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iway-my.sharepoint.com/personal/lec01_heiway_net/Documents/HVN/TRACKING/input data/outlet distributor/"/>
    </mc:Choice>
  </mc:AlternateContent>
  <xr:revisionPtr revIDLastSave="341" documentId="8_{97EB7355-3985-419E-86E2-075F2A9A5702}" xr6:coauthVersionLast="47" xr6:coauthVersionMax="47" xr10:uidLastSave="{74F733C0-3AD2-4199-9F5A-EBEAFEA4B710}"/>
  <bookViews>
    <workbookView xWindow="4320" yWindow="2790" windowWidth="12960" windowHeight="7290" firstSheet="1" activeTab="4" xr2:uid="{F28F8C08-074B-4B5D-AB10-6843FB9CCD0D}"/>
  </bookViews>
  <sheets>
    <sheet name="sellout" sheetId="3" r:id="rId1"/>
    <sheet name="program" sheetId="4" r:id="rId2"/>
    <sheet name="ASO" sheetId="6" r:id="rId3"/>
    <sheet name="Sheet1" sheetId="1" r:id="rId4"/>
    <sheet name="allocation" sheetId="7" r:id="rId5"/>
    <sheet name="vdo" sheetId="5" r:id="rId6"/>
  </sheets>
  <definedNames>
    <definedName name="_xlnm._FilterDatabase" localSheetId="4" hidden="1">allocation!$A$2:$R$57</definedName>
    <definedName name="ExternalData_1" localSheetId="2" hidden="1">ASO!$A$1:$K$2993</definedName>
    <definedName name="ExternalData_1" localSheetId="1" hidden="1">program!$A$1:$U$11923</definedName>
    <definedName name="ExternalData_1" localSheetId="0" hidden="1">sellout!$A$1:$N$1768</definedName>
    <definedName name="ExternalData_1" localSheetId="5" hidden="1">vdo!$A$1:$J$3307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5" l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0" i="5"/>
  <c r="K1231" i="5"/>
  <c r="K1232" i="5"/>
  <c r="K1233" i="5"/>
  <c r="K1234" i="5"/>
  <c r="K1235" i="5"/>
  <c r="K1236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49" i="5"/>
  <c r="K1250" i="5"/>
  <c r="K1251" i="5"/>
  <c r="K1252" i="5"/>
  <c r="K1253" i="5"/>
  <c r="K1254" i="5"/>
  <c r="K1255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68" i="5"/>
  <c r="K1269" i="5"/>
  <c r="K1270" i="5"/>
  <c r="K1271" i="5"/>
  <c r="K1272" i="5"/>
  <c r="K1273" i="5"/>
  <c r="K1274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87" i="5"/>
  <c r="K1288" i="5"/>
  <c r="K1289" i="5"/>
  <c r="K1290" i="5"/>
  <c r="K1291" i="5"/>
  <c r="K1292" i="5"/>
  <c r="K1293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06" i="5"/>
  <c r="K1307" i="5"/>
  <c r="K1308" i="5"/>
  <c r="K1309" i="5"/>
  <c r="K1310" i="5"/>
  <c r="K1311" i="5"/>
  <c r="K1312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25" i="5"/>
  <c r="K1326" i="5"/>
  <c r="K1327" i="5"/>
  <c r="K1328" i="5"/>
  <c r="K1329" i="5"/>
  <c r="K1330" i="5"/>
  <c r="K1331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44" i="5"/>
  <c r="K1345" i="5"/>
  <c r="K1346" i="5"/>
  <c r="K1347" i="5"/>
  <c r="K1348" i="5"/>
  <c r="K1349" i="5"/>
  <c r="K1350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63" i="5"/>
  <c r="K1364" i="5"/>
  <c r="K1365" i="5"/>
  <c r="K1366" i="5"/>
  <c r="K1367" i="5"/>
  <c r="K1368" i="5"/>
  <c r="K1369" i="5"/>
  <c r="K1370" i="5"/>
  <c r="K1371" i="5"/>
  <c r="K1372" i="5"/>
  <c r="K1373" i="5"/>
  <c r="K1374" i="5"/>
  <c r="K1375" i="5"/>
  <c r="K1376" i="5"/>
  <c r="K1377" i="5"/>
  <c r="K1378" i="5"/>
  <c r="K1379" i="5"/>
  <c r="K1380" i="5"/>
  <c r="K1381" i="5"/>
  <c r="K1382" i="5"/>
  <c r="K1383" i="5"/>
  <c r="K1384" i="5"/>
  <c r="K1385" i="5"/>
  <c r="K1386" i="5"/>
  <c r="K1387" i="5"/>
  <c r="K1388" i="5"/>
  <c r="K1389" i="5"/>
  <c r="K1390" i="5"/>
  <c r="K1391" i="5"/>
  <c r="K1392" i="5"/>
  <c r="K1393" i="5"/>
  <c r="K1394" i="5"/>
  <c r="K1395" i="5"/>
  <c r="K1396" i="5"/>
  <c r="K1397" i="5"/>
  <c r="K1398" i="5"/>
  <c r="K1399" i="5"/>
  <c r="K1400" i="5"/>
  <c r="K1401" i="5"/>
  <c r="K1402" i="5"/>
  <c r="K1403" i="5"/>
  <c r="K1404" i="5"/>
  <c r="K1405" i="5"/>
  <c r="K1406" i="5"/>
  <c r="K1407" i="5"/>
  <c r="K1408" i="5"/>
  <c r="K1409" i="5"/>
  <c r="K1410" i="5"/>
  <c r="K1411" i="5"/>
  <c r="K1412" i="5"/>
  <c r="K1413" i="5"/>
  <c r="K1414" i="5"/>
  <c r="K1415" i="5"/>
  <c r="K1416" i="5"/>
  <c r="K1417" i="5"/>
  <c r="K1418" i="5"/>
  <c r="K1419" i="5"/>
  <c r="K1420" i="5"/>
  <c r="K1421" i="5"/>
  <c r="K1422" i="5"/>
  <c r="K1423" i="5"/>
  <c r="K1424" i="5"/>
  <c r="K1425" i="5"/>
  <c r="K1426" i="5"/>
  <c r="K1427" i="5"/>
  <c r="K1428" i="5"/>
  <c r="K1429" i="5"/>
  <c r="K1430" i="5"/>
  <c r="K1431" i="5"/>
  <c r="K1432" i="5"/>
  <c r="K1433" i="5"/>
  <c r="K1434" i="5"/>
  <c r="K1435" i="5"/>
  <c r="K1436" i="5"/>
  <c r="K1437" i="5"/>
  <c r="K1438" i="5"/>
  <c r="K1439" i="5"/>
  <c r="K1440" i="5"/>
  <c r="K1441" i="5"/>
  <c r="K1442" i="5"/>
  <c r="K1443" i="5"/>
  <c r="K1444" i="5"/>
  <c r="K1445" i="5"/>
  <c r="K1446" i="5"/>
  <c r="K1447" i="5"/>
  <c r="K1448" i="5"/>
  <c r="K1449" i="5"/>
  <c r="K1450" i="5"/>
  <c r="K1451" i="5"/>
  <c r="K1452" i="5"/>
  <c r="K1453" i="5"/>
  <c r="K1454" i="5"/>
  <c r="K1455" i="5"/>
  <c r="K1456" i="5"/>
  <c r="K1457" i="5"/>
  <c r="K1458" i="5"/>
  <c r="K1459" i="5"/>
  <c r="K1460" i="5"/>
  <c r="K1461" i="5"/>
  <c r="K1462" i="5"/>
  <c r="K1463" i="5"/>
  <c r="K1464" i="5"/>
  <c r="K1465" i="5"/>
  <c r="K1466" i="5"/>
  <c r="K1467" i="5"/>
  <c r="K1468" i="5"/>
  <c r="K1469" i="5"/>
  <c r="K1470" i="5"/>
  <c r="K1471" i="5"/>
  <c r="K1472" i="5"/>
  <c r="K1473" i="5"/>
  <c r="K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K1489" i="5"/>
  <c r="K1490" i="5"/>
  <c r="K1491" i="5"/>
  <c r="K1492" i="5"/>
  <c r="K1493" i="5"/>
  <c r="K1494" i="5"/>
  <c r="K1495" i="5"/>
  <c r="K1496" i="5"/>
  <c r="K1497" i="5"/>
  <c r="K1498" i="5"/>
  <c r="K1499" i="5"/>
  <c r="K1500" i="5"/>
  <c r="K1501" i="5"/>
  <c r="K1502" i="5"/>
  <c r="K1503" i="5"/>
  <c r="K1504" i="5"/>
  <c r="K1505" i="5"/>
  <c r="K1506" i="5"/>
  <c r="K1507" i="5"/>
  <c r="K1508" i="5"/>
  <c r="K1509" i="5"/>
  <c r="K1510" i="5"/>
  <c r="K1511" i="5"/>
  <c r="K1512" i="5"/>
  <c r="K1513" i="5"/>
  <c r="K1514" i="5"/>
  <c r="K1515" i="5"/>
  <c r="K1516" i="5"/>
  <c r="K1517" i="5"/>
  <c r="K1518" i="5"/>
  <c r="K1519" i="5"/>
  <c r="K1520" i="5"/>
  <c r="K1521" i="5"/>
  <c r="K1522" i="5"/>
  <c r="K1523" i="5"/>
  <c r="K1524" i="5"/>
  <c r="K1525" i="5"/>
  <c r="K1526" i="5"/>
  <c r="K1527" i="5"/>
  <c r="K1528" i="5"/>
  <c r="K1529" i="5"/>
  <c r="K1530" i="5"/>
  <c r="K1531" i="5"/>
  <c r="K1532" i="5"/>
  <c r="K1533" i="5"/>
  <c r="K1534" i="5"/>
  <c r="K1535" i="5"/>
  <c r="K1536" i="5"/>
  <c r="K1537" i="5"/>
  <c r="K1538" i="5"/>
  <c r="K1539" i="5"/>
  <c r="K1540" i="5"/>
  <c r="K1541" i="5"/>
  <c r="K1542" i="5"/>
  <c r="K1543" i="5"/>
  <c r="K1544" i="5"/>
  <c r="K1545" i="5"/>
  <c r="K1546" i="5"/>
  <c r="K1547" i="5"/>
  <c r="K1548" i="5"/>
  <c r="K1549" i="5"/>
  <c r="K1550" i="5"/>
  <c r="K1551" i="5"/>
  <c r="K1552" i="5"/>
  <c r="K1553" i="5"/>
  <c r="K1554" i="5"/>
  <c r="K1555" i="5"/>
  <c r="K1556" i="5"/>
  <c r="K1557" i="5"/>
  <c r="K1558" i="5"/>
  <c r="K1559" i="5"/>
  <c r="K1560" i="5"/>
  <c r="K1561" i="5"/>
  <c r="K1562" i="5"/>
  <c r="K1563" i="5"/>
  <c r="K1564" i="5"/>
  <c r="K1565" i="5"/>
  <c r="K1566" i="5"/>
  <c r="K1567" i="5"/>
  <c r="K1568" i="5"/>
  <c r="K1569" i="5"/>
  <c r="K1570" i="5"/>
  <c r="K1571" i="5"/>
  <c r="K1572" i="5"/>
  <c r="K1573" i="5"/>
  <c r="K1574" i="5"/>
  <c r="K1575" i="5"/>
  <c r="K1576" i="5"/>
  <c r="K1577" i="5"/>
  <c r="K1578" i="5"/>
  <c r="K1579" i="5"/>
  <c r="K1580" i="5"/>
  <c r="K1581" i="5"/>
  <c r="K1582" i="5"/>
  <c r="K1583" i="5"/>
  <c r="K1584" i="5"/>
  <c r="K1585" i="5"/>
  <c r="K1586" i="5"/>
  <c r="K1587" i="5"/>
  <c r="K1588" i="5"/>
  <c r="K1589" i="5"/>
  <c r="K1590" i="5"/>
  <c r="K1591" i="5"/>
  <c r="K1592" i="5"/>
  <c r="K1593" i="5"/>
  <c r="K1594" i="5"/>
  <c r="K1595" i="5"/>
  <c r="K1596" i="5"/>
  <c r="K1597" i="5"/>
  <c r="K1598" i="5"/>
  <c r="K1599" i="5"/>
  <c r="K1600" i="5"/>
  <c r="K1601" i="5"/>
  <c r="K1602" i="5"/>
  <c r="K1603" i="5"/>
  <c r="K1604" i="5"/>
  <c r="K1605" i="5"/>
  <c r="K1606" i="5"/>
  <c r="K1607" i="5"/>
  <c r="K1608" i="5"/>
  <c r="K1609" i="5"/>
  <c r="K1610" i="5"/>
  <c r="K1611" i="5"/>
  <c r="K1612" i="5"/>
  <c r="K1613" i="5"/>
  <c r="K1614" i="5"/>
  <c r="K1615" i="5"/>
  <c r="K1616" i="5"/>
  <c r="K1617" i="5"/>
  <c r="K1618" i="5"/>
  <c r="K1619" i="5"/>
  <c r="K1620" i="5"/>
  <c r="K1621" i="5"/>
  <c r="K1622" i="5"/>
  <c r="K1623" i="5"/>
  <c r="K1624" i="5"/>
  <c r="K1625" i="5"/>
  <c r="K1626" i="5"/>
  <c r="K1627" i="5"/>
  <c r="K1628" i="5"/>
  <c r="K1629" i="5"/>
  <c r="K1630" i="5"/>
  <c r="K1631" i="5"/>
  <c r="K1632" i="5"/>
  <c r="K1633" i="5"/>
  <c r="K1634" i="5"/>
  <c r="K1635" i="5"/>
  <c r="K1636" i="5"/>
  <c r="K1637" i="5"/>
  <c r="K1638" i="5"/>
  <c r="K1639" i="5"/>
  <c r="K1640" i="5"/>
  <c r="K1641" i="5"/>
  <c r="K1642" i="5"/>
  <c r="K1643" i="5"/>
  <c r="K1644" i="5"/>
  <c r="K1645" i="5"/>
  <c r="K1646" i="5"/>
  <c r="K1647" i="5"/>
  <c r="K1648" i="5"/>
  <c r="K1649" i="5"/>
  <c r="K1650" i="5"/>
  <c r="K1651" i="5"/>
  <c r="K1652" i="5"/>
  <c r="K1653" i="5"/>
  <c r="K1654" i="5"/>
  <c r="K1655" i="5"/>
  <c r="K1656" i="5"/>
  <c r="K1657" i="5"/>
  <c r="K1658" i="5"/>
  <c r="K1659" i="5"/>
  <c r="K1660" i="5"/>
  <c r="K1661" i="5"/>
  <c r="K1662" i="5"/>
  <c r="K1663" i="5"/>
  <c r="K1664" i="5"/>
  <c r="K1665" i="5"/>
  <c r="K1666" i="5"/>
  <c r="K1667" i="5"/>
  <c r="K1668" i="5"/>
  <c r="K1669" i="5"/>
  <c r="K1670" i="5"/>
  <c r="K1671" i="5"/>
  <c r="K1672" i="5"/>
  <c r="K1673" i="5"/>
  <c r="K1674" i="5"/>
  <c r="K1675" i="5"/>
  <c r="K1676" i="5"/>
  <c r="K1677" i="5"/>
  <c r="K1678" i="5"/>
  <c r="K1679" i="5"/>
  <c r="K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K1695" i="5"/>
  <c r="K1696" i="5"/>
  <c r="K1697" i="5"/>
  <c r="K1698" i="5"/>
  <c r="K1699" i="5"/>
  <c r="K1700" i="5"/>
  <c r="K1701" i="5"/>
  <c r="K1702" i="5"/>
  <c r="K1703" i="5"/>
  <c r="K1704" i="5"/>
  <c r="K1705" i="5"/>
  <c r="K1706" i="5"/>
  <c r="K1707" i="5"/>
  <c r="K1708" i="5"/>
  <c r="K1709" i="5"/>
  <c r="K1710" i="5"/>
  <c r="K1711" i="5"/>
  <c r="K1712" i="5"/>
  <c r="K1713" i="5"/>
  <c r="K1714" i="5"/>
  <c r="K1715" i="5"/>
  <c r="K1716" i="5"/>
  <c r="K1717" i="5"/>
  <c r="K1718" i="5"/>
  <c r="K1719" i="5"/>
  <c r="K1720" i="5"/>
  <c r="K1721" i="5"/>
  <c r="K1722" i="5"/>
  <c r="K1723" i="5"/>
  <c r="K1724" i="5"/>
  <c r="K1725" i="5"/>
  <c r="K1726" i="5"/>
  <c r="K1727" i="5"/>
  <c r="K1728" i="5"/>
  <c r="K1729" i="5"/>
  <c r="K1730" i="5"/>
  <c r="K1731" i="5"/>
  <c r="K1732" i="5"/>
  <c r="K1733" i="5"/>
  <c r="K1734" i="5"/>
  <c r="K1735" i="5"/>
  <c r="K1736" i="5"/>
  <c r="K1737" i="5"/>
  <c r="K1738" i="5"/>
  <c r="K1739" i="5"/>
  <c r="K1740" i="5"/>
  <c r="K1741" i="5"/>
  <c r="K1742" i="5"/>
  <c r="K1743" i="5"/>
  <c r="K1744" i="5"/>
  <c r="K1745" i="5"/>
  <c r="K1746" i="5"/>
  <c r="K1747" i="5"/>
  <c r="K1748" i="5"/>
  <c r="K1749" i="5"/>
  <c r="K1750" i="5"/>
  <c r="K1751" i="5"/>
  <c r="K1752" i="5"/>
  <c r="K1753" i="5"/>
  <c r="K1754" i="5"/>
  <c r="K1755" i="5"/>
  <c r="K1756" i="5"/>
  <c r="K1757" i="5"/>
  <c r="K1758" i="5"/>
  <c r="K1759" i="5"/>
  <c r="K1760" i="5"/>
  <c r="K1761" i="5"/>
  <c r="K1762" i="5"/>
  <c r="K1763" i="5"/>
  <c r="K1764" i="5"/>
  <c r="K1765" i="5"/>
  <c r="K1766" i="5"/>
  <c r="K1767" i="5"/>
  <c r="K1768" i="5"/>
  <c r="K1769" i="5"/>
  <c r="K1770" i="5"/>
  <c r="K1771" i="5"/>
  <c r="K1772" i="5"/>
  <c r="K1773" i="5"/>
  <c r="K1774" i="5"/>
  <c r="K1775" i="5"/>
  <c r="K1776" i="5"/>
  <c r="K1777" i="5"/>
  <c r="K1778" i="5"/>
  <c r="K1779" i="5"/>
  <c r="K1780" i="5"/>
  <c r="K1781" i="5"/>
  <c r="K1782" i="5"/>
  <c r="K1783" i="5"/>
  <c r="K1784" i="5"/>
  <c r="K1785" i="5"/>
  <c r="K1786" i="5"/>
  <c r="K1787" i="5"/>
  <c r="K1788" i="5"/>
  <c r="K1789" i="5"/>
  <c r="K1790" i="5"/>
  <c r="K1791" i="5"/>
  <c r="K1792" i="5"/>
  <c r="K1793" i="5"/>
  <c r="K1794" i="5"/>
  <c r="K1795" i="5"/>
  <c r="K1796" i="5"/>
  <c r="K1797" i="5"/>
  <c r="K1798" i="5"/>
  <c r="K1799" i="5"/>
  <c r="K1800" i="5"/>
  <c r="K1801" i="5"/>
  <c r="K1802" i="5"/>
  <c r="K1803" i="5"/>
  <c r="K1804" i="5"/>
  <c r="K1805" i="5"/>
  <c r="K1806" i="5"/>
  <c r="K1807" i="5"/>
  <c r="K1808" i="5"/>
  <c r="K1809" i="5"/>
  <c r="K1810" i="5"/>
  <c r="K1811" i="5"/>
  <c r="K1812" i="5"/>
  <c r="K1813" i="5"/>
  <c r="K1814" i="5"/>
  <c r="K1815" i="5"/>
  <c r="K1816" i="5"/>
  <c r="K1817" i="5"/>
  <c r="K1818" i="5"/>
  <c r="K1819" i="5"/>
  <c r="K1820" i="5"/>
  <c r="K1821" i="5"/>
  <c r="K1822" i="5"/>
  <c r="K1823" i="5"/>
  <c r="K1824" i="5"/>
  <c r="K1825" i="5"/>
  <c r="K1826" i="5"/>
  <c r="K1827" i="5"/>
  <c r="K1828" i="5"/>
  <c r="K1829" i="5"/>
  <c r="K1830" i="5"/>
  <c r="K1831" i="5"/>
  <c r="K1832" i="5"/>
  <c r="K1833" i="5"/>
  <c r="K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K1850" i="5"/>
  <c r="K1851" i="5"/>
  <c r="K1852" i="5"/>
  <c r="K1853" i="5"/>
  <c r="K1854" i="5"/>
  <c r="K1855" i="5"/>
  <c r="K1856" i="5"/>
  <c r="K1857" i="5"/>
  <c r="K1858" i="5"/>
  <c r="K1859" i="5"/>
  <c r="K1860" i="5"/>
  <c r="K1861" i="5"/>
  <c r="K1862" i="5"/>
  <c r="K1863" i="5"/>
  <c r="K1864" i="5"/>
  <c r="K1865" i="5"/>
  <c r="K1866" i="5"/>
  <c r="K1867" i="5"/>
  <c r="K1868" i="5"/>
  <c r="K1869" i="5"/>
  <c r="K1870" i="5"/>
  <c r="K1871" i="5"/>
  <c r="K1872" i="5"/>
  <c r="K1873" i="5"/>
  <c r="K1874" i="5"/>
  <c r="K1875" i="5"/>
  <c r="K1876" i="5"/>
  <c r="K1877" i="5"/>
  <c r="K1878" i="5"/>
  <c r="K1879" i="5"/>
  <c r="K1880" i="5"/>
  <c r="K1881" i="5"/>
  <c r="K1882" i="5"/>
  <c r="K1883" i="5"/>
  <c r="K1884" i="5"/>
  <c r="K1885" i="5"/>
  <c r="K1886" i="5"/>
  <c r="K1887" i="5"/>
  <c r="K1888" i="5"/>
  <c r="K1889" i="5"/>
  <c r="K1890" i="5"/>
  <c r="K1891" i="5"/>
  <c r="K1892" i="5"/>
  <c r="K1893" i="5"/>
  <c r="K1894" i="5"/>
  <c r="K1895" i="5"/>
  <c r="K1896" i="5"/>
  <c r="K1897" i="5"/>
  <c r="K1898" i="5"/>
  <c r="K1899" i="5"/>
  <c r="K1900" i="5"/>
  <c r="K1901" i="5"/>
  <c r="K1902" i="5"/>
  <c r="K1903" i="5"/>
  <c r="K1904" i="5"/>
  <c r="K1905" i="5"/>
  <c r="K1906" i="5"/>
  <c r="K1907" i="5"/>
  <c r="K1908" i="5"/>
  <c r="K1909" i="5"/>
  <c r="K1910" i="5"/>
  <c r="K1911" i="5"/>
  <c r="K1912" i="5"/>
  <c r="K1913" i="5"/>
  <c r="K1914" i="5"/>
  <c r="K1915" i="5"/>
  <c r="K1916" i="5"/>
  <c r="K1917" i="5"/>
  <c r="K1918" i="5"/>
  <c r="K1919" i="5"/>
  <c r="K1920" i="5"/>
  <c r="K1921" i="5"/>
  <c r="K1922" i="5"/>
  <c r="K1923" i="5"/>
  <c r="K1924" i="5"/>
  <c r="K1925" i="5"/>
  <c r="K1926" i="5"/>
  <c r="K1927" i="5"/>
  <c r="K1928" i="5"/>
  <c r="K1929" i="5"/>
  <c r="K1930" i="5"/>
  <c r="K1931" i="5"/>
  <c r="K1932" i="5"/>
  <c r="K1933" i="5"/>
  <c r="K1934" i="5"/>
  <c r="K1935" i="5"/>
  <c r="K1936" i="5"/>
  <c r="K1937" i="5"/>
  <c r="K1938" i="5"/>
  <c r="K1939" i="5"/>
  <c r="K1940" i="5"/>
  <c r="K1941" i="5"/>
  <c r="K1942" i="5"/>
  <c r="K1943" i="5"/>
  <c r="K1944" i="5"/>
  <c r="K1945" i="5"/>
  <c r="K1946" i="5"/>
  <c r="K1947" i="5"/>
  <c r="K1948" i="5"/>
  <c r="K1949" i="5"/>
  <c r="K1950" i="5"/>
  <c r="K1951" i="5"/>
  <c r="K1952" i="5"/>
  <c r="K1953" i="5"/>
  <c r="K1954" i="5"/>
  <c r="K1955" i="5"/>
  <c r="K1956" i="5"/>
  <c r="K1957" i="5"/>
  <c r="K1958" i="5"/>
  <c r="K1959" i="5"/>
  <c r="K1960" i="5"/>
  <c r="K1961" i="5"/>
  <c r="K1962" i="5"/>
  <c r="K1963" i="5"/>
  <c r="K1964" i="5"/>
  <c r="K1965" i="5"/>
  <c r="K1966" i="5"/>
  <c r="K1967" i="5"/>
  <c r="K1968" i="5"/>
  <c r="K1969" i="5"/>
  <c r="K1970" i="5"/>
  <c r="K1971" i="5"/>
  <c r="K1972" i="5"/>
  <c r="K1973" i="5"/>
  <c r="K1974" i="5"/>
  <c r="K1975" i="5"/>
  <c r="K1976" i="5"/>
  <c r="K1977" i="5"/>
  <c r="K1978" i="5"/>
  <c r="K1979" i="5"/>
  <c r="K1980" i="5"/>
  <c r="K1981" i="5"/>
  <c r="K1982" i="5"/>
  <c r="K1983" i="5"/>
  <c r="K1984" i="5"/>
  <c r="K1985" i="5"/>
  <c r="K1986" i="5"/>
  <c r="K1987" i="5"/>
  <c r="K1988" i="5"/>
  <c r="K1989" i="5"/>
  <c r="K1990" i="5"/>
  <c r="K1991" i="5"/>
  <c r="K1992" i="5"/>
  <c r="K1993" i="5"/>
  <c r="K1994" i="5"/>
  <c r="K1995" i="5"/>
  <c r="K1996" i="5"/>
  <c r="K1997" i="5"/>
  <c r="K1998" i="5"/>
  <c r="K1999" i="5"/>
  <c r="K2000" i="5"/>
  <c r="K2001" i="5"/>
  <c r="K2002" i="5"/>
  <c r="K2003" i="5"/>
  <c r="K2004" i="5"/>
  <c r="K2005" i="5"/>
  <c r="K2006" i="5"/>
  <c r="K2007" i="5"/>
  <c r="K2008" i="5"/>
  <c r="K2009" i="5"/>
  <c r="K2010" i="5"/>
  <c r="K2011" i="5"/>
  <c r="K2012" i="5"/>
  <c r="K2013" i="5"/>
  <c r="K2014" i="5"/>
  <c r="K2015" i="5"/>
  <c r="K2016" i="5"/>
  <c r="K2017" i="5"/>
  <c r="K2018" i="5"/>
  <c r="K2019" i="5"/>
  <c r="K2020" i="5"/>
  <c r="K2021" i="5"/>
  <c r="K2022" i="5"/>
  <c r="K2023" i="5"/>
  <c r="K2024" i="5"/>
  <c r="K2025" i="5"/>
  <c r="K2026" i="5"/>
  <c r="K2027" i="5"/>
  <c r="K2028" i="5"/>
  <c r="K2029" i="5"/>
  <c r="K2030" i="5"/>
  <c r="K2031" i="5"/>
  <c r="K2032" i="5"/>
  <c r="K2033" i="5"/>
  <c r="K2034" i="5"/>
  <c r="K2035" i="5"/>
  <c r="K2036" i="5"/>
  <c r="K2037" i="5"/>
  <c r="K2038" i="5"/>
  <c r="K2039" i="5"/>
  <c r="K2040" i="5"/>
  <c r="K2041" i="5"/>
  <c r="K2042" i="5"/>
  <c r="K2043" i="5"/>
  <c r="K2044" i="5"/>
  <c r="K2045" i="5"/>
  <c r="K2046" i="5"/>
  <c r="K2047" i="5"/>
  <c r="K2048" i="5"/>
  <c r="K2049" i="5"/>
  <c r="K2050" i="5"/>
  <c r="K2051" i="5"/>
  <c r="K2052" i="5"/>
  <c r="K2053" i="5"/>
  <c r="K2054" i="5"/>
  <c r="K2055" i="5"/>
  <c r="K2056" i="5"/>
  <c r="K2057" i="5"/>
  <c r="K2058" i="5"/>
  <c r="K2059" i="5"/>
  <c r="K2060" i="5"/>
  <c r="K2061" i="5"/>
  <c r="K2062" i="5"/>
  <c r="K2063" i="5"/>
  <c r="K2064" i="5"/>
  <c r="K2065" i="5"/>
  <c r="K2066" i="5"/>
  <c r="K2067" i="5"/>
  <c r="K2068" i="5"/>
  <c r="K2069" i="5"/>
  <c r="K2070" i="5"/>
  <c r="K2071" i="5"/>
  <c r="K2072" i="5"/>
  <c r="K2073" i="5"/>
  <c r="K2074" i="5"/>
  <c r="K2075" i="5"/>
  <c r="K2076" i="5"/>
  <c r="K2077" i="5"/>
  <c r="K2078" i="5"/>
  <c r="K2079" i="5"/>
  <c r="K2080" i="5"/>
  <c r="K2081" i="5"/>
  <c r="K2082" i="5"/>
  <c r="K2083" i="5"/>
  <c r="K2084" i="5"/>
  <c r="K2085" i="5"/>
  <c r="K2086" i="5"/>
  <c r="K2087" i="5"/>
  <c r="K2088" i="5"/>
  <c r="K2089" i="5"/>
  <c r="K2090" i="5"/>
  <c r="K2091" i="5"/>
  <c r="K2092" i="5"/>
  <c r="K2093" i="5"/>
  <c r="K2094" i="5"/>
  <c r="K2095" i="5"/>
  <c r="K2096" i="5"/>
  <c r="K2097" i="5"/>
  <c r="K2098" i="5"/>
  <c r="K2099" i="5"/>
  <c r="K2100" i="5"/>
  <c r="K2101" i="5"/>
  <c r="K2102" i="5"/>
  <c r="K2103" i="5"/>
  <c r="K2104" i="5"/>
  <c r="K2105" i="5"/>
  <c r="K2106" i="5"/>
  <c r="K2107" i="5"/>
  <c r="K2108" i="5"/>
  <c r="K2109" i="5"/>
  <c r="K2110" i="5"/>
  <c r="K2111" i="5"/>
  <c r="K2112" i="5"/>
  <c r="K2113" i="5"/>
  <c r="K2114" i="5"/>
  <c r="K2115" i="5"/>
  <c r="K2116" i="5"/>
  <c r="K2117" i="5"/>
  <c r="K2118" i="5"/>
  <c r="K2119" i="5"/>
  <c r="K2120" i="5"/>
  <c r="K2121" i="5"/>
  <c r="K2122" i="5"/>
  <c r="K2123" i="5"/>
  <c r="K2124" i="5"/>
  <c r="K2125" i="5"/>
  <c r="K2126" i="5"/>
  <c r="K2127" i="5"/>
  <c r="K2128" i="5"/>
  <c r="K2129" i="5"/>
  <c r="K2130" i="5"/>
  <c r="K2131" i="5"/>
  <c r="K2132" i="5"/>
  <c r="K2133" i="5"/>
  <c r="K2134" i="5"/>
  <c r="K2135" i="5"/>
  <c r="K2136" i="5"/>
  <c r="K2137" i="5"/>
  <c r="K2138" i="5"/>
  <c r="K2139" i="5"/>
  <c r="K2140" i="5"/>
  <c r="K2141" i="5"/>
  <c r="K2142" i="5"/>
  <c r="K2143" i="5"/>
  <c r="K2144" i="5"/>
  <c r="K2145" i="5"/>
  <c r="K2146" i="5"/>
  <c r="K2147" i="5"/>
  <c r="K2148" i="5"/>
  <c r="K2149" i="5"/>
  <c r="K2150" i="5"/>
  <c r="K2151" i="5"/>
  <c r="K2152" i="5"/>
  <c r="K2153" i="5"/>
  <c r="K2154" i="5"/>
  <c r="K2155" i="5"/>
  <c r="K2156" i="5"/>
  <c r="K2157" i="5"/>
  <c r="K2158" i="5"/>
  <c r="K2159" i="5"/>
  <c r="K2160" i="5"/>
  <c r="K2161" i="5"/>
  <c r="K2162" i="5"/>
  <c r="K2163" i="5"/>
  <c r="K2164" i="5"/>
  <c r="K2165" i="5"/>
  <c r="K2166" i="5"/>
  <c r="K2167" i="5"/>
  <c r="K2168" i="5"/>
  <c r="K2169" i="5"/>
  <c r="K2170" i="5"/>
  <c r="K2171" i="5"/>
  <c r="K2172" i="5"/>
  <c r="K2173" i="5"/>
  <c r="K2174" i="5"/>
  <c r="K2175" i="5"/>
  <c r="K2176" i="5"/>
  <c r="K2177" i="5"/>
  <c r="K2178" i="5"/>
  <c r="K2179" i="5"/>
  <c r="K2180" i="5"/>
  <c r="K2181" i="5"/>
  <c r="K2182" i="5"/>
  <c r="K2183" i="5"/>
  <c r="K2184" i="5"/>
  <c r="K2185" i="5"/>
  <c r="K2186" i="5"/>
  <c r="K2187" i="5"/>
  <c r="K2188" i="5"/>
  <c r="K2189" i="5"/>
  <c r="K2190" i="5"/>
  <c r="K2191" i="5"/>
  <c r="K2192" i="5"/>
  <c r="K2193" i="5"/>
  <c r="K2194" i="5"/>
  <c r="K2195" i="5"/>
  <c r="K2196" i="5"/>
  <c r="K2197" i="5"/>
  <c r="K2198" i="5"/>
  <c r="K2199" i="5"/>
  <c r="K2200" i="5"/>
  <c r="K2201" i="5"/>
  <c r="K2202" i="5"/>
  <c r="K2203" i="5"/>
  <c r="K2204" i="5"/>
  <c r="K2205" i="5"/>
  <c r="K2206" i="5"/>
  <c r="K2207" i="5"/>
  <c r="K2208" i="5"/>
  <c r="K2209" i="5"/>
  <c r="K2210" i="5"/>
  <c r="K2211" i="5"/>
  <c r="K2212" i="5"/>
  <c r="K2213" i="5"/>
  <c r="K2214" i="5"/>
  <c r="K2215" i="5"/>
  <c r="K2216" i="5"/>
  <c r="K2217" i="5"/>
  <c r="K2218" i="5"/>
  <c r="K2219" i="5"/>
  <c r="K2220" i="5"/>
  <c r="K2221" i="5"/>
  <c r="K2222" i="5"/>
  <c r="K2223" i="5"/>
  <c r="K2224" i="5"/>
  <c r="K2225" i="5"/>
  <c r="K2226" i="5"/>
  <c r="K2227" i="5"/>
  <c r="K2228" i="5"/>
  <c r="K2229" i="5"/>
  <c r="K2230" i="5"/>
  <c r="K2231" i="5"/>
  <c r="K2232" i="5"/>
  <c r="K2233" i="5"/>
  <c r="K2234" i="5"/>
  <c r="K2235" i="5"/>
  <c r="K2236" i="5"/>
  <c r="K2237" i="5"/>
  <c r="K2238" i="5"/>
  <c r="K2239" i="5"/>
  <c r="K2240" i="5"/>
  <c r="K2241" i="5"/>
  <c r="K2242" i="5"/>
  <c r="K2243" i="5"/>
  <c r="K2244" i="5"/>
  <c r="K2245" i="5"/>
  <c r="K2246" i="5"/>
  <c r="K2247" i="5"/>
  <c r="K2248" i="5"/>
  <c r="K2249" i="5"/>
  <c r="K2250" i="5"/>
  <c r="K2251" i="5"/>
  <c r="K2252" i="5"/>
  <c r="K2253" i="5"/>
  <c r="K2254" i="5"/>
  <c r="K2255" i="5"/>
  <c r="K2256" i="5"/>
  <c r="K2257" i="5"/>
  <c r="K2258" i="5"/>
  <c r="K2259" i="5"/>
  <c r="K2260" i="5"/>
  <c r="K2261" i="5"/>
  <c r="K2262" i="5"/>
  <c r="K2263" i="5"/>
  <c r="K2264" i="5"/>
  <c r="K2265" i="5"/>
  <c r="K2266" i="5"/>
  <c r="K2267" i="5"/>
  <c r="K2268" i="5"/>
  <c r="K2269" i="5"/>
  <c r="K2270" i="5"/>
  <c r="K2271" i="5"/>
  <c r="K2272" i="5"/>
  <c r="K2273" i="5"/>
  <c r="K2274" i="5"/>
  <c r="K2275" i="5"/>
  <c r="K2276" i="5"/>
  <c r="K2277" i="5"/>
  <c r="K2278" i="5"/>
  <c r="K2279" i="5"/>
  <c r="K2280" i="5"/>
  <c r="K2281" i="5"/>
  <c r="K2282" i="5"/>
  <c r="K2283" i="5"/>
  <c r="K2284" i="5"/>
  <c r="K2285" i="5"/>
  <c r="K2286" i="5"/>
  <c r="K2287" i="5"/>
  <c r="K2288" i="5"/>
  <c r="K2289" i="5"/>
  <c r="K2290" i="5"/>
  <c r="K2291" i="5"/>
  <c r="K2292" i="5"/>
  <c r="K2293" i="5"/>
  <c r="K2294" i="5"/>
  <c r="K2295" i="5"/>
  <c r="K2296" i="5"/>
  <c r="K2297" i="5"/>
  <c r="K2298" i="5"/>
  <c r="K2299" i="5"/>
  <c r="K2300" i="5"/>
  <c r="K2301" i="5"/>
  <c r="K2302" i="5"/>
  <c r="K2303" i="5"/>
  <c r="K2304" i="5"/>
  <c r="K2305" i="5"/>
  <c r="K2306" i="5"/>
  <c r="K2307" i="5"/>
  <c r="K2308" i="5"/>
  <c r="K2309" i="5"/>
  <c r="K2310" i="5"/>
  <c r="K2311" i="5"/>
  <c r="K2312" i="5"/>
  <c r="K2313" i="5"/>
  <c r="K2314" i="5"/>
  <c r="K2315" i="5"/>
  <c r="K2316" i="5"/>
  <c r="K2317" i="5"/>
  <c r="K2318" i="5"/>
  <c r="K2319" i="5"/>
  <c r="K2320" i="5"/>
  <c r="K2321" i="5"/>
  <c r="K2322" i="5"/>
  <c r="K2323" i="5"/>
  <c r="K2324" i="5"/>
  <c r="K2325" i="5"/>
  <c r="K2326" i="5"/>
  <c r="K2327" i="5"/>
  <c r="K2328" i="5"/>
  <c r="K2329" i="5"/>
  <c r="K2330" i="5"/>
  <c r="K2331" i="5"/>
  <c r="K2332" i="5"/>
  <c r="K2333" i="5"/>
  <c r="K2334" i="5"/>
  <c r="K2335" i="5"/>
  <c r="K2336" i="5"/>
  <c r="K2337" i="5"/>
  <c r="K2338" i="5"/>
  <c r="K2339" i="5"/>
  <c r="K2340" i="5"/>
  <c r="K2341" i="5"/>
  <c r="K2342" i="5"/>
  <c r="K2343" i="5"/>
  <c r="K2344" i="5"/>
  <c r="K2345" i="5"/>
  <c r="K2346" i="5"/>
  <c r="K2347" i="5"/>
  <c r="K2348" i="5"/>
  <c r="K2349" i="5"/>
  <c r="K2350" i="5"/>
  <c r="K2351" i="5"/>
  <c r="K2352" i="5"/>
  <c r="K2353" i="5"/>
  <c r="K2354" i="5"/>
  <c r="K2355" i="5"/>
  <c r="K2356" i="5"/>
  <c r="K2357" i="5"/>
  <c r="K2358" i="5"/>
  <c r="K2359" i="5"/>
  <c r="K2360" i="5"/>
  <c r="K2361" i="5"/>
  <c r="K2362" i="5"/>
  <c r="K2363" i="5"/>
  <c r="K2364" i="5"/>
  <c r="K2365" i="5"/>
  <c r="K2366" i="5"/>
  <c r="K2367" i="5"/>
  <c r="K2368" i="5"/>
  <c r="K2369" i="5"/>
  <c r="K2370" i="5"/>
  <c r="K2371" i="5"/>
  <c r="K2372" i="5"/>
  <c r="K2373" i="5"/>
  <c r="K2374" i="5"/>
  <c r="K2375" i="5"/>
  <c r="K2376" i="5"/>
  <c r="K2377" i="5"/>
  <c r="K2378" i="5"/>
  <c r="K2379" i="5"/>
  <c r="K2380" i="5"/>
  <c r="K2381" i="5"/>
  <c r="K2382" i="5"/>
  <c r="K2383" i="5"/>
  <c r="K2384" i="5"/>
  <c r="K2385" i="5"/>
  <c r="K2386" i="5"/>
  <c r="K2387" i="5"/>
  <c r="K2388" i="5"/>
  <c r="K2389" i="5"/>
  <c r="K2390" i="5"/>
  <c r="K2391" i="5"/>
  <c r="K2392" i="5"/>
  <c r="K2393" i="5"/>
  <c r="K2394" i="5"/>
  <c r="K2395" i="5"/>
  <c r="K2396" i="5"/>
  <c r="K2397" i="5"/>
  <c r="K2398" i="5"/>
  <c r="K2399" i="5"/>
  <c r="K2400" i="5"/>
  <c r="K2401" i="5"/>
  <c r="K2402" i="5"/>
  <c r="K2403" i="5"/>
  <c r="K2404" i="5"/>
  <c r="K2405" i="5"/>
  <c r="K2406" i="5"/>
  <c r="K2407" i="5"/>
  <c r="K2408" i="5"/>
  <c r="K2409" i="5"/>
  <c r="K2410" i="5"/>
  <c r="K2411" i="5"/>
  <c r="K2412" i="5"/>
  <c r="K2413" i="5"/>
  <c r="K2414" i="5"/>
  <c r="K2415" i="5"/>
  <c r="K2416" i="5"/>
  <c r="K2417" i="5"/>
  <c r="K2418" i="5"/>
  <c r="K2419" i="5"/>
  <c r="K2420" i="5"/>
  <c r="K2421" i="5"/>
  <c r="K2422" i="5"/>
  <c r="K2423" i="5"/>
  <c r="K2424" i="5"/>
  <c r="K2425" i="5"/>
  <c r="K2426" i="5"/>
  <c r="K2427" i="5"/>
  <c r="K2428" i="5"/>
  <c r="K2429" i="5"/>
  <c r="K2430" i="5"/>
  <c r="K2431" i="5"/>
  <c r="K2432" i="5"/>
  <c r="K2433" i="5"/>
  <c r="K2434" i="5"/>
  <c r="K2435" i="5"/>
  <c r="K2436" i="5"/>
  <c r="K2437" i="5"/>
  <c r="K2438" i="5"/>
  <c r="K2439" i="5"/>
  <c r="K2440" i="5"/>
  <c r="K2441" i="5"/>
  <c r="K2442" i="5"/>
  <c r="K2443" i="5"/>
  <c r="K2444" i="5"/>
  <c r="K2445" i="5"/>
  <c r="K2446" i="5"/>
  <c r="K2447" i="5"/>
  <c r="K2448" i="5"/>
  <c r="K2449" i="5"/>
  <c r="K2450" i="5"/>
  <c r="K2451" i="5"/>
  <c r="K2452" i="5"/>
  <c r="K2453" i="5"/>
  <c r="K2454" i="5"/>
  <c r="K2455" i="5"/>
  <c r="K2456" i="5"/>
  <c r="K2457" i="5"/>
  <c r="K2458" i="5"/>
  <c r="K2459" i="5"/>
  <c r="K2460" i="5"/>
  <c r="K2461" i="5"/>
  <c r="K2462" i="5"/>
  <c r="K2463" i="5"/>
  <c r="K2464" i="5"/>
  <c r="K2465" i="5"/>
  <c r="K2466" i="5"/>
  <c r="K2467" i="5"/>
  <c r="K2468" i="5"/>
  <c r="K2469" i="5"/>
  <c r="K2470" i="5"/>
  <c r="K2471" i="5"/>
  <c r="K2472" i="5"/>
  <c r="K2473" i="5"/>
  <c r="K2474" i="5"/>
  <c r="K2475" i="5"/>
  <c r="K2476" i="5"/>
  <c r="K2477" i="5"/>
  <c r="K2478" i="5"/>
  <c r="K2479" i="5"/>
  <c r="K2480" i="5"/>
  <c r="K2481" i="5"/>
  <c r="K2482" i="5"/>
  <c r="K2483" i="5"/>
  <c r="K2484" i="5"/>
  <c r="K2485" i="5"/>
  <c r="K2486" i="5"/>
  <c r="K2487" i="5"/>
  <c r="K2488" i="5"/>
  <c r="K2489" i="5"/>
  <c r="K2490" i="5"/>
  <c r="K2491" i="5"/>
  <c r="K2492" i="5"/>
  <c r="K2493" i="5"/>
  <c r="K2494" i="5"/>
  <c r="K2495" i="5"/>
  <c r="K2496" i="5"/>
  <c r="K2497" i="5"/>
  <c r="K2498" i="5"/>
  <c r="K2499" i="5"/>
  <c r="K2500" i="5"/>
  <c r="K2501" i="5"/>
  <c r="K2502" i="5"/>
  <c r="K2503" i="5"/>
  <c r="K2504" i="5"/>
  <c r="K2505" i="5"/>
  <c r="K2506" i="5"/>
  <c r="K2507" i="5"/>
  <c r="K2508" i="5"/>
  <c r="K2509" i="5"/>
  <c r="K2510" i="5"/>
  <c r="K2511" i="5"/>
  <c r="K2512" i="5"/>
  <c r="K2513" i="5"/>
  <c r="K2514" i="5"/>
  <c r="K2515" i="5"/>
  <c r="K2516" i="5"/>
  <c r="K2517" i="5"/>
  <c r="K2518" i="5"/>
  <c r="K2519" i="5"/>
  <c r="K2520" i="5"/>
  <c r="K2521" i="5"/>
  <c r="K2522" i="5"/>
  <c r="K2523" i="5"/>
  <c r="K2524" i="5"/>
  <c r="K2525" i="5"/>
  <c r="K2526" i="5"/>
  <c r="K2527" i="5"/>
  <c r="K2528" i="5"/>
  <c r="K2529" i="5"/>
  <c r="K2530" i="5"/>
  <c r="K2531" i="5"/>
  <c r="K2532" i="5"/>
  <c r="K2533" i="5"/>
  <c r="K2534" i="5"/>
  <c r="K2535" i="5"/>
  <c r="K2536" i="5"/>
  <c r="K2537" i="5"/>
  <c r="K2538" i="5"/>
  <c r="K2539" i="5"/>
  <c r="K2540" i="5"/>
  <c r="K2541" i="5"/>
  <c r="K2542" i="5"/>
  <c r="K2543" i="5"/>
  <c r="K2544" i="5"/>
  <c r="K2545" i="5"/>
  <c r="K2546" i="5"/>
  <c r="K2547" i="5"/>
  <c r="K2548" i="5"/>
  <c r="K2549" i="5"/>
  <c r="K2550" i="5"/>
  <c r="K2551" i="5"/>
  <c r="K2552" i="5"/>
  <c r="K2553" i="5"/>
  <c r="K2554" i="5"/>
  <c r="K2555" i="5"/>
  <c r="K2556" i="5"/>
  <c r="K2557" i="5"/>
  <c r="K2558" i="5"/>
  <c r="K2559" i="5"/>
  <c r="K2560" i="5"/>
  <c r="K2561" i="5"/>
  <c r="K2562" i="5"/>
  <c r="K2563" i="5"/>
  <c r="K2564" i="5"/>
  <c r="K2565" i="5"/>
  <c r="K2566" i="5"/>
  <c r="K2567" i="5"/>
  <c r="K2568" i="5"/>
  <c r="K2569" i="5"/>
  <c r="K2570" i="5"/>
  <c r="K2571" i="5"/>
  <c r="K2572" i="5"/>
  <c r="K2573" i="5"/>
  <c r="K2574" i="5"/>
  <c r="K2575" i="5"/>
  <c r="K2576" i="5"/>
  <c r="K2577" i="5"/>
  <c r="K2578" i="5"/>
  <c r="K2579" i="5"/>
  <c r="K2580" i="5"/>
  <c r="K2581" i="5"/>
  <c r="K2582" i="5"/>
  <c r="K2583" i="5"/>
  <c r="K2584" i="5"/>
  <c r="K2585" i="5"/>
  <c r="K2586" i="5"/>
  <c r="K2587" i="5"/>
  <c r="K2588" i="5"/>
  <c r="K2589" i="5"/>
  <c r="K2590" i="5"/>
  <c r="K2591" i="5"/>
  <c r="K2592" i="5"/>
  <c r="K2593" i="5"/>
  <c r="K2594" i="5"/>
  <c r="K2595" i="5"/>
  <c r="K2596" i="5"/>
  <c r="K2597" i="5"/>
  <c r="K2598" i="5"/>
  <c r="K2599" i="5"/>
  <c r="K2600" i="5"/>
  <c r="K2601" i="5"/>
  <c r="K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K2617" i="5"/>
  <c r="K2618" i="5"/>
  <c r="K2619" i="5"/>
  <c r="K2620" i="5"/>
  <c r="K2621" i="5"/>
  <c r="K2622" i="5"/>
  <c r="K2623" i="5"/>
  <c r="K2624" i="5"/>
  <c r="K2625" i="5"/>
  <c r="K2626" i="5"/>
  <c r="K2627" i="5"/>
  <c r="K2628" i="5"/>
  <c r="K2629" i="5"/>
  <c r="K2630" i="5"/>
  <c r="K2631" i="5"/>
  <c r="K2632" i="5"/>
  <c r="K2633" i="5"/>
  <c r="K2634" i="5"/>
  <c r="K2635" i="5"/>
  <c r="K2636" i="5"/>
  <c r="K2637" i="5"/>
  <c r="K2638" i="5"/>
  <c r="K2639" i="5"/>
  <c r="K2640" i="5"/>
  <c r="K2641" i="5"/>
  <c r="K2642" i="5"/>
  <c r="K2643" i="5"/>
  <c r="K2644" i="5"/>
  <c r="K2645" i="5"/>
  <c r="K2646" i="5"/>
  <c r="K2647" i="5"/>
  <c r="K2648" i="5"/>
  <c r="K2649" i="5"/>
  <c r="K2650" i="5"/>
  <c r="K2651" i="5"/>
  <c r="K2652" i="5"/>
  <c r="K2653" i="5"/>
  <c r="K2654" i="5"/>
  <c r="K2655" i="5"/>
  <c r="K2656" i="5"/>
  <c r="K2657" i="5"/>
  <c r="K2658" i="5"/>
  <c r="K2659" i="5"/>
  <c r="K2660" i="5"/>
  <c r="K2661" i="5"/>
  <c r="K2662" i="5"/>
  <c r="K2663" i="5"/>
  <c r="K2664" i="5"/>
  <c r="K2665" i="5"/>
  <c r="K2666" i="5"/>
  <c r="K2667" i="5"/>
  <c r="K2668" i="5"/>
  <c r="K2669" i="5"/>
  <c r="K2670" i="5"/>
  <c r="K2671" i="5"/>
  <c r="K2672" i="5"/>
  <c r="K2673" i="5"/>
  <c r="K2674" i="5"/>
  <c r="K2675" i="5"/>
  <c r="K2676" i="5"/>
  <c r="K2677" i="5"/>
  <c r="K2678" i="5"/>
  <c r="K2679" i="5"/>
  <c r="K2680" i="5"/>
  <c r="K2681" i="5"/>
  <c r="K2682" i="5"/>
  <c r="K2683" i="5"/>
  <c r="K2684" i="5"/>
  <c r="K2685" i="5"/>
  <c r="K2686" i="5"/>
  <c r="K2687" i="5"/>
  <c r="K2688" i="5"/>
  <c r="K2689" i="5"/>
  <c r="K2690" i="5"/>
  <c r="K2691" i="5"/>
  <c r="K2692" i="5"/>
  <c r="K2693" i="5"/>
  <c r="K2694" i="5"/>
  <c r="K2695" i="5"/>
  <c r="K2696" i="5"/>
  <c r="K2697" i="5"/>
  <c r="K2698" i="5"/>
  <c r="K2699" i="5"/>
  <c r="K2700" i="5"/>
  <c r="K2701" i="5"/>
  <c r="K2702" i="5"/>
  <c r="K2703" i="5"/>
  <c r="K2704" i="5"/>
  <c r="K2705" i="5"/>
  <c r="K2706" i="5"/>
  <c r="K2707" i="5"/>
  <c r="K2708" i="5"/>
  <c r="K2709" i="5"/>
  <c r="K2710" i="5"/>
  <c r="K2711" i="5"/>
  <c r="K2712" i="5"/>
  <c r="K2713" i="5"/>
  <c r="K2714" i="5"/>
  <c r="K2715" i="5"/>
  <c r="K2716" i="5"/>
  <c r="K2717" i="5"/>
  <c r="K2718" i="5"/>
  <c r="K2719" i="5"/>
  <c r="K2720" i="5"/>
  <c r="K2721" i="5"/>
  <c r="K2722" i="5"/>
  <c r="K2723" i="5"/>
  <c r="K2724" i="5"/>
  <c r="K2725" i="5"/>
  <c r="K2726" i="5"/>
  <c r="K2727" i="5"/>
  <c r="K2728" i="5"/>
  <c r="K2729" i="5"/>
  <c r="K2730" i="5"/>
  <c r="K2731" i="5"/>
  <c r="K2732" i="5"/>
  <c r="K2733" i="5"/>
  <c r="K2734" i="5"/>
  <c r="K2735" i="5"/>
  <c r="K2736" i="5"/>
  <c r="K2737" i="5"/>
  <c r="K2738" i="5"/>
  <c r="K2739" i="5"/>
  <c r="K2740" i="5"/>
  <c r="K2741" i="5"/>
  <c r="K2742" i="5"/>
  <c r="K2743" i="5"/>
  <c r="K2744" i="5"/>
  <c r="K2745" i="5"/>
  <c r="K2746" i="5"/>
  <c r="K2747" i="5"/>
  <c r="K2748" i="5"/>
  <c r="K2749" i="5"/>
  <c r="K2750" i="5"/>
  <c r="K2751" i="5"/>
  <c r="K2752" i="5"/>
  <c r="K2753" i="5"/>
  <c r="K2754" i="5"/>
  <c r="K2755" i="5"/>
  <c r="K2756" i="5"/>
  <c r="K2757" i="5"/>
  <c r="K2758" i="5"/>
  <c r="K2759" i="5"/>
  <c r="K2760" i="5"/>
  <c r="K2761" i="5"/>
  <c r="K2762" i="5"/>
  <c r="K2763" i="5"/>
  <c r="K2764" i="5"/>
  <c r="K2765" i="5"/>
  <c r="K2766" i="5"/>
  <c r="K2767" i="5"/>
  <c r="K2768" i="5"/>
  <c r="K2769" i="5"/>
  <c r="K2770" i="5"/>
  <c r="K2771" i="5"/>
  <c r="K2772" i="5"/>
  <c r="K2773" i="5"/>
  <c r="K2774" i="5"/>
  <c r="K2775" i="5"/>
  <c r="K2776" i="5"/>
  <c r="K2777" i="5"/>
  <c r="K2778" i="5"/>
  <c r="K2779" i="5"/>
  <c r="K2780" i="5"/>
  <c r="K2781" i="5"/>
  <c r="K2782" i="5"/>
  <c r="K2783" i="5"/>
  <c r="K2784" i="5"/>
  <c r="K2785" i="5"/>
  <c r="K2786" i="5"/>
  <c r="K2787" i="5"/>
  <c r="K2788" i="5"/>
  <c r="K2789" i="5"/>
  <c r="K2790" i="5"/>
  <c r="K2791" i="5"/>
  <c r="K2792" i="5"/>
  <c r="K2793" i="5"/>
  <c r="K2794" i="5"/>
  <c r="K2795" i="5"/>
  <c r="K2796" i="5"/>
  <c r="K2797" i="5"/>
  <c r="K2798" i="5"/>
  <c r="K2799" i="5"/>
  <c r="K2800" i="5"/>
  <c r="K2801" i="5"/>
  <c r="K2802" i="5"/>
  <c r="K2803" i="5"/>
  <c r="K2804" i="5"/>
  <c r="K2805" i="5"/>
  <c r="K2806" i="5"/>
  <c r="K2807" i="5"/>
  <c r="K2808" i="5"/>
  <c r="K2809" i="5"/>
  <c r="K2810" i="5"/>
  <c r="K2811" i="5"/>
  <c r="K2812" i="5"/>
  <c r="K2813" i="5"/>
  <c r="K2814" i="5"/>
  <c r="K2815" i="5"/>
  <c r="K2816" i="5"/>
  <c r="K2817" i="5"/>
  <c r="K2818" i="5"/>
  <c r="K2819" i="5"/>
  <c r="K2820" i="5"/>
  <c r="K2821" i="5"/>
  <c r="K2822" i="5"/>
  <c r="K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K2838" i="5"/>
  <c r="K2839" i="5"/>
  <c r="K2840" i="5"/>
  <c r="K2841" i="5"/>
  <c r="K2842" i="5"/>
  <c r="K2843" i="5"/>
  <c r="K2844" i="5"/>
  <c r="K2845" i="5"/>
  <c r="K2846" i="5"/>
  <c r="K2847" i="5"/>
  <c r="K2848" i="5"/>
  <c r="K2849" i="5"/>
  <c r="K2850" i="5"/>
  <c r="K2851" i="5"/>
  <c r="K2852" i="5"/>
  <c r="K2853" i="5"/>
  <c r="K2854" i="5"/>
  <c r="K2855" i="5"/>
  <c r="K2856" i="5"/>
  <c r="K2857" i="5"/>
  <c r="K2858" i="5"/>
  <c r="K2859" i="5"/>
  <c r="K2860" i="5"/>
  <c r="K2861" i="5"/>
  <c r="K2862" i="5"/>
  <c r="K2863" i="5"/>
  <c r="K2864" i="5"/>
  <c r="K2865" i="5"/>
  <c r="K2866" i="5"/>
  <c r="K2867" i="5"/>
  <c r="K2868" i="5"/>
  <c r="K2869" i="5"/>
  <c r="K2870" i="5"/>
  <c r="K2871" i="5"/>
  <c r="K2872" i="5"/>
  <c r="K2873" i="5"/>
  <c r="K2874" i="5"/>
  <c r="K2875" i="5"/>
  <c r="K2876" i="5"/>
  <c r="K2877" i="5"/>
  <c r="K2878" i="5"/>
  <c r="K2879" i="5"/>
  <c r="K2880" i="5"/>
  <c r="K2881" i="5"/>
  <c r="K2882" i="5"/>
  <c r="K2883" i="5"/>
  <c r="K2884" i="5"/>
  <c r="K2885" i="5"/>
  <c r="K2886" i="5"/>
  <c r="K2887" i="5"/>
  <c r="K2888" i="5"/>
  <c r="K2889" i="5"/>
  <c r="K2890" i="5"/>
  <c r="K2891" i="5"/>
  <c r="K2892" i="5"/>
  <c r="K2893" i="5"/>
  <c r="K2894" i="5"/>
  <c r="K2895" i="5"/>
  <c r="K2896" i="5"/>
  <c r="K2897" i="5"/>
  <c r="K2898" i="5"/>
  <c r="K2899" i="5"/>
  <c r="K2900" i="5"/>
  <c r="K2901" i="5"/>
  <c r="K2902" i="5"/>
  <c r="K2903" i="5"/>
  <c r="K2904" i="5"/>
  <c r="K2905" i="5"/>
  <c r="K2906" i="5"/>
  <c r="K2907" i="5"/>
  <c r="K2908" i="5"/>
  <c r="K2909" i="5"/>
  <c r="K2910" i="5"/>
  <c r="K2911" i="5"/>
  <c r="K2912" i="5"/>
  <c r="K2913" i="5"/>
  <c r="K2914" i="5"/>
  <c r="K2915" i="5"/>
  <c r="K2916" i="5"/>
  <c r="K2917" i="5"/>
  <c r="K2918" i="5"/>
  <c r="K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K2932" i="5"/>
  <c r="K2933" i="5"/>
  <c r="K2934" i="5"/>
  <c r="K2935" i="5"/>
  <c r="K2936" i="5"/>
  <c r="K2937" i="5"/>
  <c r="K2938" i="5"/>
  <c r="K2939" i="5"/>
  <c r="K2940" i="5"/>
  <c r="K2941" i="5"/>
  <c r="K2942" i="5"/>
  <c r="K2943" i="5"/>
  <c r="K2944" i="5"/>
  <c r="K2945" i="5"/>
  <c r="K2946" i="5"/>
  <c r="K2947" i="5"/>
  <c r="K2948" i="5"/>
  <c r="K2949" i="5"/>
  <c r="K2950" i="5"/>
  <c r="K2951" i="5"/>
  <c r="K2952" i="5"/>
  <c r="K2953" i="5"/>
  <c r="K2954" i="5"/>
  <c r="K2955" i="5"/>
  <c r="K2956" i="5"/>
  <c r="K2957" i="5"/>
  <c r="K2958" i="5"/>
  <c r="K2959" i="5"/>
  <c r="K2960" i="5"/>
  <c r="K2961" i="5"/>
  <c r="K2962" i="5"/>
  <c r="K2963" i="5"/>
  <c r="K2964" i="5"/>
  <c r="K2965" i="5"/>
  <c r="K2966" i="5"/>
  <c r="K2967" i="5"/>
  <c r="K2968" i="5"/>
  <c r="K2969" i="5"/>
  <c r="K2970" i="5"/>
  <c r="K2971" i="5"/>
  <c r="K2972" i="5"/>
  <c r="K2973" i="5"/>
  <c r="K2974" i="5"/>
  <c r="K2975" i="5"/>
  <c r="K2976" i="5"/>
  <c r="K2977" i="5"/>
  <c r="K2978" i="5"/>
  <c r="K2979" i="5"/>
  <c r="K2980" i="5"/>
  <c r="K2981" i="5"/>
  <c r="K2982" i="5"/>
  <c r="K2983" i="5"/>
  <c r="K2984" i="5"/>
  <c r="K2985" i="5"/>
  <c r="K2986" i="5"/>
  <c r="K2987" i="5"/>
  <c r="K2988" i="5"/>
  <c r="K2989" i="5"/>
  <c r="K2990" i="5"/>
  <c r="K2991" i="5"/>
  <c r="K2992" i="5"/>
  <c r="K2993" i="5"/>
  <c r="K2994" i="5"/>
  <c r="K2995" i="5"/>
  <c r="K2996" i="5"/>
  <c r="K2997" i="5"/>
  <c r="K2998" i="5"/>
  <c r="K2999" i="5"/>
  <c r="K3000" i="5"/>
  <c r="K3001" i="5"/>
  <c r="K3002" i="5"/>
  <c r="K3003" i="5"/>
  <c r="K3004" i="5"/>
  <c r="K3005" i="5"/>
  <c r="K3006" i="5"/>
  <c r="K3007" i="5"/>
  <c r="K3008" i="5"/>
  <c r="K3009" i="5"/>
  <c r="K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K3023" i="5"/>
  <c r="K3024" i="5"/>
  <c r="K3025" i="5"/>
  <c r="K3026" i="5"/>
  <c r="K3027" i="5"/>
  <c r="K3028" i="5"/>
  <c r="K3029" i="5"/>
  <c r="K3030" i="5"/>
  <c r="K3031" i="5"/>
  <c r="K3032" i="5"/>
  <c r="K3033" i="5"/>
  <c r="K3034" i="5"/>
  <c r="K3035" i="5"/>
  <c r="K3036" i="5"/>
  <c r="K3037" i="5"/>
  <c r="K3038" i="5"/>
  <c r="K3039" i="5"/>
  <c r="K3040" i="5"/>
  <c r="K3041" i="5"/>
  <c r="K3042" i="5"/>
  <c r="K3043" i="5"/>
  <c r="K3044" i="5"/>
  <c r="K3045" i="5"/>
  <c r="K3046" i="5"/>
  <c r="K3047" i="5"/>
  <c r="K3048" i="5"/>
  <c r="K3049" i="5"/>
  <c r="K3050" i="5"/>
  <c r="K3051" i="5"/>
  <c r="K3052" i="5"/>
  <c r="K3053" i="5"/>
  <c r="K3054" i="5"/>
  <c r="K3055" i="5"/>
  <c r="K3056" i="5"/>
  <c r="K3057" i="5"/>
  <c r="K3058" i="5"/>
  <c r="K3059" i="5"/>
  <c r="K3060" i="5"/>
  <c r="K3061" i="5"/>
  <c r="K3062" i="5"/>
  <c r="K3063" i="5"/>
  <c r="K3064" i="5"/>
  <c r="K3065" i="5"/>
  <c r="K3066" i="5"/>
  <c r="K3067" i="5"/>
  <c r="K3068" i="5"/>
  <c r="K3069" i="5"/>
  <c r="K3070" i="5"/>
  <c r="K3071" i="5"/>
  <c r="K3072" i="5"/>
  <c r="K3073" i="5"/>
  <c r="K3074" i="5"/>
  <c r="K3075" i="5"/>
  <c r="K3076" i="5"/>
  <c r="K3077" i="5"/>
  <c r="K3078" i="5"/>
  <c r="K3079" i="5"/>
  <c r="K3080" i="5"/>
  <c r="K3081" i="5"/>
  <c r="K3082" i="5"/>
  <c r="K3083" i="5"/>
  <c r="K3084" i="5"/>
  <c r="K3085" i="5"/>
  <c r="K3086" i="5"/>
  <c r="K3087" i="5"/>
  <c r="K3088" i="5"/>
  <c r="K3089" i="5"/>
  <c r="K3090" i="5"/>
  <c r="K3091" i="5"/>
  <c r="K3092" i="5"/>
  <c r="K3093" i="5"/>
  <c r="K3094" i="5"/>
  <c r="K3095" i="5"/>
  <c r="K3096" i="5"/>
  <c r="K3097" i="5"/>
  <c r="K3098" i="5"/>
  <c r="K3099" i="5"/>
  <c r="K3100" i="5"/>
  <c r="K3101" i="5"/>
  <c r="K3102" i="5"/>
  <c r="K3103" i="5"/>
  <c r="K3104" i="5"/>
  <c r="K3105" i="5"/>
  <c r="K3106" i="5"/>
  <c r="K3107" i="5"/>
  <c r="K3108" i="5"/>
  <c r="K3109" i="5"/>
  <c r="K3110" i="5"/>
  <c r="K3111" i="5"/>
  <c r="K3112" i="5"/>
  <c r="K3113" i="5"/>
  <c r="K3114" i="5"/>
  <c r="K3115" i="5"/>
  <c r="K3116" i="5"/>
  <c r="K3117" i="5"/>
  <c r="K3118" i="5"/>
  <c r="K3119" i="5"/>
  <c r="K3120" i="5"/>
  <c r="K3121" i="5"/>
  <c r="K3122" i="5"/>
  <c r="K3123" i="5"/>
  <c r="K3124" i="5"/>
  <c r="K3125" i="5"/>
  <c r="K3126" i="5"/>
  <c r="K3127" i="5"/>
  <c r="K3128" i="5"/>
  <c r="K3129" i="5"/>
  <c r="K3130" i="5"/>
  <c r="K3131" i="5"/>
  <c r="K3132" i="5"/>
  <c r="K3133" i="5"/>
  <c r="K3134" i="5"/>
  <c r="K3135" i="5"/>
  <c r="K3136" i="5"/>
  <c r="K3137" i="5"/>
  <c r="K3138" i="5"/>
  <c r="K3139" i="5"/>
  <c r="K3140" i="5"/>
  <c r="K3141" i="5"/>
  <c r="K3142" i="5"/>
  <c r="K3143" i="5"/>
  <c r="K3144" i="5"/>
  <c r="K3145" i="5"/>
  <c r="K3146" i="5"/>
  <c r="K3147" i="5"/>
  <c r="K3148" i="5"/>
  <c r="K3149" i="5"/>
  <c r="K3150" i="5"/>
  <c r="K3151" i="5"/>
  <c r="K3152" i="5"/>
  <c r="K3153" i="5"/>
  <c r="K3154" i="5"/>
  <c r="K3155" i="5"/>
  <c r="K3156" i="5"/>
  <c r="K3157" i="5"/>
  <c r="K3158" i="5"/>
  <c r="K3159" i="5"/>
  <c r="K3160" i="5"/>
  <c r="K3161" i="5"/>
  <c r="K3162" i="5"/>
  <c r="K3163" i="5"/>
  <c r="K3164" i="5"/>
  <c r="K3165" i="5"/>
  <c r="K3166" i="5"/>
  <c r="K3167" i="5"/>
  <c r="K3168" i="5"/>
  <c r="K3169" i="5"/>
  <c r="K3170" i="5"/>
  <c r="K3171" i="5"/>
  <c r="K3172" i="5"/>
  <c r="K3173" i="5"/>
  <c r="K3174" i="5"/>
  <c r="K3175" i="5"/>
  <c r="K3176" i="5"/>
  <c r="K3177" i="5"/>
  <c r="K3178" i="5"/>
  <c r="K3179" i="5"/>
  <c r="K3180" i="5"/>
  <c r="K3181" i="5"/>
  <c r="K3182" i="5"/>
  <c r="K3183" i="5"/>
  <c r="K3184" i="5"/>
  <c r="K3185" i="5"/>
  <c r="K3186" i="5"/>
  <c r="K3187" i="5"/>
  <c r="K3188" i="5"/>
  <c r="K3189" i="5"/>
  <c r="K3190" i="5"/>
  <c r="K3191" i="5"/>
  <c r="K3192" i="5"/>
  <c r="K3193" i="5"/>
  <c r="K3194" i="5"/>
  <c r="K3195" i="5"/>
  <c r="K3196" i="5"/>
  <c r="K3197" i="5"/>
  <c r="K3198" i="5"/>
  <c r="K3199" i="5"/>
  <c r="K3200" i="5"/>
  <c r="K3201" i="5"/>
  <c r="K3202" i="5"/>
  <c r="K3203" i="5"/>
  <c r="K3204" i="5"/>
  <c r="K3205" i="5"/>
  <c r="K3206" i="5"/>
  <c r="K3207" i="5"/>
  <c r="K3208" i="5"/>
  <c r="K3209" i="5"/>
  <c r="K3210" i="5"/>
  <c r="K3211" i="5"/>
  <c r="K3212" i="5"/>
  <c r="K3213" i="5"/>
  <c r="K3214" i="5"/>
  <c r="K3215" i="5"/>
  <c r="K3216" i="5"/>
  <c r="K3217" i="5"/>
  <c r="K3218" i="5"/>
  <c r="K3219" i="5"/>
  <c r="K3220" i="5"/>
  <c r="K3221" i="5"/>
  <c r="K3222" i="5"/>
  <c r="K3223" i="5"/>
  <c r="K3224" i="5"/>
  <c r="K3225" i="5"/>
  <c r="K3226" i="5"/>
  <c r="K3227" i="5"/>
  <c r="K3228" i="5"/>
  <c r="K3229" i="5"/>
  <c r="K3230" i="5"/>
  <c r="K3231" i="5"/>
  <c r="K3232" i="5"/>
  <c r="K3233" i="5"/>
  <c r="K3234" i="5"/>
  <c r="K3235" i="5"/>
  <c r="K3236" i="5"/>
  <c r="K3237" i="5"/>
  <c r="K3238" i="5"/>
  <c r="K3239" i="5"/>
  <c r="K3240" i="5"/>
  <c r="K3241" i="5"/>
  <c r="K3242" i="5"/>
  <c r="K3243" i="5"/>
  <c r="K3244" i="5"/>
  <c r="K3245" i="5"/>
  <c r="K3246" i="5"/>
  <c r="K3247" i="5"/>
  <c r="K3248" i="5"/>
  <c r="K3249" i="5"/>
  <c r="K3250" i="5"/>
  <c r="K3251" i="5"/>
  <c r="K3252" i="5"/>
  <c r="K3253" i="5"/>
  <c r="K3254" i="5"/>
  <c r="K3255" i="5"/>
  <c r="K3256" i="5"/>
  <c r="K3257" i="5"/>
  <c r="K3258" i="5"/>
  <c r="K3259" i="5"/>
  <c r="K3260" i="5"/>
  <c r="K3261" i="5"/>
  <c r="K3262" i="5"/>
  <c r="K3263" i="5"/>
  <c r="K3264" i="5"/>
  <c r="K3265" i="5"/>
  <c r="K3266" i="5"/>
  <c r="K3267" i="5"/>
  <c r="K3268" i="5"/>
  <c r="K3269" i="5"/>
  <c r="K3270" i="5"/>
  <c r="K3271" i="5"/>
  <c r="K3272" i="5"/>
  <c r="K3273" i="5"/>
  <c r="K3274" i="5"/>
  <c r="K3275" i="5"/>
  <c r="K3276" i="5"/>
  <c r="K3277" i="5"/>
  <c r="K3278" i="5"/>
  <c r="K3279" i="5"/>
  <c r="K3280" i="5"/>
  <c r="K3281" i="5"/>
  <c r="K3282" i="5"/>
  <c r="K3283" i="5"/>
  <c r="K3284" i="5"/>
  <c r="K3285" i="5"/>
  <c r="K3286" i="5"/>
  <c r="K3287" i="5"/>
  <c r="K3288" i="5"/>
  <c r="K3289" i="5"/>
  <c r="K3290" i="5"/>
  <c r="K3291" i="5"/>
  <c r="K3292" i="5"/>
  <c r="K3293" i="5"/>
  <c r="K3294" i="5"/>
  <c r="K3295" i="5"/>
  <c r="K3296" i="5"/>
  <c r="K3297" i="5"/>
  <c r="K3298" i="5"/>
  <c r="K3299" i="5"/>
  <c r="K3300" i="5"/>
  <c r="K3301" i="5"/>
  <c r="K3302" i="5"/>
  <c r="K3303" i="5"/>
  <c r="K3304" i="5"/>
  <c r="K3305" i="5"/>
  <c r="K3306" i="5"/>
  <c r="K3307" i="5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4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994" i="5"/>
  <c r="M2995" i="5"/>
  <c r="M2996" i="5"/>
  <c r="M2997" i="5"/>
  <c r="M2998" i="5"/>
  <c r="M2999" i="5"/>
  <c r="M3000" i="5"/>
  <c r="M3001" i="5"/>
  <c r="M3002" i="5"/>
  <c r="M3003" i="5"/>
  <c r="M3004" i="5"/>
  <c r="M3005" i="5"/>
  <c r="M3006" i="5"/>
  <c r="M3007" i="5"/>
  <c r="M3008" i="5"/>
  <c r="M3009" i="5"/>
  <c r="M3010" i="5"/>
  <c r="M3011" i="5"/>
  <c r="M3012" i="5"/>
  <c r="M3013" i="5"/>
  <c r="M3014" i="5"/>
  <c r="M3015" i="5"/>
  <c r="M3016" i="5"/>
  <c r="M3017" i="5"/>
  <c r="M3018" i="5"/>
  <c r="M3019" i="5"/>
  <c r="M3020" i="5"/>
  <c r="M3021" i="5"/>
  <c r="M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M3048" i="5"/>
  <c r="M3049" i="5"/>
  <c r="M3050" i="5"/>
  <c r="M3051" i="5"/>
  <c r="M3052" i="5"/>
  <c r="M3053" i="5"/>
  <c r="M3054" i="5"/>
  <c r="M3055" i="5"/>
  <c r="M3056" i="5"/>
  <c r="M3057" i="5"/>
  <c r="M3058" i="5"/>
  <c r="M3059" i="5"/>
  <c r="M3060" i="5"/>
  <c r="M3061" i="5"/>
  <c r="M3062" i="5"/>
  <c r="M3063" i="5"/>
  <c r="M3064" i="5"/>
  <c r="M3065" i="5"/>
  <c r="M3066" i="5"/>
  <c r="M3067" i="5"/>
  <c r="M3068" i="5"/>
  <c r="M3069" i="5"/>
  <c r="M3070" i="5"/>
  <c r="M3071" i="5"/>
  <c r="M3072" i="5"/>
  <c r="M3073" i="5"/>
  <c r="M3074" i="5"/>
  <c r="M3075" i="5"/>
  <c r="M3076" i="5"/>
  <c r="M3077" i="5"/>
  <c r="M3078" i="5"/>
  <c r="M3079" i="5"/>
  <c r="M3080" i="5"/>
  <c r="M3081" i="5"/>
  <c r="M3082" i="5"/>
  <c r="M3083" i="5"/>
  <c r="M3084" i="5"/>
  <c r="M3085" i="5"/>
  <c r="M3086" i="5"/>
  <c r="M3087" i="5"/>
  <c r="M3088" i="5"/>
  <c r="M3089" i="5"/>
  <c r="M3090" i="5"/>
  <c r="M3091" i="5"/>
  <c r="M3092" i="5"/>
  <c r="M3093" i="5"/>
  <c r="M3094" i="5"/>
  <c r="M3095" i="5"/>
  <c r="M3096" i="5"/>
  <c r="M3097" i="5"/>
  <c r="M3098" i="5"/>
  <c r="M3099" i="5"/>
  <c r="M3100" i="5"/>
  <c r="M3101" i="5"/>
  <c r="M3102" i="5"/>
  <c r="M3103" i="5"/>
  <c r="M3104" i="5"/>
  <c r="M3105" i="5"/>
  <c r="M3106" i="5"/>
  <c r="M3107" i="5"/>
  <c r="M3108" i="5"/>
  <c r="M3109" i="5"/>
  <c r="M3110" i="5"/>
  <c r="M3111" i="5"/>
  <c r="M3112" i="5"/>
  <c r="M3113" i="5"/>
  <c r="M3114" i="5"/>
  <c r="M3115" i="5"/>
  <c r="M3116" i="5"/>
  <c r="M3117" i="5"/>
  <c r="M3118" i="5"/>
  <c r="M3119" i="5"/>
  <c r="M3120" i="5"/>
  <c r="M3121" i="5"/>
  <c r="M3122" i="5"/>
  <c r="M3123" i="5"/>
  <c r="M3124" i="5"/>
  <c r="M3125" i="5"/>
  <c r="M3126" i="5"/>
  <c r="M3127" i="5"/>
  <c r="M3128" i="5"/>
  <c r="M3129" i="5"/>
  <c r="M3130" i="5"/>
  <c r="M3131" i="5"/>
  <c r="M3132" i="5"/>
  <c r="M3133" i="5"/>
  <c r="M3134" i="5"/>
  <c r="M3135" i="5"/>
  <c r="M3136" i="5"/>
  <c r="M3137" i="5"/>
  <c r="M3138" i="5"/>
  <c r="M3139" i="5"/>
  <c r="M3140" i="5"/>
  <c r="M3141" i="5"/>
  <c r="M3142" i="5"/>
  <c r="M3143" i="5"/>
  <c r="M3144" i="5"/>
  <c r="M3145" i="5"/>
  <c r="M3146" i="5"/>
  <c r="M3147" i="5"/>
  <c r="M3148" i="5"/>
  <c r="M3149" i="5"/>
  <c r="M3150" i="5"/>
  <c r="M3151" i="5"/>
  <c r="M3152" i="5"/>
  <c r="M3153" i="5"/>
  <c r="M3154" i="5"/>
  <c r="M3155" i="5"/>
  <c r="M3156" i="5"/>
  <c r="M3157" i="5"/>
  <c r="M3158" i="5"/>
  <c r="M3159" i="5"/>
  <c r="M3160" i="5"/>
  <c r="M3161" i="5"/>
  <c r="M3162" i="5"/>
  <c r="M3163" i="5"/>
  <c r="M3164" i="5"/>
  <c r="M3165" i="5"/>
  <c r="M3166" i="5"/>
  <c r="M3167" i="5"/>
  <c r="M3168" i="5"/>
  <c r="M3169" i="5"/>
  <c r="M3170" i="5"/>
  <c r="M3171" i="5"/>
  <c r="M3172" i="5"/>
  <c r="M3173" i="5"/>
  <c r="M3174" i="5"/>
  <c r="M3175" i="5"/>
  <c r="M3176" i="5"/>
  <c r="M3177" i="5"/>
  <c r="M3178" i="5"/>
  <c r="M3179" i="5"/>
  <c r="M3180" i="5"/>
  <c r="M3181" i="5"/>
  <c r="M3182" i="5"/>
  <c r="M3183" i="5"/>
  <c r="M3184" i="5"/>
  <c r="M3185" i="5"/>
  <c r="M3186" i="5"/>
  <c r="M3187" i="5"/>
  <c r="M3188" i="5"/>
  <c r="M3189" i="5"/>
  <c r="M3190" i="5"/>
  <c r="M3191" i="5"/>
  <c r="M3192" i="5"/>
  <c r="M3193" i="5"/>
  <c r="M3194" i="5"/>
  <c r="M3195" i="5"/>
  <c r="M3196" i="5"/>
  <c r="M3197" i="5"/>
  <c r="M3198" i="5"/>
  <c r="M3199" i="5"/>
  <c r="M3200" i="5"/>
  <c r="M3201" i="5"/>
  <c r="M3202" i="5"/>
  <c r="M3203" i="5"/>
  <c r="M3204" i="5"/>
  <c r="M3205" i="5"/>
  <c r="M3206" i="5"/>
  <c r="M3207" i="5"/>
  <c r="M3208" i="5"/>
  <c r="M3209" i="5"/>
  <c r="M3210" i="5"/>
  <c r="M3211" i="5"/>
  <c r="M3212" i="5"/>
  <c r="M3213" i="5"/>
  <c r="M3214" i="5"/>
  <c r="M3215" i="5"/>
  <c r="M3216" i="5"/>
  <c r="M3217" i="5"/>
  <c r="M3218" i="5"/>
  <c r="M3219" i="5"/>
  <c r="M3220" i="5"/>
  <c r="M3221" i="5"/>
  <c r="M3222" i="5"/>
  <c r="M3223" i="5"/>
  <c r="M3224" i="5"/>
  <c r="M3225" i="5"/>
  <c r="M3226" i="5"/>
  <c r="M3227" i="5"/>
  <c r="M3228" i="5"/>
  <c r="M3229" i="5"/>
  <c r="M3230" i="5"/>
  <c r="M3231" i="5"/>
  <c r="M3232" i="5"/>
  <c r="M3233" i="5"/>
  <c r="M3234" i="5"/>
  <c r="M3235" i="5"/>
  <c r="M3236" i="5"/>
  <c r="M3237" i="5"/>
  <c r="M3238" i="5"/>
  <c r="M3239" i="5"/>
  <c r="M3240" i="5"/>
  <c r="M3241" i="5"/>
  <c r="M3242" i="5"/>
  <c r="M3243" i="5"/>
  <c r="M3244" i="5"/>
  <c r="M3245" i="5"/>
  <c r="M3246" i="5"/>
  <c r="M3247" i="5"/>
  <c r="M3248" i="5"/>
  <c r="M3249" i="5"/>
  <c r="M3250" i="5"/>
  <c r="M3251" i="5"/>
  <c r="M3252" i="5"/>
  <c r="M3253" i="5"/>
  <c r="M3254" i="5"/>
  <c r="M3255" i="5"/>
  <c r="M3256" i="5"/>
  <c r="M3257" i="5"/>
  <c r="M3258" i="5"/>
  <c r="M3259" i="5"/>
  <c r="M3260" i="5"/>
  <c r="M3261" i="5"/>
  <c r="M3262" i="5"/>
  <c r="M3263" i="5"/>
  <c r="M3264" i="5"/>
  <c r="M3265" i="5"/>
  <c r="M3266" i="5"/>
  <c r="M3267" i="5"/>
  <c r="M3268" i="5"/>
  <c r="M3269" i="5"/>
  <c r="M3270" i="5"/>
  <c r="M3271" i="5"/>
  <c r="M3272" i="5"/>
  <c r="M3273" i="5"/>
  <c r="M3274" i="5"/>
  <c r="M3275" i="5"/>
  <c r="M3276" i="5"/>
  <c r="M3277" i="5"/>
  <c r="M3278" i="5"/>
  <c r="M3279" i="5"/>
  <c r="M3280" i="5"/>
  <c r="M3281" i="5"/>
  <c r="M3282" i="5"/>
  <c r="M3283" i="5"/>
  <c r="M3284" i="5"/>
  <c r="M3285" i="5"/>
  <c r="M3286" i="5"/>
  <c r="M3287" i="5"/>
  <c r="M3288" i="5"/>
  <c r="M3289" i="5"/>
  <c r="M3290" i="5"/>
  <c r="M3291" i="5"/>
  <c r="M3292" i="5"/>
  <c r="M3293" i="5"/>
  <c r="M3294" i="5"/>
  <c r="M3295" i="5"/>
  <c r="M3296" i="5"/>
  <c r="M3297" i="5"/>
  <c r="M3298" i="5"/>
  <c r="M3299" i="5"/>
  <c r="M3300" i="5"/>
  <c r="M3301" i="5"/>
  <c r="M3302" i="5"/>
  <c r="M3303" i="5"/>
  <c r="M3304" i="5"/>
  <c r="M3305" i="5"/>
  <c r="M3306" i="5"/>
  <c r="M3307" i="5"/>
  <c r="N2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Q18" i="5" s="1"/>
  <c r="N19" i="5"/>
  <c r="Q19" i="5" s="1"/>
  <c r="N20" i="5"/>
  <c r="N21" i="5"/>
  <c r="N22" i="5"/>
  <c r="N23" i="5"/>
  <c r="N24" i="5"/>
  <c r="N25" i="5"/>
  <c r="N26" i="5"/>
  <c r="Q26" i="5" s="1"/>
  <c r="N27" i="5"/>
  <c r="N28" i="5"/>
  <c r="N29" i="5"/>
  <c r="N30" i="5"/>
  <c r="N31" i="5"/>
  <c r="N32" i="5"/>
  <c r="N33" i="5"/>
  <c r="Q33" i="5" s="1"/>
  <c r="N34" i="5"/>
  <c r="Q34" i="5" s="1"/>
  <c r="N35" i="5"/>
  <c r="Q35" i="5" s="1"/>
  <c r="N36" i="5"/>
  <c r="N37" i="5"/>
  <c r="Q37" i="5" s="1"/>
  <c r="N38" i="5"/>
  <c r="N39" i="5"/>
  <c r="N40" i="5"/>
  <c r="N41" i="5"/>
  <c r="N42" i="5"/>
  <c r="N43" i="5"/>
  <c r="N44" i="5"/>
  <c r="N45" i="5"/>
  <c r="N46" i="5"/>
  <c r="N47" i="5"/>
  <c r="N48" i="5"/>
  <c r="N49" i="5"/>
  <c r="Q49" i="5" s="1"/>
  <c r="N50" i="5"/>
  <c r="Q50" i="5" s="1"/>
  <c r="N51" i="5"/>
  <c r="N52" i="5"/>
  <c r="N53" i="5"/>
  <c r="N54" i="5"/>
  <c r="N55" i="5"/>
  <c r="N56" i="5"/>
  <c r="N57" i="5"/>
  <c r="N58" i="5"/>
  <c r="N59" i="5"/>
  <c r="Q59" i="5" s="1"/>
  <c r="N60" i="5"/>
  <c r="N61" i="5"/>
  <c r="Q61" i="5" s="1"/>
  <c r="N62" i="5"/>
  <c r="N63" i="5"/>
  <c r="N64" i="5"/>
  <c r="N65" i="5"/>
  <c r="N66" i="5"/>
  <c r="Q66" i="5" s="1"/>
  <c r="N67" i="5"/>
  <c r="Q67" i="5" s="1"/>
  <c r="N68" i="5"/>
  <c r="N69" i="5"/>
  <c r="N70" i="5"/>
  <c r="N71" i="5"/>
  <c r="N72" i="5"/>
  <c r="N73" i="5"/>
  <c r="Q73" i="5" s="1"/>
  <c r="N74" i="5"/>
  <c r="N75" i="5"/>
  <c r="N76" i="5"/>
  <c r="N77" i="5"/>
  <c r="Q77" i="5" s="1"/>
  <c r="N78" i="5"/>
  <c r="N79" i="5"/>
  <c r="N80" i="5"/>
  <c r="N81" i="5"/>
  <c r="N82" i="5"/>
  <c r="N83" i="5"/>
  <c r="Q83" i="5" s="1"/>
  <c r="N84" i="5"/>
  <c r="N85" i="5"/>
  <c r="N86" i="5"/>
  <c r="N87" i="5"/>
  <c r="N88" i="5"/>
  <c r="N89" i="5"/>
  <c r="N90" i="5"/>
  <c r="N91" i="5"/>
  <c r="N92" i="5"/>
  <c r="N93" i="5"/>
  <c r="N94" i="5"/>
  <c r="P94" i="5" s="1"/>
  <c r="N95" i="5"/>
  <c r="N96" i="5"/>
  <c r="N97" i="5"/>
  <c r="Q97" i="5" s="1"/>
  <c r="N98" i="5"/>
  <c r="N99" i="5"/>
  <c r="N100" i="5"/>
  <c r="N101" i="5"/>
  <c r="N102" i="5"/>
  <c r="N103" i="5"/>
  <c r="N104" i="5"/>
  <c r="N105" i="5"/>
  <c r="Q105" i="5" s="1"/>
  <c r="N106" i="5"/>
  <c r="Q106" i="5" s="1"/>
  <c r="N107" i="5"/>
  <c r="N108" i="5"/>
  <c r="N109" i="5"/>
  <c r="P109" i="5" s="1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Q123" i="5" s="1"/>
  <c r="N124" i="5"/>
  <c r="N125" i="5"/>
  <c r="N126" i="5"/>
  <c r="N127" i="5"/>
  <c r="N128" i="5"/>
  <c r="N129" i="5"/>
  <c r="N130" i="5"/>
  <c r="N131" i="5"/>
  <c r="N132" i="5"/>
  <c r="N133" i="5"/>
  <c r="N134" i="5"/>
  <c r="N135" i="5"/>
  <c r="Q135" i="5" s="1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Q153" i="5" s="1"/>
  <c r="N154" i="5"/>
  <c r="N155" i="5"/>
  <c r="Q155" i="5" s="1"/>
  <c r="N156" i="5"/>
  <c r="N157" i="5"/>
  <c r="N158" i="5"/>
  <c r="N159" i="5"/>
  <c r="N160" i="5"/>
  <c r="N161" i="5"/>
  <c r="Q161" i="5" s="1"/>
  <c r="N162" i="5"/>
  <c r="N163" i="5"/>
  <c r="N164" i="5"/>
  <c r="Q164" i="5" s="1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Q177" i="5" s="1"/>
  <c r="N178" i="5"/>
  <c r="Q178" i="5" s="1"/>
  <c r="N179" i="5"/>
  <c r="N180" i="5"/>
  <c r="Q180" i="5" s="1"/>
  <c r="N181" i="5"/>
  <c r="N182" i="5"/>
  <c r="N183" i="5"/>
  <c r="Q183" i="5" s="1"/>
  <c r="N184" i="5"/>
  <c r="Q184" i="5" s="1"/>
  <c r="N185" i="5"/>
  <c r="N186" i="5"/>
  <c r="N187" i="5"/>
  <c r="Q187" i="5" s="1"/>
  <c r="N188" i="5"/>
  <c r="N189" i="5"/>
  <c r="Q189" i="5" s="1"/>
  <c r="N190" i="5"/>
  <c r="N191" i="5"/>
  <c r="N192" i="5"/>
  <c r="N193" i="5"/>
  <c r="N194" i="5"/>
  <c r="N195" i="5"/>
  <c r="Q195" i="5" s="1"/>
  <c r="N196" i="5"/>
  <c r="N197" i="5"/>
  <c r="N198" i="5"/>
  <c r="N199" i="5"/>
  <c r="Q199" i="5" s="1"/>
  <c r="N200" i="5"/>
  <c r="N201" i="5"/>
  <c r="P201" i="5" s="1"/>
  <c r="N202" i="5"/>
  <c r="N203" i="5"/>
  <c r="Q203" i="5" s="1"/>
  <c r="N204" i="5"/>
  <c r="N205" i="5"/>
  <c r="N206" i="5"/>
  <c r="N207" i="5"/>
  <c r="N208" i="5"/>
  <c r="N209" i="5"/>
  <c r="Q209" i="5" s="1"/>
  <c r="N210" i="5"/>
  <c r="Q210" i="5" s="1"/>
  <c r="N211" i="5"/>
  <c r="N212" i="5"/>
  <c r="Q212" i="5" s="1"/>
  <c r="N213" i="5"/>
  <c r="N214" i="5"/>
  <c r="N215" i="5"/>
  <c r="N216" i="5"/>
  <c r="N217" i="5"/>
  <c r="P217" i="5" s="1"/>
  <c r="N218" i="5"/>
  <c r="N219" i="5"/>
  <c r="Q219" i="5" s="1"/>
  <c r="N220" i="5"/>
  <c r="N221" i="5"/>
  <c r="N222" i="5"/>
  <c r="N223" i="5"/>
  <c r="N224" i="5"/>
  <c r="N225" i="5"/>
  <c r="Q225" i="5" s="1"/>
  <c r="N226" i="5"/>
  <c r="N227" i="5"/>
  <c r="N228" i="5"/>
  <c r="N229" i="5"/>
  <c r="N230" i="5"/>
  <c r="Q230" i="5" s="1"/>
  <c r="N231" i="5"/>
  <c r="N232" i="5"/>
  <c r="N233" i="5"/>
  <c r="N234" i="5"/>
  <c r="N235" i="5"/>
  <c r="Q235" i="5" s="1"/>
  <c r="N236" i="5"/>
  <c r="N237" i="5"/>
  <c r="N238" i="5"/>
  <c r="N239" i="5"/>
  <c r="N240" i="5"/>
  <c r="N241" i="5"/>
  <c r="N242" i="5"/>
  <c r="Q242" i="5" s="1"/>
  <c r="N243" i="5"/>
  <c r="Q243" i="5" s="1"/>
  <c r="N244" i="5"/>
  <c r="N245" i="5"/>
  <c r="Q245" i="5" s="1"/>
  <c r="N246" i="5"/>
  <c r="N247" i="5"/>
  <c r="N248" i="5"/>
  <c r="N249" i="5"/>
  <c r="N250" i="5"/>
  <c r="Q250" i="5" s="1"/>
  <c r="N251" i="5"/>
  <c r="N252" i="5"/>
  <c r="N253" i="5"/>
  <c r="Q253" i="5" s="1"/>
  <c r="N254" i="5"/>
  <c r="N255" i="5"/>
  <c r="N256" i="5"/>
  <c r="N257" i="5"/>
  <c r="N258" i="5"/>
  <c r="Q258" i="5" s="1"/>
  <c r="N259" i="5"/>
  <c r="N260" i="5"/>
  <c r="N261" i="5"/>
  <c r="N262" i="5"/>
  <c r="N263" i="5"/>
  <c r="Q263" i="5" s="1"/>
  <c r="N264" i="5"/>
  <c r="N265" i="5"/>
  <c r="N266" i="5"/>
  <c r="N267" i="5"/>
  <c r="N268" i="5"/>
  <c r="Q268" i="5" s="1"/>
  <c r="N269" i="5"/>
  <c r="Q269" i="5" s="1"/>
  <c r="N270" i="5"/>
  <c r="N271" i="5"/>
  <c r="N272" i="5"/>
  <c r="N273" i="5"/>
  <c r="Q273" i="5" s="1"/>
  <c r="N274" i="5"/>
  <c r="N275" i="5"/>
  <c r="N276" i="5"/>
  <c r="N277" i="5"/>
  <c r="N278" i="5"/>
  <c r="N279" i="5"/>
  <c r="N280" i="5"/>
  <c r="N281" i="5"/>
  <c r="N282" i="5"/>
  <c r="N283" i="5"/>
  <c r="Q283" i="5" s="1"/>
  <c r="N284" i="5"/>
  <c r="N285" i="5"/>
  <c r="Q285" i="5" s="1"/>
  <c r="N286" i="5"/>
  <c r="N287" i="5"/>
  <c r="N288" i="5"/>
  <c r="Q288" i="5" s="1"/>
  <c r="N289" i="5"/>
  <c r="Q289" i="5" s="1"/>
  <c r="N290" i="5"/>
  <c r="Q290" i="5" s="1"/>
  <c r="N291" i="5"/>
  <c r="N292" i="5"/>
  <c r="N293" i="5"/>
  <c r="Q293" i="5" s="1"/>
  <c r="N294" i="5"/>
  <c r="N295" i="5"/>
  <c r="N296" i="5"/>
  <c r="N297" i="5"/>
  <c r="N298" i="5"/>
  <c r="N299" i="5"/>
  <c r="Q299" i="5" s="1"/>
  <c r="N300" i="5"/>
  <c r="N301" i="5"/>
  <c r="Q301" i="5" s="1"/>
  <c r="N302" i="5"/>
  <c r="N303" i="5"/>
  <c r="N304" i="5"/>
  <c r="N305" i="5"/>
  <c r="N306" i="5"/>
  <c r="N307" i="5"/>
  <c r="N308" i="5"/>
  <c r="Q308" i="5" s="1"/>
  <c r="N309" i="5"/>
  <c r="N310" i="5"/>
  <c r="N311" i="5"/>
  <c r="N312" i="5"/>
  <c r="N313" i="5"/>
  <c r="N314" i="5"/>
  <c r="N315" i="5"/>
  <c r="Q315" i="5" s="1"/>
  <c r="N316" i="5"/>
  <c r="N317" i="5"/>
  <c r="N318" i="5"/>
  <c r="N319" i="5"/>
  <c r="N320" i="5"/>
  <c r="N321" i="5"/>
  <c r="N322" i="5"/>
  <c r="Q322" i="5" s="1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Q337" i="5" s="1"/>
  <c r="N338" i="5"/>
  <c r="Q338" i="5" s="1"/>
  <c r="N339" i="5"/>
  <c r="Q339" i="5" s="1"/>
  <c r="N340" i="5"/>
  <c r="N341" i="5"/>
  <c r="Q341" i="5" s="1"/>
  <c r="N342" i="5"/>
  <c r="N343" i="5"/>
  <c r="Q343" i="5" s="1"/>
  <c r="N344" i="5"/>
  <c r="N345" i="5"/>
  <c r="N346" i="5"/>
  <c r="N347" i="5"/>
  <c r="Q347" i="5" s="1"/>
  <c r="N348" i="5"/>
  <c r="N349" i="5"/>
  <c r="N350" i="5"/>
  <c r="N351" i="5"/>
  <c r="N352" i="5"/>
  <c r="N353" i="5"/>
  <c r="N354" i="5"/>
  <c r="Q354" i="5" s="1"/>
  <c r="N355" i="5"/>
  <c r="N356" i="5"/>
  <c r="N357" i="5"/>
  <c r="N358" i="5"/>
  <c r="N359" i="5"/>
  <c r="N360" i="5"/>
  <c r="Q360" i="5" s="1"/>
  <c r="N361" i="5"/>
  <c r="N362" i="5"/>
  <c r="N363" i="5"/>
  <c r="N364" i="5"/>
  <c r="N365" i="5"/>
  <c r="N366" i="5"/>
  <c r="N367" i="5"/>
  <c r="N368" i="5"/>
  <c r="N369" i="5"/>
  <c r="N370" i="5"/>
  <c r="N371" i="5"/>
  <c r="N372" i="5"/>
  <c r="N373" i="5"/>
  <c r="N374" i="5"/>
  <c r="N375" i="5"/>
  <c r="Q375" i="5" s="1"/>
  <c r="N376" i="5"/>
  <c r="N377" i="5"/>
  <c r="N378" i="5"/>
  <c r="N379" i="5"/>
  <c r="Q379" i="5" s="1"/>
  <c r="N380" i="5"/>
  <c r="N381" i="5"/>
  <c r="N382" i="5"/>
  <c r="N383" i="5"/>
  <c r="N384" i="5"/>
  <c r="N385" i="5"/>
  <c r="Q385" i="5" s="1"/>
  <c r="N386" i="5"/>
  <c r="N387" i="5"/>
  <c r="N388" i="5"/>
  <c r="N389" i="5"/>
  <c r="Q389" i="5" s="1"/>
  <c r="N390" i="5"/>
  <c r="N391" i="5"/>
  <c r="N392" i="5"/>
  <c r="N393" i="5"/>
  <c r="N394" i="5"/>
  <c r="N395" i="5"/>
  <c r="N396" i="5"/>
  <c r="N397" i="5"/>
  <c r="Q397" i="5" s="1"/>
  <c r="N398" i="5"/>
  <c r="N399" i="5"/>
  <c r="N400" i="5"/>
  <c r="Q400" i="5" s="1"/>
  <c r="N401" i="5"/>
  <c r="N402" i="5"/>
  <c r="Q402" i="5" s="1"/>
  <c r="N403" i="5"/>
  <c r="Q403" i="5" s="1"/>
  <c r="N404" i="5"/>
  <c r="N405" i="5"/>
  <c r="N406" i="5"/>
  <c r="N407" i="5"/>
  <c r="N408" i="5"/>
  <c r="N409" i="5"/>
  <c r="N410" i="5"/>
  <c r="N411" i="5"/>
  <c r="Q411" i="5" s="1"/>
  <c r="N412" i="5"/>
  <c r="N413" i="5"/>
  <c r="Q413" i="5" s="1"/>
  <c r="N414" i="5"/>
  <c r="N415" i="5"/>
  <c r="N416" i="5"/>
  <c r="N417" i="5"/>
  <c r="N418" i="5"/>
  <c r="Q418" i="5" s="1"/>
  <c r="N419" i="5"/>
  <c r="Q419" i="5" s="1"/>
  <c r="N420" i="5"/>
  <c r="N421" i="5"/>
  <c r="N422" i="5"/>
  <c r="N423" i="5"/>
  <c r="N424" i="5"/>
  <c r="Q424" i="5" s="1"/>
  <c r="N425" i="5"/>
  <c r="P425" i="5" s="1"/>
  <c r="N426" i="5"/>
  <c r="N427" i="5"/>
  <c r="N428" i="5"/>
  <c r="N429" i="5"/>
  <c r="Q429" i="5" s="1"/>
  <c r="N430" i="5"/>
  <c r="N431" i="5"/>
  <c r="N432" i="5"/>
  <c r="N433" i="5"/>
  <c r="Q433" i="5" s="1"/>
  <c r="N434" i="5"/>
  <c r="N435" i="5"/>
  <c r="Q435" i="5" s="1"/>
  <c r="N436" i="5"/>
  <c r="Q436" i="5" s="1"/>
  <c r="N437" i="5"/>
  <c r="N438" i="5"/>
  <c r="N439" i="5"/>
  <c r="Q439" i="5" s="1"/>
  <c r="N440" i="5"/>
  <c r="N441" i="5"/>
  <c r="Q441" i="5" s="1"/>
  <c r="N442" i="5"/>
  <c r="N443" i="5"/>
  <c r="N444" i="5"/>
  <c r="N445" i="5"/>
  <c r="N446" i="5"/>
  <c r="N447" i="5"/>
  <c r="N448" i="5"/>
  <c r="N449" i="5"/>
  <c r="Q449" i="5" s="1"/>
  <c r="N450" i="5"/>
  <c r="N451" i="5"/>
  <c r="Q451" i="5" s="1"/>
  <c r="N452" i="5"/>
  <c r="N453" i="5"/>
  <c r="N454" i="5"/>
  <c r="N455" i="5"/>
  <c r="N456" i="5"/>
  <c r="N457" i="5"/>
  <c r="N458" i="5"/>
  <c r="N459" i="5"/>
  <c r="Q459" i="5" s="1"/>
  <c r="N460" i="5"/>
  <c r="N461" i="5"/>
  <c r="Q461" i="5" s="1"/>
  <c r="N462" i="5"/>
  <c r="N463" i="5"/>
  <c r="N464" i="5"/>
  <c r="N465" i="5"/>
  <c r="N466" i="5"/>
  <c r="Q466" i="5" s="1"/>
  <c r="N467" i="5"/>
  <c r="P467" i="5" s="1"/>
  <c r="N468" i="5"/>
  <c r="N469" i="5"/>
  <c r="N470" i="5"/>
  <c r="N471" i="5"/>
  <c r="N472" i="5"/>
  <c r="N473" i="5"/>
  <c r="N474" i="5"/>
  <c r="N475" i="5"/>
  <c r="Q475" i="5" s="1"/>
  <c r="N476" i="5"/>
  <c r="Q476" i="5" s="1"/>
  <c r="N477" i="5"/>
  <c r="Q477" i="5" s="1"/>
  <c r="N478" i="5"/>
  <c r="N479" i="5"/>
  <c r="N480" i="5"/>
  <c r="Q480" i="5" s="1"/>
  <c r="N481" i="5"/>
  <c r="N482" i="5"/>
  <c r="Q482" i="5" s="1"/>
  <c r="N483" i="5"/>
  <c r="Q483" i="5" s="1"/>
  <c r="N484" i="5"/>
  <c r="N485" i="5"/>
  <c r="N486" i="5"/>
  <c r="N487" i="5"/>
  <c r="N488" i="5"/>
  <c r="N489" i="5"/>
  <c r="N490" i="5"/>
  <c r="Q490" i="5" s="1"/>
  <c r="N491" i="5"/>
  <c r="N492" i="5"/>
  <c r="N493" i="5"/>
  <c r="P493" i="5" s="1"/>
  <c r="N494" i="5"/>
  <c r="N495" i="5"/>
  <c r="N496" i="5"/>
  <c r="N497" i="5"/>
  <c r="Q497" i="5" s="1"/>
  <c r="N498" i="5"/>
  <c r="Q498" i="5" s="1"/>
  <c r="N499" i="5"/>
  <c r="N500" i="5"/>
  <c r="N501" i="5"/>
  <c r="N502" i="5"/>
  <c r="N503" i="5"/>
  <c r="Q503" i="5" s="1"/>
  <c r="N504" i="5"/>
  <c r="Q504" i="5" s="1"/>
  <c r="N505" i="5"/>
  <c r="N506" i="5"/>
  <c r="P506" i="5" s="1"/>
  <c r="N507" i="5"/>
  <c r="Q507" i="5" s="1"/>
  <c r="N508" i="5"/>
  <c r="N509" i="5"/>
  <c r="P509" i="5" s="1"/>
  <c r="N510" i="5"/>
  <c r="N511" i="5"/>
  <c r="N512" i="5"/>
  <c r="N513" i="5"/>
  <c r="N514" i="5"/>
  <c r="N515" i="5"/>
  <c r="N516" i="5"/>
  <c r="N517" i="5"/>
  <c r="N518" i="5"/>
  <c r="N519" i="5"/>
  <c r="N520" i="5"/>
  <c r="N521" i="5"/>
  <c r="N522" i="5"/>
  <c r="N523" i="5"/>
  <c r="N524" i="5"/>
  <c r="Q524" i="5" s="1"/>
  <c r="N525" i="5"/>
  <c r="Q525" i="5" s="1"/>
  <c r="N526" i="5"/>
  <c r="N527" i="5"/>
  <c r="N528" i="5"/>
  <c r="Q528" i="5" s="1"/>
  <c r="N529" i="5"/>
  <c r="Q529" i="5" s="1"/>
  <c r="N530" i="5"/>
  <c r="N531" i="5"/>
  <c r="Q531" i="5" s="1"/>
  <c r="N532" i="5"/>
  <c r="N533" i="5"/>
  <c r="N534" i="5"/>
  <c r="N535" i="5"/>
  <c r="N536" i="5"/>
  <c r="N537" i="5"/>
  <c r="N538" i="5"/>
  <c r="N539" i="5"/>
  <c r="Q539" i="5" s="1"/>
  <c r="N540" i="5"/>
  <c r="N541" i="5"/>
  <c r="Q541" i="5" s="1"/>
  <c r="N542" i="5"/>
  <c r="N543" i="5"/>
  <c r="N544" i="5"/>
  <c r="N545" i="5"/>
  <c r="Q545" i="5" s="1"/>
  <c r="N546" i="5"/>
  <c r="Q546" i="5" s="1"/>
  <c r="N547" i="5"/>
  <c r="Q547" i="5" s="1"/>
  <c r="N548" i="5"/>
  <c r="N549" i="5"/>
  <c r="N550" i="5"/>
  <c r="N551" i="5"/>
  <c r="N552" i="5"/>
  <c r="N553" i="5"/>
  <c r="N554" i="5"/>
  <c r="Q554" i="5" s="1"/>
  <c r="N555" i="5"/>
  <c r="N556" i="5"/>
  <c r="N557" i="5"/>
  <c r="N558" i="5"/>
  <c r="Q558" i="5" s="1"/>
  <c r="N559" i="5"/>
  <c r="N560" i="5"/>
  <c r="N561" i="5"/>
  <c r="N562" i="5"/>
  <c r="N563" i="5"/>
  <c r="Q563" i="5" s="1"/>
  <c r="N564" i="5"/>
  <c r="N565" i="5"/>
  <c r="N566" i="5"/>
  <c r="N567" i="5"/>
  <c r="Q567" i="5" s="1"/>
  <c r="N568" i="5"/>
  <c r="P568" i="5" s="1"/>
  <c r="N569" i="5"/>
  <c r="N570" i="5"/>
  <c r="N571" i="5"/>
  <c r="Q571" i="5" s="1"/>
  <c r="N572" i="5"/>
  <c r="N573" i="5"/>
  <c r="P573" i="5" s="1"/>
  <c r="N574" i="5"/>
  <c r="N575" i="5"/>
  <c r="N576" i="5"/>
  <c r="N577" i="5"/>
  <c r="Q577" i="5" s="1"/>
  <c r="N578" i="5"/>
  <c r="Q578" i="5" s="1"/>
  <c r="N579" i="5"/>
  <c r="Q579" i="5" s="1"/>
  <c r="N580" i="5"/>
  <c r="N581" i="5"/>
  <c r="N582" i="5"/>
  <c r="N583" i="5"/>
  <c r="N584" i="5"/>
  <c r="Q584" i="5" s="1"/>
  <c r="N585" i="5"/>
  <c r="N586" i="5"/>
  <c r="N587" i="5"/>
  <c r="Q587" i="5" s="1"/>
  <c r="N588" i="5"/>
  <c r="N589" i="5"/>
  <c r="N590" i="5"/>
  <c r="N591" i="5"/>
  <c r="N592" i="5"/>
  <c r="N593" i="5"/>
  <c r="N594" i="5"/>
  <c r="Q594" i="5" s="1"/>
  <c r="N595" i="5"/>
  <c r="Q595" i="5" s="1"/>
  <c r="N596" i="5"/>
  <c r="N597" i="5"/>
  <c r="N598" i="5"/>
  <c r="N599" i="5"/>
  <c r="N600" i="5"/>
  <c r="N601" i="5"/>
  <c r="P601" i="5" s="1"/>
  <c r="N602" i="5"/>
  <c r="N603" i="5"/>
  <c r="N604" i="5"/>
  <c r="N605" i="5"/>
  <c r="N606" i="5"/>
  <c r="N607" i="5"/>
  <c r="N608" i="5"/>
  <c r="N609" i="5"/>
  <c r="Q609" i="5" s="1"/>
  <c r="N610" i="5"/>
  <c r="N611" i="5"/>
  <c r="N612" i="5"/>
  <c r="N613" i="5"/>
  <c r="N614" i="5"/>
  <c r="N615" i="5"/>
  <c r="N616" i="5"/>
  <c r="N617" i="5"/>
  <c r="Q617" i="5" s="1"/>
  <c r="N618" i="5"/>
  <c r="N619" i="5"/>
  <c r="N620" i="5"/>
  <c r="N621" i="5"/>
  <c r="Q621" i="5" s="1"/>
  <c r="N622" i="5"/>
  <c r="N623" i="5"/>
  <c r="N624" i="5"/>
  <c r="N625" i="5"/>
  <c r="N626" i="5"/>
  <c r="Q626" i="5" s="1"/>
  <c r="N627" i="5"/>
  <c r="N628" i="5"/>
  <c r="Q628" i="5" s="1"/>
  <c r="N629" i="5"/>
  <c r="N630" i="5"/>
  <c r="N631" i="5"/>
  <c r="N632" i="5"/>
  <c r="N633" i="5"/>
  <c r="N634" i="5"/>
  <c r="Q634" i="5" s="1"/>
  <c r="N635" i="5"/>
  <c r="N636" i="5"/>
  <c r="N637" i="5"/>
  <c r="N638" i="5"/>
  <c r="N639" i="5"/>
  <c r="N640" i="5"/>
  <c r="N641" i="5"/>
  <c r="N642" i="5"/>
  <c r="Q642" i="5" s="1"/>
  <c r="N643" i="5"/>
  <c r="N644" i="5"/>
  <c r="N645" i="5"/>
  <c r="N646" i="5"/>
  <c r="N647" i="5"/>
  <c r="N648" i="5"/>
  <c r="P648" i="5" s="1"/>
  <c r="N649" i="5"/>
  <c r="N650" i="5"/>
  <c r="N651" i="5"/>
  <c r="N652" i="5"/>
  <c r="N653" i="5"/>
  <c r="N654" i="5"/>
  <c r="N655" i="5"/>
  <c r="N656" i="5"/>
  <c r="N657" i="5"/>
  <c r="N658" i="5"/>
  <c r="N659" i="5"/>
  <c r="Q659" i="5" s="1"/>
  <c r="N660" i="5"/>
  <c r="N661" i="5"/>
  <c r="N662" i="5"/>
  <c r="N663" i="5"/>
  <c r="N664" i="5"/>
  <c r="N665" i="5"/>
  <c r="N666" i="5"/>
  <c r="N667" i="5"/>
  <c r="Q667" i="5" s="1"/>
  <c r="N668" i="5"/>
  <c r="N669" i="5"/>
  <c r="N670" i="5"/>
  <c r="N671" i="5"/>
  <c r="N672" i="5"/>
  <c r="N673" i="5"/>
  <c r="N674" i="5"/>
  <c r="N675" i="5"/>
  <c r="N676" i="5"/>
  <c r="N677" i="5"/>
  <c r="Q677" i="5" s="1"/>
  <c r="N678" i="5"/>
  <c r="N679" i="5"/>
  <c r="N680" i="5"/>
  <c r="N681" i="5"/>
  <c r="N682" i="5"/>
  <c r="Q682" i="5" s="1"/>
  <c r="N683" i="5"/>
  <c r="Q683" i="5" s="1"/>
  <c r="N684" i="5"/>
  <c r="N685" i="5"/>
  <c r="N686" i="5"/>
  <c r="N687" i="5"/>
  <c r="N688" i="5"/>
  <c r="N689" i="5"/>
  <c r="N690" i="5"/>
  <c r="Q690" i="5" s="1"/>
  <c r="N691" i="5"/>
  <c r="N692" i="5"/>
  <c r="N693" i="5"/>
  <c r="N694" i="5"/>
  <c r="N695" i="5"/>
  <c r="N696" i="5"/>
  <c r="N697" i="5"/>
  <c r="N698" i="5"/>
  <c r="N699" i="5"/>
  <c r="N700" i="5"/>
  <c r="Q700" i="5" s="1"/>
  <c r="N701" i="5"/>
  <c r="N702" i="5"/>
  <c r="N703" i="5"/>
  <c r="N704" i="5"/>
  <c r="N705" i="5"/>
  <c r="Q705" i="5" s="1"/>
  <c r="N706" i="5"/>
  <c r="N707" i="5"/>
  <c r="N708" i="5"/>
  <c r="N709" i="5"/>
  <c r="N710" i="5"/>
  <c r="N711" i="5"/>
  <c r="N712" i="5"/>
  <c r="P712" i="5" s="1"/>
  <c r="N713" i="5"/>
  <c r="Q713" i="5" s="1"/>
  <c r="N714" i="5"/>
  <c r="N715" i="5"/>
  <c r="Q715" i="5" s="1"/>
  <c r="N716" i="5"/>
  <c r="N717" i="5"/>
  <c r="Q717" i="5" s="1"/>
  <c r="N718" i="5"/>
  <c r="N719" i="5"/>
  <c r="N720" i="5"/>
  <c r="N721" i="5"/>
  <c r="N722" i="5"/>
  <c r="Q722" i="5" s="1"/>
  <c r="N723" i="5"/>
  <c r="N724" i="5"/>
  <c r="N725" i="5"/>
  <c r="N726" i="5"/>
  <c r="N727" i="5"/>
  <c r="N728" i="5"/>
  <c r="N729" i="5"/>
  <c r="Q729" i="5" s="1"/>
  <c r="N730" i="5"/>
  <c r="N731" i="5"/>
  <c r="Q731" i="5" s="1"/>
  <c r="N732" i="5"/>
  <c r="N733" i="5"/>
  <c r="N734" i="5"/>
  <c r="N735" i="5"/>
  <c r="N736" i="5"/>
  <c r="N737" i="5"/>
  <c r="Q737" i="5" s="1"/>
  <c r="N738" i="5"/>
  <c r="Q738" i="5" s="1"/>
  <c r="N739" i="5"/>
  <c r="Q739" i="5" s="1"/>
  <c r="N740" i="5"/>
  <c r="N741" i="5"/>
  <c r="N742" i="5"/>
  <c r="N743" i="5"/>
  <c r="Q743" i="5" s="1"/>
  <c r="N744" i="5"/>
  <c r="N745" i="5"/>
  <c r="N746" i="5"/>
  <c r="N747" i="5"/>
  <c r="N748" i="5"/>
  <c r="N749" i="5"/>
  <c r="P749" i="5" s="1"/>
  <c r="N750" i="5"/>
  <c r="N751" i="5"/>
  <c r="N752" i="5"/>
  <c r="N753" i="5"/>
  <c r="Q753" i="5" s="1"/>
  <c r="N754" i="5"/>
  <c r="N755" i="5"/>
  <c r="N756" i="5"/>
  <c r="N757" i="5"/>
  <c r="N758" i="5"/>
  <c r="N759" i="5"/>
  <c r="Q759" i="5" s="1"/>
  <c r="N760" i="5"/>
  <c r="N761" i="5"/>
  <c r="N762" i="5"/>
  <c r="N763" i="5"/>
  <c r="N764" i="5"/>
  <c r="N765" i="5"/>
  <c r="Q765" i="5" s="1"/>
  <c r="N766" i="5"/>
  <c r="N767" i="5"/>
  <c r="N768" i="5"/>
  <c r="N769" i="5"/>
  <c r="N770" i="5"/>
  <c r="N771" i="5"/>
  <c r="N772" i="5"/>
  <c r="N773" i="5"/>
  <c r="N774" i="5"/>
  <c r="N775" i="5"/>
  <c r="N776" i="5"/>
  <c r="N777" i="5"/>
  <c r="N778" i="5"/>
  <c r="N779" i="5"/>
  <c r="Q779" i="5" s="1"/>
  <c r="N780" i="5"/>
  <c r="N781" i="5"/>
  <c r="Q781" i="5" s="1"/>
  <c r="N782" i="5"/>
  <c r="N783" i="5"/>
  <c r="N784" i="5"/>
  <c r="N785" i="5"/>
  <c r="Q785" i="5" s="1"/>
  <c r="N786" i="5"/>
  <c r="Q786" i="5" s="1"/>
  <c r="N787" i="5"/>
  <c r="Q787" i="5" s="1"/>
  <c r="N788" i="5"/>
  <c r="N789" i="5"/>
  <c r="N790" i="5"/>
  <c r="N791" i="5"/>
  <c r="Q791" i="5" s="1"/>
  <c r="N792" i="5"/>
  <c r="N793" i="5"/>
  <c r="N794" i="5"/>
  <c r="N795" i="5"/>
  <c r="N796" i="5"/>
  <c r="N797" i="5"/>
  <c r="N798" i="5"/>
  <c r="N799" i="5"/>
  <c r="N800" i="5"/>
  <c r="N801" i="5"/>
  <c r="Q801" i="5" s="1"/>
  <c r="N802" i="5"/>
  <c r="N803" i="5"/>
  <c r="N804" i="5"/>
  <c r="N805" i="5"/>
  <c r="Q805" i="5" s="1"/>
  <c r="N806" i="5"/>
  <c r="N807" i="5"/>
  <c r="N808" i="5"/>
  <c r="N809" i="5"/>
  <c r="N810" i="5"/>
  <c r="N811" i="5"/>
  <c r="N812" i="5"/>
  <c r="N813" i="5"/>
  <c r="N814" i="5"/>
  <c r="Q814" i="5" s="1"/>
  <c r="N815" i="5"/>
  <c r="N816" i="5"/>
  <c r="N817" i="5"/>
  <c r="Q817" i="5" s="1"/>
  <c r="N818" i="5"/>
  <c r="Q818" i="5" s="1"/>
  <c r="N819" i="5"/>
  <c r="Q819" i="5" s="1"/>
  <c r="N820" i="5"/>
  <c r="N821" i="5"/>
  <c r="N822" i="5"/>
  <c r="N823" i="5"/>
  <c r="N824" i="5"/>
  <c r="N825" i="5"/>
  <c r="Q825" i="5" s="1"/>
  <c r="N826" i="5"/>
  <c r="N827" i="5"/>
  <c r="Q827" i="5" s="1"/>
  <c r="N828" i="5"/>
  <c r="N829" i="5"/>
  <c r="Q829" i="5" s="1"/>
  <c r="N830" i="5"/>
  <c r="N831" i="5"/>
  <c r="N832" i="5"/>
  <c r="N833" i="5"/>
  <c r="Q833" i="5" s="1"/>
  <c r="N834" i="5"/>
  <c r="Q834" i="5" s="1"/>
  <c r="N835" i="5"/>
  <c r="N836" i="5"/>
  <c r="N837" i="5"/>
  <c r="N838" i="5"/>
  <c r="N839" i="5"/>
  <c r="Q839" i="5" s="1"/>
  <c r="N840" i="5"/>
  <c r="N841" i="5"/>
  <c r="P841" i="5" s="1"/>
  <c r="N842" i="5"/>
  <c r="N843" i="5"/>
  <c r="N844" i="5"/>
  <c r="N845" i="5"/>
  <c r="N846" i="5"/>
  <c r="N847" i="5"/>
  <c r="N848" i="5"/>
  <c r="N849" i="5"/>
  <c r="Q849" i="5" s="1"/>
  <c r="N850" i="5"/>
  <c r="N851" i="5"/>
  <c r="N852" i="5"/>
  <c r="N853" i="5"/>
  <c r="N854" i="5"/>
  <c r="N855" i="5"/>
  <c r="Q855" i="5" s="1"/>
  <c r="N856" i="5"/>
  <c r="N857" i="5"/>
  <c r="N858" i="5"/>
  <c r="N859" i="5"/>
  <c r="Q859" i="5" s="1"/>
  <c r="N860" i="5"/>
  <c r="N861" i="5"/>
  <c r="N862" i="5"/>
  <c r="N863" i="5"/>
  <c r="N864" i="5"/>
  <c r="Q864" i="5" s="1"/>
  <c r="N865" i="5"/>
  <c r="Q865" i="5" s="1"/>
  <c r="N866" i="5"/>
  <c r="N867" i="5"/>
  <c r="N868" i="5"/>
  <c r="N869" i="5"/>
  <c r="N870" i="5"/>
  <c r="N871" i="5"/>
  <c r="Q871" i="5" s="1"/>
  <c r="N872" i="5"/>
  <c r="N873" i="5"/>
  <c r="Q873" i="5" s="1"/>
  <c r="N874" i="5"/>
  <c r="N875" i="5"/>
  <c r="Q875" i="5" s="1"/>
  <c r="N876" i="5"/>
  <c r="N877" i="5"/>
  <c r="Q877" i="5" s="1"/>
  <c r="N878" i="5"/>
  <c r="N879" i="5"/>
  <c r="N880" i="5"/>
  <c r="N881" i="5"/>
  <c r="Q881" i="5" s="1"/>
  <c r="N882" i="5"/>
  <c r="Q882" i="5" s="1"/>
  <c r="N883" i="5"/>
  <c r="N884" i="5"/>
  <c r="N885" i="5"/>
  <c r="N886" i="5"/>
  <c r="Q886" i="5" s="1"/>
  <c r="N887" i="5"/>
  <c r="Q887" i="5" s="1"/>
  <c r="N888" i="5"/>
  <c r="N889" i="5"/>
  <c r="N890" i="5"/>
  <c r="N891" i="5"/>
  <c r="Q891" i="5" s="1"/>
  <c r="N892" i="5"/>
  <c r="N893" i="5"/>
  <c r="N894" i="5"/>
  <c r="N895" i="5"/>
  <c r="N896" i="5"/>
  <c r="N897" i="5"/>
  <c r="N898" i="5"/>
  <c r="N899" i="5"/>
  <c r="Q899" i="5" s="1"/>
  <c r="N900" i="5"/>
  <c r="N901" i="5"/>
  <c r="N902" i="5"/>
  <c r="N903" i="5"/>
  <c r="N904" i="5"/>
  <c r="N905" i="5"/>
  <c r="N906" i="5"/>
  <c r="N907" i="5"/>
  <c r="N908" i="5"/>
  <c r="N909" i="5"/>
  <c r="Q909" i="5" s="1"/>
  <c r="N910" i="5"/>
  <c r="N911" i="5"/>
  <c r="N912" i="5"/>
  <c r="N913" i="5"/>
  <c r="N914" i="5"/>
  <c r="N915" i="5"/>
  <c r="Q915" i="5" s="1"/>
  <c r="N916" i="5"/>
  <c r="N917" i="5"/>
  <c r="N918" i="5"/>
  <c r="Q918" i="5" s="1"/>
  <c r="N919" i="5"/>
  <c r="Q919" i="5" s="1"/>
  <c r="N920" i="5"/>
  <c r="N921" i="5"/>
  <c r="N922" i="5"/>
  <c r="N923" i="5"/>
  <c r="N924" i="5"/>
  <c r="N925" i="5"/>
  <c r="N926" i="5"/>
  <c r="N927" i="5"/>
  <c r="N928" i="5"/>
  <c r="N929" i="5"/>
  <c r="N930" i="5"/>
  <c r="N931" i="5"/>
  <c r="N932" i="5"/>
  <c r="N933" i="5"/>
  <c r="N934" i="5"/>
  <c r="N935" i="5"/>
  <c r="N936" i="5"/>
  <c r="N937" i="5"/>
  <c r="N938" i="5"/>
  <c r="N939" i="5"/>
  <c r="N940" i="5"/>
  <c r="N941" i="5"/>
  <c r="Q941" i="5" s="1"/>
  <c r="N942" i="5"/>
  <c r="N943" i="5"/>
  <c r="N944" i="5"/>
  <c r="N945" i="5"/>
  <c r="N946" i="5"/>
  <c r="Q946" i="5" s="1"/>
  <c r="N947" i="5"/>
  <c r="Q947" i="5" s="1"/>
  <c r="N948" i="5"/>
  <c r="N949" i="5"/>
  <c r="N950" i="5"/>
  <c r="N951" i="5"/>
  <c r="N952" i="5"/>
  <c r="N953" i="5"/>
  <c r="N954" i="5"/>
  <c r="N955" i="5"/>
  <c r="N956" i="5"/>
  <c r="N957" i="5"/>
  <c r="N958" i="5"/>
  <c r="N959" i="5"/>
  <c r="N960" i="5"/>
  <c r="N961" i="5"/>
  <c r="Q961" i="5" s="1"/>
  <c r="N962" i="5"/>
  <c r="Q962" i="5" s="1"/>
  <c r="N963" i="5"/>
  <c r="N964" i="5"/>
  <c r="Q964" i="5" s="1"/>
  <c r="N965" i="5"/>
  <c r="N966" i="5"/>
  <c r="N967" i="5"/>
  <c r="N968" i="5"/>
  <c r="N969" i="5"/>
  <c r="N970" i="5"/>
  <c r="N971" i="5"/>
  <c r="N972" i="5"/>
  <c r="N973" i="5"/>
  <c r="N974" i="5"/>
  <c r="N975" i="5"/>
  <c r="N976" i="5"/>
  <c r="N977" i="5"/>
  <c r="Q977" i="5" s="1"/>
  <c r="N978" i="5"/>
  <c r="Q978" i="5" s="1"/>
  <c r="N979" i="5"/>
  <c r="N980" i="5"/>
  <c r="N981" i="5"/>
  <c r="N982" i="5"/>
  <c r="N983" i="5"/>
  <c r="N984" i="5"/>
  <c r="N985" i="5"/>
  <c r="N986" i="5"/>
  <c r="Q986" i="5" s="1"/>
  <c r="N987" i="5"/>
  <c r="N988" i="5"/>
  <c r="N989" i="5"/>
  <c r="Q989" i="5" s="1"/>
  <c r="N990" i="5"/>
  <c r="N991" i="5"/>
  <c r="N992" i="5"/>
  <c r="Q992" i="5" s="1"/>
  <c r="N993" i="5"/>
  <c r="N994" i="5"/>
  <c r="N995" i="5"/>
  <c r="N996" i="5"/>
  <c r="N997" i="5"/>
  <c r="N998" i="5"/>
  <c r="N999" i="5"/>
  <c r="N1000" i="5"/>
  <c r="N1001" i="5"/>
  <c r="N1002" i="5"/>
  <c r="N1003" i="5"/>
  <c r="Q1003" i="5" s="1"/>
  <c r="N1004" i="5"/>
  <c r="N1005" i="5"/>
  <c r="Q1005" i="5" s="1"/>
  <c r="N1006" i="5"/>
  <c r="N1007" i="5"/>
  <c r="N1008" i="5"/>
  <c r="N1009" i="5"/>
  <c r="Q1009" i="5" s="1"/>
  <c r="N1010" i="5"/>
  <c r="N1011" i="5"/>
  <c r="N1012" i="5"/>
  <c r="N1013" i="5"/>
  <c r="P1013" i="5" s="1"/>
  <c r="N1014" i="5"/>
  <c r="N1015" i="5"/>
  <c r="N1016" i="5"/>
  <c r="N1017" i="5"/>
  <c r="Q1017" i="5" s="1"/>
  <c r="N1018" i="5"/>
  <c r="N1019" i="5"/>
  <c r="N1020" i="5"/>
  <c r="N1021" i="5"/>
  <c r="Q1021" i="5" s="1"/>
  <c r="N1022" i="5"/>
  <c r="N1023" i="5"/>
  <c r="N1024" i="5"/>
  <c r="N1025" i="5"/>
  <c r="Q1025" i="5" s="1"/>
  <c r="N1026" i="5"/>
  <c r="N1027" i="5"/>
  <c r="N1028" i="5"/>
  <c r="N1029" i="5"/>
  <c r="N1030" i="5"/>
  <c r="N1031" i="5"/>
  <c r="Q1031" i="5" s="1"/>
  <c r="N1032" i="5"/>
  <c r="N1033" i="5"/>
  <c r="N1034" i="5"/>
  <c r="N1035" i="5"/>
  <c r="N1036" i="5"/>
  <c r="N1037" i="5"/>
  <c r="N1038" i="5"/>
  <c r="N1039" i="5"/>
  <c r="N1040" i="5"/>
  <c r="N1041" i="5"/>
  <c r="N1042" i="5"/>
  <c r="N1043" i="5"/>
  <c r="N1044" i="5"/>
  <c r="N1045" i="5"/>
  <c r="N1046" i="5"/>
  <c r="N1047" i="5"/>
  <c r="Q1047" i="5" s="1"/>
  <c r="N1048" i="5"/>
  <c r="N1049" i="5"/>
  <c r="P1049" i="5" s="1"/>
  <c r="N1050" i="5"/>
  <c r="Q1050" i="5" s="1"/>
  <c r="N1051" i="5"/>
  <c r="Q1051" i="5" s="1"/>
  <c r="N1052" i="5"/>
  <c r="N1053" i="5"/>
  <c r="N1054" i="5"/>
  <c r="N1055" i="5"/>
  <c r="N1056" i="5"/>
  <c r="P1056" i="5" s="1"/>
  <c r="N1057" i="5"/>
  <c r="Q1057" i="5" s="1"/>
  <c r="N1058" i="5"/>
  <c r="N1059" i="5"/>
  <c r="Q1059" i="5" s="1"/>
  <c r="N1060" i="5"/>
  <c r="N1061" i="5"/>
  <c r="N1062" i="5"/>
  <c r="N1063" i="5"/>
  <c r="N1064" i="5"/>
  <c r="N1065" i="5"/>
  <c r="N1066" i="5"/>
  <c r="Q1066" i="5" s="1"/>
  <c r="N1067" i="5"/>
  <c r="Q1067" i="5" s="1"/>
  <c r="N1068" i="5"/>
  <c r="N1069" i="5"/>
  <c r="N1070" i="5"/>
  <c r="N1071" i="5"/>
  <c r="N1072" i="5"/>
  <c r="N1073" i="5"/>
  <c r="Q1073" i="5" s="1"/>
  <c r="N1074" i="5"/>
  <c r="N1075" i="5"/>
  <c r="N1076" i="5"/>
  <c r="N1077" i="5"/>
  <c r="N1078" i="5"/>
  <c r="N1079" i="5"/>
  <c r="N1080" i="5"/>
  <c r="N1081" i="5"/>
  <c r="N1082" i="5"/>
  <c r="N1083" i="5"/>
  <c r="N1084" i="5"/>
  <c r="N1085" i="5"/>
  <c r="Q1085" i="5" s="1"/>
  <c r="N1086" i="5"/>
  <c r="N1087" i="5"/>
  <c r="N1088" i="5"/>
  <c r="N1089" i="5"/>
  <c r="Q1089" i="5" s="1"/>
  <c r="N1090" i="5"/>
  <c r="N1091" i="5"/>
  <c r="N1092" i="5"/>
  <c r="N1093" i="5"/>
  <c r="N1094" i="5"/>
  <c r="N1095" i="5"/>
  <c r="Q1095" i="5" s="1"/>
  <c r="N1096" i="5"/>
  <c r="N1097" i="5"/>
  <c r="N1098" i="5"/>
  <c r="N1099" i="5"/>
  <c r="N1100" i="5"/>
  <c r="N1101" i="5"/>
  <c r="N1102" i="5"/>
  <c r="N1103" i="5"/>
  <c r="N1104" i="5"/>
  <c r="N1105" i="5"/>
  <c r="Q1105" i="5" s="1"/>
  <c r="N1106" i="5"/>
  <c r="N1107" i="5"/>
  <c r="N1108" i="5"/>
  <c r="Q1108" i="5" s="1"/>
  <c r="N1109" i="5"/>
  <c r="N1110" i="5"/>
  <c r="N1111" i="5"/>
  <c r="Q1111" i="5" s="1"/>
  <c r="N1112" i="5"/>
  <c r="Q1112" i="5" s="1"/>
  <c r="N1113" i="5"/>
  <c r="N1114" i="5"/>
  <c r="N1115" i="5"/>
  <c r="N1116" i="5"/>
  <c r="N1117" i="5"/>
  <c r="N1118" i="5"/>
  <c r="N1119" i="5"/>
  <c r="N1120" i="5"/>
  <c r="N1121" i="5"/>
  <c r="N1122" i="5"/>
  <c r="Q1122" i="5" s="1"/>
  <c r="N1123" i="5"/>
  <c r="N1124" i="5"/>
  <c r="N1125" i="5"/>
  <c r="Q1125" i="5" s="1"/>
  <c r="N1126" i="5"/>
  <c r="N1127" i="5"/>
  <c r="N1128" i="5"/>
  <c r="Q1128" i="5" s="1"/>
  <c r="N1129" i="5"/>
  <c r="N1130" i="5"/>
  <c r="N1131" i="5"/>
  <c r="N1132" i="5"/>
  <c r="N1133" i="5"/>
  <c r="P1133" i="5" s="1"/>
  <c r="N1134" i="5"/>
  <c r="N1135" i="5"/>
  <c r="N1136" i="5"/>
  <c r="N1137" i="5"/>
  <c r="N1138" i="5"/>
  <c r="Q1138" i="5" s="1"/>
  <c r="N1139" i="5"/>
  <c r="N1140" i="5"/>
  <c r="N1141" i="5"/>
  <c r="N1142" i="5"/>
  <c r="N1143" i="5"/>
  <c r="N1144" i="5"/>
  <c r="N1145" i="5"/>
  <c r="N1146" i="5"/>
  <c r="P1146" i="5" s="1"/>
  <c r="N1147" i="5"/>
  <c r="Q1147" i="5" s="1"/>
  <c r="N1148" i="5"/>
  <c r="P1148" i="5" s="1"/>
  <c r="N1149" i="5"/>
  <c r="Q1149" i="5" s="1"/>
  <c r="N1150" i="5"/>
  <c r="N1151" i="5"/>
  <c r="N1152" i="5"/>
  <c r="N1153" i="5"/>
  <c r="N1154" i="5"/>
  <c r="N1155" i="5"/>
  <c r="N1156" i="5"/>
  <c r="N1157" i="5"/>
  <c r="N1158" i="5"/>
  <c r="N1159" i="5"/>
  <c r="N1160" i="5"/>
  <c r="N1161" i="5"/>
  <c r="N1162" i="5"/>
  <c r="N1163" i="5"/>
  <c r="Q1163" i="5" s="1"/>
  <c r="N1164" i="5"/>
  <c r="N1165" i="5"/>
  <c r="N1166" i="5"/>
  <c r="N1167" i="5"/>
  <c r="N1168" i="5"/>
  <c r="N1169" i="5"/>
  <c r="N1170" i="5"/>
  <c r="N1171" i="5"/>
  <c r="Q1171" i="5" s="1"/>
  <c r="N1172" i="5"/>
  <c r="Q1172" i="5" s="1"/>
  <c r="N1173" i="5"/>
  <c r="N1174" i="5"/>
  <c r="N1175" i="5"/>
  <c r="Q1175" i="5" s="1"/>
  <c r="N1176" i="5"/>
  <c r="Q1176" i="5" s="1"/>
  <c r="N1177" i="5"/>
  <c r="N1178" i="5"/>
  <c r="N1179" i="5"/>
  <c r="N1180" i="5"/>
  <c r="N1181" i="5"/>
  <c r="N1182" i="5"/>
  <c r="N1183" i="5"/>
  <c r="N1184" i="5"/>
  <c r="N1185" i="5"/>
  <c r="N1186" i="5"/>
  <c r="N1187" i="5"/>
  <c r="Q1187" i="5" s="1"/>
  <c r="N1188" i="5"/>
  <c r="N1189" i="5"/>
  <c r="N1190" i="5"/>
  <c r="N1191" i="5"/>
  <c r="N1192" i="5"/>
  <c r="N1193" i="5"/>
  <c r="N1194" i="5"/>
  <c r="N1195" i="5"/>
  <c r="Q1195" i="5" s="1"/>
  <c r="N1196" i="5"/>
  <c r="N1197" i="5"/>
  <c r="N1198" i="5"/>
  <c r="N1199" i="5"/>
  <c r="N1200" i="5"/>
  <c r="N1201" i="5"/>
  <c r="Q1201" i="5" s="1"/>
  <c r="N1202" i="5"/>
  <c r="N1203" i="5"/>
  <c r="N1204" i="5"/>
  <c r="N1205" i="5"/>
  <c r="N1206" i="5"/>
  <c r="N1207" i="5"/>
  <c r="N1208" i="5"/>
  <c r="N1209" i="5"/>
  <c r="N1210" i="5"/>
  <c r="N1211" i="5"/>
  <c r="N1212" i="5"/>
  <c r="N1213" i="5"/>
  <c r="Q1213" i="5" s="1"/>
  <c r="N1214" i="5"/>
  <c r="N1215" i="5"/>
  <c r="N1216" i="5"/>
  <c r="N1217" i="5"/>
  <c r="N1218" i="5"/>
  <c r="N1219" i="5"/>
  <c r="Q1219" i="5" s="1"/>
  <c r="N1220" i="5"/>
  <c r="N1221" i="5"/>
  <c r="N1222" i="5"/>
  <c r="N1223" i="5"/>
  <c r="N1224" i="5"/>
  <c r="N1225" i="5"/>
  <c r="Q1225" i="5" s="1"/>
  <c r="N1226" i="5"/>
  <c r="Q1226" i="5" s="1"/>
  <c r="N1227" i="5"/>
  <c r="N1228" i="5"/>
  <c r="N1229" i="5"/>
  <c r="Q1229" i="5" s="1"/>
  <c r="N1230" i="5"/>
  <c r="N1231" i="5"/>
  <c r="N1232" i="5"/>
  <c r="N1233" i="5"/>
  <c r="Q1233" i="5" s="1"/>
  <c r="N1234" i="5"/>
  <c r="N1235" i="5"/>
  <c r="Q1235" i="5" s="1"/>
  <c r="N1236" i="5"/>
  <c r="N1237" i="5"/>
  <c r="N1238" i="5"/>
  <c r="N1239" i="5"/>
  <c r="N1240" i="5"/>
  <c r="N1241" i="5"/>
  <c r="N1242" i="5"/>
  <c r="N1243" i="5"/>
  <c r="N1244" i="5"/>
  <c r="N1245" i="5"/>
  <c r="N1246" i="5"/>
  <c r="N1247" i="5"/>
  <c r="N1248" i="5"/>
  <c r="N1249" i="5"/>
  <c r="N1250" i="5"/>
  <c r="N1251" i="5"/>
  <c r="N1252" i="5"/>
  <c r="N1253" i="5"/>
  <c r="N1254" i="5"/>
  <c r="N1255" i="5"/>
  <c r="N1256" i="5"/>
  <c r="N1257" i="5"/>
  <c r="N1258" i="5"/>
  <c r="N1259" i="5"/>
  <c r="N1260" i="5"/>
  <c r="N1261" i="5"/>
  <c r="Q1261" i="5" s="1"/>
  <c r="N1262" i="5"/>
  <c r="N1263" i="5"/>
  <c r="N1264" i="5"/>
  <c r="N1265" i="5"/>
  <c r="N1266" i="5"/>
  <c r="N1267" i="5"/>
  <c r="N1268" i="5"/>
  <c r="N1269" i="5"/>
  <c r="N1270" i="5"/>
  <c r="N1271" i="5"/>
  <c r="N1272" i="5"/>
  <c r="N1273" i="5"/>
  <c r="N1274" i="5"/>
  <c r="P1274" i="5" s="1"/>
  <c r="N1275" i="5"/>
  <c r="N1276" i="5"/>
  <c r="N1277" i="5"/>
  <c r="Q1277" i="5" s="1"/>
  <c r="N1278" i="5"/>
  <c r="N1279" i="5"/>
  <c r="N1280" i="5"/>
  <c r="N1281" i="5"/>
  <c r="N1282" i="5"/>
  <c r="N1283" i="5"/>
  <c r="N1284" i="5"/>
  <c r="N1285" i="5"/>
  <c r="N1286" i="5"/>
  <c r="N1287" i="5"/>
  <c r="Q1287" i="5" s="1"/>
  <c r="N1288" i="5"/>
  <c r="Q1288" i="5" s="1"/>
  <c r="N1289" i="5"/>
  <c r="P1289" i="5" s="1"/>
  <c r="N1290" i="5"/>
  <c r="N1291" i="5"/>
  <c r="N1292" i="5"/>
  <c r="Q1292" i="5" s="1"/>
  <c r="N1293" i="5"/>
  <c r="Q1293" i="5" s="1"/>
  <c r="N1294" i="5"/>
  <c r="N1295" i="5"/>
  <c r="N1296" i="5"/>
  <c r="N1297" i="5"/>
  <c r="Q1297" i="5" s="1"/>
  <c r="N1298" i="5"/>
  <c r="N1299" i="5"/>
  <c r="Q1299" i="5" s="1"/>
  <c r="N1300" i="5"/>
  <c r="N1301" i="5"/>
  <c r="N1302" i="5"/>
  <c r="N1303" i="5"/>
  <c r="Q1303" i="5" s="1"/>
  <c r="N1304" i="5"/>
  <c r="N1305" i="5"/>
  <c r="N1306" i="5"/>
  <c r="N1307" i="5"/>
  <c r="Q1307" i="5" s="1"/>
  <c r="N1308" i="5"/>
  <c r="N1309" i="5"/>
  <c r="N1310" i="5"/>
  <c r="N1311" i="5"/>
  <c r="N1312" i="5"/>
  <c r="N1313" i="5"/>
  <c r="Q1313" i="5" s="1"/>
  <c r="N1314" i="5"/>
  <c r="N1315" i="5"/>
  <c r="N1316" i="5"/>
  <c r="N1317" i="5"/>
  <c r="N1318" i="5"/>
  <c r="N1319" i="5"/>
  <c r="N1320" i="5"/>
  <c r="N1321" i="5"/>
  <c r="N1322" i="5"/>
  <c r="N1323" i="5"/>
  <c r="N1324" i="5"/>
  <c r="N1325" i="5"/>
  <c r="N1326" i="5"/>
  <c r="Q1326" i="5" s="1"/>
  <c r="N1327" i="5"/>
  <c r="N1328" i="5"/>
  <c r="P1328" i="5" s="1"/>
  <c r="N1329" i="5"/>
  <c r="Q1329" i="5" s="1"/>
  <c r="N1330" i="5"/>
  <c r="Q1330" i="5" s="1"/>
  <c r="N1331" i="5"/>
  <c r="N1332" i="5"/>
  <c r="N1333" i="5"/>
  <c r="N1334" i="5"/>
  <c r="N1335" i="5"/>
  <c r="N1336" i="5"/>
  <c r="Q1336" i="5" s="1"/>
  <c r="N1337" i="5"/>
  <c r="N1338" i="5"/>
  <c r="N1339" i="5"/>
  <c r="N1340" i="5"/>
  <c r="N1341" i="5"/>
  <c r="N1342" i="5"/>
  <c r="N1343" i="5"/>
  <c r="N1344" i="5"/>
  <c r="N1345" i="5"/>
  <c r="Q1345" i="5" s="1"/>
  <c r="N1346" i="5"/>
  <c r="N1347" i="5"/>
  <c r="N1348" i="5"/>
  <c r="N1349" i="5"/>
  <c r="N1350" i="5"/>
  <c r="N1351" i="5"/>
  <c r="N1352" i="5"/>
  <c r="N1353" i="5"/>
  <c r="N1354" i="5"/>
  <c r="Q1354" i="5" s="1"/>
  <c r="N1355" i="5"/>
  <c r="Q1355" i="5" s="1"/>
  <c r="N1356" i="5"/>
  <c r="N1357" i="5"/>
  <c r="Q1357" i="5" s="1"/>
  <c r="N1358" i="5"/>
  <c r="N1359" i="5"/>
  <c r="N1360" i="5"/>
  <c r="N1361" i="5"/>
  <c r="N1362" i="5"/>
  <c r="N1363" i="5"/>
  <c r="Q1363" i="5" s="1"/>
  <c r="N1364" i="5"/>
  <c r="N1365" i="5"/>
  <c r="N1366" i="5"/>
  <c r="N1367" i="5"/>
  <c r="N1368" i="5"/>
  <c r="N1369" i="5"/>
  <c r="N1370" i="5"/>
  <c r="N1371" i="5"/>
  <c r="N1372" i="5"/>
  <c r="N1373" i="5"/>
  <c r="N1374" i="5"/>
  <c r="N1375" i="5"/>
  <c r="N1376" i="5"/>
  <c r="N1377" i="5"/>
  <c r="Q1377" i="5" s="1"/>
  <c r="N1378" i="5"/>
  <c r="N1379" i="5"/>
  <c r="N1380" i="5"/>
  <c r="N1381" i="5"/>
  <c r="N1382" i="5"/>
  <c r="N1383" i="5"/>
  <c r="N1384" i="5"/>
  <c r="N1385" i="5"/>
  <c r="N1386" i="5"/>
  <c r="N1387" i="5"/>
  <c r="N1388" i="5"/>
  <c r="N1389" i="5"/>
  <c r="N1390" i="5"/>
  <c r="N1391" i="5"/>
  <c r="N1392" i="5"/>
  <c r="Q1392" i="5" s="1"/>
  <c r="N1393" i="5"/>
  <c r="N1394" i="5"/>
  <c r="N1395" i="5"/>
  <c r="N1396" i="5"/>
  <c r="N1397" i="5"/>
  <c r="Q1397" i="5" s="1"/>
  <c r="N1398" i="5"/>
  <c r="N1399" i="5"/>
  <c r="N1400" i="5"/>
  <c r="N1401" i="5"/>
  <c r="N1402" i="5"/>
  <c r="N1403" i="5"/>
  <c r="N1404" i="5"/>
  <c r="N1405" i="5"/>
  <c r="Q1405" i="5" s="1"/>
  <c r="N1406" i="5"/>
  <c r="N1407" i="5"/>
  <c r="N1408" i="5"/>
  <c r="Q1408" i="5" s="1"/>
  <c r="N1409" i="5"/>
  <c r="Q1409" i="5" s="1"/>
  <c r="N1410" i="5"/>
  <c r="N1411" i="5"/>
  <c r="N1412" i="5"/>
  <c r="N1413" i="5"/>
  <c r="N1414" i="5"/>
  <c r="N1415" i="5"/>
  <c r="N1416" i="5"/>
  <c r="Q1416" i="5" s="1"/>
  <c r="N1417" i="5"/>
  <c r="N1418" i="5"/>
  <c r="N1419" i="5"/>
  <c r="N1420" i="5"/>
  <c r="Q1420" i="5" s="1"/>
  <c r="N1421" i="5"/>
  <c r="Q1421" i="5" s="1"/>
  <c r="N1422" i="5"/>
  <c r="N1423" i="5"/>
  <c r="N1424" i="5"/>
  <c r="Q1424" i="5" s="1"/>
  <c r="N1425" i="5"/>
  <c r="Q1425" i="5" s="1"/>
  <c r="N1426" i="5"/>
  <c r="P1426" i="5" s="1"/>
  <c r="N1427" i="5"/>
  <c r="Q1427" i="5" s="1"/>
  <c r="N1428" i="5"/>
  <c r="N1429" i="5"/>
  <c r="Q1429" i="5" s="1"/>
  <c r="N1430" i="5"/>
  <c r="N1431" i="5"/>
  <c r="Q1431" i="5" s="1"/>
  <c r="N1432" i="5"/>
  <c r="N1433" i="5"/>
  <c r="N1434" i="5"/>
  <c r="N1435" i="5"/>
  <c r="P1435" i="5" s="1"/>
  <c r="N1436" i="5"/>
  <c r="N1437" i="5"/>
  <c r="Q1437" i="5" s="1"/>
  <c r="N1438" i="5"/>
  <c r="N1439" i="5"/>
  <c r="N1440" i="5"/>
  <c r="N1441" i="5"/>
  <c r="N1442" i="5"/>
  <c r="Q1442" i="5" s="1"/>
  <c r="N1443" i="5"/>
  <c r="Q1443" i="5" s="1"/>
  <c r="N1444" i="5"/>
  <c r="N1445" i="5"/>
  <c r="Q1445" i="5" s="1"/>
  <c r="N1446" i="5"/>
  <c r="N1447" i="5"/>
  <c r="N1448" i="5"/>
  <c r="N1449" i="5"/>
  <c r="N1450" i="5"/>
  <c r="N1451" i="5"/>
  <c r="Q1451" i="5" s="1"/>
  <c r="N1452" i="5"/>
  <c r="N1453" i="5"/>
  <c r="Q1453" i="5" s="1"/>
  <c r="N1454" i="5"/>
  <c r="N1455" i="5"/>
  <c r="N1456" i="5"/>
  <c r="N1457" i="5"/>
  <c r="N1458" i="5"/>
  <c r="N1459" i="5"/>
  <c r="N1460" i="5"/>
  <c r="N1461" i="5"/>
  <c r="N1462" i="5"/>
  <c r="N1463" i="5"/>
  <c r="N1464" i="5"/>
  <c r="Q1464" i="5" s="1"/>
  <c r="N1465" i="5"/>
  <c r="N1466" i="5"/>
  <c r="N1467" i="5"/>
  <c r="Q1467" i="5" s="1"/>
  <c r="N1468" i="5"/>
  <c r="N1469" i="5"/>
  <c r="Q1469" i="5" s="1"/>
  <c r="N1470" i="5"/>
  <c r="N1471" i="5"/>
  <c r="N1472" i="5"/>
  <c r="Q1472" i="5" s="1"/>
  <c r="N1473" i="5"/>
  <c r="Q1473" i="5" s="1"/>
  <c r="N1474" i="5"/>
  <c r="Q1474" i="5" s="1"/>
  <c r="N1475" i="5"/>
  <c r="N1476" i="5"/>
  <c r="N1477" i="5"/>
  <c r="N1478" i="5"/>
  <c r="N1479" i="5"/>
  <c r="Q1479" i="5" s="1"/>
  <c r="N1480" i="5"/>
  <c r="N1481" i="5"/>
  <c r="N1482" i="5"/>
  <c r="N1483" i="5"/>
  <c r="Q1483" i="5" s="1"/>
  <c r="N1484" i="5"/>
  <c r="N1485" i="5"/>
  <c r="Q1485" i="5" s="1"/>
  <c r="N1486" i="5"/>
  <c r="N1487" i="5"/>
  <c r="N1488" i="5"/>
  <c r="N1489" i="5"/>
  <c r="N1490" i="5"/>
  <c r="N1491" i="5"/>
  <c r="N1492" i="5"/>
  <c r="N1493" i="5"/>
  <c r="N1494" i="5"/>
  <c r="N1495" i="5"/>
  <c r="N1496" i="5"/>
  <c r="N1497" i="5"/>
  <c r="N1498" i="5"/>
  <c r="N1499" i="5"/>
  <c r="Q1499" i="5" s="1"/>
  <c r="N1500" i="5"/>
  <c r="N1501" i="5"/>
  <c r="N1502" i="5"/>
  <c r="N1503" i="5"/>
  <c r="N1504" i="5"/>
  <c r="N1505" i="5"/>
  <c r="N1506" i="5"/>
  <c r="Q1506" i="5" s="1"/>
  <c r="N1507" i="5"/>
  <c r="N1508" i="5"/>
  <c r="N1509" i="5"/>
  <c r="N1510" i="5"/>
  <c r="Q1510" i="5" s="1"/>
  <c r="N1511" i="5"/>
  <c r="N1512" i="5"/>
  <c r="N1513" i="5"/>
  <c r="N1514" i="5"/>
  <c r="N1515" i="5"/>
  <c r="N1516" i="5"/>
  <c r="N1517" i="5"/>
  <c r="Q1517" i="5" s="1"/>
  <c r="N1518" i="5"/>
  <c r="N1519" i="5"/>
  <c r="N1520" i="5"/>
  <c r="Q1520" i="5" s="1"/>
  <c r="N1521" i="5"/>
  <c r="Q1521" i="5" s="1"/>
  <c r="N1522" i="5"/>
  <c r="N1523" i="5"/>
  <c r="Q1523" i="5" s="1"/>
  <c r="N1524" i="5"/>
  <c r="N1525" i="5"/>
  <c r="N1526" i="5"/>
  <c r="N1527" i="5"/>
  <c r="Q1527" i="5" s="1"/>
  <c r="N1528" i="5"/>
  <c r="N1529" i="5"/>
  <c r="N1530" i="5"/>
  <c r="Q1530" i="5" s="1"/>
  <c r="N1531" i="5"/>
  <c r="N1532" i="5"/>
  <c r="N1533" i="5"/>
  <c r="N1534" i="5"/>
  <c r="N1535" i="5"/>
  <c r="N1536" i="5"/>
  <c r="N1537" i="5"/>
  <c r="Q1537" i="5" s="1"/>
  <c r="N1538" i="5"/>
  <c r="Q1538" i="5" s="1"/>
  <c r="N1539" i="5"/>
  <c r="N1540" i="5"/>
  <c r="N1541" i="5"/>
  <c r="N1542" i="5"/>
  <c r="N1543" i="5"/>
  <c r="Q1543" i="5" s="1"/>
  <c r="N1544" i="5"/>
  <c r="N1545" i="5"/>
  <c r="N1546" i="5"/>
  <c r="P1546" i="5" s="1"/>
  <c r="N1547" i="5"/>
  <c r="N1548" i="5"/>
  <c r="N1549" i="5"/>
  <c r="N1550" i="5"/>
  <c r="N1551" i="5"/>
  <c r="N1552" i="5"/>
  <c r="N1553" i="5"/>
  <c r="Q1553" i="5" s="1"/>
  <c r="N1554" i="5"/>
  <c r="N1555" i="5"/>
  <c r="Q1555" i="5" s="1"/>
  <c r="N1556" i="5"/>
  <c r="N1557" i="5"/>
  <c r="N1558" i="5"/>
  <c r="N1559" i="5"/>
  <c r="Q1559" i="5" s="1"/>
  <c r="N1560" i="5"/>
  <c r="N1561" i="5"/>
  <c r="N1562" i="5"/>
  <c r="N1563" i="5"/>
  <c r="Q1563" i="5" s="1"/>
  <c r="N1564" i="5"/>
  <c r="N1565" i="5"/>
  <c r="N1566" i="5"/>
  <c r="N1567" i="5"/>
  <c r="N1568" i="5"/>
  <c r="Q1568" i="5" s="1"/>
  <c r="N1569" i="5"/>
  <c r="N1570" i="5"/>
  <c r="N1571" i="5"/>
  <c r="Q1571" i="5" s="1"/>
  <c r="N1572" i="5"/>
  <c r="N1573" i="5"/>
  <c r="N1574" i="5"/>
  <c r="N1575" i="5"/>
  <c r="N1576" i="5"/>
  <c r="N1577" i="5"/>
  <c r="N1578" i="5"/>
  <c r="N1579" i="5"/>
  <c r="Q1579" i="5" s="1"/>
  <c r="N1580" i="5"/>
  <c r="N1581" i="5"/>
  <c r="N1582" i="5"/>
  <c r="N1583" i="5"/>
  <c r="N1584" i="5"/>
  <c r="N1585" i="5"/>
  <c r="N1586" i="5"/>
  <c r="Q1586" i="5" s="1"/>
  <c r="N1587" i="5"/>
  <c r="N1588" i="5"/>
  <c r="N1589" i="5"/>
  <c r="N1590" i="5"/>
  <c r="N1591" i="5"/>
  <c r="N1592" i="5"/>
  <c r="N1593" i="5"/>
  <c r="N1594" i="5"/>
  <c r="N1595" i="5"/>
  <c r="N1596" i="5"/>
  <c r="N1597" i="5"/>
  <c r="N1598" i="5"/>
  <c r="N1599" i="5"/>
  <c r="N1600" i="5"/>
  <c r="N1601" i="5"/>
  <c r="N1602" i="5"/>
  <c r="Q1602" i="5" s="1"/>
  <c r="N1603" i="5"/>
  <c r="N1604" i="5"/>
  <c r="N1605" i="5"/>
  <c r="N1606" i="5"/>
  <c r="N1607" i="5"/>
  <c r="N1608" i="5"/>
  <c r="N1609" i="5"/>
  <c r="N1610" i="5"/>
  <c r="N1611" i="5"/>
  <c r="N1612" i="5"/>
  <c r="N1613" i="5"/>
  <c r="N1614" i="5"/>
  <c r="N1615" i="5"/>
  <c r="N1616" i="5"/>
  <c r="Q1616" i="5" s="1"/>
  <c r="N1617" i="5"/>
  <c r="N1618" i="5"/>
  <c r="N1619" i="5"/>
  <c r="N1620" i="5"/>
  <c r="N1621" i="5"/>
  <c r="N1622" i="5"/>
  <c r="Q1622" i="5" s="1"/>
  <c r="N1623" i="5"/>
  <c r="Q1623" i="5" s="1"/>
  <c r="N1624" i="5"/>
  <c r="N1625" i="5"/>
  <c r="N1626" i="5"/>
  <c r="N1627" i="5"/>
  <c r="N1628" i="5"/>
  <c r="N1629" i="5"/>
  <c r="Q1629" i="5" s="1"/>
  <c r="N1630" i="5"/>
  <c r="N1631" i="5"/>
  <c r="N1632" i="5"/>
  <c r="Q1632" i="5" s="1"/>
  <c r="N1633" i="5"/>
  <c r="Q1633" i="5" s="1"/>
  <c r="N1634" i="5"/>
  <c r="N1635" i="5"/>
  <c r="Q1635" i="5" s="1"/>
  <c r="N1636" i="5"/>
  <c r="N1637" i="5"/>
  <c r="Q1637" i="5" s="1"/>
  <c r="N1638" i="5"/>
  <c r="N1639" i="5"/>
  <c r="N1640" i="5"/>
  <c r="N1641" i="5"/>
  <c r="N1642" i="5"/>
  <c r="N1643" i="5"/>
  <c r="N1644" i="5"/>
  <c r="Q1644" i="5" s="1"/>
  <c r="N1645" i="5"/>
  <c r="N1646" i="5"/>
  <c r="N1647" i="5"/>
  <c r="N1648" i="5"/>
  <c r="Q1648" i="5" s="1"/>
  <c r="N1649" i="5"/>
  <c r="Q1649" i="5" s="1"/>
  <c r="N1650" i="5"/>
  <c r="Q1650" i="5" s="1"/>
  <c r="N1651" i="5"/>
  <c r="N1652" i="5"/>
  <c r="N1653" i="5"/>
  <c r="N1654" i="5"/>
  <c r="N1655" i="5"/>
  <c r="N1656" i="5"/>
  <c r="N1657" i="5"/>
  <c r="N1658" i="5"/>
  <c r="N1659" i="5"/>
  <c r="N1660" i="5"/>
  <c r="N1661" i="5"/>
  <c r="N1662" i="5"/>
  <c r="N1663" i="5"/>
  <c r="N1664" i="5"/>
  <c r="N1665" i="5"/>
  <c r="Q1665" i="5" s="1"/>
  <c r="N1666" i="5"/>
  <c r="N1667" i="5"/>
  <c r="N1668" i="5"/>
  <c r="N1669" i="5"/>
  <c r="N1670" i="5"/>
  <c r="N1671" i="5"/>
  <c r="N1672" i="5"/>
  <c r="N1673" i="5"/>
  <c r="N1674" i="5"/>
  <c r="N1675" i="5"/>
  <c r="N1676" i="5"/>
  <c r="N1677" i="5"/>
  <c r="Q1677" i="5" s="1"/>
  <c r="N1678" i="5"/>
  <c r="N1679" i="5"/>
  <c r="N1680" i="5"/>
  <c r="Q1680" i="5" s="1"/>
  <c r="N1681" i="5"/>
  <c r="N1682" i="5"/>
  <c r="Q1682" i="5" s="1"/>
  <c r="N1683" i="5"/>
  <c r="Q1683" i="5" s="1"/>
  <c r="N1684" i="5"/>
  <c r="N1685" i="5"/>
  <c r="N1686" i="5"/>
  <c r="N1687" i="5"/>
  <c r="N1688" i="5"/>
  <c r="N1689" i="5"/>
  <c r="Q1689" i="5" s="1"/>
  <c r="N1690" i="5"/>
  <c r="N1691" i="5"/>
  <c r="N1692" i="5"/>
  <c r="N1693" i="5"/>
  <c r="N1694" i="5"/>
  <c r="N1695" i="5"/>
  <c r="N1696" i="5"/>
  <c r="N1697" i="5"/>
  <c r="Q1697" i="5" s="1"/>
  <c r="N1698" i="5"/>
  <c r="Q1698" i="5" s="1"/>
  <c r="N1699" i="5"/>
  <c r="N1700" i="5"/>
  <c r="N1701" i="5"/>
  <c r="N1702" i="5"/>
  <c r="N1703" i="5"/>
  <c r="N1704" i="5"/>
  <c r="N1705" i="5"/>
  <c r="N1706" i="5"/>
  <c r="Q1706" i="5" s="1"/>
  <c r="N1707" i="5"/>
  <c r="Q1707" i="5" s="1"/>
  <c r="N1708" i="5"/>
  <c r="N1709" i="5"/>
  <c r="N1710" i="5"/>
  <c r="N1711" i="5"/>
  <c r="N1712" i="5"/>
  <c r="N1713" i="5"/>
  <c r="Q1713" i="5" s="1"/>
  <c r="N1714" i="5"/>
  <c r="Q1714" i="5" s="1"/>
  <c r="N1715" i="5"/>
  <c r="N1716" i="5"/>
  <c r="N1717" i="5"/>
  <c r="N1718" i="5"/>
  <c r="N1719" i="5"/>
  <c r="Q1719" i="5" s="1"/>
  <c r="N1720" i="5"/>
  <c r="N1721" i="5"/>
  <c r="N1722" i="5"/>
  <c r="P1722" i="5" s="1"/>
  <c r="N1723" i="5"/>
  <c r="N1724" i="5"/>
  <c r="N1725" i="5"/>
  <c r="N1726" i="5"/>
  <c r="N1727" i="5"/>
  <c r="N1728" i="5"/>
  <c r="Q1728" i="5" s="1"/>
  <c r="N1729" i="5"/>
  <c r="N1730" i="5"/>
  <c r="Q1730" i="5" s="1"/>
  <c r="N1731" i="5"/>
  <c r="N1732" i="5"/>
  <c r="N1733" i="5"/>
  <c r="Q1733" i="5" s="1"/>
  <c r="N1734" i="5"/>
  <c r="N1735" i="5"/>
  <c r="Q1735" i="5" s="1"/>
  <c r="N1736" i="5"/>
  <c r="N1737" i="5"/>
  <c r="N1738" i="5"/>
  <c r="N1739" i="5"/>
  <c r="N1740" i="5"/>
  <c r="N1741" i="5"/>
  <c r="Q1741" i="5" s="1"/>
  <c r="N1742" i="5"/>
  <c r="N1743" i="5"/>
  <c r="N1744" i="5"/>
  <c r="Q1744" i="5" s="1"/>
  <c r="N1745" i="5"/>
  <c r="Q1745" i="5" s="1"/>
  <c r="N1746" i="5"/>
  <c r="N1747" i="5"/>
  <c r="Q1747" i="5" s="1"/>
  <c r="N1748" i="5"/>
  <c r="N1749" i="5"/>
  <c r="P1749" i="5" s="1"/>
  <c r="N1750" i="5"/>
  <c r="N1751" i="5"/>
  <c r="N1752" i="5"/>
  <c r="N1753" i="5"/>
  <c r="N1754" i="5"/>
  <c r="P1754" i="5" s="1"/>
  <c r="N1755" i="5"/>
  <c r="Q1755" i="5" s="1"/>
  <c r="N1756" i="5"/>
  <c r="N1757" i="5"/>
  <c r="Q1757" i="5" s="1"/>
  <c r="N1758" i="5"/>
  <c r="N1759" i="5"/>
  <c r="N1760" i="5"/>
  <c r="Q1760" i="5" s="1"/>
  <c r="N1761" i="5"/>
  <c r="N1762" i="5"/>
  <c r="N1763" i="5"/>
  <c r="N1764" i="5"/>
  <c r="N1765" i="5"/>
  <c r="N1766" i="5"/>
  <c r="N1767" i="5"/>
  <c r="Q1767" i="5" s="1"/>
  <c r="N1768" i="5"/>
  <c r="N1769" i="5"/>
  <c r="N1770" i="5"/>
  <c r="P1770" i="5" s="1"/>
  <c r="N1771" i="5"/>
  <c r="N1772" i="5"/>
  <c r="N1773" i="5"/>
  <c r="Q1773" i="5" s="1"/>
  <c r="N1774" i="5"/>
  <c r="N1775" i="5"/>
  <c r="N1776" i="5"/>
  <c r="N1777" i="5"/>
  <c r="N1778" i="5"/>
  <c r="Q1778" i="5" s="1"/>
  <c r="N1779" i="5"/>
  <c r="N1780" i="5"/>
  <c r="Q1780" i="5" s="1"/>
  <c r="N1781" i="5"/>
  <c r="N1782" i="5"/>
  <c r="N1783" i="5"/>
  <c r="Q1783" i="5" s="1"/>
  <c r="N1784" i="5"/>
  <c r="N1785" i="5"/>
  <c r="N1786" i="5"/>
  <c r="Q1786" i="5" s="1"/>
  <c r="N1787" i="5"/>
  <c r="Q1787" i="5" s="1"/>
  <c r="N1788" i="5"/>
  <c r="N1789" i="5"/>
  <c r="N1790" i="5"/>
  <c r="N1791" i="5"/>
  <c r="N1792" i="5"/>
  <c r="Q1792" i="5" s="1"/>
  <c r="N1793" i="5"/>
  <c r="Q1793" i="5" s="1"/>
  <c r="N1794" i="5"/>
  <c r="N1795" i="5"/>
  <c r="N1796" i="5"/>
  <c r="N1797" i="5"/>
  <c r="N1798" i="5"/>
  <c r="N1799" i="5"/>
  <c r="N1800" i="5"/>
  <c r="N1801" i="5"/>
  <c r="Q1801" i="5" s="1"/>
  <c r="N1802" i="5"/>
  <c r="P1802" i="5" s="1"/>
  <c r="N1803" i="5"/>
  <c r="Q1803" i="5" s="1"/>
  <c r="N1804" i="5"/>
  <c r="N1805" i="5"/>
  <c r="Q1805" i="5" s="1"/>
  <c r="N1806" i="5"/>
  <c r="N1807" i="5"/>
  <c r="N1808" i="5"/>
  <c r="Q1808" i="5" s="1"/>
  <c r="N1809" i="5"/>
  <c r="Q1809" i="5" s="1"/>
  <c r="N1810" i="5"/>
  <c r="Q1810" i="5" s="1"/>
  <c r="N1811" i="5"/>
  <c r="N1812" i="5"/>
  <c r="N1813" i="5"/>
  <c r="N1814" i="5"/>
  <c r="N1815" i="5"/>
  <c r="N1816" i="5"/>
  <c r="N1817" i="5"/>
  <c r="Q1817" i="5" s="1"/>
  <c r="N1818" i="5"/>
  <c r="P1818" i="5" s="1"/>
  <c r="N1819" i="5"/>
  <c r="Q1819" i="5" s="1"/>
  <c r="N1820" i="5"/>
  <c r="N1821" i="5"/>
  <c r="P1821" i="5" s="1"/>
  <c r="N1822" i="5"/>
  <c r="N1823" i="5"/>
  <c r="N1824" i="5"/>
  <c r="Q1824" i="5" s="1"/>
  <c r="N1825" i="5"/>
  <c r="Q1825" i="5" s="1"/>
  <c r="N1826" i="5"/>
  <c r="Q1826" i="5" s="1"/>
  <c r="N1827" i="5"/>
  <c r="N1828" i="5"/>
  <c r="N1829" i="5"/>
  <c r="N1830" i="5"/>
  <c r="N1831" i="5"/>
  <c r="N1832" i="5"/>
  <c r="N1833" i="5"/>
  <c r="N1834" i="5"/>
  <c r="N1835" i="5"/>
  <c r="N1836" i="5"/>
  <c r="N1837" i="5"/>
  <c r="Q1837" i="5" s="1"/>
  <c r="N1838" i="5"/>
  <c r="N1839" i="5"/>
  <c r="N1840" i="5"/>
  <c r="Q1840" i="5" s="1"/>
  <c r="N1841" i="5"/>
  <c r="N1842" i="5"/>
  <c r="N1843" i="5"/>
  <c r="N1844" i="5"/>
  <c r="N1845" i="5"/>
  <c r="N1846" i="5"/>
  <c r="N1847" i="5"/>
  <c r="N1848" i="5"/>
  <c r="N1849" i="5"/>
  <c r="N1850" i="5"/>
  <c r="N1851" i="5"/>
  <c r="Q1851" i="5" s="1"/>
  <c r="N1852" i="5"/>
  <c r="N1853" i="5"/>
  <c r="N1854" i="5"/>
  <c r="N1855" i="5"/>
  <c r="N1856" i="5"/>
  <c r="Q1856" i="5" s="1"/>
  <c r="N1857" i="5"/>
  <c r="N1858" i="5"/>
  <c r="Q1858" i="5" s="1"/>
  <c r="N1859" i="5"/>
  <c r="Q1859" i="5" s="1"/>
  <c r="N1860" i="5"/>
  <c r="N1861" i="5"/>
  <c r="Q1861" i="5" s="1"/>
  <c r="N1862" i="5"/>
  <c r="N1863" i="5"/>
  <c r="Q1863" i="5" s="1"/>
  <c r="N1864" i="5"/>
  <c r="N1865" i="5"/>
  <c r="N1866" i="5"/>
  <c r="Q1866" i="5" s="1"/>
  <c r="N1867" i="5"/>
  <c r="Q1867" i="5" s="1"/>
  <c r="N1868" i="5"/>
  <c r="N1869" i="5"/>
  <c r="Q1869" i="5" s="1"/>
  <c r="N1870" i="5"/>
  <c r="N1871" i="5"/>
  <c r="N1872" i="5"/>
  <c r="Q1872" i="5" s="1"/>
  <c r="N1873" i="5"/>
  <c r="N1874" i="5"/>
  <c r="Q1874" i="5" s="1"/>
  <c r="N1875" i="5"/>
  <c r="Q1875" i="5" s="1"/>
  <c r="N1876" i="5"/>
  <c r="N1877" i="5"/>
  <c r="Q1877" i="5" s="1"/>
  <c r="N1878" i="5"/>
  <c r="N1879" i="5"/>
  <c r="Q1879" i="5" s="1"/>
  <c r="N1880" i="5"/>
  <c r="N1881" i="5"/>
  <c r="N1882" i="5"/>
  <c r="N1883" i="5"/>
  <c r="N1884" i="5"/>
  <c r="N1885" i="5"/>
  <c r="Q1885" i="5" s="1"/>
  <c r="N1886" i="5"/>
  <c r="N1887" i="5"/>
  <c r="N1888" i="5"/>
  <c r="Q1888" i="5" s="1"/>
  <c r="N1889" i="5"/>
  <c r="N1890" i="5"/>
  <c r="Q1890" i="5" s="1"/>
  <c r="N1891" i="5"/>
  <c r="Q1891" i="5" s="1"/>
  <c r="N1892" i="5"/>
  <c r="N1893" i="5"/>
  <c r="N1894" i="5"/>
  <c r="N1895" i="5"/>
  <c r="N1896" i="5"/>
  <c r="N1897" i="5"/>
  <c r="N1898" i="5"/>
  <c r="N1899" i="5"/>
  <c r="N1900" i="5"/>
  <c r="Q1900" i="5" s="1"/>
  <c r="N1901" i="5"/>
  <c r="Q1901" i="5" s="1"/>
  <c r="N1902" i="5"/>
  <c r="N1903" i="5"/>
  <c r="N1904" i="5"/>
  <c r="N1905" i="5"/>
  <c r="Q1905" i="5" s="1"/>
  <c r="N1906" i="5"/>
  <c r="Q1906" i="5" s="1"/>
  <c r="N1907" i="5"/>
  <c r="Q1907" i="5" s="1"/>
  <c r="N1908" i="5"/>
  <c r="N1909" i="5"/>
  <c r="N1910" i="5"/>
  <c r="N1911" i="5"/>
  <c r="N1912" i="5"/>
  <c r="N1913" i="5"/>
  <c r="N1914" i="5"/>
  <c r="Q1914" i="5" s="1"/>
  <c r="N1915" i="5"/>
  <c r="Q1915" i="5" s="1"/>
  <c r="N1916" i="5"/>
  <c r="N1917" i="5"/>
  <c r="N1918" i="5"/>
  <c r="N1919" i="5"/>
  <c r="N1920" i="5"/>
  <c r="N1921" i="5"/>
  <c r="N1922" i="5"/>
  <c r="Q1922" i="5" s="1"/>
  <c r="N1923" i="5"/>
  <c r="Q1923" i="5" s="1"/>
  <c r="N1924" i="5"/>
  <c r="N1925" i="5"/>
  <c r="Q1925" i="5" s="1"/>
  <c r="N1926" i="5"/>
  <c r="N1927" i="5"/>
  <c r="N1928" i="5"/>
  <c r="N1929" i="5"/>
  <c r="N1930" i="5"/>
  <c r="N1931" i="5"/>
  <c r="N1932" i="5"/>
  <c r="N1933" i="5"/>
  <c r="Q1933" i="5" s="1"/>
  <c r="N1934" i="5"/>
  <c r="N1935" i="5"/>
  <c r="N1936" i="5"/>
  <c r="Q1936" i="5" s="1"/>
  <c r="N1937" i="5"/>
  <c r="N1938" i="5"/>
  <c r="Q1938" i="5" s="1"/>
  <c r="N1939" i="5"/>
  <c r="N1940" i="5"/>
  <c r="N1941" i="5"/>
  <c r="N1942" i="5"/>
  <c r="N1943" i="5"/>
  <c r="N1944" i="5"/>
  <c r="N1945" i="5"/>
  <c r="Q1945" i="5" s="1"/>
  <c r="N1946" i="5"/>
  <c r="P1946" i="5" s="1"/>
  <c r="N1947" i="5"/>
  <c r="Q1947" i="5" s="1"/>
  <c r="N1948" i="5"/>
  <c r="N1949" i="5"/>
  <c r="Q1949" i="5" s="1"/>
  <c r="N1950" i="5"/>
  <c r="N1951" i="5"/>
  <c r="N1952" i="5"/>
  <c r="Q1952" i="5" s="1"/>
  <c r="N1953" i="5"/>
  <c r="Q1953" i="5" s="1"/>
  <c r="N1954" i="5"/>
  <c r="N1955" i="5"/>
  <c r="N1956" i="5"/>
  <c r="N1957" i="5"/>
  <c r="Q1957" i="5" s="1"/>
  <c r="N1958" i="5"/>
  <c r="N1959" i="5"/>
  <c r="Q1959" i="5" s="1"/>
  <c r="N1960" i="5"/>
  <c r="N1961" i="5"/>
  <c r="Q1961" i="5" s="1"/>
  <c r="N1962" i="5"/>
  <c r="N1963" i="5"/>
  <c r="Q1963" i="5" s="1"/>
  <c r="N1964" i="5"/>
  <c r="N1965" i="5"/>
  <c r="Q1965" i="5" s="1"/>
  <c r="N1966" i="5"/>
  <c r="N1967" i="5"/>
  <c r="N1968" i="5"/>
  <c r="Q1968" i="5" s="1"/>
  <c r="N1969" i="5"/>
  <c r="Q1969" i="5" s="1"/>
  <c r="N1970" i="5"/>
  <c r="Q1970" i="5" s="1"/>
  <c r="N1971" i="5"/>
  <c r="Q1971" i="5" s="1"/>
  <c r="N1972" i="5"/>
  <c r="N1973" i="5"/>
  <c r="N1974" i="5"/>
  <c r="N1975" i="5"/>
  <c r="N1976" i="5"/>
  <c r="N1977" i="5"/>
  <c r="N1978" i="5"/>
  <c r="P1978" i="5" s="1"/>
  <c r="N1979" i="5"/>
  <c r="N1980" i="5"/>
  <c r="N1981" i="5"/>
  <c r="Q1981" i="5" s="1"/>
  <c r="N1982" i="5"/>
  <c r="N1983" i="5"/>
  <c r="N1984" i="5"/>
  <c r="N1985" i="5"/>
  <c r="N1986" i="5"/>
  <c r="Q1986" i="5" s="1"/>
  <c r="N1987" i="5"/>
  <c r="Q1987" i="5" s="1"/>
  <c r="N1988" i="5"/>
  <c r="N1989" i="5"/>
  <c r="N1990" i="5"/>
  <c r="N1991" i="5"/>
  <c r="N1992" i="5"/>
  <c r="Q1992" i="5" s="1"/>
  <c r="N1993" i="5"/>
  <c r="Q1993" i="5" s="1"/>
  <c r="N1994" i="5"/>
  <c r="N1995" i="5"/>
  <c r="Q1995" i="5" s="1"/>
  <c r="N1996" i="5"/>
  <c r="N1997" i="5"/>
  <c r="Q1997" i="5" s="1"/>
  <c r="N1998" i="5"/>
  <c r="N1999" i="5"/>
  <c r="N2000" i="5"/>
  <c r="Q2000" i="5" s="1"/>
  <c r="N2001" i="5"/>
  <c r="N2002" i="5"/>
  <c r="N2003" i="5"/>
  <c r="Q2003" i="5" s="1"/>
  <c r="N2004" i="5"/>
  <c r="N2005" i="5"/>
  <c r="N2006" i="5"/>
  <c r="N2007" i="5"/>
  <c r="N2008" i="5"/>
  <c r="N2009" i="5"/>
  <c r="N2010" i="5"/>
  <c r="Q2010" i="5" s="1"/>
  <c r="N2011" i="5"/>
  <c r="Q2011" i="5" s="1"/>
  <c r="N2012" i="5"/>
  <c r="N2013" i="5"/>
  <c r="N2014" i="5"/>
  <c r="N2015" i="5"/>
  <c r="N2016" i="5"/>
  <c r="N2017" i="5"/>
  <c r="Q2017" i="5" s="1"/>
  <c r="N2018" i="5"/>
  <c r="Q2018" i="5" s="1"/>
  <c r="N2019" i="5"/>
  <c r="N2020" i="5"/>
  <c r="N2021" i="5"/>
  <c r="N2022" i="5"/>
  <c r="N2023" i="5"/>
  <c r="N2024" i="5"/>
  <c r="N2025" i="5"/>
  <c r="N2026" i="5"/>
  <c r="P2026" i="5" s="1"/>
  <c r="N2027" i="5"/>
  <c r="N2028" i="5"/>
  <c r="N2029" i="5"/>
  <c r="N2030" i="5"/>
  <c r="N2031" i="5"/>
  <c r="N2032" i="5"/>
  <c r="N2033" i="5"/>
  <c r="N2034" i="5"/>
  <c r="N2035" i="5"/>
  <c r="N2036" i="5"/>
  <c r="N2037" i="5"/>
  <c r="N2038" i="5"/>
  <c r="N2039" i="5"/>
  <c r="Q2039" i="5" s="1"/>
  <c r="N2040" i="5"/>
  <c r="N2041" i="5"/>
  <c r="N2042" i="5"/>
  <c r="Q2042" i="5" s="1"/>
  <c r="N2043" i="5"/>
  <c r="N2044" i="5"/>
  <c r="N2045" i="5"/>
  <c r="Q2045" i="5" s="1"/>
  <c r="N2046" i="5"/>
  <c r="N2047" i="5"/>
  <c r="N2048" i="5"/>
  <c r="N2049" i="5"/>
  <c r="Q2049" i="5" s="1"/>
  <c r="N2050" i="5"/>
  <c r="Q2050" i="5" s="1"/>
  <c r="N2051" i="5"/>
  <c r="N2052" i="5"/>
  <c r="N2053" i="5"/>
  <c r="N2054" i="5"/>
  <c r="N2055" i="5"/>
  <c r="Q2055" i="5" s="1"/>
  <c r="N2056" i="5"/>
  <c r="N2057" i="5"/>
  <c r="N2058" i="5"/>
  <c r="N2059" i="5"/>
  <c r="N2060" i="5"/>
  <c r="N2061" i="5"/>
  <c r="N2062" i="5"/>
  <c r="N2063" i="5"/>
  <c r="N2064" i="5"/>
  <c r="Q2064" i="5" s="1"/>
  <c r="N2065" i="5"/>
  <c r="Q2065" i="5" s="1"/>
  <c r="N2066" i="5"/>
  <c r="N2067" i="5"/>
  <c r="P2067" i="5" s="1"/>
  <c r="N2068" i="5"/>
  <c r="N2069" i="5"/>
  <c r="Q2069" i="5" s="1"/>
  <c r="N2070" i="5"/>
  <c r="N2071" i="5"/>
  <c r="Q2071" i="5" s="1"/>
  <c r="N2072" i="5"/>
  <c r="N2073" i="5"/>
  <c r="N2074" i="5"/>
  <c r="P2074" i="5" s="1"/>
  <c r="N2075" i="5"/>
  <c r="N2076" i="5"/>
  <c r="N2077" i="5"/>
  <c r="Q2077" i="5" s="1"/>
  <c r="N2078" i="5"/>
  <c r="N2079" i="5"/>
  <c r="N2080" i="5"/>
  <c r="N2081" i="5"/>
  <c r="N2082" i="5"/>
  <c r="Q2082" i="5" s="1"/>
  <c r="N2083" i="5"/>
  <c r="N2084" i="5"/>
  <c r="N2085" i="5"/>
  <c r="Q2085" i="5" s="1"/>
  <c r="N2086" i="5"/>
  <c r="Q2086" i="5" s="1"/>
  <c r="N2087" i="5"/>
  <c r="N2088" i="5"/>
  <c r="N2089" i="5"/>
  <c r="N2090" i="5"/>
  <c r="P2090" i="5" s="1"/>
  <c r="N2091" i="5"/>
  <c r="Q2091" i="5" s="1"/>
  <c r="N2092" i="5"/>
  <c r="N2093" i="5"/>
  <c r="N2094" i="5"/>
  <c r="N2095" i="5"/>
  <c r="N2096" i="5"/>
  <c r="Q2096" i="5" s="1"/>
  <c r="N2097" i="5"/>
  <c r="Q2097" i="5" s="1"/>
  <c r="N2098" i="5"/>
  <c r="Q2098" i="5" s="1"/>
  <c r="N2099" i="5"/>
  <c r="N2100" i="5"/>
  <c r="N2101" i="5"/>
  <c r="N2102" i="5"/>
  <c r="N2103" i="5"/>
  <c r="N2104" i="5"/>
  <c r="N2105" i="5"/>
  <c r="N2106" i="5"/>
  <c r="Q2106" i="5" s="1"/>
  <c r="N2107" i="5"/>
  <c r="N2108" i="5"/>
  <c r="N2109" i="5"/>
  <c r="P2109" i="5" s="1"/>
  <c r="N2110" i="5"/>
  <c r="N2111" i="5"/>
  <c r="N2112" i="5"/>
  <c r="N2113" i="5"/>
  <c r="Q2113" i="5" s="1"/>
  <c r="N2114" i="5"/>
  <c r="N2115" i="5"/>
  <c r="N2116" i="5"/>
  <c r="N2117" i="5"/>
  <c r="N2118" i="5"/>
  <c r="N2119" i="5"/>
  <c r="N2120" i="5"/>
  <c r="N2121" i="5"/>
  <c r="N2122" i="5"/>
  <c r="P2122" i="5" s="1"/>
  <c r="N2123" i="5"/>
  <c r="N2124" i="5"/>
  <c r="N2125" i="5"/>
  <c r="Q2125" i="5" s="1"/>
  <c r="N2126" i="5"/>
  <c r="N2127" i="5"/>
  <c r="N2128" i="5"/>
  <c r="N2129" i="5"/>
  <c r="N2130" i="5"/>
  <c r="N2131" i="5"/>
  <c r="N2132" i="5"/>
  <c r="N2133" i="5"/>
  <c r="Q2133" i="5" s="1"/>
  <c r="N2134" i="5"/>
  <c r="N2135" i="5"/>
  <c r="N2136" i="5"/>
  <c r="N2137" i="5"/>
  <c r="N2138" i="5"/>
  <c r="N2139" i="5"/>
  <c r="N2140" i="5"/>
  <c r="N2141" i="5"/>
  <c r="N2142" i="5"/>
  <c r="N2143" i="5"/>
  <c r="N2144" i="5"/>
  <c r="Q2144" i="5" s="1"/>
  <c r="N2145" i="5"/>
  <c r="Q2145" i="5" s="1"/>
  <c r="N2146" i="5"/>
  <c r="N2147" i="5"/>
  <c r="Q2147" i="5" s="1"/>
  <c r="N2148" i="5"/>
  <c r="Q2148" i="5" s="1"/>
  <c r="N2149" i="5"/>
  <c r="N2150" i="5"/>
  <c r="N2151" i="5"/>
  <c r="Q2151" i="5" s="1"/>
  <c r="N2152" i="5"/>
  <c r="N2153" i="5"/>
  <c r="Q2153" i="5" s="1"/>
  <c r="N2154" i="5"/>
  <c r="Q2154" i="5" s="1"/>
  <c r="N2155" i="5"/>
  <c r="Q2155" i="5" s="1"/>
  <c r="N2156" i="5"/>
  <c r="Q2156" i="5" s="1"/>
  <c r="N2157" i="5"/>
  <c r="Q2157" i="5" s="1"/>
  <c r="N2158" i="5"/>
  <c r="N2159" i="5"/>
  <c r="N2160" i="5"/>
  <c r="Q2160" i="5" s="1"/>
  <c r="N2161" i="5"/>
  <c r="Q2161" i="5" s="1"/>
  <c r="N2162" i="5"/>
  <c r="Q2162" i="5" s="1"/>
  <c r="N2163" i="5"/>
  <c r="Q2163" i="5" s="1"/>
  <c r="N2164" i="5"/>
  <c r="N2165" i="5"/>
  <c r="N2166" i="5"/>
  <c r="N2167" i="5"/>
  <c r="N2168" i="5"/>
  <c r="N2169" i="5"/>
  <c r="N2170" i="5"/>
  <c r="P2170" i="5" s="1"/>
  <c r="N2171" i="5"/>
  <c r="Q2171" i="5" s="1"/>
  <c r="N2172" i="5"/>
  <c r="N2173" i="5"/>
  <c r="N2174" i="5"/>
  <c r="N2175" i="5"/>
  <c r="N2176" i="5"/>
  <c r="N2177" i="5"/>
  <c r="N2178" i="5"/>
  <c r="Q2178" i="5" s="1"/>
  <c r="N2179" i="5"/>
  <c r="N2180" i="5"/>
  <c r="N2181" i="5"/>
  <c r="N2182" i="5"/>
  <c r="N2183" i="5"/>
  <c r="N2184" i="5"/>
  <c r="Q2184" i="5" s="1"/>
  <c r="N2185" i="5"/>
  <c r="N2186" i="5"/>
  <c r="Q2186" i="5" s="1"/>
  <c r="N2187" i="5"/>
  <c r="N2188" i="5"/>
  <c r="N2189" i="5"/>
  <c r="N2190" i="5"/>
  <c r="N2191" i="5"/>
  <c r="N2192" i="5"/>
  <c r="Q2192" i="5" s="1"/>
  <c r="N2193" i="5"/>
  <c r="N2194" i="5"/>
  <c r="N2195" i="5"/>
  <c r="N2196" i="5"/>
  <c r="N2197" i="5"/>
  <c r="N2198" i="5"/>
  <c r="Q2198" i="5" s="1"/>
  <c r="N2199" i="5"/>
  <c r="N2200" i="5"/>
  <c r="N2201" i="5"/>
  <c r="N2202" i="5"/>
  <c r="P2202" i="5" s="1"/>
  <c r="N2203" i="5"/>
  <c r="N2204" i="5"/>
  <c r="N2205" i="5"/>
  <c r="N2206" i="5"/>
  <c r="N2207" i="5"/>
  <c r="N2208" i="5"/>
  <c r="N2209" i="5"/>
  <c r="N2210" i="5"/>
  <c r="N2211" i="5"/>
  <c r="Q2211" i="5" s="1"/>
  <c r="N2212" i="5"/>
  <c r="N2213" i="5"/>
  <c r="N2214" i="5"/>
  <c r="N2215" i="5"/>
  <c r="Q2215" i="5" s="1"/>
  <c r="N2216" i="5"/>
  <c r="N2217" i="5"/>
  <c r="P2217" i="5" s="1"/>
  <c r="N2218" i="5"/>
  <c r="Q2218" i="5" s="1"/>
  <c r="N2219" i="5"/>
  <c r="N2220" i="5"/>
  <c r="N2221" i="5"/>
  <c r="N2222" i="5"/>
  <c r="N2223" i="5"/>
  <c r="N2224" i="5"/>
  <c r="N2225" i="5"/>
  <c r="Q2225" i="5" s="1"/>
  <c r="N2226" i="5"/>
  <c r="Q2226" i="5" s="1"/>
  <c r="N2227" i="5"/>
  <c r="N2228" i="5"/>
  <c r="N2229" i="5"/>
  <c r="N2230" i="5"/>
  <c r="N2231" i="5"/>
  <c r="N2232" i="5"/>
  <c r="N2233" i="5"/>
  <c r="N2234" i="5"/>
  <c r="P2234" i="5" s="1"/>
  <c r="N2235" i="5"/>
  <c r="Q2235" i="5" s="1"/>
  <c r="N2236" i="5"/>
  <c r="N2237" i="5"/>
  <c r="N2238" i="5"/>
  <c r="N2239" i="5"/>
  <c r="N2240" i="5"/>
  <c r="Q2240" i="5" s="1"/>
  <c r="N2241" i="5"/>
  <c r="N2242" i="5"/>
  <c r="N2243" i="5"/>
  <c r="N2244" i="5"/>
  <c r="N2245" i="5"/>
  <c r="N2246" i="5"/>
  <c r="Q2246" i="5" s="1"/>
  <c r="N2247" i="5"/>
  <c r="N2248" i="5"/>
  <c r="N2249" i="5"/>
  <c r="Q2249" i="5" s="1"/>
  <c r="N2250" i="5"/>
  <c r="N2251" i="5"/>
  <c r="Q2251" i="5" s="1"/>
  <c r="N2252" i="5"/>
  <c r="N2253" i="5"/>
  <c r="Q2253" i="5" s="1"/>
  <c r="N2254" i="5"/>
  <c r="N2255" i="5"/>
  <c r="N2256" i="5"/>
  <c r="N2257" i="5"/>
  <c r="Q2257" i="5" s="1"/>
  <c r="N2258" i="5"/>
  <c r="Q2258" i="5" s="1"/>
  <c r="N2259" i="5"/>
  <c r="N2260" i="5"/>
  <c r="N2261" i="5"/>
  <c r="N2262" i="5"/>
  <c r="N2263" i="5"/>
  <c r="N2264" i="5"/>
  <c r="N2265" i="5"/>
  <c r="N2266" i="5"/>
  <c r="N2267" i="5"/>
  <c r="N2268" i="5"/>
  <c r="N2269" i="5"/>
  <c r="Q2269" i="5" s="1"/>
  <c r="N2270" i="5"/>
  <c r="N2271" i="5"/>
  <c r="N2272" i="5"/>
  <c r="Q2272" i="5" s="1"/>
  <c r="N2273" i="5"/>
  <c r="Q2273" i="5" s="1"/>
  <c r="N2274" i="5"/>
  <c r="Q2274" i="5" s="1"/>
  <c r="N2275" i="5"/>
  <c r="Q2275" i="5" s="1"/>
  <c r="N2276" i="5"/>
  <c r="N2277" i="5"/>
  <c r="Q2277" i="5" s="1"/>
  <c r="N2278" i="5"/>
  <c r="N2279" i="5"/>
  <c r="N2280" i="5"/>
  <c r="N2281" i="5"/>
  <c r="Q2281" i="5" s="1"/>
  <c r="N2282" i="5"/>
  <c r="N2283" i="5"/>
  <c r="Q2283" i="5" s="1"/>
  <c r="N2284" i="5"/>
  <c r="N2285" i="5"/>
  <c r="Q2285" i="5" s="1"/>
  <c r="N2286" i="5"/>
  <c r="N2287" i="5"/>
  <c r="N2288" i="5"/>
  <c r="Q2288" i="5" s="1"/>
  <c r="N2289" i="5"/>
  <c r="Q2289" i="5" s="1"/>
  <c r="N2290" i="5"/>
  <c r="N2291" i="5"/>
  <c r="N2292" i="5"/>
  <c r="N2293" i="5"/>
  <c r="N2294" i="5"/>
  <c r="N2295" i="5"/>
  <c r="N2296" i="5"/>
  <c r="N2297" i="5"/>
  <c r="N2298" i="5"/>
  <c r="N2299" i="5"/>
  <c r="Q2299" i="5" s="1"/>
  <c r="N2300" i="5"/>
  <c r="N2301" i="5"/>
  <c r="Q2301" i="5" s="1"/>
  <c r="N2302" i="5"/>
  <c r="N2303" i="5"/>
  <c r="N2304" i="5"/>
  <c r="Q2304" i="5" s="1"/>
  <c r="N2305" i="5"/>
  <c r="Q2305" i="5" s="1"/>
  <c r="N2306" i="5"/>
  <c r="Q2306" i="5" s="1"/>
  <c r="N2307" i="5"/>
  <c r="N2308" i="5"/>
  <c r="Q2308" i="5" s="1"/>
  <c r="N2309" i="5"/>
  <c r="N2310" i="5"/>
  <c r="N2311" i="5"/>
  <c r="N2312" i="5"/>
  <c r="N2313" i="5"/>
  <c r="P2313" i="5" s="1"/>
  <c r="N2314" i="5"/>
  <c r="N2315" i="5"/>
  <c r="N2316" i="5"/>
  <c r="N2317" i="5"/>
  <c r="Q2317" i="5" s="1"/>
  <c r="N2318" i="5"/>
  <c r="N2319" i="5"/>
  <c r="N2320" i="5"/>
  <c r="Q2320" i="5" s="1"/>
  <c r="N2321" i="5"/>
  <c r="Q2321" i="5" s="1"/>
  <c r="N2322" i="5"/>
  <c r="Q2322" i="5" s="1"/>
  <c r="N2323" i="5"/>
  <c r="Q2323" i="5" s="1"/>
  <c r="N2324" i="5"/>
  <c r="N2325" i="5"/>
  <c r="N2326" i="5"/>
  <c r="N2327" i="5"/>
  <c r="N2328" i="5"/>
  <c r="N2329" i="5"/>
  <c r="N2330" i="5"/>
  <c r="P2330" i="5" s="1"/>
  <c r="N2331" i="5"/>
  <c r="Q2331" i="5" s="1"/>
  <c r="N2332" i="5"/>
  <c r="N2333" i="5"/>
  <c r="N2334" i="5"/>
  <c r="N2335" i="5"/>
  <c r="N2336" i="5"/>
  <c r="Q2336" i="5" s="1"/>
  <c r="N2337" i="5"/>
  <c r="Q2337" i="5" s="1"/>
  <c r="N2338" i="5"/>
  <c r="Q2338" i="5" s="1"/>
  <c r="N2339" i="5"/>
  <c r="N2340" i="5"/>
  <c r="N2341" i="5"/>
  <c r="N2342" i="5"/>
  <c r="Q2342" i="5" s="1"/>
  <c r="N2343" i="5"/>
  <c r="N2344" i="5"/>
  <c r="N2345" i="5"/>
  <c r="N2346" i="5"/>
  <c r="Q2346" i="5" s="1"/>
  <c r="N2347" i="5"/>
  <c r="Q2347" i="5" s="1"/>
  <c r="N2348" i="5"/>
  <c r="N2349" i="5"/>
  <c r="N2350" i="5"/>
  <c r="N2351" i="5"/>
  <c r="N2352" i="5"/>
  <c r="N2353" i="5"/>
  <c r="N2354" i="5"/>
  <c r="N2355" i="5"/>
  <c r="Q2355" i="5" s="1"/>
  <c r="N2356" i="5"/>
  <c r="Q2356" i="5" s="1"/>
  <c r="N2357" i="5"/>
  <c r="N2358" i="5"/>
  <c r="N2359" i="5"/>
  <c r="N2360" i="5"/>
  <c r="N2361" i="5"/>
  <c r="N2362" i="5"/>
  <c r="N2363" i="5"/>
  <c r="N2364" i="5"/>
  <c r="N2365" i="5"/>
  <c r="Q2365" i="5" s="1"/>
  <c r="N2366" i="5"/>
  <c r="N2367" i="5"/>
  <c r="N2368" i="5"/>
  <c r="Q2368" i="5" s="1"/>
  <c r="N2369" i="5"/>
  <c r="N2370" i="5"/>
  <c r="N2371" i="5"/>
  <c r="N2372" i="5"/>
  <c r="N2373" i="5"/>
  <c r="P2373" i="5" s="1"/>
  <c r="N2374" i="5"/>
  <c r="N2375" i="5"/>
  <c r="Q2375" i="5" s="1"/>
  <c r="N2376" i="5"/>
  <c r="N2377" i="5"/>
  <c r="N2378" i="5"/>
  <c r="N2379" i="5"/>
  <c r="Q2379" i="5" s="1"/>
  <c r="N2380" i="5"/>
  <c r="N2381" i="5"/>
  <c r="Q2381" i="5" s="1"/>
  <c r="N2382" i="5"/>
  <c r="N2383" i="5"/>
  <c r="N2384" i="5"/>
  <c r="Q2384" i="5" s="1"/>
  <c r="N2385" i="5"/>
  <c r="Q2385" i="5" s="1"/>
  <c r="N2386" i="5"/>
  <c r="Q2386" i="5" s="1"/>
  <c r="N2387" i="5"/>
  <c r="N2388" i="5"/>
  <c r="N2389" i="5"/>
  <c r="Q2389" i="5" s="1"/>
  <c r="N2390" i="5"/>
  <c r="N2391" i="5"/>
  <c r="Q2391" i="5" s="1"/>
  <c r="N2392" i="5"/>
  <c r="N2393" i="5"/>
  <c r="N2394" i="5"/>
  <c r="Q2394" i="5" s="1"/>
  <c r="N2395" i="5"/>
  <c r="Q2395" i="5" s="1"/>
  <c r="N2396" i="5"/>
  <c r="N2397" i="5"/>
  <c r="Q2397" i="5" s="1"/>
  <c r="N2398" i="5"/>
  <c r="N2399" i="5"/>
  <c r="N2400" i="5"/>
  <c r="Q2400" i="5" s="1"/>
  <c r="N2401" i="5"/>
  <c r="N2402" i="5"/>
  <c r="N2403" i="5"/>
  <c r="Q2403" i="5" s="1"/>
  <c r="N2404" i="5"/>
  <c r="N2405" i="5"/>
  <c r="Q2405" i="5" s="1"/>
  <c r="N2406" i="5"/>
  <c r="N2407" i="5"/>
  <c r="N2408" i="5"/>
  <c r="N2409" i="5"/>
  <c r="N2410" i="5"/>
  <c r="Q2410" i="5" s="1"/>
  <c r="N2411" i="5"/>
  <c r="N2412" i="5"/>
  <c r="Q2412" i="5" s="1"/>
  <c r="N2413" i="5"/>
  <c r="N2414" i="5"/>
  <c r="N2415" i="5"/>
  <c r="N2416" i="5"/>
  <c r="N2417" i="5"/>
  <c r="Q2417" i="5" s="1"/>
  <c r="N2418" i="5"/>
  <c r="N2419" i="5"/>
  <c r="Q2419" i="5" s="1"/>
  <c r="N2420" i="5"/>
  <c r="N2421" i="5"/>
  <c r="P2421" i="5" s="1"/>
  <c r="N2422" i="5"/>
  <c r="N2423" i="5"/>
  <c r="N2424" i="5"/>
  <c r="N2425" i="5"/>
  <c r="N2426" i="5"/>
  <c r="Q2426" i="5" s="1"/>
  <c r="N2427" i="5"/>
  <c r="N2428" i="5"/>
  <c r="N2429" i="5"/>
  <c r="Q2429" i="5" s="1"/>
  <c r="N2430" i="5"/>
  <c r="N2431" i="5"/>
  <c r="N2432" i="5"/>
  <c r="N2433" i="5"/>
  <c r="Q2433" i="5" s="1"/>
  <c r="N2434" i="5"/>
  <c r="Q2434" i="5" s="1"/>
  <c r="N2435" i="5"/>
  <c r="N2436" i="5"/>
  <c r="N2437" i="5"/>
  <c r="N2438" i="5"/>
  <c r="N2439" i="5"/>
  <c r="N2440" i="5"/>
  <c r="N2441" i="5"/>
  <c r="Q2441" i="5" s="1"/>
  <c r="N2442" i="5"/>
  <c r="Q2442" i="5" s="1"/>
  <c r="N2443" i="5"/>
  <c r="N2444" i="5"/>
  <c r="N2445" i="5"/>
  <c r="Q2445" i="5" s="1"/>
  <c r="N2446" i="5"/>
  <c r="N2447" i="5"/>
  <c r="N2448" i="5"/>
  <c r="Q2448" i="5" s="1"/>
  <c r="N2449" i="5"/>
  <c r="N2450" i="5"/>
  <c r="N2451" i="5"/>
  <c r="N2452" i="5"/>
  <c r="N2453" i="5"/>
  <c r="Q2453" i="5" s="1"/>
  <c r="N2454" i="5"/>
  <c r="N2455" i="5"/>
  <c r="Q2455" i="5" s="1"/>
  <c r="N2456" i="5"/>
  <c r="N2457" i="5"/>
  <c r="N2458" i="5"/>
  <c r="N2459" i="5"/>
  <c r="Q2459" i="5" s="1"/>
  <c r="N2460" i="5"/>
  <c r="N2461" i="5"/>
  <c r="Q2461" i="5" s="1"/>
  <c r="N2462" i="5"/>
  <c r="N2463" i="5"/>
  <c r="N2464" i="5"/>
  <c r="N2465" i="5"/>
  <c r="N2466" i="5"/>
  <c r="Q2466" i="5" s="1"/>
  <c r="N2467" i="5"/>
  <c r="N2468" i="5"/>
  <c r="N2469" i="5"/>
  <c r="N2470" i="5"/>
  <c r="N2471" i="5"/>
  <c r="N2472" i="5"/>
  <c r="N2473" i="5"/>
  <c r="N2474" i="5"/>
  <c r="P2474" i="5" s="1"/>
  <c r="N2475" i="5"/>
  <c r="N2476" i="5"/>
  <c r="N2477" i="5"/>
  <c r="N2478" i="5"/>
  <c r="N2479" i="5"/>
  <c r="N2480" i="5"/>
  <c r="Q2480" i="5" s="1"/>
  <c r="N2481" i="5"/>
  <c r="Q2481" i="5" s="1"/>
  <c r="N2482" i="5"/>
  <c r="Q2482" i="5" s="1"/>
  <c r="N2483" i="5"/>
  <c r="Q2483" i="5" s="1"/>
  <c r="N2484" i="5"/>
  <c r="N2485" i="5"/>
  <c r="Q2485" i="5" s="1"/>
  <c r="N2486" i="5"/>
  <c r="N2487" i="5"/>
  <c r="N2488" i="5"/>
  <c r="N2489" i="5"/>
  <c r="N2490" i="5"/>
  <c r="Q2490" i="5" s="1"/>
  <c r="N2491" i="5"/>
  <c r="Q2491" i="5" s="1"/>
  <c r="N2492" i="5"/>
  <c r="N2493" i="5"/>
  <c r="N2494" i="5"/>
  <c r="N2495" i="5"/>
  <c r="N2496" i="5"/>
  <c r="N2497" i="5"/>
  <c r="N2498" i="5"/>
  <c r="N2499" i="5"/>
  <c r="N2500" i="5"/>
  <c r="N2501" i="5"/>
  <c r="N2502" i="5"/>
  <c r="N2503" i="5"/>
  <c r="Q2503" i="5" s="1"/>
  <c r="N2504" i="5"/>
  <c r="N2505" i="5"/>
  <c r="Q2505" i="5" s="1"/>
  <c r="N2506" i="5"/>
  <c r="P2506" i="5" s="1"/>
  <c r="N2507" i="5"/>
  <c r="Q2507" i="5" s="1"/>
  <c r="N2508" i="5"/>
  <c r="N2509" i="5"/>
  <c r="Q2509" i="5" s="1"/>
  <c r="N2510" i="5"/>
  <c r="N2511" i="5"/>
  <c r="N2512" i="5"/>
  <c r="Q2512" i="5" s="1"/>
  <c r="N2513" i="5"/>
  <c r="N2514" i="5"/>
  <c r="Q2514" i="5" s="1"/>
  <c r="N2515" i="5"/>
  <c r="N2516" i="5"/>
  <c r="Q2516" i="5" s="1"/>
  <c r="N2517" i="5"/>
  <c r="N2518" i="5"/>
  <c r="Q2518" i="5" s="1"/>
  <c r="N2519" i="5"/>
  <c r="N2520" i="5"/>
  <c r="N2521" i="5"/>
  <c r="Q2521" i="5" s="1"/>
  <c r="N2522" i="5"/>
  <c r="P2522" i="5" s="1"/>
  <c r="N2523" i="5"/>
  <c r="Q2523" i="5" s="1"/>
  <c r="N2524" i="5"/>
  <c r="N2525" i="5"/>
  <c r="Q2525" i="5" s="1"/>
  <c r="N2526" i="5"/>
  <c r="N2527" i="5"/>
  <c r="N2528" i="5"/>
  <c r="Q2528" i="5" s="1"/>
  <c r="N2529" i="5"/>
  <c r="Q2529" i="5" s="1"/>
  <c r="N2530" i="5"/>
  <c r="N2531" i="5"/>
  <c r="Q2531" i="5" s="1"/>
  <c r="N2532" i="5"/>
  <c r="N2533" i="5"/>
  <c r="N2534" i="5"/>
  <c r="N2535" i="5"/>
  <c r="N2536" i="5"/>
  <c r="N2537" i="5"/>
  <c r="Q2537" i="5" s="1"/>
  <c r="N2538" i="5"/>
  <c r="P2538" i="5" s="1"/>
  <c r="N2539" i="5"/>
  <c r="Q2539" i="5" s="1"/>
  <c r="N2540" i="5"/>
  <c r="N2541" i="5"/>
  <c r="N2542" i="5"/>
  <c r="N2543" i="5"/>
  <c r="N2544" i="5"/>
  <c r="Q2544" i="5" s="1"/>
  <c r="N2545" i="5"/>
  <c r="Q2545" i="5" s="1"/>
  <c r="N2546" i="5"/>
  <c r="Q2546" i="5" s="1"/>
  <c r="N2547" i="5"/>
  <c r="N2548" i="5"/>
  <c r="Q2548" i="5" s="1"/>
  <c r="N2549" i="5"/>
  <c r="N2550" i="5"/>
  <c r="N2551" i="5"/>
  <c r="Q2551" i="5" s="1"/>
  <c r="N2552" i="5"/>
  <c r="N2553" i="5"/>
  <c r="N2554" i="5"/>
  <c r="P2554" i="5" s="1"/>
  <c r="N2555" i="5"/>
  <c r="N2556" i="5"/>
  <c r="N2557" i="5"/>
  <c r="Q2557" i="5" s="1"/>
  <c r="N2558" i="5"/>
  <c r="P2558" i="5" s="1"/>
  <c r="N2559" i="5"/>
  <c r="N2560" i="5"/>
  <c r="N2561" i="5"/>
  <c r="N2562" i="5"/>
  <c r="N2563" i="5"/>
  <c r="N2564" i="5"/>
  <c r="N2565" i="5"/>
  <c r="N2566" i="5"/>
  <c r="N2567" i="5"/>
  <c r="N2568" i="5"/>
  <c r="N2569" i="5"/>
  <c r="Q2569" i="5" s="1"/>
  <c r="N2570" i="5"/>
  <c r="Q2570" i="5" s="1"/>
  <c r="N2571" i="5"/>
  <c r="N2572" i="5"/>
  <c r="N2573" i="5"/>
  <c r="N2574" i="5"/>
  <c r="N2575" i="5"/>
  <c r="N2576" i="5"/>
  <c r="N2577" i="5"/>
  <c r="Q2577" i="5" s="1"/>
  <c r="N2578" i="5"/>
  <c r="Q2578" i="5" s="1"/>
  <c r="N2579" i="5"/>
  <c r="N2580" i="5"/>
  <c r="Q2580" i="5" s="1"/>
  <c r="N2581" i="5"/>
  <c r="P2581" i="5" s="1"/>
  <c r="N2582" i="5"/>
  <c r="N2583" i="5"/>
  <c r="N2584" i="5"/>
  <c r="N2585" i="5"/>
  <c r="P2585" i="5" s="1"/>
  <c r="N2586" i="5"/>
  <c r="P2586" i="5" s="1"/>
  <c r="N2587" i="5"/>
  <c r="N2588" i="5"/>
  <c r="N2589" i="5"/>
  <c r="N2590" i="5"/>
  <c r="N2591" i="5"/>
  <c r="N2592" i="5"/>
  <c r="Q2592" i="5" s="1"/>
  <c r="N2593" i="5"/>
  <c r="N2594" i="5"/>
  <c r="N2595" i="5"/>
  <c r="N2596" i="5"/>
  <c r="N2597" i="5"/>
  <c r="N2598" i="5"/>
  <c r="N2599" i="5"/>
  <c r="N2600" i="5"/>
  <c r="N2601" i="5"/>
  <c r="Q2601" i="5" s="1"/>
  <c r="N2602" i="5"/>
  <c r="N2603" i="5"/>
  <c r="Q2603" i="5" s="1"/>
  <c r="N2604" i="5"/>
  <c r="N2605" i="5"/>
  <c r="P2605" i="5" s="1"/>
  <c r="N2606" i="5"/>
  <c r="N2607" i="5"/>
  <c r="N2608" i="5"/>
  <c r="N2609" i="5"/>
  <c r="N2610" i="5"/>
  <c r="N2611" i="5"/>
  <c r="N2612" i="5"/>
  <c r="N2613" i="5"/>
  <c r="N2614" i="5"/>
  <c r="N2615" i="5"/>
  <c r="N2616" i="5"/>
  <c r="N2617" i="5"/>
  <c r="Q2617" i="5" s="1"/>
  <c r="N2618" i="5"/>
  <c r="N2619" i="5"/>
  <c r="N2620" i="5"/>
  <c r="N2621" i="5"/>
  <c r="Q2621" i="5" s="1"/>
  <c r="N2622" i="5"/>
  <c r="N2623" i="5"/>
  <c r="N2624" i="5"/>
  <c r="N2625" i="5"/>
  <c r="Q2625" i="5" s="1"/>
  <c r="N2626" i="5"/>
  <c r="Q2626" i="5" s="1"/>
  <c r="N2627" i="5"/>
  <c r="N2628" i="5"/>
  <c r="N2629" i="5"/>
  <c r="Q2629" i="5" s="1"/>
  <c r="N2630" i="5"/>
  <c r="N2631" i="5"/>
  <c r="Q2631" i="5" s="1"/>
  <c r="N2632" i="5"/>
  <c r="N2633" i="5"/>
  <c r="N2634" i="5"/>
  <c r="Q2634" i="5" s="1"/>
  <c r="N2635" i="5"/>
  <c r="N2636" i="5"/>
  <c r="N2637" i="5"/>
  <c r="Q2637" i="5" s="1"/>
  <c r="N2638" i="5"/>
  <c r="N2639" i="5"/>
  <c r="N2640" i="5"/>
  <c r="N2641" i="5"/>
  <c r="Q2641" i="5" s="1"/>
  <c r="N2642" i="5"/>
  <c r="N2643" i="5"/>
  <c r="Q2643" i="5" s="1"/>
  <c r="N2644" i="5"/>
  <c r="N2645" i="5"/>
  <c r="Q2645" i="5" s="1"/>
  <c r="N2646" i="5"/>
  <c r="N2647" i="5"/>
  <c r="N2648" i="5"/>
  <c r="N2649" i="5"/>
  <c r="N2650" i="5"/>
  <c r="N2651" i="5"/>
  <c r="Q2651" i="5" s="1"/>
  <c r="N2652" i="5"/>
  <c r="N2653" i="5"/>
  <c r="N2654" i="5"/>
  <c r="N2655" i="5"/>
  <c r="N2656" i="5"/>
  <c r="N2657" i="5"/>
  <c r="Q2657" i="5" s="1"/>
  <c r="N2658" i="5"/>
  <c r="N2659" i="5"/>
  <c r="N2660" i="5"/>
  <c r="Q2660" i="5" s="1"/>
  <c r="N2661" i="5"/>
  <c r="N2662" i="5"/>
  <c r="N2663" i="5"/>
  <c r="N2664" i="5"/>
  <c r="N2665" i="5"/>
  <c r="N2666" i="5"/>
  <c r="N2667" i="5"/>
  <c r="N2668" i="5"/>
  <c r="N2669" i="5"/>
  <c r="N2670" i="5"/>
  <c r="N2671" i="5"/>
  <c r="N2672" i="5"/>
  <c r="N2673" i="5"/>
  <c r="N2674" i="5"/>
  <c r="N2675" i="5"/>
  <c r="Q2675" i="5" s="1"/>
  <c r="N2676" i="5"/>
  <c r="N2677" i="5"/>
  <c r="N2678" i="5"/>
  <c r="N2679" i="5"/>
  <c r="N2680" i="5"/>
  <c r="N2681" i="5"/>
  <c r="Q2681" i="5" s="1"/>
  <c r="N2682" i="5"/>
  <c r="Q2682" i="5" s="1"/>
  <c r="N2683" i="5"/>
  <c r="N2684" i="5"/>
  <c r="N2685" i="5"/>
  <c r="N2686" i="5"/>
  <c r="N2687" i="5"/>
  <c r="N2688" i="5"/>
  <c r="N2689" i="5"/>
  <c r="Q2689" i="5" s="1"/>
  <c r="N2690" i="5"/>
  <c r="N2691" i="5"/>
  <c r="N2692" i="5"/>
  <c r="Q2692" i="5" s="1"/>
  <c r="N2693" i="5"/>
  <c r="N2694" i="5"/>
  <c r="N2695" i="5"/>
  <c r="N2696" i="5"/>
  <c r="N2697" i="5"/>
  <c r="N2698" i="5"/>
  <c r="N2699" i="5"/>
  <c r="Q2699" i="5" s="1"/>
  <c r="N2700" i="5"/>
  <c r="N2701" i="5"/>
  <c r="N2702" i="5"/>
  <c r="Q2702" i="5" s="1"/>
  <c r="N2703" i="5"/>
  <c r="N2704" i="5"/>
  <c r="N2705" i="5"/>
  <c r="N2706" i="5"/>
  <c r="N2707" i="5"/>
  <c r="N2708" i="5"/>
  <c r="N2709" i="5"/>
  <c r="Q2709" i="5" s="1"/>
  <c r="N2710" i="5"/>
  <c r="Q2710" i="5" s="1"/>
  <c r="N2711" i="5"/>
  <c r="N2712" i="5"/>
  <c r="N2713" i="5"/>
  <c r="Q2713" i="5" s="1"/>
  <c r="N2714" i="5"/>
  <c r="N2715" i="5"/>
  <c r="Q2715" i="5" s="1"/>
  <c r="N2716" i="5"/>
  <c r="N2717" i="5"/>
  <c r="N2718" i="5"/>
  <c r="N2719" i="5"/>
  <c r="N2720" i="5"/>
  <c r="Q2720" i="5" s="1"/>
  <c r="N2721" i="5"/>
  <c r="N2722" i="5"/>
  <c r="N2723" i="5"/>
  <c r="N2724" i="5"/>
  <c r="N2725" i="5"/>
  <c r="Q2725" i="5" s="1"/>
  <c r="N2726" i="5"/>
  <c r="N2727" i="5"/>
  <c r="N2728" i="5"/>
  <c r="N2729" i="5"/>
  <c r="N2730" i="5"/>
  <c r="Q2730" i="5" s="1"/>
  <c r="N2731" i="5"/>
  <c r="N2732" i="5"/>
  <c r="N2733" i="5"/>
  <c r="N2734" i="5"/>
  <c r="N2735" i="5"/>
  <c r="N2736" i="5"/>
  <c r="N2737" i="5"/>
  <c r="Q2737" i="5" s="1"/>
  <c r="N2738" i="5"/>
  <c r="Q2738" i="5" s="1"/>
  <c r="N2739" i="5"/>
  <c r="Q2739" i="5" s="1"/>
  <c r="N2740" i="5"/>
  <c r="N2741" i="5"/>
  <c r="N2742" i="5"/>
  <c r="Q2742" i="5" s="1"/>
  <c r="N2743" i="5"/>
  <c r="N2744" i="5"/>
  <c r="N2745" i="5"/>
  <c r="N2746" i="5"/>
  <c r="N2747" i="5"/>
  <c r="Q2747" i="5" s="1"/>
  <c r="N2748" i="5"/>
  <c r="N2749" i="5"/>
  <c r="N2750" i="5"/>
  <c r="N2751" i="5"/>
  <c r="N2752" i="5"/>
  <c r="Q2752" i="5" s="1"/>
  <c r="N2753" i="5"/>
  <c r="Q2753" i="5" s="1"/>
  <c r="N2754" i="5"/>
  <c r="N2755" i="5"/>
  <c r="N2756" i="5"/>
  <c r="Q2756" i="5" s="1"/>
  <c r="N2757" i="5"/>
  <c r="N2758" i="5"/>
  <c r="N2759" i="5"/>
  <c r="N2760" i="5"/>
  <c r="N2761" i="5"/>
  <c r="N2762" i="5"/>
  <c r="Q2762" i="5" s="1"/>
  <c r="N2763" i="5"/>
  <c r="N2764" i="5"/>
  <c r="N2765" i="5"/>
  <c r="N2766" i="5"/>
  <c r="N2767" i="5"/>
  <c r="N2768" i="5"/>
  <c r="Q2768" i="5" s="1"/>
  <c r="N2769" i="5"/>
  <c r="Q2769" i="5" s="1"/>
  <c r="N2770" i="5"/>
  <c r="N2771" i="5"/>
  <c r="Q2771" i="5" s="1"/>
  <c r="N2772" i="5"/>
  <c r="N2773" i="5"/>
  <c r="Q2773" i="5" s="1"/>
  <c r="N2774" i="5"/>
  <c r="N2775" i="5"/>
  <c r="N2776" i="5"/>
  <c r="N2777" i="5"/>
  <c r="Q2777" i="5" s="1"/>
  <c r="N2778" i="5"/>
  <c r="N2779" i="5"/>
  <c r="Q2779" i="5" s="1"/>
  <c r="N2780" i="5"/>
  <c r="N2781" i="5"/>
  <c r="Q2781" i="5" s="1"/>
  <c r="N2782" i="5"/>
  <c r="N2783" i="5"/>
  <c r="N2784" i="5"/>
  <c r="N2785" i="5"/>
  <c r="Q2785" i="5" s="1"/>
  <c r="N2786" i="5"/>
  <c r="N2787" i="5"/>
  <c r="Q2787" i="5" s="1"/>
  <c r="N2788" i="5"/>
  <c r="N2789" i="5"/>
  <c r="N2790" i="5"/>
  <c r="N2791" i="5"/>
  <c r="N2792" i="5"/>
  <c r="N2793" i="5"/>
  <c r="N2794" i="5"/>
  <c r="Q2794" i="5" s="1"/>
  <c r="N2795" i="5"/>
  <c r="Q2795" i="5" s="1"/>
  <c r="N2796" i="5"/>
  <c r="N2797" i="5"/>
  <c r="N2798" i="5"/>
  <c r="N2799" i="5"/>
  <c r="N2800" i="5"/>
  <c r="N2801" i="5"/>
  <c r="N2802" i="5"/>
  <c r="N2803" i="5"/>
  <c r="N2804" i="5"/>
  <c r="N2805" i="5"/>
  <c r="N2806" i="5"/>
  <c r="N2807" i="5"/>
  <c r="N2808" i="5"/>
  <c r="N2809" i="5"/>
  <c r="Q2809" i="5" s="1"/>
  <c r="N2810" i="5"/>
  <c r="N2811" i="5"/>
  <c r="Q2811" i="5" s="1"/>
  <c r="N2812" i="5"/>
  <c r="N2813" i="5"/>
  <c r="Q2813" i="5" s="1"/>
  <c r="N2814" i="5"/>
  <c r="N2815" i="5"/>
  <c r="N2816" i="5"/>
  <c r="Q2816" i="5" s="1"/>
  <c r="N2817" i="5"/>
  <c r="Q2817" i="5" s="1"/>
  <c r="N2818" i="5"/>
  <c r="N2819" i="5"/>
  <c r="N2820" i="5"/>
  <c r="N2821" i="5"/>
  <c r="N2822" i="5"/>
  <c r="Q2822" i="5" s="1"/>
  <c r="N2823" i="5"/>
  <c r="N2824" i="5"/>
  <c r="N2825" i="5"/>
  <c r="N2826" i="5"/>
  <c r="N2827" i="5"/>
  <c r="N2828" i="5"/>
  <c r="N2829" i="5"/>
  <c r="N2830" i="5"/>
  <c r="N2831" i="5"/>
  <c r="N2832" i="5"/>
  <c r="N2833" i="5"/>
  <c r="Q2833" i="5" s="1"/>
  <c r="N2834" i="5"/>
  <c r="N2835" i="5"/>
  <c r="N2836" i="5"/>
  <c r="Q2836" i="5" s="1"/>
  <c r="N2837" i="5"/>
  <c r="N2838" i="5"/>
  <c r="N2839" i="5"/>
  <c r="Q2839" i="5" s="1"/>
  <c r="N2840" i="5"/>
  <c r="N2841" i="5"/>
  <c r="N2842" i="5"/>
  <c r="Q2842" i="5" s="1"/>
  <c r="N2843" i="5"/>
  <c r="Q2843" i="5" s="1"/>
  <c r="N2844" i="5"/>
  <c r="N2845" i="5"/>
  <c r="Q2845" i="5" s="1"/>
  <c r="N2846" i="5"/>
  <c r="N2847" i="5"/>
  <c r="N2848" i="5"/>
  <c r="Q2848" i="5" s="1"/>
  <c r="N2849" i="5"/>
  <c r="N2850" i="5"/>
  <c r="N2851" i="5"/>
  <c r="N2852" i="5"/>
  <c r="N2853" i="5"/>
  <c r="N2854" i="5"/>
  <c r="N2855" i="5"/>
  <c r="Q2855" i="5" s="1"/>
  <c r="N2856" i="5"/>
  <c r="N2857" i="5"/>
  <c r="N2858" i="5"/>
  <c r="Q2858" i="5" s="1"/>
  <c r="N2859" i="5"/>
  <c r="N2860" i="5"/>
  <c r="N2861" i="5"/>
  <c r="N2862" i="5"/>
  <c r="N2863" i="5"/>
  <c r="N2864" i="5"/>
  <c r="N2865" i="5"/>
  <c r="Q2865" i="5" s="1"/>
  <c r="N2866" i="5"/>
  <c r="Q2866" i="5" s="1"/>
  <c r="N2867" i="5"/>
  <c r="N2868" i="5"/>
  <c r="N2869" i="5"/>
  <c r="Q2869" i="5" s="1"/>
  <c r="N2870" i="5"/>
  <c r="N2871" i="5"/>
  <c r="N2872" i="5"/>
  <c r="N2873" i="5"/>
  <c r="Q2873" i="5" s="1"/>
  <c r="N2874" i="5"/>
  <c r="Q2874" i="5" s="1"/>
  <c r="N2875" i="5"/>
  <c r="Q2875" i="5" s="1"/>
  <c r="N2876" i="5"/>
  <c r="N2877" i="5"/>
  <c r="N2878" i="5"/>
  <c r="N2879" i="5"/>
  <c r="N2880" i="5"/>
  <c r="Q2880" i="5" s="1"/>
  <c r="N2881" i="5"/>
  <c r="N2882" i="5"/>
  <c r="Q2882" i="5" s="1"/>
  <c r="N2883" i="5"/>
  <c r="Q2883" i="5" s="1"/>
  <c r="N2884" i="5"/>
  <c r="N2885" i="5"/>
  <c r="N2886" i="5"/>
  <c r="N2887" i="5"/>
  <c r="N2888" i="5"/>
  <c r="N2889" i="5"/>
  <c r="N2890" i="5"/>
  <c r="Q2890" i="5" s="1"/>
  <c r="N2891" i="5"/>
  <c r="N2892" i="5"/>
  <c r="N2893" i="5"/>
  <c r="Q2893" i="5" s="1"/>
  <c r="N2894" i="5"/>
  <c r="N2895" i="5"/>
  <c r="N2896" i="5"/>
  <c r="Q2896" i="5" s="1"/>
  <c r="N2897" i="5"/>
  <c r="N2898" i="5"/>
  <c r="Q2898" i="5" s="1"/>
  <c r="N2899" i="5"/>
  <c r="N2900" i="5"/>
  <c r="N2901" i="5"/>
  <c r="N2902" i="5"/>
  <c r="N2903" i="5"/>
  <c r="N2904" i="5"/>
  <c r="Q2904" i="5" s="1"/>
  <c r="N2905" i="5"/>
  <c r="Q2905" i="5" s="1"/>
  <c r="N2906" i="5"/>
  <c r="N2907" i="5"/>
  <c r="Q2907" i="5" s="1"/>
  <c r="N2908" i="5"/>
  <c r="Q2908" i="5" s="1"/>
  <c r="N2909" i="5"/>
  <c r="Q2909" i="5" s="1"/>
  <c r="N2910" i="5"/>
  <c r="N2911" i="5"/>
  <c r="N2912" i="5"/>
  <c r="Q2912" i="5" s="1"/>
  <c r="N2913" i="5"/>
  <c r="N2914" i="5"/>
  <c r="N2915" i="5"/>
  <c r="Q2915" i="5" s="1"/>
  <c r="N2916" i="5"/>
  <c r="N2917" i="5"/>
  <c r="N2918" i="5"/>
  <c r="N2919" i="5"/>
  <c r="N2920" i="5"/>
  <c r="N2921" i="5"/>
  <c r="N2922" i="5"/>
  <c r="N2923" i="5"/>
  <c r="Q2923" i="5" s="1"/>
  <c r="N2924" i="5"/>
  <c r="N2925" i="5"/>
  <c r="Q2925" i="5" s="1"/>
  <c r="N2926" i="5"/>
  <c r="N2927" i="5"/>
  <c r="N2928" i="5"/>
  <c r="N2929" i="5"/>
  <c r="N2930" i="5"/>
  <c r="Q2930" i="5" s="1"/>
  <c r="N2931" i="5"/>
  <c r="N2932" i="5"/>
  <c r="N2933" i="5"/>
  <c r="N2934" i="5"/>
  <c r="N2935" i="5"/>
  <c r="N2936" i="5"/>
  <c r="N2937" i="5"/>
  <c r="N2938" i="5"/>
  <c r="Q2938" i="5" s="1"/>
  <c r="N2939" i="5"/>
  <c r="Q2939" i="5" s="1"/>
  <c r="N2940" i="5"/>
  <c r="N2941" i="5"/>
  <c r="Q2941" i="5" s="1"/>
  <c r="N2942" i="5"/>
  <c r="N2943" i="5"/>
  <c r="N2944" i="5"/>
  <c r="Q2944" i="5" s="1"/>
  <c r="N2945" i="5"/>
  <c r="N2946" i="5"/>
  <c r="N2947" i="5"/>
  <c r="N2948" i="5"/>
  <c r="N2949" i="5"/>
  <c r="Q2949" i="5" s="1"/>
  <c r="N2950" i="5"/>
  <c r="N2951" i="5"/>
  <c r="Q2951" i="5" s="1"/>
  <c r="N2952" i="5"/>
  <c r="N2953" i="5"/>
  <c r="N2954" i="5"/>
  <c r="Q2954" i="5" s="1"/>
  <c r="N2955" i="5"/>
  <c r="N2956" i="5"/>
  <c r="Q2956" i="5" s="1"/>
  <c r="N2957" i="5"/>
  <c r="N2958" i="5"/>
  <c r="N2959" i="5"/>
  <c r="N2960" i="5"/>
  <c r="Q2960" i="5" s="1"/>
  <c r="N2961" i="5"/>
  <c r="Q2961" i="5" s="1"/>
  <c r="N2962" i="5"/>
  <c r="N2963" i="5"/>
  <c r="Q2963" i="5" s="1"/>
  <c r="N2964" i="5"/>
  <c r="N2965" i="5"/>
  <c r="Q2965" i="5" s="1"/>
  <c r="N2966" i="5"/>
  <c r="N2967" i="5"/>
  <c r="Q2967" i="5" s="1"/>
  <c r="N2968" i="5"/>
  <c r="N2969" i="5"/>
  <c r="N2970" i="5"/>
  <c r="N2971" i="5"/>
  <c r="N2972" i="5"/>
  <c r="N2973" i="5"/>
  <c r="N2974" i="5"/>
  <c r="N2975" i="5"/>
  <c r="N2976" i="5"/>
  <c r="N2977" i="5"/>
  <c r="N2978" i="5"/>
  <c r="Q2978" i="5" s="1"/>
  <c r="N2979" i="5"/>
  <c r="Q2979" i="5" s="1"/>
  <c r="N2980" i="5"/>
  <c r="N2981" i="5"/>
  <c r="N2982" i="5"/>
  <c r="N2983" i="5"/>
  <c r="N2984" i="5"/>
  <c r="N2985" i="5"/>
  <c r="P2985" i="5" s="1"/>
  <c r="N2986" i="5"/>
  <c r="Q2986" i="5" s="1"/>
  <c r="N2987" i="5"/>
  <c r="Q2987" i="5" s="1"/>
  <c r="N2988" i="5"/>
  <c r="N2989" i="5"/>
  <c r="Q2989" i="5" s="1"/>
  <c r="N2990" i="5"/>
  <c r="N2991" i="5"/>
  <c r="N2992" i="5"/>
  <c r="N2993" i="5"/>
  <c r="Q2993" i="5" s="1"/>
  <c r="N2994" i="5"/>
  <c r="N2995" i="5"/>
  <c r="N2996" i="5"/>
  <c r="Q2996" i="5" s="1"/>
  <c r="N2997" i="5"/>
  <c r="N2998" i="5"/>
  <c r="N2999" i="5"/>
  <c r="N3000" i="5"/>
  <c r="N3001" i="5"/>
  <c r="N3002" i="5"/>
  <c r="N3003" i="5"/>
  <c r="N3004" i="5"/>
  <c r="N3005" i="5"/>
  <c r="N3006" i="5"/>
  <c r="N3007" i="5"/>
  <c r="N3008" i="5"/>
  <c r="Q3008" i="5" s="1"/>
  <c r="N3009" i="5"/>
  <c r="Q3009" i="5" s="1"/>
  <c r="N3010" i="5"/>
  <c r="N3011" i="5"/>
  <c r="Q3011" i="5" s="1"/>
  <c r="N3012" i="5"/>
  <c r="Q3012" i="5" s="1"/>
  <c r="N3013" i="5"/>
  <c r="N3014" i="5"/>
  <c r="N3015" i="5"/>
  <c r="N3016" i="5"/>
  <c r="N3017" i="5"/>
  <c r="N3018" i="5"/>
  <c r="N3019" i="5"/>
  <c r="N3020" i="5"/>
  <c r="N3021" i="5"/>
  <c r="N3022" i="5"/>
  <c r="N3023" i="5"/>
  <c r="N3024" i="5"/>
  <c r="N3025" i="5"/>
  <c r="Q3025" i="5" s="1"/>
  <c r="N3026" i="5"/>
  <c r="N3027" i="5"/>
  <c r="Q3027" i="5" s="1"/>
  <c r="N3028" i="5"/>
  <c r="N3029" i="5"/>
  <c r="N3030" i="5"/>
  <c r="N3031" i="5"/>
  <c r="N3032" i="5"/>
  <c r="N3033" i="5"/>
  <c r="N3034" i="5"/>
  <c r="N3035" i="5"/>
  <c r="Q3035" i="5" s="1"/>
  <c r="N3036" i="5"/>
  <c r="N3037" i="5"/>
  <c r="N3038" i="5"/>
  <c r="Q3038" i="5" s="1"/>
  <c r="N3039" i="5"/>
  <c r="N3040" i="5"/>
  <c r="Q3040" i="5" s="1"/>
  <c r="N3041" i="5"/>
  <c r="N3042" i="5"/>
  <c r="Q3042" i="5" s="1"/>
  <c r="N3043" i="5"/>
  <c r="Q3043" i="5" s="1"/>
  <c r="N3044" i="5"/>
  <c r="N3045" i="5"/>
  <c r="N3046" i="5"/>
  <c r="N3047" i="5"/>
  <c r="N3048" i="5"/>
  <c r="N3049" i="5"/>
  <c r="N3050" i="5"/>
  <c r="N3051" i="5"/>
  <c r="N3052" i="5"/>
  <c r="N3053" i="5"/>
  <c r="Q3053" i="5" s="1"/>
  <c r="N3054" i="5"/>
  <c r="N3055" i="5"/>
  <c r="N3056" i="5"/>
  <c r="Q3056" i="5" s="1"/>
  <c r="N3057" i="5"/>
  <c r="Q3057" i="5" s="1"/>
  <c r="N3058" i="5"/>
  <c r="Q3058" i="5" s="1"/>
  <c r="N3059" i="5"/>
  <c r="Q3059" i="5" s="1"/>
  <c r="N3060" i="5"/>
  <c r="N3061" i="5"/>
  <c r="N3062" i="5"/>
  <c r="N3063" i="5"/>
  <c r="N3064" i="5"/>
  <c r="N3065" i="5"/>
  <c r="N3066" i="5"/>
  <c r="N3067" i="5"/>
  <c r="N3068" i="5"/>
  <c r="N3069" i="5"/>
  <c r="Q3069" i="5" s="1"/>
  <c r="N3070" i="5"/>
  <c r="N3071" i="5"/>
  <c r="N3072" i="5"/>
  <c r="N3073" i="5"/>
  <c r="Q3073" i="5" s="1"/>
  <c r="N3074" i="5"/>
  <c r="N3075" i="5"/>
  <c r="N3076" i="5"/>
  <c r="N3077" i="5"/>
  <c r="N3078" i="5"/>
  <c r="N3079" i="5"/>
  <c r="N3080" i="5"/>
  <c r="N3081" i="5"/>
  <c r="N3082" i="5"/>
  <c r="N3083" i="5"/>
  <c r="N3084" i="5"/>
  <c r="N3085" i="5"/>
  <c r="N3086" i="5"/>
  <c r="N3087" i="5"/>
  <c r="N3088" i="5"/>
  <c r="N3089" i="5"/>
  <c r="Q3089" i="5" s="1"/>
  <c r="N3090" i="5"/>
  <c r="N3091" i="5"/>
  <c r="Q3091" i="5" s="1"/>
  <c r="N3092" i="5"/>
  <c r="N3093" i="5"/>
  <c r="Q3093" i="5" s="1"/>
  <c r="N3094" i="5"/>
  <c r="N3095" i="5"/>
  <c r="N3096" i="5"/>
  <c r="N3097" i="5"/>
  <c r="Q3097" i="5" s="1"/>
  <c r="N3098" i="5"/>
  <c r="Q3098" i="5" s="1"/>
  <c r="N3099" i="5"/>
  <c r="N3100" i="5"/>
  <c r="N3101" i="5"/>
  <c r="N3102" i="5"/>
  <c r="N3103" i="5"/>
  <c r="N3104" i="5"/>
  <c r="N3105" i="5"/>
  <c r="N3106" i="5"/>
  <c r="Q3106" i="5" s="1"/>
  <c r="N3107" i="5"/>
  <c r="Q3107" i="5" s="1"/>
  <c r="N3108" i="5"/>
  <c r="Q3108" i="5" s="1"/>
  <c r="N3109" i="5"/>
  <c r="N3110" i="5"/>
  <c r="N3111" i="5"/>
  <c r="N3112" i="5"/>
  <c r="N3113" i="5"/>
  <c r="N3114" i="5"/>
  <c r="N3115" i="5"/>
  <c r="Q3115" i="5" s="1"/>
  <c r="N3116" i="5"/>
  <c r="N3117" i="5"/>
  <c r="Q3117" i="5" s="1"/>
  <c r="N3118" i="5"/>
  <c r="N3119" i="5"/>
  <c r="N3120" i="5"/>
  <c r="N3121" i="5"/>
  <c r="N3122" i="5"/>
  <c r="N3123" i="5"/>
  <c r="Q3123" i="5" s="1"/>
  <c r="N3124" i="5"/>
  <c r="Q3124" i="5" s="1"/>
  <c r="N3125" i="5"/>
  <c r="N3126" i="5"/>
  <c r="N3127" i="5"/>
  <c r="N3128" i="5"/>
  <c r="Q3128" i="5" s="1"/>
  <c r="N3129" i="5"/>
  <c r="N3130" i="5"/>
  <c r="N3131" i="5"/>
  <c r="Q3131" i="5" s="1"/>
  <c r="N3132" i="5"/>
  <c r="N3133" i="5"/>
  <c r="N3134" i="5"/>
  <c r="N3135" i="5"/>
  <c r="N3136" i="5"/>
  <c r="Q3136" i="5" s="1"/>
  <c r="N3137" i="5"/>
  <c r="Q3137" i="5" s="1"/>
  <c r="N3138" i="5"/>
  <c r="Q3138" i="5" s="1"/>
  <c r="N3139" i="5"/>
  <c r="Q3139" i="5" s="1"/>
  <c r="N3140" i="5"/>
  <c r="N3141" i="5"/>
  <c r="Q3141" i="5" s="1"/>
  <c r="N3142" i="5"/>
  <c r="N3143" i="5"/>
  <c r="N3144" i="5"/>
  <c r="Q3144" i="5" s="1"/>
  <c r="N3145" i="5"/>
  <c r="N3146" i="5"/>
  <c r="N3147" i="5"/>
  <c r="Q3147" i="5" s="1"/>
  <c r="N3148" i="5"/>
  <c r="N3149" i="5"/>
  <c r="Q3149" i="5" s="1"/>
  <c r="N3150" i="5"/>
  <c r="N3151" i="5"/>
  <c r="N3152" i="5"/>
  <c r="N3153" i="5"/>
  <c r="N3154" i="5"/>
  <c r="N3155" i="5"/>
  <c r="N3156" i="5"/>
  <c r="N3157" i="5"/>
  <c r="N3158" i="5"/>
  <c r="N3159" i="5"/>
  <c r="N3160" i="5"/>
  <c r="N3161" i="5"/>
  <c r="Q3161" i="5" s="1"/>
  <c r="N3162" i="5"/>
  <c r="N3163" i="5"/>
  <c r="Q3163" i="5" s="1"/>
  <c r="N3164" i="5"/>
  <c r="N3165" i="5"/>
  <c r="Q3165" i="5" s="1"/>
  <c r="N3166" i="5"/>
  <c r="N3167" i="5"/>
  <c r="N3168" i="5"/>
  <c r="N3169" i="5"/>
  <c r="N3170" i="5"/>
  <c r="N3171" i="5"/>
  <c r="Q3171" i="5" s="1"/>
  <c r="N3172" i="5"/>
  <c r="Q3172" i="5" s="1"/>
  <c r="N3173" i="5"/>
  <c r="N3174" i="5"/>
  <c r="N3175" i="5"/>
  <c r="N3176" i="5"/>
  <c r="N3177" i="5"/>
  <c r="Q3177" i="5" s="1"/>
  <c r="N3178" i="5"/>
  <c r="N3179" i="5"/>
  <c r="N3180" i="5"/>
  <c r="N3181" i="5"/>
  <c r="N3182" i="5"/>
  <c r="N3183" i="5"/>
  <c r="N3184" i="5"/>
  <c r="N3185" i="5"/>
  <c r="N3186" i="5"/>
  <c r="Q3186" i="5" s="1"/>
  <c r="N3187" i="5"/>
  <c r="N3188" i="5"/>
  <c r="Q3188" i="5" s="1"/>
  <c r="N3189" i="5"/>
  <c r="Q3189" i="5" s="1"/>
  <c r="N3190" i="5"/>
  <c r="Q3190" i="5" s="1"/>
  <c r="N3191" i="5"/>
  <c r="N3192" i="5"/>
  <c r="Q3192" i="5" s="1"/>
  <c r="N3193" i="5"/>
  <c r="N3194" i="5"/>
  <c r="N3195" i="5"/>
  <c r="N3196" i="5"/>
  <c r="N3197" i="5"/>
  <c r="Q3197" i="5" s="1"/>
  <c r="N3198" i="5"/>
  <c r="N3199" i="5"/>
  <c r="N3200" i="5"/>
  <c r="N3201" i="5"/>
  <c r="Q3201" i="5" s="1"/>
  <c r="N3202" i="5"/>
  <c r="Q3202" i="5" s="1"/>
  <c r="N3203" i="5"/>
  <c r="Q3203" i="5" s="1"/>
  <c r="N3204" i="5"/>
  <c r="N3205" i="5"/>
  <c r="N3206" i="5"/>
  <c r="N3207" i="5"/>
  <c r="N3208" i="5"/>
  <c r="Q3208" i="5" s="1"/>
  <c r="N3209" i="5"/>
  <c r="N3210" i="5"/>
  <c r="N3211" i="5"/>
  <c r="N3212" i="5"/>
  <c r="Q3212" i="5" s="1"/>
  <c r="N3213" i="5"/>
  <c r="Q3213" i="5" s="1"/>
  <c r="N3214" i="5"/>
  <c r="N3215" i="5"/>
  <c r="N3216" i="5"/>
  <c r="Q3216" i="5" s="1"/>
  <c r="N3217" i="5"/>
  <c r="Q3217" i="5" s="1"/>
  <c r="N3218" i="5"/>
  <c r="Q3218" i="5" s="1"/>
  <c r="N3219" i="5"/>
  <c r="Q3219" i="5" s="1"/>
  <c r="N3220" i="5"/>
  <c r="N3221" i="5"/>
  <c r="N3222" i="5"/>
  <c r="N3223" i="5"/>
  <c r="N3224" i="5"/>
  <c r="N3225" i="5"/>
  <c r="Q3225" i="5" s="1"/>
  <c r="N3226" i="5"/>
  <c r="N3227" i="5"/>
  <c r="N3228" i="5"/>
  <c r="N3229" i="5"/>
  <c r="Q3229" i="5" s="1"/>
  <c r="N3230" i="5"/>
  <c r="N3231" i="5"/>
  <c r="N3232" i="5"/>
  <c r="Q3232" i="5" s="1"/>
  <c r="N3233" i="5"/>
  <c r="N3234" i="5"/>
  <c r="N3235" i="5"/>
  <c r="Q3235" i="5" s="1"/>
  <c r="N3236" i="5"/>
  <c r="Q3236" i="5" s="1"/>
  <c r="N3237" i="5"/>
  <c r="Q3237" i="5" s="1"/>
  <c r="N3238" i="5"/>
  <c r="N3239" i="5"/>
  <c r="N3240" i="5"/>
  <c r="N3241" i="5"/>
  <c r="N3242" i="5"/>
  <c r="N3243" i="5"/>
  <c r="N3244" i="5"/>
  <c r="N3245" i="5"/>
  <c r="N3246" i="5"/>
  <c r="N3247" i="5"/>
  <c r="N3248" i="5"/>
  <c r="N3249" i="5"/>
  <c r="Q3249" i="5" s="1"/>
  <c r="N3250" i="5"/>
  <c r="N3251" i="5"/>
  <c r="N3252" i="5"/>
  <c r="N3253" i="5"/>
  <c r="N3254" i="5"/>
  <c r="N3255" i="5"/>
  <c r="N3256" i="5"/>
  <c r="N3257" i="5"/>
  <c r="Q3257" i="5" s="1"/>
  <c r="N3258" i="5"/>
  <c r="Q3258" i="5" s="1"/>
  <c r="N3259" i="5"/>
  <c r="N3260" i="5"/>
  <c r="N3261" i="5"/>
  <c r="Q3261" i="5" s="1"/>
  <c r="N3262" i="5"/>
  <c r="Q3262" i="5" s="1"/>
  <c r="N3263" i="5"/>
  <c r="N3264" i="5"/>
  <c r="Q3264" i="5" s="1"/>
  <c r="N3265" i="5"/>
  <c r="Q3265" i="5" s="1"/>
  <c r="N3266" i="5"/>
  <c r="Q3266" i="5" s="1"/>
  <c r="N3267" i="5"/>
  <c r="Q3267" i="5" s="1"/>
  <c r="N3268" i="5"/>
  <c r="N3269" i="5"/>
  <c r="N3270" i="5"/>
  <c r="N3271" i="5"/>
  <c r="N3272" i="5"/>
  <c r="N3273" i="5"/>
  <c r="N3274" i="5"/>
  <c r="Q3274" i="5" s="1"/>
  <c r="N3275" i="5"/>
  <c r="N3276" i="5"/>
  <c r="N3277" i="5"/>
  <c r="Q3277" i="5" s="1"/>
  <c r="N3278" i="5"/>
  <c r="N3279" i="5"/>
  <c r="N3280" i="5"/>
  <c r="N3281" i="5"/>
  <c r="Q3281" i="5" s="1"/>
  <c r="N3282" i="5"/>
  <c r="Q3282" i="5" s="1"/>
  <c r="N3283" i="5"/>
  <c r="Q3283" i="5" s="1"/>
  <c r="N3284" i="5"/>
  <c r="N3285" i="5"/>
  <c r="Q3285" i="5" s="1"/>
  <c r="N3286" i="5"/>
  <c r="N3287" i="5"/>
  <c r="N3288" i="5"/>
  <c r="N3289" i="5"/>
  <c r="N3290" i="5"/>
  <c r="Q3290" i="5" s="1"/>
  <c r="N3291" i="5"/>
  <c r="Q3291" i="5" s="1"/>
  <c r="N3292" i="5"/>
  <c r="N3293" i="5"/>
  <c r="N3294" i="5"/>
  <c r="N3295" i="5"/>
  <c r="N3296" i="5"/>
  <c r="N3297" i="5"/>
  <c r="Q3297" i="5" s="1"/>
  <c r="N3298" i="5"/>
  <c r="Q3298" i="5" s="1"/>
  <c r="N3299" i="5"/>
  <c r="N3300" i="5"/>
  <c r="N3301" i="5"/>
  <c r="N3302" i="5"/>
  <c r="N3303" i="5"/>
  <c r="N3304" i="5"/>
  <c r="N3305" i="5"/>
  <c r="N3306" i="5"/>
  <c r="N3307" i="5"/>
  <c r="O2" i="5"/>
  <c r="O3" i="5"/>
  <c r="O4" i="5"/>
  <c r="P4" i="5" s="1"/>
  <c r="O5" i="5"/>
  <c r="O6" i="5"/>
  <c r="O7" i="5"/>
  <c r="O8" i="5"/>
  <c r="P8" i="5" s="1"/>
  <c r="O9" i="5"/>
  <c r="O10" i="5"/>
  <c r="O11" i="5"/>
  <c r="O12" i="5"/>
  <c r="O13" i="5"/>
  <c r="O14" i="5"/>
  <c r="O15" i="5"/>
  <c r="O16" i="5"/>
  <c r="O17" i="5"/>
  <c r="O18" i="5"/>
  <c r="P18" i="5" s="1"/>
  <c r="O19" i="5"/>
  <c r="O20" i="5"/>
  <c r="P20" i="5" s="1"/>
  <c r="O21" i="5"/>
  <c r="O22" i="5"/>
  <c r="O23" i="5"/>
  <c r="P23" i="5" s="1"/>
  <c r="O24" i="5"/>
  <c r="Q24" i="5" s="1"/>
  <c r="O25" i="5"/>
  <c r="O26" i="5"/>
  <c r="O27" i="5"/>
  <c r="O28" i="5"/>
  <c r="O29" i="5"/>
  <c r="O30" i="5"/>
  <c r="O31" i="5"/>
  <c r="P31" i="5" s="1"/>
  <c r="O32" i="5"/>
  <c r="O33" i="5"/>
  <c r="O34" i="5"/>
  <c r="P34" i="5" s="1"/>
  <c r="O35" i="5"/>
  <c r="O36" i="5"/>
  <c r="P36" i="5" s="1"/>
  <c r="O37" i="5"/>
  <c r="O38" i="5"/>
  <c r="O39" i="5"/>
  <c r="O40" i="5"/>
  <c r="P40" i="5" s="1"/>
  <c r="O41" i="5"/>
  <c r="P41" i="5" s="1"/>
  <c r="O42" i="5"/>
  <c r="O43" i="5"/>
  <c r="O44" i="5"/>
  <c r="O45" i="5"/>
  <c r="O46" i="5"/>
  <c r="O47" i="5"/>
  <c r="O48" i="5"/>
  <c r="O49" i="5"/>
  <c r="O50" i="5"/>
  <c r="P50" i="5" s="1"/>
  <c r="O51" i="5"/>
  <c r="O52" i="5"/>
  <c r="P52" i="5" s="1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P66" i="5" s="1"/>
  <c r="O67" i="5"/>
  <c r="O68" i="5"/>
  <c r="Q68" i="5" s="1"/>
  <c r="O69" i="5"/>
  <c r="O70" i="5"/>
  <c r="O71" i="5"/>
  <c r="O72" i="5"/>
  <c r="O73" i="5"/>
  <c r="O74" i="5"/>
  <c r="O75" i="5"/>
  <c r="O76" i="5"/>
  <c r="O77" i="5"/>
  <c r="O78" i="5"/>
  <c r="O79" i="5"/>
  <c r="P79" i="5" s="1"/>
  <c r="O80" i="5"/>
  <c r="O81" i="5"/>
  <c r="O82" i="5"/>
  <c r="P82" i="5" s="1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P106" i="5" s="1"/>
  <c r="O107" i="5"/>
  <c r="O108" i="5"/>
  <c r="O109" i="5"/>
  <c r="O110" i="5"/>
  <c r="O111" i="5"/>
  <c r="O112" i="5"/>
  <c r="O113" i="5"/>
  <c r="O114" i="5"/>
  <c r="O115" i="5"/>
  <c r="O116" i="5"/>
  <c r="P116" i="5" s="1"/>
  <c r="O117" i="5"/>
  <c r="O118" i="5"/>
  <c r="O119" i="5"/>
  <c r="P119" i="5" s="1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P132" i="5" s="1"/>
  <c r="O133" i="5"/>
  <c r="O134" i="5"/>
  <c r="O135" i="5"/>
  <c r="P135" i="5" s="1"/>
  <c r="O136" i="5"/>
  <c r="O137" i="5"/>
  <c r="O138" i="5"/>
  <c r="O139" i="5"/>
  <c r="O140" i="5"/>
  <c r="O141" i="5"/>
  <c r="O142" i="5"/>
  <c r="O143" i="5"/>
  <c r="P143" i="5" s="1"/>
  <c r="O144" i="5"/>
  <c r="O145" i="5"/>
  <c r="O146" i="5"/>
  <c r="O147" i="5"/>
  <c r="O148" i="5"/>
  <c r="O149" i="5"/>
  <c r="O150" i="5"/>
  <c r="O151" i="5"/>
  <c r="O152" i="5"/>
  <c r="P152" i="5" s="1"/>
  <c r="O153" i="5"/>
  <c r="O154" i="5"/>
  <c r="O155" i="5"/>
  <c r="O156" i="5"/>
  <c r="O157" i="5"/>
  <c r="O158" i="5"/>
  <c r="O159" i="5"/>
  <c r="O160" i="5"/>
  <c r="O161" i="5"/>
  <c r="O162" i="5"/>
  <c r="O163" i="5"/>
  <c r="O164" i="5"/>
  <c r="P164" i="5" s="1"/>
  <c r="O165" i="5"/>
  <c r="O166" i="5"/>
  <c r="O167" i="5"/>
  <c r="P167" i="5" s="1"/>
  <c r="O168" i="5"/>
  <c r="P168" i="5" s="1"/>
  <c r="O169" i="5"/>
  <c r="O170" i="5"/>
  <c r="Q170" i="5" s="1"/>
  <c r="O171" i="5"/>
  <c r="O172" i="5"/>
  <c r="O173" i="5"/>
  <c r="O174" i="5"/>
  <c r="O175" i="5"/>
  <c r="P175" i="5" s="1"/>
  <c r="O176" i="5"/>
  <c r="O177" i="5"/>
  <c r="O178" i="5"/>
  <c r="P178" i="5" s="1"/>
  <c r="O179" i="5"/>
  <c r="O180" i="5"/>
  <c r="P180" i="5" s="1"/>
  <c r="O181" i="5"/>
  <c r="O182" i="5"/>
  <c r="O183" i="5"/>
  <c r="P183" i="5" s="1"/>
  <c r="O184" i="5"/>
  <c r="O185" i="5"/>
  <c r="O186" i="5"/>
  <c r="O187" i="5"/>
  <c r="O188" i="5"/>
  <c r="O189" i="5"/>
  <c r="O190" i="5"/>
  <c r="O191" i="5"/>
  <c r="Q191" i="5" s="1"/>
  <c r="O192" i="5"/>
  <c r="O193" i="5"/>
  <c r="O194" i="5"/>
  <c r="O195" i="5"/>
  <c r="O196" i="5"/>
  <c r="O197" i="5"/>
  <c r="O198" i="5"/>
  <c r="O199" i="5"/>
  <c r="P199" i="5" s="1"/>
  <c r="O200" i="5"/>
  <c r="O201" i="5"/>
  <c r="O202" i="5"/>
  <c r="O203" i="5"/>
  <c r="O204" i="5"/>
  <c r="O205" i="5"/>
  <c r="O206" i="5"/>
  <c r="O207" i="5"/>
  <c r="P207" i="5" s="1"/>
  <c r="O208" i="5"/>
  <c r="O209" i="5"/>
  <c r="O210" i="5"/>
  <c r="P210" i="5" s="1"/>
  <c r="O211" i="5"/>
  <c r="O212" i="5"/>
  <c r="P212" i="5" s="1"/>
  <c r="O213" i="5"/>
  <c r="O214" i="5"/>
  <c r="O215" i="5"/>
  <c r="O216" i="5"/>
  <c r="P216" i="5" s="1"/>
  <c r="O217" i="5"/>
  <c r="O218" i="5"/>
  <c r="O219" i="5"/>
  <c r="O220" i="5"/>
  <c r="O221" i="5"/>
  <c r="O222" i="5"/>
  <c r="O223" i="5"/>
  <c r="P223" i="5" s="1"/>
  <c r="O224" i="5"/>
  <c r="O225" i="5"/>
  <c r="O226" i="5"/>
  <c r="P226" i="5" s="1"/>
  <c r="O227" i="5"/>
  <c r="O228" i="5"/>
  <c r="P228" i="5" s="1"/>
  <c r="O229" i="5"/>
  <c r="O230" i="5"/>
  <c r="O231" i="5"/>
  <c r="P231" i="5" s="1"/>
  <c r="O232" i="5"/>
  <c r="P232" i="5" s="1"/>
  <c r="O233" i="5"/>
  <c r="O234" i="5"/>
  <c r="O235" i="5"/>
  <c r="O236" i="5"/>
  <c r="O237" i="5"/>
  <c r="O238" i="5"/>
  <c r="O239" i="5"/>
  <c r="P239" i="5" s="1"/>
  <c r="O240" i="5"/>
  <c r="O241" i="5"/>
  <c r="O242" i="5"/>
  <c r="P242" i="5" s="1"/>
  <c r="O243" i="5"/>
  <c r="O244" i="5"/>
  <c r="O245" i="5"/>
  <c r="O246" i="5"/>
  <c r="O247" i="5"/>
  <c r="P247" i="5" s="1"/>
  <c r="O248" i="5"/>
  <c r="O249" i="5"/>
  <c r="P249" i="5" s="1"/>
  <c r="O250" i="5"/>
  <c r="O251" i="5"/>
  <c r="O252" i="5"/>
  <c r="O253" i="5"/>
  <c r="O254" i="5"/>
  <c r="O255" i="5"/>
  <c r="O256" i="5"/>
  <c r="O257" i="5"/>
  <c r="O258" i="5"/>
  <c r="P258" i="5" s="1"/>
  <c r="O259" i="5"/>
  <c r="O260" i="5"/>
  <c r="P260" i="5" s="1"/>
  <c r="O261" i="5"/>
  <c r="O262" i="5"/>
  <c r="O263" i="5"/>
  <c r="P263" i="5" s="1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P276" i="5" s="1"/>
  <c r="O277" i="5"/>
  <c r="O278" i="5"/>
  <c r="O279" i="5"/>
  <c r="P279" i="5" s="1"/>
  <c r="O280" i="5"/>
  <c r="O281" i="5"/>
  <c r="O282" i="5"/>
  <c r="O283" i="5"/>
  <c r="O284" i="5"/>
  <c r="O285" i="5"/>
  <c r="O286" i="5"/>
  <c r="O287" i="5"/>
  <c r="P287" i="5" s="1"/>
  <c r="O288" i="5"/>
  <c r="O289" i="5"/>
  <c r="O290" i="5"/>
  <c r="P290" i="5" s="1"/>
  <c r="O291" i="5"/>
  <c r="O292" i="5"/>
  <c r="P292" i="5" s="1"/>
  <c r="O293" i="5"/>
  <c r="O294" i="5"/>
  <c r="O295" i="5"/>
  <c r="P295" i="5" s="1"/>
  <c r="O296" i="5"/>
  <c r="O297" i="5"/>
  <c r="O298" i="5"/>
  <c r="O299" i="5"/>
  <c r="O300" i="5"/>
  <c r="O301" i="5"/>
  <c r="O302" i="5"/>
  <c r="O303" i="5"/>
  <c r="P303" i="5" s="1"/>
  <c r="O304" i="5"/>
  <c r="O305" i="5"/>
  <c r="O306" i="5"/>
  <c r="P306" i="5" s="1"/>
  <c r="O307" i="5"/>
  <c r="O308" i="5"/>
  <c r="P308" i="5" s="1"/>
  <c r="O309" i="5"/>
  <c r="O310" i="5"/>
  <c r="O311" i="5"/>
  <c r="P311" i="5" s="1"/>
  <c r="O312" i="5"/>
  <c r="Q312" i="5" s="1"/>
  <c r="O313" i="5"/>
  <c r="O314" i="5"/>
  <c r="P314" i="5" s="1"/>
  <c r="O315" i="5"/>
  <c r="O316" i="5"/>
  <c r="O317" i="5"/>
  <c r="O318" i="5"/>
  <c r="O319" i="5"/>
  <c r="P319" i="5" s="1"/>
  <c r="O320" i="5"/>
  <c r="O321" i="5"/>
  <c r="O322" i="5"/>
  <c r="P322" i="5" s="1"/>
  <c r="O323" i="5"/>
  <c r="O324" i="5"/>
  <c r="O325" i="5"/>
  <c r="O326" i="5"/>
  <c r="O327" i="5"/>
  <c r="P327" i="5" s="1"/>
  <c r="O328" i="5"/>
  <c r="O329" i="5"/>
  <c r="O330" i="5"/>
  <c r="O331" i="5"/>
  <c r="O332" i="5"/>
  <c r="O333" i="5"/>
  <c r="O334" i="5"/>
  <c r="O335" i="5"/>
  <c r="P335" i="5" s="1"/>
  <c r="O336" i="5"/>
  <c r="O337" i="5"/>
  <c r="O338" i="5"/>
  <c r="P338" i="5" s="1"/>
  <c r="O339" i="5"/>
  <c r="O340" i="5"/>
  <c r="O341" i="5"/>
  <c r="O342" i="5"/>
  <c r="O343" i="5"/>
  <c r="P343" i="5" s="1"/>
  <c r="O344" i="5"/>
  <c r="O345" i="5"/>
  <c r="O346" i="5"/>
  <c r="O347" i="5"/>
  <c r="O348" i="5"/>
  <c r="O349" i="5"/>
  <c r="O350" i="5"/>
  <c r="O351" i="5"/>
  <c r="O352" i="5"/>
  <c r="O353" i="5"/>
  <c r="O354" i="5"/>
  <c r="P354" i="5" s="1"/>
  <c r="O355" i="5"/>
  <c r="O356" i="5"/>
  <c r="P356" i="5" s="1"/>
  <c r="O357" i="5"/>
  <c r="O358" i="5"/>
  <c r="O359" i="5"/>
  <c r="P359" i="5" s="1"/>
  <c r="O360" i="5"/>
  <c r="P360" i="5" s="1"/>
  <c r="O361" i="5"/>
  <c r="O362" i="5"/>
  <c r="O363" i="5"/>
  <c r="O364" i="5"/>
  <c r="O365" i="5"/>
  <c r="O366" i="5"/>
  <c r="O367" i="5"/>
  <c r="P367" i="5" s="1"/>
  <c r="O368" i="5"/>
  <c r="O369" i="5"/>
  <c r="O370" i="5"/>
  <c r="O371" i="5"/>
  <c r="O372" i="5"/>
  <c r="O373" i="5"/>
  <c r="O374" i="5"/>
  <c r="O375" i="5"/>
  <c r="P375" i="5" s="1"/>
  <c r="O376" i="5"/>
  <c r="O377" i="5"/>
  <c r="O378" i="5"/>
  <c r="P378" i="5" s="1"/>
  <c r="O379" i="5"/>
  <c r="O380" i="5"/>
  <c r="O381" i="5"/>
  <c r="O382" i="5"/>
  <c r="O383" i="5"/>
  <c r="P383" i="5" s="1"/>
  <c r="O384" i="5"/>
  <c r="O385" i="5"/>
  <c r="O386" i="5"/>
  <c r="O387" i="5"/>
  <c r="O388" i="5"/>
  <c r="P388" i="5" s="1"/>
  <c r="O389" i="5"/>
  <c r="O390" i="5"/>
  <c r="O391" i="5"/>
  <c r="O392" i="5"/>
  <c r="P392" i="5" s="1"/>
  <c r="O393" i="5"/>
  <c r="O394" i="5"/>
  <c r="O395" i="5"/>
  <c r="O396" i="5"/>
  <c r="O397" i="5"/>
  <c r="O398" i="5"/>
  <c r="O399" i="5"/>
  <c r="O400" i="5"/>
  <c r="O401" i="5"/>
  <c r="O402" i="5"/>
  <c r="P402" i="5" s="1"/>
  <c r="O403" i="5"/>
  <c r="O404" i="5"/>
  <c r="P404" i="5" s="1"/>
  <c r="O405" i="5"/>
  <c r="O406" i="5"/>
  <c r="O407" i="5"/>
  <c r="Q407" i="5" s="1"/>
  <c r="O408" i="5"/>
  <c r="O409" i="5"/>
  <c r="O410" i="5"/>
  <c r="O411" i="5"/>
  <c r="O412" i="5"/>
  <c r="O413" i="5"/>
  <c r="O414" i="5"/>
  <c r="O415" i="5"/>
  <c r="P415" i="5" s="1"/>
  <c r="O416" i="5"/>
  <c r="O417" i="5"/>
  <c r="O418" i="5"/>
  <c r="P418" i="5" s="1"/>
  <c r="O419" i="5"/>
  <c r="O420" i="5"/>
  <c r="P420" i="5" s="1"/>
  <c r="O421" i="5"/>
  <c r="O422" i="5"/>
  <c r="O423" i="5"/>
  <c r="P423" i="5" s="1"/>
  <c r="O424" i="5"/>
  <c r="P424" i="5" s="1"/>
  <c r="O425" i="5"/>
  <c r="O426" i="5"/>
  <c r="O427" i="5"/>
  <c r="O428" i="5"/>
  <c r="O429" i="5"/>
  <c r="O430" i="5"/>
  <c r="O431" i="5"/>
  <c r="P431" i="5" s="1"/>
  <c r="O432" i="5"/>
  <c r="O433" i="5"/>
  <c r="O434" i="5"/>
  <c r="O435" i="5"/>
  <c r="O436" i="5"/>
  <c r="P436" i="5" s="1"/>
  <c r="O437" i="5"/>
  <c r="O438" i="5"/>
  <c r="O439" i="5"/>
  <c r="P439" i="5" s="1"/>
  <c r="O440" i="5"/>
  <c r="O441" i="5"/>
  <c r="O442" i="5"/>
  <c r="P442" i="5" s="1"/>
  <c r="O443" i="5"/>
  <c r="O444" i="5"/>
  <c r="O445" i="5"/>
  <c r="O446" i="5"/>
  <c r="O447" i="5"/>
  <c r="O448" i="5"/>
  <c r="O449" i="5"/>
  <c r="O450" i="5"/>
  <c r="O451" i="5"/>
  <c r="O452" i="5"/>
  <c r="P452" i="5" s="1"/>
  <c r="O453" i="5"/>
  <c r="O454" i="5"/>
  <c r="Q454" i="5" s="1"/>
  <c r="O455" i="5"/>
  <c r="P455" i="5" s="1"/>
  <c r="O456" i="5"/>
  <c r="P456" i="5" s="1"/>
  <c r="O457" i="5"/>
  <c r="O458" i="5"/>
  <c r="O459" i="5"/>
  <c r="O460" i="5"/>
  <c r="O461" i="5"/>
  <c r="O462" i="5"/>
  <c r="O463" i="5"/>
  <c r="P463" i="5" s="1"/>
  <c r="O464" i="5"/>
  <c r="O465" i="5"/>
  <c r="O466" i="5"/>
  <c r="P466" i="5" s="1"/>
  <c r="O467" i="5"/>
  <c r="O468" i="5"/>
  <c r="O469" i="5"/>
  <c r="O470" i="5"/>
  <c r="P470" i="5" s="1"/>
  <c r="O471" i="5"/>
  <c r="P471" i="5" s="1"/>
  <c r="O472" i="5"/>
  <c r="P472" i="5" s="1"/>
  <c r="O473" i="5"/>
  <c r="O474" i="5"/>
  <c r="O475" i="5"/>
  <c r="O476" i="5"/>
  <c r="O477" i="5"/>
  <c r="O478" i="5"/>
  <c r="O479" i="5"/>
  <c r="P479" i="5" s="1"/>
  <c r="O480" i="5"/>
  <c r="O481" i="5"/>
  <c r="O482" i="5"/>
  <c r="P482" i="5" s="1"/>
  <c r="O483" i="5"/>
  <c r="O484" i="5"/>
  <c r="O485" i="5"/>
  <c r="O486" i="5"/>
  <c r="P486" i="5" s="1"/>
  <c r="O487" i="5"/>
  <c r="P487" i="5" s="1"/>
  <c r="O488" i="5"/>
  <c r="O489" i="5"/>
  <c r="O490" i="5"/>
  <c r="O491" i="5"/>
  <c r="O492" i="5"/>
  <c r="O493" i="5"/>
  <c r="O494" i="5"/>
  <c r="O495" i="5"/>
  <c r="P495" i="5" s="1"/>
  <c r="O496" i="5"/>
  <c r="O497" i="5"/>
  <c r="O498" i="5"/>
  <c r="P498" i="5" s="1"/>
  <c r="O499" i="5"/>
  <c r="O500" i="5"/>
  <c r="O501" i="5"/>
  <c r="O502" i="5"/>
  <c r="O503" i="5"/>
  <c r="P503" i="5" s="1"/>
  <c r="O504" i="5"/>
  <c r="O505" i="5"/>
  <c r="O506" i="5"/>
  <c r="O507" i="5"/>
  <c r="O508" i="5"/>
  <c r="O509" i="5"/>
  <c r="O510" i="5"/>
  <c r="O511" i="5"/>
  <c r="P511" i="5" s="1"/>
  <c r="O512" i="5"/>
  <c r="O513" i="5"/>
  <c r="O514" i="5"/>
  <c r="O515" i="5"/>
  <c r="O516" i="5"/>
  <c r="O517" i="5"/>
  <c r="O518" i="5"/>
  <c r="O519" i="5"/>
  <c r="O520" i="5"/>
  <c r="P520" i="5" s="1"/>
  <c r="O521" i="5"/>
  <c r="O522" i="5"/>
  <c r="O523" i="5"/>
  <c r="O524" i="5"/>
  <c r="O525" i="5"/>
  <c r="O526" i="5"/>
  <c r="O527" i="5"/>
  <c r="P527" i="5" s="1"/>
  <c r="O528" i="5"/>
  <c r="O529" i="5"/>
  <c r="O530" i="5"/>
  <c r="P530" i="5" s="1"/>
  <c r="O531" i="5"/>
  <c r="O532" i="5"/>
  <c r="Q532" i="5" s="1"/>
  <c r="O533" i="5"/>
  <c r="O534" i="5"/>
  <c r="P534" i="5" s="1"/>
  <c r="O535" i="5"/>
  <c r="O536" i="5"/>
  <c r="P536" i="5" s="1"/>
  <c r="O537" i="5"/>
  <c r="O538" i="5"/>
  <c r="O539" i="5"/>
  <c r="O540" i="5"/>
  <c r="O541" i="5"/>
  <c r="O542" i="5"/>
  <c r="O543" i="5"/>
  <c r="P543" i="5" s="1"/>
  <c r="O544" i="5"/>
  <c r="O545" i="5"/>
  <c r="O546" i="5"/>
  <c r="P546" i="5" s="1"/>
  <c r="O547" i="5"/>
  <c r="O548" i="5"/>
  <c r="O549" i="5"/>
  <c r="O550" i="5"/>
  <c r="O551" i="5"/>
  <c r="P551" i="5" s="1"/>
  <c r="O552" i="5"/>
  <c r="P552" i="5" s="1"/>
  <c r="O553" i="5"/>
  <c r="O554" i="5"/>
  <c r="O555" i="5"/>
  <c r="O556" i="5"/>
  <c r="O557" i="5"/>
  <c r="O558" i="5"/>
  <c r="O559" i="5"/>
  <c r="P559" i="5" s="1"/>
  <c r="O560" i="5"/>
  <c r="O561" i="5"/>
  <c r="O562" i="5"/>
  <c r="P562" i="5" s="1"/>
  <c r="O563" i="5"/>
  <c r="O564" i="5"/>
  <c r="P564" i="5" s="1"/>
  <c r="O565" i="5"/>
  <c r="O566" i="5"/>
  <c r="P566" i="5" s="1"/>
  <c r="O567" i="5"/>
  <c r="P567" i="5" s="1"/>
  <c r="O568" i="5"/>
  <c r="Q568" i="5" s="1"/>
  <c r="O569" i="5"/>
  <c r="O570" i="5"/>
  <c r="O571" i="5"/>
  <c r="O572" i="5"/>
  <c r="O573" i="5"/>
  <c r="O574" i="5"/>
  <c r="O575" i="5"/>
  <c r="O576" i="5"/>
  <c r="O577" i="5"/>
  <c r="O578" i="5"/>
  <c r="P578" i="5" s="1"/>
  <c r="O579" i="5"/>
  <c r="O580" i="5"/>
  <c r="O581" i="5"/>
  <c r="O582" i="5"/>
  <c r="Q582" i="5" s="1"/>
  <c r="O583" i="5"/>
  <c r="O584" i="5"/>
  <c r="P584" i="5" s="1"/>
  <c r="O585" i="5"/>
  <c r="O586" i="5"/>
  <c r="O587" i="5"/>
  <c r="O588" i="5"/>
  <c r="O589" i="5"/>
  <c r="O590" i="5"/>
  <c r="O591" i="5"/>
  <c r="P591" i="5" s="1"/>
  <c r="O592" i="5"/>
  <c r="O593" i="5"/>
  <c r="O594" i="5"/>
  <c r="P594" i="5" s="1"/>
  <c r="O595" i="5"/>
  <c r="O596" i="5"/>
  <c r="O597" i="5"/>
  <c r="O598" i="5"/>
  <c r="O599" i="5"/>
  <c r="P599" i="5" s="1"/>
  <c r="O600" i="5"/>
  <c r="O601" i="5"/>
  <c r="O602" i="5"/>
  <c r="Q602" i="5" s="1"/>
  <c r="O603" i="5"/>
  <c r="O604" i="5"/>
  <c r="O605" i="5"/>
  <c r="O606" i="5"/>
  <c r="O607" i="5"/>
  <c r="Q607" i="5" s="1"/>
  <c r="O608" i="5"/>
  <c r="O609" i="5"/>
  <c r="O610" i="5"/>
  <c r="O611" i="5"/>
  <c r="O612" i="5"/>
  <c r="O613" i="5"/>
  <c r="O614" i="5"/>
  <c r="O615" i="5"/>
  <c r="O616" i="5"/>
  <c r="P616" i="5" s="1"/>
  <c r="O617" i="5"/>
  <c r="O618" i="5"/>
  <c r="O619" i="5"/>
  <c r="O620" i="5"/>
  <c r="O621" i="5"/>
  <c r="O622" i="5"/>
  <c r="O623" i="5"/>
  <c r="P623" i="5" s="1"/>
  <c r="O624" i="5"/>
  <c r="O625" i="5"/>
  <c r="O626" i="5"/>
  <c r="P626" i="5" s="1"/>
  <c r="O627" i="5"/>
  <c r="O628" i="5"/>
  <c r="P628" i="5" s="1"/>
  <c r="O629" i="5"/>
  <c r="O630" i="5"/>
  <c r="O631" i="5"/>
  <c r="O632" i="5"/>
  <c r="O633" i="5"/>
  <c r="O634" i="5"/>
  <c r="O635" i="5"/>
  <c r="O636" i="5"/>
  <c r="O637" i="5"/>
  <c r="O638" i="5"/>
  <c r="O639" i="5"/>
  <c r="O640" i="5"/>
  <c r="O641" i="5"/>
  <c r="O642" i="5"/>
  <c r="P642" i="5" s="1"/>
  <c r="O643" i="5"/>
  <c r="O644" i="5"/>
  <c r="O645" i="5"/>
  <c r="O646" i="5"/>
  <c r="P646" i="5" s="1"/>
  <c r="O647" i="5"/>
  <c r="P647" i="5" s="1"/>
  <c r="O648" i="5"/>
  <c r="O649" i="5"/>
  <c r="O650" i="5"/>
  <c r="P650" i="5" s="1"/>
  <c r="O651" i="5"/>
  <c r="O652" i="5"/>
  <c r="O653" i="5"/>
  <c r="O654" i="5"/>
  <c r="O655" i="5"/>
  <c r="P655" i="5" s="1"/>
  <c r="O656" i="5"/>
  <c r="O657" i="5"/>
  <c r="O658" i="5"/>
  <c r="O659" i="5"/>
  <c r="O660" i="5"/>
  <c r="O661" i="5"/>
  <c r="O662" i="5"/>
  <c r="O663" i="5"/>
  <c r="O664" i="5"/>
  <c r="Q664" i="5" s="1"/>
  <c r="O665" i="5"/>
  <c r="O666" i="5"/>
  <c r="O667" i="5"/>
  <c r="O668" i="5"/>
  <c r="O669" i="5"/>
  <c r="O670" i="5"/>
  <c r="O671" i="5"/>
  <c r="O672" i="5"/>
  <c r="O673" i="5"/>
  <c r="O674" i="5"/>
  <c r="O675" i="5"/>
  <c r="O676" i="5"/>
  <c r="O677" i="5"/>
  <c r="O678" i="5"/>
  <c r="P678" i="5" s="1"/>
  <c r="O679" i="5"/>
  <c r="P679" i="5" s="1"/>
  <c r="O680" i="5"/>
  <c r="O681" i="5"/>
  <c r="O682" i="5"/>
  <c r="P682" i="5" s="1"/>
  <c r="O683" i="5"/>
  <c r="O684" i="5"/>
  <c r="O685" i="5"/>
  <c r="O686" i="5"/>
  <c r="O687" i="5"/>
  <c r="P687" i="5" s="1"/>
  <c r="O688" i="5"/>
  <c r="O689" i="5"/>
  <c r="O690" i="5"/>
  <c r="P690" i="5" s="1"/>
  <c r="O691" i="5"/>
  <c r="O692" i="5"/>
  <c r="O693" i="5"/>
  <c r="O694" i="5"/>
  <c r="O695" i="5"/>
  <c r="O696" i="5"/>
  <c r="P696" i="5" s="1"/>
  <c r="O697" i="5"/>
  <c r="O698" i="5"/>
  <c r="O699" i="5"/>
  <c r="O700" i="5"/>
  <c r="O701" i="5"/>
  <c r="O702" i="5"/>
  <c r="O703" i="5"/>
  <c r="P703" i="5" s="1"/>
  <c r="O704" i="5"/>
  <c r="O705" i="5"/>
  <c r="O706" i="5"/>
  <c r="O707" i="5"/>
  <c r="O708" i="5"/>
  <c r="P708" i="5" s="1"/>
  <c r="O709" i="5"/>
  <c r="O710" i="5"/>
  <c r="O711" i="5"/>
  <c r="P711" i="5" s="1"/>
  <c r="O712" i="5"/>
  <c r="O713" i="5"/>
  <c r="O714" i="5"/>
  <c r="O715" i="5"/>
  <c r="O716" i="5"/>
  <c r="O717" i="5"/>
  <c r="O718" i="5"/>
  <c r="O719" i="5"/>
  <c r="P719" i="5" s="1"/>
  <c r="O720" i="5"/>
  <c r="O721" i="5"/>
  <c r="O722" i="5"/>
  <c r="P722" i="5" s="1"/>
  <c r="O723" i="5"/>
  <c r="O724" i="5"/>
  <c r="P724" i="5" s="1"/>
  <c r="O725" i="5"/>
  <c r="O726" i="5"/>
  <c r="P726" i="5" s="1"/>
  <c r="O727" i="5"/>
  <c r="O728" i="5"/>
  <c r="P728" i="5" s="1"/>
  <c r="O729" i="5"/>
  <c r="O730" i="5"/>
  <c r="O731" i="5"/>
  <c r="O732" i="5"/>
  <c r="O733" i="5"/>
  <c r="O734" i="5"/>
  <c r="O735" i="5"/>
  <c r="P735" i="5" s="1"/>
  <c r="O736" i="5"/>
  <c r="O737" i="5"/>
  <c r="O738" i="5"/>
  <c r="P738" i="5" s="1"/>
  <c r="O739" i="5"/>
  <c r="O740" i="5"/>
  <c r="P740" i="5" s="1"/>
  <c r="O741" i="5"/>
  <c r="O742" i="5"/>
  <c r="O743" i="5"/>
  <c r="P743" i="5" s="1"/>
  <c r="O744" i="5"/>
  <c r="O745" i="5"/>
  <c r="O746" i="5"/>
  <c r="O747" i="5"/>
  <c r="O748" i="5"/>
  <c r="O749" i="5"/>
  <c r="O750" i="5"/>
  <c r="O751" i="5"/>
  <c r="P751" i="5" s="1"/>
  <c r="O752" i="5"/>
  <c r="O753" i="5"/>
  <c r="O754" i="5"/>
  <c r="O755" i="5"/>
  <c r="O756" i="5"/>
  <c r="O757" i="5"/>
  <c r="O758" i="5"/>
  <c r="P758" i="5" s="1"/>
  <c r="O759" i="5"/>
  <c r="P759" i="5" s="1"/>
  <c r="O760" i="5"/>
  <c r="P760" i="5" s="1"/>
  <c r="O761" i="5"/>
  <c r="O762" i="5"/>
  <c r="P762" i="5" s="1"/>
  <c r="O763" i="5"/>
  <c r="O764" i="5"/>
  <c r="O765" i="5"/>
  <c r="O766" i="5"/>
  <c r="O767" i="5"/>
  <c r="O768" i="5"/>
  <c r="O769" i="5"/>
  <c r="O770" i="5"/>
  <c r="O771" i="5"/>
  <c r="O772" i="5"/>
  <c r="O773" i="5"/>
  <c r="O774" i="5"/>
  <c r="O775" i="5"/>
  <c r="O776" i="5"/>
  <c r="O777" i="5"/>
  <c r="O778" i="5"/>
  <c r="O779" i="5"/>
  <c r="O780" i="5"/>
  <c r="O781" i="5"/>
  <c r="O782" i="5"/>
  <c r="O783" i="5"/>
  <c r="O784" i="5"/>
  <c r="O785" i="5"/>
  <c r="O786" i="5"/>
  <c r="P786" i="5" s="1"/>
  <c r="O787" i="5"/>
  <c r="O788" i="5"/>
  <c r="O789" i="5"/>
  <c r="O790" i="5"/>
  <c r="O791" i="5"/>
  <c r="P791" i="5" s="1"/>
  <c r="O792" i="5"/>
  <c r="P792" i="5" s="1"/>
  <c r="O793" i="5"/>
  <c r="O794" i="5"/>
  <c r="O795" i="5"/>
  <c r="O796" i="5"/>
  <c r="O797" i="5"/>
  <c r="O798" i="5"/>
  <c r="O799" i="5"/>
  <c r="P799" i="5" s="1"/>
  <c r="O800" i="5"/>
  <c r="O801" i="5"/>
  <c r="O802" i="5"/>
  <c r="O803" i="5"/>
  <c r="O804" i="5"/>
  <c r="O805" i="5"/>
  <c r="O806" i="5"/>
  <c r="O807" i="5"/>
  <c r="O808" i="5"/>
  <c r="O809" i="5"/>
  <c r="O810" i="5"/>
  <c r="O811" i="5"/>
  <c r="O812" i="5"/>
  <c r="O813" i="5"/>
  <c r="O814" i="5"/>
  <c r="O815" i="5"/>
  <c r="O816" i="5"/>
  <c r="O817" i="5"/>
  <c r="O818" i="5"/>
  <c r="P818" i="5" s="1"/>
  <c r="O819" i="5"/>
  <c r="O820" i="5"/>
  <c r="P820" i="5" s="1"/>
  <c r="O821" i="5"/>
  <c r="O822" i="5"/>
  <c r="P822" i="5" s="1"/>
  <c r="O823" i="5"/>
  <c r="P823" i="5" s="1"/>
  <c r="O824" i="5"/>
  <c r="P824" i="5" s="1"/>
  <c r="O825" i="5"/>
  <c r="O826" i="5"/>
  <c r="O827" i="5"/>
  <c r="O828" i="5"/>
  <c r="O829" i="5"/>
  <c r="O830" i="5"/>
  <c r="O831" i="5"/>
  <c r="P831" i="5" s="1"/>
  <c r="O832" i="5"/>
  <c r="O833" i="5"/>
  <c r="O834" i="5"/>
  <c r="P834" i="5" s="1"/>
  <c r="O835" i="5"/>
  <c r="O836" i="5"/>
  <c r="O837" i="5"/>
  <c r="O838" i="5"/>
  <c r="O839" i="5"/>
  <c r="P839" i="5" s="1"/>
  <c r="O840" i="5"/>
  <c r="P840" i="5" s="1"/>
  <c r="O841" i="5"/>
  <c r="O842" i="5"/>
  <c r="O843" i="5"/>
  <c r="O844" i="5"/>
  <c r="O845" i="5"/>
  <c r="O846" i="5"/>
  <c r="O847" i="5"/>
  <c r="P847" i="5" s="1"/>
  <c r="O848" i="5"/>
  <c r="O849" i="5"/>
  <c r="O850" i="5"/>
  <c r="P850" i="5" s="1"/>
  <c r="O851" i="5"/>
  <c r="O852" i="5"/>
  <c r="Q852" i="5" s="1"/>
  <c r="O853" i="5"/>
  <c r="O854" i="5"/>
  <c r="P854" i="5" s="1"/>
  <c r="O855" i="5"/>
  <c r="P855" i="5" s="1"/>
  <c r="O856" i="5"/>
  <c r="O857" i="5"/>
  <c r="O858" i="5"/>
  <c r="O859" i="5"/>
  <c r="O860" i="5"/>
  <c r="O861" i="5"/>
  <c r="O862" i="5"/>
  <c r="O863" i="5"/>
  <c r="P863" i="5" s="1"/>
  <c r="O864" i="5"/>
  <c r="O865" i="5"/>
  <c r="O866" i="5"/>
  <c r="O867" i="5"/>
  <c r="O868" i="5"/>
  <c r="O869" i="5"/>
  <c r="O870" i="5"/>
  <c r="O871" i="5"/>
  <c r="P871" i="5" s="1"/>
  <c r="O872" i="5"/>
  <c r="O873" i="5"/>
  <c r="O874" i="5"/>
  <c r="O875" i="5"/>
  <c r="O876" i="5"/>
  <c r="O877" i="5"/>
  <c r="O878" i="5"/>
  <c r="O879" i="5"/>
  <c r="O880" i="5"/>
  <c r="O881" i="5"/>
  <c r="O882" i="5"/>
  <c r="P882" i="5" s="1"/>
  <c r="O883" i="5"/>
  <c r="O884" i="5"/>
  <c r="O885" i="5"/>
  <c r="O886" i="5"/>
  <c r="P886" i="5" s="1"/>
  <c r="O887" i="5"/>
  <c r="P887" i="5" s="1"/>
  <c r="O888" i="5"/>
  <c r="O889" i="5"/>
  <c r="O890" i="5"/>
  <c r="O891" i="5"/>
  <c r="O892" i="5"/>
  <c r="O893" i="5"/>
  <c r="O894" i="5"/>
  <c r="O895" i="5"/>
  <c r="P895" i="5" s="1"/>
  <c r="O896" i="5"/>
  <c r="O897" i="5"/>
  <c r="O898" i="5"/>
  <c r="O899" i="5"/>
  <c r="O900" i="5"/>
  <c r="O901" i="5"/>
  <c r="O902" i="5"/>
  <c r="O903" i="5"/>
  <c r="O904" i="5"/>
  <c r="O905" i="5"/>
  <c r="O906" i="5"/>
  <c r="P906" i="5" s="1"/>
  <c r="O907" i="5"/>
  <c r="O908" i="5"/>
  <c r="O909" i="5"/>
  <c r="O910" i="5"/>
  <c r="O911" i="5"/>
  <c r="O912" i="5"/>
  <c r="O913" i="5"/>
  <c r="O914" i="5"/>
  <c r="O915" i="5"/>
  <c r="O916" i="5"/>
  <c r="P916" i="5" s="1"/>
  <c r="O917" i="5"/>
  <c r="O918" i="5"/>
  <c r="P918" i="5" s="1"/>
  <c r="O919" i="5"/>
  <c r="P919" i="5" s="1"/>
  <c r="O920" i="5"/>
  <c r="P920" i="5" s="1"/>
  <c r="O921" i="5"/>
  <c r="O922" i="5"/>
  <c r="O923" i="5"/>
  <c r="O924" i="5"/>
  <c r="O925" i="5"/>
  <c r="O926" i="5"/>
  <c r="O927" i="5"/>
  <c r="O928" i="5"/>
  <c r="O929" i="5"/>
  <c r="O930" i="5"/>
  <c r="O931" i="5"/>
  <c r="O932" i="5"/>
  <c r="O933" i="5"/>
  <c r="O934" i="5"/>
  <c r="O935" i="5"/>
  <c r="P935" i="5" s="1"/>
  <c r="O936" i="5"/>
  <c r="O937" i="5"/>
  <c r="O938" i="5"/>
  <c r="O939" i="5"/>
  <c r="O940" i="5"/>
  <c r="O941" i="5"/>
  <c r="O942" i="5"/>
  <c r="O943" i="5"/>
  <c r="P943" i="5" s="1"/>
  <c r="O944" i="5"/>
  <c r="O945" i="5"/>
  <c r="O946" i="5"/>
  <c r="P946" i="5" s="1"/>
  <c r="O947" i="5"/>
  <c r="O948" i="5"/>
  <c r="P948" i="5" s="1"/>
  <c r="O949" i="5"/>
  <c r="O950" i="5"/>
  <c r="P950" i="5" s="1"/>
  <c r="O951" i="5"/>
  <c r="P951" i="5" s="1"/>
  <c r="O952" i="5"/>
  <c r="P952" i="5" s="1"/>
  <c r="O953" i="5"/>
  <c r="O954" i="5"/>
  <c r="O955" i="5"/>
  <c r="O956" i="5"/>
  <c r="O957" i="5"/>
  <c r="O958" i="5"/>
  <c r="O959" i="5"/>
  <c r="P959" i="5" s="1"/>
  <c r="O960" i="5"/>
  <c r="O961" i="5"/>
  <c r="O962" i="5"/>
  <c r="P962" i="5" s="1"/>
  <c r="O963" i="5"/>
  <c r="O964" i="5"/>
  <c r="P964" i="5" s="1"/>
  <c r="O965" i="5"/>
  <c r="O966" i="5"/>
  <c r="P966" i="5" s="1"/>
  <c r="O967" i="5"/>
  <c r="P967" i="5" s="1"/>
  <c r="O968" i="5"/>
  <c r="O969" i="5"/>
  <c r="O970" i="5"/>
  <c r="O971" i="5"/>
  <c r="O972" i="5"/>
  <c r="O973" i="5"/>
  <c r="O974" i="5"/>
  <c r="O975" i="5"/>
  <c r="P975" i="5" s="1"/>
  <c r="O976" i="5"/>
  <c r="O977" i="5"/>
  <c r="O978" i="5"/>
  <c r="P978" i="5" s="1"/>
  <c r="O979" i="5"/>
  <c r="O980" i="5"/>
  <c r="O981" i="5"/>
  <c r="O982" i="5"/>
  <c r="O983" i="5"/>
  <c r="P983" i="5" s="1"/>
  <c r="O984" i="5"/>
  <c r="P984" i="5" s="1"/>
  <c r="O985" i="5"/>
  <c r="O986" i="5"/>
  <c r="P986" i="5" s="1"/>
  <c r="O987" i="5"/>
  <c r="O988" i="5"/>
  <c r="O989" i="5"/>
  <c r="O990" i="5"/>
  <c r="O991" i="5"/>
  <c r="P991" i="5" s="1"/>
  <c r="O992" i="5"/>
  <c r="O993" i="5"/>
  <c r="O994" i="5"/>
  <c r="O995" i="5"/>
  <c r="O996" i="5"/>
  <c r="P996" i="5" s="1"/>
  <c r="O997" i="5"/>
  <c r="O998" i="5"/>
  <c r="O999" i="5"/>
  <c r="O1000" i="5"/>
  <c r="O1001" i="5"/>
  <c r="O1002" i="5"/>
  <c r="O1003" i="5"/>
  <c r="O1004" i="5"/>
  <c r="O1005" i="5"/>
  <c r="O1006" i="5"/>
  <c r="O1007" i="5"/>
  <c r="O1008" i="5"/>
  <c r="O1009" i="5"/>
  <c r="O1010" i="5"/>
  <c r="O1011" i="5"/>
  <c r="O1012" i="5"/>
  <c r="O1013" i="5"/>
  <c r="O1014" i="5"/>
  <c r="O1015" i="5"/>
  <c r="P1015" i="5" s="1"/>
  <c r="O1016" i="5"/>
  <c r="P1016" i="5" s="1"/>
  <c r="O1017" i="5"/>
  <c r="O1018" i="5"/>
  <c r="O1019" i="5"/>
  <c r="O1020" i="5"/>
  <c r="O1021" i="5"/>
  <c r="O1022" i="5"/>
  <c r="O1023" i="5"/>
  <c r="O1024" i="5"/>
  <c r="O1025" i="5"/>
  <c r="O1026" i="5"/>
  <c r="O1027" i="5"/>
  <c r="O1028" i="5"/>
  <c r="P1028" i="5" s="1"/>
  <c r="O1029" i="5"/>
  <c r="O1030" i="5"/>
  <c r="O1031" i="5"/>
  <c r="P1031" i="5" s="1"/>
  <c r="O1032" i="5"/>
  <c r="P1032" i="5" s="1"/>
  <c r="O1033" i="5"/>
  <c r="O1034" i="5"/>
  <c r="O1035" i="5"/>
  <c r="O1036" i="5"/>
  <c r="O1037" i="5"/>
  <c r="O1038" i="5"/>
  <c r="O1039" i="5"/>
  <c r="P1039" i="5" s="1"/>
  <c r="O1040" i="5"/>
  <c r="O1041" i="5"/>
  <c r="O1042" i="5"/>
  <c r="P1042" i="5" s="1"/>
  <c r="O1043" i="5"/>
  <c r="O1044" i="5"/>
  <c r="P1044" i="5" s="1"/>
  <c r="O1045" i="5"/>
  <c r="O1046" i="5"/>
  <c r="P1046" i="5" s="1"/>
  <c r="O1047" i="5"/>
  <c r="P1047" i="5" s="1"/>
  <c r="O1048" i="5"/>
  <c r="P1048" i="5" s="1"/>
  <c r="O1049" i="5"/>
  <c r="O1050" i="5"/>
  <c r="O1051" i="5"/>
  <c r="O1052" i="5"/>
  <c r="O1053" i="5"/>
  <c r="O1054" i="5"/>
  <c r="O1055" i="5"/>
  <c r="O1056" i="5"/>
  <c r="O1057" i="5"/>
  <c r="O1058" i="5"/>
  <c r="O1059" i="5"/>
  <c r="O1060" i="5"/>
  <c r="P1060" i="5" s="1"/>
  <c r="O1061" i="5"/>
  <c r="O1062" i="5"/>
  <c r="P1062" i="5" s="1"/>
  <c r="O1063" i="5"/>
  <c r="P1063" i="5" s="1"/>
  <c r="O1064" i="5"/>
  <c r="O1065" i="5"/>
  <c r="P1065" i="5" s="1"/>
  <c r="O1066" i="5"/>
  <c r="P1066" i="5" s="1"/>
  <c r="O1067" i="5"/>
  <c r="O1068" i="5"/>
  <c r="O1069" i="5"/>
  <c r="O1070" i="5"/>
  <c r="O1071" i="5"/>
  <c r="P1071" i="5" s="1"/>
  <c r="O1072" i="5"/>
  <c r="O1073" i="5"/>
  <c r="O1074" i="5"/>
  <c r="P1074" i="5" s="1"/>
  <c r="O1075" i="5"/>
  <c r="O1076" i="5"/>
  <c r="O1077" i="5"/>
  <c r="O1078" i="5"/>
  <c r="O1079" i="5"/>
  <c r="O1080" i="5"/>
  <c r="Q1080" i="5" s="1"/>
  <c r="O1081" i="5"/>
  <c r="O1082" i="5"/>
  <c r="O1083" i="5"/>
  <c r="O1084" i="5"/>
  <c r="O1085" i="5"/>
  <c r="O1086" i="5"/>
  <c r="O1087" i="5"/>
  <c r="P1087" i="5" s="1"/>
  <c r="O1088" i="5"/>
  <c r="O1089" i="5"/>
  <c r="O1090" i="5"/>
  <c r="O1091" i="5"/>
  <c r="O1092" i="5"/>
  <c r="O1093" i="5"/>
  <c r="O1094" i="5"/>
  <c r="P1094" i="5" s="1"/>
  <c r="O1095" i="5"/>
  <c r="P1095" i="5" s="1"/>
  <c r="O1096" i="5"/>
  <c r="P1096" i="5" s="1"/>
  <c r="O1097" i="5"/>
  <c r="O1098" i="5"/>
  <c r="O1099" i="5"/>
  <c r="O1100" i="5"/>
  <c r="O1101" i="5"/>
  <c r="O1102" i="5"/>
  <c r="O1103" i="5"/>
  <c r="O1104" i="5"/>
  <c r="O1105" i="5"/>
  <c r="O1106" i="5"/>
  <c r="P1106" i="5" s="1"/>
  <c r="O1107" i="5"/>
  <c r="O1108" i="5"/>
  <c r="P1108" i="5" s="1"/>
  <c r="O1109" i="5"/>
  <c r="O1110" i="5"/>
  <c r="O1111" i="5"/>
  <c r="P1111" i="5" s="1"/>
  <c r="O1112" i="5"/>
  <c r="O1113" i="5"/>
  <c r="O1114" i="5"/>
  <c r="O1115" i="5"/>
  <c r="O1116" i="5"/>
  <c r="O1117" i="5"/>
  <c r="O1118" i="5"/>
  <c r="O1119" i="5"/>
  <c r="P1119" i="5" s="1"/>
  <c r="O1120" i="5"/>
  <c r="O1121" i="5"/>
  <c r="O1122" i="5"/>
  <c r="P1122" i="5" s="1"/>
  <c r="O1123" i="5"/>
  <c r="O1124" i="5"/>
  <c r="O1125" i="5"/>
  <c r="O1126" i="5"/>
  <c r="O1127" i="5"/>
  <c r="O1128" i="5"/>
  <c r="O1129" i="5"/>
  <c r="O1130" i="5"/>
  <c r="O1131" i="5"/>
  <c r="O1132" i="5"/>
  <c r="O1133" i="5"/>
  <c r="O1134" i="5"/>
  <c r="O1135" i="5"/>
  <c r="P1135" i="5" s="1"/>
  <c r="O1136" i="5"/>
  <c r="O1137" i="5"/>
  <c r="O1138" i="5"/>
  <c r="P1138" i="5" s="1"/>
  <c r="O1139" i="5"/>
  <c r="O1140" i="5"/>
  <c r="O1141" i="5"/>
  <c r="O1142" i="5"/>
  <c r="P1142" i="5" s="1"/>
  <c r="O1143" i="5"/>
  <c r="O1144" i="5"/>
  <c r="P1144" i="5" s="1"/>
  <c r="O1145" i="5"/>
  <c r="O1146" i="5"/>
  <c r="O1147" i="5"/>
  <c r="O1148" i="5"/>
  <c r="O1149" i="5"/>
  <c r="O1150" i="5"/>
  <c r="O1151" i="5"/>
  <c r="O1152" i="5"/>
  <c r="O1153" i="5"/>
  <c r="O1154" i="5"/>
  <c r="O1155" i="5"/>
  <c r="O1156" i="5"/>
  <c r="O1157" i="5"/>
  <c r="O1158" i="5"/>
  <c r="O1159" i="5"/>
  <c r="P1159" i="5" s="1"/>
  <c r="O1160" i="5"/>
  <c r="P1160" i="5" s="1"/>
  <c r="O1161" i="5"/>
  <c r="P1161" i="5" s="1"/>
  <c r="O1162" i="5"/>
  <c r="O1163" i="5"/>
  <c r="O1164" i="5"/>
  <c r="O1165" i="5"/>
  <c r="O1166" i="5"/>
  <c r="O1167" i="5"/>
  <c r="O1168" i="5"/>
  <c r="O1169" i="5"/>
  <c r="O1170" i="5"/>
  <c r="P1170" i="5" s="1"/>
  <c r="O1171" i="5"/>
  <c r="O1172" i="5"/>
  <c r="P1172" i="5" s="1"/>
  <c r="O1173" i="5"/>
  <c r="O1174" i="5"/>
  <c r="O1175" i="5"/>
  <c r="P1175" i="5" s="1"/>
  <c r="O1176" i="5"/>
  <c r="P1176" i="5" s="1"/>
  <c r="O1177" i="5"/>
  <c r="O1178" i="5"/>
  <c r="O1179" i="5"/>
  <c r="O1180" i="5"/>
  <c r="O1181" i="5"/>
  <c r="O1182" i="5"/>
  <c r="O1183" i="5"/>
  <c r="P1183" i="5" s="1"/>
  <c r="O1184" i="5"/>
  <c r="O1185" i="5"/>
  <c r="O1186" i="5"/>
  <c r="O1187" i="5"/>
  <c r="O1188" i="5"/>
  <c r="P1188" i="5" s="1"/>
  <c r="O1189" i="5"/>
  <c r="O1190" i="5"/>
  <c r="P1190" i="5" s="1"/>
  <c r="O1191" i="5"/>
  <c r="P1191" i="5" s="1"/>
  <c r="O1192" i="5"/>
  <c r="Q1192" i="5" s="1"/>
  <c r="O1193" i="5"/>
  <c r="P1193" i="5" s="1"/>
  <c r="O1194" i="5"/>
  <c r="O1195" i="5"/>
  <c r="O1196" i="5"/>
  <c r="O1197" i="5"/>
  <c r="O1198" i="5"/>
  <c r="O1199" i="5"/>
  <c r="P1199" i="5" s="1"/>
  <c r="O1200" i="5"/>
  <c r="O1201" i="5"/>
  <c r="O1202" i="5"/>
  <c r="O1203" i="5"/>
  <c r="O1204" i="5"/>
  <c r="Q1204" i="5" s="1"/>
  <c r="O1205" i="5"/>
  <c r="O1206" i="5"/>
  <c r="O1207" i="5"/>
  <c r="P1207" i="5" s="1"/>
  <c r="O1208" i="5"/>
  <c r="P1208" i="5" s="1"/>
  <c r="O1209" i="5"/>
  <c r="O1210" i="5"/>
  <c r="O1211" i="5"/>
  <c r="O1212" i="5"/>
  <c r="O1213" i="5"/>
  <c r="O1214" i="5"/>
  <c r="O1215" i="5"/>
  <c r="Q1215" i="5" s="1"/>
  <c r="O1216" i="5"/>
  <c r="O1217" i="5"/>
  <c r="O1218" i="5"/>
  <c r="O1219" i="5"/>
  <c r="O1220" i="5"/>
  <c r="P1220" i="5" s="1"/>
  <c r="O1221" i="5"/>
  <c r="O1222" i="5"/>
  <c r="P1222" i="5" s="1"/>
  <c r="O1223" i="5"/>
  <c r="P1223" i="5" s="1"/>
  <c r="O1224" i="5"/>
  <c r="O1225" i="5"/>
  <c r="O1226" i="5"/>
  <c r="O1227" i="5"/>
  <c r="O1228" i="5"/>
  <c r="O1229" i="5"/>
  <c r="O1230" i="5"/>
  <c r="O1231" i="5"/>
  <c r="O1232" i="5"/>
  <c r="O1233" i="5"/>
  <c r="O1234" i="5"/>
  <c r="P1234" i="5" s="1"/>
  <c r="O1235" i="5"/>
  <c r="O1236" i="5"/>
  <c r="O1237" i="5"/>
  <c r="O1238" i="5"/>
  <c r="O1239" i="5"/>
  <c r="O1240" i="5"/>
  <c r="P1240" i="5" s="1"/>
  <c r="O1241" i="5"/>
  <c r="P1241" i="5" s="1"/>
  <c r="O1242" i="5"/>
  <c r="O1243" i="5"/>
  <c r="O1244" i="5"/>
  <c r="O1245" i="5"/>
  <c r="O1246" i="5"/>
  <c r="O1247" i="5"/>
  <c r="P1247" i="5" s="1"/>
  <c r="O1248" i="5"/>
  <c r="O1249" i="5"/>
  <c r="O1250" i="5"/>
  <c r="O1251" i="5"/>
  <c r="O1252" i="5"/>
  <c r="O1253" i="5"/>
  <c r="O1254" i="5"/>
  <c r="O1255" i="5"/>
  <c r="P1255" i="5" s="1"/>
  <c r="O1256" i="5"/>
  <c r="P1256" i="5" s="1"/>
  <c r="O1257" i="5"/>
  <c r="O1258" i="5"/>
  <c r="O1259" i="5"/>
  <c r="O1260" i="5"/>
  <c r="O1261" i="5"/>
  <c r="O1262" i="5"/>
  <c r="O1263" i="5"/>
  <c r="O1264" i="5"/>
  <c r="O1265" i="5"/>
  <c r="O1266" i="5"/>
  <c r="O1267" i="5"/>
  <c r="O1268" i="5"/>
  <c r="O1269" i="5"/>
  <c r="O1270" i="5"/>
  <c r="O1271" i="5"/>
  <c r="P1271" i="5" s="1"/>
  <c r="O1272" i="5"/>
  <c r="P1272" i="5" s="1"/>
  <c r="O1273" i="5"/>
  <c r="O1274" i="5"/>
  <c r="O1275" i="5"/>
  <c r="O1276" i="5"/>
  <c r="O1277" i="5"/>
  <c r="O1278" i="5"/>
  <c r="O1279" i="5"/>
  <c r="O1280" i="5"/>
  <c r="O1281" i="5"/>
  <c r="O1282" i="5"/>
  <c r="O1283" i="5"/>
  <c r="O1284" i="5"/>
  <c r="P1284" i="5" s="1"/>
  <c r="O1285" i="5"/>
  <c r="O1286" i="5"/>
  <c r="O1287" i="5"/>
  <c r="P1287" i="5" s="1"/>
  <c r="O1288" i="5"/>
  <c r="P1288" i="5" s="1"/>
  <c r="O1289" i="5"/>
  <c r="O1290" i="5"/>
  <c r="P1290" i="5" s="1"/>
  <c r="O1291" i="5"/>
  <c r="O1292" i="5"/>
  <c r="O1293" i="5"/>
  <c r="O1294" i="5"/>
  <c r="O1295" i="5"/>
  <c r="O1296" i="5"/>
  <c r="O1297" i="5"/>
  <c r="O1298" i="5"/>
  <c r="O1299" i="5"/>
  <c r="O1300" i="5"/>
  <c r="P1300" i="5" s="1"/>
  <c r="O1301" i="5"/>
  <c r="O1302" i="5"/>
  <c r="O1303" i="5"/>
  <c r="P1303" i="5" s="1"/>
  <c r="O1304" i="5"/>
  <c r="O1305" i="5"/>
  <c r="O1306" i="5"/>
  <c r="O1307" i="5"/>
  <c r="O1308" i="5"/>
  <c r="O1309" i="5"/>
  <c r="O1310" i="5"/>
  <c r="O1311" i="5"/>
  <c r="O1312" i="5"/>
  <c r="O1313" i="5"/>
  <c r="O1314" i="5"/>
  <c r="P1314" i="5" s="1"/>
  <c r="O1315" i="5"/>
  <c r="O1316" i="5"/>
  <c r="P1316" i="5" s="1"/>
  <c r="O1317" i="5"/>
  <c r="O1318" i="5"/>
  <c r="O1319" i="5"/>
  <c r="O1320" i="5"/>
  <c r="Q1320" i="5" s="1"/>
  <c r="O1321" i="5"/>
  <c r="P1321" i="5" s="1"/>
  <c r="O1322" i="5"/>
  <c r="Q1322" i="5" s="1"/>
  <c r="O1323" i="5"/>
  <c r="O1324" i="5"/>
  <c r="O1325" i="5"/>
  <c r="O1326" i="5"/>
  <c r="O1327" i="5"/>
  <c r="P1327" i="5" s="1"/>
  <c r="O1328" i="5"/>
  <c r="O1329" i="5"/>
  <c r="O1330" i="5"/>
  <c r="P1330" i="5" s="1"/>
  <c r="O1331" i="5"/>
  <c r="O1332" i="5"/>
  <c r="P1332" i="5" s="1"/>
  <c r="O1333" i="5"/>
  <c r="O1334" i="5"/>
  <c r="P1334" i="5" s="1"/>
  <c r="O1335" i="5"/>
  <c r="O1336" i="5"/>
  <c r="P1336" i="5" s="1"/>
  <c r="O1337" i="5"/>
  <c r="P1337" i="5" s="1"/>
  <c r="O1338" i="5"/>
  <c r="Q1338" i="5" s="1"/>
  <c r="O1339" i="5"/>
  <c r="O1340" i="5"/>
  <c r="O1341" i="5"/>
  <c r="O1342" i="5"/>
  <c r="O1343" i="5"/>
  <c r="O1344" i="5"/>
  <c r="O1345" i="5"/>
  <c r="O1346" i="5"/>
  <c r="O1347" i="5"/>
  <c r="O1348" i="5"/>
  <c r="P1348" i="5" s="1"/>
  <c r="O1349" i="5"/>
  <c r="O1350" i="5"/>
  <c r="P1350" i="5" s="1"/>
  <c r="O1351" i="5"/>
  <c r="O1352" i="5"/>
  <c r="Q1352" i="5" s="1"/>
  <c r="O1353" i="5"/>
  <c r="O1354" i="5"/>
  <c r="O1355" i="5"/>
  <c r="O1356" i="5"/>
  <c r="O1357" i="5"/>
  <c r="O1358" i="5"/>
  <c r="O1359" i="5"/>
  <c r="O1360" i="5"/>
  <c r="O1361" i="5"/>
  <c r="O1362" i="5"/>
  <c r="O1363" i="5"/>
  <c r="O1364" i="5"/>
  <c r="P1364" i="5" s="1"/>
  <c r="O1365" i="5"/>
  <c r="O1366" i="5"/>
  <c r="P1366" i="5" s="1"/>
  <c r="O1367" i="5"/>
  <c r="P1367" i="5" s="1"/>
  <c r="O1368" i="5"/>
  <c r="P1368" i="5" s="1"/>
  <c r="O1369" i="5"/>
  <c r="O1370" i="5"/>
  <c r="O1371" i="5"/>
  <c r="O1372" i="5"/>
  <c r="O1373" i="5"/>
  <c r="O1374" i="5"/>
  <c r="O1375" i="5"/>
  <c r="P1375" i="5" s="1"/>
  <c r="O1376" i="5"/>
  <c r="O1377" i="5"/>
  <c r="O1378" i="5"/>
  <c r="O1379" i="5"/>
  <c r="O1380" i="5"/>
  <c r="O1381" i="5"/>
  <c r="O1382" i="5"/>
  <c r="P1382" i="5" s="1"/>
  <c r="O1383" i="5"/>
  <c r="P1383" i="5" s="1"/>
  <c r="O1384" i="5"/>
  <c r="P1384" i="5" s="1"/>
  <c r="O1385" i="5"/>
  <c r="O1386" i="5"/>
  <c r="P1386" i="5" s="1"/>
  <c r="O1387" i="5"/>
  <c r="O1388" i="5"/>
  <c r="O1389" i="5"/>
  <c r="O1390" i="5"/>
  <c r="O1391" i="5"/>
  <c r="P1391" i="5" s="1"/>
  <c r="O1392" i="5"/>
  <c r="O1393" i="5"/>
  <c r="O1394" i="5"/>
  <c r="P1394" i="5" s="1"/>
  <c r="O1395" i="5"/>
  <c r="O1396" i="5"/>
  <c r="O1397" i="5"/>
  <c r="O1398" i="5"/>
  <c r="O1399" i="5"/>
  <c r="O1400" i="5"/>
  <c r="P1400" i="5" s="1"/>
  <c r="O1401" i="5"/>
  <c r="P1401" i="5" s="1"/>
  <c r="O1402" i="5"/>
  <c r="Q1402" i="5" s="1"/>
  <c r="O1403" i="5"/>
  <c r="O1404" i="5"/>
  <c r="O1405" i="5"/>
  <c r="O1406" i="5"/>
  <c r="O1407" i="5"/>
  <c r="O1408" i="5"/>
  <c r="O1409" i="5"/>
  <c r="O1410" i="5"/>
  <c r="O1411" i="5"/>
  <c r="O1412" i="5"/>
  <c r="O1413" i="5"/>
  <c r="O1414" i="5"/>
  <c r="P1414" i="5" s="1"/>
  <c r="O1415" i="5"/>
  <c r="P1415" i="5" s="1"/>
  <c r="O1416" i="5"/>
  <c r="O1417" i="5"/>
  <c r="O1418" i="5"/>
  <c r="P1418" i="5" s="1"/>
  <c r="O1419" i="5"/>
  <c r="O1420" i="5"/>
  <c r="O1421" i="5"/>
  <c r="O1422" i="5"/>
  <c r="O1423" i="5"/>
  <c r="O1424" i="5"/>
  <c r="O1425" i="5"/>
  <c r="O1426" i="5"/>
  <c r="O1427" i="5"/>
  <c r="O1428" i="5"/>
  <c r="P1428" i="5" s="1"/>
  <c r="O1429" i="5"/>
  <c r="O1430" i="5"/>
  <c r="P1430" i="5" s="1"/>
  <c r="O1431" i="5"/>
  <c r="P1431" i="5" s="1"/>
  <c r="O1432" i="5"/>
  <c r="P1432" i="5" s="1"/>
  <c r="O1433" i="5"/>
  <c r="O1434" i="5"/>
  <c r="Q1434" i="5" s="1"/>
  <c r="O1435" i="5"/>
  <c r="O1436" i="5"/>
  <c r="O1437" i="5"/>
  <c r="O1438" i="5"/>
  <c r="O1439" i="5"/>
  <c r="O1440" i="5"/>
  <c r="O1441" i="5"/>
  <c r="O1442" i="5"/>
  <c r="P1442" i="5" s="1"/>
  <c r="O1443" i="5"/>
  <c r="O1444" i="5"/>
  <c r="P1444" i="5" s="1"/>
  <c r="O1445" i="5"/>
  <c r="O1446" i="5"/>
  <c r="O1447" i="5"/>
  <c r="P1447" i="5" s="1"/>
  <c r="O1448" i="5"/>
  <c r="Q1448" i="5" s="1"/>
  <c r="O1449" i="5"/>
  <c r="O1450" i="5"/>
  <c r="P1450" i="5" s="1"/>
  <c r="O1451" i="5"/>
  <c r="O1452" i="5"/>
  <c r="O1453" i="5"/>
  <c r="O1454" i="5"/>
  <c r="O1455" i="5"/>
  <c r="P1455" i="5" s="1"/>
  <c r="O1456" i="5"/>
  <c r="O1457" i="5"/>
  <c r="O1458" i="5"/>
  <c r="O1459" i="5"/>
  <c r="O1460" i="5"/>
  <c r="P1460" i="5" s="1"/>
  <c r="O1461" i="5"/>
  <c r="O1462" i="5"/>
  <c r="P1462" i="5" s="1"/>
  <c r="O1463" i="5"/>
  <c r="P1463" i="5" s="1"/>
  <c r="O1464" i="5"/>
  <c r="P1464" i="5" s="1"/>
  <c r="O1465" i="5"/>
  <c r="O1466" i="5"/>
  <c r="O1467" i="5"/>
  <c r="O1468" i="5"/>
  <c r="O1469" i="5"/>
  <c r="O1470" i="5"/>
  <c r="O1471" i="5"/>
  <c r="O1472" i="5"/>
  <c r="O1473" i="5"/>
  <c r="O1474" i="5"/>
  <c r="P1474" i="5" s="1"/>
  <c r="O1475" i="5"/>
  <c r="O1476" i="5"/>
  <c r="O1477" i="5"/>
  <c r="O1478" i="5"/>
  <c r="O1479" i="5"/>
  <c r="P1479" i="5" s="1"/>
  <c r="O1480" i="5"/>
  <c r="P1480" i="5" s="1"/>
  <c r="O1481" i="5"/>
  <c r="O1482" i="5"/>
  <c r="P1482" i="5" s="1"/>
  <c r="O1483" i="5"/>
  <c r="O1484" i="5"/>
  <c r="O1485" i="5"/>
  <c r="O1486" i="5"/>
  <c r="O1487" i="5"/>
  <c r="P1487" i="5" s="1"/>
  <c r="O1488" i="5"/>
  <c r="O1489" i="5"/>
  <c r="O1490" i="5"/>
  <c r="O1491" i="5"/>
  <c r="O1492" i="5"/>
  <c r="P1492" i="5" s="1"/>
  <c r="O1493" i="5"/>
  <c r="O1494" i="5"/>
  <c r="P1494" i="5" s="1"/>
  <c r="O1495" i="5"/>
  <c r="O1496" i="5"/>
  <c r="Q1496" i="5" s="1"/>
  <c r="O1497" i="5"/>
  <c r="O1498" i="5"/>
  <c r="P1498" i="5" s="1"/>
  <c r="O1499" i="5"/>
  <c r="O1500" i="5"/>
  <c r="O1501" i="5"/>
  <c r="O1502" i="5"/>
  <c r="O1503" i="5"/>
  <c r="P1503" i="5" s="1"/>
  <c r="O1504" i="5"/>
  <c r="O1505" i="5"/>
  <c r="O1506" i="5"/>
  <c r="P1506" i="5" s="1"/>
  <c r="O1507" i="5"/>
  <c r="O1508" i="5"/>
  <c r="P1508" i="5" s="1"/>
  <c r="O1509" i="5"/>
  <c r="O1510" i="5"/>
  <c r="P1510" i="5" s="1"/>
  <c r="O1511" i="5"/>
  <c r="P1511" i="5" s="1"/>
  <c r="O1512" i="5"/>
  <c r="O1513" i="5"/>
  <c r="O1514" i="5"/>
  <c r="O1515" i="5"/>
  <c r="O1516" i="5"/>
  <c r="O1517" i="5"/>
  <c r="O1518" i="5"/>
  <c r="O1519" i="5"/>
  <c r="P1519" i="5" s="1"/>
  <c r="O1520" i="5"/>
  <c r="O1521" i="5"/>
  <c r="O1522" i="5"/>
  <c r="O1523" i="5"/>
  <c r="O1524" i="5"/>
  <c r="O1525" i="5"/>
  <c r="O1526" i="5"/>
  <c r="O1527" i="5"/>
  <c r="P1527" i="5" s="1"/>
  <c r="O1528" i="5"/>
  <c r="P1528" i="5" s="1"/>
  <c r="O1529" i="5"/>
  <c r="O1530" i="5"/>
  <c r="O1531" i="5"/>
  <c r="O1532" i="5"/>
  <c r="O1533" i="5"/>
  <c r="O1534" i="5"/>
  <c r="O1535" i="5"/>
  <c r="O1536" i="5"/>
  <c r="O1537" i="5"/>
  <c r="O1538" i="5"/>
  <c r="P1538" i="5" s="1"/>
  <c r="O1539" i="5"/>
  <c r="O1540" i="5"/>
  <c r="P1540" i="5" s="1"/>
  <c r="O1541" i="5"/>
  <c r="O1542" i="5"/>
  <c r="P1542" i="5" s="1"/>
  <c r="O1543" i="5"/>
  <c r="P1543" i="5" s="1"/>
  <c r="O1544" i="5"/>
  <c r="P1544" i="5" s="1"/>
  <c r="O1545" i="5"/>
  <c r="O1546" i="5"/>
  <c r="O1547" i="5"/>
  <c r="O1548" i="5"/>
  <c r="O1549" i="5"/>
  <c r="O1550" i="5"/>
  <c r="O1551" i="5"/>
  <c r="P1551" i="5" s="1"/>
  <c r="O1552" i="5"/>
  <c r="O1553" i="5"/>
  <c r="O1554" i="5"/>
  <c r="P1554" i="5" s="1"/>
  <c r="O1555" i="5"/>
  <c r="O1556" i="5"/>
  <c r="O1557" i="5"/>
  <c r="O1558" i="5"/>
  <c r="O1559" i="5"/>
  <c r="P1559" i="5" s="1"/>
  <c r="O1560" i="5"/>
  <c r="O1561" i="5"/>
  <c r="P1561" i="5" s="1"/>
  <c r="O1562" i="5"/>
  <c r="O1563" i="5"/>
  <c r="O1564" i="5"/>
  <c r="O1565" i="5"/>
  <c r="O1566" i="5"/>
  <c r="O1567" i="5"/>
  <c r="O1568" i="5"/>
  <c r="O1569" i="5"/>
  <c r="O1570" i="5"/>
  <c r="O1571" i="5"/>
  <c r="O1572" i="5"/>
  <c r="O1573" i="5"/>
  <c r="O1574" i="5"/>
  <c r="P1574" i="5" s="1"/>
  <c r="O1575" i="5"/>
  <c r="P1575" i="5" s="1"/>
  <c r="O1576" i="5"/>
  <c r="P1576" i="5" s="1"/>
  <c r="O1577" i="5"/>
  <c r="O1578" i="5"/>
  <c r="O1579" i="5"/>
  <c r="O1580" i="5"/>
  <c r="O1581" i="5"/>
  <c r="O1582" i="5"/>
  <c r="O1583" i="5"/>
  <c r="O1584" i="5"/>
  <c r="O1585" i="5"/>
  <c r="O1586" i="5"/>
  <c r="P1586" i="5" s="1"/>
  <c r="O1587" i="5"/>
  <c r="O1588" i="5"/>
  <c r="P1588" i="5" s="1"/>
  <c r="O1589" i="5"/>
  <c r="O1590" i="5"/>
  <c r="P1590" i="5" s="1"/>
  <c r="O1591" i="5"/>
  <c r="P1591" i="5" s="1"/>
  <c r="O1592" i="5"/>
  <c r="O1593" i="5"/>
  <c r="O1594" i="5"/>
  <c r="P1594" i="5" s="1"/>
  <c r="O1595" i="5"/>
  <c r="O1596" i="5"/>
  <c r="O1597" i="5"/>
  <c r="O1598" i="5"/>
  <c r="O1599" i="5"/>
  <c r="P1599" i="5" s="1"/>
  <c r="O1600" i="5"/>
  <c r="O1601" i="5"/>
  <c r="O1602" i="5"/>
  <c r="P1602" i="5" s="1"/>
  <c r="O1603" i="5"/>
  <c r="O1604" i="5"/>
  <c r="O1605" i="5"/>
  <c r="O1606" i="5"/>
  <c r="P1606" i="5" s="1"/>
  <c r="O1607" i="5"/>
  <c r="P1607" i="5" s="1"/>
  <c r="O1608" i="5"/>
  <c r="O1609" i="5"/>
  <c r="P1609" i="5" s="1"/>
  <c r="O1610" i="5"/>
  <c r="O1611" i="5"/>
  <c r="O1612" i="5"/>
  <c r="O1613" i="5"/>
  <c r="O1614" i="5"/>
  <c r="O1615" i="5"/>
  <c r="P1615" i="5" s="1"/>
  <c r="O1616" i="5"/>
  <c r="O1617" i="5"/>
  <c r="O1618" i="5"/>
  <c r="O1619" i="5"/>
  <c r="O1620" i="5"/>
  <c r="P1620" i="5" s="1"/>
  <c r="O1621" i="5"/>
  <c r="O1622" i="5"/>
  <c r="O1623" i="5"/>
  <c r="P1623" i="5" s="1"/>
  <c r="O1624" i="5"/>
  <c r="O1625" i="5"/>
  <c r="O1626" i="5"/>
  <c r="O1627" i="5"/>
  <c r="O1628" i="5"/>
  <c r="O1629" i="5"/>
  <c r="O1630" i="5"/>
  <c r="O1631" i="5"/>
  <c r="P1631" i="5" s="1"/>
  <c r="O1632" i="5"/>
  <c r="O1633" i="5"/>
  <c r="O1634" i="5"/>
  <c r="O1635" i="5"/>
  <c r="O1636" i="5"/>
  <c r="O1637" i="5"/>
  <c r="O1638" i="5"/>
  <c r="P1638" i="5" s="1"/>
  <c r="O1639" i="5"/>
  <c r="Q1639" i="5" s="1"/>
  <c r="O1640" i="5"/>
  <c r="P1640" i="5" s="1"/>
  <c r="O1641" i="5"/>
  <c r="Q1641" i="5" s="1"/>
  <c r="O1642" i="5"/>
  <c r="O1643" i="5"/>
  <c r="O1644" i="5"/>
  <c r="O1645" i="5"/>
  <c r="O1646" i="5"/>
  <c r="O1647" i="5"/>
  <c r="P1647" i="5" s="1"/>
  <c r="O1648" i="5"/>
  <c r="O1649" i="5"/>
  <c r="O1650" i="5"/>
  <c r="P1650" i="5" s="1"/>
  <c r="O1651" i="5"/>
  <c r="O1652" i="5"/>
  <c r="P1652" i="5" s="1"/>
  <c r="O1653" i="5"/>
  <c r="O1654" i="5"/>
  <c r="O1655" i="5"/>
  <c r="P1655" i="5" s="1"/>
  <c r="O1656" i="5"/>
  <c r="P1656" i="5" s="1"/>
  <c r="O1657" i="5"/>
  <c r="O1658" i="5"/>
  <c r="P1658" i="5" s="1"/>
  <c r="O1659" i="5"/>
  <c r="O1660" i="5"/>
  <c r="O1661" i="5"/>
  <c r="O1662" i="5"/>
  <c r="O1663" i="5"/>
  <c r="O1664" i="5"/>
  <c r="O1665" i="5"/>
  <c r="O1666" i="5"/>
  <c r="O1667" i="5"/>
  <c r="O1668" i="5"/>
  <c r="O1669" i="5"/>
  <c r="O1670" i="5"/>
  <c r="O1671" i="5"/>
  <c r="P1671" i="5" s="1"/>
  <c r="O1672" i="5"/>
  <c r="P1672" i="5" s="1"/>
  <c r="O1673" i="5"/>
  <c r="O1674" i="5"/>
  <c r="O1675" i="5"/>
  <c r="O1676" i="5"/>
  <c r="O1677" i="5"/>
  <c r="O1678" i="5"/>
  <c r="O1679" i="5"/>
  <c r="O1680" i="5"/>
  <c r="O1681" i="5"/>
  <c r="O1682" i="5"/>
  <c r="O1683" i="5"/>
  <c r="O1684" i="5"/>
  <c r="O1685" i="5"/>
  <c r="O1686" i="5"/>
  <c r="P1686" i="5" s="1"/>
  <c r="O1687" i="5"/>
  <c r="O1688" i="5"/>
  <c r="P1688" i="5" s="1"/>
  <c r="O1689" i="5"/>
  <c r="O1690" i="5"/>
  <c r="O1691" i="5"/>
  <c r="O1692" i="5"/>
  <c r="O1693" i="5"/>
  <c r="O1694" i="5"/>
  <c r="O1695" i="5"/>
  <c r="P1695" i="5" s="1"/>
  <c r="O1696" i="5"/>
  <c r="O1697" i="5"/>
  <c r="O1698" i="5"/>
  <c r="O1699" i="5"/>
  <c r="O1700" i="5"/>
  <c r="Q1700" i="5" s="1"/>
  <c r="O1701" i="5"/>
  <c r="O1702" i="5"/>
  <c r="O1703" i="5"/>
  <c r="P1703" i="5" s="1"/>
  <c r="O1704" i="5"/>
  <c r="Q1704" i="5" s="1"/>
  <c r="O1705" i="5"/>
  <c r="P1705" i="5" s="1"/>
  <c r="O1706" i="5"/>
  <c r="O1707" i="5"/>
  <c r="O1708" i="5"/>
  <c r="O1709" i="5"/>
  <c r="O1710" i="5"/>
  <c r="O1711" i="5"/>
  <c r="P1711" i="5" s="1"/>
  <c r="O1712" i="5"/>
  <c r="O1713" i="5"/>
  <c r="O1714" i="5"/>
  <c r="O1715" i="5"/>
  <c r="O1716" i="5"/>
  <c r="P1716" i="5" s="1"/>
  <c r="O1717" i="5"/>
  <c r="O1718" i="5"/>
  <c r="O1719" i="5"/>
  <c r="P1719" i="5" s="1"/>
  <c r="O1720" i="5"/>
  <c r="P1720" i="5" s="1"/>
  <c r="O1721" i="5"/>
  <c r="O1722" i="5"/>
  <c r="O1723" i="5"/>
  <c r="O1724" i="5"/>
  <c r="O1725" i="5"/>
  <c r="O1726" i="5"/>
  <c r="O1727" i="5"/>
  <c r="P1727" i="5" s="1"/>
  <c r="O1728" i="5"/>
  <c r="O1729" i="5"/>
  <c r="O1730" i="5"/>
  <c r="O1731" i="5"/>
  <c r="O1732" i="5"/>
  <c r="P1732" i="5" s="1"/>
  <c r="O1733" i="5"/>
  <c r="O1734" i="5"/>
  <c r="P1734" i="5" s="1"/>
  <c r="O1735" i="5"/>
  <c r="P1735" i="5" s="1"/>
  <c r="O1736" i="5"/>
  <c r="P1736" i="5" s="1"/>
  <c r="O1737" i="5"/>
  <c r="O1738" i="5"/>
  <c r="O1739" i="5"/>
  <c r="O1740" i="5"/>
  <c r="O1741" i="5"/>
  <c r="O1742" i="5"/>
  <c r="O1743" i="5"/>
  <c r="O1744" i="5"/>
  <c r="O1745" i="5"/>
  <c r="O1746" i="5"/>
  <c r="O1747" i="5"/>
  <c r="O1748" i="5"/>
  <c r="P1748" i="5" s="1"/>
  <c r="O1749" i="5"/>
  <c r="O1750" i="5"/>
  <c r="O1751" i="5"/>
  <c r="P1751" i="5" s="1"/>
  <c r="O1752" i="5"/>
  <c r="P1752" i="5" s="1"/>
  <c r="O1753" i="5"/>
  <c r="P1753" i="5" s="1"/>
  <c r="O1754" i="5"/>
  <c r="O1755" i="5"/>
  <c r="O1756" i="5"/>
  <c r="O1757" i="5"/>
  <c r="O1758" i="5"/>
  <c r="O1759" i="5"/>
  <c r="Q1759" i="5" s="1"/>
  <c r="O1760" i="5"/>
  <c r="O1761" i="5"/>
  <c r="O1762" i="5"/>
  <c r="O1763" i="5"/>
  <c r="O1764" i="5"/>
  <c r="O1765" i="5"/>
  <c r="O1766" i="5"/>
  <c r="O1767" i="5"/>
  <c r="P1767" i="5" s="1"/>
  <c r="O1768" i="5"/>
  <c r="P1768" i="5" s="1"/>
  <c r="O1769" i="5"/>
  <c r="O1770" i="5"/>
  <c r="O1771" i="5"/>
  <c r="O1772" i="5"/>
  <c r="O1773" i="5"/>
  <c r="O1774" i="5"/>
  <c r="O1775" i="5"/>
  <c r="O1776" i="5"/>
  <c r="O1777" i="5"/>
  <c r="O1778" i="5"/>
  <c r="O1779" i="5"/>
  <c r="O1780" i="5"/>
  <c r="P1780" i="5" s="1"/>
  <c r="O1781" i="5"/>
  <c r="O1782" i="5"/>
  <c r="O1783" i="5"/>
  <c r="P1783" i="5" s="1"/>
  <c r="O1784" i="5"/>
  <c r="P1784" i="5" s="1"/>
  <c r="O1785" i="5"/>
  <c r="O1786" i="5"/>
  <c r="P1786" i="5" s="1"/>
  <c r="O1787" i="5"/>
  <c r="O1788" i="5"/>
  <c r="O1789" i="5"/>
  <c r="O1790" i="5"/>
  <c r="O1791" i="5"/>
  <c r="P1791" i="5" s="1"/>
  <c r="O1792" i="5"/>
  <c r="O1793" i="5"/>
  <c r="O1794" i="5"/>
  <c r="O1795" i="5"/>
  <c r="O1796" i="5"/>
  <c r="O1797" i="5"/>
  <c r="O1798" i="5"/>
  <c r="O1799" i="5"/>
  <c r="P1799" i="5" s="1"/>
  <c r="O1800" i="5"/>
  <c r="O1801" i="5"/>
  <c r="O1802" i="5"/>
  <c r="O1803" i="5"/>
  <c r="O1804" i="5"/>
  <c r="O1805" i="5"/>
  <c r="O1806" i="5"/>
  <c r="O1807" i="5"/>
  <c r="O1808" i="5"/>
  <c r="O1809" i="5"/>
  <c r="O1810" i="5"/>
  <c r="O1811" i="5"/>
  <c r="O1812" i="5"/>
  <c r="Q1812" i="5" s="1"/>
  <c r="O1813" i="5"/>
  <c r="O1814" i="5"/>
  <c r="O1815" i="5"/>
  <c r="P1815" i="5" s="1"/>
  <c r="O1816" i="5"/>
  <c r="O1817" i="5"/>
  <c r="O1818" i="5"/>
  <c r="Q1818" i="5" s="1"/>
  <c r="O1819" i="5"/>
  <c r="O1820" i="5"/>
  <c r="O1821" i="5"/>
  <c r="O1822" i="5"/>
  <c r="O1823" i="5"/>
  <c r="P1823" i="5" s="1"/>
  <c r="O1824" i="5"/>
  <c r="O1825" i="5"/>
  <c r="O1826" i="5"/>
  <c r="O1827" i="5"/>
  <c r="O1828" i="5"/>
  <c r="O1829" i="5"/>
  <c r="O1830" i="5"/>
  <c r="P1830" i="5" s="1"/>
  <c r="O1831" i="5"/>
  <c r="P1831" i="5" s="1"/>
  <c r="O1832" i="5"/>
  <c r="P1832" i="5" s="1"/>
  <c r="O1833" i="5"/>
  <c r="P1833" i="5" s="1"/>
  <c r="O1834" i="5"/>
  <c r="O1835" i="5"/>
  <c r="O1836" i="5"/>
  <c r="O1837" i="5"/>
  <c r="O1838" i="5"/>
  <c r="O1839" i="5"/>
  <c r="P1839" i="5" s="1"/>
  <c r="O1840" i="5"/>
  <c r="O1841" i="5"/>
  <c r="O1842" i="5"/>
  <c r="O1843" i="5"/>
  <c r="O1844" i="5"/>
  <c r="P1844" i="5" s="1"/>
  <c r="O1845" i="5"/>
  <c r="O1846" i="5"/>
  <c r="P1846" i="5" s="1"/>
  <c r="O1847" i="5"/>
  <c r="P1847" i="5" s="1"/>
  <c r="O1848" i="5"/>
  <c r="P1848" i="5" s="1"/>
  <c r="O1849" i="5"/>
  <c r="O1850" i="5"/>
  <c r="O1851" i="5"/>
  <c r="O1852" i="5"/>
  <c r="O1853" i="5"/>
  <c r="O1854" i="5"/>
  <c r="O1855" i="5"/>
  <c r="P1855" i="5" s="1"/>
  <c r="O1856" i="5"/>
  <c r="O1857" i="5"/>
  <c r="O1858" i="5"/>
  <c r="O1859" i="5"/>
  <c r="O1860" i="5"/>
  <c r="P1860" i="5" s="1"/>
  <c r="O1861" i="5"/>
  <c r="O1862" i="5"/>
  <c r="O1863" i="5"/>
  <c r="P1863" i="5" s="1"/>
  <c r="O1864" i="5"/>
  <c r="P1864" i="5" s="1"/>
  <c r="O1865" i="5"/>
  <c r="P1865" i="5" s="1"/>
  <c r="O1866" i="5"/>
  <c r="O1867" i="5"/>
  <c r="O1868" i="5"/>
  <c r="O1869" i="5"/>
  <c r="O1870" i="5"/>
  <c r="O1871" i="5"/>
  <c r="P1871" i="5" s="1"/>
  <c r="O1872" i="5"/>
  <c r="O1873" i="5"/>
  <c r="O1874" i="5"/>
  <c r="O1875" i="5"/>
  <c r="O1876" i="5"/>
  <c r="O1877" i="5"/>
  <c r="O1878" i="5"/>
  <c r="P1878" i="5" s="1"/>
  <c r="O1879" i="5"/>
  <c r="P1879" i="5" s="1"/>
  <c r="O1880" i="5"/>
  <c r="P1880" i="5" s="1"/>
  <c r="O1881" i="5"/>
  <c r="O1882" i="5"/>
  <c r="O1883" i="5"/>
  <c r="O1884" i="5"/>
  <c r="O1885" i="5"/>
  <c r="O1886" i="5"/>
  <c r="O1887" i="5"/>
  <c r="O1888" i="5"/>
  <c r="O1889" i="5"/>
  <c r="O1890" i="5"/>
  <c r="O1891" i="5"/>
  <c r="O1892" i="5"/>
  <c r="P1892" i="5" s="1"/>
  <c r="O1893" i="5"/>
  <c r="O1894" i="5"/>
  <c r="O1895" i="5"/>
  <c r="Q1895" i="5" s="1"/>
  <c r="O1896" i="5"/>
  <c r="P1896" i="5" s="1"/>
  <c r="O1897" i="5"/>
  <c r="O1898" i="5"/>
  <c r="O1899" i="5"/>
  <c r="O1900" i="5"/>
  <c r="O1901" i="5"/>
  <c r="O1902" i="5"/>
  <c r="O1903" i="5"/>
  <c r="Q1903" i="5" s="1"/>
  <c r="O1904" i="5"/>
  <c r="O1905" i="5"/>
  <c r="O1906" i="5"/>
  <c r="O1907" i="5"/>
  <c r="O1908" i="5"/>
  <c r="P1908" i="5" s="1"/>
  <c r="O1909" i="5"/>
  <c r="O1910" i="5"/>
  <c r="P1910" i="5" s="1"/>
  <c r="O1911" i="5"/>
  <c r="P1911" i="5" s="1"/>
  <c r="O1912" i="5"/>
  <c r="P1912" i="5" s="1"/>
  <c r="O1913" i="5"/>
  <c r="P1913" i="5" s="1"/>
  <c r="O1914" i="5"/>
  <c r="O1915" i="5"/>
  <c r="O1916" i="5"/>
  <c r="O1917" i="5"/>
  <c r="O1918" i="5"/>
  <c r="O1919" i="5"/>
  <c r="P1919" i="5" s="1"/>
  <c r="O1920" i="5"/>
  <c r="O1921" i="5"/>
  <c r="O1922" i="5"/>
  <c r="O1923" i="5"/>
  <c r="O1924" i="5"/>
  <c r="P1924" i="5" s="1"/>
  <c r="O1925" i="5"/>
  <c r="O1926" i="5"/>
  <c r="O1927" i="5"/>
  <c r="P1927" i="5" s="1"/>
  <c r="O1928" i="5"/>
  <c r="P1928" i="5" s="1"/>
  <c r="O1929" i="5"/>
  <c r="P1929" i="5" s="1"/>
  <c r="O1930" i="5"/>
  <c r="O1931" i="5"/>
  <c r="O1932" i="5"/>
  <c r="O1933" i="5"/>
  <c r="O1934" i="5"/>
  <c r="O1935" i="5"/>
  <c r="P1935" i="5" s="1"/>
  <c r="O1936" i="5"/>
  <c r="O1937" i="5"/>
  <c r="O1938" i="5"/>
  <c r="O1939" i="5"/>
  <c r="O1940" i="5"/>
  <c r="P1940" i="5" s="1"/>
  <c r="O1941" i="5"/>
  <c r="O1942" i="5"/>
  <c r="P1942" i="5" s="1"/>
  <c r="O1943" i="5"/>
  <c r="P1943" i="5" s="1"/>
  <c r="O1944" i="5"/>
  <c r="P1944" i="5" s="1"/>
  <c r="O1945" i="5"/>
  <c r="O1946" i="5"/>
  <c r="O1947" i="5"/>
  <c r="O1948" i="5"/>
  <c r="O1949" i="5"/>
  <c r="O1950" i="5"/>
  <c r="O1951" i="5"/>
  <c r="P1951" i="5" s="1"/>
  <c r="O1952" i="5"/>
  <c r="O1953" i="5"/>
  <c r="O1954" i="5"/>
  <c r="O1955" i="5"/>
  <c r="O1956" i="5"/>
  <c r="O1957" i="5"/>
  <c r="O1958" i="5"/>
  <c r="P1958" i="5" s="1"/>
  <c r="O1959" i="5"/>
  <c r="P1959" i="5" s="1"/>
  <c r="O1960" i="5"/>
  <c r="P1960" i="5" s="1"/>
  <c r="O1961" i="5"/>
  <c r="O1962" i="5"/>
  <c r="O1963" i="5"/>
  <c r="O1964" i="5"/>
  <c r="O1965" i="5"/>
  <c r="O1966" i="5"/>
  <c r="O1967" i="5"/>
  <c r="P1967" i="5" s="1"/>
  <c r="O1968" i="5"/>
  <c r="O1969" i="5"/>
  <c r="O1970" i="5"/>
  <c r="O1971" i="5"/>
  <c r="O1972" i="5"/>
  <c r="P1972" i="5" s="1"/>
  <c r="O1973" i="5"/>
  <c r="O1974" i="5"/>
  <c r="P1974" i="5" s="1"/>
  <c r="O1975" i="5"/>
  <c r="O1976" i="5"/>
  <c r="P1976" i="5" s="1"/>
  <c r="O1977" i="5"/>
  <c r="O1978" i="5"/>
  <c r="O1979" i="5"/>
  <c r="O1980" i="5"/>
  <c r="O1981" i="5"/>
  <c r="O1982" i="5"/>
  <c r="O1983" i="5"/>
  <c r="O1984" i="5"/>
  <c r="O1985" i="5"/>
  <c r="O1986" i="5"/>
  <c r="O1987" i="5"/>
  <c r="O1988" i="5"/>
  <c r="P1988" i="5" s="1"/>
  <c r="O1989" i="5"/>
  <c r="O1990" i="5"/>
  <c r="P1990" i="5" s="1"/>
  <c r="O1991" i="5"/>
  <c r="P1991" i="5" s="1"/>
  <c r="O1992" i="5"/>
  <c r="P1992" i="5" s="1"/>
  <c r="O1993" i="5"/>
  <c r="O1994" i="5"/>
  <c r="O1995" i="5"/>
  <c r="O1996" i="5"/>
  <c r="O1997" i="5"/>
  <c r="O1998" i="5"/>
  <c r="O1999" i="5"/>
  <c r="P1999" i="5" s="1"/>
  <c r="O2000" i="5"/>
  <c r="O2001" i="5"/>
  <c r="O2002" i="5"/>
  <c r="O2003" i="5"/>
  <c r="O2004" i="5"/>
  <c r="O2005" i="5"/>
  <c r="O2006" i="5"/>
  <c r="P2006" i="5" s="1"/>
  <c r="O2007" i="5"/>
  <c r="Q2007" i="5" s="1"/>
  <c r="O2008" i="5"/>
  <c r="P2008" i="5" s="1"/>
  <c r="O2009" i="5"/>
  <c r="O2010" i="5"/>
  <c r="O2011" i="5"/>
  <c r="O2012" i="5"/>
  <c r="O2013" i="5"/>
  <c r="O2014" i="5"/>
  <c r="O2015" i="5"/>
  <c r="O2016" i="5"/>
  <c r="O2017" i="5"/>
  <c r="O2018" i="5"/>
  <c r="O2019" i="5"/>
  <c r="O2020" i="5"/>
  <c r="P2020" i="5" s="1"/>
  <c r="O2021" i="5"/>
  <c r="O2022" i="5"/>
  <c r="P2022" i="5" s="1"/>
  <c r="O2023" i="5"/>
  <c r="O2024" i="5"/>
  <c r="P2024" i="5" s="1"/>
  <c r="O2025" i="5"/>
  <c r="O2026" i="5"/>
  <c r="O2027" i="5"/>
  <c r="O2028" i="5"/>
  <c r="O2029" i="5"/>
  <c r="O2030" i="5"/>
  <c r="O2031" i="5"/>
  <c r="O2032" i="5"/>
  <c r="O2033" i="5"/>
  <c r="O2034" i="5"/>
  <c r="O2035" i="5"/>
  <c r="O2036" i="5"/>
  <c r="O2037" i="5"/>
  <c r="O2038" i="5"/>
  <c r="P2038" i="5" s="1"/>
  <c r="O2039" i="5"/>
  <c r="P2039" i="5" s="1"/>
  <c r="O2040" i="5"/>
  <c r="Q2040" i="5" s="1"/>
  <c r="O2041" i="5"/>
  <c r="O2042" i="5"/>
  <c r="O2043" i="5"/>
  <c r="O2044" i="5"/>
  <c r="O2045" i="5"/>
  <c r="O2046" i="5"/>
  <c r="O2047" i="5"/>
  <c r="P2047" i="5" s="1"/>
  <c r="O2048" i="5"/>
  <c r="O2049" i="5"/>
  <c r="O2050" i="5"/>
  <c r="O2051" i="5"/>
  <c r="O2052" i="5"/>
  <c r="P2052" i="5" s="1"/>
  <c r="O2053" i="5"/>
  <c r="O2054" i="5"/>
  <c r="P2054" i="5" s="1"/>
  <c r="O2055" i="5"/>
  <c r="P2055" i="5" s="1"/>
  <c r="O2056" i="5"/>
  <c r="P2056" i="5" s="1"/>
  <c r="O2057" i="5"/>
  <c r="O2058" i="5"/>
  <c r="O2059" i="5"/>
  <c r="O2060" i="5"/>
  <c r="O2061" i="5"/>
  <c r="O2062" i="5"/>
  <c r="O2063" i="5"/>
  <c r="Q2063" i="5" s="1"/>
  <c r="O2064" i="5"/>
  <c r="O2065" i="5"/>
  <c r="O2066" i="5"/>
  <c r="O2067" i="5"/>
  <c r="O2068" i="5"/>
  <c r="O2069" i="5"/>
  <c r="O2070" i="5"/>
  <c r="O2071" i="5"/>
  <c r="P2071" i="5" s="1"/>
  <c r="O2072" i="5"/>
  <c r="O2073" i="5"/>
  <c r="O2074" i="5"/>
  <c r="O2075" i="5"/>
  <c r="O2076" i="5"/>
  <c r="O2077" i="5"/>
  <c r="O2078" i="5"/>
  <c r="O2079" i="5"/>
  <c r="O2080" i="5"/>
  <c r="O2081" i="5"/>
  <c r="O2082" i="5"/>
  <c r="O2083" i="5"/>
  <c r="O2084" i="5"/>
  <c r="P2084" i="5" s="1"/>
  <c r="O2085" i="5"/>
  <c r="O2086" i="5"/>
  <c r="P2086" i="5" s="1"/>
  <c r="O2087" i="5"/>
  <c r="P2087" i="5" s="1"/>
  <c r="O2088" i="5"/>
  <c r="P2088" i="5" s="1"/>
  <c r="O2089" i="5"/>
  <c r="P2089" i="5" s="1"/>
  <c r="O2090" i="5"/>
  <c r="O2091" i="5"/>
  <c r="O2092" i="5"/>
  <c r="O2093" i="5"/>
  <c r="O2094" i="5"/>
  <c r="O2095" i="5"/>
  <c r="P2095" i="5" s="1"/>
  <c r="O2096" i="5"/>
  <c r="O2097" i="5"/>
  <c r="O2098" i="5"/>
  <c r="O2099" i="5"/>
  <c r="O2100" i="5"/>
  <c r="O2101" i="5"/>
  <c r="O2102" i="5"/>
  <c r="O2103" i="5"/>
  <c r="P2103" i="5" s="1"/>
  <c r="O2104" i="5"/>
  <c r="P2104" i="5" s="1"/>
  <c r="O2105" i="5"/>
  <c r="P2105" i="5" s="1"/>
  <c r="O2106" i="5"/>
  <c r="O2107" i="5"/>
  <c r="O2108" i="5"/>
  <c r="O2109" i="5"/>
  <c r="O2110" i="5"/>
  <c r="O2111" i="5"/>
  <c r="O2112" i="5"/>
  <c r="O2113" i="5"/>
  <c r="O2114" i="5"/>
  <c r="O2115" i="5"/>
  <c r="O2116" i="5"/>
  <c r="O2117" i="5"/>
  <c r="O2118" i="5"/>
  <c r="P2118" i="5" s="1"/>
  <c r="O2119" i="5"/>
  <c r="P2119" i="5" s="1"/>
  <c r="O2120" i="5"/>
  <c r="P2120" i="5" s="1"/>
  <c r="O2121" i="5"/>
  <c r="O2122" i="5"/>
  <c r="O2123" i="5"/>
  <c r="O2124" i="5"/>
  <c r="O2125" i="5"/>
  <c r="O2126" i="5"/>
  <c r="O2127" i="5"/>
  <c r="O2128" i="5"/>
  <c r="O2129" i="5"/>
  <c r="O2130" i="5"/>
  <c r="O2131" i="5"/>
  <c r="O2132" i="5"/>
  <c r="O2133" i="5"/>
  <c r="O2134" i="5"/>
  <c r="P2134" i="5" s="1"/>
  <c r="O2135" i="5"/>
  <c r="P2135" i="5" s="1"/>
  <c r="O2136" i="5"/>
  <c r="P2136" i="5" s="1"/>
  <c r="O2137" i="5"/>
  <c r="P2137" i="5" s="1"/>
  <c r="O2138" i="5"/>
  <c r="O2139" i="5"/>
  <c r="O2140" i="5"/>
  <c r="O2141" i="5"/>
  <c r="O2142" i="5"/>
  <c r="O2143" i="5"/>
  <c r="O2144" i="5"/>
  <c r="O2145" i="5"/>
  <c r="O2146" i="5"/>
  <c r="O2147" i="5"/>
  <c r="O2148" i="5"/>
  <c r="P2148" i="5" s="1"/>
  <c r="O2149" i="5"/>
  <c r="O2150" i="5"/>
  <c r="P2150" i="5" s="1"/>
  <c r="O2151" i="5"/>
  <c r="P2151" i="5" s="1"/>
  <c r="O2152" i="5"/>
  <c r="P2152" i="5" s="1"/>
  <c r="O2153" i="5"/>
  <c r="O2154" i="5"/>
  <c r="O2155" i="5"/>
  <c r="O2156" i="5"/>
  <c r="O2157" i="5"/>
  <c r="O2158" i="5"/>
  <c r="O2159" i="5"/>
  <c r="P2159" i="5" s="1"/>
  <c r="O2160" i="5"/>
  <c r="O2161" i="5"/>
  <c r="O2162" i="5"/>
  <c r="O2163" i="5"/>
  <c r="O2164" i="5"/>
  <c r="P2164" i="5" s="1"/>
  <c r="O2165" i="5"/>
  <c r="O2166" i="5"/>
  <c r="P2166" i="5" s="1"/>
  <c r="O2167" i="5"/>
  <c r="P2167" i="5" s="1"/>
  <c r="O2168" i="5"/>
  <c r="O2169" i="5"/>
  <c r="P2169" i="5" s="1"/>
  <c r="O2170" i="5"/>
  <c r="O2171" i="5"/>
  <c r="O2172" i="5"/>
  <c r="O2173" i="5"/>
  <c r="O2174" i="5"/>
  <c r="O2175" i="5"/>
  <c r="P2175" i="5" s="1"/>
  <c r="O2176" i="5"/>
  <c r="O2177" i="5"/>
  <c r="O2178" i="5"/>
  <c r="O2179" i="5"/>
  <c r="O2180" i="5"/>
  <c r="O2181" i="5"/>
  <c r="O2182" i="5"/>
  <c r="P2182" i="5" s="1"/>
  <c r="O2183" i="5"/>
  <c r="O2184" i="5"/>
  <c r="P2184" i="5" s="1"/>
  <c r="O2185" i="5"/>
  <c r="P2185" i="5" s="1"/>
  <c r="O2186" i="5"/>
  <c r="O2187" i="5"/>
  <c r="O2188" i="5"/>
  <c r="O2189" i="5"/>
  <c r="O2190" i="5"/>
  <c r="O2191" i="5"/>
  <c r="P2191" i="5" s="1"/>
  <c r="O2192" i="5"/>
  <c r="O2193" i="5"/>
  <c r="O2194" i="5"/>
  <c r="O2195" i="5"/>
  <c r="O2196" i="5"/>
  <c r="P2196" i="5" s="1"/>
  <c r="O2197" i="5"/>
  <c r="O2198" i="5"/>
  <c r="P2198" i="5" s="1"/>
  <c r="O2199" i="5"/>
  <c r="O2200" i="5"/>
  <c r="P2200" i="5" s="1"/>
  <c r="O2201" i="5"/>
  <c r="P2201" i="5" s="1"/>
  <c r="O2202" i="5"/>
  <c r="O2203" i="5"/>
  <c r="O2204" i="5"/>
  <c r="O2205" i="5"/>
  <c r="O2206" i="5"/>
  <c r="O2207" i="5"/>
  <c r="P2207" i="5" s="1"/>
  <c r="O2208" i="5"/>
  <c r="O2209" i="5"/>
  <c r="O2210" i="5"/>
  <c r="O2211" i="5"/>
  <c r="O2212" i="5"/>
  <c r="O2213" i="5"/>
  <c r="O2214" i="5"/>
  <c r="P2214" i="5" s="1"/>
  <c r="O2215" i="5"/>
  <c r="P2215" i="5" s="1"/>
  <c r="O2216" i="5"/>
  <c r="P2216" i="5" s="1"/>
  <c r="O2217" i="5"/>
  <c r="O2218" i="5"/>
  <c r="O2219" i="5"/>
  <c r="O2220" i="5"/>
  <c r="O2221" i="5"/>
  <c r="O2222" i="5"/>
  <c r="O2223" i="5"/>
  <c r="P2223" i="5" s="1"/>
  <c r="O2224" i="5"/>
  <c r="O2225" i="5"/>
  <c r="O2226" i="5"/>
  <c r="O2227" i="5"/>
  <c r="O2228" i="5"/>
  <c r="O2229" i="5"/>
  <c r="O2230" i="5"/>
  <c r="O2231" i="5"/>
  <c r="P2231" i="5" s="1"/>
  <c r="O2232" i="5"/>
  <c r="P2232" i="5" s="1"/>
  <c r="O2233" i="5"/>
  <c r="O2234" i="5"/>
  <c r="O2235" i="5"/>
  <c r="O2236" i="5"/>
  <c r="O2237" i="5"/>
  <c r="O2238" i="5"/>
  <c r="O2239" i="5"/>
  <c r="P2239" i="5" s="1"/>
  <c r="O2240" i="5"/>
  <c r="O2241" i="5"/>
  <c r="O2242" i="5"/>
  <c r="O2243" i="5"/>
  <c r="O2244" i="5"/>
  <c r="O2245" i="5"/>
  <c r="O2246" i="5"/>
  <c r="P2246" i="5" s="1"/>
  <c r="O2247" i="5"/>
  <c r="P2247" i="5" s="1"/>
  <c r="O2248" i="5"/>
  <c r="P2248" i="5" s="1"/>
  <c r="O2249" i="5"/>
  <c r="O2250" i="5"/>
  <c r="O2251" i="5"/>
  <c r="O2252" i="5"/>
  <c r="O2253" i="5"/>
  <c r="O2254" i="5"/>
  <c r="O2255" i="5"/>
  <c r="O2256" i="5"/>
  <c r="O2257" i="5"/>
  <c r="O2258" i="5"/>
  <c r="O2259" i="5"/>
  <c r="O2260" i="5"/>
  <c r="O2261" i="5"/>
  <c r="O2262" i="5"/>
  <c r="O2263" i="5"/>
  <c r="O2264" i="5"/>
  <c r="P2264" i="5" s="1"/>
  <c r="O2265" i="5"/>
  <c r="P2265" i="5" s="1"/>
  <c r="O2266" i="5"/>
  <c r="O2267" i="5"/>
  <c r="O2268" i="5"/>
  <c r="O2269" i="5"/>
  <c r="O2270" i="5"/>
  <c r="O2271" i="5"/>
  <c r="P2271" i="5" s="1"/>
  <c r="O2272" i="5"/>
  <c r="O2273" i="5"/>
  <c r="O2274" i="5"/>
  <c r="O2275" i="5"/>
  <c r="O2276" i="5"/>
  <c r="O2277" i="5"/>
  <c r="O2278" i="5"/>
  <c r="O2279" i="5"/>
  <c r="P2279" i="5" s="1"/>
  <c r="O2280" i="5"/>
  <c r="P2280" i="5" s="1"/>
  <c r="O2281" i="5"/>
  <c r="O2282" i="5"/>
  <c r="O2283" i="5"/>
  <c r="O2284" i="5"/>
  <c r="O2285" i="5"/>
  <c r="O2286" i="5"/>
  <c r="O2287" i="5"/>
  <c r="O2288" i="5"/>
  <c r="O2289" i="5"/>
  <c r="O2290" i="5"/>
  <c r="O2291" i="5"/>
  <c r="O2292" i="5"/>
  <c r="P2292" i="5" s="1"/>
  <c r="O2293" i="5"/>
  <c r="O2294" i="5"/>
  <c r="O2295" i="5"/>
  <c r="P2295" i="5" s="1"/>
  <c r="O2296" i="5"/>
  <c r="Q2296" i="5" s="1"/>
  <c r="O2297" i="5"/>
  <c r="P2297" i="5" s="1"/>
  <c r="O2298" i="5"/>
  <c r="O2299" i="5"/>
  <c r="O2300" i="5"/>
  <c r="O2301" i="5"/>
  <c r="O2302" i="5"/>
  <c r="O2303" i="5"/>
  <c r="P2303" i="5" s="1"/>
  <c r="O2304" i="5"/>
  <c r="O2305" i="5"/>
  <c r="O2306" i="5"/>
  <c r="O2307" i="5"/>
  <c r="O2308" i="5"/>
  <c r="P2308" i="5" s="1"/>
  <c r="O2309" i="5"/>
  <c r="O2310" i="5"/>
  <c r="O2311" i="5"/>
  <c r="P2311" i="5" s="1"/>
  <c r="O2312" i="5"/>
  <c r="P2312" i="5" s="1"/>
  <c r="O2313" i="5"/>
  <c r="O2314" i="5"/>
  <c r="O2315" i="5"/>
  <c r="O2316" i="5"/>
  <c r="O2317" i="5"/>
  <c r="O2318" i="5"/>
  <c r="O2319" i="5"/>
  <c r="O2320" i="5"/>
  <c r="O2321" i="5"/>
  <c r="O2322" i="5"/>
  <c r="O2323" i="5"/>
  <c r="O2324" i="5"/>
  <c r="P2324" i="5" s="1"/>
  <c r="O2325" i="5"/>
  <c r="O2326" i="5"/>
  <c r="P2326" i="5" s="1"/>
  <c r="O2327" i="5"/>
  <c r="P2327" i="5" s="1"/>
  <c r="O2328" i="5"/>
  <c r="P2328" i="5" s="1"/>
  <c r="O2329" i="5"/>
  <c r="O2330" i="5"/>
  <c r="O2331" i="5"/>
  <c r="O2332" i="5"/>
  <c r="O2333" i="5"/>
  <c r="O2334" i="5"/>
  <c r="O2335" i="5"/>
  <c r="O2336" i="5"/>
  <c r="O2337" i="5"/>
  <c r="O2338" i="5"/>
  <c r="O2339" i="5"/>
  <c r="O2340" i="5"/>
  <c r="P2340" i="5" s="1"/>
  <c r="O2341" i="5"/>
  <c r="O2342" i="5"/>
  <c r="P2342" i="5" s="1"/>
  <c r="O2343" i="5"/>
  <c r="P2343" i="5" s="1"/>
  <c r="O2344" i="5"/>
  <c r="P2344" i="5" s="1"/>
  <c r="O2345" i="5"/>
  <c r="O2346" i="5"/>
  <c r="O2347" i="5"/>
  <c r="O2348" i="5"/>
  <c r="O2349" i="5"/>
  <c r="O2350" i="5"/>
  <c r="O2351" i="5"/>
  <c r="O2352" i="5"/>
  <c r="O2353" i="5"/>
  <c r="O2354" i="5"/>
  <c r="O2355" i="5"/>
  <c r="O2356" i="5"/>
  <c r="P2356" i="5" s="1"/>
  <c r="O2357" i="5"/>
  <c r="O2358" i="5"/>
  <c r="P2358" i="5" s="1"/>
  <c r="O2359" i="5"/>
  <c r="P2359" i="5" s="1"/>
  <c r="O2360" i="5"/>
  <c r="P2360" i="5" s="1"/>
  <c r="O2361" i="5"/>
  <c r="P2361" i="5" s="1"/>
  <c r="O2362" i="5"/>
  <c r="O2363" i="5"/>
  <c r="O2364" i="5"/>
  <c r="O2365" i="5"/>
  <c r="O2366" i="5"/>
  <c r="O2367" i="5"/>
  <c r="Q2367" i="5" s="1"/>
  <c r="O2368" i="5"/>
  <c r="O2369" i="5"/>
  <c r="O2370" i="5"/>
  <c r="O2371" i="5"/>
  <c r="O2372" i="5"/>
  <c r="P2372" i="5" s="1"/>
  <c r="O2373" i="5"/>
  <c r="O2374" i="5"/>
  <c r="P2374" i="5" s="1"/>
  <c r="O2375" i="5"/>
  <c r="P2375" i="5" s="1"/>
  <c r="O2376" i="5"/>
  <c r="P2376" i="5" s="1"/>
  <c r="O2377" i="5"/>
  <c r="P2377" i="5" s="1"/>
  <c r="O2378" i="5"/>
  <c r="O2379" i="5"/>
  <c r="O2380" i="5"/>
  <c r="O2381" i="5"/>
  <c r="O2382" i="5"/>
  <c r="O2383" i="5"/>
  <c r="P2383" i="5" s="1"/>
  <c r="O2384" i="5"/>
  <c r="O2385" i="5"/>
  <c r="O2386" i="5"/>
  <c r="O2387" i="5"/>
  <c r="O2388" i="5"/>
  <c r="O2389" i="5"/>
  <c r="O2390" i="5"/>
  <c r="P2390" i="5" s="1"/>
  <c r="O2391" i="5"/>
  <c r="P2391" i="5" s="1"/>
  <c r="O2392" i="5"/>
  <c r="P2392" i="5" s="1"/>
  <c r="O2393" i="5"/>
  <c r="O2394" i="5"/>
  <c r="O2395" i="5"/>
  <c r="O2396" i="5"/>
  <c r="O2397" i="5"/>
  <c r="O2398" i="5"/>
  <c r="O2399" i="5"/>
  <c r="P2399" i="5" s="1"/>
  <c r="O2400" i="5"/>
  <c r="O2401" i="5"/>
  <c r="O2402" i="5"/>
  <c r="O2403" i="5"/>
  <c r="O2404" i="5"/>
  <c r="P2404" i="5" s="1"/>
  <c r="O2405" i="5"/>
  <c r="O2406" i="5"/>
  <c r="O2407" i="5"/>
  <c r="P2407" i="5" s="1"/>
  <c r="O2408" i="5"/>
  <c r="O2409" i="5"/>
  <c r="Q2409" i="5" s="1"/>
  <c r="O2410" i="5"/>
  <c r="O2411" i="5"/>
  <c r="O2412" i="5"/>
  <c r="O2413" i="5"/>
  <c r="O2414" i="5"/>
  <c r="O2415" i="5"/>
  <c r="P2415" i="5" s="1"/>
  <c r="O2416" i="5"/>
  <c r="O2417" i="5"/>
  <c r="O2418" i="5"/>
  <c r="O2419" i="5"/>
  <c r="O2420" i="5"/>
  <c r="O2421" i="5"/>
  <c r="O2422" i="5"/>
  <c r="O2423" i="5"/>
  <c r="O2424" i="5"/>
  <c r="P2424" i="5" s="1"/>
  <c r="O2425" i="5"/>
  <c r="P2425" i="5" s="1"/>
  <c r="O2426" i="5"/>
  <c r="O2427" i="5"/>
  <c r="O2428" i="5"/>
  <c r="O2429" i="5"/>
  <c r="O2430" i="5"/>
  <c r="O2431" i="5"/>
  <c r="P2431" i="5" s="1"/>
  <c r="O2432" i="5"/>
  <c r="O2433" i="5"/>
  <c r="O2434" i="5"/>
  <c r="O2435" i="5"/>
  <c r="O2436" i="5"/>
  <c r="P2436" i="5" s="1"/>
  <c r="O2437" i="5"/>
  <c r="O2438" i="5"/>
  <c r="O2439" i="5"/>
  <c r="P2439" i="5" s="1"/>
  <c r="O2440" i="5"/>
  <c r="P2440" i="5" s="1"/>
  <c r="O2441" i="5"/>
  <c r="P2441" i="5" s="1"/>
  <c r="O2442" i="5"/>
  <c r="O2443" i="5"/>
  <c r="O2444" i="5"/>
  <c r="O2445" i="5"/>
  <c r="O2446" i="5"/>
  <c r="O2447" i="5"/>
  <c r="O2448" i="5"/>
  <c r="O2449" i="5"/>
  <c r="O2450" i="5"/>
  <c r="O2451" i="5"/>
  <c r="O2452" i="5"/>
  <c r="P2452" i="5" s="1"/>
  <c r="O2453" i="5"/>
  <c r="O2454" i="5"/>
  <c r="P2454" i="5" s="1"/>
  <c r="O2455" i="5"/>
  <c r="P2455" i="5" s="1"/>
  <c r="O2456" i="5"/>
  <c r="P2456" i="5" s="1"/>
  <c r="O2457" i="5"/>
  <c r="P2457" i="5" s="1"/>
  <c r="O2458" i="5"/>
  <c r="O2459" i="5"/>
  <c r="O2460" i="5"/>
  <c r="O2461" i="5"/>
  <c r="O2462" i="5"/>
  <c r="O2463" i="5"/>
  <c r="P2463" i="5" s="1"/>
  <c r="O2464" i="5"/>
  <c r="O2465" i="5"/>
  <c r="O2466" i="5"/>
  <c r="O2467" i="5"/>
  <c r="O2468" i="5"/>
  <c r="P2468" i="5" s="1"/>
  <c r="O2469" i="5"/>
  <c r="O2470" i="5"/>
  <c r="P2470" i="5" s="1"/>
  <c r="O2471" i="5"/>
  <c r="O2472" i="5"/>
  <c r="Q2472" i="5" s="1"/>
  <c r="O2473" i="5"/>
  <c r="P2473" i="5" s="1"/>
  <c r="O2474" i="5"/>
  <c r="O2475" i="5"/>
  <c r="O2476" i="5"/>
  <c r="O2477" i="5"/>
  <c r="O2478" i="5"/>
  <c r="O2479" i="5"/>
  <c r="O2480" i="5"/>
  <c r="O2481" i="5"/>
  <c r="O2482" i="5"/>
  <c r="O2483" i="5"/>
  <c r="O2484" i="5"/>
  <c r="P2484" i="5" s="1"/>
  <c r="O2485" i="5"/>
  <c r="O2486" i="5"/>
  <c r="P2486" i="5" s="1"/>
  <c r="O2487" i="5"/>
  <c r="P2487" i="5" s="1"/>
  <c r="O2488" i="5"/>
  <c r="P2488" i="5" s="1"/>
  <c r="O2489" i="5"/>
  <c r="O2490" i="5"/>
  <c r="O2491" i="5"/>
  <c r="O2492" i="5"/>
  <c r="O2493" i="5"/>
  <c r="O2494" i="5"/>
  <c r="O2495" i="5"/>
  <c r="P2495" i="5" s="1"/>
  <c r="O2496" i="5"/>
  <c r="O2497" i="5"/>
  <c r="O2498" i="5"/>
  <c r="O2499" i="5"/>
  <c r="O2500" i="5"/>
  <c r="P2500" i="5" s="1"/>
  <c r="O2501" i="5"/>
  <c r="O2502" i="5"/>
  <c r="P2502" i="5" s="1"/>
  <c r="O2503" i="5"/>
  <c r="P2503" i="5" s="1"/>
  <c r="O2504" i="5"/>
  <c r="Q2504" i="5" s="1"/>
  <c r="O2505" i="5"/>
  <c r="P2505" i="5" s="1"/>
  <c r="O2506" i="5"/>
  <c r="O2507" i="5"/>
  <c r="O2508" i="5"/>
  <c r="O2509" i="5"/>
  <c r="O2510" i="5"/>
  <c r="O2511" i="5"/>
  <c r="P2511" i="5" s="1"/>
  <c r="O2512" i="5"/>
  <c r="O2513" i="5"/>
  <c r="O2514" i="5"/>
  <c r="O2515" i="5"/>
  <c r="O2516" i="5"/>
  <c r="P2516" i="5" s="1"/>
  <c r="O2517" i="5"/>
  <c r="O2518" i="5"/>
  <c r="P2518" i="5" s="1"/>
  <c r="O2519" i="5"/>
  <c r="P2519" i="5" s="1"/>
  <c r="O2520" i="5"/>
  <c r="O2521" i="5"/>
  <c r="P2521" i="5" s="1"/>
  <c r="O2522" i="5"/>
  <c r="O2523" i="5"/>
  <c r="O2524" i="5"/>
  <c r="O2525" i="5"/>
  <c r="O2526" i="5"/>
  <c r="O2527" i="5"/>
  <c r="P2527" i="5" s="1"/>
  <c r="O2528" i="5"/>
  <c r="O2529" i="5"/>
  <c r="O2530" i="5"/>
  <c r="O2531" i="5"/>
  <c r="O2532" i="5"/>
  <c r="P2532" i="5" s="1"/>
  <c r="O2533" i="5"/>
  <c r="O2534" i="5"/>
  <c r="P2534" i="5" s="1"/>
  <c r="O2535" i="5"/>
  <c r="O2536" i="5"/>
  <c r="Q2536" i="5" s="1"/>
  <c r="O2537" i="5"/>
  <c r="P2537" i="5" s="1"/>
  <c r="O2538" i="5"/>
  <c r="O2539" i="5"/>
  <c r="O2540" i="5"/>
  <c r="O2541" i="5"/>
  <c r="O2542" i="5"/>
  <c r="O2543" i="5"/>
  <c r="P2543" i="5" s="1"/>
  <c r="O2544" i="5"/>
  <c r="O2545" i="5"/>
  <c r="O2546" i="5"/>
  <c r="O2547" i="5"/>
  <c r="O2548" i="5"/>
  <c r="P2548" i="5" s="1"/>
  <c r="O2549" i="5"/>
  <c r="O2550" i="5"/>
  <c r="O2551" i="5"/>
  <c r="P2551" i="5" s="1"/>
  <c r="O2552" i="5"/>
  <c r="P2552" i="5" s="1"/>
  <c r="O2553" i="5"/>
  <c r="P2553" i="5" s="1"/>
  <c r="O2554" i="5"/>
  <c r="O2555" i="5"/>
  <c r="O2556" i="5"/>
  <c r="O2557" i="5"/>
  <c r="O2558" i="5"/>
  <c r="O2559" i="5"/>
  <c r="P2559" i="5" s="1"/>
  <c r="O2560" i="5"/>
  <c r="O2561" i="5"/>
  <c r="O2562" i="5"/>
  <c r="O2563" i="5"/>
  <c r="O2564" i="5"/>
  <c r="O2565" i="5"/>
  <c r="O2566" i="5"/>
  <c r="O2567" i="5"/>
  <c r="P2567" i="5" s="1"/>
  <c r="O2568" i="5"/>
  <c r="P2568" i="5" s="1"/>
  <c r="O2569" i="5"/>
  <c r="P2569" i="5" s="1"/>
  <c r="O2570" i="5"/>
  <c r="O2571" i="5"/>
  <c r="O2572" i="5"/>
  <c r="O2573" i="5"/>
  <c r="O2574" i="5"/>
  <c r="O2575" i="5"/>
  <c r="O2576" i="5"/>
  <c r="O2577" i="5"/>
  <c r="O2578" i="5"/>
  <c r="O2579" i="5"/>
  <c r="O2580" i="5"/>
  <c r="P2580" i="5" s="1"/>
  <c r="O2581" i="5"/>
  <c r="O2582" i="5"/>
  <c r="P2582" i="5" s="1"/>
  <c r="O2583" i="5"/>
  <c r="O2584" i="5"/>
  <c r="P2584" i="5" s="1"/>
  <c r="O2585" i="5"/>
  <c r="O2586" i="5"/>
  <c r="O2587" i="5"/>
  <c r="O2588" i="5"/>
  <c r="O2589" i="5"/>
  <c r="O2590" i="5"/>
  <c r="O2591" i="5"/>
  <c r="O2592" i="5"/>
  <c r="O2593" i="5"/>
  <c r="O2594" i="5"/>
  <c r="O2595" i="5"/>
  <c r="O2596" i="5"/>
  <c r="O2597" i="5"/>
  <c r="O2598" i="5"/>
  <c r="Q2598" i="5" s="1"/>
  <c r="O2599" i="5"/>
  <c r="O2600" i="5"/>
  <c r="O2601" i="5"/>
  <c r="P2601" i="5" s="1"/>
  <c r="O2602" i="5"/>
  <c r="O2603" i="5"/>
  <c r="O2604" i="5"/>
  <c r="O2605" i="5"/>
  <c r="O2606" i="5"/>
  <c r="O2607" i="5"/>
  <c r="P2607" i="5" s="1"/>
  <c r="O2608" i="5"/>
  <c r="O2609" i="5"/>
  <c r="O2610" i="5"/>
  <c r="O2611" i="5"/>
  <c r="O2612" i="5"/>
  <c r="O2613" i="5"/>
  <c r="O2614" i="5"/>
  <c r="P2614" i="5" s="1"/>
  <c r="O2615" i="5"/>
  <c r="O2616" i="5"/>
  <c r="P2616" i="5" s="1"/>
  <c r="O2617" i="5"/>
  <c r="P2617" i="5" s="1"/>
  <c r="O2618" i="5"/>
  <c r="O2619" i="5"/>
  <c r="O2620" i="5"/>
  <c r="O2621" i="5"/>
  <c r="O2622" i="5"/>
  <c r="O2623" i="5"/>
  <c r="P2623" i="5" s="1"/>
  <c r="O2624" i="5"/>
  <c r="O2625" i="5"/>
  <c r="O2626" i="5"/>
  <c r="O2627" i="5"/>
  <c r="O2628" i="5"/>
  <c r="O2629" i="5"/>
  <c r="O2630" i="5"/>
  <c r="O2631" i="5"/>
  <c r="P2631" i="5" s="1"/>
  <c r="O2632" i="5"/>
  <c r="O2633" i="5"/>
  <c r="P2633" i="5" s="1"/>
  <c r="O2634" i="5"/>
  <c r="O2635" i="5"/>
  <c r="O2636" i="5"/>
  <c r="O2637" i="5"/>
  <c r="O2638" i="5"/>
  <c r="O2639" i="5"/>
  <c r="Q2639" i="5" s="1"/>
  <c r="O2640" i="5"/>
  <c r="O2641" i="5"/>
  <c r="O2642" i="5"/>
  <c r="O2643" i="5"/>
  <c r="O2644" i="5"/>
  <c r="P2644" i="5" s="1"/>
  <c r="O2645" i="5"/>
  <c r="O2646" i="5"/>
  <c r="O2647" i="5"/>
  <c r="O2648" i="5"/>
  <c r="Q2648" i="5" s="1"/>
  <c r="O2649" i="5"/>
  <c r="Q2649" i="5" s="1"/>
  <c r="O2650" i="5"/>
  <c r="O2651" i="5"/>
  <c r="O2652" i="5"/>
  <c r="O2653" i="5"/>
  <c r="O2654" i="5"/>
  <c r="O2655" i="5"/>
  <c r="P2655" i="5" s="1"/>
  <c r="O2656" i="5"/>
  <c r="O2657" i="5"/>
  <c r="O2658" i="5"/>
  <c r="O2659" i="5"/>
  <c r="O2660" i="5"/>
  <c r="P2660" i="5" s="1"/>
  <c r="O2661" i="5"/>
  <c r="O2662" i="5"/>
  <c r="P2662" i="5" s="1"/>
  <c r="O2663" i="5"/>
  <c r="O2664" i="5"/>
  <c r="P2664" i="5" s="1"/>
  <c r="O2665" i="5"/>
  <c r="Q2665" i="5" s="1"/>
  <c r="O2666" i="5"/>
  <c r="O2667" i="5"/>
  <c r="O2668" i="5"/>
  <c r="O2669" i="5"/>
  <c r="O2670" i="5"/>
  <c r="O2671" i="5"/>
  <c r="P2671" i="5" s="1"/>
  <c r="O2672" i="5"/>
  <c r="O2673" i="5"/>
  <c r="O2674" i="5"/>
  <c r="O2675" i="5"/>
  <c r="O2676" i="5"/>
  <c r="P2676" i="5" s="1"/>
  <c r="O2677" i="5"/>
  <c r="O2678" i="5"/>
  <c r="P2678" i="5" s="1"/>
  <c r="O2679" i="5"/>
  <c r="P2679" i="5" s="1"/>
  <c r="O2680" i="5"/>
  <c r="P2680" i="5" s="1"/>
  <c r="O2681" i="5"/>
  <c r="P2681" i="5" s="1"/>
  <c r="O2682" i="5"/>
  <c r="O2683" i="5"/>
  <c r="O2684" i="5"/>
  <c r="O2685" i="5"/>
  <c r="O2686" i="5"/>
  <c r="O2687" i="5"/>
  <c r="O2688" i="5"/>
  <c r="O2689" i="5"/>
  <c r="O2690" i="5"/>
  <c r="O2691" i="5"/>
  <c r="O2692" i="5"/>
  <c r="P2692" i="5" s="1"/>
  <c r="O2693" i="5"/>
  <c r="O2694" i="5"/>
  <c r="O2695" i="5"/>
  <c r="O2696" i="5"/>
  <c r="P2696" i="5" s="1"/>
  <c r="O2697" i="5"/>
  <c r="P2697" i="5" s="1"/>
  <c r="O2698" i="5"/>
  <c r="O2699" i="5"/>
  <c r="O2700" i="5"/>
  <c r="O2701" i="5"/>
  <c r="O2702" i="5"/>
  <c r="O2703" i="5"/>
  <c r="Q2703" i="5" s="1"/>
  <c r="O2704" i="5"/>
  <c r="O2705" i="5"/>
  <c r="O2706" i="5"/>
  <c r="O2707" i="5"/>
  <c r="O2708" i="5"/>
  <c r="P2708" i="5" s="1"/>
  <c r="O2709" i="5"/>
  <c r="O2710" i="5"/>
  <c r="P2710" i="5" s="1"/>
  <c r="O2711" i="5"/>
  <c r="O2712" i="5"/>
  <c r="Q2712" i="5" s="1"/>
  <c r="O2713" i="5"/>
  <c r="P2713" i="5" s="1"/>
  <c r="O2714" i="5"/>
  <c r="O2715" i="5"/>
  <c r="O2716" i="5"/>
  <c r="O2717" i="5"/>
  <c r="O2718" i="5"/>
  <c r="O2719" i="5"/>
  <c r="O2720" i="5"/>
  <c r="O2721" i="5"/>
  <c r="O2722" i="5"/>
  <c r="O2723" i="5"/>
  <c r="O2724" i="5"/>
  <c r="P2724" i="5" s="1"/>
  <c r="O2725" i="5"/>
  <c r="O2726" i="5"/>
  <c r="O2727" i="5"/>
  <c r="O2728" i="5"/>
  <c r="P2728" i="5" s="1"/>
  <c r="O2729" i="5"/>
  <c r="P2729" i="5" s="1"/>
  <c r="O2730" i="5"/>
  <c r="O2731" i="5"/>
  <c r="O2732" i="5"/>
  <c r="O2733" i="5"/>
  <c r="O2734" i="5"/>
  <c r="O2735" i="5"/>
  <c r="O2736" i="5"/>
  <c r="O2737" i="5"/>
  <c r="O2738" i="5"/>
  <c r="O2739" i="5"/>
  <c r="O2740" i="5"/>
  <c r="Q2740" i="5" s="1"/>
  <c r="O2741" i="5"/>
  <c r="O2742" i="5"/>
  <c r="P2742" i="5" s="1"/>
  <c r="O2743" i="5"/>
  <c r="P2743" i="5" s="1"/>
  <c r="O2744" i="5"/>
  <c r="O2745" i="5"/>
  <c r="P2745" i="5" s="1"/>
  <c r="O2746" i="5"/>
  <c r="O2747" i="5"/>
  <c r="O2748" i="5"/>
  <c r="O2749" i="5"/>
  <c r="O2750" i="5"/>
  <c r="O2751" i="5"/>
  <c r="Q2751" i="5" s="1"/>
  <c r="O2752" i="5"/>
  <c r="O2753" i="5"/>
  <c r="O2754" i="5"/>
  <c r="O2755" i="5"/>
  <c r="O2756" i="5"/>
  <c r="P2756" i="5" s="1"/>
  <c r="O2757" i="5"/>
  <c r="O2758" i="5"/>
  <c r="P2758" i="5" s="1"/>
  <c r="O2759" i="5"/>
  <c r="Q2759" i="5" s="1"/>
  <c r="O2760" i="5"/>
  <c r="P2760" i="5" s="1"/>
  <c r="O2761" i="5"/>
  <c r="P2761" i="5" s="1"/>
  <c r="O2762" i="5"/>
  <c r="O2763" i="5"/>
  <c r="O2764" i="5"/>
  <c r="O2765" i="5"/>
  <c r="O2766" i="5"/>
  <c r="O2767" i="5"/>
  <c r="P2767" i="5" s="1"/>
  <c r="O2768" i="5"/>
  <c r="O2769" i="5"/>
  <c r="O2770" i="5"/>
  <c r="O2771" i="5"/>
  <c r="O2772" i="5"/>
  <c r="P2772" i="5" s="1"/>
  <c r="O2773" i="5"/>
  <c r="O2774" i="5"/>
  <c r="P2774" i="5" s="1"/>
  <c r="O2775" i="5"/>
  <c r="O2776" i="5"/>
  <c r="P2776" i="5" s="1"/>
  <c r="O2777" i="5"/>
  <c r="O2778" i="5"/>
  <c r="O2779" i="5"/>
  <c r="O2780" i="5"/>
  <c r="O2781" i="5"/>
  <c r="O2782" i="5"/>
  <c r="O2783" i="5"/>
  <c r="P2783" i="5" s="1"/>
  <c r="O2784" i="5"/>
  <c r="O2785" i="5"/>
  <c r="O2786" i="5"/>
  <c r="O2787" i="5"/>
  <c r="O2788" i="5"/>
  <c r="O2789" i="5"/>
  <c r="O2790" i="5"/>
  <c r="P2790" i="5" s="1"/>
  <c r="O2791" i="5"/>
  <c r="P2791" i="5" s="1"/>
  <c r="O2792" i="5"/>
  <c r="P2792" i="5" s="1"/>
  <c r="O2793" i="5"/>
  <c r="P2793" i="5" s="1"/>
  <c r="O2794" i="5"/>
  <c r="O2795" i="5"/>
  <c r="O2796" i="5"/>
  <c r="O2797" i="5"/>
  <c r="O2798" i="5"/>
  <c r="O2799" i="5"/>
  <c r="P2799" i="5" s="1"/>
  <c r="O2800" i="5"/>
  <c r="O2801" i="5"/>
  <c r="O2802" i="5"/>
  <c r="O2803" i="5"/>
  <c r="O2804" i="5"/>
  <c r="P2804" i="5" s="1"/>
  <c r="O2805" i="5"/>
  <c r="O2806" i="5"/>
  <c r="P2806" i="5" s="1"/>
  <c r="O2807" i="5"/>
  <c r="Q2807" i="5" s="1"/>
  <c r="O2808" i="5"/>
  <c r="P2808" i="5" s="1"/>
  <c r="O2809" i="5"/>
  <c r="P2809" i="5" s="1"/>
  <c r="O2810" i="5"/>
  <c r="O2811" i="5"/>
  <c r="O2812" i="5"/>
  <c r="O2813" i="5"/>
  <c r="O2814" i="5"/>
  <c r="O2815" i="5"/>
  <c r="O2816" i="5"/>
  <c r="O2817" i="5"/>
  <c r="O2818" i="5"/>
  <c r="O2819" i="5"/>
  <c r="O2820" i="5"/>
  <c r="P2820" i="5" s="1"/>
  <c r="O2821" i="5"/>
  <c r="O2822" i="5"/>
  <c r="P2822" i="5" s="1"/>
  <c r="O2823" i="5"/>
  <c r="P2823" i="5" s="1"/>
  <c r="O2824" i="5"/>
  <c r="P2824" i="5" s="1"/>
  <c r="O2825" i="5"/>
  <c r="P2825" i="5" s="1"/>
  <c r="O2826" i="5"/>
  <c r="O2827" i="5"/>
  <c r="O2828" i="5"/>
  <c r="O2829" i="5"/>
  <c r="O2830" i="5"/>
  <c r="O2831" i="5"/>
  <c r="O2832" i="5"/>
  <c r="O2833" i="5"/>
  <c r="O2834" i="5"/>
  <c r="O2835" i="5"/>
  <c r="O2836" i="5"/>
  <c r="P2836" i="5" s="1"/>
  <c r="O2837" i="5"/>
  <c r="O2838" i="5"/>
  <c r="P2838" i="5" s="1"/>
  <c r="O2839" i="5"/>
  <c r="P2839" i="5" s="1"/>
  <c r="O2840" i="5"/>
  <c r="P2840" i="5" s="1"/>
  <c r="O2841" i="5"/>
  <c r="P2841" i="5" s="1"/>
  <c r="O2842" i="5"/>
  <c r="O2843" i="5"/>
  <c r="O2844" i="5"/>
  <c r="O2845" i="5"/>
  <c r="O2846" i="5"/>
  <c r="O2847" i="5"/>
  <c r="P2847" i="5" s="1"/>
  <c r="O2848" i="5"/>
  <c r="O2849" i="5"/>
  <c r="O2850" i="5"/>
  <c r="O2851" i="5"/>
  <c r="O2852" i="5"/>
  <c r="O2853" i="5"/>
  <c r="O2854" i="5"/>
  <c r="P2854" i="5" s="1"/>
  <c r="O2855" i="5"/>
  <c r="P2855" i="5" s="1"/>
  <c r="O2856" i="5"/>
  <c r="O2857" i="5"/>
  <c r="P2857" i="5" s="1"/>
  <c r="O2858" i="5"/>
  <c r="O2859" i="5"/>
  <c r="O2860" i="5"/>
  <c r="O2861" i="5"/>
  <c r="O2862" i="5"/>
  <c r="O2863" i="5"/>
  <c r="O2864" i="5"/>
  <c r="O2865" i="5"/>
  <c r="O2866" i="5"/>
  <c r="O2867" i="5"/>
  <c r="O2868" i="5"/>
  <c r="P2868" i="5" s="1"/>
  <c r="O2869" i="5"/>
  <c r="O2870" i="5"/>
  <c r="O2871" i="5"/>
  <c r="P2871" i="5" s="1"/>
  <c r="O2872" i="5"/>
  <c r="P2872" i="5" s="1"/>
  <c r="O2873" i="5"/>
  <c r="P2873" i="5" s="1"/>
  <c r="O2874" i="5"/>
  <c r="O2875" i="5"/>
  <c r="O2876" i="5"/>
  <c r="O2877" i="5"/>
  <c r="O2878" i="5"/>
  <c r="O2879" i="5"/>
  <c r="P2879" i="5" s="1"/>
  <c r="O2880" i="5"/>
  <c r="O2881" i="5"/>
  <c r="O2882" i="5"/>
  <c r="O2883" i="5"/>
  <c r="O2884" i="5"/>
  <c r="O2885" i="5"/>
  <c r="O2886" i="5"/>
  <c r="O2887" i="5"/>
  <c r="O2888" i="5"/>
  <c r="O2889" i="5"/>
  <c r="P2889" i="5" s="1"/>
  <c r="O2890" i="5"/>
  <c r="O2891" i="5"/>
  <c r="O2892" i="5"/>
  <c r="O2893" i="5"/>
  <c r="O2894" i="5"/>
  <c r="O2895" i="5"/>
  <c r="O2896" i="5"/>
  <c r="O2897" i="5"/>
  <c r="O2898" i="5"/>
  <c r="O2899" i="5"/>
  <c r="O2900" i="5"/>
  <c r="P2900" i="5" s="1"/>
  <c r="O2901" i="5"/>
  <c r="O2902" i="5"/>
  <c r="O2903" i="5"/>
  <c r="O2904" i="5"/>
  <c r="P2904" i="5" s="1"/>
  <c r="O2905" i="5"/>
  <c r="O2906" i="5"/>
  <c r="O2907" i="5"/>
  <c r="O2908" i="5"/>
  <c r="O2909" i="5"/>
  <c r="O2910" i="5"/>
  <c r="O2911" i="5"/>
  <c r="O2912" i="5"/>
  <c r="O2913" i="5"/>
  <c r="O2914" i="5"/>
  <c r="O2915" i="5"/>
  <c r="O2916" i="5"/>
  <c r="O2917" i="5"/>
  <c r="O2918" i="5"/>
  <c r="P2918" i="5" s="1"/>
  <c r="O2919" i="5"/>
  <c r="O2920" i="5"/>
  <c r="O2921" i="5"/>
  <c r="P2921" i="5" s="1"/>
  <c r="O2922" i="5"/>
  <c r="O2923" i="5"/>
  <c r="O2924" i="5"/>
  <c r="O2925" i="5"/>
  <c r="O2926" i="5"/>
  <c r="O2927" i="5"/>
  <c r="P2927" i="5" s="1"/>
  <c r="O2928" i="5"/>
  <c r="O2929" i="5"/>
  <c r="O2930" i="5"/>
  <c r="O2931" i="5"/>
  <c r="O2932" i="5"/>
  <c r="O2933" i="5"/>
  <c r="O2934" i="5"/>
  <c r="P2934" i="5" s="1"/>
  <c r="O2935" i="5"/>
  <c r="P2935" i="5" s="1"/>
  <c r="O2936" i="5"/>
  <c r="P2936" i="5" s="1"/>
  <c r="O2937" i="5"/>
  <c r="O2938" i="5"/>
  <c r="O2939" i="5"/>
  <c r="O2940" i="5"/>
  <c r="O2941" i="5"/>
  <c r="O2942" i="5"/>
  <c r="O2943" i="5"/>
  <c r="O2944" i="5"/>
  <c r="O2945" i="5"/>
  <c r="O2946" i="5"/>
  <c r="O2947" i="5"/>
  <c r="O2948" i="5"/>
  <c r="P2948" i="5" s="1"/>
  <c r="O2949" i="5"/>
  <c r="O2950" i="5"/>
  <c r="P2950" i="5" s="1"/>
  <c r="O2951" i="5"/>
  <c r="P2951" i="5" s="1"/>
  <c r="O2952" i="5"/>
  <c r="P2952" i="5" s="1"/>
  <c r="O2953" i="5"/>
  <c r="P2953" i="5" s="1"/>
  <c r="O2954" i="5"/>
  <c r="O2955" i="5"/>
  <c r="O2956" i="5"/>
  <c r="O2957" i="5"/>
  <c r="O2958" i="5"/>
  <c r="O2959" i="5"/>
  <c r="P2959" i="5" s="1"/>
  <c r="O2960" i="5"/>
  <c r="O2961" i="5"/>
  <c r="O2962" i="5"/>
  <c r="O2963" i="5"/>
  <c r="O2964" i="5"/>
  <c r="O2965" i="5"/>
  <c r="O2966" i="5"/>
  <c r="O2967" i="5"/>
  <c r="P2967" i="5" s="1"/>
  <c r="O2968" i="5"/>
  <c r="P2968" i="5" s="1"/>
  <c r="O2969" i="5"/>
  <c r="Q2969" i="5" s="1"/>
  <c r="O2970" i="5"/>
  <c r="O2971" i="5"/>
  <c r="O2972" i="5"/>
  <c r="O2973" i="5"/>
  <c r="O2974" i="5"/>
  <c r="O2975" i="5"/>
  <c r="P2975" i="5" s="1"/>
  <c r="O2976" i="5"/>
  <c r="O2977" i="5"/>
  <c r="O2978" i="5"/>
  <c r="O2979" i="5"/>
  <c r="O2980" i="5"/>
  <c r="P2980" i="5" s="1"/>
  <c r="O2981" i="5"/>
  <c r="O2982" i="5"/>
  <c r="P2982" i="5" s="1"/>
  <c r="O2983" i="5"/>
  <c r="P2983" i="5" s="1"/>
  <c r="O2984" i="5"/>
  <c r="P2984" i="5" s="1"/>
  <c r="O2985" i="5"/>
  <c r="Q2985" i="5" s="1"/>
  <c r="O2986" i="5"/>
  <c r="O2987" i="5"/>
  <c r="O2988" i="5"/>
  <c r="O2989" i="5"/>
  <c r="O2990" i="5"/>
  <c r="O2991" i="5"/>
  <c r="O2992" i="5"/>
  <c r="O2993" i="5"/>
  <c r="O2994" i="5"/>
  <c r="O2995" i="5"/>
  <c r="O2996" i="5"/>
  <c r="P2996" i="5" s="1"/>
  <c r="O2997" i="5"/>
  <c r="O2998" i="5"/>
  <c r="O2999" i="5"/>
  <c r="P2999" i="5" s="1"/>
  <c r="O3000" i="5"/>
  <c r="P3000" i="5" s="1"/>
  <c r="O3001" i="5"/>
  <c r="P3001" i="5" s="1"/>
  <c r="O3002" i="5"/>
  <c r="O3003" i="5"/>
  <c r="O3004" i="5"/>
  <c r="O3005" i="5"/>
  <c r="O3006" i="5"/>
  <c r="O3007" i="5"/>
  <c r="P3007" i="5" s="1"/>
  <c r="O3008" i="5"/>
  <c r="O3009" i="5"/>
  <c r="O3010" i="5"/>
  <c r="O3011" i="5"/>
  <c r="O3012" i="5"/>
  <c r="P3012" i="5" s="1"/>
  <c r="O3013" i="5"/>
  <c r="O3014" i="5"/>
  <c r="O3015" i="5"/>
  <c r="O3016" i="5"/>
  <c r="Q3016" i="5" s="1"/>
  <c r="O3017" i="5"/>
  <c r="P3017" i="5" s="1"/>
  <c r="O3018" i="5"/>
  <c r="O3019" i="5"/>
  <c r="O3020" i="5"/>
  <c r="O3021" i="5"/>
  <c r="O3022" i="5"/>
  <c r="O3023" i="5"/>
  <c r="P3023" i="5" s="1"/>
  <c r="O3024" i="5"/>
  <c r="O3025" i="5"/>
  <c r="O3026" i="5"/>
  <c r="O3027" i="5"/>
  <c r="O3028" i="5"/>
  <c r="P3028" i="5" s="1"/>
  <c r="O3029" i="5"/>
  <c r="O3030" i="5"/>
  <c r="Q3030" i="5" s="1"/>
  <c r="O3031" i="5"/>
  <c r="O3032" i="5"/>
  <c r="P3032" i="5" s="1"/>
  <c r="O3033" i="5"/>
  <c r="P3033" i="5" s="1"/>
  <c r="O3034" i="5"/>
  <c r="O3035" i="5"/>
  <c r="O3036" i="5"/>
  <c r="O3037" i="5"/>
  <c r="O3038" i="5"/>
  <c r="O3039" i="5"/>
  <c r="P3039" i="5" s="1"/>
  <c r="O3040" i="5"/>
  <c r="O3041" i="5"/>
  <c r="O3042" i="5"/>
  <c r="O3043" i="5"/>
  <c r="O3044" i="5"/>
  <c r="O3045" i="5"/>
  <c r="O3046" i="5"/>
  <c r="O3047" i="5"/>
  <c r="P3047" i="5" s="1"/>
  <c r="O3048" i="5"/>
  <c r="Q3048" i="5" s="1"/>
  <c r="O3049" i="5"/>
  <c r="P3049" i="5" s="1"/>
  <c r="O3050" i="5"/>
  <c r="O3051" i="5"/>
  <c r="O3052" i="5"/>
  <c r="O3053" i="5"/>
  <c r="O3054" i="5"/>
  <c r="O3055" i="5"/>
  <c r="Q3055" i="5" s="1"/>
  <c r="O3056" i="5"/>
  <c r="O3057" i="5"/>
  <c r="O3058" i="5"/>
  <c r="O3059" i="5"/>
  <c r="O3060" i="5"/>
  <c r="P3060" i="5" s="1"/>
  <c r="O3061" i="5"/>
  <c r="O3062" i="5"/>
  <c r="O3063" i="5"/>
  <c r="O3064" i="5"/>
  <c r="P3064" i="5" s="1"/>
  <c r="O3065" i="5"/>
  <c r="Q3065" i="5" s="1"/>
  <c r="O3066" i="5"/>
  <c r="O3067" i="5"/>
  <c r="O3068" i="5"/>
  <c r="O3069" i="5"/>
  <c r="O3070" i="5"/>
  <c r="O3071" i="5"/>
  <c r="P3071" i="5" s="1"/>
  <c r="O3072" i="5"/>
  <c r="O3073" i="5"/>
  <c r="O3074" i="5"/>
  <c r="O3075" i="5"/>
  <c r="O3076" i="5"/>
  <c r="O3077" i="5"/>
  <c r="O3078" i="5"/>
  <c r="P3078" i="5" s="1"/>
  <c r="O3079" i="5"/>
  <c r="O3080" i="5"/>
  <c r="P3080" i="5" s="1"/>
  <c r="O3081" i="5"/>
  <c r="Q3081" i="5" s="1"/>
  <c r="O3082" i="5"/>
  <c r="O3083" i="5"/>
  <c r="O3084" i="5"/>
  <c r="O3085" i="5"/>
  <c r="O3086" i="5"/>
  <c r="O3087" i="5"/>
  <c r="O3088" i="5"/>
  <c r="O3089" i="5"/>
  <c r="O3090" i="5"/>
  <c r="O3091" i="5"/>
  <c r="O3092" i="5"/>
  <c r="O3093" i="5"/>
  <c r="O3094" i="5"/>
  <c r="P3094" i="5" s="1"/>
  <c r="O3095" i="5"/>
  <c r="O3096" i="5"/>
  <c r="P3096" i="5" s="1"/>
  <c r="O3097" i="5"/>
  <c r="P3097" i="5" s="1"/>
  <c r="O3098" i="5"/>
  <c r="O3099" i="5"/>
  <c r="O3100" i="5"/>
  <c r="O3101" i="5"/>
  <c r="O3102" i="5"/>
  <c r="O3103" i="5"/>
  <c r="O3104" i="5"/>
  <c r="O3105" i="5"/>
  <c r="O3106" i="5"/>
  <c r="O3107" i="5"/>
  <c r="O3108" i="5"/>
  <c r="P3108" i="5" s="1"/>
  <c r="O3109" i="5"/>
  <c r="O3110" i="5"/>
  <c r="O3111" i="5"/>
  <c r="O3112" i="5"/>
  <c r="P3112" i="5" s="1"/>
  <c r="O3113" i="5"/>
  <c r="P3113" i="5" s="1"/>
  <c r="O3114" i="5"/>
  <c r="O3115" i="5"/>
  <c r="O3116" i="5"/>
  <c r="O3117" i="5"/>
  <c r="O3118" i="5"/>
  <c r="O3119" i="5"/>
  <c r="P3119" i="5" s="1"/>
  <c r="O3120" i="5"/>
  <c r="O3121" i="5"/>
  <c r="O3122" i="5"/>
  <c r="O3123" i="5"/>
  <c r="O3124" i="5"/>
  <c r="P3124" i="5" s="1"/>
  <c r="O3125" i="5"/>
  <c r="O3126" i="5"/>
  <c r="P3126" i="5" s="1"/>
  <c r="O3127" i="5"/>
  <c r="P3127" i="5" s="1"/>
  <c r="O3128" i="5"/>
  <c r="P3128" i="5" s="1"/>
  <c r="O3129" i="5"/>
  <c r="P3129" i="5" s="1"/>
  <c r="O3130" i="5"/>
  <c r="O3131" i="5"/>
  <c r="O3132" i="5"/>
  <c r="O3133" i="5"/>
  <c r="O3134" i="5"/>
  <c r="O3135" i="5"/>
  <c r="P3135" i="5" s="1"/>
  <c r="O3136" i="5"/>
  <c r="O3137" i="5"/>
  <c r="O3138" i="5"/>
  <c r="O3139" i="5"/>
  <c r="O3140" i="5"/>
  <c r="O3141" i="5"/>
  <c r="O3142" i="5"/>
  <c r="P3142" i="5" s="1"/>
  <c r="O3143" i="5"/>
  <c r="P3143" i="5" s="1"/>
  <c r="O3144" i="5"/>
  <c r="P3144" i="5" s="1"/>
  <c r="O3145" i="5"/>
  <c r="P3145" i="5" s="1"/>
  <c r="O3146" i="5"/>
  <c r="O3147" i="5"/>
  <c r="O3148" i="5"/>
  <c r="O3149" i="5"/>
  <c r="O3150" i="5"/>
  <c r="O3151" i="5"/>
  <c r="Q3151" i="5" s="1"/>
  <c r="O3152" i="5"/>
  <c r="O3153" i="5"/>
  <c r="O3154" i="5"/>
  <c r="O3155" i="5"/>
  <c r="O3156" i="5"/>
  <c r="P3156" i="5" s="1"/>
  <c r="O3157" i="5"/>
  <c r="O3158" i="5"/>
  <c r="O3159" i="5"/>
  <c r="P3159" i="5" s="1"/>
  <c r="O3160" i="5"/>
  <c r="P3160" i="5" s="1"/>
  <c r="O3161" i="5"/>
  <c r="P3161" i="5" s="1"/>
  <c r="O3162" i="5"/>
  <c r="O3163" i="5"/>
  <c r="O3164" i="5"/>
  <c r="O3165" i="5"/>
  <c r="O3166" i="5"/>
  <c r="O3167" i="5"/>
  <c r="P3167" i="5" s="1"/>
  <c r="O3168" i="5"/>
  <c r="O3169" i="5"/>
  <c r="O3170" i="5"/>
  <c r="O3171" i="5"/>
  <c r="O3172" i="5"/>
  <c r="P3172" i="5" s="1"/>
  <c r="O3173" i="5"/>
  <c r="O3174" i="5"/>
  <c r="P3174" i="5" s="1"/>
  <c r="O3175" i="5"/>
  <c r="O3176" i="5"/>
  <c r="P3176" i="5" s="1"/>
  <c r="O3177" i="5"/>
  <c r="P3177" i="5" s="1"/>
  <c r="O3178" i="5"/>
  <c r="O3179" i="5"/>
  <c r="O3180" i="5"/>
  <c r="O3181" i="5"/>
  <c r="O3182" i="5"/>
  <c r="O3183" i="5"/>
  <c r="P3183" i="5" s="1"/>
  <c r="O3184" i="5"/>
  <c r="O3185" i="5"/>
  <c r="O3186" i="5"/>
  <c r="O3187" i="5"/>
  <c r="O3188" i="5"/>
  <c r="P3188" i="5" s="1"/>
  <c r="O3189" i="5"/>
  <c r="O3190" i="5"/>
  <c r="P3190" i="5" s="1"/>
  <c r="O3191" i="5"/>
  <c r="P3191" i="5" s="1"/>
  <c r="O3192" i="5"/>
  <c r="P3192" i="5" s="1"/>
  <c r="O3193" i="5"/>
  <c r="P3193" i="5" s="1"/>
  <c r="O3194" i="5"/>
  <c r="O3195" i="5"/>
  <c r="O3196" i="5"/>
  <c r="O3197" i="5"/>
  <c r="O3198" i="5"/>
  <c r="O3199" i="5"/>
  <c r="P3199" i="5" s="1"/>
  <c r="O3200" i="5"/>
  <c r="O3201" i="5"/>
  <c r="O3202" i="5"/>
  <c r="O3203" i="5"/>
  <c r="O3204" i="5"/>
  <c r="P3204" i="5" s="1"/>
  <c r="O3205" i="5"/>
  <c r="O3206" i="5"/>
  <c r="P3206" i="5" s="1"/>
  <c r="O3207" i="5"/>
  <c r="P3207" i="5" s="1"/>
  <c r="O3208" i="5"/>
  <c r="P3208" i="5" s="1"/>
  <c r="O3209" i="5"/>
  <c r="P3209" i="5" s="1"/>
  <c r="O3210" i="5"/>
  <c r="O3211" i="5"/>
  <c r="O3212" i="5"/>
  <c r="O3213" i="5"/>
  <c r="O3214" i="5"/>
  <c r="O3215" i="5"/>
  <c r="P3215" i="5" s="1"/>
  <c r="O3216" i="5"/>
  <c r="O3217" i="5"/>
  <c r="O3218" i="5"/>
  <c r="O3219" i="5"/>
  <c r="O3220" i="5"/>
  <c r="O3221" i="5"/>
  <c r="O3222" i="5"/>
  <c r="P3222" i="5" s="1"/>
  <c r="O3223" i="5"/>
  <c r="P3223" i="5" s="1"/>
  <c r="O3224" i="5"/>
  <c r="O3225" i="5"/>
  <c r="P3225" i="5" s="1"/>
  <c r="O3226" i="5"/>
  <c r="O3227" i="5"/>
  <c r="O3228" i="5"/>
  <c r="O3229" i="5"/>
  <c r="O3230" i="5"/>
  <c r="O3231" i="5"/>
  <c r="Q3231" i="5" s="1"/>
  <c r="O3232" i="5"/>
  <c r="O3233" i="5"/>
  <c r="O3234" i="5"/>
  <c r="O3235" i="5"/>
  <c r="O3236" i="5"/>
  <c r="P3236" i="5" s="1"/>
  <c r="O3237" i="5"/>
  <c r="O3238" i="5"/>
  <c r="P3238" i="5" s="1"/>
  <c r="O3239" i="5"/>
  <c r="O3240" i="5"/>
  <c r="P3240" i="5" s="1"/>
  <c r="O3241" i="5"/>
  <c r="Q3241" i="5" s="1"/>
  <c r="O3242" i="5"/>
  <c r="O3243" i="5"/>
  <c r="O3244" i="5"/>
  <c r="O3245" i="5"/>
  <c r="O3246" i="5"/>
  <c r="O3247" i="5"/>
  <c r="O3248" i="5"/>
  <c r="O3249" i="5"/>
  <c r="O3250" i="5"/>
  <c r="O3251" i="5"/>
  <c r="O3252" i="5"/>
  <c r="P3252" i="5" s="1"/>
  <c r="O3253" i="5"/>
  <c r="O3254" i="5"/>
  <c r="P3254" i="5" s="1"/>
  <c r="O3255" i="5"/>
  <c r="O3256" i="5"/>
  <c r="P3256" i="5" s="1"/>
  <c r="O3257" i="5"/>
  <c r="P3257" i="5" s="1"/>
  <c r="O3258" i="5"/>
  <c r="O3259" i="5"/>
  <c r="O3260" i="5"/>
  <c r="O3261" i="5"/>
  <c r="O3262" i="5"/>
  <c r="O3263" i="5"/>
  <c r="P3263" i="5" s="1"/>
  <c r="O3264" i="5"/>
  <c r="O3265" i="5"/>
  <c r="O3266" i="5"/>
  <c r="O3267" i="5"/>
  <c r="O3268" i="5"/>
  <c r="P3268" i="5" s="1"/>
  <c r="O3269" i="5"/>
  <c r="O3270" i="5"/>
  <c r="O3271" i="5"/>
  <c r="P3271" i="5" s="1"/>
  <c r="O3272" i="5"/>
  <c r="Q3272" i="5" s="1"/>
  <c r="O3273" i="5"/>
  <c r="P3273" i="5" s="1"/>
  <c r="O3274" i="5"/>
  <c r="O3275" i="5"/>
  <c r="O3276" i="5"/>
  <c r="O3277" i="5"/>
  <c r="O3278" i="5"/>
  <c r="O3279" i="5"/>
  <c r="P3279" i="5" s="1"/>
  <c r="O3280" i="5"/>
  <c r="O3281" i="5"/>
  <c r="O3282" i="5"/>
  <c r="O3283" i="5"/>
  <c r="O3284" i="5"/>
  <c r="P3284" i="5" s="1"/>
  <c r="O3285" i="5"/>
  <c r="O3286" i="5"/>
  <c r="O3287" i="5"/>
  <c r="P3287" i="5" s="1"/>
  <c r="O3288" i="5"/>
  <c r="P3288" i="5" s="1"/>
  <c r="O3289" i="5"/>
  <c r="Q3289" i="5" s="1"/>
  <c r="O3290" i="5"/>
  <c r="O3291" i="5"/>
  <c r="O3292" i="5"/>
  <c r="O3293" i="5"/>
  <c r="O3294" i="5"/>
  <c r="O3295" i="5"/>
  <c r="P3295" i="5" s="1"/>
  <c r="O3296" i="5"/>
  <c r="O3297" i="5"/>
  <c r="O3298" i="5"/>
  <c r="O3299" i="5"/>
  <c r="O3300" i="5"/>
  <c r="O3301" i="5"/>
  <c r="O3302" i="5"/>
  <c r="P3302" i="5" s="1"/>
  <c r="O3303" i="5"/>
  <c r="P3303" i="5" s="1"/>
  <c r="O3304" i="5"/>
  <c r="P3304" i="5" s="1"/>
  <c r="O3305" i="5"/>
  <c r="P3305" i="5" s="1"/>
  <c r="O3306" i="5"/>
  <c r="O3307" i="5"/>
  <c r="P9" i="5"/>
  <c r="P10" i="5"/>
  <c r="P15" i="5"/>
  <c r="P22" i="5"/>
  <c r="P24" i="5"/>
  <c r="P25" i="5"/>
  <c r="P26" i="5"/>
  <c r="P37" i="5"/>
  <c r="P42" i="5"/>
  <c r="P47" i="5"/>
  <c r="P53" i="5"/>
  <c r="P56" i="5"/>
  <c r="P57" i="5"/>
  <c r="P58" i="5"/>
  <c r="P72" i="5"/>
  <c r="P73" i="5"/>
  <c r="P74" i="5"/>
  <c r="P88" i="5"/>
  <c r="P89" i="5"/>
  <c r="P90" i="5"/>
  <c r="P95" i="5"/>
  <c r="P105" i="5"/>
  <c r="P111" i="5"/>
  <c r="P120" i="5"/>
  <c r="P127" i="5"/>
  <c r="P136" i="5"/>
  <c r="P137" i="5"/>
  <c r="P138" i="5"/>
  <c r="P153" i="5"/>
  <c r="P154" i="5"/>
  <c r="P159" i="5"/>
  <c r="P169" i="5"/>
  <c r="P170" i="5"/>
  <c r="P181" i="5"/>
  <c r="P184" i="5"/>
  <c r="P185" i="5"/>
  <c r="P186" i="5"/>
  <c r="P191" i="5"/>
  <c r="P200" i="5"/>
  <c r="P202" i="5"/>
  <c r="P218" i="5"/>
  <c r="P234" i="5"/>
  <c r="P250" i="5"/>
  <c r="P253" i="5"/>
  <c r="P255" i="5"/>
  <c r="P264" i="5"/>
  <c r="P266" i="5"/>
  <c r="P280" i="5"/>
  <c r="P282" i="5"/>
  <c r="P297" i="5"/>
  <c r="P298" i="5"/>
  <c r="P313" i="5"/>
  <c r="P328" i="5"/>
  <c r="P330" i="5"/>
  <c r="P344" i="5"/>
  <c r="P346" i="5"/>
  <c r="P351" i="5"/>
  <c r="P361" i="5"/>
  <c r="P362" i="5"/>
  <c r="P376" i="5"/>
  <c r="P377" i="5"/>
  <c r="P389" i="5"/>
  <c r="P394" i="5"/>
  <c r="P408" i="5"/>
  <c r="P409" i="5"/>
  <c r="P410" i="5"/>
  <c r="P426" i="5"/>
  <c r="P437" i="5"/>
  <c r="P440" i="5"/>
  <c r="P441" i="5"/>
  <c r="P447" i="5"/>
  <c r="P454" i="5"/>
  <c r="P457" i="5"/>
  <c r="P458" i="5"/>
  <c r="P473" i="5"/>
  <c r="P474" i="5"/>
  <c r="P490" i="5"/>
  <c r="P504" i="5"/>
  <c r="P505" i="5"/>
  <c r="P521" i="5"/>
  <c r="P522" i="5"/>
  <c r="P533" i="5"/>
  <c r="P538" i="5"/>
  <c r="P554" i="5"/>
  <c r="P569" i="5"/>
  <c r="P570" i="5"/>
  <c r="P581" i="5"/>
  <c r="P585" i="5"/>
  <c r="P586" i="5"/>
  <c r="P600" i="5"/>
  <c r="P602" i="5"/>
  <c r="P607" i="5"/>
  <c r="P617" i="5"/>
  <c r="P618" i="5"/>
  <c r="P632" i="5"/>
  <c r="P633" i="5"/>
  <c r="P634" i="5"/>
  <c r="P645" i="5"/>
  <c r="P649" i="5"/>
  <c r="P664" i="5"/>
  <c r="P666" i="5"/>
  <c r="P680" i="5"/>
  <c r="P697" i="5"/>
  <c r="P698" i="5"/>
  <c r="P714" i="5"/>
  <c r="P729" i="5"/>
  <c r="P730" i="5"/>
  <c r="P741" i="5"/>
  <c r="P746" i="5"/>
  <c r="P761" i="5"/>
  <c r="P776" i="5"/>
  <c r="P778" i="5"/>
  <c r="P783" i="5"/>
  <c r="P794" i="5"/>
  <c r="P808" i="5"/>
  <c r="P810" i="5"/>
  <c r="P825" i="5"/>
  <c r="P826" i="5"/>
  <c r="P842" i="5"/>
  <c r="P853" i="5"/>
  <c r="P856" i="5"/>
  <c r="P857" i="5"/>
  <c r="P858" i="5"/>
  <c r="P872" i="5"/>
  <c r="P874" i="5"/>
  <c r="P879" i="5"/>
  <c r="P888" i="5"/>
  <c r="P904" i="5"/>
  <c r="P911" i="5"/>
  <c r="P921" i="5"/>
  <c r="P922" i="5"/>
  <c r="P927" i="5"/>
  <c r="P936" i="5"/>
  <c r="P938" i="5"/>
  <c r="P953" i="5"/>
  <c r="P954" i="5"/>
  <c r="P968" i="5"/>
  <c r="P969" i="5"/>
  <c r="P970" i="5"/>
  <c r="P985" i="5"/>
  <c r="P1000" i="5"/>
  <c r="P1002" i="5"/>
  <c r="P1017" i="5"/>
  <c r="P1018" i="5"/>
  <c r="P1033" i="5"/>
  <c r="P1034" i="5"/>
  <c r="P1050" i="5"/>
  <c r="P1064" i="5"/>
  <c r="P1080" i="5"/>
  <c r="P1082" i="5"/>
  <c r="P1098" i="5"/>
  <c r="P1112" i="5"/>
  <c r="P1114" i="5"/>
  <c r="P1125" i="5"/>
  <c r="P1128" i="5"/>
  <c r="P1130" i="5"/>
  <c r="P1162" i="5"/>
  <c r="P1167" i="5"/>
  <c r="P1177" i="5"/>
  <c r="P1178" i="5"/>
  <c r="P1192" i="5"/>
  <c r="P1194" i="5"/>
  <c r="P1210" i="5"/>
  <c r="P1215" i="5"/>
  <c r="P1224" i="5"/>
  <c r="P1225" i="5"/>
  <c r="P1226" i="5"/>
  <c r="P1242" i="5"/>
  <c r="P1258" i="5"/>
  <c r="P1269" i="5"/>
  <c r="P1273" i="5"/>
  <c r="P1279" i="5"/>
  <c r="P1305" i="5"/>
  <c r="P1306" i="5"/>
  <c r="P1311" i="5"/>
  <c r="P1320" i="5"/>
  <c r="P1322" i="5"/>
  <c r="P1338" i="5"/>
  <c r="P1352" i="5"/>
  <c r="P1354" i="5"/>
  <c r="P1369" i="5"/>
  <c r="P1370" i="5"/>
  <c r="P1385" i="5"/>
  <c r="P1402" i="5"/>
  <c r="P1407" i="5"/>
  <c r="P1416" i="5"/>
  <c r="P1423" i="5"/>
  <c r="P1433" i="5"/>
  <c r="P1434" i="5"/>
  <c r="P1465" i="5"/>
  <c r="P1466" i="5"/>
  <c r="P1481" i="5"/>
  <c r="P1497" i="5"/>
  <c r="P1509" i="5"/>
  <c r="P1512" i="5"/>
  <c r="P1513" i="5"/>
  <c r="P1514" i="5"/>
  <c r="P1529" i="5"/>
  <c r="P1530" i="5"/>
  <c r="P1535" i="5"/>
  <c r="P1562" i="5"/>
  <c r="P1567" i="5"/>
  <c r="P1583" i="5"/>
  <c r="P1610" i="5"/>
  <c r="P1622" i="5"/>
  <c r="P1625" i="5"/>
  <c r="P1626" i="5"/>
  <c r="P1637" i="5"/>
  <c r="P1641" i="5"/>
  <c r="P1642" i="5"/>
  <c r="P1674" i="5"/>
  <c r="P1689" i="5"/>
  <c r="P1690" i="5"/>
  <c r="P1706" i="5"/>
  <c r="P1737" i="5"/>
  <c r="P1738" i="5"/>
  <c r="P1743" i="5"/>
  <c r="P1759" i="5"/>
  <c r="P1775" i="5"/>
  <c r="P1785" i="5"/>
  <c r="P1800" i="5"/>
  <c r="P1807" i="5"/>
  <c r="P1817" i="5"/>
  <c r="P1850" i="5"/>
  <c r="P1861" i="5"/>
  <c r="P1866" i="5"/>
  <c r="P1877" i="5"/>
  <c r="P1887" i="5"/>
  <c r="P1897" i="5"/>
  <c r="P1898" i="5"/>
  <c r="P1903" i="5"/>
  <c r="P1930" i="5"/>
  <c r="P1941" i="5"/>
  <c r="P1957" i="5"/>
  <c r="P1961" i="5"/>
  <c r="P1983" i="5"/>
  <c r="P1993" i="5"/>
  <c r="P1994" i="5"/>
  <c r="P2009" i="5"/>
  <c r="P2025" i="5"/>
  <c r="P2031" i="5"/>
  <c r="P2040" i="5"/>
  <c r="P2041" i="5"/>
  <c r="P2042" i="5"/>
  <c r="P2057" i="5"/>
  <c r="P2058" i="5"/>
  <c r="P2073" i="5"/>
  <c r="P2079" i="5"/>
  <c r="P2106" i="5"/>
  <c r="P2111" i="5"/>
  <c r="P2121" i="5"/>
  <c r="P2138" i="5"/>
  <c r="P2143" i="5"/>
  <c r="P2153" i="5"/>
  <c r="P2154" i="5"/>
  <c r="P2168" i="5"/>
  <c r="P2186" i="5"/>
  <c r="P2205" i="5"/>
  <c r="P2233" i="5"/>
  <c r="P2249" i="5"/>
  <c r="P2255" i="5"/>
  <c r="P2266" i="5"/>
  <c r="P2287" i="5"/>
  <c r="P2298" i="5"/>
  <c r="P2314" i="5"/>
  <c r="P2329" i="5"/>
  <c r="P2331" i="5"/>
  <c r="P2351" i="5"/>
  <c r="P2367" i="5"/>
  <c r="P2389" i="5"/>
  <c r="P2393" i="5"/>
  <c r="P2409" i="5"/>
  <c r="P2410" i="5"/>
  <c r="P2426" i="5"/>
  <c r="P2442" i="5"/>
  <c r="P2479" i="5"/>
  <c r="P2489" i="5"/>
  <c r="P2490" i="5"/>
  <c r="P2536" i="5"/>
  <c r="P2613" i="5"/>
  <c r="P2665" i="5"/>
  <c r="P2666" i="5"/>
  <c r="P2682" i="5"/>
  <c r="P2735" i="5"/>
  <c r="P2741" i="5"/>
  <c r="P2744" i="5"/>
  <c r="P2762" i="5"/>
  <c r="P2777" i="5"/>
  <c r="P2794" i="5"/>
  <c r="P2810" i="5"/>
  <c r="P2831" i="5"/>
  <c r="P2863" i="5"/>
  <c r="P2874" i="5"/>
  <c r="P2888" i="5"/>
  <c r="P2905" i="5"/>
  <c r="P2937" i="5"/>
  <c r="P2991" i="5"/>
  <c r="P3055" i="5"/>
  <c r="P3081" i="5"/>
  <c r="P3087" i="5"/>
  <c r="P3151" i="5"/>
  <c r="Q4" i="5"/>
  <c r="Q5" i="5"/>
  <c r="Q6" i="5"/>
  <c r="Q8" i="5"/>
  <c r="Q10" i="5"/>
  <c r="Q13" i="5"/>
  <c r="Q15" i="5"/>
  <c r="Q20" i="5"/>
  <c r="Q25" i="5"/>
  <c r="Q31" i="5"/>
  <c r="Q36" i="5"/>
  <c r="Q40" i="5"/>
  <c r="Q41" i="5"/>
  <c r="Q42" i="5"/>
  <c r="Q45" i="5"/>
  <c r="Q47" i="5"/>
  <c r="Q52" i="5"/>
  <c r="Q53" i="5"/>
  <c r="Q54" i="5"/>
  <c r="Q56" i="5"/>
  <c r="Q57" i="5"/>
  <c r="Q58" i="5"/>
  <c r="Q70" i="5"/>
  <c r="Q72" i="5"/>
  <c r="Q74" i="5"/>
  <c r="Q79" i="5"/>
  <c r="Q82" i="5"/>
  <c r="Q85" i="5"/>
  <c r="Q88" i="5"/>
  <c r="Q90" i="5"/>
  <c r="Q95" i="5"/>
  <c r="Q101" i="5"/>
  <c r="Q111" i="5"/>
  <c r="Q116" i="5"/>
  <c r="Q119" i="5"/>
  <c r="Q120" i="5"/>
  <c r="Q121" i="5"/>
  <c r="Q127" i="5"/>
  <c r="Q132" i="5"/>
  <c r="Q136" i="5"/>
  <c r="Q137" i="5"/>
  <c r="Q138" i="5"/>
  <c r="Q141" i="5"/>
  <c r="Q152" i="5"/>
  <c r="Q154" i="5"/>
  <c r="Q159" i="5"/>
  <c r="Q165" i="5"/>
  <c r="Q167" i="5"/>
  <c r="Q168" i="5"/>
  <c r="Q169" i="5"/>
  <c r="Q175" i="5"/>
  <c r="Q181" i="5"/>
  <c r="Q185" i="5"/>
  <c r="Q186" i="5"/>
  <c r="Q200" i="5"/>
  <c r="Q201" i="5"/>
  <c r="Q202" i="5"/>
  <c r="Q205" i="5"/>
  <c r="Q207" i="5"/>
  <c r="Q214" i="5"/>
  <c r="Q216" i="5"/>
  <c r="Q217" i="5"/>
  <c r="Q218" i="5"/>
  <c r="Q223" i="5"/>
  <c r="Q228" i="5"/>
  <c r="Q232" i="5"/>
  <c r="Q233" i="5"/>
  <c r="Q234" i="5"/>
  <c r="Q239" i="5"/>
  <c r="Q249" i="5"/>
  <c r="Q255" i="5"/>
  <c r="Q260" i="5"/>
  <c r="Q262" i="5"/>
  <c r="Q264" i="5"/>
  <c r="Q265" i="5"/>
  <c r="Q266" i="5"/>
  <c r="Q276" i="5"/>
  <c r="Q278" i="5"/>
  <c r="Q279" i="5"/>
  <c r="Q280" i="5"/>
  <c r="Q281" i="5"/>
  <c r="Q282" i="5"/>
  <c r="Q287" i="5"/>
  <c r="Q292" i="5"/>
  <c r="Q294" i="5"/>
  <c r="Q297" i="5"/>
  <c r="Q298" i="5"/>
  <c r="Q303" i="5"/>
  <c r="Q309" i="5"/>
  <c r="Q314" i="5"/>
  <c r="Q319" i="5"/>
  <c r="Q326" i="5"/>
  <c r="Q328" i="5"/>
  <c r="Q330" i="5"/>
  <c r="Q335" i="5"/>
  <c r="Q344" i="5"/>
  <c r="Q346" i="5"/>
  <c r="Q351" i="5"/>
  <c r="Q357" i="5"/>
  <c r="Q358" i="5"/>
  <c r="Q359" i="5"/>
  <c r="Q362" i="5"/>
  <c r="Q367" i="5"/>
  <c r="Q376" i="5"/>
  <c r="Q377" i="5"/>
  <c r="Q383" i="5"/>
  <c r="Q388" i="5"/>
  <c r="Q390" i="5"/>
  <c r="Q392" i="5"/>
  <c r="Q393" i="5"/>
  <c r="Q394" i="5"/>
  <c r="Q404" i="5"/>
  <c r="Q406" i="5"/>
  <c r="Q408" i="5"/>
  <c r="Q410" i="5"/>
  <c r="Q415" i="5"/>
  <c r="Q422" i="5"/>
  <c r="Q425" i="5"/>
  <c r="Q426" i="5"/>
  <c r="Q431" i="5"/>
  <c r="Q437" i="5"/>
  <c r="Q438" i="5"/>
  <c r="Q440" i="5"/>
  <c r="Q442" i="5"/>
  <c r="Q447" i="5"/>
  <c r="Q452" i="5"/>
  <c r="Q456" i="5"/>
  <c r="Q457" i="5"/>
  <c r="Q458" i="5"/>
  <c r="Q467" i="5"/>
  <c r="Q470" i="5"/>
  <c r="Q472" i="5"/>
  <c r="Q473" i="5"/>
  <c r="Q474" i="5"/>
  <c r="Q479" i="5"/>
  <c r="Q486" i="5"/>
  <c r="Q487" i="5"/>
  <c r="Q489" i="5"/>
  <c r="Q501" i="5"/>
  <c r="Q506" i="5"/>
  <c r="Q511" i="5"/>
  <c r="Q515" i="5"/>
  <c r="Q520" i="5"/>
  <c r="Q521" i="5"/>
  <c r="Q522" i="5"/>
  <c r="Q527" i="5"/>
  <c r="Q530" i="5"/>
  <c r="Q534" i="5"/>
  <c r="Q536" i="5"/>
  <c r="Q538" i="5"/>
  <c r="Q543" i="5"/>
  <c r="Q551" i="5"/>
  <c r="Q553" i="5"/>
  <c r="Q559" i="5"/>
  <c r="Q562" i="5"/>
  <c r="Q564" i="5"/>
  <c r="Q565" i="5"/>
  <c r="Q566" i="5"/>
  <c r="Q569" i="5"/>
  <c r="Q570" i="5"/>
  <c r="Q573" i="5"/>
  <c r="Q581" i="5"/>
  <c r="Q586" i="5"/>
  <c r="Q591" i="5"/>
  <c r="Q597" i="5"/>
  <c r="Q599" i="5"/>
  <c r="Q600" i="5"/>
  <c r="Q601" i="5"/>
  <c r="Q618" i="5"/>
  <c r="Q623" i="5"/>
  <c r="Q632" i="5"/>
  <c r="Q633" i="5"/>
  <c r="Q646" i="5"/>
  <c r="Q647" i="5"/>
  <c r="Q648" i="5"/>
  <c r="Q649" i="5"/>
  <c r="Q651" i="5"/>
  <c r="Q655" i="5"/>
  <c r="Q661" i="5"/>
  <c r="Q665" i="5"/>
  <c r="Q666" i="5"/>
  <c r="Q678" i="5"/>
  <c r="Q679" i="5"/>
  <c r="Q680" i="5"/>
  <c r="Q681" i="5"/>
  <c r="Q685" i="5"/>
  <c r="Q687" i="5"/>
  <c r="Q693" i="5"/>
  <c r="Q696" i="5"/>
  <c r="Q697" i="5"/>
  <c r="Q698" i="5"/>
  <c r="Q703" i="5"/>
  <c r="Q708" i="5"/>
  <c r="Q712" i="5"/>
  <c r="Q714" i="5"/>
  <c r="Q719" i="5"/>
  <c r="Q724" i="5"/>
  <c r="Q726" i="5"/>
  <c r="Q728" i="5"/>
  <c r="Q730" i="5"/>
  <c r="Q733" i="5"/>
  <c r="Q735" i="5"/>
  <c r="Q740" i="5"/>
  <c r="Q745" i="5"/>
  <c r="Q746" i="5"/>
  <c r="Q751" i="5"/>
  <c r="Q760" i="5"/>
  <c r="Q762" i="5"/>
  <c r="Q776" i="5"/>
  <c r="Q778" i="5"/>
  <c r="Q783" i="5"/>
  <c r="Q792" i="5"/>
  <c r="Q793" i="5"/>
  <c r="Q794" i="5"/>
  <c r="Q797" i="5"/>
  <c r="Q799" i="5"/>
  <c r="Q803" i="5"/>
  <c r="Q808" i="5"/>
  <c r="Q809" i="5"/>
  <c r="Q810" i="5"/>
  <c r="Q821" i="5"/>
  <c r="Q822" i="5"/>
  <c r="Q826" i="5"/>
  <c r="Q831" i="5"/>
  <c r="Q837" i="5"/>
  <c r="Q840" i="5"/>
  <c r="Q841" i="5"/>
  <c r="Q842" i="5"/>
  <c r="Q847" i="5"/>
  <c r="Q851" i="5"/>
  <c r="Q854" i="5"/>
  <c r="Q856" i="5"/>
  <c r="Q857" i="5"/>
  <c r="Q858" i="5"/>
  <c r="Q872" i="5"/>
  <c r="Q874" i="5"/>
  <c r="Q879" i="5"/>
  <c r="Q888" i="5"/>
  <c r="Q895" i="5"/>
  <c r="Q901" i="5"/>
  <c r="Q904" i="5"/>
  <c r="Q905" i="5"/>
  <c r="Q906" i="5"/>
  <c r="Q911" i="5"/>
  <c r="Q916" i="5"/>
  <c r="Q920" i="5"/>
  <c r="Q922" i="5"/>
  <c r="Q927" i="5"/>
  <c r="Q936" i="5"/>
  <c r="Q937" i="5"/>
  <c r="Q938" i="5"/>
  <c r="Q948" i="5"/>
  <c r="Q950" i="5"/>
  <c r="Q952" i="5"/>
  <c r="Q953" i="5"/>
  <c r="Q954" i="5"/>
  <c r="Q959" i="5"/>
  <c r="Q966" i="5"/>
  <c r="Q968" i="5"/>
  <c r="Q969" i="5"/>
  <c r="Q970" i="5"/>
  <c r="Q975" i="5"/>
  <c r="Q983" i="5"/>
  <c r="Q984" i="5"/>
  <c r="Q985" i="5"/>
  <c r="Q991" i="5"/>
  <c r="Q996" i="5"/>
  <c r="Q1000" i="5"/>
  <c r="Q1001" i="5"/>
  <c r="Q1002" i="5"/>
  <c r="Q1016" i="5"/>
  <c r="Q1018" i="5"/>
  <c r="Q1028" i="5"/>
  <c r="Q1033" i="5"/>
  <c r="Q1034" i="5"/>
  <c r="Q1039" i="5"/>
  <c r="Q1042" i="5"/>
  <c r="Q1044" i="5"/>
  <c r="Q1046" i="5"/>
  <c r="Q1048" i="5"/>
  <c r="Q1060" i="5"/>
  <c r="Q1062" i="5"/>
  <c r="Q1064" i="5"/>
  <c r="Q1065" i="5"/>
  <c r="Q1071" i="5"/>
  <c r="Q1081" i="5"/>
  <c r="Q1082" i="5"/>
  <c r="Q1083" i="5"/>
  <c r="Q1087" i="5"/>
  <c r="Q1094" i="5"/>
  <c r="Q1096" i="5"/>
  <c r="Q1098" i="5"/>
  <c r="Q1106" i="5"/>
  <c r="Q1109" i="5"/>
  <c r="Q1113" i="5"/>
  <c r="Q1114" i="5"/>
  <c r="Q1119" i="5"/>
  <c r="Q1129" i="5"/>
  <c r="Q1130" i="5"/>
  <c r="Q1131" i="5"/>
  <c r="Q1135" i="5"/>
  <c r="Q1142" i="5"/>
  <c r="Q1144" i="5"/>
  <c r="Q1145" i="5"/>
  <c r="Q1146" i="5"/>
  <c r="Q1161" i="5"/>
  <c r="Q1162" i="5"/>
  <c r="Q1167" i="5"/>
  <c r="Q1178" i="5"/>
  <c r="Q1188" i="5"/>
  <c r="Q1190" i="5"/>
  <c r="Q1191" i="5"/>
  <c r="Q1193" i="5"/>
  <c r="Q1194" i="5"/>
  <c r="Q1199" i="5"/>
  <c r="Q1207" i="5"/>
  <c r="Q1208" i="5"/>
  <c r="Q1209" i="5"/>
  <c r="Q1210" i="5"/>
  <c r="Q1220" i="5"/>
  <c r="Q1222" i="5"/>
  <c r="Q1224" i="5"/>
  <c r="Q1237" i="5"/>
  <c r="Q1240" i="5"/>
  <c r="Q1241" i="5"/>
  <c r="Q1242" i="5"/>
  <c r="Q1247" i="5"/>
  <c r="Q1256" i="5"/>
  <c r="Q1257" i="5"/>
  <c r="Q1272" i="5"/>
  <c r="Q1274" i="5"/>
  <c r="Q1279" i="5"/>
  <c r="Q1284" i="5"/>
  <c r="Q1285" i="5"/>
  <c r="Q1289" i="5"/>
  <c r="Q1290" i="5"/>
  <c r="Q1300" i="5"/>
  <c r="Q1305" i="5"/>
  <c r="Q1306" i="5"/>
  <c r="Q1311" i="5"/>
  <c r="Q1314" i="5"/>
  <c r="Q1316" i="5"/>
  <c r="Q1317" i="5"/>
  <c r="Q1327" i="5"/>
  <c r="Q1332" i="5"/>
  <c r="Q1333" i="5"/>
  <c r="Q1334" i="5"/>
  <c r="Q1348" i="5"/>
  <c r="Q1349" i="5"/>
  <c r="Q1350" i="5"/>
  <c r="Q1353" i="5"/>
  <c r="Q1364" i="5"/>
  <c r="Q1366" i="5"/>
  <c r="Q1368" i="5"/>
  <c r="Q1369" i="5"/>
  <c r="Q1375" i="5"/>
  <c r="Q1382" i="5"/>
  <c r="Q1385" i="5"/>
  <c r="Q1386" i="5"/>
  <c r="Q1391" i="5"/>
  <c r="Q1400" i="5"/>
  <c r="Q1401" i="5"/>
  <c r="Q1407" i="5"/>
  <c r="Q1414" i="5"/>
  <c r="Q1415" i="5"/>
  <c r="Q1417" i="5"/>
  <c r="Q1418" i="5"/>
  <c r="Q1423" i="5"/>
  <c r="Q1426" i="5"/>
  <c r="Q1428" i="5"/>
  <c r="Q1430" i="5"/>
  <c r="Q1432" i="5"/>
  <c r="Q1433" i="5"/>
  <c r="Q1444" i="5"/>
  <c r="Q1447" i="5"/>
  <c r="Q1449" i="5"/>
  <c r="Q1450" i="5"/>
  <c r="Q1460" i="5"/>
  <c r="Q1463" i="5"/>
  <c r="Q1465" i="5"/>
  <c r="Q1466" i="5"/>
  <c r="Q1475" i="5"/>
  <c r="Q1480" i="5"/>
  <c r="Q1481" i="5"/>
  <c r="Q1482" i="5"/>
  <c r="Q1487" i="5"/>
  <c r="Q1492" i="5"/>
  <c r="Q1493" i="5"/>
  <c r="Q1494" i="5"/>
  <c r="Q1498" i="5"/>
  <c r="Q1503" i="5"/>
  <c r="Q1508" i="5"/>
  <c r="Q1511" i="5"/>
  <c r="Q1512" i="5"/>
  <c r="Q1513" i="5"/>
  <c r="Q1514" i="5"/>
  <c r="Q1519" i="5"/>
  <c r="Q1525" i="5"/>
  <c r="Q1528" i="5"/>
  <c r="Q1529" i="5"/>
  <c r="Q1535" i="5"/>
  <c r="Q1539" i="5"/>
  <c r="Q1540" i="5"/>
  <c r="Q1542" i="5"/>
  <c r="Q1544" i="5"/>
  <c r="Q1546" i="5"/>
  <c r="Q1551" i="5"/>
  <c r="Q1562" i="5"/>
  <c r="Q1567" i="5"/>
  <c r="Q1574" i="5"/>
  <c r="Q1576" i="5"/>
  <c r="Q1577" i="5"/>
  <c r="Q1583" i="5"/>
  <c r="Q1588" i="5"/>
  <c r="Q1589" i="5"/>
  <c r="Q1590" i="5"/>
  <c r="Q1591" i="5"/>
  <c r="Q1593" i="5"/>
  <c r="Q1594" i="5"/>
  <c r="Q1599" i="5"/>
  <c r="Q1606" i="5"/>
  <c r="Q1610" i="5"/>
  <c r="Q1615" i="5"/>
  <c r="Q1620" i="5"/>
  <c r="Q1621" i="5"/>
  <c r="Q1626" i="5"/>
  <c r="Q1631" i="5"/>
  <c r="Q1638" i="5"/>
  <c r="Q1640" i="5"/>
  <c r="Q1642" i="5"/>
  <c r="Q1647" i="5"/>
  <c r="Q1652" i="5"/>
  <c r="Q1653" i="5"/>
  <c r="Q1655" i="5"/>
  <c r="Q1658" i="5"/>
  <c r="Q1673" i="5"/>
  <c r="Q1674" i="5"/>
  <c r="Q1686" i="5"/>
  <c r="Q1688" i="5"/>
  <c r="Q1690" i="5"/>
  <c r="Q1695" i="5"/>
  <c r="Q1711" i="5"/>
  <c r="Q1716" i="5"/>
  <c r="Q1720" i="5"/>
  <c r="Q1721" i="5"/>
  <c r="Q1722" i="5"/>
  <c r="Q1727" i="5"/>
  <c r="Q1732" i="5"/>
  <c r="Q1734" i="5"/>
  <c r="Q1737" i="5"/>
  <c r="Q1743" i="5"/>
  <c r="Q1748" i="5"/>
  <c r="Q1753" i="5"/>
  <c r="Q1754" i="5"/>
  <c r="Q1769" i="5"/>
  <c r="Q1770" i="5"/>
  <c r="Q1775" i="5"/>
  <c r="Q1784" i="5"/>
  <c r="Q1785" i="5"/>
  <c r="Q1789" i="5"/>
  <c r="Q1791" i="5"/>
  <c r="Q1795" i="5"/>
  <c r="Q1800" i="5"/>
  <c r="Q1802" i="5"/>
  <c r="Q1807" i="5"/>
  <c r="Q1811" i="5"/>
  <c r="Q1815" i="5"/>
  <c r="Q1823" i="5"/>
  <c r="Q1832" i="5"/>
  <c r="Q1833" i="5"/>
  <c r="Q1844" i="5"/>
  <c r="Q1846" i="5"/>
  <c r="Q1847" i="5"/>
  <c r="Q1848" i="5"/>
  <c r="Q1850" i="5"/>
  <c r="Q1853" i="5"/>
  <c r="Q1860" i="5"/>
  <c r="Q1865" i="5"/>
  <c r="Q1871" i="5"/>
  <c r="Q1878" i="5"/>
  <c r="Q1880" i="5"/>
  <c r="Q1882" i="5"/>
  <c r="Q1883" i="5"/>
  <c r="Q1887" i="5"/>
  <c r="Q1892" i="5"/>
  <c r="Q1896" i="5"/>
  <c r="Q1897" i="5"/>
  <c r="Q1898" i="5"/>
  <c r="Q1908" i="5"/>
  <c r="Q1909" i="5"/>
  <c r="Q1910" i="5"/>
  <c r="Q1913" i="5"/>
  <c r="Q1924" i="5"/>
  <c r="Q1927" i="5"/>
  <c r="Q1929" i="5"/>
  <c r="Q1930" i="5"/>
  <c r="Q1935" i="5"/>
  <c r="Q1940" i="5"/>
  <c r="Q1942" i="5"/>
  <c r="Q1943" i="5"/>
  <c r="Q1944" i="5"/>
  <c r="Q1951" i="5"/>
  <c r="Q1958" i="5"/>
  <c r="Q1960" i="5"/>
  <c r="Q1962" i="5"/>
  <c r="Q1967" i="5"/>
  <c r="Q1972" i="5"/>
  <c r="Q1974" i="5"/>
  <c r="Q1976" i="5"/>
  <c r="Q1977" i="5"/>
  <c r="Q1978" i="5"/>
  <c r="Q1983" i="5"/>
  <c r="Q1988" i="5"/>
  <c r="Q1990" i="5"/>
  <c r="Q1991" i="5"/>
  <c r="Q1994" i="5"/>
  <c r="Q1999" i="5"/>
  <c r="Q2006" i="5"/>
  <c r="Q2008" i="5"/>
  <c r="Q2009" i="5"/>
  <c r="Q2020" i="5"/>
  <c r="Q2024" i="5"/>
  <c r="Q2026" i="5"/>
  <c r="Q2031" i="5"/>
  <c r="Q2035" i="5"/>
  <c r="Q2038" i="5"/>
  <c r="Q2041" i="5"/>
  <c r="Q2047" i="5"/>
  <c r="Q2052" i="5"/>
  <c r="Q2054" i="5"/>
  <c r="Q2056" i="5"/>
  <c r="Q2057" i="5"/>
  <c r="Q2058" i="5"/>
  <c r="Q2074" i="5"/>
  <c r="Q2079" i="5"/>
  <c r="Q2084" i="5"/>
  <c r="Q2087" i="5"/>
  <c r="Q2088" i="5"/>
  <c r="Q2089" i="5"/>
  <c r="Q2090" i="5"/>
  <c r="Q2095" i="5"/>
  <c r="Q2103" i="5"/>
  <c r="Q2104" i="5"/>
  <c r="Q2111" i="5"/>
  <c r="Q2117" i="5"/>
  <c r="Q2120" i="5"/>
  <c r="Q2121" i="5"/>
  <c r="Q2131" i="5"/>
  <c r="Q2134" i="5"/>
  <c r="Q2135" i="5"/>
  <c r="Q2136" i="5"/>
  <c r="Q2137" i="5"/>
  <c r="Q2138" i="5"/>
  <c r="Q2141" i="5"/>
  <c r="Q2143" i="5"/>
  <c r="Q2150" i="5"/>
  <c r="Q2152" i="5"/>
  <c r="Q2159" i="5"/>
  <c r="Q2164" i="5"/>
  <c r="Q2165" i="5"/>
  <c r="Q2166" i="5"/>
  <c r="Q2167" i="5"/>
  <c r="Q2168" i="5"/>
  <c r="Q2169" i="5"/>
  <c r="Q2170" i="5"/>
  <c r="Q2175" i="5"/>
  <c r="Q2181" i="5"/>
  <c r="Q2182" i="5"/>
  <c r="Q2185" i="5"/>
  <c r="Q2191" i="5"/>
  <c r="Q2200" i="5"/>
  <c r="Q2202" i="5"/>
  <c r="Q2207" i="5"/>
  <c r="Q2214" i="5"/>
  <c r="Q2217" i="5"/>
  <c r="Q2223" i="5"/>
  <c r="Q2231" i="5"/>
  <c r="Q2233" i="5"/>
  <c r="Q2239" i="5"/>
  <c r="Q2247" i="5"/>
  <c r="Q2250" i="5"/>
  <c r="Q2255" i="5"/>
  <c r="Q2264" i="5"/>
  <c r="Q2265" i="5"/>
  <c r="Q2266" i="5"/>
  <c r="Q2271" i="5"/>
  <c r="Q2287" i="5"/>
  <c r="Q2297" i="5"/>
  <c r="Q2298" i="5"/>
  <c r="Q2303" i="5"/>
  <c r="Q2312" i="5"/>
  <c r="Q2313" i="5"/>
  <c r="Q2314" i="5"/>
  <c r="Q2324" i="5"/>
  <c r="Q2325" i="5"/>
  <c r="Q2326" i="5"/>
  <c r="Q2327" i="5"/>
  <c r="Q2328" i="5"/>
  <c r="Q2329" i="5"/>
  <c r="Q2330" i="5"/>
  <c r="Q2340" i="5"/>
  <c r="Q2351" i="5"/>
  <c r="Q2357" i="5"/>
  <c r="Q2358" i="5"/>
  <c r="Q2359" i="5"/>
  <c r="Q2360" i="5"/>
  <c r="Q2361" i="5"/>
  <c r="Q2372" i="5"/>
  <c r="Q2376" i="5"/>
  <c r="Q2377" i="5"/>
  <c r="Q2378" i="5"/>
  <c r="Q2383" i="5"/>
  <c r="Q2390" i="5"/>
  <c r="Q2392" i="5"/>
  <c r="Q2399" i="5"/>
  <c r="Q2404" i="5"/>
  <c r="Q2415" i="5"/>
  <c r="Q2421" i="5"/>
  <c r="Q2424" i="5"/>
  <c r="Q2425" i="5"/>
  <c r="Q2431" i="5"/>
  <c r="Q2436" i="5"/>
  <c r="Q2439" i="5"/>
  <c r="Q2440" i="5"/>
  <c r="Q2452" i="5"/>
  <c r="Q2454" i="5"/>
  <c r="Q2457" i="5"/>
  <c r="Q2463" i="5"/>
  <c r="Q2468" i="5"/>
  <c r="Q2470" i="5"/>
  <c r="Q2479" i="5"/>
  <c r="Q2484" i="5"/>
  <c r="Q2486" i="5"/>
  <c r="Q2487" i="5"/>
  <c r="Q2500" i="5"/>
  <c r="Q2502" i="5"/>
  <c r="Q2506" i="5"/>
  <c r="Q2515" i="5"/>
  <c r="Q2517" i="5"/>
  <c r="Q2519" i="5"/>
  <c r="Q2522" i="5"/>
  <c r="Q2527" i="5"/>
  <c r="Q2532" i="5"/>
  <c r="Q2534" i="5"/>
  <c r="Q2538" i="5"/>
  <c r="Q2543" i="5"/>
  <c r="Q2552" i="5"/>
  <c r="Q2553" i="5"/>
  <c r="Q2554" i="5"/>
  <c r="Q2555" i="5"/>
  <c r="Q2559" i="5"/>
  <c r="Q2568" i="5"/>
  <c r="Q2582" i="5"/>
  <c r="Q2585" i="5"/>
  <c r="Q2597" i="5"/>
  <c r="Q2602" i="5"/>
  <c r="Q2607" i="5"/>
  <c r="Q2613" i="5"/>
  <c r="Q2614" i="5"/>
  <c r="Q2618" i="5"/>
  <c r="Q2633" i="5"/>
  <c r="Q2644" i="5"/>
  <c r="Q2655" i="5"/>
  <c r="Q2662" i="5"/>
  <c r="Q2664" i="5"/>
  <c r="Q2666" i="5"/>
  <c r="Q2676" i="5"/>
  <c r="Q2678" i="5"/>
  <c r="Q2680" i="5"/>
  <c r="Q2696" i="5"/>
  <c r="Q2697" i="5"/>
  <c r="Q2707" i="5"/>
  <c r="Q2708" i="5"/>
  <c r="Q2724" i="5"/>
  <c r="Q2728" i="5"/>
  <c r="Q2729" i="5"/>
  <c r="Q2735" i="5"/>
  <c r="Q2741" i="5"/>
  <c r="Q2744" i="5"/>
  <c r="Q2745" i="5"/>
  <c r="Q2755" i="5"/>
  <c r="Q2758" i="5"/>
  <c r="Q2760" i="5"/>
  <c r="Q2763" i="5"/>
  <c r="Q2772" i="5"/>
  <c r="Q2774" i="5"/>
  <c r="Q2776" i="5"/>
  <c r="Q2790" i="5"/>
  <c r="Q2791" i="5"/>
  <c r="Q2792" i="5"/>
  <c r="Q2793" i="5"/>
  <c r="Q2804" i="5"/>
  <c r="Q2805" i="5"/>
  <c r="Q2806" i="5"/>
  <c r="Q2808" i="5"/>
  <c r="Q2820" i="5"/>
  <c r="Q2821" i="5"/>
  <c r="Q2825" i="5"/>
  <c r="Q2831" i="5"/>
  <c r="Q2838" i="5"/>
  <c r="Q2841" i="5"/>
  <c r="Q2847" i="5"/>
  <c r="Q2854" i="5"/>
  <c r="Q2857" i="5"/>
  <c r="Q2863" i="5"/>
  <c r="Q2868" i="5"/>
  <c r="Q2871" i="5"/>
  <c r="Q2872" i="5"/>
  <c r="Q2879" i="5"/>
  <c r="Q2888" i="5"/>
  <c r="Q2899" i="5"/>
  <c r="Q2900" i="5"/>
  <c r="Q2901" i="5"/>
  <c r="Q2917" i="5"/>
  <c r="Q2918" i="5"/>
  <c r="Q2921" i="5"/>
  <c r="Q2922" i="5"/>
  <c r="Q2927" i="5"/>
  <c r="Q2934" i="5"/>
  <c r="Q2936" i="5"/>
  <c r="Q2948" i="5"/>
  <c r="Q2950" i="5"/>
  <c r="Q2952" i="5"/>
  <c r="Q2959" i="5"/>
  <c r="Q2968" i="5"/>
  <c r="Q2970" i="5"/>
  <c r="Q2975" i="5"/>
  <c r="Q2980" i="5"/>
  <c r="Q2982" i="5"/>
  <c r="Q2983" i="5"/>
  <c r="Q2984" i="5"/>
  <c r="Q2991" i="5"/>
  <c r="Q2999" i="5"/>
  <c r="Q3000" i="5"/>
  <c r="Q3002" i="5"/>
  <c r="Q3007" i="5"/>
  <c r="Q3017" i="5"/>
  <c r="Q3032" i="5"/>
  <c r="Q3039" i="5"/>
  <c r="Q3047" i="5"/>
  <c r="Q3064" i="5"/>
  <c r="Q3071" i="5"/>
  <c r="Q3078" i="5"/>
  <c r="Q3082" i="5"/>
  <c r="Q3087" i="5"/>
  <c r="Q3090" i="5"/>
  <c r="Q3094" i="5"/>
  <c r="Q3112" i="5"/>
  <c r="Q3114" i="5"/>
  <c r="Q3125" i="5"/>
  <c r="Q3126" i="5"/>
  <c r="Q3127" i="5"/>
  <c r="Q3142" i="5"/>
  <c r="Q3145" i="5"/>
  <c r="Q3146" i="5"/>
  <c r="Q3156" i="5"/>
  <c r="Q3159" i="5"/>
  <c r="Q3160" i="5"/>
  <c r="Q3162" i="5"/>
  <c r="Q3167" i="5"/>
  <c r="Q3174" i="5"/>
  <c r="Q3176" i="5"/>
  <c r="Q3178" i="5"/>
  <c r="Q3191" i="5"/>
  <c r="Q3194" i="5"/>
  <c r="Q3199" i="5"/>
  <c r="Q3204" i="5"/>
  <c r="Q3206" i="5"/>
  <c r="Q3207" i="5"/>
  <c r="Q3209" i="5"/>
  <c r="Q3215" i="5"/>
  <c r="Q3222" i="5"/>
  <c r="Q3238" i="5"/>
  <c r="Q3240" i="5"/>
  <c r="Q3242" i="5"/>
  <c r="Q3252" i="5"/>
  <c r="Q3254" i="5"/>
  <c r="Q3263" i="5"/>
  <c r="Q3268" i="5"/>
  <c r="Q3271" i="5"/>
  <c r="Q3279" i="5"/>
  <c r="Q3284" i="5"/>
  <c r="Q3295" i="5"/>
  <c r="Q3302" i="5"/>
  <c r="Q3304" i="5"/>
  <c r="Q3305" i="5"/>
  <c r="Q3307" i="5"/>
  <c r="Q94" i="5" l="1"/>
  <c r="Q2797" i="5"/>
  <c r="P2797" i="5"/>
  <c r="P3282" i="5"/>
  <c r="P3218" i="5"/>
  <c r="P3154" i="5"/>
  <c r="P3090" i="5"/>
  <c r="P2898" i="5"/>
  <c r="P2738" i="5"/>
  <c r="P2626" i="5"/>
  <c r="P2514" i="5"/>
  <c r="P2434" i="5"/>
  <c r="P2306" i="5"/>
  <c r="P2226" i="5"/>
  <c r="P2114" i="5"/>
  <c r="P2050" i="5"/>
  <c r="P1986" i="5"/>
  <c r="P1906" i="5"/>
  <c r="P1858" i="5"/>
  <c r="P1778" i="5"/>
  <c r="P1698" i="5"/>
  <c r="Q2714" i="5"/>
  <c r="P2714" i="5"/>
  <c r="Q2650" i="5"/>
  <c r="P2650" i="5"/>
  <c r="Q2458" i="5"/>
  <c r="P2458" i="5"/>
  <c r="P2362" i="5"/>
  <c r="Q2362" i="5"/>
  <c r="Q2282" i="5"/>
  <c r="P2282" i="5"/>
  <c r="Q2477" i="5"/>
  <c r="P2477" i="5"/>
  <c r="Q861" i="5"/>
  <c r="P861" i="5"/>
  <c r="P3298" i="5"/>
  <c r="P3234" i="5"/>
  <c r="P3186" i="5"/>
  <c r="P3106" i="5"/>
  <c r="P3042" i="5"/>
  <c r="P2978" i="5"/>
  <c r="P2882" i="5"/>
  <c r="P2786" i="5"/>
  <c r="P2546" i="5"/>
  <c r="P2482" i="5"/>
  <c r="P2386" i="5"/>
  <c r="P2322" i="5"/>
  <c r="P2258" i="5"/>
  <c r="P2162" i="5"/>
  <c r="P2098" i="5"/>
  <c r="P1970" i="5"/>
  <c r="P1922" i="5"/>
  <c r="P1874" i="5"/>
  <c r="P1826" i="5"/>
  <c r="P1714" i="5"/>
  <c r="Q493" i="5"/>
  <c r="Q509" i="5"/>
  <c r="P3266" i="5"/>
  <c r="P3202" i="5"/>
  <c r="P3138" i="5"/>
  <c r="P3058" i="5"/>
  <c r="P2930" i="5"/>
  <c r="P2866" i="5"/>
  <c r="P2578" i="5"/>
  <c r="Q2530" i="5"/>
  <c r="P2466" i="5"/>
  <c r="P2338" i="5"/>
  <c r="P2274" i="5"/>
  <c r="P2178" i="5"/>
  <c r="P2082" i="5"/>
  <c r="P2018" i="5"/>
  <c r="P1938" i="5"/>
  <c r="P1890" i="5"/>
  <c r="P1810" i="5"/>
  <c r="P1730" i="5"/>
  <c r="P1682" i="5"/>
  <c r="P3149" i="5"/>
  <c r="P3101" i="5"/>
  <c r="P3069" i="5"/>
  <c r="Q3005" i="5"/>
  <c r="P2989" i="5"/>
  <c r="P2893" i="5"/>
  <c r="Q2877" i="5"/>
  <c r="P2765" i="5"/>
  <c r="Q2605" i="5"/>
  <c r="P2525" i="5"/>
  <c r="P2397" i="5"/>
  <c r="Q2349" i="5"/>
  <c r="P2237" i="5"/>
  <c r="P1357" i="5"/>
  <c r="P1341" i="5"/>
  <c r="P1325" i="5"/>
  <c r="P1309" i="5"/>
  <c r="P1293" i="5"/>
  <c r="P1277" i="5"/>
  <c r="Q2885" i="5"/>
  <c r="P2885" i="5"/>
  <c r="P2149" i="5"/>
  <c r="Q2149" i="5"/>
  <c r="Q1578" i="5"/>
  <c r="P1578" i="5"/>
  <c r="Q890" i="5"/>
  <c r="P890" i="5"/>
  <c r="P122" i="5"/>
  <c r="Q122" i="5"/>
  <c r="Q1881" i="5"/>
  <c r="P1881" i="5"/>
  <c r="Q345" i="5"/>
  <c r="P345" i="5"/>
  <c r="P1261" i="5"/>
  <c r="P1245" i="5"/>
  <c r="P1229" i="5"/>
  <c r="P1213" i="5"/>
  <c r="P1197" i="5"/>
  <c r="P1181" i="5"/>
  <c r="P1165" i="5"/>
  <c r="P1149" i="5"/>
  <c r="P1117" i="5"/>
  <c r="P1101" i="5"/>
  <c r="P1085" i="5"/>
  <c r="P1069" i="5"/>
  <c r="P1053" i="5"/>
  <c r="P1037" i="5"/>
  <c r="P1021" i="5"/>
  <c r="P1005" i="5"/>
  <c r="P989" i="5"/>
  <c r="P973" i="5"/>
  <c r="P957" i="5"/>
  <c r="P941" i="5"/>
  <c r="P925" i="5"/>
  <c r="P909" i="5"/>
  <c r="P893" i="5"/>
  <c r="P877" i="5"/>
  <c r="P845" i="5"/>
  <c r="P829" i="5"/>
  <c r="P797" i="5"/>
  <c r="P781" i="5"/>
  <c r="P765" i="5"/>
  <c r="Q749" i="5"/>
  <c r="P733" i="5"/>
  <c r="P717" i="5"/>
  <c r="P685" i="5"/>
  <c r="P653" i="5"/>
  <c r="Q637" i="5"/>
  <c r="P621" i="5"/>
  <c r="P589" i="5"/>
  <c r="P541" i="5"/>
  <c r="P525" i="5"/>
  <c r="P477" i="5"/>
  <c r="P461" i="5"/>
  <c r="P445" i="5"/>
  <c r="P429" i="5"/>
  <c r="P413" i="5"/>
  <c r="P397" i="5"/>
  <c r="Q381" i="5"/>
  <c r="Q365" i="5"/>
  <c r="P333" i="5"/>
  <c r="P301" i="5"/>
  <c r="P285" i="5"/>
  <c r="P269" i="5"/>
  <c r="Q237" i="5"/>
  <c r="P221" i="5"/>
  <c r="P205" i="5"/>
  <c r="P189" i="5"/>
  <c r="P141" i="5"/>
  <c r="P125" i="5"/>
  <c r="Q109" i="5"/>
  <c r="P77" i="5"/>
  <c r="P61" i="5"/>
  <c r="P45" i="5"/>
  <c r="P13" i="5"/>
  <c r="P438" i="5"/>
  <c r="P422" i="5"/>
  <c r="P406" i="5"/>
  <c r="P390" i="5"/>
  <c r="Q374" i="5"/>
  <c r="P358" i="5"/>
  <c r="P326" i="5"/>
  <c r="P294" i="5"/>
  <c r="P278" i="5"/>
  <c r="P262" i="5"/>
  <c r="P230" i="5"/>
  <c r="P214" i="5"/>
  <c r="Q134" i="5"/>
  <c r="P70" i="5"/>
  <c r="P54" i="5"/>
  <c r="Q22" i="5"/>
  <c r="P6" i="5"/>
  <c r="P528" i="5"/>
  <c r="P3299" i="5"/>
  <c r="P3283" i="5"/>
  <c r="P3267" i="5"/>
  <c r="P3251" i="5"/>
  <c r="P3235" i="5"/>
  <c r="P3219" i="5"/>
  <c r="P3203" i="5"/>
  <c r="P3171" i="5"/>
  <c r="P3139" i="5"/>
  <c r="P3123" i="5"/>
  <c r="P3107" i="5"/>
  <c r="P3091" i="5"/>
  <c r="P3059" i="5"/>
  <c r="P3043" i="5"/>
  <c r="P3027" i="5"/>
  <c r="P3011" i="5"/>
  <c r="P2979" i="5"/>
  <c r="P2963" i="5"/>
  <c r="P2931" i="5"/>
  <c r="P2915" i="5"/>
  <c r="P2899" i="5"/>
  <c r="P2883" i="5"/>
  <c r="P2787" i="5"/>
  <c r="P2771" i="5"/>
  <c r="P2755" i="5"/>
  <c r="P2739" i="5"/>
  <c r="P2707" i="5"/>
  <c r="Q2691" i="5"/>
  <c r="P2675" i="5"/>
  <c r="P2643" i="5"/>
  <c r="P3217" i="5"/>
  <c r="P2529" i="5"/>
  <c r="P1537" i="5"/>
  <c r="P400" i="5"/>
  <c r="P3307" i="5"/>
  <c r="P3259" i="5"/>
  <c r="Q3195" i="5"/>
  <c r="P3179" i="5"/>
  <c r="P3147" i="5"/>
  <c r="P3099" i="5"/>
  <c r="P3035" i="5"/>
  <c r="P1834" i="5"/>
  <c r="Q1834" i="5"/>
  <c r="P329" i="5"/>
  <c r="Q329" i="5"/>
  <c r="P2281" i="5"/>
  <c r="P1595" i="5"/>
  <c r="Q1019" i="5"/>
  <c r="P2987" i="5"/>
  <c r="Q2955" i="5"/>
  <c r="Q2827" i="5"/>
  <c r="P2475" i="5"/>
  <c r="Q2363" i="5"/>
  <c r="Q2107" i="5"/>
  <c r="P2091" i="5"/>
  <c r="P2043" i="5"/>
  <c r="P1691" i="5"/>
  <c r="P1579" i="5"/>
  <c r="P1563" i="5"/>
  <c r="P1547" i="5"/>
  <c r="P1531" i="5"/>
  <c r="P1403" i="5"/>
  <c r="P1387" i="5"/>
  <c r="Q1371" i="5"/>
  <c r="P3306" i="5"/>
  <c r="P3290" i="5"/>
  <c r="P3274" i="5"/>
  <c r="P3258" i="5"/>
  <c r="P3242" i="5"/>
  <c r="P3226" i="5"/>
  <c r="P3210" i="5"/>
  <c r="P3194" i="5"/>
  <c r="P3178" i="5"/>
  <c r="P3162" i="5"/>
  <c r="P3146" i="5"/>
  <c r="P3130" i="5"/>
  <c r="P3114" i="5"/>
  <c r="P3098" i="5"/>
  <c r="P3082" i="5"/>
  <c r="P3066" i="5"/>
  <c r="P3050" i="5"/>
  <c r="P3034" i="5"/>
  <c r="P3018" i="5"/>
  <c r="P3002" i="5"/>
  <c r="P2986" i="5"/>
  <c r="P2970" i="5"/>
  <c r="P2954" i="5"/>
  <c r="P2938" i="5"/>
  <c r="P2922" i="5"/>
  <c r="P2906" i="5"/>
  <c r="P2890" i="5"/>
  <c r="P2858" i="5"/>
  <c r="P2842" i="5"/>
  <c r="P2826" i="5"/>
  <c r="Q2810" i="5"/>
  <c r="Q2778" i="5"/>
  <c r="P2746" i="5"/>
  <c r="P2730" i="5"/>
  <c r="P2698" i="5"/>
  <c r="P2634" i="5"/>
  <c r="P2618" i="5"/>
  <c r="P2602" i="5"/>
  <c r="Q2586" i="5"/>
  <c r="P2570" i="5"/>
  <c r="Q2474" i="5"/>
  <c r="P2394" i="5"/>
  <c r="P2378" i="5"/>
  <c r="P2346" i="5"/>
  <c r="P2250" i="5"/>
  <c r="Q2234" i="5"/>
  <c r="P2218" i="5"/>
  <c r="Q2122" i="5"/>
  <c r="P2010" i="5"/>
  <c r="P1962" i="5"/>
  <c r="Q1946" i="5"/>
  <c r="P1914" i="5"/>
  <c r="P1882" i="5"/>
  <c r="Q3269" i="5"/>
  <c r="P3237" i="5"/>
  <c r="Q3221" i="5"/>
  <c r="Q3029" i="5"/>
  <c r="Q3013" i="5"/>
  <c r="P2997" i="5"/>
  <c r="Q2627" i="5"/>
  <c r="P2579" i="5"/>
  <c r="P2531" i="5"/>
  <c r="P2515" i="5"/>
  <c r="P2483" i="5"/>
  <c r="P2467" i="5"/>
  <c r="P2419" i="5"/>
  <c r="P2403" i="5"/>
  <c r="P2355" i="5"/>
  <c r="P2323" i="5"/>
  <c r="P2275" i="5"/>
  <c r="P2211" i="5"/>
  <c r="P2163" i="5"/>
  <c r="P2147" i="5"/>
  <c r="P2131" i="5"/>
  <c r="P2115" i="5"/>
  <c r="Q2067" i="5"/>
  <c r="P2035" i="5"/>
  <c r="P2003" i="5"/>
  <c r="P1987" i="5"/>
  <c r="P1971" i="5"/>
  <c r="P1923" i="5"/>
  <c r="P1907" i="5"/>
  <c r="P1891" i="5"/>
  <c r="P1875" i="5"/>
  <c r="P1859" i="5"/>
  <c r="P1827" i="5"/>
  <c r="P1811" i="5"/>
  <c r="P1795" i="5"/>
  <c r="P1747" i="5"/>
  <c r="P1715" i="5"/>
  <c r="P1683" i="5"/>
  <c r="P1651" i="5"/>
  <c r="P1635" i="5"/>
  <c r="P1571" i="5"/>
  <c r="P1555" i="5"/>
  <c r="P1539" i="5"/>
  <c r="P1523" i="5"/>
  <c r="P1491" i="5"/>
  <c r="P1475" i="5"/>
  <c r="P1443" i="5"/>
  <c r="P1427" i="5"/>
  <c r="P1363" i="5"/>
  <c r="P1299" i="5"/>
  <c r="P1235" i="5"/>
  <c r="P1219" i="5"/>
  <c r="P1187" i="5"/>
  <c r="P1171" i="5"/>
  <c r="P1059" i="5"/>
  <c r="P1043" i="5"/>
  <c r="P947" i="5"/>
  <c r="P931" i="5"/>
  <c r="P915" i="5"/>
  <c r="P899" i="5"/>
  <c r="P851" i="5"/>
  <c r="P819" i="5"/>
  <c r="P803" i="5"/>
  <c r="P787" i="5"/>
  <c r="Q771" i="5"/>
  <c r="P739" i="5"/>
  <c r="P723" i="5"/>
  <c r="P659" i="5"/>
  <c r="P595" i="5"/>
  <c r="P579" i="5"/>
  <c r="P563" i="5"/>
  <c r="P547" i="5"/>
  <c r="P531" i="5"/>
  <c r="P515" i="5"/>
  <c r="Q499" i="5"/>
  <c r="P483" i="5"/>
  <c r="P451" i="5"/>
  <c r="P435" i="5"/>
  <c r="P419" i="5"/>
  <c r="P403" i="5"/>
  <c r="P339" i="5"/>
  <c r="Q323" i="5"/>
  <c r="P291" i="5"/>
  <c r="P259" i="5"/>
  <c r="P243" i="5"/>
  <c r="P195" i="5"/>
  <c r="P163" i="5"/>
  <c r="P83" i="5"/>
  <c r="P67" i="5"/>
  <c r="P35" i="5"/>
  <c r="P19" i="5"/>
  <c r="Q3183" i="5"/>
  <c r="P2648" i="5"/>
  <c r="Q3049" i="5"/>
  <c r="P2296" i="5"/>
  <c r="P3231" i="5"/>
  <c r="Q3033" i="5"/>
  <c r="Q3034" i="5"/>
  <c r="Q2889" i="5"/>
  <c r="Q2761" i="5"/>
  <c r="P2649" i="5"/>
  <c r="Q3288" i="5"/>
  <c r="Q3198" i="5"/>
  <c r="P3182" i="5"/>
  <c r="P3150" i="5"/>
  <c r="P3038" i="5"/>
  <c r="P2974" i="5"/>
  <c r="P2958" i="5"/>
  <c r="P2846" i="5"/>
  <c r="Q2830" i="5"/>
  <c r="P2606" i="5"/>
  <c r="Q2558" i="5"/>
  <c r="P2526" i="5"/>
  <c r="P2494" i="5"/>
  <c r="Q2446" i="5"/>
  <c r="P2414" i="5"/>
  <c r="Q2190" i="5"/>
  <c r="P1998" i="5"/>
  <c r="P1838" i="5"/>
  <c r="P1678" i="5"/>
  <c r="P1582" i="5"/>
  <c r="P1566" i="5"/>
  <c r="P1502" i="5"/>
  <c r="P1358" i="5"/>
  <c r="P1198" i="5"/>
  <c r="P1102" i="5"/>
  <c r="Q1070" i="5"/>
  <c r="Q1006" i="5"/>
  <c r="P878" i="5"/>
  <c r="P590" i="5"/>
  <c r="P574" i="5"/>
  <c r="P446" i="5"/>
  <c r="P3065" i="5"/>
  <c r="Q3292" i="5"/>
  <c r="Q3148" i="5"/>
  <c r="Q3116" i="5"/>
  <c r="Q2668" i="5"/>
  <c r="Q2332" i="5"/>
  <c r="P2316" i="5"/>
  <c r="P2220" i="5"/>
  <c r="Q1948" i="5"/>
  <c r="P1836" i="5"/>
  <c r="P1724" i="5"/>
  <c r="P1580" i="5"/>
  <c r="P1260" i="5"/>
  <c r="Q1148" i="5"/>
  <c r="P1068" i="5"/>
  <c r="Q1036" i="5"/>
  <c r="Q1020" i="5"/>
  <c r="Q1004" i="5"/>
  <c r="Q780" i="5"/>
  <c r="P476" i="5"/>
  <c r="P284" i="5"/>
  <c r="Q3273" i="5"/>
  <c r="Q3223" i="5"/>
  <c r="Q3193" i="5"/>
  <c r="Q3113" i="5"/>
  <c r="Q3018" i="5"/>
  <c r="Q2698" i="5"/>
  <c r="Q2495" i="5"/>
  <c r="P2778" i="5"/>
  <c r="Q3275" i="5"/>
  <c r="Q3243" i="5"/>
  <c r="Q3099" i="5"/>
  <c r="Q2971" i="5"/>
  <c r="Q2891" i="5"/>
  <c r="Q2683" i="5"/>
  <c r="Q2475" i="5"/>
  <c r="Q2139" i="5"/>
  <c r="Q2027" i="5"/>
  <c r="Q1387" i="5"/>
  <c r="Q1339" i="5"/>
  <c r="Q1243" i="5"/>
  <c r="Q923" i="5"/>
  <c r="Q907" i="5"/>
  <c r="Q747" i="5"/>
  <c r="Q395" i="5"/>
  <c r="Q3080" i="5"/>
  <c r="P3289" i="5"/>
  <c r="Q3306" i="5"/>
  <c r="Q3050" i="5"/>
  <c r="P3241" i="5"/>
  <c r="P3301" i="5"/>
  <c r="P3285" i="5"/>
  <c r="P3269" i="5"/>
  <c r="P3253" i="5"/>
  <c r="P3221" i="5"/>
  <c r="P3205" i="5"/>
  <c r="P3173" i="5"/>
  <c r="P3157" i="5"/>
  <c r="P3141" i="5"/>
  <c r="P3125" i="5"/>
  <c r="P3109" i="5"/>
  <c r="P3077" i="5"/>
  <c r="P3061" i="5"/>
  <c r="P3045" i="5"/>
  <c r="P3029" i="5"/>
  <c r="P3013" i="5"/>
  <c r="Q2997" i="5"/>
  <c r="P2949" i="5"/>
  <c r="P2933" i="5"/>
  <c r="P2917" i="5"/>
  <c r="P2901" i="5"/>
  <c r="P2869" i="5"/>
  <c r="P2853" i="5"/>
  <c r="P2837" i="5"/>
  <c r="P2821" i="5"/>
  <c r="P2805" i="5"/>
  <c r="P2789" i="5"/>
  <c r="P2773" i="5"/>
  <c r="P2757" i="5"/>
  <c r="P2725" i="5"/>
  <c r="P2661" i="5"/>
  <c r="P2645" i="5"/>
  <c r="P2629" i="5"/>
  <c r="P2597" i="5"/>
  <c r="Q2581" i="5"/>
  <c r="P2565" i="5"/>
  <c r="P2549" i="5"/>
  <c r="P2533" i="5"/>
  <c r="P2517" i="5"/>
  <c r="P2501" i="5"/>
  <c r="P2485" i="5"/>
  <c r="P2469" i="5"/>
  <c r="P2453" i="5"/>
  <c r="P2437" i="5"/>
  <c r="P2405" i="5"/>
  <c r="Q2373" i="5"/>
  <c r="P2357" i="5"/>
  <c r="Q3096" i="5"/>
  <c r="Q2937" i="5"/>
  <c r="Q2473" i="5"/>
  <c r="Q2393" i="5"/>
  <c r="Q2025" i="5"/>
  <c r="Q1273" i="5"/>
  <c r="Q1177" i="5"/>
  <c r="P1145" i="5"/>
  <c r="P1129" i="5"/>
  <c r="P1113" i="5"/>
  <c r="P1081" i="5"/>
  <c r="Q1049" i="5"/>
  <c r="P937" i="5"/>
  <c r="Q921" i="5"/>
  <c r="P905" i="5"/>
  <c r="P889" i="5"/>
  <c r="P873" i="5"/>
  <c r="P809" i="5"/>
  <c r="P793" i="5"/>
  <c r="Q761" i="5"/>
  <c r="P681" i="5"/>
  <c r="P665" i="5"/>
  <c r="Q585" i="5"/>
  <c r="Q505" i="5"/>
  <c r="Q409" i="5"/>
  <c r="P393" i="5"/>
  <c r="Q361" i="5"/>
  <c r="Q313" i="5"/>
  <c r="P281" i="5"/>
  <c r="P265" i="5"/>
  <c r="P233" i="5"/>
  <c r="P121" i="5"/>
  <c r="Q89" i="5"/>
  <c r="Q9" i="5"/>
  <c r="P2325" i="5"/>
  <c r="P2309" i="5"/>
  <c r="P2293" i="5"/>
  <c r="P2261" i="5"/>
  <c r="Q2245" i="5"/>
  <c r="P2229" i="5"/>
  <c r="P2213" i="5"/>
  <c r="P2197" i="5"/>
  <c r="P2181" i="5"/>
  <c r="P2165" i="5"/>
  <c r="P2133" i="5"/>
  <c r="P2117" i="5"/>
  <c r="P2101" i="5"/>
  <c r="P2069" i="5"/>
  <c r="Q2053" i="5"/>
  <c r="P2005" i="5"/>
  <c r="P1989" i="5"/>
  <c r="P1973" i="5"/>
  <c r="Q1941" i="5"/>
  <c r="P1909" i="5"/>
  <c r="P1893" i="5"/>
  <c r="Q1813" i="5"/>
  <c r="P1781" i="5"/>
  <c r="Q1749" i="5"/>
  <c r="P1733" i="5"/>
  <c r="P1717" i="5"/>
  <c r="P1669" i="5"/>
  <c r="P1653" i="5"/>
  <c r="P1621" i="5"/>
  <c r="P1589" i="5"/>
  <c r="P1557" i="5"/>
  <c r="P1525" i="5"/>
  <c r="Q1509" i="5"/>
  <c r="P1493" i="5"/>
  <c r="P1413" i="5"/>
  <c r="P1397" i="5"/>
  <c r="P1365" i="5"/>
  <c r="P1349" i="5"/>
  <c r="P1333" i="5"/>
  <c r="P1317" i="5"/>
  <c r="P1285" i="5"/>
  <c r="Q1269" i="5"/>
  <c r="Q1253" i="5"/>
  <c r="P1237" i="5"/>
  <c r="P1221" i="5"/>
  <c r="Q1205" i="5"/>
  <c r="P1141" i="5"/>
  <c r="P1109" i="5"/>
  <c r="P1093" i="5"/>
  <c r="Q1013" i="5"/>
  <c r="Q997" i="5"/>
  <c r="P981" i="5"/>
  <c r="P965" i="5"/>
  <c r="Q917" i="5"/>
  <c r="P901" i="5"/>
  <c r="P885" i="5"/>
  <c r="Q853" i="5"/>
  <c r="P837" i="5"/>
  <c r="P821" i="5"/>
  <c r="Q789" i="5"/>
  <c r="P757" i="5"/>
  <c r="Q741" i="5"/>
  <c r="P709" i="5"/>
  <c r="P693" i="5"/>
  <c r="P677" i="5"/>
  <c r="P661" i="5"/>
  <c r="Q645" i="5"/>
  <c r="P597" i="5"/>
  <c r="P565" i="5"/>
  <c r="Q533" i="5"/>
  <c r="P517" i="5"/>
  <c r="P501" i="5"/>
  <c r="P485" i="5"/>
  <c r="P373" i="5"/>
  <c r="P357" i="5"/>
  <c r="P325" i="5"/>
  <c r="P309" i="5"/>
  <c r="Q277" i="5"/>
  <c r="P261" i="5"/>
  <c r="P197" i="5"/>
  <c r="P165" i="5"/>
  <c r="P101" i="5"/>
  <c r="P85" i="5"/>
  <c r="P21" i="5"/>
  <c r="P5" i="5"/>
  <c r="P1700" i="5"/>
  <c r="P2981" i="5"/>
  <c r="Q2981" i="5"/>
  <c r="P2693" i="5"/>
  <c r="Q2693" i="5"/>
  <c r="P2677" i="5"/>
  <c r="Q2677" i="5"/>
  <c r="P2037" i="5"/>
  <c r="Q2037" i="5"/>
  <c r="P1845" i="5"/>
  <c r="Q1845" i="5"/>
  <c r="P1685" i="5"/>
  <c r="Q1685" i="5"/>
  <c r="Q1541" i="5"/>
  <c r="P1541" i="5"/>
  <c r="P1461" i="5"/>
  <c r="Q1461" i="5"/>
  <c r="Q1301" i="5"/>
  <c r="P1301" i="5"/>
  <c r="P1173" i="5"/>
  <c r="Q1173" i="5"/>
  <c r="P1157" i="5"/>
  <c r="Q1157" i="5"/>
  <c r="P1061" i="5"/>
  <c r="Q1061" i="5"/>
  <c r="Q949" i="5"/>
  <c r="P949" i="5"/>
  <c r="P1448" i="5"/>
  <c r="P789" i="5"/>
  <c r="Q3205" i="5"/>
  <c r="Q3109" i="5"/>
  <c r="Q3077" i="5"/>
  <c r="Q2661" i="5"/>
  <c r="Q2616" i="5"/>
  <c r="Q2533" i="5"/>
  <c r="Q2229" i="5"/>
  <c r="Q2197" i="5"/>
  <c r="Q1912" i="5"/>
  <c r="Q1768" i="5"/>
  <c r="Q1678" i="5"/>
  <c r="Q1165" i="5"/>
  <c r="Q709" i="5"/>
  <c r="P2245" i="5"/>
  <c r="P1445" i="5"/>
  <c r="P365" i="5"/>
  <c r="P293" i="5"/>
  <c r="Q2345" i="5"/>
  <c r="P2345" i="5"/>
  <c r="P2600" i="5"/>
  <c r="Q2600" i="5"/>
  <c r="Q2072" i="5"/>
  <c r="P2072" i="5"/>
  <c r="Q744" i="5"/>
  <c r="P744" i="5"/>
  <c r="P488" i="5"/>
  <c r="Q488" i="5"/>
  <c r="P296" i="5"/>
  <c r="Q296" i="5"/>
  <c r="P248" i="5"/>
  <c r="Q248" i="5"/>
  <c r="P104" i="5"/>
  <c r="Q104" i="5"/>
  <c r="Q1074" i="5"/>
  <c r="P3224" i="5"/>
  <c r="Q3224" i="5"/>
  <c r="Q2840" i="5"/>
  <c r="Q3233" i="5"/>
  <c r="Q3169" i="5"/>
  <c r="Q3105" i="5"/>
  <c r="Q2929" i="5"/>
  <c r="Q2897" i="5"/>
  <c r="Q2801" i="5"/>
  <c r="Q2001" i="5"/>
  <c r="Q1985" i="5"/>
  <c r="Q1937" i="5"/>
  <c r="Q1921" i="5"/>
  <c r="Q1889" i="5"/>
  <c r="Q1873" i="5"/>
  <c r="Q1857" i="5"/>
  <c r="Q1841" i="5"/>
  <c r="Q1777" i="5"/>
  <c r="Q1761" i="5"/>
  <c r="Q1729" i="5"/>
  <c r="Q1681" i="5"/>
  <c r="Q1617" i="5"/>
  <c r="Q1585" i="5"/>
  <c r="Q1489" i="5"/>
  <c r="Q1457" i="5"/>
  <c r="Q1393" i="5"/>
  <c r="Q1361" i="5"/>
  <c r="Q1265" i="5"/>
  <c r="Q1169" i="5"/>
  <c r="Q1137" i="5"/>
  <c r="Q993" i="5"/>
  <c r="Q929" i="5"/>
  <c r="Q913" i="5"/>
  <c r="Q769" i="5"/>
  <c r="Q673" i="5"/>
  <c r="Q641" i="5"/>
  <c r="Q593" i="5"/>
  <c r="Q513" i="5"/>
  <c r="Q481" i="5"/>
  <c r="Q417" i="5"/>
  <c r="Q353" i="5"/>
  <c r="Q321" i="5"/>
  <c r="Q257" i="5"/>
  <c r="Q193" i="5"/>
  <c r="Q129" i="5"/>
  <c r="Q3301" i="5"/>
  <c r="Q3226" i="5"/>
  <c r="Q3173" i="5"/>
  <c r="Q2456" i="5"/>
  <c r="Q2309" i="5"/>
  <c r="Q2220" i="5"/>
  <c r="Q2005" i="5"/>
  <c r="Q1752" i="5"/>
  <c r="Q1672" i="5"/>
  <c r="Q981" i="5"/>
  <c r="P277" i="5"/>
  <c r="Q2920" i="5"/>
  <c r="P2920" i="5"/>
  <c r="P3048" i="5"/>
  <c r="Q3185" i="5"/>
  <c r="Q3153" i="5"/>
  <c r="Q3121" i="5"/>
  <c r="Q3041" i="5"/>
  <c r="Q2977" i="5"/>
  <c r="Q2945" i="5"/>
  <c r="Q2913" i="5"/>
  <c r="Q2881" i="5"/>
  <c r="Q2849" i="5"/>
  <c r="Q2721" i="5"/>
  <c r="Q2705" i="5"/>
  <c r="Q2673" i="5"/>
  <c r="Q2609" i="5"/>
  <c r="Q2593" i="5"/>
  <c r="Q2561" i="5"/>
  <c r="Q2513" i="5"/>
  <c r="Q2497" i="5"/>
  <c r="Q2465" i="5"/>
  <c r="Q2449" i="5"/>
  <c r="Q2401" i="5"/>
  <c r="Q2369" i="5"/>
  <c r="Q2353" i="5"/>
  <c r="Q2241" i="5"/>
  <c r="Q2209" i="5"/>
  <c r="Q2193" i="5"/>
  <c r="Q2177" i="5"/>
  <c r="Q2129" i="5"/>
  <c r="Q2081" i="5"/>
  <c r="Q2033" i="5"/>
  <c r="Q1601" i="5"/>
  <c r="Q1569" i="5"/>
  <c r="Q1505" i="5"/>
  <c r="Q1441" i="5"/>
  <c r="Q1281" i="5"/>
  <c r="Q1249" i="5"/>
  <c r="Q1217" i="5"/>
  <c r="Q1185" i="5"/>
  <c r="Q1153" i="5"/>
  <c r="Q1121" i="5"/>
  <c r="Q1041" i="5"/>
  <c r="Q945" i="5"/>
  <c r="Q897" i="5"/>
  <c r="Q721" i="5"/>
  <c r="Q689" i="5"/>
  <c r="Q657" i="5"/>
  <c r="Q625" i="5"/>
  <c r="Q561" i="5"/>
  <c r="Q465" i="5"/>
  <c r="Q401" i="5"/>
  <c r="Q369" i="5"/>
  <c r="Q305" i="5"/>
  <c r="Q241" i="5"/>
  <c r="Q145" i="5"/>
  <c r="Q113" i="5"/>
  <c r="Q81" i="5"/>
  <c r="Q2799" i="5"/>
  <c r="Q2565" i="5"/>
  <c r="Q2344" i="5"/>
  <c r="Q2261" i="5"/>
  <c r="Q1717" i="5"/>
  <c r="Q1384" i="5"/>
  <c r="Q3130" i="5"/>
  <c r="Q3061" i="5"/>
  <c r="Q3023" i="5"/>
  <c r="Q2953" i="5"/>
  <c r="Q2906" i="5"/>
  <c r="Q2767" i="5"/>
  <c r="Q1973" i="5"/>
  <c r="Q1839" i="5"/>
  <c r="Q1669" i="5"/>
  <c r="Q1337" i="5"/>
  <c r="Q1160" i="5"/>
  <c r="Q1032" i="5"/>
  <c r="Q943" i="5"/>
  <c r="Q824" i="5"/>
  <c r="Q653" i="5"/>
  <c r="Q616" i="5"/>
  <c r="Q495" i="5"/>
  <c r="Q463" i="5"/>
  <c r="Q325" i="5"/>
  <c r="P3189" i="5"/>
  <c r="P2877" i="5"/>
  <c r="P2751" i="5"/>
  <c r="P2504" i="5"/>
  <c r="P2053" i="5"/>
  <c r="P1429" i="5"/>
  <c r="P582" i="5"/>
  <c r="Q2216" i="5"/>
  <c r="Q1656" i="5"/>
  <c r="Q356" i="5"/>
  <c r="P3016" i="5"/>
  <c r="Q211" i="5"/>
  <c r="P211" i="5"/>
  <c r="Q3293" i="5"/>
  <c r="Q3245" i="5"/>
  <c r="Q2765" i="5"/>
  <c r="Q1117" i="5"/>
  <c r="Q957" i="5"/>
  <c r="P1004" i="5"/>
  <c r="Q3083" i="5"/>
  <c r="Q2667" i="5"/>
  <c r="Q2619" i="5"/>
  <c r="Q2571" i="5"/>
  <c r="Q2427" i="5"/>
  <c r="Q2267" i="5"/>
  <c r="Q2219" i="5"/>
  <c r="Q2123" i="5"/>
  <c r="Q2059" i="5"/>
  <c r="Q1659" i="5"/>
  <c r="Q1611" i="5"/>
  <c r="Q1531" i="5"/>
  <c r="Q1419" i="5"/>
  <c r="Q1275" i="5"/>
  <c r="Q1227" i="5"/>
  <c r="Q1179" i="5"/>
  <c r="Q1115" i="5"/>
  <c r="Q955" i="5"/>
  <c r="Q811" i="5"/>
  <c r="Q763" i="5"/>
  <c r="Q619" i="5"/>
  <c r="Q523" i="5"/>
  <c r="Q427" i="5"/>
  <c r="Q251" i="5"/>
  <c r="Q27" i="5"/>
  <c r="Q3253" i="5"/>
  <c r="Q2824" i="5"/>
  <c r="Q2789" i="5"/>
  <c r="Q2293" i="5"/>
  <c r="Q2248" i="5"/>
  <c r="Q2213" i="5"/>
  <c r="Q1928" i="5"/>
  <c r="Q1893" i="5"/>
  <c r="Q1864" i="5"/>
  <c r="Q485" i="5"/>
  <c r="Q420" i="5"/>
  <c r="P2712" i="5"/>
  <c r="P2277" i="5"/>
  <c r="P1205" i="5"/>
  <c r="P917" i="5"/>
  <c r="Q3066" i="5"/>
  <c r="Q2826" i="5"/>
  <c r="Q850" i="5"/>
  <c r="Q3259" i="5"/>
  <c r="Q3211" i="5"/>
  <c r="Q3067" i="5"/>
  <c r="Q3003" i="5"/>
  <c r="Q2587" i="5"/>
  <c r="Q2443" i="5"/>
  <c r="P2363" i="5"/>
  <c r="Q2315" i="5"/>
  <c r="Q2187" i="5"/>
  <c r="Q2043" i="5"/>
  <c r="Q1899" i="5"/>
  <c r="Q1835" i="5"/>
  <c r="Q1739" i="5"/>
  <c r="Q1691" i="5"/>
  <c r="Q1627" i="5"/>
  <c r="Q1515" i="5"/>
  <c r="Q1435" i="5"/>
  <c r="Q1259" i="5"/>
  <c r="Q1211" i="5"/>
  <c r="Q1035" i="5"/>
  <c r="Q987" i="5"/>
  <c r="Q939" i="5"/>
  <c r="Q795" i="5"/>
  <c r="Q699" i="5"/>
  <c r="Q603" i="5"/>
  <c r="Q491" i="5"/>
  <c r="Q443" i="5"/>
  <c r="Q331" i="5"/>
  <c r="Q139" i="5"/>
  <c r="Q91" i="5"/>
  <c r="Q11" i="5"/>
  <c r="Q3045" i="5"/>
  <c r="Q845" i="5"/>
  <c r="P1925" i="5"/>
  <c r="P1496" i="5"/>
  <c r="P245" i="5"/>
  <c r="P2335" i="5"/>
  <c r="Q2335" i="5"/>
  <c r="Q2015" i="5"/>
  <c r="P2015" i="5"/>
  <c r="P1663" i="5"/>
  <c r="Q1663" i="5"/>
  <c r="Q2489" i="5"/>
  <c r="Q2105" i="5"/>
  <c r="P1977" i="5"/>
  <c r="P1849" i="5"/>
  <c r="Q1849" i="5"/>
  <c r="P1721" i="5"/>
  <c r="P1657" i="5"/>
  <c r="Q1657" i="5"/>
  <c r="Q1625" i="5"/>
  <c r="P1593" i="5"/>
  <c r="Q1497" i="5"/>
  <c r="P1449" i="5"/>
  <c r="P1417" i="5"/>
  <c r="P1353" i="5"/>
  <c r="P1209" i="5"/>
  <c r="Q3227" i="5"/>
  <c r="Q3179" i="5"/>
  <c r="Q3051" i="5"/>
  <c r="Q3019" i="5"/>
  <c r="Q2859" i="5"/>
  <c r="Q2731" i="5"/>
  <c r="Q2635" i="5"/>
  <c r="Q2203" i="5"/>
  <c r="Q2075" i="5"/>
  <c r="Q1979" i="5"/>
  <c r="Q1931" i="5"/>
  <c r="Q1771" i="5"/>
  <c r="Q1723" i="5"/>
  <c r="Q1675" i="5"/>
  <c r="Q1643" i="5"/>
  <c r="Q1595" i="5"/>
  <c r="Q1547" i="5"/>
  <c r="Q1403" i="5"/>
  <c r="Q1323" i="5"/>
  <c r="Q1291" i="5"/>
  <c r="Q1099" i="5"/>
  <c r="Q971" i="5"/>
  <c r="Q843" i="5"/>
  <c r="Q635" i="5"/>
  <c r="Q555" i="5"/>
  <c r="Q363" i="5"/>
  <c r="Q267" i="5"/>
  <c r="Q171" i="5"/>
  <c r="Q107" i="5"/>
  <c r="Q75" i="5"/>
  <c r="Q43" i="5"/>
  <c r="Q2823" i="5"/>
  <c r="Q2757" i="5"/>
  <c r="Q2549" i="5"/>
  <c r="Q1736" i="5"/>
  <c r="Q1365" i="5"/>
  <c r="Q1141" i="5"/>
  <c r="Q965" i="5"/>
  <c r="Q197" i="5"/>
  <c r="P2830" i="5"/>
  <c r="P2709" i="5"/>
  <c r="P2911" i="5"/>
  <c r="Q2911" i="5"/>
  <c r="Q1471" i="5"/>
  <c r="P1471" i="5"/>
  <c r="Q1151" i="5"/>
  <c r="P1151" i="5"/>
  <c r="P1023" i="5"/>
  <c r="Q1023" i="5"/>
  <c r="Q2073" i="5"/>
  <c r="P1801" i="5"/>
  <c r="P1769" i="5"/>
  <c r="Q1705" i="5"/>
  <c r="P1673" i="5"/>
  <c r="Q1609" i="5"/>
  <c r="P1577" i="5"/>
  <c r="P1545" i="5"/>
  <c r="Q1545" i="5"/>
  <c r="Q1321" i="5"/>
  <c r="P1097" i="5"/>
  <c r="Q1097" i="5"/>
  <c r="P777" i="5"/>
  <c r="Q777" i="5"/>
  <c r="P537" i="5"/>
  <c r="Q537" i="5"/>
  <c r="Q3210" i="5"/>
  <c r="Q3157" i="5"/>
  <c r="Q3119" i="5"/>
  <c r="Q2783" i="5"/>
  <c r="Q2671" i="5"/>
  <c r="Q2584" i="5"/>
  <c r="Q2511" i="5"/>
  <c r="Q2437" i="5"/>
  <c r="Q2101" i="5"/>
  <c r="Q1989" i="5"/>
  <c r="Q1781" i="5"/>
  <c r="Q1093" i="5"/>
  <c r="Q889" i="5"/>
  <c r="Q757" i="5"/>
  <c r="Q552" i="5"/>
  <c r="Q517" i="5"/>
  <c r="P2969" i="5"/>
  <c r="P2472" i="5"/>
  <c r="P1813" i="5"/>
  <c r="P997" i="5"/>
  <c r="P713" i="5"/>
  <c r="P323" i="5"/>
  <c r="Q1373" i="5"/>
  <c r="P1373" i="5"/>
  <c r="P844" i="5"/>
  <c r="Q844" i="5"/>
  <c r="Q446" i="5"/>
  <c r="Q349" i="5"/>
  <c r="P349" i="5"/>
  <c r="P157" i="5"/>
  <c r="Q157" i="5"/>
  <c r="Q3001" i="5"/>
  <c r="Q2853" i="5"/>
  <c r="Q2746" i="5"/>
  <c r="Q2469" i="5"/>
  <c r="Q2201" i="5"/>
  <c r="Q1855" i="5"/>
  <c r="Q1561" i="5"/>
  <c r="Q1221" i="5"/>
  <c r="Q445" i="5"/>
  <c r="Q143" i="5"/>
  <c r="P3272" i="5"/>
  <c r="P3093" i="5"/>
  <c r="P2965" i="5"/>
  <c r="P2332" i="5"/>
  <c r="P2085" i="5"/>
  <c r="P1704" i="5"/>
  <c r="P805" i="5"/>
  <c r="P700" i="5"/>
  <c r="P312" i="5"/>
  <c r="P869" i="5"/>
  <c r="Q869" i="5"/>
  <c r="Q613" i="5"/>
  <c r="P613" i="5"/>
  <c r="Q149" i="5"/>
  <c r="P149" i="5"/>
  <c r="P133" i="5"/>
  <c r="Q133" i="5"/>
  <c r="P117" i="5"/>
  <c r="Q117" i="5"/>
  <c r="P69" i="5"/>
  <c r="Q69" i="5"/>
  <c r="Q2846" i="5"/>
  <c r="Q2501" i="5"/>
  <c r="Q1557" i="5"/>
  <c r="Q1260" i="5"/>
  <c r="Q373" i="5"/>
  <c r="Q333" i="5"/>
  <c r="Q261" i="5"/>
  <c r="Q221" i="5"/>
  <c r="Q21" i="5"/>
  <c r="P553" i="5"/>
  <c r="Q3280" i="5"/>
  <c r="Q3184" i="5"/>
  <c r="Q3152" i="5"/>
  <c r="Q3024" i="5"/>
  <c r="Q2784" i="5"/>
  <c r="Q2688" i="5"/>
  <c r="Q2656" i="5"/>
  <c r="Q2624" i="5"/>
  <c r="Q2560" i="5"/>
  <c r="Q2496" i="5"/>
  <c r="Q2464" i="5"/>
  <c r="Q2432" i="5"/>
  <c r="Q2208" i="5"/>
  <c r="Q2176" i="5"/>
  <c r="Q2112" i="5"/>
  <c r="Q2080" i="5"/>
  <c r="Q2048" i="5"/>
  <c r="Q1904" i="5"/>
  <c r="Q1776" i="5"/>
  <c r="Q1712" i="5"/>
  <c r="Q1584" i="5"/>
  <c r="Q1552" i="5"/>
  <c r="Q1504" i="5"/>
  <c r="Q1440" i="5"/>
  <c r="Q1376" i="5"/>
  <c r="Q1264" i="5"/>
  <c r="Q1136" i="5"/>
  <c r="Q1104" i="5"/>
  <c r="Q1072" i="5"/>
  <c r="Q848" i="5"/>
  <c r="Q3296" i="5"/>
  <c r="Q3104" i="5"/>
  <c r="Q2976" i="5"/>
  <c r="Q2864" i="5"/>
  <c r="Q2832" i="5"/>
  <c r="Q2800" i="5"/>
  <c r="Q2736" i="5"/>
  <c r="Q2704" i="5"/>
  <c r="Q2672" i="5"/>
  <c r="Q2640" i="5"/>
  <c r="Q2608" i="5"/>
  <c r="Q2576" i="5"/>
  <c r="Q2416" i="5"/>
  <c r="Q2352" i="5"/>
  <c r="Q2256" i="5"/>
  <c r="Q2224" i="5"/>
  <c r="Q2128" i="5"/>
  <c r="Q2032" i="5"/>
  <c r="Q2016" i="5"/>
  <c r="Q1984" i="5"/>
  <c r="Q1920" i="5"/>
  <c r="Q1696" i="5"/>
  <c r="Q1664" i="5"/>
  <c r="Q1600" i="5"/>
  <c r="Q1536" i="5"/>
  <c r="Q1488" i="5"/>
  <c r="Q1456" i="5"/>
  <c r="Q1360" i="5"/>
  <c r="Q1328" i="5"/>
  <c r="Q1056" i="5"/>
  <c r="Q800" i="5"/>
  <c r="Q592" i="5"/>
  <c r="Q336" i="5"/>
  <c r="Q650" i="5"/>
  <c r="Q3181" i="5"/>
  <c r="Q3133" i="5"/>
  <c r="Q3101" i="5"/>
  <c r="Q3085" i="5"/>
  <c r="Q3037" i="5"/>
  <c r="Q3021" i="5"/>
  <c r="Q2973" i="5"/>
  <c r="Q2957" i="5"/>
  <c r="Q2861" i="5"/>
  <c r="Q2829" i="5"/>
  <c r="P2781" i="5"/>
  <c r="Q2749" i="5"/>
  <c r="Q2733" i="5"/>
  <c r="Q2717" i="5"/>
  <c r="Q2701" i="5"/>
  <c r="Q2685" i="5"/>
  <c r="Q2669" i="5"/>
  <c r="Q2653" i="5"/>
  <c r="Q2589" i="5"/>
  <c r="Q2573" i="5"/>
  <c r="Q2541" i="5"/>
  <c r="Q2493" i="5"/>
  <c r="Q2413" i="5"/>
  <c r="Q2333" i="5"/>
  <c r="Q2237" i="5"/>
  <c r="Q2221" i="5"/>
  <c r="Q2205" i="5"/>
  <c r="Q2189" i="5"/>
  <c r="Q2173" i="5"/>
  <c r="Q2109" i="5"/>
  <c r="Q2093" i="5"/>
  <c r="Q2061" i="5"/>
  <c r="Q2029" i="5"/>
  <c r="Q2013" i="5"/>
  <c r="Q1917" i="5"/>
  <c r="Q1821" i="5"/>
  <c r="P1741" i="5"/>
  <c r="Q1709" i="5"/>
  <c r="Q1693" i="5"/>
  <c r="Q1661" i="5"/>
  <c r="Q1645" i="5"/>
  <c r="Q1613" i="5"/>
  <c r="Q1597" i="5"/>
  <c r="Q1581" i="5"/>
  <c r="Q1565" i="5"/>
  <c r="Q1549" i="5"/>
  <c r="Q1533" i="5"/>
  <c r="Q1501" i="5"/>
  <c r="P1469" i="5"/>
  <c r="Q1389" i="5"/>
  <c r="Q1341" i="5"/>
  <c r="Q1181" i="5"/>
  <c r="Q1037" i="5"/>
  <c r="Q925" i="5"/>
  <c r="Q1738" i="5"/>
  <c r="Q1370" i="5"/>
  <c r="Q1258" i="5"/>
  <c r="Q378" i="5"/>
  <c r="Q3111" i="5"/>
  <c r="P3111" i="5"/>
  <c r="P2903" i="5"/>
  <c r="Q2903" i="5"/>
  <c r="P2775" i="5"/>
  <c r="Q2775" i="5"/>
  <c r="P2711" i="5"/>
  <c r="Q2711" i="5"/>
  <c r="Q2647" i="5"/>
  <c r="P2647" i="5"/>
  <c r="P2583" i="5"/>
  <c r="Q2583" i="5"/>
  <c r="P2471" i="5"/>
  <c r="Q2471" i="5"/>
  <c r="Q2023" i="5"/>
  <c r="P2023" i="5"/>
  <c r="P2291" i="5"/>
  <c r="Q2291" i="5"/>
  <c r="Q2083" i="5"/>
  <c r="P2083" i="5"/>
  <c r="P2019" i="5"/>
  <c r="Q2019" i="5"/>
  <c r="Q1955" i="5"/>
  <c r="P1955" i="5"/>
  <c r="P1731" i="5"/>
  <c r="Q1731" i="5"/>
  <c r="P1667" i="5"/>
  <c r="Q1667" i="5"/>
  <c r="Q1566" i="5"/>
  <c r="Q3122" i="5"/>
  <c r="P3122" i="5"/>
  <c r="P2994" i="5"/>
  <c r="Q2994" i="5"/>
  <c r="P2914" i="5"/>
  <c r="Q2914" i="5"/>
  <c r="Q2834" i="5"/>
  <c r="P2834" i="5"/>
  <c r="P2658" i="5"/>
  <c r="Q2658" i="5"/>
  <c r="Q2562" i="5"/>
  <c r="P2562" i="5"/>
  <c r="P2210" i="5"/>
  <c r="Q2210" i="5"/>
  <c r="P2130" i="5"/>
  <c r="Q2130" i="5"/>
  <c r="P1954" i="5"/>
  <c r="Q1954" i="5"/>
  <c r="P1746" i="5"/>
  <c r="Q1746" i="5"/>
  <c r="P1666" i="5"/>
  <c r="Q1666" i="5"/>
  <c r="P1634" i="5"/>
  <c r="Q1634" i="5"/>
  <c r="Q1570" i="5"/>
  <c r="P1570" i="5"/>
  <c r="P1490" i="5"/>
  <c r="Q1490" i="5"/>
  <c r="P1458" i="5"/>
  <c r="Q1458" i="5"/>
  <c r="P1362" i="5"/>
  <c r="Q1362" i="5"/>
  <c r="P1298" i="5"/>
  <c r="Q1298" i="5"/>
  <c r="P1266" i="5"/>
  <c r="Q1266" i="5"/>
  <c r="P1218" i="5"/>
  <c r="Q1218" i="5"/>
  <c r="P1154" i="5"/>
  <c r="Q1154" i="5"/>
  <c r="Q1090" i="5"/>
  <c r="P1090" i="5"/>
  <c r="P1058" i="5"/>
  <c r="Q1058" i="5"/>
  <c r="P1026" i="5"/>
  <c r="Q1026" i="5"/>
  <c r="Q994" i="5"/>
  <c r="P994" i="5"/>
  <c r="Q2494" i="5"/>
  <c r="Q2467" i="5"/>
  <c r="Q2196" i="5"/>
  <c r="Q1234" i="5"/>
  <c r="P3249" i="5"/>
  <c r="P2961" i="5"/>
  <c r="P3255" i="5"/>
  <c r="Q3255" i="5"/>
  <c r="P3063" i="5"/>
  <c r="Q3063" i="5"/>
  <c r="P2695" i="5"/>
  <c r="Q2695" i="5"/>
  <c r="P2263" i="5"/>
  <c r="Q2263" i="5"/>
  <c r="P2183" i="5"/>
  <c r="Q2183" i="5"/>
  <c r="P1687" i="5"/>
  <c r="Q1687" i="5"/>
  <c r="P1495" i="5"/>
  <c r="Q1495" i="5"/>
  <c r="P1335" i="5"/>
  <c r="Q1335" i="5"/>
  <c r="P1239" i="5"/>
  <c r="Q1239" i="5"/>
  <c r="P1127" i="5"/>
  <c r="Q1127" i="5"/>
  <c r="P999" i="5"/>
  <c r="Q999" i="5"/>
  <c r="P1843" i="5"/>
  <c r="Q1843" i="5"/>
  <c r="Q2606" i="5"/>
  <c r="Q1838" i="5"/>
  <c r="Q1015" i="5"/>
  <c r="Q2962" i="5"/>
  <c r="P2962" i="5"/>
  <c r="P2818" i="5"/>
  <c r="Q2818" i="5"/>
  <c r="P2754" i="5"/>
  <c r="Q2754" i="5"/>
  <c r="P2674" i="5"/>
  <c r="Q2674" i="5"/>
  <c r="P2402" i="5"/>
  <c r="Q2402" i="5"/>
  <c r="P2242" i="5"/>
  <c r="Q2242" i="5"/>
  <c r="P2146" i="5"/>
  <c r="Q2146" i="5"/>
  <c r="Q2002" i="5"/>
  <c r="P2002" i="5"/>
  <c r="P1842" i="5"/>
  <c r="Q1842" i="5"/>
  <c r="P1618" i="5"/>
  <c r="Q1618" i="5"/>
  <c r="P1522" i="5"/>
  <c r="Q1522" i="5"/>
  <c r="P1410" i="5"/>
  <c r="Q1410" i="5"/>
  <c r="Q1378" i="5"/>
  <c r="P1378" i="5"/>
  <c r="Q1346" i="5"/>
  <c r="P1346" i="5"/>
  <c r="Q1282" i="5"/>
  <c r="P1282" i="5"/>
  <c r="Q1250" i="5"/>
  <c r="P1250" i="5"/>
  <c r="Q1202" i="5"/>
  <c r="P1202" i="5"/>
  <c r="P1186" i="5"/>
  <c r="Q1186" i="5"/>
  <c r="P1010" i="5"/>
  <c r="Q1010" i="5"/>
  <c r="Q1271" i="5"/>
  <c r="Q820" i="5"/>
  <c r="P2417" i="5"/>
  <c r="P2007" i="5"/>
  <c r="P1777" i="5"/>
  <c r="P407" i="5"/>
  <c r="P3239" i="5"/>
  <c r="Q3239" i="5"/>
  <c r="Q3175" i="5"/>
  <c r="P3175" i="5"/>
  <c r="P3095" i="5"/>
  <c r="Q3095" i="5"/>
  <c r="P3015" i="5"/>
  <c r="Q3015" i="5"/>
  <c r="P2887" i="5"/>
  <c r="Q2887" i="5"/>
  <c r="P2727" i="5"/>
  <c r="Q2727" i="5"/>
  <c r="P2663" i="5"/>
  <c r="Q2663" i="5"/>
  <c r="Q2599" i="5"/>
  <c r="P2599" i="5"/>
  <c r="P2535" i="5"/>
  <c r="Q2535" i="5"/>
  <c r="P1975" i="5"/>
  <c r="Q1975" i="5"/>
  <c r="P3079" i="5"/>
  <c r="Q3079" i="5"/>
  <c r="P3031" i="5"/>
  <c r="Q3031" i="5"/>
  <c r="P2919" i="5"/>
  <c r="Q2919" i="5"/>
  <c r="P2615" i="5"/>
  <c r="Q2615" i="5"/>
  <c r="P2423" i="5"/>
  <c r="Q2423" i="5"/>
  <c r="Q2199" i="5"/>
  <c r="P2199" i="5"/>
  <c r="P1319" i="5"/>
  <c r="Q1319" i="5"/>
  <c r="Q1143" i="5"/>
  <c r="P1143" i="5"/>
  <c r="P775" i="5"/>
  <c r="Q775" i="5"/>
  <c r="P695" i="5"/>
  <c r="Q695" i="5"/>
  <c r="P615" i="5"/>
  <c r="Q615" i="5"/>
  <c r="P583" i="5"/>
  <c r="Q583" i="5"/>
  <c r="P535" i="5"/>
  <c r="Q535" i="5"/>
  <c r="P55" i="5"/>
  <c r="Q55" i="5"/>
  <c r="P1750" i="5"/>
  <c r="Q1750" i="5"/>
  <c r="P1718" i="5"/>
  <c r="Q1718" i="5"/>
  <c r="P1702" i="5"/>
  <c r="Q1702" i="5"/>
  <c r="Q1670" i="5"/>
  <c r="P1670" i="5"/>
  <c r="P1654" i="5"/>
  <c r="Q1654" i="5"/>
  <c r="P1558" i="5"/>
  <c r="Q1558" i="5"/>
  <c r="Q1526" i="5"/>
  <c r="P1526" i="5"/>
  <c r="Q1478" i="5"/>
  <c r="P1478" i="5"/>
  <c r="P1446" i="5"/>
  <c r="Q1446" i="5"/>
  <c r="P1318" i="5"/>
  <c r="Q1318" i="5"/>
  <c r="P1286" i="5"/>
  <c r="Q1286" i="5"/>
  <c r="Q1270" i="5"/>
  <c r="P1270" i="5"/>
  <c r="Q1238" i="5"/>
  <c r="P1238" i="5"/>
  <c r="P1206" i="5"/>
  <c r="Q1206" i="5"/>
  <c r="Q1174" i="5"/>
  <c r="P1174" i="5"/>
  <c r="P1110" i="5"/>
  <c r="Q1110" i="5"/>
  <c r="P1078" i="5"/>
  <c r="Q1078" i="5"/>
  <c r="Q1014" i="5"/>
  <c r="P1014" i="5"/>
  <c r="P934" i="5"/>
  <c r="Q934" i="5"/>
  <c r="P790" i="5"/>
  <c r="Q790" i="5"/>
  <c r="P694" i="5"/>
  <c r="Q694" i="5"/>
  <c r="P662" i="5"/>
  <c r="Q662" i="5"/>
  <c r="Q630" i="5"/>
  <c r="P630" i="5"/>
  <c r="Q598" i="5"/>
  <c r="P598" i="5"/>
  <c r="P502" i="5"/>
  <c r="Q502" i="5"/>
  <c r="P342" i="5"/>
  <c r="Q342" i="5"/>
  <c r="Q310" i="5"/>
  <c r="P310" i="5"/>
  <c r="Q246" i="5"/>
  <c r="P246" i="5"/>
  <c r="Q166" i="5"/>
  <c r="P166" i="5"/>
  <c r="P150" i="5"/>
  <c r="Q150" i="5"/>
  <c r="P118" i="5"/>
  <c r="Q118" i="5"/>
  <c r="P86" i="5"/>
  <c r="Q86" i="5"/>
  <c r="Q3248" i="5"/>
  <c r="P3248" i="5"/>
  <c r="Q3120" i="5"/>
  <c r="P3120" i="5"/>
  <c r="Q3072" i="5"/>
  <c r="P3072" i="5"/>
  <c r="Q2992" i="5"/>
  <c r="P2992" i="5"/>
  <c r="Q2928" i="5"/>
  <c r="P2928" i="5"/>
  <c r="Q1399" i="5"/>
  <c r="P1399" i="5"/>
  <c r="P1351" i="5"/>
  <c r="Q1351" i="5"/>
  <c r="P1079" i="5"/>
  <c r="Q1079" i="5"/>
  <c r="Q903" i="5"/>
  <c r="P903" i="5"/>
  <c r="Q807" i="5"/>
  <c r="P807" i="5"/>
  <c r="P663" i="5"/>
  <c r="Q663" i="5"/>
  <c r="P519" i="5"/>
  <c r="Q519" i="5"/>
  <c r="P215" i="5"/>
  <c r="Q215" i="5"/>
  <c r="P71" i="5"/>
  <c r="Q71" i="5"/>
  <c r="P7" i="5"/>
  <c r="Q7" i="5"/>
  <c r="P3286" i="5"/>
  <c r="Q3286" i="5"/>
  <c r="P3062" i="5"/>
  <c r="Q3062" i="5"/>
  <c r="P2966" i="5"/>
  <c r="Q2966" i="5"/>
  <c r="P1398" i="5"/>
  <c r="Q1398" i="5"/>
  <c r="P1302" i="5"/>
  <c r="Q1302" i="5"/>
  <c r="P1254" i="5"/>
  <c r="Q1254" i="5"/>
  <c r="P1158" i="5"/>
  <c r="Q1158" i="5"/>
  <c r="P1126" i="5"/>
  <c r="Q1126" i="5"/>
  <c r="P1030" i="5"/>
  <c r="Q1030" i="5"/>
  <c r="P998" i="5"/>
  <c r="Q998" i="5"/>
  <c r="P982" i="5"/>
  <c r="Q982" i="5"/>
  <c r="P902" i="5"/>
  <c r="Q902" i="5"/>
  <c r="P870" i="5"/>
  <c r="Q870" i="5"/>
  <c r="P838" i="5"/>
  <c r="Q838" i="5"/>
  <c r="P806" i="5"/>
  <c r="Q806" i="5"/>
  <c r="Q774" i="5"/>
  <c r="P774" i="5"/>
  <c r="Q742" i="5"/>
  <c r="P742" i="5"/>
  <c r="P710" i="5"/>
  <c r="Q710" i="5"/>
  <c r="P614" i="5"/>
  <c r="Q614" i="5"/>
  <c r="P550" i="5"/>
  <c r="Q550" i="5"/>
  <c r="P518" i="5"/>
  <c r="Q518" i="5"/>
  <c r="P198" i="5"/>
  <c r="Q198" i="5"/>
  <c r="P182" i="5"/>
  <c r="Q182" i="5"/>
  <c r="P102" i="5"/>
  <c r="Q102" i="5"/>
  <c r="P38" i="5"/>
  <c r="Q38" i="5"/>
  <c r="Q3200" i="5"/>
  <c r="P3200" i="5"/>
  <c r="Q3168" i="5"/>
  <c r="P3168" i="5"/>
  <c r="Q3088" i="5"/>
  <c r="P3088" i="5"/>
  <c r="Q3251" i="5"/>
  <c r="Q2786" i="5"/>
  <c r="Q2579" i="5"/>
  <c r="Q2295" i="5"/>
  <c r="Q1715" i="5"/>
  <c r="P2908" i="5"/>
  <c r="P2740" i="5"/>
  <c r="P727" i="5"/>
  <c r="Q727" i="5"/>
  <c r="P631" i="5"/>
  <c r="Q631" i="5"/>
  <c r="P87" i="5"/>
  <c r="Q87" i="5"/>
  <c r="P39" i="5"/>
  <c r="Q39" i="5"/>
  <c r="Q3143" i="5"/>
  <c r="P3046" i="5"/>
  <c r="Q3046" i="5"/>
  <c r="Q2902" i="5"/>
  <c r="P2902" i="5"/>
  <c r="P2630" i="5"/>
  <c r="Q2630" i="5"/>
  <c r="Q2550" i="5"/>
  <c r="P2550" i="5"/>
  <c r="Q2294" i="5"/>
  <c r="P2294" i="5"/>
  <c r="P2102" i="5"/>
  <c r="Q2102" i="5"/>
  <c r="P1619" i="5"/>
  <c r="Q1619" i="5"/>
  <c r="P1603" i="5"/>
  <c r="Q1603" i="5"/>
  <c r="P1587" i="5"/>
  <c r="Q1587" i="5"/>
  <c r="P1507" i="5"/>
  <c r="Q1507" i="5"/>
  <c r="P1459" i="5"/>
  <c r="Q1459" i="5"/>
  <c r="P1411" i="5"/>
  <c r="Q1411" i="5"/>
  <c r="P1395" i="5"/>
  <c r="Q1395" i="5"/>
  <c r="P1379" i="5"/>
  <c r="Q1379" i="5"/>
  <c r="P1347" i="5"/>
  <c r="Q1347" i="5"/>
  <c r="P1331" i="5"/>
  <c r="Q1331" i="5"/>
  <c r="P1315" i="5"/>
  <c r="Q1315" i="5"/>
  <c r="P1283" i="5"/>
  <c r="Q1283" i="5"/>
  <c r="P1267" i="5"/>
  <c r="Q1267" i="5"/>
  <c r="P1251" i="5"/>
  <c r="Q1251" i="5"/>
  <c r="P1203" i="5"/>
  <c r="Q1203" i="5"/>
  <c r="P1155" i="5"/>
  <c r="Q1155" i="5"/>
  <c r="Q1139" i="5"/>
  <c r="P1139" i="5"/>
  <c r="P1123" i="5"/>
  <c r="Q1123" i="5"/>
  <c r="P1107" i="5"/>
  <c r="Q1107" i="5"/>
  <c r="P1091" i="5"/>
  <c r="Q1091" i="5"/>
  <c r="P1075" i="5"/>
  <c r="Q1075" i="5"/>
  <c r="P1027" i="5"/>
  <c r="Q1027" i="5"/>
  <c r="P1011" i="5"/>
  <c r="Q1011" i="5"/>
  <c r="P995" i="5"/>
  <c r="Q995" i="5"/>
  <c r="P979" i="5"/>
  <c r="Q979" i="5"/>
  <c r="Q963" i="5"/>
  <c r="P963" i="5"/>
  <c r="P883" i="5"/>
  <c r="Q883" i="5"/>
  <c r="P867" i="5"/>
  <c r="Q867" i="5"/>
  <c r="P835" i="5"/>
  <c r="Q835" i="5"/>
  <c r="P755" i="5"/>
  <c r="Q755" i="5"/>
  <c r="Q707" i="5"/>
  <c r="P707" i="5"/>
  <c r="Q691" i="5"/>
  <c r="P691" i="5"/>
  <c r="P675" i="5"/>
  <c r="Q675" i="5"/>
  <c r="P643" i="5"/>
  <c r="Q643" i="5"/>
  <c r="P627" i="5"/>
  <c r="Q627" i="5"/>
  <c r="P611" i="5"/>
  <c r="Q611" i="5"/>
  <c r="P391" i="5"/>
  <c r="Q391" i="5"/>
  <c r="P151" i="5"/>
  <c r="Q151" i="5"/>
  <c r="P103" i="5"/>
  <c r="Q103" i="5"/>
  <c r="Q17" i="5"/>
  <c r="P17" i="5"/>
  <c r="Q3158" i="5"/>
  <c r="P3158" i="5"/>
  <c r="Q3014" i="5"/>
  <c r="P3014" i="5"/>
  <c r="P2886" i="5"/>
  <c r="Q2886" i="5"/>
  <c r="P2694" i="5"/>
  <c r="Q2694" i="5"/>
  <c r="Q2646" i="5"/>
  <c r="P2646" i="5"/>
  <c r="P2566" i="5"/>
  <c r="Q2566" i="5"/>
  <c r="Q2406" i="5"/>
  <c r="P2406" i="5"/>
  <c r="P2262" i="5"/>
  <c r="Q2262" i="5"/>
  <c r="Q3220" i="5"/>
  <c r="P3220" i="5"/>
  <c r="P930" i="5"/>
  <c r="Q930" i="5"/>
  <c r="P914" i="5"/>
  <c r="Q914" i="5"/>
  <c r="P770" i="5"/>
  <c r="Q770" i="5"/>
  <c r="P754" i="5"/>
  <c r="Q754" i="5"/>
  <c r="Q658" i="5"/>
  <c r="P658" i="5"/>
  <c r="P434" i="5"/>
  <c r="Q434" i="5"/>
  <c r="P194" i="5"/>
  <c r="Q194" i="5"/>
  <c r="Q162" i="5"/>
  <c r="P162" i="5"/>
  <c r="P130" i="5"/>
  <c r="Q130" i="5"/>
  <c r="P114" i="5"/>
  <c r="Q114" i="5"/>
  <c r="P2" i="5"/>
  <c r="Q2" i="5"/>
  <c r="Q3276" i="5"/>
  <c r="P3276" i="5"/>
  <c r="Q3244" i="5"/>
  <c r="P3244" i="5"/>
  <c r="Q3228" i="5"/>
  <c r="P3228" i="5"/>
  <c r="Q3196" i="5"/>
  <c r="P3196" i="5"/>
  <c r="Q3084" i="5"/>
  <c r="P3084" i="5"/>
  <c r="P3052" i="5"/>
  <c r="Q3052" i="5"/>
  <c r="Q3020" i="5"/>
  <c r="P3020" i="5"/>
  <c r="Q2988" i="5"/>
  <c r="P2988" i="5"/>
  <c r="Q2924" i="5"/>
  <c r="P2924" i="5"/>
  <c r="P2892" i="5"/>
  <c r="Q2892" i="5"/>
  <c r="P2876" i="5"/>
  <c r="Q2876" i="5"/>
  <c r="P2844" i="5"/>
  <c r="Q2844" i="5"/>
  <c r="P2796" i="5"/>
  <c r="Q2796" i="5"/>
  <c r="P2764" i="5"/>
  <c r="Q2764" i="5"/>
  <c r="Q2732" i="5"/>
  <c r="P2732" i="5"/>
  <c r="Q2700" i="5"/>
  <c r="P2700" i="5"/>
  <c r="P2636" i="5"/>
  <c r="Q2636" i="5"/>
  <c r="Q2604" i="5"/>
  <c r="P2604" i="5"/>
  <c r="Q2556" i="5"/>
  <c r="P2556" i="5"/>
  <c r="Q2524" i="5"/>
  <c r="P2524" i="5"/>
  <c r="Q2492" i="5"/>
  <c r="P2492" i="5"/>
  <c r="Q2460" i="5"/>
  <c r="P2460" i="5"/>
  <c r="Q2444" i="5"/>
  <c r="P2444" i="5"/>
  <c r="P2380" i="5"/>
  <c r="Q2380" i="5"/>
  <c r="P2348" i="5"/>
  <c r="Q2348" i="5"/>
  <c r="Q2284" i="5"/>
  <c r="P2284" i="5"/>
  <c r="Q2252" i="5"/>
  <c r="P2252" i="5"/>
  <c r="P2236" i="5"/>
  <c r="Q2236" i="5"/>
  <c r="Q2204" i="5"/>
  <c r="P2204" i="5"/>
  <c r="P2172" i="5"/>
  <c r="Q2172" i="5"/>
  <c r="P2140" i="5"/>
  <c r="Q2140" i="5"/>
  <c r="Q2108" i="5"/>
  <c r="P2108" i="5"/>
  <c r="P2092" i="5"/>
  <c r="Q2092" i="5"/>
  <c r="P2060" i="5"/>
  <c r="Q2060" i="5"/>
  <c r="P2028" i="5"/>
  <c r="Q2028" i="5"/>
  <c r="P1996" i="5"/>
  <c r="Q1996" i="5"/>
  <c r="P1964" i="5"/>
  <c r="Q1964" i="5"/>
  <c r="P1932" i="5"/>
  <c r="Q1932" i="5"/>
  <c r="P1916" i="5"/>
  <c r="Q1916" i="5"/>
  <c r="P1884" i="5"/>
  <c r="Q1884" i="5"/>
  <c r="P1788" i="5"/>
  <c r="Q1788" i="5"/>
  <c r="P1756" i="5"/>
  <c r="Q1756" i="5"/>
  <c r="P1708" i="5"/>
  <c r="Q1708" i="5"/>
  <c r="P1660" i="5"/>
  <c r="Q1660" i="5"/>
  <c r="P1612" i="5"/>
  <c r="Q1612" i="5"/>
  <c r="P1564" i="5"/>
  <c r="Q1564" i="5"/>
  <c r="Q1500" i="5"/>
  <c r="P1500" i="5"/>
  <c r="P1452" i="5"/>
  <c r="Q1452" i="5"/>
  <c r="P1404" i="5"/>
  <c r="Q1404" i="5"/>
  <c r="P1356" i="5"/>
  <c r="Q1356" i="5"/>
  <c r="P1196" i="5"/>
  <c r="Q1196" i="5"/>
  <c r="P1100" i="5"/>
  <c r="Q1100" i="5"/>
  <c r="P1052" i="5"/>
  <c r="Q1052" i="5"/>
  <c r="P972" i="5"/>
  <c r="Q972" i="5"/>
  <c r="P924" i="5"/>
  <c r="Q924" i="5"/>
  <c r="Q876" i="5"/>
  <c r="P876" i="5"/>
  <c r="P812" i="5"/>
  <c r="Q812" i="5"/>
  <c r="P764" i="5"/>
  <c r="Q764" i="5"/>
  <c r="P716" i="5"/>
  <c r="Q716" i="5"/>
  <c r="Q668" i="5"/>
  <c r="P668" i="5"/>
  <c r="Q652" i="5"/>
  <c r="P652" i="5"/>
  <c r="P604" i="5"/>
  <c r="Q604" i="5"/>
  <c r="P556" i="5"/>
  <c r="Q556" i="5"/>
  <c r="P508" i="5"/>
  <c r="Q508" i="5"/>
  <c r="Q460" i="5"/>
  <c r="P460" i="5"/>
  <c r="P412" i="5"/>
  <c r="Q412" i="5"/>
  <c r="P364" i="5"/>
  <c r="Q364" i="5"/>
  <c r="Q316" i="5"/>
  <c r="P316" i="5"/>
  <c r="P300" i="5"/>
  <c r="Q300" i="5"/>
  <c r="P252" i="5"/>
  <c r="Q252" i="5"/>
  <c r="P204" i="5"/>
  <c r="Q204" i="5"/>
  <c r="Q156" i="5"/>
  <c r="P156" i="5"/>
  <c r="P108" i="5"/>
  <c r="Q108" i="5"/>
  <c r="P60" i="5"/>
  <c r="Q60" i="5"/>
  <c r="P12" i="5"/>
  <c r="Q12" i="5"/>
  <c r="Q65" i="5"/>
  <c r="P65" i="5"/>
  <c r="P2998" i="5"/>
  <c r="Q2998" i="5"/>
  <c r="Q2726" i="5"/>
  <c r="P2726" i="5"/>
  <c r="P2422" i="5"/>
  <c r="Q2422" i="5"/>
  <c r="P1862" i="5"/>
  <c r="Q1862" i="5"/>
  <c r="P1766" i="5"/>
  <c r="Q1766" i="5"/>
  <c r="Q1367" i="5"/>
  <c r="P3076" i="5"/>
  <c r="Q3076" i="5"/>
  <c r="P2420" i="5"/>
  <c r="Q2420" i="5"/>
  <c r="P898" i="5"/>
  <c r="Q898" i="5"/>
  <c r="P866" i="5"/>
  <c r="Q866" i="5"/>
  <c r="P802" i="5"/>
  <c r="Q802" i="5"/>
  <c r="Q706" i="5"/>
  <c r="P706" i="5"/>
  <c r="Q674" i="5"/>
  <c r="P674" i="5"/>
  <c r="Q610" i="5"/>
  <c r="P610" i="5"/>
  <c r="P514" i="5"/>
  <c r="Q514" i="5"/>
  <c r="P450" i="5"/>
  <c r="Q450" i="5"/>
  <c r="P386" i="5"/>
  <c r="Q386" i="5"/>
  <c r="P370" i="5"/>
  <c r="Q370" i="5"/>
  <c r="P274" i="5"/>
  <c r="Q274" i="5"/>
  <c r="P146" i="5"/>
  <c r="Q146" i="5"/>
  <c r="Q98" i="5"/>
  <c r="P98" i="5"/>
  <c r="Q3260" i="5"/>
  <c r="P3260" i="5"/>
  <c r="P3180" i="5"/>
  <c r="Q3180" i="5"/>
  <c r="Q3164" i="5"/>
  <c r="P3164" i="5"/>
  <c r="Q3132" i="5"/>
  <c r="P3132" i="5"/>
  <c r="Q3100" i="5"/>
  <c r="P3100" i="5"/>
  <c r="P3068" i="5"/>
  <c r="Q3068" i="5"/>
  <c r="Q3036" i="5"/>
  <c r="P3036" i="5"/>
  <c r="Q3004" i="5"/>
  <c r="P3004" i="5"/>
  <c r="Q2972" i="5"/>
  <c r="P2972" i="5"/>
  <c r="P2940" i="5"/>
  <c r="Q2940" i="5"/>
  <c r="Q2860" i="5"/>
  <c r="P2860" i="5"/>
  <c r="Q2828" i="5"/>
  <c r="P2828" i="5"/>
  <c r="Q2812" i="5"/>
  <c r="P2812" i="5"/>
  <c r="Q2780" i="5"/>
  <c r="P2780" i="5"/>
  <c r="Q2748" i="5"/>
  <c r="P2748" i="5"/>
  <c r="Q2716" i="5"/>
  <c r="P2716" i="5"/>
  <c r="Q2684" i="5"/>
  <c r="P2684" i="5"/>
  <c r="Q2652" i="5"/>
  <c r="P2652" i="5"/>
  <c r="Q2620" i="5"/>
  <c r="P2620" i="5"/>
  <c r="P2588" i="5"/>
  <c r="Q2588" i="5"/>
  <c r="Q2572" i="5"/>
  <c r="P2572" i="5"/>
  <c r="P2540" i="5"/>
  <c r="Q2540" i="5"/>
  <c r="Q2508" i="5"/>
  <c r="P2508" i="5"/>
  <c r="Q2476" i="5"/>
  <c r="P2476" i="5"/>
  <c r="P2428" i="5"/>
  <c r="Q2428" i="5"/>
  <c r="P2396" i="5"/>
  <c r="Q2396" i="5"/>
  <c r="P2364" i="5"/>
  <c r="Q2364" i="5"/>
  <c r="Q2300" i="5"/>
  <c r="P2300" i="5"/>
  <c r="P2268" i="5"/>
  <c r="Q2268" i="5"/>
  <c r="P2188" i="5"/>
  <c r="Q2188" i="5"/>
  <c r="P2124" i="5"/>
  <c r="Q2124" i="5"/>
  <c r="P2076" i="5"/>
  <c r="Q2076" i="5"/>
  <c r="Q2044" i="5"/>
  <c r="P2044" i="5"/>
  <c r="P2012" i="5"/>
  <c r="Q2012" i="5"/>
  <c r="P1980" i="5"/>
  <c r="Q1980" i="5"/>
  <c r="P1868" i="5"/>
  <c r="Q1868" i="5"/>
  <c r="Q1852" i="5"/>
  <c r="P1852" i="5"/>
  <c r="P1804" i="5"/>
  <c r="Q1804" i="5"/>
  <c r="P1740" i="5"/>
  <c r="Q1740" i="5"/>
  <c r="P1692" i="5"/>
  <c r="Q1692" i="5"/>
  <c r="Q1596" i="5"/>
  <c r="P1596" i="5"/>
  <c r="Q1548" i="5"/>
  <c r="P1548" i="5"/>
  <c r="P1532" i="5"/>
  <c r="Q1532" i="5"/>
  <c r="P1484" i="5"/>
  <c r="Q1484" i="5"/>
  <c r="P1436" i="5"/>
  <c r="Q1436" i="5"/>
  <c r="P1388" i="5"/>
  <c r="Q1388" i="5"/>
  <c r="Q1340" i="5"/>
  <c r="P1340" i="5"/>
  <c r="P1244" i="5"/>
  <c r="Q1244" i="5"/>
  <c r="P1212" i="5"/>
  <c r="Q1212" i="5"/>
  <c r="P1180" i="5"/>
  <c r="Q1180" i="5"/>
  <c r="Q1132" i="5"/>
  <c r="P1132" i="5"/>
  <c r="Q1084" i="5"/>
  <c r="P1084" i="5"/>
  <c r="P956" i="5"/>
  <c r="Q956" i="5"/>
  <c r="P908" i="5"/>
  <c r="Q908" i="5"/>
  <c r="P732" i="5"/>
  <c r="Q732" i="5"/>
  <c r="P684" i="5"/>
  <c r="Q684" i="5"/>
  <c r="P636" i="5"/>
  <c r="Q636" i="5"/>
  <c r="Q588" i="5"/>
  <c r="P588" i="5"/>
  <c r="P540" i="5"/>
  <c r="Q540" i="5"/>
  <c r="P428" i="5"/>
  <c r="Q428" i="5"/>
  <c r="P380" i="5"/>
  <c r="Q380" i="5"/>
  <c r="Q332" i="5"/>
  <c r="P332" i="5"/>
  <c r="P236" i="5"/>
  <c r="Q236" i="5"/>
  <c r="P188" i="5"/>
  <c r="Q188" i="5"/>
  <c r="P124" i="5"/>
  <c r="Q124" i="5"/>
  <c r="Q92" i="5"/>
  <c r="P92" i="5"/>
  <c r="P28" i="5"/>
  <c r="Q28" i="5"/>
  <c r="P3297" i="5"/>
  <c r="P3185" i="5"/>
  <c r="P2993" i="5"/>
  <c r="P2881" i="5"/>
  <c r="P2753" i="5"/>
  <c r="P2641" i="5"/>
  <c r="P2513" i="5"/>
  <c r="P2305" i="5"/>
  <c r="P2193" i="5"/>
  <c r="P2081" i="5"/>
  <c r="P1969" i="5"/>
  <c r="P1857" i="5"/>
  <c r="P1745" i="5"/>
  <c r="P1633" i="5"/>
  <c r="P1521" i="5"/>
  <c r="P1409" i="5"/>
  <c r="P1297" i="5"/>
  <c r="P1201" i="5"/>
  <c r="P1089" i="5"/>
  <c r="P977" i="5"/>
  <c r="P865" i="5"/>
  <c r="Q2115" i="5"/>
  <c r="Q1043" i="5"/>
  <c r="P1420" i="5"/>
  <c r="P852" i="5"/>
  <c r="P134" i="5"/>
  <c r="P2964" i="5"/>
  <c r="Q2964" i="5"/>
  <c r="Q2884" i="5"/>
  <c r="P2884" i="5"/>
  <c r="P2276" i="5"/>
  <c r="Q2276" i="5"/>
  <c r="P2180" i="5"/>
  <c r="Q2180" i="5"/>
  <c r="P1764" i="5"/>
  <c r="Q1764" i="5"/>
  <c r="P1684" i="5"/>
  <c r="Q1684" i="5"/>
  <c r="P1476" i="5"/>
  <c r="Q1476" i="5"/>
  <c r="P1268" i="5"/>
  <c r="Q1268" i="5"/>
  <c r="Q1076" i="5"/>
  <c r="P1076" i="5"/>
  <c r="Q980" i="5"/>
  <c r="P980" i="5"/>
  <c r="P868" i="5"/>
  <c r="Q868" i="5"/>
  <c r="P644" i="5"/>
  <c r="Q644" i="5"/>
  <c r="P340" i="5"/>
  <c r="Q340" i="5"/>
  <c r="P148" i="5"/>
  <c r="Q148" i="5"/>
  <c r="P3086" i="5"/>
  <c r="Q3086" i="5"/>
  <c r="P2750" i="5"/>
  <c r="Q2750" i="5"/>
  <c r="P2670" i="5"/>
  <c r="Q2670" i="5"/>
  <c r="Q2590" i="5"/>
  <c r="P2590" i="5"/>
  <c r="Q2430" i="5"/>
  <c r="P2430" i="5"/>
  <c r="P2350" i="5"/>
  <c r="Q2350" i="5"/>
  <c r="P2270" i="5"/>
  <c r="Q2270" i="5"/>
  <c r="P2126" i="5"/>
  <c r="Q2126" i="5"/>
  <c r="P2062" i="5"/>
  <c r="Q2062" i="5"/>
  <c r="P1982" i="5"/>
  <c r="Q1982" i="5"/>
  <c r="Q1854" i="5"/>
  <c r="P1854" i="5"/>
  <c r="P1758" i="5"/>
  <c r="Q1758" i="5"/>
  <c r="P1662" i="5"/>
  <c r="Q1662" i="5"/>
  <c r="P1486" i="5"/>
  <c r="Q1486" i="5"/>
  <c r="Q1390" i="5"/>
  <c r="P1390" i="5"/>
  <c r="P1310" i="5"/>
  <c r="Q1310" i="5"/>
  <c r="P1230" i="5"/>
  <c r="Q1230" i="5"/>
  <c r="P1134" i="5"/>
  <c r="Q1134" i="5"/>
  <c r="P1038" i="5"/>
  <c r="Q1038" i="5"/>
  <c r="P942" i="5"/>
  <c r="Q942" i="5"/>
  <c r="P846" i="5"/>
  <c r="Q846" i="5"/>
  <c r="P750" i="5"/>
  <c r="Q750" i="5"/>
  <c r="Q670" i="5"/>
  <c r="P670" i="5"/>
  <c r="P478" i="5"/>
  <c r="Q478" i="5"/>
  <c r="P430" i="5"/>
  <c r="Q430" i="5"/>
  <c r="P350" i="5"/>
  <c r="Q350" i="5"/>
  <c r="P270" i="5"/>
  <c r="Q270" i="5"/>
  <c r="P174" i="5"/>
  <c r="Q174" i="5"/>
  <c r="Q78" i="5"/>
  <c r="P78" i="5"/>
  <c r="Q878" i="5"/>
  <c r="P2851" i="5"/>
  <c r="Q2851" i="5"/>
  <c r="P2595" i="5"/>
  <c r="Q2595" i="5"/>
  <c r="P2339" i="5"/>
  <c r="Q2339" i="5"/>
  <c r="P2179" i="5"/>
  <c r="Q2179" i="5"/>
  <c r="P3250" i="5"/>
  <c r="Q3250" i="5"/>
  <c r="P3170" i="5"/>
  <c r="Q3170" i="5"/>
  <c r="P2850" i="5"/>
  <c r="Q2850" i="5"/>
  <c r="P2770" i="5"/>
  <c r="Q2770" i="5"/>
  <c r="P2706" i="5"/>
  <c r="Q2706" i="5"/>
  <c r="Q2642" i="5"/>
  <c r="P2642" i="5"/>
  <c r="P2594" i="5"/>
  <c r="Q2594" i="5"/>
  <c r="P2370" i="5"/>
  <c r="Q2370" i="5"/>
  <c r="Q2290" i="5"/>
  <c r="P2290" i="5"/>
  <c r="Q1836" i="5"/>
  <c r="Q226" i="5"/>
  <c r="P3105" i="5"/>
  <c r="P2627" i="5"/>
  <c r="P3073" i="5"/>
  <c r="P2977" i="5"/>
  <c r="P2865" i="5"/>
  <c r="P2769" i="5"/>
  <c r="P2657" i="5"/>
  <c r="P2545" i="5"/>
  <c r="P2433" i="5"/>
  <c r="P2321" i="5"/>
  <c r="P2209" i="5"/>
  <c r="P2097" i="5"/>
  <c r="P1985" i="5"/>
  <c r="P1889" i="5"/>
  <c r="P1665" i="5"/>
  <c r="P1553" i="5"/>
  <c r="P1425" i="5"/>
  <c r="P1329" i="5"/>
  <c r="P1185" i="5"/>
  <c r="P1073" i="5"/>
  <c r="P993" i="5"/>
  <c r="P881" i="5"/>
  <c r="Q3028" i="5"/>
  <c r="Q2414" i="5"/>
  <c r="Q2316" i="5"/>
  <c r="Q2114" i="5"/>
  <c r="Q1358" i="5"/>
  <c r="Q758" i="5"/>
  <c r="Q284" i="5"/>
  <c r="P1812" i="5"/>
  <c r="P374" i="5"/>
  <c r="P68" i="5"/>
  <c r="Q1814" i="5"/>
  <c r="P1814" i="5"/>
  <c r="P3092" i="5"/>
  <c r="Q3092" i="5"/>
  <c r="P2916" i="5"/>
  <c r="Q2916" i="5"/>
  <c r="P2628" i="5"/>
  <c r="Q2628" i="5"/>
  <c r="P2244" i="5"/>
  <c r="Q2244" i="5"/>
  <c r="Q2068" i="5"/>
  <c r="P2068" i="5"/>
  <c r="P1572" i="5"/>
  <c r="Q1572" i="5"/>
  <c r="Q1396" i="5"/>
  <c r="P1396" i="5"/>
  <c r="P1124" i="5"/>
  <c r="Q1124" i="5"/>
  <c r="P884" i="5"/>
  <c r="Q884" i="5"/>
  <c r="P788" i="5"/>
  <c r="Q788" i="5"/>
  <c r="P548" i="5"/>
  <c r="Q548" i="5"/>
  <c r="P468" i="5"/>
  <c r="Q468" i="5"/>
  <c r="P3278" i="5"/>
  <c r="Q3278" i="5"/>
  <c r="P3118" i="5"/>
  <c r="Q3118" i="5"/>
  <c r="P3054" i="5"/>
  <c r="Q3054" i="5"/>
  <c r="P2990" i="5"/>
  <c r="Q2990" i="5"/>
  <c r="P2910" i="5"/>
  <c r="Q2910" i="5"/>
  <c r="P2798" i="5"/>
  <c r="Q2798" i="5"/>
  <c r="P2638" i="5"/>
  <c r="Q2638" i="5"/>
  <c r="Q2318" i="5"/>
  <c r="P2318" i="5"/>
  <c r="P2222" i="5"/>
  <c r="Q2222" i="5"/>
  <c r="Q2142" i="5"/>
  <c r="P2142" i="5"/>
  <c r="Q2046" i="5"/>
  <c r="P2046" i="5"/>
  <c r="P1950" i="5"/>
  <c r="Q1950" i="5"/>
  <c r="P1742" i="5"/>
  <c r="Q1742" i="5"/>
  <c r="P1614" i="5"/>
  <c r="Q1614" i="5"/>
  <c r="Q1406" i="5"/>
  <c r="P1406" i="5"/>
  <c r="P1294" i="5"/>
  <c r="Q1294" i="5"/>
  <c r="P1214" i="5"/>
  <c r="Q1214" i="5"/>
  <c r="P1022" i="5"/>
  <c r="Q1022" i="5"/>
  <c r="P926" i="5"/>
  <c r="Q926" i="5"/>
  <c r="P686" i="5"/>
  <c r="Q686" i="5"/>
  <c r="P606" i="5"/>
  <c r="Q606" i="5"/>
  <c r="P542" i="5"/>
  <c r="Q542" i="5"/>
  <c r="Q462" i="5"/>
  <c r="P462" i="5"/>
  <c r="Q382" i="5"/>
  <c r="P382" i="5"/>
  <c r="P302" i="5"/>
  <c r="Q302" i="5"/>
  <c r="P222" i="5"/>
  <c r="Q222" i="5"/>
  <c r="P142" i="5"/>
  <c r="Q142" i="5"/>
  <c r="P46" i="5"/>
  <c r="Q46" i="5"/>
  <c r="Q2292" i="5"/>
  <c r="P3121" i="5"/>
  <c r="Q3187" i="5"/>
  <c r="P3187" i="5"/>
  <c r="P2835" i="5"/>
  <c r="Q2835" i="5"/>
  <c r="P2563" i="5"/>
  <c r="Q2563" i="5"/>
  <c r="P2499" i="5"/>
  <c r="Q2499" i="5"/>
  <c r="P2387" i="5"/>
  <c r="Q2387" i="5"/>
  <c r="P2243" i="5"/>
  <c r="Q2243" i="5"/>
  <c r="P2195" i="5"/>
  <c r="Q2195" i="5"/>
  <c r="P1939" i="5"/>
  <c r="Q1939" i="5"/>
  <c r="P1763" i="5"/>
  <c r="Q1763" i="5"/>
  <c r="Q3074" i="5"/>
  <c r="P3074" i="5"/>
  <c r="P3010" i="5"/>
  <c r="Q3010" i="5"/>
  <c r="P2690" i="5"/>
  <c r="Q2690" i="5"/>
  <c r="P2498" i="5"/>
  <c r="Q2498" i="5"/>
  <c r="P2418" i="5"/>
  <c r="Q2418" i="5"/>
  <c r="P2354" i="5"/>
  <c r="Q2354" i="5"/>
  <c r="P2194" i="5"/>
  <c r="Q2194" i="5"/>
  <c r="Q2066" i="5"/>
  <c r="P2066" i="5"/>
  <c r="P1794" i="5"/>
  <c r="Q1794" i="5"/>
  <c r="P3281" i="5"/>
  <c r="P3137" i="5"/>
  <c r="P3057" i="5"/>
  <c r="P2849" i="5"/>
  <c r="P2705" i="5"/>
  <c r="P2609" i="5"/>
  <c r="P2497" i="5"/>
  <c r="P2385" i="5"/>
  <c r="P2273" i="5"/>
  <c r="P2177" i="5"/>
  <c r="P2065" i="5"/>
  <c r="P1953" i="5"/>
  <c r="P1841" i="5"/>
  <c r="P1729" i="5"/>
  <c r="P1617" i="5"/>
  <c r="P1489" i="5"/>
  <c r="P1377" i="5"/>
  <c r="P1249" i="5"/>
  <c r="P1137" i="5"/>
  <c r="P1041" i="5"/>
  <c r="P897" i="5"/>
  <c r="Q3299" i="5"/>
  <c r="Q3060" i="5"/>
  <c r="Q1462" i="5"/>
  <c r="Q1102" i="5"/>
  <c r="P3264" i="5"/>
  <c r="P2530" i="5"/>
  <c r="P1020" i="5"/>
  <c r="P3270" i="5"/>
  <c r="Q3270" i="5"/>
  <c r="P3110" i="5"/>
  <c r="Q3110" i="5"/>
  <c r="Q2870" i="5"/>
  <c r="P2870" i="5"/>
  <c r="P2310" i="5"/>
  <c r="Q2310" i="5"/>
  <c r="Q2230" i="5"/>
  <c r="P2230" i="5"/>
  <c r="P2070" i="5"/>
  <c r="Q2070" i="5"/>
  <c r="P1894" i="5"/>
  <c r="Q1894" i="5"/>
  <c r="P1798" i="5"/>
  <c r="Q1798" i="5"/>
  <c r="Q3300" i="5"/>
  <c r="P3300" i="5"/>
  <c r="P2788" i="5"/>
  <c r="Q2788" i="5"/>
  <c r="P2596" i="5"/>
  <c r="Q2596" i="5"/>
  <c r="Q2388" i="5"/>
  <c r="P2388" i="5"/>
  <c r="P2100" i="5"/>
  <c r="Q2100" i="5"/>
  <c r="Q2004" i="5"/>
  <c r="P2004" i="5"/>
  <c r="P1796" i="5"/>
  <c r="Q1796" i="5"/>
  <c r="P1604" i="5"/>
  <c r="Q1604" i="5"/>
  <c r="Q1524" i="5"/>
  <c r="P1524" i="5"/>
  <c r="P1380" i="5"/>
  <c r="Q1380" i="5"/>
  <c r="P1092" i="5"/>
  <c r="Q1092" i="5"/>
  <c r="P836" i="5"/>
  <c r="Q836" i="5"/>
  <c r="P756" i="5"/>
  <c r="Q756" i="5"/>
  <c r="P676" i="5"/>
  <c r="Q676" i="5"/>
  <c r="P580" i="5"/>
  <c r="Q580" i="5"/>
  <c r="P484" i="5"/>
  <c r="Q484" i="5"/>
  <c r="P372" i="5"/>
  <c r="Q372" i="5"/>
  <c r="P84" i="5"/>
  <c r="Q84" i="5"/>
  <c r="Q1902" i="5"/>
  <c r="P1902" i="5"/>
  <c r="P1790" i="5"/>
  <c r="Q1790" i="5"/>
  <c r="Q1694" i="5"/>
  <c r="P1694" i="5"/>
  <c r="Q1470" i="5"/>
  <c r="P1470" i="5"/>
  <c r="P1374" i="5"/>
  <c r="Q1374" i="5"/>
  <c r="P1262" i="5"/>
  <c r="Q1262" i="5"/>
  <c r="P1166" i="5"/>
  <c r="Q1166" i="5"/>
  <c r="Q1054" i="5"/>
  <c r="P1054" i="5"/>
  <c r="P958" i="5"/>
  <c r="Q958" i="5"/>
  <c r="P862" i="5"/>
  <c r="Q862" i="5"/>
  <c r="P766" i="5"/>
  <c r="Q766" i="5"/>
  <c r="P654" i="5"/>
  <c r="Q654" i="5"/>
  <c r="P494" i="5"/>
  <c r="Q494" i="5"/>
  <c r="Q2974" i="5"/>
  <c r="Q2995" i="5"/>
  <c r="P2995" i="5"/>
  <c r="P2819" i="5"/>
  <c r="Q2819" i="5"/>
  <c r="P2659" i="5"/>
  <c r="Q2659" i="5"/>
  <c r="P2451" i="5"/>
  <c r="Q2451" i="5"/>
  <c r="P3153" i="5"/>
  <c r="P3025" i="5"/>
  <c r="P2913" i="5"/>
  <c r="P2801" i="5"/>
  <c r="P2689" i="5"/>
  <c r="P2577" i="5"/>
  <c r="P2465" i="5"/>
  <c r="P2353" i="5"/>
  <c r="P2241" i="5"/>
  <c r="P2129" i="5"/>
  <c r="P2001" i="5"/>
  <c r="P1873" i="5"/>
  <c r="P1761" i="5"/>
  <c r="P1649" i="5"/>
  <c r="P1457" i="5"/>
  <c r="P1345" i="5"/>
  <c r="P1233" i="5"/>
  <c r="P1121" i="5"/>
  <c r="P1009" i="5"/>
  <c r="P945" i="5"/>
  <c r="P833" i="5"/>
  <c r="Q1394" i="5"/>
  <c r="Q2374" i="5"/>
  <c r="Q1830" i="5"/>
  <c r="Q931" i="5"/>
  <c r="Q723" i="5"/>
  <c r="P3262" i="5"/>
  <c r="P3198" i="5"/>
  <c r="P2691" i="5"/>
  <c r="Q2022" i="5"/>
  <c r="P3140" i="5"/>
  <c r="Q3140" i="5"/>
  <c r="Q3044" i="5"/>
  <c r="P3044" i="5"/>
  <c r="P2852" i="5"/>
  <c r="Q2852" i="5"/>
  <c r="P2212" i="5"/>
  <c r="Q2212" i="5"/>
  <c r="Q2132" i="5"/>
  <c r="P2132" i="5"/>
  <c r="P1828" i="5"/>
  <c r="Q1828" i="5"/>
  <c r="Q1556" i="5"/>
  <c r="P1556" i="5"/>
  <c r="P1252" i="5"/>
  <c r="Q1252" i="5"/>
  <c r="P1156" i="5"/>
  <c r="Q1156" i="5"/>
  <c r="P932" i="5"/>
  <c r="Q932" i="5"/>
  <c r="Q804" i="5"/>
  <c r="P804" i="5"/>
  <c r="P692" i="5"/>
  <c r="Q692" i="5"/>
  <c r="Q612" i="5"/>
  <c r="P612" i="5"/>
  <c r="Q516" i="5"/>
  <c r="P516" i="5"/>
  <c r="Q196" i="5"/>
  <c r="P196" i="5"/>
  <c r="Q3214" i="5"/>
  <c r="P3214" i="5"/>
  <c r="P3134" i="5"/>
  <c r="Q3134" i="5"/>
  <c r="P2878" i="5"/>
  <c r="Q2878" i="5"/>
  <c r="P2766" i="5"/>
  <c r="Q2766" i="5"/>
  <c r="P2686" i="5"/>
  <c r="Q2686" i="5"/>
  <c r="Q2622" i="5"/>
  <c r="P2622" i="5"/>
  <c r="P2478" i="5"/>
  <c r="Q2478" i="5"/>
  <c r="Q2398" i="5"/>
  <c r="P2398" i="5"/>
  <c r="Q2334" i="5"/>
  <c r="P2334" i="5"/>
  <c r="P2254" i="5"/>
  <c r="Q2254" i="5"/>
  <c r="Q2174" i="5"/>
  <c r="P2174" i="5"/>
  <c r="P2078" i="5"/>
  <c r="Q2078" i="5"/>
  <c r="P2030" i="5"/>
  <c r="Q2030" i="5"/>
  <c r="P1966" i="5"/>
  <c r="Q1966" i="5"/>
  <c r="Q1886" i="5"/>
  <c r="P1886" i="5"/>
  <c r="P1806" i="5"/>
  <c r="Q1806" i="5"/>
  <c r="P1710" i="5"/>
  <c r="Q1710" i="5"/>
  <c r="P1630" i="5"/>
  <c r="Q1630" i="5"/>
  <c r="Q1534" i="5"/>
  <c r="P1534" i="5"/>
  <c r="P1438" i="5"/>
  <c r="Q1438" i="5"/>
  <c r="P1118" i="5"/>
  <c r="Q1118" i="5"/>
  <c r="Q910" i="5"/>
  <c r="P910" i="5"/>
  <c r="Q830" i="5"/>
  <c r="P830" i="5"/>
  <c r="Q734" i="5"/>
  <c r="P734" i="5"/>
  <c r="P638" i="5"/>
  <c r="Q638" i="5"/>
  <c r="Q366" i="5"/>
  <c r="P366" i="5"/>
  <c r="P286" i="5"/>
  <c r="Q286" i="5"/>
  <c r="Q206" i="5"/>
  <c r="P206" i="5"/>
  <c r="Q126" i="5"/>
  <c r="P126" i="5"/>
  <c r="P14" i="5"/>
  <c r="Q14" i="5"/>
  <c r="Q590" i="5"/>
  <c r="P3030" i="5"/>
  <c r="P3155" i="5"/>
  <c r="Q3155" i="5"/>
  <c r="P3075" i="5"/>
  <c r="Q3075" i="5"/>
  <c r="P1820" i="5"/>
  <c r="Q1820" i="5"/>
  <c r="Q1772" i="5"/>
  <c r="P1772" i="5"/>
  <c r="P1676" i="5"/>
  <c r="Q1676" i="5"/>
  <c r="P1628" i="5"/>
  <c r="Q1628" i="5"/>
  <c r="Q1516" i="5"/>
  <c r="P1516" i="5"/>
  <c r="Q1468" i="5"/>
  <c r="P1468" i="5"/>
  <c r="Q1372" i="5"/>
  <c r="P1372" i="5"/>
  <c r="P1324" i="5"/>
  <c r="Q1324" i="5"/>
  <c r="P1308" i="5"/>
  <c r="Q1308" i="5"/>
  <c r="P1276" i="5"/>
  <c r="Q1276" i="5"/>
  <c r="P1228" i="5"/>
  <c r="Q1228" i="5"/>
  <c r="P1164" i="5"/>
  <c r="Q1164" i="5"/>
  <c r="P1116" i="5"/>
  <c r="Q1116" i="5"/>
  <c r="P988" i="5"/>
  <c r="Q988" i="5"/>
  <c r="P940" i="5"/>
  <c r="Q940" i="5"/>
  <c r="P892" i="5"/>
  <c r="Q892" i="5"/>
  <c r="P860" i="5"/>
  <c r="Q860" i="5"/>
  <c r="P828" i="5"/>
  <c r="Q828" i="5"/>
  <c r="P796" i="5"/>
  <c r="Q796" i="5"/>
  <c r="P748" i="5"/>
  <c r="Q748" i="5"/>
  <c r="P620" i="5"/>
  <c r="Q620" i="5"/>
  <c r="P572" i="5"/>
  <c r="Q572" i="5"/>
  <c r="Q492" i="5"/>
  <c r="P492" i="5"/>
  <c r="P444" i="5"/>
  <c r="Q444" i="5"/>
  <c r="P396" i="5"/>
  <c r="Q396" i="5"/>
  <c r="P348" i="5"/>
  <c r="Q348" i="5"/>
  <c r="Q220" i="5"/>
  <c r="P220" i="5"/>
  <c r="Q172" i="5"/>
  <c r="P172" i="5"/>
  <c r="P140" i="5"/>
  <c r="Q140" i="5"/>
  <c r="Q76" i="5"/>
  <c r="P76" i="5"/>
  <c r="P44" i="5"/>
  <c r="Q44" i="5"/>
  <c r="P3265" i="5"/>
  <c r="P3169" i="5"/>
  <c r="P3041" i="5"/>
  <c r="P2929" i="5"/>
  <c r="P2817" i="5"/>
  <c r="P2721" i="5"/>
  <c r="P2593" i="5"/>
  <c r="P2481" i="5"/>
  <c r="P2369" i="5"/>
  <c r="P2257" i="5"/>
  <c r="P2145" i="5"/>
  <c r="P2033" i="5"/>
  <c r="P1921" i="5"/>
  <c r="P1809" i="5"/>
  <c r="P1697" i="5"/>
  <c r="P1569" i="5"/>
  <c r="P1473" i="5"/>
  <c r="P1361" i="5"/>
  <c r="P1265" i="5"/>
  <c r="P1169" i="5"/>
  <c r="P1057" i="5"/>
  <c r="P849" i="5"/>
  <c r="Q2931" i="5"/>
  <c r="Q3182" i="5"/>
  <c r="Q3154" i="5"/>
  <c r="Q2743" i="5"/>
  <c r="Q1827" i="5"/>
  <c r="Q1554" i="5"/>
  <c r="Q1491" i="5"/>
  <c r="Q1170" i="5"/>
  <c r="Q574" i="5"/>
  <c r="P1948" i="5"/>
  <c r="P1639" i="5"/>
  <c r="P305" i="5"/>
  <c r="P2564" i="5"/>
  <c r="Q2564" i="5"/>
  <c r="Q2260" i="5"/>
  <c r="P2260" i="5"/>
  <c r="P2116" i="5"/>
  <c r="Q2116" i="5"/>
  <c r="Q2036" i="5"/>
  <c r="P2036" i="5"/>
  <c r="P1636" i="5"/>
  <c r="Q1636" i="5"/>
  <c r="Q1236" i="5"/>
  <c r="P1236" i="5"/>
  <c r="P1140" i="5"/>
  <c r="Q1140" i="5"/>
  <c r="P772" i="5"/>
  <c r="Q772" i="5"/>
  <c r="P660" i="5"/>
  <c r="Q660" i="5"/>
  <c r="Q100" i="5"/>
  <c r="P100" i="5"/>
  <c r="P3246" i="5"/>
  <c r="Q3246" i="5"/>
  <c r="P3070" i="5"/>
  <c r="Q3070" i="5"/>
  <c r="P3006" i="5"/>
  <c r="Q3006" i="5"/>
  <c r="P2926" i="5"/>
  <c r="Q2926" i="5"/>
  <c r="P2894" i="5"/>
  <c r="Q2894" i="5"/>
  <c r="P2814" i="5"/>
  <c r="Q2814" i="5"/>
  <c r="P2734" i="5"/>
  <c r="Q2734" i="5"/>
  <c r="P2654" i="5"/>
  <c r="Q2654" i="5"/>
  <c r="Q2574" i="5"/>
  <c r="P2574" i="5"/>
  <c r="Q2510" i="5"/>
  <c r="P2510" i="5"/>
  <c r="P2366" i="5"/>
  <c r="Q2366" i="5"/>
  <c r="P2286" i="5"/>
  <c r="Q2286" i="5"/>
  <c r="Q2206" i="5"/>
  <c r="P2206" i="5"/>
  <c r="P2158" i="5"/>
  <c r="Q2158" i="5"/>
  <c r="Q2094" i="5"/>
  <c r="P2094" i="5"/>
  <c r="P2014" i="5"/>
  <c r="Q2014" i="5"/>
  <c r="P1934" i="5"/>
  <c r="Q1934" i="5"/>
  <c r="P1870" i="5"/>
  <c r="Q1870" i="5"/>
  <c r="Q1774" i="5"/>
  <c r="P1774" i="5"/>
  <c r="P1598" i="5"/>
  <c r="Q1598" i="5"/>
  <c r="P1518" i="5"/>
  <c r="Q1518" i="5"/>
  <c r="P1422" i="5"/>
  <c r="Q1422" i="5"/>
  <c r="Q1342" i="5"/>
  <c r="P1342" i="5"/>
  <c r="P1246" i="5"/>
  <c r="Q1246" i="5"/>
  <c r="Q1150" i="5"/>
  <c r="P1150" i="5"/>
  <c r="Q1086" i="5"/>
  <c r="P1086" i="5"/>
  <c r="P974" i="5"/>
  <c r="Q974" i="5"/>
  <c r="P798" i="5"/>
  <c r="Q798" i="5"/>
  <c r="P702" i="5"/>
  <c r="Q702" i="5"/>
  <c r="Q510" i="5"/>
  <c r="P510" i="5"/>
  <c r="P414" i="5"/>
  <c r="Q414" i="5"/>
  <c r="Q334" i="5"/>
  <c r="P334" i="5"/>
  <c r="P254" i="5"/>
  <c r="Q254" i="5"/>
  <c r="P190" i="5"/>
  <c r="Q190" i="5"/>
  <c r="Q110" i="5"/>
  <c r="P110" i="5"/>
  <c r="P30" i="5"/>
  <c r="Q30" i="5"/>
  <c r="P2803" i="5"/>
  <c r="Q2803" i="5"/>
  <c r="P2723" i="5"/>
  <c r="Q2723" i="5"/>
  <c r="P2435" i="5"/>
  <c r="Q2435" i="5"/>
  <c r="P2259" i="5"/>
  <c r="Q2259" i="5"/>
  <c r="Q2679" i="5"/>
  <c r="P2807" i="5"/>
  <c r="P1204" i="5"/>
  <c r="P3201" i="5"/>
  <c r="P3089" i="5"/>
  <c r="P2945" i="5"/>
  <c r="P2833" i="5"/>
  <c r="P2737" i="5"/>
  <c r="P2625" i="5"/>
  <c r="P2401" i="5"/>
  <c r="P2289" i="5"/>
  <c r="P2161" i="5"/>
  <c r="P2049" i="5"/>
  <c r="P1937" i="5"/>
  <c r="P1825" i="5"/>
  <c r="P1713" i="5"/>
  <c r="P1601" i="5"/>
  <c r="P1505" i="5"/>
  <c r="P1393" i="5"/>
  <c r="P1281" i="5"/>
  <c r="P1153" i="5"/>
  <c r="P1025" i="5"/>
  <c r="P929" i="5"/>
  <c r="P817" i="5"/>
  <c r="Q1068" i="5"/>
  <c r="Q2526" i="5"/>
  <c r="Q1911" i="5"/>
  <c r="Q1724" i="5"/>
  <c r="Q1582" i="5"/>
  <c r="Q1198" i="5"/>
  <c r="Q306" i="5"/>
  <c r="P2598" i="5"/>
  <c r="P532" i="5"/>
  <c r="Q2438" i="5"/>
  <c r="P2438" i="5"/>
  <c r="P2278" i="5"/>
  <c r="Q2278" i="5"/>
  <c r="Q1926" i="5"/>
  <c r="P1926" i="5"/>
  <c r="P1782" i="5"/>
  <c r="Q1782" i="5"/>
  <c r="P2932" i="5"/>
  <c r="Q2932" i="5"/>
  <c r="P2612" i="5"/>
  <c r="Q2612" i="5"/>
  <c r="P2228" i="5"/>
  <c r="Q2228" i="5"/>
  <c r="P1956" i="5"/>
  <c r="Q1956" i="5"/>
  <c r="P1876" i="5"/>
  <c r="Q1876" i="5"/>
  <c r="P1668" i="5"/>
  <c r="Q1668" i="5"/>
  <c r="P1412" i="5"/>
  <c r="Q1412" i="5"/>
  <c r="P1012" i="5"/>
  <c r="Q1012" i="5"/>
  <c r="P900" i="5"/>
  <c r="Q900" i="5"/>
  <c r="P596" i="5"/>
  <c r="Q596" i="5"/>
  <c r="Q500" i="5"/>
  <c r="P500" i="5"/>
  <c r="P324" i="5"/>
  <c r="Q324" i="5"/>
  <c r="Q244" i="5"/>
  <c r="P244" i="5"/>
  <c r="P3294" i="5"/>
  <c r="Q3294" i="5"/>
  <c r="P3230" i="5"/>
  <c r="Q3230" i="5"/>
  <c r="Q3166" i="5"/>
  <c r="P3166" i="5"/>
  <c r="P3102" i="5"/>
  <c r="Q3102" i="5"/>
  <c r="P3022" i="5"/>
  <c r="Q3022" i="5"/>
  <c r="P2942" i="5"/>
  <c r="Q2942" i="5"/>
  <c r="P2862" i="5"/>
  <c r="Q2862" i="5"/>
  <c r="P2782" i="5"/>
  <c r="Q2782" i="5"/>
  <c r="P2718" i="5"/>
  <c r="Q2718" i="5"/>
  <c r="P2542" i="5"/>
  <c r="Q2542" i="5"/>
  <c r="P2462" i="5"/>
  <c r="Q2462" i="5"/>
  <c r="P2382" i="5"/>
  <c r="Q2382" i="5"/>
  <c r="Q2302" i="5"/>
  <c r="P2302" i="5"/>
  <c r="P2238" i="5"/>
  <c r="Q2238" i="5"/>
  <c r="P2110" i="5"/>
  <c r="Q2110" i="5"/>
  <c r="P1918" i="5"/>
  <c r="Q1918" i="5"/>
  <c r="P1822" i="5"/>
  <c r="Q1822" i="5"/>
  <c r="P1726" i="5"/>
  <c r="Q1726" i="5"/>
  <c r="Q1646" i="5"/>
  <c r="P1646" i="5"/>
  <c r="P1550" i="5"/>
  <c r="Q1550" i="5"/>
  <c r="Q1454" i="5"/>
  <c r="P1454" i="5"/>
  <c r="P1278" i="5"/>
  <c r="Q1278" i="5"/>
  <c r="P1182" i="5"/>
  <c r="Q1182" i="5"/>
  <c r="P990" i="5"/>
  <c r="Q990" i="5"/>
  <c r="P894" i="5"/>
  <c r="Q894" i="5"/>
  <c r="P782" i="5"/>
  <c r="Q782" i="5"/>
  <c r="P718" i="5"/>
  <c r="Q718" i="5"/>
  <c r="Q622" i="5"/>
  <c r="P622" i="5"/>
  <c r="P526" i="5"/>
  <c r="Q526" i="5"/>
  <c r="P398" i="5"/>
  <c r="Q398" i="5"/>
  <c r="P318" i="5"/>
  <c r="Q318" i="5"/>
  <c r="P238" i="5"/>
  <c r="Q238" i="5"/>
  <c r="P158" i="5"/>
  <c r="Q158" i="5"/>
  <c r="P62" i="5"/>
  <c r="Q62" i="5"/>
  <c r="Q2947" i="5"/>
  <c r="P2947" i="5"/>
  <c r="P2867" i="5"/>
  <c r="Q2867" i="5"/>
  <c r="Q2611" i="5"/>
  <c r="P2611" i="5"/>
  <c r="P2547" i="5"/>
  <c r="Q2547" i="5"/>
  <c r="Q2371" i="5"/>
  <c r="P2371" i="5"/>
  <c r="Q2307" i="5"/>
  <c r="P2307" i="5"/>
  <c r="P2227" i="5"/>
  <c r="Q2227" i="5"/>
  <c r="Q2099" i="5"/>
  <c r="P2099" i="5"/>
  <c r="P2051" i="5"/>
  <c r="Q2051" i="5"/>
  <c r="Q1779" i="5"/>
  <c r="P1779" i="5"/>
  <c r="P1699" i="5"/>
  <c r="Q1699" i="5"/>
  <c r="Q2118" i="5"/>
  <c r="Q1502" i="5"/>
  <c r="P3026" i="5"/>
  <c r="Q3026" i="5"/>
  <c r="P2946" i="5"/>
  <c r="Q2946" i="5"/>
  <c r="P2802" i="5"/>
  <c r="Q2802" i="5"/>
  <c r="Q2722" i="5"/>
  <c r="P2722" i="5"/>
  <c r="P2610" i="5"/>
  <c r="Q2610" i="5"/>
  <c r="P2450" i="5"/>
  <c r="Q2450" i="5"/>
  <c r="P2034" i="5"/>
  <c r="Q2034" i="5"/>
  <c r="P1762" i="5"/>
  <c r="Q1762" i="5"/>
  <c r="P771" i="5"/>
  <c r="P3233" i="5"/>
  <c r="P3009" i="5"/>
  <c r="P2897" i="5"/>
  <c r="P2785" i="5"/>
  <c r="P2673" i="5"/>
  <c r="P2561" i="5"/>
  <c r="P2449" i="5"/>
  <c r="P2337" i="5"/>
  <c r="P2225" i="5"/>
  <c r="P2113" i="5"/>
  <c r="P2017" i="5"/>
  <c r="P1905" i="5"/>
  <c r="P1793" i="5"/>
  <c r="P1681" i="5"/>
  <c r="P1585" i="5"/>
  <c r="P1441" i="5"/>
  <c r="P1313" i="5"/>
  <c r="P1217" i="5"/>
  <c r="P1105" i="5"/>
  <c r="P961" i="5"/>
  <c r="P913" i="5"/>
  <c r="P673" i="5"/>
  <c r="P1895" i="5"/>
  <c r="Q3234" i="5"/>
  <c r="Q3150" i="5"/>
  <c r="Q2958" i="5"/>
  <c r="Q1998" i="5"/>
  <c r="Q1751" i="5"/>
  <c r="Q1651" i="5"/>
  <c r="Q1580" i="5"/>
  <c r="P2759" i="5"/>
  <c r="P1006" i="5"/>
  <c r="P3213" i="5"/>
  <c r="P3291" i="5"/>
  <c r="P3243" i="5"/>
  <c r="P3195" i="5"/>
  <c r="P3131" i="5"/>
  <c r="P3083" i="5"/>
  <c r="P3019" i="5"/>
  <c r="P2971" i="5"/>
  <c r="P2859" i="5"/>
  <c r="Q259" i="5"/>
  <c r="P2189" i="5"/>
  <c r="Q1344" i="5"/>
  <c r="P1344" i="5"/>
  <c r="Q1312" i="5"/>
  <c r="P1312" i="5"/>
  <c r="Q1296" i="5"/>
  <c r="P1296" i="5"/>
  <c r="Q1280" i="5"/>
  <c r="P1280" i="5"/>
  <c r="Q1248" i="5"/>
  <c r="P1248" i="5"/>
  <c r="Q1216" i="5"/>
  <c r="P1216" i="5"/>
  <c r="Q1184" i="5"/>
  <c r="P1184" i="5"/>
  <c r="Q1152" i="5"/>
  <c r="P1152" i="5"/>
  <c r="Q1120" i="5"/>
  <c r="P1120" i="5"/>
  <c r="Q1088" i="5"/>
  <c r="P1088" i="5"/>
  <c r="Q1024" i="5"/>
  <c r="P1024" i="5"/>
  <c r="Q1008" i="5"/>
  <c r="P1008" i="5"/>
  <c r="Q976" i="5"/>
  <c r="P976" i="5"/>
  <c r="Q944" i="5"/>
  <c r="P944" i="5"/>
  <c r="Q896" i="5"/>
  <c r="P896" i="5"/>
  <c r="Q832" i="5"/>
  <c r="P832" i="5"/>
  <c r="Q752" i="5"/>
  <c r="P752" i="5"/>
  <c r="Q736" i="5"/>
  <c r="P736" i="5"/>
  <c r="Q688" i="5"/>
  <c r="P688" i="5"/>
  <c r="Q656" i="5"/>
  <c r="P656" i="5"/>
  <c r="Q624" i="5"/>
  <c r="P624" i="5"/>
  <c r="Q576" i="5"/>
  <c r="P576" i="5"/>
  <c r="Q544" i="5"/>
  <c r="P544" i="5"/>
  <c r="Q512" i="5"/>
  <c r="P512" i="5"/>
  <c r="P448" i="5"/>
  <c r="Q448" i="5"/>
  <c r="Q416" i="5"/>
  <c r="P416" i="5"/>
  <c r="Q384" i="5"/>
  <c r="P384" i="5"/>
  <c r="Q352" i="5"/>
  <c r="P352" i="5"/>
  <c r="Q320" i="5"/>
  <c r="P320" i="5"/>
  <c r="Q256" i="5"/>
  <c r="P256" i="5"/>
  <c r="Q208" i="5"/>
  <c r="P208" i="5"/>
  <c r="P176" i="5"/>
  <c r="Q176" i="5"/>
  <c r="Q144" i="5"/>
  <c r="P144" i="5"/>
  <c r="Q128" i="5"/>
  <c r="P128" i="5"/>
  <c r="Q96" i="5"/>
  <c r="P96" i="5"/>
  <c r="Q64" i="5"/>
  <c r="P64" i="5"/>
  <c r="Q32" i="5"/>
  <c r="P32" i="5"/>
  <c r="Q1232" i="5"/>
  <c r="P1232" i="5"/>
  <c r="Q1200" i="5"/>
  <c r="P1200" i="5"/>
  <c r="Q1168" i="5"/>
  <c r="P1168" i="5"/>
  <c r="Q1040" i="5"/>
  <c r="P1040" i="5"/>
  <c r="Q960" i="5"/>
  <c r="P960" i="5"/>
  <c r="Q928" i="5"/>
  <c r="P928" i="5"/>
  <c r="Q912" i="5"/>
  <c r="P912" i="5"/>
  <c r="Q880" i="5"/>
  <c r="P880" i="5"/>
  <c r="Q816" i="5"/>
  <c r="P816" i="5"/>
  <c r="Q784" i="5"/>
  <c r="P784" i="5"/>
  <c r="Q768" i="5"/>
  <c r="P768" i="5"/>
  <c r="P720" i="5"/>
  <c r="Q720" i="5"/>
  <c r="Q704" i="5"/>
  <c r="P704" i="5"/>
  <c r="Q672" i="5"/>
  <c r="P672" i="5"/>
  <c r="Q640" i="5"/>
  <c r="P640" i="5"/>
  <c r="Q608" i="5"/>
  <c r="P608" i="5"/>
  <c r="Q560" i="5"/>
  <c r="P560" i="5"/>
  <c r="Q496" i="5"/>
  <c r="P496" i="5"/>
  <c r="Q464" i="5"/>
  <c r="P464" i="5"/>
  <c r="Q432" i="5"/>
  <c r="P432" i="5"/>
  <c r="Q368" i="5"/>
  <c r="P368" i="5"/>
  <c r="Q304" i="5"/>
  <c r="P304" i="5"/>
  <c r="Q272" i="5"/>
  <c r="P272" i="5"/>
  <c r="Q240" i="5"/>
  <c r="P240" i="5"/>
  <c r="Q224" i="5"/>
  <c r="P224" i="5"/>
  <c r="Q192" i="5"/>
  <c r="P192" i="5"/>
  <c r="Q160" i="5"/>
  <c r="P160" i="5"/>
  <c r="Q112" i="5"/>
  <c r="P112" i="5"/>
  <c r="P80" i="5"/>
  <c r="Q80" i="5"/>
  <c r="Q48" i="5"/>
  <c r="P48" i="5"/>
  <c r="Q16" i="5"/>
  <c r="P16" i="5"/>
  <c r="Q163" i="5"/>
  <c r="P1072" i="5"/>
  <c r="P387" i="5"/>
  <c r="Q387" i="5"/>
  <c r="Q371" i="5"/>
  <c r="P371" i="5"/>
  <c r="P355" i="5"/>
  <c r="Q355" i="5"/>
  <c r="Q307" i="5"/>
  <c r="P307" i="5"/>
  <c r="P275" i="5"/>
  <c r="Q275" i="5"/>
  <c r="P227" i="5"/>
  <c r="Q227" i="5"/>
  <c r="P179" i="5"/>
  <c r="Q179" i="5"/>
  <c r="P147" i="5"/>
  <c r="Q147" i="5"/>
  <c r="P131" i="5"/>
  <c r="Q131" i="5"/>
  <c r="Q115" i="5"/>
  <c r="P115" i="5"/>
  <c r="P99" i="5"/>
  <c r="Q99" i="5"/>
  <c r="P51" i="5"/>
  <c r="Q51" i="5"/>
  <c r="P3" i="5"/>
  <c r="Q3" i="5"/>
  <c r="Q1725" i="5"/>
  <c r="P1725" i="5"/>
  <c r="P657" i="5"/>
  <c r="P641" i="5"/>
  <c r="P625" i="5"/>
  <c r="P609" i="5"/>
  <c r="P593" i="5"/>
  <c r="P577" i="5"/>
  <c r="P561" i="5"/>
  <c r="P545" i="5"/>
  <c r="P529" i="5"/>
  <c r="P513" i="5"/>
  <c r="P497" i="5"/>
  <c r="P481" i="5"/>
  <c r="P465" i="5"/>
  <c r="P449" i="5"/>
  <c r="P433" i="5"/>
  <c r="P417" i="5"/>
  <c r="P401" i="5"/>
  <c r="P385" i="5"/>
  <c r="P369" i="5"/>
  <c r="P353" i="5"/>
  <c r="P337" i="5"/>
  <c r="P321" i="5"/>
  <c r="P289" i="5"/>
  <c r="P273" i="5"/>
  <c r="P257" i="5"/>
  <c r="P241" i="5"/>
  <c r="P225" i="5"/>
  <c r="P209" i="5"/>
  <c r="P193" i="5"/>
  <c r="P177" i="5"/>
  <c r="P161" i="5"/>
  <c r="P145" i="5"/>
  <c r="P129" i="5"/>
  <c r="P113" i="5"/>
  <c r="P97" i="5"/>
  <c r="P81" i="5"/>
  <c r="P49" i="5"/>
  <c r="P33" i="5"/>
  <c r="Q2411" i="5"/>
  <c r="P2411" i="5"/>
  <c r="P499" i="5"/>
  <c r="P288" i="5"/>
  <c r="P3293" i="5"/>
  <c r="P3277" i="5"/>
  <c r="P3261" i="5"/>
  <c r="P3197" i="5"/>
  <c r="P3181" i="5"/>
  <c r="P3165" i="5"/>
  <c r="P3133" i="5"/>
  <c r="P3117" i="5"/>
  <c r="P3085" i="5"/>
  <c r="P3053" i="5"/>
  <c r="P3037" i="5"/>
  <c r="P3021" i="5"/>
  <c r="P3005" i="5"/>
  <c r="P2973" i="5"/>
  <c r="P2957" i="5"/>
  <c r="P2941" i="5"/>
  <c r="P2925" i="5"/>
  <c r="P2909" i="5"/>
  <c r="P2861" i="5"/>
  <c r="P2845" i="5"/>
  <c r="P2829" i="5"/>
  <c r="P2813" i="5"/>
  <c r="P2749" i="5"/>
  <c r="P2733" i="5"/>
  <c r="P2717" i="5"/>
  <c r="P2701" i="5"/>
  <c r="P2685" i="5"/>
  <c r="P2669" i="5"/>
  <c r="P2653" i="5"/>
  <c r="P2637" i="5"/>
  <c r="P2621" i="5"/>
  <c r="P2589" i="5"/>
  <c r="P2573" i="5"/>
  <c r="P2461" i="5"/>
  <c r="P2445" i="5"/>
  <c r="P2253" i="5"/>
  <c r="P2077" i="5"/>
  <c r="P2029" i="5"/>
  <c r="P1965" i="5"/>
  <c r="P785" i="5"/>
  <c r="P753" i="5"/>
  <c r="P721" i="5"/>
  <c r="P801" i="5"/>
  <c r="P737" i="5"/>
  <c r="P689" i="5"/>
  <c r="P3229" i="5"/>
  <c r="Q291" i="5"/>
  <c r="P3211" i="5"/>
  <c r="P3163" i="5"/>
  <c r="P3115" i="5"/>
  <c r="P3067" i="5"/>
  <c r="P2939" i="5"/>
  <c r="P2907" i="5"/>
  <c r="P2891" i="5"/>
  <c r="P2875" i="5"/>
  <c r="P2843" i="5"/>
  <c r="P2811" i="5"/>
  <c r="P2795" i="5"/>
  <c r="P2779" i="5"/>
  <c r="P2763" i="5"/>
  <c r="P2747" i="5"/>
  <c r="P2731" i="5"/>
  <c r="P2715" i="5"/>
  <c r="P2699" i="5"/>
  <c r="P2683" i="5"/>
  <c r="P2667" i="5"/>
  <c r="P2603" i="5"/>
  <c r="P2251" i="5"/>
  <c r="P769" i="5"/>
  <c r="P705" i="5"/>
  <c r="P3245" i="5"/>
  <c r="P3275" i="5"/>
  <c r="P3227" i="5"/>
  <c r="P3051" i="5"/>
  <c r="P3003" i="5"/>
  <c r="P2955" i="5"/>
  <c r="P2923" i="5"/>
  <c r="P2827" i="5"/>
  <c r="P2365" i="5"/>
  <c r="P1643" i="5"/>
  <c r="P800" i="5"/>
  <c r="P480" i="5"/>
  <c r="P2635" i="5"/>
  <c r="P2571" i="5"/>
  <c r="P2507" i="5"/>
  <c r="P2443" i="5"/>
  <c r="P2299" i="5"/>
  <c r="P2187" i="5"/>
  <c r="P2123" i="5"/>
  <c r="P2059" i="5"/>
  <c r="P1995" i="5"/>
  <c r="P1931" i="5"/>
  <c r="P1867" i="5"/>
  <c r="P1739" i="5"/>
  <c r="P2539" i="5"/>
  <c r="P2347" i="5"/>
  <c r="P2283" i="5"/>
  <c r="P2219" i="5"/>
  <c r="P2155" i="5"/>
  <c r="P2027" i="5"/>
  <c r="P1963" i="5"/>
  <c r="P1915" i="5"/>
  <c r="P1851" i="5"/>
  <c r="P1723" i="5"/>
  <c r="P2557" i="5"/>
  <c r="P2493" i="5"/>
  <c r="P2429" i="5"/>
  <c r="P2333" i="5"/>
  <c r="P2301" i="5"/>
  <c r="P2269" i="5"/>
  <c r="P2221" i="5"/>
  <c r="P2157" i="5"/>
  <c r="P2125" i="5"/>
  <c r="P2093" i="5"/>
  <c r="P2061" i="5"/>
  <c r="P2045" i="5"/>
  <c r="P2013" i="5"/>
  <c r="P1997" i="5"/>
  <c r="P1981" i="5"/>
  <c r="P1949" i="5"/>
  <c r="P1933" i="5"/>
  <c r="P1917" i="5"/>
  <c r="P1901" i="5"/>
  <c r="P1885" i="5"/>
  <c r="P1709" i="5"/>
  <c r="P1581" i="5"/>
  <c r="P1389" i="5"/>
  <c r="P2541" i="5"/>
  <c r="P2509" i="5"/>
  <c r="P2413" i="5"/>
  <c r="P2381" i="5"/>
  <c r="P2349" i="5"/>
  <c r="P2317" i="5"/>
  <c r="P2285" i="5"/>
  <c r="P2173" i="5"/>
  <c r="P2141" i="5"/>
  <c r="P2651" i="5"/>
  <c r="P2587" i="5"/>
  <c r="P2523" i="5"/>
  <c r="P2459" i="5"/>
  <c r="P2395" i="5"/>
  <c r="P2267" i="5"/>
  <c r="P2203" i="5"/>
  <c r="P2139" i="5"/>
  <c r="P2075" i="5"/>
  <c r="P2011" i="5"/>
  <c r="P1947" i="5"/>
  <c r="P1883" i="5"/>
  <c r="P1819" i="5"/>
  <c r="P1803" i="5"/>
  <c r="P1771" i="5"/>
  <c r="P1755" i="5"/>
  <c r="P1707" i="5"/>
  <c r="P1659" i="5"/>
  <c r="P1627" i="5"/>
  <c r="P1611" i="5"/>
  <c r="P2619" i="5"/>
  <c r="P2555" i="5"/>
  <c r="P2491" i="5"/>
  <c r="P2427" i="5"/>
  <c r="P2379" i="5"/>
  <c r="P2315" i="5"/>
  <c r="P2235" i="5"/>
  <c r="P2171" i="5"/>
  <c r="P2107" i="5"/>
  <c r="P1979" i="5"/>
  <c r="P1899" i="5"/>
  <c r="P1835" i="5"/>
  <c r="P1787" i="5"/>
  <c r="P1675" i="5"/>
  <c r="P2856" i="5"/>
  <c r="Q2856" i="5"/>
  <c r="Q2623" i="5"/>
  <c r="Q1309" i="5"/>
  <c r="P2639" i="5"/>
  <c r="P3040" i="5"/>
  <c r="P3008" i="5"/>
  <c r="P2944" i="5"/>
  <c r="P3247" i="5"/>
  <c r="Q3247" i="5"/>
  <c r="P2895" i="5"/>
  <c r="Q2895" i="5"/>
  <c r="P2687" i="5"/>
  <c r="Q2687" i="5"/>
  <c r="P2591" i="5"/>
  <c r="Q2591" i="5"/>
  <c r="P2575" i="5"/>
  <c r="Q2575" i="5"/>
  <c r="Q2447" i="5"/>
  <c r="P2447" i="5"/>
  <c r="Q3103" i="5"/>
  <c r="P3103" i="5"/>
  <c r="P2943" i="5"/>
  <c r="Q2943" i="5"/>
  <c r="Q2815" i="5"/>
  <c r="P2815" i="5"/>
  <c r="P2719" i="5"/>
  <c r="Q2719" i="5"/>
  <c r="Q3135" i="5"/>
  <c r="P637" i="5"/>
  <c r="P1853" i="5"/>
  <c r="P1805" i="5"/>
  <c r="P1757" i="5"/>
  <c r="P1693" i="5"/>
  <c r="P1661" i="5"/>
  <c r="P1629" i="5"/>
  <c r="P1597" i="5"/>
  <c r="P1565" i="5"/>
  <c r="P1533" i="5"/>
  <c r="P1517" i="5"/>
  <c r="P1485" i="5"/>
  <c r="P1453" i="5"/>
  <c r="P1437" i="5"/>
  <c r="P1405" i="5"/>
  <c r="P701" i="5"/>
  <c r="Q701" i="5"/>
  <c r="P669" i="5"/>
  <c r="Q669" i="5"/>
  <c r="Q3303" i="5"/>
  <c r="Q3287" i="5"/>
  <c r="Q2935" i="5"/>
  <c r="Q2567" i="5"/>
  <c r="Q2407" i="5"/>
  <c r="Q2343" i="5"/>
  <c r="Q1671" i="5"/>
  <c r="Q1255" i="5"/>
  <c r="Q455" i="5"/>
  <c r="P1869" i="5"/>
  <c r="P1837" i="5"/>
  <c r="P1789" i="5"/>
  <c r="P1773" i="5"/>
  <c r="P1677" i="5"/>
  <c r="P1645" i="5"/>
  <c r="P1613" i="5"/>
  <c r="P1549" i="5"/>
  <c r="P1501" i="5"/>
  <c r="P1421" i="5"/>
  <c r="P813" i="5"/>
  <c r="Q813" i="5"/>
  <c r="Q3256" i="5"/>
  <c r="Q1197" i="5"/>
  <c r="Q1101" i="5"/>
  <c r="P2703" i="5"/>
  <c r="P1499" i="5"/>
  <c r="P1467" i="5"/>
  <c r="P1371" i="5"/>
  <c r="P1339" i="5"/>
  <c r="P1307" i="5"/>
  <c r="P1275" i="5"/>
  <c r="P1243" i="5"/>
  <c r="P1211" i="5"/>
  <c r="P1179" i="5"/>
  <c r="P1147" i="5"/>
  <c r="P1115" i="5"/>
  <c r="P1083" i="5"/>
  <c r="P1051" i="5"/>
  <c r="P1035" i="5"/>
  <c r="P1003" i="5"/>
  <c r="P955" i="5"/>
  <c r="P923" i="5"/>
  <c r="P891" i="5"/>
  <c r="P859" i="5"/>
  <c r="P827" i="5"/>
  <c r="P795" i="5"/>
  <c r="P763" i="5"/>
  <c r="P731" i="5"/>
  <c r="P699" i="5"/>
  <c r="P667" i="5"/>
  <c r="P635" i="5"/>
  <c r="P619" i="5"/>
  <c r="P587" i="5"/>
  <c r="P555" i="5"/>
  <c r="P523" i="5"/>
  <c r="P491" i="5"/>
  <c r="P475" i="5"/>
  <c r="P459" i="5"/>
  <c r="P443" i="5"/>
  <c r="P427" i="5"/>
  <c r="P395" i="5"/>
  <c r="P379" i="5"/>
  <c r="P363" i="5"/>
  <c r="P347" i="5"/>
  <c r="P331" i="5"/>
  <c r="P315" i="5"/>
  <c r="P299" i="5"/>
  <c r="P283" i="5"/>
  <c r="P267" i="5"/>
  <c r="P251" i="5"/>
  <c r="P235" i="5"/>
  <c r="P219" i="5"/>
  <c r="P203" i="5"/>
  <c r="P187" i="5"/>
  <c r="P1515" i="5"/>
  <c r="P1483" i="5"/>
  <c r="P1451" i="5"/>
  <c r="P1419" i="5"/>
  <c r="P1355" i="5"/>
  <c r="P1323" i="5"/>
  <c r="P1291" i="5"/>
  <c r="P1259" i="5"/>
  <c r="P1227" i="5"/>
  <c r="P1195" i="5"/>
  <c r="P1163" i="5"/>
  <c r="P1131" i="5"/>
  <c r="P1099" i="5"/>
  <c r="P1067" i="5"/>
  <c r="P1019" i="5"/>
  <c r="P987" i="5"/>
  <c r="P971" i="5"/>
  <c r="P939" i="5"/>
  <c r="P907" i="5"/>
  <c r="P875" i="5"/>
  <c r="P843" i="5"/>
  <c r="P811" i="5"/>
  <c r="P779" i="5"/>
  <c r="P747" i="5"/>
  <c r="P715" i="5"/>
  <c r="P683" i="5"/>
  <c r="P651" i="5"/>
  <c r="P603" i="5"/>
  <c r="P571" i="5"/>
  <c r="P539" i="5"/>
  <c r="P507" i="5"/>
  <c r="P411" i="5"/>
  <c r="P2632" i="5"/>
  <c r="Q2632" i="5"/>
  <c r="P2520" i="5"/>
  <c r="Q2520" i="5"/>
  <c r="P2408" i="5"/>
  <c r="Q2408" i="5"/>
  <c r="P1816" i="5"/>
  <c r="Q1816" i="5"/>
  <c r="P1624" i="5"/>
  <c r="Q1624" i="5"/>
  <c r="P1608" i="5"/>
  <c r="Q1608" i="5"/>
  <c r="P1592" i="5"/>
  <c r="Q1592" i="5"/>
  <c r="P1560" i="5"/>
  <c r="Q1560" i="5"/>
  <c r="Q1325" i="5"/>
  <c r="Q1245" i="5"/>
  <c r="Q1133" i="5"/>
  <c r="Q1069" i="5"/>
  <c r="Q1053" i="5"/>
  <c r="Q973" i="5"/>
  <c r="Q893" i="5"/>
  <c r="P3296" i="5"/>
  <c r="P3280" i="5"/>
  <c r="P3232" i="5"/>
  <c r="P3216" i="5"/>
  <c r="P3184" i="5"/>
  <c r="P3152" i="5"/>
  <c r="P3136" i="5"/>
  <c r="P3104" i="5"/>
  <c r="P3056" i="5"/>
  <c r="P3024" i="5"/>
  <c r="P2976" i="5"/>
  <c r="P2960" i="5"/>
  <c r="P2912" i="5"/>
  <c r="P2896" i="5"/>
  <c r="P2880" i="5"/>
  <c r="P2864" i="5"/>
  <c r="P2848" i="5"/>
  <c r="P2832" i="5"/>
  <c r="P2816" i="5"/>
  <c r="P2800" i="5"/>
  <c r="P2784" i="5"/>
  <c r="P2768" i="5"/>
  <c r="P2752" i="5"/>
  <c r="P2736" i="5"/>
  <c r="P2720" i="5"/>
  <c r="P2704" i="5"/>
  <c r="P2688" i="5"/>
  <c r="P2672" i="5"/>
  <c r="P2656" i="5"/>
  <c r="P2640" i="5"/>
  <c r="P2624" i="5"/>
  <c r="P2319" i="5"/>
  <c r="Q2319" i="5"/>
  <c r="P2127" i="5"/>
  <c r="Q2127" i="5"/>
  <c r="P1679" i="5"/>
  <c r="Q1679" i="5"/>
  <c r="P1439" i="5"/>
  <c r="Q1439" i="5"/>
  <c r="P1343" i="5"/>
  <c r="Q1343" i="5"/>
  <c r="P1295" i="5"/>
  <c r="Q1295" i="5"/>
  <c r="P1263" i="5"/>
  <c r="Q1263" i="5"/>
  <c r="Q1231" i="5"/>
  <c r="P1231" i="5"/>
  <c r="P1055" i="5"/>
  <c r="Q1055" i="5"/>
  <c r="P815" i="5"/>
  <c r="Q815" i="5"/>
  <c r="P767" i="5"/>
  <c r="Q767" i="5"/>
  <c r="P671" i="5"/>
  <c r="Q671" i="5"/>
  <c r="P1359" i="5"/>
  <c r="Q1359" i="5"/>
  <c r="P1103" i="5"/>
  <c r="Q1103" i="5"/>
  <c r="P1007" i="5"/>
  <c r="Q1007" i="5"/>
  <c r="Q2837" i="5"/>
  <c r="Q2280" i="5"/>
  <c r="Q2232" i="5"/>
  <c r="Q1455" i="5"/>
  <c r="Q1413" i="5"/>
  <c r="Q1183" i="5"/>
  <c r="Q863" i="5"/>
  <c r="Q589" i="5"/>
  <c r="Q125" i="5"/>
  <c r="P2063" i="5"/>
  <c r="P381" i="5"/>
  <c r="P237" i="5"/>
  <c r="Q605" i="5"/>
  <c r="P605" i="5"/>
  <c r="P557" i="5"/>
  <c r="Q557" i="5"/>
  <c r="P317" i="5"/>
  <c r="Q317" i="5"/>
  <c r="Q2311" i="5"/>
  <c r="Q2279" i="5"/>
  <c r="Q2119" i="5"/>
  <c r="Q1799" i="5"/>
  <c r="Q1607" i="5"/>
  <c r="Q1063" i="5"/>
  <c r="Q967" i="5"/>
  <c r="Q935" i="5"/>
  <c r="Q471" i="5"/>
  <c r="Q423" i="5"/>
  <c r="Q311" i="5"/>
  <c r="Q247" i="5"/>
  <c r="Q23" i="5"/>
  <c r="Q173" i="5"/>
  <c r="P173" i="5"/>
  <c r="P93" i="5"/>
  <c r="Q93" i="5"/>
  <c r="P29" i="5"/>
  <c r="Q29" i="5"/>
  <c r="Q1831" i="5"/>
  <c r="Q1703" i="5"/>
  <c r="Q1575" i="5"/>
  <c r="Q1383" i="5"/>
  <c r="Q1223" i="5"/>
  <c r="Q1159" i="5"/>
  <c r="Q951" i="5"/>
  <c r="Q823" i="5"/>
  <c r="Q711" i="5"/>
  <c r="Q327" i="5"/>
  <c r="Q295" i="5"/>
  <c r="Q231" i="5"/>
  <c r="Q3129" i="5"/>
  <c r="Q2933" i="5"/>
  <c r="Q2488" i="5"/>
  <c r="Q1919" i="5"/>
  <c r="Q885" i="5"/>
  <c r="P1253" i="5"/>
  <c r="P341" i="5"/>
  <c r="P171" i="5"/>
  <c r="P155" i="5"/>
  <c r="P139" i="5"/>
  <c r="P123" i="5"/>
  <c r="P107" i="5"/>
  <c r="P91" i="5"/>
  <c r="P75" i="5"/>
  <c r="P59" i="5"/>
  <c r="P43" i="5"/>
  <c r="P27" i="5"/>
  <c r="P11" i="5"/>
  <c r="P2341" i="5"/>
  <c r="Q2341" i="5"/>
  <c r="P2021" i="5"/>
  <c r="Q2021" i="5"/>
  <c r="Q1829" i="5"/>
  <c r="P1829" i="5"/>
  <c r="P1797" i="5"/>
  <c r="Q1797" i="5"/>
  <c r="P1765" i="5"/>
  <c r="Q1765" i="5"/>
  <c r="P1701" i="5"/>
  <c r="Q1701" i="5"/>
  <c r="P1605" i="5"/>
  <c r="Q1605" i="5"/>
  <c r="P1573" i="5"/>
  <c r="Q1573" i="5"/>
  <c r="P1477" i="5"/>
  <c r="Q1477" i="5"/>
  <c r="P1381" i="5"/>
  <c r="Q1381" i="5"/>
  <c r="P1189" i="5"/>
  <c r="Q1189" i="5"/>
  <c r="P1077" i="5"/>
  <c r="Q1077" i="5"/>
  <c r="P1045" i="5"/>
  <c r="Q1045" i="5"/>
  <c r="P1029" i="5"/>
  <c r="Q1029" i="5"/>
  <c r="P933" i="5"/>
  <c r="Q933" i="5"/>
  <c r="P773" i="5"/>
  <c r="Q773" i="5"/>
  <c r="Q725" i="5"/>
  <c r="P725" i="5"/>
  <c r="P629" i="5"/>
  <c r="Q629" i="5"/>
  <c r="P549" i="5"/>
  <c r="Q549" i="5"/>
  <c r="P469" i="5"/>
  <c r="Q469" i="5"/>
  <c r="Q453" i="5"/>
  <c r="P453" i="5"/>
  <c r="P421" i="5"/>
  <c r="Q421" i="5"/>
  <c r="P405" i="5"/>
  <c r="Q405" i="5"/>
  <c r="Q229" i="5"/>
  <c r="P229" i="5"/>
  <c r="P213" i="5"/>
  <c r="Q213" i="5"/>
  <c r="Q1304" i="5"/>
  <c r="P1304" i="5"/>
  <c r="P2608" i="5"/>
  <c r="P2592" i="5"/>
  <c r="P2576" i="5"/>
  <c r="P2560" i="5"/>
  <c r="P2544" i="5"/>
  <c r="P2528" i="5"/>
  <c r="P2512" i="5"/>
  <c r="P2496" i="5"/>
  <c r="P2480" i="5"/>
  <c r="P2464" i="5"/>
  <c r="P2448" i="5"/>
  <c r="P2432" i="5"/>
  <c r="P2416" i="5"/>
  <c r="P2400" i="5"/>
  <c r="P2384" i="5"/>
  <c r="P2368" i="5"/>
  <c r="P2352" i="5"/>
  <c r="P2336" i="5"/>
  <c r="P575" i="5"/>
  <c r="Q575" i="5"/>
  <c r="P399" i="5"/>
  <c r="Q399" i="5"/>
  <c r="P271" i="5"/>
  <c r="Q271" i="5"/>
  <c r="P639" i="5"/>
  <c r="Q639" i="5"/>
  <c r="P3292" i="5"/>
  <c r="P2320" i="5"/>
  <c r="P2304" i="5"/>
  <c r="P2288" i="5"/>
  <c r="P2272" i="5"/>
  <c r="P2256" i="5"/>
  <c r="P2240" i="5"/>
  <c r="P2224" i="5"/>
  <c r="P2208" i="5"/>
  <c r="P2192" i="5"/>
  <c r="P2176" i="5"/>
  <c r="P2160" i="5"/>
  <c r="P2144" i="5"/>
  <c r="P2128" i="5"/>
  <c r="P2112" i="5"/>
  <c r="P2096" i="5"/>
  <c r="P2080" i="5"/>
  <c r="P63" i="5"/>
  <c r="Q63" i="5"/>
  <c r="P3212" i="5"/>
  <c r="P3116" i="5"/>
  <c r="P3148" i="5"/>
  <c r="P2956" i="5"/>
  <c r="P1945" i="5"/>
  <c r="P2064" i="5"/>
  <c r="P2048" i="5"/>
  <c r="P2032" i="5"/>
  <c r="P2016" i="5"/>
  <c r="P2000" i="5"/>
  <c r="P1984" i="5"/>
  <c r="P1968" i="5"/>
  <c r="P1952" i="5"/>
  <c r="P1936" i="5"/>
  <c r="P1920" i="5"/>
  <c r="P1904" i="5"/>
  <c r="P1888" i="5"/>
  <c r="P1872" i="5"/>
  <c r="P1856" i="5"/>
  <c r="P1840" i="5"/>
  <c r="P1824" i="5"/>
  <c r="P1808" i="5"/>
  <c r="P1792" i="5"/>
  <c r="P1776" i="5"/>
  <c r="P1760" i="5"/>
  <c r="P1744" i="5"/>
  <c r="P1728" i="5"/>
  <c r="P1712" i="5"/>
  <c r="P1696" i="5"/>
  <c r="P1680" i="5"/>
  <c r="P1664" i="5"/>
  <c r="P1648" i="5"/>
  <c r="P1632" i="5"/>
  <c r="P1616" i="5"/>
  <c r="P1600" i="5"/>
  <c r="P1584" i="5"/>
  <c r="P1568" i="5"/>
  <c r="P1552" i="5"/>
  <c r="P1536" i="5"/>
  <c r="P1520" i="5"/>
  <c r="P1504" i="5"/>
  <c r="P1488" i="5"/>
  <c r="P1472" i="5"/>
  <c r="P1456" i="5"/>
  <c r="P1440" i="5"/>
  <c r="P1424" i="5"/>
  <c r="P1408" i="5"/>
  <c r="P1392" i="5"/>
  <c r="P1376" i="5"/>
  <c r="P1360" i="5"/>
  <c r="P1264" i="5"/>
  <c r="P1136" i="5"/>
  <c r="P1104" i="5"/>
  <c r="P992" i="5"/>
  <c r="P864" i="5"/>
  <c r="P2702" i="5"/>
  <c r="P2446" i="5"/>
  <c r="P2190" i="5"/>
  <c r="P2668" i="5"/>
  <c r="P2412" i="5"/>
  <c r="P2156" i="5"/>
  <c r="P1900" i="5"/>
  <c r="P1644" i="5"/>
  <c r="P1257" i="5"/>
  <c r="P1001" i="5"/>
  <c r="P745" i="5"/>
  <c r="P489" i="5"/>
  <c r="P848" i="5"/>
  <c r="P592" i="5"/>
  <c r="P336" i="5"/>
  <c r="P1326" i="5"/>
  <c r="P1070" i="5"/>
  <c r="P814" i="5"/>
  <c r="P558" i="5"/>
  <c r="P1292" i="5"/>
  <c r="P1036" i="5"/>
  <c r="P780" i="5"/>
  <c r="P524" i="5"/>
  <c r="P268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E66554-F8F8-48DE-B8E6-A8F368DCBEF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5D6CC4FE-FD4F-4836-955B-29015DCE7A78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A73AA1F4-FF0D-4DB2-AAFA-4B6366636C65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26309002-45E0-4DE3-A469-0682A619960E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</connections>
</file>

<file path=xl/sharedStrings.xml><?xml version="1.0" encoding="utf-8"?>
<sst xmlns="http://schemas.openxmlformats.org/spreadsheetml/2006/main" count="201121" uniqueCount="12579">
  <si>
    <t>Geography</t>
  </si>
  <si>
    <t>Region_Name</t>
  </si>
  <si>
    <t>Area_Name</t>
  </si>
  <si>
    <t>ParentName</t>
  </si>
  <si>
    <t>TerritoryName</t>
  </si>
  <si>
    <t>SS_FullName</t>
  </si>
  <si>
    <t>SR_FullName</t>
  </si>
  <si>
    <t>MAAN8</t>
  </si>
  <si>
    <t>Customer_Name</t>
  </si>
  <si>
    <t>Outlet_Address</t>
  </si>
  <si>
    <t>Greater HCM</t>
  </si>
  <si>
    <t>HCM Zone 4</t>
  </si>
  <si>
    <t>South 26</t>
  </si>
  <si>
    <t>BD8-CTY TNHH MTV Nguyen Truong Ngan</t>
  </si>
  <si>
    <t>[Modern On Trade 8]_D4</t>
  </si>
  <si>
    <t>80703568-Chung Huu Tien</t>
  </si>
  <si>
    <t>17H59</t>
  </si>
  <si>
    <t>30/4, Phường Phú Lợi, Thành Phố Hồ Chí Minh</t>
  </si>
  <si>
    <t/>
  </si>
  <si>
    <t>Opened</t>
  </si>
  <si>
    <t>17H59 - 2</t>
  </si>
  <si>
    <t>Đường 30/4, Phường Phú Lợi, Thành Phố Hồ Chí Minh</t>
  </si>
  <si>
    <t>South 12</t>
  </si>
  <si>
    <t>BD12-CTY TNHH MTV Trang Loan Phuong</t>
  </si>
  <si>
    <t>[South 12]_D1</t>
  </si>
  <si>
    <t>80705071-Dinh Bat Ha</t>
  </si>
  <si>
    <t>80705692-Duong Huynh Ngoc</t>
  </si>
  <si>
    <t>1990</t>
  </si>
  <si>
    <t>D13, Xã Bàu Bàng, Thành Phố Hồ Chí Minh</t>
  </si>
  <si>
    <t>[South 26]_E4</t>
  </si>
  <si>
    <t>80702086-Le Van Chuan</t>
  </si>
  <si>
    <t>1702900-Hoang NGUYEN HUY</t>
  </si>
  <si>
    <t>2 LUẬN</t>
  </si>
  <si>
    <t>385/72, Lê Hồng Phong, Phường Phú Lợi, Thành Phố Hồ Chí Minh</t>
  </si>
  <si>
    <t>[South 12]_D5</t>
  </si>
  <si>
    <t>80700205-Kiet Lam Thanh</t>
  </si>
  <si>
    <t>2 SANG</t>
  </si>
  <si>
    <t>Dt 741, Vĩnh Hòa, Xã Phước Hòa, Thành Phố Hồ Chí Minh</t>
  </si>
  <si>
    <t>BD16-Cong Ty TNHH MTV Minh Dai Phat</t>
  </si>
  <si>
    <t>[South 26]_B2</t>
  </si>
  <si>
    <t>80703627-Tran Thanh Phong</t>
  </si>
  <si>
    <t>80706174-Hoang Nguyen Thanh</t>
  </si>
  <si>
    <t>24H</t>
  </si>
  <si>
    <t>Cmt8, Phường Lái Thiêu, Thành Phố Hồ Chí Minh</t>
  </si>
  <si>
    <t>278</t>
  </si>
  <si>
    <t>Thủ Khoa Huân, An Thạnh, Phường Thuận An, Thành Phố Hồ Chí Minh</t>
  </si>
  <si>
    <t>HCM 9</t>
  </si>
  <si>
    <t>HMcc-Cong Ty TNHH Thuong Mai Dich Vu</t>
  </si>
  <si>
    <t>[HCM 9]_B3</t>
  </si>
  <si>
    <t>80702640-Tran Thanh Tuan</t>
  </si>
  <si>
    <t>1728731-phung Le Thanh</t>
  </si>
  <si>
    <t>3 ĐẠT</t>
  </si>
  <si>
    <t>D620, Xã Tân An Hội, Thành Phố Hồ Chí Minh</t>
  </si>
  <si>
    <t>393</t>
  </si>
  <si>
    <t>Dt743, Phú Lợi, Phường Phú Lợi, Thành Phố Hồ Chí Minh</t>
  </si>
  <si>
    <t>BD-CN Thu Dau Mot CTY CP TM Va DL Binh</t>
  </si>
  <si>
    <t>3CE</t>
  </si>
  <si>
    <t>3KU - 2</t>
  </si>
  <si>
    <t>Đường D, KP 12, Phường Thủ Dầu Một, Thành Phố Hồ Chí Minh</t>
  </si>
  <si>
    <t>[South 26]_E1</t>
  </si>
  <si>
    <t>80705693-Loi PHAM VAN</t>
  </si>
  <si>
    <t>5 BÌNH QUÁN</t>
  </si>
  <si>
    <t>Phạm Ngọc Thạch, KP 4, Phường Bình Dương, Thành Phố Hồ Chí Minh</t>
  </si>
  <si>
    <t>[South 12]_C5</t>
  </si>
  <si>
    <t>80702409-Truong Quoc Truong</t>
  </si>
  <si>
    <t>80711100-Kieu Nguyen Thi Kim</t>
  </si>
  <si>
    <t>5 CHỦNG</t>
  </si>
  <si>
    <t>Ấp Hòa Cường, Xã Minh Hòa, Xã Minh Thạnh, Thành Phố Hồ Chí Minh</t>
  </si>
  <si>
    <t>[HCM 9]_D1</t>
  </si>
  <si>
    <t>80701997-Tran The Anh</t>
  </si>
  <si>
    <t>80712763-Thanh DANG QUOC</t>
  </si>
  <si>
    <t>5 sơn</t>
  </si>
  <si>
    <t>Sông Lu- X.Hòa Phú, Xã Bình Mỹ, Thành Phố Hồ Chí Minh</t>
  </si>
  <si>
    <t>57</t>
  </si>
  <si>
    <t>57, Thích Quảng Đức, Phường Phú Lợi, Thành Phố Hồ Chí Minh</t>
  </si>
  <si>
    <t>7 CƯỜNG (AN BÌNH)</t>
  </si>
  <si>
    <t>Đt741, Ấp Cây Cam, Xã Phú Giáo, Thành Phố Hồ Chí Minh</t>
  </si>
  <si>
    <t>PC-Cong Ty TNHH TM MTV Hung Phat</t>
  </si>
  <si>
    <t>[HCM 9]_C1</t>
  </si>
  <si>
    <t>80702193-Tran Kim Anh Tuan</t>
  </si>
  <si>
    <t>80706750-Trung Dao Thanh</t>
  </si>
  <si>
    <t>8 CHẤT</t>
  </si>
  <si>
    <t>755, Quốc lộ 22, Xã Tân An Hội, Thành Phố Hồ Chí Minh</t>
  </si>
  <si>
    <t>8 NHỚ</t>
  </si>
  <si>
    <t>Đường 92, Xã Củ Chi, Thành Phố Hồ Chí Minh</t>
  </si>
  <si>
    <t>[South 12]_C4</t>
  </si>
  <si>
    <t>1763195-Tu Tran Anh</t>
  </si>
  <si>
    <t>8 SỬ</t>
  </si>
  <si>
    <t>174, Tổ 6, Ấp Đồng Sơn, Minh Thạnh, Xã Minh Thạnh, Thành Phố Hồ Chí Minh</t>
  </si>
  <si>
    <t>BD11-CTY TNHH TM Thanh An</t>
  </si>
  <si>
    <t>[South 12]_C3</t>
  </si>
  <si>
    <t>80706776-Cung Pham Hoang</t>
  </si>
  <si>
    <t>8 TRANG (A. TRƯỜNG)</t>
  </si>
  <si>
    <t>ẤP Chợ Thanh TuyềN, Phường Tây Nam, Thành Phố Hồ Chí Minh</t>
  </si>
  <si>
    <t>[HCM 9]_D6</t>
  </si>
  <si>
    <t>80712708-TAN DANG MINH</t>
  </si>
  <si>
    <t>9 CỒ</t>
  </si>
  <si>
    <t>Ấp 11, Tỉnh lộ 15, Xã Phú Hòa Đông, Thành Phố Hồ Chí Minh</t>
  </si>
  <si>
    <t>[South 26]_E5</t>
  </si>
  <si>
    <t>80710754-CANH Pham Minh</t>
  </si>
  <si>
    <t>9 THÀNH</t>
  </si>
  <si>
    <t>Huỳnh Văn Lũy, Phú Lợi, Phường Phú Lợi, Thành Phố Hồ Chí Minh</t>
  </si>
  <si>
    <t>[HCM 9]_D4</t>
  </si>
  <si>
    <t>80705630-GIANG Nguyen Truong</t>
  </si>
  <si>
    <t>A HÙNG</t>
  </si>
  <si>
    <t>Bùi Thị Điệt, Xã Nhuận Đức, Thành Phố Hồ Chí Minh</t>
  </si>
  <si>
    <t>[HCM 9]_B4</t>
  </si>
  <si>
    <t>80706751-Dat Nguyen Thanh</t>
  </si>
  <si>
    <t>Tỉnh lộ 8, Xã Tân An Hội, Thành Phố Hồ Chí Minh</t>
  </si>
  <si>
    <t>[HCM 9]_B5</t>
  </si>
  <si>
    <t>80711867-Long Nguyen Thanh</t>
  </si>
  <si>
    <t>A Nam</t>
  </si>
  <si>
    <t>10, Đường 641, Xã Thái Mỹ, Thành Phố Hồ Chí Minh</t>
  </si>
  <si>
    <t>[HCM 9]_B6</t>
  </si>
  <si>
    <t>1715738-Cang Nguyen Trung</t>
  </si>
  <si>
    <t>A TÈO</t>
  </si>
  <si>
    <t>Trần Văn Chẩm, Xã Củ Chi, Thành Phố Hồ Chí Minh</t>
  </si>
  <si>
    <t>A TRUNG</t>
  </si>
  <si>
    <t>168A/3 cách mạng tháng tam, kp thanh loi, Phường Phú Lợi, Thành Phố Hồ Chí Minh</t>
  </si>
  <si>
    <t>Ái Ly</t>
  </si>
  <si>
    <t>15/1, Hồ Van Mên, Phường Bình Dương, Thành Phố Hồ Chí Minh</t>
  </si>
  <si>
    <t>ÁI THANH</t>
  </si>
  <si>
    <t>Ấp Hốc Măng, Xã Long Hòa, Thành Phố Hồ Chí Minh</t>
  </si>
  <si>
    <t>BD10-Cong Ty Co Phan Xay Dung Va Dich Vu</t>
  </si>
  <si>
    <t>[South 26]_C2</t>
  </si>
  <si>
    <t>80702400-Huynh Van Luc</t>
  </si>
  <si>
    <t>80706436-Hung Chu Duc</t>
  </si>
  <si>
    <t>ẨM THỰC 39B</t>
  </si>
  <si>
    <t>Bạch Đằng, Phường Tân Uyên, Thành Phố Hồ Chí Minh</t>
  </si>
  <si>
    <t>[South 26]_E2</t>
  </si>
  <si>
    <t>80705691-Dan Nguyen Tan</t>
  </si>
  <si>
    <t>ẨM THỰC 89</t>
  </si>
  <si>
    <t>09, D9, Phường Thủ Dầu Một, Thành Phố Hồ Chí Minh</t>
  </si>
  <si>
    <t>ẨM THỰC BÀU BÀNG</t>
  </si>
  <si>
    <t>Cn, Kcn Bàu Bàng, Xã Bàu Bàng, Thành Phố Hồ Chí Minh</t>
  </si>
  <si>
    <t>[South 26]_B1</t>
  </si>
  <si>
    <t>80703870-Pham Duc Phong</t>
  </si>
  <si>
    <t>ẨM THỰC CƯỜNG PHÁT</t>
  </si>
  <si>
    <t>Vĩnh Phú 42, Phường Lái Thiêu, Thành Phố Hồ Chí Minh</t>
  </si>
  <si>
    <t>[HCM 9]_C2</t>
  </si>
  <si>
    <t>80705689-Vu Le Thanh</t>
  </si>
  <si>
    <t>Ẩm Thực Làng Việt</t>
  </si>
  <si>
    <t>Hà Duy Phiên, Xã Bình Mỹ, Thành Phố Hồ Chí Minh</t>
  </si>
  <si>
    <t>[South 12]_D2</t>
  </si>
  <si>
    <t>1734421-Ngoc Tran Thai</t>
  </si>
  <si>
    <t>AN AN MART</t>
  </si>
  <si>
    <t>12, D6-5A, Xã Bàu Bàng, Thành Phố Hồ Chí Minh</t>
  </si>
  <si>
    <t>AN ANH</t>
  </si>
  <si>
    <t>424, Đt743, KP 8, Phú Hòa, Phường Phú Lợi, Thành Phố Hồ Chí Minh</t>
  </si>
  <si>
    <t>AN BẢO</t>
  </si>
  <si>
    <t>TL8 Thị Trấn Củ Chi, Xã Tân An Hội, Thành Phố Hồ Chí Minh</t>
  </si>
  <si>
    <t>[South 26]_D2</t>
  </si>
  <si>
    <t>80704886-Hang Thanh Nhanh</t>
  </si>
  <si>
    <t>1760736-Duy Duong Khanh</t>
  </si>
  <si>
    <t>AN KHANG</t>
  </si>
  <si>
    <t>51/3D, D3 KDC Đồng An, KP Đồng An 3, Phường Bình Hòa, Thành Phố Hồ Chí Minh</t>
  </si>
  <si>
    <t>[South 26]_B4</t>
  </si>
  <si>
    <t>1715264-Hai Nguyen Thanh</t>
  </si>
  <si>
    <t>1B/2, Đông Nhì, Phường Lái Thiêu, Thành Phố Hồ Chí Minh</t>
  </si>
  <si>
    <t>9/12, KP Bình Phú, Bình Chuẩn, Phường Thuận Giao, Thành Phố Hồ Chí Minh</t>
  </si>
  <si>
    <t>[South 26]_D3</t>
  </si>
  <si>
    <t>80711300-Nam Dang Trong</t>
  </si>
  <si>
    <t>AN KHANG D38</t>
  </si>
  <si>
    <t>D38, Phường An Phú, Thành Phố Hồ Chí Minh</t>
  </si>
  <si>
    <t>[Modern On Trade 8]_D3</t>
  </si>
  <si>
    <t>80704770-Do Hien Nhan</t>
  </si>
  <si>
    <t>AN LÂM SAI GON RIVER</t>
  </si>
  <si>
    <t>Vĩnh Phú 23, Bờ Kè Sông Sg, Phường Lái Thiêu, Thành Phố Hồ Chí Minh</t>
  </si>
  <si>
    <t>[South 26]_B3</t>
  </si>
  <si>
    <t>80706765-Dai Do Phuoc</t>
  </si>
  <si>
    <t>AN LỘC</t>
  </si>
  <si>
    <t>thuận giao, Phường Thuận Giao, Thành Phố Hồ Chí Minh</t>
  </si>
  <si>
    <t>[HCM 9]_A1</t>
  </si>
  <si>
    <t>80701665-Bui Thanh Tung</t>
  </si>
  <si>
    <t>AN NHIEN</t>
  </si>
  <si>
    <t>Đường 21, Ấp Tân Tiến, Xã Củ Chi, Thành Phố Hồ Chí Minh</t>
  </si>
  <si>
    <t>AN PHÚ STAR</t>
  </si>
  <si>
    <t>KDC Thuận Giao, Phường Thuận Giao, Thành Phố Hồ Chí Minh</t>
  </si>
  <si>
    <t>[South 26]_E3</t>
  </si>
  <si>
    <t>80710732-Tu Huynh Van</t>
  </si>
  <si>
    <t>AN TÂM</t>
  </si>
  <si>
    <t>24, Phan Bội Châu, Phường Thủ Dầu Một, Thành Phố Hồ Chí Minh</t>
  </si>
  <si>
    <t>BD14-CTY TNHH MTV TM DV Lan Thanh</t>
  </si>
  <si>
    <t>[South 12]_E2</t>
  </si>
  <si>
    <t>80704379-Luong Trieu Luan</t>
  </si>
  <si>
    <t>80710841-Quan Tran Hong</t>
  </si>
  <si>
    <t>An Thế Vinh</t>
  </si>
  <si>
    <t>KP2, Chợ Hoàng Gia, Phường Hòa Lợi, Thành Phố Hồ Chí Minh</t>
  </si>
  <si>
    <t>ÂN TÌNH</t>
  </si>
  <si>
    <t>Mỹ Phước 2, Phường Bến Cát, Thành Phố Hồ Chí Minh</t>
  </si>
  <si>
    <t>[South 12]_E6</t>
  </si>
  <si>
    <t>1759195-TAN Nguyen Duc</t>
  </si>
  <si>
    <t>AN TOÀN PHÁT</t>
  </si>
  <si>
    <t>Đường số 51, Phường Bình Dương, Thành Phố Hồ Chí Minh</t>
  </si>
  <si>
    <t>ANH BẢO</t>
  </si>
  <si>
    <t>78, Ấp Vũng Tây, Xã Long Hòa, Thành Phố Hồ Chí Minh</t>
  </si>
  <si>
    <t>ANH BU</t>
  </si>
  <si>
    <t>TL15, tổ 5, ấp 11, Tân Thạnh Đông, Xã Phú Hòa Đông, Thành Phố Hồ Chí Minh</t>
  </si>
  <si>
    <t>[HCM 9]_B2</t>
  </si>
  <si>
    <t>80712332-Thong Le Dinh</t>
  </si>
  <si>
    <t>Anh Ché</t>
  </si>
  <si>
    <t>Đường 67, Xã Củ Chi, Thành Phố Hồ Chí Minh</t>
  </si>
  <si>
    <t>[South 26]_G1</t>
  </si>
  <si>
    <t>80705184-Le Van Nhac</t>
  </si>
  <si>
    <t>ANH CHÍN (CÂY KHẾ)</t>
  </si>
  <si>
    <t>Dt745, Phường Lái Thiêu, Thành Phố Hồ Chí Minh</t>
  </si>
  <si>
    <t>ANH CHÍN (LDH)</t>
  </si>
  <si>
    <t>Làng Dhqg, KP .Tân Lập, P. Đông Hoà, Phường Đông Hòa, Thành Phố Hồ Chí Minh</t>
  </si>
  <si>
    <t>[South 26]_C5</t>
  </si>
  <si>
    <t>1698105-QUI Ha Van</t>
  </si>
  <si>
    <t>ANH CÔNG</t>
  </si>
  <si>
    <t>Tổ 1, Khu 7, Uyên Hưng, Phường Tân Uyên, Thành Phố Hồ Chí Minh</t>
  </si>
  <si>
    <t>[South 12]_E1</t>
  </si>
  <si>
    <t>80705228-Minh Pham Duc</t>
  </si>
  <si>
    <t>ANH ĐÀO</t>
  </si>
  <si>
    <t>56, Nguyễn Văn Thành, P. Định Hòa, Phường Chánh Hiệp, Thành Phố Hồ Chí Minh</t>
  </si>
  <si>
    <t>546, Phạm ngọc thạch, Phường Bình Dương, Thành Phố Hồ Chí Minh</t>
  </si>
  <si>
    <t>ANH ĐÂY (THANH GIANG)</t>
  </si>
  <si>
    <t>KP 6, SuốI DứA, Xã Dầu Tiếng, Thành Phố Hồ Chí Minh</t>
  </si>
  <si>
    <t>[South 12]_A1</t>
  </si>
  <si>
    <t>80704883-Nguyen Binh Co</t>
  </si>
  <si>
    <t>80705483-Nghia PHAM VAN</t>
  </si>
  <si>
    <t>ANH DƯ</t>
  </si>
  <si>
    <t>NB16, Phường Bến Cát, Thành Phố Hồ Chí Minh</t>
  </si>
  <si>
    <t>[South 12]_D4</t>
  </si>
  <si>
    <t>80706468-Tuan Duong Phuoc Minh</t>
  </si>
  <si>
    <t>ANH DŨNG</t>
  </si>
  <si>
    <t>Tổ 2, Ấp 3, Trừ Văn Thố, Xã Trừ Văn Thố, Thành Phố Hồ Chí Minh</t>
  </si>
  <si>
    <t>[South 26]_D7</t>
  </si>
  <si>
    <t>1765730-Vuong Le Minh</t>
  </si>
  <si>
    <t>ÁNH DƯƠNG</t>
  </si>
  <si>
    <t>23, Ấp Vĩnh Trường, Phường Tân Khánh, Thành Phố Hồ Chí Minh</t>
  </si>
  <si>
    <t>476, An Sơn 2, Phường Thuận An, Thành Phố Hồ Chí Minh</t>
  </si>
  <si>
    <t>282, Lê Hồng Phong, Phú Hòa, Phường Phú Lợi, Thành Phố Hồ Chí Minh</t>
  </si>
  <si>
    <t>ANH DUY</t>
  </si>
  <si>
    <t>KP 8, Lê Hồng Phong, Phú Hòa, Phường Phú Lợi, Thành Phố Hồ Chí Minh</t>
  </si>
  <si>
    <t>ANH HẢI</t>
  </si>
  <si>
    <t>Chợ Cây Trường, Xã Cây Trường, Xã Trừ Văn Thố, Thành Phố Hồ Chí Minh</t>
  </si>
  <si>
    <t>[South 26]_A6</t>
  </si>
  <si>
    <t>80703269-Tran Minh Phung</t>
  </si>
  <si>
    <t>ANH HẰNG</t>
  </si>
  <si>
    <t>842/59, Nguyễn Thị Minh Khai, Phường Tân Đông Hiệp, Thành Phố Hồ Chí Minh</t>
  </si>
  <si>
    <t>[South 26]_A3</t>
  </si>
  <si>
    <t>80706862-Huy Dang Quang</t>
  </si>
  <si>
    <t>ANH HÀO</t>
  </si>
  <si>
    <t>Trần Hưng Đạo, KP Đông B, P. Đông Hoà, Phường Đông Hòa, Thành Phố Hồ Chí Minh</t>
  </si>
  <si>
    <t>[South 26]_C6</t>
  </si>
  <si>
    <t>1731261-Loc Nguyen Dinh Anh</t>
  </si>
  <si>
    <t>H412, Xã Thường Tân, Thành Phố Hồ Chí Minh</t>
  </si>
  <si>
    <t>[South 26]_D4</t>
  </si>
  <si>
    <t>1728236-Muoi TA VAN</t>
  </si>
  <si>
    <t>ANH HIỂN</t>
  </si>
  <si>
    <t>Thuận Giao 02, Phường Thuận Giao, Thành Phố Hồ Chí Minh</t>
  </si>
  <si>
    <t>ANH HIẾU AN LẬP</t>
  </si>
  <si>
    <t>15, Tổ 1 Ấp Phú Bình, Xã Thanh An, Thành Phố Hồ Chí Minh</t>
  </si>
  <si>
    <t>[South 12]_D7</t>
  </si>
  <si>
    <t>1727729-LAN Nguyen Hoang</t>
  </si>
  <si>
    <t>ANH HÙNG</t>
  </si>
  <si>
    <t>17, 48, Phường Bình Cơ, Thành Phố Hồ Chí Minh</t>
  </si>
  <si>
    <t>[South 12]_A2</t>
  </si>
  <si>
    <t>1744371-Quan Nguyen Van</t>
  </si>
  <si>
    <t>ANH HUY</t>
  </si>
  <si>
    <t>1, D17, Phường Long Nguyên, Thành Phố Hồ Chí Minh</t>
  </si>
  <si>
    <t>ANH KHOA</t>
  </si>
  <si>
    <t>Kp7, Tổ5, Phường Tân Uyên, Thành Phố Hồ Chí Minh</t>
  </si>
  <si>
    <t>269/126, NGUYỄN THỊ MINH KHAI, Phường Phú Lợi, Thành Phố Hồ Chí Minh</t>
  </si>
  <si>
    <t>[South 12]_C2</t>
  </si>
  <si>
    <t>1744372-Nhan Tran Khanh</t>
  </si>
  <si>
    <t>ANH KHÔI</t>
  </si>
  <si>
    <t>Lồ Ồ, Dt744, Phường Tây Nam, Thành Phố Hồ Chí Minh</t>
  </si>
  <si>
    <t>Võ Thị Sáu, Phường Tân Khánh, Thành Phố Hồ Chí Minh</t>
  </si>
  <si>
    <t>ANH KHƯƠNG</t>
  </si>
  <si>
    <t>An Mỹ Phú Mỹ, Phường Bình Dương, Thành Phố Hồ Chí Minh</t>
  </si>
  <si>
    <t>ANH KIÊN</t>
  </si>
  <si>
    <t>27/4, Bc 62, KP . Bình Phước B, Phường An Phú, Thành Phố Hồ Chí Minh</t>
  </si>
  <si>
    <t>[HCM 9]_B1</t>
  </si>
  <si>
    <t>1744869-Cuong Nguyen Xuan Manh</t>
  </si>
  <si>
    <t>ANH KIỆT</t>
  </si>
  <si>
    <t>33, Đường 372, Xã Tân An Hội, Thành Phố Hồ Chí Minh</t>
  </si>
  <si>
    <t>ANH LAI</t>
  </si>
  <si>
    <t>1/10, Đông Nhì, Phường Lái Thiêu, Thành Phố Hồ Chí Minh</t>
  </si>
  <si>
    <t>ÁNH LAN</t>
  </si>
  <si>
    <t>Phạm Ngũ Lão (Gần Chợ Xóm Vắng), Phường Dĩ An, Thành Phố Hồ Chí Minh</t>
  </si>
  <si>
    <t>ANH LÌ</t>
  </si>
  <si>
    <t>Đường Hl508, Xã Phước Thành, Thành Phố Hồ Chí Minh</t>
  </si>
  <si>
    <t>ANH LĨNH</t>
  </si>
  <si>
    <t>Đg 508, Áp Sa Dụp, Xã Phước Thành, Thành Phố Hồ Chí Minh</t>
  </si>
  <si>
    <t>[HCM 9]_D3</t>
  </si>
  <si>
    <t>1738021-Chau Nguyen Hong</t>
  </si>
  <si>
    <t>ANH LÍT</t>
  </si>
  <si>
    <t>Bình Mỹ, Xã Bình Mỹ, Thành Phố Hồ Chí Minh</t>
  </si>
  <si>
    <t>ANH LỘC (TH LOAN)</t>
  </si>
  <si>
    <t>Đường số 643, Ấp Phước Hưng Xã Phước Thạ, Xã Thái Mỹ, Thành Phố Hồ Chí Minh</t>
  </si>
  <si>
    <t>ANH MÃI</t>
  </si>
  <si>
    <t>106 Dx 127, Phường Phú An, Thành Phố Hồ Chí Minh</t>
  </si>
  <si>
    <t>Anh Minh</t>
  </si>
  <si>
    <t>hẻm 397, Phường Thủ Dầu Một, Thành Phố Hồ Chí Minh</t>
  </si>
  <si>
    <t>ANH MINH (KIM CHI)</t>
  </si>
  <si>
    <t>P. Tân Hiệp, KP .Tbình(Gần Nhà Thờ Bến Sắn), Phường Tân Hiệp, Thành Phố Hồ Chí Minh</t>
  </si>
  <si>
    <t>ANH MƯỜI</t>
  </si>
  <si>
    <t>93/96, Nguyễn Thị Minh Khai, Phường Phú Lợi, Thành Phố Hồ Chí Minh</t>
  </si>
  <si>
    <t>ANH NAM</t>
  </si>
  <si>
    <t>Khu Phố Hòa Lân 1, Phường Thuận Giao, Thành Phố Hồ Chí Minh</t>
  </si>
  <si>
    <t>Ánh Ngọc 2</t>
  </si>
  <si>
    <t>Lê Minh Nhựt, Xã Củ Chi, Thành Phố Hồ Chí Minh</t>
  </si>
  <si>
    <t>ANH PHONG</t>
  </si>
  <si>
    <t>301, Nguyễn Thị Lắng, Xã Củ Chi, Thành Phố Hồ Chí Minh</t>
  </si>
  <si>
    <t>ĐX07, Phường Tân Khánh, Thành Phố Hồ Chí Minh</t>
  </si>
  <si>
    <t>ANH PHÚ</t>
  </si>
  <si>
    <t>Bình Nhâm 58, Phường Lái Thiêu, Thành Phố Hồ Chí Minh</t>
  </si>
  <si>
    <t>Anh Quân 2</t>
  </si>
  <si>
    <t>Tổ 17, Bình Phước A, Phường An Phú, Thành Phố Hồ Chí Minh</t>
  </si>
  <si>
    <t>ANH QUANG</t>
  </si>
  <si>
    <t>Lê Chí Dân, Phường Chánh Hiệp, Thành Phố Hồ Chí Minh</t>
  </si>
  <si>
    <t>ANH SANG</t>
  </si>
  <si>
    <t>Bùi Ngọc Thu, Phường Chánh Hiệp, Thành Phố Hồ Chí Minh</t>
  </si>
  <si>
    <t>[South 26]_A4</t>
  </si>
  <si>
    <t>80712627-Vinh HUYNH THAI</t>
  </si>
  <si>
    <t>ANH SƠN</t>
  </si>
  <si>
    <t>Hẻm 139 , lê văn tiên, Phường Dĩ An, Thành Phố Hồ Chí Minh</t>
  </si>
  <si>
    <t>ANH SƠN (YẾN VY)</t>
  </si>
  <si>
    <t>Củ Chi, Tỉnh Lộ 15, Xã Phú Hòa Đông, Thành Phố Hồ Chí Minh</t>
  </si>
  <si>
    <t>ANH SỰ</t>
  </si>
  <si>
    <t>Đường số 90, Xã Củ Chi, Thành Phố Hồ Chí Minh</t>
  </si>
  <si>
    <t>ANH THÁI</t>
  </si>
  <si>
    <t>QL 13, Thới Hòa, Phường Thới Hòa, Thành Phố Hồ Chí Minh</t>
  </si>
  <si>
    <t>ANH THẢO</t>
  </si>
  <si>
    <t>28B, Đường 51, Xã Củ Chi, Thành Phố Hồ Chí Minh</t>
  </si>
  <si>
    <t>ANH THƠ</t>
  </si>
  <si>
    <t>KP Đông Nhì, Lái Thiêu, Phường Lái Thiêu, Thành Phố Hồ Chí Minh</t>
  </si>
  <si>
    <t>ANH THỌ</t>
  </si>
  <si>
    <t>Ap Phu Binh, Xã Thanh An, Thành Phố Hồ Chí Minh</t>
  </si>
  <si>
    <t>ANH THƠM</t>
  </si>
  <si>
    <t>Dt741, Tân Hiệp, Xã Phước Thành, Thành Phố Hồ Chí Minh</t>
  </si>
  <si>
    <t>ANH THƯ</t>
  </si>
  <si>
    <t>ẤP Hố Đá, Long Tân, Xã Long Hòa, Thành Phố Hồ Chí Minh</t>
  </si>
  <si>
    <t>Dt240, Ấp Long Bình, Phường Long Nguyên, Thành Phố Hồ Chí Minh</t>
  </si>
  <si>
    <t>KP Bh 2, Tpk 22, Phường Tân Khánh, Thành Phố Hồ Chí Minh</t>
  </si>
  <si>
    <t>22A, Đường D22, Phường An Phú, Thành Phố Hồ Chí Minh</t>
  </si>
  <si>
    <t>1400, Lê Hồng Phong, Phường Thủ Dầu Một, Thành Phố Hồ Chí Minh</t>
  </si>
  <si>
    <t>ANH THƯ MART</t>
  </si>
  <si>
    <t>Dx43, Phường Bình Dương, Thành Phố Hồ Chí Minh</t>
  </si>
  <si>
    <t>ANH THUẬN</t>
  </si>
  <si>
    <t>219, Ấp Long Thành, Phường Long Nguyên, Thành Phố Hồ Chí Minh</t>
  </si>
  <si>
    <t>ANH TIẾN</t>
  </si>
  <si>
    <t>Chợ Bình Điền, KP 8, Phường Phú Lợi, Thành Phố Hồ Chí Minh</t>
  </si>
  <si>
    <t>ANH TIỀN</t>
  </si>
  <si>
    <t>Quốc Lộ 22, Ấp Thượng, Xã Củ Chi, Thành Phố Hồ Chí Minh</t>
  </si>
  <si>
    <t>ANH TRUNG</t>
  </si>
  <si>
    <t>403A, Cây Trôm, Mỹ Khánh, Thái Mỹ, Xã Thái Mỹ, Thành Phố Hồ Chí Minh</t>
  </si>
  <si>
    <t>Bình Hưng, Phường Tân Uyên, Thành Phố Hồ Chí Minh</t>
  </si>
  <si>
    <t>ANH TÚ</t>
  </si>
  <si>
    <t>Tổ 3, KP 8, Lê Hồng Phong, Phú Hòa, Phường Phú Lợi, Thành Phố Hồ Chí Minh</t>
  </si>
  <si>
    <t>ANH TUẤN</t>
  </si>
  <si>
    <t>[South 12]_A7</t>
  </si>
  <si>
    <t>80711606-Cuong Le Duc</t>
  </si>
  <si>
    <t>NI13, Phường Chánh Phú Hòa, Thành Phố Hồ Chí Minh</t>
  </si>
  <si>
    <t>Nguyễn Du, Bình Đáng, Bình Hoà, Phường Bình Hòa, Thành Phố Hồ Chí Minh</t>
  </si>
  <si>
    <t>148, Lê Thị Trung, Phường An Phú, Thành Phố Hồ Chí Minh</t>
  </si>
  <si>
    <t>30/4, Phường Thủ Dầu Một, Thành Phố Hồ Chí Minh</t>
  </si>
  <si>
    <t>Hoàng Hoa Thám, Phường Phú Lợi, Thành Phố Hồ Chí Minh</t>
  </si>
  <si>
    <t>ANH TUÂN - AP</t>
  </si>
  <si>
    <t>32A, X1, KP 3, Phường An Phú, Thành Phố Hồ Chí Minh</t>
  </si>
  <si>
    <t>ANH TUẤN PHÁT (ĐỨC BỐN)</t>
  </si>
  <si>
    <t>Tổ 5, KP 5, Uyên Hưng, Phường Tân Uyên, Thành Phố Hồ Chí Minh</t>
  </si>
  <si>
    <t>[South 26]_D6</t>
  </si>
  <si>
    <t>80706766-Son Nguyen Cong</t>
  </si>
  <si>
    <t>ÁNH TƯƠI</t>
  </si>
  <si>
    <t>Khánh Long, Tân Phước Khánh, Phường Tân Khánh, Thành Phố Hồ Chí Minh</t>
  </si>
  <si>
    <t>ÁNH TUYẾT</t>
  </si>
  <si>
    <t>50, Quốc Lộ 22 ( Ấp Bàu Sim , TÂn Thông Hội), Xã Củ Chi, Thành Phố Hồ Chí Minh</t>
  </si>
  <si>
    <t>35, Ấp Long Điền, Xã Long Hòa, Thành Phố Hồ Chí Minh</t>
  </si>
  <si>
    <t>682, Huỳnh Thị Hiếu, Phường Phú An, Thành Phố Hồ Chí Minh</t>
  </si>
  <si>
    <t>Gan binh chuan 63, Phường An Phú, Thành Phố Hồ Chí Minh</t>
  </si>
  <si>
    <t>54, Trần Tử Bình, Phường Thủ Dầu Một, Thành Phố Hồ Chí Minh</t>
  </si>
  <si>
    <t>[HCM 9]_D7</t>
  </si>
  <si>
    <t>ANH TÝ</t>
  </si>
  <si>
    <t>556, Tỉnh Lộ 8, Phước Vĩnh An, Xã Củ Chi, Thành Phố Hồ Chí Minh</t>
  </si>
  <si>
    <t>ANH ÚT</t>
  </si>
  <si>
    <t>Ấp 1, Xã Tân Mỹ, Tân Uyên, Xã Thường Tân, Thành Phố Hồ Chí Minh</t>
  </si>
  <si>
    <t>ANH VINH</t>
  </si>
  <si>
    <t>Tổ 27, Nguyễn Tri Phương, Phường Thủ Dầu Một, Thành Phố Hồ Chí Minh</t>
  </si>
  <si>
    <t>Anh Xuân</t>
  </si>
  <si>
    <t>Ấp Bến Tượng, QL 13, Phường Bến Cát, Thành Phố Hồ Chí Minh</t>
  </si>
  <si>
    <t>ANH YÊN</t>
  </si>
  <si>
    <t>Ấp Hóc Măng, Xã Long Hòa, Thành Phố Hồ Chí Minh</t>
  </si>
  <si>
    <t>BA CAI</t>
  </si>
  <si>
    <t>Le Thi An, Xã Bình Mỹ, Thành Phố Hồ Chí Minh</t>
  </si>
  <si>
    <t>BÀ HAI</t>
  </si>
  <si>
    <t>KP Phước Hải, Dt747C, Phường Tân Khánh, Thành Phố Hồ Chí Minh</t>
  </si>
  <si>
    <t>BÀ NĂM</t>
  </si>
  <si>
    <t>Dt401, Phường Tân Uyên, Thành Phố Hồ Chí Minh</t>
  </si>
  <si>
    <t>BA QUÍ</t>
  </si>
  <si>
    <t>Duong 30/4, Phường Thủ Dầu Một, Thành Phố Hồ Chí Minh</t>
  </si>
  <si>
    <t>BA QUÝ</t>
  </si>
  <si>
    <t>341, Phan Đăng Lưu, P. Hiệp An, Phường Phú An, Thành Phố Hồ Chí Minh</t>
  </si>
  <si>
    <t>BÀ SÁU</t>
  </si>
  <si>
    <t>QL 13, KP 4, Mỹ Phước, Phường Long Nguyên, Thành Phố Hồ Chí Minh</t>
  </si>
  <si>
    <t>BA SÍCH</t>
  </si>
  <si>
    <t>TL15, Phú Hòa Đông, Xã Phú Hòa Đông, Thành Phố Hồ Chí Minh</t>
  </si>
  <si>
    <t>BA TÂM</t>
  </si>
  <si>
    <t>168, Đuong Sô 3, Phường Bình Dương, Thành Phố Hồ Chí Minh</t>
  </si>
  <si>
    <t>BÀ TÂM</t>
  </si>
  <si>
    <t>180, Ấp Cầu Sắt, Phường Bến Cát, Thành Phố Hồ Chí Minh</t>
  </si>
  <si>
    <t>BA THƯƠNG</t>
  </si>
  <si>
    <t>Bến Than, Xã Bình Mỹ, Thành Phố Hồ Chí Minh</t>
  </si>
  <si>
    <t>BA TÌNH</t>
  </si>
  <si>
    <t>Củ Chi, Nguyễn Thị Rành- X.Nhuận Đức, Xã Nhuận Đức, Thành Phố Hồ Chí Minh</t>
  </si>
  <si>
    <t>BÁ TÚ</t>
  </si>
  <si>
    <t>D1, KDC Việt Sing, An Phú, Phường An Phú, Thành Phố Hồ Chí Minh</t>
  </si>
  <si>
    <t>BÀ TƯ</t>
  </si>
  <si>
    <t>Đường 93, Tân Phú Trung, Xã Củ Chi, Thành Phố Hồ Chí Minh</t>
  </si>
  <si>
    <t>BA VAN</t>
  </si>
  <si>
    <t>1A, D233, Ben than, Xã Phú Hòa Đông, Thành Phố Hồ Chí Minh</t>
  </si>
  <si>
    <t>BẮC</t>
  </si>
  <si>
    <t>KP 2, Phường Hòa Lợi, Thành Phố Hồ Chí Minh</t>
  </si>
  <si>
    <t>[HCM 9]_D5</t>
  </si>
  <si>
    <t>1744718-Phuong Vo Duy</t>
  </si>
  <si>
    <t>BẠCH ĐẰNG</t>
  </si>
  <si>
    <t>Huyện Củ Chi, TL7-Ấp Chợ, Xã An Nhơn Tây, Thành Phố Hồ Chí Minh</t>
  </si>
  <si>
    <t>BÁCH HÓA  BÌNH MINH</t>
  </si>
  <si>
    <t>Lô A7, KDC An Phú, Phường An Phú, Thành Phố Hồ Chí Minh</t>
  </si>
  <si>
    <t>BÁCH HÓA CHUNG CƯ</t>
  </si>
  <si>
    <t>Nhà Thờ, KP 5, Phường Thới Hòa, Thành Phố Hồ Chí Minh</t>
  </si>
  <si>
    <t>BACH HOA DOLA</t>
  </si>
  <si>
    <t>Huyện Củ Chi, Nguyễn Văn Kha, Cây Sộp, Xã Củ Chi, Thành Phố Hồ Chí Minh</t>
  </si>
  <si>
    <t>BÁCH HÓA DUY LINH</t>
  </si>
  <si>
    <t>240, Trung An, Xã Bình Mỹ, Thành Phố Hồ Chí Minh</t>
  </si>
  <si>
    <t>36, Lê Thị Bay , ấp 6, Xã Phú Hòa Đông, Thành Phố Hồ Chí Minh</t>
  </si>
  <si>
    <t>BÁCH HÓA HAPPY</t>
  </si>
  <si>
    <t>Chợ Hoàng Gia, KP1, Phường Hòa Lợi, Thành Phố Hồ Chí Minh</t>
  </si>
  <si>
    <t>BÁCH HÓA KEN DÂU</t>
  </si>
  <si>
    <t>Hl612, Ấp 2, Phường Chánh Phú Hòa, Thành Phố Hồ Chí Minh</t>
  </si>
  <si>
    <t>BÁCH HÓA NHƯ QUỲNH</t>
  </si>
  <si>
    <t>3/58, Thủ Khoa Huân, Phường Thuận Giao, Thành Phố Hồ Chí Minh</t>
  </si>
  <si>
    <t>BÁCH HÓA PHÁT ĐẠT</t>
  </si>
  <si>
    <t>D6 5A, Xã Bàu Bàng, Thành Phố Hồ Chí Minh</t>
  </si>
  <si>
    <t>BÁCH HÓA PHONG NGA</t>
  </si>
  <si>
    <t>44, Minh Hòa, Xã Dầu Tiếng, Thành Phố Hồ Chí Minh</t>
  </si>
  <si>
    <t>Bách Hoá Thanh Thúy</t>
  </si>
  <si>
    <t>1473, TL 8, Xã Bình Mỹ, Thành Phố Hồ Chí Minh</t>
  </si>
  <si>
    <t>BÁCH HÓA THÙY LINH</t>
  </si>
  <si>
    <t>Tổ 2, KP Tân Bình, Phường Tân Hiệp, Thành Phố Hồ Chí Minh</t>
  </si>
  <si>
    <t>Bách Hóa Tiện Lợi 79</t>
  </si>
  <si>
    <t>Kp1, Chợ Hoàng Gia, Phường Hòa Lợi, Thành Phố Hồ Chí Minh</t>
  </si>
  <si>
    <t>BÁCH HOÁ TỔNG HỢP</t>
  </si>
  <si>
    <t>[South 26]_B6</t>
  </si>
  <si>
    <t>1730333-Nam Tran Huu Nguyen</t>
  </si>
  <si>
    <t>BÁCH HÓA TỔNG HỢP</t>
  </si>
  <si>
    <t>KP3B - MỸ PHƯỚC 3, NL17, Phường Thới Hòa, Thành Phố Hồ Chí Minh</t>
  </si>
  <si>
    <t>118A, Chòm Sao, KP Hưng Lộc, Hưng Định, Phường Thuận An, Thành Phố Hồ Chí Minh</t>
  </si>
  <si>
    <t>BÁCH HÓA TỔNG HỢP ANH TÚ</t>
  </si>
  <si>
    <t>Ấp Ông Đông, Phường Tân Hiệp, Thành Phố Hồ Chí Minh</t>
  </si>
  <si>
    <t>BÁCH HÓA TỔNG HỢP BẢO KHANG</t>
  </si>
  <si>
    <t>Ki ốt 6, Chợ dồng an 04, Phường Bình Hòa, Thành Phố Hồ Chí Minh</t>
  </si>
  <si>
    <t>[South 12]_A6</t>
  </si>
  <si>
    <t>80706434-GIANG Nguyen Thanh</t>
  </si>
  <si>
    <t>BÁCH HOÁ TỔNG HỢP ĐỨC DUY</t>
  </si>
  <si>
    <t>7B, Phường Bến Cát, Thành Phố Hồ Chí Minh</t>
  </si>
  <si>
    <t>BÁCH HOÁ TỔNG HỢP KHÔI HƯƠNG</t>
  </si>
  <si>
    <t>KP BÀ TRI, Chợ bà tri, Phường Tân Hiệp, Thành Phố Hồ Chí Minh</t>
  </si>
  <si>
    <t>BÁCH HÓA TỔNG HỢP PHÚ MỸ</t>
  </si>
  <si>
    <t>BÁCH HÓA TỔNG HỢP PHƯƠNG NGÂN</t>
  </si>
  <si>
    <t>Tổ 1, Ấp Ông Đông, Phường Tân Hiệp, Thành Phố Hồ Chí Minh</t>
  </si>
  <si>
    <t>BÁCH HÓA TỔNG HỢP VIỆT NHÀN</t>
  </si>
  <si>
    <t>Bờ Sông, Phường Tân Uyên, Thành Phố Hồ Chí Minh</t>
  </si>
  <si>
    <t>BÁCH HÓA TRƯỜNG PHÚC</t>
  </si>
  <si>
    <t>Dp5, Phường Vĩnh Tân, Thành Phố Hồ Chí Minh</t>
  </si>
  <si>
    <t>BÁCH HOÁ TỰ CHỌN</t>
  </si>
  <si>
    <t>thuận giao 21, Phường Thuận Giao, Thành Phố Hồ Chí Minh</t>
  </si>
  <si>
    <t>BÁCH KHUÊ</t>
  </si>
  <si>
    <t>5/5A11, N4, Phường Bình Hòa, Thành Phố Hồ Chí Minh</t>
  </si>
  <si>
    <t>BÁCH VIỆT</t>
  </si>
  <si>
    <t>[South 12]_C1</t>
  </si>
  <si>
    <t>80705130-Huynh Pham</t>
  </si>
  <si>
    <t>BẰNG LĂNG</t>
  </si>
  <si>
    <t>Cmt8, TT. Dầu Tiếng, Xã Dầu Tiếng, Thành Phố Hồ Chí Minh</t>
  </si>
  <si>
    <t>[Modern On Trade 8]_D5</t>
  </si>
  <si>
    <t>80704683-Nguyen Ngoc Thuong</t>
  </si>
  <si>
    <t>BẰNG LĂNG GLAMPING</t>
  </si>
  <si>
    <t>Ấp Đồng Sến, Xã Dầu Tiếng, Thành Phố Hồ Chí Minh</t>
  </si>
  <si>
    <t>BẢO AN</t>
  </si>
  <si>
    <t>38, An Mỹ Phú Mỹ, Phường Bình Dương, Thành Phố Hồ Chí Minh</t>
  </si>
  <si>
    <t>Bảo Anh</t>
  </si>
  <si>
    <t>1A8/39B, KP Hòa Lân 2, Phường Thuận Giao, Thành Phố Hồ Chí Minh</t>
  </si>
  <si>
    <t>BẢO ANH</t>
  </si>
  <si>
    <t>Kp 8, Ne4, Phường Chánh Phú Hòa, Thành Phố Hồ Chí Minh</t>
  </si>
  <si>
    <t>KP Bình Phước A, Phường An Phú, Thành Phố Hồ Chí Minh</t>
  </si>
  <si>
    <t>BẢO BẢO</t>
  </si>
  <si>
    <t>7474, Dt743, Phường Bình Hòa, Thành Phố Hồ Chí Minh</t>
  </si>
  <si>
    <t>BẢO DUY</t>
  </si>
  <si>
    <t>Đường Số 23, KP 2, P. Hòa Phú, Phường Bình Dương, Thành Phố Hồ Chí Minh</t>
  </si>
  <si>
    <t>BẢO GIANG</t>
  </si>
  <si>
    <t>Đường Dx017, P. 17, Phường Bình Dương, Thành Phố Hồ Chí Minh</t>
  </si>
  <si>
    <t>BẢO HÂN</t>
  </si>
  <si>
    <t>Df5, KP 5, Phường Chánh Phú Hòa, Thành Phố Hồ Chí Minh</t>
  </si>
  <si>
    <t>31/2A, Đặng Văn Mây, Phường Dĩ An, Thành Phố Hồ Chí Minh</t>
  </si>
  <si>
    <t>BẢO HÂN - Đại Phúc</t>
  </si>
  <si>
    <t>4C/4, Nguyễn Du, Phường Bình Hòa, Thành Phố Hồ Chí Minh</t>
  </si>
  <si>
    <t>BẢO KHANG</t>
  </si>
  <si>
    <t>Tổ 2, Khu Phố 7, Phường Tân Uyên, Thành Phố Hồ Chí Minh</t>
  </si>
  <si>
    <t>BẢO KHOA (HUỆ NGUYỄN)</t>
  </si>
  <si>
    <t>Khu 2, Phường Hòa Lợi, Thành Phố Hồ Chí Minh</t>
  </si>
  <si>
    <t>BẢO KIM</t>
  </si>
  <si>
    <t>148, Cmt8, Phường Thủ Dầu Một, Thành Phố Hồ Chí Minh</t>
  </si>
  <si>
    <t>BẢO LAM MÁY TÍNH ( VỸ )</t>
  </si>
  <si>
    <t>B 5 03, N1, Phường Hòa Lợi, Thành Phố Hồ Chí Minh</t>
  </si>
  <si>
    <t>BẢO LONG</t>
  </si>
  <si>
    <t>Ấp Đồng Sổ, Lai Uyên, Xã Bàu Bàng, Thành Phố Hồ Chí Minh</t>
  </si>
  <si>
    <t>BẢO LONG (TÁM TRÌ)</t>
  </si>
  <si>
    <t>172, Bùi Quốc Khánh, Chánh Nghĩa, TDM, Bình Dương, Phường Thủ Dầu Một, Thành Phố Hồ Chí Minh</t>
  </si>
  <si>
    <t>BẢO MINH LÂM</t>
  </si>
  <si>
    <t>Dt49A, Phường Long Nguyên, Thành Phố Hồ Chí Minh</t>
  </si>
  <si>
    <t>[South 26]_C3</t>
  </si>
  <si>
    <t>BẢO NAM</t>
  </si>
  <si>
    <t>Ap 2, Phường Bình Cơ, Thành Phố Hồ Chí Minh</t>
  </si>
  <si>
    <t>741, KP Đông Ba, Bình Hòa, Phường Bình Hòa, Thành Phố Hồ Chí Minh</t>
  </si>
  <si>
    <t>BAO NGOC</t>
  </si>
  <si>
    <t>33, TL 15, Xã Phú Hòa Đông, Thành Phố Hồ Chí Minh</t>
  </si>
  <si>
    <t>BẢO NGỌC</t>
  </si>
  <si>
    <t>Lê Chí Dân, Phường Phú An, Thành Phố Hồ Chí Minh</t>
  </si>
  <si>
    <t>Nguyễn Thị Minh Khai, Phường Tân Đông Hiệp, Thành Phố Hồ Chí Minh</t>
  </si>
  <si>
    <t>áp hoà lân 2 thuận giao 19, Phường Thuận Giao, Thành Phố Hồ Chí Minh</t>
  </si>
  <si>
    <t>269/45, Nguyễn Thị Minh Khai, Phường Phú Lợi, Thành Phố Hồ Chí Minh</t>
  </si>
  <si>
    <t>BẢO NHI</t>
  </si>
  <si>
    <t>Đường N6, Phường Thới Hòa, Thành Phố Hồ Chí Minh</t>
  </si>
  <si>
    <t>BẢO NHƯ</t>
  </si>
  <si>
    <t>BẢO TOÀN</t>
  </si>
  <si>
    <t>Hùng Vương, Xã Dầu Tiếng, Thành Phố Hồ Chí Minh</t>
  </si>
  <si>
    <t>[South 26]_A7</t>
  </si>
  <si>
    <t>1710492-Dung LE TIEN</t>
  </si>
  <si>
    <t>BẢO TRÂM</t>
  </si>
  <si>
    <t>N8, Phường Đông Hòa, Thành Phố Hồ Chí Minh</t>
  </si>
  <si>
    <t>BẢO TRÂM 2</t>
  </si>
  <si>
    <t>Ne3, Phường Chánh Phú Hòa, Thành Phố Hồ Chí Minh</t>
  </si>
  <si>
    <t>BẢO TRÂN</t>
  </si>
  <si>
    <t>QL 13, Phường Thuận Giao, Thành Phố Hồ Chí Minh</t>
  </si>
  <si>
    <t>332, Dường D12, Phường Bình Dương, Thành Phố Hồ Chí Minh</t>
  </si>
  <si>
    <t>BẢO TÚ</t>
  </si>
  <si>
    <t>Tổ 15, Na 10, KDCvs, Phường Thuận Giao, Thành Phố Hồ Chí Minh</t>
  </si>
  <si>
    <t>BẢO VÂN</t>
  </si>
  <si>
    <t>23/59, Đường 30/4, P. Phú Thọ, Chánh Nghãi, Phường Thủ Dầu Một, Thành Phố Hồ Chí Minh</t>
  </si>
  <si>
    <t>BẢO VY</t>
  </si>
  <si>
    <t>175, Trần Ngọc Lên, Phường Chánh Hiệp, Thành Phố Hồ Chí Minh</t>
  </si>
  <si>
    <t>BẢO YẾN</t>
  </si>
  <si>
    <t>DI 4, Di 4, Phường Thới Hòa, Thành Phố Hồ Chí Minh</t>
  </si>
  <si>
    <t>92A, Đường D5, Phường Bình Dương, Thành Phố Hồ Chí Minh</t>
  </si>
  <si>
    <t>Hòang Hoa Thám, Phường Phú Lợi, Thành Phố Hồ Chí Minh</t>
  </si>
  <si>
    <t>[HCM 9]_C3</t>
  </si>
  <si>
    <t>80704969-Nguyen Thanh Binh</t>
  </si>
  <si>
    <t>BẢY BIỆM</t>
  </si>
  <si>
    <t>Nguyễn Thị Rành, Nhuận Đức, Xã Nhuận Đức, Thành Phố Hồ Chí Minh</t>
  </si>
  <si>
    <t>BẢY BÌNH</t>
  </si>
  <si>
    <t>đh 507, Xã Phước Thành, Thành Phố Hồ Chí Minh</t>
  </si>
  <si>
    <t>[South 12]_A3</t>
  </si>
  <si>
    <t>80706074-HIEU Nguyen Ngoc</t>
  </si>
  <si>
    <t>BẢY CHÂU</t>
  </si>
  <si>
    <t>Cầu Quan, Phường Long Nguyên, Thành Phố Hồ Chí Minh</t>
  </si>
  <si>
    <t>BẢY LANH</t>
  </si>
  <si>
    <t>91 an quoi, an son 1, thuận an, Phường Thuận An, Thành Phố Hồ Chí Minh</t>
  </si>
  <si>
    <t>BẢY MẮM</t>
  </si>
  <si>
    <t>Ấp Tân Đức, Xã Minh Thạnh, Thành Phố Hồ Chí Minh</t>
  </si>
  <si>
    <t>BẢY NGA</t>
  </si>
  <si>
    <t>Hẻm Số 6 Đông Minh, P Đông Hòa, Phường Đông Hòa, Thành Phố Hồ Chí Minh</t>
  </si>
  <si>
    <t>BẢY THIỆN</t>
  </si>
  <si>
    <t>KP Ba Đình, TT. Thái Hòa (Gần Chợ Tân Ba), Phường Tân Khánh, Thành Phố Hồ Chí Minh</t>
  </si>
  <si>
    <t>BBQ PLAN-K</t>
  </si>
  <si>
    <t>D8, Phường Thủ Dầu Một, Thành Phố Hồ Chí Minh</t>
  </si>
  <si>
    <t>BÉ BA</t>
  </si>
  <si>
    <t>KP 2, Phường Bến Cát, Thành Phố Hồ Chí Minh</t>
  </si>
  <si>
    <t>04, Làng 5, Xã Thanh An, Thành Phố Hồ Chí Minh</t>
  </si>
  <si>
    <t>41, KP 5 Làng 2, Xã Dầu Tiếng, Thành Phố Hồ Chí Minh</t>
  </si>
  <si>
    <t>BÉ BẢY</t>
  </si>
  <si>
    <t>Đường Hùng Vương, Khu Phố 4B, Xã Dầu Tiếng, Thành Phố Hồ Chí Minh</t>
  </si>
  <si>
    <t>BÉ ĐÀO</t>
  </si>
  <si>
    <t>331, Dt750, Xã Thanh An, Thành Phố Hồ Chí Minh</t>
  </si>
  <si>
    <t>BÉ MẬP</t>
  </si>
  <si>
    <t>Hồ Văn Tắng, Xã Củ Chi, Thành Phố Hồ Chí Minh</t>
  </si>
  <si>
    <t>BÉ PHƯƠNG</t>
  </si>
  <si>
    <t>Phạm Ngọc Thạch, Phường Phú Lợi, Thành Phố Hồ Chí Minh</t>
  </si>
  <si>
    <t>[South 26]_A1</t>
  </si>
  <si>
    <t>80703835-Pham Do Thanh Nghia</t>
  </si>
  <si>
    <t>BÊ THUI 4 MÙA</t>
  </si>
  <si>
    <t>KP Đông A, P. Đông Hòa, Phường Đông Hòa, Thành Phố Hồ Chí Minh</t>
  </si>
  <si>
    <t>BÊ THUI HOÀNG NGỌC</t>
  </si>
  <si>
    <t>KP Hòa Long, Phường Lái Thiêu, Thành Phố Hồ Chí Minh</t>
  </si>
  <si>
    <t>BÊ THUI NÓNG</t>
  </si>
  <si>
    <t>Nguyễn Du, Phường Bình Hòa, Thành Phố Hồ Chí Minh</t>
  </si>
  <si>
    <t>BEN BEN</t>
  </si>
  <si>
    <t>DT749A, Xã Long Hòa, Thành Phố Hồ Chí Minh</t>
  </si>
  <si>
    <t>BEN BI</t>
  </si>
  <si>
    <t>Đường Số 11, Phường Bình Dương, Thành Phố Hồ Chí Minh</t>
  </si>
  <si>
    <t>BẾN THƯỢNG HẢI</t>
  </si>
  <si>
    <t>Ấp 1, Hội Nghĩa, Phường Bình Cơ, Thành Phố Hồ Chí Minh</t>
  </si>
  <si>
    <t>BẾP MẸ KUN</t>
  </si>
  <si>
    <t>Cmt8, Xã Dầu Tiếng, Thành Phố Hồ Chí Minh</t>
  </si>
  <si>
    <t>BH MY OANH</t>
  </si>
  <si>
    <t>Nguyễn Thị Lắng, Xã Củ Chi, Thành Phố Hồ Chí Minh</t>
  </si>
  <si>
    <t>BHTH AN PHÁT ( ĐL GẠO ÚT NGA)</t>
  </si>
  <si>
    <t>Tố Hữu, Phường Tân Uyên, Thành Phố Hồ Chí Minh</t>
  </si>
  <si>
    <t>BHTH CƯỜNG THỊNH</t>
  </si>
  <si>
    <t>KP  Bình Thuận 2, Phường Thuận Giao, Thành Phố Hồ Chí Minh</t>
  </si>
  <si>
    <t>BHTH ĐÁ BÀN</t>
  </si>
  <si>
    <t>xã đất cuốc, Xã Bắc Tân Uyên, Thành Phố Hồ Chí Minh</t>
  </si>
  <si>
    <t>BHTH QUÝ NHUNG</t>
  </si>
  <si>
    <t>Âp Bà Tri, Phường Tân Hiệp, Thành Phố Hồ Chí Minh</t>
  </si>
  <si>
    <t>BHTH Quynh Nhu</t>
  </si>
  <si>
    <t>224/2a, KP Thanh Binh, Phường Thuận An, Thành Phố Hồ Chí Minh</t>
  </si>
  <si>
    <t>[South 26]_C8</t>
  </si>
  <si>
    <t>1735620-Thien Huynh Duc</t>
  </si>
  <si>
    <t>BHTH Thanh Nam</t>
  </si>
  <si>
    <t>Kb, Phường Tân Hiệp, Thành Phố Hồ Chí Minh</t>
  </si>
  <si>
    <t>BHTH TUẤN MẠNH</t>
  </si>
  <si>
    <t>Đ.3T2, KP Đông Tư, Phường Lái Thiêu, Thành Phố Hồ Chí Minh</t>
  </si>
  <si>
    <t>BIA HƠI 79</t>
  </si>
  <si>
    <t>H10, N7, Xã Bàu Bàng, Thành Phố Hồ Chí Minh</t>
  </si>
  <si>
    <t>BIA HƠI A BÉO</t>
  </si>
  <si>
    <t>G25, D9 LH, Xã Trừ Văn Thố, Thành Phố Hồ Chí Minh</t>
  </si>
  <si>
    <t>BIA LẠNH 96</t>
  </si>
  <si>
    <t>68, Bàu Bàng, P. Chánh Nghĩa, Phường Thủ Dầu Một, Thành Phố Hồ Chí Minh</t>
  </si>
  <si>
    <t>BIA LẠNH DIỄM</t>
  </si>
  <si>
    <t>605, Đại Lộ Bình Dương (Gần Vòng Xoay 512), Phường Thủ Dầu Một, Thành Phố Hồ Chí Minh</t>
  </si>
  <si>
    <t>BIA LẠNH MAI THANH ﾠ</t>
  </si>
  <si>
    <t>213, Nguyễn Văn Tiết, Hiệp Thành, Phường Thủ Dầu Một, Thành Phố Hồ Chí Minh</t>
  </si>
  <si>
    <t>BIA LANH THÚY HẰNG</t>
  </si>
  <si>
    <t>105A, Phan Đình Giót, P. Chánh Nghĩa, Phường Thủ Dầu Một, Thành Phố Hồ Chí Minh</t>
  </si>
  <si>
    <t>BIA LU 79</t>
  </si>
  <si>
    <t>N15, 5D, Xã Bàu Bàng, Thành Phố Hồ Chí Minh</t>
  </si>
  <si>
    <t>BIA SỆT</t>
  </si>
  <si>
    <t>1, D12, Xã Bàu Bàng, Thành Phố Hồ Chí Minh</t>
  </si>
  <si>
    <t>Bia Văn Ẩn</t>
  </si>
  <si>
    <t>567, Phạm ngọc thạch, Phường Bình Dương, Thành Phố Hồ Chí Minh</t>
  </si>
  <si>
    <t>[South 26]_A5</t>
  </si>
  <si>
    <t>1733297-Luan Nguyen Thanh</t>
  </si>
  <si>
    <t>BÍCH</t>
  </si>
  <si>
    <t>135, Đường Số 5, Bình ĐườNg 1, Phường Dĩ An, Thành Phố Hồ Chí Minh</t>
  </si>
  <si>
    <t>BÍCH HUYỀN</t>
  </si>
  <si>
    <t>684/13, Nguyễn Thái Bình, Phường Phú Lợi, Thành Phố Hồ Chí Minh</t>
  </si>
  <si>
    <t>BÍCH LOAN</t>
  </si>
  <si>
    <t>Becamex, KDC Vs, Thuận Giao, Phường An Phú, Thành Phố Hồ Chí Minh</t>
  </si>
  <si>
    <t>BÍCH MAI</t>
  </si>
  <si>
    <t>ẤP RạCh KiếN, Xã Thanh TuyềN, Phường Tây Nam, Thành Phố Hồ Chí Minh</t>
  </si>
  <si>
    <t>BÍCH NGA</t>
  </si>
  <si>
    <t>Ấp Thạnh Hòa, Thạnh Hội 5, Phường Tân Khánh, Thành Phố Hồ Chí Minh</t>
  </si>
  <si>
    <t>BÍCH NGỌC</t>
  </si>
  <si>
    <t>Nguyễn Thị Minh Khai, Phường Dĩ An, Thành Phố Hồ Chí Minh</t>
  </si>
  <si>
    <t>BÍCH NGỌC Gần Bình Dung</t>
  </si>
  <si>
    <t>14, Đường Số 7, Nhị Đồng 1, P. Dĩ An, Phường Dĩ An, Thành Phố Hồ Chí Minh</t>
  </si>
  <si>
    <t>BÍCH THUẬN</t>
  </si>
  <si>
    <t>55, Ấp Tân Tiến, Xã Dầu Tiếng, Thành Phố Hồ Chí Minh</t>
  </si>
  <si>
    <t>BÍCH TRÂM</t>
  </si>
  <si>
    <t>Phước Hiệp, Xã Tân An Hội, Thành Phố Hồ Chí Minh</t>
  </si>
  <si>
    <t>Chợ Thanh Tuyền, Phường Tây Nam, Thành Phố Hồ Chí Minh</t>
  </si>
  <si>
    <t>BÍCH TUYỀN</t>
  </si>
  <si>
    <t>Hl612, Xã Phước Hòa, Thành Phố Hồ Chí Minh</t>
  </si>
  <si>
    <t>BIDA 1888</t>
  </si>
  <si>
    <t>Ô 51, D1, KDC phú hòa, Phường Phú Lợi, Thành Phố Hồ Chí Minh</t>
  </si>
  <si>
    <t>BIN BO</t>
  </si>
  <si>
    <t>Đ722 Ấp Ràng, Xã Thái Mỹ, Thành Phố Hồ Chí Minh</t>
  </si>
  <si>
    <t>84, Tổ 10, Suối lội, Bấu Sim, Tân Thông Hội, Xã Củ Chi, Thành Phố Hồ Chí Minh</t>
  </si>
  <si>
    <t>BÌNH</t>
  </si>
  <si>
    <t>K9, Nguyễn Tri Phương, P. Chánh Nghĩa, Phường Thủ Dầu Một, Thành Phố Hồ Chí Minh</t>
  </si>
  <si>
    <t>BINH AN</t>
  </si>
  <si>
    <t>Tỉnh Lộ 9, Xã Bình Mỹ, Thành Phố Hồ Chí Minh</t>
  </si>
  <si>
    <t>BÌNH AN</t>
  </si>
  <si>
    <t>X1, KP 3, Phường An Phú, Thành Phố Hồ Chí Minh</t>
  </si>
  <si>
    <t>BÌNH ĐỊNH QUÁN</t>
  </si>
  <si>
    <t>Đường N11, Phường Bình Dương, Thành Phố Hồ Chí Minh</t>
  </si>
  <si>
    <t>BÌNH DUNG</t>
  </si>
  <si>
    <t>4/3, Nguyễn Tri Phương, KP Nhị Đồng, P Dĩ An, Phường Dĩ An, Thành Phố Hồ Chí Minh</t>
  </si>
  <si>
    <t>BÌNH HIỀN</t>
  </si>
  <si>
    <t>BÌNH HIẾU</t>
  </si>
  <si>
    <t>Ấp Rạch Bắp, An Tây 027, Phường Tây Nam, Thành Phố Hồ Chí Minh</t>
  </si>
  <si>
    <t>BÌNH MINH</t>
  </si>
  <si>
    <t>Ấp Bầu Lòng, QL 13, Xã Trừ Văn Thố, Thành Phố Hồ Chí Minh</t>
  </si>
  <si>
    <t>BÌNH MỸ</t>
  </si>
  <si>
    <t>TL 9, Xã Bình Mỹ, Thành Phố Hồ Chí Minh</t>
  </si>
  <si>
    <t>BÌNH PHƯƠNG</t>
  </si>
  <si>
    <t>Dt744, Rạch Bắp, Phường Tây Nam, Thành Phố Hồ Chí Minh</t>
  </si>
  <si>
    <t>BINH TRANG</t>
  </si>
  <si>
    <t>20A, 728 Ấp Đồng Lớn, Xã Thái Mỹ, Thành Phố Hồ Chí Minh</t>
  </si>
  <si>
    <t>BÒ AN ĐIỀN</t>
  </si>
  <si>
    <t>D13, Kcn Bàu Bàng, Xã Bàu Bàng, Thành Phố Hồ Chí Minh</t>
  </si>
  <si>
    <t>BO BO</t>
  </si>
  <si>
    <t>Trừ Văn Thố, QL 13, Xã Trừ Văn Thố, Thành Phố Hồ Chí Minh</t>
  </si>
  <si>
    <t>BÒ NƯỚNG PHÔ MAI</t>
  </si>
  <si>
    <t>Nguyễn Tri Phương, Phường Thủ Dầu Một, Thành Phố Hồ Chí Minh</t>
  </si>
  <si>
    <t>BOI BOI</t>
  </si>
  <si>
    <t>BON BON</t>
  </si>
  <si>
    <t>96, Trần Văn Ơn, Phường Phú Lợi, Thành Phố Hồ Chí Minh</t>
  </si>
  <si>
    <t>BONBOAN</t>
  </si>
  <si>
    <t>An Phú 35, Phường An Phú, Thành Phố Hồ Chí Minh</t>
  </si>
  <si>
    <t>Master Data Management</t>
  </si>
  <si>
    <t>BOSTON PHARMA</t>
  </si>
  <si>
    <t>38, Đức Giang, Phường Việt Hưng, Thành Phố Hà Nội</t>
  </si>
  <si>
    <t>BÙI ĐỨC TÀI</t>
  </si>
  <si>
    <t>Bình Phước A, Bình Chuẩn, Phường An Phú, Thành Phố Hồ Chí Minh</t>
  </si>
  <si>
    <t>BÙI THỊ HƯỜNG TẠP HÓA</t>
  </si>
  <si>
    <t>Binh Duong 2, Phường Dĩ An, Thành Phố Hồ Chí Minh</t>
  </si>
  <si>
    <t>BÙI THU</t>
  </si>
  <si>
    <t>To5 KP 5, Phường Tân Uyên, Thành Phố Hồ Chí Minh</t>
  </si>
  <si>
    <t>BƯU ĐIẸN BÌNH DƯƠNG</t>
  </si>
  <si>
    <t>324, Đại lộ bình dương, Phường Thủ Dầu Một, Thành Phố Hồ Chí Minh</t>
  </si>
  <si>
    <t>CAFE HELLO</t>
  </si>
  <si>
    <t>Kdc hiệp thành, Phường Phú Lợi, Thành Phố Hồ Chí Minh</t>
  </si>
  <si>
    <t>CẨM</t>
  </si>
  <si>
    <t>62, Nguyễn Văn Tiết, LáI Thiêu, Phường Lái Thiêu, Thành Phố Hồ Chí Minh</t>
  </si>
  <si>
    <t>CẨM ĐÀO</t>
  </si>
  <si>
    <t>37 Ấp Hậu, Đường 22, Xã Củ Chi, Thành Phố Hồ Chí Minh</t>
  </si>
  <si>
    <t>CẦM ĐỒ 168</t>
  </si>
  <si>
    <t>CẨM GIANG</t>
  </si>
  <si>
    <t>166, Cmt8, Chánh Nghĩa, Phường Thủ Dầu Một, Thành Phố Hồ Chí Minh</t>
  </si>
  <si>
    <t>CẨM LOAN</t>
  </si>
  <si>
    <t>Ấp 4, Balangxi, Tân Định, Phường Hòa Lợi, Thành Phố Hồ Chí Minh</t>
  </si>
  <si>
    <t>CẨM NHUNG</t>
  </si>
  <si>
    <t>Đường N4, Ấp Cầu Sắt, Phường Long Nguyên, Thành Phố Hồ Chí Minh</t>
  </si>
  <si>
    <t>17/3, QL 13, Phường Thuận Giao, Thành Phố Hồ Chí Minh</t>
  </si>
  <si>
    <t>Bùi Quốc Khánh, P. Chánh Nghĩa, Phường Thủ Dầu Một, Thành Phố Hồ Chí Minh</t>
  </si>
  <si>
    <t>CẨM TIÊN</t>
  </si>
  <si>
    <t>KP Tân Bình 1, Phường Tân Đông Hiệp, Thành Phố Hồ Chí Minh</t>
  </si>
  <si>
    <t>5/18, Bùi Hữu Nghĩa, Phường Bình Hòa, Thành Phố Hồ Chí Minh</t>
  </si>
  <si>
    <t>D402, Nguyễn Hữu Cảnh, Phường Lái Thiêu, Thành Phố Hồ Chí Minh</t>
  </si>
  <si>
    <t>CẨM TÚ</t>
  </si>
  <si>
    <t>Nguyễn Văn Hoài, Xã Tân An Hội, Thành Phố Hồ Chí Minh</t>
  </si>
  <si>
    <t>Kp3, Xc2, Phường Bến Cát, Thành Phố Hồ Chí Minh</t>
  </si>
  <si>
    <t>Đt 744, Phường Tây Nam, Thành Phố Hồ Chí Minh</t>
  </si>
  <si>
    <t>CẨM TÚ 3</t>
  </si>
  <si>
    <t>Trần Thị Hải, Xã Tân An Hội, Thành Phố Hồ Chí Minh</t>
  </si>
  <si>
    <t>[South 26]_A9</t>
  </si>
  <si>
    <t>1754872-Duy Le Son</t>
  </si>
  <si>
    <t>CẨM VÂN</t>
  </si>
  <si>
    <t>Phạm Ngũ Lão, KP Thắng Lợi 2, P Dĩ An, Phường Dĩ An, Thành Phố Hồ Chí Minh</t>
  </si>
  <si>
    <t>CAO PHÁT</t>
  </si>
  <si>
    <t>KP 2, QL 13, Tân Định, Phường Hòa Lợi, Thành Phố Hồ Chí Minh</t>
  </si>
  <si>
    <t>CAO TIẾN</t>
  </si>
  <si>
    <t>22, Nhà Thờ Bún, Phường Thuận An, Thành Phố Hồ Chí Minh</t>
  </si>
  <si>
    <t>CAT PHUONG</t>
  </si>
  <si>
    <t>Ngô Quyên, Phường Long Nguyên, Thành Phố Hồ Chí Minh</t>
  </si>
  <si>
    <t>CÁT TƯỜNG</t>
  </si>
  <si>
    <t>Bùi Quốc Khánh, Phường Thủ Dầu Một, Thành Phố Hồ Chí Minh</t>
  </si>
  <si>
    <t>CẦU GỪA</t>
  </si>
  <si>
    <t>An Thạnh 24, Phường Thuận An, Thành Phố Hồ Chí Minh</t>
  </si>
  <si>
    <t>CẦU VƯỢT</t>
  </si>
  <si>
    <t>Tân Vạn, Phường Dĩ An, Thành Phố Hồ Chí Minh</t>
  </si>
  <si>
    <t>CÂY KHẾ</t>
  </si>
  <si>
    <t>Gần Ngã 4 Lhp-Phú Hòa, Đường D1, KDC Phú Hòa, P. P, Phường Phú Lợi, Thành Phố Hồ Chí Minh</t>
  </si>
  <si>
    <t>CÂY ME</t>
  </si>
  <si>
    <t>167/32/6 nguyễn thị minh khai, Phường Phú Lợi, Thành Phố Hồ Chí Minh</t>
  </si>
  <si>
    <t>CÂY MÍT</t>
  </si>
  <si>
    <t>K8, Mạc Đỉnh Chi, Phường Phú An, Thành Phố Hồ Chí Minh</t>
  </si>
  <si>
    <t>CÂY XOÀI</t>
  </si>
  <si>
    <t>An Bình, Phường Dĩ An, Thành Phố Hồ Chí Minh</t>
  </si>
  <si>
    <t>CÂY XOÀI QUÁN</t>
  </si>
  <si>
    <t>Ngô Quyền, Phường Thủ Dầu Một, Thành Phố Hồ Chí Minh</t>
  </si>
  <si>
    <t>CF KIEU DIEM (THÁI NGỌC)</t>
  </si>
  <si>
    <t>Nguyễn Thị Rành, Xã Nhuận Đức, Thành Phố Hồ Chí Minh</t>
  </si>
  <si>
    <t>CF THỦY TIÊN</t>
  </si>
  <si>
    <t>Tl7, Xã Thái Mỹ, Thành Phố Hồ Chí Minh</t>
  </si>
  <si>
    <t>CH  QUỐC THÀNH</t>
  </si>
  <si>
    <t>873/2, TL7,Ấp Chợ ,Phước Thạnh, Xã Thái Mỹ, Thành Phố Hồ Chí Minh</t>
  </si>
  <si>
    <t>CH 736A</t>
  </si>
  <si>
    <t>K70, Đỗ Đăng Tuyển, Xã Nhuận Đức, Thành Phố Hồ Chí Minh</t>
  </si>
  <si>
    <t>CH ANH THU</t>
  </si>
  <si>
    <t>CH ANH TỤ</t>
  </si>
  <si>
    <t>Lê Thị Siêng, Xã Củ Chi, Thành Phố Hồ Chí Minh</t>
  </si>
  <si>
    <t>CH BA PHUONG</t>
  </si>
  <si>
    <t>834, TL 7, Xã An Nhơn Tây, Thành Phố Hồ Chí Minh</t>
  </si>
  <si>
    <t>CH CAT TUONG</t>
  </si>
  <si>
    <t>CH HIẾU DẪN</t>
  </si>
  <si>
    <t>TL8, Hòa Phú, Xã Bình Mỹ, Thành Phố Hồ Chí Minh</t>
  </si>
  <si>
    <t>CH KIM PHUONG</t>
  </si>
  <si>
    <t>Đường 36-Ấp Thới Thượng -TÂn Thông Hội, Xã Củ Chi, Thành Phố Hồ Chí Minh</t>
  </si>
  <si>
    <t>CH MY DUNG</t>
  </si>
  <si>
    <t>1041, TL 7- X.An Nhơn Tây, Xã An Nhơn Tây, Thành Phố Hồ Chí Minh</t>
  </si>
  <si>
    <t>CH ORI</t>
  </si>
  <si>
    <t>Đường 92 bến 2, Xã Củ Chi, Thành Phố Hồ Chí Minh</t>
  </si>
  <si>
    <t>CH TH HIEN</t>
  </si>
  <si>
    <t>TL 7, Xã Thái Mỹ, Thành Phố Hồ Chí Minh</t>
  </si>
  <si>
    <t>CH THỊNH PHÁT</t>
  </si>
  <si>
    <t>Ấp1B, Dt741, Xã Phước Hòa, Thành Phố Hồ Chí Minh</t>
  </si>
  <si>
    <t>CH THUONG THI</t>
  </si>
  <si>
    <t>Nguyễn Kim Cương- X.Tân Thạnh Đông, Xã Phú Hòa Đông, Thành Phố Hồ Chí Minh</t>
  </si>
  <si>
    <t>CH TIỆN LỢI THANH TÚ</t>
  </si>
  <si>
    <t>CH TÔ VĂN NGHIỆP</t>
  </si>
  <si>
    <t>TL8 , Xã Trung An, Xã Bình Mỹ, Thành Phố Hồ Chí Minh</t>
  </si>
  <si>
    <t>CHÂU</t>
  </si>
  <si>
    <t>318, Thích Quảng Đức, Phú CườNg, Phường Thủ Dầu Một, Thành Phố Hồ Chí Minh</t>
  </si>
  <si>
    <t>CHÂU ANH</t>
  </si>
  <si>
    <t>Đường Đx109, KP 9, Phường Phú An, Thành Phố Hồ Chí Minh</t>
  </si>
  <si>
    <t>[South 26]_C4</t>
  </si>
  <si>
    <t>80712443-Loc Ngo Chi</t>
  </si>
  <si>
    <t>Phú Chánh 33, Khu Phố Phú Trung, Phường Bình Dương, Thành Phố Hồ Chí Minh</t>
  </si>
  <si>
    <t>CHÂU NGỌC</t>
  </si>
  <si>
    <t>30, Phan Bội Châu, P. Dĩ An, Phường Dĩ An, Thành Phố Hồ Chí Minh</t>
  </si>
  <si>
    <t>CHÂU TUẤN 2</t>
  </si>
  <si>
    <t>Nguyễn Chí Thanh, Phường Chánh Hiệp, Thành Phố Hồ Chí Minh</t>
  </si>
  <si>
    <t>CHỊ 5 II</t>
  </si>
  <si>
    <t>Tỉnh lộ 8, Xã Bình Mỹ, Thành Phố Hồ Chí Minh</t>
  </si>
  <si>
    <t>CHỊ BẢY</t>
  </si>
  <si>
    <t>Ấp Lồ Ồ, An Tây, Phường Tây Nam, Thành Phố Hồ Chí Minh</t>
  </si>
  <si>
    <t>Ấp 1, Xã Thường Tân, Xã Thường Tân, Thành Phố Hồ Chí Minh</t>
  </si>
  <si>
    <t>CHỊ BÉ</t>
  </si>
  <si>
    <t>296, Ấp Trảng Sắn, Xã Phước Hòa, Thành Phố Hồ Chí Minh</t>
  </si>
  <si>
    <t>CHỊ BI</t>
  </si>
  <si>
    <t>385A, Tl8, Xã Phú Hòa Đông, Thành Phố Hồ Chí Minh</t>
  </si>
  <si>
    <t>CHỊ CHÂU</t>
  </si>
  <si>
    <t>43, Ap Bàu Khai, Phường Tây Nam, Thành Phố Hồ Chí Minh</t>
  </si>
  <si>
    <t>CHỊ CHÈ</t>
  </si>
  <si>
    <t>34/13, Nguyễn Văn Lộng, Phường Chánh Hiệp, Thành Phố Hồ Chí Minh</t>
  </si>
  <si>
    <t>CHỊ CHI</t>
  </si>
  <si>
    <t>hẻm 925 lê hồng phong, Phường Thủ Dầu Một, Thành Phố Hồ Chí Minh</t>
  </si>
  <si>
    <t>CHỊ CHÍN</t>
  </si>
  <si>
    <t>4/10, QL 13 (Vĩnh Phú), Đông Tây, Vĩnh Phú, Phường Lái Thiêu, Thành Phố Hồ Chí Minh</t>
  </si>
  <si>
    <t>CHỊ ĐANG</t>
  </si>
  <si>
    <t>KP3A, Nk4, Phường Thới Hòa, Thành Phố Hồ Chí Minh</t>
  </si>
  <si>
    <t>CHỊ ĐÈO</t>
  </si>
  <si>
    <t>Dt744, Phường Tây Nam, Thành Phố Hồ Chí Minh</t>
  </si>
  <si>
    <t>CHỊ DIỄM</t>
  </si>
  <si>
    <t>Long Điền, Long Hòa, Xã Long Hòa, Thành Phố Hồ Chí Minh</t>
  </si>
  <si>
    <t>Ấp 4, Vĩnh Tân, Phường Vĩnh Tân, Thành Phố Hồ Chí Minh</t>
  </si>
  <si>
    <t>CHỊ ĐIỆP</t>
  </si>
  <si>
    <t>Dt750, Ấp 7, Xã An Long, Thành Phố Hồ Chí Minh</t>
  </si>
  <si>
    <t>Dx, 82, Phường Chánh Hiệp, Thành Phố Hồ Chí Minh</t>
  </si>
  <si>
    <t>269/51, nguyễn thị minh khai, Phường Phú Lợi, Thành Phố Hồ Chí Minh</t>
  </si>
  <si>
    <t>CHỊ DIỆU</t>
  </si>
  <si>
    <t>Khu 4, Phường Hòa Lợi, Thành Phố Hồ Chí Minh</t>
  </si>
  <si>
    <t>CHỊ HÀ</t>
  </si>
  <si>
    <t>Ấp Tân Thanh, Xã Minh Thạnh, Thành Phố Hồ Chí Minh</t>
  </si>
  <si>
    <t>KDC Thuận Giao, KP Bình Thuận 2, Phường Thuận Giao, Thành Phố Hồ Chí Minh</t>
  </si>
  <si>
    <t>CHỊ HÀ - Thúy Nga</t>
  </si>
  <si>
    <t>6/4A, Nguyễn Du, KP Bình Đáng, Phương Bình Hòa Bình, TP, Phường Bình Hòa, Thành Phố Hồ Chí Minh</t>
  </si>
  <si>
    <t>CHỊ HÀ L22</t>
  </si>
  <si>
    <t>226, Làng 22, Xã Dầu Tiếng, Thành Phố Hồ Chí Minh</t>
  </si>
  <si>
    <t>CHỊ HẰNG</t>
  </si>
  <si>
    <t>256, Nguyễn thị rành, Xã Nhuận Đức, Thành Phố Hồ Chí Minh</t>
  </si>
  <si>
    <t>D14, Kh4, Phường Long Nguyên, Thành Phố Hồ Chí Minh</t>
  </si>
  <si>
    <t>52, KP 5 Làng 2, Xã Dầu Tiếng, Thành Phố Hồ Chí Minh</t>
  </si>
  <si>
    <t>CHỊ HẠNH</t>
  </si>
  <si>
    <t>132, Ấp An Thọ, Xã Dầu Tiếng, Thành Phố Hồ Chí Minh</t>
  </si>
  <si>
    <t>726, Bình Hòa 05, KP Đông Ba, Phường Bình Hòa, Thành Phố Hồ Chí Minh</t>
  </si>
  <si>
    <t>CHỊ HẠNH _ THANH VŨ</t>
  </si>
  <si>
    <t>Đường 511, Nhuận Đức, Xã Nhuận Đức, Thành Phố Hồ Chí Minh</t>
  </si>
  <si>
    <t>CHỊ HIỀN</t>
  </si>
  <si>
    <t>CHI HIEU</t>
  </si>
  <si>
    <t>170, TL9, Xã Bình Mỹ, Thành Phố Hồ Chí Minh</t>
  </si>
  <si>
    <t>CHỊ HOA</t>
  </si>
  <si>
    <t>Kp4, Chùa Tổ, Phường Hòa Lợi, Thành Phố Hồ Chí Minh</t>
  </si>
  <si>
    <t>CHỊ HỒNG</t>
  </si>
  <si>
    <t>Đường 417, Xã Củ Chi, Thành Phố Hồ Chí Minh</t>
  </si>
  <si>
    <t>O, KP .5, Xã Dầu Tiếng, Thành Phố Hồ Chí Minh</t>
  </si>
  <si>
    <t>CHỊ HUỆ</t>
  </si>
  <si>
    <t>12, Đường số 26, Xã Phú Hòa Đông, Thành Phố Hồ Chí Minh</t>
  </si>
  <si>
    <t>CHỊ HỮU</t>
  </si>
  <si>
    <t>113, Ap Rach Đa, Xã Dầu Tiếng, Thành Phố Hồ Chí Minh</t>
  </si>
  <si>
    <t>CHỊ HUYỀN</t>
  </si>
  <si>
    <t>136, Huỳnh Văn Cù, Phường Thủ Dầu Một, Thành Phố Hồ Chí Minh</t>
  </si>
  <si>
    <t>CHỊ LAN</t>
  </si>
  <si>
    <t>Đường N1, Kcn Bàu Bàng, Xã Bàu Bàng, Thành Phố Hồ Chí Minh</t>
  </si>
  <si>
    <t>CHỊ LIÊN</t>
  </si>
  <si>
    <t>300A, HL 2, Phước Vĩnh An, Xã Củ Chi, Thành Phố Hồ Chí Minh</t>
  </si>
  <si>
    <t>Dt 741, Phước Hòa, Xã Phước Hòa, Thành Phố Hồ Chí Minh</t>
  </si>
  <si>
    <t>CHỊ LIỄU</t>
  </si>
  <si>
    <t>Đt 741, An Bình, Xã Phú Giáo, Thành Phố Hồ Chí Minh</t>
  </si>
  <si>
    <t>CHI LIEU(PHÁT LIỄU)</t>
  </si>
  <si>
    <t>CHÍ LINH</t>
  </si>
  <si>
    <t>Tổ 5, KP 7, Tân Hiệp (Gần Pkđk Phúc Tân), Phường Tân Uyên, Thành Phố Hồ Chí Minh</t>
  </si>
  <si>
    <t>CHỊ LINH</t>
  </si>
  <si>
    <t>12, Ap Vung Tay, Xã Long Hòa, Thành Phố Hồ Chí Minh</t>
  </si>
  <si>
    <t>16, Phạm Ngũ Lão, Phường Thủ Dầu Một, Thành Phố Hồ Chí Minh</t>
  </si>
  <si>
    <t>CHỊ LINH SHOP</t>
  </si>
  <si>
    <t>9, Kp2, Xã Dầu Tiếng, Thành Phố Hồ Chí Minh</t>
  </si>
  <si>
    <t>CHỊ LOAN</t>
  </si>
  <si>
    <t>26, Đường 582A, Xã Nhuận Đức, Thành Phố Hồ Chí Minh</t>
  </si>
  <si>
    <t>100/30, Đường 30/4, Phường Phú Lợi, Thành Phố Hồ Chí Minh</t>
  </si>
  <si>
    <t>CHỊ LÙN</t>
  </si>
  <si>
    <t>124, Văn công khai, Phường Thủ Dầu Một, Thành Phố Hồ Chí Minh</t>
  </si>
  <si>
    <t>CHỊ LUYẾN</t>
  </si>
  <si>
    <t>Đường Dx 037, Phường Bình Dương, Thành Phố Hồ Chí Minh</t>
  </si>
  <si>
    <t>CHỊ LY (NGỌC LY)</t>
  </si>
  <si>
    <t>195, Đường 005,An Tây,Bến Cát,Bình Dương, Phường Tây Nam, Thành Phố Hồ Chí Minh</t>
  </si>
  <si>
    <t>CHỊ MAI</t>
  </si>
  <si>
    <t>4/8, Bùi Hữu Nghĩa, Phường Bình Hòa, Thành Phố Hồ Chí Minh</t>
  </si>
  <si>
    <t>Chị mười</t>
  </si>
  <si>
    <t>Kp3, Bến lớn, Phường Hòa Lợi, Thành Phố Hồ Chí Minh</t>
  </si>
  <si>
    <t>CHỊ NĂM</t>
  </si>
  <si>
    <t>Ấp 1B, Xã Phước Hòa, Thành Phố Hồ Chí Minh</t>
  </si>
  <si>
    <t>CHỊ NGA</t>
  </si>
  <si>
    <t>23, TL2, Ấp Cây Sộp, Xã Tân An Hội, Thành Phố Hồ Chí Minh</t>
  </si>
  <si>
    <t>CHI NGÂN</t>
  </si>
  <si>
    <t>380 nhuan duc, Nhuận Đức, HCM, Xã Nhuận Đức, Thành Phố Hồ Chí Minh</t>
  </si>
  <si>
    <t>Chị Ngọc</t>
  </si>
  <si>
    <t>An Phú 29, Phường An Phú, Thành Phố Hồ Chí Minh</t>
  </si>
  <si>
    <t>CHỊ NHA (MƯỜI NHA)</t>
  </si>
  <si>
    <t>Lê Minh Nhật, Tân Thông Hội, Xã Củ Chi, Thành Phố Hồ Chí Minh</t>
  </si>
  <si>
    <t>CHỊ NHỊ</t>
  </si>
  <si>
    <t>bình hoà 24, Phường Bình Hòa, Thành Phố Hồ Chí Minh</t>
  </si>
  <si>
    <t>CHỊ NHUNG</t>
  </si>
  <si>
    <t>Kp1, Hoa Viên, Phường Chánh Phú Hòa, Thành Phố Hồ Chí Minh</t>
  </si>
  <si>
    <t>CHI NU</t>
  </si>
  <si>
    <t>Đường Giòng Cát, Xã Củ Chi, Thành Phố Hồ Chí Minh</t>
  </si>
  <si>
    <t>CHI PHUNG</t>
  </si>
  <si>
    <t>Đường 732, Xã Thái Mỹ, Thành Phố Hồ Chí Minh</t>
  </si>
  <si>
    <t>CHỊ THẮM</t>
  </si>
  <si>
    <t>Ngã 3 GiáNg Hương, ĐịNh HiệP, Xã Thanh An, Thành Phố Hồ Chí Minh</t>
  </si>
  <si>
    <t>CHỊ THẮM</t>
  </si>
  <si>
    <t>Căm Xe, Xã Long Hòa, Thành Phố Hồ Chí Minh</t>
  </si>
  <si>
    <t>CHỊ THANH</t>
  </si>
  <si>
    <t>Trung An- X.Trung An, Xã Bình Mỹ, Thành Phố Hồ Chí Minh</t>
  </si>
  <si>
    <t>25/4C, KP Bình Đường 3, Phường Dĩ An, Thành Phố Hồ Chí Minh</t>
  </si>
  <si>
    <t>CHỊ THẢO</t>
  </si>
  <si>
    <t>88A, 235, Xã Bình Mỹ, Thành Phố Hồ Chí Minh</t>
  </si>
  <si>
    <t>Chị Thơ</t>
  </si>
  <si>
    <t>49/DC2, BC67, Phường An Phú, Thành Phố Hồ Chí Minh</t>
  </si>
  <si>
    <t>CHỊ THƠM</t>
  </si>
  <si>
    <t>KP Bình Đức 1, Đường Nhà Thờ, Phường Lái Thiêu, Thành Phố Hồ Chí Minh</t>
  </si>
  <si>
    <t>CHỊ THU</t>
  </si>
  <si>
    <t>Nguyễn Trãi, Phường Lái Thiêu, Thành Phố Hồ Chí Minh</t>
  </si>
  <si>
    <t>CHỊ THƯƠNG(KENRY)</t>
  </si>
  <si>
    <t>Xã Thường Tân, Xã Thường Tân, Thành Phố Hồ Chí Minh</t>
  </si>
  <si>
    <t>CHI THUY</t>
  </si>
  <si>
    <t>04, Đ12 Ấp Chánh, Xã Củ Chi, Thành Phố Hồ Chí Minh</t>
  </si>
  <si>
    <t>CHỊ THÚY</t>
  </si>
  <si>
    <t>KP Đông Ba, Bình Hòa 04, Phường Bình Hòa, Thành Phố Hồ Chí Minh</t>
  </si>
  <si>
    <t>CHỊ THỦY</t>
  </si>
  <si>
    <t>Lê Minh Nhựt- X.Tân An Hội, Xã Tân An Hội, Thành Phố Hồ Chí Minh</t>
  </si>
  <si>
    <t>193 Phan đăng lưu, Phường Phú An, Thành Phố Hồ Chí Minh</t>
  </si>
  <si>
    <t>Bình Chánh, Phường Tân Hiệp, Thành Phố Hồ Chí Minh</t>
  </si>
  <si>
    <t>Chị Tình</t>
  </si>
  <si>
    <t>205, Đường Hội Nghĩa 88, Tổ 1, Ấp 2, Phường Bình Cơ, Thành Phố Hồ Chí Minh</t>
  </si>
  <si>
    <t>CHỊ TRANG</t>
  </si>
  <si>
    <t>Tổ 3, KP 5, Dt 746, Phường Tân Uyên, Thành Phố Hồ Chí Minh</t>
  </si>
  <si>
    <t>CHỊ TRANG</t>
  </si>
  <si>
    <t>4a, Đường  364, Mũi Lớn 2, Xã Tân An Hội, Thành Phố Hồ Chí Minh</t>
  </si>
  <si>
    <t>CHI TRANG (CH 401)</t>
  </si>
  <si>
    <t>401, Nguyễn Thị Rành, Xã Nhuận Đức, Thành Phố Hồ Chí Minh</t>
  </si>
  <si>
    <t>CHỊ TƯƠI</t>
  </si>
  <si>
    <t>12, Ấp Hiệp Lộc, Xã Dầu Tiếng, Thành Phố Hồ Chí Minh</t>
  </si>
  <si>
    <t>CHỊ TUYỀN</t>
  </si>
  <si>
    <t>187/1, TL 2, Phước Vĩnh An, Xã Củ Chi, Thành Phố Hồ Chí Minh</t>
  </si>
  <si>
    <t>CHỊ TUYẾT</t>
  </si>
  <si>
    <t>Đường Số 9, Phường Dĩ An, Thành Phố Hồ Chí Minh</t>
  </si>
  <si>
    <t>[South 12]_E3</t>
  </si>
  <si>
    <t>80712729-Luan Nguyen Ngoc</t>
  </si>
  <si>
    <t>CHỊ ÚT</t>
  </si>
  <si>
    <t>821, Lê Chí Dân, Phường Chánh Hiệp, Thành Phố Hồ Chí Minh</t>
  </si>
  <si>
    <t>CHỊ VÂN</t>
  </si>
  <si>
    <t>12, Tân Bình 22, Phường Vĩnh Tân, Thành Phố Hồ Chí Minh</t>
  </si>
  <si>
    <t>CHIC</t>
  </si>
  <si>
    <t>135/1, Thích Quảng Đức, Phường Thủ Dầu Một, Thành Phố Hồ Chí Minh</t>
  </si>
  <si>
    <t>CHIẾN THỨC</t>
  </si>
  <si>
    <t>Ấp Hóa Nhựt, Phường Tân Khánh, Thành Phố Hồ Chí Minh</t>
  </si>
  <si>
    <t>CHIỀU TÍM</t>
  </si>
  <si>
    <t>Đại Lộ Bình Dương, Phú Hòa, Phường Phú Lợi, Thành Phố Hồ Chí Minh</t>
  </si>
  <si>
    <t>CHINH</t>
  </si>
  <si>
    <t>154, Thích Quảng Đức, P. Phú Cường, Phường Thủ Dầu Một, Thành Phố Hồ Chí Minh</t>
  </si>
  <si>
    <t>CHÍNH HÀ</t>
  </si>
  <si>
    <t>11/3, QL 13 (Vĩnh Phú), Đông Tây, Vĩnh Phú, Phường Lái Thiêu, Thành Phố Hồ Chí Minh</t>
  </si>
  <si>
    <t>CHÍNH HUYỀN</t>
  </si>
  <si>
    <t>Đoàn Thị Kia, Phường Dĩ An, Thành Phố Hồ Chí Minh</t>
  </si>
  <si>
    <t>CHÍNH LAN</t>
  </si>
  <si>
    <t>Ấp Hòa Lân, Thủ Khoa Huân, Phường Thuận Giao, Thành Phố Hồ Chí Minh</t>
  </si>
  <si>
    <t>CHTHTC T&amp;G MART</t>
  </si>
  <si>
    <t>CHTL XUÂN THIẾT</t>
  </si>
  <si>
    <t>145/1a, Thạnh Bình, Phường Thuận An, Thành Phố Hồ Chí Minh</t>
  </si>
  <si>
    <t>CHỮ</t>
  </si>
  <si>
    <t>879, Huỳnh Văn Lũy, Phường Bình Dương, Thành Phố Hồ Chí Minh</t>
  </si>
  <si>
    <t>CHÚ AN</t>
  </si>
  <si>
    <t>166, Bạch Đằng, Phường Thủ Dầu Một, Thành Phố Hồ Chí Minh</t>
  </si>
  <si>
    <t>CHÚ ÁNH</t>
  </si>
  <si>
    <t>46/25, Hòang Hoa Thám, Phường Phú Lợi, Thành Phố Hồ Chí Minh</t>
  </si>
  <si>
    <t>CHÚ HUỆ</t>
  </si>
  <si>
    <t>104, Tổ 5, An Sơn, An Điền, Phường Long Nguyên, Thành Phố Hồ Chí Minh</t>
  </si>
  <si>
    <t>CHÚ KHÁNH</t>
  </si>
  <si>
    <t>Ấp Ông Thanh, Xã Cây Trường 2, Xã Trừ Văn Thố, Thành Phố Hồ Chí Minh</t>
  </si>
  <si>
    <t>CHÚ MƯỜI</t>
  </si>
  <si>
    <t>Phan Thanh Giản, Phường Lái Thiêu, Thành Phố Hồ Chí Minh</t>
  </si>
  <si>
    <t>CHÚ PHÚ</t>
  </si>
  <si>
    <t>KP Thạnh Bình, Phường Thuận An, Thành Phố Hồ Chí Minh</t>
  </si>
  <si>
    <t>CHÚ QUÝ</t>
  </si>
  <si>
    <t>Ấp 5, Phường Chánh Phú Hòa, Thành Phố Hồ Chí Minh</t>
  </si>
  <si>
    <t>CHÚ SÁU</t>
  </si>
  <si>
    <t>Đường D19, Phường Bình Dương, Thành Phố Hồ Chí Minh</t>
  </si>
  <si>
    <t>CHU THU</t>
  </si>
  <si>
    <t>Ngã 3 An Sơn, Phường Thuận An, Thành Phố Hồ Chí Minh</t>
  </si>
  <si>
    <t>CHÚ TƯ</t>
  </si>
  <si>
    <t>CHU VAN HUNG</t>
  </si>
  <si>
    <t>ẤP Bưng ThuốC, Xã Long Nguyên, Phường Long Nguyên, Thành Phố Hồ Chí Minh</t>
  </si>
  <si>
    <t>CHUNG LY</t>
  </si>
  <si>
    <t>Võ Thị Sáu, Xã Dầu Tiếng, Thành Phố Hồ Chí Minh</t>
  </si>
  <si>
    <t>CHUNG QUỐC DŨNG</t>
  </si>
  <si>
    <t>Trần Quang Khải, Đông Hòa, Phường Đông Hòa, Thành Phố Hồ Chí Minh</t>
  </si>
  <si>
    <t>CÔ ÁNH</t>
  </si>
  <si>
    <t>21, D1, KP Đồng An 3, Phường Bình Hòa, Thành Phố Hồ Chí Minh</t>
  </si>
  <si>
    <t>CÔ BA</t>
  </si>
  <si>
    <t>Nb14, Phường Bến Cát, Thành Phố Hồ Chí Minh</t>
  </si>
  <si>
    <t>CÔ BA ƠI</t>
  </si>
  <si>
    <t>100, Nguyễn Chí Thanh ( Nối Dài ), Phường Thuận An, Thành Phố Hồ Chí Minh</t>
  </si>
  <si>
    <t>CÔ BA QUỲNH</t>
  </si>
  <si>
    <t>trần hưng đạo, Phường Đông Hòa, Thành Phố Hồ Chí Minh</t>
  </si>
  <si>
    <t>CÔ BẢY</t>
  </si>
  <si>
    <t>Ấp Tân Hóa, Xã Long Hòa, Xã Long Hòa, Thành Phố Hồ Chí Minh</t>
  </si>
  <si>
    <t>Lê Hồng Phong, Chiêu Liêu, Tân Bình, Phường Tân Đông Hiệp, Thành Phố Hồ Chí Minh</t>
  </si>
  <si>
    <t>CÔ BÍCH</t>
  </si>
  <si>
    <t>Ấp Hiệp Phước, Xã Thanh An, Thành Phố Hồ Chí Minh</t>
  </si>
  <si>
    <t>cô bình</t>
  </si>
  <si>
    <t>thuân giao 14, Phường Thuận Giao, Thành Phố Hồ Chí Minh</t>
  </si>
  <si>
    <t>CÔ CHÂU</t>
  </si>
  <si>
    <t>4, Ấp Cây Liễu, Xã Minh Thạnh, Xã Minh Thạnh, Thành Phố Hồ Chí Minh</t>
  </si>
  <si>
    <t>Nguyễn Văn Thành, Phường Chánh Hiệp, Thành Phố Hồ Chí Minh</t>
  </si>
  <si>
    <t>Nguyễn Thái Bình, Phú Hòa, Phú Lợi, Phường Phú Lợi, Thành Phố Hồ Chí Minh</t>
  </si>
  <si>
    <t>CÔ CHÍN</t>
  </si>
  <si>
    <t>Kp6, Phan Đăng Lưu, Phường Chánh Hiệp, Thành Phố Hồ Chí Minh</t>
  </si>
  <si>
    <t>CÔ ĐÀO</t>
  </si>
  <si>
    <t>Lê Hồng Phong, Phường Phú Lợi, Thành Phố Hồ Chí Minh</t>
  </si>
  <si>
    <t>CÔ ĐIỆP</t>
  </si>
  <si>
    <t>Ấp Tân Lương, Thạnh Phước, Phường Tân Khánh, Thành Phố Hồ Chí Minh</t>
  </si>
  <si>
    <t>CÔ DUNG</t>
  </si>
  <si>
    <t>90, Phan đình giót, Phường Thủ Dầu Một, Thành Phố Hồ Chí Minh</t>
  </si>
  <si>
    <t>CÔ GIANG</t>
  </si>
  <si>
    <t>Nguyễn Đức Thuận, Phường Phú Lợi, Thành Phố Hồ Chí Minh</t>
  </si>
  <si>
    <t>CÔ HÀ</t>
  </si>
  <si>
    <t>Trung Lập, Trung Lập Thượng, Xã Thái Mỹ, Thành Phố Hồ Chí Minh</t>
  </si>
  <si>
    <t>CÔ HAI</t>
  </si>
  <si>
    <t>Phạm Văn Chèo, Xã Tân An Hội, Thành Phố Hồ Chí Minh</t>
  </si>
  <si>
    <t>CÔ HẠNH CÂY ME</t>
  </si>
  <si>
    <t>Nguyên Tri Phương, Phường Thủ Dầu Một, Thành Phố Hồ Chí Minh</t>
  </si>
  <si>
    <t>20, Đx112, Phường Phú An, Thành Phố Hồ Chí Minh</t>
  </si>
  <si>
    <t>CÔ HOA</t>
  </si>
  <si>
    <t>120, Nguyễn Chí Thanh, Phường Chánh Hiệp, Thành Phố Hồ Chí Minh</t>
  </si>
  <si>
    <t>nguyễn văn tiết, Phường Thủ Dầu Một, Thành Phố Hồ Chí Minh</t>
  </si>
  <si>
    <t>CÔ HOÀI</t>
  </si>
  <si>
    <t>CÔ HỒNG</t>
  </si>
  <si>
    <t>323, Hoàng Văn Thụ, Phường Thủ Dầu Một, Thành Phố Hồ Chí Minh</t>
  </si>
  <si>
    <t>453/31, Lê Hồng Phong, Phường Phú Lợi, Thành Phố Hồ Chí Minh</t>
  </si>
  <si>
    <t>CÔ HUÊ</t>
  </si>
  <si>
    <t>Đường Ngô Gia Tự, Phường Thủ Dầu Một, Thành Phố Hồ Chí Minh</t>
  </si>
  <si>
    <t>CÔ HUỆ</t>
  </si>
  <si>
    <t>02, Ấp Cần Đôn, Xã Minh Thạnh, Thành Phố Hồ Chí Minh</t>
  </si>
  <si>
    <t>Đường Hùng Vương, Xã Dầu Tiếng, Thành Phố Hồ Chí Minh</t>
  </si>
  <si>
    <t>CÔ HƯNG</t>
  </si>
  <si>
    <t>245/40, Bùi Quốc Khánh, Phường Thủ Dầu Một, Thành Phố Hồ Chí Minh</t>
  </si>
  <si>
    <t>CÔ HƯƠNG</t>
  </si>
  <si>
    <t>Dt750, Ấp Ông Thanh, Xã Trừ Văn Thố, Thành Phố Hồ Chí Minh</t>
  </si>
  <si>
    <t>Cmt8, Chánh Mỹ, Phường Thủ Dầu Một, Thành Phố Hồ Chí Minh</t>
  </si>
  <si>
    <t>CÔ HƯỜNG</t>
  </si>
  <si>
    <t>Đường DB4, KP4, Phường Vĩnh Tân, Thành Phố Hồ Chí Minh</t>
  </si>
  <si>
    <t>CÔ LIÊM</t>
  </si>
  <si>
    <t>Tân Đông Hiệp, Phường Dĩ An, Thành Phố Hồ Chí Minh</t>
  </si>
  <si>
    <t>CÔ LIÊN</t>
  </si>
  <si>
    <t>Đường Hl604, KP 1a, Phường Chánh Phú Hòa, Thành Phố Hồ Chí Minh</t>
  </si>
  <si>
    <t>789, Lê Hồng Phong, Phường Thủ Dầu Một, Thành Phố Hồ Chí Minh</t>
  </si>
  <si>
    <t>CÔ LINH</t>
  </si>
  <si>
    <t>14, Cống Quẹo, Xã Long Hòa, Thành Phố Hồ Chí Minh</t>
  </si>
  <si>
    <t>CÔ LƯƠNG</t>
  </si>
  <si>
    <t>27, Nhà Thờ Bún, Hưng Định, Bình Nhâm, Phường Thuận An, Thành Phố Hồ Chí Minh</t>
  </si>
  <si>
    <t>CÔ LỰU</t>
  </si>
  <si>
    <t>Gần trường mầm non thanh nhã Kdc thuận g, Phường Thuận Giao, Thành Phố Hồ Chí Minh</t>
  </si>
  <si>
    <t>CÔ MAI</t>
  </si>
  <si>
    <t>Trần Tử Bình, Xã Củ Chi, Thành Phố Hồ Chí Minh</t>
  </si>
  <si>
    <t>Ấp Cây Liễu, Xã Minh Thạnh, Xã Minh Thạnh, Thành Phố Hồ Chí Minh</t>
  </si>
  <si>
    <t>166, Lý Thường Kiệt, Phường Thủ Dầu Một, Thành Phố Hồ Chí Minh</t>
  </si>
  <si>
    <t>CÔ MIỀU</t>
  </si>
  <si>
    <t>Ấp Long Điền, Xã Long Hòa, Thành Phố Hồ Chí Minh</t>
  </si>
  <si>
    <t>CÔ MỸ (CÔ TIÊN)</t>
  </si>
  <si>
    <t>2/113, Dt 745 Bình Thuận, Bình Nhâm, Phường Lái Thiêu, Thành Phố Hồ Chí Minh</t>
  </si>
  <si>
    <t>CÔ NGA</t>
  </si>
  <si>
    <t>131, Phạm Ngũ Lão, Phường Thủ Dầu Một, Thành Phố Hồ Chí Minh</t>
  </si>
  <si>
    <t>CÔ NGỌC</t>
  </si>
  <si>
    <t>CÔ NGỜI</t>
  </si>
  <si>
    <t>CÔ NGUYỆT</t>
  </si>
  <si>
    <t>10, Huỳnh Văn Cọ, Xã Tân An Hội, Thành Phố Hồ Chí Minh</t>
  </si>
  <si>
    <t>CÔ NHIỆM</t>
  </si>
  <si>
    <t>170, Tổ 6 Ấp  Đồng Sơn, Xã Minh Thạnh, Thành Phố Hồ Chí Minh</t>
  </si>
  <si>
    <t>CÔ PHƯƠNG</t>
  </si>
  <si>
    <t>304/10, HL 607, Phường Hòa Lợi, Thành Phố Hồ Chí Minh</t>
  </si>
  <si>
    <t>55, Đường 22/12, Phường An Phú, Thành Phố Hồ Chí Minh</t>
  </si>
  <si>
    <t>CÔ PHƯỢNG</t>
  </si>
  <si>
    <t>510A/7, Đường Đt 743A Bình Thung, Phường Đông Hòa, Thành Phố Hồ Chí Minh</t>
  </si>
  <si>
    <t>Ấp Đông Ba, Bình Hòa 01, Phường Bình Hòa, Thành Phố Hồ Chí Minh</t>
  </si>
  <si>
    <t>CÔ QUAN</t>
  </si>
  <si>
    <t>717, Phú Lợi, Phường Phú Lợi, Thành Phố Hồ Chí Minh</t>
  </si>
  <si>
    <t>CÔ SÁU</t>
  </si>
  <si>
    <t>Dx002, Phường Bình Dương, Thành Phố Hồ Chí Minh</t>
  </si>
  <si>
    <t>CÔ SÁU LẦU</t>
  </si>
  <si>
    <t>Huỳnh Văn Lũy, Phường Phú Lợi, Thành Phố Hồ Chí Minh</t>
  </si>
  <si>
    <t>CÔ SIÊU</t>
  </si>
  <si>
    <t>172, KP 3 Thị Trấn Dầu Tiếng, Xã Dầu Tiếng, Thành Phố Hồ Chí Minh</t>
  </si>
  <si>
    <t>CO SO PHUOC AN II-THAO NGU</t>
  </si>
  <si>
    <t>Dư Khánh, Thạnh Phước, Phường Tân Khánh, Thành Phố Hồ Chí Minh</t>
  </si>
  <si>
    <t>CÔ SON</t>
  </si>
  <si>
    <t>424/73, Lê Hồng Phong, Phường Phú Lợi, Thành Phố Hồ Chí Minh</t>
  </si>
  <si>
    <t>CÔ SỬU</t>
  </si>
  <si>
    <t>Ấp Cầu  Sắt, QL 13, Phường Bến Cát, Thành Phố Hồ Chí Minh</t>
  </si>
  <si>
    <t>CÔ TÁM</t>
  </si>
  <si>
    <t>Dt741, Xã Phú Giáo, Thành Phố Hồ Chí Minh</t>
  </si>
  <si>
    <t>CÔ THANH</t>
  </si>
  <si>
    <t>thuận giao 33, Phường Thuận Giao, Thành Phố Hồ Chí Minh</t>
  </si>
  <si>
    <t>727/21/1, Lê Hồng Phong, Phường Thủ Dầu Một, Thành Phố Hồ Chí Minh</t>
  </si>
  <si>
    <t>CÔ THẢO</t>
  </si>
  <si>
    <t>Đt747, Phường Tân Hiệp, Thành Phố Hồ Chí Minh</t>
  </si>
  <si>
    <t>CO THU</t>
  </si>
  <si>
    <t>TL 15, Xã Phú Hòa Đông, Thành Phố Hồ Chí Minh</t>
  </si>
  <si>
    <t>CÔ THU</t>
  </si>
  <si>
    <t>134/24, KP 5, Xã Dầu Tiếng, Thành Phố Hồ Chí Minh</t>
  </si>
  <si>
    <t>Lý Thường Kiệt, KP Thống Nhất, P Dĩ An, Phường Dĩ An, Thành Phố Hồ Chí Minh</t>
  </si>
  <si>
    <t>Cô Thúy</t>
  </si>
  <si>
    <t>Mp3, DK11, Phường Thới Hòa, Thành Phố Hồ Chí Minh</t>
  </si>
  <si>
    <t>CÔ THÚY</t>
  </si>
  <si>
    <t>Ấp Cây Chàm, Thạnh Phước, Phường Tân Khánh, Thành Phố Hồ Chí Minh</t>
  </si>
  <si>
    <t>CÔ TIẾT</t>
  </si>
  <si>
    <t>2/1, QL 13 (Vĩnh Phú), Hòa Long, Lái Thiêu, Phường Bình Hòa, Thành Phố Hồ Chí Minh</t>
  </si>
  <si>
    <t>CÔ TÌNH</t>
  </si>
  <si>
    <t>233, Nguyễn Thị Nê, Xã Phú Hòa Đông, Thành Phố Hồ Chí Minh</t>
  </si>
  <si>
    <t>CÔ TRANG</t>
  </si>
  <si>
    <t>114, Duong 19/5, Xã Phú Giáo, Thành Phố Hồ Chí Minh</t>
  </si>
  <si>
    <t>CÔ TRÍ</t>
  </si>
  <si>
    <t>Tổ 5, Khánh Lợi, Tân Phước Khánh, Phường Tân Khánh, Thành Phố Hồ Chí Minh</t>
  </si>
  <si>
    <t>CÔ TRỌNG</t>
  </si>
  <si>
    <t>Ấp 1, QL 13, Xã Trừ Văn Thố, Thành Phố Hồ Chí Minh</t>
  </si>
  <si>
    <t>CÔ TƯ</t>
  </si>
  <si>
    <t>152, Khu Phố 4B, Xã Dầu Tiếng, Thành Phố Hồ Chí Minh</t>
  </si>
  <si>
    <t>793, Lê Hồng Phong, Phường Thủ Dầu Một, Thành Phố Hồ Chí Minh</t>
  </si>
  <si>
    <t>CÔ TƯƠI</t>
  </si>
  <si>
    <t>35d2, KP Đông An 3, Phường Bình Hòa, Thành Phố Hồ Chí Minh</t>
  </si>
  <si>
    <t>CÔ ÚT</t>
  </si>
  <si>
    <t>DA 1-1, Phường Bến Cát, Thành Phố Hồ Chí Minh</t>
  </si>
  <si>
    <t>To 4, Ap Vinh An, Phường Tân Khánh, Thành Phố Hồ Chí Minh</t>
  </si>
  <si>
    <t>CÔ VÂN</t>
  </si>
  <si>
    <t>Ngã 3 GiáNg Hương, ĐịNh HiệP, Xã Dầu Tiếng, Thành Phố Hồ Chí Minh</t>
  </si>
  <si>
    <t>609/12, Phan Đình Giót, Phường Thủ Dầu Một, Thành Phố Hồ Chí Minh</t>
  </si>
  <si>
    <t>CÔ XEM</t>
  </si>
  <si>
    <t>Ấp 4, Tân Thành, Xã Bắc Tân Uyên, Thành Phố Hồ Chí Minh</t>
  </si>
  <si>
    <t>CÔ XUÂN</t>
  </si>
  <si>
    <t>Ấp Phước Hiệp, Định Hiệp, Xã Dầu Tiếng, Thành Phố Hồ Chí Minh</t>
  </si>
  <si>
    <t>CỐI XOAY GIÓ</t>
  </si>
  <si>
    <t>Trần Văn Ơn, Phường Phú Lợi, Thành Phố Hồ Chí Minh</t>
  </si>
  <si>
    <t>CÔNG BIÊN</t>
  </si>
  <si>
    <t>Ấp Kiến An, Ngã Tư An Điền, Phường Long Nguyên, Thành Phố Hồ Chí Minh</t>
  </si>
  <si>
    <t>CÔNG BÌNH</t>
  </si>
  <si>
    <t>Đường số 91, Xã Củ Chi, Thành Phố Hồ Chí Minh</t>
  </si>
  <si>
    <t>CÔNG CHÁNH</t>
  </si>
  <si>
    <t>316, Hồ Văn Cống, Phường Chánh Hiệp, Thành Phố Hồ Chí Minh</t>
  </si>
  <si>
    <t>CÔNG NAM</t>
  </si>
  <si>
    <t>Bến Sản, Xã Phước Hòa, Thành Phố Hồ Chí Minh</t>
  </si>
  <si>
    <t>CÔNG THÚY</t>
  </si>
  <si>
    <t>kp bình giao thuận giao 29, Phường Thuận Giao, Thành Phố Hồ Chí Minh</t>
  </si>
  <si>
    <t>CÔNG TRANG 36</t>
  </si>
  <si>
    <t>Tổ 15, Phường Dĩ An, Thành Phố Hồ Chí Minh</t>
  </si>
  <si>
    <t>CÔNG TRỨ</t>
  </si>
  <si>
    <t>Đường 405, Phước Vĩnh An, Xã Củ Chi, Thành Phố Hồ Chí Minh</t>
  </si>
  <si>
    <t>[DDT - HC,SE,SW,HL]_E3</t>
  </si>
  <si>
    <t>CÔNG TY CỔ PHẦN SƠN HÀ SÀI GÒN</t>
  </si>
  <si>
    <t>292/5, Ấp Tam Đông 2, Xã Đông Thạnh, Thành Phố Hồ Chí Minh</t>
  </si>
  <si>
    <t>CONG TY CO PHAN THU Y XANH VIET NAM</t>
  </si>
  <si>
    <t>A2CN4, Cum cong nghiep nam tu liem, Phường Xuân Phương, Thành Phố Hà Nội</t>
  </si>
  <si>
    <t>CÔNG TY TNHH AKZO NOBEL VIỆT NAM</t>
  </si>
  <si>
    <t>Lô E-1-CN, KCN Mỹ Phước 2, Phường Bến Cát, Thành Phố Hồ Chí Minh</t>
  </si>
  <si>
    <t>CONG TY TNHH CAO SU INOUE VIET NAM</t>
  </si>
  <si>
    <t>107A, Nguyen Phong Sac, Phường Cầu Giấy, Thành Phố Hà Nội</t>
  </si>
  <si>
    <t>CÔNG TY TNHH DE HEUS</t>
  </si>
  <si>
    <t>Lô G_2_CN, Khu công nghiệp Mỹ Phước, Phường Long Nguyên, Thành Phố Hồ Chí Minh</t>
  </si>
  <si>
    <t>CÔNG TY TNHH NHỰA ĐẠT HÒA</t>
  </si>
  <si>
    <t>LÔ C-1-CN, NA4, Phường Bến Cát, Thành Phố Hồ Chí Minh</t>
  </si>
  <si>
    <t>CÔNG TY TNHH NIPPON PAINT (VIỆT NAM)</t>
  </si>
  <si>
    <t>Đường 3A - Khu Công Nghiệp Biên Hòa 2, Phường Long Hưng, Tỉnh Đồng Nai</t>
  </si>
  <si>
    <t>CÔNG TY TNHH NỘI THẤT HẰNG PHONG VIỆT NA</t>
  </si>
  <si>
    <t>Hằng Lam, NA3, Phường Bến Cát, Thành Phố Hồ Chí Minh</t>
  </si>
  <si>
    <t>Công ty TNHH Sơn Toa Việt Nam</t>
  </si>
  <si>
    <t>Lô L2.3, Đường số 2, khu công nghiệp Tân Đông Hiệ, Phường Dĩ An, Thành Phố Hồ Chí Minh</t>
  </si>
  <si>
    <t>Công ty tnhh tessellation bình dương</t>
  </si>
  <si>
    <t>15, Đại lộ tự do, Phường Bình Hòa, Thành Phố Hồ Chí Minh</t>
  </si>
  <si>
    <t>Công ty TNHH Thương mại dịch vụ Huy Tài Củ Chi</t>
  </si>
  <si>
    <t>147A, Nguyễn Văn Kha, Xã Tân An Hội, Thành Phố Hồ Chí Minh</t>
  </si>
  <si>
    <t>COOP HỒNG PHÚC</t>
  </si>
  <si>
    <t>33 bến đình , bến mương, xã an nhơn tây,h củ chi ,, Xã An Nhơn Tây, Thành Phố Hồ Chí Minh</t>
  </si>
  <si>
    <t>CTCP Tổng Cty Toàn Mỹ</t>
  </si>
  <si>
    <t>1224, QL 1A, Phường Thới An, Thành Phố Hồ Chí Minh</t>
  </si>
  <si>
    <t>CTY TNHH TMDV XD DIN KY (BÌNH NHÂM)</t>
  </si>
  <si>
    <t>Ấp Bình Thuận, Xã BìNh Nhâm, Phường Lái Thiêu, Thành Phố Hồ Chí Minh</t>
  </si>
  <si>
    <t>CTY VB KIM KIM LINH</t>
  </si>
  <si>
    <t>Lô 10, QUANG VINH 1, Phường Tân Hiệp, Thành Phố Hồ Chí Minh</t>
  </si>
  <si>
    <t>CUA ĐỒNG 7</t>
  </si>
  <si>
    <t>Tổ 2, Khu Phố 8, Phường Tân Uyên, Thành Phố Hồ Chí Minh</t>
  </si>
  <si>
    <t>CỬA HÀNG 621</t>
  </si>
  <si>
    <t>1, Tân Lập, Phường Đông Hòa, Thành Phố Hồ Chí Minh</t>
  </si>
  <si>
    <t>CỬA HÀNG ĐẠI PHÚ</t>
  </si>
  <si>
    <t>Tổ 13 D, DA11, Phường Bến Cát, Thành Phố Hồ Chí Minh</t>
  </si>
  <si>
    <t>CỬA HÀNG GẠO TẤM THƠM</t>
  </si>
  <si>
    <t>K04, D39, Phường An Phú, Thành Phố Hồ Chí Minh</t>
  </si>
  <si>
    <t>CỬA HÀNG GIÁ TRỊ THẬT</t>
  </si>
  <si>
    <t>Kp, Nj12, Phường Thới Hòa, Thành Phố Hồ Chí Minh</t>
  </si>
  <si>
    <t>CỬA HÀNG SỐ 16</t>
  </si>
  <si>
    <t>CỬA HÀNG TẠP HÓA THANH BÌNH</t>
  </si>
  <si>
    <t>16/2/4, An Phú 16, Phường An Phú, Thành Phố Hồ Chí Minh</t>
  </si>
  <si>
    <t>CỬA HÀNG TẠP HÓA THANH VÂN</t>
  </si>
  <si>
    <t>88, KP Bế Văn Đàn, Phường Dĩ An, Thành Phố Hồ Chí Minh</t>
  </si>
  <si>
    <t>CỬA HÀNG TỰ CHỌN CẨM TÚ</t>
  </si>
  <si>
    <t>453/40/41, Lê Hồng Phong, Phường Phú Lợi, Thành Phố Hồ Chí Minh</t>
  </si>
  <si>
    <t>CỬA HÀNG TỰ CHỌN G7</t>
  </si>
  <si>
    <t>22/904, KP Hòa Lân 2, P. Thuận Giao, Phường Thuận Giao, Thành Phố Hồ Chí Minh</t>
  </si>
  <si>
    <t>CỬA HÀNG TỰ CHỌN HƯƠNG XUÂN</t>
  </si>
  <si>
    <t>Chợ Bình Đáng, Phường Bình Hòa, Thành Phố Hồ Chí Minh</t>
  </si>
  <si>
    <t>CỬA HÀNG TỰ CHỌN TIẾN PHÁT</t>
  </si>
  <si>
    <t>211, Nguyễn Bình, Phường Phú Lợi, Thành Phố Hồ Chí Minh</t>
  </si>
  <si>
    <t>CÚN CON</t>
  </si>
  <si>
    <t>Nguyễn Kim Cương, Xã Phú Hòa Đông, Thành Phố Hồ Chí Minh</t>
  </si>
  <si>
    <t>CƯỜNG</t>
  </si>
  <si>
    <t>KP Đông Thành, Tân Đông Hiệp, Phường Tân Đông Hiệp, Thành Phố Hồ Chí Minh</t>
  </si>
  <si>
    <t>CƯỜNG 182 PĐG</t>
  </si>
  <si>
    <t>phan đình giót, Phường An Phú, Thành Phố Hồ Chí Minh</t>
  </si>
  <si>
    <t>CƯƠNG HÀ</t>
  </si>
  <si>
    <t>47, Đường 06, Phường An Phú, Thành Phố Hồ Chí Minh</t>
  </si>
  <si>
    <t>CƯỜNG HẠNH</t>
  </si>
  <si>
    <t>85,, Phú Mỹ, Phường Bình Dương, Thành Phố Hồ Chí Minh</t>
  </si>
  <si>
    <t>CƯỜNG HIỀN</t>
  </si>
  <si>
    <t>Tpk, Phường Tân Khánh, Thành Phố Hồ Chí Minh</t>
  </si>
  <si>
    <t>CƯƠNG NGỌC</t>
  </si>
  <si>
    <t>KP Bình Đáng, Phường Bình Hòa, Thành Phố Hồ Chí Minh</t>
  </si>
  <si>
    <t>CƯỜNG NGUYỆT PHÁT</t>
  </si>
  <si>
    <t>TC3, Mỹ Phước, Phường Bến Cát, Thành Phố Hồ Chí Minh</t>
  </si>
  <si>
    <t>CƯỜNG PHÁT</t>
  </si>
  <si>
    <t>Vung Viet, Phường Dĩ An, Thành Phố Hồ Chí Minh</t>
  </si>
  <si>
    <t>CƯỜNG TÂM</t>
  </si>
  <si>
    <t>KP Bình Thuận 2, Thuận Giao, Phường Thuận Giao, Thành Phố Hồ Chí Minh</t>
  </si>
  <si>
    <t>CƯỜNG THANH</t>
  </si>
  <si>
    <t>CƯỜNG THÊ</t>
  </si>
  <si>
    <t>Ấp Tự Do, TT. Dầu Tiếng, Xã Dầu Tiếng, Thành Phố Hồ Chí Minh</t>
  </si>
  <si>
    <t>CƯỜNG THỊNH</t>
  </si>
  <si>
    <t>C7/Ô6, Ô 6, Bình Thuận 2, Phường Thuận Giao, Thành Phố Hồ Chí Minh</t>
  </si>
  <si>
    <t>CƯỜNG THỦY</t>
  </si>
  <si>
    <t>28, Ấp Cần Đôn, Xã Long Hòa, Thành Phố Hồ Chí Minh</t>
  </si>
  <si>
    <t>CƯỜNG TRANG</t>
  </si>
  <si>
    <t>Xa Vinh Tan, Phường Vĩnh Tân, Thành Phố Hồ Chí Minh</t>
  </si>
  <si>
    <t>CƯỜNG TƯ</t>
  </si>
  <si>
    <t>7/14, Bình Đức, Phường Bình Hòa, Thành Phố Hồ Chí Minh</t>
  </si>
  <si>
    <t>CỬU LONG</t>
  </si>
  <si>
    <t>TT. Uyên Hưng, Phường Tân Uyên, Thành Phố Hồ Chí Minh</t>
  </si>
  <si>
    <t>DẠ HƯƠNG</t>
  </si>
  <si>
    <t>Đường số 94, Xã Củ Chi, Thành Phố Hồ Chí Minh</t>
  </si>
  <si>
    <t>ĐẶC SẢN LẨU DÊ 2 DŨNG</t>
  </si>
  <si>
    <t>Ấp Bào Gốc, Bình Mỹ, Phường Bình Cơ, Thành Phố Hồ Chí Minh</t>
  </si>
  <si>
    <t>ĐẠI DƯƠNG</t>
  </si>
  <si>
    <t>45, KP 6, Xã Dầu Tiếng, Thành Phố Hồ Chí Minh</t>
  </si>
  <si>
    <t>ĐẠI GIA</t>
  </si>
  <si>
    <t>T6/78, KP Bình Thuận 2, Phường Thuận Giao, Thành Phố Hồ Chí Minh</t>
  </si>
  <si>
    <t>Đại lí ngọc nhi</t>
  </si>
  <si>
    <t>KP Đông An, P. Tân Đông Hiệp, Phường Dĩ An, Thành Phố Hồ Chí Minh</t>
  </si>
  <si>
    <t>ĐẠI LỢI</t>
  </si>
  <si>
    <t>ĐẠI LỢI 2</t>
  </si>
  <si>
    <t>Dt744, Ấp Lồ Ô, Phường Tây Nam, Thành Phố Hồ Chí Minh</t>
  </si>
  <si>
    <t>ĐẠI LÝ 2T</t>
  </si>
  <si>
    <t>KP Đông Thành, P. Tân Đông Hiệp, Phường Dĩ An, Thành Phố Hồ Chí Minh</t>
  </si>
  <si>
    <t>ĐẠI LÝ APA</t>
  </si>
  <si>
    <t>ĐẠI LÝ BIA - NƯỚC NGỌT MI ĐÔ</t>
  </si>
  <si>
    <t>KP Bình Đường 4, Phường Dĩ An, Thành Phố Hồ Chí Minh</t>
  </si>
  <si>
    <t>Đại lý bia Hoàng Tiến</t>
  </si>
  <si>
    <t>Củ Chi, Bình Mỹ, Xã Bình Mỹ, Thành Phố Hồ Chí Minh</t>
  </si>
  <si>
    <t>ĐẠI LÝ BIA THIÊN ÂN</t>
  </si>
  <si>
    <t>Tổ 4, Kp Khánh Lộc, Phường Tân Khánh, Thành Phố Hồ Chí Minh</t>
  </si>
  <si>
    <t>ĐẠI LÝ BIA TIẾN</t>
  </si>
  <si>
    <t>kp khánh hội hl402, Phường Tân Khánh, Thành Phố Hồ Chí Minh</t>
  </si>
  <si>
    <t>ĐẠI LÝ CÔ BA TIÊN</t>
  </si>
  <si>
    <t>Đường 541 , tổ 10 , ấp Bến Đình, Xã Nhuận Đức, Thành Phố Hồ Chí Minh</t>
  </si>
  <si>
    <t>ĐẠI LÝ CƯỜNG XU</t>
  </si>
  <si>
    <t>HẺM 251, Nguyễn Kim Cương, Xã Phú Hòa Đông, Thành Phố Hồ Chí Minh</t>
  </si>
  <si>
    <t>ĐẠI LÝ GẠO THÀNH CHUNG</t>
  </si>
  <si>
    <t>bình chuẩn 64, Phường An Phú, Thành Phố Hồ Chí Minh</t>
  </si>
  <si>
    <t>DAI LY HAO</t>
  </si>
  <si>
    <t>Hem 748, Xã Phú Hòa Đông, Thành Phố Hồ Chí Minh</t>
  </si>
  <si>
    <t>ĐẠI LÝ HỒNG SƠN</t>
  </si>
  <si>
    <t>kp 3, bến lớn, Phường Hòa Lợi, Thành Phố Hồ Chí Minh</t>
  </si>
  <si>
    <t>ĐẠI LÝ LAN PHƯƠNG 2</t>
  </si>
  <si>
    <t>KP KháNh Long, Đường Đt 747, Phường Tân Khánh, Thành Phố Hồ Chí Minh</t>
  </si>
  <si>
    <t>ĐẠI LÝ LĨNH</t>
  </si>
  <si>
    <t>Ngô Quyền, Xã Dầu Tiếng, Thành Phố Hồ Chí Minh</t>
  </si>
  <si>
    <t>Đại lý Lộc Giang</t>
  </si>
  <si>
    <t>ĐẠI LÝ MINH QUANG</t>
  </si>
  <si>
    <t>Đường Tân Hiệp 04, Phường Tân Hiệp, Thành Phố Hồ Chí Minh</t>
  </si>
  <si>
    <t>ĐẠI LÝ NAM PHÁT</t>
  </si>
  <si>
    <t>DT749, Xã Long Hòa, Thành Phố Hồ Chí Minh</t>
  </si>
  <si>
    <t>ĐẠI LÝ NGỌC DUYÊN</t>
  </si>
  <si>
    <t>ĐẠI LÝ NƯỚC ĐÁ</t>
  </si>
  <si>
    <t>Đông Minh, Phường Đông Hòa, Thành Phố Hồ Chí Minh</t>
  </si>
  <si>
    <t>Đại Lý Nước Đá Cường</t>
  </si>
  <si>
    <t>C286, Phan thanh giản, Phường Lái Thiêu, Thành Phố Hồ Chí Minh</t>
  </si>
  <si>
    <t>ĐẠI LÝ NƯỚC ĐÁ MINH PHƯƠNG</t>
  </si>
  <si>
    <t>Lái thiêu 105, Kp hòa long, Phường Lái Thiêu, Thành Phố Hồ Chí Minh</t>
  </si>
  <si>
    <t>Đại Lý Phát</t>
  </si>
  <si>
    <t>37B, Nhữ Tiến Hiền, Xã Tân An Hội, Thành Phố Hồ Chí Minh</t>
  </si>
  <si>
    <t>ĐẠI LÝ TRUNG HẬU</t>
  </si>
  <si>
    <t>Tổ 1 Ấp 6, Phường Vĩnh Tân, Thành Phố Hồ Chí Minh</t>
  </si>
  <si>
    <t>ĐẠI LÝ TÙNG</t>
  </si>
  <si>
    <t>84, Nguyễn Văn Khạ, Xã Tân An Hội, Thành Phố Hồ Chí Minh</t>
  </si>
  <si>
    <t>ĐẠI PHÚC HUY</t>
  </si>
  <si>
    <t>46/4, Vĩnh Phú 28, Phường Bình Dương, Thành Phố Hồ Chí Minh</t>
  </si>
  <si>
    <t>ĐẠI SON</t>
  </si>
  <si>
    <t>KP Long Bình, P. Khánh Bình(Chợ Quang Vinh, Phường Tân Hiệp, Thành Phố Hồ Chí Minh</t>
  </si>
  <si>
    <t>ĐẠI THIÊN HỶ</t>
  </si>
  <si>
    <t>Dl14, KP 3, Mỹ Phước 3, Thới Hòa, Phường Thới Hòa, Thành Phố Hồ Chí Minh</t>
  </si>
  <si>
    <t>ĐẠI TUẤN</t>
  </si>
  <si>
    <t>Đt747, KP . Cây Tràm, Phường Tân Khánh, Thành Phố Hồ Chí Minh</t>
  </si>
  <si>
    <t>ĐẠI TUẤN PHÁT</t>
  </si>
  <si>
    <t>Hùng Vương, Phường Long Nguyên, Thành Phố Hồ Chí Minh</t>
  </si>
  <si>
    <t>ĐẠI TUẤN VIỆT</t>
  </si>
  <si>
    <t>Dx034, Phường Bình Dương, Thành Phố Hồ Chí Minh</t>
  </si>
  <si>
    <t>ĐẠI TUYỀN ( CÔ ĐÀN )</t>
  </si>
  <si>
    <t>Ấp Bình Phước, Chợ Phú Phong, Phường An Phú, Thành Phố Hồ Chí Minh</t>
  </si>
  <si>
    <t>ĐẠI VIỆT</t>
  </si>
  <si>
    <t>1, Hẻm 13, Xã Bàu Bàng, Thành Phố Hồ Chí Minh</t>
  </si>
  <si>
    <t>ĐAN THƯ</t>
  </si>
  <si>
    <t>Dt 743, Phường Dĩ An, Thành Phố Hồ Chí Minh</t>
  </si>
  <si>
    <t>ĐĂNG HIẾU</t>
  </si>
  <si>
    <t>Đoàn Thị Kia, Đông Chiêu, Tân Đông Hiệp, Phường Dĩ An, Thành Phố Hồ Chí Minh</t>
  </si>
  <si>
    <t>ĐĂNG KHOA</t>
  </si>
  <si>
    <t>Nk9, Mỹ Phước 3, Tân Định, Phường Thới Hòa, Thành Phố Hồ Chí Minh</t>
  </si>
  <si>
    <t>ĐANG NHỊ</t>
  </si>
  <si>
    <t>12, Ap Cỏ Trách, Xã Thanh An, Thành Phố Hồ Chí Minh</t>
  </si>
  <si>
    <t>ĐĂNG THỦY</t>
  </si>
  <si>
    <t>DC5, Phường Bến Cát, Thành Phố Hồ Chí Minh</t>
  </si>
  <si>
    <t>ĐĂNG VY</t>
  </si>
  <si>
    <t>Lê Hồng Phong, Phường Thủ Dầu Một, Thành Phố Hồ Chí Minh</t>
  </si>
  <si>
    <t>DANH</t>
  </si>
  <si>
    <t>Ấp Tân Ba, KP Ba Đình, TT. Thái Hòa, Phường Tân Đông Hiệp, Thành Phố Hồ Chí Minh</t>
  </si>
  <si>
    <t>ĐÀO NHỎ</t>
  </si>
  <si>
    <t>Đường 2/9, Phường Chánh Phú Hòa, Thành Phố Hồ Chí Minh</t>
  </si>
  <si>
    <t>ĐÀO YẾN</t>
  </si>
  <si>
    <t>17/3, KP 7, TT. Dầu Tiếng, Xã Dầu Tiếng, Thành Phố Hồ Chí Minh</t>
  </si>
  <si>
    <t>ĐẠT LÊ</t>
  </si>
  <si>
    <t>Khu Phố 8, Phường Tân Uyên, Thành Phố Hồ Chí Minh</t>
  </si>
  <si>
    <t>ĐẠT NGỌC</t>
  </si>
  <si>
    <t>18/5a2, 11 Bình đáng, Phường Bình Hòa, Thành Phố Hồ Chí Minh</t>
  </si>
  <si>
    <t>ĐẠT PHÁT</t>
  </si>
  <si>
    <t>Db8, KP 3, Phường Bến Cát, Thành Phố Hồ Chí Minh</t>
  </si>
  <si>
    <t>ĐẠT TÀI</t>
  </si>
  <si>
    <t>TT. Mỹ Phước, Phường Bến Cát, Thành Phố Hồ Chí Minh</t>
  </si>
  <si>
    <t>ĐẤU HƯNG THỊNH</t>
  </si>
  <si>
    <t>95/02, Phan Đăng Lưu, Phường Chánh Hiệp, Thành Phố Hồ Chí Minh</t>
  </si>
  <si>
    <t>DÊ ĐỨC PHÁT</t>
  </si>
  <si>
    <t>Dê Tươi Ninh Bình</t>
  </si>
  <si>
    <t>Nguyễn Văn Trỗi, Xã Phú Giáo, Thành Phố Hồ Chí Minh</t>
  </si>
  <si>
    <t>DÊ TƯƠI XÂY LẮP</t>
  </si>
  <si>
    <t>Ấp 1B, Xây Lắp, Xã Phước Hòa, Thành Phố Hồ Chí Minh</t>
  </si>
  <si>
    <t>DÌ HAI</t>
  </si>
  <si>
    <t>DÌ SÁU</t>
  </si>
  <si>
    <t>355, 355 Phan đăng lưu, Phường Phú An, Thành Phố Hồ Chí Minh</t>
  </si>
  <si>
    <t>DÌ ÚT</t>
  </si>
  <si>
    <t>Nguyễn Thị Lắng, Xã An Nhơn Tây, Thành Phố Hồ Chí Minh</t>
  </si>
  <si>
    <t>DIỄM CHÂU</t>
  </si>
  <si>
    <t>DJ9, Phường Thới Hòa, Thành Phố Hồ Chí Minh</t>
  </si>
  <si>
    <t>DIỄM MY</t>
  </si>
  <si>
    <t>DIỄM NGỌC</t>
  </si>
  <si>
    <t>Bàu Tre, Xã Tân An Hội, Thành Phố Hồ Chí Minh</t>
  </si>
  <si>
    <t>[South 12]_E4</t>
  </si>
  <si>
    <t>80706242-Sang Vo Khac</t>
  </si>
  <si>
    <t>DIỄM PHÚC</t>
  </si>
  <si>
    <t>Ấp An Sơn, Phường Long Nguyên, Thành Phố Hồ Chí Minh</t>
  </si>
  <si>
    <t>DIỄM PHƯỢNG</t>
  </si>
  <si>
    <t>Nguyễn Thị Triều, Xã Tân An Hội, Thành Phố Hồ Chí Minh</t>
  </si>
  <si>
    <t>DIỄM TRINH</t>
  </si>
  <si>
    <t>424, Huỳnh Văn Cù, Phường Chánh Hiệp, Thành Phố Hồ Chí Minh</t>
  </si>
  <si>
    <t>DIỄM TUYÊN</t>
  </si>
  <si>
    <t>Dt741, KP Phú Nghị, Hòa Lợi, Phường Hòa Lợi, Thành Phố Hồ Chí Minh</t>
  </si>
  <si>
    <t>DIỄM VY</t>
  </si>
  <si>
    <t>DIỄM XUÂN</t>
  </si>
  <si>
    <t>343/13, 343/13 hẻm, Phường Hòa Lợi, Thành Phố Hồ Chí Minh</t>
  </si>
  <si>
    <t>ĐIỀN PHONG</t>
  </si>
  <si>
    <t>Phạm Thị Hồ, Xã Tân An Hội, Thành Phố Hồ Chí Minh</t>
  </si>
  <si>
    <t>ĐIỆP</t>
  </si>
  <si>
    <t>Huỳnh Văn Lũy, Phường Bình Dương, Thành Phố Hồ Chí Minh</t>
  </si>
  <si>
    <t>ĐIỆP LƯỢNG</t>
  </si>
  <si>
    <t>DIỆU DƯƠNG</t>
  </si>
  <si>
    <t>41, Đường số 129, Xã Phú Hòa Đông, Thành Phố Hồ Chí Minh</t>
  </si>
  <si>
    <t>DIỆU HIỀN</t>
  </si>
  <si>
    <t>1/148, KP Hòa Lân 2, P. Thuận Giao, Phường Thuận Giao, Thành Phố Hồ Chí Minh</t>
  </si>
  <si>
    <t>DIỆU LONG</t>
  </si>
  <si>
    <t>105, Nguyễn Thái Bình, KP 6, Phường Phú Lợi, Thành Phố Hồ Chí Minh</t>
  </si>
  <si>
    <t>DÌN KÝ</t>
  </si>
  <si>
    <t>Đường Vĩnh Phú 02, KP Đông, P. Vĩnh Phú, Phường Bình Hòa, Thành Phố Hồ Chí Minh</t>
  </si>
  <si>
    <t>ĐÌNH ĐANG</t>
  </si>
  <si>
    <t>Củ Chi, Bùi Thị He, Xã Tân An Hội, Thành Phố Hồ Chí Minh</t>
  </si>
  <si>
    <t>ĐỊNH KỲ</t>
  </si>
  <si>
    <t>ẤP Bà PháI, Xã Long Nguyên, Phường Long Nguyên, Thành Phố Hồ Chí Minh</t>
  </si>
  <si>
    <t>ĐL 68</t>
  </si>
  <si>
    <t>3/14a, Trần nhân tôn, Phường Thuận Giao, Thành Phố Hồ Chí Minh</t>
  </si>
  <si>
    <t>ĐL ANH ĐẠI</t>
  </si>
  <si>
    <t>6/2, Cây Bài, Xã Củ Chi, Thành Phố Hồ Chí Minh</t>
  </si>
  <si>
    <t>DL ANH KHOA</t>
  </si>
  <si>
    <t>626, LÊ MINH NHỰT, Xã Tân An Hội, Thành Phố Hồ Chí Minh</t>
  </si>
  <si>
    <t>ĐL ANH KIỆT</t>
  </si>
  <si>
    <t>Dl ANH THỚI</t>
  </si>
  <si>
    <t>Đường 38, Xã Củ Chi, Thành Phố Hồ Chí Minh</t>
  </si>
  <si>
    <t>DL ANH TRUNG</t>
  </si>
  <si>
    <t>Đường Ba Sa, Phước Hiệp, Xã Tân An Hội, Thành Phố Hồ Chí Minh</t>
  </si>
  <si>
    <t>ĐL BẢO AN</t>
  </si>
  <si>
    <t>ĐL BẢO NHƯ</t>
  </si>
  <si>
    <t>ĐL BIA NƯỚC NGỌT A HẢI</t>
  </si>
  <si>
    <t>Đ D 51, Nguyễn Thị Nhu, Xã Phú Hòa Đông, Thành Phố Hồ Chí Minh</t>
  </si>
  <si>
    <t>ĐL Bia Nước Ngọt Đăng Khoa</t>
  </si>
  <si>
    <t>Nguyen Chi Thanh, Phường Lái Thiêu, Thành Phố Hồ Chí Minh</t>
  </si>
  <si>
    <t>ĐL CẨM DÂN</t>
  </si>
  <si>
    <t>TL7,Ấp Trung Bình, Trung Lập Hạ, Xã Thái Mỹ, Thành Phố Hồ Chí Minh</t>
  </si>
  <si>
    <t>DL CÔ ÚT</t>
  </si>
  <si>
    <t>146, Đường 627, Xã Tân An Hội, Thành Phố Hồ Chí Minh</t>
  </si>
  <si>
    <t>ĐL ĐẶNG VŨ</t>
  </si>
  <si>
    <t>Nguyễn Thị Se, Xã Củ Chi, Thành Phố Hồ Chí Minh</t>
  </si>
  <si>
    <t>ĐL GẤM ( LỢI GẤM)</t>
  </si>
  <si>
    <t>Tân Phước Khánh 33, P. Khánh Lộc, Phường Tân Khánh, Thành Phố Hồ Chí Minh</t>
  </si>
  <si>
    <t>ĐL GẠO HỒNG HÀ</t>
  </si>
  <si>
    <t>Dt746, Phường Tân Uyên, Thành Phố Hồ Chí Minh</t>
  </si>
  <si>
    <t>DL GẠO TRINH</t>
  </si>
  <si>
    <t>314, Hồ Văn Cống, Phường Chánh Hiệp, Thành Phố Hồ Chí Minh</t>
  </si>
  <si>
    <t>ĐL GIA TUỆ</t>
  </si>
  <si>
    <t>05, SUỐI LỘI, Xã Củ Chi, Thành Phố Hồ Chí Minh</t>
  </si>
  <si>
    <t>ĐL HẢI</t>
  </si>
  <si>
    <t>38A, Ấp Chợ - Đường Số 7, Xã Thái Mỹ, Thành Phố Hồ Chí Minh</t>
  </si>
  <si>
    <t>ĐL Huy Vũ</t>
  </si>
  <si>
    <t>Đường số 35, Xã Tân An Hội, Thành Phố Hồ Chí Minh</t>
  </si>
  <si>
    <t>ĐL LỢI</t>
  </si>
  <si>
    <t>Lê Vi Tiên, Phường Dĩ An, Thành Phố Hồ Chí Minh</t>
  </si>
  <si>
    <t>DL LÝ</t>
  </si>
  <si>
    <t>69, Tỉnh Lộ 2, Xã Củ Chi, Thành Phố Hồ Chí Minh</t>
  </si>
  <si>
    <t>DL MINH TAM</t>
  </si>
  <si>
    <t>443 Nguyễn Hữu Cảnh, KP Bình Hòa, Bình Nhâm, Phường Lái Thiêu, Thành Phố Hồ Chí Minh</t>
  </si>
  <si>
    <t>ĐL MINH THƯ</t>
  </si>
  <si>
    <t>47, Nguyên Thị Nê, Xã Phú Hòa Đông, Thành Phố Hồ Chí Minh</t>
  </si>
  <si>
    <t>DL MY HANH</t>
  </si>
  <si>
    <t>1376, TL15, Xã An Nhơn Tây, Thành Phố Hồ Chí Minh</t>
  </si>
  <si>
    <t>ĐL MỸ UYÊN</t>
  </si>
  <si>
    <t>TL 43, KP Đồng An, Phường Bình Hòa, Thành Phố Hồ Chí Minh</t>
  </si>
  <si>
    <t>ĐL NGỌC ÂN ( TUẤN ANH )</t>
  </si>
  <si>
    <t>Hương Lộ 2, Xã Củ Chi, Thành Phố Hồ Chí Minh</t>
  </si>
  <si>
    <t>ĐL NGỌC DÂN</t>
  </si>
  <si>
    <t>Ấp Tân Hóa Dt746, Phường Tân Khánh, Thành Phố Hồ Chí Minh</t>
  </si>
  <si>
    <t>DL NƯỚC ĐÁ QUÂN VÂN APHU</t>
  </si>
  <si>
    <t>X2, Phường An Phú, Thành Phố Hồ Chí Minh</t>
  </si>
  <si>
    <t>ĐL PHƯƠNG LÂM</t>
  </si>
  <si>
    <t>KP . Khánh Long, Phường Tân Khánh, Thành Phố Hồ Chí Minh</t>
  </si>
  <si>
    <t>DL SANG</t>
  </si>
  <si>
    <t>28A, Đường 614, Mũi Côn Tiểu, Phước Hiệp, Xã Tân An Hội, Thành Phố Hồ Chí Minh</t>
  </si>
  <si>
    <t>ĐL SÁU HOÀNG</t>
  </si>
  <si>
    <t>Số 8 hẻm 197, Nguyễn Thị Lắng, Xã Củ Chi, Thành Phố Hồ Chí Minh</t>
  </si>
  <si>
    <t>ĐL THẢO</t>
  </si>
  <si>
    <t>Tỉnh Lộ 2, Phước Vĩnh An, Xã Củ Chi, Thành Phố Hồ Chí Minh</t>
  </si>
  <si>
    <t>ĐL TRAVICO</t>
  </si>
  <si>
    <t>Khánh Bình 44, Tân Uyên, Hồ Chí Minh, Phường Tân Hiệp, Thành Phố Hồ Chí Minh</t>
  </si>
  <si>
    <t>ĐL TRỰC</t>
  </si>
  <si>
    <t>TL2, Phước Vĩnh An, Xã Củ Chi, Thành Phố Hồ Chí Minh</t>
  </si>
  <si>
    <t>DL TUYEN</t>
  </si>
  <si>
    <t>An son 1, Phường Thuận An, Thành Phố Hồ Chí Minh</t>
  </si>
  <si>
    <t>ĐL VIỆT LINH</t>
  </si>
  <si>
    <t>Tổ 3, KP .Khánh Tân, Phường Tân Hiệp, Thành Phố Hồ Chí Minh</t>
  </si>
  <si>
    <t>ĐOÀN PHÁT</t>
  </si>
  <si>
    <t>478/14, KDC Trần Đại Quang KP Tân Phú 1, Phường Tân Đông Hiệp, Thành Phố Hồ Chí Minh</t>
  </si>
  <si>
    <t>DOAN THẮNG</t>
  </si>
  <si>
    <t>10/5a, Bình Đáng, Phường Bình Hòa, Thành Phố Hồ Chí Minh</t>
  </si>
  <si>
    <t>DOANH NGHIÊP DANH DŨNG HIỀN</t>
  </si>
  <si>
    <t>37, Ấp Hòa Cường, Xã Minh Thạnh, Thành Phố Hồ Chí Minh</t>
  </si>
  <si>
    <t>[South 26]_C1</t>
  </si>
  <si>
    <t>80705519-Son Pham Ngoc</t>
  </si>
  <si>
    <t>DOANH NGHIEP TU NHAN LAN VŨNG TÀU</t>
  </si>
  <si>
    <t>KP Tân Bình, Tân Hiệp, Phường Tân Hiệp, Thành Phố Hồ Chí Minh</t>
  </si>
  <si>
    <t>ĐÔNG HÀ</t>
  </si>
  <si>
    <t>Đường Cầu Đôi, Phường Bến Cát, Thành Phố Hồ Chí Minh</t>
  </si>
  <si>
    <t>ĐÔNG NAM</t>
  </si>
  <si>
    <t>Dk5A, Mp3, Phường Thới Hòa, Thành Phố Hồ Chí Minh</t>
  </si>
  <si>
    <t>ĐỒNG QUÊ</t>
  </si>
  <si>
    <t>KP Khánh Tân, Khán Bình 05, Phường Tân Hiệp, Thành Phố Hồ Chí Minh</t>
  </si>
  <si>
    <t>ĐỒNG QUÊ 2</t>
  </si>
  <si>
    <t>Kp Cây Tràm, P. Thạnh Phước, Phường Tân Khánh, Thành Phố Hồ Chí Minh</t>
  </si>
  <si>
    <t>ĐÔNG Ý</t>
  </si>
  <si>
    <t>13, Long Thành, Phường Long Nguyên, Thành Phố Hồ Chí Minh</t>
  </si>
  <si>
    <t>ĐÔREMI</t>
  </si>
  <si>
    <t>1/46C, Cmt8, Phường Lái Thiêu, Thành Phố Hồ Chí Minh</t>
  </si>
  <si>
    <t>ĐỨC ANH</t>
  </si>
  <si>
    <t>DI2 kp1, Phường Thới Hòa, Thành Phố Hồ Chí Minh</t>
  </si>
  <si>
    <t>Đức Bảy</t>
  </si>
  <si>
    <t>1a/34, Thu khoa huan, Phường Thuận Giao, Thành Phố Hồ Chí Minh</t>
  </si>
  <si>
    <t>ĐỨC ĐẠT</t>
  </si>
  <si>
    <t>Nguyễn Chí Thanh, Phường Lái Thiêu, Thành Phố Hồ Chí Minh</t>
  </si>
  <si>
    <t>ĐỨC GIANG</t>
  </si>
  <si>
    <t>Bình Hòa 04, KP Đông Ba, Phường Bình Hòa, Thành Phố Hồ Chí Minh</t>
  </si>
  <si>
    <t>ĐỨC HẠNH</t>
  </si>
  <si>
    <t>120, Đường Số 8, Phường Phú Lợi, Thành Phố Hồ Chí Minh</t>
  </si>
  <si>
    <t>ĐỨC HUỆ</t>
  </si>
  <si>
    <t>437, Tỉnh Lộ 7, Xã Thái Mỹ, Thành Phố Hồ Chí Minh</t>
  </si>
  <si>
    <t>ĐỨC HUY</t>
  </si>
  <si>
    <t>Bùi Văn Bình KP .8, Phường Phú Lợi, Thành Phố Hồ Chí Minh</t>
  </si>
  <si>
    <t>ĐƯC MAI (MINH QUANG)</t>
  </si>
  <si>
    <t>66, Đ.N12, Phường Bình Dương, Thành Phố Hồ Chí Minh</t>
  </si>
  <si>
    <t>ĐỨC PHÁT</t>
  </si>
  <si>
    <t>71/1, 30/4, Phường Phú Lợi, Thành Phố Hồ Chí Minh</t>
  </si>
  <si>
    <t>ĐỨC PHÁT (ANH SỸ)</t>
  </si>
  <si>
    <t>26, Trần Nguyên Hãn, P. Dĩ An, Phường Dĩ An, Thành Phố Hồ Chí Minh</t>
  </si>
  <si>
    <t>ĐỨC PHÁT (GIA HUY)</t>
  </si>
  <si>
    <t>KP Bình Phước B, Bình Chuẩn, Phường An Phú, Thành Phố Hồ Chí Minh</t>
  </si>
  <si>
    <t>ĐỨC SANG</t>
  </si>
  <si>
    <t>D, A1, 2, Mỹ Phước 2, Phường Bến Cát, Thành Phố Hồ Chí Minh</t>
  </si>
  <si>
    <t>ĐỨC TÀI</t>
  </si>
  <si>
    <t>Bd4, Phường Vĩnh Tân, Thành Phố Hồ Chí Minh</t>
  </si>
  <si>
    <t>ĐỨC THIỆN</t>
  </si>
  <si>
    <t>24f, KP Bình Đáng, Phường Bình Hòa, Thành Phố Hồ Chí Minh</t>
  </si>
  <si>
    <t>ĐUC THINH</t>
  </si>
  <si>
    <t>201/13, Tan Phuoc, Phường Tân Đông Hiệp, Thành Phố Hồ Chí Minh</t>
  </si>
  <si>
    <t>ĐỨC VINH</t>
  </si>
  <si>
    <t>453/40/9A, Lê Hồng Phong, Phường Phú Lợi, Thành Phố Hồ Chí Minh</t>
  </si>
  <si>
    <t>DUNG</t>
  </si>
  <si>
    <t>354A, Cây Trôm, Mỹ Khánh, Thái Mỹ, Xã Thái Mỹ, Thành Phố Hồ Chí Minh</t>
  </si>
  <si>
    <t>Khu Phố Tây B, Phường Đông Hòa, Thành Phố Hồ Chí Minh</t>
  </si>
  <si>
    <t>130, Bạch Đằng, Phường Thủ Dầu Một, Thành Phố Hồ Chí Minh</t>
  </si>
  <si>
    <t>216, Nguyễn Đức Thuận, Phường Phú Lợi, Thành Phố Hồ Chí Minh</t>
  </si>
  <si>
    <t>295, Lê Hồng Phong, Phường Phú Lợi, Thành Phố Hồ Chí Minh</t>
  </si>
  <si>
    <t>DŨNG</t>
  </si>
  <si>
    <t>KP Tân Hiệp, P. Tân Bình, Phường Tân Đông Hiệp, Thành Phố Hồ Chí Minh</t>
  </si>
  <si>
    <t>DUNG (THANH DUNG)</t>
  </si>
  <si>
    <t>DŨNG CÚC</t>
  </si>
  <si>
    <t>Ấp Tân Ba, KP Ba Đình, TT. Thái Hoà, Phường Tân Đông Hiệp, Thành Phố Hồ Chí Minh</t>
  </si>
  <si>
    <t>DŨNG DUYÊN</t>
  </si>
  <si>
    <t>Đh 507, Tân Hiệp, Xã Phước Thành, Thành Phố Hồ Chí Minh</t>
  </si>
  <si>
    <t>ĐÚNG HẰNG NGA</t>
  </si>
  <si>
    <t>kp7, Phường Tân Uyên, Thành Phố Hồ Chí Minh</t>
  </si>
  <si>
    <t>DŨNG HẠNH</t>
  </si>
  <si>
    <t>DŨNG HOÀN</t>
  </si>
  <si>
    <t>Dx71, Dx71, Phường Chánh Hiệp, Thành Phố Hồ Chí Minh</t>
  </si>
  <si>
    <t>DŨNG LAN</t>
  </si>
  <si>
    <t>269/16, KP 1, Ấp 3, Tân Định, Phường Hòa Lợi, Thành Phố Hồ Chí Minh</t>
  </si>
  <si>
    <t>DŨNG LANH</t>
  </si>
  <si>
    <t>112, BẾN CHÀ VI, Phường Bến Cát, Thành Phố Hồ Chí Minh</t>
  </si>
  <si>
    <t>DUNG LẬP</t>
  </si>
  <si>
    <t>HiệP An (Đường TT. Hành Chính), Phường Phú An, Thành Phố Hồ Chí Minh</t>
  </si>
  <si>
    <t>DŨNG LINH</t>
  </si>
  <si>
    <t>5E, D2, Xã Trừ Văn Thố, Thành Phố Hồ Chí Minh</t>
  </si>
  <si>
    <t>DŨNG MAI</t>
  </si>
  <si>
    <t>374, Võ Văn Bích, Xã Bình Mỹ, Thành Phố Hồ Chí Minh</t>
  </si>
  <si>
    <t>DŨNG NGỌC</t>
  </si>
  <si>
    <t>Ấp Chợ Thanh Tuyền, Phường Tây Nam, Thành Phố Hồ Chí Minh</t>
  </si>
  <si>
    <t>DŨNG SỞ CẢI</t>
  </si>
  <si>
    <t>374A, Nguyễn Trãi, TT. Lái Thiêu, Phường Lái Thiêu, Thành Phố Hồ Chí Minh</t>
  </si>
  <si>
    <t>DUNG THỰC</t>
  </si>
  <si>
    <t>DŨNG THÚY</t>
  </si>
  <si>
    <t>211E/2, An Phú 35, KP Bình Phước A, Bình Chuẩn, Phường An Phú, Thành Phố Hồ Chí Minh</t>
  </si>
  <si>
    <t>DŨNG TUYẾT</t>
  </si>
  <si>
    <t>10, Huỳnh Văn Nghệ, Phường Phú Lợi, Thành Phố Hồ Chí Minh</t>
  </si>
  <si>
    <t>DŨNG VY NGÃ TƯ HÒA LAN</t>
  </si>
  <si>
    <t>1/180, Thủ Khoa Huân, Phường Thuận Giao, Thành Phố Hồ Chí Minh</t>
  </si>
  <si>
    <t>DŨNG XOAN</t>
  </si>
  <si>
    <t>Thuận Giao 16, Phường Thuận Giao, Thành Phố Hồ Chí Minh</t>
  </si>
  <si>
    <t>DƯƠNG</t>
  </si>
  <si>
    <t>534, Trung Lập, Trung Lập Thượng, Xã Thái Mỹ, Thành Phố Hồ Chí Minh</t>
  </si>
  <si>
    <t>Đường</t>
  </si>
  <si>
    <t>DƯƠNG DŨNG</t>
  </si>
  <si>
    <t>Dt240, Ấp Long Thành, Phường Long Nguyên, Thành Phố Hồ Chí Minh</t>
  </si>
  <si>
    <t>DƯƠNG DƯƠNG (VÕ THỊ LIÊN)</t>
  </si>
  <si>
    <t>Củ Chi, Phu my, Xã Phú Hòa Đông, Thành Phố Hồ Chí Minh</t>
  </si>
  <si>
    <t>DƯƠNG HẢI</t>
  </si>
  <si>
    <t>Ấp 2, Hl 612, Phường Bến Cát, Thành Phố Hồ Chí Minh</t>
  </si>
  <si>
    <t>DƯƠNG NGỌC Ý</t>
  </si>
  <si>
    <t>Đường D10, Phường Bình Dương, Thành Phố Hồ Chí Minh</t>
  </si>
  <si>
    <t>DƯƠNG THƠM</t>
  </si>
  <si>
    <t>X1, Phường An Phú, Thành Phố Hồ Chí Minh</t>
  </si>
  <si>
    <t>DUY ANH</t>
  </si>
  <si>
    <t>84, TL2, Xã Nhuận Đức, Thành Phố Hồ Chí Minh</t>
  </si>
  <si>
    <t>Đường Hl407, KP Binh Chanh, Phường Tân Hiệp, Thành Phố Hồ Chí Minh</t>
  </si>
  <si>
    <t>DUY ĐẠT</t>
  </si>
  <si>
    <t>104/5, D8, Phường Phú Lợi, Thành Phố Hồ Chí Minh</t>
  </si>
  <si>
    <t>DUY DŨNG</t>
  </si>
  <si>
    <t>Nguyễn Hữu Cảnh, KP Bình Hòa, Bình Nhâm, Phường Lái Thiêu, Thành Phố Hồ Chí Minh</t>
  </si>
  <si>
    <t>DUY KHANG</t>
  </si>
  <si>
    <t>383, Tĩnh Lộ 8, Xã Tân An Hội, Thành Phố Hồ Chí Minh</t>
  </si>
  <si>
    <t>DUY KHÁNH</t>
  </si>
  <si>
    <t>Ấp Long Chiễu, Xã Long Hòa, Thành Phố Hồ Chí Minh</t>
  </si>
  <si>
    <t>Đông Chiêu, Tân Đông Hiệp, Đoàn Thị Kia, Phường Dĩ An, Thành Phố Hồ Chí Minh</t>
  </si>
  <si>
    <t>DUY KHOA</t>
  </si>
  <si>
    <t>KP Phú Nghị, Phường Hòa Lợi, Thành Phố Hồ Chí Minh</t>
  </si>
  <si>
    <t>DUY LINH</t>
  </si>
  <si>
    <t>N, Phường Dĩ An, Thành Phố Hồ Chí Minh</t>
  </si>
  <si>
    <t>kp hoà lân 1 thuận giao 5, Phường Thuận Giao, Thành Phố Hồ Chí Minh</t>
  </si>
  <si>
    <t>DUY NAM</t>
  </si>
  <si>
    <t>93/116, Hẻm 93, Nguyễn Thị Minh Khai, Tổ 3, Khu Phố 9, Phường Phú Lợi, Thành Phố Hồ Chí Minh</t>
  </si>
  <si>
    <t>DUY PHÚC</t>
  </si>
  <si>
    <t>Đt744, Phường Phú An, Thành Phố Hồ Chí Minh</t>
  </si>
  <si>
    <t>DUY TUẤN</t>
  </si>
  <si>
    <t>55B, Đường 22/12, Phường Thuận An, Thành Phố Hồ Chí Minh</t>
  </si>
  <si>
    <t>DUYÊN BIỂN</t>
  </si>
  <si>
    <t>D12/7, KP Bình Thuận 2, Thuận Giao, Phường Thuận Giao, Thành Phố Hồ Chí Minh</t>
  </si>
  <si>
    <t>DUYÊN NHUNG</t>
  </si>
  <si>
    <t>Đại lộ Bình Dương, Phường Thủ Dầu Một, Thành Phố Hồ Chí Minh</t>
  </si>
  <si>
    <t>DUYÊN TOÀN</t>
  </si>
  <si>
    <t>Ấp Lồ Ô, Đường Hẻm, Phường Tây Nam, Thành Phố Hồ Chí Minh</t>
  </si>
  <si>
    <t>EM BẢO</t>
  </si>
  <si>
    <t>An mỹ, Phường Bình Dương, Thành Phố Hồ Chí Minh</t>
  </si>
  <si>
    <t>[Hosp Trans]_A1</t>
  </si>
  <si>
    <t>80705271-Dang Nguyen Huu</t>
  </si>
  <si>
    <t>FAIRFIELD BY MARRIOTT</t>
  </si>
  <si>
    <t>5, Hữu Nghị, Phường Thuận Giao, Thành Phố Hồ Chí Minh</t>
  </si>
  <si>
    <t>G7</t>
  </si>
  <si>
    <t>63, Trần Hưng Đạo, KP Tây A, P Dĩ An, Phường Đông Hòa, Thành Phố Hồ Chí Minh</t>
  </si>
  <si>
    <t>GẤM TRỰC</t>
  </si>
  <si>
    <t>ẤP Long ChiểU, Long Tân, Xã Long Hòa, Thành Phố Hồ Chí Minh</t>
  </si>
  <si>
    <t>GẠO THÀNH PHÁT</t>
  </si>
  <si>
    <t>B182, Nguyễn Chí Thanh, Bình Hòa, Bình Nhâm, Phường Lái Thiêu, Thành Phố Hồ Chí Minh</t>
  </si>
  <si>
    <t>GẠO TIẾN DŨNG</t>
  </si>
  <si>
    <t>GAS THANH NGỌC PHÁT</t>
  </si>
  <si>
    <t>GẤU BABY MART</t>
  </si>
  <si>
    <t>D9/19, D9, Phường Thuận Giao, Thành Phố Hồ Chí Minh</t>
  </si>
  <si>
    <t>GIA AN</t>
  </si>
  <si>
    <t>KP An Phú, An Phú, Phường An Phú, Thành Phố Hồ Chí Minh</t>
  </si>
  <si>
    <t>GIA BAO</t>
  </si>
  <si>
    <t>06, Đường D5, Phường Bình Dương, Thành Phố Hồ Chí Minh</t>
  </si>
  <si>
    <t>GIA BẢO</t>
  </si>
  <si>
    <t>17/28, Đường 458, Xã Bình Mỹ, Thành Phố Hồ Chí Minh</t>
  </si>
  <si>
    <t>Ấp 3, Tân Thành, Xã Bắc Tân Uyên, Thành Phố Hồ Chí Minh</t>
  </si>
  <si>
    <t>35/3, thuận giao 31, Phường Thuận Giao, Thành Phố Hồ Chí Minh</t>
  </si>
  <si>
    <t>A16 Kdc thuận giao, Phường Thuận Giao, Thành Phố Hồ Chí Minh</t>
  </si>
  <si>
    <t>Ngã Tư Giao Với Dx033, Đường Dx038, Phường Bình Dương, Thành Phố Hồ Chí Minh</t>
  </si>
  <si>
    <t>GIA ĐÌNH</t>
  </si>
  <si>
    <t>KP2, Nguyen Van Thanh, Phường Hòa Lợi, Thành Phố Hồ Chí Minh</t>
  </si>
  <si>
    <t>GIA HÂN</t>
  </si>
  <si>
    <t>D1-03, Dh516, Xã Bàu Bàng, Thành Phố Hồ Chí Minh</t>
  </si>
  <si>
    <t>Nguyễn Văn Thành, Phường Hòa Lợi, Thành Phố Hồ Chí Minh</t>
  </si>
  <si>
    <t>Ấp 2, Phường Bình Cơ, Thành Phố Hồ Chí Minh</t>
  </si>
  <si>
    <t>141/5, Kp12, Phường Thủ Dầu Một, Thành Phố Hồ Chí Minh</t>
  </si>
  <si>
    <t>104/62, ĐẠI LỘ BÌNH DƯƠNG, Phường Phú Lợi, Thành Phố Hồ Chí Minh</t>
  </si>
  <si>
    <t>GIA HÂN (GIA HOA)</t>
  </si>
  <si>
    <t>'3/6, Đông Nhì, TT. Lái Thiêu, Phường Lái Thiêu, Thành Phố Hồ Chí Minh</t>
  </si>
  <si>
    <t>GIA HÒA</t>
  </si>
  <si>
    <t>KP 5, Long Bình, Phường Tân Hiệp, Thành Phố Hồ Chí Minh</t>
  </si>
  <si>
    <t>GIA HOÀNG</t>
  </si>
  <si>
    <t>Lô G18, KDC Lai Hưng, Phường Bến Cát, Thành Phố Hồ Chí Minh</t>
  </si>
  <si>
    <t>GIA HƯNG</t>
  </si>
  <si>
    <t>Na2, Phường Thới Hòa, Thành Phố Hồ Chí Minh</t>
  </si>
  <si>
    <t>DT 742, Phú Trung, Phường Bình Dương, Thành Phố Hồ Chí Minh</t>
  </si>
  <si>
    <t>GIA HUY</t>
  </si>
  <si>
    <t>Võ Văn Điều, Xã Thái Mỹ, Thành Phố Hồ Chí Minh</t>
  </si>
  <si>
    <t>Kiến Điền, An Điền, Phường Long Nguyên, Thành Phố Hồ Chí Minh</t>
  </si>
  <si>
    <t>TT. Uyên Hưng (Gần Cửa Hàng Tự Lực 2), Phường Tân Uyên, Thành Phố Hồ Chí Minh</t>
  </si>
  <si>
    <t>GIA KHANG</t>
  </si>
  <si>
    <t>Bình Phú, Phường Thuận Giao, Thành Phố Hồ Chí Minh</t>
  </si>
  <si>
    <t>Gia Long (ANNA)</t>
  </si>
  <si>
    <t>Số 4, Đông Khởi, Phường Bình Dương, Thành Phố Hồ Chí Minh</t>
  </si>
  <si>
    <t>GIA NGHĨA</t>
  </si>
  <si>
    <t>Mương Đào, Phường Long Nguyên, Thành Phố Hồ Chí Minh</t>
  </si>
  <si>
    <t>GIA PHÚC</t>
  </si>
  <si>
    <t>69, HL612, Xã Phước Hòa, Thành Phố Hồ Chí Minh</t>
  </si>
  <si>
    <t>GIA PHƯƠNG</t>
  </si>
  <si>
    <t>212, Cống Quẹo, Xã Long Hòa, Thành Phố Hồ Chí Minh</t>
  </si>
  <si>
    <t>GIA THÀNH</t>
  </si>
  <si>
    <t>Đường 22/12, Phường An Phú, Thành Phố Hồ Chí Minh</t>
  </si>
  <si>
    <t>GIANG NAM</t>
  </si>
  <si>
    <t>34, N1, Phường Phú Lợi, Thành Phố Hồ Chí Minh</t>
  </si>
  <si>
    <t>GIANG SƠN</t>
  </si>
  <si>
    <t>235, HL 2, Phước Vỉnh An, Xã Củ Chi, Thành Phố Hồ Chí Minh</t>
  </si>
  <si>
    <t>GIÀU</t>
  </si>
  <si>
    <t>Đt743, Đông Ba, Bình Hoà, Phường Bình Hòa, Thành Phố Hồ Chí Minh</t>
  </si>
  <si>
    <t>GIÊNG</t>
  </si>
  <si>
    <t>113/14, Duong 30/4, Phường Phú Lợi, Thành Phố Hồ Chí Minh</t>
  </si>
  <si>
    <t>GLOW BEER GARDEN</t>
  </si>
  <si>
    <t>GOLD MART</t>
  </si>
  <si>
    <t>Db5, KP 4, Phường Bến Cát, Thành Phố Hồ Chí Minh</t>
  </si>
  <si>
    <t>GOLF SÔNG BÉ</t>
  </si>
  <si>
    <t>Suối Cát, Phường Thuận Giao, Thành Phố Hồ Chí Minh</t>
  </si>
  <si>
    <t>HÀ ANH</t>
  </si>
  <si>
    <t>60, Huỳnh Thị Bẳng, Xã Phú Hòa Đông, Thành Phố Hồ Chí Minh</t>
  </si>
  <si>
    <t>QL 13, Phường Thới Hòa, Thành Phố Hồ Chí Minh</t>
  </si>
  <si>
    <t>HÀ GIANG</t>
  </si>
  <si>
    <t>NA12, Phường Bình Hòa, Thành Phố Hồ Chí Minh</t>
  </si>
  <si>
    <t>KP Bình Phước B, Phường An Phú, Thành Phố Hồ Chí Minh</t>
  </si>
  <si>
    <t>HÀ HỢP</t>
  </si>
  <si>
    <t>Ql13, Phường Hòa Lợi, Thành Phố Hồ Chí Minh</t>
  </si>
  <si>
    <t>HÀ HƯƠNG</t>
  </si>
  <si>
    <t>KP2, Ấp Tự Do, TT. Dầu Tiếng, Xã Dầu Tiếng, Thành Phố Hồ Chí Minh</t>
  </si>
  <si>
    <t>HÀ HUYÊN</t>
  </si>
  <si>
    <t>102/17, 102/17 Bùi văn bình, Phường Phú Lợi, Thành Phố Hồ Chí Minh</t>
  </si>
  <si>
    <t>HÀ LAN</t>
  </si>
  <si>
    <t>12, Dt741, Phường Bình Cơ, Thành Phố Hồ Chí Minh</t>
  </si>
  <si>
    <t>HÀ LINH</t>
  </si>
  <si>
    <t>368, Lý Thường Kiệt, KP Thống Nhất, Phường Dĩ An, Thành Phố Hồ Chí Minh</t>
  </si>
  <si>
    <t>HÀ MINH QUÂN</t>
  </si>
  <si>
    <t>Nguyễn Thị Khắp, Chiêu Liêu, Tân Đông Hiệp, Phường Dĩ An, Thành Phố Hồ Chí Minh</t>
  </si>
  <si>
    <t>HÀ MINH TÂM</t>
  </si>
  <si>
    <t>160/5, KP 4, An Phú, Phường An Phú, Thành Phố Hồ Chí Minh</t>
  </si>
  <si>
    <t>HÀ PHƯƠNG</t>
  </si>
  <si>
    <t>4/7 thuận giao 14, Phường Thuận Giao, Thành Phố Hồ Chí Minh</t>
  </si>
  <si>
    <t>35B, Cmt8, CháNh NghĩA, Phường Thủ Dầu Một, Thành Phố Hồ Chí Minh</t>
  </si>
  <si>
    <t>HÀ QUỐC</t>
  </si>
  <si>
    <t>221, Ap Long Chieu, Xã Long Hòa, Thành Phố Hồ Chí Minh</t>
  </si>
  <si>
    <t>HÀ THẢO</t>
  </si>
  <si>
    <t>Phường Bình Hòa, Thành Phố Hồ Chí Minh</t>
  </si>
  <si>
    <t>HÀ THUYÊN</t>
  </si>
  <si>
    <t>Bình Đường 1, Phường Đông Hòa, Thành Phố Hồ Chí Minh</t>
  </si>
  <si>
    <t>HÀ TRANG</t>
  </si>
  <si>
    <t>HẢI</t>
  </si>
  <si>
    <t>Đx132, Phường Phú An, Thành Phố Hồ Chí Minh</t>
  </si>
  <si>
    <t>HAI ÂN</t>
  </si>
  <si>
    <t>Tỉnh Lộ 2, Xã Nhuận Đức, Thành Phố Hồ Chí Minh</t>
  </si>
  <si>
    <t>HẢI AN</t>
  </si>
  <si>
    <t>Trần Hưng Đạo, KP Đông, P. Đông Hòa, Phường Đông Hòa, Thành Phố Hồ Chí Minh</t>
  </si>
  <si>
    <t>HẢI ANH</t>
  </si>
  <si>
    <t>Đường Số 1, Phường Bình Dương, Thành Phố Hồ Chí Minh</t>
  </si>
  <si>
    <t>HAI BỀN</t>
  </si>
  <si>
    <t>32 ấp 1, 107, Xã Phú Hòa Đông, Thành Phố Hồ Chí Minh</t>
  </si>
  <si>
    <t>HAI CHÂU</t>
  </si>
  <si>
    <t>QL 13, Lái Thiêu, Phường Bình Hòa, Thành Phố Hồ Chí Minh</t>
  </si>
  <si>
    <t>HAI ĐẢM</t>
  </si>
  <si>
    <t>Nhữ Tiến Hiền, Tổ 3, KP4, Xã Tân An Hội, Thành Phố Hồ Chí Minh</t>
  </si>
  <si>
    <t>HẢI ĐĂNG</t>
  </si>
  <si>
    <t>ĐƯỜNG TRẦN HƯNG ĐẠO, Trần Hưng Đạo, Xã Phước Hòa, Thành Phố Hồ Chí Minh</t>
  </si>
  <si>
    <t>49, Nguyễn Đình Chiểu, Phường Đông Hòa, Thành Phố Hồ Chí Minh</t>
  </si>
  <si>
    <t>HAI DUOC</t>
  </si>
  <si>
    <t>HẢI HÀ</t>
  </si>
  <si>
    <t>12, Nguyễn Thị Chiên, Cây Sộp, Xã Tân An Hội, Thành Phố Hồ Chí Minh</t>
  </si>
  <si>
    <t>390, Cho Minh Tân, Xã Minh Thạnh, Thành Phố Hồ Chí Minh</t>
  </si>
  <si>
    <t>Bình Phú, Bình Chuẩn, Phường Thuận Giao, Thành Phố Hồ Chí Minh</t>
  </si>
  <si>
    <t>HAI HỒNG</t>
  </si>
  <si>
    <t>Ấp Long Bình, Phường Long Nguyên, Thành Phố Hồ Chí Minh</t>
  </si>
  <si>
    <t>HẢI HỒNG</t>
  </si>
  <si>
    <t>QL13 kp4, Phường Thới Hòa, Thành Phố Hồ Chí Minh</t>
  </si>
  <si>
    <t>HAI LÀI</t>
  </si>
  <si>
    <t>126, Trung An, Xã Bình Mỹ, Thành Phố Hồ Chí Minh</t>
  </si>
  <si>
    <t>HẢI LẠNG</t>
  </si>
  <si>
    <t>HẢI LIÊN</t>
  </si>
  <si>
    <t>KP  Bình Chánh Đông, Khánh Bình, Phường Tân Hiệp, Thành Phố Hồ Chí Minh</t>
  </si>
  <si>
    <t>HAI LÚA</t>
  </si>
  <si>
    <t>84, Đường 387, Xã Tân An Hội, Thành Phố Hồ Chí Minh</t>
  </si>
  <si>
    <t>HAI SA</t>
  </si>
  <si>
    <t>Tran thi tron, Xã Nhuận Đức, Thành Phố Hồ Chí Minh</t>
  </si>
  <si>
    <t>HẢI SẢN 81&amp;91</t>
  </si>
  <si>
    <t>99, KP 6, P. Phú Hòa, Phường Phú Lợi, Thành Phố Hồ Chí Minh</t>
  </si>
  <si>
    <t>[South 26]_A2</t>
  </si>
  <si>
    <t>80703636-Nguyen Minh Tuan</t>
  </si>
  <si>
    <t>Lý Thường Kiệt, Phường Dĩ An, Thành Phố Hồ Chí Minh</t>
  </si>
  <si>
    <t>HẢI SẢN GIANG GHẸ</t>
  </si>
  <si>
    <t>516, Dại Lộ Bình Dương, Phường Thủ Dầu Một, Thành Phố Hồ Chí Minh</t>
  </si>
  <si>
    <t>HAI TIẾN</t>
  </si>
  <si>
    <t>Kcn Mỹ PhướC1, Phường Thới Hòa, Thành Phố Hồ Chí Minh</t>
  </si>
  <si>
    <t>HẢI TRANG</t>
  </si>
  <si>
    <t>169/74/11, Duong 30/4, Phường Thủ Dầu Một, Thành Phố Hồ Chí Minh</t>
  </si>
  <si>
    <t>HẢI TRIỀU</t>
  </si>
  <si>
    <t>thuân giao, Phường Thuận Giao, Thành Phố Hồ Chí Minh</t>
  </si>
  <si>
    <t>HẢI VƯƠNG</t>
  </si>
  <si>
    <t>Củ Chi, Tỉnh Lộ 8, Xã Phú Hòa Đông, Thành Phố Hồ Chí Minh</t>
  </si>
  <si>
    <t>HẢI YẾN</t>
  </si>
  <si>
    <t>1667, TL8, Xã Bình Mỹ, Thành Phố Hồ Chí Minh</t>
  </si>
  <si>
    <t>Db8, Phường Bến Cát, Thành Phố Hồ Chí Minh</t>
  </si>
  <si>
    <t>379, QL13, Phường Long Nguyên, Thành Phố Hồ Chí Minh</t>
  </si>
  <si>
    <t>E5/26 Kdc thuận giao, Phường Thuận Giao, Thành Phố Hồ Chí Minh</t>
  </si>
  <si>
    <t>KP Đông Thành, D7, Phường Tân Đông Hiệp, Thành Phố Hồ Chí Minh</t>
  </si>
  <si>
    <t>1/12, Lê Quý Đôn, KP Thắng Lợi 2, Phường Dĩ An, Thành Phố Hồ Chí Minh</t>
  </si>
  <si>
    <t>HẦM RUỌU TRẦN LONG-CN8 CTY TNHH XD DV TM</t>
  </si>
  <si>
    <t>Trần Bình Trọng, Khu 3, P. Phú Thọ, Phường Thủ Dầu Một, Thành Phố Hồ Chí Minh</t>
  </si>
  <si>
    <t>HẰNG</t>
  </si>
  <si>
    <t>223, Đường Đồng Cây Viết, Phường Bình Dương, Thành Phố Hồ Chí Minh</t>
  </si>
  <si>
    <t>HẰNG 126</t>
  </si>
  <si>
    <t>Bàu Bàng, Phường Thủ Dầu Một, Thành Phố Hồ Chí Minh</t>
  </si>
  <si>
    <t>HẰNG CHÂU</t>
  </si>
  <si>
    <t>106/1 1A, Bùi Thị Xuân, An Phú, Phường An Phú, Thành Phố Hồ Chí Minh</t>
  </si>
  <si>
    <t>HANG DINH MART</t>
  </si>
  <si>
    <t>597A, PHẠM NGỌC THẠCH, Phường Bình Dương, Thành Phố Hồ Chí Minh</t>
  </si>
  <si>
    <t>HẰNG NGA</t>
  </si>
  <si>
    <t>171 Tổ 113 Hoàng hoa thám, Phường Phú Lợi, Thành Phố Hồ Chí Minh</t>
  </si>
  <si>
    <t>HẰNG THÉP</t>
  </si>
  <si>
    <t>Kp3A, Tổ 2, Phường Thới Hòa, Thành Phố Hồ Chí Minh</t>
  </si>
  <si>
    <t>HẠNH</t>
  </si>
  <si>
    <t>2/4, Lý Thường Kiệt, KP . Thắng Lợi 1, Phường Dĩ An, Thành Phố Hồ Chí Minh</t>
  </si>
  <si>
    <t>3/3, Cmt8, Phường Lái Thiêu, Thành Phố Hồ Chí Minh</t>
  </si>
  <si>
    <t>1267, Cmt8, Phú Thọ, Phường Thủ Dầu Một, Thành Phố Hồ Chí Minh</t>
  </si>
  <si>
    <t>492/3, D1 KDC Phú Hòa, Phú Hòa, Phường Phú Lợi, Thành Phố Hồ Chí Minh</t>
  </si>
  <si>
    <t>HẠNH DUNG</t>
  </si>
  <si>
    <t>KP Tây B, Đông Hoà, Phường Đông Hòa, Thành Phố Hồ Chí Minh</t>
  </si>
  <si>
    <t>Thủ Khoa Huân, Thuận Giao, Phường Thuận Giao, Thành Phố Hồ Chí Minh</t>
  </si>
  <si>
    <t>HẠNH KIM</t>
  </si>
  <si>
    <t>765, Nguyễn Chí Thanh, Phường Phú An, Thành Phố Hồ Chí Minh</t>
  </si>
  <si>
    <t>HẠNH LINH</t>
  </si>
  <si>
    <t>140, Hl 612, Phường Chánh Phú Hòa, Thành Phố Hồ Chí Minh</t>
  </si>
  <si>
    <t>HẠNH ỐC BU</t>
  </si>
  <si>
    <t>148, Trần Văn Ơn, Phường Phú Lợi, Thành Phố Hồ Chí Minh</t>
  </si>
  <si>
    <t>HẠNH PHÚC</t>
  </si>
  <si>
    <t>47/3/14, KP Đồng An, Phường Bình Hòa, Thành Phố Hồ Chí Minh</t>
  </si>
  <si>
    <t>HẠNH PHƯƠNG</t>
  </si>
  <si>
    <t>75, Lý Thường Kiệt, P. Chánh Nghĩa, Phường Thủ Dầu Một, Thành Phố Hồ Chí Minh</t>
  </si>
  <si>
    <t>HẠNH QUÝ</t>
  </si>
  <si>
    <t>23, Phan Chu Trinh, KP Lái Thiêu, Phường Lái Thiêu, Thành Phố Hồ Chí Minh</t>
  </si>
  <si>
    <t>HẠNH TÀI</t>
  </si>
  <si>
    <t>HẠNH THẮNG</t>
  </si>
  <si>
    <t>Chót Đồng, Xã Thanh An, Thành Phố Hồ Chí Minh</t>
  </si>
  <si>
    <t>HẢO</t>
  </si>
  <si>
    <t>không số bình hòa 4, Phường Bình Hòa, Thành Phố Hồ Chí Minh</t>
  </si>
  <si>
    <t>HẢO CHI</t>
  </si>
  <si>
    <t>D14, KP 4, Phường Long Nguyên, Thành Phố Hồ Chí Minh</t>
  </si>
  <si>
    <t>HÀO HÙNG</t>
  </si>
  <si>
    <t>Tổ 15, KP 1 Mỹ Phước, Phường Long Nguyên, Thành Phố Hồ Chí Minh</t>
  </si>
  <si>
    <t>HÀO KIỆT</t>
  </si>
  <si>
    <t>16, Đường  N1, Phường Bình Dương, Thành Phố Hồ Chí Minh</t>
  </si>
  <si>
    <t>HẢO LAN</t>
  </si>
  <si>
    <t>Củ Chi, Hoàng Đình Nghĩa, Trung Lập Hạ, Xã Nhuận Đức, Thành Phố Hồ Chí Minh</t>
  </si>
  <si>
    <t>HẠO NAM</t>
  </si>
  <si>
    <t>67A, Tỉnh Lộ 8, Xã Củ Chi, Thành Phố Hồ Chí Minh</t>
  </si>
  <si>
    <t>HÀO TRANG</t>
  </si>
  <si>
    <t>Đường 108, Phường Bình Dương, Thành Phố Hồ Chí Minh</t>
  </si>
  <si>
    <t>HÀU 8K</t>
  </si>
  <si>
    <t>Huyện Củ Chi, Nguyễn Thị Nỉ, Xã Bình Mỹ, Thành Phố Hồ Chí Minh</t>
  </si>
  <si>
    <t>HẬU GIANG</t>
  </si>
  <si>
    <t>C18F, Nguyễn Chí Thanh, Phường Lái Thiêu, Thành Phố Hồ Chí Minh</t>
  </si>
  <si>
    <t>HẬU TRANG</t>
  </si>
  <si>
    <t>Tổ 5, Ông Đông, Phường Tân Hiệp, Thành Phố Hồ Chí Minh</t>
  </si>
  <si>
    <t>HIỀN</t>
  </si>
  <si>
    <t>Phan Đăng Lưu, Phường Chánh Hiệp, Thành Phố Hồ Chí Minh</t>
  </si>
  <si>
    <t>HIỀN CHIỀU</t>
  </si>
  <si>
    <t>KDC 434, KP Bình Đáng, Phường Bình Hòa, Thành Phố Hồ Chí Minh</t>
  </si>
  <si>
    <t>HIỀN HẬU</t>
  </si>
  <si>
    <t>Ấp Thị Tính, Xã Long Hòa, Thành Phố Hồ Chí Minh</t>
  </si>
  <si>
    <t>HIỀN HUẾ -THANH VÂN</t>
  </si>
  <si>
    <t>117, Bình Đường Nhị Đồng 2, Phường Dĩ An, Thành Phố Hồ Chí Minh</t>
  </si>
  <si>
    <t>HIỀN NHƠN</t>
  </si>
  <si>
    <t>KP1, Đường D26, Phường Bình Dương, Thành Phố Hồ Chí Minh</t>
  </si>
  <si>
    <t>HIỀN PHƯỢNG</t>
  </si>
  <si>
    <t>165 d11, Phường Thới Hòa, Thành Phố Hồ Chí Minh</t>
  </si>
  <si>
    <t>HIỀN TRANG</t>
  </si>
  <si>
    <t>01, D17A, Phường Thới Hòa, Thành Phố Hồ Chí Minh</t>
  </si>
  <si>
    <t>HIỀN VINH</t>
  </si>
  <si>
    <t>144, Hùng Vương, Phường Long Nguyên, Thành Phố Hồ Chí Minh</t>
  </si>
  <si>
    <t>HIỆP HÀO</t>
  </si>
  <si>
    <t>Đường 108, Xã Phú Hòa Đông, Thành Phố Hồ Chí Minh</t>
  </si>
  <si>
    <t>HiỆP LONG</t>
  </si>
  <si>
    <t>Tổ 2, Khu Phố 3, TT. Dầu Tiếng, Xã Dầu Tiếng, Thành Phố Hồ Chí Minh</t>
  </si>
  <si>
    <t>HIỆP PHÁT</t>
  </si>
  <si>
    <t>Lê Minh Nhật, Xã Củ Chi, Thành Phố Hồ Chí Minh</t>
  </si>
  <si>
    <t>Hiệp Thành</t>
  </si>
  <si>
    <t>162, Yersin, Phường Thủ Dầu Một, Thành Phố Hồ Chí Minh</t>
  </si>
  <si>
    <t>HIỆP YẾN</t>
  </si>
  <si>
    <t>HIẾU</t>
  </si>
  <si>
    <t>229, Phan Đăng Lưu, P. Hiệp An, Phường Phú An, Thành Phố Hồ Chí Minh</t>
  </si>
  <si>
    <t>21A/1, KP Bình Đáng, Bình Hoà, Phường Bình Hòa, Thành Phố Hồ Chí Minh</t>
  </si>
  <si>
    <t>148, Trần Bình Trọng, Phường Thủ Dầu Một, Thành Phố Hồ Chí Minh</t>
  </si>
  <si>
    <t>HIẾU THẢO</t>
  </si>
  <si>
    <t>5/6, Bình Quới A, Bình Chuẩn, Phường Thuận Giao, Thành Phố Hồ Chí Minh</t>
  </si>
  <si>
    <t>HIẾU THẢO (8 HỒNG)</t>
  </si>
  <si>
    <t>Củ Chi, TL7, Xã Thái Mỹ, Thành Phố Hồ Chí Minh</t>
  </si>
  <si>
    <t>HIẾU VÂN</t>
  </si>
  <si>
    <t>Ấp 6, Vĩnh Tân, Phường Vĩnh Tân, Thành Phố Hồ Chí Minh</t>
  </si>
  <si>
    <t>HINH THỦY</t>
  </si>
  <si>
    <t>Ấp Ông Đông, P. Tân Hiệp, Gần Tâm Bình An, Phường Tân Hiệp, Thành Phố Hồ Chí Minh</t>
  </si>
  <si>
    <t>HOA</t>
  </si>
  <si>
    <t>04/03, Dt745, Thành Lợi, Phường Thuận An, Thành Phố Hồ Chí Minh</t>
  </si>
  <si>
    <t>HOA GIẤY</t>
  </si>
  <si>
    <t>NTMK, Phường Phú Lợi, Thành Phố Hồ Chí Minh</t>
  </si>
  <si>
    <t>HÒA HƯƠNG</t>
  </si>
  <si>
    <t>Kp4 D7, Phường Long Nguyên, Thành Phố Hồ Chí Minh</t>
  </si>
  <si>
    <t>HOA LẠC</t>
  </si>
  <si>
    <t>125, N6, D18, Phường Thới Hòa, Thành Phố Hồ Chí Minh</t>
  </si>
  <si>
    <t>HOA LAN</t>
  </si>
  <si>
    <t>Tổ 1, KP 2, Phường Hòa Lợi, Thành Phố Hồ Chí Minh</t>
  </si>
  <si>
    <t>HÒA LAN</t>
  </si>
  <si>
    <t>DJ9, Mỹ Phước 3, Phường Thới Hòa, Thành Phố Hồ Chí Minh</t>
  </si>
  <si>
    <t>HOA LAN (ANH SÁNG)</t>
  </si>
  <si>
    <t>259, Cây Trôm, Xã Thái Mỹ, Thành Phố Hồ Chí Minh</t>
  </si>
  <si>
    <t>HOA MAI</t>
  </si>
  <si>
    <t>684, KP Tân Phước, Phường Tân Đông Hiệp, Thành Phố Hồ Chí Minh</t>
  </si>
  <si>
    <t>HOẠ MI 10</t>
  </si>
  <si>
    <t>Họa Mi 5</t>
  </si>
  <si>
    <t>1, Đông nhì, Phường Lái Thiêu, Thành Phố Hồ Chí Minh</t>
  </si>
  <si>
    <t>HỌA MI 6</t>
  </si>
  <si>
    <t>HÒA THÀNH</t>
  </si>
  <si>
    <t>ẤP Thị TíNh, Xã Long HòA, Xã Long Hòa, Thành Phố Hồ Chí Minh</t>
  </si>
  <si>
    <t>HOA THUAN</t>
  </si>
  <si>
    <t>Đường 15, ấp Tân Tiến, xã Tân Thông Hội, Xã Củ Chi, Thành Phố Hồ Chí Minh</t>
  </si>
  <si>
    <t>HOA TIÊN</t>
  </si>
  <si>
    <t>Dt741, Ấp 1, Phường Vĩnh Tân, Thành Phố Hồ Chí Minh</t>
  </si>
  <si>
    <t>HOÀI BẢO</t>
  </si>
  <si>
    <t>HOÀI DUNG</t>
  </si>
  <si>
    <t>N8, Phường Bến Cát, Thành Phố Hồ Chí Minh</t>
  </si>
  <si>
    <t>HOÀI MI</t>
  </si>
  <si>
    <t>HOÀI THU</t>
  </si>
  <si>
    <t>Dl14, Phường Hòa Lợi, Thành Phố Hồ Chí Minh</t>
  </si>
  <si>
    <t>HOÀI THƯƠNG</t>
  </si>
  <si>
    <t>28, Ấp Hòa Thành, Xã Minh Thạnh, Thành Phố Hồ Chí Minh</t>
  </si>
  <si>
    <t>HOÀI XANH</t>
  </si>
  <si>
    <t>15/38B, Đoàn Thị Kia, Đông Chiêu, Tân Đông Hiệp, Phường Dĩ An, Thành Phố Hồ Chí Minh</t>
  </si>
  <si>
    <t>HOÀN UYÊN</t>
  </si>
  <si>
    <t>36/28, Truông Tre, KP Nhị Đồng, Phường Đông Hòa, Thành Phố Hồ Chí Minh</t>
  </si>
  <si>
    <t>HOÀNG AN</t>
  </si>
  <si>
    <t>Ấp Bào Gốc, Bình Mỹ, Dt747, Phường Bình Cơ, Thành Phố Hồ Chí Minh</t>
  </si>
  <si>
    <t>HOÀNG ANH</t>
  </si>
  <si>
    <t>64, Bàu Tre, Xã Tân An Hội, Thành Phố Hồ Chí Minh</t>
  </si>
  <si>
    <t>110, Hồ Văn Mên, Phường Thuận An, Thành Phố Hồ Chí Minh</t>
  </si>
  <si>
    <t>Khd Thuận Giao, KP Bình Thuận, Phường Thuận Giao, Thành Phố Hồ Chí Minh</t>
  </si>
  <si>
    <t>Ap Hòa Cường, Xã Minh Thạnh, Thành Phố Hồ Chí Minh</t>
  </si>
  <si>
    <t>HOÀNG BÁCH</t>
  </si>
  <si>
    <t>Nj12, Phường Long Nguyên, Thành Phố Hồ Chí Minh</t>
  </si>
  <si>
    <t>HOÀNG ĐẠT</t>
  </si>
  <si>
    <t>137, D8, Phường Tây Nam, Thành Phố Hồ Chí Minh</t>
  </si>
  <si>
    <t>HOÀNG DIỆP (HOANG NAM)</t>
  </si>
  <si>
    <t>44, Bàu Trâm, Trung An, Xã Bình Mỹ, Thành Phố Hồ Chí Minh</t>
  </si>
  <si>
    <t>HOÀNG DƯ</t>
  </si>
  <si>
    <t>Nk13, Phường Thới Hòa, Thành Phố Hồ Chí Minh</t>
  </si>
  <si>
    <t>HOÀNG DŨNG</t>
  </si>
  <si>
    <t>18/23, KP Nhị Đồng, P Dĩ An, Phường Dĩ An, Thành Phố Hồ Chí Minh</t>
  </si>
  <si>
    <t>HOÀNG DƯƠNG</t>
  </si>
  <si>
    <t>Tổ 5, KP .Long Bình, Phường Tân Hiệp, Thành Phố Hồ Chí Minh</t>
  </si>
  <si>
    <t>Phường An Phú, Thành Phố Hồ Chí Minh</t>
  </si>
  <si>
    <t>HOÀNG GIANG NAM</t>
  </si>
  <si>
    <t>Kp3A, Dk5A, Phường Thới Hòa, Thành Phố Hồ Chí Minh</t>
  </si>
  <si>
    <t>HOÀNG HÀ</t>
  </si>
  <si>
    <t>Đất Ngọc, Xã Bàu Bàng, Thành Phố Hồ Chí Minh</t>
  </si>
  <si>
    <t>HOÀNG HƯƠNG</t>
  </si>
  <si>
    <t>HOÀNG KHANG</t>
  </si>
  <si>
    <t>Kp3 DJ4, Phường Thới Hòa, Thành Phố Hồ Chí Minh</t>
  </si>
  <si>
    <t>HOÀNG KIỀU</t>
  </si>
  <si>
    <t>Hồ Văn Cống, Phường Chánh Hiệp, Thành Phố Hồ Chí Minh</t>
  </si>
  <si>
    <t>HOÀNG LIÊN</t>
  </si>
  <si>
    <t>42/193, Nguyễn Thị Minh Khai, Phường Phú Lợi, Thành Phố Hồ Chí Minh</t>
  </si>
  <si>
    <t>HOÀNG LINH</t>
  </si>
  <si>
    <t>KP 4A, Trần Phú, Xã Dầu Tiếng, Thành Phố Hồ Chí Minh</t>
  </si>
  <si>
    <t>30, Chợ Bình Đáng, Phường Bình Hòa, Thành Phố Hồ Chí Minh</t>
  </si>
  <si>
    <t>HOÀNG LONG</t>
  </si>
  <si>
    <t>Dt741, Phường Chánh Phú Hòa, Thành Phố Hồ Chí Minh</t>
  </si>
  <si>
    <t>1/1, Bùi Thị Xuân, Phường Tân Đông Hiệp, Thành Phố Hồ Chí Minh</t>
  </si>
  <si>
    <t>Tổ 4 Khu 7, Phường Phú Lợi, Thành Phố Hồ Chí Minh</t>
  </si>
  <si>
    <t>HOÀNG MINH</t>
  </si>
  <si>
    <t>162, Huỳnh Thị Tươi, Đông An, Tân Đông Hiệp, Phường Tân Đông Hiệp, Thành Phố Hồ Chí Minh</t>
  </si>
  <si>
    <t>Tổ 10 khu 12 ngô gia tự, Phường Thủ Dầu Một, Thành Phố Hồ Chí Minh</t>
  </si>
  <si>
    <t>HOÀNG NAM</t>
  </si>
  <si>
    <t>D10, Phường Long Nguyên, Thành Phố Hồ Chí Minh</t>
  </si>
  <si>
    <t>Cmt8, KP Thạnh Lợi, P. An Thạnh, Phường Thuận An, Thành Phố Hồ Chí Minh</t>
  </si>
  <si>
    <t>24, Đường  N1, Phường Bình Dương, Thành Phố Hồ Chí Minh</t>
  </si>
  <si>
    <t>HOÀNG NAM PHÁT</t>
  </si>
  <si>
    <t>Đường An Thạnh 10, Khu Phố Thạnh Lộc, Phường Thuận An, Thành Phố Hồ Chí Minh</t>
  </si>
  <si>
    <t>HOANG OANH</t>
  </si>
  <si>
    <t>HOÀNG OANH</t>
  </si>
  <si>
    <t>Dt746, Ấp 2, Tân Thành, Xã Bắc Tân Uyên, Thành Phố Hồ Chí Minh</t>
  </si>
  <si>
    <t>HOÀNG PHI</t>
  </si>
  <si>
    <t>HOÀNG PHÚC</t>
  </si>
  <si>
    <t>Dt741, KP 8, Phường Chánh Hiệp, Thành Phố Hồ Chí Minh</t>
  </si>
  <si>
    <t>Cmt8, Chánh Nghĩa, Phường Thủ Dầu Một, Thành Phố Hồ Chí Minh</t>
  </si>
  <si>
    <t>HOÀNG QUÂN</t>
  </si>
  <si>
    <t>Kp3, Db8, Phường Bến Cát, Thành Phố Hồ Chí Minh</t>
  </si>
  <si>
    <t>Đường Tân Phước Khánh 30, Phường Tân Khánh, Thành Phố Hồ Chí Minh</t>
  </si>
  <si>
    <t>HOÀNG SƠN</t>
  </si>
  <si>
    <t>Vung Thien, Phường Dĩ An, Thành Phố Hồ Chí Minh</t>
  </si>
  <si>
    <t>HOÀNG THÂN 3</t>
  </si>
  <si>
    <t>Củ Chi, Hoàng Đình Nghĩa- X.Trung Lập Hạ, Xã Nhuận Đức, Thành Phố Hồ Chí Minh</t>
  </si>
  <si>
    <t>HOÀNG THÂN 4</t>
  </si>
  <si>
    <t>51, Đường Ba Lăng, Trung Lập Hạ, Xã Nhuận Đức, Thành Phố Hồ Chí Minh</t>
  </si>
  <si>
    <t>HOÀNG THÔNG</t>
  </si>
  <si>
    <t>01, DH515, Xã Phước Hòa, Thành Phố Hồ Chí Minh</t>
  </si>
  <si>
    <t>HOÀNG THY</t>
  </si>
  <si>
    <t>HOÀNG THY SHOP</t>
  </si>
  <si>
    <t>DT 706, Xã Long Hòa, Thành Phố Hồ Chí Minh</t>
  </si>
  <si>
    <t>HOÀNG TIẾN</t>
  </si>
  <si>
    <t>Dt240, Ấp Long Chiểu, Xã Long Hòa, Thành Phố Hồ Chí Minh</t>
  </si>
  <si>
    <t>HOÀNG TÚ</t>
  </si>
  <si>
    <t>29/9, Bùi quốc khánh, Phường Thủ Dầu Một, Thành Phố Hồ Chí Minh</t>
  </si>
  <si>
    <t>Phú Hòa, Phường Phú Lợi, Thành Phố Hồ Chí Minh</t>
  </si>
  <si>
    <t>HOÀNG YẾN</t>
  </si>
  <si>
    <t>KP 5, Mỹ Phước, Phường Bến Cát, Thành Phố Hồ Chí Minh</t>
  </si>
  <si>
    <t>21, Cống Queo, Xã Long Hòa, Thành Phố Hồ Chí Minh</t>
  </si>
  <si>
    <t>Đường Liên Huyện, KP, Tân Hiệp, Phường Tân Đông Hiệp, Thành Phố Hồ Chí Minh</t>
  </si>
  <si>
    <t>HOÀNG YẾN 2</t>
  </si>
  <si>
    <t>Chợ Hoàng Gia, Phường Hòa Lợi, Thành Phố Hồ Chí Minh</t>
  </si>
  <si>
    <t>746, Phường Tân Hiệp, Thành Phố Hồ Chí Minh</t>
  </si>
  <si>
    <t>HOK QUÁN</t>
  </si>
  <si>
    <t>Trần Văn Ơn, kp4, Phường Phú Lợi, Thành Phố Hồ Chí Minh</t>
  </si>
  <si>
    <t>HỒNG</t>
  </si>
  <si>
    <t>147, NguyễN TrãI, LáI Thiêu, Phường Lái Thiêu, Thành Phố Hồ Chí Minh</t>
  </si>
  <si>
    <t>HỒNG</t>
  </si>
  <si>
    <t>Rạch Kiến, Thanh Tuyền, Phường Tây Nam, Thành Phố Hồ Chí Minh</t>
  </si>
  <si>
    <t>Tổ 2, KP Khánh Thạnh, Tân Phước Khánh, Phường Tân Khánh, Thành Phố Hồ Chí Minh</t>
  </si>
  <si>
    <t>HỒNG ÂN</t>
  </si>
  <si>
    <t>KP Khánh Lộc, Phường Tân Khánh, Thành Phố Hồ Chí Minh</t>
  </si>
  <si>
    <t>HỒNG ÂN 2</t>
  </si>
  <si>
    <t>Lý Tự Trọng, Phường Tân Khánh, Thành Phố Hồ Chí Minh</t>
  </si>
  <si>
    <t>HỒNG ANH</t>
  </si>
  <si>
    <t>Quốc Lộ 22, Phước An, Phước Thạnh, Xã Thái Mỹ, Thành Phố Hồ Chí Minh</t>
  </si>
  <si>
    <t>7/14B, Dt743, Phường An Phú, Thành Phố Hồ Chí Minh</t>
  </si>
  <si>
    <t>HỒNG BẢO</t>
  </si>
  <si>
    <t>25B, Nguyễn Thị Minh Khai, KP, Tân Long, Phường Dĩ An, Thành Phố Hồ Chí Minh</t>
  </si>
  <si>
    <t>HỒNG CHÂU</t>
  </si>
  <si>
    <t>280, Trảng Sắn, Xã Phước Hòa, Thành Phố Hồ Chí Minh</t>
  </si>
  <si>
    <t>HỒNG CHÍN</t>
  </si>
  <si>
    <t>Bình Đáng, Phường Bình Hòa, Thành Phố Hồ Chí Minh</t>
  </si>
  <si>
    <t>HỒNG CÓ</t>
  </si>
  <si>
    <t>Đường Đh507, Ấp 9, Xã An Long, Thành Phố Hồ Chí Minh</t>
  </si>
  <si>
    <t>HỒNG DIỄM</t>
  </si>
  <si>
    <t>D9/28,, Bình Thuận 2, Phường Thuận Giao, Thành Phố Hồ Chí Minh</t>
  </si>
  <si>
    <t>HỒNG GÁI</t>
  </si>
  <si>
    <t>19E/4, Bình Đáng, Bình Hoà, Phường Bình Hòa, Thành Phố Hồ Chí Minh</t>
  </si>
  <si>
    <t>HỒNG GAM</t>
  </si>
  <si>
    <t>Dt745, KP Thạnh Hòa, An Thạnh, Phường Thuận An, Thành Phố Hồ Chí Minh</t>
  </si>
  <si>
    <t>HÔNG GIA</t>
  </si>
  <si>
    <t>249, Đường Đ507, Xã An Long, Thành Phố Hồ Chí Minh</t>
  </si>
  <si>
    <t>HỒNG HẢI</t>
  </si>
  <si>
    <t>Bình Thuận 2, Phường Thuận Giao, Thành Phố Hồ Chí Minh</t>
  </si>
  <si>
    <t>447, Ấp An Thới, Xã Dầu Tiếng, Thành Phố Hồ Chí Minh</t>
  </si>
  <si>
    <t>53, D6, Phường An Phú, Thành Phố Hồ Chí Minh</t>
  </si>
  <si>
    <t>HỒNG HẠNH</t>
  </si>
  <si>
    <t>Đường Số 4, Bình Đường 2, P. An Bình, Phường Dĩ An, Thành Phố Hồ Chí Minh</t>
  </si>
  <si>
    <t>HỒNG KHÁNH</t>
  </si>
  <si>
    <t>HỒNG KHÁNH</t>
  </si>
  <si>
    <t>Ngã 4 Phú Thứ, Phường Phú An, Thành Phố Hồ Chí Minh</t>
  </si>
  <si>
    <t>HỒNG KIỆT</t>
  </si>
  <si>
    <t>Cây Me, Phường Lái Thiêu, Thành Phố Hồ Chí Minh</t>
  </si>
  <si>
    <t>HỒNG LIÊN</t>
  </si>
  <si>
    <t>D1, Phường Bình Hòa, Thành Phố Hồ Chí Minh</t>
  </si>
  <si>
    <t>HỒNG LINH</t>
  </si>
  <si>
    <t>Khu Vsip, An Phú, Phường An Phú, Thành Phố Hồ Chí Minh</t>
  </si>
  <si>
    <t>HỒNG NGA</t>
  </si>
  <si>
    <t>HỒNG NGÂN</t>
  </si>
  <si>
    <t>HONG NGOC</t>
  </si>
  <si>
    <t>HỒNG NGỌC</t>
  </si>
  <si>
    <t>QL 13, Xã Trừ Văn Thố, Thành Phố Hồ Chí Minh</t>
  </si>
  <si>
    <t>Lê Hồng Phong, Phường Dĩ An, Thành Phố Hồ Chí Minh</t>
  </si>
  <si>
    <t>HỒNG NHO</t>
  </si>
  <si>
    <t>242, Trung An, Xã Bình Mỹ, Thành Phố Hồ Chí Minh</t>
  </si>
  <si>
    <t>HỒNG PHÁT</t>
  </si>
  <si>
    <t>HỒNG PHÚC</t>
  </si>
  <si>
    <t>Đồng An 3, Bình Hoà, Phường Bình Hòa, Thành Phố Hồ Chí Minh</t>
  </si>
  <si>
    <t>Dx26, Phường Bình Dương, Thành Phố Hồ Chí Minh</t>
  </si>
  <si>
    <t>HỒNG PHƯƠNG</t>
  </si>
  <si>
    <t>HỒNG QUANG</t>
  </si>
  <si>
    <t>Thích Quãng Đức, P. Phú Hòa, Phường Thủ Dầu Một, Thành Phố Hồ Chí Minh</t>
  </si>
  <si>
    <t>HỒNG QUYÊN</t>
  </si>
  <si>
    <t>91a, Tân Long, Phường Dĩ An, Thành Phố Hồ Chí Minh</t>
  </si>
  <si>
    <t>HỒNG SEN</t>
  </si>
  <si>
    <t>17/4, Bình Đáng, Bình Hoà, Phường Bình Hòa, Thành Phố Hồ Chí Minh</t>
  </si>
  <si>
    <t>HỒNG THÁI</t>
  </si>
  <si>
    <t>Kdc Thuận Giao, Kp Bình Thuận, Phường Thuận Giao, Thành Phố Hồ Chí Minh</t>
  </si>
  <si>
    <t>HONG THAM</t>
  </si>
  <si>
    <t>HỒNG THẮM</t>
  </si>
  <si>
    <t>Xóm Bến, Xã Thanh Tuyền, Phường Tây Nam, Thành Phố Hồ Chí Minh</t>
  </si>
  <si>
    <t>Hl 609, Ấp Phú Thứ, Phường Phú An, Thành Phố Hồ Chí Minh</t>
  </si>
  <si>
    <t>HỒNG THANH</t>
  </si>
  <si>
    <t>Lê Minh Nhựt,, Xã Tân An Hội, Thành Phố Hồ Chí Minh</t>
  </si>
  <si>
    <t>HỒNG THẢO</t>
  </si>
  <si>
    <t>HỒNG THIẾP</t>
  </si>
  <si>
    <t>Chợ Vĩnh Tân, Ấp 4, Xã Vĩnh Tân, Phường Vĩnh Tân, Thành Phố Hồ Chí Minh</t>
  </si>
  <si>
    <t>HỒNG TIÊN</t>
  </si>
  <si>
    <t>580,, Phú Hòa, Hòa Lợi, Phường Hòa Lợi, Thành Phố Hồ Chí Minh</t>
  </si>
  <si>
    <t>HONG TRANG</t>
  </si>
  <si>
    <t>448, Nguyễn Thị Rành, Xã Nhuận Đức, Thành Phố Hồ Chí Minh</t>
  </si>
  <si>
    <t>HỢP PHÁT ĐẠT</t>
  </si>
  <si>
    <t>KP Mỹ Hiệp, Thái Hòa, Phường Tân Đông Hiệp, Thành Phố Hồ Chí Minh</t>
  </si>
  <si>
    <t>HUỆ 2</t>
  </si>
  <si>
    <t>Cống Quẹo, Xã Long Hòa, Thành Phố Hồ Chí Minh</t>
  </si>
  <si>
    <t>HUẾ ĐA</t>
  </si>
  <si>
    <t>Tổ 4, Khánh Hội, Phường Tân Khánh, Thành Phố Hồ Chí Minh</t>
  </si>
  <si>
    <t>HUỆ MẪN</t>
  </si>
  <si>
    <t>15, Bàu Thái, Phường Long Nguyên, Thành Phố Hồ Chí Minh</t>
  </si>
  <si>
    <t>HUỆ SƠN</t>
  </si>
  <si>
    <t>7/1, Thủ Khoa Huân, Bình Thuận 2, Thuận Giao, Phường Thuận Giao, Thành Phố Hồ Chí Minh</t>
  </si>
  <si>
    <t>HƯNG</t>
  </si>
  <si>
    <t>KP Hòa Long, Đl Bình Dương, Phường Lái Thiêu, Thành Phố Hồ Chí Minh</t>
  </si>
  <si>
    <t>HÙNG CHÂU</t>
  </si>
  <si>
    <t>Ấp lâm vồ, Phường Tây Nam, Thành Phố Hồ Chí Minh</t>
  </si>
  <si>
    <t>HÙNG CÚC</t>
  </si>
  <si>
    <t>9/1B, Bình Phước A, Bình Chuẩn, Phường An Phú, Thành Phố Hồ Chí Minh</t>
  </si>
  <si>
    <t>HÙNG CƯỜNG</t>
  </si>
  <si>
    <t>Nguyên Du, Bình Đáng, Bình Hoà, Phường Bình Hòa, Thành Phố Hồ Chí Minh</t>
  </si>
  <si>
    <t>HÙNG DŨNG</t>
  </si>
  <si>
    <t>Đường Liên Huyện, KP Tân Hiệp, Phường Tân Đông Hiệp, Thành Phố Hồ Chí Minh</t>
  </si>
  <si>
    <t>HÙNG HÀ</t>
  </si>
  <si>
    <t>Ô 42, D11, Xã Bàu Bàng, Thành Phố Hồ Chí Minh</t>
  </si>
  <si>
    <t>Bình Phước A, Bình Chuẩn, Phường Thuận Giao, Thành Phố Hồ Chí Minh</t>
  </si>
  <si>
    <t>Lê Hồng Phong, Phú Lợi, Phường Phú Lợi, Thành Phố Hồ Chí Minh</t>
  </si>
  <si>
    <t>HƯNG HẢI</t>
  </si>
  <si>
    <t>263, Hà Duy Phiên, Xã Bình Mỹ, Thành Phố Hồ Chí Minh</t>
  </si>
  <si>
    <t>HÙNG HOA</t>
  </si>
  <si>
    <t>Long Điền, Xã Long Hòa, Thành Phố Hồ Chí Minh</t>
  </si>
  <si>
    <t>Hưng Hợp</t>
  </si>
  <si>
    <t>thuận giao 17, Phường Thuận Giao, Thành Phố Hồ Chí Minh</t>
  </si>
  <si>
    <t>HƯNG HƯƠNG</t>
  </si>
  <si>
    <t>540/10, Cây Da, KP Tân Phú, Tân Bình, Phường Tân Đông Hiệp, Thành Phố Hồ Chí Minh</t>
  </si>
  <si>
    <t>HÙNG LINH</t>
  </si>
  <si>
    <t>11, Đội 8, Xã Dầu Tiếng, Thành Phố Hồ Chí Minh</t>
  </si>
  <si>
    <t>HÙNG NINH</t>
  </si>
  <si>
    <t>Dt240, Xã Long Hòa, Thành Phố Hồ Chí Minh</t>
  </si>
  <si>
    <t>HÙNG PHÁT</t>
  </si>
  <si>
    <t>118, Binh My, Xã Bình Mỹ, Thành Phố Hồ Chí Minh</t>
  </si>
  <si>
    <t>DT749, Phường Long Nguyên, Thành Phố Hồ Chí Minh</t>
  </si>
  <si>
    <t>HƯNG PHÁT</t>
  </si>
  <si>
    <t>C9/32A, D2, Phường Thuận Giao, Thành Phố Hồ Chí Minh</t>
  </si>
  <si>
    <t>HUNG PHONG</t>
  </si>
  <si>
    <t>269A, TL 15, Xã Bình Mỹ, Thành Phố Hồ Chí Minh</t>
  </si>
  <si>
    <t>HƯNG PHÚC THIỆN</t>
  </si>
  <si>
    <t>HƯNG THỊNH</t>
  </si>
  <si>
    <t>Ấp Phú Thứ, Đt 744, Phường Phú An, Thành Phố Hồ Chí Minh</t>
  </si>
  <si>
    <t>Nguyễn, Phường Lái Thiêu, Thành Phố Hồ Chí Minh</t>
  </si>
  <si>
    <t>HƯNG THỊNH (VŨ AN)</t>
  </si>
  <si>
    <t>Ap Hoa Nhut, Đường Dx 14, Phường Tân Khánh, Thành Phố Hồ Chí Minh</t>
  </si>
  <si>
    <t>HÙNG TRANG</t>
  </si>
  <si>
    <t>Dc76, Phường Thuận Giao, Thành Phố Hồ Chí Minh</t>
  </si>
  <si>
    <t>HƯƠNG</t>
  </si>
  <si>
    <t>Dt44, Phú Thứ, Phú An, Phường Phú An, Thành Phố Hồ Chí Minh</t>
  </si>
  <si>
    <t>405, Huỳnh Thị Hiếu, Phường Phú An, Thành Phố Hồ Chí Minh</t>
  </si>
  <si>
    <t>418, Đường Đt 743, P. Phú Lợi, Phường Phú Lợi, Thành Phố Hồ Chí Minh</t>
  </si>
  <si>
    <t>Dườnd đình thần phú lợi, Phường Phú Lợi, Thành Phố Hồ Chí Minh</t>
  </si>
  <si>
    <t>HƯƠNG ĐẠT</t>
  </si>
  <si>
    <t>Ấp Rạch Đá, Xã Định Thành, Xã Dầu Tiếng, Thành Phố Hồ Chí Minh</t>
  </si>
  <si>
    <t>HƯƠNG ĐỒNG QUÊ</t>
  </si>
  <si>
    <t>Ấp Phú Thứ, Phường Phú An, Thành Phố Hồ Chí Minh</t>
  </si>
  <si>
    <t>HƯƠNG GIANG</t>
  </si>
  <si>
    <t>Tổ 19, Phường Bến Cát, Thành Phố Hồ Chí Minh</t>
  </si>
  <si>
    <t>HƯƠNG KIM</t>
  </si>
  <si>
    <t>HƯƠNG LAN</t>
  </si>
  <si>
    <t>4/993, KP Hòa Lân 1, Phường Thuận Giao, Thành Phố Hồ Chí Minh</t>
  </si>
  <si>
    <t>HƯỜNG NGUYỄN</t>
  </si>
  <si>
    <t>79, Đồng Khởi, Xã Dầu Tiếng, Thành Phố Hồ Chí Minh</t>
  </si>
  <si>
    <t>HƯƠNG PHONG</t>
  </si>
  <si>
    <t>1230A, Tỉnh Lộ 15, Xã Bình Mỹ, Thành Phố Hồ Chí Minh</t>
  </si>
  <si>
    <t>HƯƠNG QUÊ</t>
  </si>
  <si>
    <t>Bến Giảng, Phường Phú An, Thành Phố Hồ Chí Minh</t>
  </si>
  <si>
    <t>HƯƠNG SANG</t>
  </si>
  <si>
    <t>Hà Văn Lao, Xã Tân An Hội, Thành Phố Hồ Chí Minh</t>
  </si>
  <si>
    <t>HƯƠNG SEN</t>
  </si>
  <si>
    <t>Tân Lập, Phường Long Nguyên, Thành Phố Hồ Chí Minh</t>
  </si>
  <si>
    <t>HƯƠNG SƠN</t>
  </si>
  <si>
    <t>HƯƠNG SƠN QUÁN</t>
  </si>
  <si>
    <t>KP Bình Khánh, Phường Tân Hiệp, Thành Phố Hồ Chí Minh</t>
  </si>
  <si>
    <t>HƯƠNG TRÀ</t>
  </si>
  <si>
    <t>246/B,, TT. Uyên Hưng (Ngay Ngã 3 Bình Hóa), Phường Tân Uyên, Thành Phố Hồ Chí Minh</t>
  </si>
  <si>
    <t>HƯƠNG TRÀM</t>
  </si>
  <si>
    <t>189, DT749, Phường Long Nguyên, Thành Phố Hồ Chí Minh</t>
  </si>
  <si>
    <t>HƯƠNG TRANG</t>
  </si>
  <si>
    <t>Đường 36- X.Tân Thông Hội, Xã Củ Chi, Thành Phố Hồ Chí Minh</t>
  </si>
  <si>
    <t>HƯƠNG VY</t>
  </si>
  <si>
    <t>HƯƠNG(TÂN HOA)</t>
  </si>
  <si>
    <t>38a/71, KP Binh Đường 4, Phường Dĩ An, Thành Phố Hồ Chí Minh</t>
  </si>
  <si>
    <t>HỮU ÂN</t>
  </si>
  <si>
    <t>KP 1B, Phường Chánh Phú Hòa, Thành Phố Hồ Chí Minh</t>
  </si>
  <si>
    <t>Hữu Duyên (Gia Ân)</t>
  </si>
  <si>
    <t>Trần Thị Ngần, Xã Tân An Hội, Thành Phố Hồ Chí Minh</t>
  </si>
  <si>
    <t>HỮU KHANG</t>
  </si>
  <si>
    <t>KP Bình Đáng, Hẻm Bùi Hữu Nghĩa, Phường Bình Hòa, Thành Phố Hồ Chí Minh</t>
  </si>
  <si>
    <t>HỮU LƯỢM</t>
  </si>
  <si>
    <t>HỮU PHƯỚC</t>
  </si>
  <si>
    <t>Da1.1, Phường Bến Cát, Thành Phố Hồ Chí Minh</t>
  </si>
  <si>
    <t>HỮU THỊNH</t>
  </si>
  <si>
    <t>Củ Chi, TL7, Trung Lập Thượng, Xã Thái Mỹ, Thành Phố Hồ Chí Minh</t>
  </si>
  <si>
    <t>HỮU TÌNH</t>
  </si>
  <si>
    <t>Ô 1, Hoàng Văn Thụ, KDC Chánh Nghĩa, Phường Thủ Dầu Một, Thành Phố Hồ Chí Minh</t>
  </si>
  <si>
    <t>HUY</t>
  </si>
  <si>
    <t>27, Nc, Xã Bàu Bàng, Thành Phố Hồ Chí Minh</t>
  </si>
  <si>
    <t>581, Huỳnh Thị Hiếu, Phường Phú An, Thành Phố Hồ Chí Minh</t>
  </si>
  <si>
    <t>Huy Anh</t>
  </si>
  <si>
    <t>13/26, Hẻm Café Anh&amp;Em, KP Bình Đường 4, An Bình, Phường Dĩ An, Thành Phố Hồ Chí Minh</t>
  </si>
  <si>
    <t>HUY HOÀNG</t>
  </si>
  <si>
    <t>Ấp 2, Trừ Văn Thố, Xã Trừ Văn Thố, Thành Phố Hồ Chí Minh</t>
  </si>
  <si>
    <t>3/75, Thủ Khoa Huân, Bình Thuận 2, Thuận Giao, Phường Thuận Giao, Thành Phố Hồ Chí Minh</t>
  </si>
  <si>
    <t>HUY HOÀNG PHÁT(DUY HƯNG)</t>
  </si>
  <si>
    <t>Đường N10, Phường Tân Đông Hiệp, Thành Phố Hồ Chí Minh</t>
  </si>
  <si>
    <t>HUY HÙNG</t>
  </si>
  <si>
    <t>Ấp Bến Tượng, Xã Lai Hưng, Phường Bến Cát, Thành Phố Hồ Chí Minh</t>
  </si>
  <si>
    <t>HUY KHÁNH</t>
  </si>
  <si>
    <t>74, Đường 625, Ấp Mũi Côn Tiểu, Xã Tân An Hội, Thành Phố Hồ Chí Minh</t>
  </si>
  <si>
    <t>HUY NGHĨA</t>
  </si>
  <si>
    <t>Ấp Phú Bình, An Lập, Xã Thanh An, Thành Phố Hồ Chí Minh</t>
  </si>
  <si>
    <t>HUY NHUNG</t>
  </si>
  <si>
    <t>344, Ấp Bàu Khai, Phường Tây Nam, Thành Phố Hồ Chí Minh</t>
  </si>
  <si>
    <t>HUY PHÁT</t>
  </si>
  <si>
    <t>154, Đh 507, Tân Hiệp, Xã Phước Thành, Thành Phố Hồ Chí Minh</t>
  </si>
  <si>
    <t>Huy Phát 68</t>
  </si>
  <si>
    <t>Lô J34 - Kp3B, DJ5, Phường Thới Hòa, Thành Phố Hồ Chí Minh</t>
  </si>
  <si>
    <t>HUY TRANG</t>
  </si>
  <si>
    <t>Dt 741, An Bình, Xã Phú Giáo, Thành Phố Hồ Chí Minh</t>
  </si>
  <si>
    <t>HUYỀN</t>
  </si>
  <si>
    <t>Bùi Văn Bình, Phường Phú Lợi, Thành Phố Hồ Chí Minh</t>
  </si>
  <si>
    <t>HUYỀN HẠNH</t>
  </si>
  <si>
    <t>5/59A, Thuận Giao 18, Phường Thuận Giao, Thành Phố Hồ Chí Minh</t>
  </si>
  <si>
    <t>HUYỀN HÒA PHÁT</t>
  </si>
  <si>
    <t>Đường N12, Phường Bình Dương, Thành Phố Hồ Chí Minh</t>
  </si>
  <si>
    <t>HUYỀN LƯƠNG</t>
  </si>
  <si>
    <t>Đường Đt743, Phường Dĩ An, Thành Phố Hồ Chí Minh</t>
  </si>
  <si>
    <t>HUYỀN MY</t>
  </si>
  <si>
    <t>46/10, Mạch Thị Liễu, Phường Dĩ An, Thành Phố Hồ Chí Minh</t>
  </si>
  <si>
    <t>HUYỀN SANG</t>
  </si>
  <si>
    <t>30, Huỳnh Văn Nghệ, Phường Phú Lợi, Thành Phố Hồ Chí Minh</t>
  </si>
  <si>
    <t>HUYÊN SINH</t>
  </si>
  <si>
    <t>1406/134, Mỹ phước tân vạn, Phường Phú Lợi, Thành Phố Hồ Chí Minh</t>
  </si>
  <si>
    <t>HUYỀN TRANG</t>
  </si>
  <si>
    <t>Na6, Vsip 2, Phường Vĩnh Tân, Thành Phố Hồ Chí Minh</t>
  </si>
  <si>
    <t>D7, Phường An Phú, Thành Phố Hồ Chí Minh</t>
  </si>
  <si>
    <t>HUỲNH ANH</t>
  </si>
  <si>
    <t>1655/9B, Đường Đt743, KP, Tân Long, Phường Dĩ An, Thành Phố Hồ Chí Minh</t>
  </si>
  <si>
    <t>HUYNH HIEU MINH FOOD</t>
  </si>
  <si>
    <t>1475, LÊ CHÍ DÂN, Phường Chánh Hiệp, Thành Phố Hồ Chí Minh</t>
  </si>
  <si>
    <t>HUỲNH HỒ</t>
  </si>
  <si>
    <t>HUỲNH HOA</t>
  </si>
  <si>
    <t>HUỲNH KIM</t>
  </si>
  <si>
    <t>Chợ Lái Thiêu, Phường Lái Thiêu, Thành Phố Hồ Chí Minh</t>
  </si>
  <si>
    <t>HUYNH MAI</t>
  </si>
  <si>
    <t>HUỲNH MAI</t>
  </si>
  <si>
    <t>1750, Tỉnh lộ 8, Xã Bình Mỹ, Thành Phố Hồ Chí Minh</t>
  </si>
  <si>
    <t>HUỲNH NGỌC</t>
  </si>
  <si>
    <t>B11/3, KDC Thuận Giao, KP Bình Thuận 2, Tổ 9, Phường Thuận Giao, Thành Phố Hồ Chí Minh</t>
  </si>
  <si>
    <t>HUỲNH NHƯ</t>
  </si>
  <si>
    <t>HUYNH THAO</t>
  </si>
  <si>
    <t>Bạch đằng, Phường Thủ Dầu Một, Thành Phố Hồ Chí Minh</t>
  </si>
  <si>
    <t>HUỲNH THY</t>
  </si>
  <si>
    <t>781, Nguyễn Chí Thanh, Phường Phú An, Thành Phố Hồ Chí Minh</t>
  </si>
  <si>
    <t>HUỲNH TRANG</t>
  </si>
  <si>
    <t>HUỲNH TRUNG</t>
  </si>
  <si>
    <t>Tổ 3, ấp Bình Hưng, Phường Tân Uyên, Thành Phố Hồ Chí Minh</t>
  </si>
  <si>
    <t>HỶ KHÁNH PHONG</t>
  </si>
  <si>
    <t>Nguyễn Văn Tiết (Gần Bê Thui Đỗ Phát), Phường Lái Thiêu, Thành Phố Hồ Chí Minh</t>
  </si>
  <si>
    <t>KARAOKE 159</t>
  </si>
  <si>
    <t>D13, 5A, Xã Bàu Bàng, Thành Phố Hồ Chí Minh</t>
  </si>
  <si>
    <t>KARAOKE 304</t>
  </si>
  <si>
    <t>KARAOKE ANH ĐÀO</t>
  </si>
  <si>
    <t>179, Lê Hồng Phong, Phường Dĩ An, Thành Phố Hồ Chí Minh</t>
  </si>
  <si>
    <t>KARAOKE ÁNH DƯƠNG</t>
  </si>
  <si>
    <t>Đt746, Ấp Tân Lợi, Xã Bắc Tân Uyên, Thành Phố Hồ Chí Minh</t>
  </si>
  <si>
    <t>KARAOKE BÌNH HIỆP</t>
  </si>
  <si>
    <t>Duong D5, Xã Bàu Bàng, Thành Phố Hồ Chí Minh</t>
  </si>
  <si>
    <t>KARAOKE ĐẠI DƯƠNG</t>
  </si>
  <si>
    <t>KARAOKE EMI</t>
  </si>
  <si>
    <t>7, Nguyễn Văn Tiết, Phường Thủ Dầu Một, Thành Phố Hồ Chí Minh</t>
  </si>
  <si>
    <t>KARAOKE HƯNG HÒA</t>
  </si>
  <si>
    <t>HL 62, Phường Chánh Phú Hòa, Thành Phố Hồ Chí Minh</t>
  </si>
  <si>
    <t>KARAOKE LAI UYÊN</t>
  </si>
  <si>
    <t>KARAOKE NỐT NHẠC KTV</t>
  </si>
  <si>
    <t>KARAOKE PHƯƠNG NGÂN</t>
  </si>
  <si>
    <t>32, Đường D3, Phường Thủ Dầu Một, Thành Phố Hồ Chí Minh</t>
  </si>
  <si>
    <t>KARAOKE SẮC MÀU</t>
  </si>
  <si>
    <t>Kp 2, Xã Dầu Tiếng, Thành Phố Hồ Chí Minh</t>
  </si>
  <si>
    <t>KARAOKE THẢO MY</t>
  </si>
  <si>
    <t>Ấp 1, Xã Trừ Văn Thố, Thành Phố Hồ Chí Minh</t>
  </si>
  <si>
    <t>KARAOKE THỦY TRÚC</t>
  </si>
  <si>
    <t>41, Lê Hồng Phong, Phường Phú Lợi, Thành Phố Hồ Chí Minh</t>
  </si>
  <si>
    <t>KARAOKE TƯỜNG HUY</t>
  </si>
  <si>
    <t>1/33, KP Nhị Đồng, Phường Dĩ An, Thành Phố Hồ Chí Minh</t>
  </si>
  <si>
    <t>Karaoke Vegas 1</t>
  </si>
  <si>
    <t>33, N2, Phường Dĩ An, Thành Phố Hồ Chí Minh</t>
  </si>
  <si>
    <t>Karaoke Vsip</t>
  </si>
  <si>
    <t>55, Bùi hữu nghĩa, Phường Bình Hòa, Thành Phố Hồ Chí Minh</t>
  </si>
  <si>
    <t>KARAOKE YUMI</t>
  </si>
  <si>
    <t>92, Nguyễn Chí Thanh, P. Tương Bình Hiệp, Phường Chánh Hiệp, Thành Phố Hồ Chí Minh</t>
  </si>
  <si>
    <t>KARAOKER OSCAR</t>
  </si>
  <si>
    <t>Phạm Văn Đồng, Phường Dĩ An, Thành Phố Hồ Chí Minh</t>
  </si>
  <si>
    <t>KẺNG</t>
  </si>
  <si>
    <t>507, Lê Hồng Phong, Phường Phú Lợi, Thành Phố Hồ Chí Minh</t>
  </si>
  <si>
    <t>KHẢI AN</t>
  </si>
  <si>
    <t>453/40/37/1, LÊ HỒNG PHONG, Phường Phú Lợi, Thành Phố Hồ Chí Minh</t>
  </si>
  <si>
    <t>KHANG DUY</t>
  </si>
  <si>
    <t>Dt, Phường Tân Đông Hiệp, Thành Phố Hồ Chí Minh</t>
  </si>
  <si>
    <t>KHÁNH AN</t>
  </si>
  <si>
    <t>Ấp Bàu Bàng, Dt741B, Xã Bàu Bàng, Thành Phố Hồ Chí Minh</t>
  </si>
  <si>
    <t>KHÁNH BĂNG</t>
  </si>
  <si>
    <t>QL 13, KP 4, Mỹ Phước, Phường Bến Cát, Thành Phố Hồ Chí Minh</t>
  </si>
  <si>
    <t>KHÁNH ĐẠT</t>
  </si>
  <si>
    <t>Chòm Sao, KP Hưng Lộc, Hưng Định, Phường Thuận An, Thành Phố Hồ Chí Minh</t>
  </si>
  <si>
    <t>KHÁNH ĐỌT</t>
  </si>
  <si>
    <t>Ấp Hiệp Phước, Dt239, Xã Dầu Tiếng, Thành Phố Hồ Chí Minh</t>
  </si>
  <si>
    <t>KHÁNH HÙNG</t>
  </si>
  <si>
    <t>Bùi Thị Biệt, Trung An, Xã Nhuận Đức, Thành Phố Hồ Chí Minh</t>
  </si>
  <si>
    <t>KHÁNH HƯNG</t>
  </si>
  <si>
    <t>Cmt8, Phường Thuận An, Thành Phố Hồ Chí Minh</t>
  </si>
  <si>
    <t>KHÁNH HUY</t>
  </si>
  <si>
    <t>KHÁNH HUYỀN</t>
  </si>
  <si>
    <t>164, KP Đông Ba, Bình Hoà, Phường Bình Hòa, Thành Phố Hồ Chí Minh</t>
  </si>
  <si>
    <t>KHÁNH LINH</t>
  </si>
  <si>
    <t>n4 ko bình thuan 2, Phường Thuận Giao, Thành Phố Hồ Chí Minh</t>
  </si>
  <si>
    <t>KHÁNH LY</t>
  </si>
  <si>
    <t>Phạm Ngũ Lão, Phường Phú Lợi, Thành Phố Hồ Chí Minh</t>
  </si>
  <si>
    <t>KHÁNH NGÂN</t>
  </si>
  <si>
    <t>95, Pham Van Coi, Xã Nhuận Đức, Thành Phố Hồ Chí Minh</t>
  </si>
  <si>
    <t>KHÁNH NGỌC</t>
  </si>
  <si>
    <t>Khu Phố 4B, Xã Dầu Tiếng, Thành Phố Hồ Chí Minh</t>
  </si>
  <si>
    <t>Đường D4, Phường Thuận Giao, Thành Phố Hồ Chí Minh</t>
  </si>
  <si>
    <t>524, Nguyễn văn trỗi, Phường Phú Lợi, Thành Phố Hồ Chí Minh</t>
  </si>
  <si>
    <t>KHÁNH VY</t>
  </si>
  <si>
    <t>61, Tân Lập, Phường Dĩ An, Thành Phố Hồ Chí Minh</t>
  </si>
  <si>
    <t>KHOA BÌNH</t>
  </si>
  <si>
    <t>Xc 6, Phường Bến Cát, Thành Phố Hồ Chí Minh</t>
  </si>
  <si>
    <t>KHOA THỦY</t>
  </si>
  <si>
    <t>Hưng Thọ, Lái Thiêu, Phường Thuận An, Thành Phố Hồ Chí Minh</t>
  </si>
  <si>
    <t>KHOA THUY 2</t>
  </si>
  <si>
    <t>210 cách mạng tháng tám, hưng định, thuận an,  bìn, Phường Thuận An, Thành Phố Hồ Chí Minh</t>
  </si>
  <si>
    <t>KHÔI NGUYÊN</t>
  </si>
  <si>
    <t>Ông Bố, Phường Long Nguyên, Thành Phố Hồ Chí Minh</t>
  </si>
  <si>
    <t>KIÊN CƯỜNG</t>
  </si>
  <si>
    <t>D12, KCN Bàu Bàng, Xã Bàu Bàng, Thành Phố Hồ Chí Minh</t>
  </si>
  <si>
    <t>KIÊN HIỆP PHÁT</t>
  </si>
  <si>
    <t>110/1, Thủ Khoa Huân, KP An Thanh, Phường Thuận An, Thành Phố Hồ Chí Minh</t>
  </si>
  <si>
    <t>KIỀU DUYÊN</t>
  </si>
  <si>
    <t>thuân giao 8, Phường Thuận Giao, Thành Phố Hồ Chí Minh</t>
  </si>
  <si>
    <t>KIEU LINH</t>
  </si>
  <si>
    <t>KIỀU LINH</t>
  </si>
  <si>
    <t>Huỳnh Thị Hiếu, 612, Phường Phú An, Thành Phố Hồ Chí Minh</t>
  </si>
  <si>
    <t>Chợ Tuy An, KP 1A, Phường An Phú, Thành Phố Hồ Chí Minh</t>
  </si>
  <si>
    <t>KIỀU MI (LINH CUA CM)</t>
  </si>
  <si>
    <t>Thuận An, Phường An Phú, Thành Phố Hồ Chí Minh</t>
  </si>
  <si>
    <t>KIỀU MY</t>
  </si>
  <si>
    <t>3, TrầN Tử BìNh, Phường Thủ Dầu Một, Thành Phố Hồ Chí Minh</t>
  </si>
  <si>
    <t>KIỀU NGA</t>
  </si>
  <si>
    <t>01, Đường Ne7.Ne3, Phường Chánh Phú Hòa, Thành Phố Hồ Chí Minh</t>
  </si>
  <si>
    <t>KIỀU TRINH</t>
  </si>
  <si>
    <t>98, Ngô quyền, Phường Thủ Dầu Một, Thành Phố Hồ Chí Minh</t>
  </si>
  <si>
    <t>KIM ANH</t>
  </si>
  <si>
    <t>ẤP CốNg QuẹO, Long Tân, Xã Long Hòa, Thành Phố Hồ Chí Minh</t>
  </si>
  <si>
    <t>Dt750, 750, Xã Bàu Bàng, Thành Phố Hồ Chí Minh</t>
  </si>
  <si>
    <t>Đh 507, An Linh, Xã An Long, Thành Phố Hồ Chí Minh</t>
  </si>
  <si>
    <t>Đồng Cây Viết,, Phú Mỹ, Phường Bình Dương, Thành Phố Hồ Chí Minh</t>
  </si>
  <si>
    <t>KIM ÁNH</t>
  </si>
  <si>
    <t>HL 2, Tân An Hội, Xã Tân An Hội, Thành Phố Hồ Chí Minh</t>
  </si>
  <si>
    <t>122, QL 13, Xã Trừ Văn Thố, Thành Phố Hồ Chí Minh</t>
  </si>
  <si>
    <t>KIM BA</t>
  </si>
  <si>
    <t>Liêu Bình Hương, Xã Củ Chi, Thành Phố Hồ Chí Minh</t>
  </si>
  <si>
    <t>KIM BÌNH</t>
  </si>
  <si>
    <t>20/2, CMT8, Phường Lái Thiêu, Thành Phố Hồ Chí Minh</t>
  </si>
  <si>
    <t>KIM CHÂU</t>
  </si>
  <si>
    <t>370, Quốc Lộ 22, Tân Phú Trung, Xã Củ Chi, Thành Phố Hồ Chí Minh</t>
  </si>
  <si>
    <t>KIM CHI</t>
  </si>
  <si>
    <t>77, Đường 673, Xã Thái Mỹ, Thành Phố Hồ Chí Minh</t>
  </si>
  <si>
    <t>KIM CHI TK40</t>
  </si>
  <si>
    <t>32 kp bình hòa 1 hẻm hl402, Phường Tân Khánh, Thành Phố Hồ Chí Minh</t>
  </si>
  <si>
    <t>KIM CÚC</t>
  </si>
  <si>
    <t>Đường D38, KDC vs, Phường An Phú, Thành Phố Hồ Chí Minh</t>
  </si>
  <si>
    <t>KIM ĐỒNG</t>
  </si>
  <si>
    <t>KIM DUNG</t>
  </si>
  <si>
    <t>Củ Chi, Nguyễn Văn Khạ, Xã Phú Hòa Đông, Thành Phố Hồ Chí Minh</t>
  </si>
  <si>
    <t>N14, Phường Hòa Lợi, Thành Phố Hồ Chí Minh</t>
  </si>
  <si>
    <t>104, Ấp Vũng Tây, Xã Long Hòa, Thành Phố Hồ Chí Minh</t>
  </si>
  <si>
    <t>Lý Thường Kiệt, Gần Ngã 4 Đường Mồi, Phường Dĩ An, Thành Phố Hồ Chí Minh</t>
  </si>
  <si>
    <t>KIM HOA</t>
  </si>
  <si>
    <t>Huyện Củ Chi, Binh my, Xã Bình Mỹ, Thành Phố Hồ Chí Minh</t>
  </si>
  <si>
    <t>Nk2, Phường Thới Hòa, Thành Phố Hồ Chí Minh</t>
  </si>
  <si>
    <t>1867, Đường D5, KDC Việt Sing, An Phú, Phường An Phú, Thành Phố Hồ Chí Minh</t>
  </si>
  <si>
    <t>KIM HONG</t>
  </si>
  <si>
    <t>KIM HỒNG</t>
  </si>
  <si>
    <t>102, Số 3, KP Nhị Đồng 1, Phường Dĩ An, Thành Phố Hồ Chí Minh</t>
  </si>
  <si>
    <t>KIM HUỆ</t>
  </si>
  <si>
    <t>Ấp Bà Phái, Dt749, Phường Long Nguyên, Thành Phố Hồ Chí Minh</t>
  </si>
  <si>
    <t>KIM HƯƠNG</t>
  </si>
  <si>
    <t>20, Đx132, Phường Phú An, Thành Phố Hồ Chí Minh</t>
  </si>
  <si>
    <t>KIM HUYỀN</t>
  </si>
  <si>
    <t>24, Đường số 3, Phường Dĩ An, Thành Phố Hồ Chí Minh</t>
  </si>
  <si>
    <t>KIM KHÁNH</t>
  </si>
  <si>
    <t>Ấp Lồ Ồ, Phường Tây Nam, Thành Phố Hồ Chí Minh</t>
  </si>
  <si>
    <t>KIM KHÔI ( phát lộc)</t>
  </si>
  <si>
    <t>Tổ 20, Bạch Đằng 09, Phường Tân Uyên, Thành Phố Hồ Chí Minh</t>
  </si>
  <si>
    <t>KIM LIÊN</t>
  </si>
  <si>
    <t>1680, TL15, Phú Mỹ Hưng, Xã An Nhơn Tây, Thành Phố Hồ Chí Minh</t>
  </si>
  <si>
    <t>11A, Duong D06, KDC Vs, An Phú, Phường An Phú, Thành Phố Hồ Chí Minh</t>
  </si>
  <si>
    <t>247, Đt 743, Phú Hòa, Phường Phú Lợi, Thành Phố Hồ Chí Minh</t>
  </si>
  <si>
    <t>56, Phạm Ngọc Thạch, Phường Phú Lợi, Thành Phố Hồ Chí Minh</t>
  </si>
  <si>
    <t>KIM LIÊN 2</t>
  </si>
  <si>
    <t>48, N6, Phường Thới Hòa, Thành Phố Hồ Chí Minh</t>
  </si>
  <si>
    <t>KIM LOAN</t>
  </si>
  <si>
    <t>Cây Trắc, Xã Phú Hòa Đông, Thành Phố Hồ Chí Minh</t>
  </si>
  <si>
    <t>Đường Số 364, Xã Tân An Hội, Thành Phố Hồ Chí Minh</t>
  </si>
  <si>
    <t>Lái Thiêu 17, Phường Lái Thiêu, Thành Phố Hồ Chí Minh</t>
  </si>
  <si>
    <t>299, Đại Lộ Bình Dương, HiệP ThàNh, Phường Thủ Dầu Một, Thành Phố Hồ Chí Minh</t>
  </si>
  <si>
    <t>KIM LONG</t>
  </si>
  <si>
    <t>Ấp Kiến An, Xã An Điền, Phường Long Nguyên, Thành Phố Hồ Chí Minh</t>
  </si>
  <si>
    <t>KIM LONG 2</t>
  </si>
  <si>
    <t>4, D5, Xã Bàu Bàng, Thành Phố Hồ Chí Minh</t>
  </si>
  <si>
    <t>KIM MỸ</t>
  </si>
  <si>
    <t>39, Ấp Gồ Mối, Phường Tây Nam, Thành Phố Hồ Chí Minh</t>
  </si>
  <si>
    <t>KIM NGÂN</t>
  </si>
  <si>
    <t>58, Ngô Quyền, Phường Long Nguyên, Thành Phố Hồ Chí Minh</t>
  </si>
  <si>
    <t>Nguyễn Văn Thành, Phường Chánh Phú Hòa, Thành Phố Hồ Chí Minh</t>
  </si>
  <si>
    <t>QL13, Xã Bàu Bàng, Thành Phố Hồ Chí Minh</t>
  </si>
  <si>
    <t>Vũng Việt, Phường Dĩ An, Thành Phố Hồ Chí Minh</t>
  </si>
  <si>
    <t>424/79, Lê hồng phong, Phường Phú Lợi, Thành Phố Hồ Chí Minh</t>
  </si>
  <si>
    <t>KIM NGÂN 3</t>
  </si>
  <si>
    <t>Lang 18, Xã Dầu Tiếng, Thành Phố Hồ Chí Minh</t>
  </si>
  <si>
    <t>KIM NGOAN</t>
  </si>
  <si>
    <t>TỔ 1, KP. MỸ HƯNG, Phường Chơn Thành, Tỉnh Đồng Nai</t>
  </si>
  <si>
    <t>KIM NHI</t>
  </si>
  <si>
    <t>453/27 Lê Hồng Phong, Phú Hòa, Phường Phú Lợi, Thành Phố Hồ Chí Minh</t>
  </si>
  <si>
    <t>KIM NƯƠNG</t>
  </si>
  <si>
    <t>311, Tỉnh Lộ 2, Phước Vĩnh An, Xã Củ Chi, Thành Phố Hồ Chí Minh</t>
  </si>
  <si>
    <t>KIM OANH</t>
  </si>
  <si>
    <t>01, NH13, Phường Thới Hòa, Thành Phố Hồ Chí Minh</t>
  </si>
  <si>
    <t>10f/13, KP Bình Đáng, Phường Bình Hòa, Thành Phố Hồ Chí Minh</t>
  </si>
  <si>
    <t>Nguyễn Thị Minh Khai, Phú Hòa, Thủ Dầu Một Bình Dư, Phường Phú Lợi, Thành Phố Hồ Chí Minh</t>
  </si>
  <si>
    <t>KIM PHÚC</t>
  </si>
  <si>
    <t>tân bình 54, Phường Vĩnh Tân, Thành Phố Hồ Chí Minh</t>
  </si>
  <si>
    <t>KIM PHUNG</t>
  </si>
  <si>
    <t>62, Đường D506, Xã Phước Hòa, Thành Phố Hồ Chí Minh</t>
  </si>
  <si>
    <t>KIM PHỤNG</t>
  </si>
  <si>
    <t>Tổ 21, Ấp Tân Trạch, Phường Tân Uyên, Thành Phố Hồ Chí Minh</t>
  </si>
  <si>
    <t>KIM PHƯỢNG</t>
  </si>
  <si>
    <t>Le Hong Phong, Phường Thủ Dầu Một, Thành Phố Hồ Chí Minh</t>
  </si>
  <si>
    <t>251, Cmt8, Phường Thủ Dầu Một, Thành Phố Hồ Chí Minh</t>
  </si>
  <si>
    <t>KIM QUY</t>
  </si>
  <si>
    <t>KIM SÁNG</t>
  </si>
  <si>
    <t>04/09, Bình Quới B, Bình Chuẩn, Phường Thuận Giao, Thành Phố Hồ Chí Minh</t>
  </si>
  <si>
    <t>KIM SAO</t>
  </si>
  <si>
    <t>D11, Phường Phú Lợi, Thành Phố Hồ Chí Minh</t>
  </si>
  <si>
    <t>KIM SƠN QUÁN</t>
  </si>
  <si>
    <t>TT. Tân Uyên, Chợ Tân Uyên, Phường Tân Uyên, Thành Phố Hồ Chí Minh</t>
  </si>
  <si>
    <t>KIM THANH</t>
  </si>
  <si>
    <t>500, Phan Đăng Lưu, Phường Phú An, Thành Phố Hồ Chí Minh</t>
  </si>
  <si>
    <t>KIM THOA</t>
  </si>
  <si>
    <t>Bình Khánh, Khánh Bình, Phường Tân Hiệp, Thành Phố Hồ Chí Minh</t>
  </si>
  <si>
    <t>2/179, Thủ Khoa Huân, KP Hòa Lân, Thuận Giao, Phường Thuận Giao, Thành Phố Hồ Chí Minh</t>
  </si>
  <si>
    <t>KIM THU</t>
  </si>
  <si>
    <t>DT750, 12, Xã Trừ Văn Thố, Thành Phố Hồ Chí Minh</t>
  </si>
  <si>
    <t>KIM THÚY</t>
  </si>
  <si>
    <t>KDC Rạch Bắp, Phường Long Nguyên, Thành Phố Hồ Chí Minh</t>
  </si>
  <si>
    <t>KIM TRANG</t>
  </si>
  <si>
    <t>180, Huỳnh Văn Lũy, Phường Phú Lợi, Thành Phố Hồ Chí Minh</t>
  </si>
  <si>
    <t>KIM TUYẾN</t>
  </si>
  <si>
    <t>49, Trần Quang Diệu, Phường Tân Đông Hiệp, Thành Phố Hồ Chí Minh</t>
  </si>
  <si>
    <t>49/3, bình chuẩn 9, Phường Thuận Giao, Thành Phố Hồ Chí Minh</t>
  </si>
  <si>
    <t>KIM TUYỀN</t>
  </si>
  <si>
    <t>98A, Chòm Sao, KP Hưng Lộc, Hưng Định, Phường Thuận An, Thành Phố Hồ Chí Minh</t>
  </si>
  <si>
    <t>KIM VÂN</t>
  </si>
  <si>
    <t>KIM XUYẾN</t>
  </si>
  <si>
    <t>kp thạnh lọi, Phường Thuận An, Thành Phố Hồ Chí Minh</t>
  </si>
  <si>
    <t>D3, Phường Thủ Dầu Một, Thành Phố Hồ Chí Minh</t>
  </si>
  <si>
    <t>KING'S GRILL</t>
  </si>
  <si>
    <t>Hoàng Văn Thụ, Phường Thủ Dầu Một, Thành Phố Hồ Chí Minh</t>
  </si>
  <si>
    <t>KS THE MIRA</t>
  </si>
  <si>
    <t>555, Đại Lộ Bình Dương, Phường Thủ Dầu Một, Thành Phố Hồ Chí Minh</t>
  </si>
  <si>
    <t>KU BO</t>
  </si>
  <si>
    <t>Đường Số 3, Phường Bình Dương, Thành Phố Hồ Chí Minh</t>
  </si>
  <si>
    <t>KU BOSS</t>
  </si>
  <si>
    <t>Đường Phú Chánh 33, Phường Bình Dương, Thành Phố Hồ Chí Minh</t>
  </si>
  <si>
    <t>LÂM GIANG</t>
  </si>
  <si>
    <t>12, Làng 22, Xã Dầu Tiếng, Thành Phố Hồ Chí Minh</t>
  </si>
  <si>
    <t>LÂM HIẾU</t>
  </si>
  <si>
    <t>kp cây chàm, Phường Tân Khánh, Thành Phố Hồ Chí Minh</t>
  </si>
  <si>
    <t>Lâm Tới</t>
  </si>
  <si>
    <t>1/833, Thuận giao 19, Phường Thuận Giao, Thành Phố Hồ Chí Minh</t>
  </si>
  <si>
    <t>Lan</t>
  </si>
  <si>
    <t>Ấp 2, Xã Tân Mỹ, Tân Uyên, Phường Tân Uyên, Thành Phố Hồ Chí Minh</t>
  </si>
  <si>
    <t>Hùng Vương, Chánh Nghĩa, Phường Thủ Dầu Một, Thành Phố Hồ Chí Minh</t>
  </si>
  <si>
    <t>LAN ANH</t>
  </si>
  <si>
    <t>Đường 456, Xã Bình Mỹ, Thành Phố Hồ Chí Minh</t>
  </si>
  <si>
    <t>385, Lê Hồng Phong, Phú Hòa, Phường Phú Lợi, Thành Phố Hồ Chí Minh</t>
  </si>
  <si>
    <t>LAN ANH ( HIẾU )</t>
  </si>
  <si>
    <t>Hồ Văn Mến, KP Thạnh Phú, An Thạnh, Phường Thuận An, Thành Phố Hồ Chí Minh</t>
  </si>
  <si>
    <t>LAN ĐÔNG</t>
  </si>
  <si>
    <t>LAN HẢO</t>
  </si>
  <si>
    <t>1054/23, Trần Hưng Đạo, KP Tân An, P. Đông Hòa, Phường Đông Hòa, Thành Phố Hồ Chí Minh</t>
  </si>
  <si>
    <t>Lan Hảo 2</t>
  </si>
  <si>
    <t>LAN HƯƠNG</t>
  </si>
  <si>
    <t>Đường số 12, Xã Củ Chi, Thành Phố Hồ Chí Minh</t>
  </si>
  <si>
    <t>LAN PHUONG</t>
  </si>
  <si>
    <t>6, KDC Song Than, Dai Lo Độc Lập, Phường Dĩ An, Thành Phố Hồ Chí Minh</t>
  </si>
  <si>
    <t>LAN PHƯƠNG</t>
  </si>
  <si>
    <t>Mỹ Hiêp, Thái Hòa, Phường Tân Đông Hiệp, Thành Phố Hồ Chí Minh</t>
  </si>
  <si>
    <t>146/16, Bình Phước A, Phường An Phú, Thành Phố Hồ Chí Minh</t>
  </si>
  <si>
    <t>LAN QUẾ PHƯỜNG</t>
  </si>
  <si>
    <t>LAN THÀNH</t>
  </si>
  <si>
    <t>792, Phan Đăng Lưu, P. Tân An, Phường Phú An, Thành Phố Hồ Chí Minh</t>
  </si>
  <si>
    <t>LAN VIỆT 2</t>
  </si>
  <si>
    <t>19, Đường D27, Phường Bình Dương, Thành Phố Hồ Chí Minh</t>
  </si>
  <si>
    <t>LÀNG NƯỚNG HỒNG ĐÀO</t>
  </si>
  <si>
    <t>QL22, Tổ 3, Ấp TRung, Tân Thông Hội, Xã Củ Chi, Thành Phố Hồ Chí Minh</t>
  </si>
  <si>
    <t>LÀNG NƯỚNG TÂY HỒ</t>
  </si>
  <si>
    <t>440/28, Huỳnh Văn Cù, Phường Chánh Hiệp, Thành Phố Hồ Chí Minh</t>
  </si>
  <si>
    <t>LẨU 13 TẦNG</t>
  </si>
  <si>
    <t>5A, Xã Bàu Bàng, Thành Phố Hồ Chí Minh</t>
  </si>
  <si>
    <t>LAU 777</t>
  </si>
  <si>
    <t>LẨU BÒ ÚT LỢI</t>
  </si>
  <si>
    <t>Cách Mạng Tháng 8, Phường Thủ Dầu Một, Thành Phố Hồ Chí Minh</t>
  </si>
  <si>
    <t>LẨU BÒ VINH SƠN</t>
  </si>
  <si>
    <t>Duong 30/4, Phường Phú Lợi, Thành Phố Hồ Chí Minh</t>
  </si>
  <si>
    <t>LẨU CÁ KÈO</t>
  </si>
  <si>
    <t>Dt741, Ấp 1A, Phước Hòa, Xã Phước Hòa, Thành Phố Hồ Chí Minh</t>
  </si>
  <si>
    <t>LẨU DÊ HÀ MẬP</t>
  </si>
  <si>
    <t>32, Hùng Vương, Xã Dầu Tiếng, Thành Phố Hồ Chí Minh</t>
  </si>
  <si>
    <t>LẨU DÊ THANH HẢI</t>
  </si>
  <si>
    <t>Ấp Bàu Bàng, Lai Uyên, Xã Bàu Bàng, Thành Phố Hồ Chí Minh</t>
  </si>
  <si>
    <t>LẨU ĐUÔI BÒ &amp; GÀ TRE</t>
  </si>
  <si>
    <t>Ấp 1A, Xã Phước Hòa, Thành Phố Hồ Chí Minh</t>
  </si>
  <si>
    <t>Lẩu Gà 86</t>
  </si>
  <si>
    <t>453/60, Lê Hồng Phong, Phường Phú Lợi, Thành Phố Hồ Chí Minh</t>
  </si>
  <si>
    <t>LẨU GÀ LÁ É</t>
  </si>
  <si>
    <t>Hl612, Ấp 3, Phường Chánh Phú Hòa, Thành Phố Hồ Chí Minh</t>
  </si>
  <si>
    <t>LÊ BÌNH</t>
  </si>
  <si>
    <t>bình chuẩn 63, Phường An Phú, Thành Phố Hồ Chí Minh</t>
  </si>
  <si>
    <t>LÊ DUẨN</t>
  </si>
  <si>
    <t>Kp , Uyên Hưng 42, Phường Tân Uyên, Thành Phố Hồ Chí Minh</t>
  </si>
  <si>
    <t>LÊ HÒA</t>
  </si>
  <si>
    <t>59, Ấp Chiến Thắng, Xã Dầu Tiếng, Thành Phố Hồ Chí Minh</t>
  </si>
  <si>
    <t>LÊ HOÀNG</t>
  </si>
  <si>
    <t>Đt 746 Ấp Khánh Lộc, Tân Phước Khánh, Phường Tân Khánh, Thành Phố Hồ Chí Minh</t>
  </si>
  <si>
    <t>LỆ HƯNG</t>
  </si>
  <si>
    <t>Hẻm Kho Đạn, Phường Thới Hòa, Thành Phố Hồ Chí Minh</t>
  </si>
  <si>
    <t>LÊ LUÂN</t>
  </si>
  <si>
    <t>LÊ MINH</t>
  </si>
  <si>
    <t>LỆ QUYẾT</t>
  </si>
  <si>
    <t>LN05, Phường Long Nguyên, Thành Phố Hồ Chí Minh</t>
  </si>
  <si>
    <t>LỆ THU</t>
  </si>
  <si>
    <t>335, Tổ 13 Ấp Hiệp Phước, Xã Dầu Tiếng, Thành Phố Hồ Chí Minh</t>
  </si>
  <si>
    <t>LÊ TƯƠI</t>
  </si>
  <si>
    <t>Tổ 4, Ấp 1, Đường Đt 747A, Phường Bình Cơ, Thành Phố Hồ Chí Minh</t>
  </si>
  <si>
    <t>LÊ VĂN ĐOẠT(BH01691)</t>
  </si>
  <si>
    <t>ẤP An Hòa, Hòa Lợi, Phường Hòa Lợi, Thành Phố Hồ Chí Minh</t>
  </si>
  <si>
    <t>LÊ VY</t>
  </si>
  <si>
    <t>20/5, To 5, Xã Dầu Tiếng, Thành Phố Hồ Chí Minh</t>
  </si>
  <si>
    <t>bàu bàng, khu 1, Phường Thủ Dầu Một, Thành Phố Hồ Chí Minh</t>
  </si>
  <si>
    <t>LEM NGA</t>
  </si>
  <si>
    <t>498, Quốc Lộ 22, Phước Hiệp, Tân An Hội, Xã Tân An Hội, Thành Phố Hồ Chí Minh</t>
  </si>
  <si>
    <t>LIÊM THANH</t>
  </si>
  <si>
    <t>291D, Tỉnh Lộ 15, Xã Phú Hòa Đông, Thành Phố Hồ Chí Minh</t>
  </si>
  <si>
    <t>LIÊN</t>
  </si>
  <si>
    <t>399, Đường 30/4, P. Phú Thọ, Phường Thủ Dầu Một, Thành Phố Hồ Chí Minh</t>
  </si>
  <si>
    <t>Hòa Lợi, Phường Hòa Lợi, Thành Phố Hồ Chí Minh</t>
  </si>
  <si>
    <t>300/30, Trần Văn Ơn, Phường Phú Lợi, Thành Phố Hồ Chí Minh</t>
  </si>
  <si>
    <t>LIÊN DŨNG</t>
  </si>
  <si>
    <t>2/65, Trần Quang Diệu, Phường Tân Đông Hiệp, Thành Phố Hồ Chí Minh</t>
  </si>
  <si>
    <t>LIÊN HOA</t>
  </si>
  <si>
    <t>32, Tổ 12, Khu Phố 2, TT. Dầu Tiếng, Xã Dầu Tiếng, Thành Phố Hồ Chí Minh</t>
  </si>
  <si>
    <t>LIÊN QUÂN</t>
  </si>
  <si>
    <t>Nguyễn Văn Khạ, Xã Bình Mỹ, Thành Phố Hồ Chí Minh</t>
  </si>
  <si>
    <t>LIỄU HUỲNH</t>
  </si>
  <si>
    <t>210, Tỉnh Lộ 2, Xã Nhuận Đức, Thành Phố Hồ Chí Minh</t>
  </si>
  <si>
    <t>LINH LY</t>
  </si>
  <si>
    <t>Ap 5, Hl612, Phường Chánh Phú Hòa, Thành Phố Hồ Chí Minh</t>
  </si>
  <si>
    <t>LINH NHI</t>
  </si>
  <si>
    <t>Ấp Hưng Lộc, Phường Thuận Giao, Thành Phố Hồ Chí Minh</t>
  </si>
  <si>
    <t>Linh Phát</t>
  </si>
  <si>
    <t>03, N1-5B, Xã Bàu Bàng, Thành Phố Hồ Chí Minh</t>
  </si>
  <si>
    <t>LINH PHƯỢNG</t>
  </si>
  <si>
    <t>Đt 744, Phường Phú An, Thành Phố Hồ Chí Minh</t>
  </si>
  <si>
    <t>LINH TRANG</t>
  </si>
  <si>
    <t>1438, Lê Hồng Phong, Phường Thủ Dầu Một, Thành Phố Hồ Chí Minh</t>
  </si>
  <si>
    <t>LINH VY</t>
  </si>
  <si>
    <t>LOAN</t>
  </si>
  <si>
    <t>57, Tổ 1, Bình Hòa, Tân Phước Khánh, Phường Tân Khánh, Thành Phố Hồ Chí Minh</t>
  </si>
  <si>
    <t>LOAN BÌNH</t>
  </si>
  <si>
    <t>Ấp Cống Quẹo, Xã Long Hòa, Thành Phố Hồ Chí Minh</t>
  </si>
  <si>
    <t>LOAN CHANH</t>
  </si>
  <si>
    <t>Tổ 3, Ấp 1, Xã Hưng Hòa, Phường Chánh Phú Hòa, Thành Phố Hồ Chí Minh</t>
  </si>
  <si>
    <t>LOAN VY</t>
  </si>
  <si>
    <t>Ấp 3, Trừ Văn Thố, Xã Trừ Văn Thố, Thành Phố Hồ Chí Minh</t>
  </si>
  <si>
    <t>LỘC PHÁT KTV</t>
  </si>
  <si>
    <t>Hội Nghĩa 65, Phường Bình Cơ, Thành Phố Hồ Chí Minh</t>
  </si>
  <si>
    <t>LỘC PHÚC ĐẠT</t>
  </si>
  <si>
    <t>Nguyễn Thị Minh Khai, Phú Hòa, Phường Phú Lợi, Thành Phố Hồ Chí Minh</t>
  </si>
  <si>
    <t>LỘC PHƯỚC TIẾN</t>
  </si>
  <si>
    <t>137, Dt749, Phường Long Nguyên, Thành Phố Hồ Chí Minh</t>
  </si>
  <si>
    <t>LỘC TẤN PHÁT</t>
  </si>
  <si>
    <t>Đường 9A, Phường Bình Dương, Thành Phố Hồ Chí Minh</t>
  </si>
  <si>
    <t>LOC THO</t>
  </si>
  <si>
    <t>Đường 772, Xã Thái Mỹ, Thành Phố Hồ Chí Minh</t>
  </si>
  <si>
    <t>LỘC TIÊN</t>
  </si>
  <si>
    <t>12, Căm Xe, Xã Long Hòa, Thành Phố Hồ Chí Minh</t>
  </si>
  <si>
    <t>LỢI HƯNG</t>
  </si>
  <si>
    <t>86A, Nguyễn Thị Triệu, Xã Tân An Hội, Thành Phố Hồ Chí Minh</t>
  </si>
  <si>
    <t>LỢI XUÂN</t>
  </si>
  <si>
    <t>303B/2, Phan Đình Giót, Phường An Phú, Thành Phố Hồ Chí Minh</t>
  </si>
  <si>
    <t>LONG</t>
  </si>
  <si>
    <t>Khu Phố 7, Phường Tân Uyên, Thành Phố Hồ Chí Minh</t>
  </si>
  <si>
    <t>LONG ĐĂNG</t>
  </si>
  <si>
    <t>17/93, Nguyễn Thị Minh Khai, Phường Phú Lợi, Thành Phố Hồ Chí Minh</t>
  </si>
  <si>
    <t>LONG HƯƠNG</t>
  </si>
  <si>
    <t>10, Tổ 1 Ấp Tiến Phong, Xã Long Hòa, Thành Phố Hồ Chí Minh</t>
  </si>
  <si>
    <t>LONG PHƯỢNG</t>
  </si>
  <si>
    <t>KP Bình Đức 2, Cty May Mặc Bình Dương, Phường Bình Hòa, Thành Phố Hồ Chí Minh</t>
  </si>
  <si>
    <t>LONG THUẬN</t>
  </si>
  <si>
    <t>Nguyễn Thị Tươi, KP, Tân Phước, Phường Tân Đông Hiệp, Thành Phố Hồ Chí Minh</t>
  </si>
  <si>
    <t>LONG TRANG</t>
  </si>
  <si>
    <t>LONG VƯỢNG MART</t>
  </si>
  <si>
    <t>KP Tân Mỹ, Phường Tân Đông Hiệp, Thành Phố Hồ Chí Minh</t>
  </si>
  <si>
    <t>LTC mart 8</t>
  </si>
  <si>
    <t>LUÂN KHUYÊN</t>
  </si>
  <si>
    <t>A19/30, Kdc Thuận Giao, Phường Thuận Giao, Thành Phố Hồ Chí Minh</t>
  </si>
  <si>
    <t>LUÂN THẾ</t>
  </si>
  <si>
    <t>De4, Phường Chánh Phú Hòa, Thành Phố Hồ Chí Minh</t>
  </si>
  <si>
    <t>LUÔN ĐẠT</t>
  </si>
  <si>
    <t>QL14, Phú Nghi, Hòa Lợi, Phường Hòa Lợi, Thành Phố Hồ Chí Minh</t>
  </si>
  <si>
    <t>LUÔN ĐẠT 2</t>
  </si>
  <si>
    <t>Ấp Dòng Sỏi, Đt 744, Phường Tây Nam, Thành Phố Hồ Chí Minh</t>
  </si>
  <si>
    <t>F1, Hoa lơi, Phường Bình Dương, Thành Phố Hồ Chí Minh</t>
  </si>
  <si>
    <t>LUÔN ĐẠT 3</t>
  </si>
  <si>
    <t>D6, Ấp Đồng Sổ, Xã Bàu Bàng, Thành Phố Hồ Chí Minh</t>
  </si>
  <si>
    <t>LƯƠNG NGUYÊN</t>
  </si>
  <si>
    <t>KDC Rạch Bắp, Ấp Tân Lập, Đường D3, A, Phường Long Nguyên, Thành Phố Hồ Chí Minh</t>
  </si>
  <si>
    <t>LƯƠNG PHÁT</t>
  </si>
  <si>
    <t>LƯU BÍCH</t>
  </si>
  <si>
    <t>286, TL8, Ấp Mũi lớn 1, Xã Tân An Hội, Thành Phố Hồ Chí Minh</t>
  </si>
  <si>
    <t>LUXUBU</t>
  </si>
  <si>
    <t>LY DUONG</t>
  </si>
  <si>
    <t>LÝ HOÀNG</t>
  </si>
  <si>
    <t>LÝ QUỲNH</t>
  </si>
  <si>
    <t>Tân Phước Khánh 30, Phường Tân Khánh, Thành Phố Hồ Chí Minh</t>
  </si>
  <si>
    <t>LY THƠ</t>
  </si>
  <si>
    <t>d7 kp4, Phường Long Nguyên, Thành Phố Hồ Chí Minh</t>
  </si>
  <si>
    <t>MAI</t>
  </si>
  <si>
    <t>60, Duong So 23, Phường Bình Dương, Thành Phố Hồ Chí Minh</t>
  </si>
  <si>
    <t>MAI DŨNG</t>
  </si>
  <si>
    <t>Phan Đăng Lưu, Phường Phú An, Thành Phố Hồ Chí Minh</t>
  </si>
  <si>
    <t>MAI DUYÊN</t>
  </si>
  <si>
    <t>7A/17, KP Bình Đức, Phường Bình Hòa, Thành Phố Hồ Chí Minh</t>
  </si>
  <si>
    <t>MAI HOÀNG - DL</t>
  </si>
  <si>
    <t>Thủ Khoa Huân, An ThạNh, Phường Thuận An, Thành Phố Hồ Chí Minh</t>
  </si>
  <si>
    <t>MAI HUYỀN</t>
  </si>
  <si>
    <t>tổ 12, kp Đông Hoà, P.  Đông Hoà, Phường Đông Hòa, Thành Phố Hồ Chí Minh</t>
  </si>
  <si>
    <t>MAI LINH</t>
  </si>
  <si>
    <t>20, Dx27, Phường Bình Dương, Thành Phố Hồ Chí Minh</t>
  </si>
  <si>
    <t>Mai Lộc</t>
  </si>
  <si>
    <t>20/2, Lê thị trung, Phường An Phú, Thành Phố Hồ Chí Minh</t>
  </si>
  <si>
    <t>MAI LY</t>
  </si>
  <si>
    <t>MAI NGUYÊN</t>
  </si>
  <si>
    <t>191, Bùi Ngọc Thu, Phường Chánh Hiệp, Thành Phố Hồ Chí Minh</t>
  </si>
  <si>
    <t>MAI NHI</t>
  </si>
  <si>
    <t>12, Ấp Long Bình, Phường Long Nguyên, Thành Phố Hồ Chí Minh</t>
  </si>
  <si>
    <t>MAI PHƯƠNG</t>
  </si>
  <si>
    <t>747, Phường Tân Hiệp, Thành Phố Hồ Chí Minh</t>
  </si>
  <si>
    <t>MAI SƠN</t>
  </si>
  <si>
    <t>301, Cách Mạng Tháng 8, Phường Thủ Dầu Một, Thành Phố Hồ Chí Minh</t>
  </si>
  <si>
    <t>MAI THY</t>
  </si>
  <si>
    <t>C20B, Nguyễn Hữu Cảnh, Phường Lái Thiêu, Thành Phố Hồ Chí Minh</t>
  </si>
  <si>
    <t>MAI TRANG</t>
  </si>
  <si>
    <t>Kp4, Nc2, Phường Bến Cát, Thành Phố Hồ Chí Minh</t>
  </si>
  <si>
    <t>MAI TRÚC</t>
  </si>
  <si>
    <t>MẪN ĐẠT</t>
  </si>
  <si>
    <t>N1, Phường Long Nguyên, Thành Phố Hồ Chí Minh</t>
  </si>
  <si>
    <t>MẪN ĐỨC</t>
  </si>
  <si>
    <t>230, Tl15, Xã Phú Hòa Đông, Thành Phố Hồ Chí Minh</t>
  </si>
  <si>
    <t>MÃNG PHƯỢNG</t>
  </si>
  <si>
    <t>Nhữ Tiến Hiền, Xã Tân An Hội, Thành Phố Hồ Chí Minh</t>
  </si>
  <si>
    <t>MẠNH HOA</t>
  </si>
  <si>
    <t>MẠNH HÙNG</t>
  </si>
  <si>
    <t>Nguyễn Bình, Phường Phú Lợi, Thành Phố Hồ Chí Minh</t>
  </si>
  <si>
    <t>MẠNH NGỌC</t>
  </si>
  <si>
    <t>Nguyễn Chí Thanh, Bình Hòa, Bình Nhâm, Phường Lái Thiêu, Thành Phố Hồ Chí Minh</t>
  </si>
  <si>
    <t>MẠNH OANH</t>
  </si>
  <si>
    <t>Đông Nhì, Phường Lái Thiêu, Thành Phố Hồ Chí Minh</t>
  </si>
  <si>
    <t>MẠNH QUYẾT</t>
  </si>
  <si>
    <t>MẠNH THÌN</t>
  </si>
  <si>
    <t>13a/24, 13a/24 Bình phước A, Thị Xã Thuận An, Tỉnh Bình Dương</t>
  </si>
  <si>
    <t>MẾN HƯỜNG</t>
  </si>
  <si>
    <t>148, Ấp Đồng Bé, Xã Minh Thạnh, Thành Phố Hồ Chí Minh</t>
  </si>
  <si>
    <t>MI MI</t>
  </si>
  <si>
    <t>MINH</t>
  </si>
  <si>
    <t>62/5a1, dn1 kb bình đáng bình hòa, Phường Bình Hòa, Thành Phố Hồ Chí Minh</t>
  </si>
  <si>
    <t>MINH (BÌNH MINH)</t>
  </si>
  <si>
    <t>Bờ Bao Sông Sài Gòn, Phường Lái Thiêu, Thành Phố Hồ Chí Minh</t>
  </si>
  <si>
    <t>MINH AN</t>
  </si>
  <si>
    <t>500/10, Đỗ Tấn Phong, Phường Dĩ An, Thành Phố Hồ Chí Minh</t>
  </si>
  <si>
    <t>MINH ANH</t>
  </si>
  <si>
    <t>29F2, Phường Chánh Phú Hòa, Thành Phố Hồ Chí Minh</t>
  </si>
  <si>
    <t>MINH ÁNH</t>
  </si>
  <si>
    <t>NJ17, Mỹ Phước 3, Phường Long Nguyên, Thành Phố Hồ Chí Minh</t>
  </si>
  <si>
    <t>MINH CHÂU</t>
  </si>
  <si>
    <t>41, Dt 741, Vĩnh Hòa, Xã Phước Hòa, Thành Phố Hồ Chí Minh</t>
  </si>
  <si>
    <t>198/3, Cmt8, KP Thạnh Lợi, P. An Thạnh, Phường Thuận An, Thành Phố Hồ Chí Minh</t>
  </si>
  <si>
    <t>154, Đường Số 11, Phường Bình Dương, Thành Phố Hồ Chí Minh</t>
  </si>
  <si>
    <t>MINH CHÂU (BÌNH NHÂM)</t>
  </si>
  <si>
    <t>06, ẤP Hưng Thọ, Hưng Định, Phường Thuận An, Thành Phố Hồ Chí Minh</t>
  </si>
  <si>
    <t>MINH CHÂU (THUẬN GIAO)</t>
  </si>
  <si>
    <t>KP Bình Thuận, Thuận Giao, Phường Thuận Giao, Thành Phố Hồ Chí Minh</t>
  </si>
  <si>
    <t>MINH CHIẾN</t>
  </si>
  <si>
    <t>Đt 748, Phường Phú An, Thành Phố Hồ Chí Minh</t>
  </si>
  <si>
    <t>MINH ĐĂNG PHÁT</t>
  </si>
  <si>
    <t>Tổ 8, KP vĩnh phước, Phường Tân Khánh, Thành Phố Hồ Chí Minh</t>
  </si>
  <si>
    <t>MINH ĐOÀN</t>
  </si>
  <si>
    <t>36, Bùi Văn Bình, Phường Phú Lợi, Thành Phố Hồ Chí Minh</t>
  </si>
  <si>
    <t>MINH ĐỘI</t>
  </si>
  <si>
    <t>136, D8, Phường Tây Nam, Thành Phố Hồ Chí Minh</t>
  </si>
  <si>
    <t>MINH ĐỨC</t>
  </si>
  <si>
    <t>D10 A5, Xã Bàu Bàng, Thành Phố Hồ Chí Minh</t>
  </si>
  <si>
    <t>Dt743 (Cách Ngã 3 Ong Xã 100M), Phường Dĩ An, Thành Phố Hồ Chí Minh</t>
  </si>
  <si>
    <t>MINH ĐỨC - DIỄM MY</t>
  </si>
  <si>
    <t>58/5a1, 4/4B Bùi Hữu Nghĩa, Bình Hòa , TP Thuận An, Bình D, Phường Bình Hòa, Thành Phố Hồ Chí Minh</t>
  </si>
  <si>
    <t>MINH DUY</t>
  </si>
  <si>
    <t>KP3A, Nk9, Phường Thới Hòa, Thành Phố Hồ Chí Minh</t>
  </si>
  <si>
    <t>MINH DUYÊN</t>
  </si>
  <si>
    <t>106, Dt 741, Vĩnh Hòa, Xã Phước Hòa, Thành Phố Hồ Chí Minh</t>
  </si>
  <si>
    <t>MINH DỸ (LÀNG XANH)</t>
  </si>
  <si>
    <t>193, Đường Cây Trôm, Phước Hiệp, Xã Tân An Hội, Thành Phố Hồ Chí Minh</t>
  </si>
  <si>
    <t>MINH HÀ</t>
  </si>
  <si>
    <t>Tổ 1, Khánh Tân, Phường Tân Hiệp, Thành Phố Hồ Chí Minh</t>
  </si>
  <si>
    <t>264/3, nguyễn thị minh khai, Phường Phú Lợi, Thành Phố Hồ Chí Minh</t>
  </si>
  <si>
    <t>MINH HẰNG</t>
  </si>
  <si>
    <t>26755, Thủ Khoa Huân, KP Hòa Lân, Thuận Giao, Phường Thuận Giao, Thành Phố Hồ Chí Minh</t>
  </si>
  <si>
    <t>MINH HIẾU</t>
  </si>
  <si>
    <t>1177, Nguyễn Văn Kha, Xã Phú Hòa Đông, Thành Phố Hồ Chí Minh</t>
  </si>
  <si>
    <t>13, Tổ 1, TT. Dầu Tiếng, Xã Dầu Tiếng, Thành Phố Hồ Chí Minh</t>
  </si>
  <si>
    <t>Bình Phước A, Phường An Phú, Thành Phố Hồ Chí Minh</t>
  </si>
  <si>
    <t>MINH HÒA</t>
  </si>
  <si>
    <t>36, Lê Văn Tách, Phường Chánh Hiệp, Thành Phố Hồ Chí Minh</t>
  </si>
  <si>
    <t>MINH HOÀNG</t>
  </si>
  <si>
    <t>Củ Chi, Bến Súc, An Phú, Xã An Nhơn Tây, Thành Phố Hồ Chí Minh</t>
  </si>
  <si>
    <t>MINH HÙNG</t>
  </si>
  <si>
    <t>288, Tỉnh lộ 15, Xã Phú Hòa Đông, Thành Phố Hồ Chí Minh</t>
  </si>
  <si>
    <t>Bình Chánh, Khánh Bình, Phường Tân Hiệp, Thành Phố Hồ Chí Minh</t>
  </si>
  <si>
    <t>1/109, KP Hòa Lân 2, P. Thuận Giao, Phường Thuận Giao, Thành Phố Hồ Chí Minh</t>
  </si>
  <si>
    <t>MINH HƯNG</t>
  </si>
  <si>
    <t>KCN Rạch Bắp, Đường D3, Phường Long Nguyên, Thành Phố Hồ Chí Minh</t>
  </si>
  <si>
    <t>MINH HƯƠNG</t>
  </si>
  <si>
    <t>128, Lê Minh Nhựt, Xã Củ Chi, Thành Phố Hồ Chí Minh</t>
  </si>
  <si>
    <t>NH9, Phường Chánh Phú Hòa, Thành Phố Hồ Chí Minh</t>
  </si>
  <si>
    <t>MINH HƯỜNG</t>
  </si>
  <si>
    <t>TL 43, Phường Bình Hòa, Thành Phố Hồ Chí Minh</t>
  </si>
  <si>
    <t>MINH HUY</t>
  </si>
  <si>
    <t>Củ Chi, Đường 122, Xã Phú Hòa Đông, Thành Phố Hồ Chí Minh</t>
  </si>
  <si>
    <t>100, N7LH, Phường Long Nguyên, Thành Phố Hồ Chí Minh</t>
  </si>
  <si>
    <t>MINH HUYEN</t>
  </si>
  <si>
    <t>2A/54, Bình Đường 1, Phường Dĩ An, Thành Phố Hồ Chí Minh</t>
  </si>
  <si>
    <t>MINH KHA</t>
  </si>
  <si>
    <t>Tân Hóa, Phường Tân Khánh, Thành Phố Hồ Chí Minh</t>
  </si>
  <si>
    <t>MINH KHANG</t>
  </si>
  <si>
    <t>Ấp1, Dt741, Phường Vĩnh Tân, Thành Phố Hồ Chí Minh</t>
  </si>
  <si>
    <t>Đt 747, KP 7, Phường Tân Uyên, Thành Phố Hồ Chí Minh</t>
  </si>
  <si>
    <t>233/106, Lê Hồng Phong, Phường Phú Lợi, Thành Phố Hồ Chí Minh</t>
  </si>
  <si>
    <t>Minh khôi</t>
  </si>
  <si>
    <t>30/1, H32, Xã Phú Hòa Đông, Thành Phố Hồ Chí Minh</t>
  </si>
  <si>
    <t>MINH KHÔI</t>
  </si>
  <si>
    <t>Huỳnh Thị Tươi, Tân Bình, Phường Tân Đông Hiệp, Thành Phố Hồ Chí Minh</t>
  </si>
  <si>
    <t>KP Đông Tân, Phường Dĩ An, Thành Phố Hồ Chí Minh</t>
  </si>
  <si>
    <t>MINH kHÔI (THẢO NGUYÊN)</t>
  </si>
  <si>
    <t>Blook B1.1.02, Cc Hòa Lợi, Phường Bình Dương, Thành Phố Hồ Chí Minh</t>
  </si>
  <si>
    <t>MINH LAN</t>
  </si>
  <si>
    <t>176A/3, An Phú 26, Phường An Phú, Thành Phố Hồ Chí Minh</t>
  </si>
  <si>
    <t>MINH LONG</t>
  </si>
  <si>
    <t>51, Tổ 3, Đồng Sơn, Minh Thạnh, Xã Minh Thạnh, Thành Phố Hồ Chí Minh</t>
  </si>
  <si>
    <t>MINH LÝ</t>
  </si>
  <si>
    <t>D32, Phường An Phú, Thành Phố Hồ Chí Minh</t>
  </si>
  <si>
    <t>MINH Mẫn</t>
  </si>
  <si>
    <t>S37, Âp Vinh Tiết, Xã Phước Hòa, Thành Phố Hồ Chí Minh</t>
  </si>
  <si>
    <t>MINH NGÂN</t>
  </si>
  <si>
    <t>Khu Phố 4, Hùng Vương, Xã Dầu Tiếng, Thành Phố Hồ Chí Minh</t>
  </si>
  <si>
    <t>MINH NGỌC</t>
  </si>
  <si>
    <t>93/120A, Nguyễn Thị Minh Khai, Tổ 3, KP 9, Phường Phú Lợi, Thành Phố Hồ Chí Minh</t>
  </si>
  <si>
    <t>MINH NGUYỆT</t>
  </si>
  <si>
    <t>92, QL 13, Xã Trừ Văn Thố, Thành Phố Hồ Chí Minh</t>
  </si>
  <si>
    <t>36, Nguyễn Đức Thiệu, KP Thống Nhất, P Dĩ An, Phường Dĩ An, Thành Phố Hồ Chí Minh</t>
  </si>
  <si>
    <t>MINH NHẬT</t>
  </si>
  <si>
    <t>MINH NHỰT</t>
  </si>
  <si>
    <t>Bình Mỹ 06, Phường Bình Cơ, Thành Phố Hồ Chí Minh</t>
  </si>
  <si>
    <t>MINH PHÚC</t>
  </si>
  <si>
    <t>MINH PHƯỚC</t>
  </si>
  <si>
    <t>480 Phan đăng lưu, Phường Phú An, Thành Phố Hồ Chí Minh</t>
  </si>
  <si>
    <t>MINH PHƯƠNG</t>
  </si>
  <si>
    <t>21/25, BÌNH CHUẨN 17, Phường Thuận Giao, Thành Phố Hồ Chí Minh</t>
  </si>
  <si>
    <t>28e/12, Khu Dân Cư 434, Phường Bình Hòa, Thành Phố Hồ Chí Minh</t>
  </si>
  <si>
    <t>B11/8, Tổ 26, Kdc Thuận Giao, Kp Bình Thuận 2, Phường Thuận Giao, Thành Phố Hồ Chí Minh</t>
  </si>
  <si>
    <t>MINH QUÂN</t>
  </si>
  <si>
    <t>1/6A, Nguyễn Hữu Cảnh, Phường Đông Hòa, Thành Phố Hồ Chí Minh</t>
  </si>
  <si>
    <t>MINH QUANG</t>
  </si>
  <si>
    <t>MINH TÂM</t>
  </si>
  <si>
    <t>An Tây 027, Phường Tây Nam, Thành Phố Hồ Chí Minh</t>
  </si>
  <si>
    <t>Minh Tâm (Thuận Giao 19)</t>
  </si>
  <si>
    <t>thuan giao 19, Phường Thuận Giao, Thành Phố Hồ Chí Minh</t>
  </si>
  <si>
    <t>Trừ Văn Thố, Bầu Bàng, Xã Trừ Văn Thố, Thành Phố Hồ Chí Minh</t>
  </si>
  <si>
    <t>MINH THƯ</t>
  </si>
  <si>
    <t>Ne4, Phường Chánh Phú Hòa, Thành Phố Hồ Chí Minh</t>
  </si>
  <si>
    <t>Hl 612, Ấp 4, Phường Bến Cát, Thành Phố Hồ Chí Minh</t>
  </si>
  <si>
    <t>26, Tân Bình 54, Tổ 6, Phường Vĩnh Tân, Thành Phố Hồ Chí Minh</t>
  </si>
  <si>
    <t>DX05, Tổ 6, Phường Tân Hiệp, Thành Phố Hồ Chí Minh</t>
  </si>
  <si>
    <t>297, Nguyễn Thị Minh Khai, Phường Phú Lợi, Thành Phố Hồ Chí Minh</t>
  </si>
  <si>
    <t>MINH THÚY</t>
  </si>
  <si>
    <t>MINH TIẾN</t>
  </si>
  <si>
    <t>9, HL 2- X.Trung Lập Hạ, Xã Nhuận Đức, Thành Phố Hồ Chí Minh</t>
  </si>
  <si>
    <t>Ngã tư bến trám, Xã Phước Hòa, Thành Phố Hồ Chí Minh</t>
  </si>
  <si>
    <t>MINH TOÀN</t>
  </si>
  <si>
    <t>98, Quốc Lộ 22, Tân An Hội, Xã Tân An Hội, Thành Phố Hồ Chí Minh</t>
  </si>
  <si>
    <t>MINH TRANG</t>
  </si>
  <si>
    <t>ĐườNg Số 5, Phường Dĩ An, Thành Phố Hồ Chí Minh</t>
  </si>
  <si>
    <t>QL 13. Vinh Phu, Phường Bình Hòa, Thành Phố Hồ Chí Minh</t>
  </si>
  <si>
    <t>MINH TRÍ</t>
  </si>
  <si>
    <t>4/35, Bình Phước A, Phường An Phú, Thành Phố Hồ Chí Minh</t>
  </si>
  <si>
    <t>MINH TRIỀU</t>
  </si>
  <si>
    <t>310, HL 2, Ấp 2, Phước Vĩnh An, Xã Củ Chi, Thành Phố Hồ Chí Minh</t>
  </si>
  <si>
    <t>MINH TRƯỜNG</t>
  </si>
  <si>
    <t>Nguyễn Thị Rõ, Xã Tân An Hội, Thành Phố Hồ Chí Minh</t>
  </si>
  <si>
    <t>MINH TUẤN</t>
  </si>
  <si>
    <t>Tổ 1, Tân An, Phường Tân Khánh, Thành Phố Hồ Chí Minh</t>
  </si>
  <si>
    <t>MINH TUYÊN</t>
  </si>
  <si>
    <t>15, TL 2, Xã Củ Chi, Thành Phố Hồ Chí Minh</t>
  </si>
  <si>
    <t>MINH TUYỀN</t>
  </si>
  <si>
    <t>Ấp 2, Hội Nghĩa, Phường Bình Cơ, Thành Phố Hồ Chí Minh</t>
  </si>
  <si>
    <t>MINH TUYẾT</t>
  </si>
  <si>
    <t>01/4, QL 13, KP Hòa Lân, Phường Thuận Giao, Thành Phố Hồ Chí Minh</t>
  </si>
  <si>
    <t>MINH TÝ</t>
  </si>
  <si>
    <t>Ấp Dòng Sỏi, Dt744, Phường Tây Nam, Thành Phố Hồ Chí Minh</t>
  </si>
  <si>
    <t>MINI MART</t>
  </si>
  <si>
    <t>N9 KP Bình Thuận 2, Phường Thuận Giao, Thành Phố Hồ Chí Minh</t>
  </si>
  <si>
    <t>MINIMART</t>
  </si>
  <si>
    <t>D1, Phường Phú Lợi, Thành Phố Hồ Chí Minh</t>
  </si>
  <si>
    <t>MONAMI - THỦ DẦU MỘT</t>
  </si>
  <si>
    <t>B4, Đại Lộ Bình Dương, Phường Thủ Dầu Một, Thành Phố Hồ Chí Minh</t>
  </si>
  <si>
    <t>MONARI GARDEN</t>
  </si>
  <si>
    <t>259, DT743A, Phường Đông Hòa, Thành Phố Hồ Chí Minh</t>
  </si>
  <si>
    <t>MỘNG</t>
  </si>
  <si>
    <t>Đường Số 19 , ấp Tân Lập, Xã Củ Chi, Thành Phố Hồ Chí Minh</t>
  </si>
  <si>
    <t>MỘNG KIỀU</t>
  </si>
  <si>
    <t>132, Huỳnh văn cù, Phường Thủ Dầu Một, Thành Phố Hồ Chí Minh</t>
  </si>
  <si>
    <t>MỘNG TUYỀN</t>
  </si>
  <si>
    <t>46/1, KP Thạnh Lợi, An Thạnh, Phường Thuận An, Thành Phố Hồ Chí Minh</t>
  </si>
  <si>
    <t>21,, Cmt8, Phú Thọ, Phường Thủ Dầu Một, Thành Phố Hồ Chí Minh</t>
  </si>
  <si>
    <t>Mộng Tuyết</t>
  </si>
  <si>
    <t>MP3, NL17, Phường Thới Hòa, Thành Phố Hồ Chí Minh</t>
  </si>
  <si>
    <t>MP THANH HOA</t>
  </si>
  <si>
    <t>Uyen hung, Phường Tân Uyên, Thành Phố Hồ Chí Minh</t>
  </si>
  <si>
    <t>MƯỜI HƯƠNG</t>
  </si>
  <si>
    <t>Chợ Bình Thuận, Bình Thuận 2, Phường Thuận Giao, Thành Phố Hồ Chí Minh</t>
  </si>
  <si>
    <t>MƯỜI PHÉP</t>
  </si>
  <si>
    <t>MƯỜI TIÊN</t>
  </si>
  <si>
    <t>656, Lê Chí Dân, Phường Phú An, Thành Phố Hồ Chí Minh</t>
  </si>
  <si>
    <t>Mười Tuyết</t>
  </si>
  <si>
    <t>MỸ ANH</t>
  </si>
  <si>
    <t>15, Ấp Chợ, Phường Tây Nam, Thành Phố Hồ Chí Minh</t>
  </si>
  <si>
    <t>MỸ DUNG</t>
  </si>
  <si>
    <t>29, Tỉnh lộ 15, Phú Hòa Đông, Xã Phú Hòa Đông, Thành Phố Hồ Chí Minh</t>
  </si>
  <si>
    <t>Phạm Ngũ Lão, Phường Thủ Dầu Một, Thành Phố Hồ Chí Minh</t>
  </si>
  <si>
    <t>351, Đt 743, Phú Lợi, Phường Phú Lợi, Thành Phố Hồ Chí Minh</t>
  </si>
  <si>
    <t>MỸ DUYÊN</t>
  </si>
  <si>
    <t>Đường D8, Phường Thuận Giao, Thành Phố Hồ Chí Minh</t>
  </si>
  <si>
    <t>29, Lò Chén, Chánh Nghĩa, Phường Thủ Dầu Một, Thành Phố Hồ Chí Minh</t>
  </si>
  <si>
    <t>MỸ HÒA</t>
  </si>
  <si>
    <t>136, Ấp 1, Xã Thường Tân, Xã Thường Tân, Thành Phố Hồ Chí Minh</t>
  </si>
  <si>
    <t>MỸ HOÀN</t>
  </si>
  <si>
    <t>Kế Bên 138, Tỉnh Lộ 9, Xã Bình Mỹ, Thành Phố Hồ Chí Minh</t>
  </si>
  <si>
    <t>MỸ HỒNG</t>
  </si>
  <si>
    <t>Chiêu Liêu, Tân Bình, Phường Tân Đông Hiệp, Thành Phố Hồ Chí Minh</t>
  </si>
  <si>
    <t>MỸ HUYỀN</t>
  </si>
  <si>
    <t>21/15, Ấp Bình Phú, Bình Chuẩn, Phường Thuận Giao, Thành Phố Hồ Chí Minh</t>
  </si>
  <si>
    <t>MỸ LAN</t>
  </si>
  <si>
    <t>Đường Số 3, Bình Đường 2, P. An Bình, Phường Dĩ An, Thành Phố Hồ Chí Minh</t>
  </si>
  <si>
    <t>MỸ LIÊN</t>
  </si>
  <si>
    <t>Ấp Lò Gạch, Xã Minh Thạnh, Xã Minh Thạnh, Thành Phố Hồ Chí Minh</t>
  </si>
  <si>
    <t>KP2, TT. Uyên Hưng (Gần Chợ Tân Uyên), Phường Tân Uyên, Thành Phố Hồ Chí Minh</t>
  </si>
  <si>
    <t>MỸ LINH</t>
  </si>
  <si>
    <t>Củ Chi, Tỉnh Lộ 15, Xã Nhuận Đức, Thành Phố Hồ Chí Minh</t>
  </si>
  <si>
    <t>178, Huỳnh Văn Lũy, Phường Phú Lợi, Thành Phố Hồ Chí Minh</t>
  </si>
  <si>
    <t>MỸ MỸ</t>
  </si>
  <si>
    <t>Nl7, Phường Long Nguyên, Thành Phố Hồ Chí Minh</t>
  </si>
  <si>
    <t>MỸ NGỌC</t>
  </si>
  <si>
    <t>MỸ NƯƠNG</t>
  </si>
  <si>
    <t>Ấp An Thành, An Tây, Phường Tây Nam, Thành Phố Hồ Chí Minh</t>
  </si>
  <si>
    <t>MỸ PHƯỚC 3</t>
  </si>
  <si>
    <t>MỸ THANH</t>
  </si>
  <si>
    <t>345, Nguyễn Tri Phương, KP Nhị Đồng, Phường Dĩ An, Thành Phố Hồ Chí Minh</t>
  </si>
  <si>
    <t>MỸ TIÊN</t>
  </si>
  <si>
    <t>Tân Phước Khánh 33, Phường Tân Khánh, Thành Phố Hồ Chí Minh</t>
  </si>
  <si>
    <t>MỸ TRANG</t>
  </si>
  <si>
    <t>Kp1, Tân Đinh, Phường Hòa Lợi, Thành Phố Hồ Chí Minh</t>
  </si>
  <si>
    <t>MỸ TRÚC</t>
  </si>
  <si>
    <t>Dt746, Bình Quới A, Phường Thuận Giao, Thành Phố Hồ Chí Minh</t>
  </si>
  <si>
    <t>MỸ VÂN</t>
  </si>
  <si>
    <t>Phú Thứ, Phú An, Phường Phú An, Thành Phố Hồ Chí Minh</t>
  </si>
  <si>
    <t>MỸ YẾN</t>
  </si>
  <si>
    <t>Đường 47 Ấp Tiền, Xã Củ Chi, Thành Phố Hồ Chí Minh</t>
  </si>
  <si>
    <t>NA HOÀNG</t>
  </si>
  <si>
    <t>KP 4, Phường An Phú, Thành Phố Hồ Chí Minh</t>
  </si>
  <si>
    <t>NÁ NÍ NỊ</t>
  </si>
  <si>
    <t>Dt741, Phường Hòa Lợi, Thành Phố Hồ Chí Minh</t>
  </si>
  <si>
    <t>NAM BẮC 2</t>
  </si>
  <si>
    <t>NAM ĐĂNG</t>
  </si>
  <si>
    <t>139, Trần Quang Diệu, Phường Tân Đông Hiệp, Thành Phố Hồ Chí Minh</t>
  </si>
  <si>
    <t>NĂM DƯƠNG</t>
  </si>
  <si>
    <t>O1, D12, Xã Bàu Bàng, Thành Phố Hồ Chí Minh</t>
  </si>
  <si>
    <t>NAM HẰNG 2</t>
  </si>
  <si>
    <t>KDC Việt Sing, Đường D1, Phường An Phú, Thành Phố Hồ Chí Minh</t>
  </si>
  <si>
    <t>NĂM HỒNG</t>
  </si>
  <si>
    <t>Phường Tân Hiệp, Thành Phố Hồ Chí Minh</t>
  </si>
  <si>
    <t>NAM LINH DƯƠNG</t>
  </si>
  <si>
    <t>Huyện Củ Chi, Đường 164, Xã Bình Mỹ, Thành Phố Hồ Chí Minh</t>
  </si>
  <si>
    <t>73/5a9, KP Bình Đáng, Phường Bình Hòa, Thành Phố Hồ Chí Minh</t>
  </si>
  <si>
    <t>NĂM LỬA 06</t>
  </si>
  <si>
    <t>Kđt Sóng Thần (Gần Ngã 4 550), Phường Dĩ An, Thành Phố Hồ Chí Minh</t>
  </si>
  <si>
    <t>NĂM LỬA26</t>
  </si>
  <si>
    <t>1, Khánh bình 78, Phường Tân Hiệp, Thành Phố Hồ Chí Minh</t>
  </si>
  <si>
    <t>NĂM NGHĨA</t>
  </si>
  <si>
    <t>K292/69, NguyễN Tri Phương, Phường Thủ Dầu Một, Thành Phố Hồ Chí Minh</t>
  </si>
  <si>
    <t>NAM NGỌC</t>
  </si>
  <si>
    <t>Đông Tân, Phường Dĩ An, Thành Phố Hồ Chí Minh</t>
  </si>
  <si>
    <t>NAM NHƯ</t>
  </si>
  <si>
    <t>Đường Hl401, Phường Tân Khánh, Thành Phố Hồ Chí Minh</t>
  </si>
  <si>
    <t>NĂM PHƯỚC</t>
  </si>
  <si>
    <t>Bình Hòa, Bình Nhân, Phường Lái Thiêu, Thành Phố Hồ Chí Minh</t>
  </si>
  <si>
    <t>NĂM QUÂN</t>
  </si>
  <si>
    <t>1088, Lê Hồng Phong, P. Phú Thọ, Phường Thủ Dầu Một, Thành Phố Hồ Chí Minh</t>
  </si>
  <si>
    <t>NĂM RIÊNG</t>
  </si>
  <si>
    <t>Thủ Khoa Huân, KP Bình Chuẩn, Phường Thuận Giao, Thành Phố Hồ Chí Minh</t>
  </si>
  <si>
    <t>NAM THẢO</t>
  </si>
  <si>
    <t>Long Thành, Phường Long Nguyên, Thành Phố Hồ Chí Minh</t>
  </si>
  <si>
    <t>NAM THỊNH</t>
  </si>
  <si>
    <t>332, Dt741, Xã Phước Hòa, Thành Phố Hồ Chí Minh</t>
  </si>
  <si>
    <t>NAM TIẾN PHÁT</t>
  </si>
  <si>
    <t>NAM VIỆT</t>
  </si>
  <si>
    <t>93/56, Nguyễn Thị Minh Khai, Phường Phú Lợi, Thành Phố Hồ Chí Minh</t>
  </si>
  <si>
    <t>NAM VƯƠNG ( BH TY TY )</t>
  </si>
  <si>
    <t>Kp3, Đường Bến Lớn, Phường Hòa Lợi, Thành Phố Hồ Chí Minh</t>
  </si>
  <si>
    <t>NGÂN</t>
  </si>
  <si>
    <t>235, Phan Đăng Lưu, Phường Chánh Hiệp, Thành Phố Hồ Chí Minh</t>
  </si>
  <si>
    <t>86, Phan Đăng Lưu, Phường Phú An, Thành Phố Hồ Chí Minh</t>
  </si>
  <si>
    <t>NGÂN ANH</t>
  </si>
  <si>
    <t>Tc4, Phường Bến Cát, Thành Phố Hồ Chí Minh</t>
  </si>
  <si>
    <t>NGÂN HÀ</t>
  </si>
  <si>
    <t>Đường Cây Da, Phường Tân Đông Hiệp, Thành Phố Hồ Chí Minh</t>
  </si>
  <si>
    <t>NGÂN HOÀNG</t>
  </si>
  <si>
    <t>NGÂN LƯỢNG</t>
  </si>
  <si>
    <t>819, QL22, Phước Thạnh, Xã Thái Mỹ, Thành Phố Hồ Chí Minh</t>
  </si>
  <si>
    <t>NGÂN SANG</t>
  </si>
  <si>
    <t>Ấp 5, Thường Tấn, Xã Thường Tân, Thành Phố Hồ Chí Minh</t>
  </si>
  <si>
    <t>NGÂN TÂM</t>
  </si>
  <si>
    <t>Huyện Củ Chi, Đường số 28, Xã Phú Hòa Đông, Thành Phố Hồ Chí Minh</t>
  </si>
  <si>
    <t>NGHĨA NHÂN</t>
  </si>
  <si>
    <t>21, Đường Tạo Lực 2, Phú Tân, Phường Bình Dương, Thành Phố Hồ Chí Minh</t>
  </si>
  <si>
    <t>NGHĨA YẾN</t>
  </si>
  <si>
    <t>Đường Tỉnh 746, Xã Thường Tân, Xã Thường Tân, Thành Phố Hồ Chí Minh</t>
  </si>
  <si>
    <t>NGHIÊM NGÂN</t>
  </si>
  <si>
    <t>Tổ 1, KP 8, Uyên Hưng (Gần Th Hoàng Oanh), Phường Tân Uyên, Thành Phố Hồ Chí Minh</t>
  </si>
  <si>
    <t>NGỌC</t>
  </si>
  <si>
    <t>05, N17, Xã Bàu Bàng, Thành Phố Hồ Chí Minh</t>
  </si>
  <si>
    <t>Đường 28, Hòa Bình, Phường Vĩnh Tân, Thành Phố Hồ Chí Minh</t>
  </si>
  <si>
    <t>NGOC AN</t>
  </si>
  <si>
    <t>Đường tỉnh 8, Xã An Nhơn Tây, Thành Phố Hồ Chí Minh</t>
  </si>
  <si>
    <t>NGỌC ANH</t>
  </si>
  <si>
    <t>20a/1E, Bình Hòa 24, Phường Bình Hòa, Thành Phố Hồ Chí Minh</t>
  </si>
  <si>
    <t>233, Đường 30/4, P. Phú Thọ, Chánh Nghĩa, Phường Thủ Dầu Một, Thành Phố Hồ Chí Minh</t>
  </si>
  <si>
    <t>NGỌC ÁNH</t>
  </si>
  <si>
    <t>191, Tỉnh Lộ 15, Xã Phú Hòa Đông, Thành Phố Hồ Chí Minh</t>
  </si>
  <si>
    <t>Ấp 3, Dt741, Phường Vĩnh Tân, Thành Phố Hồ Chí Minh</t>
  </si>
  <si>
    <t>65, Đường Số 19, Khu Công Nghiêp, P Dĩ An, Phường Dĩ An, Thành Phố Hồ Chí Minh</t>
  </si>
  <si>
    <t>kp bình hoà lái thiêu 1, Phường Lái Thiêu, Thành Phố Hồ Chí Minh</t>
  </si>
  <si>
    <t>NGỌC ANH (Hoa Lục Bình)</t>
  </si>
  <si>
    <t>231, Cập Bờ Sông, Phường Lái Thiêu, Thành Phố Hồ Chí Minh</t>
  </si>
  <si>
    <t>NGỌC ANH NAM</t>
  </si>
  <si>
    <t>Đx 69, K6, Định Hòa, Phường Chánh Hiệp, Thành Phố Hồ Chí Minh</t>
  </si>
  <si>
    <t>NGỌC ANH PHÁT ( CUA HANG 123)</t>
  </si>
  <si>
    <t>71s nguyen huu canh, kp binh phuoc, binh nham, Phường Thuận An, Thành Phố Hồ Chí Minh</t>
  </si>
  <si>
    <t>NGỌC BÍCH</t>
  </si>
  <si>
    <t>537, Nguyễn Chí Thanh, Phường Phú An, Thành Phố Hồ Chí Minh</t>
  </si>
  <si>
    <t>NGỌC CHÂU</t>
  </si>
  <si>
    <t>Ấp Bến Tranh, Xã Thanh An, Thành Phố Hồ Chí Minh</t>
  </si>
  <si>
    <t>529/14, KP Tân Phước, Phường Tân Đông Hiệp, Thành Phố Hồ Chí Minh</t>
  </si>
  <si>
    <t>746B, Phường Tân Uyên, Thành Phố Hồ Chí Minh</t>
  </si>
  <si>
    <t>403/94, Lê Hồng Phong, Phường Phú Lợi, Thành Phố Hồ Chí Minh</t>
  </si>
  <si>
    <t>NGỌC CHIẾN</t>
  </si>
  <si>
    <t>NGỌC DIỄM</t>
  </si>
  <si>
    <t>776, Đại Lộ Bình Dương, Phú Hòa, Phường Thủ Dầu Một, Thành Phố Hồ Chí Minh</t>
  </si>
  <si>
    <t>NGỌC ĐIỆP</t>
  </si>
  <si>
    <t>NGỌC DIỆU</t>
  </si>
  <si>
    <t>185, Nguyễn Văn Tiết, Phường Thủ Dầu Một, Thành Phố Hồ Chí Minh</t>
  </si>
  <si>
    <t>NGỌC ĐỨC</t>
  </si>
  <si>
    <t>Bình Hòa 32, Phường Bình Hòa, Thành Phố Hồ Chí Minh</t>
  </si>
  <si>
    <t>NGỌC DUNG</t>
  </si>
  <si>
    <t>Phạm Ngũ Lão, Hiệp Thành, Phường Thủ Dầu Một, Thành Phố Hồ Chí Minh</t>
  </si>
  <si>
    <t>Ngọc Duyên</t>
  </si>
  <si>
    <t>33, QL13, Phường Bến Cát, Thành Phố Hồ Chí Minh</t>
  </si>
  <si>
    <t>Ngoc Giau</t>
  </si>
  <si>
    <t>20, Hung dinh 20, Phường Thuận An, Thành Phố Hồ Chí Minh</t>
  </si>
  <si>
    <t>NGỌC GIẦU</t>
  </si>
  <si>
    <t>Ấp 5, Phường Bình Cơ, Thành Phố Hồ Chí Minh</t>
  </si>
  <si>
    <t>NGOC HÀ</t>
  </si>
  <si>
    <t>Đường 101 Ấp Giữa, Xã Củ Chi, Thành Phố Hồ Chí Minh</t>
  </si>
  <si>
    <t>NGỌC HÀ</t>
  </si>
  <si>
    <t>Mỹ Phước 3, NJ17, Phường Thới Hòa, Thành Phố Hồ Chí Minh</t>
  </si>
  <si>
    <t>4/9, Na12, Phường Thuận Giao, Thành Phố Hồ Chí Minh</t>
  </si>
  <si>
    <t>NGOC HAN</t>
  </si>
  <si>
    <t>48A, Đường số 177, Xã Tân An Hội, Thành Phố Hồ Chí Minh</t>
  </si>
  <si>
    <t>NGỌC HÂN</t>
  </si>
  <si>
    <t>D10-A5, Xã Bàu Bàng, Thành Phố Hồ Chí Minh</t>
  </si>
  <si>
    <t>Nguyễn Hữu Cảnh, KP Bình Hòa, Bình Nhâm, Phường Thuận An, Thành Phố Hồ Chí Minh</t>
  </si>
  <si>
    <t>NGỌC HẠNH</t>
  </si>
  <si>
    <t>Huyện Củ Chi, Hoàng Đình Nghĩa, Xã Nhuận Đức, Thành Phố Hồ Chí Minh</t>
  </si>
  <si>
    <t>NL3, Phường Thới Hòa, Thành Phố Hồ Chí Minh</t>
  </si>
  <si>
    <t>DJ5, Mỹ Phước 3, Phường Thới Hòa, Thành Phố Hồ Chí Minh</t>
  </si>
  <si>
    <t>Đường Số 65, Phường Bình Dương, Thành Phố Hồ Chí Minh</t>
  </si>
  <si>
    <t>Võ Thành Long, Phường Thủ Dầu Một, Thành Phố Hồ Chí Minh</t>
  </si>
  <si>
    <t>NGỌC HIỀN</t>
  </si>
  <si>
    <t>Phan Đăng Lưu, P. Tương Bình Hiệp, Hiệp An, Phường Phú An, Thành Phố Hồ Chí Minh</t>
  </si>
  <si>
    <t>NGỌC HIỀN</t>
  </si>
  <si>
    <t>Ấp Bàu Bàng, Lai Uyên, Phường Bến Cát, Thành Phố Hồ Chí Minh</t>
  </si>
  <si>
    <t>NGỌC HIẾU</t>
  </si>
  <si>
    <t>NGỌC HỒ</t>
  </si>
  <si>
    <t>12, Hố Đá, Xã Long Hòa, Thành Phố Hồ Chí Minh</t>
  </si>
  <si>
    <t>NGỌC HOA</t>
  </si>
  <si>
    <t>NGỌC HỒNG</t>
  </si>
  <si>
    <t>Long Hòa, Xã Long Hòa, Thành Phố Hồ Chí Minh</t>
  </si>
  <si>
    <t>NGỌC HUỆ</t>
  </si>
  <si>
    <t>Võ Minh Đức, P. Phú Thọ, Phường Thủ Dầu Một, Thành Phố Hồ Chí Minh</t>
  </si>
  <si>
    <t>NGỌC HÙNG</t>
  </si>
  <si>
    <t>27/3, Bùi Thị Xuân, KP Tân Thắng, Tân Bình, Phường Tân Đông Hiệp, Thành Phố Hồ Chí Minh</t>
  </si>
  <si>
    <t>NGỌC HƯƠNG</t>
  </si>
  <si>
    <t>58, Nguyễn Tri Phương, Bình Đường 4, An Bình, Phường Dĩ An, Thành Phố Hồ Chí Minh</t>
  </si>
  <si>
    <t>NGỌC HUY</t>
  </si>
  <si>
    <t>NGỌC LẮM</t>
  </si>
  <si>
    <t>662, Bình Phú, Bình Chuẩn, Phường Thuận Giao, Thành Phố Hồ Chí Minh</t>
  </si>
  <si>
    <t>NGỌC LAN</t>
  </si>
  <si>
    <t>Làng Phước Hòa, Xã Phước Hòa, Thành Phố Hồ Chí Minh</t>
  </si>
  <si>
    <t>148, Số 1, Phường Dĩ An, Thành Phố Hồ Chí Minh</t>
  </si>
  <si>
    <t>Thủ Khoa Huân, Bình Thuận 2, Thuận Giao, Phường Thuận Giao, Thành Phố Hồ Chí Minh</t>
  </si>
  <si>
    <t>NGỌC LỆ</t>
  </si>
  <si>
    <t>Ấp Chợ, Xã Thanh Tuyền, Phường Tây Nam, Thành Phố Hồ Chí Minh</t>
  </si>
  <si>
    <t>NGỌC LOAN</t>
  </si>
  <si>
    <t>Le Hong Phong, Phường Phú Lợi, Thành Phố Hồ Chí Minh</t>
  </si>
  <si>
    <t>NGOC MAI</t>
  </si>
  <si>
    <t>73A/3, Hồ van mên, Phường Bình Dương, Thành Phố Hồ Chí Minh</t>
  </si>
  <si>
    <t>NGỌC MAI</t>
  </si>
  <si>
    <t>TL9, Bình Mỹ, Xã Bình Mỹ, Thành Phố Hồ Chí Minh</t>
  </si>
  <si>
    <t>13A/1A, KP Đồng An 2, Phường Bình Hòa, Thành Phố Hồ Chí Minh</t>
  </si>
  <si>
    <t>22/34, Bùi Văn Bình, Phường Phú Lợi, Thành Phố Hồ Chí Minh</t>
  </si>
  <si>
    <t>NGỌC MAI 2</t>
  </si>
  <si>
    <t>Huỳnh Văn Lũy (Cách Trạm Điện Tpmới 200M, Phường Bình Dương, Thành Phố Hồ Chí Minh</t>
  </si>
  <si>
    <t>NGỌC MAI 5</t>
  </si>
  <si>
    <t>986, Huỳnh Văn Lũy, Phường Bình Dương, Thành Phố Hồ Chí Minh</t>
  </si>
  <si>
    <t>NGỌC MINH</t>
  </si>
  <si>
    <t>Đường Số 1, KDC Hiệp Thành 1, Phường Phú Lợi, Thành Phố Hồ Chí Minh</t>
  </si>
  <si>
    <t>NGOC NGA</t>
  </si>
  <si>
    <t>Huyện Củ Chi, Vo Van Dieu, Xã Thái Mỹ, Thành Phố Hồ Chí Minh</t>
  </si>
  <si>
    <t>NGỌC NGA</t>
  </si>
  <si>
    <t>Đoàn Trần Nghiệp, Phường Thủ Dầu Một, Thành Phố Hồ Chí Minh</t>
  </si>
  <si>
    <t>113, Duong 30/4, Phường Phú Lợi, Thành Phố Hồ Chí Minh</t>
  </si>
  <si>
    <t>NGỌC NGÀ</t>
  </si>
  <si>
    <t>151, Lê Hồng Phong, Phường Phú Lợi, Thành Phố Hồ Chí Minh</t>
  </si>
  <si>
    <t>NGOC NHI ( XUÂN THIẾT )</t>
  </si>
  <si>
    <t>KP An Hòa, Phường Hòa Lợi, Thành Phố Hồ Chí Minh</t>
  </si>
  <si>
    <t>NGỌC NHƯ</t>
  </si>
  <si>
    <t>Thủ Khoa Huân, KP An Thanh, Phường Thuận An, Thành Phố Hồ Chí Minh</t>
  </si>
  <si>
    <t>NGỌC NỞ</t>
  </si>
  <si>
    <t>421, Đt 743, Phú Lợi, Phú Hòa, Phường Phú Lợi, Thành Phố Hồ Chí Minh</t>
  </si>
  <si>
    <t>NGỌC PHÁT</t>
  </si>
  <si>
    <t>1/77, KP Hòa Lân 2, P. Thuận Giao, Phường Thuận Giao, Thành Phố Hồ Chí Minh</t>
  </si>
  <si>
    <t>NGỌC QUÂN</t>
  </si>
  <si>
    <t>110, Dx 80, KP 2, Phường Chánh Hiệp, Thành Phố Hồ Chí Minh</t>
  </si>
  <si>
    <t>NGỌC QUYÊN</t>
  </si>
  <si>
    <t>8, Đường 13/3, Xã Dầu Tiếng, Thành Phố Hồ Chí Minh</t>
  </si>
  <si>
    <t>NGỌC QUYỀN</t>
  </si>
  <si>
    <t>22/12, Phường Thuận Giao, Thành Phố Hồ Chí Minh</t>
  </si>
  <si>
    <t>NGỌC SƠN</t>
  </si>
  <si>
    <t>Đường Nb16, Mỹ Phước, Phường Thới Hòa, Thành Phố Hồ Chí Minh</t>
  </si>
  <si>
    <t>158, Ấp Tân Bình, Xã Minh Thạnh, Thành Phố Hồ Chí Minh</t>
  </si>
  <si>
    <t>NGỌC TÀI</t>
  </si>
  <si>
    <t>hl 417, Phường Tân Khánh, Thành Phố Hồ Chí Minh</t>
  </si>
  <si>
    <t>NGỌC THẠCH</t>
  </si>
  <si>
    <t>NGỌC THẮM</t>
  </si>
  <si>
    <t>ĐườNg BạCh ĐằNg, Phường Tân Uyên, Thành Phố Hồ Chí Minh</t>
  </si>
  <si>
    <t>NGOC THAO</t>
  </si>
  <si>
    <t>NGỌC THẢO</t>
  </si>
  <si>
    <t>2, Bưng Còng, Phường Tây Nam, Thành Phố Hồ Chí Minh</t>
  </si>
  <si>
    <t>16a, Đường 14, KP Bình Hòa, Phường Lái Thiêu, Thành Phố Hồ Chí Minh</t>
  </si>
  <si>
    <t>Đoàn Thị liên, Phường Phú Lợi, Thành Phố Hồ Chí Minh</t>
  </si>
  <si>
    <t>NGỌC THƠ</t>
  </si>
  <si>
    <t>NGỌC THUẦN</t>
  </si>
  <si>
    <t>NGỌC THÚY</t>
  </si>
  <si>
    <t>Đt743,  KP Chiêu Liêu, Phường Dĩ An, Thành Phố Hồ Chí Minh</t>
  </si>
  <si>
    <t>Thích Quảng Đức, Phường Thủ Dầu Một, Thành Phố Hồ Chí Minh</t>
  </si>
  <si>
    <t>NGỌC THÙY</t>
  </si>
  <si>
    <t>K5, Lê Hồng Phong, Phú Hòa, Phường Phú Lợi, Thành Phố Hồ Chí Minh</t>
  </si>
  <si>
    <t>NGỌC THỦY</t>
  </si>
  <si>
    <t>Làng 2, TT. Dầu Tiếng, Xã Dầu Tiếng, Thành Phố Hồ Chí Minh</t>
  </si>
  <si>
    <t>NGỌC THY</t>
  </si>
  <si>
    <t>NGỌC TIÊN</t>
  </si>
  <si>
    <t>92/1, Khu 1, Phường Hòa Lợi, Thành Phố Hồ Chí Minh</t>
  </si>
  <si>
    <t>Đồng Cây Viết, Phường Bình Dương, Thành Phố Hồ Chí Minh</t>
  </si>
  <si>
    <t>NGỌC TRÂM</t>
  </si>
  <si>
    <t>KP Đông Tác, Đường Đông An, Phường Dĩ An, Thành Phố Hồ Chí Minh</t>
  </si>
  <si>
    <t>NGỌC TRANG</t>
  </si>
  <si>
    <t>Ấp Chợ, Thanh Tuyền, Phường Tây Nam, Thành Phố Hồ Chí Minh</t>
  </si>
  <si>
    <t>NGỌC TRINH</t>
  </si>
  <si>
    <t>284B, Nguyễn Thị Lắng, Xã Củ Chi, Thành Phố Hồ Chí Minh</t>
  </si>
  <si>
    <t>NGỌC TRINH ( CMT8)</t>
  </si>
  <si>
    <t>1413, CMT8, Phường Thủ Dầu Một, Thành Phố Hồ Chí Minh</t>
  </si>
  <si>
    <t>NGỌC TƯ</t>
  </si>
  <si>
    <t>Ấp Đồng Bé, Xã Minh Thạnh, Thành Phố Hồ Chí Minh</t>
  </si>
  <si>
    <t>NGỌC TUYỀN</t>
  </si>
  <si>
    <t>NGOC UT</t>
  </si>
  <si>
    <t>Âp Canh Nhương, Xã Phước Hòa, Thành Phố Hồ Chí Minh</t>
  </si>
  <si>
    <t>NGỌC VÂN</t>
  </si>
  <si>
    <t>Đường Cây Trâm, Xã Phước Hòa, Thành Phố Hồ Chí Minh</t>
  </si>
  <si>
    <t>NGỌC VŨ</t>
  </si>
  <si>
    <t>Ấp 3, Phường Tân Khánh, Thành Phố Hồ Chí Minh</t>
  </si>
  <si>
    <t>NGỌC YẾN</t>
  </si>
  <si>
    <t>Đường 490, Xã Nhuận Đức, Thành Phố Hồ Chí Minh</t>
  </si>
  <si>
    <t>KP Tân Hiệp, Phường Tân Đông Hiệp, Thành Phố Hồ Chí Minh</t>
  </si>
  <si>
    <t>1082, Lê Hồng Phong, Phường Thủ Dầu Một, Thành Phố Hồ Chí Minh</t>
  </si>
  <si>
    <t>NGỌT THY</t>
  </si>
  <si>
    <t>KP Bình Đức, Lái Thiêu, Phường Lái Thiêu, Thành Phố Hồ Chí Minh</t>
  </si>
  <si>
    <t>NGUYỄN DŨNG</t>
  </si>
  <si>
    <t>Tĩnh Lộ 9, Xã Bình Mỹ, Thành Phố Hồ Chí Minh</t>
  </si>
  <si>
    <t>NGUYÊN HÀ</t>
  </si>
  <si>
    <t>KP  Bình Đáng, Phường Bình Hòa, Thành Phố Hồ Chí Minh</t>
  </si>
  <si>
    <t>NGUYỄN HÀ</t>
  </si>
  <si>
    <t>QL 13, Phường Bến Cát, Thành Phố Hồ Chí Minh</t>
  </si>
  <si>
    <t>NGUYỄN HOÀNG(NGUYEN HOANG DUNG)</t>
  </si>
  <si>
    <t>329, Đt745, An Thạnh, Phường Thuận An, Thành Phố Hồ Chí Minh</t>
  </si>
  <si>
    <t>Nguyên Hồng</t>
  </si>
  <si>
    <t>Nc2, KP 4, Phường Bến Cát, Thành Phố Hồ Chí Minh</t>
  </si>
  <si>
    <t>NGUYÊN NGỌC</t>
  </si>
  <si>
    <t>To 5 kp7, Phường Tân Uyên, Thành Phố Hồ Chí Minh</t>
  </si>
  <si>
    <t>NGUYÊN PHÁT</t>
  </si>
  <si>
    <t>33, Nguyễn Trí Thanh, KP An Thanh, Phường Thuận An, Thành Phố Hồ Chí Minh</t>
  </si>
  <si>
    <t>NGUYÊN PHÁT NGÂN(HÙNG YẾN)</t>
  </si>
  <si>
    <t>158B, KP Đông Ba, Bình Hoà, Phường Bình Hòa, Thành Phố Hồ Chí Minh</t>
  </si>
  <si>
    <t>NGUYỄN PHÚ</t>
  </si>
  <si>
    <t>0 0 Thuận giao 16, Phường Thuận Giao, Thành Phố Hồ Chí Minh</t>
  </si>
  <si>
    <t>NGUYỄN PHÚC</t>
  </si>
  <si>
    <t>Huyện Củ Chi, Hl2, Xã Thái Mỹ, Thành Phố Hồ Chí Minh</t>
  </si>
  <si>
    <t>NGUYỄN THỊ BỨC</t>
  </si>
  <si>
    <t>NGUYỄN THỊ HẠNH</t>
  </si>
  <si>
    <t>Nguyễn Thùy</t>
  </si>
  <si>
    <t>NGUYỄN THY</t>
  </si>
  <si>
    <t>Nguyen Van Long, Phường Thủ Dầu Một, Thành Phố Hồ Chí Minh</t>
  </si>
  <si>
    <t>NGUYỄN TÙNG</t>
  </si>
  <si>
    <t>12, Ấp Đồng Sơn, Xã Minh Thạnh, Thành Phố Hồ Chí Minh</t>
  </si>
  <si>
    <t>Nguyễn Chí Thanh, Phường Phú An, Thành Phố Hồ Chí Minh</t>
  </si>
  <si>
    <t>NGUYỄN VINH</t>
  </si>
  <si>
    <t>KP Bàu Bàng, Xã Bàu Bàng, Thành Phố Hồ Chí Minh</t>
  </si>
  <si>
    <t>NGUYỄN XUÂN</t>
  </si>
  <si>
    <t>Đường 94, Xã Củ Chi, Thành Phố Hồ Chí Minh</t>
  </si>
  <si>
    <t>NGUYỆT</t>
  </si>
  <si>
    <t>1262, Cmt8, Phú Thọ, Phường Thủ Dầu Một, Thành Phố Hồ Chí Minh</t>
  </si>
  <si>
    <t>NGUYỆT QUẾ</t>
  </si>
  <si>
    <t>NH NHỮNG NGƯỜI BẠN</t>
  </si>
  <si>
    <t>Đại Lộ Bình Dương, P. Chánh Nghĩa (Gần T, Phường Thủ Dầu Một, Thành Phố Hồ Chí Minh</t>
  </si>
  <si>
    <t>NHÀ HÀNG CÀ PHÊ ĂN UỐNG KHÔNG GIAN</t>
  </si>
  <si>
    <t>Mp2, Phường Bến Cát, Thành Phố Hồ Chí Minh</t>
  </si>
  <si>
    <t>NHÀ HÀNG ĐÔNG HỒ</t>
  </si>
  <si>
    <t>QL 13, Phường Thủ Dầu Một, Thành Phố Hồ Chí Minh</t>
  </si>
  <si>
    <t>NHÀ HÀNG DREAM</t>
  </si>
  <si>
    <t>60,, ThíCh QuảNg DứC, Phường Thủ Dầu Một, Thành Phố Hồ Chí Minh</t>
  </si>
  <si>
    <t>NHÀ HÀNG HAPPY 3</t>
  </si>
  <si>
    <t>Lô K8, Phạm Hùng, Phường Bình Dương, Thành Phố Hồ Chí Minh</t>
  </si>
  <si>
    <t>NHÀ HÀNG HS GIANG GHẸ</t>
  </si>
  <si>
    <t>Đại Lộ Bình Dương, Phường Bình Hòa, Thành Phố Hồ Chí Minh</t>
  </si>
  <si>
    <t>NHÀ HÀNG KYEDONG</t>
  </si>
  <si>
    <t>Lo Np5, O 15, Duong 30/04, Phường Phú Lợi, Thành Phố Hồ Chí Minh</t>
  </si>
  <si>
    <t>NHÀ HÀNG PHỐ CỔ</t>
  </si>
  <si>
    <t>NHÀ HÀNG PHƯƠNG SƠN</t>
  </si>
  <si>
    <t>59, Hoàng Hoa Thám, Phường Lái Thiêu, Thành Phố Hồ Chí Minh</t>
  </si>
  <si>
    <t>NHÀ HÀNG SÀI GON 09</t>
  </si>
  <si>
    <t>192, ĐLBD, Phường Phú Lợi, Thành Phố Hồ Chí Minh</t>
  </si>
  <si>
    <t>NHÀ HÁT</t>
  </si>
  <si>
    <t>Xc2, Phường Bến Cát, Thành Phố Hồ Chí Minh</t>
  </si>
  <si>
    <t>NHÃ LINH</t>
  </si>
  <si>
    <t>Ngã 3 RạCh BắP, Phường Tây Nam, Thành Phố Hồ Chí Minh</t>
  </si>
  <si>
    <t>NHÀ TRỌ</t>
  </si>
  <si>
    <t>82B, CMT8, Phường Lái Thiêu, Thành Phố Hồ Chí Minh</t>
  </si>
  <si>
    <t>NHÀ TRỌ 410/3</t>
  </si>
  <si>
    <t>TT. An Thạnh, Phường Thuận Giao, Thành Phố Hồ Chí Minh</t>
  </si>
  <si>
    <t>NHÀ TRỌ 5 NHỚ</t>
  </si>
  <si>
    <t>7/33, Bình Đức, Phường Bình Hòa, Thành Phố Hồ Chí Minh</t>
  </si>
  <si>
    <t>NHÀ TRỌ AN TÂM</t>
  </si>
  <si>
    <t>Đồng An 2, Phường Bình Hòa, Thành Phố Hồ Chí Minh</t>
  </si>
  <si>
    <t>NHÀ TRỌ ANH HỒNG</t>
  </si>
  <si>
    <t>Ấp Tân Lợi, Đất Cuốc, Xã Bắc Tân Uyên, Thành Phố Hồ Chí Minh</t>
  </si>
  <si>
    <t>NHÀ TRỌ ANH HUY</t>
  </si>
  <si>
    <t>Rạch Bắp, Phường Tây Nam, Thành Phố Hồ Chí Minh</t>
  </si>
  <si>
    <t>NHÀ TRỌ ANH TÀI</t>
  </si>
  <si>
    <t>Ấp Lồ Ô, Phường Tây Nam, Thành Phố Hồ Chí Minh</t>
  </si>
  <si>
    <t>NHÀ TRỌ ANH THƯ</t>
  </si>
  <si>
    <t>Xã Phú Chánh, Phường Bình Dương, Thành Phố Hồ Chí Minh</t>
  </si>
  <si>
    <t>NHÀ TRỌ ANH THUẬN</t>
  </si>
  <si>
    <t>Lồ ồ, Dt744, Phường Tây Nam, Thành Phố Hồ Chí Minh</t>
  </si>
  <si>
    <t>NHÀ TRỌ ANH TUẤN</t>
  </si>
  <si>
    <t>Ấp 6, D18A, Phường Thới Hòa, Thành Phố Hồ Chí Minh</t>
  </si>
  <si>
    <t>NHÀ TRỌ BĂNG PHÁT</t>
  </si>
  <si>
    <t>Kp 2, Đường Hội Nghĩa 78, Phường Bình Cơ, Thành Phố Hồ Chí Minh</t>
  </si>
  <si>
    <t>NHÀ TRỌ BẢO AN</t>
  </si>
  <si>
    <t>112, Đường D8, Phường Tây Nam, Thành Phố Hồ Chí Minh</t>
  </si>
  <si>
    <t>NHÀ TRỌ CHÂU ANH</t>
  </si>
  <si>
    <t>B27, Đ.N1, KDC 5B, Xã Bàu Bàng, Thành Phố Hồ Chí Minh</t>
  </si>
  <si>
    <t>NHÀ TRỌ CHỊ HƯỜNG</t>
  </si>
  <si>
    <t>NHÀ TRỌ CHỊ LIÊN</t>
  </si>
  <si>
    <t>NHÀ TRỌ CHỊ SÁU</t>
  </si>
  <si>
    <t>147/79/25, Nguyễn Thị Minh Khai, Phường Phú Lợi, Thành Phố Hồ Chí Minh</t>
  </si>
  <si>
    <t>NHÀ TRỌ CHỊ THẮM</t>
  </si>
  <si>
    <t>370, Nguyễn Hữu Cảnh, KP Bình Hòa, Bình Nhâm, Phường Lái Thiêu, Thành Phố Hồ Chí Minh</t>
  </si>
  <si>
    <t>NHÀ TRỌ CÔ BÔNG</t>
  </si>
  <si>
    <t>Đường Hn 03, Tổ 4, Ấp 1, Phường Bình Cơ, Thành Phố Hồ Chí Minh</t>
  </si>
  <si>
    <t>NHÀ TRỌ CÔ HÀ</t>
  </si>
  <si>
    <t>KP 0, Phường Hòa Lợi, Thành Phố Hồ Chí Minh</t>
  </si>
  <si>
    <t>NHÀ TRỌ CÔ PHƯỢNG</t>
  </si>
  <si>
    <t>Chợ Nhật Huy, Hòa Lợi, Phường Hòa Lợi, Thành Phố Hồ Chí Minh</t>
  </si>
  <si>
    <t>NHÀ TRỌ CÔ SON</t>
  </si>
  <si>
    <t>Đt 27A, Phường Tây Nam, Thành Phố Hồ Chí Minh</t>
  </si>
  <si>
    <t>NHÀ TRỌ ĐỨC PHÁT</t>
  </si>
  <si>
    <t>Tân Bình 11, Phường Vĩnh Tân, Thành Phố Hồ Chí Minh</t>
  </si>
  <si>
    <t>NHÀ TRỌ GIA HƯNG</t>
  </si>
  <si>
    <t>Tổ 3, Khu 5, Hẻm Tân Mỹ, Phường Tân Uyên, Thành Phố Hồ Chí Minh</t>
  </si>
  <si>
    <t>NHÀ TRỌ HẢI LAI</t>
  </si>
  <si>
    <t>15, Ấp Bưng Còng, Phường Tây Nam, Thành Phố Hồ Chí Minh</t>
  </si>
  <si>
    <t>NHÀ TRỌ HOA SỸ</t>
  </si>
  <si>
    <t>123, D8, Phường Tây Nam, Thành Phố Hồ Chí Minh</t>
  </si>
  <si>
    <t>NHÀ TRỌ HOÀNG LỚN</t>
  </si>
  <si>
    <t>NHÀ TRỌ HOÀNG MINH</t>
  </si>
  <si>
    <t>Đường Khánh Bình 05, Phường Tân Hiệp, Thành Phố Hồ Chí Minh</t>
  </si>
  <si>
    <t>Nhà Trọ Hoàng Quân</t>
  </si>
  <si>
    <t>Tổ 1, Đường chợ hoàng gia, Phường Hòa Lợi, Thành Phố Hồ Chí Minh</t>
  </si>
  <si>
    <t>NHÀ TRỌ HOÀNG QUYÊN</t>
  </si>
  <si>
    <t>87/434/20, Khu Dân Cư 434, Phường Bình Hòa, Thành Phố Hồ Chí Minh</t>
  </si>
  <si>
    <t>NHÀ TRỌ HOÀNG TUẤN</t>
  </si>
  <si>
    <t>8f/13, Khu Dân Cư 434, Phường Bình Hòa, Thành Phố Hồ Chí Minh</t>
  </si>
  <si>
    <t>NHÀ TRỌ HỒNG TƯƠI</t>
  </si>
  <si>
    <t>NHÀ TRỌ HÙNG NGA</t>
  </si>
  <si>
    <t>Dt747B, Phường Tân Uyên, Thành Phố Hồ Chí Minh</t>
  </si>
  <si>
    <t>NHÀ TRỌ KHOA VÂN</t>
  </si>
  <si>
    <t>Đội 2, Phường Tây Nam, Thành Phố Hồ Chí Minh</t>
  </si>
  <si>
    <t>NHÀ TRỌ KHƯƠNG THẢO</t>
  </si>
  <si>
    <t>3001, Ấp Rạch Bắp, Phường Tây Nam, Thành Phố Hồ Chí Minh</t>
  </si>
  <si>
    <t>NHÀ TRỌ KIM LOAN</t>
  </si>
  <si>
    <t>NHÀ TRỌ KIM PHỤNG</t>
  </si>
  <si>
    <t>KP 3, Mỹ Phước, Phường Bến Cát, Thành Phố Hồ Chí Minh</t>
  </si>
  <si>
    <t>NHÀ TRỌ KIM THÙY</t>
  </si>
  <si>
    <t>Đường Bh 05, KP Bình Đức 2, Phường Bình Hòa, Thành Phố Hồ Chí Minh</t>
  </si>
  <si>
    <t>NHÀ TRỌ LAN ANH</t>
  </si>
  <si>
    <t>Đường N1, Phường Dĩ An, Thành Phố Hồ Chí Minh</t>
  </si>
  <si>
    <t>Lê Quang Định, Phường Tân Hiệp, Thành Phố Hồ Chí Minh</t>
  </si>
  <si>
    <t>NHÀ TRỌ LINH ĐAN (CHỊ LINH)</t>
  </si>
  <si>
    <t>DC 617, Ấp Rạch Bắp, Phường Tây Nam, Thành Phố Hồ Chí Minh</t>
  </si>
  <si>
    <t>NHÀ TRỌ LOAN THUẬN</t>
  </si>
  <si>
    <t>Ấp Bến Tranh, Xã Thanh An, Xã Thanh An, Thành Phố Hồ Chí Minh</t>
  </si>
  <si>
    <t>NHÀ TRỌ LƯƠNG GIANG</t>
  </si>
  <si>
    <t>Bùi Hữu Nghĩa, Phường Bình Hòa, Thành Phố Hồ Chí Minh</t>
  </si>
  <si>
    <t>NHÀ TRỌ LƯƠNG VINH</t>
  </si>
  <si>
    <t>2/63, Đt 743, Bình Đức, Bình Hoà, Phường Bình Hòa, Thành Phố Hồ Chí Minh</t>
  </si>
  <si>
    <t>NHÀ TRỌ MẠNH CƯỜNG</t>
  </si>
  <si>
    <t>493/16, Bình Phước A, Bình Chuẩn 69, Phường An Phú, Thành Phố Hồ Chí Minh</t>
  </si>
  <si>
    <t>NHÀ TRỌ MINH PHƯƠNG</t>
  </si>
  <si>
    <t>1/19, KP Nhị Đồng 1, P. Dĩ An, Phường Dĩ An, Thành Phố Hồ Chí Minh</t>
  </si>
  <si>
    <t>NHÀ TRỌ MINH QUÂN</t>
  </si>
  <si>
    <t>Kcn Bàu Bàng, Xã Bàu Bàng, Thành Phố Hồ Chí Minh</t>
  </si>
  <si>
    <t>NHÀ TRỌ MINH TÂN</t>
  </si>
  <si>
    <t>Đường Hl601, Phường Chánh Phú Hòa, Thành Phố Hồ Chí Minh</t>
  </si>
  <si>
    <t>NHÀ TRỌ MỸ DUYÊN</t>
  </si>
  <si>
    <t>QL 13, Lai Uyên, Xã Bàu Bàng, Thành Phố Hồ Chí Minh</t>
  </si>
  <si>
    <t>NHÀ TRỌ NGỌC ANH</t>
  </si>
  <si>
    <t>Khu Phố Phú Nghị, Phường Hòa Lợi, Thành Phố Hồ Chí Minh</t>
  </si>
  <si>
    <t>NHÀ TRỌ NGỌC DIỄM</t>
  </si>
  <si>
    <t>Nguyễn Trung Trực, Phường Dĩ An, Thành Phố Hồ Chí Minh</t>
  </si>
  <si>
    <t>NHÀ TRỌ NGỌC MAI</t>
  </si>
  <si>
    <t>Phú Thứ, Phường Tây Nam, Thành Phố Hồ Chí Minh</t>
  </si>
  <si>
    <t>NHÀ TRỌ NHƯ Ý</t>
  </si>
  <si>
    <t>Lô 27D, N15, Xã Bàu Bàng, Thành Phố Hồ Chí Minh</t>
  </si>
  <si>
    <t>NHÀ TRỌ PHÁT ĐẠT</t>
  </si>
  <si>
    <t>QL 14, Khu Phố 1B, Chánh Phú Hòa, Phường Chánh Phú Hòa, Thành Phố Hồ Chí Minh</t>
  </si>
  <si>
    <t>NHÀ TRỌ PHƯỚC THỊNH</t>
  </si>
  <si>
    <t>Kp6, H6, Phường Thới Hòa, Thành Phố Hồ Chí Minh</t>
  </si>
  <si>
    <t>NHÀ TRỌ PHƯƠNG</t>
  </si>
  <si>
    <t>00, KP Bàu Bàng, Xã Bàu Bàng, Thành Phố Hồ Chí Minh</t>
  </si>
  <si>
    <t>NHÀ TRỌ PHƯƠNG LIÊN</t>
  </si>
  <si>
    <t>Lồ Ồ, Phường Tây Nam, Thành Phố Hồ Chí Minh</t>
  </si>
  <si>
    <t>NHÀ TRỌ QUÝ ANH</t>
  </si>
  <si>
    <t>NA11, Phường Bến Cát, Thành Phố Hồ Chí Minh</t>
  </si>
  <si>
    <t>NHÀ TRỌ THÁI NGỌC(KHÁNH LINH)</t>
  </si>
  <si>
    <t>NHÀ TRỌ THANH CẢNH</t>
  </si>
  <si>
    <t>168, KP  Đông Ba, Phường Bình Hòa, Thành Phố Hồ Chí Minh</t>
  </si>
  <si>
    <t>NHÀ TRỌ THÀNH CÔNG</t>
  </si>
  <si>
    <t>NHÀ TRỌ THÀNH ĐẠT</t>
  </si>
  <si>
    <t>Ấp 5, Chánh Phú Hòa, Phường Chánh Phú Hòa, Thành Phố Hồ Chí Minh</t>
  </si>
  <si>
    <t>Hn91, Phường Bình Cơ, Thành Phố Hồ Chí Minh</t>
  </si>
  <si>
    <t>NHÀ TRỌ THANH HẰNG</t>
  </si>
  <si>
    <t>5C/1D, Bình Hoà 24, Phường Bình Hòa, Thành Phố Hồ Chí Minh</t>
  </si>
  <si>
    <t>NHÀ TRỌ THANH NHUNG</t>
  </si>
  <si>
    <t>Tân An, Phường Tân Khánh, Thành Phố Hồ Chí Minh</t>
  </si>
  <si>
    <t>NHÀ TRỌ THANH VÂN (THANH HOA)</t>
  </si>
  <si>
    <t>KP Đông Chiêu, P. Tân Đông Hiệp, Phường Dĩ An, Thành Phố Hồ Chí Minh</t>
  </si>
  <si>
    <t>NHÀ TRỌ THẢO CƯỜNG</t>
  </si>
  <si>
    <t>KP 5, N4, Mỹ Phước 1, Phường Long Nguyên, Thành Phố Hồ Chí Minh</t>
  </si>
  <si>
    <t>NHÀ TRỌ THIỆN NHÂN</t>
  </si>
  <si>
    <t>170/c2, Đường Số 06, Phường An Phú, Thành Phố Hồ Chí Minh</t>
  </si>
  <si>
    <t>NHÀ TRỌ THU HÀ</t>
  </si>
  <si>
    <t>NHÀ TRỌ THU HÀO (ANH THỜI)</t>
  </si>
  <si>
    <t>Ấp Rạch Bắp, Phường Tây Nam, Thành Phố Hồ Chí Minh</t>
  </si>
  <si>
    <t>NHÀ TRỌ TÌNH</t>
  </si>
  <si>
    <t>34/34, Lê Hồng Phong, Phường Phú Lợi, Thành Phố Hồ Chí Minh</t>
  </si>
  <si>
    <t>NHÀ TRỌ TOÀN THUẬN</t>
  </si>
  <si>
    <t>NHÀ TRỌ TRINH LIÊN</t>
  </si>
  <si>
    <t>Khu Pho 5, Phường Long Nguyên, Thành Phố Hồ Chí Minh</t>
  </si>
  <si>
    <t>NHÀ TRỌ TRỌNG TẤN</t>
  </si>
  <si>
    <t>18/10, Đông Nhì, Lái Thiêu, Phường Lái Thiêu, Thành Phố Hồ Chí Minh</t>
  </si>
  <si>
    <t>NHÀ TRỌ TUYẾT MAI</t>
  </si>
  <si>
    <t>NHÀ TRỌ ÚT HUẾ</t>
  </si>
  <si>
    <t>NHÀ TRỌ UY TÍN</t>
  </si>
  <si>
    <t>KP Đông Ba, Bình Hòa, Phường Bình Hòa, Thành Phố Hồ Chí Minh</t>
  </si>
  <si>
    <t>NHÀ TRỌ VIỆT DŨNG ( TH chị thu)</t>
  </si>
  <si>
    <t>Tổ5 kp5, Phường Tân Uyên, Thành Phố Hồ Chí Minh</t>
  </si>
  <si>
    <t>NHÂN</t>
  </si>
  <si>
    <t>Phan Đăng Lưu, KP 6, P. Hiệp An, Phường Phú An, Thành Phố Hồ Chí Minh</t>
  </si>
  <si>
    <t>NHÂN HIỀN</t>
  </si>
  <si>
    <t>403, Nguyễn Tri Phương, Phường Dĩ An, Thành Phố Hồ Chí Minh</t>
  </si>
  <si>
    <t>Nhân tám hoàng</t>
  </si>
  <si>
    <t>Nhánh Lan Rừng</t>
  </si>
  <si>
    <t>O1, 30/12, Phường Long Nguyên, Thành Phố Hồ Chí Minh</t>
  </si>
  <si>
    <t>NHẬT ÁNH</t>
  </si>
  <si>
    <t>D3A, Phường Bình Dương, Thành Phố Hồ Chí Minh</t>
  </si>
  <si>
    <t>NHẬT HÙNG</t>
  </si>
  <si>
    <t>TT. Uyên Hưng (Gần Cửa Hàng), Phường Tân Uyên, Thành Phố Hồ Chí Minh</t>
  </si>
  <si>
    <t>NHẬT HUY</t>
  </si>
  <si>
    <t>NHẬT HY</t>
  </si>
  <si>
    <t>Tờ Bản Đồ Số 8 Tdh.4, KP Đông An, Phường Tân Đông Hiệp, Thành Phố Hồ Chí Minh</t>
  </si>
  <si>
    <t>NHẬT LINH</t>
  </si>
  <si>
    <t>139, TL7, Lào Táo Thương ,Trung Lập Thượng, Xã Thái Mỹ, Thành Phố Hồ Chí Minh</t>
  </si>
  <si>
    <t>NHẬT MINH</t>
  </si>
  <si>
    <t>DB4, Phường Bến Cát, Thành Phố Hồ Chí Minh</t>
  </si>
  <si>
    <t>NHẬT QUYÊN</t>
  </si>
  <si>
    <t>NHẬT TÂN</t>
  </si>
  <si>
    <t>741, DT741, Phường Hòa Lợi, Thành Phố Hồ Chí Minh</t>
  </si>
  <si>
    <t>40, D1, KP Đồng An 3, Phường Bình Hòa, Thành Phố Hồ Chí Minh</t>
  </si>
  <si>
    <t>NHẤT VƯƠNG</t>
  </si>
  <si>
    <t>77/8, Võ Thị Sau KP . Tây A, P. Đông Hòa, Phường Đông Hòa, Thành Phố Hồ Chí Minh</t>
  </si>
  <si>
    <t>NHIỆT</t>
  </si>
  <si>
    <t>NHƯ HẰNG</t>
  </si>
  <si>
    <t>Khánh Long, Phường Tân Khánh, Thành Phố Hồ Chí Minh</t>
  </si>
  <si>
    <t>NHƯ NGỌC</t>
  </si>
  <si>
    <t>93/21, Nguyễn Thị Minh Khai, Phường Phú Lợi, Thành Phố Hồ Chí Minh</t>
  </si>
  <si>
    <t>NHƯ QUỲNH</t>
  </si>
  <si>
    <t>Na5, KDCvs, Phường An Phú, Thành Phố Hồ Chí Minh</t>
  </si>
  <si>
    <t>NHƯ SƯƠNG</t>
  </si>
  <si>
    <t>NHƯ THẢO</t>
  </si>
  <si>
    <t>G8- N13, KDC Lai Hưng, Phường Bến Cát, Thành Phố Hồ Chí Minh</t>
  </si>
  <si>
    <t>NHƯ THẬT</t>
  </si>
  <si>
    <t>95, Đường 15, ấp Tân Tiến, Xã Củ Chi, Thành Phố Hồ Chí Minh</t>
  </si>
  <si>
    <t>NHƯ THIỆN</t>
  </si>
  <si>
    <t>Phú Nghị, Phường Hòa Lợi, Thành Phố Hồ Chí Minh</t>
  </si>
  <si>
    <t>NHƯ Ý</t>
  </si>
  <si>
    <t>DH607, Phường Hòa Lợi, Thành Phố Hồ Chí Minh</t>
  </si>
  <si>
    <t>24, Chòm Sao, KP Hưng Lộc, Hưng Định, Phường Thuận An, Thành Phố Hồ Chí Minh</t>
  </si>
  <si>
    <t>Như Ý Restaurent</t>
  </si>
  <si>
    <t>1051-1052, Đường Số 5, Phường Tân Uyên, Thành Phố Hồ Chí Minh</t>
  </si>
  <si>
    <t>NHUNG</t>
  </si>
  <si>
    <t>1514, Lê Chi Dân, Phường Chánh Hiệp, Thành Phố Hồ Chí Minh</t>
  </si>
  <si>
    <t>Đường Đt 743A Bình Thung Chợ Bình An, Phường Đông Hòa, Thành Phố Hồ Chí Minh</t>
  </si>
  <si>
    <t>NHUNG ĐẠI</t>
  </si>
  <si>
    <t>16/3, Nguyễn Du, Bình Đáng, Bình Hòa, Phường Bình Hòa, Thành Phố Hồ Chí Minh</t>
  </si>
  <si>
    <t>NHUNG ĐỒNG</t>
  </si>
  <si>
    <t>33, Da6, Phường Thuận Giao, Thành Phố Hồ Chí Minh</t>
  </si>
  <si>
    <t>NHUNG EHOME</t>
  </si>
  <si>
    <t>007, C4, Phường Bình Hòa, Thành Phố Hồ Chí Minh</t>
  </si>
  <si>
    <t>NPP Tuan Kiet</t>
  </si>
  <si>
    <t>Nguyen Van Long, Phường Lái Thiêu, Thành Phố Hồ Chí Minh</t>
  </si>
  <si>
    <t>NỮ HOÀNG</t>
  </si>
  <si>
    <t>Ấp Núi Đất, Xã Định Thành, Xã Dầu Tiếng, Thành Phố Hồ Chí Minh</t>
  </si>
  <si>
    <t>NUNA SHOP</t>
  </si>
  <si>
    <t>NƯỚC ĐÁ</t>
  </si>
  <si>
    <t>Cmt8, Phú Thọ, Phường Thủ Dầu Một, Thành Phố Hồ Chí Minh</t>
  </si>
  <si>
    <t>OANH KIỆT</t>
  </si>
  <si>
    <t>1205, Lê Chí Dân, Phường Chánh Hiệp, Thành Phố Hồ Chí Minh</t>
  </si>
  <si>
    <t>OANH NGUYỄN</t>
  </si>
  <si>
    <t>KDC Thịnh Gia, Đường D7, Phường Hòa Lợi, Thành Phố Hồ Chí Minh</t>
  </si>
  <si>
    <t>OANH PHÁT</t>
  </si>
  <si>
    <t>212, Nguyễn Văn Kha, Xã Tân An Hội, Thành Phố Hồ Chí Minh</t>
  </si>
  <si>
    <t>ỐC 39</t>
  </si>
  <si>
    <t>Trần Hưng Đạo, Xã Phước Hòa, Thành Phố Hồ Chí Minh</t>
  </si>
  <si>
    <t>33/12/6, Lào Cai, Phường Thủ Dầu Một, Thành Phố Hồ Chí Minh</t>
  </si>
  <si>
    <t>ỐC 39K</t>
  </si>
  <si>
    <t>Hl612, Phường Chánh Phú Hòa, Thành Phố Hồ Chí Minh</t>
  </si>
  <si>
    <t>ỐC BẮC CÔ TRÀ 2</t>
  </si>
  <si>
    <t>ỐC BÌNH VÂN</t>
  </si>
  <si>
    <t>5A, D12, Xã Bàu Bàng, Thành Phố Hồ Chí Minh</t>
  </si>
  <si>
    <t>Ốc Bơ</t>
  </si>
  <si>
    <t>01, Dân Lập, Xã Phước Hòa, Thành Phố Hồ Chí Minh</t>
  </si>
  <si>
    <t>ỐC ĐƯỜNG MỚI</t>
  </si>
  <si>
    <t>Đường Mới, Phường Đông Hòa, Thành Phố Hồ Chí Minh</t>
  </si>
  <si>
    <t>ỐC GIA KHANG</t>
  </si>
  <si>
    <t>Lê Minh Nhưt, Xã Củ Chi, Thành Phố Hồ Chí Minh</t>
  </si>
  <si>
    <t>ỐC HƯƠNG NGÂN</t>
  </si>
  <si>
    <t>15, Nguyễn Thị Khôn, Xã Củ Chi, Thành Phố Hồ Chí Minh</t>
  </si>
  <si>
    <t>ỐC LIÊN 2</t>
  </si>
  <si>
    <t>Nguyễn Văn Tiết, Phường Lái Thiêu, Thành Phố Hồ Chí Minh</t>
  </si>
  <si>
    <t>Ốc Lốc Cốc</t>
  </si>
  <si>
    <t>D12-5A, Xã Bàu Bàng, Thành Phố Hồ Chí Minh</t>
  </si>
  <si>
    <t>ỐC NHƯ</t>
  </si>
  <si>
    <t>Đường 21, Xã Củ Chi, Thành Phố Hồ Chí Minh</t>
  </si>
  <si>
    <t>ỐC NI</t>
  </si>
  <si>
    <t>Ấp 1 Bố Lá, Xã Phú Giáo, Thành Phố Hồ Chí Minh</t>
  </si>
  <si>
    <t>ÔNG DIÊN</t>
  </si>
  <si>
    <t>ÔNG TÂY QUÁN</t>
  </si>
  <si>
    <t>ô, Hoàng Văn Thụ, CháNh NghĩA, Phường Thủ Dầu Một, Thành Phố Hồ Chí Minh</t>
  </si>
  <si>
    <t>PHAN VŨ</t>
  </si>
  <si>
    <t>Số 3, Phường Dĩ An, Thành Phố Hồ Chí Minh</t>
  </si>
  <si>
    <t>PHÁT AN</t>
  </si>
  <si>
    <t>sông lu, Xã Bình Mỹ, Thành Phố Hồ Chí Minh</t>
  </si>
  <si>
    <t>PHÁT ĐẠT</t>
  </si>
  <si>
    <t>Dx13, Phường Tân Khánh, Thành Phố Hồ Chí Minh</t>
  </si>
  <si>
    <t>PHÁT TÀI</t>
  </si>
  <si>
    <t>420A, Nguyễn Văn Thành, Phường Chánh Hiệp, Thành Phố Hồ Chí Minh</t>
  </si>
  <si>
    <t>PHI HÙNG</t>
  </si>
  <si>
    <t>Ấp Xóm Bền, Phường Tây Nam, Thành Phố Hồ Chí Minh</t>
  </si>
  <si>
    <t>PHI HÙNG 2</t>
  </si>
  <si>
    <t>Dt744, Dòng Sỏi, Phường Tây Nam, Thành Phố Hồ Chí Minh</t>
  </si>
  <si>
    <t>PHI LONG</t>
  </si>
  <si>
    <t>Ấp An Thành, Đt 744, Phường Tây Nam, Thành Phố Hồ Chí Minh</t>
  </si>
  <si>
    <t>PHỖ HƯNG THỊNH</t>
  </si>
  <si>
    <t>Khu Dân Cư Sóng Thần, Phường Dĩ An, Thành Phố Hồ Chí Minh</t>
  </si>
  <si>
    <t>PHỐ NƯỚNG TOKYO</t>
  </si>
  <si>
    <t>ô5A,, Ngô Gia Tự, Kcn Chánh Nghĩa, Phường Thủ Dầu Một, Thành Phố Hồ Chí Minh</t>
  </si>
  <si>
    <t>PHÔ VỊT NƯỚNG</t>
  </si>
  <si>
    <t>GS14, KP. Tây B, Phường Đông Hòa, Thành Phố Hồ Chí Minh</t>
  </si>
  <si>
    <t>PHONG BIÊN</t>
  </si>
  <si>
    <t>Ấp Mỹ Đức, Dt747, Phường Bình Cơ, Thành Phố Hồ Chí Minh</t>
  </si>
  <si>
    <t>PHONG CẢNH</t>
  </si>
  <si>
    <t>ẤP BếN Tranh, Xã Thanh An, Xã Thanh An, Thành Phố Hồ Chí Minh</t>
  </si>
  <si>
    <t>PHONG LAN</t>
  </si>
  <si>
    <t>Ấp Thạnh Hội, Thạnh Hội 1, Phường Tân Khánh, Thành Phố Hồ Chí Minh</t>
  </si>
  <si>
    <t>PHONG NHUNG</t>
  </si>
  <si>
    <t>46, Ấp Căm Xe, Xã Long Hòa, Thành Phố Hồ Chí Minh</t>
  </si>
  <si>
    <t>PHONG PHÚ</t>
  </si>
  <si>
    <t>Hẻm 264, Nguyễn Thị Minh Khai, Phường Phú Lợi, Thành Phố Hồ Chí Minh</t>
  </si>
  <si>
    <t>PHONG THÁI</t>
  </si>
  <si>
    <t>Độc Lập, TT. Phước Vĩnh, Xã Phú Giáo, Thành Phố Hồ Chí Minh</t>
  </si>
  <si>
    <t>PHÚ HÒA</t>
  </si>
  <si>
    <t>251 Lê Hồng Phong, Phú Hòa, Phường Phú Lợi, Thành Phố Hồ Chí Minh</t>
  </si>
  <si>
    <t>PHÚ HỒNG</t>
  </si>
  <si>
    <t>Nc3, Mỹ Phước 2, Phường Bến Cát, Thành Phố Hồ Chí Minh</t>
  </si>
  <si>
    <t>PHÚ LINH</t>
  </si>
  <si>
    <t>Cây Da, KP Tân Phú, Tân Bình, Phường Tân Đông Hiệp, Thành Phố Hồ Chí Minh</t>
  </si>
  <si>
    <t>PHÚ LỘC</t>
  </si>
  <si>
    <t>TL7 , ấp Mỹ Khánh B, Thái Mỹ, Xã Thái Mỹ, Thành Phố Hồ Chí Minh</t>
  </si>
  <si>
    <t>Ô 50- Lô J53, Đường DJ 10, Phường Long Nguyên, Thành Phố Hồ Chí Minh</t>
  </si>
  <si>
    <t>PHÚ MỸ</t>
  </si>
  <si>
    <t>PHÚ MỸ HƯNG</t>
  </si>
  <si>
    <t>Mỹ Phước, Phường Bến Cát, Thành Phố Hồ Chí Minh</t>
  </si>
  <si>
    <t>PHÚ NHANH</t>
  </si>
  <si>
    <t>Đường 95, Xã Củ Chi, Thành Phố Hồ Chí Minh</t>
  </si>
  <si>
    <t>PHÚ QUÝ</t>
  </si>
  <si>
    <t>409, Nguyễn Văn Trỗi, Phường Phú Lợi, Thành Phố Hồ Chí Minh</t>
  </si>
  <si>
    <t>PHÚ THÀNH</t>
  </si>
  <si>
    <t>343, Phú Lợi, Phường Phú Lợi, Thành Phố Hồ Chí Minh</t>
  </si>
  <si>
    <t>60, Huỳnh Văn Nghệ, Phường Phú Lợi, Thành Phố Hồ Chí Minh</t>
  </si>
  <si>
    <t>PHÚ THẢO</t>
  </si>
  <si>
    <t>Khánh Hội, Phường Tân Khánh, Thành Phố Hồ Chí Minh</t>
  </si>
  <si>
    <t>PHÚ THỊNH</t>
  </si>
  <si>
    <t>AN MỸ, Phường Bình Dương, Thành Phố Hồ Chí Minh</t>
  </si>
  <si>
    <t>PHÚC</t>
  </si>
  <si>
    <t>PHÚC ANH</t>
  </si>
  <si>
    <t>Cá Lăng, Phú Hòa Đông, Xã Phú Hòa Đông, Thành Phố Hồ Chí Minh</t>
  </si>
  <si>
    <t>PHÚC ANH (CHỊ DUNG)</t>
  </si>
  <si>
    <t>Củ Chi, TL8, Xã Phú Hòa Đông, Thành Phố Hồ Chí Minh</t>
  </si>
  <si>
    <t>PHÚC KHANG</t>
  </si>
  <si>
    <t>Tổ 1, KP 7, Uyên Hưng, Phường Tân Uyên, Thành Phố Hồ Chí Minh</t>
  </si>
  <si>
    <t>PHÚC LỘC</t>
  </si>
  <si>
    <t>25/914, Thuận Giao 25, KP  Hòa Lân 2, Phường Thuận Giao, Thành Phố Hồ Chí Minh</t>
  </si>
  <si>
    <t>PHÚC LỘC THỌ (CHỊ LIỄU)</t>
  </si>
  <si>
    <t>Tỉnh lộ 7, mỹ khánh B, thái mỹ, Xã Thái Mỹ, Thành Phố Hồ Chí Minh</t>
  </si>
  <si>
    <t>PHÚC LỢI</t>
  </si>
  <si>
    <t>KP3A, DL16, Phường Thới Hòa, Thành Phố Hồ Chí Minh</t>
  </si>
  <si>
    <t>PHÚC NAM KHANG</t>
  </si>
  <si>
    <t>Mỹ Hoà Hợp, KP . Thống Nhất, P. Dĩ An, Phường Dĩ An, Thành Phố Hồ Chí Minh</t>
  </si>
  <si>
    <t>PHÚC NGHI</t>
  </si>
  <si>
    <t>Tô Vĩnh Diệm, Phường Tân Khánh, Thành Phố Hồ Chí Minh</t>
  </si>
  <si>
    <t>PHÚC NHƯ</t>
  </si>
  <si>
    <t>746, Bình Chuẩn 31, Phường An Phú, Thành Phố Hồ Chí Minh</t>
  </si>
  <si>
    <t>PHÚC SINH</t>
  </si>
  <si>
    <t>247, Tỉnh Lộ 2, Xã Củ Chi, Thành Phố Hồ Chí Minh</t>
  </si>
  <si>
    <t>PHÚC THẢO</t>
  </si>
  <si>
    <t>309, NguyễN TrãI, LáI Thiêu, Phường Lái Thiêu, Thành Phố Hồ Chí Minh</t>
  </si>
  <si>
    <t>PHÚC THẢO</t>
  </si>
  <si>
    <t>1/214, Thuận Giao 16, Phường Thuận Giao, Thành Phố Hồ Chí Minh</t>
  </si>
  <si>
    <t>Lái Thiêu 14, Phường Lái Thiêu, Thành Phố Hồ Chí Minh</t>
  </si>
  <si>
    <t>PHÚC THIỆN</t>
  </si>
  <si>
    <t>kp 2, QL 13, Phường Hòa Lợi, Thành Phố Hồ Chí Minh</t>
  </si>
  <si>
    <t>PHÚC THỊNH</t>
  </si>
  <si>
    <t>279, Tây Nam, Phường Phú An, Thành Phố Hồ Chí Minh</t>
  </si>
  <si>
    <t>PHÚC THỦY</t>
  </si>
  <si>
    <t>307, Nguyễn Thị Minh Khai, Phường Phú Lợi, Thành Phố Hồ Chí Minh</t>
  </si>
  <si>
    <t>PHÙNG TRỨNG</t>
  </si>
  <si>
    <t>Đường Số 17, Đường Mồi, KP Nhị Đồng, Phường Dĩ An, Thành Phố Hồ Chí Minh</t>
  </si>
  <si>
    <t>PHƯỚC ANH</t>
  </si>
  <si>
    <t>Ấp Tân Lập, Hùng Vương, Phường Long Nguyên, Thành Phố Hồ Chí Minh</t>
  </si>
  <si>
    <t>PHƯỚC HÒA</t>
  </si>
  <si>
    <t>Ấp Hàng Nù, Xã Thanh An, Thành Phố Hồ Chí Minh</t>
  </si>
  <si>
    <t>PHƯỚC LỘC</t>
  </si>
  <si>
    <t>NJ21, Mỹ Phước 3, Phường Thới Hòa, Thành Phố Hồ Chí Minh</t>
  </si>
  <si>
    <t>PHƯỚC LỘC 2</t>
  </si>
  <si>
    <t>Đương DJ5, Phường Thới Hòa, Thành Phố Hồ Chí Minh</t>
  </si>
  <si>
    <t>Phước Lộc 3</t>
  </si>
  <si>
    <t>Kp3B, NL16, Phường Thới Hòa, Thành Phố Hồ Chí Minh</t>
  </si>
  <si>
    <t>PHƯỚC NHƯ</t>
  </si>
  <si>
    <t>D13, Đường D13, Ấp 6, Thới Hòa, Phường Thới Hòa, Thành Phố Hồ Chí Minh</t>
  </si>
  <si>
    <t>PHƯỚC THỊNH</t>
  </si>
  <si>
    <t>146, Nguyễn Thị Minh Khai, Phường Phú Lợi, Thành Phố Hồ Chí Minh</t>
  </si>
  <si>
    <t>PHƯỚC UYÊN</t>
  </si>
  <si>
    <t>PHUONG</t>
  </si>
  <si>
    <t>PHƯƠNG</t>
  </si>
  <si>
    <t>Dt742 Ấp 5, Phường Vĩnh Tân, Thành Phố Hồ Chí Minh</t>
  </si>
  <si>
    <t>15/03, KP 1B, An Phú, Phường An Phú, Thành Phố Hồ Chí Minh</t>
  </si>
  <si>
    <t>PHƯỢNG</t>
  </si>
  <si>
    <t>Trần Phú, TT. DầU TiếNg, Xã Dầu Tiếng, Thành Phố Hồ Chí Minh</t>
  </si>
  <si>
    <t>PHƯỢNG</t>
  </si>
  <si>
    <t>Nguyễn Tri Phương, Phú Cường, Phường Thủ Dầu Một, Thành Phố Hồ Chí Minh</t>
  </si>
  <si>
    <t>147/67, Nguyễn Thị Minh Khai, Phường Phú Lợi, Thành Phố Hồ Chí Minh</t>
  </si>
  <si>
    <t>PHƯỢNG (HẰNG NHI)</t>
  </si>
  <si>
    <t>Đường 577, Trung Lập Hạ, Xã Nhuận Đức, Thành Phố Hồ Chí Minh</t>
  </si>
  <si>
    <t>PHUONG ANH</t>
  </si>
  <si>
    <t>Trần Thị Rộng, Xã Nhuận Đức, Thành Phố Hồ Chí Minh</t>
  </si>
  <si>
    <t>PHƯƠNG ANH</t>
  </si>
  <si>
    <t>1/121, Đường 22 Tháng 12, Hòa Lân 2, Thuận Giao, Phường Thuận Giao, Thành Phố Hồ Chí Minh</t>
  </si>
  <si>
    <t>13/3, Xã Dầu Tiếng, Thành Phố Hồ Chí Minh</t>
  </si>
  <si>
    <t>322, Huỳnh Văn Lũy, Phường Phú Lợi, Thành Phố Hồ Chí Minh</t>
  </si>
  <si>
    <t>PHƯỢNG ÁNH</t>
  </si>
  <si>
    <t>Nguyễn Kim Cương, Tân Thạnh Đông, Xã Phú Hòa Đông, Thành Phố Hồ Chí Minh</t>
  </si>
  <si>
    <t>PHƯƠNG ANH  (ÚT BÉ)</t>
  </si>
  <si>
    <t>PHƯƠNG DUNG</t>
  </si>
  <si>
    <t>Tổ 5, KP 8, Đường Ne4, Phường Chánh Phú Hòa, Thành Phố Hồ Chí Minh</t>
  </si>
  <si>
    <t>Phương Dung</t>
  </si>
  <si>
    <t>Ấp Đồng  Sổ, QL 13, Xã Bàu Bàng, Thành Phố Hồ Chí Minh</t>
  </si>
  <si>
    <t>DT747B, Phường Tân Khánh, Thành Phố Hồ Chí Minh</t>
  </si>
  <si>
    <t>PHƯƠNG HÀ</t>
  </si>
  <si>
    <t>PHƯƠNG HÀ 2</t>
  </si>
  <si>
    <t>03, Đ54, Xã Củ Chi, Thành Phố Hồ Chí Minh</t>
  </si>
  <si>
    <t>PHƯƠNG HUY</t>
  </si>
  <si>
    <t>Ấp 3, Hội Nghĩa, Phường Bình Cơ, Thành Phố Hồ Chí Minh</t>
  </si>
  <si>
    <t>PHƯƠNG HUYỀN</t>
  </si>
  <si>
    <t>Cách Mạng Tháng 8, Phường Lái Thiêu, Thành Phố Hồ Chí Minh</t>
  </si>
  <si>
    <t>PHƯƠNG LÂM</t>
  </si>
  <si>
    <t>Bùi Ngọc Thu, HiệP An, Phường Chánh Hiệp, Thành Phố Hồ Chí Minh</t>
  </si>
  <si>
    <t>PHƯƠNG LAN</t>
  </si>
  <si>
    <t>332, ẤP  Suối Cạn, Xã Trừ Văn Thố, Thành Phố Hồ Chí Minh</t>
  </si>
  <si>
    <t>PHƯỢNG LAN</t>
  </si>
  <si>
    <t>P. Thuận Giao, Phường Thuận Giao, Thành Phố Hồ Chí Minh</t>
  </si>
  <si>
    <t>PHƯƠNG LIÊN</t>
  </si>
  <si>
    <t>249/40, Lê Hồng Phong, Phường Phú Lợi, Thành Phố Hồ Chí Minh</t>
  </si>
  <si>
    <t>PHUONG LINH</t>
  </si>
  <si>
    <t>Ap 6, Phường Vĩnh Tân, Thành Phố Hồ Chí Minh</t>
  </si>
  <si>
    <t>PHƯƠNG LINH</t>
  </si>
  <si>
    <t>Cao Tốc Mỹ  Phước Tân Vạn, Tân Bình, Phường Tân Đông Hiệp, Thành Phố Hồ Chí Minh</t>
  </si>
  <si>
    <t>266, Tổ 2, Ấp 2, Hội Nghĩa, Phường Bình Cơ, Thành Phố Hồ Chí Minh</t>
  </si>
  <si>
    <t>Hồ Văn Mên, Phường Thuận An, Thành Phố Hồ Chí Minh</t>
  </si>
  <si>
    <t>thuận giao 14, Phường Thuận Giao, Thành Phố Hồ Chí Minh</t>
  </si>
  <si>
    <t>PHUONG LOAN</t>
  </si>
  <si>
    <t>5/11b, 5/11b Bùi hữu nghĩa, Phường Bình Hòa, Thành Phố Hồ Chí Minh</t>
  </si>
  <si>
    <t>PHƯƠNG LOAN</t>
  </si>
  <si>
    <t>Ấp 3, Bình Cơ, Bình Mỹ, Dt747, Phường Bình Cơ, Thành Phố Hồ Chí Minh</t>
  </si>
  <si>
    <t>PHƯƠNG NAM</t>
  </si>
  <si>
    <t>Đường Đx-065, KP 4, Phường Chánh Hiệp, Thành Phố Hồ Chí Minh</t>
  </si>
  <si>
    <t>34, Ntmk, Đông Chiêu, Tân Đông Hiệp, Phường Dĩ An, Thành Phố Hồ Chí Minh</t>
  </si>
  <si>
    <t>28, Lò Chén, Phường Thủ Dầu Một, Thành Phố Hồ Chí Minh</t>
  </si>
  <si>
    <t>Phương Ngân</t>
  </si>
  <si>
    <t>57A, Nguyễn Thị Tám, Xã Củ Chi, Thành Phố Hồ Chí Minh</t>
  </si>
  <si>
    <t>PHƯƠNG NGHI</t>
  </si>
  <si>
    <t>PHƯƠNG NHI</t>
  </si>
  <si>
    <t>PHƯƠNG NHUNG</t>
  </si>
  <si>
    <t>PHƯƠNG OANH</t>
  </si>
  <si>
    <t>Bình Giao (Ngã 3 Đ/D Minh Long Vào 200M), Phường Thuận Giao, Thành Phố Hồ Chí Minh</t>
  </si>
  <si>
    <t>PHƯƠNG PHƯƠNG</t>
  </si>
  <si>
    <t>03, Ngã 3 Lò Chén, Phường Thủ Dầu Một, Thành Phố Hồ Chí Minh</t>
  </si>
  <si>
    <t>PHƯỢNG TÂM</t>
  </si>
  <si>
    <t>PHƯƠNG THANH</t>
  </si>
  <si>
    <t>n2, Phường Thuận An, Thành Phố Hồ Chí Minh</t>
  </si>
  <si>
    <t>PHƯƠNG THẢO</t>
  </si>
  <si>
    <t>31 Nguyễn Thị Nỉ, Hội thạnh, Xã Bình Mỹ, Thành Phố Hồ Chí Minh</t>
  </si>
  <si>
    <t>d13, Phường Thới Hòa, Thành Phố Hồ Chí Minh</t>
  </si>
  <si>
    <t>81, Huỳnh Thị Tươi, Phường Tân Đông Hiệp, Thành Phố Hồ Chí Minh</t>
  </si>
  <si>
    <t>Bạch Đằng, Phường Thủ Dầu Một, Thành Phố Hồ Chí Minh</t>
  </si>
  <si>
    <t>584, Lê Hồng Phong, P. Phú Hòa, Phường Phú Lợi, Thành Phố Hồ Chí Minh</t>
  </si>
  <si>
    <t>28, Bùi Văn Bình, Phường Phú Lợi, Thành Phố Hồ Chí Minh</t>
  </si>
  <si>
    <t>PHƯƠNG THI</t>
  </si>
  <si>
    <t>Đường 464, Xã Bình Mỹ, Thành Phố Hồ Chí Minh</t>
  </si>
  <si>
    <t>PHƯƠNG THỊNH 0174</t>
  </si>
  <si>
    <t>614/11B, Lê Hồng Phong, Phường Dĩ An, Thành Phố Hồ Chí Minh</t>
  </si>
  <si>
    <t>PHƯƠNG THÙY</t>
  </si>
  <si>
    <t>02/5a, KP Bình Đáng, Phường Bình Hòa, Thành Phố Hồ Chí Minh</t>
  </si>
  <si>
    <t>PHƯƠNG THỦY</t>
  </si>
  <si>
    <t>9, Huỳnh Thị Tươi, Đông An, Tân Đông Hiệp, Phường Tân Đông Hiệp, Thành Phố Hồ Chí Minh</t>
  </si>
  <si>
    <t>Trương Định, Phường Lái Thiêu, Thành Phố Hồ Chí Minh</t>
  </si>
  <si>
    <t>PHUONG TRANG</t>
  </si>
  <si>
    <t>169A, Đ435,nguyen thi đo, Xã Phú Hòa Đông, Thành Phố Hồ Chí Minh</t>
  </si>
  <si>
    <t>PHƯƠNG TRANG</t>
  </si>
  <si>
    <t>3/178, Thủ Khoa Huân, Phường Thuận Giao, Thành Phố Hồ Chí Minh</t>
  </si>
  <si>
    <t>PHƯƠNG TRINH</t>
  </si>
  <si>
    <t>Củ Chi, TL15, Xã Nhuận Đức, Thành Phố Hồ Chí Minh</t>
  </si>
  <si>
    <t>hoàng hoa thám, Phường Đông Hòa, Thành Phố Hồ Chí Minh</t>
  </si>
  <si>
    <t>NguyễN Văn Lộng, Phường Chánh Hiệp, Thành Phố Hồ Chí Minh</t>
  </si>
  <si>
    <t>PHƯƠNG TU 2</t>
  </si>
  <si>
    <t>28B, Nguyễn Văn Kha, Xã Phú Hòa Đông, Thành Phố Hồ Chí Minh</t>
  </si>
  <si>
    <t>PHƯƠNG VY</t>
  </si>
  <si>
    <t>Đường 17, Tân Thông Hội, Xã Củ Chi, Thành Phố Hồ Chí Minh</t>
  </si>
  <si>
    <t>D11, Xã Bàu Bàng, Thành Phố Hồ Chí Minh</t>
  </si>
  <si>
    <t>Pin Lê(thịnh)</t>
  </si>
  <si>
    <t>POSEIDON</t>
  </si>
  <si>
    <t>230, ĐẠI LỘ BÌNH DƯƠNG, Phường Phú Lợi, Thành Phố Hồ Chí Minh</t>
  </si>
  <si>
    <t>QAGD CÂY TRÂM</t>
  </si>
  <si>
    <t>Tổ 3, Vĩnh An, Ấp Vĩnh An, Phường Tân Khánh, Thành Phố Hồ Chí Minh</t>
  </si>
  <si>
    <t>QUÁN 3 BAOA</t>
  </si>
  <si>
    <t>198/9, Đường 30/4, Phường Thủ Dầu Một, Thành Phố Hồ Chí Minh</t>
  </si>
  <si>
    <t>QUÁN 48</t>
  </si>
  <si>
    <t>N1, Xã Bàu Bàng, Thành Phố Hồ Chí Minh</t>
  </si>
  <si>
    <t>QUÁN 555</t>
  </si>
  <si>
    <t>QUÁN 81&amp;91</t>
  </si>
  <si>
    <t>Hoàng Văn Thụ, KDC Chánh Nghĩa, Phường Thủ Dầu Một, Thành Phố Hồ Chí Minh</t>
  </si>
  <si>
    <t>QUÁN ĂN 6 NGUYÊN</t>
  </si>
  <si>
    <t>QUÁN ĂN GIA ĐÌNH 39 ĐẤT CUỐC</t>
  </si>
  <si>
    <t>QUÁN ĂN GIA ĐÌNH 39 HỘI NGHĨA</t>
  </si>
  <si>
    <t>Hội Nghĩa 39, Phường Bình Cơ, Thành Phố Hồ Chí Minh</t>
  </si>
  <si>
    <t>QUÁN ĂN GIA ĐÌNH ĐẬU ĐỎ</t>
  </si>
  <si>
    <t>Đường 124, Xã Phú Hòa Đông, Thành Phố Hồ Chí Minh</t>
  </si>
  <si>
    <t>QUÁN ĂN GIA ĐÌNH SALA</t>
  </si>
  <si>
    <t>Ấp Dòng Sỏi, Xã An Tây, Phường Tây Nam, Thành Phố Hồ Chí Minh</t>
  </si>
  <si>
    <t>[HCM Zone 4]_Indirect</t>
  </si>
  <si>
    <t>QUAN ĂN VIÊT NAM</t>
  </si>
  <si>
    <t>1105, QL22, Xã Thái Mỹ, Thành Phố Hồ Chí Minh</t>
  </si>
  <si>
    <t>Quán Bê Thui Khanh Ký</t>
  </si>
  <si>
    <t>481, Tỉnh Lộ 15, Xã Phú Hòa Đông, Thành Phố Hồ Chí Minh</t>
  </si>
  <si>
    <t>QUÁN BIỂN XANH</t>
  </si>
  <si>
    <t>Đường số 3, khu3, KDC chánh nghĩa, Phường Thủ Dầu Một, Thành Phố Hồ Chí Minh</t>
  </si>
  <si>
    <t>Quán Cây Khế</t>
  </si>
  <si>
    <t>87A, Đường Số 120, Xã Phú Hòa Đông, Thành Phố Hồ Chí Minh</t>
  </si>
  <si>
    <t>QUÁN CÂY ME</t>
  </si>
  <si>
    <t>Phú An, Phường Tây Nam, Thành Phố Hồ Chí Minh</t>
  </si>
  <si>
    <t>QUÁN CÂY XANH</t>
  </si>
  <si>
    <t>09, Xã Củ Chi, Thành Phố Hồ Chí Minh</t>
  </si>
  <si>
    <t>QUÁN ĐỒNG QUÊ</t>
  </si>
  <si>
    <t>Ấp Hòa Cường, Xã Minh Thạnh, Thành Phố Hồ Chí Minh</t>
  </si>
  <si>
    <t>QUÁN FAMILY</t>
  </si>
  <si>
    <t>16a, 86, Xã Củ Chi, Thành Phố Hồ Chí Minh</t>
  </si>
  <si>
    <t>QUÁN HẢI DƯƠNG</t>
  </si>
  <si>
    <t>QUÂN HÓA</t>
  </si>
  <si>
    <t>716, Âp1, Phường Bến Cát, Thành Phố Hồ Chí Minh</t>
  </si>
  <si>
    <t>QUÁN HỘI</t>
  </si>
  <si>
    <t>Bùi quôc khánh, Phường Thủ Dầu Một, Thành Phố Hồ Chí Minh</t>
  </si>
  <si>
    <t>QUÁN KIỂM</t>
  </si>
  <si>
    <t>251/4, Nguyễn Kim Cương, Ấp 7,Xã Tân Thạnh Đông, Xã Phú Hòa Đông, Thành Phố Hồ Chí Minh</t>
  </si>
  <si>
    <t>QUÁN LẨU 39</t>
  </si>
  <si>
    <t>Tổ 2, Bình Chánh, Phường Tân Hiệp, Thành Phố Hồ Chí Minh</t>
  </si>
  <si>
    <t>QUÁN LY</t>
  </si>
  <si>
    <t>QUÁN MAI</t>
  </si>
  <si>
    <t>19 tháng 5, Xã Phú Giáo, Thành Phố Hồ Chí Minh</t>
  </si>
  <si>
    <t>QUÁN NHẬU 559</t>
  </si>
  <si>
    <t>QUÁN NHẬU GÀ VƯỜN</t>
  </si>
  <si>
    <t>Ngô QuyềN, Phường Long Nguyên, Thành Phố Hồ Chí Minh</t>
  </si>
  <si>
    <t>QUÁN NHẬU YẾN NHI</t>
  </si>
  <si>
    <t>TAM TÂN, Xã Củ Chi, Thành Phố Hồ Chí Minh</t>
  </si>
  <si>
    <t>Quán Ốc 37</t>
  </si>
  <si>
    <t>01, N10-LH, Phường Bến Cát, Thành Phố Hồ Chí Minh</t>
  </si>
  <si>
    <t>QUÁN ỐC 79</t>
  </si>
  <si>
    <t>229/1, Thủ Khoa Huân, Phường Thuận An, Thành Phố Hồ Chí Minh</t>
  </si>
  <si>
    <t>Quán Phạm Ngân</t>
  </si>
  <si>
    <t>19d, 10w, Xã Tân An Hội, Thành Phố Hồ Chí Minh</t>
  </si>
  <si>
    <t>QUÁN TÂY HỒ</t>
  </si>
  <si>
    <t>3/8, Nguyễn Du, Khu Phố Bình Đáng, Lái Thiêu, Phường Bình Hòa, Thành Phố Hồ Chí Minh</t>
  </si>
  <si>
    <t>QUÂN VÂN</t>
  </si>
  <si>
    <t>Nguyễn Phong Sắc, kp6, tt củ chi, Xã Tân An Hội, Thành Phố Hồ Chí Minh</t>
  </si>
  <si>
    <t>Quán Vườn Nhà Tôi</t>
  </si>
  <si>
    <t>229, Đường 228, Xã Bình Mỹ, Thành Phố Hồ Chí Minh</t>
  </si>
  <si>
    <t>QUÁN YẾN</t>
  </si>
  <si>
    <t>Sân Bay, KP 4B, Xã Dầu Tiếng, Thành Phố Hồ Chí Minh</t>
  </si>
  <si>
    <t>QUANG</t>
  </si>
  <si>
    <t>160, Đường Dân Sinh, Phường Phú An, Thành Phố Hồ Chí Minh</t>
  </si>
  <si>
    <t>QUANG CƯỜNG</t>
  </si>
  <si>
    <t>đối diện 43/26 bình chuẩn 17, Phường Thuận Giao, Thành Phố Hồ Chí Minh</t>
  </si>
  <si>
    <t>QUANG HÂN</t>
  </si>
  <si>
    <t>Đường 19, KP Hòa Lân 2, Phường Thuận Giao, Thành Phố Hồ Chí Minh</t>
  </si>
  <si>
    <t>QUANG LÂM</t>
  </si>
  <si>
    <t>QUANG MINH</t>
  </si>
  <si>
    <t>N6, DN6, Phường Long Nguyên, Thành Phố Hồ Chí Minh</t>
  </si>
  <si>
    <t>Dh413, Xã Thường Tân, Thành Phố Hồ Chí Minh</t>
  </si>
  <si>
    <t>Nguyễn Văn Tiết, Bình Hòa, Phường Lái Thiêu, Thành Phố Hồ Chí Minh</t>
  </si>
  <si>
    <t>284, Lê Hồng Phong, Phường Phú Lợi, Thành Phố Hồ Chí Minh</t>
  </si>
  <si>
    <t>QUANG TRUNG</t>
  </si>
  <si>
    <t>QUẾ HƯƠNG</t>
  </si>
  <si>
    <t>7/9A, Kp Bình Đức 2, Phường Bình Hòa, Thành Phố Hồ Chí Minh</t>
  </si>
  <si>
    <t>QUẾ MÁC</t>
  </si>
  <si>
    <t>183, Ấp Cầu Sắt, Phường Bến Cát, Thành Phố Hồ Chí Minh</t>
  </si>
  <si>
    <t>QUÊ TA 3</t>
  </si>
  <si>
    <t>Đường Vành Đai, Phường Đông Hòa, Thành Phố Hồ Chí Minh</t>
  </si>
  <si>
    <t>QUOC ANH</t>
  </si>
  <si>
    <t>QUỐC ANH</t>
  </si>
  <si>
    <t>QUỐC CƯỜNG</t>
  </si>
  <si>
    <t>19/4, Bình Quới B, Bình Chuẩn, Phường Thuận Giao, Thành Phố Hồ Chí Minh</t>
  </si>
  <si>
    <t>QUỐC DŨNG</t>
  </si>
  <si>
    <t>253, Yersin, Phú Cường, Phường Thủ Dầu Một, Thành Phố Hồ Chí Minh</t>
  </si>
  <si>
    <t>Quốc khánh</t>
  </si>
  <si>
    <t>KP Hòa Lân, Phường Thuận Giao, Thành Phố Hồ Chí Minh</t>
  </si>
  <si>
    <t>QUỐC LONG 2</t>
  </si>
  <si>
    <t>Thủ Khoa Huân, KP Bình Phú, Bình Chuẩn, Phường Thuận Giao, Thành Phố Hồ Chí Minh</t>
  </si>
  <si>
    <t>QUỐC NGHĨA</t>
  </si>
  <si>
    <t>Lê Thị Trung, Phường An Phú, Thành Phố Hồ Chí Minh</t>
  </si>
  <si>
    <t>QUỐC TẤN</t>
  </si>
  <si>
    <t>Lê Chi Dân, Phường Chánh Hiệp, Thành Phố Hồ Chí Minh</t>
  </si>
  <si>
    <t>QUỐC TUẤN</t>
  </si>
  <si>
    <t>1/146, KP Hòa Lân 2, P. Thuận Giao, Phường Thuận Giao, Thành Phố Hồ Chí Minh</t>
  </si>
  <si>
    <t>QUỐC TUYẾN</t>
  </si>
  <si>
    <t>Lào Cai, Phường Thủ Dầu Một, Thành Phố Hồ Chí Minh</t>
  </si>
  <si>
    <t>QUỐC VIỆT</t>
  </si>
  <si>
    <t>Đường N6, Kcn Bàu Bàng, Xã Bàu Bàng, Thành Phố Hồ Chí Minh</t>
  </si>
  <si>
    <t>QUỐC YẾN</t>
  </si>
  <si>
    <t>13, Ấp Bưng Thuốc, Phường Long Nguyên, Thành Phố Hồ Chí Minh</t>
  </si>
  <si>
    <t>QUÝ</t>
  </si>
  <si>
    <t>207, Lê Văn Duyệt, Phường Lái Thiêu, Thành Phố Hồ Chí Minh</t>
  </si>
  <si>
    <t>QUÝ NHÂN</t>
  </si>
  <si>
    <t>Kios Số 4, Lý Thường Kiệt, KP Thống Nhất, P Dĩ An, Phường Dĩ An, Thành Phố Hồ Chí Minh</t>
  </si>
  <si>
    <t>QUÝ NỮ</t>
  </si>
  <si>
    <t>QUÝ PHÁT</t>
  </si>
  <si>
    <t>Du Khanh, Phường Tân Khánh, Thành Phố Hồ Chí Minh</t>
  </si>
  <si>
    <t>QUYEN</t>
  </si>
  <si>
    <t>Đường D1B, Phường Vĩnh Tân, Thành Phố Hồ Chí Minh</t>
  </si>
  <si>
    <t>QUYÊN</t>
  </si>
  <si>
    <t>551, Lê Chí Dân, Phường Phú An, Thành Phố Hồ Chí Minh</t>
  </si>
  <si>
    <t>Ấp Phú Trung, Xã Phú Chánh, Phường Bình Dương, Thành Phố Hồ Chí Minh</t>
  </si>
  <si>
    <t>314A/2 từ văn phước, Phường An Phú, Thành Phố Hồ Chí Minh</t>
  </si>
  <si>
    <t>QUỲNH</t>
  </si>
  <si>
    <t>14/1, Dt743 KP Đồng An 3, Phường Bình Hòa, Thành Phố Hồ Chí Minh</t>
  </si>
  <si>
    <t>QUỲNH ANH</t>
  </si>
  <si>
    <t>QL 13, P. Thới Hòa, Phường Thới Hòa, Thành Phố Hồ Chí Minh</t>
  </si>
  <si>
    <t>Đội 3, D8, Phường Tây Nam, Thành Phố Hồ Chí Minh</t>
  </si>
  <si>
    <t>ẤP BìNh Hưng, Bạch Đằng, Phường Tân Uyên, Thành Phố Hồ Chí Minh</t>
  </si>
  <si>
    <t>41, Đường D20, Phường An Phú, Thành Phố Hồ Chí Minh</t>
  </si>
  <si>
    <t>583, Lê Hồng Phong, Phú Hòa, Phường Phú Lợi, Thành Phố Hồ Chí Minh</t>
  </si>
  <si>
    <t>QUỲNH GIAO</t>
  </si>
  <si>
    <t>Bàu Trăm, Trung An, Xã Bình Mỹ, Thành Phố Hồ Chí Minh</t>
  </si>
  <si>
    <t>QUỲNH HOA</t>
  </si>
  <si>
    <t>7/1, Bình Quới B, Bình Chuẩn, Phường Thuận Giao, Thành Phố Hồ Chí Minh</t>
  </si>
  <si>
    <t>QUỲNH LỘC</t>
  </si>
  <si>
    <t>Kp1, De4, Phường Thới Hòa, Thành Phố Hồ Chí Minh</t>
  </si>
  <si>
    <t>QUỲNH NGA</t>
  </si>
  <si>
    <t>416, NGUYÊN VĂN TRỖI, Phường Phú Lợi, Thành Phố Hồ Chí Minh</t>
  </si>
  <si>
    <t>QUỲNH NGỌC 1</t>
  </si>
  <si>
    <t>Củ Chi, Hoàng Đình Nghĩa, Xã Nhuận Đức, Thành Phố Hồ Chí Minh</t>
  </si>
  <si>
    <t>QUỲNH NHƯ</t>
  </si>
  <si>
    <t>Đường 657, Ấp Bầu Điều, Xã Tân An Hội, Thành Phố Hồ Chí Minh</t>
  </si>
  <si>
    <t>Tỉnh Lộ 2, Xã Thái Mỹ, Thành Phố Hồ Chí Minh</t>
  </si>
  <si>
    <t>Chợ Cây Trường, Xã Trừ Văn Thố, Thành Phố Hồ Chí Minh</t>
  </si>
  <si>
    <t>50, An Bình, An Bình, Phường Dĩ An, Thành Phố Hồ Chí Minh</t>
  </si>
  <si>
    <t>Ấp 2, Thường Tân, Xã Thường Tân, Thành Phố Hồ Chí Minh</t>
  </si>
  <si>
    <t>27A/11, Đường X1, KP 3, An Phú, Phường An Phú, Thành Phố Hồ Chí Minh</t>
  </si>
  <si>
    <t>123/2A, Phan Đình Phùng, Lái Thiêu, Phường Lái Thiêu, Thành Phố Hồ Chí Minh</t>
  </si>
  <si>
    <t>QUỲNH NHƯ (CHÚ THUẬN)</t>
  </si>
  <si>
    <t>Đường 11-13C, Xã Tân An Hội, Thành Phố Hồ Chí Minh</t>
  </si>
  <si>
    <t>QUỲNH PHÁT</t>
  </si>
  <si>
    <t>Đl Bình Dương, KP .5, Phường Chánh Hiệp, Thành Phố Hồ Chí Minh</t>
  </si>
  <si>
    <t>QUỲNH THƯ</t>
  </si>
  <si>
    <t>Ấp Long Bình, P. Khánh Bình, Phường Tân Hiệp, Thành Phố Hồ Chí Minh</t>
  </si>
  <si>
    <t>D9/03, D8, Phường Thuận Giao, Thành Phố Hồ Chí Minh</t>
  </si>
  <si>
    <t>R95 STATION</t>
  </si>
  <si>
    <t>RỒNG VÀNG</t>
  </si>
  <si>
    <t>KDC Phúc Đạt, Phường Tân Hiệp, Thành Phố Hồ Chí Minh</t>
  </si>
  <si>
    <t>RUBY</t>
  </si>
  <si>
    <t>Đường 29, Phường Dĩ An, Thành Phố Hồ Chí Minh</t>
  </si>
  <si>
    <t>RƯỢU</t>
  </si>
  <si>
    <t>88, Chợ đêm, Xã Bàu Bàng, Thành Phố Hồ Chí Minh</t>
  </si>
  <si>
    <t>SÀI GÒN 6</t>
  </si>
  <si>
    <t>SANG</t>
  </si>
  <si>
    <t>Ben Than, Xã Bình Mỹ, Thành Phố Hồ Chí Minh</t>
  </si>
  <si>
    <t>Đường 22/12, Phường Thuận An, Thành Phố Hồ Chí Minh</t>
  </si>
  <si>
    <t>Sang cầu trắng</t>
  </si>
  <si>
    <t>23/1, Cách mạng tháng 8, Phường Thuận An, Thành Phố Hồ Chí Minh</t>
  </si>
  <si>
    <t>SANG HIỀN</t>
  </si>
  <si>
    <t>Ấp 3, Tân Định, Xã Bắc Tân Uyên, Thành Phố Hồ Chí Minh</t>
  </si>
  <si>
    <t>SANG SANG</t>
  </si>
  <si>
    <t>885, Ấp Nước Vàng, Dh502, Xã Phú Giáo, Thành Phố Hồ Chí Minh</t>
  </si>
  <si>
    <t>SAO MAI</t>
  </si>
  <si>
    <t>Ấp Tân Hòa, Xã Long Hòa, Thành Phố Hồ Chí Minh</t>
  </si>
  <si>
    <t>SÁU</t>
  </si>
  <si>
    <t>47, Đx, 70, Phường Chánh Hiệp, Thành Phố Hồ Chí Minh</t>
  </si>
  <si>
    <t>SÁU CÓ</t>
  </si>
  <si>
    <t>Xã Cây Trường, Xã Trừ Văn Thố, Thành Phố Hồ Chí Minh</t>
  </si>
  <si>
    <t>SÁU CÓC</t>
  </si>
  <si>
    <t>50/13, Hẻm 249, Lê Hồng Phong, Phường Phú Lợi, Thành Phố Hồ Chí Minh</t>
  </si>
  <si>
    <t>SÁU HIỆN</t>
  </si>
  <si>
    <t>Suối Lội, Xã Củ Chi, Thành Phố Hồ Chí Minh</t>
  </si>
  <si>
    <t>SÁU HOÀNG</t>
  </si>
  <si>
    <t>315/73, Nguyễn Tri Phương, P. Chánh Nghĩa, Phường Thủ Dầu Một, Thành Phố Hồ Chí Minh</t>
  </si>
  <si>
    <t>SÁU KHANH</t>
  </si>
  <si>
    <t>Cmt8, P. An Thạnh, Phường Thuận An, Thành Phố Hồ Chí Minh</t>
  </si>
  <si>
    <t>SÁU LẦU (CÔ SÁU)</t>
  </si>
  <si>
    <t>982, TL15, Ấp Chợ Cũ 2, An Nhơn Tây, Xã An Nhơn Tây, Thành Phố Hồ Chí Minh</t>
  </si>
  <si>
    <t>SÁU MẬP</t>
  </si>
  <si>
    <t>54, Đường 6, Ấp 1A, Tân Thạnh Tây, Xã Phú Hòa Đông, Thành Phố Hồ Chí Minh</t>
  </si>
  <si>
    <t>SÁU NÀNG</t>
  </si>
  <si>
    <t>680, Lê Hồng Phong, Phú Thọ, Phường Thủ Dầu Một, Thành Phố Hồ Chí Minh</t>
  </si>
  <si>
    <t>SÁU SANG</t>
  </si>
  <si>
    <t>614, Lê Hồng Phong, Phường Phú Lợi, Thành Phố Hồ Chí Minh</t>
  </si>
  <si>
    <t>SÁU SƠN</t>
  </si>
  <si>
    <t>404A, Nguyễn Thị Lắng, Xã Củ Chi, Thành Phố Hồ Chí Minh</t>
  </si>
  <si>
    <t>SAU TEO</t>
  </si>
  <si>
    <t>Huyện Củ Chi, TL 7, Xã An Nhơn Tây, Thành Phố Hồ Chí Minh</t>
  </si>
  <si>
    <t>SÁU TÈO</t>
  </si>
  <si>
    <t>77 Tỉnh Lộ 2 Ấp Xóm Mới, Đường huyện 2, Xã Nhuận Đức, Thành Phố Hồ Chí Minh</t>
  </si>
  <si>
    <t>SÁU TÈO 1</t>
  </si>
  <si>
    <t>1311A, Tỉnh lộ 8, Trung An, Xã Bình Mỹ, Thành Phố Hồ Chí Minh</t>
  </si>
  <si>
    <t>SÁU TÈO 2</t>
  </si>
  <si>
    <t>Nguyễn Thị Nê, Xã Phú Hòa Đông, Thành Phố Hồ Chí Minh</t>
  </si>
  <si>
    <t>SÁU ỦI</t>
  </si>
  <si>
    <t>Đường Số 27 ,, Vsip2 Mở Rộng, Vinh Tân, Phường Vĩnh Tân, Thành Phố Hồ Chí Minh</t>
  </si>
  <si>
    <t>SEA SI BONG</t>
  </si>
  <si>
    <t>83, Duong 30/4, Phường Phú Lợi, Thành Phố Hồ Chí Minh</t>
  </si>
  <si>
    <t>SENA</t>
  </si>
  <si>
    <t>48, Hoàng Hoa Thám, Phường Phú Lợi, Thành Phố Hồ Chí Minh</t>
  </si>
  <si>
    <t>SendoFarm_BD10</t>
  </si>
  <si>
    <t>Le Van Tach, Phường Dĩ An, Thành Phố Hồ Chí Minh</t>
  </si>
  <si>
    <t>SHIN MART</t>
  </si>
  <si>
    <t>SHOP 215</t>
  </si>
  <si>
    <t>215, Dt745. Cmt8, KP , Thạnh Lợi, Phường Thuận An, Thành Phố Hồ Chí Minh</t>
  </si>
  <si>
    <t>SHOP BẢO</t>
  </si>
  <si>
    <t>Đt 743 Bình Thung I, Bình An, Phường Đông Hòa, Thành Phố Hồ Chí Minh</t>
  </si>
  <si>
    <t>SHOP THÁI LAN</t>
  </si>
  <si>
    <t>32, lê thị trung, Phường Phú Lợi, Thành Phố Hồ Chí Minh</t>
  </si>
  <si>
    <t>SHOP THẢO</t>
  </si>
  <si>
    <t>65, Nguyễn An Ninh (Gần Cổng Xe Lửa Số 3), Phường Dĩ An, Thành Phố Hồ Chí Minh</t>
  </si>
  <si>
    <t>SIEU THI BIG MART</t>
  </si>
  <si>
    <t>Lo D1, Da1, 2, Phường Bến Cát, Thành Phố Hồ Chí Minh</t>
  </si>
  <si>
    <t>SIÊU THỊ HÀN QUỐC</t>
  </si>
  <si>
    <t>Tc2, Phường Bến Cát, Thành Phố Hồ Chí Minh</t>
  </si>
  <si>
    <t>SINH PHÁT</t>
  </si>
  <si>
    <t>Đại Lộ Bình Dương, Phường Chánh Hiệp, Thành Phố Hồ Chí Minh</t>
  </si>
  <si>
    <t>SƠN BỐN</t>
  </si>
  <si>
    <t>Đường D10 N1, Phường Bình Dương, Thành Phố Hồ Chí Minh</t>
  </si>
  <si>
    <t>SƠN BỐN 2</t>
  </si>
  <si>
    <t>156, Đường D5, Phường Bình Dương, Thành Phố Hồ Chí Minh</t>
  </si>
  <si>
    <t>SƠN CÔNG</t>
  </si>
  <si>
    <t>SƠN ĐÀO</t>
  </si>
  <si>
    <t>164, Tỉnh Lộ 2, Xã Củ Chi, Thành Phố Hồ Chí Minh</t>
  </si>
  <si>
    <t>Sơn Dung</t>
  </si>
  <si>
    <t>12, T5B, Thị Xã Dĩ An, Bình Dương</t>
  </si>
  <si>
    <t>SƠN DUNG</t>
  </si>
  <si>
    <t>Ấp Bình Hưng, Xã Bạch Đằng, Phường Tân Uyên, Thành Phố Hồ Chí Minh</t>
  </si>
  <si>
    <t>SƠN GIÀU</t>
  </si>
  <si>
    <t>796, Tỉnh Lộ 2, Xã Thái Mỹ, Thành Phố Hồ Chí Minh</t>
  </si>
  <si>
    <t>SƠN HÀ</t>
  </si>
  <si>
    <t>'2/107, Bình Thuận 1, Phường Thuận Giao, Thành Phố Hồ Chí Minh</t>
  </si>
  <si>
    <t>SƠN MAI</t>
  </si>
  <si>
    <t>SƠN THỦY</t>
  </si>
  <si>
    <t>Hùng Vương, TT. Mỹ Phước, Phường Long Nguyên, Thành Phố Hồ Chí Minh</t>
  </si>
  <si>
    <t>SƠN TRANG</t>
  </si>
  <si>
    <t>Số 2690, ĐƯỜNG TÂN ĐỊNH 016, TỔ 12, KHU PHỐ 3, Phường Hòa Lợi, Thành Phố Hồ Chí Minh</t>
  </si>
  <si>
    <t>18/1c, Liên Huyện, Phường Tân Đông Hiệp, Thành Phố Hồ Chí Minh</t>
  </si>
  <si>
    <t>SONG ANH</t>
  </si>
  <si>
    <t>80, QL13,khu phố 5, Phường Long Nguyên, Thành Phố Hồ Chí Minh</t>
  </si>
  <si>
    <t>SONG MÃO</t>
  </si>
  <si>
    <t>44/12, Chánh nghĩa, Phường Thủ Dầu Một, Thành Phố Hồ Chí Minh</t>
  </si>
  <si>
    <t>SONG NGHI</t>
  </si>
  <si>
    <t>KP Cây Tràm, Thạnh Phước, Phường Tân Khánh, Thành Phố Hồ Chí Minh</t>
  </si>
  <si>
    <t>SONG NHI</t>
  </si>
  <si>
    <t>Đ 457, Xã Bình Mỹ, Thành Phố Hồ Chí Minh</t>
  </si>
  <si>
    <t>SONG NHIÊN</t>
  </si>
  <si>
    <t>Bến Vân Đồn, Phường Hòa Lợi, Thành Phố Hồ Chí Minh</t>
  </si>
  <si>
    <t>SSC (PHONG)</t>
  </si>
  <si>
    <t>172, Cây Bài, Xã Phú Hòa Đông, Thành Phố Hồ Chí Minh</t>
  </si>
  <si>
    <t>SU SA</t>
  </si>
  <si>
    <t>Đường số 1  _ KDC HIỆP THÀNH 2, Phường Phú Lợi, Thành Phố Hồ Chí Minh</t>
  </si>
  <si>
    <t>SỮA BÒ LONG THÀNH</t>
  </si>
  <si>
    <t>115, Nguyễn Du, KP Đông Tân, P Dĩ An, Phường Dĩ An, Thành Phố Hồ Chí Minh</t>
  </si>
  <si>
    <t>SỮA CÁT TƯỜNG</t>
  </si>
  <si>
    <t>602, Phường Bình Dương, Thành Phố Hồ Chí Minh</t>
  </si>
  <si>
    <t>Sữa Ngọc Anh</t>
  </si>
  <si>
    <t>5/60, Thủ khoa huân, Phường Thuận Giao, Thành Phố Hồ Chí Minh</t>
  </si>
  <si>
    <t>SUB DŨNG</t>
  </si>
  <si>
    <t>Tỉnh Lộ 5, Tân Thạnh Tây, Xã Bình Mỹ, Thành Phố Hồ Chí Minh</t>
  </si>
  <si>
    <t>SUM</t>
  </si>
  <si>
    <t>113, Đường 30/4, Phường Phú Lợi, Thành Phố Hồ Chí Minh</t>
  </si>
  <si>
    <t>SUPIN</t>
  </si>
  <si>
    <t>SUSI</t>
  </si>
  <si>
    <t>Kp, Balangxi, Phường Hòa Lợi, Thành Phố Hồ Chí Minh</t>
  </si>
  <si>
    <t>SUXI</t>
  </si>
  <si>
    <t>22, Ấp Cà Tông, Xã Thanh An, Thành Phố Hồ Chí Minh</t>
  </si>
  <si>
    <t>SỸ BEN(HỒNG NHUNG)</t>
  </si>
  <si>
    <t>292, Nguyễn Chí Thanh, Phường Chánh Hiệp, Thành Phố Hồ Chí Minh</t>
  </si>
  <si>
    <t>SỸ HUỲNH</t>
  </si>
  <si>
    <t>290, Nguyễn Chí Thanh, Hiệp An, Phường Phú An, Thành Phố Hồ Chí Minh</t>
  </si>
  <si>
    <t>T - Mart</t>
  </si>
  <si>
    <t>Chung cư Happy one, Đại lộ Bình Dương, Phường Phú Lợi, Thành Phố Hồ Chí Minh</t>
  </si>
  <si>
    <t>T &amp; T  MART</t>
  </si>
  <si>
    <t>DT741, PHÚ NGHỊ, Phường Hòa Lợi, Thành Phố Hồ Chí Minh</t>
  </si>
  <si>
    <t>T H LẼO</t>
  </si>
  <si>
    <t>12, Âp rạch đá, Xã Dầu Tiếng, Thành Phố Hồ Chí Minh</t>
  </si>
  <si>
    <t>T.H NƯỚC MÍA</t>
  </si>
  <si>
    <t>290, Ấp Cần Đôn, Xã Long Hòa, Thành Phố Hồ Chí Minh</t>
  </si>
  <si>
    <t>TÀI</t>
  </si>
  <si>
    <t>Đt745, Bình Đức, Lái Thiêu, Phường Lái Thiêu, Thành Phố Hồ Chí Minh</t>
  </si>
  <si>
    <t>TÀI AN SON</t>
  </si>
  <si>
    <t>117 An sơn 1, Phường Thuận An, Thành Phố Hồ Chí Minh</t>
  </si>
  <si>
    <t>TÀI LỘC</t>
  </si>
  <si>
    <t>TÁM</t>
  </si>
  <si>
    <t>Đường Đt 746, Tân Vĩnh Hiệp, Phường Tân Khánh, Thành Phố Hồ Chí Minh</t>
  </si>
  <si>
    <t>TÂM</t>
  </si>
  <si>
    <t>Cá Lăng, Xã Phú Hòa Đông, Thành Phố Hồ Chí Minh</t>
  </si>
  <si>
    <t>90 TL8, TL8, KP2, Xã Tân An Hội, Thành Phố Hồ Chí Minh</t>
  </si>
  <si>
    <t>TÁM ÂN</t>
  </si>
  <si>
    <t>Ngô Gia Tự, Phường Thủ Dầu Một, Thành Phố Hồ Chí Minh</t>
  </si>
  <si>
    <t>Tâm An</t>
  </si>
  <si>
    <t>D5/50, KP Bình Thuận 2, Thuận Giao, Phường Thuận Giao, Thành Phố Hồ Chí Minh</t>
  </si>
  <si>
    <t>TÂM BÌNH</t>
  </si>
  <si>
    <t>Ấp Kiến An, Dt7A, Phường Long Nguyên, Thành Phố Hồ Chí Minh</t>
  </si>
  <si>
    <t>TÂM LAN</t>
  </si>
  <si>
    <t>TÁM LĂNG</t>
  </si>
  <si>
    <t>ẤP Bưng CòNg, Xã Thanh TuyềN, Phường Tây Nam, Thành Phố Hồ Chí Minh</t>
  </si>
  <si>
    <t>TÂM LIỄU</t>
  </si>
  <si>
    <t>Lò Chén, Phường Thủ Dầu Một, Thành Phố Hồ Chí Minh</t>
  </si>
  <si>
    <t>TẤM LÝ</t>
  </si>
  <si>
    <t>177, Lò Gạch, Xã Minh Thạnh, Thành Phố Hồ Chí Minh</t>
  </si>
  <si>
    <t>TÁM MAI</t>
  </si>
  <si>
    <t>Đường Đh507, Tân Hiệp, Xã Phước Thành, Thành Phố Hồ Chí Minh</t>
  </si>
  <si>
    <t>TÁM MINH</t>
  </si>
  <si>
    <t>Ấp Bưng Thuốc, Phường Long Nguyên, Thành Phố Hồ Chí Minh</t>
  </si>
  <si>
    <t>TÁM NGÀN</t>
  </si>
  <si>
    <t>Tâm Ốc Da12.8</t>
  </si>
  <si>
    <t>Kiot, NL17, Phường Long Nguyên, Thành Phố Hồ Chí Minh</t>
  </si>
  <si>
    <t>TÁM PHONG</t>
  </si>
  <si>
    <t>Củ Chi, Huỳnh Thị Bằng, Phú Hòa Đông, Xã Phú Hòa Đông, Thành Phố Hồ Chí Minh</t>
  </si>
  <si>
    <t>TÁM SANG</t>
  </si>
  <si>
    <t>Võ Văn Kiệt, KP 6, Phường Chánh Hiệp, Thành Phố Hồ Chí Minh</t>
  </si>
  <si>
    <t>TÁM TÈO (CÔ TÁM)</t>
  </si>
  <si>
    <t>KP Khánh Hội, Tân Phước Khánh (Dd Ut Bé), Phường Tân Khánh, Thành Phố Hồ Chí Minh</t>
  </si>
  <si>
    <t>TÁM TRUNG</t>
  </si>
  <si>
    <t>Thống Nhất, KP 2, TT. Dầu Tiếng, Xã Dầu Tiếng, Thành Phố Hồ Chí Minh</t>
  </si>
  <si>
    <t>TÂM VÂN</t>
  </si>
  <si>
    <t>Rạch Kiến, Suối, Thanh Tuyền, Phường Tây Nam, Thành Phố Hồ Chí Minh</t>
  </si>
  <si>
    <t>TÁM VÀNG</t>
  </si>
  <si>
    <t>Số 193, Tổ 8, khu phố Xà Mách, Xã Trừ Văn Thố, Thành Phố Hồ Chí Minh</t>
  </si>
  <si>
    <t>TÂM Ý</t>
  </si>
  <si>
    <t>Đường Dx07, Tổ 3, KP Vĩnh An.Phường Tân Khánh.TPHC, Phường Tân Khánh, Thành Phố Hồ Chí Minh</t>
  </si>
  <si>
    <t>TÂN Á ĐẠI THÀNH</t>
  </si>
  <si>
    <t>416-420, Lý Thường Kiệt, Phường Tân Sơn Nhất, Thành Phố Hồ Chí Minh</t>
  </si>
  <si>
    <t>TÂN ĐÀO</t>
  </si>
  <si>
    <t>Ấp Phú Hòa, Hòa Lợi, Phường Hòa Lợi, Thành Phố Hồ Chí Minh</t>
  </si>
  <si>
    <t>TẤN ĐỨC</t>
  </si>
  <si>
    <t>Đường 109, Xã Phú Hòa Đông, Thành Phố Hồ Chí Minh</t>
  </si>
  <si>
    <t>TÂN DUNG</t>
  </si>
  <si>
    <t>Cây Chàm, Thạnh Phước, Phường Tân Khánh, Thành Phố Hồ Chí Minh</t>
  </si>
  <si>
    <t>TÂN HỢP PHÁT</t>
  </si>
  <si>
    <t>Hai Bà Trưng, Phường Dĩ An, Thành Phố Hồ Chí Minh</t>
  </si>
  <si>
    <t>TÂN LẠC VIÊN</t>
  </si>
  <si>
    <t>Lô 15-19, Đường D8, KDC Chánh Nghĩa, Phường Thủ Dầu Một, Thành Phố Hồ Chí Minh</t>
  </si>
  <si>
    <t>TẤN LỘC</t>
  </si>
  <si>
    <t>237, Lê Chí Dân, Phường Phú An, Thành Phố Hồ Chí Minh</t>
  </si>
  <si>
    <t>90, Hồ Tùng Mậu, Phường Dĩ An, Thành Phố Hồ Chí Minh</t>
  </si>
  <si>
    <t>TẤN LỢI</t>
  </si>
  <si>
    <t>Ấp Bưng Lương, Xã Tân Mỹ, Xã Bắc Tân Uyên, Thành Phố Hồ Chí Minh</t>
  </si>
  <si>
    <t>TÂN LONG</t>
  </si>
  <si>
    <t>Ấp 2, Tân Định, Phường Hòa Lợi, Thành Phố Hồ Chí Minh</t>
  </si>
  <si>
    <t>TẤN LỰC</t>
  </si>
  <si>
    <t>28, Dường 2/9, Phường Chánh Phú Hòa, Thành Phố Hồ Chí Minh</t>
  </si>
  <si>
    <t>TẤN PHÁT</t>
  </si>
  <si>
    <t>Ấp Long Bình, Long Nguyên, Phường Long Nguyên, Thành Phố Hồ Chí Minh</t>
  </si>
  <si>
    <t>TÂN PHÁT TẠP HOÁ</t>
  </si>
  <si>
    <t>TC 4, Phường Bến Cát, Thành Phố Hồ Chí Minh</t>
  </si>
  <si>
    <t>TÂN PHÚ</t>
  </si>
  <si>
    <t>68 đường 89, Xã Củ Chi, Thành Phố Hồ Chí Minh</t>
  </si>
  <si>
    <t>TẤN PHƯỢNG</t>
  </si>
  <si>
    <t>70, Cây Sắn, Lai Uyên, Xã Bàu Bàng, Thành Phố Hồ Chí Minh</t>
  </si>
  <si>
    <t>TẤN SĨ</t>
  </si>
  <si>
    <t>331, TL15, Tân Thạnh Tây, Xã Phú Hòa Đông, Thành Phố Hồ Chí Minh</t>
  </si>
  <si>
    <t>TẤN TÀI LỘC</t>
  </si>
  <si>
    <t>Đsố 1, KDC Hiệp Thành 1, P. Hiệp Thành, Phường Phú Lợi, Thành Phố Hồ Chí Minh</t>
  </si>
  <si>
    <t>TẤN TÀU</t>
  </si>
  <si>
    <t>Hẻm 104, Đại Lộ Bình Dương, Phường Phú Lợi, Thành Phố Hồ Chí Minh</t>
  </si>
  <si>
    <t>TẤN THÀNH</t>
  </si>
  <si>
    <t>TẤN THÀNH 2</t>
  </si>
  <si>
    <t>Hẻm 41, Lê Hồng Phong, Phường Phú Lợi, Thành Phố Hồ Chí Minh</t>
  </si>
  <si>
    <t>48/60, Hoàng Hoa Thám, Phường Phú Lợi, Thành Phố Hồ Chí Minh</t>
  </si>
  <si>
    <t>TAO DU</t>
  </si>
  <si>
    <t>Hồ Văn Tăng, Xã Củ Chi, Thành Phố Hồ Chí Minh</t>
  </si>
  <si>
    <t>TẠP HÓA</t>
  </si>
  <si>
    <t>270, Hồ Văn Cống, Phường Chánh Hiệp, Thành Phố Hồ Chí Minh</t>
  </si>
  <si>
    <t>TẠP HOÁ 023</t>
  </si>
  <si>
    <t>Tổ 8, Kp2, Phường Hòa Lợi, Thành Phố Hồ Chí Minh</t>
  </si>
  <si>
    <t>TẠP HÓA 05</t>
  </si>
  <si>
    <t>B5-05, N1, Phường Hòa Lợi, Thành Phố Hồ Chí Minh</t>
  </si>
  <si>
    <t>TẠP HÓA 12</t>
  </si>
  <si>
    <t>181, Phú lợi, Phường Phú Lợi, Thành Phố Hồ Chí Minh</t>
  </si>
  <si>
    <t>TẠP HÓA 126</t>
  </si>
  <si>
    <t>KP Phú Hòa, Phường Hòa Lợi, Thành Phố Hồ Chí Minh</t>
  </si>
  <si>
    <t>TẠP HOÁ 15</t>
  </si>
  <si>
    <t>D5, Phường Long Nguyên, Thành Phố Hồ Chí Minh</t>
  </si>
  <si>
    <t>TẠP HÓA 194/41/5</t>
  </si>
  <si>
    <t>194/41/5, Nguyễn thị Minh Khai, Phường Phú Lợi, Thành Phố Hồ Chí Minh</t>
  </si>
  <si>
    <t>TẠP HÓA 228</t>
  </si>
  <si>
    <t>TẠP HÓA 271</t>
  </si>
  <si>
    <t>Hùng Vương dt, Xã Dầu Tiếng, Thành Phố Hồ Chí Minh</t>
  </si>
  <si>
    <t>271, Nguyễn Thị Minh Khai, Phường Phú Lợi, Thành Phố Hồ Chí Minh</t>
  </si>
  <si>
    <t>TẠP HÓA 37 ATI</t>
  </si>
  <si>
    <t>26, Tổ 2, KP Khánh Hòa, Phường Tân Khánh, Thành Phố Hồ Chí Minh</t>
  </si>
  <si>
    <t>TẠP HÓA 39</t>
  </si>
  <si>
    <t>ĐT 746, Xã Bắc Tân Uyên, Thành Phố Hồ Chí Minh</t>
  </si>
  <si>
    <t>TẠP HÓA 68</t>
  </si>
  <si>
    <t>TẠP HÓA 7</t>
  </si>
  <si>
    <t>Ấp Cóng Quẹo, Xã Long Hòa, Thành Phố Hồ Chí Minh</t>
  </si>
  <si>
    <t>Tạp hóa 79</t>
  </si>
  <si>
    <t>TẠP HÓA AN HÒA</t>
  </si>
  <si>
    <t>12C Tổ 5, Đường Số 469 Ấp An Hòa, Xã Bình Mỹ, Thành Phố Hồ Chí Minh</t>
  </si>
  <si>
    <t>Tạp Hoá Anh Đào</t>
  </si>
  <si>
    <t>Nguyễn Thị Triệu, Xã Tân An Hội, Thành Phố Hồ Chí Minh</t>
  </si>
  <si>
    <t>TẠP HÓA BA HƯNG</t>
  </si>
  <si>
    <t>Tổ 17, Hùng Vương, Phường Long Nguyên, Thành Phố Hồ Chí Minh</t>
  </si>
  <si>
    <t>TẠP HOÁ BÀ MƯỜI</t>
  </si>
  <si>
    <t>QL 13, Phường Hòa Lợi, Thành Phố Hồ Chí Minh</t>
  </si>
  <si>
    <t>TẠP HOÁ BẢO NGỌC</t>
  </si>
  <si>
    <t>Tổ3, KP 7, Phường Tân Uyên, Thành Phố Hồ Chí Minh</t>
  </si>
  <si>
    <t>Tạp Hóa Bích Ngân</t>
  </si>
  <si>
    <t>22, 165 tổ 4 ấp 5, Xã Bình Mỹ, Thành Phố Hồ Chí Minh</t>
  </si>
  <si>
    <t>TẠP HÓA CHÂU</t>
  </si>
  <si>
    <t>657, Phan Đăng Lưu, Phường Chánh Hiệp, Thành Phố Hồ Chí Minh</t>
  </si>
  <si>
    <t>TẠP HOÁ CHỊ BẢY</t>
  </si>
  <si>
    <t>538 LÊ CHÍ DÂN, Lê Chí Dân, Phường Phú An, Thành Phố Hồ Chí Minh</t>
  </si>
  <si>
    <t>TẠP HÓA CHỊ HOA</t>
  </si>
  <si>
    <t>KHÁNH BÌNH 16, Phường Tân Hiệp, Thành Phố Hồ Chí Minh</t>
  </si>
  <si>
    <t>TẠP HÓA CHỊ SÁU</t>
  </si>
  <si>
    <t>TẠP HÓA CHUNG</t>
  </si>
  <si>
    <t>Ấp 4 Chợ tân thành, Xã Bắc Tân Uyên, Thành Phố Hồ Chí Minh</t>
  </si>
  <si>
    <t>TẠP HÓA CÔ MỸ</t>
  </si>
  <si>
    <t>KDC Chánh Nghĩa, Chánh Nghĩa, Phường Thủ Dầu Một, Thành Phố Hồ Chí Minh</t>
  </si>
  <si>
    <t>TẠP HOÁ CÔ ÚT</t>
  </si>
  <si>
    <t>BÊN LỚN, Phường Hòa Lợi, Thành Phố Hồ Chí Minh</t>
  </si>
  <si>
    <t>TẠP HÓA ĐẬU ĐẬU</t>
  </si>
  <si>
    <t>Đt 741, Phường Hòa Lợi, Thành Phố Hồ Chí Minh</t>
  </si>
  <si>
    <t>TẠP HÓA GIA LÂM</t>
  </si>
  <si>
    <t>24/11, KP  Bình Phú, Phường Thuận Giao, Thành Phố Hồ Chí Minh</t>
  </si>
  <si>
    <t>TẠP HÓA HÂN HÂN</t>
  </si>
  <si>
    <t>45F, Đường số 377, Xã Tân An Hội, Thành Phố Hồ Chí Minh</t>
  </si>
  <si>
    <t>TẠP HÓA HIẾU</t>
  </si>
  <si>
    <t>110, Đường Số 8, Phường Phú Lợi, Thành Phố Hồ Chí Minh</t>
  </si>
  <si>
    <t>TẠP HÓA HOÀNG YẾN</t>
  </si>
  <si>
    <t>167/6, Hẻm 167 Nguyễn Thị Minh Khai, Phường Phú Lợi, Thành Phố Hồ Chí Minh</t>
  </si>
  <si>
    <t>TẠP HÓA HỒNG</t>
  </si>
  <si>
    <t>249/14, Lê Hồng Phong, Phường Phú Lợi, Thành Phố Hồ Chí Minh</t>
  </si>
  <si>
    <t>TẠP HÓA HỒNG LOAN</t>
  </si>
  <si>
    <t>Ấp Dòng Sỏi, An Tây, Phường Tây Nam, Thành Phố Hồ Chí Minh</t>
  </si>
  <si>
    <t>TẠP HOÁ HÙNG LAN</t>
  </si>
  <si>
    <t>Tạp Hoá Hùynh Anh</t>
  </si>
  <si>
    <t>74 Suối Lội- Ấp 1- X.Phước Vĩnh An, Xã Củ Chi, Thành Phố Hồ Chí Minh</t>
  </si>
  <si>
    <t>TẠP HÓA KHÁNH LINH</t>
  </si>
  <si>
    <t>Đường 2/9, Phường Bến Cát, Thành Phố Hồ Chí Minh</t>
  </si>
  <si>
    <t>TẠP HÓA LÊ THANH</t>
  </si>
  <si>
    <t>Tổ 3, Khu 7, Phường Tân Uyên, Thành Phố Hồ Chí Minh</t>
  </si>
  <si>
    <t>TẠP HOÁ LIÊN NGUYÊN</t>
  </si>
  <si>
    <t>đh610, Phường Long Nguyên, Thành Phố Hồ Chí Minh</t>
  </si>
  <si>
    <t>Tạp hóa LỘC PHÁT</t>
  </si>
  <si>
    <t>Dt746, Phường Tân Hiệp, Thành Phố Hồ Chí Minh</t>
  </si>
  <si>
    <t>TẠP HÓA MAI</t>
  </si>
  <si>
    <t>D6, Phường Thuận Giao, Thành Phố Hồ Chí Minh</t>
  </si>
  <si>
    <t>TẠP HÓA MINH HÙNG</t>
  </si>
  <si>
    <t>TẠP HOÁ MINH NHẬT PĐL</t>
  </si>
  <si>
    <t>Phần Đăng Lưu, Phường Dĩ An, Thành Phố Hồ Chí Minh</t>
  </si>
  <si>
    <t>TẠP HÓA Minh Thư @</t>
  </si>
  <si>
    <t>tân phước khánh 35, Phường Tân Khánh, Thành Phố Hồ Chí Minh</t>
  </si>
  <si>
    <t>TẠP HÓA NAM ANH</t>
  </si>
  <si>
    <t>104/2, Đại Lộ Bình Dương, Phường Phú Lợi, Thành Phố Hồ Chí Minh</t>
  </si>
  <si>
    <t>TẠP HÓA NGỌC HIỀN</t>
  </si>
  <si>
    <t>TẠP HOÁ NGỌC TRINH</t>
  </si>
  <si>
    <t>kp6, Phường Tân Uyên, Thành Phố Hồ Chí Minh</t>
  </si>
  <si>
    <t>TẠP HÓA PHÁT LỆ</t>
  </si>
  <si>
    <t>19, DT 749, Phường Long Nguyên, Thành Phố Hồ Chí Minh</t>
  </si>
  <si>
    <t>TẠP HOÁ QUANG TRUNG</t>
  </si>
  <si>
    <t>18/5B, kp Nhị Đồng 2, Phường Dĩ An, Thành Phố Hồ Chí Minh</t>
  </si>
  <si>
    <t>TẠP HÓA QUỐC QUÂN BH 24</t>
  </si>
  <si>
    <t>11B4,KP DỘG AN2, Phường Bình Hòa, Thành Phố Hồ Chí Minh</t>
  </si>
  <si>
    <t>TẠP HÓA TÂM AN</t>
  </si>
  <si>
    <t>C11/5, D2 KDC Thuận Giao, Phường Thuận Giao, Thành Phố Hồ Chí Minh</t>
  </si>
  <si>
    <t>TẠP HÓA TÁM ĐỊNH</t>
  </si>
  <si>
    <t>Củ Chi, Đường 469, Ấp An Hòa, Xã Bình Mỹ, Thành Phố Hồ Chí Minh</t>
  </si>
  <si>
    <t>TẠP HÓA TẤN ĐẠT</t>
  </si>
  <si>
    <t>KP .Dư Khánh, Phường Tân Khánh, Thành Phố Hồ Chí Minh</t>
  </si>
  <si>
    <t>TẠP HÓA THANH AN</t>
  </si>
  <si>
    <t>KP .Tân Mỹ, Phường Tân Đông Hiệp, Thành Phố Hồ Chí Minh</t>
  </si>
  <si>
    <t>TẠP HOÁ THANH CẢNH</t>
  </si>
  <si>
    <t>LN056, Phường Long Nguyên, Thành Phố Hồ Chí Minh</t>
  </si>
  <si>
    <t>TẠP HÓA THANH HIỀN</t>
  </si>
  <si>
    <t>TẠP HÓA THANH LOAN</t>
  </si>
  <si>
    <t>KP TÂN PHƯỚC, Tân phước, Phường Tân Đông Hiệp, Thành Phố Hồ Chí Minh</t>
  </si>
  <si>
    <t>TẠP HOÁ THANH NGÀ 2</t>
  </si>
  <si>
    <t>34 Đường 124, ., Xã Phú Hòa Đông, Thành Phố Hồ Chí Minh</t>
  </si>
  <si>
    <t>TẠP HÓA THANH XUÂN</t>
  </si>
  <si>
    <t>49, Tân Lập, Phường Đông Hòa, Thành Phố Hồ Chí Minh</t>
  </si>
  <si>
    <t>TẠP HÓA THI</t>
  </si>
  <si>
    <t>9, KP .Bình Phú, Phường Thuận Giao, Thành Phố Hồ Chí Minh</t>
  </si>
  <si>
    <t>TẠP HÓA THỦY</t>
  </si>
  <si>
    <t>Huỳnh Thị Hiếu, Phường Phú An, Thành Phố Hồ Chí Minh</t>
  </si>
  <si>
    <t>Tạp Hóa Tổng Hợp</t>
  </si>
  <si>
    <t>N1, Phường An Phú, Thành Phố Hồ Chí Minh</t>
  </si>
  <si>
    <t>TẠP HÓA TỔNG HỢP KEN</t>
  </si>
  <si>
    <t>556 NGUYỄN VĂN THÀNH, 741, Phường Bình Dương, Thành Phố Hồ Chí Minh</t>
  </si>
  <si>
    <t>TẠP HOÁ TỔNG HỢP KHANG TRANG</t>
  </si>
  <si>
    <t>TẠP HÓA TỔNG HỢP MẠNH OANH</t>
  </si>
  <si>
    <t>Ấp Dòng Sỏi, Phường Tây Nam, Thành Phố Hồ Chí Minh</t>
  </si>
  <si>
    <t>TẠP HOÁ TRANG</t>
  </si>
  <si>
    <t>kp1, DT 741, Phường Hòa Lợi, Thành Phố Hồ Chí Minh</t>
  </si>
  <si>
    <t>TẠP HÓA TRANG</t>
  </si>
  <si>
    <t>TẠP HÓA TRUNG HOA</t>
  </si>
  <si>
    <t>KIOT SỐ 11 KDC THƯƠNG MẠI CHỢ ĐÌNH, CHỢ PHÚ LỢI, Phường Phú Lợi, Thành Phố Hồ Chí Minh</t>
  </si>
  <si>
    <t>TẠP HÓA TƯ HỒNG</t>
  </si>
  <si>
    <t>Đường D10, Phường Thới Hòa, Thành Phố Hồ Chí Minh</t>
  </si>
  <si>
    <t>TẠP HÓA TUYỀN</t>
  </si>
  <si>
    <t>1A/42, Tổ 1, Ấp Bình Đức, Dt 743C, Phường Bình Hòa, Thành Phố Hồ Chí Minh</t>
  </si>
  <si>
    <t>TẠP HÓA UT NGA</t>
  </si>
  <si>
    <t>N5, Phường Thuận An, Thành Phố Hồ Chí Minh</t>
  </si>
  <si>
    <t>Tạp hóa Vân</t>
  </si>
  <si>
    <t>Bố Lá, Xã Phước Hòa, Thành Phố Hồ Chí Minh</t>
  </si>
  <si>
    <t>TẠP HÓA VĂN KHÁNH</t>
  </si>
  <si>
    <t>Bình Hòa 1, Phường Bình Hòa, Thành Phố Hồ Chí Minh</t>
  </si>
  <si>
    <t>T-FRESH MART</t>
  </si>
  <si>
    <t>KDC Phú Mỹ, Đường D1, Phường Bình Dương, Thành Phố Hồ Chí Minh</t>
  </si>
  <si>
    <t>TH  CAFÉ  CUONG</t>
  </si>
  <si>
    <t>50, Đường 673, Xã Thái Mỹ, Thành Phố Hồ Chí Minh</t>
  </si>
  <si>
    <t>TH  DUYÊN</t>
  </si>
  <si>
    <t>TH  KIM LUÂN</t>
  </si>
  <si>
    <t>TL7,Ấp Chợ ,Phước Thạnh, Xã Thái Mỹ, Thành Phố Hồ Chí Minh</t>
  </si>
  <si>
    <t>TH  MINH DƯƠNG</t>
  </si>
  <si>
    <t>872, TL 7,Ấp Phước Hưng, Phước Thạnh, Xã Thái Mỹ, Thành Phố Hồ Chí Minh</t>
  </si>
  <si>
    <t>TH  QUỲNH THẮM</t>
  </si>
  <si>
    <t>Củ Chi, Trần Tử Bình , Tân Thông Hội, Xã Củ Chi, Thành Phố Hồ Chí Minh</t>
  </si>
  <si>
    <t>TH 111</t>
  </si>
  <si>
    <t>20, Dt 748, Phường Long Nguyên, Thành Phố Hồ Chí Minh</t>
  </si>
  <si>
    <t>TH 162</t>
  </si>
  <si>
    <t>TH 176</t>
  </si>
  <si>
    <t>TH 179</t>
  </si>
  <si>
    <t>Nguyen Chi Thanh, Phường Thuận An, Thành Phố Hồ Chí Minh</t>
  </si>
  <si>
    <t>TH 202</t>
  </si>
  <si>
    <t>Huyện Củ Chi, Trung An, Xã Bình Mỹ, Thành Phố Hồ Chí Minh</t>
  </si>
  <si>
    <t>TH 225</t>
  </si>
  <si>
    <t>Yesin, Phường Thủ Dầu Một, Thành Phố Hồ Chí Minh</t>
  </si>
  <si>
    <t>TH 37</t>
  </si>
  <si>
    <t>Dt747C, Phường Tân Khánh, Thành Phố Hồ Chí Minh</t>
  </si>
  <si>
    <t>TH 39</t>
  </si>
  <si>
    <t>Đường số 79, Xã Củ Chi, Thành Phố Hồ Chí Minh</t>
  </si>
  <si>
    <t>TH 397</t>
  </si>
  <si>
    <t>397, Trần Hưng Đạo, Phường Dĩ An, Thành Phố Hồ Chí Minh</t>
  </si>
  <si>
    <t>TH 399</t>
  </si>
  <si>
    <t>44, Nguyễn Văn Hoài , TÂn An Hội, Xã Tân An Hội, Thành Phố Hồ Chí Minh</t>
  </si>
  <si>
    <t>TH 55555</t>
  </si>
  <si>
    <t>292, Bùi Hữu Nghĩa, Phường Bình Hòa, Thành Phố Hồ Chí Minh</t>
  </si>
  <si>
    <t>TH 63 ho van men</t>
  </si>
  <si>
    <t>63 hồ văn mên, Phường Thuận An, Thành Phố Hồ Chí Minh</t>
  </si>
  <si>
    <t>TH 79</t>
  </si>
  <si>
    <t>Dt747, Phường Tân Đông Hiệp, Thành Phố Hồ Chí Minh</t>
  </si>
  <si>
    <t>51/3, Thạnh Hòa B, Phường Thuận An, Thành Phố Hồ Chí Minh</t>
  </si>
  <si>
    <t>TH 9999</t>
  </si>
  <si>
    <t>Đt743A KP Bình Thung, P. An Bình, Phường Đông Hòa, Thành Phố Hồ Chí Minh</t>
  </si>
  <si>
    <t>TH AN</t>
  </si>
  <si>
    <t>11, D12, Xã Bàu Bàng, Thành Phố Hồ Chí Minh</t>
  </si>
  <si>
    <t>TH AN BÌNH</t>
  </si>
  <si>
    <t>KP Bình Trung, P. Bình Thắng, Phường Đông Hòa, Thành Phố Hồ Chí Minh</t>
  </si>
  <si>
    <t>TH AN THẠNH</t>
  </si>
  <si>
    <t>100, An Thạnh, Phường Thuận An, Thành Phố Hồ Chí Minh</t>
  </si>
  <si>
    <t>TH ANH (ANH KHANG)</t>
  </si>
  <si>
    <t>Đường 29, Tân Lập, Xã Củ Chi, Thành Phố Hồ Chí Minh</t>
  </si>
  <si>
    <t>TH ANH BẢY</t>
  </si>
  <si>
    <t>20/76, Huỳnh Thị Hiếu, P. Tân An, Phường Phú An, Thành Phố Hồ Chí Minh</t>
  </si>
  <si>
    <t>TH ANH DAO</t>
  </si>
  <si>
    <t>TH ANH ĐỨC</t>
  </si>
  <si>
    <t>25C, Nhữ Tiến Hiền, TT Củ Chi, Xã Tân An Hội, Thành Phố Hồ Chí Minh</t>
  </si>
  <si>
    <t>TH ANH HIẾU</t>
  </si>
  <si>
    <t>Ấp 8, Bình Mỹ, Xã Bình Mỹ, Thành Phố Hồ Chí Minh</t>
  </si>
  <si>
    <t>TH Ánh Nguyên</t>
  </si>
  <si>
    <t>484A, Tỉnh Lộ 7, Xã Thái Mỹ, Thành Phố Hồ Chí Minh</t>
  </si>
  <si>
    <t>TH ANH NHÍ</t>
  </si>
  <si>
    <t>Trương Thị Kiện, Xã Tân An Hội, Thành Phố Hồ Chí Minh</t>
  </si>
  <si>
    <t>TH ANH THƠM</t>
  </si>
  <si>
    <t>TH ANH THY</t>
  </si>
  <si>
    <t>TH ANH TRÍ ( Cô Hồng)</t>
  </si>
  <si>
    <t>TL 8, Xã Tân An Hội, Thành Phố Hồ Chí Minh</t>
  </si>
  <si>
    <t>TH ÁNH TUYẾT</t>
  </si>
  <si>
    <t>Đoàn Triết Minh, Xã Thái Mỹ, Thành Phố Hồ Chí Minh</t>
  </si>
  <si>
    <t>TH BÁNH ƯỚT</t>
  </si>
  <si>
    <t>55, KP 5, Xã Dầu Tiếng, Thành Phố Hồ Chí Minh</t>
  </si>
  <si>
    <t>TH BẢO HUY</t>
  </si>
  <si>
    <t>Tỉnh lộ 8, Ấp 12, Xã Phú Hòa Đông, Thành Phố Hồ Chí Minh</t>
  </si>
  <si>
    <t>TH BẢO TRÂM</t>
  </si>
  <si>
    <t>TH BÉ THƯƠNG</t>
  </si>
  <si>
    <t>Giòng Cát, Xã Củ Chi, Thành Phố Hồ Chí Minh</t>
  </si>
  <si>
    <t>TH BIBO</t>
  </si>
  <si>
    <t>5/38A KP.BÌNH ĐỨC 2, Phường Thuận An, Thành Phố Hồ Chí Minh</t>
  </si>
  <si>
    <t>TH Bích Dược</t>
  </si>
  <si>
    <t>Nguyễn Thị Lăng, Xã Củ Chi, Thành Phố Hồ Chí Minh</t>
  </si>
  <si>
    <t>TH BÍCH NHUNG</t>
  </si>
  <si>
    <t>96/8, Lê Hồng Phong, Phường Tân Đông Hiệp, Thành Phố Hồ Chí Minh</t>
  </si>
  <si>
    <t>TH BÌNH AN</t>
  </si>
  <si>
    <t>431, Huỳnh Thị Hiếu, P. Tân An, Phường Phú An, Thành Phố Hồ Chí Minh</t>
  </si>
  <si>
    <t>Đường Bình Hòa 5, Phường Bình Hòa, Thành Phố Hồ Chí Minh</t>
  </si>
  <si>
    <t>TH BỐN MÙA_CHỊ MAI</t>
  </si>
  <si>
    <t>12A, Cây Bài, Xã Củ Chi, Thành Phố Hồ Chí Minh</t>
  </si>
  <si>
    <t>TH CẨM</t>
  </si>
  <si>
    <t>Ngã 4 Giờ Mã, Phường Đông Hòa, Thành Phố Hồ Chí Minh</t>
  </si>
  <si>
    <t>TH CAY SUNG</t>
  </si>
  <si>
    <t>An Thanh 06, Phường Thuận An, Thành Phố Hồ Chí Minh</t>
  </si>
  <si>
    <t>TH CHÂU</t>
  </si>
  <si>
    <t>TH Châu</t>
  </si>
  <si>
    <t>To5, Phường Tân Uyên, Thành Phố Hồ Chí Minh</t>
  </si>
  <si>
    <t>TH CHÂU TUÂN</t>
  </si>
  <si>
    <t>286, Nguyễn Chí Thanh, Phường Chánh Hiệp, Thành Phố Hồ Chí Minh</t>
  </si>
  <si>
    <t>TH CHI BẢO</t>
  </si>
  <si>
    <t>Củ Chi, Đỗ Đăng Tuyển, Xã An Nhơn Tây, Thành Phố Hồ Chí Minh</t>
  </si>
  <si>
    <t>TH CHỊ HẠNH</t>
  </si>
  <si>
    <t>HL10, Xã Thái Mỹ, Thành Phố Hồ Chí Minh</t>
  </si>
  <si>
    <t>TH CHỊ HƯƠNG</t>
  </si>
  <si>
    <t>11, Tổ 2, Ấp 7, Bình Mỹ, Xã Bình Mỹ, Thành Phố Hồ Chí Minh</t>
  </si>
  <si>
    <t>Th Chị Thảo</t>
  </si>
  <si>
    <t>TH chiến thắng</t>
  </si>
  <si>
    <t>Doi dien 80 ho van men, Phường Thuận An, Thành Phố Hồ Chí Minh</t>
  </si>
  <si>
    <t>Th Chương hợi</t>
  </si>
  <si>
    <t>Dt743A, dĩ an, Phường Dĩ An, Thành Phố Hồ Chí Minh</t>
  </si>
  <si>
    <t>TH CÔ BA</t>
  </si>
  <si>
    <t>kdc vị hảo, Phường Tân Khánh, Thành Phố Hồ Chí Minh</t>
  </si>
  <si>
    <t>TH CÔ BỚT (BẢY PHÊN)</t>
  </si>
  <si>
    <t>Nguyễn Thị Nê, Phú Hòa Đông, Xã Phú Hòa Đông, Thành Phố Hồ Chí Minh</t>
  </si>
  <si>
    <t>TH CO CUC</t>
  </si>
  <si>
    <t>230/1a, Thủ Khoa Huân, Phường Thuận An, Thành Phố Hồ Chí Minh</t>
  </si>
  <si>
    <t>TH CÔ DUNG</t>
  </si>
  <si>
    <t>thuân giao 33, Phường Thuận Giao, Thành Phố Hồ Chí Minh</t>
  </si>
  <si>
    <t>TH CÔ HUỆ</t>
  </si>
  <si>
    <t>14, Lê Thị Trung, Phường Phú Lợi, Thành Phố Hồ Chí Minh</t>
  </si>
  <si>
    <t>TH CÔ LÁ</t>
  </si>
  <si>
    <t>TH CÔ LÝ</t>
  </si>
  <si>
    <t>Phường Tây Nam, Thành Phố Hồ Chí Minh</t>
  </si>
  <si>
    <t>TH CÔ THOA</t>
  </si>
  <si>
    <t>7A, Đường Huyện 2, Trung Lập Thượng, Xã Thái Mỹ, Thành Phố Hồ Chí Minh</t>
  </si>
  <si>
    <t>TH CÔ THU</t>
  </si>
  <si>
    <t>Củ Chi, Ấp 4A, TL9,Bình Mỹ, Xã Bình Mỹ, Thành Phố Hồ Chí Minh</t>
  </si>
  <si>
    <t>TH CÔ THỦY</t>
  </si>
  <si>
    <t>Hồ Văn Cống, P. Tương Bình Hiệp, Phường Chánh Hiệp, Thành Phố Hồ Chí Minh</t>
  </si>
  <si>
    <t>TH CÔ TUYẾT</t>
  </si>
  <si>
    <t>547/1B, Tỉnh Lộ 8, Xã Tân An Hội, Thành Phố Hồ Chí Minh</t>
  </si>
  <si>
    <t>TH CÔ ÚT</t>
  </si>
  <si>
    <t>Đường 35, KP 3, TT Củ Chi, Xã Tân An Hội, Thành Phố Hồ Chí Minh</t>
  </si>
  <si>
    <t>TH ĐẠI LỘC</t>
  </si>
  <si>
    <t>TH ĐĂNG KHÔI</t>
  </si>
  <si>
    <t>6/12, Lái Thiêu 1, Phường Lái Thiêu, Thành Phố Hồ Chí Minh</t>
  </si>
  <si>
    <t>TH ĐĂNG NGUYÊN</t>
  </si>
  <si>
    <t>109, Cmt8, Thạnh Lộc, An Thạnh, Phường Thuận An, Thành Phố Hồ Chí Minh</t>
  </si>
  <si>
    <t>TH ĐỨC THIỆN BH 24</t>
  </si>
  <si>
    <t>48Q/1, Đồng An 24, Phường Bình Hòa, Thành Phố Hồ Chí Minh</t>
  </si>
  <si>
    <t>Th Gau Na</t>
  </si>
  <si>
    <t>263, Bình my, Xã Bình Mỹ, Thành Phố Hồ Chí Minh</t>
  </si>
  <si>
    <t>TH GIÁ CHỢ</t>
  </si>
  <si>
    <t>TH GIẶT SẤY THẾ HÙNG</t>
  </si>
  <si>
    <t>Nguyễn Du, Bình Đáng, Bình Hòa, Phường Bình Hòa, Thành Phố Hồ Chí Minh</t>
  </si>
  <si>
    <t>TH HÀ PHÚC</t>
  </si>
  <si>
    <t>29/DC1, KP Bình Phước B, P Bình Chuẩn, TP Thuận An,  Tỉnh, Phường Bình Hòa, Thành Phố Hồ Chí Minh</t>
  </si>
  <si>
    <t>TH HẢI ĐĂNG</t>
  </si>
  <si>
    <t>Uyên hưng( gần bùi thu), Phường Tân Uyên, Thành Phố Hồ Chí Minh</t>
  </si>
  <si>
    <t>TH HAI NÙ</t>
  </si>
  <si>
    <t>409, Nguyễn Chí Thanh, Phường Chánh Hiệp, Thành Phố Hồ Chí Minh</t>
  </si>
  <si>
    <t>TH HÂN PHÁT</t>
  </si>
  <si>
    <t>42.1, Đường 107, Xã Phú Hòa Đông, Thành Phố Hồ Chí Minh</t>
  </si>
  <si>
    <t>TH HẰNG</t>
  </si>
  <si>
    <t>Ấp Suối Tre, Phường Long Nguyên, Thành Phố Hồ Chí Minh</t>
  </si>
  <si>
    <t>TH HẰNG NI</t>
  </si>
  <si>
    <t>Th Hảo</t>
  </si>
  <si>
    <t>P. Bình Thắng (Hướng Đi Tân Vạn), Phường Đông Hòa, Thành Phố Hồ Chí Minh</t>
  </si>
  <si>
    <t>TH HẢO-CHỊ NGỌC HẢO</t>
  </si>
  <si>
    <t>590, Bình Hòa 04, KP Đông Ba, Phường Bình Hòa, Thành Phố Hồ Chí Minh</t>
  </si>
  <si>
    <t>TH HIỀN NGUYỄN</t>
  </si>
  <si>
    <t>N9, 5B, Xã Bàu Bàng, Thành Phố Hồ Chí Minh</t>
  </si>
  <si>
    <t>TH HIẾU</t>
  </si>
  <si>
    <t>797, Lê Hồng Phong, Phường Phú Lợi, Thành Phố Hồ Chí Minh</t>
  </si>
  <si>
    <t>TH HÒA THUẬN</t>
  </si>
  <si>
    <t>TH HOÀI THU</t>
  </si>
  <si>
    <t>Xh1, Phường Chánh Phú Hòa, Thành Phố Hồ Chí Minh</t>
  </si>
  <si>
    <t>TH HOÀNG DUNG</t>
  </si>
  <si>
    <t>Suối Lội, Xã An Nhơn Tây, Thành Phố Hồ Chí Minh</t>
  </si>
  <si>
    <t>TH HOÀNG HẢI</t>
  </si>
  <si>
    <t>TH HOÀNG THÂN</t>
  </si>
  <si>
    <t>Tỉnh Lộ 2, Trung Lập Hạ, Xã Thái Mỹ, Thành Phố Hồ Chí Minh</t>
  </si>
  <si>
    <t>TH HOÀNG YẾN</t>
  </si>
  <si>
    <t>TH HỒNG</t>
  </si>
  <si>
    <t>149, Trần Bình Trọng, Phường Thủ Dầu Một, Thành Phố Hồ Chí Minh</t>
  </si>
  <si>
    <t>TH HỒNG NHUNG</t>
  </si>
  <si>
    <t>3, Đặng Văn Mây, Phường Dĩ An, Thành Phố Hồ Chí Minh</t>
  </si>
  <si>
    <t>TH HỒNG THẮM</t>
  </si>
  <si>
    <t>TH HƯNG HUYỀN</t>
  </si>
  <si>
    <t>TH HUYEN NHI</t>
  </si>
  <si>
    <t>237/03 Nguyễn chí thanh ( ngay goc nguyen chi than, Phường Thuận An, Thành Phố Hồ Chí Minh</t>
  </si>
  <si>
    <t>TH HUỲNH KIỀU</t>
  </si>
  <si>
    <t>29/3, Nguyen Chi Thanh, Phường Thuận An, Thành Phố Hồ Chí Minh</t>
  </si>
  <si>
    <t>TH KHÁNH HUYỀN</t>
  </si>
  <si>
    <t>3a/44 binh hoa 5 , BD, Phường Bình Hòa, Thành Phố Hồ Chí Minh</t>
  </si>
  <si>
    <t>TH KHỎE</t>
  </si>
  <si>
    <t>Đường 9/37, Lò Chén, Phường Thủ Dầu Một, Thành Phố Hồ Chí Minh</t>
  </si>
  <si>
    <t>TH KIM ANH</t>
  </si>
  <si>
    <t>Huỳnh Thị Tươi, Đông An, Tân Đông Hiệp, Phường Dĩ An, Thành Phố Hồ Chí Minh</t>
  </si>
  <si>
    <t>TH KIM MAI</t>
  </si>
  <si>
    <t>Nguyễn Chí Thanh, P. Hiệp An, Phường Phú An, Thành Phố Hồ Chí Minh</t>
  </si>
  <si>
    <t>TH KIM NGÂN</t>
  </si>
  <si>
    <t>1, Đường huyện 411, Xã Bắc Tân Uyên, Thành Phố Hồ Chí Minh</t>
  </si>
  <si>
    <t>TH KIM NGUYEN</t>
  </si>
  <si>
    <t>36/39, Lê Chí Dân, Phường Chánh Hiệp, Thành Phố Hồ Chí Minh</t>
  </si>
  <si>
    <t>TH KIM PHƯỢNG</t>
  </si>
  <si>
    <t>Đường số 107 Bến Than, Xã Tân An Hội, Thành Phố Hồ Chí Minh</t>
  </si>
  <si>
    <t>TH KIM YẾN</t>
  </si>
  <si>
    <t>445 Nguyễn Chí Thanh, Phường Chánh Hiệp, Thành Phố Hồ Chí Minh</t>
  </si>
  <si>
    <t>TH LÀNH</t>
  </si>
  <si>
    <t>Đường Hùng Vương, Phường Long Nguyên, Thành Phố Hồ Chí Minh</t>
  </si>
  <si>
    <t>TH LIÊN</t>
  </si>
  <si>
    <t>TH LINH PHÁT</t>
  </si>
  <si>
    <t>Tổ 2 KP Khanh Long, Phường Tân Khánh, Thành Phố Hồ Chí Minh</t>
  </si>
  <si>
    <t>TH LỢI</t>
  </si>
  <si>
    <t>Đường 96, Ấp Cây Đa, Xã Củ Chi, Thành Phố Hồ Chí Minh</t>
  </si>
  <si>
    <t>TH MAI TRANG</t>
  </si>
  <si>
    <t>Ấp1A Nguyễn Kim Cương, Xã Phú Hòa Đông, Thành Phố Hồ Chí Minh</t>
  </si>
  <si>
    <t>TH MART</t>
  </si>
  <si>
    <t>39, KDC PHÚ HÒA 2, Phường Phú Lợi, Thành Phố Hồ Chí Minh</t>
  </si>
  <si>
    <t>TH MẮT KÍNH</t>
  </si>
  <si>
    <t>TH MINH DỸ 2</t>
  </si>
  <si>
    <t>TH MINH NGÂN</t>
  </si>
  <si>
    <t>TH MINH TÂM</t>
  </si>
  <si>
    <t>kp thanh bình, Phường Thuận An, Thành Phố Hồ Chí Minh</t>
  </si>
  <si>
    <t>TH MOCA</t>
  </si>
  <si>
    <t>147, Võ Thị Dòn, Xã Củ Chi, Thành Phố Hồ Chí Minh</t>
  </si>
  <si>
    <t>TH MUỘI</t>
  </si>
  <si>
    <t>192A, Ấp 7 Bình Mỹ, Xã Bình Mỹ, Thành Phố Hồ Chí Minh</t>
  </si>
  <si>
    <t>TH MỸ LỆ</t>
  </si>
  <si>
    <t>Lê Minh Nhật, Ấp Tiền, Xã Củ Chi, Thành Phố Hồ Chí Minh</t>
  </si>
  <si>
    <t>TH MỸ QUYÊN</t>
  </si>
  <si>
    <t>Củ Chi, Đường 120, Tân Thạnh Đông, Xã Phú Hòa Đông, Thành Phố Hồ Chí Minh</t>
  </si>
  <si>
    <t>TH MY XUÂN</t>
  </si>
  <si>
    <t>Duong thanh quý, Thanh quý, Phường Thuận An, Thành Phố Hồ Chí Minh</t>
  </si>
  <si>
    <t>TH NAM LINH</t>
  </si>
  <si>
    <t>d15 thuân giao, Phường Thuận Giao, Thành Phố Hồ Chí Minh</t>
  </si>
  <si>
    <t>TH NĂM NGUYỄN</t>
  </si>
  <si>
    <t>Tân Phước Khánh, Phường Tân Khánh, Thành Phố Hồ Chí Minh</t>
  </si>
  <si>
    <t>TH NGA</t>
  </si>
  <si>
    <t>252/3 Nguyễn Chí Thanh,, Phường Thuận An, Thành Phố Hồ Chí Minh</t>
  </si>
  <si>
    <t>TH NGÀ PHÁT</t>
  </si>
  <si>
    <t>TH NGỌC CHÂU</t>
  </si>
  <si>
    <t>50/3, DT743, Phường Dĩ An, Thành Phố Hồ Chí Minh</t>
  </si>
  <si>
    <t>TH NGỌC HẠNH</t>
  </si>
  <si>
    <t>Giồng Cát, Xã Củ Chi, Thành Phố Hồ Chí Minh</t>
  </si>
  <si>
    <t>TH NGỌC HUYỀN</t>
  </si>
  <si>
    <t>Bình Hòa, Phường Bình Hòa, Thành Phố Hồ Chí Minh</t>
  </si>
  <si>
    <t>TH NGOC LAN</t>
  </si>
  <si>
    <t>398, Đường Bình Mỹ, Bình Mỹ, Xã Bình Mỹ, Thành Phố Hồ Chí Minh</t>
  </si>
  <si>
    <t>Huyện Củ Chi, Võ Thị Bàng, Xã An Nhơn Tây, Thành Phố Hồ Chí Minh</t>
  </si>
  <si>
    <t>TH NGỌC LINH</t>
  </si>
  <si>
    <t>17, Sb1, Phường Bến Cát, Thành Phố Hồ Chí Minh</t>
  </si>
  <si>
    <t>TH NGOC MAI</t>
  </si>
  <si>
    <t>266/1c thu khoa huan, kp thạnh hoa b, thuận an, Phường Thuận An, Thành Phố Hồ Chí Minh</t>
  </si>
  <si>
    <t>TH Ngọc Ngà</t>
  </si>
  <si>
    <t>Dd chợ phú an, Lh401, Phường An Phú, Thành Phố Hồ Chí Minh</t>
  </si>
  <si>
    <t>TH NGOC NGUYEN</t>
  </si>
  <si>
    <t>30 Cmt8, an thanh, thuan an, Phường Thủ Dầu Một, Thành Phố Hồ Chí Minh</t>
  </si>
  <si>
    <t>TH NGỌC THỦY</t>
  </si>
  <si>
    <t>Ấp Phú Thọ, Phường Bình Dương, Thành Phố Hồ Chí Minh</t>
  </si>
  <si>
    <t>TH NGỌC TRÂM</t>
  </si>
  <si>
    <t>TH Nguyên</t>
  </si>
  <si>
    <t>47A, Đường Số 7, Xã Phú Hòa Đông, Thành Phố Hồ Chí Minh</t>
  </si>
  <si>
    <t>TH NGUYỆT</t>
  </si>
  <si>
    <t>Đường 416, Xã Củ Chi, Thành Phố Hồ Chí Minh</t>
  </si>
  <si>
    <t>TH NHÀ BON</t>
  </si>
  <si>
    <t>249/55, Lê Hồng Phong, Phường Phú Lợi, Thành Phố Hồ Chí Minh</t>
  </si>
  <si>
    <t>TH NHÀN LUYẾN</t>
  </si>
  <si>
    <t>Hn, Gần ngọc tú hn, Phường Bình Cơ, Thành Phố Hồ Chí Minh</t>
  </si>
  <si>
    <t>TH NHUNG</t>
  </si>
  <si>
    <t>Đường 627, Xã Tân An Hội, Thành Phố Hồ Chí Minh</t>
  </si>
  <si>
    <t>TH PHÚ</t>
  </si>
  <si>
    <t>Đường 32, Xã Củ Chi, Thành Phố Hồ Chí Minh</t>
  </si>
  <si>
    <t>TH PHÚ PHÁT</t>
  </si>
  <si>
    <t>Củ Chi, Cây Bài,xa phước vĩnh an, Xã Củ Chi, Thành Phố Hồ Chí Minh</t>
  </si>
  <si>
    <t>TH PHÚ TÀI PHÚ QUÝ</t>
  </si>
  <si>
    <t>TH PHÚC HÀO</t>
  </si>
  <si>
    <t>Đường 356, Tân An Hội, Xã Tân An Hội, Thành Phố Hồ Chí Minh</t>
  </si>
  <si>
    <t>TH PHƯỚC HẰNG</t>
  </si>
  <si>
    <t>Nguyễn Văn Khạ, Tân An Hội, Xã Tân An Hội, Thành Phố Hồ Chí Minh</t>
  </si>
  <si>
    <t>TH PHUONG</t>
  </si>
  <si>
    <t>TL 7, Trung Lập Thượng, Xã Thái Mỹ, Thành Phố Hồ Chí Minh</t>
  </si>
  <si>
    <t>Đường 36, Xã Củ Chi, Thành Phố Hồ Chí Minh</t>
  </si>
  <si>
    <t>TH PHƯƠNG</t>
  </si>
  <si>
    <t>350 hồ văn mên, Phường Thuận An, Thành Phố Hồ Chí Minh</t>
  </si>
  <si>
    <t>TH PHƯƠNG LAN</t>
  </si>
  <si>
    <t>Bến Than , Hòa Phú, Xã Bình Mỹ, Thành Phố Hồ Chí Minh</t>
  </si>
  <si>
    <t>TH PHƯƠNG LINH</t>
  </si>
  <si>
    <t>thuận giao 12, Phường Thuận Giao, Thành Phố Hồ Chí Minh</t>
  </si>
  <si>
    <t>TH PHƯƠNG NGÂN</t>
  </si>
  <si>
    <t>Đường Số 10-KP Đông Thành, Phường Tân Đông Hiệp, Thành Phố Hồ Chí Minh</t>
  </si>
  <si>
    <t>TH PHƯỢNG TIÊN</t>
  </si>
  <si>
    <t>312, Ấp 6B Bình Mỹ, Xã Bình Mỹ, Thành Phố Hồ Chí Minh</t>
  </si>
  <si>
    <t>TH Quoc Bao</t>
  </si>
  <si>
    <t>308, TL 8, xa Cu Chi, Xã Tân An Hội, Thành Phố Hồ Chí Minh</t>
  </si>
  <si>
    <t>TH QUỐC BẢO</t>
  </si>
  <si>
    <t>TH QUỐC HÙNG</t>
  </si>
  <si>
    <t>Nguyễn Văn Ni,KP 6, TT Củ Chi, Xã Tân An Hội, Thành Phố Hồ Chí Minh</t>
  </si>
  <si>
    <t>TH QUỐC TUẤN</t>
  </si>
  <si>
    <t>742, Dt7A, Phường Tây Nam, Thành Phố Hồ Chí Minh</t>
  </si>
  <si>
    <t>TH QUYÊN</t>
  </si>
  <si>
    <t>5/54E tổ 5 -kp bình đức 2 p bình hòa, Phường Bình Hòa, Thành Phố Hồ Chí Minh</t>
  </si>
  <si>
    <t>TH SÔNG HƯƠNG</t>
  </si>
  <si>
    <t>Củ Chi, TL7, Xã An Nhơn Tây, Thành Phố Hồ Chí Minh</t>
  </si>
  <si>
    <t>TH SƯƠNG</t>
  </si>
  <si>
    <t>KP Thống Nhất, Phường Dĩ An, Thành Phố Hồ Chí Minh</t>
  </si>
  <si>
    <t>TH TÁM THƠ</t>
  </si>
  <si>
    <t>TH THÀNH TÂM</t>
  </si>
  <si>
    <t>110, Nguyễn Thị Rành, Phước Hiệp, Xã Tân An Hội, Thành Phố Hồ Chí Minh</t>
  </si>
  <si>
    <t>TH THANH THUẬN</t>
  </si>
  <si>
    <t>Đường 673, Xã Thái Mỹ, Thành Phố Hồ Chí Minh</t>
  </si>
  <si>
    <t>TH THANH TRUC</t>
  </si>
  <si>
    <t>331, 331  Le Minh Nhut,  Tân An Hội, Xã Tân An Hội, Thành Phố Hồ Chí Minh</t>
  </si>
  <si>
    <t>TH THANH TUYỀN</t>
  </si>
  <si>
    <t>TH Thanh Van</t>
  </si>
  <si>
    <t>Đường 12A, Xã Tân An Hội, Thành Phố Hồ Chí Minh</t>
  </si>
  <si>
    <t>TH THẢO</t>
  </si>
  <si>
    <t>Binh Đường 3, Phường Dĩ An, Thành Phố Hồ Chí Minh</t>
  </si>
  <si>
    <t>TH THI</t>
  </si>
  <si>
    <t>Phạm Thị Thàng (Cây Trôm), Xã Tân An Hội, Thành Phố Hồ Chí Minh</t>
  </si>
  <si>
    <t>TH THU NGỌC</t>
  </si>
  <si>
    <t>Trung An, Xã Bình Mỹ, Thành Phố Hồ Chí Minh</t>
  </si>
  <si>
    <t>TH THUẬN VY</t>
  </si>
  <si>
    <t>359, Nguyễn Thị Rành, Xã Nhuận Đức, Thành Phố Hồ Chí Minh</t>
  </si>
  <si>
    <t>TH THỦY</t>
  </si>
  <si>
    <t>63A, Đ722, Xã Thái Mỹ, Thành Phố Hồ Chí Minh</t>
  </si>
  <si>
    <t>TH THÙY DUNG</t>
  </si>
  <si>
    <t>0, Phường Bình Hòa, Thành Phố Hồ Chí Minh</t>
  </si>
  <si>
    <t>TH THÚY VÂN</t>
  </si>
  <si>
    <t>25, Suối Lội, Xã Củ Chi, Thành Phố Hồ Chí Minh</t>
  </si>
  <si>
    <t>TH TỐNG GIANG</t>
  </si>
  <si>
    <t>261A, Thủ Khoa Huân, Thuận Giao, Phường Thuận Giao, Thành Phố Hồ Chí Minh</t>
  </si>
  <si>
    <t>TH TRANG</t>
  </si>
  <si>
    <t>116, Huỳnh Minh Mương ,Ấp 4Tân Thạnh Đông, Xã Phú Hòa Đông, Thành Phố Hồ Chí Minh</t>
  </si>
  <si>
    <t>TH Trí Tran</t>
  </si>
  <si>
    <t>2034, TL 9, Xã Bình Mỹ, Thành Phố Hồ Chí Minh</t>
  </si>
  <si>
    <t>TH TRỌNG NGHĨA</t>
  </si>
  <si>
    <t>TL 7, Xã Nhuận Đức, Thành Phố Hồ Chí Minh</t>
  </si>
  <si>
    <t>TH TRÚC QUỲNH</t>
  </si>
  <si>
    <t>726, TL15, Xã Nhuận Đức, Thành Phố Hồ Chí Minh</t>
  </si>
  <si>
    <t>TH Tú Quyên</t>
  </si>
  <si>
    <t>141/21, KP Bình Đáng, Phường Bình Hòa, Thành Phố Hồ Chí Minh</t>
  </si>
  <si>
    <t>TH TUẤN HUY</t>
  </si>
  <si>
    <t>Ấp 2, Đường Hội Nghĩa 85, Phường Bình Cơ, Thành Phố Hồ Chí Minh</t>
  </si>
  <si>
    <t>TH TÙNG</t>
  </si>
  <si>
    <t>104, Cây Da, Xã Củ Chi, Thành Phố Hồ Chí Minh</t>
  </si>
  <si>
    <t>TH TƯỜNG NGÂN</t>
  </si>
  <si>
    <t>277, Nguyễn Chí Thanh, Phường Chánh Hiệp, Thành Phố Hồ Chí Minh</t>
  </si>
  <si>
    <t>TH TUYẾT NHUNG</t>
  </si>
  <si>
    <t>19/3, Huỳnh Thị Hiếu, P. Tân An, Phường Phú An, Thành Phố Hồ Chí Minh</t>
  </si>
  <si>
    <t>TH ÚT</t>
  </si>
  <si>
    <t>233/113, 233/113 Lê Hồng Phong, Phường Phú Lợi, Thành Phố Hồ Chí Minh</t>
  </si>
  <si>
    <t>TH ÚT HỀ</t>
  </si>
  <si>
    <t>Đường số 230, Hòa Phú, Xã Bình Mỹ, Thành Phố Hồ Chí Minh</t>
  </si>
  <si>
    <t>TH ÚT LAM</t>
  </si>
  <si>
    <t>TH ÚT NHỎ</t>
  </si>
  <si>
    <t>Đường Basa, Phước Hiệp, Xã Tân An Hội, Thành Phố Hồ Chí Minh</t>
  </si>
  <si>
    <t>TH ÚT Thủy</t>
  </si>
  <si>
    <t>TH ÚT TIẾN</t>
  </si>
  <si>
    <t>Phạm Thị Thàng ( Đường 626), Xã Tân An Hội, Thành Phố Hồ Chí Minh</t>
  </si>
  <si>
    <t>TH VINH</t>
  </si>
  <si>
    <t>Kp 7, Tổ 5, Phường Tân Uyên, Thành Phố Hồ Chí Minh</t>
  </si>
  <si>
    <t>TH Xanh Lo</t>
  </si>
  <si>
    <t>TH XÍ NGẦU</t>
  </si>
  <si>
    <t>Trường học Bình Hòa, Phường Bình Hòa, Thành Phố Hồ Chí Minh</t>
  </si>
  <si>
    <t>TH YẾN LY</t>
  </si>
  <si>
    <t>689, Nguyễn Chí Thanh, Phường Phú An, Thành Phố Hồ Chí Minh</t>
  </si>
  <si>
    <t>TH YEN NHI</t>
  </si>
  <si>
    <t>11, Hương Lộ 2, Xã Nhuận Đức, Thành Phố Hồ Chí Minh</t>
  </si>
  <si>
    <t>TH. PHƯỢNG</t>
  </si>
  <si>
    <t>ẤP Long ĐiềN, Xã Long HòA, Xã Long Hòa, Thành Phố Hồ Chí Minh</t>
  </si>
  <si>
    <t>TH133</t>
  </si>
  <si>
    <t>133A, Thích Quảng Đức, Phường Thủ Dầu Một, Thành Phố Hồ Chí Minh</t>
  </si>
  <si>
    <t>THACH CHI</t>
  </si>
  <si>
    <t>145, Sông Lu, Xã Bình Mỹ, Thành Phố Hồ Chí Minh</t>
  </si>
  <si>
    <t>THÁI AN</t>
  </si>
  <si>
    <t>Ấp rạch bap, Phường Tây Nam, Thành Phố Hồ Chí Minh</t>
  </si>
  <si>
    <t>THÁI ANH</t>
  </si>
  <si>
    <t>QL 13, Xã Bàu Bàng, Thành Phố Hồ Chí Minh</t>
  </si>
  <si>
    <t>THÁI ÁNH</t>
  </si>
  <si>
    <t>THÁI BẢO 2</t>
  </si>
  <si>
    <t>Dt743, Phường Dĩ An, Thành Phố Hồ Chí Minh</t>
  </si>
  <si>
    <t>THÁI BÌNH</t>
  </si>
  <si>
    <t>153, Ấp Đồng Sơn, Xã Minh Thạnh, Xã Minh Thạnh, Thành Phố Hồ Chí Minh</t>
  </si>
  <si>
    <t>THÁI BÌNH DƯƠNG</t>
  </si>
  <si>
    <t>Khu 3, Huỳnh Văn Lũy, Phú Cường, Phường Phú Lợi, Thành Phố Hồ Chí Minh</t>
  </si>
  <si>
    <t>THÁI BÌNH MZ</t>
  </si>
  <si>
    <t>THÁI HÀ</t>
  </si>
  <si>
    <t>5C, Tỉnh Lộ 43, Đồng An, Phường Bình Hòa, Thành Phố Hồ Chí Minh</t>
  </si>
  <si>
    <t>THÁI LỢI</t>
  </si>
  <si>
    <t>Ngã 4 Sở Sao, Phường Hòa Lợi, Thành Phố Hồ Chí Minh</t>
  </si>
  <si>
    <t>THẰNG BỜM</t>
  </si>
  <si>
    <t>Đường N6, Phường Long Nguyên, Thành Phố Hồ Chí Minh</t>
  </si>
  <si>
    <t>THẮNG LỢI</t>
  </si>
  <si>
    <t>121, Thích Quảng Đức, Phường Thủ Dầu Một, Thành Phố Hồ Chí Minh</t>
  </si>
  <si>
    <t>THĂNG LONG</t>
  </si>
  <si>
    <t>Duong 30/4, Phường Long Nguyên, Thành Phố Hồ Chí Minh</t>
  </si>
  <si>
    <t>THANH</t>
  </si>
  <si>
    <t>Khu pho thanh binh, Phường Thuận An, Thành Phố Hồ Chí Minh</t>
  </si>
  <si>
    <t>Lê Chí Dân, Xã Hiệp An, Phường Phú An, Thành Phố Hồ Chí Minh</t>
  </si>
  <si>
    <t>THANH BÌNH</t>
  </si>
  <si>
    <t>360A, Quốc Lộ 22, Xã Củ Chi, Thành Phố Hồ Chí Minh</t>
  </si>
  <si>
    <t>Trần Văn Ơn, P. Phú Hòa, Phường Phú Lợi, Thành Phố Hồ Chí Minh</t>
  </si>
  <si>
    <t>Thành Công</t>
  </si>
  <si>
    <t>Huyện Củ Chi, Đ Số 15 Tân Thông Hôi, Xã Củ Chi, Thành Phố Hồ Chí Minh</t>
  </si>
  <si>
    <t>THÀNH DANH</t>
  </si>
  <si>
    <t>Tổ5, Khu 7, Phường Tân Uyên, Thành Phố Hồ Chí Minh</t>
  </si>
  <si>
    <t>THANH ĐÀO</t>
  </si>
  <si>
    <t>PHAN ĐĂNG LƯU, Phường Phú An, Thành Phố Hồ Chí Minh</t>
  </si>
  <si>
    <t>Đường Liên Ấp Tân Long, Phường Tân Uyên, Thành Phố Hồ Chí Minh</t>
  </si>
  <si>
    <t>THÀNH ĐÀO</t>
  </si>
  <si>
    <t>05/02, Bình Phước B, Bình Chuẩn, Phường An Phú, Thành Phố Hồ Chí Minh</t>
  </si>
  <si>
    <t>THÀNH ĐẠT</t>
  </si>
  <si>
    <t>168, Xc7, Phường Bến Cát, Thành Phố Hồ Chí Minh</t>
  </si>
  <si>
    <t>bình chuẩn 34, Phường An Phú, Thành Phố Hồ Chí Minh</t>
  </si>
  <si>
    <t>THANH ĐIỀN</t>
  </si>
  <si>
    <t>50, Đường 722, Xã Thái Mỹ, Thành Phố Hồ Chí Minh</t>
  </si>
  <si>
    <t>Hl 608, Ấp An Thành, Phường Tây Nam, Thành Phố Hồ Chí Minh</t>
  </si>
  <si>
    <t>THÀNH DOANH</t>
  </si>
  <si>
    <t>Khu Dân Cư Hòa Lợi, Phường Bình Dương, Thành Phố Hồ Chí Minh</t>
  </si>
  <si>
    <t>THANH DUNG</t>
  </si>
  <si>
    <t>71, Dt612, Phường Bến Cát, Thành Phố Hồ Chí Minh</t>
  </si>
  <si>
    <t>39, Võ Minh Đức, Chánh Nghĩa, Phường Thủ Dầu Một, Thành Phố Hồ Chí Minh</t>
  </si>
  <si>
    <t>THANH HIEN</t>
  </si>
  <si>
    <t>273c, Nguyen huu canh, Phường Bình Dương, Thành Phố Hồ Chí Minh</t>
  </si>
  <si>
    <t>THANH HIỀN</t>
  </si>
  <si>
    <t>Đoàn Minh Triết, ấp Pháp, Xã Thái Mỹ, Thành Phố Hồ Chí Minh</t>
  </si>
  <si>
    <t>THANH HOA</t>
  </si>
  <si>
    <t>Ấp 2, Tân Thành, Xã Bắc Tân Uyên, Thành Phố Hồ Chí Minh</t>
  </si>
  <si>
    <t>THANH HÒA</t>
  </si>
  <si>
    <t>Phạm Ngọc Thạch, Hiệp Thành, Phường Bình Dương, Thành Phố Hồ Chí Minh</t>
  </si>
  <si>
    <t>THANH HOA GO</t>
  </si>
  <si>
    <t>KP 8, Phường Tân Uyên, Thành Phố Hồ Chí Minh</t>
  </si>
  <si>
    <t>THANH HOANG</t>
  </si>
  <si>
    <t>20, D4, Phường Long Nguyên, Thành Phố Hồ Chí Minh</t>
  </si>
  <si>
    <t>THANH HOÀNG</t>
  </si>
  <si>
    <t>42, Hồ Văn Tăng, Xã Củ Chi, Thành Phố Hồ Chí Minh</t>
  </si>
  <si>
    <t>THANH HỒNG</t>
  </si>
  <si>
    <t>Ngã 4 Phú Thứ, Phường Phú An, Thành Phố Hồ Chí Minh</t>
  </si>
  <si>
    <t>THANH HƯƠNG</t>
  </si>
  <si>
    <t>1, Bạch Đằng, Phường Thủ Dầu Một, Thành Phố Hồ Chí Minh</t>
  </si>
  <si>
    <t>THANH HUYỀN</t>
  </si>
  <si>
    <t>211, Võ Thị Sáu, Phường Đông Hòa, Thành Phố Hồ Chí Minh</t>
  </si>
  <si>
    <t>THANH KIỀU (THANH TUYỀN)</t>
  </si>
  <si>
    <t>1992, TL8, Bình Mỹ, Xã Bình Mỹ, Thành Phố Hồ Chí Minh</t>
  </si>
  <si>
    <t>THÀNH LAI</t>
  </si>
  <si>
    <t>268, TL8, Xã Tân An Hội, Thành Phố Hồ Chí Minh</t>
  </si>
  <si>
    <t>THANH LONG</t>
  </si>
  <si>
    <t>46, Nguyễn Văn Tỷ, KP2, TT Củ Chi, Xã Tân An Hội, Thành Phố Hồ Chí Minh</t>
  </si>
  <si>
    <t>28, Ngô Quyền, Phú Cường, Phường Thủ Dầu Một, Thành Phố Hồ Chí Minh</t>
  </si>
  <si>
    <t>THÀNH LONG</t>
  </si>
  <si>
    <t>Hùng Vương, KP 4B, Xã Dầu Tiếng, Thành Phố Hồ Chí Minh</t>
  </si>
  <si>
    <t>THÀNH LUÂN</t>
  </si>
  <si>
    <t>Nguyễn An Ninh, Đông Tân, Phường Dĩ An, Thành Phố Hồ Chí Minh</t>
  </si>
  <si>
    <t>THÀNH LÝ</t>
  </si>
  <si>
    <t>ĐƯỜNG DH423.KP.BÀ TRI, Phường Tân Hiệp, Thành Phố Hồ Chí Minh</t>
  </si>
  <si>
    <t>THANH MAI</t>
  </si>
  <si>
    <t>kế bên phải 88, Nguyễn Hiền, Phường Dĩ An, Thành Phố Hồ Chí Minh</t>
  </si>
  <si>
    <t>THANH MÃNH</t>
  </si>
  <si>
    <t>Thanh Mẫu</t>
  </si>
  <si>
    <t>Đt750, Ấp 2, Xã Trừ Văn Thố, Thành Phố Hồ Chí Minh</t>
  </si>
  <si>
    <t>THANH MIỆN</t>
  </si>
  <si>
    <t>Bùi Văn Bình, P. Phú Lợi, Phường Phú Lợi, Thành Phố Hồ Chí Minh</t>
  </si>
  <si>
    <t>THANH MINH</t>
  </si>
  <si>
    <t>Nguyễn Hữu Cảnh, Phường Thủ Dầu Một, Thành Phố Hồ Chí Minh</t>
  </si>
  <si>
    <t>THANH NAM</t>
  </si>
  <si>
    <t>Kp2, QL 13, Phường Hòa Lợi, Thành Phố Hồ Chí Minh</t>
  </si>
  <si>
    <t>THANH NGA</t>
  </si>
  <si>
    <t>KP 1B Lê Thị Trung, Phường An Phú, Thành Phố Hồ Chí Minh</t>
  </si>
  <si>
    <t>Đt 743, Phú Lợi, Phường Phú Lợi, Thành Phố Hồ Chí Minh</t>
  </si>
  <si>
    <t>THANH NGÀ</t>
  </si>
  <si>
    <t>279, Nguyễn Kim Cương, Xã Phú Hòa Đông, Thành Phố Hồ Chí Minh</t>
  </si>
  <si>
    <t>THANH NGÂN</t>
  </si>
  <si>
    <t>23, Ấp Bưng Thu, Phường Long Nguyên, Thành Phố Hồ Chí Minh</t>
  </si>
  <si>
    <t>THANH NGHĨA</t>
  </si>
  <si>
    <t>Chánh Phú Hòa, Phường Chánh Phú Hòa, Thành Phố Hồ Chí Minh</t>
  </si>
  <si>
    <t>THÀNH NGHIỆP</t>
  </si>
  <si>
    <t>Tổ 1, Đt 746, Phường Tân Uyên, Thành Phố Hồ Chí Minh</t>
  </si>
  <si>
    <t>THÀNH NGÔN</t>
  </si>
  <si>
    <t>Tổ 2, KP 3, Đối Diện Chợ Tân Uyên, Phường Tân Uyên, Thành Phố Hồ Chí Minh</t>
  </si>
  <si>
    <t>THANH NGUYÊN</t>
  </si>
  <si>
    <t>37/28, Mỹ Phước, Tân Vạn, Phường Chánh Hiệp, Thành Phố Hồ Chí Minh</t>
  </si>
  <si>
    <t>THANH NGUYỆT</t>
  </si>
  <si>
    <t>11, Duong 30/4, Phú Hòa, Phường Phú Lợi, Thành Phố Hồ Chí Minh</t>
  </si>
  <si>
    <t>THANH NHÀN</t>
  </si>
  <si>
    <t>Tổ 9, Kiến Điền, An Điền, Phường Long Nguyên, Thành Phố Hồ Chí Minh</t>
  </si>
  <si>
    <t>THÀNH NHÂN</t>
  </si>
  <si>
    <t>223, QL 22- X.Tân Thông Hội, Xã Củ Chi, Thành Phố Hồ Chí Minh</t>
  </si>
  <si>
    <t>THÀNH PHÁT-CHỊ THÚY</t>
  </si>
  <si>
    <t>Trần Quốc Toản, Phường Hòa Lợi, Thành Phố Hồ Chí Minh</t>
  </si>
  <si>
    <t>THANH PHONG</t>
  </si>
  <si>
    <t>Đường 458-, Trung An, Xã Bình Mỹ, Thành Phố Hồ Chí Minh</t>
  </si>
  <si>
    <t>Huỳnh Thị Hiếu, P. Tân An, Phường Phú An, Thành Phố Hồ Chí Minh</t>
  </si>
  <si>
    <t>12, Trần Văn Ơn, Phường Đông Hòa, Thành Phố Hồ Chí Minh</t>
  </si>
  <si>
    <t>25A, Dc16, D37, Phường An Phú, Thành Phố Hồ Chí Minh</t>
  </si>
  <si>
    <t>THANH PHÚ</t>
  </si>
  <si>
    <t>Đường 11, Tân An Hội, Xã Tân An Hội, Thành Phố Hồ Chí Minh</t>
  </si>
  <si>
    <t>THANH PHUC</t>
  </si>
  <si>
    <t>Trung Lập Thượng, Xã Thái Mỹ, Thành Phố Hồ Chí Minh</t>
  </si>
  <si>
    <t>THANH PHƯỚC [THU HUY]</t>
  </si>
  <si>
    <t>THANH PHƯƠNG</t>
  </si>
  <si>
    <t>KP 2, Đường số 75, Phường Bình Dương, Thành Phố Hồ Chí Minh</t>
  </si>
  <si>
    <t>THANH SANG</t>
  </si>
  <si>
    <t>Đường Phú Lợi, Phường Phú Lợi, Thành Phố Hồ Chí Minh</t>
  </si>
  <si>
    <t>THANH SƠN</t>
  </si>
  <si>
    <t>SuốI CáT, Thanh TuyềN, Phường Tây Nam, Thành Phố Hồ Chí Minh</t>
  </si>
  <si>
    <t>THÀNH SUÔNG</t>
  </si>
  <si>
    <t>Hoàng Thành, Xã Dầu Tiếng, Thành Phố Hồ Chí Minh</t>
  </si>
  <si>
    <t>THANH TÂM</t>
  </si>
  <si>
    <t>Ấp Tây, Xã Vĩnh Phú, Phường Lái Thiêu, Thành Phố Hồ Chí Minh</t>
  </si>
  <si>
    <t>221, Lê Hồng Phong, P. Phú Lợi, Phường Phú Lợi, Thành Phố Hồ Chí Minh</t>
  </si>
  <si>
    <t>THANH THANH</t>
  </si>
  <si>
    <t>5/20, Bùi Hữu Nghĩa, Phường Bình Hòa, Thành Phố Hồ Chí Minh</t>
  </si>
  <si>
    <t>THANH THAO</t>
  </si>
  <si>
    <t>THANH THẢO</t>
  </si>
  <si>
    <t>Na9, Mỹ Phước, Phường Bến Cát, Thành Phố Hồ Chí Minh</t>
  </si>
  <si>
    <t>Đt240, Ấp Long Thọ, Xã Long Hòa, Thành Phố Hồ Chí Minh</t>
  </si>
  <si>
    <t>Kp1, Duong 30/4, Phường Long Nguyên, Thành Phố Hồ Chí Minh</t>
  </si>
  <si>
    <t>Tân Phước, Phường Tân Đông Hiệp, Thành Phố Hồ Chí Minh</t>
  </si>
  <si>
    <t>THANH THẢO (ĐL HUỆ)</t>
  </si>
  <si>
    <t>Hoàng Đình Nghĩa, Xã Nhuận Đức, Thành Phố Hồ Chí Minh</t>
  </si>
  <si>
    <t>THANH THỌ</t>
  </si>
  <si>
    <t>499, Lê Hồng Phong, Phú Hòa, Phường Phú Lợi, Thành Phố Hồ Chí Minh</t>
  </si>
  <si>
    <t>THANH THƯ</t>
  </si>
  <si>
    <t>THANH THUÂN</t>
  </si>
  <si>
    <t>O, Âp Tân Đuc, Xã Minh Thạnh, Thành Phố Hồ Chí Minh</t>
  </si>
  <si>
    <t>THANH THUY</t>
  </si>
  <si>
    <t>KDC Đai Quang, Phường Tân Đông Hiệp, Thành Phố Hồ Chí Minh</t>
  </si>
  <si>
    <t>THANH THÚY</t>
  </si>
  <si>
    <t>Củ Chi, Phú Mỹ, Xã Phú Hòa Đông, Thành Phố Hồ Chí Minh</t>
  </si>
  <si>
    <t>Db11A, Phường Bến Cát, Thành Phố Hồ Chí Minh</t>
  </si>
  <si>
    <t>Ấp xóm lẫm, Phường Tây Nam, Thành Phố Hồ Chí Minh</t>
  </si>
  <si>
    <t>266, Nguyễn Tri Phương, KP Bình Đường 4, Phường Dĩ An, Thành Phố Hồ Chí Minh</t>
  </si>
  <si>
    <t>KP Đông Tư, Đường Cây Me, Phường Lái Thiêu, Thành Phố Hồ Chí Minh</t>
  </si>
  <si>
    <t>03/10, Bình Quới A, Bình Chuẩn, Phường Thuận Giao, Thành Phố Hồ Chí Minh</t>
  </si>
  <si>
    <t>Nguyễn Văn Luông, Chánh Mỹ, Phường Chánh Hiệp, Thành Phố Hồ Chí Minh</t>
  </si>
  <si>
    <t>THANH THỦY</t>
  </si>
  <si>
    <t>45, Nhuận Đức, X.Nhuận Đức, Xã Nhuận Đức, Thành Phố Hồ Chí Minh</t>
  </si>
  <si>
    <t>KP 1B, An Phú, Phường An Phú, Thành Phố Hồ Chí Minh</t>
  </si>
  <si>
    <t>167/38, Nguyễn Thị Minh Khai, Phường Phú Lợi, Thành Phố Hồ Chí Minh</t>
  </si>
  <si>
    <t>16/11, Bình Phước A, Bình Chuẩn, Phường An Phú, Thành Phố Hồ Chí Minh</t>
  </si>
  <si>
    <t>407, Đại Lộ Bình Dương, Phú Cường, Phường Phú Lợi, Thành Phố Hồ Chí Minh</t>
  </si>
  <si>
    <t>THÀNH THÚY</t>
  </si>
  <si>
    <t>Ngã 3 Nhà Đỏ, Đt 745, Lái Thiêu, Phường Lái Thiêu, Thành Phố Hồ Chí Minh</t>
  </si>
  <si>
    <t>THANH TĨNH</t>
  </si>
  <si>
    <t>684/9, Dt743, Phường Phú Lợi, Thành Phố Hồ Chí Minh</t>
  </si>
  <si>
    <t>THANH TỊNH</t>
  </si>
  <si>
    <t>Đường 13/3, Xã Dầu Tiếng, Thành Phố Hồ Chí Minh</t>
  </si>
  <si>
    <t>THÀNH TOẢN</t>
  </si>
  <si>
    <t>THANH TRÚC</t>
  </si>
  <si>
    <t>64, TL 15, Xã Phú Hòa Đông, Thành Phố Hồ Chí Minh</t>
  </si>
  <si>
    <t>378, Đại Lộ Bình Dương, KP 2, Mỹ Phước, Phường Bến Cát, Thành Phố Hồ Chí Minh</t>
  </si>
  <si>
    <t>To 6, Phường Tân Khánh, Thành Phố Hồ Chí Minh</t>
  </si>
  <si>
    <t>THÀNH TRUNG</t>
  </si>
  <si>
    <t>96, Nguyễn Thái Bình, Phường Phú Lợi, Thành Phố Hồ Chí Minh</t>
  </si>
  <si>
    <t>THANH TÚ</t>
  </si>
  <si>
    <t>Ấp Tấn Bình, Tân Hiệp, Phường Tân Hiệp, Thành Phố Hồ Chí Minh</t>
  </si>
  <si>
    <t>110, Nguyễn Thị Minh Khai, Phường Phú Lợi, Thành Phố Hồ Chí Minh</t>
  </si>
  <si>
    <t>THANH TÙNG</t>
  </si>
  <si>
    <t>14/07, Bình Phước B, Bình Chuẩn, Phường An Phú, Thành Phố Hồ Chí Minh</t>
  </si>
  <si>
    <t>THANH TUYẾN</t>
  </si>
  <si>
    <t>THANH TUYỀN</t>
  </si>
  <si>
    <t>Chợ Thùng Thơ, Dt744, Phường Tây Nam, Thành Phố Hồ Chí Minh</t>
  </si>
  <si>
    <t>THANH VÂN</t>
  </si>
  <si>
    <t>19B/2A, Bùi  Hữu Nghĩa, Phường Bình Hòa, Thành Phố Hồ Chí Minh</t>
  </si>
  <si>
    <t>Khu tái định cư phú hòa 3, Phường Phú Lợi, Thành Phố Hồ Chí Minh</t>
  </si>
  <si>
    <t>THÀNH VINH</t>
  </si>
  <si>
    <t>THANH VŨ</t>
  </si>
  <si>
    <t>32, Huỳnh Minh Vương, Xã Phú Hòa Đông, Thành Phố Hồ Chí Minh</t>
  </si>
  <si>
    <t>THANH VY (TH PHƯỢNG)</t>
  </si>
  <si>
    <t>500, Trung Lập, Trung Lập Thượng, Xã Thái Mỹ, Thành Phố Hồ Chí Minh</t>
  </si>
  <si>
    <t>THANH XUAN</t>
  </si>
  <si>
    <t>THANH XUÂN</t>
  </si>
  <si>
    <t>Ni 7, Phường Thới Hòa, Thành Phố Hồ Chí Minh</t>
  </si>
  <si>
    <t>202, Trần Khánh Dư, KP Thắng Lợi, P Dĩ An, Phường Dĩ An, Thành Phố Hồ Chí Minh</t>
  </si>
  <si>
    <t>KP 4, Tân Uyên(Gần Thpt Huỳnh Văn Nghệ), Phường Tân Uyên, Thành Phố Hồ Chí Minh</t>
  </si>
  <si>
    <t>31, Ngô Gia Tự, Phường Thủ Dầu Một, Thành Phố Hồ Chí Minh</t>
  </si>
  <si>
    <t>THANH XUAN (SÁU CHUÂN)</t>
  </si>
  <si>
    <t>Ấp Bình Phước, Phường Lái Thiêu, Thành Phố Hồ Chí Minh</t>
  </si>
  <si>
    <t>THẢO</t>
  </si>
  <si>
    <t>Long HòA, Xã Long Hòa, Thành Phố Hồ Chí Minh</t>
  </si>
  <si>
    <t>THẢO</t>
  </si>
  <si>
    <t>24, Nguyễn Chí Thanh, Phường Chánh Hiệp, Thành Phố Hồ Chí Minh</t>
  </si>
  <si>
    <t>380 Cách mạng tháng 8, Phường Thủ Dầu Một, Thành Phố Hồ Chí Minh</t>
  </si>
  <si>
    <t>550, Đt 743 P. Phú Hòa, Phường Phú Lợi, Thành Phố Hồ Chí Minh</t>
  </si>
  <si>
    <t>THẢO ANH</t>
  </si>
  <si>
    <t>Ấp Tân Lập, KDC Rạch Bắp, Đường D9, Phường Long Nguyên, Thành Phố Hồ Chí Minh</t>
  </si>
  <si>
    <t>THẢO CHI</t>
  </si>
  <si>
    <t>THẠO DƯƠNG</t>
  </si>
  <si>
    <t>B12/1, KP Bình Thuận 2, Phường Thuận Giao, Thành Phố Hồ Chí Minh</t>
  </si>
  <si>
    <t>THẢO HIỀN</t>
  </si>
  <si>
    <t>THẢO HƯƠNG</t>
  </si>
  <si>
    <t>Bình Đức. Bình Nhâm, Phường Lái Thiêu, Thành Phố Hồ Chí Minh</t>
  </si>
  <si>
    <t>THẢO HƯỜNG</t>
  </si>
  <si>
    <t>KP Bình Đức 1,, Bình Đức 1, Phường Bình Hòa, Thành Phố Hồ Chí Minh</t>
  </si>
  <si>
    <t>Thảo Loan</t>
  </si>
  <si>
    <t>ÐT747B, Kp Khánh Vân, Phường Tân Hiệp, Thành Phố Hồ Chí Minh</t>
  </si>
  <si>
    <t>THẢO MY</t>
  </si>
  <si>
    <t>364, Bùi Ngọc Thu, Phường Chánh Hiệp, Thành Phố Hồ Chí Minh</t>
  </si>
  <si>
    <t>Tổ 3, Ấp Ba Tri, Tân Hiệp, Phường Tân Hiệp, Thành Phố Hồ Chí Minh</t>
  </si>
  <si>
    <t>THẢO NGHI</t>
  </si>
  <si>
    <t>706, Vũng Tây, Xã Long Hòa, Thành Phố Hồ Chí Minh</t>
  </si>
  <si>
    <t>THẢO NGUYÊN</t>
  </si>
  <si>
    <t>Đường D14, Phường Long Nguyên, Thành Phố Hồ Chí Minh</t>
  </si>
  <si>
    <t>60/62, Nguyễn Chí Thanh, Phường Chánh Hiệp, Thành Phố Hồ Chí Minh</t>
  </si>
  <si>
    <t>47/1, KP 1A, An Phú, Phường An Phú, Thành Phố Hồ Chí Minh</t>
  </si>
  <si>
    <t>THẢO NGUYÊN (ANH SON)</t>
  </si>
  <si>
    <t>THẢO NƯỚC ĐÁ</t>
  </si>
  <si>
    <t>308/18, Nguyễn Bình, Phường Phú Lợi, Thành Phố Hồ Chí Minh</t>
  </si>
  <si>
    <t>THẢO PHONG</t>
  </si>
  <si>
    <t>THẢO TRANG</t>
  </si>
  <si>
    <t>Kdc thuận giao Kp bình thuận, Phường Thuận Giao, Thành Phố Hồ Chí Minh</t>
  </si>
  <si>
    <t>thuân giao 24, Phường Thuận Giao, Thành Phố Hồ Chí Minh</t>
  </si>
  <si>
    <t>THẢO VÂN</t>
  </si>
  <si>
    <t>THẢO VI</t>
  </si>
  <si>
    <t>Tổ 2, Kp Phước hải, Phường Tân Khánh, Thành Phố Hồ Chí Minh</t>
  </si>
  <si>
    <t>THẢO VĨNH PHÚ</t>
  </si>
  <si>
    <t>36/16, QL13, Phường Lái Thiêu, Thành Phố Hồ Chí Minh</t>
  </si>
  <si>
    <t>THẢO VY</t>
  </si>
  <si>
    <t>THẢO YÊN</t>
  </si>
  <si>
    <t>15, KP Bình Đường 1, Phường Dĩ An, Thành Phố Hồ Chí Minh</t>
  </si>
  <si>
    <t>THẢO YẾN</t>
  </si>
  <si>
    <t>10b4 đông an 2, Phường Bình Hòa, Thành Phố Hồ Chí Minh</t>
  </si>
  <si>
    <t>THẦY BO</t>
  </si>
  <si>
    <t>N2, Kcn Mỹ Phước, Phường Long Nguyên, Thành Phố Hồ Chí Minh</t>
  </si>
  <si>
    <t>THẾ ANH</t>
  </si>
  <si>
    <t>THẾ HIỀN</t>
  </si>
  <si>
    <t>Thạnh Bình, Phường Thuận An, Thành Phố Hồ Chí Minh</t>
  </si>
  <si>
    <t>THẾ HÙNG</t>
  </si>
  <si>
    <t>Đường D1, Phường Vĩnh Tân, Thành Phố Hồ Chí Minh</t>
  </si>
  <si>
    <t>THẾ NHÂN</t>
  </si>
  <si>
    <t>Ấp Chợ, Xa Thanh Tuyền, Phường Tây Nam, Thành Phố Hồ Chí Minh</t>
  </si>
  <si>
    <t>THE SALT CHILL GARDEN</t>
  </si>
  <si>
    <t>THE VOICE</t>
  </si>
  <si>
    <t>Thiện</t>
  </si>
  <si>
    <t>764, TRUNG LẬP, Xã Thái Mỹ, Thành Phố Hồ Chí Minh</t>
  </si>
  <si>
    <t>THIÊN AN</t>
  </si>
  <si>
    <t>thiên an, Phường Thuận Giao, Thành Phố Hồ Chí Minh</t>
  </si>
  <si>
    <t>THIÊN ÂN</t>
  </si>
  <si>
    <t>Dt744, Phú Thứ, Phú An, Phường Phú An, Thành Phố Hồ Chí Minh</t>
  </si>
  <si>
    <t>THIÊN ÂN SAN</t>
  </si>
  <si>
    <t>D2, Phường Thủ Dầu Một, Thành Phố Hồ Chí Minh</t>
  </si>
  <si>
    <t>THIÊN BẢO</t>
  </si>
  <si>
    <t>Võ Thị Sáu, KP Tây A, Đông Hòa, Phường Đông Hòa, Thành Phố Hồ Chí Minh</t>
  </si>
  <si>
    <t>THIÊN HẰNG</t>
  </si>
  <si>
    <t>B13/13, KP Bình Thuận 2, P. Thuận Giao, Phường Thuận Giao, Thành Phố Hồ Chí Minh</t>
  </si>
  <si>
    <t>THIÊN HẰNG 2</t>
  </si>
  <si>
    <t>B13/13A, KP Bình Thuận 2, Thuận Giao, Phường Thuận Giao, Thành Phố Hồ Chí Minh</t>
  </si>
  <si>
    <t>THIÊN KIM</t>
  </si>
  <si>
    <t>ĐạI Lộ BìNh Dương, Phú Thọ, Phường Thủ Dầu Một, Thành Phố Hồ Chí Minh</t>
  </si>
  <si>
    <t>515, Đại Lộ Bình Dương, Hiệp Thành, Phường Thủ Dầu Một, Thành Phố Hồ Chí Minh</t>
  </si>
  <si>
    <t>THIÊN LỘC</t>
  </si>
  <si>
    <t>Dt741, Xã Phước Hòa, Thành Phố Hồ Chí Minh</t>
  </si>
  <si>
    <t>Lô 43, Đồng An, Xã Bình Hòa, Phường Bình Hòa, Thành Phố Hồ Chí Minh</t>
  </si>
  <si>
    <t>THIÊN LONG</t>
  </si>
  <si>
    <t>THIÊN LÝ</t>
  </si>
  <si>
    <t>C64, Hùynh Văn Cù, Phường Thủ Dầu Một, Thành Phố Hồ Chí Minh</t>
  </si>
  <si>
    <t>THIÊN NGÂN</t>
  </si>
  <si>
    <t>181, Hai Bà Trưng, KP Đông Tác, Tân Đông Hiệp, Phường Dĩ An, Thành Phố Hồ Chí Minh</t>
  </si>
  <si>
    <t>THIÊN NHÂN</t>
  </si>
  <si>
    <t>14, Đt 744, Phường Tây Nam, Thành Phố Hồ Chí Minh</t>
  </si>
  <si>
    <t>49/2, Bình Hòa 25, Phường Bình Hòa, Thành Phố Hồ Chí Minh</t>
  </si>
  <si>
    <t>THIỆN NHUNG</t>
  </si>
  <si>
    <t>Củ Chi, Đường 7, Tân Thông Hội, Xã Củ Chi, Thành Phố Hồ Chí Minh</t>
  </si>
  <si>
    <t>THIÊN PHÚ</t>
  </si>
  <si>
    <t>KP 2, Mỹ Phước, Tân Vạn, Phường Chánh Hiệp, Thành Phố Hồ Chí Minh</t>
  </si>
  <si>
    <t>THIỆN PHƯỚC</t>
  </si>
  <si>
    <t>Dt741, Cổng Xanh, Tân Bình, Tổ 3, Phường Vĩnh Tân, Thành Phố Hồ Chí Minh</t>
  </si>
  <si>
    <t>THIỆN TÂM</t>
  </si>
  <si>
    <t>453/40A, Lê Hồng Phong, Phường Phú Lợi, Thành Phố Hồ Chí Minh</t>
  </si>
  <si>
    <t>THIÊN TÚ</t>
  </si>
  <si>
    <t>Ấp 1A, An Phú, Phường An Phú, Thành Phố Hồ Chí Minh</t>
  </si>
  <si>
    <t>Thịnh Ken</t>
  </si>
  <si>
    <t>230, Nguyễn Văn Khạ, Xã Tân An Hội, Thành Phố Hồ Chí Minh</t>
  </si>
  <si>
    <t>THỊNH KIÊN</t>
  </si>
  <si>
    <t>236, Thủ Khoa Huân, KP An Thanh, Phường Thuận An, Thành Phố Hồ Chí Minh</t>
  </si>
  <si>
    <t>THỊNH NHỊ</t>
  </si>
  <si>
    <t>Ấp Chợ, Tổ 8, Phường Tây Nam, Thành Phố Hồ Chí Minh</t>
  </si>
  <si>
    <t>THỊNH PHÁT</t>
  </si>
  <si>
    <t>Đt 745, Bình Nhâm, Phường Lái Thiêu, Thành Phố Hồ Chí Minh</t>
  </si>
  <si>
    <t>995/4, Lê Hồng Phong, P. Phú Thọ, Phường Thủ Dầu Một, Thành Phố Hồ Chí Minh</t>
  </si>
  <si>
    <t>THÓC</t>
  </si>
  <si>
    <t>QL 13 (Vĩnh Phú), Đông Tư, Vĩnh Phú, Phường Bình Hòa, Thành Phố Hồ Chí Minh</t>
  </si>
  <si>
    <t>THỜI ĐẠI</t>
  </si>
  <si>
    <t>53, Lê Thị Trung, Phường Phú Lợi, Thành Phố Hồ Chí Minh</t>
  </si>
  <si>
    <t>THƠM</t>
  </si>
  <si>
    <t>Thủ Khoa Huân, Phường Thuận Giao, Thành Phố Hồ Chí Minh</t>
  </si>
  <si>
    <t>THỐNG ĐÀO</t>
  </si>
  <si>
    <t>Ấp Chợ Thanh Tuyền, Dầu Tiếng, Xã Thanh Tuyền, Phường Tây Nam, Thành Phố Hồ Chí Minh</t>
  </si>
  <si>
    <t>THỐNG ĐÀO 2</t>
  </si>
  <si>
    <t>13, Ấp chợ, Phường Tây Nam, Thành Phố Hồ Chí Minh</t>
  </si>
  <si>
    <t>THÔNG MINH</t>
  </si>
  <si>
    <t>Hồ Văn Tắng, Tân Phú Trung, Xã Củ Chi, Thành Phố Hồ Chí Minh</t>
  </si>
  <si>
    <t>THÔNG THY THỌ</t>
  </si>
  <si>
    <t>100, Đường Mồi, KP Thắng Lợi, Phường Dĩ An, Thành Phố Hồ Chí Minh</t>
  </si>
  <si>
    <t>THU</t>
  </si>
  <si>
    <t>D9T, Cmt8, KP Bình Thuận, Bình Nhâm, Phường Lái Thiêu, Thành Phố Hồ Chí Minh</t>
  </si>
  <si>
    <t>THU - NINA MART</t>
  </si>
  <si>
    <t>KDC THANH BÌNH, KP Bình Đáng, BÌNH HÒA, THUẬN AN, Phường Bình Hòa, Thành Phố Hồ Chí Minh</t>
  </si>
  <si>
    <t>THU AN</t>
  </si>
  <si>
    <t>370, HL 2- X.Phước Vĩnh An, Xã Củ Chi, Thành Phố Hồ Chí Minh</t>
  </si>
  <si>
    <t>THU DUNG</t>
  </si>
  <si>
    <t>42, Nguyen An Ninh, Phường Dĩ An, Thành Phố Hồ Chí Minh</t>
  </si>
  <si>
    <t>THU HÀ</t>
  </si>
  <si>
    <t>TL  43, Đồng  An, Phường Bình Hòa, Thành Phố Hồ Chí Minh</t>
  </si>
  <si>
    <t>KDC Bình Chuẩn, Phường An Phú, Thành Phố Hồ Chí Minh</t>
  </si>
  <si>
    <t>16/3, Bình Quới B, Bình Chuẩn, Phường Thuận Giao, Thành Phố Hồ Chí Minh</t>
  </si>
  <si>
    <t>Ngã 3, Lê Hồng Phong, Phường Thủ Dầu Một, Thành Phố Hồ Chí Minh</t>
  </si>
  <si>
    <t>THU HÀ WSL</t>
  </si>
  <si>
    <t>KP PhướC HảI, Đt 745, Phường Tân Khánh, Thành Phố Hồ Chí Minh</t>
  </si>
  <si>
    <t>THU HIỀN</t>
  </si>
  <si>
    <t>215, Nguyễn Tri Phương, KP Nhị Đồng 2, Phường Dĩ An, Thành Phố Hồ Chí Minh</t>
  </si>
  <si>
    <t>THU HOÀI</t>
  </si>
  <si>
    <t>90, Đường Số 1, KP Thống Nhất 1, Phường Dĩ An, Thành Phố Hồ Chí Minh</t>
  </si>
  <si>
    <t>THU HỒNG CHIÊU LIÊU</t>
  </si>
  <si>
    <t>38/16A, Ấp Chiêu Liêu, Xã Tân Đông Hiệp, Phường Tân Đông Hiệp, Thành Phố Hồ Chí Minh</t>
  </si>
  <si>
    <t>THU HƯƠNG</t>
  </si>
  <si>
    <t>QL 14, KP 1B, Chánh Phú Hòa, Phường Chánh Phú Hòa, Thành Phố Hồ Chí Minh</t>
  </si>
  <si>
    <t>293/11, Nguyễn Thị Minh Khai, Phường Phú Lợi, Thành Phố Hồ Chí Minh</t>
  </si>
  <si>
    <t>46, Nguyễn Bình, Phường Phú Lợi, Thành Phố Hồ Chí Minh</t>
  </si>
  <si>
    <t>THU HƯỜNG</t>
  </si>
  <si>
    <t>Bình Thuận 2, Thuận Giao, Phường Thuận Giao, Thành Phố Hồ Chí Minh</t>
  </si>
  <si>
    <t>THU HƯƠNG (ANH HÀ)</t>
  </si>
  <si>
    <t>Chu Văn An, Phường An Phú, Thành Phố Hồ Chí Minh</t>
  </si>
  <si>
    <t>THU HUYỀN</t>
  </si>
  <si>
    <t>101, Quốc Lộ 13, Phường Bến Cát, Thành Phố Hồ Chí Minh</t>
  </si>
  <si>
    <t>Hẻm Hl401, Phường Tân Khánh, Thành Phố Hồ Chí Minh</t>
  </si>
  <si>
    <t>THU LỘC</t>
  </si>
  <si>
    <t>Dĩ An, Phường Dĩ An, Thành Phố Hồ Chí Minh</t>
  </si>
  <si>
    <t>THU MINH</t>
  </si>
  <si>
    <t>Đường 716, Xã Thái Mỹ, Thành Phố Hồ Chí Minh</t>
  </si>
  <si>
    <t>THU NGA</t>
  </si>
  <si>
    <t>THU NGÂN</t>
  </si>
  <si>
    <t>3/26, Hẻm Café Anh&amp;Em, KP Bình Đường 4, An Bình, Phường Dĩ An, Thành Phố Hồ Chí Minh</t>
  </si>
  <si>
    <t>THU PHONG</t>
  </si>
  <si>
    <t>Bàu Sen, Xã Dầu Tiếng, Thành Phố Hồ Chí Minh</t>
  </si>
  <si>
    <t>THU PHƯƠNG</t>
  </si>
  <si>
    <t>5554, Mạch Thị Liễu, Phường Dĩ An, Thành Phố Hồ Chí Minh</t>
  </si>
  <si>
    <t>THU SƠN</t>
  </si>
  <si>
    <t>Phú Cường, Phường Thủ Dầu Một, Thành Phố Hồ Chí Minh</t>
  </si>
  <si>
    <t>THU TAM (Khương)</t>
  </si>
  <si>
    <t>177C, HL2, Xã Nhuận Đức, Thành Phố Hồ Chí Minh</t>
  </si>
  <si>
    <t>THU THẢO</t>
  </si>
  <si>
    <t>19A, Đường 118, Tân Thạnh Đông, Xã Bình Mỹ, Thành Phố Hồ Chí Minh</t>
  </si>
  <si>
    <t>THU THỦY</t>
  </si>
  <si>
    <t>Đt747, Phường Bình Cơ, Thành Phố Hồ Chí Minh</t>
  </si>
  <si>
    <t>Đường Đh, Tân Mỹ, Thái Hòa, Phường Tân Đông Hiệp, Thành Phố Hồ Chí Minh</t>
  </si>
  <si>
    <t>THU TIÊN - Đung Lợi</t>
  </si>
  <si>
    <t>Kp bình đáng Hẻm bùi hữu nghĩa, Phường Bình Hòa, Thành Phố Hồ Chí Minh</t>
  </si>
  <si>
    <t>THU TRÂM</t>
  </si>
  <si>
    <t>Đường D8, Kcn Bàu Bàng, Xã Bàu Bàng, Thành Phố Hồ Chí Minh</t>
  </si>
  <si>
    <t>THUẬN HẢI</t>
  </si>
  <si>
    <t>KP 6, Thới Hòa, Phường Thới Hòa, Thành Phố Hồ Chí Minh</t>
  </si>
  <si>
    <t>THUẬN HẠNH</t>
  </si>
  <si>
    <t>THUẬN HƯƠNG</t>
  </si>
  <si>
    <t>Tân Lập, An Điền, Phường Long Nguyên, Thành Phố Hồ Chí Minh</t>
  </si>
  <si>
    <t>THUẬN NGUYỄN</t>
  </si>
  <si>
    <t>KP 1, Đường DX034, Phường Bình Dương, Thành Phố Hồ Chí Minh</t>
  </si>
  <si>
    <t>THUẬN PHÁT</t>
  </si>
  <si>
    <t>KP  Phước Thái, Thái Hòa, Phường Tân Khánh, Thành Phố Hồ Chí Minh</t>
  </si>
  <si>
    <t>THUẬN VY</t>
  </si>
  <si>
    <t>THUỐC TÂY 47 (GIA HƯNG PHÁT)</t>
  </si>
  <si>
    <t>Ấp 5, Thường Tân, Xã Thường Tân, Thành Phố Hồ Chí Minh</t>
  </si>
  <si>
    <t>THƯƠNG THƯƠNG</t>
  </si>
  <si>
    <t>THỦY</t>
  </si>
  <si>
    <t>372A, Nhuận Đức, Ấp Bàu Tròn, Xã Nhuận Đức, Thành Phố Hồ Chí Minh</t>
  </si>
  <si>
    <t>Củ Chi, Bàu Tre, Tân An Hội, Xã Tân An Hội, Thành Phố Hồ Chí Minh</t>
  </si>
  <si>
    <t>477, Bùi Ngọc Thu, Phường Chánh Hiệp, Thành Phố Hồ Chí Minh</t>
  </si>
  <si>
    <t>THÚY AN</t>
  </si>
  <si>
    <t>220, Bùi Ngọc Thu, Phường Chánh Hiệp, Thành Phố Hồ Chí Minh</t>
  </si>
  <si>
    <t>THÙY DUNG</t>
  </si>
  <si>
    <t>Dl4, Phường Thới Hòa, Thành Phố Hồ Chí Minh</t>
  </si>
  <si>
    <t>An Thành, Dt744, Phường Tây Nam, Thành Phố Hồ Chí Minh</t>
  </si>
  <si>
    <t>Võ Thị Sau KP . Tây A, P. Đông Hòa, Phường Đông Hòa, Thành Phố Hồ Chí Minh</t>
  </si>
  <si>
    <t>Đối diện đại lý bua thu cúc, Đối diện đại lý bua thu cúc Thủ khoa huâ, Phường Thuận Giao, Thành Phố Hồ Chí Minh</t>
  </si>
  <si>
    <t>THÙY DƯƠNG</t>
  </si>
  <si>
    <t>Tỉnh Lộ 15, Xã An Nhơn Tây, Thành Phố Hồ Chí Minh</t>
  </si>
  <si>
    <t>Mỹ Phước 1, Phường Thới Hòa, Thành Phố Hồ Chí Minh</t>
  </si>
  <si>
    <t>KDC Thuận Giao, Nhà Trọ An Phúc, Phường Thuận Giao, Thành Phố Hồ Chí Minh</t>
  </si>
  <si>
    <t>Dt750, Ấp Suối Cạn, Xã Trừ Văn Thố, Thành Phố Hồ Chí Minh</t>
  </si>
  <si>
    <t>Tân Vĩnh Hiệp, Phường Tân Khánh, Thành Phố Hồ Chí Minh</t>
  </si>
  <si>
    <t>Ấp Tân Hội, Tân Hiệp, Phường Tân Hiệp, Thành Phố Hồ Chí Minh</t>
  </si>
  <si>
    <t>11/7, Bình Quới A, Bình Chuẩn, Phường Thuận Giao, Thành Phố Hồ Chí Minh</t>
  </si>
  <si>
    <t>THUY HANH</t>
  </si>
  <si>
    <t>THÚY HÒA</t>
  </si>
  <si>
    <t>606F, Tỉnh Lộ 8 Ấp 4, Xã Củ Chi, Thành Phố Hồ Chí Minh</t>
  </si>
  <si>
    <t>THỦY HOÀNG</t>
  </si>
  <si>
    <t>THÚY HUỲNH</t>
  </si>
  <si>
    <t>06, Lái Thiêu 14, Phường Lái Thiêu, Thành Phố Hồ Chí Minh</t>
  </si>
  <si>
    <t>THÚY KIÊN</t>
  </si>
  <si>
    <t>798A, Tỉnh lộ 15, Nhuận Đức, Huyện Củ Chi, Thành Phố Hồ Chí Minh</t>
  </si>
  <si>
    <t>THỦY KIỆT</t>
  </si>
  <si>
    <t>Kp3, Dường Phạm Hùng, Xã Dầu Tiếng, Thành Phố Hồ Chí Minh</t>
  </si>
  <si>
    <t>THÚY LIỄU</t>
  </si>
  <si>
    <t>TL 8, Xã Củ Chi, Thành Phố Hồ Chí Minh</t>
  </si>
  <si>
    <t>THÙY LINH</t>
  </si>
  <si>
    <t>DX05, Tân An, Phường Tân Khánh, Thành Phố Hồ Chí Minh</t>
  </si>
  <si>
    <t>Lê Hồng Phong, Phú Hòa, Phường Phú Lợi, Thành Phố Hồ Chí Minh</t>
  </si>
  <si>
    <t>THUỲ LINH 1</t>
  </si>
  <si>
    <t>05, D23, KDC Việt Sing, An Phú, Phường An Phú, Thành Phố Hồ Chí Minh</t>
  </si>
  <si>
    <t>THÙY LINH 2</t>
  </si>
  <si>
    <t>KDC Việt Sing, Đường D33, Phường An Phú, Thành Phố Hồ Chí Minh</t>
  </si>
  <si>
    <t>THỦY LT</t>
  </si>
  <si>
    <t>THỦY NGÂN</t>
  </si>
  <si>
    <t>QL 13, Ấp 3, Thới Hòa, Mỹ Phước, Phường Thới Hòa, Thành Phố Hồ Chí Minh</t>
  </si>
  <si>
    <t>Lô 80, Đường Da6, KDC Vs, Phường Thuận Giao, Thành Phố Hồ Chí Minh</t>
  </si>
  <si>
    <t>THỦY THẢO</t>
  </si>
  <si>
    <t>41, Dt749, Phường Long Nguyên, Thành Phố Hồ Chí Minh</t>
  </si>
  <si>
    <t>THỦY THỊNH</t>
  </si>
  <si>
    <t>275b/1, An Phú 25, Phường An Phú, Thành Phố Hồ Chí Minh</t>
  </si>
  <si>
    <t>THỦY TIÊN</t>
  </si>
  <si>
    <t>Kp3B, Dj5, Phường Thới Hòa, Thành Phố Hồ Chí Minh</t>
  </si>
  <si>
    <t>Thủy Tiên</t>
  </si>
  <si>
    <t>Tổ 8, KP Đông Ba, Bình Hòa, Phường Bình Hòa, Thành Phố Hồ Chí Minh</t>
  </si>
  <si>
    <t>THUY TRANG</t>
  </si>
  <si>
    <t>THÙY TRANG</t>
  </si>
  <si>
    <t>1577, Tĩnh Lộ 8, Xã Bình Mỹ, Thành Phố Hồ Chí Minh</t>
  </si>
  <si>
    <t>Ấp Xóm Bưng, Phường Tây Nam, Thành Phố Hồ Chí Minh</t>
  </si>
  <si>
    <t>Bến Lớn, KP 3, Phường Hòa Lợi, Thành Phố Hồ Chí Minh</t>
  </si>
  <si>
    <t>Ấp 4, Phường Bình Cơ, Thành Phố Hồ Chí Minh</t>
  </si>
  <si>
    <t>THÙY TRANG 2</t>
  </si>
  <si>
    <t>THÙY TRINH</t>
  </si>
  <si>
    <t>409, Phan Đăng Lưu, Phường Chánh Hiệp, Thành Phố Hồ Chí Minh</t>
  </si>
  <si>
    <t>THÚY VÂN</t>
  </si>
  <si>
    <t>Ấp Dòng Sỏi, Đường Số 8, Phường Tây Nam, Thành Phố Hồ Chí Minh</t>
  </si>
  <si>
    <t>THÚY VY</t>
  </si>
  <si>
    <t>Ho van men, Phường An Phú, Thành Phố Hồ Chí Minh</t>
  </si>
  <si>
    <t>THÙY VY</t>
  </si>
  <si>
    <t>QL 1K, Đông Hòa, Phường Đông Hòa, Thành Phố Hồ Chí Minh</t>
  </si>
  <si>
    <t>THY</t>
  </si>
  <si>
    <t>Thủ Khoa Huân, KP Thạnh Hòa A, An Thạnh, Phường Thuận An, Thành Phố Hồ Chí Minh</t>
  </si>
  <si>
    <t>THY HUYỀN</t>
  </si>
  <si>
    <t>299, Đường D12, Phường Bình Dương, Thành Phố Hồ Chí Minh</t>
  </si>
  <si>
    <t>THY LAN LAN</t>
  </si>
  <si>
    <t>62, 62, Phường Phú Lợi, Thành Phố Hồ Chí Minh</t>
  </si>
  <si>
    <t>THY LINH</t>
  </si>
  <si>
    <t>1B/2, Bùi Thị Xuân, KP Tân Phú 2, Tân Bình, Phường Tân Đông Hiệp, Thành Phố Hồ Chí Minh</t>
  </si>
  <si>
    <t>THY MINH</t>
  </si>
  <si>
    <t>QL22 ( Trần Tử Bình), Ấp Tân Tiến, Xã Củ Chi, Thành Phố Hồ Chí Minh</t>
  </si>
  <si>
    <t>THY VÂN</t>
  </si>
  <si>
    <t>Ấp Lò Ô, Xã An Tây, Phường Tây Nam, Thành Phố Hồ Chí Minh</t>
  </si>
  <si>
    <t>TÍ NỊ</t>
  </si>
  <si>
    <t>3/14, Bình Phú, Bình Chuẩn, Phường Thuận Giao, Thành Phố Hồ Chí Minh</t>
  </si>
  <si>
    <t>TIỆM KEM CÂY</t>
  </si>
  <si>
    <t>313, Hùng Vương, KP 4, Xã Dầu Tiếng, Thành Phố Hồ Chí Minh</t>
  </si>
  <si>
    <t>TIỆM NƯỚNG TỐI NAY</t>
  </si>
  <si>
    <t>TIẾN</t>
  </si>
  <si>
    <t>603, Huỳnh Thị Hiếu, Phường Phú An, Thành Phố Hồ Chí Minh</t>
  </si>
  <si>
    <t>TIẾN ĐẠT</t>
  </si>
  <si>
    <t>263, Dt744, Phường Long Nguyên, Thành Phố Hồ Chí Minh</t>
  </si>
  <si>
    <t>Bố Lá, Hl612, Xã Phước Hòa, Thành Phố Hồ Chí Minh</t>
  </si>
  <si>
    <t>265, Phan Đăng Lưu, Hiệp An, Phường Phú An, Thành Phố Hồ Chí Minh</t>
  </si>
  <si>
    <t>Tiến Đạt ( Anh Minh)</t>
  </si>
  <si>
    <t>Nhuận Đức, Xã Nhuận Đức, Thành Phố Hồ Chí Minh</t>
  </si>
  <si>
    <t>TIẾN HẠNH</t>
  </si>
  <si>
    <t>Dt 750, Ấp 2, Xã Trừ Văn Thố, Thành Phố Hồ Chí Minh</t>
  </si>
  <si>
    <t>TIEN HOA PHAT</t>
  </si>
  <si>
    <t>43, Đường Nguyễn Thị Lộc, Nhuận Đức, Xã Nhuận Đức, Thành Phố Hồ Chí Minh</t>
  </si>
  <si>
    <t>TIẾN LỘC</t>
  </si>
  <si>
    <t>Df5, Phường Chánh Phú Hòa, Thành Phố Hồ Chí Minh</t>
  </si>
  <si>
    <t>TIẾN PHÁT</t>
  </si>
  <si>
    <t>Chợ Vĩnh Tân, Phường Vĩnh Tân, Thành Phố Hồ Chí Minh</t>
  </si>
  <si>
    <t>80, Đường 9A, Phường Bình Dương, Thành Phố Hồ Chí Minh</t>
  </si>
  <si>
    <t>Tiến PHƯƠNG</t>
  </si>
  <si>
    <t>TIẾN QUÝ NGỌC HÀ</t>
  </si>
  <si>
    <t>Ấp Bình Thuận 2, Tổ 9, Phường Thuận Giao, Thành Phố Hồ Chí Minh</t>
  </si>
  <si>
    <t>TIẾN THÀNH 3</t>
  </si>
  <si>
    <t>Đường D11, Phường An Phú, Thành Phố Hồ Chí Minh</t>
  </si>
  <si>
    <t>TIÊN UYÊN</t>
  </si>
  <si>
    <t>34, Long Bình, Phường Long Nguyên, Thành Phố Hồ Chí Minh</t>
  </si>
  <si>
    <t>TÍM VŨ</t>
  </si>
  <si>
    <t>Tân Hóa Nhật, Tân Đông Hiệp, Phường Tân Khánh, Thành Phố Hồ Chí Minh</t>
  </si>
  <si>
    <t>TÍN NHIỆM</t>
  </si>
  <si>
    <t>10, Ngô Văn Trị, Phường Phú Lợi, Thành Phố Hồ Chí Minh</t>
  </si>
  <si>
    <t>TÔ HOA</t>
  </si>
  <si>
    <t>1258, Cmt8, Phường Thủ Dầu Một, Thành Phố Hồ Chí Minh</t>
  </si>
  <si>
    <t>TỐ NHƯ</t>
  </si>
  <si>
    <t>Ấp Đồng An, Xã Bình Hòa, Phường Bình Hòa, Thành Phố Hồ Chí Minh</t>
  </si>
  <si>
    <t>TỐ TRINH 1</t>
  </si>
  <si>
    <t>368 Tỉnh lộ 8, Ấp Mũi Lớn 2, Xã Tân An Hội, Thành Phố Hồ Chí Minh</t>
  </si>
  <si>
    <t>TO TRINH 2</t>
  </si>
  <si>
    <t>TOAN HẰNG</t>
  </si>
  <si>
    <t>TOÀN MỸ</t>
  </si>
  <si>
    <t>Hẻm QL 13, Phường Thới Hòa, Thành Phố Hồ Chí Minh</t>
  </si>
  <si>
    <t>Toàn Phát KB 05</t>
  </si>
  <si>
    <t>9, KB05, Phường Tân Hiệp, Thành Phố Hồ Chí Minh</t>
  </si>
  <si>
    <t>TOÀN TÀI</t>
  </si>
  <si>
    <t>301A, Quốc Lộ 22, Xã Củ Chi, Thành Phố Hồ Chí Minh</t>
  </si>
  <si>
    <t>TOÀN TUYỀN</t>
  </si>
  <si>
    <t>402, Nhuận Đức, Ấp Bàu Tròn, Xã Nhuận Đức, Thành Phố Hồ Chí Minh</t>
  </si>
  <si>
    <t>TRÀ MY</t>
  </si>
  <si>
    <t>Đường Xc10, Mỹ Phước, QL14, KP 3, Phường Bến Cát, Thành Phố Hồ Chí Minh</t>
  </si>
  <si>
    <t>93/100, Hẻm 93, Phường Phú Lợi, Thành Phố Hồ Chí Minh</t>
  </si>
  <si>
    <t>Đuong Sô 3, Phường Bình Dương, Thành Phố Hồ Chí Minh</t>
  </si>
  <si>
    <t>Cây Viết, Tổ 6 Khu Phố 1, Phường Bình Dương, Thành Phố Hồ Chí Minh</t>
  </si>
  <si>
    <t>TRÀ SỮA 73</t>
  </si>
  <si>
    <t>1, TRƯỜNG THCS THÁI BÌNH, Phường Bình Hòa, Thành Phố Hồ Chí Minh</t>
  </si>
  <si>
    <t>Trâm</t>
  </si>
  <si>
    <t>KP4, N1, Phường Hòa Lợi, Thành Phố Hồ Chí Minh</t>
  </si>
  <si>
    <t>TRÂM ANH</t>
  </si>
  <si>
    <t>23, ĐỖ TẤN PHONG, Phường Đông Hòa, Thành Phố Hồ Chí Minh</t>
  </si>
  <si>
    <t>Trạm Cơm Văn Phòng</t>
  </si>
  <si>
    <t>5, Dường 5, KDC Bicisi, Phường Tân Uyên, Thành Phố Hồ Chí Minh</t>
  </si>
  <si>
    <t>TRẦN AN</t>
  </si>
  <si>
    <t>255, Tân Lâp, Phường Long Nguyên, Thành Phố Hồ Chí Minh</t>
  </si>
  <si>
    <t>TRẦN NGUYÊN</t>
  </si>
  <si>
    <t>Nguyễn Đức Thiệu, Phường Dĩ An, Thành Phố Hồ Chí Minh</t>
  </si>
  <si>
    <t>TRẦN NGUYÊN THỦY</t>
  </si>
  <si>
    <t>Tân Định, Phường Hòa Lợi, Thành Phố Hồ Chí Minh</t>
  </si>
  <si>
    <t>Trần Tuấn</t>
  </si>
  <si>
    <t>Bình chuẩn 62, Phường An Phú, Thành Phố Hồ Chí Minh</t>
  </si>
  <si>
    <t>TRANG</t>
  </si>
  <si>
    <t>597, Lê Chí Dân, Phường Phú An, Thành Phố Hồ Chí Minh</t>
  </si>
  <si>
    <t>TRANG ANH</t>
  </si>
  <si>
    <t>Huyện Củ Chi, Cây Bài,xa phước vĩnh an, Xã Củ Chi, Thành Phố Hồ Chí Minh</t>
  </si>
  <si>
    <t>TRANG K8</t>
  </si>
  <si>
    <t>Hẻm 48, Nguyễn Bình, Phường Phú Lợi, Thành Phố Hồ Chí Minh</t>
  </si>
  <si>
    <t>TRANG LONG</t>
  </si>
  <si>
    <t>52, Đường Cây Trôm, Xã Tân An Hội, Thành Phố Hồ Chí Minh</t>
  </si>
  <si>
    <t>TRANG MY</t>
  </si>
  <si>
    <t>TRANG NHƯ</t>
  </si>
  <si>
    <t>Ấp 5, Tân Thành, Xã Bắc Tân Uyên, Thành Phố Hồ Chí Minh</t>
  </si>
  <si>
    <t>KP Nội Hóa 1, Phường Dĩ An, Thành Phố Hồ Chí Minh</t>
  </si>
  <si>
    <t>TRANG THƯ</t>
  </si>
  <si>
    <t>TRIỆU LONG</t>
  </si>
  <si>
    <t>Dt750, Ấp 2, Xã Trừ Văn Thố, Thành Phố Hồ Chí Minh</t>
  </si>
  <si>
    <t>TRINH</t>
  </si>
  <si>
    <t>128, NguyễN TrãI, LáI Thiêu, Phường Lái Thiêu, Thành Phố Hồ Chí Minh</t>
  </si>
  <si>
    <t>TRỊNH KHÁNH NGỌC</t>
  </si>
  <si>
    <t>TRÌNH LIÊN</t>
  </si>
  <si>
    <t>Đường D11, Phường Thới Hòa, Thành Phố Hồ Chí Minh</t>
  </si>
  <si>
    <t>TRỊNH LOAN PHÁT</t>
  </si>
  <si>
    <t>Lô E6 Ô11, N9, Bình Thuận 2, Phường Thuận Giao, Thành Phố Hồ Chí Minh</t>
  </si>
  <si>
    <t>TRỊNH TƠ</t>
  </si>
  <si>
    <t>Nguyễn Hữu Cảnh, Phường Đông Hòa, Thành Phố Hồ Chí Minh</t>
  </si>
  <si>
    <t>Trịnh trần</t>
  </si>
  <si>
    <t>N17, 5A, Xã Bàu Bàng, Thành Phố Hồ Chí Minh</t>
  </si>
  <si>
    <t>TRIP B</t>
  </si>
  <si>
    <t>TRỌNG BẢO</t>
  </si>
  <si>
    <t>41, Huỳnh Văn Lũy, Phường Bình Dương, Thành Phố Hồ Chí Minh</t>
  </si>
  <si>
    <t>TRỌNG QUẾ</t>
  </si>
  <si>
    <t>22, Ấp Bàu Dầu, Xã Dầu Tiếng, Thành Phố Hồ Chí Minh</t>
  </si>
  <si>
    <t>TRỌNG THỦY</t>
  </si>
  <si>
    <t>88, Đường 30/4, Phường Phú Lợi, Thành Phố Hồ Chí Minh</t>
  </si>
  <si>
    <t>TRÚC DIỄM</t>
  </si>
  <si>
    <t>21/07, Bình Phước A, Bình Chuẩn, Phường An Phú, Thành Phố Hồ Chí Minh</t>
  </si>
  <si>
    <t>TRÚC KHOA</t>
  </si>
  <si>
    <t>TRÚC LÂM</t>
  </si>
  <si>
    <t>Đội 4, Xã Thanh An, Thành Phố Hồ Chí Minh</t>
  </si>
  <si>
    <t>TRÚC LINH</t>
  </si>
  <si>
    <t>Vĩnh Phước, Thái Hòa, Phường Tân Đông Hiệp, Thành Phố Hồ Chí Minh</t>
  </si>
  <si>
    <t>TRÚC MAI</t>
  </si>
  <si>
    <t>Đt 743 Bình Thung, Bình Thắng, Phường Đông Hòa, Thành Phố Hồ Chí Minh</t>
  </si>
  <si>
    <t>TRÚC PHƯƠNG</t>
  </si>
  <si>
    <t>Ngã Tư Phú Thứ, Đt 744, Phường Phú An, Thành Phố Hồ Chí Minh</t>
  </si>
  <si>
    <t>TRÚC QUỲNH</t>
  </si>
  <si>
    <t>0, Phường Bến Cát, Thành Phố Hồ Chí Minh</t>
  </si>
  <si>
    <t>TRÚC TÂM</t>
  </si>
  <si>
    <t>Đường 61, Tân Phú Trung, Xã Củ Chi, Thành Phố Hồ Chí Minh</t>
  </si>
  <si>
    <t>TRÚC UYỂN</t>
  </si>
  <si>
    <t>Đường Ấp 5, Xã Phước Hòa, Thành Phố Hồ Chí Minh</t>
  </si>
  <si>
    <t>TRÚC UYÊN( PHÚC UYÊN)</t>
  </si>
  <si>
    <t>08 ấp tân hóa, Phường Tân Khánh, Thành Phố Hồ Chí Minh</t>
  </si>
  <si>
    <t>TRUNG CÚC</t>
  </si>
  <si>
    <t>34, R9B_5, Phường Long Nguyên, Thành Phố Hồ Chí Minh</t>
  </si>
  <si>
    <t>TRUNG ĐỈNH</t>
  </si>
  <si>
    <t>Na7, KCN Mỹ Phước 3, Phường Chánh Phú Hòa, Thành Phố Hồ Chí Minh</t>
  </si>
  <si>
    <t>TRUNG DŨNG</t>
  </si>
  <si>
    <t>2/8A, KP, Chiêu Liêu, Phường Dĩ An, Thành Phố Hồ Chí Minh</t>
  </si>
  <si>
    <t>TRUNG HÀ</t>
  </si>
  <si>
    <t>Kiot 40, Khu Phố 4, Nguyễn Văn Lộng, Phường Chánh Hiệp, Thành Phố Hồ Chí Minh</t>
  </si>
  <si>
    <t>TRUNG HIẾU</t>
  </si>
  <si>
    <t>138, Lê Hồng Phong, Phú Hòa, Phường Phú Lợi, Thành Phố Hồ Chí Minh</t>
  </si>
  <si>
    <t>TRUNG HƯƠNG</t>
  </si>
  <si>
    <t>079, Phan Đăng Lưu, Phường Phú An, Thành Phố Hồ Chí Minh</t>
  </si>
  <si>
    <t>TRUNG KIÊN</t>
  </si>
  <si>
    <t>51, An Bình, Phường Dĩ An, Thành Phố Hồ Chí Minh</t>
  </si>
  <si>
    <t>KP Khánh Lộc, P. Khánh Bình, Phường Tân Hiệp, Thành Phố Hồ Chí Minh</t>
  </si>
  <si>
    <t>316A, Đường Thanh Niên, Phường Thuận Giao, Thành Phố Hồ Chí Minh</t>
  </si>
  <si>
    <t>Trung Nguyên</t>
  </si>
  <si>
    <t>Nguyễn Văn Cừ, Phường Đông Hòa, Thành Phố Hồ Chí Minh</t>
  </si>
  <si>
    <t>TRUNG PHƯƠNG</t>
  </si>
  <si>
    <t>26, Thuận Giao 31, Bình Nhâm, Phường Thuận Giao, Thành Phố Hồ Chí Minh</t>
  </si>
  <si>
    <t>TRUNG SƠN</t>
  </si>
  <si>
    <t>TRUNG THÀNH</t>
  </si>
  <si>
    <t>N6, D18A, Mỹ Phước 1, Phường Thới Hòa, Thành Phố Hồ Chí Minh</t>
  </si>
  <si>
    <t>TRUNG THÍCH</t>
  </si>
  <si>
    <t>TT. Dĩ An (Gần Chùa Mục Đồng), Phường Đông Hòa, Thành Phố Hồ Chí Minh</t>
  </si>
  <si>
    <t>TRUNG THU</t>
  </si>
  <si>
    <t>Quang Vinh 2, KP Khánh Lộc, Khánh Bình, Phường Tân Hiệp, Thành Phố Hồ Chí Minh</t>
  </si>
  <si>
    <t>TRUNG VIỆT</t>
  </si>
  <si>
    <t>01, D12, Xã Bàu Bàng, Thành Phố Hồ Chí Minh</t>
  </si>
  <si>
    <t>TRUNG VUI</t>
  </si>
  <si>
    <t>171/16, Bình Phước A, Phường An Phú, Thành Phố Hồ Chí Minh</t>
  </si>
  <si>
    <t>TRƯỜNG DŨNG</t>
  </si>
  <si>
    <t>TRƯỜNG GIANG</t>
  </si>
  <si>
    <t>117t/2, An Phú 16, Phường An Phú, Thành Phố Hồ Chí Minh</t>
  </si>
  <si>
    <t>TRƯỜNG HẢI</t>
  </si>
  <si>
    <t>Trần Ngọc Lên, Phường Chánh Hiệp, Thành Phố Hồ Chí Minh</t>
  </si>
  <si>
    <t>TRƯỜNG PHÁT</t>
  </si>
  <si>
    <t>87, Đường 11, Tân Thông Hội, Xã Củ Chi, Thành Phố Hồ Chí Minh</t>
  </si>
  <si>
    <t>TRƯỜNG SOẠN</t>
  </si>
  <si>
    <t>122, Tổ 6 Ấp Lò Gạch, Xã Minh Thạnh, Thành Phố Hồ Chí Minh</t>
  </si>
  <si>
    <t>TRƯỜNG THIỆN (DƯƠNG)</t>
  </si>
  <si>
    <t>Thường Tân, Xã Thường Tân, Thành Phố Hồ Chí Minh</t>
  </si>
  <si>
    <t>TRƯỜNG VỰA DỪA</t>
  </si>
  <si>
    <t>TÚ</t>
  </si>
  <si>
    <t>107, Trần Văn Ơn, P. Phú Hòa, Phường Phú Lợi, Thành Phố Hồ Chí Minh</t>
  </si>
  <si>
    <t>TÚ ANH</t>
  </si>
  <si>
    <t>93/100, Nguyễn Thị Minh Khai, Phường Phú Lợi, Thành Phố Hồ Chí Minh</t>
  </si>
  <si>
    <t>TƯ BIẾU</t>
  </si>
  <si>
    <t>Ấp Xóm Lãnh, Phường Tây Nam, Thành Phố Hồ Chí Minh</t>
  </si>
  <si>
    <t>Tự Chọn Anh Phát</t>
  </si>
  <si>
    <t>12/2, Thuận giao 17, Phường Thuận Giao, Thành Phố Hồ Chí Minh</t>
  </si>
  <si>
    <t>TỰ CHỌN G7 3(HÀ TRANG)</t>
  </si>
  <si>
    <t>TƯ ĐÀO</t>
  </si>
  <si>
    <t>Nguyễn Văn Thành, QL 14, Phường Chánh Phú Hòa, Thành Phố Hồ Chí Minh</t>
  </si>
  <si>
    <t>TÚ DUY KHANG (TÚ DUY)</t>
  </si>
  <si>
    <t>Lê Minh Nhựt, Xã Tân An Hội, Thành Phố Hồ Chí Minh</t>
  </si>
  <si>
    <t>TƯ KIỀU</t>
  </si>
  <si>
    <t>86, Ấp Cây Liễu, Minh Thạnh, Xã Minh Thạnh, Thành Phố Hồ Chí Minh</t>
  </si>
  <si>
    <t>TÚ LINH</t>
  </si>
  <si>
    <t>TƯ LÔ</t>
  </si>
  <si>
    <t>HẻM Dt 746, Phường Tân Uyên, Thành Phố Hồ Chí Minh</t>
  </si>
  <si>
    <t>TƯ LONG</t>
  </si>
  <si>
    <t>Đt 744, Gò Mối, Thanh Tuyền, Phường Tây Nam, Thành Phố Hồ Chí Minh</t>
  </si>
  <si>
    <t>TƯ NHÂN</t>
  </si>
  <si>
    <t>TÚ NHI</t>
  </si>
  <si>
    <t>Đường Huyện 2, Xã Nhuận Đức, Thành Phố Hồ Chí Minh</t>
  </si>
  <si>
    <t>TƯ NHỚ 1 (CTY TNHH MTV TU NHO)</t>
  </si>
  <si>
    <t>Ô, Hoàng Văn Thụ, KDC Chánh Nghĩa, Phường Thủ Dầu Một, Thành Phố Hồ Chí Minh</t>
  </si>
  <si>
    <t>TÚ NHƯ</t>
  </si>
  <si>
    <t>866A, Quốc Lộ 22, Xã Tân An Hội, Thành Phố Hồ Chí Minh</t>
  </si>
  <si>
    <t>TƯ QUÝ</t>
  </si>
  <si>
    <t>120, Đường số 9, Xã Củ Chi, Thành Phố Hồ Chí Minh</t>
  </si>
  <si>
    <t>TỨ QUÝ</t>
  </si>
  <si>
    <t>TÚ QUYÊN</t>
  </si>
  <si>
    <t>281, Dt 744,Rạch Bắp, Phường Tây Nam, Thành Phố Hồ Chí Minh</t>
  </si>
  <si>
    <t>TƯ SƠN</t>
  </si>
  <si>
    <t>583A, Ấp 5 ,TL8, Phước Vĩnh An, Xã Củ Chi, Thành Phố Hồ Chí Minh</t>
  </si>
  <si>
    <t>TÚ TÀI</t>
  </si>
  <si>
    <t>Ấp An Sơn, Dt748, Phường Long Nguyên, Thành Phố Hồ Chí Minh</t>
  </si>
  <si>
    <t>TƯ THÔNG</t>
  </si>
  <si>
    <t>TƯ TRO</t>
  </si>
  <si>
    <t>Ấp Xóm Mới, Xã Thanh An, Thành Phố Hồ Chí Minh</t>
  </si>
  <si>
    <t>TÚ YẾN</t>
  </si>
  <si>
    <t>31A, Hùng Vương, Phường Long Nguyên, Thành Phố Hồ Chí Minh</t>
  </si>
  <si>
    <t>Tuấn</t>
  </si>
  <si>
    <t>9/5B, Cmt8, Phường Lái Thiêu, Thành Phố Hồ Chí Minh</t>
  </si>
  <si>
    <t>TUẤN ANH</t>
  </si>
  <si>
    <t>Khu Phố 4, QL 13, Phường Hòa Lợi, Thành Phố Hồ Chí Minh</t>
  </si>
  <si>
    <t>10k, Nguyen Du, Bình Đức, Bình Hoà, Phường Bình Hòa, Thành Phố Hồ Chí Minh</t>
  </si>
  <si>
    <t>Đường D39, KDC Việt Sing, Phường An Phú, Thành Phố Hồ Chí Minh</t>
  </si>
  <si>
    <t>TUẤN DŨNG</t>
  </si>
  <si>
    <t>Ấp Tân Lập, Dt7A, Phường Long Nguyên, Thành Phố Hồ Chí Minh</t>
  </si>
  <si>
    <t>TUẤN HẰNG</t>
  </si>
  <si>
    <t>TUẤN HẠNH</t>
  </si>
  <si>
    <t>QL13, Ấp Bàu Bàng, Lai Uyên, Xã Bàu Bàng, Thành Phố Hồ Chí Minh</t>
  </si>
  <si>
    <t>TUẤN HOA</t>
  </si>
  <si>
    <t>TUẤN HOAN</t>
  </si>
  <si>
    <t>32/1, Thuận Giao16, Phường Thuận Giao, Thành Phố Hồ Chí Minh</t>
  </si>
  <si>
    <t>TUẤN HÙNG</t>
  </si>
  <si>
    <t>Thái Hòa, Phường Tân Đông Hiệp, Thành Phố Hồ Chí Minh</t>
  </si>
  <si>
    <t>TUẤN HƯƠNG</t>
  </si>
  <si>
    <t>TUẤN KHANH</t>
  </si>
  <si>
    <t>108/15, Đường Tô Vĩnh Diện Khu Phố Tân Hoà, Phường Đông Hòa, Thành Phố Hồ Chí Minh</t>
  </si>
  <si>
    <t>TUẤN KHOA</t>
  </si>
  <si>
    <t>Củ Chi, Nguyễn Thị Nê , Phú Hòa Đông, Xã Phú Hòa Đông, Thành Phố Hồ Chí Minh</t>
  </si>
  <si>
    <t>TUẤN KIỆT</t>
  </si>
  <si>
    <t>424, Lê Chí Dân, Phường Phú An, Thành Phố Hồ Chí Minh</t>
  </si>
  <si>
    <t>Nguyễn Tri Phương, KP . Tân Phú, Phường Tân Hiệp, Thành Phố Hồ Chí Minh</t>
  </si>
  <si>
    <t>Đường Số 23, Phú Chánh, Phường Bình Dương, Thành Phố Hồ Chí Minh</t>
  </si>
  <si>
    <t>TUẤN LAN</t>
  </si>
  <si>
    <t>48/171, Hoàng Hoa Thám, Phường Phú Lợi, Thành Phố Hồ Chí Minh</t>
  </si>
  <si>
    <t>TUẤN LIÊN</t>
  </si>
  <si>
    <t>Ấp 4, Phường Vĩnh Tân, Thành Phố Hồ Chí Minh</t>
  </si>
  <si>
    <t>TUẤN MẬP</t>
  </si>
  <si>
    <t>Đường 31, Xã Củ Chi, Thành Phố Hồ Chí Minh</t>
  </si>
  <si>
    <t>TUẤN NAM</t>
  </si>
  <si>
    <t>Na7, Phường Chánh Phú Hòa, Thành Phố Hồ Chí Minh</t>
  </si>
  <si>
    <t>TUẤN NGA</t>
  </si>
  <si>
    <t>B170, Hẻm Khu Nhà Trọ, Phường Lái Thiêu, Thành Phố Hồ Chí Minh</t>
  </si>
  <si>
    <t>TUẤN NGHĨA</t>
  </si>
  <si>
    <t>00, Xã Bắc Tân Uyên, Thành Phố Hồ Chí Minh</t>
  </si>
  <si>
    <t>TUẤN PHÁT ĐẠT</t>
  </si>
  <si>
    <t>TUAN PHUONG</t>
  </si>
  <si>
    <t>394, Tinh lo 8, Xã Tân An Hội, Thành Phố Hồ Chí Minh</t>
  </si>
  <si>
    <t>TUẤN PHƯỢNG</t>
  </si>
  <si>
    <t>An Thành, Phường Tây Nam, Thành Phố Hồ Chí Minh</t>
  </si>
  <si>
    <t>TUẤN QUANG</t>
  </si>
  <si>
    <t>145/23, Bc34, Bình Phước A, Phường An Phú, Thành Phố Hồ Chí Minh</t>
  </si>
  <si>
    <t>TUẤN QUYÊN</t>
  </si>
  <si>
    <t>166, CMT8, Phường Lái Thiêu, Thành Phố Hồ Chí Minh</t>
  </si>
  <si>
    <t>TUẤN THANH</t>
  </si>
  <si>
    <t>1/62, Tổ 4, KP Hòa Lân 2, Thuận Giao, Phường Thuận Giao, Thành Phố Hồ Chí Minh</t>
  </si>
  <si>
    <t>TUẤN THƯƠNG</t>
  </si>
  <si>
    <t>Đường Khánh Bình 05, Khánh Bình, Phường Tân Hiệp, Thành Phố Hồ Chí Minh</t>
  </si>
  <si>
    <t>TUẤN TRANG</t>
  </si>
  <si>
    <t>KP PhướC HảI, Dt 747, Phường Tân Khánh, Thành Phố Hồ Chí Minh</t>
  </si>
  <si>
    <t>TUẤN TÚ</t>
  </si>
  <si>
    <t>Củ Chi, Nguyễn Văn Khạ, Xã Tân An Hội, Thành Phố Hồ Chí Minh</t>
  </si>
  <si>
    <t>TUẤN VŨ</t>
  </si>
  <si>
    <t>836, Huỳnh Văn Lũy, Phường Bình Dương, Thành Phố Hồ Chí Minh</t>
  </si>
  <si>
    <t>Tuấn Vũ</t>
  </si>
  <si>
    <t>1 BH07, Bùi Hữu Nghĩa, Phường Bình Hòa, Thành Phố Hồ Chí Minh</t>
  </si>
  <si>
    <t>TUỆ ĐỨC</t>
  </si>
  <si>
    <t>TUỆ MINH</t>
  </si>
  <si>
    <t>43, Đường D8, Phường Bình Dương, Thành Phố Hồ Chí Minh</t>
  </si>
  <si>
    <t>TÙNG LÂM</t>
  </si>
  <si>
    <t>Ổ 3, Ki, Ne8, Thới Hòa, Phường Thới Hòa, Thành Phố Hồ Chí Minh</t>
  </si>
  <si>
    <t>TÙNG LINH</t>
  </si>
  <si>
    <t>2b/22, bình chuẩn 69, Phường An Phú, Thành Phố Hồ Chí Minh</t>
  </si>
  <si>
    <t>TÙNG MAI</t>
  </si>
  <si>
    <t>32, Ap Muong Đào, Phường Long Nguyên, Thành Phố Hồ Chí Minh</t>
  </si>
  <si>
    <t>TUNG PACIFIC</t>
  </si>
  <si>
    <t>Lộ 7, Ấp Tân Tiến, Xã Tân Thông Hội, Xã Củ Chi, Thành Phố Hồ Chí Minh</t>
  </si>
  <si>
    <t>TÙNG XẺO 2</t>
  </si>
  <si>
    <t>TƯƠI HIẾU</t>
  </si>
  <si>
    <t>417, Kp khánh lộc, Phường Tân Khánh, Thành Phố Hồ Chí Minh</t>
  </si>
  <si>
    <t>TƯỜNG DUYÊN</t>
  </si>
  <si>
    <t>D12, Phường Bình Dương, Thành Phố Hồ Chí Minh</t>
  </si>
  <si>
    <t>TƯỜNG THỦY</t>
  </si>
  <si>
    <t>KP Bình Hòa 1, Tân Phước Khánh, Phường Tân Khánh, Thành Phố Hồ Chí Minh</t>
  </si>
  <si>
    <t>TƯỜNG VY</t>
  </si>
  <si>
    <t>Ấp Hòa Thành, Xã Minh Hòa, Xã Minh Thạnh, Thành Phố Hồ Chí Minh</t>
  </si>
  <si>
    <t>16/C11, D2, Bình Thuận 2, Phường Thuận Giao, Thành Phố Hồ Chí Minh</t>
  </si>
  <si>
    <t>633/9, KP 9, Phường Phú Lợi, Thành Phố Hồ Chí Minh</t>
  </si>
  <si>
    <t>TUYỀN</t>
  </si>
  <si>
    <t>Ấp Kiến Điền, Dt7A, Phường Long Nguyên, Thành Phố Hồ Chí Minh</t>
  </si>
  <si>
    <t>TUYẾT</t>
  </si>
  <si>
    <t>QL 13, Ấp Cây Sắn, Lai Uyên, Xã Bàu Bàng, Thành Phố Hồ Chí Minh</t>
  </si>
  <si>
    <t>TUYẾT AN</t>
  </si>
  <si>
    <t>KP Bình Quới A, Phường Thuận Giao, Thành Phố Hồ Chí Minh</t>
  </si>
  <si>
    <t>TUYẾT ĐÀO</t>
  </si>
  <si>
    <t>QL13, TT. Mỹ Phước, Phường Bến Cát, Thành Phố Hồ Chí Minh</t>
  </si>
  <si>
    <t>TUYẾT DƯƠNG</t>
  </si>
  <si>
    <t>Tổ 6 ,Ấp phú lợi, Đường số 64, Xã Củ Chi, Thành Phố Hồ Chí Minh</t>
  </si>
  <si>
    <t>TUYẾT HẰNG</t>
  </si>
  <si>
    <t>TUYẾT HẠNH</t>
  </si>
  <si>
    <t>191/74, Lê Hồng Phong, Đông Chiêu, Tân Đông Hiệp, Phường Dĩ An, Thành Phố Hồ Chí Minh</t>
  </si>
  <si>
    <t>TUYẾT HƯƠNG</t>
  </si>
  <si>
    <t>Ấp Chiêu Liêu, Tân Đông Hiệp, Phường Dĩ An, Thành Phố Hồ Chí Minh</t>
  </si>
  <si>
    <t>TUYẾT MAI</t>
  </si>
  <si>
    <t>Ấp định thới, Xã Dầu Tiếng, Thành Phố Hồ Chí Minh</t>
  </si>
  <si>
    <t>Thử Khoa Huân, Bình Phú, Phường Thuận Giao, Thành Phố Hồ Chí Minh</t>
  </si>
  <si>
    <t>20, D23, Phường Bình Dương, Thành Phố Hồ Chí Minh</t>
  </si>
  <si>
    <t>TUYẾT MINH</t>
  </si>
  <si>
    <t>Củ Chi, Giáp Hải, Xã Tân An Hội, Thành Phố Hồ Chí Minh</t>
  </si>
  <si>
    <t>TUYẾT NGA</t>
  </si>
  <si>
    <t>Củ Chi, TL15, Ấp Xóm chùa,An Phú, Xã An Nhơn Tây, Thành Phố Hồ Chí Minh</t>
  </si>
  <si>
    <t>TUYẾT NHI</t>
  </si>
  <si>
    <t>TUYẾT NHUNG</t>
  </si>
  <si>
    <t>38, Ấp Hàng Nù, Xã Thanh An, Thành Phố Hồ Chí Minh</t>
  </si>
  <si>
    <t>TUYẾT PHỤNG</t>
  </si>
  <si>
    <t>TUYẾT THỰC</t>
  </si>
  <si>
    <t>TUYẾT THỦY</t>
  </si>
  <si>
    <t>131, KDC Phú Hòa 1, Phường Phú Lợi, Thành Phố Hồ Chí Minh</t>
  </si>
  <si>
    <t>TUYẾT TRINH</t>
  </si>
  <si>
    <t>Chợ Bàu Bàng, Lai Uyên, Xã Bàu Bàng, Thành Phố Hồ Chí Minh</t>
  </si>
  <si>
    <t>1160, Cmt8, Phường Thủ Dầu Một, Thành Phố Hồ Chí Minh</t>
  </si>
  <si>
    <t>TUYẾT TRUNG</t>
  </si>
  <si>
    <t>Ấp Cỏ Trách, Xã Thanh An, Xã Thanh An, Thành Phố Hồ Chí Minh</t>
  </si>
  <si>
    <t>TUYẾT VÂN</t>
  </si>
  <si>
    <t>TÝ</t>
  </si>
  <si>
    <t>Dt 745, Phường Thuận An, Thành Phố Hồ Chí Minh</t>
  </si>
  <si>
    <t>TỶ LAN</t>
  </si>
  <si>
    <t>TÝ OANH</t>
  </si>
  <si>
    <t>72, Hốc Măng, Xã Long Hòa, Thành Phố Hồ Chí Minh</t>
  </si>
  <si>
    <t>Ú CƯNG</t>
  </si>
  <si>
    <t>Trương định, Phường Phú Lợi, Thành Phố Hồ Chí Minh</t>
  </si>
  <si>
    <t>ỨNG PHÚ</t>
  </si>
  <si>
    <t>ÚT ẤN</t>
  </si>
  <si>
    <t>Củ Chi, Huỳnh Thị Bẵng, Xã Phú Hòa Đông, Thành Phố Hồ Chí Minh</t>
  </si>
  <si>
    <t>ÚT BẦU</t>
  </si>
  <si>
    <t>839, Đt741 Bố Lá, Xã Phước Hòa, Thành Phố Hồ Chí Minh</t>
  </si>
  <si>
    <t>ÚT BÉ</t>
  </si>
  <si>
    <t>KP Khánh Hội, TT. Tân Phước Khánh, Phường Tân Khánh, Thành Phố Hồ Chí Minh</t>
  </si>
  <si>
    <t>ÚT BIDA</t>
  </si>
  <si>
    <t>Long Nguyên, Phường Long Nguyên, Thành Phố Hồ Chí Minh</t>
  </si>
  <si>
    <t>ÚT BIDA 2</t>
  </si>
  <si>
    <t>Ấp Mương Đào, Phường Long Nguyên, Thành Phố Hồ Chí Minh</t>
  </si>
  <si>
    <t>ÚT BÔI</t>
  </si>
  <si>
    <t>Tổ 4, An Sơn, An Điền, Phường Long Nguyên, Thành Phố Hồ Chí Minh</t>
  </si>
  <si>
    <t>ÚT CHANH</t>
  </si>
  <si>
    <t>Huyện Củ Chi, Nguyễn Thị Nê, Xã Phú Hòa Đông, Thành Phố Hồ Chí Minh</t>
  </si>
  <si>
    <t>ÚT CHÍ (CHỊ DUNG)</t>
  </si>
  <si>
    <t>155, Đường 538, An Nhơn Tây, Xã Nhuận Đức, Thành Phố Hồ Chí Minh</t>
  </si>
  <si>
    <t>UT CUONG</t>
  </si>
  <si>
    <t>270 An son 02, thuận an bình dương, Phường Thuận An, Thành Phố Hồ Chí Minh</t>
  </si>
  <si>
    <t>ÚT CƯỜNG</t>
  </si>
  <si>
    <t>KP Vĩnh Phước, P Thái Hoà, Phường Tân Khánh, Thành Phố Hồ Chí Minh</t>
  </si>
  <si>
    <t>ÚT ĐẠI</t>
  </si>
  <si>
    <t>Ấp 1, Dt741, Phường Vĩnh Tân, Thành Phố Hồ Chí Minh</t>
  </si>
  <si>
    <t>ÚT ĐẠT</t>
  </si>
  <si>
    <t>25, DT744, Phường Tây Nam, Thành Phố Hồ Chí Minh</t>
  </si>
  <si>
    <t>ÚT DENL</t>
  </si>
  <si>
    <t>Khánh Hội, Tân Phước Khánh, Phường Tân Khánh, Thành Phố Hồ Chí Minh</t>
  </si>
  <si>
    <t>ÚT DÉT</t>
  </si>
  <si>
    <t>Tân Vĩnh Hiệp, TT. Tân Phước Khánh, Phường Tân Khánh, Thành Phố Hồ Chí Minh</t>
  </si>
  <si>
    <t>ÚT DIỄM</t>
  </si>
  <si>
    <t>163, Độc Lập, Khu phố 1, Xã Phú Giáo, Thành Phố Hồ Chí Minh</t>
  </si>
  <si>
    <t>ÚT ĐUỘC</t>
  </si>
  <si>
    <t>Tỉnh Lộ 15, Phú Hòa Đông, Xã Phú Hòa Đông, Thành Phố Hồ Chí Minh</t>
  </si>
  <si>
    <t>ÚT GIÀU</t>
  </si>
  <si>
    <t>Đường 27, Xã Củ Chi, Thành Phố Hồ Chí Minh</t>
  </si>
  <si>
    <t>ÚT GÙ</t>
  </si>
  <si>
    <t>Ấp Chánh Long, Phú Chánh, Phường Bình Dương, Thành Phố Hồ Chí Minh</t>
  </si>
  <si>
    <t>ÚT HÀ</t>
  </si>
  <si>
    <t>Âp Tân Tiến, Xã Phước Thành, Thành Phố Hồ Chí Minh</t>
  </si>
  <si>
    <t>UT HÂU</t>
  </si>
  <si>
    <t>KP, Phu Nghi, Phường Hòa Lợi, Thành Phố Hồ Chí Minh</t>
  </si>
  <si>
    <t>ÚT HIỀN</t>
  </si>
  <si>
    <t>33/39, Đường Dx-095, Phường Chánh Hiệp, Thành Phố Hồ Chí Minh</t>
  </si>
  <si>
    <t>ÚT HIỂN</t>
  </si>
  <si>
    <t>ÚT HIẾU</t>
  </si>
  <si>
    <t>144, Bùi Thị Xuân, Phường An Phú, Thành Phố Hồ Chí Minh</t>
  </si>
  <si>
    <t>ÚT HỢP</t>
  </si>
  <si>
    <t>ÚT HUỆ</t>
  </si>
  <si>
    <t>ÚT HƯƠNG</t>
  </si>
  <si>
    <t>Tổ 10, KP 1, Xã Dầu Tiếng, Thành Phố Hồ Chí Minh</t>
  </si>
  <si>
    <t>ÚT KIM</t>
  </si>
  <si>
    <t>KP 6 TT. Dầu Tiếng, Xã Dầu Tiếng, Thành Phố Hồ Chí Minh</t>
  </si>
  <si>
    <t>Út liên</t>
  </si>
  <si>
    <t>ÚT MINH</t>
  </si>
  <si>
    <t>Nguyen Van Thanh, Phường Chánh Hiệp, Thành Phố Hồ Chí Minh</t>
  </si>
  <si>
    <t>Đường D3, Phường Dĩ An, Thành Phố Hồ Chí Minh</t>
  </si>
  <si>
    <t>Út Nhung</t>
  </si>
  <si>
    <t>ÚT NỮ</t>
  </si>
  <si>
    <t>185, Trần Ngọc Lên, Phường Chánh Hiệp, Thành Phố Hồ Chí Minh</t>
  </si>
  <si>
    <t>ÚT NỮA (HÒA HẠNH)</t>
  </si>
  <si>
    <t>Ấp 1, Tân Thành, Bắc Tân Uyên, Xã Bắc Tân Uyên, Thành Phố Hồ Chí Minh</t>
  </si>
  <si>
    <t>ÚT OANH</t>
  </si>
  <si>
    <t>Nguyễn Chí Thanh, P. Tân An, Phường Phú An, Thành Phố Hồ Chí Minh</t>
  </si>
  <si>
    <t>ÚT PHÁT</t>
  </si>
  <si>
    <t>Ấp Vườn Vũ, Tân Mỹ, Phường Tân Uyên, Thành Phố Hồ Chí Minh</t>
  </si>
  <si>
    <t>ÚT PHỐ</t>
  </si>
  <si>
    <t>ÚT PHỤNG</t>
  </si>
  <si>
    <t>592, Cách Mạng Tháng 8, Phường Thủ Dầu Một, Thành Phố Hồ Chí Minh</t>
  </si>
  <si>
    <t>ÚT PHƯỢNG</t>
  </si>
  <si>
    <t>L3, Số 3, Chợ Phú Lợi, Phường Phú Lợi, Thành Phố Hồ Chí Minh</t>
  </si>
  <si>
    <t>ÚT QUANG</t>
  </si>
  <si>
    <t>ÚT QUÝ</t>
  </si>
  <si>
    <t>Trừ Văn Thố, Bàu Bàng, Xã Trừ Văn Thố, Thành Phố Hồ Chí Minh</t>
  </si>
  <si>
    <t>ÚT RINH</t>
  </si>
  <si>
    <t>KP An Lợi, Phường Hòa Lợi, Thành Phố Hồ Chí Minh</t>
  </si>
  <si>
    <t>ÚT SINH</t>
  </si>
  <si>
    <t>Ấp 4 Dt746, Phường Tân Uyên, Thành Phố Hồ Chí Minh</t>
  </si>
  <si>
    <t>ÚT TÀI</t>
  </si>
  <si>
    <t>ÚT TÈO</t>
  </si>
  <si>
    <t>Đường 67, Tân Phú Trung, Xã Củ Chi, Thành Phố Hồ Chí Minh</t>
  </si>
  <si>
    <t>ÚT THOA</t>
  </si>
  <si>
    <t>Ấp Đồng Sến, Xã Định An, Xã Dầu Tiếng, Thành Phố Hồ Chí Minh</t>
  </si>
  <si>
    <t>UT THUAN</t>
  </si>
  <si>
    <t>ÚT TÒNG</t>
  </si>
  <si>
    <t>Đường Bình Mỹ, Bình Mỹ, Xã Bình Mỹ, Thành Phố Hồ Chí Minh</t>
  </si>
  <si>
    <t>ÚT TỤ</t>
  </si>
  <si>
    <t>20, Đường 572, Ấp Xóm Mới, Xã Nhuận Đức, Thành Phố Hồ Chí Minh</t>
  </si>
  <si>
    <t>UY KỲ QUÁN</t>
  </si>
  <si>
    <t>VÂN</t>
  </si>
  <si>
    <t>Hồ Văn Cống, Tương Bình Hiệp, Phường Chánh Hiệp, Thành Phố Hồ Chí Minh</t>
  </si>
  <si>
    <t>VÂN AN</t>
  </si>
  <si>
    <t>VÂN ANH</t>
  </si>
  <si>
    <t>Đường Hl401, Tổ 3, KP An Thành, Phường Tân Khánh, Thành Phố Hồ Chí Minh</t>
  </si>
  <si>
    <t>97, Phạm Thị Tân, Phường Phú Lợi, Thành Phố Hồ Chí Minh</t>
  </si>
  <si>
    <t>VĂN CHINH</t>
  </si>
  <si>
    <t>Lê Hồng Phong, Phú HòA, Phường Phú Lợi, Thành Phố Hồ Chí Minh</t>
  </si>
  <si>
    <t>Văn cường</t>
  </si>
  <si>
    <t>Nhuận Đức, củ chi, Xã Nhuận Đức, Thành Phố Hồ Chí Minh</t>
  </si>
  <si>
    <t>VĂN ĐỒNG</t>
  </si>
  <si>
    <t>Đường 419, Xã Củ Chi, Thành Phố Hồ Chí Minh</t>
  </si>
  <si>
    <t>VÂN HÀ</t>
  </si>
  <si>
    <t>713, Phan Đăng Lưu, Phường Chánh Hiệp, Thành Phố Hồ Chí Minh</t>
  </si>
  <si>
    <t>VĂN HẢO</t>
  </si>
  <si>
    <t>Cc Becamex, Phường Bình Dương, Thành Phố Hồ Chí Minh</t>
  </si>
  <si>
    <t>VĂN MINH</t>
  </si>
  <si>
    <t>26, Phường Vĩnh Tân, Thành Phố Hồ Chí Minh</t>
  </si>
  <si>
    <t>VĂN PHÒNG PHẨM ẢNH THẢO</t>
  </si>
  <si>
    <t>599 HUỲNH THỊ HIẾU, Huỳnh Thị Hiếu, Phường Phú An, Thành Phố Hồ Chí Minh</t>
  </si>
  <si>
    <t>VĂN PHƯƠNG</t>
  </si>
  <si>
    <t>Đường Thống Nhất Nội Hóa 1, Phường Đông Hòa, Thành Phố Hồ Chí Minh</t>
  </si>
  <si>
    <t>VÂN SƠN</t>
  </si>
  <si>
    <t>An Thành, Thái Hòa, Phường Tân Đông Hiệp, Thành Phố Hồ Chí Minh</t>
  </si>
  <si>
    <t>VÂN TRANG</t>
  </si>
  <si>
    <t>510 Nguyễn Văn Trỗi, Phường Phú Lợi, Thành Phố Hồ Chí Minh</t>
  </si>
  <si>
    <t>VĂN TRIỆU</t>
  </si>
  <si>
    <t>Ấp Minh Tân, Minh Thạnh, Xã Minh Thạnh, Thành Phố Hồ Chí Minh</t>
  </si>
  <si>
    <t>VĂN TÙNG</t>
  </si>
  <si>
    <t>454, Lê Hồng Phong, Phú Hòa, Phường Phú Lợi, Thành Phố Hồ Chí Minh</t>
  </si>
  <si>
    <t>VIỆT ANH</t>
  </si>
  <si>
    <t>N7, Phường Long Nguyên, Thành Phố Hồ Chí Minh</t>
  </si>
  <si>
    <t>Dt 747, Ấp 3, Phường Bình Cơ, Thành Phố Hồ Chí Minh</t>
  </si>
  <si>
    <t>VIỆT ANH (HUY HOÀNG)</t>
  </si>
  <si>
    <t>Đường D23, KDC Viet Sing, Phường An Phú, Thành Phố Hồ Chí Minh</t>
  </si>
  <si>
    <t>Việt Anh Phát</t>
  </si>
  <si>
    <t>19/107, Thuan giao 19, Phường Thuận Giao, Thành Phố Hồ Chí Minh</t>
  </si>
  <si>
    <t>VIỆT PHONG</t>
  </si>
  <si>
    <t>Dj9, Phường Long Nguyên, Thành Phố Hồ Chí Minh</t>
  </si>
  <si>
    <t>VĨNH NGỌC</t>
  </si>
  <si>
    <t>C9/17, KDC Thuận An, Phường Thuận Giao, Thành Phố Hồ Chí Minh</t>
  </si>
  <si>
    <t>VINH PHƯƠNG</t>
  </si>
  <si>
    <t>VĨNH THẢO</t>
  </si>
  <si>
    <t>VINPEARL GROUP</t>
  </si>
  <si>
    <t>7 Bằng Lăng 1, Phường Phúc Lợi, Thành Phố Hà Nội</t>
  </si>
  <si>
    <t>VỊT CỎ</t>
  </si>
  <si>
    <t>70, Hương Lộ 2, Xã Củ Chi, Thành Phố Hồ Chí Minh</t>
  </si>
  <si>
    <t>VŨ AN</t>
  </si>
  <si>
    <t>VŨ LINH</t>
  </si>
  <si>
    <t>Vũ Ngân</t>
  </si>
  <si>
    <t>347 nguyễn thị nê, phú hòa đông, củ chi, Xã Phú Hòa Đông, Thành Phố Hồ Chí Minh</t>
  </si>
  <si>
    <t>VU TRON</t>
  </si>
  <si>
    <t>Ap Lo O, Phường Tây Nam, Thành Phố Hồ Chí Minh</t>
  </si>
  <si>
    <t>VŨ XUÂN</t>
  </si>
  <si>
    <t>Bùi Thị Xuân, Phường Tân Đông Hiệp, Thành Phố Hồ Chí Minh</t>
  </si>
  <si>
    <t>VŨ XUYẾN</t>
  </si>
  <si>
    <t>Ấp Đông Sặc, Bình Mỹ 48, Phường Bình Cơ, Thành Phố Hồ Chí Minh</t>
  </si>
  <si>
    <t>VỰA GẠO ĐỆ</t>
  </si>
  <si>
    <t>1425, Đl Bình Dương, Phường Phú An, Thành Phố Hồ Chí Minh</t>
  </si>
  <si>
    <t>VƯỜN NHÃN</t>
  </si>
  <si>
    <t>Ngã 4 Đông Nhì, LáI Thiêu, Phường Lái Thiêu, Thành Phố Hồ Chí Minh</t>
  </si>
  <si>
    <t>Vườn Trúc</t>
  </si>
  <si>
    <t>3, Kdc bicosi, Phường Tân Uyên, Thành Phố Hồ Chí Minh</t>
  </si>
  <si>
    <t>VƯƠNG</t>
  </si>
  <si>
    <t>D13, D13, Xã Bàu Bàng, Thành Phố Hồ Chí Minh</t>
  </si>
  <si>
    <t>VƯƠNG CHÚA</t>
  </si>
  <si>
    <t>81, Đt745, LáI Thiêu, Phường Lái Thiêu, Thành Phố Hồ Chí Minh</t>
  </si>
  <si>
    <t>VY TRANG</t>
  </si>
  <si>
    <t>Trịnh Hoài Đức, Phường Phú Lợi, Thành Phố Hồ Chí Minh</t>
  </si>
  <si>
    <t>VY VY</t>
  </si>
  <si>
    <t>XUÂN</t>
  </si>
  <si>
    <t>Tổ 2, Mỹ Hiệp, Thái Hòa, Phường Tân Đông Hiệp, Thành Phố Hồ Chí Minh</t>
  </si>
  <si>
    <t>XUÂN ANH HN</t>
  </si>
  <si>
    <t>Đt, Hn, Phường Bình Cơ, Thành Phố Hồ Chí Minh</t>
  </si>
  <si>
    <t>XUÂN CHI</t>
  </si>
  <si>
    <t>XUÂN CÔNG</t>
  </si>
  <si>
    <t>Kp6, Nj21, Phường Thới Hòa, Thành Phố Hồ Chí Minh</t>
  </si>
  <si>
    <t>Xuân Đào</t>
  </si>
  <si>
    <t>88, Trần Thị Dư, Xã Tân An Hội, Thành Phố Hồ Chí Minh</t>
  </si>
  <si>
    <t>XUÂN HÓA</t>
  </si>
  <si>
    <t>XUÂN HƯƠNG</t>
  </si>
  <si>
    <t>Ni13, Phường Thới Hòa, Thành Phố Hồ Chí Minh</t>
  </si>
  <si>
    <t>XUÂN LIÊN</t>
  </si>
  <si>
    <t>Ngã 3 An Thạnh 4, Thạnh Lợi, An Thạnh, Phường Thuận An, Thành Phố Hồ Chí Minh</t>
  </si>
  <si>
    <t>XUÂN LỘC</t>
  </si>
  <si>
    <t>KP7, Đường Dx31, Phường Bình Dương, Thành Phố Hồ Chí Minh</t>
  </si>
  <si>
    <t>XUÂN LONG</t>
  </si>
  <si>
    <t>Võ Thị Sáu, Đông Hòa, Phường Đông Hòa, Thành Phố Hồ Chí Minh</t>
  </si>
  <si>
    <t>XUÂN MAI 2</t>
  </si>
  <si>
    <t>Đường D3, KCN Rạch Bắp, Phường Long Nguyên, Thành Phố Hồ Chí Minh</t>
  </si>
  <si>
    <t>XUÂN NGÀN</t>
  </si>
  <si>
    <t>163, Ấp Đồng Sơn, Xã Minh Thạnh, Xã Minh Thạnh, Thành Phố Hồ Chí Minh</t>
  </si>
  <si>
    <t>XUÂN PHÚ</t>
  </si>
  <si>
    <t>51/32, Trần Ngọc Lên, Phường Bình Dương, Thành Phố Hồ Chí Minh</t>
  </si>
  <si>
    <t>XUÂN PHƯƠNG SHOP</t>
  </si>
  <si>
    <t>DT 748, Xã Thanh An, Thành Phố Hồ Chí Minh</t>
  </si>
  <si>
    <t>XUÂN TÂM</t>
  </si>
  <si>
    <t>QL13, Phường Bình Hòa, Thành Phố Hồ Chí Minh</t>
  </si>
  <si>
    <t>XUÂN THIẾT Market</t>
  </si>
  <si>
    <t>31/1, Thạnh Bình, Phường Thuận An, Thành Phố Hồ Chí Minh</t>
  </si>
  <si>
    <t>XUÂN THỌ</t>
  </si>
  <si>
    <t>KP Đồng An, Phường Bình Hòa, Thành Phố Hồ Chí Minh</t>
  </si>
  <si>
    <t>XUÂN THÙY</t>
  </si>
  <si>
    <t>32, Phường Hòa Lợi, Thành Phố Hồ Chí Minh</t>
  </si>
  <si>
    <t>XUÂN TÌNH</t>
  </si>
  <si>
    <t>Đường D19, Phường Vĩnh Tân, Thành Phố Hồ Chí Minh</t>
  </si>
  <si>
    <t>XUÂN VŨ</t>
  </si>
  <si>
    <t>70/23 Bình phước B, Phường An Phú, Thành Phố Hồ Chí Minh</t>
  </si>
  <si>
    <t>XƯƠNG 1987</t>
  </si>
  <si>
    <t>604, TL15, Xã Phú Hòa Đông, Thành Phố Hồ Chí Minh</t>
  </si>
  <si>
    <t>YẾN</t>
  </si>
  <si>
    <t>KP Thạnh Lợi, An Thạnh, Phường Thuận An, Thành Phố Hồ Chí Minh</t>
  </si>
  <si>
    <t>[Modern On Trade 8]_A6</t>
  </si>
  <si>
    <t>80702055-Ho Quoc Tien</t>
  </si>
  <si>
    <t>80706424-HIEU Nguyen Trong</t>
  </si>
  <si>
    <t>YÊN ĐỊNH</t>
  </si>
  <si>
    <t>108, Tỉnh lộ 2, Xã Củ Chi, Thành Phố Hồ Chí Minh</t>
  </si>
  <si>
    <t>YÊN HƯƠNG PHÁT</t>
  </si>
  <si>
    <t>06/1, Bùi Thị Xuân, Phường Tân Đông Hiệp, Thành Phố Hồ Chí Minh</t>
  </si>
  <si>
    <t>YÊN LẬP</t>
  </si>
  <si>
    <t>120, Đường 23, Phường Bình Dương, Thành Phố Hồ Chí Minh</t>
  </si>
  <si>
    <t>YẾN NGỌC</t>
  </si>
  <si>
    <t>YẾN NHI</t>
  </si>
  <si>
    <t>Đường 101, Tân Phú Trung, Xã Củ Chi, Thành Phố Hồ Chí Minh</t>
  </si>
  <si>
    <t>Dt741, Xã Phước Hòa, Xã Phước Hòa, Thành Phố Hồ Chí Minh</t>
  </si>
  <si>
    <t>Yến Nhi</t>
  </si>
  <si>
    <t>NTMK, Phường Dĩ An, Thành Phố Hồ Chí Minh</t>
  </si>
  <si>
    <t>YẾN OANH</t>
  </si>
  <si>
    <t>YẾN TRÂM</t>
  </si>
  <si>
    <t>YEN TRANG</t>
  </si>
  <si>
    <t>YẾN TRANG</t>
  </si>
  <si>
    <t>YẾN VY</t>
  </si>
  <si>
    <t>Bến Tượng, Phường Bến Cát, Thành Phố Hồ Chí Minh</t>
  </si>
  <si>
    <t>Đường Số 79, Phường Bình Dương, Thành Phố Hồ Chí Minh</t>
  </si>
  <si>
    <t>BuyFrom</t>
  </si>
  <si>
    <t>Seller_ID</t>
  </si>
  <si>
    <t>Seller_Name</t>
  </si>
  <si>
    <t>Outlet_ID</t>
  </si>
  <si>
    <t>Outlet_Name</t>
  </si>
  <si>
    <t>Outlet_Segment</t>
  </si>
  <si>
    <t>Brand_Name</t>
  </si>
  <si>
    <t>Line_Name</t>
  </si>
  <si>
    <t>ShortCode</t>
  </si>
  <si>
    <t>UOM</t>
  </si>
  <si>
    <t>Distributor</t>
  </si>
  <si>
    <t>HMcc-Cong Ty TNHH Thuong Mai Dich Vu Minh Quang Cu Chi</t>
  </si>
  <si>
    <t>Quan Nhau Economy</t>
  </si>
  <si>
    <t>HEINEKEN</t>
  </si>
  <si>
    <t>HEINEKEN SILVER</t>
  </si>
  <si>
    <t>HS2</t>
  </si>
  <si>
    <t>TIGER</t>
  </si>
  <si>
    <t>TIGER REGULAR</t>
  </si>
  <si>
    <t>TCS</t>
  </si>
  <si>
    <t>Beverage Retail Store</t>
  </si>
  <si>
    <t>BIA VIET</t>
  </si>
  <si>
    <t>BIA VIET REGULAR</t>
  </si>
  <si>
    <t>BVC</t>
  </si>
  <si>
    <t>HSC</t>
  </si>
  <si>
    <t>TIGER CRYSTAL</t>
  </si>
  <si>
    <t>TS25</t>
  </si>
  <si>
    <t>TSS</t>
  </si>
  <si>
    <t>TC25</t>
  </si>
  <si>
    <t>Grocery Store - Home Delivery</t>
  </si>
  <si>
    <t>Grocery Store</t>
  </si>
  <si>
    <t>TP</t>
  </si>
  <si>
    <t>Tiger Smooth</t>
  </si>
  <si>
    <t>TMC</t>
  </si>
  <si>
    <t>BVP</t>
  </si>
  <si>
    <t>Quan Nhau Top</t>
  </si>
  <si>
    <t>Sub Distributor</t>
  </si>
  <si>
    <t>KI.E.TO</t>
  </si>
  <si>
    <t>Restaurant</t>
  </si>
  <si>
    <t>Quan Nhau Mainstream</t>
  </si>
  <si>
    <t>TS</t>
  </si>
  <si>
    <t>HSB</t>
  </si>
  <si>
    <t>Karaoke</t>
  </si>
  <si>
    <t>Group Social</t>
  </si>
  <si>
    <t>Wholesaler</t>
  </si>
  <si>
    <t>STRONGBOW</t>
  </si>
  <si>
    <t>STRONGBOW APPLE CIDERS DARK FR</t>
  </si>
  <si>
    <t>SD6</t>
  </si>
  <si>
    <t>HEINEKEN ORIGINAL</t>
  </si>
  <si>
    <t>HP</t>
  </si>
  <si>
    <t>Quan An</t>
  </si>
  <si>
    <t>Night Club</t>
  </si>
  <si>
    <t>STRONGBOW MIXED</t>
  </si>
  <si>
    <t>SM32</t>
  </si>
  <si>
    <t>BD12-CTY TNHH MTV TRANG LOAN PHUONG</t>
  </si>
  <si>
    <t>Hotel &amp; Resort</t>
  </si>
  <si>
    <t>KARAOKE RỒNG VÀNG</t>
  </si>
  <si>
    <t>HS</t>
  </si>
  <si>
    <t>BD10-Cong Ty Co Phan Xay Dung Va Dich Vu Cong Cong Binh Duong</t>
  </si>
  <si>
    <t>BIVINA</t>
  </si>
  <si>
    <t>BIVINA EXPORT</t>
  </si>
  <si>
    <t>BIX</t>
  </si>
  <si>
    <t>HEINEKEN 0.0</t>
  </si>
  <si>
    <t>H025</t>
  </si>
  <si>
    <t>STRONGBOW APPLE CIDERS RED BER</t>
  </si>
  <si>
    <t>SB6</t>
  </si>
  <si>
    <t>TD</t>
  </si>
  <si>
    <t>Premium Karaoke</t>
  </si>
  <si>
    <t>KARAOKE VÂN ANH</t>
  </si>
  <si>
    <t>KARAOKE VEGAS 2</t>
  </si>
  <si>
    <t>Premium Restaurant</t>
  </si>
  <si>
    <t>Young Social</t>
  </si>
  <si>
    <t>Event Venue</t>
  </si>
  <si>
    <t>BD-CN Thu Dau Mot CTY CP TM Va DL Binh Duong</t>
  </si>
  <si>
    <t>Independent Minimart</t>
  </si>
  <si>
    <t>Beer Café</t>
  </si>
  <si>
    <t>Food Caterer</t>
  </si>
  <si>
    <t>KARAOKE MỸ NHÂN CUNG</t>
  </si>
  <si>
    <t>Outlet Code</t>
  </si>
  <si>
    <t>Name</t>
  </si>
  <si>
    <t>Channel</t>
  </si>
  <si>
    <t>Tier</t>
  </si>
  <si>
    <t>Program</t>
  </si>
  <si>
    <t>Target/Month</t>
  </si>
  <si>
    <t>Actual</t>
  </si>
  <si>
    <t>% Achievement</t>
  </si>
  <si>
    <t>Svol LM</t>
  </si>
  <si>
    <t>Svol L3M</t>
  </si>
  <si>
    <t>Svol LY</t>
  </si>
  <si>
    <t>Status</t>
  </si>
  <si>
    <t>Display</t>
  </si>
  <si>
    <t>CAT L3M</t>
  </si>
  <si>
    <t>HVN L3M</t>
  </si>
  <si>
    <t>HVN Share</t>
  </si>
  <si>
    <t>SR/DSM</t>
  </si>
  <si>
    <t>SS/SE</t>
  </si>
  <si>
    <t>Area</t>
  </si>
  <si>
    <t>Region</t>
  </si>
  <si>
    <t>Statuscode</t>
  </si>
  <si>
    <t>Gold</t>
  </si>
  <si>
    <t>Không áp dụng</t>
  </si>
  <si>
    <t>Chau Nguyen Hong</t>
  </si>
  <si>
    <t>Tran The Anh</t>
  </si>
  <si>
    <t>DÊ TƯƠI THẮNG MẬP 2</t>
  </si>
  <si>
    <t>Platinum</t>
  </si>
  <si>
    <t>Tie-up</t>
  </si>
  <si>
    <t>Over max target</t>
  </si>
  <si>
    <t>Trung Dao Thanh</t>
  </si>
  <si>
    <t>Tran Kim Anh Tuan</t>
  </si>
  <si>
    <t>Bui Thanh Tung</t>
  </si>
  <si>
    <t>Cuong Nguyen Xuan Manh</t>
  </si>
  <si>
    <t>Tran Thanh Tuan</t>
  </si>
  <si>
    <t>Silver</t>
  </si>
  <si>
    <t>Bronze</t>
  </si>
  <si>
    <t>Grocery Store with Home Delivery</t>
  </si>
  <si>
    <t>TPO</t>
  </si>
  <si>
    <t>51%-79%</t>
  </si>
  <si>
    <t>Đã chụp</t>
  </si>
  <si>
    <t>Long Nguyen Thanh</t>
  </si>
  <si>
    <t>&lt;30%</t>
  </si>
  <si>
    <t>Giang Nguyen Truong</t>
  </si>
  <si>
    <t>Undefined</t>
  </si>
  <si>
    <t>Target Incentive</t>
  </si>
  <si>
    <t>30%-50%</t>
  </si>
  <si>
    <t>Chưa chụp</t>
  </si>
  <si>
    <t>Dat Nguyen Thanh</t>
  </si>
  <si>
    <t>80%-99%</t>
  </si>
  <si>
    <t>THANH DANG QUOC</t>
  </si>
  <si>
    <t>TAN DANG MINH</t>
  </si>
  <si>
    <t>Cang Nguyen Trung</t>
  </si>
  <si>
    <t>Phuong Vo Duy</t>
  </si>
  <si>
    <t>TUYẾT NGHI</t>
  </si>
  <si>
    <t>A NAM</t>
  </si>
  <si>
    <t>Thong Le Dinh</t>
  </si>
  <si>
    <t>.No Svol</t>
  </si>
  <si>
    <t>Đạt Target</t>
  </si>
  <si>
    <t>phung le thanh</t>
  </si>
  <si>
    <t>ỐC LÚA</t>
  </si>
  <si>
    <t>Vu Le Thanh</t>
  </si>
  <si>
    <t>ỐC 68</t>
  </si>
  <si>
    <t>THANH NHƯ</t>
  </si>
  <si>
    <t>TƯ DIỆN</t>
  </si>
  <si>
    <t>Nguyen Thanh Binh</t>
  </si>
  <si>
    <t>QUÁN MIỀN QUÊ</t>
  </si>
  <si>
    <t>CHÍNH CƯ</t>
  </si>
  <si>
    <t>TH KIM DUNG</t>
  </si>
  <si>
    <t>ẨM THỰC LỘC VỪNG</t>
  </si>
  <si>
    <t>HAI TRINH</t>
  </si>
  <si>
    <t>Bao Tran Quoc</t>
  </si>
  <si>
    <t>ỐC MUỘI</t>
  </si>
  <si>
    <t>LAM BO</t>
  </si>
  <si>
    <t>KIM SƠN</t>
  </si>
  <si>
    <t>KỲ HÒA QUÁN</t>
  </si>
  <si>
    <t>ẨM THỰC BA MIỀN</t>
  </si>
  <si>
    <t>DẾ CƠM</t>
  </si>
  <si>
    <t>DAM SEN QUAN</t>
  </si>
  <si>
    <t>CÔ THỦY (THỦY LẮM)</t>
  </si>
  <si>
    <t>QUANG RÂU</t>
  </si>
  <si>
    <t>NGUYEN HOANG</t>
  </si>
  <si>
    <t>NHA HANG SINH THAI VEN SONG</t>
  </si>
  <si>
    <t>ỐC TÍT</t>
  </si>
  <si>
    <t>VƯỜN XOÀI</t>
  </si>
  <si>
    <t>DƯƠNG SƠN QUÁN</t>
  </si>
  <si>
    <t>ỐC 24H</t>
  </si>
  <si>
    <t>BA NỐP</t>
  </si>
  <si>
    <t>NGỘ NƯỚNG</t>
  </si>
  <si>
    <t>Bảo Ngọc</t>
  </si>
  <si>
    <t>Quán Đức Cường</t>
  </si>
  <si>
    <t>Không đăng ký Display</t>
  </si>
  <si>
    <t>BIA TƯƠI ĐẦM SEN</t>
  </si>
  <si>
    <t>TH CÔ SÁU (THU NGÂN)</t>
  </si>
  <si>
    <t>DÊ TƯƠI 368</t>
  </si>
  <si>
    <t>QUÁN NHẬU MUỐI ỚT</t>
  </si>
  <si>
    <t>ỐC ĐÊM 30K</t>
  </si>
  <si>
    <t>ỐC 86</t>
  </si>
  <si>
    <t>DŨNG QUÁN</t>
  </si>
  <si>
    <t>HỮU HOA SEN</t>
  </si>
  <si>
    <t>DUONG SON 3</t>
  </si>
  <si>
    <t>ỐC NGHĨA</t>
  </si>
  <si>
    <t>CÂY CỌ QUÁN</t>
  </si>
  <si>
    <t>BÙI NGHĨA 2</t>
  </si>
  <si>
    <t>THIÊN TRANG</t>
  </si>
  <si>
    <t>TH 22</t>
  </si>
  <si>
    <t>VĂN DƯƠNG 2</t>
  </si>
  <si>
    <t>ỐC TÁO 2</t>
  </si>
  <si>
    <t>HỒNG PHƯỢNG</t>
  </si>
  <si>
    <t>HÀU 5K</t>
  </si>
  <si>
    <t>QUÁN 97</t>
  </si>
  <si>
    <t>Quán LA CÀ</t>
  </si>
  <si>
    <t>QUÁN NƯỚNG TRANG</t>
  </si>
  <si>
    <t>TÁI NGỘ</t>
  </si>
  <si>
    <t>THÀNH PHÁT</t>
  </si>
  <si>
    <t>CÂY ĐIỀU</t>
  </si>
  <si>
    <t>ỐC LAN</t>
  </si>
  <si>
    <t>QUÁN BÌNH CƠ</t>
  </si>
  <si>
    <t>MÁ TƯ QUÁN II</t>
  </si>
  <si>
    <t>DÊ QUỐC KHÁNH</t>
  </si>
  <si>
    <t>NƯỚNG 69</t>
  </si>
  <si>
    <t>ỐC CÂY XANH</t>
  </si>
  <si>
    <t>QUÁN GIÓ ĐỒNG</t>
  </si>
  <si>
    <t>BA HÙNG</t>
  </si>
  <si>
    <t>VINH XUAN</t>
  </si>
  <si>
    <t>QUÁN 37</t>
  </si>
  <si>
    <t>LẨU CÁ ĐUỐI</t>
  </si>
  <si>
    <t>NGUYỄN THẮNG ỐC ĐÊM 30K</t>
  </si>
  <si>
    <t>QUÁN CHÍ HIẾU</t>
  </si>
  <si>
    <t>LÒNG ĐEN</t>
  </si>
  <si>
    <t>BIỂN XANH</t>
  </si>
  <si>
    <t>ỐC PHƯỢNG 2</t>
  </si>
  <si>
    <t>THIEN LUA</t>
  </si>
  <si>
    <t>QUÁN ĂN GIA ĐÌNH 178</t>
  </si>
  <si>
    <t>QUÁN ÚT THÙY</t>
  </si>
  <si>
    <t>LOAN THẢO</t>
  </si>
  <si>
    <t>Sang</t>
  </si>
  <si>
    <t>CẬU BA LỤC BÌNH</t>
  </si>
  <si>
    <t>QUÁN NHẬU KEN</t>
  </si>
  <si>
    <t>TH ANH DUT</t>
  </si>
  <si>
    <t>ĐẠI LÝ HOÀNG MAI</t>
  </si>
  <si>
    <t>Anh Trung</t>
  </si>
  <si>
    <t>QUÁN PHÚC ĐỨC</t>
  </si>
  <si>
    <t>QUÁN ỐC GỔ</t>
  </si>
  <si>
    <t>DZO DZO QUÁN</t>
  </si>
  <si>
    <t>ANH ĐƯ</t>
  </si>
  <si>
    <t>CUA ĐỒNG 79</t>
  </si>
  <si>
    <t>CH KIEU LINH</t>
  </si>
  <si>
    <t>BE THUI HA TIEN</t>
  </si>
  <si>
    <t>TẠP HOÁ XUÂN</t>
  </si>
  <si>
    <t>THANH NGÂN (THANH NHAN)</t>
  </si>
  <si>
    <t>ỐC OANH</t>
  </si>
  <si>
    <t>ÚT TÂN</t>
  </si>
  <si>
    <t>HÀ MY</t>
  </si>
  <si>
    <t>MÁI TRANH</t>
  </si>
  <si>
    <t>TH THU CÚC</t>
  </si>
  <si>
    <t>QUÁN 3 CHỊ EM</t>
  </si>
  <si>
    <t>LANG MAI</t>
  </si>
  <si>
    <t>TOP GARDEN</t>
  </si>
  <si>
    <t>HƯƠNG CAU</t>
  </si>
  <si>
    <t>ÚT LAN</t>
  </si>
  <si>
    <t>ÚT TỚI</t>
  </si>
  <si>
    <t>QUÁN TƯ NHIÊN</t>
  </si>
  <si>
    <t>QUÁN DIỄM XƯA</t>
  </si>
  <si>
    <t>TH TÁM NỞ</t>
  </si>
  <si>
    <t>BẠCH ĐẰNG TỬU QUÁN</t>
  </si>
  <si>
    <t>ĐL PHƯƠNG HÀ</t>
  </si>
  <si>
    <t>TRUNG CHI QUÁN</t>
  </si>
  <si>
    <t>HƯƠNG TRÀM QUÁN</t>
  </si>
  <si>
    <t>TÔ TÔ</t>
  </si>
  <si>
    <t>ĐIỂM HẸN BÒ NƯỚNG</t>
  </si>
  <si>
    <t>ỐC NHỎ</t>
  </si>
  <si>
    <t>THÀNH KÝ</t>
  </si>
  <si>
    <t>QUÁN TRE XANH</t>
  </si>
  <si>
    <t>ỐC LOAN</t>
  </si>
  <si>
    <t>ỐC CÔ CHÂU</t>
  </si>
  <si>
    <t>ỐC BẢO ANH</t>
  </si>
  <si>
    <t>KIM PHƯỢNG (329G)</t>
  </si>
  <si>
    <t>CH HONG NHI</t>
  </si>
  <si>
    <t>CÔ MƯỜI LÀNH</t>
  </si>
  <si>
    <t>THÚY NGÂN ( BÍCH HẠNH )</t>
  </si>
  <si>
    <t>THUY TRINH</t>
  </si>
  <si>
    <t>ỐC MIN</t>
  </si>
  <si>
    <t>BIN BIN</t>
  </si>
  <si>
    <t>ẨM THỰC 199</t>
  </si>
  <si>
    <t>184 ỐC TRUNG</t>
  </si>
  <si>
    <t>CƯỜNG MẬP</t>
  </si>
  <si>
    <t>ÚT BÌNH</t>
  </si>
  <si>
    <t>QUÁN ĂN BÌNH AN</t>
  </si>
  <si>
    <t>CÂY TRỨNG CÁ</t>
  </si>
  <si>
    <t>BẢO VI</t>
  </si>
  <si>
    <t>TH MỸ</t>
  </si>
  <si>
    <t>GIA CHÁNH</t>
  </si>
  <si>
    <t>CHTH LAN ANH</t>
  </si>
  <si>
    <t>CHI PHUC</t>
  </si>
  <si>
    <t>MINH THIỆN 2</t>
  </si>
  <si>
    <t>ỐC CƯỜNG</t>
  </si>
  <si>
    <t>KIM MA 2</t>
  </si>
  <si>
    <t>BÊ THUI CẦU MÓNG LẨU BÒ 100</t>
  </si>
  <si>
    <t>DUONG SON</t>
  </si>
  <si>
    <t>6 HÙNG</t>
  </si>
  <si>
    <t>TH MỸ NA</t>
  </si>
  <si>
    <t>ỐC HƯƠNG BIỂN</t>
  </si>
  <si>
    <t>ÔC LOAN 2</t>
  </si>
  <si>
    <t>Bò Tơ Tân Tiến</t>
  </si>
  <si>
    <t>QUÁN 135</t>
  </si>
  <si>
    <t>LẨU DÊ ĐỨC CƯỜNG</t>
  </si>
  <si>
    <t>THÀNH NAM</t>
  </si>
  <si>
    <t>CH GIA BAO</t>
  </si>
  <si>
    <t>NGỌC YẾN NHI</t>
  </si>
  <si>
    <t>TH THẢO VY</t>
  </si>
  <si>
    <t>DÊ TƯƠI MÁI LÁ</t>
  </si>
  <si>
    <t>QUÁN TÊ TÊ</t>
  </si>
  <si>
    <t>TAI LOC</t>
  </si>
  <si>
    <t>ỐC LÀNH 30K</t>
  </si>
  <si>
    <t>TH CHỊ NGA</t>
  </si>
  <si>
    <t>CHÁO LÒNG NAM ĐỊNH 18B</t>
  </si>
  <si>
    <t>TH CÔ NGA</t>
  </si>
  <si>
    <t>THANH NGAN</t>
  </si>
  <si>
    <t>ỐC PHÁT TÀI</t>
  </si>
  <si>
    <t>ỐC SÁU NHỚ</t>
  </si>
  <si>
    <t>QUÁN HUỲNH MAI</t>
  </si>
  <si>
    <t>QUÁN CHERRY</t>
  </si>
  <si>
    <t>BẢO LỘC</t>
  </si>
  <si>
    <t>Quán 106</t>
  </si>
  <si>
    <t>TÁM HẰNG</t>
  </si>
  <si>
    <t>TH HUÊ TUẤN</t>
  </si>
  <si>
    <t>TH CHỊ DUNG</t>
  </si>
  <si>
    <t>GIÓ ĐỒNG</t>
  </si>
  <si>
    <t>QUÁN A BẢY</t>
  </si>
  <si>
    <t>GHIỀN ỐC</t>
  </si>
  <si>
    <t>TH CHI</t>
  </si>
  <si>
    <t>HOÀNG NHUNG</t>
  </si>
  <si>
    <t>MINH SON</t>
  </si>
  <si>
    <t>TH BẠCH TUYẾT</t>
  </si>
  <si>
    <t>TH BẢO NGHI</t>
  </si>
  <si>
    <t>SUNG</t>
  </si>
  <si>
    <t>THANH HẢI</t>
  </si>
  <si>
    <t>LAN TÈO</t>
  </si>
  <si>
    <t>TRANG PHÚC</t>
  </si>
  <si>
    <t>CH VINH HOA</t>
  </si>
  <si>
    <t>TH TRỌNG KHA</t>
  </si>
  <si>
    <t>5 DẦN</t>
  </si>
  <si>
    <t>NAM PHƯƠNG</t>
  </si>
  <si>
    <t>THIEN</t>
  </si>
  <si>
    <t>TH HOÀNG MINH (MINH HÀ)</t>
  </si>
  <si>
    <t>ỐC BÉ</t>
  </si>
  <si>
    <t>CHỊ GÁI CÒ</t>
  </si>
  <si>
    <t>TIẾN TRINH</t>
  </si>
  <si>
    <t>TƯ MẠNH</t>
  </si>
  <si>
    <t>ỐC ĐÊM TÍ NỊ</t>
  </si>
  <si>
    <t>TH TRÒN</t>
  </si>
  <si>
    <t>TH QUÝ</t>
  </si>
  <si>
    <t>TH KHÁNH LAM ( KHANH LAN)</t>
  </si>
  <si>
    <t>TH 353</t>
  </si>
  <si>
    <t>QUAN ĂN UT BICH</t>
  </si>
  <si>
    <t>HOÀNG LAN</t>
  </si>
  <si>
    <t>7 DẠNG</t>
  </si>
  <si>
    <t>HẢI SẢN</t>
  </si>
  <si>
    <t>TH Thu Trang</t>
  </si>
  <si>
    <t>TH ÚT MỘT</t>
  </si>
  <si>
    <t>THIEN TRI</t>
  </si>
  <si>
    <t>NĂM CHÂU</t>
  </si>
  <si>
    <t>NGUYÊN KHÁNH</t>
  </si>
  <si>
    <t>CHI HUE</t>
  </si>
  <si>
    <t>HUỲNH LẮNG</t>
  </si>
  <si>
    <t>ĐL ÚT THO (THÚY PHƯỢNG)</t>
  </si>
  <si>
    <t>TH DIỆU</t>
  </si>
  <si>
    <t>TẠP HOÁ SỐ 26</t>
  </si>
  <si>
    <t>SONG HƯƠNG ( ĐỨC TRỌNG )</t>
  </si>
  <si>
    <t>QUÁN HAI XẦN</t>
  </si>
  <si>
    <t>TUẤN CÒ QUÁN</t>
  </si>
  <si>
    <t>PHÚC AN</t>
  </si>
  <si>
    <t>HỒNG TUẤN</t>
  </si>
  <si>
    <t>NGỌC TUYẾT</t>
  </si>
  <si>
    <t>NGOC THINH</t>
  </si>
  <si>
    <t>CH MINH TRI</t>
  </si>
  <si>
    <t>DŨNG TIẾN</t>
  </si>
  <si>
    <t>DL CHAU NHI</t>
  </si>
  <si>
    <t>ỐC QUỲNH</t>
  </si>
  <si>
    <t>TH HOANG MAI</t>
  </si>
  <si>
    <t>ĐL BIA NƯỚC NGỌT</t>
  </si>
  <si>
    <t>Tạp Hóa Thành Lợi</t>
  </si>
  <si>
    <t>TH HANH</t>
  </si>
  <si>
    <t>CH MY QUYEN</t>
  </si>
  <si>
    <t>HIEN</t>
  </si>
  <si>
    <t>TH PHƯƠNG NGA</t>
  </si>
  <si>
    <t>TH 9 LONG</t>
  </si>
  <si>
    <t>CÔ TRINH</t>
  </si>
  <si>
    <t>TH ÚT GIÀU</t>
  </si>
  <si>
    <t>NGỌC THU</t>
  </si>
  <si>
    <t>TH LIÊN THOẠI</t>
  </si>
  <si>
    <t>CHỊ GIÀU</t>
  </si>
  <si>
    <t>KIM HẰNG</t>
  </si>
  <si>
    <t>TH CÔ RẾN</t>
  </si>
  <si>
    <t>TH Ngọc Nương</t>
  </si>
  <si>
    <t>TH CÔ CHĂNG</t>
  </si>
  <si>
    <t>TRÚC NGÂN</t>
  </si>
  <si>
    <t>TH BẢO BẢO</t>
  </si>
  <si>
    <t>TH HẢI YẾN</t>
  </si>
  <si>
    <t>TH THOA</t>
  </si>
  <si>
    <t>SHOP CHÂU</t>
  </si>
  <si>
    <t>TƯ MAI</t>
  </si>
  <si>
    <t>TH ÁNH HỒNG</t>
  </si>
  <si>
    <t>TH CÔ 2 CANH</t>
  </si>
  <si>
    <t>TH ANH SANH</t>
  </si>
  <si>
    <t>CHỊ ANH</t>
  </si>
  <si>
    <t>PHƯƠNG TRINH (CHỊ DUNG)</t>
  </si>
  <si>
    <t>BÒ MƯỜI NỜ</t>
  </si>
  <si>
    <t>HAI HÙNG</t>
  </si>
  <si>
    <t>TH HƯỚNG DƯƠNG</t>
  </si>
  <si>
    <t>QUÁN MASU</t>
  </si>
  <si>
    <t>ANH VŨ</t>
  </si>
  <si>
    <t>TH 73</t>
  </si>
  <si>
    <t>9 TỬNG</t>
  </si>
  <si>
    <t>TH 238</t>
  </si>
  <si>
    <t>XUÂN ĐÀO</t>
  </si>
  <si>
    <t>THUY DUONG</t>
  </si>
  <si>
    <t>CÔ TRÂN (CH 1039)</t>
  </si>
  <si>
    <t>TH PHƯƠNG DUNG</t>
  </si>
  <si>
    <t>TH CHÚ LONG</t>
  </si>
  <si>
    <t>TH 9 TÝ</t>
  </si>
  <si>
    <t>TH Minh Cảnh</t>
  </si>
  <si>
    <t>TH CÔ GÁI</t>
  </si>
  <si>
    <t>BÁCH HÓA MINH TIẾN</t>
  </si>
  <si>
    <t>HỒNG KHANH</t>
  </si>
  <si>
    <t>ÚT SEN (TH CÔ SEN)</t>
  </si>
  <si>
    <t>CÔ MINH</t>
  </si>
  <si>
    <t>ANH CƯỜNG</t>
  </si>
  <si>
    <t>TH CHỊ GIÀU</t>
  </si>
  <si>
    <t>NƯỚNG NGÓI XƯA</t>
  </si>
  <si>
    <t>MẬP QUÁN</t>
  </si>
  <si>
    <t>TH CHỊ BÍCH</t>
  </si>
  <si>
    <t>TH PHƯƠNG THÚY</t>
  </si>
  <si>
    <t>TH HỮU NGHỊ</t>
  </si>
  <si>
    <t>TH CHI XIEM</t>
  </si>
  <si>
    <t>CỬA HÀNG TẠP HÓA</t>
  </si>
  <si>
    <t>MY MY</t>
  </si>
  <si>
    <t>TÂM KHOÁI</t>
  </si>
  <si>
    <t>Long Lanh</t>
  </si>
  <si>
    <t>TRƯỜNG AN</t>
  </si>
  <si>
    <t>CÔ KHÁ (KHA GIA)</t>
  </si>
  <si>
    <t>TH KIM NGUNG</t>
  </si>
  <si>
    <t>THẮNG LỢI</t>
  </si>
  <si>
    <t>QUÁN 271</t>
  </si>
  <si>
    <t>TH CÔ LỆ</t>
  </si>
  <si>
    <t>THÁI THỊNH (TH THOẢN)</t>
  </si>
  <si>
    <t>TH CÔ TÂM</t>
  </si>
  <si>
    <t>MƯỜI TRIỆU</t>
  </si>
  <si>
    <t>QUÁN TƯỚNG TRỌC</t>
  </si>
  <si>
    <t>TH CÔ LƯỢM</t>
  </si>
  <si>
    <t>KIM ÁNH (CHỊ HẰNG)</t>
  </si>
  <si>
    <t>TH BÉ NHỎ</t>
  </si>
  <si>
    <t>MINH THIÊN</t>
  </si>
  <si>
    <t>TH TẤN THI</t>
  </si>
  <si>
    <t>CHÚ KỲ</t>
  </si>
  <si>
    <t>TH SÁNG</t>
  </si>
  <si>
    <t>CÔ THY</t>
  </si>
  <si>
    <t>TRUONG HANH</t>
  </si>
  <si>
    <t>TOÀN THẮNG</t>
  </si>
  <si>
    <t>SHOP HA CHI</t>
  </si>
  <si>
    <t>LÂM TUYỀN</t>
  </si>
  <si>
    <t>ỐC ĐÊM</t>
  </si>
  <si>
    <t>DUNG NGA</t>
  </si>
  <si>
    <t>SUONG</t>
  </si>
  <si>
    <t>BHTH HOÀNG MY</t>
  </si>
  <si>
    <t>TH CÔ MỸ</t>
  </si>
  <si>
    <t>ANH QUỐC</t>
  </si>
  <si>
    <t>Su Min</t>
  </si>
  <si>
    <t>CÔ ƯỚC</t>
  </si>
  <si>
    <t>Tạp Hóa Chị Vân( 20 Bùi Thị He)</t>
  </si>
  <si>
    <t>HOANG KHANH</t>
  </si>
  <si>
    <t>TH VĂN NHỰT</t>
  </si>
  <si>
    <t>AN NGUYÊN</t>
  </si>
  <si>
    <t>TH TUYẾT</t>
  </si>
  <si>
    <t>TH AN NHIÊN</t>
  </si>
  <si>
    <t>CÔ LÀI</t>
  </si>
  <si>
    <t>KHÁNH LINH (CHỊ THANH)</t>
  </si>
  <si>
    <t>HOÀNG OANH (CH 120)</t>
  </si>
  <si>
    <t>KIM LAN</t>
  </si>
  <si>
    <t>NƯỚNG 79</t>
  </si>
  <si>
    <t>Thúy Hằng</t>
  </si>
  <si>
    <t>CO PHUONG</t>
  </si>
  <si>
    <t>THANH TRÀ</t>
  </si>
  <si>
    <t>TẠP HÓA THANH</t>
  </si>
  <si>
    <t>THAM DU</t>
  </si>
  <si>
    <t>BOBO</t>
  </si>
  <si>
    <t>THÚY HẰNG</t>
  </si>
  <si>
    <t>QUÁN MỚI</t>
  </si>
  <si>
    <t>Quán Bò Thanh Thảo</t>
  </si>
  <si>
    <t>QUÁN HAI LÚA</t>
  </si>
  <si>
    <t>TH KHÁNH MY</t>
  </si>
  <si>
    <t>Quán Hương Sơn</t>
  </si>
  <si>
    <t>THANH VAN</t>
  </si>
  <si>
    <t>NGỌC TRÂM 2</t>
  </si>
  <si>
    <t>TH CƯỜNG THỊNH</t>
  </si>
  <si>
    <t>CÔ THÂN</t>
  </si>
  <si>
    <t>TẠP HÓA ANH HUY</t>
  </si>
  <si>
    <t>TH QUYNH ANH</t>
  </si>
  <si>
    <t>CHỊ DUNG</t>
  </si>
  <si>
    <t>QUAN 369</t>
  </si>
  <si>
    <t>CHI NGUYET</t>
  </si>
  <si>
    <t>CÔ SÁU _ OANH</t>
  </si>
  <si>
    <t>LẨU BÒ LÝ HẢI</t>
  </si>
  <si>
    <t>XUÂN THIỆN</t>
  </si>
  <si>
    <t>TH HAI PHƯỢNG</t>
  </si>
  <si>
    <t>QUÁN PHÁT ĐẠT</t>
  </si>
  <si>
    <t>PHÚC KHANG 1 ( ÁNH HẰNG)</t>
  </si>
  <si>
    <t>GIAU THUY</t>
  </si>
  <si>
    <t>CH SU HONG</t>
  </si>
  <si>
    <t>ANH TÀI (NĂM HÙNG)</t>
  </si>
  <si>
    <t>XUÂN BÌNH</t>
  </si>
  <si>
    <t>HỒNG YẾN</t>
  </si>
  <si>
    <t>THANH TÙNG 2</t>
  </si>
  <si>
    <t>ANH PHỤNG ( BẢO QUYÊN)</t>
  </si>
  <si>
    <t>CO CHIN XI</t>
  </si>
  <si>
    <t>TH VÂN ANH</t>
  </si>
  <si>
    <t>TẠP HÓA ÚT NHÂN</t>
  </si>
  <si>
    <t>TH NGỌC TÚ</t>
  </si>
  <si>
    <t>CÔ NHUNG</t>
  </si>
  <si>
    <t>ÁNH HỒNG</t>
  </si>
  <si>
    <t>KIỀU CHUNG</t>
  </si>
  <si>
    <t>THU VÂN</t>
  </si>
  <si>
    <t>NGƯ LONG QUÁN</t>
  </si>
  <si>
    <t>CH TUAN ANH</t>
  </si>
  <si>
    <t>CÔ KHOA (CHỊ XUÂN)</t>
  </si>
  <si>
    <t>DL CHỊ HƯNG</t>
  </si>
  <si>
    <t>TH TÁM DỬNG</t>
  </si>
  <si>
    <t>CHAU PHA</t>
  </si>
  <si>
    <t>HÀO HIỆP</t>
  </si>
  <si>
    <t>KIM NGOC</t>
  </si>
  <si>
    <t>DL BA THACH</t>
  </si>
  <si>
    <t>Quán Khói Phố</t>
  </si>
  <si>
    <t>ĐL TÔ SÁNG</t>
  </si>
  <si>
    <t>MINH PHÁT</t>
  </si>
  <si>
    <t>CÔ SÂM</t>
  </si>
  <si>
    <t>TH MAI HỒNG</t>
  </si>
  <si>
    <t>TH ÚT DƯƠNG</t>
  </si>
  <si>
    <t>MINH SANG</t>
  </si>
  <si>
    <t>A TỶ</t>
  </si>
  <si>
    <t>TH THÁI DƯƠNG</t>
  </si>
  <si>
    <t>ÚT LÝ</t>
  </si>
  <si>
    <t>TẠP HÓA CÔ HỒNG</t>
  </si>
  <si>
    <t>ỐC BON</t>
  </si>
  <si>
    <t>TH MINH HẢO</t>
  </si>
  <si>
    <t>TH SƯƠNG(SONG ANH)</t>
  </si>
  <si>
    <t>HÀ NỘI QUÁN</t>
  </si>
  <si>
    <t>CH NHUT TRUONG</t>
  </si>
  <si>
    <t>CHÚ CHON</t>
  </si>
  <si>
    <t>CÔ CẦM</t>
  </si>
  <si>
    <t>HOÀ HUỆ</t>
  </si>
  <si>
    <t>ĐỊA TÀI</t>
  </si>
  <si>
    <t>LAN VY</t>
  </si>
  <si>
    <t>HAI TIÊN (HẠNH NGUYỄN)</t>
  </si>
  <si>
    <t>TH ÁNH THUẬN</t>
  </si>
  <si>
    <t>HOÀNG KHANH 2</t>
  </si>
  <si>
    <t>TH THU HƯƠNG</t>
  </si>
  <si>
    <t>ĐĂNG LONG</t>
  </si>
  <si>
    <t>Cô Thanh</t>
  </si>
  <si>
    <t>TH KIM OANH</t>
  </si>
  <si>
    <t>BH CỦ CHI</t>
  </si>
  <si>
    <t>TH THUY TRANG</t>
  </si>
  <si>
    <t>NỘI THẤT HOÀNG NAM</t>
  </si>
  <si>
    <t>TH HOÀNG VŨ</t>
  </si>
  <si>
    <t>TH ÚT LÓC</t>
  </si>
  <si>
    <t>TIÊN THẢO</t>
  </si>
  <si>
    <t>CHỊ THÀNH</t>
  </si>
  <si>
    <t>QUÁN BỜ KÊNH</t>
  </si>
  <si>
    <t>CH ANH DUC</t>
  </si>
  <si>
    <t>BÉ MẶN</t>
  </si>
  <si>
    <t>QUÁN SUBIN</t>
  </si>
  <si>
    <t>TH DIỆU HIỀN</t>
  </si>
  <si>
    <t>CÔ SEN</t>
  </si>
  <si>
    <t>THANH LOAN</t>
  </si>
  <si>
    <t>TH AN PHÚ</t>
  </si>
  <si>
    <t>ĐL THU HỒNG</t>
  </si>
  <si>
    <t>TH GIA HUY</t>
  </si>
  <si>
    <t>QUÁN NHẬU SÂN BANH</t>
  </si>
  <si>
    <t>TH TINA</t>
  </si>
  <si>
    <t>TH  TUYẾT ANH</t>
  </si>
  <si>
    <t>VÂN THÌNH</t>
  </si>
  <si>
    <t>TH HUYỀN</t>
  </si>
  <si>
    <t>Ẩm thực Vợ Tôi</t>
  </si>
  <si>
    <t>CH HUONG</t>
  </si>
  <si>
    <t>Shop Thuận</t>
  </si>
  <si>
    <t>TH ÚT DO</t>
  </si>
  <si>
    <t>ANH TÌNH</t>
  </si>
  <si>
    <t>ÚT QUYÊN</t>
  </si>
  <si>
    <t>TH CHÚ TRUNG</t>
  </si>
  <si>
    <t>Nhậu bình dân</t>
  </si>
  <si>
    <t>BAO TIN</t>
  </si>
  <si>
    <t>TH TRÚC</t>
  </si>
  <si>
    <t>TH PHƯƠNG NGUYÊN</t>
  </si>
  <si>
    <t>TH 711</t>
  </si>
  <si>
    <t>BA NHẤT</t>
  </si>
  <si>
    <t>BỜ SÔNG</t>
  </si>
  <si>
    <t>CÁI LÒ NƯỚNG</t>
  </si>
  <si>
    <t>BÉ MẬP 2</t>
  </si>
  <si>
    <t>BÍCH KIỀU</t>
  </si>
  <si>
    <t>QUỐC LINH</t>
  </si>
  <si>
    <t>TH AN PHU</t>
  </si>
  <si>
    <t>GIA NGUYỄN</t>
  </si>
  <si>
    <t>TH CHỊ MINH</t>
  </si>
  <si>
    <t>TUY LOAN</t>
  </si>
  <si>
    <t>CHỊ NHƯ</t>
  </si>
  <si>
    <t>TH CHỊ NHUNG</t>
  </si>
  <si>
    <t>TH THU</t>
  </si>
  <si>
    <t>ÚT NGỌC</t>
  </si>
  <si>
    <t>CH THANH THUY</t>
  </si>
  <si>
    <t>ÚT</t>
  </si>
  <si>
    <t>TRAN AI</t>
  </si>
  <si>
    <t>ĐL THANH LIÊM</t>
  </si>
  <si>
    <t>NHẬU LAI RAI</t>
  </si>
  <si>
    <t>CÔ NHIÊN</t>
  </si>
  <si>
    <t>TH NGON</t>
  </si>
  <si>
    <t>CH TU TAI</t>
  </si>
  <si>
    <t>DÌ BA</t>
  </si>
  <si>
    <t>TH CÔ KHA</t>
  </si>
  <si>
    <t>ĐOÀN CHÂU ANH</t>
  </si>
  <si>
    <t>HƯƠNG LINH</t>
  </si>
  <si>
    <t>LAN 1</t>
  </si>
  <si>
    <t>CÔ LaN</t>
  </si>
  <si>
    <t>TẤN ĐẠT</t>
  </si>
  <si>
    <t>CỦ MÌ LANG QUÊ</t>
  </si>
  <si>
    <t>CHÚ HÙNG</t>
  </si>
  <si>
    <t>HỮU NGHỊ</t>
  </si>
  <si>
    <t>TÙNG 999</t>
  </si>
  <si>
    <t>Cô liền</t>
  </si>
  <si>
    <t>TH CHỊ TÂM</t>
  </si>
  <si>
    <t>CHI NỒNG</t>
  </si>
  <si>
    <t>ANH PHƯƠNG</t>
  </si>
  <si>
    <t>BUFFET VUA</t>
  </si>
  <si>
    <t>CO TU</t>
  </si>
  <si>
    <t>Bao ngoc</t>
  </si>
  <si>
    <t>CHỊ NGUYỆT</t>
  </si>
  <si>
    <t>QUỐC BẢO</t>
  </si>
  <si>
    <t>BẾP XƯA</t>
  </si>
  <si>
    <t>Anh Vỹ</t>
  </si>
  <si>
    <t>QUÁN NHẬU MÁ HEO</t>
  </si>
  <si>
    <t>HỒNG NHUNG</t>
  </si>
  <si>
    <t>TH CHỊ MAI</t>
  </si>
  <si>
    <t>Gia Hân</t>
  </si>
  <si>
    <t>TH CHỊ HÀ</t>
  </si>
  <si>
    <t>2 ÁNH</t>
  </si>
  <si>
    <t>THU HANG</t>
  </si>
  <si>
    <t>PHAN THẮNG</t>
  </si>
  <si>
    <t>HỒNG SƠN</t>
  </si>
  <si>
    <t>BA PHI</t>
  </si>
  <si>
    <t>CH  LAM HUYỀN</t>
  </si>
  <si>
    <t>BE LAN</t>
  </si>
  <si>
    <t>BÔNG LÚA VÀNG</t>
  </si>
  <si>
    <t>MINH TÀI</t>
  </si>
  <si>
    <t>QUÁN NHẬU ÚT THUẬN</t>
  </si>
  <si>
    <t>HOÀNG HÀ (CHỊ HÀ)</t>
  </si>
  <si>
    <t>CH NHAT TUAN</t>
  </si>
  <si>
    <t>Thuan Thuy</t>
  </si>
  <si>
    <t>ANH THƯ ( CÔ HOA)</t>
  </si>
  <si>
    <t>CH TH 15A</t>
  </si>
  <si>
    <t>Quán Bình Như</t>
  </si>
  <si>
    <t>LẨU BÒ HÙNG RƠM 10</t>
  </si>
  <si>
    <t>HẢI YẾN (CH 71)</t>
  </si>
  <si>
    <t>HẢI HUY</t>
  </si>
  <si>
    <t>CÔ LỆ</t>
  </si>
  <si>
    <t>MANH CUONG</t>
  </si>
  <si>
    <t>LẨU BÒ HÙNG RƠM 11</t>
  </si>
  <si>
    <t>A TIEN</t>
  </si>
  <si>
    <t>TH  HOA LAN</t>
  </si>
  <si>
    <t>TH TIỆP</t>
  </si>
  <si>
    <t>Quán Ốc Quốc</t>
  </si>
  <si>
    <t>NƯỚNG ĐÀ LẠT</t>
  </si>
  <si>
    <t>QUÁN 379</t>
  </si>
  <si>
    <t>ỐC 868</t>
  </si>
  <si>
    <t>DUYÊN</t>
  </si>
  <si>
    <t>ANH TAM</t>
  </si>
  <si>
    <t>TH NHƯ NGUYỆT</t>
  </si>
  <si>
    <t>TẠP HOÁ HUẾ</t>
  </si>
  <si>
    <t>THTH LOAN</t>
  </si>
  <si>
    <t>NGỌC HẰNG</t>
  </si>
  <si>
    <t>CÔ CẨM</t>
  </si>
  <si>
    <t>CÔ 7</t>
  </si>
  <si>
    <t>TH CHỊ 5</t>
  </si>
  <si>
    <t>Anh Phi</t>
  </si>
  <si>
    <t>TH CÔ TUYẾN</t>
  </si>
  <si>
    <t>ĐẠI LÝ GẠO BIA (CHỊ NHUNG)</t>
  </si>
  <si>
    <t>TH CẢNH QUÝ</t>
  </si>
  <si>
    <t>CỬA HÀNG BÁCH HOÁ</t>
  </si>
  <si>
    <t>Nhà Hàng Phú Quý</t>
  </si>
  <si>
    <t>LỘC QUÁN</t>
  </si>
  <si>
    <t>CHỊ NƯƠNG</t>
  </si>
  <si>
    <t>ANH NHÀN (THIÊN ĐẠT)</t>
  </si>
  <si>
    <t>TRANG THẮNG</t>
  </si>
  <si>
    <t>SÁU LAN</t>
  </si>
  <si>
    <t>CÔ 3 HÚ</t>
  </si>
  <si>
    <t>UT CONG</t>
  </si>
  <si>
    <t>KIM NGAN</t>
  </si>
  <si>
    <t>TẠP HÓA PHƯƠNG VY</t>
  </si>
  <si>
    <t>HUỲNH HUY</t>
  </si>
  <si>
    <t>TỶ ANH</t>
  </si>
  <si>
    <t>TẠP HÓA MƠ</t>
  </si>
  <si>
    <t>CHI DINH</t>
  </si>
  <si>
    <t>THÀNH LỘC</t>
  </si>
  <si>
    <t>HỒNG NGHĨA</t>
  </si>
  <si>
    <t>TH MINH THƯ</t>
  </si>
  <si>
    <t>QUÁN BẰNG HỮU</t>
  </si>
  <si>
    <t>LE VY</t>
  </si>
  <si>
    <t>ỐC HY</t>
  </si>
  <si>
    <t>NGỌC NGÂN</t>
  </si>
  <si>
    <t>Cô Tuyết</t>
  </si>
  <si>
    <t>BÉ SÁU</t>
  </si>
  <si>
    <t>NGUYỆT LÊ</t>
  </si>
  <si>
    <t>TH CÔ MAI</t>
  </si>
  <si>
    <t>LỆ</t>
  </si>
  <si>
    <t>LE HAI</t>
  </si>
  <si>
    <t>BÀU ĐÁ</t>
  </si>
  <si>
    <t>CẨM CHÂU</t>
  </si>
  <si>
    <t>TH CÔ ĐỢI</t>
  </si>
  <si>
    <t>MỸ HUYỀN</t>
  </si>
  <si>
    <t>GAS HÒA BÌNH</t>
  </si>
  <si>
    <t>CÔ KÉO</t>
  </si>
  <si>
    <t>TẠP HÓA CHÍ HÀO</t>
  </si>
  <si>
    <t>CHI MUOI</t>
  </si>
  <si>
    <t>CHỊ CÚC</t>
  </si>
  <si>
    <t>ÚT TRUNG</t>
  </si>
  <si>
    <t>ANH TÀI</t>
  </si>
  <si>
    <t>TH BÍCH ĐÀO</t>
  </si>
  <si>
    <t>TH ĐỊNH</t>
  </si>
  <si>
    <t>HẠNH TUYẾT</t>
  </si>
  <si>
    <t>ÚT KIỀU</t>
  </si>
  <si>
    <t>TUẤN MINH</t>
  </si>
  <si>
    <t>TH KIM HOÀNG</t>
  </si>
  <si>
    <t>CH SONG SINH</t>
  </si>
  <si>
    <t>CÔ DIỄM</t>
  </si>
  <si>
    <t>THANH DIỆU</t>
  </si>
  <si>
    <t>TH THANH DAT</t>
  </si>
  <si>
    <t>QUÁN ĂN NGỌC LINH</t>
  </si>
  <si>
    <t>Quán Bàu Đất</t>
  </si>
  <si>
    <t>ỐC CÂY ĐIỀU</t>
  </si>
  <si>
    <t>TH NGỌC LAN</t>
  </si>
  <si>
    <t>TH GIÀU</t>
  </si>
  <si>
    <t>TH THANH TRÚC  HMM</t>
  </si>
  <si>
    <t>TH NHƯ NGỌC</t>
  </si>
  <si>
    <t>6 ĐỦ</t>
  </si>
  <si>
    <t>CÔ NGÂN</t>
  </si>
  <si>
    <t>Quán Ốc Nhà Gỗ</t>
  </si>
  <si>
    <t>TH NGUYỄN VÂN</t>
  </si>
  <si>
    <t>TH 95</t>
  </si>
  <si>
    <t>NGUYỄN HỘ</t>
  </si>
  <si>
    <t>THUÝ OANH</t>
  </si>
  <si>
    <t>CH SUA KIM HONG</t>
  </si>
  <si>
    <t>TH VÂN</t>
  </si>
  <si>
    <t>6 SEN</t>
  </si>
  <si>
    <t>HỮU NAM</t>
  </si>
  <si>
    <t>CÔ NHÀNH</t>
  </si>
  <si>
    <t>QUÁN ĂN 79</t>
  </si>
  <si>
    <t>NHỰT QUÁN</t>
  </si>
  <si>
    <t>NHÀ TRỌ ÚT NHỎ</t>
  </si>
  <si>
    <t>LỘC NHUNG</t>
  </si>
  <si>
    <t>TH THÚY VY</t>
  </si>
  <si>
    <t>BẢY PHÚC</t>
  </si>
  <si>
    <t>TH THANH</t>
  </si>
  <si>
    <t>CÔ TUYẾT</t>
  </si>
  <si>
    <t>TH CƯỜNG</t>
  </si>
  <si>
    <t>CO TRANG 3</t>
  </si>
  <si>
    <t>NHẬU BÌNH DÂN</t>
  </si>
  <si>
    <t>co.op smile</t>
  </si>
  <si>
    <t>THIÊN PHÚC</t>
  </si>
  <si>
    <t>CHỊ LỢI</t>
  </si>
  <si>
    <t>TH CÔ XANH</t>
  </si>
  <si>
    <t>CÔ DUYÊN</t>
  </si>
  <si>
    <t>CHỊ VỊNH</t>
  </si>
  <si>
    <t>TH CHỊ ÁNH</t>
  </si>
  <si>
    <t>ĐỨC TÂM</t>
  </si>
  <si>
    <t>TH CÔ TÁM</t>
  </si>
  <si>
    <t>TÂM THƯ</t>
  </si>
  <si>
    <t>3 ẾCH</t>
  </si>
  <si>
    <t>ANH TOÀN</t>
  </si>
  <si>
    <t>CÔ YÊN</t>
  </si>
  <si>
    <t>THU SA</t>
  </si>
  <si>
    <t>TH PHÚC AN</t>
  </si>
  <si>
    <t>TH CÔ TƯ</t>
  </si>
  <si>
    <t>DIỂM</t>
  </si>
  <si>
    <t>TÁM XỊ</t>
  </si>
  <si>
    <t>CH TĨNH VÂN</t>
  </si>
  <si>
    <t>LIỄU</t>
  </si>
  <si>
    <t>QUÁN 3 MÁCH</t>
  </si>
  <si>
    <t>KIM HIỀN</t>
  </si>
  <si>
    <t>CO HIEN</t>
  </si>
  <si>
    <t>UT THANH</t>
  </si>
  <si>
    <t>TH THÁI HÙNG</t>
  </si>
  <si>
    <t>TH  HƯƠNG SANG</t>
  </si>
  <si>
    <t>NA NA</t>
  </si>
  <si>
    <t>TH BẢY HƯƠNG</t>
  </si>
  <si>
    <t>TH HONG SUONG</t>
  </si>
  <si>
    <t>SIÊU THỊ TIỆN LỢI</t>
  </si>
  <si>
    <t>CHÚ TÁT</t>
  </si>
  <si>
    <t>TH  NGỌC THỦY</t>
  </si>
  <si>
    <t>CÔ NIỆM (CH17)</t>
  </si>
  <si>
    <t>HUỆ PHƯƠNG</t>
  </si>
  <si>
    <t>Cô tư ba nhất</t>
  </si>
  <si>
    <t>CHÍN DŨNG</t>
  </si>
  <si>
    <t>TRANG LÂM</t>
  </si>
  <si>
    <t>TH ĐỨC HUY</t>
  </si>
  <si>
    <t>ANH TÂM</t>
  </si>
  <si>
    <t>MINH TRUNG</t>
  </si>
  <si>
    <t>TẤN HẰNG</t>
  </si>
  <si>
    <t>TH CÔ HÒA</t>
  </si>
  <si>
    <t>Ốc Phượng</t>
  </si>
  <si>
    <t>TH LÊ MINH THẮNG</t>
  </si>
  <si>
    <t>CÔ BÉ</t>
  </si>
  <si>
    <t>PHONG HUY</t>
  </si>
  <si>
    <t>MINH THAO</t>
  </si>
  <si>
    <t>QUÁN 3 MÁCH 2</t>
  </si>
  <si>
    <t>TH 5 CHÀNG TRAI</t>
  </si>
  <si>
    <t>CƠM NIÊU TRẦN</t>
  </si>
  <si>
    <t>Mi du</t>
  </si>
  <si>
    <t>Quán Quỳnh Như</t>
  </si>
  <si>
    <t>KHÁNH DUY</t>
  </si>
  <si>
    <t>TẤN CẨM</t>
  </si>
  <si>
    <t>CO UT</t>
  </si>
  <si>
    <t>CÔ GÁI 110</t>
  </si>
  <si>
    <t>QUÁN ĂN HÙNG HAI HE</t>
  </si>
  <si>
    <t>TH HAI LE</t>
  </si>
  <si>
    <t>TH  A LÉN</t>
  </si>
  <si>
    <t>TRONG QUAN</t>
  </si>
  <si>
    <t>TH CHỊ NGỌC</t>
  </si>
  <si>
    <t>TH TÂM</t>
  </si>
  <si>
    <t>TH PHÚC KHANG 2</t>
  </si>
  <si>
    <t>ĐL BIA NƯỚC NGỌT ANH VŨ</t>
  </si>
  <si>
    <t>KIỆT NGUYỄN 739</t>
  </si>
  <si>
    <t>Tạp Hoá Cô Hai</t>
  </si>
  <si>
    <t>út nga</t>
  </si>
  <si>
    <t>Quán Bia 68</t>
  </si>
  <si>
    <t>BỒ CÂU QUÁN</t>
  </si>
  <si>
    <t>NGÂN PHÚC</t>
  </si>
  <si>
    <t>THANH THẢO (TẤN LỘC)</t>
  </si>
  <si>
    <t>TH Ngọc Nhi</t>
  </si>
  <si>
    <t>CÔ GIÀU</t>
  </si>
  <si>
    <t>TH NGỌC HƯƠNG</t>
  </si>
  <si>
    <t>TƯ THIỆN</t>
  </si>
  <si>
    <t>QUÁN ĂN 331</t>
  </si>
  <si>
    <t>TH VŨ VUI</t>
  </si>
  <si>
    <t>TH NĂM THUẬN</t>
  </si>
  <si>
    <t>HAI NGHEO</t>
  </si>
  <si>
    <t>Thanh dat _DIỄM LÊ</t>
  </si>
  <si>
    <t>CƯỜNG CÁ</t>
  </si>
  <si>
    <t>Anh Phi 2</t>
  </si>
  <si>
    <t>ỐC TÁO 3</t>
  </si>
  <si>
    <t>LẨU BÒ CẦU SUỐI</t>
  </si>
  <si>
    <t>TH NUTI</t>
  </si>
  <si>
    <t>CÔ PHƯỢNG _BÌNH AN</t>
  </si>
  <si>
    <t>THANH ĐẠI</t>
  </si>
  <si>
    <t>ĐỨC CƯỜNG 2</t>
  </si>
  <si>
    <t>Hưng</t>
  </si>
  <si>
    <t>HẢI SẢN KIỀU MY</t>
  </si>
  <si>
    <t>Tạp Hoá Cô Năm</t>
  </si>
  <si>
    <t>NO NÊ</t>
  </si>
  <si>
    <t>NGUYÊN THANH</t>
  </si>
  <si>
    <t>MINH HẠNH</t>
  </si>
  <si>
    <t>TÁM MẬP</t>
  </si>
  <si>
    <t>TH CÔ THUYÊN</t>
  </si>
  <si>
    <t>LAN 2</t>
  </si>
  <si>
    <t>TÙNG HÀ</t>
  </si>
  <si>
    <t>CÔ SANG</t>
  </si>
  <si>
    <t>HỒNG HOA</t>
  </si>
  <si>
    <t>TRANG ĐÀI</t>
  </si>
  <si>
    <t>CHÚ HỮU</t>
  </si>
  <si>
    <t>GIA THINH</t>
  </si>
  <si>
    <t>TAP HOA DUNG ( thanh phong )</t>
  </si>
  <si>
    <t>CHỊ HƯƠNG (CHỊ TÀI)</t>
  </si>
  <si>
    <t>ÚT THƯ</t>
  </si>
  <si>
    <t>HÀ TĂNG</t>
  </si>
  <si>
    <t>TH 86</t>
  </si>
  <si>
    <t>ÚT LIÊM</t>
  </si>
  <si>
    <t>Quán Dê Nông Dân</t>
  </si>
  <si>
    <t>TIEN DAT</t>
  </si>
  <si>
    <t>PHÁT TUẤN</t>
  </si>
  <si>
    <t>CÔ RÍ</t>
  </si>
  <si>
    <t>TẠP HÓA CÔ NHÀN</t>
  </si>
  <si>
    <t>CO KHUYEN</t>
  </si>
  <si>
    <t>VỊT NHƯ Ý</t>
  </si>
  <si>
    <t>QUÁN DÊ BẮC HÀ</t>
  </si>
  <si>
    <t>ĐL AN TRINH</t>
  </si>
  <si>
    <t>Nhà trọ cô Bảy</t>
  </si>
  <si>
    <t>Quán Ăn Tư Phước</t>
  </si>
  <si>
    <t>ẨM THỰC NHÀ LÁ</t>
  </si>
  <si>
    <t>TH BA MỸ</t>
  </si>
  <si>
    <t>KIM TUẤN</t>
  </si>
  <si>
    <t>TH XINH</t>
  </si>
  <si>
    <t>TH TÍ BO</t>
  </si>
  <si>
    <t>TH MỸ HƯƠNG</t>
  </si>
  <si>
    <t>C HIỀN</t>
  </si>
  <si>
    <t>TH ANH KHÔI</t>
  </si>
  <si>
    <t>TH CÔ 9</t>
  </si>
  <si>
    <t>MINH TUAN</t>
  </si>
  <si>
    <t>CÔ HIỆP</t>
  </si>
  <si>
    <t>BA GẮN</t>
  </si>
  <si>
    <t>MỸ THANH</t>
  </si>
  <si>
    <t>Thanh Truc</t>
  </si>
  <si>
    <t>Th Sang</t>
  </si>
  <si>
    <t>ỐC TÂN QUY</t>
  </si>
  <si>
    <t>DÌ NGA</t>
  </si>
  <si>
    <t>HAI KIM</t>
  </si>
  <si>
    <t>TẠP HOÁ PHÚ HOÀ</t>
  </si>
  <si>
    <t>TH HIỆP THỦY</t>
  </si>
  <si>
    <t>TH ANH QUỐC</t>
  </si>
  <si>
    <t>SÁU HOA</t>
  </si>
  <si>
    <t>TH DÌ SÁU</t>
  </si>
  <si>
    <t>THUẬN</t>
  </si>
  <si>
    <t>KHOA BẢO (CHÚ ÚT)</t>
  </si>
  <si>
    <t>CHỊ NHUNG 120</t>
  </si>
  <si>
    <t>CO NGA</t>
  </si>
  <si>
    <t>THANH NGA 2</t>
  </si>
  <si>
    <t>PHƯƠNG RÂU</t>
  </si>
  <si>
    <t>THÔNG NHỰT</t>
  </si>
  <si>
    <t>HAI ĐIỀN</t>
  </si>
  <si>
    <t>THÚY HẢI</t>
  </si>
  <si>
    <t>ĐIỂM HẸN BÒ NƯỚNG 2</t>
  </si>
  <si>
    <t>ĐỨC TÀI QUÁN</t>
  </si>
  <si>
    <t>ỐC 199</t>
  </si>
  <si>
    <t>QUÁN NHẬU 9 DỪA</t>
  </si>
  <si>
    <t>Ngọc Yến</t>
  </si>
  <si>
    <t>QUÁN BỜ SÔNG</t>
  </si>
  <si>
    <t>Quán Út Phong</t>
  </si>
  <si>
    <t>ỐC ĐÊ 40K</t>
  </si>
  <si>
    <t>HAI HUNG</t>
  </si>
  <si>
    <t>KIM HÀ</t>
  </si>
  <si>
    <t>NĂM NHIÊN</t>
  </si>
  <si>
    <t>BUFFET BBQ TÂN QUY</t>
  </si>
  <si>
    <t>NHU Y</t>
  </si>
  <si>
    <t>QUAN 203</t>
  </si>
  <si>
    <t>CHỊ SÁU</t>
  </si>
  <si>
    <t>TÝ RÂU</t>
  </si>
  <si>
    <t>CỬA HÀNG DINH DƯỠNG</t>
  </si>
  <si>
    <t>TH MỸ DUYÊN</t>
  </si>
  <si>
    <t>TH 109</t>
  </si>
  <si>
    <t>CẦY TƠ QUAY</t>
  </si>
  <si>
    <t>TẠP HOÁ TRÀ MY</t>
  </si>
  <si>
    <t>TH CÔ HOÀNG</t>
  </si>
  <si>
    <t>ỐC HẢI YẾN</t>
  </si>
  <si>
    <t>ÚT XY</t>
  </si>
  <si>
    <t>SONG TRANG</t>
  </si>
  <si>
    <t>SONG TOÀN</t>
  </si>
  <si>
    <t>TRUNG LIỄU</t>
  </si>
  <si>
    <t>THIÊN CHÂU</t>
  </si>
  <si>
    <t>A THAO</t>
  </si>
  <si>
    <t>TH Vân</t>
  </si>
  <si>
    <t>TH THANH NGÂN</t>
  </si>
  <si>
    <t>TH ĐĂNG KHOA</t>
  </si>
  <si>
    <t>TẠP HOÁ CÔ SƠN</t>
  </si>
  <si>
    <t>Đại Lý Bia Mai Liên</t>
  </si>
  <si>
    <t>KHAC VU</t>
  </si>
  <si>
    <t>CÔ KIM</t>
  </si>
  <si>
    <t>CH CO MEN</t>
  </si>
  <si>
    <t>KHÁNH LINH (CÔ DUYÊN)</t>
  </si>
  <si>
    <t>TẠP HÓA HIỀN</t>
  </si>
  <si>
    <t>TH PHÁT TÀI</t>
  </si>
  <si>
    <t>VY THẢO</t>
  </si>
  <si>
    <t>TH HIỀN LƠN</t>
  </si>
  <si>
    <t>HÙNG ANH</t>
  </si>
  <si>
    <t>CẦY TƠ PHÚ THỌ</t>
  </si>
  <si>
    <t>TẠP HOÁ CHỊ TRÚC</t>
  </si>
  <si>
    <t>CÔ CHÂU (CH 45)</t>
  </si>
  <si>
    <t>BÀ TÁM (TH CÔ BA)</t>
  </si>
  <si>
    <t>THÚY VŨ</t>
  </si>
  <si>
    <t>TH BÁC ĐƯỜNG</t>
  </si>
  <si>
    <t>TH 15 (ANH HÀO)</t>
  </si>
  <si>
    <t>CHÚ BO</t>
  </si>
  <si>
    <t>THÁI THÚY</t>
  </si>
  <si>
    <t>HAI HE</t>
  </si>
  <si>
    <t>UT GIOI</t>
  </si>
  <si>
    <t>TH HOÀI</t>
  </si>
  <si>
    <t>LAN LUYẾN</t>
  </si>
  <si>
    <t>TƯ HỐ</t>
  </si>
  <si>
    <t>TH XÓM TRỌ</t>
  </si>
  <si>
    <t>tạp hóa thiên kiều</t>
  </si>
  <si>
    <t>CÔ THUỶ</t>
  </si>
  <si>
    <t>DIỄM MY 2</t>
  </si>
  <si>
    <t>MƯỜI LOAN</t>
  </si>
  <si>
    <t>TH PHƯỢNG HỒNG</t>
  </si>
  <si>
    <t>LE TAM</t>
  </si>
  <si>
    <t>SHOP ĐÔNG</t>
  </si>
  <si>
    <t>TH NGUYÊN</t>
  </si>
  <si>
    <t>MƯỜI ĐÍNH</t>
  </si>
  <si>
    <t>DÌ TƯ</t>
  </si>
  <si>
    <t>HOÀI ANH</t>
  </si>
  <si>
    <t>QUÁN CHỒI XÉO</t>
  </si>
  <si>
    <t>TRIEU AN</t>
  </si>
  <si>
    <t>ĐÀ ĐIỂU QUÁN</t>
  </si>
  <si>
    <t>TH BƯỞI</t>
  </si>
  <si>
    <t>VỊT 148</t>
  </si>
  <si>
    <t>CÂY VÚ SỮA</t>
  </si>
  <si>
    <t>TH PHƯỢNG</t>
  </si>
  <si>
    <t>BAU TRAM</t>
  </si>
  <si>
    <t>NHUNG LIỄU (CÔ LIỄU)</t>
  </si>
  <si>
    <t>CHTH  VŨ CHI</t>
  </si>
  <si>
    <t>CÔ THÂU (TH CÔ DÂU)</t>
  </si>
  <si>
    <t>TH TRẦN NAM</t>
  </si>
  <si>
    <t>CHỊ LỆ</t>
  </si>
  <si>
    <t>NGUYÊN MỘNG</t>
  </si>
  <si>
    <t>CÔ LOAN</t>
  </si>
  <si>
    <t>TẠP HÓA KEN</t>
  </si>
  <si>
    <t>AN LÀNH</t>
  </si>
  <si>
    <t>THU KHÔI</t>
  </si>
  <si>
    <t>QUÁN 5 KU</t>
  </si>
  <si>
    <t>CHÁO CÁ</t>
  </si>
  <si>
    <t>ỐC BIN BON</t>
  </si>
  <si>
    <t>QUÁN 50K</t>
  </si>
  <si>
    <t>ỐC NHƯ THỦY</t>
  </si>
  <si>
    <t>ỐC SƠN MAI</t>
  </si>
  <si>
    <t>TH Ngọc Thịnh</t>
  </si>
  <si>
    <t>QUÁN ĂN GIA ĐÌNH 79</t>
  </si>
  <si>
    <t>BÒ TƠ NGỌC TRÂM</t>
  </si>
  <si>
    <t>ÚT TÌNH QUÁN</t>
  </si>
  <si>
    <t>PHƯỢNG NHU</t>
  </si>
  <si>
    <t>HỮU THIÊN</t>
  </si>
  <si>
    <t>Thiên Phúc Thành</t>
  </si>
  <si>
    <t>TH ÚT KIÊN</t>
  </si>
  <si>
    <t>CHÚ HÓA</t>
  </si>
  <si>
    <t>TH CHỊ THỦY</t>
  </si>
  <si>
    <t>PHUONG NGHI</t>
  </si>
  <si>
    <t>ĐẠI LÝ 10 (CÔ MƯỜI)</t>
  </si>
  <si>
    <t>ĐẠI LÝ GIA NHI</t>
  </si>
  <si>
    <t>ÚT DEN</t>
  </si>
  <si>
    <t>2 MINH</t>
  </si>
  <si>
    <t>UT DEN 2</t>
  </si>
  <si>
    <t>TH HIEU</t>
  </si>
  <si>
    <t>QUÁN CHÁO BẦU</t>
  </si>
  <si>
    <t>NAM ĐỊNH QUÁN</t>
  </si>
  <si>
    <t>TRIỆU HƯNG</t>
  </si>
  <si>
    <t>HỌA MI</t>
  </si>
  <si>
    <t>TH  HOA MAI</t>
  </si>
  <si>
    <t>ANH THY</t>
  </si>
  <si>
    <t>DL ANH DŨNG</t>
  </si>
  <si>
    <t>TH 68A</t>
  </si>
  <si>
    <t>ÚT TIÊN</t>
  </si>
  <si>
    <t>HOANG HUNG</t>
  </si>
  <si>
    <t>TH SÁU</t>
  </si>
  <si>
    <t>QUÁN HOÀNG PHÚC 30K</t>
  </si>
  <si>
    <t>BẠCH TUYẾT</t>
  </si>
  <si>
    <t>ỐC BẢO</t>
  </si>
  <si>
    <t>LẨU 67K</t>
  </si>
  <si>
    <t>TẠP HOÁ TÍ NỊ</t>
  </si>
  <si>
    <t>BÒ NƯỚNG HỒNG HẠNH</t>
  </si>
  <si>
    <t>TH AN AN</t>
  </si>
  <si>
    <t>TẠP HÓA TUẤN THANH</t>
  </si>
  <si>
    <t>TH NGỌC ÚT</t>
  </si>
  <si>
    <t>KHÁNH VÂN</t>
  </si>
  <si>
    <t>TH 27</t>
  </si>
  <si>
    <t>ANH ROT</t>
  </si>
  <si>
    <t>CÔ OANH</t>
  </si>
  <si>
    <t>CHỊ NHUNG 579</t>
  </si>
  <si>
    <t>Bích Ly</t>
  </si>
  <si>
    <t>Đại lý oanh</t>
  </si>
  <si>
    <t>GIÓ CHIỀU QUÁN</t>
  </si>
  <si>
    <t>ỐC HẺM</t>
  </si>
  <si>
    <t>TRẦN ANH</t>
  </si>
  <si>
    <t>THUÝ NGA</t>
  </si>
  <si>
    <t>QUÁN NGỌC TRANG</t>
  </si>
  <si>
    <t>Quán Ốc Hào</t>
  </si>
  <si>
    <t>ALO QUÁN</t>
  </si>
  <si>
    <t>CÁT TƯỜNG (CHỊ LOAN)</t>
  </si>
  <si>
    <t>TH CÔ LINH</t>
  </si>
  <si>
    <t>MỸ PHƯỢNG</t>
  </si>
  <si>
    <t>CÔ LỢI</t>
  </si>
  <si>
    <t>TH CHỊ DUYÊN</t>
  </si>
  <si>
    <t>LỘC PHÁT</t>
  </si>
  <si>
    <t>ĐỨC HUYỀN</t>
  </si>
  <si>
    <t>TH CÔ HỒI</t>
  </si>
  <si>
    <t>SÁU RÂU</t>
  </si>
  <si>
    <t>Tạp Hoá</t>
  </si>
  <si>
    <t>HÀ VY</t>
  </si>
  <si>
    <t>MỸ SANG</t>
  </si>
  <si>
    <t>TH MINH TRANG</t>
  </si>
  <si>
    <t>ỐC LẨU NƯỚNG 68</t>
  </si>
  <si>
    <t>ỐC SAM</t>
  </si>
  <si>
    <t>QUÁN 86</t>
  </si>
  <si>
    <t>DUY LỢI</t>
  </si>
  <si>
    <t>HÙNG THỦY</t>
  </si>
  <si>
    <t>CHỊ CHI (SHOP 31)</t>
  </si>
  <si>
    <t>CH 378</t>
  </si>
  <si>
    <t>ANH THỊNH</t>
  </si>
  <si>
    <t>TH BIA - NƯỚC NGỌT</t>
  </si>
  <si>
    <t>KIỀU GIANG</t>
  </si>
  <si>
    <t>TRÀ MY 2</t>
  </si>
  <si>
    <t>CF 639</t>
  </si>
  <si>
    <t>QUÁN THỎ 68</t>
  </si>
  <si>
    <t>TẠP HÓA SU RI</t>
  </si>
  <si>
    <t>TONY 2</t>
  </si>
  <si>
    <t>TH NGỌC LOAN</t>
  </si>
  <si>
    <t>TH TY</t>
  </si>
  <si>
    <t>TH VŨ DƯƠNG (CHÚ HÙNG)</t>
  </si>
  <si>
    <t>TRƯỜNG ANH</t>
  </si>
  <si>
    <t>SONG MAI</t>
  </si>
  <si>
    <t>HƯƠNG TRINH</t>
  </si>
  <si>
    <t>NGỌC NHUNG</t>
  </si>
  <si>
    <t>PHUONG DEN</t>
  </si>
  <si>
    <t>CHI TRUC</t>
  </si>
  <si>
    <t>BÁCH HÓA HIỀN DIỆU</t>
  </si>
  <si>
    <t>KHÉT BBQ</t>
  </si>
  <si>
    <t>TH CHỊ PHƯƠNG</t>
  </si>
  <si>
    <t>Tạp Hoá Kim Ánh</t>
  </si>
  <si>
    <t>Cháo lòng má heo</t>
  </si>
  <si>
    <t>ỐC BA RỌI NƯỚNG</t>
  </si>
  <si>
    <t>MUOI KHANH</t>
  </si>
  <si>
    <t>THUẬN NGUYÊN</t>
  </si>
  <si>
    <t>TH THANH VY</t>
  </si>
  <si>
    <t>TH HƯƠNG NGHI</t>
  </si>
  <si>
    <t>TH 34</t>
  </si>
  <si>
    <t>Quán Ăn Gia Đình Thanh Vân</t>
  </si>
  <si>
    <t>QUÁN CHÁO NGỌC MAI</t>
  </si>
  <si>
    <t>HỮU VINH</t>
  </si>
  <si>
    <t>BÉ TƯ</t>
  </si>
  <si>
    <t>THU HOA</t>
  </si>
  <si>
    <t>BẢO CHÂU (CHỊ CHÂU)</t>
  </si>
  <si>
    <t>BACH HUE</t>
  </si>
  <si>
    <t>TH NGUYỄN LAM</t>
  </si>
  <si>
    <t>TÁM ĐỨC</t>
  </si>
  <si>
    <t>ÚT LƯỢM</t>
  </si>
  <si>
    <t>DÌ SUONG</t>
  </si>
  <si>
    <t>UT THIEM</t>
  </si>
  <si>
    <t>TH CHỊ LẮM</t>
  </si>
  <si>
    <t>TRÍ HÙNG</t>
  </si>
  <si>
    <t>THIÊN KHÁNH</t>
  </si>
  <si>
    <t>ANH HAO</t>
  </si>
  <si>
    <t>CÔ NĂM</t>
  </si>
  <si>
    <t>NHẬT VY</t>
  </si>
  <si>
    <t>QUÁN NHẬU GÁI PHA</t>
  </si>
  <si>
    <t>Quán gỏi Vịt</t>
  </si>
  <si>
    <t>Th phương</t>
  </si>
  <si>
    <t>KIM LIEN</t>
  </si>
  <si>
    <t>HAI DŨNG</t>
  </si>
  <si>
    <t>TH CHÚ DŨNG</t>
  </si>
  <si>
    <t>CH THANH HIEN</t>
  </si>
  <si>
    <t>TH TIÊN</t>
  </si>
  <si>
    <t>TH ANH HÙNG</t>
  </si>
  <si>
    <t>HOÀNG VŨ</t>
  </si>
  <si>
    <t>CÔ CÚC</t>
  </si>
  <si>
    <t>HKD QUÁN ĂN BẢY PHƯƠNG</t>
  </si>
  <si>
    <t>TẠP HÓA MỸ PHẨM ÚT HÀ</t>
  </si>
  <si>
    <t>THUY LIỄU</t>
  </si>
  <si>
    <t>PHUONG NHUNG</t>
  </si>
  <si>
    <t>CÔ SƯƠNG</t>
  </si>
  <si>
    <t>CẨM THU</t>
  </si>
  <si>
    <t>Quán Ăn Hoàng Long</t>
  </si>
  <si>
    <t>Quán Ăn Gia Đình 8 Miền</t>
  </si>
  <si>
    <t>TẠP HOÁ 6 SANG</t>
  </si>
  <si>
    <t>HẢI SẢN LIÊU HUY</t>
  </si>
  <si>
    <t>CHỊ 5</t>
  </si>
  <si>
    <t>NHƯ HOA</t>
  </si>
  <si>
    <t>TH ẨN</t>
  </si>
  <si>
    <t>TH THANH HÀ</t>
  </si>
  <si>
    <t>CHÍN HIẾU</t>
  </si>
  <si>
    <t>THÀNH BÌNH (CÔ THANH)</t>
  </si>
  <si>
    <t>ÚT TÂY ( CHỊ HA`)</t>
  </si>
  <si>
    <t>CÔ HẠNH</t>
  </si>
  <si>
    <t>TH Nguyễn Thu</t>
  </si>
  <si>
    <t>TH DÂU TÂY</t>
  </si>
  <si>
    <t>TH KIM TRANG</t>
  </si>
  <si>
    <t>QUÁN NHẬU TRÚC PHƯƠNG</t>
  </si>
  <si>
    <t>CẦY TƠ 88</t>
  </si>
  <si>
    <t>BẾP QUÊ</t>
  </si>
  <si>
    <t>TH HỒNG THUỶ</t>
  </si>
  <si>
    <t>LIÊM NHÀN</t>
  </si>
  <si>
    <t>CHỊ KIỀU</t>
  </si>
  <si>
    <t>Shop Hương</t>
  </si>
  <si>
    <t>ĐỨC HÙNG</t>
  </si>
  <si>
    <t>TH SONG NGUYÊN</t>
  </si>
  <si>
    <t>TẠP HÓA BẢO LONG</t>
  </si>
  <si>
    <t>5 LOAN</t>
  </si>
  <si>
    <t>CHI UT</t>
  </si>
  <si>
    <t>CHỊ HẸN</t>
  </si>
  <si>
    <t>LE THU</t>
  </si>
  <si>
    <t>TH BẮC NAM</t>
  </si>
  <si>
    <t>HỒng Ân</t>
  </si>
  <si>
    <t>TH MON MON</t>
  </si>
  <si>
    <t>Quán Nhậu BiBo</t>
  </si>
  <si>
    <t>BH TINA</t>
  </si>
  <si>
    <t>DL NHẬT NAM</t>
  </si>
  <si>
    <t>HẢI VỊT</t>
  </si>
  <si>
    <t>Lẩu gà lá é</t>
  </si>
  <si>
    <t>Quán Út Đầm</t>
  </si>
  <si>
    <t>CHÚ LONG</t>
  </si>
  <si>
    <t>BINH</t>
  </si>
  <si>
    <t>MINH THÀNH</t>
  </si>
  <si>
    <t>TH LAN NHI</t>
  </si>
  <si>
    <t>KHƯƠNG ỐC</t>
  </si>
  <si>
    <t>TH CHI THÚY</t>
  </si>
  <si>
    <t>TY TY</t>
  </si>
  <si>
    <t>BH SƠN</t>
  </si>
  <si>
    <t>SA KÊ</t>
  </si>
  <si>
    <t>QUÁN ÚT PHƯƠNG</t>
  </si>
  <si>
    <t>QUÁN NHẬU SÂN BANH 2</t>
  </si>
  <si>
    <t>CẦY TƠ NAM ĐỊNH</t>
  </si>
  <si>
    <t>TH  KIM THOA</t>
  </si>
  <si>
    <t>CHỊ NHANH (CH 295)</t>
  </si>
  <si>
    <t>ANH QUÝ</t>
  </si>
  <si>
    <t>TH NGỌC ANH</t>
  </si>
  <si>
    <t>HONG LUYEN</t>
  </si>
  <si>
    <t>CÔ HOÀNG</t>
  </si>
  <si>
    <t>PHI YẾN</t>
  </si>
  <si>
    <t>BÒ TƠ KIM NGÂN</t>
  </si>
  <si>
    <t>HOÀNG DUNG</t>
  </si>
  <si>
    <t>QUÁN RẮN 62</t>
  </si>
  <si>
    <t>TH ANH LỢI</t>
  </si>
  <si>
    <t>HAI HÒA</t>
  </si>
  <si>
    <t>MAI THU</t>
  </si>
  <si>
    <t>TH THÙY LINH</t>
  </si>
  <si>
    <t>TH CÔ GIANG</t>
  </si>
  <si>
    <t>TRƯỜNG TRÍ</t>
  </si>
  <si>
    <t>TH CHÚ BEO</t>
  </si>
  <si>
    <t>QUÁN ĂN GIA ĐÌNH</t>
  </si>
  <si>
    <t>BIA SỆT 5 LIÊM</t>
  </si>
  <si>
    <t>Hằng Minh</t>
  </si>
  <si>
    <t>CH THANH HUONG</t>
  </si>
  <si>
    <t>MỸ PHỤNG</t>
  </si>
  <si>
    <t>ÚT THƠ</t>
  </si>
  <si>
    <t>MINH HIỀN</t>
  </si>
  <si>
    <t>HOÀNG PHƯƠNG</t>
  </si>
  <si>
    <t>ĐẠI LÝ BIA GẠON.NGOT</t>
  </si>
  <si>
    <t>LẮM</t>
  </si>
  <si>
    <t>HƯƠNG KIỀU</t>
  </si>
  <si>
    <t>HOANG LONG</t>
  </si>
  <si>
    <t>CHÚ THIỆN</t>
  </si>
  <si>
    <t>CHÁO LÒNG 76</t>
  </si>
  <si>
    <t>NƯỚNG ĐỈNH</t>
  </si>
  <si>
    <t>ÚT MƯỜI</t>
  </si>
  <si>
    <t>TH CHỊ PHƯỢNG</t>
  </si>
  <si>
    <t>CÔ GÁI</t>
  </si>
  <si>
    <t>CHỊ PHƯỢNG</t>
  </si>
  <si>
    <t>NGỌC HÂN (CÔ HÂN)</t>
  </si>
  <si>
    <t>TH ĐẠI LỢI</t>
  </si>
  <si>
    <t>BIA TƯƠI ÚT PHƯƠNG</t>
  </si>
  <si>
    <t>DỊCH VỤ NẤU ĂN SÁU SĨ</t>
  </si>
  <si>
    <t>CH KIM THOA</t>
  </si>
  <si>
    <t>PHƯƠNG UYÊN</t>
  </si>
  <si>
    <t>PHƯỢNG HUỲNH</t>
  </si>
  <si>
    <t>SỸ TÌNH</t>
  </si>
  <si>
    <t>CHÁO VỊT NHƯ Ý</t>
  </si>
  <si>
    <t>Làng Nướng Riô</t>
  </si>
  <si>
    <t>HAN COOK 9292</t>
  </si>
  <si>
    <t>PHỤNG BEA</t>
  </si>
  <si>
    <t>LẨU BÒ HAI MÀU</t>
  </si>
  <si>
    <t>tạp hóa ý</t>
  </si>
  <si>
    <t>Khói Lam Chiều</t>
  </si>
  <si>
    <t>NGOC TUYỀN</t>
  </si>
  <si>
    <t>SÁU TÙNG</t>
  </si>
  <si>
    <t>TH CHỊ HƯƠNG ( ÁNH TUYẾT)</t>
  </si>
  <si>
    <t>CHỊ BÌNH</t>
  </si>
  <si>
    <t>TH KHÔI</t>
  </si>
  <si>
    <t>TẤN ĐẠT (CHỊ HỒNG)</t>
  </si>
  <si>
    <t>TH BẢO QUYÊN</t>
  </si>
  <si>
    <t>TH CÔ THANH</t>
  </si>
  <si>
    <t>CHINH LONG</t>
  </si>
  <si>
    <t>MINH TÙNG</t>
  </si>
  <si>
    <t>CÔ HUYỀN</t>
  </si>
  <si>
    <t>TIỂU HỔ</t>
  </si>
  <si>
    <t>TH KIM NGỌC</t>
  </si>
  <si>
    <t>TỬU QUÁN</t>
  </si>
  <si>
    <t>CH CO SA</t>
  </si>
  <si>
    <t>TH CÔ TUYỀN</t>
  </si>
  <si>
    <t>TH CHÚ TIẾN</t>
  </si>
  <si>
    <t>TH CHỊ LINH</t>
  </si>
  <si>
    <t>CÔ MƯỜI</t>
  </si>
  <si>
    <t>SHOP CÔ BÉ</t>
  </si>
  <si>
    <t>CÔ TUYỀN</t>
  </si>
  <si>
    <t>QUÁN ỐC XƯA</t>
  </si>
  <si>
    <t>TH 68</t>
  </si>
  <si>
    <t>TẠP HÓA CHỊ HỢP</t>
  </si>
  <si>
    <t>Út Cà</t>
  </si>
  <si>
    <t>TH NHƯ QUỲNH</t>
  </si>
  <si>
    <t>ĐL BÁCH THẮNG</t>
  </si>
  <si>
    <t>NGỌC CHÂU</t>
  </si>
  <si>
    <t>TH PHƯƠNG HOA</t>
  </si>
  <si>
    <t>BÉ HAI (CHỊ BA)</t>
  </si>
  <si>
    <t>TH CHỊ LIÊN</t>
  </si>
  <si>
    <t>ẨM THỰC RẠCH DỨA</t>
  </si>
  <si>
    <t>TẠP HÓA MỸ HẠNH</t>
  </si>
  <si>
    <t>CAFE VƯỜN MAI</t>
  </si>
  <si>
    <t>Quán Đồng Mã</t>
  </si>
  <si>
    <t>CẦY TƠ HÀ NỘI II</t>
  </si>
  <si>
    <t>8c</t>
  </si>
  <si>
    <t>CHI TRO</t>
  </si>
  <si>
    <t>TH TRUNG KIÊN</t>
  </si>
  <si>
    <t>MONG THUY</t>
  </si>
  <si>
    <t>TRÚC ĐÀO</t>
  </si>
  <si>
    <t>NGUYÊN NHÃ</t>
  </si>
  <si>
    <t>Quán Bé Muội</t>
  </si>
  <si>
    <t>CH NGOC NGAN</t>
  </si>
  <si>
    <t>TH CÔ DANH</t>
  </si>
  <si>
    <t>CÔ RI</t>
  </si>
  <si>
    <t>TH MINH HUYỀN</t>
  </si>
  <si>
    <t>DIEM MI</t>
  </si>
  <si>
    <t>NGUYỄN PHONG</t>
  </si>
  <si>
    <t>QUÁN 9 DŨNG</t>
  </si>
  <si>
    <t>Hương Trà Quán</t>
  </si>
  <si>
    <t>TUAN KIET</t>
  </si>
  <si>
    <t>TRUNG HUY</t>
  </si>
  <si>
    <t>TH 478</t>
  </si>
  <si>
    <t>PHONG KÍNH</t>
  </si>
  <si>
    <t>XÍ MUỘI</t>
  </si>
  <si>
    <t>SHOP 04</t>
  </si>
  <si>
    <t>KHÁNH HÀ</t>
  </si>
  <si>
    <t>PHƯƠNG HUYNH</t>
  </si>
  <si>
    <t>QUÁN HÀNG DỪA</t>
  </si>
  <si>
    <t>Gia Bảo</t>
  </si>
  <si>
    <t>ÚT SANG</t>
  </si>
  <si>
    <t>ANH ĐỨC</t>
  </si>
  <si>
    <t>QUÁN CHÁO VỊT</t>
  </si>
  <si>
    <t>SƠ RI</t>
  </si>
  <si>
    <t>Quán Lẩu 69k</t>
  </si>
  <si>
    <t>Quán Ốc Mây</t>
  </si>
  <si>
    <t>HUỲNH LÊ</t>
  </si>
  <si>
    <t>Khuyến nông</t>
  </si>
  <si>
    <t>TẠP HÓA SANG</t>
  </si>
  <si>
    <t>CHỊ YÊN</t>
  </si>
  <si>
    <t>CHỊ GÁI</t>
  </si>
  <si>
    <t>TH PHI NHUNG</t>
  </si>
  <si>
    <t>TH PHƯƠNG TRANG</t>
  </si>
  <si>
    <t>TH BẢO ÂN</t>
  </si>
  <si>
    <t>ĐẠI LÝ 6 CƠN</t>
  </si>
  <si>
    <t>NGỌC CÔNG</t>
  </si>
  <si>
    <t>BABY SHOP</t>
  </si>
  <si>
    <t>GỎI VỊT 528</t>
  </si>
  <si>
    <t>Quán Cây Sung</t>
  </si>
  <si>
    <t>MỸ CHÂU</t>
  </si>
  <si>
    <t>TRA MY</t>
  </si>
  <si>
    <t>TH THIEN VIÊN</t>
  </si>
  <si>
    <t>TH 135</t>
  </si>
  <si>
    <t>CÔ MEN</t>
  </si>
  <si>
    <t>Thanh Toan</t>
  </si>
  <si>
    <t>BẢO HÂN (KHÔNG HỢP TÁC)</t>
  </si>
  <si>
    <t>CẦY TƠ HÀ NỘI</t>
  </si>
  <si>
    <t>TH  MỸ HUYỀN</t>
  </si>
  <si>
    <t>Cô Mỹ</t>
  </si>
  <si>
    <t>CHỊ NHÀN (CHỊ ÚT 2)</t>
  </si>
  <si>
    <t>TH TRÀ BẮC</t>
  </si>
  <si>
    <t>MỸ NGUYÊN</t>
  </si>
  <si>
    <t>CÔ NHÀN</t>
  </si>
  <si>
    <t>MY HANG</t>
  </si>
  <si>
    <t>CÔ NHẮN</t>
  </si>
  <si>
    <t>NGỌC HÀ (CHỊ THU)</t>
  </si>
  <si>
    <t>CÔ BA NHỎ</t>
  </si>
  <si>
    <t>QUÁN BIA THẮNG LỢI</t>
  </si>
  <si>
    <t>NHẤT ĐỈNH</t>
  </si>
  <si>
    <t>Quán Út Tâm</t>
  </si>
  <si>
    <t>CAM NHU</t>
  </si>
  <si>
    <t>CH 444</t>
  </si>
  <si>
    <t>HƯƠNG THÁI</t>
  </si>
  <si>
    <t>TH 678</t>
  </si>
  <si>
    <t>BA PHI QUÁN 3</t>
  </si>
  <si>
    <t>HÙNG VƯƠNG</t>
  </si>
  <si>
    <t>BA 8 REO</t>
  </si>
  <si>
    <t>ĐL ANH MINH</t>
  </si>
  <si>
    <t>TH 8B</t>
  </si>
  <si>
    <t>ANH KIỆT QUÁN</t>
  </si>
  <si>
    <t>TH CÀ RỐT</t>
  </si>
  <si>
    <t>KHÁNH PHƯƠNG</t>
  </si>
  <si>
    <t>QUÁN NGON BÌNH DÂN</t>
  </si>
  <si>
    <t>Tạp Hoá Cô Hồng</t>
  </si>
  <si>
    <t>CHÚ ÚT</t>
  </si>
  <si>
    <t>LẨU BÒ VŨ NGỌC</t>
  </si>
  <si>
    <t>TH TRANG (TH 525)</t>
  </si>
  <si>
    <t>TH lAN LINH</t>
  </si>
  <si>
    <t>NGỌC GIÀU</t>
  </si>
  <si>
    <t>XUAN PHUONG 2</t>
  </si>
  <si>
    <t>TH PHƯƠNG MAI</t>
  </si>
  <si>
    <t>DÊ HOÀNG HÀ</t>
  </si>
  <si>
    <t>kim huệ</t>
  </si>
  <si>
    <t>NHU YEN</t>
  </si>
  <si>
    <t>TH TRÀ VY</t>
  </si>
  <si>
    <t>TH ANH PHÁT</t>
  </si>
  <si>
    <t>TH THU LOAN</t>
  </si>
  <si>
    <t>BIA NƯỚC NGỌT LẨU NƯỚNG</t>
  </si>
  <si>
    <t>VÂN YẾN</t>
  </si>
  <si>
    <t>HOẠ MY</t>
  </si>
  <si>
    <t>ÚT NHIỄN</t>
  </si>
  <si>
    <t>ỐC 30K</t>
  </si>
  <si>
    <t>ĐINH PHONG</t>
  </si>
  <si>
    <t>3 Lá Quán</t>
  </si>
  <si>
    <t>QUÁN NHẬU THẢO  NGUYÊN</t>
  </si>
  <si>
    <t>QUÁN 66</t>
  </si>
  <si>
    <t>QUOC TIEN</t>
  </si>
  <si>
    <t>CH TRONG Y</t>
  </si>
  <si>
    <t>CH TH LOC PHAT</t>
  </si>
  <si>
    <t>ANH THẮNG</t>
  </si>
  <si>
    <t>THANH HẰNG</t>
  </si>
  <si>
    <t>TH DUNG</t>
  </si>
  <si>
    <t>TH ANH DŨNG</t>
  </si>
  <si>
    <t>CHÚ 6 Ý</t>
  </si>
  <si>
    <t>TH CÔ YẾN</t>
  </si>
  <si>
    <t>ÚT LOAN</t>
  </si>
  <si>
    <t>TH BE</t>
  </si>
  <si>
    <t>CHÈ DIỄM</t>
  </si>
  <si>
    <t>QUÁN HÙNG CHUỘT</t>
  </si>
  <si>
    <t>NĂM PHINH</t>
  </si>
  <si>
    <t>HUỲNH TIÊN</t>
  </si>
  <si>
    <t>PHỞ ÚT PHI</t>
  </si>
  <si>
    <t>QUÁN ĂN THANH TRÀ</t>
  </si>
  <si>
    <t>QUANG NGỌC</t>
  </si>
  <si>
    <t>CẨM TÚ 2</t>
  </si>
  <si>
    <t>THANH TRÚC 234</t>
  </si>
  <si>
    <t>BỜ SÔNG QUÁN</t>
  </si>
  <si>
    <t>DÊ TỨ PHƯƠNG</t>
  </si>
  <si>
    <t>THÀNH TRƯỜNG</t>
  </si>
  <si>
    <t>TH 203</t>
  </si>
  <si>
    <t>BẾN DƯỢC QUÁN</t>
  </si>
  <si>
    <t>Quán Cây Mít</t>
  </si>
  <si>
    <t>Hương</t>
  </si>
  <si>
    <t>ỐC SINH</t>
  </si>
  <si>
    <t>VĂN QUANG</t>
  </si>
  <si>
    <t>KHANH HOA</t>
  </si>
  <si>
    <t>NGỌC UYÊN</t>
  </si>
  <si>
    <t>HẢO HẢO</t>
  </si>
  <si>
    <t>TH 7 LÙN</t>
  </si>
  <si>
    <t>THANH TOÀN</t>
  </si>
  <si>
    <t>ỐC 89</t>
  </si>
  <si>
    <t>TÙNG ANH</t>
  </si>
  <si>
    <t>TH CÔ HỒNG</t>
  </si>
  <si>
    <t>TH ÚT MẠNH</t>
  </si>
  <si>
    <t>QUÁN ĂN THANH ĐIỀN</t>
  </si>
  <si>
    <t>TH BẢY THÚY</t>
  </si>
  <si>
    <t>A Đạt</t>
  </si>
  <si>
    <t>ANH TÂN</t>
  </si>
  <si>
    <t>HỒNG NGUYÊN</t>
  </si>
  <si>
    <t>CẦY TƠ ÔNG ÍCH ĐƯỜNG</t>
  </si>
  <si>
    <t>LÒNG HEO CÔ BI</t>
  </si>
  <si>
    <t>QUÁN BÒ TƠ NĂM VÀNG</t>
  </si>
  <si>
    <t>Quán Bia Tươi</t>
  </si>
  <si>
    <t>CHỊ THẢO (TH 18)</t>
  </si>
  <si>
    <t>QUAN AN 999</t>
  </si>
  <si>
    <t>SANG CHÂU</t>
  </si>
  <si>
    <t>SONG LINH</t>
  </si>
  <si>
    <t>TẠP HOÁ VÂN</t>
  </si>
  <si>
    <t>ANH TRE _TUẤN PHÁT</t>
  </si>
  <si>
    <t>TH bé tư</t>
  </si>
  <si>
    <t>Quán 8 Sang</t>
  </si>
  <si>
    <t>Quán Quốc Anh</t>
  </si>
  <si>
    <t>BAO NGAN</t>
  </si>
  <si>
    <t>TH CÔ HAI</t>
  </si>
  <si>
    <t>LANG NUONG NGOC KHANH</t>
  </si>
  <si>
    <t>QUỐC THÁI</t>
  </si>
  <si>
    <t>5 VINH</t>
  </si>
  <si>
    <t>NAM HẢI</t>
  </si>
  <si>
    <t>GÀ NƯỚNG 77</t>
  </si>
  <si>
    <t>KIM YẾN</t>
  </si>
  <si>
    <t>Quán Như Ý</t>
  </si>
  <si>
    <t>ÚT DUYÊN (PHƯƠNG 3)</t>
  </si>
  <si>
    <t>7 KHANH</t>
  </si>
  <si>
    <t>TH THANH AN</t>
  </si>
  <si>
    <t>TH A BI</t>
  </si>
  <si>
    <t>ỐC LẨU NƯỚNG</t>
  </si>
  <si>
    <t>TH CÔ Bảy</t>
  </si>
  <si>
    <t>6 SẾT</t>
  </si>
  <si>
    <t>TH MAI THI</t>
  </si>
  <si>
    <t>TÂY BẮC (CÔ MINH)</t>
  </si>
  <si>
    <t>HONG NHUNG</t>
  </si>
  <si>
    <t>TH BÉ TIN TIN</t>
  </si>
  <si>
    <t>KỲ DUYÊN</t>
  </si>
  <si>
    <t>THY THY</t>
  </si>
  <si>
    <t>TH 03</t>
  </si>
  <si>
    <t>Gỏi bò Vũ Ngọc</t>
  </si>
  <si>
    <t>TH BÌNH NHUNG</t>
  </si>
  <si>
    <t>TH PHƯỚC</t>
  </si>
  <si>
    <t>THI THI</t>
  </si>
  <si>
    <t>VI CƯỜNG</t>
  </si>
  <si>
    <t>HAI ĐỘT</t>
  </si>
  <si>
    <t>TH PHƯƠNG ANH</t>
  </si>
  <si>
    <t>CÔNG DANH</t>
  </si>
  <si>
    <t>TẠP HOÁ 63A</t>
  </si>
  <si>
    <t>Quán 92 &amp; 98</t>
  </si>
  <si>
    <t>TH HỒNG TIÊN</t>
  </si>
  <si>
    <t>TH ANH TRUNG HÒA</t>
  </si>
  <si>
    <t>ÚT NHỆN</t>
  </si>
  <si>
    <t>TH MINH CHÂU</t>
  </si>
  <si>
    <t>MY HANH 1</t>
  </si>
  <si>
    <t>TH NHẬN HÙNG</t>
  </si>
  <si>
    <t>TH CHI TRINH</t>
  </si>
  <si>
    <t>TẠP HÓA HỒNG TÍM</t>
  </si>
  <si>
    <t>TẠP HÓA ÚT NGUỒN</t>
  </si>
  <si>
    <t>TH 17</t>
  </si>
  <si>
    <t>Cô Huệ</t>
  </si>
  <si>
    <t>QUÁN ĂN AN PHÚC</t>
  </si>
  <si>
    <t>LẨU BÒ TIMMY</t>
  </si>
  <si>
    <t>Shop cam giang</t>
  </si>
  <si>
    <t>Chi hue ( kit ty )</t>
  </si>
  <si>
    <t>CÔ HIẾU</t>
  </si>
  <si>
    <t>NGỌC NGOAN</t>
  </si>
  <si>
    <t>TẠP HÓA HẠNH</t>
  </si>
  <si>
    <t>CÀ NA</t>
  </si>
  <si>
    <t>SỦI CẢO CHỢ LỚN</t>
  </si>
  <si>
    <t>TH  HÙNG HÀO</t>
  </si>
  <si>
    <t>ÚT HIỆU</t>
  </si>
  <si>
    <t>CÔ PHỤNG</t>
  </si>
  <si>
    <t>NĂM KHỞ</t>
  </si>
  <si>
    <t>CÔ TẢI (TH 950)</t>
  </si>
  <si>
    <t>QUÁN ĂN THANH TRÚC</t>
  </si>
  <si>
    <t>tạp hoá 10</t>
  </si>
  <si>
    <t>QUÁN ĂN NHƯ QUÝ</t>
  </si>
  <si>
    <t>LẨU BÒ 8 DŨNG</t>
  </si>
  <si>
    <t>CÔ XUYẾN</t>
  </si>
  <si>
    <t>QUÁN ĂN CẨM LINH</t>
  </si>
  <si>
    <t>Hàu 5k</t>
  </si>
  <si>
    <t>CHỊ CẨM</t>
  </si>
  <si>
    <t>CH 384 (CH 348)</t>
  </si>
  <si>
    <t>VŨ VƯƠNG</t>
  </si>
  <si>
    <t>ĐL BIA MINH HÙNG</t>
  </si>
  <si>
    <t>TH 24B</t>
  </si>
  <si>
    <t>Lẩu 39k</t>
  </si>
  <si>
    <t>đại  lý 5A</t>
  </si>
  <si>
    <t>QUÁN ĂN PHỐ ĐÊM</t>
  </si>
  <si>
    <t>Quán Hương Sơn 2</t>
  </si>
  <si>
    <t>QUÁN THỎ</t>
  </si>
  <si>
    <t>TH LUẬN</t>
  </si>
  <si>
    <t>PHUONG TUYEN</t>
  </si>
  <si>
    <t>PHÚ VY</t>
  </si>
  <si>
    <t>LẨU BÒ TIMY</t>
  </si>
  <si>
    <t>QUÁN ĂN TƯỜNG VY</t>
  </si>
  <si>
    <t>CHÁO VỊT ÚT THẮM</t>
  </si>
  <si>
    <t>Cháo Vịt Cô Huệ</t>
  </si>
  <si>
    <t>QUÁN ĂN NGÂN KÝ</t>
  </si>
  <si>
    <t>QUÁN ĂN QUÊ HƯƠNG</t>
  </si>
  <si>
    <t>KIM DUNG 1</t>
  </si>
  <si>
    <t>CHI OANH</t>
  </si>
  <si>
    <t>MI TY</t>
  </si>
  <si>
    <t>ANH NGỌC</t>
  </si>
  <si>
    <t>TH THẢO QUYÊN</t>
  </si>
  <si>
    <t>TH Phuong Dung</t>
  </si>
  <si>
    <t>ỐC 666</t>
  </si>
  <si>
    <t>TH HƯƠNG</t>
  </si>
  <si>
    <t>TH HUYỀN TRÂN</t>
  </si>
  <si>
    <t>tạp hoá Anh Thư</t>
  </si>
  <si>
    <t>Đá, bia, nước ngọt</t>
  </si>
  <si>
    <t>Quán Cầy Út Hòn</t>
  </si>
  <si>
    <t>GÀ TA TAM KỲ</t>
  </si>
  <si>
    <t>CÔ XINH</t>
  </si>
  <si>
    <t>CH SỐ 5</t>
  </si>
  <si>
    <t>CHI TUNG</t>
  </si>
  <si>
    <t>THỦY HẢI</t>
  </si>
  <si>
    <t>MAI HƯƠNG</t>
  </si>
  <si>
    <t>TH CÔ THƯƠNG</t>
  </si>
  <si>
    <t>TH CÔ 7</t>
  </si>
  <si>
    <t>TH CHỊ THUÝ</t>
  </si>
  <si>
    <t>ĐẠI LÝ BIA NƯỚC NGỌT</t>
  </si>
  <si>
    <t>TH BẰNG HÀ</t>
  </si>
  <si>
    <t>Quán Lẩu Bò 18</t>
  </si>
  <si>
    <t>TH CHÚ HÀNH</t>
  </si>
  <si>
    <t>QUÁN ĂN CÔ NĂM</t>
  </si>
  <si>
    <t>chị liêm</t>
  </si>
  <si>
    <t>QUÁN CƠM 9 MÁI</t>
  </si>
  <si>
    <t>QUÁN ĂN TƯ KHỬ</t>
  </si>
  <si>
    <t>QUÁN ĂN NGỌC HÒA</t>
  </si>
  <si>
    <t>CHÁO ẾCH SINGAPORE</t>
  </si>
  <si>
    <t>QUÁN ĂN TÂM AN</t>
  </si>
  <si>
    <t>QUÁN ĂN BẢO CHÂU</t>
  </si>
  <si>
    <t>THANH TRÀ ( CHÚ MẪN)</t>
  </si>
  <si>
    <t>HỒNG CHI</t>
  </si>
  <si>
    <t>NAM THƯ (THU HẰNG)</t>
  </si>
  <si>
    <t>CHỊ HƯƠNG</t>
  </si>
  <si>
    <t>TH BÉ THANH</t>
  </si>
  <si>
    <t>CÔ THUY</t>
  </si>
  <si>
    <t>QUÁN ĂN HƯƠNG NGỌC</t>
  </si>
  <si>
    <t>QUÁN CƠM 5 HOÀNG</t>
  </si>
  <si>
    <t>THIÊN HOÀNG</t>
  </si>
  <si>
    <t>TH THÙY TRANG</t>
  </si>
  <si>
    <t>TH THANH BINH</t>
  </si>
  <si>
    <t>Nha Uyen ( Thanh Dat )</t>
  </si>
  <si>
    <t>TH 327</t>
  </si>
  <si>
    <t>TH CHI BE</t>
  </si>
  <si>
    <t>ỐC BIN</t>
  </si>
  <si>
    <t>TH 21</t>
  </si>
  <si>
    <t>Tạp hoá chị Hoà</t>
  </si>
  <si>
    <t>đại lý Chín Diệu</t>
  </si>
  <si>
    <t>anh tấn</t>
  </si>
  <si>
    <t>TẠP HOÁ HOÀNG PHÁT</t>
  </si>
  <si>
    <t>QUÁN 163</t>
  </si>
  <si>
    <t>VIỆT HÀ</t>
  </si>
  <si>
    <t>CH THU VAN</t>
  </si>
  <si>
    <t>TH KHÁNH NƯƠNG ( NƯƠNG)</t>
  </si>
  <si>
    <t>TH NGỌC MAI</t>
  </si>
  <si>
    <t>YẾN LY</t>
  </si>
  <si>
    <t>BÒ NƯỚNG</t>
  </si>
  <si>
    <t>TH 67</t>
  </si>
  <si>
    <t>TH HƯƠNG GIANG</t>
  </si>
  <si>
    <t>TH BẢO AN</t>
  </si>
  <si>
    <t>TH CHÍN LOAN</t>
  </si>
  <si>
    <t>CHÚ THANH (CH 30B)</t>
  </si>
  <si>
    <t>TH KIM PHA</t>
  </si>
  <si>
    <t>CHÁO LÒNG 315</t>
  </si>
  <si>
    <t>LẨU ĐUÔI BÒ 135</t>
  </si>
  <si>
    <t>MY ĐĂNG</t>
  </si>
  <si>
    <t>QUÁN NHẬT HÀO</t>
  </si>
  <si>
    <t>CHỊ TRÂM</t>
  </si>
  <si>
    <t>TH MINH NGUYỆT</t>
  </si>
  <si>
    <t>CÔ ĐẨU</t>
  </si>
  <si>
    <t>LẨU BÒ 555</t>
  </si>
  <si>
    <t>TẠP HOÁ HƯƠNG</t>
  </si>
  <si>
    <t>Tạp Hoá Ngọc Hà</t>
  </si>
  <si>
    <t>TẤN DÂN</t>
  </si>
  <si>
    <t>THẾ PHONG</t>
  </si>
  <si>
    <t>QUÁN 9999</t>
  </si>
  <si>
    <t>PHƯƠNG QUỲNH</t>
  </si>
  <si>
    <t>Quán Gà Tam Kỳ</t>
  </si>
  <si>
    <t>PHẠM VĂN ĐẠO</t>
  </si>
  <si>
    <t>nước đá, bia 192</t>
  </si>
  <si>
    <t>Quán Cầy Tơ 81</t>
  </si>
  <si>
    <t>Quán Kỳ Hòa</t>
  </si>
  <si>
    <t>CH  DIỄM TRANG</t>
  </si>
  <si>
    <t>HÙNG (CHÚ BẢY)</t>
  </si>
  <si>
    <t>XUAN TIẾN</t>
  </si>
  <si>
    <t>HOANG KIM</t>
  </si>
  <si>
    <t>TH CHỊ HỒNG</t>
  </si>
  <si>
    <t>TH MINH ANH</t>
  </si>
  <si>
    <t>QUÁN ĂN HẢI KÝ</t>
  </si>
  <si>
    <t>TH DÌ 7</t>
  </si>
  <si>
    <t>KHANG TRANG</t>
  </si>
  <si>
    <t>ÚT SƠN</t>
  </si>
  <si>
    <t>TH ANH THƯ</t>
  </si>
  <si>
    <t>CƠM NIÊU LÀNG QUÊ VIỆT</t>
  </si>
  <si>
    <t>TH HI ! CƯNG</t>
  </si>
  <si>
    <t>TH ANH CHÂU</t>
  </si>
  <si>
    <t>Quán Nhậu Bảo</t>
  </si>
  <si>
    <t>CHÁO LÒNG 47</t>
  </si>
  <si>
    <t>BẾP NHÀ THƯ</t>
  </si>
  <si>
    <t>CH DŨNG</t>
  </si>
  <si>
    <t>TẠP HÓA 11A</t>
  </si>
  <si>
    <t>TH Nguyễn Bảy</t>
  </si>
  <si>
    <t>QUÁN ĂN CƯỜNG KÝ</t>
  </si>
  <si>
    <t>Quán Hai Chị Em</t>
  </si>
  <si>
    <t>ÚT DẤU</t>
  </si>
  <si>
    <t>KIM SƯ</t>
  </si>
  <si>
    <t>TẠP HÓA ĐẠT LINH NGHI</t>
  </si>
  <si>
    <t>QUÁN CƠM GÒ DẦU TUẤN DƯƠNG</t>
  </si>
  <si>
    <t>Quán Hàu Vũ Thiên</t>
  </si>
  <si>
    <t>NHÂN TÂM</t>
  </si>
  <si>
    <t>TẠP HOÁ ANH ÚT</t>
  </si>
  <si>
    <t>CƠM TẤM LONG XUYÊN</t>
  </si>
  <si>
    <t>ĐL HIỆP PHƯƠNG</t>
  </si>
  <si>
    <t>DUYÊN KHÔI</t>
  </si>
  <si>
    <t>QUÁN ĂN BÀ TÁM</t>
  </si>
  <si>
    <t>HUY PHỤNG</t>
  </si>
  <si>
    <t>KIM NGỌC</t>
  </si>
  <si>
    <t>Ốc Hè Phố</t>
  </si>
  <si>
    <t>NƯỚNG KHÓI</t>
  </si>
  <si>
    <t>QUÁN DẾ THANH TÙNG</t>
  </si>
  <si>
    <t>Cô loan</t>
  </si>
  <si>
    <t>HA ANH 2</t>
  </si>
  <si>
    <t>ĐL ÚT VIỆT</t>
  </si>
  <si>
    <t>LÊ BÌNH DƯƠNG</t>
  </si>
  <si>
    <t>DUY TÂN</t>
  </si>
  <si>
    <t>CHỊ TUYỀN (TH ANH TIÊN)</t>
  </si>
  <si>
    <t>code npp</t>
  </si>
  <si>
    <t>DistributorID</t>
  </si>
  <si>
    <t>Distributor_Name</t>
  </si>
  <si>
    <t>OutletID</t>
  </si>
  <si>
    <t>OutletName</t>
  </si>
  <si>
    <t>Outlet_Type</t>
  </si>
  <si>
    <t>StartDate</t>
  </si>
  <si>
    <t>EndDate</t>
  </si>
  <si>
    <t>Sum of SalesVolume</t>
  </si>
  <si>
    <t>TH Chị Thảo</t>
  </si>
  <si>
    <t>Transportation</t>
  </si>
  <si>
    <t>Dung</t>
  </si>
  <si>
    <t>Phương ngân</t>
  </si>
  <si>
    <t>Anh Phong</t>
  </si>
  <si>
    <t>Kim Chi</t>
  </si>
  <si>
    <t>Gia huy</t>
  </si>
  <si>
    <t>Kim Loan</t>
  </si>
  <si>
    <t>Tuan Phuong</t>
  </si>
  <si>
    <t>Phi Long</t>
  </si>
  <si>
    <t>TRANG NHUNG</t>
  </si>
  <si>
    <t>ẨM THỰC CÙ LAO</t>
  </si>
  <si>
    <t>Trung Thu</t>
  </si>
  <si>
    <t>MINH TRUNG (VÂN NHI)</t>
  </si>
  <si>
    <t>HỒNG ÁNH</t>
  </si>
  <si>
    <t>QUANG VŨ</t>
  </si>
  <si>
    <t>LAN</t>
  </si>
  <si>
    <t>Loan</t>
  </si>
  <si>
    <t>Long</t>
  </si>
  <si>
    <t>THẢO LINH</t>
  </si>
  <si>
    <t>Chị tình</t>
  </si>
  <si>
    <t>AO SEN CHÚ SANG 2</t>
  </si>
  <si>
    <t>TẠP HOÁ ÚT THANH</t>
  </si>
  <si>
    <t>Minh</t>
  </si>
  <si>
    <t>TOÀN THỊNH</t>
  </si>
  <si>
    <t>Hoàng Long</t>
  </si>
  <si>
    <t>Hội Ngộ Quán</t>
  </si>
  <si>
    <t>HẢI SẢN GÀNH BIỂN</t>
  </si>
  <si>
    <t>ĐL Đăng Khôi</t>
  </si>
  <si>
    <t>NĂM LỬA 15</t>
  </si>
  <si>
    <t>Danh</t>
  </si>
  <si>
    <t>Hoàng Ngân há cảo tú quăn</t>
  </si>
  <si>
    <t>HUYỀN TRÂN</t>
  </si>
  <si>
    <t>minh an</t>
  </si>
  <si>
    <t>THU HỒNG</t>
  </si>
  <si>
    <t>Nhung</t>
  </si>
  <si>
    <t>Duy Linh</t>
  </si>
  <si>
    <t>Thu Nga</t>
  </si>
  <si>
    <t>NAM LONG</t>
  </si>
  <si>
    <t>Th Út</t>
  </si>
  <si>
    <t>TH Mart</t>
  </si>
  <si>
    <t>Ny Ny</t>
  </si>
  <si>
    <t>Mai</t>
  </si>
  <si>
    <t>TÂN TIẾN</t>
  </si>
  <si>
    <t>Ku Bo</t>
  </si>
  <si>
    <t>Mỹ Linh</t>
  </si>
  <si>
    <t>Trinh</t>
  </si>
  <si>
    <t>Thu</t>
  </si>
  <si>
    <t>Cô bình</t>
  </si>
  <si>
    <t>Chị ngọc</t>
  </si>
  <si>
    <t>THANH PHƯỚC</t>
  </si>
  <si>
    <t>NGOC GIAU</t>
  </si>
  <si>
    <t>Tạp hóa Tổng Hợp</t>
  </si>
  <si>
    <t>chị thơ</t>
  </si>
  <si>
    <t>TH Nga</t>
  </si>
  <si>
    <t>Anh Lai</t>
  </si>
  <si>
    <t>Hoa</t>
  </si>
  <si>
    <t>Gold Mart</t>
  </si>
  <si>
    <t>KiỀU NGA</t>
  </si>
  <si>
    <t>Anh Nam</t>
  </si>
  <si>
    <t>Anh Huy</t>
  </si>
  <si>
    <t>ÁI LY</t>
  </si>
  <si>
    <t>Bo Bo</t>
  </si>
  <si>
    <t>MINH THI</t>
  </si>
  <si>
    <t>Minh Long</t>
  </si>
  <si>
    <t>Út Liên</t>
  </si>
  <si>
    <t>HIỆP LONG</t>
  </si>
  <si>
    <t>CÔ HIỂN</t>
  </si>
  <si>
    <t>TH BÉ TƯ</t>
  </si>
  <si>
    <t>Minh Ánh</t>
  </si>
  <si>
    <t>Bách hóa Thiên Phú</t>
  </si>
  <si>
    <t>Chị Mười</t>
  </si>
  <si>
    <t>Duy khoa</t>
  </si>
  <si>
    <t>Type</t>
  </si>
  <si>
    <t>Loc Ngo Chi</t>
  </si>
  <si>
    <t>Huynh Van Luc</t>
  </si>
  <si>
    <t>Le Van Nhac</t>
  </si>
  <si>
    <t>Nhan Tran Khanh</t>
  </si>
  <si>
    <t>Truong Quoc Truong</t>
  </si>
  <si>
    <t>QUANG  VINH</t>
  </si>
  <si>
    <t>Vuong Le Minh</t>
  </si>
  <si>
    <t>Hang Thanh Nhanh</t>
  </si>
  <si>
    <t>THU ĐÔNG</t>
  </si>
  <si>
    <t>Kiet Lam Thanh</t>
  </si>
  <si>
    <t>Dinh Bat Ha</t>
  </si>
  <si>
    <t>Nam Dang Trong</t>
  </si>
  <si>
    <t>Tu Huynh Van</t>
  </si>
  <si>
    <t>Le Van Chuan</t>
  </si>
  <si>
    <t>Canh Pham Minh</t>
  </si>
  <si>
    <t>LAN NGUYEN HOANG</t>
  </si>
  <si>
    <t>Duy Le Son</t>
  </si>
  <si>
    <t>Tran Minh Phung</t>
  </si>
  <si>
    <t>Thien Huynh Duc</t>
  </si>
  <si>
    <t>Hoang Nguyen Huy</t>
  </si>
  <si>
    <t>NHÀ HÀNG ALASKA</t>
  </si>
  <si>
    <t>Nguyen Thanh Vinh</t>
  </si>
  <si>
    <t>Luan Nguyen Thanh</t>
  </si>
  <si>
    <t>VINH HUYNH THAI</t>
  </si>
  <si>
    <t>Hoang Nguyen Thanh</t>
  </si>
  <si>
    <t>Tran Thanh Phong</t>
  </si>
  <si>
    <t>Minh Pham Duc</t>
  </si>
  <si>
    <t>Luong Trieu Luan</t>
  </si>
  <si>
    <t>Hai Nguyen Thanh</t>
  </si>
  <si>
    <t>QUI HA VAN</t>
  </si>
  <si>
    <t>Nghia Pham Van</t>
  </si>
  <si>
    <t>Nguyen Binh Co</t>
  </si>
  <si>
    <t>Cuong Le Duc</t>
  </si>
  <si>
    <t>Giang Nguyen Thanh</t>
  </si>
  <si>
    <t>LUAN NGUYEN NGOC</t>
  </si>
  <si>
    <t>Quan Tran Hong</t>
  </si>
  <si>
    <t>Son Nguyen Cong</t>
  </si>
  <si>
    <t>Huy Dang Quang</t>
  </si>
  <si>
    <t>Ngoc Tran Thai</t>
  </si>
  <si>
    <t>MUOI TA VAN</t>
  </si>
  <si>
    <t>Dai Do Phuoc</t>
  </si>
  <si>
    <t>Loc Nguyen Dinh Anh</t>
  </si>
  <si>
    <t>Dan Nguyen Tan</t>
  </si>
  <si>
    <t>ẨM THỰC BÌNH DƯƠNG</t>
  </si>
  <si>
    <t>SESAN RESTAURANT</t>
  </si>
  <si>
    <t>Cung Pham Hoang</t>
  </si>
  <si>
    <t>Loi Pham Van</t>
  </si>
  <si>
    <t>Tan Nguyen Duc</t>
  </si>
  <si>
    <t>Hai Dang Van</t>
  </si>
  <si>
    <t>CHÍN THƠ 2</t>
  </si>
  <si>
    <t>Nguyen Minh Tuan</t>
  </si>
  <si>
    <t>Quan Nguyen Van</t>
  </si>
  <si>
    <t>DÊ TƯƠI NINH BÌNH</t>
  </si>
  <si>
    <t>NĂM LỬA 21</t>
  </si>
  <si>
    <t>TRỌNG NGHĨA</t>
  </si>
  <si>
    <t>DŨNG MẬP 7</t>
  </si>
  <si>
    <t>HOÀNG PHÁT</t>
  </si>
  <si>
    <t>MINH CHÂU 2</t>
  </si>
  <si>
    <t>Hung Chu Duc</t>
  </si>
  <si>
    <t>Hieu Nguyen Ngoc</t>
  </si>
  <si>
    <t>NƯỚNG ĐÁ 5</t>
  </si>
  <si>
    <t>Duong Huynh Ngoc</t>
  </si>
  <si>
    <t>DUNG LE TIEN</t>
  </si>
  <si>
    <t>HỘI QUÁN 38</t>
  </si>
  <si>
    <t>NHÀ HÀNG TRẦN LONG</t>
  </si>
  <si>
    <t>THIỆN TRANG</t>
  </si>
  <si>
    <t>Tuan Duong Phuoc Minh</t>
  </si>
  <si>
    <t>ỐC ĐÊM SUỐI GIỮA</t>
  </si>
  <si>
    <t>KHÓI LAM CHIỀU</t>
  </si>
  <si>
    <t>CỬA BIỂN 3</t>
  </si>
  <si>
    <t>Nam Tran Huu Nguyen</t>
  </si>
  <si>
    <t>CỬA BIỂN (QUÁN 18B)</t>
  </si>
  <si>
    <t>VỊT VÂN ĐÌNH THÁI MẬP 379 (GỐC)</t>
  </si>
  <si>
    <t>VƯỜN XOÀI 07</t>
  </si>
  <si>
    <t>BIA SỆT HIẾU THUẬN</t>
  </si>
  <si>
    <t>Minh Trang</t>
  </si>
  <si>
    <t>DÊ NINH BÌNH 19 MÓN CHI NHÁNH 6</t>
  </si>
  <si>
    <t>Duy Duong Khanh</t>
  </si>
  <si>
    <t>DÊ NINH BÌNH 19 MÓN CN5</t>
  </si>
  <si>
    <t>Tu Tran Anh</t>
  </si>
  <si>
    <t>CÂY BÀNG</t>
  </si>
  <si>
    <t>PHỐ BIỂN</t>
  </si>
  <si>
    <t>Kieu Nguyen Thi Kim</t>
  </si>
  <si>
    <t>BIA HƠI HÀ NỘI TRƯỜNG BÉO</t>
  </si>
  <si>
    <t>DŨNG MẬP 2</t>
  </si>
  <si>
    <t>Pham Duc Phong</t>
  </si>
  <si>
    <t>ATOM II</t>
  </si>
  <si>
    <t>BA HỒNG</t>
  </si>
  <si>
    <t>ẨM THỰC ATOM</t>
  </si>
  <si>
    <t>DŨNG MẬP 19</t>
  </si>
  <si>
    <t>BÊ THUI CAO NGUYÊN</t>
  </si>
  <si>
    <t>HƯƠNG VIỆT</t>
  </si>
  <si>
    <t>ĐẠI DÊ 2</t>
  </si>
  <si>
    <t>SÁU DÊ NINH BÌNH</t>
  </si>
  <si>
    <t>Sang Vo Khac</t>
  </si>
  <si>
    <t>CỬA BIỂN 5</t>
  </si>
  <si>
    <t>HẦM RƯỢU TRẦN LONG 185</t>
  </si>
  <si>
    <t>NĂM LỬA 8</t>
  </si>
  <si>
    <t>ANH ĐẠT</t>
  </si>
  <si>
    <t>DÊ DŨNG MẬP 23</t>
  </si>
  <si>
    <t>DÊ LỬA HỒNG</t>
  </si>
  <si>
    <t>TÁM BÉ</t>
  </si>
  <si>
    <t>ĐỒNG QUÊ 6</t>
  </si>
  <si>
    <t>ẨM THỰC CHỢ GẠO</t>
  </si>
  <si>
    <t>LỬA VIỆT</t>
  </si>
  <si>
    <t>TẠP HÓA  NHẬT  HUYỀN</t>
  </si>
  <si>
    <t>LỄ TRANG</t>
  </si>
  <si>
    <t>DÊ VƯỜN XOÀI 8</t>
  </si>
  <si>
    <t>VỊT THÁI MẬP 379 CN6</t>
  </si>
  <si>
    <t>Pham Do Thanh Nghia</t>
  </si>
  <si>
    <t>DÊ THẢO NGUYÊN</t>
  </si>
  <si>
    <t>BÊ THUI HẢI BEO</t>
  </si>
  <si>
    <t>SOM TUM QUÁN</t>
  </si>
  <si>
    <t>LẨU NƯỚNG 123 ZÔ.VN</t>
  </si>
  <si>
    <t>Quán Nhậu 66</t>
  </si>
  <si>
    <t>ỐC 30K LẨU GÀ LÁ É</t>
  </si>
  <si>
    <t>BÒ TÂY NINH (HÙNG VƯƠNG)</t>
  </si>
  <si>
    <t>ỐC CHÚ NĂM</t>
  </si>
  <si>
    <t>Dê Dũng Mập 21</t>
  </si>
  <si>
    <t>ANH CẢNH</t>
  </si>
  <si>
    <t>HỒ NGUYÊN QUÁN 1</t>
  </si>
  <si>
    <t>Đức Phát</t>
  </si>
  <si>
    <t>CỬA BIỂN9</t>
  </si>
  <si>
    <t>LẨU NƯỚNG 289</t>
  </si>
  <si>
    <t>PHỐ NƯỚNG 2</t>
  </si>
  <si>
    <t>QUÁN NƯỚNG 43</t>
  </si>
  <si>
    <t>BÉ CỌ</t>
  </si>
  <si>
    <t>TH NGUYÊN KHÔI</t>
  </si>
  <si>
    <t>CÚC PHƯƠNG</t>
  </si>
  <si>
    <t>BÊ THUI DƯƠNG</t>
  </si>
  <si>
    <t>BIA HƠI HÀ THÀNH</t>
  </si>
  <si>
    <t>CUA ĐỒNG 6 - KL</t>
  </si>
  <si>
    <t>Cua Đồng 7 VTS</t>
  </si>
  <si>
    <t>668</t>
  </si>
  <si>
    <t>TRIỆU GIA</t>
  </si>
  <si>
    <t>BIA SỆT TÂY SƠN</t>
  </si>
  <si>
    <t>ỐC HẢI VÂN</t>
  </si>
  <si>
    <t>NHÀ HÀNG 18E</t>
  </si>
  <si>
    <t>HÙNG DÊ TƯƠI</t>
  </si>
  <si>
    <t>BÒ TƠ ĐÔNG TÂN</t>
  </si>
  <si>
    <t>SÁU DÊ NINH BÌNH 2</t>
  </si>
  <si>
    <t>QUÁN 500 AE QUÁN II</t>
  </si>
  <si>
    <t>LẨU GÀ NỒI</t>
  </si>
  <si>
    <t>MẠCH CÂY ĐÀO</t>
  </si>
  <si>
    <t>NƯỚNG ĐÁ</t>
  </si>
  <si>
    <t>A BƯỜNG 4</t>
  </si>
  <si>
    <t>BIA LU 81 CN3</t>
  </si>
  <si>
    <t>HƯNG PHÁT 2</t>
  </si>
  <si>
    <t>QUÁN 68</t>
  </si>
  <si>
    <t>NAM HÀ QUÁN</t>
  </si>
  <si>
    <t>DÊ TIẾN PHÁT</t>
  </si>
  <si>
    <t>DÊ QUAY HƯƠNG QUÊ</t>
  </si>
  <si>
    <t>THINHJ BEOS BIA HOI HN2</t>
  </si>
  <si>
    <t>ẨM THỰC SÔNG XANH</t>
  </si>
  <si>
    <t>ỐC RUBY 2</t>
  </si>
  <si>
    <t>ẨM THỰC CÂY DÂU</t>
  </si>
  <si>
    <t>QUÁN NHẬU 99</t>
  </si>
  <si>
    <t>TƯ NHỚ 6</t>
  </si>
  <si>
    <t>VỊT THANH NGỌC</t>
  </si>
  <si>
    <t>HỒ NGUYÊN</t>
  </si>
  <si>
    <t>ẨM THỰC DŨNG MẬP</t>
  </si>
  <si>
    <t>DÊ NÚI HÒA BÌNH</t>
  </si>
  <si>
    <t>HAI NÙ 2</t>
  </si>
  <si>
    <t>ỐC CHUNG CƯ</t>
  </si>
  <si>
    <t>QUÁN CẦU ĐÌNH</t>
  </si>
  <si>
    <t>DÊ ĐỨC TÍN</t>
  </si>
  <si>
    <t>TÙNG VỊT CỎ</t>
  </si>
  <si>
    <t>LÊN LỬA 2</t>
  </si>
  <si>
    <t>ẨM THỰC SƠN HẢI</t>
  </si>
  <si>
    <t>CHÚ NĂM 3</t>
  </si>
  <si>
    <t>DŨNG MẬP 6</t>
  </si>
  <si>
    <t>TƯ NHỚ 2A</t>
  </si>
  <si>
    <t>HƯƠNG VIỆT CHARM</t>
  </si>
  <si>
    <t>BẾP CHUẨN QUÁN</t>
  </si>
  <si>
    <t>HẢI SẢN HẢI NAM</t>
  </si>
  <si>
    <t>ỐC ĐẠT</t>
  </si>
  <si>
    <t>BẾN PHÀ</t>
  </si>
  <si>
    <t>CÂY MẬN</t>
  </si>
  <si>
    <t>TRẠM PHONG SƯƠNG</t>
  </si>
  <si>
    <t>LẨU DÊ DŨNG MẬP B</t>
  </si>
  <si>
    <t>HÀNG CAU 93</t>
  </si>
  <si>
    <t>HẢI SẢN DANH MẬP</t>
  </si>
  <si>
    <t>TRÂU THẢO NGUYÊN</t>
  </si>
  <si>
    <t>HIẾU CÁO ( ẨM THỰC TÂY BẮC )</t>
  </si>
  <si>
    <t>DÊ NÚI NINH BÌNH</t>
  </si>
  <si>
    <t>BIA HƠI HÀ NỘI</t>
  </si>
  <si>
    <t>TƯ NHỚ 2</t>
  </si>
  <si>
    <t>TƯ GÙ</t>
  </si>
  <si>
    <t>BIA LU 81 CN2</t>
  </si>
  <si>
    <t>QUÁN LỘC SƠN</t>
  </si>
  <si>
    <t>QUÁN NGON</t>
  </si>
  <si>
    <t>CHIỀU NAY QUÁN</t>
  </si>
  <si>
    <t>TRE NƯỚNG</t>
  </si>
  <si>
    <t>Huynh Pham</t>
  </si>
  <si>
    <t>TRỐN VỢ II</t>
  </si>
  <si>
    <t>Son Pham Ngoc</t>
  </si>
  <si>
    <t>QUÁN NƯỚNG 47</t>
  </si>
  <si>
    <t>BÊ THUI THỊNH PHÁT</t>
  </si>
  <si>
    <t>ÚT VÂN</t>
  </si>
  <si>
    <t>QUÁN BIA SỆT QUANG VINH</t>
  </si>
  <si>
    <t>ỐC HUY MẬP</t>
  </si>
  <si>
    <t>THÚY HIỀN</t>
  </si>
  <si>
    <t>CÂY TÙNG</t>
  </si>
  <si>
    <t>BỜ KÈ</t>
  </si>
  <si>
    <t>LAC CHILL HUB</t>
  </si>
  <si>
    <t>HỒ NGUYÊN QUÁN</t>
  </si>
  <si>
    <t>NƯỚNG NGÓI 76</t>
  </si>
  <si>
    <t>HUONG DONG QUE</t>
  </si>
  <si>
    <t>HẢO CUA</t>
  </si>
  <si>
    <t>NĂM CỌP</t>
  </si>
  <si>
    <t>VỈA HÈ</t>
  </si>
  <si>
    <t>ỐC NGÂN</t>
  </si>
  <si>
    <t>Anh Út</t>
  </si>
  <si>
    <t>HAI NÙ</t>
  </si>
  <si>
    <t>QUÁN ĂN HÈ PHỐ</t>
  </si>
  <si>
    <t>DANH DU 2</t>
  </si>
  <si>
    <t>TRƯỜNG HUY</t>
  </si>
  <si>
    <t>CÔ XÂM</t>
  </si>
  <si>
    <t>HẢI SẢN TÀI NGUYỄN</t>
  </si>
  <si>
    <t>2 QUYỀN</t>
  </si>
  <si>
    <t>BÁCH HOÁ TỔNG HỢP THÀNH DUNG PHÁT</t>
  </si>
  <si>
    <t>ẨM THỰC TÂY GÀ</t>
  </si>
  <si>
    <t>ẪM THỰC HỒ TÂY</t>
  </si>
  <si>
    <t>QUÁN ỐC HIỆP</t>
  </si>
  <si>
    <t>ẨM THỰC CÂY XANH</t>
  </si>
  <si>
    <t>MÁ HEO BICOSI</t>
  </si>
  <si>
    <t>LẨU CUA ĐỒNG III</t>
  </si>
  <si>
    <t>MINH CHÂU CHÍN</t>
  </si>
  <si>
    <t>QUÁN NHẬU BIA SỆT</t>
  </si>
  <si>
    <t>QUÁN ĂN GIA ĐÌNH 39</t>
  </si>
  <si>
    <t>TƯ NHỚ 14</t>
  </si>
  <si>
    <t>BIA HƠI TUẤN CẢNH</t>
  </si>
  <si>
    <t>ĐẠI DÊ 1</t>
  </si>
  <si>
    <t>NÀNG THƠ</t>
  </si>
  <si>
    <t>2 Càng</t>
  </si>
  <si>
    <t>NH TIAMO</t>
  </si>
  <si>
    <t>9 NHỚ</t>
  </si>
  <si>
    <t>HÙNG BÉO 2</t>
  </si>
  <si>
    <t>ỐC CHỜ TI</t>
  </si>
  <si>
    <t>QUÁN TINA</t>
  </si>
  <si>
    <t>QUÁN 49 LẨU - NƯỚNG</t>
  </si>
  <si>
    <t>DÊ CẦU SUỐI</t>
  </si>
  <si>
    <t>GÀ HẤP MUỐI</t>
  </si>
  <si>
    <t>THUÝ NGA (QUÁN NHẬU 66)</t>
  </si>
  <si>
    <t>CẦU TRỆT QUÁN 2(ẨM THỰC BÌNH DƯƠNG)</t>
  </si>
  <si>
    <t>SINH HÀ BBQ</t>
  </si>
  <si>
    <t>HÈ PHỐ 1970</t>
  </si>
  <si>
    <t>Lẩu nướng Zozo plus cs 2</t>
  </si>
  <si>
    <t>HẢI SẢN HAI HỢP</t>
  </si>
  <si>
    <t>BIA LU 81</t>
  </si>
  <si>
    <t>ỐC ĐÊM D17</t>
  </si>
  <si>
    <t>DÊ ĐỨC TOÀN</t>
  </si>
  <si>
    <t>LẪU SIKU</t>
  </si>
  <si>
    <t>THỦY MỘC 2</t>
  </si>
  <si>
    <t>OK BA CON DÊ</t>
  </si>
  <si>
    <t>NƯỚNG HÙNG PHÁT</t>
  </si>
  <si>
    <t>LẨU XE LỬA</t>
  </si>
  <si>
    <t>SÂM THUẦN</t>
  </si>
  <si>
    <t>JEIUDO RESTAURANT</t>
  </si>
  <si>
    <t>ỐC LÙN</t>
  </si>
  <si>
    <t>DÊ NÚI THẢO NGUYÊN 3</t>
  </si>
  <si>
    <t>CUA ĐỒNG 2</t>
  </si>
  <si>
    <t>MINH VY</t>
  </si>
  <si>
    <t>MINH CHÂU 09</t>
  </si>
  <si>
    <t>ỐC BẾP NHÀ BOO</t>
  </si>
  <si>
    <t>QUÁN SAO BIỂN</t>
  </si>
  <si>
    <t>MEN QUÁN</t>
  </si>
  <si>
    <t>CUA ĐỒNG 8</t>
  </si>
  <si>
    <t>QUÁN 611</t>
  </si>
  <si>
    <t>LÁ TIỆM NƯỚNG</t>
  </si>
  <si>
    <t>LAU BO-HAI SAN-SAU LUN</t>
  </si>
  <si>
    <t>QUÁN TƯ ĐỊA</t>
  </si>
  <si>
    <t>QUÁN NƯỚNG THÀNH PHÁT ( BICOSI)</t>
  </si>
  <si>
    <t>LẨU DÊ DŨNG MẬP 9</t>
  </si>
  <si>
    <t>QUANG THẮNG</t>
  </si>
  <si>
    <t>QUÁN CÂY KHẾ</t>
  </si>
  <si>
    <t>YUMI 2</t>
  </si>
  <si>
    <t>QUÁN LẨU BÒ 5 XỊ</t>
  </si>
  <si>
    <t>BIA SỆT BÊN SÔNG</t>
  </si>
  <si>
    <t>ẨM THỰC TAM LONG</t>
  </si>
  <si>
    <t>DÊ VƯỜN XOÀI</t>
  </si>
  <si>
    <t>CON GÀ ĐEN</t>
  </si>
  <si>
    <t>VỊT NƯỚNG VÂN ĐÌNH</t>
  </si>
  <si>
    <t>ỐC ĐÊM HÒA LÂN</t>
  </si>
  <si>
    <t>NHÀ HÀNG LÀNG TÂM GIAO</t>
  </si>
  <si>
    <t>BÊ THUI 78</t>
  </si>
  <si>
    <t>BÊ THUI VÂN ANH</t>
  </si>
  <si>
    <t>VƯỜN MĂNG</t>
  </si>
  <si>
    <t>BÓC</t>
  </si>
  <si>
    <t>LẨU BÒ MINH CHÂU 4</t>
  </si>
  <si>
    <t>BIA TUYẾT 39</t>
  </si>
  <si>
    <t>PHỐ ẨM THỰC 18</t>
  </si>
  <si>
    <t>QUÁN LÚA NGÔ FRAM</t>
  </si>
  <si>
    <t>DUNG DÂN DÃ</t>
  </si>
  <si>
    <t>NO.5 QUÁN</t>
  </si>
  <si>
    <t>DÊ QUAY NÚI ĐỌ 2</t>
  </si>
  <si>
    <t>LƯU PHƯƠNG QUÁN</t>
  </si>
  <si>
    <t>QUÁN DÊ HƯƠNG SƠN</t>
  </si>
  <si>
    <t>ĐIỂM HẸN QUÁN</t>
  </si>
  <si>
    <t>QUÁN DẬU GÀ TIỀM ỚT HIỂM</t>
  </si>
  <si>
    <t>QUANG TÈO 77</t>
  </si>
  <si>
    <t>ẨM THỰC BỜ SÔNG</t>
  </si>
  <si>
    <t>KHOA BÉO 68</t>
  </si>
  <si>
    <t>THIÊN ÂN 2</t>
  </si>
  <si>
    <t>VƯỜN TRE</t>
  </si>
  <si>
    <t>ỐC D2</t>
  </si>
  <si>
    <t>ỐC SUBOY 30K</t>
  </si>
  <si>
    <t>QUÊ MÌNH</t>
  </si>
  <si>
    <t>VĂN TRÂN</t>
  </si>
  <si>
    <t>HIẾU CÁO</t>
  </si>
  <si>
    <t>BIA THÁP NƯỚNG 68</t>
  </si>
  <si>
    <t>ẨM THỰC HƯƠNG ĐỒNG</t>
  </si>
  <si>
    <t>ẨM THỰC GIÓ BIỂN</t>
  </si>
  <si>
    <t>BỢM NHẬU</t>
  </si>
  <si>
    <t>DÊ NINH BÌNH HONNAM</t>
  </si>
  <si>
    <t>PHỐ NƯỚNG 9</t>
  </si>
  <si>
    <t>HẢI SẢN PHƯƠNG ĐÔNG</t>
  </si>
  <si>
    <t>QUÁN CUA ĐỒNG 5</t>
  </si>
  <si>
    <t>Ẩm Thực Hương Sen</t>
  </si>
  <si>
    <t>HẢI NAM 2</t>
  </si>
  <si>
    <t>KHÓI LAM CHIỀU 2</t>
  </si>
  <si>
    <t>CUA ĐỒNG V</t>
  </si>
  <si>
    <t>NHUNG QUYỀN 2</t>
  </si>
  <si>
    <t>MƯỜI CHÉN</t>
  </si>
  <si>
    <t>BIA LU 47</t>
  </si>
  <si>
    <t>CUA ĐỒNG 9</t>
  </si>
  <si>
    <t>QUÁN NHẬU 66</t>
  </si>
  <si>
    <t>LÀNG ẨM THỰC 126</t>
  </si>
  <si>
    <t>ỐC NHỚ 2</t>
  </si>
  <si>
    <t>BIA SỆT K3</t>
  </si>
  <si>
    <t>DŨNG MẬP</t>
  </si>
  <si>
    <t>TÁM CUA</t>
  </si>
  <si>
    <t>THIỆN HIẾU (CHỊ CÚC)</t>
  </si>
  <si>
    <t>LẨU NƯỚNG 559</t>
  </si>
  <si>
    <t>THẰNG MẬP 2</t>
  </si>
  <si>
    <t>VƯỜN MÍT</t>
  </si>
  <si>
    <t>Ẩm Thực Hương Tre</t>
  </si>
  <si>
    <t>5 LÚA</t>
  </si>
  <si>
    <t>5696</t>
  </si>
  <si>
    <t>CUA ĐỒNG IV</t>
  </si>
  <si>
    <t>ỐC BỜM</t>
  </si>
  <si>
    <t>ỐC TỰ NHIÊN</t>
  </si>
  <si>
    <t>QUÁN GÀ 86</t>
  </si>
  <si>
    <t>CẦU LỚN</t>
  </si>
  <si>
    <t>DŨNG MẬP 18</t>
  </si>
  <si>
    <t>HAI GIÀU</t>
  </si>
  <si>
    <t>DAC SAN DE VUON XOAI 11</t>
  </si>
  <si>
    <t>ANH DUNG</t>
  </si>
  <si>
    <t>HẦM RƯỢU NHÁNH LAN RỪNG</t>
  </si>
  <si>
    <t>DÊ QUAY HƯƠNG QUÊ 1</t>
  </si>
  <si>
    <t>QUÁN BA MÔN</t>
  </si>
  <si>
    <t>MÁI LÁ</t>
  </si>
  <si>
    <t>PHỐ ỐC 2</t>
  </si>
  <si>
    <t>THANH LAM 2</t>
  </si>
  <si>
    <t>DŨNG XUYẾN</t>
  </si>
  <si>
    <t>RỪNG XANH</t>
  </si>
  <si>
    <t>THANH MẬP (MUỘI)</t>
  </si>
  <si>
    <t>LẨU BÒ MINH CHÂU 6 CN2</t>
  </si>
  <si>
    <t>TƯ NHỚ 3</t>
  </si>
  <si>
    <t>PHỐ NƯỚNG 2( CN 2)</t>
  </si>
  <si>
    <t>TẠP HÓA CHUNG VÂN</t>
  </si>
  <si>
    <t>BIA LU</t>
  </si>
  <si>
    <t>ẨM THỰC HÒA PHÚ</t>
  </si>
  <si>
    <t>XUAN TRUONG</t>
  </si>
  <si>
    <t>VỀ ĐÊM QUÁN</t>
  </si>
  <si>
    <t>247 Vĩnh Tân</t>
  </si>
  <si>
    <t>NƯỚNG ĐÁ III</t>
  </si>
  <si>
    <t>GIA BẢO TÍN</t>
  </si>
  <si>
    <t>NƯỚNG LU 179</t>
  </si>
  <si>
    <t>DÊ THÀNH TRUNG 2</t>
  </si>
  <si>
    <t>OBAMA</t>
  </si>
  <si>
    <t>THANH THỦY</t>
  </si>
  <si>
    <t>BIA HƠI BÌNH DÂN KIÊN BÉO</t>
  </si>
  <si>
    <t>LẨU BÒ THÀNH LẬP 99k (LẨU BÒ THÀNH LỢI 99K)</t>
  </si>
  <si>
    <t>HƯNG DÊ 7</t>
  </si>
  <si>
    <t>QUÁN NHÀ MÌNH</t>
  </si>
  <si>
    <t>LOAN SÀI GÒONG</t>
  </si>
  <si>
    <t>ỐC MINA</t>
  </si>
  <si>
    <t>HẢI SẢN BIỂN XANH NEW</t>
  </si>
  <si>
    <t>BIA HƠI 559</t>
  </si>
  <si>
    <t>BÊ THUI 79</t>
  </si>
  <si>
    <t>ĐẠI LÝ SỐ 35</t>
  </si>
  <si>
    <t>BIA TÔ MẠNH HÍP</t>
  </si>
  <si>
    <t>BIA HƠI TÝ</t>
  </si>
  <si>
    <t>QUÁN 47</t>
  </si>
  <si>
    <t>DÊ TƯƠI NINH BÌNH ĐỨC NĂNG</t>
  </si>
  <si>
    <t>QUÁN 3 CỌP</t>
  </si>
  <si>
    <t>QUÁN TRANG NHƯ</t>
  </si>
  <si>
    <t>CẢNH DÊ TƯƠI</t>
  </si>
  <si>
    <t>CAO KỲ</t>
  </si>
  <si>
    <t>VIỆT SING QUÁN</t>
  </si>
  <si>
    <t>QUÁN NƯỚNG 77 (BIA SỆT 77)</t>
  </si>
  <si>
    <t>HÀ THÀNH QUÁN</t>
  </si>
  <si>
    <t>ỐC BUN</t>
  </si>
  <si>
    <t>QUÁN HỒ NGUYÊN</t>
  </si>
  <si>
    <t>RẢNH FOOD &amp; BEER</t>
  </si>
  <si>
    <t>CÂY ĐIỆP</t>
  </si>
  <si>
    <t>TỨ HẢI</t>
  </si>
  <si>
    <t>QUÁN 68 ( HẢI SẢN LẪU - NƯỚNG )</t>
  </si>
  <si>
    <t>ỐC TIẾN</t>
  </si>
  <si>
    <t>DÊ NÚI CÚC PHƯƠNG</t>
  </si>
  <si>
    <t>VỊT VÂN ĐÌNH THÁI MẬP 379 (CN2)</t>
  </si>
  <si>
    <t>MINH CHÂU 81</t>
  </si>
  <si>
    <t>BIA HOI THẢO</t>
  </si>
  <si>
    <t>ỐC 368</t>
  </si>
  <si>
    <t>MÁ HEO NƯỚNG</t>
  </si>
  <si>
    <t>ẨM THỰC BA LÀO</t>
  </si>
  <si>
    <t>QUÁN VỊT (LĐH)</t>
  </si>
  <si>
    <t>QUÁN ỐC 68</t>
  </si>
  <si>
    <t>94 GARDEN</t>
  </si>
  <si>
    <t>BIA TƯƠI 18A</t>
  </si>
  <si>
    <t>QUÁN 79</t>
  </si>
  <si>
    <t>VẠN PHÚC</t>
  </si>
  <si>
    <t>QUÁN ỐC THUYỀN</t>
  </si>
  <si>
    <t>TẠP HÓA THÀNH ĐẠT</t>
  </si>
  <si>
    <t>GÀ ĐÁ 65</t>
  </si>
  <si>
    <t>HIẾU THUẬN</t>
  </si>
  <si>
    <t>TIỆN LỢI 123</t>
  </si>
  <si>
    <t>TH ĐÌNH NGUYÊN</t>
  </si>
  <si>
    <t>QUÁN ĂN 1238</t>
  </si>
  <si>
    <t>BIA SỆT 79 BẾN LỚN</t>
  </si>
  <si>
    <t>ĐÔNG KEN QUÁN</t>
  </si>
  <si>
    <t>Bar</t>
  </si>
  <si>
    <t>HÀ TRUNG 2</t>
  </si>
  <si>
    <t>MINH CHÂU 6</t>
  </si>
  <si>
    <t>LẨU BÒ PHƯỢNG</t>
  </si>
  <si>
    <t>ỐC NGON 30K</t>
  </si>
  <si>
    <t>HẠNH DŨNG</t>
  </si>
  <si>
    <t>GIÀ TƯ 02</t>
  </si>
  <si>
    <t>TÌNH 33</t>
  </si>
  <si>
    <t>TẠP HOÀ ANH THƯ</t>
  </si>
  <si>
    <t>2 NY 2</t>
  </si>
  <si>
    <t>GIANG 1</t>
  </si>
  <si>
    <t>NAM NHI QUÁN</t>
  </si>
  <si>
    <t>ẨM THỰC BA PHÁT</t>
  </si>
  <si>
    <t>QUÁN LỐI VỀ</t>
  </si>
  <si>
    <t>SIKU 2</t>
  </si>
  <si>
    <t>ẨM THỰC 266</t>
  </si>
  <si>
    <t>DÊ TAM CỐC</t>
  </si>
  <si>
    <t>QUÁN 66 HÒA PHÁT</t>
  </si>
  <si>
    <t>DÊ BẮP 34</t>
  </si>
  <si>
    <t>NĂM SÁNH (HẢI SẢN ỐC ĐÊM)</t>
  </si>
  <si>
    <t>DÊ HƯƠNG SƠN</t>
  </si>
  <si>
    <t>KÍCH BÌNH</t>
  </si>
  <si>
    <t>TÂN LẠC VIÊN 2</t>
  </si>
  <si>
    <t>HẢI SẢN TƯƠI SỐNG LÂM TỒ</t>
  </si>
  <si>
    <t>YẾN NHi cám gạo</t>
  </si>
  <si>
    <t>TRỐN VỢ 3</t>
  </si>
  <si>
    <t>ỐC CHU</t>
  </si>
  <si>
    <t>Nướng 3x7$21</t>
  </si>
  <si>
    <t>MÁ HEO HẢI AN</t>
  </si>
  <si>
    <t>LẨU BÒ BẢY QUÂY</t>
  </si>
  <si>
    <t>ỐC HUYỀN 82</t>
  </si>
  <si>
    <t>CUA ĐỒNG 10</t>
  </si>
  <si>
    <t>ANH QUÂN</t>
  </si>
  <si>
    <t>LẨU DÊ NĂM RI</t>
  </si>
  <si>
    <t>QUÁN 36A</t>
  </si>
  <si>
    <t>VƯỜN TRE</t>
  </si>
  <si>
    <t>AN NHƠN</t>
  </si>
  <si>
    <t>NẮNG CHIỀU</t>
  </si>
  <si>
    <t>QUÁN THẰNG MUN</t>
  </si>
  <si>
    <t>DIỄM ĐỒNG QUÁN 2</t>
  </si>
  <si>
    <t>QUANG THỌ</t>
  </si>
  <si>
    <t>HIỀN HỌC - Cô Hồng</t>
  </si>
  <si>
    <t>QUÁN CHÍ QUANG</t>
  </si>
  <si>
    <t>QUANG NHẬT</t>
  </si>
  <si>
    <t>VU QUYNH</t>
  </si>
  <si>
    <t>TRÍ THÀNH</t>
  </si>
  <si>
    <t>NƯỚNG 999</t>
  </si>
  <si>
    <t>ỐC ĐÊM CHÚ HAI</t>
  </si>
  <si>
    <t>QUÁN CÂY XOÀI</t>
  </si>
  <si>
    <t>GÀ MẸC</t>
  </si>
  <si>
    <t>QUÁN ỐC KING</t>
  </si>
  <si>
    <t>BIỂN RỪNG</t>
  </si>
  <si>
    <t>BÔNG BIN</t>
  </si>
  <si>
    <t>SONG SƠN</t>
  </si>
  <si>
    <t>BẢO NGHĨA</t>
  </si>
  <si>
    <t>QUỐC NHUNG</t>
  </si>
  <si>
    <t>ẨM THỰC LÊ GIA</t>
  </si>
  <si>
    <t>QUÁN SONG KỲ</t>
  </si>
  <si>
    <t>TH Nghĩa Phúc</t>
  </si>
  <si>
    <t>CUA ĐỒNG 6</t>
  </si>
  <si>
    <t>TH HIẾU NGHĨA</t>
  </si>
  <si>
    <t>NHÀ TRỌ HÀ THƯ</t>
  </si>
  <si>
    <t>NHÀ TRỌ THANH TÙNG</t>
  </si>
  <si>
    <t>ỐC BÌNH THUẬN</t>
  </si>
  <si>
    <t>NHÀ TRỌ BẢO KHANG</t>
  </si>
  <si>
    <t>QUÁN MINH CHÂU A</t>
  </si>
  <si>
    <t>THU HƯỜNG - N15 Biconsi</t>
  </si>
  <si>
    <t>TRIỆU HOA</t>
  </si>
  <si>
    <t>MINH PHƯỢNG</t>
  </si>
  <si>
    <t>ẨM THỰC PHƯƠNG THỦY 2 LÀO</t>
  </si>
  <si>
    <t>BIA SỆT 77 ( NAM DƯ )</t>
  </si>
  <si>
    <t>THĂNG LONG QUÁN</t>
  </si>
  <si>
    <t>ÚT ĐIỂM</t>
  </si>
  <si>
    <t>ỐC TI LÔ</t>
  </si>
  <si>
    <t>LẨU DÊ ÔNG BẾP</t>
  </si>
  <si>
    <t>LẨU DÊ ĐỒNG HƯƠNG</t>
  </si>
  <si>
    <t>QUÁN TƯ LƯỢM</t>
  </si>
  <si>
    <t>THƯ KỲ</t>
  </si>
  <si>
    <t>NHÀ TRỌ PHƯƠNG ANH</t>
  </si>
  <si>
    <t>PHỐ LẨU NƯỚNG</t>
  </si>
  <si>
    <t>ANH THƯ AP18</t>
  </si>
  <si>
    <t>KIỀU TRANG</t>
  </si>
  <si>
    <t>TAN BINH</t>
  </si>
  <si>
    <t>MAI GHÉ NỮA</t>
  </si>
  <si>
    <t>DÊ LỐI VỀ 2</t>
  </si>
  <si>
    <t>GÀ TA LÁ É 78</t>
  </si>
  <si>
    <t>Hà Kòy Bia Sệt</t>
  </si>
  <si>
    <t>MỘC TRANG</t>
  </si>
  <si>
    <t>TÍ TI</t>
  </si>
  <si>
    <t>DÊ NÚI ĐỒNG KHÁNH</t>
  </si>
  <si>
    <t>BIA HƠI 7 SON</t>
  </si>
  <si>
    <t>THỊNH VƯỢNG</t>
  </si>
  <si>
    <t>THU HÀ - Đ. NGUYỄN THỊ TƯƠI</t>
  </si>
  <si>
    <t>XUÂN THU</t>
  </si>
  <si>
    <t>BÉ HIỀN</t>
  </si>
  <si>
    <t>QUÁN NHẬU 567</t>
  </si>
  <si>
    <t>GIỀN NƯỚNG</t>
  </si>
  <si>
    <t>BIA HƠI DŨNG BÉO</t>
  </si>
  <si>
    <t>THU HÀ - Đ. Lê Hồng Phong</t>
  </si>
  <si>
    <t>HƯƠNG CHI</t>
  </si>
  <si>
    <t>ĐỨC NHẬT</t>
  </si>
  <si>
    <t>DÊ NÚI HƯNG THỊNH</t>
  </si>
  <si>
    <t>THE SAFE FOOD</t>
  </si>
  <si>
    <t>ỐC ĐÊM ANH VŨ(ỐC ĐÊM 30/4)</t>
  </si>
  <si>
    <t>DÊ NÚI CẦU XÉO</t>
  </si>
  <si>
    <t>QUÁN 98</t>
  </si>
  <si>
    <t>MINH THÔNG</t>
  </si>
  <si>
    <t>SÔNG QUÊ 2</t>
  </si>
  <si>
    <t>ỐC BÌNH THUẬN 30K</t>
  </si>
  <si>
    <t>HẢI SẢN ỐC BI</t>
  </si>
  <si>
    <t>BIA ĐEN THÀNH CÔNG</t>
  </si>
  <si>
    <t>5696 QUÁN 3</t>
  </si>
  <si>
    <t>ĐÔNG THÀNH</t>
  </si>
  <si>
    <t>TƯƠI ĐẠI PHÁT</t>
  </si>
  <si>
    <t>NGỌC PHƯƠNG</t>
  </si>
  <si>
    <t>MẠNH QUYỀN</t>
  </si>
  <si>
    <t>ỐC TÀI</t>
  </si>
  <si>
    <t>NAM VÂN</t>
  </si>
  <si>
    <t>NHÀ TRỌ HƯƠNG LÀNH</t>
  </si>
  <si>
    <t>NHÀ TRỌ TUẤN DŨNG 2</t>
  </si>
  <si>
    <t>ĐỒNG GIAO</t>
  </si>
  <si>
    <t>ĐĂNG KHÔI</t>
  </si>
  <si>
    <t>SUỐI REO</t>
  </si>
  <si>
    <t>BÒ 5 KHOA</t>
  </si>
  <si>
    <t>ĐÔ LA QUÁN</t>
  </si>
  <si>
    <t>NHÀ TRỌ BÍCH TIỀN TỈ</t>
  </si>
  <si>
    <t>ỐC BÉ CỌP</t>
  </si>
  <si>
    <t>BẢY</t>
  </si>
  <si>
    <t>Thắm long</t>
  </si>
  <si>
    <t>HÙNG TÍN PHÁT</t>
  </si>
  <si>
    <t>CAMPING CẦU ĐÔI</t>
  </si>
  <si>
    <t>HUY BẢO</t>
  </si>
  <si>
    <t>DIỆP PHÁT</t>
  </si>
  <si>
    <t>TH NAM HẰNG</t>
  </si>
  <si>
    <t>BÍCH HỒNG</t>
  </si>
  <si>
    <t>MAI THANH</t>
  </si>
  <si>
    <t>BẢO CHÂU</t>
  </si>
  <si>
    <t>BỤI TRÚC</t>
  </si>
  <si>
    <t>LỬA QUÁN</t>
  </si>
  <si>
    <t>BẢO THY</t>
  </si>
  <si>
    <t>PHONG VÂN</t>
  </si>
  <si>
    <t>ỐC CÂY BÀNG</t>
  </si>
  <si>
    <t>ĐƯỜNG LƯƠNG HÂN</t>
  </si>
  <si>
    <t>Tám Leo</t>
  </si>
  <si>
    <t>LẢU BÒ CỦ MÌ</t>
  </si>
  <si>
    <t>BIA HƠI HÀ NỘI CHIẾN THẮNG</t>
  </si>
  <si>
    <t>ẨM THỰC MỘC ĐỨC</t>
  </si>
  <si>
    <t>A CƯỜNG QUÁN</t>
  </si>
  <si>
    <t>TÌNH TB</t>
  </si>
  <si>
    <t>LẨU BÒ TÂN LONG</t>
  </si>
  <si>
    <t>TAM HIẾU</t>
  </si>
  <si>
    <t>PHỐ SÔNG</t>
  </si>
  <si>
    <t>TIỆM GÀ NƯỚNG THỦY TIÊN</t>
  </si>
  <si>
    <t>HÒA PHÁT</t>
  </si>
  <si>
    <t>DIỆU THANH</t>
  </si>
  <si>
    <t>QUÁN BIA SỆT 77</t>
  </si>
  <si>
    <t>ẨM THỰC CÁNH ĐỒNG</t>
  </si>
  <si>
    <t>QUÁN ỐC THẢO VÕ</t>
  </si>
  <si>
    <t>TẠP HÓA MỸ DUNG</t>
  </si>
  <si>
    <t>VIỆT THẮNG</t>
  </si>
  <si>
    <t>5696 QUÁN 2</t>
  </si>
  <si>
    <t>Cô Hồng</t>
  </si>
  <si>
    <t>ẨM THỰC DÒNG SỎI</t>
  </si>
  <si>
    <t>THÀNH LỘC QUÁN</t>
  </si>
  <si>
    <t>KHANH LINH</t>
  </si>
  <si>
    <t>ỐC THỐ 2</t>
  </si>
  <si>
    <t>HƯƠNG GIANG QUÁN</t>
  </si>
  <si>
    <t>PHI LONG TỬU</t>
  </si>
  <si>
    <t>CUA ĐỒNG 4</t>
  </si>
  <si>
    <t>TRI KỶ(HUA VI THANH)</t>
  </si>
  <si>
    <t>SÔNG QUÊ-NGUYỄN THỊ ANH</t>
  </si>
  <si>
    <t>Boy Roc</t>
  </si>
  <si>
    <t>ỐC HUỆ 30K</t>
  </si>
  <si>
    <t>NHÀ TRỌ CÔ PHƯƠNG</t>
  </si>
  <si>
    <t>BIA LẠNH 8 CỌP</t>
  </si>
  <si>
    <t>HAI CẢ</t>
  </si>
  <si>
    <t>ẨM THỰC HƯƠNG QUÊ</t>
  </si>
  <si>
    <t>HỘI NGỘ QUÁN</t>
  </si>
  <si>
    <t>QUÁN ĂN GIA ĐÌNH HT</t>
  </si>
  <si>
    <t>THÀNH LỘC QUÁN III</t>
  </si>
  <si>
    <t>BIA LẠNH CÂY SUNG</t>
  </si>
  <si>
    <t>QUÁN NHẬU SIGON</t>
  </si>
  <si>
    <t>TẠP HOÁ NGỌC THƠ</t>
  </si>
  <si>
    <t>QUÁN SÔNG QUÊ</t>
  </si>
  <si>
    <t>ỐC TRỨNG MUỐI</t>
  </si>
  <si>
    <t>NHÀ TRỌ HẠNH</t>
  </si>
  <si>
    <t>BIA HƠI 3 SƠN</t>
  </si>
  <si>
    <t>BÒ TƠ NĂM SÁNH CN BÌNH DƯƠNG</t>
  </si>
  <si>
    <t>KIM MẬP</t>
  </si>
  <si>
    <t>Bảo lan 179</t>
  </si>
  <si>
    <t>MINH TIÊN</t>
  </si>
  <si>
    <t>ẨM THỰC MỸ PHƯỚC</t>
  </si>
  <si>
    <t>BIA SỆT 67</t>
  </si>
  <si>
    <t>TẠP HOÁ BẢO AN</t>
  </si>
  <si>
    <t>TIẾN DŨNG</t>
  </si>
  <si>
    <t>ANH EM QUÁN</t>
  </si>
  <si>
    <t>NHÀ HÀNG BÌNH PHÁT</t>
  </si>
  <si>
    <t>XUÂN LAN</t>
  </si>
  <si>
    <t>ỐC THANH DUNG</t>
  </si>
  <si>
    <t>TÂN NHUNG</t>
  </si>
  <si>
    <t>QUÁN NHẬU BÌNH DÂN</t>
  </si>
  <si>
    <t>ỐC ANH VIÊN</t>
  </si>
  <si>
    <t>DÊ VƯỜN XOÀI 16</t>
  </si>
  <si>
    <t>PHI THƯỜNG 2</t>
  </si>
  <si>
    <t>ỐC ANH EM</t>
  </si>
  <si>
    <t>CÔ HẠT</t>
  </si>
  <si>
    <t>LÂM CUA</t>
  </si>
  <si>
    <t>HẢI VỊT QUAY</t>
  </si>
  <si>
    <t>NGỌC TÂM</t>
  </si>
  <si>
    <t>THÀNH AN</t>
  </si>
  <si>
    <t>VĂN TRUNG</t>
  </si>
  <si>
    <t>TRUNG VỊT</t>
  </si>
  <si>
    <t>MẠNH KỲ</t>
  </si>
  <si>
    <t>QUÁN CỘNG HÒA</t>
  </si>
  <si>
    <t>CUA ĐỒNG 3</t>
  </si>
  <si>
    <t>QUÁN D9</t>
  </si>
  <si>
    <t>QUÁN NƯỚNG 79</t>
  </si>
  <si>
    <t>NHÀ HÀNG 434</t>
  </si>
  <si>
    <t>THÀNH PHÁT 99</t>
  </si>
  <si>
    <t>TẠP HÓA THÀNH CÔNG</t>
  </si>
  <si>
    <t>VỊT QUAY NAM CƯỜNG</t>
  </si>
  <si>
    <t>LẨU ĐUÔI BÒ MINH CHÂU 9</t>
  </si>
  <si>
    <t>ẨM THỰC 168</t>
  </si>
  <si>
    <t>QUÁN DÊ 79</t>
  </si>
  <si>
    <t>TIỆM NƯỚNG TINA</t>
  </si>
  <si>
    <t>QUÁN ĂN GIA ĐÌNH 9999</t>
  </si>
  <si>
    <t>BIA HƠI TẤN ĐẠT</t>
  </si>
  <si>
    <t>ỐC TITI 9</t>
  </si>
  <si>
    <t>ỐC 379</t>
  </si>
  <si>
    <t>BÒ HƯƠNG RỪNG</t>
  </si>
  <si>
    <t>NGỌC THÀNH PHÁT</t>
  </si>
  <si>
    <t>Ba Miền Quán</t>
  </si>
  <si>
    <t>QUÁN NHẬU 8 BẦU</t>
  </si>
  <si>
    <t>PHỐ ỐC 179</t>
  </si>
  <si>
    <t>QUÁN ĂN PHƯƠNG LAM</t>
  </si>
  <si>
    <t>Phương Nhi</t>
  </si>
  <si>
    <t>CẦU DÂY QUÁN</t>
  </si>
  <si>
    <t>BIA TƯƠI DUY LINH</t>
  </si>
  <si>
    <t>THANH LÂM</t>
  </si>
  <si>
    <t>DŨNG TRÂU</t>
  </si>
  <si>
    <t>BIA SỆT 26</t>
  </si>
  <si>
    <t>KIỀU ANH</t>
  </si>
  <si>
    <t>HÙNG SEN</t>
  </si>
  <si>
    <t>QUỐC ĐẠT ( LẠC TRANG)</t>
  </si>
  <si>
    <t>BON BI QUÁN</t>
  </si>
  <si>
    <t>Quán Hải Sản  Ốc 68</t>
  </si>
  <si>
    <t>QUÁN GIA PHÚ</t>
  </si>
  <si>
    <t>TRUNG HIỀN</t>
  </si>
  <si>
    <t>HẢI PHONG</t>
  </si>
  <si>
    <t>SEN VÀNG 2</t>
  </si>
  <si>
    <t>THANH NGÁT 36</t>
  </si>
  <si>
    <t>ANH NHAT</t>
  </si>
  <si>
    <t>TẠP HOÁ HUY PHÁT</t>
  </si>
  <si>
    <t>VỊT CỎ VÂN ĐÌNH</t>
  </si>
  <si>
    <t>QUÁN NHẬU NGHĨA VIP</t>
  </si>
  <si>
    <t>AO LÀNG QUÊ</t>
  </si>
  <si>
    <t>QUÁN LẨU BÒ NĂM BỒI ( Cây mít )</t>
  </si>
  <si>
    <t>QUÁN ĂN SONG SINH</t>
  </si>
  <si>
    <t>QUÁN 78</t>
  </si>
  <si>
    <t>TIỆM GÀ NƯỚNG TÝ CHUỘT</t>
  </si>
  <si>
    <t>HẢI SẢN BỜ HỒ</t>
  </si>
  <si>
    <t>BIA TƯƠI NÓNG</t>
  </si>
  <si>
    <t>NGỌC LÊ</t>
  </si>
  <si>
    <t>QUÁN 184</t>
  </si>
  <si>
    <t>THU HẰNG</t>
  </si>
  <si>
    <t>CUA ĐỒNG BC</t>
  </si>
  <si>
    <t>NƯỚNG 8386</t>
  </si>
  <si>
    <t>BIDA 24</t>
  </si>
  <si>
    <t>TH PHƯƠNG THẢO</t>
  </si>
  <si>
    <t>CHÀNG BẾP</t>
  </si>
  <si>
    <t>268</t>
  </si>
  <si>
    <t>QUÁN NGÓI I</t>
  </si>
  <si>
    <t>NA NA 8</t>
  </si>
  <si>
    <t>QUÁN MÂY VỊT CỎ</t>
  </si>
  <si>
    <t>BIA TƯƠI SÀI GÒN</t>
  </si>
  <si>
    <t>Quán 95</t>
  </si>
  <si>
    <t>KT9</t>
  </si>
  <si>
    <t>A LÝ 2</t>
  </si>
  <si>
    <t>Đập Rừng Quán</t>
  </si>
  <si>
    <t>HẠNH NHÂN</t>
  </si>
  <si>
    <t>LẨU ĐUÔI BÒ MINH CHÂU</t>
  </si>
  <si>
    <t>THU HỒNG CỔNG 15</t>
  </si>
  <si>
    <t>HÈ PHỐ</t>
  </si>
  <si>
    <t>NHÀ TRỌ MỸ PHƯƠNG</t>
  </si>
  <si>
    <t>BIN BON</t>
  </si>
  <si>
    <t>QUÁN NHẬU TÙNG RÂU</t>
  </si>
  <si>
    <t>QUÁN ĐỈNH HOÀNG</t>
  </si>
  <si>
    <t>LẨU BÒ PHƯƠNG NAM</t>
  </si>
  <si>
    <t>HAI GU</t>
  </si>
  <si>
    <t>LẨU - NƯỚNG 666</t>
  </si>
  <si>
    <t>GÀ TA LÁ É - DĨ AN</t>
  </si>
  <si>
    <t>LẨU DÊ HƯƠNG SƠN</t>
  </si>
  <si>
    <t>MỘC THỦY</t>
  </si>
  <si>
    <t>BIA HƠI 77</t>
  </si>
  <si>
    <t>ỐC ĐỒNG GIÁ 30K</t>
  </si>
  <si>
    <t>QUÁN NƯỚNG</t>
  </si>
  <si>
    <t>QUÁN NƯỚNG A HÀO</t>
  </si>
  <si>
    <t>THÙY ANH</t>
  </si>
  <si>
    <t>BÌNH NGỌC LTT</t>
  </si>
  <si>
    <t>Lẩu Gà Tân Phát</t>
  </si>
  <si>
    <t>Minh Lan</t>
  </si>
  <si>
    <t>THÁI SƠN</t>
  </si>
  <si>
    <t>QUỲNH TRANG</t>
  </si>
  <si>
    <t>QUÁN ĂN 5 NU</t>
  </si>
  <si>
    <t>Sơn Cua Đồng</t>
  </si>
  <si>
    <t>SAO SÁNG</t>
  </si>
  <si>
    <t>TẠP HOÁ NHÃ LINH</t>
  </si>
  <si>
    <t>ÁNH NHƯ</t>
  </si>
  <si>
    <t>QUÁN ĂN TÙNG</t>
  </si>
  <si>
    <t>NƯỚNG VINH CHUỘT</t>
  </si>
  <si>
    <t>NHÀ SÀN QUÁN</t>
  </si>
  <si>
    <t>PHÚ KIM</t>
  </si>
  <si>
    <t>QUÁN ĂN 5 NU 2</t>
  </si>
  <si>
    <t>BÁCH HÓA KEN</t>
  </si>
  <si>
    <t>Ốc 25k</t>
  </si>
  <si>
    <t>ẨM THỰC PHỐ ĐÊM</t>
  </si>
  <si>
    <t>ỐC LENG KENG</t>
  </si>
  <si>
    <t>DIỆU LINH</t>
  </si>
  <si>
    <t>QUÁN LINH</t>
  </si>
  <si>
    <t>QUÁN ĂN GIA ĐÌNH SONG ANH</t>
  </si>
  <si>
    <t>LẨU BÒ 9 QUY</t>
  </si>
  <si>
    <t>ỐC D1 30K</t>
  </si>
  <si>
    <t>QUÁN 111</t>
  </si>
  <si>
    <t>ỐC LẨU XÀO A PHÁT</t>
  </si>
  <si>
    <t>NAM NGA</t>
  </si>
  <si>
    <t>QUÁN ĂN BA TRỌNG</t>
  </si>
  <si>
    <t>VƯỜN DÂU</t>
  </si>
  <si>
    <t>QUÁN NHẬU THANH SỬU</t>
  </si>
  <si>
    <t>LẨU CUA ĐỒNG BC</t>
  </si>
  <si>
    <t>LƯƠNG SƠN QUÁN</t>
  </si>
  <si>
    <t>ÚT TÍM 2</t>
  </si>
  <si>
    <t>ĐỒNG QUÊ XỨ NGHỆ</t>
  </si>
  <si>
    <t>TƯ NHỚ 7</t>
  </si>
  <si>
    <t>TUYET NHUNG</t>
  </si>
  <si>
    <t>QUÁN HS TUẤN PHONG</t>
  </si>
  <si>
    <t>BẾN TỀ THIÊN</t>
  </si>
  <si>
    <t>QUÁN NHẬU 98 TRƯỜNG CÒI</t>
  </si>
  <si>
    <t>LẨU &amp; NƯỚNG NGẠN</t>
  </si>
  <si>
    <t>XUÂN MAI</t>
  </si>
  <si>
    <t>THÁI HÒA</t>
  </si>
  <si>
    <t>ỐC KUBIN</t>
  </si>
  <si>
    <t>ỐC BIỂN NHỚ</t>
  </si>
  <si>
    <t>QUÁN VƯỜN QUÊ NỘI</t>
  </si>
  <si>
    <t>NGUYÊN VŨ</t>
  </si>
  <si>
    <t>BIA HƠI 47</t>
  </si>
  <si>
    <t>DÊ QUAY NÚI LỬA</t>
  </si>
  <si>
    <t>QUÁN VINH CHUỘT 2</t>
  </si>
  <si>
    <t>LẨU BÒ THẠNH BÌNH</t>
  </si>
  <si>
    <t>ĐỨC TRỌNG II</t>
  </si>
  <si>
    <t>HÀ NAM</t>
  </si>
  <si>
    <t>NHƯ BÌNH</t>
  </si>
  <si>
    <t>ÔC CU 30K</t>
  </si>
  <si>
    <t>DƯƠNG PHÁT</t>
  </si>
  <si>
    <t>QUÁN CUA ĐỒNG PC</t>
  </si>
  <si>
    <t>TÔNG HỢP</t>
  </si>
  <si>
    <t>PADERLONER</t>
  </si>
  <si>
    <t>CAY QUÁN</t>
  </si>
  <si>
    <t>QUÁN BON BON</t>
  </si>
  <si>
    <t>THÍCH LẨU</t>
  </si>
  <si>
    <t>QUÁN NHẬU 77</t>
  </si>
  <si>
    <t>SỸ BÉO</t>
  </si>
  <si>
    <t>BIA LẠNH PHÚC THẢO</t>
  </si>
  <si>
    <t>ỐC BEN</t>
  </si>
  <si>
    <t>QUÁN NƯỚNG 75</t>
  </si>
  <si>
    <t>PHƯỜNG NƯỚNG</t>
  </si>
  <si>
    <t>HOÀNG CHÂU</t>
  </si>
  <si>
    <t>Tam pha</t>
  </si>
  <si>
    <t>ỐC VIỆT</t>
  </si>
  <si>
    <t>DÊ NÚI NINH BÌNH ANH VŨ</t>
  </si>
  <si>
    <t>QUÁN VỊ HƯƠNG</t>
  </si>
  <si>
    <t>TOM KIDS</t>
  </si>
  <si>
    <t>Diễm Bờ Sông</t>
  </si>
  <si>
    <t>ỐC NHỚ</t>
  </si>
  <si>
    <t>ỐC SỸ SỐT TRỨNG MUỐI</t>
  </si>
  <si>
    <t>BÁCH HÓA XANH</t>
  </si>
  <si>
    <t>LÀNG NƯỚNG BEEN</t>
  </si>
  <si>
    <t>QUÁN CẦU TRẮNG</t>
  </si>
  <si>
    <t>QUÁN ỐC TRỨNG MUỐI</t>
  </si>
  <si>
    <t>CÀY MẸT 36</t>
  </si>
  <si>
    <t>LẨU ĐUÔI BÒ MINH CHÂU (VĨNH TÂN)</t>
  </si>
  <si>
    <t>QUÁN ỐC 97</t>
  </si>
  <si>
    <t>QUÁN ANH KIỆT</t>
  </si>
  <si>
    <t>BIA SỆT BIA TƯƠI</t>
  </si>
  <si>
    <t>TÚ HẢI SẢN</t>
  </si>
  <si>
    <t>VƯỜN XƯA QUÁN</t>
  </si>
  <si>
    <t>TẠP HÓA KIM OANH</t>
  </si>
  <si>
    <t>VŨ GIÀU</t>
  </si>
  <si>
    <t>HỒNG LOAN</t>
  </si>
  <si>
    <t>GIA PHÁT</t>
  </si>
  <si>
    <t>TOÀN PHÁT 1868</t>
  </si>
  <si>
    <t>BÒ TƯƠI THẢO PHƯƠNG</t>
  </si>
  <si>
    <t>NGÂN LIÊN</t>
  </si>
  <si>
    <t>MINH CƯỜNG QUÁN</t>
  </si>
  <si>
    <t>NGỌC NHI 2</t>
  </si>
  <si>
    <t>Hòa hiền</t>
  </si>
  <si>
    <t>Quynh Nhu</t>
  </si>
  <si>
    <t>QUÁN KIM ÁNH</t>
  </si>
  <si>
    <t>ỐC TINY</t>
  </si>
  <si>
    <t>ẨM THỰC ĐỒNG QUÊ</t>
  </si>
  <si>
    <t>QUÁN TƯ SÔ</t>
  </si>
  <si>
    <t>ỐC TÍ MINH</t>
  </si>
  <si>
    <t>ỐC OBAMA</t>
  </si>
  <si>
    <t>TẠP HÓA CHỊ TÂM</t>
  </si>
  <si>
    <t>Hùng Râu 6</t>
  </si>
  <si>
    <t>ĐẠI LÝ TẠP HÓA KIM DUNG</t>
  </si>
  <si>
    <t>QUỐC CHUNG</t>
  </si>
  <si>
    <t>BÒ SÁU PHƯƠNG 2</t>
  </si>
  <si>
    <t>LẨU ĐUÔI BÒ MINH CHÂU CN6</t>
  </si>
  <si>
    <t>NHÀ BÒ BEER ZONE</t>
  </si>
  <si>
    <t>ỐC ĐÊM ĐÀO DUẪN</t>
  </si>
  <si>
    <t>LẨU BÒ 5 BỒI 2</t>
  </si>
  <si>
    <t>TẠP HÓA NĂM DỰ</t>
  </si>
  <si>
    <t>MỘI BÀ</t>
  </si>
  <si>
    <t>QUÁN 279</t>
  </si>
  <si>
    <t>ỐC 61</t>
  </si>
  <si>
    <t>PHƯƠNG THẮM</t>
  </si>
  <si>
    <t>BỜM QUÁN</t>
  </si>
  <si>
    <t>ANH QUÂN ĐS3</t>
  </si>
  <si>
    <t>QUÁN TÌNH BẠN</t>
  </si>
  <si>
    <t>QUÁN 38</t>
  </si>
  <si>
    <t>ỐC 366</t>
  </si>
  <si>
    <t>CÂY ME QUÁN</t>
  </si>
  <si>
    <t>ẨM THỰC BA VÀNH</t>
  </si>
  <si>
    <t>QUÁN NƯỚNG 8386</t>
  </si>
  <si>
    <t>TH UT HA</t>
  </si>
  <si>
    <t>Khánh Phát</t>
  </si>
  <si>
    <t>THẾ KHANH</t>
  </si>
  <si>
    <t>QUÝNH RÂU</t>
  </si>
  <si>
    <t>HÀO SỬA TDM</t>
  </si>
  <si>
    <t>MINH SỌI</t>
  </si>
  <si>
    <t>HÙNG PHƯỢNG</t>
  </si>
  <si>
    <t>THANH PHUONG</t>
  </si>
  <si>
    <t>THÀNH TUẤN</t>
  </si>
  <si>
    <t>DÊ TÂY BẮC</t>
  </si>
  <si>
    <t>QUÁN NHẬU BÌNH DÂN 3679</t>
  </si>
  <si>
    <t>VIỆT CƯỜNG</t>
  </si>
  <si>
    <t>ĐIỀU HƯƠNG</t>
  </si>
  <si>
    <t>TÂY BẮC QUÁN</t>
  </si>
  <si>
    <t>NGỌC HỒNG PHÁT</t>
  </si>
  <si>
    <t>XUÂN HƯỞNG PHÁT</t>
  </si>
  <si>
    <t>CÁ BIỂN NƯỚNG</t>
  </si>
  <si>
    <t>ỐC SU BIN</t>
  </si>
  <si>
    <t>HƯƠNG THƠM</t>
  </si>
  <si>
    <t>QUÁN THÁI BÌNH</t>
  </si>
  <si>
    <t>Sơn dung</t>
  </si>
  <si>
    <t>HƯƠNG NGA</t>
  </si>
  <si>
    <t>NƯỚNG MẸT HÙNG PHÁT 2</t>
  </si>
  <si>
    <t>AN ĐÔNG</t>
  </si>
  <si>
    <t>Hải Sản Chú Soi</t>
  </si>
  <si>
    <t>HAI CHIẾN 2</t>
  </si>
  <si>
    <t>QUÁN NHƯ QUỲNH</t>
  </si>
  <si>
    <t>MỐI</t>
  </si>
  <si>
    <t>TẠP HOÁ THANH NGUYÊN</t>
  </si>
  <si>
    <t>QUÁN NƯỚNG 6789</t>
  </si>
  <si>
    <t>Hàu Sữa Ú Nu</t>
  </si>
  <si>
    <t>THẮNG LÊ</t>
  </si>
  <si>
    <t>THẮNG DUYÊN</t>
  </si>
  <si>
    <t>ỐC BƠ 68</t>
  </si>
  <si>
    <t>QUÁN HOÀNG PHI HỒNG</t>
  </si>
  <si>
    <t>THIỆN HIẾU</t>
  </si>
  <si>
    <t>QUÁN NHẬU NHƯ Ý</t>
  </si>
  <si>
    <t>CHÍN TRUNG</t>
  </si>
  <si>
    <t>NHÀ TRỌ ANH CÔNG</t>
  </si>
  <si>
    <t>PHAN HUYỀN</t>
  </si>
  <si>
    <t>BÊ THUI PHÚ HÒA</t>
  </si>
  <si>
    <t>ĐIỂM HẸN 68</t>
  </si>
  <si>
    <t>De pho nui</t>
  </si>
  <si>
    <t>THỤC QUYÊN</t>
  </si>
  <si>
    <t>TOÀN BÉO QUÁN</t>
  </si>
  <si>
    <t>BIA HƠI ÔNG GIÀ</t>
  </si>
  <si>
    <t>BIA SỆT 77</t>
  </si>
  <si>
    <t>MAI NHƯỜNG</t>
  </si>
  <si>
    <t>GÁNH KHÔ XƯA</t>
  </si>
  <si>
    <t>LẨU DÊ ANH KHOA 2</t>
  </si>
  <si>
    <t>QUÁN BÒ CÔ BỘI</t>
  </si>
  <si>
    <t>LẨU DÊ ANH KHOA</t>
  </si>
  <si>
    <t>NHÀ TRỌ ĐẠI PHƯỚC 2</t>
  </si>
  <si>
    <t>ĐẠT B QUÁN</t>
  </si>
  <si>
    <t>BÊ THUI CẦU MỐNG</t>
  </si>
  <si>
    <t>MINH KÍNH</t>
  </si>
  <si>
    <t>HỶ THIÊN NGÂN</t>
  </si>
  <si>
    <t>LẨU 1980</t>
  </si>
  <si>
    <t>HAI THỤC</t>
  </si>
  <si>
    <t>NHÀ TRỌ MINH CHIẾN</t>
  </si>
  <si>
    <t>PHƯƠNG HƯỜNG</t>
  </si>
  <si>
    <t>BIA SỆT 100</t>
  </si>
  <si>
    <t>NGUYỄN HIỀN</t>
  </si>
  <si>
    <t>LÝ NGƯ</t>
  </si>
  <si>
    <t>NHÀ TRỌ ĐỨC NHƯ</t>
  </si>
  <si>
    <t>QUYỀN</t>
  </si>
  <si>
    <t>KIỀU OANH</t>
  </si>
  <si>
    <t>KHÔNG GIAN QUÁN</t>
  </si>
  <si>
    <t>QUẮN ĂN 39</t>
  </si>
  <si>
    <t>QUÁN ỐC</t>
  </si>
  <si>
    <t>BIA TƯƠI SÀI GÒN (HOÀNG MINH QUÁN)</t>
  </si>
  <si>
    <t>BIA PHỤNG</t>
  </si>
  <si>
    <t>QUÁN 49 PRO</t>
  </si>
  <si>
    <t>TRI KỶ 35</t>
  </si>
  <si>
    <t>TẠP HÓA NGỌC HÀ</t>
  </si>
  <si>
    <t>HỒNG ĐIỆP</t>
  </si>
  <si>
    <t>LẨU CUA ĐỒNG ĐỨC ANH</t>
  </si>
  <si>
    <t>THIÊN THANH</t>
  </si>
  <si>
    <t>BIN BÂN</t>
  </si>
  <si>
    <t>NÀ NÍ</t>
  </si>
  <si>
    <t>KHUYÊN KHUYÊN</t>
  </si>
  <si>
    <t>Bò Tơ Quán</t>
  </si>
  <si>
    <t>NHÀ TRỌ VÂN NGA</t>
  </si>
  <si>
    <t>HẢI VÂN</t>
  </si>
  <si>
    <t>QUÁN A HUY</t>
  </si>
  <si>
    <t>ẨM THỰC 368A</t>
  </si>
  <si>
    <t>QUÁN ĂN QUỐC BẢO</t>
  </si>
  <si>
    <t>NHÀ TRỌ HOÀNG ANH</t>
  </si>
  <si>
    <t>QUÁN ĂN SÁU SẢNH</t>
  </si>
  <si>
    <t>TH VY CHÂU</t>
  </si>
  <si>
    <t>TRUNG KIÊN ( TH PHONG)</t>
  </si>
  <si>
    <t>RỪNG XANH 2</t>
  </si>
  <si>
    <t>TÍN PHÁT</t>
  </si>
  <si>
    <t>Quốc Huy</t>
  </si>
  <si>
    <t>NHÀ TRỌ TUYẾN THÀNH</t>
  </si>
  <si>
    <t>QUÁN ACU</t>
  </si>
  <si>
    <t>PHƯỚC NHƯ 2</t>
  </si>
  <si>
    <t>ỐC MAI GHÉ NỮA</t>
  </si>
  <si>
    <t>LẨU DÊ HẢO HẢO</t>
  </si>
  <si>
    <t>NHÀ TRỌ Ðăng Thanh Thảo</t>
  </si>
  <si>
    <t>KIÊN NINH</t>
  </si>
  <si>
    <t>SƠN MẬP</t>
  </si>
  <si>
    <t>QUÁN NƯỚNG 77</t>
  </si>
  <si>
    <t>DÊ TƯƠI DŨNG PHÁT</t>
  </si>
  <si>
    <t>TIỂU DƯƠNG TỬU QUÁN</t>
  </si>
  <si>
    <t>BÁCH HOÁ TƯỜNG THẢO</t>
  </si>
  <si>
    <t>CHÍNH THƠ</t>
  </si>
  <si>
    <t>ỐC NGON</t>
  </si>
  <si>
    <t>VĂN DŨNG</t>
  </si>
  <si>
    <t>TẠP HÓA BÀ HAI</t>
  </si>
  <si>
    <t>LẨU DÊ DŨNG MẬP 17</t>
  </si>
  <si>
    <t>ĐỒI CHUÔNG</t>
  </si>
  <si>
    <t>BIA TƯƠI THẮM NHI</t>
  </si>
  <si>
    <t>GIANG TÙNG</t>
  </si>
  <si>
    <t>NHÀ TRỌ ĐIỆP</t>
  </si>
  <si>
    <t>NHÀ TRỌ MINH THƯ</t>
  </si>
  <si>
    <t>NHÀ TRỌ PHƯƠNG THẢO PHÁT</t>
  </si>
  <si>
    <t>THÀNH RÂU</t>
  </si>
  <si>
    <t>TẠP HÓA NGUYỄN THÚY</t>
  </si>
  <si>
    <t>TẠP HÓA BÉ MẨN</t>
  </si>
  <si>
    <t>TẠP HOÁ CÔNG NHÂN</t>
  </si>
  <si>
    <t>TRÙM ỐC</t>
  </si>
  <si>
    <t>VƯỜN BIA</t>
  </si>
  <si>
    <t>MINH UYÊN</t>
  </si>
  <si>
    <t>QUÁN BỜ KÈ</t>
  </si>
  <si>
    <t>TH VÂN CHUYÊN</t>
  </si>
  <si>
    <t>MINH DŨNG</t>
  </si>
  <si>
    <t>DÌ CHÂU</t>
  </si>
  <si>
    <t>PHÚC NGUYÊN</t>
  </si>
  <si>
    <t>NHÀ TRỌ NGỌC CHẨN</t>
  </si>
  <si>
    <t>QUÁN LẨU NƯỚNG 234</t>
  </si>
  <si>
    <t>BẢY SƠN</t>
  </si>
  <si>
    <t>YOWI</t>
  </si>
  <si>
    <t>THÁI TUẤN</t>
  </si>
  <si>
    <t>LẨU DÊ PHƯƠNG NAM</t>
  </si>
  <si>
    <t>LỆ HUYỀN</t>
  </si>
  <si>
    <t>NHÀ TRỌ HÀ DUẪN</t>
  </si>
  <si>
    <t>BẾN ĐÒ</t>
  </si>
  <si>
    <t>TIẾN TƯƠI</t>
  </si>
  <si>
    <t>DL Bia A TUAN 0374850653</t>
  </si>
  <si>
    <t>NGỌC CHUNG</t>
  </si>
  <si>
    <t>TH ANH THƠ</t>
  </si>
  <si>
    <t>TẠP HÓA ANH THƯ</t>
  </si>
  <si>
    <t>QUÁN ỐC 69</t>
  </si>
  <si>
    <t>TẠP HÓA MỸ THOA</t>
  </si>
  <si>
    <t>NAM XUÂN</t>
  </si>
  <si>
    <t>BÁCH HÓA QUỲNH PHÁT</t>
  </si>
  <si>
    <t>QUÁN PHƯƠNG ANH</t>
  </si>
  <si>
    <t>THÀNH CÔNG</t>
  </si>
  <si>
    <t>TH Sơn Thanh Tú</t>
  </si>
  <si>
    <t>HỒNG VĂN</t>
  </si>
  <si>
    <t>GIA LINH</t>
  </si>
  <si>
    <t>ÚT ĐÃI</t>
  </si>
  <si>
    <t>DUY QUÂN</t>
  </si>
  <si>
    <t>CẨM LINH</t>
  </si>
  <si>
    <t>ĐẠI LÝ THANH LUYẾN</t>
  </si>
  <si>
    <t>TH - THẢO</t>
  </si>
  <si>
    <t>BÊ THUI CẦU MỐNG HAI TRÍ</t>
  </si>
  <si>
    <t>BÊ THUI HỒ NGUYÊN 2</t>
  </si>
  <si>
    <t>QUÁN ĂN NĂM TÈO</t>
  </si>
  <si>
    <t>CÔ NĂM - Đ Nguyễn Hiền</t>
  </si>
  <si>
    <t>Tạp hóa Tâm An</t>
  </si>
  <si>
    <t>DÊ NÚI BÌNH DÂN</t>
  </si>
  <si>
    <t>HÀNG DỪA 6868</t>
  </si>
  <si>
    <t>HẠNH QUYÊN</t>
  </si>
  <si>
    <t>NHÀ TRỌ TÂM LONG</t>
  </si>
  <si>
    <t>AN NHIÊN Đ11</t>
  </si>
  <si>
    <t>THÀNH CÔNG AP</t>
  </si>
  <si>
    <t>CÚC</t>
  </si>
  <si>
    <t>Làng nướng 168 2</t>
  </si>
  <si>
    <t>QUÁN LẤU CUA ĐỒNG</t>
  </si>
  <si>
    <t>LẨU DÊ 35</t>
  </si>
  <si>
    <t>ĐẠI LÝ GẠO TẠP HÓA THANH THƯƠNG</t>
  </si>
  <si>
    <t>TÀI NGUYÊN</t>
  </si>
  <si>
    <t>BẾP NHÀ Vị XƯA</t>
  </si>
  <si>
    <t>MINH ĐĂNG</t>
  </si>
  <si>
    <t>LÚA</t>
  </si>
  <si>
    <t>PHƯƠNG DIỄM</t>
  </si>
  <si>
    <t>ỐC DIỄM HƯƠNG</t>
  </si>
  <si>
    <t>BẢY HUYỀN</t>
  </si>
  <si>
    <t>MẠNH CƯỜNG PHÁT</t>
  </si>
  <si>
    <t>KHANG PHÁT BIA TƯƠI ĐỒ NƯỚNG</t>
  </si>
  <si>
    <t>TH KHÁNH UYÊN</t>
  </si>
  <si>
    <t>CAO TOẢN</t>
  </si>
  <si>
    <t>ỐC KUBIN 2</t>
  </si>
  <si>
    <t>CHỊ KIM</t>
  </si>
  <si>
    <t>BIA TƯƠI 89</t>
  </si>
  <si>
    <t>TÍ</t>
  </si>
  <si>
    <t>MẠNH PHÁT</t>
  </si>
  <si>
    <t>HÒA PHÁT 68</t>
  </si>
  <si>
    <t>NHÀ TRỌ MY</t>
  </si>
  <si>
    <t>TẠP HÓA TUẤN ANH</t>
  </si>
  <si>
    <t>Tạp Hóa Cô Thủy</t>
  </si>
  <si>
    <t>THÚY</t>
  </si>
  <si>
    <t>Th phương Anh</t>
  </si>
  <si>
    <t>Hiếu Thuận</t>
  </si>
  <si>
    <t>TH ÁNH NGUYỆT</t>
  </si>
  <si>
    <t>AN BÌNH</t>
  </si>
  <si>
    <t>TẠP HOÁ NGỌC SƯƠNG</t>
  </si>
  <si>
    <t>BÀ HƯƠNG</t>
  </si>
  <si>
    <t>BIA LẠNH PHƯƠNG</t>
  </si>
  <si>
    <t>TH HOA</t>
  </si>
  <si>
    <t>ỐC TI NÔ</t>
  </si>
  <si>
    <t>AN PHÚ</t>
  </si>
  <si>
    <t>TẠP HÓA MINH THƯ</t>
  </si>
  <si>
    <t>Thành Hưng</t>
  </si>
  <si>
    <t>LẪU BÒ</t>
  </si>
  <si>
    <t>ỐC COMPO</t>
  </si>
  <si>
    <t>DÊ TÀI KÝ 3</t>
  </si>
  <si>
    <t>DÊ TƯƠI NINH THUẬN</t>
  </si>
  <si>
    <t>QUÁN ĂN BẢY CHUỘNG</t>
  </si>
  <si>
    <t>LÊ NGUYỄN</t>
  </si>
  <si>
    <t>BÒ NƯỚNG HẺM</t>
  </si>
  <si>
    <t>QUÁN NĂM LỘC</t>
  </si>
  <si>
    <t>CHỊ HÒA</t>
  </si>
  <si>
    <t>TAP HOA THANH TUYỀN</t>
  </si>
  <si>
    <t>ỐC NHẢY</t>
  </si>
  <si>
    <t>ỐC 30K LẨU NƯỚNG</t>
  </si>
  <si>
    <t>KHANG LINH</t>
  </si>
  <si>
    <t>TẠP HOÁ CÔ NĂM</t>
  </si>
  <si>
    <t>MÁ HEO NƯỚNG 368</t>
  </si>
  <si>
    <t>BÁCH HÓA 197</t>
  </si>
  <si>
    <t>HÙNG OANH</t>
  </si>
  <si>
    <t>ẨM THỰC ĐỒNG QUÊ 39C</t>
  </si>
  <si>
    <t>NHÀ TRỌ HUY PHÁT</t>
  </si>
  <si>
    <t>TẠP HOÁ ANH THƯ</t>
  </si>
  <si>
    <t>QUÁN BÒ 6 TÀI</t>
  </si>
  <si>
    <t>TH NHƯ Ý</t>
  </si>
  <si>
    <t>ANH MINH PHÁT</t>
  </si>
  <si>
    <t>TƯ THÔN</t>
  </si>
  <si>
    <t>TẠP HÓA PHƯƠNG ANH</t>
  </si>
  <si>
    <t>LUÂN NHI</t>
  </si>
  <si>
    <t>NHÀ TRỌ NAM ĐỊNH</t>
  </si>
  <si>
    <t>NHÀ TRỌ TUẤN HÀ</t>
  </si>
  <si>
    <t>TAM GIA QUÁN</t>
  </si>
  <si>
    <t>DÂN MẬP</t>
  </si>
  <si>
    <t>NHÀ TRỌ HOÀNG LINH</t>
  </si>
  <si>
    <t>TẠP HÓA THANH BÌNH</t>
  </si>
  <si>
    <t>CÔ LAM</t>
  </si>
  <si>
    <t>LAI RAI QUÁN</t>
  </si>
  <si>
    <t>SINH VÂN</t>
  </si>
  <si>
    <t>HẢI TUẤN</t>
  </si>
  <si>
    <t>HOÀI AN</t>
  </si>
  <si>
    <t>TRỌNG HUY</t>
  </si>
  <si>
    <t>THU HƯỜNG BC72</t>
  </si>
  <si>
    <t>NHÀ TRỌ ANH CƯỜNG</t>
  </si>
  <si>
    <t>TRỌNG NAM</t>
  </si>
  <si>
    <t>QUAN TƯ VIỆT</t>
  </si>
  <si>
    <t>TH GIA ĐÌNH</t>
  </si>
  <si>
    <t>QUÁN TRONG HẺM</t>
  </si>
  <si>
    <t>ẨM THỰC NHÀ BEN</t>
  </si>
  <si>
    <t>NHẬT NAM</t>
  </si>
  <si>
    <t>A SÒ</t>
  </si>
  <si>
    <t>TH90</t>
  </si>
  <si>
    <t>HÀ TIÊN</t>
  </si>
  <si>
    <t>CHỊ THUY</t>
  </si>
  <si>
    <t>Tạp hóa Panda</t>
  </si>
  <si>
    <t>ANH THƯ AP03</t>
  </si>
  <si>
    <t>B&amp;T</t>
  </si>
  <si>
    <t>BẢO KHÁNH</t>
  </si>
  <si>
    <t>39 HÙNG VĨ</t>
  </si>
  <si>
    <t>NHÀ TRỌ THANH THẢO</t>
  </si>
  <si>
    <t>CÀ PHÊ 279</t>
  </si>
  <si>
    <t>LONG PHỤNG</t>
  </si>
  <si>
    <t>THU BỒN</t>
  </si>
  <si>
    <t>NGỌC LINH</t>
  </si>
  <si>
    <t>QUÁN A QUÍ</t>
  </si>
  <si>
    <t>Lẩu Nướng 88</t>
  </si>
  <si>
    <t>TH BAY ĐỨC</t>
  </si>
  <si>
    <t>NAM BÌNH</t>
  </si>
  <si>
    <t>THIỆN PHÚ</t>
  </si>
  <si>
    <t>HÔNG YẾN</t>
  </si>
  <si>
    <t>CHỊ PHƯƠNG</t>
  </si>
  <si>
    <t>QUÁN 6666</t>
  </si>
  <si>
    <t>BẢY NGỌC</t>
  </si>
  <si>
    <t>NHÀ TRO AN BÌNH</t>
  </si>
  <si>
    <t>NHÂN NGHĨA</t>
  </si>
  <si>
    <t>THÚY NGA</t>
  </si>
  <si>
    <t>QUÁN TỤM</t>
  </si>
  <si>
    <t>TRIỆU LÂM</t>
  </si>
  <si>
    <t>LẪU BÒ CẦU NGANG</t>
  </si>
  <si>
    <t>KIM NGUYEN</t>
  </si>
  <si>
    <t>TRÚC QUỲNH 2</t>
  </si>
  <si>
    <t>CƯỜNG THƯỜNG</t>
  </si>
  <si>
    <t>TẠP HOÁ TẤN TỚI</t>
  </si>
  <si>
    <t>BÁCH HÓA HỒNG DIỆU</t>
  </si>
  <si>
    <t>CHỊ HẢI</t>
  </si>
  <si>
    <t>ĐÍNH DUNG</t>
  </si>
  <si>
    <t>The Mộc Garden</t>
  </si>
  <si>
    <t>QAGĐ PHA 89 BĐ</t>
  </si>
  <si>
    <t>THÁI HUY</t>
  </si>
  <si>
    <t>HUÂN LÊ</t>
  </si>
  <si>
    <t>TẠP HÓA LAN ANH</t>
  </si>
  <si>
    <t>BẢO THẮM</t>
  </si>
  <si>
    <t>QUÁN NGỌC LỢI</t>
  </si>
  <si>
    <t>TÁM DẬY</t>
  </si>
  <si>
    <t>TH Hoàng Vương</t>
  </si>
  <si>
    <t>VY THẮM</t>
  </si>
  <si>
    <t>TẠP HÓA THU HÀ</t>
  </si>
  <si>
    <t>QUÁN 2 ĐEN</t>
  </si>
  <si>
    <t>CHÁO VỊT LIÊN THÀNH</t>
  </si>
  <si>
    <t>Thùy Dung Phát</t>
  </si>
  <si>
    <t>NHÀ TRỌ TRƯỜNG DUNG</t>
  </si>
  <si>
    <t>KHÁNH PHÁT</t>
  </si>
  <si>
    <t>THU HÀ - Đ. NGUYỄN DU</t>
  </si>
  <si>
    <t>TUẤN PHÁT</t>
  </si>
  <si>
    <t>LINH LINH</t>
  </si>
  <si>
    <t>QUÁN NƯỚNG CHÁNH NGUYỄN</t>
  </si>
  <si>
    <t>TH LỤC ĐUNG</t>
  </si>
  <si>
    <t>TRUNG QUANG</t>
  </si>
  <si>
    <t>QUÁN CÂY MẬN</t>
  </si>
  <si>
    <t>SINH LY</t>
  </si>
  <si>
    <t>BÁCH HÓA TỔNG HỢP DŨNG HƯƠNG</t>
  </si>
  <si>
    <t>TÍN ĐẠT</t>
  </si>
  <si>
    <t>PHAL QUYỀN LÂM</t>
  </si>
  <si>
    <t>TRANG MINH VI</t>
  </si>
  <si>
    <t>MAI ĐÀO</t>
  </si>
  <si>
    <t>Chị Quỳnh</t>
  </si>
  <si>
    <t>CHỊ ÁNH</t>
  </si>
  <si>
    <t>TẠP HÓA (CHỊ LAN)</t>
  </si>
  <si>
    <t>HẢI DƯƠNG</t>
  </si>
  <si>
    <t>QUANG MAI</t>
  </si>
  <si>
    <t>QUÁN HÍT HÀ - TỚI BẾN</t>
  </si>
  <si>
    <t>NGA HÀ</t>
  </si>
  <si>
    <t>Quán Gà Tre</t>
  </si>
  <si>
    <t>Đại Lý Bia Hưng</t>
  </si>
  <si>
    <t>BIỂN KHƠI</t>
  </si>
  <si>
    <t>GÀ TUẤN</t>
  </si>
  <si>
    <t>BÁCH HÓA NAM TÂN UYÊN II</t>
  </si>
  <si>
    <t>Kim Hằng</t>
  </si>
  <si>
    <t>HUỲNH PHÁT</t>
  </si>
  <si>
    <t>MAI LỘC QUÁN GÀ - VỊT - NGỖ TỨ XUYÊN</t>
  </si>
  <si>
    <t>ĐẠI LÝ TH VIỆT HOÀI 2</t>
  </si>
  <si>
    <t>MAI TOAN</t>
  </si>
  <si>
    <t>TẠP HOÁ PHÚC </t>
  </si>
  <si>
    <t>ỐC ĐÊM ANH VŨ 2</t>
  </si>
  <si>
    <t>ỐC LINH</t>
  </si>
  <si>
    <t>NHÀ TRỌ THẢO QUÝ</t>
  </si>
  <si>
    <t>THANH TRANG</t>
  </si>
  <si>
    <t>HOÀI CẢNH</t>
  </si>
  <si>
    <t>TẠP HÓA ĐỨC SINH</t>
  </si>
  <si>
    <t>BẰNG CƯỜNG</t>
  </si>
  <si>
    <t>Phương  vy</t>
  </si>
  <si>
    <t>ẨM THỰC THỊNH PHÁT</t>
  </si>
  <si>
    <t>CƯỜNG KHANG</t>
  </si>
  <si>
    <t>TH MINH PHƯỢNG A</t>
  </si>
  <si>
    <t>QUÁN PHÚ XUÂN</t>
  </si>
  <si>
    <t>HOÀNG ĐỨC</t>
  </si>
  <si>
    <t>LẨU DÊ ĐỨC DŨNG</t>
  </si>
  <si>
    <t>TH DUY ANH</t>
  </si>
  <si>
    <t>TẠP HOÁ ÁNH HỒNG</t>
  </si>
  <si>
    <t>HẢO DUNG</t>
  </si>
  <si>
    <t>KIM LÝ</t>
  </si>
  <si>
    <t>BIA SỆT 123</t>
  </si>
  <si>
    <t>A Toàn</t>
  </si>
  <si>
    <t>LẨU DÊ TUẤN</t>
  </si>
  <si>
    <t>NHÀ TRỌ CÔ NHÀN</t>
  </si>
  <si>
    <t>NHÂN THIÊN PHÁT</t>
  </si>
  <si>
    <t>GIANG TRANG</t>
  </si>
  <si>
    <t>NHÀ TRỌ LÊ VĂN TRỤ</t>
  </si>
  <si>
    <t>QUÁN BÒ 779</t>
  </si>
  <si>
    <t>TƯỜNG PHÁT</t>
  </si>
  <si>
    <t>CÔ NGỌC LÝ</t>
  </si>
  <si>
    <t>LUÂN PHƯƠNG</t>
  </si>
  <si>
    <t>QUẾ CHI</t>
  </si>
  <si>
    <t>NHÀ TRỌ NGỌC DUNG</t>
  </si>
  <si>
    <t>THẢO NHI</t>
  </si>
  <si>
    <t>NAM PHÁT</t>
  </si>
  <si>
    <t>QUYẾT VÂN</t>
  </si>
  <si>
    <t>NHÀ TRỌ NGỌC HIẾU</t>
  </si>
  <si>
    <t>NHÀ TRỌ AN NHƠN</t>
  </si>
  <si>
    <t>BIA SƠN CÒI</t>
  </si>
  <si>
    <t>TH KIM CÚC</t>
  </si>
  <si>
    <t>TẠP HÓA HỒNG NHUNG</t>
  </si>
  <si>
    <t>QUÁN A HÀO</t>
  </si>
  <si>
    <t>PƠ LANG QUÁN</t>
  </si>
  <si>
    <t>TH VY</t>
  </si>
  <si>
    <t>Má heo Hùng Cường</t>
  </si>
  <si>
    <t>TIẾN HẢI</t>
  </si>
  <si>
    <t>HOÀNG HẢI</t>
  </si>
  <si>
    <t>ĐỨC TRUNG</t>
  </si>
  <si>
    <t>HAI SAO</t>
  </si>
  <si>
    <t>QUỐC VŨ</t>
  </si>
  <si>
    <t>TẠP HÓA HOÀNG VŨ</t>
  </si>
  <si>
    <t>LẨU BÒ PA</t>
  </si>
  <si>
    <t>QUỲNH DAO (CHỊ THỦY)</t>
  </si>
  <si>
    <t>SƯƠNG DUYÊN</t>
  </si>
  <si>
    <t>BÁCH HÓA SIRO</t>
  </si>
  <si>
    <t>BUFFET NGON</t>
  </si>
  <si>
    <t>TH QUỐC TẾ</t>
  </si>
  <si>
    <t>THÚY KIỀU</t>
  </si>
  <si>
    <t>A  Newday Glaming</t>
  </si>
  <si>
    <t>PHI HẬU</t>
  </si>
  <si>
    <t>NHÀ TRỌ NGUYÊN PHÁT</t>
  </si>
  <si>
    <t>DƯƠNG KHA</t>
  </si>
  <si>
    <t>TRANG VŨ</t>
  </si>
  <si>
    <t>BIA HƠI HUY LINH</t>
  </si>
  <si>
    <t>NHÀ TRỌ PHONG THỦY</t>
  </si>
  <si>
    <t>TÀI LINH</t>
  </si>
  <si>
    <t>TÝ SANG</t>
  </si>
  <si>
    <t>HÙNG SANG</t>
  </si>
  <si>
    <t>TÀI ĐỨC</t>
  </si>
  <si>
    <t>ANH KHANG</t>
  </si>
  <si>
    <t>LỆ THỦY</t>
  </si>
  <si>
    <t>TẠP HOÁ XITTRUM</t>
  </si>
  <si>
    <t>ỐC D12.7</t>
  </si>
  <si>
    <t>NGỌC OANH</t>
  </si>
  <si>
    <t>QUÁN NƯỚNG KHÓI</t>
  </si>
  <si>
    <t>Quán ViVa</t>
  </si>
  <si>
    <t>ĐẠI HỘI 778 - LẨU GÀ LÁ É PHÚ YÊN</t>
  </si>
  <si>
    <t>TUẤN THỦY</t>
  </si>
  <si>
    <t>NHÀ TRỌ AN PHÚ HƯNG</t>
  </si>
  <si>
    <t>HƯƠNG TÂM</t>
  </si>
  <si>
    <t>LỘC VỪNG</t>
  </si>
  <si>
    <t>PHỞ HÀ ĐÔNG</t>
  </si>
  <si>
    <t>KHANH VÂN</t>
  </si>
  <si>
    <t>LẨU DÊ TRƯỜNG PHÁT</t>
  </si>
  <si>
    <t>ANH ANH MART</t>
  </si>
  <si>
    <t>HAI TÈO</t>
  </si>
  <si>
    <t>TÀI BÌNH</t>
  </si>
  <si>
    <t>HÙNG LAN</t>
  </si>
  <si>
    <t>ỐC LAI RAI</t>
  </si>
  <si>
    <t>THÀNH CÔNG</t>
  </si>
  <si>
    <t>HOÀNG ĐÔNG</t>
  </si>
  <si>
    <t>PHƯƠNG CHI</t>
  </si>
  <si>
    <t>TRÚC ANH</t>
  </si>
  <si>
    <t>BÁCH HÓA THANH MINH</t>
  </si>
  <si>
    <t>HOÀI VŨ</t>
  </si>
  <si>
    <t>BÉ GẤU</t>
  </si>
  <si>
    <t>QUÝ ĐỨC</t>
  </si>
  <si>
    <t>QUÁN 1995</t>
  </si>
  <si>
    <t>NHÀ HÀNG GOLD</t>
  </si>
  <si>
    <t>TH THANH THÚY</t>
  </si>
  <si>
    <t>MAI MAI</t>
  </si>
  <si>
    <t>CÔ TÂM</t>
  </si>
  <si>
    <t>Hai Châu</t>
  </si>
  <si>
    <t>TẠP HÓA NGÂN THÀNH</t>
  </si>
  <si>
    <t>ANH NHUẦN</t>
  </si>
  <si>
    <t>ẨM THỰC QUANG THỌ</t>
  </si>
  <si>
    <t>NƯỚNG 371</t>
  </si>
  <si>
    <t>CẦY MÁI LÁ</t>
  </si>
  <si>
    <t>ẨM THỰC MÁI LÁ</t>
  </si>
  <si>
    <t>NGUYỄN HƯNG</t>
  </si>
  <si>
    <t>TH MỸ ANH</t>
  </si>
  <si>
    <t>QUÁN THÀNH LỢI</t>
  </si>
  <si>
    <t>NHÀ TRỌ ANH SANG</t>
  </si>
  <si>
    <t>CHỊ TOÁN</t>
  </si>
  <si>
    <t>QUÁN DƯƠNG ĐĂNG</t>
  </si>
  <si>
    <t>TẠP HÓA KÔ MYMY</t>
  </si>
  <si>
    <t>BIA HƠI PHƯƠNG NAM</t>
  </si>
  <si>
    <t>ỐC THÁI 39</t>
  </si>
  <si>
    <t>Ốc 49k</t>
  </si>
  <si>
    <t>LỘC VỪNG QUÁN</t>
  </si>
  <si>
    <t>TH Thúy Hằng</t>
  </si>
  <si>
    <t>CÔ AN</t>
  </si>
  <si>
    <t>DƯƠNG TRANG</t>
  </si>
  <si>
    <t>LỰC LIÊN</t>
  </si>
  <si>
    <t>DŨNG CẨM</t>
  </si>
  <si>
    <t>THANH THÚY QUÁN</t>
  </si>
  <si>
    <t>Sữa mikl mikl</t>
  </si>
  <si>
    <t>ĐÌNH THƯƠNG</t>
  </si>
  <si>
    <t>PHƯỚC THIỆN</t>
  </si>
  <si>
    <t>CAM NỮ 4</t>
  </si>
  <si>
    <t>BHTH Minh Thư</t>
  </si>
  <si>
    <t>ỐC TÈO(TÈO QUÁN)</t>
  </si>
  <si>
    <t>LẨU DÊ TỨ XUYÊN</t>
  </si>
  <si>
    <t>NHÀ HÀNG A LA VIỆT</t>
  </si>
  <si>
    <t>HƯƠNG YẾN</t>
  </si>
  <si>
    <t>ỐC ĐÊM HIẾU</t>
  </si>
  <si>
    <t>GIA MINH</t>
  </si>
  <si>
    <t>TẠP HÓA BÍCH PHƯƠNG</t>
  </si>
  <si>
    <t>QUÁN ĐỈNH</t>
  </si>
  <si>
    <t>SÁU BÉ</t>
  </si>
  <si>
    <t>ẨM THỰC NƯỚNG</t>
  </si>
  <si>
    <t>QUÁN ĂN TRIỆU VŨ</t>
  </si>
  <si>
    <t>KHẾ BISTRO</t>
  </si>
  <si>
    <t>PHAN THANH ĐẠT</t>
  </si>
  <si>
    <t>HỒNG PHẤN</t>
  </si>
  <si>
    <t>MINH THẮNG</t>
  </si>
  <si>
    <t>MINH TÌNH</t>
  </si>
  <si>
    <t>TÂM BI</t>
  </si>
  <si>
    <t>NGỘ 35</t>
  </si>
  <si>
    <t>NHÀ TRỌ YẾN NHI</t>
  </si>
  <si>
    <t>NGUYỄN THI</t>
  </si>
  <si>
    <t>BÊ THUI LỘC VỪNG</t>
  </si>
  <si>
    <t>QUÁN ĂN GIA ĐÌNH BÌNH NHÂM</t>
  </si>
  <si>
    <t>HƯƠNG TÌNH</t>
  </si>
  <si>
    <t>LOAN CƯỜNG</t>
  </si>
  <si>
    <t>DŨNG HÀ</t>
  </si>
  <si>
    <t>BÉO QUÁN</t>
  </si>
  <si>
    <t>7 BẮC KINH</t>
  </si>
  <si>
    <t>THƯỜNG PHÁT</t>
  </si>
  <si>
    <t>NÚI RỪNG CHÚ SOI</t>
  </si>
  <si>
    <t>QUÁN THỨC 95 II</t>
  </si>
  <si>
    <t>ECO Graden</t>
  </si>
  <si>
    <t>BIA SỆT 77 HÀ LAN</t>
  </si>
  <si>
    <t>CHỊ TÁM</t>
  </si>
  <si>
    <t>MẠNH HƯƠNG</t>
  </si>
  <si>
    <t>HƯƠNG MAI</t>
  </si>
  <si>
    <t>CHÚ LỘC</t>
  </si>
  <si>
    <t>QUÁN A MẬP</t>
  </si>
  <si>
    <t>Quán Sâm Nguyễn DX05</t>
  </si>
  <si>
    <t>QUÁN 3S2</t>
  </si>
  <si>
    <t>TRÚC</t>
  </si>
  <si>
    <t>MẠNH PHI</t>
  </si>
  <si>
    <t>Cây xoài 2</t>
  </si>
  <si>
    <t>TẠP HÓA ANH NHI</t>
  </si>
  <si>
    <t>CƯỜNG NGUYỆT</t>
  </si>
  <si>
    <t>BÒ TƠ AN PHÁT</t>
  </si>
  <si>
    <t>PHỤNG THU</t>
  </si>
  <si>
    <t>UYÊN PHƯƠNG</t>
  </si>
  <si>
    <t>NHÀ TRỌ THANH TRÚC</t>
  </si>
  <si>
    <t>MÁ HEO MUỐI ỚT</t>
  </si>
  <si>
    <t>BUFFET BBQ HAI LÚA</t>
  </si>
  <si>
    <t>DUYÊN THỊNH QUÁN</t>
  </si>
  <si>
    <t>TH PHUONG LINH</t>
  </si>
  <si>
    <t>TẠP HÓA MAI ANH</t>
  </si>
  <si>
    <t>CÔNG THÀNH</t>
  </si>
  <si>
    <t>NHÀ TRỌ NHẬT HÀO</t>
  </si>
  <si>
    <t>TÁM LÝ</t>
  </si>
  <si>
    <t>LAM DƯƠNG</t>
  </si>
  <si>
    <t>ỐC LĨNH LAN</t>
  </si>
  <si>
    <t>KHÁNH CHI</t>
  </si>
  <si>
    <t>ĐỨC CHÍNH</t>
  </si>
  <si>
    <t>TẠP HÓA KHANG PHÁT</t>
  </si>
  <si>
    <t>CUA ĐỒNG 5A</t>
  </si>
  <si>
    <t>ĐỨC THẢO</t>
  </si>
  <si>
    <t>HAI CHIẾN</t>
  </si>
  <si>
    <t>RIMA</t>
  </si>
  <si>
    <t>QUÁN NGỌC LINH</t>
  </si>
  <si>
    <t>MỸ TRINH</t>
  </si>
  <si>
    <t>ĐL DÌ HAI</t>
  </si>
  <si>
    <t>TH Thanh Nhàng 743</t>
  </si>
  <si>
    <t>QUÁN TUI MỜI</t>
  </si>
  <si>
    <t>QUÁN ĂN GIA ĐÌNH HƯƠNG TRẮC</t>
  </si>
  <si>
    <t>NHÀ TRỌ CÔ THANH</t>
  </si>
  <si>
    <t>LÒ BÒ SÁU TÈO</t>
  </si>
  <si>
    <t>CÔ BO</t>
  </si>
  <si>
    <t>CÂY TRÂM QUÁN</t>
  </si>
  <si>
    <t>QUYÊN THƯƠNG</t>
  </si>
  <si>
    <t>BÀ CHÂU</t>
  </si>
  <si>
    <t>Chị Thúy</t>
  </si>
  <si>
    <t>QUÁN ZOZO</t>
  </si>
  <si>
    <t>Lộc Phát</t>
  </si>
  <si>
    <t>A BA SỆ</t>
  </si>
  <si>
    <t>MỸ PHƯỚC</t>
  </si>
  <si>
    <t>ỐC MINH TÂM</t>
  </si>
  <si>
    <t>NƯỚNG NF5</t>
  </si>
  <si>
    <t>TIẾN ĐỨC</t>
  </si>
  <si>
    <t>DIỄM HẠNH</t>
  </si>
  <si>
    <t>BÊ THUI SONG THIÊN</t>
  </si>
  <si>
    <t>BÁCH HOÁ PHƯƠNG THẢO</t>
  </si>
  <si>
    <t>TINA</t>
  </si>
  <si>
    <t>HOÀNG THIỆN</t>
  </si>
  <si>
    <t>BÒ SÁU PHONG</t>
  </si>
  <si>
    <t>DŨNG MẬP 10</t>
  </si>
  <si>
    <t>CHU HAI</t>
  </si>
  <si>
    <t>THÀNH PHỐ BUỒN</t>
  </si>
  <si>
    <t>LỘC BẢO NGHI</t>
  </si>
  <si>
    <t>Ghiền Ăn Nướng</t>
  </si>
  <si>
    <t>Anh Bi</t>
  </si>
  <si>
    <t>ĐĂNG THỤY</t>
  </si>
  <si>
    <t>TH Cô Hoàng 743</t>
  </si>
  <si>
    <t>Hít Hà 2</t>
  </si>
  <si>
    <t>TRUNG NGUYÊN</t>
  </si>
  <si>
    <t>NHÀ TRỌ KIM ANH</t>
  </si>
  <si>
    <t>TIỀN MAI</t>
  </si>
  <si>
    <t>NHÀ TRỌ THANH AN</t>
  </si>
  <si>
    <t>ẨM THỰC XƯA</t>
  </si>
  <si>
    <t>HƯƠNG HẰNG</t>
  </si>
  <si>
    <t>PHƯƠNG ĐÔNG</t>
  </si>
  <si>
    <t>TẠP HOÁ THANH PHƯỢNG( Gạo Phạm Hoan)</t>
  </si>
  <si>
    <t>MẠNH DŨNG</t>
  </si>
  <si>
    <t>TẠP HÓA TRÚC</t>
  </si>
  <si>
    <t>NGHĨA</t>
  </si>
  <si>
    <t>QUÁN TÝ BÉO</t>
  </si>
  <si>
    <t>NGA LUẬN</t>
  </si>
  <si>
    <t>CÀ NA QUÁN</t>
  </si>
  <si>
    <t>Bờ Kè 86</t>
  </si>
  <si>
    <t>TRẠM BIA 71</t>
  </si>
  <si>
    <t>ỐC RUBY</t>
  </si>
  <si>
    <t>HOA PHƯỢNG</t>
  </si>
  <si>
    <t>DŨNG THƯ</t>
  </si>
  <si>
    <t>ANH ĐỨC 3</t>
  </si>
  <si>
    <t>5 NÚP</t>
  </si>
  <si>
    <t>ĐỨC TRÂN</t>
  </si>
  <si>
    <t>TẠP HÓA YẾN OANH</t>
  </si>
  <si>
    <t>MINH LỘC</t>
  </si>
  <si>
    <t>NGỌC HUYỀN</t>
  </si>
  <si>
    <t>KHÁNH LY N3</t>
  </si>
  <si>
    <t>NƯỚNG LẨU HÀN QUỐC</t>
  </si>
  <si>
    <t>Cô Lan</t>
  </si>
  <si>
    <t>688 QUÁN</t>
  </si>
  <si>
    <t>NHÀ TRỌ HẰNG VĂN PHÁT</t>
  </si>
  <si>
    <t>Dê Ninh Bình Hà Nam</t>
  </si>
  <si>
    <t>HAI HE 2</t>
  </si>
  <si>
    <t>KEN QUÁN</t>
  </si>
  <si>
    <t>BUFFET BBQ 99K</t>
  </si>
  <si>
    <t>FRANCIS HỘI</t>
  </si>
  <si>
    <t>1 CENT</t>
  </si>
  <si>
    <t>HOÀNG LUÂN</t>
  </si>
  <si>
    <t>NHÀ TRỌ VINH HIỆP 3</t>
  </si>
  <si>
    <t>PHUONG CHI</t>
  </si>
  <si>
    <t>ỐC NGÃ 3</t>
  </si>
  <si>
    <t>QUÁN ĐƯỜNG SẮT</t>
  </si>
  <si>
    <t>QUÁN TỶ MUỘI</t>
  </si>
  <si>
    <t>LÊ OANH</t>
  </si>
  <si>
    <t>CÔ THỦY</t>
  </si>
  <si>
    <t>NHÀ TRỌ CHỊ HẰNG</t>
  </si>
  <si>
    <t>THẾ LONG</t>
  </si>
  <si>
    <t>TRANG HUY</t>
  </si>
  <si>
    <t>CẨM VÂN 2</t>
  </si>
  <si>
    <t>QUÁN CUA ĐỒNG 67</t>
  </si>
  <si>
    <t>TH LỆ NGUYÊN</t>
  </si>
  <si>
    <t>CÔ HẰNG</t>
  </si>
  <si>
    <t>QUÁN 2 DŨNG</t>
  </si>
  <si>
    <t>VIỆT THANH</t>
  </si>
  <si>
    <t>ỐC ĐÊM D14</t>
  </si>
  <si>
    <t>TẠP HÓA PHONG VÂN</t>
  </si>
  <si>
    <t>DŨNG THẢO</t>
  </si>
  <si>
    <t>BIA TƯƠI CÔ THẮM</t>
  </si>
  <si>
    <t>ỐC BỘT</t>
  </si>
  <si>
    <t>QUÁN NHẬU MẠNH AN</t>
  </si>
  <si>
    <t>BIA TƯƠI 52</t>
  </si>
  <si>
    <t>BẢY RÔ</t>
  </si>
  <si>
    <t>KHÁNH LẨU GÀ NÒI</t>
  </si>
  <si>
    <t>BÌNH DÂN QUÁN</t>
  </si>
  <si>
    <t>CÔ CHỦ NHỎ</t>
  </si>
  <si>
    <t>TÁM KIỆT</t>
  </si>
  <si>
    <t>LINH</t>
  </si>
  <si>
    <t>QUỐC THẮNG</t>
  </si>
  <si>
    <t>TH thanh yến</t>
  </si>
  <si>
    <t>TRÂU NÚI GÀ ĐỒI</t>
  </si>
  <si>
    <t>TẠP HÓA CÔ DUNG</t>
  </si>
  <si>
    <t>QUÁN HIẾU LÙN</t>
  </si>
  <si>
    <t>TÂN TIẾN - AN BÌNH</t>
  </si>
  <si>
    <t>THÁI MẬP 373</t>
  </si>
  <si>
    <t>BIỂN ĐẢO ỐC</t>
  </si>
  <si>
    <t>CÂY LIỄU</t>
  </si>
  <si>
    <t>BINBO</t>
  </si>
  <si>
    <t>TẠP HÓA CÔ HÒA</t>
  </si>
  <si>
    <t>HEO GIẢ CẦY</t>
  </si>
  <si>
    <t>SẠP BÁO ĐÔNG NHÌ</t>
  </si>
  <si>
    <t>CHỊ THANH (THỊNH THANH)</t>
  </si>
  <si>
    <t>BẰNG LĂNG QUÁN</t>
  </si>
  <si>
    <t>QUÁN LẨU 69</t>
  </si>
  <si>
    <t>LƯƠNG TI</t>
  </si>
  <si>
    <t>MƯỜI THỊNH</t>
  </si>
  <si>
    <t>HUY THỊNH</t>
  </si>
  <si>
    <t>QUÁN MÁ HEO 79</t>
  </si>
  <si>
    <t>QUÁN CHỊ EM</t>
  </si>
  <si>
    <t>TH cô sương</t>
  </si>
  <si>
    <t>HÙNG SƠN</t>
  </si>
  <si>
    <t>BA VÂN</t>
  </si>
  <si>
    <t>HƯƠNG TRE</t>
  </si>
  <si>
    <t>ỐC BI</t>
  </si>
  <si>
    <t>QUÁN ĂN QUỲNH ANH</t>
  </si>
  <si>
    <t>HÀO SỬA BỜ KÈ</t>
  </si>
  <si>
    <t>CHÁO LÒNG MÁ HEO</t>
  </si>
  <si>
    <t>BIA SỆT TRANG 66</t>
  </si>
  <si>
    <t>CÔNG DUNG</t>
  </si>
  <si>
    <t>VỀ NGUỒN</t>
  </si>
  <si>
    <t>TUYẾT THẢO</t>
  </si>
  <si>
    <t>HỘI QUÁN DÊ NGON</t>
  </si>
  <si>
    <t>BUFFET LẨU &amp; NƯỚNG CÔ 3 CÒI 8</t>
  </si>
  <si>
    <t>ỐC ĐỈNH</t>
  </si>
  <si>
    <t>THÙY LINH mới</t>
  </si>
  <si>
    <t>Bảo chi</t>
  </si>
  <si>
    <t>NHÀ TRỌ MAI</t>
  </si>
  <si>
    <t>HOÀNG PHÚ</t>
  </si>
  <si>
    <t>NHÀ TRỌ ÚT HÙNG</t>
  </si>
  <si>
    <t>TUẤN PHỤNG</t>
  </si>
  <si>
    <t>NƯỚNG 77H1</t>
  </si>
  <si>
    <t>BUFET MIẾU ÔNG CÙ</t>
  </si>
  <si>
    <t>CHỊ NGÂN</t>
  </si>
  <si>
    <t>TẠP HÓA THÙY NGUYÊN</t>
  </si>
  <si>
    <t>ẨM THỰC 3 BEO</t>
  </si>
  <si>
    <t>ỐC VIETSING</t>
  </si>
  <si>
    <t>Cô Trinh</t>
  </si>
  <si>
    <t>ỐC AN NHIÊN</t>
  </si>
  <si>
    <t>CÔ ĐÔNG</t>
  </si>
  <si>
    <t>CHỊ HÓA DS3</t>
  </si>
  <si>
    <t>HAI CHIẾN 3</t>
  </si>
  <si>
    <t>XẢ LÁNG</t>
  </si>
  <si>
    <t>QUÁN 666</t>
  </si>
  <si>
    <t>CÔ năm</t>
  </si>
  <si>
    <t>CAFE YẾN LINH</t>
  </si>
  <si>
    <t>CỬA HÀNG KHÁNH LINH</t>
  </si>
  <si>
    <t>TUẤN NHUNG</t>
  </si>
  <si>
    <t>LỢI LỘC</t>
  </si>
  <si>
    <t>QUÁN GIÓ CHIỀU</t>
  </si>
  <si>
    <t>MỸ HẠNH</t>
  </si>
  <si>
    <t>CH Hùng Phương6</t>
  </si>
  <si>
    <t>CÂY TƠ NHƯ Ý 9 MÓN</t>
  </si>
  <si>
    <t>BIA SỆT 3 SƠN</t>
  </si>
  <si>
    <t>CHÈ THÁI NGUYÊN</t>
  </si>
  <si>
    <t>QUÁN NHẬU 052</t>
  </si>
  <si>
    <t>QUÁN VỊT XIÊM</t>
  </si>
  <si>
    <t>SƠN TÌNH</t>
  </si>
  <si>
    <t>VINH MỸ</t>
  </si>
  <si>
    <t>TH 117</t>
  </si>
  <si>
    <t>THUỲ LINH</t>
  </si>
  <si>
    <t>BÁC CƯỜNG</t>
  </si>
  <si>
    <t>NĂM CHIẾM</t>
  </si>
  <si>
    <t>HẢI SẢN SAO BIỂN</t>
  </si>
  <si>
    <t>ĐÌNH ĐÌNH</t>
  </si>
  <si>
    <t>NHÀ TRỌ THANH GIANG</t>
  </si>
  <si>
    <t>ANH THIỆN</t>
  </si>
  <si>
    <t>A TÁM</t>
  </si>
  <si>
    <t>CÔ HẢI</t>
  </si>
  <si>
    <t>QUÁN 8 BUI</t>
  </si>
  <si>
    <t>TIẾP LOAN</t>
  </si>
  <si>
    <t>QUÁN HOÀNG ANH</t>
  </si>
  <si>
    <t>GÀ LÁ É</t>
  </si>
  <si>
    <t>ĐẮC LỢI</t>
  </si>
  <si>
    <t>NGUYỄN NHUNG</t>
  </si>
  <si>
    <t>BÉ NAM</t>
  </si>
  <si>
    <t>MINH MẪN</t>
  </si>
  <si>
    <t>VỰA GẠO LONG AN</t>
  </si>
  <si>
    <t>CÔ 5</t>
  </si>
  <si>
    <t>QUÁN CÂY SUNG</t>
  </si>
  <si>
    <t>MINH NGOC</t>
  </si>
  <si>
    <t>ĐL MAI KHUÊ 2</t>
  </si>
  <si>
    <t>ÚT NHẬT</t>
  </si>
  <si>
    <t>LẨU DÊ 6 CÙI BẮP</t>
  </si>
  <si>
    <t>CHÚ DANH</t>
  </si>
  <si>
    <t>THÚY NGÂN</t>
  </si>
  <si>
    <t>TẠP HÓA HÂN THƯ</t>
  </si>
  <si>
    <t>MƯỜI</t>
  </si>
  <si>
    <t>CHÚ CƯỜNG</t>
  </si>
  <si>
    <t>THỦY HẠNH</t>
  </si>
  <si>
    <t>TH BẢO MINH</t>
  </si>
  <si>
    <t>TRANG THANH</t>
  </si>
  <si>
    <t>CÔ BÌNH</t>
  </si>
  <si>
    <t>ẨM THỰC MỸ VÂN</t>
  </si>
  <si>
    <t>DÊ NINH BÌNH 19 MÓN - CN3</t>
  </si>
  <si>
    <t>THÀNH TÂN</t>
  </si>
  <si>
    <t>LINH THƯ</t>
  </si>
  <si>
    <t>MÁ HEO BA MẬP</t>
  </si>
  <si>
    <t>QUÁN LẨU CÁ 89</t>
  </si>
  <si>
    <t>QUÁN A TÍA</t>
  </si>
  <si>
    <t>TH Co UT</t>
  </si>
  <si>
    <t>NĂM BE</t>
  </si>
  <si>
    <t>ĐÔNG HÒA QUÁN</t>
  </si>
  <si>
    <t>THANH QUYÊN</t>
  </si>
  <si>
    <t>ỐC THÁI</t>
  </si>
  <si>
    <t>CHỊ TÂM</t>
  </si>
  <si>
    <t>ỐC VỸ</t>
  </si>
  <si>
    <t>ẨM THỰC NHÀ LẦU</t>
  </si>
  <si>
    <t>QUÁN LỘC VỪNG</t>
  </si>
  <si>
    <t>HẢI QUYÊN</t>
  </si>
  <si>
    <t>TẠP HÓA ÚT DIỆU</t>
  </si>
  <si>
    <t>BÁCH HÓA MỸ DUNG</t>
  </si>
  <si>
    <t>TAP HÓA THANH ĐAT</t>
  </si>
  <si>
    <t>KHÁNH THƯƠNG</t>
  </si>
  <si>
    <t>HẢI SẢN ỐC ĐIÊM</t>
  </si>
  <si>
    <t>CÔNG VINH</t>
  </si>
  <si>
    <t>NGUYỄN GIA</t>
  </si>
  <si>
    <t>ANH TUỆ</t>
  </si>
  <si>
    <t>Tập hoá tâm</t>
  </si>
  <si>
    <t>ĐÀO CẢNH</t>
  </si>
  <si>
    <t>Chị Phương</t>
  </si>
  <si>
    <t>TRUNG YẾN</t>
  </si>
  <si>
    <t>HIỆP</t>
  </si>
  <si>
    <t>Tiệm nhà Su</t>
  </si>
  <si>
    <t>CÔ DƯ</t>
  </si>
  <si>
    <t>TH THUỐC LÀO</t>
  </si>
  <si>
    <t>VỊT CỎ VÂN ĐÌNH ĐĂNG KHOA</t>
  </si>
  <si>
    <t>THOA</t>
  </si>
  <si>
    <t>TẠP HÓA ĐỒ GIA DỤNG</t>
  </si>
  <si>
    <t>BÁCH HÓA TH (CHỊ DUNG)</t>
  </si>
  <si>
    <t>THANH TÒNG</t>
  </si>
  <si>
    <t>SÁU PHỤNG</t>
  </si>
  <si>
    <t>QUÁN MINH</t>
  </si>
  <si>
    <t>TẠP HÓA KIM ANH</t>
  </si>
  <si>
    <t>NHÀ TRỌ TUẤN THÀNH CÔNG</t>
  </si>
  <si>
    <t>NGÃ BA CÂY NHANG</t>
  </si>
  <si>
    <t>TH NƯƠNG</t>
  </si>
  <si>
    <t>KIÊN HOA</t>
  </si>
  <si>
    <t>DUY HẢI</t>
  </si>
  <si>
    <t>CHÚ BA</t>
  </si>
  <si>
    <t>TẠP HÓA BẢO TRÂM</t>
  </si>
  <si>
    <t>QUÁN NƯỚNG THANH TÙNG</t>
  </si>
  <si>
    <t>TH ÁNH</t>
  </si>
  <si>
    <t>KHÁNH LẨU BÒ</t>
  </si>
  <si>
    <t>CUỐN CUỐN</t>
  </si>
  <si>
    <t>ĐẠI DƯƠNG QUÁN</t>
  </si>
  <si>
    <t>NHÀ TRỌ NGỌC MÙI</t>
  </si>
  <si>
    <t>BÒ GIA NGUYỄN</t>
  </si>
  <si>
    <t>QUÁN NƯỚNG XA QUÊ</t>
  </si>
  <si>
    <t>MARIRA MART</t>
  </si>
  <si>
    <t>HUYNH ĐỆ QUÁN</t>
  </si>
  <si>
    <t>HÂN HẠNH</t>
  </si>
  <si>
    <t>NHÀ TRỌ NGỌC LIÊN(TH hoàng gia)</t>
  </si>
  <si>
    <t>QUỲNH NHƯ QUÁN</t>
  </si>
  <si>
    <t>TẠP HÓA TẤN PHÁT</t>
  </si>
  <si>
    <t>QUÁN NHẬU MIỀN TÂY</t>
  </si>
  <si>
    <t>CHÚ 8</t>
  </si>
  <si>
    <t>Má Heo 363</t>
  </si>
  <si>
    <t>MINH VÂN</t>
  </si>
  <si>
    <t>ÁNH NGỌC</t>
  </si>
  <si>
    <t>NGỌC MỸ</t>
  </si>
  <si>
    <t>BẢY HIỀN</t>
  </si>
  <si>
    <t>TÂN TIẾN -Hiền Hân</t>
  </si>
  <si>
    <t>NHẬT TRƯỜNG</t>
  </si>
  <si>
    <t>HƯƠNG PHẠM</t>
  </si>
  <si>
    <t>NHÀ TRỌ TÚ HIỆP</t>
  </si>
  <si>
    <t>CẦY TƠ TIỂU HỔ NINH BÌNHL</t>
  </si>
  <si>
    <t>Quán ăn gia đình Minh Thư</t>
  </si>
  <si>
    <t>QUÁN ĂN GIA ĐÌNH 777</t>
  </si>
  <si>
    <t>BẠCH ĐẰNG NA NA</t>
  </si>
  <si>
    <t>CHÁO VỊT CU CHÌ</t>
  </si>
  <si>
    <t>VI NGỌC</t>
  </si>
  <si>
    <t>A BA SỆ 3</t>
  </si>
  <si>
    <t>QUÁN NƯỚNG 36</t>
  </si>
  <si>
    <t>QUÁN NHẬU 68 68</t>
  </si>
  <si>
    <t>PHƯƠNG PHÁT</t>
  </si>
  <si>
    <t>HUỲNH CA</t>
  </si>
  <si>
    <t>TH TỔNG HỢP THANH TRÚC PHÁT</t>
  </si>
  <si>
    <t>NGỌC TƯỜNG</t>
  </si>
  <si>
    <t>TRẦN BẢY</t>
  </si>
  <si>
    <t>HẢI ĐÌNH</t>
  </si>
  <si>
    <t>QUÁN ĂN GIA ĐÌNH ÚT ĐĂNG</t>
  </si>
  <si>
    <t>BH NGỌC THAO</t>
  </si>
  <si>
    <t>BẢO ĐĂNG</t>
  </si>
  <si>
    <t>Nhà Trọ  bảy lắm</t>
  </si>
  <si>
    <t>NHẤT LẨU QUÁN</t>
  </si>
  <si>
    <t>QUÁN NHẬU 68</t>
  </si>
  <si>
    <t>KIM QUÁN</t>
  </si>
  <si>
    <t>NHÀ TRỌ NHUNG</t>
  </si>
  <si>
    <t>8 CÓN</t>
  </si>
  <si>
    <t>THÀNH TÔN</t>
  </si>
  <si>
    <t>ÁNH QUANG</t>
  </si>
  <si>
    <t>VÀNH ĐAI QUÁN</t>
  </si>
  <si>
    <t>ÚT TÚ</t>
  </si>
  <si>
    <t>NGỌC HIỆP</t>
  </si>
  <si>
    <t>Ốc 39k</t>
  </si>
  <si>
    <t>NHÀ TRỌ TRƯƠNG HỮU MẠNH</t>
  </si>
  <si>
    <t>UYÊN LINH</t>
  </si>
  <si>
    <t>ẨM THỰC HƯƠNG ĐỒNG QUÊ</t>
  </si>
  <si>
    <t>LINH CHI</t>
  </si>
  <si>
    <t>HƯƠNG TRÂM</t>
  </si>
  <si>
    <t>TÚ VY</t>
  </si>
  <si>
    <t>CHỊ HƯỜNG</t>
  </si>
  <si>
    <t>DÊ THUẦN KÝ</t>
  </si>
  <si>
    <t>TRÂM ANH 3</t>
  </si>
  <si>
    <t>BÁCH HOÁ VIỆT</t>
  </si>
  <si>
    <t>LẨU DÊ TRƯỜNG GIANG</t>
  </si>
  <si>
    <t>TẠP HOÁ NGỌC TÚ</t>
  </si>
  <si>
    <t>TẠP HÓA HIỀN TRINH</t>
  </si>
  <si>
    <t>PHỔ ĐÌNH</t>
  </si>
  <si>
    <t>BIA LU 81 CN4</t>
  </si>
  <si>
    <t>LẨU GÀ LÁ É PHÚ YÊN</t>
  </si>
  <si>
    <t>AROMA 9999</t>
  </si>
  <si>
    <t>Ốc Chú Linh TVH</t>
  </si>
  <si>
    <t>TẠP HOÁ HIẾU</t>
  </si>
  <si>
    <t>LÊ TRANG</t>
  </si>
  <si>
    <t>HOA BAN</t>
  </si>
  <si>
    <t>TH BẢO ANH</t>
  </si>
  <si>
    <t>MI MART</t>
  </si>
  <si>
    <t>CẨM HƯỜNG</t>
  </si>
  <si>
    <t>QUÁN NƯỚNG 77 CN3</t>
  </si>
  <si>
    <t>VĂN TÁM</t>
  </si>
  <si>
    <t>TÚ MẬP</t>
  </si>
  <si>
    <t>HAI HẠNH</t>
  </si>
  <si>
    <t>HUỲNH ĐẶNG</t>
  </si>
  <si>
    <t>5 NU 3</t>
  </si>
  <si>
    <t>BIA LẠNH KÌ ANH</t>
  </si>
  <si>
    <t>NGỌC QUY</t>
  </si>
  <si>
    <t>CHỊ XINH</t>
  </si>
  <si>
    <t>TÙNG NƯỚNG LU</t>
  </si>
  <si>
    <t>QUÊ HƯƠNG QUÁN</t>
  </si>
  <si>
    <t>Cô Nghĩa</t>
  </si>
  <si>
    <t>CỬA HÀNG TỰ CHỌN HÀ VY</t>
  </si>
  <si>
    <t>TH THUY LANH</t>
  </si>
  <si>
    <t>CHỊ MƯỜI</t>
  </si>
  <si>
    <t>BẾP NHÀ</t>
  </si>
  <si>
    <t>QUỐC HUY</t>
  </si>
  <si>
    <t>8386</t>
  </si>
  <si>
    <t>TẠP HÓA BẢO YẾN Đ Tổ 12</t>
  </si>
  <si>
    <t>BÁCH HÓA THẢO</t>
  </si>
  <si>
    <t>HÙNG 39</t>
  </si>
  <si>
    <t>HUNG VINH</t>
  </si>
  <si>
    <t>ỐC ĐÊM AN SƯƠNG</t>
  </si>
  <si>
    <t>CÔ LÊ</t>
  </si>
  <si>
    <t>NHÀ TRỌ HƯNG ĐÀO</t>
  </si>
  <si>
    <t>CHỊ NGỌC</t>
  </si>
  <si>
    <t>AN NHIÊN</t>
  </si>
  <si>
    <t>DƯƠNG CUA</t>
  </si>
  <si>
    <t>QUÁN BÒ HAI ĐỊNH</t>
  </si>
  <si>
    <t>QUÁN NHẬU 79 MÁ HEO NƯỚNG MUỐI ỚT</t>
  </si>
  <si>
    <t>Năm phát</t>
  </si>
  <si>
    <t>HƯNG TRÂU</t>
  </si>
  <si>
    <t>MAI LONG</t>
  </si>
  <si>
    <t>10 SÁNG (ANH KHOA)</t>
  </si>
  <si>
    <t>NHÀ TRỌ HAMART</t>
  </si>
  <si>
    <t>SARAH LỆ</t>
  </si>
  <si>
    <t>THƯƠNG CHUNG</t>
  </si>
  <si>
    <t>TH CHỊ OANH</t>
  </si>
  <si>
    <t>BÁCH HOÁ THÀNH PHÁT</t>
  </si>
  <si>
    <t>TH LINDA</t>
  </si>
  <si>
    <t>TH TÁM HÙNG</t>
  </si>
  <si>
    <t>NAM QUANG</t>
  </si>
  <si>
    <t>TẠP HÓA 38</t>
  </si>
  <si>
    <t>MÁ HEO ƠI</t>
  </si>
  <si>
    <t>TAP HOA BAY RAY CAY NGAU</t>
  </si>
  <si>
    <t>NHÀ TRỌ NGỌC SƠN</t>
  </si>
  <si>
    <t>ỐC ĐÊM TÍ NỊ III</t>
  </si>
  <si>
    <t>BẾP NHÀ 2</t>
  </si>
  <si>
    <t>BÒ TƠ THANH CẢNH</t>
  </si>
  <si>
    <t>ỐC TÍ NỊ 2</t>
  </si>
  <si>
    <t>QUÁN BẢY LỘC II</t>
  </si>
  <si>
    <t>NHÀ TRỌ VĂN HỘI</t>
  </si>
  <si>
    <t>QUÁN ĂN PHÚ QUÝ</t>
  </si>
  <si>
    <t>CUA ĐỒNG IV - CS2</t>
  </si>
  <si>
    <t>NT ĐẶNG VĂN TÀI</t>
  </si>
  <si>
    <t>ÚT CHI</t>
  </si>
  <si>
    <t>NINH KHUYÊN</t>
  </si>
  <si>
    <t>DUNG VP42</t>
  </si>
  <si>
    <t>BIA HƠI VĂN TRUNG</t>
  </si>
  <si>
    <t>AN THẠNH</t>
  </si>
  <si>
    <t>VĨNH PHÚ MART</t>
  </si>
  <si>
    <t>CẦY TƠ THUI RƠM</t>
  </si>
  <si>
    <t>TH THÙY DƯƠNG</t>
  </si>
  <si>
    <t>NHÀ TRỌ HỒNG LIÊN</t>
  </si>
  <si>
    <t>LẨU CHÚ TÁM</t>
  </si>
  <si>
    <t>QUÁN MĂNG</t>
  </si>
  <si>
    <t>HỒNG TƯƠI</t>
  </si>
  <si>
    <t>Quán Nhậu bầu</t>
  </si>
  <si>
    <t>HƯƠNG HẢI</t>
  </si>
  <si>
    <t>TH LUYẾN HƯỜNG</t>
  </si>
  <si>
    <t>TƯỜNG LAM</t>
  </si>
  <si>
    <t>NHÀ TRỌ ÚT THUẬN</t>
  </si>
  <si>
    <t>NGỌC LIỄU</t>
  </si>
  <si>
    <t>TẠP HÓA CÔ NỞ</t>
  </si>
  <si>
    <t>ĐL THANH ĐẠT</t>
  </si>
  <si>
    <t>TẠP HÓA THÀNH DANH</t>
  </si>
  <si>
    <t>TUẤN HỒNG</t>
  </si>
  <si>
    <t>BÊ THUI HƯƠNG RỪNG</t>
  </si>
  <si>
    <t>Cháo Lòng Nam Định</t>
  </si>
  <si>
    <t>Khánh Tân Quán</t>
  </si>
  <si>
    <t>BẾN SÔNG QUÊ</t>
  </si>
  <si>
    <t>QUÁN ỐC CƯỜI</t>
  </si>
  <si>
    <t>QUÁN NƯỚNG HAI PHONG</t>
  </si>
  <si>
    <t>CHI HÀ</t>
  </si>
  <si>
    <t>BÌNH hồng</t>
  </si>
  <si>
    <t>THỎ TIẾN DŨNG</t>
  </si>
  <si>
    <t>ANH CHÂU - BÁNH BAO</t>
  </si>
  <si>
    <t>THUẬN PHÁT( CÔ MỘT)</t>
  </si>
  <si>
    <t>BÁCH THÀNH</t>
  </si>
  <si>
    <t>BO BÉO</t>
  </si>
  <si>
    <t>QUÁN 102</t>
  </si>
  <si>
    <t>THƯƠNG CHUNG 2</t>
  </si>
  <si>
    <t>DÊ LỘC VỪNG</t>
  </si>
  <si>
    <t>BÁCH HOÁ PHƯƠNG NHI</t>
  </si>
  <si>
    <t>ỐC THƯƠNG</t>
  </si>
  <si>
    <t>LẨU NƯỚNG ZOZO MAX</t>
  </si>
  <si>
    <t>TH TUYỀN</t>
  </si>
  <si>
    <t>NHÀ TRỌ CHÍ THÀNH</t>
  </si>
  <si>
    <t>CÔ LẠ</t>
  </si>
  <si>
    <t>CAY BANG</t>
  </si>
  <si>
    <t>NĂM NÙI</t>
  </si>
  <si>
    <t>CUA ĐỒNG 38</t>
  </si>
  <si>
    <t>ẨM THỰC XỨNG DANH</t>
  </si>
  <si>
    <t>TH CU BIN</t>
  </si>
  <si>
    <t>HÀ DŨNG</t>
  </si>
  <si>
    <t>DÊ NÚI NHÂN ĐỨC</t>
  </si>
  <si>
    <t>THÙY LINH kp2</t>
  </si>
  <si>
    <t>LẨU NƯỚNG BON CHEN</t>
  </si>
  <si>
    <t>NHƯ NHƯ</t>
  </si>
  <si>
    <t>LẨU MẮM</t>
  </si>
  <si>
    <t>CÔ THẮM</t>
  </si>
  <si>
    <t>SÁU THÀNH</t>
  </si>
  <si>
    <t>TUYẾT LÊ</t>
  </si>
  <si>
    <t>DŨNG XUÂN</t>
  </si>
  <si>
    <t>TH THU NGÂN</t>
  </si>
  <si>
    <t>TẠP HOÁ NAM HỒNG</t>
  </si>
  <si>
    <t>TẠP HÓA THÙY DUNG</t>
  </si>
  <si>
    <t>BIA HƠI VẠN TÍN</t>
  </si>
  <si>
    <t>QUÁN BẢY MẬP</t>
  </si>
  <si>
    <t>CHI</t>
  </si>
  <si>
    <t>HUÂN ĐẠT</t>
  </si>
  <si>
    <t>QUÁN 1988</t>
  </si>
  <si>
    <t>HONG LAM</t>
  </si>
  <si>
    <t>ỐC DUY</t>
  </si>
  <si>
    <t>QUÁN MY NGUYỄN</t>
  </si>
  <si>
    <t>CHỊ CHIẾN</t>
  </si>
  <si>
    <t>LẨU BÒ 789</t>
  </si>
  <si>
    <t>TH QUYẾT CHIẾN</t>
  </si>
  <si>
    <t>NGỌC GIAO</t>
  </si>
  <si>
    <t>HẢI SẢN THANH HƯƠNG</t>
  </si>
  <si>
    <t>HẢI LINH</t>
  </si>
  <si>
    <t>HUỲNH GIAO</t>
  </si>
  <si>
    <t>DUY MINH</t>
  </si>
  <si>
    <t>NHÀ TRỌ THỌ THẢO</t>
  </si>
  <si>
    <t>HOA KHÁNH</t>
  </si>
  <si>
    <t>QUYỀN NỮ</t>
  </si>
  <si>
    <t>TẠP HOÁ THÙY DƯƠNG</t>
  </si>
  <si>
    <t>TẠP HÓA LINH HƯƠNG</t>
  </si>
  <si>
    <t>TẠP HÓA HOÀNG MAI</t>
  </si>
  <si>
    <t>HIẾU THU</t>
  </si>
  <si>
    <t>ĐÌNH HUỲNH</t>
  </si>
  <si>
    <t>MINH NHẬT PHAT</t>
  </si>
  <si>
    <t>Cẩm Tú</t>
  </si>
  <si>
    <t>SIÊU THỊ MINI</t>
  </si>
  <si>
    <t>TẤN TƯ</t>
  </si>
  <si>
    <t>HOÀNG TRINH</t>
  </si>
  <si>
    <t>SUBI</t>
  </si>
  <si>
    <t>QUÁN KHÓI</t>
  </si>
  <si>
    <t>HÀO</t>
  </si>
  <si>
    <t>CHỊ LÝ</t>
  </si>
  <si>
    <t>NHÀ TRỌ THỊ THỬA</t>
  </si>
  <si>
    <t>NHÀ TRỌ ĐÌNH KHẢI</t>
  </si>
  <si>
    <t>BÁCH HÓA MINH LONG</t>
  </si>
  <si>
    <t>BÁCH HOÁ TỰ CHỌN THU HƯƠNG</t>
  </si>
  <si>
    <t>NHÀ TRỌ PHẠM THẾ MẠNH(TH bách ly)</t>
  </si>
  <si>
    <t>PHONG CUA</t>
  </si>
  <si>
    <t>ĐẠI LÝ PHÁT ĐẠT</t>
  </si>
  <si>
    <t>NGỌC QUÝ</t>
  </si>
  <si>
    <t>TẠP HÓA CÔ HUÊ</t>
  </si>
  <si>
    <t>37 QUÁN</t>
  </si>
  <si>
    <t>TẠP HÓA CARD ĐIỆN THOẠI</t>
  </si>
  <si>
    <t>SÁU DÙM (huy gia bảo)</t>
  </si>
  <si>
    <t>KIM NGUYỆT</t>
  </si>
  <si>
    <t>QUÁN ỐC TÝ</t>
  </si>
  <si>
    <t>CÔ TIÊN</t>
  </si>
  <si>
    <t>GIANG THỎ</t>
  </si>
  <si>
    <t>KHÁNH LIÊN</t>
  </si>
  <si>
    <t>NHÀ TRỌ THÙY LINH</t>
  </si>
  <si>
    <t>NHÀ TRỌ 7 HỔ</t>
  </si>
  <si>
    <t>HẢI SẢN 668</t>
  </si>
  <si>
    <t>HUỲNH GIA</t>
  </si>
  <si>
    <t>TH Tiến</t>
  </si>
  <si>
    <t>HƯƠNG VỊ QUÊ HƯƠNG</t>
  </si>
  <si>
    <t>HỒNG GẤM</t>
  </si>
  <si>
    <t>ĐỨC PHÁT 37</t>
  </si>
  <si>
    <t>LẨU DÊ HƯNG PHÁT</t>
  </si>
  <si>
    <t>NGỌC BẢO PHÁT</t>
  </si>
  <si>
    <t>PHƯƠNG NGÂN</t>
  </si>
  <si>
    <t>QUÁN DƯ TUẤN</t>
  </si>
  <si>
    <t>HUYNH ĐỆ</t>
  </si>
  <si>
    <t>ĐẠI LÝ ÁNH HÙNG</t>
  </si>
  <si>
    <t>TUYẾT TRINH 2</t>
  </si>
  <si>
    <t>MIN GHẸ</t>
  </si>
  <si>
    <t>An an</t>
  </si>
  <si>
    <t>MI VÂN</t>
  </si>
  <si>
    <t>CỬA HÀNG TẠP HÓA MINH TRANG</t>
  </si>
  <si>
    <t>BIÊN THUYẾT</t>
  </si>
  <si>
    <t>BABY MILK PHÚ MỸ</t>
  </si>
  <si>
    <t>ĐẠI LÝ GIA HÂN</t>
  </si>
  <si>
    <t>QUÁN NƯỚNG XÈO XÈO</t>
  </si>
  <si>
    <t>QUÁCH GIA</t>
  </si>
  <si>
    <t>TIẾN LÂN</t>
  </si>
  <si>
    <t>CHỊ NGHĨA</t>
  </si>
  <si>
    <t>NHÀ TRỌ ÔNG HAI</t>
  </si>
  <si>
    <t>ANH MẬP</t>
  </si>
  <si>
    <t>NHÀ TRỌ NGUYỄN THỊ LINH</t>
  </si>
  <si>
    <t>CHỊ XUÂN</t>
  </si>
  <si>
    <t>HẢI SẢN HÀU BIỂN</t>
  </si>
  <si>
    <t>GẤU NÈ</t>
  </si>
  <si>
    <t>TƯ QUANG</t>
  </si>
  <si>
    <t>MẠNH ĐẠT</t>
  </si>
  <si>
    <t>TH BÌNH</t>
  </si>
  <si>
    <t>HẦM RƯỢU THÙY LINH</t>
  </si>
  <si>
    <t>CHỊ TUYÊN</t>
  </si>
  <si>
    <t>DÊ NÚI ANH ĐỨC 8</t>
  </si>
  <si>
    <t>BÉ DÂN</t>
  </si>
  <si>
    <t>CHỊ LÀNH</t>
  </si>
  <si>
    <t>37 NGHỆ AN</t>
  </si>
  <si>
    <t>NHÀ TRỌ ANH ĐỨC (CÔ HUỆ)</t>
  </si>
  <si>
    <t>CÔ THU 2</t>
  </si>
  <si>
    <t>4 BÌNH ĐỊNH</t>
  </si>
  <si>
    <t>MINH TÂN</t>
  </si>
  <si>
    <t>GÀ NƯỚNG MUỐI ỚT</t>
  </si>
  <si>
    <t>BIA HƠI 77 ( LÀNH NƯỚNG BÌNH ĐỊNH )</t>
  </si>
  <si>
    <t>ỐC D12.4</t>
  </si>
  <si>
    <t>NHÀ TRỌ NGUYỄN VĂN TRƯỜNG</t>
  </si>
  <si>
    <t>CHỊ HOÀI 380 NĐT</t>
  </si>
  <si>
    <t>BIA LẠNH VƯỜN LAN</t>
  </si>
  <si>
    <t>ỐC PON</t>
  </si>
  <si>
    <t>ỐC 30K VT</t>
  </si>
  <si>
    <t>QUÁN CUA ĐỒNG</t>
  </si>
  <si>
    <t>BÁCH HÓA TỔNG HỢP LINH ĐAN</t>
  </si>
  <si>
    <t>TẠP HÓA TUẤN YẾN</t>
  </si>
  <si>
    <t>QUÊ NHÀ</t>
  </si>
  <si>
    <t>SỰ NĂM</t>
  </si>
  <si>
    <t>BẢY HÒA</t>
  </si>
  <si>
    <t>BĂNG TÂM</t>
  </si>
  <si>
    <t>QUỲNH (HUỲNH)</t>
  </si>
  <si>
    <t>DÊ NÚI TÂY SƠN</t>
  </si>
  <si>
    <t>LÀNG NƯỚNG 88</t>
  </si>
  <si>
    <t>ỐC BẢO HÂN</t>
  </si>
  <si>
    <t>SÔNG QUÊ</t>
  </si>
  <si>
    <t>NHÀ TRỌ NGỌC ĐƯƠNG</t>
  </si>
  <si>
    <t>QUÁN NHẬU TUẤN BO</t>
  </si>
  <si>
    <t>BÁCH HÓA TIẾN MẾN</t>
  </si>
  <si>
    <t>NHÀ TRỌ NGUYỄN THỊ HƯƠNG</t>
  </si>
  <si>
    <t>MINH LUẬN</t>
  </si>
  <si>
    <t>NHÀ TRỌ TRÀ MY</t>
  </si>
  <si>
    <t>CHỊ THANH  Đ2</t>
  </si>
  <si>
    <t>TỨ HẢI TỬU LÂU</t>
  </si>
  <si>
    <t>GÀ TRƯỜNG SƠN</t>
  </si>
  <si>
    <t>PHƯƠNG YẾN</t>
  </si>
  <si>
    <t>NGỌC SANG</t>
  </si>
  <si>
    <t>NHÀ TRỌ THỦY TRUNG</t>
  </si>
  <si>
    <t>ỐC THẮM</t>
  </si>
  <si>
    <t>TH Hoàng Nam</t>
  </si>
  <si>
    <t>TH chiến hằng</t>
  </si>
  <si>
    <t>CHÍNH</t>
  </si>
  <si>
    <t>BIA TÔ HAI HỔ (LẨU BÒ BẢY HÒA)</t>
  </si>
  <si>
    <t>THÚY HẠNH</t>
  </si>
  <si>
    <t>ỐC MON MON</t>
  </si>
  <si>
    <t>NƯỚNG 69-47</t>
  </si>
  <si>
    <t>TẠP HÓA TRƯỜNG LAN</t>
  </si>
  <si>
    <t>BẢY LÒ RƯỢU</t>
  </si>
  <si>
    <t>PHỤNG HOÀNG LONG</t>
  </si>
  <si>
    <t>NHÀ TRỌ SONG PHƯƠNG</t>
  </si>
  <si>
    <t>TẠP HÓA HẢI SƠN</t>
  </si>
  <si>
    <t>ỐC VŨ</t>
  </si>
  <si>
    <t>THẮNG THẢO</t>
  </si>
  <si>
    <t>LẨU DÊ NINH BÌNH</t>
  </si>
  <si>
    <t>HA GIANG</t>
  </si>
  <si>
    <t>CHỊ HẠNH 3</t>
  </si>
  <si>
    <t>QUÁN LẨU BÒ MINH CHÂU</t>
  </si>
  <si>
    <t>CẨM HÀ</t>
  </si>
  <si>
    <t>NHÀ TRỌ THANH QUANG</t>
  </si>
  <si>
    <t>NHÀ TRỌ TUẤN HƯNG</t>
  </si>
  <si>
    <t>PHÚ DUNG</t>
  </si>
  <si>
    <t>TẠP HOÁ HOÀNG YẾN</t>
  </si>
  <si>
    <t>TẠP HÓA ANH KIỆT</t>
  </si>
  <si>
    <t>CHỊ TRINH</t>
  </si>
  <si>
    <t>SÁU GÔ</t>
  </si>
  <si>
    <t>LAN TRINH</t>
  </si>
  <si>
    <t>CÔ TƯ QUÁN</t>
  </si>
  <si>
    <t>ÚT NAM</t>
  </si>
  <si>
    <t>HOÀNG CHIẾN</t>
  </si>
  <si>
    <t>QUỐC ĐẠT</t>
  </si>
  <si>
    <t>CÔ LỤA</t>
  </si>
  <si>
    <t>HOÀI HƠN</t>
  </si>
  <si>
    <t>NAM HIỀN 2</t>
  </si>
  <si>
    <t>TẠP HÓA GIA PHÚC</t>
  </si>
  <si>
    <t>NHÀ TRỌ VĂN DŨNG</t>
  </si>
  <si>
    <t>CÂY PHƯỢNG</t>
  </si>
  <si>
    <t>NHÀ TRỌ SÔNG HƯƠNG</t>
  </si>
  <si>
    <t>ANH HUY(TH Kim Ánh)</t>
  </si>
  <si>
    <t>NHÀ TRỌ DUNG</t>
  </si>
  <si>
    <t>LÊ HẢI</t>
  </si>
  <si>
    <t>NHẬT HẠNH</t>
  </si>
  <si>
    <t>Th Trường Lân</t>
  </si>
  <si>
    <t>NAM  HƯNG THỊNH</t>
  </si>
  <si>
    <t>T H Hòang long</t>
  </si>
  <si>
    <t>DÊ NHẤT DƯƠNG</t>
  </si>
  <si>
    <t>TIỆM NHÀ PHIN</t>
  </si>
  <si>
    <t>ÚT THÀNH</t>
  </si>
  <si>
    <t>CÔ DÂU</t>
  </si>
  <si>
    <t>KHẢ HÂN</t>
  </si>
  <si>
    <t>MINH NHẬT PHÁT</t>
  </si>
  <si>
    <t>BIA SỆT 37</t>
  </si>
  <si>
    <t>CÔ LIỄU</t>
  </si>
  <si>
    <t>ỐC KUBIN 3</t>
  </si>
  <si>
    <t>NHÀ TRỌ THỊ NGUYỆT</t>
  </si>
  <si>
    <t>NHÀ TRỌ KIM HẠNH</t>
  </si>
  <si>
    <t>QUÁN NHẬU 85</t>
  </si>
  <si>
    <t>HAI TĨNH</t>
  </si>
  <si>
    <t>BÁCH HÓA THẠO DƯƠNG</t>
  </si>
  <si>
    <t>TUẤN KHANG</t>
  </si>
  <si>
    <t>NGỌC CƯỜNG</t>
  </si>
  <si>
    <t>Yến Vy</t>
  </si>
  <si>
    <t>ĐỨC CẢNH 17</t>
  </si>
  <si>
    <t>ÚT DUYÊN</t>
  </si>
  <si>
    <t>TRE XANH</t>
  </si>
  <si>
    <t>BIA LẠNH HOÀNG HƯƠNG</t>
  </si>
  <si>
    <t>CÔ MIÊN</t>
  </si>
  <si>
    <t>QUỐC GIA</t>
  </si>
  <si>
    <t>YÊN TUẤN</t>
  </si>
  <si>
    <t>KIM TOÀN</t>
  </si>
  <si>
    <t>ĐÌNH THẮNG</t>
  </si>
  <si>
    <t>TRẦN LINH</t>
  </si>
  <si>
    <t>DÊ 71</t>
  </si>
  <si>
    <t>OANH LỚI</t>
  </si>
  <si>
    <t>HỒNG ĐÀO</t>
  </si>
  <si>
    <t>NGỌC TẤN</t>
  </si>
  <si>
    <t>HẬU</t>
  </si>
  <si>
    <t>NHÀ TRỌ ĐỨC DƯỠNG(TH chí công)</t>
  </si>
  <si>
    <t>NHÀ TRỌ NGUYỄN QUANG DƯƠNG</t>
  </si>
  <si>
    <t>NHÀ TRỌ TIẾN ĐÀO</t>
  </si>
  <si>
    <t>QUÁN NGẬU LẨU GÀ LÁ É</t>
  </si>
  <si>
    <t>NHÀ TRỌ TÂN QUANG</t>
  </si>
  <si>
    <t>NHÀ TRỌ QUỲNH ANH</t>
  </si>
  <si>
    <t>TẠP HÓA KIM HỒNG</t>
  </si>
  <si>
    <t>TẠP HOÁ CÔ LOAN</t>
  </si>
  <si>
    <t>LIÊN PHÊ</t>
  </si>
  <si>
    <t>TẠP HÓA NHẬT KHÁNH</t>
  </si>
  <si>
    <t>KHANH TRANG</t>
  </si>
  <si>
    <t>NHÀ TRỌ MẠNH NGÂN</t>
  </si>
  <si>
    <t>BA ĐỰC QUÁN</t>
  </si>
  <si>
    <t>HỒNG PHÚ</t>
  </si>
  <si>
    <t>NÚI LỞ</t>
  </si>
  <si>
    <t>NGA</t>
  </si>
  <si>
    <t>NHÀ TRỌ HIỀN BI</t>
  </si>
  <si>
    <t>HOÀNG ANH THI</t>
  </si>
  <si>
    <t>HUY HÙNG QUÁN</t>
  </si>
  <si>
    <t>NƯỚNG NGÓI 49</t>
  </si>
  <si>
    <t>THANH HIÊN</t>
  </si>
  <si>
    <t>CÔ QUẾ</t>
  </si>
  <si>
    <t>QUÁN NHẬU ĐỒNG QUÊ</t>
  </si>
  <si>
    <t>NHÀ TRỌ NGUYỄN CHÍNH PHÚC</t>
  </si>
  <si>
    <t>THUẬN THẢO</t>
  </si>
  <si>
    <t>NGÁT</t>
  </si>
  <si>
    <t>QUÁN THÔN TUYỀN TRÚC</t>
  </si>
  <si>
    <t>TH THU OANH</t>
  </si>
  <si>
    <t>THIỆN PHÁT</t>
  </si>
  <si>
    <t>NHÀ TRỌ MAI VĂN TẺ</t>
  </si>
  <si>
    <t>NHÀ TRỌ CHỊ PHIA</t>
  </si>
  <si>
    <t>TRỌ NHƯ Ý</t>
  </si>
  <si>
    <t>TRÙNG DƯƠNG</t>
  </si>
  <si>
    <t>PHÚ YÊN QUÁN</t>
  </si>
  <si>
    <t>ỐC 1990</t>
  </si>
  <si>
    <t>THÁI LAN</t>
  </si>
  <si>
    <t>HAPPY DAY 2</t>
  </si>
  <si>
    <t>HẢI NGUYÊN</t>
  </si>
  <si>
    <t>THUỲ CHÂU</t>
  </si>
  <si>
    <t>NHÀ TRỌ TIẾN ĐẠT</t>
  </si>
  <si>
    <t>TH NGOC THY</t>
  </si>
  <si>
    <t>TẠP HÓA SÁU HỒNG</t>
  </si>
  <si>
    <t>QUANG HƯNG</t>
  </si>
  <si>
    <t>HƯƠNG HIỀN</t>
  </si>
  <si>
    <t>HƯNG THUẬN</t>
  </si>
  <si>
    <t>NHƯ THỦY</t>
  </si>
  <si>
    <t>LẨU DÊ ANH KHOA 1</t>
  </si>
  <si>
    <t>NAM THUỶ</t>
  </si>
  <si>
    <t>Ẩm thực nha trang</t>
  </si>
  <si>
    <t>Ốc Đêm Miền Trung</t>
  </si>
  <si>
    <t>TÂN TY</t>
  </si>
  <si>
    <t>CHỊ TUỆ (TH Thanh tùng)</t>
  </si>
  <si>
    <t>NHÀ TRỌ HÀ LỆ</t>
  </si>
  <si>
    <t>5 CHIẾN 2</t>
  </si>
  <si>
    <t>THANH LIÊM</t>
  </si>
  <si>
    <t>TẠP HÓA HOA SỨ</t>
  </si>
  <si>
    <t>NHÀ TRỌ HUY HOÀNG</t>
  </si>
  <si>
    <t>TẠP HOÁ MAI</t>
  </si>
  <si>
    <t>TẠP HOÁ KIM SON</t>
  </si>
  <si>
    <t>ANH ĐẶNG</t>
  </si>
  <si>
    <t>QUÁN ĂN GIA ĐÌNH LẨU ĐÊM</t>
  </si>
  <si>
    <t>PHỐ NƯỚNG 89</t>
  </si>
  <si>
    <t>QUÁN ĂN TRUNG THÀNH</t>
  </si>
  <si>
    <t>QUÁN ZOZO 28</t>
  </si>
  <si>
    <t>Kim Liên</t>
  </si>
  <si>
    <t>Sức Hồng cơ sở 2</t>
  </si>
  <si>
    <t>NHÀ TRỌ MAI PHƯƠNG</t>
  </si>
  <si>
    <t>CH LINH ĐAN</t>
  </si>
  <si>
    <t>LÊ NAM</t>
  </si>
  <si>
    <t>ĐỒNG THÁP MƯỜI</t>
  </si>
  <si>
    <t>HỒNG QUANG PHÁT</t>
  </si>
  <si>
    <t>TẠP HÓA QUANG</t>
  </si>
  <si>
    <t>VƯỜN MĂNG QUÁN</t>
  </si>
  <si>
    <t>NGUYỄN MINH</t>
  </si>
  <si>
    <t>Bảo Long châu</t>
  </si>
  <si>
    <t>NHÀ TRỌ THÙY TRANG( hồng liên)</t>
  </si>
  <si>
    <t>NHÀ TRỌ XUÂN HIẾU</t>
  </si>
  <si>
    <t>THANH SÁU</t>
  </si>
  <si>
    <t>TH HƯNG THỊNH</t>
  </si>
  <si>
    <t>MINH YẾN</t>
  </si>
  <si>
    <t>KIÊN ĐẠT</t>
  </si>
  <si>
    <t>ANH HOÀNH</t>
  </si>
  <si>
    <t>TÙNG TƯ</t>
  </si>
  <si>
    <t>TH Chị Ngần</t>
  </si>
  <si>
    <t>CHÚ</t>
  </si>
  <si>
    <t>ỐC MƯỚP</t>
  </si>
  <si>
    <t>Thu Trang</t>
  </si>
  <si>
    <t>CHÂU NHÀN</t>
  </si>
  <si>
    <t>THUẬN PHONG</t>
  </si>
  <si>
    <t>MÂY BEER</t>
  </si>
  <si>
    <t>QUÁN ĐỈNH 3</t>
  </si>
  <si>
    <t>THANH NHÃ</t>
  </si>
  <si>
    <t>HIỀN HÂN</t>
  </si>
  <si>
    <t>NHÀ TRỌ TUẤN HỒNG</t>
  </si>
  <si>
    <t>NHÀ TRỌ PHI HÙNG</t>
  </si>
  <si>
    <t>TẠP HÓA QUỲNH NGA</t>
  </si>
  <si>
    <t>BẮC TIẾN</t>
  </si>
  <si>
    <t>SU SU</t>
  </si>
  <si>
    <t>Quán Nhậu Hai Lúa</t>
  </si>
  <si>
    <t>HẢI TIẾN</t>
  </si>
  <si>
    <t>THÀNH CÔNG 434</t>
  </si>
  <si>
    <t>XUÂN TRANG</t>
  </si>
  <si>
    <t>HÒA THIỆN</t>
  </si>
  <si>
    <t>NHẬT HÀO</t>
  </si>
  <si>
    <t>CÔ THĂNG(NT nguyễn quốc việt)</t>
  </si>
  <si>
    <t>AN NGỌC PHÁT 2</t>
  </si>
  <si>
    <t>VỊT NƯỚNG VÂN ĐÌNH (LĐH)</t>
  </si>
  <si>
    <t>TỚI</t>
  </si>
  <si>
    <t>TH NHÀN</t>
  </si>
  <si>
    <t>GIA KHÁNH</t>
  </si>
  <si>
    <t>CHÚ SANG</t>
  </si>
  <si>
    <t>THIÊN PHƯỚC</t>
  </si>
  <si>
    <t>NHÀ TRỌ VĂN HUYỀN</t>
  </si>
  <si>
    <t>NHÀ TRỌ CHỊ LAN</t>
  </si>
  <si>
    <t>TẠP HÓA HẢI BÌNH</t>
  </si>
  <si>
    <t>THẢO TIÊN</t>
  </si>
  <si>
    <t>TẠP HÓA NGỌC PHƯƠNG</t>
  </si>
  <si>
    <t>THÚY NGÀ</t>
  </si>
  <si>
    <t>TẠP HOÁ XUÂN GIANG</t>
  </si>
  <si>
    <t>QUÁN NHẬU 678</t>
  </si>
  <si>
    <t>ỐC XÙ</t>
  </si>
  <si>
    <t>VIỆT ANH DŨNG</t>
  </si>
  <si>
    <t>TRANG KHANH</t>
  </si>
  <si>
    <t>QUÁN MINH MẪN</t>
  </si>
  <si>
    <t>ÚT MỘT</t>
  </si>
  <si>
    <t>CHÚ CUỘI</t>
  </si>
  <si>
    <t>Sơn hà</t>
  </si>
  <si>
    <t>ANH LỢI</t>
  </si>
  <si>
    <t>NHÀ TRỌ MINH THU ( Lê Minh)</t>
  </si>
  <si>
    <t>MỸ HUỆ</t>
  </si>
  <si>
    <t>NHÀ TRỌ PHÚC ANH(NT Trần tuấn anh)</t>
  </si>
  <si>
    <t>TH TUYẾT NGHI</t>
  </si>
  <si>
    <t>HƯƠNG QUÊ QUÁN</t>
  </si>
  <si>
    <t>TẠP HÓA TRỊNH BÀY</t>
  </si>
  <si>
    <t>TẠP HÓA HÀ PHƯƠNG OANH</t>
  </si>
  <si>
    <t>TẠP HÓA MẸ TIGER</t>
  </si>
  <si>
    <t>TH tí ni</t>
  </si>
  <si>
    <t>QUÁN ỐC LỤC BÌNH</t>
  </si>
  <si>
    <t>THÀNH NAM QUÁN</t>
  </si>
  <si>
    <t>ÂN PHƯỚC</t>
  </si>
  <si>
    <t>HIỀN QUÂN</t>
  </si>
  <si>
    <t>CẢNH TƯƠI</t>
  </si>
  <si>
    <t>NHÀ TRỌ PHƯƠNG NGUYỄN</t>
  </si>
  <si>
    <t>LẪU DÊ NINH BÌNH</t>
  </si>
  <si>
    <t>TẠP HÓA THÙY DƯƠNG</t>
  </si>
  <si>
    <t>BÒ ĐỒNG KHÁNH</t>
  </si>
  <si>
    <t>BA TỰ</t>
  </si>
  <si>
    <t>NHÀ TRỌ TRẦN THỊ VÂN</t>
  </si>
  <si>
    <t>NHÀ TRỌ NHUNG VÀNG</t>
  </si>
  <si>
    <t>TẠP HÓA PHƯỢNG TÌNH</t>
  </si>
  <si>
    <t>TẠP HÓA BÀ ĐEN</t>
  </si>
  <si>
    <t>CHIẾN</t>
  </si>
  <si>
    <t>TẠP HÓA TÚ ANH</t>
  </si>
  <si>
    <t>BHTH BIBI</t>
  </si>
  <si>
    <t>5 GÀ</t>
  </si>
  <si>
    <t>Bích</t>
  </si>
  <si>
    <t>CÔ QUYẾT</t>
  </si>
  <si>
    <t>Bình Dân Quán KB</t>
  </si>
  <si>
    <t>TẠP HOÁ 09</t>
  </si>
  <si>
    <t>THỤC NGUYÊN</t>
  </si>
  <si>
    <t>BÁCH HÓA TỔNG HỢP MINH TUẤN PHÁT</t>
  </si>
  <si>
    <t>CÔNG ANH PHÁT</t>
  </si>
  <si>
    <t>QUẾ LINH</t>
  </si>
  <si>
    <t>NHÀ TRỌ MINH ĐỨC</t>
  </si>
  <si>
    <t>CÔ SIỂU</t>
  </si>
  <si>
    <t>BIA HƠI NGỌC CẢNH</t>
  </si>
  <si>
    <t>NHÀ TRỌ ĐỨC ANH</t>
  </si>
  <si>
    <t>LẨU GÀ NÒI</t>
  </si>
  <si>
    <t>BI NGUYỄN</t>
  </si>
  <si>
    <t>NHÀ TRỌ THẾ PHÚC 2</t>
  </si>
  <si>
    <t>ANH LINH PHÁT</t>
  </si>
  <si>
    <t>BÁCH HÓA TRUNG KIÊN</t>
  </si>
  <si>
    <t>NHÀ TRỌ TOÀN THẮNG</t>
  </si>
  <si>
    <t>NHÀ TRỌ LÊ VĂN MINH</t>
  </si>
  <si>
    <t>HỮU PHƯỚC 42</t>
  </si>
  <si>
    <t>THÚY LINH</t>
  </si>
  <si>
    <t>CHÚ DŨNG</t>
  </si>
  <si>
    <t>LẨU BÒ 3 ĐÂY</t>
  </si>
  <si>
    <t>DUY ANH PHÁT</t>
  </si>
  <si>
    <t>ỐC NGON TU</t>
  </si>
  <si>
    <t>Mẹ Ba Con</t>
  </si>
  <si>
    <t>TRÀ CHANH HÈ PHỐ</t>
  </si>
  <si>
    <t>Đặc Sản Đà Lạt</t>
  </si>
  <si>
    <t>TH MÔN</t>
  </si>
  <si>
    <t>TẠP HÓA SỐ 1</t>
  </si>
  <si>
    <t>NHÀ TRỌ CÔ NGA</t>
  </si>
  <si>
    <t>GÀ CHỌI 178</t>
  </si>
  <si>
    <t>ĐẶNG SƠN</t>
  </si>
  <si>
    <t>BIA SỆT NƯỚNG 79</t>
  </si>
  <si>
    <t>BAO TRĂM</t>
  </si>
  <si>
    <t>CÔ CÁT</t>
  </si>
  <si>
    <t>NET VIỆT</t>
  </si>
  <si>
    <t>CÔ THẠCH</t>
  </si>
  <si>
    <t>5 CHÒI</t>
  </si>
  <si>
    <t>TẠP HÓA CHỢ ĐÌNH</t>
  </si>
  <si>
    <t>THÀNH CHUNG</t>
  </si>
  <si>
    <t>HOÀNG MẠNH</t>
  </si>
  <si>
    <t>Tap hóa phúc lộc</t>
  </si>
  <si>
    <t>NHÃ ANH</t>
  </si>
  <si>
    <t>LÝ DUNG</t>
  </si>
  <si>
    <t>KIỀU BẢO PHÁT</t>
  </si>
  <si>
    <t>ĐẠI LÝ THANH VY</t>
  </si>
  <si>
    <t>NGUYÊN THƯ</t>
  </si>
  <si>
    <t>VŨ DƯƠNG</t>
  </si>
  <si>
    <t>TẠP HOÁ YẾN</t>
  </si>
  <si>
    <t>TẠP HÓA CÔ THÀNH</t>
  </si>
  <si>
    <t>TU LINH</t>
  </si>
  <si>
    <t>HOÀN THIỆN</t>
  </si>
  <si>
    <t>THƯỜNG THANH</t>
  </si>
  <si>
    <t>BUFFET BBQ 99K D1</t>
  </si>
  <si>
    <t>LỆ HOA</t>
  </si>
  <si>
    <t>ANH PHONG (DẸO)</t>
  </si>
  <si>
    <t>THIÊN TRÚC</t>
  </si>
  <si>
    <t>NHÀ TRỌ BÍCH HẰNG</t>
  </si>
  <si>
    <t>Hải My</t>
  </si>
  <si>
    <t>THẢO VÀNG</t>
  </si>
  <si>
    <t>LẨU DÊ 102</t>
  </si>
  <si>
    <t>HƯƠNG ĐIỆP</t>
  </si>
  <si>
    <t>CHUYỀN HẢI</t>
  </si>
  <si>
    <t>NHÀ TRỌ TRƯỜNG MY</t>
  </si>
  <si>
    <t>NHÀ TRỌ HỒNG CƯƠNG</t>
  </si>
  <si>
    <t>NHÀ TRỌ THU HOÀI</t>
  </si>
  <si>
    <t>NHÀ TRỌ HŨU TẤN</t>
  </si>
  <si>
    <t>NHÀ TRỌ CHỊ ÁNH</t>
  </si>
  <si>
    <t>TẠP HOÁ ANH BẢO</t>
  </si>
  <si>
    <t>QUÁN 36</t>
  </si>
  <si>
    <t>TAO NGỘ QUÁN</t>
  </si>
  <si>
    <t>LINH TRÂM</t>
  </si>
  <si>
    <t>ANH LÚA</t>
  </si>
  <si>
    <t>PÉ YÊN</t>
  </si>
  <si>
    <t>PHAN LÊ</t>
  </si>
  <si>
    <t>QUÁN NHẬT LAN</t>
  </si>
  <si>
    <t>HAI LUỐI</t>
  </si>
  <si>
    <t>CẨM NHƯ</t>
  </si>
  <si>
    <t>TRẦN VUI</t>
  </si>
  <si>
    <t>ĐÔNG KHOA</t>
  </si>
  <si>
    <t>TẠP HÓA CÔ MAI</t>
  </si>
  <si>
    <t>TH HÀ PHƯƠNG</t>
  </si>
  <si>
    <t>TẠP HÓA BAN DUNG</t>
  </si>
  <si>
    <t>TẠP HÓA CÔ BỐN</t>
  </si>
  <si>
    <t>TẠP HÓA BÌNH YÊN</t>
  </si>
  <si>
    <t>TH THIÊN ÂN</t>
  </si>
  <si>
    <t>NHÀ TRỌ NGUYỄN THỊ HUYỀN</t>
  </si>
  <si>
    <t>GÓC PHỐ</t>
  </si>
  <si>
    <t>HUỲNH NHI</t>
  </si>
  <si>
    <t>CƠM NIÊU MƯA</t>
  </si>
  <si>
    <t>QUÁN TRẦN MINH</t>
  </si>
  <si>
    <t>HỒNG SIM</t>
  </si>
  <si>
    <t>CÔ PHÚC QUANG</t>
  </si>
  <si>
    <t>ẨM THỰC HƯNG HÒA</t>
  </si>
  <si>
    <t>THANH THỦY (CMT8)</t>
  </si>
  <si>
    <t>LẨU BÒ THÀNH LỢI 2</t>
  </si>
  <si>
    <t>HÀNG DỪA 5 PHƯỚC</t>
  </si>
  <si>
    <t>CHỊ YẾN</t>
  </si>
  <si>
    <t>NHÀ TRỌ ANTT CAO VĂN DOANH</t>
  </si>
  <si>
    <t>CHỊ HẢO</t>
  </si>
  <si>
    <t>CH SA</t>
  </si>
  <si>
    <t>MỸ LỆ</t>
  </si>
  <si>
    <t>GIA HÂN QUÁN</t>
  </si>
  <si>
    <t>TH NGỌC PHƯƠNG</t>
  </si>
  <si>
    <t>TẤN TÀI</t>
  </si>
  <si>
    <t>DŨNG LIỄU</t>
  </si>
  <si>
    <t>LẨU DÊ SÂN BAY</t>
  </si>
  <si>
    <t>THTH NGỌC KHÔI</t>
  </si>
  <si>
    <t>NHÀ TRỌ NGUYỄN TẤN DŨNG</t>
  </si>
  <si>
    <t>NHÀ TRỌ ĐỖ VĂN HÒA</t>
  </si>
  <si>
    <t>CHỊ HIỀN BICON Gadens</t>
  </si>
  <si>
    <t>TH HÀ VY</t>
  </si>
  <si>
    <t>ANH BÌNH</t>
  </si>
  <si>
    <t>CHỊ SÁNG</t>
  </si>
  <si>
    <t>NƯỚNG TOM BOY</t>
  </si>
  <si>
    <t>TẠP HÓA DÂU TÂY</t>
  </si>
  <si>
    <t>TẠP HÓA LINH PHÁT</t>
  </si>
  <si>
    <t>BIA HƠI BÌNH DÂN</t>
  </si>
  <si>
    <t>TH</t>
  </si>
  <si>
    <t>TẠP HOÁ HƯNG SANG</t>
  </si>
  <si>
    <t>TẠP HÓA BẮC HẢI</t>
  </si>
  <si>
    <t>NHÀ TRỌ KIM LIÊN</t>
  </si>
  <si>
    <t>TẠP HÓA NGA SƠN</t>
  </si>
  <si>
    <t>QUÁN HỒNG</t>
  </si>
  <si>
    <t>DUY PHONG</t>
  </si>
  <si>
    <t>QUÁN NƯỚNG ĐIỂM HẸN 93</t>
  </si>
  <si>
    <t>HÒA</t>
  </si>
  <si>
    <t>NHÀ TRỌ VĂN MẠO</t>
  </si>
  <si>
    <t>NHÀ TRỌ ANH TÁM</t>
  </si>
  <si>
    <t>NHÀ TRỌ LẠI THẾ DANH</t>
  </si>
  <si>
    <t>NGÔI SAO XANH</t>
  </si>
  <si>
    <t>BÁCH HÓA TỔNG HỢP BẢO CHÂU</t>
  </si>
  <si>
    <t>TẠP HOÁ 369</t>
  </si>
  <si>
    <t>TẠP HOÁ ANH ĐÀO</t>
  </si>
  <si>
    <t>QUÁN 2 NI</t>
  </si>
  <si>
    <t>GÀ NƯỚNG 89</t>
  </si>
  <si>
    <t>NGUYÊN BẢO</t>
  </si>
  <si>
    <t>HUỲNH LỢI</t>
  </si>
  <si>
    <t>CÔ THỦY NGÃ 3</t>
  </si>
  <si>
    <t>CÔ LƯU</t>
  </si>
  <si>
    <t>Shop phương th</t>
  </si>
  <si>
    <t>TRÚC NGUYÊN</t>
  </si>
  <si>
    <t>Huỳnh mai</t>
  </si>
  <si>
    <t>NHÀ TRỌ PHƯƠNG LOAN</t>
  </si>
  <si>
    <t>NHÀ TRỌ ANTT CHU THẢO</t>
  </si>
  <si>
    <t>NHÀ TRỌ HOÀNG THƯỜNG</t>
  </si>
  <si>
    <t>NHÀ TRỌ THÀNH PHÁT</t>
  </si>
  <si>
    <t>QUÁN HÒA BÌNH</t>
  </si>
  <si>
    <t>HOÀNG HƯNG</t>
  </si>
  <si>
    <t>NHÀ TRỌ THỊ LIÊN</t>
  </si>
  <si>
    <t>NHÀ TRỌ ANH KHOA</t>
  </si>
  <si>
    <t>NHÀ TRỌ VĂN SƠN</t>
  </si>
  <si>
    <t>QUÁN NHẬU BA KHÍA</t>
  </si>
  <si>
    <t>TẠP HÓA PHƯƠNG UYÊN</t>
  </si>
  <si>
    <t>TẠP HOA NGUYỄN UYÊN (th gấm)</t>
  </si>
  <si>
    <t>CHÚ KẾ(KHU NHÀ TRỌ SƠN HIẾU)</t>
  </si>
  <si>
    <t>QUY</t>
  </si>
  <si>
    <t>HƯNG PHÚ 3</t>
  </si>
  <si>
    <t>HẢI ĐĂNG 2</t>
  </si>
  <si>
    <t>TRƯỜNG LAN</t>
  </si>
  <si>
    <t>HEO SỮA SÁU CẢI</t>
  </si>
  <si>
    <t>QUÁN NHẬU BÌNH DÂN 88</t>
  </si>
  <si>
    <t>TẠP HOÁ THANH HIỀN</t>
  </si>
  <si>
    <t>QUỲNH GIANG</t>
  </si>
  <si>
    <t>CHỊ LIÊN(ĐIỆN TỬ THÁI BÌNH DƯƠNG)</t>
  </si>
  <si>
    <t>LẨU CUA ĐỒNG HUYỀN ANH 6</t>
  </si>
  <si>
    <t>TH TRÍ MỸ</t>
  </si>
  <si>
    <t>LÊ TUẤN</t>
  </si>
  <si>
    <t>TẠP HÓA HOA LÊ</t>
  </si>
  <si>
    <t>CHỨC HAI</t>
  </si>
  <si>
    <t>NHÀ TRỌ PHẠM ĐĂNG BỔN</t>
  </si>
  <si>
    <t>Cô Cẩm</t>
  </si>
  <si>
    <t>MỸ KHOA</t>
  </si>
  <si>
    <t>NGỌC NHI</t>
  </si>
  <si>
    <t>TẠP HÓA TRƯỜNG PHÁT</t>
  </si>
  <si>
    <t>TAO NGỘ 2</t>
  </si>
  <si>
    <t>ĐĂNG DƯƠNG</t>
  </si>
  <si>
    <t>Thúy vi</t>
  </si>
  <si>
    <t>THÁI CƯỜNG</t>
  </si>
  <si>
    <t>ÚT KẾ</t>
  </si>
  <si>
    <t>TRÍ MY</t>
  </si>
  <si>
    <t>KIM NGÂN 1</t>
  </si>
  <si>
    <t>BỌC SỐP HOA KIM</t>
  </si>
  <si>
    <t>QUÁN LẨU CUA ĐỒNG</t>
  </si>
  <si>
    <t>QUANG KHẨN</t>
  </si>
  <si>
    <t>PHƯỢNG PHÁT</t>
  </si>
  <si>
    <t>LIÊN CƠ</t>
  </si>
  <si>
    <t>ÁNH DƯƠNG 3</t>
  </si>
  <si>
    <t>NHÀ TRỌ PHÚC LAN</t>
  </si>
  <si>
    <t>TẠP HÓA TỔNG HỢP QUYẾT NỤ</t>
  </si>
  <si>
    <t>TẠP HOÁ KHÁNH</t>
  </si>
  <si>
    <t>TẠP HOÁ MINH HIẾU</t>
  </si>
  <si>
    <t>THANH TUẤN</t>
  </si>
  <si>
    <t>HOÀNG VINH</t>
  </si>
  <si>
    <t>AO XƯA</t>
  </si>
  <si>
    <t>CƠM NIÊU ĐẤT CUỐC</t>
  </si>
  <si>
    <t>NGUYÊN OANH</t>
  </si>
  <si>
    <t>NGỌC HĂNG</t>
  </si>
  <si>
    <t>1666</t>
  </si>
  <si>
    <t>HIỀN ĐẠT</t>
  </si>
  <si>
    <t>TẠP HÓA THANH SANG</t>
  </si>
  <si>
    <t>ANH TRANG</t>
  </si>
  <si>
    <t>NHÀ TRỌ LỘC NHÃ</t>
  </si>
  <si>
    <t>NHÀ TRỌ DIỆU HIỀN</t>
  </si>
  <si>
    <t>Nhà hàng Tứ Xuyên</t>
  </si>
  <si>
    <t>VĂN LỘC PHÁT</t>
  </si>
  <si>
    <t>CÔ MƠ</t>
  </si>
  <si>
    <t>SƠN NGÀ</t>
  </si>
  <si>
    <t>MÂY VỊT CỎ 2</t>
  </si>
  <si>
    <t>NHÀ TRỌ VŨ THỊ THẮM</t>
  </si>
  <si>
    <t>NHÀ HÀNG TIAN FU</t>
  </si>
  <si>
    <t>CÔ VUI</t>
  </si>
  <si>
    <t>TẠP HOÁ KHÁNH CHI</t>
  </si>
  <si>
    <t>TẠP HOÁ SÁU HỒNG</t>
  </si>
  <si>
    <t>THU THẨM</t>
  </si>
  <si>
    <t>THỦY VÂN</t>
  </si>
  <si>
    <t>TH AN TÂM</t>
  </si>
  <si>
    <t>VÂN LINH</t>
  </si>
  <si>
    <t>LẨU BÒ 12</t>
  </si>
  <si>
    <t>QUÁN HOÀNG SANG</t>
  </si>
  <si>
    <t>TƯ HIẾU</t>
  </si>
  <si>
    <t>NHÀ TRỌ SHB</t>
  </si>
  <si>
    <t>TH KIỀU OANH</t>
  </si>
  <si>
    <t>XUÂN KHANH</t>
  </si>
  <si>
    <t>THU THẮM</t>
  </si>
  <si>
    <t>TH HOA HOÀNG</t>
  </si>
  <si>
    <t>NHÀ TRỌ THIÊN HƯƠNG</t>
  </si>
  <si>
    <t>NỞ NƯƠNG</t>
  </si>
  <si>
    <t>THẮNG NHUNG</t>
  </si>
  <si>
    <t>LÝ HÂN</t>
  </si>
  <si>
    <t>TRUNG HUÂN</t>
  </si>
  <si>
    <t>QUÁN NƯỚNG A.VIỆT</t>
  </si>
  <si>
    <t>TẠP HÓA WIN</t>
  </si>
  <si>
    <t>BÉ HẠNH</t>
  </si>
  <si>
    <t>QUÁN BỤI RUBY</t>
  </si>
  <si>
    <t>TH TRÚC PHƯƠNG</t>
  </si>
  <si>
    <t>XUÂN PHƯƠNG</t>
  </si>
  <si>
    <t>TẠP HÓA PHƯỢNG</t>
  </si>
  <si>
    <t>NHÀ TRỌ MINH TIẾN</t>
  </si>
  <si>
    <t>CHỊ OANH</t>
  </si>
  <si>
    <t>NHÀ TRỌ KIM VÂN</t>
  </si>
  <si>
    <t>NHÀ TRỌ VĂN LÂM</t>
  </si>
  <si>
    <t>THẮNG</t>
  </si>
  <si>
    <t>BÁCH HÓA NHƯ</t>
  </si>
  <si>
    <t>XUÂN KỲ</t>
  </si>
  <si>
    <t>CO PHUNG</t>
  </si>
  <si>
    <t>TH CHỊ LAI</t>
  </si>
  <si>
    <t>LÂM HIỀN</t>
  </si>
  <si>
    <t>QUÁN PHƯƠNG NAM</t>
  </si>
  <si>
    <t>LẨU NƯỚNG 139</t>
  </si>
  <si>
    <t>UT PHƯƠNG</t>
  </si>
  <si>
    <t>NHƯ PHƯƠNG</t>
  </si>
  <si>
    <t>MINH CHÍ</t>
  </si>
  <si>
    <t>ĐỖ NGUYÊN</t>
  </si>
  <si>
    <t>BÉ BÔNG</t>
  </si>
  <si>
    <t>PHÚ NHƯ</t>
  </si>
  <si>
    <t>THẢO TRUNG</t>
  </si>
  <si>
    <t>CẦY QUAY HÀ NỘI</t>
  </si>
  <si>
    <t>NHÀ trọ cao cường</t>
  </si>
  <si>
    <t>TH CHÍN THUẬN</t>
  </si>
  <si>
    <t>TH CÔ LAN</t>
  </si>
  <si>
    <t>NHÀ TRỌ THỦY QUANG</t>
  </si>
  <si>
    <t>ANH THĂNG</t>
  </si>
  <si>
    <t>THƠ(NHÀ TRỌ SƠN HIẾU II)</t>
  </si>
  <si>
    <t>ÚT CÔNG</t>
  </si>
  <si>
    <t>ỐC KHÁNH LINH</t>
  </si>
  <si>
    <t>Tuyết My</t>
  </si>
  <si>
    <t>TẠP HÓA KIM NGÂN</t>
  </si>
  <si>
    <t>THỊ LOAN</t>
  </si>
  <si>
    <t>ÚT CHINH</t>
  </si>
  <si>
    <t>CHỊ ĐỒNG</t>
  </si>
  <si>
    <t>BẾP NHÀ TA</t>
  </si>
  <si>
    <t>THU BA</t>
  </si>
  <si>
    <t>TẠP HÓA LOAN</t>
  </si>
  <si>
    <t>QUÁN NƯỚNG 29K</t>
  </si>
  <si>
    <t>NHÀ TRỌ CHỊ YẾN</t>
  </si>
  <si>
    <t>NHÀ TRỌ TÂM THẮM</t>
  </si>
  <si>
    <t>THỦY MỘC QUÁN</t>
  </si>
  <si>
    <t>TẠP HOÁ HÙNG ĐỊNH</t>
  </si>
  <si>
    <t>TH HOÀNG ANH</t>
  </si>
  <si>
    <t>NHÀ TRỌ ĐÀO THỊ QUÝ</t>
  </si>
  <si>
    <t>CHỊ VY</t>
  </si>
  <si>
    <t>CHỊ PHỤNG</t>
  </si>
  <si>
    <t>NĂM THÁI</t>
  </si>
  <si>
    <t>ANH TƯ</t>
  </si>
  <si>
    <t>NGỌC VY</t>
  </si>
  <si>
    <t>BIA HOI  TUAN  CANH</t>
  </si>
  <si>
    <t>HỒNG THU</t>
  </si>
  <si>
    <t>NHÀ TRỌ ĐẠO HIỀN</t>
  </si>
  <si>
    <t>CƠM NIÊU BẾN CÁT</t>
  </si>
  <si>
    <t>NHÀ TRỌ THẢO NGUYÊN</t>
  </si>
  <si>
    <t>ỐC KHUYA</t>
  </si>
  <si>
    <t>NHÀ TRỌ THỦY VỊ</t>
  </si>
  <si>
    <t>NHÀ TRỌ BẢO ANH</t>
  </si>
  <si>
    <t>BIA HƠI LỬA HỒNG</t>
  </si>
  <si>
    <t>DÌ HOÀNG</t>
  </si>
  <si>
    <t>NGỌC XANH QUÁN</t>
  </si>
  <si>
    <t>TAP HOA PHUONG THUY</t>
  </si>
  <si>
    <t>PHƯƠNG TIẾN</t>
  </si>
  <si>
    <t>TH CHỊ THIÊU</t>
  </si>
  <si>
    <t>MY BABY</t>
  </si>
  <si>
    <t>HÙNG TUYỀN</t>
  </si>
  <si>
    <t>TÒAN NĂNG</t>
  </si>
  <si>
    <t>NHÀ TRỌ MINH HUY</t>
  </si>
  <si>
    <t>TRUNG NGHĨA</t>
  </si>
  <si>
    <t>QUÁN NHẬU KIỀU DIỄM</t>
  </si>
  <si>
    <t>HÙNG TRÂM</t>
  </si>
  <si>
    <t>HẰNG THƠ</t>
  </si>
  <si>
    <t>PHÚC ÂN</t>
  </si>
  <si>
    <t>HUỆ</t>
  </si>
  <si>
    <t>YẾN LÔ F</t>
  </si>
  <si>
    <t>TẠP HÓA ANH THƠ ( NT đổ xuân trường)</t>
  </si>
  <si>
    <t>BIA SỆT 98</t>
  </si>
  <si>
    <t>LÝ NHÃ KỲ</t>
  </si>
  <si>
    <t>MỸ HIỀN</t>
  </si>
  <si>
    <t>TH VUI</t>
  </si>
  <si>
    <t>VỈA HÈ QUÁN</t>
  </si>
  <si>
    <t>NHÀ TRỌ VĂN HƯNG</t>
  </si>
  <si>
    <t>NHÀ TRỌ TRƯỜNG XUÂN 2</t>
  </si>
  <si>
    <t>NHÀ TRỌ TAXI GIA ĐÌNH</t>
  </si>
  <si>
    <t>HIếu Huệ</t>
  </si>
  <si>
    <t>Hữu hà</t>
  </si>
  <si>
    <t>ANH TÂY</t>
  </si>
  <si>
    <t>KHÁNH MAI</t>
  </si>
  <si>
    <t>THẮM LOAN</t>
  </si>
  <si>
    <t>HOÀNG HUY</t>
  </si>
  <si>
    <t>NGUYỄN TÚ</t>
  </si>
  <si>
    <t>Nam Thu</t>
  </si>
  <si>
    <t>TH ÚT LAN</t>
  </si>
  <si>
    <t>HUYỀN HƯNG</t>
  </si>
  <si>
    <t>GARDEN FRESH</t>
  </si>
  <si>
    <t>TẠP HÓA NGỌC TRÂM</t>
  </si>
  <si>
    <t>HỮU LỢI</t>
  </si>
  <si>
    <t>QUỲNH NHƯ(VŨ CHÍN)</t>
  </si>
  <si>
    <t>NHÀ TRỌ DIỄM</t>
  </si>
  <si>
    <t>NHÂN LINH</t>
  </si>
  <si>
    <t>ÚT BẮC</t>
  </si>
  <si>
    <t>BÒ SÁU PHƯƠNG</t>
  </si>
  <si>
    <t>TRANG HẢI</t>
  </si>
  <si>
    <t>ĐINH MẠNH</t>
  </si>
  <si>
    <t>LINH ĐẠT</t>
  </si>
  <si>
    <t>LÊ SANG</t>
  </si>
  <si>
    <t>QUÁN 3 QUANG</t>
  </si>
  <si>
    <t>DƯƠNG AN LINH (Ánh Huy)</t>
  </si>
  <si>
    <t>NHÀ TRỌ TẤN PHÁT</t>
  </si>
  <si>
    <t>NHÀ TRỌ HUỲNH CHÂU</t>
  </si>
  <si>
    <t>NHÀ TRỌ CÔ OANH</t>
  </si>
  <si>
    <t>LẨU BÒ ANH QUÂN</t>
  </si>
  <si>
    <t>TẠP HOÁ PHƯƠNG THẢO</t>
  </si>
  <si>
    <t>TẠP HÓA PHƯỚC TIỀN</t>
  </si>
  <si>
    <t>QUỐC TIẾN</t>
  </si>
  <si>
    <t>TẠP HÓA XUÂN THỦY</t>
  </si>
  <si>
    <t>TUYẾT NHƯ</t>
  </si>
  <si>
    <t>ANH HIẾN</t>
  </si>
  <si>
    <t>BIA TƯƠI BÌNH DÂN MẠNH THẮNG</t>
  </si>
  <si>
    <t>TH CÂY LÝ</t>
  </si>
  <si>
    <t>QUÁN NHẬU TỨ QUÝ</t>
  </si>
  <si>
    <t>TẠP HOÁ DANH</t>
  </si>
  <si>
    <t>HẢI THẮM</t>
  </si>
  <si>
    <t>HỘI QUÁN 47</t>
  </si>
  <si>
    <t>THỰC VY THIÊN</t>
  </si>
  <si>
    <t>LAM PHƯƠNG</t>
  </si>
  <si>
    <t>HOÀNG TRUNG</t>
  </si>
  <si>
    <t>TH THUY VAN</t>
  </si>
  <si>
    <t>MINH HUỆ</t>
  </si>
  <si>
    <t>LỘC THỌ</t>
  </si>
  <si>
    <t>HÀ ANH (CHUNG HIỀN)</t>
  </si>
  <si>
    <t>NHÀ TRỌ GIẢI KHÁT 247</t>
  </si>
  <si>
    <t>NGÂN LAN</t>
  </si>
  <si>
    <t>TH PHÚC LY</t>
  </si>
  <si>
    <t>NHÀ TRỌ Bùi xuân Đoan</t>
  </si>
  <si>
    <t>NHÀ TRỌ HỮU CƯỜNG</t>
  </si>
  <si>
    <t>NHÀ TRỌ MAI ANH ĐÀO(đào mạnh hồng)</t>
  </si>
  <si>
    <t>TẠP HÓA BẢO ANH</t>
  </si>
  <si>
    <t>TẠP HÓA HOÀNG PHÚC</t>
  </si>
  <si>
    <t>VIỆN HÀ NGÔN</t>
  </si>
  <si>
    <t>Gia Hân D14</t>
  </si>
  <si>
    <t>ỐC HÈ PHỐ</t>
  </si>
  <si>
    <t>HUỆ PHONG</t>
  </si>
  <si>
    <t>ỐC VY 30K</t>
  </si>
  <si>
    <t>Lẩu bò chú 3</t>
  </si>
  <si>
    <t>CỬA HÀNG TẠP HÓA TỔNG HỢP THỦY HƯNG</t>
  </si>
  <si>
    <t>MỸ ANH - BẢO Trân</t>
  </si>
  <si>
    <t>LÊ TUẤN ANH</t>
  </si>
  <si>
    <t>HÀ ĐÔNG</t>
  </si>
  <si>
    <t>TẠP HÓA LINH</t>
  </si>
  <si>
    <t>PHONG QUYÊN</t>
  </si>
  <si>
    <t>TH THỦY TIÊN</t>
  </si>
  <si>
    <t>TH HUY HOÀNG</t>
  </si>
  <si>
    <t>QUÁN PHÚC SANG</t>
  </si>
  <si>
    <t>TẠP HOÁ MƯỜI PHƯƠNG</t>
  </si>
  <si>
    <t>ỐC ÂN</t>
  </si>
  <si>
    <t>NHÀ TRỌ ANH QUÂN</t>
  </si>
  <si>
    <t>NHÀ TRỌ BÙI VĂN NAM</t>
  </si>
  <si>
    <t>TRUNG NHI</t>
  </si>
  <si>
    <t>TẠP HÓA HOÀNG OANH</t>
  </si>
  <si>
    <t>MÁ HEO DA GIÒN</t>
  </si>
  <si>
    <t>Lẩu Bắp Bò 89</t>
  </si>
  <si>
    <t>QUÁN HIẾU PHÁT KB</t>
  </si>
  <si>
    <t>Lai uyên milk</t>
  </si>
  <si>
    <t>BẢY HẠNH</t>
  </si>
  <si>
    <t>QUÁN TRỌNG PHÚC 2</t>
  </si>
  <si>
    <t>ÚT ĐÀO</t>
  </si>
  <si>
    <t>TH MƯỜI</t>
  </si>
  <si>
    <t>TÁM HƯỜNG</t>
  </si>
  <si>
    <t>HẬU TÌNH</t>
  </si>
  <si>
    <t>DÊ DŨNG 35</t>
  </si>
  <si>
    <t>CÔ CẢNH</t>
  </si>
  <si>
    <t>NHÀ TRỌ VĂN VINH</t>
  </si>
  <si>
    <t>ẨM THỰC SÂN VƯỜN</t>
  </si>
  <si>
    <t>BIA LẠNH 1989</t>
  </si>
  <si>
    <t>TẠP HOÁ THẾ DINH</t>
  </si>
  <si>
    <t>BÀ BẢY</t>
  </si>
  <si>
    <t>CHÍN NGON</t>
  </si>
  <si>
    <t>MẸ TÁM</t>
  </si>
  <si>
    <t>XING XING</t>
  </si>
  <si>
    <t>CHÚ LÙN</t>
  </si>
  <si>
    <t>LY KỲ QUÁN</t>
  </si>
  <si>
    <t>TẠP HÓA TRỌNG TÌNH 38</t>
  </si>
  <si>
    <t>THẮNG MAI</t>
  </si>
  <si>
    <t>SÁU THỊNH</t>
  </si>
  <si>
    <t>NHÀ TRỌ THU HỒNG</t>
  </si>
  <si>
    <t>TRƯỜNG THIỆN</t>
  </si>
  <si>
    <t>KIM LOAN (ANH ĐỨC)</t>
  </si>
  <si>
    <t>ÚT DUNG</t>
  </si>
  <si>
    <t>CO TAM BICH</t>
  </si>
  <si>
    <t>LẨU BÒ ĐỒNG QUÊ</t>
  </si>
  <si>
    <t>THÀNH TÂM</t>
  </si>
  <si>
    <t>ĐÀO THƠM</t>
  </si>
  <si>
    <t>PHƯƠNG NAM 22/12</t>
  </si>
  <si>
    <t>KHƯƠNG THÚY</t>
  </si>
  <si>
    <t>CHÚ TƯ (Bà Tư)</t>
  </si>
  <si>
    <t>TH NGỌC SƠN</t>
  </si>
  <si>
    <t>TẠP HOÁ HỒNG MẠO</t>
  </si>
  <si>
    <t>TẠP HÓA 69</t>
  </si>
  <si>
    <t>NẤU ĂN KHẢ ĐƯỢC</t>
  </si>
  <si>
    <t>HẢI SẢN AN KHANG</t>
  </si>
  <si>
    <t>THỊT CẦY ĐÔNG TÂN</t>
  </si>
  <si>
    <t>CƠ SỞ NẤU ĂN MINH HIỀN</t>
  </si>
  <si>
    <t>HIỀN NHI</t>
  </si>
  <si>
    <t>ỐC BA HÀO</t>
  </si>
  <si>
    <t>SÂN VƯỜN QUÁN</t>
  </si>
  <si>
    <t>QUÁN TUẤN ANH</t>
  </si>
  <si>
    <t>NHÀ TRỌ ÁNH LUYÊN</t>
  </si>
  <si>
    <t>NHÀ TRỌ BẮC HẢI</t>
  </si>
  <si>
    <t>TẠP HÓA DUY TÙNG</t>
  </si>
  <si>
    <t>SỬA XE THANH XUÂN</t>
  </si>
  <si>
    <t>ĐỨC NGỌC</t>
  </si>
  <si>
    <t>BUFFET LẨU NƯỚNG ĐẠI NAM</t>
  </si>
  <si>
    <t>ĐẠI LÝ ANH THƯ</t>
  </si>
  <si>
    <t>DÌ TÁM</t>
  </si>
  <si>
    <t>THUẬN HƯNG</t>
  </si>
  <si>
    <t>NHÀ TRỌ QUỲNH NGA</t>
  </si>
  <si>
    <t>THANH HÀ</t>
  </si>
  <si>
    <t>HẢI ĐÀO</t>
  </si>
  <si>
    <t>BẢO TRANG</t>
  </si>
  <si>
    <t>HỒNG HẢI QUÁN</t>
  </si>
  <si>
    <t>MINH CHÍN</t>
  </si>
  <si>
    <t>HÒA VĂN</t>
  </si>
  <si>
    <t>THÚY LỤA</t>
  </si>
  <si>
    <t>GÀ NGUYÊN CON</t>
  </si>
  <si>
    <t>Tạp Hóa Vân</t>
  </si>
  <si>
    <t>LẨU HỒNG PHỤNG 78</t>
  </si>
  <si>
    <t>CHỊ NGỌC( PHƯƠNG ANH)</t>
  </si>
  <si>
    <t>ỐC THANH VINH</t>
  </si>
  <si>
    <t>ỐC THIÊN NHIÊN</t>
  </si>
  <si>
    <t>Lẩu Gà nòi 123zô</t>
  </si>
  <si>
    <t>TH YẾN NHI</t>
  </si>
  <si>
    <t>MINH THÁI</t>
  </si>
  <si>
    <t>Diễm My</t>
  </si>
  <si>
    <t>NHÀ TRỌ KIM PHƯỢNG</t>
  </si>
  <si>
    <t>C LIỄU</t>
  </si>
  <si>
    <t>NHÀ TRỌ HỒNG PHI</t>
  </si>
  <si>
    <t>MẠNH NGA</t>
  </si>
  <si>
    <t>SHUSHI (THÙY LINH)</t>
  </si>
  <si>
    <t>NHÀ TRỌ KIM THU</t>
  </si>
  <si>
    <t>HỒNG ĐỨC</t>
  </si>
  <si>
    <t>NHÀ TRỌ THỊ HOA</t>
  </si>
  <si>
    <t>TH MINH HẢI</t>
  </si>
  <si>
    <t>NHÀ TRỌ TƯỜNG VY</t>
  </si>
  <si>
    <t>TẠP HOÁ SỐ 10</t>
  </si>
  <si>
    <t>ẨM THỰC DÂN GIAN</t>
  </si>
  <si>
    <t>QNBD Lẩu gà lá é Phú Yên</t>
  </si>
  <si>
    <t>BẰNG HỮU QUÁN</t>
  </si>
  <si>
    <t>BÀ TÁM</t>
  </si>
  <si>
    <t>CÔ LƯỢT DT</t>
  </si>
  <si>
    <t>HUYỀN NHUNG</t>
  </si>
  <si>
    <t>ĐỨC TÂN</t>
  </si>
  <si>
    <t>HẬU LOAN</t>
  </si>
  <si>
    <t>VƯỜN TRE QUÁN</t>
  </si>
  <si>
    <t>ANH MỸ</t>
  </si>
  <si>
    <t>NGUYỄN TRINH</t>
  </si>
  <si>
    <t>ANH BON</t>
  </si>
  <si>
    <t>NHÀ TRỌ ĐỖ VĂN VIỆT</t>
  </si>
  <si>
    <t>NHÀ TRỌ XUÂN THẠNH</t>
  </si>
  <si>
    <t>CÔ LỘC</t>
  </si>
  <si>
    <t>DIỄM</t>
  </si>
  <si>
    <t>CẦM ĐỒ QUÂN NGỌC</t>
  </si>
  <si>
    <t>THẠCH NGÂN</t>
  </si>
  <si>
    <t>TH ĐỨC UY</t>
  </si>
  <si>
    <t>ĐL NƯỚC ĐÁ</t>
  </si>
  <si>
    <t>CƠM NIÊU ĐỒNG QUÊ 3</t>
  </si>
  <si>
    <t>ỐC BỰA</t>
  </si>
  <si>
    <t>KÈ QUÁN</t>
  </si>
  <si>
    <t>HẢI SẢN SÂN VƯỜN TỰ DO</t>
  </si>
  <si>
    <t>TÙNG XẺO 9</t>
  </si>
  <si>
    <t>MÁ HEO NƯỚNG MỐI ỚT</t>
  </si>
  <si>
    <t>HƯỜNG DẦU</t>
  </si>
  <si>
    <t>QUÁN ĂN GIA ĐÌNH 161</t>
  </si>
  <si>
    <t>HỒNG TOÀN</t>
  </si>
  <si>
    <t>ĐẶNG GIA</t>
  </si>
  <si>
    <t>CHỊ HOA ĐS15</t>
  </si>
  <si>
    <t>CÔ SEN 2</t>
  </si>
  <si>
    <t>HƯNG HÒA QUÁN</t>
  </si>
  <si>
    <t>QUÁN NHẬU CÔ BA</t>
  </si>
  <si>
    <t>BẢO NAM PHÁT</t>
  </si>
  <si>
    <t>NHÀ TRỌ VĂN GIỚI</t>
  </si>
  <si>
    <t>SƠN THỦY QUÁN</t>
  </si>
  <si>
    <t>TH DƯƠNG DANH</t>
  </si>
  <si>
    <t>BÁCH HOÁ SỮA BỈM VANI</t>
  </si>
  <si>
    <t>TH TÂN OANH</t>
  </si>
  <si>
    <t>LÒ RƯỢU</t>
  </si>
  <si>
    <t>CHÍ THÔNG</t>
  </si>
  <si>
    <t>Tư miền</t>
  </si>
  <si>
    <t>Nhậu bình dân 91</t>
  </si>
  <si>
    <t>TẠP HÓA A- TUẤN</t>
  </si>
  <si>
    <t>TẠP HOÁ THUỶ</t>
  </si>
  <si>
    <t>TUYẾT TẠI</t>
  </si>
  <si>
    <t>VINH XUYÊN</t>
  </si>
  <si>
    <t>LẨU 79</t>
  </si>
  <si>
    <t>NHÀ TRỌ THANH NGÂN</t>
  </si>
  <si>
    <t>NHÀ TRỌ THỊ KIỀU</t>
  </si>
  <si>
    <t>DUNG SƠN</t>
  </si>
  <si>
    <t>NHÀ TRỌ TUẤN HUY</t>
  </si>
  <si>
    <t>A TUẤN</t>
  </si>
  <si>
    <t>CH HAPPY</t>
  </si>
  <si>
    <t>MÁ HEO 52</t>
  </si>
  <si>
    <t>NHÀ TRỌ HOÀNG OANH</t>
  </si>
  <si>
    <t>HOA VINH</t>
  </si>
  <si>
    <t>Bia Sệt 37</t>
  </si>
  <si>
    <t>ỐC BẮC CÔ BA TRÀ</t>
  </si>
  <si>
    <t>HOÀI VỊ BBQ</t>
  </si>
  <si>
    <t>TẠP HOÁ NGỌC DUNG</t>
  </si>
  <si>
    <t>TH HOÀNG LONG</t>
  </si>
  <si>
    <t>NHÀ TRỌ CHỊ AN</t>
  </si>
  <si>
    <t>CÔ HÂN</t>
  </si>
  <si>
    <t>TRÚC GIANG</t>
  </si>
  <si>
    <t>DÊ NÚI KIM HẰNG</t>
  </si>
  <si>
    <t>ÁI LANG</t>
  </si>
  <si>
    <t>TH QUỲNH MAI</t>
  </si>
  <si>
    <t>Phúc chung</t>
  </si>
  <si>
    <t>A CHIẾN</t>
  </si>
  <si>
    <t>NHÀ TRỌ HAI TUỆ</t>
  </si>
  <si>
    <t>ẨM THỰC PHÚ TÂN</t>
  </si>
  <si>
    <t>TUỆ NHI</t>
  </si>
  <si>
    <t>TẠP HÓA CÔ LOAN</t>
  </si>
  <si>
    <t>NHÀ TRỌ CHÍN HOÀNG</t>
  </si>
  <si>
    <t>THỦY HƯƠNG</t>
  </si>
  <si>
    <t>SỸ TRANG</t>
  </si>
  <si>
    <t>Th Thúy Ngà</t>
  </si>
  <si>
    <t>NHÀ TRỌ ANH TUẤN(NT tuấn việt)</t>
  </si>
  <si>
    <t>NHÀ TRỌ NGUYỄN NGỌC SAN</t>
  </si>
  <si>
    <t>CÔ LUYÊN</t>
  </si>
  <si>
    <t>KIM HÒA</t>
  </si>
  <si>
    <t>HỒNG NGỌC</t>
  </si>
  <si>
    <t>NHÀ TRỌ CHỊ THỦY</t>
  </si>
  <si>
    <t>VĨNH PHÁT</t>
  </si>
  <si>
    <t>ĐỆ NHẤT DÊ</t>
  </si>
  <si>
    <t>KIM BÍCH</t>
  </si>
  <si>
    <t>TẠP HOÁ VIỆT ANH</t>
  </si>
  <si>
    <t>HƯƠNG NAM II</t>
  </si>
  <si>
    <t>TẠP HOÁ NAM ANH</t>
  </si>
  <si>
    <t>BÌNH YÊN</t>
  </si>
  <si>
    <t>TH HÀ OANH</t>
  </si>
  <si>
    <t>CÔ THỊNH</t>
  </si>
  <si>
    <t>TẠP HÓA KIM HUỆ</t>
  </si>
  <si>
    <t>TẠP HÓA TUYẾT MAI</t>
  </si>
  <si>
    <t>LÝ QUỲNH 2</t>
  </si>
  <si>
    <t>TẠP HOÁ HỒNG CHÂU</t>
  </si>
  <si>
    <t>Gia Bảo Quán</t>
  </si>
  <si>
    <t>NHÀ TRỌ LONG</t>
  </si>
  <si>
    <t>CÔ DÂN</t>
  </si>
  <si>
    <t>NHÀ TRỌ ANTT PHẠM VĂN TĂNG</t>
  </si>
  <si>
    <t>SONG PHÚ</t>
  </si>
  <si>
    <t>QUÁN NHẬU LONG GIANG</t>
  </si>
  <si>
    <t>TH NGỌC</t>
  </si>
  <si>
    <t>HOÀNG NGA</t>
  </si>
  <si>
    <t>QUÁN GÀ TRE</t>
  </si>
  <si>
    <t>NHÀ TRỌ KIM OANH</t>
  </si>
  <si>
    <t>TẠP HOÁ KIÊN CƯỜNG</t>
  </si>
  <si>
    <t>ANH BẮC ( THU HÀ)</t>
  </si>
  <si>
    <t>TẠP HOÁ CÔ THẮM</t>
  </si>
  <si>
    <t>MAI HUYỀN 2</t>
  </si>
  <si>
    <t>ỐC TIGER</t>
  </si>
  <si>
    <t>TẠP HÓA CHỊ LIÊN</t>
  </si>
  <si>
    <t>VIỆT TUẤN</t>
  </si>
  <si>
    <t>NHÀ TRỌ NGỌC ĐẠT</t>
  </si>
  <si>
    <t>CÔ PHÚC</t>
  </si>
  <si>
    <t>QUỲNH LÂM</t>
  </si>
  <si>
    <t>THANH TUYEN</t>
  </si>
  <si>
    <t>QUÁN ĂN CÔ BA</t>
  </si>
  <si>
    <t>HEO MẸT</t>
  </si>
  <si>
    <t>GIA KỲ</t>
  </si>
  <si>
    <t>CÔ HOA .MINH THẠNH</t>
  </si>
  <si>
    <t>NHÀ TRỌ CHÚ ĐƯỢC</t>
  </si>
  <si>
    <t>HIẾU THOA</t>
  </si>
  <si>
    <t>HOÀNG TÌNH</t>
  </si>
  <si>
    <t>NHÀ TRỌ VĂN TƯỞNG</t>
  </si>
  <si>
    <t>TẠP HÓA DI VẤN</t>
  </si>
  <si>
    <t>TIẾN HIỆP</t>
  </si>
  <si>
    <t>CHÚ NGUU BBQ</t>
  </si>
  <si>
    <t>BIA HƠI PHỐ NƯỚNG</t>
  </si>
  <si>
    <t>HUY HOÀNG.</t>
  </si>
  <si>
    <t>THÙY LINH M.TÂN</t>
  </si>
  <si>
    <t>TH ĐỨC PHÁT</t>
  </si>
  <si>
    <t>NHÀ CỦA NẤM</t>
  </si>
  <si>
    <t>QUÁN NHẬU 97</t>
  </si>
  <si>
    <t>TẠP HOÁ MAI LINH</t>
  </si>
  <si>
    <t>TẠP HOÁ THANH TRÚC</t>
  </si>
  <si>
    <t>DUY HÂN</t>
  </si>
  <si>
    <t>CÔ CÔNG</t>
  </si>
  <si>
    <t>NGUYÊN</t>
  </si>
  <si>
    <t>NHÀ TRỌ ĐỨC THỊNH</t>
  </si>
  <si>
    <t>MY LY</t>
  </si>
  <si>
    <t>NAM TOÁN</t>
  </si>
  <si>
    <t>CÚC NGUYỄN</t>
  </si>
  <si>
    <t>KIM BIÊN</t>
  </si>
  <si>
    <t>NGỌC KIM</t>
  </si>
  <si>
    <t>ỐC DIỄM</t>
  </si>
  <si>
    <t>QUÁN NƯỚNG 777</t>
  </si>
  <si>
    <t>Trọng phát</t>
  </si>
  <si>
    <t>SANG OANH</t>
  </si>
  <si>
    <t>TẠP HOÁ TỔNG HỢP</t>
  </si>
  <si>
    <t>NT phạm thị xuyến</t>
  </si>
  <si>
    <t>TRẦN MINH</t>
  </si>
  <si>
    <t>Út Giang</t>
  </si>
  <si>
    <t>TẠP HÓA NGỌC YẾN</t>
  </si>
  <si>
    <t>BẢO LINH</t>
  </si>
  <si>
    <t>NHÀ TRỌ TRƯỜNG THỊNH</t>
  </si>
  <si>
    <t>CHỊ TỴ</t>
  </si>
  <si>
    <t>QUÁN TƯ QUAN</t>
  </si>
  <si>
    <t>GIA HUY QUÁN</t>
  </si>
  <si>
    <t>Ngọc quán</t>
  </si>
  <si>
    <t>CÔ HIỀN</t>
  </si>
  <si>
    <t>KIM THÙY</t>
  </si>
  <si>
    <t>HOÀNG HIẾU</t>
  </si>
  <si>
    <t>NGỌC GIÀU ( CÔ MỸ NHỎ)</t>
  </si>
  <si>
    <t>QUÁN 979</t>
  </si>
  <si>
    <t>NHÀ TRỌ HỒNG THANH</t>
  </si>
  <si>
    <t>THÚY ĐIỀU</t>
  </si>
  <si>
    <t>PHƯƠNG TRINH 3</t>
  </si>
  <si>
    <t>VŨ VÂN</t>
  </si>
  <si>
    <t>QUỐC ĐÔNG</t>
  </si>
  <si>
    <t>TẠP HOÁ THẢO NGUYÊN</t>
  </si>
  <si>
    <t>TỔNG HỢP ĐỒNG DUYÊN</t>
  </si>
  <si>
    <t>BÉ NHUNG</t>
  </si>
  <si>
    <t>PIU PIU QUÁN</t>
  </si>
  <si>
    <t>TẠP HÓA HÒA TỪ</t>
  </si>
  <si>
    <t>TUẤN NAM 1</t>
  </si>
  <si>
    <t>RẠCH BÂU</t>
  </si>
  <si>
    <t>KEN</t>
  </si>
  <si>
    <t>Bảo Quyên Quán Nướng</t>
  </si>
  <si>
    <t>THẦY GIÁO BÉ</t>
  </si>
  <si>
    <t>TIỆM NƯỚNG &amp; BEER ÔNG ĐI BÀ TRÔNG</t>
  </si>
  <si>
    <t>TẠP HOÁ BẢO LÂM</t>
  </si>
  <si>
    <t>BÁCH HÓA TỔNG HỢP LINH NHI</t>
  </si>
  <si>
    <t>THUẬN HOÀI</t>
  </si>
  <si>
    <t>SÁU NỞ</t>
  </si>
  <si>
    <t>MINH TRỌNG</t>
  </si>
  <si>
    <t>BÀ LÝ 37</t>
  </si>
  <si>
    <t>CHÍNH HUỆ</t>
  </si>
  <si>
    <t>NGÂN ĐIỆP</t>
  </si>
  <si>
    <t>QUÝ SỬU</t>
  </si>
  <si>
    <t>TUẤN HUY</t>
  </si>
  <si>
    <t>LÒ BÒ BÌNH MẬP</t>
  </si>
  <si>
    <t>VIỆT HOÀNG</t>
  </si>
  <si>
    <t>DUNG THÙY</t>
  </si>
  <si>
    <t>NHÀ TRỌ LONG ANH</t>
  </si>
  <si>
    <t>NHÀ TRỌ DUẨN THỦY</t>
  </si>
  <si>
    <t>TẠP HOÁ TỔNG HỢP KHOA LÝ</t>
  </si>
  <si>
    <t>TOÀN VINH</t>
  </si>
  <si>
    <t>BIA SỆT QUỐC TUẤN</t>
  </si>
  <si>
    <t>THẰNG LỘM</t>
  </si>
  <si>
    <t>TẠP HÓA QUỲNH HÂN</t>
  </si>
  <si>
    <t>LẨU CUA ĐỒNG (VINH PHÁT)</t>
  </si>
  <si>
    <t>PHƯƠNG LÊ</t>
  </si>
  <si>
    <t>THIÊN TRƯỜNG</t>
  </si>
  <si>
    <t>CÔ NGA M.TÂN</t>
  </si>
  <si>
    <t>HƯNG HÀ</t>
  </si>
  <si>
    <t>NHƯ Ý Đ15</t>
  </si>
  <si>
    <t>CỬA HÀNG TỰ CHỌN</t>
  </si>
  <si>
    <t>MINH SƠN</t>
  </si>
  <si>
    <t>HẢI SẢN GIÓ BIỂN</t>
  </si>
  <si>
    <t>ĐỨC THU</t>
  </si>
  <si>
    <t>SINH HÒA</t>
  </si>
  <si>
    <t>ÚT THÙY</t>
  </si>
  <si>
    <t>BIA SỆT LÊ HIẾU</t>
  </si>
  <si>
    <t>UYÊN OANH</t>
  </si>
  <si>
    <t>NHÀ TRỌ THỊ VÂN</t>
  </si>
  <si>
    <t>TRẦN ĐẠO</t>
  </si>
  <si>
    <t>LẨU CÔ CÁ</t>
  </si>
  <si>
    <t>TẠP HÓA HOÀNG PHONG</t>
  </si>
  <si>
    <t>BÁCH HOÁ TỔNG HỢP THU THẢO</t>
  </si>
  <si>
    <t>BHTH PHƯƠNG TRANG( LINH VÂN)</t>
  </si>
  <si>
    <t>PHAN THIỆN</t>
  </si>
  <si>
    <t>TẠP HÓA VÂN ANH</t>
  </si>
  <si>
    <t>TẠP HÓA UYÊN TÂM</t>
  </si>
  <si>
    <t>KIỆT LINH</t>
  </si>
  <si>
    <t>LÀNG ẨM THỰC BỜ KÈ</t>
  </si>
  <si>
    <t>MÁ HEO NƯỚNG 61</t>
  </si>
  <si>
    <t>BIA HƠI 212</t>
  </si>
  <si>
    <t>TẠP HOÁ GIA BẢO</t>
  </si>
  <si>
    <t>ĐẠI HÙNG</t>
  </si>
  <si>
    <t>DÊ NINH BÌNH</t>
  </si>
  <si>
    <t>KIM HUÊ</t>
  </si>
  <si>
    <t>UYÊN NHI</t>
  </si>
  <si>
    <t>BÙ TỌT QUÁN</t>
  </si>
  <si>
    <t>HOA CƯƠNG</t>
  </si>
  <si>
    <t>TỨ DUYÊN</t>
  </si>
  <si>
    <t>BIA HƠI THẢO</t>
  </si>
  <si>
    <t>NHÀ TRỌ BÀ NĂM</t>
  </si>
  <si>
    <t>TẠP HOÁ HUYỀN NGÂN</t>
  </si>
  <si>
    <t>TH SAKA</t>
  </si>
  <si>
    <t>CẨM THÚY</t>
  </si>
  <si>
    <t>Phương Uyên</t>
  </si>
  <si>
    <t>TH TỔNG HỢP</t>
  </si>
  <si>
    <t>HOÀNG HÔN</t>
  </si>
  <si>
    <t>Nướng Tuấn Thành</t>
  </si>
  <si>
    <t>TIẾN TRƯỜNG</t>
  </si>
  <si>
    <t>NHÀ TRỌ THIÊN PHÚC</t>
  </si>
  <si>
    <t>NHÀ TRỌ CHỊ QUỲNH NGA</t>
  </si>
  <si>
    <t>HIỀN YẾN</t>
  </si>
  <si>
    <t>BÍ BO</t>
  </si>
  <si>
    <t>TÍNH PHÁT</t>
  </si>
  <si>
    <t>TH HOÀNG TUẤN</t>
  </si>
  <si>
    <t>NHÀ TRỌ CHỊ BÍCH</t>
  </si>
  <si>
    <t>NHẬT PHONG</t>
  </si>
  <si>
    <t>CÔ MẬN</t>
  </si>
  <si>
    <t>TRỌNG KHÔI</t>
  </si>
  <si>
    <t>LÂN HOA</t>
  </si>
  <si>
    <t>TH MINH THU</t>
  </si>
  <si>
    <t>HÙNG HƯNG PHÁT</t>
  </si>
  <si>
    <t>TH KIỀU VÂN</t>
  </si>
  <si>
    <t>ANH HIẾU</t>
  </si>
  <si>
    <t>ĐẠT HỒNG</t>
  </si>
  <si>
    <t>KIM XUYÊN</t>
  </si>
  <si>
    <t>DUY ĐỨC</t>
  </si>
  <si>
    <t>LINH DUY</t>
  </si>
  <si>
    <t>THẮM</t>
  </si>
  <si>
    <t>GIÀU LT15</t>
  </si>
  <si>
    <t>TH XUÂN TÁM</t>
  </si>
  <si>
    <t>HÀ THU</t>
  </si>
  <si>
    <t>NƯỚNG HAI NGOAN</t>
  </si>
  <si>
    <t>QUÁN TÂM CÒ</t>
  </si>
  <si>
    <t>Hà Giang 2</t>
  </si>
  <si>
    <t>GIA LÂM</t>
  </si>
  <si>
    <t>TH Quỳnh ANH</t>
  </si>
  <si>
    <t>Ngọc Bích</t>
  </si>
  <si>
    <t>THANH VÂN QUÂN</t>
  </si>
  <si>
    <t>HUY LỰC</t>
  </si>
  <si>
    <t>NHÀ TRỌ TUYẾT HẠNH</t>
  </si>
  <si>
    <t>QUANG LIÊN</t>
  </si>
  <si>
    <t>NGỌC MART</t>
  </si>
  <si>
    <t>CHÚC DIỄM QUÁN</t>
  </si>
  <si>
    <t>MINH HỒNG</t>
  </si>
  <si>
    <t>A ÚT</t>
  </si>
  <si>
    <t>VIỆT DŨNG 2</t>
  </si>
  <si>
    <t>TÂM TUẤN</t>
  </si>
  <si>
    <t>CÔ LIỀN</t>
  </si>
  <si>
    <t>TẠP HOÁ CÔ LÂM</t>
  </si>
  <si>
    <t>NGỌC LONG (LONG ĐIỆP)</t>
  </si>
  <si>
    <t>TẠP HÓA TỔNG HỢP CHUNG LOAN</t>
  </si>
  <si>
    <t>TẠP HÓA TRIỆU VY</t>
  </si>
  <si>
    <t>TH BẢO NGÂN</t>
  </si>
  <si>
    <t>BÌNH ĐỊNH</t>
  </si>
  <si>
    <t>NƯỚNG 78</t>
  </si>
  <si>
    <t>QUÁN NƯỚNG 99</t>
  </si>
  <si>
    <t>LẨU BÒ CÔ CHÂU</t>
  </si>
  <si>
    <t>TH Cô Hậu</t>
  </si>
  <si>
    <t>TRẠM BIA 77</t>
  </si>
  <si>
    <t>TẠP HOÁ CHỊ MAI</t>
  </si>
  <si>
    <t>Lẩu Ốc D12</t>
  </si>
  <si>
    <t>NGỌC TÚ</t>
  </si>
  <si>
    <t>CÔ HỢP</t>
  </si>
  <si>
    <t>ĐẠI THÀNH</t>
  </si>
  <si>
    <t>HENRY</t>
  </si>
  <si>
    <t>NHÀ TRỌ GIA HUY</t>
  </si>
  <si>
    <t>BÍCH THỦY</t>
  </si>
  <si>
    <t>HÙNG DUNG</t>
  </si>
  <si>
    <t>ÚT THẮM QUÁN</t>
  </si>
  <si>
    <t>TH NĂM TRÍ</t>
  </si>
  <si>
    <t>TẠP HÓA TUẤN HÀ</t>
  </si>
  <si>
    <t>Th chị hoài</t>
  </si>
  <si>
    <t>TH ngọc hà</t>
  </si>
  <si>
    <t>HƯNG HOÀ</t>
  </si>
  <si>
    <t>TH CÔ QUẾ</t>
  </si>
  <si>
    <t>TH NYNY</t>
  </si>
  <si>
    <t>CÔ BA MIỀN TÂY</t>
  </si>
  <si>
    <t>ỐC MẸ NẤU</t>
  </si>
  <si>
    <t>TẠP HÓA TRANG VY</t>
  </si>
  <si>
    <t>Cô Thủy</t>
  </si>
  <si>
    <t>Thái An</t>
  </si>
  <si>
    <t>CÔ CHUYỂN</t>
  </si>
  <si>
    <t>BÁC HẰNG</t>
  </si>
  <si>
    <t>NHÀ TRỌ ANH ĐỨC</t>
  </si>
  <si>
    <t>Kiên</t>
  </si>
  <si>
    <t>ĐỨC ANH QUÁN</t>
  </si>
  <si>
    <t>TRÀM BÔNG VÀNG</t>
  </si>
  <si>
    <t>HUY HẠNH</t>
  </si>
  <si>
    <t>THÁI TRƯỜNG</t>
  </si>
  <si>
    <t>BÁCH THẮNG</t>
  </si>
  <si>
    <t>TH linh dương</t>
  </si>
  <si>
    <t>TH ÔNG TƯ</t>
  </si>
  <si>
    <t>TH HẢI SANG</t>
  </si>
  <si>
    <t>TẠP HÓA THƯỜNG LIÊN</t>
  </si>
  <si>
    <t>TẠP HÓA CÔ BÁ</t>
  </si>
  <si>
    <t>CHÚ LÂM/BÌNH LÊ</t>
  </si>
  <si>
    <t>QUÁN NƯỚNG 3979</t>
  </si>
  <si>
    <t>BÁC HIỀN</t>
  </si>
  <si>
    <t>QUÁN 5 DÊ</t>
  </si>
  <si>
    <t>TH CHỊ HẰNG</t>
  </si>
  <si>
    <t>TH BI</t>
  </si>
  <si>
    <t>TẠP HÓA NHƯ Ý</t>
  </si>
  <si>
    <t>XUÂN TƯƠI</t>
  </si>
  <si>
    <t>TẠP HÓA KIM HƯƠNG</t>
  </si>
  <si>
    <t>ỐC SUKEN</t>
  </si>
  <si>
    <t>ÔNG TÀO MẬP</t>
  </si>
  <si>
    <t>THÙY DUNG AP</t>
  </si>
  <si>
    <t>THÀNH PHÚC</t>
  </si>
  <si>
    <t>XUÂN TRƯỜNG</t>
  </si>
  <si>
    <t>TÌNH HẰNG</t>
  </si>
  <si>
    <t>ANH HIỆP</t>
  </si>
  <si>
    <t>BUFFET PHÚ CHÁNH</t>
  </si>
  <si>
    <t>QUÁN 9 XỊ</t>
  </si>
  <si>
    <t>TH TRI</t>
  </si>
  <si>
    <t>BÌNH ĐỊNH 2</t>
  </si>
  <si>
    <t>KHÁNH</t>
  </si>
  <si>
    <t>NHẬT NGUYÊN</t>
  </si>
  <si>
    <t>SHOP PHƯƠNG</t>
  </si>
  <si>
    <t>DIÊN NHẪN</t>
  </si>
  <si>
    <t>NHÀ TRỌ MINH PHÁT</t>
  </si>
  <si>
    <t>TẠP HÓA MỸ PHƯƠNG</t>
  </si>
  <si>
    <t>TẠP HÓA BẢO NGỌC</t>
  </si>
  <si>
    <t>NHÀ TRỌ ĐÌNH VĨNH</t>
  </si>
  <si>
    <t>THẢO TÚ</t>
  </si>
  <si>
    <t>LAM KHOA</t>
  </si>
  <si>
    <t>TẠP HÓA NƯƠNG</t>
  </si>
  <si>
    <t>TH NĂM SƠN</t>
  </si>
  <si>
    <t>TRỌNG TÍNH 2</t>
  </si>
  <si>
    <t>TH THẢO TIÊN</t>
  </si>
  <si>
    <t>NƯỚNG BÌNH ĐỊNH</t>
  </si>
  <si>
    <t>BIA SỆT BIBO</t>
  </si>
  <si>
    <t>XIÊN NƯỚNG</t>
  </si>
  <si>
    <t>PHÚ HUỆ</t>
  </si>
  <si>
    <t>TÂN THÀNH CÔNG</t>
  </si>
  <si>
    <t>TẠP HÓA SỸ HÒA</t>
  </si>
  <si>
    <t>VŨ NGỌC</t>
  </si>
  <si>
    <t>HÀ</t>
  </si>
  <si>
    <t>BUFET PHÚ AN</t>
  </si>
  <si>
    <t>CHỊ THẢO ( NHƯ PHƯƠNG)</t>
  </si>
  <si>
    <t>NHÀ TRỌ THANH NGUYỆT</t>
  </si>
  <si>
    <t>CẦY QUAY XUÂN TRƯỜNG</t>
  </si>
  <si>
    <t>ĐL MINH KHÔI</t>
  </si>
  <si>
    <t>THÚY NHI</t>
  </si>
  <si>
    <t>CÔ QUỲNH</t>
  </si>
  <si>
    <t>THẢO GÀ NƯỚNG</t>
  </si>
  <si>
    <t>Chị tạp hóa</t>
  </si>
  <si>
    <t>QUỐC HƯNG</t>
  </si>
  <si>
    <t>TẠP HÓA DIỄN HƯƠNG</t>
  </si>
  <si>
    <t>TẠP HÓA THÙY LINH</t>
  </si>
  <si>
    <t>QUÁN TRUNG HIẾU</t>
  </si>
  <si>
    <t>CẦY QUAY RIỀNG ĐỎ</t>
  </si>
  <si>
    <t>QUÁN NGUYÊN KÝ</t>
  </si>
  <si>
    <t>Sakuya</t>
  </si>
  <si>
    <t>QUÁN BẮC NAM</t>
  </si>
  <si>
    <t>Bách Hóa Xinh</t>
  </si>
  <si>
    <t>THÁI DƯƠNG</t>
  </si>
  <si>
    <t>NGA HIẾU</t>
  </si>
  <si>
    <t>Phát Lợi</t>
  </si>
  <si>
    <t>HOÀNG THÁI</t>
  </si>
  <si>
    <t>NGỌC DUY</t>
  </si>
  <si>
    <t>TẠP HÓA HUẤN HẠNH</t>
  </si>
  <si>
    <t>THỦY DŨNG</t>
  </si>
  <si>
    <t>VIỆT DŨNG</t>
  </si>
  <si>
    <t>ĐỊNH</t>
  </si>
  <si>
    <t>Hùng Thi</t>
  </si>
  <si>
    <t>NHÀ TRỌ QUYỀN TRÂN</t>
  </si>
  <si>
    <t>BIA HƠI 368</t>
  </si>
  <si>
    <t>BÀ TUYẾT</t>
  </si>
  <si>
    <t>ĐỨC THƯỞNG</t>
  </si>
  <si>
    <t>NGOC ĐIỆP</t>
  </si>
  <si>
    <t>LAN ANH NA12</t>
  </si>
  <si>
    <t>QUÁN 77 BÌNH ĐỊNH BIA HƠI</t>
  </si>
  <si>
    <t>LẨU BÒ CÂY XĂNG</t>
  </si>
  <si>
    <t>XUÂN OANH</t>
  </si>
  <si>
    <t>NHÀ TRỌ VŨ THỊ CHUYÊN</t>
  </si>
  <si>
    <t>Cô Năm</t>
  </si>
  <si>
    <t>Thảo Linh</t>
  </si>
  <si>
    <t>Phúc khang</t>
  </si>
  <si>
    <t>CHỊ HIỀN 61DS8</t>
  </si>
  <si>
    <t>TẠP HOÁ LUÂN NGHIÊM</t>
  </si>
  <si>
    <t>XÍ MUỌI</t>
  </si>
  <si>
    <t>CÔ THOẮNG</t>
  </si>
  <si>
    <t>TIẾN NGỌC</t>
  </si>
  <si>
    <t>SỨ HOA QUÁN</t>
  </si>
  <si>
    <t>KE JIA WANG</t>
  </si>
  <si>
    <t>Ngọc Hiền</t>
  </si>
  <si>
    <t>ÚT THY</t>
  </si>
  <si>
    <t>THỦY LINH MT</t>
  </si>
  <si>
    <t>LÊ MẾN</t>
  </si>
  <si>
    <t>HAI KHANH</t>
  </si>
  <si>
    <t>THÀNH LIÊN</t>
  </si>
  <si>
    <t>HỒNG THẨM</t>
  </si>
  <si>
    <t>HOA SEN</t>
  </si>
  <si>
    <t>HẢI SẢN ĐẬU (HẢI SẢN PHỐ BIỂN)</t>
  </si>
  <si>
    <t>PHƯƠNG HỒ TRẦU</t>
  </si>
  <si>
    <t>TRỌNG VŨ</t>
  </si>
  <si>
    <t>CÔ LY</t>
  </si>
  <si>
    <t>BẢO LÂM</t>
  </si>
  <si>
    <t>BÁCH HÓA 68</t>
  </si>
  <si>
    <t>T.H THỦY LỢI</t>
  </si>
  <si>
    <t>Vân hải</t>
  </si>
  <si>
    <t>THẢO MAI</t>
  </si>
  <si>
    <t>CHỊ 6</t>
  </si>
  <si>
    <t>HỢI SÂM</t>
  </si>
  <si>
    <t>BÁCH HÓA TUẤN ANH PHÁT</t>
  </si>
  <si>
    <t>BHTH LÊ HOÀN</t>
  </si>
  <si>
    <t>NHÀ TRỌ DIỄM QUỲNH</t>
  </si>
  <si>
    <t>ÚT NGA</t>
  </si>
  <si>
    <t>TẠP HÓA HỒNG VÂN</t>
  </si>
  <si>
    <t>MINH QUÂN - Hồng Ngọc</t>
  </si>
  <si>
    <t>Cô công</t>
  </si>
  <si>
    <t>TẠP HÓA BẢO HÂN</t>
  </si>
  <si>
    <t>TẠP HÓA ĐỐI DIỆN HUỲNH NHƯ</t>
  </si>
  <si>
    <t>TẠP HÓA CẠNH NHÔM THẾ HIỂN</t>
  </si>
  <si>
    <t>ỐC TUẤN KIỆT</t>
  </si>
  <si>
    <t>CHÚ TOÀN</t>
  </si>
  <si>
    <t>LÊ ANH</t>
  </si>
  <si>
    <t>TH Tổng Hợp</t>
  </si>
  <si>
    <t>Cô Bảy</t>
  </si>
  <si>
    <t>NAM DƯƠNG</t>
  </si>
  <si>
    <t>NHẤT PHONG</t>
  </si>
  <si>
    <t>PHONG HẢI</t>
  </si>
  <si>
    <t>PHƯƠNG VIÊN</t>
  </si>
  <si>
    <t>ÚT THỦY</t>
  </si>
  <si>
    <t>QUÁN 445</t>
  </si>
  <si>
    <t>NHÀ TRỌ DÌ NĂM</t>
  </si>
  <si>
    <t>TÙNG DƯƠNG</t>
  </si>
  <si>
    <t>BA MIỀN</t>
  </si>
  <si>
    <t>BIA SỆT CHỢT NHỚ</t>
  </si>
  <si>
    <t>TẠP HOÁ KHÁNH HOÀN</t>
  </si>
  <si>
    <t>TẠP HOÁ KHÁNH PHÁT</t>
  </si>
  <si>
    <t>ANH TÁM</t>
  </si>
  <si>
    <t>CÔ HUẾ</t>
  </si>
  <si>
    <t>Chị đẹp</t>
  </si>
  <si>
    <t>TH SÓC NÂU</t>
  </si>
  <si>
    <t>TẠP HÓA KU TÈO</t>
  </si>
  <si>
    <t>TẠP HÓA ANH TÂM</t>
  </si>
  <si>
    <t>TẠP HÓA NL15</t>
  </si>
  <si>
    <t>CHÁO NGHÊU</t>
  </si>
  <si>
    <t>VƯƠNG MINH PHÁT</t>
  </si>
  <si>
    <t>TẠP HÓA 81</t>
  </si>
  <si>
    <t>Kim hồng</t>
  </si>
  <si>
    <t>TUYẾT LAN</t>
  </si>
  <si>
    <t>NHÀ TRỌ THÚY NGA</t>
  </si>
  <si>
    <t>ANH THƯ D19</t>
  </si>
  <si>
    <t>NHÀ TRỌ QUANG PHÚC</t>
  </si>
  <si>
    <t>HỒNG SANG</t>
  </si>
  <si>
    <t>NHÀ TRỌ NGỌC DÂN 2</t>
  </si>
  <si>
    <t>ÁNH LÂM</t>
  </si>
  <si>
    <t>TH PHÚC HIỀN</t>
  </si>
  <si>
    <t>TÔ CHÂU</t>
  </si>
  <si>
    <t>HIỀN LÀNH</t>
  </si>
  <si>
    <t>THIÊN PHÚC (PHI LONG)</t>
  </si>
  <si>
    <t>VƯỜN CAO</t>
  </si>
  <si>
    <t>HÙM</t>
  </si>
  <si>
    <t>NHÀ TRỌ VÕ CẨM LOAN</t>
  </si>
  <si>
    <t>QUỐC DƯƠNG</t>
  </si>
  <si>
    <t>PHỐ ỐC 30K</t>
  </si>
  <si>
    <t>TẠP HOÁ NGHỊ LÂM</t>
  </si>
  <si>
    <t>TẠP HOÁ THƠ LÊ</t>
  </si>
  <si>
    <t>TẠP HOÁ CÔ TƯ NGHĨA</t>
  </si>
  <si>
    <t>TH TRƯƠNG DANH</t>
  </si>
  <si>
    <t>Cô Ba</t>
  </si>
  <si>
    <t>BÀ ÚT</t>
  </si>
  <si>
    <t>CHỊ 2</t>
  </si>
  <si>
    <t>MINH THUẬN</t>
  </si>
  <si>
    <t>BÁCH HÓA WINNI</t>
  </si>
  <si>
    <t>NGỌC HÂN NA12</t>
  </si>
  <si>
    <t>LAN ANH D18</t>
  </si>
  <si>
    <t>PHƯƠNG DÌN</t>
  </si>
  <si>
    <t>Lẩu Nướng 39</t>
  </si>
  <si>
    <t>CÔ TẤM</t>
  </si>
  <si>
    <t>GẤM</t>
  </si>
  <si>
    <t>MAI HOA</t>
  </si>
  <si>
    <t>TIỆM MI MI</t>
  </si>
  <si>
    <t>NHÀ TRỌ DUY ANH</t>
  </si>
  <si>
    <t>LÊ VĂN</t>
  </si>
  <si>
    <t>CƯƠNG DUNG</t>
  </si>
  <si>
    <t>THANH TÌNH</t>
  </si>
  <si>
    <t>MỸ</t>
  </si>
  <si>
    <t>BÍCH DIỆP</t>
  </si>
  <si>
    <t>NÔNG TRẠI</t>
  </si>
  <si>
    <t>ĐẮC NHUNG</t>
  </si>
  <si>
    <t>CÔ ÚT GẤM</t>
  </si>
  <si>
    <t>VƯƠNG NGUYỆT</t>
  </si>
  <si>
    <t>NHÀ TRỌ ÚT TRINH</t>
  </si>
  <si>
    <t>CẦY MẸT 36</t>
  </si>
  <si>
    <t>PHƯƠNG NAM D19</t>
  </si>
  <si>
    <t>NHÀ TRỌ MINH HƯƠNG</t>
  </si>
  <si>
    <t>CÔ YẾN</t>
  </si>
  <si>
    <t>YÊN VY</t>
  </si>
  <si>
    <t>TH NHÀ TRỌ QUỲNH TRÂM ANH</t>
  </si>
  <si>
    <t>TẠP HÓA TUẤN VỸ</t>
  </si>
  <si>
    <t>TỔNG HỢP DUYÊN</t>
  </si>
  <si>
    <t>NHI</t>
  </si>
  <si>
    <t>HÀ CHUNG</t>
  </si>
  <si>
    <t>KIM NHAN KHÁNH HUY</t>
  </si>
  <si>
    <t>CÔ THÌN</t>
  </si>
  <si>
    <t>ĐẠI LÝ TƯ NGUYỆT</t>
  </si>
  <si>
    <t>QUỐC ĐAT</t>
  </si>
  <si>
    <t>Quán Dì Bự Lẩu gà lá é</t>
  </si>
  <si>
    <t>HÀU NƯỚNG QUÁN</t>
  </si>
  <si>
    <t>CÂY SI</t>
  </si>
  <si>
    <t>BÁCH HOÁ TIAN TIAN LE</t>
  </si>
  <si>
    <t>TẠP HOÁ CHÍN</t>
  </si>
  <si>
    <t>QUÁN LẨU CHILL 79</t>
  </si>
  <si>
    <t>TH LÂM</t>
  </si>
  <si>
    <t>ÚT LIÊN</t>
  </si>
  <si>
    <t>GIANG NGÂN</t>
  </si>
  <si>
    <t>ĐÔNG NHI MART</t>
  </si>
  <si>
    <t>CHIẾN HOA</t>
  </si>
  <si>
    <t>CỬA HÀNG THÁI</t>
  </si>
  <si>
    <t>PHONG XƯƠNG</t>
  </si>
  <si>
    <t>BẢO NGỌC DT</t>
  </si>
  <si>
    <t>CẨM HẰNG</t>
  </si>
  <si>
    <t>LẨU NƯỚNG NE8</t>
  </si>
  <si>
    <t>AN KHƯƠNG</t>
  </si>
  <si>
    <t>NGA SƠN</t>
  </si>
  <si>
    <t>Th mến</t>
  </si>
  <si>
    <t>TH CẨM TÚ</t>
  </si>
  <si>
    <t>BIA HƠI A LÝ 3</t>
  </si>
  <si>
    <t>GIỌT ĐẮNG</t>
  </si>
  <si>
    <t>NHÀ TRỌ MỸ DUNG</t>
  </si>
  <si>
    <t>HUY HOÀNG 07</t>
  </si>
  <si>
    <t>NHÀ TRỌ THÙY DƯƠNG</t>
  </si>
  <si>
    <t>DUC ANH</t>
  </si>
  <si>
    <t>QUANG TUẤN</t>
  </si>
  <si>
    <t>DŨNG TRANG</t>
  </si>
  <si>
    <t>LAN NHÀN</t>
  </si>
  <si>
    <t>CÔ SANH</t>
  </si>
  <si>
    <t>TH MÌNH VƯƠNG</t>
  </si>
  <si>
    <t>BÁ NGẦN</t>
  </si>
  <si>
    <t>NHÀ TRỌ NGUYỄN TÍNH</t>
  </si>
  <si>
    <t>ỐC BIG C</t>
  </si>
  <si>
    <t>CỬA HÀNG HẰNG HÀ</t>
  </si>
  <si>
    <t>ANH ĐỨC QUÁN</t>
  </si>
  <si>
    <t>GÀ NƯỚNG CÂY XOÀI</t>
  </si>
  <si>
    <t>CHỊ BÔNG</t>
  </si>
  <si>
    <t>TH QUANG TRUNG</t>
  </si>
  <si>
    <t>TH CÔ BẢY</t>
  </si>
  <si>
    <t>ĐỨC TOÀN</t>
  </si>
  <si>
    <t>NGỌC HÂN D9</t>
  </si>
  <si>
    <t>QUÁN BIA SỆT MỸ MỸ</t>
  </si>
  <si>
    <t>NHÀ TRỌ THỊ HUYỀN</t>
  </si>
  <si>
    <t>HẢI HƯNG</t>
  </si>
  <si>
    <t>ĐỨC HẢI</t>
  </si>
  <si>
    <t>TẠP HOÁ TRÂM QUÂN</t>
  </si>
  <si>
    <t>TẠP HOÁ XUYÊN</t>
  </si>
  <si>
    <t>TẠP HÓA 48</t>
  </si>
  <si>
    <t>TẠP HOÁ CHỊ TRINH</t>
  </si>
  <si>
    <t>LÊ QUANG VỸ</t>
  </si>
  <si>
    <t>SANG THÀNH</t>
  </si>
  <si>
    <t>TH ĐỨC MINH</t>
  </si>
  <si>
    <t>NGỌC SAN</t>
  </si>
  <si>
    <t>LIÊN HƯƠNG LẦU QUÁN</t>
  </si>
  <si>
    <t>Ốc Kiệt</t>
  </si>
  <si>
    <t>KIM TIẾN</t>
  </si>
  <si>
    <t>HẢI SẢN PHỐ BIỂN</t>
  </si>
  <si>
    <t>ẨM THỰC TỨ XUYÊN QUÁN</t>
  </si>
  <si>
    <t>Gà Xào Trung Việt</t>
  </si>
  <si>
    <t>Quán ôc bình dân</t>
  </si>
  <si>
    <t>TRUNG HIỀN 2</t>
  </si>
  <si>
    <t>BÌNH HIỀN</t>
  </si>
  <si>
    <t>QUÂN</t>
  </si>
  <si>
    <t>TUẤN LONG 1</t>
  </si>
  <si>
    <t>AN</t>
  </si>
  <si>
    <t>NGUYÊN NHUNG</t>
  </si>
  <si>
    <t>ĐẠO CẢNH</t>
  </si>
  <si>
    <t>CHI TÂM</t>
  </si>
  <si>
    <t>NHÀ TRỌ CHỊ DỊU</t>
  </si>
  <si>
    <t>THỊT CHÓ CỦ RIỀNG 2</t>
  </si>
  <si>
    <t>ANH TÚ 2</t>
  </si>
  <si>
    <t>PHƯƠNG 265</t>
  </si>
  <si>
    <t>TẠP HÓA CÔ ÁI</t>
  </si>
  <si>
    <t>ỐC THÙY LINH</t>
  </si>
  <si>
    <t>TẠP HOÁ THANH NGỌC</t>
  </si>
  <si>
    <t>TẠP HOÁ HẢI LINH</t>
  </si>
  <si>
    <t>SƯƠNG</t>
  </si>
  <si>
    <t>GIANG</t>
  </si>
  <si>
    <t>TẠP HOÁ LÀNH OANH</t>
  </si>
  <si>
    <t>BẮC LIÊN</t>
  </si>
  <si>
    <t>CÔ THIM</t>
  </si>
  <si>
    <t>TÂM NHƯ</t>
  </si>
  <si>
    <t>TẠP HOÁ LIÊN</t>
  </si>
  <si>
    <t>TẠP HOÁ TUẤN DŨNG</t>
  </si>
  <si>
    <t>ĐẠI LÝ GẠO HÙNG LƯƠNG</t>
  </si>
  <si>
    <t>Thương Thủy</t>
  </si>
  <si>
    <t>MINH HÒE</t>
  </si>
  <si>
    <t>HỒNG PHƯƠNG 2</t>
  </si>
  <si>
    <t>BIA HƠI 689</t>
  </si>
  <si>
    <t>HỒNG QUẾ</t>
  </si>
  <si>
    <t>Hông Thăm</t>
  </si>
  <si>
    <t>NHÀ TRỌ THANH</t>
  </si>
  <si>
    <t>THÚY kp7</t>
  </si>
  <si>
    <t>TỐ QUYÊN</t>
  </si>
  <si>
    <t>NGỌC HƯỜNG</t>
  </si>
  <si>
    <t>TÚ KHẢI</t>
  </si>
  <si>
    <t>CÔ SÁU HẠ</t>
  </si>
  <si>
    <t>CÔ GIÁO</t>
  </si>
  <si>
    <t>NHÀ TRỌ PHƯƠNG THẢO</t>
  </si>
  <si>
    <t>HƯƠNG LIÊN</t>
  </si>
  <si>
    <t>THIÊN THIÊN QUÁN</t>
  </si>
  <si>
    <t>TẠP HÓA MAI THÙY</t>
  </si>
  <si>
    <t>Duy chung</t>
  </si>
  <si>
    <t>TẠP HOÁ CHỊ MY</t>
  </si>
  <si>
    <t>TH BẰNG HƯỜNG</t>
  </si>
  <si>
    <t>TẠP HÓA THANH THẢO</t>
  </si>
  <si>
    <t>KIM PHÁT</t>
  </si>
  <si>
    <t>HOA TRƯƠNG</t>
  </si>
  <si>
    <t>CHỊ ĐÀO</t>
  </si>
  <si>
    <t>TH TUẤN OANH</t>
  </si>
  <si>
    <t>TUYẾT MI</t>
  </si>
  <si>
    <t>PHÚ CƯỜNG</t>
  </si>
  <si>
    <t>VƯỜN DỪA</t>
  </si>
  <si>
    <t>QUẾ VÂN</t>
  </si>
  <si>
    <t>PHƯƠNG ANH 2</t>
  </si>
  <si>
    <t>XUÂN LỰC</t>
  </si>
  <si>
    <t>LẨU BÒ VẠN THÀNH</t>
  </si>
  <si>
    <t>3 KHANH QUÁN</t>
  </si>
  <si>
    <t>HẢI ĐÔNG</t>
  </si>
  <si>
    <t>BÁCH HÓA SU SU</t>
  </si>
  <si>
    <t>NHIÊN TRƯỜNG</t>
  </si>
  <si>
    <t>TẠP HOÁ MƯỜI VUI</t>
  </si>
  <si>
    <t>TẠP HOÁ MINH ANH</t>
  </si>
  <si>
    <t>GIẶT ỦI KHÁNH LAM</t>
  </si>
  <si>
    <t>BÁCH HOÁ TỔNG HỢP ĐỨC PHÁT</t>
  </si>
  <si>
    <t>TẠP HÓA ĐIỂN ĐÔ</t>
  </si>
  <si>
    <t>ANH VIỆT</t>
  </si>
  <si>
    <t>QUỐC KIỆT (TH 32)</t>
  </si>
  <si>
    <t>TẠP HÓA CHỊ MINH</t>
  </si>
  <si>
    <t>THẢO QUYÊN</t>
  </si>
  <si>
    <t>QUÁN CÔ LẮM</t>
  </si>
  <si>
    <t>Hằng anh</t>
  </si>
  <si>
    <t>HOÀNG PHONG</t>
  </si>
  <si>
    <t>GIA ĐÌNH CHUYÊN CHUANG</t>
  </si>
  <si>
    <t>TẠP HÓA MINH CÔNG</t>
  </si>
  <si>
    <t>LÊ KHẮC ĐÍNH</t>
  </si>
  <si>
    <t>NGỌC DÂN 2</t>
  </si>
  <si>
    <t>VÂN HẢI ( cô vân 1)</t>
  </si>
  <si>
    <t>NHÀ TRỌ TUYẾT</t>
  </si>
  <si>
    <t>TH NGỌC THU</t>
  </si>
  <si>
    <t>LẨU DÊ TÁM TÈO</t>
  </si>
  <si>
    <t>QUÁN NƯỚNG TÂN PHƯỚC KHÁNH</t>
  </si>
  <si>
    <t>NHÀ TRỌ THANH HOA</t>
  </si>
  <si>
    <t>ANH HIỀN</t>
  </si>
  <si>
    <t>BÁCH HOÁ TỔNG HỢP NHẬT THỦY</t>
  </si>
  <si>
    <t>NHÀ TRỌ BỒ THỊ LY</t>
  </si>
  <si>
    <t>TH HẬU HUY</t>
  </si>
  <si>
    <t>DÂN HƯƠNG</t>
  </si>
  <si>
    <t>TẠP HÓA CÔ PHƯỢNG</t>
  </si>
  <si>
    <t>TẠP HÓA QUỲNH KHANG</t>
  </si>
  <si>
    <t>A HUY</t>
  </si>
  <si>
    <t>TRIỆU VY</t>
  </si>
  <si>
    <t>CHỊ LY</t>
  </si>
  <si>
    <t>BIA HƠI A TRUNG</t>
  </si>
  <si>
    <t>TẠP HÓA GIA KHANG</t>
  </si>
  <si>
    <t>Văn minh</t>
  </si>
  <si>
    <t>Phương Oanh</t>
  </si>
  <si>
    <t>TẠP HOÁ MINH NGUYÊN</t>
  </si>
  <si>
    <t>CÂY KEO</t>
  </si>
  <si>
    <t>ỐC TÍ NỊ</t>
  </si>
  <si>
    <t>TIẾN MAY</t>
  </si>
  <si>
    <t>NHÀ TRỌ MINH LÂM</t>
  </si>
  <si>
    <t>TẠP HÓA 688</t>
  </si>
  <si>
    <t>CÔ TRÂN</t>
  </si>
  <si>
    <t>NHÀ TRỌ HÒA TÂM</t>
  </si>
  <si>
    <t>THANH LAN</t>
  </si>
  <si>
    <t>NHÌ NGUYỆT</t>
  </si>
  <si>
    <t>TH HUYỀN DIỆU</t>
  </si>
  <si>
    <t>CHỊ THANH Đ4</t>
  </si>
  <si>
    <t>TH UYÊN NHI</t>
  </si>
  <si>
    <t>Á PHƯỚC</t>
  </si>
  <si>
    <t>GIA MINH 2</t>
  </si>
  <si>
    <t>SỮA TẢ TOM KIDS</t>
  </si>
  <si>
    <t>TÂM PHÁT</t>
  </si>
  <si>
    <t>QUÁN 7979</t>
  </si>
  <si>
    <t>TRÚC LY</t>
  </si>
  <si>
    <t>TIỆN THANH</t>
  </si>
  <si>
    <t>QUANG THẾ</t>
  </si>
  <si>
    <t>TẠP HOÁ THANH HẰNG</t>
  </si>
  <si>
    <t>NHÀ TRỌ 168</t>
  </si>
  <si>
    <t>TẠP HÓA TRÂM ANH</t>
  </si>
  <si>
    <t>TẠP HOÁ LỆ THU</t>
  </si>
  <si>
    <t>DŨNG</t>
  </si>
  <si>
    <t>BÁCH HÓA TH VÂN ĐIỀN VIÊN</t>
  </si>
  <si>
    <t>TƯỜNG SAN</t>
  </si>
  <si>
    <t>NƯỚC NGỌT ĐÁ TUYẾT</t>
  </si>
  <si>
    <t>TẠP HÓA GẠO</t>
  </si>
  <si>
    <t>ANH TƯƠI</t>
  </si>
  <si>
    <t>THANH HẬU</t>
  </si>
  <si>
    <t>TÙNG DƯƠNG QUÁN</t>
  </si>
  <si>
    <t>BIA SỆT SONG NGUYÊN</t>
  </si>
  <si>
    <t>Quán 68</t>
  </si>
  <si>
    <t>Chị kim</t>
  </si>
  <si>
    <t>TẠP HOÁ NHƯ NGỌC</t>
  </si>
  <si>
    <t>ÚT HẠNH</t>
  </si>
  <si>
    <t>Tấn lợi</t>
  </si>
  <si>
    <t>ĐẠI LÝ LONG HẢI</t>
  </si>
  <si>
    <t>LAN THANH</t>
  </si>
  <si>
    <t>NHÀ TRỌ BÀ 3</t>
  </si>
  <si>
    <t>CÔ NGỌC (THÀNH NGỌC)</t>
  </si>
  <si>
    <t>LIÊN PHƯỚC</t>
  </si>
  <si>
    <t>BẢO TRUNG</t>
  </si>
  <si>
    <t>HUY TRÚC</t>
  </si>
  <si>
    <t>Tạp hóa 239</t>
  </si>
  <si>
    <t>NGUYỆT QUÝ</t>
  </si>
  <si>
    <t>PHƯỚC THÀNH</t>
  </si>
  <si>
    <t>ÁNH THƯ</t>
  </si>
  <si>
    <t>TẠP HÓA 61</t>
  </si>
  <si>
    <t>HỢP HIỆP</t>
  </si>
  <si>
    <t>VĂN KHÔI</t>
  </si>
  <si>
    <t>NHÀ TRỌ ĐƯỜNG PHÁT</t>
  </si>
  <si>
    <t>PHI HIỀN</t>
  </si>
  <si>
    <t>TẠP HÓA KHÁNH AN</t>
  </si>
  <si>
    <t>TUẤN HÀ</t>
  </si>
  <si>
    <t>TẠP HOÁ NHƯ Ý</t>
  </si>
  <si>
    <t>QUÁN CÂY SAKE</t>
  </si>
  <si>
    <t>TẠP HOÁ Á CHÂU</t>
  </si>
  <si>
    <t>TH BÀ TƯ</t>
  </si>
  <si>
    <t>ÚT TRÂM</t>
  </si>
  <si>
    <t>MẠNH LAN</t>
  </si>
  <si>
    <t>MINH XUÂN</t>
  </si>
  <si>
    <t>NHÀ TRỌ HẰNG</t>
  </si>
  <si>
    <t>BẾP XÓM TRỌ</t>
  </si>
  <si>
    <t>BUFFET BBQ MỸ PHƯỚC</t>
  </si>
  <si>
    <t>THAO</t>
  </si>
  <si>
    <t>Thuyết Tân Bình</t>
  </si>
  <si>
    <t>QUÁN THANH</t>
  </si>
  <si>
    <t>Giang phú</t>
  </si>
  <si>
    <t>PHÚC MÃN LẦU</t>
  </si>
  <si>
    <t>TH HUY HÂN</t>
  </si>
  <si>
    <t>YẾN TUẤN</t>
  </si>
  <si>
    <t>NHI ANH NHIÊN</t>
  </si>
  <si>
    <t>NHÀ TRỌ THẾ ANH</t>
  </si>
  <si>
    <t>BẾN NGƯ PHỦ</t>
  </si>
  <si>
    <t>NGỌC THU</t>
  </si>
  <si>
    <t>TH KHÁNH NGỌC</t>
  </si>
  <si>
    <t>VEN HỒ QUÁN</t>
  </si>
  <si>
    <t>HAI THANH</t>
  </si>
  <si>
    <t>ĐỨC CƯƠNG</t>
  </si>
  <si>
    <t>HIỀN NHÂN</t>
  </si>
  <si>
    <t>CHỊ HIẾU</t>
  </si>
  <si>
    <t>TH KHÁNH HUỆ</t>
  </si>
  <si>
    <t>TẠP HOÁ 12</t>
  </si>
  <si>
    <t>TẠP HÓA BẢO VÂN</t>
  </si>
  <si>
    <t>TẠP HÓA NGÂN KHÁNH</t>
  </si>
  <si>
    <t>TẠP HOÁ HỒNG PHẤN</t>
  </si>
  <si>
    <t>TẠP HÓA PHƯƠNG</t>
  </si>
  <si>
    <t>TẠP HÓA CÔ THẮM</t>
  </si>
  <si>
    <t>TẤN PHÁT - HÒA LÂN2</t>
  </si>
  <si>
    <t>Cửa Hàng Hòa Phát</t>
  </si>
  <si>
    <t>BIA HƠI HÀ NỘI HOÀNG PHÁT</t>
  </si>
  <si>
    <t>Bảo châu</t>
  </si>
  <si>
    <t>Quán Nhậu Tân Ba</t>
  </si>
  <si>
    <t>MINH MẠNH</t>
  </si>
  <si>
    <t>DIỄM HẰNG</t>
  </si>
  <si>
    <t>CÂU HẠNH</t>
  </si>
  <si>
    <t>TUYẾN</t>
  </si>
  <si>
    <t>KIM DUYÊN</t>
  </si>
  <si>
    <t>2 ĐÂY</t>
  </si>
  <si>
    <t>BÀ CHÍN</t>
  </si>
  <si>
    <t>QSQ</t>
  </si>
  <si>
    <t>HẢI PHI</t>
  </si>
  <si>
    <t>QUÁN NƯỚNG THẠNH PHƯỚC</t>
  </si>
  <si>
    <t>ỐC LỬA HỒNG 2 - Cu Bơ</t>
  </si>
  <si>
    <t>TƯ NHỚ 4</t>
  </si>
  <si>
    <t>NHÀ TRỌ NGUYỄN VĂN PHIÊN</t>
  </si>
  <si>
    <t>TẠP HÓA DUYÊN KHÁNH</t>
  </si>
  <si>
    <t>TẠP HÓA BẢY CHÌ</t>
  </si>
  <si>
    <t>BÁCH HÓA TH KIM DUNG</t>
  </si>
  <si>
    <t>TẠP HÓA PHÚC TẠ</t>
  </si>
  <si>
    <t>TẠP HÓA BA BẮC</t>
  </si>
  <si>
    <t>TH NHÀ TRỌ HÀ LAN NH13</t>
  </si>
  <si>
    <t>QUÁN LẨU TRUNG KIÊN</t>
  </si>
  <si>
    <t>TẠP HÓA CÂY BÀNG</t>
  </si>
  <si>
    <t>Quán nướng 67</t>
  </si>
  <si>
    <t>BỖNG DƯNG MUỐN GHÉ</t>
  </si>
  <si>
    <t>Quán Vườn Tràm</t>
  </si>
  <si>
    <t>BẮC NHÃ</t>
  </si>
  <si>
    <t>A TÀI QUÁN</t>
  </si>
  <si>
    <t>ĐẠI LÝ THÀNH CÔNG</t>
  </si>
  <si>
    <t>CƯỜNG LƯỢNG</t>
  </si>
  <si>
    <t>BA LONG</t>
  </si>
  <si>
    <t>THÚY LAN</t>
  </si>
  <si>
    <t>NGHI LINH</t>
  </si>
  <si>
    <t>KIM PHƯƠNG</t>
  </si>
  <si>
    <t>LONG HUỆ</t>
  </si>
  <si>
    <t>BỜ HỒ QUÁN</t>
  </si>
  <si>
    <t>NHỚ</t>
  </si>
  <si>
    <t>TẠP HÓA TUYỂN HẠNH</t>
  </si>
  <si>
    <t>TẠP HÓA PHÁT TÁI</t>
  </si>
  <si>
    <t>6 Cường</t>
  </si>
  <si>
    <t>THÀNH HÀ</t>
  </si>
  <si>
    <t>NGỌC TRÂN ( CHỊ KÊU )</t>
  </si>
  <si>
    <t>ĐÒAN NGỌC</t>
  </si>
  <si>
    <t>THỨC</t>
  </si>
  <si>
    <t>LÚA NGÔ QUÁN</t>
  </si>
  <si>
    <t>HỒNG HƯỜNG</t>
  </si>
  <si>
    <t>CAO SANG</t>
  </si>
  <si>
    <t>CÁT TIÊN</t>
  </si>
  <si>
    <t>TẠP HÓA SỐ 27</t>
  </si>
  <si>
    <t>KIỀU NGÂN</t>
  </si>
  <si>
    <t>NHƯ HUYỀN</t>
  </si>
  <si>
    <t>Thùy Linh BH15</t>
  </si>
  <si>
    <t>HÂN</t>
  </si>
  <si>
    <t>BIA HƠI PHỐ CỔ</t>
  </si>
  <si>
    <t>Đức Thịnh</t>
  </si>
  <si>
    <t>HẰNG NGHI</t>
  </si>
  <si>
    <t>HOÀNG CỬU</t>
  </si>
  <si>
    <t>NGUYỆT NGA</t>
  </si>
  <si>
    <t>THÚY NGỌC</t>
  </si>
  <si>
    <t>SỸ ĐỨC</t>
  </si>
  <si>
    <t>THÚY TÂM</t>
  </si>
  <si>
    <t>NHÀ TRỌ PHƯƠNG LAN</t>
  </si>
  <si>
    <t>LÂM HÙNG</t>
  </si>
  <si>
    <t>BÉ BƠ</t>
  </si>
  <si>
    <t>CƯƠNG PHÁT</t>
  </si>
  <si>
    <t>HỒNG HÀ</t>
  </si>
  <si>
    <t>NHÀ TRỌ BẢO ĐẠI</t>
  </si>
  <si>
    <t>NHỰT LINH</t>
  </si>
  <si>
    <t>CHỊ SANG</t>
  </si>
  <si>
    <t>QUÁN NHẬU BÉ ÁNH</t>
  </si>
  <si>
    <t>TẠP HOÁ NGỌC LINH</t>
  </si>
  <si>
    <t>TẠP HÓA CẨM TÚ</t>
  </si>
  <si>
    <t>TẠP HÓA CÔ TRINH</t>
  </si>
  <si>
    <t>TẠP HÓA CHUNG NGÂN</t>
  </si>
  <si>
    <t>TRỌ NGỌC THẢO</t>
  </si>
  <si>
    <t>TRANG LÊ</t>
  </si>
  <si>
    <t>TẠP HÓA DŨNG HẰNG</t>
  </si>
  <si>
    <t>TAM LONG</t>
  </si>
  <si>
    <t>CÔ THƠM</t>
  </si>
  <si>
    <t>DUY HƯNG</t>
  </si>
  <si>
    <t>THẢO ĐẠI</t>
  </si>
  <si>
    <t>CHỊ DUNG SHOP</t>
  </si>
  <si>
    <t>ÁNH THU</t>
  </si>
  <si>
    <t>DUNG TÚ</t>
  </si>
  <si>
    <t>Lẩu Nướng Cây Xăng</t>
  </si>
  <si>
    <t>HOÀN</t>
  </si>
  <si>
    <t>NHÀ TRỌ CHÚ MINH</t>
  </si>
  <si>
    <t>TẠP HÓA PHƯƠNG VÂN</t>
  </si>
  <si>
    <t>CHỊ HẠNH- Thái Khang</t>
  </si>
  <si>
    <t>HẢI MY</t>
  </si>
  <si>
    <t>KỲ UYÊN</t>
  </si>
  <si>
    <t>BÌNH QUÂN</t>
  </si>
  <si>
    <t>QUÁN ĂN A BA SỆ 2</t>
  </si>
  <si>
    <t>LÊ NHUNG</t>
  </si>
  <si>
    <t>TH HẢI DANH</t>
  </si>
  <si>
    <t>TH ANH ĐÀO</t>
  </si>
  <si>
    <t>NGUYÊN KHÔI</t>
  </si>
  <si>
    <t>THÀNH CÔNG PHÁT</t>
  </si>
  <si>
    <t>THIỆN LƯƠNG</t>
  </si>
  <si>
    <t>TẠP HOÁ HOÀNG DƯƠNG</t>
  </si>
  <si>
    <t>TẠP HOÁ NGỌC TRANG</t>
  </si>
  <si>
    <t>TẠP HOÁ 49</t>
  </si>
  <si>
    <t>TẠP HOÁ PHÚ QUÝ</t>
  </si>
  <si>
    <t>TH CÔ THỦY TPK07</t>
  </si>
  <si>
    <t>MINH HẰNG 2</t>
  </si>
  <si>
    <t>TRUNG TÍN</t>
  </si>
  <si>
    <t>PHƯƠNG THÚY</t>
  </si>
  <si>
    <t>Ốc Beo</t>
  </si>
  <si>
    <t>ỐC LÃO ĐẠI</t>
  </si>
  <si>
    <t>TẠP HÓA kim tuyền</t>
  </si>
  <si>
    <t>TẠP HÓA CÔNG TRÍ</t>
  </si>
  <si>
    <t>LẨU BÒ SHUSHI</t>
  </si>
  <si>
    <t>5 THẠNH</t>
  </si>
  <si>
    <t>ĐỨC THẮNG</t>
  </si>
  <si>
    <t>YẾN NHI D38</t>
  </si>
  <si>
    <t>HUẤN MINH</t>
  </si>
  <si>
    <t>HUYÊN TRANG</t>
  </si>
  <si>
    <t>CÚC TRẦN</t>
  </si>
  <si>
    <t>NGỌC THẠO</t>
  </si>
  <si>
    <t>NHÀ TRỌ OANH PHÁT</t>
  </si>
  <si>
    <t>MINH THẢO</t>
  </si>
  <si>
    <t>NHÀ TRỌ YẾN VY</t>
  </si>
  <si>
    <t>TƯ ĐÊ QUÁN</t>
  </si>
  <si>
    <t>LỘC NGHI</t>
  </si>
  <si>
    <t>HẢI SẢN PHAN THIẾT</t>
  </si>
  <si>
    <t>XUÂN THÁI</t>
  </si>
  <si>
    <t>PHAN LONG</t>
  </si>
  <si>
    <t>TÈO EM</t>
  </si>
  <si>
    <t>ĐỒNG TIẾN</t>
  </si>
  <si>
    <t>TH AN HOA</t>
  </si>
  <si>
    <t>GIÁ TRI THÂT</t>
  </si>
  <si>
    <t>NGUYỄN LINH</t>
  </si>
  <si>
    <t>TẠP HOÁ NGỌC MAI</t>
  </si>
  <si>
    <t>VĂN CÔNG</t>
  </si>
  <si>
    <t>TẠP HÓA HẺM ĐT 741</t>
  </si>
  <si>
    <t>PHƯỚC AN</t>
  </si>
  <si>
    <t>TẠP HOÁ KHÁNH HUYỀN</t>
  </si>
  <si>
    <t>PHÚC NGÂN</t>
  </si>
  <si>
    <t>NGUYỄN LIỆT</t>
  </si>
  <si>
    <t>THANH NGÂN.</t>
  </si>
  <si>
    <t>NGÂN THAO</t>
  </si>
  <si>
    <t>QUÂN BẢO</t>
  </si>
  <si>
    <t>Thanh Bình</t>
  </si>
  <si>
    <t>Nhật Minh</t>
  </si>
  <si>
    <t>TIẾN THÀNH</t>
  </si>
  <si>
    <t>Ốc Tèo 2</t>
  </si>
  <si>
    <t>Quán Nướng 88</t>
  </si>
  <si>
    <t>THANH HỒNG</t>
  </si>
  <si>
    <t>QUÁN LẨU BẢY THU</t>
  </si>
  <si>
    <t>KHUÊ VIỆT</t>
  </si>
  <si>
    <t>TH TIẾN ĐẠT</t>
  </si>
  <si>
    <t>TH THU NAM</t>
  </si>
  <si>
    <t>THANH HUY</t>
  </si>
  <si>
    <t>LÂM HẢI</t>
  </si>
  <si>
    <t>Cô ut</t>
  </si>
  <si>
    <t>HIẾU VY</t>
  </si>
  <si>
    <t>TAP HÓA 36 ( NHẬT HUY)</t>
  </si>
  <si>
    <t>LẨU BÒ BA MÂP</t>
  </si>
  <si>
    <t>THANH TRIỀU</t>
  </si>
  <si>
    <t>HUỆ LAN</t>
  </si>
  <si>
    <t>BÀ ĐEN</t>
  </si>
  <si>
    <t>HÀNG CHƯƠNG</t>
  </si>
  <si>
    <t>PHƯƠNG NAM 2</t>
  </si>
  <si>
    <t>Hoàng Hương Quán</t>
  </si>
  <si>
    <t>TH XANH</t>
  </si>
  <si>
    <t>TẠP HOÁ TUẤN ANH</t>
  </si>
  <si>
    <t>NHÀ TRỌ KIM YẾN</t>
  </si>
  <si>
    <t>TẠP HOÁ HÀ KHÁNH</t>
  </si>
  <si>
    <t>LẬP TRƯỜNG</t>
  </si>
  <si>
    <t>NHÀ TRỌ TRƯỜNG THOA</t>
  </si>
  <si>
    <t>TẠP HÓA ANH QUÝ</t>
  </si>
  <si>
    <t>QUANG HÙNG</t>
  </si>
  <si>
    <t>HOÀI MINH</t>
  </si>
  <si>
    <t>TẠP HOÁ BÍCH PHƯỢNG</t>
  </si>
  <si>
    <t>ANH THU</t>
  </si>
  <si>
    <t>QUÁN NƯỚNG NGÂN KHÁNH</t>
  </si>
  <si>
    <t>HOANG THÔNG</t>
  </si>
  <si>
    <t>Phương Loan</t>
  </si>
  <si>
    <t>Vân Trang</t>
  </si>
  <si>
    <t>TH Ngọc Anh</t>
  </si>
  <si>
    <t>QUÁN ĂN THANH TÂM BÀU BÀNG</t>
  </si>
  <si>
    <t>ÁNH NHI</t>
  </si>
  <si>
    <t>HÙNG NGA</t>
  </si>
  <si>
    <t>HUY CHƯƠNG</t>
  </si>
  <si>
    <t>NGỌC PHỤNG</t>
  </si>
  <si>
    <t>THANH GIANG</t>
  </si>
  <si>
    <t>CHỊ HẠNH 2</t>
  </si>
  <si>
    <t>LIÊM LIÊN</t>
  </si>
  <si>
    <t>TRUNG THẢO</t>
  </si>
  <si>
    <t>NGỌC LONG</t>
  </si>
  <si>
    <t>PHƯƠNG SƠN</t>
  </si>
  <si>
    <t>CHÚ THỌ</t>
  </si>
  <si>
    <t>LẨU CUA ĐỒNG</t>
  </si>
  <si>
    <t>THU THÚY - HOÀNG NAM 434</t>
  </si>
  <si>
    <t>Bảo Hân 83</t>
  </si>
  <si>
    <t>TẠP HOÁ A PHÚC</t>
  </si>
  <si>
    <t>HÒA SỰ</t>
  </si>
  <si>
    <t>ANH ĐỊNH</t>
  </si>
  <si>
    <t>TH AN LINH</t>
  </si>
  <si>
    <t>HỒNG LUYÊN</t>
  </si>
  <si>
    <t>HÒA THUẬN PHÁT</t>
  </si>
  <si>
    <t>KIỀU PHƯƠNG</t>
  </si>
  <si>
    <t>Quán Hương Giang</t>
  </si>
  <si>
    <t>QUÁN NHƯ NGỌC</t>
  </si>
  <si>
    <t>BÉ HAI</t>
  </si>
  <si>
    <t>MINH LINH</t>
  </si>
  <si>
    <t>NHÀ TRỌ HÒA NGUYÊN</t>
  </si>
  <si>
    <t>QUÁN HIỆP MẬP</t>
  </si>
  <si>
    <t>HOA LÂM</t>
  </si>
  <si>
    <t>HOÀI LINH</t>
  </si>
  <si>
    <t>AN PHÁT</t>
  </si>
  <si>
    <t>CÔ BÍCH ( TRƯỜNG VŨ)</t>
  </si>
  <si>
    <t>NHÀ TRỌ BẢY LỰC</t>
  </si>
  <si>
    <t>TẠP HOÁ 73</t>
  </si>
  <si>
    <t>TẠP HÓA KỲ ANH</t>
  </si>
  <si>
    <t>TẠP HÓA HỒNG LINH</t>
  </si>
  <si>
    <t>AN NGÂN</t>
  </si>
  <si>
    <t>ĐỨC MƠ</t>
  </si>
  <si>
    <t>NHÀ TRỌ NGÂN KHƯƠNG</t>
  </si>
  <si>
    <t>TẠP HÓA TRÀ SỮA MIN</t>
  </si>
  <si>
    <t>TH HUỆ</t>
  </si>
  <si>
    <t>8 BÌNH</t>
  </si>
  <si>
    <t>NGỌC PHÚ</t>
  </si>
  <si>
    <t>THÍCH LẨU 1997</t>
  </si>
  <si>
    <t>TH MINH PHƯƠNG</t>
  </si>
  <si>
    <t>QUÁN LÒNG MÁ HEO</t>
  </si>
  <si>
    <t>TH BÌNH HOÀ</t>
  </si>
  <si>
    <t>TẠP HÓA MINH KHÔI</t>
  </si>
  <si>
    <t>CHÁNH</t>
  </si>
  <si>
    <t>NHÀ TRỌ HỒNG NHUNG</t>
  </si>
  <si>
    <t>NHÀ TRỌ MỸ KIM</t>
  </si>
  <si>
    <t>NHÀ TRỌ MỸ TIÊN</t>
  </si>
  <si>
    <t>TUYẾT MAI (CẨM TOẢN)</t>
  </si>
  <si>
    <t>Anh tuan</t>
  </si>
  <si>
    <t>THIÊN HÀO</t>
  </si>
  <si>
    <t>CÔ BA NHỊ</t>
  </si>
  <si>
    <t>NHÀ TRỌ THANH TUẤN</t>
  </si>
  <si>
    <t>NGỌC PHƯỢNG</t>
  </si>
  <si>
    <t>TIẾN ANH</t>
  </si>
  <si>
    <t>ĐẠI DŨNG</t>
  </si>
  <si>
    <t>BỜ KÊNH 1</t>
  </si>
  <si>
    <t>HIẾU HÀO</t>
  </si>
  <si>
    <t>BÁCH HÓA TỐNG HỢP</t>
  </si>
  <si>
    <t>VỊT TƯ MỒI</t>
  </si>
  <si>
    <t>TH VIỆT NHẬT</t>
  </si>
  <si>
    <t>CÔ PHƯỚC</t>
  </si>
  <si>
    <t>TẠP HOÁ SỐ 33</t>
  </si>
  <si>
    <t>TẠP HOÁ TỔNG HỢP SƠN QUỲNH</t>
  </si>
  <si>
    <t>ANH  MẠNH</t>
  </si>
  <si>
    <t>TRÚC KHANG</t>
  </si>
  <si>
    <t>NHÀ TRỌ HỒ HẢI</t>
  </si>
  <si>
    <t>KIÊN ĐẠI PHÁT</t>
  </si>
  <si>
    <t>ĐẠI LÝ MẠNH CƯỜNG</t>
  </si>
  <si>
    <t>TH NAM VÂN</t>
  </si>
  <si>
    <t>TẠP HÓA KHÔI NGUYÊN</t>
  </si>
  <si>
    <t>TẠP HÓA QUỲNH  TÚ</t>
  </si>
  <si>
    <t>KUM DAE JI</t>
  </si>
  <si>
    <t>WUWEI</t>
  </si>
  <si>
    <t>LẨU CÁ KHOAI</t>
  </si>
  <si>
    <t>TH 516</t>
  </si>
  <si>
    <t>HƯƠNG VỊ TỨ XUYÊN</t>
  </si>
  <si>
    <t>QUÁN TÂN ĐEN</t>
  </si>
  <si>
    <t>BÁCH HÓA TỔNG HỢP LỢI PHÁT</t>
  </si>
  <si>
    <t>Quán Ốc Chiều</t>
  </si>
  <si>
    <t>CUA HANG ENF</t>
  </si>
  <si>
    <t>NHÀ TRỌ THANH HIỀN</t>
  </si>
  <si>
    <t>BẢO THẮNG</t>
  </si>
  <si>
    <t>NHÀ TRỌ TRUNG HÀO</t>
  </si>
  <si>
    <t>VŨ TOÁN - TRẦN DOAN</t>
  </si>
  <si>
    <t>Trường Giang</t>
  </si>
  <si>
    <t>CHỊ LÀI</t>
  </si>
  <si>
    <t>TRÂM</t>
  </si>
  <si>
    <t>QUÁN ĂN CHÀI LƯỚI</t>
  </si>
  <si>
    <t>NHÀ TRỌ THANH TRANG</t>
  </si>
  <si>
    <t>NHÀ TRỌ BẢO ANH PHÁT</t>
  </si>
  <si>
    <t>BÁCH HÓA AN HUY</t>
  </si>
  <si>
    <t>THÁI HIỀN</t>
  </si>
  <si>
    <t>HAI TÙNG</t>
  </si>
  <si>
    <t>CƯỜNG TUYẾT</t>
  </si>
  <si>
    <t>PHONG LÒNG NƯỚNG</t>
  </si>
  <si>
    <t>TRỌNG TÍNH</t>
  </si>
  <si>
    <t>BIA HƠI HƯƠNG GIANG</t>
  </si>
  <si>
    <t>THY THƯ</t>
  </si>
  <si>
    <t>TẠP HÓA NGỌC DUYÊN</t>
  </si>
  <si>
    <t>TẠP HÓA PHÁT HUY</t>
  </si>
  <si>
    <t>TẠP HOÁ TÂN HƯƠNG</t>
  </si>
  <si>
    <t>TẠP HOÁ ĐỨC HÙNG</t>
  </si>
  <si>
    <t>NHÀ TRỌ NGUYỄN THU DIỄM</t>
  </si>
  <si>
    <t>TIẾN TRÚC</t>
  </si>
  <si>
    <t>TẠP HÓA DUYÊN</t>
  </si>
  <si>
    <t>ÚT GẠO</t>
  </si>
  <si>
    <t>NINH GIANG</t>
  </si>
  <si>
    <t>LẨU DÊ CHÂU THỚI</t>
  </si>
  <si>
    <t>DIỆU NGỌC</t>
  </si>
  <si>
    <t>Minh Nguyệt</t>
  </si>
  <si>
    <t>Hoa Sen Quán 1</t>
  </si>
  <si>
    <t>ĐỒNG QUÊ 397</t>
  </si>
  <si>
    <t>MAI LAN</t>
  </si>
  <si>
    <t>CHỊ XUYẾN</t>
  </si>
  <si>
    <t>NHÀ TRỌ THU SƯƠNG</t>
  </si>
  <si>
    <t>THANH HUỆ</t>
  </si>
  <si>
    <t>THẢO LY</t>
  </si>
  <si>
    <t>SÔNG THAO</t>
  </si>
  <si>
    <t>UYÊN</t>
  </si>
  <si>
    <t>QUỲNH NHƯ (ANH TÂM)</t>
  </si>
  <si>
    <t>NHÀ TRỌ ĐÀO CẢNH</t>
  </si>
  <si>
    <t>NHÀ TRỌ AN AN</t>
  </si>
  <si>
    <t>THÀNH SÂM</t>
  </si>
  <si>
    <t>QUẾ MẠNH</t>
  </si>
  <si>
    <t>TH HÀ TIÊN</t>
  </si>
  <si>
    <t>CÀ PHÊ A+</t>
  </si>
  <si>
    <t>TH BẢO KHANG</t>
  </si>
  <si>
    <t>NHI GIÁP QUÁN</t>
  </si>
  <si>
    <t>TH ANH LINH</t>
  </si>
  <si>
    <t>THU DƯƠNG</t>
  </si>
  <si>
    <t>TH ĐẠI TRANG</t>
  </si>
  <si>
    <t>TH GẠO</t>
  </si>
  <si>
    <t>DUY QUANG</t>
  </si>
  <si>
    <t>QUANG HIÊU</t>
  </si>
  <si>
    <t>NGỌC THÀNH</t>
  </si>
  <si>
    <t>NHÀ TRỌ BẢO NGỌC 2</t>
  </si>
  <si>
    <t>NHÀ TRỌ 68</t>
  </si>
  <si>
    <t>CÔ NGAN</t>
  </si>
  <si>
    <t>CẦN GIỜ ỐC LẨU NƯỚNG</t>
  </si>
  <si>
    <t>DŨNG LIÊN</t>
  </si>
  <si>
    <t>NHÀ TRỌ HƯƠNG TRANG</t>
  </si>
  <si>
    <t>TRẦN SANG</t>
  </si>
  <si>
    <t>TH NHÀ GẤU</t>
  </si>
  <si>
    <t>THU TƯƠI - PHÁT HUY</t>
  </si>
  <si>
    <t>NHẬT PHÁT</t>
  </si>
  <si>
    <t>TH THẢO NGUYÊN</t>
  </si>
  <si>
    <t>TRANG NGUYỄN</t>
  </si>
  <si>
    <t>SINH TƯƠI</t>
  </si>
  <si>
    <t>THỰC MẠNH</t>
  </si>
  <si>
    <t>CẦY NAM ĐỊNH</t>
  </si>
  <si>
    <t>NHÀ TRỌ DUY TÂM</t>
  </si>
  <si>
    <t>TH MINH THANH</t>
  </si>
  <si>
    <t>TH KHÁNH VY</t>
  </si>
  <si>
    <t>TẠP HOÁ ÁNH MAI</t>
  </si>
  <si>
    <t>Đức Long</t>
  </si>
  <si>
    <t>Chi giàu</t>
  </si>
  <si>
    <t>TẠP HÓA 124</t>
  </si>
  <si>
    <t>KIM CƯƠNG</t>
  </si>
  <si>
    <t>TH NGHỊ HƯƠNG</t>
  </si>
  <si>
    <t>HOÀNG VÂN</t>
  </si>
  <si>
    <t>NHÀ TRỌ HIỀN LƯƠNG</t>
  </si>
  <si>
    <t>THỦY CHÂU</t>
  </si>
  <si>
    <t>LÚA NGÔ XANH</t>
  </si>
  <si>
    <t>NHÀ TRỌ CHỊ GIANG</t>
  </si>
  <si>
    <t>Tạp Hóa Cô Thúy</t>
  </si>
  <si>
    <t>ỐC PHÚC</t>
  </si>
  <si>
    <t>Ốc Oanh bờ kè2</t>
  </si>
  <si>
    <t>HẢI SẢN ĐÊM</t>
  </si>
  <si>
    <t>TẠP HÓA THUẬN HÒA</t>
  </si>
  <si>
    <t>HỒNG OANH</t>
  </si>
  <si>
    <t>HẠNH HIỀN 1</t>
  </si>
  <si>
    <t>DÌ BA GỌT</t>
  </si>
  <si>
    <t>MINH VƯƠNG</t>
  </si>
  <si>
    <t>TUẤN SINH</t>
  </si>
  <si>
    <t>NHÀ TRỌ ÚT EM</t>
  </si>
  <si>
    <t>THUY</t>
  </si>
  <si>
    <t>PHƯƠNG THU</t>
  </si>
  <si>
    <t>NHÀ TRỌ THẢO LY</t>
  </si>
  <si>
    <t>HÙNG HƯỜNG</t>
  </si>
  <si>
    <t>HAI RƯỚC</t>
  </si>
  <si>
    <t>THỊT CẦY NAM ĐỊNH</t>
  </si>
  <si>
    <t>QUÁN GÀ 17</t>
  </si>
  <si>
    <t>Minh đương</t>
  </si>
  <si>
    <t>CÔ KIỀU</t>
  </si>
  <si>
    <t>NHÀ TRỌ ÁNH DƯƠNG</t>
  </si>
  <si>
    <t>CÀY QUÁN TUẤN</t>
  </si>
  <si>
    <t>TẠP HÓA MILY</t>
  </si>
  <si>
    <t>BẢY BỀN</t>
  </si>
  <si>
    <t>PHÚC HÂN</t>
  </si>
  <si>
    <t>TH YẾN OANH</t>
  </si>
  <si>
    <t>TẠP HÓA HUỲNH DIỄM</t>
  </si>
  <si>
    <t>TẠP HÓA NHẬT TIÊN</t>
  </si>
  <si>
    <t>THÁI THỊNH</t>
  </si>
  <si>
    <t>TẠP HOÁ NGỌC BÍCH</t>
  </si>
  <si>
    <t>HỒNG HIẾU</t>
  </si>
  <si>
    <t>CẦY VIỆT TRÌ</t>
  </si>
  <si>
    <t>Mỹ Hiền - Công Hậu</t>
  </si>
  <si>
    <t>CẦY TƠ 36</t>
  </si>
  <si>
    <t>TUẤN CẢNH QUÁN</t>
  </si>
  <si>
    <t>TẠP HOÁ BẢY HỒNG</t>
  </si>
  <si>
    <t>QUAN BEAR</t>
  </si>
  <si>
    <t>QUÁN XƯA - BIA HƠI HÀ NÔI</t>
  </si>
  <si>
    <t>Phố Nướng - Lẩu không khói</t>
  </si>
  <si>
    <t>TẠP HOÁ MINH QUÂN</t>
  </si>
  <si>
    <t>NHÀ TRỌ THIỆN ĐỊNH</t>
  </si>
  <si>
    <t>NHÀ TRỌ CÔ NĂM</t>
  </si>
  <si>
    <t>THU HỒNG ĐÔNG TÁC</t>
  </si>
  <si>
    <t>TH ÚT CƠ</t>
  </si>
  <si>
    <t>HỒNG TRANG</t>
  </si>
  <si>
    <t>ÚT DANH</t>
  </si>
  <si>
    <t>NHÀ TRỌ THÚY HOÀNG</t>
  </si>
  <si>
    <t>MẠNH BẮC</t>
  </si>
  <si>
    <t>TH THIÊN KIM</t>
  </si>
  <si>
    <t>TRỌNG VY</t>
  </si>
  <si>
    <t>NHÀ TRỌ ĐỒNG VĂN SÁNG</t>
  </si>
  <si>
    <t>NHÀ TRỌ ĐỖ THỊ HOÀ</t>
  </si>
  <si>
    <t>CÔ PHẨM( VĂN NAM)</t>
  </si>
  <si>
    <t>TẠP HÓA KIM HOA</t>
  </si>
  <si>
    <t>QUÁN ĐỨC PHÚ</t>
  </si>
  <si>
    <t>BẢO NGOC</t>
  </si>
  <si>
    <t>CÔ LIÊU</t>
  </si>
  <si>
    <t>CHÚ ĐÔNG</t>
  </si>
  <si>
    <t>Thiên ân</t>
  </si>
  <si>
    <t>QUÁN NHẬU BIVA</t>
  </si>
  <si>
    <t>BÉ MY</t>
  </si>
  <si>
    <t>TRƯỜNG PHÁT 2</t>
  </si>
  <si>
    <t>MỸ NGÂN</t>
  </si>
  <si>
    <t>Thích Lẩu 89</t>
  </si>
  <si>
    <t>ỐC LƯƠNG</t>
  </si>
  <si>
    <t>BIVA</t>
  </si>
  <si>
    <t>HỒNG MẾN</t>
  </si>
  <si>
    <t>TỬU LƯỢNG QUÁN</t>
  </si>
  <si>
    <t>CHỊ GÀ</t>
  </si>
  <si>
    <t>BẮC TRÀ MY</t>
  </si>
  <si>
    <t>HIỀN MY</t>
  </si>
  <si>
    <t>NHÀ TRỌ ZIN ZIN</t>
  </si>
  <si>
    <t>HỒNG LÝ</t>
  </si>
  <si>
    <t>NHÀ TRỌ TIẾN CHIẾN</t>
  </si>
  <si>
    <t>ỐC NGON 4</t>
  </si>
  <si>
    <t>ĐỨC THIÊN</t>
  </si>
  <si>
    <t>CHÚ HIỆP</t>
  </si>
  <si>
    <t>CHỊ THOA</t>
  </si>
  <si>
    <t>TOÀN HIỆU</t>
  </si>
  <si>
    <t>NHÀ TRỌ 73</t>
  </si>
  <si>
    <t>NHÀ TRỌ LÊ THANH</t>
  </si>
  <si>
    <t>TRỌNG TÂM</t>
  </si>
  <si>
    <t>BÁCH HÓA ĐAN QUÝ</t>
  </si>
  <si>
    <t>BẢY SỈ</t>
  </si>
  <si>
    <t>Bích loan</t>
  </si>
  <si>
    <t>MINH TRINH(TRINH)</t>
  </si>
  <si>
    <t>TẠP HOÁ NHẬT LINH</t>
  </si>
  <si>
    <t>BÁCH HÓA TỔNG HỢP THẢO NHI</t>
  </si>
  <si>
    <t>TẠP HOÁ HOÀNG HÀ</t>
  </si>
  <si>
    <t>NGOC ANH</t>
  </si>
  <si>
    <t>THANH THY</t>
  </si>
  <si>
    <t>QUÁN 36 HOÀNG LONG</t>
  </si>
  <si>
    <t>TÁM PHƯƠNG</t>
  </si>
  <si>
    <t>NHÀ TRỌ NGUYÊN LONG</t>
  </si>
  <si>
    <t>TH MINH QUÂN</t>
  </si>
  <si>
    <t>QUÁN ĂN QUẢNG NGÃI</t>
  </si>
  <si>
    <t>Nấm</t>
  </si>
  <si>
    <t>MAI TRÂM</t>
  </si>
  <si>
    <t>Quán Bò 68</t>
  </si>
  <si>
    <t>NHÀ TRỌ HẠNH HOA</t>
  </si>
  <si>
    <t>TẠP HÓA SU SU</t>
  </si>
  <si>
    <t>BÊ THUI HẢI MẬP</t>
  </si>
  <si>
    <t>NHÀ TRỌ HÀ NHUNG</t>
  </si>
  <si>
    <t>CHÚ CHO</t>
  </si>
  <si>
    <t>MINH CƯỜNG</t>
  </si>
  <si>
    <t>HAI BÌNH</t>
  </si>
  <si>
    <t>NGUYÊN DƯƠNG</t>
  </si>
  <si>
    <t>NHÀ TRỌ MINH DŨNG</t>
  </si>
  <si>
    <t>NGỌC TRĂM</t>
  </si>
  <si>
    <t>DUNG SỸ</t>
  </si>
  <si>
    <t>TH.TỔNG HỢP</t>
  </si>
  <si>
    <t>TH TẤN NHỰT</t>
  </si>
  <si>
    <t>HẢI NAM</t>
  </si>
  <si>
    <t>NHƯ TÂM</t>
  </si>
  <si>
    <t>BÉ NA</t>
  </si>
  <si>
    <t>QUANG KỲ</t>
  </si>
  <si>
    <t>QUÁN BIA HƠI BÌNH ĐỊNH</t>
  </si>
  <si>
    <t>PHÚC ANH MART</t>
  </si>
  <si>
    <t>HƯNG ANH</t>
  </si>
  <si>
    <t>TH THU HÀ</t>
  </si>
  <si>
    <t>TẠP HÓA MAI LINH</t>
  </si>
  <si>
    <t>ANH LƯỢNG</t>
  </si>
  <si>
    <t>DIỆP ANH</t>
  </si>
  <si>
    <t>TẠP HÓA THANH TRÚC</t>
  </si>
  <si>
    <t>QUÁN LẨU BÒ RUỘNG LÀNG</t>
  </si>
  <si>
    <t>THỪA NHO</t>
  </si>
  <si>
    <t>PHỐ NƯỚNG PHONG CHILL 3</t>
  </si>
  <si>
    <t>QUÁN NƯỚNG 3 TEM</t>
  </si>
  <si>
    <t>TẠP HOÁ NGUYÊN PHÁT</t>
  </si>
  <si>
    <t>BÁCH HÓA TH LAI KHÊ</t>
  </si>
  <si>
    <t>THÚY CHINH - Anh Yến</t>
  </si>
  <si>
    <t>AN NGỌC HÀ</t>
  </si>
  <si>
    <t>DUNG - Đức Thiện</t>
  </si>
  <si>
    <t>PHƯƠNG NAM PHÁT</t>
  </si>
  <si>
    <t>TUYÊN HƯỜNG</t>
  </si>
  <si>
    <t>TÚ TRINH</t>
  </si>
  <si>
    <t>BIA HƠI 999</t>
  </si>
  <si>
    <t>SÁU DUNG</t>
  </si>
  <si>
    <t>MINH SƯƠNG</t>
  </si>
  <si>
    <t>THU NGUYÊN</t>
  </si>
  <si>
    <t>QUÁN 79 HỒ GIA</t>
  </si>
  <si>
    <t>TOÀN DIỄN</t>
  </si>
  <si>
    <t>ỐC NGON 40K</t>
  </si>
  <si>
    <t>NHÀ TRỌ BÍCH TRÂM</t>
  </si>
  <si>
    <t>CẨM LY</t>
  </si>
  <si>
    <t>TH KIM CHUỘN</t>
  </si>
  <si>
    <t>TH TÂM TOÀN</t>
  </si>
  <si>
    <t>TẠP HÓA - TÂN HÒA ĐÔNG HÒA</t>
  </si>
  <si>
    <t>Linh Đan</t>
  </si>
  <si>
    <t>TẠP HOÁ BÉ THÚY</t>
  </si>
  <si>
    <t>NHÀ TRỌ LÊ QUỐC THÀNH PHÚ</t>
  </si>
  <si>
    <t>DD THIÊN KIM</t>
  </si>
  <si>
    <t>CHÍ BÌNH</t>
  </si>
  <si>
    <t>Ngọc Linh</t>
  </si>
  <si>
    <t>TẠP HÓA ANH VŨ</t>
  </si>
  <si>
    <t>TIẾN LÝ</t>
  </si>
  <si>
    <t>NƯỚNG 76</t>
  </si>
  <si>
    <t>TÍNH LỰC</t>
  </si>
  <si>
    <t>TRÚC HÂN</t>
  </si>
  <si>
    <t>CỬA HÀNG BÁCH HÓA TỔNG HỢP YẾN TRANG</t>
  </si>
  <si>
    <t>TUẤN ĐẠT</t>
  </si>
  <si>
    <t>SU HÀO</t>
  </si>
  <si>
    <t>VÂN ANH -Phương Linh</t>
  </si>
  <si>
    <t>HƯƠNG THINH (HAI THÚY)</t>
  </si>
  <si>
    <t>QUANG HÀO</t>
  </si>
  <si>
    <t>CHÍ QUÂN</t>
  </si>
  <si>
    <t>KIM ĐẠI THÀNH</t>
  </si>
  <si>
    <t>CẦY MẸT THUẬN KIỀU</t>
  </si>
  <si>
    <t>QUANG ĐỨC</t>
  </si>
  <si>
    <t>ANH TÀI (AN TÀI)</t>
  </si>
  <si>
    <t>TIẾN VY</t>
  </si>
  <si>
    <t>HOA LỘC</t>
  </si>
  <si>
    <t>SU BO</t>
  </si>
  <si>
    <t>PHÚC HUYỀN</t>
  </si>
  <si>
    <t>VƯỜN GÁO</t>
  </si>
  <si>
    <t>TẠP HOÁ CÔ HOA</t>
  </si>
  <si>
    <t>NHÀ TRỌ MINH KHANG</t>
  </si>
  <si>
    <t>3 BÚA MIỆT VƯỜN</t>
  </si>
  <si>
    <t>TH CÔ NGỌC</t>
  </si>
  <si>
    <t>TẠP HÓA LOAN HIỀN</t>
  </si>
  <si>
    <t>TẠP HÓA NHÀ TRỌ  HỒNG PHI</t>
  </si>
  <si>
    <t>TẠP HÓA CẠNH TRƯỜNG HOÀNG AN</t>
  </si>
  <si>
    <t>TẠP HÓA HAI TÀI</t>
  </si>
  <si>
    <t>NA LIÊN</t>
  </si>
  <si>
    <t>TIẾN HUY</t>
  </si>
  <si>
    <t>TH DỌT ĐẮNG</t>
  </si>
  <si>
    <t>HÔNG TRANG</t>
  </si>
  <si>
    <t>CHI CHÂU</t>
  </si>
  <si>
    <t>TUẤN VY</t>
  </si>
  <si>
    <t>Tạp hóa như ý</t>
  </si>
  <si>
    <t>Bờ Kè KH1</t>
  </si>
  <si>
    <t>Ốc Hiền</t>
  </si>
  <si>
    <t>ỐC NGUYÊN TÙNG</t>
  </si>
  <si>
    <t>MỲ CAY NAGA</t>
  </si>
  <si>
    <t>Cô tài</t>
  </si>
  <si>
    <t>THUỲ DƯƠNG</t>
  </si>
  <si>
    <t>CHI DÂN</t>
  </si>
  <si>
    <t>LIÊN NHÂN</t>
  </si>
  <si>
    <t>DÊ HÒA LONG</t>
  </si>
  <si>
    <t>HỒNG NHÂN</t>
  </si>
  <si>
    <t>LẨU BÒ SÔNG QUÊ</t>
  </si>
  <si>
    <t>BÁCH HÓA GẦN NHÀ</t>
  </si>
  <si>
    <t>BÀ 5</t>
  </si>
  <si>
    <t>LẨU BÒ CÂY ME</t>
  </si>
  <si>
    <t>QUỲNH NAM</t>
  </si>
  <si>
    <t>NHÀ TRỌ THANH XUÂN</t>
  </si>
  <si>
    <t>TUẤN THẢO</t>
  </si>
  <si>
    <t>26</t>
  </si>
  <si>
    <t>TẠP HÓA CHỊ NHI</t>
  </si>
  <si>
    <t>TẠP HÓA KIỀU MY</t>
  </si>
  <si>
    <t>THANH BINH</t>
  </si>
  <si>
    <t>CẦU VINH</t>
  </si>
  <si>
    <t>QUÁN MƯỜI TRÍ</t>
  </si>
  <si>
    <t>ỐC 555</t>
  </si>
  <si>
    <t>QUÂN HƯƠNG</t>
  </si>
  <si>
    <t>THÁI 68</t>
  </si>
  <si>
    <t>TH Hà Linh</t>
  </si>
  <si>
    <t>TẠP HOÁ 100</t>
  </si>
  <si>
    <t>LIÊN QUÝ</t>
  </si>
  <si>
    <t>NHÀ TRỌ QUÂN MAI</t>
  </si>
  <si>
    <t>HỶ NGÂN</t>
  </si>
  <si>
    <t>ỐC 273</t>
  </si>
  <si>
    <t>ANH TRÍ</t>
  </si>
  <si>
    <t>TH VINA</t>
  </si>
  <si>
    <t>CÔ BA. (NHÀ TRỌ HẬU PHƯƠNG)</t>
  </si>
  <si>
    <t>HUY ĐÀO</t>
  </si>
  <si>
    <t>CÔ LÝ</t>
  </si>
  <si>
    <t>CÔ BA THỦY</t>
  </si>
  <si>
    <t>153</t>
  </si>
  <si>
    <t>PHƯƠNG MAI</t>
  </si>
  <si>
    <t>CHÍ CỐT</t>
  </si>
  <si>
    <t>PHÚC GIANG</t>
  </si>
  <si>
    <t>QUÁN ĐỐI ẨM</t>
  </si>
  <si>
    <t>QUÁN GÀ TA</t>
  </si>
  <si>
    <t>LẨU 150</t>
  </si>
  <si>
    <t>QUỲNH CHI</t>
  </si>
  <si>
    <t>TH TIẾN THỦY</t>
  </si>
  <si>
    <t>QUÁN SÁU MÍT</t>
  </si>
  <si>
    <t>TẠP HOÁ KIM NGÂN</t>
  </si>
  <si>
    <t>TẠP HÓA THỊNH HÒA</t>
  </si>
  <si>
    <t>CÔ TRUNG</t>
  </si>
  <si>
    <t>TẠP HÓA TỰ CƯỜNG</t>
  </si>
  <si>
    <t>TIỂU BẢO</t>
  </si>
  <si>
    <t>ĐỊNH TÍNH</t>
  </si>
  <si>
    <t>HOA SỨ QUÁN</t>
  </si>
  <si>
    <t>Đại lí gạo</t>
  </si>
  <si>
    <t>MẠNH HÀ</t>
  </si>
  <si>
    <t>LÊ SỬ</t>
  </si>
  <si>
    <t>ỐC D12.3</t>
  </si>
  <si>
    <t>KHANG NGÂN</t>
  </si>
  <si>
    <t>ĐỊNH LĨNH</t>
  </si>
  <si>
    <t>ÚT CƠ</t>
  </si>
  <si>
    <t>XUÂN ANH</t>
  </si>
  <si>
    <t>TẠP HÓA CÔ LĨNH</t>
  </si>
  <si>
    <t>CHỊ TRÚC</t>
  </si>
  <si>
    <t>AN GIA</t>
  </si>
  <si>
    <t>TH PHÚ NHUNG</t>
  </si>
  <si>
    <t>TH QUỲNH PHƯƠNG</t>
  </si>
  <si>
    <t>TH NGỌC CƯỜNG</t>
  </si>
  <si>
    <t>TH DIỄM MY</t>
  </si>
  <si>
    <t>NGUYỄN CƯỜNG</t>
  </si>
  <si>
    <t>NINH PHÁT</t>
  </si>
  <si>
    <t>TẠP HOÁ TUẤN PHÁT</t>
  </si>
  <si>
    <t>ANH BA</t>
  </si>
  <si>
    <t>TẠP HÓA TRÚC ĐÀO</t>
  </si>
  <si>
    <t>THẢO MI</t>
  </si>
  <si>
    <t>HÀ NHI</t>
  </si>
  <si>
    <t>BÀ HƠP</t>
  </si>
  <si>
    <t>ỐC LẨU 68</t>
  </si>
  <si>
    <t>NĂM SUNG</t>
  </si>
  <si>
    <t>BÌNH THỦY</t>
  </si>
  <si>
    <t>CHÁO GỎI GÀ TA</t>
  </si>
  <si>
    <t>BÁNH XÈO BƯNG CÒNG</t>
  </si>
  <si>
    <t>BIA HƠI TOÀN DŨNG</t>
  </si>
  <si>
    <t>Vịt Cỏ 29</t>
  </si>
  <si>
    <t>Bò Tơ Mỹ Phước</t>
  </si>
  <si>
    <t>Thủy Phượng</t>
  </si>
  <si>
    <t>NHÀ TRỌ THẢO</t>
  </si>
  <si>
    <t>BÌNH LAM</t>
  </si>
  <si>
    <t>THÀNH - Chị Phương</t>
  </si>
  <si>
    <t>MINH PHONG</t>
  </si>
  <si>
    <t>BINBIN</t>
  </si>
  <si>
    <t>ỐC OANH 30K</t>
  </si>
  <si>
    <t>NHA TRO THU THƠM - Thu Thảo</t>
  </si>
  <si>
    <t>NHÀ TRỌ ĐỖ THỊ ÚT</t>
  </si>
  <si>
    <t>CHÚ TÌNH</t>
  </si>
  <si>
    <t>DÊ 252</t>
  </si>
  <si>
    <t>THÁI THẢO</t>
  </si>
  <si>
    <t>MINH THƠ</t>
  </si>
  <si>
    <t>GÀ NƯỚNG PHONG PHÚ</t>
  </si>
  <si>
    <t>VIỆT VỊT</t>
  </si>
  <si>
    <t>HẢI SẢN 868</t>
  </si>
  <si>
    <t>Tap Hóa Hoa</t>
  </si>
  <si>
    <t>TẠP HÓA SƠN</t>
  </si>
  <si>
    <t>NHÀ TRỌ MĨ DIỆU</t>
  </si>
  <si>
    <t>BÁCH HÓA ĐA LẠC</t>
  </si>
  <si>
    <t>HƯNG HÒA</t>
  </si>
  <si>
    <t>Dinh Hằng</t>
  </si>
  <si>
    <t>A LIÊM QUÁN</t>
  </si>
  <si>
    <t>CHÁO CÚC CÙ LAO</t>
  </si>
  <si>
    <t>THÁI NGUYÊN</t>
  </si>
  <si>
    <t>NGỌC CẦM</t>
  </si>
  <si>
    <t>NGỌC LIÊN</t>
  </si>
  <si>
    <t>NHÀ TRỌ HÙNG HIỀN</t>
  </si>
  <si>
    <t>ANH THƯƠNG</t>
  </si>
  <si>
    <t>BA TRỘM</t>
  </si>
  <si>
    <t>NHÀ TRỌ HỒNG</t>
  </si>
  <si>
    <t>TẠP HOÁ MAI THANH</t>
  </si>
  <si>
    <t>TẠP HÓA CÔ BA</t>
  </si>
  <si>
    <t>TẠP HOÁ ĐÔ ĐÔ</t>
  </si>
  <si>
    <t>TH MINH PHƯỚC</t>
  </si>
  <si>
    <t>Sương  mai</t>
  </si>
  <si>
    <t>QUÁN 5 LƯỞNG</t>
  </si>
  <si>
    <t>Lê Tú</t>
  </si>
  <si>
    <t>HIẾU NHIÊM</t>
  </si>
  <si>
    <t>NGÂN MÁ HEO NƯỚNG</t>
  </si>
  <si>
    <t>TẠP HÓA TƯƠNG VY</t>
  </si>
  <si>
    <t>BÒ TÈO</t>
  </si>
  <si>
    <t>PHONG LUYỆN</t>
  </si>
  <si>
    <t>NHÀ TRO DUY KHÔI</t>
  </si>
  <si>
    <t>CHÚ HẬU</t>
  </si>
  <si>
    <t>CÔ KHÂM</t>
  </si>
  <si>
    <t>MAY CÔNG</t>
  </si>
  <si>
    <t>THANH OANH</t>
  </si>
  <si>
    <t>HOA LUYỆN</t>
  </si>
  <si>
    <t>NHÀ TRỌ THU HIỀN</t>
  </si>
  <si>
    <t>NHÀ TRỌ QUAN LAM</t>
  </si>
  <si>
    <t>LẨU BÒ YUAN XUAN</t>
  </si>
  <si>
    <t>BA RỌI NƯỚNG 168</t>
  </si>
  <si>
    <t>HỒNG THỦY</t>
  </si>
  <si>
    <t>LÊ THẮM</t>
  </si>
  <si>
    <t>MAI GIANG</t>
  </si>
  <si>
    <t>QUÁN ROVIS</t>
  </si>
  <si>
    <t>QUÁN Mỹ Tuyết</t>
  </si>
  <si>
    <t>TẠP HOÁ CÔ BẢY</t>
  </si>
  <si>
    <t>Vinh Hoa</t>
  </si>
  <si>
    <t>CÔ TÁM KHOA</t>
  </si>
  <si>
    <t>TRÂM LINH</t>
  </si>
  <si>
    <t>HÙNG BÙI</t>
  </si>
  <si>
    <t>TẠP HÓA LỆ QUYÊN</t>
  </si>
  <si>
    <t>LẨU CÁ XÓM MỚI</t>
  </si>
  <si>
    <t>TẠP HÓA CHÍNH LAN</t>
  </si>
  <si>
    <t>Miền tây Quán</t>
  </si>
  <si>
    <t>ÚT SƯƠNG</t>
  </si>
  <si>
    <t>HỒNG CẨM</t>
  </si>
  <si>
    <t>QUÁN NƯỚNG ANH TÀI</t>
  </si>
  <si>
    <t>ÚT DƯƠNG</t>
  </si>
  <si>
    <t>ỐC 79</t>
  </si>
  <si>
    <t>ÁNH NGUYỆT</t>
  </si>
  <si>
    <t>DÌ NƯƠNG (DÌ MƯỜI)</t>
  </si>
  <si>
    <t>NHÀ TRỌ HỒNG THẠNH</t>
  </si>
  <si>
    <t>NAM LY</t>
  </si>
  <si>
    <t>7 PHƯỢNG</t>
  </si>
  <si>
    <t>LUYẾN DUNG</t>
  </si>
  <si>
    <t>TÁM TRUNG 2</t>
  </si>
  <si>
    <t>QUÁN ỐC 86</t>
  </si>
  <si>
    <t>CHỊ KHẨN</t>
  </si>
  <si>
    <t>QUÁN NƯỚNG 3</t>
  </si>
  <si>
    <t>TH 666</t>
  </si>
  <si>
    <t>TH MẠNH PHI</t>
  </si>
  <si>
    <t>TH AN BÌNH PHÁT</t>
  </si>
  <si>
    <t>TẠP HÓA TIẾN DŨNG PHÁT</t>
  </si>
  <si>
    <t>THÀNH MAI</t>
  </si>
  <si>
    <t>BÁCH HÓA BỐN MÙA</t>
  </si>
  <si>
    <t>Chị Ba</t>
  </si>
  <si>
    <t>Anh năm</t>
  </si>
  <si>
    <t>TẠP HOÁ NGỌC HUYỀN</t>
  </si>
  <si>
    <t>TẠP HÓA ĐỐI DIỆN TRỌ AN AN</t>
  </si>
  <si>
    <t>BÀ BA</t>
  </si>
  <si>
    <t>TÚ QUỲNH</t>
  </si>
  <si>
    <t>Chị Hà</t>
  </si>
  <si>
    <t>KIM JONG SANG</t>
  </si>
  <si>
    <t>TẠP HÓA CÔ ĐỨC</t>
  </si>
  <si>
    <t>NGỌC HIẾU 2</t>
  </si>
  <si>
    <t>TH THẢO HANNA</t>
  </si>
  <si>
    <t>MINH TÚ</t>
  </si>
  <si>
    <t>QUÁN BÒ TƯƠI</t>
  </si>
  <si>
    <t>TH CÔ LIÊN</t>
  </si>
  <si>
    <t>TẠP HOÁ CÔ GẤM</t>
  </si>
  <si>
    <t>TẠP HOÁ PHƯƠNG TRANG</t>
  </si>
  <si>
    <t>TẠP HOÁ MINH PHƯỚC</t>
  </si>
  <si>
    <t>HUỆ QUÁN</t>
  </si>
  <si>
    <t>BÁCH HOÁ PHƯƠNG PHƯƠNG</t>
  </si>
  <si>
    <t>BÁCH HOÁ BẰNG PHƯỢNG</t>
  </si>
  <si>
    <t>THÂN THIỆN</t>
  </si>
  <si>
    <t>CHI HUY</t>
  </si>
  <si>
    <t>KHỞI MY</t>
  </si>
  <si>
    <t>THIÊN</t>
  </si>
  <si>
    <t>CHÍ BẢO</t>
  </si>
  <si>
    <t>THANH THOANG</t>
  </si>
  <si>
    <t>NHÀ TRỌ DÌ CHUNG</t>
  </si>
  <si>
    <t>HÀ THỌ</t>
  </si>
  <si>
    <t>NHÀ TRỌ TUYẾT BẰNG</t>
  </si>
  <si>
    <t>NHÀ TRỌ ÚT MỸ</t>
  </si>
  <si>
    <t>VĂN QUYẾT</t>
  </si>
  <si>
    <t>TRUNG HIẾU PHÁT</t>
  </si>
  <si>
    <t>SÁU PHƯỢNG</t>
  </si>
  <si>
    <t>TH KIM THOA</t>
  </si>
  <si>
    <t>TƯ HÙNG</t>
  </si>
  <si>
    <t>NHÀ TRỌ TỐ QUYÊN</t>
  </si>
  <si>
    <t>THUẬN LỢI</t>
  </si>
  <si>
    <t>TH ANH DUY</t>
  </si>
  <si>
    <t>AN THẾ VINH</t>
  </si>
  <si>
    <t>MINH HÙNG PHÁT</t>
  </si>
  <si>
    <t>KIM THẢO</t>
  </si>
  <si>
    <t>TẠP HÓA QUÝ HÂN</t>
  </si>
  <si>
    <t>THUẦN LONG</t>
  </si>
  <si>
    <t>TẠP HOÁ HẢI SƠN</t>
  </si>
  <si>
    <t>TẠP HÓA THÁI HIỆU</t>
  </si>
  <si>
    <t>TH VỰA GẠO</t>
  </si>
  <si>
    <t>TRÂU NGON</t>
  </si>
  <si>
    <t>CHU BIỀU</t>
  </si>
  <si>
    <t>LIÊN TUYẾT</t>
  </si>
  <si>
    <t>HẢI NGỌC</t>
  </si>
  <si>
    <t>Sport &amp; Recreation</t>
  </si>
  <si>
    <t>PHƯƠNG NGỌC</t>
  </si>
  <si>
    <t>TUYÊN</t>
  </si>
  <si>
    <t>THỦY PHÁT</t>
  </si>
  <si>
    <t>SAKE QUÁN</t>
  </si>
  <si>
    <t>CÔ HOA DT</t>
  </si>
  <si>
    <t>BIG PRO MART</t>
  </si>
  <si>
    <t>NHÀ TRỌ KIỀU LAN</t>
  </si>
  <si>
    <t>NHÀ TRỌ NGỌC BÌNH</t>
  </si>
  <si>
    <t>THÀNH NGÂN</t>
  </si>
  <si>
    <t>HỒNG DIỆU</t>
  </si>
  <si>
    <t>NHÀ TRỌ ĐÔNG DUNG</t>
  </si>
  <si>
    <t>TƯ NGỌC</t>
  </si>
  <si>
    <t>TƯỜNG DUY</t>
  </si>
  <si>
    <t>TẠP HOÁ AN BÌNH</t>
  </si>
  <si>
    <t>TẠP HOÁ PHƯỚC THUẬN</t>
  </si>
  <si>
    <t>TẠP HOÁ KIM LAN</t>
  </si>
  <si>
    <t>TẠP HÓA TẤN PHÁT</t>
  </si>
  <si>
    <t>QUỲNH NHƯ TÂN ĐỊNH</t>
  </si>
  <si>
    <t>TH THAO NHI</t>
  </si>
  <si>
    <t>Hội Ngộ D11</t>
  </si>
  <si>
    <t>MAIKA</t>
  </si>
  <si>
    <t>Dáng hương</t>
  </si>
  <si>
    <t>ÚT ĐIỆP</t>
  </si>
  <si>
    <t>NGHĨA ĐẠT</t>
  </si>
  <si>
    <t>CHI HÔNG</t>
  </si>
  <si>
    <t>KHÁNH NGUYÊN</t>
  </si>
  <si>
    <t>QUẾ DIÊM</t>
  </si>
  <si>
    <t>KIM HẠNH</t>
  </si>
  <si>
    <t>TH MỸ LINH</t>
  </si>
  <si>
    <t>BÁCH HOÁ TỔNG HỢP BẢO BẢO</t>
  </si>
  <si>
    <t>Thảo vy</t>
  </si>
  <si>
    <t>TẠP HÓA SÁU HÙNG</t>
  </si>
  <si>
    <t>TẠP HOÁ VĨNH THÀNH</t>
  </si>
  <si>
    <t>MINH ĐẠT</t>
  </si>
  <si>
    <t>QUÁN NHẬU ANH THƯ</t>
  </si>
  <si>
    <t>LINH VŨ PHÁT</t>
  </si>
  <si>
    <t>NHÀ TRỌ THU MINH</t>
  </si>
  <si>
    <t>LẨU BÒ 61</t>
  </si>
  <si>
    <t>QUÁN SU SU</t>
  </si>
  <si>
    <t>BÌNH DÂN 38</t>
  </si>
  <si>
    <t>Hồng Minh</t>
  </si>
  <si>
    <t>LẨU BÒ ATHUM</t>
  </si>
  <si>
    <t>CỬA HÀNG TỰ CHỌN NGỌC BÍCH</t>
  </si>
  <si>
    <t>NHÀ TRỌ TRƯỜNG THƯƠNG</t>
  </si>
  <si>
    <t>KHÁNH TRÂM</t>
  </si>
  <si>
    <t>NGỌC ANH Chú Cường</t>
  </si>
  <si>
    <t>HẠNH PHÁP</t>
  </si>
  <si>
    <t>Cô Hanh</t>
  </si>
  <si>
    <t>BUFFET BBQ CỔNG XANH</t>
  </si>
  <si>
    <t>ĐẠI PHÚ CƯỜNG</t>
  </si>
  <si>
    <t>NĂM NGỌC</t>
  </si>
  <si>
    <t>Ánh nguyệt</t>
  </si>
  <si>
    <t>NHÀ TRỌ DANH NHƯ</t>
  </si>
  <si>
    <t>CÔ LUYỆN</t>
  </si>
  <si>
    <t>TẠP HOÁ HOÀ BÌNH</t>
  </si>
  <si>
    <t>ANH VIÊN</t>
  </si>
  <si>
    <t>TẠP HOÁ MẸ GẤU</t>
  </si>
  <si>
    <t>TH THANH HUYỀN BH 24</t>
  </si>
  <si>
    <t>TẠP HÓA TƯỜNG VY</t>
  </si>
  <si>
    <t>TÂM ĐỨC (GỎI GÀ VỊT)</t>
  </si>
  <si>
    <t>TH OANH HÀ</t>
  </si>
  <si>
    <t>NHÃ LINH</t>
  </si>
  <si>
    <t>ỐC LẨU NHÀ DÂU</t>
  </si>
  <si>
    <t>NHÀ HÀNG VIỆT TRUNG 5</t>
  </si>
  <si>
    <t>QUÁN LẨU 5 CÁ ĐUỐI</t>
  </si>
  <si>
    <t>CỔNG VÀNG</t>
  </si>
  <si>
    <t>NHƠN</t>
  </si>
  <si>
    <t>HẠ VY (HƯNG THỊNH)</t>
  </si>
  <si>
    <t>MẠNH HOÀNG</t>
  </si>
  <si>
    <t>TÂM ANH</t>
  </si>
  <si>
    <t>NHÀ TRỌ LÂM QUÂN</t>
  </si>
  <si>
    <t>LONG HÒA</t>
  </si>
  <si>
    <t>THIỆN PHÚC</t>
  </si>
  <si>
    <t>NHÀ TRỌ KHẢI LÝ</t>
  </si>
  <si>
    <t>TH Thư</t>
  </si>
  <si>
    <t>QUÂN QUANG PHÁT</t>
  </si>
  <si>
    <t>GIÀU LAN</t>
  </si>
  <si>
    <t>NHÀ TRỌ THÚY AN</t>
  </si>
  <si>
    <t>NHÀ TRỌ THÙY TRANG</t>
  </si>
  <si>
    <t>TẠP HOÁ CƯỜNG TƯ</t>
  </si>
  <si>
    <t>TẠP HOÁ THIỆN MỸ</t>
  </si>
  <si>
    <t>TẠP HÓA THANH TUYỀN</t>
  </si>
  <si>
    <t>NHÀ TRỌ CÚC NHUNG</t>
  </si>
  <si>
    <t>TH  NHÀ TRỌ KIM NHUNG</t>
  </si>
  <si>
    <t>KHÁNH DƯƠNG</t>
  </si>
  <si>
    <t>XOÀI TÁO MART</t>
  </si>
  <si>
    <t>BIA HƠI HỒNG SÁU</t>
  </si>
  <si>
    <t>NHÀ TRỌ MINH NGUYỆT</t>
  </si>
  <si>
    <t>TẠP HÓA TỔNG HỢP TRÚC MAI</t>
  </si>
  <si>
    <t>GIA TUẤN</t>
  </si>
  <si>
    <t>NGỌC SƯƠNG</t>
  </si>
  <si>
    <t>TẠP HÓA KIM THÚY</t>
  </si>
  <si>
    <t>NHÀ TRỌ 9 THÔNG</t>
  </si>
  <si>
    <t>LẨU BÒ ÚT PHUONG</t>
  </si>
  <si>
    <t>HOA DŨNG</t>
  </si>
  <si>
    <t>ĐÔNG MINH 12</t>
  </si>
  <si>
    <t>SUSU (MƯỜI PHÁT)</t>
  </si>
  <si>
    <t>XUÂN THẮNG</t>
  </si>
  <si>
    <t>TH BÉ HAI</t>
  </si>
  <si>
    <t>BÁCH HÓA KIM KIM</t>
  </si>
  <si>
    <t>Hạnh Hà</t>
  </si>
  <si>
    <t>TẠP HOÁ NHẬT MINH</t>
  </si>
  <si>
    <t>TẠP HOÁ TRÂM ANH</t>
  </si>
  <si>
    <t>NGÔ THỊ NGA</t>
  </si>
  <si>
    <t>9999</t>
  </si>
  <si>
    <t>Tạp hóa Gia Huy</t>
  </si>
  <si>
    <t>ẨM THỰC MẸ NẤU</t>
  </si>
  <si>
    <t>TẠP HÓA BO</t>
  </si>
  <si>
    <t>Cô Thuy</t>
  </si>
  <si>
    <t>CẦY TƠ QUÁN</t>
  </si>
  <si>
    <t>TUYÊN HÒA</t>
  </si>
  <si>
    <t>CÔ BẰNG</t>
  </si>
  <si>
    <t>NHÀ TRỌ MINH NHỰT</t>
  </si>
  <si>
    <t>TH THUY TIEN</t>
  </si>
  <si>
    <t>THÙY DINH</t>
  </si>
  <si>
    <t>TRUNG HÒA</t>
  </si>
  <si>
    <t>NHÀ TRỌ DUYÊN OANH</t>
  </si>
  <si>
    <t>HOÀNG KHANG PHÁT</t>
  </si>
  <si>
    <t>HOÀNG ANH QUÁN</t>
  </si>
  <si>
    <t>NHÀ TRỌ HUY DỊU</t>
  </si>
  <si>
    <t>TẠP HOÁ CÔ NGA</t>
  </si>
  <si>
    <t>HOÀN LOAN</t>
  </si>
  <si>
    <t>CÔ ÚT HAI</t>
  </si>
  <si>
    <t>Chị Tư</t>
  </si>
  <si>
    <t>TẠP HOÁ ANH NHI</t>
  </si>
  <si>
    <t>TẠP HÓA GẦN NHÀ 131A</t>
  </si>
  <si>
    <t>SIÊU THỊ SỮA HƯNG HÒA</t>
  </si>
  <si>
    <t>TH MỸ PHẨM</t>
  </si>
  <si>
    <t>ÚT CƯƠNG</t>
  </si>
  <si>
    <t>LẨU CUA ĐỒNG (LẨU GÀ ĐÁ)</t>
  </si>
  <si>
    <t>TH PHONG</t>
  </si>
  <si>
    <t>QUÁN LẨU CÁ 44</t>
  </si>
  <si>
    <t>CHỊ THƯƠNG</t>
  </si>
  <si>
    <t>Vịt Nướng Vân Đình</t>
  </si>
  <si>
    <t>LÊ HOA</t>
  </si>
  <si>
    <t>THÀNH TRANG</t>
  </si>
  <si>
    <t>THỦY SINH</t>
  </si>
  <si>
    <t>MỸ QUYÊN</t>
  </si>
  <si>
    <t>CHỊ HẠ</t>
  </si>
  <si>
    <t>Uyên thư</t>
  </si>
  <si>
    <t>TH ÚT NGỌT</t>
  </si>
  <si>
    <t>NHÀ TRỌ TOÀN NAM 3</t>
  </si>
  <si>
    <t>PHÚC LINH</t>
  </si>
  <si>
    <t>QUÁN 2 CHỊ EM</t>
  </si>
  <si>
    <t>TẠP HOÁ QUỐC DŨNG</t>
  </si>
  <si>
    <t>TẠP HOÁ HOÀNG SƠN</t>
  </si>
  <si>
    <t>Xứ Nghệ 37</t>
  </si>
  <si>
    <t>CU PIN</t>
  </si>
  <si>
    <t>TẠP HÓA AN CHI</t>
  </si>
  <si>
    <t>HẢI QUÂN (Ý QUỲNH)</t>
  </si>
  <si>
    <t>NHẬT HƯNG</t>
  </si>
  <si>
    <t>TH HIẾN MAI</t>
  </si>
  <si>
    <t>NAM CHÂU</t>
  </si>
  <si>
    <t>TẠP HOÁ PHONG BÁCH</t>
  </si>
  <si>
    <t>TH 77</t>
  </si>
  <si>
    <t>QUÁN CHÚ BÒ</t>
  </si>
  <si>
    <t>NGỌC LUYẾN</t>
  </si>
  <si>
    <t>BA CƯỜNG</t>
  </si>
  <si>
    <t>NAMSAN QUÁN</t>
  </si>
  <si>
    <t>BÁCH HÓA TỔNG HỢP CAO LƯƠNG</t>
  </si>
  <si>
    <t>ỐC THƯ</t>
  </si>
  <si>
    <t>PHƯƠNG VI - CÔ VÂN</t>
  </si>
  <si>
    <t>KIM MY</t>
  </si>
  <si>
    <t>QUÝ TRỌNG 39</t>
  </si>
  <si>
    <t>THÁI BÌNH - HẢI Anh</t>
  </si>
  <si>
    <t>TUỆ ANH</t>
  </si>
  <si>
    <t>NHÀ TRỌ CÔ MAI</t>
  </si>
  <si>
    <t>ĐIỂM HẸN</t>
  </si>
  <si>
    <t>CÔ HẢO</t>
  </si>
  <si>
    <t>THÀNH LÂM</t>
  </si>
  <si>
    <t>NHÀ TRỌ HỮU TOÀN</t>
  </si>
  <si>
    <t>NHÀ TRỌ BẢO TRANG</t>
  </si>
  <si>
    <t>MINH TUẤN PHÁT</t>
  </si>
  <si>
    <t>NGUYỄN PHƯỢNG</t>
  </si>
  <si>
    <t>An Mart</t>
  </si>
  <si>
    <t>TẠP HÓA HÙNG MẠNH 2</t>
  </si>
  <si>
    <t>NHÀ TRỌ HOÀ BÌNH</t>
  </si>
  <si>
    <t>HAI LÂM</t>
  </si>
  <si>
    <t>CỬA HÀNG TẠP HÓA UYÊN NHI</t>
  </si>
  <si>
    <t>TẠP HOÁ HOA MAI</t>
  </si>
  <si>
    <t>TẠP HÓA HÀ THANH</t>
  </si>
  <si>
    <t>HỮU PHÚC</t>
  </si>
  <si>
    <t>CHỊ HOÀ</t>
  </si>
  <si>
    <t>YUMI</t>
  </si>
  <si>
    <t>HOÀI NGUYỄN</t>
  </si>
  <si>
    <t>TẠP HÓA ÔNG TƯ</t>
  </si>
  <si>
    <t>NGỌC THƯƠNG</t>
  </si>
  <si>
    <t>Huy Oanh</t>
  </si>
  <si>
    <t>TẠP HOÁ 132</t>
  </si>
  <si>
    <t>PHÚC LỘC THỌ</t>
  </si>
  <si>
    <t>LẨU KIM CHI-THÁI SUWON</t>
  </si>
  <si>
    <t>LẨU CÁ 89</t>
  </si>
  <si>
    <t>TH MAI ANH</t>
  </si>
  <si>
    <t>NHÀ TRỌ PHƯƠNG NAM</t>
  </si>
  <si>
    <t>LONG BÌNH</t>
  </si>
  <si>
    <t>NHÀ TRỌ NAM HƯNG</t>
  </si>
  <si>
    <t>TẠP HÓA NAM HÙNG</t>
  </si>
  <si>
    <t>TẠP HÓA HOÀN DŨNG</t>
  </si>
  <si>
    <t>NHÀ TRỌ HỮU THẮNG</t>
  </si>
  <si>
    <t>HAORIZI</t>
  </si>
  <si>
    <t>TẠP HÓA KIỀU LOAN</t>
  </si>
  <si>
    <t>TRÚC THƯ</t>
  </si>
  <si>
    <t>NHÀ TRỌ HUYỀN TRANG</t>
  </si>
  <si>
    <t>THANH DUY</t>
  </si>
  <si>
    <t>THIÊN LỘC 2</t>
  </si>
  <si>
    <t>HÀ CƯƠNG</t>
  </si>
  <si>
    <t>MAI ANH</t>
  </si>
  <si>
    <t>ĐÀO CƯỜNG</t>
  </si>
  <si>
    <t>THU HOÀNG</t>
  </si>
  <si>
    <t>THIÊN ĐẠT</t>
  </si>
  <si>
    <t>QUÁN BIA SỆT</t>
  </si>
  <si>
    <t>TRỌNG KHOA</t>
  </si>
  <si>
    <t>NHÀ TRỌ CHỊ NGOAN</t>
  </si>
  <si>
    <t>BẢO ĐOAN</t>
  </si>
  <si>
    <t>TÂN HỒNG SƠN</t>
  </si>
  <si>
    <t>TH THẢO TRANG</t>
  </si>
  <si>
    <t>TH THÙY NHUNG</t>
  </si>
  <si>
    <t>TH QUỐC ĐẠT</t>
  </si>
  <si>
    <t>HẢI NHI</t>
  </si>
  <si>
    <t>QUÁN HOÀNG LƯƠNG</t>
  </si>
  <si>
    <t>BÊ THUI NAM ĐÀN</t>
  </si>
  <si>
    <t>BÊ THUI HƯƠNG NGỌC</t>
  </si>
  <si>
    <t>QUÁN ĐỒNG CHUỘT</t>
  </si>
  <si>
    <t>TH KHÁNH TUYỀN</t>
  </si>
  <si>
    <t>NHÀ TRỌ PHI ĐẠT</t>
  </si>
  <si>
    <t>QUOC DUY</t>
  </si>
  <si>
    <t>TƯ DŨNG</t>
  </si>
  <si>
    <t>VY NGỌC</t>
  </si>
  <si>
    <t>BA DU</t>
  </si>
  <si>
    <t>LIÊN ANH</t>
  </si>
  <si>
    <t>LONG HOA</t>
  </si>
  <si>
    <t>QUÁN A MOON</t>
  </si>
  <si>
    <t>BẢO NGỌC II</t>
  </si>
  <si>
    <t>NHÀ TRỌ TƯỜNG AN (TRƯỜNG AN)</t>
  </si>
  <si>
    <t>TẠP HOÁ 47</t>
  </si>
  <si>
    <t>CÂY SUNG 777</t>
  </si>
  <si>
    <t>BIA HƠI QUANG TỰ</t>
  </si>
  <si>
    <t>AN SING</t>
  </si>
  <si>
    <t>CẦN GIỜ BUFFET 169K</t>
  </si>
  <si>
    <t>THỦY TRANG</t>
  </si>
  <si>
    <t>SIÊN</t>
  </si>
  <si>
    <t>TUYẾT NHÂN</t>
  </si>
  <si>
    <t>DÂN MINH</t>
  </si>
  <si>
    <t>HOÀNG MỸ</t>
  </si>
  <si>
    <t>THANH NGỌC</t>
  </si>
  <si>
    <t>CHỊ HÀ</t>
  </si>
  <si>
    <t>BIA HƠI</t>
  </si>
  <si>
    <t>TẠP HÓA THANH MỘNG</t>
  </si>
  <si>
    <t>TẠP HÓA BÍCH TUYỀN</t>
  </si>
  <si>
    <t>TẠP HÓA 04</t>
  </si>
  <si>
    <t>ĐÀO LAI</t>
  </si>
  <si>
    <t>LẨU H6 49K</t>
  </si>
  <si>
    <t>GÀ ĐÔNG PHONG</t>
  </si>
  <si>
    <t>HẠNH TIẾN</t>
  </si>
  <si>
    <t>ỐC A CƯỜNG</t>
  </si>
  <si>
    <t>MÓN NGON MIỀN TRUNG</t>
  </si>
  <si>
    <t>LẨU GÀ LÁ É 79K</t>
  </si>
  <si>
    <t>BẢY SON</t>
  </si>
  <si>
    <t>GÀ NÒI 579</t>
  </si>
  <si>
    <t>TẠP HOÁ THẢO NHI</t>
  </si>
  <si>
    <t>BA BA QUÁN</t>
  </si>
  <si>
    <t>HUY NGHI</t>
  </si>
  <si>
    <t>CH THANH HƯƠNG</t>
  </si>
  <si>
    <t>NHÀ TRỌ 9 THUẬN</t>
  </si>
  <si>
    <t>TẠP HÓA XUÂN DUY</t>
  </si>
  <si>
    <t>NGHI DUNG</t>
  </si>
  <si>
    <t>TẠP HÓA HẺM 202</t>
  </si>
  <si>
    <t>LẨU THỊT TRÂU</t>
  </si>
  <si>
    <t>TẠP HÓA QUỐC THỊNH</t>
  </si>
  <si>
    <t>TH TÚ TRINH</t>
  </si>
  <si>
    <t>HẢI SẢN NHA TRANG</t>
  </si>
  <si>
    <t>TAO NGỘ QUÁN 2</t>
  </si>
  <si>
    <t>TUẤN HUỆ</t>
  </si>
  <si>
    <t>TỐ UYÊN</t>
  </si>
  <si>
    <t>NHÀ TRỌ ĐẠT PHÁT</t>
  </si>
  <si>
    <t>SÁU CƯƠNG</t>
  </si>
  <si>
    <t>TUÂN TRANG</t>
  </si>
  <si>
    <t>TÚ MI</t>
  </si>
  <si>
    <t>DÊ HƯNG MẬP</t>
  </si>
  <si>
    <t>THỎ 7 MÓN</t>
  </si>
  <si>
    <t>NHÀ TRỌ TRỌNG KIÊN PHÁT 2</t>
  </si>
  <si>
    <t>PHƯỢNG HOÀNG MART</t>
  </si>
  <si>
    <t>TIẾN KIỀU</t>
  </si>
  <si>
    <t>NHƯ MƠ</t>
  </si>
  <si>
    <t>THÀNH THẾ</t>
  </si>
  <si>
    <t>Cô Sáu</t>
  </si>
  <si>
    <t>BÀ VÂN</t>
  </si>
  <si>
    <t>HOÀNG CHÂU</t>
  </si>
  <si>
    <t>TỨ CHIẾN</t>
  </si>
  <si>
    <t>7 HẬU</t>
  </si>
  <si>
    <t>CHÂN GÀ NƯỚNG</t>
  </si>
  <si>
    <t>LẨU 999</t>
  </si>
  <si>
    <t>Quán mọt 26</t>
  </si>
  <si>
    <t>THÚY HƯỜNG</t>
  </si>
  <si>
    <t>QUANG LINH</t>
  </si>
  <si>
    <t>DŨNG ANH</t>
  </si>
  <si>
    <t>MAI ANH PHÁT</t>
  </si>
  <si>
    <t>NHÀ TRỌ OANH TÈO</t>
  </si>
  <si>
    <t>TẠP HÓA PHƯƠNG THẢO</t>
  </si>
  <si>
    <t>NHÀ TRỌ HOÀNG MỸ</t>
  </si>
  <si>
    <t>CẦY TƠ THỎ NƯỚNG</t>
  </si>
  <si>
    <t>Quán Hải</t>
  </si>
  <si>
    <t>QUÁN HUYỀN THƯ</t>
  </si>
  <si>
    <t>BÁCH HÓA TỔNG HỢP NGUYỄN HIỀN 2</t>
  </si>
  <si>
    <t>ĐÔNG HƯNG</t>
  </si>
  <si>
    <t>NHÀ TRỌ THUÝ DUY</t>
  </si>
  <si>
    <t>TẠP HÓA HỒNG GẤM</t>
  </si>
  <si>
    <t>HIÊN</t>
  </si>
  <si>
    <t>BỐN MÙI</t>
  </si>
  <si>
    <t>NHÀ TRỌ ÚT HIỀN</t>
  </si>
  <si>
    <t>TẠP HÓA VINH</t>
  </si>
  <si>
    <t>KIM Y</t>
  </si>
  <si>
    <t>TẬP HÓA GIA ĐÌNH</t>
  </si>
  <si>
    <t>TẠP HÓA SINH VIÊN</t>
  </si>
  <si>
    <t>Anh hai quán</t>
  </si>
  <si>
    <t>TẠP HÓA CÔ LIÊN</t>
  </si>
  <si>
    <t>BIA TƯƠI 66</t>
  </si>
  <si>
    <t>CHIẾN NHIÊN</t>
  </si>
  <si>
    <t>HOÀNG KIÊN</t>
  </si>
  <si>
    <t>CÚC CẢNH</t>
  </si>
  <si>
    <t>THOA DÀNG</t>
  </si>
  <si>
    <t>THỦY PHƯƠNG</t>
  </si>
  <si>
    <t>LÊ VÂN</t>
  </si>
  <si>
    <t>NGUYÊN KHANG</t>
  </si>
  <si>
    <t>LẬP XUÂN</t>
  </si>
  <si>
    <t>NHÃ QUỲNH</t>
  </si>
  <si>
    <t>BẢO LAN</t>
  </si>
  <si>
    <t>TH HUYỀN NHI</t>
  </si>
  <si>
    <t>NHÀ TRỌ NHUNG KỲ</t>
  </si>
  <si>
    <t>PHẠM LƯƠNG</t>
  </si>
  <si>
    <t>HOÀI NHƯ</t>
  </si>
  <si>
    <t>THÙY TRÂM</t>
  </si>
  <si>
    <t>BÁCH HÓA TỔNG HỢP KIM THOA</t>
  </si>
  <si>
    <t>PHỐ NƯỚNG</t>
  </si>
  <si>
    <t>NGỌC CHÂU ĐẤT CUỐC</t>
  </si>
  <si>
    <t>Quán Nướng 69 bờ kè</t>
  </si>
  <si>
    <t>THỊT CẦY CÂY KHẾ</t>
  </si>
  <si>
    <t>Lẩu xe lửa</t>
  </si>
  <si>
    <t>HẢI MẬP</t>
  </si>
  <si>
    <t>TẠP HÓA DUNG NHUNG</t>
  </si>
  <si>
    <t>HẰNG NGUYÊN</t>
  </si>
  <si>
    <t>TUẤN TÚ 2</t>
  </si>
  <si>
    <t>QUỐC TÀI</t>
  </si>
  <si>
    <t>CÔ KHANH</t>
  </si>
  <si>
    <t>BỐ MUA</t>
  </si>
  <si>
    <t>BIA TƯƠI</t>
  </si>
  <si>
    <t>QUÁN LÀNG QUÊ 999</t>
  </si>
  <si>
    <t>NHÀ TRỌ SÁU VUI</t>
  </si>
  <si>
    <t>TRỌNG HIẾU</t>
  </si>
  <si>
    <t>CHI TRANG (CHỊ NGÂN)</t>
  </si>
  <si>
    <t>TẠP HÓA KHÁNH CHI</t>
  </si>
  <si>
    <t>TẠP HÓA DŨNG PHƯỢNG</t>
  </si>
  <si>
    <t>Lẩu Gà Lá é 79k</t>
  </si>
  <si>
    <t>LẨU MỲ CAY CÔ HƯƠNG</t>
  </si>
  <si>
    <t>TẠP HOÁ MINH ĐỨC</t>
  </si>
  <si>
    <t>TẠP HOÁ TUẤN VŨ</t>
  </si>
  <si>
    <t>CTY TNHH MTV MP3 (GANG GHẸ 3)</t>
  </si>
  <si>
    <t>TRIỀU TIÊN</t>
  </si>
  <si>
    <t>CÔ NĂM ĐỒNG THÁP</t>
  </si>
  <si>
    <t>PHÚ THỊNH PHÁT</t>
  </si>
  <si>
    <t>QUÁN ĂN 379</t>
  </si>
  <si>
    <t>CẦM TỨ</t>
  </si>
  <si>
    <t>LỢI PHÁT</t>
  </si>
  <si>
    <t>PHẠM THỊ NGA</t>
  </si>
  <si>
    <t>CHI KIM</t>
  </si>
  <si>
    <t>NHÀ TRỌ HƯƠNG THẢO</t>
  </si>
  <si>
    <t>LẨU GÀ LÁ É TAO NGỘ</t>
  </si>
  <si>
    <t>ÚT NHỎ</t>
  </si>
  <si>
    <t>TH CHỊ MẬN</t>
  </si>
  <si>
    <t>Ốc Yến</t>
  </si>
  <si>
    <t>ANH LÂM</t>
  </si>
  <si>
    <t>TH CÔ LAN TK 22</t>
  </si>
  <si>
    <t>NHẬT LỆ</t>
  </si>
  <si>
    <t>HƯNG LIÊN</t>
  </si>
  <si>
    <t>NHÀ TRỌ THỨC PHƯƠNG</t>
  </si>
  <si>
    <t>THU THÚY</t>
  </si>
  <si>
    <t>NHÀ TRỌ HOÀNG VŨ</t>
  </si>
  <si>
    <t>TH LY</t>
  </si>
  <si>
    <t>TẠP HÓA THẦN TÀI</t>
  </si>
  <si>
    <t>TẠP HÓA MƯỜI</t>
  </si>
  <si>
    <t>NAM HƯNG</t>
  </si>
  <si>
    <t>TH NHÀ TRỌ HÀ PHÁT</t>
  </si>
  <si>
    <t>ỐC CÔ 5</t>
  </si>
  <si>
    <t>TH MINH KHÔI</t>
  </si>
  <si>
    <t>NƯỚNG MẸC ĐẠT KÝ</t>
  </si>
  <si>
    <t>CHÁO LÒNG</t>
  </si>
  <si>
    <t>ANH VÂN</t>
  </si>
  <si>
    <t>ANH PHÁT</t>
  </si>
  <si>
    <t>KHÁNH DUNG</t>
  </si>
  <si>
    <t>ÚT QUỲNH</t>
  </si>
  <si>
    <t>NHÀ TRỌ AN KIỆT PHÁT</t>
  </si>
  <si>
    <t>TH Cường</t>
  </si>
  <si>
    <t>BUFFET BẾN CÁT</t>
  </si>
  <si>
    <t>DƯƠNG THÙY</t>
  </si>
  <si>
    <t>Nhà trọ Phúc An</t>
  </si>
  <si>
    <t>RUBY- Tú Trinh</t>
  </si>
  <si>
    <t>NHÀ TRỌ QUỐC KHÁNH</t>
  </si>
  <si>
    <t>NHÀ TRỌ CHỊ HỒNG</t>
  </si>
  <si>
    <t>LẨU ƠI NƯỚNG KO ?</t>
  </si>
  <si>
    <t>VIỆT TRUNG</t>
  </si>
  <si>
    <t>QUÁN GÀ TA 68</t>
  </si>
  <si>
    <t>NHÀ TRỌ CÔ HAI</t>
  </si>
  <si>
    <t>NHẤT TRUNG</t>
  </si>
  <si>
    <t>T &amp; T</t>
  </si>
  <si>
    <t>TẠP HÓA TRƯỜNG THỊNH</t>
  </si>
  <si>
    <t>HƯỜNG</t>
  </si>
  <si>
    <t>ĐÔNG</t>
  </si>
  <si>
    <t>HÙNG ĐÀO</t>
  </si>
  <si>
    <t>THỚI HOÀ 14</t>
  </si>
  <si>
    <t>MẠNH QUỲNH</t>
  </si>
  <si>
    <t>ẨM THỰC NHƯ Ý</t>
  </si>
  <si>
    <t>THANH LỘC</t>
  </si>
  <si>
    <t>SƠN HÀ PHÁT</t>
  </si>
  <si>
    <t>HIẾU NGA</t>
  </si>
  <si>
    <t>DUY MẠNH</t>
  </si>
  <si>
    <t>LẨU BÒ TƠ HAI DŨNG</t>
  </si>
  <si>
    <t>GIA HÂN QUANG KHẢI</t>
  </si>
  <si>
    <t>ẨM THỰC CÂY THỊ</t>
  </si>
  <si>
    <t>BÌNH ĐỊNH 9</t>
  </si>
  <si>
    <t>ĐẮC PHÚC</t>
  </si>
  <si>
    <t>LẨU BÒ ANH DŨNG</t>
  </si>
  <si>
    <t>HOÀNG TRANG</t>
  </si>
  <si>
    <t>CƯỜNG LAN</t>
  </si>
  <si>
    <t>TƯ QUÁN 2</t>
  </si>
  <si>
    <t>CẦY TƠ NỒI ĐẤT</t>
  </si>
  <si>
    <t>GÀ TA 35</t>
  </si>
  <si>
    <t>NHÀ TRỌ ANH TRƯƠNG</t>
  </si>
  <si>
    <t>QUÁN LINH TRANG</t>
  </si>
  <si>
    <t>NHI NHI</t>
  </si>
  <si>
    <t>TẠP HÓA KIỀU</t>
  </si>
  <si>
    <t>ÚT NHIỀU</t>
  </si>
  <si>
    <t>HOA NGUYỂN</t>
  </si>
  <si>
    <t>TẠP HOÁ HIỆP</t>
  </si>
  <si>
    <t>TẠP HÓA TỔNG HỢP THANH THƯ</t>
  </si>
  <si>
    <t>MINI MARK</t>
  </si>
  <si>
    <t>Thắng Tuyết (CHỊ PHƯỢNG)</t>
  </si>
  <si>
    <t>SƠN TRINH</t>
  </si>
  <si>
    <t>TẠP HÓA THÀNH ĐÔNG</t>
  </si>
  <si>
    <t>Ngọc nhi (CHI TIẾN)</t>
  </si>
  <si>
    <t>SONG KHANG</t>
  </si>
  <si>
    <t>NAM ĐỊNH 18A</t>
  </si>
  <si>
    <t>VỊT THANH HÀ</t>
  </si>
  <si>
    <t>QUÁN NƯỚNG TRƯỜNG AN</t>
  </si>
  <si>
    <t>QUÁN BIA HƠI THÀNH ĐẠT</t>
  </si>
  <si>
    <t>QUÁN BIA HƠI 79</t>
  </si>
  <si>
    <t>VƯỜN QUÊ</t>
  </si>
  <si>
    <t>MẸC 635</t>
  </si>
  <si>
    <t>HÀ GIA AN</t>
  </si>
  <si>
    <t>QUOC OAI</t>
  </si>
  <si>
    <t>QUÁN 138</t>
  </si>
  <si>
    <t>ANH BEN</t>
  </si>
  <si>
    <t>HOÀNG THƯ</t>
  </si>
  <si>
    <t>BIA SỆT 68</t>
  </si>
  <si>
    <t>QUÁN ỐC 37</t>
  </si>
  <si>
    <t>QUÁN BIA TƯƠI 18A</t>
  </si>
  <si>
    <t>ỐC BẮC CÔ TRÀ</t>
  </si>
  <si>
    <t>BIA SỆT SARA</t>
  </si>
  <si>
    <t>QUÁN NHẬU DUY TRỌC</t>
  </si>
  <si>
    <t>KU LONG 2</t>
  </si>
  <si>
    <t>Hương Sơn Quán</t>
  </si>
  <si>
    <t>ỐC LẨU ANH EM</t>
  </si>
  <si>
    <t>LẨU BÒ CÔNG THƯƠNG</t>
  </si>
  <si>
    <t>QUÁN HÀU 6K</t>
  </si>
  <si>
    <t>HỘI QUÁN ANH EM</t>
  </si>
  <si>
    <t>BIA SỆT 81</t>
  </si>
  <si>
    <t>TẠP HOÁ TỔNG HỢP BÉ TRANG</t>
  </si>
  <si>
    <t>BI TI</t>
  </si>
  <si>
    <t>TẠP HÓA KHẢ HÂN</t>
  </si>
  <si>
    <t>CẦY TƠ TRƯỜNG PHÁT</t>
  </si>
  <si>
    <t>BẢO BẢO QUÁN LẨU NƯỚNG HẢI SẢN-MÁ HEO NƯ</t>
  </si>
  <si>
    <t>Mỹ Vị Hồng Gia</t>
  </si>
  <si>
    <t>Dũng Mập 29</t>
  </si>
  <si>
    <t>NHÀ TRỌ NGUYỄN KIM CÚC</t>
  </si>
  <si>
    <t>TẠ TẠ</t>
  </si>
  <si>
    <t>LƯƠN VÂN THÀNH</t>
  </si>
  <si>
    <t>QUÁN CẦY HAI MƠ</t>
  </si>
  <si>
    <t>QUÁN GỎI GÀ ĐẦU BẠC</t>
  </si>
  <si>
    <t>CỬA HÀNG TẠP HÓA TRẦN SANG</t>
  </si>
  <si>
    <t>TẠP HÓA MAI KIEU</t>
  </si>
  <si>
    <t>Phố xanh 86</t>
  </si>
  <si>
    <t>BIA TƯƠI 1990</t>
  </si>
  <si>
    <t>SƠN TÙNG QUÁN</t>
  </si>
  <si>
    <t>Ẩm Thực Vạn Lộc</t>
  </si>
  <si>
    <t>TRUNG KIÊN 646</t>
  </si>
  <si>
    <t>Thành Lưu</t>
  </si>
  <si>
    <t>ZÔ ZÔ</t>
  </si>
  <si>
    <t>KIM NGÂN TT</t>
  </si>
  <si>
    <t>GIÓ CHIỀU</t>
  </si>
  <si>
    <t>TH HIỀN (PHƯƠNG ANH)</t>
  </si>
  <si>
    <t>Su Ri</t>
  </si>
  <si>
    <t>NGỌC THỦY TÀI</t>
  </si>
  <si>
    <t>NHƯ Ý 2</t>
  </si>
  <si>
    <t>LẨU BÒ MINH CHÂU 8</t>
  </si>
  <si>
    <t>BỜ HỒ</t>
  </si>
  <si>
    <t>LẨU BÒ QUÁN</t>
  </si>
  <si>
    <t>NHÀ TRỌ ANTT LÝ HỒNG NHUNG</t>
  </si>
  <si>
    <t>BÌNH NHỊ</t>
  </si>
  <si>
    <t>THÀNH HƯƠNG</t>
  </si>
  <si>
    <t>LẪU BÒ HÒA LAN</t>
  </si>
  <si>
    <t>Target</t>
  </si>
  <si>
    <t>%</t>
  </si>
  <si>
    <t>Balance</t>
  </si>
  <si>
    <t>Week</t>
  </si>
  <si>
    <t xml:space="preserve">Item code </t>
  </si>
  <si>
    <t>Item</t>
  </si>
  <si>
    <t>Depot</t>
  </si>
  <si>
    <t>WH</t>
  </si>
  <si>
    <t>BU</t>
  </si>
  <si>
    <t>Sold to</t>
  </si>
  <si>
    <t>Allocation</t>
  </si>
  <si>
    <t>(Batch 1)</t>
  </si>
  <si>
    <t>(Batch 2)</t>
  </si>
  <si>
    <t>REVISE (+/-) Batch 1</t>
  </si>
  <si>
    <t>REVISE (+/-) Batch 2</t>
  </si>
  <si>
    <t>EXTRA</t>
  </si>
  <si>
    <t>Final</t>
  </si>
  <si>
    <t>Hoc Mon</t>
  </si>
  <si>
    <t>GHCM</t>
  </si>
  <si>
    <t>HMcc</t>
  </si>
  <si>
    <t>PC</t>
  </si>
  <si>
    <t>Vung Tau</t>
  </si>
  <si>
    <t>BD</t>
  </si>
  <si>
    <t>BD10</t>
  </si>
  <si>
    <t>BD16</t>
  </si>
  <si>
    <t>BD8</t>
  </si>
  <si>
    <t>BD11</t>
  </si>
  <si>
    <t>BD12</t>
  </si>
  <si>
    <t>BD14</t>
  </si>
  <si>
    <t xml:space="preserve"> -   </t>
  </si>
  <si>
    <t>Infinity</t>
  </si>
  <si>
    <t>-Infinity</t>
  </si>
  <si>
    <t>HSD</t>
  </si>
  <si>
    <t>THỦY TRÚC</t>
  </si>
  <si>
    <t>TIỆM LẨU MÙA XUÂN</t>
  </si>
  <si>
    <t>KARAOKE HAVEN(moon lan anh)</t>
  </si>
  <si>
    <t>ASIA</t>
  </si>
  <si>
    <t>KARAOKE NHẤT PHƯƠNG OSCAR</t>
  </si>
  <si>
    <t>GOLD STAR</t>
  </si>
  <si>
    <t>THE SUN GARDEN</t>
  </si>
  <si>
    <t>KIM'S</t>
  </si>
  <si>
    <t>KARAOKE HOA ĐÀO</t>
  </si>
  <si>
    <t>KARAOKE HUY HOÀNG</t>
  </si>
  <si>
    <t>419, TL8, Xã Củ Chi, Thành Phố Hồ Chí Minh</t>
  </si>
  <si>
    <t>68, CÂY BÀI, Xã Củ Chi, Thành Phố Hồ Chí Minh</t>
  </si>
  <si>
    <t>103, Đường Cây Trôm, Xã Tân An Hội, Thành Phố Hồ Chí Minh</t>
  </si>
  <si>
    <t>111 , Đ.Tỉnh Lộ 2, Bầu Sim, Tân Thông Hội, Xã Củ Chi, Thành Phố Hồ Chí Minh</t>
  </si>
  <si>
    <t>58, Võ Thị Hồng- X.Trung An, Xã Bình Mỹ, Thành Phố Hồ Chí Minh</t>
  </si>
  <si>
    <t>Đường 154, Xã Bình Mỹ, Thành Phố Hồ Chí Minh</t>
  </si>
  <si>
    <t>BH Cô Trí</t>
  </si>
  <si>
    <t>9, Nguyễn Văn Khạ, Xã Củ Chi, Thành Phố Hồ Chí Minh</t>
  </si>
  <si>
    <t>ĐL VÂN THÙY</t>
  </si>
  <si>
    <t>324, Nguyễn Thị Rành, Xã Nhuận Đức, Thành Phố Hồ Chí Minh</t>
  </si>
  <si>
    <t>TUAN DAT</t>
  </si>
  <si>
    <t>20, Nguyen van ty, Xã Tân An Hội, Thành Phố Hồ Chí Minh</t>
  </si>
  <si>
    <t>PHUONG HANG</t>
  </si>
  <si>
    <t>08, 08 , Duong so 30, Xã Củ Chi, Thành Phố Hồ Chí Minh</t>
  </si>
  <si>
    <t>205, ap Xom Chua, Dao Van Thu, Xã Tân An Hội, Thành Phố Hồ Chí Minh</t>
  </si>
  <si>
    <t>De4, Phường Thới Hòa, Thành Phố Hồ Chí Minh</t>
  </si>
  <si>
    <t>Dg3, Phường Chánh Phú Hòa, Thành Phố Hồ Chí Minh</t>
  </si>
  <si>
    <t>Cmt8, Phường Thủ Dầu Một, Thành Phố Hồ Chí Minh</t>
  </si>
  <si>
    <t>PHƯỚC KHANG</t>
  </si>
  <si>
    <t>30, NB16, Phường Bến Cát, Thành Phố Hồ Chí Minh</t>
  </si>
  <si>
    <t>Db5, Phường Bến Cát, Thành Phố Hồ Chí Minh</t>
  </si>
  <si>
    <t>236, Dt741, Tân Long, Xã An Long, Thành Phố Hồ Chí Minh</t>
  </si>
  <si>
    <t>101, Ấp Hòa Cường, Xã Minh Hòa, Xã Minh Thạnh, Thành Phố Hồ Chí Minh</t>
  </si>
  <si>
    <t>135, Ấp Hòa Thành, Xã Minh Thạnh, Thành Phố Hồ Chí Minh</t>
  </si>
  <si>
    <t>Dt744, Định Thành, Xã Dầu Tiếng, Thành Phố Hồ Chí Minh</t>
  </si>
  <si>
    <t>240, Làng 11, Xã Dầu Tiếng, Thành Phố Hồ Chí Minh</t>
  </si>
  <si>
    <t>D5, Kcn Bàu Bàng, Xã Bàu Bàng, Thành Phố Hồ Chí Minh</t>
  </si>
  <si>
    <t>Bàu Đế, Xã Phước Hòa, Thành Phố Hồ Chí Minh</t>
  </si>
  <si>
    <t>5D, N10, Xã Bàu Bàng, Thành Phố Hồ Chí Minh</t>
  </si>
  <si>
    <t>67, D14, Xã Bàu Bàng, Thành Phố Hồ Chí Minh</t>
  </si>
  <si>
    <t>CHI YẾN</t>
  </si>
  <si>
    <t>120, Đường ngô quyền, Xã Dầu Tiếng, Thành Phố Hồ Chí Minh</t>
  </si>
  <si>
    <t>Tổ 5 Ấp Đồng Trai, Xã Dầu Tiếng, Thành Phố Hồ Chí Minh</t>
  </si>
  <si>
    <t>262, Ấp Trảng Sắn, Xã Phước Hòa, Thành Phố Hồ Chí Minh</t>
  </si>
  <si>
    <t>223, Đh516, Xã An Long, Thành Phố Hồ Chí Minh</t>
  </si>
  <si>
    <t>Dt744, Phường Phú An, Thành Phố Hồ Chí Minh</t>
  </si>
  <si>
    <t>Hẻm ĐT 741, Phường Hòa Lợi, Thành Phố Hồ Chí Minh</t>
  </si>
  <si>
    <t>057, Kp lồ ô, Phường Tây Nam, Thành Phố Hồ Chí Minh</t>
  </si>
  <si>
    <t>Kp3, Tân Định 006, Phường Hòa Lợi, Thành Phố Hồ Chí Minh</t>
  </si>
  <si>
    <t>Tân Lập, Phường Đông Hòa, Thành Phố Hồ Chí Minh</t>
  </si>
  <si>
    <t>THANH LONG (NAM NGỌC)</t>
  </si>
  <si>
    <t>HUY ANH</t>
  </si>
  <si>
    <t>TH ÁNH DƯƠNG</t>
  </si>
  <si>
    <t xml:space="preserve">W27 (29/06 - 04/07) </t>
  </si>
  <si>
    <t>324, Võ Văn Bích, Xã Bình Mỹ, Thành Phố Hồ Chí Minh</t>
  </si>
  <si>
    <t>D19A, Phường Long Nguyên, Thành Phố Hồ Chí Minh</t>
  </si>
  <si>
    <t>38, Bến Chà Vi, Phường Bến Cát, Thành Phố Hồ Chí Minh</t>
  </si>
  <si>
    <t>Ấp Tân Lập, Đt 7A, Phường Long Nguyên, Thành Phố Hồ Chí Minh</t>
  </si>
  <si>
    <t>An Lập, Phường Long Nguyên, Thành Phố Hồ Chí Minh</t>
  </si>
  <si>
    <t>71, Dt741, Xã Phú Giáo, Thành Phố Hồ Chí Minh</t>
  </si>
  <si>
    <t>Gần Cây Xăng Lộc  Xuân, Dt 741, Xã Phú Giáo, Thành Phố Hồ Chí Minh</t>
  </si>
  <si>
    <t>Tổ 16, Ấp Hòa Cường, Xã Minh Hòa, Xã Minh Thạnh, Thành Phố Hồ Chí Minh</t>
  </si>
  <si>
    <t>Ốc Nè 30K</t>
  </si>
  <si>
    <t>A21, NL17, Phường Bình Dương, Thành Phố Hồ Chí Minh</t>
  </si>
  <si>
    <t>336A, TL 7- X.Thái Mỹ, Xã Thái Mỹ, Thành Phố Hồ Chí Minh</t>
  </si>
  <si>
    <t>Đường Hẻm, Phường Tây Nam, Thành Phố Hồ Chí Minh</t>
  </si>
  <si>
    <t>Tc1, Phường Long Nguyên, Thành Phố Hồ Chí Minh</t>
  </si>
  <si>
    <t>Dt744, Phường Long Nguyên, Thành Phố Hồ Chí Minh</t>
  </si>
  <si>
    <t>Dt744, Xã Thanh An, Thành Phố Hồ Chí Minh</t>
  </si>
  <si>
    <t>HẢI SẢN LONG SƠN</t>
  </si>
  <si>
    <t>KP Khánh Hội, Phường Tân Khánh, Thành Phố Hồ Chí Minh</t>
  </si>
  <si>
    <t>Thuận An Hòa, Phường An Phú, Thành Phố Hồ Chí Minh</t>
  </si>
  <si>
    <t>Đông An, Phường Dĩ An, Thành Phố Hồ Chí Minh</t>
  </si>
  <si>
    <t>Dt743, Phường Đông Hòa, Thành Phố Hồ Chí Minh</t>
  </si>
  <si>
    <t>Nguyễn Thị Tươi, Phường Tân Đông Hiệp, Thành Phố Hồ Chí Minh</t>
  </si>
  <si>
    <t>Chợ Phú An, Phường An Phú, Thành Phố Hồ Chí Minh</t>
  </si>
  <si>
    <t>Tân An, Phường Dĩ An, Thành Phố Hồ Chí Minh</t>
  </si>
  <si>
    <t>KARAOKE TOÀN ĐỨC</t>
  </si>
  <si>
    <t>Đường 18/9, TT. Phước Vĩnh, Xã Phú Giáo, Thành Phố Hồ Chí Minh</t>
  </si>
  <si>
    <t>Quốc Lộ 13, Xã Trừ Văn Thố, Thành Phố Hồ Chí Minh</t>
  </si>
  <si>
    <t>N6, Ấp Đồng Sổ, Xã Bàu Bàng, Thành Phố Hồ Chí Minh</t>
  </si>
  <si>
    <t>KARAOKE MOON</t>
  </si>
  <si>
    <t>CMT 8, Xã Dầu Tiếng, Thành Phố Hồ Chí Minh</t>
  </si>
  <si>
    <t>Số 1/1 Bis, Đại lộ bình dương, khu phố tây, Vĩnh Phú, Phường Thuận Giao, Thành Phố Hồ Chí Minh</t>
  </si>
  <si>
    <t>13, Tân lập, Phường Đông Hòa, Thành Phố Hồ Chí Minh</t>
  </si>
  <si>
    <t>37, Hùng Vương, Phường Thủ Dầu Một, Thành Phố Hồ Chí Minh</t>
  </si>
  <si>
    <t>135/21, Thủ Khoa Huân, Phường Thuận Giao, Thành Phố Hồ Chí Minh</t>
  </si>
  <si>
    <t>W28 (06-11/07)</t>
  </si>
  <si>
    <t>783, Nguyễn Thị Rành, Huyện Củ Chi, Thành Phố Hồ Chí Minh</t>
  </si>
  <si>
    <t>Quốc Lộ 22, Xã Củ Chi, Thành Phố Hồ Chí Minh</t>
  </si>
  <si>
    <t>784, Nguyễn Văn Khạ, Xã Phú Hòa Đông, Thành Phố Hồ Chí Minh</t>
  </si>
  <si>
    <t>Quốc lộ 22, Xã Tân An Hội, Thành Phố Hồ Chí Minh</t>
  </si>
  <si>
    <t>Tỉnh lộ 7, Xã Thái Mỹ, Thành Phố Hồ Chí Minh</t>
  </si>
  <si>
    <t>TL15, Xã An Nhơn Tây, Thành Phố Hồ Chí Minh</t>
  </si>
  <si>
    <t>Hl2, Xã Nhuận Đức, Thành Phố Hồ Chí Minh</t>
  </si>
  <si>
    <t>Kp3, Db13, Phường Bến Cát, Thành Phố Hồ Chí Minh</t>
  </si>
  <si>
    <t>Nh3, Phường Chánh Phú Hòa, Thành Phố Hồ Chí Minh</t>
  </si>
  <si>
    <t>30, D11, Xã Trừ Văn Thố, Thành Phố Hồ Chí Minh</t>
  </si>
  <si>
    <t>Hl612, Phường Bến Cát, Thành Phố Hồ Chí Minh</t>
  </si>
  <si>
    <t>ỐC 40K</t>
  </si>
  <si>
    <t>Da 1_2, 25, Phường Bình Dương, Thành Phố Hồ Chí Minh</t>
  </si>
  <si>
    <t>Thịt Cầy Hà Nội</t>
  </si>
  <si>
    <t>Dj10, U3, Phường Bình Dương, Thành Phố Hồ Chí Minh</t>
  </si>
  <si>
    <t>Nguyễn Văn Cừ, Phường Chánh Hiệp, Thành Phố Hồ Chí Minh</t>
  </si>
  <si>
    <t>DT746, Phường Tân Khánh, Thành Phố Hồ Chí Minh</t>
  </si>
  <si>
    <t>An Khang</t>
  </si>
  <si>
    <t>Phú Lợi, Phường Phú Lợi, Thành Phố Hồ Chí Minh</t>
  </si>
  <si>
    <t>ANH MINH</t>
  </si>
  <si>
    <t>Yersin, Phường Thủ Dầu Một, Thành Phố Hồ Chí Minh</t>
  </si>
  <si>
    <t>682, Nguyễn Tri Phương, Phường Thủ Dầu Một, Thành Phố Hồ Chí Minh</t>
  </si>
  <si>
    <t>Sơn Mai</t>
  </si>
  <si>
    <t>516, Thuận giao 14, Phường Thuận Giao, Thành Phố Hồ Chí Minh</t>
  </si>
  <si>
    <t>404, Đường 22 Tháng 12, Phường Thuận Giao, Thành Phố Hồ Chí Minh</t>
  </si>
  <si>
    <t xml:space="preserve">- </t>
  </si>
  <si>
    <t>[South 26]_D1</t>
  </si>
  <si>
    <t>80704842-Nguyen Thanh Vinh</t>
  </si>
  <si>
    <t>Ấp Mỹ Đức, Bình Mỹ, Dt747, Phường Bình Cơ, Thành Phố Hồ Chí Minh</t>
  </si>
  <si>
    <t>QL 14, KP 1, Phường Hòa Lợi, Thành Phố Hồ Chí Minh</t>
  </si>
  <si>
    <t>ANH CUONG  (CÔ BA)</t>
  </si>
  <si>
    <t>Phạm Phú Tiết, Xã Tân An Hội, Thành Phố Hồ Chí Minh</t>
  </si>
  <si>
    <t>64, Đường Đài Loan, Vĩnh Hòa, Xã Phước Hòa, Thành Phố Hồ Chí Minh</t>
  </si>
  <si>
    <t>1730347-Hai Dang Van</t>
  </si>
  <si>
    <t>tân phước khánh 09, Phường Thuận Giao, Thành Phố Hồ Chí Minh</t>
  </si>
  <si>
    <t>D22, Phường An Phú, Thành Phố Hồ Chí Minh</t>
  </si>
  <si>
    <t>19, Đường Đài Loan, Vĩnh Hòa, Xã Phước Hòa, Thành Phố Hồ Chí Minh</t>
  </si>
  <si>
    <t>Tỉnh lộ 15, Xã Phú Hòa Đông, Thành Phố Hồ Chí Minh</t>
  </si>
  <si>
    <t>ANH TUẤN (LDH)</t>
  </si>
  <si>
    <t>236/2, Trục chín đông tây, Phường Phước Thắng, Thành Phố Hồ Chí Minh</t>
  </si>
  <si>
    <t>80711610-Bao TRAN QUOC</t>
  </si>
  <si>
    <t>Asia</t>
  </si>
  <si>
    <t>Đại Lộ Độc Lập, Phường Dĩ An, Thành Phố Hồ Chí Minh</t>
  </si>
  <si>
    <t>4, Tổ 5, Kp Long Bình, Phường Tân Hiệp, Thành Phố Hồ Chí Minh</t>
  </si>
  <si>
    <t>BA NHỰT</t>
  </si>
  <si>
    <t>1, Dx122, Phường Thủ Dầu Một, Thành Phố Hồ Chí Minh</t>
  </si>
  <si>
    <t>Tổ 2, Hl515, Xã Phước Hòa, Thành Phố Hồ Chí Minh</t>
  </si>
  <si>
    <t>Dt472, Ấp 4, Phường Vĩnh Tân, Thành Phố Hồ Chí Minh</t>
  </si>
  <si>
    <t>Bảo Chi</t>
  </si>
  <si>
    <t>167, QL 13, Xã Trừ Văn Thố, Thành Phố Hồ Chí Minh</t>
  </si>
  <si>
    <t>Ne4, Phường Hòa Lợi, Thành Phố Hồ Chí Minh</t>
  </si>
  <si>
    <t>khu phố 3, Xã Bắc Tân Uyên, Thành Phố Hồ Chí Minh</t>
  </si>
  <si>
    <t>Kp3, Nb4A, Phường Bến Cát, Thành Phố Hồ Chí Minh</t>
  </si>
  <si>
    <t>BÊ THUI CỦ CHI II</t>
  </si>
  <si>
    <t>HL349, Phường Bình Cơ, Thành Phố Hồ Chí Minh</t>
  </si>
  <si>
    <t>DT746, KP  Khánh Lộc, Phường Tân Hiệp, Thành Phố Hồ Chí Minh</t>
  </si>
  <si>
    <t>BIA LẠNH PHÚ TRỊNH</t>
  </si>
  <si>
    <t>TPK01, Kp.  Khánh thạnh, Phường Tân Khánh, Thành Phố Hồ Chí Minh</t>
  </si>
  <si>
    <t>Cây trôm, Xã Tân An Hội, Thành Phố Hồ Chí Minh</t>
  </si>
  <si>
    <t>Phường Chánh Phú Hòa, Thành Phố Hồ Chí Minh</t>
  </si>
  <si>
    <t>Ấp Bến Tượng, Phường Bến Cát, Thành Phố Hồ Chí Minh</t>
  </si>
  <si>
    <t>Nguyễn Văn Lộng, Phường Thủ Dầu Một, Thành Phố Hồ Chí Minh</t>
  </si>
  <si>
    <t>4, Dx 122, Phường Thủ Dầu Một, Thành Phố Hồ Chí Minh</t>
  </si>
  <si>
    <t>Dt 741, Nước Vàng, Xã Phú Giáo, Thành Phố Hồ Chí Minh</t>
  </si>
  <si>
    <t>48, Phường Bình Cơ, Thành Phố Hồ Chí Minh</t>
  </si>
  <si>
    <t>1874, TL 8, Bình Mỹ, Xã Bình Mỹ, Thành Phố Hồ Chí Minh</t>
  </si>
  <si>
    <t>Chi nu</t>
  </si>
  <si>
    <t>Chị thơ</t>
  </si>
  <si>
    <t>CHÍN TÂM</t>
  </si>
  <si>
    <t>78, NG1, Phường Chánh Phú Hòa, Thành Phố Hồ Chí Minh</t>
  </si>
  <si>
    <t>172, Nguyễn văn tiết, Phường Thủ Dầu Một, Thành Phố Hồ Chí Minh</t>
  </si>
  <si>
    <t>Cô Bình</t>
  </si>
  <si>
    <t>300/54, NGUYỄN VĂN TRỖI, Phường Phú Lợi, Thành Phố Hồ Chí Minh</t>
  </si>
  <si>
    <t>Hẻm ĐT741, Phường Hòa Lợi, Thành Phố Hồ Chí Minh</t>
  </si>
  <si>
    <t>Lang 5, Xã Thanh An, Thành Phố Hồ Chí Minh</t>
  </si>
  <si>
    <t>6, QL 13, Xã Bàu Bàng, Thành Phố Hồ Chí Minh</t>
  </si>
  <si>
    <t>188, Bình Mỹ, Xã Bình Mỹ, Thành Phố Hồ Chí Minh</t>
  </si>
  <si>
    <t>288/69A, Huỳnh Văn Lũy, Phường Phú Lợi, Thành Phố Hồ Chí Minh</t>
  </si>
  <si>
    <t>2, bình chuẩn 14, Phường Thuận Giao, Thành Phố Hồ Chí Minh</t>
  </si>
  <si>
    <t>100/5, PHAN THANH GIẢN, Phường Lái Thiêu, Thành Phố Hồ Chí Minh</t>
  </si>
  <si>
    <t>12A, Đường 169, Xã Bình Mỹ, Thành Phố Hồ Chí Minh</t>
  </si>
  <si>
    <t>3/2a thuân giao 9, Phường Thuận Giao, Thành Phố Hồ Chí Minh</t>
  </si>
  <si>
    <t>N2, Xã Long Hòa, Thành Phố Hồ Chí Minh</t>
  </si>
  <si>
    <t>102/19, Hẻm 30/4 KP 2, Phường Phú Lợi, Thành Phố Hồ Chí Minh</t>
  </si>
  <si>
    <t>Ấp An Hòa, QL 14, Phường Hòa Lợi, Thành Phố Hồ Chí Minh</t>
  </si>
  <si>
    <t>TỔ 3 KHU PHỐ 3 ĐƯỜNG TRƯƠNG THỊ NỞ, Tổ 3 khu phố 3, Phường Tân Uyên, Thành Phố Hồ Chí Minh</t>
  </si>
  <si>
    <t>ĐẠI LÝ ANH CHÍN</t>
  </si>
  <si>
    <t>Tpk 15, Kp Khánh hội, Phường Tân Khánh, Thành Phố Hồ Chí Minh</t>
  </si>
  <si>
    <t>Dt747, Phường Tân Hiệp, Thành Phố Hồ Chí Minh</t>
  </si>
  <si>
    <t>ĐẠI LÝ NƯỚC ĐÁ GIA KHÁNH</t>
  </si>
  <si>
    <t>27/4B KP Long Thới, Cầu Sắt, Phường Lái Thiêu, Thành Phố Hồ Chí Minh</t>
  </si>
  <si>
    <t>Ấp 4, Tân Hưng, Phường Bến Cát, Thành Phố Hồ Chí Minh</t>
  </si>
  <si>
    <t>KDC Vsip, An Phú, Phường An Phú, Thành Phố Hồ Chí Minh</t>
  </si>
  <si>
    <t>23, Nguyễn đức thuận, Phường Phú Lợi, Thành Phố Hồ Chí Minh</t>
  </si>
  <si>
    <t>41A, Chu Văn An, KP 4, Phường An Phú, Thành Phố Hồ Chí Minh</t>
  </si>
  <si>
    <t>02, Hl612, Xã Phước Hòa, Thành Phố Hồ Chí Minh</t>
  </si>
  <si>
    <t>Dt749A, Phường Long Nguyên, Thành Phố Hồ Chí Minh</t>
  </si>
  <si>
    <t>D8, Phường Thuận Giao, Thành Phố Hồ Chí Minh</t>
  </si>
  <si>
    <t>G9, Phường Long Nguyên, Thành Phố Hồ Chí Minh</t>
  </si>
  <si>
    <t>Kp3, Xc8A, Phường Bến Cát, Thành Phố Hồ Chí Minh</t>
  </si>
  <si>
    <t>Gia Khang</t>
  </si>
  <si>
    <t>589 ẤP BƯNG RIỀNG, DT741, Xã Phước Hòa, Thành Phố Hồ Chí Minh</t>
  </si>
  <si>
    <t>Số 48, Phường Bình Cơ, Thành Phố Hồ Chí Minh</t>
  </si>
  <si>
    <t>Ap long tho, Xã Long Hòa, Thành Phố Hồ Chí Minh</t>
  </si>
  <si>
    <t>Lê Thị Trung, KP .1A, Phường An Phú, Thành Phố Hồ Chí Minh</t>
  </si>
  <si>
    <t>1, Ấp 4A, TL9,Bình Mỹ, Xã Bình Mỹ, Thành Phố Hồ Chí Minh</t>
  </si>
  <si>
    <t>Hải Hiền</t>
  </si>
  <si>
    <t>F1, Chợ đêm bàu bàng, Xã Bàu Bàng, Thành Phố Hồ Chí Minh</t>
  </si>
  <si>
    <t>bình chuẩn 31, Phường An Phú, Thành Phố Hồ Chí Minh</t>
  </si>
  <si>
    <t>HẠO NHIÊN</t>
  </si>
  <si>
    <t>24, D5, Phường Vĩnh Tân, Thành Phố Hồ Chí Minh</t>
  </si>
  <si>
    <t>Dt 750, Ấp 2, Xã An Long, Thành Phố Hồ Chí Minh</t>
  </si>
  <si>
    <t>D743, Phường An Phú, Thành Phố Hồ Chí Minh</t>
  </si>
  <si>
    <t>QL 13, Lai Uyên, Xã Trừ Văn Thố, Thành Phố Hồ Chí Minh</t>
  </si>
  <si>
    <t>106, Dt750, Xã Phước Hòa, Thành Phố Hồ Chí Minh</t>
  </si>
  <si>
    <t>Ấp Long Bình, Xã Khánh Bình, Phường Tân Hiệp, Thành Phố Hồ Chí Minh</t>
  </si>
  <si>
    <t>HOAI THANH</t>
  </si>
  <si>
    <t>198, Chòm sao, Phường Thuận An, Thành Phố Hồ Chí Minh</t>
  </si>
  <si>
    <t>Dh3, Na4, Phường Long Nguyên, Thành Phố Hồ Chí Minh</t>
  </si>
  <si>
    <t>Nf6, KP 5, Phường Chánh Phú Hòa, Thành Phố Hồ Chí Minh</t>
  </si>
  <si>
    <t>XC2, Mỹ Phước 2, Phường Bến Cát, Thành Phố Hồ Chí Minh</t>
  </si>
  <si>
    <t>738, Lê Hồng Phong, Phường Thủ Dầu Một, Thành Phố Hồ Chí Minh</t>
  </si>
  <si>
    <t>Thủ Khoa Huân, Bình Thuận 2, Phường An Phú, Thành Phố Hồ Chí Minh</t>
  </si>
  <si>
    <t>E4/28, KDC Thuận Giao, Phường Thuận Giao, Thành Phố Hồ Chí Minh</t>
  </si>
  <si>
    <t>Chợ Tân Hiệp, Phường Tân Hiệp, Thành Phố Hồ Chí Minh</t>
  </si>
  <si>
    <t>Hong Tham</t>
  </si>
  <si>
    <t>KDC Lai Hưng, Kcn Bàu Bàng, Phường Bến Cát, Thành Phố Hồ Chí Minh</t>
  </si>
  <si>
    <t>Ấp 3, HL612, Phường Chánh Phú Hòa, Thành Phố Hồ Chí Minh</t>
  </si>
  <si>
    <t>Nf1, Phường Chánh Phú Hòa, Thành Phố Hồ Chí Minh</t>
  </si>
  <si>
    <t>HƯƠNG NHÀ QUÊ</t>
  </si>
  <si>
    <t>N11, N11, Xã Bàu Bàng, Thành Phố Hồ Chí Minh</t>
  </si>
  <si>
    <t>Kdc thuận giao Kp bình thuận 2, Phường Thuận Giao, Thành Phố Hồ Chí Minh</t>
  </si>
  <si>
    <t>36, Trương định, Phường Phú Lợi, Thành Phố Hồ Chí Minh</t>
  </si>
  <si>
    <t>Db4, Phường Vĩnh Tân, Thành Phố Hồ Chí Minh</t>
  </si>
  <si>
    <t>Karaoke 159</t>
  </si>
  <si>
    <t>Đt743, Đồng An, Bình Hoà, Phường Bình Hòa, Thành Phố Hồ Chí Minh</t>
  </si>
  <si>
    <t>KARAOKE HOÀNG YẾN</t>
  </si>
  <si>
    <t>Trần Quang Diệu, TT. Phước Vĩnh, Xã Phú Giáo, Thành Phố Hồ Chí Minh</t>
  </si>
  <si>
    <t>Karaoke HuGo</t>
  </si>
  <si>
    <t>Khánh Huyền</t>
  </si>
  <si>
    <t>33, N5-5A, Xã Bàu Bàng, Thành Phố Hồ Chí Minh</t>
  </si>
  <si>
    <t>D15, Ấp Đồng Sổ, Phường Bến Cát, Thành Phố Hồ Chí Minh</t>
  </si>
  <si>
    <t>Ấp 1, Âp 1, Phường Chánh Phú Hòa, Thành Phố Hồ Chí Minh</t>
  </si>
  <si>
    <t>n5, Phường Thuận Giao, Thành Phố Hồ Chí Minh</t>
  </si>
  <si>
    <t>Ấp Đồng Sổ, Xã Bàu Bàng, Thành Phố Hồ Chí Minh</t>
  </si>
  <si>
    <t>26, 26, Xã Trừ Văn Thố, Thành Phố Hồ Chí Minh</t>
  </si>
  <si>
    <t>14, Ấp Lai Khê, Phường Bến Cát, Thành Phố Hồ Chí Minh</t>
  </si>
  <si>
    <t>G10, D9, Xã Bàu Bàng, Thành Phố Hồ Chí Minh</t>
  </si>
  <si>
    <t>Tỉnh lộ 7, Xã Phước Thạnh, Xã Thái Mỹ, Thành Phố Hồ Chí Minh</t>
  </si>
  <si>
    <t>LẨU MÔNG CỔ</t>
  </si>
  <si>
    <t>01, HL612, Xã Bàu Bàng, Thành Phố Hồ Chí Minh</t>
  </si>
  <si>
    <t>29, Ne3, Phường Chánh Phú Hòa, Thành Phố Hồ Chí Minh</t>
  </si>
  <si>
    <t>Ấp 1, Tân Hưng, Phường Bến Cát, Thành Phố Hồ Chí Minh</t>
  </si>
  <si>
    <t>ĐT741, Khu phố an lợi, Phường Hòa Lợi, Thành Phố Hồ Chí Minh</t>
  </si>
  <si>
    <t>A1/1, KDC Đồng An, Phường Bình Hòa, Thành Phố Hồ Chí Minh</t>
  </si>
  <si>
    <t>12, 48, Phường Bình Cơ, Thành Phố Hồ Chí Minh</t>
  </si>
  <si>
    <t>MAI PHƯƠNG PHÁT</t>
  </si>
  <si>
    <t>Kp3, DA1-2, Phường Bến Cát, Thành Phố Hồ Chí Minh</t>
  </si>
  <si>
    <t>Dt746, Xã Bắc Tân Uyên, Thành Phố Hồ Chí Minh</t>
  </si>
  <si>
    <t>Trần quang diệu, Phường Tân Đông Hiệp, Thành Phố Hồ Chí Minh</t>
  </si>
  <si>
    <t>Đường Số 1, KDC Phúc Đạt, KP Ông Đông, Phường Tân Hiệp, Thành Phố Hồ Chí Minh</t>
  </si>
  <si>
    <t>Dt750, Ấp 5, Xã Trừ Văn Thố, Thành Phố Hồ Chí Minh</t>
  </si>
  <si>
    <t>KP 1, Ne1, Phường Thới Hòa, Thành Phố Hồ Chí Minh</t>
  </si>
  <si>
    <t>Minh Khôi</t>
  </si>
  <si>
    <t>Kp4, DL14, Phường Thới Hòa, Thành Phố Hồ Chí Minh</t>
  </si>
  <si>
    <t>TKP3 T TÂN THÀNH HUYỆN BẮC TÂN UYÊN, 746, Xã Bắc Tân Uyên, Thành Phố Hồ Chí Minh</t>
  </si>
  <si>
    <t>Tổ 2, KP 5, Phường Tân Uyên, Thành Phố Hồ Chí Minh</t>
  </si>
  <si>
    <t>bình chuẩn 67, Phường An Phú, Thành Phố Hồ Chí Minh</t>
  </si>
  <si>
    <t>Minh Tâm (DL _TA)</t>
  </si>
  <si>
    <t>92A, Cách mạng tháng tám, Phường Lái Thiêu, Thành Phố Hồ Chí Minh</t>
  </si>
  <si>
    <t>Minh thủy</t>
  </si>
  <si>
    <t>23, N5, Xã Bàu Bàng, Thành Phố Hồ Chí Minh</t>
  </si>
  <si>
    <t>NG2, Kp8, Phường Chánh Phú Hòa, Thành Phố Hồ Chí Minh</t>
  </si>
  <si>
    <t>Nam Phát 2</t>
  </si>
  <si>
    <t>12, Thuận giao 16, Phường Thuận Giao, Thành Phố Hồ Chí Minh</t>
  </si>
  <si>
    <t>214A, Bình Phú, Bình Chuẩn, Phường Thuận Giao, Thành Phố Hồ Chí Minh</t>
  </si>
  <si>
    <t>Nf5, KP 5, Phường Chánh Phú Hòa, Thành Phố Hồ Chí Minh</t>
  </si>
  <si>
    <t>16/26, Bình Phước B, Phường Thuận Giao, Thành Phố Hồ Chí Minh</t>
  </si>
  <si>
    <t>kp hoà lân 1 thuận giao 15, Phường Thuận Giao, Thành Phố Hồ Chí Minh</t>
  </si>
  <si>
    <t>Dg7, Phường Chánh Phú Hòa, Thành Phố Hồ Chí Minh</t>
  </si>
  <si>
    <t>HÒA LỢI, Phường Hòa Lợi, Thành Phố Hồ Chí Minh</t>
  </si>
  <si>
    <t>Đường L14, Phường Hòa Lợi, Thành Phố Hồ Chí Minh</t>
  </si>
  <si>
    <t>Đường 19, Phường Vĩnh Tân, Thành Phố Hồ Chí Minh</t>
  </si>
  <si>
    <t>72, KP 9, Dt741 Tổ 3, Phường Chánh Phú Hòa, Thành Phố Hồ Chí Minh</t>
  </si>
  <si>
    <t>84/5, Đường Đ750, Xã Phước Hòa, Thành Phố Hồ Chí Minh</t>
  </si>
  <si>
    <t>Nguyên hồng</t>
  </si>
  <si>
    <t>KP4, Dc7, Phường Bến Cát, Thành Phố Hồ Chí Minh</t>
  </si>
  <si>
    <t>nb4a, Phường Bến Cát, Thành Phố Hồ Chí Minh</t>
  </si>
  <si>
    <t>L14, An Hòa, Phường Hòa Lợi, Thành Phố Hồ Chí Minh</t>
  </si>
  <si>
    <t>4, Thủ Khoa Huân, Bình Phước A, Phường Thuận Giao, Thành Phố Hồ Chí Minh</t>
  </si>
  <si>
    <t>G6, KDC Lai Hưng, Phường Bến Cát, Thành Phố Hồ Chí Minh</t>
  </si>
  <si>
    <t>Tổ 3, KP 8, TT. Uyên Hưng, Phường Tân Uyên, Thành Phố Hồ Chí Minh</t>
  </si>
  <si>
    <t>Ấp 6, Dt741Ab, Phường Chánh Phú Hòa, Thành Phố Hồ Chí Minh</t>
  </si>
  <si>
    <t>Bd8, Phường Bến Cát, Thành Phố Hồ Chí Minh</t>
  </si>
  <si>
    <t>Ấp 1, Ấp 1, Phường Bến Cát, Thành Phố Hồ Chí Minh</t>
  </si>
  <si>
    <t>01, Đh3/Nh4, Phường Chánh Phú Hòa, Thành Phố Hồ Chí Minh</t>
  </si>
  <si>
    <t>D6, D6, Xã Bàu Bàng, Thành Phố Hồ Chí Minh</t>
  </si>
  <si>
    <t>Phương Thùy</t>
  </si>
  <si>
    <t>1/111, Thuận giao 19, Phường Thuận Giao, Thành Phố Hồ Chí Minh</t>
  </si>
  <si>
    <t>Nguyễn Văn Linh, Xã Dầu Tiếng, Thành Phố Hồ Chí Minh</t>
  </si>
  <si>
    <t>Kp5, Nf5, Phường Chánh Phú Hòa, Thành Phố Hồ Chí Minh</t>
  </si>
  <si>
    <t>Quang</t>
  </si>
  <si>
    <t>28/19, Bình Phú, Bình Chuẩn, Phường An Phú, Thành Phố Hồ Chí Minh</t>
  </si>
  <si>
    <t>QUYNH NHU</t>
  </si>
  <si>
    <t>KP5, DG3, Phường Chánh Phú Hòa, Thành Phố Hồ Chí Minh</t>
  </si>
  <si>
    <t>Ấp Phú Trung, Tổ 1, Phường Bình Dương, Thành Phố Hồ Chí Minh</t>
  </si>
  <si>
    <t>C1, KP 1A, Phường Chánh Phú Hòa, Thành Phố Hồ Chí Minh</t>
  </si>
  <si>
    <t>2 tháng 9, Phường Chánh Phú Hòa, Thành Phố Hồ Chí Minh</t>
  </si>
  <si>
    <t>Kh Hòa Lân 1, Thuận Giao 13, Phường Thuận Giao, Thành Phố Hồ Chí Minh</t>
  </si>
  <si>
    <t>07, Phường Chánh Phú Hòa, Thành Phố Hồ Chí Minh</t>
  </si>
  <si>
    <t>D5, Phường Vĩnh Tân, Thành Phố Hồ Chí Minh</t>
  </si>
  <si>
    <t>17, Đường 2/9, Phường Bến Cát, Thành Phố Hồ Chí Minh</t>
  </si>
  <si>
    <t>Tổ4,kp ông đông, Phường Tân Hiệp, Thành Phố Hồ Chí Minh</t>
  </si>
  <si>
    <t>117/233, LÊ HỒNG PHONG, Phường Phú Lợi, Thành Phố Hồ Chí Minh</t>
  </si>
  <si>
    <t>ẤP SUỐI TRE TT TÂN BINH, D5, Phường Vĩnh Tân, Thành Phố Hồ Chí Minh</t>
  </si>
  <si>
    <t>148, ĐT 741, Phường Hòa Lợi, Thành Phố Hồ Chí Minh</t>
  </si>
  <si>
    <t>Số 5, Tổ 5, KP 7, Phường Tân Uyên, Thành Phố Hồ Chí Minh</t>
  </si>
  <si>
    <t>Th châu</t>
  </si>
  <si>
    <t>TH Hà AS01</t>
  </si>
  <si>
    <t>156, An Son 01, Phường Bình Dương, Thành Phố Hồ Chí Minh</t>
  </si>
  <si>
    <t>Nj2, Mp3, Phường Thới Hòa, Thành Phố Hồ Chí Minh</t>
  </si>
  <si>
    <t>15, Di 4, Phường Thới Hòa, Thành Phố Hồ Chí Minh</t>
  </si>
  <si>
    <t>Th Nguyên</t>
  </si>
  <si>
    <t>Th Nhung</t>
  </si>
  <si>
    <t>TH Vinh</t>
  </si>
  <si>
    <t>Kp, Dl14, Phường Thới Hòa, Thành Phố Hồ Chí Minh</t>
  </si>
  <si>
    <t>252 Hồ văn mên, Phường Thuận An, Thành Phố Hồ Chí Minh</t>
  </si>
  <si>
    <t>C2/11D, KP Bình Thuận 2, Thuận Giao, Phường Thuận Giao, Thành Phố Hồ Chí Minh</t>
  </si>
  <si>
    <t>Lê Quang Định, KP Bình Khánh, Phường Tân Hiệp, Thành Phố Hồ Chí Minh</t>
  </si>
  <si>
    <t>Khu Phố 6, Võ văn kiệt, Phường Chánh Hiệp, Thành Phố Hồ Chí Minh</t>
  </si>
  <si>
    <t>1, Trung An, Xã Bình Mỹ, Thành Phố Hồ Chí Minh</t>
  </si>
  <si>
    <t>KP 2, Chợ Chánh Lưu, Phường Chánh Phú Hòa, Thành Phố Hồ Chí Minh</t>
  </si>
  <si>
    <t>KP 4, Phường Chánh Phú Hòa, Thành Phố Hồ Chí Minh</t>
  </si>
  <si>
    <t>17, Lê thị trung, Phường An Phú, Thành Phố Hồ Chí Minh</t>
  </si>
  <si>
    <t>Ấp Ông Thanh, Xã Cây Trường, Xã Trừ Văn Thố, Thành Phố Hồ Chí Minh</t>
  </si>
  <si>
    <t>109/3/15, Nguyễn Thái Bình, Phường Phú Lợi, Thành Phố Hồ Chí Minh</t>
  </si>
  <si>
    <t>1340, CMT8, Phường Thủ Dầu Một, Thành Phố Hồ Chí Minh</t>
  </si>
  <si>
    <t>E3/23, KDC Thuận Giao, Phường Thuận Giao, Thành Phố Hồ Chí Minh</t>
  </si>
  <si>
    <t>Khu Nhà Ở Cn, D2, Xã Bàu Bàng, Thành Phố Hồ Chí Minh</t>
  </si>
  <si>
    <t>261 Hồ văn mên, Phường Thuận An, Thành Phố Hồ Chí Minh</t>
  </si>
  <si>
    <t>Đt743, Phú Hòa, Phường Phú Lợi, Thành Phố Hồ Chí Minh</t>
  </si>
  <si>
    <t>KP1, DI1, Phường Thới Hòa, Thành Phố Hồ Chí Minh</t>
  </si>
  <si>
    <t>12/131, Thủ Khoa Huân, Bình Thuận 2, Thuận Giao, Phường Thuận Giao, Thành Phố Hồ Chí Minh</t>
  </si>
  <si>
    <t>Thu Phong</t>
  </si>
  <si>
    <t>150, QL 13, Xã Bàu Bàng, Thành Phố Hồ Chí Minh</t>
  </si>
  <si>
    <t>Ấp bố lá, Xã Phước Hòa, Thành Phố Hồ Chí Minh</t>
  </si>
  <si>
    <t>105, Khu Cc Biconsi, Phường Phú Lợi, Thành Phố Hồ Chí Minh</t>
  </si>
  <si>
    <t>228/68, Nguyễn Văn Lộng, Phường Chánh Hiệp, Thành Phố Hồ Chí Minh</t>
  </si>
  <si>
    <t>Kp1, DI2, Phường Thới Hòa, Thành Phố Hồ Chí Minh</t>
  </si>
  <si>
    <t>233, Bùi quốc khánh, Phường Thủ Dầu Một, Thành Phố Hồ Chí Minh</t>
  </si>
  <si>
    <t>Thuy Tien</t>
  </si>
  <si>
    <t>706, Xã Long Hòa, Thành Phố Hồ Chí Minh</t>
  </si>
  <si>
    <t>Ni14 _ Di3, Phường Thới Hòa, Thành Phố Hồ Chí Minh</t>
  </si>
  <si>
    <t>Dòng Sỏi, Phường Tây Nam, Thành Phố Hồ Chí Minh</t>
  </si>
  <si>
    <t>TiẾN PHÁT</t>
  </si>
  <si>
    <t>ĐH612, Phường Chánh Phú Hòa, Thành Phố Hồ Chí Minh</t>
  </si>
  <si>
    <t>Trang</t>
  </si>
  <si>
    <t>30, Hl612, Xã Phước Hòa, Thành Phố Hồ Chí Minh</t>
  </si>
  <si>
    <t>Bình Phước B, Phường An Phú, Thành Phố Hồ Chí Minh</t>
  </si>
  <si>
    <t>26/25, Bình Quới, Phường Thuận Giao, Thành Phố Hồ Chí Minh</t>
  </si>
  <si>
    <t>Tc2, Phường Thới Hòa, Thành Phố Hồ Chí Minh</t>
  </si>
  <si>
    <t>Ngã Tư Cây Me, Cây Me, Phường Lái Thiêu, Thành Phố Hồ Chí Minh</t>
  </si>
  <si>
    <t>Dt741, Phường Vĩnh Tân, Thành Phố Hồ Chí Minh</t>
  </si>
  <si>
    <t>C3/7, Thuận Giao, Bình Thuận 2, Phường Thuận Giao, Thành Phố Hồ Chí Minh</t>
  </si>
  <si>
    <t>10, Tô1, Dt741, Phường Vĩnh Tân, Thành Phố Hồ Chí Minh</t>
  </si>
  <si>
    <t>625, Dt741, Phước Hòa, Xã Phước Hòa, Thành Phố Hồ Chí Minh</t>
  </si>
  <si>
    <t>Vân Nước Mía</t>
  </si>
  <si>
    <t>01, Dx122, Phường Thủ Dầu Một, Thành Phố Hồ Chí Minh</t>
  </si>
  <si>
    <t>Mp3, Df4, Phường Chánh Phú Hòa, Thành Phố Hồ Chí Minh</t>
  </si>
  <si>
    <t>E4/22, KDC Thuận Giao, Phường Thuận Giao, Thành Phố Hồ Chí Minh</t>
  </si>
  <si>
    <t>12, QL 13, Phường Bến Cát, Thành Phố Hồ Chí Minh</t>
  </si>
  <si>
    <t>4/49b thuận giao 15, Phường Thuận Giao, Thành Phố Hồ Chí Minh</t>
  </si>
  <si>
    <t>Lan anh</t>
  </si>
  <si>
    <t>Mai Trang</t>
  </si>
  <si>
    <t>Anh Quang</t>
  </si>
  <si>
    <t>PHỐ BIỂN 2</t>
  </si>
  <si>
    <t>NƯỚNG ĐÁ II</t>
  </si>
  <si>
    <t>ỐC TY</t>
  </si>
  <si>
    <t>Nam Nhi</t>
  </si>
  <si>
    <t>ĐOAN TRANG</t>
  </si>
  <si>
    <t>THẰNG MẬP</t>
  </si>
  <si>
    <t>LẨU CÙ LAO MINH THẮNG</t>
  </si>
  <si>
    <t>Thanh Nga</t>
  </si>
  <si>
    <t>Long Nhi</t>
  </si>
  <si>
    <t>Dat Thanh</t>
  </si>
  <si>
    <t>TH BI BO</t>
  </si>
  <si>
    <t>QUÁN LẨU GÀ GÓC PHỐ BICONSI</t>
  </si>
  <si>
    <t>CHÚ NĂM</t>
  </si>
  <si>
    <t>Chi Nga</t>
  </si>
  <si>
    <t>GHIỀN NƯỚNG</t>
  </si>
  <si>
    <t>ẨM THỰC ĐỒNG QUÊ TH</t>
  </si>
  <si>
    <t>Ốc 777</t>
  </si>
  <si>
    <t>CÔ THOA</t>
  </si>
  <si>
    <t>Ngân</t>
  </si>
  <si>
    <t>ỐC QUỐC</t>
  </si>
  <si>
    <t>Ánh</t>
  </si>
  <si>
    <t>CÔ DANH</t>
  </si>
  <si>
    <t>Ngoc Nhi</t>
  </si>
  <si>
    <t>Chi Thao Tay</t>
  </si>
  <si>
    <t>CHI MAI</t>
  </si>
  <si>
    <t>PHỐ LẨU PHƯỜNG NƯỚNG</t>
  </si>
  <si>
    <t>Temporarily Closed</t>
  </si>
  <si>
    <t>Cường Ký</t>
  </si>
  <si>
    <t>NANa</t>
  </si>
  <si>
    <t>Tạp Hoá Quang</t>
  </si>
  <si>
    <t>Ngọc linh</t>
  </si>
  <si>
    <t>Th Thu Dung</t>
  </si>
  <si>
    <t>Quán Sông Quê</t>
  </si>
  <si>
    <t>Phương Thảo</t>
  </si>
  <si>
    <t>ECOHOME MART</t>
  </si>
  <si>
    <t>Thu hà</t>
  </si>
  <si>
    <t>Thuy Diem</t>
  </si>
  <si>
    <t>ỐC ĐÊM PHỐ</t>
  </si>
  <si>
    <t>ÚT MAI</t>
  </si>
  <si>
    <t>CHÁO VỊT TƯ HƯƠNG</t>
  </si>
  <si>
    <t>Kim Phượng</t>
  </si>
  <si>
    <t>Anh thư</t>
  </si>
  <si>
    <t>Hoàng anh</t>
  </si>
  <si>
    <t>KIM NHUNG</t>
  </si>
  <si>
    <t>MINH QUAN</t>
  </si>
  <si>
    <t>ỐC ĐÊM NGUYỄN THẮNG 2</t>
  </si>
  <si>
    <t>Liên</t>
  </si>
  <si>
    <t>Khiết</t>
  </si>
  <si>
    <t>Dai ly hieu</t>
  </si>
  <si>
    <t>Phuong Ha</t>
  </si>
  <si>
    <t>Huỳnh Như</t>
  </si>
  <si>
    <t>ĐÃ CÁI NƯ QUÁN</t>
  </si>
  <si>
    <t>Tạp Hóa Huỳnh Pha</t>
  </si>
  <si>
    <t>CẦY TƠ BA NHÍ</t>
  </si>
  <si>
    <t>QUÁN 89</t>
  </si>
  <si>
    <t>ỐC ĐÊM TL7</t>
  </si>
  <si>
    <t>Ẩm Thực Sông Quê</t>
  </si>
  <si>
    <t>NGỌC ÚT</t>
  </si>
  <si>
    <t>TH Kim Loan</t>
  </si>
  <si>
    <t>DÊ NÚI VĨNH LỘC</t>
  </si>
  <si>
    <t>QUÁN GẠO</t>
  </si>
  <si>
    <t>QUÁN PHỐ XANH</t>
  </si>
  <si>
    <t>16</t>
  </si>
  <si>
    <t>Hoàng Mai</t>
  </si>
  <si>
    <t>BỤNG BỰ QUÁN</t>
  </si>
  <si>
    <t>NƯỚNG ĐÊM</t>
  </si>
  <si>
    <t>MÁ HEO NƯỚNG 98</t>
  </si>
  <si>
    <t>KIM ANH HÀO</t>
  </si>
  <si>
    <t>CÔNG TY TNHH CAO SU INOUE VIỆT NAM</t>
  </si>
  <si>
    <t>THỊT CẦY MẸT</t>
  </si>
  <si>
    <t>TH C XUÂN</t>
  </si>
  <si>
    <t>TH HỒNG DIỄM</t>
  </si>
  <si>
    <t>TH THU HỒNG</t>
  </si>
  <si>
    <t>TH MINH</t>
  </si>
  <si>
    <t>QUÁN GIÓ</t>
  </si>
  <si>
    <t>Lẩu Nướng 68</t>
  </si>
  <si>
    <t>ZO 100</t>
  </si>
  <si>
    <t>ỐC PHỤNG</t>
  </si>
  <si>
    <t>THẢO NGUYÊN QUÁN</t>
  </si>
  <si>
    <t>BI 91</t>
  </si>
  <si>
    <t>SA KÊ QUÁN</t>
  </si>
  <si>
    <t>CHÚ HẢI</t>
  </si>
  <si>
    <t>NHÀ TRỌ HỒ THỊ PHƯƠNG DUNG</t>
  </si>
  <si>
    <t>TH ÔNG BỐ</t>
  </si>
  <si>
    <t>FOOD</t>
  </si>
  <si>
    <t>KIM TẤN PHÁT</t>
  </si>
  <si>
    <t>TẠP HOÁ 3C</t>
  </si>
  <si>
    <t>TẠP HOÁ CÔ NHUNG</t>
  </si>
  <si>
    <t>TẠP HOÁ 38</t>
  </si>
  <si>
    <t>TẠP HÓA THANH THÙY</t>
  </si>
  <si>
    <t>TH ĐỐI DIỆN SƠN HẢI</t>
  </si>
  <si>
    <t>TH SÀI GÒN</t>
  </si>
  <si>
    <t>TẠP HOÁ MINH CHÁNH</t>
  </si>
  <si>
    <t>ỐC HOÀNG</t>
  </si>
  <si>
    <t>THỊT DÊ TƯƠI</t>
  </si>
  <si>
    <t>TẠP HOÁ BÀ TƯ</t>
  </si>
  <si>
    <t>TẠP HOÁ LOAN</t>
  </si>
  <si>
    <t>TẠP HÓA TRINH</t>
  </si>
  <si>
    <t>TẠP HÓA LIỄU LỘC</t>
  </si>
  <si>
    <t>TẠP HOÁ THU HÀ</t>
  </si>
  <si>
    <t>TẠP HOÁ ANH HIỀN</t>
  </si>
  <si>
    <t>HẢI SẢN LỘC NGƯ</t>
  </si>
  <si>
    <t>TẠP HOÁ</t>
  </si>
  <si>
    <t>Ní Quán</t>
  </si>
  <si>
    <t>LẨU 89K</t>
  </si>
  <si>
    <t>DUY QUÂN 61</t>
  </si>
  <si>
    <t>DŨNG THANH</t>
  </si>
  <si>
    <t>TẠP HOÁ HẢI HẢO</t>
  </si>
  <si>
    <t>TH NƯỚC ĐÁ ANH XUÂN</t>
  </si>
  <si>
    <t>VĂN CHÚC</t>
  </si>
  <si>
    <t>CHIẾN THẮNG</t>
  </si>
  <si>
    <t>TẠP HOÁ TRUNG LÀNH MỸ PHƯỚC 1</t>
  </si>
  <si>
    <t>TẠP HOÁ 6 HOÀNG</t>
  </si>
  <si>
    <t>CHIẾN NTMK</t>
  </si>
  <si>
    <t>TẠP HOÁ CÔ HƯỜNG</t>
  </si>
  <si>
    <t>TẠP HÓA CÔ NHUNG</t>
  </si>
  <si>
    <t>TẠP HÓA DƯƠNG LINH</t>
  </si>
  <si>
    <t>TẠP HÓA KEM NGÂN</t>
  </si>
  <si>
    <t>Ngọc Mai LHP</t>
  </si>
  <si>
    <t>TẠP HOÁ PHI LOAN</t>
  </si>
  <si>
    <t>TẠP HOÁ PHÚ LỢI</t>
  </si>
  <si>
    <t>TẠP HÓA THU</t>
  </si>
  <si>
    <t>TẠP HOÁ TRÚC DI</t>
  </si>
  <si>
    <t>TẠP HÓA VINH PHÁT</t>
  </si>
  <si>
    <t>TẠP HÓA CHỊ PHỤNG</t>
  </si>
  <si>
    <t>QUANG TÚ</t>
  </si>
  <si>
    <t>TẠP HOÁ 124</t>
  </si>
  <si>
    <t>TH MINH HÀ</t>
  </si>
  <si>
    <t>TĂNG Ka</t>
  </si>
  <si>
    <t>69</t>
  </si>
  <si>
    <t>BHTH GIA HƯNG</t>
  </si>
  <si>
    <t>CHÚ SƠN</t>
  </si>
  <si>
    <t>DƯƠNG HỮU DANH</t>
  </si>
  <si>
    <t>KIỀU ANH PHÁT</t>
  </si>
  <si>
    <t>MỸ HẢO</t>
  </si>
  <si>
    <t>TẠP HOÁ HÀ THƯỜNG</t>
  </si>
  <si>
    <t>TẠP HOÁ TỔNG HỢP AX</t>
  </si>
  <si>
    <t>PHÁT PHÚ 37</t>
  </si>
  <si>
    <t>TẠP HOÁ CẨM TIÊN</t>
  </si>
  <si>
    <t>BIA KHÔ MỰC</t>
  </si>
  <si>
    <t>LẨU 109K</t>
  </si>
  <si>
    <t>BIA SỆT PHỐ ĐÊM</t>
  </si>
  <si>
    <t>BÌNH THUỶ</t>
  </si>
  <si>
    <t>HÀ QUÂN</t>
  </si>
  <si>
    <t>HƯNG HÀU SỮA</t>
  </si>
  <si>
    <t>MINH THUỶ</t>
  </si>
  <si>
    <t>TẠP HOÁ CHUNG MAI</t>
  </si>
  <si>
    <t>TẠP HOÁ CÔ OANH</t>
  </si>
  <si>
    <t>TẠP HOÁ HIỀN</t>
  </si>
  <si>
    <t>TẠP HÓA ÚT THỦY</t>
  </si>
  <si>
    <t>TH CHI KHA</t>
  </si>
  <si>
    <t>QUÁN NHẬU BÌNH DÂN ( BÌNH HÒA)</t>
  </si>
  <si>
    <t>ỐC ĐÊM ANH EM</t>
  </si>
  <si>
    <t>ỐC HƯƠNG</t>
  </si>
  <si>
    <t>QUÁN LẨU RAU</t>
  </si>
  <si>
    <t>SEN QUÊ</t>
  </si>
  <si>
    <t>QUÁN 168</t>
  </si>
  <si>
    <t>VÂN HUY</t>
  </si>
  <si>
    <t>LẨU GÀ 78</t>
  </si>
  <si>
    <t>TẠP HOÁ ĐỨC TIẾN</t>
  </si>
  <si>
    <t>ÚT LỰC</t>
  </si>
  <si>
    <t>10 BIA</t>
  </si>
  <si>
    <t>LỘC VỪNG38</t>
  </si>
  <si>
    <t>TẠP HOÁ TIẾN HẰNG</t>
  </si>
  <si>
    <t>TRANG HOA</t>
  </si>
  <si>
    <t>TẠP HOÁ BÀ THƠM</t>
  </si>
  <si>
    <t>TẠP HOÁ CÔ THẢO</t>
  </si>
  <si>
    <t>TẠP HOÁ HOÀNG HIỆP</t>
  </si>
  <si>
    <t>TẠP HOÁ KHÁNH VÂN</t>
  </si>
  <si>
    <t>TẠP HOÁ NAM HƯƠNG</t>
  </si>
  <si>
    <t>TẠP HOÁ NHUNG LONG</t>
  </si>
  <si>
    <t>TẠP HOÁ TỔNG HỢP HOAN</t>
  </si>
  <si>
    <t>VỊT CỔ VÂN ĐÌNH CN9</t>
  </si>
  <si>
    <t>ỐC HOÀN RÂU</t>
  </si>
  <si>
    <t>HỒNG HẠNH QUÁN</t>
  </si>
  <si>
    <t>TẠP HÓA NGỌC BÍCH</t>
  </si>
  <si>
    <t>GIA ĐÌNH VEN SÔNG</t>
  </si>
  <si>
    <t>ĐƯỜNG TÀU 26</t>
  </si>
  <si>
    <t>QUÁN NHẬU ĐẦU LÀNG</t>
  </si>
  <si>
    <t>TH KIỆT</t>
  </si>
  <si>
    <t>Bê thui 3 miền</t>
  </si>
  <si>
    <t>Lẩu Gà Tao Ngộ</t>
  </si>
  <si>
    <t>QAGĐ Thu Ngân</t>
  </si>
  <si>
    <t>Container Quán</t>
  </si>
  <si>
    <t>Hùng Cường Quán</t>
  </si>
  <si>
    <t>Tao Ngộ 2 Lẩu Gà</t>
  </si>
  <si>
    <t>TẠP HÓA CHỊ THẢO</t>
  </si>
  <si>
    <t>TẠP HÓA CHỊ YẾN</t>
  </si>
  <si>
    <t>TẠP HOÁ CHÚ HOÀNG</t>
  </si>
  <si>
    <t>TẠP HÓA PHI HÙNG</t>
  </si>
  <si>
    <t>ANH ĐÔNG</t>
  </si>
  <si>
    <t>NHÀ TRỌ LONG HỒ</t>
  </si>
  <si>
    <t>NHÀ TRỌ MINH TÂM</t>
  </si>
  <si>
    <t>SHOP SÓC NHÍM</t>
  </si>
  <si>
    <t>SĨ NGUYÊN</t>
  </si>
  <si>
    <t>TẠP HOÁ BẠC LIÊU 94</t>
  </si>
  <si>
    <t>TẠP HOÁ CÔ LINH</t>
  </si>
  <si>
    <t>TẠP HOÁ CÔ MINH</t>
  </si>
  <si>
    <t>TẠP HOÁ NHÀ TRỌ LÊ THỊ TUYỀN</t>
  </si>
  <si>
    <t>TẠP HOÁ SÁU TRUNG</t>
  </si>
  <si>
    <t>TẠP HÓA TỔNG HỢP THANH TÙNG</t>
  </si>
  <si>
    <t>THỊ HƯỜNG</t>
  </si>
  <si>
    <t>TRỌNG LAN</t>
  </si>
  <si>
    <t>HỘI THẢO</t>
  </si>
  <si>
    <t>ĐẠI LÝ NGUYỄN LINH</t>
  </si>
  <si>
    <t>TẠP HOÁ CHỊ HÀ</t>
  </si>
  <si>
    <t>TẠP HOÁ CHÚ LIÊN</t>
  </si>
  <si>
    <t>TẠP HOÁ CHÚ THẮNG</t>
  </si>
  <si>
    <t>TẠP HOÁ CÔ BA</t>
  </si>
  <si>
    <t>XIÊN NƯỚNG ĐÔNG HÒA</t>
  </si>
  <si>
    <t>TẤN BENT</t>
  </si>
  <si>
    <t>TẠP HOÁ CÔ BÌNH</t>
  </si>
  <si>
    <t>TẠP HOÁ CÔ HUỲNH</t>
  </si>
  <si>
    <t>TẠP HOÁ CÔ TRÂM</t>
  </si>
  <si>
    <t>TẠP HOÁ CÔ TRINH</t>
  </si>
  <si>
    <t>TẠP HOÁ HỒNG HẠNH</t>
  </si>
  <si>
    <t>TẠP HOÁ HÙNG</t>
  </si>
  <si>
    <t>TẠP HOÁ KHÁNH VY</t>
  </si>
  <si>
    <t>TẠP HOÁ MINH SỌI</t>
  </si>
  <si>
    <t>TẠP HÓA ONG 6</t>
  </si>
  <si>
    <t>TẠP HOÁ THANH KHÁNH</t>
  </si>
  <si>
    <t>TẠP HOÁ THIÊN LỘC</t>
  </si>
  <si>
    <t>THÙY DUNG PHÁT</t>
  </si>
  <si>
    <t>HOA GIẤY VEN SUỐI</t>
  </si>
  <si>
    <t>ẨM THỰC NHÀ TUI</t>
  </si>
  <si>
    <t>TẠP HOÁ JERRY</t>
  </si>
  <si>
    <t>Thuận Phát</t>
  </si>
  <si>
    <t>QUÁN NHẬU NGỌC DIỄM</t>
  </si>
  <si>
    <t>BÁCH HÓA TỔNG HỢP KIM NGÂN</t>
  </si>
  <si>
    <t>TẠP HOÁ TIẾN PHÁT</t>
  </si>
  <si>
    <t>TH LAN ANH</t>
  </si>
  <si>
    <t>Huy Toàn</t>
  </si>
  <si>
    <t>QUÁN HÙNG</t>
  </si>
  <si>
    <t>DALAS</t>
  </si>
  <si>
    <t>BIA HƠI HẢI MẬP</t>
  </si>
  <si>
    <t>Trọng dương</t>
  </si>
  <si>
    <t>NT chi vân</t>
  </si>
  <si>
    <t>Sáu Lý</t>
  </si>
  <si>
    <t>Hồng Mai</t>
  </si>
  <si>
    <t>A tú</t>
  </si>
  <si>
    <t>Lệ Quyên</t>
  </si>
  <si>
    <t>Tường vy</t>
  </si>
  <si>
    <t>Khánh Linh</t>
  </si>
  <si>
    <t>Như Thảo</t>
  </si>
  <si>
    <t>Cô Hiền</t>
  </si>
  <si>
    <t>2 CUA</t>
  </si>
  <si>
    <t>PHÁT TÀI 123</t>
  </si>
  <si>
    <t>TẠP HÓA AN KHANG</t>
  </si>
  <si>
    <t>ẨM THỰC TÌNH BẰNG HỮU</t>
  </si>
  <si>
    <t>NƯỚNG LU DA7</t>
  </si>
  <si>
    <t>LẨU BÒ MINH CHÂU 9</t>
  </si>
  <si>
    <t>MINH CHÂU 36</t>
  </si>
  <si>
    <t>YẾN NHUNG</t>
  </si>
  <si>
    <t>TẠP HÓA NGỌC KHƯƠNG</t>
  </si>
  <si>
    <t>TẠP HOÁ NHÀ ĐẤT</t>
  </si>
  <si>
    <t>Chị Huyền</t>
  </si>
  <si>
    <t>TẠP HOÁ KIM OANH</t>
  </si>
  <si>
    <t>Nguyễn Nhung</t>
  </si>
  <si>
    <t>TH Gia hân</t>
  </si>
  <si>
    <t>THUY TIEN</t>
  </si>
  <si>
    <t>SIÊU THỊ AN NHIÊN</t>
  </si>
  <si>
    <t>CHỤY ANH</t>
  </si>
  <si>
    <t>BIA LẠNH 1991</t>
  </si>
  <si>
    <t>PHỐ HẢI SẢN ỐC HOÀNG</t>
  </si>
  <si>
    <t>BÁCH HÓA ĐẠI LÂM</t>
  </si>
  <si>
    <t>KIM THOA DT</t>
  </si>
  <si>
    <t>BE HANG</t>
  </si>
  <si>
    <t>Trung Minh Hiếu</t>
  </si>
  <si>
    <t>QUÁN TỚI BẾN</t>
  </si>
  <si>
    <t>PHẠM THỦY</t>
  </si>
  <si>
    <t>Minh Thủy</t>
  </si>
  <si>
    <t>Nướng Lẩu Hàn Quốc</t>
  </si>
  <si>
    <t>TH Ánh Tuyết</t>
  </si>
  <si>
    <t>Bê Thui Cầu móng hương ngọc 1</t>
  </si>
  <si>
    <t>Ốc Tân Định</t>
  </si>
  <si>
    <t>ẨM THỰC VẠN PHÚC</t>
  </si>
  <si>
    <t>HAI ANH</t>
  </si>
  <si>
    <t>QUÁN ND 1989</t>
  </si>
  <si>
    <t>HẢI SẢN TRẦN SƠN</t>
  </si>
  <si>
    <t>QUÁN LẨU THANH TUẤN 39</t>
  </si>
  <si>
    <t>QUÁN NƯỚNG 77 TH</t>
  </si>
  <si>
    <t>ỐC ĐÊM NGỌC MY 40K</t>
  </si>
  <si>
    <t>MÁ HEO ÔNG ĐÔNG</t>
  </si>
  <si>
    <t>KHU RỪNG CHILL</t>
  </si>
  <si>
    <t>LẨU GÀ LÁ É PHÚ YÊN 78</t>
  </si>
  <si>
    <t>ẨM THỰC XUKA</t>
  </si>
  <si>
    <t>QUÁN ỐC TIN TIN</t>
  </si>
  <si>
    <t>ỐC ĐÊM 68</t>
  </si>
  <si>
    <t>LẨU NƯỚNG HOA ANH ĐÀO</t>
  </si>
  <si>
    <t>LẨU BÒ 89</t>
  </si>
  <si>
    <t>LẨU GÀ LÁ É CN2</t>
  </si>
  <si>
    <t>QUÁN CẬU BA</t>
  </si>
  <si>
    <t>Đạt Tửu Quán</t>
  </si>
  <si>
    <t>Lẩu Bò 79</t>
  </si>
  <si>
    <t>307 LAI RAI</t>
  </si>
  <si>
    <t>ỐC CHÚ TÂM</t>
  </si>
  <si>
    <t>Phố Hải Sản</t>
  </si>
  <si>
    <t>QUÁN ĐỒN ĐIỀN</t>
  </si>
  <si>
    <t>ỐC LỢI</t>
  </si>
  <si>
    <t>Phước Lộc</t>
  </si>
  <si>
    <t>Quốc lộ 22, Xã Củ Chi, Thành Phố Hồ Chí Minh</t>
  </si>
  <si>
    <t>Quốc Lộ 22, Xã Tân An Hội, Thành Phố Hồ Chí Minh</t>
  </si>
  <si>
    <t>Tỉnh Lộ 7, Xã Thái Mỹ, Thành Phố Hồ Chí Minh</t>
  </si>
  <si>
    <t>KP3, DB13, Phường Bến Cát, Thành Phố Hồ Chí Minh</t>
  </si>
  <si>
    <t>Khu Phố 6, Võ Văn Kiệt, Phường Chánh Hiệp, Thành Phố Hồ Chí Minh</t>
  </si>
  <si>
    <t>Dt746, Phường Tân Khánh, Thành Phố Hồ Chí Minh</t>
  </si>
  <si>
    <t>Thuận an hòa, Phường An Phú, Thành Phố Hồ Chí Minh</t>
  </si>
  <si>
    <t>phú lợi, Phường Phú Lợi, Thành Phố Hồ Chí Minh</t>
  </si>
  <si>
    <t>Bảo 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</si>
</sst>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BE5014"/>
        <bgColor rgb="FF000000"/>
      </patternFill>
    </fill>
    <fill>
      <patternFill patternType="solid">
        <fgColor rgb="FF215C9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22" fontId="0" fillId="0" borderId="0" xfId="0" applyNumberFormat="1"/>
    <xf numFmtId="9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3" fontId="0" fillId="0" borderId="0" xfId="0" applyNumberForma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46">
    <dxf>
      <numFmt numFmtId="27" formatCode="dd/mm/yy\ h:mm"/>
    </dxf>
    <dxf>
      <numFmt numFmtId="27" formatCode="dd/mm/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2E8EB7-51C3-436C-B1EC-54CB8396985A}" autoFormatId="16" applyNumberFormats="0" applyBorderFormats="0" applyFontFormats="0" applyPatternFormats="0" applyAlignmentFormats="0" applyWidthHeightFormats="0">
  <queryTableRefresh nextId="15">
    <queryTableFields count="14">
      <queryTableField id="1" name="Geography" tableColumnId="1"/>
      <queryTableField id="2" name="Region_Name" tableColumnId="2"/>
      <queryTableField id="3" name="Area_Name" tableColumnId="3"/>
      <queryTableField id="4" name="BuyFrom" tableColumnId="4"/>
      <queryTableField id="5" name="Seller_ID" tableColumnId="5"/>
      <queryTableField id="6" name="Seller_Name" tableColumnId="6"/>
      <queryTableField id="7" name="Outlet_ID" tableColumnId="7"/>
      <queryTableField id="8" name="Outlet_Name" tableColumnId="8"/>
      <queryTableField id="9" name="Outlet_Address" tableColumnId="9"/>
      <queryTableField id="10" name="Outlet_Segment" tableColumnId="10"/>
      <queryTableField id="11" name="Brand_Name" tableColumnId="11"/>
      <queryTableField id="12" name="Line_Name" tableColumnId="12"/>
      <queryTableField id="13" name="ShortCode" tableColumnId="13"/>
      <queryTableField id="14" name="UOM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EC50E46-3E8C-4A36-A721-8C838A5A0409}" autoFormatId="16" applyNumberFormats="0" applyBorderFormats="0" applyFontFormats="0" applyPatternFormats="0" applyAlignmentFormats="0" applyWidthHeightFormats="0">
  <queryTableRefresh nextId="22">
    <queryTableFields count="21">
      <queryTableField id="1" name="Outlet Code" tableColumnId="1"/>
      <queryTableField id="2" name="Name" tableColumnId="2"/>
      <queryTableField id="3" name="Channel" tableColumnId="3"/>
      <queryTableField id="4" name="Tier" tableColumnId="4"/>
      <queryTableField id="5" name="Program" tableColumnId="5"/>
      <queryTableField id="6" name="Target/Month" tableColumnId="6"/>
      <queryTableField id="7" name="Actual" tableColumnId="7"/>
      <queryTableField id="8" name="% Achievement" tableColumnId="8"/>
      <queryTableField id="9" name="Svol LM" tableColumnId="9"/>
      <queryTableField id="10" name="Svol L3M" tableColumnId="10"/>
      <queryTableField id="11" name="Svol LY" tableColumnId="11"/>
      <queryTableField id="12" name="Status" tableColumnId="12"/>
      <queryTableField id="13" name="Display" tableColumnId="13"/>
      <queryTableField id="14" name="CAT L3M" tableColumnId="14"/>
      <queryTableField id="15" name="HVN L3M" tableColumnId="15"/>
      <queryTableField id="16" name="HVN Share" tableColumnId="16"/>
      <queryTableField id="17" name="SR/DSM" tableColumnId="17"/>
      <queryTableField id="18" name="SS/SE" tableColumnId="18"/>
      <queryTableField id="19" name="Area" tableColumnId="19"/>
      <queryTableField id="20" name="Region" tableColumnId="20"/>
      <queryTableField id="21" name="Statuscode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3688134-C2BC-49D2-8141-9BCC1ED6ABCD}" autoFormatId="16" applyNumberFormats="0" applyBorderFormats="0" applyFontFormats="0" applyPatternFormats="0" applyAlignmentFormats="0" applyWidthHeightFormats="0">
  <queryTableRefresh nextId="12">
    <queryTableFields count="11">
      <queryTableField id="1" name="Geography" tableColumnId="1"/>
      <queryTableField id="2" name="Region_Name" tableColumnId="2"/>
      <queryTableField id="3" name="Area_Name" tableColumnId="3"/>
      <queryTableField id="4" name="DistributorID" tableColumnId="4"/>
      <queryTableField id="5" name="Distributor_Name" tableColumnId="5"/>
      <queryTableField id="6" name="OutletID" tableColumnId="6"/>
      <queryTableField id="7" name="OutletName" tableColumnId="7"/>
      <queryTableField id="8" name="Outlet_Type" tableColumnId="8"/>
      <queryTableField id="9" name="StartDate" tableColumnId="9"/>
      <queryTableField id="10" name="EndDate" tableColumnId="10"/>
      <queryTableField id="11" name="Sum of SalesVolum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E1A54D-138D-4643-B312-BA1960F2117C}" autoFormatId="16" applyNumberFormats="0" applyBorderFormats="0" applyFontFormats="0" applyPatternFormats="0" applyAlignmentFormats="0" applyWidthHeightFormats="0">
  <queryTableRefresh nextId="19" unboundColumnsRight="7">
    <queryTableFields count="17">
      <queryTableField id="1" name="Geography" tableColumnId="1"/>
      <queryTableField id="2" name="Region_Name" tableColumnId="2"/>
      <queryTableField id="3" name="Area_Name" tableColumnId="3"/>
      <queryTableField id="4" name="ParentName" tableColumnId="4"/>
      <queryTableField id="5" name="TerritoryName" tableColumnId="5"/>
      <queryTableField id="6" name="SS_FullName" tableColumnId="6"/>
      <queryTableField id="7" name="SR_FullName" tableColumnId="7"/>
      <queryTableField id="8" name="MAAN8" tableColumnId="8"/>
      <queryTableField id="9" name="Customer_Name" tableColumnId="9"/>
      <queryTableField id="10" name="Outlet_Address" tableColumnId="10"/>
      <queryTableField id="11" dataBound="0" tableColumnId="11"/>
      <queryTableField id="13" dataBound="0" tableColumnId="13"/>
      <queryTableField id="12" dataBound="0" tableColumnId="12"/>
      <queryTableField id="15" dataBound="0" tableColumnId="14"/>
      <queryTableField id="16" dataBound="0" tableColumnId="15"/>
      <queryTableField id="17" dataBound="0" tableColumnId="16"/>
      <queryTableField id="18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E033F1-1DC4-4542-992F-3C2062E742B9}" name="Table1__2" displayName="Table1__2" ref="A1:N1768" tableType="queryTable" totalsRowShown="0">
  <autoFilter ref="A1:N1768" xr:uid="{CEE033F1-1DC4-4542-992F-3C2062E742B9}"/>
  <tableColumns count="14">
    <tableColumn id="1" xr3:uid="{2A54D863-EFFE-4631-BB75-F9BA30305EDF}" uniqueName="1" name="Geography" queryTableFieldId="1" dataDxfId="12"/>
    <tableColumn id="2" xr3:uid="{074CD7A6-150C-4284-8281-094BD55BE9BE}" uniqueName="2" name="Region_Name" queryTableFieldId="2" dataDxfId="11"/>
    <tableColumn id="3" xr3:uid="{F7881DF5-08E9-40B9-AB9F-A4BF3791376A}" uniqueName="3" name="Area_Name" queryTableFieldId="3" dataDxfId="10"/>
    <tableColumn id="4" xr3:uid="{982F21FC-A244-46D4-98A7-B93B2D7D7B76}" uniqueName="4" name="BuyFrom" queryTableFieldId="4" dataDxfId="9"/>
    <tableColumn id="5" xr3:uid="{DF276460-74A0-4943-94D2-CD11BF2A0A8F}" uniqueName="5" name="Seller_ID" queryTableFieldId="5"/>
    <tableColumn id="6" xr3:uid="{E565FB54-3AD4-456F-BA6C-AE89D06EB067}" uniqueName="6" name="Seller_Name" queryTableFieldId="6" dataDxfId="8"/>
    <tableColumn id="7" xr3:uid="{0256A7B2-F405-4AF3-B399-DBE55B1C9E09}" uniqueName="7" name="Outlet_ID" queryTableFieldId="7"/>
    <tableColumn id="8" xr3:uid="{CA04FC2D-7059-4397-AD51-7D6413CFE610}" uniqueName="8" name="Outlet_Name" queryTableFieldId="8" dataDxfId="7"/>
    <tableColumn id="9" xr3:uid="{7AD49101-2628-4962-8124-B7831960FCC3}" uniqueName="9" name="Outlet_Address" queryTableFieldId="9" dataDxfId="6"/>
    <tableColumn id="10" xr3:uid="{FAAD7A7C-791A-48BA-8671-539A58FA86AE}" uniqueName="10" name="Outlet_Segment" queryTableFieldId="10" dataDxfId="5"/>
    <tableColumn id="11" xr3:uid="{FC97A6CD-01D0-4317-9733-A6259DB2BEBA}" uniqueName="11" name="Brand_Name" queryTableFieldId="11" dataDxfId="4"/>
    <tableColumn id="12" xr3:uid="{6BCFE4AA-31BF-472F-94C5-BC2836EA74CF}" uniqueName="12" name="Line_Name" queryTableFieldId="12" dataDxfId="3"/>
    <tableColumn id="13" xr3:uid="{C6A33995-E537-4BA6-8EF5-F9F0566C9B6D}" uniqueName="13" name="ShortCode" queryTableFieldId="13" dataDxfId="2"/>
    <tableColumn id="14" xr3:uid="{0E671166-2CDF-4AD3-A2E2-BDA9EE83EB65}" uniqueName="14" name="UOM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A70763-666C-4B05-B1BC-CD9ECC8FB43E}" name="Table1__3" displayName="Table1__3" ref="A1:U11923" tableType="queryTable" totalsRowShown="0">
  <autoFilter ref="A1:U11923" xr:uid="{61A70763-666C-4B05-B1BC-CD9ECC8FB43E}"/>
  <tableColumns count="21">
    <tableColumn id="1" xr3:uid="{853AF22D-08C3-452D-B417-2DA42FE17D3B}" uniqueName="1" name="Outlet Code" queryTableFieldId="1"/>
    <tableColumn id="2" xr3:uid="{E387E9F9-D21C-4E94-ADD9-BF899E6E8A07}" uniqueName="2" name="Name" queryTableFieldId="2" dataDxfId="45"/>
    <tableColumn id="3" xr3:uid="{4E53D926-618C-4965-8EF0-B1B557AA58B1}" uniqueName="3" name="Channel" queryTableFieldId="3" dataDxfId="44"/>
    <tableColumn id="4" xr3:uid="{FF290324-A666-462F-A7B6-C36402C8681B}" uniqueName="4" name="Tier" queryTableFieldId="4" dataDxfId="43"/>
    <tableColumn id="5" xr3:uid="{4A862B7A-C13D-4274-BF43-92726CC15810}" uniqueName="5" name="Program" queryTableFieldId="5" dataDxfId="42"/>
    <tableColumn id="6" xr3:uid="{9814F5C8-C669-4037-B54C-DD0061A818AD}" uniqueName="6" name="Target/Month" queryTableFieldId="6"/>
    <tableColumn id="7" xr3:uid="{AC08BACB-B6D8-45F1-B545-0A2CC2740854}" uniqueName="7" name="Actual" queryTableFieldId="7"/>
    <tableColumn id="8" xr3:uid="{E3F2183C-671B-48BA-B935-07929912D920}" uniqueName="8" name="% Achievement" queryTableFieldId="8"/>
    <tableColumn id="9" xr3:uid="{26A1F65B-DC65-4CDD-AC78-F17971CF0AA0}" uniqueName="9" name="Svol LM" queryTableFieldId="9"/>
    <tableColumn id="10" xr3:uid="{F3EC4470-C9ED-44CC-8208-DBAB5C4C14AD}" uniqueName="10" name="Svol L3M" queryTableFieldId="10"/>
    <tableColumn id="11" xr3:uid="{EE624B58-8D1F-49F8-8942-54008A4D799A}" uniqueName="11" name="Svol LY" queryTableFieldId="11"/>
    <tableColumn id="12" xr3:uid="{EF1D2AF9-82F2-4563-85EA-B9A68D90A1C3}" uniqueName="12" name="Status" queryTableFieldId="12" dataDxfId="41"/>
    <tableColumn id="13" xr3:uid="{A2A7E212-3D85-41BA-8395-DEBFBF5B6C1E}" uniqueName="13" name="Display" queryTableFieldId="13" dataDxfId="40"/>
    <tableColumn id="14" xr3:uid="{B6805206-896B-4EFC-8685-D67E224C2AC6}" uniqueName="14" name="CAT L3M" queryTableFieldId="14"/>
    <tableColumn id="15" xr3:uid="{7C424959-C197-49D3-BDB7-7B77DB879376}" uniqueName="15" name="HVN L3M" queryTableFieldId="15"/>
    <tableColumn id="16" xr3:uid="{868FEF29-BEB8-4ECD-A521-D0E304592FF4}" uniqueName="16" name="HVN Share" queryTableFieldId="16"/>
    <tableColumn id="17" xr3:uid="{B82878FD-C3E7-4B1B-8D9F-62E2C8C607B4}" uniqueName="17" name="SR/DSM" queryTableFieldId="17" dataDxfId="39"/>
    <tableColumn id="18" xr3:uid="{4D6EC3A0-CB43-4FE8-9558-9D487AF5F822}" uniqueName="18" name="SS/SE" queryTableFieldId="18" dataDxfId="38"/>
    <tableColumn id="19" xr3:uid="{DA2AB7A2-A064-4797-B560-461382F73F50}" uniqueName="19" name="Area" queryTableFieldId="19" dataDxfId="37"/>
    <tableColumn id="20" xr3:uid="{15BE64BA-D8D6-4417-A4AA-8140044CF8FD}" uniqueName="20" name="Region" queryTableFieldId="20" dataDxfId="36"/>
    <tableColumn id="21" xr3:uid="{0A19E0D0-3C5D-41E8-84E5-0902ACDC665A}" uniqueName="21" name="Statuscode" queryTableFieldId="21" dataDxfId="3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EE9E8C-1CF8-4B80-A07F-C6D3D65A3373}" name="Table1" displayName="Table1" ref="A1:K2993" tableType="queryTable" totalsRowShown="0">
  <autoFilter ref="A1:K2993" xr:uid="{99EE9E8C-1CF8-4B80-A07F-C6D3D65A3373}"/>
  <tableColumns count="11">
    <tableColumn id="1" xr3:uid="{25F8F84C-B426-485E-9184-4E4ADA97F8D7}" uniqueName="1" name="Geography" queryTableFieldId="1" dataDxfId="34"/>
    <tableColumn id="2" xr3:uid="{B72B1642-2BF0-4574-ACA7-3C31210ABA87}" uniqueName="2" name="Region_Name" queryTableFieldId="2" dataDxfId="33"/>
    <tableColumn id="3" xr3:uid="{39D843AD-32A1-4309-AE8F-95FFE46E80A1}" uniqueName="3" name="Area_Name" queryTableFieldId="3" dataDxfId="32"/>
    <tableColumn id="4" xr3:uid="{3A03369A-D79E-4D3C-8121-01AB09B86F83}" uniqueName="4" name="DistributorID" queryTableFieldId="4"/>
    <tableColumn id="5" xr3:uid="{87D1869D-799B-47B9-B666-EEB1C9F7BBDF}" uniqueName="5" name="Distributor_Name" queryTableFieldId="5" dataDxfId="31"/>
    <tableColumn id="6" xr3:uid="{7DF03897-975A-48F0-B048-2A9265D73316}" uniqueName="6" name="OutletID" queryTableFieldId="6"/>
    <tableColumn id="7" xr3:uid="{FE540E2F-B2A7-4303-B176-9A3E06E01B56}" uniqueName="7" name="OutletName" queryTableFieldId="7" dataDxfId="30"/>
    <tableColumn id="8" xr3:uid="{6BF29FEE-9F0E-4875-8F59-7FFA601FC4F6}" uniqueName="8" name="Outlet_Type" queryTableFieldId="8" dataDxfId="29"/>
    <tableColumn id="9" xr3:uid="{390B67EA-B06E-484A-9BB4-E048F575819E}" uniqueName="9" name="StartDate" queryTableFieldId="9" dataDxfId="1"/>
    <tableColumn id="10" xr3:uid="{6488AB60-9B78-4C40-87D0-B0314A057C4A}" uniqueName="10" name="EndDate" queryTableFieldId="10" dataDxfId="0"/>
    <tableColumn id="11" xr3:uid="{AF214917-973C-474A-8013-0FB6E4F360B2}" uniqueName="11" name="Sum of SalesVolum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5A5F8E-82EC-4A4B-9DFD-50F4F7DD3914}" name="Table1__4" displayName="Table1__4" ref="A1:Q3307" tableType="queryTable" totalsRowShown="0">
  <autoFilter ref="A1:Q3307" xr:uid="{B45A5F8E-82EC-4A4B-9DFD-50F4F7DD3914}"/>
  <tableColumns count="17">
    <tableColumn id="1" xr3:uid="{F72D5976-94AA-4DE5-B6A5-A51B1449792D}" uniqueName="1" name="Geography" queryTableFieldId="1" dataDxfId="28"/>
    <tableColumn id="2" xr3:uid="{49D2FFD8-69EC-48D2-968A-EC970BAE90D2}" uniqueName="2" name="Region_Name" queryTableFieldId="2" dataDxfId="27"/>
    <tableColumn id="3" xr3:uid="{CA63015B-A5B3-40D5-A839-F3C3D659463F}" uniqueName="3" name="Area_Name" queryTableFieldId="3" dataDxfId="26"/>
    <tableColumn id="4" xr3:uid="{55DF8761-A915-4011-A935-2FBA224EF102}" uniqueName="4" name="ParentName" queryTableFieldId="4" dataDxfId="25"/>
    <tableColumn id="5" xr3:uid="{754F2415-11E5-4AFA-89D3-F877963D00DB}" uniqueName="5" name="TerritoryName" queryTableFieldId="5" dataDxfId="24"/>
    <tableColumn id="6" xr3:uid="{E523F30C-040F-4625-A9AA-260A5FD04A7A}" uniqueName="6" name="SS_FullName" queryTableFieldId="6" dataDxfId="23"/>
    <tableColumn id="7" xr3:uid="{49ACC7BC-0322-48BA-BA8E-2C06CDE771DF}" uniqueName="7" name="SR_FullName" queryTableFieldId="7" dataDxfId="22"/>
    <tableColumn id="8" xr3:uid="{35DB4346-A95C-45C5-99EA-1032E1B4EADF}" uniqueName="8" name="MAAN8" queryTableFieldId="8"/>
    <tableColumn id="9" xr3:uid="{227F729F-51D0-46DA-95C0-86467578E7BB}" uniqueName="9" name="Customer_Name" queryTableFieldId="9" dataDxfId="21"/>
    <tableColumn id="10" xr3:uid="{6BF271BF-EE47-46F9-9DBF-5F3BF9437729}" uniqueName="10" name="Outlet_Address" queryTableFieldId="10" dataDxfId="20"/>
    <tableColumn id="11" xr3:uid="{A327EB7D-307D-4634-9FFD-51AFBBAE4960}" uniqueName="11" name="code npp" queryTableFieldId="11" dataDxfId="19">
      <calculatedColumnFormula>_xlfn.TEXTBEFORE(Table1__4[[#This Row],[ParentName]],"-")</calculatedColumnFormula>
    </tableColumn>
    <tableColumn id="13" xr3:uid="{3C343E74-D82A-4421-A3A2-5E91921D28AC}" uniqueName="13" name="Type" queryTableFieldId="13" dataDxfId="18">
      <calculatedColumnFormula>_xlfn.XLOOKUP(Table1__4[[#This Row],[MAAN8]],ASO!F:F,ASO!H:H,"")</calculatedColumnFormula>
    </tableColumn>
    <tableColumn id="12" xr3:uid="{4F514227-C984-4D58-9E88-7496147EEA67}" uniqueName="12" name="Program" queryTableFieldId="12" dataDxfId="17">
      <calculatedColumnFormula>_xlfn.XLOOKUP(Table1__4[[#This Row],[MAAN8]],program!A:A,program!E:E,"")</calculatedColumnFormula>
    </tableColumn>
    <tableColumn id="14" xr3:uid="{BB64CACB-D2F3-4808-8F0F-4ECBD8B5629C}" uniqueName="14" name="Target" queryTableFieldId="15" dataDxfId="16">
      <calculatedColumnFormula>_xlfn.XLOOKUP(Table1__4[[#This Row],[MAAN8]],program!A:A,program!F:F,"")</calculatedColumnFormula>
    </tableColumn>
    <tableColumn id="15" xr3:uid="{09AD3515-57F7-4DF3-B18E-1E4A86514BEC}" uniqueName="15" name="Actual" queryTableFieldId="16" dataDxfId="15">
      <calculatedColumnFormula>SUMIFS(sellout!N:N,sellout!G:G,Table1__4[[#This Row],[MAAN8]])</calculatedColumnFormula>
    </tableColumn>
    <tableColumn id="16" xr3:uid="{3615C717-F9D7-4CDB-A01A-372C73847FC3}" uniqueName="16" name="%" queryTableFieldId="17" dataDxfId="13" dataCellStyle="Percent">
      <calculatedColumnFormula>IFERROR(Table1__4[[#This Row],[Actual]]/Table1__4[[#This Row],[Target]],"")</calculatedColumnFormula>
    </tableColumn>
    <tableColumn id="17" xr3:uid="{4F090DBD-6859-4D87-B6BB-7C0CA6202135}" uniqueName="17" name="Balance" queryTableFieldId="18" dataDxfId="14">
      <calculatedColumnFormula>IFERROR(IF(Table1__4[[#This Row],[Target]]&gt;0,Table1__4[[#This Row],[Target]]-Table1__4[[#This Row],[Actual]],""),"")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35A28-70EF-4FE4-A16D-C19B53330E3B}">
  <dimension ref="A1:N1768"/>
  <sheetViews>
    <sheetView topLeftCell="J1" workbookViewId="0">
      <selection activeCell="P10" sqref="P10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0.31640625" bestFit="1" customWidth="1"/>
    <col min="5" max="5" width="10.453125" bestFit="1" customWidth="1"/>
    <col min="6" max="6" width="54.40625" bestFit="1" customWidth="1"/>
    <col min="7" max="7" width="10.76953125" bestFit="1" customWidth="1"/>
    <col min="8" max="8" width="40.54296875" bestFit="1" customWidth="1"/>
    <col min="9" max="9" width="77.453125" bestFit="1" customWidth="1"/>
    <col min="10" max="10" width="24.58984375" bestFit="1" customWidth="1"/>
    <col min="11" max="11" width="13.54296875" bestFit="1" customWidth="1"/>
    <col min="12" max="12" width="31.08984375" bestFit="1" customWidth="1"/>
    <col min="13" max="13" width="11.81640625" bestFit="1" customWidth="1"/>
    <col min="14" max="14" width="6.953125" bestFit="1" customWidth="1"/>
  </cols>
  <sheetData>
    <row r="1" spans="1:14" x14ac:dyDescent="0.75">
      <c r="A1" t="s">
        <v>0</v>
      </c>
      <c r="B1" t="s">
        <v>1</v>
      </c>
      <c r="C1" t="s">
        <v>2</v>
      </c>
      <c r="D1" t="s">
        <v>5444</v>
      </c>
      <c r="E1" t="s">
        <v>5445</v>
      </c>
      <c r="F1" t="s">
        <v>5446</v>
      </c>
      <c r="G1" t="s">
        <v>5447</v>
      </c>
      <c r="H1" t="s">
        <v>5448</v>
      </c>
      <c r="I1" t="s">
        <v>9</v>
      </c>
      <c r="J1" t="s">
        <v>5449</v>
      </c>
      <c r="K1" t="s">
        <v>5450</v>
      </c>
      <c r="L1" t="s">
        <v>5451</v>
      </c>
      <c r="M1" t="s">
        <v>5452</v>
      </c>
      <c r="N1" t="s">
        <v>5453</v>
      </c>
    </row>
    <row r="2" spans="1:14" x14ac:dyDescent="0.75">
      <c r="A2" s="14" t="s">
        <v>10</v>
      </c>
      <c r="B2" s="14" t="s">
        <v>11</v>
      </c>
      <c r="C2" s="14" t="s">
        <v>46</v>
      </c>
      <c r="D2" s="14" t="s">
        <v>5454</v>
      </c>
      <c r="E2">
        <v>10260146</v>
      </c>
      <c r="F2" s="14" t="s">
        <v>5455</v>
      </c>
      <c r="G2">
        <v>65005916</v>
      </c>
      <c r="H2" s="14" t="s">
        <v>3027</v>
      </c>
      <c r="I2" s="14" t="s">
        <v>321</v>
      </c>
      <c r="J2" s="14" t="s">
        <v>5472</v>
      </c>
      <c r="K2" s="14" t="s">
        <v>5457</v>
      </c>
      <c r="L2" s="14" t="s">
        <v>5458</v>
      </c>
      <c r="M2" s="14" t="s">
        <v>5459</v>
      </c>
      <c r="N2">
        <v>20</v>
      </c>
    </row>
    <row r="3" spans="1:14" x14ac:dyDescent="0.75">
      <c r="A3" s="14" t="s">
        <v>10</v>
      </c>
      <c r="B3" s="14" t="s">
        <v>11</v>
      </c>
      <c r="C3" s="14" t="s">
        <v>46</v>
      </c>
      <c r="D3" s="14" t="s">
        <v>5454</v>
      </c>
      <c r="E3">
        <v>10260146</v>
      </c>
      <c r="F3" s="14" t="s">
        <v>5455</v>
      </c>
      <c r="G3">
        <v>65005916</v>
      </c>
      <c r="H3" s="14" t="s">
        <v>3027</v>
      </c>
      <c r="I3" s="14" t="s">
        <v>321</v>
      </c>
      <c r="J3" s="14" t="s">
        <v>5472</v>
      </c>
      <c r="K3" s="14" t="s">
        <v>5457</v>
      </c>
      <c r="L3" s="14" t="s">
        <v>5458</v>
      </c>
      <c r="M3" s="14" t="s">
        <v>5467</v>
      </c>
      <c r="N3">
        <v>3</v>
      </c>
    </row>
    <row r="4" spans="1:14" x14ac:dyDescent="0.75">
      <c r="A4" s="14" t="s">
        <v>10</v>
      </c>
      <c r="B4" s="14" t="s">
        <v>11</v>
      </c>
      <c r="C4" s="14" t="s">
        <v>46</v>
      </c>
      <c r="D4" s="14" t="s">
        <v>5454</v>
      </c>
      <c r="E4">
        <v>10260146</v>
      </c>
      <c r="F4" s="14" t="s">
        <v>5455</v>
      </c>
      <c r="G4">
        <v>65005935</v>
      </c>
      <c r="H4" s="14" t="s">
        <v>2454</v>
      </c>
      <c r="I4" s="14" t="s">
        <v>12143</v>
      </c>
      <c r="J4" s="14" t="s">
        <v>5456</v>
      </c>
      <c r="K4" s="14" t="s">
        <v>5457</v>
      </c>
      <c r="L4" s="14" t="s">
        <v>5458</v>
      </c>
      <c r="M4" s="14" t="s">
        <v>5459</v>
      </c>
      <c r="N4">
        <v>20</v>
      </c>
    </row>
    <row r="5" spans="1:14" x14ac:dyDescent="0.75">
      <c r="A5" s="14" t="s">
        <v>10</v>
      </c>
      <c r="B5" s="14" t="s">
        <v>11</v>
      </c>
      <c r="C5" s="14" t="s">
        <v>46</v>
      </c>
      <c r="D5" s="14" t="s">
        <v>5454</v>
      </c>
      <c r="E5">
        <v>10260146</v>
      </c>
      <c r="F5" s="14" t="s">
        <v>5455</v>
      </c>
      <c r="G5">
        <v>65006770</v>
      </c>
      <c r="H5" s="14" t="s">
        <v>320</v>
      </c>
      <c r="I5" s="14" t="s">
        <v>321</v>
      </c>
      <c r="J5" s="14" t="s">
        <v>5473</v>
      </c>
      <c r="K5" s="14" t="s">
        <v>5457</v>
      </c>
      <c r="L5" s="14" t="s">
        <v>5458</v>
      </c>
      <c r="M5" s="14" t="s">
        <v>5459</v>
      </c>
      <c r="N5">
        <v>50</v>
      </c>
    </row>
    <row r="6" spans="1:14" x14ac:dyDescent="0.75">
      <c r="A6" s="14" t="s">
        <v>10</v>
      </c>
      <c r="B6" s="14" t="s">
        <v>11</v>
      </c>
      <c r="C6" s="14" t="s">
        <v>46</v>
      </c>
      <c r="D6" s="14" t="s">
        <v>5454</v>
      </c>
      <c r="E6">
        <v>10260146</v>
      </c>
      <c r="F6" s="14" t="s">
        <v>5455</v>
      </c>
      <c r="G6">
        <v>65006770</v>
      </c>
      <c r="H6" s="14" t="s">
        <v>320</v>
      </c>
      <c r="I6" s="14" t="s">
        <v>321</v>
      </c>
      <c r="J6" s="14" t="s">
        <v>5473</v>
      </c>
      <c r="K6" s="14" t="s">
        <v>5460</v>
      </c>
      <c r="L6" s="14" t="s">
        <v>5461</v>
      </c>
      <c r="M6" s="14" t="s">
        <v>5474</v>
      </c>
      <c r="N6">
        <v>10</v>
      </c>
    </row>
    <row r="7" spans="1:14" x14ac:dyDescent="0.75">
      <c r="A7" s="14" t="s">
        <v>10</v>
      </c>
      <c r="B7" s="14" t="s">
        <v>11</v>
      </c>
      <c r="C7" s="14" t="s">
        <v>46</v>
      </c>
      <c r="D7" s="14" t="s">
        <v>5454</v>
      </c>
      <c r="E7">
        <v>10260146</v>
      </c>
      <c r="F7" s="14" t="s">
        <v>5455</v>
      </c>
      <c r="G7">
        <v>65006770</v>
      </c>
      <c r="H7" s="14" t="s">
        <v>320</v>
      </c>
      <c r="I7" s="14" t="s">
        <v>321</v>
      </c>
      <c r="J7" s="14" t="s">
        <v>5473</v>
      </c>
      <c r="K7" s="14" t="s">
        <v>5460</v>
      </c>
      <c r="L7" s="14" t="s">
        <v>5475</v>
      </c>
      <c r="M7" s="14" t="s">
        <v>5476</v>
      </c>
      <c r="N7">
        <v>5</v>
      </c>
    </row>
    <row r="8" spans="1:14" x14ac:dyDescent="0.75">
      <c r="A8" s="14" t="s">
        <v>10</v>
      </c>
      <c r="B8" s="14" t="s">
        <v>11</v>
      </c>
      <c r="C8" s="14" t="s">
        <v>46</v>
      </c>
      <c r="D8" s="14" t="s">
        <v>5454</v>
      </c>
      <c r="E8">
        <v>10260146</v>
      </c>
      <c r="F8" s="14" t="s">
        <v>5455</v>
      </c>
      <c r="G8">
        <v>65007483</v>
      </c>
      <c r="H8" s="14" t="s">
        <v>1395</v>
      </c>
      <c r="I8" s="14" t="s">
        <v>1396</v>
      </c>
      <c r="J8" s="14" t="s">
        <v>5463</v>
      </c>
      <c r="K8" s="14" t="s">
        <v>5457</v>
      </c>
      <c r="L8" s="14" t="s">
        <v>5458</v>
      </c>
      <c r="M8" s="14" t="s">
        <v>5459</v>
      </c>
      <c r="N8">
        <v>250</v>
      </c>
    </row>
    <row r="9" spans="1:14" x14ac:dyDescent="0.75">
      <c r="A9" s="14" t="s">
        <v>10</v>
      </c>
      <c r="B9" s="14" t="s">
        <v>11</v>
      </c>
      <c r="C9" s="14" t="s">
        <v>46</v>
      </c>
      <c r="D9" s="14" t="s">
        <v>5454</v>
      </c>
      <c r="E9">
        <v>10260146</v>
      </c>
      <c r="F9" s="14" t="s">
        <v>5455</v>
      </c>
      <c r="G9">
        <v>65007483</v>
      </c>
      <c r="H9" s="14" t="s">
        <v>1395</v>
      </c>
      <c r="I9" s="14" t="s">
        <v>1396</v>
      </c>
      <c r="J9" s="14" t="s">
        <v>5463</v>
      </c>
      <c r="K9" s="14" t="s">
        <v>5457</v>
      </c>
      <c r="L9" s="14" t="s">
        <v>5458</v>
      </c>
      <c r="M9" s="14" t="s">
        <v>5467</v>
      </c>
      <c r="N9">
        <v>20</v>
      </c>
    </row>
    <row r="10" spans="1:14" x14ac:dyDescent="0.75">
      <c r="A10" s="14" t="s">
        <v>10</v>
      </c>
      <c r="B10" s="14" t="s">
        <v>11</v>
      </c>
      <c r="C10" s="14" t="s">
        <v>46</v>
      </c>
      <c r="D10" s="14" t="s">
        <v>5454</v>
      </c>
      <c r="E10">
        <v>10260146</v>
      </c>
      <c r="F10" s="14" t="s">
        <v>5455</v>
      </c>
      <c r="G10">
        <v>65007483</v>
      </c>
      <c r="H10" s="14" t="s">
        <v>1395</v>
      </c>
      <c r="I10" s="14" t="s">
        <v>1396</v>
      </c>
      <c r="J10" s="14" t="s">
        <v>5463</v>
      </c>
      <c r="K10" s="14" t="s">
        <v>5460</v>
      </c>
      <c r="L10" s="14" t="s">
        <v>5475</v>
      </c>
      <c r="M10" s="14" t="s">
        <v>5476</v>
      </c>
      <c r="N10">
        <v>10</v>
      </c>
    </row>
    <row r="11" spans="1:14" x14ac:dyDescent="0.75">
      <c r="A11" s="14" t="s">
        <v>10</v>
      </c>
      <c r="B11" s="14" t="s">
        <v>11</v>
      </c>
      <c r="C11" s="14" t="s">
        <v>46</v>
      </c>
      <c r="D11" s="14" t="s">
        <v>5454</v>
      </c>
      <c r="E11">
        <v>10260146</v>
      </c>
      <c r="F11" s="14" t="s">
        <v>5455</v>
      </c>
      <c r="G11">
        <v>65009457</v>
      </c>
      <c r="H11" s="14" t="s">
        <v>412</v>
      </c>
      <c r="I11" s="14" t="s">
        <v>413</v>
      </c>
      <c r="J11" s="14" t="s">
        <v>5472</v>
      </c>
      <c r="K11" s="14" t="s">
        <v>5464</v>
      </c>
      <c r="L11" s="14" t="s">
        <v>5465</v>
      </c>
      <c r="M11" s="14" t="s">
        <v>5466</v>
      </c>
      <c r="N11">
        <v>5</v>
      </c>
    </row>
    <row r="12" spans="1:14" x14ac:dyDescent="0.75">
      <c r="A12" s="14" t="s">
        <v>10</v>
      </c>
      <c r="B12" s="14" t="s">
        <v>11</v>
      </c>
      <c r="C12" s="14" t="s">
        <v>46</v>
      </c>
      <c r="D12" s="14" t="s">
        <v>5454</v>
      </c>
      <c r="E12">
        <v>10260146</v>
      </c>
      <c r="F12" s="14" t="s">
        <v>5455</v>
      </c>
      <c r="G12">
        <v>65009457</v>
      </c>
      <c r="H12" s="14" t="s">
        <v>412</v>
      </c>
      <c r="I12" s="14" t="s">
        <v>413</v>
      </c>
      <c r="J12" s="14" t="s">
        <v>5472</v>
      </c>
      <c r="K12" s="14" t="s">
        <v>5457</v>
      </c>
      <c r="L12" s="14" t="s">
        <v>5458</v>
      </c>
      <c r="M12" s="14" t="s">
        <v>5459</v>
      </c>
      <c r="N12">
        <v>40</v>
      </c>
    </row>
    <row r="13" spans="1:14" x14ac:dyDescent="0.75">
      <c r="A13" s="14" t="s">
        <v>10</v>
      </c>
      <c r="B13" s="14" t="s">
        <v>11</v>
      </c>
      <c r="C13" s="14" t="s">
        <v>46</v>
      </c>
      <c r="D13" s="14" t="s">
        <v>5454</v>
      </c>
      <c r="E13">
        <v>10260146</v>
      </c>
      <c r="F13" s="14" t="s">
        <v>5455</v>
      </c>
      <c r="G13">
        <v>65009457</v>
      </c>
      <c r="H13" s="14" t="s">
        <v>412</v>
      </c>
      <c r="I13" s="14" t="s">
        <v>413</v>
      </c>
      <c r="J13" s="14" t="s">
        <v>5472</v>
      </c>
      <c r="K13" s="14" t="s">
        <v>5460</v>
      </c>
      <c r="L13" s="14" t="s">
        <v>5468</v>
      </c>
      <c r="M13" s="14" t="s">
        <v>5469</v>
      </c>
      <c r="N13">
        <v>40</v>
      </c>
    </row>
    <row r="14" spans="1:14" x14ac:dyDescent="0.75">
      <c r="A14" s="14" t="s">
        <v>10</v>
      </c>
      <c r="B14" s="14" t="s">
        <v>11</v>
      </c>
      <c r="C14" s="14" t="s">
        <v>46</v>
      </c>
      <c r="D14" s="14" t="s">
        <v>5454</v>
      </c>
      <c r="E14">
        <v>10260146</v>
      </c>
      <c r="F14" s="14" t="s">
        <v>5455</v>
      </c>
      <c r="G14">
        <v>65009457</v>
      </c>
      <c r="H14" s="14" t="s">
        <v>412</v>
      </c>
      <c r="I14" s="14" t="s">
        <v>413</v>
      </c>
      <c r="J14" s="14" t="s">
        <v>5472</v>
      </c>
      <c r="K14" s="14" t="s">
        <v>5460</v>
      </c>
      <c r="L14" s="14" t="s">
        <v>5468</v>
      </c>
      <c r="M14" s="14" t="s">
        <v>5470</v>
      </c>
      <c r="N14">
        <v>5</v>
      </c>
    </row>
    <row r="15" spans="1:14" x14ac:dyDescent="0.75">
      <c r="A15" s="14" t="s">
        <v>10</v>
      </c>
      <c r="B15" s="14" t="s">
        <v>11</v>
      </c>
      <c r="C15" s="14" t="s">
        <v>46</v>
      </c>
      <c r="D15" s="14" t="s">
        <v>5454</v>
      </c>
      <c r="E15">
        <v>10260146</v>
      </c>
      <c r="F15" s="14" t="s">
        <v>5455</v>
      </c>
      <c r="G15">
        <v>65009457</v>
      </c>
      <c r="H15" s="14" t="s">
        <v>412</v>
      </c>
      <c r="I15" s="14" t="s">
        <v>413</v>
      </c>
      <c r="J15" s="14" t="s">
        <v>5472</v>
      </c>
      <c r="K15" s="14" t="s">
        <v>5460</v>
      </c>
      <c r="L15" s="14" t="s">
        <v>5461</v>
      </c>
      <c r="M15" s="14" t="s">
        <v>5471</v>
      </c>
      <c r="N15">
        <v>10</v>
      </c>
    </row>
    <row r="16" spans="1:14" x14ac:dyDescent="0.75">
      <c r="A16" s="14" t="s">
        <v>10</v>
      </c>
      <c r="B16" s="14" t="s">
        <v>11</v>
      </c>
      <c r="C16" s="14" t="s">
        <v>46</v>
      </c>
      <c r="D16" s="14" t="s">
        <v>5454</v>
      </c>
      <c r="E16">
        <v>10260146</v>
      </c>
      <c r="F16" s="14" t="s">
        <v>5455</v>
      </c>
      <c r="G16">
        <v>65010403</v>
      </c>
      <c r="H16" s="14" t="s">
        <v>303</v>
      </c>
      <c r="I16" s="14" t="s">
        <v>304</v>
      </c>
      <c r="J16" s="14" t="s">
        <v>5473</v>
      </c>
      <c r="K16" s="14" t="s">
        <v>5457</v>
      </c>
      <c r="L16" s="14" t="s">
        <v>5458</v>
      </c>
      <c r="M16" s="14" t="s">
        <v>5459</v>
      </c>
      <c r="N16">
        <v>30</v>
      </c>
    </row>
    <row r="17" spans="1:14" x14ac:dyDescent="0.75">
      <c r="A17" s="14" t="s">
        <v>10</v>
      </c>
      <c r="B17" s="14" t="s">
        <v>11</v>
      </c>
      <c r="C17" s="14" t="s">
        <v>46</v>
      </c>
      <c r="D17" s="14" t="s">
        <v>5454</v>
      </c>
      <c r="E17">
        <v>10260146</v>
      </c>
      <c r="F17" s="14" t="s">
        <v>5455</v>
      </c>
      <c r="G17">
        <v>65010403</v>
      </c>
      <c r="H17" s="14" t="s">
        <v>303</v>
      </c>
      <c r="I17" s="14" t="s">
        <v>304</v>
      </c>
      <c r="J17" s="14" t="s">
        <v>5473</v>
      </c>
      <c r="K17" s="14" t="s">
        <v>5460</v>
      </c>
      <c r="L17" s="14" t="s">
        <v>5461</v>
      </c>
      <c r="M17" s="14" t="s">
        <v>5471</v>
      </c>
      <c r="N17">
        <v>10</v>
      </c>
    </row>
    <row r="18" spans="1:14" x14ac:dyDescent="0.75">
      <c r="A18" s="14" t="s">
        <v>10</v>
      </c>
      <c r="B18" s="14" t="s">
        <v>11</v>
      </c>
      <c r="C18" s="14" t="s">
        <v>46</v>
      </c>
      <c r="D18" s="14" t="s">
        <v>5454</v>
      </c>
      <c r="E18">
        <v>10260146</v>
      </c>
      <c r="F18" s="14" t="s">
        <v>5455</v>
      </c>
      <c r="G18">
        <v>65010403</v>
      </c>
      <c r="H18" s="14" t="s">
        <v>303</v>
      </c>
      <c r="I18" s="14" t="s">
        <v>304</v>
      </c>
      <c r="J18" s="14" t="s">
        <v>5473</v>
      </c>
      <c r="K18" s="14" t="s">
        <v>5460</v>
      </c>
      <c r="L18" s="14" t="s">
        <v>5461</v>
      </c>
      <c r="M18" s="14" t="s">
        <v>5462</v>
      </c>
      <c r="N18">
        <v>15</v>
      </c>
    </row>
    <row r="19" spans="1:14" x14ac:dyDescent="0.75">
      <c r="A19" s="14" t="s">
        <v>10</v>
      </c>
      <c r="B19" s="14" t="s">
        <v>11</v>
      </c>
      <c r="C19" s="14" t="s">
        <v>46</v>
      </c>
      <c r="D19" s="14" t="s">
        <v>5454</v>
      </c>
      <c r="E19">
        <v>10260146</v>
      </c>
      <c r="F19" s="14" t="s">
        <v>5455</v>
      </c>
      <c r="G19">
        <v>65010403</v>
      </c>
      <c r="H19" s="14" t="s">
        <v>303</v>
      </c>
      <c r="I19" s="14" t="s">
        <v>304</v>
      </c>
      <c r="J19" s="14" t="s">
        <v>5473</v>
      </c>
      <c r="K19" s="14" t="s">
        <v>5460</v>
      </c>
      <c r="L19" s="14" t="s">
        <v>5475</v>
      </c>
      <c r="M19" s="14" t="s">
        <v>5476</v>
      </c>
      <c r="N19">
        <v>10</v>
      </c>
    </row>
    <row r="20" spans="1:14" x14ac:dyDescent="0.75">
      <c r="A20" s="14" t="s">
        <v>10</v>
      </c>
      <c r="B20" s="14" t="s">
        <v>11</v>
      </c>
      <c r="C20" s="14" t="s">
        <v>46</v>
      </c>
      <c r="D20" s="14" t="s">
        <v>5454</v>
      </c>
      <c r="E20">
        <v>10260146</v>
      </c>
      <c r="F20" s="14" t="s">
        <v>5455</v>
      </c>
      <c r="G20">
        <v>65011119</v>
      </c>
      <c r="H20" s="14" t="s">
        <v>3554</v>
      </c>
      <c r="I20" s="14" t="s">
        <v>3555</v>
      </c>
      <c r="J20" s="14" t="s">
        <v>5472</v>
      </c>
      <c r="K20" s="14" t="s">
        <v>5464</v>
      </c>
      <c r="L20" s="14" t="s">
        <v>5465</v>
      </c>
      <c r="M20" s="14" t="s">
        <v>5466</v>
      </c>
      <c r="N20">
        <v>50</v>
      </c>
    </row>
    <row r="21" spans="1:14" x14ac:dyDescent="0.75">
      <c r="A21" s="14" t="s">
        <v>10</v>
      </c>
      <c r="B21" s="14" t="s">
        <v>11</v>
      </c>
      <c r="C21" s="14" t="s">
        <v>46</v>
      </c>
      <c r="D21" s="14" t="s">
        <v>5454</v>
      </c>
      <c r="E21">
        <v>10260146</v>
      </c>
      <c r="F21" s="14" t="s">
        <v>5455</v>
      </c>
      <c r="G21">
        <v>65011119</v>
      </c>
      <c r="H21" s="14" t="s">
        <v>3554</v>
      </c>
      <c r="I21" s="14" t="s">
        <v>3555</v>
      </c>
      <c r="J21" s="14" t="s">
        <v>5472</v>
      </c>
      <c r="K21" s="14" t="s">
        <v>5457</v>
      </c>
      <c r="L21" s="14" t="s">
        <v>5458</v>
      </c>
      <c r="M21" s="14" t="s">
        <v>5459</v>
      </c>
      <c r="N21">
        <v>50</v>
      </c>
    </row>
    <row r="22" spans="1:14" x14ac:dyDescent="0.75">
      <c r="A22" s="14" t="s">
        <v>10</v>
      </c>
      <c r="B22" s="14" t="s">
        <v>11</v>
      </c>
      <c r="C22" s="14" t="s">
        <v>46</v>
      </c>
      <c r="D22" s="14" t="s">
        <v>5454</v>
      </c>
      <c r="E22">
        <v>10260146</v>
      </c>
      <c r="F22" s="14" t="s">
        <v>5455</v>
      </c>
      <c r="G22">
        <v>65011119</v>
      </c>
      <c r="H22" s="14" t="s">
        <v>3554</v>
      </c>
      <c r="I22" s="14" t="s">
        <v>3555</v>
      </c>
      <c r="J22" s="14" t="s">
        <v>5472</v>
      </c>
      <c r="K22" s="14" t="s">
        <v>5457</v>
      </c>
      <c r="L22" s="14" t="s">
        <v>5458</v>
      </c>
      <c r="M22" s="14" t="s">
        <v>5467</v>
      </c>
      <c r="N22">
        <v>10</v>
      </c>
    </row>
    <row r="23" spans="1:14" x14ac:dyDescent="0.75">
      <c r="A23" s="14" t="s">
        <v>10</v>
      </c>
      <c r="B23" s="14" t="s">
        <v>11</v>
      </c>
      <c r="C23" s="14" t="s">
        <v>46</v>
      </c>
      <c r="D23" s="14" t="s">
        <v>5454</v>
      </c>
      <c r="E23">
        <v>10260146</v>
      </c>
      <c r="F23" s="14" t="s">
        <v>5455</v>
      </c>
      <c r="G23">
        <v>65011119</v>
      </c>
      <c r="H23" s="14" t="s">
        <v>3554</v>
      </c>
      <c r="I23" s="14" t="s">
        <v>3555</v>
      </c>
      <c r="J23" s="14" t="s">
        <v>5472</v>
      </c>
      <c r="K23" s="14" t="s">
        <v>5460</v>
      </c>
      <c r="L23" s="14" t="s">
        <v>5461</v>
      </c>
      <c r="M23" s="14" t="s">
        <v>5471</v>
      </c>
      <c r="N23">
        <v>10</v>
      </c>
    </row>
    <row r="24" spans="1:14" x14ac:dyDescent="0.75">
      <c r="A24" s="14" t="s">
        <v>10</v>
      </c>
      <c r="B24" s="14" t="s">
        <v>11</v>
      </c>
      <c r="C24" s="14" t="s">
        <v>46</v>
      </c>
      <c r="D24" s="14" t="s">
        <v>5454</v>
      </c>
      <c r="E24">
        <v>10260146</v>
      </c>
      <c r="F24" s="14" t="s">
        <v>5455</v>
      </c>
      <c r="G24">
        <v>65012403</v>
      </c>
      <c r="H24" s="14" t="s">
        <v>353</v>
      </c>
      <c r="I24" s="14" t="s">
        <v>12032</v>
      </c>
      <c r="J24" s="14" t="s">
        <v>5473</v>
      </c>
      <c r="K24" s="14" t="s">
        <v>5457</v>
      </c>
      <c r="L24" s="14" t="s">
        <v>5458</v>
      </c>
      <c r="M24" s="14" t="s">
        <v>5459</v>
      </c>
      <c r="N24">
        <v>20</v>
      </c>
    </row>
    <row r="25" spans="1:14" x14ac:dyDescent="0.75">
      <c r="A25" s="14" t="s">
        <v>10</v>
      </c>
      <c r="B25" s="14" t="s">
        <v>11</v>
      </c>
      <c r="C25" s="14" t="s">
        <v>46</v>
      </c>
      <c r="D25" s="14" t="s">
        <v>5454</v>
      </c>
      <c r="E25">
        <v>10260146</v>
      </c>
      <c r="F25" s="14" t="s">
        <v>5455</v>
      </c>
      <c r="G25">
        <v>65012851</v>
      </c>
      <c r="H25" s="14" t="s">
        <v>1798</v>
      </c>
      <c r="I25" s="14" t="s">
        <v>1799</v>
      </c>
      <c r="J25" s="14" t="s">
        <v>5456</v>
      </c>
      <c r="K25" s="14" t="s">
        <v>5457</v>
      </c>
      <c r="L25" s="14" t="s">
        <v>5458</v>
      </c>
      <c r="M25" s="14" t="s">
        <v>5459</v>
      </c>
      <c r="N25">
        <v>10</v>
      </c>
    </row>
    <row r="26" spans="1:14" x14ac:dyDescent="0.75">
      <c r="A26" s="14" t="s">
        <v>10</v>
      </c>
      <c r="B26" s="14" t="s">
        <v>11</v>
      </c>
      <c r="C26" s="14" t="s">
        <v>46</v>
      </c>
      <c r="D26" s="14" t="s">
        <v>5454</v>
      </c>
      <c r="E26">
        <v>10260146</v>
      </c>
      <c r="F26" s="14" t="s">
        <v>5455</v>
      </c>
      <c r="G26">
        <v>65013094</v>
      </c>
      <c r="H26" s="14" t="s">
        <v>2893</v>
      </c>
      <c r="I26" s="14" t="s">
        <v>2894</v>
      </c>
      <c r="J26" s="14" t="s">
        <v>5463</v>
      </c>
      <c r="K26" s="14" t="s">
        <v>5457</v>
      </c>
      <c r="L26" s="14" t="s">
        <v>5458</v>
      </c>
      <c r="M26" s="14" t="s">
        <v>5459</v>
      </c>
      <c r="N26">
        <v>50</v>
      </c>
    </row>
    <row r="27" spans="1:14" x14ac:dyDescent="0.75">
      <c r="A27" s="14" t="s">
        <v>10</v>
      </c>
      <c r="B27" s="14" t="s">
        <v>11</v>
      </c>
      <c r="C27" s="14" t="s">
        <v>46</v>
      </c>
      <c r="D27" s="14" t="s">
        <v>5454</v>
      </c>
      <c r="E27">
        <v>10260146</v>
      </c>
      <c r="F27" s="14" t="s">
        <v>5455</v>
      </c>
      <c r="G27">
        <v>65013965</v>
      </c>
      <c r="H27" s="14" t="s">
        <v>4410</v>
      </c>
      <c r="I27" s="14" t="s">
        <v>4411</v>
      </c>
      <c r="J27" s="14" t="s">
        <v>5472</v>
      </c>
      <c r="K27" s="14" t="s">
        <v>5457</v>
      </c>
      <c r="L27" s="14" t="s">
        <v>5458</v>
      </c>
      <c r="M27" s="14" t="s">
        <v>5459</v>
      </c>
      <c r="N27">
        <v>20</v>
      </c>
    </row>
    <row r="28" spans="1:14" x14ac:dyDescent="0.75">
      <c r="A28" s="14" t="s">
        <v>10</v>
      </c>
      <c r="B28" s="14" t="s">
        <v>11</v>
      </c>
      <c r="C28" s="14" t="s">
        <v>46</v>
      </c>
      <c r="D28" s="14" t="s">
        <v>5454</v>
      </c>
      <c r="E28">
        <v>10260146</v>
      </c>
      <c r="F28" s="14" t="s">
        <v>5455</v>
      </c>
      <c r="G28">
        <v>65013965</v>
      </c>
      <c r="H28" s="14" t="s">
        <v>4410</v>
      </c>
      <c r="I28" s="14" t="s">
        <v>4411</v>
      </c>
      <c r="J28" s="14" t="s">
        <v>5472</v>
      </c>
      <c r="K28" s="14" t="s">
        <v>5460</v>
      </c>
      <c r="L28" s="14" t="s">
        <v>5461</v>
      </c>
      <c r="M28" s="14" t="s">
        <v>5471</v>
      </c>
      <c r="N28">
        <v>3</v>
      </c>
    </row>
    <row r="29" spans="1:14" x14ac:dyDescent="0.75">
      <c r="A29" s="14" t="s">
        <v>10</v>
      </c>
      <c r="B29" s="14" t="s">
        <v>11</v>
      </c>
      <c r="C29" s="14" t="s">
        <v>46</v>
      </c>
      <c r="D29" s="14" t="s">
        <v>5454</v>
      </c>
      <c r="E29">
        <v>10260146</v>
      </c>
      <c r="F29" s="14" t="s">
        <v>5455</v>
      </c>
      <c r="G29">
        <v>65014304</v>
      </c>
      <c r="H29" s="14" t="s">
        <v>4467</v>
      </c>
      <c r="I29" s="14" t="s">
        <v>4468</v>
      </c>
      <c r="J29" s="14" t="s">
        <v>5472</v>
      </c>
      <c r="K29" s="14" t="s">
        <v>5464</v>
      </c>
      <c r="L29" s="14" t="s">
        <v>5465</v>
      </c>
      <c r="M29" s="14" t="s">
        <v>5477</v>
      </c>
      <c r="N29">
        <v>10</v>
      </c>
    </row>
    <row r="30" spans="1:14" x14ac:dyDescent="0.75">
      <c r="A30" s="14" t="s">
        <v>10</v>
      </c>
      <c r="B30" s="14" t="s">
        <v>11</v>
      </c>
      <c r="C30" s="14" t="s">
        <v>46</v>
      </c>
      <c r="D30" s="14" t="s">
        <v>5454</v>
      </c>
      <c r="E30">
        <v>10260146</v>
      </c>
      <c r="F30" s="14" t="s">
        <v>5455</v>
      </c>
      <c r="G30">
        <v>65014520</v>
      </c>
      <c r="H30" s="14" t="s">
        <v>4904</v>
      </c>
      <c r="I30" s="14" t="s">
        <v>4905</v>
      </c>
      <c r="J30" s="14" t="s">
        <v>5473</v>
      </c>
      <c r="K30" s="14" t="s">
        <v>5457</v>
      </c>
      <c r="L30" s="14" t="s">
        <v>5458</v>
      </c>
      <c r="M30" s="14" t="s">
        <v>5459</v>
      </c>
      <c r="N30">
        <v>200</v>
      </c>
    </row>
    <row r="31" spans="1:14" x14ac:dyDescent="0.75">
      <c r="A31" s="14" t="s">
        <v>10</v>
      </c>
      <c r="B31" s="14" t="s">
        <v>11</v>
      </c>
      <c r="C31" s="14" t="s">
        <v>46</v>
      </c>
      <c r="D31" s="14" t="s">
        <v>5454</v>
      </c>
      <c r="E31">
        <v>10260146</v>
      </c>
      <c r="F31" s="14" t="s">
        <v>5455</v>
      </c>
      <c r="G31">
        <v>65015423</v>
      </c>
      <c r="H31" s="14" t="s">
        <v>2796</v>
      </c>
      <c r="I31" s="14" t="s">
        <v>1205</v>
      </c>
      <c r="J31" s="14" t="s">
        <v>5473</v>
      </c>
      <c r="K31" s="14" t="s">
        <v>5457</v>
      </c>
      <c r="L31" s="14" t="s">
        <v>5458</v>
      </c>
      <c r="M31" s="14" t="s">
        <v>5459</v>
      </c>
      <c r="N31">
        <v>20</v>
      </c>
    </row>
    <row r="32" spans="1:14" x14ac:dyDescent="0.75">
      <c r="A32" s="14" t="s">
        <v>10</v>
      </c>
      <c r="B32" s="14" t="s">
        <v>11</v>
      </c>
      <c r="C32" s="14" t="s">
        <v>46</v>
      </c>
      <c r="D32" s="14" t="s">
        <v>5454</v>
      </c>
      <c r="E32">
        <v>10260146</v>
      </c>
      <c r="F32" s="14" t="s">
        <v>5455</v>
      </c>
      <c r="G32">
        <v>65015677</v>
      </c>
      <c r="H32" s="14" t="s">
        <v>3855</v>
      </c>
      <c r="I32" s="14" t="s">
        <v>3856</v>
      </c>
      <c r="J32" s="14" t="s">
        <v>5473</v>
      </c>
      <c r="K32" s="14" t="s">
        <v>5460</v>
      </c>
      <c r="L32" s="14" t="s">
        <v>5475</v>
      </c>
      <c r="M32" s="14" t="s">
        <v>5476</v>
      </c>
      <c r="N32">
        <v>5</v>
      </c>
    </row>
    <row r="33" spans="1:14" x14ac:dyDescent="0.75">
      <c r="A33" s="14" t="s">
        <v>10</v>
      </c>
      <c r="B33" s="14" t="s">
        <v>11</v>
      </c>
      <c r="C33" s="14" t="s">
        <v>46</v>
      </c>
      <c r="D33" s="14" t="s">
        <v>5454</v>
      </c>
      <c r="E33">
        <v>10260146</v>
      </c>
      <c r="F33" s="14" t="s">
        <v>5455</v>
      </c>
      <c r="G33">
        <v>65016353</v>
      </c>
      <c r="H33" s="14" t="s">
        <v>3086</v>
      </c>
      <c r="I33" s="14" t="s">
        <v>3087</v>
      </c>
      <c r="J33" s="14" t="s">
        <v>5472</v>
      </c>
      <c r="K33" s="14" t="s">
        <v>5464</v>
      </c>
      <c r="L33" s="14" t="s">
        <v>5465</v>
      </c>
      <c r="M33" s="14" t="s">
        <v>5466</v>
      </c>
      <c r="N33">
        <v>100</v>
      </c>
    </row>
    <row r="34" spans="1:14" x14ac:dyDescent="0.75">
      <c r="A34" s="14" t="s">
        <v>10</v>
      </c>
      <c r="B34" s="14" t="s">
        <v>11</v>
      </c>
      <c r="C34" s="14" t="s">
        <v>46</v>
      </c>
      <c r="D34" s="14" t="s">
        <v>5454</v>
      </c>
      <c r="E34">
        <v>10260146</v>
      </c>
      <c r="F34" s="14" t="s">
        <v>5455</v>
      </c>
      <c r="G34">
        <v>65016353</v>
      </c>
      <c r="H34" s="14" t="s">
        <v>3086</v>
      </c>
      <c r="I34" s="14" t="s">
        <v>3087</v>
      </c>
      <c r="J34" s="14" t="s">
        <v>5472</v>
      </c>
      <c r="K34" s="14" t="s">
        <v>5457</v>
      </c>
      <c r="L34" s="14" t="s">
        <v>5458</v>
      </c>
      <c r="M34" s="14" t="s">
        <v>5459</v>
      </c>
      <c r="N34">
        <v>300</v>
      </c>
    </row>
    <row r="35" spans="1:14" x14ac:dyDescent="0.75">
      <c r="A35" s="14" t="s">
        <v>10</v>
      </c>
      <c r="B35" s="14" t="s">
        <v>11</v>
      </c>
      <c r="C35" s="14" t="s">
        <v>46</v>
      </c>
      <c r="D35" s="14" t="s">
        <v>5454</v>
      </c>
      <c r="E35">
        <v>10260146</v>
      </c>
      <c r="F35" s="14" t="s">
        <v>5455</v>
      </c>
      <c r="G35">
        <v>65016353</v>
      </c>
      <c r="H35" s="14" t="s">
        <v>3086</v>
      </c>
      <c r="I35" s="14" t="s">
        <v>3087</v>
      </c>
      <c r="J35" s="14" t="s">
        <v>5472</v>
      </c>
      <c r="K35" s="14" t="s">
        <v>5457</v>
      </c>
      <c r="L35" s="14" t="s">
        <v>5458</v>
      </c>
      <c r="M35" s="14" t="s">
        <v>5467</v>
      </c>
      <c r="N35">
        <v>20</v>
      </c>
    </row>
    <row r="36" spans="1:14" x14ac:dyDescent="0.75">
      <c r="A36" s="14" t="s">
        <v>10</v>
      </c>
      <c r="B36" s="14" t="s">
        <v>11</v>
      </c>
      <c r="C36" s="14" t="s">
        <v>46</v>
      </c>
      <c r="D36" s="14" t="s">
        <v>5454</v>
      </c>
      <c r="E36">
        <v>10260146</v>
      </c>
      <c r="F36" s="14" t="s">
        <v>5455</v>
      </c>
      <c r="G36">
        <v>65016353</v>
      </c>
      <c r="H36" s="14" t="s">
        <v>3086</v>
      </c>
      <c r="I36" s="14" t="s">
        <v>3087</v>
      </c>
      <c r="J36" s="14" t="s">
        <v>5472</v>
      </c>
      <c r="K36" s="14" t="s">
        <v>5460</v>
      </c>
      <c r="L36" s="14" t="s">
        <v>5468</v>
      </c>
      <c r="M36" s="14" t="s">
        <v>5470</v>
      </c>
      <c r="N36">
        <v>10</v>
      </c>
    </row>
    <row r="37" spans="1:14" x14ac:dyDescent="0.75">
      <c r="A37" s="14" t="s">
        <v>10</v>
      </c>
      <c r="B37" s="14" t="s">
        <v>11</v>
      </c>
      <c r="C37" s="14" t="s">
        <v>46</v>
      </c>
      <c r="D37" s="14" t="s">
        <v>5454</v>
      </c>
      <c r="E37">
        <v>10260146</v>
      </c>
      <c r="F37" s="14" t="s">
        <v>5455</v>
      </c>
      <c r="G37">
        <v>65017104</v>
      </c>
      <c r="H37" s="14" t="s">
        <v>141</v>
      </c>
      <c r="I37" s="14" t="s">
        <v>142</v>
      </c>
      <c r="J37" s="14" t="s">
        <v>5478</v>
      </c>
      <c r="K37" s="14" t="s">
        <v>5457</v>
      </c>
      <c r="L37" s="14" t="s">
        <v>5458</v>
      </c>
      <c r="M37" s="14" t="s">
        <v>5459</v>
      </c>
      <c r="N37">
        <v>10</v>
      </c>
    </row>
    <row r="38" spans="1:14" x14ac:dyDescent="0.75">
      <c r="A38" s="14" t="s">
        <v>10</v>
      </c>
      <c r="B38" s="14" t="s">
        <v>11</v>
      </c>
      <c r="C38" s="14" t="s">
        <v>46</v>
      </c>
      <c r="D38" s="14" t="s">
        <v>5454</v>
      </c>
      <c r="E38">
        <v>10260146</v>
      </c>
      <c r="F38" s="14" t="s">
        <v>5455</v>
      </c>
      <c r="G38">
        <v>65020164</v>
      </c>
      <c r="H38" s="14" t="s">
        <v>2010</v>
      </c>
      <c r="I38" s="14" t="s">
        <v>2011</v>
      </c>
      <c r="J38" s="14" t="s">
        <v>5472</v>
      </c>
      <c r="K38" s="14" t="s">
        <v>5457</v>
      </c>
      <c r="L38" s="14" t="s">
        <v>5458</v>
      </c>
      <c r="M38" s="14" t="s">
        <v>5459</v>
      </c>
      <c r="N38">
        <v>10</v>
      </c>
    </row>
    <row r="39" spans="1:14" x14ac:dyDescent="0.75">
      <c r="A39" s="14" t="s">
        <v>10</v>
      </c>
      <c r="B39" s="14" t="s">
        <v>11</v>
      </c>
      <c r="C39" s="14" t="s">
        <v>46</v>
      </c>
      <c r="D39" s="14" t="s">
        <v>5454</v>
      </c>
      <c r="E39">
        <v>10260146</v>
      </c>
      <c r="F39" s="14" t="s">
        <v>5455</v>
      </c>
      <c r="G39">
        <v>65020164</v>
      </c>
      <c r="H39" s="14" t="s">
        <v>2010</v>
      </c>
      <c r="I39" s="14" t="s">
        <v>2011</v>
      </c>
      <c r="J39" s="14" t="s">
        <v>5472</v>
      </c>
      <c r="K39" s="14" t="s">
        <v>5457</v>
      </c>
      <c r="L39" s="14" t="s">
        <v>5458</v>
      </c>
      <c r="M39" s="14" t="s">
        <v>5467</v>
      </c>
      <c r="N39">
        <v>10</v>
      </c>
    </row>
    <row r="40" spans="1:14" x14ac:dyDescent="0.75">
      <c r="A40" s="14" t="s">
        <v>10</v>
      </c>
      <c r="B40" s="14" t="s">
        <v>11</v>
      </c>
      <c r="C40" s="14" t="s">
        <v>46</v>
      </c>
      <c r="D40" s="14" t="s">
        <v>5454</v>
      </c>
      <c r="E40">
        <v>10260146</v>
      </c>
      <c r="F40" s="14" t="s">
        <v>5455</v>
      </c>
      <c r="G40">
        <v>65020164</v>
      </c>
      <c r="H40" s="14" t="s">
        <v>2010</v>
      </c>
      <c r="I40" s="14" t="s">
        <v>2011</v>
      </c>
      <c r="J40" s="14" t="s">
        <v>5472</v>
      </c>
      <c r="K40" s="14" t="s">
        <v>5460</v>
      </c>
      <c r="L40" s="14" t="s">
        <v>5468</v>
      </c>
      <c r="M40" s="14" t="s">
        <v>5469</v>
      </c>
      <c r="N40">
        <v>5</v>
      </c>
    </row>
    <row r="41" spans="1:14" x14ac:dyDescent="0.75">
      <c r="A41" s="14" t="s">
        <v>10</v>
      </c>
      <c r="B41" s="14" t="s">
        <v>11</v>
      </c>
      <c r="C41" s="14" t="s">
        <v>46</v>
      </c>
      <c r="D41" s="14" t="s">
        <v>5454</v>
      </c>
      <c r="E41">
        <v>10260146</v>
      </c>
      <c r="F41" s="14" t="s">
        <v>5455</v>
      </c>
      <c r="G41">
        <v>65020164</v>
      </c>
      <c r="H41" s="14" t="s">
        <v>2010</v>
      </c>
      <c r="I41" s="14" t="s">
        <v>2011</v>
      </c>
      <c r="J41" s="14" t="s">
        <v>5472</v>
      </c>
      <c r="K41" s="14" t="s">
        <v>5460</v>
      </c>
      <c r="L41" s="14" t="s">
        <v>5468</v>
      </c>
      <c r="M41" s="14" t="s">
        <v>5470</v>
      </c>
      <c r="N41">
        <v>10</v>
      </c>
    </row>
    <row r="42" spans="1:14" x14ac:dyDescent="0.75">
      <c r="A42" s="14" t="s">
        <v>10</v>
      </c>
      <c r="B42" s="14" t="s">
        <v>11</v>
      </c>
      <c r="C42" s="14" t="s">
        <v>46</v>
      </c>
      <c r="D42" s="14" t="s">
        <v>5454</v>
      </c>
      <c r="E42">
        <v>10260146</v>
      </c>
      <c r="F42" s="14" t="s">
        <v>5455</v>
      </c>
      <c r="G42">
        <v>65021984</v>
      </c>
      <c r="H42" s="14" t="s">
        <v>3699</v>
      </c>
      <c r="I42" s="14" t="s">
        <v>3700</v>
      </c>
      <c r="J42" s="14" t="s">
        <v>5473</v>
      </c>
      <c r="K42" s="14" t="s">
        <v>5460</v>
      </c>
      <c r="L42" s="14" t="s">
        <v>5468</v>
      </c>
      <c r="M42" s="14" t="s">
        <v>5469</v>
      </c>
      <c r="N42">
        <v>70</v>
      </c>
    </row>
    <row r="43" spans="1:14" x14ac:dyDescent="0.75">
      <c r="A43" s="14" t="s">
        <v>10</v>
      </c>
      <c r="B43" s="14" t="s">
        <v>11</v>
      </c>
      <c r="C43" s="14" t="s">
        <v>46</v>
      </c>
      <c r="D43" s="14" t="s">
        <v>5454</v>
      </c>
      <c r="E43">
        <v>10260146</v>
      </c>
      <c r="F43" s="14" t="s">
        <v>5455</v>
      </c>
      <c r="G43">
        <v>65022014</v>
      </c>
      <c r="H43" s="14" t="s">
        <v>4190</v>
      </c>
      <c r="I43" s="14" t="s">
        <v>4191</v>
      </c>
      <c r="J43" s="14" t="s">
        <v>5473</v>
      </c>
      <c r="K43" s="14" t="s">
        <v>5457</v>
      </c>
      <c r="L43" s="14" t="s">
        <v>5458</v>
      </c>
      <c r="M43" s="14" t="s">
        <v>5459</v>
      </c>
      <c r="N43">
        <v>20</v>
      </c>
    </row>
    <row r="44" spans="1:14" x14ac:dyDescent="0.75">
      <c r="A44" s="14" t="s">
        <v>10</v>
      </c>
      <c r="B44" s="14" t="s">
        <v>11</v>
      </c>
      <c r="C44" s="14" t="s">
        <v>46</v>
      </c>
      <c r="D44" s="14" t="s">
        <v>5454</v>
      </c>
      <c r="E44">
        <v>10260146</v>
      </c>
      <c r="F44" s="14" t="s">
        <v>5455</v>
      </c>
      <c r="G44">
        <v>65022014</v>
      </c>
      <c r="H44" s="14" t="s">
        <v>4190</v>
      </c>
      <c r="I44" s="14" t="s">
        <v>4191</v>
      </c>
      <c r="J44" s="14" t="s">
        <v>5473</v>
      </c>
      <c r="K44" s="14" t="s">
        <v>5460</v>
      </c>
      <c r="L44" s="14" t="s">
        <v>5468</v>
      </c>
      <c r="M44" s="14" t="s">
        <v>5469</v>
      </c>
      <c r="N44">
        <v>5</v>
      </c>
    </row>
    <row r="45" spans="1:14" x14ac:dyDescent="0.75">
      <c r="A45" s="14" t="s">
        <v>10</v>
      </c>
      <c r="B45" s="14" t="s">
        <v>11</v>
      </c>
      <c r="C45" s="14" t="s">
        <v>46</v>
      </c>
      <c r="D45" s="14" t="s">
        <v>5454</v>
      </c>
      <c r="E45">
        <v>10260146</v>
      </c>
      <c r="F45" s="14" t="s">
        <v>5455</v>
      </c>
      <c r="G45">
        <v>65027519</v>
      </c>
      <c r="H45" s="14" t="s">
        <v>2685</v>
      </c>
      <c r="I45" s="14" t="s">
        <v>2686</v>
      </c>
      <c r="J45" s="14" t="s">
        <v>5473</v>
      </c>
      <c r="K45" s="14" t="s">
        <v>5460</v>
      </c>
      <c r="L45" s="14" t="s">
        <v>5468</v>
      </c>
      <c r="M45" s="14" t="s">
        <v>5469</v>
      </c>
      <c r="N45">
        <v>15</v>
      </c>
    </row>
    <row r="46" spans="1:14" x14ac:dyDescent="0.75">
      <c r="A46" s="14" t="s">
        <v>10</v>
      </c>
      <c r="B46" s="14" t="s">
        <v>11</v>
      </c>
      <c r="C46" s="14" t="s">
        <v>46</v>
      </c>
      <c r="D46" s="14" t="s">
        <v>5454</v>
      </c>
      <c r="E46">
        <v>10260146</v>
      </c>
      <c r="F46" s="14" t="s">
        <v>5455</v>
      </c>
      <c r="G46">
        <v>65028307</v>
      </c>
      <c r="H46" s="14" t="s">
        <v>1403</v>
      </c>
      <c r="I46" s="14" t="s">
        <v>1404</v>
      </c>
      <c r="J46" s="14" t="s">
        <v>5472</v>
      </c>
      <c r="K46" s="14" t="s">
        <v>5464</v>
      </c>
      <c r="L46" s="14" t="s">
        <v>5465</v>
      </c>
      <c r="M46" s="14" t="s">
        <v>5466</v>
      </c>
      <c r="N46">
        <v>10</v>
      </c>
    </row>
    <row r="47" spans="1:14" x14ac:dyDescent="0.75">
      <c r="A47" s="14" t="s">
        <v>10</v>
      </c>
      <c r="B47" s="14" t="s">
        <v>11</v>
      </c>
      <c r="C47" s="14" t="s">
        <v>46</v>
      </c>
      <c r="D47" s="14" t="s">
        <v>5454</v>
      </c>
      <c r="E47">
        <v>10260146</v>
      </c>
      <c r="F47" s="14" t="s">
        <v>5455</v>
      </c>
      <c r="G47">
        <v>65028307</v>
      </c>
      <c r="H47" s="14" t="s">
        <v>1403</v>
      </c>
      <c r="I47" s="14" t="s">
        <v>1404</v>
      </c>
      <c r="J47" s="14" t="s">
        <v>5472</v>
      </c>
      <c r="K47" s="14" t="s">
        <v>5457</v>
      </c>
      <c r="L47" s="14" t="s">
        <v>5458</v>
      </c>
      <c r="M47" s="14" t="s">
        <v>5459</v>
      </c>
      <c r="N47">
        <v>90</v>
      </c>
    </row>
    <row r="48" spans="1:14" x14ac:dyDescent="0.75">
      <c r="A48" s="14" t="s">
        <v>10</v>
      </c>
      <c r="B48" s="14" t="s">
        <v>11</v>
      </c>
      <c r="C48" s="14" t="s">
        <v>46</v>
      </c>
      <c r="D48" s="14" t="s">
        <v>5454</v>
      </c>
      <c r="E48">
        <v>10260146</v>
      </c>
      <c r="F48" s="14" t="s">
        <v>5455</v>
      </c>
      <c r="G48">
        <v>65031332</v>
      </c>
      <c r="H48" s="14" t="s">
        <v>3488</v>
      </c>
      <c r="I48" s="14" t="s">
        <v>304</v>
      </c>
      <c r="J48" s="14" t="s">
        <v>5472</v>
      </c>
      <c r="K48" s="14" t="s">
        <v>5460</v>
      </c>
      <c r="L48" s="14" t="s">
        <v>5468</v>
      </c>
      <c r="M48" s="14" t="s">
        <v>5469</v>
      </c>
      <c r="N48">
        <v>100</v>
      </c>
    </row>
    <row r="49" spans="1:14" x14ac:dyDescent="0.75">
      <c r="A49" s="14" t="s">
        <v>10</v>
      </c>
      <c r="B49" s="14" t="s">
        <v>11</v>
      </c>
      <c r="C49" s="14" t="s">
        <v>46</v>
      </c>
      <c r="D49" s="14" t="s">
        <v>5454</v>
      </c>
      <c r="E49">
        <v>10260146</v>
      </c>
      <c r="F49" s="14" t="s">
        <v>5455</v>
      </c>
      <c r="G49">
        <v>65041355</v>
      </c>
      <c r="H49" s="14" t="s">
        <v>4827</v>
      </c>
      <c r="I49" s="14" t="s">
        <v>4828</v>
      </c>
      <c r="J49" s="14" t="s">
        <v>5479</v>
      </c>
      <c r="K49" s="14" t="s">
        <v>5457</v>
      </c>
      <c r="L49" s="14" t="s">
        <v>5458</v>
      </c>
      <c r="M49" s="14" t="s">
        <v>5459</v>
      </c>
      <c r="N49">
        <v>300</v>
      </c>
    </row>
    <row r="50" spans="1:14" x14ac:dyDescent="0.75">
      <c r="A50" s="14" t="s">
        <v>10</v>
      </c>
      <c r="B50" s="14" t="s">
        <v>11</v>
      </c>
      <c r="C50" s="14" t="s">
        <v>46</v>
      </c>
      <c r="D50" s="14" t="s">
        <v>5454</v>
      </c>
      <c r="E50">
        <v>10260146</v>
      </c>
      <c r="F50" s="14" t="s">
        <v>5455</v>
      </c>
      <c r="G50">
        <v>65041355</v>
      </c>
      <c r="H50" s="14" t="s">
        <v>4827</v>
      </c>
      <c r="I50" s="14" t="s">
        <v>4828</v>
      </c>
      <c r="J50" s="14" t="s">
        <v>5479</v>
      </c>
      <c r="K50" s="14" t="s">
        <v>5460</v>
      </c>
      <c r="L50" s="14" t="s">
        <v>5468</v>
      </c>
      <c r="M50" s="14" t="s">
        <v>5469</v>
      </c>
      <c r="N50">
        <v>100</v>
      </c>
    </row>
    <row r="51" spans="1:14" x14ac:dyDescent="0.75">
      <c r="A51" s="14" t="s">
        <v>10</v>
      </c>
      <c r="B51" s="14" t="s">
        <v>11</v>
      </c>
      <c r="C51" s="14" t="s">
        <v>46</v>
      </c>
      <c r="D51" s="14" t="s">
        <v>5454</v>
      </c>
      <c r="E51">
        <v>10260146</v>
      </c>
      <c r="F51" s="14" t="s">
        <v>5455</v>
      </c>
      <c r="G51">
        <v>65041540</v>
      </c>
      <c r="H51" s="14" t="s">
        <v>200</v>
      </c>
      <c r="I51" s="14" t="s">
        <v>201</v>
      </c>
      <c r="J51" s="14" t="s">
        <v>5472</v>
      </c>
      <c r="K51" s="14" t="s">
        <v>5457</v>
      </c>
      <c r="L51" s="14" t="s">
        <v>5458</v>
      </c>
      <c r="M51" s="14" t="s">
        <v>5459</v>
      </c>
      <c r="N51">
        <v>100</v>
      </c>
    </row>
    <row r="52" spans="1:14" x14ac:dyDescent="0.75">
      <c r="A52" s="14" t="s">
        <v>10</v>
      </c>
      <c r="B52" s="14" t="s">
        <v>11</v>
      </c>
      <c r="C52" s="14" t="s">
        <v>46</v>
      </c>
      <c r="D52" s="14" t="s">
        <v>5454</v>
      </c>
      <c r="E52">
        <v>10260146</v>
      </c>
      <c r="F52" s="14" t="s">
        <v>5455</v>
      </c>
      <c r="G52">
        <v>65041540</v>
      </c>
      <c r="H52" s="14" t="s">
        <v>200</v>
      </c>
      <c r="I52" s="14" t="s">
        <v>201</v>
      </c>
      <c r="J52" s="14" t="s">
        <v>5472</v>
      </c>
      <c r="K52" s="14" t="s">
        <v>5460</v>
      </c>
      <c r="L52" s="14" t="s">
        <v>5468</v>
      </c>
      <c r="M52" s="14" t="s">
        <v>5469</v>
      </c>
      <c r="N52">
        <v>50</v>
      </c>
    </row>
    <row r="53" spans="1:14" x14ac:dyDescent="0.75">
      <c r="A53" s="14" t="s">
        <v>10</v>
      </c>
      <c r="B53" s="14" t="s">
        <v>11</v>
      </c>
      <c r="C53" s="14" t="s">
        <v>46</v>
      </c>
      <c r="D53" s="14" t="s">
        <v>5454</v>
      </c>
      <c r="E53">
        <v>10260146</v>
      </c>
      <c r="F53" s="14" t="s">
        <v>5455</v>
      </c>
      <c r="G53">
        <v>65042490</v>
      </c>
      <c r="H53" s="14" t="s">
        <v>1413</v>
      </c>
      <c r="I53" s="14" t="s">
        <v>1414</v>
      </c>
      <c r="J53" s="14" t="s">
        <v>5463</v>
      </c>
      <c r="K53" s="14" t="s">
        <v>5457</v>
      </c>
      <c r="L53" s="14" t="s">
        <v>5458</v>
      </c>
      <c r="M53" s="14" t="s">
        <v>5459</v>
      </c>
      <c r="N53">
        <v>100</v>
      </c>
    </row>
    <row r="54" spans="1:14" x14ac:dyDescent="0.75">
      <c r="A54" s="14" t="s">
        <v>10</v>
      </c>
      <c r="B54" s="14" t="s">
        <v>11</v>
      </c>
      <c r="C54" s="14" t="s">
        <v>46</v>
      </c>
      <c r="D54" s="14" t="s">
        <v>5454</v>
      </c>
      <c r="E54">
        <v>10260146</v>
      </c>
      <c r="F54" s="14" t="s">
        <v>5455</v>
      </c>
      <c r="G54">
        <v>65042490</v>
      </c>
      <c r="H54" s="14" t="s">
        <v>1413</v>
      </c>
      <c r="I54" s="14" t="s">
        <v>1414</v>
      </c>
      <c r="J54" s="14" t="s">
        <v>5463</v>
      </c>
      <c r="K54" s="14" t="s">
        <v>5460</v>
      </c>
      <c r="L54" s="14" t="s">
        <v>5468</v>
      </c>
      <c r="M54" s="14" t="s">
        <v>5469</v>
      </c>
      <c r="N54">
        <v>60</v>
      </c>
    </row>
    <row r="55" spans="1:14" x14ac:dyDescent="0.75">
      <c r="A55" s="14" t="s">
        <v>10</v>
      </c>
      <c r="B55" s="14" t="s">
        <v>11</v>
      </c>
      <c r="C55" s="14" t="s">
        <v>46</v>
      </c>
      <c r="D55" s="14" t="s">
        <v>5454</v>
      </c>
      <c r="E55">
        <v>10260146</v>
      </c>
      <c r="F55" s="14" t="s">
        <v>5455</v>
      </c>
      <c r="G55">
        <v>65042490</v>
      </c>
      <c r="H55" s="14" t="s">
        <v>1413</v>
      </c>
      <c r="I55" s="14" t="s">
        <v>1414</v>
      </c>
      <c r="J55" s="14" t="s">
        <v>5463</v>
      </c>
      <c r="K55" s="14" t="s">
        <v>5460</v>
      </c>
      <c r="L55" s="14" t="s">
        <v>5461</v>
      </c>
      <c r="M55" s="14" t="s">
        <v>5471</v>
      </c>
      <c r="N55">
        <v>10</v>
      </c>
    </row>
    <row r="56" spans="1:14" x14ac:dyDescent="0.75">
      <c r="A56" s="14" t="s">
        <v>10</v>
      </c>
      <c r="B56" s="14" t="s">
        <v>11</v>
      </c>
      <c r="C56" s="14" t="s">
        <v>46</v>
      </c>
      <c r="D56" s="14" t="s">
        <v>5454</v>
      </c>
      <c r="E56">
        <v>10260146</v>
      </c>
      <c r="F56" s="14" t="s">
        <v>5455</v>
      </c>
      <c r="G56">
        <v>65042490</v>
      </c>
      <c r="H56" s="14" t="s">
        <v>1413</v>
      </c>
      <c r="I56" s="14" t="s">
        <v>1414</v>
      </c>
      <c r="J56" s="14" t="s">
        <v>5463</v>
      </c>
      <c r="K56" s="14" t="s">
        <v>5460</v>
      </c>
      <c r="L56" s="14" t="s">
        <v>5475</v>
      </c>
      <c r="M56" s="14" t="s">
        <v>5476</v>
      </c>
      <c r="N56">
        <v>10</v>
      </c>
    </row>
    <row r="57" spans="1:14" x14ac:dyDescent="0.75">
      <c r="A57" s="14" t="s">
        <v>10</v>
      </c>
      <c r="B57" s="14" t="s">
        <v>11</v>
      </c>
      <c r="C57" s="14" t="s">
        <v>46</v>
      </c>
      <c r="D57" s="14" t="s">
        <v>5454</v>
      </c>
      <c r="E57">
        <v>10260146</v>
      </c>
      <c r="F57" s="14" t="s">
        <v>5455</v>
      </c>
      <c r="G57">
        <v>65044106</v>
      </c>
      <c r="H57" s="14" t="s">
        <v>346</v>
      </c>
      <c r="I57" s="14" t="s">
        <v>347</v>
      </c>
      <c r="J57" s="14" t="s">
        <v>5473</v>
      </c>
      <c r="K57" s="14" t="s">
        <v>5457</v>
      </c>
      <c r="L57" s="14" t="s">
        <v>5458</v>
      </c>
      <c r="M57" s="14" t="s">
        <v>5459</v>
      </c>
      <c r="N57">
        <v>30</v>
      </c>
    </row>
    <row r="58" spans="1:14" x14ac:dyDescent="0.75">
      <c r="A58" s="14" t="s">
        <v>10</v>
      </c>
      <c r="B58" s="14" t="s">
        <v>11</v>
      </c>
      <c r="C58" s="14" t="s">
        <v>46</v>
      </c>
      <c r="D58" s="14" t="s">
        <v>5454</v>
      </c>
      <c r="E58">
        <v>10260146</v>
      </c>
      <c r="F58" s="14" t="s">
        <v>5455</v>
      </c>
      <c r="G58">
        <v>65044106</v>
      </c>
      <c r="H58" s="14" t="s">
        <v>346</v>
      </c>
      <c r="I58" s="14" t="s">
        <v>347</v>
      </c>
      <c r="J58" s="14" t="s">
        <v>5473</v>
      </c>
      <c r="K58" s="14" t="s">
        <v>5457</v>
      </c>
      <c r="L58" s="14" t="s">
        <v>5458</v>
      </c>
      <c r="M58" s="14" t="s">
        <v>5467</v>
      </c>
      <c r="N58">
        <v>5</v>
      </c>
    </row>
    <row r="59" spans="1:14" x14ac:dyDescent="0.75">
      <c r="A59" s="14" t="s">
        <v>10</v>
      </c>
      <c r="B59" s="14" t="s">
        <v>11</v>
      </c>
      <c r="C59" s="14" t="s">
        <v>46</v>
      </c>
      <c r="D59" s="14" t="s">
        <v>5454</v>
      </c>
      <c r="E59">
        <v>10260146</v>
      </c>
      <c r="F59" s="14" t="s">
        <v>5455</v>
      </c>
      <c r="G59">
        <v>65044163</v>
      </c>
      <c r="H59" s="14" t="s">
        <v>3699</v>
      </c>
      <c r="I59" s="14" t="s">
        <v>3701</v>
      </c>
      <c r="J59" s="14" t="s">
        <v>5473</v>
      </c>
      <c r="K59" s="14" t="s">
        <v>5460</v>
      </c>
      <c r="L59" s="14" t="s">
        <v>5468</v>
      </c>
      <c r="M59" s="14" t="s">
        <v>5469</v>
      </c>
      <c r="N59">
        <v>40</v>
      </c>
    </row>
    <row r="60" spans="1:14" x14ac:dyDescent="0.75">
      <c r="A60" s="14" t="s">
        <v>10</v>
      </c>
      <c r="B60" s="14" t="s">
        <v>11</v>
      </c>
      <c r="C60" s="14" t="s">
        <v>46</v>
      </c>
      <c r="D60" s="14" t="s">
        <v>5454</v>
      </c>
      <c r="E60">
        <v>10260146</v>
      </c>
      <c r="F60" s="14" t="s">
        <v>5455</v>
      </c>
      <c r="G60">
        <v>65044164</v>
      </c>
      <c r="H60" s="14" t="s">
        <v>3797</v>
      </c>
      <c r="I60" s="14" t="s">
        <v>3798</v>
      </c>
      <c r="J60" s="14" t="s">
        <v>5463</v>
      </c>
      <c r="K60" s="14" t="s">
        <v>5464</v>
      </c>
      <c r="L60" s="14" t="s">
        <v>5465</v>
      </c>
      <c r="M60" s="14" t="s">
        <v>5466</v>
      </c>
      <c r="N60">
        <v>30</v>
      </c>
    </row>
    <row r="61" spans="1:14" x14ac:dyDescent="0.75">
      <c r="A61" s="14" t="s">
        <v>10</v>
      </c>
      <c r="B61" s="14" t="s">
        <v>11</v>
      </c>
      <c r="C61" s="14" t="s">
        <v>46</v>
      </c>
      <c r="D61" s="14" t="s">
        <v>5454</v>
      </c>
      <c r="E61">
        <v>10260146</v>
      </c>
      <c r="F61" s="14" t="s">
        <v>5455</v>
      </c>
      <c r="G61">
        <v>65044164</v>
      </c>
      <c r="H61" s="14" t="s">
        <v>3797</v>
      </c>
      <c r="I61" s="14" t="s">
        <v>3798</v>
      </c>
      <c r="J61" s="14" t="s">
        <v>5463</v>
      </c>
      <c r="K61" s="14" t="s">
        <v>5464</v>
      </c>
      <c r="L61" s="14" t="s">
        <v>5465</v>
      </c>
      <c r="M61" s="14" t="s">
        <v>5477</v>
      </c>
      <c r="N61">
        <v>50</v>
      </c>
    </row>
    <row r="62" spans="1:14" x14ac:dyDescent="0.75">
      <c r="A62" s="14" t="s">
        <v>10</v>
      </c>
      <c r="B62" s="14" t="s">
        <v>11</v>
      </c>
      <c r="C62" s="14" t="s">
        <v>46</v>
      </c>
      <c r="D62" s="14" t="s">
        <v>5454</v>
      </c>
      <c r="E62">
        <v>10260146</v>
      </c>
      <c r="F62" s="14" t="s">
        <v>5455</v>
      </c>
      <c r="G62">
        <v>65044164</v>
      </c>
      <c r="H62" s="14" t="s">
        <v>3797</v>
      </c>
      <c r="I62" s="14" t="s">
        <v>3798</v>
      </c>
      <c r="J62" s="14" t="s">
        <v>5463</v>
      </c>
      <c r="K62" s="14" t="s">
        <v>5460</v>
      </c>
      <c r="L62" s="14" t="s">
        <v>5461</v>
      </c>
      <c r="M62" s="14" t="s">
        <v>5471</v>
      </c>
      <c r="N62">
        <v>20</v>
      </c>
    </row>
    <row r="63" spans="1:14" x14ac:dyDescent="0.75">
      <c r="A63" s="14" t="s">
        <v>10</v>
      </c>
      <c r="B63" s="14" t="s">
        <v>11</v>
      </c>
      <c r="C63" s="14" t="s">
        <v>46</v>
      </c>
      <c r="D63" s="14" t="s">
        <v>5454</v>
      </c>
      <c r="E63">
        <v>10260146</v>
      </c>
      <c r="F63" s="14" t="s">
        <v>5455</v>
      </c>
      <c r="G63">
        <v>65044681</v>
      </c>
      <c r="H63" s="14" t="s">
        <v>4135</v>
      </c>
      <c r="I63" s="14" t="s">
        <v>4136</v>
      </c>
      <c r="J63" s="14" t="s">
        <v>5473</v>
      </c>
      <c r="K63" s="14" t="s">
        <v>5457</v>
      </c>
      <c r="L63" s="14" t="s">
        <v>5458</v>
      </c>
      <c r="M63" s="14" t="s">
        <v>5459</v>
      </c>
      <c r="N63">
        <v>30</v>
      </c>
    </row>
    <row r="64" spans="1:14" x14ac:dyDescent="0.75">
      <c r="A64" s="14" t="s">
        <v>10</v>
      </c>
      <c r="B64" s="14" t="s">
        <v>11</v>
      </c>
      <c r="C64" s="14" t="s">
        <v>46</v>
      </c>
      <c r="D64" s="14" t="s">
        <v>5454</v>
      </c>
      <c r="E64">
        <v>10260146</v>
      </c>
      <c r="F64" s="14" t="s">
        <v>5455</v>
      </c>
      <c r="G64">
        <v>65046483</v>
      </c>
      <c r="H64" s="14" t="s">
        <v>5253</v>
      </c>
      <c r="I64" s="14" t="s">
        <v>5254</v>
      </c>
      <c r="J64" s="14" t="s">
        <v>5473</v>
      </c>
      <c r="K64" s="14" t="s">
        <v>5457</v>
      </c>
      <c r="L64" s="14" t="s">
        <v>5458</v>
      </c>
      <c r="M64" s="14" t="s">
        <v>5459</v>
      </c>
      <c r="N64">
        <v>30</v>
      </c>
    </row>
    <row r="65" spans="1:14" x14ac:dyDescent="0.75">
      <c r="A65" s="14" t="s">
        <v>10</v>
      </c>
      <c r="B65" s="14" t="s">
        <v>11</v>
      </c>
      <c r="C65" s="14" t="s">
        <v>46</v>
      </c>
      <c r="D65" s="14" t="s">
        <v>5454</v>
      </c>
      <c r="E65">
        <v>10260146</v>
      </c>
      <c r="F65" s="14" t="s">
        <v>5455</v>
      </c>
      <c r="G65">
        <v>65046654</v>
      </c>
      <c r="H65" s="14" t="s">
        <v>1738</v>
      </c>
      <c r="I65" s="14" t="s">
        <v>1739</v>
      </c>
      <c r="J65" s="14" t="s">
        <v>5472</v>
      </c>
      <c r="K65" s="14" t="s">
        <v>5457</v>
      </c>
      <c r="L65" s="14" t="s">
        <v>5458</v>
      </c>
      <c r="M65" s="14" t="s">
        <v>5459</v>
      </c>
      <c r="N65">
        <v>100</v>
      </c>
    </row>
    <row r="66" spans="1:14" x14ac:dyDescent="0.75">
      <c r="A66" s="14" t="s">
        <v>10</v>
      </c>
      <c r="B66" s="14" t="s">
        <v>11</v>
      </c>
      <c r="C66" s="14" t="s">
        <v>46</v>
      </c>
      <c r="D66" s="14" t="s">
        <v>5454</v>
      </c>
      <c r="E66">
        <v>10260146</v>
      </c>
      <c r="F66" s="14" t="s">
        <v>5455</v>
      </c>
      <c r="G66">
        <v>65046654</v>
      </c>
      <c r="H66" s="14" t="s">
        <v>1738</v>
      </c>
      <c r="I66" s="14" t="s">
        <v>1739</v>
      </c>
      <c r="J66" s="14" t="s">
        <v>5472</v>
      </c>
      <c r="K66" s="14" t="s">
        <v>5460</v>
      </c>
      <c r="L66" s="14" t="s">
        <v>5461</v>
      </c>
      <c r="M66" s="14" t="s">
        <v>5471</v>
      </c>
      <c r="N66">
        <v>20</v>
      </c>
    </row>
    <row r="67" spans="1:14" x14ac:dyDescent="0.75">
      <c r="A67" s="14" t="s">
        <v>10</v>
      </c>
      <c r="B67" s="14" t="s">
        <v>11</v>
      </c>
      <c r="C67" s="14" t="s">
        <v>46</v>
      </c>
      <c r="D67" s="14" t="s">
        <v>5454</v>
      </c>
      <c r="E67">
        <v>10260146</v>
      </c>
      <c r="F67" s="14" t="s">
        <v>5455</v>
      </c>
      <c r="G67">
        <v>65047653</v>
      </c>
      <c r="H67" s="14" t="s">
        <v>4619</v>
      </c>
      <c r="I67" s="14" t="s">
        <v>4620</v>
      </c>
      <c r="J67" s="14" t="s">
        <v>5479</v>
      </c>
      <c r="K67" s="14" t="s">
        <v>5457</v>
      </c>
      <c r="L67" s="14" t="s">
        <v>5458</v>
      </c>
      <c r="M67" s="14" t="s">
        <v>5459</v>
      </c>
      <c r="N67">
        <v>50</v>
      </c>
    </row>
    <row r="68" spans="1:14" x14ac:dyDescent="0.75">
      <c r="A68" s="14" t="s">
        <v>10</v>
      </c>
      <c r="B68" s="14" t="s">
        <v>11</v>
      </c>
      <c r="C68" s="14" t="s">
        <v>46</v>
      </c>
      <c r="D68" s="14" t="s">
        <v>5454</v>
      </c>
      <c r="E68">
        <v>10260146</v>
      </c>
      <c r="F68" s="14" t="s">
        <v>5455</v>
      </c>
      <c r="G68">
        <v>65047653</v>
      </c>
      <c r="H68" s="14" t="s">
        <v>4619</v>
      </c>
      <c r="I68" s="14" t="s">
        <v>4620</v>
      </c>
      <c r="J68" s="14" t="s">
        <v>5479</v>
      </c>
      <c r="K68" s="14" t="s">
        <v>5457</v>
      </c>
      <c r="L68" s="14" t="s">
        <v>5458</v>
      </c>
      <c r="M68" s="14" t="s">
        <v>5467</v>
      </c>
      <c r="N68">
        <v>20</v>
      </c>
    </row>
    <row r="69" spans="1:14" x14ac:dyDescent="0.75">
      <c r="A69" s="14" t="s">
        <v>10</v>
      </c>
      <c r="B69" s="14" t="s">
        <v>11</v>
      </c>
      <c r="C69" s="14" t="s">
        <v>46</v>
      </c>
      <c r="D69" s="14" t="s">
        <v>5454</v>
      </c>
      <c r="E69">
        <v>10260146</v>
      </c>
      <c r="F69" s="14" t="s">
        <v>5455</v>
      </c>
      <c r="G69">
        <v>65047653</v>
      </c>
      <c r="H69" s="14" t="s">
        <v>4619</v>
      </c>
      <c r="I69" s="14" t="s">
        <v>4620</v>
      </c>
      <c r="J69" s="14" t="s">
        <v>5479</v>
      </c>
      <c r="K69" s="14" t="s">
        <v>5460</v>
      </c>
      <c r="L69" s="14" t="s">
        <v>5468</v>
      </c>
      <c r="M69" s="14" t="s">
        <v>5469</v>
      </c>
      <c r="N69">
        <v>5</v>
      </c>
    </row>
    <row r="70" spans="1:14" x14ac:dyDescent="0.75">
      <c r="A70" s="14" t="s">
        <v>10</v>
      </c>
      <c r="B70" s="14" t="s">
        <v>11</v>
      </c>
      <c r="C70" s="14" t="s">
        <v>46</v>
      </c>
      <c r="D70" s="14" t="s">
        <v>5454</v>
      </c>
      <c r="E70">
        <v>10260146</v>
      </c>
      <c r="F70" s="14" t="s">
        <v>5455</v>
      </c>
      <c r="G70">
        <v>65047927</v>
      </c>
      <c r="H70" s="14" t="s">
        <v>369</v>
      </c>
      <c r="I70" s="14" t="s">
        <v>370</v>
      </c>
      <c r="J70" s="14" t="s">
        <v>5473</v>
      </c>
      <c r="K70" s="14" t="s">
        <v>5457</v>
      </c>
      <c r="L70" s="14" t="s">
        <v>5458</v>
      </c>
      <c r="M70" s="14" t="s">
        <v>5459</v>
      </c>
      <c r="N70">
        <v>30</v>
      </c>
    </row>
    <row r="71" spans="1:14" x14ac:dyDescent="0.75">
      <c r="A71" s="14" t="s">
        <v>10</v>
      </c>
      <c r="B71" s="14" t="s">
        <v>11</v>
      </c>
      <c r="C71" s="14" t="s">
        <v>46</v>
      </c>
      <c r="D71" s="14" t="s">
        <v>5454</v>
      </c>
      <c r="E71">
        <v>10260146</v>
      </c>
      <c r="F71" s="14" t="s">
        <v>5455</v>
      </c>
      <c r="G71">
        <v>65048045</v>
      </c>
      <c r="H71" s="14" t="s">
        <v>1505</v>
      </c>
      <c r="I71" s="14" t="s">
        <v>1506</v>
      </c>
      <c r="J71" s="14" t="s">
        <v>5463</v>
      </c>
      <c r="K71" s="14" t="s">
        <v>5464</v>
      </c>
      <c r="L71" s="14" t="s">
        <v>5465</v>
      </c>
      <c r="M71" s="14" t="s">
        <v>5466</v>
      </c>
      <c r="N71">
        <v>5</v>
      </c>
    </row>
    <row r="72" spans="1:14" x14ac:dyDescent="0.75">
      <c r="A72" s="14" t="s">
        <v>10</v>
      </c>
      <c r="B72" s="14" t="s">
        <v>11</v>
      </c>
      <c r="C72" s="14" t="s">
        <v>46</v>
      </c>
      <c r="D72" s="14" t="s">
        <v>5454</v>
      </c>
      <c r="E72">
        <v>10260146</v>
      </c>
      <c r="F72" s="14" t="s">
        <v>5455</v>
      </c>
      <c r="G72">
        <v>65048045</v>
      </c>
      <c r="H72" s="14" t="s">
        <v>1505</v>
      </c>
      <c r="I72" s="14" t="s">
        <v>1506</v>
      </c>
      <c r="J72" s="14" t="s">
        <v>5463</v>
      </c>
      <c r="K72" s="14" t="s">
        <v>5464</v>
      </c>
      <c r="L72" s="14" t="s">
        <v>5465</v>
      </c>
      <c r="M72" s="14" t="s">
        <v>5477</v>
      </c>
      <c r="N72">
        <v>15</v>
      </c>
    </row>
    <row r="73" spans="1:14" x14ac:dyDescent="0.75">
      <c r="A73" s="14" t="s">
        <v>10</v>
      </c>
      <c r="B73" s="14" t="s">
        <v>11</v>
      </c>
      <c r="C73" s="14" t="s">
        <v>46</v>
      </c>
      <c r="D73" s="14" t="s">
        <v>5454</v>
      </c>
      <c r="E73">
        <v>10260146</v>
      </c>
      <c r="F73" s="14" t="s">
        <v>5455</v>
      </c>
      <c r="G73">
        <v>65048876</v>
      </c>
      <c r="H73" s="14" t="s">
        <v>2799</v>
      </c>
      <c r="I73" s="14" t="s">
        <v>2800</v>
      </c>
      <c r="J73" s="14" t="s">
        <v>5473</v>
      </c>
      <c r="K73" s="14" t="s">
        <v>5457</v>
      </c>
      <c r="L73" s="14" t="s">
        <v>5458</v>
      </c>
      <c r="M73" s="14" t="s">
        <v>5459</v>
      </c>
      <c r="N73">
        <v>20</v>
      </c>
    </row>
    <row r="74" spans="1:14" x14ac:dyDescent="0.75">
      <c r="A74" s="14" t="s">
        <v>10</v>
      </c>
      <c r="B74" s="14" t="s">
        <v>11</v>
      </c>
      <c r="C74" s="14" t="s">
        <v>46</v>
      </c>
      <c r="D74" s="14" t="s">
        <v>5454</v>
      </c>
      <c r="E74">
        <v>10260146</v>
      </c>
      <c r="F74" s="14" t="s">
        <v>5455</v>
      </c>
      <c r="G74">
        <v>65048876</v>
      </c>
      <c r="H74" s="14" t="s">
        <v>2799</v>
      </c>
      <c r="I74" s="14" t="s">
        <v>2800</v>
      </c>
      <c r="J74" s="14" t="s">
        <v>5473</v>
      </c>
      <c r="K74" s="14" t="s">
        <v>5460</v>
      </c>
      <c r="L74" s="14" t="s">
        <v>5461</v>
      </c>
      <c r="M74" s="14" t="s">
        <v>5471</v>
      </c>
      <c r="N74">
        <v>5</v>
      </c>
    </row>
    <row r="75" spans="1:14" x14ac:dyDescent="0.75">
      <c r="A75" s="14" t="s">
        <v>10</v>
      </c>
      <c r="B75" s="14" t="s">
        <v>11</v>
      </c>
      <c r="C75" s="14" t="s">
        <v>46</v>
      </c>
      <c r="D75" s="14" t="s">
        <v>5454</v>
      </c>
      <c r="E75">
        <v>10260146</v>
      </c>
      <c r="F75" s="14" t="s">
        <v>5455</v>
      </c>
      <c r="G75">
        <v>65048876</v>
      </c>
      <c r="H75" s="14" t="s">
        <v>2799</v>
      </c>
      <c r="I75" s="14" t="s">
        <v>2800</v>
      </c>
      <c r="J75" s="14" t="s">
        <v>5473</v>
      </c>
      <c r="K75" s="14" t="s">
        <v>5460</v>
      </c>
      <c r="L75" s="14" t="s">
        <v>5461</v>
      </c>
      <c r="M75" s="14" t="s">
        <v>5462</v>
      </c>
      <c r="N75">
        <v>10</v>
      </c>
    </row>
    <row r="76" spans="1:14" x14ac:dyDescent="0.75">
      <c r="A76" s="14" t="s">
        <v>10</v>
      </c>
      <c r="B76" s="14" t="s">
        <v>11</v>
      </c>
      <c r="C76" s="14" t="s">
        <v>46</v>
      </c>
      <c r="D76" s="14" t="s">
        <v>5454</v>
      </c>
      <c r="E76">
        <v>10260146</v>
      </c>
      <c r="F76" s="14" t="s">
        <v>5455</v>
      </c>
      <c r="G76">
        <v>65048955</v>
      </c>
      <c r="H76" s="14" t="s">
        <v>196</v>
      </c>
      <c r="I76" s="14" t="s">
        <v>197</v>
      </c>
      <c r="J76" s="14" t="s">
        <v>5479</v>
      </c>
      <c r="K76" s="14" t="s">
        <v>5457</v>
      </c>
      <c r="L76" s="14" t="s">
        <v>5458</v>
      </c>
      <c r="M76" s="14" t="s">
        <v>5459</v>
      </c>
      <c r="N76">
        <v>200</v>
      </c>
    </row>
    <row r="77" spans="1:14" x14ac:dyDescent="0.75">
      <c r="A77" s="14" t="s">
        <v>10</v>
      </c>
      <c r="B77" s="14" t="s">
        <v>11</v>
      </c>
      <c r="C77" s="14" t="s">
        <v>46</v>
      </c>
      <c r="D77" s="14" t="s">
        <v>5454</v>
      </c>
      <c r="E77">
        <v>10260146</v>
      </c>
      <c r="F77" s="14" t="s">
        <v>5455</v>
      </c>
      <c r="G77">
        <v>65048955</v>
      </c>
      <c r="H77" s="14" t="s">
        <v>196</v>
      </c>
      <c r="I77" s="14" t="s">
        <v>197</v>
      </c>
      <c r="J77" s="14" t="s">
        <v>5479</v>
      </c>
      <c r="K77" s="14" t="s">
        <v>5457</v>
      </c>
      <c r="L77" s="14" t="s">
        <v>5458</v>
      </c>
      <c r="M77" s="14" t="s">
        <v>5467</v>
      </c>
      <c r="N77">
        <v>30</v>
      </c>
    </row>
    <row r="78" spans="1:14" x14ac:dyDescent="0.75">
      <c r="A78" s="14" t="s">
        <v>10</v>
      </c>
      <c r="B78" s="14" t="s">
        <v>11</v>
      </c>
      <c r="C78" s="14" t="s">
        <v>46</v>
      </c>
      <c r="D78" s="14" t="s">
        <v>5454</v>
      </c>
      <c r="E78">
        <v>10260146</v>
      </c>
      <c r="F78" s="14" t="s">
        <v>5455</v>
      </c>
      <c r="G78">
        <v>65048955</v>
      </c>
      <c r="H78" s="14" t="s">
        <v>196</v>
      </c>
      <c r="I78" s="14" t="s">
        <v>197</v>
      </c>
      <c r="J78" s="14" t="s">
        <v>5479</v>
      </c>
      <c r="K78" s="14" t="s">
        <v>5460</v>
      </c>
      <c r="L78" s="14" t="s">
        <v>5468</v>
      </c>
      <c r="M78" s="14" t="s">
        <v>5469</v>
      </c>
      <c r="N78">
        <v>50</v>
      </c>
    </row>
    <row r="79" spans="1:14" x14ac:dyDescent="0.75">
      <c r="A79" s="14" t="s">
        <v>10</v>
      </c>
      <c r="B79" s="14" t="s">
        <v>11</v>
      </c>
      <c r="C79" s="14" t="s">
        <v>46</v>
      </c>
      <c r="D79" s="14" t="s">
        <v>5454</v>
      </c>
      <c r="E79">
        <v>10260146</v>
      </c>
      <c r="F79" s="14" t="s">
        <v>5455</v>
      </c>
      <c r="G79">
        <v>65048955</v>
      </c>
      <c r="H79" s="14" t="s">
        <v>196</v>
      </c>
      <c r="I79" s="14" t="s">
        <v>197</v>
      </c>
      <c r="J79" s="14" t="s">
        <v>5479</v>
      </c>
      <c r="K79" s="14" t="s">
        <v>5460</v>
      </c>
      <c r="L79" s="14" t="s">
        <v>5461</v>
      </c>
      <c r="M79" s="14" t="s">
        <v>5471</v>
      </c>
      <c r="N79">
        <v>5</v>
      </c>
    </row>
    <row r="80" spans="1:14" x14ac:dyDescent="0.75">
      <c r="A80" s="14" t="s">
        <v>10</v>
      </c>
      <c r="B80" s="14" t="s">
        <v>11</v>
      </c>
      <c r="C80" s="14" t="s">
        <v>46</v>
      </c>
      <c r="D80" s="14" t="s">
        <v>5454</v>
      </c>
      <c r="E80">
        <v>10260146</v>
      </c>
      <c r="F80" s="14" t="s">
        <v>5455</v>
      </c>
      <c r="G80">
        <v>65051398</v>
      </c>
      <c r="H80" s="14" t="s">
        <v>2494</v>
      </c>
      <c r="I80" s="14" t="s">
        <v>2495</v>
      </c>
      <c r="J80" s="14" t="s">
        <v>5479</v>
      </c>
      <c r="K80" s="14" t="s">
        <v>5464</v>
      </c>
      <c r="L80" s="14" t="s">
        <v>5465</v>
      </c>
      <c r="M80" s="14" t="s">
        <v>5477</v>
      </c>
      <c r="N80">
        <v>50</v>
      </c>
    </row>
    <row r="81" spans="1:14" x14ac:dyDescent="0.75">
      <c r="A81" s="14" t="s">
        <v>10</v>
      </c>
      <c r="B81" s="14" t="s">
        <v>11</v>
      </c>
      <c r="C81" s="14" t="s">
        <v>46</v>
      </c>
      <c r="D81" s="14" t="s">
        <v>5454</v>
      </c>
      <c r="E81">
        <v>10260146</v>
      </c>
      <c r="F81" s="14" t="s">
        <v>5455</v>
      </c>
      <c r="G81">
        <v>65051398</v>
      </c>
      <c r="H81" s="14" t="s">
        <v>2494</v>
      </c>
      <c r="I81" s="14" t="s">
        <v>2495</v>
      </c>
      <c r="J81" s="14" t="s">
        <v>5479</v>
      </c>
      <c r="K81" s="14" t="s">
        <v>5460</v>
      </c>
      <c r="L81" s="14" t="s">
        <v>5468</v>
      </c>
      <c r="M81" s="14" t="s">
        <v>5469</v>
      </c>
      <c r="N81">
        <v>50</v>
      </c>
    </row>
    <row r="82" spans="1:14" x14ac:dyDescent="0.75">
      <c r="A82" s="14" t="s">
        <v>10</v>
      </c>
      <c r="B82" s="14" t="s">
        <v>11</v>
      </c>
      <c r="C82" s="14" t="s">
        <v>46</v>
      </c>
      <c r="D82" s="14" t="s">
        <v>5454</v>
      </c>
      <c r="E82">
        <v>10260146</v>
      </c>
      <c r="F82" s="14" t="s">
        <v>5455</v>
      </c>
      <c r="G82">
        <v>65051398</v>
      </c>
      <c r="H82" s="14" t="s">
        <v>2494</v>
      </c>
      <c r="I82" s="14" t="s">
        <v>2495</v>
      </c>
      <c r="J82" s="14" t="s">
        <v>5479</v>
      </c>
      <c r="K82" s="14" t="s">
        <v>5460</v>
      </c>
      <c r="L82" s="14" t="s">
        <v>5475</v>
      </c>
      <c r="M82" s="14" t="s">
        <v>5476</v>
      </c>
      <c r="N82">
        <v>5</v>
      </c>
    </row>
    <row r="83" spans="1:14" x14ac:dyDescent="0.75">
      <c r="A83" s="14" t="s">
        <v>10</v>
      </c>
      <c r="B83" s="14" t="s">
        <v>11</v>
      </c>
      <c r="C83" s="14" t="s">
        <v>46</v>
      </c>
      <c r="D83" s="14" t="s">
        <v>5454</v>
      </c>
      <c r="E83">
        <v>10260146</v>
      </c>
      <c r="F83" s="14" t="s">
        <v>5455</v>
      </c>
      <c r="G83">
        <v>65051408</v>
      </c>
      <c r="H83" s="14" t="s">
        <v>1660</v>
      </c>
      <c r="I83" s="14" t="s">
        <v>1661</v>
      </c>
      <c r="J83" s="14" t="s">
        <v>5463</v>
      </c>
      <c r="K83" s="14" t="s">
        <v>5457</v>
      </c>
      <c r="L83" s="14" t="s">
        <v>5458</v>
      </c>
      <c r="M83" s="14" t="s">
        <v>5459</v>
      </c>
      <c r="N83">
        <v>50</v>
      </c>
    </row>
    <row r="84" spans="1:14" x14ac:dyDescent="0.75">
      <c r="A84" s="14" t="s">
        <v>10</v>
      </c>
      <c r="B84" s="14" t="s">
        <v>11</v>
      </c>
      <c r="C84" s="14" t="s">
        <v>46</v>
      </c>
      <c r="D84" s="14" t="s">
        <v>5454</v>
      </c>
      <c r="E84">
        <v>10260146</v>
      </c>
      <c r="F84" s="14" t="s">
        <v>5455</v>
      </c>
      <c r="G84">
        <v>65051409</v>
      </c>
      <c r="H84" s="14" t="s">
        <v>3827</v>
      </c>
      <c r="I84" s="14" t="s">
        <v>3828</v>
      </c>
      <c r="J84" s="14" t="s">
        <v>5479</v>
      </c>
      <c r="K84" s="14" t="s">
        <v>5464</v>
      </c>
      <c r="L84" s="14" t="s">
        <v>5465</v>
      </c>
      <c r="M84" s="14" t="s">
        <v>5477</v>
      </c>
      <c r="N84">
        <v>10</v>
      </c>
    </row>
    <row r="85" spans="1:14" x14ac:dyDescent="0.75">
      <c r="A85" s="14" t="s">
        <v>10</v>
      </c>
      <c r="B85" s="14" t="s">
        <v>11</v>
      </c>
      <c r="C85" s="14" t="s">
        <v>46</v>
      </c>
      <c r="D85" s="14" t="s">
        <v>5454</v>
      </c>
      <c r="E85">
        <v>10260146</v>
      </c>
      <c r="F85" s="14" t="s">
        <v>5455</v>
      </c>
      <c r="G85">
        <v>65051409</v>
      </c>
      <c r="H85" s="14" t="s">
        <v>3827</v>
      </c>
      <c r="I85" s="14" t="s">
        <v>3828</v>
      </c>
      <c r="J85" s="14" t="s">
        <v>5479</v>
      </c>
      <c r="K85" s="14" t="s">
        <v>5457</v>
      </c>
      <c r="L85" s="14" t="s">
        <v>5458</v>
      </c>
      <c r="M85" s="14" t="s">
        <v>5459</v>
      </c>
      <c r="N85">
        <v>100</v>
      </c>
    </row>
    <row r="86" spans="1:14" x14ac:dyDescent="0.75">
      <c r="A86" s="14" t="s">
        <v>10</v>
      </c>
      <c r="B86" s="14" t="s">
        <v>11</v>
      </c>
      <c r="C86" s="14" t="s">
        <v>46</v>
      </c>
      <c r="D86" s="14" t="s">
        <v>5454</v>
      </c>
      <c r="E86">
        <v>10260146</v>
      </c>
      <c r="F86" s="14" t="s">
        <v>5455</v>
      </c>
      <c r="G86">
        <v>65051409</v>
      </c>
      <c r="H86" s="14" t="s">
        <v>3827</v>
      </c>
      <c r="I86" s="14" t="s">
        <v>3828</v>
      </c>
      <c r="J86" s="14" t="s">
        <v>5479</v>
      </c>
      <c r="K86" s="14" t="s">
        <v>5457</v>
      </c>
      <c r="L86" s="14" t="s">
        <v>5458</v>
      </c>
      <c r="M86" s="14" t="s">
        <v>5467</v>
      </c>
      <c r="N86">
        <v>30</v>
      </c>
    </row>
    <row r="87" spans="1:14" x14ac:dyDescent="0.75">
      <c r="A87" s="14" t="s">
        <v>10</v>
      </c>
      <c r="B87" s="14" t="s">
        <v>11</v>
      </c>
      <c r="C87" s="14" t="s">
        <v>46</v>
      </c>
      <c r="D87" s="14" t="s">
        <v>5454</v>
      </c>
      <c r="E87">
        <v>10260146</v>
      </c>
      <c r="F87" s="14" t="s">
        <v>5455</v>
      </c>
      <c r="G87">
        <v>65051409</v>
      </c>
      <c r="H87" s="14" t="s">
        <v>3827</v>
      </c>
      <c r="I87" s="14" t="s">
        <v>3828</v>
      </c>
      <c r="J87" s="14" t="s">
        <v>5479</v>
      </c>
      <c r="K87" s="14" t="s">
        <v>5460</v>
      </c>
      <c r="L87" s="14" t="s">
        <v>5468</v>
      </c>
      <c r="M87" s="14" t="s">
        <v>5483</v>
      </c>
      <c r="N87">
        <v>5</v>
      </c>
    </row>
    <row r="88" spans="1:14" x14ac:dyDescent="0.75">
      <c r="A88" s="14" t="s">
        <v>10</v>
      </c>
      <c r="B88" s="14" t="s">
        <v>11</v>
      </c>
      <c r="C88" s="14" t="s">
        <v>46</v>
      </c>
      <c r="D88" s="14" t="s">
        <v>5454</v>
      </c>
      <c r="E88">
        <v>10260146</v>
      </c>
      <c r="F88" s="14" t="s">
        <v>5455</v>
      </c>
      <c r="G88">
        <v>65051409</v>
      </c>
      <c r="H88" s="14" t="s">
        <v>3827</v>
      </c>
      <c r="I88" s="14" t="s">
        <v>3828</v>
      </c>
      <c r="J88" s="14" t="s">
        <v>5479</v>
      </c>
      <c r="K88" s="14" t="s">
        <v>5460</v>
      </c>
      <c r="L88" s="14" t="s">
        <v>5468</v>
      </c>
      <c r="M88" s="14" t="s">
        <v>5469</v>
      </c>
      <c r="N88">
        <v>30</v>
      </c>
    </row>
    <row r="89" spans="1:14" x14ac:dyDescent="0.75">
      <c r="A89" s="14" t="s">
        <v>10</v>
      </c>
      <c r="B89" s="14" t="s">
        <v>11</v>
      </c>
      <c r="C89" s="14" t="s">
        <v>46</v>
      </c>
      <c r="D89" s="14" t="s">
        <v>5454</v>
      </c>
      <c r="E89">
        <v>10260146</v>
      </c>
      <c r="F89" s="14" t="s">
        <v>5455</v>
      </c>
      <c r="G89">
        <v>65051933</v>
      </c>
      <c r="H89" s="14" t="s">
        <v>2679</v>
      </c>
      <c r="I89" s="14" t="s">
        <v>2680</v>
      </c>
      <c r="J89" s="14" t="s">
        <v>5463</v>
      </c>
      <c r="K89" s="14" t="s">
        <v>5460</v>
      </c>
      <c r="L89" s="14" t="s">
        <v>5475</v>
      </c>
      <c r="M89" s="14" t="s">
        <v>5476</v>
      </c>
      <c r="N89">
        <v>20</v>
      </c>
    </row>
    <row r="90" spans="1:14" x14ac:dyDescent="0.75">
      <c r="A90" s="14" t="s">
        <v>10</v>
      </c>
      <c r="B90" s="14" t="s">
        <v>11</v>
      </c>
      <c r="C90" s="14" t="s">
        <v>46</v>
      </c>
      <c r="D90" s="14" t="s">
        <v>5454</v>
      </c>
      <c r="E90">
        <v>10260146</v>
      </c>
      <c r="F90" s="14" t="s">
        <v>5455</v>
      </c>
      <c r="G90">
        <v>65052579</v>
      </c>
      <c r="H90" s="14" t="s">
        <v>2751</v>
      </c>
      <c r="I90" s="14" t="s">
        <v>2752</v>
      </c>
      <c r="J90" s="14" t="s">
        <v>5479</v>
      </c>
      <c r="K90" s="14" t="s">
        <v>5460</v>
      </c>
      <c r="L90" s="14" t="s">
        <v>5468</v>
      </c>
      <c r="M90" s="14" t="s">
        <v>5469</v>
      </c>
      <c r="N90">
        <v>50</v>
      </c>
    </row>
    <row r="91" spans="1:14" x14ac:dyDescent="0.75">
      <c r="A91" s="14" t="s">
        <v>10</v>
      </c>
      <c r="B91" s="14" t="s">
        <v>11</v>
      </c>
      <c r="C91" s="14" t="s">
        <v>46</v>
      </c>
      <c r="D91" s="14" t="s">
        <v>5454</v>
      </c>
      <c r="E91">
        <v>10260146</v>
      </c>
      <c r="F91" s="14" t="s">
        <v>5455</v>
      </c>
      <c r="G91">
        <v>65054497</v>
      </c>
      <c r="H91" s="14" t="s">
        <v>4867</v>
      </c>
      <c r="I91" s="14" t="s">
        <v>4868</v>
      </c>
      <c r="J91" s="14" t="s">
        <v>5473</v>
      </c>
      <c r="K91" s="14" t="s">
        <v>5457</v>
      </c>
      <c r="L91" s="14" t="s">
        <v>5458</v>
      </c>
      <c r="M91" s="14" t="s">
        <v>5459</v>
      </c>
      <c r="N91">
        <v>20</v>
      </c>
    </row>
    <row r="92" spans="1:14" x14ac:dyDescent="0.75">
      <c r="A92" s="14" t="s">
        <v>10</v>
      </c>
      <c r="B92" s="14" t="s">
        <v>11</v>
      </c>
      <c r="C92" s="14" t="s">
        <v>46</v>
      </c>
      <c r="D92" s="14" t="s">
        <v>5454</v>
      </c>
      <c r="E92">
        <v>10260146</v>
      </c>
      <c r="F92" s="14" t="s">
        <v>5455</v>
      </c>
      <c r="G92">
        <v>65054497</v>
      </c>
      <c r="H92" s="14" t="s">
        <v>4867</v>
      </c>
      <c r="I92" s="14" t="s">
        <v>4868</v>
      </c>
      <c r="J92" s="14" t="s">
        <v>5473</v>
      </c>
      <c r="K92" s="14" t="s">
        <v>5457</v>
      </c>
      <c r="L92" s="14" t="s">
        <v>5458</v>
      </c>
      <c r="M92" s="14" t="s">
        <v>5467</v>
      </c>
      <c r="N92">
        <v>10</v>
      </c>
    </row>
    <row r="93" spans="1:14" x14ac:dyDescent="0.75">
      <c r="A93" s="14" t="s">
        <v>10</v>
      </c>
      <c r="B93" s="14" t="s">
        <v>11</v>
      </c>
      <c r="C93" s="14" t="s">
        <v>46</v>
      </c>
      <c r="D93" s="14" t="s">
        <v>5454</v>
      </c>
      <c r="E93">
        <v>10260146</v>
      </c>
      <c r="F93" s="14" t="s">
        <v>5455</v>
      </c>
      <c r="G93">
        <v>65063809</v>
      </c>
      <c r="H93" s="14" t="s">
        <v>4040</v>
      </c>
      <c r="I93" s="14" t="s">
        <v>4041</v>
      </c>
      <c r="J93" s="14" t="s">
        <v>5473</v>
      </c>
      <c r="K93" s="14" t="s">
        <v>5457</v>
      </c>
      <c r="L93" s="14" t="s">
        <v>5458</v>
      </c>
      <c r="M93" s="14" t="s">
        <v>5459</v>
      </c>
      <c r="N93">
        <v>20</v>
      </c>
    </row>
    <row r="94" spans="1:14" x14ac:dyDescent="0.75">
      <c r="A94" s="14" t="s">
        <v>10</v>
      </c>
      <c r="B94" s="14" t="s">
        <v>11</v>
      </c>
      <c r="C94" s="14" t="s">
        <v>46</v>
      </c>
      <c r="D94" s="14" t="s">
        <v>5454</v>
      </c>
      <c r="E94">
        <v>10260146</v>
      </c>
      <c r="F94" s="14" t="s">
        <v>5455</v>
      </c>
      <c r="G94">
        <v>65063809</v>
      </c>
      <c r="H94" s="14" t="s">
        <v>4040</v>
      </c>
      <c r="I94" s="14" t="s">
        <v>4041</v>
      </c>
      <c r="J94" s="14" t="s">
        <v>5473</v>
      </c>
      <c r="K94" s="14" t="s">
        <v>5457</v>
      </c>
      <c r="L94" s="14" t="s">
        <v>5458</v>
      </c>
      <c r="M94" s="14" t="s">
        <v>5467</v>
      </c>
      <c r="N94">
        <v>5</v>
      </c>
    </row>
    <row r="95" spans="1:14" x14ac:dyDescent="0.75">
      <c r="A95" s="14" t="s">
        <v>10</v>
      </c>
      <c r="B95" s="14" t="s">
        <v>11</v>
      </c>
      <c r="C95" s="14" t="s">
        <v>46</v>
      </c>
      <c r="D95" s="14" t="s">
        <v>5454</v>
      </c>
      <c r="E95">
        <v>10260146</v>
      </c>
      <c r="F95" s="14" t="s">
        <v>5455</v>
      </c>
      <c r="G95">
        <v>65063809</v>
      </c>
      <c r="H95" s="14" t="s">
        <v>4040</v>
      </c>
      <c r="I95" s="14" t="s">
        <v>4041</v>
      </c>
      <c r="J95" s="14" t="s">
        <v>5473</v>
      </c>
      <c r="K95" s="14" t="s">
        <v>5460</v>
      </c>
      <c r="L95" s="14" t="s">
        <v>5475</v>
      </c>
      <c r="M95" s="14" t="s">
        <v>5476</v>
      </c>
      <c r="N95">
        <v>5</v>
      </c>
    </row>
    <row r="96" spans="1:14" x14ac:dyDescent="0.75">
      <c r="A96" s="14" t="s">
        <v>10</v>
      </c>
      <c r="B96" s="14" t="s">
        <v>11</v>
      </c>
      <c r="C96" s="14" t="s">
        <v>46</v>
      </c>
      <c r="D96" s="14" t="s">
        <v>5454</v>
      </c>
      <c r="E96">
        <v>10260146</v>
      </c>
      <c r="F96" s="14" t="s">
        <v>5455</v>
      </c>
      <c r="G96">
        <v>65065441</v>
      </c>
      <c r="H96" s="14" t="s">
        <v>5418</v>
      </c>
      <c r="I96" s="14" t="s">
        <v>5419</v>
      </c>
      <c r="J96" s="14" t="s">
        <v>5456</v>
      </c>
      <c r="K96" s="14" t="s">
        <v>5457</v>
      </c>
      <c r="L96" s="14" t="s">
        <v>5458</v>
      </c>
      <c r="M96" s="14" t="s">
        <v>5459</v>
      </c>
      <c r="N96">
        <v>30</v>
      </c>
    </row>
    <row r="97" spans="1:14" x14ac:dyDescent="0.75">
      <c r="A97" s="14" t="s">
        <v>10</v>
      </c>
      <c r="B97" s="14" t="s">
        <v>11</v>
      </c>
      <c r="C97" s="14" t="s">
        <v>46</v>
      </c>
      <c r="D97" s="14" t="s">
        <v>5454</v>
      </c>
      <c r="E97">
        <v>10260146</v>
      </c>
      <c r="F97" s="14" t="s">
        <v>5455</v>
      </c>
      <c r="G97">
        <v>65065441</v>
      </c>
      <c r="H97" s="14" t="s">
        <v>5418</v>
      </c>
      <c r="I97" s="14" t="s">
        <v>5419</v>
      </c>
      <c r="J97" s="14" t="s">
        <v>5456</v>
      </c>
      <c r="K97" s="14" t="s">
        <v>5460</v>
      </c>
      <c r="L97" s="14" t="s">
        <v>5468</v>
      </c>
      <c r="M97" s="14" t="s">
        <v>5469</v>
      </c>
      <c r="N97">
        <v>5</v>
      </c>
    </row>
    <row r="98" spans="1:14" x14ac:dyDescent="0.75">
      <c r="A98" s="14" t="s">
        <v>10</v>
      </c>
      <c r="B98" s="14" t="s">
        <v>11</v>
      </c>
      <c r="C98" s="14" t="s">
        <v>46</v>
      </c>
      <c r="D98" s="14" t="s">
        <v>5454</v>
      </c>
      <c r="E98">
        <v>10260146</v>
      </c>
      <c r="F98" s="14" t="s">
        <v>5455</v>
      </c>
      <c r="G98">
        <v>65066152</v>
      </c>
      <c r="H98" s="14" t="s">
        <v>1411</v>
      </c>
      <c r="I98" s="14" t="s">
        <v>1412</v>
      </c>
      <c r="J98" s="14" t="s">
        <v>5463</v>
      </c>
      <c r="K98" s="14" t="s">
        <v>5457</v>
      </c>
      <c r="L98" s="14" t="s">
        <v>5458</v>
      </c>
      <c r="M98" s="14" t="s">
        <v>5459</v>
      </c>
      <c r="N98">
        <v>50</v>
      </c>
    </row>
    <row r="99" spans="1:14" x14ac:dyDescent="0.75">
      <c r="A99" s="14" t="s">
        <v>10</v>
      </c>
      <c r="B99" s="14" t="s">
        <v>11</v>
      </c>
      <c r="C99" s="14" t="s">
        <v>46</v>
      </c>
      <c r="D99" s="14" t="s">
        <v>5454</v>
      </c>
      <c r="E99">
        <v>10260146</v>
      </c>
      <c r="F99" s="14" t="s">
        <v>5455</v>
      </c>
      <c r="G99">
        <v>65066152</v>
      </c>
      <c r="H99" s="14" t="s">
        <v>1411</v>
      </c>
      <c r="I99" s="14" t="s">
        <v>1412</v>
      </c>
      <c r="J99" s="14" t="s">
        <v>5463</v>
      </c>
      <c r="K99" s="14" t="s">
        <v>5457</v>
      </c>
      <c r="L99" s="14" t="s">
        <v>5458</v>
      </c>
      <c r="M99" s="14" t="s">
        <v>5467</v>
      </c>
      <c r="N99">
        <v>10</v>
      </c>
    </row>
    <row r="100" spans="1:14" x14ac:dyDescent="0.75">
      <c r="A100" s="14" t="s">
        <v>10</v>
      </c>
      <c r="B100" s="14" t="s">
        <v>11</v>
      </c>
      <c r="C100" s="14" t="s">
        <v>46</v>
      </c>
      <c r="D100" s="14" t="s">
        <v>5454</v>
      </c>
      <c r="E100">
        <v>10260146</v>
      </c>
      <c r="F100" s="14" t="s">
        <v>5455</v>
      </c>
      <c r="G100">
        <v>65066152</v>
      </c>
      <c r="H100" s="14" t="s">
        <v>1411</v>
      </c>
      <c r="I100" s="14" t="s">
        <v>1412</v>
      </c>
      <c r="J100" s="14" t="s">
        <v>5463</v>
      </c>
      <c r="K100" s="14" t="s">
        <v>5460</v>
      </c>
      <c r="L100" s="14" t="s">
        <v>5468</v>
      </c>
      <c r="M100" s="14" t="s">
        <v>5469</v>
      </c>
      <c r="N100">
        <v>30</v>
      </c>
    </row>
    <row r="101" spans="1:14" x14ac:dyDescent="0.75">
      <c r="A101" s="14" t="s">
        <v>10</v>
      </c>
      <c r="B101" s="14" t="s">
        <v>11</v>
      </c>
      <c r="C101" s="14" t="s">
        <v>46</v>
      </c>
      <c r="D101" s="14" t="s">
        <v>5454</v>
      </c>
      <c r="E101">
        <v>10260146</v>
      </c>
      <c r="F101" s="14" t="s">
        <v>5455</v>
      </c>
      <c r="G101">
        <v>65066152</v>
      </c>
      <c r="H101" s="14" t="s">
        <v>1411</v>
      </c>
      <c r="I101" s="14" t="s">
        <v>1412</v>
      </c>
      <c r="J101" s="14" t="s">
        <v>5463</v>
      </c>
      <c r="K101" s="14" t="s">
        <v>5460</v>
      </c>
      <c r="L101" s="14" t="s">
        <v>5461</v>
      </c>
      <c r="M101" s="14" t="s">
        <v>5471</v>
      </c>
      <c r="N101">
        <v>20</v>
      </c>
    </row>
    <row r="102" spans="1:14" x14ac:dyDescent="0.75">
      <c r="A102" s="14" t="s">
        <v>10</v>
      </c>
      <c r="B102" s="14" t="s">
        <v>11</v>
      </c>
      <c r="C102" s="14" t="s">
        <v>46</v>
      </c>
      <c r="D102" s="14" t="s">
        <v>5454</v>
      </c>
      <c r="E102">
        <v>10260146</v>
      </c>
      <c r="F102" s="14" t="s">
        <v>5455</v>
      </c>
      <c r="G102">
        <v>65067926</v>
      </c>
      <c r="H102" s="14" t="s">
        <v>7065</v>
      </c>
      <c r="I102" s="14" t="s">
        <v>11997</v>
      </c>
      <c r="J102" s="14" t="s">
        <v>5473</v>
      </c>
      <c r="K102" s="14" t="s">
        <v>5457</v>
      </c>
      <c r="L102" s="14" t="s">
        <v>5458</v>
      </c>
      <c r="M102" s="14" t="s">
        <v>5459</v>
      </c>
      <c r="N102">
        <v>100</v>
      </c>
    </row>
    <row r="103" spans="1:14" x14ac:dyDescent="0.75">
      <c r="A103" s="14" t="s">
        <v>10</v>
      </c>
      <c r="B103" s="14" t="s">
        <v>11</v>
      </c>
      <c r="C103" s="14" t="s">
        <v>46</v>
      </c>
      <c r="D103" s="14" t="s">
        <v>5454</v>
      </c>
      <c r="E103">
        <v>10260146</v>
      </c>
      <c r="F103" s="14" t="s">
        <v>5455</v>
      </c>
      <c r="G103">
        <v>65067935</v>
      </c>
      <c r="H103" s="14" t="s">
        <v>7066</v>
      </c>
      <c r="I103" s="14" t="s">
        <v>11917</v>
      </c>
      <c r="J103" s="14" t="s">
        <v>5473</v>
      </c>
      <c r="K103" s="14" t="s">
        <v>5457</v>
      </c>
      <c r="L103" s="14" t="s">
        <v>5458</v>
      </c>
      <c r="M103" s="14" t="s">
        <v>5459</v>
      </c>
      <c r="N103">
        <v>10</v>
      </c>
    </row>
    <row r="104" spans="1:14" x14ac:dyDescent="0.75">
      <c r="A104" s="14" t="s">
        <v>10</v>
      </c>
      <c r="B104" s="14" t="s">
        <v>11</v>
      </c>
      <c r="C104" s="14" t="s">
        <v>46</v>
      </c>
      <c r="D104" s="14" t="s">
        <v>5454</v>
      </c>
      <c r="E104">
        <v>10260146</v>
      </c>
      <c r="F104" s="14" t="s">
        <v>5455</v>
      </c>
      <c r="G104">
        <v>65067935</v>
      </c>
      <c r="H104" s="14" t="s">
        <v>7066</v>
      </c>
      <c r="I104" s="14" t="s">
        <v>11917</v>
      </c>
      <c r="J104" s="14" t="s">
        <v>5473</v>
      </c>
      <c r="K104" s="14" t="s">
        <v>5457</v>
      </c>
      <c r="L104" s="14" t="s">
        <v>5458</v>
      </c>
      <c r="M104" s="14" t="s">
        <v>5467</v>
      </c>
      <c r="N104">
        <v>10</v>
      </c>
    </row>
    <row r="105" spans="1:14" x14ac:dyDescent="0.75">
      <c r="A105" s="14" t="s">
        <v>10</v>
      </c>
      <c r="B105" s="14" t="s">
        <v>11</v>
      </c>
      <c r="C105" s="14" t="s">
        <v>46</v>
      </c>
      <c r="D105" s="14" t="s">
        <v>5454</v>
      </c>
      <c r="E105">
        <v>10260146</v>
      </c>
      <c r="F105" s="14" t="s">
        <v>5455</v>
      </c>
      <c r="G105">
        <v>65067983</v>
      </c>
      <c r="H105" s="14" t="s">
        <v>7067</v>
      </c>
      <c r="I105" s="14" t="s">
        <v>11918</v>
      </c>
      <c r="J105" s="14" t="s">
        <v>5473</v>
      </c>
      <c r="K105" s="14" t="s">
        <v>5464</v>
      </c>
      <c r="L105" s="14" t="s">
        <v>5465</v>
      </c>
      <c r="M105" s="14" t="s">
        <v>5466</v>
      </c>
      <c r="N105">
        <v>20</v>
      </c>
    </row>
    <row r="106" spans="1:14" x14ac:dyDescent="0.75">
      <c r="A106" s="14" t="s">
        <v>10</v>
      </c>
      <c r="B106" s="14" t="s">
        <v>11</v>
      </c>
      <c r="C106" s="14" t="s">
        <v>46</v>
      </c>
      <c r="D106" s="14" t="s">
        <v>5454</v>
      </c>
      <c r="E106">
        <v>10260146</v>
      </c>
      <c r="F106" s="14" t="s">
        <v>5455</v>
      </c>
      <c r="G106">
        <v>65067983</v>
      </c>
      <c r="H106" s="14" t="s">
        <v>7067</v>
      </c>
      <c r="I106" s="14" t="s">
        <v>11918</v>
      </c>
      <c r="J106" s="14" t="s">
        <v>5473</v>
      </c>
      <c r="K106" s="14" t="s">
        <v>5457</v>
      </c>
      <c r="L106" s="14" t="s">
        <v>5458</v>
      </c>
      <c r="M106" s="14" t="s">
        <v>5459</v>
      </c>
      <c r="N106">
        <v>20</v>
      </c>
    </row>
    <row r="107" spans="1:14" x14ac:dyDescent="0.75">
      <c r="A107" s="14" t="s">
        <v>10</v>
      </c>
      <c r="B107" s="14" t="s">
        <v>11</v>
      </c>
      <c r="C107" s="14" t="s">
        <v>46</v>
      </c>
      <c r="D107" s="14" t="s">
        <v>5454</v>
      </c>
      <c r="E107">
        <v>10260146</v>
      </c>
      <c r="F107" s="14" t="s">
        <v>5455</v>
      </c>
      <c r="G107">
        <v>65067983</v>
      </c>
      <c r="H107" s="14" t="s">
        <v>7067</v>
      </c>
      <c r="I107" s="14" t="s">
        <v>11918</v>
      </c>
      <c r="J107" s="14" t="s">
        <v>5473</v>
      </c>
      <c r="K107" s="14" t="s">
        <v>5460</v>
      </c>
      <c r="L107" s="14" t="s">
        <v>5468</v>
      </c>
      <c r="M107" s="14" t="s">
        <v>5469</v>
      </c>
      <c r="N107">
        <v>30</v>
      </c>
    </row>
    <row r="108" spans="1:14" x14ac:dyDescent="0.75">
      <c r="A108" s="14" t="s">
        <v>10</v>
      </c>
      <c r="B108" s="14" t="s">
        <v>11</v>
      </c>
      <c r="C108" s="14" t="s">
        <v>46</v>
      </c>
      <c r="D108" s="14" t="s">
        <v>5454</v>
      </c>
      <c r="E108">
        <v>10260146</v>
      </c>
      <c r="F108" s="14" t="s">
        <v>5455</v>
      </c>
      <c r="G108">
        <v>65067983</v>
      </c>
      <c r="H108" s="14" t="s">
        <v>7067</v>
      </c>
      <c r="I108" s="14" t="s">
        <v>11918</v>
      </c>
      <c r="J108" s="14" t="s">
        <v>5473</v>
      </c>
      <c r="K108" s="14" t="s">
        <v>5460</v>
      </c>
      <c r="L108" s="14" t="s">
        <v>5468</v>
      </c>
      <c r="M108" s="14" t="s">
        <v>5470</v>
      </c>
      <c r="N108">
        <v>10</v>
      </c>
    </row>
    <row r="109" spans="1:14" x14ac:dyDescent="0.75">
      <c r="A109" s="14" t="s">
        <v>10</v>
      </c>
      <c r="B109" s="14" t="s">
        <v>11</v>
      </c>
      <c r="C109" s="14" t="s">
        <v>46</v>
      </c>
      <c r="D109" s="14" t="s">
        <v>5454</v>
      </c>
      <c r="E109">
        <v>10260146</v>
      </c>
      <c r="F109" s="14" t="s">
        <v>5455</v>
      </c>
      <c r="G109">
        <v>65401361</v>
      </c>
      <c r="H109" s="14" t="s">
        <v>526</v>
      </c>
      <c r="I109" s="14" t="s">
        <v>12570</v>
      </c>
      <c r="J109" s="14" t="s">
        <v>5473</v>
      </c>
      <c r="K109" s="14" t="s">
        <v>5464</v>
      </c>
      <c r="L109" s="14" t="s">
        <v>5465</v>
      </c>
      <c r="M109" s="14" t="s">
        <v>5466</v>
      </c>
      <c r="N109">
        <v>5</v>
      </c>
    </row>
    <row r="110" spans="1:14" x14ac:dyDescent="0.75">
      <c r="A110" s="14" t="s">
        <v>10</v>
      </c>
      <c r="B110" s="14" t="s">
        <v>11</v>
      </c>
      <c r="C110" s="14" t="s">
        <v>46</v>
      </c>
      <c r="D110" s="14" t="s">
        <v>5454</v>
      </c>
      <c r="E110">
        <v>10260146</v>
      </c>
      <c r="F110" s="14" t="s">
        <v>5455</v>
      </c>
      <c r="G110">
        <v>65402280</v>
      </c>
      <c r="H110" s="14" t="s">
        <v>4495</v>
      </c>
      <c r="I110" s="14" t="s">
        <v>4496</v>
      </c>
      <c r="J110" s="14" t="s">
        <v>5473</v>
      </c>
      <c r="K110" s="14" t="s">
        <v>5457</v>
      </c>
      <c r="L110" s="14" t="s">
        <v>5458</v>
      </c>
      <c r="M110" s="14" t="s">
        <v>5459</v>
      </c>
      <c r="N110">
        <v>50</v>
      </c>
    </row>
    <row r="111" spans="1:14" x14ac:dyDescent="0.75">
      <c r="A111" s="14" t="s">
        <v>10</v>
      </c>
      <c r="B111" s="14" t="s">
        <v>11</v>
      </c>
      <c r="C111" s="14" t="s">
        <v>46</v>
      </c>
      <c r="D111" s="14" t="s">
        <v>5454</v>
      </c>
      <c r="E111">
        <v>10260146</v>
      </c>
      <c r="F111" s="14" t="s">
        <v>5455</v>
      </c>
      <c r="G111">
        <v>65402324</v>
      </c>
      <c r="H111" s="14" t="s">
        <v>2134</v>
      </c>
      <c r="I111" s="14" t="s">
        <v>2135</v>
      </c>
      <c r="J111" s="14" t="s">
        <v>5463</v>
      </c>
      <c r="K111" s="14" t="s">
        <v>5464</v>
      </c>
      <c r="L111" s="14" t="s">
        <v>5465</v>
      </c>
      <c r="M111" s="14" t="s">
        <v>5466</v>
      </c>
      <c r="N111">
        <v>10</v>
      </c>
    </row>
    <row r="112" spans="1:14" x14ac:dyDescent="0.75">
      <c r="A112" s="14" t="s">
        <v>10</v>
      </c>
      <c r="B112" s="14" t="s">
        <v>11</v>
      </c>
      <c r="C112" s="14" t="s">
        <v>46</v>
      </c>
      <c r="D112" s="14" t="s">
        <v>5454</v>
      </c>
      <c r="E112">
        <v>10260146</v>
      </c>
      <c r="F112" s="14" t="s">
        <v>5455</v>
      </c>
      <c r="G112">
        <v>65402324</v>
      </c>
      <c r="H112" s="14" t="s">
        <v>2134</v>
      </c>
      <c r="I112" s="14" t="s">
        <v>2135</v>
      </c>
      <c r="J112" s="14" t="s">
        <v>5463</v>
      </c>
      <c r="K112" s="14" t="s">
        <v>5464</v>
      </c>
      <c r="L112" s="14" t="s">
        <v>5465</v>
      </c>
      <c r="M112" s="14" t="s">
        <v>5477</v>
      </c>
      <c r="N112">
        <v>10</v>
      </c>
    </row>
    <row r="113" spans="1:14" x14ac:dyDescent="0.75">
      <c r="A113" s="14" t="s">
        <v>10</v>
      </c>
      <c r="B113" s="14" t="s">
        <v>11</v>
      </c>
      <c r="C113" s="14" t="s">
        <v>46</v>
      </c>
      <c r="D113" s="14" t="s">
        <v>5454</v>
      </c>
      <c r="E113">
        <v>10260146</v>
      </c>
      <c r="F113" s="14" t="s">
        <v>5455</v>
      </c>
      <c r="G113">
        <v>65402324</v>
      </c>
      <c r="H113" s="14" t="s">
        <v>2134</v>
      </c>
      <c r="I113" s="14" t="s">
        <v>2135</v>
      </c>
      <c r="J113" s="14" t="s">
        <v>5463</v>
      </c>
      <c r="K113" s="14" t="s">
        <v>5457</v>
      </c>
      <c r="L113" s="14" t="s">
        <v>5458</v>
      </c>
      <c r="M113" s="14" t="s">
        <v>5459</v>
      </c>
      <c r="N113">
        <v>100</v>
      </c>
    </row>
    <row r="114" spans="1:14" x14ac:dyDescent="0.75">
      <c r="A114" s="14" t="s">
        <v>10</v>
      </c>
      <c r="B114" s="14" t="s">
        <v>11</v>
      </c>
      <c r="C114" s="14" t="s">
        <v>46</v>
      </c>
      <c r="D114" s="14" t="s">
        <v>5454</v>
      </c>
      <c r="E114">
        <v>10260146</v>
      </c>
      <c r="F114" s="14" t="s">
        <v>5455</v>
      </c>
      <c r="G114">
        <v>65402324</v>
      </c>
      <c r="H114" s="14" t="s">
        <v>2134</v>
      </c>
      <c r="I114" s="14" t="s">
        <v>2135</v>
      </c>
      <c r="J114" s="14" t="s">
        <v>5463</v>
      </c>
      <c r="K114" s="14" t="s">
        <v>5460</v>
      </c>
      <c r="L114" s="14" t="s">
        <v>5468</v>
      </c>
      <c r="M114" s="14" t="s">
        <v>5469</v>
      </c>
      <c r="N114">
        <v>50</v>
      </c>
    </row>
    <row r="115" spans="1:14" x14ac:dyDescent="0.75">
      <c r="A115" s="14" t="s">
        <v>10</v>
      </c>
      <c r="B115" s="14" t="s">
        <v>11</v>
      </c>
      <c r="C115" s="14" t="s">
        <v>46</v>
      </c>
      <c r="D115" s="14" t="s">
        <v>5454</v>
      </c>
      <c r="E115">
        <v>10260146</v>
      </c>
      <c r="F115" s="14" t="s">
        <v>5455</v>
      </c>
      <c r="G115">
        <v>65402324</v>
      </c>
      <c r="H115" s="14" t="s">
        <v>2134</v>
      </c>
      <c r="I115" s="14" t="s">
        <v>2135</v>
      </c>
      <c r="J115" s="14" t="s">
        <v>5463</v>
      </c>
      <c r="K115" s="14" t="s">
        <v>5460</v>
      </c>
      <c r="L115" s="14" t="s">
        <v>5461</v>
      </c>
      <c r="M115" s="14" t="s">
        <v>5471</v>
      </c>
      <c r="N115">
        <v>30</v>
      </c>
    </row>
    <row r="116" spans="1:14" x14ac:dyDescent="0.75">
      <c r="A116" s="14" t="s">
        <v>10</v>
      </c>
      <c r="B116" s="14" t="s">
        <v>11</v>
      </c>
      <c r="C116" s="14" t="s">
        <v>46</v>
      </c>
      <c r="D116" s="14" t="s">
        <v>5454</v>
      </c>
      <c r="E116">
        <v>10260146</v>
      </c>
      <c r="F116" s="14" t="s">
        <v>5455</v>
      </c>
      <c r="G116">
        <v>65402324</v>
      </c>
      <c r="H116" s="14" t="s">
        <v>2134</v>
      </c>
      <c r="I116" s="14" t="s">
        <v>2135</v>
      </c>
      <c r="J116" s="14" t="s">
        <v>5463</v>
      </c>
      <c r="K116" s="14" t="s">
        <v>5460</v>
      </c>
      <c r="L116" s="14" t="s">
        <v>5461</v>
      </c>
      <c r="M116" s="14" t="s">
        <v>5462</v>
      </c>
      <c r="N116">
        <v>20</v>
      </c>
    </row>
    <row r="117" spans="1:14" x14ac:dyDescent="0.75">
      <c r="A117" s="14" t="s">
        <v>10</v>
      </c>
      <c r="B117" s="14" t="s">
        <v>11</v>
      </c>
      <c r="C117" s="14" t="s">
        <v>46</v>
      </c>
      <c r="D117" s="14" t="s">
        <v>5454</v>
      </c>
      <c r="E117">
        <v>10260146</v>
      </c>
      <c r="F117" s="14" t="s">
        <v>5455</v>
      </c>
      <c r="G117">
        <v>65404161</v>
      </c>
      <c r="H117" s="14" t="s">
        <v>3433</v>
      </c>
      <c r="I117" s="14" t="s">
        <v>3434</v>
      </c>
      <c r="J117" s="14" t="s">
        <v>5473</v>
      </c>
      <c r="K117" s="14" t="s">
        <v>5464</v>
      </c>
      <c r="L117" s="14" t="s">
        <v>5465</v>
      </c>
      <c r="M117" s="14" t="s">
        <v>5466</v>
      </c>
      <c r="N117">
        <v>350</v>
      </c>
    </row>
    <row r="118" spans="1:14" x14ac:dyDescent="0.75">
      <c r="A118" s="14" t="s">
        <v>10</v>
      </c>
      <c r="B118" s="14" t="s">
        <v>11</v>
      </c>
      <c r="C118" s="14" t="s">
        <v>46</v>
      </c>
      <c r="D118" s="14" t="s">
        <v>5454</v>
      </c>
      <c r="E118">
        <v>10260146</v>
      </c>
      <c r="F118" s="14" t="s">
        <v>5455</v>
      </c>
      <c r="G118">
        <v>65404161</v>
      </c>
      <c r="H118" s="14" t="s">
        <v>3433</v>
      </c>
      <c r="I118" s="14" t="s">
        <v>3434</v>
      </c>
      <c r="J118" s="14" t="s">
        <v>5473</v>
      </c>
      <c r="K118" s="14" t="s">
        <v>5457</v>
      </c>
      <c r="L118" s="14" t="s">
        <v>5458</v>
      </c>
      <c r="M118" s="14" t="s">
        <v>5459</v>
      </c>
      <c r="N118">
        <v>450</v>
      </c>
    </row>
    <row r="119" spans="1:14" x14ac:dyDescent="0.75">
      <c r="A119" s="14" t="s">
        <v>10</v>
      </c>
      <c r="B119" s="14" t="s">
        <v>11</v>
      </c>
      <c r="C119" s="14" t="s">
        <v>46</v>
      </c>
      <c r="D119" s="14" t="s">
        <v>5454</v>
      </c>
      <c r="E119">
        <v>10260146</v>
      </c>
      <c r="F119" s="14" t="s">
        <v>5455</v>
      </c>
      <c r="G119">
        <v>65404161</v>
      </c>
      <c r="H119" s="14" t="s">
        <v>3433</v>
      </c>
      <c r="I119" s="14" t="s">
        <v>3434</v>
      </c>
      <c r="J119" s="14" t="s">
        <v>5473</v>
      </c>
      <c r="K119" s="14" t="s">
        <v>5457</v>
      </c>
      <c r="L119" s="14" t="s">
        <v>5458</v>
      </c>
      <c r="M119" s="14" t="s">
        <v>5467</v>
      </c>
      <c r="N119">
        <v>70</v>
      </c>
    </row>
    <row r="120" spans="1:14" x14ac:dyDescent="0.75">
      <c r="A120" s="14" t="s">
        <v>10</v>
      </c>
      <c r="B120" s="14" t="s">
        <v>11</v>
      </c>
      <c r="C120" s="14" t="s">
        <v>46</v>
      </c>
      <c r="D120" s="14" t="s">
        <v>5454</v>
      </c>
      <c r="E120">
        <v>10260146</v>
      </c>
      <c r="F120" s="14" t="s">
        <v>5455</v>
      </c>
      <c r="G120">
        <v>65404161</v>
      </c>
      <c r="H120" s="14" t="s">
        <v>3433</v>
      </c>
      <c r="I120" s="14" t="s">
        <v>3434</v>
      </c>
      <c r="J120" s="14" t="s">
        <v>5473</v>
      </c>
      <c r="K120" s="14" t="s">
        <v>5460</v>
      </c>
      <c r="L120" s="14" t="s">
        <v>5468</v>
      </c>
      <c r="M120" s="14" t="s">
        <v>5469</v>
      </c>
      <c r="N120">
        <v>50</v>
      </c>
    </row>
    <row r="121" spans="1:14" x14ac:dyDescent="0.75">
      <c r="A121" s="14" t="s">
        <v>10</v>
      </c>
      <c r="B121" s="14" t="s">
        <v>11</v>
      </c>
      <c r="C121" s="14" t="s">
        <v>46</v>
      </c>
      <c r="D121" s="14" t="s">
        <v>5454</v>
      </c>
      <c r="E121">
        <v>10260146</v>
      </c>
      <c r="F121" s="14" t="s">
        <v>5455</v>
      </c>
      <c r="G121">
        <v>65404161</v>
      </c>
      <c r="H121" s="14" t="s">
        <v>3433</v>
      </c>
      <c r="I121" s="14" t="s">
        <v>3434</v>
      </c>
      <c r="J121" s="14" t="s">
        <v>5473</v>
      </c>
      <c r="K121" s="14" t="s">
        <v>5460</v>
      </c>
      <c r="L121" s="14" t="s">
        <v>5461</v>
      </c>
      <c r="M121" s="14" t="s">
        <v>5471</v>
      </c>
      <c r="N121">
        <v>50</v>
      </c>
    </row>
    <row r="122" spans="1:14" x14ac:dyDescent="0.75">
      <c r="A122" s="14" t="s">
        <v>10</v>
      </c>
      <c r="B122" s="14" t="s">
        <v>11</v>
      </c>
      <c r="C122" s="14" t="s">
        <v>46</v>
      </c>
      <c r="D122" s="14" t="s">
        <v>5454</v>
      </c>
      <c r="E122">
        <v>10260146</v>
      </c>
      <c r="F122" s="14" t="s">
        <v>5455</v>
      </c>
      <c r="G122">
        <v>65404161</v>
      </c>
      <c r="H122" s="14" t="s">
        <v>3433</v>
      </c>
      <c r="I122" s="14" t="s">
        <v>3434</v>
      </c>
      <c r="J122" s="14" t="s">
        <v>5473</v>
      </c>
      <c r="K122" s="14" t="s">
        <v>5460</v>
      </c>
      <c r="L122" s="14" t="s">
        <v>5461</v>
      </c>
      <c r="M122" s="14" t="s">
        <v>5462</v>
      </c>
      <c r="N122">
        <v>50</v>
      </c>
    </row>
    <row r="123" spans="1:14" x14ac:dyDescent="0.75">
      <c r="A123" s="14" t="s">
        <v>10</v>
      </c>
      <c r="B123" s="14" t="s">
        <v>11</v>
      </c>
      <c r="C123" s="14" t="s">
        <v>46</v>
      </c>
      <c r="D123" s="14" t="s">
        <v>5454</v>
      </c>
      <c r="E123">
        <v>10260146</v>
      </c>
      <c r="F123" s="14" t="s">
        <v>5455</v>
      </c>
      <c r="G123">
        <v>65404161</v>
      </c>
      <c r="H123" s="14" t="s">
        <v>3433</v>
      </c>
      <c r="I123" s="14" t="s">
        <v>3434</v>
      </c>
      <c r="J123" s="14" t="s">
        <v>5473</v>
      </c>
      <c r="K123" s="14" t="s">
        <v>5460</v>
      </c>
      <c r="L123" s="14" t="s">
        <v>5475</v>
      </c>
      <c r="M123" s="14" t="s">
        <v>5476</v>
      </c>
      <c r="N123">
        <v>30</v>
      </c>
    </row>
    <row r="124" spans="1:14" x14ac:dyDescent="0.75">
      <c r="A124" s="14" t="s">
        <v>10</v>
      </c>
      <c r="B124" s="14" t="s">
        <v>11</v>
      </c>
      <c r="C124" s="14" t="s">
        <v>46</v>
      </c>
      <c r="D124" s="14" t="s">
        <v>5454</v>
      </c>
      <c r="E124">
        <v>10260146</v>
      </c>
      <c r="F124" s="14" t="s">
        <v>5455</v>
      </c>
      <c r="G124">
        <v>65408390</v>
      </c>
      <c r="H124" s="14" t="s">
        <v>2184</v>
      </c>
      <c r="I124" s="14" t="s">
        <v>12571</v>
      </c>
      <c r="J124" s="14" t="s">
        <v>5473</v>
      </c>
      <c r="K124" s="14" t="s">
        <v>5457</v>
      </c>
      <c r="L124" s="14" t="s">
        <v>5458</v>
      </c>
      <c r="M124" s="14" t="s">
        <v>5459</v>
      </c>
      <c r="N124">
        <v>20</v>
      </c>
    </row>
    <row r="125" spans="1:14" x14ac:dyDescent="0.75">
      <c r="A125" s="14" t="s">
        <v>10</v>
      </c>
      <c r="B125" s="14" t="s">
        <v>11</v>
      </c>
      <c r="C125" s="14" t="s">
        <v>46</v>
      </c>
      <c r="D125" s="14" t="s">
        <v>5454</v>
      </c>
      <c r="E125">
        <v>10260146</v>
      </c>
      <c r="F125" s="14" t="s">
        <v>5455</v>
      </c>
      <c r="G125">
        <v>65408397</v>
      </c>
      <c r="H125" s="14" t="s">
        <v>96</v>
      </c>
      <c r="I125" s="14" t="s">
        <v>97</v>
      </c>
      <c r="J125" s="14" t="s">
        <v>5472</v>
      </c>
      <c r="K125" s="14" t="s">
        <v>5457</v>
      </c>
      <c r="L125" s="14" t="s">
        <v>5458</v>
      </c>
      <c r="M125" s="14" t="s">
        <v>5459</v>
      </c>
      <c r="N125">
        <v>100</v>
      </c>
    </row>
    <row r="126" spans="1:14" x14ac:dyDescent="0.75">
      <c r="A126" s="14" t="s">
        <v>10</v>
      </c>
      <c r="B126" s="14" t="s">
        <v>11</v>
      </c>
      <c r="C126" s="14" t="s">
        <v>46</v>
      </c>
      <c r="D126" s="14" t="s">
        <v>5454</v>
      </c>
      <c r="E126">
        <v>10260146</v>
      </c>
      <c r="F126" s="14" t="s">
        <v>5455</v>
      </c>
      <c r="G126">
        <v>65408397</v>
      </c>
      <c r="H126" s="14" t="s">
        <v>96</v>
      </c>
      <c r="I126" s="14" t="s">
        <v>97</v>
      </c>
      <c r="J126" s="14" t="s">
        <v>5472</v>
      </c>
      <c r="K126" s="14" t="s">
        <v>5457</v>
      </c>
      <c r="L126" s="14" t="s">
        <v>5458</v>
      </c>
      <c r="M126" s="14" t="s">
        <v>5467</v>
      </c>
      <c r="N126">
        <v>20</v>
      </c>
    </row>
    <row r="127" spans="1:14" x14ac:dyDescent="0.75">
      <c r="A127" s="14" t="s">
        <v>10</v>
      </c>
      <c r="B127" s="14" t="s">
        <v>11</v>
      </c>
      <c r="C127" s="14" t="s">
        <v>46</v>
      </c>
      <c r="D127" s="14" t="s">
        <v>5454</v>
      </c>
      <c r="E127">
        <v>10260146</v>
      </c>
      <c r="F127" s="14" t="s">
        <v>5455</v>
      </c>
      <c r="G127">
        <v>65408397</v>
      </c>
      <c r="H127" s="14" t="s">
        <v>96</v>
      </c>
      <c r="I127" s="14" t="s">
        <v>97</v>
      </c>
      <c r="J127" s="14" t="s">
        <v>5472</v>
      </c>
      <c r="K127" s="14" t="s">
        <v>5460</v>
      </c>
      <c r="L127" s="14" t="s">
        <v>5468</v>
      </c>
      <c r="M127" s="14" t="s">
        <v>5469</v>
      </c>
      <c r="N127">
        <v>50</v>
      </c>
    </row>
    <row r="128" spans="1:14" x14ac:dyDescent="0.75">
      <c r="A128" s="14" t="s">
        <v>10</v>
      </c>
      <c r="B128" s="14" t="s">
        <v>11</v>
      </c>
      <c r="C128" s="14" t="s">
        <v>46</v>
      </c>
      <c r="D128" s="14" t="s">
        <v>5454</v>
      </c>
      <c r="E128">
        <v>10260146</v>
      </c>
      <c r="F128" s="14" t="s">
        <v>5455</v>
      </c>
      <c r="G128">
        <v>65408397</v>
      </c>
      <c r="H128" s="14" t="s">
        <v>96</v>
      </c>
      <c r="I128" s="14" t="s">
        <v>97</v>
      </c>
      <c r="J128" s="14" t="s">
        <v>5472</v>
      </c>
      <c r="K128" s="14" t="s">
        <v>5460</v>
      </c>
      <c r="L128" s="14" t="s">
        <v>5461</v>
      </c>
      <c r="M128" s="14" t="s">
        <v>5462</v>
      </c>
      <c r="N128">
        <v>20</v>
      </c>
    </row>
    <row r="129" spans="1:14" x14ac:dyDescent="0.75">
      <c r="A129" s="14" t="s">
        <v>10</v>
      </c>
      <c r="B129" s="14" t="s">
        <v>11</v>
      </c>
      <c r="C129" s="14" t="s">
        <v>46</v>
      </c>
      <c r="D129" s="14" t="s">
        <v>5454</v>
      </c>
      <c r="E129">
        <v>10260146</v>
      </c>
      <c r="F129" s="14" t="s">
        <v>5455</v>
      </c>
      <c r="G129">
        <v>65408524</v>
      </c>
      <c r="H129" s="14" t="s">
        <v>4618</v>
      </c>
      <c r="I129" s="14" t="s">
        <v>12572</v>
      </c>
      <c r="J129" s="14" t="s">
        <v>5472</v>
      </c>
      <c r="K129" s="14" t="s">
        <v>5457</v>
      </c>
      <c r="L129" s="14" t="s">
        <v>5458</v>
      </c>
      <c r="M129" s="14" t="s">
        <v>5459</v>
      </c>
      <c r="N129">
        <v>40</v>
      </c>
    </row>
    <row r="130" spans="1:14" x14ac:dyDescent="0.75">
      <c r="A130" s="14" t="s">
        <v>10</v>
      </c>
      <c r="B130" s="14" t="s">
        <v>11</v>
      </c>
      <c r="C130" s="14" t="s">
        <v>46</v>
      </c>
      <c r="D130" s="14" t="s">
        <v>5454</v>
      </c>
      <c r="E130">
        <v>10260146</v>
      </c>
      <c r="F130" s="14" t="s">
        <v>5455</v>
      </c>
      <c r="G130">
        <v>65409449</v>
      </c>
      <c r="H130" s="14" t="s">
        <v>3601</v>
      </c>
      <c r="I130" s="14" t="s">
        <v>3602</v>
      </c>
      <c r="J130" s="14" t="s">
        <v>5456</v>
      </c>
      <c r="K130" s="14" t="s">
        <v>5464</v>
      </c>
      <c r="L130" s="14" t="s">
        <v>5465</v>
      </c>
      <c r="M130" s="14" t="s">
        <v>5466</v>
      </c>
      <c r="N130">
        <v>15</v>
      </c>
    </row>
    <row r="131" spans="1:14" x14ac:dyDescent="0.75">
      <c r="A131" s="14" t="s">
        <v>10</v>
      </c>
      <c r="B131" s="14" t="s">
        <v>11</v>
      </c>
      <c r="C131" s="14" t="s">
        <v>46</v>
      </c>
      <c r="D131" s="14" t="s">
        <v>5454</v>
      </c>
      <c r="E131">
        <v>10260146</v>
      </c>
      <c r="F131" s="14" t="s">
        <v>5455</v>
      </c>
      <c r="G131">
        <v>65409449</v>
      </c>
      <c r="H131" s="14" t="s">
        <v>3601</v>
      </c>
      <c r="I131" s="14" t="s">
        <v>3602</v>
      </c>
      <c r="J131" s="14" t="s">
        <v>5456</v>
      </c>
      <c r="K131" s="14" t="s">
        <v>5457</v>
      </c>
      <c r="L131" s="14" t="s">
        <v>5458</v>
      </c>
      <c r="M131" s="14" t="s">
        <v>5459</v>
      </c>
      <c r="N131">
        <v>50</v>
      </c>
    </row>
    <row r="132" spans="1:14" x14ac:dyDescent="0.75">
      <c r="A132" s="14" t="s">
        <v>10</v>
      </c>
      <c r="B132" s="14" t="s">
        <v>11</v>
      </c>
      <c r="C132" s="14" t="s">
        <v>46</v>
      </c>
      <c r="D132" s="14" t="s">
        <v>5454</v>
      </c>
      <c r="E132">
        <v>10260146</v>
      </c>
      <c r="F132" s="14" t="s">
        <v>5455</v>
      </c>
      <c r="G132">
        <v>65409449</v>
      </c>
      <c r="H132" s="14" t="s">
        <v>3601</v>
      </c>
      <c r="I132" s="14" t="s">
        <v>3602</v>
      </c>
      <c r="J132" s="14" t="s">
        <v>5456</v>
      </c>
      <c r="K132" s="14" t="s">
        <v>5460</v>
      </c>
      <c r="L132" s="14" t="s">
        <v>5468</v>
      </c>
      <c r="M132" s="14" t="s">
        <v>5469</v>
      </c>
      <c r="N132">
        <v>30</v>
      </c>
    </row>
    <row r="133" spans="1:14" x14ac:dyDescent="0.75">
      <c r="A133" s="14" t="s">
        <v>10</v>
      </c>
      <c r="B133" s="14" t="s">
        <v>11</v>
      </c>
      <c r="C133" s="14" t="s">
        <v>46</v>
      </c>
      <c r="D133" s="14" t="s">
        <v>5454</v>
      </c>
      <c r="E133">
        <v>10260146</v>
      </c>
      <c r="F133" s="14" t="s">
        <v>5455</v>
      </c>
      <c r="G133">
        <v>65501996</v>
      </c>
      <c r="H133" s="14" t="s">
        <v>5439</v>
      </c>
      <c r="I133" s="14" t="s">
        <v>12053</v>
      </c>
      <c r="J133" s="14" t="s">
        <v>5473</v>
      </c>
      <c r="K133" s="14" t="s">
        <v>5457</v>
      </c>
      <c r="L133" s="14" t="s">
        <v>5458</v>
      </c>
      <c r="M133" s="14" t="s">
        <v>5467</v>
      </c>
      <c r="N133">
        <v>15</v>
      </c>
    </row>
    <row r="134" spans="1:14" x14ac:dyDescent="0.75">
      <c r="A134" s="14" t="s">
        <v>10</v>
      </c>
      <c r="B134" s="14" t="s">
        <v>11</v>
      </c>
      <c r="C134" s="14" t="s">
        <v>46</v>
      </c>
      <c r="D134" s="14" t="s">
        <v>5454</v>
      </c>
      <c r="E134">
        <v>10260146</v>
      </c>
      <c r="F134" s="14" t="s">
        <v>5455</v>
      </c>
      <c r="G134">
        <v>65502122</v>
      </c>
      <c r="H134" s="14" t="s">
        <v>4866</v>
      </c>
      <c r="I134" s="14" t="s">
        <v>1101</v>
      </c>
      <c r="J134" s="14" t="s">
        <v>5473</v>
      </c>
      <c r="K134" s="14" t="s">
        <v>5457</v>
      </c>
      <c r="L134" s="14" t="s">
        <v>5458</v>
      </c>
      <c r="M134" s="14" t="s">
        <v>5459</v>
      </c>
      <c r="N134">
        <v>50</v>
      </c>
    </row>
    <row r="135" spans="1:14" x14ac:dyDescent="0.75">
      <c r="A135" s="14" t="s">
        <v>10</v>
      </c>
      <c r="B135" s="14" t="s">
        <v>11</v>
      </c>
      <c r="C135" s="14" t="s">
        <v>46</v>
      </c>
      <c r="D135" s="14" t="s">
        <v>5454</v>
      </c>
      <c r="E135">
        <v>10260146</v>
      </c>
      <c r="F135" s="14" t="s">
        <v>5455</v>
      </c>
      <c r="G135">
        <v>65502122</v>
      </c>
      <c r="H135" s="14" t="s">
        <v>4866</v>
      </c>
      <c r="I135" s="14" t="s">
        <v>1101</v>
      </c>
      <c r="J135" s="14" t="s">
        <v>5473</v>
      </c>
      <c r="K135" s="14" t="s">
        <v>5457</v>
      </c>
      <c r="L135" s="14" t="s">
        <v>5458</v>
      </c>
      <c r="M135" s="14" t="s">
        <v>5467</v>
      </c>
      <c r="N135">
        <v>10</v>
      </c>
    </row>
    <row r="136" spans="1:14" x14ac:dyDescent="0.75">
      <c r="A136" s="14" t="s">
        <v>10</v>
      </c>
      <c r="B136" s="14" t="s">
        <v>11</v>
      </c>
      <c r="C136" s="14" t="s">
        <v>46</v>
      </c>
      <c r="D136" s="14" t="s">
        <v>5454</v>
      </c>
      <c r="E136">
        <v>10260146</v>
      </c>
      <c r="F136" s="14" t="s">
        <v>5455</v>
      </c>
      <c r="G136">
        <v>65502715</v>
      </c>
      <c r="H136" s="14" t="s">
        <v>5575</v>
      </c>
      <c r="I136" s="14" t="s">
        <v>112</v>
      </c>
      <c r="J136" s="14" t="s">
        <v>5472</v>
      </c>
      <c r="K136" s="14" t="s">
        <v>5457</v>
      </c>
      <c r="L136" s="14" t="s">
        <v>5458</v>
      </c>
      <c r="M136" s="14" t="s">
        <v>5459</v>
      </c>
      <c r="N136">
        <v>150</v>
      </c>
    </row>
    <row r="137" spans="1:14" x14ac:dyDescent="0.75">
      <c r="A137" s="14" t="s">
        <v>10</v>
      </c>
      <c r="B137" s="14" t="s">
        <v>11</v>
      </c>
      <c r="C137" s="14" t="s">
        <v>46</v>
      </c>
      <c r="D137" s="14" t="s">
        <v>5454</v>
      </c>
      <c r="E137">
        <v>10260146</v>
      </c>
      <c r="F137" s="14" t="s">
        <v>5455</v>
      </c>
      <c r="G137">
        <v>65502715</v>
      </c>
      <c r="H137" s="14" t="s">
        <v>5575</v>
      </c>
      <c r="I137" s="14" t="s">
        <v>112</v>
      </c>
      <c r="J137" s="14" t="s">
        <v>5472</v>
      </c>
      <c r="K137" s="14" t="s">
        <v>5457</v>
      </c>
      <c r="L137" s="14" t="s">
        <v>5458</v>
      </c>
      <c r="M137" s="14" t="s">
        <v>5467</v>
      </c>
      <c r="N137">
        <v>5</v>
      </c>
    </row>
    <row r="138" spans="1:14" x14ac:dyDescent="0.75">
      <c r="A138" s="14" t="s">
        <v>10</v>
      </c>
      <c r="B138" s="14" t="s">
        <v>11</v>
      </c>
      <c r="C138" s="14" t="s">
        <v>46</v>
      </c>
      <c r="D138" s="14" t="s">
        <v>5454</v>
      </c>
      <c r="E138">
        <v>10260146</v>
      </c>
      <c r="F138" s="14" t="s">
        <v>5455</v>
      </c>
      <c r="G138">
        <v>65502715</v>
      </c>
      <c r="H138" s="14" t="s">
        <v>5575</v>
      </c>
      <c r="I138" s="14" t="s">
        <v>112</v>
      </c>
      <c r="J138" s="14" t="s">
        <v>5472</v>
      </c>
      <c r="K138" s="14" t="s">
        <v>5460</v>
      </c>
      <c r="L138" s="14" t="s">
        <v>5461</v>
      </c>
      <c r="M138" s="14" t="s">
        <v>5471</v>
      </c>
      <c r="N138">
        <v>50</v>
      </c>
    </row>
    <row r="139" spans="1:14" x14ac:dyDescent="0.75">
      <c r="A139" s="14" t="s">
        <v>10</v>
      </c>
      <c r="B139" s="14" t="s">
        <v>11</v>
      </c>
      <c r="C139" s="14" t="s">
        <v>46</v>
      </c>
      <c r="D139" s="14" t="s">
        <v>5454</v>
      </c>
      <c r="E139">
        <v>10260146</v>
      </c>
      <c r="F139" s="14" t="s">
        <v>5455</v>
      </c>
      <c r="G139">
        <v>65502715</v>
      </c>
      <c r="H139" s="14" t="s">
        <v>5575</v>
      </c>
      <c r="I139" s="14" t="s">
        <v>112</v>
      </c>
      <c r="J139" s="14" t="s">
        <v>5472</v>
      </c>
      <c r="K139" s="14" t="s">
        <v>5460</v>
      </c>
      <c r="L139" s="14" t="s">
        <v>5461</v>
      </c>
      <c r="M139" s="14" t="s">
        <v>5462</v>
      </c>
      <c r="N139">
        <v>50</v>
      </c>
    </row>
    <row r="140" spans="1:14" x14ac:dyDescent="0.75">
      <c r="A140" s="14" t="s">
        <v>10</v>
      </c>
      <c r="B140" s="14" t="s">
        <v>11</v>
      </c>
      <c r="C140" s="14" t="s">
        <v>46</v>
      </c>
      <c r="D140" s="14" t="s">
        <v>5454</v>
      </c>
      <c r="E140">
        <v>10260146</v>
      </c>
      <c r="F140" s="14" t="s">
        <v>5455</v>
      </c>
      <c r="G140">
        <v>65502720</v>
      </c>
      <c r="H140" s="14" t="s">
        <v>2537</v>
      </c>
      <c r="I140" s="14" t="s">
        <v>2538</v>
      </c>
      <c r="J140" s="14" t="s">
        <v>5473</v>
      </c>
      <c r="K140" s="14" t="s">
        <v>5457</v>
      </c>
      <c r="L140" s="14" t="s">
        <v>5458</v>
      </c>
      <c r="M140" s="14" t="s">
        <v>5459</v>
      </c>
      <c r="N140">
        <v>10</v>
      </c>
    </row>
    <row r="141" spans="1:14" x14ac:dyDescent="0.75">
      <c r="A141" s="14" t="s">
        <v>10</v>
      </c>
      <c r="B141" s="14" t="s">
        <v>11</v>
      </c>
      <c r="C141" s="14" t="s">
        <v>46</v>
      </c>
      <c r="D141" s="14" t="s">
        <v>5454</v>
      </c>
      <c r="E141">
        <v>10260146</v>
      </c>
      <c r="F141" s="14" t="s">
        <v>5455</v>
      </c>
      <c r="G141">
        <v>65503057</v>
      </c>
      <c r="H141" s="14" t="s">
        <v>2671</v>
      </c>
      <c r="I141" s="14" t="s">
        <v>2672</v>
      </c>
      <c r="J141" s="14" t="s">
        <v>5473</v>
      </c>
      <c r="K141" s="14" t="s">
        <v>5457</v>
      </c>
      <c r="L141" s="14" t="s">
        <v>5458</v>
      </c>
      <c r="M141" s="14" t="s">
        <v>5459</v>
      </c>
      <c r="N141">
        <v>20</v>
      </c>
    </row>
    <row r="142" spans="1:14" x14ac:dyDescent="0.75">
      <c r="A142" s="14" t="s">
        <v>10</v>
      </c>
      <c r="B142" s="14" t="s">
        <v>11</v>
      </c>
      <c r="C142" s="14" t="s">
        <v>46</v>
      </c>
      <c r="D142" s="14" t="s">
        <v>5454</v>
      </c>
      <c r="E142">
        <v>10260146</v>
      </c>
      <c r="F142" s="14" t="s">
        <v>5455</v>
      </c>
      <c r="G142">
        <v>65503057</v>
      </c>
      <c r="H142" s="14" t="s">
        <v>2671</v>
      </c>
      <c r="I142" s="14" t="s">
        <v>2672</v>
      </c>
      <c r="J142" s="14" t="s">
        <v>5473</v>
      </c>
      <c r="K142" s="14" t="s">
        <v>5457</v>
      </c>
      <c r="L142" s="14" t="s">
        <v>5458</v>
      </c>
      <c r="M142" s="14" t="s">
        <v>5467</v>
      </c>
      <c r="N142">
        <v>5</v>
      </c>
    </row>
    <row r="143" spans="1:14" x14ac:dyDescent="0.75">
      <c r="A143" s="14" t="s">
        <v>10</v>
      </c>
      <c r="B143" s="14" t="s">
        <v>11</v>
      </c>
      <c r="C143" s="14" t="s">
        <v>46</v>
      </c>
      <c r="D143" s="14" t="s">
        <v>5454</v>
      </c>
      <c r="E143">
        <v>10260146</v>
      </c>
      <c r="F143" s="14" t="s">
        <v>5455</v>
      </c>
      <c r="G143">
        <v>65503057</v>
      </c>
      <c r="H143" s="14" t="s">
        <v>2671</v>
      </c>
      <c r="I143" s="14" t="s">
        <v>2672</v>
      </c>
      <c r="J143" s="14" t="s">
        <v>5473</v>
      </c>
      <c r="K143" s="14" t="s">
        <v>5460</v>
      </c>
      <c r="L143" s="14" t="s">
        <v>5461</v>
      </c>
      <c r="M143" s="14" t="s">
        <v>5471</v>
      </c>
      <c r="N143">
        <v>10</v>
      </c>
    </row>
    <row r="144" spans="1:14" x14ac:dyDescent="0.75">
      <c r="A144" s="14" t="s">
        <v>10</v>
      </c>
      <c r="B144" s="14" t="s">
        <v>11</v>
      </c>
      <c r="C144" s="14" t="s">
        <v>46</v>
      </c>
      <c r="D144" s="14" t="s">
        <v>5454</v>
      </c>
      <c r="E144">
        <v>10260146</v>
      </c>
      <c r="F144" s="14" t="s">
        <v>5455</v>
      </c>
      <c r="G144">
        <v>65503200</v>
      </c>
      <c r="H144" s="14" t="s">
        <v>2576</v>
      </c>
      <c r="I144" s="14" t="s">
        <v>304</v>
      </c>
      <c r="J144" s="14" t="s">
        <v>5473</v>
      </c>
      <c r="K144" s="14" t="s">
        <v>5457</v>
      </c>
      <c r="L144" s="14" t="s">
        <v>5458</v>
      </c>
      <c r="M144" s="14" t="s">
        <v>5459</v>
      </c>
      <c r="N144">
        <v>20</v>
      </c>
    </row>
    <row r="145" spans="1:14" x14ac:dyDescent="0.75">
      <c r="A145" s="14" t="s">
        <v>10</v>
      </c>
      <c r="B145" s="14" t="s">
        <v>11</v>
      </c>
      <c r="C145" s="14" t="s">
        <v>46</v>
      </c>
      <c r="D145" s="14" t="s">
        <v>5454</v>
      </c>
      <c r="E145">
        <v>10260146</v>
      </c>
      <c r="F145" s="14" t="s">
        <v>5455</v>
      </c>
      <c r="G145">
        <v>65503200</v>
      </c>
      <c r="H145" s="14" t="s">
        <v>2576</v>
      </c>
      <c r="I145" s="14" t="s">
        <v>304</v>
      </c>
      <c r="J145" s="14" t="s">
        <v>5473</v>
      </c>
      <c r="K145" s="14" t="s">
        <v>5457</v>
      </c>
      <c r="L145" s="14" t="s">
        <v>5458</v>
      </c>
      <c r="M145" s="14" t="s">
        <v>5467</v>
      </c>
      <c r="N145">
        <v>3</v>
      </c>
    </row>
    <row r="146" spans="1:14" x14ac:dyDescent="0.75">
      <c r="A146" s="14" t="s">
        <v>10</v>
      </c>
      <c r="B146" s="14" t="s">
        <v>11</v>
      </c>
      <c r="C146" s="14" t="s">
        <v>46</v>
      </c>
      <c r="D146" s="14" t="s">
        <v>5454</v>
      </c>
      <c r="E146">
        <v>10260146</v>
      </c>
      <c r="F146" s="14" t="s">
        <v>5455</v>
      </c>
      <c r="G146">
        <v>65503725</v>
      </c>
      <c r="H146" s="14" t="s">
        <v>1425</v>
      </c>
      <c r="I146" s="14" t="s">
        <v>1426</v>
      </c>
      <c r="J146" s="14" t="s">
        <v>5473</v>
      </c>
      <c r="K146" s="14" t="s">
        <v>5457</v>
      </c>
      <c r="L146" s="14" t="s">
        <v>5458</v>
      </c>
      <c r="M146" s="14" t="s">
        <v>5459</v>
      </c>
      <c r="N146">
        <v>10</v>
      </c>
    </row>
    <row r="147" spans="1:14" x14ac:dyDescent="0.75">
      <c r="A147" s="14" t="s">
        <v>10</v>
      </c>
      <c r="B147" s="14" t="s">
        <v>11</v>
      </c>
      <c r="C147" s="14" t="s">
        <v>46</v>
      </c>
      <c r="D147" s="14" t="s">
        <v>5454</v>
      </c>
      <c r="E147">
        <v>10260146</v>
      </c>
      <c r="F147" s="14" t="s">
        <v>5455</v>
      </c>
      <c r="G147">
        <v>65503725</v>
      </c>
      <c r="H147" s="14" t="s">
        <v>1425</v>
      </c>
      <c r="I147" s="14" t="s">
        <v>1426</v>
      </c>
      <c r="J147" s="14" t="s">
        <v>5473</v>
      </c>
      <c r="K147" s="14" t="s">
        <v>5457</v>
      </c>
      <c r="L147" s="14" t="s">
        <v>5458</v>
      </c>
      <c r="M147" s="14" t="s">
        <v>5467</v>
      </c>
      <c r="N147">
        <v>12</v>
      </c>
    </row>
    <row r="148" spans="1:14" x14ac:dyDescent="0.75">
      <c r="A148" s="14" t="s">
        <v>10</v>
      </c>
      <c r="B148" s="14" t="s">
        <v>11</v>
      </c>
      <c r="C148" s="14" t="s">
        <v>46</v>
      </c>
      <c r="D148" s="14" t="s">
        <v>5454</v>
      </c>
      <c r="E148">
        <v>10260146</v>
      </c>
      <c r="F148" s="14" t="s">
        <v>5455</v>
      </c>
      <c r="G148">
        <v>65503725</v>
      </c>
      <c r="H148" s="14" t="s">
        <v>1425</v>
      </c>
      <c r="I148" s="14" t="s">
        <v>1426</v>
      </c>
      <c r="J148" s="14" t="s">
        <v>5473</v>
      </c>
      <c r="K148" s="14" t="s">
        <v>5460</v>
      </c>
      <c r="L148" s="14" t="s">
        <v>5461</v>
      </c>
      <c r="M148" s="14" t="s">
        <v>5471</v>
      </c>
      <c r="N148">
        <v>10</v>
      </c>
    </row>
    <row r="149" spans="1:14" x14ac:dyDescent="0.75">
      <c r="A149" s="14" t="s">
        <v>10</v>
      </c>
      <c r="B149" s="14" t="s">
        <v>11</v>
      </c>
      <c r="C149" s="14" t="s">
        <v>46</v>
      </c>
      <c r="D149" s="14" t="s">
        <v>5454</v>
      </c>
      <c r="E149">
        <v>10260146</v>
      </c>
      <c r="F149" s="14" t="s">
        <v>5455</v>
      </c>
      <c r="G149">
        <v>65503736</v>
      </c>
      <c r="H149" s="14" t="s">
        <v>4118</v>
      </c>
      <c r="I149" s="14" t="s">
        <v>1101</v>
      </c>
      <c r="J149" s="14" t="s">
        <v>5472</v>
      </c>
      <c r="K149" s="14" t="s">
        <v>5457</v>
      </c>
      <c r="L149" s="14" t="s">
        <v>5458</v>
      </c>
      <c r="M149" s="14" t="s">
        <v>5459</v>
      </c>
      <c r="N149">
        <v>50</v>
      </c>
    </row>
    <row r="150" spans="1:14" x14ac:dyDescent="0.75">
      <c r="A150" s="14" t="s">
        <v>10</v>
      </c>
      <c r="B150" s="14" t="s">
        <v>11</v>
      </c>
      <c r="C150" s="14" t="s">
        <v>46</v>
      </c>
      <c r="D150" s="14" t="s">
        <v>5454</v>
      </c>
      <c r="E150">
        <v>10260146</v>
      </c>
      <c r="F150" s="14" t="s">
        <v>5455</v>
      </c>
      <c r="G150">
        <v>65504030</v>
      </c>
      <c r="H150" s="14" t="s">
        <v>4549</v>
      </c>
      <c r="I150" s="14" t="s">
        <v>4550</v>
      </c>
      <c r="J150" s="14" t="s">
        <v>5472</v>
      </c>
      <c r="K150" s="14" t="s">
        <v>5457</v>
      </c>
      <c r="L150" s="14" t="s">
        <v>5458</v>
      </c>
      <c r="M150" s="14" t="s">
        <v>5459</v>
      </c>
      <c r="N150">
        <v>50</v>
      </c>
    </row>
    <row r="151" spans="1:14" x14ac:dyDescent="0.75">
      <c r="A151" s="14" t="s">
        <v>10</v>
      </c>
      <c r="B151" s="14" t="s">
        <v>11</v>
      </c>
      <c r="C151" s="14" t="s">
        <v>46</v>
      </c>
      <c r="D151" s="14" t="s">
        <v>5454</v>
      </c>
      <c r="E151">
        <v>10260146</v>
      </c>
      <c r="F151" s="14" t="s">
        <v>5455</v>
      </c>
      <c r="G151">
        <v>65504030</v>
      </c>
      <c r="H151" s="14" t="s">
        <v>4549</v>
      </c>
      <c r="I151" s="14" t="s">
        <v>4550</v>
      </c>
      <c r="J151" s="14" t="s">
        <v>5472</v>
      </c>
      <c r="K151" s="14" t="s">
        <v>5460</v>
      </c>
      <c r="L151" s="14" t="s">
        <v>5468</v>
      </c>
      <c r="M151" s="14" t="s">
        <v>5469</v>
      </c>
      <c r="N151">
        <v>50</v>
      </c>
    </row>
    <row r="152" spans="1:14" x14ac:dyDescent="0.75">
      <c r="A152" s="14" t="s">
        <v>10</v>
      </c>
      <c r="B152" s="14" t="s">
        <v>11</v>
      </c>
      <c r="C152" s="14" t="s">
        <v>46</v>
      </c>
      <c r="D152" s="14" t="s">
        <v>5454</v>
      </c>
      <c r="E152">
        <v>10260146</v>
      </c>
      <c r="F152" s="14" t="s">
        <v>5455</v>
      </c>
      <c r="G152">
        <v>65507225</v>
      </c>
      <c r="H152" s="14" t="s">
        <v>4384</v>
      </c>
      <c r="I152" s="14" t="s">
        <v>4385</v>
      </c>
      <c r="J152" s="14" t="s">
        <v>5473</v>
      </c>
      <c r="K152" s="14" t="s">
        <v>5457</v>
      </c>
      <c r="L152" s="14" t="s">
        <v>5458</v>
      </c>
      <c r="M152" s="14" t="s">
        <v>5459</v>
      </c>
      <c r="N152">
        <v>20</v>
      </c>
    </row>
    <row r="153" spans="1:14" x14ac:dyDescent="0.75">
      <c r="A153" s="14" t="s">
        <v>10</v>
      </c>
      <c r="B153" s="14" t="s">
        <v>11</v>
      </c>
      <c r="C153" s="14" t="s">
        <v>46</v>
      </c>
      <c r="D153" s="14" t="s">
        <v>5454</v>
      </c>
      <c r="E153">
        <v>10260146</v>
      </c>
      <c r="F153" s="14" t="s">
        <v>5455</v>
      </c>
      <c r="G153">
        <v>65507309</v>
      </c>
      <c r="H153" s="14" t="s">
        <v>4075</v>
      </c>
      <c r="I153" s="14" t="s">
        <v>4076</v>
      </c>
      <c r="J153" s="14" t="s">
        <v>5473</v>
      </c>
      <c r="K153" s="14" t="s">
        <v>5457</v>
      </c>
      <c r="L153" s="14" t="s">
        <v>5458</v>
      </c>
      <c r="M153" s="14" t="s">
        <v>5459</v>
      </c>
      <c r="N153">
        <v>10</v>
      </c>
    </row>
    <row r="154" spans="1:14" x14ac:dyDescent="0.75">
      <c r="A154" s="14" t="s">
        <v>10</v>
      </c>
      <c r="B154" s="14" t="s">
        <v>11</v>
      </c>
      <c r="C154" s="14" t="s">
        <v>46</v>
      </c>
      <c r="D154" s="14" t="s">
        <v>5454</v>
      </c>
      <c r="E154">
        <v>10260146</v>
      </c>
      <c r="F154" s="14" t="s">
        <v>5455</v>
      </c>
      <c r="G154">
        <v>65507309</v>
      </c>
      <c r="H154" s="14" t="s">
        <v>4075</v>
      </c>
      <c r="I154" s="14" t="s">
        <v>4076</v>
      </c>
      <c r="J154" s="14" t="s">
        <v>5473</v>
      </c>
      <c r="K154" s="14" t="s">
        <v>5460</v>
      </c>
      <c r="L154" s="14" t="s">
        <v>5461</v>
      </c>
      <c r="M154" s="14" t="s">
        <v>5471</v>
      </c>
      <c r="N154">
        <v>5</v>
      </c>
    </row>
    <row r="155" spans="1:14" x14ac:dyDescent="0.75">
      <c r="A155" s="14" t="s">
        <v>10</v>
      </c>
      <c r="B155" s="14" t="s">
        <v>11</v>
      </c>
      <c r="C155" s="14" t="s">
        <v>46</v>
      </c>
      <c r="D155" s="14" t="s">
        <v>5454</v>
      </c>
      <c r="E155">
        <v>10260146</v>
      </c>
      <c r="F155" s="14" t="s">
        <v>5455</v>
      </c>
      <c r="G155">
        <v>65507313</v>
      </c>
      <c r="H155" s="14" t="s">
        <v>4077</v>
      </c>
      <c r="I155" s="14" t="s">
        <v>4078</v>
      </c>
      <c r="J155" s="14" t="s">
        <v>5472</v>
      </c>
      <c r="K155" s="14" t="s">
        <v>5464</v>
      </c>
      <c r="L155" s="14" t="s">
        <v>5465</v>
      </c>
      <c r="M155" s="14" t="s">
        <v>5466</v>
      </c>
      <c r="N155">
        <v>100</v>
      </c>
    </row>
    <row r="156" spans="1:14" x14ac:dyDescent="0.75">
      <c r="A156" s="14" t="s">
        <v>10</v>
      </c>
      <c r="B156" s="14" t="s">
        <v>11</v>
      </c>
      <c r="C156" s="14" t="s">
        <v>46</v>
      </c>
      <c r="D156" s="14" t="s">
        <v>5454</v>
      </c>
      <c r="E156">
        <v>10260146</v>
      </c>
      <c r="F156" s="14" t="s">
        <v>5455</v>
      </c>
      <c r="G156">
        <v>65507313</v>
      </c>
      <c r="H156" s="14" t="s">
        <v>4077</v>
      </c>
      <c r="I156" s="14" t="s">
        <v>4078</v>
      </c>
      <c r="J156" s="14" t="s">
        <v>5472</v>
      </c>
      <c r="K156" s="14" t="s">
        <v>5464</v>
      </c>
      <c r="L156" s="14" t="s">
        <v>5465</v>
      </c>
      <c r="M156" s="14" t="s">
        <v>5477</v>
      </c>
      <c r="N156">
        <v>50</v>
      </c>
    </row>
    <row r="157" spans="1:14" x14ac:dyDescent="0.75">
      <c r="A157" s="14" t="s">
        <v>10</v>
      </c>
      <c r="B157" s="14" t="s">
        <v>11</v>
      </c>
      <c r="C157" s="14" t="s">
        <v>46</v>
      </c>
      <c r="D157" s="14" t="s">
        <v>5454</v>
      </c>
      <c r="E157">
        <v>10260146</v>
      </c>
      <c r="F157" s="14" t="s">
        <v>5455</v>
      </c>
      <c r="G157">
        <v>65507313</v>
      </c>
      <c r="H157" s="14" t="s">
        <v>4077</v>
      </c>
      <c r="I157" s="14" t="s">
        <v>4078</v>
      </c>
      <c r="J157" s="14" t="s">
        <v>5472</v>
      </c>
      <c r="K157" s="14" t="s">
        <v>5457</v>
      </c>
      <c r="L157" s="14" t="s">
        <v>5458</v>
      </c>
      <c r="M157" s="14" t="s">
        <v>5459</v>
      </c>
      <c r="N157">
        <v>300</v>
      </c>
    </row>
    <row r="158" spans="1:14" x14ac:dyDescent="0.75">
      <c r="A158" s="14" t="s">
        <v>10</v>
      </c>
      <c r="B158" s="14" t="s">
        <v>11</v>
      </c>
      <c r="C158" s="14" t="s">
        <v>46</v>
      </c>
      <c r="D158" s="14" t="s">
        <v>5454</v>
      </c>
      <c r="E158">
        <v>10260146</v>
      </c>
      <c r="F158" s="14" t="s">
        <v>5455</v>
      </c>
      <c r="G158">
        <v>65507313</v>
      </c>
      <c r="H158" s="14" t="s">
        <v>4077</v>
      </c>
      <c r="I158" s="14" t="s">
        <v>4078</v>
      </c>
      <c r="J158" s="14" t="s">
        <v>5472</v>
      </c>
      <c r="K158" s="14" t="s">
        <v>5457</v>
      </c>
      <c r="L158" s="14" t="s">
        <v>5458</v>
      </c>
      <c r="M158" s="14" t="s">
        <v>5467</v>
      </c>
      <c r="N158">
        <v>20</v>
      </c>
    </row>
    <row r="159" spans="1:14" x14ac:dyDescent="0.75">
      <c r="A159" s="14" t="s">
        <v>10</v>
      </c>
      <c r="B159" s="14" t="s">
        <v>11</v>
      </c>
      <c r="C159" s="14" t="s">
        <v>46</v>
      </c>
      <c r="D159" s="14" t="s">
        <v>5454</v>
      </c>
      <c r="E159">
        <v>10260146</v>
      </c>
      <c r="F159" s="14" t="s">
        <v>5455</v>
      </c>
      <c r="G159">
        <v>65507313</v>
      </c>
      <c r="H159" s="14" t="s">
        <v>4077</v>
      </c>
      <c r="I159" s="14" t="s">
        <v>4078</v>
      </c>
      <c r="J159" s="14" t="s">
        <v>5472</v>
      </c>
      <c r="K159" s="14" t="s">
        <v>5460</v>
      </c>
      <c r="L159" s="14" t="s">
        <v>5468</v>
      </c>
      <c r="M159" s="14" t="s">
        <v>5469</v>
      </c>
      <c r="N159">
        <v>100</v>
      </c>
    </row>
    <row r="160" spans="1:14" x14ac:dyDescent="0.75">
      <c r="A160" s="14" t="s">
        <v>10</v>
      </c>
      <c r="B160" s="14" t="s">
        <v>11</v>
      </c>
      <c r="C160" s="14" t="s">
        <v>46</v>
      </c>
      <c r="D160" s="14" t="s">
        <v>5454</v>
      </c>
      <c r="E160">
        <v>10260146</v>
      </c>
      <c r="F160" s="14" t="s">
        <v>5455</v>
      </c>
      <c r="G160">
        <v>65507313</v>
      </c>
      <c r="H160" s="14" t="s">
        <v>4077</v>
      </c>
      <c r="I160" s="14" t="s">
        <v>4078</v>
      </c>
      <c r="J160" s="14" t="s">
        <v>5472</v>
      </c>
      <c r="K160" s="14" t="s">
        <v>5460</v>
      </c>
      <c r="L160" s="14" t="s">
        <v>5461</v>
      </c>
      <c r="M160" s="14" t="s">
        <v>5462</v>
      </c>
      <c r="N160">
        <v>50</v>
      </c>
    </row>
    <row r="161" spans="1:14" x14ac:dyDescent="0.75">
      <c r="A161" s="14" t="s">
        <v>10</v>
      </c>
      <c r="B161" s="14" t="s">
        <v>11</v>
      </c>
      <c r="C161" s="14" t="s">
        <v>46</v>
      </c>
      <c r="D161" s="14" t="s">
        <v>5454</v>
      </c>
      <c r="E161">
        <v>10260146</v>
      </c>
      <c r="F161" s="14" t="s">
        <v>5455</v>
      </c>
      <c r="G161">
        <v>65507313</v>
      </c>
      <c r="H161" s="14" t="s">
        <v>4077</v>
      </c>
      <c r="I161" s="14" t="s">
        <v>4078</v>
      </c>
      <c r="J161" s="14" t="s">
        <v>5472</v>
      </c>
      <c r="K161" s="14" t="s">
        <v>5460</v>
      </c>
      <c r="L161" s="14" t="s">
        <v>5475</v>
      </c>
      <c r="M161" s="14" t="s">
        <v>5476</v>
      </c>
      <c r="N161">
        <v>50</v>
      </c>
    </row>
    <row r="162" spans="1:14" x14ac:dyDescent="0.75">
      <c r="A162" s="14" t="s">
        <v>10</v>
      </c>
      <c r="B162" s="14" t="s">
        <v>11</v>
      </c>
      <c r="C162" s="14" t="s">
        <v>46</v>
      </c>
      <c r="D162" s="14" t="s">
        <v>5454</v>
      </c>
      <c r="E162">
        <v>10260146</v>
      </c>
      <c r="F162" s="14" t="s">
        <v>5455</v>
      </c>
      <c r="G162">
        <v>65508456</v>
      </c>
      <c r="H162" s="14" t="s">
        <v>4332</v>
      </c>
      <c r="I162" s="14" t="s">
        <v>4333</v>
      </c>
      <c r="J162" s="14" t="s">
        <v>5473</v>
      </c>
      <c r="K162" s="14" t="s">
        <v>5457</v>
      </c>
      <c r="L162" s="14" t="s">
        <v>5458</v>
      </c>
      <c r="M162" s="14" t="s">
        <v>5467</v>
      </c>
      <c r="N162">
        <v>20</v>
      </c>
    </row>
    <row r="163" spans="1:14" x14ac:dyDescent="0.75">
      <c r="A163" s="14" t="s">
        <v>10</v>
      </c>
      <c r="B163" s="14" t="s">
        <v>11</v>
      </c>
      <c r="C163" s="14" t="s">
        <v>46</v>
      </c>
      <c r="D163" s="14" t="s">
        <v>5454</v>
      </c>
      <c r="E163">
        <v>10260146</v>
      </c>
      <c r="F163" s="14" t="s">
        <v>5455</v>
      </c>
      <c r="G163">
        <v>65508459</v>
      </c>
      <c r="H163" s="14" t="s">
        <v>767</v>
      </c>
      <c r="I163" s="14" t="s">
        <v>11920</v>
      </c>
      <c r="J163" s="14" t="s">
        <v>5473</v>
      </c>
      <c r="K163" s="14" t="s">
        <v>5457</v>
      </c>
      <c r="L163" s="14" t="s">
        <v>5458</v>
      </c>
      <c r="M163" s="14" t="s">
        <v>5459</v>
      </c>
      <c r="N163">
        <v>300</v>
      </c>
    </row>
    <row r="164" spans="1:14" x14ac:dyDescent="0.75">
      <c r="A164" s="14" t="s">
        <v>10</v>
      </c>
      <c r="B164" s="14" t="s">
        <v>11</v>
      </c>
      <c r="C164" s="14" t="s">
        <v>46</v>
      </c>
      <c r="D164" s="14" t="s">
        <v>5454</v>
      </c>
      <c r="E164">
        <v>10260146</v>
      </c>
      <c r="F164" s="14" t="s">
        <v>5455</v>
      </c>
      <c r="G164">
        <v>65508459</v>
      </c>
      <c r="H164" s="14" t="s">
        <v>767</v>
      </c>
      <c r="I164" s="14" t="s">
        <v>11920</v>
      </c>
      <c r="J164" s="14" t="s">
        <v>5473</v>
      </c>
      <c r="K164" s="14" t="s">
        <v>5460</v>
      </c>
      <c r="L164" s="14" t="s">
        <v>5461</v>
      </c>
      <c r="M164" s="14" t="s">
        <v>5471</v>
      </c>
      <c r="N164">
        <v>20</v>
      </c>
    </row>
    <row r="165" spans="1:14" x14ac:dyDescent="0.75">
      <c r="A165" s="14" t="s">
        <v>10</v>
      </c>
      <c r="B165" s="14" t="s">
        <v>11</v>
      </c>
      <c r="C165" s="14" t="s">
        <v>46</v>
      </c>
      <c r="D165" s="14" t="s">
        <v>5454</v>
      </c>
      <c r="E165">
        <v>10260146</v>
      </c>
      <c r="F165" s="14" t="s">
        <v>5455</v>
      </c>
      <c r="G165">
        <v>65508880</v>
      </c>
      <c r="H165" s="14" t="s">
        <v>4538</v>
      </c>
      <c r="I165" s="14" t="s">
        <v>4539</v>
      </c>
      <c r="J165" s="14" t="s">
        <v>5472</v>
      </c>
      <c r="K165" s="14" t="s">
        <v>5457</v>
      </c>
      <c r="L165" s="14" t="s">
        <v>5458</v>
      </c>
      <c r="M165" s="14" t="s">
        <v>5459</v>
      </c>
      <c r="N165">
        <v>10</v>
      </c>
    </row>
    <row r="166" spans="1:14" x14ac:dyDescent="0.75">
      <c r="A166" s="14" t="s">
        <v>10</v>
      </c>
      <c r="B166" s="14" t="s">
        <v>11</v>
      </c>
      <c r="C166" s="14" t="s">
        <v>46</v>
      </c>
      <c r="D166" s="14" t="s">
        <v>5454</v>
      </c>
      <c r="E166">
        <v>10260146</v>
      </c>
      <c r="F166" s="14" t="s">
        <v>5455</v>
      </c>
      <c r="G166">
        <v>65508891</v>
      </c>
      <c r="H166" s="14" t="s">
        <v>406</v>
      </c>
      <c r="I166" s="14" t="s">
        <v>407</v>
      </c>
      <c r="J166" s="14" t="s">
        <v>5472</v>
      </c>
      <c r="K166" s="14" t="s">
        <v>5457</v>
      </c>
      <c r="L166" s="14" t="s">
        <v>5458</v>
      </c>
      <c r="M166" s="14" t="s">
        <v>5459</v>
      </c>
      <c r="N166">
        <v>100</v>
      </c>
    </row>
    <row r="167" spans="1:14" x14ac:dyDescent="0.75">
      <c r="A167" s="14" t="s">
        <v>10</v>
      </c>
      <c r="B167" s="14" t="s">
        <v>11</v>
      </c>
      <c r="C167" s="14" t="s">
        <v>46</v>
      </c>
      <c r="D167" s="14" t="s">
        <v>5454</v>
      </c>
      <c r="E167">
        <v>10260146</v>
      </c>
      <c r="F167" s="14" t="s">
        <v>5455</v>
      </c>
      <c r="G167">
        <v>65508891</v>
      </c>
      <c r="H167" s="14" t="s">
        <v>406</v>
      </c>
      <c r="I167" s="14" t="s">
        <v>407</v>
      </c>
      <c r="J167" s="14" t="s">
        <v>5472</v>
      </c>
      <c r="K167" s="14" t="s">
        <v>5457</v>
      </c>
      <c r="L167" s="14" t="s">
        <v>5458</v>
      </c>
      <c r="M167" s="14" t="s">
        <v>5467</v>
      </c>
      <c r="N167">
        <v>10</v>
      </c>
    </row>
    <row r="168" spans="1:14" x14ac:dyDescent="0.75">
      <c r="A168" s="14" t="s">
        <v>10</v>
      </c>
      <c r="B168" s="14" t="s">
        <v>11</v>
      </c>
      <c r="C168" s="14" t="s">
        <v>46</v>
      </c>
      <c r="D168" s="14" t="s">
        <v>5454</v>
      </c>
      <c r="E168">
        <v>10260146</v>
      </c>
      <c r="F168" s="14" t="s">
        <v>5455</v>
      </c>
      <c r="G168">
        <v>65508898</v>
      </c>
      <c r="H168" s="14" t="s">
        <v>760</v>
      </c>
      <c r="I168" s="14" t="s">
        <v>761</v>
      </c>
      <c r="J168" s="14" t="s">
        <v>5472</v>
      </c>
      <c r="K168" s="14" t="s">
        <v>5457</v>
      </c>
      <c r="L168" s="14" t="s">
        <v>5458</v>
      </c>
      <c r="M168" s="14" t="s">
        <v>5459</v>
      </c>
      <c r="N168">
        <v>35</v>
      </c>
    </row>
    <row r="169" spans="1:14" x14ac:dyDescent="0.75">
      <c r="A169" s="14" t="s">
        <v>10</v>
      </c>
      <c r="B169" s="14" t="s">
        <v>11</v>
      </c>
      <c r="C169" s="14" t="s">
        <v>46</v>
      </c>
      <c r="D169" s="14" t="s">
        <v>5454</v>
      </c>
      <c r="E169">
        <v>10260146</v>
      </c>
      <c r="F169" s="14" t="s">
        <v>5455</v>
      </c>
      <c r="G169">
        <v>65508898</v>
      </c>
      <c r="H169" s="14" t="s">
        <v>760</v>
      </c>
      <c r="I169" s="14" t="s">
        <v>761</v>
      </c>
      <c r="J169" s="14" t="s">
        <v>5472</v>
      </c>
      <c r="K169" s="14" t="s">
        <v>5460</v>
      </c>
      <c r="L169" s="14" t="s">
        <v>5461</v>
      </c>
      <c r="M169" s="14" t="s">
        <v>5471</v>
      </c>
      <c r="N169">
        <v>5</v>
      </c>
    </row>
    <row r="170" spans="1:14" x14ac:dyDescent="0.75">
      <c r="A170" s="14" t="s">
        <v>10</v>
      </c>
      <c r="B170" s="14" t="s">
        <v>11</v>
      </c>
      <c r="C170" s="14" t="s">
        <v>46</v>
      </c>
      <c r="D170" s="14" t="s">
        <v>5454</v>
      </c>
      <c r="E170">
        <v>10260146</v>
      </c>
      <c r="F170" s="14" t="s">
        <v>5455</v>
      </c>
      <c r="G170">
        <v>65508947</v>
      </c>
      <c r="H170" s="14" t="s">
        <v>906</v>
      </c>
      <c r="I170" s="14" t="s">
        <v>907</v>
      </c>
      <c r="J170" s="14" t="s">
        <v>5472</v>
      </c>
      <c r="K170" s="14" t="s">
        <v>5457</v>
      </c>
      <c r="L170" s="14" t="s">
        <v>5458</v>
      </c>
      <c r="M170" s="14" t="s">
        <v>5459</v>
      </c>
      <c r="N170">
        <v>70</v>
      </c>
    </row>
    <row r="171" spans="1:14" x14ac:dyDescent="0.75">
      <c r="A171" s="14" t="s">
        <v>10</v>
      </c>
      <c r="B171" s="14" t="s">
        <v>11</v>
      </c>
      <c r="C171" s="14" t="s">
        <v>46</v>
      </c>
      <c r="D171" s="14" t="s">
        <v>5454</v>
      </c>
      <c r="E171">
        <v>10260146</v>
      </c>
      <c r="F171" s="14" t="s">
        <v>5455</v>
      </c>
      <c r="G171">
        <v>65508947</v>
      </c>
      <c r="H171" s="14" t="s">
        <v>906</v>
      </c>
      <c r="I171" s="14" t="s">
        <v>907</v>
      </c>
      <c r="J171" s="14" t="s">
        <v>5472</v>
      </c>
      <c r="K171" s="14" t="s">
        <v>5457</v>
      </c>
      <c r="L171" s="14" t="s">
        <v>5458</v>
      </c>
      <c r="M171" s="14" t="s">
        <v>5467</v>
      </c>
      <c r="N171">
        <v>10</v>
      </c>
    </row>
    <row r="172" spans="1:14" x14ac:dyDescent="0.75">
      <c r="A172" s="14" t="s">
        <v>10</v>
      </c>
      <c r="B172" s="14" t="s">
        <v>11</v>
      </c>
      <c r="C172" s="14" t="s">
        <v>46</v>
      </c>
      <c r="D172" s="14" t="s">
        <v>5454</v>
      </c>
      <c r="E172">
        <v>10260146</v>
      </c>
      <c r="F172" s="14" t="s">
        <v>5455</v>
      </c>
      <c r="G172">
        <v>65525487</v>
      </c>
      <c r="H172" s="14" t="s">
        <v>5287</v>
      </c>
      <c r="I172" s="14" t="s">
        <v>1632</v>
      </c>
      <c r="J172" s="14" t="s">
        <v>5473</v>
      </c>
      <c r="K172" s="14" t="s">
        <v>5460</v>
      </c>
      <c r="L172" s="14" t="s">
        <v>5468</v>
      </c>
      <c r="M172" s="14" t="s">
        <v>5469</v>
      </c>
      <c r="N172">
        <v>30</v>
      </c>
    </row>
    <row r="173" spans="1:14" x14ac:dyDescent="0.75">
      <c r="A173" s="14" t="s">
        <v>10</v>
      </c>
      <c r="B173" s="14" t="s">
        <v>11</v>
      </c>
      <c r="C173" s="14" t="s">
        <v>46</v>
      </c>
      <c r="D173" s="14" t="s">
        <v>5454</v>
      </c>
      <c r="E173">
        <v>10260146</v>
      </c>
      <c r="F173" s="14" t="s">
        <v>5455</v>
      </c>
      <c r="G173">
        <v>65525488</v>
      </c>
      <c r="H173" s="14" t="s">
        <v>1631</v>
      </c>
      <c r="I173" s="14" t="s">
        <v>1632</v>
      </c>
      <c r="J173" s="14" t="s">
        <v>5479</v>
      </c>
      <c r="K173" s="14" t="s">
        <v>5464</v>
      </c>
      <c r="L173" s="14" t="s">
        <v>5465</v>
      </c>
      <c r="M173" s="14" t="s">
        <v>5466</v>
      </c>
      <c r="N173">
        <v>100</v>
      </c>
    </row>
    <row r="174" spans="1:14" x14ac:dyDescent="0.75">
      <c r="A174" s="14" t="s">
        <v>10</v>
      </c>
      <c r="B174" s="14" t="s">
        <v>11</v>
      </c>
      <c r="C174" s="14" t="s">
        <v>46</v>
      </c>
      <c r="D174" s="14" t="s">
        <v>5454</v>
      </c>
      <c r="E174">
        <v>10260146</v>
      </c>
      <c r="F174" s="14" t="s">
        <v>5455</v>
      </c>
      <c r="G174">
        <v>65525488</v>
      </c>
      <c r="H174" s="14" t="s">
        <v>1631</v>
      </c>
      <c r="I174" s="14" t="s">
        <v>1632</v>
      </c>
      <c r="J174" s="14" t="s">
        <v>5479</v>
      </c>
      <c r="K174" s="14" t="s">
        <v>5457</v>
      </c>
      <c r="L174" s="14" t="s">
        <v>5458</v>
      </c>
      <c r="M174" s="14" t="s">
        <v>5459</v>
      </c>
      <c r="N174">
        <v>800</v>
      </c>
    </row>
    <row r="175" spans="1:14" x14ac:dyDescent="0.75">
      <c r="A175" s="14" t="s">
        <v>10</v>
      </c>
      <c r="B175" s="14" t="s">
        <v>11</v>
      </c>
      <c r="C175" s="14" t="s">
        <v>46</v>
      </c>
      <c r="D175" s="14" t="s">
        <v>5454</v>
      </c>
      <c r="E175">
        <v>10260146</v>
      </c>
      <c r="F175" s="14" t="s">
        <v>5455</v>
      </c>
      <c r="G175">
        <v>65525488</v>
      </c>
      <c r="H175" s="14" t="s">
        <v>1631</v>
      </c>
      <c r="I175" s="14" t="s">
        <v>1632</v>
      </c>
      <c r="J175" s="14" t="s">
        <v>5479</v>
      </c>
      <c r="K175" s="14" t="s">
        <v>5457</v>
      </c>
      <c r="L175" s="14" t="s">
        <v>5458</v>
      </c>
      <c r="M175" s="14" t="s">
        <v>5467</v>
      </c>
      <c r="N175">
        <v>50</v>
      </c>
    </row>
    <row r="176" spans="1:14" x14ac:dyDescent="0.75">
      <c r="A176" s="14" t="s">
        <v>10</v>
      </c>
      <c r="B176" s="14" t="s">
        <v>11</v>
      </c>
      <c r="C176" s="14" t="s">
        <v>46</v>
      </c>
      <c r="D176" s="14" t="s">
        <v>5454</v>
      </c>
      <c r="E176">
        <v>10260146</v>
      </c>
      <c r="F176" s="14" t="s">
        <v>5455</v>
      </c>
      <c r="G176">
        <v>65525488</v>
      </c>
      <c r="H176" s="14" t="s">
        <v>1631</v>
      </c>
      <c r="I176" s="14" t="s">
        <v>1632</v>
      </c>
      <c r="J176" s="14" t="s">
        <v>5479</v>
      </c>
      <c r="K176" s="14" t="s">
        <v>5460</v>
      </c>
      <c r="L176" s="14" t="s">
        <v>5468</v>
      </c>
      <c r="M176" s="14" t="s">
        <v>5469</v>
      </c>
      <c r="N176">
        <v>100</v>
      </c>
    </row>
    <row r="177" spans="1:14" x14ac:dyDescent="0.75">
      <c r="A177" s="14" t="s">
        <v>10</v>
      </c>
      <c r="B177" s="14" t="s">
        <v>11</v>
      </c>
      <c r="C177" s="14" t="s">
        <v>46</v>
      </c>
      <c r="D177" s="14" t="s">
        <v>5454</v>
      </c>
      <c r="E177">
        <v>10260146</v>
      </c>
      <c r="F177" s="14" t="s">
        <v>5455</v>
      </c>
      <c r="G177">
        <v>65525488</v>
      </c>
      <c r="H177" s="14" t="s">
        <v>1631</v>
      </c>
      <c r="I177" s="14" t="s">
        <v>1632</v>
      </c>
      <c r="J177" s="14" t="s">
        <v>5479</v>
      </c>
      <c r="K177" s="14" t="s">
        <v>5460</v>
      </c>
      <c r="L177" s="14" t="s">
        <v>5461</v>
      </c>
      <c r="M177" s="14" t="s">
        <v>5471</v>
      </c>
      <c r="N177">
        <v>100</v>
      </c>
    </row>
    <row r="178" spans="1:14" x14ac:dyDescent="0.75">
      <c r="A178" s="14" t="s">
        <v>10</v>
      </c>
      <c r="B178" s="14" t="s">
        <v>11</v>
      </c>
      <c r="C178" s="14" t="s">
        <v>46</v>
      </c>
      <c r="D178" s="14" t="s">
        <v>5454</v>
      </c>
      <c r="E178">
        <v>10260146</v>
      </c>
      <c r="F178" s="14" t="s">
        <v>5455</v>
      </c>
      <c r="G178">
        <v>65525488</v>
      </c>
      <c r="H178" s="14" t="s">
        <v>1631</v>
      </c>
      <c r="I178" s="14" t="s">
        <v>1632</v>
      </c>
      <c r="J178" s="14" t="s">
        <v>5479</v>
      </c>
      <c r="K178" s="14" t="s">
        <v>5460</v>
      </c>
      <c r="L178" s="14" t="s">
        <v>5475</v>
      </c>
      <c r="M178" s="14" t="s">
        <v>5476</v>
      </c>
      <c r="N178">
        <v>30</v>
      </c>
    </row>
    <row r="179" spans="1:14" x14ac:dyDescent="0.75">
      <c r="A179" s="14" t="s">
        <v>10</v>
      </c>
      <c r="B179" s="14" t="s">
        <v>11</v>
      </c>
      <c r="C179" s="14" t="s">
        <v>46</v>
      </c>
      <c r="D179" s="14" t="s">
        <v>5454</v>
      </c>
      <c r="E179">
        <v>10260146</v>
      </c>
      <c r="F179" s="14" t="s">
        <v>5455</v>
      </c>
      <c r="G179">
        <v>65527158</v>
      </c>
      <c r="H179" s="14" t="s">
        <v>2758</v>
      </c>
      <c r="I179" s="14" t="s">
        <v>2759</v>
      </c>
      <c r="J179" s="14" t="s">
        <v>5472</v>
      </c>
      <c r="K179" s="14" t="s">
        <v>5464</v>
      </c>
      <c r="L179" s="14" t="s">
        <v>5465</v>
      </c>
      <c r="M179" s="14" t="s">
        <v>5466</v>
      </c>
      <c r="N179">
        <v>50</v>
      </c>
    </row>
    <row r="180" spans="1:14" x14ac:dyDescent="0.75">
      <c r="A180" s="14" t="s">
        <v>10</v>
      </c>
      <c r="B180" s="14" t="s">
        <v>11</v>
      </c>
      <c r="C180" s="14" t="s">
        <v>46</v>
      </c>
      <c r="D180" s="14" t="s">
        <v>5454</v>
      </c>
      <c r="E180">
        <v>10260146</v>
      </c>
      <c r="F180" s="14" t="s">
        <v>5455</v>
      </c>
      <c r="G180">
        <v>65527158</v>
      </c>
      <c r="H180" s="14" t="s">
        <v>2758</v>
      </c>
      <c r="I180" s="14" t="s">
        <v>2759</v>
      </c>
      <c r="J180" s="14" t="s">
        <v>5472</v>
      </c>
      <c r="K180" s="14" t="s">
        <v>5457</v>
      </c>
      <c r="L180" s="14" t="s">
        <v>5458</v>
      </c>
      <c r="M180" s="14" t="s">
        <v>5459</v>
      </c>
      <c r="N180">
        <v>100</v>
      </c>
    </row>
    <row r="181" spans="1:14" x14ac:dyDescent="0.75">
      <c r="A181" s="14" t="s">
        <v>10</v>
      </c>
      <c r="B181" s="14" t="s">
        <v>11</v>
      </c>
      <c r="C181" s="14" t="s">
        <v>46</v>
      </c>
      <c r="D181" s="14" t="s">
        <v>5454</v>
      </c>
      <c r="E181">
        <v>10260146</v>
      </c>
      <c r="F181" s="14" t="s">
        <v>5455</v>
      </c>
      <c r="G181">
        <v>65527158</v>
      </c>
      <c r="H181" s="14" t="s">
        <v>2758</v>
      </c>
      <c r="I181" s="14" t="s">
        <v>2759</v>
      </c>
      <c r="J181" s="14" t="s">
        <v>5472</v>
      </c>
      <c r="K181" s="14" t="s">
        <v>5460</v>
      </c>
      <c r="L181" s="14" t="s">
        <v>5468</v>
      </c>
      <c r="M181" s="14" t="s">
        <v>5469</v>
      </c>
      <c r="N181">
        <v>50</v>
      </c>
    </row>
    <row r="182" spans="1:14" x14ac:dyDescent="0.75">
      <c r="A182" s="14" t="s">
        <v>10</v>
      </c>
      <c r="B182" s="14" t="s">
        <v>11</v>
      </c>
      <c r="C182" s="14" t="s">
        <v>46</v>
      </c>
      <c r="D182" s="14" t="s">
        <v>5454</v>
      </c>
      <c r="E182">
        <v>10260146</v>
      </c>
      <c r="F182" s="14" t="s">
        <v>5455</v>
      </c>
      <c r="G182">
        <v>65527158</v>
      </c>
      <c r="H182" s="14" t="s">
        <v>2758</v>
      </c>
      <c r="I182" s="14" t="s">
        <v>2759</v>
      </c>
      <c r="J182" s="14" t="s">
        <v>5472</v>
      </c>
      <c r="K182" s="14" t="s">
        <v>5460</v>
      </c>
      <c r="L182" s="14" t="s">
        <v>5461</v>
      </c>
      <c r="M182" s="14" t="s">
        <v>5471</v>
      </c>
      <c r="N182">
        <v>50</v>
      </c>
    </row>
    <row r="183" spans="1:14" x14ac:dyDescent="0.75">
      <c r="A183" s="14" t="s">
        <v>10</v>
      </c>
      <c r="B183" s="14" t="s">
        <v>11</v>
      </c>
      <c r="C183" s="14" t="s">
        <v>46</v>
      </c>
      <c r="D183" s="14" t="s">
        <v>5454</v>
      </c>
      <c r="E183">
        <v>10260146</v>
      </c>
      <c r="F183" s="14" t="s">
        <v>5455</v>
      </c>
      <c r="G183">
        <v>65540045</v>
      </c>
      <c r="H183" s="14" t="s">
        <v>5359</v>
      </c>
      <c r="I183" s="14" t="s">
        <v>5360</v>
      </c>
      <c r="J183" s="14" t="s">
        <v>5473</v>
      </c>
      <c r="K183" s="14" t="s">
        <v>5464</v>
      </c>
      <c r="L183" s="14" t="s">
        <v>5465</v>
      </c>
      <c r="M183" s="14" t="s">
        <v>5466</v>
      </c>
      <c r="N183">
        <v>20</v>
      </c>
    </row>
    <row r="184" spans="1:14" x14ac:dyDescent="0.75">
      <c r="A184" s="14" t="s">
        <v>10</v>
      </c>
      <c r="B184" s="14" t="s">
        <v>11</v>
      </c>
      <c r="C184" s="14" t="s">
        <v>46</v>
      </c>
      <c r="D184" s="14" t="s">
        <v>5454</v>
      </c>
      <c r="E184">
        <v>10260146</v>
      </c>
      <c r="F184" s="14" t="s">
        <v>5455</v>
      </c>
      <c r="G184">
        <v>65540045</v>
      </c>
      <c r="H184" s="14" t="s">
        <v>5359</v>
      </c>
      <c r="I184" s="14" t="s">
        <v>5360</v>
      </c>
      <c r="J184" s="14" t="s">
        <v>5473</v>
      </c>
      <c r="K184" s="14" t="s">
        <v>5457</v>
      </c>
      <c r="L184" s="14" t="s">
        <v>5458</v>
      </c>
      <c r="M184" s="14" t="s">
        <v>5459</v>
      </c>
      <c r="N184">
        <v>80</v>
      </c>
    </row>
    <row r="185" spans="1:14" x14ac:dyDescent="0.75">
      <c r="A185" s="14" t="s">
        <v>10</v>
      </c>
      <c r="B185" s="14" t="s">
        <v>11</v>
      </c>
      <c r="C185" s="14" t="s">
        <v>46</v>
      </c>
      <c r="D185" s="14" t="s">
        <v>5454</v>
      </c>
      <c r="E185">
        <v>10260146</v>
      </c>
      <c r="F185" s="14" t="s">
        <v>5455</v>
      </c>
      <c r="G185">
        <v>65540134</v>
      </c>
      <c r="H185" s="14" t="s">
        <v>4841</v>
      </c>
      <c r="I185" s="14" t="s">
        <v>4842</v>
      </c>
      <c r="J185" s="14" t="s">
        <v>5472</v>
      </c>
      <c r="K185" s="14" t="s">
        <v>5457</v>
      </c>
      <c r="L185" s="14" t="s">
        <v>5458</v>
      </c>
      <c r="M185" s="14" t="s">
        <v>5459</v>
      </c>
      <c r="N185">
        <v>50</v>
      </c>
    </row>
    <row r="186" spans="1:14" x14ac:dyDescent="0.75">
      <c r="A186" s="14" t="s">
        <v>10</v>
      </c>
      <c r="B186" s="14" t="s">
        <v>11</v>
      </c>
      <c r="C186" s="14" t="s">
        <v>46</v>
      </c>
      <c r="D186" s="14" t="s">
        <v>5454</v>
      </c>
      <c r="E186">
        <v>10260146</v>
      </c>
      <c r="F186" s="14" t="s">
        <v>5455</v>
      </c>
      <c r="G186">
        <v>65540196</v>
      </c>
      <c r="H186" s="14" t="s">
        <v>4406</v>
      </c>
      <c r="I186" s="14" t="s">
        <v>1021</v>
      </c>
      <c r="J186" s="14" t="s">
        <v>5479</v>
      </c>
      <c r="K186" s="14" t="s">
        <v>5464</v>
      </c>
      <c r="L186" s="14" t="s">
        <v>5465</v>
      </c>
      <c r="M186" s="14" t="s">
        <v>5466</v>
      </c>
      <c r="N186">
        <v>30</v>
      </c>
    </row>
    <row r="187" spans="1:14" x14ac:dyDescent="0.75">
      <c r="A187" s="14" t="s">
        <v>10</v>
      </c>
      <c r="B187" s="14" t="s">
        <v>11</v>
      </c>
      <c r="C187" s="14" t="s">
        <v>46</v>
      </c>
      <c r="D187" s="14" t="s">
        <v>5454</v>
      </c>
      <c r="E187">
        <v>10260146</v>
      </c>
      <c r="F187" s="14" t="s">
        <v>5455</v>
      </c>
      <c r="G187">
        <v>65540196</v>
      </c>
      <c r="H187" s="14" t="s">
        <v>4406</v>
      </c>
      <c r="I187" s="14" t="s">
        <v>1021</v>
      </c>
      <c r="J187" s="14" t="s">
        <v>5479</v>
      </c>
      <c r="K187" s="14" t="s">
        <v>5464</v>
      </c>
      <c r="L187" s="14" t="s">
        <v>5465</v>
      </c>
      <c r="M187" s="14" t="s">
        <v>5477</v>
      </c>
      <c r="N187">
        <v>40</v>
      </c>
    </row>
    <row r="188" spans="1:14" x14ac:dyDescent="0.75">
      <c r="A188" s="14" t="s">
        <v>10</v>
      </c>
      <c r="B188" s="14" t="s">
        <v>11</v>
      </c>
      <c r="C188" s="14" t="s">
        <v>46</v>
      </c>
      <c r="D188" s="14" t="s">
        <v>5454</v>
      </c>
      <c r="E188">
        <v>10260146</v>
      </c>
      <c r="F188" s="14" t="s">
        <v>5455</v>
      </c>
      <c r="G188">
        <v>65540196</v>
      </c>
      <c r="H188" s="14" t="s">
        <v>4406</v>
      </c>
      <c r="I188" s="14" t="s">
        <v>1021</v>
      </c>
      <c r="J188" s="14" t="s">
        <v>5479</v>
      </c>
      <c r="K188" s="14" t="s">
        <v>5460</v>
      </c>
      <c r="L188" s="14" t="s">
        <v>5468</v>
      </c>
      <c r="M188" s="14" t="s">
        <v>5469</v>
      </c>
      <c r="N188">
        <v>150</v>
      </c>
    </row>
    <row r="189" spans="1:14" x14ac:dyDescent="0.75">
      <c r="A189" s="14" t="s">
        <v>10</v>
      </c>
      <c r="B189" s="14" t="s">
        <v>11</v>
      </c>
      <c r="C189" s="14" t="s">
        <v>46</v>
      </c>
      <c r="D189" s="14" t="s">
        <v>5454</v>
      </c>
      <c r="E189">
        <v>10260146</v>
      </c>
      <c r="F189" s="14" t="s">
        <v>5455</v>
      </c>
      <c r="G189">
        <v>65540196</v>
      </c>
      <c r="H189" s="14" t="s">
        <v>4406</v>
      </c>
      <c r="I189" s="14" t="s">
        <v>1021</v>
      </c>
      <c r="J189" s="14" t="s">
        <v>5479</v>
      </c>
      <c r="K189" s="14" t="s">
        <v>5460</v>
      </c>
      <c r="L189" s="14" t="s">
        <v>5475</v>
      </c>
      <c r="M189" s="14" t="s">
        <v>5476</v>
      </c>
      <c r="N189">
        <v>26</v>
      </c>
    </row>
    <row r="190" spans="1:14" x14ac:dyDescent="0.75">
      <c r="A190" s="14" t="s">
        <v>10</v>
      </c>
      <c r="B190" s="14" t="s">
        <v>11</v>
      </c>
      <c r="C190" s="14" t="s">
        <v>46</v>
      </c>
      <c r="D190" s="14" t="s">
        <v>5454</v>
      </c>
      <c r="E190">
        <v>10260146</v>
      </c>
      <c r="F190" s="14" t="s">
        <v>5455</v>
      </c>
      <c r="G190">
        <v>65540202</v>
      </c>
      <c r="H190" s="14" t="s">
        <v>2250</v>
      </c>
      <c r="I190" s="14" t="s">
        <v>2251</v>
      </c>
      <c r="J190" s="14" t="s">
        <v>5472</v>
      </c>
      <c r="K190" s="14" t="s">
        <v>5457</v>
      </c>
      <c r="L190" s="14" t="s">
        <v>5458</v>
      </c>
      <c r="M190" s="14" t="s">
        <v>5459</v>
      </c>
      <c r="N190">
        <v>30</v>
      </c>
    </row>
    <row r="191" spans="1:14" x14ac:dyDescent="0.75">
      <c r="A191" s="14" t="s">
        <v>10</v>
      </c>
      <c r="B191" s="14" t="s">
        <v>11</v>
      </c>
      <c r="C191" s="14" t="s">
        <v>46</v>
      </c>
      <c r="D191" s="14" t="s">
        <v>5454</v>
      </c>
      <c r="E191">
        <v>10260146</v>
      </c>
      <c r="F191" s="14" t="s">
        <v>5455</v>
      </c>
      <c r="G191">
        <v>65540212</v>
      </c>
      <c r="H191" s="14" t="s">
        <v>1173</v>
      </c>
      <c r="I191" s="14" t="s">
        <v>1174</v>
      </c>
      <c r="J191" s="14" t="s">
        <v>5479</v>
      </c>
      <c r="K191" s="14" t="s">
        <v>5464</v>
      </c>
      <c r="L191" s="14" t="s">
        <v>5465</v>
      </c>
      <c r="M191" s="14" t="s">
        <v>5466</v>
      </c>
      <c r="N191">
        <v>10</v>
      </c>
    </row>
    <row r="192" spans="1:14" x14ac:dyDescent="0.75">
      <c r="A192" s="14" t="s">
        <v>10</v>
      </c>
      <c r="B192" s="14" t="s">
        <v>11</v>
      </c>
      <c r="C192" s="14" t="s">
        <v>46</v>
      </c>
      <c r="D192" s="14" t="s">
        <v>5454</v>
      </c>
      <c r="E192">
        <v>10260146</v>
      </c>
      <c r="F192" s="14" t="s">
        <v>5455</v>
      </c>
      <c r="G192">
        <v>65540212</v>
      </c>
      <c r="H192" s="14" t="s">
        <v>1173</v>
      </c>
      <c r="I192" s="14" t="s">
        <v>1174</v>
      </c>
      <c r="J192" s="14" t="s">
        <v>5479</v>
      </c>
      <c r="K192" s="14" t="s">
        <v>5464</v>
      </c>
      <c r="L192" s="14" t="s">
        <v>5465</v>
      </c>
      <c r="M192" s="14" t="s">
        <v>5477</v>
      </c>
      <c r="N192">
        <v>9</v>
      </c>
    </row>
    <row r="193" spans="1:14" x14ac:dyDescent="0.75">
      <c r="A193" s="14" t="s">
        <v>10</v>
      </c>
      <c r="B193" s="14" t="s">
        <v>11</v>
      </c>
      <c r="C193" s="14" t="s">
        <v>46</v>
      </c>
      <c r="D193" s="14" t="s">
        <v>5454</v>
      </c>
      <c r="E193">
        <v>10260146</v>
      </c>
      <c r="F193" s="14" t="s">
        <v>5455</v>
      </c>
      <c r="G193">
        <v>65540212</v>
      </c>
      <c r="H193" s="14" t="s">
        <v>1173</v>
      </c>
      <c r="I193" s="14" t="s">
        <v>1174</v>
      </c>
      <c r="J193" s="14" t="s">
        <v>5479</v>
      </c>
      <c r="K193" s="14" t="s">
        <v>5457</v>
      </c>
      <c r="L193" s="14" t="s">
        <v>5458</v>
      </c>
      <c r="M193" s="14" t="s">
        <v>5459</v>
      </c>
      <c r="N193">
        <v>400</v>
      </c>
    </row>
    <row r="194" spans="1:14" x14ac:dyDescent="0.75">
      <c r="A194" s="14" t="s">
        <v>10</v>
      </c>
      <c r="B194" s="14" t="s">
        <v>11</v>
      </c>
      <c r="C194" s="14" t="s">
        <v>46</v>
      </c>
      <c r="D194" s="14" t="s">
        <v>5454</v>
      </c>
      <c r="E194">
        <v>10260146</v>
      </c>
      <c r="F194" s="14" t="s">
        <v>5455</v>
      </c>
      <c r="G194">
        <v>65540212</v>
      </c>
      <c r="H194" s="14" t="s">
        <v>1173</v>
      </c>
      <c r="I194" s="14" t="s">
        <v>1174</v>
      </c>
      <c r="J194" s="14" t="s">
        <v>5479</v>
      </c>
      <c r="K194" s="14" t="s">
        <v>5457</v>
      </c>
      <c r="L194" s="14" t="s">
        <v>5458</v>
      </c>
      <c r="M194" s="14" t="s">
        <v>5467</v>
      </c>
      <c r="N194">
        <v>10</v>
      </c>
    </row>
    <row r="195" spans="1:14" x14ac:dyDescent="0.75">
      <c r="A195" s="14" t="s">
        <v>10</v>
      </c>
      <c r="B195" s="14" t="s">
        <v>11</v>
      </c>
      <c r="C195" s="14" t="s">
        <v>46</v>
      </c>
      <c r="D195" s="14" t="s">
        <v>5454</v>
      </c>
      <c r="E195">
        <v>10260146</v>
      </c>
      <c r="F195" s="14" t="s">
        <v>5455</v>
      </c>
      <c r="G195">
        <v>65540212</v>
      </c>
      <c r="H195" s="14" t="s">
        <v>1173</v>
      </c>
      <c r="I195" s="14" t="s">
        <v>1174</v>
      </c>
      <c r="J195" s="14" t="s">
        <v>5479</v>
      </c>
      <c r="K195" s="14" t="s">
        <v>5460</v>
      </c>
      <c r="L195" s="14" t="s">
        <v>5468</v>
      </c>
      <c r="M195" s="14" t="s">
        <v>5469</v>
      </c>
      <c r="N195">
        <v>100</v>
      </c>
    </row>
    <row r="196" spans="1:14" x14ac:dyDescent="0.75">
      <c r="A196" s="14" t="s">
        <v>10</v>
      </c>
      <c r="B196" s="14" t="s">
        <v>11</v>
      </c>
      <c r="C196" s="14" t="s">
        <v>46</v>
      </c>
      <c r="D196" s="14" t="s">
        <v>5454</v>
      </c>
      <c r="E196">
        <v>10260146</v>
      </c>
      <c r="F196" s="14" t="s">
        <v>5455</v>
      </c>
      <c r="G196">
        <v>65540212</v>
      </c>
      <c r="H196" s="14" t="s">
        <v>1173</v>
      </c>
      <c r="I196" s="14" t="s">
        <v>1174</v>
      </c>
      <c r="J196" s="14" t="s">
        <v>5479</v>
      </c>
      <c r="K196" s="14" t="s">
        <v>5460</v>
      </c>
      <c r="L196" s="14" t="s">
        <v>5461</v>
      </c>
      <c r="M196" s="14" t="s">
        <v>5471</v>
      </c>
      <c r="N196">
        <v>30</v>
      </c>
    </row>
    <row r="197" spans="1:14" x14ac:dyDescent="0.75">
      <c r="A197" s="14" t="s">
        <v>10</v>
      </c>
      <c r="B197" s="14" t="s">
        <v>11</v>
      </c>
      <c r="C197" s="14" t="s">
        <v>46</v>
      </c>
      <c r="D197" s="14" t="s">
        <v>5454</v>
      </c>
      <c r="E197">
        <v>10260146</v>
      </c>
      <c r="F197" s="14" t="s">
        <v>5455</v>
      </c>
      <c r="G197">
        <v>65540212</v>
      </c>
      <c r="H197" s="14" t="s">
        <v>1173</v>
      </c>
      <c r="I197" s="14" t="s">
        <v>1174</v>
      </c>
      <c r="J197" s="14" t="s">
        <v>5479</v>
      </c>
      <c r="K197" s="14" t="s">
        <v>5460</v>
      </c>
      <c r="L197" s="14" t="s">
        <v>5475</v>
      </c>
      <c r="M197" s="14" t="s">
        <v>5476</v>
      </c>
      <c r="N197">
        <v>100</v>
      </c>
    </row>
    <row r="198" spans="1:14" x14ac:dyDescent="0.75">
      <c r="A198" s="14" t="s">
        <v>10</v>
      </c>
      <c r="B198" s="14" t="s">
        <v>11</v>
      </c>
      <c r="C198" s="14" t="s">
        <v>46</v>
      </c>
      <c r="D198" s="14" t="s">
        <v>5454</v>
      </c>
      <c r="E198">
        <v>10260146</v>
      </c>
      <c r="F198" s="14" t="s">
        <v>5455</v>
      </c>
      <c r="G198">
        <v>65540287</v>
      </c>
      <c r="H198" s="14" t="s">
        <v>1649</v>
      </c>
      <c r="I198" s="14" t="s">
        <v>1650</v>
      </c>
      <c r="J198" s="14" t="s">
        <v>5473</v>
      </c>
      <c r="K198" s="14" t="s">
        <v>5464</v>
      </c>
      <c r="L198" s="14" t="s">
        <v>5465</v>
      </c>
      <c r="M198" s="14" t="s">
        <v>5466</v>
      </c>
      <c r="N198">
        <v>5</v>
      </c>
    </row>
    <row r="199" spans="1:14" x14ac:dyDescent="0.75">
      <c r="A199" s="14" t="s">
        <v>10</v>
      </c>
      <c r="B199" s="14" t="s">
        <v>11</v>
      </c>
      <c r="C199" s="14" t="s">
        <v>46</v>
      </c>
      <c r="D199" s="14" t="s">
        <v>5454</v>
      </c>
      <c r="E199">
        <v>10260146</v>
      </c>
      <c r="F199" s="14" t="s">
        <v>5455</v>
      </c>
      <c r="G199">
        <v>65540287</v>
      </c>
      <c r="H199" s="14" t="s">
        <v>1649</v>
      </c>
      <c r="I199" s="14" t="s">
        <v>1650</v>
      </c>
      <c r="J199" s="14" t="s">
        <v>5473</v>
      </c>
      <c r="K199" s="14" t="s">
        <v>5457</v>
      </c>
      <c r="L199" s="14" t="s">
        <v>5458</v>
      </c>
      <c r="M199" s="14" t="s">
        <v>5459</v>
      </c>
      <c r="N199">
        <v>10</v>
      </c>
    </row>
    <row r="200" spans="1:14" x14ac:dyDescent="0.75">
      <c r="A200" s="14" t="s">
        <v>10</v>
      </c>
      <c r="B200" s="14" t="s">
        <v>11</v>
      </c>
      <c r="C200" s="14" t="s">
        <v>46</v>
      </c>
      <c r="D200" s="14" t="s">
        <v>5454</v>
      </c>
      <c r="E200">
        <v>10260146</v>
      </c>
      <c r="F200" s="14" t="s">
        <v>5455</v>
      </c>
      <c r="G200">
        <v>65540287</v>
      </c>
      <c r="H200" s="14" t="s">
        <v>1649</v>
      </c>
      <c r="I200" s="14" t="s">
        <v>1650</v>
      </c>
      <c r="J200" s="14" t="s">
        <v>5473</v>
      </c>
      <c r="K200" s="14" t="s">
        <v>5457</v>
      </c>
      <c r="L200" s="14" t="s">
        <v>5458</v>
      </c>
      <c r="M200" s="14" t="s">
        <v>5467</v>
      </c>
      <c r="N200">
        <v>2</v>
      </c>
    </row>
    <row r="201" spans="1:14" x14ac:dyDescent="0.75">
      <c r="A201" s="14" t="s">
        <v>10</v>
      </c>
      <c r="B201" s="14" t="s">
        <v>11</v>
      </c>
      <c r="C201" s="14" t="s">
        <v>46</v>
      </c>
      <c r="D201" s="14" t="s">
        <v>5454</v>
      </c>
      <c r="E201">
        <v>10260146</v>
      </c>
      <c r="F201" s="14" t="s">
        <v>5455</v>
      </c>
      <c r="G201">
        <v>65540287</v>
      </c>
      <c r="H201" s="14" t="s">
        <v>1649</v>
      </c>
      <c r="I201" s="14" t="s">
        <v>1650</v>
      </c>
      <c r="J201" s="14" t="s">
        <v>5473</v>
      </c>
      <c r="K201" s="14" t="s">
        <v>5460</v>
      </c>
      <c r="L201" s="14" t="s">
        <v>5468</v>
      </c>
      <c r="M201" s="14" t="s">
        <v>5469</v>
      </c>
      <c r="N201">
        <v>5</v>
      </c>
    </row>
    <row r="202" spans="1:14" x14ac:dyDescent="0.75">
      <c r="A202" s="14" t="s">
        <v>10</v>
      </c>
      <c r="B202" s="14" t="s">
        <v>11</v>
      </c>
      <c r="C202" s="14" t="s">
        <v>46</v>
      </c>
      <c r="D202" s="14" t="s">
        <v>5454</v>
      </c>
      <c r="E202">
        <v>10260146</v>
      </c>
      <c r="F202" s="14" t="s">
        <v>5455</v>
      </c>
      <c r="G202">
        <v>65540287</v>
      </c>
      <c r="H202" s="14" t="s">
        <v>1649</v>
      </c>
      <c r="I202" s="14" t="s">
        <v>1650</v>
      </c>
      <c r="J202" s="14" t="s">
        <v>5473</v>
      </c>
      <c r="K202" s="14" t="s">
        <v>5460</v>
      </c>
      <c r="L202" s="14" t="s">
        <v>5461</v>
      </c>
      <c r="M202" s="14" t="s">
        <v>5471</v>
      </c>
      <c r="N202">
        <v>3</v>
      </c>
    </row>
    <row r="203" spans="1:14" x14ac:dyDescent="0.75">
      <c r="A203" s="14" t="s">
        <v>10</v>
      </c>
      <c r="B203" s="14" t="s">
        <v>11</v>
      </c>
      <c r="C203" s="14" t="s">
        <v>46</v>
      </c>
      <c r="D203" s="14" t="s">
        <v>5454</v>
      </c>
      <c r="E203">
        <v>10260146</v>
      </c>
      <c r="F203" s="14" t="s">
        <v>5455</v>
      </c>
      <c r="G203">
        <v>65540287</v>
      </c>
      <c r="H203" s="14" t="s">
        <v>1649</v>
      </c>
      <c r="I203" s="14" t="s">
        <v>1650</v>
      </c>
      <c r="J203" s="14" t="s">
        <v>5473</v>
      </c>
      <c r="K203" s="14" t="s">
        <v>5460</v>
      </c>
      <c r="L203" s="14" t="s">
        <v>5475</v>
      </c>
      <c r="M203" s="14" t="s">
        <v>5476</v>
      </c>
      <c r="N203">
        <v>5</v>
      </c>
    </row>
    <row r="204" spans="1:14" x14ac:dyDescent="0.75">
      <c r="A204" s="14" t="s">
        <v>10</v>
      </c>
      <c r="B204" s="14" t="s">
        <v>11</v>
      </c>
      <c r="C204" s="14" t="s">
        <v>46</v>
      </c>
      <c r="D204" s="14" t="s">
        <v>5454</v>
      </c>
      <c r="E204">
        <v>10260146</v>
      </c>
      <c r="F204" s="14" t="s">
        <v>5455</v>
      </c>
      <c r="G204">
        <v>65540291</v>
      </c>
      <c r="H204" s="14" t="s">
        <v>4404</v>
      </c>
      <c r="I204" s="14" t="s">
        <v>4405</v>
      </c>
      <c r="J204" s="14" t="s">
        <v>5473</v>
      </c>
      <c r="K204" s="14" t="s">
        <v>5457</v>
      </c>
      <c r="L204" s="14" t="s">
        <v>5458</v>
      </c>
      <c r="M204" s="14" t="s">
        <v>5459</v>
      </c>
      <c r="N204">
        <v>40</v>
      </c>
    </row>
    <row r="205" spans="1:14" x14ac:dyDescent="0.75">
      <c r="A205" s="14" t="s">
        <v>10</v>
      </c>
      <c r="B205" s="14" t="s">
        <v>11</v>
      </c>
      <c r="C205" s="14" t="s">
        <v>46</v>
      </c>
      <c r="D205" s="14" t="s">
        <v>5454</v>
      </c>
      <c r="E205">
        <v>10260146</v>
      </c>
      <c r="F205" s="14" t="s">
        <v>5455</v>
      </c>
      <c r="G205">
        <v>65540291</v>
      </c>
      <c r="H205" s="14" t="s">
        <v>4404</v>
      </c>
      <c r="I205" s="14" t="s">
        <v>4405</v>
      </c>
      <c r="J205" s="14" t="s">
        <v>5473</v>
      </c>
      <c r="K205" s="14" t="s">
        <v>5457</v>
      </c>
      <c r="L205" s="14" t="s">
        <v>5458</v>
      </c>
      <c r="M205" s="14" t="s">
        <v>5467</v>
      </c>
      <c r="N205">
        <v>5</v>
      </c>
    </row>
    <row r="206" spans="1:14" x14ac:dyDescent="0.75">
      <c r="A206" s="14" t="s">
        <v>10</v>
      </c>
      <c r="B206" s="14" t="s">
        <v>11</v>
      </c>
      <c r="C206" s="14" t="s">
        <v>46</v>
      </c>
      <c r="D206" s="14" t="s">
        <v>5454</v>
      </c>
      <c r="E206">
        <v>10260146</v>
      </c>
      <c r="F206" s="14" t="s">
        <v>5455</v>
      </c>
      <c r="G206">
        <v>65540291</v>
      </c>
      <c r="H206" s="14" t="s">
        <v>4404</v>
      </c>
      <c r="I206" s="14" t="s">
        <v>4405</v>
      </c>
      <c r="J206" s="14" t="s">
        <v>5473</v>
      </c>
      <c r="K206" s="14" t="s">
        <v>5460</v>
      </c>
      <c r="L206" s="14" t="s">
        <v>5461</v>
      </c>
      <c r="M206" s="14" t="s">
        <v>5471</v>
      </c>
      <c r="N206">
        <v>10</v>
      </c>
    </row>
    <row r="207" spans="1:14" x14ac:dyDescent="0.75">
      <c r="A207" s="14" t="s">
        <v>10</v>
      </c>
      <c r="B207" s="14" t="s">
        <v>11</v>
      </c>
      <c r="C207" s="14" t="s">
        <v>46</v>
      </c>
      <c r="D207" s="14" t="s">
        <v>5454</v>
      </c>
      <c r="E207">
        <v>10260146</v>
      </c>
      <c r="F207" s="14" t="s">
        <v>5455</v>
      </c>
      <c r="G207">
        <v>65540291</v>
      </c>
      <c r="H207" s="14" t="s">
        <v>4404</v>
      </c>
      <c r="I207" s="14" t="s">
        <v>4405</v>
      </c>
      <c r="J207" s="14" t="s">
        <v>5473</v>
      </c>
      <c r="K207" s="14" t="s">
        <v>5460</v>
      </c>
      <c r="L207" s="14" t="s">
        <v>5475</v>
      </c>
      <c r="M207" s="14" t="s">
        <v>5476</v>
      </c>
      <c r="N207">
        <v>5</v>
      </c>
    </row>
    <row r="208" spans="1:14" x14ac:dyDescent="0.75">
      <c r="A208" s="14" t="s">
        <v>10</v>
      </c>
      <c r="B208" s="14" t="s">
        <v>11</v>
      </c>
      <c r="C208" s="14" t="s">
        <v>46</v>
      </c>
      <c r="D208" s="14" t="s">
        <v>5454</v>
      </c>
      <c r="E208">
        <v>10260146</v>
      </c>
      <c r="F208" s="14" t="s">
        <v>5455</v>
      </c>
      <c r="G208">
        <v>65540316</v>
      </c>
      <c r="H208" s="14" t="s">
        <v>1437</v>
      </c>
      <c r="I208" s="14" t="s">
        <v>1438</v>
      </c>
      <c r="J208" s="14" t="s">
        <v>5472</v>
      </c>
      <c r="K208" s="14" t="s">
        <v>5464</v>
      </c>
      <c r="L208" s="14" t="s">
        <v>5465</v>
      </c>
      <c r="M208" s="14" t="s">
        <v>5466</v>
      </c>
      <c r="N208">
        <v>20</v>
      </c>
    </row>
    <row r="209" spans="1:14" x14ac:dyDescent="0.75">
      <c r="A209" s="14" t="s">
        <v>10</v>
      </c>
      <c r="B209" s="14" t="s">
        <v>11</v>
      </c>
      <c r="C209" s="14" t="s">
        <v>46</v>
      </c>
      <c r="D209" s="14" t="s">
        <v>5454</v>
      </c>
      <c r="E209">
        <v>10260146</v>
      </c>
      <c r="F209" s="14" t="s">
        <v>5455</v>
      </c>
      <c r="G209">
        <v>65540353</v>
      </c>
      <c r="H209" s="14" t="s">
        <v>1391</v>
      </c>
      <c r="I209" s="14" t="s">
        <v>1392</v>
      </c>
      <c r="J209" s="14" t="s">
        <v>5472</v>
      </c>
      <c r="K209" s="14" t="s">
        <v>5464</v>
      </c>
      <c r="L209" s="14" t="s">
        <v>5465</v>
      </c>
      <c r="M209" s="14" t="s">
        <v>5466</v>
      </c>
      <c r="N209">
        <v>50</v>
      </c>
    </row>
    <row r="210" spans="1:14" x14ac:dyDescent="0.75">
      <c r="A210" s="14" t="s">
        <v>10</v>
      </c>
      <c r="B210" s="14" t="s">
        <v>11</v>
      </c>
      <c r="C210" s="14" t="s">
        <v>46</v>
      </c>
      <c r="D210" s="14" t="s">
        <v>5454</v>
      </c>
      <c r="E210">
        <v>10260146</v>
      </c>
      <c r="F210" s="14" t="s">
        <v>5455</v>
      </c>
      <c r="G210">
        <v>65540353</v>
      </c>
      <c r="H210" s="14" t="s">
        <v>1391</v>
      </c>
      <c r="I210" s="14" t="s">
        <v>1392</v>
      </c>
      <c r="J210" s="14" t="s">
        <v>5472</v>
      </c>
      <c r="K210" s="14" t="s">
        <v>5464</v>
      </c>
      <c r="L210" s="14" t="s">
        <v>5465</v>
      </c>
      <c r="M210" s="14" t="s">
        <v>5477</v>
      </c>
      <c r="N210">
        <v>50</v>
      </c>
    </row>
    <row r="211" spans="1:14" x14ac:dyDescent="0.75">
      <c r="A211" s="14" t="s">
        <v>10</v>
      </c>
      <c r="B211" s="14" t="s">
        <v>11</v>
      </c>
      <c r="C211" s="14" t="s">
        <v>46</v>
      </c>
      <c r="D211" s="14" t="s">
        <v>5454</v>
      </c>
      <c r="E211">
        <v>10260146</v>
      </c>
      <c r="F211" s="14" t="s">
        <v>5455</v>
      </c>
      <c r="G211">
        <v>65540470</v>
      </c>
      <c r="H211" s="14" t="s">
        <v>1148</v>
      </c>
      <c r="I211" s="14" t="s">
        <v>1149</v>
      </c>
      <c r="J211" s="14" t="s">
        <v>5473</v>
      </c>
      <c r="K211" s="14" t="s">
        <v>5460</v>
      </c>
      <c r="L211" s="14" t="s">
        <v>5475</v>
      </c>
      <c r="M211" s="14" t="s">
        <v>5476</v>
      </c>
      <c r="N211">
        <v>10</v>
      </c>
    </row>
    <row r="212" spans="1:14" x14ac:dyDescent="0.75">
      <c r="A212" s="14" t="s">
        <v>10</v>
      </c>
      <c r="B212" s="14" t="s">
        <v>11</v>
      </c>
      <c r="C212" s="14" t="s">
        <v>46</v>
      </c>
      <c r="D212" s="14" t="s">
        <v>5454</v>
      </c>
      <c r="E212">
        <v>10260146</v>
      </c>
      <c r="F212" s="14" t="s">
        <v>5455</v>
      </c>
      <c r="G212">
        <v>65540480</v>
      </c>
      <c r="H212" s="14" t="s">
        <v>5237</v>
      </c>
      <c r="I212" s="14" t="s">
        <v>5238</v>
      </c>
      <c r="J212" s="14" t="s">
        <v>5472</v>
      </c>
      <c r="K212" s="14" t="s">
        <v>5457</v>
      </c>
      <c r="L212" s="14" t="s">
        <v>5458</v>
      </c>
      <c r="M212" s="14" t="s">
        <v>5459</v>
      </c>
      <c r="N212">
        <v>15</v>
      </c>
    </row>
    <row r="213" spans="1:14" x14ac:dyDescent="0.75">
      <c r="A213" s="14" t="s">
        <v>10</v>
      </c>
      <c r="B213" s="14" t="s">
        <v>11</v>
      </c>
      <c r="C213" s="14" t="s">
        <v>46</v>
      </c>
      <c r="D213" s="14" t="s">
        <v>5454</v>
      </c>
      <c r="E213">
        <v>10260146</v>
      </c>
      <c r="F213" s="14" t="s">
        <v>5455</v>
      </c>
      <c r="G213">
        <v>65540480</v>
      </c>
      <c r="H213" s="14" t="s">
        <v>5237</v>
      </c>
      <c r="I213" s="14" t="s">
        <v>5238</v>
      </c>
      <c r="J213" s="14" t="s">
        <v>5472</v>
      </c>
      <c r="K213" s="14" t="s">
        <v>5460</v>
      </c>
      <c r="L213" s="14" t="s">
        <v>5461</v>
      </c>
      <c r="M213" s="14" t="s">
        <v>5471</v>
      </c>
      <c r="N213">
        <v>10</v>
      </c>
    </row>
    <row r="214" spans="1:14" x14ac:dyDescent="0.75">
      <c r="A214" s="14" t="s">
        <v>10</v>
      </c>
      <c r="B214" s="14" t="s">
        <v>11</v>
      </c>
      <c r="C214" s="14" t="s">
        <v>46</v>
      </c>
      <c r="D214" s="14" t="s">
        <v>5454</v>
      </c>
      <c r="E214">
        <v>10260146</v>
      </c>
      <c r="F214" s="14" t="s">
        <v>5455</v>
      </c>
      <c r="G214">
        <v>65540505</v>
      </c>
      <c r="H214" s="14" t="s">
        <v>5078</v>
      </c>
      <c r="I214" s="14" t="s">
        <v>411</v>
      </c>
      <c r="J214" s="14" t="s">
        <v>5472</v>
      </c>
      <c r="K214" s="14" t="s">
        <v>5457</v>
      </c>
      <c r="L214" s="14" t="s">
        <v>5458</v>
      </c>
      <c r="M214" s="14" t="s">
        <v>5459</v>
      </c>
      <c r="N214">
        <v>120</v>
      </c>
    </row>
    <row r="215" spans="1:14" x14ac:dyDescent="0.75">
      <c r="A215" s="14" t="s">
        <v>10</v>
      </c>
      <c r="B215" s="14" t="s">
        <v>11</v>
      </c>
      <c r="C215" s="14" t="s">
        <v>46</v>
      </c>
      <c r="D215" s="14" t="s">
        <v>5454</v>
      </c>
      <c r="E215">
        <v>10260146</v>
      </c>
      <c r="F215" s="14" t="s">
        <v>5455</v>
      </c>
      <c r="G215">
        <v>65540505</v>
      </c>
      <c r="H215" s="14" t="s">
        <v>5078</v>
      </c>
      <c r="I215" s="14" t="s">
        <v>411</v>
      </c>
      <c r="J215" s="14" t="s">
        <v>5472</v>
      </c>
      <c r="K215" s="14" t="s">
        <v>5460</v>
      </c>
      <c r="L215" s="14" t="s">
        <v>5461</v>
      </c>
      <c r="M215" s="14" t="s">
        <v>5471</v>
      </c>
      <c r="N215">
        <v>20</v>
      </c>
    </row>
    <row r="216" spans="1:14" x14ac:dyDescent="0.75">
      <c r="A216" s="14" t="s">
        <v>10</v>
      </c>
      <c r="B216" s="14" t="s">
        <v>11</v>
      </c>
      <c r="C216" s="14" t="s">
        <v>46</v>
      </c>
      <c r="D216" s="14" t="s">
        <v>5454</v>
      </c>
      <c r="E216">
        <v>10260146</v>
      </c>
      <c r="F216" s="14" t="s">
        <v>5455</v>
      </c>
      <c r="G216">
        <v>65600269</v>
      </c>
      <c r="H216" s="14" t="s">
        <v>2496</v>
      </c>
      <c r="I216" s="14" t="s">
        <v>2497</v>
      </c>
      <c r="J216" s="14" t="s">
        <v>5463</v>
      </c>
      <c r="K216" s="14" t="s">
        <v>5457</v>
      </c>
      <c r="L216" s="14" t="s">
        <v>5458</v>
      </c>
      <c r="M216" s="14" t="s">
        <v>5459</v>
      </c>
      <c r="N216">
        <v>50</v>
      </c>
    </row>
    <row r="217" spans="1:14" x14ac:dyDescent="0.75">
      <c r="A217" s="14" t="s">
        <v>10</v>
      </c>
      <c r="B217" s="14" t="s">
        <v>11</v>
      </c>
      <c r="C217" s="14" t="s">
        <v>46</v>
      </c>
      <c r="D217" s="14" t="s">
        <v>5454</v>
      </c>
      <c r="E217">
        <v>10260146</v>
      </c>
      <c r="F217" s="14" t="s">
        <v>5455</v>
      </c>
      <c r="G217">
        <v>65600611</v>
      </c>
      <c r="H217" s="14" t="s">
        <v>291</v>
      </c>
      <c r="I217" s="14" t="s">
        <v>292</v>
      </c>
      <c r="J217" s="14" t="s">
        <v>5472</v>
      </c>
      <c r="K217" s="14" t="s">
        <v>5464</v>
      </c>
      <c r="L217" s="14" t="s">
        <v>5465</v>
      </c>
      <c r="M217" s="14" t="s">
        <v>5466</v>
      </c>
      <c r="N217">
        <v>10</v>
      </c>
    </row>
    <row r="218" spans="1:14" x14ac:dyDescent="0.75">
      <c r="A218" s="14" t="s">
        <v>10</v>
      </c>
      <c r="B218" s="14" t="s">
        <v>11</v>
      </c>
      <c r="C218" s="14" t="s">
        <v>46</v>
      </c>
      <c r="D218" s="14" t="s">
        <v>5454</v>
      </c>
      <c r="E218">
        <v>10260146</v>
      </c>
      <c r="F218" s="14" t="s">
        <v>5455</v>
      </c>
      <c r="G218">
        <v>65600611</v>
      </c>
      <c r="H218" s="14" t="s">
        <v>291</v>
      </c>
      <c r="I218" s="14" t="s">
        <v>292</v>
      </c>
      <c r="J218" s="14" t="s">
        <v>5472</v>
      </c>
      <c r="K218" s="14" t="s">
        <v>5457</v>
      </c>
      <c r="L218" s="14" t="s">
        <v>5458</v>
      </c>
      <c r="M218" s="14" t="s">
        <v>5459</v>
      </c>
      <c r="N218">
        <v>50</v>
      </c>
    </row>
    <row r="219" spans="1:14" x14ac:dyDescent="0.75">
      <c r="A219" s="14" t="s">
        <v>10</v>
      </c>
      <c r="B219" s="14" t="s">
        <v>11</v>
      </c>
      <c r="C219" s="14" t="s">
        <v>46</v>
      </c>
      <c r="D219" s="14" t="s">
        <v>5454</v>
      </c>
      <c r="E219">
        <v>10260146</v>
      </c>
      <c r="F219" s="14" t="s">
        <v>5455</v>
      </c>
      <c r="G219">
        <v>65600611</v>
      </c>
      <c r="H219" s="14" t="s">
        <v>291</v>
      </c>
      <c r="I219" s="14" t="s">
        <v>292</v>
      </c>
      <c r="J219" s="14" t="s">
        <v>5472</v>
      </c>
      <c r="K219" s="14" t="s">
        <v>5460</v>
      </c>
      <c r="L219" s="14" t="s">
        <v>5468</v>
      </c>
      <c r="M219" s="14" t="s">
        <v>5469</v>
      </c>
      <c r="N219">
        <v>10</v>
      </c>
    </row>
    <row r="220" spans="1:14" x14ac:dyDescent="0.75">
      <c r="A220" s="14" t="s">
        <v>10</v>
      </c>
      <c r="B220" s="14" t="s">
        <v>11</v>
      </c>
      <c r="C220" s="14" t="s">
        <v>46</v>
      </c>
      <c r="D220" s="14" t="s">
        <v>5454</v>
      </c>
      <c r="E220">
        <v>10260146</v>
      </c>
      <c r="F220" s="14" t="s">
        <v>5455</v>
      </c>
      <c r="G220">
        <v>65600611</v>
      </c>
      <c r="H220" s="14" t="s">
        <v>291</v>
      </c>
      <c r="I220" s="14" t="s">
        <v>292</v>
      </c>
      <c r="J220" s="14" t="s">
        <v>5472</v>
      </c>
      <c r="K220" s="14" t="s">
        <v>5460</v>
      </c>
      <c r="L220" s="14" t="s">
        <v>5475</v>
      </c>
      <c r="M220" s="14" t="s">
        <v>5476</v>
      </c>
      <c r="N220">
        <v>20</v>
      </c>
    </row>
    <row r="221" spans="1:14" x14ac:dyDescent="0.75">
      <c r="A221" s="14" t="s">
        <v>10</v>
      </c>
      <c r="B221" s="14" t="s">
        <v>11</v>
      </c>
      <c r="C221" s="14" t="s">
        <v>46</v>
      </c>
      <c r="D221" s="14" t="s">
        <v>5454</v>
      </c>
      <c r="E221">
        <v>10260146</v>
      </c>
      <c r="F221" s="14" t="s">
        <v>5455</v>
      </c>
      <c r="G221">
        <v>65600616</v>
      </c>
      <c r="H221" s="14" t="s">
        <v>4325</v>
      </c>
      <c r="I221" s="14" t="s">
        <v>4326</v>
      </c>
      <c r="J221" s="14" t="s">
        <v>5472</v>
      </c>
      <c r="K221" s="14" t="s">
        <v>5457</v>
      </c>
      <c r="L221" s="14" t="s">
        <v>5458</v>
      </c>
      <c r="M221" s="14" t="s">
        <v>5459</v>
      </c>
      <c r="N221">
        <v>50</v>
      </c>
    </row>
    <row r="222" spans="1:14" x14ac:dyDescent="0.75">
      <c r="A222" s="14" t="s">
        <v>10</v>
      </c>
      <c r="B222" s="14" t="s">
        <v>11</v>
      </c>
      <c r="C222" s="14" t="s">
        <v>46</v>
      </c>
      <c r="D222" s="14" t="s">
        <v>5454</v>
      </c>
      <c r="E222">
        <v>10260146</v>
      </c>
      <c r="F222" s="14" t="s">
        <v>5455</v>
      </c>
      <c r="G222">
        <v>65600616</v>
      </c>
      <c r="H222" s="14" t="s">
        <v>4325</v>
      </c>
      <c r="I222" s="14" t="s">
        <v>4326</v>
      </c>
      <c r="J222" s="14" t="s">
        <v>5472</v>
      </c>
      <c r="K222" s="14" t="s">
        <v>5457</v>
      </c>
      <c r="L222" s="14" t="s">
        <v>5458</v>
      </c>
      <c r="M222" s="14" t="s">
        <v>5467</v>
      </c>
      <c r="N222">
        <v>10</v>
      </c>
    </row>
    <row r="223" spans="1:14" x14ac:dyDescent="0.75">
      <c r="A223" s="14" t="s">
        <v>10</v>
      </c>
      <c r="B223" s="14" t="s">
        <v>11</v>
      </c>
      <c r="C223" s="14" t="s">
        <v>46</v>
      </c>
      <c r="D223" s="14" t="s">
        <v>5454</v>
      </c>
      <c r="E223">
        <v>10260146</v>
      </c>
      <c r="F223" s="14" t="s">
        <v>5455</v>
      </c>
      <c r="G223">
        <v>65600616</v>
      </c>
      <c r="H223" s="14" t="s">
        <v>4325</v>
      </c>
      <c r="I223" s="14" t="s">
        <v>4326</v>
      </c>
      <c r="J223" s="14" t="s">
        <v>5472</v>
      </c>
      <c r="K223" s="14" t="s">
        <v>5460</v>
      </c>
      <c r="L223" s="14" t="s">
        <v>5461</v>
      </c>
      <c r="M223" s="14" t="s">
        <v>5471</v>
      </c>
      <c r="N223">
        <v>50</v>
      </c>
    </row>
    <row r="224" spans="1:14" x14ac:dyDescent="0.75">
      <c r="A224" s="14" t="s">
        <v>10</v>
      </c>
      <c r="B224" s="14" t="s">
        <v>11</v>
      </c>
      <c r="C224" s="14" t="s">
        <v>46</v>
      </c>
      <c r="D224" s="14" t="s">
        <v>5454</v>
      </c>
      <c r="E224">
        <v>10260146</v>
      </c>
      <c r="F224" s="14" t="s">
        <v>5455</v>
      </c>
      <c r="G224">
        <v>65600617</v>
      </c>
      <c r="H224" s="14" t="s">
        <v>4965</v>
      </c>
      <c r="I224" s="14" t="s">
        <v>4966</v>
      </c>
      <c r="J224" s="14" t="s">
        <v>5473</v>
      </c>
      <c r="K224" s="14" t="s">
        <v>5464</v>
      </c>
      <c r="L224" s="14" t="s">
        <v>5465</v>
      </c>
      <c r="M224" s="14" t="s">
        <v>5466</v>
      </c>
      <c r="N224">
        <v>5</v>
      </c>
    </row>
    <row r="225" spans="1:14" x14ac:dyDescent="0.75">
      <c r="A225" s="14" t="s">
        <v>10</v>
      </c>
      <c r="B225" s="14" t="s">
        <v>11</v>
      </c>
      <c r="C225" s="14" t="s">
        <v>46</v>
      </c>
      <c r="D225" s="14" t="s">
        <v>5454</v>
      </c>
      <c r="E225">
        <v>10260146</v>
      </c>
      <c r="F225" s="14" t="s">
        <v>5455</v>
      </c>
      <c r="G225">
        <v>65600617</v>
      </c>
      <c r="H225" s="14" t="s">
        <v>4965</v>
      </c>
      <c r="I225" s="14" t="s">
        <v>4966</v>
      </c>
      <c r="J225" s="14" t="s">
        <v>5473</v>
      </c>
      <c r="K225" s="14" t="s">
        <v>5460</v>
      </c>
      <c r="L225" s="14" t="s">
        <v>5468</v>
      </c>
      <c r="M225" s="14" t="s">
        <v>5469</v>
      </c>
      <c r="N225">
        <v>10</v>
      </c>
    </row>
    <row r="226" spans="1:14" x14ac:dyDescent="0.75">
      <c r="A226" s="14" t="s">
        <v>10</v>
      </c>
      <c r="B226" s="14" t="s">
        <v>11</v>
      </c>
      <c r="C226" s="14" t="s">
        <v>46</v>
      </c>
      <c r="D226" s="14" t="s">
        <v>5454</v>
      </c>
      <c r="E226">
        <v>10260146</v>
      </c>
      <c r="F226" s="14" t="s">
        <v>5455</v>
      </c>
      <c r="G226">
        <v>65600617</v>
      </c>
      <c r="H226" s="14" t="s">
        <v>4965</v>
      </c>
      <c r="I226" s="14" t="s">
        <v>4966</v>
      </c>
      <c r="J226" s="14" t="s">
        <v>5473</v>
      </c>
      <c r="K226" s="14" t="s">
        <v>5460</v>
      </c>
      <c r="L226" s="14" t="s">
        <v>5461</v>
      </c>
      <c r="M226" s="14" t="s">
        <v>5471</v>
      </c>
      <c r="N226">
        <v>10</v>
      </c>
    </row>
    <row r="227" spans="1:14" x14ac:dyDescent="0.75">
      <c r="A227" s="14" t="s">
        <v>10</v>
      </c>
      <c r="B227" s="14" t="s">
        <v>11</v>
      </c>
      <c r="C227" s="14" t="s">
        <v>46</v>
      </c>
      <c r="D227" s="14" t="s">
        <v>5454</v>
      </c>
      <c r="E227">
        <v>10260146</v>
      </c>
      <c r="F227" s="14" t="s">
        <v>5455</v>
      </c>
      <c r="G227">
        <v>65700595</v>
      </c>
      <c r="H227" s="14" t="s">
        <v>4522</v>
      </c>
      <c r="I227" s="14" t="s">
        <v>4523</v>
      </c>
      <c r="J227" s="14" t="s">
        <v>5473</v>
      </c>
      <c r="K227" s="14" t="s">
        <v>5457</v>
      </c>
      <c r="L227" s="14" t="s">
        <v>5458</v>
      </c>
      <c r="M227" s="14" t="s">
        <v>5459</v>
      </c>
      <c r="N227">
        <v>20</v>
      </c>
    </row>
    <row r="228" spans="1:14" x14ac:dyDescent="0.75">
      <c r="A228" s="14" t="s">
        <v>10</v>
      </c>
      <c r="B228" s="14" t="s">
        <v>11</v>
      </c>
      <c r="C228" s="14" t="s">
        <v>46</v>
      </c>
      <c r="D228" s="14" t="s">
        <v>5454</v>
      </c>
      <c r="E228">
        <v>10260146</v>
      </c>
      <c r="F228" s="14" t="s">
        <v>5455</v>
      </c>
      <c r="G228">
        <v>65700681</v>
      </c>
      <c r="H228" s="14" t="s">
        <v>650</v>
      </c>
      <c r="I228" s="14" t="s">
        <v>651</v>
      </c>
      <c r="J228" s="14" t="s">
        <v>5473</v>
      </c>
      <c r="K228" s="14" t="s">
        <v>5457</v>
      </c>
      <c r="L228" s="14" t="s">
        <v>5458</v>
      </c>
      <c r="M228" s="14" t="s">
        <v>5459</v>
      </c>
      <c r="N228">
        <v>10</v>
      </c>
    </row>
    <row r="229" spans="1:14" x14ac:dyDescent="0.75">
      <c r="A229" s="14" t="s">
        <v>10</v>
      </c>
      <c r="B229" s="14" t="s">
        <v>11</v>
      </c>
      <c r="C229" s="14" t="s">
        <v>46</v>
      </c>
      <c r="D229" s="14" t="s">
        <v>5454</v>
      </c>
      <c r="E229">
        <v>10260146</v>
      </c>
      <c r="F229" s="14" t="s">
        <v>5455</v>
      </c>
      <c r="G229">
        <v>65700712</v>
      </c>
      <c r="H229" s="14" t="s">
        <v>4323</v>
      </c>
      <c r="I229" s="14" t="s">
        <v>4324</v>
      </c>
      <c r="J229" s="14" t="s">
        <v>5473</v>
      </c>
      <c r="K229" s="14" t="s">
        <v>5457</v>
      </c>
      <c r="L229" s="14" t="s">
        <v>5458</v>
      </c>
      <c r="M229" s="14" t="s">
        <v>5459</v>
      </c>
      <c r="N229">
        <v>20</v>
      </c>
    </row>
    <row r="230" spans="1:14" x14ac:dyDescent="0.75">
      <c r="A230" s="14" t="s">
        <v>10</v>
      </c>
      <c r="B230" s="14" t="s">
        <v>11</v>
      </c>
      <c r="C230" s="14" t="s">
        <v>46</v>
      </c>
      <c r="D230" s="14" t="s">
        <v>5454</v>
      </c>
      <c r="E230">
        <v>10260146</v>
      </c>
      <c r="F230" s="14" t="s">
        <v>5455</v>
      </c>
      <c r="G230">
        <v>65700712</v>
      </c>
      <c r="H230" s="14" t="s">
        <v>4323</v>
      </c>
      <c r="I230" s="14" t="s">
        <v>4324</v>
      </c>
      <c r="J230" s="14" t="s">
        <v>5473</v>
      </c>
      <c r="K230" s="14" t="s">
        <v>5460</v>
      </c>
      <c r="L230" s="14" t="s">
        <v>5475</v>
      </c>
      <c r="M230" s="14" t="s">
        <v>5476</v>
      </c>
      <c r="N230">
        <v>20</v>
      </c>
    </row>
    <row r="231" spans="1:14" x14ac:dyDescent="0.75">
      <c r="A231" s="14" t="s">
        <v>10</v>
      </c>
      <c r="B231" s="14" t="s">
        <v>11</v>
      </c>
      <c r="C231" s="14" t="s">
        <v>46</v>
      </c>
      <c r="D231" s="14" t="s">
        <v>5454</v>
      </c>
      <c r="E231">
        <v>10260146</v>
      </c>
      <c r="F231" s="14" t="s">
        <v>5455</v>
      </c>
      <c r="G231">
        <v>65701380</v>
      </c>
      <c r="H231" s="14" t="s">
        <v>1740</v>
      </c>
      <c r="I231" s="14" t="s">
        <v>1741</v>
      </c>
      <c r="J231" s="14" t="s">
        <v>5473</v>
      </c>
      <c r="K231" s="14" t="s">
        <v>5457</v>
      </c>
      <c r="L231" s="14" t="s">
        <v>5458</v>
      </c>
      <c r="M231" s="14" t="s">
        <v>5459</v>
      </c>
      <c r="N231">
        <v>20</v>
      </c>
    </row>
    <row r="232" spans="1:14" x14ac:dyDescent="0.75">
      <c r="A232" s="14" t="s">
        <v>10</v>
      </c>
      <c r="B232" s="14" t="s">
        <v>11</v>
      </c>
      <c r="C232" s="14" t="s">
        <v>46</v>
      </c>
      <c r="D232" s="14" t="s">
        <v>5454</v>
      </c>
      <c r="E232">
        <v>10260146</v>
      </c>
      <c r="F232" s="14" t="s">
        <v>5455</v>
      </c>
      <c r="G232">
        <v>65701380</v>
      </c>
      <c r="H232" s="14" t="s">
        <v>1740</v>
      </c>
      <c r="I232" s="14" t="s">
        <v>1741</v>
      </c>
      <c r="J232" s="14" t="s">
        <v>5473</v>
      </c>
      <c r="K232" s="14" t="s">
        <v>5460</v>
      </c>
      <c r="L232" s="14" t="s">
        <v>5461</v>
      </c>
      <c r="M232" s="14" t="s">
        <v>5471</v>
      </c>
      <c r="N232">
        <v>5</v>
      </c>
    </row>
    <row r="233" spans="1:14" x14ac:dyDescent="0.75">
      <c r="A233" s="14" t="s">
        <v>10</v>
      </c>
      <c r="B233" s="14" t="s">
        <v>11</v>
      </c>
      <c r="C233" s="14" t="s">
        <v>46</v>
      </c>
      <c r="D233" s="14" t="s">
        <v>5454</v>
      </c>
      <c r="E233">
        <v>10260146</v>
      </c>
      <c r="F233" s="14" t="s">
        <v>5455</v>
      </c>
      <c r="G233">
        <v>65701708</v>
      </c>
      <c r="H233" s="14" t="s">
        <v>1401</v>
      </c>
      <c r="I233" s="14" t="s">
        <v>1402</v>
      </c>
      <c r="J233" s="14" t="s">
        <v>5473</v>
      </c>
      <c r="K233" s="14" t="s">
        <v>5464</v>
      </c>
      <c r="L233" s="14" t="s">
        <v>5465</v>
      </c>
      <c r="M233" s="14" t="s">
        <v>5466</v>
      </c>
      <c r="N233">
        <v>10</v>
      </c>
    </row>
    <row r="234" spans="1:14" x14ac:dyDescent="0.75">
      <c r="A234" s="14" t="s">
        <v>10</v>
      </c>
      <c r="B234" s="14" t="s">
        <v>11</v>
      </c>
      <c r="C234" s="14" t="s">
        <v>46</v>
      </c>
      <c r="D234" s="14" t="s">
        <v>5454</v>
      </c>
      <c r="E234">
        <v>10260146</v>
      </c>
      <c r="F234" s="14" t="s">
        <v>5455</v>
      </c>
      <c r="G234">
        <v>65701708</v>
      </c>
      <c r="H234" s="14" t="s">
        <v>1401</v>
      </c>
      <c r="I234" s="14" t="s">
        <v>1402</v>
      </c>
      <c r="J234" s="14" t="s">
        <v>5473</v>
      </c>
      <c r="K234" s="14" t="s">
        <v>5457</v>
      </c>
      <c r="L234" s="14" t="s">
        <v>5458</v>
      </c>
      <c r="M234" s="14" t="s">
        <v>5459</v>
      </c>
      <c r="N234">
        <v>10</v>
      </c>
    </row>
    <row r="235" spans="1:14" x14ac:dyDescent="0.75">
      <c r="A235" s="14" t="s">
        <v>10</v>
      </c>
      <c r="B235" s="14" t="s">
        <v>11</v>
      </c>
      <c r="C235" s="14" t="s">
        <v>46</v>
      </c>
      <c r="D235" s="14" t="s">
        <v>5454</v>
      </c>
      <c r="E235">
        <v>10260146</v>
      </c>
      <c r="F235" s="14" t="s">
        <v>5455</v>
      </c>
      <c r="G235">
        <v>65701742</v>
      </c>
      <c r="H235" s="14" t="s">
        <v>4142</v>
      </c>
      <c r="I235" s="14" t="s">
        <v>4143</v>
      </c>
      <c r="J235" s="14" t="s">
        <v>5473</v>
      </c>
      <c r="K235" s="14" t="s">
        <v>5460</v>
      </c>
      <c r="L235" s="14" t="s">
        <v>5468</v>
      </c>
      <c r="M235" s="14" t="s">
        <v>5469</v>
      </c>
      <c r="N235">
        <v>30</v>
      </c>
    </row>
    <row r="236" spans="1:14" x14ac:dyDescent="0.75">
      <c r="A236" s="14" t="s">
        <v>10</v>
      </c>
      <c r="B236" s="14" t="s">
        <v>11</v>
      </c>
      <c r="C236" s="14" t="s">
        <v>46</v>
      </c>
      <c r="D236" s="14" t="s">
        <v>5454</v>
      </c>
      <c r="E236">
        <v>10260146</v>
      </c>
      <c r="F236" s="14" t="s">
        <v>5455</v>
      </c>
      <c r="G236">
        <v>65703331</v>
      </c>
      <c r="H236" s="14" t="s">
        <v>4380</v>
      </c>
      <c r="I236" s="14" t="s">
        <v>4381</v>
      </c>
      <c r="J236" s="14" t="s">
        <v>5473</v>
      </c>
      <c r="K236" s="14" t="s">
        <v>5457</v>
      </c>
      <c r="L236" s="14" t="s">
        <v>5458</v>
      </c>
      <c r="M236" s="14" t="s">
        <v>5459</v>
      </c>
      <c r="N236">
        <v>20</v>
      </c>
    </row>
    <row r="237" spans="1:14" x14ac:dyDescent="0.75">
      <c r="A237" s="14" t="s">
        <v>10</v>
      </c>
      <c r="B237" s="14" t="s">
        <v>11</v>
      </c>
      <c r="C237" s="14" t="s">
        <v>46</v>
      </c>
      <c r="D237" s="14" t="s">
        <v>5454</v>
      </c>
      <c r="E237">
        <v>10260146</v>
      </c>
      <c r="F237" s="14" t="s">
        <v>5455</v>
      </c>
      <c r="G237">
        <v>65703331</v>
      </c>
      <c r="H237" s="14" t="s">
        <v>4380</v>
      </c>
      <c r="I237" s="14" t="s">
        <v>4381</v>
      </c>
      <c r="J237" s="14" t="s">
        <v>5473</v>
      </c>
      <c r="K237" s="14" t="s">
        <v>5457</v>
      </c>
      <c r="L237" s="14" t="s">
        <v>5458</v>
      </c>
      <c r="M237" s="14" t="s">
        <v>5467</v>
      </c>
      <c r="N237">
        <v>10</v>
      </c>
    </row>
    <row r="238" spans="1:14" x14ac:dyDescent="0.75">
      <c r="A238" s="14" t="s">
        <v>10</v>
      </c>
      <c r="B238" s="14" t="s">
        <v>11</v>
      </c>
      <c r="C238" s="14" t="s">
        <v>46</v>
      </c>
      <c r="D238" s="14" t="s">
        <v>5454</v>
      </c>
      <c r="E238">
        <v>10260146</v>
      </c>
      <c r="F238" s="14" t="s">
        <v>5455</v>
      </c>
      <c r="G238">
        <v>65703397</v>
      </c>
      <c r="H238" s="14" t="s">
        <v>3917</v>
      </c>
      <c r="I238" s="14" t="s">
        <v>3918</v>
      </c>
      <c r="J238" s="14" t="s">
        <v>5473</v>
      </c>
      <c r="K238" s="14" t="s">
        <v>5464</v>
      </c>
      <c r="L238" s="14" t="s">
        <v>5465</v>
      </c>
      <c r="M238" s="14" t="s">
        <v>5466</v>
      </c>
      <c r="N238">
        <v>5</v>
      </c>
    </row>
    <row r="239" spans="1:14" x14ac:dyDescent="0.75">
      <c r="A239" s="14" t="s">
        <v>10</v>
      </c>
      <c r="B239" s="14" t="s">
        <v>11</v>
      </c>
      <c r="C239" s="14" t="s">
        <v>46</v>
      </c>
      <c r="D239" s="14" t="s">
        <v>5454</v>
      </c>
      <c r="E239">
        <v>10260146</v>
      </c>
      <c r="F239" s="14" t="s">
        <v>5455</v>
      </c>
      <c r="G239">
        <v>65703397</v>
      </c>
      <c r="H239" s="14" t="s">
        <v>3917</v>
      </c>
      <c r="I239" s="14" t="s">
        <v>3918</v>
      </c>
      <c r="J239" s="14" t="s">
        <v>5473</v>
      </c>
      <c r="K239" s="14" t="s">
        <v>5457</v>
      </c>
      <c r="L239" s="14" t="s">
        <v>5458</v>
      </c>
      <c r="M239" s="14" t="s">
        <v>5459</v>
      </c>
      <c r="N239">
        <v>30</v>
      </c>
    </row>
    <row r="240" spans="1:14" x14ac:dyDescent="0.75">
      <c r="A240" s="14" t="s">
        <v>10</v>
      </c>
      <c r="B240" s="14" t="s">
        <v>11</v>
      </c>
      <c r="C240" s="14" t="s">
        <v>46</v>
      </c>
      <c r="D240" s="14" t="s">
        <v>5454</v>
      </c>
      <c r="E240">
        <v>10260146</v>
      </c>
      <c r="F240" s="14" t="s">
        <v>5455</v>
      </c>
      <c r="G240">
        <v>65703397</v>
      </c>
      <c r="H240" s="14" t="s">
        <v>3917</v>
      </c>
      <c r="I240" s="14" t="s">
        <v>3918</v>
      </c>
      <c r="J240" s="14" t="s">
        <v>5473</v>
      </c>
      <c r="K240" s="14" t="s">
        <v>5460</v>
      </c>
      <c r="L240" s="14" t="s">
        <v>5468</v>
      </c>
      <c r="M240" s="14" t="s">
        <v>5469</v>
      </c>
      <c r="N240">
        <v>20</v>
      </c>
    </row>
    <row r="241" spans="1:14" x14ac:dyDescent="0.75">
      <c r="A241" s="14" t="s">
        <v>10</v>
      </c>
      <c r="B241" s="14" t="s">
        <v>11</v>
      </c>
      <c r="C241" s="14" t="s">
        <v>46</v>
      </c>
      <c r="D241" s="14" t="s">
        <v>5454</v>
      </c>
      <c r="E241">
        <v>10260146</v>
      </c>
      <c r="F241" s="14" t="s">
        <v>5455</v>
      </c>
      <c r="G241">
        <v>65703397</v>
      </c>
      <c r="H241" s="14" t="s">
        <v>3917</v>
      </c>
      <c r="I241" s="14" t="s">
        <v>3918</v>
      </c>
      <c r="J241" s="14" t="s">
        <v>5473</v>
      </c>
      <c r="K241" s="14" t="s">
        <v>5460</v>
      </c>
      <c r="L241" s="14" t="s">
        <v>5461</v>
      </c>
      <c r="M241" s="14" t="s">
        <v>5471</v>
      </c>
      <c r="N241">
        <v>20</v>
      </c>
    </row>
    <row r="242" spans="1:14" x14ac:dyDescent="0.75">
      <c r="A242" s="14" t="s">
        <v>10</v>
      </c>
      <c r="B242" s="14" t="s">
        <v>11</v>
      </c>
      <c r="C242" s="14" t="s">
        <v>46</v>
      </c>
      <c r="D242" s="14" t="s">
        <v>5454</v>
      </c>
      <c r="E242">
        <v>10260146</v>
      </c>
      <c r="F242" s="14" t="s">
        <v>5455</v>
      </c>
      <c r="G242">
        <v>65703398</v>
      </c>
      <c r="H242" s="14" t="s">
        <v>909</v>
      </c>
      <c r="I242" s="14" t="s">
        <v>910</v>
      </c>
      <c r="J242" s="14" t="s">
        <v>5473</v>
      </c>
      <c r="K242" s="14" t="s">
        <v>5457</v>
      </c>
      <c r="L242" s="14" t="s">
        <v>5458</v>
      </c>
      <c r="M242" s="14" t="s">
        <v>5459</v>
      </c>
      <c r="N242">
        <v>50</v>
      </c>
    </row>
    <row r="243" spans="1:14" x14ac:dyDescent="0.75">
      <c r="A243" s="14" t="s">
        <v>10</v>
      </c>
      <c r="B243" s="14" t="s">
        <v>11</v>
      </c>
      <c r="C243" s="14" t="s">
        <v>46</v>
      </c>
      <c r="D243" s="14" t="s">
        <v>5454</v>
      </c>
      <c r="E243">
        <v>10260146</v>
      </c>
      <c r="F243" s="14" t="s">
        <v>5455</v>
      </c>
      <c r="G243">
        <v>65703865</v>
      </c>
      <c r="H243" s="14" t="s">
        <v>796</v>
      </c>
      <c r="I243" s="14" t="s">
        <v>797</v>
      </c>
      <c r="J243" s="14" t="s">
        <v>5478</v>
      </c>
      <c r="K243" s="14" t="s">
        <v>5464</v>
      </c>
      <c r="L243" s="14" t="s">
        <v>5465</v>
      </c>
      <c r="M243" s="14" t="s">
        <v>5466</v>
      </c>
      <c r="N243">
        <v>10</v>
      </c>
    </row>
    <row r="244" spans="1:14" x14ac:dyDescent="0.75">
      <c r="A244" s="14" t="s">
        <v>10</v>
      </c>
      <c r="B244" s="14" t="s">
        <v>11</v>
      </c>
      <c r="C244" s="14" t="s">
        <v>46</v>
      </c>
      <c r="D244" s="14" t="s">
        <v>5454</v>
      </c>
      <c r="E244">
        <v>10260146</v>
      </c>
      <c r="F244" s="14" t="s">
        <v>5455</v>
      </c>
      <c r="G244">
        <v>65703865</v>
      </c>
      <c r="H244" s="14" t="s">
        <v>796</v>
      </c>
      <c r="I244" s="14" t="s">
        <v>797</v>
      </c>
      <c r="J244" s="14" t="s">
        <v>5478</v>
      </c>
      <c r="K244" s="14" t="s">
        <v>5457</v>
      </c>
      <c r="L244" s="14" t="s">
        <v>5458</v>
      </c>
      <c r="M244" s="14" t="s">
        <v>5459</v>
      </c>
      <c r="N244">
        <v>70</v>
      </c>
    </row>
    <row r="245" spans="1:14" x14ac:dyDescent="0.75">
      <c r="A245" s="14" t="s">
        <v>10</v>
      </c>
      <c r="B245" s="14" t="s">
        <v>11</v>
      </c>
      <c r="C245" s="14" t="s">
        <v>46</v>
      </c>
      <c r="D245" s="14" t="s">
        <v>5454</v>
      </c>
      <c r="E245">
        <v>10260146</v>
      </c>
      <c r="F245" s="14" t="s">
        <v>5455</v>
      </c>
      <c r="G245">
        <v>65704867</v>
      </c>
      <c r="H245" s="14" t="s">
        <v>1698</v>
      </c>
      <c r="I245" s="14" t="s">
        <v>1699</v>
      </c>
      <c r="J245" s="14" t="s">
        <v>5478</v>
      </c>
      <c r="K245" s="14" t="s">
        <v>5457</v>
      </c>
      <c r="L245" s="14" t="s">
        <v>5458</v>
      </c>
      <c r="M245" s="14" t="s">
        <v>5459</v>
      </c>
      <c r="N245">
        <v>90</v>
      </c>
    </row>
    <row r="246" spans="1:14" x14ac:dyDescent="0.75">
      <c r="A246" s="14" t="s">
        <v>10</v>
      </c>
      <c r="B246" s="14" t="s">
        <v>11</v>
      </c>
      <c r="C246" s="14" t="s">
        <v>46</v>
      </c>
      <c r="D246" s="14" t="s">
        <v>5454</v>
      </c>
      <c r="E246">
        <v>10260146</v>
      </c>
      <c r="F246" s="14" t="s">
        <v>5455</v>
      </c>
      <c r="G246">
        <v>65704867</v>
      </c>
      <c r="H246" s="14" t="s">
        <v>1698</v>
      </c>
      <c r="I246" s="14" t="s">
        <v>1699</v>
      </c>
      <c r="J246" s="14" t="s">
        <v>5478</v>
      </c>
      <c r="K246" s="14" t="s">
        <v>5460</v>
      </c>
      <c r="L246" s="14" t="s">
        <v>5461</v>
      </c>
      <c r="M246" s="14" t="s">
        <v>5471</v>
      </c>
      <c r="N246">
        <v>5</v>
      </c>
    </row>
    <row r="247" spans="1:14" x14ac:dyDescent="0.75">
      <c r="A247" s="14" t="s">
        <v>10</v>
      </c>
      <c r="B247" s="14" t="s">
        <v>11</v>
      </c>
      <c r="C247" s="14" t="s">
        <v>46</v>
      </c>
      <c r="D247" s="14" t="s">
        <v>5454</v>
      </c>
      <c r="E247">
        <v>10260146</v>
      </c>
      <c r="F247" s="14" t="s">
        <v>5455</v>
      </c>
      <c r="G247">
        <v>65704867</v>
      </c>
      <c r="H247" s="14" t="s">
        <v>1698</v>
      </c>
      <c r="I247" s="14" t="s">
        <v>1699</v>
      </c>
      <c r="J247" s="14" t="s">
        <v>5478</v>
      </c>
      <c r="K247" s="14" t="s">
        <v>5460</v>
      </c>
      <c r="L247" s="14" t="s">
        <v>5475</v>
      </c>
      <c r="M247" s="14" t="s">
        <v>5476</v>
      </c>
      <c r="N247">
        <v>5</v>
      </c>
    </row>
    <row r="248" spans="1:14" x14ac:dyDescent="0.75">
      <c r="A248" s="14" t="s">
        <v>10</v>
      </c>
      <c r="B248" s="14" t="s">
        <v>11</v>
      </c>
      <c r="C248" s="14" t="s">
        <v>46</v>
      </c>
      <c r="D248" s="14" t="s">
        <v>5454</v>
      </c>
      <c r="E248">
        <v>10260146</v>
      </c>
      <c r="F248" s="14" t="s">
        <v>5455</v>
      </c>
      <c r="G248">
        <v>65708616</v>
      </c>
      <c r="H248" s="14" t="s">
        <v>2261</v>
      </c>
      <c r="I248" s="14" t="s">
        <v>2262</v>
      </c>
      <c r="J248" s="14" t="s">
        <v>5473</v>
      </c>
      <c r="K248" s="14" t="s">
        <v>5457</v>
      </c>
      <c r="L248" s="14" t="s">
        <v>5458</v>
      </c>
      <c r="M248" s="14" t="s">
        <v>5459</v>
      </c>
      <c r="N248">
        <v>20</v>
      </c>
    </row>
    <row r="249" spans="1:14" x14ac:dyDescent="0.75">
      <c r="A249" s="14" t="s">
        <v>10</v>
      </c>
      <c r="B249" s="14" t="s">
        <v>11</v>
      </c>
      <c r="C249" s="14" t="s">
        <v>46</v>
      </c>
      <c r="D249" s="14" t="s">
        <v>5454</v>
      </c>
      <c r="E249">
        <v>10260146</v>
      </c>
      <c r="F249" s="14" t="s">
        <v>5455</v>
      </c>
      <c r="G249">
        <v>65708616</v>
      </c>
      <c r="H249" s="14" t="s">
        <v>2261</v>
      </c>
      <c r="I249" s="14" t="s">
        <v>2262</v>
      </c>
      <c r="J249" s="14" t="s">
        <v>5473</v>
      </c>
      <c r="K249" s="14" t="s">
        <v>5457</v>
      </c>
      <c r="L249" s="14" t="s">
        <v>5458</v>
      </c>
      <c r="M249" s="14" t="s">
        <v>5467</v>
      </c>
      <c r="N249">
        <v>5</v>
      </c>
    </row>
    <row r="250" spans="1:14" x14ac:dyDescent="0.75">
      <c r="A250" s="14" t="s">
        <v>10</v>
      </c>
      <c r="B250" s="14" t="s">
        <v>11</v>
      </c>
      <c r="C250" s="14" t="s">
        <v>46</v>
      </c>
      <c r="D250" s="14" t="s">
        <v>5454</v>
      </c>
      <c r="E250">
        <v>10260146</v>
      </c>
      <c r="F250" s="14" t="s">
        <v>5455</v>
      </c>
      <c r="G250">
        <v>65708867</v>
      </c>
      <c r="H250" s="14" t="s">
        <v>3298</v>
      </c>
      <c r="I250" s="14" t="s">
        <v>1205</v>
      </c>
      <c r="J250" s="14" t="s">
        <v>5472</v>
      </c>
      <c r="K250" s="14" t="s">
        <v>5457</v>
      </c>
      <c r="L250" s="14" t="s">
        <v>5458</v>
      </c>
      <c r="M250" s="14" t="s">
        <v>5467</v>
      </c>
      <c r="N250">
        <v>10</v>
      </c>
    </row>
    <row r="251" spans="1:14" x14ac:dyDescent="0.75">
      <c r="A251" s="14" t="s">
        <v>10</v>
      </c>
      <c r="B251" s="14" t="s">
        <v>11</v>
      </c>
      <c r="C251" s="14" t="s">
        <v>46</v>
      </c>
      <c r="D251" s="14" t="s">
        <v>5454</v>
      </c>
      <c r="E251">
        <v>10260146</v>
      </c>
      <c r="F251" s="14" t="s">
        <v>5455</v>
      </c>
      <c r="G251">
        <v>65708867</v>
      </c>
      <c r="H251" s="14" t="s">
        <v>3298</v>
      </c>
      <c r="I251" s="14" t="s">
        <v>1205</v>
      </c>
      <c r="J251" s="14" t="s">
        <v>5472</v>
      </c>
      <c r="K251" s="14" t="s">
        <v>5460</v>
      </c>
      <c r="L251" s="14" t="s">
        <v>5468</v>
      </c>
      <c r="M251" s="14" t="s">
        <v>5469</v>
      </c>
      <c r="N251">
        <v>10</v>
      </c>
    </row>
    <row r="252" spans="1:14" x14ac:dyDescent="0.75">
      <c r="A252" s="14" t="s">
        <v>10</v>
      </c>
      <c r="B252" s="14" t="s">
        <v>11</v>
      </c>
      <c r="C252" s="14" t="s">
        <v>46</v>
      </c>
      <c r="D252" s="14" t="s">
        <v>5454</v>
      </c>
      <c r="E252">
        <v>10260146</v>
      </c>
      <c r="F252" s="14" t="s">
        <v>5455</v>
      </c>
      <c r="G252">
        <v>65708867</v>
      </c>
      <c r="H252" s="14" t="s">
        <v>3298</v>
      </c>
      <c r="I252" s="14" t="s">
        <v>1205</v>
      </c>
      <c r="J252" s="14" t="s">
        <v>5472</v>
      </c>
      <c r="K252" s="14" t="s">
        <v>5460</v>
      </c>
      <c r="L252" s="14" t="s">
        <v>5461</v>
      </c>
      <c r="M252" s="14" t="s">
        <v>5471</v>
      </c>
      <c r="N252">
        <v>20</v>
      </c>
    </row>
    <row r="253" spans="1:14" x14ac:dyDescent="0.75">
      <c r="A253" s="14" t="s">
        <v>10</v>
      </c>
      <c r="B253" s="14" t="s">
        <v>11</v>
      </c>
      <c r="C253" s="14" t="s">
        <v>46</v>
      </c>
      <c r="D253" s="14" t="s">
        <v>5454</v>
      </c>
      <c r="E253">
        <v>10260146</v>
      </c>
      <c r="F253" s="14" t="s">
        <v>5455</v>
      </c>
      <c r="G253">
        <v>65711971</v>
      </c>
      <c r="H253" s="14" t="s">
        <v>2036</v>
      </c>
      <c r="I253" s="14" t="s">
        <v>2037</v>
      </c>
      <c r="J253" s="14" t="s">
        <v>5472</v>
      </c>
      <c r="K253" s="14" t="s">
        <v>5464</v>
      </c>
      <c r="L253" s="14" t="s">
        <v>5465</v>
      </c>
      <c r="M253" s="14" t="s">
        <v>5466</v>
      </c>
      <c r="N253">
        <v>200</v>
      </c>
    </row>
    <row r="254" spans="1:14" x14ac:dyDescent="0.75">
      <c r="A254" s="14" t="s">
        <v>10</v>
      </c>
      <c r="B254" s="14" t="s">
        <v>11</v>
      </c>
      <c r="C254" s="14" t="s">
        <v>46</v>
      </c>
      <c r="D254" s="14" t="s">
        <v>5454</v>
      </c>
      <c r="E254">
        <v>10260146</v>
      </c>
      <c r="F254" s="14" t="s">
        <v>5455</v>
      </c>
      <c r="G254">
        <v>65712140</v>
      </c>
      <c r="H254" s="14" t="s">
        <v>1237</v>
      </c>
      <c r="I254" s="14" t="s">
        <v>1238</v>
      </c>
      <c r="J254" s="14" t="s">
        <v>5473</v>
      </c>
      <c r="K254" s="14" t="s">
        <v>5457</v>
      </c>
      <c r="L254" s="14" t="s">
        <v>5458</v>
      </c>
      <c r="M254" s="14" t="s">
        <v>5459</v>
      </c>
      <c r="N254">
        <v>20</v>
      </c>
    </row>
    <row r="255" spans="1:14" x14ac:dyDescent="0.75">
      <c r="A255" s="14" t="s">
        <v>10</v>
      </c>
      <c r="B255" s="14" t="s">
        <v>11</v>
      </c>
      <c r="C255" s="14" t="s">
        <v>46</v>
      </c>
      <c r="D255" s="14" t="s">
        <v>5454</v>
      </c>
      <c r="E255">
        <v>10260146</v>
      </c>
      <c r="F255" s="14" t="s">
        <v>5455</v>
      </c>
      <c r="G255">
        <v>65712666</v>
      </c>
      <c r="H255" s="14" t="s">
        <v>2735</v>
      </c>
      <c r="I255" s="14" t="s">
        <v>201</v>
      </c>
      <c r="J255" s="14" t="s">
        <v>5473</v>
      </c>
      <c r="K255" s="14" t="s">
        <v>5460</v>
      </c>
      <c r="L255" s="14" t="s">
        <v>5461</v>
      </c>
      <c r="M255" s="14" t="s">
        <v>5471</v>
      </c>
      <c r="N255">
        <v>20</v>
      </c>
    </row>
    <row r="256" spans="1:14" x14ac:dyDescent="0.75">
      <c r="A256" s="14" t="s">
        <v>10</v>
      </c>
      <c r="B256" s="14" t="s">
        <v>11</v>
      </c>
      <c r="C256" s="14" t="s">
        <v>46</v>
      </c>
      <c r="D256" s="14" t="s">
        <v>5454</v>
      </c>
      <c r="E256">
        <v>10260146</v>
      </c>
      <c r="F256" s="14" t="s">
        <v>5455</v>
      </c>
      <c r="G256">
        <v>65713366</v>
      </c>
      <c r="H256" s="14" t="s">
        <v>2345</v>
      </c>
      <c r="I256" s="14" t="s">
        <v>2346</v>
      </c>
      <c r="J256" s="14" t="s">
        <v>5472</v>
      </c>
      <c r="K256" s="14" t="s">
        <v>5457</v>
      </c>
      <c r="L256" s="14" t="s">
        <v>5458</v>
      </c>
      <c r="M256" s="14" t="s">
        <v>5459</v>
      </c>
      <c r="N256">
        <v>100</v>
      </c>
    </row>
    <row r="257" spans="1:14" x14ac:dyDescent="0.75">
      <c r="A257" s="14" t="s">
        <v>10</v>
      </c>
      <c r="B257" s="14" t="s">
        <v>11</v>
      </c>
      <c r="C257" s="14" t="s">
        <v>46</v>
      </c>
      <c r="D257" s="14" t="s">
        <v>5454</v>
      </c>
      <c r="E257">
        <v>10260146</v>
      </c>
      <c r="F257" s="14" t="s">
        <v>5455</v>
      </c>
      <c r="G257">
        <v>65713366</v>
      </c>
      <c r="H257" s="14" t="s">
        <v>2345</v>
      </c>
      <c r="I257" s="14" t="s">
        <v>2346</v>
      </c>
      <c r="J257" s="14" t="s">
        <v>5472</v>
      </c>
      <c r="K257" s="14" t="s">
        <v>5460</v>
      </c>
      <c r="L257" s="14" t="s">
        <v>5461</v>
      </c>
      <c r="M257" s="14" t="s">
        <v>5471</v>
      </c>
      <c r="N257">
        <v>10</v>
      </c>
    </row>
    <row r="258" spans="1:14" x14ac:dyDescent="0.75">
      <c r="A258" s="14" t="s">
        <v>10</v>
      </c>
      <c r="B258" s="14" t="s">
        <v>11</v>
      </c>
      <c r="C258" s="14" t="s">
        <v>46</v>
      </c>
      <c r="D258" s="14" t="s">
        <v>5454</v>
      </c>
      <c r="E258">
        <v>10260146</v>
      </c>
      <c r="F258" s="14" t="s">
        <v>5455</v>
      </c>
      <c r="G258">
        <v>65713366</v>
      </c>
      <c r="H258" s="14" t="s">
        <v>2345</v>
      </c>
      <c r="I258" s="14" t="s">
        <v>2346</v>
      </c>
      <c r="J258" s="14" t="s">
        <v>5472</v>
      </c>
      <c r="K258" s="14" t="s">
        <v>5460</v>
      </c>
      <c r="L258" s="14" t="s">
        <v>5475</v>
      </c>
      <c r="M258" s="14" t="s">
        <v>5476</v>
      </c>
      <c r="N258">
        <v>5</v>
      </c>
    </row>
    <row r="259" spans="1:14" x14ac:dyDescent="0.75">
      <c r="A259" s="14" t="s">
        <v>10</v>
      </c>
      <c r="B259" s="14" t="s">
        <v>11</v>
      </c>
      <c r="C259" s="14" t="s">
        <v>46</v>
      </c>
      <c r="D259" s="14" t="s">
        <v>5454</v>
      </c>
      <c r="E259">
        <v>10260146</v>
      </c>
      <c r="F259" s="14" t="s">
        <v>5455</v>
      </c>
      <c r="G259">
        <v>65713694</v>
      </c>
      <c r="H259" s="14" t="s">
        <v>1483</v>
      </c>
      <c r="I259" s="14" t="s">
        <v>1484</v>
      </c>
      <c r="J259" s="14" t="s">
        <v>5473</v>
      </c>
      <c r="K259" s="14" t="s">
        <v>5457</v>
      </c>
      <c r="L259" s="14" t="s">
        <v>5458</v>
      </c>
      <c r="M259" s="14" t="s">
        <v>5459</v>
      </c>
      <c r="N259">
        <v>70</v>
      </c>
    </row>
    <row r="260" spans="1:14" x14ac:dyDescent="0.75">
      <c r="A260" s="14" t="s">
        <v>10</v>
      </c>
      <c r="B260" s="14" t="s">
        <v>11</v>
      </c>
      <c r="C260" s="14" t="s">
        <v>46</v>
      </c>
      <c r="D260" s="14" t="s">
        <v>5454</v>
      </c>
      <c r="E260">
        <v>10260146</v>
      </c>
      <c r="F260" s="14" t="s">
        <v>5455</v>
      </c>
      <c r="G260">
        <v>65713694</v>
      </c>
      <c r="H260" s="14" t="s">
        <v>1483</v>
      </c>
      <c r="I260" s="14" t="s">
        <v>1484</v>
      </c>
      <c r="J260" s="14" t="s">
        <v>5473</v>
      </c>
      <c r="K260" s="14" t="s">
        <v>5460</v>
      </c>
      <c r="L260" s="14" t="s">
        <v>5468</v>
      </c>
      <c r="M260" s="14" t="s">
        <v>5469</v>
      </c>
      <c r="N260">
        <v>20</v>
      </c>
    </row>
    <row r="261" spans="1:14" x14ac:dyDescent="0.75">
      <c r="A261" s="14" t="s">
        <v>10</v>
      </c>
      <c r="B261" s="14" t="s">
        <v>11</v>
      </c>
      <c r="C261" s="14" t="s">
        <v>46</v>
      </c>
      <c r="D261" s="14" t="s">
        <v>5454</v>
      </c>
      <c r="E261">
        <v>10260146</v>
      </c>
      <c r="F261" s="14" t="s">
        <v>5455</v>
      </c>
      <c r="G261">
        <v>65714197</v>
      </c>
      <c r="H261" s="14" t="s">
        <v>1439</v>
      </c>
      <c r="I261" s="14" t="s">
        <v>1440</v>
      </c>
      <c r="J261" s="14" t="s">
        <v>5463</v>
      </c>
      <c r="K261" s="14" t="s">
        <v>5464</v>
      </c>
      <c r="L261" s="14" t="s">
        <v>5465</v>
      </c>
      <c r="M261" s="14" t="s">
        <v>5466</v>
      </c>
      <c r="N261">
        <v>10</v>
      </c>
    </row>
    <row r="262" spans="1:14" x14ac:dyDescent="0.75">
      <c r="A262" s="14" t="s">
        <v>10</v>
      </c>
      <c r="B262" s="14" t="s">
        <v>11</v>
      </c>
      <c r="C262" s="14" t="s">
        <v>46</v>
      </c>
      <c r="D262" s="14" t="s">
        <v>5454</v>
      </c>
      <c r="E262">
        <v>10260146</v>
      </c>
      <c r="F262" s="14" t="s">
        <v>5455</v>
      </c>
      <c r="G262">
        <v>65714197</v>
      </c>
      <c r="H262" s="14" t="s">
        <v>1439</v>
      </c>
      <c r="I262" s="14" t="s">
        <v>1440</v>
      </c>
      <c r="J262" s="14" t="s">
        <v>5463</v>
      </c>
      <c r="K262" s="14" t="s">
        <v>5464</v>
      </c>
      <c r="L262" s="14" t="s">
        <v>5465</v>
      </c>
      <c r="M262" s="14" t="s">
        <v>5477</v>
      </c>
      <c r="N262">
        <v>20</v>
      </c>
    </row>
    <row r="263" spans="1:14" x14ac:dyDescent="0.75">
      <c r="A263" s="14" t="s">
        <v>10</v>
      </c>
      <c r="B263" s="14" t="s">
        <v>11</v>
      </c>
      <c r="C263" s="14" t="s">
        <v>46</v>
      </c>
      <c r="D263" s="14" t="s">
        <v>5454</v>
      </c>
      <c r="E263">
        <v>10260146</v>
      </c>
      <c r="F263" s="14" t="s">
        <v>5455</v>
      </c>
      <c r="G263">
        <v>65714838</v>
      </c>
      <c r="H263" s="14" t="s">
        <v>2436</v>
      </c>
      <c r="I263" s="14" t="s">
        <v>2437</v>
      </c>
      <c r="J263" s="14" t="s">
        <v>5473</v>
      </c>
      <c r="K263" s="14" t="s">
        <v>5460</v>
      </c>
      <c r="L263" s="14" t="s">
        <v>5468</v>
      </c>
      <c r="M263" s="14" t="s">
        <v>5469</v>
      </c>
      <c r="N263">
        <v>10</v>
      </c>
    </row>
    <row r="264" spans="1:14" x14ac:dyDescent="0.75">
      <c r="A264" s="14" t="s">
        <v>10</v>
      </c>
      <c r="B264" s="14" t="s">
        <v>11</v>
      </c>
      <c r="C264" s="14" t="s">
        <v>46</v>
      </c>
      <c r="D264" s="14" t="s">
        <v>5454</v>
      </c>
      <c r="E264">
        <v>10260146</v>
      </c>
      <c r="F264" s="14" t="s">
        <v>5455</v>
      </c>
      <c r="G264">
        <v>65714838</v>
      </c>
      <c r="H264" s="14" t="s">
        <v>2436</v>
      </c>
      <c r="I264" s="14" t="s">
        <v>2437</v>
      </c>
      <c r="J264" s="14" t="s">
        <v>5473</v>
      </c>
      <c r="K264" s="14" t="s">
        <v>5460</v>
      </c>
      <c r="L264" s="14" t="s">
        <v>5461</v>
      </c>
      <c r="M264" s="14" t="s">
        <v>5462</v>
      </c>
      <c r="N264">
        <v>10</v>
      </c>
    </row>
    <row r="265" spans="1:14" x14ac:dyDescent="0.75">
      <c r="A265" s="14" t="s">
        <v>10</v>
      </c>
      <c r="B265" s="14" t="s">
        <v>11</v>
      </c>
      <c r="C265" s="14" t="s">
        <v>46</v>
      </c>
      <c r="D265" s="14" t="s">
        <v>5454</v>
      </c>
      <c r="E265">
        <v>10260146</v>
      </c>
      <c r="F265" s="14" t="s">
        <v>5455</v>
      </c>
      <c r="G265">
        <v>65715683</v>
      </c>
      <c r="H265" s="14" t="s">
        <v>1263</v>
      </c>
      <c r="I265" s="14" t="s">
        <v>1264</v>
      </c>
      <c r="J265" s="14" t="s">
        <v>5473</v>
      </c>
      <c r="K265" s="14" t="s">
        <v>5457</v>
      </c>
      <c r="L265" s="14" t="s">
        <v>5458</v>
      </c>
      <c r="M265" s="14" t="s">
        <v>5459</v>
      </c>
      <c r="N265">
        <v>50</v>
      </c>
    </row>
    <row r="266" spans="1:14" x14ac:dyDescent="0.75">
      <c r="A266" s="14" t="s">
        <v>10</v>
      </c>
      <c r="B266" s="14" t="s">
        <v>11</v>
      </c>
      <c r="C266" s="14" t="s">
        <v>46</v>
      </c>
      <c r="D266" s="14" t="s">
        <v>5454</v>
      </c>
      <c r="E266">
        <v>10260146</v>
      </c>
      <c r="F266" s="14" t="s">
        <v>5455</v>
      </c>
      <c r="G266">
        <v>65715684</v>
      </c>
      <c r="H266" s="14" t="s">
        <v>4812</v>
      </c>
      <c r="I266" s="14" t="s">
        <v>1205</v>
      </c>
      <c r="J266" s="14" t="s">
        <v>5473</v>
      </c>
      <c r="K266" s="14" t="s">
        <v>5457</v>
      </c>
      <c r="L266" s="14" t="s">
        <v>5458</v>
      </c>
      <c r="M266" s="14" t="s">
        <v>5467</v>
      </c>
      <c r="N266">
        <v>5</v>
      </c>
    </row>
    <row r="267" spans="1:14" x14ac:dyDescent="0.75">
      <c r="A267" s="14" t="s">
        <v>10</v>
      </c>
      <c r="B267" s="14" t="s">
        <v>11</v>
      </c>
      <c r="C267" s="14" t="s">
        <v>46</v>
      </c>
      <c r="D267" s="14" t="s">
        <v>5454</v>
      </c>
      <c r="E267">
        <v>10260146</v>
      </c>
      <c r="F267" s="14" t="s">
        <v>5455</v>
      </c>
      <c r="G267">
        <v>65716340</v>
      </c>
      <c r="H267" s="14" t="s">
        <v>322</v>
      </c>
      <c r="I267" s="14" t="s">
        <v>323</v>
      </c>
      <c r="J267" s="14" t="s">
        <v>5472</v>
      </c>
      <c r="K267" s="14" t="s">
        <v>5457</v>
      </c>
      <c r="L267" s="14" t="s">
        <v>5458</v>
      </c>
      <c r="M267" s="14" t="s">
        <v>5459</v>
      </c>
      <c r="N267">
        <v>50</v>
      </c>
    </row>
    <row r="268" spans="1:14" x14ac:dyDescent="0.75">
      <c r="A268" s="14" t="s">
        <v>10</v>
      </c>
      <c r="B268" s="14" t="s">
        <v>11</v>
      </c>
      <c r="C268" s="14" t="s">
        <v>46</v>
      </c>
      <c r="D268" s="14" t="s">
        <v>5454</v>
      </c>
      <c r="E268">
        <v>10260146</v>
      </c>
      <c r="F268" s="14" t="s">
        <v>5455</v>
      </c>
      <c r="G268">
        <v>65718564</v>
      </c>
      <c r="H268" s="14" t="s">
        <v>4601</v>
      </c>
      <c r="I268" s="14" t="s">
        <v>4602</v>
      </c>
      <c r="J268" s="14" t="s">
        <v>5472</v>
      </c>
      <c r="K268" s="14" t="s">
        <v>5464</v>
      </c>
      <c r="L268" s="14" t="s">
        <v>5465</v>
      </c>
      <c r="M268" s="14" t="s">
        <v>5466</v>
      </c>
      <c r="N268">
        <v>10</v>
      </c>
    </row>
    <row r="269" spans="1:14" x14ac:dyDescent="0.75">
      <c r="A269" s="14" t="s">
        <v>10</v>
      </c>
      <c r="B269" s="14" t="s">
        <v>11</v>
      </c>
      <c r="C269" s="14" t="s">
        <v>46</v>
      </c>
      <c r="D269" s="14" t="s">
        <v>5454</v>
      </c>
      <c r="E269">
        <v>10260146</v>
      </c>
      <c r="F269" s="14" t="s">
        <v>5455</v>
      </c>
      <c r="G269">
        <v>65718564</v>
      </c>
      <c r="H269" s="14" t="s">
        <v>4601</v>
      </c>
      <c r="I269" s="14" t="s">
        <v>4602</v>
      </c>
      <c r="J269" s="14" t="s">
        <v>5472</v>
      </c>
      <c r="K269" s="14" t="s">
        <v>5457</v>
      </c>
      <c r="L269" s="14" t="s">
        <v>5458</v>
      </c>
      <c r="M269" s="14" t="s">
        <v>5459</v>
      </c>
      <c r="N269">
        <v>50</v>
      </c>
    </row>
    <row r="270" spans="1:14" x14ac:dyDescent="0.75">
      <c r="A270" s="14" t="s">
        <v>10</v>
      </c>
      <c r="B270" s="14" t="s">
        <v>11</v>
      </c>
      <c r="C270" s="14" t="s">
        <v>46</v>
      </c>
      <c r="D270" s="14" t="s">
        <v>5454</v>
      </c>
      <c r="E270">
        <v>10260146</v>
      </c>
      <c r="F270" s="14" t="s">
        <v>5455</v>
      </c>
      <c r="G270">
        <v>65718564</v>
      </c>
      <c r="H270" s="14" t="s">
        <v>4601</v>
      </c>
      <c r="I270" s="14" t="s">
        <v>4602</v>
      </c>
      <c r="J270" s="14" t="s">
        <v>5472</v>
      </c>
      <c r="K270" s="14" t="s">
        <v>5457</v>
      </c>
      <c r="L270" s="14" t="s">
        <v>5458</v>
      </c>
      <c r="M270" s="14" t="s">
        <v>5467</v>
      </c>
      <c r="N270">
        <v>10</v>
      </c>
    </row>
    <row r="271" spans="1:14" x14ac:dyDescent="0.75">
      <c r="A271" s="14" t="s">
        <v>10</v>
      </c>
      <c r="B271" s="14" t="s">
        <v>11</v>
      </c>
      <c r="C271" s="14" t="s">
        <v>46</v>
      </c>
      <c r="D271" s="14" t="s">
        <v>5454</v>
      </c>
      <c r="E271">
        <v>10260146</v>
      </c>
      <c r="F271" s="14" t="s">
        <v>5455</v>
      </c>
      <c r="G271">
        <v>65719543</v>
      </c>
      <c r="H271" s="14" t="s">
        <v>2427</v>
      </c>
      <c r="I271" s="14" t="s">
        <v>2428</v>
      </c>
      <c r="J271" s="14" t="s">
        <v>5479</v>
      </c>
      <c r="K271" s="14" t="s">
        <v>5457</v>
      </c>
      <c r="L271" s="14" t="s">
        <v>5458</v>
      </c>
      <c r="M271" s="14" t="s">
        <v>5459</v>
      </c>
      <c r="N271">
        <v>338</v>
      </c>
    </row>
    <row r="272" spans="1:14" x14ac:dyDescent="0.75">
      <c r="A272" s="14" t="s">
        <v>10</v>
      </c>
      <c r="B272" s="14" t="s">
        <v>11</v>
      </c>
      <c r="C272" s="14" t="s">
        <v>46</v>
      </c>
      <c r="D272" s="14" t="s">
        <v>5454</v>
      </c>
      <c r="E272">
        <v>10260146</v>
      </c>
      <c r="F272" s="14" t="s">
        <v>5455</v>
      </c>
      <c r="G272">
        <v>65719543</v>
      </c>
      <c r="H272" s="14" t="s">
        <v>2427</v>
      </c>
      <c r="I272" s="14" t="s">
        <v>2428</v>
      </c>
      <c r="J272" s="14" t="s">
        <v>5479</v>
      </c>
      <c r="K272" s="14" t="s">
        <v>5460</v>
      </c>
      <c r="L272" s="14" t="s">
        <v>5461</v>
      </c>
      <c r="M272" s="14" t="s">
        <v>5471</v>
      </c>
      <c r="N272">
        <v>169</v>
      </c>
    </row>
    <row r="273" spans="1:14" x14ac:dyDescent="0.75">
      <c r="A273" s="14" t="s">
        <v>10</v>
      </c>
      <c r="B273" s="14" t="s">
        <v>11</v>
      </c>
      <c r="C273" s="14" t="s">
        <v>46</v>
      </c>
      <c r="D273" s="14" t="s">
        <v>5454</v>
      </c>
      <c r="E273">
        <v>10260146</v>
      </c>
      <c r="F273" s="14" t="s">
        <v>5455</v>
      </c>
      <c r="G273">
        <v>65722321</v>
      </c>
      <c r="H273" s="14" t="s">
        <v>1419</v>
      </c>
      <c r="I273" s="14" t="s">
        <v>1420</v>
      </c>
      <c r="J273" s="14" t="s">
        <v>5479</v>
      </c>
      <c r="K273" s="14" t="s">
        <v>5457</v>
      </c>
      <c r="L273" s="14" t="s">
        <v>5458</v>
      </c>
      <c r="M273" s="14" t="s">
        <v>5459</v>
      </c>
      <c r="N273">
        <v>500</v>
      </c>
    </row>
    <row r="274" spans="1:14" x14ac:dyDescent="0.75">
      <c r="A274" s="14" t="s">
        <v>10</v>
      </c>
      <c r="B274" s="14" t="s">
        <v>11</v>
      </c>
      <c r="C274" s="14" t="s">
        <v>46</v>
      </c>
      <c r="D274" s="14" t="s">
        <v>5454</v>
      </c>
      <c r="E274">
        <v>10260146</v>
      </c>
      <c r="F274" s="14" t="s">
        <v>5455</v>
      </c>
      <c r="G274">
        <v>65722321</v>
      </c>
      <c r="H274" s="14" t="s">
        <v>1419</v>
      </c>
      <c r="I274" s="14" t="s">
        <v>1420</v>
      </c>
      <c r="J274" s="14" t="s">
        <v>5479</v>
      </c>
      <c r="K274" s="14" t="s">
        <v>5460</v>
      </c>
      <c r="L274" s="14" t="s">
        <v>5468</v>
      </c>
      <c r="M274" s="14" t="s">
        <v>5483</v>
      </c>
      <c r="N274">
        <v>15</v>
      </c>
    </row>
    <row r="275" spans="1:14" x14ac:dyDescent="0.75">
      <c r="A275" s="14" t="s">
        <v>10</v>
      </c>
      <c r="B275" s="14" t="s">
        <v>11</v>
      </c>
      <c r="C275" s="14" t="s">
        <v>46</v>
      </c>
      <c r="D275" s="14" t="s">
        <v>5454</v>
      </c>
      <c r="E275">
        <v>10260146</v>
      </c>
      <c r="F275" s="14" t="s">
        <v>5455</v>
      </c>
      <c r="G275">
        <v>65728846</v>
      </c>
      <c r="H275" s="14" t="s">
        <v>386</v>
      </c>
      <c r="I275" s="14" t="s">
        <v>387</v>
      </c>
      <c r="J275" s="14" t="s">
        <v>5472</v>
      </c>
      <c r="K275" s="14" t="s">
        <v>5457</v>
      </c>
      <c r="L275" s="14" t="s">
        <v>5458</v>
      </c>
      <c r="M275" s="14" t="s">
        <v>5459</v>
      </c>
      <c r="N275">
        <v>50</v>
      </c>
    </row>
    <row r="276" spans="1:14" x14ac:dyDescent="0.75">
      <c r="A276" s="14" t="s">
        <v>10</v>
      </c>
      <c r="B276" s="14" t="s">
        <v>11</v>
      </c>
      <c r="C276" s="14" t="s">
        <v>46</v>
      </c>
      <c r="D276" s="14" t="s">
        <v>5454</v>
      </c>
      <c r="E276">
        <v>10260146</v>
      </c>
      <c r="F276" s="14" t="s">
        <v>5455</v>
      </c>
      <c r="G276">
        <v>65728846</v>
      </c>
      <c r="H276" s="14" t="s">
        <v>386</v>
      </c>
      <c r="I276" s="14" t="s">
        <v>387</v>
      </c>
      <c r="J276" s="14" t="s">
        <v>5472</v>
      </c>
      <c r="K276" s="14" t="s">
        <v>5457</v>
      </c>
      <c r="L276" s="14" t="s">
        <v>5458</v>
      </c>
      <c r="M276" s="14" t="s">
        <v>5467</v>
      </c>
      <c r="N276">
        <v>10</v>
      </c>
    </row>
    <row r="277" spans="1:14" x14ac:dyDescent="0.75">
      <c r="A277" s="14" t="s">
        <v>10</v>
      </c>
      <c r="B277" s="14" t="s">
        <v>11</v>
      </c>
      <c r="C277" s="14" t="s">
        <v>46</v>
      </c>
      <c r="D277" s="14" t="s">
        <v>5454</v>
      </c>
      <c r="E277">
        <v>10260146</v>
      </c>
      <c r="F277" s="14" t="s">
        <v>5455</v>
      </c>
      <c r="G277">
        <v>65728894</v>
      </c>
      <c r="H277" s="14" t="s">
        <v>115</v>
      </c>
      <c r="I277" s="14" t="s">
        <v>116</v>
      </c>
      <c r="J277" s="14" t="s">
        <v>5473</v>
      </c>
      <c r="K277" s="14" t="s">
        <v>5457</v>
      </c>
      <c r="L277" s="14" t="s">
        <v>5458</v>
      </c>
      <c r="M277" s="14" t="s">
        <v>5459</v>
      </c>
      <c r="N277">
        <v>10</v>
      </c>
    </row>
    <row r="278" spans="1:14" x14ac:dyDescent="0.75">
      <c r="A278" s="14" t="s">
        <v>10</v>
      </c>
      <c r="B278" s="14" t="s">
        <v>11</v>
      </c>
      <c r="C278" s="14" t="s">
        <v>46</v>
      </c>
      <c r="D278" s="14" t="s">
        <v>5454</v>
      </c>
      <c r="E278">
        <v>10260146</v>
      </c>
      <c r="F278" s="14" t="s">
        <v>5455</v>
      </c>
      <c r="G278">
        <v>65729528</v>
      </c>
      <c r="H278" s="14" t="s">
        <v>1566</v>
      </c>
      <c r="I278" s="14" t="s">
        <v>1567</v>
      </c>
      <c r="J278" s="14" t="s">
        <v>5473</v>
      </c>
      <c r="K278" s="14" t="s">
        <v>5457</v>
      </c>
      <c r="L278" s="14" t="s">
        <v>5458</v>
      </c>
      <c r="M278" s="14" t="s">
        <v>5459</v>
      </c>
      <c r="N278">
        <v>10</v>
      </c>
    </row>
    <row r="279" spans="1:14" x14ac:dyDescent="0.75">
      <c r="A279" s="14" t="s">
        <v>10</v>
      </c>
      <c r="B279" s="14" t="s">
        <v>11</v>
      </c>
      <c r="C279" s="14" t="s">
        <v>46</v>
      </c>
      <c r="D279" s="14" t="s">
        <v>5454</v>
      </c>
      <c r="E279">
        <v>10260146</v>
      </c>
      <c r="F279" s="14" t="s">
        <v>5455</v>
      </c>
      <c r="G279">
        <v>65730595</v>
      </c>
      <c r="H279" s="14" t="s">
        <v>3755</v>
      </c>
      <c r="I279" s="14" t="s">
        <v>3756</v>
      </c>
      <c r="J279" s="14" t="s">
        <v>5473</v>
      </c>
      <c r="K279" s="14" t="s">
        <v>5464</v>
      </c>
      <c r="L279" s="14" t="s">
        <v>5465</v>
      </c>
      <c r="M279" s="14" t="s">
        <v>5466</v>
      </c>
      <c r="N279">
        <v>10</v>
      </c>
    </row>
    <row r="280" spans="1:14" x14ac:dyDescent="0.75">
      <c r="A280" s="14" t="s">
        <v>10</v>
      </c>
      <c r="B280" s="14" t="s">
        <v>11</v>
      </c>
      <c r="C280" s="14" t="s">
        <v>46</v>
      </c>
      <c r="D280" s="14" t="s">
        <v>5454</v>
      </c>
      <c r="E280">
        <v>10260146</v>
      </c>
      <c r="F280" s="14" t="s">
        <v>5455</v>
      </c>
      <c r="G280">
        <v>65730595</v>
      </c>
      <c r="H280" s="14" t="s">
        <v>3755</v>
      </c>
      <c r="I280" s="14" t="s">
        <v>3756</v>
      </c>
      <c r="J280" s="14" t="s">
        <v>5473</v>
      </c>
      <c r="K280" s="14" t="s">
        <v>5457</v>
      </c>
      <c r="L280" s="14" t="s">
        <v>5458</v>
      </c>
      <c r="M280" s="14" t="s">
        <v>5459</v>
      </c>
      <c r="N280">
        <v>300</v>
      </c>
    </row>
    <row r="281" spans="1:14" x14ac:dyDescent="0.75">
      <c r="A281" s="14" t="s">
        <v>10</v>
      </c>
      <c r="B281" s="14" t="s">
        <v>11</v>
      </c>
      <c r="C281" s="14" t="s">
        <v>46</v>
      </c>
      <c r="D281" s="14" t="s">
        <v>5454</v>
      </c>
      <c r="E281">
        <v>10260146</v>
      </c>
      <c r="F281" s="14" t="s">
        <v>5455</v>
      </c>
      <c r="G281">
        <v>65730595</v>
      </c>
      <c r="H281" s="14" t="s">
        <v>3755</v>
      </c>
      <c r="I281" s="14" t="s">
        <v>3756</v>
      </c>
      <c r="J281" s="14" t="s">
        <v>5473</v>
      </c>
      <c r="K281" s="14" t="s">
        <v>5460</v>
      </c>
      <c r="L281" s="14" t="s">
        <v>5475</v>
      </c>
      <c r="M281" s="14" t="s">
        <v>5476</v>
      </c>
      <c r="N281">
        <v>20</v>
      </c>
    </row>
    <row r="282" spans="1:14" x14ac:dyDescent="0.75">
      <c r="A282" s="14" t="s">
        <v>10</v>
      </c>
      <c r="B282" s="14" t="s">
        <v>11</v>
      </c>
      <c r="C282" s="14" t="s">
        <v>46</v>
      </c>
      <c r="D282" s="14" t="s">
        <v>5454</v>
      </c>
      <c r="E282">
        <v>10260146</v>
      </c>
      <c r="F282" s="14" t="s">
        <v>5455</v>
      </c>
      <c r="G282">
        <v>65732139</v>
      </c>
      <c r="H282" s="14" t="s">
        <v>1445</v>
      </c>
      <c r="I282" s="14" t="s">
        <v>1446</v>
      </c>
      <c r="J282" s="14" t="s">
        <v>5472</v>
      </c>
      <c r="K282" s="14" t="s">
        <v>5457</v>
      </c>
      <c r="L282" s="14" t="s">
        <v>5458</v>
      </c>
      <c r="M282" s="14" t="s">
        <v>5459</v>
      </c>
      <c r="N282">
        <v>50</v>
      </c>
    </row>
    <row r="283" spans="1:14" x14ac:dyDescent="0.75">
      <c r="A283" s="14" t="s">
        <v>10</v>
      </c>
      <c r="B283" s="14" t="s">
        <v>11</v>
      </c>
      <c r="C283" s="14" t="s">
        <v>46</v>
      </c>
      <c r="D283" s="14" t="s">
        <v>5454</v>
      </c>
      <c r="E283">
        <v>10260146</v>
      </c>
      <c r="F283" s="14" t="s">
        <v>5455</v>
      </c>
      <c r="G283">
        <v>65732148</v>
      </c>
      <c r="H283" s="14" t="s">
        <v>3722</v>
      </c>
      <c r="I283" s="14" t="s">
        <v>3723</v>
      </c>
      <c r="J283" s="14" t="s">
        <v>5473</v>
      </c>
      <c r="K283" s="14" t="s">
        <v>5457</v>
      </c>
      <c r="L283" s="14" t="s">
        <v>5458</v>
      </c>
      <c r="M283" s="14" t="s">
        <v>5459</v>
      </c>
      <c r="N283">
        <v>80</v>
      </c>
    </row>
    <row r="284" spans="1:14" x14ac:dyDescent="0.75">
      <c r="A284" s="14" t="s">
        <v>10</v>
      </c>
      <c r="B284" s="14" t="s">
        <v>11</v>
      </c>
      <c r="C284" s="14" t="s">
        <v>46</v>
      </c>
      <c r="D284" s="14" t="s">
        <v>5454</v>
      </c>
      <c r="E284">
        <v>10260146</v>
      </c>
      <c r="F284" s="14" t="s">
        <v>5455</v>
      </c>
      <c r="G284">
        <v>65732148</v>
      </c>
      <c r="H284" s="14" t="s">
        <v>3722</v>
      </c>
      <c r="I284" s="14" t="s">
        <v>3723</v>
      </c>
      <c r="J284" s="14" t="s">
        <v>5473</v>
      </c>
      <c r="K284" s="14" t="s">
        <v>5457</v>
      </c>
      <c r="L284" s="14" t="s">
        <v>5458</v>
      </c>
      <c r="M284" s="14" t="s">
        <v>5467</v>
      </c>
      <c r="N284">
        <v>5</v>
      </c>
    </row>
    <row r="285" spans="1:14" x14ac:dyDescent="0.75">
      <c r="A285" s="14" t="s">
        <v>10</v>
      </c>
      <c r="B285" s="14" t="s">
        <v>11</v>
      </c>
      <c r="C285" s="14" t="s">
        <v>46</v>
      </c>
      <c r="D285" s="14" t="s">
        <v>5454</v>
      </c>
      <c r="E285">
        <v>10260146</v>
      </c>
      <c r="F285" s="14" t="s">
        <v>5455</v>
      </c>
      <c r="G285">
        <v>65732148</v>
      </c>
      <c r="H285" s="14" t="s">
        <v>3722</v>
      </c>
      <c r="I285" s="14" t="s">
        <v>3723</v>
      </c>
      <c r="J285" s="14" t="s">
        <v>5473</v>
      </c>
      <c r="K285" s="14" t="s">
        <v>5460</v>
      </c>
      <c r="L285" s="14" t="s">
        <v>5461</v>
      </c>
      <c r="M285" s="14" t="s">
        <v>5471</v>
      </c>
      <c r="N285">
        <v>20</v>
      </c>
    </row>
    <row r="286" spans="1:14" x14ac:dyDescent="0.75">
      <c r="A286" s="14" t="s">
        <v>10</v>
      </c>
      <c r="B286" s="14" t="s">
        <v>11</v>
      </c>
      <c r="C286" s="14" t="s">
        <v>46</v>
      </c>
      <c r="D286" s="14" t="s">
        <v>5454</v>
      </c>
      <c r="E286">
        <v>10260146</v>
      </c>
      <c r="F286" s="14" t="s">
        <v>5455</v>
      </c>
      <c r="G286">
        <v>65733137</v>
      </c>
      <c r="H286" s="14" t="s">
        <v>1441</v>
      </c>
      <c r="I286" s="14" t="s">
        <v>1442</v>
      </c>
      <c r="J286" s="14" t="s">
        <v>5472</v>
      </c>
      <c r="K286" s="14" t="s">
        <v>5464</v>
      </c>
      <c r="L286" s="14" t="s">
        <v>5465</v>
      </c>
      <c r="M286" s="14" t="s">
        <v>5466</v>
      </c>
      <c r="N286">
        <v>50</v>
      </c>
    </row>
    <row r="287" spans="1:14" x14ac:dyDescent="0.75">
      <c r="A287" s="14" t="s">
        <v>10</v>
      </c>
      <c r="B287" s="14" t="s">
        <v>11</v>
      </c>
      <c r="C287" s="14" t="s">
        <v>46</v>
      </c>
      <c r="D287" s="14" t="s">
        <v>5454</v>
      </c>
      <c r="E287">
        <v>10260146</v>
      </c>
      <c r="F287" s="14" t="s">
        <v>5455</v>
      </c>
      <c r="G287">
        <v>65733137</v>
      </c>
      <c r="H287" s="14" t="s">
        <v>1441</v>
      </c>
      <c r="I287" s="14" t="s">
        <v>1442</v>
      </c>
      <c r="J287" s="14" t="s">
        <v>5472</v>
      </c>
      <c r="K287" s="14" t="s">
        <v>5464</v>
      </c>
      <c r="L287" s="14" t="s">
        <v>5465</v>
      </c>
      <c r="M287" s="14" t="s">
        <v>5477</v>
      </c>
      <c r="N287">
        <v>30</v>
      </c>
    </row>
    <row r="288" spans="1:14" x14ac:dyDescent="0.75">
      <c r="A288" s="14" t="s">
        <v>10</v>
      </c>
      <c r="B288" s="14" t="s">
        <v>11</v>
      </c>
      <c r="C288" s="14" t="s">
        <v>46</v>
      </c>
      <c r="D288" s="14" t="s">
        <v>5454</v>
      </c>
      <c r="E288">
        <v>10260146</v>
      </c>
      <c r="F288" s="14" t="s">
        <v>5455</v>
      </c>
      <c r="G288">
        <v>65733137</v>
      </c>
      <c r="H288" s="14" t="s">
        <v>1441</v>
      </c>
      <c r="I288" s="14" t="s">
        <v>1442</v>
      </c>
      <c r="J288" s="14" t="s">
        <v>5472</v>
      </c>
      <c r="K288" s="14" t="s">
        <v>5457</v>
      </c>
      <c r="L288" s="14" t="s">
        <v>5458</v>
      </c>
      <c r="M288" s="14" t="s">
        <v>5459</v>
      </c>
      <c r="N288">
        <v>120</v>
      </c>
    </row>
    <row r="289" spans="1:14" x14ac:dyDescent="0.75">
      <c r="A289" s="14" t="s">
        <v>10</v>
      </c>
      <c r="B289" s="14" t="s">
        <v>11</v>
      </c>
      <c r="C289" s="14" t="s">
        <v>46</v>
      </c>
      <c r="D289" s="14" t="s">
        <v>5454</v>
      </c>
      <c r="E289">
        <v>10260146</v>
      </c>
      <c r="F289" s="14" t="s">
        <v>5455</v>
      </c>
      <c r="G289">
        <v>65733137</v>
      </c>
      <c r="H289" s="14" t="s">
        <v>1441</v>
      </c>
      <c r="I289" s="14" t="s">
        <v>1442</v>
      </c>
      <c r="J289" s="14" t="s">
        <v>5472</v>
      </c>
      <c r="K289" s="14" t="s">
        <v>5457</v>
      </c>
      <c r="L289" s="14" t="s">
        <v>5458</v>
      </c>
      <c r="M289" s="14" t="s">
        <v>5467</v>
      </c>
      <c r="N289">
        <v>20</v>
      </c>
    </row>
    <row r="290" spans="1:14" x14ac:dyDescent="0.75">
      <c r="A290" s="14" t="s">
        <v>10</v>
      </c>
      <c r="B290" s="14" t="s">
        <v>11</v>
      </c>
      <c r="C290" s="14" t="s">
        <v>46</v>
      </c>
      <c r="D290" s="14" t="s">
        <v>5454</v>
      </c>
      <c r="E290">
        <v>10260146</v>
      </c>
      <c r="F290" s="14" t="s">
        <v>5455</v>
      </c>
      <c r="G290">
        <v>65734635</v>
      </c>
      <c r="H290" s="14" t="s">
        <v>596</v>
      </c>
      <c r="I290" s="14" t="s">
        <v>597</v>
      </c>
      <c r="J290" s="14" t="s">
        <v>5473</v>
      </c>
      <c r="K290" s="14" t="s">
        <v>5457</v>
      </c>
      <c r="L290" s="14" t="s">
        <v>5458</v>
      </c>
      <c r="M290" s="14" t="s">
        <v>5459</v>
      </c>
      <c r="N290">
        <v>10</v>
      </c>
    </row>
    <row r="291" spans="1:14" x14ac:dyDescent="0.75">
      <c r="A291" s="14" t="s">
        <v>10</v>
      </c>
      <c r="B291" s="14" t="s">
        <v>11</v>
      </c>
      <c r="C291" s="14" t="s">
        <v>46</v>
      </c>
      <c r="D291" s="14" t="s">
        <v>5454</v>
      </c>
      <c r="E291">
        <v>10260146</v>
      </c>
      <c r="F291" s="14" t="s">
        <v>5455</v>
      </c>
      <c r="G291">
        <v>65734635</v>
      </c>
      <c r="H291" s="14" t="s">
        <v>596</v>
      </c>
      <c r="I291" s="14" t="s">
        <v>597</v>
      </c>
      <c r="J291" s="14" t="s">
        <v>5473</v>
      </c>
      <c r="K291" s="14" t="s">
        <v>5460</v>
      </c>
      <c r="L291" s="14" t="s">
        <v>5461</v>
      </c>
      <c r="M291" s="14" t="s">
        <v>5471</v>
      </c>
      <c r="N291">
        <v>3</v>
      </c>
    </row>
    <row r="292" spans="1:14" x14ac:dyDescent="0.75">
      <c r="A292" s="14" t="s">
        <v>10</v>
      </c>
      <c r="B292" s="14" t="s">
        <v>11</v>
      </c>
      <c r="C292" s="14" t="s">
        <v>46</v>
      </c>
      <c r="D292" s="14" t="s">
        <v>5454</v>
      </c>
      <c r="E292">
        <v>10461337</v>
      </c>
      <c r="F292" s="14" t="s">
        <v>77</v>
      </c>
      <c r="G292">
        <v>65002638</v>
      </c>
      <c r="H292" s="14" t="s">
        <v>1378</v>
      </c>
      <c r="I292" s="14" t="s">
        <v>1379</v>
      </c>
      <c r="J292" s="14" t="s">
        <v>5479</v>
      </c>
      <c r="K292" s="14" t="s">
        <v>5457</v>
      </c>
      <c r="L292" s="14" t="s">
        <v>5458</v>
      </c>
      <c r="M292" s="14" t="s">
        <v>5459</v>
      </c>
      <c r="N292">
        <v>200</v>
      </c>
    </row>
    <row r="293" spans="1:14" x14ac:dyDescent="0.75">
      <c r="A293" s="14" t="s">
        <v>10</v>
      </c>
      <c r="B293" s="14" t="s">
        <v>11</v>
      </c>
      <c r="C293" s="14" t="s">
        <v>46</v>
      </c>
      <c r="D293" s="14" t="s">
        <v>5454</v>
      </c>
      <c r="E293">
        <v>10461337</v>
      </c>
      <c r="F293" s="14" t="s">
        <v>77</v>
      </c>
      <c r="G293">
        <v>65002638</v>
      </c>
      <c r="H293" s="14" t="s">
        <v>1378</v>
      </c>
      <c r="I293" s="14" t="s">
        <v>1379</v>
      </c>
      <c r="J293" s="14" t="s">
        <v>5479</v>
      </c>
      <c r="K293" s="14" t="s">
        <v>5460</v>
      </c>
      <c r="L293" s="14" t="s">
        <v>5475</v>
      </c>
      <c r="M293" s="14" t="s">
        <v>5476</v>
      </c>
      <c r="N293">
        <v>10</v>
      </c>
    </row>
    <row r="294" spans="1:14" x14ac:dyDescent="0.75">
      <c r="A294" s="14" t="s">
        <v>10</v>
      </c>
      <c r="B294" s="14" t="s">
        <v>11</v>
      </c>
      <c r="C294" s="14" t="s">
        <v>46</v>
      </c>
      <c r="D294" s="14" t="s">
        <v>5454</v>
      </c>
      <c r="E294">
        <v>10461337</v>
      </c>
      <c r="F294" s="14" t="s">
        <v>77</v>
      </c>
      <c r="G294">
        <v>65003907</v>
      </c>
      <c r="H294" s="14" t="s">
        <v>1863</v>
      </c>
      <c r="I294" s="14" t="s">
        <v>1864</v>
      </c>
      <c r="J294" s="14" t="s">
        <v>5478</v>
      </c>
      <c r="K294" s="14" t="s">
        <v>5457</v>
      </c>
      <c r="L294" s="14" t="s">
        <v>5458</v>
      </c>
      <c r="M294" s="14" t="s">
        <v>5459</v>
      </c>
      <c r="N294">
        <v>35</v>
      </c>
    </row>
    <row r="295" spans="1:14" x14ac:dyDescent="0.75">
      <c r="A295" s="14" t="s">
        <v>10</v>
      </c>
      <c r="B295" s="14" t="s">
        <v>11</v>
      </c>
      <c r="C295" s="14" t="s">
        <v>46</v>
      </c>
      <c r="D295" s="14" t="s">
        <v>5454</v>
      </c>
      <c r="E295">
        <v>10461337</v>
      </c>
      <c r="F295" s="14" t="s">
        <v>77</v>
      </c>
      <c r="G295">
        <v>65003907</v>
      </c>
      <c r="H295" s="14" t="s">
        <v>1863</v>
      </c>
      <c r="I295" s="14" t="s">
        <v>1864</v>
      </c>
      <c r="J295" s="14" t="s">
        <v>5478</v>
      </c>
      <c r="K295" s="14" t="s">
        <v>5460</v>
      </c>
      <c r="L295" s="14" t="s">
        <v>5468</v>
      </c>
      <c r="M295" s="14" t="s">
        <v>5469</v>
      </c>
      <c r="N295">
        <v>2</v>
      </c>
    </row>
    <row r="296" spans="1:14" x14ac:dyDescent="0.75">
      <c r="A296" s="14" t="s">
        <v>10</v>
      </c>
      <c r="B296" s="14" t="s">
        <v>11</v>
      </c>
      <c r="C296" s="14" t="s">
        <v>46</v>
      </c>
      <c r="D296" s="14" t="s">
        <v>5454</v>
      </c>
      <c r="E296">
        <v>10461337</v>
      </c>
      <c r="F296" s="14" t="s">
        <v>77</v>
      </c>
      <c r="G296">
        <v>65006659</v>
      </c>
      <c r="H296" s="14" t="s">
        <v>4932</v>
      </c>
      <c r="I296" s="14" t="s">
        <v>12571</v>
      </c>
      <c r="J296" s="14" t="s">
        <v>5463</v>
      </c>
      <c r="K296" s="14" t="s">
        <v>5464</v>
      </c>
      <c r="L296" s="14" t="s">
        <v>5465</v>
      </c>
      <c r="M296" s="14" t="s">
        <v>5466</v>
      </c>
      <c r="N296">
        <v>10</v>
      </c>
    </row>
    <row r="297" spans="1:14" x14ac:dyDescent="0.75">
      <c r="A297" s="14" t="s">
        <v>10</v>
      </c>
      <c r="B297" s="14" t="s">
        <v>11</v>
      </c>
      <c r="C297" s="14" t="s">
        <v>46</v>
      </c>
      <c r="D297" s="14" t="s">
        <v>5454</v>
      </c>
      <c r="E297">
        <v>10461337</v>
      </c>
      <c r="F297" s="14" t="s">
        <v>77</v>
      </c>
      <c r="G297">
        <v>65006659</v>
      </c>
      <c r="H297" s="14" t="s">
        <v>4932</v>
      </c>
      <c r="I297" s="14" t="s">
        <v>12571</v>
      </c>
      <c r="J297" s="14" t="s">
        <v>5463</v>
      </c>
      <c r="K297" s="14" t="s">
        <v>5464</v>
      </c>
      <c r="L297" s="14" t="s">
        <v>5465</v>
      </c>
      <c r="M297" s="14" t="s">
        <v>5477</v>
      </c>
      <c r="N297">
        <v>74</v>
      </c>
    </row>
    <row r="298" spans="1:14" x14ac:dyDescent="0.75">
      <c r="A298" s="14" t="s">
        <v>10</v>
      </c>
      <c r="B298" s="14" t="s">
        <v>11</v>
      </c>
      <c r="C298" s="14" t="s">
        <v>46</v>
      </c>
      <c r="D298" s="14" t="s">
        <v>5454</v>
      </c>
      <c r="E298">
        <v>10461337</v>
      </c>
      <c r="F298" s="14" t="s">
        <v>77</v>
      </c>
      <c r="G298">
        <v>65006659</v>
      </c>
      <c r="H298" s="14" t="s">
        <v>4932</v>
      </c>
      <c r="I298" s="14" t="s">
        <v>12571</v>
      </c>
      <c r="J298" s="14" t="s">
        <v>5463</v>
      </c>
      <c r="K298" s="14" t="s">
        <v>5460</v>
      </c>
      <c r="L298" s="14" t="s">
        <v>5468</v>
      </c>
      <c r="M298" s="14" t="s">
        <v>5469</v>
      </c>
      <c r="N298">
        <v>30</v>
      </c>
    </row>
    <row r="299" spans="1:14" x14ac:dyDescent="0.75">
      <c r="A299" s="14" t="s">
        <v>10</v>
      </c>
      <c r="B299" s="14" t="s">
        <v>11</v>
      </c>
      <c r="C299" s="14" t="s">
        <v>46</v>
      </c>
      <c r="D299" s="14" t="s">
        <v>5454</v>
      </c>
      <c r="E299">
        <v>10461337</v>
      </c>
      <c r="F299" s="14" t="s">
        <v>77</v>
      </c>
      <c r="G299">
        <v>65006659</v>
      </c>
      <c r="H299" s="14" t="s">
        <v>4932</v>
      </c>
      <c r="I299" s="14" t="s">
        <v>12571</v>
      </c>
      <c r="J299" s="14" t="s">
        <v>5463</v>
      </c>
      <c r="K299" s="14" t="s">
        <v>5460</v>
      </c>
      <c r="L299" s="14" t="s">
        <v>5461</v>
      </c>
      <c r="M299" s="14" t="s">
        <v>5471</v>
      </c>
      <c r="N299">
        <v>10</v>
      </c>
    </row>
    <row r="300" spans="1:14" x14ac:dyDescent="0.75">
      <c r="A300" s="14" t="s">
        <v>10</v>
      </c>
      <c r="B300" s="14" t="s">
        <v>11</v>
      </c>
      <c r="C300" s="14" t="s">
        <v>46</v>
      </c>
      <c r="D300" s="14" t="s">
        <v>5454</v>
      </c>
      <c r="E300">
        <v>10461337</v>
      </c>
      <c r="F300" s="14" t="s">
        <v>77</v>
      </c>
      <c r="G300">
        <v>65006659</v>
      </c>
      <c r="H300" s="14" t="s">
        <v>4932</v>
      </c>
      <c r="I300" s="14" t="s">
        <v>12571</v>
      </c>
      <c r="J300" s="14" t="s">
        <v>5463</v>
      </c>
      <c r="K300" s="14" t="s">
        <v>5460</v>
      </c>
      <c r="L300" s="14" t="s">
        <v>5461</v>
      </c>
      <c r="M300" s="14" t="s">
        <v>5462</v>
      </c>
      <c r="N300">
        <v>15</v>
      </c>
    </row>
    <row r="301" spans="1:14" x14ac:dyDescent="0.75">
      <c r="A301" s="14" t="s">
        <v>10</v>
      </c>
      <c r="B301" s="14" t="s">
        <v>11</v>
      </c>
      <c r="C301" s="14" t="s">
        <v>46</v>
      </c>
      <c r="D301" s="14" t="s">
        <v>5454</v>
      </c>
      <c r="E301">
        <v>10461337</v>
      </c>
      <c r="F301" s="14" t="s">
        <v>77</v>
      </c>
      <c r="G301">
        <v>65007407</v>
      </c>
      <c r="H301" s="14" t="s">
        <v>1069</v>
      </c>
      <c r="I301" s="14" t="s">
        <v>1070</v>
      </c>
      <c r="J301" s="14" t="s">
        <v>5473</v>
      </c>
      <c r="K301" s="14" t="s">
        <v>5457</v>
      </c>
      <c r="L301" s="14" t="s">
        <v>5458</v>
      </c>
      <c r="M301" s="14" t="s">
        <v>5459</v>
      </c>
      <c r="N301">
        <v>10</v>
      </c>
    </row>
    <row r="302" spans="1:14" x14ac:dyDescent="0.75">
      <c r="A302" s="14" t="s">
        <v>10</v>
      </c>
      <c r="B302" s="14" t="s">
        <v>11</v>
      </c>
      <c r="C302" s="14" t="s">
        <v>46</v>
      </c>
      <c r="D302" s="14" t="s">
        <v>5454</v>
      </c>
      <c r="E302">
        <v>10461337</v>
      </c>
      <c r="F302" s="14" t="s">
        <v>77</v>
      </c>
      <c r="G302">
        <v>65007407</v>
      </c>
      <c r="H302" s="14" t="s">
        <v>1069</v>
      </c>
      <c r="I302" s="14" t="s">
        <v>1070</v>
      </c>
      <c r="J302" s="14" t="s">
        <v>5473</v>
      </c>
      <c r="K302" s="14" t="s">
        <v>5460</v>
      </c>
      <c r="L302" s="14" t="s">
        <v>5461</v>
      </c>
      <c r="M302" s="14" t="s">
        <v>5471</v>
      </c>
      <c r="N302">
        <v>10</v>
      </c>
    </row>
    <row r="303" spans="1:14" x14ac:dyDescent="0.75">
      <c r="A303" s="14" t="s">
        <v>10</v>
      </c>
      <c r="B303" s="14" t="s">
        <v>11</v>
      </c>
      <c r="C303" s="14" t="s">
        <v>46</v>
      </c>
      <c r="D303" s="14" t="s">
        <v>5454</v>
      </c>
      <c r="E303">
        <v>10461337</v>
      </c>
      <c r="F303" s="14" t="s">
        <v>77</v>
      </c>
      <c r="G303">
        <v>65007838</v>
      </c>
      <c r="H303" s="14" t="s">
        <v>1723</v>
      </c>
      <c r="I303" s="14" t="s">
        <v>1724</v>
      </c>
      <c r="J303" s="14" t="s">
        <v>5472</v>
      </c>
      <c r="K303" s="14" t="s">
        <v>5464</v>
      </c>
      <c r="L303" s="14" t="s">
        <v>5465</v>
      </c>
      <c r="M303" s="14" t="s">
        <v>5466</v>
      </c>
      <c r="N303">
        <v>10</v>
      </c>
    </row>
    <row r="304" spans="1:14" x14ac:dyDescent="0.75">
      <c r="A304" s="14" t="s">
        <v>10</v>
      </c>
      <c r="B304" s="14" t="s">
        <v>11</v>
      </c>
      <c r="C304" s="14" t="s">
        <v>46</v>
      </c>
      <c r="D304" s="14" t="s">
        <v>5454</v>
      </c>
      <c r="E304">
        <v>10461337</v>
      </c>
      <c r="F304" s="14" t="s">
        <v>77</v>
      </c>
      <c r="G304">
        <v>65007838</v>
      </c>
      <c r="H304" s="14" t="s">
        <v>1723</v>
      </c>
      <c r="I304" s="14" t="s">
        <v>1724</v>
      </c>
      <c r="J304" s="14" t="s">
        <v>5472</v>
      </c>
      <c r="K304" s="14" t="s">
        <v>5464</v>
      </c>
      <c r="L304" s="14" t="s">
        <v>5465</v>
      </c>
      <c r="M304" s="14" t="s">
        <v>5477</v>
      </c>
      <c r="N304">
        <v>20</v>
      </c>
    </row>
    <row r="305" spans="1:14" x14ac:dyDescent="0.75">
      <c r="A305" s="14" t="s">
        <v>10</v>
      </c>
      <c r="B305" s="14" t="s">
        <v>11</v>
      </c>
      <c r="C305" s="14" t="s">
        <v>46</v>
      </c>
      <c r="D305" s="14" t="s">
        <v>5454</v>
      </c>
      <c r="E305">
        <v>10461337</v>
      </c>
      <c r="F305" s="14" t="s">
        <v>77</v>
      </c>
      <c r="G305">
        <v>65019994</v>
      </c>
      <c r="H305" s="14" t="s">
        <v>3714</v>
      </c>
      <c r="I305" s="14" t="s">
        <v>2304</v>
      </c>
      <c r="J305" s="14" t="s">
        <v>5486</v>
      </c>
      <c r="K305" s="14" t="s">
        <v>5457</v>
      </c>
      <c r="L305" s="14" t="s">
        <v>5458</v>
      </c>
      <c r="M305" s="14" t="s">
        <v>5459</v>
      </c>
      <c r="N305">
        <v>5</v>
      </c>
    </row>
    <row r="306" spans="1:14" x14ac:dyDescent="0.75">
      <c r="A306" s="14" t="s">
        <v>10</v>
      </c>
      <c r="B306" s="14" t="s">
        <v>11</v>
      </c>
      <c r="C306" s="14" t="s">
        <v>46</v>
      </c>
      <c r="D306" s="14" t="s">
        <v>5454</v>
      </c>
      <c r="E306">
        <v>10461337</v>
      </c>
      <c r="F306" s="14" t="s">
        <v>77</v>
      </c>
      <c r="G306">
        <v>65020570</v>
      </c>
      <c r="H306" s="14" t="s">
        <v>886</v>
      </c>
      <c r="I306" s="14" t="s">
        <v>887</v>
      </c>
      <c r="J306" s="14" t="s">
        <v>5473</v>
      </c>
      <c r="K306" s="14" t="s">
        <v>5460</v>
      </c>
      <c r="L306" s="14" t="s">
        <v>5461</v>
      </c>
      <c r="M306" s="14" t="s">
        <v>5462</v>
      </c>
      <c r="N306">
        <v>80</v>
      </c>
    </row>
    <row r="307" spans="1:14" x14ac:dyDescent="0.75">
      <c r="A307" s="14" t="s">
        <v>10</v>
      </c>
      <c r="B307" s="14" t="s">
        <v>11</v>
      </c>
      <c r="C307" s="14" t="s">
        <v>46</v>
      </c>
      <c r="D307" s="14" t="s">
        <v>5454</v>
      </c>
      <c r="E307">
        <v>10461337</v>
      </c>
      <c r="F307" s="14" t="s">
        <v>77</v>
      </c>
      <c r="G307">
        <v>65021366</v>
      </c>
      <c r="H307" s="14" t="s">
        <v>3352</v>
      </c>
      <c r="I307" s="14" t="s">
        <v>3353</v>
      </c>
      <c r="J307" s="14" t="s">
        <v>5482</v>
      </c>
      <c r="K307" s="14" t="s">
        <v>5457</v>
      </c>
      <c r="L307" s="14" t="s">
        <v>5458</v>
      </c>
      <c r="M307" s="14" t="s">
        <v>5459</v>
      </c>
      <c r="N307">
        <v>3</v>
      </c>
    </row>
    <row r="308" spans="1:14" x14ac:dyDescent="0.75">
      <c r="A308" s="14" t="s">
        <v>10</v>
      </c>
      <c r="B308" s="14" t="s">
        <v>11</v>
      </c>
      <c r="C308" s="14" t="s">
        <v>46</v>
      </c>
      <c r="D308" s="14" t="s">
        <v>5454</v>
      </c>
      <c r="E308">
        <v>10461337</v>
      </c>
      <c r="F308" s="14" t="s">
        <v>77</v>
      </c>
      <c r="G308">
        <v>65024350</v>
      </c>
      <c r="H308" s="14" t="s">
        <v>4889</v>
      </c>
      <c r="I308" s="14" t="s">
        <v>4890</v>
      </c>
      <c r="J308" s="14" t="s">
        <v>5472</v>
      </c>
      <c r="K308" s="14" t="s">
        <v>5464</v>
      </c>
      <c r="L308" s="14" t="s">
        <v>5465</v>
      </c>
      <c r="M308" s="14" t="s">
        <v>5466</v>
      </c>
      <c r="N308">
        <v>20</v>
      </c>
    </row>
    <row r="309" spans="1:14" x14ac:dyDescent="0.75">
      <c r="A309" s="14" t="s">
        <v>10</v>
      </c>
      <c r="B309" s="14" t="s">
        <v>11</v>
      </c>
      <c r="C309" s="14" t="s">
        <v>46</v>
      </c>
      <c r="D309" s="14" t="s">
        <v>5454</v>
      </c>
      <c r="E309">
        <v>10461337</v>
      </c>
      <c r="F309" s="14" t="s">
        <v>77</v>
      </c>
      <c r="G309">
        <v>65024350</v>
      </c>
      <c r="H309" s="14" t="s">
        <v>4889</v>
      </c>
      <c r="I309" s="14" t="s">
        <v>4890</v>
      </c>
      <c r="J309" s="14" t="s">
        <v>5472</v>
      </c>
      <c r="K309" s="14" t="s">
        <v>5457</v>
      </c>
      <c r="L309" s="14" t="s">
        <v>5458</v>
      </c>
      <c r="M309" s="14" t="s">
        <v>5459</v>
      </c>
      <c r="N309">
        <v>210</v>
      </c>
    </row>
    <row r="310" spans="1:14" x14ac:dyDescent="0.75">
      <c r="A310" s="14" t="s">
        <v>10</v>
      </c>
      <c r="B310" s="14" t="s">
        <v>11</v>
      </c>
      <c r="C310" s="14" t="s">
        <v>46</v>
      </c>
      <c r="D310" s="14" t="s">
        <v>5454</v>
      </c>
      <c r="E310">
        <v>10461337</v>
      </c>
      <c r="F310" s="14" t="s">
        <v>77</v>
      </c>
      <c r="G310">
        <v>65024350</v>
      </c>
      <c r="H310" s="14" t="s">
        <v>4889</v>
      </c>
      <c r="I310" s="14" t="s">
        <v>4890</v>
      </c>
      <c r="J310" s="14" t="s">
        <v>5472</v>
      </c>
      <c r="K310" s="14" t="s">
        <v>5460</v>
      </c>
      <c r="L310" s="14" t="s">
        <v>5461</v>
      </c>
      <c r="M310" s="14" t="s">
        <v>5471</v>
      </c>
      <c r="N310">
        <v>10</v>
      </c>
    </row>
    <row r="311" spans="1:14" x14ac:dyDescent="0.75">
      <c r="A311" s="14" t="s">
        <v>10</v>
      </c>
      <c r="B311" s="14" t="s">
        <v>11</v>
      </c>
      <c r="C311" s="14" t="s">
        <v>46</v>
      </c>
      <c r="D311" s="14" t="s">
        <v>5454</v>
      </c>
      <c r="E311">
        <v>10461337</v>
      </c>
      <c r="F311" s="14" t="s">
        <v>77</v>
      </c>
      <c r="G311">
        <v>65024350</v>
      </c>
      <c r="H311" s="14" t="s">
        <v>4889</v>
      </c>
      <c r="I311" s="14" t="s">
        <v>4890</v>
      </c>
      <c r="J311" s="14" t="s">
        <v>5472</v>
      </c>
      <c r="K311" s="14" t="s">
        <v>5460</v>
      </c>
      <c r="L311" s="14" t="s">
        <v>5461</v>
      </c>
      <c r="M311" s="14" t="s">
        <v>5462</v>
      </c>
      <c r="N311">
        <v>30</v>
      </c>
    </row>
    <row r="312" spans="1:14" x14ac:dyDescent="0.75">
      <c r="A312" s="14" t="s">
        <v>10</v>
      </c>
      <c r="B312" s="14" t="s">
        <v>11</v>
      </c>
      <c r="C312" s="14" t="s">
        <v>46</v>
      </c>
      <c r="D312" s="14" t="s">
        <v>5454</v>
      </c>
      <c r="E312">
        <v>10461337</v>
      </c>
      <c r="F312" s="14" t="s">
        <v>77</v>
      </c>
      <c r="G312">
        <v>65024350</v>
      </c>
      <c r="H312" s="14" t="s">
        <v>4889</v>
      </c>
      <c r="I312" s="14" t="s">
        <v>4890</v>
      </c>
      <c r="J312" s="14" t="s">
        <v>5472</v>
      </c>
      <c r="K312" s="14" t="s">
        <v>5460</v>
      </c>
      <c r="L312" s="14" t="s">
        <v>5475</v>
      </c>
      <c r="M312" s="14" t="s">
        <v>5476</v>
      </c>
      <c r="N312">
        <v>10</v>
      </c>
    </row>
    <row r="313" spans="1:14" x14ac:dyDescent="0.75">
      <c r="A313" s="14" t="s">
        <v>10</v>
      </c>
      <c r="B313" s="14" t="s">
        <v>11</v>
      </c>
      <c r="C313" s="14" t="s">
        <v>46</v>
      </c>
      <c r="D313" s="14" t="s">
        <v>5454</v>
      </c>
      <c r="E313">
        <v>10461337</v>
      </c>
      <c r="F313" s="14" t="s">
        <v>77</v>
      </c>
      <c r="G313">
        <v>65024672</v>
      </c>
      <c r="H313" s="14" t="s">
        <v>81</v>
      </c>
      <c r="I313" s="14" t="s">
        <v>82</v>
      </c>
      <c r="J313" s="14" t="s">
        <v>5456</v>
      </c>
      <c r="K313" s="14" t="s">
        <v>5457</v>
      </c>
      <c r="L313" s="14" t="s">
        <v>5458</v>
      </c>
      <c r="M313" s="14" t="s">
        <v>5459</v>
      </c>
      <c r="N313">
        <v>5</v>
      </c>
    </row>
    <row r="314" spans="1:14" x14ac:dyDescent="0.75">
      <c r="A314" s="14" t="s">
        <v>10</v>
      </c>
      <c r="B314" s="14" t="s">
        <v>11</v>
      </c>
      <c r="C314" s="14" t="s">
        <v>46</v>
      </c>
      <c r="D314" s="14" t="s">
        <v>5454</v>
      </c>
      <c r="E314">
        <v>10461337</v>
      </c>
      <c r="F314" s="14" t="s">
        <v>77</v>
      </c>
      <c r="G314">
        <v>65024825</v>
      </c>
      <c r="H314" s="14" t="s">
        <v>3855</v>
      </c>
      <c r="I314" s="14" t="s">
        <v>3857</v>
      </c>
      <c r="J314" s="14" t="s">
        <v>5473</v>
      </c>
      <c r="K314" s="14" t="s">
        <v>5457</v>
      </c>
      <c r="L314" s="14" t="s">
        <v>5458</v>
      </c>
      <c r="M314" s="14" t="s">
        <v>5459</v>
      </c>
      <c r="N314">
        <v>150</v>
      </c>
    </row>
    <row r="315" spans="1:14" x14ac:dyDescent="0.75">
      <c r="A315" s="14" t="s">
        <v>10</v>
      </c>
      <c r="B315" s="14" t="s">
        <v>11</v>
      </c>
      <c r="C315" s="14" t="s">
        <v>46</v>
      </c>
      <c r="D315" s="14" t="s">
        <v>5454</v>
      </c>
      <c r="E315">
        <v>10461337</v>
      </c>
      <c r="F315" s="14" t="s">
        <v>77</v>
      </c>
      <c r="G315">
        <v>65025152</v>
      </c>
      <c r="H315" s="14" t="s">
        <v>726</v>
      </c>
      <c r="I315" s="14" t="s">
        <v>727</v>
      </c>
      <c r="J315" s="14" t="s">
        <v>5473</v>
      </c>
      <c r="K315" s="14" t="s">
        <v>5460</v>
      </c>
      <c r="L315" s="14" t="s">
        <v>5475</v>
      </c>
      <c r="M315" s="14" t="s">
        <v>5476</v>
      </c>
      <c r="N315">
        <v>5</v>
      </c>
    </row>
    <row r="316" spans="1:14" x14ac:dyDescent="0.75">
      <c r="A316" s="14" t="s">
        <v>10</v>
      </c>
      <c r="B316" s="14" t="s">
        <v>11</v>
      </c>
      <c r="C316" s="14" t="s">
        <v>46</v>
      </c>
      <c r="D316" s="14" t="s">
        <v>5454</v>
      </c>
      <c r="E316">
        <v>10461337</v>
      </c>
      <c r="F316" s="14" t="s">
        <v>77</v>
      </c>
      <c r="G316">
        <v>65029073</v>
      </c>
      <c r="H316" s="14" t="s">
        <v>4930</v>
      </c>
      <c r="I316" s="14" t="s">
        <v>4931</v>
      </c>
      <c r="J316" s="14" t="s">
        <v>5479</v>
      </c>
      <c r="K316" s="14" t="s">
        <v>5460</v>
      </c>
      <c r="L316" s="14" t="s">
        <v>5475</v>
      </c>
      <c r="M316" s="14" t="s">
        <v>5476</v>
      </c>
      <c r="N316">
        <v>5</v>
      </c>
    </row>
    <row r="317" spans="1:14" x14ac:dyDescent="0.75">
      <c r="A317" s="14" t="s">
        <v>10</v>
      </c>
      <c r="B317" s="14" t="s">
        <v>11</v>
      </c>
      <c r="C317" s="14" t="s">
        <v>46</v>
      </c>
      <c r="D317" s="14" t="s">
        <v>5454</v>
      </c>
      <c r="E317">
        <v>10461337</v>
      </c>
      <c r="F317" s="14" t="s">
        <v>77</v>
      </c>
      <c r="G317">
        <v>65029084</v>
      </c>
      <c r="H317" s="14" t="s">
        <v>4499</v>
      </c>
      <c r="I317" s="14" t="s">
        <v>4500</v>
      </c>
      <c r="J317" s="14" t="s">
        <v>5486</v>
      </c>
      <c r="K317" s="14" t="s">
        <v>5457</v>
      </c>
      <c r="L317" s="14" t="s">
        <v>5458</v>
      </c>
      <c r="M317" s="14" t="s">
        <v>5459</v>
      </c>
      <c r="N317">
        <v>5</v>
      </c>
    </row>
    <row r="318" spans="1:14" x14ac:dyDescent="0.75">
      <c r="A318" s="14" t="s">
        <v>10</v>
      </c>
      <c r="B318" s="14" t="s">
        <v>11</v>
      </c>
      <c r="C318" s="14" t="s">
        <v>46</v>
      </c>
      <c r="D318" s="14" t="s">
        <v>5454</v>
      </c>
      <c r="E318">
        <v>10461337</v>
      </c>
      <c r="F318" s="14" t="s">
        <v>77</v>
      </c>
      <c r="G318">
        <v>65029242</v>
      </c>
      <c r="H318" s="14" t="s">
        <v>1394</v>
      </c>
      <c r="I318" s="14" t="s">
        <v>1058</v>
      </c>
      <c r="J318" s="14" t="s">
        <v>5472</v>
      </c>
      <c r="K318" s="14" t="s">
        <v>5464</v>
      </c>
      <c r="L318" s="14" t="s">
        <v>5465</v>
      </c>
      <c r="M318" s="14" t="s">
        <v>5466</v>
      </c>
      <c r="N318">
        <v>30</v>
      </c>
    </row>
    <row r="319" spans="1:14" x14ac:dyDescent="0.75">
      <c r="A319" s="14" t="s">
        <v>10</v>
      </c>
      <c r="B319" s="14" t="s">
        <v>11</v>
      </c>
      <c r="C319" s="14" t="s">
        <v>46</v>
      </c>
      <c r="D319" s="14" t="s">
        <v>5454</v>
      </c>
      <c r="E319">
        <v>10461337</v>
      </c>
      <c r="F319" s="14" t="s">
        <v>77</v>
      </c>
      <c r="G319">
        <v>65029242</v>
      </c>
      <c r="H319" s="14" t="s">
        <v>1394</v>
      </c>
      <c r="I319" s="14" t="s">
        <v>1058</v>
      </c>
      <c r="J319" s="14" t="s">
        <v>5472</v>
      </c>
      <c r="K319" s="14" t="s">
        <v>5457</v>
      </c>
      <c r="L319" s="14" t="s">
        <v>5458</v>
      </c>
      <c r="M319" s="14" t="s">
        <v>5459</v>
      </c>
      <c r="N319">
        <v>150</v>
      </c>
    </row>
    <row r="320" spans="1:14" x14ac:dyDescent="0.75">
      <c r="A320" s="14" t="s">
        <v>10</v>
      </c>
      <c r="B320" s="14" t="s">
        <v>11</v>
      </c>
      <c r="C320" s="14" t="s">
        <v>46</v>
      </c>
      <c r="D320" s="14" t="s">
        <v>5454</v>
      </c>
      <c r="E320">
        <v>10461337</v>
      </c>
      <c r="F320" s="14" t="s">
        <v>77</v>
      </c>
      <c r="G320">
        <v>65029242</v>
      </c>
      <c r="H320" s="14" t="s">
        <v>1394</v>
      </c>
      <c r="I320" s="14" t="s">
        <v>1058</v>
      </c>
      <c r="J320" s="14" t="s">
        <v>5472</v>
      </c>
      <c r="K320" s="14" t="s">
        <v>5460</v>
      </c>
      <c r="L320" s="14" t="s">
        <v>5468</v>
      </c>
      <c r="M320" s="14" t="s">
        <v>5469</v>
      </c>
      <c r="N320">
        <v>100</v>
      </c>
    </row>
    <row r="321" spans="1:14" x14ac:dyDescent="0.75">
      <c r="A321" s="14" t="s">
        <v>10</v>
      </c>
      <c r="B321" s="14" t="s">
        <v>11</v>
      </c>
      <c r="C321" s="14" t="s">
        <v>46</v>
      </c>
      <c r="D321" s="14" t="s">
        <v>5454</v>
      </c>
      <c r="E321">
        <v>10461337</v>
      </c>
      <c r="F321" s="14" t="s">
        <v>77</v>
      </c>
      <c r="G321">
        <v>65029242</v>
      </c>
      <c r="H321" s="14" t="s">
        <v>1394</v>
      </c>
      <c r="I321" s="14" t="s">
        <v>1058</v>
      </c>
      <c r="J321" s="14" t="s">
        <v>5472</v>
      </c>
      <c r="K321" s="14" t="s">
        <v>5460</v>
      </c>
      <c r="L321" s="14" t="s">
        <v>5475</v>
      </c>
      <c r="M321" s="14" t="s">
        <v>5476</v>
      </c>
      <c r="N321">
        <v>20</v>
      </c>
    </row>
    <row r="322" spans="1:14" x14ac:dyDescent="0.75">
      <c r="A322" s="14" t="s">
        <v>10</v>
      </c>
      <c r="B322" s="14" t="s">
        <v>11</v>
      </c>
      <c r="C322" s="14" t="s">
        <v>46</v>
      </c>
      <c r="D322" s="14" t="s">
        <v>5454</v>
      </c>
      <c r="E322">
        <v>10461337</v>
      </c>
      <c r="F322" s="14" t="s">
        <v>77</v>
      </c>
      <c r="G322">
        <v>65030927</v>
      </c>
      <c r="H322" s="14" t="s">
        <v>5128</v>
      </c>
      <c r="I322" s="14" t="s">
        <v>5129</v>
      </c>
      <c r="J322" s="14" t="s">
        <v>5486</v>
      </c>
      <c r="K322" s="14" t="s">
        <v>5457</v>
      </c>
      <c r="L322" s="14" t="s">
        <v>5458</v>
      </c>
      <c r="M322" s="14" t="s">
        <v>5459</v>
      </c>
      <c r="N322">
        <v>30</v>
      </c>
    </row>
    <row r="323" spans="1:14" x14ac:dyDescent="0.75">
      <c r="A323" s="14" t="s">
        <v>10</v>
      </c>
      <c r="B323" s="14" t="s">
        <v>11</v>
      </c>
      <c r="C323" s="14" t="s">
        <v>46</v>
      </c>
      <c r="D323" s="14" t="s">
        <v>5454</v>
      </c>
      <c r="E323">
        <v>10461337</v>
      </c>
      <c r="F323" s="14" t="s">
        <v>77</v>
      </c>
      <c r="G323">
        <v>65031981</v>
      </c>
      <c r="H323" s="14" t="s">
        <v>2780</v>
      </c>
      <c r="I323" s="14" t="s">
        <v>2781</v>
      </c>
      <c r="J323" s="14" t="s">
        <v>5463</v>
      </c>
      <c r="K323" s="14" t="s">
        <v>5464</v>
      </c>
      <c r="L323" s="14" t="s">
        <v>5465</v>
      </c>
      <c r="M323" s="14" t="s">
        <v>5466</v>
      </c>
      <c r="N323">
        <v>30</v>
      </c>
    </row>
    <row r="324" spans="1:14" x14ac:dyDescent="0.75">
      <c r="A324" s="14" t="s">
        <v>10</v>
      </c>
      <c r="B324" s="14" t="s">
        <v>11</v>
      </c>
      <c r="C324" s="14" t="s">
        <v>46</v>
      </c>
      <c r="D324" s="14" t="s">
        <v>5454</v>
      </c>
      <c r="E324">
        <v>10461337</v>
      </c>
      <c r="F324" s="14" t="s">
        <v>77</v>
      </c>
      <c r="G324">
        <v>65031981</v>
      </c>
      <c r="H324" s="14" t="s">
        <v>2780</v>
      </c>
      <c r="I324" s="14" t="s">
        <v>2781</v>
      </c>
      <c r="J324" s="14" t="s">
        <v>5463</v>
      </c>
      <c r="K324" s="14" t="s">
        <v>5457</v>
      </c>
      <c r="L324" s="14" t="s">
        <v>5458</v>
      </c>
      <c r="M324" s="14" t="s">
        <v>5459</v>
      </c>
      <c r="N324">
        <v>250</v>
      </c>
    </row>
    <row r="325" spans="1:14" x14ac:dyDescent="0.75">
      <c r="A325" s="14" t="s">
        <v>10</v>
      </c>
      <c r="B325" s="14" t="s">
        <v>11</v>
      </c>
      <c r="C325" s="14" t="s">
        <v>46</v>
      </c>
      <c r="D325" s="14" t="s">
        <v>5454</v>
      </c>
      <c r="E325">
        <v>10461337</v>
      </c>
      <c r="F325" s="14" t="s">
        <v>77</v>
      </c>
      <c r="G325">
        <v>65031981</v>
      </c>
      <c r="H325" s="14" t="s">
        <v>2780</v>
      </c>
      <c r="I325" s="14" t="s">
        <v>2781</v>
      </c>
      <c r="J325" s="14" t="s">
        <v>5463</v>
      </c>
      <c r="K325" s="14" t="s">
        <v>5457</v>
      </c>
      <c r="L325" s="14" t="s">
        <v>5458</v>
      </c>
      <c r="M325" s="14" t="s">
        <v>5467</v>
      </c>
      <c r="N325">
        <v>50</v>
      </c>
    </row>
    <row r="326" spans="1:14" x14ac:dyDescent="0.75">
      <c r="A326" s="14" t="s">
        <v>10</v>
      </c>
      <c r="B326" s="14" t="s">
        <v>11</v>
      </c>
      <c r="C326" s="14" t="s">
        <v>46</v>
      </c>
      <c r="D326" s="14" t="s">
        <v>5454</v>
      </c>
      <c r="E326">
        <v>10461337</v>
      </c>
      <c r="F326" s="14" t="s">
        <v>77</v>
      </c>
      <c r="G326">
        <v>65031981</v>
      </c>
      <c r="H326" s="14" t="s">
        <v>2780</v>
      </c>
      <c r="I326" s="14" t="s">
        <v>2781</v>
      </c>
      <c r="J326" s="14" t="s">
        <v>5463</v>
      </c>
      <c r="K326" s="14" t="s">
        <v>5460</v>
      </c>
      <c r="L326" s="14" t="s">
        <v>5468</v>
      </c>
      <c r="M326" s="14" t="s">
        <v>5469</v>
      </c>
      <c r="N326">
        <v>100</v>
      </c>
    </row>
    <row r="327" spans="1:14" x14ac:dyDescent="0.75">
      <c r="A327" s="14" t="s">
        <v>10</v>
      </c>
      <c r="B327" s="14" t="s">
        <v>11</v>
      </c>
      <c r="C327" s="14" t="s">
        <v>46</v>
      </c>
      <c r="D327" s="14" t="s">
        <v>5454</v>
      </c>
      <c r="E327">
        <v>10461337</v>
      </c>
      <c r="F327" s="14" t="s">
        <v>77</v>
      </c>
      <c r="G327">
        <v>65035643</v>
      </c>
      <c r="H327" s="14" t="s">
        <v>5166</v>
      </c>
      <c r="I327" s="14" t="s">
        <v>5167</v>
      </c>
      <c r="J327" s="14" t="s">
        <v>5482</v>
      </c>
      <c r="K327" s="14" t="s">
        <v>5457</v>
      </c>
      <c r="L327" s="14" t="s">
        <v>5458</v>
      </c>
      <c r="M327" s="14" t="s">
        <v>5459</v>
      </c>
      <c r="N327">
        <v>2</v>
      </c>
    </row>
    <row r="328" spans="1:14" x14ac:dyDescent="0.75">
      <c r="A328" s="14" t="s">
        <v>10</v>
      </c>
      <c r="B328" s="14" t="s">
        <v>11</v>
      </c>
      <c r="C328" s="14" t="s">
        <v>46</v>
      </c>
      <c r="D328" s="14" t="s">
        <v>5454</v>
      </c>
      <c r="E328">
        <v>10461337</v>
      </c>
      <c r="F328" s="14" t="s">
        <v>77</v>
      </c>
      <c r="G328">
        <v>65035643</v>
      </c>
      <c r="H328" s="14" t="s">
        <v>5166</v>
      </c>
      <c r="I328" s="14" t="s">
        <v>5167</v>
      </c>
      <c r="J328" s="14" t="s">
        <v>5482</v>
      </c>
      <c r="K328" s="14" t="s">
        <v>5457</v>
      </c>
      <c r="L328" s="14" t="s">
        <v>5458</v>
      </c>
      <c r="M328" s="14" t="s">
        <v>5467</v>
      </c>
      <c r="N328">
        <v>2</v>
      </c>
    </row>
    <row r="329" spans="1:14" x14ac:dyDescent="0.75">
      <c r="A329" s="14" t="s">
        <v>10</v>
      </c>
      <c r="B329" s="14" t="s">
        <v>11</v>
      </c>
      <c r="C329" s="14" t="s">
        <v>46</v>
      </c>
      <c r="D329" s="14" t="s">
        <v>5454</v>
      </c>
      <c r="E329">
        <v>10461337</v>
      </c>
      <c r="F329" s="14" t="s">
        <v>77</v>
      </c>
      <c r="G329">
        <v>65052464</v>
      </c>
      <c r="H329" s="14" t="s">
        <v>4556</v>
      </c>
      <c r="I329" s="14" t="s">
        <v>2304</v>
      </c>
      <c r="J329" s="14" t="s">
        <v>5472</v>
      </c>
      <c r="K329" s="14" t="s">
        <v>5457</v>
      </c>
      <c r="L329" s="14" t="s">
        <v>5458</v>
      </c>
      <c r="M329" s="14" t="s">
        <v>5459</v>
      </c>
      <c r="N329">
        <v>50</v>
      </c>
    </row>
    <row r="330" spans="1:14" x14ac:dyDescent="0.75">
      <c r="A330" s="14" t="s">
        <v>10</v>
      </c>
      <c r="B330" s="14" t="s">
        <v>11</v>
      </c>
      <c r="C330" s="14" t="s">
        <v>46</v>
      </c>
      <c r="D330" s="14" t="s">
        <v>5454</v>
      </c>
      <c r="E330">
        <v>10461337</v>
      </c>
      <c r="F330" s="14" t="s">
        <v>77</v>
      </c>
      <c r="G330">
        <v>65052464</v>
      </c>
      <c r="H330" s="14" t="s">
        <v>4556</v>
      </c>
      <c r="I330" s="14" t="s">
        <v>2304</v>
      </c>
      <c r="J330" s="14" t="s">
        <v>5472</v>
      </c>
      <c r="K330" s="14" t="s">
        <v>5460</v>
      </c>
      <c r="L330" s="14" t="s">
        <v>5468</v>
      </c>
      <c r="M330" s="14" t="s">
        <v>5469</v>
      </c>
      <c r="N330">
        <v>20</v>
      </c>
    </row>
    <row r="331" spans="1:14" x14ac:dyDescent="0.75">
      <c r="A331" s="14" t="s">
        <v>10</v>
      </c>
      <c r="B331" s="14" t="s">
        <v>11</v>
      </c>
      <c r="C331" s="14" t="s">
        <v>46</v>
      </c>
      <c r="D331" s="14" t="s">
        <v>5454</v>
      </c>
      <c r="E331">
        <v>10461337</v>
      </c>
      <c r="F331" s="14" t="s">
        <v>77</v>
      </c>
      <c r="G331">
        <v>65052543</v>
      </c>
      <c r="H331" s="14" t="s">
        <v>1171</v>
      </c>
      <c r="I331" s="14" t="s">
        <v>1172</v>
      </c>
      <c r="J331" s="14" t="s">
        <v>5479</v>
      </c>
      <c r="K331" s="14" t="s">
        <v>5464</v>
      </c>
      <c r="L331" s="14" t="s">
        <v>5465</v>
      </c>
      <c r="M331" s="14" t="s">
        <v>5477</v>
      </c>
      <c r="N331">
        <v>50</v>
      </c>
    </row>
    <row r="332" spans="1:14" x14ac:dyDescent="0.75">
      <c r="A332" s="14" t="s">
        <v>10</v>
      </c>
      <c r="B332" s="14" t="s">
        <v>11</v>
      </c>
      <c r="C332" s="14" t="s">
        <v>46</v>
      </c>
      <c r="D332" s="14" t="s">
        <v>5454</v>
      </c>
      <c r="E332">
        <v>10461337</v>
      </c>
      <c r="F332" s="14" t="s">
        <v>77</v>
      </c>
      <c r="G332">
        <v>65052543</v>
      </c>
      <c r="H332" s="14" t="s">
        <v>1171</v>
      </c>
      <c r="I332" s="14" t="s">
        <v>1172</v>
      </c>
      <c r="J332" s="14" t="s">
        <v>5479</v>
      </c>
      <c r="K332" s="14" t="s">
        <v>5457</v>
      </c>
      <c r="L332" s="14" t="s">
        <v>5458</v>
      </c>
      <c r="M332" s="14" t="s">
        <v>5459</v>
      </c>
      <c r="N332">
        <v>788</v>
      </c>
    </row>
    <row r="333" spans="1:14" x14ac:dyDescent="0.75">
      <c r="A333" s="14" t="s">
        <v>10</v>
      </c>
      <c r="B333" s="14" t="s">
        <v>11</v>
      </c>
      <c r="C333" s="14" t="s">
        <v>46</v>
      </c>
      <c r="D333" s="14" t="s">
        <v>5454</v>
      </c>
      <c r="E333">
        <v>10461337</v>
      </c>
      <c r="F333" s="14" t="s">
        <v>77</v>
      </c>
      <c r="G333">
        <v>65052543</v>
      </c>
      <c r="H333" s="14" t="s">
        <v>1171</v>
      </c>
      <c r="I333" s="14" t="s">
        <v>1172</v>
      </c>
      <c r="J333" s="14" t="s">
        <v>5479</v>
      </c>
      <c r="K333" s="14" t="s">
        <v>5457</v>
      </c>
      <c r="L333" s="14" t="s">
        <v>5458</v>
      </c>
      <c r="M333" s="14" t="s">
        <v>5467</v>
      </c>
      <c r="N333">
        <v>180</v>
      </c>
    </row>
    <row r="334" spans="1:14" x14ac:dyDescent="0.75">
      <c r="A334" s="14" t="s">
        <v>10</v>
      </c>
      <c r="B334" s="14" t="s">
        <v>11</v>
      </c>
      <c r="C334" s="14" t="s">
        <v>46</v>
      </c>
      <c r="D334" s="14" t="s">
        <v>5454</v>
      </c>
      <c r="E334">
        <v>10461337</v>
      </c>
      <c r="F334" s="14" t="s">
        <v>77</v>
      </c>
      <c r="G334">
        <v>65052543</v>
      </c>
      <c r="H334" s="14" t="s">
        <v>1171</v>
      </c>
      <c r="I334" s="14" t="s">
        <v>1172</v>
      </c>
      <c r="J334" s="14" t="s">
        <v>5479</v>
      </c>
      <c r="K334" s="14" t="s">
        <v>5460</v>
      </c>
      <c r="L334" s="14" t="s">
        <v>5468</v>
      </c>
      <c r="M334" s="14" t="s">
        <v>5483</v>
      </c>
      <c r="N334">
        <v>30</v>
      </c>
    </row>
    <row r="335" spans="1:14" x14ac:dyDescent="0.75">
      <c r="A335" s="14" t="s">
        <v>10</v>
      </c>
      <c r="B335" s="14" t="s">
        <v>11</v>
      </c>
      <c r="C335" s="14" t="s">
        <v>46</v>
      </c>
      <c r="D335" s="14" t="s">
        <v>5454</v>
      </c>
      <c r="E335">
        <v>10461337</v>
      </c>
      <c r="F335" s="14" t="s">
        <v>77</v>
      </c>
      <c r="G335">
        <v>65052543</v>
      </c>
      <c r="H335" s="14" t="s">
        <v>1171</v>
      </c>
      <c r="I335" s="14" t="s">
        <v>1172</v>
      </c>
      <c r="J335" s="14" t="s">
        <v>5479</v>
      </c>
      <c r="K335" s="14" t="s">
        <v>5460</v>
      </c>
      <c r="L335" s="14" t="s">
        <v>5461</v>
      </c>
      <c r="M335" s="14" t="s">
        <v>5474</v>
      </c>
      <c r="N335">
        <v>30</v>
      </c>
    </row>
    <row r="336" spans="1:14" x14ac:dyDescent="0.75">
      <c r="A336" s="14" t="s">
        <v>10</v>
      </c>
      <c r="B336" s="14" t="s">
        <v>11</v>
      </c>
      <c r="C336" s="14" t="s">
        <v>46</v>
      </c>
      <c r="D336" s="14" t="s">
        <v>5454</v>
      </c>
      <c r="E336">
        <v>10461337</v>
      </c>
      <c r="F336" s="14" t="s">
        <v>77</v>
      </c>
      <c r="G336">
        <v>65055006</v>
      </c>
      <c r="H336" s="14" t="s">
        <v>2325</v>
      </c>
      <c r="I336" s="14" t="s">
        <v>1058</v>
      </c>
      <c r="J336" s="14" t="s">
        <v>5463</v>
      </c>
      <c r="K336" s="14" t="s">
        <v>5464</v>
      </c>
      <c r="L336" s="14" t="s">
        <v>5465</v>
      </c>
      <c r="M336" s="14" t="s">
        <v>5466</v>
      </c>
      <c r="N336">
        <v>20</v>
      </c>
    </row>
    <row r="337" spans="1:14" x14ac:dyDescent="0.75">
      <c r="A337" s="14" t="s">
        <v>10</v>
      </c>
      <c r="B337" s="14" t="s">
        <v>11</v>
      </c>
      <c r="C337" s="14" t="s">
        <v>46</v>
      </c>
      <c r="D337" s="14" t="s">
        <v>5454</v>
      </c>
      <c r="E337">
        <v>10461337</v>
      </c>
      <c r="F337" s="14" t="s">
        <v>77</v>
      </c>
      <c r="G337">
        <v>65055006</v>
      </c>
      <c r="H337" s="14" t="s">
        <v>2325</v>
      </c>
      <c r="I337" s="14" t="s">
        <v>1058</v>
      </c>
      <c r="J337" s="14" t="s">
        <v>5463</v>
      </c>
      <c r="K337" s="14" t="s">
        <v>5460</v>
      </c>
      <c r="L337" s="14" t="s">
        <v>5468</v>
      </c>
      <c r="M337" s="14" t="s">
        <v>5469</v>
      </c>
      <c r="N337">
        <v>20</v>
      </c>
    </row>
    <row r="338" spans="1:14" x14ac:dyDescent="0.75">
      <c r="A338" s="14" t="s">
        <v>10</v>
      </c>
      <c r="B338" s="14" t="s">
        <v>11</v>
      </c>
      <c r="C338" s="14" t="s">
        <v>46</v>
      </c>
      <c r="D338" s="14" t="s">
        <v>5454</v>
      </c>
      <c r="E338">
        <v>10461337</v>
      </c>
      <c r="F338" s="14" t="s">
        <v>77</v>
      </c>
      <c r="G338">
        <v>65055006</v>
      </c>
      <c r="H338" s="14" t="s">
        <v>2325</v>
      </c>
      <c r="I338" s="14" t="s">
        <v>1058</v>
      </c>
      <c r="J338" s="14" t="s">
        <v>5463</v>
      </c>
      <c r="K338" s="14" t="s">
        <v>5460</v>
      </c>
      <c r="L338" s="14" t="s">
        <v>5461</v>
      </c>
      <c r="M338" s="14" t="s">
        <v>5471</v>
      </c>
      <c r="N338">
        <v>20</v>
      </c>
    </row>
    <row r="339" spans="1:14" x14ac:dyDescent="0.75">
      <c r="A339" s="14" t="s">
        <v>10</v>
      </c>
      <c r="B339" s="14" t="s">
        <v>11</v>
      </c>
      <c r="C339" s="14" t="s">
        <v>46</v>
      </c>
      <c r="D339" s="14" t="s">
        <v>5454</v>
      </c>
      <c r="E339">
        <v>10461337</v>
      </c>
      <c r="F339" s="14" t="s">
        <v>77</v>
      </c>
      <c r="G339">
        <v>65065358</v>
      </c>
      <c r="H339" s="14" t="s">
        <v>3617</v>
      </c>
      <c r="I339" s="14" t="s">
        <v>3618</v>
      </c>
      <c r="J339" s="14" t="s">
        <v>5486</v>
      </c>
      <c r="K339" s="14" t="s">
        <v>5457</v>
      </c>
      <c r="L339" s="14" t="s">
        <v>5458</v>
      </c>
      <c r="M339" s="14" t="s">
        <v>5459</v>
      </c>
      <c r="N339">
        <v>30</v>
      </c>
    </row>
    <row r="340" spans="1:14" x14ac:dyDescent="0.75">
      <c r="A340" s="14" t="s">
        <v>10</v>
      </c>
      <c r="B340" s="14" t="s">
        <v>11</v>
      </c>
      <c r="C340" s="14" t="s">
        <v>46</v>
      </c>
      <c r="D340" s="14" t="s">
        <v>5454</v>
      </c>
      <c r="E340">
        <v>10461337</v>
      </c>
      <c r="F340" s="14" t="s">
        <v>77</v>
      </c>
      <c r="G340">
        <v>65404054</v>
      </c>
      <c r="H340" s="14" t="s">
        <v>5151</v>
      </c>
      <c r="I340" s="14" t="s">
        <v>5152</v>
      </c>
      <c r="J340" s="14" t="s">
        <v>5463</v>
      </c>
      <c r="K340" s="14" t="s">
        <v>5457</v>
      </c>
      <c r="L340" s="14" t="s">
        <v>5458</v>
      </c>
      <c r="M340" s="14" t="s">
        <v>5459</v>
      </c>
      <c r="N340">
        <v>250</v>
      </c>
    </row>
    <row r="341" spans="1:14" x14ac:dyDescent="0.75">
      <c r="A341" s="14" t="s">
        <v>10</v>
      </c>
      <c r="B341" s="14" t="s">
        <v>11</v>
      </c>
      <c r="C341" s="14" t="s">
        <v>46</v>
      </c>
      <c r="D341" s="14" t="s">
        <v>5454</v>
      </c>
      <c r="E341">
        <v>10461337</v>
      </c>
      <c r="F341" s="14" t="s">
        <v>77</v>
      </c>
      <c r="G341">
        <v>65404054</v>
      </c>
      <c r="H341" s="14" t="s">
        <v>5151</v>
      </c>
      <c r="I341" s="14" t="s">
        <v>5152</v>
      </c>
      <c r="J341" s="14" t="s">
        <v>5463</v>
      </c>
      <c r="K341" s="14" t="s">
        <v>5460</v>
      </c>
      <c r="L341" s="14" t="s">
        <v>5468</v>
      </c>
      <c r="M341" s="14" t="s">
        <v>5469</v>
      </c>
      <c r="N341">
        <v>50</v>
      </c>
    </row>
    <row r="342" spans="1:14" x14ac:dyDescent="0.75">
      <c r="A342" s="14" t="s">
        <v>10</v>
      </c>
      <c r="B342" s="14" t="s">
        <v>11</v>
      </c>
      <c r="C342" s="14" t="s">
        <v>46</v>
      </c>
      <c r="D342" s="14" t="s">
        <v>5454</v>
      </c>
      <c r="E342">
        <v>10461337</v>
      </c>
      <c r="F342" s="14" t="s">
        <v>77</v>
      </c>
      <c r="G342">
        <v>65508416</v>
      </c>
      <c r="H342" s="14" t="s">
        <v>3707</v>
      </c>
      <c r="I342" s="14" t="s">
        <v>3708</v>
      </c>
      <c r="J342" s="14" t="s">
        <v>5472</v>
      </c>
      <c r="K342" s="14" t="s">
        <v>5464</v>
      </c>
      <c r="L342" s="14" t="s">
        <v>5465</v>
      </c>
      <c r="M342" s="14" t="s">
        <v>5466</v>
      </c>
      <c r="N342">
        <v>10</v>
      </c>
    </row>
    <row r="343" spans="1:14" x14ac:dyDescent="0.75">
      <c r="A343" s="14" t="s">
        <v>10</v>
      </c>
      <c r="B343" s="14" t="s">
        <v>11</v>
      </c>
      <c r="C343" s="14" t="s">
        <v>46</v>
      </c>
      <c r="D343" s="14" t="s">
        <v>5454</v>
      </c>
      <c r="E343">
        <v>10461337</v>
      </c>
      <c r="F343" s="14" t="s">
        <v>77</v>
      </c>
      <c r="G343">
        <v>65508416</v>
      </c>
      <c r="H343" s="14" t="s">
        <v>3707</v>
      </c>
      <c r="I343" s="14" t="s">
        <v>3708</v>
      </c>
      <c r="J343" s="14" t="s">
        <v>5472</v>
      </c>
      <c r="K343" s="14" t="s">
        <v>5457</v>
      </c>
      <c r="L343" s="14" t="s">
        <v>5458</v>
      </c>
      <c r="M343" s="14" t="s">
        <v>5459</v>
      </c>
      <c r="N343">
        <v>15</v>
      </c>
    </row>
    <row r="344" spans="1:14" x14ac:dyDescent="0.75">
      <c r="A344" s="14" t="s">
        <v>10</v>
      </c>
      <c r="B344" s="14" t="s">
        <v>11</v>
      </c>
      <c r="C344" s="14" t="s">
        <v>46</v>
      </c>
      <c r="D344" s="14" t="s">
        <v>5454</v>
      </c>
      <c r="E344">
        <v>10461337</v>
      </c>
      <c r="F344" s="14" t="s">
        <v>77</v>
      </c>
      <c r="G344">
        <v>65508416</v>
      </c>
      <c r="H344" s="14" t="s">
        <v>3707</v>
      </c>
      <c r="I344" s="14" t="s">
        <v>3708</v>
      </c>
      <c r="J344" s="14" t="s">
        <v>5472</v>
      </c>
      <c r="K344" s="14" t="s">
        <v>5460</v>
      </c>
      <c r="L344" s="14" t="s">
        <v>5461</v>
      </c>
      <c r="M344" s="14" t="s">
        <v>5474</v>
      </c>
      <c r="N344">
        <v>5</v>
      </c>
    </row>
    <row r="345" spans="1:14" x14ac:dyDescent="0.75">
      <c r="A345" s="14" t="s">
        <v>10</v>
      </c>
      <c r="B345" s="14" t="s">
        <v>11</v>
      </c>
      <c r="C345" s="14" t="s">
        <v>46</v>
      </c>
      <c r="D345" s="14" t="s">
        <v>5454</v>
      </c>
      <c r="E345">
        <v>10461337</v>
      </c>
      <c r="F345" s="14" t="s">
        <v>77</v>
      </c>
      <c r="G345">
        <v>65508416</v>
      </c>
      <c r="H345" s="14" t="s">
        <v>3707</v>
      </c>
      <c r="I345" s="14" t="s">
        <v>3708</v>
      </c>
      <c r="J345" s="14" t="s">
        <v>5472</v>
      </c>
      <c r="K345" s="14" t="s">
        <v>5460</v>
      </c>
      <c r="L345" s="14" t="s">
        <v>5475</v>
      </c>
      <c r="M345" s="14" t="s">
        <v>5476</v>
      </c>
      <c r="N345">
        <v>10</v>
      </c>
    </row>
    <row r="346" spans="1:14" x14ac:dyDescent="0.75">
      <c r="A346" s="14" t="s">
        <v>10</v>
      </c>
      <c r="B346" s="14" t="s">
        <v>11</v>
      </c>
      <c r="C346" s="14" t="s">
        <v>46</v>
      </c>
      <c r="D346" s="14" t="s">
        <v>5454</v>
      </c>
      <c r="E346">
        <v>10461337</v>
      </c>
      <c r="F346" s="14" t="s">
        <v>77</v>
      </c>
      <c r="G346">
        <v>65508421</v>
      </c>
      <c r="H346" s="14" t="s">
        <v>4348</v>
      </c>
      <c r="I346" s="14" t="s">
        <v>4349</v>
      </c>
      <c r="J346" s="14" t="s">
        <v>5473</v>
      </c>
      <c r="K346" s="14" t="s">
        <v>5457</v>
      </c>
      <c r="L346" s="14" t="s">
        <v>5458</v>
      </c>
      <c r="M346" s="14" t="s">
        <v>5459</v>
      </c>
      <c r="N346">
        <v>10</v>
      </c>
    </row>
    <row r="347" spans="1:14" x14ac:dyDescent="0.75">
      <c r="A347" s="14" t="s">
        <v>10</v>
      </c>
      <c r="B347" s="14" t="s">
        <v>11</v>
      </c>
      <c r="C347" s="14" t="s">
        <v>46</v>
      </c>
      <c r="D347" s="14" t="s">
        <v>5454</v>
      </c>
      <c r="E347">
        <v>10461337</v>
      </c>
      <c r="F347" s="14" t="s">
        <v>77</v>
      </c>
      <c r="G347">
        <v>65527062</v>
      </c>
      <c r="H347" s="14" t="s">
        <v>4365</v>
      </c>
      <c r="I347" s="14" t="s">
        <v>4331</v>
      </c>
      <c r="J347" s="14" t="s">
        <v>5473</v>
      </c>
      <c r="K347" s="14" t="s">
        <v>5464</v>
      </c>
      <c r="L347" s="14" t="s">
        <v>5465</v>
      </c>
      <c r="M347" s="14" t="s">
        <v>5466</v>
      </c>
      <c r="N347">
        <v>10</v>
      </c>
    </row>
    <row r="348" spans="1:14" x14ac:dyDescent="0.75">
      <c r="A348" s="14" t="s">
        <v>10</v>
      </c>
      <c r="B348" s="14" t="s">
        <v>11</v>
      </c>
      <c r="C348" s="14" t="s">
        <v>46</v>
      </c>
      <c r="D348" s="14" t="s">
        <v>5454</v>
      </c>
      <c r="E348">
        <v>10461337</v>
      </c>
      <c r="F348" s="14" t="s">
        <v>77</v>
      </c>
      <c r="G348">
        <v>65527062</v>
      </c>
      <c r="H348" s="14" t="s">
        <v>4365</v>
      </c>
      <c r="I348" s="14" t="s">
        <v>4331</v>
      </c>
      <c r="J348" s="14" t="s">
        <v>5473</v>
      </c>
      <c r="K348" s="14" t="s">
        <v>5457</v>
      </c>
      <c r="L348" s="14" t="s">
        <v>5458</v>
      </c>
      <c r="M348" s="14" t="s">
        <v>5459</v>
      </c>
      <c r="N348">
        <v>10</v>
      </c>
    </row>
    <row r="349" spans="1:14" x14ac:dyDescent="0.75">
      <c r="A349" s="14" t="s">
        <v>10</v>
      </c>
      <c r="B349" s="14" t="s">
        <v>11</v>
      </c>
      <c r="C349" s="14" t="s">
        <v>46</v>
      </c>
      <c r="D349" s="14" t="s">
        <v>5454</v>
      </c>
      <c r="E349">
        <v>10461337</v>
      </c>
      <c r="F349" s="14" t="s">
        <v>77</v>
      </c>
      <c r="G349">
        <v>65540227</v>
      </c>
      <c r="H349" s="14" t="s">
        <v>3556</v>
      </c>
      <c r="I349" s="14" t="s">
        <v>3557</v>
      </c>
      <c r="J349" s="14" t="s">
        <v>5472</v>
      </c>
      <c r="K349" s="14" t="s">
        <v>5457</v>
      </c>
      <c r="L349" s="14" t="s">
        <v>5458</v>
      </c>
      <c r="M349" s="14" t="s">
        <v>5459</v>
      </c>
      <c r="N349">
        <v>100</v>
      </c>
    </row>
    <row r="350" spans="1:14" x14ac:dyDescent="0.75">
      <c r="A350" s="14" t="s">
        <v>10</v>
      </c>
      <c r="B350" s="14" t="s">
        <v>11</v>
      </c>
      <c r="C350" s="14" t="s">
        <v>46</v>
      </c>
      <c r="D350" s="14" t="s">
        <v>5454</v>
      </c>
      <c r="E350">
        <v>10461337</v>
      </c>
      <c r="F350" s="14" t="s">
        <v>77</v>
      </c>
      <c r="G350">
        <v>65540227</v>
      </c>
      <c r="H350" s="14" t="s">
        <v>3556</v>
      </c>
      <c r="I350" s="14" t="s">
        <v>3557</v>
      </c>
      <c r="J350" s="14" t="s">
        <v>5472</v>
      </c>
      <c r="K350" s="14" t="s">
        <v>5460</v>
      </c>
      <c r="L350" s="14" t="s">
        <v>5468</v>
      </c>
      <c r="M350" s="14" t="s">
        <v>5469</v>
      </c>
      <c r="N350">
        <v>100</v>
      </c>
    </row>
    <row r="351" spans="1:14" x14ac:dyDescent="0.75">
      <c r="A351" s="14" t="s">
        <v>10</v>
      </c>
      <c r="B351" s="14" t="s">
        <v>11</v>
      </c>
      <c r="C351" s="14" t="s">
        <v>46</v>
      </c>
      <c r="D351" s="14" t="s">
        <v>5454</v>
      </c>
      <c r="E351">
        <v>10461337</v>
      </c>
      <c r="F351" s="14" t="s">
        <v>77</v>
      </c>
      <c r="G351">
        <v>65710838</v>
      </c>
      <c r="H351" s="14" t="s">
        <v>1881</v>
      </c>
      <c r="I351" s="14" t="s">
        <v>1882</v>
      </c>
      <c r="J351" s="14" t="s">
        <v>5473</v>
      </c>
      <c r="K351" s="14" t="s">
        <v>5464</v>
      </c>
      <c r="L351" s="14" t="s">
        <v>5465</v>
      </c>
      <c r="M351" s="14" t="s">
        <v>5466</v>
      </c>
      <c r="N351">
        <v>20</v>
      </c>
    </row>
    <row r="352" spans="1:14" x14ac:dyDescent="0.75">
      <c r="A352" s="14" t="s">
        <v>10</v>
      </c>
      <c r="B352" s="14" t="s">
        <v>11</v>
      </c>
      <c r="C352" s="14" t="s">
        <v>46</v>
      </c>
      <c r="D352" s="14" t="s">
        <v>5454</v>
      </c>
      <c r="E352">
        <v>10461337</v>
      </c>
      <c r="F352" s="14" t="s">
        <v>77</v>
      </c>
      <c r="G352">
        <v>65710838</v>
      </c>
      <c r="H352" s="14" t="s">
        <v>1881</v>
      </c>
      <c r="I352" s="14" t="s">
        <v>1882</v>
      </c>
      <c r="J352" s="14" t="s">
        <v>5473</v>
      </c>
      <c r="K352" s="14" t="s">
        <v>5460</v>
      </c>
      <c r="L352" s="14" t="s">
        <v>5475</v>
      </c>
      <c r="M352" s="14" t="s">
        <v>5476</v>
      </c>
      <c r="N352">
        <v>30</v>
      </c>
    </row>
    <row r="353" spans="1:14" x14ac:dyDescent="0.75">
      <c r="A353" s="14" t="s">
        <v>10</v>
      </c>
      <c r="B353" s="14" t="s">
        <v>11</v>
      </c>
      <c r="C353" s="14" t="s">
        <v>46</v>
      </c>
      <c r="D353" s="14" t="s">
        <v>5454</v>
      </c>
      <c r="E353">
        <v>10461337</v>
      </c>
      <c r="F353" s="14" t="s">
        <v>77</v>
      </c>
      <c r="G353">
        <v>65714761</v>
      </c>
      <c r="H353" s="14" t="s">
        <v>2614</v>
      </c>
      <c r="I353" s="14" t="s">
        <v>2615</v>
      </c>
      <c r="J353" s="14" t="s">
        <v>5473</v>
      </c>
      <c r="K353" s="14" t="s">
        <v>5457</v>
      </c>
      <c r="L353" s="14" t="s">
        <v>5458</v>
      </c>
      <c r="M353" s="14" t="s">
        <v>5459</v>
      </c>
      <c r="N353">
        <v>10</v>
      </c>
    </row>
    <row r="354" spans="1:14" x14ac:dyDescent="0.75">
      <c r="A354" s="14" t="s">
        <v>10</v>
      </c>
      <c r="B354" s="14" t="s">
        <v>11</v>
      </c>
      <c r="C354" s="14" t="s">
        <v>46</v>
      </c>
      <c r="D354" s="14" t="s">
        <v>5454</v>
      </c>
      <c r="E354">
        <v>10461337</v>
      </c>
      <c r="F354" s="14" t="s">
        <v>77</v>
      </c>
      <c r="G354">
        <v>65714761</v>
      </c>
      <c r="H354" s="14" t="s">
        <v>2614</v>
      </c>
      <c r="I354" s="14" t="s">
        <v>2615</v>
      </c>
      <c r="J354" s="14" t="s">
        <v>5473</v>
      </c>
      <c r="K354" s="14" t="s">
        <v>5460</v>
      </c>
      <c r="L354" s="14" t="s">
        <v>5468</v>
      </c>
      <c r="M354" s="14" t="s">
        <v>5469</v>
      </c>
      <c r="N354">
        <v>5</v>
      </c>
    </row>
    <row r="355" spans="1:14" x14ac:dyDescent="0.75">
      <c r="A355" s="14" t="s">
        <v>10</v>
      </c>
      <c r="B355" s="14" t="s">
        <v>11</v>
      </c>
      <c r="C355" s="14" t="s">
        <v>46</v>
      </c>
      <c r="D355" s="14" t="s">
        <v>5454</v>
      </c>
      <c r="E355">
        <v>10461337</v>
      </c>
      <c r="F355" s="14" t="s">
        <v>77</v>
      </c>
      <c r="G355">
        <v>65714761</v>
      </c>
      <c r="H355" s="14" t="s">
        <v>2614</v>
      </c>
      <c r="I355" s="14" t="s">
        <v>2615</v>
      </c>
      <c r="J355" s="14" t="s">
        <v>5473</v>
      </c>
      <c r="K355" s="14" t="s">
        <v>5460</v>
      </c>
      <c r="L355" s="14" t="s">
        <v>5461</v>
      </c>
      <c r="M355" s="14" t="s">
        <v>5471</v>
      </c>
      <c r="N355">
        <v>5</v>
      </c>
    </row>
    <row r="356" spans="1:14" x14ac:dyDescent="0.75">
      <c r="A356" s="14" t="s">
        <v>10</v>
      </c>
      <c r="B356" s="14" t="s">
        <v>11</v>
      </c>
      <c r="C356" s="14" t="s">
        <v>46</v>
      </c>
      <c r="D356" s="14" t="s">
        <v>5454</v>
      </c>
      <c r="E356">
        <v>10461337</v>
      </c>
      <c r="F356" s="14" t="s">
        <v>77</v>
      </c>
      <c r="G356">
        <v>65719935</v>
      </c>
      <c r="H356" s="14" t="s">
        <v>277</v>
      </c>
      <c r="I356" s="14" t="s">
        <v>278</v>
      </c>
      <c r="J356" s="14" t="s">
        <v>5472</v>
      </c>
      <c r="K356" s="14" t="s">
        <v>5464</v>
      </c>
      <c r="L356" s="14" t="s">
        <v>5465</v>
      </c>
      <c r="M356" s="14" t="s">
        <v>5477</v>
      </c>
      <c r="N356">
        <v>20</v>
      </c>
    </row>
    <row r="357" spans="1:14" x14ac:dyDescent="0.75">
      <c r="A357" s="14" t="s">
        <v>10</v>
      </c>
      <c r="B357" s="14" t="s">
        <v>11</v>
      </c>
      <c r="C357" s="14" t="s">
        <v>46</v>
      </c>
      <c r="D357" s="14" t="s">
        <v>5454</v>
      </c>
      <c r="E357">
        <v>10461337</v>
      </c>
      <c r="F357" s="14" t="s">
        <v>77</v>
      </c>
      <c r="G357">
        <v>65719935</v>
      </c>
      <c r="H357" s="14" t="s">
        <v>277</v>
      </c>
      <c r="I357" s="14" t="s">
        <v>278</v>
      </c>
      <c r="J357" s="14" t="s">
        <v>5472</v>
      </c>
      <c r="K357" s="14" t="s">
        <v>5457</v>
      </c>
      <c r="L357" s="14" t="s">
        <v>5458</v>
      </c>
      <c r="M357" s="14" t="s">
        <v>5459</v>
      </c>
      <c r="N357">
        <v>10</v>
      </c>
    </row>
    <row r="358" spans="1:14" x14ac:dyDescent="0.75">
      <c r="A358" s="14" t="s">
        <v>10</v>
      </c>
      <c r="B358" s="14" t="s">
        <v>11</v>
      </c>
      <c r="C358" s="14" t="s">
        <v>46</v>
      </c>
      <c r="D358" s="14" t="s">
        <v>5454</v>
      </c>
      <c r="E358">
        <v>10461337</v>
      </c>
      <c r="F358" s="14" t="s">
        <v>77</v>
      </c>
      <c r="G358">
        <v>65719935</v>
      </c>
      <c r="H358" s="14" t="s">
        <v>277</v>
      </c>
      <c r="I358" s="14" t="s">
        <v>278</v>
      </c>
      <c r="J358" s="14" t="s">
        <v>5472</v>
      </c>
      <c r="K358" s="14" t="s">
        <v>5460</v>
      </c>
      <c r="L358" s="14" t="s">
        <v>5468</v>
      </c>
      <c r="M358" s="14" t="s">
        <v>5469</v>
      </c>
      <c r="N358">
        <v>10</v>
      </c>
    </row>
    <row r="359" spans="1:14" x14ac:dyDescent="0.75">
      <c r="A359" s="14" t="s">
        <v>10</v>
      </c>
      <c r="B359" s="14" t="s">
        <v>11</v>
      </c>
      <c r="C359" s="14" t="s">
        <v>46</v>
      </c>
      <c r="D359" s="14" t="s">
        <v>5454</v>
      </c>
      <c r="E359">
        <v>10461337</v>
      </c>
      <c r="F359" s="14" t="s">
        <v>77</v>
      </c>
      <c r="G359">
        <v>65721050</v>
      </c>
      <c r="H359" s="14" t="s">
        <v>1702</v>
      </c>
      <c r="I359" s="14" t="s">
        <v>1703</v>
      </c>
      <c r="J359" s="14" t="s">
        <v>5472</v>
      </c>
      <c r="K359" s="14" t="s">
        <v>5464</v>
      </c>
      <c r="L359" s="14" t="s">
        <v>5465</v>
      </c>
      <c r="M359" s="14" t="s">
        <v>5466</v>
      </c>
      <c r="N359">
        <v>15</v>
      </c>
    </row>
    <row r="360" spans="1:14" x14ac:dyDescent="0.75">
      <c r="A360" s="14" t="s">
        <v>10</v>
      </c>
      <c r="B360" s="14" t="s">
        <v>11</v>
      </c>
      <c r="C360" s="14" t="s">
        <v>46</v>
      </c>
      <c r="D360" s="14" t="s">
        <v>5454</v>
      </c>
      <c r="E360">
        <v>10461337</v>
      </c>
      <c r="F360" s="14" t="s">
        <v>77</v>
      </c>
      <c r="G360">
        <v>65721050</v>
      </c>
      <c r="H360" s="14" t="s">
        <v>1702</v>
      </c>
      <c r="I360" s="14" t="s">
        <v>1703</v>
      </c>
      <c r="J360" s="14" t="s">
        <v>5472</v>
      </c>
      <c r="K360" s="14" t="s">
        <v>5457</v>
      </c>
      <c r="L360" s="14" t="s">
        <v>5458</v>
      </c>
      <c r="M360" s="14" t="s">
        <v>5459</v>
      </c>
      <c r="N360">
        <v>20</v>
      </c>
    </row>
    <row r="361" spans="1:14" x14ac:dyDescent="0.75">
      <c r="A361" s="14" t="s">
        <v>10</v>
      </c>
      <c r="B361" s="14" t="s">
        <v>11</v>
      </c>
      <c r="C361" s="14" t="s">
        <v>46</v>
      </c>
      <c r="D361" s="14" t="s">
        <v>5454</v>
      </c>
      <c r="E361">
        <v>10461337</v>
      </c>
      <c r="F361" s="14" t="s">
        <v>77</v>
      </c>
      <c r="G361">
        <v>65721050</v>
      </c>
      <c r="H361" s="14" t="s">
        <v>1702</v>
      </c>
      <c r="I361" s="14" t="s">
        <v>1703</v>
      </c>
      <c r="J361" s="14" t="s">
        <v>5472</v>
      </c>
      <c r="K361" s="14" t="s">
        <v>5460</v>
      </c>
      <c r="L361" s="14" t="s">
        <v>5461</v>
      </c>
      <c r="M361" s="14" t="s">
        <v>5471</v>
      </c>
      <c r="N361">
        <v>5</v>
      </c>
    </row>
    <row r="362" spans="1:14" x14ac:dyDescent="0.75">
      <c r="A362" s="14" t="s">
        <v>10</v>
      </c>
      <c r="B362" s="14" t="s">
        <v>11</v>
      </c>
      <c r="C362" s="14" t="s">
        <v>46</v>
      </c>
      <c r="D362" s="14" t="s">
        <v>5454</v>
      </c>
      <c r="E362">
        <v>10461337</v>
      </c>
      <c r="F362" s="14" t="s">
        <v>77</v>
      </c>
      <c r="G362">
        <v>65721050</v>
      </c>
      <c r="H362" s="14" t="s">
        <v>1702</v>
      </c>
      <c r="I362" s="14" t="s">
        <v>1703</v>
      </c>
      <c r="J362" s="14" t="s">
        <v>5472</v>
      </c>
      <c r="K362" s="14" t="s">
        <v>5460</v>
      </c>
      <c r="L362" s="14" t="s">
        <v>5475</v>
      </c>
      <c r="M362" s="14" t="s">
        <v>5476</v>
      </c>
      <c r="N362">
        <v>3</v>
      </c>
    </row>
    <row r="363" spans="1:14" x14ac:dyDescent="0.75">
      <c r="A363" s="14" t="s">
        <v>10</v>
      </c>
      <c r="B363" s="14" t="s">
        <v>11</v>
      </c>
      <c r="C363" s="14" t="s">
        <v>46</v>
      </c>
      <c r="D363" s="14" t="s">
        <v>5454</v>
      </c>
      <c r="E363">
        <v>10461337</v>
      </c>
      <c r="F363" s="14" t="s">
        <v>77</v>
      </c>
      <c r="G363">
        <v>65729073</v>
      </c>
      <c r="H363" s="14" t="s">
        <v>5079</v>
      </c>
      <c r="I363" s="14" t="s">
        <v>5080</v>
      </c>
      <c r="J363" s="14" t="s">
        <v>5472</v>
      </c>
      <c r="K363" s="14" t="s">
        <v>5464</v>
      </c>
      <c r="L363" s="14" t="s">
        <v>5465</v>
      </c>
      <c r="M363" s="14" t="s">
        <v>5466</v>
      </c>
      <c r="N363">
        <v>10</v>
      </c>
    </row>
    <row r="364" spans="1:14" x14ac:dyDescent="0.75">
      <c r="A364" s="14" t="s">
        <v>10</v>
      </c>
      <c r="B364" s="14" t="s">
        <v>11</v>
      </c>
      <c r="C364" s="14" t="s">
        <v>46</v>
      </c>
      <c r="D364" s="14" t="s">
        <v>5454</v>
      </c>
      <c r="E364">
        <v>10461337</v>
      </c>
      <c r="F364" s="14" t="s">
        <v>77</v>
      </c>
      <c r="G364">
        <v>65729073</v>
      </c>
      <c r="H364" s="14" t="s">
        <v>5079</v>
      </c>
      <c r="I364" s="14" t="s">
        <v>5080</v>
      </c>
      <c r="J364" s="14" t="s">
        <v>5472</v>
      </c>
      <c r="K364" s="14" t="s">
        <v>5457</v>
      </c>
      <c r="L364" s="14" t="s">
        <v>5458</v>
      </c>
      <c r="M364" s="14" t="s">
        <v>5459</v>
      </c>
      <c r="N364">
        <v>30</v>
      </c>
    </row>
    <row r="365" spans="1:14" x14ac:dyDescent="0.75">
      <c r="A365" s="14" t="s">
        <v>10</v>
      </c>
      <c r="B365" s="14" t="s">
        <v>11</v>
      </c>
      <c r="C365" s="14" t="s">
        <v>46</v>
      </c>
      <c r="D365" s="14" t="s">
        <v>5454</v>
      </c>
      <c r="E365">
        <v>10461337</v>
      </c>
      <c r="F365" s="14" t="s">
        <v>77</v>
      </c>
      <c r="G365">
        <v>65730612</v>
      </c>
      <c r="H365" s="14" t="s">
        <v>174</v>
      </c>
      <c r="I365" s="14" t="s">
        <v>175</v>
      </c>
      <c r="J365" s="14" t="s">
        <v>5479</v>
      </c>
      <c r="K365" s="14" t="s">
        <v>5464</v>
      </c>
      <c r="L365" s="14" t="s">
        <v>5465</v>
      </c>
      <c r="M365" s="14" t="s">
        <v>5466</v>
      </c>
      <c r="N365">
        <v>50</v>
      </c>
    </row>
    <row r="366" spans="1:14" x14ac:dyDescent="0.75">
      <c r="A366" s="14" t="s">
        <v>10</v>
      </c>
      <c r="B366" s="14" t="s">
        <v>11</v>
      </c>
      <c r="C366" s="14" t="s">
        <v>46</v>
      </c>
      <c r="D366" s="14" t="s">
        <v>5454</v>
      </c>
      <c r="E366">
        <v>10461337</v>
      </c>
      <c r="F366" s="14" t="s">
        <v>77</v>
      </c>
      <c r="G366">
        <v>65730612</v>
      </c>
      <c r="H366" s="14" t="s">
        <v>174</v>
      </c>
      <c r="I366" s="14" t="s">
        <v>175</v>
      </c>
      <c r="J366" s="14" t="s">
        <v>5479</v>
      </c>
      <c r="K366" s="14" t="s">
        <v>5464</v>
      </c>
      <c r="L366" s="14" t="s">
        <v>5465</v>
      </c>
      <c r="M366" s="14" t="s">
        <v>5477</v>
      </c>
      <c r="N366">
        <v>5</v>
      </c>
    </row>
    <row r="367" spans="1:14" x14ac:dyDescent="0.75">
      <c r="A367" s="14" t="s">
        <v>10</v>
      </c>
      <c r="B367" s="14" t="s">
        <v>11</v>
      </c>
      <c r="C367" s="14" t="s">
        <v>46</v>
      </c>
      <c r="D367" s="14" t="s">
        <v>5454</v>
      </c>
      <c r="E367">
        <v>10461337</v>
      </c>
      <c r="F367" s="14" t="s">
        <v>77</v>
      </c>
      <c r="G367">
        <v>65730612</v>
      </c>
      <c r="H367" s="14" t="s">
        <v>174</v>
      </c>
      <c r="I367" s="14" t="s">
        <v>175</v>
      </c>
      <c r="J367" s="14" t="s">
        <v>5479</v>
      </c>
      <c r="K367" s="14" t="s">
        <v>5457</v>
      </c>
      <c r="L367" s="14" t="s">
        <v>5458</v>
      </c>
      <c r="M367" s="14" t="s">
        <v>5459</v>
      </c>
      <c r="N367">
        <v>50</v>
      </c>
    </row>
    <row r="368" spans="1:14" x14ac:dyDescent="0.75">
      <c r="A368" s="14" t="s">
        <v>10</v>
      </c>
      <c r="B368" s="14" t="s">
        <v>11</v>
      </c>
      <c r="C368" s="14" t="s">
        <v>46</v>
      </c>
      <c r="D368" s="14" t="s">
        <v>5454</v>
      </c>
      <c r="E368">
        <v>10461337</v>
      </c>
      <c r="F368" s="14" t="s">
        <v>77</v>
      </c>
      <c r="G368">
        <v>65730612</v>
      </c>
      <c r="H368" s="14" t="s">
        <v>174</v>
      </c>
      <c r="I368" s="14" t="s">
        <v>175</v>
      </c>
      <c r="J368" s="14" t="s">
        <v>5479</v>
      </c>
      <c r="K368" s="14" t="s">
        <v>5460</v>
      </c>
      <c r="L368" s="14" t="s">
        <v>5468</v>
      </c>
      <c r="M368" s="14" t="s">
        <v>5469</v>
      </c>
      <c r="N368">
        <v>100</v>
      </c>
    </row>
    <row r="369" spans="1:14" x14ac:dyDescent="0.75">
      <c r="A369" s="14" t="s">
        <v>10</v>
      </c>
      <c r="B369" s="14" t="s">
        <v>11</v>
      </c>
      <c r="C369" s="14" t="s">
        <v>46</v>
      </c>
      <c r="D369" s="14" t="s">
        <v>5454</v>
      </c>
      <c r="E369">
        <v>10461337</v>
      </c>
      <c r="F369" s="14" t="s">
        <v>77</v>
      </c>
      <c r="G369">
        <v>65730612</v>
      </c>
      <c r="H369" s="14" t="s">
        <v>174</v>
      </c>
      <c r="I369" s="14" t="s">
        <v>175</v>
      </c>
      <c r="J369" s="14" t="s">
        <v>5479</v>
      </c>
      <c r="K369" s="14" t="s">
        <v>5460</v>
      </c>
      <c r="L369" s="14" t="s">
        <v>5461</v>
      </c>
      <c r="M369" s="14" t="s">
        <v>5471</v>
      </c>
      <c r="N369">
        <v>50</v>
      </c>
    </row>
    <row r="370" spans="1:14" x14ac:dyDescent="0.75">
      <c r="A370" s="14" t="s">
        <v>10</v>
      </c>
      <c r="B370" s="14" t="s">
        <v>11</v>
      </c>
      <c r="C370" s="14" t="s">
        <v>46</v>
      </c>
      <c r="D370" s="14" t="s">
        <v>5454</v>
      </c>
      <c r="E370">
        <v>10461337</v>
      </c>
      <c r="F370" s="14" t="s">
        <v>77</v>
      </c>
      <c r="G370">
        <v>65730612</v>
      </c>
      <c r="H370" s="14" t="s">
        <v>174</v>
      </c>
      <c r="I370" s="14" t="s">
        <v>175</v>
      </c>
      <c r="J370" s="14" t="s">
        <v>5479</v>
      </c>
      <c r="K370" s="14" t="s">
        <v>5460</v>
      </c>
      <c r="L370" s="14" t="s">
        <v>5461</v>
      </c>
      <c r="M370" s="14" t="s">
        <v>5474</v>
      </c>
      <c r="N370">
        <v>10</v>
      </c>
    </row>
    <row r="371" spans="1:14" x14ac:dyDescent="0.75">
      <c r="A371" s="14" t="s">
        <v>10</v>
      </c>
      <c r="B371" s="14" t="s">
        <v>11</v>
      </c>
      <c r="C371" s="14" t="s">
        <v>46</v>
      </c>
      <c r="D371" s="14" t="s">
        <v>5454</v>
      </c>
      <c r="E371">
        <v>10461337</v>
      </c>
      <c r="F371" s="14" t="s">
        <v>77</v>
      </c>
      <c r="G371">
        <v>65730612</v>
      </c>
      <c r="H371" s="14" t="s">
        <v>174</v>
      </c>
      <c r="I371" s="14" t="s">
        <v>175</v>
      </c>
      <c r="J371" s="14" t="s">
        <v>5479</v>
      </c>
      <c r="K371" s="14" t="s">
        <v>5460</v>
      </c>
      <c r="L371" s="14" t="s">
        <v>5475</v>
      </c>
      <c r="M371" s="14" t="s">
        <v>5476</v>
      </c>
      <c r="N371">
        <v>20</v>
      </c>
    </row>
    <row r="372" spans="1:14" x14ac:dyDescent="0.75">
      <c r="A372" s="14" t="s">
        <v>10</v>
      </c>
      <c r="B372" s="14" t="s">
        <v>11</v>
      </c>
      <c r="C372" s="14" t="s">
        <v>22</v>
      </c>
      <c r="D372" s="14" t="s">
        <v>5454</v>
      </c>
      <c r="E372">
        <v>10260261</v>
      </c>
      <c r="F372" s="14" t="s">
        <v>89</v>
      </c>
      <c r="G372">
        <v>66100104</v>
      </c>
      <c r="H372" s="14" t="s">
        <v>1924</v>
      </c>
      <c r="I372" s="14" t="s">
        <v>1925</v>
      </c>
      <c r="J372" s="14" t="s">
        <v>5473</v>
      </c>
      <c r="K372" s="14" t="s">
        <v>5457</v>
      </c>
      <c r="L372" s="14" t="s">
        <v>5458</v>
      </c>
      <c r="M372" s="14" t="s">
        <v>5459</v>
      </c>
      <c r="N372">
        <v>40</v>
      </c>
    </row>
    <row r="373" spans="1:14" x14ac:dyDescent="0.75">
      <c r="A373" s="14" t="s">
        <v>10</v>
      </c>
      <c r="B373" s="14" t="s">
        <v>11</v>
      </c>
      <c r="C373" s="14" t="s">
        <v>22</v>
      </c>
      <c r="D373" s="14" t="s">
        <v>5454</v>
      </c>
      <c r="E373">
        <v>10260261</v>
      </c>
      <c r="F373" s="14" t="s">
        <v>89</v>
      </c>
      <c r="G373">
        <v>66100146</v>
      </c>
      <c r="H373" s="14" t="s">
        <v>1732</v>
      </c>
      <c r="I373" s="14" t="s">
        <v>1733</v>
      </c>
      <c r="J373" s="14" t="s">
        <v>5479</v>
      </c>
      <c r="K373" s="14" t="s">
        <v>5457</v>
      </c>
      <c r="L373" s="14" t="s">
        <v>5458</v>
      </c>
      <c r="M373" s="14" t="s">
        <v>5459</v>
      </c>
      <c r="N373">
        <v>180</v>
      </c>
    </row>
    <row r="374" spans="1:14" x14ac:dyDescent="0.75">
      <c r="A374" s="14" t="s">
        <v>10</v>
      </c>
      <c r="B374" s="14" t="s">
        <v>11</v>
      </c>
      <c r="C374" s="14" t="s">
        <v>22</v>
      </c>
      <c r="D374" s="14" t="s">
        <v>5454</v>
      </c>
      <c r="E374">
        <v>10260261</v>
      </c>
      <c r="F374" s="14" t="s">
        <v>89</v>
      </c>
      <c r="G374">
        <v>66100146</v>
      </c>
      <c r="H374" s="14" t="s">
        <v>1732</v>
      </c>
      <c r="I374" s="14" t="s">
        <v>1733</v>
      </c>
      <c r="J374" s="14" t="s">
        <v>5479</v>
      </c>
      <c r="K374" s="14" t="s">
        <v>5457</v>
      </c>
      <c r="L374" s="14" t="s">
        <v>5458</v>
      </c>
      <c r="M374" s="14" t="s">
        <v>5467</v>
      </c>
      <c r="N374">
        <v>27</v>
      </c>
    </row>
    <row r="375" spans="1:14" x14ac:dyDescent="0.75">
      <c r="A375" s="14" t="s">
        <v>10</v>
      </c>
      <c r="B375" s="14" t="s">
        <v>11</v>
      </c>
      <c r="C375" s="14" t="s">
        <v>22</v>
      </c>
      <c r="D375" s="14" t="s">
        <v>5454</v>
      </c>
      <c r="E375">
        <v>10260261</v>
      </c>
      <c r="F375" s="14" t="s">
        <v>89</v>
      </c>
      <c r="G375">
        <v>66100146</v>
      </c>
      <c r="H375" s="14" t="s">
        <v>1732</v>
      </c>
      <c r="I375" s="14" t="s">
        <v>1733</v>
      </c>
      <c r="J375" s="14" t="s">
        <v>5479</v>
      </c>
      <c r="K375" s="14" t="s">
        <v>5460</v>
      </c>
      <c r="L375" s="14" t="s">
        <v>5468</v>
      </c>
      <c r="M375" s="14" t="s">
        <v>5483</v>
      </c>
      <c r="N375">
        <v>270</v>
      </c>
    </row>
    <row r="376" spans="1:14" x14ac:dyDescent="0.75">
      <c r="A376" s="14" t="s">
        <v>10</v>
      </c>
      <c r="B376" s="14" t="s">
        <v>11</v>
      </c>
      <c r="C376" s="14" t="s">
        <v>22</v>
      </c>
      <c r="D376" s="14" t="s">
        <v>5454</v>
      </c>
      <c r="E376">
        <v>10260261</v>
      </c>
      <c r="F376" s="14" t="s">
        <v>89</v>
      </c>
      <c r="G376">
        <v>66100146</v>
      </c>
      <c r="H376" s="14" t="s">
        <v>1732</v>
      </c>
      <c r="I376" s="14" t="s">
        <v>1733</v>
      </c>
      <c r="J376" s="14" t="s">
        <v>5479</v>
      </c>
      <c r="K376" s="14" t="s">
        <v>5460</v>
      </c>
      <c r="L376" s="14" t="s">
        <v>5468</v>
      </c>
      <c r="M376" s="14" t="s">
        <v>5469</v>
      </c>
      <c r="N376">
        <v>110</v>
      </c>
    </row>
    <row r="377" spans="1:14" x14ac:dyDescent="0.75">
      <c r="A377" s="14" t="s">
        <v>10</v>
      </c>
      <c r="B377" s="14" t="s">
        <v>11</v>
      </c>
      <c r="C377" s="14" t="s">
        <v>22</v>
      </c>
      <c r="D377" s="14" t="s">
        <v>5454</v>
      </c>
      <c r="E377">
        <v>10260261</v>
      </c>
      <c r="F377" s="14" t="s">
        <v>89</v>
      </c>
      <c r="G377">
        <v>66100146</v>
      </c>
      <c r="H377" s="14" t="s">
        <v>1732</v>
      </c>
      <c r="I377" s="14" t="s">
        <v>1733</v>
      </c>
      <c r="J377" s="14" t="s">
        <v>5479</v>
      </c>
      <c r="K377" s="14" t="s">
        <v>5460</v>
      </c>
      <c r="L377" s="14" t="s">
        <v>5468</v>
      </c>
      <c r="M377" s="14" t="s">
        <v>5470</v>
      </c>
      <c r="N377">
        <v>32</v>
      </c>
    </row>
    <row r="378" spans="1:14" x14ac:dyDescent="0.75">
      <c r="A378" s="14" t="s">
        <v>10</v>
      </c>
      <c r="B378" s="14" t="s">
        <v>11</v>
      </c>
      <c r="C378" s="14" t="s">
        <v>22</v>
      </c>
      <c r="D378" s="14" t="s">
        <v>5454</v>
      </c>
      <c r="E378">
        <v>10260261</v>
      </c>
      <c r="F378" s="14" t="s">
        <v>89</v>
      </c>
      <c r="G378">
        <v>66100146</v>
      </c>
      <c r="H378" s="14" t="s">
        <v>1732</v>
      </c>
      <c r="I378" s="14" t="s">
        <v>1733</v>
      </c>
      <c r="J378" s="14" t="s">
        <v>5479</v>
      </c>
      <c r="K378" s="14" t="s">
        <v>5460</v>
      </c>
      <c r="L378" s="14" t="s">
        <v>5461</v>
      </c>
      <c r="M378" s="14" t="s">
        <v>5471</v>
      </c>
      <c r="N378">
        <v>90</v>
      </c>
    </row>
    <row r="379" spans="1:14" x14ac:dyDescent="0.75">
      <c r="A379" s="14" t="s">
        <v>10</v>
      </c>
      <c r="B379" s="14" t="s">
        <v>11</v>
      </c>
      <c r="C379" s="14" t="s">
        <v>22</v>
      </c>
      <c r="D379" s="14" t="s">
        <v>5454</v>
      </c>
      <c r="E379">
        <v>10260261</v>
      </c>
      <c r="F379" s="14" t="s">
        <v>89</v>
      </c>
      <c r="G379">
        <v>66100146</v>
      </c>
      <c r="H379" s="14" t="s">
        <v>1732</v>
      </c>
      <c r="I379" s="14" t="s">
        <v>1733</v>
      </c>
      <c r="J379" s="14" t="s">
        <v>5479</v>
      </c>
      <c r="K379" s="14" t="s">
        <v>5460</v>
      </c>
      <c r="L379" s="14" t="s">
        <v>5461</v>
      </c>
      <c r="M379" s="14" t="s">
        <v>5474</v>
      </c>
      <c r="N379">
        <v>50</v>
      </c>
    </row>
    <row r="380" spans="1:14" x14ac:dyDescent="0.75">
      <c r="A380" s="14" t="s">
        <v>10</v>
      </c>
      <c r="B380" s="14" t="s">
        <v>11</v>
      </c>
      <c r="C380" s="14" t="s">
        <v>22</v>
      </c>
      <c r="D380" s="14" t="s">
        <v>5454</v>
      </c>
      <c r="E380">
        <v>10260261</v>
      </c>
      <c r="F380" s="14" t="s">
        <v>89</v>
      </c>
      <c r="G380">
        <v>66101431</v>
      </c>
      <c r="H380" s="14" t="s">
        <v>3262</v>
      </c>
      <c r="I380" s="14" t="s">
        <v>415</v>
      </c>
      <c r="J380" s="14" t="s">
        <v>5473</v>
      </c>
      <c r="K380" s="14" t="s">
        <v>5460</v>
      </c>
      <c r="L380" s="14" t="s">
        <v>5461</v>
      </c>
      <c r="M380" s="14" t="s">
        <v>5462</v>
      </c>
      <c r="N380">
        <v>5</v>
      </c>
    </row>
    <row r="381" spans="1:14" x14ac:dyDescent="0.75">
      <c r="A381" s="14" t="s">
        <v>10</v>
      </c>
      <c r="B381" s="14" t="s">
        <v>11</v>
      </c>
      <c r="C381" s="14" t="s">
        <v>22</v>
      </c>
      <c r="D381" s="14" t="s">
        <v>5454</v>
      </c>
      <c r="E381">
        <v>10260261</v>
      </c>
      <c r="F381" s="14" t="s">
        <v>89</v>
      </c>
      <c r="G381">
        <v>66101512</v>
      </c>
      <c r="H381" s="14" t="s">
        <v>2261</v>
      </c>
      <c r="I381" s="14" t="s">
        <v>11932</v>
      </c>
      <c r="J381" s="14" t="s">
        <v>5479</v>
      </c>
      <c r="K381" s="14" t="s">
        <v>5464</v>
      </c>
      <c r="L381" s="14" t="s">
        <v>5465</v>
      </c>
      <c r="M381" s="14" t="s">
        <v>5477</v>
      </c>
      <c r="N381">
        <v>50</v>
      </c>
    </row>
    <row r="382" spans="1:14" x14ac:dyDescent="0.75">
      <c r="A382" s="14" t="s">
        <v>10</v>
      </c>
      <c r="B382" s="14" t="s">
        <v>11</v>
      </c>
      <c r="C382" s="14" t="s">
        <v>22</v>
      </c>
      <c r="D382" s="14" t="s">
        <v>5454</v>
      </c>
      <c r="E382">
        <v>10260261</v>
      </c>
      <c r="F382" s="14" t="s">
        <v>89</v>
      </c>
      <c r="G382">
        <v>66101512</v>
      </c>
      <c r="H382" s="14" t="s">
        <v>2261</v>
      </c>
      <c r="I382" s="14" t="s">
        <v>11932</v>
      </c>
      <c r="J382" s="14" t="s">
        <v>5479</v>
      </c>
      <c r="K382" s="14" t="s">
        <v>5457</v>
      </c>
      <c r="L382" s="14" t="s">
        <v>5458</v>
      </c>
      <c r="M382" s="14" t="s">
        <v>5459</v>
      </c>
      <c r="N382">
        <v>50</v>
      </c>
    </row>
    <row r="383" spans="1:14" x14ac:dyDescent="0.75">
      <c r="A383" s="14" t="s">
        <v>10</v>
      </c>
      <c r="B383" s="14" t="s">
        <v>11</v>
      </c>
      <c r="C383" s="14" t="s">
        <v>22</v>
      </c>
      <c r="D383" s="14" t="s">
        <v>5454</v>
      </c>
      <c r="E383">
        <v>10260261</v>
      </c>
      <c r="F383" s="14" t="s">
        <v>89</v>
      </c>
      <c r="G383">
        <v>66101512</v>
      </c>
      <c r="H383" s="14" t="s">
        <v>2261</v>
      </c>
      <c r="I383" s="14" t="s">
        <v>11932</v>
      </c>
      <c r="J383" s="14" t="s">
        <v>5479</v>
      </c>
      <c r="K383" s="14" t="s">
        <v>5460</v>
      </c>
      <c r="L383" s="14" t="s">
        <v>5468</v>
      </c>
      <c r="M383" s="14" t="s">
        <v>5483</v>
      </c>
      <c r="N383">
        <v>100</v>
      </c>
    </row>
    <row r="384" spans="1:14" x14ac:dyDescent="0.75">
      <c r="A384" s="14" t="s">
        <v>10</v>
      </c>
      <c r="B384" s="14" t="s">
        <v>11</v>
      </c>
      <c r="C384" s="14" t="s">
        <v>22</v>
      </c>
      <c r="D384" s="14" t="s">
        <v>5454</v>
      </c>
      <c r="E384">
        <v>10260261</v>
      </c>
      <c r="F384" s="14" t="s">
        <v>89</v>
      </c>
      <c r="G384">
        <v>66101512</v>
      </c>
      <c r="H384" s="14" t="s">
        <v>2261</v>
      </c>
      <c r="I384" s="14" t="s">
        <v>11932</v>
      </c>
      <c r="J384" s="14" t="s">
        <v>5479</v>
      </c>
      <c r="K384" s="14" t="s">
        <v>5460</v>
      </c>
      <c r="L384" s="14" t="s">
        <v>5468</v>
      </c>
      <c r="M384" s="14" t="s">
        <v>5469</v>
      </c>
      <c r="N384">
        <v>47</v>
      </c>
    </row>
    <row r="385" spans="1:14" x14ac:dyDescent="0.75">
      <c r="A385" s="14" t="s">
        <v>10</v>
      </c>
      <c r="B385" s="14" t="s">
        <v>11</v>
      </c>
      <c r="C385" s="14" t="s">
        <v>22</v>
      </c>
      <c r="D385" s="14" t="s">
        <v>5454</v>
      </c>
      <c r="E385">
        <v>10260261</v>
      </c>
      <c r="F385" s="14" t="s">
        <v>89</v>
      </c>
      <c r="G385">
        <v>66101512</v>
      </c>
      <c r="H385" s="14" t="s">
        <v>2261</v>
      </c>
      <c r="I385" s="14" t="s">
        <v>11932</v>
      </c>
      <c r="J385" s="14" t="s">
        <v>5479</v>
      </c>
      <c r="K385" s="14" t="s">
        <v>5460</v>
      </c>
      <c r="L385" s="14" t="s">
        <v>5461</v>
      </c>
      <c r="M385" s="14" t="s">
        <v>5474</v>
      </c>
      <c r="N385">
        <v>40</v>
      </c>
    </row>
    <row r="386" spans="1:14" x14ac:dyDescent="0.75">
      <c r="A386" s="14" t="s">
        <v>10</v>
      </c>
      <c r="B386" s="14" t="s">
        <v>11</v>
      </c>
      <c r="C386" s="14" t="s">
        <v>22</v>
      </c>
      <c r="D386" s="14" t="s">
        <v>5454</v>
      </c>
      <c r="E386">
        <v>10260261</v>
      </c>
      <c r="F386" s="14" t="s">
        <v>89</v>
      </c>
      <c r="G386">
        <v>66101871</v>
      </c>
      <c r="H386" s="14" t="s">
        <v>620</v>
      </c>
      <c r="I386" s="14" t="s">
        <v>621</v>
      </c>
      <c r="J386" s="14" t="s">
        <v>5478</v>
      </c>
      <c r="K386" s="14" t="s">
        <v>5457</v>
      </c>
      <c r="L386" s="14" t="s">
        <v>5491</v>
      </c>
      <c r="M386" s="14" t="s">
        <v>5492</v>
      </c>
      <c r="N386">
        <v>5</v>
      </c>
    </row>
    <row r="387" spans="1:14" x14ac:dyDescent="0.75">
      <c r="A387" s="14" t="s">
        <v>10</v>
      </c>
      <c r="B387" s="14" t="s">
        <v>11</v>
      </c>
      <c r="C387" s="14" t="s">
        <v>22</v>
      </c>
      <c r="D387" s="14" t="s">
        <v>5454</v>
      </c>
      <c r="E387">
        <v>10260261</v>
      </c>
      <c r="F387" s="14" t="s">
        <v>89</v>
      </c>
      <c r="G387">
        <v>66101871</v>
      </c>
      <c r="H387" s="14" t="s">
        <v>620</v>
      </c>
      <c r="I387" s="14" t="s">
        <v>621</v>
      </c>
      <c r="J387" s="14" t="s">
        <v>5478</v>
      </c>
      <c r="K387" s="14" t="s">
        <v>5460</v>
      </c>
      <c r="L387" s="14" t="s">
        <v>5468</v>
      </c>
      <c r="M387" s="14" t="s">
        <v>5483</v>
      </c>
      <c r="N387">
        <v>25</v>
      </c>
    </row>
    <row r="388" spans="1:14" x14ac:dyDescent="0.75">
      <c r="A388" s="14" t="s">
        <v>10</v>
      </c>
      <c r="B388" s="14" t="s">
        <v>11</v>
      </c>
      <c r="C388" s="14" t="s">
        <v>22</v>
      </c>
      <c r="D388" s="14" t="s">
        <v>5454</v>
      </c>
      <c r="E388">
        <v>10260261</v>
      </c>
      <c r="F388" s="14" t="s">
        <v>89</v>
      </c>
      <c r="G388">
        <v>66101871</v>
      </c>
      <c r="H388" s="14" t="s">
        <v>620</v>
      </c>
      <c r="I388" s="14" t="s">
        <v>621</v>
      </c>
      <c r="J388" s="14" t="s">
        <v>5478</v>
      </c>
      <c r="K388" s="14" t="s">
        <v>5460</v>
      </c>
      <c r="L388" s="14" t="s">
        <v>5461</v>
      </c>
      <c r="M388" s="14" t="s">
        <v>5474</v>
      </c>
      <c r="N388">
        <v>20</v>
      </c>
    </row>
    <row r="389" spans="1:14" x14ac:dyDescent="0.75">
      <c r="A389" s="14" t="s">
        <v>10</v>
      </c>
      <c r="B389" s="14" t="s">
        <v>11</v>
      </c>
      <c r="C389" s="14" t="s">
        <v>22</v>
      </c>
      <c r="D389" s="14" t="s">
        <v>5454</v>
      </c>
      <c r="E389">
        <v>10260261</v>
      </c>
      <c r="F389" s="14" t="s">
        <v>89</v>
      </c>
      <c r="G389">
        <v>66102022</v>
      </c>
      <c r="H389" s="14" t="s">
        <v>3039</v>
      </c>
      <c r="I389" s="14" t="s">
        <v>3040</v>
      </c>
      <c r="J389" s="14" t="s">
        <v>5479</v>
      </c>
      <c r="K389" s="14" t="s">
        <v>5457</v>
      </c>
      <c r="L389" s="14" t="s">
        <v>5458</v>
      </c>
      <c r="M389" s="14" t="s">
        <v>5459</v>
      </c>
      <c r="N389">
        <v>100</v>
      </c>
    </row>
    <row r="390" spans="1:14" x14ac:dyDescent="0.75">
      <c r="A390" s="14" t="s">
        <v>10</v>
      </c>
      <c r="B390" s="14" t="s">
        <v>11</v>
      </c>
      <c r="C390" s="14" t="s">
        <v>22</v>
      </c>
      <c r="D390" s="14" t="s">
        <v>5454</v>
      </c>
      <c r="E390">
        <v>10260261</v>
      </c>
      <c r="F390" s="14" t="s">
        <v>89</v>
      </c>
      <c r="G390">
        <v>66102022</v>
      </c>
      <c r="H390" s="14" t="s">
        <v>3039</v>
      </c>
      <c r="I390" s="14" t="s">
        <v>3040</v>
      </c>
      <c r="J390" s="14" t="s">
        <v>5479</v>
      </c>
      <c r="K390" s="14" t="s">
        <v>5460</v>
      </c>
      <c r="L390" s="14" t="s">
        <v>5468</v>
      </c>
      <c r="M390" s="14" t="s">
        <v>5483</v>
      </c>
      <c r="N390">
        <v>5</v>
      </c>
    </row>
    <row r="391" spans="1:14" x14ac:dyDescent="0.75">
      <c r="A391" s="14" t="s">
        <v>10</v>
      </c>
      <c r="B391" s="14" t="s">
        <v>11</v>
      </c>
      <c r="C391" s="14" t="s">
        <v>22</v>
      </c>
      <c r="D391" s="14" t="s">
        <v>5454</v>
      </c>
      <c r="E391">
        <v>10260261</v>
      </c>
      <c r="F391" s="14" t="s">
        <v>89</v>
      </c>
      <c r="G391">
        <v>66102022</v>
      </c>
      <c r="H391" s="14" t="s">
        <v>3039</v>
      </c>
      <c r="I391" s="14" t="s">
        <v>3040</v>
      </c>
      <c r="J391" s="14" t="s">
        <v>5479</v>
      </c>
      <c r="K391" s="14" t="s">
        <v>5460</v>
      </c>
      <c r="L391" s="14" t="s">
        <v>5468</v>
      </c>
      <c r="M391" s="14" t="s">
        <v>5469</v>
      </c>
      <c r="N391">
        <v>50</v>
      </c>
    </row>
    <row r="392" spans="1:14" x14ac:dyDescent="0.75">
      <c r="A392" s="14" t="s">
        <v>10</v>
      </c>
      <c r="B392" s="14" t="s">
        <v>11</v>
      </c>
      <c r="C392" s="14" t="s">
        <v>22</v>
      </c>
      <c r="D392" s="14" t="s">
        <v>5454</v>
      </c>
      <c r="E392">
        <v>10260261</v>
      </c>
      <c r="F392" s="14" t="s">
        <v>89</v>
      </c>
      <c r="G392">
        <v>66102022</v>
      </c>
      <c r="H392" s="14" t="s">
        <v>3039</v>
      </c>
      <c r="I392" s="14" t="s">
        <v>3040</v>
      </c>
      <c r="J392" s="14" t="s">
        <v>5479</v>
      </c>
      <c r="K392" s="14" t="s">
        <v>5460</v>
      </c>
      <c r="L392" s="14" t="s">
        <v>5461</v>
      </c>
      <c r="M392" s="14" t="s">
        <v>5471</v>
      </c>
      <c r="N392">
        <v>80</v>
      </c>
    </row>
    <row r="393" spans="1:14" x14ac:dyDescent="0.75">
      <c r="A393" s="14" t="s">
        <v>10</v>
      </c>
      <c r="B393" s="14" t="s">
        <v>11</v>
      </c>
      <c r="C393" s="14" t="s">
        <v>22</v>
      </c>
      <c r="D393" s="14" t="s">
        <v>5454</v>
      </c>
      <c r="E393">
        <v>10260261</v>
      </c>
      <c r="F393" s="14" t="s">
        <v>89</v>
      </c>
      <c r="G393">
        <v>66102188</v>
      </c>
      <c r="H393" s="14" t="s">
        <v>1333</v>
      </c>
      <c r="I393" s="14" t="s">
        <v>1334</v>
      </c>
      <c r="J393" s="14" t="s">
        <v>5473</v>
      </c>
      <c r="K393" s="14" t="s">
        <v>5460</v>
      </c>
      <c r="L393" s="14" t="s">
        <v>5468</v>
      </c>
      <c r="M393" s="14" t="s">
        <v>5469</v>
      </c>
      <c r="N393">
        <v>3</v>
      </c>
    </row>
    <row r="394" spans="1:14" x14ac:dyDescent="0.75">
      <c r="A394" s="14" t="s">
        <v>10</v>
      </c>
      <c r="B394" s="14" t="s">
        <v>11</v>
      </c>
      <c r="C394" s="14" t="s">
        <v>22</v>
      </c>
      <c r="D394" s="14" t="s">
        <v>5454</v>
      </c>
      <c r="E394">
        <v>10260261</v>
      </c>
      <c r="F394" s="14" t="s">
        <v>89</v>
      </c>
      <c r="G394">
        <v>66102222</v>
      </c>
      <c r="H394" s="14" t="s">
        <v>3458</v>
      </c>
      <c r="I394" s="14" t="s">
        <v>3459</v>
      </c>
      <c r="J394" s="14" t="s">
        <v>5473</v>
      </c>
      <c r="K394" s="14" t="s">
        <v>5460</v>
      </c>
      <c r="L394" s="14" t="s">
        <v>5468</v>
      </c>
      <c r="M394" s="14" t="s">
        <v>5469</v>
      </c>
      <c r="N394">
        <v>4</v>
      </c>
    </row>
    <row r="395" spans="1:14" x14ac:dyDescent="0.75">
      <c r="A395" s="14" t="s">
        <v>10</v>
      </c>
      <c r="B395" s="14" t="s">
        <v>11</v>
      </c>
      <c r="C395" s="14" t="s">
        <v>22</v>
      </c>
      <c r="D395" s="14" t="s">
        <v>5454</v>
      </c>
      <c r="E395">
        <v>10260261</v>
      </c>
      <c r="F395" s="14" t="s">
        <v>89</v>
      </c>
      <c r="G395">
        <v>66102680</v>
      </c>
      <c r="H395" s="14" t="s">
        <v>3909</v>
      </c>
      <c r="I395" s="14" t="s">
        <v>3910</v>
      </c>
      <c r="J395" s="14" t="s">
        <v>5479</v>
      </c>
      <c r="K395" s="14" t="s">
        <v>5457</v>
      </c>
      <c r="L395" s="14" t="s">
        <v>5458</v>
      </c>
      <c r="M395" s="14" t="s">
        <v>5459</v>
      </c>
      <c r="N395">
        <v>166</v>
      </c>
    </row>
    <row r="396" spans="1:14" x14ac:dyDescent="0.75">
      <c r="A396" s="14" t="s">
        <v>10</v>
      </c>
      <c r="B396" s="14" t="s">
        <v>11</v>
      </c>
      <c r="C396" s="14" t="s">
        <v>22</v>
      </c>
      <c r="D396" s="14" t="s">
        <v>5454</v>
      </c>
      <c r="E396">
        <v>10260261</v>
      </c>
      <c r="F396" s="14" t="s">
        <v>89</v>
      </c>
      <c r="G396">
        <v>66102680</v>
      </c>
      <c r="H396" s="14" t="s">
        <v>3909</v>
      </c>
      <c r="I396" s="14" t="s">
        <v>3910</v>
      </c>
      <c r="J396" s="14" t="s">
        <v>5479</v>
      </c>
      <c r="K396" s="14" t="s">
        <v>5457</v>
      </c>
      <c r="L396" s="14" t="s">
        <v>5458</v>
      </c>
      <c r="M396" s="14" t="s">
        <v>5467</v>
      </c>
      <c r="N396">
        <v>15</v>
      </c>
    </row>
    <row r="397" spans="1:14" x14ac:dyDescent="0.75">
      <c r="A397" s="14" t="s">
        <v>10</v>
      </c>
      <c r="B397" s="14" t="s">
        <v>11</v>
      </c>
      <c r="C397" s="14" t="s">
        <v>22</v>
      </c>
      <c r="D397" s="14" t="s">
        <v>5454</v>
      </c>
      <c r="E397">
        <v>10260261</v>
      </c>
      <c r="F397" s="14" t="s">
        <v>89</v>
      </c>
      <c r="G397">
        <v>66102680</v>
      </c>
      <c r="H397" s="14" t="s">
        <v>3909</v>
      </c>
      <c r="I397" s="14" t="s">
        <v>3910</v>
      </c>
      <c r="J397" s="14" t="s">
        <v>5479</v>
      </c>
      <c r="K397" s="14" t="s">
        <v>5460</v>
      </c>
      <c r="L397" s="14" t="s">
        <v>5468</v>
      </c>
      <c r="M397" s="14" t="s">
        <v>5483</v>
      </c>
      <c r="N397">
        <v>20</v>
      </c>
    </row>
    <row r="398" spans="1:14" x14ac:dyDescent="0.75">
      <c r="A398" s="14" t="s">
        <v>10</v>
      </c>
      <c r="B398" s="14" t="s">
        <v>11</v>
      </c>
      <c r="C398" s="14" t="s">
        <v>22</v>
      </c>
      <c r="D398" s="14" t="s">
        <v>5454</v>
      </c>
      <c r="E398">
        <v>10260261</v>
      </c>
      <c r="F398" s="14" t="s">
        <v>89</v>
      </c>
      <c r="G398">
        <v>66102680</v>
      </c>
      <c r="H398" s="14" t="s">
        <v>3909</v>
      </c>
      <c r="I398" s="14" t="s">
        <v>3910</v>
      </c>
      <c r="J398" s="14" t="s">
        <v>5479</v>
      </c>
      <c r="K398" s="14" t="s">
        <v>5460</v>
      </c>
      <c r="L398" s="14" t="s">
        <v>5468</v>
      </c>
      <c r="M398" s="14" t="s">
        <v>5469</v>
      </c>
      <c r="N398">
        <v>40</v>
      </c>
    </row>
    <row r="399" spans="1:14" x14ac:dyDescent="0.75">
      <c r="A399" s="14" t="s">
        <v>10</v>
      </c>
      <c r="B399" s="14" t="s">
        <v>11</v>
      </c>
      <c r="C399" s="14" t="s">
        <v>22</v>
      </c>
      <c r="D399" s="14" t="s">
        <v>5454</v>
      </c>
      <c r="E399">
        <v>10260261</v>
      </c>
      <c r="F399" s="14" t="s">
        <v>89</v>
      </c>
      <c r="G399">
        <v>66102680</v>
      </c>
      <c r="H399" s="14" t="s">
        <v>3909</v>
      </c>
      <c r="I399" s="14" t="s">
        <v>3910</v>
      </c>
      <c r="J399" s="14" t="s">
        <v>5479</v>
      </c>
      <c r="K399" s="14" t="s">
        <v>5460</v>
      </c>
      <c r="L399" s="14" t="s">
        <v>5461</v>
      </c>
      <c r="M399" s="14" t="s">
        <v>5471</v>
      </c>
      <c r="N399">
        <v>60</v>
      </c>
    </row>
    <row r="400" spans="1:14" x14ac:dyDescent="0.75">
      <c r="A400" s="14" t="s">
        <v>10</v>
      </c>
      <c r="B400" s="14" t="s">
        <v>11</v>
      </c>
      <c r="C400" s="14" t="s">
        <v>22</v>
      </c>
      <c r="D400" s="14" t="s">
        <v>5454</v>
      </c>
      <c r="E400">
        <v>10260261</v>
      </c>
      <c r="F400" s="14" t="s">
        <v>89</v>
      </c>
      <c r="G400">
        <v>66102680</v>
      </c>
      <c r="H400" s="14" t="s">
        <v>3909</v>
      </c>
      <c r="I400" s="14" t="s">
        <v>3910</v>
      </c>
      <c r="J400" s="14" t="s">
        <v>5479</v>
      </c>
      <c r="K400" s="14" t="s">
        <v>5460</v>
      </c>
      <c r="L400" s="14" t="s">
        <v>5461</v>
      </c>
      <c r="M400" s="14" t="s">
        <v>5462</v>
      </c>
      <c r="N400">
        <v>8</v>
      </c>
    </row>
    <row r="401" spans="1:14" x14ac:dyDescent="0.75">
      <c r="A401" s="14" t="s">
        <v>10</v>
      </c>
      <c r="B401" s="14" t="s">
        <v>11</v>
      </c>
      <c r="C401" s="14" t="s">
        <v>22</v>
      </c>
      <c r="D401" s="14" t="s">
        <v>5454</v>
      </c>
      <c r="E401">
        <v>10260261</v>
      </c>
      <c r="F401" s="14" t="s">
        <v>89</v>
      </c>
      <c r="G401">
        <v>66102690</v>
      </c>
      <c r="H401" s="14" t="s">
        <v>3191</v>
      </c>
      <c r="I401" s="14" t="s">
        <v>3192</v>
      </c>
      <c r="J401" s="14" t="s">
        <v>5463</v>
      </c>
      <c r="K401" s="14" t="s">
        <v>5457</v>
      </c>
      <c r="L401" s="14" t="s">
        <v>5458</v>
      </c>
      <c r="M401" s="14" t="s">
        <v>5459</v>
      </c>
      <c r="N401">
        <v>5</v>
      </c>
    </row>
    <row r="402" spans="1:14" x14ac:dyDescent="0.75">
      <c r="A402" s="14" t="s">
        <v>10</v>
      </c>
      <c r="B402" s="14" t="s">
        <v>11</v>
      </c>
      <c r="C402" s="14" t="s">
        <v>22</v>
      </c>
      <c r="D402" s="14" t="s">
        <v>5454</v>
      </c>
      <c r="E402">
        <v>10260261</v>
      </c>
      <c r="F402" s="14" t="s">
        <v>89</v>
      </c>
      <c r="G402">
        <v>66102690</v>
      </c>
      <c r="H402" s="14" t="s">
        <v>3191</v>
      </c>
      <c r="I402" s="14" t="s">
        <v>3192</v>
      </c>
      <c r="J402" s="14" t="s">
        <v>5463</v>
      </c>
      <c r="K402" s="14" t="s">
        <v>5457</v>
      </c>
      <c r="L402" s="14" t="s">
        <v>5458</v>
      </c>
      <c r="M402" s="14" t="s">
        <v>5467</v>
      </c>
      <c r="N402">
        <v>5</v>
      </c>
    </row>
    <row r="403" spans="1:14" x14ac:dyDescent="0.75">
      <c r="A403" s="14" t="s">
        <v>10</v>
      </c>
      <c r="B403" s="14" t="s">
        <v>11</v>
      </c>
      <c r="C403" s="14" t="s">
        <v>22</v>
      </c>
      <c r="D403" s="14" t="s">
        <v>5454</v>
      </c>
      <c r="E403">
        <v>10260261</v>
      </c>
      <c r="F403" s="14" t="s">
        <v>89</v>
      </c>
      <c r="G403">
        <v>66102690</v>
      </c>
      <c r="H403" s="14" t="s">
        <v>3191</v>
      </c>
      <c r="I403" s="14" t="s">
        <v>3192</v>
      </c>
      <c r="J403" s="14" t="s">
        <v>5463</v>
      </c>
      <c r="K403" s="14" t="s">
        <v>5460</v>
      </c>
      <c r="L403" s="14" t="s">
        <v>5468</v>
      </c>
      <c r="M403" s="14" t="s">
        <v>5483</v>
      </c>
      <c r="N403">
        <v>10</v>
      </c>
    </row>
    <row r="404" spans="1:14" x14ac:dyDescent="0.75">
      <c r="A404" s="14" t="s">
        <v>10</v>
      </c>
      <c r="B404" s="14" t="s">
        <v>11</v>
      </c>
      <c r="C404" s="14" t="s">
        <v>22</v>
      </c>
      <c r="D404" s="14" t="s">
        <v>5454</v>
      </c>
      <c r="E404">
        <v>10260261</v>
      </c>
      <c r="F404" s="14" t="s">
        <v>89</v>
      </c>
      <c r="G404">
        <v>66102690</v>
      </c>
      <c r="H404" s="14" t="s">
        <v>3191</v>
      </c>
      <c r="I404" s="14" t="s">
        <v>3192</v>
      </c>
      <c r="J404" s="14" t="s">
        <v>5463</v>
      </c>
      <c r="K404" s="14" t="s">
        <v>5460</v>
      </c>
      <c r="L404" s="14" t="s">
        <v>5468</v>
      </c>
      <c r="M404" s="14" t="s">
        <v>5469</v>
      </c>
      <c r="N404">
        <v>40</v>
      </c>
    </row>
    <row r="405" spans="1:14" x14ac:dyDescent="0.75">
      <c r="A405" s="14" t="s">
        <v>10</v>
      </c>
      <c r="B405" s="14" t="s">
        <v>11</v>
      </c>
      <c r="C405" s="14" t="s">
        <v>22</v>
      </c>
      <c r="D405" s="14" t="s">
        <v>5454</v>
      </c>
      <c r="E405">
        <v>10260261</v>
      </c>
      <c r="F405" s="14" t="s">
        <v>89</v>
      </c>
      <c r="G405">
        <v>66102690</v>
      </c>
      <c r="H405" s="14" t="s">
        <v>3191</v>
      </c>
      <c r="I405" s="14" t="s">
        <v>3192</v>
      </c>
      <c r="J405" s="14" t="s">
        <v>5463</v>
      </c>
      <c r="K405" s="14" t="s">
        <v>5460</v>
      </c>
      <c r="L405" s="14" t="s">
        <v>5461</v>
      </c>
      <c r="M405" s="14" t="s">
        <v>5471</v>
      </c>
      <c r="N405">
        <v>10</v>
      </c>
    </row>
    <row r="406" spans="1:14" x14ac:dyDescent="0.75">
      <c r="A406" s="14" t="s">
        <v>10</v>
      </c>
      <c r="B406" s="14" t="s">
        <v>11</v>
      </c>
      <c r="C406" s="14" t="s">
        <v>22</v>
      </c>
      <c r="D406" s="14" t="s">
        <v>5454</v>
      </c>
      <c r="E406">
        <v>10260261</v>
      </c>
      <c r="F406" s="14" t="s">
        <v>89</v>
      </c>
      <c r="G406">
        <v>66102803</v>
      </c>
      <c r="H406" s="14" t="s">
        <v>2244</v>
      </c>
      <c r="I406" s="14" t="s">
        <v>2245</v>
      </c>
      <c r="J406" s="14" t="s">
        <v>5473</v>
      </c>
      <c r="K406" s="14" t="s">
        <v>5460</v>
      </c>
      <c r="L406" s="14" t="s">
        <v>5468</v>
      </c>
      <c r="M406" s="14" t="s">
        <v>5469</v>
      </c>
      <c r="N406">
        <v>3</v>
      </c>
    </row>
    <row r="407" spans="1:14" x14ac:dyDescent="0.75">
      <c r="A407" s="14" t="s">
        <v>10</v>
      </c>
      <c r="B407" s="14" t="s">
        <v>11</v>
      </c>
      <c r="C407" s="14" t="s">
        <v>22</v>
      </c>
      <c r="D407" s="14" t="s">
        <v>5454</v>
      </c>
      <c r="E407">
        <v>10260261</v>
      </c>
      <c r="F407" s="14" t="s">
        <v>89</v>
      </c>
      <c r="G407">
        <v>66103017</v>
      </c>
      <c r="H407" s="14" t="s">
        <v>1218</v>
      </c>
      <c r="I407" s="14" t="s">
        <v>1219</v>
      </c>
      <c r="J407" s="14" t="s">
        <v>5473</v>
      </c>
      <c r="K407" s="14" t="s">
        <v>5460</v>
      </c>
      <c r="L407" s="14" t="s">
        <v>5468</v>
      </c>
      <c r="M407" s="14" t="s">
        <v>5469</v>
      </c>
      <c r="N407">
        <v>4</v>
      </c>
    </row>
    <row r="408" spans="1:14" x14ac:dyDescent="0.75">
      <c r="A408" s="14" t="s">
        <v>10</v>
      </c>
      <c r="B408" s="14" t="s">
        <v>11</v>
      </c>
      <c r="C408" s="14" t="s">
        <v>22</v>
      </c>
      <c r="D408" s="14" t="s">
        <v>5454</v>
      </c>
      <c r="E408">
        <v>10260261</v>
      </c>
      <c r="F408" s="14" t="s">
        <v>89</v>
      </c>
      <c r="G408">
        <v>66103260</v>
      </c>
      <c r="H408" s="14" t="s">
        <v>4526</v>
      </c>
      <c r="I408" s="14" t="s">
        <v>4527</v>
      </c>
      <c r="J408" s="14" t="s">
        <v>5473</v>
      </c>
      <c r="K408" s="14" t="s">
        <v>5457</v>
      </c>
      <c r="L408" s="14" t="s">
        <v>5458</v>
      </c>
      <c r="M408" s="14" t="s">
        <v>5459</v>
      </c>
      <c r="N408">
        <v>5</v>
      </c>
    </row>
    <row r="409" spans="1:14" x14ac:dyDescent="0.75">
      <c r="A409" s="14" t="s">
        <v>10</v>
      </c>
      <c r="B409" s="14" t="s">
        <v>11</v>
      </c>
      <c r="C409" s="14" t="s">
        <v>22</v>
      </c>
      <c r="D409" s="14" t="s">
        <v>5454</v>
      </c>
      <c r="E409">
        <v>10260261</v>
      </c>
      <c r="F409" s="14" t="s">
        <v>89</v>
      </c>
      <c r="G409">
        <v>66103274</v>
      </c>
      <c r="H409" s="14" t="s">
        <v>3019</v>
      </c>
      <c r="I409" s="14" t="s">
        <v>3020</v>
      </c>
      <c r="J409" s="14" t="s">
        <v>5473</v>
      </c>
      <c r="K409" s="14" t="s">
        <v>5460</v>
      </c>
      <c r="L409" s="14" t="s">
        <v>5468</v>
      </c>
      <c r="M409" s="14" t="s">
        <v>5469</v>
      </c>
      <c r="N409">
        <v>5</v>
      </c>
    </row>
    <row r="410" spans="1:14" x14ac:dyDescent="0.75">
      <c r="A410" s="14" t="s">
        <v>10</v>
      </c>
      <c r="B410" s="14" t="s">
        <v>11</v>
      </c>
      <c r="C410" s="14" t="s">
        <v>22</v>
      </c>
      <c r="D410" s="14" t="s">
        <v>5454</v>
      </c>
      <c r="E410">
        <v>10260261</v>
      </c>
      <c r="F410" s="14" t="s">
        <v>89</v>
      </c>
      <c r="G410">
        <v>66103817</v>
      </c>
      <c r="H410" s="14" t="s">
        <v>1631</v>
      </c>
      <c r="I410" s="14" t="s">
        <v>1633</v>
      </c>
      <c r="J410" s="14" t="s">
        <v>5473</v>
      </c>
      <c r="K410" s="14" t="s">
        <v>5460</v>
      </c>
      <c r="L410" s="14" t="s">
        <v>5468</v>
      </c>
      <c r="M410" s="14" t="s">
        <v>5469</v>
      </c>
      <c r="N410">
        <v>19</v>
      </c>
    </row>
    <row r="411" spans="1:14" x14ac:dyDescent="0.75">
      <c r="A411" s="14" t="s">
        <v>10</v>
      </c>
      <c r="B411" s="14" t="s">
        <v>11</v>
      </c>
      <c r="C411" s="14" t="s">
        <v>22</v>
      </c>
      <c r="D411" s="14" t="s">
        <v>5454</v>
      </c>
      <c r="E411">
        <v>10260261</v>
      </c>
      <c r="F411" s="14" t="s">
        <v>89</v>
      </c>
      <c r="G411">
        <v>66103918</v>
      </c>
      <c r="H411" s="14" t="s">
        <v>3224</v>
      </c>
      <c r="I411" s="14" t="s">
        <v>3225</v>
      </c>
      <c r="J411" s="14" t="s">
        <v>5473</v>
      </c>
      <c r="K411" s="14" t="s">
        <v>5457</v>
      </c>
      <c r="L411" s="14" t="s">
        <v>5458</v>
      </c>
      <c r="M411" s="14" t="s">
        <v>5459</v>
      </c>
      <c r="N411">
        <v>5</v>
      </c>
    </row>
    <row r="412" spans="1:14" x14ac:dyDescent="0.75">
      <c r="A412" s="14" t="s">
        <v>10</v>
      </c>
      <c r="B412" s="14" t="s">
        <v>11</v>
      </c>
      <c r="C412" s="14" t="s">
        <v>22</v>
      </c>
      <c r="D412" s="14" t="s">
        <v>5454</v>
      </c>
      <c r="E412">
        <v>10260261</v>
      </c>
      <c r="F412" s="14" t="s">
        <v>89</v>
      </c>
      <c r="G412">
        <v>66103988</v>
      </c>
      <c r="H412" s="14" t="s">
        <v>3041</v>
      </c>
      <c r="I412" s="14" t="s">
        <v>717</v>
      </c>
      <c r="J412" s="14" t="s">
        <v>5479</v>
      </c>
      <c r="K412" s="14" t="s">
        <v>5457</v>
      </c>
      <c r="L412" s="14" t="s">
        <v>5458</v>
      </c>
      <c r="M412" s="14" t="s">
        <v>5459</v>
      </c>
      <c r="N412">
        <v>169</v>
      </c>
    </row>
    <row r="413" spans="1:14" x14ac:dyDescent="0.75">
      <c r="A413" s="14" t="s">
        <v>10</v>
      </c>
      <c r="B413" s="14" t="s">
        <v>11</v>
      </c>
      <c r="C413" s="14" t="s">
        <v>22</v>
      </c>
      <c r="D413" s="14" t="s">
        <v>5454</v>
      </c>
      <c r="E413">
        <v>10260261</v>
      </c>
      <c r="F413" s="14" t="s">
        <v>89</v>
      </c>
      <c r="G413">
        <v>66103988</v>
      </c>
      <c r="H413" s="14" t="s">
        <v>3041</v>
      </c>
      <c r="I413" s="14" t="s">
        <v>717</v>
      </c>
      <c r="J413" s="14" t="s">
        <v>5479</v>
      </c>
      <c r="K413" s="14" t="s">
        <v>5460</v>
      </c>
      <c r="L413" s="14" t="s">
        <v>5468</v>
      </c>
      <c r="M413" s="14" t="s">
        <v>5469</v>
      </c>
      <c r="N413">
        <v>169</v>
      </c>
    </row>
    <row r="414" spans="1:14" x14ac:dyDescent="0.75">
      <c r="A414" s="14" t="s">
        <v>10</v>
      </c>
      <c r="B414" s="14" t="s">
        <v>11</v>
      </c>
      <c r="C414" s="14" t="s">
        <v>22</v>
      </c>
      <c r="D414" s="14" t="s">
        <v>5454</v>
      </c>
      <c r="E414">
        <v>10260261</v>
      </c>
      <c r="F414" s="14" t="s">
        <v>89</v>
      </c>
      <c r="G414">
        <v>66104631</v>
      </c>
      <c r="H414" s="14" t="s">
        <v>4764</v>
      </c>
      <c r="I414" s="14" t="s">
        <v>733</v>
      </c>
      <c r="J414" s="14" t="s">
        <v>5473</v>
      </c>
      <c r="K414" s="14" t="s">
        <v>5460</v>
      </c>
      <c r="L414" s="14" t="s">
        <v>5461</v>
      </c>
      <c r="M414" s="14" t="s">
        <v>5462</v>
      </c>
      <c r="N414">
        <v>5</v>
      </c>
    </row>
    <row r="415" spans="1:14" x14ac:dyDescent="0.75">
      <c r="A415" s="14" t="s">
        <v>10</v>
      </c>
      <c r="B415" s="14" t="s">
        <v>11</v>
      </c>
      <c r="C415" s="14" t="s">
        <v>22</v>
      </c>
      <c r="D415" s="14" t="s">
        <v>5454</v>
      </c>
      <c r="E415">
        <v>10260261</v>
      </c>
      <c r="F415" s="14" t="s">
        <v>89</v>
      </c>
      <c r="G415">
        <v>66104632</v>
      </c>
      <c r="H415" s="14" t="s">
        <v>732</v>
      </c>
      <c r="I415" s="14" t="s">
        <v>733</v>
      </c>
      <c r="J415" s="14" t="s">
        <v>5473</v>
      </c>
      <c r="K415" s="14" t="s">
        <v>5460</v>
      </c>
      <c r="L415" s="14" t="s">
        <v>5461</v>
      </c>
      <c r="M415" s="14" t="s">
        <v>5462</v>
      </c>
      <c r="N415">
        <v>5</v>
      </c>
    </row>
    <row r="416" spans="1:14" x14ac:dyDescent="0.75">
      <c r="A416" s="14" t="s">
        <v>10</v>
      </c>
      <c r="B416" s="14" t="s">
        <v>11</v>
      </c>
      <c r="C416" s="14" t="s">
        <v>22</v>
      </c>
      <c r="D416" s="14" t="s">
        <v>5454</v>
      </c>
      <c r="E416">
        <v>10260261</v>
      </c>
      <c r="F416" s="14" t="s">
        <v>89</v>
      </c>
      <c r="G416">
        <v>66104663</v>
      </c>
      <c r="H416" s="14" t="s">
        <v>1582</v>
      </c>
      <c r="I416" s="14" t="s">
        <v>1583</v>
      </c>
      <c r="J416" s="14" t="s">
        <v>5473</v>
      </c>
      <c r="K416" s="14" t="s">
        <v>5457</v>
      </c>
      <c r="L416" s="14" t="s">
        <v>5458</v>
      </c>
      <c r="M416" s="14" t="s">
        <v>5459</v>
      </c>
      <c r="N416">
        <v>5</v>
      </c>
    </row>
    <row r="417" spans="1:14" x14ac:dyDescent="0.75">
      <c r="A417" s="14" t="s">
        <v>10</v>
      </c>
      <c r="B417" s="14" t="s">
        <v>11</v>
      </c>
      <c r="C417" s="14" t="s">
        <v>22</v>
      </c>
      <c r="D417" s="14" t="s">
        <v>5454</v>
      </c>
      <c r="E417">
        <v>10260261</v>
      </c>
      <c r="F417" s="14" t="s">
        <v>89</v>
      </c>
      <c r="G417">
        <v>66104957</v>
      </c>
      <c r="H417" s="14" t="s">
        <v>4601</v>
      </c>
      <c r="I417" s="14" t="s">
        <v>4603</v>
      </c>
      <c r="J417" s="14" t="s">
        <v>5473</v>
      </c>
      <c r="K417" s="14" t="s">
        <v>5460</v>
      </c>
      <c r="L417" s="14" t="s">
        <v>5468</v>
      </c>
      <c r="M417" s="14" t="s">
        <v>5469</v>
      </c>
      <c r="N417">
        <v>15</v>
      </c>
    </row>
    <row r="418" spans="1:14" x14ac:dyDescent="0.75">
      <c r="A418" s="14" t="s">
        <v>10</v>
      </c>
      <c r="B418" s="14" t="s">
        <v>11</v>
      </c>
      <c r="C418" s="14" t="s">
        <v>22</v>
      </c>
      <c r="D418" s="14" t="s">
        <v>5454</v>
      </c>
      <c r="E418">
        <v>10260261</v>
      </c>
      <c r="F418" s="14" t="s">
        <v>89</v>
      </c>
      <c r="G418">
        <v>66105139</v>
      </c>
      <c r="H418" s="14" t="s">
        <v>396</v>
      </c>
      <c r="I418" s="14" t="s">
        <v>397</v>
      </c>
      <c r="J418" s="14" t="s">
        <v>5473</v>
      </c>
      <c r="K418" s="14" t="s">
        <v>5460</v>
      </c>
      <c r="L418" s="14" t="s">
        <v>5468</v>
      </c>
      <c r="M418" s="14" t="s">
        <v>5469</v>
      </c>
      <c r="N418">
        <v>3</v>
      </c>
    </row>
    <row r="419" spans="1:14" x14ac:dyDescent="0.75">
      <c r="A419" s="14" t="s">
        <v>10</v>
      </c>
      <c r="B419" s="14" t="s">
        <v>11</v>
      </c>
      <c r="C419" s="14" t="s">
        <v>22</v>
      </c>
      <c r="D419" s="14" t="s">
        <v>5454</v>
      </c>
      <c r="E419">
        <v>10260261</v>
      </c>
      <c r="F419" s="14" t="s">
        <v>89</v>
      </c>
      <c r="G419">
        <v>66105156</v>
      </c>
      <c r="H419" s="14" t="s">
        <v>4806</v>
      </c>
      <c r="I419" s="14" t="s">
        <v>4807</v>
      </c>
      <c r="J419" s="14" t="s">
        <v>5473</v>
      </c>
      <c r="K419" s="14" t="s">
        <v>5460</v>
      </c>
      <c r="L419" s="14" t="s">
        <v>5468</v>
      </c>
      <c r="M419" s="14" t="s">
        <v>5469</v>
      </c>
      <c r="N419">
        <v>15</v>
      </c>
    </row>
    <row r="420" spans="1:14" x14ac:dyDescent="0.75">
      <c r="A420" s="14" t="s">
        <v>10</v>
      </c>
      <c r="B420" s="14" t="s">
        <v>11</v>
      </c>
      <c r="C420" s="14" t="s">
        <v>22</v>
      </c>
      <c r="D420" s="14" t="s">
        <v>5454</v>
      </c>
      <c r="E420">
        <v>10260261</v>
      </c>
      <c r="F420" s="14" t="s">
        <v>89</v>
      </c>
      <c r="G420">
        <v>66105516</v>
      </c>
      <c r="H420" s="14" t="s">
        <v>3238</v>
      </c>
      <c r="I420" s="14" t="s">
        <v>3239</v>
      </c>
      <c r="J420" s="14" t="s">
        <v>5473</v>
      </c>
      <c r="K420" s="14" t="s">
        <v>5457</v>
      </c>
      <c r="L420" s="14" t="s">
        <v>5458</v>
      </c>
      <c r="M420" s="14" t="s">
        <v>5459</v>
      </c>
      <c r="N420">
        <v>3</v>
      </c>
    </row>
    <row r="421" spans="1:14" x14ac:dyDescent="0.75">
      <c r="A421" s="14" t="s">
        <v>10</v>
      </c>
      <c r="B421" s="14" t="s">
        <v>11</v>
      </c>
      <c r="C421" s="14" t="s">
        <v>22</v>
      </c>
      <c r="D421" s="14" t="s">
        <v>5454</v>
      </c>
      <c r="E421">
        <v>10260261</v>
      </c>
      <c r="F421" s="14" t="s">
        <v>89</v>
      </c>
      <c r="G421">
        <v>66105516</v>
      </c>
      <c r="H421" s="14" t="s">
        <v>3238</v>
      </c>
      <c r="I421" s="14" t="s">
        <v>3239</v>
      </c>
      <c r="J421" s="14" t="s">
        <v>5473</v>
      </c>
      <c r="K421" s="14" t="s">
        <v>5460</v>
      </c>
      <c r="L421" s="14" t="s">
        <v>5468</v>
      </c>
      <c r="M421" s="14" t="s">
        <v>5469</v>
      </c>
      <c r="N421">
        <v>5</v>
      </c>
    </row>
    <row r="422" spans="1:14" x14ac:dyDescent="0.75">
      <c r="A422" s="14" t="s">
        <v>10</v>
      </c>
      <c r="B422" s="14" t="s">
        <v>11</v>
      </c>
      <c r="C422" s="14" t="s">
        <v>22</v>
      </c>
      <c r="D422" s="14" t="s">
        <v>5454</v>
      </c>
      <c r="E422">
        <v>10260261</v>
      </c>
      <c r="F422" s="14" t="s">
        <v>89</v>
      </c>
      <c r="G422">
        <v>66105516</v>
      </c>
      <c r="H422" s="14" t="s">
        <v>3238</v>
      </c>
      <c r="I422" s="14" t="s">
        <v>3239</v>
      </c>
      <c r="J422" s="14" t="s">
        <v>5473</v>
      </c>
      <c r="K422" s="14" t="s">
        <v>5460</v>
      </c>
      <c r="L422" s="14" t="s">
        <v>5461</v>
      </c>
      <c r="M422" s="14" t="s">
        <v>5471</v>
      </c>
      <c r="N422">
        <v>5</v>
      </c>
    </row>
    <row r="423" spans="1:14" x14ac:dyDescent="0.75">
      <c r="A423" s="14" t="s">
        <v>10</v>
      </c>
      <c r="B423" s="14" t="s">
        <v>11</v>
      </c>
      <c r="C423" s="14" t="s">
        <v>22</v>
      </c>
      <c r="D423" s="14" t="s">
        <v>5454</v>
      </c>
      <c r="E423">
        <v>10260261</v>
      </c>
      <c r="F423" s="14" t="s">
        <v>89</v>
      </c>
      <c r="G423">
        <v>66105714</v>
      </c>
      <c r="H423" s="14" t="s">
        <v>712</v>
      </c>
      <c r="I423" s="14" t="s">
        <v>713</v>
      </c>
      <c r="J423" s="14" t="s">
        <v>5473</v>
      </c>
      <c r="K423" s="14" t="s">
        <v>5460</v>
      </c>
      <c r="L423" s="14" t="s">
        <v>5468</v>
      </c>
      <c r="M423" s="14" t="s">
        <v>5469</v>
      </c>
      <c r="N423">
        <v>30</v>
      </c>
    </row>
    <row r="424" spans="1:14" x14ac:dyDescent="0.75">
      <c r="A424" s="14" t="s">
        <v>10</v>
      </c>
      <c r="B424" s="14" t="s">
        <v>11</v>
      </c>
      <c r="C424" s="14" t="s">
        <v>22</v>
      </c>
      <c r="D424" s="14" t="s">
        <v>5454</v>
      </c>
      <c r="E424">
        <v>10260261</v>
      </c>
      <c r="F424" s="14" t="s">
        <v>89</v>
      </c>
      <c r="G424">
        <v>66105714</v>
      </c>
      <c r="H424" s="14" t="s">
        <v>712</v>
      </c>
      <c r="I424" s="14" t="s">
        <v>713</v>
      </c>
      <c r="J424" s="14" t="s">
        <v>5473</v>
      </c>
      <c r="K424" s="14" t="s">
        <v>5460</v>
      </c>
      <c r="L424" s="14" t="s">
        <v>5461</v>
      </c>
      <c r="M424" s="14" t="s">
        <v>5462</v>
      </c>
      <c r="N424">
        <v>5</v>
      </c>
    </row>
    <row r="425" spans="1:14" x14ac:dyDescent="0.75">
      <c r="A425" s="14" t="s">
        <v>10</v>
      </c>
      <c r="B425" s="14" t="s">
        <v>11</v>
      </c>
      <c r="C425" s="14" t="s">
        <v>22</v>
      </c>
      <c r="D425" s="14" t="s">
        <v>5454</v>
      </c>
      <c r="E425">
        <v>10260261</v>
      </c>
      <c r="F425" s="14" t="s">
        <v>89</v>
      </c>
      <c r="G425">
        <v>66105746</v>
      </c>
      <c r="H425" s="14" t="s">
        <v>556</v>
      </c>
      <c r="I425" s="14" t="s">
        <v>557</v>
      </c>
      <c r="J425" s="14" t="s">
        <v>5473</v>
      </c>
      <c r="K425" s="14" t="s">
        <v>5460</v>
      </c>
      <c r="L425" s="14" t="s">
        <v>5468</v>
      </c>
      <c r="M425" s="14" t="s">
        <v>5469</v>
      </c>
      <c r="N425">
        <v>5</v>
      </c>
    </row>
    <row r="426" spans="1:14" x14ac:dyDescent="0.75">
      <c r="A426" s="14" t="s">
        <v>10</v>
      </c>
      <c r="B426" s="14" t="s">
        <v>11</v>
      </c>
      <c r="C426" s="14" t="s">
        <v>22</v>
      </c>
      <c r="D426" s="14" t="s">
        <v>5454</v>
      </c>
      <c r="E426">
        <v>10260261</v>
      </c>
      <c r="F426" s="14" t="s">
        <v>89</v>
      </c>
      <c r="G426">
        <v>66105849</v>
      </c>
      <c r="H426" s="14" t="s">
        <v>3152</v>
      </c>
      <c r="I426" s="14" t="s">
        <v>3006</v>
      </c>
      <c r="J426" s="14" t="s">
        <v>5473</v>
      </c>
      <c r="K426" s="14" t="s">
        <v>5457</v>
      </c>
      <c r="L426" s="14" t="s">
        <v>5458</v>
      </c>
      <c r="M426" s="14" t="s">
        <v>5459</v>
      </c>
      <c r="N426">
        <v>2</v>
      </c>
    </row>
    <row r="427" spans="1:14" x14ac:dyDescent="0.75">
      <c r="A427" s="14" t="s">
        <v>10</v>
      </c>
      <c r="B427" s="14" t="s">
        <v>11</v>
      </c>
      <c r="C427" s="14" t="s">
        <v>22</v>
      </c>
      <c r="D427" s="14" t="s">
        <v>5454</v>
      </c>
      <c r="E427">
        <v>10260261</v>
      </c>
      <c r="F427" s="14" t="s">
        <v>89</v>
      </c>
      <c r="G427">
        <v>66105849</v>
      </c>
      <c r="H427" s="14" t="s">
        <v>3152</v>
      </c>
      <c r="I427" s="14" t="s">
        <v>3006</v>
      </c>
      <c r="J427" s="14" t="s">
        <v>5473</v>
      </c>
      <c r="K427" s="14" t="s">
        <v>5460</v>
      </c>
      <c r="L427" s="14" t="s">
        <v>5468</v>
      </c>
      <c r="M427" s="14" t="s">
        <v>5469</v>
      </c>
      <c r="N427">
        <v>2</v>
      </c>
    </row>
    <row r="428" spans="1:14" x14ac:dyDescent="0.75">
      <c r="A428" s="14" t="s">
        <v>10</v>
      </c>
      <c r="B428" s="14" t="s">
        <v>11</v>
      </c>
      <c r="C428" s="14" t="s">
        <v>22</v>
      </c>
      <c r="D428" s="14" t="s">
        <v>5454</v>
      </c>
      <c r="E428">
        <v>10260261</v>
      </c>
      <c r="F428" s="14" t="s">
        <v>89</v>
      </c>
      <c r="G428">
        <v>66105849</v>
      </c>
      <c r="H428" s="14" t="s">
        <v>3152</v>
      </c>
      <c r="I428" s="14" t="s">
        <v>3006</v>
      </c>
      <c r="J428" s="14" t="s">
        <v>5473</v>
      </c>
      <c r="K428" s="14" t="s">
        <v>5460</v>
      </c>
      <c r="L428" s="14" t="s">
        <v>5461</v>
      </c>
      <c r="M428" s="14" t="s">
        <v>5471</v>
      </c>
      <c r="N428">
        <v>2</v>
      </c>
    </row>
    <row r="429" spans="1:14" x14ac:dyDescent="0.75">
      <c r="A429" s="14" t="s">
        <v>10</v>
      </c>
      <c r="B429" s="14" t="s">
        <v>11</v>
      </c>
      <c r="C429" s="14" t="s">
        <v>22</v>
      </c>
      <c r="D429" s="14" t="s">
        <v>5454</v>
      </c>
      <c r="E429">
        <v>10260261</v>
      </c>
      <c r="F429" s="14" t="s">
        <v>89</v>
      </c>
      <c r="G429">
        <v>66106044</v>
      </c>
      <c r="H429" s="14" t="s">
        <v>414</v>
      </c>
      <c r="I429" s="14" t="s">
        <v>415</v>
      </c>
      <c r="J429" s="14" t="s">
        <v>5473</v>
      </c>
      <c r="K429" s="14" t="s">
        <v>5457</v>
      </c>
      <c r="L429" s="14" t="s">
        <v>5458</v>
      </c>
      <c r="M429" s="14" t="s">
        <v>5459</v>
      </c>
      <c r="N429">
        <v>50</v>
      </c>
    </row>
    <row r="430" spans="1:14" x14ac:dyDescent="0.75">
      <c r="A430" s="14" t="s">
        <v>10</v>
      </c>
      <c r="B430" s="14" t="s">
        <v>11</v>
      </c>
      <c r="C430" s="14" t="s">
        <v>22</v>
      </c>
      <c r="D430" s="14" t="s">
        <v>5454</v>
      </c>
      <c r="E430">
        <v>10260261</v>
      </c>
      <c r="F430" s="14" t="s">
        <v>89</v>
      </c>
      <c r="G430">
        <v>66106044</v>
      </c>
      <c r="H430" s="14" t="s">
        <v>414</v>
      </c>
      <c r="I430" s="14" t="s">
        <v>415</v>
      </c>
      <c r="J430" s="14" t="s">
        <v>5473</v>
      </c>
      <c r="K430" s="14" t="s">
        <v>5460</v>
      </c>
      <c r="L430" s="14" t="s">
        <v>5461</v>
      </c>
      <c r="M430" s="14" t="s">
        <v>5471</v>
      </c>
      <c r="N430">
        <v>50</v>
      </c>
    </row>
    <row r="431" spans="1:14" x14ac:dyDescent="0.75">
      <c r="A431" s="14" t="s">
        <v>10</v>
      </c>
      <c r="B431" s="14" t="s">
        <v>11</v>
      </c>
      <c r="C431" s="14" t="s">
        <v>22</v>
      </c>
      <c r="D431" s="14" t="s">
        <v>5454</v>
      </c>
      <c r="E431">
        <v>10260261</v>
      </c>
      <c r="F431" s="14" t="s">
        <v>89</v>
      </c>
      <c r="G431">
        <v>66106277</v>
      </c>
      <c r="H431" s="14" t="s">
        <v>2455</v>
      </c>
      <c r="I431" s="14" t="s">
        <v>2456</v>
      </c>
      <c r="J431" s="14" t="s">
        <v>5456</v>
      </c>
      <c r="K431" s="14" t="s">
        <v>5457</v>
      </c>
      <c r="L431" s="14" t="s">
        <v>5458</v>
      </c>
      <c r="M431" s="14" t="s">
        <v>5459</v>
      </c>
      <c r="N431">
        <v>30</v>
      </c>
    </row>
    <row r="432" spans="1:14" x14ac:dyDescent="0.75">
      <c r="A432" s="14" t="s">
        <v>10</v>
      </c>
      <c r="B432" s="14" t="s">
        <v>11</v>
      </c>
      <c r="C432" s="14" t="s">
        <v>22</v>
      </c>
      <c r="D432" s="14" t="s">
        <v>5454</v>
      </c>
      <c r="E432">
        <v>10260261</v>
      </c>
      <c r="F432" s="14" t="s">
        <v>89</v>
      </c>
      <c r="G432">
        <v>66106277</v>
      </c>
      <c r="H432" s="14" t="s">
        <v>2455</v>
      </c>
      <c r="I432" s="14" t="s">
        <v>2456</v>
      </c>
      <c r="J432" s="14" t="s">
        <v>5456</v>
      </c>
      <c r="K432" s="14" t="s">
        <v>5457</v>
      </c>
      <c r="L432" s="14" t="s">
        <v>5458</v>
      </c>
      <c r="M432" s="14" t="s">
        <v>5467</v>
      </c>
      <c r="N432">
        <v>10</v>
      </c>
    </row>
    <row r="433" spans="1:14" x14ac:dyDescent="0.75">
      <c r="A433" s="14" t="s">
        <v>10</v>
      </c>
      <c r="B433" s="14" t="s">
        <v>11</v>
      </c>
      <c r="C433" s="14" t="s">
        <v>22</v>
      </c>
      <c r="D433" s="14" t="s">
        <v>5454</v>
      </c>
      <c r="E433">
        <v>10260261</v>
      </c>
      <c r="F433" s="14" t="s">
        <v>89</v>
      </c>
      <c r="G433">
        <v>66106277</v>
      </c>
      <c r="H433" s="14" t="s">
        <v>2455</v>
      </c>
      <c r="I433" s="14" t="s">
        <v>2456</v>
      </c>
      <c r="J433" s="14" t="s">
        <v>5456</v>
      </c>
      <c r="K433" s="14" t="s">
        <v>5460</v>
      </c>
      <c r="L433" s="14" t="s">
        <v>5468</v>
      </c>
      <c r="M433" s="14" t="s">
        <v>5469</v>
      </c>
      <c r="N433">
        <v>20</v>
      </c>
    </row>
    <row r="434" spans="1:14" x14ac:dyDescent="0.75">
      <c r="A434" s="14" t="s">
        <v>10</v>
      </c>
      <c r="B434" s="14" t="s">
        <v>11</v>
      </c>
      <c r="C434" s="14" t="s">
        <v>22</v>
      </c>
      <c r="D434" s="14" t="s">
        <v>5454</v>
      </c>
      <c r="E434">
        <v>10260261</v>
      </c>
      <c r="F434" s="14" t="s">
        <v>89</v>
      </c>
      <c r="G434">
        <v>66106531</v>
      </c>
      <c r="H434" s="14" t="s">
        <v>4083</v>
      </c>
      <c r="I434" s="14" t="s">
        <v>11934</v>
      </c>
      <c r="J434" s="14" t="s">
        <v>5473</v>
      </c>
      <c r="K434" s="14" t="s">
        <v>5457</v>
      </c>
      <c r="L434" s="14" t="s">
        <v>5458</v>
      </c>
      <c r="M434" s="14" t="s">
        <v>5459</v>
      </c>
      <c r="N434">
        <v>5</v>
      </c>
    </row>
    <row r="435" spans="1:14" x14ac:dyDescent="0.75">
      <c r="A435" s="14" t="s">
        <v>10</v>
      </c>
      <c r="B435" s="14" t="s">
        <v>11</v>
      </c>
      <c r="C435" s="14" t="s">
        <v>22</v>
      </c>
      <c r="D435" s="14" t="s">
        <v>5454</v>
      </c>
      <c r="E435">
        <v>10260261</v>
      </c>
      <c r="F435" s="14" t="s">
        <v>89</v>
      </c>
      <c r="G435">
        <v>66106532</v>
      </c>
      <c r="H435" s="14" t="s">
        <v>503</v>
      </c>
      <c r="I435" s="14" t="s">
        <v>504</v>
      </c>
      <c r="J435" s="14" t="s">
        <v>5473</v>
      </c>
      <c r="K435" s="14" t="s">
        <v>5457</v>
      </c>
      <c r="L435" s="14" t="s">
        <v>5458</v>
      </c>
      <c r="M435" s="14" t="s">
        <v>5459</v>
      </c>
      <c r="N435">
        <v>5</v>
      </c>
    </row>
    <row r="436" spans="1:14" x14ac:dyDescent="0.75">
      <c r="A436" s="14" t="s">
        <v>10</v>
      </c>
      <c r="B436" s="14" t="s">
        <v>11</v>
      </c>
      <c r="C436" s="14" t="s">
        <v>22</v>
      </c>
      <c r="D436" s="14" t="s">
        <v>5454</v>
      </c>
      <c r="E436">
        <v>10260261</v>
      </c>
      <c r="F436" s="14" t="s">
        <v>89</v>
      </c>
      <c r="G436">
        <v>66106562</v>
      </c>
      <c r="H436" s="14" t="s">
        <v>2275</v>
      </c>
      <c r="I436" s="14" t="s">
        <v>2276</v>
      </c>
      <c r="J436" s="14" t="s">
        <v>5473</v>
      </c>
      <c r="K436" s="14" t="s">
        <v>5457</v>
      </c>
      <c r="L436" s="14" t="s">
        <v>5458</v>
      </c>
      <c r="M436" s="14" t="s">
        <v>5459</v>
      </c>
      <c r="N436">
        <v>5</v>
      </c>
    </row>
    <row r="437" spans="1:14" x14ac:dyDescent="0.75">
      <c r="A437" s="14" t="s">
        <v>10</v>
      </c>
      <c r="B437" s="14" t="s">
        <v>11</v>
      </c>
      <c r="C437" s="14" t="s">
        <v>22</v>
      </c>
      <c r="D437" s="14" t="s">
        <v>5454</v>
      </c>
      <c r="E437">
        <v>10260261</v>
      </c>
      <c r="F437" s="14" t="s">
        <v>89</v>
      </c>
      <c r="G437">
        <v>66106562</v>
      </c>
      <c r="H437" s="14" t="s">
        <v>2275</v>
      </c>
      <c r="I437" s="14" t="s">
        <v>2276</v>
      </c>
      <c r="J437" s="14" t="s">
        <v>5473</v>
      </c>
      <c r="K437" s="14" t="s">
        <v>5460</v>
      </c>
      <c r="L437" s="14" t="s">
        <v>5468</v>
      </c>
      <c r="M437" s="14" t="s">
        <v>5469</v>
      </c>
      <c r="N437">
        <v>5</v>
      </c>
    </row>
    <row r="438" spans="1:14" x14ac:dyDescent="0.75">
      <c r="A438" s="14" t="s">
        <v>10</v>
      </c>
      <c r="B438" s="14" t="s">
        <v>11</v>
      </c>
      <c r="C438" s="14" t="s">
        <v>22</v>
      </c>
      <c r="D438" s="14" t="s">
        <v>5454</v>
      </c>
      <c r="E438">
        <v>10260261</v>
      </c>
      <c r="F438" s="14" t="s">
        <v>89</v>
      </c>
      <c r="G438">
        <v>66106562</v>
      </c>
      <c r="H438" s="14" t="s">
        <v>2275</v>
      </c>
      <c r="I438" s="14" t="s">
        <v>2276</v>
      </c>
      <c r="J438" s="14" t="s">
        <v>5473</v>
      </c>
      <c r="K438" s="14" t="s">
        <v>5460</v>
      </c>
      <c r="L438" s="14" t="s">
        <v>5461</v>
      </c>
      <c r="M438" s="14" t="s">
        <v>5471</v>
      </c>
      <c r="N438">
        <v>5</v>
      </c>
    </row>
    <row r="439" spans="1:14" x14ac:dyDescent="0.75">
      <c r="A439" s="14" t="s">
        <v>10</v>
      </c>
      <c r="B439" s="14" t="s">
        <v>11</v>
      </c>
      <c r="C439" s="14" t="s">
        <v>22</v>
      </c>
      <c r="D439" s="14" t="s">
        <v>5454</v>
      </c>
      <c r="E439">
        <v>10260261</v>
      </c>
      <c r="F439" s="14" t="s">
        <v>89</v>
      </c>
      <c r="G439">
        <v>66106640</v>
      </c>
      <c r="H439" s="14" t="s">
        <v>5067</v>
      </c>
      <c r="I439" s="14" t="s">
        <v>5068</v>
      </c>
      <c r="J439" s="14" t="s">
        <v>5473</v>
      </c>
      <c r="K439" s="14" t="s">
        <v>5457</v>
      </c>
      <c r="L439" s="14" t="s">
        <v>5458</v>
      </c>
      <c r="M439" s="14" t="s">
        <v>5459</v>
      </c>
      <c r="N439">
        <v>5</v>
      </c>
    </row>
    <row r="440" spans="1:14" x14ac:dyDescent="0.75">
      <c r="A440" s="14" t="s">
        <v>10</v>
      </c>
      <c r="B440" s="14" t="s">
        <v>11</v>
      </c>
      <c r="C440" s="14" t="s">
        <v>22</v>
      </c>
      <c r="D440" s="14" t="s">
        <v>5454</v>
      </c>
      <c r="E440">
        <v>10260261</v>
      </c>
      <c r="F440" s="14" t="s">
        <v>89</v>
      </c>
      <c r="G440">
        <v>66106645</v>
      </c>
      <c r="H440" s="14" t="s">
        <v>1243</v>
      </c>
      <c r="I440" s="14" t="s">
        <v>1244</v>
      </c>
      <c r="J440" s="14" t="s">
        <v>5473</v>
      </c>
      <c r="K440" s="14" t="s">
        <v>5460</v>
      </c>
      <c r="L440" s="14" t="s">
        <v>5461</v>
      </c>
      <c r="M440" s="14" t="s">
        <v>5471</v>
      </c>
      <c r="N440">
        <v>5</v>
      </c>
    </row>
    <row r="441" spans="1:14" x14ac:dyDescent="0.75">
      <c r="A441" s="14" t="s">
        <v>10</v>
      </c>
      <c r="B441" s="14" t="s">
        <v>11</v>
      </c>
      <c r="C441" s="14" t="s">
        <v>22</v>
      </c>
      <c r="D441" s="14" t="s">
        <v>5454</v>
      </c>
      <c r="E441">
        <v>10260261</v>
      </c>
      <c r="F441" s="14" t="s">
        <v>89</v>
      </c>
      <c r="G441">
        <v>66106686</v>
      </c>
      <c r="H441" s="14" t="s">
        <v>1892</v>
      </c>
      <c r="I441" s="14" t="s">
        <v>1893</v>
      </c>
      <c r="J441" s="14" t="s">
        <v>5473</v>
      </c>
      <c r="K441" s="14" t="s">
        <v>5460</v>
      </c>
      <c r="L441" s="14" t="s">
        <v>5461</v>
      </c>
      <c r="M441" s="14" t="s">
        <v>5462</v>
      </c>
      <c r="N441">
        <v>5</v>
      </c>
    </row>
    <row r="442" spans="1:14" x14ac:dyDescent="0.75">
      <c r="A442" s="14" t="s">
        <v>10</v>
      </c>
      <c r="B442" s="14" t="s">
        <v>11</v>
      </c>
      <c r="C442" s="14" t="s">
        <v>22</v>
      </c>
      <c r="D442" s="14" t="s">
        <v>5454</v>
      </c>
      <c r="E442">
        <v>10260261</v>
      </c>
      <c r="F442" s="14" t="s">
        <v>89</v>
      </c>
      <c r="G442">
        <v>66106730</v>
      </c>
      <c r="H442" s="14" t="s">
        <v>3609</v>
      </c>
      <c r="I442" s="14" t="s">
        <v>3610</v>
      </c>
      <c r="J442" s="14" t="s">
        <v>5493</v>
      </c>
      <c r="K442" s="14" t="s">
        <v>5460</v>
      </c>
      <c r="L442" s="14" t="s">
        <v>5468</v>
      </c>
      <c r="M442" s="14" t="s">
        <v>5469</v>
      </c>
      <c r="N442">
        <v>5</v>
      </c>
    </row>
    <row r="443" spans="1:14" x14ac:dyDescent="0.75">
      <c r="A443" s="14" t="s">
        <v>10</v>
      </c>
      <c r="B443" s="14" t="s">
        <v>11</v>
      </c>
      <c r="C443" s="14" t="s">
        <v>22</v>
      </c>
      <c r="D443" s="14" t="s">
        <v>5454</v>
      </c>
      <c r="E443">
        <v>10260261</v>
      </c>
      <c r="F443" s="14" t="s">
        <v>89</v>
      </c>
      <c r="G443">
        <v>66106802</v>
      </c>
      <c r="H443" s="14" t="s">
        <v>993</v>
      </c>
      <c r="I443" s="14" t="s">
        <v>994</v>
      </c>
      <c r="J443" s="14" t="s">
        <v>5473</v>
      </c>
      <c r="K443" s="14" t="s">
        <v>5460</v>
      </c>
      <c r="L443" s="14" t="s">
        <v>5468</v>
      </c>
      <c r="M443" s="14" t="s">
        <v>5469</v>
      </c>
      <c r="N443">
        <v>5</v>
      </c>
    </row>
    <row r="444" spans="1:14" x14ac:dyDescent="0.75">
      <c r="A444" s="14" t="s">
        <v>10</v>
      </c>
      <c r="B444" s="14" t="s">
        <v>11</v>
      </c>
      <c r="C444" s="14" t="s">
        <v>22</v>
      </c>
      <c r="D444" s="14" t="s">
        <v>5454</v>
      </c>
      <c r="E444">
        <v>10260261</v>
      </c>
      <c r="F444" s="14" t="s">
        <v>89</v>
      </c>
      <c r="G444">
        <v>66106850</v>
      </c>
      <c r="H444" s="14" t="s">
        <v>5136</v>
      </c>
      <c r="I444" s="14" t="s">
        <v>1934</v>
      </c>
      <c r="J444" s="14" t="s">
        <v>5473</v>
      </c>
      <c r="K444" s="14" t="s">
        <v>5460</v>
      </c>
      <c r="L444" s="14" t="s">
        <v>5468</v>
      </c>
      <c r="M444" s="14" t="s">
        <v>5469</v>
      </c>
      <c r="N444">
        <v>5</v>
      </c>
    </row>
    <row r="445" spans="1:14" x14ac:dyDescent="0.75">
      <c r="A445" s="14" t="s">
        <v>10</v>
      </c>
      <c r="B445" s="14" t="s">
        <v>11</v>
      </c>
      <c r="C445" s="14" t="s">
        <v>22</v>
      </c>
      <c r="D445" s="14" t="s">
        <v>5454</v>
      </c>
      <c r="E445">
        <v>10260261</v>
      </c>
      <c r="F445" s="14" t="s">
        <v>89</v>
      </c>
      <c r="G445">
        <v>66106908</v>
      </c>
      <c r="H445" s="14" t="s">
        <v>8416</v>
      </c>
      <c r="I445" s="14" t="s">
        <v>12024</v>
      </c>
      <c r="J445" s="14" t="s">
        <v>5473</v>
      </c>
      <c r="K445" s="14" t="s">
        <v>5457</v>
      </c>
      <c r="L445" s="14" t="s">
        <v>5458</v>
      </c>
      <c r="M445" s="14" t="s">
        <v>5459</v>
      </c>
      <c r="N445">
        <v>2</v>
      </c>
    </row>
    <row r="446" spans="1:14" x14ac:dyDescent="0.75">
      <c r="A446" s="14" t="s">
        <v>10</v>
      </c>
      <c r="B446" s="14" t="s">
        <v>11</v>
      </c>
      <c r="C446" s="14" t="s">
        <v>22</v>
      </c>
      <c r="D446" s="14" t="s">
        <v>5454</v>
      </c>
      <c r="E446">
        <v>10260261</v>
      </c>
      <c r="F446" s="14" t="s">
        <v>89</v>
      </c>
      <c r="G446">
        <v>66106908</v>
      </c>
      <c r="H446" s="14" t="s">
        <v>8416</v>
      </c>
      <c r="I446" s="14" t="s">
        <v>12024</v>
      </c>
      <c r="J446" s="14" t="s">
        <v>5473</v>
      </c>
      <c r="K446" s="14" t="s">
        <v>5460</v>
      </c>
      <c r="L446" s="14" t="s">
        <v>5468</v>
      </c>
      <c r="M446" s="14" t="s">
        <v>5469</v>
      </c>
      <c r="N446">
        <v>2</v>
      </c>
    </row>
    <row r="447" spans="1:14" x14ac:dyDescent="0.75">
      <c r="A447" s="14" t="s">
        <v>10</v>
      </c>
      <c r="B447" s="14" t="s">
        <v>11</v>
      </c>
      <c r="C447" s="14" t="s">
        <v>22</v>
      </c>
      <c r="D447" s="14" t="s">
        <v>5454</v>
      </c>
      <c r="E447">
        <v>10260261</v>
      </c>
      <c r="F447" s="14" t="s">
        <v>89</v>
      </c>
      <c r="G447">
        <v>66106908</v>
      </c>
      <c r="H447" s="14" t="s">
        <v>8416</v>
      </c>
      <c r="I447" s="14" t="s">
        <v>12024</v>
      </c>
      <c r="J447" s="14" t="s">
        <v>5473</v>
      </c>
      <c r="K447" s="14" t="s">
        <v>5460</v>
      </c>
      <c r="L447" s="14" t="s">
        <v>5461</v>
      </c>
      <c r="M447" s="14" t="s">
        <v>5471</v>
      </c>
      <c r="N447">
        <v>2</v>
      </c>
    </row>
    <row r="448" spans="1:14" x14ac:dyDescent="0.75">
      <c r="A448" s="14" t="s">
        <v>10</v>
      </c>
      <c r="B448" s="14" t="s">
        <v>11</v>
      </c>
      <c r="C448" s="14" t="s">
        <v>22</v>
      </c>
      <c r="D448" s="14" t="s">
        <v>5454</v>
      </c>
      <c r="E448">
        <v>10260261</v>
      </c>
      <c r="F448" s="14" t="s">
        <v>89</v>
      </c>
      <c r="G448">
        <v>66107025</v>
      </c>
      <c r="H448" s="14" t="s">
        <v>1331</v>
      </c>
      <c r="I448" s="14" t="s">
        <v>1332</v>
      </c>
      <c r="J448" s="14" t="s">
        <v>5473</v>
      </c>
      <c r="K448" s="14" t="s">
        <v>5460</v>
      </c>
      <c r="L448" s="14" t="s">
        <v>5468</v>
      </c>
      <c r="M448" s="14" t="s">
        <v>5469</v>
      </c>
      <c r="N448">
        <v>25</v>
      </c>
    </row>
    <row r="449" spans="1:14" x14ac:dyDescent="0.75">
      <c r="A449" s="14" t="s">
        <v>10</v>
      </c>
      <c r="B449" s="14" t="s">
        <v>11</v>
      </c>
      <c r="C449" s="14" t="s">
        <v>22</v>
      </c>
      <c r="D449" s="14" t="s">
        <v>5454</v>
      </c>
      <c r="E449">
        <v>10260261</v>
      </c>
      <c r="F449" s="14" t="s">
        <v>89</v>
      </c>
      <c r="G449">
        <v>66107053</v>
      </c>
      <c r="H449" s="14" t="s">
        <v>1656</v>
      </c>
      <c r="I449" s="14" t="s">
        <v>1657</v>
      </c>
      <c r="J449" s="14" t="s">
        <v>5473</v>
      </c>
      <c r="K449" s="14" t="s">
        <v>5460</v>
      </c>
      <c r="L449" s="14" t="s">
        <v>5468</v>
      </c>
      <c r="M449" s="14" t="s">
        <v>5469</v>
      </c>
      <c r="N449">
        <v>3</v>
      </c>
    </row>
    <row r="450" spans="1:14" x14ac:dyDescent="0.75">
      <c r="A450" s="14" t="s">
        <v>10</v>
      </c>
      <c r="B450" s="14" t="s">
        <v>11</v>
      </c>
      <c r="C450" s="14" t="s">
        <v>22</v>
      </c>
      <c r="D450" s="14" t="s">
        <v>5454</v>
      </c>
      <c r="E450">
        <v>10260261</v>
      </c>
      <c r="F450" s="14" t="s">
        <v>89</v>
      </c>
      <c r="G450">
        <v>66107247</v>
      </c>
      <c r="H450" s="14" t="s">
        <v>3072</v>
      </c>
      <c r="I450" s="14" t="s">
        <v>3073</v>
      </c>
      <c r="J450" s="14" t="s">
        <v>5473</v>
      </c>
      <c r="K450" s="14" t="s">
        <v>5460</v>
      </c>
      <c r="L450" s="14" t="s">
        <v>5468</v>
      </c>
      <c r="M450" s="14" t="s">
        <v>5469</v>
      </c>
      <c r="N450">
        <v>5</v>
      </c>
    </row>
    <row r="451" spans="1:14" x14ac:dyDescent="0.75">
      <c r="A451" s="14" t="s">
        <v>10</v>
      </c>
      <c r="B451" s="14" t="s">
        <v>11</v>
      </c>
      <c r="C451" s="14" t="s">
        <v>22</v>
      </c>
      <c r="D451" s="14" t="s">
        <v>5454</v>
      </c>
      <c r="E451">
        <v>10260261</v>
      </c>
      <c r="F451" s="14" t="s">
        <v>89</v>
      </c>
      <c r="G451">
        <v>66107298</v>
      </c>
      <c r="H451" s="14" t="s">
        <v>833</v>
      </c>
      <c r="I451" s="14" t="s">
        <v>835</v>
      </c>
      <c r="J451" s="14" t="s">
        <v>5473</v>
      </c>
      <c r="K451" s="14" t="s">
        <v>5460</v>
      </c>
      <c r="L451" s="14" t="s">
        <v>5468</v>
      </c>
      <c r="M451" s="14" t="s">
        <v>5469</v>
      </c>
      <c r="N451">
        <v>3</v>
      </c>
    </row>
    <row r="452" spans="1:14" x14ac:dyDescent="0.75">
      <c r="A452" s="14" t="s">
        <v>10</v>
      </c>
      <c r="B452" s="14" t="s">
        <v>11</v>
      </c>
      <c r="C452" s="14" t="s">
        <v>22</v>
      </c>
      <c r="D452" s="14" t="s">
        <v>5454</v>
      </c>
      <c r="E452">
        <v>10260261</v>
      </c>
      <c r="F452" s="14" t="s">
        <v>89</v>
      </c>
      <c r="G452">
        <v>66107451</v>
      </c>
      <c r="H452" s="14" t="s">
        <v>2879</v>
      </c>
      <c r="I452" s="14" t="s">
        <v>2880</v>
      </c>
      <c r="J452" s="14" t="s">
        <v>5473</v>
      </c>
      <c r="K452" s="14" t="s">
        <v>5457</v>
      </c>
      <c r="L452" s="14" t="s">
        <v>5458</v>
      </c>
      <c r="M452" s="14" t="s">
        <v>5459</v>
      </c>
      <c r="N452">
        <v>20</v>
      </c>
    </row>
    <row r="453" spans="1:14" x14ac:dyDescent="0.75">
      <c r="A453" s="14" t="s">
        <v>10</v>
      </c>
      <c r="B453" s="14" t="s">
        <v>11</v>
      </c>
      <c r="C453" s="14" t="s">
        <v>22</v>
      </c>
      <c r="D453" s="14" t="s">
        <v>5454</v>
      </c>
      <c r="E453">
        <v>10260261</v>
      </c>
      <c r="F453" s="14" t="s">
        <v>89</v>
      </c>
      <c r="G453">
        <v>66107451</v>
      </c>
      <c r="H453" s="14" t="s">
        <v>2879</v>
      </c>
      <c r="I453" s="14" t="s">
        <v>2880</v>
      </c>
      <c r="J453" s="14" t="s">
        <v>5473</v>
      </c>
      <c r="K453" s="14" t="s">
        <v>5460</v>
      </c>
      <c r="L453" s="14" t="s">
        <v>5468</v>
      </c>
      <c r="M453" s="14" t="s">
        <v>5469</v>
      </c>
      <c r="N453">
        <v>30</v>
      </c>
    </row>
    <row r="454" spans="1:14" x14ac:dyDescent="0.75">
      <c r="A454" s="14" t="s">
        <v>10</v>
      </c>
      <c r="B454" s="14" t="s">
        <v>11</v>
      </c>
      <c r="C454" s="14" t="s">
        <v>22</v>
      </c>
      <c r="D454" s="14" t="s">
        <v>5454</v>
      </c>
      <c r="E454">
        <v>10260261</v>
      </c>
      <c r="F454" s="14" t="s">
        <v>89</v>
      </c>
      <c r="G454">
        <v>66107451</v>
      </c>
      <c r="H454" s="14" t="s">
        <v>2879</v>
      </c>
      <c r="I454" s="14" t="s">
        <v>2880</v>
      </c>
      <c r="J454" s="14" t="s">
        <v>5473</v>
      </c>
      <c r="K454" s="14" t="s">
        <v>5460</v>
      </c>
      <c r="L454" s="14" t="s">
        <v>5461</v>
      </c>
      <c r="M454" s="14" t="s">
        <v>5462</v>
      </c>
      <c r="N454">
        <v>5</v>
      </c>
    </row>
    <row r="455" spans="1:14" x14ac:dyDescent="0.75">
      <c r="A455" s="14" t="s">
        <v>10</v>
      </c>
      <c r="B455" s="14" t="s">
        <v>11</v>
      </c>
      <c r="C455" s="14" t="s">
        <v>22</v>
      </c>
      <c r="D455" s="14" t="s">
        <v>5454</v>
      </c>
      <c r="E455">
        <v>10260261</v>
      </c>
      <c r="F455" s="14" t="s">
        <v>89</v>
      </c>
      <c r="G455">
        <v>66107461</v>
      </c>
      <c r="H455" s="14" t="s">
        <v>433</v>
      </c>
      <c r="I455" s="14" t="s">
        <v>434</v>
      </c>
      <c r="J455" s="14" t="s">
        <v>5472</v>
      </c>
      <c r="K455" s="14" t="s">
        <v>5460</v>
      </c>
      <c r="L455" s="14" t="s">
        <v>5468</v>
      </c>
      <c r="M455" s="14" t="s">
        <v>5469</v>
      </c>
      <c r="N455">
        <v>35</v>
      </c>
    </row>
    <row r="456" spans="1:14" x14ac:dyDescent="0.75">
      <c r="A456" s="14" t="s">
        <v>10</v>
      </c>
      <c r="B456" s="14" t="s">
        <v>11</v>
      </c>
      <c r="C456" s="14" t="s">
        <v>22</v>
      </c>
      <c r="D456" s="14" t="s">
        <v>5454</v>
      </c>
      <c r="E456">
        <v>10260261</v>
      </c>
      <c r="F456" s="14" t="s">
        <v>89</v>
      </c>
      <c r="G456">
        <v>66107870</v>
      </c>
      <c r="H456" s="14" t="s">
        <v>4302</v>
      </c>
      <c r="I456" s="14" t="s">
        <v>4303</v>
      </c>
      <c r="J456" s="14" t="s">
        <v>5473</v>
      </c>
      <c r="K456" s="14" t="s">
        <v>5457</v>
      </c>
      <c r="L456" s="14" t="s">
        <v>5458</v>
      </c>
      <c r="M456" s="14" t="s">
        <v>5459</v>
      </c>
      <c r="N456">
        <v>5</v>
      </c>
    </row>
    <row r="457" spans="1:14" x14ac:dyDescent="0.75">
      <c r="A457" s="14" t="s">
        <v>10</v>
      </c>
      <c r="B457" s="14" t="s">
        <v>11</v>
      </c>
      <c r="C457" s="14" t="s">
        <v>22</v>
      </c>
      <c r="D457" s="14" t="s">
        <v>5454</v>
      </c>
      <c r="E457">
        <v>10260261</v>
      </c>
      <c r="F457" s="14" t="s">
        <v>89</v>
      </c>
      <c r="G457">
        <v>66107977</v>
      </c>
      <c r="H457" s="14" t="s">
        <v>8627</v>
      </c>
      <c r="I457" s="14" t="s">
        <v>12201</v>
      </c>
      <c r="J457" s="14" t="s">
        <v>5473</v>
      </c>
      <c r="K457" s="14" t="s">
        <v>5460</v>
      </c>
      <c r="L457" s="14" t="s">
        <v>5461</v>
      </c>
      <c r="M457" s="14" t="s">
        <v>5471</v>
      </c>
      <c r="N457">
        <v>5</v>
      </c>
    </row>
    <row r="458" spans="1:14" x14ac:dyDescent="0.75">
      <c r="A458" s="14" t="s">
        <v>10</v>
      </c>
      <c r="B458" s="14" t="s">
        <v>11</v>
      </c>
      <c r="C458" s="14" t="s">
        <v>22</v>
      </c>
      <c r="D458" s="14" t="s">
        <v>5454</v>
      </c>
      <c r="E458">
        <v>10260261</v>
      </c>
      <c r="F458" s="14" t="s">
        <v>89</v>
      </c>
      <c r="G458">
        <v>66108216</v>
      </c>
      <c r="H458" s="14" t="s">
        <v>3963</v>
      </c>
      <c r="I458" s="14" t="s">
        <v>3964</v>
      </c>
      <c r="J458" s="14" t="s">
        <v>5473</v>
      </c>
      <c r="K458" s="14" t="s">
        <v>5460</v>
      </c>
      <c r="L458" s="14" t="s">
        <v>5468</v>
      </c>
      <c r="M458" s="14" t="s">
        <v>5469</v>
      </c>
      <c r="N458">
        <v>5</v>
      </c>
    </row>
    <row r="459" spans="1:14" x14ac:dyDescent="0.75">
      <c r="A459" s="14" t="s">
        <v>10</v>
      </c>
      <c r="B459" s="14" t="s">
        <v>11</v>
      </c>
      <c r="C459" s="14" t="s">
        <v>22</v>
      </c>
      <c r="D459" s="14" t="s">
        <v>5454</v>
      </c>
      <c r="E459">
        <v>10260261</v>
      </c>
      <c r="F459" s="14" t="s">
        <v>89</v>
      </c>
      <c r="G459">
        <v>66108610</v>
      </c>
      <c r="H459" s="14" t="s">
        <v>3880</v>
      </c>
      <c r="I459" s="14" t="s">
        <v>3881</v>
      </c>
      <c r="J459" s="14" t="s">
        <v>5478</v>
      </c>
      <c r="K459" s="14" t="s">
        <v>5457</v>
      </c>
      <c r="L459" s="14" t="s">
        <v>5458</v>
      </c>
      <c r="M459" s="14" t="s">
        <v>5459</v>
      </c>
      <c r="N459">
        <v>20</v>
      </c>
    </row>
    <row r="460" spans="1:14" x14ac:dyDescent="0.75">
      <c r="A460" s="14" t="s">
        <v>10</v>
      </c>
      <c r="B460" s="14" t="s">
        <v>11</v>
      </c>
      <c r="C460" s="14" t="s">
        <v>22</v>
      </c>
      <c r="D460" s="14" t="s">
        <v>5454</v>
      </c>
      <c r="E460">
        <v>10260261</v>
      </c>
      <c r="F460" s="14" t="s">
        <v>89</v>
      </c>
      <c r="G460">
        <v>66108610</v>
      </c>
      <c r="H460" s="14" t="s">
        <v>3880</v>
      </c>
      <c r="I460" s="14" t="s">
        <v>3881</v>
      </c>
      <c r="J460" s="14" t="s">
        <v>5478</v>
      </c>
      <c r="K460" s="14" t="s">
        <v>5460</v>
      </c>
      <c r="L460" s="14" t="s">
        <v>5468</v>
      </c>
      <c r="M460" s="14" t="s">
        <v>5469</v>
      </c>
      <c r="N460">
        <v>30</v>
      </c>
    </row>
    <row r="461" spans="1:14" x14ac:dyDescent="0.75">
      <c r="A461" s="14" t="s">
        <v>10</v>
      </c>
      <c r="B461" s="14" t="s">
        <v>11</v>
      </c>
      <c r="C461" s="14" t="s">
        <v>22</v>
      </c>
      <c r="D461" s="14" t="s">
        <v>5454</v>
      </c>
      <c r="E461">
        <v>10260261</v>
      </c>
      <c r="F461" s="14" t="s">
        <v>89</v>
      </c>
      <c r="G461">
        <v>66108894</v>
      </c>
      <c r="H461" s="14" t="s">
        <v>1816</v>
      </c>
      <c r="I461" s="14" t="s">
        <v>1817</v>
      </c>
      <c r="J461" s="14" t="s">
        <v>5473</v>
      </c>
      <c r="K461" s="14" t="s">
        <v>5460</v>
      </c>
      <c r="L461" s="14" t="s">
        <v>5468</v>
      </c>
      <c r="M461" s="14" t="s">
        <v>5469</v>
      </c>
      <c r="N461">
        <v>3</v>
      </c>
    </row>
    <row r="462" spans="1:14" x14ac:dyDescent="0.75">
      <c r="A462" s="14" t="s">
        <v>10</v>
      </c>
      <c r="B462" s="14" t="s">
        <v>11</v>
      </c>
      <c r="C462" s="14" t="s">
        <v>22</v>
      </c>
      <c r="D462" s="14" t="s">
        <v>5454</v>
      </c>
      <c r="E462">
        <v>10260261</v>
      </c>
      <c r="F462" s="14" t="s">
        <v>89</v>
      </c>
      <c r="G462">
        <v>66108897</v>
      </c>
      <c r="H462" s="14" t="s">
        <v>4677</v>
      </c>
      <c r="I462" s="14" t="s">
        <v>12573</v>
      </c>
      <c r="J462" s="14" t="s">
        <v>5473</v>
      </c>
      <c r="K462" s="14" t="s">
        <v>5460</v>
      </c>
      <c r="L462" s="14" t="s">
        <v>5468</v>
      </c>
      <c r="M462" s="14" t="s">
        <v>5469</v>
      </c>
      <c r="N462">
        <v>3</v>
      </c>
    </row>
    <row r="463" spans="1:14" x14ac:dyDescent="0.75">
      <c r="A463" s="14" t="s">
        <v>10</v>
      </c>
      <c r="B463" s="14" t="s">
        <v>11</v>
      </c>
      <c r="C463" s="14" t="s">
        <v>22</v>
      </c>
      <c r="D463" s="14" t="s">
        <v>5454</v>
      </c>
      <c r="E463">
        <v>10260261</v>
      </c>
      <c r="F463" s="14" t="s">
        <v>89</v>
      </c>
      <c r="G463">
        <v>66108913</v>
      </c>
      <c r="H463" s="14" t="s">
        <v>3454</v>
      </c>
      <c r="I463" s="14" t="s">
        <v>3455</v>
      </c>
      <c r="J463" s="14" t="s">
        <v>5472</v>
      </c>
      <c r="K463" s="14" t="s">
        <v>5460</v>
      </c>
      <c r="L463" s="14" t="s">
        <v>5461</v>
      </c>
      <c r="M463" s="14" t="s">
        <v>5462</v>
      </c>
      <c r="N463">
        <v>5</v>
      </c>
    </row>
    <row r="464" spans="1:14" x14ac:dyDescent="0.75">
      <c r="A464" s="14" t="s">
        <v>10</v>
      </c>
      <c r="B464" s="14" t="s">
        <v>11</v>
      </c>
      <c r="C464" s="14" t="s">
        <v>22</v>
      </c>
      <c r="D464" s="14" t="s">
        <v>5454</v>
      </c>
      <c r="E464">
        <v>10260261</v>
      </c>
      <c r="F464" s="14" t="s">
        <v>89</v>
      </c>
      <c r="G464">
        <v>66108965</v>
      </c>
      <c r="H464" s="14" t="s">
        <v>1920</v>
      </c>
      <c r="I464" s="14" t="s">
        <v>1921</v>
      </c>
      <c r="J464" s="14" t="s">
        <v>5473</v>
      </c>
      <c r="K464" s="14" t="s">
        <v>5460</v>
      </c>
      <c r="L464" s="14" t="s">
        <v>5468</v>
      </c>
      <c r="M464" s="14" t="s">
        <v>5469</v>
      </c>
      <c r="N464">
        <v>3</v>
      </c>
    </row>
    <row r="465" spans="1:14" x14ac:dyDescent="0.75">
      <c r="A465" s="14" t="s">
        <v>10</v>
      </c>
      <c r="B465" s="14" t="s">
        <v>11</v>
      </c>
      <c r="C465" s="14" t="s">
        <v>22</v>
      </c>
      <c r="D465" s="14" t="s">
        <v>5454</v>
      </c>
      <c r="E465">
        <v>10260261</v>
      </c>
      <c r="F465" s="14" t="s">
        <v>89</v>
      </c>
      <c r="G465">
        <v>66109683</v>
      </c>
      <c r="H465" s="14" t="s">
        <v>4052</v>
      </c>
      <c r="I465" s="14" t="s">
        <v>3916</v>
      </c>
      <c r="J465" s="14" t="s">
        <v>5473</v>
      </c>
      <c r="K465" s="14" t="s">
        <v>5460</v>
      </c>
      <c r="L465" s="14" t="s">
        <v>5468</v>
      </c>
      <c r="M465" s="14" t="s">
        <v>5469</v>
      </c>
      <c r="N465">
        <v>5</v>
      </c>
    </row>
    <row r="466" spans="1:14" x14ac:dyDescent="0.75">
      <c r="A466" s="14" t="s">
        <v>10</v>
      </c>
      <c r="B466" s="14" t="s">
        <v>11</v>
      </c>
      <c r="C466" s="14" t="s">
        <v>22</v>
      </c>
      <c r="D466" s="14" t="s">
        <v>5454</v>
      </c>
      <c r="E466">
        <v>10260261</v>
      </c>
      <c r="F466" s="14" t="s">
        <v>89</v>
      </c>
      <c r="G466">
        <v>66109686</v>
      </c>
      <c r="H466" s="14" t="s">
        <v>457</v>
      </c>
      <c r="I466" s="14" t="s">
        <v>458</v>
      </c>
      <c r="J466" s="14" t="s">
        <v>5473</v>
      </c>
      <c r="K466" s="14" t="s">
        <v>5457</v>
      </c>
      <c r="L466" s="14" t="s">
        <v>5458</v>
      </c>
      <c r="M466" s="14" t="s">
        <v>5459</v>
      </c>
      <c r="N466">
        <v>7</v>
      </c>
    </row>
    <row r="467" spans="1:14" x14ac:dyDescent="0.75">
      <c r="A467" s="14" t="s">
        <v>10</v>
      </c>
      <c r="B467" s="14" t="s">
        <v>11</v>
      </c>
      <c r="C467" s="14" t="s">
        <v>22</v>
      </c>
      <c r="D467" s="14" t="s">
        <v>5454</v>
      </c>
      <c r="E467">
        <v>10260261</v>
      </c>
      <c r="F467" s="14" t="s">
        <v>89</v>
      </c>
      <c r="G467">
        <v>66109686</v>
      </c>
      <c r="H467" s="14" t="s">
        <v>457</v>
      </c>
      <c r="I467" s="14" t="s">
        <v>458</v>
      </c>
      <c r="J467" s="14" t="s">
        <v>5473</v>
      </c>
      <c r="K467" s="14" t="s">
        <v>5457</v>
      </c>
      <c r="L467" s="14" t="s">
        <v>5458</v>
      </c>
      <c r="M467" s="14" t="s">
        <v>5467</v>
      </c>
      <c r="N467">
        <v>2</v>
      </c>
    </row>
    <row r="468" spans="1:14" x14ac:dyDescent="0.75">
      <c r="A468" s="14" t="s">
        <v>10</v>
      </c>
      <c r="B468" s="14" t="s">
        <v>11</v>
      </c>
      <c r="C468" s="14" t="s">
        <v>22</v>
      </c>
      <c r="D468" s="14" t="s">
        <v>5454</v>
      </c>
      <c r="E468">
        <v>10260261</v>
      </c>
      <c r="F468" s="14" t="s">
        <v>89</v>
      </c>
      <c r="G468">
        <v>66109686</v>
      </c>
      <c r="H468" s="14" t="s">
        <v>457</v>
      </c>
      <c r="I468" s="14" t="s">
        <v>458</v>
      </c>
      <c r="J468" s="14" t="s">
        <v>5473</v>
      </c>
      <c r="K468" s="14" t="s">
        <v>5460</v>
      </c>
      <c r="L468" s="14" t="s">
        <v>5468</v>
      </c>
      <c r="M468" s="14" t="s">
        <v>5469</v>
      </c>
      <c r="N468">
        <v>5</v>
      </c>
    </row>
    <row r="469" spans="1:14" x14ac:dyDescent="0.75">
      <c r="A469" s="14" t="s">
        <v>10</v>
      </c>
      <c r="B469" s="14" t="s">
        <v>11</v>
      </c>
      <c r="C469" s="14" t="s">
        <v>22</v>
      </c>
      <c r="D469" s="14" t="s">
        <v>5454</v>
      </c>
      <c r="E469">
        <v>10260261</v>
      </c>
      <c r="F469" s="14" t="s">
        <v>89</v>
      </c>
      <c r="G469">
        <v>66109686</v>
      </c>
      <c r="H469" s="14" t="s">
        <v>457</v>
      </c>
      <c r="I469" s="14" t="s">
        <v>458</v>
      </c>
      <c r="J469" s="14" t="s">
        <v>5473</v>
      </c>
      <c r="K469" s="14" t="s">
        <v>5460</v>
      </c>
      <c r="L469" s="14" t="s">
        <v>5461</v>
      </c>
      <c r="M469" s="14" t="s">
        <v>5471</v>
      </c>
      <c r="N469">
        <v>5</v>
      </c>
    </row>
    <row r="470" spans="1:14" x14ac:dyDescent="0.75">
      <c r="A470" s="14" t="s">
        <v>10</v>
      </c>
      <c r="B470" s="14" t="s">
        <v>11</v>
      </c>
      <c r="C470" s="14" t="s">
        <v>22</v>
      </c>
      <c r="D470" s="14" t="s">
        <v>5454</v>
      </c>
      <c r="E470">
        <v>10260261</v>
      </c>
      <c r="F470" s="14" t="s">
        <v>89</v>
      </c>
      <c r="G470">
        <v>66109692</v>
      </c>
      <c r="H470" s="14" t="s">
        <v>3915</v>
      </c>
      <c r="I470" s="14" t="s">
        <v>3916</v>
      </c>
      <c r="J470" s="14" t="s">
        <v>5473</v>
      </c>
      <c r="K470" s="14" t="s">
        <v>5460</v>
      </c>
      <c r="L470" s="14" t="s">
        <v>5468</v>
      </c>
      <c r="M470" s="14" t="s">
        <v>5469</v>
      </c>
      <c r="N470">
        <v>5</v>
      </c>
    </row>
    <row r="471" spans="1:14" x14ac:dyDescent="0.75">
      <c r="A471" s="14" t="s">
        <v>10</v>
      </c>
      <c r="B471" s="14" t="s">
        <v>11</v>
      </c>
      <c r="C471" s="14" t="s">
        <v>22</v>
      </c>
      <c r="D471" s="14" t="s">
        <v>5454</v>
      </c>
      <c r="E471">
        <v>10260261</v>
      </c>
      <c r="F471" s="14" t="s">
        <v>89</v>
      </c>
      <c r="G471">
        <v>66109901</v>
      </c>
      <c r="H471" s="14" t="s">
        <v>9316</v>
      </c>
      <c r="I471" s="14" t="s">
        <v>3985</v>
      </c>
      <c r="J471" s="14" t="s">
        <v>5473</v>
      </c>
      <c r="K471" s="14" t="s">
        <v>5457</v>
      </c>
      <c r="L471" s="14" t="s">
        <v>5458</v>
      </c>
      <c r="M471" s="14" t="s">
        <v>5459</v>
      </c>
      <c r="N471">
        <v>2</v>
      </c>
    </row>
    <row r="472" spans="1:14" x14ac:dyDescent="0.75">
      <c r="A472" s="14" t="s">
        <v>10</v>
      </c>
      <c r="B472" s="14" t="s">
        <v>11</v>
      </c>
      <c r="C472" s="14" t="s">
        <v>22</v>
      </c>
      <c r="D472" s="14" t="s">
        <v>5454</v>
      </c>
      <c r="E472">
        <v>10260261</v>
      </c>
      <c r="F472" s="14" t="s">
        <v>89</v>
      </c>
      <c r="G472">
        <v>66109901</v>
      </c>
      <c r="H472" s="14" t="s">
        <v>9316</v>
      </c>
      <c r="I472" s="14" t="s">
        <v>3985</v>
      </c>
      <c r="J472" s="14" t="s">
        <v>5473</v>
      </c>
      <c r="K472" s="14" t="s">
        <v>5460</v>
      </c>
      <c r="L472" s="14" t="s">
        <v>5468</v>
      </c>
      <c r="M472" s="14" t="s">
        <v>5469</v>
      </c>
      <c r="N472">
        <v>2</v>
      </c>
    </row>
    <row r="473" spans="1:14" x14ac:dyDescent="0.75">
      <c r="A473" s="14" t="s">
        <v>10</v>
      </c>
      <c r="B473" s="14" t="s">
        <v>11</v>
      </c>
      <c r="C473" s="14" t="s">
        <v>22</v>
      </c>
      <c r="D473" s="14" t="s">
        <v>5454</v>
      </c>
      <c r="E473">
        <v>10260261</v>
      </c>
      <c r="F473" s="14" t="s">
        <v>89</v>
      </c>
      <c r="G473">
        <v>66109901</v>
      </c>
      <c r="H473" s="14" t="s">
        <v>9316</v>
      </c>
      <c r="I473" s="14" t="s">
        <v>3985</v>
      </c>
      <c r="J473" s="14" t="s">
        <v>5473</v>
      </c>
      <c r="K473" s="14" t="s">
        <v>5460</v>
      </c>
      <c r="L473" s="14" t="s">
        <v>5461</v>
      </c>
      <c r="M473" s="14" t="s">
        <v>5471</v>
      </c>
      <c r="N473">
        <v>2</v>
      </c>
    </row>
    <row r="474" spans="1:14" x14ac:dyDescent="0.75">
      <c r="A474" s="14" t="s">
        <v>10</v>
      </c>
      <c r="B474" s="14" t="s">
        <v>11</v>
      </c>
      <c r="C474" s="14" t="s">
        <v>22</v>
      </c>
      <c r="D474" s="14" t="s">
        <v>5454</v>
      </c>
      <c r="E474">
        <v>10260261</v>
      </c>
      <c r="F474" s="14" t="s">
        <v>89</v>
      </c>
      <c r="G474">
        <v>66110081</v>
      </c>
      <c r="H474" s="14" t="s">
        <v>3982</v>
      </c>
      <c r="I474" s="14" t="s">
        <v>3983</v>
      </c>
      <c r="J474" s="14" t="s">
        <v>5473</v>
      </c>
      <c r="K474" s="14" t="s">
        <v>5457</v>
      </c>
      <c r="L474" s="14" t="s">
        <v>5458</v>
      </c>
      <c r="M474" s="14" t="s">
        <v>5459</v>
      </c>
      <c r="N474">
        <v>20</v>
      </c>
    </row>
    <row r="475" spans="1:14" x14ac:dyDescent="0.75">
      <c r="A475" s="14" t="s">
        <v>10</v>
      </c>
      <c r="B475" s="14" t="s">
        <v>11</v>
      </c>
      <c r="C475" s="14" t="s">
        <v>22</v>
      </c>
      <c r="D475" s="14" t="s">
        <v>5454</v>
      </c>
      <c r="E475">
        <v>10260261</v>
      </c>
      <c r="F475" s="14" t="s">
        <v>89</v>
      </c>
      <c r="G475">
        <v>66110081</v>
      </c>
      <c r="H475" s="14" t="s">
        <v>3982</v>
      </c>
      <c r="I475" s="14" t="s">
        <v>3983</v>
      </c>
      <c r="J475" s="14" t="s">
        <v>5473</v>
      </c>
      <c r="K475" s="14" t="s">
        <v>5460</v>
      </c>
      <c r="L475" s="14" t="s">
        <v>5468</v>
      </c>
      <c r="M475" s="14" t="s">
        <v>5469</v>
      </c>
      <c r="N475">
        <v>30</v>
      </c>
    </row>
    <row r="476" spans="1:14" x14ac:dyDescent="0.75">
      <c r="A476" s="14" t="s">
        <v>10</v>
      </c>
      <c r="B476" s="14" t="s">
        <v>11</v>
      </c>
      <c r="C476" s="14" t="s">
        <v>22</v>
      </c>
      <c r="D476" s="14" t="s">
        <v>5454</v>
      </c>
      <c r="E476">
        <v>10260261</v>
      </c>
      <c r="F476" s="14" t="s">
        <v>89</v>
      </c>
      <c r="G476">
        <v>66110081</v>
      </c>
      <c r="H476" s="14" t="s">
        <v>3982</v>
      </c>
      <c r="I476" s="14" t="s">
        <v>3983</v>
      </c>
      <c r="J476" s="14" t="s">
        <v>5473</v>
      </c>
      <c r="K476" s="14" t="s">
        <v>5460</v>
      </c>
      <c r="L476" s="14" t="s">
        <v>5461</v>
      </c>
      <c r="M476" s="14" t="s">
        <v>5462</v>
      </c>
      <c r="N476">
        <v>5</v>
      </c>
    </row>
    <row r="477" spans="1:14" x14ac:dyDescent="0.75">
      <c r="A477" s="14" t="s">
        <v>10</v>
      </c>
      <c r="B477" s="14" t="s">
        <v>11</v>
      </c>
      <c r="C477" s="14" t="s">
        <v>22</v>
      </c>
      <c r="D477" s="14" t="s">
        <v>5454</v>
      </c>
      <c r="E477">
        <v>10260261</v>
      </c>
      <c r="F477" s="14" t="s">
        <v>89</v>
      </c>
      <c r="G477">
        <v>66110132</v>
      </c>
      <c r="H477" s="14" t="s">
        <v>1845</v>
      </c>
      <c r="I477" s="14" t="s">
        <v>1846</v>
      </c>
      <c r="J477" s="14" t="s">
        <v>5473</v>
      </c>
      <c r="K477" s="14" t="s">
        <v>5460</v>
      </c>
      <c r="L477" s="14" t="s">
        <v>5468</v>
      </c>
      <c r="M477" s="14" t="s">
        <v>5469</v>
      </c>
      <c r="N477">
        <v>3</v>
      </c>
    </row>
    <row r="478" spans="1:14" x14ac:dyDescent="0.75">
      <c r="A478" s="14" t="s">
        <v>10</v>
      </c>
      <c r="B478" s="14" t="s">
        <v>11</v>
      </c>
      <c r="C478" s="14" t="s">
        <v>22</v>
      </c>
      <c r="D478" s="14" t="s">
        <v>5454</v>
      </c>
      <c r="E478">
        <v>10260261</v>
      </c>
      <c r="F478" s="14" t="s">
        <v>89</v>
      </c>
      <c r="G478">
        <v>66110134</v>
      </c>
      <c r="H478" s="14" t="s">
        <v>2580</v>
      </c>
      <c r="I478" s="14" t="s">
        <v>2581</v>
      </c>
      <c r="J478" s="14" t="s">
        <v>5473</v>
      </c>
      <c r="K478" s="14" t="s">
        <v>5460</v>
      </c>
      <c r="L478" s="14" t="s">
        <v>5468</v>
      </c>
      <c r="M478" s="14" t="s">
        <v>5469</v>
      </c>
      <c r="N478">
        <v>3</v>
      </c>
    </row>
    <row r="479" spans="1:14" x14ac:dyDescent="0.75">
      <c r="A479" s="14" t="s">
        <v>10</v>
      </c>
      <c r="B479" s="14" t="s">
        <v>11</v>
      </c>
      <c r="C479" s="14" t="s">
        <v>22</v>
      </c>
      <c r="D479" s="14" t="s">
        <v>5454</v>
      </c>
      <c r="E479">
        <v>10260261</v>
      </c>
      <c r="F479" s="14" t="s">
        <v>89</v>
      </c>
      <c r="G479">
        <v>66110200</v>
      </c>
      <c r="H479" s="14" t="s">
        <v>3530</v>
      </c>
      <c r="I479" s="14" t="s">
        <v>3532</v>
      </c>
      <c r="J479" s="14" t="s">
        <v>5473</v>
      </c>
      <c r="K479" s="14" t="s">
        <v>5460</v>
      </c>
      <c r="L479" s="14" t="s">
        <v>5468</v>
      </c>
      <c r="M479" s="14" t="s">
        <v>5469</v>
      </c>
      <c r="N479">
        <v>3</v>
      </c>
    </row>
    <row r="480" spans="1:14" x14ac:dyDescent="0.75">
      <c r="A480" s="14" t="s">
        <v>10</v>
      </c>
      <c r="B480" s="14" t="s">
        <v>11</v>
      </c>
      <c r="C480" s="14" t="s">
        <v>22</v>
      </c>
      <c r="D480" s="14" t="s">
        <v>5454</v>
      </c>
      <c r="E480">
        <v>10260261</v>
      </c>
      <c r="F480" s="14" t="s">
        <v>89</v>
      </c>
      <c r="G480">
        <v>66110362</v>
      </c>
      <c r="H480" s="14" t="s">
        <v>1814</v>
      </c>
      <c r="I480" s="14" t="s">
        <v>1815</v>
      </c>
      <c r="J480" s="14" t="s">
        <v>5473</v>
      </c>
      <c r="K480" s="14" t="s">
        <v>5460</v>
      </c>
      <c r="L480" s="14" t="s">
        <v>5468</v>
      </c>
      <c r="M480" s="14" t="s">
        <v>5469</v>
      </c>
      <c r="N480">
        <v>4</v>
      </c>
    </row>
    <row r="481" spans="1:14" x14ac:dyDescent="0.75">
      <c r="A481" s="14" t="s">
        <v>10</v>
      </c>
      <c r="B481" s="14" t="s">
        <v>11</v>
      </c>
      <c r="C481" s="14" t="s">
        <v>22</v>
      </c>
      <c r="D481" s="14" t="s">
        <v>5454</v>
      </c>
      <c r="E481">
        <v>10260261</v>
      </c>
      <c r="F481" s="14" t="s">
        <v>89</v>
      </c>
      <c r="G481">
        <v>66111176</v>
      </c>
      <c r="H481" s="14" t="s">
        <v>4662</v>
      </c>
      <c r="I481" s="14" t="s">
        <v>4663</v>
      </c>
      <c r="J481" s="14" t="s">
        <v>5473</v>
      </c>
      <c r="K481" s="14" t="s">
        <v>5457</v>
      </c>
      <c r="L481" s="14" t="s">
        <v>5458</v>
      </c>
      <c r="M481" s="14" t="s">
        <v>5459</v>
      </c>
      <c r="N481">
        <v>5</v>
      </c>
    </row>
    <row r="482" spans="1:14" x14ac:dyDescent="0.75">
      <c r="A482" s="14" t="s">
        <v>10</v>
      </c>
      <c r="B482" s="14" t="s">
        <v>11</v>
      </c>
      <c r="C482" s="14" t="s">
        <v>22</v>
      </c>
      <c r="D482" s="14" t="s">
        <v>5454</v>
      </c>
      <c r="E482">
        <v>10260261</v>
      </c>
      <c r="F482" s="14" t="s">
        <v>89</v>
      </c>
      <c r="G482">
        <v>66111284</v>
      </c>
      <c r="H482" s="14" t="s">
        <v>4449</v>
      </c>
      <c r="I482" s="14" t="s">
        <v>4450</v>
      </c>
      <c r="J482" s="14" t="s">
        <v>5473</v>
      </c>
      <c r="K482" s="14" t="s">
        <v>5457</v>
      </c>
      <c r="L482" s="14" t="s">
        <v>5458</v>
      </c>
      <c r="M482" s="14" t="s">
        <v>5459</v>
      </c>
      <c r="N482">
        <v>5</v>
      </c>
    </row>
    <row r="483" spans="1:14" x14ac:dyDescent="0.75">
      <c r="A483" s="14" t="s">
        <v>10</v>
      </c>
      <c r="B483" s="14" t="s">
        <v>11</v>
      </c>
      <c r="C483" s="14" t="s">
        <v>22</v>
      </c>
      <c r="D483" s="14" t="s">
        <v>5454</v>
      </c>
      <c r="E483">
        <v>10260261</v>
      </c>
      <c r="F483" s="14" t="s">
        <v>89</v>
      </c>
      <c r="G483">
        <v>66111308</v>
      </c>
      <c r="H483" s="14" t="s">
        <v>1751</v>
      </c>
      <c r="I483" s="14" t="s">
        <v>1752</v>
      </c>
      <c r="J483" s="14" t="s">
        <v>5482</v>
      </c>
      <c r="K483" s="14" t="s">
        <v>5457</v>
      </c>
      <c r="L483" s="14" t="s">
        <v>5458</v>
      </c>
      <c r="M483" s="14" t="s">
        <v>5459</v>
      </c>
      <c r="N483">
        <v>10</v>
      </c>
    </row>
    <row r="484" spans="1:14" x14ac:dyDescent="0.75">
      <c r="A484" s="14" t="s">
        <v>10</v>
      </c>
      <c r="B484" s="14" t="s">
        <v>11</v>
      </c>
      <c r="C484" s="14" t="s">
        <v>22</v>
      </c>
      <c r="D484" s="14" t="s">
        <v>5454</v>
      </c>
      <c r="E484">
        <v>10260261</v>
      </c>
      <c r="F484" s="14" t="s">
        <v>89</v>
      </c>
      <c r="G484">
        <v>66111308</v>
      </c>
      <c r="H484" s="14" t="s">
        <v>1751</v>
      </c>
      <c r="I484" s="14" t="s">
        <v>1752</v>
      </c>
      <c r="J484" s="14" t="s">
        <v>5482</v>
      </c>
      <c r="K484" s="14" t="s">
        <v>5457</v>
      </c>
      <c r="L484" s="14" t="s">
        <v>5458</v>
      </c>
      <c r="M484" s="14" t="s">
        <v>5467</v>
      </c>
      <c r="N484">
        <v>10</v>
      </c>
    </row>
    <row r="485" spans="1:14" x14ac:dyDescent="0.75">
      <c r="A485" s="14" t="s">
        <v>10</v>
      </c>
      <c r="B485" s="14" t="s">
        <v>11</v>
      </c>
      <c r="C485" s="14" t="s">
        <v>22</v>
      </c>
      <c r="D485" s="14" t="s">
        <v>5454</v>
      </c>
      <c r="E485">
        <v>10260261</v>
      </c>
      <c r="F485" s="14" t="s">
        <v>89</v>
      </c>
      <c r="G485">
        <v>66111308</v>
      </c>
      <c r="H485" s="14" t="s">
        <v>1751</v>
      </c>
      <c r="I485" s="14" t="s">
        <v>1752</v>
      </c>
      <c r="J485" s="14" t="s">
        <v>5482</v>
      </c>
      <c r="K485" s="14" t="s">
        <v>5460</v>
      </c>
      <c r="L485" s="14" t="s">
        <v>5461</v>
      </c>
      <c r="M485" s="14" t="s">
        <v>5471</v>
      </c>
      <c r="N485">
        <v>5</v>
      </c>
    </row>
    <row r="486" spans="1:14" x14ac:dyDescent="0.75">
      <c r="A486" s="14" t="s">
        <v>10</v>
      </c>
      <c r="B486" s="14" t="s">
        <v>11</v>
      </c>
      <c r="C486" s="14" t="s">
        <v>22</v>
      </c>
      <c r="D486" s="14" t="s">
        <v>5454</v>
      </c>
      <c r="E486">
        <v>10260261</v>
      </c>
      <c r="F486" s="14" t="s">
        <v>89</v>
      </c>
      <c r="G486">
        <v>66111396</v>
      </c>
      <c r="H486" s="14" t="s">
        <v>4692</v>
      </c>
      <c r="I486" s="14" t="s">
        <v>4693</v>
      </c>
      <c r="J486" s="14" t="s">
        <v>5473</v>
      </c>
      <c r="K486" s="14" t="s">
        <v>5457</v>
      </c>
      <c r="L486" s="14" t="s">
        <v>5458</v>
      </c>
      <c r="M486" s="14" t="s">
        <v>5459</v>
      </c>
      <c r="N486">
        <v>50</v>
      </c>
    </row>
    <row r="487" spans="1:14" x14ac:dyDescent="0.75">
      <c r="A487" s="14" t="s">
        <v>10</v>
      </c>
      <c r="B487" s="14" t="s">
        <v>11</v>
      </c>
      <c r="C487" s="14" t="s">
        <v>22</v>
      </c>
      <c r="D487" s="14" t="s">
        <v>5454</v>
      </c>
      <c r="E487">
        <v>10260261</v>
      </c>
      <c r="F487" s="14" t="s">
        <v>89</v>
      </c>
      <c r="G487">
        <v>66111551</v>
      </c>
      <c r="H487" s="14" t="s">
        <v>1124</v>
      </c>
      <c r="I487" s="14" t="s">
        <v>1125</v>
      </c>
      <c r="J487" s="14" t="s">
        <v>5473</v>
      </c>
      <c r="K487" s="14" t="s">
        <v>5460</v>
      </c>
      <c r="L487" s="14" t="s">
        <v>5468</v>
      </c>
      <c r="M487" s="14" t="s">
        <v>5469</v>
      </c>
      <c r="N487">
        <v>5</v>
      </c>
    </row>
    <row r="488" spans="1:14" x14ac:dyDescent="0.75">
      <c r="A488" s="14" t="s">
        <v>10</v>
      </c>
      <c r="B488" s="14" t="s">
        <v>11</v>
      </c>
      <c r="C488" s="14" t="s">
        <v>22</v>
      </c>
      <c r="D488" s="14" t="s">
        <v>5454</v>
      </c>
      <c r="E488">
        <v>10260261</v>
      </c>
      <c r="F488" s="14" t="s">
        <v>89</v>
      </c>
      <c r="G488">
        <v>66111712</v>
      </c>
      <c r="H488" s="14" t="s">
        <v>2565</v>
      </c>
      <c r="I488" s="14" t="s">
        <v>2567</v>
      </c>
      <c r="J488" s="14" t="s">
        <v>5473</v>
      </c>
      <c r="K488" s="14" t="s">
        <v>5457</v>
      </c>
      <c r="L488" s="14" t="s">
        <v>5458</v>
      </c>
      <c r="M488" s="14" t="s">
        <v>5459</v>
      </c>
      <c r="N488">
        <v>10</v>
      </c>
    </row>
    <row r="489" spans="1:14" x14ac:dyDescent="0.75">
      <c r="A489" s="14" t="s">
        <v>10</v>
      </c>
      <c r="B489" s="14" t="s">
        <v>11</v>
      </c>
      <c r="C489" s="14" t="s">
        <v>22</v>
      </c>
      <c r="D489" s="14" t="s">
        <v>5454</v>
      </c>
      <c r="E489">
        <v>10260261</v>
      </c>
      <c r="F489" s="14" t="s">
        <v>89</v>
      </c>
      <c r="G489">
        <v>66111712</v>
      </c>
      <c r="H489" s="14" t="s">
        <v>2565</v>
      </c>
      <c r="I489" s="14" t="s">
        <v>2567</v>
      </c>
      <c r="J489" s="14" t="s">
        <v>5473</v>
      </c>
      <c r="K489" s="14" t="s">
        <v>5460</v>
      </c>
      <c r="L489" s="14" t="s">
        <v>5468</v>
      </c>
      <c r="M489" s="14" t="s">
        <v>5469</v>
      </c>
      <c r="N489">
        <v>10</v>
      </c>
    </row>
    <row r="490" spans="1:14" x14ac:dyDescent="0.75">
      <c r="A490" s="14" t="s">
        <v>10</v>
      </c>
      <c r="B490" s="14" t="s">
        <v>11</v>
      </c>
      <c r="C490" s="14" t="s">
        <v>22</v>
      </c>
      <c r="D490" s="14" t="s">
        <v>5454</v>
      </c>
      <c r="E490">
        <v>10260261</v>
      </c>
      <c r="F490" s="14" t="s">
        <v>89</v>
      </c>
      <c r="G490">
        <v>66111760</v>
      </c>
      <c r="H490" s="14" t="s">
        <v>222</v>
      </c>
      <c r="I490" s="14" t="s">
        <v>223</v>
      </c>
      <c r="J490" s="14" t="s">
        <v>5473</v>
      </c>
      <c r="K490" s="14" t="s">
        <v>5460</v>
      </c>
      <c r="L490" s="14" t="s">
        <v>5468</v>
      </c>
      <c r="M490" s="14" t="s">
        <v>5469</v>
      </c>
      <c r="N490">
        <v>5</v>
      </c>
    </row>
    <row r="491" spans="1:14" x14ac:dyDescent="0.75">
      <c r="A491" s="14" t="s">
        <v>10</v>
      </c>
      <c r="B491" s="14" t="s">
        <v>11</v>
      </c>
      <c r="C491" s="14" t="s">
        <v>22</v>
      </c>
      <c r="D491" s="14" t="s">
        <v>5454</v>
      </c>
      <c r="E491">
        <v>10260261</v>
      </c>
      <c r="F491" s="14" t="s">
        <v>89</v>
      </c>
      <c r="G491">
        <v>66111884</v>
      </c>
      <c r="H491" s="14" t="s">
        <v>738</v>
      </c>
      <c r="I491" s="14" t="s">
        <v>739</v>
      </c>
      <c r="J491" s="14" t="s">
        <v>5463</v>
      </c>
      <c r="K491" s="14" t="s">
        <v>5460</v>
      </c>
      <c r="L491" s="14" t="s">
        <v>5468</v>
      </c>
      <c r="M491" s="14" t="s">
        <v>5469</v>
      </c>
      <c r="N491">
        <v>2</v>
      </c>
    </row>
    <row r="492" spans="1:14" x14ac:dyDescent="0.75">
      <c r="A492" s="14" t="s">
        <v>10</v>
      </c>
      <c r="B492" s="14" t="s">
        <v>11</v>
      </c>
      <c r="C492" s="14" t="s">
        <v>22</v>
      </c>
      <c r="D492" s="14" t="s">
        <v>5454</v>
      </c>
      <c r="E492">
        <v>10260261</v>
      </c>
      <c r="F492" s="14" t="s">
        <v>89</v>
      </c>
      <c r="G492">
        <v>66111884</v>
      </c>
      <c r="H492" s="14" t="s">
        <v>738</v>
      </c>
      <c r="I492" s="14" t="s">
        <v>739</v>
      </c>
      <c r="J492" s="14" t="s">
        <v>5463</v>
      </c>
      <c r="K492" s="14" t="s">
        <v>5460</v>
      </c>
      <c r="L492" s="14" t="s">
        <v>5461</v>
      </c>
      <c r="M492" s="14" t="s">
        <v>5471</v>
      </c>
      <c r="N492">
        <v>20</v>
      </c>
    </row>
    <row r="493" spans="1:14" x14ac:dyDescent="0.75">
      <c r="A493" s="14" t="s">
        <v>10</v>
      </c>
      <c r="B493" s="14" t="s">
        <v>11</v>
      </c>
      <c r="C493" s="14" t="s">
        <v>22</v>
      </c>
      <c r="D493" s="14" t="s">
        <v>5454</v>
      </c>
      <c r="E493">
        <v>10260261</v>
      </c>
      <c r="F493" s="14" t="s">
        <v>89</v>
      </c>
      <c r="G493">
        <v>66112294</v>
      </c>
      <c r="H493" s="14" t="s">
        <v>4981</v>
      </c>
      <c r="I493" s="14" t="s">
        <v>4982</v>
      </c>
      <c r="J493" s="14" t="s">
        <v>5473</v>
      </c>
      <c r="K493" s="14" t="s">
        <v>5460</v>
      </c>
      <c r="L493" s="14" t="s">
        <v>5468</v>
      </c>
      <c r="M493" s="14" t="s">
        <v>5469</v>
      </c>
      <c r="N493">
        <v>10</v>
      </c>
    </row>
    <row r="494" spans="1:14" x14ac:dyDescent="0.75">
      <c r="A494" s="14" t="s">
        <v>10</v>
      </c>
      <c r="B494" s="14" t="s">
        <v>11</v>
      </c>
      <c r="C494" s="14" t="s">
        <v>22</v>
      </c>
      <c r="D494" s="14" t="s">
        <v>5454</v>
      </c>
      <c r="E494">
        <v>10260261</v>
      </c>
      <c r="F494" s="14" t="s">
        <v>89</v>
      </c>
      <c r="G494">
        <v>66112539</v>
      </c>
      <c r="H494" s="14" t="s">
        <v>1959</v>
      </c>
      <c r="I494" s="14" t="s">
        <v>1960</v>
      </c>
      <c r="J494" s="14" t="s">
        <v>5478</v>
      </c>
      <c r="K494" s="14" t="s">
        <v>5457</v>
      </c>
      <c r="L494" s="14" t="s">
        <v>5458</v>
      </c>
      <c r="M494" s="14" t="s">
        <v>5459</v>
      </c>
      <c r="N494">
        <v>20</v>
      </c>
    </row>
    <row r="495" spans="1:14" x14ac:dyDescent="0.75">
      <c r="A495" s="14" t="s">
        <v>10</v>
      </c>
      <c r="B495" s="14" t="s">
        <v>11</v>
      </c>
      <c r="C495" s="14" t="s">
        <v>22</v>
      </c>
      <c r="D495" s="14" t="s">
        <v>5454</v>
      </c>
      <c r="E495">
        <v>10260261</v>
      </c>
      <c r="F495" s="14" t="s">
        <v>89</v>
      </c>
      <c r="G495">
        <v>66112539</v>
      </c>
      <c r="H495" s="14" t="s">
        <v>1959</v>
      </c>
      <c r="I495" s="14" t="s">
        <v>1960</v>
      </c>
      <c r="J495" s="14" t="s">
        <v>5478</v>
      </c>
      <c r="K495" s="14" t="s">
        <v>5457</v>
      </c>
      <c r="L495" s="14" t="s">
        <v>5458</v>
      </c>
      <c r="M495" s="14" t="s">
        <v>5467</v>
      </c>
      <c r="N495">
        <v>20</v>
      </c>
    </row>
    <row r="496" spans="1:14" x14ac:dyDescent="0.75">
      <c r="A496" s="14" t="s">
        <v>10</v>
      </c>
      <c r="B496" s="14" t="s">
        <v>11</v>
      </c>
      <c r="C496" s="14" t="s">
        <v>22</v>
      </c>
      <c r="D496" s="14" t="s">
        <v>5454</v>
      </c>
      <c r="E496">
        <v>10260261</v>
      </c>
      <c r="F496" s="14" t="s">
        <v>89</v>
      </c>
      <c r="G496">
        <v>66112539</v>
      </c>
      <c r="H496" s="14" t="s">
        <v>1959</v>
      </c>
      <c r="I496" s="14" t="s">
        <v>1960</v>
      </c>
      <c r="J496" s="14" t="s">
        <v>5478</v>
      </c>
      <c r="K496" s="14" t="s">
        <v>5460</v>
      </c>
      <c r="L496" s="14" t="s">
        <v>5468</v>
      </c>
      <c r="M496" s="14" t="s">
        <v>5469</v>
      </c>
      <c r="N496">
        <v>100</v>
      </c>
    </row>
    <row r="497" spans="1:14" x14ac:dyDescent="0.75">
      <c r="A497" s="14" t="s">
        <v>10</v>
      </c>
      <c r="B497" s="14" t="s">
        <v>11</v>
      </c>
      <c r="C497" s="14" t="s">
        <v>22</v>
      </c>
      <c r="D497" s="14" t="s">
        <v>5454</v>
      </c>
      <c r="E497">
        <v>10260261</v>
      </c>
      <c r="F497" s="14" t="s">
        <v>89</v>
      </c>
      <c r="G497">
        <v>66112893</v>
      </c>
      <c r="H497" s="14" t="s">
        <v>261</v>
      </c>
      <c r="I497" s="14" t="s">
        <v>262</v>
      </c>
      <c r="J497" s="14" t="s">
        <v>5487</v>
      </c>
      <c r="K497" s="14" t="s">
        <v>5460</v>
      </c>
      <c r="L497" s="14" t="s">
        <v>5468</v>
      </c>
      <c r="M497" s="14" t="s">
        <v>5469</v>
      </c>
      <c r="N497">
        <v>3</v>
      </c>
    </row>
    <row r="498" spans="1:14" x14ac:dyDescent="0.75">
      <c r="A498" s="14" t="s">
        <v>10</v>
      </c>
      <c r="B498" s="14" t="s">
        <v>11</v>
      </c>
      <c r="C498" s="14" t="s">
        <v>22</v>
      </c>
      <c r="D498" s="14" t="s">
        <v>5454</v>
      </c>
      <c r="E498">
        <v>10260261</v>
      </c>
      <c r="F498" s="14" t="s">
        <v>89</v>
      </c>
      <c r="G498">
        <v>66115069</v>
      </c>
      <c r="H498" s="14" t="s">
        <v>2986</v>
      </c>
      <c r="I498" s="14" t="s">
        <v>2987</v>
      </c>
      <c r="J498" s="14" t="s">
        <v>5473</v>
      </c>
      <c r="K498" s="14" t="s">
        <v>5457</v>
      </c>
      <c r="L498" s="14" t="s">
        <v>5458</v>
      </c>
      <c r="M498" s="14" t="s">
        <v>5459</v>
      </c>
      <c r="N498">
        <v>15</v>
      </c>
    </row>
    <row r="499" spans="1:14" x14ac:dyDescent="0.75">
      <c r="A499" s="14" t="s">
        <v>10</v>
      </c>
      <c r="B499" s="14" t="s">
        <v>11</v>
      </c>
      <c r="C499" s="14" t="s">
        <v>22</v>
      </c>
      <c r="D499" s="14" t="s">
        <v>5454</v>
      </c>
      <c r="E499">
        <v>10260261</v>
      </c>
      <c r="F499" s="14" t="s">
        <v>89</v>
      </c>
      <c r="G499">
        <v>66115069</v>
      </c>
      <c r="H499" s="14" t="s">
        <v>2986</v>
      </c>
      <c r="I499" s="14" t="s">
        <v>2987</v>
      </c>
      <c r="J499" s="14" t="s">
        <v>5473</v>
      </c>
      <c r="K499" s="14" t="s">
        <v>5460</v>
      </c>
      <c r="L499" s="14" t="s">
        <v>5468</v>
      </c>
      <c r="M499" s="14" t="s">
        <v>5469</v>
      </c>
      <c r="N499">
        <v>10</v>
      </c>
    </row>
    <row r="500" spans="1:14" x14ac:dyDescent="0.75">
      <c r="A500" s="14" t="s">
        <v>10</v>
      </c>
      <c r="B500" s="14" t="s">
        <v>11</v>
      </c>
      <c r="C500" s="14" t="s">
        <v>22</v>
      </c>
      <c r="D500" s="14" t="s">
        <v>5454</v>
      </c>
      <c r="E500">
        <v>10260261</v>
      </c>
      <c r="F500" s="14" t="s">
        <v>89</v>
      </c>
      <c r="G500">
        <v>66115105</v>
      </c>
      <c r="H500" s="14" t="s">
        <v>1382</v>
      </c>
      <c r="I500" s="14" t="s">
        <v>1383</v>
      </c>
      <c r="J500" s="14" t="s">
        <v>5473</v>
      </c>
      <c r="K500" s="14" t="s">
        <v>5457</v>
      </c>
      <c r="L500" s="14" t="s">
        <v>5458</v>
      </c>
      <c r="M500" s="14" t="s">
        <v>5459</v>
      </c>
      <c r="N500">
        <v>100</v>
      </c>
    </row>
    <row r="501" spans="1:14" x14ac:dyDescent="0.75">
      <c r="A501" s="14" t="s">
        <v>10</v>
      </c>
      <c r="B501" s="14" t="s">
        <v>11</v>
      </c>
      <c r="C501" s="14" t="s">
        <v>22</v>
      </c>
      <c r="D501" s="14" t="s">
        <v>5454</v>
      </c>
      <c r="E501">
        <v>10260261</v>
      </c>
      <c r="F501" s="14" t="s">
        <v>89</v>
      </c>
      <c r="G501">
        <v>66115105</v>
      </c>
      <c r="H501" s="14" t="s">
        <v>1382</v>
      </c>
      <c r="I501" s="14" t="s">
        <v>1383</v>
      </c>
      <c r="J501" s="14" t="s">
        <v>5473</v>
      </c>
      <c r="K501" s="14" t="s">
        <v>5460</v>
      </c>
      <c r="L501" s="14" t="s">
        <v>5468</v>
      </c>
      <c r="M501" s="14" t="s">
        <v>5469</v>
      </c>
      <c r="N501">
        <v>210</v>
      </c>
    </row>
    <row r="502" spans="1:14" x14ac:dyDescent="0.75">
      <c r="A502" s="14" t="s">
        <v>10</v>
      </c>
      <c r="B502" s="14" t="s">
        <v>11</v>
      </c>
      <c r="C502" s="14" t="s">
        <v>22</v>
      </c>
      <c r="D502" s="14" t="s">
        <v>5454</v>
      </c>
      <c r="E502">
        <v>10260261</v>
      </c>
      <c r="F502" s="14" t="s">
        <v>89</v>
      </c>
      <c r="G502">
        <v>66115105</v>
      </c>
      <c r="H502" s="14" t="s">
        <v>1382</v>
      </c>
      <c r="I502" s="14" t="s">
        <v>1383</v>
      </c>
      <c r="J502" s="14" t="s">
        <v>5473</v>
      </c>
      <c r="K502" s="14" t="s">
        <v>5460</v>
      </c>
      <c r="L502" s="14" t="s">
        <v>5461</v>
      </c>
      <c r="M502" s="14" t="s">
        <v>5471</v>
      </c>
      <c r="N502">
        <v>20</v>
      </c>
    </row>
    <row r="503" spans="1:14" x14ac:dyDescent="0.75">
      <c r="A503" s="14" t="s">
        <v>10</v>
      </c>
      <c r="B503" s="14" t="s">
        <v>11</v>
      </c>
      <c r="C503" s="14" t="s">
        <v>22</v>
      </c>
      <c r="D503" s="14" t="s">
        <v>5454</v>
      </c>
      <c r="E503">
        <v>10260261</v>
      </c>
      <c r="F503" s="14" t="s">
        <v>89</v>
      </c>
      <c r="G503">
        <v>66115366</v>
      </c>
      <c r="H503" s="14" t="s">
        <v>7140</v>
      </c>
      <c r="I503" s="14" t="s">
        <v>120</v>
      </c>
      <c r="J503" s="14" t="s">
        <v>5473</v>
      </c>
      <c r="K503" s="14" t="s">
        <v>5457</v>
      </c>
      <c r="L503" s="14" t="s">
        <v>5458</v>
      </c>
      <c r="M503" s="14" t="s">
        <v>5459</v>
      </c>
      <c r="N503">
        <v>25</v>
      </c>
    </row>
    <row r="504" spans="1:14" x14ac:dyDescent="0.75">
      <c r="A504" s="14" t="s">
        <v>10</v>
      </c>
      <c r="B504" s="14" t="s">
        <v>11</v>
      </c>
      <c r="C504" s="14" t="s">
        <v>22</v>
      </c>
      <c r="D504" s="14" t="s">
        <v>5454</v>
      </c>
      <c r="E504">
        <v>10260261</v>
      </c>
      <c r="F504" s="14" t="s">
        <v>89</v>
      </c>
      <c r="G504">
        <v>66115366</v>
      </c>
      <c r="H504" s="14" t="s">
        <v>7140</v>
      </c>
      <c r="I504" s="14" t="s">
        <v>120</v>
      </c>
      <c r="J504" s="14" t="s">
        <v>5473</v>
      </c>
      <c r="K504" s="14" t="s">
        <v>5457</v>
      </c>
      <c r="L504" s="14" t="s">
        <v>5458</v>
      </c>
      <c r="M504" s="14" t="s">
        <v>5467</v>
      </c>
      <c r="N504">
        <v>10</v>
      </c>
    </row>
    <row r="505" spans="1:14" x14ac:dyDescent="0.75">
      <c r="A505" s="14" t="s">
        <v>10</v>
      </c>
      <c r="B505" s="14" t="s">
        <v>11</v>
      </c>
      <c r="C505" s="14" t="s">
        <v>22</v>
      </c>
      <c r="D505" s="14" t="s">
        <v>5454</v>
      </c>
      <c r="E505">
        <v>10260261</v>
      </c>
      <c r="F505" s="14" t="s">
        <v>89</v>
      </c>
      <c r="G505">
        <v>66115504</v>
      </c>
      <c r="H505" s="14" t="s">
        <v>11935</v>
      </c>
      <c r="I505" s="14" t="s">
        <v>11936</v>
      </c>
      <c r="J505" s="14" t="s">
        <v>5473</v>
      </c>
      <c r="K505" s="14" t="s">
        <v>5460</v>
      </c>
      <c r="L505" s="14" t="s">
        <v>5468</v>
      </c>
      <c r="M505" s="14" t="s">
        <v>5469</v>
      </c>
      <c r="N505">
        <v>5</v>
      </c>
    </row>
    <row r="506" spans="1:14" x14ac:dyDescent="0.75">
      <c r="A506" s="14" t="s">
        <v>10</v>
      </c>
      <c r="B506" s="14" t="s">
        <v>11</v>
      </c>
      <c r="C506" s="14" t="s">
        <v>22</v>
      </c>
      <c r="D506" s="14" t="s">
        <v>5454</v>
      </c>
      <c r="E506">
        <v>10260261</v>
      </c>
      <c r="F506" s="14" t="s">
        <v>89</v>
      </c>
      <c r="G506">
        <v>66150403</v>
      </c>
      <c r="H506" s="14" t="s">
        <v>1513</v>
      </c>
      <c r="I506" s="14" t="s">
        <v>661</v>
      </c>
      <c r="J506" s="14" t="s">
        <v>5479</v>
      </c>
      <c r="K506" s="14" t="s">
        <v>5457</v>
      </c>
      <c r="L506" s="14" t="s">
        <v>5458</v>
      </c>
      <c r="M506" s="14" t="s">
        <v>5459</v>
      </c>
      <c r="N506">
        <v>100</v>
      </c>
    </row>
    <row r="507" spans="1:14" x14ac:dyDescent="0.75">
      <c r="A507" s="14" t="s">
        <v>10</v>
      </c>
      <c r="B507" s="14" t="s">
        <v>11</v>
      </c>
      <c r="C507" s="14" t="s">
        <v>22</v>
      </c>
      <c r="D507" s="14" t="s">
        <v>5454</v>
      </c>
      <c r="E507">
        <v>10260261</v>
      </c>
      <c r="F507" s="14" t="s">
        <v>89</v>
      </c>
      <c r="G507">
        <v>66150403</v>
      </c>
      <c r="H507" s="14" t="s">
        <v>1513</v>
      </c>
      <c r="I507" s="14" t="s">
        <v>661</v>
      </c>
      <c r="J507" s="14" t="s">
        <v>5479</v>
      </c>
      <c r="K507" s="14" t="s">
        <v>5460</v>
      </c>
      <c r="L507" s="14" t="s">
        <v>5468</v>
      </c>
      <c r="M507" s="14" t="s">
        <v>5469</v>
      </c>
      <c r="N507">
        <v>100</v>
      </c>
    </row>
    <row r="508" spans="1:14" x14ac:dyDescent="0.75">
      <c r="A508" s="14" t="s">
        <v>10</v>
      </c>
      <c r="B508" s="14" t="s">
        <v>11</v>
      </c>
      <c r="C508" s="14" t="s">
        <v>22</v>
      </c>
      <c r="D508" s="14" t="s">
        <v>5454</v>
      </c>
      <c r="E508">
        <v>10260261</v>
      </c>
      <c r="F508" s="14" t="s">
        <v>89</v>
      </c>
      <c r="G508">
        <v>66150462</v>
      </c>
      <c r="H508" s="14" t="s">
        <v>3257</v>
      </c>
      <c r="I508" s="14" t="s">
        <v>3258</v>
      </c>
      <c r="J508" s="14" t="s">
        <v>5473</v>
      </c>
      <c r="K508" s="14" t="s">
        <v>5457</v>
      </c>
      <c r="L508" s="14" t="s">
        <v>5458</v>
      </c>
      <c r="M508" s="14" t="s">
        <v>5459</v>
      </c>
      <c r="N508">
        <v>5</v>
      </c>
    </row>
    <row r="509" spans="1:14" x14ac:dyDescent="0.75">
      <c r="A509" s="14" t="s">
        <v>10</v>
      </c>
      <c r="B509" s="14" t="s">
        <v>11</v>
      </c>
      <c r="C509" s="14" t="s">
        <v>22</v>
      </c>
      <c r="D509" s="14" t="s">
        <v>5454</v>
      </c>
      <c r="E509">
        <v>10260261</v>
      </c>
      <c r="F509" s="14" t="s">
        <v>89</v>
      </c>
      <c r="G509">
        <v>66150462</v>
      </c>
      <c r="H509" s="14" t="s">
        <v>3257</v>
      </c>
      <c r="I509" s="14" t="s">
        <v>3258</v>
      </c>
      <c r="J509" s="14" t="s">
        <v>5473</v>
      </c>
      <c r="K509" s="14" t="s">
        <v>5460</v>
      </c>
      <c r="L509" s="14" t="s">
        <v>5468</v>
      </c>
      <c r="M509" s="14" t="s">
        <v>5469</v>
      </c>
      <c r="N509">
        <v>5</v>
      </c>
    </row>
    <row r="510" spans="1:14" x14ac:dyDescent="0.75">
      <c r="A510" s="14" t="s">
        <v>10</v>
      </c>
      <c r="B510" s="14" t="s">
        <v>11</v>
      </c>
      <c r="C510" s="14" t="s">
        <v>22</v>
      </c>
      <c r="D510" s="14" t="s">
        <v>5454</v>
      </c>
      <c r="E510">
        <v>10260261</v>
      </c>
      <c r="F510" s="14" t="s">
        <v>89</v>
      </c>
      <c r="G510">
        <v>66150462</v>
      </c>
      <c r="H510" s="14" t="s">
        <v>3257</v>
      </c>
      <c r="I510" s="14" t="s">
        <v>3258</v>
      </c>
      <c r="J510" s="14" t="s">
        <v>5473</v>
      </c>
      <c r="K510" s="14" t="s">
        <v>5460</v>
      </c>
      <c r="L510" s="14" t="s">
        <v>5461</v>
      </c>
      <c r="M510" s="14" t="s">
        <v>5471</v>
      </c>
      <c r="N510">
        <v>5</v>
      </c>
    </row>
    <row r="511" spans="1:14" x14ac:dyDescent="0.75">
      <c r="A511" s="14" t="s">
        <v>10</v>
      </c>
      <c r="B511" s="14" t="s">
        <v>11</v>
      </c>
      <c r="C511" s="14" t="s">
        <v>22</v>
      </c>
      <c r="D511" s="14" t="s">
        <v>5454</v>
      </c>
      <c r="E511">
        <v>10260261</v>
      </c>
      <c r="F511" s="14" t="s">
        <v>89</v>
      </c>
      <c r="G511">
        <v>66150606</v>
      </c>
      <c r="H511" s="14" t="s">
        <v>4491</v>
      </c>
      <c r="I511" s="14" t="s">
        <v>1934</v>
      </c>
      <c r="J511" s="14" t="s">
        <v>5473</v>
      </c>
      <c r="K511" s="14" t="s">
        <v>5460</v>
      </c>
      <c r="L511" s="14" t="s">
        <v>5468</v>
      </c>
      <c r="M511" s="14" t="s">
        <v>5469</v>
      </c>
      <c r="N511">
        <v>5</v>
      </c>
    </row>
    <row r="512" spans="1:14" x14ac:dyDescent="0.75">
      <c r="A512" s="14" t="s">
        <v>10</v>
      </c>
      <c r="B512" s="14" t="s">
        <v>11</v>
      </c>
      <c r="C512" s="14" t="s">
        <v>22</v>
      </c>
      <c r="D512" s="14" t="s">
        <v>5454</v>
      </c>
      <c r="E512">
        <v>10260261</v>
      </c>
      <c r="F512" s="14" t="s">
        <v>89</v>
      </c>
      <c r="G512">
        <v>66150678</v>
      </c>
      <c r="H512" s="14" t="s">
        <v>2432</v>
      </c>
      <c r="I512" s="14" t="s">
        <v>397</v>
      </c>
      <c r="J512" s="14" t="s">
        <v>5473</v>
      </c>
      <c r="K512" s="14" t="s">
        <v>5457</v>
      </c>
      <c r="L512" s="14" t="s">
        <v>5458</v>
      </c>
      <c r="M512" s="14" t="s">
        <v>5459</v>
      </c>
      <c r="N512">
        <v>20</v>
      </c>
    </row>
    <row r="513" spans="1:14" x14ac:dyDescent="0.75">
      <c r="A513" s="14" t="s">
        <v>10</v>
      </c>
      <c r="B513" s="14" t="s">
        <v>11</v>
      </c>
      <c r="C513" s="14" t="s">
        <v>22</v>
      </c>
      <c r="D513" s="14" t="s">
        <v>5454</v>
      </c>
      <c r="E513">
        <v>10260261</v>
      </c>
      <c r="F513" s="14" t="s">
        <v>89</v>
      </c>
      <c r="G513">
        <v>66150678</v>
      </c>
      <c r="H513" s="14" t="s">
        <v>2432</v>
      </c>
      <c r="I513" s="14" t="s">
        <v>397</v>
      </c>
      <c r="J513" s="14" t="s">
        <v>5473</v>
      </c>
      <c r="K513" s="14" t="s">
        <v>5460</v>
      </c>
      <c r="L513" s="14" t="s">
        <v>5468</v>
      </c>
      <c r="M513" s="14" t="s">
        <v>5469</v>
      </c>
      <c r="N513">
        <v>13</v>
      </c>
    </row>
    <row r="514" spans="1:14" x14ac:dyDescent="0.75">
      <c r="A514" s="14" t="s">
        <v>10</v>
      </c>
      <c r="B514" s="14" t="s">
        <v>11</v>
      </c>
      <c r="C514" s="14" t="s">
        <v>22</v>
      </c>
      <c r="D514" s="14" t="s">
        <v>5454</v>
      </c>
      <c r="E514">
        <v>10260261</v>
      </c>
      <c r="F514" s="14" t="s">
        <v>89</v>
      </c>
      <c r="G514">
        <v>66150699</v>
      </c>
      <c r="H514" s="14" t="s">
        <v>2125</v>
      </c>
      <c r="I514" s="14" t="s">
        <v>2126</v>
      </c>
      <c r="J514" s="14" t="s">
        <v>5473</v>
      </c>
      <c r="K514" s="14" t="s">
        <v>5460</v>
      </c>
      <c r="L514" s="14" t="s">
        <v>5461</v>
      </c>
      <c r="M514" s="14" t="s">
        <v>5471</v>
      </c>
      <c r="N514">
        <v>10</v>
      </c>
    </row>
    <row r="515" spans="1:14" x14ac:dyDescent="0.75">
      <c r="A515" s="14" t="s">
        <v>10</v>
      </c>
      <c r="B515" s="14" t="s">
        <v>11</v>
      </c>
      <c r="C515" s="14" t="s">
        <v>22</v>
      </c>
      <c r="D515" s="14" t="s">
        <v>5454</v>
      </c>
      <c r="E515">
        <v>10260261</v>
      </c>
      <c r="F515" s="14" t="s">
        <v>89</v>
      </c>
      <c r="G515">
        <v>66150778</v>
      </c>
      <c r="H515" s="14" t="s">
        <v>4955</v>
      </c>
      <c r="I515" s="14" t="s">
        <v>4956</v>
      </c>
      <c r="J515" s="14" t="s">
        <v>5473</v>
      </c>
      <c r="K515" s="14" t="s">
        <v>5460</v>
      </c>
      <c r="L515" s="14" t="s">
        <v>5468</v>
      </c>
      <c r="M515" s="14" t="s">
        <v>5469</v>
      </c>
      <c r="N515">
        <v>5</v>
      </c>
    </row>
    <row r="516" spans="1:14" x14ac:dyDescent="0.75">
      <c r="A516" s="14" t="s">
        <v>10</v>
      </c>
      <c r="B516" s="14" t="s">
        <v>11</v>
      </c>
      <c r="C516" s="14" t="s">
        <v>22</v>
      </c>
      <c r="D516" s="14" t="s">
        <v>5454</v>
      </c>
      <c r="E516">
        <v>10260261</v>
      </c>
      <c r="F516" s="14" t="s">
        <v>89</v>
      </c>
      <c r="G516">
        <v>66151016</v>
      </c>
      <c r="H516" s="14" t="s">
        <v>1614</v>
      </c>
      <c r="I516" s="14" t="s">
        <v>1615</v>
      </c>
      <c r="J516" s="14" t="s">
        <v>5473</v>
      </c>
      <c r="K516" s="14" t="s">
        <v>5457</v>
      </c>
      <c r="L516" s="14" t="s">
        <v>5458</v>
      </c>
      <c r="M516" s="14" t="s">
        <v>5459</v>
      </c>
      <c r="N516">
        <v>30</v>
      </c>
    </row>
    <row r="517" spans="1:14" x14ac:dyDescent="0.75">
      <c r="A517" s="14" t="s">
        <v>10</v>
      </c>
      <c r="B517" s="14" t="s">
        <v>11</v>
      </c>
      <c r="C517" s="14" t="s">
        <v>22</v>
      </c>
      <c r="D517" s="14" t="s">
        <v>5454</v>
      </c>
      <c r="E517">
        <v>10260261</v>
      </c>
      <c r="F517" s="14" t="s">
        <v>89</v>
      </c>
      <c r="G517">
        <v>66151016</v>
      </c>
      <c r="H517" s="14" t="s">
        <v>1614</v>
      </c>
      <c r="I517" s="14" t="s">
        <v>1615</v>
      </c>
      <c r="J517" s="14" t="s">
        <v>5473</v>
      </c>
      <c r="K517" s="14" t="s">
        <v>5457</v>
      </c>
      <c r="L517" s="14" t="s">
        <v>5458</v>
      </c>
      <c r="M517" s="14" t="s">
        <v>5467</v>
      </c>
      <c r="N517">
        <v>10</v>
      </c>
    </row>
    <row r="518" spans="1:14" x14ac:dyDescent="0.75">
      <c r="A518" s="14" t="s">
        <v>10</v>
      </c>
      <c r="B518" s="14" t="s">
        <v>11</v>
      </c>
      <c r="C518" s="14" t="s">
        <v>22</v>
      </c>
      <c r="D518" s="14" t="s">
        <v>5454</v>
      </c>
      <c r="E518">
        <v>10260261</v>
      </c>
      <c r="F518" s="14" t="s">
        <v>89</v>
      </c>
      <c r="G518">
        <v>66151016</v>
      </c>
      <c r="H518" s="14" t="s">
        <v>1614</v>
      </c>
      <c r="I518" s="14" t="s">
        <v>1615</v>
      </c>
      <c r="J518" s="14" t="s">
        <v>5473</v>
      </c>
      <c r="K518" s="14" t="s">
        <v>5460</v>
      </c>
      <c r="L518" s="14" t="s">
        <v>5461</v>
      </c>
      <c r="M518" s="14" t="s">
        <v>5462</v>
      </c>
      <c r="N518">
        <v>10</v>
      </c>
    </row>
    <row r="519" spans="1:14" x14ac:dyDescent="0.75">
      <c r="A519" s="14" t="s">
        <v>10</v>
      </c>
      <c r="B519" s="14" t="s">
        <v>11</v>
      </c>
      <c r="C519" s="14" t="s">
        <v>22</v>
      </c>
      <c r="D519" s="14" t="s">
        <v>5454</v>
      </c>
      <c r="E519">
        <v>10260261</v>
      </c>
      <c r="F519" s="14" t="s">
        <v>89</v>
      </c>
      <c r="G519">
        <v>66151132</v>
      </c>
      <c r="H519" s="14" t="s">
        <v>3283</v>
      </c>
      <c r="I519" s="14" t="s">
        <v>3284</v>
      </c>
      <c r="J519" s="14" t="s">
        <v>5473</v>
      </c>
      <c r="K519" s="14" t="s">
        <v>5460</v>
      </c>
      <c r="L519" s="14" t="s">
        <v>5468</v>
      </c>
      <c r="M519" s="14" t="s">
        <v>5469</v>
      </c>
      <c r="N519">
        <v>5</v>
      </c>
    </row>
    <row r="520" spans="1:14" x14ac:dyDescent="0.75">
      <c r="A520" s="14" t="s">
        <v>10</v>
      </c>
      <c r="B520" s="14" t="s">
        <v>11</v>
      </c>
      <c r="C520" s="14" t="s">
        <v>22</v>
      </c>
      <c r="D520" s="14" t="s">
        <v>5454</v>
      </c>
      <c r="E520">
        <v>10260261</v>
      </c>
      <c r="F520" s="14" t="s">
        <v>89</v>
      </c>
      <c r="G520">
        <v>66151134</v>
      </c>
      <c r="H520" s="14" t="s">
        <v>1740</v>
      </c>
      <c r="I520" s="14" t="s">
        <v>1742</v>
      </c>
      <c r="J520" s="14" t="s">
        <v>5473</v>
      </c>
      <c r="K520" s="14" t="s">
        <v>5460</v>
      </c>
      <c r="L520" s="14" t="s">
        <v>5468</v>
      </c>
      <c r="M520" s="14" t="s">
        <v>5469</v>
      </c>
      <c r="N520">
        <v>15</v>
      </c>
    </row>
    <row r="521" spans="1:14" x14ac:dyDescent="0.75">
      <c r="A521" s="14" t="s">
        <v>10</v>
      </c>
      <c r="B521" s="14" t="s">
        <v>11</v>
      </c>
      <c r="C521" s="14" t="s">
        <v>22</v>
      </c>
      <c r="D521" s="14" t="s">
        <v>5454</v>
      </c>
      <c r="E521">
        <v>10260261</v>
      </c>
      <c r="F521" s="14" t="s">
        <v>89</v>
      </c>
      <c r="G521">
        <v>66151139</v>
      </c>
      <c r="H521" s="14" t="s">
        <v>722</v>
      </c>
      <c r="I521" s="14" t="s">
        <v>724</v>
      </c>
      <c r="J521" s="14" t="s">
        <v>5473</v>
      </c>
      <c r="K521" s="14" t="s">
        <v>5460</v>
      </c>
      <c r="L521" s="14" t="s">
        <v>5468</v>
      </c>
      <c r="M521" s="14" t="s">
        <v>5469</v>
      </c>
      <c r="N521">
        <v>5</v>
      </c>
    </row>
    <row r="522" spans="1:14" x14ac:dyDescent="0.75">
      <c r="A522" s="14" t="s">
        <v>10</v>
      </c>
      <c r="B522" s="14" t="s">
        <v>11</v>
      </c>
      <c r="C522" s="14" t="s">
        <v>22</v>
      </c>
      <c r="D522" s="14" t="s">
        <v>5454</v>
      </c>
      <c r="E522">
        <v>10260261</v>
      </c>
      <c r="F522" s="14" t="s">
        <v>89</v>
      </c>
      <c r="G522">
        <v>66151157</v>
      </c>
      <c r="H522" s="14" t="s">
        <v>5179</v>
      </c>
      <c r="I522" s="14" t="s">
        <v>5180</v>
      </c>
      <c r="J522" s="14" t="s">
        <v>5473</v>
      </c>
      <c r="K522" s="14" t="s">
        <v>5460</v>
      </c>
      <c r="L522" s="14" t="s">
        <v>5468</v>
      </c>
      <c r="M522" s="14" t="s">
        <v>5469</v>
      </c>
      <c r="N522">
        <v>5</v>
      </c>
    </row>
    <row r="523" spans="1:14" x14ac:dyDescent="0.75">
      <c r="A523" s="14" t="s">
        <v>10</v>
      </c>
      <c r="B523" s="14" t="s">
        <v>11</v>
      </c>
      <c r="C523" s="14" t="s">
        <v>22</v>
      </c>
      <c r="D523" s="14" t="s">
        <v>5454</v>
      </c>
      <c r="E523">
        <v>10260261</v>
      </c>
      <c r="F523" s="14" t="s">
        <v>89</v>
      </c>
      <c r="G523">
        <v>66151232</v>
      </c>
      <c r="H523" s="14" t="s">
        <v>1903</v>
      </c>
      <c r="I523" s="14" t="s">
        <v>1742</v>
      </c>
      <c r="J523" s="14" t="s">
        <v>5473</v>
      </c>
      <c r="K523" s="14" t="s">
        <v>5460</v>
      </c>
      <c r="L523" s="14" t="s">
        <v>5468</v>
      </c>
      <c r="M523" s="14" t="s">
        <v>5469</v>
      </c>
      <c r="N523">
        <v>5</v>
      </c>
    </row>
    <row r="524" spans="1:14" x14ac:dyDescent="0.75">
      <c r="A524" s="14" t="s">
        <v>10</v>
      </c>
      <c r="B524" s="14" t="s">
        <v>11</v>
      </c>
      <c r="C524" s="14" t="s">
        <v>22</v>
      </c>
      <c r="D524" s="14" t="s">
        <v>5454</v>
      </c>
      <c r="E524">
        <v>10260261</v>
      </c>
      <c r="F524" s="14" t="s">
        <v>89</v>
      </c>
      <c r="G524">
        <v>66151249</v>
      </c>
      <c r="H524" s="14" t="s">
        <v>1048</v>
      </c>
      <c r="I524" s="14" t="s">
        <v>1049</v>
      </c>
      <c r="J524" s="14" t="s">
        <v>5473</v>
      </c>
      <c r="K524" s="14" t="s">
        <v>5457</v>
      </c>
      <c r="L524" s="14" t="s">
        <v>5458</v>
      </c>
      <c r="M524" s="14" t="s">
        <v>5459</v>
      </c>
      <c r="N524">
        <v>5</v>
      </c>
    </row>
    <row r="525" spans="1:14" x14ac:dyDescent="0.75">
      <c r="A525" s="14" t="s">
        <v>10</v>
      </c>
      <c r="B525" s="14" t="s">
        <v>11</v>
      </c>
      <c r="C525" s="14" t="s">
        <v>22</v>
      </c>
      <c r="D525" s="14" t="s">
        <v>5454</v>
      </c>
      <c r="E525">
        <v>10260261</v>
      </c>
      <c r="F525" s="14" t="s">
        <v>89</v>
      </c>
      <c r="G525">
        <v>66151513</v>
      </c>
      <c r="H525" s="14" t="s">
        <v>2559</v>
      </c>
      <c r="I525" s="14" t="s">
        <v>2560</v>
      </c>
      <c r="J525" s="14" t="s">
        <v>5473</v>
      </c>
      <c r="K525" s="14" t="s">
        <v>5457</v>
      </c>
      <c r="L525" s="14" t="s">
        <v>5458</v>
      </c>
      <c r="M525" s="14" t="s">
        <v>5459</v>
      </c>
      <c r="N525">
        <v>5</v>
      </c>
    </row>
    <row r="526" spans="1:14" x14ac:dyDescent="0.75">
      <c r="A526" s="14" t="s">
        <v>10</v>
      </c>
      <c r="B526" s="14" t="s">
        <v>11</v>
      </c>
      <c r="C526" s="14" t="s">
        <v>22</v>
      </c>
      <c r="D526" s="14" t="s">
        <v>5454</v>
      </c>
      <c r="E526">
        <v>10260261</v>
      </c>
      <c r="F526" s="14" t="s">
        <v>89</v>
      </c>
      <c r="G526">
        <v>66151546</v>
      </c>
      <c r="H526" s="14" t="s">
        <v>4499</v>
      </c>
      <c r="I526" s="14" t="s">
        <v>12574</v>
      </c>
      <c r="J526" s="14" t="s">
        <v>5473</v>
      </c>
      <c r="K526" s="14" t="s">
        <v>5457</v>
      </c>
      <c r="L526" s="14" t="s">
        <v>5458</v>
      </c>
      <c r="M526" s="14" t="s">
        <v>5459</v>
      </c>
      <c r="N526">
        <v>10</v>
      </c>
    </row>
    <row r="527" spans="1:14" x14ac:dyDescent="0.75">
      <c r="A527" s="14" t="s">
        <v>10</v>
      </c>
      <c r="B527" s="14" t="s">
        <v>11</v>
      </c>
      <c r="C527" s="14" t="s">
        <v>22</v>
      </c>
      <c r="D527" s="14" t="s">
        <v>5454</v>
      </c>
      <c r="E527">
        <v>10260261</v>
      </c>
      <c r="F527" s="14" t="s">
        <v>89</v>
      </c>
      <c r="G527">
        <v>66151558</v>
      </c>
      <c r="H527" s="14" t="s">
        <v>4827</v>
      </c>
      <c r="I527" s="14" t="s">
        <v>4830</v>
      </c>
      <c r="J527" s="14" t="s">
        <v>5473</v>
      </c>
      <c r="K527" s="14" t="s">
        <v>5457</v>
      </c>
      <c r="L527" s="14" t="s">
        <v>5458</v>
      </c>
      <c r="M527" s="14" t="s">
        <v>5459</v>
      </c>
      <c r="N527">
        <v>5</v>
      </c>
    </row>
    <row r="528" spans="1:14" x14ac:dyDescent="0.75">
      <c r="A528" s="14" t="s">
        <v>10</v>
      </c>
      <c r="B528" s="14" t="s">
        <v>11</v>
      </c>
      <c r="C528" s="14" t="s">
        <v>22</v>
      </c>
      <c r="D528" s="14" t="s">
        <v>5454</v>
      </c>
      <c r="E528">
        <v>10260261</v>
      </c>
      <c r="F528" s="14" t="s">
        <v>89</v>
      </c>
      <c r="G528">
        <v>66151600</v>
      </c>
      <c r="H528" s="14" t="s">
        <v>501</v>
      </c>
      <c r="I528" s="14" t="s">
        <v>502</v>
      </c>
      <c r="J528" s="14" t="s">
        <v>5473</v>
      </c>
      <c r="K528" s="14" t="s">
        <v>5460</v>
      </c>
      <c r="L528" s="14" t="s">
        <v>5468</v>
      </c>
      <c r="M528" s="14" t="s">
        <v>5469</v>
      </c>
      <c r="N528">
        <v>30</v>
      </c>
    </row>
    <row r="529" spans="1:14" x14ac:dyDescent="0.75">
      <c r="A529" s="14" t="s">
        <v>10</v>
      </c>
      <c r="B529" s="14" t="s">
        <v>11</v>
      </c>
      <c r="C529" s="14" t="s">
        <v>22</v>
      </c>
      <c r="D529" s="14" t="s">
        <v>5454</v>
      </c>
      <c r="E529">
        <v>10260261</v>
      </c>
      <c r="F529" s="14" t="s">
        <v>89</v>
      </c>
      <c r="G529">
        <v>66151600</v>
      </c>
      <c r="H529" s="14" t="s">
        <v>501</v>
      </c>
      <c r="I529" s="14" t="s">
        <v>502</v>
      </c>
      <c r="J529" s="14" t="s">
        <v>5473</v>
      </c>
      <c r="K529" s="14" t="s">
        <v>5460</v>
      </c>
      <c r="L529" s="14" t="s">
        <v>5461</v>
      </c>
      <c r="M529" s="14" t="s">
        <v>5462</v>
      </c>
      <c r="N529">
        <v>5</v>
      </c>
    </row>
    <row r="530" spans="1:14" x14ac:dyDescent="0.75">
      <c r="A530" s="14" t="s">
        <v>10</v>
      </c>
      <c r="B530" s="14" t="s">
        <v>11</v>
      </c>
      <c r="C530" s="14" t="s">
        <v>22</v>
      </c>
      <c r="D530" s="14" t="s">
        <v>5454</v>
      </c>
      <c r="E530">
        <v>10260261</v>
      </c>
      <c r="F530" s="14" t="s">
        <v>89</v>
      </c>
      <c r="G530">
        <v>66151885</v>
      </c>
      <c r="H530" s="14" t="s">
        <v>2098</v>
      </c>
      <c r="I530" s="14" t="s">
        <v>2099</v>
      </c>
      <c r="J530" s="14" t="s">
        <v>5473</v>
      </c>
      <c r="K530" s="14" t="s">
        <v>5457</v>
      </c>
      <c r="L530" s="14" t="s">
        <v>5458</v>
      </c>
      <c r="M530" s="14" t="s">
        <v>5459</v>
      </c>
      <c r="N530">
        <v>4</v>
      </c>
    </row>
    <row r="531" spans="1:14" x14ac:dyDescent="0.75">
      <c r="A531" s="14" t="s">
        <v>10</v>
      </c>
      <c r="B531" s="14" t="s">
        <v>11</v>
      </c>
      <c r="C531" s="14" t="s">
        <v>22</v>
      </c>
      <c r="D531" s="14" t="s">
        <v>5454</v>
      </c>
      <c r="E531">
        <v>10260261</v>
      </c>
      <c r="F531" s="14" t="s">
        <v>89</v>
      </c>
      <c r="G531">
        <v>66151885</v>
      </c>
      <c r="H531" s="14" t="s">
        <v>2098</v>
      </c>
      <c r="I531" s="14" t="s">
        <v>2099</v>
      </c>
      <c r="J531" s="14" t="s">
        <v>5473</v>
      </c>
      <c r="K531" s="14" t="s">
        <v>5460</v>
      </c>
      <c r="L531" s="14" t="s">
        <v>5468</v>
      </c>
      <c r="M531" s="14" t="s">
        <v>5469</v>
      </c>
      <c r="N531">
        <v>2</v>
      </c>
    </row>
    <row r="532" spans="1:14" x14ac:dyDescent="0.75">
      <c r="A532" s="14" t="s">
        <v>10</v>
      </c>
      <c r="B532" s="14" t="s">
        <v>11</v>
      </c>
      <c r="C532" s="14" t="s">
        <v>22</v>
      </c>
      <c r="D532" s="14" t="s">
        <v>5454</v>
      </c>
      <c r="E532">
        <v>10260261</v>
      </c>
      <c r="F532" s="14" t="s">
        <v>89</v>
      </c>
      <c r="G532">
        <v>66151885</v>
      </c>
      <c r="H532" s="14" t="s">
        <v>2098</v>
      </c>
      <c r="I532" s="14" t="s">
        <v>2099</v>
      </c>
      <c r="J532" s="14" t="s">
        <v>5473</v>
      </c>
      <c r="K532" s="14" t="s">
        <v>5460</v>
      </c>
      <c r="L532" s="14" t="s">
        <v>5461</v>
      </c>
      <c r="M532" s="14" t="s">
        <v>5471</v>
      </c>
      <c r="N532">
        <v>5</v>
      </c>
    </row>
    <row r="533" spans="1:14" x14ac:dyDescent="0.75">
      <c r="A533" s="14" t="s">
        <v>10</v>
      </c>
      <c r="B533" s="14" t="s">
        <v>11</v>
      </c>
      <c r="C533" s="14" t="s">
        <v>22</v>
      </c>
      <c r="D533" s="14" t="s">
        <v>5454</v>
      </c>
      <c r="E533">
        <v>10260261</v>
      </c>
      <c r="F533" s="14" t="s">
        <v>89</v>
      </c>
      <c r="G533">
        <v>66151887</v>
      </c>
      <c r="H533" s="14" t="s">
        <v>568</v>
      </c>
      <c r="I533" s="14" t="s">
        <v>569</v>
      </c>
      <c r="J533" s="14" t="s">
        <v>5473</v>
      </c>
      <c r="K533" s="14" t="s">
        <v>5457</v>
      </c>
      <c r="L533" s="14" t="s">
        <v>5458</v>
      </c>
      <c r="M533" s="14" t="s">
        <v>5459</v>
      </c>
      <c r="N533">
        <v>5</v>
      </c>
    </row>
    <row r="534" spans="1:14" x14ac:dyDescent="0.75">
      <c r="A534" s="14" t="s">
        <v>10</v>
      </c>
      <c r="B534" s="14" t="s">
        <v>11</v>
      </c>
      <c r="C534" s="14" t="s">
        <v>22</v>
      </c>
      <c r="D534" s="14" t="s">
        <v>5454</v>
      </c>
      <c r="E534">
        <v>10260261</v>
      </c>
      <c r="F534" s="14" t="s">
        <v>89</v>
      </c>
      <c r="G534">
        <v>66151887</v>
      </c>
      <c r="H534" s="14" t="s">
        <v>568</v>
      </c>
      <c r="I534" s="14" t="s">
        <v>569</v>
      </c>
      <c r="J534" s="14" t="s">
        <v>5473</v>
      </c>
      <c r="K534" s="14" t="s">
        <v>5460</v>
      </c>
      <c r="L534" s="14" t="s">
        <v>5468</v>
      </c>
      <c r="M534" s="14" t="s">
        <v>5469</v>
      </c>
      <c r="N534">
        <v>5</v>
      </c>
    </row>
    <row r="535" spans="1:14" x14ac:dyDescent="0.75">
      <c r="A535" s="14" t="s">
        <v>10</v>
      </c>
      <c r="B535" s="14" t="s">
        <v>11</v>
      </c>
      <c r="C535" s="14" t="s">
        <v>22</v>
      </c>
      <c r="D535" s="14" t="s">
        <v>5454</v>
      </c>
      <c r="E535">
        <v>10260261</v>
      </c>
      <c r="F535" s="14" t="s">
        <v>89</v>
      </c>
      <c r="G535">
        <v>66151887</v>
      </c>
      <c r="H535" s="14" t="s">
        <v>568</v>
      </c>
      <c r="I535" s="14" t="s">
        <v>569</v>
      </c>
      <c r="J535" s="14" t="s">
        <v>5473</v>
      </c>
      <c r="K535" s="14" t="s">
        <v>5460</v>
      </c>
      <c r="L535" s="14" t="s">
        <v>5461</v>
      </c>
      <c r="M535" s="14" t="s">
        <v>5471</v>
      </c>
      <c r="N535">
        <v>5</v>
      </c>
    </row>
    <row r="536" spans="1:14" x14ac:dyDescent="0.75">
      <c r="A536" s="14" t="s">
        <v>10</v>
      </c>
      <c r="B536" s="14" t="s">
        <v>11</v>
      </c>
      <c r="C536" s="14" t="s">
        <v>22</v>
      </c>
      <c r="D536" s="14" t="s">
        <v>5454</v>
      </c>
      <c r="E536">
        <v>10260261</v>
      </c>
      <c r="F536" s="14" t="s">
        <v>89</v>
      </c>
      <c r="G536">
        <v>66151888</v>
      </c>
      <c r="H536" s="14" t="s">
        <v>3256</v>
      </c>
      <c r="I536" s="14" t="s">
        <v>569</v>
      </c>
      <c r="J536" s="14" t="s">
        <v>5473</v>
      </c>
      <c r="K536" s="14" t="s">
        <v>5457</v>
      </c>
      <c r="L536" s="14" t="s">
        <v>5458</v>
      </c>
      <c r="M536" s="14" t="s">
        <v>5459</v>
      </c>
      <c r="N536">
        <v>5</v>
      </c>
    </row>
    <row r="537" spans="1:14" x14ac:dyDescent="0.75">
      <c r="A537" s="14" t="s">
        <v>10</v>
      </c>
      <c r="B537" s="14" t="s">
        <v>11</v>
      </c>
      <c r="C537" s="14" t="s">
        <v>22</v>
      </c>
      <c r="D537" s="14" t="s">
        <v>5454</v>
      </c>
      <c r="E537">
        <v>10260261</v>
      </c>
      <c r="F537" s="14" t="s">
        <v>89</v>
      </c>
      <c r="G537">
        <v>66151888</v>
      </c>
      <c r="H537" s="14" t="s">
        <v>3256</v>
      </c>
      <c r="I537" s="14" t="s">
        <v>569</v>
      </c>
      <c r="J537" s="14" t="s">
        <v>5473</v>
      </c>
      <c r="K537" s="14" t="s">
        <v>5460</v>
      </c>
      <c r="L537" s="14" t="s">
        <v>5468</v>
      </c>
      <c r="M537" s="14" t="s">
        <v>5469</v>
      </c>
      <c r="N537">
        <v>5</v>
      </c>
    </row>
    <row r="538" spans="1:14" x14ac:dyDescent="0.75">
      <c r="A538" s="14" t="s">
        <v>10</v>
      </c>
      <c r="B538" s="14" t="s">
        <v>11</v>
      </c>
      <c r="C538" s="14" t="s">
        <v>22</v>
      </c>
      <c r="D538" s="14" t="s">
        <v>5454</v>
      </c>
      <c r="E538">
        <v>10260261</v>
      </c>
      <c r="F538" s="14" t="s">
        <v>89</v>
      </c>
      <c r="G538">
        <v>66151888</v>
      </c>
      <c r="H538" s="14" t="s">
        <v>3256</v>
      </c>
      <c r="I538" s="14" t="s">
        <v>569</v>
      </c>
      <c r="J538" s="14" t="s">
        <v>5473</v>
      </c>
      <c r="K538" s="14" t="s">
        <v>5460</v>
      </c>
      <c r="L538" s="14" t="s">
        <v>5461</v>
      </c>
      <c r="M538" s="14" t="s">
        <v>5471</v>
      </c>
      <c r="N538">
        <v>5</v>
      </c>
    </row>
    <row r="539" spans="1:14" x14ac:dyDescent="0.75">
      <c r="A539" s="14" t="s">
        <v>10</v>
      </c>
      <c r="B539" s="14" t="s">
        <v>11</v>
      </c>
      <c r="C539" s="14" t="s">
        <v>22</v>
      </c>
      <c r="D539" s="14" t="s">
        <v>5454</v>
      </c>
      <c r="E539">
        <v>10260261</v>
      </c>
      <c r="F539" s="14" t="s">
        <v>89</v>
      </c>
      <c r="G539">
        <v>66151921</v>
      </c>
      <c r="H539" s="14" t="s">
        <v>1956</v>
      </c>
      <c r="I539" s="14" t="s">
        <v>1957</v>
      </c>
      <c r="J539" s="14" t="s">
        <v>5473</v>
      </c>
      <c r="K539" s="14" t="s">
        <v>5460</v>
      </c>
      <c r="L539" s="14" t="s">
        <v>5468</v>
      </c>
      <c r="M539" s="14" t="s">
        <v>5469</v>
      </c>
      <c r="N539">
        <v>30</v>
      </c>
    </row>
    <row r="540" spans="1:14" x14ac:dyDescent="0.75">
      <c r="A540" s="14" t="s">
        <v>10</v>
      </c>
      <c r="B540" s="14" t="s">
        <v>11</v>
      </c>
      <c r="C540" s="14" t="s">
        <v>22</v>
      </c>
      <c r="D540" s="14" t="s">
        <v>5454</v>
      </c>
      <c r="E540">
        <v>10260261</v>
      </c>
      <c r="F540" s="14" t="s">
        <v>89</v>
      </c>
      <c r="G540">
        <v>66151921</v>
      </c>
      <c r="H540" s="14" t="s">
        <v>1956</v>
      </c>
      <c r="I540" s="14" t="s">
        <v>1957</v>
      </c>
      <c r="J540" s="14" t="s">
        <v>5473</v>
      </c>
      <c r="K540" s="14" t="s">
        <v>5460</v>
      </c>
      <c r="L540" s="14" t="s">
        <v>5461</v>
      </c>
      <c r="M540" s="14" t="s">
        <v>5462</v>
      </c>
      <c r="N540">
        <v>5</v>
      </c>
    </row>
    <row r="541" spans="1:14" x14ac:dyDescent="0.75">
      <c r="A541" s="14" t="s">
        <v>10</v>
      </c>
      <c r="B541" s="14" t="s">
        <v>11</v>
      </c>
      <c r="C541" s="14" t="s">
        <v>22</v>
      </c>
      <c r="D541" s="14" t="s">
        <v>5454</v>
      </c>
      <c r="E541">
        <v>10260261</v>
      </c>
      <c r="F541" s="14" t="s">
        <v>89</v>
      </c>
      <c r="G541">
        <v>66151934</v>
      </c>
      <c r="H541" s="14" t="s">
        <v>787</v>
      </c>
      <c r="I541" s="14" t="s">
        <v>788</v>
      </c>
      <c r="J541" s="14" t="s">
        <v>5473</v>
      </c>
      <c r="K541" s="14" t="s">
        <v>5457</v>
      </c>
      <c r="L541" s="14" t="s">
        <v>5458</v>
      </c>
      <c r="M541" s="14" t="s">
        <v>5459</v>
      </c>
      <c r="N541">
        <v>50</v>
      </c>
    </row>
    <row r="542" spans="1:14" x14ac:dyDescent="0.75">
      <c r="A542" s="14" t="s">
        <v>10</v>
      </c>
      <c r="B542" s="14" t="s">
        <v>11</v>
      </c>
      <c r="C542" s="14" t="s">
        <v>22</v>
      </c>
      <c r="D542" s="14" t="s">
        <v>5454</v>
      </c>
      <c r="E542">
        <v>10260261</v>
      </c>
      <c r="F542" s="14" t="s">
        <v>89</v>
      </c>
      <c r="G542">
        <v>66151934</v>
      </c>
      <c r="H542" s="14" t="s">
        <v>787</v>
      </c>
      <c r="I542" s="14" t="s">
        <v>788</v>
      </c>
      <c r="J542" s="14" t="s">
        <v>5473</v>
      </c>
      <c r="K542" s="14" t="s">
        <v>5457</v>
      </c>
      <c r="L542" s="14" t="s">
        <v>5458</v>
      </c>
      <c r="M542" s="14" t="s">
        <v>5467</v>
      </c>
      <c r="N542">
        <v>20</v>
      </c>
    </row>
    <row r="543" spans="1:14" x14ac:dyDescent="0.75">
      <c r="A543" s="14" t="s">
        <v>10</v>
      </c>
      <c r="B543" s="14" t="s">
        <v>11</v>
      </c>
      <c r="C543" s="14" t="s">
        <v>22</v>
      </c>
      <c r="D543" s="14" t="s">
        <v>5454</v>
      </c>
      <c r="E543">
        <v>10260261</v>
      </c>
      <c r="F543" s="14" t="s">
        <v>89</v>
      </c>
      <c r="G543">
        <v>66151934</v>
      </c>
      <c r="H543" s="14" t="s">
        <v>787</v>
      </c>
      <c r="I543" s="14" t="s">
        <v>788</v>
      </c>
      <c r="J543" s="14" t="s">
        <v>5473</v>
      </c>
      <c r="K543" s="14" t="s">
        <v>5460</v>
      </c>
      <c r="L543" s="14" t="s">
        <v>5461</v>
      </c>
      <c r="M543" s="14" t="s">
        <v>5471</v>
      </c>
      <c r="N543">
        <v>30</v>
      </c>
    </row>
    <row r="544" spans="1:14" x14ac:dyDescent="0.75">
      <c r="A544" s="14" t="s">
        <v>10</v>
      </c>
      <c r="B544" s="14" t="s">
        <v>11</v>
      </c>
      <c r="C544" s="14" t="s">
        <v>22</v>
      </c>
      <c r="D544" s="14" t="s">
        <v>5454</v>
      </c>
      <c r="E544">
        <v>10260261</v>
      </c>
      <c r="F544" s="14" t="s">
        <v>89</v>
      </c>
      <c r="G544">
        <v>66151956</v>
      </c>
      <c r="H544" s="14" t="s">
        <v>1136</v>
      </c>
      <c r="I544" s="14" t="s">
        <v>1137</v>
      </c>
      <c r="J544" s="14" t="s">
        <v>5473</v>
      </c>
      <c r="K544" s="14" t="s">
        <v>5460</v>
      </c>
      <c r="L544" s="14" t="s">
        <v>5468</v>
      </c>
      <c r="M544" s="14" t="s">
        <v>5469</v>
      </c>
      <c r="N544">
        <v>5</v>
      </c>
    </row>
    <row r="545" spans="1:14" x14ac:dyDescent="0.75">
      <c r="A545" s="14" t="s">
        <v>10</v>
      </c>
      <c r="B545" s="14" t="s">
        <v>11</v>
      </c>
      <c r="C545" s="14" t="s">
        <v>22</v>
      </c>
      <c r="D545" s="14" t="s">
        <v>5454</v>
      </c>
      <c r="E545">
        <v>10260261</v>
      </c>
      <c r="F545" s="14" t="s">
        <v>89</v>
      </c>
      <c r="G545">
        <v>66152021</v>
      </c>
      <c r="H545" s="14" t="s">
        <v>2675</v>
      </c>
      <c r="I545" s="14" t="s">
        <v>1742</v>
      </c>
      <c r="J545" s="14" t="s">
        <v>5473</v>
      </c>
      <c r="K545" s="14" t="s">
        <v>5460</v>
      </c>
      <c r="L545" s="14" t="s">
        <v>5468</v>
      </c>
      <c r="M545" s="14" t="s">
        <v>5469</v>
      </c>
      <c r="N545">
        <v>5</v>
      </c>
    </row>
    <row r="546" spans="1:14" x14ac:dyDescent="0.75">
      <c r="A546" s="14" t="s">
        <v>10</v>
      </c>
      <c r="B546" s="14" t="s">
        <v>11</v>
      </c>
      <c r="C546" s="14" t="s">
        <v>22</v>
      </c>
      <c r="D546" s="14" t="s">
        <v>5454</v>
      </c>
      <c r="E546">
        <v>10260261</v>
      </c>
      <c r="F546" s="14" t="s">
        <v>89</v>
      </c>
      <c r="G546">
        <v>66152646</v>
      </c>
      <c r="H546" s="14" t="s">
        <v>4001</v>
      </c>
      <c r="I546" s="14" t="s">
        <v>4002</v>
      </c>
      <c r="J546" s="14" t="s">
        <v>5473</v>
      </c>
      <c r="K546" s="14" t="s">
        <v>5457</v>
      </c>
      <c r="L546" s="14" t="s">
        <v>5458</v>
      </c>
      <c r="M546" s="14" t="s">
        <v>5459</v>
      </c>
      <c r="N546">
        <v>3</v>
      </c>
    </row>
    <row r="547" spans="1:14" x14ac:dyDescent="0.75">
      <c r="A547" s="14" t="s">
        <v>10</v>
      </c>
      <c r="B547" s="14" t="s">
        <v>11</v>
      </c>
      <c r="C547" s="14" t="s">
        <v>22</v>
      </c>
      <c r="D547" s="14" t="s">
        <v>5454</v>
      </c>
      <c r="E547">
        <v>10260261</v>
      </c>
      <c r="F547" s="14" t="s">
        <v>89</v>
      </c>
      <c r="G547">
        <v>66152646</v>
      </c>
      <c r="H547" s="14" t="s">
        <v>4001</v>
      </c>
      <c r="I547" s="14" t="s">
        <v>4002</v>
      </c>
      <c r="J547" s="14" t="s">
        <v>5473</v>
      </c>
      <c r="K547" s="14" t="s">
        <v>5460</v>
      </c>
      <c r="L547" s="14" t="s">
        <v>5468</v>
      </c>
      <c r="M547" s="14" t="s">
        <v>5469</v>
      </c>
      <c r="N547">
        <v>3</v>
      </c>
    </row>
    <row r="548" spans="1:14" x14ac:dyDescent="0.75">
      <c r="A548" s="14" t="s">
        <v>10</v>
      </c>
      <c r="B548" s="14" t="s">
        <v>11</v>
      </c>
      <c r="C548" s="14" t="s">
        <v>22</v>
      </c>
      <c r="D548" s="14" t="s">
        <v>5454</v>
      </c>
      <c r="E548">
        <v>10260261</v>
      </c>
      <c r="F548" s="14" t="s">
        <v>89</v>
      </c>
      <c r="G548">
        <v>66152646</v>
      </c>
      <c r="H548" s="14" t="s">
        <v>4001</v>
      </c>
      <c r="I548" s="14" t="s">
        <v>4002</v>
      </c>
      <c r="J548" s="14" t="s">
        <v>5473</v>
      </c>
      <c r="K548" s="14" t="s">
        <v>5460</v>
      </c>
      <c r="L548" s="14" t="s">
        <v>5461</v>
      </c>
      <c r="M548" s="14" t="s">
        <v>5471</v>
      </c>
      <c r="N548">
        <v>10</v>
      </c>
    </row>
    <row r="549" spans="1:14" x14ac:dyDescent="0.75">
      <c r="A549" s="14" t="s">
        <v>10</v>
      </c>
      <c r="B549" s="14" t="s">
        <v>11</v>
      </c>
      <c r="C549" s="14" t="s">
        <v>22</v>
      </c>
      <c r="D549" s="14" t="s">
        <v>5454</v>
      </c>
      <c r="E549">
        <v>10260261</v>
      </c>
      <c r="F549" s="14" t="s">
        <v>89</v>
      </c>
      <c r="G549">
        <v>66152948</v>
      </c>
      <c r="H549" s="14" t="s">
        <v>5105</v>
      </c>
      <c r="I549" s="14" t="s">
        <v>5106</v>
      </c>
      <c r="J549" s="14" t="s">
        <v>5473</v>
      </c>
      <c r="K549" s="14" t="s">
        <v>5460</v>
      </c>
      <c r="L549" s="14" t="s">
        <v>5468</v>
      </c>
      <c r="M549" s="14" t="s">
        <v>5469</v>
      </c>
      <c r="N549">
        <v>5</v>
      </c>
    </row>
    <row r="550" spans="1:14" x14ac:dyDescent="0.75">
      <c r="A550" s="14" t="s">
        <v>10</v>
      </c>
      <c r="B550" s="14" t="s">
        <v>11</v>
      </c>
      <c r="C550" s="14" t="s">
        <v>22</v>
      </c>
      <c r="D550" s="14" t="s">
        <v>5454</v>
      </c>
      <c r="E550">
        <v>10260261</v>
      </c>
      <c r="F550" s="14" t="s">
        <v>89</v>
      </c>
      <c r="G550">
        <v>66152950</v>
      </c>
      <c r="H550" s="14" t="s">
        <v>4517</v>
      </c>
      <c r="I550" s="14" t="s">
        <v>4518</v>
      </c>
      <c r="J550" s="14" t="s">
        <v>5473</v>
      </c>
      <c r="K550" s="14" t="s">
        <v>5460</v>
      </c>
      <c r="L550" s="14" t="s">
        <v>5461</v>
      </c>
      <c r="M550" s="14" t="s">
        <v>5462</v>
      </c>
      <c r="N550">
        <v>5</v>
      </c>
    </row>
    <row r="551" spans="1:14" x14ac:dyDescent="0.75">
      <c r="A551" s="14" t="s">
        <v>10</v>
      </c>
      <c r="B551" s="14" t="s">
        <v>11</v>
      </c>
      <c r="C551" s="14" t="s">
        <v>22</v>
      </c>
      <c r="D551" s="14" t="s">
        <v>5454</v>
      </c>
      <c r="E551">
        <v>10260261</v>
      </c>
      <c r="F551" s="14" t="s">
        <v>89</v>
      </c>
      <c r="G551">
        <v>66153669</v>
      </c>
      <c r="H551" s="14" t="s">
        <v>1323</v>
      </c>
      <c r="I551" s="14" t="s">
        <v>1324</v>
      </c>
      <c r="J551" s="14" t="s">
        <v>5473</v>
      </c>
      <c r="K551" s="14" t="s">
        <v>5457</v>
      </c>
      <c r="L551" s="14" t="s">
        <v>5458</v>
      </c>
      <c r="M551" s="14" t="s">
        <v>5459</v>
      </c>
      <c r="N551">
        <v>5</v>
      </c>
    </row>
    <row r="552" spans="1:14" x14ac:dyDescent="0.75">
      <c r="A552" s="14" t="s">
        <v>10</v>
      </c>
      <c r="B552" s="14" t="s">
        <v>11</v>
      </c>
      <c r="C552" s="14" t="s">
        <v>22</v>
      </c>
      <c r="D552" s="14" t="s">
        <v>5454</v>
      </c>
      <c r="E552">
        <v>10260261</v>
      </c>
      <c r="F552" s="14" t="s">
        <v>89</v>
      </c>
      <c r="G552">
        <v>66153731</v>
      </c>
      <c r="H552" s="14" t="s">
        <v>3226</v>
      </c>
      <c r="I552" s="14" t="s">
        <v>3227</v>
      </c>
      <c r="J552" s="14" t="s">
        <v>5473</v>
      </c>
      <c r="K552" s="14" t="s">
        <v>5457</v>
      </c>
      <c r="L552" s="14" t="s">
        <v>5458</v>
      </c>
      <c r="M552" s="14" t="s">
        <v>5459</v>
      </c>
      <c r="N552">
        <v>5</v>
      </c>
    </row>
    <row r="553" spans="1:14" x14ac:dyDescent="0.75">
      <c r="A553" s="14" t="s">
        <v>10</v>
      </c>
      <c r="B553" s="14" t="s">
        <v>11</v>
      </c>
      <c r="C553" s="14" t="s">
        <v>22</v>
      </c>
      <c r="D553" s="14" t="s">
        <v>5454</v>
      </c>
      <c r="E553">
        <v>10260261</v>
      </c>
      <c r="F553" s="14" t="s">
        <v>89</v>
      </c>
      <c r="G553">
        <v>66153731</v>
      </c>
      <c r="H553" s="14" t="s">
        <v>3226</v>
      </c>
      <c r="I553" s="14" t="s">
        <v>3227</v>
      </c>
      <c r="J553" s="14" t="s">
        <v>5473</v>
      </c>
      <c r="K553" s="14" t="s">
        <v>5460</v>
      </c>
      <c r="L553" s="14" t="s">
        <v>5468</v>
      </c>
      <c r="M553" s="14" t="s">
        <v>5469</v>
      </c>
      <c r="N553">
        <v>3</v>
      </c>
    </row>
    <row r="554" spans="1:14" x14ac:dyDescent="0.75">
      <c r="A554" s="14" t="s">
        <v>10</v>
      </c>
      <c r="B554" s="14" t="s">
        <v>11</v>
      </c>
      <c r="C554" s="14" t="s">
        <v>22</v>
      </c>
      <c r="D554" s="14" t="s">
        <v>5454</v>
      </c>
      <c r="E554">
        <v>10260261</v>
      </c>
      <c r="F554" s="14" t="s">
        <v>89</v>
      </c>
      <c r="G554">
        <v>66154832</v>
      </c>
      <c r="H554" s="14" t="s">
        <v>2132</v>
      </c>
      <c r="I554" s="14" t="s">
        <v>2133</v>
      </c>
      <c r="J554" s="14" t="s">
        <v>5473</v>
      </c>
      <c r="K554" s="14" t="s">
        <v>5457</v>
      </c>
      <c r="L554" s="14" t="s">
        <v>5458</v>
      </c>
      <c r="M554" s="14" t="s">
        <v>5459</v>
      </c>
      <c r="N554">
        <v>5</v>
      </c>
    </row>
    <row r="555" spans="1:14" x14ac:dyDescent="0.75">
      <c r="A555" s="14" t="s">
        <v>10</v>
      </c>
      <c r="B555" s="14" t="s">
        <v>11</v>
      </c>
      <c r="C555" s="14" t="s">
        <v>22</v>
      </c>
      <c r="D555" s="14" t="s">
        <v>5454</v>
      </c>
      <c r="E555">
        <v>10260261</v>
      </c>
      <c r="F555" s="14" t="s">
        <v>89</v>
      </c>
      <c r="G555">
        <v>66154832</v>
      </c>
      <c r="H555" s="14" t="s">
        <v>2132</v>
      </c>
      <c r="I555" s="14" t="s">
        <v>2133</v>
      </c>
      <c r="J555" s="14" t="s">
        <v>5473</v>
      </c>
      <c r="K555" s="14" t="s">
        <v>5457</v>
      </c>
      <c r="L555" s="14" t="s">
        <v>5458</v>
      </c>
      <c r="M555" s="14" t="s">
        <v>5467</v>
      </c>
      <c r="N555">
        <v>3</v>
      </c>
    </row>
    <row r="556" spans="1:14" x14ac:dyDescent="0.75">
      <c r="A556" s="14" t="s">
        <v>10</v>
      </c>
      <c r="B556" s="14" t="s">
        <v>11</v>
      </c>
      <c r="C556" s="14" t="s">
        <v>22</v>
      </c>
      <c r="D556" s="14" t="s">
        <v>5454</v>
      </c>
      <c r="E556">
        <v>10260261</v>
      </c>
      <c r="F556" s="14" t="s">
        <v>89</v>
      </c>
      <c r="G556">
        <v>66154832</v>
      </c>
      <c r="H556" s="14" t="s">
        <v>2132</v>
      </c>
      <c r="I556" s="14" t="s">
        <v>2133</v>
      </c>
      <c r="J556" s="14" t="s">
        <v>5473</v>
      </c>
      <c r="K556" s="14" t="s">
        <v>5460</v>
      </c>
      <c r="L556" s="14" t="s">
        <v>5468</v>
      </c>
      <c r="M556" s="14" t="s">
        <v>5469</v>
      </c>
      <c r="N556">
        <v>5</v>
      </c>
    </row>
    <row r="557" spans="1:14" x14ac:dyDescent="0.75">
      <c r="A557" s="14" t="s">
        <v>10</v>
      </c>
      <c r="B557" s="14" t="s">
        <v>11</v>
      </c>
      <c r="C557" s="14" t="s">
        <v>22</v>
      </c>
      <c r="D557" s="14" t="s">
        <v>5454</v>
      </c>
      <c r="E557">
        <v>10260261</v>
      </c>
      <c r="F557" s="14" t="s">
        <v>89</v>
      </c>
      <c r="G557">
        <v>66154832</v>
      </c>
      <c r="H557" s="14" t="s">
        <v>2132</v>
      </c>
      <c r="I557" s="14" t="s">
        <v>2133</v>
      </c>
      <c r="J557" s="14" t="s">
        <v>5473</v>
      </c>
      <c r="K557" s="14" t="s">
        <v>5460</v>
      </c>
      <c r="L557" s="14" t="s">
        <v>5461</v>
      </c>
      <c r="M557" s="14" t="s">
        <v>5471</v>
      </c>
      <c r="N557">
        <v>5</v>
      </c>
    </row>
    <row r="558" spans="1:14" x14ac:dyDescent="0.75">
      <c r="A558" s="14" t="s">
        <v>10</v>
      </c>
      <c r="B558" s="14" t="s">
        <v>11</v>
      </c>
      <c r="C558" s="14" t="s">
        <v>22</v>
      </c>
      <c r="D558" s="14" t="s">
        <v>5454</v>
      </c>
      <c r="E558">
        <v>10260261</v>
      </c>
      <c r="F558" s="14" t="s">
        <v>89</v>
      </c>
      <c r="G558">
        <v>66154893</v>
      </c>
      <c r="H558" s="14" t="s">
        <v>4452</v>
      </c>
      <c r="I558" s="14" t="s">
        <v>1742</v>
      </c>
      <c r="J558" s="14" t="s">
        <v>5473</v>
      </c>
      <c r="K558" s="14" t="s">
        <v>5460</v>
      </c>
      <c r="L558" s="14" t="s">
        <v>5468</v>
      </c>
      <c r="M558" s="14" t="s">
        <v>5469</v>
      </c>
      <c r="N558">
        <v>5</v>
      </c>
    </row>
    <row r="559" spans="1:14" x14ac:dyDescent="0.75">
      <c r="A559" s="14" t="s">
        <v>10</v>
      </c>
      <c r="B559" s="14" t="s">
        <v>11</v>
      </c>
      <c r="C559" s="14" t="s">
        <v>22</v>
      </c>
      <c r="D559" s="14" t="s">
        <v>5454</v>
      </c>
      <c r="E559">
        <v>10260261</v>
      </c>
      <c r="F559" s="14" t="s">
        <v>89</v>
      </c>
      <c r="G559">
        <v>66155130</v>
      </c>
      <c r="H559" s="14" t="s">
        <v>1628</v>
      </c>
      <c r="I559" s="14" t="s">
        <v>1629</v>
      </c>
      <c r="J559" s="14" t="s">
        <v>5479</v>
      </c>
      <c r="K559" s="14" t="s">
        <v>5457</v>
      </c>
      <c r="L559" s="14" t="s">
        <v>5458</v>
      </c>
      <c r="M559" s="14" t="s">
        <v>5459</v>
      </c>
      <c r="N559">
        <v>546</v>
      </c>
    </row>
    <row r="560" spans="1:14" x14ac:dyDescent="0.75">
      <c r="A560" s="14" t="s">
        <v>10</v>
      </c>
      <c r="B560" s="14" t="s">
        <v>11</v>
      </c>
      <c r="C560" s="14" t="s">
        <v>22</v>
      </c>
      <c r="D560" s="14" t="s">
        <v>5454</v>
      </c>
      <c r="E560">
        <v>10260261</v>
      </c>
      <c r="F560" s="14" t="s">
        <v>89</v>
      </c>
      <c r="G560">
        <v>66155261</v>
      </c>
      <c r="H560" s="14" t="s">
        <v>3397</v>
      </c>
      <c r="I560" s="14" t="s">
        <v>3399</v>
      </c>
      <c r="J560" s="14" t="s">
        <v>5479</v>
      </c>
      <c r="K560" s="14" t="s">
        <v>5457</v>
      </c>
      <c r="L560" s="14" t="s">
        <v>5458</v>
      </c>
      <c r="M560" s="14" t="s">
        <v>5459</v>
      </c>
      <c r="N560">
        <v>130</v>
      </c>
    </row>
    <row r="561" spans="1:14" x14ac:dyDescent="0.75">
      <c r="A561" s="14" t="s">
        <v>10</v>
      </c>
      <c r="B561" s="14" t="s">
        <v>11</v>
      </c>
      <c r="C561" s="14" t="s">
        <v>22</v>
      </c>
      <c r="D561" s="14" t="s">
        <v>5454</v>
      </c>
      <c r="E561">
        <v>10260261</v>
      </c>
      <c r="F561" s="14" t="s">
        <v>89</v>
      </c>
      <c r="G561">
        <v>66155261</v>
      </c>
      <c r="H561" s="14" t="s">
        <v>3397</v>
      </c>
      <c r="I561" s="14" t="s">
        <v>3399</v>
      </c>
      <c r="J561" s="14" t="s">
        <v>5479</v>
      </c>
      <c r="K561" s="14" t="s">
        <v>5460</v>
      </c>
      <c r="L561" s="14" t="s">
        <v>5468</v>
      </c>
      <c r="M561" s="14" t="s">
        <v>5483</v>
      </c>
      <c r="N561">
        <v>100</v>
      </c>
    </row>
    <row r="562" spans="1:14" x14ac:dyDescent="0.75">
      <c r="A562" s="14" t="s">
        <v>10</v>
      </c>
      <c r="B562" s="14" t="s">
        <v>11</v>
      </c>
      <c r="C562" s="14" t="s">
        <v>22</v>
      </c>
      <c r="D562" s="14" t="s">
        <v>5454</v>
      </c>
      <c r="E562">
        <v>10260261</v>
      </c>
      <c r="F562" s="14" t="s">
        <v>89</v>
      </c>
      <c r="G562">
        <v>66155261</v>
      </c>
      <c r="H562" s="14" t="s">
        <v>3397</v>
      </c>
      <c r="I562" s="14" t="s">
        <v>3399</v>
      </c>
      <c r="J562" s="14" t="s">
        <v>5479</v>
      </c>
      <c r="K562" s="14" t="s">
        <v>5460</v>
      </c>
      <c r="L562" s="14" t="s">
        <v>5461</v>
      </c>
      <c r="M562" s="14" t="s">
        <v>5471</v>
      </c>
      <c r="N562">
        <v>30</v>
      </c>
    </row>
    <row r="563" spans="1:14" x14ac:dyDescent="0.75">
      <c r="A563" s="14" t="s">
        <v>10</v>
      </c>
      <c r="B563" s="14" t="s">
        <v>11</v>
      </c>
      <c r="C563" s="14" t="s">
        <v>22</v>
      </c>
      <c r="D563" s="14" t="s">
        <v>5454</v>
      </c>
      <c r="E563">
        <v>10260261</v>
      </c>
      <c r="F563" s="14" t="s">
        <v>89</v>
      </c>
      <c r="G563">
        <v>66155804</v>
      </c>
      <c r="H563" s="14" t="s">
        <v>740</v>
      </c>
      <c r="I563" s="14" t="s">
        <v>741</v>
      </c>
      <c r="J563" s="14" t="s">
        <v>5456</v>
      </c>
      <c r="K563" s="14" t="s">
        <v>5457</v>
      </c>
      <c r="L563" s="14" t="s">
        <v>5458</v>
      </c>
      <c r="M563" s="14" t="s">
        <v>5459</v>
      </c>
      <c r="N563">
        <v>10</v>
      </c>
    </row>
    <row r="564" spans="1:14" x14ac:dyDescent="0.75">
      <c r="A564" s="14" t="s">
        <v>10</v>
      </c>
      <c r="B564" s="14" t="s">
        <v>11</v>
      </c>
      <c r="C564" s="14" t="s">
        <v>22</v>
      </c>
      <c r="D564" s="14" t="s">
        <v>5454</v>
      </c>
      <c r="E564">
        <v>10260261</v>
      </c>
      <c r="F564" s="14" t="s">
        <v>89</v>
      </c>
      <c r="G564">
        <v>66155944</v>
      </c>
      <c r="H564" s="14" t="s">
        <v>5438</v>
      </c>
      <c r="I564" s="14" t="s">
        <v>828</v>
      </c>
      <c r="J564" s="14" t="s">
        <v>5473</v>
      </c>
      <c r="K564" s="14" t="s">
        <v>5460</v>
      </c>
      <c r="L564" s="14" t="s">
        <v>5461</v>
      </c>
      <c r="M564" s="14" t="s">
        <v>5471</v>
      </c>
      <c r="N564">
        <v>5</v>
      </c>
    </row>
    <row r="565" spans="1:14" x14ac:dyDescent="0.75">
      <c r="A565" s="14" t="s">
        <v>10</v>
      </c>
      <c r="B565" s="14" t="s">
        <v>11</v>
      </c>
      <c r="C565" s="14" t="s">
        <v>22</v>
      </c>
      <c r="D565" s="14" t="s">
        <v>5454</v>
      </c>
      <c r="E565">
        <v>10260261</v>
      </c>
      <c r="F565" s="14" t="s">
        <v>89</v>
      </c>
      <c r="G565">
        <v>66155949</v>
      </c>
      <c r="H565" s="14" t="s">
        <v>1989</v>
      </c>
      <c r="I565" s="14" t="s">
        <v>1990</v>
      </c>
      <c r="J565" s="14" t="s">
        <v>5473</v>
      </c>
      <c r="K565" s="14" t="s">
        <v>5457</v>
      </c>
      <c r="L565" s="14" t="s">
        <v>5458</v>
      </c>
      <c r="M565" s="14" t="s">
        <v>5459</v>
      </c>
      <c r="N565">
        <v>5</v>
      </c>
    </row>
    <row r="566" spans="1:14" x14ac:dyDescent="0.75">
      <c r="A566" s="14" t="s">
        <v>10</v>
      </c>
      <c r="B566" s="14" t="s">
        <v>11</v>
      </c>
      <c r="C566" s="14" t="s">
        <v>22</v>
      </c>
      <c r="D566" s="14" t="s">
        <v>5454</v>
      </c>
      <c r="E566">
        <v>10260261</v>
      </c>
      <c r="F566" s="14" t="s">
        <v>89</v>
      </c>
      <c r="G566">
        <v>66156061</v>
      </c>
      <c r="H566" s="14" t="s">
        <v>3251</v>
      </c>
      <c r="I566" s="14" t="s">
        <v>415</v>
      </c>
      <c r="J566" s="14" t="s">
        <v>5472</v>
      </c>
      <c r="K566" s="14" t="s">
        <v>5460</v>
      </c>
      <c r="L566" s="14" t="s">
        <v>5461</v>
      </c>
      <c r="M566" s="14" t="s">
        <v>5462</v>
      </c>
      <c r="N566">
        <v>5</v>
      </c>
    </row>
    <row r="567" spans="1:14" x14ac:dyDescent="0.75">
      <c r="A567" s="14" t="s">
        <v>10</v>
      </c>
      <c r="B567" s="14" t="s">
        <v>11</v>
      </c>
      <c r="C567" s="14" t="s">
        <v>22</v>
      </c>
      <c r="D567" s="14" t="s">
        <v>5454</v>
      </c>
      <c r="E567">
        <v>10260261</v>
      </c>
      <c r="F567" s="14" t="s">
        <v>89</v>
      </c>
      <c r="G567">
        <v>66156085</v>
      </c>
      <c r="H567" s="14" t="s">
        <v>3247</v>
      </c>
      <c r="I567" s="14" t="s">
        <v>3248</v>
      </c>
      <c r="J567" s="14" t="s">
        <v>5473</v>
      </c>
      <c r="K567" s="14" t="s">
        <v>5460</v>
      </c>
      <c r="L567" s="14" t="s">
        <v>5468</v>
      </c>
      <c r="M567" s="14" t="s">
        <v>5469</v>
      </c>
      <c r="N567">
        <v>3</v>
      </c>
    </row>
    <row r="568" spans="1:14" x14ac:dyDescent="0.75">
      <c r="A568" s="14" t="s">
        <v>10</v>
      </c>
      <c r="B568" s="14" t="s">
        <v>11</v>
      </c>
      <c r="C568" s="14" t="s">
        <v>22</v>
      </c>
      <c r="D568" s="14" t="s">
        <v>5454</v>
      </c>
      <c r="E568">
        <v>10260261</v>
      </c>
      <c r="F568" s="14" t="s">
        <v>89</v>
      </c>
      <c r="G568">
        <v>66156574</v>
      </c>
      <c r="H568" s="14" t="s">
        <v>2397</v>
      </c>
      <c r="I568" s="14" t="s">
        <v>2398</v>
      </c>
      <c r="J568" s="14" t="s">
        <v>5473</v>
      </c>
      <c r="K568" s="14" t="s">
        <v>5460</v>
      </c>
      <c r="L568" s="14" t="s">
        <v>5468</v>
      </c>
      <c r="M568" s="14" t="s">
        <v>5469</v>
      </c>
      <c r="N568">
        <v>5</v>
      </c>
    </row>
    <row r="569" spans="1:14" x14ac:dyDescent="0.75">
      <c r="A569" s="14" t="s">
        <v>10</v>
      </c>
      <c r="B569" s="14" t="s">
        <v>11</v>
      </c>
      <c r="C569" s="14" t="s">
        <v>22</v>
      </c>
      <c r="D569" s="14" t="s">
        <v>5454</v>
      </c>
      <c r="E569">
        <v>10260262</v>
      </c>
      <c r="F569" s="14" t="s">
        <v>5497</v>
      </c>
      <c r="G569">
        <v>66100011</v>
      </c>
      <c r="H569" s="14" t="s">
        <v>4631</v>
      </c>
      <c r="I569" s="14" t="s">
        <v>4632</v>
      </c>
      <c r="J569" s="14" t="s">
        <v>5473</v>
      </c>
      <c r="K569" s="14" t="s">
        <v>5457</v>
      </c>
      <c r="L569" s="14" t="s">
        <v>5458</v>
      </c>
      <c r="M569" s="14" t="s">
        <v>5459</v>
      </c>
      <c r="N569">
        <v>10</v>
      </c>
    </row>
    <row r="570" spans="1:14" x14ac:dyDescent="0.75">
      <c r="A570" s="14" t="s">
        <v>10</v>
      </c>
      <c r="B570" s="14" t="s">
        <v>11</v>
      </c>
      <c r="C570" s="14" t="s">
        <v>22</v>
      </c>
      <c r="D570" s="14" t="s">
        <v>5454</v>
      </c>
      <c r="E570">
        <v>10260262</v>
      </c>
      <c r="F570" s="14" t="s">
        <v>5497</v>
      </c>
      <c r="G570">
        <v>66100011</v>
      </c>
      <c r="H570" s="14" t="s">
        <v>4631</v>
      </c>
      <c r="I570" s="14" t="s">
        <v>4632</v>
      </c>
      <c r="J570" s="14" t="s">
        <v>5473</v>
      </c>
      <c r="K570" s="14" t="s">
        <v>5457</v>
      </c>
      <c r="L570" s="14" t="s">
        <v>5458</v>
      </c>
      <c r="M570" s="14" t="s">
        <v>5467</v>
      </c>
      <c r="N570">
        <v>10</v>
      </c>
    </row>
    <row r="571" spans="1:14" x14ac:dyDescent="0.75">
      <c r="A571" s="14" t="s">
        <v>10</v>
      </c>
      <c r="B571" s="14" t="s">
        <v>11</v>
      </c>
      <c r="C571" s="14" t="s">
        <v>22</v>
      </c>
      <c r="D571" s="14" t="s">
        <v>5454</v>
      </c>
      <c r="E571">
        <v>10260262</v>
      </c>
      <c r="F571" s="14" t="s">
        <v>5497</v>
      </c>
      <c r="G571">
        <v>66100011</v>
      </c>
      <c r="H571" s="14" t="s">
        <v>4631</v>
      </c>
      <c r="I571" s="14" t="s">
        <v>4632</v>
      </c>
      <c r="J571" s="14" t="s">
        <v>5473</v>
      </c>
      <c r="K571" s="14" t="s">
        <v>5460</v>
      </c>
      <c r="L571" s="14" t="s">
        <v>5468</v>
      </c>
      <c r="M571" s="14" t="s">
        <v>5469</v>
      </c>
      <c r="N571">
        <v>20</v>
      </c>
    </row>
    <row r="572" spans="1:14" x14ac:dyDescent="0.75">
      <c r="A572" s="14" t="s">
        <v>10</v>
      </c>
      <c r="B572" s="14" t="s">
        <v>11</v>
      </c>
      <c r="C572" s="14" t="s">
        <v>22</v>
      </c>
      <c r="D572" s="14" t="s">
        <v>5454</v>
      </c>
      <c r="E572">
        <v>10260262</v>
      </c>
      <c r="F572" s="14" t="s">
        <v>5497</v>
      </c>
      <c r="G572">
        <v>66101045</v>
      </c>
      <c r="H572" s="14" t="s">
        <v>1338</v>
      </c>
      <c r="I572" s="14" t="s">
        <v>1339</v>
      </c>
      <c r="J572" s="14" t="s">
        <v>5482</v>
      </c>
      <c r="K572" s="14" t="s">
        <v>5457</v>
      </c>
      <c r="L572" s="14" t="s">
        <v>5458</v>
      </c>
      <c r="M572" s="14" t="s">
        <v>5459</v>
      </c>
      <c r="N572">
        <v>10</v>
      </c>
    </row>
    <row r="573" spans="1:14" x14ac:dyDescent="0.75">
      <c r="A573" s="14" t="s">
        <v>10</v>
      </c>
      <c r="B573" s="14" t="s">
        <v>11</v>
      </c>
      <c r="C573" s="14" t="s">
        <v>22</v>
      </c>
      <c r="D573" s="14" t="s">
        <v>5454</v>
      </c>
      <c r="E573">
        <v>10260262</v>
      </c>
      <c r="F573" s="14" t="s">
        <v>5497</v>
      </c>
      <c r="G573">
        <v>66101045</v>
      </c>
      <c r="H573" s="14" t="s">
        <v>1338</v>
      </c>
      <c r="I573" s="14" t="s">
        <v>1339</v>
      </c>
      <c r="J573" s="14" t="s">
        <v>5482</v>
      </c>
      <c r="K573" s="14" t="s">
        <v>5460</v>
      </c>
      <c r="L573" s="14" t="s">
        <v>5461</v>
      </c>
      <c r="M573" s="14" t="s">
        <v>5471</v>
      </c>
      <c r="N573">
        <v>10</v>
      </c>
    </row>
    <row r="574" spans="1:14" x14ac:dyDescent="0.75">
      <c r="A574" s="14" t="s">
        <v>10</v>
      </c>
      <c r="B574" s="14" t="s">
        <v>11</v>
      </c>
      <c r="C574" s="14" t="s">
        <v>22</v>
      </c>
      <c r="D574" s="14" t="s">
        <v>5454</v>
      </c>
      <c r="E574">
        <v>10260262</v>
      </c>
      <c r="F574" s="14" t="s">
        <v>5497</v>
      </c>
      <c r="G574">
        <v>66101045</v>
      </c>
      <c r="H574" s="14" t="s">
        <v>1338</v>
      </c>
      <c r="I574" s="14" t="s">
        <v>1339</v>
      </c>
      <c r="J574" s="14" t="s">
        <v>5482</v>
      </c>
      <c r="K574" s="14" t="s">
        <v>5460</v>
      </c>
      <c r="L574" s="14" t="s">
        <v>5461</v>
      </c>
      <c r="M574" s="14" t="s">
        <v>5462</v>
      </c>
      <c r="N574">
        <v>10</v>
      </c>
    </row>
    <row r="575" spans="1:14" x14ac:dyDescent="0.75">
      <c r="A575" s="14" t="s">
        <v>10</v>
      </c>
      <c r="B575" s="14" t="s">
        <v>11</v>
      </c>
      <c r="C575" s="14" t="s">
        <v>22</v>
      </c>
      <c r="D575" s="14" t="s">
        <v>5454</v>
      </c>
      <c r="E575">
        <v>10260262</v>
      </c>
      <c r="F575" s="14" t="s">
        <v>5497</v>
      </c>
      <c r="G575">
        <v>66101386</v>
      </c>
      <c r="H575" s="14" t="s">
        <v>683</v>
      </c>
      <c r="I575" s="14" t="s">
        <v>684</v>
      </c>
      <c r="J575" s="14" t="s">
        <v>5473</v>
      </c>
      <c r="K575" s="14" t="s">
        <v>5457</v>
      </c>
      <c r="L575" s="14" t="s">
        <v>5458</v>
      </c>
      <c r="M575" s="14" t="s">
        <v>5467</v>
      </c>
      <c r="N575">
        <v>4</v>
      </c>
    </row>
    <row r="576" spans="1:14" x14ac:dyDescent="0.75">
      <c r="A576" s="14" t="s">
        <v>10</v>
      </c>
      <c r="B576" s="14" t="s">
        <v>11</v>
      </c>
      <c r="C576" s="14" t="s">
        <v>22</v>
      </c>
      <c r="D576" s="14" t="s">
        <v>5454</v>
      </c>
      <c r="E576">
        <v>10260262</v>
      </c>
      <c r="F576" s="14" t="s">
        <v>5497</v>
      </c>
      <c r="G576">
        <v>66101455</v>
      </c>
      <c r="H576" s="14" t="s">
        <v>3389</v>
      </c>
      <c r="I576" s="14" t="s">
        <v>3390</v>
      </c>
      <c r="J576" s="14" t="s">
        <v>5479</v>
      </c>
      <c r="K576" s="14" t="s">
        <v>5457</v>
      </c>
      <c r="L576" s="14" t="s">
        <v>5491</v>
      </c>
      <c r="M576" s="14" t="s">
        <v>5500</v>
      </c>
      <c r="N576">
        <v>15</v>
      </c>
    </row>
    <row r="577" spans="1:14" x14ac:dyDescent="0.75">
      <c r="A577" s="14" t="s">
        <v>10</v>
      </c>
      <c r="B577" s="14" t="s">
        <v>11</v>
      </c>
      <c r="C577" s="14" t="s">
        <v>22</v>
      </c>
      <c r="D577" s="14" t="s">
        <v>5454</v>
      </c>
      <c r="E577">
        <v>10260262</v>
      </c>
      <c r="F577" s="14" t="s">
        <v>5497</v>
      </c>
      <c r="G577">
        <v>66101455</v>
      </c>
      <c r="H577" s="14" t="s">
        <v>3389</v>
      </c>
      <c r="I577" s="14" t="s">
        <v>3390</v>
      </c>
      <c r="J577" s="14" t="s">
        <v>5479</v>
      </c>
      <c r="K577" s="14" t="s">
        <v>5457</v>
      </c>
      <c r="L577" s="14" t="s">
        <v>5458</v>
      </c>
      <c r="M577" s="14" t="s">
        <v>5459</v>
      </c>
      <c r="N577">
        <v>340</v>
      </c>
    </row>
    <row r="578" spans="1:14" x14ac:dyDescent="0.75">
      <c r="A578" s="14" t="s">
        <v>10</v>
      </c>
      <c r="B578" s="14" t="s">
        <v>11</v>
      </c>
      <c r="C578" s="14" t="s">
        <v>22</v>
      </c>
      <c r="D578" s="14" t="s">
        <v>5454</v>
      </c>
      <c r="E578">
        <v>10260262</v>
      </c>
      <c r="F578" s="14" t="s">
        <v>5497</v>
      </c>
      <c r="G578">
        <v>66101455</v>
      </c>
      <c r="H578" s="14" t="s">
        <v>3389</v>
      </c>
      <c r="I578" s="14" t="s">
        <v>3390</v>
      </c>
      <c r="J578" s="14" t="s">
        <v>5479</v>
      </c>
      <c r="K578" s="14" t="s">
        <v>5488</v>
      </c>
      <c r="L578" s="14" t="s">
        <v>5495</v>
      </c>
      <c r="M578" s="14" t="s">
        <v>5496</v>
      </c>
      <c r="N578">
        <v>5</v>
      </c>
    </row>
    <row r="579" spans="1:14" x14ac:dyDescent="0.75">
      <c r="A579" s="14" t="s">
        <v>10</v>
      </c>
      <c r="B579" s="14" t="s">
        <v>11</v>
      </c>
      <c r="C579" s="14" t="s">
        <v>22</v>
      </c>
      <c r="D579" s="14" t="s">
        <v>5454</v>
      </c>
      <c r="E579">
        <v>10260262</v>
      </c>
      <c r="F579" s="14" t="s">
        <v>5497</v>
      </c>
      <c r="G579">
        <v>66101455</v>
      </c>
      <c r="H579" s="14" t="s">
        <v>3389</v>
      </c>
      <c r="I579" s="14" t="s">
        <v>3390</v>
      </c>
      <c r="J579" s="14" t="s">
        <v>5479</v>
      </c>
      <c r="K579" s="14" t="s">
        <v>5460</v>
      </c>
      <c r="L579" s="14" t="s">
        <v>5468</v>
      </c>
      <c r="M579" s="14" t="s">
        <v>5483</v>
      </c>
      <c r="N579">
        <v>10</v>
      </c>
    </row>
    <row r="580" spans="1:14" x14ac:dyDescent="0.75">
      <c r="A580" s="14" t="s">
        <v>10</v>
      </c>
      <c r="B580" s="14" t="s">
        <v>11</v>
      </c>
      <c r="C580" s="14" t="s">
        <v>22</v>
      </c>
      <c r="D580" s="14" t="s">
        <v>5454</v>
      </c>
      <c r="E580">
        <v>10260262</v>
      </c>
      <c r="F580" s="14" t="s">
        <v>5497</v>
      </c>
      <c r="G580">
        <v>66101455</v>
      </c>
      <c r="H580" s="14" t="s">
        <v>3389</v>
      </c>
      <c r="I580" s="14" t="s">
        <v>3390</v>
      </c>
      <c r="J580" s="14" t="s">
        <v>5479</v>
      </c>
      <c r="K580" s="14" t="s">
        <v>5460</v>
      </c>
      <c r="L580" s="14" t="s">
        <v>5468</v>
      </c>
      <c r="M580" s="14" t="s">
        <v>5469</v>
      </c>
      <c r="N580">
        <v>120</v>
      </c>
    </row>
    <row r="581" spans="1:14" x14ac:dyDescent="0.75">
      <c r="A581" s="14" t="s">
        <v>10</v>
      </c>
      <c r="B581" s="14" t="s">
        <v>11</v>
      </c>
      <c r="C581" s="14" t="s">
        <v>22</v>
      </c>
      <c r="D581" s="14" t="s">
        <v>5454</v>
      </c>
      <c r="E581">
        <v>10260262</v>
      </c>
      <c r="F581" s="14" t="s">
        <v>5497</v>
      </c>
      <c r="G581">
        <v>66101455</v>
      </c>
      <c r="H581" s="14" t="s">
        <v>3389</v>
      </c>
      <c r="I581" s="14" t="s">
        <v>3390</v>
      </c>
      <c r="J581" s="14" t="s">
        <v>5479</v>
      </c>
      <c r="K581" s="14" t="s">
        <v>5460</v>
      </c>
      <c r="L581" s="14" t="s">
        <v>5461</v>
      </c>
      <c r="M581" s="14" t="s">
        <v>5471</v>
      </c>
      <c r="N581">
        <v>43</v>
      </c>
    </row>
    <row r="582" spans="1:14" x14ac:dyDescent="0.75">
      <c r="A582" s="14" t="s">
        <v>10</v>
      </c>
      <c r="B582" s="14" t="s">
        <v>11</v>
      </c>
      <c r="C582" s="14" t="s">
        <v>22</v>
      </c>
      <c r="D582" s="14" t="s">
        <v>5454</v>
      </c>
      <c r="E582">
        <v>10260262</v>
      </c>
      <c r="F582" s="14" t="s">
        <v>5497</v>
      </c>
      <c r="G582">
        <v>66101455</v>
      </c>
      <c r="H582" s="14" t="s">
        <v>3389</v>
      </c>
      <c r="I582" s="14" t="s">
        <v>3390</v>
      </c>
      <c r="J582" s="14" t="s">
        <v>5479</v>
      </c>
      <c r="K582" s="14" t="s">
        <v>5460</v>
      </c>
      <c r="L582" s="14" t="s">
        <v>5461</v>
      </c>
      <c r="M582" s="14" t="s">
        <v>5462</v>
      </c>
      <c r="N582">
        <v>20</v>
      </c>
    </row>
    <row r="583" spans="1:14" x14ac:dyDescent="0.75">
      <c r="A583" s="14" t="s">
        <v>10</v>
      </c>
      <c r="B583" s="14" t="s">
        <v>11</v>
      </c>
      <c r="C583" s="14" t="s">
        <v>22</v>
      </c>
      <c r="D583" s="14" t="s">
        <v>5454</v>
      </c>
      <c r="E583">
        <v>10260262</v>
      </c>
      <c r="F583" s="14" t="s">
        <v>5497</v>
      </c>
      <c r="G583">
        <v>66101455</v>
      </c>
      <c r="H583" s="14" t="s">
        <v>3389</v>
      </c>
      <c r="I583" s="14" t="s">
        <v>3390</v>
      </c>
      <c r="J583" s="14" t="s">
        <v>5479</v>
      </c>
      <c r="K583" s="14" t="s">
        <v>5460</v>
      </c>
      <c r="L583" s="14" t="s">
        <v>5461</v>
      </c>
      <c r="M583" s="14" t="s">
        <v>5474</v>
      </c>
      <c r="N583">
        <v>10</v>
      </c>
    </row>
    <row r="584" spans="1:14" x14ac:dyDescent="0.75">
      <c r="A584" s="14" t="s">
        <v>10</v>
      </c>
      <c r="B584" s="14" t="s">
        <v>11</v>
      </c>
      <c r="C584" s="14" t="s">
        <v>22</v>
      </c>
      <c r="D584" s="14" t="s">
        <v>5454</v>
      </c>
      <c r="E584">
        <v>10260262</v>
      </c>
      <c r="F584" s="14" t="s">
        <v>5497</v>
      </c>
      <c r="G584">
        <v>66101517</v>
      </c>
      <c r="H584" s="14" t="s">
        <v>2797</v>
      </c>
      <c r="I584" s="14" t="s">
        <v>2798</v>
      </c>
      <c r="J584" s="14" t="s">
        <v>5473</v>
      </c>
      <c r="K584" s="14" t="s">
        <v>5457</v>
      </c>
      <c r="L584" s="14" t="s">
        <v>5458</v>
      </c>
      <c r="M584" s="14" t="s">
        <v>5459</v>
      </c>
      <c r="N584">
        <v>10</v>
      </c>
    </row>
    <row r="585" spans="1:14" x14ac:dyDescent="0.75">
      <c r="A585" s="14" t="s">
        <v>10</v>
      </c>
      <c r="B585" s="14" t="s">
        <v>11</v>
      </c>
      <c r="C585" s="14" t="s">
        <v>22</v>
      </c>
      <c r="D585" s="14" t="s">
        <v>5454</v>
      </c>
      <c r="E585">
        <v>10260262</v>
      </c>
      <c r="F585" s="14" t="s">
        <v>5497</v>
      </c>
      <c r="G585">
        <v>66101517</v>
      </c>
      <c r="H585" s="14" t="s">
        <v>2797</v>
      </c>
      <c r="I585" s="14" t="s">
        <v>2798</v>
      </c>
      <c r="J585" s="14" t="s">
        <v>5473</v>
      </c>
      <c r="K585" s="14" t="s">
        <v>5460</v>
      </c>
      <c r="L585" s="14" t="s">
        <v>5468</v>
      </c>
      <c r="M585" s="14" t="s">
        <v>5469</v>
      </c>
      <c r="N585">
        <v>20</v>
      </c>
    </row>
    <row r="586" spans="1:14" x14ac:dyDescent="0.75">
      <c r="A586" s="14" t="s">
        <v>10</v>
      </c>
      <c r="B586" s="14" t="s">
        <v>11</v>
      </c>
      <c r="C586" s="14" t="s">
        <v>22</v>
      </c>
      <c r="D586" s="14" t="s">
        <v>5454</v>
      </c>
      <c r="E586">
        <v>10260262</v>
      </c>
      <c r="F586" s="14" t="s">
        <v>5497</v>
      </c>
      <c r="G586">
        <v>66101517</v>
      </c>
      <c r="H586" s="14" t="s">
        <v>2797</v>
      </c>
      <c r="I586" s="14" t="s">
        <v>2798</v>
      </c>
      <c r="J586" s="14" t="s">
        <v>5473</v>
      </c>
      <c r="K586" s="14" t="s">
        <v>5460</v>
      </c>
      <c r="L586" s="14" t="s">
        <v>5461</v>
      </c>
      <c r="M586" s="14" t="s">
        <v>5471</v>
      </c>
      <c r="N586">
        <v>30</v>
      </c>
    </row>
    <row r="587" spans="1:14" x14ac:dyDescent="0.75">
      <c r="A587" s="14" t="s">
        <v>10</v>
      </c>
      <c r="B587" s="14" t="s">
        <v>11</v>
      </c>
      <c r="C587" s="14" t="s">
        <v>22</v>
      </c>
      <c r="D587" s="14" t="s">
        <v>5454</v>
      </c>
      <c r="E587">
        <v>10260262</v>
      </c>
      <c r="F587" s="14" t="s">
        <v>5497</v>
      </c>
      <c r="G587">
        <v>66102240</v>
      </c>
      <c r="H587" s="14" t="s">
        <v>4703</v>
      </c>
      <c r="I587" s="14" t="s">
        <v>4704</v>
      </c>
      <c r="J587" s="14" t="s">
        <v>5479</v>
      </c>
      <c r="K587" s="14" t="s">
        <v>5457</v>
      </c>
      <c r="L587" s="14" t="s">
        <v>5458</v>
      </c>
      <c r="M587" s="14" t="s">
        <v>5459</v>
      </c>
      <c r="N587">
        <v>30</v>
      </c>
    </row>
    <row r="588" spans="1:14" x14ac:dyDescent="0.75">
      <c r="A588" s="14" t="s">
        <v>10</v>
      </c>
      <c r="B588" s="14" t="s">
        <v>11</v>
      </c>
      <c r="C588" s="14" t="s">
        <v>22</v>
      </c>
      <c r="D588" s="14" t="s">
        <v>5454</v>
      </c>
      <c r="E588">
        <v>10260262</v>
      </c>
      <c r="F588" s="14" t="s">
        <v>5497</v>
      </c>
      <c r="G588">
        <v>66102240</v>
      </c>
      <c r="H588" s="14" t="s">
        <v>4703</v>
      </c>
      <c r="I588" s="14" t="s">
        <v>4704</v>
      </c>
      <c r="J588" s="14" t="s">
        <v>5479</v>
      </c>
      <c r="K588" s="14" t="s">
        <v>5460</v>
      </c>
      <c r="L588" s="14" t="s">
        <v>5468</v>
      </c>
      <c r="M588" s="14" t="s">
        <v>5469</v>
      </c>
      <c r="N588">
        <v>50</v>
      </c>
    </row>
    <row r="589" spans="1:14" x14ac:dyDescent="0.75">
      <c r="A589" s="14" t="s">
        <v>10</v>
      </c>
      <c r="B589" s="14" t="s">
        <v>11</v>
      </c>
      <c r="C589" s="14" t="s">
        <v>22</v>
      </c>
      <c r="D589" s="14" t="s">
        <v>5454</v>
      </c>
      <c r="E589">
        <v>10260262</v>
      </c>
      <c r="F589" s="14" t="s">
        <v>5497</v>
      </c>
      <c r="G589">
        <v>66102240</v>
      </c>
      <c r="H589" s="14" t="s">
        <v>4703</v>
      </c>
      <c r="I589" s="14" t="s">
        <v>4704</v>
      </c>
      <c r="J589" s="14" t="s">
        <v>5479</v>
      </c>
      <c r="K589" s="14" t="s">
        <v>5460</v>
      </c>
      <c r="L589" s="14" t="s">
        <v>5461</v>
      </c>
      <c r="M589" s="14" t="s">
        <v>5471</v>
      </c>
      <c r="N589">
        <v>50</v>
      </c>
    </row>
    <row r="590" spans="1:14" x14ac:dyDescent="0.75">
      <c r="A590" s="14" t="s">
        <v>10</v>
      </c>
      <c r="B590" s="14" t="s">
        <v>11</v>
      </c>
      <c r="C590" s="14" t="s">
        <v>22</v>
      </c>
      <c r="D590" s="14" t="s">
        <v>5454</v>
      </c>
      <c r="E590">
        <v>10260262</v>
      </c>
      <c r="F590" s="14" t="s">
        <v>5497</v>
      </c>
      <c r="G590">
        <v>66102240</v>
      </c>
      <c r="H590" s="14" t="s">
        <v>4703</v>
      </c>
      <c r="I590" s="14" t="s">
        <v>4704</v>
      </c>
      <c r="J590" s="14" t="s">
        <v>5479</v>
      </c>
      <c r="K590" s="14" t="s">
        <v>5460</v>
      </c>
      <c r="L590" s="14" t="s">
        <v>5461</v>
      </c>
      <c r="M590" s="14" t="s">
        <v>5474</v>
      </c>
      <c r="N590">
        <v>10</v>
      </c>
    </row>
    <row r="591" spans="1:14" x14ac:dyDescent="0.75">
      <c r="A591" s="14" t="s">
        <v>10</v>
      </c>
      <c r="B591" s="14" t="s">
        <v>11</v>
      </c>
      <c r="C591" s="14" t="s">
        <v>22</v>
      </c>
      <c r="D591" s="14" t="s">
        <v>5454</v>
      </c>
      <c r="E591">
        <v>10260262</v>
      </c>
      <c r="F591" s="14" t="s">
        <v>5497</v>
      </c>
      <c r="G591">
        <v>66102263</v>
      </c>
      <c r="H591" s="14" t="s">
        <v>5229</v>
      </c>
      <c r="I591" s="14" t="s">
        <v>5230</v>
      </c>
      <c r="J591" s="14" t="s">
        <v>5463</v>
      </c>
      <c r="K591" s="14" t="s">
        <v>5460</v>
      </c>
      <c r="L591" s="14" t="s">
        <v>5461</v>
      </c>
      <c r="M591" s="14" t="s">
        <v>5471</v>
      </c>
      <c r="N591">
        <v>78</v>
      </c>
    </row>
    <row r="592" spans="1:14" x14ac:dyDescent="0.75">
      <c r="A592" s="14" t="s">
        <v>10</v>
      </c>
      <c r="B592" s="14" t="s">
        <v>11</v>
      </c>
      <c r="C592" s="14" t="s">
        <v>22</v>
      </c>
      <c r="D592" s="14" t="s">
        <v>5454</v>
      </c>
      <c r="E592">
        <v>10260262</v>
      </c>
      <c r="F592" s="14" t="s">
        <v>5497</v>
      </c>
      <c r="G592">
        <v>66102498</v>
      </c>
      <c r="H592" s="14" t="s">
        <v>5076</v>
      </c>
      <c r="I592" s="14" t="s">
        <v>5077</v>
      </c>
      <c r="J592" s="14" t="s">
        <v>5463</v>
      </c>
      <c r="K592" s="14" t="s">
        <v>5460</v>
      </c>
      <c r="L592" s="14" t="s">
        <v>5468</v>
      </c>
      <c r="M592" s="14" t="s">
        <v>5469</v>
      </c>
      <c r="N592">
        <v>20</v>
      </c>
    </row>
    <row r="593" spans="1:14" x14ac:dyDescent="0.75">
      <c r="A593" s="14" t="s">
        <v>10</v>
      </c>
      <c r="B593" s="14" t="s">
        <v>11</v>
      </c>
      <c r="C593" s="14" t="s">
        <v>22</v>
      </c>
      <c r="D593" s="14" t="s">
        <v>5454</v>
      </c>
      <c r="E593">
        <v>10260262</v>
      </c>
      <c r="F593" s="14" t="s">
        <v>5497</v>
      </c>
      <c r="G593">
        <v>66102506</v>
      </c>
      <c r="H593" s="14" t="s">
        <v>5293</v>
      </c>
      <c r="I593" s="14" t="s">
        <v>5294</v>
      </c>
      <c r="J593" s="14" t="s">
        <v>5472</v>
      </c>
      <c r="K593" s="14" t="s">
        <v>5457</v>
      </c>
      <c r="L593" s="14" t="s">
        <v>5458</v>
      </c>
      <c r="M593" s="14" t="s">
        <v>5467</v>
      </c>
      <c r="N593">
        <v>10</v>
      </c>
    </row>
    <row r="594" spans="1:14" x14ac:dyDescent="0.75">
      <c r="A594" s="14" t="s">
        <v>10</v>
      </c>
      <c r="B594" s="14" t="s">
        <v>11</v>
      </c>
      <c r="C594" s="14" t="s">
        <v>22</v>
      </c>
      <c r="D594" s="14" t="s">
        <v>5454</v>
      </c>
      <c r="E594">
        <v>10260262</v>
      </c>
      <c r="F594" s="14" t="s">
        <v>5497</v>
      </c>
      <c r="G594">
        <v>66102506</v>
      </c>
      <c r="H594" s="14" t="s">
        <v>5293</v>
      </c>
      <c r="I594" s="14" t="s">
        <v>5294</v>
      </c>
      <c r="J594" s="14" t="s">
        <v>5472</v>
      </c>
      <c r="K594" s="14" t="s">
        <v>5460</v>
      </c>
      <c r="L594" s="14" t="s">
        <v>5468</v>
      </c>
      <c r="M594" s="14" t="s">
        <v>5469</v>
      </c>
      <c r="N594">
        <v>35</v>
      </c>
    </row>
    <row r="595" spans="1:14" x14ac:dyDescent="0.75">
      <c r="A595" s="14" t="s">
        <v>10</v>
      </c>
      <c r="B595" s="14" t="s">
        <v>11</v>
      </c>
      <c r="C595" s="14" t="s">
        <v>22</v>
      </c>
      <c r="D595" s="14" t="s">
        <v>5454</v>
      </c>
      <c r="E595">
        <v>10260262</v>
      </c>
      <c r="F595" s="14" t="s">
        <v>5497</v>
      </c>
      <c r="G595">
        <v>66102801</v>
      </c>
      <c r="H595" s="14" t="s">
        <v>7142</v>
      </c>
      <c r="I595" s="14" t="s">
        <v>2740</v>
      </c>
      <c r="J595" s="14" t="s">
        <v>5473</v>
      </c>
      <c r="K595" s="14" t="s">
        <v>5457</v>
      </c>
      <c r="L595" s="14" t="s">
        <v>5491</v>
      </c>
      <c r="M595" s="14" t="s">
        <v>5500</v>
      </c>
      <c r="N595">
        <v>10</v>
      </c>
    </row>
    <row r="596" spans="1:14" x14ac:dyDescent="0.75">
      <c r="A596" s="14" t="s">
        <v>10</v>
      </c>
      <c r="B596" s="14" t="s">
        <v>11</v>
      </c>
      <c r="C596" s="14" t="s">
        <v>22</v>
      </c>
      <c r="D596" s="14" t="s">
        <v>5454</v>
      </c>
      <c r="E596">
        <v>10260262</v>
      </c>
      <c r="F596" s="14" t="s">
        <v>5497</v>
      </c>
      <c r="G596">
        <v>66102801</v>
      </c>
      <c r="H596" s="14" t="s">
        <v>7142</v>
      </c>
      <c r="I596" s="14" t="s">
        <v>2740</v>
      </c>
      <c r="J596" s="14" t="s">
        <v>5473</v>
      </c>
      <c r="K596" s="14" t="s">
        <v>5457</v>
      </c>
      <c r="L596" s="14" t="s">
        <v>5458</v>
      </c>
      <c r="M596" s="14" t="s">
        <v>5467</v>
      </c>
      <c r="N596">
        <v>5</v>
      </c>
    </row>
    <row r="597" spans="1:14" x14ac:dyDescent="0.75">
      <c r="A597" s="14" t="s">
        <v>10</v>
      </c>
      <c r="B597" s="14" t="s">
        <v>11</v>
      </c>
      <c r="C597" s="14" t="s">
        <v>22</v>
      </c>
      <c r="D597" s="14" t="s">
        <v>5454</v>
      </c>
      <c r="E597">
        <v>10260262</v>
      </c>
      <c r="F597" s="14" t="s">
        <v>5497</v>
      </c>
      <c r="G597">
        <v>66103106</v>
      </c>
      <c r="H597" s="14" t="s">
        <v>2662</v>
      </c>
      <c r="I597" s="14" t="s">
        <v>2663</v>
      </c>
      <c r="J597" s="14" t="s">
        <v>5473</v>
      </c>
      <c r="K597" s="14" t="s">
        <v>5457</v>
      </c>
      <c r="L597" s="14" t="s">
        <v>5458</v>
      </c>
      <c r="M597" s="14" t="s">
        <v>5459</v>
      </c>
      <c r="N597">
        <v>19</v>
      </c>
    </row>
    <row r="598" spans="1:14" x14ac:dyDescent="0.75">
      <c r="A598" s="14" t="s">
        <v>10</v>
      </c>
      <c r="B598" s="14" t="s">
        <v>11</v>
      </c>
      <c r="C598" s="14" t="s">
        <v>22</v>
      </c>
      <c r="D598" s="14" t="s">
        <v>5454</v>
      </c>
      <c r="E598">
        <v>10260262</v>
      </c>
      <c r="F598" s="14" t="s">
        <v>5497</v>
      </c>
      <c r="G598">
        <v>66103106</v>
      </c>
      <c r="H598" s="14" t="s">
        <v>2662</v>
      </c>
      <c r="I598" s="14" t="s">
        <v>2663</v>
      </c>
      <c r="J598" s="14" t="s">
        <v>5473</v>
      </c>
      <c r="K598" s="14" t="s">
        <v>5460</v>
      </c>
      <c r="L598" s="14" t="s">
        <v>5461</v>
      </c>
      <c r="M598" s="14" t="s">
        <v>5471</v>
      </c>
      <c r="N598">
        <v>1</v>
      </c>
    </row>
    <row r="599" spans="1:14" x14ac:dyDescent="0.75">
      <c r="A599" s="14" t="s">
        <v>10</v>
      </c>
      <c r="B599" s="14" t="s">
        <v>11</v>
      </c>
      <c r="C599" s="14" t="s">
        <v>22</v>
      </c>
      <c r="D599" s="14" t="s">
        <v>5454</v>
      </c>
      <c r="E599">
        <v>10260262</v>
      </c>
      <c r="F599" s="14" t="s">
        <v>5497</v>
      </c>
      <c r="G599">
        <v>66103128</v>
      </c>
      <c r="H599" s="14" t="s">
        <v>1113</v>
      </c>
      <c r="I599" s="14" t="s">
        <v>1114</v>
      </c>
      <c r="J599" s="14" t="s">
        <v>5473</v>
      </c>
      <c r="K599" s="14" t="s">
        <v>5457</v>
      </c>
      <c r="L599" s="14" t="s">
        <v>5458</v>
      </c>
      <c r="M599" s="14" t="s">
        <v>5459</v>
      </c>
      <c r="N599">
        <v>10</v>
      </c>
    </row>
    <row r="600" spans="1:14" x14ac:dyDescent="0.75">
      <c r="A600" s="14" t="s">
        <v>10</v>
      </c>
      <c r="B600" s="14" t="s">
        <v>11</v>
      </c>
      <c r="C600" s="14" t="s">
        <v>22</v>
      </c>
      <c r="D600" s="14" t="s">
        <v>5454</v>
      </c>
      <c r="E600">
        <v>10260262</v>
      </c>
      <c r="F600" s="14" t="s">
        <v>5497</v>
      </c>
      <c r="G600">
        <v>66103128</v>
      </c>
      <c r="H600" s="14" t="s">
        <v>1113</v>
      </c>
      <c r="I600" s="14" t="s">
        <v>1114</v>
      </c>
      <c r="J600" s="14" t="s">
        <v>5473</v>
      </c>
      <c r="K600" s="14" t="s">
        <v>5460</v>
      </c>
      <c r="L600" s="14" t="s">
        <v>5468</v>
      </c>
      <c r="M600" s="14" t="s">
        <v>5469</v>
      </c>
      <c r="N600">
        <v>20</v>
      </c>
    </row>
    <row r="601" spans="1:14" x14ac:dyDescent="0.75">
      <c r="A601" s="14" t="s">
        <v>10</v>
      </c>
      <c r="B601" s="14" t="s">
        <v>11</v>
      </c>
      <c r="C601" s="14" t="s">
        <v>22</v>
      </c>
      <c r="D601" s="14" t="s">
        <v>5454</v>
      </c>
      <c r="E601">
        <v>10260262</v>
      </c>
      <c r="F601" s="14" t="s">
        <v>5497</v>
      </c>
      <c r="G601">
        <v>66103128</v>
      </c>
      <c r="H601" s="14" t="s">
        <v>1113</v>
      </c>
      <c r="I601" s="14" t="s">
        <v>1114</v>
      </c>
      <c r="J601" s="14" t="s">
        <v>5473</v>
      </c>
      <c r="K601" s="14" t="s">
        <v>5460</v>
      </c>
      <c r="L601" s="14" t="s">
        <v>5461</v>
      </c>
      <c r="M601" s="14" t="s">
        <v>5471</v>
      </c>
      <c r="N601">
        <v>20</v>
      </c>
    </row>
    <row r="602" spans="1:14" x14ac:dyDescent="0.75">
      <c r="A602" s="14" t="s">
        <v>10</v>
      </c>
      <c r="B602" s="14" t="s">
        <v>11</v>
      </c>
      <c r="C602" s="14" t="s">
        <v>22</v>
      </c>
      <c r="D602" s="14" t="s">
        <v>5454</v>
      </c>
      <c r="E602">
        <v>10260262</v>
      </c>
      <c r="F602" s="14" t="s">
        <v>5497</v>
      </c>
      <c r="G602">
        <v>66103142</v>
      </c>
      <c r="H602" s="14" t="s">
        <v>8391</v>
      </c>
      <c r="I602" s="14" t="s">
        <v>11938</v>
      </c>
      <c r="J602" s="14" t="s">
        <v>5473</v>
      </c>
      <c r="K602" s="14" t="s">
        <v>5457</v>
      </c>
      <c r="L602" s="14" t="s">
        <v>5458</v>
      </c>
      <c r="M602" s="14" t="s">
        <v>5459</v>
      </c>
      <c r="N602">
        <v>5</v>
      </c>
    </row>
    <row r="603" spans="1:14" x14ac:dyDescent="0.75">
      <c r="A603" s="14" t="s">
        <v>10</v>
      </c>
      <c r="B603" s="14" t="s">
        <v>11</v>
      </c>
      <c r="C603" s="14" t="s">
        <v>22</v>
      </c>
      <c r="D603" s="14" t="s">
        <v>5454</v>
      </c>
      <c r="E603">
        <v>10260262</v>
      </c>
      <c r="F603" s="14" t="s">
        <v>5497</v>
      </c>
      <c r="G603">
        <v>66103142</v>
      </c>
      <c r="H603" s="14" t="s">
        <v>8391</v>
      </c>
      <c r="I603" s="14" t="s">
        <v>11938</v>
      </c>
      <c r="J603" s="14" t="s">
        <v>5473</v>
      </c>
      <c r="K603" s="14" t="s">
        <v>5460</v>
      </c>
      <c r="L603" s="14" t="s">
        <v>5461</v>
      </c>
      <c r="M603" s="14" t="s">
        <v>5471</v>
      </c>
      <c r="N603">
        <v>10</v>
      </c>
    </row>
    <row r="604" spans="1:14" x14ac:dyDescent="0.75">
      <c r="A604" s="14" t="s">
        <v>10</v>
      </c>
      <c r="B604" s="14" t="s">
        <v>11</v>
      </c>
      <c r="C604" s="14" t="s">
        <v>22</v>
      </c>
      <c r="D604" s="14" t="s">
        <v>5454</v>
      </c>
      <c r="E604">
        <v>10260262</v>
      </c>
      <c r="F604" s="14" t="s">
        <v>5497</v>
      </c>
      <c r="G604">
        <v>66103146</v>
      </c>
      <c r="H604" s="14" t="s">
        <v>1979</v>
      </c>
      <c r="I604" s="14" t="s">
        <v>1980</v>
      </c>
      <c r="J604" s="14" t="s">
        <v>5472</v>
      </c>
      <c r="K604" s="14" t="s">
        <v>5457</v>
      </c>
      <c r="L604" s="14" t="s">
        <v>5458</v>
      </c>
      <c r="M604" s="14" t="s">
        <v>5459</v>
      </c>
      <c r="N604">
        <v>20</v>
      </c>
    </row>
    <row r="605" spans="1:14" x14ac:dyDescent="0.75">
      <c r="A605" s="14" t="s">
        <v>10</v>
      </c>
      <c r="B605" s="14" t="s">
        <v>11</v>
      </c>
      <c r="C605" s="14" t="s">
        <v>22</v>
      </c>
      <c r="D605" s="14" t="s">
        <v>5454</v>
      </c>
      <c r="E605">
        <v>10260262</v>
      </c>
      <c r="F605" s="14" t="s">
        <v>5497</v>
      </c>
      <c r="G605">
        <v>66103146</v>
      </c>
      <c r="H605" s="14" t="s">
        <v>1979</v>
      </c>
      <c r="I605" s="14" t="s">
        <v>1980</v>
      </c>
      <c r="J605" s="14" t="s">
        <v>5472</v>
      </c>
      <c r="K605" s="14" t="s">
        <v>5460</v>
      </c>
      <c r="L605" s="14" t="s">
        <v>5461</v>
      </c>
      <c r="M605" s="14" t="s">
        <v>5471</v>
      </c>
      <c r="N605">
        <v>20</v>
      </c>
    </row>
    <row r="606" spans="1:14" x14ac:dyDescent="0.75">
      <c r="A606" s="14" t="s">
        <v>10</v>
      </c>
      <c r="B606" s="14" t="s">
        <v>11</v>
      </c>
      <c r="C606" s="14" t="s">
        <v>22</v>
      </c>
      <c r="D606" s="14" t="s">
        <v>5454</v>
      </c>
      <c r="E606">
        <v>10260262</v>
      </c>
      <c r="F606" s="14" t="s">
        <v>5497</v>
      </c>
      <c r="G606">
        <v>66103150</v>
      </c>
      <c r="H606" s="14" t="s">
        <v>2007</v>
      </c>
      <c r="I606" s="14" t="s">
        <v>11966</v>
      </c>
      <c r="J606" s="14" t="s">
        <v>5473</v>
      </c>
      <c r="K606" s="14" t="s">
        <v>5457</v>
      </c>
      <c r="L606" s="14" t="s">
        <v>5458</v>
      </c>
      <c r="M606" s="14" t="s">
        <v>5459</v>
      </c>
      <c r="N606">
        <v>5</v>
      </c>
    </row>
    <row r="607" spans="1:14" x14ac:dyDescent="0.75">
      <c r="A607" s="14" t="s">
        <v>10</v>
      </c>
      <c r="B607" s="14" t="s">
        <v>11</v>
      </c>
      <c r="C607" s="14" t="s">
        <v>22</v>
      </c>
      <c r="D607" s="14" t="s">
        <v>5454</v>
      </c>
      <c r="E607">
        <v>10260262</v>
      </c>
      <c r="F607" s="14" t="s">
        <v>5497</v>
      </c>
      <c r="G607">
        <v>66103407</v>
      </c>
      <c r="H607" s="14" t="s">
        <v>5011</v>
      </c>
      <c r="I607" s="14" t="s">
        <v>5012</v>
      </c>
      <c r="J607" s="14" t="s">
        <v>5473</v>
      </c>
      <c r="K607" s="14" t="s">
        <v>5460</v>
      </c>
      <c r="L607" s="14" t="s">
        <v>5468</v>
      </c>
      <c r="M607" s="14" t="s">
        <v>5469</v>
      </c>
      <c r="N607">
        <v>30</v>
      </c>
    </row>
    <row r="608" spans="1:14" x14ac:dyDescent="0.75">
      <c r="A608" s="14" t="s">
        <v>10</v>
      </c>
      <c r="B608" s="14" t="s">
        <v>11</v>
      </c>
      <c r="C608" s="14" t="s">
        <v>22</v>
      </c>
      <c r="D608" s="14" t="s">
        <v>5454</v>
      </c>
      <c r="E608">
        <v>10260262</v>
      </c>
      <c r="F608" s="14" t="s">
        <v>5497</v>
      </c>
      <c r="G608">
        <v>66103437</v>
      </c>
      <c r="H608" s="14" t="s">
        <v>1516</v>
      </c>
      <c r="I608" s="14" t="s">
        <v>1517</v>
      </c>
      <c r="J608" s="14" t="s">
        <v>5473</v>
      </c>
      <c r="K608" s="14" t="s">
        <v>5460</v>
      </c>
      <c r="L608" s="14" t="s">
        <v>5468</v>
      </c>
      <c r="M608" s="14" t="s">
        <v>5469</v>
      </c>
      <c r="N608">
        <v>20</v>
      </c>
    </row>
    <row r="609" spans="1:14" x14ac:dyDescent="0.75">
      <c r="A609" s="14" t="s">
        <v>10</v>
      </c>
      <c r="B609" s="14" t="s">
        <v>11</v>
      </c>
      <c r="C609" s="14" t="s">
        <v>22</v>
      </c>
      <c r="D609" s="14" t="s">
        <v>5454</v>
      </c>
      <c r="E609">
        <v>10260262</v>
      </c>
      <c r="F609" s="14" t="s">
        <v>5497</v>
      </c>
      <c r="G609">
        <v>66103440</v>
      </c>
      <c r="H609" s="14" t="s">
        <v>2295</v>
      </c>
      <c r="I609" s="14" t="s">
        <v>2298</v>
      </c>
      <c r="J609" s="14" t="s">
        <v>5473</v>
      </c>
      <c r="K609" s="14" t="s">
        <v>5460</v>
      </c>
      <c r="L609" s="14" t="s">
        <v>5461</v>
      </c>
      <c r="M609" s="14" t="s">
        <v>5471</v>
      </c>
      <c r="N609">
        <v>10</v>
      </c>
    </row>
    <row r="610" spans="1:14" x14ac:dyDescent="0.75">
      <c r="A610" s="14" t="s">
        <v>10</v>
      </c>
      <c r="B610" s="14" t="s">
        <v>11</v>
      </c>
      <c r="C610" s="14" t="s">
        <v>22</v>
      </c>
      <c r="D610" s="14" t="s">
        <v>5454</v>
      </c>
      <c r="E610">
        <v>10260262</v>
      </c>
      <c r="F610" s="14" t="s">
        <v>5497</v>
      </c>
      <c r="G610">
        <v>66103575</v>
      </c>
      <c r="H610" s="14" t="s">
        <v>5336</v>
      </c>
      <c r="I610" s="14" t="s">
        <v>5337</v>
      </c>
      <c r="J610" s="14" t="s">
        <v>5473</v>
      </c>
      <c r="K610" s="14" t="s">
        <v>5457</v>
      </c>
      <c r="L610" s="14" t="s">
        <v>5458</v>
      </c>
      <c r="M610" s="14" t="s">
        <v>5459</v>
      </c>
      <c r="N610">
        <v>25</v>
      </c>
    </row>
    <row r="611" spans="1:14" x14ac:dyDescent="0.75">
      <c r="A611" s="14" t="s">
        <v>10</v>
      </c>
      <c r="B611" s="14" t="s">
        <v>11</v>
      </c>
      <c r="C611" s="14" t="s">
        <v>22</v>
      </c>
      <c r="D611" s="14" t="s">
        <v>5454</v>
      </c>
      <c r="E611">
        <v>10260262</v>
      </c>
      <c r="F611" s="14" t="s">
        <v>5497</v>
      </c>
      <c r="G611">
        <v>66103575</v>
      </c>
      <c r="H611" s="14" t="s">
        <v>5336</v>
      </c>
      <c r="I611" s="14" t="s">
        <v>5337</v>
      </c>
      <c r="J611" s="14" t="s">
        <v>5473</v>
      </c>
      <c r="K611" s="14" t="s">
        <v>5460</v>
      </c>
      <c r="L611" s="14" t="s">
        <v>5468</v>
      </c>
      <c r="M611" s="14" t="s">
        <v>5469</v>
      </c>
      <c r="N611">
        <v>20</v>
      </c>
    </row>
    <row r="612" spans="1:14" x14ac:dyDescent="0.75">
      <c r="A612" s="14" t="s">
        <v>10</v>
      </c>
      <c r="B612" s="14" t="s">
        <v>11</v>
      </c>
      <c r="C612" s="14" t="s">
        <v>22</v>
      </c>
      <c r="D612" s="14" t="s">
        <v>5454</v>
      </c>
      <c r="E612">
        <v>10260262</v>
      </c>
      <c r="F612" s="14" t="s">
        <v>5497</v>
      </c>
      <c r="G612">
        <v>66103575</v>
      </c>
      <c r="H612" s="14" t="s">
        <v>5336</v>
      </c>
      <c r="I612" s="14" t="s">
        <v>5337</v>
      </c>
      <c r="J612" s="14" t="s">
        <v>5473</v>
      </c>
      <c r="K612" s="14" t="s">
        <v>5460</v>
      </c>
      <c r="L612" s="14" t="s">
        <v>5461</v>
      </c>
      <c r="M612" s="14" t="s">
        <v>5471</v>
      </c>
      <c r="N612">
        <v>5</v>
      </c>
    </row>
    <row r="613" spans="1:14" x14ac:dyDescent="0.75">
      <c r="A613" s="14" t="s">
        <v>10</v>
      </c>
      <c r="B613" s="14" t="s">
        <v>11</v>
      </c>
      <c r="C613" s="14" t="s">
        <v>22</v>
      </c>
      <c r="D613" s="14" t="s">
        <v>5454</v>
      </c>
      <c r="E613">
        <v>10260262</v>
      </c>
      <c r="F613" s="14" t="s">
        <v>5497</v>
      </c>
      <c r="G613">
        <v>66103752</v>
      </c>
      <c r="H613" s="14" t="s">
        <v>133</v>
      </c>
      <c r="I613" s="14" t="s">
        <v>134</v>
      </c>
      <c r="J613" s="14" t="s">
        <v>5486</v>
      </c>
      <c r="K613" s="14" t="s">
        <v>5457</v>
      </c>
      <c r="L613" s="14" t="s">
        <v>5458</v>
      </c>
      <c r="M613" s="14" t="s">
        <v>5459</v>
      </c>
      <c r="N613">
        <v>20</v>
      </c>
    </row>
    <row r="614" spans="1:14" x14ac:dyDescent="0.75">
      <c r="A614" s="14" t="s">
        <v>10</v>
      </c>
      <c r="B614" s="14" t="s">
        <v>11</v>
      </c>
      <c r="C614" s="14" t="s">
        <v>22</v>
      </c>
      <c r="D614" s="14" t="s">
        <v>5454</v>
      </c>
      <c r="E614">
        <v>10260262</v>
      </c>
      <c r="F614" s="14" t="s">
        <v>5497</v>
      </c>
      <c r="G614">
        <v>66103752</v>
      </c>
      <c r="H614" s="14" t="s">
        <v>133</v>
      </c>
      <c r="I614" s="14" t="s">
        <v>134</v>
      </c>
      <c r="J614" s="14" t="s">
        <v>5486</v>
      </c>
      <c r="K614" s="14" t="s">
        <v>5460</v>
      </c>
      <c r="L614" s="14" t="s">
        <v>5468</v>
      </c>
      <c r="M614" s="14" t="s">
        <v>5469</v>
      </c>
      <c r="N614">
        <v>10</v>
      </c>
    </row>
    <row r="615" spans="1:14" x14ac:dyDescent="0.75">
      <c r="A615" s="14" t="s">
        <v>10</v>
      </c>
      <c r="B615" s="14" t="s">
        <v>11</v>
      </c>
      <c r="C615" s="14" t="s">
        <v>22</v>
      </c>
      <c r="D615" s="14" t="s">
        <v>5454</v>
      </c>
      <c r="E615">
        <v>10260262</v>
      </c>
      <c r="F615" s="14" t="s">
        <v>5497</v>
      </c>
      <c r="G615">
        <v>66103928</v>
      </c>
      <c r="H615" s="14" t="s">
        <v>2716</v>
      </c>
      <c r="I615" s="14" t="s">
        <v>2717</v>
      </c>
      <c r="J615" s="14" t="s">
        <v>5473</v>
      </c>
      <c r="K615" s="14" t="s">
        <v>5460</v>
      </c>
      <c r="L615" s="14" t="s">
        <v>5468</v>
      </c>
      <c r="M615" s="14" t="s">
        <v>5469</v>
      </c>
      <c r="N615">
        <v>20</v>
      </c>
    </row>
    <row r="616" spans="1:14" x14ac:dyDescent="0.75">
      <c r="A616" s="14" t="s">
        <v>10</v>
      </c>
      <c r="B616" s="14" t="s">
        <v>11</v>
      </c>
      <c r="C616" s="14" t="s">
        <v>22</v>
      </c>
      <c r="D616" s="14" t="s">
        <v>5454</v>
      </c>
      <c r="E616">
        <v>10260262</v>
      </c>
      <c r="F616" s="14" t="s">
        <v>5497</v>
      </c>
      <c r="G616">
        <v>66104151</v>
      </c>
      <c r="H616" s="14" t="s">
        <v>3381</v>
      </c>
      <c r="I616" s="14" t="s">
        <v>3382</v>
      </c>
      <c r="J616" s="14" t="s">
        <v>5473</v>
      </c>
      <c r="K616" s="14" t="s">
        <v>5457</v>
      </c>
      <c r="L616" s="14" t="s">
        <v>5491</v>
      </c>
      <c r="M616" s="14" t="s">
        <v>5500</v>
      </c>
      <c r="N616">
        <v>0</v>
      </c>
    </row>
    <row r="617" spans="1:14" x14ac:dyDescent="0.75">
      <c r="A617" s="14" t="s">
        <v>10</v>
      </c>
      <c r="B617" s="14" t="s">
        <v>11</v>
      </c>
      <c r="C617" s="14" t="s">
        <v>22</v>
      </c>
      <c r="D617" s="14" t="s">
        <v>5454</v>
      </c>
      <c r="E617">
        <v>10260262</v>
      </c>
      <c r="F617" s="14" t="s">
        <v>5497</v>
      </c>
      <c r="G617">
        <v>66104151</v>
      </c>
      <c r="H617" s="14" t="s">
        <v>3381</v>
      </c>
      <c r="I617" s="14" t="s">
        <v>3382</v>
      </c>
      <c r="J617" s="14" t="s">
        <v>5473</v>
      </c>
      <c r="K617" s="14" t="s">
        <v>5460</v>
      </c>
      <c r="L617" s="14" t="s">
        <v>5468</v>
      </c>
      <c r="M617" s="14" t="s">
        <v>5469</v>
      </c>
      <c r="N617">
        <v>10</v>
      </c>
    </row>
    <row r="618" spans="1:14" x14ac:dyDescent="0.75">
      <c r="A618" s="14" t="s">
        <v>10</v>
      </c>
      <c r="B618" s="14" t="s">
        <v>11</v>
      </c>
      <c r="C618" s="14" t="s">
        <v>22</v>
      </c>
      <c r="D618" s="14" t="s">
        <v>5454</v>
      </c>
      <c r="E618">
        <v>10260262</v>
      </c>
      <c r="F618" s="14" t="s">
        <v>5497</v>
      </c>
      <c r="G618">
        <v>66104161</v>
      </c>
      <c r="H618" s="14" t="s">
        <v>4556</v>
      </c>
      <c r="I618" s="14" t="s">
        <v>4557</v>
      </c>
      <c r="J618" s="14" t="s">
        <v>5472</v>
      </c>
      <c r="K618" s="14" t="s">
        <v>5460</v>
      </c>
      <c r="L618" s="14" t="s">
        <v>5468</v>
      </c>
      <c r="M618" s="14" t="s">
        <v>5483</v>
      </c>
      <c r="N618">
        <v>5</v>
      </c>
    </row>
    <row r="619" spans="1:14" x14ac:dyDescent="0.75">
      <c r="A619" s="14" t="s">
        <v>10</v>
      </c>
      <c r="B619" s="14" t="s">
        <v>11</v>
      </c>
      <c r="C619" s="14" t="s">
        <v>22</v>
      </c>
      <c r="D619" s="14" t="s">
        <v>5454</v>
      </c>
      <c r="E619">
        <v>10260262</v>
      </c>
      <c r="F619" s="14" t="s">
        <v>5497</v>
      </c>
      <c r="G619">
        <v>66104164</v>
      </c>
      <c r="H619" s="14" t="s">
        <v>1127</v>
      </c>
      <c r="I619" s="14" t="s">
        <v>1128</v>
      </c>
      <c r="J619" s="14" t="s">
        <v>5473</v>
      </c>
      <c r="K619" s="14" t="s">
        <v>5457</v>
      </c>
      <c r="L619" s="14" t="s">
        <v>5458</v>
      </c>
      <c r="M619" s="14" t="s">
        <v>5459</v>
      </c>
      <c r="N619">
        <v>15</v>
      </c>
    </row>
    <row r="620" spans="1:14" x14ac:dyDescent="0.75">
      <c r="A620" s="14" t="s">
        <v>10</v>
      </c>
      <c r="B620" s="14" t="s">
        <v>11</v>
      </c>
      <c r="C620" s="14" t="s">
        <v>22</v>
      </c>
      <c r="D620" s="14" t="s">
        <v>5454</v>
      </c>
      <c r="E620">
        <v>10260262</v>
      </c>
      <c r="F620" s="14" t="s">
        <v>5497</v>
      </c>
      <c r="G620">
        <v>66104169</v>
      </c>
      <c r="H620" s="14" t="s">
        <v>1861</v>
      </c>
      <c r="I620" s="14" t="s">
        <v>1862</v>
      </c>
      <c r="J620" s="14" t="s">
        <v>5473</v>
      </c>
      <c r="K620" s="14" t="s">
        <v>5460</v>
      </c>
      <c r="L620" s="14" t="s">
        <v>5461</v>
      </c>
      <c r="M620" s="14" t="s">
        <v>5471</v>
      </c>
      <c r="N620">
        <v>5</v>
      </c>
    </row>
    <row r="621" spans="1:14" x14ac:dyDescent="0.75">
      <c r="A621" s="14" t="s">
        <v>10</v>
      </c>
      <c r="B621" s="14" t="s">
        <v>11</v>
      </c>
      <c r="C621" s="14" t="s">
        <v>22</v>
      </c>
      <c r="D621" s="14" t="s">
        <v>5454</v>
      </c>
      <c r="E621">
        <v>10260262</v>
      </c>
      <c r="F621" s="14" t="s">
        <v>5497</v>
      </c>
      <c r="G621">
        <v>66104174</v>
      </c>
      <c r="H621" s="14" t="s">
        <v>2131</v>
      </c>
      <c r="I621" s="14" t="s">
        <v>335</v>
      </c>
      <c r="J621" s="14" t="s">
        <v>5473</v>
      </c>
      <c r="K621" s="14" t="s">
        <v>5460</v>
      </c>
      <c r="L621" s="14" t="s">
        <v>5468</v>
      </c>
      <c r="M621" s="14" t="s">
        <v>5469</v>
      </c>
      <c r="N621">
        <v>10</v>
      </c>
    </row>
    <row r="622" spans="1:14" x14ac:dyDescent="0.75">
      <c r="A622" s="14" t="s">
        <v>10</v>
      </c>
      <c r="B622" s="14" t="s">
        <v>11</v>
      </c>
      <c r="C622" s="14" t="s">
        <v>22</v>
      </c>
      <c r="D622" s="14" t="s">
        <v>5454</v>
      </c>
      <c r="E622">
        <v>10260262</v>
      </c>
      <c r="F622" s="14" t="s">
        <v>5497</v>
      </c>
      <c r="G622">
        <v>66104179</v>
      </c>
      <c r="H622" s="14" t="s">
        <v>1596</v>
      </c>
      <c r="I622" s="14" t="s">
        <v>1597</v>
      </c>
      <c r="J622" s="14" t="s">
        <v>5473</v>
      </c>
      <c r="K622" s="14" t="s">
        <v>5457</v>
      </c>
      <c r="L622" s="14" t="s">
        <v>5458</v>
      </c>
      <c r="M622" s="14" t="s">
        <v>5459</v>
      </c>
      <c r="N622">
        <v>5</v>
      </c>
    </row>
    <row r="623" spans="1:14" x14ac:dyDescent="0.75">
      <c r="A623" s="14" t="s">
        <v>10</v>
      </c>
      <c r="B623" s="14" t="s">
        <v>11</v>
      </c>
      <c r="C623" s="14" t="s">
        <v>22</v>
      </c>
      <c r="D623" s="14" t="s">
        <v>5454</v>
      </c>
      <c r="E623">
        <v>10260262</v>
      </c>
      <c r="F623" s="14" t="s">
        <v>5497</v>
      </c>
      <c r="G623">
        <v>66104179</v>
      </c>
      <c r="H623" s="14" t="s">
        <v>1596</v>
      </c>
      <c r="I623" s="14" t="s">
        <v>1597</v>
      </c>
      <c r="J623" s="14" t="s">
        <v>5473</v>
      </c>
      <c r="K623" s="14" t="s">
        <v>5460</v>
      </c>
      <c r="L623" s="14" t="s">
        <v>5461</v>
      </c>
      <c r="M623" s="14" t="s">
        <v>5471</v>
      </c>
      <c r="N623">
        <v>10</v>
      </c>
    </row>
    <row r="624" spans="1:14" x14ac:dyDescent="0.75">
      <c r="A624" s="14" t="s">
        <v>10</v>
      </c>
      <c r="B624" s="14" t="s">
        <v>11</v>
      </c>
      <c r="C624" s="14" t="s">
        <v>22</v>
      </c>
      <c r="D624" s="14" t="s">
        <v>5454</v>
      </c>
      <c r="E624">
        <v>10260262</v>
      </c>
      <c r="F624" s="14" t="s">
        <v>5497</v>
      </c>
      <c r="G624">
        <v>66104183</v>
      </c>
      <c r="H624" s="14" t="s">
        <v>1380</v>
      </c>
      <c r="I624" s="14" t="s">
        <v>1381</v>
      </c>
      <c r="J624" s="14" t="s">
        <v>5473</v>
      </c>
      <c r="K624" s="14" t="s">
        <v>5460</v>
      </c>
      <c r="L624" s="14" t="s">
        <v>5461</v>
      </c>
      <c r="M624" s="14" t="s">
        <v>5471</v>
      </c>
      <c r="N624">
        <v>2</v>
      </c>
    </row>
    <row r="625" spans="1:14" x14ac:dyDescent="0.75">
      <c r="A625" s="14" t="s">
        <v>10</v>
      </c>
      <c r="B625" s="14" t="s">
        <v>11</v>
      </c>
      <c r="C625" s="14" t="s">
        <v>22</v>
      </c>
      <c r="D625" s="14" t="s">
        <v>5454</v>
      </c>
      <c r="E625">
        <v>10260262</v>
      </c>
      <c r="F625" s="14" t="s">
        <v>5497</v>
      </c>
      <c r="G625">
        <v>66104194</v>
      </c>
      <c r="H625" s="14" t="s">
        <v>11984</v>
      </c>
      <c r="I625" s="14" t="s">
        <v>11985</v>
      </c>
      <c r="J625" s="14" t="s">
        <v>5485</v>
      </c>
      <c r="K625" s="14" t="s">
        <v>5457</v>
      </c>
      <c r="L625" s="14" t="s">
        <v>5458</v>
      </c>
      <c r="M625" s="14" t="s">
        <v>5459</v>
      </c>
      <c r="N625">
        <v>10</v>
      </c>
    </row>
    <row r="626" spans="1:14" x14ac:dyDescent="0.75">
      <c r="A626" s="14" t="s">
        <v>10</v>
      </c>
      <c r="B626" s="14" t="s">
        <v>11</v>
      </c>
      <c r="C626" s="14" t="s">
        <v>22</v>
      </c>
      <c r="D626" s="14" t="s">
        <v>5454</v>
      </c>
      <c r="E626">
        <v>10260262</v>
      </c>
      <c r="F626" s="14" t="s">
        <v>5497</v>
      </c>
      <c r="G626">
        <v>66104194</v>
      </c>
      <c r="H626" s="14" t="s">
        <v>11984</v>
      </c>
      <c r="I626" s="14" t="s">
        <v>11985</v>
      </c>
      <c r="J626" s="14" t="s">
        <v>5485</v>
      </c>
      <c r="K626" s="14" t="s">
        <v>5460</v>
      </c>
      <c r="L626" s="14" t="s">
        <v>5468</v>
      </c>
      <c r="M626" s="14" t="s">
        <v>5469</v>
      </c>
      <c r="N626">
        <v>70</v>
      </c>
    </row>
    <row r="627" spans="1:14" x14ac:dyDescent="0.75">
      <c r="A627" s="14" t="s">
        <v>10</v>
      </c>
      <c r="B627" s="14" t="s">
        <v>11</v>
      </c>
      <c r="C627" s="14" t="s">
        <v>22</v>
      </c>
      <c r="D627" s="14" t="s">
        <v>5454</v>
      </c>
      <c r="E627">
        <v>10260262</v>
      </c>
      <c r="F627" s="14" t="s">
        <v>5497</v>
      </c>
      <c r="G627">
        <v>66104194</v>
      </c>
      <c r="H627" s="14" t="s">
        <v>11984</v>
      </c>
      <c r="I627" s="14" t="s">
        <v>11985</v>
      </c>
      <c r="J627" s="14" t="s">
        <v>5485</v>
      </c>
      <c r="K627" s="14" t="s">
        <v>5460</v>
      </c>
      <c r="L627" s="14" t="s">
        <v>5468</v>
      </c>
      <c r="M627" s="14" t="s">
        <v>5470</v>
      </c>
      <c r="N627">
        <v>10</v>
      </c>
    </row>
    <row r="628" spans="1:14" x14ac:dyDescent="0.75">
      <c r="A628" s="14" t="s">
        <v>10</v>
      </c>
      <c r="B628" s="14" t="s">
        <v>11</v>
      </c>
      <c r="C628" s="14" t="s">
        <v>22</v>
      </c>
      <c r="D628" s="14" t="s">
        <v>5454</v>
      </c>
      <c r="E628">
        <v>10260262</v>
      </c>
      <c r="F628" s="14" t="s">
        <v>5497</v>
      </c>
      <c r="G628">
        <v>66104194</v>
      </c>
      <c r="H628" s="14" t="s">
        <v>11984</v>
      </c>
      <c r="I628" s="14" t="s">
        <v>11985</v>
      </c>
      <c r="J628" s="14" t="s">
        <v>5485</v>
      </c>
      <c r="K628" s="14" t="s">
        <v>5460</v>
      </c>
      <c r="L628" s="14" t="s">
        <v>5461</v>
      </c>
      <c r="M628" s="14" t="s">
        <v>5471</v>
      </c>
      <c r="N628">
        <v>30</v>
      </c>
    </row>
    <row r="629" spans="1:14" x14ac:dyDescent="0.75">
      <c r="A629" s="14" t="s">
        <v>10</v>
      </c>
      <c r="B629" s="14" t="s">
        <v>11</v>
      </c>
      <c r="C629" s="14" t="s">
        <v>22</v>
      </c>
      <c r="D629" s="14" t="s">
        <v>5454</v>
      </c>
      <c r="E629">
        <v>10260262</v>
      </c>
      <c r="F629" s="14" t="s">
        <v>5497</v>
      </c>
      <c r="G629">
        <v>66104194</v>
      </c>
      <c r="H629" s="14" t="s">
        <v>11984</v>
      </c>
      <c r="I629" s="14" t="s">
        <v>11985</v>
      </c>
      <c r="J629" s="14" t="s">
        <v>5485</v>
      </c>
      <c r="K629" s="14" t="s">
        <v>5460</v>
      </c>
      <c r="L629" s="14" t="s">
        <v>5461</v>
      </c>
      <c r="M629" s="14" t="s">
        <v>5462</v>
      </c>
      <c r="N629">
        <v>10</v>
      </c>
    </row>
    <row r="630" spans="1:14" x14ac:dyDescent="0.75">
      <c r="A630" s="14" t="s">
        <v>10</v>
      </c>
      <c r="B630" s="14" t="s">
        <v>11</v>
      </c>
      <c r="C630" s="14" t="s">
        <v>22</v>
      </c>
      <c r="D630" s="14" t="s">
        <v>5454</v>
      </c>
      <c r="E630">
        <v>10260262</v>
      </c>
      <c r="F630" s="14" t="s">
        <v>5497</v>
      </c>
      <c r="G630">
        <v>66104277</v>
      </c>
      <c r="H630" s="14" t="s">
        <v>3735</v>
      </c>
      <c r="I630" s="14" t="s">
        <v>3736</v>
      </c>
      <c r="J630" s="14" t="s">
        <v>5472</v>
      </c>
      <c r="K630" s="14" t="s">
        <v>5457</v>
      </c>
      <c r="L630" s="14" t="s">
        <v>5458</v>
      </c>
      <c r="M630" s="14" t="s">
        <v>5459</v>
      </c>
      <c r="N630">
        <v>20</v>
      </c>
    </row>
    <row r="631" spans="1:14" x14ac:dyDescent="0.75">
      <c r="A631" s="14" t="s">
        <v>10</v>
      </c>
      <c r="B631" s="14" t="s">
        <v>11</v>
      </c>
      <c r="C631" s="14" t="s">
        <v>22</v>
      </c>
      <c r="D631" s="14" t="s">
        <v>5454</v>
      </c>
      <c r="E631">
        <v>10260262</v>
      </c>
      <c r="F631" s="14" t="s">
        <v>5497</v>
      </c>
      <c r="G631">
        <v>66104277</v>
      </c>
      <c r="H631" s="14" t="s">
        <v>3735</v>
      </c>
      <c r="I631" s="14" t="s">
        <v>3736</v>
      </c>
      <c r="J631" s="14" t="s">
        <v>5472</v>
      </c>
      <c r="K631" s="14" t="s">
        <v>5460</v>
      </c>
      <c r="L631" s="14" t="s">
        <v>5468</v>
      </c>
      <c r="M631" s="14" t="s">
        <v>5469</v>
      </c>
      <c r="N631">
        <v>10</v>
      </c>
    </row>
    <row r="632" spans="1:14" x14ac:dyDescent="0.75">
      <c r="A632" s="14" t="s">
        <v>10</v>
      </c>
      <c r="B632" s="14" t="s">
        <v>11</v>
      </c>
      <c r="C632" s="14" t="s">
        <v>22</v>
      </c>
      <c r="D632" s="14" t="s">
        <v>5454</v>
      </c>
      <c r="E632">
        <v>10260262</v>
      </c>
      <c r="F632" s="14" t="s">
        <v>5497</v>
      </c>
      <c r="G632">
        <v>66104280</v>
      </c>
      <c r="H632" s="14" t="s">
        <v>972</v>
      </c>
      <c r="I632" s="14" t="s">
        <v>973</v>
      </c>
      <c r="J632" s="14" t="s">
        <v>5473</v>
      </c>
      <c r="K632" s="14" t="s">
        <v>5460</v>
      </c>
      <c r="L632" s="14" t="s">
        <v>5468</v>
      </c>
      <c r="M632" s="14" t="s">
        <v>5469</v>
      </c>
      <c r="N632">
        <v>40</v>
      </c>
    </row>
    <row r="633" spans="1:14" x14ac:dyDescent="0.75">
      <c r="A633" s="14" t="s">
        <v>10</v>
      </c>
      <c r="B633" s="14" t="s">
        <v>11</v>
      </c>
      <c r="C633" s="14" t="s">
        <v>22</v>
      </c>
      <c r="D633" s="14" t="s">
        <v>5454</v>
      </c>
      <c r="E633">
        <v>10260262</v>
      </c>
      <c r="F633" s="14" t="s">
        <v>5497</v>
      </c>
      <c r="G633">
        <v>66104280</v>
      </c>
      <c r="H633" s="14" t="s">
        <v>972</v>
      </c>
      <c r="I633" s="14" t="s">
        <v>973</v>
      </c>
      <c r="J633" s="14" t="s">
        <v>5473</v>
      </c>
      <c r="K633" s="14" t="s">
        <v>5460</v>
      </c>
      <c r="L633" s="14" t="s">
        <v>5461</v>
      </c>
      <c r="M633" s="14" t="s">
        <v>5462</v>
      </c>
      <c r="N633">
        <v>30</v>
      </c>
    </row>
    <row r="634" spans="1:14" x14ac:dyDescent="0.75">
      <c r="A634" s="14" t="s">
        <v>10</v>
      </c>
      <c r="B634" s="14" t="s">
        <v>11</v>
      </c>
      <c r="C634" s="14" t="s">
        <v>22</v>
      </c>
      <c r="D634" s="14" t="s">
        <v>5454</v>
      </c>
      <c r="E634">
        <v>10260262</v>
      </c>
      <c r="F634" s="14" t="s">
        <v>5497</v>
      </c>
      <c r="G634">
        <v>66104796</v>
      </c>
      <c r="H634" s="14" t="s">
        <v>2463</v>
      </c>
      <c r="I634" s="14" t="s">
        <v>2464</v>
      </c>
      <c r="J634" s="14" t="s">
        <v>5482</v>
      </c>
      <c r="K634" s="14" t="s">
        <v>5460</v>
      </c>
      <c r="L634" s="14" t="s">
        <v>5461</v>
      </c>
      <c r="M634" s="14" t="s">
        <v>5471</v>
      </c>
      <c r="N634">
        <v>6</v>
      </c>
    </row>
    <row r="635" spans="1:14" x14ac:dyDescent="0.75">
      <c r="A635" s="14" t="s">
        <v>10</v>
      </c>
      <c r="B635" s="14" t="s">
        <v>11</v>
      </c>
      <c r="C635" s="14" t="s">
        <v>22</v>
      </c>
      <c r="D635" s="14" t="s">
        <v>5454</v>
      </c>
      <c r="E635">
        <v>10260262</v>
      </c>
      <c r="F635" s="14" t="s">
        <v>5497</v>
      </c>
      <c r="G635">
        <v>66104881</v>
      </c>
      <c r="H635" s="14" t="s">
        <v>4633</v>
      </c>
      <c r="I635" s="14" t="s">
        <v>528</v>
      </c>
      <c r="J635" s="14" t="s">
        <v>5473</v>
      </c>
      <c r="K635" s="14" t="s">
        <v>5460</v>
      </c>
      <c r="L635" s="14" t="s">
        <v>5461</v>
      </c>
      <c r="M635" s="14" t="s">
        <v>5471</v>
      </c>
      <c r="N635">
        <v>10</v>
      </c>
    </row>
    <row r="636" spans="1:14" x14ac:dyDescent="0.75">
      <c r="A636" s="14" t="s">
        <v>10</v>
      </c>
      <c r="B636" s="14" t="s">
        <v>11</v>
      </c>
      <c r="C636" s="14" t="s">
        <v>22</v>
      </c>
      <c r="D636" s="14" t="s">
        <v>5454</v>
      </c>
      <c r="E636">
        <v>10260262</v>
      </c>
      <c r="F636" s="14" t="s">
        <v>5497</v>
      </c>
      <c r="G636">
        <v>66105235</v>
      </c>
      <c r="H636" s="14" t="s">
        <v>1963</v>
      </c>
      <c r="I636" s="14" t="s">
        <v>1964</v>
      </c>
      <c r="J636" s="14" t="s">
        <v>5473</v>
      </c>
      <c r="K636" s="14" t="s">
        <v>5457</v>
      </c>
      <c r="L636" s="14" t="s">
        <v>5458</v>
      </c>
      <c r="M636" s="14" t="s">
        <v>5459</v>
      </c>
      <c r="N636">
        <v>20</v>
      </c>
    </row>
    <row r="637" spans="1:14" x14ac:dyDescent="0.75">
      <c r="A637" s="14" t="s">
        <v>10</v>
      </c>
      <c r="B637" s="14" t="s">
        <v>11</v>
      </c>
      <c r="C637" s="14" t="s">
        <v>22</v>
      </c>
      <c r="D637" s="14" t="s">
        <v>5454</v>
      </c>
      <c r="E637">
        <v>10260262</v>
      </c>
      <c r="F637" s="14" t="s">
        <v>5497</v>
      </c>
      <c r="G637">
        <v>66105268</v>
      </c>
      <c r="H637" s="14" t="s">
        <v>5992</v>
      </c>
      <c r="I637" s="14" t="s">
        <v>67</v>
      </c>
      <c r="J637" s="14" t="s">
        <v>5473</v>
      </c>
      <c r="K637" s="14" t="s">
        <v>5488</v>
      </c>
      <c r="L637" s="14" t="s">
        <v>5495</v>
      </c>
      <c r="M637" s="14" t="s">
        <v>5496</v>
      </c>
      <c r="N637">
        <v>10</v>
      </c>
    </row>
    <row r="638" spans="1:14" x14ac:dyDescent="0.75">
      <c r="A638" s="14" t="s">
        <v>10</v>
      </c>
      <c r="B638" s="14" t="s">
        <v>11</v>
      </c>
      <c r="C638" s="14" t="s">
        <v>22</v>
      </c>
      <c r="D638" s="14" t="s">
        <v>5454</v>
      </c>
      <c r="E638">
        <v>10260262</v>
      </c>
      <c r="F638" s="14" t="s">
        <v>5497</v>
      </c>
      <c r="G638">
        <v>66105279</v>
      </c>
      <c r="H638" s="14" t="s">
        <v>5352</v>
      </c>
      <c r="I638" s="14" t="s">
        <v>1059</v>
      </c>
      <c r="J638" s="14" t="s">
        <v>5473</v>
      </c>
      <c r="K638" s="14" t="s">
        <v>5460</v>
      </c>
      <c r="L638" s="14" t="s">
        <v>5468</v>
      </c>
      <c r="M638" s="14" t="s">
        <v>5469</v>
      </c>
      <c r="N638">
        <v>10</v>
      </c>
    </row>
    <row r="639" spans="1:14" x14ac:dyDescent="0.75">
      <c r="A639" s="14" t="s">
        <v>10</v>
      </c>
      <c r="B639" s="14" t="s">
        <v>11</v>
      </c>
      <c r="C639" s="14" t="s">
        <v>22</v>
      </c>
      <c r="D639" s="14" t="s">
        <v>5454</v>
      </c>
      <c r="E639">
        <v>10260262</v>
      </c>
      <c r="F639" s="14" t="s">
        <v>5497</v>
      </c>
      <c r="G639">
        <v>66105282</v>
      </c>
      <c r="H639" s="14" t="s">
        <v>5400</v>
      </c>
      <c r="I639" s="14" t="s">
        <v>5401</v>
      </c>
      <c r="J639" s="14" t="s">
        <v>5473</v>
      </c>
      <c r="K639" s="14" t="s">
        <v>5457</v>
      </c>
      <c r="L639" s="14" t="s">
        <v>5458</v>
      </c>
      <c r="M639" s="14" t="s">
        <v>5459</v>
      </c>
      <c r="N639">
        <v>10</v>
      </c>
    </row>
    <row r="640" spans="1:14" x14ac:dyDescent="0.75">
      <c r="A640" s="14" t="s">
        <v>10</v>
      </c>
      <c r="B640" s="14" t="s">
        <v>11</v>
      </c>
      <c r="C640" s="14" t="s">
        <v>22</v>
      </c>
      <c r="D640" s="14" t="s">
        <v>5454</v>
      </c>
      <c r="E640">
        <v>10260262</v>
      </c>
      <c r="F640" s="14" t="s">
        <v>5497</v>
      </c>
      <c r="G640">
        <v>66105300</v>
      </c>
      <c r="H640" s="14" t="s">
        <v>1963</v>
      </c>
      <c r="I640" s="14" t="s">
        <v>2149</v>
      </c>
      <c r="J640" s="14" t="s">
        <v>5473</v>
      </c>
      <c r="K640" s="14" t="s">
        <v>5460</v>
      </c>
      <c r="L640" s="14" t="s">
        <v>5468</v>
      </c>
      <c r="M640" s="14" t="s">
        <v>5469</v>
      </c>
      <c r="N640">
        <v>5</v>
      </c>
    </row>
    <row r="641" spans="1:14" x14ac:dyDescent="0.75">
      <c r="A641" s="14" t="s">
        <v>10</v>
      </c>
      <c r="B641" s="14" t="s">
        <v>11</v>
      </c>
      <c r="C641" s="14" t="s">
        <v>22</v>
      </c>
      <c r="D641" s="14" t="s">
        <v>5454</v>
      </c>
      <c r="E641">
        <v>10260262</v>
      </c>
      <c r="F641" s="14" t="s">
        <v>5497</v>
      </c>
      <c r="G641">
        <v>66105312</v>
      </c>
      <c r="H641" s="14" t="s">
        <v>2525</v>
      </c>
      <c r="I641" s="14" t="s">
        <v>2526</v>
      </c>
      <c r="J641" s="14" t="s">
        <v>5473</v>
      </c>
      <c r="K641" s="14" t="s">
        <v>5460</v>
      </c>
      <c r="L641" s="14" t="s">
        <v>5468</v>
      </c>
      <c r="M641" s="14" t="s">
        <v>5483</v>
      </c>
      <c r="N641">
        <v>20</v>
      </c>
    </row>
    <row r="642" spans="1:14" x14ac:dyDescent="0.75">
      <c r="A642" s="14" t="s">
        <v>10</v>
      </c>
      <c r="B642" s="14" t="s">
        <v>11</v>
      </c>
      <c r="C642" s="14" t="s">
        <v>22</v>
      </c>
      <c r="D642" s="14" t="s">
        <v>5454</v>
      </c>
      <c r="E642">
        <v>10260262</v>
      </c>
      <c r="F642" s="14" t="s">
        <v>5497</v>
      </c>
      <c r="G642">
        <v>66105312</v>
      </c>
      <c r="H642" s="14" t="s">
        <v>2525</v>
      </c>
      <c r="I642" s="14" t="s">
        <v>2526</v>
      </c>
      <c r="J642" s="14" t="s">
        <v>5473</v>
      </c>
      <c r="K642" s="14" t="s">
        <v>5460</v>
      </c>
      <c r="L642" s="14" t="s">
        <v>5468</v>
      </c>
      <c r="M642" s="14" t="s">
        <v>5469</v>
      </c>
      <c r="N642">
        <v>30</v>
      </c>
    </row>
    <row r="643" spans="1:14" x14ac:dyDescent="0.75">
      <c r="A643" s="14" t="s">
        <v>10</v>
      </c>
      <c r="B643" s="14" t="s">
        <v>11</v>
      </c>
      <c r="C643" s="14" t="s">
        <v>22</v>
      </c>
      <c r="D643" s="14" t="s">
        <v>5454</v>
      </c>
      <c r="E643">
        <v>10260262</v>
      </c>
      <c r="F643" s="14" t="s">
        <v>5497</v>
      </c>
      <c r="G643">
        <v>66105312</v>
      </c>
      <c r="H643" s="14" t="s">
        <v>2525</v>
      </c>
      <c r="I643" s="14" t="s">
        <v>2526</v>
      </c>
      <c r="J643" s="14" t="s">
        <v>5473</v>
      </c>
      <c r="K643" s="14" t="s">
        <v>5460</v>
      </c>
      <c r="L643" s="14" t="s">
        <v>5461</v>
      </c>
      <c r="M643" s="14" t="s">
        <v>5471</v>
      </c>
      <c r="N643">
        <v>10</v>
      </c>
    </row>
    <row r="644" spans="1:14" x14ac:dyDescent="0.75">
      <c r="A644" s="14" t="s">
        <v>10</v>
      </c>
      <c r="B644" s="14" t="s">
        <v>11</v>
      </c>
      <c r="C644" s="14" t="s">
        <v>22</v>
      </c>
      <c r="D644" s="14" t="s">
        <v>5454</v>
      </c>
      <c r="E644">
        <v>10260262</v>
      </c>
      <c r="F644" s="14" t="s">
        <v>5497</v>
      </c>
      <c r="G644">
        <v>66105313</v>
      </c>
      <c r="H644" s="14" t="s">
        <v>4933</v>
      </c>
      <c r="I644" s="14" t="s">
        <v>2526</v>
      </c>
      <c r="J644" s="14" t="s">
        <v>5463</v>
      </c>
      <c r="K644" s="14" t="s">
        <v>5457</v>
      </c>
      <c r="L644" s="14" t="s">
        <v>5458</v>
      </c>
      <c r="M644" s="14" t="s">
        <v>5459</v>
      </c>
      <c r="N644">
        <v>40</v>
      </c>
    </row>
    <row r="645" spans="1:14" x14ac:dyDescent="0.75">
      <c r="A645" s="14" t="s">
        <v>10</v>
      </c>
      <c r="B645" s="14" t="s">
        <v>11</v>
      </c>
      <c r="C645" s="14" t="s">
        <v>22</v>
      </c>
      <c r="D645" s="14" t="s">
        <v>5454</v>
      </c>
      <c r="E645">
        <v>10260262</v>
      </c>
      <c r="F645" s="14" t="s">
        <v>5497</v>
      </c>
      <c r="G645">
        <v>66105313</v>
      </c>
      <c r="H645" s="14" t="s">
        <v>4933</v>
      </c>
      <c r="I645" s="14" t="s">
        <v>2526</v>
      </c>
      <c r="J645" s="14" t="s">
        <v>5463</v>
      </c>
      <c r="K645" s="14" t="s">
        <v>5460</v>
      </c>
      <c r="L645" s="14" t="s">
        <v>5461</v>
      </c>
      <c r="M645" s="14" t="s">
        <v>5471</v>
      </c>
      <c r="N645">
        <v>20</v>
      </c>
    </row>
    <row r="646" spans="1:14" x14ac:dyDescent="0.75">
      <c r="A646" s="14" t="s">
        <v>10</v>
      </c>
      <c r="B646" s="14" t="s">
        <v>11</v>
      </c>
      <c r="C646" s="14" t="s">
        <v>22</v>
      </c>
      <c r="D646" s="14" t="s">
        <v>5454</v>
      </c>
      <c r="E646">
        <v>10260262</v>
      </c>
      <c r="F646" s="14" t="s">
        <v>5497</v>
      </c>
      <c r="G646">
        <v>66105599</v>
      </c>
      <c r="H646" s="14" t="s">
        <v>1006</v>
      </c>
      <c r="I646" s="14" t="s">
        <v>1007</v>
      </c>
      <c r="J646" s="14" t="s">
        <v>5473</v>
      </c>
      <c r="K646" s="14" t="s">
        <v>5457</v>
      </c>
      <c r="L646" s="14" t="s">
        <v>5458</v>
      </c>
      <c r="M646" s="14" t="s">
        <v>5459</v>
      </c>
      <c r="N646">
        <v>10</v>
      </c>
    </row>
    <row r="647" spans="1:14" x14ac:dyDescent="0.75">
      <c r="A647" s="14" t="s">
        <v>10</v>
      </c>
      <c r="B647" s="14" t="s">
        <v>11</v>
      </c>
      <c r="C647" s="14" t="s">
        <v>22</v>
      </c>
      <c r="D647" s="14" t="s">
        <v>5454</v>
      </c>
      <c r="E647">
        <v>10260262</v>
      </c>
      <c r="F647" s="14" t="s">
        <v>5497</v>
      </c>
      <c r="G647">
        <v>66105832</v>
      </c>
      <c r="H647" s="14" t="s">
        <v>1881</v>
      </c>
      <c r="I647" s="14" t="s">
        <v>1885</v>
      </c>
      <c r="J647" s="14" t="s">
        <v>5473</v>
      </c>
      <c r="K647" s="14" t="s">
        <v>5460</v>
      </c>
      <c r="L647" s="14" t="s">
        <v>5468</v>
      </c>
      <c r="M647" s="14" t="s">
        <v>5469</v>
      </c>
      <c r="N647">
        <v>30</v>
      </c>
    </row>
    <row r="648" spans="1:14" x14ac:dyDescent="0.75">
      <c r="A648" s="14" t="s">
        <v>10</v>
      </c>
      <c r="B648" s="14" t="s">
        <v>11</v>
      </c>
      <c r="C648" s="14" t="s">
        <v>22</v>
      </c>
      <c r="D648" s="14" t="s">
        <v>5454</v>
      </c>
      <c r="E648">
        <v>10260262</v>
      </c>
      <c r="F648" s="14" t="s">
        <v>5497</v>
      </c>
      <c r="G648">
        <v>66105874</v>
      </c>
      <c r="H648" s="14" t="s">
        <v>2482</v>
      </c>
      <c r="I648" s="14" t="s">
        <v>2008</v>
      </c>
      <c r="J648" s="14" t="s">
        <v>5473</v>
      </c>
      <c r="K648" s="14" t="s">
        <v>5457</v>
      </c>
      <c r="L648" s="14" t="s">
        <v>5458</v>
      </c>
      <c r="M648" s="14" t="s">
        <v>5459</v>
      </c>
      <c r="N648">
        <v>50</v>
      </c>
    </row>
    <row r="649" spans="1:14" x14ac:dyDescent="0.75">
      <c r="A649" s="14" t="s">
        <v>10</v>
      </c>
      <c r="B649" s="14" t="s">
        <v>11</v>
      </c>
      <c r="C649" s="14" t="s">
        <v>22</v>
      </c>
      <c r="D649" s="14" t="s">
        <v>5454</v>
      </c>
      <c r="E649">
        <v>10260262</v>
      </c>
      <c r="F649" s="14" t="s">
        <v>5497</v>
      </c>
      <c r="G649">
        <v>66105874</v>
      </c>
      <c r="H649" s="14" t="s">
        <v>2482</v>
      </c>
      <c r="I649" s="14" t="s">
        <v>2008</v>
      </c>
      <c r="J649" s="14" t="s">
        <v>5473</v>
      </c>
      <c r="K649" s="14" t="s">
        <v>5460</v>
      </c>
      <c r="L649" s="14" t="s">
        <v>5468</v>
      </c>
      <c r="M649" s="14" t="s">
        <v>5469</v>
      </c>
      <c r="N649">
        <v>20</v>
      </c>
    </row>
    <row r="650" spans="1:14" x14ac:dyDescent="0.75">
      <c r="A650" s="14" t="s">
        <v>10</v>
      </c>
      <c r="B650" s="14" t="s">
        <v>11</v>
      </c>
      <c r="C650" s="14" t="s">
        <v>22</v>
      </c>
      <c r="D650" s="14" t="s">
        <v>5454</v>
      </c>
      <c r="E650">
        <v>10260262</v>
      </c>
      <c r="F650" s="14" t="s">
        <v>5497</v>
      </c>
      <c r="G650">
        <v>66105874</v>
      </c>
      <c r="H650" s="14" t="s">
        <v>2482</v>
      </c>
      <c r="I650" s="14" t="s">
        <v>2008</v>
      </c>
      <c r="J650" s="14" t="s">
        <v>5473</v>
      </c>
      <c r="K650" s="14" t="s">
        <v>5460</v>
      </c>
      <c r="L650" s="14" t="s">
        <v>5461</v>
      </c>
      <c r="M650" s="14" t="s">
        <v>5471</v>
      </c>
      <c r="N650">
        <v>20</v>
      </c>
    </row>
    <row r="651" spans="1:14" x14ac:dyDescent="0.75">
      <c r="A651" s="14" t="s">
        <v>10</v>
      </c>
      <c r="B651" s="14" t="s">
        <v>11</v>
      </c>
      <c r="C651" s="14" t="s">
        <v>22</v>
      </c>
      <c r="D651" s="14" t="s">
        <v>5454</v>
      </c>
      <c r="E651">
        <v>10260262</v>
      </c>
      <c r="F651" s="14" t="s">
        <v>5497</v>
      </c>
      <c r="G651">
        <v>66105924</v>
      </c>
      <c r="H651" s="14" t="s">
        <v>3556</v>
      </c>
      <c r="I651" s="14" t="s">
        <v>3558</v>
      </c>
      <c r="J651" s="14" t="s">
        <v>5456</v>
      </c>
      <c r="K651" s="14" t="s">
        <v>5460</v>
      </c>
      <c r="L651" s="14" t="s">
        <v>5468</v>
      </c>
      <c r="M651" s="14" t="s">
        <v>5469</v>
      </c>
      <c r="N651">
        <v>20</v>
      </c>
    </row>
    <row r="652" spans="1:14" x14ac:dyDescent="0.75">
      <c r="A652" s="14" t="s">
        <v>10</v>
      </c>
      <c r="B652" s="14" t="s">
        <v>11</v>
      </c>
      <c r="C652" s="14" t="s">
        <v>22</v>
      </c>
      <c r="D652" s="14" t="s">
        <v>5454</v>
      </c>
      <c r="E652">
        <v>10260262</v>
      </c>
      <c r="F652" s="14" t="s">
        <v>5497</v>
      </c>
      <c r="G652">
        <v>66106016</v>
      </c>
      <c r="H652" s="14" t="s">
        <v>10736</v>
      </c>
      <c r="I652" s="14" t="s">
        <v>12265</v>
      </c>
      <c r="J652" s="14" t="s">
        <v>5473</v>
      </c>
      <c r="K652" s="14" t="s">
        <v>5460</v>
      </c>
      <c r="L652" s="14" t="s">
        <v>5461</v>
      </c>
      <c r="M652" s="14" t="s">
        <v>5471</v>
      </c>
      <c r="N652">
        <v>10</v>
      </c>
    </row>
    <row r="653" spans="1:14" x14ac:dyDescent="0.75">
      <c r="A653" s="14" t="s">
        <v>10</v>
      </c>
      <c r="B653" s="14" t="s">
        <v>11</v>
      </c>
      <c r="C653" s="14" t="s">
        <v>22</v>
      </c>
      <c r="D653" s="14" t="s">
        <v>5454</v>
      </c>
      <c r="E653">
        <v>10260262</v>
      </c>
      <c r="F653" s="14" t="s">
        <v>5497</v>
      </c>
      <c r="G653">
        <v>66106027</v>
      </c>
      <c r="H653" s="14" t="s">
        <v>3056</v>
      </c>
      <c r="I653" s="14" t="s">
        <v>3057</v>
      </c>
      <c r="J653" s="14" t="s">
        <v>5472</v>
      </c>
      <c r="K653" s="14" t="s">
        <v>5457</v>
      </c>
      <c r="L653" s="14" t="s">
        <v>5458</v>
      </c>
      <c r="M653" s="14" t="s">
        <v>5459</v>
      </c>
      <c r="N653">
        <v>20</v>
      </c>
    </row>
    <row r="654" spans="1:14" x14ac:dyDescent="0.75">
      <c r="A654" s="14" t="s">
        <v>10</v>
      </c>
      <c r="B654" s="14" t="s">
        <v>11</v>
      </c>
      <c r="C654" s="14" t="s">
        <v>22</v>
      </c>
      <c r="D654" s="14" t="s">
        <v>5454</v>
      </c>
      <c r="E654">
        <v>10260262</v>
      </c>
      <c r="F654" s="14" t="s">
        <v>5497</v>
      </c>
      <c r="G654">
        <v>66106045</v>
      </c>
      <c r="H654" s="14" t="s">
        <v>778</v>
      </c>
      <c r="I654" s="14" t="s">
        <v>779</v>
      </c>
      <c r="J654" s="14" t="s">
        <v>5473</v>
      </c>
      <c r="K654" s="14" t="s">
        <v>5460</v>
      </c>
      <c r="L654" s="14" t="s">
        <v>5468</v>
      </c>
      <c r="M654" s="14" t="s">
        <v>5469</v>
      </c>
      <c r="N654">
        <v>20</v>
      </c>
    </row>
    <row r="655" spans="1:14" x14ac:dyDescent="0.75">
      <c r="A655" s="14" t="s">
        <v>10</v>
      </c>
      <c r="B655" s="14" t="s">
        <v>11</v>
      </c>
      <c r="C655" s="14" t="s">
        <v>22</v>
      </c>
      <c r="D655" s="14" t="s">
        <v>5454</v>
      </c>
      <c r="E655">
        <v>10260262</v>
      </c>
      <c r="F655" s="14" t="s">
        <v>5497</v>
      </c>
      <c r="G655">
        <v>66106058</v>
      </c>
      <c r="H655" s="14" t="s">
        <v>285</v>
      </c>
      <c r="I655" s="14" t="s">
        <v>286</v>
      </c>
      <c r="J655" s="14" t="s">
        <v>5473</v>
      </c>
      <c r="K655" s="14" t="s">
        <v>5460</v>
      </c>
      <c r="L655" s="14" t="s">
        <v>5468</v>
      </c>
      <c r="M655" s="14" t="s">
        <v>5469</v>
      </c>
      <c r="N655">
        <v>15</v>
      </c>
    </row>
    <row r="656" spans="1:14" x14ac:dyDescent="0.75">
      <c r="A656" s="14" t="s">
        <v>10</v>
      </c>
      <c r="B656" s="14" t="s">
        <v>11</v>
      </c>
      <c r="C656" s="14" t="s">
        <v>22</v>
      </c>
      <c r="D656" s="14" t="s">
        <v>5454</v>
      </c>
      <c r="E656">
        <v>10260262</v>
      </c>
      <c r="F656" s="14" t="s">
        <v>5497</v>
      </c>
      <c r="G656">
        <v>66106289</v>
      </c>
      <c r="H656" s="14" t="s">
        <v>628</v>
      </c>
      <c r="I656" s="14" t="s">
        <v>629</v>
      </c>
      <c r="J656" s="14" t="s">
        <v>5456</v>
      </c>
      <c r="K656" s="14" t="s">
        <v>5460</v>
      </c>
      <c r="L656" s="14" t="s">
        <v>5468</v>
      </c>
      <c r="M656" s="14" t="s">
        <v>5469</v>
      </c>
      <c r="N656">
        <v>20</v>
      </c>
    </row>
    <row r="657" spans="1:14" x14ac:dyDescent="0.75">
      <c r="A657" s="14" t="s">
        <v>10</v>
      </c>
      <c r="B657" s="14" t="s">
        <v>11</v>
      </c>
      <c r="C657" s="14" t="s">
        <v>22</v>
      </c>
      <c r="D657" s="14" t="s">
        <v>5454</v>
      </c>
      <c r="E657">
        <v>10260262</v>
      </c>
      <c r="F657" s="14" t="s">
        <v>5497</v>
      </c>
      <c r="G657">
        <v>66106352</v>
      </c>
      <c r="H657" s="14" t="s">
        <v>1461</v>
      </c>
      <c r="I657" s="14" t="s">
        <v>1462</v>
      </c>
      <c r="J657" s="14" t="s">
        <v>5472</v>
      </c>
      <c r="K657" s="14" t="s">
        <v>5457</v>
      </c>
      <c r="L657" s="14" t="s">
        <v>5458</v>
      </c>
      <c r="M657" s="14" t="s">
        <v>5459</v>
      </c>
      <c r="N657">
        <v>30</v>
      </c>
    </row>
    <row r="658" spans="1:14" x14ac:dyDescent="0.75">
      <c r="A658" s="14" t="s">
        <v>10</v>
      </c>
      <c r="B658" s="14" t="s">
        <v>11</v>
      </c>
      <c r="C658" s="14" t="s">
        <v>22</v>
      </c>
      <c r="D658" s="14" t="s">
        <v>5454</v>
      </c>
      <c r="E658">
        <v>10260262</v>
      </c>
      <c r="F658" s="14" t="s">
        <v>5497</v>
      </c>
      <c r="G658">
        <v>66106352</v>
      </c>
      <c r="H658" s="14" t="s">
        <v>1461</v>
      </c>
      <c r="I658" s="14" t="s">
        <v>1462</v>
      </c>
      <c r="J658" s="14" t="s">
        <v>5472</v>
      </c>
      <c r="K658" s="14" t="s">
        <v>5460</v>
      </c>
      <c r="L658" s="14" t="s">
        <v>5468</v>
      </c>
      <c r="M658" s="14" t="s">
        <v>5469</v>
      </c>
      <c r="N658">
        <v>30</v>
      </c>
    </row>
    <row r="659" spans="1:14" x14ac:dyDescent="0.75">
      <c r="A659" s="14" t="s">
        <v>10</v>
      </c>
      <c r="B659" s="14" t="s">
        <v>11</v>
      </c>
      <c r="C659" s="14" t="s">
        <v>22</v>
      </c>
      <c r="D659" s="14" t="s">
        <v>5454</v>
      </c>
      <c r="E659">
        <v>10260262</v>
      </c>
      <c r="F659" s="14" t="s">
        <v>5497</v>
      </c>
      <c r="G659">
        <v>66106519</v>
      </c>
      <c r="H659" s="14" t="s">
        <v>4018</v>
      </c>
      <c r="I659" s="14" t="s">
        <v>12091</v>
      </c>
      <c r="J659" s="14" t="s">
        <v>5473</v>
      </c>
      <c r="K659" s="14" t="s">
        <v>5460</v>
      </c>
      <c r="L659" s="14" t="s">
        <v>5461</v>
      </c>
      <c r="M659" s="14" t="s">
        <v>5471</v>
      </c>
      <c r="N659">
        <v>2</v>
      </c>
    </row>
    <row r="660" spans="1:14" x14ac:dyDescent="0.75">
      <c r="A660" s="14" t="s">
        <v>10</v>
      </c>
      <c r="B660" s="14" t="s">
        <v>11</v>
      </c>
      <c r="C660" s="14" t="s">
        <v>22</v>
      </c>
      <c r="D660" s="14" t="s">
        <v>5454</v>
      </c>
      <c r="E660">
        <v>10260262</v>
      </c>
      <c r="F660" s="14" t="s">
        <v>5497</v>
      </c>
      <c r="G660">
        <v>66106534</v>
      </c>
      <c r="H660" s="14" t="s">
        <v>9203</v>
      </c>
      <c r="I660" s="14" t="s">
        <v>11942</v>
      </c>
      <c r="J660" s="14" t="s">
        <v>5473</v>
      </c>
      <c r="K660" s="14" t="s">
        <v>5457</v>
      </c>
      <c r="L660" s="14" t="s">
        <v>5458</v>
      </c>
      <c r="M660" s="14" t="s">
        <v>5459</v>
      </c>
      <c r="N660">
        <v>5</v>
      </c>
    </row>
    <row r="661" spans="1:14" x14ac:dyDescent="0.75">
      <c r="A661" s="14" t="s">
        <v>10</v>
      </c>
      <c r="B661" s="14" t="s">
        <v>11</v>
      </c>
      <c r="C661" s="14" t="s">
        <v>22</v>
      </c>
      <c r="D661" s="14" t="s">
        <v>5454</v>
      </c>
      <c r="E661">
        <v>10260262</v>
      </c>
      <c r="F661" s="14" t="s">
        <v>5497</v>
      </c>
      <c r="G661">
        <v>66106534</v>
      </c>
      <c r="H661" s="14" t="s">
        <v>9203</v>
      </c>
      <c r="I661" s="14" t="s">
        <v>11942</v>
      </c>
      <c r="J661" s="14" t="s">
        <v>5473</v>
      </c>
      <c r="K661" s="14" t="s">
        <v>5460</v>
      </c>
      <c r="L661" s="14" t="s">
        <v>5468</v>
      </c>
      <c r="M661" s="14" t="s">
        <v>5469</v>
      </c>
      <c r="N661">
        <v>10</v>
      </c>
    </row>
    <row r="662" spans="1:14" x14ac:dyDescent="0.75">
      <c r="A662" s="14" t="s">
        <v>10</v>
      </c>
      <c r="B662" s="14" t="s">
        <v>11</v>
      </c>
      <c r="C662" s="14" t="s">
        <v>22</v>
      </c>
      <c r="D662" s="14" t="s">
        <v>5454</v>
      </c>
      <c r="E662">
        <v>10260262</v>
      </c>
      <c r="F662" s="14" t="s">
        <v>5497</v>
      </c>
      <c r="G662">
        <v>66106545</v>
      </c>
      <c r="H662" s="14" t="s">
        <v>3666</v>
      </c>
      <c r="I662" s="14" t="s">
        <v>3667</v>
      </c>
      <c r="J662" s="14" t="s">
        <v>5473</v>
      </c>
      <c r="K662" s="14" t="s">
        <v>5460</v>
      </c>
      <c r="L662" s="14" t="s">
        <v>5461</v>
      </c>
      <c r="M662" s="14" t="s">
        <v>5471</v>
      </c>
      <c r="N662">
        <v>2</v>
      </c>
    </row>
    <row r="663" spans="1:14" x14ac:dyDescent="0.75">
      <c r="A663" s="14" t="s">
        <v>10</v>
      </c>
      <c r="B663" s="14" t="s">
        <v>11</v>
      </c>
      <c r="C663" s="14" t="s">
        <v>22</v>
      </c>
      <c r="D663" s="14" t="s">
        <v>5454</v>
      </c>
      <c r="E663">
        <v>10260262</v>
      </c>
      <c r="F663" s="14" t="s">
        <v>5497</v>
      </c>
      <c r="G663">
        <v>66106980</v>
      </c>
      <c r="H663" s="14" t="s">
        <v>3596</v>
      </c>
      <c r="I663" s="14" t="s">
        <v>885</v>
      </c>
      <c r="J663" s="14" t="s">
        <v>5456</v>
      </c>
      <c r="K663" s="14" t="s">
        <v>5460</v>
      </c>
      <c r="L663" s="14" t="s">
        <v>5468</v>
      </c>
      <c r="M663" s="14" t="s">
        <v>5469</v>
      </c>
      <c r="N663">
        <v>15</v>
      </c>
    </row>
    <row r="664" spans="1:14" x14ac:dyDescent="0.75">
      <c r="A664" s="14" t="s">
        <v>10</v>
      </c>
      <c r="B664" s="14" t="s">
        <v>11</v>
      </c>
      <c r="C664" s="14" t="s">
        <v>22</v>
      </c>
      <c r="D664" s="14" t="s">
        <v>5454</v>
      </c>
      <c r="E664">
        <v>10260262</v>
      </c>
      <c r="F664" s="14" t="s">
        <v>5497</v>
      </c>
      <c r="G664">
        <v>66107087</v>
      </c>
      <c r="H664" s="14" t="s">
        <v>1340</v>
      </c>
      <c r="I664" s="14" t="s">
        <v>1341</v>
      </c>
      <c r="J664" s="14" t="s">
        <v>5482</v>
      </c>
      <c r="K664" s="14" t="s">
        <v>5457</v>
      </c>
      <c r="L664" s="14" t="s">
        <v>5458</v>
      </c>
      <c r="M664" s="14" t="s">
        <v>5459</v>
      </c>
      <c r="N664">
        <v>10</v>
      </c>
    </row>
    <row r="665" spans="1:14" x14ac:dyDescent="0.75">
      <c r="A665" s="14" t="s">
        <v>10</v>
      </c>
      <c r="B665" s="14" t="s">
        <v>11</v>
      </c>
      <c r="C665" s="14" t="s">
        <v>22</v>
      </c>
      <c r="D665" s="14" t="s">
        <v>5454</v>
      </c>
      <c r="E665">
        <v>10260262</v>
      </c>
      <c r="F665" s="14" t="s">
        <v>5497</v>
      </c>
      <c r="G665">
        <v>66107087</v>
      </c>
      <c r="H665" s="14" t="s">
        <v>1340</v>
      </c>
      <c r="I665" s="14" t="s">
        <v>1341</v>
      </c>
      <c r="J665" s="14" t="s">
        <v>5482</v>
      </c>
      <c r="K665" s="14" t="s">
        <v>5460</v>
      </c>
      <c r="L665" s="14" t="s">
        <v>5468</v>
      </c>
      <c r="M665" s="14" t="s">
        <v>5469</v>
      </c>
      <c r="N665">
        <v>20</v>
      </c>
    </row>
    <row r="666" spans="1:14" x14ac:dyDescent="0.75">
      <c r="A666" s="14" t="s">
        <v>10</v>
      </c>
      <c r="B666" s="14" t="s">
        <v>11</v>
      </c>
      <c r="C666" s="14" t="s">
        <v>22</v>
      </c>
      <c r="D666" s="14" t="s">
        <v>5454</v>
      </c>
      <c r="E666">
        <v>10260262</v>
      </c>
      <c r="F666" s="14" t="s">
        <v>5497</v>
      </c>
      <c r="G666">
        <v>66107131</v>
      </c>
      <c r="H666" s="14" t="s">
        <v>2354</v>
      </c>
      <c r="I666" s="14" t="s">
        <v>2355</v>
      </c>
      <c r="J666" s="14" t="s">
        <v>5473</v>
      </c>
      <c r="K666" s="14" t="s">
        <v>5457</v>
      </c>
      <c r="L666" s="14" t="s">
        <v>5458</v>
      </c>
      <c r="M666" s="14" t="s">
        <v>5459</v>
      </c>
      <c r="N666">
        <v>10</v>
      </c>
    </row>
    <row r="667" spans="1:14" x14ac:dyDescent="0.75">
      <c r="A667" s="14" t="s">
        <v>10</v>
      </c>
      <c r="B667" s="14" t="s">
        <v>11</v>
      </c>
      <c r="C667" s="14" t="s">
        <v>22</v>
      </c>
      <c r="D667" s="14" t="s">
        <v>5454</v>
      </c>
      <c r="E667">
        <v>10260262</v>
      </c>
      <c r="F667" s="14" t="s">
        <v>5497</v>
      </c>
      <c r="G667">
        <v>66107131</v>
      </c>
      <c r="H667" s="14" t="s">
        <v>2354</v>
      </c>
      <c r="I667" s="14" t="s">
        <v>2355</v>
      </c>
      <c r="J667" s="14" t="s">
        <v>5473</v>
      </c>
      <c r="K667" s="14" t="s">
        <v>5460</v>
      </c>
      <c r="L667" s="14" t="s">
        <v>5468</v>
      </c>
      <c r="M667" s="14" t="s">
        <v>5469</v>
      </c>
      <c r="N667">
        <v>10</v>
      </c>
    </row>
    <row r="668" spans="1:14" x14ac:dyDescent="0.75">
      <c r="A668" s="14" t="s">
        <v>10</v>
      </c>
      <c r="B668" s="14" t="s">
        <v>11</v>
      </c>
      <c r="C668" s="14" t="s">
        <v>22</v>
      </c>
      <c r="D668" s="14" t="s">
        <v>5454</v>
      </c>
      <c r="E668">
        <v>10260262</v>
      </c>
      <c r="F668" s="14" t="s">
        <v>5497</v>
      </c>
      <c r="G668">
        <v>66107131</v>
      </c>
      <c r="H668" s="14" t="s">
        <v>2354</v>
      </c>
      <c r="I668" s="14" t="s">
        <v>2355</v>
      </c>
      <c r="J668" s="14" t="s">
        <v>5473</v>
      </c>
      <c r="K668" s="14" t="s">
        <v>5460</v>
      </c>
      <c r="L668" s="14" t="s">
        <v>5461</v>
      </c>
      <c r="M668" s="14" t="s">
        <v>5471</v>
      </c>
      <c r="N668">
        <v>30</v>
      </c>
    </row>
    <row r="669" spans="1:14" x14ac:dyDescent="0.75">
      <c r="A669" s="14" t="s">
        <v>10</v>
      </c>
      <c r="B669" s="14" t="s">
        <v>11</v>
      </c>
      <c r="C669" s="14" t="s">
        <v>22</v>
      </c>
      <c r="D669" s="14" t="s">
        <v>5454</v>
      </c>
      <c r="E669">
        <v>10260262</v>
      </c>
      <c r="F669" s="14" t="s">
        <v>5497</v>
      </c>
      <c r="G669">
        <v>66107259</v>
      </c>
      <c r="H669" s="14" t="s">
        <v>1639</v>
      </c>
      <c r="I669" s="14" t="s">
        <v>1640</v>
      </c>
      <c r="J669" s="14" t="s">
        <v>5473</v>
      </c>
      <c r="K669" s="14" t="s">
        <v>5460</v>
      </c>
      <c r="L669" s="14" t="s">
        <v>5461</v>
      </c>
      <c r="M669" s="14" t="s">
        <v>5471</v>
      </c>
      <c r="N669">
        <v>2</v>
      </c>
    </row>
    <row r="670" spans="1:14" x14ac:dyDescent="0.75">
      <c r="A670" s="14" t="s">
        <v>10</v>
      </c>
      <c r="B670" s="14" t="s">
        <v>11</v>
      </c>
      <c r="C670" s="14" t="s">
        <v>22</v>
      </c>
      <c r="D670" s="14" t="s">
        <v>5454</v>
      </c>
      <c r="E670">
        <v>10260262</v>
      </c>
      <c r="F670" s="14" t="s">
        <v>5497</v>
      </c>
      <c r="G670">
        <v>66107263</v>
      </c>
      <c r="H670" s="14" t="s">
        <v>1712</v>
      </c>
      <c r="I670" s="14" t="s">
        <v>1713</v>
      </c>
      <c r="J670" s="14" t="s">
        <v>5473</v>
      </c>
      <c r="K670" s="14" t="s">
        <v>5457</v>
      </c>
      <c r="L670" s="14" t="s">
        <v>5458</v>
      </c>
      <c r="M670" s="14" t="s">
        <v>5459</v>
      </c>
      <c r="N670">
        <v>10</v>
      </c>
    </row>
    <row r="671" spans="1:14" x14ac:dyDescent="0.75">
      <c r="A671" s="14" t="s">
        <v>10</v>
      </c>
      <c r="B671" s="14" t="s">
        <v>11</v>
      </c>
      <c r="C671" s="14" t="s">
        <v>22</v>
      </c>
      <c r="D671" s="14" t="s">
        <v>5454</v>
      </c>
      <c r="E671">
        <v>10260262</v>
      </c>
      <c r="F671" s="14" t="s">
        <v>5497</v>
      </c>
      <c r="G671">
        <v>66107263</v>
      </c>
      <c r="H671" s="14" t="s">
        <v>1712</v>
      </c>
      <c r="I671" s="14" t="s">
        <v>1713</v>
      </c>
      <c r="J671" s="14" t="s">
        <v>5473</v>
      </c>
      <c r="K671" s="14" t="s">
        <v>5460</v>
      </c>
      <c r="L671" s="14" t="s">
        <v>5461</v>
      </c>
      <c r="M671" s="14" t="s">
        <v>5471</v>
      </c>
      <c r="N671">
        <v>10</v>
      </c>
    </row>
    <row r="672" spans="1:14" x14ac:dyDescent="0.75">
      <c r="A672" s="14" t="s">
        <v>10</v>
      </c>
      <c r="B672" s="14" t="s">
        <v>11</v>
      </c>
      <c r="C672" s="14" t="s">
        <v>22</v>
      </c>
      <c r="D672" s="14" t="s">
        <v>5454</v>
      </c>
      <c r="E672">
        <v>10260262</v>
      </c>
      <c r="F672" s="14" t="s">
        <v>5497</v>
      </c>
      <c r="G672">
        <v>66107313</v>
      </c>
      <c r="H672" s="14" t="s">
        <v>574</v>
      </c>
      <c r="I672" s="14" t="s">
        <v>575</v>
      </c>
      <c r="J672" s="14" t="s">
        <v>5473</v>
      </c>
      <c r="K672" s="14" t="s">
        <v>5460</v>
      </c>
      <c r="L672" s="14" t="s">
        <v>5468</v>
      </c>
      <c r="M672" s="14" t="s">
        <v>5469</v>
      </c>
      <c r="N672">
        <v>10</v>
      </c>
    </row>
    <row r="673" spans="1:14" x14ac:dyDescent="0.75">
      <c r="A673" s="14" t="s">
        <v>10</v>
      </c>
      <c r="B673" s="14" t="s">
        <v>11</v>
      </c>
      <c r="C673" s="14" t="s">
        <v>22</v>
      </c>
      <c r="D673" s="14" t="s">
        <v>5454</v>
      </c>
      <c r="E673">
        <v>10260262</v>
      </c>
      <c r="F673" s="14" t="s">
        <v>5497</v>
      </c>
      <c r="G673">
        <v>66107313</v>
      </c>
      <c r="H673" s="14" t="s">
        <v>574</v>
      </c>
      <c r="I673" s="14" t="s">
        <v>575</v>
      </c>
      <c r="J673" s="14" t="s">
        <v>5473</v>
      </c>
      <c r="K673" s="14" t="s">
        <v>5460</v>
      </c>
      <c r="L673" s="14" t="s">
        <v>5461</v>
      </c>
      <c r="M673" s="14" t="s">
        <v>5471</v>
      </c>
      <c r="N673">
        <v>28</v>
      </c>
    </row>
    <row r="674" spans="1:14" x14ac:dyDescent="0.75">
      <c r="A674" s="14" t="s">
        <v>10</v>
      </c>
      <c r="B674" s="14" t="s">
        <v>11</v>
      </c>
      <c r="C674" s="14" t="s">
        <v>22</v>
      </c>
      <c r="D674" s="14" t="s">
        <v>5454</v>
      </c>
      <c r="E674">
        <v>10260262</v>
      </c>
      <c r="F674" s="14" t="s">
        <v>5497</v>
      </c>
      <c r="G674">
        <v>66107391</v>
      </c>
      <c r="H674" s="14" t="s">
        <v>511</v>
      </c>
      <c r="I674" s="14" t="s">
        <v>512</v>
      </c>
      <c r="J674" s="14" t="s">
        <v>5473</v>
      </c>
      <c r="K674" s="14" t="s">
        <v>5460</v>
      </c>
      <c r="L674" s="14" t="s">
        <v>5461</v>
      </c>
      <c r="M674" s="14" t="s">
        <v>5471</v>
      </c>
      <c r="N674">
        <v>2</v>
      </c>
    </row>
    <row r="675" spans="1:14" x14ac:dyDescent="0.75">
      <c r="A675" s="14" t="s">
        <v>10</v>
      </c>
      <c r="B675" s="14" t="s">
        <v>11</v>
      </c>
      <c r="C675" s="14" t="s">
        <v>22</v>
      </c>
      <c r="D675" s="14" t="s">
        <v>5454</v>
      </c>
      <c r="E675">
        <v>10260262</v>
      </c>
      <c r="F675" s="14" t="s">
        <v>5497</v>
      </c>
      <c r="G675">
        <v>66107395</v>
      </c>
      <c r="H675" s="14" t="s">
        <v>5259</v>
      </c>
      <c r="I675" s="14" t="s">
        <v>5260</v>
      </c>
      <c r="J675" s="14" t="s">
        <v>5479</v>
      </c>
      <c r="K675" s="14" t="s">
        <v>5457</v>
      </c>
      <c r="L675" s="14" t="s">
        <v>5458</v>
      </c>
      <c r="M675" s="14" t="s">
        <v>5459</v>
      </c>
      <c r="N675">
        <v>169</v>
      </c>
    </row>
    <row r="676" spans="1:14" x14ac:dyDescent="0.75">
      <c r="A676" s="14" t="s">
        <v>10</v>
      </c>
      <c r="B676" s="14" t="s">
        <v>11</v>
      </c>
      <c r="C676" s="14" t="s">
        <v>22</v>
      </c>
      <c r="D676" s="14" t="s">
        <v>5454</v>
      </c>
      <c r="E676">
        <v>10260262</v>
      </c>
      <c r="F676" s="14" t="s">
        <v>5497</v>
      </c>
      <c r="G676">
        <v>66107513</v>
      </c>
      <c r="H676" s="14" t="s">
        <v>3015</v>
      </c>
      <c r="I676" s="14" t="s">
        <v>3016</v>
      </c>
      <c r="J676" s="14" t="s">
        <v>5473</v>
      </c>
      <c r="K676" s="14" t="s">
        <v>5460</v>
      </c>
      <c r="L676" s="14" t="s">
        <v>5468</v>
      </c>
      <c r="M676" s="14" t="s">
        <v>5469</v>
      </c>
      <c r="N676">
        <v>20</v>
      </c>
    </row>
    <row r="677" spans="1:14" x14ac:dyDescent="0.75">
      <c r="A677" s="14" t="s">
        <v>10</v>
      </c>
      <c r="B677" s="14" t="s">
        <v>11</v>
      </c>
      <c r="C677" s="14" t="s">
        <v>22</v>
      </c>
      <c r="D677" s="14" t="s">
        <v>5454</v>
      </c>
      <c r="E677">
        <v>10260262</v>
      </c>
      <c r="F677" s="14" t="s">
        <v>5497</v>
      </c>
      <c r="G677">
        <v>66107616</v>
      </c>
      <c r="H677" s="14" t="s">
        <v>568</v>
      </c>
      <c r="I677" s="14" t="s">
        <v>570</v>
      </c>
      <c r="J677" s="14" t="s">
        <v>5473</v>
      </c>
      <c r="K677" s="14" t="s">
        <v>5457</v>
      </c>
      <c r="L677" s="14" t="s">
        <v>5491</v>
      </c>
      <c r="M677" s="14" t="s">
        <v>5500</v>
      </c>
      <c r="N677">
        <v>0</v>
      </c>
    </row>
    <row r="678" spans="1:14" x14ac:dyDescent="0.75">
      <c r="A678" s="14" t="s">
        <v>10</v>
      </c>
      <c r="B678" s="14" t="s">
        <v>11</v>
      </c>
      <c r="C678" s="14" t="s">
        <v>22</v>
      </c>
      <c r="D678" s="14" t="s">
        <v>5454</v>
      </c>
      <c r="E678">
        <v>10260262</v>
      </c>
      <c r="F678" s="14" t="s">
        <v>5497</v>
      </c>
      <c r="G678">
        <v>66107616</v>
      </c>
      <c r="H678" s="14" t="s">
        <v>568</v>
      </c>
      <c r="I678" s="14" t="s">
        <v>570</v>
      </c>
      <c r="J678" s="14" t="s">
        <v>5473</v>
      </c>
      <c r="K678" s="14" t="s">
        <v>5457</v>
      </c>
      <c r="L678" s="14" t="s">
        <v>5458</v>
      </c>
      <c r="M678" s="14" t="s">
        <v>5459</v>
      </c>
      <c r="N678">
        <v>10</v>
      </c>
    </row>
    <row r="679" spans="1:14" x14ac:dyDescent="0.75">
      <c r="A679" s="14" t="s">
        <v>10</v>
      </c>
      <c r="B679" s="14" t="s">
        <v>11</v>
      </c>
      <c r="C679" s="14" t="s">
        <v>22</v>
      </c>
      <c r="D679" s="14" t="s">
        <v>5454</v>
      </c>
      <c r="E679">
        <v>10260262</v>
      </c>
      <c r="F679" s="14" t="s">
        <v>5497</v>
      </c>
      <c r="G679">
        <v>66107616</v>
      </c>
      <c r="H679" s="14" t="s">
        <v>568</v>
      </c>
      <c r="I679" s="14" t="s">
        <v>570</v>
      </c>
      <c r="J679" s="14" t="s">
        <v>5473</v>
      </c>
      <c r="K679" s="14" t="s">
        <v>5460</v>
      </c>
      <c r="L679" s="14" t="s">
        <v>5461</v>
      </c>
      <c r="M679" s="14" t="s">
        <v>5471</v>
      </c>
      <c r="N679">
        <v>20</v>
      </c>
    </row>
    <row r="680" spans="1:14" x14ac:dyDescent="0.75">
      <c r="A680" s="14" t="s">
        <v>10</v>
      </c>
      <c r="B680" s="14" t="s">
        <v>11</v>
      </c>
      <c r="C680" s="14" t="s">
        <v>22</v>
      </c>
      <c r="D680" s="14" t="s">
        <v>5454</v>
      </c>
      <c r="E680">
        <v>10260262</v>
      </c>
      <c r="F680" s="14" t="s">
        <v>5497</v>
      </c>
      <c r="G680">
        <v>66107812</v>
      </c>
      <c r="H680" s="14" t="s">
        <v>4524</v>
      </c>
      <c r="I680" s="14" t="s">
        <v>4525</v>
      </c>
      <c r="J680" s="14" t="s">
        <v>5473</v>
      </c>
      <c r="K680" s="14" t="s">
        <v>5460</v>
      </c>
      <c r="L680" s="14" t="s">
        <v>5461</v>
      </c>
      <c r="M680" s="14" t="s">
        <v>5471</v>
      </c>
      <c r="N680">
        <v>2</v>
      </c>
    </row>
    <row r="681" spans="1:14" x14ac:dyDescent="0.75">
      <c r="A681" s="14" t="s">
        <v>10</v>
      </c>
      <c r="B681" s="14" t="s">
        <v>11</v>
      </c>
      <c r="C681" s="14" t="s">
        <v>22</v>
      </c>
      <c r="D681" s="14" t="s">
        <v>5454</v>
      </c>
      <c r="E681">
        <v>10260262</v>
      </c>
      <c r="F681" s="14" t="s">
        <v>5497</v>
      </c>
      <c r="G681">
        <v>66108399</v>
      </c>
      <c r="H681" s="14" t="s">
        <v>4906</v>
      </c>
      <c r="I681" s="14" t="s">
        <v>4907</v>
      </c>
      <c r="J681" s="14" t="s">
        <v>5473</v>
      </c>
      <c r="K681" s="14" t="s">
        <v>5460</v>
      </c>
      <c r="L681" s="14" t="s">
        <v>5468</v>
      </c>
      <c r="M681" s="14" t="s">
        <v>5469</v>
      </c>
      <c r="N681">
        <v>30</v>
      </c>
    </row>
    <row r="682" spans="1:14" x14ac:dyDescent="0.75">
      <c r="A682" s="14" t="s">
        <v>10</v>
      </c>
      <c r="B682" s="14" t="s">
        <v>11</v>
      </c>
      <c r="C682" s="14" t="s">
        <v>22</v>
      </c>
      <c r="D682" s="14" t="s">
        <v>5454</v>
      </c>
      <c r="E682">
        <v>10260262</v>
      </c>
      <c r="F682" s="14" t="s">
        <v>5497</v>
      </c>
      <c r="G682">
        <v>66108464</v>
      </c>
      <c r="H682" s="14" t="s">
        <v>1102</v>
      </c>
      <c r="I682" s="14" t="s">
        <v>1103</v>
      </c>
      <c r="J682" s="14" t="s">
        <v>5463</v>
      </c>
      <c r="K682" s="14" t="s">
        <v>5457</v>
      </c>
      <c r="L682" s="14" t="s">
        <v>5458</v>
      </c>
      <c r="M682" s="14" t="s">
        <v>5459</v>
      </c>
      <c r="N682">
        <v>10</v>
      </c>
    </row>
    <row r="683" spans="1:14" x14ac:dyDescent="0.75">
      <c r="A683" s="14" t="s">
        <v>10</v>
      </c>
      <c r="B683" s="14" t="s">
        <v>11</v>
      </c>
      <c r="C683" s="14" t="s">
        <v>22</v>
      </c>
      <c r="D683" s="14" t="s">
        <v>5454</v>
      </c>
      <c r="E683">
        <v>10260262</v>
      </c>
      <c r="F683" s="14" t="s">
        <v>5497</v>
      </c>
      <c r="G683">
        <v>66108714</v>
      </c>
      <c r="H683" s="14" t="s">
        <v>369</v>
      </c>
      <c r="I683" s="14" t="s">
        <v>371</v>
      </c>
      <c r="J683" s="14" t="s">
        <v>5473</v>
      </c>
      <c r="K683" s="14" t="s">
        <v>5460</v>
      </c>
      <c r="L683" s="14" t="s">
        <v>5468</v>
      </c>
      <c r="M683" s="14" t="s">
        <v>5469</v>
      </c>
      <c r="N683">
        <v>30</v>
      </c>
    </row>
    <row r="684" spans="1:14" x14ac:dyDescent="0.75">
      <c r="A684" s="14" t="s">
        <v>10</v>
      </c>
      <c r="B684" s="14" t="s">
        <v>11</v>
      </c>
      <c r="C684" s="14" t="s">
        <v>22</v>
      </c>
      <c r="D684" s="14" t="s">
        <v>5454</v>
      </c>
      <c r="E684">
        <v>10260262</v>
      </c>
      <c r="F684" s="14" t="s">
        <v>5497</v>
      </c>
      <c r="G684">
        <v>66108750</v>
      </c>
      <c r="H684" s="14" t="s">
        <v>7548</v>
      </c>
      <c r="I684" s="14" t="s">
        <v>11944</v>
      </c>
      <c r="J684" s="14" t="s">
        <v>5478</v>
      </c>
      <c r="K684" s="14" t="s">
        <v>5457</v>
      </c>
      <c r="L684" s="14" t="s">
        <v>5458</v>
      </c>
      <c r="M684" s="14" t="s">
        <v>5459</v>
      </c>
      <c r="N684">
        <v>10</v>
      </c>
    </row>
    <row r="685" spans="1:14" x14ac:dyDescent="0.75">
      <c r="A685" s="14" t="s">
        <v>10</v>
      </c>
      <c r="B685" s="14" t="s">
        <v>11</v>
      </c>
      <c r="C685" s="14" t="s">
        <v>22</v>
      </c>
      <c r="D685" s="14" t="s">
        <v>5454</v>
      </c>
      <c r="E685">
        <v>10260262</v>
      </c>
      <c r="F685" s="14" t="s">
        <v>5497</v>
      </c>
      <c r="G685">
        <v>66108750</v>
      </c>
      <c r="H685" s="14" t="s">
        <v>7548</v>
      </c>
      <c r="I685" s="14" t="s">
        <v>11944</v>
      </c>
      <c r="J685" s="14" t="s">
        <v>5478</v>
      </c>
      <c r="K685" s="14" t="s">
        <v>5460</v>
      </c>
      <c r="L685" s="14" t="s">
        <v>5468</v>
      </c>
      <c r="M685" s="14" t="s">
        <v>5469</v>
      </c>
      <c r="N685">
        <v>20</v>
      </c>
    </row>
    <row r="686" spans="1:14" x14ac:dyDescent="0.75">
      <c r="A686" s="14" t="s">
        <v>10</v>
      </c>
      <c r="B686" s="14" t="s">
        <v>11</v>
      </c>
      <c r="C686" s="14" t="s">
        <v>22</v>
      </c>
      <c r="D686" s="14" t="s">
        <v>5454</v>
      </c>
      <c r="E686">
        <v>10260262</v>
      </c>
      <c r="F686" s="14" t="s">
        <v>5497</v>
      </c>
      <c r="G686">
        <v>66108966</v>
      </c>
      <c r="H686" s="14" t="s">
        <v>5441</v>
      </c>
      <c r="I686" s="14" t="s">
        <v>5442</v>
      </c>
      <c r="J686" s="14" t="s">
        <v>5472</v>
      </c>
      <c r="K686" s="14" t="s">
        <v>5460</v>
      </c>
      <c r="L686" s="14" t="s">
        <v>5461</v>
      </c>
      <c r="M686" s="14" t="s">
        <v>5462</v>
      </c>
      <c r="N686">
        <v>5</v>
      </c>
    </row>
    <row r="687" spans="1:14" x14ac:dyDescent="0.75">
      <c r="A687" s="14" t="s">
        <v>10</v>
      </c>
      <c r="B687" s="14" t="s">
        <v>11</v>
      </c>
      <c r="C687" s="14" t="s">
        <v>22</v>
      </c>
      <c r="D687" s="14" t="s">
        <v>5454</v>
      </c>
      <c r="E687">
        <v>10260262</v>
      </c>
      <c r="F687" s="14" t="s">
        <v>5497</v>
      </c>
      <c r="G687">
        <v>66111253</v>
      </c>
      <c r="H687" s="14" t="s">
        <v>3948</v>
      </c>
      <c r="I687" s="14" t="s">
        <v>3949</v>
      </c>
      <c r="J687" s="14" t="s">
        <v>5473</v>
      </c>
      <c r="K687" s="14" t="s">
        <v>5460</v>
      </c>
      <c r="L687" s="14" t="s">
        <v>5461</v>
      </c>
      <c r="M687" s="14" t="s">
        <v>5471</v>
      </c>
      <c r="N687">
        <v>10</v>
      </c>
    </row>
    <row r="688" spans="1:14" x14ac:dyDescent="0.75">
      <c r="A688" s="14" t="s">
        <v>10</v>
      </c>
      <c r="B688" s="14" t="s">
        <v>11</v>
      </c>
      <c r="C688" s="14" t="s">
        <v>22</v>
      </c>
      <c r="D688" s="14" t="s">
        <v>5454</v>
      </c>
      <c r="E688">
        <v>10260262</v>
      </c>
      <c r="F688" s="14" t="s">
        <v>5497</v>
      </c>
      <c r="G688">
        <v>66111522</v>
      </c>
      <c r="H688" s="14" t="s">
        <v>1901</v>
      </c>
      <c r="I688" s="14" t="s">
        <v>1902</v>
      </c>
      <c r="J688" s="14" t="s">
        <v>5473</v>
      </c>
      <c r="K688" s="14" t="s">
        <v>5457</v>
      </c>
      <c r="L688" s="14" t="s">
        <v>5491</v>
      </c>
      <c r="M688" s="14" t="s">
        <v>5500</v>
      </c>
      <c r="N688">
        <v>10</v>
      </c>
    </row>
    <row r="689" spans="1:14" x14ac:dyDescent="0.75">
      <c r="A689" s="14" t="s">
        <v>10</v>
      </c>
      <c r="B689" s="14" t="s">
        <v>11</v>
      </c>
      <c r="C689" s="14" t="s">
        <v>22</v>
      </c>
      <c r="D689" s="14" t="s">
        <v>5454</v>
      </c>
      <c r="E689">
        <v>10260262</v>
      </c>
      <c r="F689" s="14" t="s">
        <v>5497</v>
      </c>
      <c r="G689">
        <v>66111522</v>
      </c>
      <c r="H689" s="14" t="s">
        <v>1901</v>
      </c>
      <c r="I689" s="14" t="s">
        <v>1902</v>
      </c>
      <c r="J689" s="14" t="s">
        <v>5473</v>
      </c>
      <c r="K689" s="14" t="s">
        <v>5457</v>
      </c>
      <c r="L689" s="14" t="s">
        <v>5458</v>
      </c>
      <c r="M689" s="14" t="s">
        <v>5467</v>
      </c>
      <c r="N689">
        <v>20</v>
      </c>
    </row>
    <row r="690" spans="1:14" x14ac:dyDescent="0.75">
      <c r="A690" s="14" t="s">
        <v>10</v>
      </c>
      <c r="B690" s="14" t="s">
        <v>11</v>
      </c>
      <c r="C690" s="14" t="s">
        <v>22</v>
      </c>
      <c r="D690" s="14" t="s">
        <v>5454</v>
      </c>
      <c r="E690">
        <v>10260262</v>
      </c>
      <c r="F690" s="14" t="s">
        <v>5497</v>
      </c>
      <c r="G690">
        <v>66111522</v>
      </c>
      <c r="H690" s="14" t="s">
        <v>1901</v>
      </c>
      <c r="I690" s="14" t="s">
        <v>1902</v>
      </c>
      <c r="J690" s="14" t="s">
        <v>5473</v>
      </c>
      <c r="K690" s="14" t="s">
        <v>5488</v>
      </c>
      <c r="L690" s="14" t="s">
        <v>5495</v>
      </c>
      <c r="M690" s="14" t="s">
        <v>5496</v>
      </c>
      <c r="N690">
        <v>10</v>
      </c>
    </row>
    <row r="691" spans="1:14" x14ac:dyDescent="0.75">
      <c r="A691" s="14" t="s">
        <v>10</v>
      </c>
      <c r="B691" s="14" t="s">
        <v>11</v>
      </c>
      <c r="C691" s="14" t="s">
        <v>22</v>
      </c>
      <c r="D691" s="14" t="s">
        <v>5454</v>
      </c>
      <c r="E691">
        <v>10260262</v>
      </c>
      <c r="F691" s="14" t="s">
        <v>5497</v>
      </c>
      <c r="G691">
        <v>66111564</v>
      </c>
      <c r="H691" s="14" t="s">
        <v>3530</v>
      </c>
      <c r="I691" s="14" t="s">
        <v>589</v>
      </c>
      <c r="J691" s="14" t="s">
        <v>5473</v>
      </c>
      <c r="K691" s="14" t="s">
        <v>5457</v>
      </c>
      <c r="L691" s="14" t="s">
        <v>5458</v>
      </c>
      <c r="M691" s="14" t="s">
        <v>5459</v>
      </c>
      <c r="N691">
        <v>15</v>
      </c>
    </row>
    <row r="692" spans="1:14" x14ac:dyDescent="0.75">
      <c r="A692" s="14" t="s">
        <v>10</v>
      </c>
      <c r="B692" s="14" t="s">
        <v>11</v>
      </c>
      <c r="C692" s="14" t="s">
        <v>22</v>
      </c>
      <c r="D692" s="14" t="s">
        <v>5454</v>
      </c>
      <c r="E692">
        <v>10260262</v>
      </c>
      <c r="F692" s="14" t="s">
        <v>5497</v>
      </c>
      <c r="G692">
        <v>66112222</v>
      </c>
      <c r="H692" s="14" t="s">
        <v>4580</v>
      </c>
      <c r="I692" s="14" t="s">
        <v>4583</v>
      </c>
      <c r="J692" s="14" t="s">
        <v>5473</v>
      </c>
      <c r="K692" s="14" t="s">
        <v>5457</v>
      </c>
      <c r="L692" s="14" t="s">
        <v>5491</v>
      </c>
      <c r="M692" s="14" t="s">
        <v>5500</v>
      </c>
      <c r="N692">
        <v>0</v>
      </c>
    </row>
    <row r="693" spans="1:14" x14ac:dyDescent="0.75">
      <c r="A693" s="14" t="s">
        <v>10</v>
      </c>
      <c r="B693" s="14" t="s">
        <v>11</v>
      </c>
      <c r="C693" s="14" t="s">
        <v>22</v>
      </c>
      <c r="D693" s="14" t="s">
        <v>5454</v>
      </c>
      <c r="E693">
        <v>10260262</v>
      </c>
      <c r="F693" s="14" t="s">
        <v>5497</v>
      </c>
      <c r="G693">
        <v>66112222</v>
      </c>
      <c r="H693" s="14" t="s">
        <v>4580</v>
      </c>
      <c r="I693" s="14" t="s">
        <v>4583</v>
      </c>
      <c r="J693" s="14" t="s">
        <v>5473</v>
      </c>
      <c r="K693" s="14" t="s">
        <v>5457</v>
      </c>
      <c r="L693" s="14" t="s">
        <v>5458</v>
      </c>
      <c r="M693" s="14" t="s">
        <v>5459</v>
      </c>
      <c r="N693">
        <v>10</v>
      </c>
    </row>
    <row r="694" spans="1:14" x14ac:dyDescent="0.75">
      <c r="A694" s="14" t="s">
        <v>10</v>
      </c>
      <c r="B694" s="14" t="s">
        <v>11</v>
      </c>
      <c r="C694" s="14" t="s">
        <v>22</v>
      </c>
      <c r="D694" s="14" t="s">
        <v>5454</v>
      </c>
      <c r="E694">
        <v>10260262</v>
      </c>
      <c r="F694" s="14" t="s">
        <v>5497</v>
      </c>
      <c r="G694">
        <v>66112222</v>
      </c>
      <c r="H694" s="14" t="s">
        <v>4580</v>
      </c>
      <c r="I694" s="14" t="s">
        <v>4583</v>
      </c>
      <c r="J694" s="14" t="s">
        <v>5473</v>
      </c>
      <c r="K694" s="14" t="s">
        <v>5460</v>
      </c>
      <c r="L694" s="14" t="s">
        <v>5468</v>
      </c>
      <c r="M694" s="14" t="s">
        <v>5469</v>
      </c>
      <c r="N694">
        <v>20</v>
      </c>
    </row>
    <row r="695" spans="1:14" x14ac:dyDescent="0.75">
      <c r="A695" s="14" t="s">
        <v>10</v>
      </c>
      <c r="B695" s="14" t="s">
        <v>11</v>
      </c>
      <c r="C695" s="14" t="s">
        <v>22</v>
      </c>
      <c r="D695" s="14" t="s">
        <v>5454</v>
      </c>
      <c r="E695">
        <v>10260262</v>
      </c>
      <c r="F695" s="14" t="s">
        <v>5497</v>
      </c>
      <c r="G695">
        <v>66112222</v>
      </c>
      <c r="H695" s="14" t="s">
        <v>4580</v>
      </c>
      <c r="I695" s="14" t="s">
        <v>4583</v>
      </c>
      <c r="J695" s="14" t="s">
        <v>5473</v>
      </c>
      <c r="K695" s="14" t="s">
        <v>5460</v>
      </c>
      <c r="L695" s="14" t="s">
        <v>5461</v>
      </c>
      <c r="M695" s="14" t="s">
        <v>5471</v>
      </c>
      <c r="N695">
        <v>10</v>
      </c>
    </row>
    <row r="696" spans="1:14" x14ac:dyDescent="0.75">
      <c r="A696" s="14" t="s">
        <v>10</v>
      </c>
      <c r="B696" s="14" t="s">
        <v>11</v>
      </c>
      <c r="C696" s="14" t="s">
        <v>22</v>
      </c>
      <c r="D696" s="14" t="s">
        <v>5454</v>
      </c>
      <c r="E696">
        <v>10260262</v>
      </c>
      <c r="F696" s="14" t="s">
        <v>5497</v>
      </c>
      <c r="G696">
        <v>66112788</v>
      </c>
      <c r="H696" s="14" t="s">
        <v>2214</v>
      </c>
      <c r="I696" s="14" t="s">
        <v>2215</v>
      </c>
      <c r="J696" s="14" t="s">
        <v>5485</v>
      </c>
      <c r="K696" s="14" t="s">
        <v>5457</v>
      </c>
      <c r="L696" s="14" t="s">
        <v>5458</v>
      </c>
      <c r="M696" s="14" t="s">
        <v>5459</v>
      </c>
      <c r="N696">
        <v>80</v>
      </c>
    </row>
    <row r="697" spans="1:14" x14ac:dyDescent="0.75">
      <c r="A697" s="14" t="s">
        <v>10</v>
      </c>
      <c r="B697" s="14" t="s">
        <v>11</v>
      </c>
      <c r="C697" s="14" t="s">
        <v>22</v>
      </c>
      <c r="D697" s="14" t="s">
        <v>5454</v>
      </c>
      <c r="E697">
        <v>10260262</v>
      </c>
      <c r="F697" s="14" t="s">
        <v>5497</v>
      </c>
      <c r="G697">
        <v>66112788</v>
      </c>
      <c r="H697" s="14" t="s">
        <v>2214</v>
      </c>
      <c r="I697" s="14" t="s">
        <v>2215</v>
      </c>
      <c r="J697" s="14" t="s">
        <v>5485</v>
      </c>
      <c r="K697" s="14" t="s">
        <v>5460</v>
      </c>
      <c r="L697" s="14" t="s">
        <v>5468</v>
      </c>
      <c r="M697" s="14" t="s">
        <v>5469</v>
      </c>
      <c r="N697">
        <v>41</v>
      </c>
    </row>
    <row r="698" spans="1:14" x14ac:dyDescent="0.75">
      <c r="A698" s="14" t="s">
        <v>10</v>
      </c>
      <c r="B698" s="14" t="s">
        <v>11</v>
      </c>
      <c r="C698" s="14" t="s">
        <v>22</v>
      </c>
      <c r="D698" s="14" t="s">
        <v>5454</v>
      </c>
      <c r="E698">
        <v>10260262</v>
      </c>
      <c r="F698" s="14" t="s">
        <v>5497</v>
      </c>
      <c r="G698">
        <v>66112788</v>
      </c>
      <c r="H698" s="14" t="s">
        <v>2214</v>
      </c>
      <c r="I698" s="14" t="s">
        <v>2215</v>
      </c>
      <c r="J698" s="14" t="s">
        <v>5485</v>
      </c>
      <c r="K698" s="14" t="s">
        <v>5460</v>
      </c>
      <c r="L698" s="14" t="s">
        <v>5468</v>
      </c>
      <c r="M698" s="14" t="s">
        <v>5470</v>
      </c>
      <c r="N698">
        <v>20</v>
      </c>
    </row>
    <row r="699" spans="1:14" x14ac:dyDescent="0.75">
      <c r="A699" s="14" t="s">
        <v>10</v>
      </c>
      <c r="B699" s="14" t="s">
        <v>11</v>
      </c>
      <c r="C699" s="14" t="s">
        <v>22</v>
      </c>
      <c r="D699" s="14" t="s">
        <v>5454</v>
      </c>
      <c r="E699">
        <v>10260262</v>
      </c>
      <c r="F699" s="14" t="s">
        <v>5497</v>
      </c>
      <c r="G699">
        <v>66112788</v>
      </c>
      <c r="H699" s="14" t="s">
        <v>2214</v>
      </c>
      <c r="I699" s="14" t="s">
        <v>2215</v>
      </c>
      <c r="J699" s="14" t="s">
        <v>5485</v>
      </c>
      <c r="K699" s="14" t="s">
        <v>5460</v>
      </c>
      <c r="L699" s="14" t="s">
        <v>5461</v>
      </c>
      <c r="M699" s="14" t="s">
        <v>5462</v>
      </c>
      <c r="N699">
        <v>30</v>
      </c>
    </row>
    <row r="700" spans="1:14" x14ac:dyDescent="0.75">
      <c r="A700" s="14" t="s">
        <v>10</v>
      </c>
      <c r="B700" s="14" t="s">
        <v>11</v>
      </c>
      <c r="C700" s="14" t="s">
        <v>22</v>
      </c>
      <c r="D700" s="14" t="s">
        <v>5454</v>
      </c>
      <c r="E700">
        <v>10260262</v>
      </c>
      <c r="F700" s="14" t="s">
        <v>5497</v>
      </c>
      <c r="G700">
        <v>66112880</v>
      </c>
      <c r="H700" s="14" t="s">
        <v>5251</v>
      </c>
      <c r="I700" s="14" t="s">
        <v>5252</v>
      </c>
      <c r="J700" s="14" t="s">
        <v>5463</v>
      </c>
      <c r="K700" s="14" t="s">
        <v>5457</v>
      </c>
      <c r="L700" s="14" t="s">
        <v>5491</v>
      </c>
      <c r="M700" s="14" t="s">
        <v>5500</v>
      </c>
      <c r="N700">
        <v>50</v>
      </c>
    </row>
    <row r="701" spans="1:14" x14ac:dyDescent="0.75">
      <c r="A701" s="14" t="s">
        <v>10</v>
      </c>
      <c r="B701" s="14" t="s">
        <v>11</v>
      </c>
      <c r="C701" s="14" t="s">
        <v>22</v>
      </c>
      <c r="D701" s="14" t="s">
        <v>5454</v>
      </c>
      <c r="E701">
        <v>10260262</v>
      </c>
      <c r="F701" s="14" t="s">
        <v>5497</v>
      </c>
      <c r="G701">
        <v>66112880</v>
      </c>
      <c r="H701" s="14" t="s">
        <v>5251</v>
      </c>
      <c r="I701" s="14" t="s">
        <v>5252</v>
      </c>
      <c r="J701" s="14" t="s">
        <v>5463</v>
      </c>
      <c r="K701" s="14" t="s">
        <v>5457</v>
      </c>
      <c r="L701" s="14" t="s">
        <v>5458</v>
      </c>
      <c r="M701" s="14" t="s">
        <v>5459</v>
      </c>
      <c r="N701">
        <v>200</v>
      </c>
    </row>
    <row r="702" spans="1:14" x14ac:dyDescent="0.75">
      <c r="A702" s="14" t="s">
        <v>10</v>
      </c>
      <c r="B702" s="14" t="s">
        <v>11</v>
      </c>
      <c r="C702" s="14" t="s">
        <v>22</v>
      </c>
      <c r="D702" s="14" t="s">
        <v>5454</v>
      </c>
      <c r="E702">
        <v>10260262</v>
      </c>
      <c r="F702" s="14" t="s">
        <v>5497</v>
      </c>
      <c r="G702">
        <v>66112880</v>
      </c>
      <c r="H702" s="14" t="s">
        <v>5251</v>
      </c>
      <c r="I702" s="14" t="s">
        <v>5252</v>
      </c>
      <c r="J702" s="14" t="s">
        <v>5463</v>
      </c>
      <c r="K702" s="14" t="s">
        <v>5457</v>
      </c>
      <c r="L702" s="14" t="s">
        <v>5458</v>
      </c>
      <c r="M702" s="14" t="s">
        <v>5467</v>
      </c>
      <c r="N702">
        <v>50</v>
      </c>
    </row>
    <row r="703" spans="1:14" x14ac:dyDescent="0.75">
      <c r="A703" s="14" t="s">
        <v>10</v>
      </c>
      <c r="B703" s="14" t="s">
        <v>11</v>
      </c>
      <c r="C703" s="14" t="s">
        <v>22</v>
      </c>
      <c r="D703" s="14" t="s">
        <v>5454</v>
      </c>
      <c r="E703">
        <v>10260262</v>
      </c>
      <c r="F703" s="14" t="s">
        <v>5497</v>
      </c>
      <c r="G703">
        <v>66112880</v>
      </c>
      <c r="H703" s="14" t="s">
        <v>5251</v>
      </c>
      <c r="I703" s="14" t="s">
        <v>5252</v>
      </c>
      <c r="J703" s="14" t="s">
        <v>5463</v>
      </c>
      <c r="K703" s="14" t="s">
        <v>5460</v>
      </c>
      <c r="L703" s="14" t="s">
        <v>5468</v>
      </c>
      <c r="M703" s="14" t="s">
        <v>5483</v>
      </c>
      <c r="N703">
        <v>100</v>
      </c>
    </row>
    <row r="704" spans="1:14" x14ac:dyDescent="0.75">
      <c r="A704" s="14" t="s">
        <v>10</v>
      </c>
      <c r="B704" s="14" t="s">
        <v>11</v>
      </c>
      <c r="C704" s="14" t="s">
        <v>22</v>
      </c>
      <c r="D704" s="14" t="s">
        <v>5454</v>
      </c>
      <c r="E704">
        <v>10260262</v>
      </c>
      <c r="F704" s="14" t="s">
        <v>5497</v>
      </c>
      <c r="G704">
        <v>66112880</v>
      </c>
      <c r="H704" s="14" t="s">
        <v>5251</v>
      </c>
      <c r="I704" s="14" t="s">
        <v>5252</v>
      </c>
      <c r="J704" s="14" t="s">
        <v>5463</v>
      </c>
      <c r="K704" s="14" t="s">
        <v>5460</v>
      </c>
      <c r="L704" s="14" t="s">
        <v>5461</v>
      </c>
      <c r="M704" s="14" t="s">
        <v>5474</v>
      </c>
      <c r="N704">
        <v>40</v>
      </c>
    </row>
    <row r="705" spans="1:14" x14ac:dyDescent="0.75">
      <c r="A705" s="14" t="s">
        <v>10</v>
      </c>
      <c r="B705" s="14" t="s">
        <v>11</v>
      </c>
      <c r="C705" s="14" t="s">
        <v>22</v>
      </c>
      <c r="D705" s="14" t="s">
        <v>5454</v>
      </c>
      <c r="E705">
        <v>10260262</v>
      </c>
      <c r="F705" s="14" t="s">
        <v>5497</v>
      </c>
      <c r="G705">
        <v>66113118</v>
      </c>
      <c r="H705" s="14" t="s">
        <v>1278</v>
      </c>
      <c r="I705" s="14" t="s">
        <v>1279</v>
      </c>
      <c r="J705" s="14" t="s">
        <v>5473</v>
      </c>
      <c r="K705" s="14" t="s">
        <v>5460</v>
      </c>
      <c r="L705" s="14" t="s">
        <v>5468</v>
      </c>
      <c r="M705" s="14" t="s">
        <v>5469</v>
      </c>
      <c r="N705">
        <v>30</v>
      </c>
    </row>
    <row r="706" spans="1:14" x14ac:dyDescent="0.75">
      <c r="A706" s="14" t="s">
        <v>10</v>
      </c>
      <c r="B706" s="14" t="s">
        <v>11</v>
      </c>
      <c r="C706" s="14" t="s">
        <v>22</v>
      </c>
      <c r="D706" s="14" t="s">
        <v>5454</v>
      </c>
      <c r="E706">
        <v>10260262</v>
      </c>
      <c r="F706" s="14" t="s">
        <v>5497</v>
      </c>
      <c r="G706">
        <v>66113118</v>
      </c>
      <c r="H706" s="14" t="s">
        <v>1278</v>
      </c>
      <c r="I706" s="14" t="s">
        <v>1279</v>
      </c>
      <c r="J706" s="14" t="s">
        <v>5473</v>
      </c>
      <c r="K706" s="14" t="s">
        <v>5460</v>
      </c>
      <c r="L706" s="14" t="s">
        <v>5461</v>
      </c>
      <c r="M706" s="14" t="s">
        <v>5471</v>
      </c>
      <c r="N706">
        <v>30</v>
      </c>
    </row>
    <row r="707" spans="1:14" x14ac:dyDescent="0.75">
      <c r="A707" s="14" t="s">
        <v>10</v>
      </c>
      <c r="B707" s="14" t="s">
        <v>11</v>
      </c>
      <c r="C707" s="14" t="s">
        <v>22</v>
      </c>
      <c r="D707" s="14" t="s">
        <v>5454</v>
      </c>
      <c r="E707">
        <v>10260262</v>
      </c>
      <c r="F707" s="14" t="s">
        <v>5497</v>
      </c>
      <c r="G707">
        <v>66113509</v>
      </c>
      <c r="H707" s="14" t="s">
        <v>2395</v>
      </c>
      <c r="I707" s="14" t="s">
        <v>2396</v>
      </c>
      <c r="J707" s="14" t="s">
        <v>5473</v>
      </c>
      <c r="K707" s="14" t="s">
        <v>5457</v>
      </c>
      <c r="L707" s="14" t="s">
        <v>5458</v>
      </c>
      <c r="M707" s="14" t="s">
        <v>5459</v>
      </c>
      <c r="N707">
        <v>20</v>
      </c>
    </row>
    <row r="708" spans="1:14" x14ac:dyDescent="0.75">
      <c r="A708" s="14" t="s">
        <v>10</v>
      </c>
      <c r="B708" s="14" t="s">
        <v>11</v>
      </c>
      <c r="C708" s="14" t="s">
        <v>22</v>
      </c>
      <c r="D708" s="14" t="s">
        <v>5454</v>
      </c>
      <c r="E708">
        <v>10260262</v>
      </c>
      <c r="F708" s="14" t="s">
        <v>5497</v>
      </c>
      <c r="G708">
        <v>66113582</v>
      </c>
      <c r="H708" s="14" t="s">
        <v>7144</v>
      </c>
      <c r="I708" s="14" t="s">
        <v>627</v>
      </c>
      <c r="J708" s="14" t="s">
        <v>5473</v>
      </c>
      <c r="K708" s="14" t="s">
        <v>5457</v>
      </c>
      <c r="L708" s="14" t="s">
        <v>5458</v>
      </c>
      <c r="M708" s="14" t="s">
        <v>5459</v>
      </c>
      <c r="N708">
        <v>20</v>
      </c>
    </row>
    <row r="709" spans="1:14" x14ac:dyDescent="0.75">
      <c r="A709" s="14" t="s">
        <v>10</v>
      </c>
      <c r="B709" s="14" t="s">
        <v>11</v>
      </c>
      <c r="C709" s="14" t="s">
        <v>22</v>
      </c>
      <c r="D709" s="14" t="s">
        <v>5454</v>
      </c>
      <c r="E709">
        <v>10260262</v>
      </c>
      <c r="F709" s="14" t="s">
        <v>5497</v>
      </c>
      <c r="G709">
        <v>66113582</v>
      </c>
      <c r="H709" s="14" t="s">
        <v>7144</v>
      </c>
      <c r="I709" s="14" t="s">
        <v>627</v>
      </c>
      <c r="J709" s="14" t="s">
        <v>5473</v>
      </c>
      <c r="K709" s="14" t="s">
        <v>5488</v>
      </c>
      <c r="L709" s="14" t="s">
        <v>5495</v>
      </c>
      <c r="M709" s="14" t="s">
        <v>5496</v>
      </c>
      <c r="N709">
        <v>5</v>
      </c>
    </row>
    <row r="710" spans="1:14" x14ac:dyDescent="0.75">
      <c r="A710" s="14" t="s">
        <v>10</v>
      </c>
      <c r="B710" s="14" t="s">
        <v>11</v>
      </c>
      <c r="C710" s="14" t="s">
        <v>22</v>
      </c>
      <c r="D710" s="14" t="s">
        <v>5454</v>
      </c>
      <c r="E710">
        <v>10260262</v>
      </c>
      <c r="F710" s="14" t="s">
        <v>5497</v>
      </c>
      <c r="G710">
        <v>66113582</v>
      </c>
      <c r="H710" s="14" t="s">
        <v>7144</v>
      </c>
      <c r="I710" s="14" t="s">
        <v>627</v>
      </c>
      <c r="J710" s="14" t="s">
        <v>5473</v>
      </c>
      <c r="K710" s="14" t="s">
        <v>5460</v>
      </c>
      <c r="L710" s="14" t="s">
        <v>5468</v>
      </c>
      <c r="M710" s="14" t="s">
        <v>5469</v>
      </c>
      <c r="N710">
        <v>10</v>
      </c>
    </row>
    <row r="711" spans="1:14" x14ac:dyDescent="0.75">
      <c r="A711" s="14" t="s">
        <v>10</v>
      </c>
      <c r="B711" s="14" t="s">
        <v>11</v>
      </c>
      <c r="C711" s="14" t="s">
        <v>22</v>
      </c>
      <c r="D711" s="14" t="s">
        <v>5454</v>
      </c>
      <c r="E711">
        <v>10260262</v>
      </c>
      <c r="F711" s="14" t="s">
        <v>5497</v>
      </c>
      <c r="G711">
        <v>66113582</v>
      </c>
      <c r="H711" s="14" t="s">
        <v>7144</v>
      </c>
      <c r="I711" s="14" t="s">
        <v>627</v>
      </c>
      <c r="J711" s="14" t="s">
        <v>5473</v>
      </c>
      <c r="K711" s="14" t="s">
        <v>5460</v>
      </c>
      <c r="L711" s="14" t="s">
        <v>5461</v>
      </c>
      <c r="M711" s="14" t="s">
        <v>5462</v>
      </c>
      <c r="N711">
        <v>5</v>
      </c>
    </row>
    <row r="712" spans="1:14" x14ac:dyDescent="0.75">
      <c r="A712" s="14" t="s">
        <v>10</v>
      </c>
      <c r="B712" s="14" t="s">
        <v>11</v>
      </c>
      <c r="C712" s="14" t="s">
        <v>22</v>
      </c>
      <c r="D712" s="14" t="s">
        <v>5454</v>
      </c>
      <c r="E712">
        <v>10260262</v>
      </c>
      <c r="F712" s="14" t="s">
        <v>5497</v>
      </c>
      <c r="G712">
        <v>66113611</v>
      </c>
      <c r="H712" s="14" t="s">
        <v>3606</v>
      </c>
      <c r="I712" s="14" t="s">
        <v>3607</v>
      </c>
      <c r="J712" s="14" t="s">
        <v>5456</v>
      </c>
      <c r="K712" s="14" t="s">
        <v>5457</v>
      </c>
      <c r="L712" s="14" t="s">
        <v>5458</v>
      </c>
      <c r="M712" s="14" t="s">
        <v>5459</v>
      </c>
      <c r="N712">
        <v>10</v>
      </c>
    </row>
    <row r="713" spans="1:14" x14ac:dyDescent="0.75">
      <c r="A713" s="14" t="s">
        <v>10</v>
      </c>
      <c r="B713" s="14" t="s">
        <v>11</v>
      </c>
      <c r="C713" s="14" t="s">
        <v>22</v>
      </c>
      <c r="D713" s="14" t="s">
        <v>5454</v>
      </c>
      <c r="E713">
        <v>10260262</v>
      </c>
      <c r="F713" s="14" t="s">
        <v>5497</v>
      </c>
      <c r="G713">
        <v>66113611</v>
      </c>
      <c r="H713" s="14" t="s">
        <v>3606</v>
      </c>
      <c r="I713" s="14" t="s">
        <v>3607</v>
      </c>
      <c r="J713" s="14" t="s">
        <v>5456</v>
      </c>
      <c r="K713" s="14" t="s">
        <v>5460</v>
      </c>
      <c r="L713" s="14" t="s">
        <v>5468</v>
      </c>
      <c r="M713" s="14" t="s">
        <v>5483</v>
      </c>
      <c r="N713">
        <v>5</v>
      </c>
    </row>
    <row r="714" spans="1:14" x14ac:dyDescent="0.75">
      <c r="A714" s="14" t="s">
        <v>10</v>
      </c>
      <c r="B714" s="14" t="s">
        <v>11</v>
      </c>
      <c r="C714" s="14" t="s">
        <v>22</v>
      </c>
      <c r="D714" s="14" t="s">
        <v>5454</v>
      </c>
      <c r="E714">
        <v>10260262</v>
      </c>
      <c r="F714" s="14" t="s">
        <v>5497</v>
      </c>
      <c r="G714">
        <v>66113611</v>
      </c>
      <c r="H714" s="14" t="s">
        <v>3606</v>
      </c>
      <c r="I714" s="14" t="s">
        <v>3607</v>
      </c>
      <c r="J714" s="14" t="s">
        <v>5456</v>
      </c>
      <c r="K714" s="14" t="s">
        <v>5460</v>
      </c>
      <c r="L714" s="14" t="s">
        <v>5468</v>
      </c>
      <c r="M714" s="14" t="s">
        <v>5469</v>
      </c>
      <c r="N714">
        <v>5</v>
      </c>
    </row>
    <row r="715" spans="1:14" x14ac:dyDescent="0.75">
      <c r="A715" s="14" t="s">
        <v>10</v>
      </c>
      <c r="B715" s="14" t="s">
        <v>11</v>
      </c>
      <c r="C715" s="14" t="s">
        <v>22</v>
      </c>
      <c r="D715" s="14" t="s">
        <v>5454</v>
      </c>
      <c r="E715">
        <v>10260262</v>
      </c>
      <c r="F715" s="14" t="s">
        <v>5497</v>
      </c>
      <c r="G715">
        <v>66113611</v>
      </c>
      <c r="H715" s="14" t="s">
        <v>3606</v>
      </c>
      <c r="I715" s="14" t="s">
        <v>3607</v>
      </c>
      <c r="J715" s="14" t="s">
        <v>5456</v>
      </c>
      <c r="K715" s="14" t="s">
        <v>5460</v>
      </c>
      <c r="L715" s="14" t="s">
        <v>5461</v>
      </c>
      <c r="M715" s="14" t="s">
        <v>5474</v>
      </c>
      <c r="N715">
        <v>5</v>
      </c>
    </row>
    <row r="716" spans="1:14" x14ac:dyDescent="0.75">
      <c r="A716" s="14" t="s">
        <v>10</v>
      </c>
      <c r="B716" s="14" t="s">
        <v>11</v>
      </c>
      <c r="C716" s="14" t="s">
        <v>22</v>
      </c>
      <c r="D716" s="14" t="s">
        <v>5454</v>
      </c>
      <c r="E716">
        <v>10260262</v>
      </c>
      <c r="F716" s="14" t="s">
        <v>5497</v>
      </c>
      <c r="G716">
        <v>66113732</v>
      </c>
      <c r="H716" s="14" t="s">
        <v>1704</v>
      </c>
      <c r="I716" s="14" t="s">
        <v>1705</v>
      </c>
      <c r="J716" s="14" t="s">
        <v>5473</v>
      </c>
      <c r="K716" s="14" t="s">
        <v>5457</v>
      </c>
      <c r="L716" s="14" t="s">
        <v>5491</v>
      </c>
      <c r="M716" s="14" t="s">
        <v>5500</v>
      </c>
      <c r="N716">
        <v>10</v>
      </c>
    </row>
    <row r="717" spans="1:14" x14ac:dyDescent="0.75">
      <c r="A717" s="14" t="s">
        <v>10</v>
      </c>
      <c r="B717" s="14" t="s">
        <v>11</v>
      </c>
      <c r="C717" s="14" t="s">
        <v>22</v>
      </c>
      <c r="D717" s="14" t="s">
        <v>5454</v>
      </c>
      <c r="E717">
        <v>10260262</v>
      </c>
      <c r="F717" s="14" t="s">
        <v>5497</v>
      </c>
      <c r="G717">
        <v>66113732</v>
      </c>
      <c r="H717" s="14" t="s">
        <v>1704</v>
      </c>
      <c r="I717" s="14" t="s">
        <v>1705</v>
      </c>
      <c r="J717" s="14" t="s">
        <v>5473</v>
      </c>
      <c r="K717" s="14" t="s">
        <v>5457</v>
      </c>
      <c r="L717" s="14" t="s">
        <v>5458</v>
      </c>
      <c r="M717" s="14" t="s">
        <v>5459</v>
      </c>
      <c r="N717">
        <v>30</v>
      </c>
    </row>
    <row r="718" spans="1:14" x14ac:dyDescent="0.75">
      <c r="A718" s="14" t="s">
        <v>10</v>
      </c>
      <c r="B718" s="14" t="s">
        <v>11</v>
      </c>
      <c r="C718" s="14" t="s">
        <v>22</v>
      </c>
      <c r="D718" s="14" t="s">
        <v>5454</v>
      </c>
      <c r="E718">
        <v>10260262</v>
      </c>
      <c r="F718" s="14" t="s">
        <v>5497</v>
      </c>
      <c r="G718">
        <v>66113732</v>
      </c>
      <c r="H718" s="14" t="s">
        <v>1704</v>
      </c>
      <c r="I718" s="14" t="s">
        <v>1705</v>
      </c>
      <c r="J718" s="14" t="s">
        <v>5473</v>
      </c>
      <c r="K718" s="14" t="s">
        <v>5488</v>
      </c>
      <c r="L718" s="14" t="s">
        <v>5495</v>
      </c>
      <c r="M718" s="14" t="s">
        <v>5496</v>
      </c>
      <c r="N718">
        <v>2</v>
      </c>
    </row>
    <row r="719" spans="1:14" x14ac:dyDescent="0.75">
      <c r="A719" s="14" t="s">
        <v>10</v>
      </c>
      <c r="B719" s="14" t="s">
        <v>11</v>
      </c>
      <c r="C719" s="14" t="s">
        <v>22</v>
      </c>
      <c r="D719" s="14" t="s">
        <v>5454</v>
      </c>
      <c r="E719">
        <v>10260262</v>
      </c>
      <c r="F719" s="14" t="s">
        <v>5497</v>
      </c>
      <c r="G719">
        <v>66113732</v>
      </c>
      <c r="H719" s="14" t="s">
        <v>1704</v>
      </c>
      <c r="I719" s="14" t="s">
        <v>1705</v>
      </c>
      <c r="J719" s="14" t="s">
        <v>5473</v>
      </c>
      <c r="K719" s="14" t="s">
        <v>5460</v>
      </c>
      <c r="L719" s="14" t="s">
        <v>5461</v>
      </c>
      <c r="M719" s="14" t="s">
        <v>5471</v>
      </c>
      <c r="N719">
        <v>30</v>
      </c>
    </row>
    <row r="720" spans="1:14" x14ac:dyDescent="0.75">
      <c r="A720" s="14" t="s">
        <v>10</v>
      </c>
      <c r="B720" s="14" t="s">
        <v>11</v>
      </c>
      <c r="C720" s="14" t="s">
        <v>22</v>
      </c>
      <c r="D720" s="14" t="s">
        <v>5454</v>
      </c>
      <c r="E720">
        <v>10260262</v>
      </c>
      <c r="F720" s="14" t="s">
        <v>5497</v>
      </c>
      <c r="G720">
        <v>66113872</v>
      </c>
      <c r="H720" s="14" t="s">
        <v>3844</v>
      </c>
      <c r="I720" s="14" t="s">
        <v>3845</v>
      </c>
      <c r="J720" s="14" t="s">
        <v>5473</v>
      </c>
      <c r="K720" s="14" t="s">
        <v>5460</v>
      </c>
      <c r="L720" s="14" t="s">
        <v>5461</v>
      </c>
      <c r="M720" s="14" t="s">
        <v>5471</v>
      </c>
      <c r="N720">
        <v>50</v>
      </c>
    </row>
    <row r="721" spans="1:14" x14ac:dyDescent="0.75">
      <c r="A721" s="14" t="s">
        <v>10</v>
      </c>
      <c r="B721" s="14" t="s">
        <v>11</v>
      </c>
      <c r="C721" s="14" t="s">
        <v>22</v>
      </c>
      <c r="D721" s="14" t="s">
        <v>5454</v>
      </c>
      <c r="E721">
        <v>10260262</v>
      </c>
      <c r="F721" s="14" t="s">
        <v>5497</v>
      </c>
      <c r="G721">
        <v>66114864</v>
      </c>
      <c r="H721" s="14" t="s">
        <v>3272</v>
      </c>
      <c r="I721" s="14" t="s">
        <v>3273</v>
      </c>
      <c r="J721" s="14" t="s">
        <v>5481</v>
      </c>
      <c r="K721" s="14" t="s">
        <v>5457</v>
      </c>
      <c r="L721" s="14" t="s">
        <v>5458</v>
      </c>
      <c r="M721" s="14" t="s">
        <v>5459</v>
      </c>
      <c r="N721">
        <v>20</v>
      </c>
    </row>
    <row r="722" spans="1:14" x14ac:dyDescent="0.75">
      <c r="A722" s="14" t="s">
        <v>10</v>
      </c>
      <c r="B722" s="14" t="s">
        <v>11</v>
      </c>
      <c r="C722" s="14" t="s">
        <v>22</v>
      </c>
      <c r="D722" s="14" t="s">
        <v>5454</v>
      </c>
      <c r="E722">
        <v>10260262</v>
      </c>
      <c r="F722" s="14" t="s">
        <v>5497</v>
      </c>
      <c r="G722">
        <v>66115040</v>
      </c>
      <c r="H722" s="14" t="s">
        <v>2847</v>
      </c>
      <c r="I722" s="14" t="s">
        <v>2848</v>
      </c>
      <c r="J722" s="14" t="s">
        <v>5456</v>
      </c>
      <c r="K722" s="14" t="s">
        <v>5460</v>
      </c>
      <c r="L722" s="14" t="s">
        <v>5468</v>
      </c>
      <c r="M722" s="14" t="s">
        <v>5469</v>
      </c>
      <c r="N722">
        <v>10</v>
      </c>
    </row>
    <row r="723" spans="1:14" x14ac:dyDescent="0.75">
      <c r="A723" s="14" t="s">
        <v>10</v>
      </c>
      <c r="B723" s="14" t="s">
        <v>11</v>
      </c>
      <c r="C723" s="14" t="s">
        <v>22</v>
      </c>
      <c r="D723" s="14" t="s">
        <v>5454</v>
      </c>
      <c r="E723">
        <v>10260262</v>
      </c>
      <c r="F723" s="14" t="s">
        <v>5497</v>
      </c>
      <c r="G723">
        <v>66115095</v>
      </c>
      <c r="H723" s="14" t="s">
        <v>3340</v>
      </c>
      <c r="I723" s="14" t="s">
        <v>3341</v>
      </c>
      <c r="J723" s="14" t="s">
        <v>5482</v>
      </c>
      <c r="K723" s="14" t="s">
        <v>5460</v>
      </c>
      <c r="L723" s="14" t="s">
        <v>5468</v>
      </c>
      <c r="M723" s="14" t="s">
        <v>5469</v>
      </c>
      <c r="N723">
        <v>20</v>
      </c>
    </row>
    <row r="724" spans="1:14" x14ac:dyDescent="0.75">
      <c r="A724" s="14" t="s">
        <v>10</v>
      </c>
      <c r="B724" s="14" t="s">
        <v>11</v>
      </c>
      <c r="C724" s="14" t="s">
        <v>22</v>
      </c>
      <c r="D724" s="14" t="s">
        <v>5454</v>
      </c>
      <c r="E724">
        <v>10260262</v>
      </c>
      <c r="F724" s="14" t="s">
        <v>5497</v>
      </c>
      <c r="G724">
        <v>66115294</v>
      </c>
      <c r="H724" s="14" t="s">
        <v>1601</v>
      </c>
      <c r="I724" s="14" t="s">
        <v>12091</v>
      </c>
      <c r="J724" s="14" t="s">
        <v>5473</v>
      </c>
      <c r="K724" s="14" t="s">
        <v>5457</v>
      </c>
      <c r="L724" s="14" t="s">
        <v>5458</v>
      </c>
      <c r="M724" s="14" t="s">
        <v>5459</v>
      </c>
      <c r="N724">
        <v>100</v>
      </c>
    </row>
    <row r="725" spans="1:14" x14ac:dyDescent="0.75">
      <c r="A725" s="14" t="s">
        <v>10</v>
      </c>
      <c r="B725" s="14" t="s">
        <v>11</v>
      </c>
      <c r="C725" s="14" t="s">
        <v>22</v>
      </c>
      <c r="D725" s="14" t="s">
        <v>5454</v>
      </c>
      <c r="E725">
        <v>10260262</v>
      </c>
      <c r="F725" s="14" t="s">
        <v>5497</v>
      </c>
      <c r="G725">
        <v>66115397</v>
      </c>
      <c r="H725" s="14" t="s">
        <v>2937</v>
      </c>
      <c r="I725" s="14" t="s">
        <v>2938</v>
      </c>
      <c r="J725" s="14" t="s">
        <v>5472</v>
      </c>
      <c r="K725" s="14" t="s">
        <v>5460</v>
      </c>
      <c r="L725" s="14" t="s">
        <v>5468</v>
      </c>
      <c r="M725" s="14" t="s">
        <v>5469</v>
      </c>
      <c r="N725">
        <v>10</v>
      </c>
    </row>
    <row r="726" spans="1:14" x14ac:dyDescent="0.75">
      <c r="A726" s="14" t="s">
        <v>10</v>
      </c>
      <c r="B726" s="14" t="s">
        <v>11</v>
      </c>
      <c r="C726" s="14" t="s">
        <v>22</v>
      </c>
      <c r="D726" s="14" t="s">
        <v>5454</v>
      </c>
      <c r="E726">
        <v>10260262</v>
      </c>
      <c r="F726" s="14" t="s">
        <v>5497</v>
      </c>
      <c r="G726">
        <v>66115397</v>
      </c>
      <c r="H726" s="14" t="s">
        <v>2937</v>
      </c>
      <c r="I726" s="14" t="s">
        <v>2938</v>
      </c>
      <c r="J726" s="14" t="s">
        <v>5472</v>
      </c>
      <c r="K726" s="14" t="s">
        <v>5460</v>
      </c>
      <c r="L726" s="14" t="s">
        <v>5461</v>
      </c>
      <c r="M726" s="14" t="s">
        <v>5462</v>
      </c>
      <c r="N726">
        <v>10</v>
      </c>
    </row>
    <row r="727" spans="1:14" x14ac:dyDescent="0.75">
      <c r="A727" s="14" t="s">
        <v>10</v>
      </c>
      <c r="B727" s="14" t="s">
        <v>11</v>
      </c>
      <c r="C727" s="14" t="s">
        <v>22</v>
      </c>
      <c r="D727" s="14" t="s">
        <v>5454</v>
      </c>
      <c r="E727">
        <v>10260262</v>
      </c>
      <c r="F727" s="14" t="s">
        <v>5497</v>
      </c>
      <c r="G727">
        <v>66115561</v>
      </c>
      <c r="H727" s="14" t="s">
        <v>12101</v>
      </c>
      <c r="I727" s="14" t="s">
        <v>12102</v>
      </c>
      <c r="J727" s="14" t="s">
        <v>5473</v>
      </c>
      <c r="K727" s="14" t="s">
        <v>5457</v>
      </c>
      <c r="L727" s="14" t="s">
        <v>5458</v>
      </c>
      <c r="M727" s="14" t="s">
        <v>5459</v>
      </c>
      <c r="N727">
        <v>15</v>
      </c>
    </row>
    <row r="728" spans="1:14" x14ac:dyDescent="0.75">
      <c r="A728" s="14" t="s">
        <v>10</v>
      </c>
      <c r="B728" s="14" t="s">
        <v>11</v>
      </c>
      <c r="C728" s="14" t="s">
        <v>22</v>
      </c>
      <c r="D728" s="14" t="s">
        <v>5454</v>
      </c>
      <c r="E728">
        <v>10260262</v>
      </c>
      <c r="F728" s="14" t="s">
        <v>5497</v>
      </c>
      <c r="G728">
        <v>66115609</v>
      </c>
      <c r="H728" s="14" t="s">
        <v>12124</v>
      </c>
      <c r="I728" s="14" t="s">
        <v>5374</v>
      </c>
      <c r="J728" s="14" t="s">
        <v>5478</v>
      </c>
      <c r="K728" s="14" t="s">
        <v>5457</v>
      </c>
      <c r="L728" s="14" t="s">
        <v>5458</v>
      </c>
      <c r="M728" s="14" t="s">
        <v>5459</v>
      </c>
      <c r="N728">
        <v>50</v>
      </c>
    </row>
    <row r="729" spans="1:14" x14ac:dyDescent="0.75">
      <c r="A729" s="14" t="s">
        <v>10</v>
      </c>
      <c r="B729" s="14" t="s">
        <v>11</v>
      </c>
      <c r="C729" s="14" t="s">
        <v>22</v>
      </c>
      <c r="D729" s="14" t="s">
        <v>5454</v>
      </c>
      <c r="E729">
        <v>10260262</v>
      </c>
      <c r="F729" s="14" t="s">
        <v>5497</v>
      </c>
      <c r="G729">
        <v>66115609</v>
      </c>
      <c r="H729" s="14" t="s">
        <v>12124</v>
      </c>
      <c r="I729" s="14" t="s">
        <v>5374</v>
      </c>
      <c r="J729" s="14" t="s">
        <v>5478</v>
      </c>
      <c r="K729" s="14" t="s">
        <v>5457</v>
      </c>
      <c r="L729" s="14" t="s">
        <v>5458</v>
      </c>
      <c r="M729" s="14" t="s">
        <v>5467</v>
      </c>
      <c r="N729">
        <v>5</v>
      </c>
    </row>
    <row r="730" spans="1:14" x14ac:dyDescent="0.75">
      <c r="A730" s="14" t="s">
        <v>10</v>
      </c>
      <c r="B730" s="14" t="s">
        <v>11</v>
      </c>
      <c r="C730" s="14" t="s">
        <v>22</v>
      </c>
      <c r="D730" s="14" t="s">
        <v>5454</v>
      </c>
      <c r="E730">
        <v>10260262</v>
      </c>
      <c r="F730" s="14" t="s">
        <v>5497</v>
      </c>
      <c r="G730">
        <v>66150534</v>
      </c>
      <c r="H730" s="14" t="s">
        <v>194</v>
      </c>
      <c r="I730" s="14" t="s">
        <v>195</v>
      </c>
      <c r="J730" s="14" t="s">
        <v>5473</v>
      </c>
      <c r="K730" s="14" t="s">
        <v>5457</v>
      </c>
      <c r="L730" s="14" t="s">
        <v>5458</v>
      </c>
      <c r="M730" s="14" t="s">
        <v>5459</v>
      </c>
      <c r="N730">
        <v>10</v>
      </c>
    </row>
    <row r="731" spans="1:14" x14ac:dyDescent="0.75">
      <c r="A731" s="14" t="s">
        <v>10</v>
      </c>
      <c r="B731" s="14" t="s">
        <v>11</v>
      </c>
      <c r="C731" s="14" t="s">
        <v>22</v>
      </c>
      <c r="D731" s="14" t="s">
        <v>5454</v>
      </c>
      <c r="E731">
        <v>10260262</v>
      </c>
      <c r="F731" s="14" t="s">
        <v>5497</v>
      </c>
      <c r="G731">
        <v>66150537</v>
      </c>
      <c r="H731" s="14" t="s">
        <v>2523</v>
      </c>
      <c r="I731" s="14" t="s">
        <v>2524</v>
      </c>
      <c r="J731" s="14" t="s">
        <v>5473</v>
      </c>
      <c r="K731" s="14" t="s">
        <v>5457</v>
      </c>
      <c r="L731" s="14" t="s">
        <v>5458</v>
      </c>
      <c r="M731" s="14" t="s">
        <v>5459</v>
      </c>
      <c r="N731">
        <v>5</v>
      </c>
    </row>
    <row r="732" spans="1:14" x14ac:dyDescent="0.75">
      <c r="A732" s="14" t="s">
        <v>10</v>
      </c>
      <c r="B732" s="14" t="s">
        <v>11</v>
      </c>
      <c r="C732" s="14" t="s">
        <v>22</v>
      </c>
      <c r="D732" s="14" t="s">
        <v>5454</v>
      </c>
      <c r="E732">
        <v>10260262</v>
      </c>
      <c r="F732" s="14" t="s">
        <v>5497</v>
      </c>
      <c r="G732">
        <v>66150560</v>
      </c>
      <c r="H732" s="14" t="s">
        <v>3731</v>
      </c>
      <c r="I732" s="14" t="s">
        <v>3732</v>
      </c>
      <c r="J732" s="14" t="s">
        <v>5473</v>
      </c>
      <c r="K732" s="14" t="s">
        <v>5460</v>
      </c>
      <c r="L732" s="14" t="s">
        <v>5461</v>
      </c>
      <c r="M732" s="14" t="s">
        <v>5471</v>
      </c>
      <c r="N732">
        <v>10</v>
      </c>
    </row>
    <row r="733" spans="1:14" x14ac:dyDescent="0.75">
      <c r="A733" s="14" t="s">
        <v>10</v>
      </c>
      <c r="B733" s="14" t="s">
        <v>11</v>
      </c>
      <c r="C733" s="14" t="s">
        <v>22</v>
      </c>
      <c r="D733" s="14" t="s">
        <v>5454</v>
      </c>
      <c r="E733">
        <v>10260262</v>
      </c>
      <c r="F733" s="14" t="s">
        <v>5497</v>
      </c>
      <c r="G733">
        <v>66150563</v>
      </c>
      <c r="H733" s="14" t="s">
        <v>1061</v>
      </c>
      <c r="I733" s="14" t="s">
        <v>1062</v>
      </c>
      <c r="J733" s="14" t="s">
        <v>5473</v>
      </c>
      <c r="K733" s="14" t="s">
        <v>5457</v>
      </c>
      <c r="L733" s="14" t="s">
        <v>5458</v>
      </c>
      <c r="M733" s="14" t="s">
        <v>5459</v>
      </c>
      <c r="N733">
        <v>30</v>
      </c>
    </row>
    <row r="734" spans="1:14" x14ac:dyDescent="0.75">
      <c r="A734" s="14" t="s">
        <v>10</v>
      </c>
      <c r="B734" s="14" t="s">
        <v>11</v>
      </c>
      <c r="C734" s="14" t="s">
        <v>22</v>
      </c>
      <c r="D734" s="14" t="s">
        <v>5454</v>
      </c>
      <c r="E734">
        <v>10260262</v>
      </c>
      <c r="F734" s="14" t="s">
        <v>5497</v>
      </c>
      <c r="G734">
        <v>66150563</v>
      </c>
      <c r="H734" s="14" t="s">
        <v>1061</v>
      </c>
      <c r="I734" s="14" t="s">
        <v>1062</v>
      </c>
      <c r="J734" s="14" t="s">
        <v>5473</v>
      </c>
      <c r="K734" s="14" t="s">
        <v>5460</v>
      </c>
      <c r="L734" s="14" t="s">
        <v>5461</v>
      </c>
      <c r="M734" s="14" t="s">
        <v>5471</v>
      </c>
      <c r="N734">
        <v>20</v>
      </c>
    </row>
    <row r="735" spans="1:14" x14ac:dyDescent="0.75">
      <c r="A735" s="14" t="s">
        <v>10</v>
      </c>
      <c r="B735" s="14" t="s">
        <v>11</v>
      </c>
      <c r="C735" s="14" t="s">
        <v>22</v>
      </c>
      <c r="D735" s="14" t="s">
        <v>5454</v>
      </c>
      <c r="E735">
        <v>10260262</v>
      </c>
      <c r="F735" s="14" t="s">
        <v>5497</v>
      </c>
      <c r="G735">
        <v>66150594</v>
      </c>
      <c r="H735" s="14" t="s">
        <v>5053</v>
      </c>
      <c r="I735" s="14" t="s">
        <v>5054</v>
      </c>
      <c r="J735" s="14" t="s">
        <v>5473</v>
      </c>
      <c r="K735" s="14" t="s">
        <v>5460</v>
      </c>
      <c r="L735" s="14" t="s">
        <v>5468</v>
      </c>
      <c r="M735" s="14" t="s">
        <v>5469</v>
      </c>
      <c r="N735">
        <v>10</v>
      </c>
    </row>
    <row r="736" spans="1:14" x14ac:dyDescent="0.75">
      <c r="A736" s="14" t="s">
        <v>10</v>
      </c>
      <c r="B736" s="14" t="s">
        <v>11</v>
      </c>
      <c r="C736" s="14" t="s">
        <v>22</v>
      </c>
      <c r="D736" s="14" t="s">
        <v>5454</v>
      </c>
      <c r="E736">
        <v>10260262</v>
      </c>
      <c r="F736" s="14" t="s">
        <v>5497</v>
      </c>
      <c r="G736">
        <v>66150774</v>
      </c>
      <c r="H736" s="14" t="s">
        <v>2113</v>
      </c>
      <c r="I736" s="14" t="s">
        <v>1550</v>
      </c>
      <c r="J736" s="14" t="s">
        <v>5473</v>
      </c>
      <c r="K736" s="14" t="s">
        <v>5460</v>
      </c>
      <c r="L736" s="14" t="s">
        <v>5468</v>
      </c>
      <c r="M736" s="14" t="s">
        <v>5469</v>
      </c>
      <c r="N736">
        <v>10</v>
      </c>
    </row>
    <row r="737" spans="1:14" x14ac:dyDescent="0.75">
      <c r="A737" s="14" t="s">
        <v>10</v>
      </c>
      <c r="B737" s="14" t="s">
        <v>11</v>
      </c>
      <c r="C737" s="14" t="s">
        <v>22</v>
      </c>
      <c r="D737" s="14" t="s">
        <v>5454</v>
      </c>
      <c r="E737">
        <v>10260262</v>
      </c>
      <c r="F737" s="14" t="s">
        <v>5497</v>
      </c>
      <c r="G737">
        <v>66150777</v>
      </c>
      <c r="H737" s="14" t="s">
        <v>2074</v>
      </c>
      <c r="I737" s="14" t="s">
        <v>2076</v>
      </c>
      <c r="J737" s="14" t="s">
        <v>5473</v>
      </c>
      <c r="K737" s="14" t="s">
        <v>5457</v>
      </c>
      <c r="L737" s="14" t="s">
        <v>5458</v>
      </c>
      <c r="M737" s="14" t="s">
        <v>5459</v>
      </c>
      <c r="N737">
        <v>10</v>
      </c>
    </row>
    <row r="738" spans="1:14" x14ac:dyDescent="0.75">
      <c r="A738" s="14" t="s">
        <v>10</v>
      </c>
      <c r="B738" s="14" t="s">
        <v>11</v>
      </c>
      <c r="C738" s="14" t="s">
        <v>22</v>
      </c>
      <c r="D738" s="14" t="s">
        <v>5454</v>
      </c>
      <c r="E738">
        <v>10260262</v>
      </c>
      <c r="F738" s="14" t="s">
        <v>5497</v>
      </c>
      <c r="G738">
        <v>66150779</v>
      </c>
      <c r="H738" s="14" t="s">
        <v>2328</v>
      </c>
      <c r="I738" s="14" t="s">
        <v>2329</v>
      </c>
      <c r="J738" s="14" t="s">
        <v>5473</v>
      </c>
      <c r="K738" s="14" t="s">
        <v>5460</v>
      </c>
      <c r="L738" s="14" t="s">
        <v>5468</v>
      </c>
      <c r="M738" s="14" t="s">
        <v>5469</v>
      </c>
      <c r="N738">
        <v>5</v>
      </c>
    </row>
    <row r="739" spans="1:14" x14ac:dyDescent="0.75">
      <c r="A739" s="14" t="s">
        <v>10</v>
      </c>
      <c r="B739" s="14" t="s">
        <v>11</v>
      </c>
      <c r="C739" s="14" t="s">
        <v>22</v>
      </c>
      <c r="D739" s="14" t="s">
        <v>5454</v>
      </c>
      <c r="E739">
        <v>10260262</v>
      </c>
      <c r="F739" s="14" t="s">
        <v>5497</v>
      </c>
      <c r="G739">
        <v>66150865</v>
      </c>
      <c r="H739" s="14" t="s">
        <v>2459</v>
      </c>
      <c r="I739" s="14" t="s">
        <v>2460</v>
      </c>
      <c r="J739" s="14" t="s">
        <v>5482</v>
      </c>
      <c r="K739" s="14" t="s">
        <v>5457</v>
      </c>
      <c r="L739" s="14" t="s">
        <v>5458</v>
      </c>
      <c r="M739" s="14" t="s">
        <v>5459</v>
      </c>
      <c r="N739">
        <v>10</v>
      </c>
    </row>
    <row r="740" spans="1:14" x14ac:dyDescent="0.75">
      <c r="A740" s="14" t="s">
        <v>10</v>
      </c>
      <c r="B740" s="14" t="s">
        <v>11</v>
      </c>
      <c r="C740" s="14" t="s">
        <v>22</v>
      </c>
      <c r="D740" s="14" t="s">
        <v>5454</v>
      </c>
      <c r="E740">
        <v>10260262</v>
      </c>
      <c r="F740" s="14" t="s">
        <v>5497</v>
      </c>
      <c r="G740">
        <v>66150865</v>
      </c>
      <c r="H740" s="14" t="s">
        <v>2459</v>
      </c>
      <c r="I740" s="14" t="s">
        <v>2460</v>
      </c>
      <c r="J740" s="14" t="s">
        <v>5482</v>
      </c>
      <c r="K740" s="14" t="s">
        <v>5460</v>
      </c>
      <c r="L740" s="14" t="s">
        <v>5468</v>
      </c>
      <c r="M740" s="14" t="s">
        <v>5469</v>
      </c>
      <c r="N740">
        <v>20</v>
      </c>
    </row>
    <row r="741" spans="1:14" x14ac:dyDescent="0.75">
      <c r="A741" s="14" t="s">
        <v>10</v>
      </c>
      <c r="B741" s="14" t="s">
        <v>11</v>
      </c>
      <c r="C741" s="14" t="s">
        <v>22</v>
      </c>
      <c r="D741" s="14" t="s">
        <v>5454</v>
      </c>
      <c r="E741">
        <v>10260262</v>
      </c>
      <c r="F741" s="14" t="s">
        <v>5497</v>
      </c>
      <c r="G741">
        <v>66150957</v>
      </c>
      <c r="H741" s="14" t="s">
        <v>10446</v>
      </c>
      <c r="I741" s="14" t="s">
        <v>12156</v>
      </c>
      <c r="J741" s="14" t="s">
        <v>5473</v>
      </c>
      <c r="K741" s="14" t="s">
        <v>5457</v>
      </c>
      <c r="L741" s="14" t="s">
        <v>5458</v>
      </c>
      <c r="M741" s="14" t="s">
        <v>5459</v>
      </c>
      <c r="N741">
        <v>2</v>
      </c>
    </row>
    <row r="742" spans="1:14" x14ac:dyDescent="0.75">
      <c r="A742" s="14" t="s">
        <v>10</v>
      </c>
      <c r="B742" s="14" t="s">
        <v>11</v>
      </c>
      <c r="C742" s="14" t="s">
        <v>22</v>
      </c>
      <c r="D742" s="14" t="s">
        <v>5454</v>
      </c>
      <c r="E742">
        <v>10260262</v>
      </c>
      <c r="F742" s="14" t="s">
        <v>5497</v>
      </c>
      <c r="G742">
        <v>66150957</v>
      </c>
      <c r="H742" s="14" t="s">
        <v>10446</v>
      </c>
      <c r="I742" s="14" t="s">
        <v>12156</v>
      </c>
      <c r="J742" s="14" t="s">
        <v>5473</v>
      </c>
      <c r="K742" s="14" t="s">
        <v>5460</v>
      </c>
      <c r="L742" s="14" t="s">
        <v>5468</v>
      </c>
      <c r="M742" s="14" t="s">
        <v>5469</v>
      </c>
      <c r="N742">
        <v>8</v>
      </c>
    </row>
    <row r="743" spans="1:14" x14ac:dyDescent="0.75">
      <c r="A743" s="14" t="s">
        <v>10</v>
      </c>
      <c r="B743" s="14" t="s">
        <v>11</v>
      </c>
      <c r="C743" s="14" t="s">
        <v>22</v>
      </c>
      <c r="D743" s="14" t="s">
        <v>5454</v>
      </c>
      <c r="E743">
        <v>10260262</v>
      </c>
      <c r="F743" s="14" t="s">
        <v>5497</v>
      </c>
      <c r="G743">
        <v>66150957</v>
      </c>
      <c r="H743" s="14" t="s">
        <v>10446</v>
      </c>
      <c r="I743" s="14" t="s">
        <v>12156</v>
      </c>
      <c r="J743" s="14" t="s">
        <v>5473</v>
      </c>
      <c r="K743" s="14" t="s">
        <v>5460</v>
      </c>
      <c r="L743" s="14" t="s">
        <v>5461</v>
      </c>
      <c r="M743" s="14" t="s">
        <v>5462</v>
      </c>
      <c r="N743">
        <v>5</v>
      </c>
    </row>
    <row r="744" spans="1:14" x14ac:dyDescent="0.75">
      <c r="A744" s="14" t="s">
        <v>10</v>
      </c>
      <c r="B744" s="14" t="s">
        <v>11</v>
      </c>
      <c r="C744" s="14" t="s">
        <v>22</v>
      </c>
      <c r="D744" s="14" t="s">
        <v>5454</v>
      </c>
      <c r="E744">
        <v>10260262</v>
      </c>
      <c r="F744" s="14" t="s">
        <v>5497</v>
      </c>
      <c r="G744">
        <v>66151021</v>
      </c>
      <c r="H744" s="14" t="s">
        <v>4566</v>
      </c>
      <c r="I744" s="14" t="s">
        <v>4568</v>
      </c>
      <c r="J744" s="14" t="s">
        <v>5473</v>
      </c>
      <c r="K744" s="14" t="s">
        <v>5460</v>
      </c>
      <c r="L744" s="14" t="s">
        <v>5468</v>
      </c>
      <c r="M744" s="14" t="s">
        <v>5469</v>
      </c>
      <c r="N744">
        <v>10</v>
      </c>
    </row>
    <row r="745" spans="1:14" x14ac:dyDescent="0.75">
      <c r="A745" s="14" t="s">
        <v>10</v>
      </c>
      <c r="B745" s="14" t="s">
        <v>11</v>
      </c>
      <c r="C745" s="14" t="s">
        <v>22</v>
      </c>
      <c r="D745" s="14" t="s">
        <v>5454</v>
      </c>
      <c r="E745">
        <v>10260262</v>
      </c>
      <c r="F745" s="14" t="s">
        <v>5497</v>
      </c>
      <c r="G745">
        <v>66151411</v>
      </c>
      <c r="H745" s="14" t="s">
        <v>2222</v>
      </c>
      <c r="I745" s="14" t="s">
        <v>2223</v>
      </c>
      <c r="J745" s="14" t="s">
        <v>5485</v>
      </c>
      <c r="K745" s="14" t="s">
        <v>5457</v>
      </c>
      <c r="L745" s="14" t="s">
        <v>5458</v>
      </c>
      <c r="M745" s="14" t="s">
        <v>5459</v>
      </c>
      <c r="N745">
        <v>20</v>
      </c>
    </row>
    <row r="746" spans="1:14" x14ac:dyDescent="0.75">
      <c r="A746" s="14" t="s">
        <v>10</v>
      </c>
      <c r="B746" s="14" t="s">
        <v>11</v>
      </c>
      <c r="C746" s="14" t="s">
        <v>22</v>
      </c>
      <c r="D746" s="14" t="s">
        <v>5454</v>
      </c>
      <c r="E746">
        <v>10260262</v>
      </c>
      <c r="F746" s="14" t="s">
        <v>5497</v>
      </c>
      <c r="G746">
        <v>66151411</v>
      </c>
      <c r="H746" s="14" t="s">
        <v>2222</v>
      </c>
      <c r="I746" s="14" t="s">
        <v>2223</v>
      </c>
      <c r="J746" s="14" t="s">
        <v>5485</v>
      </c>
      <c r="K746" s="14" t="s">
        <v>5460</v>
      </c>
      <c r="L746" s="14" t="s">
        <v>5468</v>
      </c>
      <c r="M746" s="14" t="s">
        <v>5469</v>
      </c>
      <c r="N746">
        <v>20</v>
      </c>
    </row>
    <row r="747" spans="1:14" x14ac:dyDescent="0.75">
      <c r="A747" s="14" t="s">
        <v>10</v>
      </c>
      <c r="B747" s="14" t="s">
        <v>11</v>
      </c>
      <c r="C747" s="14" t="s">
        <v>22</v>
      </c>
      <c r="D747" s="14" t="s">
        <v>5454</v>
      </c>
      <c r="E747">
        <v>10260262</v>
      </c>
      <c r="F747" s="14" t="s">
        <v>5497</v>
      </c>
      <c r="G747">
        <v>66151411</v>
      </c>
      <c r="H747" s="14" t="s">
        <v>2222</v>
      </c>
      <c r="I747" s="14" t="s">
        <v>2223</v>
      </c>
      <c r="J747" s="14" t="s">
        <v>5485</v>
      </c>
      <c r="K747" s="14" t="s">
        <v>5460</v>
      </c>
      <c r="L747" s="14" t="s">
        <v>5461</v>
      </c>
      <c r="M747" s="14" t="s">
        <v>5471</v>
      </c>
      <c r="N747">
        <v>10</v>
      </c>
    </row>
    <row r="748" spans="1:14" x14ac:dyDescent="0.75">
      <c r="A748" s="14" t="s">
        <v>10</v>
      </c>
      <c r="B748" s="14" t="s">
        <v>11</v>
      </c>
      <c r="C748" s="14" t="s">
        <v>22</v>
      </c>
      <c r="D748" s="14" t="s">
        <v>5454</v>
      </c>
      <c r="E748">
        <v>10260262</v>
      </c>
      <c r="F748" s="14" t="s">
        <v>5497</v>
      </c>
      <c r="G748">
        <v>66151424</v>
      </c>
      <c r="H748" s="14" t="s">
        <v>1071</v>
      </c>
      <c r="I748" s="14" t="s">
        <v>1072</v>
      </c>
      <c r="J748" s="14" t="s">
        <v>5473</v>
      </c>
      <c r="K748" s="14" t="s">
        <v>5457</v>
      </c>
      <c r="L748" s="14" t="s">
        <v>5458</v>
      </c>
      <c r="M748" s="14" t="s">
        <v>5459</v>
      </c>
      <c r="N748">
        <v>20</v>
      </c>
    </row>
    <row r="749" spans="1:14" x14ac:dyDescent="0.75">
      <c r="A749" s="14" t="s">
        <v>10</v>
      </c>
      <c r="B749" s="14" t="s">
        <v>11</v>
      </c>
      <c r="C749" s="14" t="s">
        <v>22</v>
      </c>
      <c r="D749" s="14" t="s">
        <v>5454</v>
      </c>
      <c r="E749">
        <v>10260262</v>
      </c>
      <c r="F749" s="14" t="s">
        <v>5497</v>
      </c>
      <c r="G749">
        <v>66151438</v>
      </c>
      <c r="H749" s="14" t="s">
        <v>673</v>
      </c>
      <c r="I749" s="14" t="s">
        <v>674</v>
      </c>
      <c r="J749" s="14" t="s">
        <v>5463</v>
      </c>
      <c r="K749" s="14" t="s">
        <v>5460</v>
      </c>
      <c r="L749" s="14" t="s">
        <v>5468</v>
      </c>
      <c r="M749" s="14" t="s">
        <v>5483</v>
      </c>
      <c r="N749">
        <v>10</v>
      </c>
    </row>
    <row r="750" spans="1:14" x14ac:dyDescent="0.75">
      <c r="A750" s="14" t="s">
        <v>10</v>
      </c>
      <c r="B750" s="14" t="s">
        <v>11</v>
      </c>
      <c r="C750" s="14" t="s">
        <v>22</v>
      </c>
      <c r="D750" s="14" t="s">
        <v>5454</v>
      </c>
      <c r="E750">
        <v>10260262</v>
      </c>
      <c r="F750" s="14" t="s">
        <v>5497</v>
      </c>
      <c r="G750">
        <v>66151438</v>
      </c>
      <c r="H750" s="14" t="s">
        <v>673</v>
      </c>
      <c r="I750" s="14" t="s">
        <v>674</v>
      </c>
      <c r="J750" s="14" t="s">
        <v>5463</v>
      </c>
      <c r="K750" s="14" t="s">
        <v>5460</v>
      </c>
      <c r="L750" s="14" t="s">
        <v>5468</v>
      </c>
      <c r="M750" s="14" t="s">
        <v>5469</v>
      </c>
      <c r="N750">
        <v>40</v>
      </c>
    </row>
    <row r="751" spans="1:14" x14ac:dyDescent="0.75">
      <c r="A751" s="14" t="s">
        <v>10</v>
      </c>
      <c r="B751" s="14" t="s">
        <v>11</v>
      </c>
      <c r="C751" s="14" t="s">
        <v>22</v>
      </c>
      <c r="D751" s="14" t="s">
        <v>5454</v>
      </c>
      <c r="E751">
        <v>10260262</v>
      </c>
      <c r="F751" s="14" t="s">
        <v>5497</v>
      </c>
      <c r="G751">
        <v>66151627</v>
      </c>
      <c r="H751" s="14" t="s">
        <v>4566</v>
      </c>
      <c r="I751" s="14" t="s">
        <v>4569</v>
      </c>
      <c r="J751" s="14" t="s">
        <v>5473</v>
      </c>
      <c r="K751" s="14" t="s">
        <v>5460</v>
      </c>
      <c r="L751" s="14" t="s">
        <v>5468</v>
      </c>
      <c r="M751" s="14" t="s">
        <v>5469</v>
      </c>
      <c r="N751">
        <v>10</v>
      </c>
    </row>
    <row r="752" spans="1:14" x14ac:dyDescent="0.75">
      <c r="A752" s="14" t="s">
        <v>10</v>
      </c>
      <c r="B752" s="14" t="s">
        <v>11</v>
      </c>
      <c r="C752" s="14" t="s">
        <v>22</v>
      </c>
      <c r="D752" s="14" t="s">
        <v>5454</v>
      </c>
      <c r="E752">
        <v>10260262</v>
      </c>
      <c r="F752" s="14" t="s">
        <v>5497</v>
      </c>
      <c r="G752">
        <v>66151808</v>
      </c>
      <c r="H752" s="14" t="s">
        <v>4858</v>
      </c>
      <c r="I752" s="14" t="s">
        <v>4859</v>
      </c>
      <c r="J752" s="14" t="s">
        <v>5473</v>
      </c>
      <c r="K752" s="14" t="s">
        <v>5460</v>
      </c>
      <c r="L752" s="14" t="s">
        <v>5468</v>
      </c>
      <c r="M752" s="14" t="s">
        <v>5469</v>
      </c>
      <c r="N752">
        <v>10</v>
      </c>
    </row>
    <row r="753" spans="1:14" x14ac:dyDescent="0.75">
      <c r="A753" s="14" t="s">
        <v>10</v>
      </c>
      <c r="B753" s="14" t="s">
        <v>11</v>
      </c>
      <c r="C753" s="14" t="s">
        <v>22</v>
      </c>
      <c r="D753" s="14" t="s">
        <v>5454</v>
      </c>
      <c r="E753">
        <v>10260262</v>
      </c>
      <c r="F753" s="14" t="s">
        <v>5497</v>
      </c>
      <c r="G753">
        <v>66151858</v>
      </c>
      <c r="H753" s="14" t="s">
        <v>2216</v>
      </c>
      <c r="I753" s="14" t="s">
        <v>2008</v>
      </c>
      <c r="J753" s="14" t="s">
        <v>5485</v>
      </c>
      <c r="K753" s="14" t="s">
        <v>5457</v>
      </c>
      <c r="L753" s="14" t="s">
        <v>5458</v>
      </c>
      <c r="M753" s="14" t="s">
        <v>5459</v>
      </c>
      <c r="N753">
        <v>100</v>
      </c>
    </row>
    <row r="754" spans="1:14" x14ac:dyDescent="0.75">
      <c r="A754" s="14" t="s">
        <v>10</v>
      </c>
      <c r="B754" s="14" t="s">
        <v>11</v>
      </c>
      <c r="C754" s="14" t="s">
        <v>22</v>
      </c>
      <c r="D754" s="14" t="s">
        <v>5454</v>
      </c>
      <c r="E754">
        <v>10260262</v>
      </c>
      <c r="F754" s="14" t="s">
        <v>5497</v>
      </c>
      <c r="G754">
        <v>66151858</v>
      </c>
      <c r="H754" s="14" t="s">
        <v>2216</v>
      </c>
      <c r="I754" s="14" t="s">
        <v>2008</v>
      </c>
      <c r="J754" s="14" t="s">
        <v>5485</v>
      </c>
      <c r="K754" s="14" t="s">
        <v>5460</v>
      </c>
      <c r="L754" s="14" t="s">
        <v>5468</v>
      </c>
      <c r="M754" s="14" t="s">
        <v>5469</v>
      </c>
      <c r="N754">
        <v>30</v>
      </c>
    </row>
    <row r="755" spans="1:14" x14ac:dyDescent="0.75">
      <c r="A755" s="14" t="s">
        <v>10</v>
      </c>
      <c r="B755" s="14" t="s">
        <v>11</v>
      </c>
      <c r="C755" s="14" t="s">
        <v>22</v>
      </c>
      <c r="D755" s="14" t="s">
        <v>5454</v>
      </c>
      <c r="E755">
        <v>10260262</v>
      </c>
      <c r="F755" s="14" t="s">
        <v>5497</v>
      </c>
      <c r="G755">
        <v>66151858</v>
      </c>
      <c r="H755" s="14" t="s">
        <v>2216</v>
      </c>
      <c r="I755" s="14" t="s">
        <v>2008</v>
      </c>
      <c r="J755" s="14" t="s">
        <v>5485</v>
      </c>
      <c r="K755" s="14" t="s">
        <v>5460</v>
      </c>
      <c r="L755" s="14" t="s">
        <v>5468</v>
      </c>
      <c r="M755" s="14" t="s">
        <v>5470</v>
      </c>
      <c r="N755">
        <v>8</v>
      </c>
    </row>
    <row r="756" spans="1:14" x14ac:dyDescent="0.75">
      <c r="A756" s="14" t="s">
        <v>10</v>
      </c>
      <c r="B756" s="14" t="s">
        <v>11</v>
      </c>
      <c r="C756" s="14" t="s">
        <v>22</v>
      </c>
      <c r="D756" s="14" t="s">
        <v>5454</v>
      </c>
      <c r="E756">
        <v>10260262</v>
      </c>
      <c r="F756" s="14" t="s">
        <v>5497</v>
      </c>
      <c r="G756">
        <v>66151858</v>
      </c>
      <c r="H756" s="14" t="s">
        <v>2216</v>
      </c>
      <c r="I756" s="14" t="s">
        <v>2008</v>
      </c>
      <c r="J756" s="14" t="s">
        <v>5485</v>
      </c>
      <c r="K756" s="14" t="s">
        <v>5460</v>
      </c>
      <c r="L756" s="14" t="s">
        <v>5461</v>
      </c>
      <c r="M756" s="14" t="s">
        <v>5462</v>
      </c>
      <c r="N756">
        <v>80</v>
      </c>
    </row>
    <row r="757" spans="1:14" x14ac:dyDescent="0.75">
      <c r="A757" s="14" t="s">
        <v>10</v>
      </c>
      <c r="B757" s="14" t="s">
        <v>11</v>
      </c>
      <c r="C757" s="14" t="s">
        <v>22</v>
      </c>
      <c r="D757" s="14" t="s">
        <v>5454</v>
      </c>
      <c r="E757">
        <v>10260262</v>
      </c>
      <c r="F757" s="14" t="s">
        <v>5497</v>
      </c>
      <c r="G757">
        <v>66151979</v>
      </c>
      <c r="H757" s="14" t="s">
        <v>1708</v>
      </c>
      <c r="I757" s="14" t="s">
        <v>1710</v>
      </c>
      <c r="J757" s="14" t="s">
        <v>5473</v>
      </c>
      <c r="K757" s="14" t="s">
        <v>5460</v>
      </c>
      <c r="L757" s="14" t="s">
        <v>5468</v>
      </c>
      <c r="M757" s="14" t="s">
        <v>5469</v>
      </c>
      <c r="N757">
        <v>20</v>
      </c>
    </row>
    <row r="758" spans="1:14" x14ac:dyDescent="0.75">
      <c r="A758" s="14" t="s">
        <v>10</v>
      </c>
      <c r="B758" s="14" t="s">
        <v>11</v>
      </c>
      <c r="C758" s="14" t="s">
        <v>22</v>
      </c>
      <c r="D758" s="14" t="s">
        <v>5454</v>
      </c>
      <c r="E758">
        <v>10260262</v>
      </c>
      <c r="F758" s="14" t="s">
        <v>5497</v>
      </c>
      <c r="G758">
        <v>66152053</v>
      </c>
      <c r="H758" s="14" t="s">
        <v>805</v>
      </c>
      <c r="I758" s="14" t="s">
        <v>806</v>
      </c>
      <c r="J758" s="14" t="s">
        <v>5473</v>
      </c>
      <c r="K758" s="14" t="s">
        <v>5460</v>
      </c>
      <c r="L758" s="14" t="s">
        <v>5468</v>
      </c>
      <c r="M758" s="14" t="s">
        <v>5469</v>
      </c>
      <c r="N758">
        <v>20</v>
      </c>
    </row>
    <row r="759" spans="1:14" x14ac:dyDescent="0.75">
      <c r="A759" s="14" t="s">
        <v>10</v>
      </c>
      <c r="B759" s="14" t="s">
        <v>11</v>
      </c>
      <c r="C759" s="14" t="s">
        <v>22</v>
      </c>
      <c r="D759" s="14" t="s">
        <v>5454</v>
      </c>
      <c r="E759">
        <v>10260262</v>
      </c>
      <c r="F759" s="14" t="s">
        <v>5497</v>
      </c>
      <c r="G759">
        <v>66152280</v>
      </c>
      <c r="H759" s="14" t="s">
        <v>2209</v>
      </c>
      <c r="I759" s="14" t="s">
        <v>2210</v>
      </c>
      <c r="J759" s="14" t="s">
        <v>5485</v>
      </c>
      <c r="K759" s="14" t="s">
        <v>5457</v>
      </c>
      <c r="L759" s="14" t="s">
        <v>5458</v>
      </c>
      <c r="M759" s="14" t="s">
        <v>5459</v>
      </c>
      <c r="N759">
        <v>100</v>
      </c>
    </row>
    <row r="760" spans="1:14" x14ac:dyDescent="0.75">
      <c r="A760" s="14" t="s">
        <v>10</v>
      </c>
      <c r="B760" s="14" t="s">
        <v>11</v>
      </c>
      <c r="C760" s="14" t="s">
        <v>22</v>
      </c>
      <c r="D760" s="14" t="s">
        <v>5454</v>
      </c>
      <c r="E760">
        <v>10260262</v>
      </c>
      <c r="F760" s="14" t="s">
        <v>5497</v>
      </c>
      <c r="G760">
        <v>66152396</v>
      </c>
      <c r="H760" s="14" t="s">
        <v>3164</v>
      </c>
      <c r="I760" s="14" t="s">
        <v>3165</v>
      </c>
      <c r="J760" s="14" t="s">
        <v>5473</v>
      </c>
      <c r="K760" s="14" t="s">
        <v>5460</v>
      </c>
      <c r="L760" s="14" t="s">
        <v>5468</v>
      </c>
      <c r="M760" s="14" t="s">
        <v>5469</v>
      </c>
      <c r="N760">
        <v>5</v>
      </c>
    </row>
    <row r="761" spans="1:14" x14ac:dyDescent="0.75">
      <c r="A761" s="14" t="s">
        <v>10</v>
      </c>
      <c r="B761" s="14" t="s">
        <v>11</v>
      </c>
      <c r="C761" s="14" t="s">
        <v>22</v>
      </c>
      <c r="D761" s="14" t="s">
        <v>5454</v>
      </c>
      <c r="E761">
        <v>10260262</v>
      </c>
      <c r="F761" s="14" t="s">
        <v>5497</v>
      </c>
      <c r="G761">
        <v>66152415</v>
      </c>
      <c r="H761" s="14" t="s">
        <v>3729</v>
      </c>
      <c r="I761" s="14" t="s">
        <v>3730</v>
      </c>
      <c r="J761" s="14" t="s">
        <v>5473</v>
      </c>
      <c r="K761" s="14" t="s">
        <v>5457</v>
      </c>
      <c r="L761" s="14" t="s">
        <v>5458</v>
      </c>
      <c r="M761" s="14" t="s">
        <v>5459</v>
      </c>
      <c r="N761">
        <v>10</v>
      </c>
    </row>
    <row r="762" spans="1:14" x14ac:dyDescent="0.75">
      <c r="A762" s="14" t="s">
        <v>10</v>
      </c>
      <c r="B762" s="14" t="s">
        <v>11</v>
      </c>
      <c r="C762" s="14" t="s">
        <v>22</v>
      </c>
      <c r="D762" s="14" t="s">
        <v>5454</v>
      </c>
      <c r="E762">
        <v>10260262</v>
      </c>
      <c r="F762" s="14" t="s">
        <v>5497</v>
      </c>
      <c r="G762">
        <v>66152415</v>
      </c>
      <c r="H762" s="14" t="s">
        <v>3729</v>
      </c>
      <c r="I762" s="14" t="s">
        <v>3730</v>
      </c>
      <c r="J762" s="14" t="s">
        <v>5473</v>
      </c>
      <c r="K762" s="14" t="s">
        <v>5460</v>
      </c>
      <c r="L762" s="14" t="s">
        <v>5468</v>
      </c>
      <c r="M762" s="14" t="s">
        <v>5469</v>
      </c>
      <c r="N762">
        <v>5</v>
      </c>
    </row>
    <row r="763" spans="1:14" x14ac:dyDescent="0.75">
      <c r="A763" s="14" t="s">
        <v>10</v>
      </c>
      <c r="B763" s="14" t="s">
        <v>11</v>
      </c>
      <c r="C763" s="14" t="s">
        <v>22</v>
      </c>
      <c r="D763" s="14" t="s">
        <v>5454</v>
      </c>
      <c r="E763">
        <v>10260262</v>
      </c>
      <c r="F763" s="14" t="s">
        <v>5497</v>
      </c>
      <c r="G763">
        <v>66152434</v>
      </c>
      <c r="H763" s="14" t="s">
        <v>3354</v>
      </c>
      <c r="I763" s="14" t="s">
        <v>3355</v>
      </c>
      <c r="J763" s="14" t="s">
        <v>5482</v>
      </c>
      <c r="K763" s="14" t="s">
        <v>5457</v>
      </c>
      <c r="L763" s="14" t="s">
        <v>5458</v>
      </c>
      <c r="M763" s="14" t="s">
        <v>5459</v>
      </c>
      <c r="N763">
        <v>5</v>
      </c>
    </row>
    <row r="764" spans="1:14" x14ac:dyDescent="0.75">
      <c r="A764" s="14" t="s">
        <v>10</v>
      </c>
      <c r="B764" s="14" t="s">
        <v>11</v>
      </c>
      <c r="C764" s="14" t="s">
        <v>22</v>
      </c>
      <c r="D764" s="14" t="s">
        <v>5454</v>
      </c>
      <c r="E764">
        <v>10260262</v>
      </c>
      <c r="F764" s="14" t="s">
        <v>5497</v>
      </c>
      <c r="G764">
        <v>66152434</v>
      </c>
      <c r="H764" s="14" t="s">
        <v>3354</v>
      </c>
      <c r="I764" s="14" t="s">
        <v>3355</v>
      </c>
      <c r="J764" s="14" t="s">
        <v>5482</v>
      </c>
      <c r="K764" s="14" t="s">
        <v>5460</v>
      </c>
      <c r="L764" s="14" t="s">
        <v>5468</v>
      </c>
      <c r="M764" s="14" t="s">
        <v>5469</v>
      </c>
      <c r="N764">
        <v>5</v>
      </c>
    </row>
    <row r="765" spans="1:14" x14ac:dyDescent="0.75">
      <c r="A765" s="14" t="s">
        <v>10</v>
      </c>
      <c r="B765" s="14" t="s">
        <v>11</v>
      </c>
      <c r="C765" s="14" t="s">
        <v>22</v>
      </c>
      <c r="D765" s="14" t="s">
        <v>5454</v>
      </c>
      <c r="E765">
        <v>10260262</v>
      </c>
      <c r="F765" s="14" t="s">
        <v>5497</v>
      </c>
      <c r="G765">
        <v>66152434</v>
      </c>
      <c r="H765" s="14" t="s">
        <v>3354</v>
      </c>
      <c r="I765" s="14" t="s">
        <v>3355</v>
      </c>
      <c r="J765" s="14" t="s">
        <v>5482</v>
      </c>
      <c r="K765" s="14" t="s">
        <v>5460</v>
      </c>
      <c r="L765" s="14" t="s">
        <v>5461</v>
      </c>
      <c r="M765" s="14" t="s">
        <v>5471</v>
      </c>
      <c r="N765">
        <v>5</v>
      </c>
    </row>
    <row r="766" spans="1:14" x14ac:dyDescent="0.75">
      <c r="A766" s="14" t="s">
        <v>10</v>
      </c>
      <c r="B766" s="14" t="s">
        <v>11</v>
      </c>
      <c r="C766" s="14" t="s">
        <v>22</v>
      </c>
      <c r="D766" s="14" t="s">
        <v>5454</v>
      </c>
      <c r="E766">
        <v>10260262</v>
      </c>
      <c r="F766" s="14" t="s">
        <v>5497</v>
      </c>
      <c r="G766">
        <v>66152979</v>
      </c>
      <c r="H766" s="14" t="s">
        <v>2362</v>
      </c>
      <c r="I766" s="14" t="s">
        <v>2363</v>
      </c>
      <c r="J766" s="14" t="s">
        <v>5473</v>
      </c>
      <c r="K766" s="14" t="s">
        <v>5460</v>
      </c>
      <c r="L766" s="14" t="s">
        <v>5468</v>
      </c>
      <c r="M766" s="14" t="s">
        <v>5469</v>
      </c>
      <c r="N766">
        <v>10</v>
      </c>
    </row>
    <row r="767" spans="1:14" x14ac:dyDescent="0.75">
      <c r="A767" s="14" t="s">
        <v>10</v>
      </c>
      <c r="B767" s="14" t="s">
        <v>11</v>
      </c>
      <c r="C767" s="14" t="s">
        <v>22</v>
      </c>
      <c r="D767" s="14" t="s">
        <v>5454</v>
      </c>
      <c r="E767">
        <v>10260262</v>
      </c>
      <c r="F767" s="14" t="s">
        <v>5497</v>
      </c>
      <c r="G767">
        <v>66153200</v>
      </c>
      <c r="H767" s="14" t="s">
        <v>2352</v>
      </c>
      <c r="I767" s="14" t="s">
        <v>2353</v>
      </c>
      <c r="J767" s="14" t="s">
        <v>5473</v>
      </c>
      <c r="K767" s="14" t="s">
        <v>5457</v>
      </c>
      <c r="L767" s="14" t="s">
        <v>5458</v>
      </c>
      <c r="M767" s="14" t="s">
        <v>5459</v>
      </c>
      <c r="N767">
        <v>10</v>
      </c>
    </row>
    <row r="768" spans="1:14" x14ac:dyDescent="0.75">
      <c r="A768" s="14" t="s">
        <v>10</v>
      </c>
      <c r="B768" s="14" t="s">
        <v>11</v>
      </c>
      <c r="C768" s="14" t="s">
        <v>22</v>
      </c>
      <c r="D768" s="14" t="s">
        <v>5454</v>
      </c>
      <c r="E768">
        <v>10260262</v>
      </c>
      <c r="F768" s="14" t="s">
        <v>5497</v>
      </c>
      <c r="G768">
        <v>66153200</v>
      </c>
      <c r="H768" s="14" t="s">
        <v>2352</v>
      </c>
      <c r="I768" s="14" t="s">
        <v>2353</v>
      </c>
      <c r="J768" s="14" t="s">
        <v>5473</v>
      </c>
      <c r="K768" s="14" t="s">
        <v>5460</v>
      </c>
      <c r="L768" s="14" t="s">
        <v>5468</v>
      </c>
      <c r="M768" s="14" t="s">
        <v>5469</v>
      </c>
      <c r="N768">
        <v>20</v>
      </c>
    </row>
    <row r="769" spans="1:14" x14ac:dyDescent="0.75">
      <c r="A769" s="14" t="s">
        <v>10</v>
      </c>
      <c r="B769" s="14" t="s">
        <v>11</v>
      </c>
      <c r="C769" s="14" t="s">
        <v>22</v>
      </c>
      <c r="D769" s="14" t="s">
        <v>5454</v>
      </c>
      <c r="E769">
        <v>10260262</v>
      </c>
      <c r="F769" s="14" t="s">
        <v>5497</v>
      </c>
      <c r="G769">
        <v>66153200</v>
      </c>
      <c r="H769" s="14" t="s">
        <v>2352</v>
      </c>
      <c r="I769" s="14" t="s">
        <v>2353</v>
      </c>
      <c r="J769" s="14" t="s">
        <v>5473</v>
      </c>
      <c r="K769" s="14" t="s">
        <v>5460</v>
      </c>
      <c r="L769" s="14" t="s">
        <v>5461</v>
      </c>
      <c r="M769" s="14" t="s">
        <v>5462</v>
      </c>
      <c r="N769">
        <v>5</v>
      </c>
    </row>
    <row r="770" spans="1:14" x14ac:dyDescent="0.75">
      <c r="A770" s="14" t="s">
        <v>10</v>
      </c>
      <c r="B770" s="14" t="s">
        <v>11</v>
      </c>
      <c r="C770" s="14" t="s">
        <v>22</v>
      </c>
      <c r="D770" s="14" t="s">
        <v>5454</v>
      </c>
      <c r="E770">
        <v>10260262</v>
      </c>
      <c r="F770" s="14" t="s">
        <v>5497</v>
      </c>
      <c r="G770">
        <v>66153790</v>
      </c>
      <c r="H770" s="14" t="s">
        <v>3188</v>
      </c>
      <c r="I770" s="14" t="s">
        <v>3189</v>
      </c>
      <c r="J770" s="14" t="s">
        <v>5473</v>
      </c>
      <c r="K770" s="14" t="s">
        <v>5460</v>
      </c>
      <c r="L770" s="14" t="s">
        <v>5468</v>
      </c>
      <c r="M770" s="14" t="s">
        <v>5469</v>
      </c>
      <c r="N770">
        <v>10</v>
      </c>
    </row>
    <row r="771" spans="1:14" x14ac:dyDescent="0.75">
      <c r="A771" s="14" t="s">
        <v>10</v>
      </c>
      <c r="B771" s="14" t="s">
        <v>11</v>
      </c>
      <c r="C771" s="14" t="s">
        <v>22</v>
      </c>
      <c r="D771" s="14" t="s">
        <v>5454</v>
      </c>
      <c r="E771">
        <v>10260262</v>
      </c>
      <c r="F771" s="14" t="s">
        <v>5497</v>
      </c>
      <c r="G771">
        <v>66153814</v>
      </c>
      <c r="H771" s="14" t="s">
        <v>3385</v>
      </c>
      <c r="I771" s="14" t="s">
        <v>3386</v>
      </c>
      <c r="J771" s="14" t="s">
        <v>5473</v>
      </c>
      <c r="K771" s="14" t="s">
        <v>5460</v>
      </c>
      <c r="L771" s="14" t="s">
        <v>5468</v>
      </c>
      <c r="M771" s="14" t="s">
        <v>5469</v>
      </c>
      <c r="N771">
        <v>10</v>
      </c>
    </row>
    <row r="772" spans="1:14" x14ac:dyDescent="0.75">
      <c r="A772" s="14" t="s">
        <v>10</v>
      </c>
      <c r="B772" s="14" t="s">
        <v>11</v>
      </c>
      <c r="C772" s="14" t="s">
        <v>22</v>
      </c>
      <c r="D772" s="14" t="s">
        <v>5454</v>
      </c>
      <c r="E772">
        <v>10260262</v>
      </c>
      <c r="F772" s="14" t="s">
        <v>5497</v>
      </c>
      <c r="G772">
        <v>66153814</v>
      </c>
      <c r="H772" s="14" t="s">
        <v>3385</v>
      </c>
      <c r="I772" s="14" t="s">
        <v>3386</v>
      </c>
      <c r="J772" s="14" t="s">
        <v>5473</v>
      </c>
      <c r="K772" s="14" t="s">
        <v>5460</v>
      </c>
      <c r="L772" s="14" t="s">
        <v>5461</v>
      </c>
      <c r="M772" s="14" t="s">
        <v>5471</v>
      </c>
      <c r="N772">
        <v>20</v>
      </c>
    </row>
    <row r="773" spans="1:14" x14ac:dyDescent="0.75">
      <c r="A773" s="14" t="s">
        <v>10</v>
      </c>
      <c r="B773" s="14" t="s">
        <v>11</v>
      </c>
      <c r="C773" s="14" t="s">
        <v>22</v>
      </c>
      <c r="D773" s="14" t="s">
        <v>5454</v>
      </c>
      <c r="E773">
        <v>10260262</v>
      </c>
      <c r="F773" s="14" t="s">
        <v>5497</v>
      </c>
      <c r="G773">
        <v>66154198</v>
      </c>
      <c r="H773" s="14" t="s">
        <v>1315</v>
      </c>
      <c r="I773" s="14" t="s">
        <v>1316</v>
      </c>
      <c r="J773" s="14" t="s">
        <v>5473</v>
      </c>
      <c r="K773" s="14" t="s">
        <v>5460</v>
      </c>
      <c r="L773" s="14" t="s">
        <v>5461</v>
      </c>
      <c r="M773" s="14" t="s">
        <v>5471</v>
      </c>
      <c r="N773">
        <v>10</v>
      </c>
    </row>
    <row r="774" spans="1:14" x14ac:dyDescent="0.75">
      <c r="A774" s="14" t="s">
        <v>10</v>
      </c>
      <c r="B774" s="14" t="s">
        <v>11</v>
      </c>
      <c r="C774" s="14" t="s">
        <v>22</v>
      </c>
      <c r="D774" s="14" t="s">
        <v>5454</v>
      </c>
      <c r="E774">
        <v>10260262</v>
      </c>
      <c r="F774" s="14" t="s">
        <v>5497</v>
      </c>
      <c r="G774">
        <v>66154238</v>
      </c>
      <c r="H774" s="14" t="s">
        <v>3947</v>
      </c>
      <c r="I774" s="14" t="s">
        <v>3593</v>
      </c>
      <c r="J774" s="14" t="s">
        <v>5473</v>
      </c>
      <c r="K774" s="14" t="s">
        <v>5460</v>
      </c>
      <c r="L774" s="14" t="s">
        <v>5461</v>
      </c>
      <c r="M774" s="14" t="s">
        <v>5471</v>
      </c>
      <c r="N774">
        <v>10</v>
      </c>
    </row>
    <row r="775" spans="1:14" x14ac:dyDescent="0.75">
      <c r="A775" s="14" t="s">
        <v>10</v>
      </c>
      <c r="B775" s="14" t="s">
        <v>11</v>
      </c>
      <c r="C775" s="14" t="s">
        <v>22</v>
      </c>
      <c r="D775" s="14" t="s">
        <v>5454</v>
      </c>
      <c r="E775">
        <v>10260262</v>
      </c>
      <c r="F775" s="14" t="s">
        <v>5497</v>
      </c>
      <c r="G775">
        <v>66154376</v>
      </c>
      <c r="H775" s="14" t="s">
        <v>4502</v>
      </c>
      <c r="I775" s="14" t="s">
        <v>4503</v>
      </c>
      <c r="J775" s="14" t="s">
        <v>5482</v>
      </c>
      <c r="K775" s="14" t="s">
        <v>5457</v>
      </c>
      <c r="L775" s="14" t="s">
        <v>5458</v>
      </c>
      <c r="M775" s="14" t="s">
        <v>5459</v>
      </c>
      <c r="N775">
        <v>10</v>
      </c>
    </row>
    <row r="776" spans="1:14" x14ac:dyDescent="0.75">
      <c r="A776" s="14" t="s">
        <v>10</v>
      </c>
      <c r="B776" s="14" t="s">
        <v>11</v>
      </c>
      <c r="C776" s="14" t="s">
        <v>22</v>
      </c>
      <c r="D776" s="14" t="s">
        <v>5454</v>
      </c>
      <c r="E776">
        <v>10260262</v>
      </c>
      <c r="F776" s="14" t="s">
        <v>5497</v>
      </c>
      <c r="G776">
        <v>66154376</v>
      </c>
      <c r="H776" s="14" t="s">
        <v>4502</v>
      </c>
      <c r="I776" s="14" t="s">
        <v>4503</v>
      </c>
      <c r="J776" s="14" t="s">
        <v>5482</v>
      </c>
      <c r="K776" s="14" t="s">
        <v>5460</v>
      </c>
      <c r="L776" s="14" t="s">
        <v>5461</v>
      </c>
      <c r="M776" s="14" t="s">
        <v>5471</v>
      </c>
      <c r="N776">
        <v>5</v>
      </c>
    </row>
    <row r="777" spans="1:14" x14ac:dyDescent="0.75">
      <c r="A777" s="14" t="s">
        <v>10</v>
      </c>
      <c r="B777" s="14" t="s">
        <v>11</v>
      </c>
      <c r="C777" s="14" t="s">
        <v>22</v>
      </c>
      <c r="D777" s="14" t="s">
        <v>5454</v>
      </c>
      <c r="E777">
        <v>10260262</v>
      </c>
      <c r="F777" s="14" t="s">
        <v>5497</v>
      </c>
      <c r="G777">
        <v>66154698</v>
      </c>
      <c r="H777" s="14" t="s">
        <v>5164</v>
      </c>
      <c r="I777" s="14" t="s">
        <v>5165</v>
      </c>
      <c r="J777" s="14" t="s">
        <v>5473</v>
      </c>
      <c r="K777" s="14" t="s">
        <v>5460</v>
      </c>
      <c r="L777" s="14" t="s">
        <v>5461</v>
      </c>
      <c r="M777" s="14" t="s">
        <v>5471</v>
      </c>
      <c r="N777">
        <v>2</v>
      </c>
    </row>
    <row r="778" spans="1:14" x14ac:dyDescent="0.75">
      <c r="A778" s="14" t="s">
        <v>10</v>
      </c>
      <c r="B778" s="14" t="s">
        <v>11</v>
      </c>
      <c r="C778" s="14" t="s">
        <v>22</v>
      </c>
      <c r="D778" s="14" t="s">
        <v>5454</v>
      </c>
      <c r="E778">
        <v>10260262</v>
      </c>
      <c r="F778" s="14" t="s">
        <v>5497</v>
      </c>
      <c r="G778">
        <v>66154736</v>
      </c>
      <c r="H778" s="14" t="s">
        <v>4429</v>
      </c>
      <c r="I778" s="14" t="s">
        <v>4430</v>
      </c>
      <c r="J778" s="14" t="s">
        <v>5479</v>
      </c>
      <c r="K778" s="14" t="s">
        <v>5457</v>
      </c>
      <c r="L778" s="14" t="s">
        <v>5458</v>
      </c>
      <c r="M778" s="14" t="s">
        <v>5467</v>
      </c>
      <c r="N778">
        <v>10</v>
      </c>
    </row>
    <row r="779" spans="1:14" x14ac:dyDescent="0.75">
      <c r="A779" s="14" t="s">
        <v>10</v>
      </c>
      <c r="B779" s="14" t="s">
        <v>11</v>
      </c>
      <c r="C779" s="14" t="s">
        <v>22</v>
      </c>
      <c r="D779" s="14" t="s">
        <v>5454</v>
      </c>
      <c r="E779">
        <v>10260262</v>
      </c>
      <c r="F779" s="14" t="s">
        <v>5497</v>
      </c>
      <c r="G779">
        <v>66154736</v>
      </c>
      <c r="H779" s="14" t="s">
        <v>4429</v>
      </c>
      <c r="I779" s="14" t="s">
        <v>4430</v>
      </c>
      <c r="J779" s="14" t="s">
        <v>5479</v>
      </c>
      <c r="K779" s="14" t="s">
        <v>5460</v>
      </c>
      <c r="L779" s="14" t="s">
        <v>5468</v>
      </c>
      <c r="M779" s="14" t="s">
        <v>5483</v>
      </c>
      <c r="N779">
        <v>40</v>
      </c>
    </row>
    <row r="780" spans="1:14" x14ac:dyDescent="0.75">
      <c r="A780" s="14" t="s">
        <v>10</v>
      </c>
      <c r="B780" s="14" t="s">
        <v>11</v>
      </c>
      <c r="C780" s="14" t="s">
        <v>22</v>
      </c>
      <c r="D780" s="14" t="s">
        <v>5454</v>
      </c>
      <c r="E780">
        <v>10260262</v>
      </c>
      <c r="F780" s="14" t="s">
        <v>5497</v>
      </c>
      <c r="G780">
        <v>66154809</v>
      </c>
      <c r="H780" s="14" t="s">
        <v>5095</v>
      </c>
      <c r="I780" s="14" t="s">
        <v>5096</v>
      </c>
      <c r="J780" s="14" t="s">
        <v>5473</v>
      </c>
      <c r="K780" s="14" t="s">
        <v>5460</v>
      </c>
      <c r="L780" s="14" t="s">
        <v>5468</v>
      </c>
      <c r="M780" s="14" t="s">
        <v>5469</v>
      </c>
      <c r="N780">
        <v>10</v>
      </c>
    </row>
    <row r="781" spans="1:14" x14ac:dyDescent="0.75">
      <c r="A781" s="14" t="s">
        <v>10</v>
      </c>
      <c r="B781" s="14" t="s">
        <v>11</v>
      </c>
      <c r="C781" s="14" t="s">
        <v>22</v>
      </c>
      <c r="D781" s="14" t="s">
        <v>5454</v>
      </c>
      <c r="E781">
        <v>10260262</v>
      </c>
      <c r="F781" s="14" t="s">
        <v>5497</v>
      </c>
      <c r="G781">
        <v>66154809</v>
      </c>
      <c r="H781" s="14" t="s">
        <v>5095</v>
      </c>
      <c r="I781" s="14" t="s">
        <v>5096</v>
      </c>
      <c r="J781" s="14" t="s">
        <v>5473</v>
      </c>
      <c r="K781" s="14" t="s">
        <v>5460</v>
      </c>
      <c r="L781" s="14" t="s">
        <v>5461</v>
      </c>
      <c r="M781" s="14" t="s">
        <v>5471</v>
      </c>
      <c r="N781">
        <v>30</v>
      </c>
    </row>
    <row r="782" spans="1:14" x14ac:dyDescent="0.75">
      <c r="A782" s="14" t="s">
        <v>10</v>
      </c>
      <c r="B782" s="14" t="s">
        <v>11</v>
      </c>
      <c r="C782" s="14" t="s">
        <v>22</v>
      </c>
      <c r="D782" s="14" t="s">
        <v>5454</v>
      </c>
      <c r="E782">
        <v>10260262</v>
      </c>
      <c r="F782" s="14" t="s">
        <v>5497</v>
      </c>
      <c r="G782">
        <v>66154854</v>
      </c>
      <c r="H782" s="14" t="s">
        <v>5168</v>
      </c>
      <c r="I782" s="14" t="s">
        <v>1339</v>
      </c>
      <c r="J782" s="14" t="s">
        <v>5482</v>
      </c>
      <c r="K782" s="14" t="s">
        <v>5457</v>
      </c>
      <c r="L782" s="14" t="s">
        <v>5491</v>
      </c>
      <c r="M782" s="14" t="s">
        <v>5500</v>
      </c>
      <c r="N782">
        <v>5</v>
      </c>
    </row>
    <row r="783" spans="1:14" x14ac:dyDescent="0.75">
      <c r="A783" s="14" t="s">
        <v>10</v>
      </c>
      <c r="B783" s="14" t="s">
        <v>11</v>
      </c>
      <c r="C783" s="14" t="s">
        <v>22</v>
      </c>
      <c r="D783" s="14" t="s">
        <v>5454</v>
      </c>
      <c r="E783">
        <v>10260262</v>
      </c>
      <c r="F783" s="14" t="s">
        <v>5497</v>
      </c>
      <c r="G783">
        <v>66154854</v>
      </c>
      <c r="H783" s="14" t="s">
        <v>5168</v>
      </c>
      <c r="I783" s="14" t="s">
        <v>1339</v>
      </c>
      <c r="J783" s="14" t="s">
        <v>5482</v>
      </c>
      <c r="K783" s="14" t="s">
        <v>5460</v>
      </c>
      <c r="L783" s="14" t="s">
        <v>5468</v>
      </c>
      <c r="M783" s="14" t="s">
        <v>5469</v>
      </c>
      <c r="N783">
        <v>15</v>
      </c>
    </row>
    <row r="784" spans="1:14" x14ac:dyDescent="0.75">
      <c r="A784" s="14" t="s">
        <v>10</v>
      </c>
      <c r="B784" s="14" t="s">
        <v>11</v>
      </c>
      <c r="C784" s="14" t="s">
        <v>22</v>
      </c>
      <c r="D784" s="14" t="s">
        <v>5454</v>
      </c>
      <c r="E784">
        <v>10260262</v>
      </c>
      <c r="F784" s="14" t="s">
        <v>5497</v>
      </c>
      <c r="G784">
        <v>66154854</v>
      </c>
      <c r="H784" s="14" t="s">
        <v>5168</v>
      </c>
      <c r="I784" s="14" t="s">
        <v>1339</v>
      </c>
      <c r="J784" s="14" t="s">
        <v>5482</v>
      </c>
      <c r="K784" s="14" t="s">
        <v>5460</v>
      </c>
      <c r="L784" s="14" t="s">
        <v>5461</v>
      </c>
      <c r="M784" s="14" t="s">
        <v>5471</v>
      </c>
      <c r="N784">
        <v>15</v>
      </c>
    </row>
    <row r="785" spans="1:14" x14ac:dyDescent="0.75">
      <c r="A785" s="14" t="s">
        <v>10</v>
      </c>
      <c r="B785" s="14" t="s">
        <v>11</v>
      </c>
      <c r="C785" s="14" t="s">
        <v>22</v>
      </c>
      <c r="D785" s="14" t="s">
        <v>5454</v>
      </c>
      <c r="E785">
        <v>10260262</v>
      </c>
      <c r="F785" s="14" t="s">
        <v>5497</v>
      </c>
      <c r="G785">
        <v>66154854</v>
      </c>
      <c r="H785" s="14" t="s">
        <v>5168</v>
      </c>
      <c r="I785" s="14" t="s">
        <v>1339</v>
      </c>
      <c r="J785" s="14" t="s">
        <v>5482</v>
      </c>
      <c r="K785" s="14" t="s">
        <v>5460</v>
      </c>
      <c r="L785" s="14" t="s">
        <v>5461</v>
      </c>
      <c r="M785" s="14" t="s">
        <v>5462</v>
      </c>
      <c r="N785">
        <v>15</v>
      </c>
    </row>
    <row r="786" spans="1:14" x14ac:dyDescent="0.75">
      <c r="A786" s="14" t="s">
        <v>10</v>
      </c>
      <c r="B786" s="14" t="s">
        <v>11</v>
      </c>
      <c r="C786" s="14" t="s">
        <v>22</v>
      </c>
      <c r="D786" s="14" t="s">
        <v>5454</v>
      </c>
      <c r="E786">
        <v>10260262</v>
      </c>
      <c r="F786" s="14" t="s">
        <v>5497</v>
      </c>
      <c r="G786">
        <v>66154878</v>
      </c>
      <c r="H786" s="14" t="s">
        <v>4642</v>
      </c>
      <c r="I786" s="14" t="s">
        <v>2968</v>
      </c>
      <c r="J786" s="14" t="s">
        <v>5473</v>
      </c>
      <c r="K786" s="14" t="s">
        <v>5460</v>
      </c>
      <c r="L786" s="14" t="s">
        <v>5461</v>
      </c>
      <c r="M786" s="14" t="s">
        <v>5471</v>
      </c>
      <c r="N786">
        <v>10</v>
      </c>
    </row>
    <row r="787" spans="1:14" x14ac:dyDescent="0.75">
      <c r="A787" s="14" t="s">
        <v>10</v>
      </c>
      <c r="B787" s="14" t="s">
        <v>11</v>
      </c>
      <c r="C787" s="14" t="s">
        <v>22</v>
      </c>
      <c r="D787" s="14" t="s">
        <v>5454</v>
      </c>
      <c r="E787">
        <v>10260262</v>
      </c>
      <c r="F787" s="14" t="s">
        <v>5497</v>
      </c>
      <c r="G787">
        <v>66155417</v>
      </c>
      <c r="H787" s="14" t="s">
        <v>3228</v>
      </c>
      <c r="I787" s="14" t="s">
        <v>3229</v>
      </c>
      <c r="J787" s="14" t="s">
        <v>5473</v>
      </c>
      <c r="K787" s="14" t="s">
        <v>5460</v>
      </c>
      <c r="L787" s="14" t="s">
        <v>5468</v>
      </c>
      <c r="M787" s="14" t="s">
        <v>5469</v>
      </c>
      <c r="N787">
        <v>10</v>
      </c>
    </row>
    <row r="788" spans="1:14" x14ac:dyDescent="0.75">
      <c r="A788" s="14" t="s">
        <v>10</v>
      </c>
      <c r="B788" s="14" t="s">
        <v>11</v>
      </c>
      <c r="C788" s="14" t="s">
        <v>22</v>
      </c>
      <c r="D788" s="14" t="s">
        <v>5454</v>
      </c>
      <c r="E788">
        <v>10260262</v>
      </c>
      <c r="F788" s="14" t="s">
        <v>5497</v>
      </c>
      <c r="G788">
        <v>66155752</v>
      </c>
      <c r="H788" s="14" t="s">
        <v>3028</v>
      </c>
      <c r="I788" s="14" t="s">
        <v>3029</v>
      </c>
      <c r="J788" s="14" t="s">
        <v>5473</v>
      </c>
      <c r="K788" s="14" t="s">
        <v>5460</v>
      </c>
      <c r="L788" s="14" t="s">
        <v>5461</v>
      </c>
      <c r="M788" s="14" t="s">
        <v>5471</v>
      </c>
      <c r="N788">
        <v>20</v>
      </c>
    </row>
    <row r="789" spans="1:14" x14ac:dyDescent="0.75">
      <c r="A789" s="14" t="s">
        <v>10</v>
      </c>
      <c r="B789" s="14" t="s">
        <v>11</v>
      </c>
      <c r="C789" s="14" t="s">
        <v>22</v>
      </c>
      <c r="D789" s="14" t="s">
        <v>5454</v>
      </c>
      <c r="E789">
        <v>10260262</v>
      </c>
      <c r="F789" s="14" t="s">
        <v>5497</v>
      </c>
      <c r="G789">
        <v>66155754</v>
      </c>
      <c r="H789" s="14" t="s">
        <v>2154</v>
      </c>
      <c r="I789" s="14" t="s">
        <v>2155</v>
      </c>
      <c r="J789" s="14" t="s">
        <v>5473</v>
      </c>
      <c r="K789" s="14" t="s">
        <v>5457</v>
      </c>
      <c r="L789" s="14" t="s">
        <v>5458</v>
      </c>
      <c r="M789" s="14" t="s">
        <v>5459</v>
      </c>
      <c r="N789">
        <v>100</v>
      </c>
    </row>
    <row r="790" spans="1:14" x14ac:dyDescent="0.75">
      <c r="A790" s="14" t="s">
        <v>10</v>
      </c>
      <c r="B790" s="14" t="s">
        <v>11</v>
      </c>
      <c r="C790" s="14" t="s">
        <v>22</v>
      </c>
      <c r="D790" s="14" t="s">
        <v>5454</v>
      </c>
      <c r="E790">
        <v>10260262</v>
      </c>
      <c r="F790" s="14" t="s">
        <v>5497</v>
      </c>
      <c r="G790">
        <v>66155754</v>
      </c>
      <c r="H790" s="14" t="s">
        <v>2154</v>
      </c>
      <c r="I790" s="14" t="s">
        <v>2155</v>
      </c>
      <c r="J790" s="14" t="s">
        <v>5473</v>
      </c>
      <c r="K790" s="14" t="s">
        <v>5460</v>
      </c>
      <c r="L790" s="14" t="s">
        <v>5468</v>
      </c>
      <c r="M790" s="14" t="s">
        <v>5469</v>
      </c>
      <c r="N790">
        <v>50</v>
      </c>
    </row>
    <row r="791" spans="1:14" x14ac:dyDescent="0.75">
      <c r="A791" s="14" t="s">
        <v>10</v>
      </c>
      <c r="B791" s="14" t="s">
        <v>11</v>
      </c>
      <c r="C791" s="14" t="s">
        <v>22</v>
      </c>
      <c r="D791" s="14" t="s">
        <v>5454</v>
      </c>
      <c r="E791">
        <v>10260262</v>
      </c>
      <c r="F791" s="14" t="s">
        <v>5497</v>
      </c>
      <c r="G791">
        <v>66156420</v>
      </c>
      <c r="H791" s="14" t="s">
        <v>2044</v>
      </c>
      <c r="I791" s="14" t="s">
        <v>2045</v>
      </c>
      <c r="J791" s="14" t="s">
        <v>5473</v>
      </c>
      <c r="K791" s="14" t="s">
        <v>5460</v>
      </c>
      <c r="L791" s="14" t="s">
        <v>5461</v>
      </c>
      <c r="M791" s="14" t="s">
        <v>5471</v>
      </c>
      <c r="N791">
        <v>2</v>
      </c>
    </row>
    <row r="792" spans="1:14" x14ac:dyDescent="0.75">
      <c r="A792" s="14" t="s">
        <v>10</v>
      </c>
      <c r="B792" s="14" t="s">
        <v>11</v>
      </c>
      <c r="C792" s="14" t="s">
        <v>22</v>
      </c>
      <c r="D792" s="14" t="s">
        <v>5454</v>
      </c>
      <c r="E792">
        <v>10260262</v>
      </c>
      <c r="F792" s="14" t="s">
        <v>5497</v>
      </c>
      <c r="G792">
        <v>66156760</v>
      </c>
      <c r="H792" s="14" t="s">
        <v>1626</v>
      </c>
      <c r="I792" s="14" t="s">
        <v>1627</v>
      </c>
      <c r="J792" s="14" t="s">
        <v>5473</v>
      </c>
      <c r="K792" s="14" t="s">
        <v>5457</v>
      </c>
      <c r="L792" s="14" t="s">
        <v>5458</v>
      </c>
      <c r="M792" s="14" t="s">
        <v>5467</v>
      </c>
      <c r="N792">
        <v>10</v>
      </c>
    </row>
    <row r="793" spans="1:14" x14ac:dyDescent="0.75">
      <c r="A793" s="14" t="s">
        <v>10</v>
      </c>
      <c r="B793" s="14" t="s">
        <v>11</v>
      </c>
      <c r="C793" s="14" t="s">
        <v>22</v>
      </c>
      <c r="D793" s="14" t="s">
        <v>5454</v>
      </c>
      <c r="E793">
        <v>10260262</v>
      </c>
      <c r="F793" s="14" t="s">
        <v>5497</v>
      </c>
      <c r="G793">
        <v>66156806</v>
      </c>
      <c r="H793" s="14" t="s">
        <v>2660</v>
      </c>
      <c r="I793" s="14" t="s">
        <v>1062</v>
      </c>
      <c r="J793" s="14" t="s">
        <v>5473</v>
      </c>
      <c r="K793" s="14" t="s">
        <v>5460</v>
      </c>
      <c r="L793" s="14" t="s">
        <v>5468</v>
      </c>
      <c r="M793" s="14" t="s">
        <v>5469</v>
      </c>
      <c r="N793">
        <v>20</v>
      </c>
    </row>
    <row r="794" spans="1:14" x14ac:dyDescent="0.75">
      <c r="A794" s="14" t="s">
        <v>10</v>
      </c>
      <c r="B794" s="14" t="s">
        <v>11</v>
      </c>
      <c r="C794" s="14" t="s">
        <v>22</v>
      </c>
      <c r="D794" s="14" t="s">
        <v>5454</v>
      </c>
      <c r="E794">
        <v>10260262</v>
      </c>
      <c r="F794" s="14" t="s">
        <v>5497</v>
      </c>
      <c r="G794">
        <v>66156806</v>
      </c>
      <c r="H794" s="14" t="s">
        <v>2660</v>
      </c>
      <c r="I794" s="14" t="s">
        <v>1062</v>
      </c>
      <c r="J794" s="14" t="s">
        <v>5473</v>
      </c>
      <c r="K794" s="14" t="s">
        <v>5460</v>
      </c>
      <c r="L794" s="14" t="s">
        <v>5461</v>
      </c>
      <c r="M794" s="14" t="s">
        <v>5471</v>
      </c>
      <c r="N794">
        <v>20</v>
      </c>
    </row>
    <row r="795" spans="1:14" x14ac:dyDescent="0.75">
      <c r="A795" s="14" t="s">
        <v>10</v>
      </c>
      <c r="B795" s="14" t="s">
        <v>11</v>
      </c>
      <c r="C795" s="14" t="s">
        <v>22</v>
      </c>
      <c r="D795" s="14" t="s">
        <v>5454</v>
      </c>
      <c r="E795">
        <v>10271817</v>
      </c>
      <c r="F795" s="14" t="s">
        <v>182</v>
      </c>
      <c r="G795">
        <v>66102219</v>
      </c>
      <c r="H795" s="14" t="s">
        <v>4959</v>
      </c>
      <c r="I795" s="14" t="s">
        <v>4960</v>
      </c>
      <c r="J795" s="14" t="s">
        <v>5473</v>
      </c>
      <c r="K795" s="14" t="s">
        <v>5464</v>
      </c>
      <c r="L795" s="14" t="s">
        <v>5465</v>
      </c>
      <c r="M795" s="14" t="s">
        <v>5466</v>
      </c>
      <c r="N795">
        <v>2</v>
      </c>
    </row>
    <row r="796" spans="1:14" x14ac:dyDescent="0.75">
      <c r="A796" s="14" t="s">
        <v>10</v>
      </c>
      <c r="B796" s="14" t="s">
        <v>11</v>
      </c>
      <c r="C796" s="14" t="s">
        <v>22</v>
      </c>
      <c r="D796" s="14" t="s">
        <v>5454</v>
      </c>
      <c r="E796">
        <v>10271817</v>
      </c>
      <c r="F796" s="14" t="s">
        <v>182</v>
      </c>
      <c r="G796">
        <v>66102219</v>
      </c>
      <c r="H796" s="14" t="s">
        <v>4959</v>
      </c>
      <c r="I796" s="14" t="s">
        <v>4960</v>
      </c>
      <c r="J796" s="14" t="s">
        <v>5473</v>
      </c>
      <c r="K796" s="14" t="s">
        <v>5457</v>
      </c>
      <c r="L796" s="14" t="s">
        <v>5458</v>
      </c>
      <c r="M796" s="14" t="s">
        <v>5467</v>
      </c>
      <c r="N796">
        <v>1</v>
      </c>
    </row>
    <row r="797" spans="1:14" x14ac:dyDescent="0.75">
      <c r="A797" s="14" t="s">
        <v>10</v>
      </c>
      <c r="B797" s="14" t="s">
        <v>11</v>
      </c>
      <c r="C797" s="14" t="s">
        <v>22</v>
      </c>
      <c r="D797" s="14" t="s">
        <v>5454</v>
      </c>
      <c r="E797">
        <v>10271817</v>
      </c>
      <c r="F797" s="14" t="s">
        <v>182</v>
      </c>
      <c r="G797">
        <v>66102346</v>
      </c>
      <c r="H797" s="14" t="s">
        <v>2959</v>
      </c>
      <c r="I797" s="14" t="s">
        <v>2960</v>
      </c>
      <c r="J797" s="14" t="s">
        <v>5473</v>
      </c>
      <c r="K797" s="14" t="s">
        <v>5464</v>
      </c>
      <c r="L797" s="14" t="s">
        <v>5465</v>
      </c>
      <c r="M797" s="14" t="s">
        <v>5466</v>
      </c>
      <c r="N797">
        <v>6</v>
      </c>
    </row>
    <row r="798" spans="1:14" x14ac:dyDescent="0.75">
      <c r="A798" s="14" t="s">
        <v>10</v>
      </c>
      <c r="B798" s="14" t="s">
        <v>11</v>
      </c>
      <c r="C798" s="14" t="s">
        <v>22</v>
      </c>
      <c r="D798" s="14" t="s">
        <v>5454</v>
      </c>
      <c r="E798">
        <v>10271817</v>
      </c>
      <c r="F798" s="14" t="s">
        <v>182</v>
      </c>
      <c r="G798">
        <v>66102681</v>
      </c>
      <c r="H798" s="14" t="s">
        <v>1247</v>
      </c>
      <c r="I798" s="14" t="s">
        <v>799</v>
      </c>
      <c r="J798" s="14" t="s">
        <v>5473</v>
      </c>
      <c r="K798" s="14" t="s">
        <v>5464</v>
      </c>
      <c r="L798" s="14" t="s">
        <v>5465</v>
      </c>
      <c r="M798" s="14" t="s">
        <v>5466</v>
      </c>
      <c r="N798">
        <v>100</v>
      </c>
    </row>
    <row r="799" spans="1:14" x14ac:dyDescent="0.75">
      <c r="A799" s="14" t="s">
        <v>10</v>
      </c>
      <c r="B799" s="14" t="s">
        <v>11</v>
      </c>
      <c r="C799" s="14" t="s">
        <v>22</v>
      </c>
      <c r="D799" s="14" t="s">
        <v>5454</v>
      </c>
      <c r="E799">
        <v>10271817</v>
      </c>
      <c r="F799" s="14" t="s">
        <v>182</v>
      </c>
      <c r="G799">
        <v>66102681</v>
      </c>
      <c r="H799" s="14" t="s">
        <v>1247</v>
      </c>
      <c r="I799" s="14" t="s">
        <v>799</v>
      </c>
      <c r="J799" s="14" t="s">
        <v>5473</v>
      </c>
      <c r="K799" s="14" t="s">
        <v>5457</v>
      </c>
      <c r="L799" s="14" t="s">
        <v>5458</v>
      </c>
      <c r="M799" s="14" t="s">
        <v>5467</v>
      </c>
      <c r="N799">
        <v>10</v>
      </c>
    </row>
    <row r="800" spans="1:14" x14ac:dyDescent="0.75">
      <c r="A800" s="14" t="s">
        <v>10</v>
      </c>
      <c r="B800" s="14" t="s">
        <v>11</v>
      </c>
      <c r="C800" s="14" t="s">
        <v>22</v>
      </c>
      <c r="D800" s="14" t="s">
        <v>5454</v>
      </c>
      <c r="E800">
        <v>10271817</v>
      </c>
      <c r="F800" s="14" t="s">
        <v>182</v>
      </c>
      <c r="G800">
        <v>66103730</v>
      </c>
      <c r="H800" s="14" t="s">
        <v>5283</v>
      </c>
      <c r="I800" s="14" t="s">
        <v>5284</v>
      </c>
      <c r="J800" s="14" t="s">
        <v>5479</v>
      </c>
      <c r="K800" s="14" t="s">
        <v>5464</v>
      </c>
      <c r="L800" s="14" t="s">
        <v>5465</v>
      </c>
      <c r="M800" s="14" t="s">
        <v>5466</v>
      </c>
      <c r="N800">
        <v>50</v>
      </c>
    </row>
    <row r="801" spans="1:14" x14ac:dyDescent="0.75">
      <c r="A801" s="14" t="s">
        <v>10</v>
      </c>
      <c r="B801" s="14" t="s">
        <v>11</v>
      </c>
      <c r="C801" s="14" t="s">
        <v>22</v>
      </c>
      <c r="D801" s="14" t="s">
        <v>5454</v>
      </c>
      <c r="E801">
        <v>10271817</v>
      </c>
      <c r="F801" s="14" t="s">
        <v>182</v>
      </c>
      <c r="G801">
        <v>66103920</v>
      </c>
      <c r="H801" s="14" t="s">
        <v>3804</v>
      </c>
      <c r="I801" s="14" t="s">
        <v>3805</v>
      </c>
      <c r="J801" s="14" t="s">
        <v>5479</v>
      </c>
      <c r="K801" s="14" t="s">
        <v>5457</v>
      </c>
      <c r="L801" s="14" t="s">
        <v>5458</v>
      </c>
      <c r="M801" s="14" t="s">
        <v>5467</v>
      </c>
      <c r="N801">
        <v>21</v>
      </c>
    </row>
    <row r="802" spans="1:14" x14ac:dyDescent="0.75">
      <c r="A802" s="14" t="s">
        <v>10</v>
      </c>
      <c r="B802" s="14" t="s">
        <v>11</v>
      </c>
      <c r="C802" s="14" t="s">
        <v>22</v>
      </c>
      <c r="D802" s="14" t="s">
        <v>5454</v>
      </c>
      <c r="E802">
        <v>10271817</v>
      </c>
      <c r="F802" s="14" t="s">
        <v>182</v>
      </c>
      <c r="G802">
        <v>66103920</v>
      </c>
      <c r="H802" s="14" t="s">
        <v>3804</v>
      </c>
      <c r="I802" s="14" t="s">
        <v>3805</v>
      </c>
      <c r="J802" s="14" t="s">
        <v>5479</v>
      </c>
      <c r="K802" s="14" t="s">
        <v>5460</v>
      </c>
      <c r="L802" s="14" t="s">
        <v>5468</v>
      </c>
      <c r="M802" s="14" t="s">
        <v>5470</v>
      </c>
      <c r="N802">
        <v>69</v>
      </c>
    </row>
    <row r="803" spans="1:14" x14ac:dyDescent="0.75">
      <c r="A803" s="14" t="s">
        <v>10</v>
      </c>
      <c r="B803" s="14" t="s">
        <v>11</v>
      </c>
      <c r="C803" s="14" t="s">
        <v>22</v>
      </c>
      <c r="D803" s="14" t="s">
        <v>5454</v>
      </c>
      <c r="E803">
        <v>10271817</v>
      </c>
      <c r="F803" s="14" t="s">
        <v>182</v>
      </c>
      <c r="G803">
        <v>66103920</v>
      </c>
      <c r="H803" s="14" t="s">
        <v>3804</v>
      </c>
      <c r="I803" s="14" t="s">
        <v>3805</v>
      </c>
      <c r="J803" s="14" t="s">
        <v>5479</v>
      </c>
      <c r="K803" s="14" t="s">
        <v>5460</v>
      </c>
      <c r="L803" s="14" t="s">
        <v>5461</v>
      </c>
      <c r="M803" s="14" t="s">
        <v>5474</v>
      </c>
      <c r="N803">
        <v>20</v>
      </c>
    </row>
    <row r="804" spans="1:14" x14ac:dyDescent="0.75">
      <c r="A804" s="14" t="s">
        <v>10</v>
      </c>
      <c r="B804" s="14" t="s">
        <v>11</v>
      </c>
      <c r="C804" s="14" t="s">
        <v>22</v>
      </c>
      <c r="D804" s="14" t="s">
        <v>5454</v>
      </c>
      <c r="E804">
        <v>10271817</v>
      </c>
      <c r="F804" s="14" t="s">
        <v>182</v>
      </c>
      <c r="G804">
        <v>66104573</v>
      </c>
      <c r="H804" s="14" t="s">
        <v>4188</v>
      </c>
      <c r="I804" s="14" t="s">
        <v>4189</v>
      </c>
      <c r="J804" s="14" t="s">
        <v>5473</v>
      </c>
      <c r="K804" s="14" t="s">
        <v>5464</v>
      </c>
      <c r="L804" s="14" t="s">
        <v>5465</v>
      </c>
      <c r="M804" s="14" t="s">
        <v>5466</v>
      </c>
      <c r="N804">
        <v>6</v>
      </c>
    </row>
    <row r="805" spans="1:14" x14ac:dyDescent="0.75">
      <c r="A805" s="14" t="s">
        <v>10</v>
      </c>
      <c r="B805" s="14" t="s">
        <v>11</v>
      </c>
      <c r="C805" s="14" t="s">
        <v>22</v>
      </c>
      <c r="D805" s="14" t="s">
        <v>5454</v>
      </c>
      <c r="E805">
        <v>10271817</v>
      </c>
      <c r="F805" s="14" t="s">
        <v>182</v>
      </c>
      <c r="G805">
        <v>66106440</v>
      </c>
      <c r="H805" s="14" t="s">
        <v>3639</v>
      </c>
      <c r="I805" s="14" t="s">
        <v>415</v>
      </c>
      <c r="J805" s="14" t="s">
        <v>5472</v>
      </c>
      <c r="K805" s="14" t="s">
        <v>5464</v>
      </c>
      <c r="L805" s="14" t="s">
        <v>5465</v>
      </c>
      <c r="M805" s="14" t="s">
        <v>5466</v>
      </c>
      <c r="N805">
        <v>2</v>
      </c>
    </row>
    <row r="806" spans="1:14" x14ac:dyDescent="0.75">
      <c r="A806" s="14" t="s">
        <v>10</v>
      </c>
      <c r="B806" s="14" t="s">
        <v>11</v>
      </c>
      <c r="C806" s="14" t="s">
        <v>22</v>
      </c>
      <c r="D806" s="14" t="s">
        <v>5454</v>
      </c>
      <c r="E806">
        <v>10271817</v>
      </c>
      <c r="F806" s="14" t="s">
        <v>182</v>
      </c>
      <c r="G806">
        <v>66106440</v>
      </c>
      <c r="H806" s="14" t="s">
        <v>3639</v>
      </c>
      <c r="I806" s="14" t="s">
        <v>415</v>
      </c>
      <c r="J806" s="14" t="s">
        <v>5472</v>
      </c>
      <c r="K806" s="14" t="s">
        <v>5457</v>
      </c>
      <c r="L806" s="14" t="s">
        <v>5458</v>
      </c>
      <c r="M806" s="14" t="s">
        <v>5467</v>
      </c>
      <c r="N806">
        <v>1</v>
      </c>
    </row>
    <row r="807" spans="1:14" x14ac:dyDescent="0.75">
      <c r="A807" s="14" t="s">
        <v>10</v>
      </c>
      <c r="B807" s="14" t="s">
        <v>11</v>
      </c>
      <c r="C807" s="14" t="s">
        <v>22</v>
      </c>
      <c r="D807" s="14" t="s">
        <v>5454</v>
      </c>
      <c r="E807">
        <v>10271817</v>
      </c>
      <c r="F807" s="14" t="s">
        <v>182</v>
      </c>
      <c r="G807">
        <v>66106533</v>
      </c>
      <c r="H807" s="14" t="s">
        <v>2675</v>
      </c>
      <c r="I807" s="14" t="s">
        <v>2676</v>
      </c>
      <c r="J807" s="14" t="s">
        <v>5473</v>
      </c>
      <c r="K807" s="14" t="s">
        <v>5464</v>
      </c>
      <c r="L807" s="14" t="s">
        <v>5465</v>
      </c>
      <c r="M807" s="14" t="s">
        <v>5466</v>
      </c>
      <c r="N807">
        <v>6</v>
      </c>
    </row>
    <row r="808" spans="1:14" x14ac:dyDescent="0.75">
      <c r="A808" s="14" t="s">
        <v>10</v>
      </c>
      <c r="B808" s="14" t="s">
        <v>11</v>
      </c>
      <c r="C808" s="14" t="s">
        <v>22</v>
      </c>
      <c r="D808" s="14" t="s">
        <v>5454</v>
      </c>
      <c r="E808">
        <v>10271817</v>
      </c>
      <c r="F808" s="14" t="s">
        <v>182</v>
      </c>
      <c r="G808">
        <v>66106564</v>
      </c>
      <c r="H808" s="14" t="s">
        <v>2832</v>
      </c>
      <c r="I808" s="14" t="s">
        <v>2833</v>
      </c>
      <c r="J808" s="14" t="s">
        <v>5473</v>
      </c>
      <c r="K808" s="14" t="s">
        <v>5464</v>
      </c>
      <c r="L808" s="14" t="s">
        <v>5465</v>
      </c>
      <c r="M808" s="14" t="s">
        <v>5466</v>
      </c>
      <c r="N808">
        <v>2</v>
      </c>
    </row>
    <row r="809" spans="1:14" x14ac:dyDescent="0.75">
      <c r="A809" s="14" t="s">
        <v>10</v>
      </c>
      <c r="B809" s="14" t="s">
        <v>11</v>
      </c>
      <c r="C809" s="14" t="s">
        <v>22</v>
      </c>
      <c r="D809" s="14" t="s">
        <v>5454</v>
      </c>
      <c r="E809">
        <v>10271817</v>
      </c>
      <c r="F809" s="14" t="s">
        <v>182</v>
      </c>
      <c r="G809">
        <v>66106564</v>
      </c>
      <c r="H809" s="14" t="s">
        <v>2832</v>
      </c>
      <c r="I809" s="14" t="s">
        <v>2833</v>
      </c>
      <c r="J809" s="14" t="s">
        <v>5473</v>
      </c>
      <c r="K809" s="14" t="s">
        <v>5457</v>
      </c>
      <c r="L809" s="14" t="s">
        <v>5458</v>
      </c>
      <c r="M809" s="14" t="s">
        <v>5467</v>
      </c>
      <c r="N809">
        <v>1</v>
      </c>
    </row>
    <row r="810" spans="1:14" x14ac:dyDescent="0.75">
      <c r="A810" s="14" t="s">
        <v>10</v>
      </c>
      <c r="B810" s="14" t="s">
        <v>11</v>
      </c>
      <c r="C810" s="14" t="s">
        <v>22</v>
      </c>
      <c r="D810" s="14" t="s">
        <v>5454</v>
      </c>
      <c r="E810">
        <v>10271817</v>
      </c>
      <c r="F810" s="14" t="s">
        <v>182</v>
      </c>
      <c r="G810">
        <v>66106609</v>
      </c>
      <c r="H810" s="14" t="s">
        <v>3328</v>
      </c>
      <c r="I810" s="14" t="s">
        <v>3329</v>
      </c>
      <c r="J810" s="14" t="s">
        <v>5472</v>
      </c>
      <c r="K810" s="14" t="s">
        <v>5464</v>
      </c>
      <c r="L810" s="14" t="s">
        <v>5465</v>
      </c>
      <c r="M810" s="14" t="s">
        <v>5466</v>
      </c>
      <c r="N810">
        <v>2</v>
      </c>
    </row>
    <row r="811" spans="1:14" x14ac:dyDescent="0.75">
      <c r="A811" s="14" t="s">
        <v>10</v>
      </c>
      <c r="B811" s="14" t="s">
        <v>11</v>
      </c>
      <c r="C811" s="14" t="s">
        <v>22</v>
      </c>
      <c r="D811" s="14" t="s">
        <v>5454</v>
      </c>
      <c r="E811">
        <v>10271817</v>
      </c>
      <c r="F811" s="14" t="s">
        <v>182</v>
      </c>
      <c r="G811">
        <v>66106609</v>
      </c>
      <c r="H811" s="14" t="s">
        <v>3328</v>
      </c>
      <c r="I811" s="14" t="s">
        <v>3329</v>
      </c>
      <c r="J811" s="14" t="s">
        <v>5472</v>
      </c>
      <c r="K811" s="14" t="s">
        <v>5457</v>
      </c>
      <c r="L811" s="14" t="s">
        <v>5458</v>
      </c>
      <c r="M811" s="14" t="s">
        <v>5467</v>
      </c>
      <c r="N811">
        <v>1</v>
      </c>
    </row>
    <row r="812" spans="1:14" x14ac:dyDescent="0.75">
      <c r="A812" s="14" t="s">
        <v>10</v>
      </c>
      <c r="B812" s="14" t="s">
        <v>11</v>
      </c>
      <c r="C812" s="14" t="s">
        <v>22</v>
      </c>
      <c r="D812" s="14" t="s">
        <v>5454</v>
      </c>
      <c r="E812">
        <v>10271817</v>
      </c>
      <c r="F812" s="14" t="s">
        <v>182</v>
      </c>
      <c r="G812">
        <v>66107054</v>
      </c>
      <c r="H812" s="14" t="s">
        <v>3937</v>
      </c>
      <c r="I812" s="14" t="s">
        <v>3938</v>
      </c>
      <c r="J812" s="14" t="s">
        <v>5472</v>
      </c>
      <c r="K812" s="14" t="s">
        <v>5464</v>
      </c>
      <c r="L812" s="14" t="s">
        <v>5465</v>
      </c>
      <c r="M812" s="14" t="s">
        <v>5466</v>
      </c>
      <c r="N812">
        <v>2</v>
      </c>
    </row>
    <row r="813" spans="1:14" x14ac:dyDescent="0.75">
      <c r="A813" s="14" t="s">
        <v>10</v>
      </c>
      <c r="B813" s="14" t="s">
        <v>11</v>
      </c>
      <c r="C813" s="14" t="s">
        <v>22</v>
      </c>
      <c r="D813" s="14" t="s">
        <v>5454</v>
      </c>
      <c r="E813">
        <v>10271817</v>
      </c>
      <c r="F813" s="14" t="s">
        <v>182</v>
      </c>
      <c r="G813">
        <v>66107054</v>
      </c>
      <c r="H813" s="14" t="s">
        <v>3937</v>
      </c>
      <c r="I813" s="14" t="s">
        <v>3938</v>
      </c>
      <c r="J813" s="14" t="s">
        <v>5472</v>
      </c>
      <c r="K813" s="14" t="s">
        <v>5457</v>
      </c>
      <c r="L813" s="14" t="s">
        <v>5458</v>
      </c>
      <c r="M813" s="14" t="s">
        <v>5467</v>
      </c>
      <c r="N813">
        <v>1</v>
      </c>
    </row>
    <row r="814" spans="1:14" x14ac:dyDescent="0.75">
      <c r="A814" s="14" t="s">
        <v>10</v>
      </c>
      <c r="B814" s="14" t="s">
        <v>11</v>
      </c>
      <c r="C814" s="14" t="s">
        <v>22</v>
      </c>
      <c r="D814" s="14" t="s">
        <v>5454</v>
      </c>
      <c r="E814">
        <v>10271817</v>
      </c>
      <c r="F814" s="14" t="s">
        <v>182</v>
      </c>
      <c r="G814">
        <v>66108362</v>
      </c>
      <c r="H814" s="14" t="s">
        <v>2181</v>
      </c>
      <c r="I814" s="14" t="s">
        <v>2182</v>
      </c>
      <c r="J814" s="14" t="s">
        <v>5479</v>
      </c>
      <c r="K814" s="14" t="s">
        <v>5457</v>
      </c>
      <c r="L814" s="14" t="s">
        <v>5458</v>
      </c>
      <c r="M814" s="14" t="s">
        <v>5467</v>
      </c>
      <c r="N814">
        <v>2</v>
      </c>
    </row>
    <row r="815" spans="1:14" x14ac:dyDescent="0.75">
      <c r="A815" s="14" t="s">
        <v>10</v>
      </c>
      <c r="B815" s="14" t="s">
        <v>11</v>
      </c>
      <c r="C815" s="14" t="s">
        <v>22</v>
      </c>
      <c r="D815" s="14" t="s">
        <v>5454</v>
      </c>
      <c r="E815">
        <v>10271817</v>
      </c>
      <c r="F815" s="14" t="s">
        <v>182</v>
      </c>
      <c r="G815">
        <v>66108362</v>
      </c>
      <c r="H815" s="14" t="s">
        <v>2181</v>
      </c>
      <c r="I815" s="14" t="s">
        <v>2182</v>
      </c>
      <c r="J815" s="14" t="s">
        <v>5479</v>
      </c>
      <c r="K815" s="14" t="s">
        <v>5460</v>
      </c>
      <c r="L815" s="14" t="s">
        <v>5468</v>
      </c>
      <c r="M815" s="14" t="s">
        <v>5470</v>
      </c>
      <c r="N815">
        <v>2</v>
      </c>
    </row>
    <row r="816" spans="1:14" x14ac:dyDescent="0.75">
      <c r="A816" s="14" t="s">
        <v>10</v>
      </c>
      <c r="B816" s="14" t="s">
        <v>11</v>
      </c>
      <c r="C816" s="14" t="s">
        <v>22</v>
      </c>
      <c r="D816" s="14" t="s">
        <v>5454</v>
      </c>
      <c r="E816">
        <v>10271817</v>
      </c>
      <c r="F816" s="14" t="s">
        <v>182</v>
      </c>
      <c r="G816">
        <v>66108478</v>
      </c>
      <c r="H816" s="14" t="s">
        <v>4210</v>
      </c>
      <c r="I816" s="14" t="s">
        <v>4211</v>
      </c>
      <c r="J816" s="14" t="s">
        <v>5473</v>
      </c>
      <c r="K816" s="14" t="s">
        <v>5464</v>
      </c>
      <c r="L816" s="14" t="s">
        <v>5465</v>
      </c>
      <c r="M816" s="14" t="s">
        <v>5466</v>
      </c>
      <c r="N816">
        <v>6</v>
      </c>
    </row>
    <row r="817" spans="1:14" x14ac:dyDescent="0.75">
      <c r="A817" s="14" t="s">
        <v>10</v>
      </c>
      <c r="B817" s="14" t="s">
        <v>11</v>
      </c>
      <c r="C817" s="14" t="s">
        <v>22</v>
      </c>
      <c r="D817" s="14" t="s">
        <v>5454</v>
      </c>
      <c r="E817">
        <v>10271817</v>
      </c>
      <c r="F817" s="14" t="s">
        <v>182</v>
      </c>
      <c r="G817">
        <v>66108481</v>
      </c>
      <c r="H817" s="14" t="s">
        <v>4398</v>
      </c>
      <c r="I817" s="14" t="s">
        <v>4399</v>
      </c>
      <c r="J817" s="14" t="s">
        <v>5473</v>
      </c>
      <c r="K817" s="14" t="s">
        <v>5464</v>
      </c>
      <c r="L817" s="14" t="s">
        <v>5465</v>
      </c>
      <c r="M817" s="14" t="s">
        <v>5466</v>
      </c>
      <c r="N817">
        <v>6</v>
      </c>
    </row>
    <row r="818" spans="1:14" x14ac:dyDescent="0.75">
      <c r="A818" s="14" t="s">
        <v>10</v>
      </c>
      <c r="B818" s="14" t="s">
        <v>11</v>
      </c>
      <c r="C818" s="14" t="s">
        <v>22</v>
      </c>
      <c r="D818" s="14" t="s">
        <v>5454</v>
      </c>
      <c r="E818">
        <v>10271817</v>
      </c>
      <c r="F818" s="14" t="s">
        <v>182</v>
      </c>
      <c r="G818">
        <v>66108524</v>
      </c>
      <c r="H818" s="14" t="s">
        <v>4258</v>
      </c>
      <c r="I818" s="14" t="s">
        <v>4259</v>
      </c>
      <c r="J818" s="14" t="s">
        <v>5473</v>
      </c>
      <c r="K818" s="14" t="s">
        <v>5464</v>
      </c>
      <c r="L818" s="14" t="s">
        <v>5465</v>
      </c>
      <c r="M818" s="14" t="s">
        <v>5466</v>
      </c>
      <c r="N818">
        <v>6</v>
      </c>
    </row>
    <row r="819" spans="1:14" x14ac:dyDescent="0.75">
      <c r="A819" s="14" t="s">
        <v>10</v>
      </c>
      <c r="B819" s="14" t="s">
        <v>11</v>
      </c>
      <c r="C819" s="14" t="s">
        <v>22</v>
      </c>
      <c r="D819" s="14" t="s">
        <v>5454</v>
      </c>
      <c r="E819">
        <v>10271817</v>
      </c>
      <c r="F819" s="14" t="s">
        <v>182</v>
      </c>
      <c r="G819">
        <v>66108535</v>
      </c>
      <c r="H819" s="14" t="s">
        <v>1463</v>
      </c>
      <c r="I819" s="14" t="s">
        <v>1464</v>
      </c>
      <c r="J819" s="14" t="s">
        <v>5472</v>
      </c>
      <c r="K819" s="14" t="s">
        <v>5464</v>
      </c>
      <c r="L819" s="14" t="s">
        <v>5465</v>
      </c>
      <c r="M819" s="14" t="s">
        <v>5466</v>
      </c>
      <c r="N819">
        <v>2</v>
      </c>
    </row>
    <row r="820" spans="1:14" x14ac:dyDescent="0.75">
      <c r="A820" s="14" t="s">
        <v>10</v>
      </c>
      <c r="B820" s="14" t="s">
        <v>11</v>
      </c>
      <c r="C820" s="14" t="s">
        <v>22</v>
      </c>
      <c r="D820" s="14" t="s">
        <v>5454</v>
      </c>
      <c r="E820">
        <v>10271817</v>
      </c>
      <c r="F820" s="14" t="s">
        <v>182</v>
      </c>
      <c r="G820">
        <v>66108535</v>
      </c>
      <c r="H820" s="14" t="s">
        <v>1463</v>
      </c>
      <c r="I820" s="14" t="s">
        <v>1464</v>
      </c>
      <c r="J820" s="14" t="s">
        <v>5472</v>
      </c>
      <c r="K820" s="14" t="s">
        <v>5457</v>
      </c>
      <c r="L820" s="14" t="s">
        <v>5458</v>
      </c>
      <c r="M820" s="14" t="s">
        <v>5467</v>
      </c>
      <c r="N820">
        <v>1</v>
      </c>
    </row>
    <row r="821" spans="1:14" x14ac:dyDescent="0.75">
      <c r="A821" s="14" t="s">
        <v>10</v>
      </c>
      <c r="B821" s="14" t="s">
        <v>11</v>
      </c>
      <c r="C821" s="14" t="s">
        <v>22</v>
      </c>
      <c r="D821" s="14" t="s">
        <v>5454</v>
      </c>
      <c r="E821">
        <v>10271817</v>
      </c>
      <c r="F821" s="14" t="s">
        <v>182</v>
      </c>
      <c r="G821">
        <v>66108541</v>
      </c>
      <c r="H821" s="14" t="s">
        <v>3093</v>
      </c>
      <c r="I821" s="14" t="s">
        <v>3095</v>
      </c>
      <c r="J821" s="14" t="s">
        <v>5473</v>
      </c>
      <c r="K821" s="14" t="s">
        <v>5460</v>
      </c>
      <c r="L821" s="14" t="s">
        <v>5468</v>
      </c>
      <c r="M821" s="14" t="s">
        <v>5483</v>
      </c>
      <c r="N821">
        <v>2</v>
      </c>
    </row>
    <row r="822" spans="1:14" x14ac:dyDescent="0.75">
      <c r="A822" s="14" t="s">
        <v>10</v>
      </c>
      <c r="B822" s="14" t="s">
        <v>11</v>
      </c>
      <c r="C822" s="14" t="s">
        <v>22</v>
      </c>
      <c r="D822" s="14" t="s">
        <v>5454</v>
      </c>
      <c r="E822">
        <v>10271817</v>
      </c>
      <c r="F822" s="14" t="s">
        <v>182</v>
      </c>
      <c r="G822">
        <v>66108541</v>
      </c>
      <c r="H822" s="14" t="s">
        <v>3093</v>
      </c>
      <c r="I822" s="14" t="s">
        <v>3095</v>
      </c>
      <c r="J822" s="14" t="s">
        <v>5473</v>
      </c>
      <c r="K822" s="14" t="s">
        <v>5460</v>
      </c>
      <c r="L822" s="14" t="s">
        <v>5468</v>
      </c>
      <c r="M822" s="14" t="s">
        <v>5469</v>
      </c>
      <c r="N822">
        <v>2</v>
      </c>
    </row>
    <row r="823" spans="1:14" x14ac:dyDescent="0.75">
      <c r="A823" s="14" t="s">
        <v>10</v>
      </c>
      <c r="B823" s="14" t="s">
        <v>11</v>
      </c>
      <c r="C823" s="14" t="s">
        <v>22</v>
      </c>
      <c r="D823" s="14" t="s">
        <v>5454</v>
      </c>
      <c r="E823">
        <v>10271817</v>
      </c>
      <c r="F823" s="14" t="s">
        <v>182</v>
      </c>
      <c r="G823">
        <v>66108541</v>
      </c>
      <c r="H823" s="14" t="s">
        <v>3093</v>
      </c>
      <c r="I823" s="14" t="s">
        <v>3095</v>
      </c>
      <c r="J823" s="14" t="s">
        <v>5473</v>
      </c>
      <c r="K823" s="14" t="s">
        <v>5460</v>
      </c>
      <c r="L823" s="14" t="s">
        <v>5461</v>
      </c>
      <c r="M823" s="14" t="s">
        <v>5462</v>
      </c>
      <c r="N823">
        <v>2</v>
      </c>
    </row>
    <row r="824" spans="1:14" x14ac:dyDescent="0.75">
      <c r="A824" s="14" t="s">
        <v>10</v>
      </c>
      <c r="B824" s="14" t="s">
        <v>11</v>
      </c>
      <c r="C824" s="14" t="s">
        <v>22</v>
      </c>
      <c r="D824" s="14" t="s">
        <v>5454</v>
      </c>
      <c r="E824">
        <v>10271817</v>
      </c>
      <c r="F824" s="14" t="s">
        <v>182</v>
      </c>
      <c r="G824">
        <v>66108541</v>
      </c>
      <c r="H824" s="14" t="s">
        <v>3093</v>
      </c>
      <c r="I824" s="14" t="s">
        <v>3095</v>
      </c>
      <c r="J824" s="14" t="s">
        <v>5473</v>
      </c>
      <c r="K824" s="14" t="s">
        <v>5460</v>
      </c>
      <c r="L824" s="14" t="s">
        <v>5461</v>
      </c>
      <c r="M824" s="14" t="s">
        <v>5474</v>
      </c>
      <c r="N824">
        <v>2</v>
      </c>
    </row>
    <row r="825" spans="1:14" x14ac:dyDescent="0.75">
      <c r="A825" s="14" t="s">
        <v>10</v>
      </c>
      <c r="B825" s="14" t="s">
        <v>11</v>
      </c>
      <c r="C825" s="14" t="s">
        <v>22</v>
      </c>
      <c r="D825" s="14" t="s">
        <v>5454</v>
      </c>
      <c r="E825">
        <v>10271817</v>
      </c>
      <c r="F825" s="14" t="s">
        <v>182</v>
      </c>
      <c r="G825">
        <v>66108544</v>
      </c>
      <c r="H825" s="14" t="s">
        <v>3310</v>
      </c>
      <c r="I825" s="14" t="s">
        <v>3311</v>
      </c>
      <c r="J825" s="14" t="s">
        <v>5473</v>
      </c>
      <c r="K825" s="14" t="s">
        <v>5464</v>
      </c>
      <c r="L825" s="14" t="s">
        <v>5465</v>
      </c>
      <c r="M825" s="14" t="s">
        <v>5466</v>
      </c>
      <c r="N825">
        <v>6</v>
      </c>
    </row>
    <row r="826" spans="1:14" x14ac:dyDescent="0.75">
      <c r="A826" s="14" t="s">
        <v>10</v>
      </c>
      <c r="B826" s="14" t="s">
        <v>11</v>
      </c>
      <c r="C826" s="14" t="s">
        <v>22</v>
      </c>
      <c r="D826" s="14" t="s">
        <v>5454</v>
      </c>
      <c r="E826">
        <v>10271817</v>
      </c>
      <c r="F826" s="14" t="s">
        <v>182</v>
      </c>
      <c r="G826">
        <v>66108698</v>
      </c>
      <c r="H826" s="14" t="s">
        <v>1616</v>
      </c>
      <c r="I826" s="14" t="s">
        <v>1618</v>
      </c>
      <c r="J826" s="14" t="s">
        <v>5479</v>
      </c>
      <c r="K826" s="14" t="s">
        <v>5464</v>
      </c>
      <c r="L826" s="14" t="s">
        <v>5465</v>
      </c>
      <c r="M826" s="14" t="s">
        <v>5466</v>
      </c>
      <c r="N826">
        <v>147</v>
      </c>
    </row>
    <row r="827" spans="1:14" x14ac:dyDescent="0.75">
      <c r="A827" s="14" t="s">
        <v>10</v>
      </c>
      <c r="B827" s="14" t="s">
        <v>11</v>
      </c>
      <c r="C827" s="14" t="s">
        <v>22</v>
      </c>
      <c r="D827" s="14" t="s">
        <v>5454</v>
      </c>
      <c r="E827">
        <v>10271817</v>
      </c>
      <c r="F827" s="14" t="s">
        <v>182</v>
      </c>
      <c r="G827">
        <v>66108698</v>
      </c>
      <c r="H827" s="14" t="s">
        <v>1616</v>
      </c>
      <c r="I827" s="14" t="s">
        <v>1618</v>
      </c>
      <c r="J827" s="14" t="s">
        <v>5479</v>
      </c>
      <c r="K827" s="14" t="s">
        <v>5464</v>
      </c>
      <c r="L827" s="14" t="s">
        <v>5465</v>
      </c>
      <c r="M827" s="14" t="s">
        <v>5477</v>
      </c>
      <c r="N827">
        <v>93</v>
      </c>
    </row>
    <row r="828" spans="1:14" x14ac:dyDescent="0.75">
      <c r="A828" s="14" t="s">
        <v>10</v>
      </c>
      <c r="B828" s="14" t="s">
        <v>11</v>
      </c>
      <c r="C828" s="14" t="s">
        <v>22</v>
      </c>
      <c r="D828" s="14" t="s">
        <v>5454</v>
      </c>
      <c r="E828">
        <v>10271817</v>
      </c>
      <c r="F828" s="14" t="s">
        <v>182</v>
      </c>
      <c r="G828">
        <v>66108698</v>
      </c>
      <c r="H828" s="14" t="s">
        <v>1616</v>
      </c>
      <c r="I828" s="14" t="s">
        <v>1618</v>
      </c>
      <c r="J828" s="14" t="s">
        <v>5479</v>
      </c>
      <c r="K828" s="14" t="s">
        <v>5460</v>
      </c>
      <c r="L828" s="14" t="s">
        <v>5461</v>
      </c>
      <c r="M828" s="14" t="s">
        <v>5462</v>
      </c>
      <c r="N828">
        <v>13</v>
      </c>
    </row>
    <row r="829" spans="1:14" x14ac:dyDescent="0.75">
      <c r="A829" s="14" t="s">
        <v>10</v>
      </c>
      <c r="B829" s="14" t="s">
        <v>11</v>
      </c>
      <c r="C829" s="14" t="s">
        <v>22</v>
      </c>
      <c r="D829" s="14" t="s">
        <v>5454</v>
      </c>
      <c r="E829">
        <v>10271817</v>
      </c>
      <c r="F829" s="14" t="s">
        <v>182</v>
      </c>
      <c r="G829">
        <v>66108925</v>
      </c>
      <c r="H829" s="14" t="s">
        <v>923</v>
      </c>
      <c r="I829" s="14" t="s">
        <v>925</v>
      </c>
      <c r="J829" s="14" t="s">
        <v>5473</v>
      </c>
      <c r="K829" s="14" t="s">
        <v>5464</v>
      </c>
      <c r="L829" s="14" t="s">
        <v>5465</v>
      </c>
      <c r="M829" s="14" t="s">
        <v>5466</v>
      </c>
      <c r="N829">
        <v>6</v>
      </c>
    </row>
    <row r="830" spans="1:14" x14ac:dyDescent="0.75">
      <c r="A830" s="14" t="s">
        <v>10</v>
      </c>
      <c r="B830" s="14" t="s">
        <v>11</v>
      </c>
      <c r="C830" s="14" t="s">
        <v>22</v>
      </c>
      <c r="D830" s="14" t="s">
        <v>5454</v>
      </c>
      <c r="E830">
        <v>10271817</v>
      </c>
      <c r="F830" s="14" t="s">
        <v>182</v>
      </c>
      <c r="G830">
        <v>66109945</v>
      </c>
      <c r="H830" s="14" t="s">
        <v>505</v>
      </c>
      <c r="I830" s="14" t="s">
        <v>506</v>
      </c>
      <c r="J830" s="14" t="s">
        <v>5473</v>
      </c>
      <c r="K830" s="14" t="s">
        <v>5464</v>
      </c>
      <c r="L830" s="14" t="s">
        <v>5465</v>
      </c>
      <c r="M830" s="14" t="s">
        <v>5466</v>
      </c>
      <c r="N830">
        <v>2</v>
      </c>
    </row>
    <row r="831" spans="1:14" x14ac:dyDescent="0.75">
      <c r="A831" s="14" t="s">
        <v>10</v>
      </c>
      <c r="B831" s="14" t="s">
        <v>11</v>
      </c>
      <c r="C831" s="14" t="s">
        <v>22</v>
      </c>
      <c r="D831" s="14" t="s">
        <v>5454</v>
      </c>
      <c r="E831">
        <v>10271817</v>
      </c>
      <c r="F831" s="14" t="s">
        <v>182</v>
      </c>
      <c r="G831">
        <v>66109945</v>
      </c>
      <c r="H831" s="14" t="s">
        <v>505</v>
      </c>
      <c r="I831" s="14" t="s">
        <v>506</v>
      </c>
      <c r="J831" s="14" t="s">
        <v>5473</v>
      </c>
      <c r="K831" s="14" t="s">
        <v>5457</v>
      </c>
      <c r="L831" s="14" t="s">
        <v>5458</v>
      </c>
      <c r="M831" s="14" t="s">
        <v>5467</v>
      </c>
      <c r="N831">
        <v>1</v>
      </c>
    </row>
    <row r="832" spans="1:14" x14ac:dyDescent="0.75">
      <c r="A832" s="14" t="s">
        <v>10</v>
      </c>
      <c r="B832" s="14" t="s">
        <v>11</v>
      </c>
      <c r="C832" s="14" t="s">
        <v>22</v>
      </c>
      <c r="D832" s="14" t="s">
        <v>5454</v>
      </c>
      <c r="E832">
        <v>10271817</v>
      </c>
      <c r="F832" s="14" t="s">
        <v>182</v>
      </c>
      <c r="G832">
        <v>66111895</v>
      </c>
      <c r="H832" s="14" t="s">
        <v>1666</v>
      </c>
      <c r="I832" s="14" t="s">
        <v>1667</v>
      </c>
      <c r="J832" s="14" t="s">
        <v>5473</v>
      </c>
      <c r="K832" s="14" t="s">
        <v>5464</v>
      </c>
      <c r="L832" s="14" t="s">
        <v>5465</v>
      </c>
      <c r="M832" s="14" t="s">
        <v>5466</v>
      </c>
      <c r="N832">
        <v>2</v>
      </c>
    </row>
    <row r="833" spans="1:14" x14ac:dyDescent="0.75">
      <c r="A833" s="14" t="s">
        <v>10</v>
      </c>
      <c r="B833" s="14" t="s">
        <v>11</v>
      </c>
      <c r="C833" s="14" t="s">
        <v>22</v>
      </c>
      <c r="D833" s="14" t="s">
        <v>5454</v>
      </c>
      <c r="E833">
        <v>10271817</v>
      </c>
      <c r="F833" s="14" t="s">
        <v>182</v>
      </c>
      <c r="G833">
        <v>66111895</v>
      </c>
      <c r="H833" s="14" t="s">
        <v>1666</v>
      </c>
      <c r="I833" s="14" t="s">
        <v>1667</v>
      </c>
      <c r="J833" s="14" t="s">
        <v>5473</v>
      </c>
      <c r="K833" s="14" t="s">
        <v>5457</v>
      </c>
      <c r="L833" s="14" t="s">
        <v>5458</v>
      </c>
      <c r="M833" s="14" t="s">
        <v>5467</v>
      </c>
      <c r="N833">
        <v>1</v>
      </c>
    </row>
    <row r="834" spans="1:14" x14ac:dyDescent="0.75">
      <c r="A834" s="14" t="s">
        <v>10</v>
      </c>
      <c r="B834" s="14" t="s">
        <v>11</v>
      </c>
      <c r="C834" s="14" t="s">
        <v>22</v>
      </c>
      <c r="D834" s="14" t="s">
        <v>5454</v>
      </c>
      <c r="E834">
        <v>10271817</v>
      </c>
      <c r="F834" s="14" t="s">
        <v>182</v>
      </c>
      <c r="G834">
        <v>66111966</v>
      </c>
      <c r="H834" s="14" t="s">
        <v>3965</v>
      </c>
      <c r="I834" s="14" t="s">
        <v>3966</v>
      </c>
      <c r="J834" s="14" t="s">
        <v>5473</v>
      </c>
      <c r="K834" s="14" t="s">
        <v>5464</v>
      </c>
      <c r="L834" s="14" t="s">
        <v>5465</v>
      </c>
      <c r="M834" s="14" t="s">
        <v>5466</v>
      </c>
      <c r="N834">
        <v>2</v>
      </c>
    </row>
    <row r="835" spans="1:14" x14ac:dyDescent="0.75">
      <c r="A835" s="14" t="s">
        <v>10</v>
      </c>
      <c r="B835" s="14" t="s">
        <v>11</v>
      </c>
      <c r="C835" s="14" t="s">
        <v>22</v>
      </c>
      <c r="D835" s="14" t="s">
        <v>5454</v>
      </c>
      <c r="E835">
        <v>10271817</v>
      </c>
      <c r="F835" s="14" t="s">
        <v>182</v>
      </c>
      <c r="G835">
        <v>66111966</v>
      </c>
      <c r="H835" s="14" t="s">
        <v>3965</v>
      </c>
      <c r="I835" s="14" t="s">
        <v>3966</v>
      </c>
      <c r="J835" s="14" t="s">
        <v>5473</v>
      </c>
      <c r="K835" s="14" t="s">
        <v>5457</v>
      </c>
      <c r="L835" s="14" t="s">
        <v>5458</v>
      </c>
      <c r="M835" s="14" t="s">
        <v>5467</v>
      </c>
      <c r="N835">
        <v>1</v>
      </c>
    </row>
    <row r="836" spans="1:14" x14ac:dyDescent="0.75">
      <c r="A836" s="14" t="s">
        <v>10</v>
      </c>
      <c r="B836" s="14" t="s">
        <v>11</v>
      </c>
      <c r="C836" s="14" t="s">
        <v>22</v>
      </c>
      <c r="D836" s="14" t="s">
        <v>5454</v>
      </c>
      <c r="E836">
        <v>10271817</v>
      </c>
      <c r="F836" s="14" t="s">
        <v>182</v>
      </c>
      <c r="G836">
        <v>66112233</v>
      </c>
      <c r="H836" s="14" t="s">
        <v>3305</v>
      </c>
      <c r="I836" s="14" t="s">
        <v>3306</v>
      </c>
      <c r="J836" s="14" t="s">
        <v>5473</v>
      </c>
      <c r="K836" s="14" t="s">
        <v>5464</v>
      </c>
      <c r="L836" s="14" t="s">
        <v>5465</v>
      </c>
      <c r="M836" s="14" t="s">
        <v>5466</v>
      </c>
      <c r="N836">
        <v>2</v>
      </c>
    </row>
    <row r="837" spans="1:14" x14ac:dyDescent="0.75">
      <c r="A837" s="14" t="s">
        <v>10</v>
      </c>
      <c r="B837" s="14" t="s">
        <v>11</v>
      </c>
      <c r="C837" s="14" t="s">
        <v>22</v>
      </c>
      <c r="D837" s="14" t="s">
        <v>5454</v>
      </c>
      <c r="E837">
        <v>10271817</v>
      </c>
      <c r="F837" s="14" t="s">
        <v>182</v>
      </c>
      <c r="G837">
        <v>66112233</v>
      </c>
      <c r="H837" s="14" t="s">
        <v>3305</v>
      </c>
      <c r="I837" s="14" t="s">
        <v>3306</v>
      </c>
      <c r="J837" s="14" t="s">
        <v>5473</v>
      </c>
      <c r="K837" s="14" t="s">
        <v>5457</v>
      </c>
      <c r="L837" s="14" t="s">
        <v>5458</v>
      </c>
      <c r="M837" s="14" t="s">
        <v>5467</v>
      </c>
      <c r="N837">
        <v>1</v>
      </c>
    </row>
    <row r="838" spans="1:14" x14ac:dyDescent="0.75">
      <c r="A838" s="14" t="s">
        <v>10</v>
      </c>
      <c r="B838" s="14" t="s">
        <v>11</v>
      </c>
      <c r="C838" s="14" t="s">
        <v>22</v>
      </c>
      <c r="D838" s="14" t="s">
        <v>5454</v>
      </c>
      <c r="E838">
        <v>10271817</v>
      </c>
      <c r="F838" s="14" t="s">
        <v>182</v>
      </c>
      <c r="G838">
        <v>66112322</v>
      </c>
      <c r="H838" s="14" t="s">
        <v>2254</v>
      </c>
      <c r="I838" s="14" t="s">
        <v>1667</v>
      </c>
      <c r="J838" s="14" t="s">
        <v>5473</v>
      </c>
      <c r="K838" s="14" t="s">
        <v>5464</v>
      </c>
      <c r="L838" s="14" t="s">
        <v>5465</v>
      </c>
      <c r="M838" s="14" t="s">
        <v>5466</v>
      </c>
      <c r="N838">
        <v>2</v>
      </c>
    </row>
    <row r="839" spans="1:14" x14ac:dyDescent="0.75">
      <c r="A839" s="14" t="s">
        <v>10</v>
      </c>
      <c r="B839" s="14" t="s">
        <v>11</v>
      </c>
      <c r="C839" s="14" t="s">
        <v>22</v>
      </c>
      <c r="D839" s="14" t="s">
        <v>5454</v>
      </c>
      <c r="E839">
        <v>10271817</v>
      </c>
      <c r="F839" s="14" t="s">
        <v>182</v>
      </c>
      <c r="G839">
        <v>66112322</v>
      </c>
      <c r="H839" s="14" t="s">
        <v>2254</v>
      </c>
      <c r="I839" s="14" t="s">
        <v>1667</v>
      </c>
      <c r="J839" s="14" t="s">
        <v>5473</v>
      </c>
      <c r="K839" s="14" t="s">
        <v>5457</v>
      </c>
      <c r="L839" s="14" t="s">
        <v>5458</v>
      </c>
      <c r="M839" s="14" t="s">
        <v>5467</v>
      </c>
      <c r="N839">
        <v>1</v>
      </c>
    </row>
    <row r="840" spans="1:14" x14ac:dyDescent="0.75">
      <c r="A840" s="14" t="s">
        <v>10</v>
      </c>
      <c r="B840" s="14" t="s">
        <v>11</v>
      </c>
      <c r="C840" s="14" t="s">
        <v>22</v>
      </c>
      <c r="D840" s="14" t="s">
        <v>5454</v>
      </c>
      <c r="E840">
        <v>10271817</v>
      </c>
      <c r="F840" s="14" t="s">
        <v>182</v>
      </c>
      <c r="G840">
        <v>66112693</v>
      </c>
      <c r="H840" s="14" t="s">
        <v>2016</v>
      </c>
      <c r="I840" s="14" t="s">
        <v>1957</v>
      </c>
      <c r="J840" s="14" t="s">
        <v>5473</v>
      </c>
      <c r="K840" s="14" t="s">
        <v>5464</v>
      </c>
      <c r="L840" s="14" t="s">
        <v>5465</v>
      </c>
      <c r="M840" s="14" t="s">
        <v>5466</v>
      </c>
      <c r="N840">
        <v>2</v>
      </c>
    </row>
    <row r="841" spans="1:14" x14ac:dyDescent="0.75">
      <c r="A841" s="14" t="s">
        <v>10</v>
      </c>
      <c r="B841" s="14" t="s">
        <v>11</v>
      </c>
      <c r="C841" s="14" t="s">
        <v>22</v>
      </c>
      <c r="D841" s="14" t="s">
        <v>5454</v>
      </c>
      <c r="E841">
        <v>10271817</v>
      </c>
      <c r="F841" s="14" t="s">
        <v>182</v>
      </c>
      <c r="G841">
        <v>66112693</v>
      </c>
      <c r="H841" s="14" t="s">
        <v>2016</v>
      </c>
      <c r="I841" s="14" t="s">
        <v>1957</v>
      </c>
      <c r="J841" s="14" t="s">
        <v>5473</v>
      </c>
      <c r="K841" s="14" t="s">
        <v>5457</v>
      </c>
      <c r="L841" s="14" t="s">
        <v>5458</v>
      </c>
      <c r="M841" s="14" t="s">
        <v>5467</v>
      </c>
      <c r="N841">
        <v>1</v>
      </c>
    </row>
    <row r="842" spans="1:14" x14ac:dyDescent="0.75">
      <c r="A842" s="14" t="s">
        <v>10</v>
      </c>
      <c r="B842" s="14" t="s">
        <v>11</v>
      </c>
      <c r="C842" s="14" t="s">
        <v>22</v>
      </c>
      <c r="D842" s="14" t="s">
        <v>5454</v>
      </c>
      <c r="E842">
        <v>10271817</v>
      </c>
      <c r="F842" s="14" t="s">
        <v>182</v>
      </c>
      <c r="G842">
        <v>66113074</v>
      </c>
      <c r="H842" s="14" t="s">
        <v>1289</v>
      </c>
      <c r="I842" s="14" t="s">
        <v>1290</v>
      </c>
      <c r="J842" s="14" t="s">
        <v>5473</v>
      </c>
      <c r="K842" s="14" t="s">
        <v>5457</v>
      </c>
      <c r="L842" s="14" t="s">
        <v>5458</v>
      </c>
      <c r="M842" s="14" t="s">
        <v>5459</v>
      </c>
      <c r="N842">
        <v>4</v>
      </c>
    </row>
    <row r="843" spans="1:14" x14ac:dyDescent="0.75">
      <c r="A843" s="14" t="s">
        <v>10</v>
      </c>
      <c r="B843" s="14" t="s">
        <v>11</v>
      </c>
      <c r="C843" s="14" t="s">
        <v>22</v>
      </c>
      <c r="D843" s="14" t="s">
        <v>5454</v>
      </c>
      <c r="E843">
        <v>10271817</v>
      </c>
      <c r="F843" s="14" t="s">
        <v>182</v>
      </c>
      <c r="G843">
        <v>66113074</v>
      </c>
      <c r="H843" s="14" t="s">
        <v>1289</v>
      </c>
      <c r="I843" s="14" t="s">
        <v>1290</v>
      </c>
      <c r="J843" s="14" t="s">
        <v>5473</v>
      </c>
      <c r="K843" s="14" t="s">
        <v>5460</v>
      </c>
      <c r="L843" s="14" t="s">
        <v>5468</v>
      </c>
      <c r="M843" s="14" t="s">
        <v>5469</v>
      </c>
      <c r="N843">
        <v>3</v>
      </c>
    </row>
    <row r="844" spans="1:14" x14ac:dyDescent="0.75">
      <c r="A844" s="14" t="s">
        <v>10</v>
      </c>
      <c r="B844" s="14" t="s">
        <v>11</v>
      </c>
      <c r="C844" s="14" t="s">
        <v>22</v>
      </c>
      <c r="D844" s="14" t="s">
        <v>5454</v>
      </c>
      <c r="E844">
        <v>10271817</v>
      </c>
      <c r="F844" s="14" t="s">
        <v>182</v>
      </c>
      <c r="G844">
        <v>66113074</v>
      </c>
      <c r="H844" s="14" t="s">
        <v>1289</v>
      </c>
      <c r="I844" s="14" t="s">
        <v>1290</v>
      </c>
      <c r="J844" s="14" t="s">
        <v>5473</v>
      </c>
      <c r="K844" s="14" t="s">
        <v>5460</v>
      </c>
      <c r="L844" s="14" t="s">
        <v>5468</v>
      </c>
      <c r="M844" s="14" t="s">
        <v>5470</v>
      </c>
      <c r="N844">
        <v>2</v>
      </c>
    </row>
    <row r="845" spans="1:14" x14ac:dyDescent="0.75">
      <c r="A845" s="14" t="s">
        <v>10</v>
      </c>
      <c r="B845" s="14" t="s">
        <v>11</v>
      </c>
      <c r="C845" s="14" t="s">
        <v>22</v>
      </c>
      <c r="D845" s="14" t="s">
        <v>5454</v>
      </c>
      <c r="E845">
        <v>10271817</v>
      </c>
      <c r="F845" s="14" t="s">
        <v>182</v>
      </c>
      <c r="G845">
        <v>66113074</v>
      </c>
      <c r="H845" s="14" t="s">
        <v>1289</v>
      </c>
      <c r="I845" s="14" t="s">
        <v>1290</v>
      </c>
      <c r="J845" s="14" t="s">
        <v>5473</v>
      </c>
      <c r="K845" s="14" t="s">
        <v>5460</v>
      </c>
      <c r="L845" s="14" t="s">
        <v>5461</v>
      </c>
      <c r="M845" s="14" t="s">
        <v>5462</v>
      </c>
      <c r="N845">
        <v>4</v>
      </c>
    </row>
    <row r="846" spans="1:14" x14ac:dyDescent="0.75">
      <c r="A846" s="14" t="s">
        <v>10</v>
      </c>
      <c r="B846" s="14" t="s">
        <v>11</v>
      </c>
      <c r="C846" s="14" t="s">
        <v>22</v>
      </c>
      <c r="D846" s="14" t="s">
        <v>5454</v>
      </c>
      <c r="E846">
        <v>10271817</v>
      </c>
      <c r="F846" s="14" t="s">
        <v>182</v>
      </c>
      <c r="G846">
        <v>66115076</v>
      </c>
      <c r="H846" s="14" t="s">
        <v>4949</v>
      </c>
      <c r="I846" s="14" t="s">
        <v>4950</v>
      </c>
      <c r="J846" s="14" t="s">
        <v>5473</v>
      </c>
      <c r="K846" s="14" t="s">
        <v>5464</v>
      </c>
      <c r="L846" s="14" t="s">
        <v>5465</v>
      </c>
      <c r="M846" s="14" t="s">
        <v>5466</v>
      </c>
      <c r="N846">
        <v>2</v>
      </c>
    </row>
    <row r="847" spans="1:14" x14ac:dyDescent="0.75">
      <c r="A847" s="14" t="s">
        <v>10</v>
      </c>
      <c r="B847" s="14" t="s">
        <v>11</v>
      </c>
      <c r="C847" s="14" t="s">
        <v>22</v>
      </c>
      <c r="D847" s="14" t="s">
        <v>5454</v>
      </c>
      <c r="E847">
        <v>10271817</v>
      </c>
      <c r="F847" s="14" t="s">
        <v>182</v>
      </c>
      <c r="G847">
        <v>66115076</v>
      </c>
      <c r="H847" s="14" t="s">
        <v>4949</v>
      </c>
      <c r="I847" s="14" t="s">
        <v>4950</v>
      </c>
      <c r="J847" s="14" t="s">
        <v>5473</v>
      </c>
      <c r="K847" s="14" t="s">
        <v>5457</v>
      </c>
      <c r="L847" s="14" t="s">
        <v>5458</v>
      </c>
      <c r="M847" s="14" t="s">
        <v>5467</v>
      </c>
      <c r="N847">
        <v>1</v>
      </c>
    </row>
    <row r="848" spans="1:14" x14ac:dyDescent="0.75">
      <c r="A848" s="14" t="s">
        <v>10</v>
      </c>
      <c r="B848" s="14" t="s">
        <v>11</v>
      </c>
      <c r="C848" s="14" t="s">
        <v>22</v>
      </c>
      <c r="D848" s="14" t="s">
        <v>5454</v>
      </c>
      <c r="E848">
        <v>10271817</v>
      </c>
      <c r="F848" s="14" t="s">
        <v>182</v>
      </c>
      <c r="G848">
        <v>66151248</v>
      </c>
      <c r="H848" s="14" t="s">
        <v>5115</v>
      </c>
      <c r="I848" s="14" t="s">
        <v>2843</v>
      </c>
      <c r="J848" s="14" t="s">
        <v>5473</v>
      </c>
      <c r="K848" s="14" t="s">
        <v>5464</v>
      </c>
      <c r="L848" s="14" t="s">
        <v>5465</v>
      </c>
      <c r="M848" s="14" t="s">
        <v>5466</v>
      </c>
      <c r="N848">
        <v>6</v>
      </c>
    </row>
    <row r="849" spans="1:14" x14ac:dyDescent="0.75">
      <c r="A849" s="14" t="s">
        <v>10</v>
      </c>
      <c r="B849" s="14" t="s">
        <v>11</v>
      </c>
      <c r="C849" s="14" t="s">
        <v>22</v>
      </c>
      <c r="D849" s="14" t="s">
        <v>5454</v>
      </c>
      <c r="E849">
        <v>10271817</v>
      </c>
      <c r="F849" s="14" t="s">
        <v>182</v>
      </c>
      <c r="G849">
        <v>66151295</v>
      </c>
      <c r="H849" s="14" t="s">
        <v>3658</v>
      </c>
      <c r="I849" s="14" t="s">
        <v>3659</v>
      </c>
      <c r="J849" s="14" t="s">
        <v>5473</v>
      </c>
      <c r="K849" s="14" t="s">
        <v>5464</v>
      </c>
      <c r="L849" s="14" t="s">
        <v>5465</v>
      </c>
      <c r="M849" s="14" t="s">
        <v>5466</v>
      </c>
      <c r="N849">
        <v>6</v>
      </c>
    </row>
    <row r="850" spans="1:14" x14ac:dyDescent="0.75">
      <c r="A850" s="14" t="s">
        <v>10</v>
      </c>
      <c r="B850" s="14" t="s">
        <v>11</v>
      </c>
      <c r="C850" s="14" t="s">
        <v>22</v>
      </c>
      <c r="D850" s="14" t="s">
        <v>5454</v>
      </c>
      <c r="E850">
        <v>10271817</v>
      </c>
      <c r="F850" s="14" t="s">
        <v>182</v>
      </c>
      <c r="G850">
        <v>66151900</v>
      </c>
      <c r="H850" s="14" t="s">
        <v>824</v>
      </c>
      <c r="I850" s="14" t="s">
        <v>825</v>
      </c>
      <c r="J850" s="14" t="s">
        <v>5473</v>
      </c>
      <c r="K850" s="14" t="s">
        <v>5464</v>
      </c>
      <c r="L850" s="14" t="s">
        <v>5465</v>
      </c>
      <c r="M850" s="14" t="s">
        <v>5466</v>
      </c>
      <c r="N850">
        <v>2</v>
      </c>
    </row>
    <row r="851" spans="1:14" x14ac:dyDescent="0.75">
      <c r="A851" s="14" t="s">
        <v>10</v>
      </c>
      <c r="B851" s="14" t="s">
        <v>11</v>
      </c>
      <c r="C851" s="14" t="s">
        <v>22</v>
      </c>
      <c r="D851" s="14" t="s">
        <v>5454</v>
      </c>
      <c r="E851">
        <v>10271817</v>
      </c>
      <c r="F851" s="14" t="s">
        <v>182</v>
      </c>
      <c r="G851">
        <v>66151900</v>
      </c>
      <c r="H851" s="14" t="s">
        <v>824</v>
      </c>
      <c r="I851" s="14" t="s">
        <v>825</v>
      </c>
      <c r="J851" s="14" t="s">
        <v>5473</v>
      </c>
      <c r="K851" s="14" t="s">
        <v>5457</v>
      </c>
      <c r="L851" s="14" t="s">
        <v>5458</v>
      </c>
      <c r="M851" s="14" t="s">
        <v>5467</v>
      </c>
      <c r="N851">
        <v>1</v>
      </c>
    </row>
    <row r="852" spans="1:14" x14ac:dyDescent="0.75">
      <c r="A852" s="14" t="s">
        <v>10</v>
      </c>
      <c r="B852" s="14" t="s">
        <v>11</v>
      </c>
      <c r="C852" s="14" t="s">
        <v>22</v>
      </c>
      <c r="D852" s="14" t="s">
        <v>5454</v>
      </c>
      <c r="E852">
        <v>10271817</v>
      </c>
      <c r="F852" s="14" t="s">
        <v>182</v>
      </c>
      <c r="G852">
        <v>66152284</v>
      </c>
      <c r="H852" s="14" t="s">
        <v>3683</v>
      </c>
      <c r="I852" s="14" t="s">
        <v>502</v>
      </c>
      <c r="J852" s="14" t="s">
        <v>5472</v>
      </c>
      <c r="K852" s="14" t="s">
        <v>5464</v>
      </c>
      <c r="L852" s="14" t="s">
        <v>5465</v>
      </c>
      <c r="M852" s="14" t="s">
        <v>5466</v>
      </c>
      <c r="N852">
        <v>2</v>
      </c>
    </row>
    <row r="853" spans="1:14" x14ac:dyDescent="0.75">
      <c r="A853" s="14" t="s">
        <v>10</v>
      </c>
      <c r="B853" s="14" t="s">
        <v>11</v>
      </c>
      <c r="C853" s="14" t="s">
        <v>22</v>
      </c>
      <c r="D853" s="14" t="s">
        <v>5454</v>
      </c>
      <c r="E853">
        <v>10271817</v>
      </c>
      <c r="F853" s="14" t="s">
        <v>182</v>
      </c>
      <c r="G853">
        <v>66152284</v>
      </c>
      <c r="H853" s="14" t="s">
        <v>3683</v>
      </c>
      <c r="I853" s="14" t="s">
        <v>502</v>
      </c>
      <c r="J853" s="14" t="s">
        <v>5472</v>
      </c>
      <c r="K853" s="14" t="s">
        <v>5457</v>
      </c>
      <c r="L853" s="14" t="s">
        <v>5458</v>
      </c>
      <c r="M853" s="14" t="s">
        <v>5467</v>
      </c>
      <c r="N853">
        <v>1</v>
      </c>
    </row>
    <row r="854" spans="1:14" x14ac:dyDescent="0.75">
      <c r="A854" s="14" t="s">
        <v>10</v>
      </c>
      <c r="B854" s="14" t="s">
        <v>11</v>
      </c>
      <c r="C854" s="14" t="s">
        <v>22</v>
      </c>
      <c r="D854" s="14" t="s">
        <v>5454</v>
      </c>
      <c r="E854">
        <v>10271817</v>
      </c>
      <c r="F854" s="14" t="s">
        <v>182</v>
      </c>
      <c r="G854">
        <v>66153681</v>
      </c>
      <c r="H854" s="14" t="s">
        <v>2584</v>
      </c>
      <c r="I854" s="14" t="s">
        <v>2585</v>
      </c>
      <c r="J854" s="14" t="s">
        <v>5473</v>
      </c>
      <c r="K854" s="14" t="s">
        <v>5464</v>
      </c>
      <c r="L854" s="14" t="s">
        <v>5465</v>
      </c>
      <c r="M854" s="14" t="s">
        <v>5466</v>
      </c>
      <c r="N854">
        <v>6</v>
      </c>
    </row>
    <row r="855" spans="1:14" x14ac:dyDescent="0.75">
      <c r="A855" s="14" t="s">
        <v>10</v>
      </c>
      <c r="B855" s="14" t="s">
        <v>11</v>
      </c>
      <c r="C855" s="14" t="s">
        <v>22</v>
      </c>
      <c r="D855" s="14" t="s">
        <v>5454</v>
      </c>
      <c r="E855">
        <v>10271817</v>
      </c>
      <c r="F855" s="14" t="s">
        <v>182</v>
      </c>
      <c r="G855">
        <v>66156172</v>
      </c>
      <c r="H855" s="14" t="s">
        <v>4254</v>
      </c>
      <c r="I855" s="14" t="s">
        <v>4255</v>
      </c>
      <c r="J855" s="14" t="s">
        <v>5473</v>
      </c>
      <c r="K855" s="14" t="s">
        <v>5464</v>
      </c>
      <c r="L855" s="14" t="s">
        <v>5465</v>
      </c>
      <c r="M855" s="14" t="s">
        <v>5466</v>
      </c>
      <c r="N855">
        <v>6</v>
      </c>
    </row>
    <row r="856" spans="1:14" x14ac:dyDescent="0.75">
      <c r="A856" s="14" t="s">
        <v>10</v>
      </c>
      <c r="B856" s="14" t="s">
        <v>11</v>
      </c>
      <c r="C856" s="14" t="s">
        <v>22</v>
      </c>
      <c r="D856" s="14" t="s">
        <v>5454</v>
      </c>
      <c r="E856">
        <v>10271817</v>
      </c>
      <c r="F856" s="14" t="s">
        <v>182</v>
      </c>
      <c r="G856">
        <v>66156173</v>
      </c>
      <c r="H856" s="14" t="s">
        <v>1140</v>
      </c>
      <c r="I856" s="14" t="s">
        <v>1141</v>
      </c>
      <c r="J856" s="14" t="s">
        <v>5463</v>
      </c>
      <c r="K856" s="14" t="s">
        <v>5464</v>
      </c>
      <c r="L856" s="14" t="s">
        <v>5465</v>
      </c>
      <c r="M856" s="14" t="s">
        <v>5466</v>
      </c>
      <c r="N856">
        <v>66</v>
      </c>
    </row>
    <row r="857" spans="1:14" x14ac:dyDescent="0.75">
      <c r="A857" s="14" t="s">
        <v>10</v>
      </c>
      <c r="B857" s="14" t="s">
        <v>11</v>
      </c>
      <c r="C857" s="14" t="s">
        <v>22</v>
      </c>
      <c r="D857" s="14" t="s">
        <v>5454</v>
      </c>
      <c r="E857">
        <v>10271817</v>
      </c>
      <c r="F857" s="14" t="s">
        <v>182</v>
      </c>
      <c r="G857">
        <v>66156173</v>
      </c>
      <c r="H857" s="14" t="s">
        <v>1140</v>
      </c>
      <c r="I857" s="14" t="s">
        <v>1141</v>
      </c>
      <c r="J857" s="14" t="s">
        <v>5463</v>
      </c>
      <c r="K857" s="14" t="s">
        <v>5464</v>
      </c>
      <c r="L857" s="14" t="s">
        <v>5465</v>
      </c>
      <c r="M857" s="14" t="s">
        <v>5477</v>
      </c>
      <c r="N857">
        <v>100</v>
      </c>
    </row>
    <row r="858" spans="1:14" x14ac:dyDescent="0.75">
      <c r="A858" s="14" t="s">
        <v>10</v>
      </c>
      <c r="B858" s="14" t="s">
        <v>11</v>
      </c>
      <c r="C858" s="14" t="s">
        <v>22</v>
      </c>
      <c r="D858" s="14" t="s">
        <v>5454</v>
      </c>
      <c r="E858">
        <v>10271817</v>
      </c>
      <c r="F858" s="14" t="s">
        <v>182</v>
      </c>
      <c r="G858">
        <v>66156173</v>
      </c>
      <c r="H858" s="14" t="s">
        <v>1140</v>
      </c>
      <c r="I858" s="14" t="s">
        <v>1141</v>
      </c>
      <c r="J858" s="14" t="s">
        <v>5463</v>
      </c>
      <c r="K858" s="14" t="s">
        <v>5457</v>
      </c>
      <c r="L858" s="14" t="s">
        <v>5458</v>
      </c>
      <c r="M858" s="14" t="s">
        <v>5467</v>
      </c>
      <c r="N858">
        <v>10</v>
      </c>
    </row>
    <row r="859" spans="1:14" x14ac:dyDescent="0.75">
      <c r="A859" s="14" t="s">
        <v>10</v>
      </c>
      <c r="B859" s="14" t="s">
        <v>11</v>
      </c>
      <c r="C859" s="14" t="s">
        <v>22</v>
      </c>
      <c r="D859" s="14" t="s">
        <v>5454</v>
      </c>
      <c r="E859">
        <v>10271817</v>
      </c>
      <c r="F859" s="14" t="s">
        <v>182</v>
      </c>
      <c r="G859">
        <v>66156174</v>
      </c>
      <c r="H859" s="14" t="s">
        <v>4658</v>
      </c>
      <c r="I859" s="14" t="s">
        <v>1907</v>
      </c>
      <c r="J859" s="14" t="s">
        <v>5463</v>
      </c>
      <c r="K859" s="14" t="s">
        <v>5464</v>
      </c>
      <c r="L859" s="14" t="s">
        <v>5465</v>
      </c>
      <c r="M859" s="14" t="s">
        <v>5466</v>
      </c>
      <c r="N859">
        <v>6</v>
      </c>
    </row>
    <row r="860" spans="1:14" x14ac:dyDescent="0.75">
      <c r="A860" s="14" t="s">
        <v>10</v>
      </c>
      <c r="B860" s="14" t="s">
        <v>11</v>
      </c>
      <c r="C860" s="14" t="s">
        <v>22</v>
      </c>
      <c r="D860" s="14" t="s">
        <v>5454</v>
      </c>
      <c r="E860">
        <v>10271817</v>
      </c>
      <c r="F860" s="14" t="s">
        <v>182</v>
      </c>
      <c r="G860">
        <v>66156182</v>
      </c>
      <c r="H860" s="14" t="s">
        <v>1409</v>
      </c>
      <c r="I860" s="14" t="s">
        <v>1410</v>
      </c>
      <c r="J860" s="14" t="s">
        <v>5473</v>
      </c>
      <c r="K860" s="14" t="s">
        <v>5464</v>
      </c>
      <c r="L860" s="14" t="s">
        <v>5465</v>
      </c>
      <c r="M860" s="14" t="s">
        <v>5466</v>
      </c>
      <c r="N860">
        <v>10</v>
      </c>
    </row>
    <row r="861" spans="1:14" x14ac:dyDescent="0.75">
      <c r="A861" s="14" t="s">
        <v>10</v>
      </c>
      <c r="B861" s="14" t="s">
        <v>11</v>
      </c>
      <c r="C861" s="14" t="s">
        <v>22</v>
      </c>
      <c r="D861" s="14" t="s">
        <v>5454</v>
      </c>
      <c r="E861">
        <v>10271817</v>
      </c>
      <c r="F861" s="14" t="s">
        <v>182</v>
      </c>
      <c r="G861">
        <v>66156419</v>
      </c>
      <c r="H861" s="14" t="s">
        <v>1027</v>
      </c>
      <c r="I861" s="14" t="s">
        <v>1028</v>
      </c>
      <c r="J861" s="14" t="s">
        <v>5473</v>
      </c>
      <c r="K861" s="14" t="s">
        <v>5464</v>
      </c>
      <c r="L861" s="14" t="s">
        <v>5465</v>
      </c>
      <c r="M861" s="14" t="s">
        <v>5466</v>
      </c>
      <c r="N861">
        <v>6</v>
      </c>
    </row>
    <row r="862" spans="1:14" x14ac:dyDescent="0.75">
      <c r="A862" s="14" t="s">
        <v>10</v>
      </c>
      <c r="B862" s="14" t="s">
        <v>11</v>
      </c>
      <c r="C862" s="14" t="s">
        <v>12</v>
      </c>
      <c r="D862" s="14" t="s">
        <v>5454</v>
      </c>
      <c r="E862">
        <v>10260260</v>
      </c>
      <c r="F862" s="14" t="s">
        <v>5501</v>
      </c>
      <c r="G862">
        <v>66100018</v>
      </c>
      <c r="H862" s="14" t="s">
        <v>3371</v>
      </c>
      <c r="I862" s="14" t="s">
        <v>2389</v>
      </c>
      <c r="J862" s="14" t="s">
        <v>5479</v>
      </c>
      <c r="K862" s="14" t="s">
        <v>5457</v>
      </c>
      <c r="L862" s="14" t="s">
        <v>5491</v>
      </c>
      <c r="M862" s="14" t="s">
        <v>5492</v>
      </c>
      <c r="N862">
        <v>10</v>
      </c>
    </row>
    <row r="863" spans="1:14" x14ac:dyDescent="0.75">
      <c r="A863" s="14" t="s">
        <v>10</v>
      </c>
      <c r="B863" s="14" t="s">
        <v>11</v>
      </c>
      <c r="C863" s="14" t="s">
        <v>12</v>
      </c>
      <c r="D863" s="14" t="s">
        <v>5454</v>
      </c>
      <c r="E863">
        <v>10260260</v>
      </c>
      <c r="F863" s="14" t="s">
        <v>5501</v>
      </c>
      <c r="G863">
        <v>66100018</v>
      </c>
      <c r="H863" s="14" t="s">
        <v>3371</v>
      </c>
      <c r="I863" s="14" t="s">
        <v>2389</v>
      </c>
      <c r="J863" s="14" t="s">
        <v>5479</v>
      </c>
      <c r="K863" s="14" t="s">
        <v>5457</v>
      </c>
      <c r="L863" s="14" t="s">
        <v>5458</v>
      </c>
      <c r="M863" s="14" t="s">
        <v>5459</v>
      </c>
      <c r="N863">
        <v>256</v>
      </c>
    </row>
    <row r="864" spans="1:14" x14ac:dyDescent="0.75">
      <c r="A864" s="14" t="s">
        <v>10</v>
      </c>
      <c r="B864" s="14" t="s">
        <v>11</v>
      </c>
      <c r="C864" s="14" t="s">
        <v>12</v>
      </c>
      <c r="D864" s="14" t="s">
        <v>5454</v>
      </c>
      <c r="E864">
        <v>10260260</v>
      </c>
      <c r="F864" s="14" t="s">
        <v>5501</v>
      </c>
      <c r="G864">
        <v>66100018</v>
      </c>
      <c r="H864" s="14" t="s">
        <v>3371</v>
      </c>
      <c r="I864" s="14" t="s">
        <v>2389</v>
      </c>
      <c r="J864" s="14" t="s">
        <v>5479</v>
      </c>
      <c r="K864" s="14" t="s">
        <v>5460</v>
      </c>
      <c r="L864" s="14" t="s">
        <v>5468</v>
      </c>
      <c r="M864" s="14" t="s">
        <v>5483</v>
      </c>
      <c r="N864">
        <v>10</v>
      </c>
    </row>
    <row r="865" spans="1:14" x14ac:dyDescent="0.75">
      <c r="A865" s="14" t="s">
        <v>10</v>
      </c>
      <c r="B865" s="14" t="s">
        <v>11</v>
      </c>
      <c r="C865" s="14" t="s">
        <v>12</v>
      </c>
      <c r="D865" s="14" t="s">
        <v>5454</v>
      </c>
      <c r="E865">
        <v>10260260</v>
      </c>
      <c r="F865" s="14" t="s">
        <v>5501</v>
      </c>
      <c r="G865">
        <v>66100018</v>
      </c>
      <c r="H865" s="14" t="s">
        <v>3371</v>
      </c>
      <c r="I865" s="14" t="s">
        <v>2389</v>
      </c>
      <c r="J865" s="14" t="s">
        <v>5479</v>
      </c>
      <c r="K865" s="14" t="s">
        <v>5460</v>
      </c>
      <c r="L865" s="14" t="s">
        <v>5468</v>
      </c>
      <c r="M865" s="14" t="s">
        <v>5469</v>
      </c>
      <c r="N865">
        <v>30</v>
      </c>
    </row>
    <row r="866" spans="1:14" x14ac:dyDescent="0.75">
      <c r="A866" s="14" t="s">
        <v>10</v>
      </c>
      <c r="B866" s="14" t="s">
        <v>11</v>
      </c>
      <c r="C866" s="14" t="s">
        <v>12</v>
      </c>
      <c r="D866" s="14" t="s">
        <v>5454</v>
      </c>
      <c r="E866">
        <v>10260260</v>
      </c>
      <c r="F866" s="14" t="s">
        <v>5501</v>
      </c>
      <c r="G866">
        <v>66100233</v>
      </c>
      <c r="H866" s="14" t="s">
        <v>5038</v>
      </c>
      <c r="I866" s="14" t="s">
        <v>5039</v>
      </c>
      <c r="J866" s="14" t="s">
        <v>5463</v>
      </c>
      <c r="K866" s="14" t="s">
        <v>5464</v>
      </c>
      <c r="L866" s="14" t="s">
        <v>5465</v>
      </c>
      <c r="M866" s="14" t="s">
        <v>5466</v>
      </c>
      <c r="N866">
        <v>10</v>
      </c>
    </row>
    <row r="867" spans="1:14" x14ac:dyDescent="0.75">
      <c r="A867" s="14" t="s">
        <v>10</v>
      </c>
      <c r="B867" s="14" t="s">
        <v>11</v>
      </c>
      <c r="C867" s="14" t="s">
        <v>12</v>
      </c>
      <c r="D867" s="14" t="s">
        <v>5454</v>
      </c>
      <c r="E867">
        <v>10260260</v>
      </c>
      <c r="F867" s="14" t="s">
        <v>5501</v>
      </c>
      <c r="G867">
        <v>66100233</v>
      </c>
      <c r="H867" s="14" t="s">
        <v>5038</v>
      </c>
      <c r="I867" s="14" t="s">
        <v>5039</v>
      </c>
      <c r="J867" s="14" t="s">
        <v>5463</v>
      </c>
      <c r="K867" s="14" t="s">
        <v>5457</v>
      </c>
      <c r="L867" s="14" t="s">
        <v>5458</v>
      </c>
      <c r="M867" s="14" t="s">
        <v>5459</v>
      </c>
      <c r="N867">
        <v>140</v>
      </c>
    </row>
    <row r="868" spans="1:14" x14ac:dyDescent="0.75">
      <c r="A868" s="14" t="s">
        <v>10</v>
      </c>
      <c r="B868" s="14" t="s">
        <v>11</v>
      </c>
      <c r="C868" s="14" t="s">
        <v>12</v>
      </c>
      <c r="D868" s="14" t="s">
        <v>5454</v>
      </c>
      <c r="E868">
        <v>10260260</v>
      </c>
      <c r="F868" s="14" t="s">
        <v>5501</v>
      </c>
      <c r="G868">
        <v>66100238</v>
      </c>
      <c r="H868" s="14" t="s">
        <v>3778</v>
      </c>
      <c r="I868" s="14" t="s">
        <v>3779</v>
      </c>
      <c r="J868" s="14" t="s">
        <v>5473</v>
      </c>
      <c r="K868" s="14" t="s">
        <v>5457</v>
      </c>
      <c r="L868" s="14" t="s">
        <v>5458</v>
      </c>
      <c r="M868" s="14" t="s">
        <v>5459</v>
      </c>
      <c r="N868">
        <v>30</v>
      </c>
    </row>
    <row r="869" spans="1:14" x14ac:dyDescent="0.75">
      <c r="A869" s="14" t="s">
        <v>10</v>
      </c>
      <c r="B869" s="14" t="s">
        <v>11</v>
      </c>
      <c r="C869" s="14" t="s">
        <v>12</v>
      </c>
      <c r="D869" s="14" t="s">
        <v>5454</v>
      </c>
      <c r="E869">
        <v>10260260</v>
      </c>
      <c r="F869" s="14" t="s">
        <v>5501</v>
      </c>
      <c r="G869">
        <v>66100338</v>
      </c>
      <c r="H869" s="14" t="s">
        <v>634</v>
      </c>
      <c r="I869" s="14" t="s">
        <v>635</v>
      </c>
      <c r="J869" s="14" t="s">
        <v>5463</v>
      </c>
      <c r="K869" s="14" t="s">
        <v>5457</v>
      </c>
      <c r="L869" s="14" t="s">
        <v>5458</v>
      </c>
      <c r="M869" s="14" t="s">
        <v>5459</v>
      </c>
      <c r="N869">
        <v>100</v>
      </c>
    </row>
    <row r="870" spans="1:14" x14ac:dyDescent="0.75">
      <c r="A870" s="14" t="s">
        <v>10</v>
      </c>
      <c r="B870" s="14" t="s">
        <v>11</v>
      </c>
      <c r="C870" s="14" t="s">
        <v>12</v>
      </c>
      <c r="D870" s="14" t="s">
        <v>5454</v>
      </c>
      <c r="E870">
        <v>10260260</v>
      </c>
      <c r="F870" s="14" t="s">
        <v>5501</v>
      </c>
      <c r="G870">
        <v>66100338</v>
      </c>
      <c r="H870" s="14" t="s">
        <v>634</v>
      </c>
      <c r="I870" s="14" t="s">
        <v>635</v>
      </c>
      <c r="J870" s="14" t="s">
        <v>5463</v>
      </c>
      <c r="K870" s="14" t="s">
        <v>5460</v>
      </c>
      <c r="L870" s="14" t="s">
        <v>5468</v>
      </c>
      <c r="M870" s="14" t="s">
        <v>5469</v>
      </c>
      <c r="N870">
        <v>20</v>
      </c>
    </row>
    <row r="871" spans="1:14" x14ac:dyDescent="0.75">
      <c r="A871" s="14" t="s">
        <v>10</v>
      </c>
      <c r="B871" s="14" t="s">
        <v>11</v>
      </c>
      <c r="C871" s="14" t="s">
        <v>12</v>
      </c>
      <c r="D871" s="14" t="s">
        <v>5454</v>
      </c>
      <c r="E871">
        <v>10260260</v>
      </c>
      <c r="F871" s="14" t="s">
        <v>5501</v>
      </c>
      <c r="G871">
        <v>66100490</v>
      </c>
      <c r="H871" s="14" t="s">
        <v>2828</v>
      </c>
      <c r="I871" s="14" t="s">
        <v>2829</v>
      </c>
      <c r="J871" s="14" t="s">
        <v>5473</v>
      </c>
      <c r="K871" s="14" t="s">
        <v>5457</v>
      </c>
      <c r="L871" s="14" t="s">
        <v>5458</v>
      </c>
      <c r="M871" s="14" t="s">
        <v>5459</v>
      </c>
      <c r="N871">
        <v>30</v>
      </c>
    </row>
    <row r="872" spans="1:14" x14ac:dyDescent="0.75">
      <c r="A872" s="14" t="s">
        <v>10</v>
      </c>
      <c r="B872" s="14" t="s">
        <v>11</v>
      </c>
      <c r="C872" s="14" t="s">
        <v>12</v>
      </c>
      <c r="D872" s="14" t="s">
        <v>5454</v>
      </c>
      <c r="E872">
        <v>10260260</v>
      </c>
      <c r="F872" s="14" t="s">
        <v>5501</v>
      </c>
      <c r="G872">
        <v>66100490</v>
      </c>
      <c r="H872" s="14" t="s">
        <v>2828</v>
      </c>
      <c r="I872" s="14" t="s">
        <v>2829</v>
      </c>
      <c r="J872" s="14" t="s">
        <v>5473</v>
      </c>
      <c r="K872" s="14" t="s">
        <v>5460</v>
      </c>
      <c r="L872" s="14" t="s">
        <v>5468</v>
      </c>
      <c r="M872" s="14" t="s">
        <v>5469</v>
      </c>
      <c r="N872">
        <v>20</v>
      </c>
    </row>
    <row r="873" spans="1:14" x14ac:dyDescent="0.75">
      <c r="A873" s="14" t="s">
        <v>10</v>
      </c>
      <c r="B873" s="14" t="s">
        <v>11</v>
      </c>
      <c r="C873" s="14" t="s">
        <v>12</v>
      </c>
      <c r="D873" s="14" t="s">
        <v>5454</v>
      </c>
      <c r="E873">
        <v>10260260</v>
      </c>
      <c r="F873" s="14" t="s">
        <v>5501</v>
      </c>
      <c r="G873">
        <v>66100994</v>
      </c>
      <c r="H873" s="14" t="s">
        <v>3571</v>
      </c>
      <c r="I873" s="14" t="s">
        <v>128</v>
      </c>
      <c r="J873" s="14" t="s">
        <v>5482</v>
      </c>
      <c r="K873" s="14" t="s">
        <v>5457</v>
      </c>
      <c r="L873" s="14" t="s">
        <v>5458</v>
      </c>
      <c r="M873" s="14" t="s">
        <v>5459</v>
      </c>
      <c r="N873">
        <v>30</v>
      </c>
    </row>
    <row r="874" spans="1:14" x14ac:dyDescent="0.75">
      <c r="A874" s="14" t="s">
        <v>10</v>
      </c>
      <c r="B874" s="14" t="s">
        <v>11</v>
      </c>
      <c r="C874" s="14" t="s">
        <v>12</v>
      </c>
      <c r="D874" s="14" t="s">
        <v>5454</v>
      </c>
      <c r="E874">
        <v>10260260</v>
      </c>
      <c r="F874" s="14" t="s">
        <v>5501</v>
      </c>
      <c r="G874">
        <v>66101064</v>
      </c>
      <c r="H874" s="14" t="s">
        <v>957</v>
      </c>
      <c r="I874" s="14" t="s">
        <v>958</v>
      </c>
      <c r="J874" s="14" t="s">
        <v>5479</v>
      </c>
      <c r="K874" s="14" t="s">
        <v>5460</v>
      </c>
      <c r="L874" s="14" t="s">
        <v>5468</v>
      </c>
      <c r="M874" s="14" t="s">
        <v>5469</v>
      </c>
      <c r="N874">
        <v>50</v>
      </c>
    </row>
    <row r="875" spans="1:14" x14ac:dyDescent="0.75">
      <c r="A875" s="14" t="s">
        <v>10</v>
      </c>
      <c r="B875" s="14" t="s">
        <v>11</v>
      </c>
      <c r="C875" s="14" t="s">
        <v>12</v>
      </c>
      <c r="D875" s="14" t="s">
        <v>5454</v>
      </c>
      <c r="E875">
        <v>10260260</v>
      </c>
      <c r="F875" s="14" t="s">
        <v>5501</v>
      </c>
      <c r="G875">
        <v>66101071</v>
      </c>
      <c r="H875" s="14" t="s">
        <v>127</v>
      </c>
      <c r="I875" s="14" t="s">
        <v>128</v>
      </c>
      <c r="J875" s="14" t="s">
        <v>5478</v>
      </c>
      <c r="K875" s="14" t="s">
        <v>5460</v>
      </c>
      <c r="L875" s="14" t="s">
        <v>5468</v>
      </c>
      <c r="M875" s="14" t="s">
        <v>5469</v>
      </c>
      <c r="N875">
        <v>20</v>
      </c>
    </row>
    <row r="876" spans="1:14" x14ac:dyDescent="0.75">
      <c r="A876" s="14" t="s">
        <v>10</v>
      </c>
      <c r="B876" s="14" t="s">
        <v>11</v>
      </c>
      <c r="C876" s="14" t="s">
        <v>12</v>
      </c>
      <c r="D876" s="14" t="s">
        <v>5454</v>
      </c>
      <c r="E876">
        <v>10260260</v>
      </c>
      <c r="F876" s="14" t="s">
        <v>5501</v>
      </c>
      <c r="G876">
        <v>66101116</v>
      </c>
      <c r="H876" s="14" t="s">
        <v>1087</v>
      </c>
      <c r="I876" s="14" t="s">
        <v>1088</v>
      </c>
      <c r="J876" s="14" t="s">
        <v>5486</v>
      </c>
      <c r="K876" s="14" t="s">
        <v>5457</v>
      </c>
      <c r="L876" s="14" t="s">
        <v>5458</v>
      </c>
      <c r="M876" s="14" t="s">
        <v>5459</v>
      </c>
      <c r="N876">
        <v>50</v>
      </c>
    </row>
    <row r="877" spans="1:14" x14ac:dyDescent="0.75">
      <c r="A877" s="14" t="s">
        <v>10</v>
      </c>
      <c r="B877" s="14" t="s">
        <v>11</v>
      </c>
      <c r="C877" s="14" t="s">
        <v>12</v>
      </c>
      <c r="D877" s="14" t="s">
        <v>5454</v>
      </c>
      <c r="E877">
        <v>10260260</v>
      </c>
      <c r="F877" s="14" t="s">
        <v>5501</v>
      </c>
      <c r="G877">
        <v>66101408</v>
      </c>
      <c r="H877" s="14" t="s">
        <v>1431</v>
      </c>
      <c r="I877" s="14" t="s">
        <v>1432</v>
      </c>
      <c r="J877" s="14" t="s">
        <v>5479</v>
      </c>
      <c r="K877" s="14" t="s">
        <v>5460</v>
      </c>
      <c r="L877" s="14" t="s">
        <v>5468</v>
      </c>
      <c r="M877" s="14" t="s">
        <v>5469</v>
      </c>
      <c r="N877">
        <v>10</v>
      </c>
    </row>
    <row r="878" spans="1:14" x14ac:dyDescent="0.75">
      <c r="A878" s="14" t="s">
        <v>10</v>
      </c>
      <c r="B878" s="14" t="s">
        <v>11</v>
      </c>
      <c r="C878" s="14" t="s">
        <v>12</v>
      </c>
      <c r="D878" s="14" t="s">
        <v>5454</v>
      </c>
      <c r="E878">
        <v>10260260</v>
      </c>
      <c r="F878" s="14" t="s">
        <v>5501</v>
      </c>
      <c r="G878">
        <v>66101408</v>
      </c>
      <c r="H878" s="14" t="s">
        <v>1431</v>
      </c>
      <c r="I878" s="14" t="s">
        <v>1432</v>
      </c>
      <c r="J878" s="14" t="s">
        <v>5479</v>
      </c>
      <c r="K878" s="14" t="s">
        <v>5460</v>
      </c>
      <c r="L878" s="14" t="s">
        <v>5461</v>
      </c>
      <c r="M878" s="14" t="s">
        <v>5471</v>
      </c>
      <c r="N878">
        <v>30</v>
      </c>
    </row>
    <row r="879" spans="1:14" x14ac:dyDescent="0.75">
      <c r="A879" s="14" t="s">
        <v>10</v>
      </c>
      <c r="B879" s="14" t="s">
        <v>11</v>
      </c>
      <c r="C879" s="14" t="s">
        <v>12</v>
      </c>
      <c r="D879" s="14" t="s">
        <v>5454</v>
      </c>
      <c r="E879">
        <v>10260260</v>
      </c>
      <c r="F879" s="14" t="s">
        <v>5501</v>
      </c>
      <c r="G879">
        <v>66101446</v>
      </c>
      <c r="H879" s="14" t="s">
        <v>268</v>
      </c>
      <c r="I879" s="14" t="s">
        <v>270</v>
      </c>
      <c r="J879" s="14" t="s">
        <v>5479</v>
      </c>
      <c r="K879" s="14" t="s">
        <v>5464</v>
      </c>
      <c r="L879" s="14" t="s">
        <v>5465</v>
      </c>
      <c r="M879" s="14" t="s">
        <v>5477</v>
      </c>
      <c r="N879">
        <v>50</v>
      </c>
    </row>
    <row r="880" spans="1:14" x14ac:dyDescent="0.75">
      <c r="A880" s="14" t="s">
        <v>10</v>
      </c>
      <c r="B880" s="14" t="s">
        <v>11</v>
      </c>
      <c r="C880" s="14" t="s">
        <v>12</v>
      </c>
      <c r="D880" s="14" t="s">
        <v>5454</v>
      </c>
      <c r="E880">
        <v>10260260</v>
      </c>
      <c r="F880" s="14" t="s">
        <v>5501</v>
      </c>
      <c r="G880">
        <v>66101446</v>
      </c>
      <c r="H880" s="14" t="s">
        <v>268</v>
      </c>
      <c r="I880" s="14" t="s">
        <v>270</v>
      </c>
      <c r="J880" s="14" t="s">
        <v>5479</v>
      </c>
      <c r="K880" s="14" t="s">
        <v>5457</v>
      </c>
      <c r="L880" s="14" t="s">
        <v>5458</v>
      </c>
      <c r="M880" s="14" t="s">
        <v>5459</v>
      </c>
      <c r="N880">
        <v>350</v>
      </c>
    </row>
    <row r="881" spans="1:14" x14ac:dyDescent="0.75">
      <c r="A881" s="14" t="s">
        <v>10</v>
      </c>
      <c r="B881" s="14" t="s">
        <v>11</v>
      </c>
      <c r="C881" s="14" t="s">
        <v>12</v>
      </c>
      <c r="D881" s="14" t="s">
        <v>5454</v>
      </c>
      <c r="E881">
        <v>10260260</v>
      </c>
      <c r="F881" s="14" t="s">
        <v>5501</v>
      </c>
      <c r="G881">
        <v>66101446</v>
      </c>
      <c r="H881" s="14" t="s">
        <v>268</v>
      </c>
      <c r="I881" s="14" t="s">
        <v>270</v>
      </c>
      <c r="J881" s="14" t="s">
        <v>5479</v>
      </c>
      <c r="K881" s="14" t="s">
        <v>5460</v>
      </c>
      <c r="L881" s="14" t="s">
        <v>5468</v>
      </c>
      <c r="M881" s="14" t="s">
        <v>5483</v>
      </c>
      <c r="N881">
        <v>70</v>
      </c>
    </row>
    <row r="882" spans="1:14" x14ac:dyDescent="0.75">
      <c r="A882" s="14" t="s">
        <v>10</v>
      </c>
      <c r="B882" s="14" t="s">
        <v>11</v>
      </c>
      <c r="C882" s="14" t="s">
        <v>12</v>
      </c>
      <c r="D882" s="14" t="s">
        <v>5454</v>
      </c>
      <c r="E882">
        <v>10260260</v>
      </c>
      <c r="F882" s="14" t="s">
        <v>5501</v>
      </c>
      <c r="G882">
        <v>66101446</v>
      </c>
      <c r="H882" s="14" t="s">
        <v>268</v>
      </c>
      <c r="I882" s="14" t="s">
        <v>270</v>
      </c>
      <c r="J882" s="14" t="s">
        <v>5479</v>
      </c>
      <c r="K882" s="14" t="s">
        <v>5460</v>
      </c>
      <c r="L882" s="14" t="s">
        <v>5468</v>
      </c>
      <c r="M882" s="14" t="s">
        <v>5469</v>
      </c>
      <c r="N882">
        <v>30</v>
      </c>
    </row>
    <row r="883" spans="1:14" x14ac:dyDescent="0.75">
      <c r="A883" s="14" t="s">
        <v>10</v>
      </c>
      <c r="B883" s="14" t="s">
        <v>11</v>
      </c>
      <c r="C883" s="14" t="s">
        <v>12</v>
      </c>
      <c r="D883" s="14" t="s">
        <v>5454</v>
      </c>
      <c r="E883">
        <v>10260260</v>
      </c>
      <c r="F883" s="14" t="s">
        <v>5501</v>
      </c>
      <c r="G883">
        <v>66101446</v>
      </c>
      <c r="H883" s="14" t="s">
        <v>268</v>
      </c>
      <c r="I883" s="14" t="s">
        <v>270</v>
      </c>
      <c r="J883" s="14" t="s">
        <v>5479</v>
      </c>
      <c r="K883" s="14" t="s">
        <v>5460</v>
      </c>
      <c r="L883" s="14" t="s">
        <v>5461</v>
      </c>
      <c r="M883" s="14" t="s">
        <v>5474</v>
      </c>
      <c r="N883">
        <v>30</v>
      </c>
    </row>
    <row r="884" spans="1:14" x14ac:dyDescent="0.75">
      <c r="A884" s="14" t="s">
        <v>10</v>
      </c>
      <c r="B884" s="14" t="s">
        <v>11</v>
      </c>
      <c r="C884" s="14" t="s">
        <v>12</v>
      </c>
      <c r="D884" s="14" t="s">
        <v>5454</v>
      </c>
      <c r="E884">
        <v>10260260</v>
      </c>
      <c r="F884" s="14" t="s">
        <v>5501</v>
      </c>
      <c r="G884">
        <v>66101789</v>
      </c>
      <c r="H884" s="14" t="s">
        <v>5249</v>
      </c>
      <c r="I884" s="14" t="s">
        <v>5250</v>
      </c>
      <c r="J884" s="14" t="s">
        <v>5479</v>
      </c>
      <c r="K884" s="14" t="s">
        <v>5457</v>
      </c>
      <c r="L884" s="14" t="s">
        <v>5491</v>
      </c>
      <c r="M884" s="14" t="s">
        <v>5500</v>
      </c>
      <c r="N884">
        <v>10</v>
      </c>
    </row>
    <row r="885" spans="1:14" x14ac:dyDescent="0.75">
      <c r="A885" s="14" t="s">
        <v>10</v>
      </c>
      <c r="B885" s="14" t="s">
        <v>11</v>
      </c>
      <c r="C885" s="14" t="s">
        <v>12</v>
      </c>
      <c r="D885" s="14" t="s">
        <v>5454</v>
      </c>
      <c r="E885">
        <v>10260260</v>
      </c>
      <c r="F885" s="14" t="s">
        <v>5501</v>
      </c>
      <c r="G885">
        <v>66101789</v>
      </c>
      <c r="H885" s="14" t="s">
        <v>5249</v>
      </c>
      <c r="I885" s="14" t="s">
        <v>5250</v>
      </c>
      <c r="J885" s="14" t="s">
        <v>5479</v>
      </c>
      <c r="K885" s="14" t="s">
        <v>5457</v>
      </c>
      <c r="L885" s="14" t="s">
        <v>5458</v>
      </c>
      <c r="M885" s="14" t="s">
        <v>5459</v>
      </c>
      <c r="N885">
        <v>10</v>
      </c>
    </row>
    <row r="886" spans="1:14" x14ac:dyDescent="0.75">
      <c r="A886" s="14" t="s">
        <v>10</v>
      </c>
      <c r="B886" s="14" t="s">
        <v>11</v>
      </c>
      <c r="C886" s="14" t="s">
        <v>12</v>
      </c>
      <c r="D886" s="14" t="s">
        <v>5454</v>
      </c>
      <c r="E886">
        <v>10260260</v>
      </c>
      <c r="F886" s="14" t="s">
        <v>5501</v>
      </c>
      <c r="G886">
        <v>66101789</v>
      </c>
      <c r="H886" s="14" t="s">
        <v>5249</v>
      </c>
      <c r="I886" s="14" t="s">
        <v>5250</v>
      </c>
      <c r="J886" s="14" t="s">
        <v>5479</v>
      </c>
      <c r="K886" s="14" t="s">
        <v>5457</v>
      </c>
      <c r="L886" s="14" t="s">
        <v>5458</v>
      </c>
      <c r="M886" s="14" t="s">
        <v>5467</v>
      </c>
      <c r="N886">
        <v>20</v>
      </c>
    </row>
    <row r="887" spans="1:14" x14ac:dyDescent="0.75">
      <c r="A887" s="14" t="s">
        <v>10</v>
      </c>
      <c r="B887" s="14" t="s">
        <v>11</v>
      </c>
      <c r="C887" s="14" t="s">
        <v>12</v>
      </c>
      <c r="D887" s="14" t="s">
        <v>5454</v>
      </c>
      <c r="E887">
        <v>10260260</v>
      </c>
      <c r="F887" s="14" t="s">
        <v>5501</v>
      </c>
      <c r="G887">
        <v>66101789</v>
      </c>
      <c r="H887" s="14" t="s">
        <v>5249</v>
      </c>
      <c r="I887" s="14" t="s">
        <v>5250</v>
      </c>
      <c r="J887" s="14" t="s">
        <v>5479</v>
      </c>
      <c r="K887" s="14" t="s">
        <v>5460</v>
      </c>
      <c r="L887" s="14" t="s">
        <v>5468</v>
      </c>
      <c r="M887" s="14" t="s">
        <v>5469</v>
      </c>
      <c r="N887">
        <v>20</v>
      </c>
    </row>
    <row r="888" spans="1:14" x14ac:dyDescent="0.75">
      <c r="A888" s="14" t="s">
        <v>10</v>
      </c>
      <c r="B888" s="14" t="s">
        <v>11</v>
      </c>
      <c r="C888" s="14" t="s">
        <v>12</v>
      </c>
      <c r="D888" s="14" t="s">
        <v>5454</v>
      </c>
      <c r="E888">
        <v>10260260</v>
      </c>
      <c r="F888" s="14" t="s">
        <v>5501</v>
      </c>
      <c r="G888">
        <v>66101789</v>
      </c>
      <c r="H888" s="14" t="s">
        <v>5249</v>
      </c>
      <c r="I888" s="14" t="s">
        <v>5250</v>
      </c>
      <c r="J888" s="14" t="s">
        <v>5479</v>
      </c>
      <c r="K888" s="14" t="s">
        <v>5460</v>
      </c>
      <c r="L888" s="14" t="s">
        <v>5461</v>
      </c>
      <c r="M888" s="14" t="s">
        <v>5471</v>
      </c>
      <c r="N888">
        <v>10</v>
      </c>
    </row>
    <row r="889" spans="1:14" x14ac:dyDescent="0.75">
      <c r="A889" s="14" t="s">
        <v>10</v>
      </c>
      <c r="B889" s="14" t="s">
        <v>11</v>
      </c>
      <c r="C889" s="14" t="s">
        <v>12</v>
      </c>
      <c r="D889" s="14" t="s">
        <v>5454</v>
      </c>
      <c r="E889">
        <v>10260260</v>
      </c>
      <c r="F889" s="14" t="s">
        <v>5501</v>
      </c>
      <c r="G889">
        <v>66101898</v>
      </c>
      <c r="H889" s="14" t="s">
        <v>2388</v>
      </c>
      <c r="I889" s="14" t="s">
        <v>2389</v>
      </c>
      <c r="J889" s="14" t="s">
        <v>5478</v>
      </c>
      <c r="K889" s="14" t="s">
        <v>5457</v>
      </c>
      <c r="L889" s="14" t="s">
        <v>5458</v>
      </c>
      <c r="M889" s="14" t="s">
        <v>5459</v>
      </c>
      <c r="N889">
        <v>10</v>
      </c>
    </row>
    <row r="890" spans="1:14" x14ac:dyDescent="0.75">
      <c r="A890" s="14" t="s">
        <v>10</v>
      </c>
      <c r="B890" s="14" t="s">
        <v>11</v>
      </c>
      <c r="C890" s="14" t="s">
        <v>12</v>
      </c>
      <c r="D890" s="14" t="s">
        <v>5454</v>
      </c>
      <c r="E890">
        <v>10260260</v>
      </c>
      <c r="F890" s="14" t="s">
        <v>5501</v>
      </c>
      <c r="G890">
        <v>66101898</v>
      </c>
      <c r="H890" s="14" t="s">
        <v>2388</v>
      </c>
      <c r="I890" s="14" t="s">
        <v>2389</v>
      </c>
      <c r="J890" s="14" t="s">
        <v>5478</v>
      </c>
      <c r="K890" s="14" t="s">
        <v>5460</v>
      </c>
      <c r="L890" s="14" t="s">
        <v>5468</v>
      </c>
      <c r="M890" s="14" t="s">
        <v>5469</v>
      </c>
      <c r="N890">
        <v>10</v>
      </c>
    </row>
    <row r="891" spans="1:14" x14ac:dyDescent="0.75">
      <c r="A891" s="14" t="s">
        <v>10</v>
      </c>
      <c r="B891" s="14" t="s">
        <v>11</v>
      </c>
      <c r="C891" s="14" t="s">
        <v>12</v>
      </c>
      <c r="D891" s="14" t="s">
        <v>5454</v>
      </c>
      <c r="E891">
        <v>10260260</v>
      </c>
      <c r="F891" s="14" t="s">
        <v>5501</v>
      </c>
      <c r="G891">
        <v>66101898</v>
      </c>
      <c r="H891" s="14" t="s">
        <v>2388</v>
      </c>
      <c r="I891" s="14" t="s">
        <v>2389</v>
      </c>
      <c r="J891" s="14" t="s">
        <v>5478</v>
      </c>
      <c r="K891" s="14" t="s">
        <v>5460</v>
      </c>
      <c r="L891" s="14" t="s">
        <v>5461</v>
      </c>
      <c r="M891" s="14" t="s">
        <v>5462</v>
      </c>
      <c r="N891">
        <v>5</v>
      </c>
    </row>
    <row r="892" spans="1:14" x14ac:dyDescent="0.75">
      <c r="A892" s="14" t="s">
        <v>10</v>
      </c>
      <c r="B892" s="14" t="s">
        <v>11</v>
      </c>
      <c r="C892" s="14" t="s">
        <v>12</v>
      </c>
      <c r="D892" s="14" t="s">
        <v>5454</v>
      </c>
      <c r="E892">
        <v>10260260</v>
      </c>
      <c r="F892" s="14" t="s">
        <v>5501</v>
      </c>
      <c r="G892">
        <v>66101914</v>
      </c>
      <c r="H892" s="14" t="s">
        <v>4358</v>
      </c>
      <c r="I892" s="14" t="s">
        <v>4289</v>
      </c>
      <c r="J892" s="14" t="s">
        <v>5473</v>
      </c>
      <c r="K892" s="14" t="s">
        <v>5457</v>
      </c>
      <c r="L892" s="14" t="s">
        <v>5458</v>
      </c>
      <c r="M892" s="14" t="s">
        <v>5459</v>
      </c>
      <c r="N892">
        <v>20</v>
      </c>
    </row>
    <row r="893" spans="1:14" x14ac:dyDescent="0.75">
      <c r="A893" s="14" t="s">
        <v>10</v>
      </c>
      <c r="B893" s="14" t="s">
        <v>11</v>
      </c>
      <c r="C893" s="14" t="s">
        <v>12</v>
      </c>
      <c r="D893" s="14" t="s">
        <v>5454</v>
      </c>
      <c r="E893">
        <v>10260260</v>
      </c>
      <c r="F893" s="14" t="s">
        <v>5501</v>
      </c>
      <c r="G893">
        <v>66101914</v>
      </c>
      <c r="H893" s="14" t="s">
        <v>4358</v>
      </c>
      <c r="I893" s="14" t="s">
        <v>4289</v>
      </c>
      <c r="J893" s="14" t="s">
        <v>5473</v>
      </c>
      <c r="K893" s="14" t="s">
        <v>5460</v>
      </c>
      <c r="L893" s="14" t="s">
        <v>5461</v>
      </c>
      <c r="M893" s="14" t="s">
        <v>5471</v>
      </c>
      <c r="N893">
        <v>10</v>
      </c>
    </row>
    <row r="894" spans="1:14" x14ac:dyDescent="0.75">
      <c r="A894" s="14" t="s">
        <v>10</v>
      </c>
      <c r="B894" s="14" t="s">
        <v>11</v>
      </c>
      <c r="C894" s="14" t="s">
        <v>12</v>
      </c>
      <c r="D894" s="14" t="s">
        <v>5454</v>
      </c>
      <c r="E894">
        <v>10260260</v>
      </c>
      <c r="F894" s="14" t="s">
        <v>5501</v>
      </c>
      <c r="G894">
        <v>66102005</v>
      </c>
      <c r="H894" s="14" t="s">
        <v>5227</v>
      </c>
      <c r="I894" s="14" t="s">
        <v>5228</v>
      </c>
      <c r="J894" s="14" t="s">
        <v>5479</v>
      </c>
      <c r="K894" s="14" t="s">
        <v>5464</v>
      </c>
      <c r="L894" s="14" t="s">
        <v>5465</v>
      </c>
      <c r="M894" s="14" t="s">
        <v>5477</v>
      </c>
      <c r="N894">
        <v>30</v>
      </c>
    </row>
    <row r="895" spans="1:14" x14ac:dyDescent="0.75">
      <c r="A895" s="14" t="s">
        <v>10</v>
      </c>
      <c r="B895" s="14" t="s">
        <v>11</v>
      </c>
      <c r="C895" s="14" t="s">
        <v>12</v>
      </c>
      <c r="D895" s="14" t="s">
        <v>5454</v>
      </c>
      <c r="E895">
        <v>10260260</v>
      </c>
      <c r="F895" s="14" t="s">
        <v>5501</v>
      </c>
      <c r="G895">
        <v>66102005</v>
      </c>
      <c r="H895" s="14" t="s">
        <v>5227</v>
      </c>
      <c r="I895" s="14" t="s">
        <v>5228</v>
      </c>
      <c r="J895" s="14" t="s">
        <v>5479</v>
      </c>
      <c r="K895" s="14" t="s">
        <v>5460</v>
      </c>
      <c r="L895" s="14" t="s">
        <v>5468</v>
      </c>
      <c r="M895" s="14" t="s">
        <v>5483</v>
      </c>
      <c r="N895">
        <v>30</v>
      </c>
    </row>
    <row r="896" spans="1:14" x14ac:dyDescent="0.75">
      <c r="A896" s="14" t="s">
        <v>10</v>
      </c>
      <c r="B896" s="14" t="s">
        <v>11</v>
      </c>
      <c r="C896" s="14" t="s">
        <v>12</v>
      </c>
      <c r="D896" s="14" t="s">
        <v>5454</v>
      </c>
      <c r="E896">
        <v>10260260</v>
      </c>
      <c r="F896" s="14" t="s">
        <v>5501</v>
      </c>
      <c r="G896">
        <v>66102005</v>
      </c>
      <c r="H896" s="14" t="s">
        <v>5227</v>
      </c>
      <c r="I896" s="14" t="s">
        <v>5228</v>
      </c>
      <c r="J896" s="14" t="s">
        <v>5479</v>
      </c>
      <c r="K896" s="14" t="s">
        <v>5460</v>
      </c>
      <c r="L896" s="14" t="s">
        <v>5468</v>
      </c>
      <c r="M896" s="14" t="s">
        <v>5469</v>
      </c>
      <c r="N896">
        <v>19</v>
      </c>
    </row>
    <row r="897" spans="1:14" x14ac:dyDescent="0.75">
      <c r="A897" s="14" t="s">
        <v>10</v>
      </c>
      <c r="B897" s="14" t="s">
        <v>11</v>
      </c>
      <c r="C897" s="14" t="s">
        <v>12</v>
      </c>
      <c r="D897" s="14" t="s">
        <v>5454</v>
      </c>
      <c r="E897">
        <v>10260260</v>
      </c>
      <c r="F897" s="14" t="s">
        <v>5501</v>
      </c>
      <c r="G897">
        <v>66102005</v>
      </c>
      <c r="H897" s="14" t="s">
        <v>5227</v>
      </c>
      <c r="I897" s="14" t="s">
        <v>5228</v>
      </c>
      <c r="J897" s="14" t="s">
        <v>5479</v>
      </c>
      <c r="K897" s="14" t="s">
        <v>5460</v>
      </c>
      <c r="L897" s="14" t="s">
        <v>5468</v>
      </c>
      <c r="M897" s="14" t="s">
        <v>5470</v>
      </c>
      <c r="N897">
        <v>25</v>
      </c>
    </row>
    <row r="898" spans="1:14" x14ac:dyDescent="0.75">
      <c r="A898" s="14" t="s">
        <v>10</v>
      </c>
      <c r="B898" s="14" t="s">
        <v>11</v>
      </c>
      <c r="C898" s="14" t="s">
        <v>12</v>
      </c>
      <c r="D898" s="14" t="s">
        <v>5454</v>
      </c>
      <c r="E898">
        <v>10260260</v>
      </c>
      <c r="F898" s="14" t="s">
        <v>5501</v>
      </c>
      <c r="G898">
        <v>66102028</v>
      </c>
      <c r="H898" s="14" t="s">
        <v>1107</v>
      </c>
      <c r="I898" s="14" t="s">
        <v>1108</v>
      </c>
      <c r="J898" s="14" t="s">
        <v>5472</v>
      </c>
      <c r="K898" s="14" t="s">
        <v>5457</v>
      </c>
      <c r="L898" s="14" t="s">
        <v>5458</v>
      </c>
      <c r="M898" s="14" t="s">
        <v>5467</v>
      </c>
      <c r="N898">
        <v>6</v>
      </c>
    </row>
    <row r="899" spans="1:14" x14ac:dyDescent="0.75">
      <c r="A899" s="14" t="s">
        <v>10</v>
      </c>
      <c r="B899" s="14" t="s">
        <v>11</v>
      </c>
      <c r="C899" s="14" t="s">
        <v>12</v>
      </c>
      <c r="D899" s="14" t="s">
        <v>5454</v>
      </c>
      <c r="E899">
        <v>10260260</v>
      </c>
      <c r="F899" s="14" t="s">
        <v>5501</v>
      </c>
      <c r="G899">
        <v>66102028</v>
      </c>
      <c r="H899" s="14" t="s">
        <v>1107</v>
      </c>
      <c r="I899" s="14" t="s">
        <v>1108</v>
      </c>
      <c r="J899" s="14" t="s">
        <v>5472</v>
      </c>
      <c r="K899" s="14" t="s">
        <v>5460</v>
      </c>
      <c r="L899" s="14" t="s">
        <v>5468</v>
      </c>
      <c r="M899" s="14" t="s">
        <v>5469</v>
      </c>
      <c r="N899">
        <v>10</v>
      </c>
    </row>
    <row r="900" spans="1:14" x14ac:dyDescent="0.75">
      <c r="A900" s="14" t="s">
        <v>10</v>
      </c>
      <c r="B900" s="14" t="s">
        <v>11</v>
      </c>
      <c r="C900" s="14" t="s">
        <v>12</v>
      </c>
      <c r="D900" s="14" t="s">
        <v>5454</v>
      </c>
      <c r="E900">
        <v>10260260</v>
      </c>
      <c r="F900" s="14" t="s">
        <v>5501</v>
      </c>
      <c r="G900">
        <v>66102028</v>
      </c>
      <c r="H900" s="14" t="s">
        <v>1107</v>
      </c>
      <c r="I900" s="14" t="s">
        <v>1108</v>
      </c>
      <c r="J900" s="14" t="s">
        <v>5472</v>
      </c>
      <c r="K900" s="14" t="s">
        <v>5460</v>
      </c>
      <c r="L900" s="14" t="s">
        <v>5461</v>
      </c>
      <c r="M900" s="14" t="s">
        <v>5471</v>
      </c>
      <c r="N900">
        <v>20</v>
      </c>
    </row>
    <row r="901" spans="1:14" x14ac:dyDescent="0.75">
      <c r="A901" s="14" t="s">
        <v>10</v>
      </c>
      <c r="B901" s="14" t="s">
        <v>11</v>
      </c>
      <c r="C901" s="14" t="s">
        <v>12</v>
      </c>
      <c r="D901" s="14" t="s">
        <v>5454</v>
      </c>
      <c r="E901">
        <v>10260260</v>
      </c>
      <c r="F901" s="14" t="s">
        <v>5501</v>
      </c>
      <c r="G901">
        <v>66102153</v>
      </c>
      <c r="H901" s="14" t="s">
        <v>668</v>
      </c>
      <c r="I901" s="14" t="s">
        <v>669</v>
      </c>
      <c r="J901" s="14" t="s">
        <v>5473</v>
      </c>
      <c r="K901" s="14" t="s">
        <v>5460</v>
      </c>
      <c r="L901" s="14" t="s">
        <v>5468</v>
      </c>
      <c r="M901" s="14" t="s">
        <v>5469</v>
      </c>
      <c r="N901">
        <v>20</v>
      </c>
    </row>
    <row r="902" spans="1:14" x14ac:dyDescent="0.75">
      <c r="A902" s="14" t="s">
        <v>10</v>
      </c>
      <c r="B902" s="14" t="s">
        <v>11</v>
      </c>
      <c r="C902" s="14" t="s">
        <v>12</v>
      </c>
      <c r="D902" s="14" t="s">
        <v>5454</v>
      </c>
      <c r="E902">
        <v>10260260</v>
      </c>
      <c r="F902" s="14" t="s">
        <v>5501</v>
      </c>
      <c r="G902">
        <v>66102159</v>
      </c>
      <c r="H902" s="14" t="s">
        <v>3395</v>
      </c>
      <c r="I902" s="14" t="s">
        <v>3396</v>
      </c>
      <c r="J902" s="14" t="s">
        <v>5473</v>
      </c>
      <c r="K902" s="14" t="s">
        <v>5457</v>
      </c>
      <c r="L902" s="14" t="s">
        <v>5458</v>
      </c>
      <c r="M902" s="14" t="s">
        <v>5459</v>
      </c>
      <c r="N902">
        <v>10</v>
      </c>
    </row>
    <row r="903" spans="1:14" x14ac:dyDescent="0.75">
      <c r="A903" s="14" t="s">
        <v>10</v>
      </c>
      <c r="B903" s="14" t="s">
        <v>11</v>
      </c>
      <c r="C903" s="14" t="s">
        <v>12</v>
      </c>
      <c r="D903" s="14" t="s">
        <v>5454</v>
      </c>
      <c r="E903">
        <v>10260260</v>
      </c>
      <c r="F903" s="14" t="s">
        <v>5501</v>
      </c>
      <c r="G903">
        <v>66102159</v>
      </c>
      <c r="H903" s="14" t="s">
        <v>3395</v>
      </c>
      <c r="I903" s="14" t="s">
        <v>3396</v>
      </c>
      <c r="J903" s="14" t="s">
        <v>5473</v>
      </c>
      <c r="K903" s="14" t="s">
        <v>5460</v>
      </c>
      <c r="L903" s="14" t="s">
        <v>5468</v>
      </c>
      <c r="M903" s="14" t="s">
        <v>5469</v>
      </c>
      <c r="N903">
        <v>30</v>
      </c>
    </row>
    <row r="904" spans="1:14" x14ac:dyDescent="0.75">
      <c r="A904" s="14" t="s">
        <v>10</v>
      </c>
      <c r="B904" s="14" t="s">
        <v>11</v>
      </c>
      <c r="C904" s="14" t="s">
        <v>12</v>
      </c>
      <c r="D904" s="14" t="s">
        <v>5454</v>
      </c>
      <c r="E904">
        <v>10260260</v>
      </c>
      <c r="F904" s="14" t="s">
        <v>5501</v>
      </c>
      <c r="G904">
        <v>66102322</v>
      </c>
      <c r="H904" s="14" t="s">
        <v>3677</v>
      </c>
      <c r="I904" s="14" t="s">
        <v>3679</v>
      </c>
      <c r="J904" s="14" t="s">
        <v>5473</v>
      </c>
      <c r="K904" s="14" t="s">
        <v>5457</v>
      </c>
      <c r="L904" s="14" t="s">
        <v>5458</v>
      </c>
      <c r="M904" s="14" t="s">
        <v>5459</v>
      </c>
      <c r="N904">
        <v>30</v>
      </c>
    </row>
    <row r="905" spans="1:14" x14ac:dyDescent="0.75">
      <c r="A905" s="14" t="s">
        <v>10</v>
      </c>
      <c r="B905" s="14" t="s">
        <v>11</v>
      </c>
      <c r="C905" s="14" t="s">
        <v>12</v>
      </c>
      <c r="D905" s="14" t="s">
        <v>5454</v>
      </c>
      <c r="E905">
        <v>10260260</v>
      </c>
      <c r="F905" s="14" t="s">
        <v>5501</v>
      </c>
      <c r="G905">
        <v>66102322</v>
      </c>
      <c r="H905" s="14" t="s">
        <v>3677</v>
      </c>
      <c r="I905" s="14" t="s">
        <v>3679</v>
      </c>
      <c r="J905" s="14" t="s">
        <v>5473</v>
      </c>
      <c r="K905" s="14" t="s">
        <v>5460</v>
      </c>
      <c r="L905" s="14" t="s">
        <v>5468</v>
      </c>
      <c r="M905" s="14" t="s">
        <v>5469</v>
      </c>
      <c r="N905">
        <v>10</v>
      </c>
    </row>
    <row r="906" spans="1:14" x14ac:dyDescent="0.75">
      <c r="A906" s="14" t="s">
        <v>10</v>
      </c>
      <c r="B906" s="14" t="s">
        <v>11</v>
      </c>
      <c r="C906" s="14" t="s">
        <v>12</v>
      </c>
      <c r="D906" s="14" t="s">
        <v>5454</v>
      </c>
      <c r="E906">
        <v>10260260</v>
      </c>
      <c r="F906" s="14" t="s">
        <v>5501</v>
      </c>
      <c r="G906">
        <v>66102322</v>
      </c>
      <c r="H906" s="14" t="s">
        <v>3677</v>
      </c>
      <c r="I906" s="14" t="s">
        <v>3679</v>
      </c>
      <c r="J906" s="14" t="s">
        <v>5473</v>
      </c>
      <c r="K906" s="14" t="s">
        <v>5460</v>
      </c>
      <c r="L906" s="14" t="s">
        <v>5461</v>
      </c>
      <c r="M906" s="14" t="s">
        <v>5471</v>
      </c>
      <c r="N906">
        <v>20</v>
      </c>
    </row>
    <row r="907" spans="1:14" x14ac:dyDescent="0.75">
      <c r="A907" s="14" t="s">
        <v>10</v>
      </c>
      <c r="B907" s="14" t="s">
        <v>11</v>
      </c>
      <c r="C907" s="14" t="s">
        <v>12</v>
      </c>
      <c r="D907" s="14" t="s">
        <v>5454</v>
      </c>
      <c r="E907">
        <v>10260260</v>
      </c>
      <c r="F907" s="14" t="s">
        <v>5501</v>
      </c>
      <c r="G907">
        <v>66102342</v>
      </c>
      <c r="H907" s="14" t="s">
        <v>2810</v>
      </c>
      <c r="I907" s="14" t="s">
        <v>2811</v>
      </c>
      <c r="J907" s="14" t="s">
        <v>5463</v>
      </c>
      <c r="K907" s="14" t="s">
        <v>5457</v>
      </c>
      <c r="L907" s="14" t="s">
        <v>5458</v>
      </c>
      <c r="M907" s="14" t="s">
        <v>5459</v>
      </c>
      <c r="N907">
        <v>50</v>
      </c>
    </row>
    <row r="908" spans="1:14" x14ac:dyDescent="0.75">
      <c r="A908" s="14" t="s">
        <v>10</v>
      </c>
      <c r="B908" s="14" t="s">
        <v>11</v>
      </c>
      <c r="C908" s="14" t="s">
        <v>12</v>
      </c>
      <c r="D908" s="14" t="s">
        <v>5454</v>
      </c>
      <c r="E908">
        <v>10260260</v>
      </c>
      <c r="F908" s="14" t="s">
        <v>5501</v>
      </c>
      <c r="G908">
        <v>66102342</v>
      </c>
      <c r="H908" s="14" t="s">
        <v>2810</v>
      </c>
      <c r="I908" s="14" t="s">
        <v>2811</v>
      </c>
      <c r="J908" s="14" t="s">
        <v>5463</v>
      </c>
      <c r="K908" s="14" t="s">
        <v>5460</v>
      </c>
      <c r="L908" s="14" t="s">
        <v>5468</v>
      </c>
      <c r="M908" s="14" t="s">
        <v>5469</v>
      </c>
      <c r="N908">
        <v>30</v>
      </c>
    </row>
    <row r="909" spans="1:14" x14ac:dyDescent="0.75">
      <c r="A909" s="14" t="s">
        <v>10</v>
      </c>
      <c r="B909" s="14" t="s">
        <v>11</v>
      </c>
      <c r="C909" s="14" t="s">
        <v>12</v>
      </c>
      <c r="D909" s="14" t="s">
        <v>5454</v>
      </c>
      <c r="E909">
        <v>10260260</v>
      </c>
      <c r="F909" s="14" t="s">
        <v>5501</v>
      </c>
      <c r="G909">
        <v>66102545</v>
      </c>
      <c r="H909" s="14" t="s">
        <v>1810</v>
      </c>
      <c r="I909" s="14" t="s">
        <v>1811</v>
      </c>
      <c r="J909" s="14" t="s">
        <v>5473</v>
      </c>
      <c r="K909" s="14" t="s">
        <v>5460</v>
      </c>
      <c r="L909" s="14" t="s">
        <v>5468</v>
      </c>
      <c r="M909" s="14" t="s">
        <v>5469</v>
      </c>
      <c r="N909">
        <v>20</v>
      </c>
    </row>
    <row r="910" spans="1:14" x14ac:dyDescent="0.75">
      <c r="A910" s="14" t="s">
        <v>10</v>
      </c>
      <c r="B910" s="14" t="s">
        <v>11</v>
      </c>
      <c r="C910" s="14" t="s">
        <v>12</v>
      </c>
      <c r="D910" s="14" t="s">
        <v>5454</v>
      </c>
      <c r="E910">
        <v>10260260</v>
      </c>
      <c r="F910" s="14" t="s">
        <v>5501</v>
      </c>
      <c r="G910">
        <v>66102566</v>
      </c>
      <c r="H910" s="14" t="s">
        <v>5001</v>
      </c>
      <c r="I910" s="14" t="s">
        <v>5002</v>
      </c>
      <c r="J910" s="14" t="s">
        <v>5473</v>
      </c>
      <c r="K910" s="14" t="s">
        <v>5457</v>
      </c>
      <c r="L910" s="14" t="s">
        <v>5505</v>
      </c>
      <c r="M910" s="14" t="s">
        <v>5506</v>
      </c>
      <c r="N910">
        <v>1</v>
      </c>
    </row>
    <row r="911" spans="1:14" x14ac:dyDescent="0.75">
      <c r="A911" s="14" t="s">
        <v>10</v>
      </c>
      <c r="B911" s="14" t="s">
        <v>11</v>
      </c>
      <c r="C911" s="14" t="s">
        <v>12</v>
      </c>
      <c r="D911" s="14" t="s">
        <v>5454</v>
      </c>
      <c r="E911">
        <v>10260260</v>
      </c>
      <c r="F911" s="14" t="s">
        <v>5501</v>
      </c>
      <c r="G911">
        <v>66102566</v>
      </c>
      <c r="H911" s="14" t="s">
        <v>5001</v>
      </c>
      <c r="I911" s="14" t="s">
        <v>5002</v>
      </c>
      <c r="J911" s="14" t="s">
        <v>5473</v>
      </c>
      <c r="K911" s="14" t="s">
        <v>5457</v>
      </c>
      <c r="L911" s="14" t="s">
        <v>5458</v>
      </c>
      <c r="M911" s="14" t="s">
        <v>5459</v>
      </c>
      <c r="N911">
        <v>250</v>
      </c>
    </row>
    <row r="912" spans="1:14" x14ac:dyDescent="0.75">
      <c r="A912" s="14" t="s">
        <v>10</v>
      </c>
      <c r="B912" s="14" t="s">
        <v>11</v>
      </c>
      <c r="C912" s="14" t="s">
        <v>12</v>
      </c>
      <c r="D912" s="14" t="s">
        <v>5454</v>
      </c>
      <c r="E912">
        <v>10260260</v>
      </c>
      <c r="F912" s="14" t="s">
        <v>5501</v>
      </c>
      <c r="G912">
        <v>66102566</v>
      </c>
      <c r="H912" s="14" t="s">
        <v>5001</v>
      </c>
      <c r="I912" s="14" t="s">
        <v>5002</v>
      </c>
      <c r="J912" s="14" t="s">
        <v>5473</v>
      </c>
      <c r="K912" s="14" t="s">
        <v>5460</v>
      </c>
      <c r="L912" s="14" t="s">
        <v>5468</v>
      </c>
      <c r="M912" s="14" t="s">
        <v>5469</v>
      </c>
      <c r="N912">
        <v>20</v>
      </c>
    </row>
    <row r="913" spans="1:14" x14ac:dyDescent="0.75">
      <c r="A913" s="14" t="s">
        <v>10</v>
      </c>
      <c r="B913" s="14" t="s">
        <v>11</v>
      </c>
      <c r="C913" s="14" t="s">
        <v>12</v>
      </c>
      <c r="D913" s="14" t="s">
        <v>5454</v>
      </c>
      <c r="E913">
        <v>10260260</v>
      </c>
      <c r="F913" s="14" t="s">
        <v>5501</v>
      </c>
      <c r="G913">
        <v>66102566</v>
      </c>
      <c r="H913" s="14" t="s">
        <v>5001</v>
      </c>
      <c r="I913" s="14" t="s">
        <v>5002</v>
      </c>
      <c r="J913" s="14" t="s">
        <v>5473</v>
      </c>
      <c r="K913" s="14" t="s">
        <v>5460</v>
      </c>
      <c r="L913" s="14" t="s">
        <v>5468</v>
      </c>
      <c r="M913" s="14" t="s">
        <v>5470</v>
      </c>
      <c r="N913">
        <v>30</v>
      </c>
    </row>
    <row r="914" spans="1:14" x14ac:dyDescent="0.75">
      <c r="A914" s="14" t="s">
        <v>10</v>
      </c>
      <c r="B914" s="14" t="s">
        <v>11</v>
      </c>
      <c r="C914" s="14" t="s">
        <v>12</v>
      </c>
      <c r="D914" s="14" t="s">
        <v>5454</v>
      </c>
      <c r="E914">
        <v>10260260</v>
      </c>
      <c r="F914" s="14" t="s">
        <v>5501</v>
      </c>
      <c r="G914">
        <v>66102566</v>
      </c>
      <c r="H914" s="14" t="s">
        <v>5001</v>
      </c>
      <c r="I914" s="14" t="s">
        <v>5002</v>
      </c>
      <c r="J914" s="14" t="s">
        <v>5473</v>
      </c>
      <c r="K914" s="14" t="s">
        <v>5460</v>
      </c>
      <c r="L914" s="14" t="s">
        <v>5461</v>
      </c>
      <c r="M914" s="14" t="s">
        <v>5471</v>
      </c>
      <c r="N914">
        <v>20</v>
      </c>
    </row>
    <row r="915" spans="1:14" x14ac:dyDescent="0.75">
      <c r="A915" s="14" t="s">
        <v>10</v>
      </c>
      <c r="B915" s="14" t="s">
        <v>11</v>
      </c>
      <c r="C915" s="14" t="s">
        <v>12</v>
      </c>
      <c r="D915" s="14" t="s">
        <v>5454</v>
      </c>
      <c r="E915">
        <v>10260260</v>
      </c>
      <c r="F915" s="14" t="s">
        <v>5501</v>
      </c>
      <c r="G915">
        <v>66102569</v>
      </c>
      <c r="H915" s="14" t="s">
        <v>4810</v>
      </c>
      <c r="I915" s="14" t="s">
        <v>4811</v>
      </c>
      <c r="J915" s="14" t="s">
        <v>5472</v>
      </c>
      <c r="K915" s="14" t="s">
        <v>5457</v>
      </c>
      <c r="L915" s="14" t="s">
        <v>5458</v>
      </c>
      <c r="M915" s="14" t="s">
        <v>5459</v>
      </c>
      <c r="N915">
        <v>50</v>
      </c>
    </row>
    <row r="916" spans="1:14" x14ac:dyDescent="0.75">
      <c r="A916" s="14" t="s">
        <v>10</v>
      </c>
      <c r="B916" s="14" t="s">
        <v>11</v>
      </c>
      <c r="C916" s="14" t="s">
        <v>12</v>
      </c>
      <c r="D916" s="14" t="s">
        <v>5454</v>
      </c>
      <c r="E916">
        <v>10260260</v>
      </c>
      <c r="F916" s="14" t="s">
        <v>5501</v>
      </c>
      <c r="G916">
        <v>66102569</v>
      </c>
      <c r="H916" s="14" t="s">
        <v>4810</v>
      </c>
      <c r="I916" s="14" t="s">
        <v>4811</v>
      </c>
      <c r="J916" s="14" t="s">
        <v>5472</v>
      </c>
      <c r="K916" s="14" t="s">
        <v>5460</v>
      </c>
      <c r="L916" s="14" t="s">
        <v>5468</v>
      </c>
      <c r="M916" s="14" t="s">
        <v>5470</v>
      </c>
      <c r="N916">
        <v>15</v>
      </c>
    </row>
    <row r="917" spans="1:14" x14ac:dyDescent="0.75">
      <c r="A917" s="14" t="s">
        <v>10</v>
      </c>
      <c r="B917" s="14" t="s">
        <v>11</v>
      </c>
      <c r="C917" s="14" t="s">
        <v>12</v>
      </c>
      <c r="D917" s="14" t="s">
        <v>5454</v>
      </c>
      <c r="E917">
        <v>10260260</v>
      </c>
      <c r="F917" s="14" t="s">
        <v>5501</v>
      </c>
      <c r="G917">
        <v>66102569</v>
      </c>
      <c r="H917" s="14" t="s">
        <v>4810</v>
      </c>
      <c r="I917" s="14" t="s">
        <v>4811</v>
      </c>
      <c r="J917" s="14" t="s">
        <v>5472</v>
      </c>
      <c r="K917" s="14" t="s">
        <v>5460</v>
      </c>
      <c r="L917" s="14" t="s">
        <v>5461</v>
      </c>
      <c r="M917" s="14" t="s">
        <v>5471</v>
      </c>
      <c r="N917">
        <v>20</v>
      </c>
    </row>
    <row r="918" spans="1:14" x14ac:dyDescent="0.75">
      <c r="A918" s="14" t="s">
        <v>10</v>
      </c>
      <c r="B918" s="14" t="s">
        <v>11</v>
      </c>
      <c r="C918" s="14" t="s">
        <v>12</v>
      </c>
      <c r="D918" s="14" t="s">
        <v>5454</v>
      </c>
      <c r="E918">
        <v>10260260</v>
      </c>
      <c r="F918" s="14" t="s">
        <v>5501</v>
      </c>
      <c r="G918">
        <v>66102600</v>
      </c>
      <c r="H918" s="14" t="s">
        <v>3882</v>
      </c>
      <c r="I918" s="14" t="s">
        <v>3883</v>
      </c>
      <c r="J918" s="14" t="s">
        <v>5473</v>
      </c>
      <c r="K918" s="14" t="s">
        <v>5457</v>
      </c>
      <c r="L918" s="14" t="s">
        <v>5458</v>
      </c>
      <c r="M918" s="14" t="s">
        <v>5467</v>
      </c>
      <c r="N918">
        <v>40</v>
      </c>
    </row>
    <row r="919" spans="1:14" x14ac:dyDescent="0.75">
      <c r="A919" s="14" t="s">
        <v>10</v>
      </c>
      <c r="B919" s="14" t="s">
        <v>11</v>
      </c>
      <c r="C919" s="14" t="s">
        <v>12</v>
      </c>
      <c r="D919" s="14" t="s">
        <v>5454</v>
      </c>
      <c r="E919">
        <v>10260260</v>
      </c>
      <c r="F919" s="14" t="s">
        <v>5501</v>
      </c>
      <c r="G919">
        <v>66102601</v>
      </c>
      <c r="H919" s="14" t="s">
        <v>3853</v>
      </c>
      <c r="I919" s="14" t="s">
        <v>3854</v>
      </c>
      <c r="J919" s="14" t="s">
        <v>5463</v>
      </c>
      <c r="K919" s="14" t="s">
        <v>5457</v>
      </c>
      <c r="L919" s="14" t="s">
        <v>5458</v>
      </c>
      <c r="M919" s="14" t="s">
        <v>5459</v>
      </c>
      <c r="N919">
        <v>30</v>
      </c>
    </row>
    <row r="920" spans="1:14" x14ac:dyDescent="0.75">
      <c r="A920" s="14" t="s">
        <v>10</v>
      </c>
      <c r="B920" s="14" t="s">
        <v>11</v>
      </c>
      <c r="C920" s="14" t="s">
        <v>12</v>
      </c>
      <c r="D920" s="14" t="s">
        <v>5454</v>
      </c>
      <c r="E920">
        <v>10260260</v>
      </c>
      <c r="F920" s="14" t="s">
        <v>5501</v>
      </c>
      <c r="G920">
        <v>66102601</v>
      </c>
      <c r="H920" s="14" t="s">
        <v>3853</v>
      </c>
      <c r="I920" s="14" t="s">
        <v>3854</v>
      </c>
      <c r="J920" s="14" t="s">
        <v>5463</v>
      </c>
      <c r="K920" s="14" t="s">
        <v>5457</v>
      </c>
      <c r="L920" s="14" t="s">
        <v>5458</v>
      </c>
      <c r="M920" s="14" t="s">
        <v>5467</v>
      </c>
      <c r="N920">
        <v>5</v>
      </c>
    </row>
    <row r="921" spans="1:14" x14ac:dyDescent="0.75">
      <c r="A921" s="14" t="s">
        <v>10</v>
      </c>
      <c r="B921" s="14" t="s">
        <v>11</v>
      </c>
      <c r="C921" s="14" t="s">
        <v>12</v>
      </c>
      <c r="D921" s="14" t="s">
        <v>5454</v>
      </c>
      <c r="E921">
        <v>10260260</v>
      </c>
      <c r="F921" s="14" t="s">
        <v>5501</v>
      </c>
      <c r="G921">
        <v>66102601</v>
      </c>
      <c r="H921" s="14" t="s">
        <v>3853</v>
      </c>
      <c r="I921" s="14" t="s">
        <v>3854</v>
      </c>
      <c r="J921" s="14" t="s">
        <v>5463</v>
      </c>
      <c r="K921" s="14" t="s">
        <v>5460</v>
      </c>
      <c r="L921" s="14" t="s">
        <v>5461</v>
      </c>
      <c r="M921" s="14" t="s">
        <v>5471</v>
      </c>
      <c r="N921">
        <v>5</v>
      </c>
    </row>
    <row r="922" spans="1:14" x14ac:dyDescent="0.75">
      <c r="A922" s="14" t="s">
        <v>10</v>
      </c>
      <c r="B922" s="14" t="s">
        <v>11</v>
      </c>
      <c r="C922" s="14" t="s">
        <v>12</v>
      </c>
      <c r="D922" s="14" t="s">
        <v>5454</v>
      </c>
      <c r="E922">
        <v>10260260</v>
      </c>
      <c r="F922" s="14" t="s">
        <v>5501</v>
      </c>
      <c r="G922">
        <v>66102629</v>
      </c>
      <c r="H922" s="14" t="s">
        <v>5281</v>
      </c>
      <c r="I922" s="14" t="s">
        <v>5282</v>
      </c>
      <c r="J922" s="14" t="s">
        <v>5479</v>
      </c>
      <c r="K922" s="14" t="s">
        <v>5457</v>
      </c>
      <c r="L922" s="14" t="s">
        <v>5458</v>
      </c>
      <c r="M922" s="14" t="s">
        <v>5459</v>
      </c>
      <c r="N922">
        <v>50</v>
      </c>
    </row>
    <row r="923" spans="1:14" x14ac:dyDescent="0.75">
      <c r="A923" s="14" t="s">
        <v>10</v>
      </c>
      <c r="B923" s="14" t="s">
        <v>11</v>
      </c>
      <c r="C923" s="14" t="s">
        <v>12</v>
      </c>
      <c r="D923" s="14" t="s">
        <v>5454</v>
      </c>
      <c r="E923">
        <v>10260260</v>
      </c>
      <c r="F923" s="14" t="s">
        <v>5501</v>
      </c>
      <c r="G923">
        <v>66102663</v>
      </c>
      <c r="H923" s="14" t="s">
        <v>4854</v>
      </c>
      <c r="I923" s="14" t="s">
        <v>2478</v>
      </c>
      <c r="J923" s="14" t="s">
        <v>5472</v>
      </c>
      <c r="K923" s="14" t="s">
        <v>5464</v>
      </c>
      <c r="L923" s="14" t="s">
        <v>5465</v>
      </c>
      <c r="M923" s="14" t="s">
        <v>5466</v>
      </c>
      <c r="N923">
        <v>10</v>
      </c>
    </row>
    <row r="924" spans="1:14" x14ac:dyDescent="0.75">
      <c r="A924" s="14" t="s">
        <v>10</v>
      </c>
      <c r="B924" s="14" t="s">
        <v>11</v>
      </c>
      <c r="C924" s="14" t="s">
        <v>12</v>
      </c>
      <c r="D924" s="14" t="s">
        <v>5454</v>
      </c>
      <c r="E924">
        <v>10260260</v>
      </c>
      <c r="F924" s="14" t="s">
        <v>5501</v>
      </c>
      <c r="G924">
        <v>66102663</v>
      </c>
      <c r="H924" s="14" t="s">
        <v>4854</v>
      </c>
      <c r="I924" s="14" t="s">
        <v>2478</v>
      </c>
      <c r="J924" s="14" t="s">
        <v>5472</v>
      </c>
      <c r="K924" s="14" t="s">
        <v>5457</v>
      </c>
      <c r="L924" s="14" t="s">
        <v>5458</v>
      </c>
      <c r="M924" s="14" t="s">
        <v>5459</v>
      </c>
      <c r="N924">
        <v>30</v>
      </c>
    </row>
    <row r="925" spans="1:14" x14ac:dyDescent="0.75">
      <c r="A925" s="14" t="s">
        <v>10</v>
      </c>
      <c r="B925" s="14" t="s">
        <v>11</v>
      </c>
      <c r="C925" s="14" t="s">
        <v>12</v>
      </c>
      <c r="D925" s="14" t="s">
        <v>5454</v>
      </c>
      <c r="E925">
        <v>10260260</v>
      </c>
      <c r="F925" s="14" t="s">
        <v>5501</v>
      </c>
      <c r="G925">
        <v>66102664</v>
      </c>
      <c r="H925" s="14" t="s">
        <v>2477</v>
      </c>
      <c r="I925" s="14" t="s">
        <v>2478</v>
      </c>
      <c r="J925" s="14" t="s">
        <v>5463</v>
      </c>
      <c r="K925" s="14" t="s">
        <v>5457</v>
      </c>
      <c r="L925" s="14" t="s">
        <v>5458</v>
      </c>
      <c r="M925" s="14" t="s">
        <v>5459</v>
      </c>
      <c r="N925">
        <v>50</v>
      </c>
    </row>
    <row r="926" spans="1:14" x14ac:dyDescent="0.75">
      <c r="A926" s="14" t="s">
        <v>10</v>
      </c>
      <c r="B926" s="14" t="s">
        <v>11</v>
      </c>
      <c r="C926" s="14" t="s">
        <v>12</v>
      </c>
      <c r="D926" s="14" t="s">
        <v>5454</v>
      </c>
      <c r="E926">
        <v>10260260</v>
      </c>
      <c r="F926" s="14" t="s">
        <v>5501</v>
      </c>
      <c r="G926">
        <v>66102664</v>
      </c>
      <c r="H926" s="14" t="s">
        <v>2477</v>
      </c>
      <c r="I926" s="14" t="s">
        <v>2478</v>
      </c>
      <c r="J926" s="14" t="s">
        <v>5463</v>
      </c>
      <c r="K926" s="14" t="s">
        <v>5460</v>
      </c>
      <c r="L926" s="14" t="s">
        <v>5468</v>
      </c>
      <c r="M926" s="14" t="s">
        <v>5470</v>
      </c>
      <c r="N926">
        <v>20</v>
      </c>
    </row>
    <row r="927" spans="1:14" x14ac:dyDescent="0.75">
      <c r="A927" s="14" t="s">
        <v>10</v>
      </c>
      <c r="B927" s="14" t="s">
        <v>11</v>
      </c>
      <c r="C927" s="14" t="s">
        <v>12</v>
      </c>
      <c r="D927" s="14" t="s">
        <v>5454</v>
      </c>
      <c r="E927">
        <v>10260260</v>
      </c>
      <c r="F927" s="14" t="s">
        <v>5501</v>
      </c>
      <c r="G927">
        <v>66102664</v>
      </c>
      <c r="H927" s="14" t="s">
        <v>2477</v>
      </c>
      <c r="I927" s="14" t="s">
        <v>2478</v>
      </c>
      <c r="J927" s="14" t="s">
        <v>5463</v>
      </c>
      <c r="K927" s="14" t="s">
        <v>5460</v>
      </c>
      <c r="L927" s="14" t="s">
        <v>5461</v>
      </c>
      <c r="M927" s="14" t="s">
        <v>5462</v>
      </c>
      <c r="N927">
        <v>30</v>
      </c>
    </row>
    <row r="928" spans="1:14" x14ac:dyDescent="0.75">
      <c r="A928" s="14" t="s">
        <v>10</v>
      </c>
      <c r="B928" s="14" t="s">
        <v>11</v>
      </c>
      <c r="C928" s="14" t="s">
        <v>12</v>
      </c>
      <c r="D928" s="14" t="s">
        <v>5454</v>
      </c>
      <c r="E928">
        <v>10260260</v>
      </c>
      <c r="F928" s="14" t="s">
        <v>5501</v>
      </c>
      <c r="G928">
        <v>66102711</v>
      </c>
      <c r="H928" s="14" t="s">
        <v>1963</v>
      </c>
      <c r="I928" s="14" t="s">
        <v>1965</v>
      </c>
      <c r="J928" s="14" t="s">
        <v>5473</v>
      </c>
      <c r="K928" s="14" t="s">
        <v>5460</v>
      </c>
      <c r="L928" s="14" t="s">
        <v>5461</v>
      </c>
      <c r="M928" s="14" t="s">
        <v>5471</v>
      </c>
      <c r="N928">
        <v>10</v>
      </c>
    </row>
    <row r="929" spans="1:14" x14ac:dyDescent="0.75">
      <c r="A929" s="14" t="s">
        <v>10</v>
      </c>
      <c r="B929" s="14" t="s">
        <v>11</v>
      </c>
      <c r="C929" s="14" t="s">
        <v>12</v>
      </c>
      <c r="D929" s="14" t="s">
        <v>5454</v>
      </c>
      <c r="E929">
        <v>10260260</v>
      </c>
      <c r="F929" s="14" t="s">
        <v>5501</v>
      </c>
      <c r="G929">
        <v>66102745</v>
      </c>
      <c r="H929" s="14" t="s">
        <v>5241</v>
      </c>
      <c r="I929" s="14" t="s">
        <v>5242</v>
      </c>
      <c r="J929" s="14" t="s">
        <v>5473</v>
      </c>
      <c r="K929" s="14" t="s">
        <v>5457</v>
      </c>
      <c r="L929" s="14" t="s">
        <v>5458</v>
      </c>
      <c r="M929" s="14" t="s">
        <v>5459</v>
      </c>
      <c r="N929">
        <v>30</v>
      </c>
    </row>
    <row r="930" spans="1:14" x14ac:dyDescent="0.75">
      <c r="A930" s="14" t="s">
        <v>10</v>
      </c>
      <c r="B930" s="14" t="s">
        <v>11</v>
      </c>
      <c r="C930" s="14" t="s">
        <v>12</v>
      </c>
      <c r="D930" s="14" t="s">
        <v>5454</v>
      </c>
      <c r="E930">
        <v>10260260</v>
      </c>
      <c r="F930" s="14" t="s">
        <v>5501</v>
      </c>
      <c r="G930">
        <v>66102745</v>
      </c>
      <c r="H930" s="14" t="s">
        <v>5241</v>
      </c>
      <c r="I930" s="14" t="s">
        <v>5242</v>
      </c>
      <c r="J930" s="14" t="s">
        <v>5473</v>
      </c>
      <c r="K930" s="14" t="s">
        <v>5460</v>
      </c>
      <c r="L930" s="14" t="s">
        <v>5461</v>
      </c>
      <c r="M930" s="14" t="s">
        <v>5462</v>
      </c>
      <c r="N930">
        <v>10</v>
      </c>
    </row>
    <row r="931" spans="1:14" x14ac:dyDescent="0.75">
      <c r="A931" s="14" t="s">
        <v>10</v>
      </c>
      <c r="B931" s="14" t="s">
        <v>11</v>
      </c>
      <c r="C931" s="14" t="s">
        <v>12</v>
      </c>
      <c r="D931" s="14" t="s">
        <v>5454</v>
      </c>
      <c r="E931">
        <v>10260260</v>
      </c>
      <c r="F931" s="14" t="s">
        <v>5501</v>
      </c>
      <c r="G931">
        <v>66102759</v>
      </c>
      <c r="H931" s="14" t="s">
        <v>4110</v>
      </c>
      <c r="I931" s="14" t="s">
        <v>4111</v>
      </c>
      <c r="J931" s="14" t="s">
        <v>5473</v>
      </c>
      <c r="K931" s="14" t="s">
        <v>5457</v>
      </c>
      <c r="L931" s="14" t="s">
        <v>5458</v>
      </c>
      <c r="M931" s="14" t="s">
        <v>5459</v>
      </c>
      <c r="N931">
        <v>100</v>
      </c>
    </row>
    <row r="932" spans="1:14" x14ac:dyDescent="0.75">
      <c r="A932" s="14" t="s">
        <v>10</v>
      </c>
      <c r="B932" s="14" t="s">
        <v>11</v>
      </c>
      <c r="C932" s="14" t="s">
        <v>12</v>
      </c>
      <c r="D932" s="14" t="s">
        <v>5454</v>
      </c>
      <c r="E932">
        <v>10260260</v>
      </c>
      <c r="F932" s="14" t="s">
        <v>5501</v>
      </c>
      <c r="G932">
        <v>66102772</v>
      </c>
      <c r="H932" s="14" t="s">
        <v>11957</v>
      </c>
      <c r="I932" s="14" t="s">
        <v>2863</v>
      </c>
      <c r="J932" s="14" t="s">
        <v>5479</v>
      </c>
      <c r="K932" s="14" t="s">
        <v>5464</v>
      </c>
      <c r="L932" s="14" t="s">
        <v>5465</v>
      </c>
      <c r="M932" s="14" t="s">
        <v>5477</v>
      </c>
      <c r="N932">
        <v>40</v>
      </c>
    </row>
    <row r="933" spans="1:14" x14ac:dyDescent="0.75">
      <c r="A933" s="14" t="s">
        <v>10</v>
      </c>
      <c r="B933" s="14" t="s">
        <v>11</v>
      </c>
      <c r="C933" s="14" t="s">
        <v>12</v>
      </c>
      <c r="D933" s="14" t="s">
        <v>5454</v>
      </c>
      <c r="E933">
        <v>10260260</v>
      </c>
      <c r="F933" s="14" t="s">
        <v>5501</v>
      </c>
      <c r="G933">
        <v>66102772</v>
      </c>
      <c r="H933" s="14" t="s">
        <v>11957</v>
      </c>
      <c r="I933" s="14" t="s">
        <v>2863</v>
      </c>
      <c r="J933" s="14" t="s">
        <v>5479</v>
      </c>
      <c r="K933" s="14" t="s">
        <v>5460</v>
      </c>
      <c r="L933" s="14" t="s">
        <v>5468</v>
      </c>
      <c r="M933" s="14" t="s">
        <v>5483</v>
      </c>
      <c r="N933">
        <v>10</v>
      </c>
    </row>
    <row r="934" spans="1:14" x14ac:dyDescent="0.75">
      <c r="A934" s="14" t="s">
        <v>10</v>
      </c>
      <c r="B934" s="14" t="s">
        <v>11</v>
      </c>
      <c r="C934" s="14" t="s">
        <v>12</v>
      </c>
      <c r="D934" s="14" t="s">
        <v>5454</v>
      </c>
      <c r="E934">
        <v>10260260</v>
      </c>
      <c r="F934" s="14" t="s">
        <v>5501</v>
      </c>
      <c r="G934">
        <v>66102772</v>
      </c>
      <c r="H934" s="14" t="s">
        <v>11957</v>
      </c>
      <c r="I934" s="14" t="s">
        <v>2863</v>
      </c>
      <c r="J934" s="14" t="s">
        <v>5479</v>
      </c>
      <c r="K934" s="14" t="s">
        <v>5460</v>
      </c>
      <c r="L934" s="14" t="s">
        <v>5461</v>
      </c>
      <c r="M934" s="14" t="s">
        <v>5474</v>
      </c>
      <c r="N934">
        <v>5</v>
      </c>
    </row>
    <row r="935" spans="1:14" x14ac:dyDescent="0.75">
      <c r="A935" s="14" t="s">
        <v>10</v>
      </c>
      <c r="B935" s="14" t="s">
        <v>11</v>
      </c>
      <c r="C935" s="14" t="s">
        <v>12</v>
      </c>
      <c r="D935" s="14" t="s">
        <v>5454</v>
      </c>
      <c r="E935">
        <v>10260260</v>
      </c>
      <c r="F935" s="14" t="s">
        <v>5501</v>
      </c>
      <c r="G935">
        <v>66102793</v>
      </c>
      <c r="H935" s="14" t="s">
        <v>2002</v>
      </c>
      <c r="I935" s="14" t="s">
        <v>2003</v>
      </c>
      <c r="J935" s="14" t="s">
        <v>5463</v>
      </c>
      <c r="K935" s="14" t="s">
        <v>5460</v>
      </c>
      <c r="L935" s="14" t="s">
        <v>5461</v>
      </c>
      <c r="M935" s="14" t="s">
        <v>5471</v>
      </c>
      <c r="N935">
        <v>10</v>
      </c>
    </row>
    <row r="936" spans="1:14" x14ac:dyDescent="0.75">
      <c r="A936" s="14" t="s">
        <v>10</v>
      </c>
      <c r="B936" s="14" t="s">
        <v>11</v>
      </c>
      <c r="C936" s="14" t="s">
        <v>12</v>
      </c>
      <c r="D936" s="14" t="s">
        <v>5454</v>
      </c>
      <c r="E936">
        <v>10260260</v>
      </c>
      <c r="F936" s="14" t="s">
        <v>5501</v>
      </c>
      <c r="G936">
        <v>66102806</v>
      </c>
      <c r="H936" s="14" t="s">
        <v>2766</v>
      </c>
      <c r="I936" s="14" t="s">
        <v>2767</v>
      </c>
      <c r="J936" s="14" t="s">
        <v>5479</v>
      </c>
      <c r="K936" s="14" t="s">
        <v>5460</v>
      </c>
      <c r="L936" s="14" t="s">
        <v>5468</v>
      </c>
      <c r="M936" s="14" t="s">
        <v>5483</v>
      </c>
      <c r="N936">
        <v>50</v>
      </c>
    </row>
    <row r="937" spans="1:14" x14ac:dyDescent="0.75">
      <c r="A937" s="14" t="s">
        <v>10</v>
      </c>
      <c r="B937" s="14" t="s">
        <v>11</v>
      </c>
      <c r="C937" s="14" t="s">
        <v>12</v>
      </c>
      <c r="D937" s="14" t="s">
        <v>5454</v>
      </c>
      <c r="E937">
        <v>10260260</v>
      </c>
      <c r="F937" s="14" t="s">
        <v>5501</v>
      </c>
      <c r="G937">
        <v>66102840</v>
      </c>
      <c r="H937" s="14" t="s">
        <v>3342</v>
      </c>
      <c r="I937" s="14" t="s">
        <v>3343</v>
      </c>
      <c r="J937" s="14" t="s">
        <v>5482</v>
      </c>
      <c r="K937" s="14" t="s">
        <v>5457</v>
      </c>
      <c r="L937" s="14" t="s">
        <v>5458</v>
      </c>
      <c r="M937" s="14" t="s">
        <v>5459</v>
      </c>
      <c r="N937">
        <v>40</v>
      </c>
    </row>
    <row r="938" spans="1:14" x14ac:dyDescent="0.75">
      <c r="A938" s="14" t="s">
        <v>10</v>
      </c>
      <c r="B938" s="14" t="s">
        <v>11</v>
      </c>
      <c r="C938" s="14" t="s">
        <v>12</v>
      </c>
      <c r="D938" s="14" t="s">
        <v>5454</v>
      </c>
      <c r="E938">
        <v>10260260</v>
      </c>
      <c r="F938" s="14" t="s">
        <v>5501</v>
      </c>
      <c r="G938">
        <v>66102840</v>
      </c>
      <c r="H938" s="14" t="s">
        <v>3342</v>
      </c>
      <c r="I938" s="14" t="s">
        <v>3343</v>
      </c>
      <c r="J938" s="14" t="s">
        <v>5482</v>
      </c>
      <c r="K938" s="14" t="s">
        <v>5457</v>
      </c>
      <c r="L938" s="14" t="s">
        <v>5458</v>
      </c>
      <c r="M938" s="14" t="s">
        <v>5467</v>
      </c>
      <c r="N938">
        <v>20</v>
      </c>
    </row>
    <row r="939" spans="1:14" x14ac:dyDescent="0.75">
      <c r="A939" s="14" t="s">
        <v>10</v>
      </c>
      <c r="B939" s="14" t="s">
        <v>11</v>
      </c>
      <c r="C939" s="14" t="s">
        <v>12</v>
      </c>
      <c r="D939" s="14" t="s">
        <v>5454</v>
      </c>
      <c r="E939">
        <v>10260260</v>
      </c>
      <c r="F939" s="14" t="s">
        <v>5501</v>
      </c>
      <c r="G939">
        <v>66102840</v>
      </c>
      <c r="H939" s="14" t="s">
        <v>3342</v>
      </c>
      <c r="I939" s="14" t="s">
        <v>3343</v>
      </c>
      <c r="J939" s="14" t="s">
        <v>5482</v>
      </c>
      <c r="K939" s="14" t="s">
        <v>5460</v>
      </c>
      <c r="L939" s="14" t="s">
        <v>5468</v>
      </c>
      <c r="M939" s="14" t="s">
        <v>5469</v>
      </c>
      <c r="N939">
        <v>20</v>
      </c>
    </row>
    <row r="940" spans="1:14" x14ac:dyDescent="0.75">
      <c r="A940" s="14" t="s">
        <v>10</v>
      </c>
      <c r="B940" s="14" t="s">
        <v>11</v>
      </c>
      <c r="C940" s="14" t="s">
        <v>12</v>
      </c>
      <c r="D940" s="14" t="s">
        <v>5454</v>
      </c>
      <c r="E940">
        <v>10260260</v>
      </c>
      <c r="F940" s="14" t="s">
        <v>5501</v>
      </c>
      <c r="G940">
        <v>66103008</v>
      </c>
      <c r="H940" s="14" t="s">
        <v>5027</v>
      </c>
      <c r="I940" s="14" t="s">
        <v>5029</v>
      </c>
      <c r="J940" s="14" t="s">
        <v>5472</v>
      </c>
      <c r="K940" s="14" t="s">
        <v>5457</v>
      </c>
      <c r="L940" s="14" t="s">
        <v>5458</v>
      </c>
      <c r="M940" s="14" t="s">
        <v>5459</v>
      </c>
      <c r="N940">
        <v>100</v>
      </c>
    </row>
    <row r="941" spans="1:14" x14ac:dyDescent="0.75">
      <c r="A941" s="14" t="s">
        <v>10</v>
      </c>
      <c r="B941" s="14" t="s">
        <v>11</v>
      </c>
      <c r="C941" s="14" t="s">
        <v>12</v>
      </c>
      <c r="D941" s="14" t="s">
        <v>5454</v>
      </c>
      <c r="E941">
        <v>10260260</v>
      </c>
      <c r="F941" s="14" t="s">
        <v>5501</v>
      </c>
      <c r="G941">
        <v>66103008</v>
      </c>
      <c r="H941" s="14" t="s">
        <v>5027</v>
      </c>
      <c r="I941" s="14" t="s">
        <v>5029</v>
      </c>
      <c r="J941" s="14" t="s">
        <v>5472</v>
      </c>
      <c r="K941" s="14" t="s">
        <v>5457</v>
      </c>
      <c r="L941" s="14" t="s">
        <v>5458</v>
      </c>
      <c r="M941" s="14" t="s">
        <v>5467</v>
      </c>
      <c r="N941">
        <v>20</v>
      </c>
    </row>
    <row r="942" spans="1:14" x14ac:dyDescent="0.75">
      <c r="A942" s="14" t="s">
        <v>10</v>
      </c>
      <c r="B942" s="14" t="s">
        <v>11</v>
      </c>
      <c r="C942" s="14" t="s">
        <v>12</v>
      </c>
      <c r="D942" s="14" t="s">
        <v>5454</v>
      </c>
      <c r="E942">
        <v>10260260</v>
      </c>
      <c r="F942" s="14" t="s">
        <v>5501</v>
      </c>
      <c r="G942">
        <v>66103011</v>
      </c>
      <c r="H942" s="14" t="s">
        <v>5087</v>
      </c>
      <c r="I942" s="14" t="s">
        <v>3712</v>
      </c>
      <c r="J942" s="14" t="s">
        <v>5479</v>
      </c>
      <c r="K942" s="14" t="s">
        <v>5457</v>
      </c>
      <c r="L942" s="14" t="s">
        <v>5458</v>
      </c>
      <c r="M942" s="14" t="s">
        <v>5459</v>
      </c>
      <c r="N942">
        <v>50</v>
      </c>
    </row>
    <row r="943" spans="1:14" x14ac:dyDescent="0.75">
      <c r="A943" s="14" t="s">
        <v>10</v>
      </c>
      <c r="B943" s="14" t="s">
        <v>11</v>
      </c>
      <c r="C943" s="14" t="s">
        <v>12</v>
      </c>
      <c r="D943" s="14" t="s">
        <v>5454</v>
      </c>
      <c r="E943">
        <v>10260260</v>
      </c>
      <c r="F943" s="14" t="s">
        <v>5501</v>
      </c>
      <c r="G943">
        <v>66103011</v>
      </c>
      <c r="H943" s="14" t="s">
        <v>5087</v>
      </c>
      <c r="I943" s="14" t="s">
        <v>3712</v>
      </c>
      <c r="J943" s="14" t="s">
        <v>5479</v>
      </c>
      <c r="K943" s="14" t="s">
        <v>5460</v>
      </c>
      <c r="L943" s="14" t="s">
        <v>5468</v>
      </c>
      <c r="M943" s="14" t="s">
        <v>5469</v>
      </c>
      <c r="N943">
        <v>20</v>
      </c>
    </row>
    <row r="944" spans="1:14" x14ac:dyDescent="0.75">
      <c r="A944" s="14" t="s">
        <v>10</v>
      </c>
      <c r="B944" s="14" t="s">
        <v>11</v>
      </c>
      <c r="C944" s="14" t="s">
        <v>12</v>
      </c>
      <c r="D944" s="14" t="s">
        <v>5454</v>
      </c>
      <c r="E944">
        <v>10260260</v>
      </c>
      <c r="F944" s="14" t="s">
        <v>5501</v>
      </c>
      <c r="G944">
        <v>66103011</v>
      </c>
      <c r="H944" s="14" t="s">
        <v>5087</v>
      </c>
      <c r="I944" s="14" t="s">
        <v>3712</v>
      </c>
      <c r="J944" s="14" t="s">
        <v>5479</v>
      </c>
      <c r="K944" s="14" t="s">
        <v>5460</v>
      </c>
      <c r="L944" s="14" t="s">
        <v>5461</v>
      </c>
      <c r="M944" s="14" t="s">
        <v>5474</v>
      </c>
      <c r="N944">
        <v>5</v>
      </c>
    </row>
    <row r="945" spans="1:14" x14ac:dyDescent="0.75">
      <c r="A945" s="14" t="s">
        <v>10</v>
      </c>
      <c r="B945" s="14" t="s">
        <v>11</v>
      </c>
      <c r="C945" s="14" t="s">
        <v>12</v>
      </c>
      <c r="D945" s="14" t="s">
        <v>5454</v>
      </c>
      <c r="E945">
        <v>10260260</v>
      </c>
      <c r="F945" s="14" t="s">
        <v>5501</v>
      </c>
      <c r="G945">
        <v>66103043</v>
      </c>
      <c r="H945" s="14" t="s">
        <v>4709</v>
      </c>
      <c r="I945" s="14" t="s">
        <v>4710</v>
      </c>
      <c r="J945" s="14" t="s">
        <v>5473</v>
      </c>
      <c r="K945" s="14" t="s">
        <v>5457</v>
      </c>
      <c r="L945" s="14" t="s">
        <v>5458</v>
      </c>
      <c r="M945" s="14" t="s">
        <v>5459</v>
      </c>
      <c r="N945">
        <v>50</v>
      </c>
    </row>
    <row r="946" spans="1:14" x14ac:dyDescent="0.75">
      <c r="A946" s="14" t="s">
        <v>10</v>
      </c>
      <c r="B946" s="14" t="s">
        <v>11</v>
      </c>
      <c r="C946" s="14" t="s">
        <v>12</v>
      </c>
      <c r="D946" s="14" t="s">
        <v>5454</v>
      </c>
      <c r="E946">
        <v>10260260</v>
      </c>
      <c r="F946" s="14" t="s">
        <v>5501</v>
      </c>
      <c r="G946">
        <v>66103043</v>
      </c>
      <c r="H946" s="14" t="s">
        <v>4709</v>
      </c>
      <c r="I946" s="14" t="s">
        <v>4710</v>
      </c>
      <c r="J946" s="14" t="s">
        <v>5473</v>
      </c>
      <c r="K946" s="14" t="s">
        <v>5457</v>
      </c>
      <c r="L946" s="14" t="s">
        <v>5458</v>
      </c>
      <c r="M946" s="14" t="s">
        <v>5467</v>
      </c>
      <c r="N946">
        <v>10</v>
      </c>
    </row>
    <row r="947" spans="1:14" x14ac:dyDescent="0.75">
      <c r="A947" s="14" t="s">
        <v>10</v>
      </c>
      <c r="B947" s="14" t="s">
        <v>11</v>
      </c>
      <c r="C947" s="14" t="s">
        <v>12</v>
      </c>
      <c r="D947" s="14" t="s">
        <v>5454</v>
      </c>
      <c r="E947">
        <v>10260260</v>
      </c>
      <c r="F947" s="14" t="s">
        <v>5501</v>
      </c>
      <c r="G947">
        <v>66103043</v>
      </c>
      <c r="H947" s="14" t="s">
        <v>4709</v>
      </c>
      <c r="I947" s="14" t="s">
        <v>4710</v>
      </c>
      <c r="J947" s="14" t="s">
        <v>5473</v>
      </c>
      <c r="K947" s="14" t="s">
        <v>5460</v>
      </c>
      <c r="L947" s="14" t="s">
        <v>5468</v>
      </c>
      <c r="M947" s="14" t="s">
        <v>5469</v>
      </c>
      <c r="N947">
        <v>50</v>
      </c>
    </row>
    <row r="948" spans="1:14" x14ac:dyDescent="0.75">
      <c r="A948" s="14" t="s">
        <v>10</v>
      </c>
      <c r="B948" s="14" t="s">
        <v>11</v>
      </c>
      <c r="C948" s="14" t="s">
        <v>12</v>
      </c>
      <c r="D948" s="14" t="s">
        <v>5454</v>
      </c>
      <c r="E948">
        <v>10260260</v>
      </c>
      <c r="F948" s="14" t="s">
        <v>5501</v>
      </c>
      <c r="G948">
        <v>66103043</v>
      </c>
      <c r="H948" s="14" t="s">
        <v>4709</v>
      </c>
      <c r="I948" s="14" t="s">
        <v>4710</v>
      </c>
      <c r="J948" s="14" t="s">
        <v>5473</v>
      </c>
      <c r="K948" s="14" t="s">
        <v>5460</v>
      </c>
      <c r="L948" s="14" t="s">
        <v>5461</v>
      </c>
      <c r="M948" s="14" t="s">
        <v>5462</v>
      </c>
      <c r="N948">
        <v>20</v>
      </c>
    </row>
    <row r="949" spans="1:14" x14ac:dyDescent="0.75">
      <c r="A949" s="14" t="s">
        <v>10</v>
      </c>
      <c r="B949" s="14" t="s">
        <v>11</v>
      </c>
      <c r="C949" s="14" t="s">
        <v>12</v>
      </c>
      <c r="D949" s="14" t="s">
        <v>5454</v>
      </c>
      <c r="E949">
        <v>10260260</v>
      </c>
      <c r="F949" s="14" t="s">
        <v>5501</v>
      </c>
      <c r="G949">
        <v>66103048</v>
      </c>
      <c r="H949" s="14" t="s">
        <v>1694</v>
      </c>
      <c r="I949" s="14" t="s">
        <v>1695</v>
      </c>
      <c r="J949" s="14" t="s">
        <v>5473</v>
      </c>
      <c r="K949" s="14" t="s">
        <v>5457</v>
      </c>
      <c r="L949" s="14" t="s">
        <v>5458</v>
      </c>
      <c r="M949" s="14" t="s">
        <v>5459</v>
      </c>
      <c r="N949">
        <v>30</v>
      </c>
    </row>
    <row r="950" spans="1:14" x14ac:dyDescent="0.75">
      <c r="A950" s="14" t="s">
        <v>10</v>
      </c>
      <c r="B950" s="14" t="s">
        <v>11</v>
      </c>
      <c r="C950" s="14" t="s">
        <v>12</v>
      </c>
      <c r="D950" s="14" t="s">
        <v>5454</v>
      </c>
      <c r="E950">
        <v>10260260</v>
      </c>
      <c r="F950" s="14" t="s">
        <v>5501</v>
      </c>
      <c r="G950">
        <v>66103070</v>
      </c>
      <c r="H950" s="14" t="s">
        <v>3289</v>
      </c>
      <c r="I950" s="14" t="s">
        <v>3290</v>
      </c>
      <c r="J950" s="14" t="s">
        <v>5473</v>
      </c>
      <c r="K950" s="14" t="s">
        <v>5457</v>
      </c>
      <c r="L950" s="14" t="s">
        <v>5458</v>
      </c>
      <c r="M950" s="14" t="s">
        <v>5459</v>
      </c>
      <c r="N950">
        <v>10</v>
      </c>
    </row>
    <row r="951" spans="1:14" x14ac:dyDescent="0.75">
      <c r="A951" s="14" t="s">
        <v>10</v>
      </c>
      <c r="B951" s="14" t="s">
        <v>11</v>
      </c>
      <c r="C951" s="14" t="s">
        <v>12</v>
      </c>
      <c r="D951" s="14" t="s">
        <v>5454</v>
      </c>
      <c r="E951">
        <v>10260260</v>
      </c>
      <c r="F951" s="14" t="s">
        <v>5501</v>
      </c>
      <c r="G951">
        <v>66103070</v>
      </c>
      <c r="H951" s="14" t="s">
        <v>3289</v>
      </c>
      <c r="I951" s="14" t="s">
        <v>3290</v>
      </c>
      <c r="J951" s="14" t="s">
        <v>5473</v>
      </c>
      <c r="K951" s="14" t="s">
        <v>5457</v>
      </c>
      <c r="L951" s="14" t="s">
        <v>5458</v>
      </c>
      <c r="M951" s="14" t="s">
        <v>5467</v>
      </c>
      <c r="N951">
        <v>10</v>
      </c>
    </row>
    <row r="952" spans="1:14" x14ac:dyDescent="0.75">
      <c r="A952" s="14" t="s">
        <v>10</v>
      </c>
      <c r="B952" s="14" t="s">
        <v>11</v>
      </c>
      <c r="C952" s="14" t="s">
        <v>12</v>
      </c>
      <c r="D952" s="14" t="s">
        <v>5454</v>
      </c>
      <c r="E952">
        <v>10260260</v>
      </c>
      <c r="F952" s="14" t="s">
        <v>5501</v>
      </c>
      <c r="G952">
        <v>66103070</v>
      </c>
      <c r="H952" s="14" t="s">
        <v>3289</v>
      </c>
      <c r="I952" s="14" t="s">
        <v>3290</v>
      </c>
      <c r="J952" s="14" t="s">
        <v>5473</v>
      </c>
      <c r="K952" s="14" t="s">
        <v>5460</v>
      </c>
      <c r="L952" s="14" t="s">
        <v>5468</v>
      </c>
      <c r="M952" s="14" t="s">
        <v>5469</v>
      </c>
      <c r="N952">
        <v>10</v>
      </c>
    </row>
    <row r="953" spans="1:14" x14ac:dyDescent="0.75">
      <c r="A953" s="14" t="s">
        <v>10</v>
      </c>
      <c r="B953" s="14" t="s">
        <v>11</v>
      </c>
      <c r="C953" s="14" t="s">
        <v>12</v>
      </c>
      <c r="D953" s="14" t="s">
        <v>5454</v>
      </c>
      <c r="E953">
        <v>10260260</v>
      </c>
      <c r="F953" s="14" t="s">
        <v>5501</v>
      </c>
      <c r="G953">
        <v>66103182</v>
      </c>
      <c r="H953" s="14" t="s">
        <v>206</v>
      </c>
      <c r="I953" s="14" t="s">
        <v>207</v>
      </c>
      <c r="J953" s="14" t="s">
        <v>5479</v>
      </c>
      <c r="K953" s="14" t="s">
        <v>5457</v>
      </c>
      <c r="L953" s="14" t="s">
        <v>5458</v>
      </c>
      <c r="M953" s="14" t="s">
        <v>5459</v>
      </c>
      <c r="N953">
        <v>130</v>
      </c>
    </row>
    <row r="954" spans="1:14" x14ac:dyDescent="0.75">
      <c r="A954" s="14" t="s">
        <v>10</v>
      </c>
      <c r="B954" s="14" t="s">
        <v>11</v>
      </c>
      <c r="C954" s="14" t="s">
        <v>12</v>
      </c>
      <c r="D954" s="14" t="s">
        <v>5454</v>
      </c>
      <c r="E954">
        <v>10260260</v>
      </c>
      <c r="F954" s="14" t="s">
        <v>5501</v>
      </c>
      <c r="G954">
        <v>66103182</v>
      </c>
      <c r="H954" s="14" t="s">
        <v>206</v>
      </c>
      <c r="I954" s="14" t="s">
        <v>207</v>
      </c>
      <c r="J954" s="14" t="s">
        <v>5479</v>
      </c>
      <c r="K954" s="14" t="s">
        <v>5460</v>
      </c>
      <c r="L954" s="14" t="s">
        <v>5468</v>
      </c>
      <c r="M954" s="14" t="s">
        <v>5469</v>
      </c>
      <c r="N954">
        <v>30</v>
      </c>
    </row>
    <row r="955" spans="1:14" x14ac:dyDescent="0.75">
      <c r="A955" s="14" t="s">
        <v>10</v>
      </c>
      <c r="B955" s="14" t="s">
        <v>11</v>
      </c>
      <c r="C955" s="14" t="s">
        <v>12</v>
      </c>
      <c r="D955" s="14" t="s">
        <v>5454</v>
      </c>
      <c r="E955">
        <v>10260260</v>
      </c>
      <c r="F955" s="14" t="s">
        <v>5501</v>
      </c>
      <c r="G955">
        <v>66103334</v>
      </c>
      <c r="H955" s="14" t="s">
        <v>2899</v>
      </c>
      <c r="I955" s="14" t="s">
        <v>2900</v>
      </c>
      <c r="J955" s="14" t="s">
        <v>5472</v>
      </c>
      <c r="K955" s="14" t="s">
        <v>5457</v>
      </c>
      <c r="L955" s="14" t="s">
        <v>5458</v>
      </c>
      <c r="M955" s="14" t="s">
        <v>5459</v>
      </c>
      <c r="N955">
        <v>50</v>
      </c>
    </row>
    <row r="956" spans="1:14" x14ac:dyDescent="0.75">
      <c r="A956" s="14" t="s">
        <v>10</v>
      </c>
      <c r="B956" s="14" t="s">
        <v>11</v>
      </c>
      <c r="C956" s="14" t="s">
        <v>12</v>
      </c>
      <c r="D956" s="14" t="s">
        <v>5454</v>
      </c>
      <c r="E956">
        <v>10260260</v>
      </c>
      <c r="F956" s="14" t="s">
        <v>5501</v>
      </c>
      <c r="G956">
        <v>66103367</v>
      </c>
      <c r="H956" s="14" t="s">
        <v>1604</v>
      </c>
      <c r="I956" s="14" t="s">
        <v>1605</v>
      </c>
      <c r="J956" s="14" t="s">
        <v>5473</v>
      </c>
      <c r="K956" s="14" t="s">
        <v>5460</v>
      </c>
      <c r="L956" s="14" t="s">
        <v>5468</v>
      </c>
      <c r="M956" s="14" t="s">
        <v>5483</v>
      </c>
      <c r="N956">
        <v>10</v>
      </c>
    </row>
    <row r="957" spans="1:14" x14ac:dyDescent="0.75">
      <c r="A957" s="14" t="s">
        <v>10</v>
      </c>
      <c r="B957" s="14" t="s">
        <v>11</v>
      </c>
      <c r="C957" s="14" t="s">
        <v>12</v>
      </c>
      <c r="D957" s="14" t="s">
        <v>5454</v>
      </c>
      <c r="E957">
        <v>10260260</v>
      </c>
      <c r="F957" s="14" t="s">
        <v>5501</v>
      </c>
      <c r="G957">
        <v>66103367</v>
      </c>
      <c r="H957" s="14" t="s">
        <v>1604</v>
      </c>
      <c r="I957" s="14" t="s">
        <v>1605</v>
      </c>
      <c r="J957" s="14" t="s">
        <v>5473</v>
      </c>
      <c r="K957" s="14" t="s">
        <v>5460</v>
      </c>
      <c r="L957" s="14" t="s">
        <v>5461</v>
      </c>
      <c r="M957" s="14" t="s">
        <v>5471</v>
      </c>
      <c r="N957">
        <v>20</v>
      </c>
    </row>
    <row r="958" spans="1:14" x14ac:dyDescent="0.75">
      <c r="A958" s="14" t="s">
        <v>10</v>
      </c>
      <c r="B958" s="14" t="s">
        <v>11</v>
      </c>
      <c r="C958" s="14" t="s">
        <v>12</v>
      </c>
      <c r="D958" s="14" t="s">
        <v>5454</v>
      </c>
      <c r="E958">
        <v>10260260</v>
      </c>
      <c r="F958" s="14" t="s">
        <v>5501</v>
      </c>
      <c r="G958">
        <v>66103549</v>
      </c>
      <c r="H958" s="14" t="s">
        <v>1839</v>
      </c>
      <c r="I958" s="14" t="s">
        <v>1840</v>
      </c>
      <c r="J958" s="14" t="s">
        <v>5472</v>
      </c>
      <c r="K958" s="14" t="s">
        <v>5457</v>
      </c>
      <c r="L958" s="14" t="s">
        <v>5458</v>
      </c>
      <c r="M958" s="14" t="s">
        <v>5459</v>
      </c>
      <c r="N958">
        <v>50</v>
      </c>
    </row>
    <row r="959" spans="1:14" x14ac:dyDescent="0.75">
      <c r="A959" s="14" t="s">
        <v>10</v>
      </c>
      <c r="B959" s="14" t="s">
        <v>11</v>
      </c>
      <c r="C959" s="14" t="s">
        <v>12</v>
      </c>
      <c r="D959" s="14" t="s">
        <v>5454</v>
      </c>
      <c r="E959">
        <v>10260260</v>
      </c>
      <c r="F959" s="14" t="s">
        <v>5501</v>
      </c>
      <c r="G959">
        <v>66103549</v>
      </c>
      <c r="H959" s="14" t="s">
        <v>1839</v>
      </c>
      <c r="I959" s="14" t="s">
        <v>1840</v>
      </c>
      <c r="J959" s="14" t="s">
        <v>5472</v>
      </c>
      <c r="K959" s="14" t="s">
        <v>5460</v>
      </c>
      <c r="L959" s="14" t="s">
        <v>5468</v>
      </c>
      <c r="M959" s="14" t="s">
        <v>5469</v>
      </c>
      <c r="N959">
        <v>20</v>
      </c>
    </row>
    <row r="960" spans="1:14" x14ac:dyDescent="0.75">
      <c r="A960" s="14" t="s">
        <v>10</v>
      </c>
      <c r="B960" s="14" t="s">
        <v>11</v>
      </c>
      <c r="C960" s="14" t="s">
        <v>12</v>
      </c>
      <c r="D960" s="14" t="s">
        <v>5454</v>
      </c>
      <c r="E960">
        <v>10260260</v>
      </c>
      <c r="F960" s="14" t="s">
        <v>5501</v>
      </c>
      <c r="G960">
        <v>66103855</v>
      </c>
      <c r="H960" s="14" t="s">
        <v>3505</v>
      </c>
      <c r="I960" s="14" t="s">
        <v>3506</v>
      </c>
      <c r="J960" s="14" t="s">
        <v>5473</v>
      </c>
      <c r="K960" s="14" t="s">
        <v>5457</v>
      </c>
      <c r="L960" s="14" t="s">
        <v>5458</v>
      </c>
      <c r="M960" s="14" t="s">
        <v>5459</v>
      </c>
      <c r="N960">
        <v>60</v>
      </c>
    </row>
    <row r="961" spans="1:14" x14ac:dyDescent="0.75">
      <c r="A961" s="14" t="s">
        <v>10</v>
      </c>
      <c r="B961" s="14" t="s">
        <v>11</v>
      </c>
      <c r="C961" s="14" t="s">
        <v>12</v>
      </c>
      <c r="D961" s="14" t="s">
        <v>5454</v>
      </c>
      <c r="E961">
        <v>10260260</v>
      </c>
      <c r="F961" s="14" t="s">
        <v>5501</v>
      </c>
      <c r="G961">
        <v>66103862</v>
      </c>
      <c r="H961" s="14" t="s">
        <v>5003</v>
      </c>
      <c r="I961" s="14" t="s">
        <v>5004</v>
      </c>
      <c r="J961" s="14" t="s">
        <v>5479</v>
      </c>
      <c r="K961" s="14" t="s">
        <v>5457</v>
      </c>
      <c r="L961" s="14" t="s">
        <v>5458</v>
      </c>
      <c r="M961" s="14" t="s">
        <v>5459</v>
      </c>
      <c r="N961">
        <v>307</v>
      </c>
    </row>
    <row r="962" spans="1:14" x14ac:dyDescent="0.75">
      <c r="A962" s="14" t="s">
        <v>10</v>
      </c>
      <c r="B962" s="14" t="s">
        <v>11</v>
      </c>
      <c r="C962" s="14" t="s">
        <v>12</v>
      </c>
      <c r="D962" s="14" t="s">
        <v>5454</v>
      </c>
      <c r="E962">
        <v>10260260</v>
      </c>
      <c r="F962" s="14" t="s">
        <v>5501</v>
      </c>
      <c r="G962">
        <v>66103868</v>
      </c>
      <c r="H962" s="14" t="s">
        <v>2973</v>
      </c>
      <c r="I962" s="14" t="s">
        <v>2974</v>
      </c>
      <c r="J962" s="14" t="s">
        <v>5473</v>
      </c>
      <c r="K962" s="14" t="s">
        <v>5457</v>
      </c>
      <c r="L962" s="14" t="s">
        <v>5458</v>
      </c>
      <c r="M962" s="14" t="s">
        <v>5459</v>
      </c>
      <c r="N962">
        <v>100</v>
      </c>
    </row>
    <row r="963" spans="1:14" x14ac:dyDescent="0.75">
      <c r="A963" s="14" t="s">
        <v>10</v>
      </c>
      <c r="B963" s="14" t="s">
        <v>11</v>
      </c>
      <c r="C963" s="14" t="s">
        <v>12</v>
      </c>
      <c r="D963" s="14" t="s">
        <v>5454</v>
      </c>
      <c r="E963">
        <v>10260260</v>
      </c>
      <c r="F963" s="14" t="s">
        <v>5501</v>
      </c>
      <c r="G963">
        <v>66103868</v>
      </c>
      <c r="H963" s="14" t="s">
        <v>2973</v>
      </c>
      <c r="I963" s="14" t="s">
        <v>2974</v>
      </c>
      <c r="J963" s="14" t="s">
        <v>5473</v>
      </c>
      <c r="K963" s="14" t="s">
        <v>5460</v>
      </c>
      <c r="L963" s="14" t="s">
        <v>5468</v>
      </c>
      <c r="M963" s="14" t="s">
        <v>5469</v>
      </c>
      <c r="N963">
        <v>60</v>
      </c>
    </row>
    <row r="964" spans="1:14" x14ac:dyDescent="0.75">
      <c r="A964" s="14" t="s">
        <v>10</v>
      </c>
      <c r="B964" s="14" t="s">
        <v>11</v>
      </c>
      <c r="C964" s="14" t="s">
        <v>12</v>
      </c>
      <c r="D964" s="14" t="s">
        <v>5454</v>
      </c>
      <c r="E964">
        <v>10260260</v>
      </c>
      <c r="F964" s="14" t="s">
        <v>5501</v>
      </c>
      <c r="G964">
        <v>66103873</v>
      </c>
      <c r="H964" s="14" t="s">
        <v>3774</v>
      </c>
      <c r="I964" s="14" t="s">
        <v>3775</v>
      </c>
      <c r="J964" s="14" t="s">
        <v>5479</v>
      </c>
      <c r="K964" s="14" t="s">
        <v>5457</v>
      </c>
      <c r="L964" s="14" t="s">
        <v>5458</v>
      </c>
      <c r="M964" s="14" t="s">
        <v>5459</v>
      </c>
      <c r="N964">
        <v>-300</v>
      </c>
    </row>
    <row r="965" spans="1:14" x14ac:dyDescent="0.75">
      <c r="A965" s="14" t="s">
        <v>10</v>
      </c>
      <c r="B965" s="14" t="s">
        <v>11</v>
      </c>
      <c r="C965" s="14" t="s">
        <v>12</v>
      </c>
      <c r="D965" s="14" t="s">
        <v>5454</v>
      </c>
      <c r="E965">
        <v>10260260</v>
      </c>
      <c r="F965" s="14" t="s">
        <v>5501</v>
      </c>
      <c r="G965">
        <v>66103888</v>
      </c>
      <c r="H965" s="14" t="s">
        <v>1993</v>
      </c>
      <c r="I965" s="14" t="s">
        <v>1994</v>
      </c>
      <c r="J965" s="14" t="s">
        <v>5473</v>
      </c>
      <c r="K965" s="14" t="s">
        <v>5457</v>
      </c>
      <c r="L965" s="14" t="s">
        <v>5458</v>
      </c>
      <c r="M965" s="14" t="s">
        <v>5459</v>
      </c>
      <c r="N965">
        <v>100</v>
      </c>
    </row>
    <row r="966" spans="1:14" x14ac:dyDescent="0.75">
      <c r="A966" s="14" t="s">
        <v>10</v>
      </c>
      <c r="B966" s="14" t="s">
        <v>11</v>
      </c>
      <c r="C966" s="14" t="s">
        <v>12</v>
      </c>
      <c r="D966" s="14" t="s">
        <v>5454</v>
      </c>
      <c r="E966">
        <v>10260260</v>
      </c>
      <c r="F966" s="14" t="s">
        <v>5501</v>
      </c>
      <c r="G966">
        <v>66103978</v>
      </c>
      <c r="H966" s="14" t="s">
        <v>5343</v>
      </c>
      <c r="I966" s="14" t="s">
        <v>5344</v>
      </c>
      <c r="J966" s="14" t="s">
        <v>5463</v>
      </c>
      <c r="K966" s="14" t="s">
        <v>5457</v>
      </c>
      <c r="L966" s="14" t="s">
        <v>5458</v>
      </c>
      <c r="M966" s="14" t="s">
        <v>5459</v>
      </c>
      <c r="N966">
        <v>50</v>
      </c>
    </row>
    <row r="967" spans="1:14" x14ac:dyDescent="0.75">
      <c r="A967" s="14" t="s">
        <v>10</v>
      </c>
      <c r="B967" s="14" t="s">
        <v>11</v>
      </c>
      <c r="C967" s="14" t="s">
        <v>12</v>
      </c>
      <c r="D967" s="14" t="s">
        <v>5454</v>
      </c>
      <c r="E967">
        <v>10260260</v>
      </c>
      <c r="F967" s="14" t="s">
        <v>5501</v>
      </c>
      <c r="G967">
        <v>66103978</v>
      </c>
      <c r="H967" s="14" t="s">
        <v>5343</v>
      </c>
      <c r="I967" s="14" t="s">
        <v>5344</v>
      </c>
      <c r="J967" s="14" t="s">
        <v>5463</v>
      </c>
      <c r="K967" s="14" t="s">
        <v>5460</v>
      </c>
      <c r="L967" s="14" t="s">
        <v>5468</v>
      </c>
      <c r="M967" s="14" t="s">
        <v>5483</v>
      </c>
      <c r="N967">
        <v>30</v>
      </c>
    </row>
    <row r="968" spans="1:14" x14ac:dyDescent="0.75">
      <c r="A968" s="14" t="s">
        <v>10</v>
      </c>
      <c r="B968" s="14" t="s">
        <v>11</v>
      </c>
      <c r="C968" s="14" t="s">
        <v>12</v>
      </c>
      <c r="D968" s="14" t="s">
        <v>5454</v>
      </c>
      <c r="E968">
        <v>10260260</v>
      </c>
      <c r="F968" s="14" t="s">
        <v>5501</v>
      </c>
      <c r="G968">
        <v>66104009</v>
      </c>
      <c r="H968" s="14" t="s">
        <v>2909</v>
      </c>
      <c r="I968" s="14" t="s">
        <v>2912</v>
      </c>
      <c r="J968" s="14" t="s">
        <v>5473</v>
      </c>
      <c r="K968" s="14" t="s">
        <v>5457</v>
      </c>
      <c r="L968" s="14" t="s">
        <v>5458</v>
      </c>
      <c r="M968" s="14" t="s">
        <v>5459</v>
      </c>
      <c r="N968">
        <v>100</v>
      </c>
    </row>
    <row r="969" spans="1:14" x14ac:dyDescent="0.75">
      <c r="A969" s="14" t="s">
        <v>10</v>
      </c>
      <c r="B969" s="14" t="s">
        <v>11</v>
      </c>
      <c r="C969" s="14" t="s">
        <v>12</v>
      </c>
      <c r="D969" s="14" t="s">
        <v>5454</v>
      </c>
      <c r="E969">
        <v>10260260</v>
      </c>
      <c r="F969" s="14" t="s">
        <v>5501</v>
      </c>
      <c r="G969">
        <v>66104009</v>
      </c>
      <c r="H969" s="14" t="s">
        <v>2909</v>
      </c>
      <c r="I969" s="14" t="s">
        <v>2912</v>
      </c>
      <c r="J969" s="14" t="s">
        <v>5473</v>
      </c>
      <c r="K969" s="14" t="s">
        <v>5460</v>
      </c>
      <c r="L969" s="14" t="s">
        <v>5461</v>
      </c>
      <c r="M969" s="14" t="s">
        <v>5471</v>
      </c>
      <c r="N969">
        <v>10</v>
      </c>
    </row>
    <row r="970" spans="1:14" x14ac:dyDescent="0.75">
      <c r="A970" s="14" t="s">
        <v>10</v>
      </c>
      <c r="B970" s="14" t="s">
        <v>11</v>
      </c>
      <c r="C970" s="14" t="s">
        <v>12</v>
      </c>
      <c r="D970" s="14" t="s">
        <v>5454</v>
      </c>
      <c r="E970">
        <v>10260260</v>
      </c>
      <c r="F970" s="14" t="s">
        <v>5501</v>
      </c>
      <c r="G970">
        <v>66104029</v>
      </c>
      <c r="H970" s="14" t="s">
        <v>4784</v>
      </c>
      <c r="I970" s="14" t="s">
        <v>4785</v>
      </c>
      <c r="J970" s="14" t="s">
        <v>5473</v>
      </c>
      <c r="K970" s="14" t="s">
        <v>5457</v>
      </c>
      <c r="L970" s="14" t="s">
        <v>5458</v>
      </c>
      <c r="M970" s="14" t="s">
        <v>5459</v>
      </c>
      <c r="N970">
        <v>20</v>
      </c>
    </row>
    <row r="971" spans="1:14" x14ac:dyDescent="0.75">
      <c r="A971" s="14" t="s">
        <v>10</v>
      </c>
      <c r="B971" s="14" t="s">
        <v>11</v>
      </c>
      <c r="C971" s="14" t="s">
        <v>12</v>
      </c>
      <c r="D971" s="14" t="s">
        <v>5454</v>
      </c>
      <c r="E971">
        <v>10260260</v>
      </c>
      <c r="F971" s="14" t="s">
        <v>5501</v>
      </c>
      <c r="G971">
        <v>66104029</v>
      </c>
      <c r="H971" s="14" t="s">
        <v>4784</v>
      </c>
      <c r="I971" s="14" t="s">
        <v>4785</v>
      </c>
      <c r="J971" s="14" t="s">
        <v>5473</v>
      </c>
      <c r="K971" s="14" t="s">
        <v>5460</v>
      </c>
      <c r="L971" s="14" t="s">
        <v>5468</v>
      </c>
      <c r="M971" s="14" t="s">
        <v>5469</v>
      </c>
      <c r="N971">
        <v>20</v>
      </c>
    </row>
    <row r="972" spans="1:14" x14ac:dyDescent="0.75">
      <c r="A972" s="14" t="s">
        <v>10</v>
      </c>
      <c r="B972" s="14" t="s">
        <v>11</v>
      </c>
      <c r="C972" s="14" t="s">
        <v>12</v>
      </c>
      <c r="D972" s="14" t="s">
        <v>5454</v>
      </c>
      <c r="E972">
        <v>10260260</v>
      </c>
      <c r="F972" s="14" t="s">
        <v>5501</v>
      </c>
      <c r="G972">
        <v>66104080</v>
      </c>
      <c r="H972" s="14" t="s">
        <v>5190</v>
      </c>
      <c r="I972" s="14" t="s">
        <v>5191</v>
      </c>
      <c r="J972" s="14" t="s">
        <v>5473</v>
      </c>
      <c r="K972" s="14" t="s">
        <v>5457</v>
      </c>
      <c r="L972" s="14" t="s">
        <v>5458</v>
      </c>
      <c r="M972" s="14" t="s">
        <v>5459</v>
      </c>
      <c r="N972">
        <v>50</v>
      </c>
    </row>
    <row r="973" spans="1:14" x14ac:dyDescent="0.75">
      <c r="A973" s="14" t="s">
        <v>10</v>
      </c>
      <c r="B973" s="14" t="s">
        <v>11</v>
      </c>
      <c r="C973" s="14" t="s">
        <v>12</v>
      </c>
      <c r="D973" s="14" t="s">
        <v>5454</v>
      </c>
      <c r="E973">
        <v>10260260</v>
      </c>
      <c r="F973" s="14" t="s">
        <v>5501</v>
      </c>
      <c r="G973">
        <v>66104104</v>
      </c>
      <c r="H973" s="14" t="s">
        <v>4922</v>
      </c>
      <c r="I973" s="14" t="s">
        <v>4923</v>
      </c>
      <c r="J973" s="14" t="s">
        <v>5472</v>
      </c>
      <c r="K973" s="14" t="s">
        <v>5457</v>
      </c>
      <c r="L973" s="14" t="s">
        <v>5458</v>
      </c>
      <c r="M973" s="14" t="s">
        <v>5459</v>
      </c>
      <c r="N973">
        <v>10</v>
      </c>
    </row>
    <row r="974" spans="1:14" x14ac:dyDescent="0.75">
      <c r="A974" s="14" t="s">
        <v>10</v>
      </c>
      <c r="B974" s="14" t="s">
        <v>11</v>
      </c>
      <c r="C974" s="14" t="s">
        <v>12</v>
      </c>
      <c r="D974" s="14" t="s">
        <v>5454</v>
      </c>
      <c r="E974">
        <v>10260260</v>
      </c>
      <c r="F974" s="14" t="s">
        <v>5501</v>
      </c>
      <c r="G974">
        <v>66104104</v>
      </c>
      <c r="H974" s="14" t="s">
        <v>4922</v>
      </c>
      <c r="I974" s="14" t="s">
        <v>4923</v>
      </c>
      <c r="J974" s="14" t="s">
        <v>5472</v>
      </c>
      <c r="K974" s="14" t="s">
        <v>5460</v>
      </c>
      <c r="L974" s="14" t="s">
        <v>5468</v>
      </c>
      <c r="M974" s="14" t="s">
        <v>5469</v>
      </c>
      <c r="N974">
        <v>10</v>
      </c>
    </row>
    <row r="975" spans="1:14" x14ac:dyDescent="0.75">
      <c r="A975" s="14" t="s">
        <v>10</v>
      </c>
      <c r="B975" s="14" t="s">
        <v>11</v>
      </c>
      <c r="C975" s="14" t="s">
        <v>12</v>
      </c>
      <c r="D975" s="14" t="s">
        <v>5454</v>
      </c>
      <c r="E975">
        <v>10260260</v>
      </c>
      <c r="F975" s="14" t="s">
        <v>5501</v>
      </c>
      <c r="G975">
        <v>66104131</v>
      </c>
      <c r="H975" s="14" t="s">
        <v>864</v>
      </c>
      <c r="I975" s="14" t="s">
        <v>865</v>
      </c>
      <c r="J975" s="14" t="s">
        <v>5479</v>
      </c>
      <c r="K975" s="14" t="s">
        <v>5457</v>
      </c>
      <c r="L975" s="14" t="s">
        <v>5458</v>
      </c>
      <c r="M975" s="14" t="s">
        <v>5459</v>
      </c>
      <c r="N975">
        <v>170</v>
      </c>
    </row>
    <row r="976" spans="1:14" x14ac:dyDescent="0.75">
      <c r="A976" s="14" t="s">
        <v>10</v>
      </c>
      <c r="B976" s="14" t="s">
        <v>11</v>
      </c>
      <c r="C976" s="14" t="s">
        <v>12</v>
      </c>
      <c r="D976" s="14" t="s">
        <v>5454</v>
      </c>
      <c r="E976">
        <v>10260260</v>
      </c>
      <c r="F976" s="14" t="s">
        <v>5501</v>
      </c>
      <c r="G976">
        <v>66104131</v>
      </c>
      <c r="H976" s="14" t="s">
        <v>864</v>
      </c>
      <c r="I976" s="14" t="s">
        <v>865</v>
      </c>
      <c r="J976" s="14" t="s">
        <v>5479</v>
      </c>
      <c r="K976" s="14" t="s">
        <v>5460</v>
      </c>
      <c r="L976" s="14" t="s">
        <v>5468</v>
      </c>
      <c r="M976" s="14" t="s">
        <v>5483</v>
      </c>
      <c r="N976">
        <v>20</v>
      </c>
    </row>
    <row r="977" spans="1:14" x14ac:dyDescent="0.75">
      <c r="A977" s="14" t="s">
        <v>10</v>
      </c>
      <c r="B977" s="14" t="s">
        <v>11</v>
      </c>
      <c r="C977" s="14" t="s">
        <v>12</v>
      </c>
      <c r="D977" s="14" t="s">
        <v>5454</v>
      </c>
      <c r="E977">
        <v>10260260</v>
      </c>
      <c r="F977" s="14" t="s">
        <v>5501</v>
      </c>
      <c r="G977">
        <v>66104131</v>
      </c>
      <c r="H977" s="14" t="s">
        <v>864</v>
      </c>
      <c r="I977" s="14" t="s">
        <v>865</v>
      </c>
      <c r="J977" s="14" t="s">
        <v>5479</v>
      </c>
      <c r="K977" s="14" t="s">
        <v>5460</v>
      </c>
      <c r="L977" s="14" t="s">
        <v>5468</v>
      </c>
      <c r="M977" s="14" t="s">
        <v>5469</v>
      </c>
      <c r="N977">
        <v>80</v>
      </c>
    </row>
    <row r="978" spans="1:14" x14ac:dyDescent="0.75">
      <c r="A978" s="14" t="s">
        <v>10</v>
      </c>
      <c r="B978" s="14" t="s">
        <v>11</v>
      </c>
      <c r="C978" s="14" t="s">
        <v>12</v>
      </c>
      <c r="D978" s="14" t="s">
        <v>5454</v>
      </c>
      <c r="E978">
        <v>10260260</v>
      </c>
      <c r="F978" s="14" t="s">
        <v>5501</v>
      </c>
      <c r="G978">
        <v>66104131</v>
      </c>
      <c r="H978" s="14" t="s">
        <v>864</v>
      </c>
      <c r="I978" s="14" t="s">
        <v>865</v>
      </c>
      <c r="J978" s="14" t="s">
        <v>5479</v>
      </c>
      <c r="K978" s="14" t="s">
        <v>5460</v>
      </c>
      <c r="L978" s="14" t="s">
        <v>5461</v>
      </c>
      <c r="M978" s="14" t="s">
        <v>5471</v>
      </c>
      <c r="N978">
        <v>10</v>
      </c>
    </row>
    <row r="979" spans="1:14" x14ac:dyDescent="0.75">
      <c r="A979" s="14" t="s">
        <v>10</v>
      </c>
      <c r="B979" s="14" t="s">
        <v>11</v>
      </c>
      <c r="C979" s="14" t="s">
        <v>12</v>
      </c>
      <c r="D979" s="14" t="s">
        <v>5454</v>
      </c>
      <c r="E979">
        <v>10260260</v>
      </c>
      <c r="F979" s="14" t="s">
        <v>5501</v>
      </c>
      <c r="G979">
        <v>66104416</v>
      </c>
      <c r="H979" s="14" t="s">
        <v>917</v>
      </c>
      <c r="I979" s="14" t="s">
        <v>918</v>
      </c>
      <c r="J979" s="14" t="s">
        <v>5479</v>
      </c>
      <c r="K979" s="14" t="s">
        <v>5460</v>
      </c>
      <c r="L979" s="14" t="s">
        <v>5468</v>
      </c>
      <c r="M979" s="14" t="s">
        <v>5469</v>
      </c>
      <c r="N979">
        <v>30</v>
      </c>
    </row>
    <row r="980" spans="1:14" x14ac:dyDescent="0.75">
      <c r="A980" s="14" t="s">
        <v>10</v>
      </c>
      <c r="B980" s="14" t="s">
        <v>11</v>
      </c>
      <c r="C980" s="14" t="s">
        <v>12</v>
      </c>
      <c r="D980" s="14" t="s">
        <v>5454</v>
      </c>
      <c r="E980">
        <v>10260260</v>
      </c>
      <c r="F980" s="14" t="s">
        <v>5501</v>
      </c>
      <c r="G980">
        <v>66104416</v>
      </c>
      <c r="H980" s="14" t="s">
        <v>917</v>
      </c>
      <c r="I980" s="14" t="s">
        <v>918</v>
      </c>
      <c r="J980" s="14" t="s">
        <v>5479</v>
      </c>
      <c r="K980" s="14" t="s">
        <v>5460</v>
      </c>
      <c r="L980" s="14" t="s">
        <v>5461</v>
      </c>
      <c r="M980" s="14" t="s">
        <v>5471</v>
      </c>
      <c r="N980">
        <v>5</v>
      </c>
    </row>
    <row r="981" spans="1:14" x14ac:dyDescent="0.75">
      <c r="A981" s="14" t="s">
        <v>10</v>
      </c>
      <c r="B981" s="14" t="s">
        <v>11</v>
      </c>
      <c r="C981" s="14" t="s">
        <v>12</v>
      </c>
      <c r="D981" s="14" t="s">
        <v>5454</v>
      </c>
      <c r="E981">
        <v>10260260</v>
      </c>
      <c r="F981" s="14" t="s">
        <v>5501</v>
      </c>
      <c r="G981">
        <v>66104424</v>
      </c>
      <c r="H981" s="14" t="s">
        <v>798</v>
      </c>
      <c r="I981" s="14" t="s">
        <v>800</v>
      </c>
      <c r="J981" s="14" t="s">
        <v>5472</v>
      </c>
      <c r="K981" s="14" t="s">
        <v>5460</v>
      </c>
      <c r="L981" s="14" t="s">
        <v>5468</v>
      </c>
      <c r="M981" s="14" t="s">
        <v>5469</v>
      </c>
      <c r="N981">
        <v>20</v>
      </c>
    </row>
    <row r="982" spans="1:14" x14ac:dyDescent="0.75">
      <c r="A982" s="14" t="s">
        <v>10</v>
      </c>
      <c r="B982" s="14" t="s">
        <v>11</v>
      </c>
      <c r="C982" s="14" t="s">
        <v>12</v>
      </c>
      <c r="D982" s="14" t="s">
        <v>5454</v>
      </c>
      <c r="E982">
        <v>10260260</v>
      </c>
      <c r="F982" s="14" t="s">
        <v>5501</v>
      </c>
      <c r="G982">
        <v>66104554</v>
      </c>
      <c r="H982" s="14" t="s">
        <v>1491</v>
      </c>
      <c r="I982" s="14" t="s">
        <v>1492</v>
      </c>
      <c r="J982" s="14" t="s">
        <v>5479</v>
      </c>
      <c r="K982" s="14" t="s">
        <v>5464</v>
      </c>
      <c r="L982" s="14" t="s">
        <v>5465</v>
      </c>
      <c r="M982" s="14" t="s">
        <v>5477</v>
      </c>
      <c r="N982">
        <v>40</v>
      </c>
    </row>
    <row r="983" spans="1:14" x14ac:dyDescent="0.75">
      <c r="A983" s="14" t="s">
        <v>10</v>
      </c>
      <c r="B983" s="14" t="s">
        <v>11</v>
      </c>
      <c r="C983" s="14" t="s">
        <v>12</v>
      </c>
      <c r="D983" s="14" t="s">
        <v>5454</v>
      </c>
      <c r="E983">
        <v>10260260</v>
      </c>
      <c r="F983" s="14" t="s">
        <v>5501</v>
      </c>
      <c r="G983">
        <v>66104554</v>
      </c>
      <c r="H983" s="14" t="s">
        <v>1491</v>
      </c>
      <c r="I983" s="14" t="s">
        <v>1492</v>
      </c>
      <c r="J983" s="14" t="s">
        <v>5479</v>
      </c>
      <c r="K983" s="14" t="s">
        <v>5457</v>
      </c>
      <c r="L983" s="14" t="s">
        <v>5458</v>
      </c>
      <c r="M983" s="14" t="s">
        <v>5459</v>
      </c>
      <c r="N983">
        <v>100</v>
      </c>
    </row>
    <row r="984" spans="1:14" x14ac:dyDescent="0.75">
      <c r="A984" s="14" t="s">
        <v>10</v>
      </c>
      <c r="B984" s="14" t="s">
        <v>11</v>
      </c>
      <c r="C984" s="14" t="s">
        <v>12</v>
      </c>
      <c r="D984" s="14" t="s">
        <v>5454</v>
      </c>
      <c r="E984">
        <v>10260260</v>
      </c>
      <c r="F984" s="14" t="s">
        <v>5501</v>
      </c>
      <c r="G984">
        <v>66104554</v>
      </c>
      <c r="H984" s="14" t="s">
        <v>1491</v>
      </c>
      <c r="I984" s="14" t="s">
        <v>1492</v>
      </c>
      <c r="J984" s="14" t="s">
        <v>5479</v>
      </c>
      <c r="K984" s="14" t="s">
        <v>5460</v>
      </c>
      <c r="L984" s="14" t="s">
        <v>5468</v>
      </c>
      <c r="M984" s="14" t="s">
        <v>5483</v>
      </c>
      <c r="N984">
        <v>35</v>
      </c>
    </row>
    <row r="985" spans="1:14" x14ac:dyDescent="0.75">
      <c r="A985" s="14" t="s">
        <v>10</v>
      </c>
      <c r="B985" s="14" t="s">
        <v>11</v>
      </c>
      <c r="C985" s="14" t="s">
        <v>12</v>
      </c>
      <c r="D985" s="14" t="s">
        <v>5454</v>
      </c>
      <c r="E985">
        <v>10260260</v>
      </c>
      <c r="F985" s="14" t="s">
        <v>5501</v>
      </c>
      <c r="G985">
        <v>66104554</v>
      </c>
      <c r="H985" s="14" t="s">
        <v>1491</v>
      </c>
      <c r="I985" s="14" t="s">
        <v>1492</v>
      </c>
      <c r="J985" s="14" t="s">
        <v>5479</v>
      </c>
      <c r="K985" s="14" t="s">
        <v>5460</v>
      </c>
      <c r="L985" s="14" t="s">
        <v>5468</v>
      </c>
      <c r="M985" s="14" t="s">
        <v>5469</v>
      </c>
      <c r="N985">
        <v>15</v>
      </c>
    </row>
    <row r="986" spans="1:14" x14ac:dyDescent="0.75">
      <c r="A986" s="14" t="s">
        <v>10</v>
      </c>
      <c r="B986" s="14" t="s">
        <v>11</v>
      </c>
      <c r="C986" s="14" t="s">
        <v>12</v>
      </c>
      <c r="D986" s="14" t="s">
        <v>5454</v>
      </c>
      <c r="E986">
        <v>10260260</v>
      </c>
      <c r="F986" s="14" t="s">
        <v>5501</v>
      </c>
      <c r="G986">
        <v>66104554</v>
      </c>
      <c r="H986" s="14" t="s">
        <v>1491</v>
      </c>
      <c r="I986" s="14" t="s">
        <v>1492</v>
      </c>
      <c r="J986" s="14" t="s">
        <v>5479</v>
      </c>
      <c r="K986" s="14" t="s">
        <v>5460</v>
      </c>
      <c r="L986" s="14" t="s">
        <v>5461</v>
      </c>
      <c r="M986" s="14" t="s">
        <v>5471</v>
      </c>
      <c r="N986">
        <v>10</v>
      </c>
    </row>
    <row r="987" spans="1:14" x14ac:dyDescent="0.75">
      <c r="A987" s="14" t="s">
        <v>10</v>
      </c>
      <c r="B987" s="14" t="s">
        <v>11</v>
      </c>
      <c r="C987" s="14" t="s">
        <v>12</v>
      </c>
      <c r="D987" s="14" t="s">
        <v>5454</v>
      </c>
      <c r="E987">
        <v>10260260</v>
      </c>
      <c r="F987" s="14" t="s">
        <v>5501</v>
      </c>
      <c r="G987">
        <v>66104650</v>
      </c>
      <c r="H987" s="14" t="s">
        <v>4972</v>
      </c>
      <c r="I987" s="14" t="s">
        <v>4973</v>
      </c>
      <c r="J987" s="14" t="s">
        <v>5473</v>
      </c>
      <c r="K987" s="14" t="s">
        <v>5457</v>
      </c>
      <c r="L987" s="14" t="s">
        <v>5458</v>
      </c>
      <c r="M987" s="14" t="s">
        <v>5459</v>
      </c>
      <c r="N987">
        <v>50</v>
      </c>
    </row>
    <row r="988" spans="1:14" x14ac:dyDescent="0.75">
      <c r="A988" s="14" t="s">
        <v>10</v>
      </c>
      <c r="B988" s="14" t="s">
        <v>11</v>
      </c>
      <c r="C988" s="14" t="s">
        <v>12</v>
      </c>
      <c r="D988" s="14" t="s">
        <v>5454</v>
      </c>
      <c r="E988">
        <v>10260260</v>
      </c>
      <c r="F988" s="14" t="s">
        <v>5501</v>
      </c>
      <c r="G988">
        <v>66104650</v>
      </c>
      <c r="H988" s="14" t="s">
        <v>4972</v>
      </c>
      <c r="I988" s="14" t="s">
        <v>4973</v>
      </c>
      <c r="J988" s="14" t="s">
        <v>5473</v>
      </c>
      <c r="K988" s="14" t="s">
        <v>5460</v>
      </c>
      <c r="L988" s="14" t="s">
        <v>5461</v>
      </c>
      <c r="M988" s="14" t="s">
        <v>5471</v>
      </c>
      <c r="N988">
        <v>10</v>
      </c>
    </row>
    <row r="989" spans="1:14" x14ac:dyDescent="0.75">
      <c r="A989" s="14" t="s">
        <v>10</v>
      </c>
      <c r="B989" s="14" t="s">
        <v>11</v>
      </c>
      <c r="C989" s="14" t="s">
        <v>12</v>
      </c>
      <c r="D989" s="14" t="s">
        <v>5454</v>
      </c>
      <c r="E989">
        <v>10260260</v>
      </c>
      <c r="F989" s="14" t="s">
        <v>5501</v>
      </c>
      <c r="G989">
        <v>66104823</v>
      </c>
      <c r="H989" s="14" t="s">
        <v>2032</v>
      </c>
      <c r="I989" s="14" t="s">
        <v>2033</v>
      </c>
      <c r="J989" s="14" t="s">
        <v>5479</v>
      </c>
      <c r="K989" s="14" t="s">
        <v>5460</v>
      </c>
      <c r="L989" s="14" t="s">
        <v>5468</v>
      </c>
      <c r="M989" s="14" t="s">
        <v>5483</v>
      </c>
      <c r="N989">
        <v>100</v>
      </c>
    </row>
    <row r="990" spans="1:14" x14ac:dyDescent="0.75">
      <c r="A990" s="14" t="s">
        <v>10</v>
      </c>
      <c r="B990" s="14" t="s">
        <v>11</v>
      </c>
      <c r="C990" s="14" t="s">
        <v>12</v>
      </c>
      <c r="D990" s="14" t="s">
        <v>5454</v>
      </c>
      <c r="E990">
        <v>10260260</v>
      </c>
      <c r="F990" s="14" t="s">
        <v>5501</v>
      </c>
      <c r="G990">
        <v>66104824</v>
      </c>
      <c r="H990" s="14" t="s">
        <v>2481</v>
      </c>
      <c r="I990" s="14" t="s">
        <v>2033</v>
      </c>
      <c r="J990" s="14" t="s">
        <v>5473</v>
      </c>
      <c r="K990" s="14" t="s">
        <v>5457</v>
      </c>
      <c r="L990" s="14" t="s">
        <v>5458</v>
      </c>
      <c r="M990" s="14" t="s">
        <v>5459</v>
      </c>
      <c r="N990">
        <v>100</v>
      </c>
    </row>
    <row r="991" spans="1:14" x14ac:dyDescent="0.75">
      <c r="A991" s="14" t="s">
        <v>10</v>
      </c>
      <c r="B991" s="14" t="s">
        <v>11</v>
      </c>
      <c r="C991" s="14" t="s">
        <v>12</v>
      </c>
      <c r="D991" s="14" t="s">
        <v>5454</v>
      </c>
      <c r="E991">
        <v>10260260</v>
      </c>
      <c r="F991" s="14" t="s">
        <v>5501</v>
      </c>
      <c r="G991">
        <v>66104824</v>
      </c>
      <c r="H991" s="14" t="s">
        <v>2481</v>
      </c>
      <c r="I991" s="14" t="s">
        <v>2033</v>
      </c>
      <c r="J991" s="14" t="s">
        <v>5473</v>
      </c>
      <c r="K991" s="14" t="s">
        <v>5460</v>
      </c>
      <c r="L991" s="14" t="s">
        <v>5468</v>
      </c>
      <c r="M991" s="14" t="s">
        <v>5469</v>
      </c>
      <c r="N991">
        <v>40</v>
      </c>
    </row>
    <row r="992" spans="1:14" x14ac:dyDescent="0.75">
      <c r="A992" s="14" t="s">
        <v>10</v>
      </c>
      <c r="B992" s="14" t="s">
        <v>11</v>
      </c>
      <c r="C992" s="14" t="s">
        <v>12</v>
      </c>
      <c r="D992" s="14" t="s">
        <v>5454</v>
      </c>
      <c r="E992">
        <v>10260260</v>
      </c>
      <c r="F992" s="14" t="s">
        <v>5501</v>
      </c>
      <c r="G992">
        <v>66104967</v>
      </c>
      <c r="H992" s="14" t="s">
        <v>4813</v>
      </c>
      <c r="I992" s="14" t="s">
        <v>4814</v>
      </c>
      <c r="J992" s="14" t="s">
        <v>5472</v>
      </c>
      <c r="K992" s="14" t="s">
        <v>5457</v>
      </c>
      <c r="L992" s="14" t="s">
        <v>5458</v>
      </c>
      <c r="M992" s="14" t="s">
        <v>5459</v>
      </c>
      <c r="N992">
        <v>200</v>
      </c>
    </row>
    <row r="993" spans="1:14" x14ac:dyDescent="0.75">
      <c r="A993" s="14" t="s">
        <v>10</v>
      </c>
      <c r="B993" s="14" t="s">
        <v>11</v>
      </c>
      <c r="C993" s="14" t="s">
        <v>12</v>
      </c>
      <c r="D993" s="14" t="s">
        <v>5454</v>
      </c>
      <c r="E993">
        <v>10260260</v>
      </c>
      <c r="F993" s="14" t="s">
        <v>5501</v>
      </c>
      <c r="G993">
        <v>66104967</v>
      </c>
      <c r="H993" s="14" t="s">
        <v>4813</v>
      </c>
      <c r="I993" s="14" t="s">
        <v>4814</v>
      </c>
      <c r="J993" s="14" t="s">
        <v>5472</v>
      </c>
      <c r="K993" s="14" t="s">
        <v>5460</v>
      </c>
      <c r="L993" s="14" t="s">
        <v>5468</v>
      </c>
      <c r="M993" s="14" t="s">
        <v>5469</v>
      </c>
      <c r="N993">
        <v>50</v>
      </c>
    </row>
    <row r="994" spans="1:14" x14ac:dyDescent="0.75">
      <c r="A994" s="14" t="s">
        <v>10</v>
      </c>
      <c r="B994" s="14" t="s">
        <v>11</v>
      </c>
      <c r="C994" s="14" t="s">
        <v>12</v>
      </c>
      <c r="D994" s="14" t="s">
        <v>5454</v>
      </c>
      <c r="E994">
        <v>10260260</v>
      </c>
      <c r="F994" s="14" t="s">
        <v>5501</v>
      </c>
      <c r="G994">
        <v>66104967</v>
      </c>
      <c r="H994" s="14" t="s">
        <v>4813</v>
      </c>
      <c r="I994" s="14" t="s">
        <v>4814</v>
      </c>
      <c r="J994" s="14" t="s">
        <v>5472</v>
      </c>
      <c r="K994" s="14" t="s">
        <v>5460</v>
      </c>
      <c r="L994" s="14" t="s">
        <v>5461</v>
      </c>
      <c r="M994" s="14" t="s">
        <v>5462</v>
      </c>
      <c r="N994">
        <v>20</v>
      </c>
    </row>
    <row r="995" spans="1:14" x14ac:dyDescent="0.75">
      <c r="A995" s="14" t="s">
        <v>10</v>
      </c>
      <c r="B995" s="14" t="s">
        <v>11</v>
      </c>
      <c r="C995" s="14" t="s">
        <v>12</v>
      </c>
      <c r="D995" s="14" t="s">
        <v>5454</v>
      </c>
      <c r="E995">
        <v>10260260</v>
      </c>
      <c r="F995" s="14" t="s">
        <v>5501</v>
      </c>
      <c r="G995">
        <v>66104978</v>
      </c>
      <c r="H995" s="14" t="s">
        <v>3134</v>
      </c>
      <c r="I995" s="14" t="s">
        <v>3135</v>
      </c>
      <c r="J995" s="14" t="s">
        <v>5472</v>
      </c>
      <c r="K995" s="14" t="s">
        <v>5460</v>
      </c>
      <c r="L995" s="14" t="s">
        <v>5468</v>
      </c>
      <c r="M995" s="14" t="s">
        <v>5469</v>
      </c>
      <c r="N995">
        <v>20</v>
      </c>
    </row>
    <row r="996" spans="1:14" x14ac:dyDescent="0.75">
      <c r="A996" s="14" t="s">
        <v>10</v>
      </c>
      <c r="B996" s="14" t="s">
        <v>11</v>
      </c>
      <c r="C996" s="14" t="s">
        <v>12</v>
      </c>
      <c r="D996" s="14" t="s">
        <v>5454</v>
      </c>
      <c r="E996">
        <v>10260260</v>
      </c>
      <c r="F996" s="14" t="s">
        <v>5501</v>
      </c>
      <c r="G996">
        <v>66105033</v>
      </c>
      <c r="H996" s="14" t="s">
        <v>367</v>
      </c>
      <c r="I996" s="14" t="s">
        <v>368</v>
      </c>
      <c r="J996" s="14" t="s">
        <v>5473</v>
      </c>
      <c r="K996" s="14" t="s">
        <v>5460</v>
      </c>
      <c r="L996" s="14" t="s">
        <v>5468</v>
      </c>
      <c r="M996" s="14" t="s">
        <v>5469</v>
      </c>
      <c r="N996">
        <v>20</v>
      </c>
    </row>
    <row r="997" spans="1:14" x14ac:dyDescent="0.75">
      <c r="A997" s="14" t="s">
        <v>10</v>
      </c>
      <c r="B997" s="14" t="s">
        <v>11</v>
      </c>
      <c r="C997" s="14" t="s">
        <v>12</v>
      </c>
      <c r="D997" s="14" t="s">
        <v>5454</v>
      </c>
      <c r="E997">
        <v>10260260</v>
      </c>
      <c r="F997" s="14" t="s">
        <v>5501</v>
      </c>
      <c r="G997">
        <v>66105078</v>
      </c>
      <c r="H997" s="14" t="s">
        <v>3491</v>
      </c>
      <c r="I997" s="14" t="s">
        <v>3492</v>
      </c>
      <c r="J997" s="14" t="s">
        <v>5473</v>
      </c>
      <c r="K997" s="14" t="s">
        <v>5457</v>
      </c>
      <c r="L997" s="14" t="s">
        <v>5491</v>
      </c>
      <c r="M997" s="14" t="s">
        <v>5500</v>
      </c>
      <c r="N997">
        <v>2</v>
      </c>
    </row>
    <row r="998" spans="1:14" x14ac:dyDescent="0.75">
      <c r="A998" s="14" t="s">
        <v>10</v>
      </c>
      <c r="B998" s="14" t="s">
        <v>11</v>
      </c>
      <c r="C998" s="14" t="s">
        <v>12</v>
      </c>
      <c r="D998" s="14" t="s">
        <v>5454</v>
      </c>
      <c r="E998">
        <v>10260260</v>
      </c>
      <c r="F998" s="14" t="s">
        <v>5501</v>
      </c>
      <c r="G998">
        <v>66105078</v>
      </c>
      <c r="H998" s="14" t="s">
        <v>3491</v>
      </c>
      <c r="I998" s="14" t="s">
        <v>3492</v>
      </c>
      <c r="J998" s="14" t="s">
        <v>5473</v>
      </c>
      <c r="K998" s="14" t="s">
        <v>5457</v>
      </c>
      <c r="L998" s="14" t="s">
        <v>5458</v>
      </c>
      <c r="M998" s="14" t="s">
        <v>5467</v>
      </c>
      <c r="N998">
        <v>6</v>
      </c>
    </row>
    <row r="999" spans="1:14" x14ac:dyDescent="0.75">
      <c r="A999" s="14" t="s">
        <v>10</v>
      </c>
      <c r="B999" s="14" t="s">
        <v>11</v>
      </c>
      <c r="C999" s="14" t="s">
        <v>12</v>
      </c>
      <c r="D999" s="14" t="s">
        <v>5454</v>
      </c>
      <c r="E999">
        <v>10260260</v>
      </c>
      <c r="F999" s="14" t="s">
        <v>5501</v>
      </c>
      <c r="G999">
        <v>66105078</v>
      </c>
      <c r="H999" s="14" t="s">
        <v>3491</v>
      </c>
      <c r="I999" s="14" t="s">
        <v>3492</v>
      </c>
      <c r="J999" s="14" t="s">
        <v>5473</v>
      </c>
      <c r="K999" s="14" t="s">
        <v>5460</v>
      </c>
      <c r="L999" s="14" t="s">
        <v>5468</v>
      </c>
      <c r="M999" s="14" t="s">
        <v>5469</v>
      </c>
      <c r="N999">
        <v>8</v>
      </c>
    </row>
    <row r="1000" spans="1:14" x14ac:dyDescent="0.75">
      <c r="A1000" s="14" t="s">
        <v>10</v>
      </c>
      <c r="B1000" s="14" t="s">
        <v>11</v>
      </c>
      <c r="C1000" s="14" t="s">
        <v>12</v>
      </c>
      <c r="D1000" s="14" t="s">
        <v>5454</v>
      </c>
      <c r="E1000">
        <v>10260260</v>
      </c>
      <c r="F1000" s="14" t="s">
        <v>5501</v>
      </c>
      <c r="G1000">
        <v>66105085</v>
      </c>
      <c r="H1000" s="14" t="s">
        <v>817</v>
      </c>
      <c r="I1000" s="14" t="s">
        <v>819</v>
      </c>
      <c r="J1000" s="14" t="s">
        <v>5473</v>
      </c>
      <c r="K1000" s="14" t="s">
        <v>5457</v>
      </c>
      <c r="L1000" s="14" t="s">
        <v>5458</v>
      </c>
      <c r="M1000" s="14" t="s">
        <v>5459</v>
      </c>
      <c r="N1000">
        <v>5</v>
      </c>
    </row>
    <row r="1001" spans="1:14" x14ac:dyDescent="0.75">
      <c r="A1001" s="14" t="s">
        <v>10</v>
      </c>
      <c r="B1001" s="14" t="s">
        <v>11</v>
      </c>
      <c r="C1001" s="14" t="s">
        <v>12</v>
      </c>
      <c r="D1001" s="14" t="s">
        <v>5454</v>
      </c>
      <c r="E1001">
        <v>10260260</v>
      </c>
      <c r="F1001" s="14" t="s">
        <v>5501</v>
      </c>
      <c r="G1001">
        <v>66105090</v>
      </c>
      <c r="H1001" s="14" t="s">
        <v>1837</v>
      </c>
      <c r="I1001" s="14" t="s">
        <v>1838</v>
      </c>
      <c r="J1001" s="14" t="s">
        <v>5473</v>
      </c>
      <c r="K1001" s="14" t="s">
        <v>5457</v>
      </c>
      <c r="L1001" s="14" t="s">
        <v>5458</v>
      </c>
      <c r="M1001" s="14" t="s">
        <v>5459</v>
      </c>
      <c r="N1001">
        <v>50</v>
      </c>
    </row>
    <row r="1002" spans="1:14" x14ac:dyDescent="0.75">
      <c r="A1002" s="14" t="s">
        <v>10</v>
      </c>
      <c r="B1002" s="14" t="s">
        <v>11</v>
      </c>
      <c r="C1002" s="14" t="s">
        <v>12</v>
      </c>
      <c r="D1002" s="14" t="s">
        <v>5454</v>
      </c>
      <c r="E1002">
        <v>10260260</v>
      </c>
      <c r="F1002" s="14" t="s">
        <v>5501</v>
      </c>
      <c r="G1002">
        <v>66105090</v>
      </c>
      <c r="H1002" s="14" t="s">
        <v>1837</v>
      </c>
      <c r="I1002" s="14" t="s">
        <v>1838</v>
      </c>
      <c r="J1002" s="14" t="s">
        <v>5473</v>
      </c>
      <c r="K1002" s="14" t="s">
        <v>5460</v>
      </c>
      <c r="L1002" s="14" t="s">
        <v>5468</v>
      </c>
      <c r="M1002" s="14" t="s">
        <v>5469</v>
      </c>
      <c r="N1002">
        <v>20</v>
      </c>
    </row>
    <row r="1003" spans="1:14" x14ac:dyDescent="0.75">
      <c r="A1003" s="14" t="s">
        <v>10</v>
      </c>
      <c r="B1003" s="14" t="s">
        <v>11</v>
      </c>
      <c r="C1003" s="14" t="s">
        <v>12</v>
      </c>
      <c r="D1003" s="14" t="s">
        <v>5454</v>
      </c>
      <c r="E1003">
        <v>10260260</v>
      </c>
      <c r="F1003" s="14" t="s">
        <v>5501</v>
      </c>
      <c r="G1003">
        <v>66105239</v>
      </c>
      <c r="H1003" s="14" t="s">
        <v>3286</v>
      </c>
      <c r="I1003" s="14" t="s">
        <v>3288</v>
      </c>
      <c r="J1003" s="14" t="s">
        <v>5473</v>
      </c>
      <c r="K1003" s="14" t="s">
        <v>5457</v>
      </c>
      <c r="L1003" s="14" t="s">
        <v>5458</v>
      </c>
      <c r="M1003" s="14" t="s">
        <v>5459</v>
      </c>
      <c r="N1003">
        <v>10</v>
      </c>
    </row>
    <row r="1004" spans="1:14" x14ac:dyDescent="0.75">
      <c r="A1004" s="14" t="s">
        <v>10</v>
      </c>
      <c r="B1004" s="14" t="s">
        <v>11</v>
      </c>
      <c r="C1004" s="14" t="s">
        <v>12</v>
      </c>
      <c r="D1004" s="14" t="s">
        <v>5454</v>
      </c>
      <c r="E1004">
        <v>10260260</v>
      </c>
      <c r="F1004" s="14" t="s">
        <v>5501</v>
      </c>
      <c r="G1004">
        <v>66105239</v>
      </c>
      <c r="H1004" s="14" t="s">
        <v>3286</v>
      </c>
      <c r="I1004" s="14" t="s">
        <v>3288</v>
      </c>
      <c r="J1004" s="14" t="s">
        <v>5473</v>
      </c>
      <c r="K1004" s="14" t="s">
        <v>5460</v>
      </c>
      <c r="L1004" s="14" t="s">
        <v>5468</v>
      </c>
      <c r="M1004" s="14" t="s">
        <v>5469</v>
      </c>
      <c r="N1004">
        <v>10</v>
      </c>
    </row>
    <row r="1005" spans="1:14" x14ac:dyDescent="0.75">
      <c r="A1005" s="14" t="s">
        <v>10</v>
      </c>
      <c r="B1005" s="14" t="s">
        <v>11</v>
      </c>
      <c r="C1005" s="14" t="s">
        <v>12</v>
      </c>
      <c r="D1005" s="14" t="s">
        <v>5454</v>
      </c>
      <c r="E1005">
        <v>10260260</v>
      </c>
      <c r="F1005" s="14" t="s">
        <v>5501</v>
      </c>
      <c r="G1005">
        <v>66105242</v>
      </c>
      <c r="H1005" s="14" t="s">
        <v>3681</v>
      </c>
      <c r="I1005" s="14" t="s">
        <v>3682</v>
      </c>
      <c r="J1005" s="14" t="s">
        <v>5473</v>
      </c>
      <c r="K1005" s="14" t="s">
        <v>5457</v>
      </c>
      <c r="L1005" s="14" t="s">
        <v>5458</v>
      </c>
      <c r="M1005" s="14" t="s">
        <v>5459</v>
      </c>
      <c r="N1005">
        <v>50</v>
      </c>
    </row>
    <row r="1006" spans="1:14" x14ac:dyDescent="0.75">
      <c r="A1006" s="14" t="s">
        <v>10</v>
      </c>
      <c r="B1006" s="14" t="s">
        <v>11</v>
      </c>
      <c r="C1006" s="14" t="s">
        <v>12</v>
      </c>
      <c r="D1006" s="14" t="s">
        <v>5454</v>
      </c>
      <c r="E1006">
        <v>10260260</v>
      </c>
      <c r="F1006" s="14" t="s">
        <v>5501</v>
      </c>
      <c r="G1006">
        <v>66105247</v>
      </c>
      <c r="H1006" s="14" t="s">
        <v>1829</v>
      </c>
      <c r="I1006" s="14" t="s">
        <v>1831</v>
      </c>
      <c r="J1006" s="14" t="s">
        <v>5463</v>
      </c>
      <c r="K1006" s="14" t="s">
        <v>5460</v>
      </c>
      <c r="L1006" s="14" t="s">
        <v>5468</v>
      </c>
      <c r="M1006" s="14" t="s">
        <v>5469</v>
      </c>
      <c r="N1006">
        <v>20</v>
      </c>
    </row>
    <row r="1007" spans="1:14" x14ac:dyDescent="0.75">
      <c r="A1007" s="14" t="s">
        <v>10</v>
      </c>
      <c r="B1007" s="14" t="s">
        <v>11</v>
      </c>
      <c r="C1007" s="14" t="s">
        <v>12</v>
      </c>
      <c r="D1007" s="14" t="s">
        <v>5454</v>
      </c>
      <c r="E1007">
        <v>10260260</v>
      </c>
      <c r="F1007" s="14" t="s">
        <v>5501</v>
      </c>
      <c r="G1007">
        <v>66105391</v>
      </c>
      <c r="H1007" s="14" t="s">
        <v>378</v>
      </c>
      <c r="I1007" s="14" t="s">
        <v>379</v>
      </c>
      <c r="J1007" s="14" t="s">
        <v>5472</v>
      </c>
      <c r="K1007" s="14" t="s">
        <v>5464</v>
      </c>
      <c r="L1007" s="14" t="s">
        <v>5465</v>
      </c>
      <c r="M1007" s="14" t="s">
        <v>5466</v>
      </c>
      <c r="N1007">
        <v>10</v>
      </c>
    </row>
    <row r="1008" spans="1:14" x14ac:dyDescent="0.75">
      <c r="A1008" s="14" t="s">
        <v>10</v>
      </c>
      <c r="B1008" s="14" t="s">
        <v>11</v>
      </c>
      <c r="C1008" s="14" t="s">
        <v>12</v>
      </c>
      <c r="D1008" s="14" t="s">
        <v>5454</v>
      </c>
      <c r="E1008">
        <v>10260260</v>
      </c>
      <c r="F1008" s="14" t="s">
        <v>5501</v>
      </c>
      <c r="G1008">
        <v>66105391</v>
      </c>
      <c r="H1008" s="14" t="s">
        <v>378</v>
      </c>
      <c r="I1008" s="14" t="s">
        <v>379</v>
      </c>
      <c r="J1008" s="14" t="s">
        <v>5472</v>
      </c>
      <c r="K1008" s="14" t="s">
        <v>5460</v>
      </c>
      <c r="L1008" s="14" t="s">
        <v>5468</v>
      </c>
      <c r="M1008" s="14" t="s">
        <v>5469</v>
      </c>
      <c r="N1008">
        <v>20</v>
      </c>
    </row>
    <row r="1009" spans="1:14" x14ac:dyDescent="0.75">
      <c r="A1009" s="14" t="s">
        <v>10</v>
      </c>
      <c r="B1009" s="14" t="s">
        <v>11</v>
      </c>
      <c r="C1009" s="14" t="s">
        <v>12</v>
      </c>
      <c r="D1009" s="14" t="s">
        <v>5454</v>
      </c>
      <c r="E1009">
        <v>10260260</v>
      </c>
      <c r="F1009" s="14" t="s">
        <v>5501</v>
      </c>
      <c r="G1009">
        <v>66105509</v>
      </c>
      <c r="H1009" s="14" t="s">
        <v>1493</v>
      </c>
      <c r="I1009" s="14" t="s">
        <v>1494</v>
      </c>
      <c r="J1009" s="14" t="s">
        <v>5473</v>
      </c>
      <c r="K1009" s="14" t="s">
        <v>5457</v>
      </c>
      <c r="L1009" s="14" t="s">
        <v>5458</v>
      </c>
      <c r="M1009" s="14" t="s">
        <v>5459</v>
      </c>
      <c r="N1009">
        <v>50</v>
      </c>
    </row>
    <row r="1010" spans="1:14" x14ac:dyDescent="0.75">
      <c r="A1010" s="14" t="s">
        <v>10</v>
      </c>
      <c r="B1010" s="14" t="s">
        <v>11</v>
      </c>
      <c r="C1010" s="14" t="s">
        <v>12</v>
      </c>
      <c r="D1010" s="14" t="s">
        <v>5454</v>
      </c>
      <c r="E1010">
        <v>10260260</v>
      </c>
      <c r="F1010" s="14" t="s">
        <v>5501</v>
      </c>
      <c r="G1010">
        <v>66105775</v>
      </c>
      <c r="H1010" s="14" t="s">
        <v>1676</v>
      </c>
      <c r="I1010" s="14" t="s">
        <v>1677</v>
      </c>
      <c r="J1010" s="14" t="s">
        <v>5473</v>
      </c>
      <c r="K1010" s="14" t="s">
        <v>5457</v>
      </c>
      <c r="L1010" s="14" t="s">
        <v>5458</v>
      </c>
      <c r="M1010" s="14" t="s">
        <v>5459</v>
      </c>
      <c r="N1010">
        <v>50</v>
      </c>
    </row>
    <row r="1011" spans="1:14" x14ac:dyDescent="0.75">
      <c r="A1011" s="14" t="s">
        <v>10</v>
      </c>
      <c r="B1011" s="14" t="s">
        <v>11</v>
      </c>
      <c r="C1011" s="14" t="s">
        <v>12</v>
      </c>
      <c r="D1011" s="14" t="s">
        <v>5454</v>
      </c>
      <c r="E1011">
        <v>10260260</v>
      </c>
      <c r="F1011" s="14" t="s">
        <v>5501</v>
      </c>
      <c r="G1011">
        <v>66105785</v>
      </c>
      <c r="H1011" s="14" t="s">
        <v>2753</v>
      </c>
      <c r="I1011" s="14" t="s">
        <v>2754</v>
      </c>
      <c r="J1011" s="14" t="s">
        <v>5473</v>
      </c>
      <c r="K1011" s="14" t="s">
        <v>5460</v>
      </c>
      <c r="L1011" s="14" t="s">
        <v>5468</v>
      </c>
      <c r="M1011" s="14" t="s">
        <v>5469</v>
      </c>
      <c r="N1011">
        <v>10</v>
      </c>
    </row>
    <row r="1012" spans="1:14" x14ac:dyDescent="0.75">
      <c r="A1012" s="14" t="s">
        <v>10</v>
      </c>
      <c r="B1012" s="14" t="s">
        <v>11</v>
      </c>
      <c r="C1012" s="14" t="s">
        <v>12</v>
      </c>
      <c r="D1012" s="14" t="s">
        <v>5454</v>
      </c>
      <c r="E1012">
        <v>10260260</v>
      </c>
      <c r="F1012" s="14" t="s">
        <v>5501</v>
      </c>
      <c r="G1012">
        <v>66105862</v>
      </c>
      <c r="H1012" s="14" t="s">
        <v>3373</v>
      </c>
      <c r="I1012" s="14" t="s">
        <v>3374</v>
      </c>
      <c r="J1012" s="14" t="s">
        <v>5473</v>
      </c>
      <c r="K1012" s="14" t="s">
        <v>5457</v>
      </c>
      <c r="L1012" s="14" t="s">
        <v>5458</v>
      </c>
      <c r="M1012" s="14" t="s">
        <v>5459</v>
      </c>
      <c r="N1012">
        <v>100</v>
      </c>
    </row>
    <row r="1013" spans="1:14" x14ac:dyDescent="0.75">
      <c r="A1013" s="14" t="s">
        <v>10</v>
      </c>
      <c r="B1013" s="14" t="s">
        <v>11</v>
      </c>
      <c r="C1013" s="14" t="s">
        <v>12</v>
      </c>
      <c r="D1013" s="14" t="s">
        <v>5454</v>
      </c>
      <c r="E1013">
        <v>10260260</v>
      </c>
      <c r="F1013" s="14" t="s">
        <v>5501</v>
      </c>
      <c r="G1013">
        <v>66105917</v>
      </c>
      <c r="H1013" s="14" t="s">
        <v>1966</v>
      </c>
      <c r="I1013" s="14" t="s">
        <v>1967</v>
      </c>
      <c r="J1013" s="14" t="s">
        <v>5473</v>
      </c>
      <c r="K1013" s="14" t="s">
        <v>5464</v>
      </c>
      <c r="L1013" s="14" t="s">
        <v>5465</v>
      </c>
      <c r="M1013" s="14" t="s">
        <v>5466</v>
      </c>
      <c r="N1013">
        <v>6</v>
      </c>
    </row>
    <row r="1014" spans="1:14" x14ac:dyDescent="0.75">
      <c r="A1014" s="14" t="s">
        <v>10</v>
      </c>
      <c r="B1014" s="14" t="s">
        <v>11</v>
      </c>
      <c r="C1014" s="14" t="s">
        <v>12</v>
      </c>
      <c r="D1014" s="14" t="s">
        <v>5454</v>
      </c>
      <c r="E1014">
        <v>10260260</v>
      </c>
      <c r="F1014" s="14" t="s">
        <v>5501</v>
      </c>
      <c r="G1014">
        <v>66105917</v>
      </c>
      <c r="H1014" s="14" t="s">
        <v>1966</v>
      </c>
      <c r="I1014" s="14" t="s">
        <v>1967</v>
      </c>
      <c r="J1014" s="14" t="s">
        <v>5473</v>
      </c>
      <c r="K1014" s="14" t="s">
        <v>5460</v>
      </c>
      <c r="L1014" s="14" t="s">
        <v>5468</v>
      </c>
      <c r="M1014" s="14" t="s">
        <v>5469</v>
      </c>
      <c r="N1014">
        <v>10</v>
      </c>
    </row>
    <row r="1015" spans="1:14" x14ac:dyDescent="0.75">
      <c r="A1015" s="14" t="s">
        <v>10</v>
      </c>
      <c r="B1015" s="14" t="s">
        <v>11</v>
      </c>
      <c r="C1015" s="14" t="s">
        <v>12</v>
      </c>
      <c r="D1015" s="14" t="s">
        <v>5454</v>
      </c>
      <c r="E1015">
        <v>10260260</v>
      </c>
      <c r="F1015" s="14" t="s">
        <v>5501</v>
      </c>
      <c r="G1015">
        <v>66105917</v>
      </c>
      <c r="H1015" s="14" t="s">
        <v>1966</v>
      </c>
      <c r="I1015" s="14" t="s">
        <v>1967</v>
      </c>
      <c r="J1015" s="14" t="s">
        <v>5473</v>
      </c>
      <c r="K1015" s="14" t="s">
        <v>5460</v>
      </c>
      <c r="L1015" s="14" t="s">
        <v>5468</v>
      </c>
      <c r="M1015" s="14" t="s">
        <v>5470</v>
      </c>
      <c r="N1015">
        <v>10</v>
      </c>
    </row>
    <row r="1016" spans="1:14" x14ac:dyDescent="0.75">
      <c r="A1016" s="14" t="s">
        <v>10</v>
      </c>
      <c r="B1016" s="14" t="s">
        <v>11</v>
      </c>
      <c r="C1016" s="14" t="s">
        <v>12</v>
      </c>
      <c r="D1016" s="14" t="s">
        <v>5454</v>
      </c>
      <c r="E1016">
        <v>10260260</v>
      </c>
      <c r="F1016" s="14" t="s">
        <v>5501</v>
      </c>
      <c r="G1016">
        <v>66106302</v>
      </c>
      <c r="H1016" s="14" t="s">
        <v>750</v>
      </c>
      <c r="I1016" s="14" t="s">
        <v>751</v>
      </c>
      <c r="J1016" s="14" t="s">
        <v>5473</v>
      </c>
      <c r="K1016" s="14" t="s">
        <v>5457</v>
      </c>
      <c r="L1016" s="14" t="s">
        <v>5458</v>
      </c>
      <c r="M1016" s="14" t="s">
        <v>5459</v>
      </c>
      <c r="N1016">
        <v>15</v>
      </c>
    </row>
    <row r="1017" spans="1:14" x14ac:dyDescent="0.75">
      <c r="A1017" s="14" t="s">
        <v>10</v>
      </c>
      <c r="B1017" s="14" t="s">
        <v>11</v>
      </c>
      <c r="C1017" s="14" t="s">
        <v>12</v>
      </c>
      <c r="D1017" s="14" t="s">
        <v>5454</v>
      </c>
      <c r="E1017">
        <v>10260260</v>
      </c>
      <c r="F1017" s="14" t="s">
        <v>5501</v>
      </c>
      <c r="G1017">
        <v>66106383</v>
      </c>
      <c r="H1017" s="14" t="s">
        <v>1210</v>
      </c>
      <c r="I1017" s="14" t="s">
        <v>1211</v>
      </c>
      <c r="J1017" s="14" t="s">
        <v>5473</v>
      </c>
      <c r="K1017" s="14" t="s">
        <v>5457</v>
      </c>
      <c r="L1017" s="14" t="s">
        <v>5458</v>
      </c>
      <c r="M1017" s="14" t="s">
        <v>5467</v>
      </c>
      <c r="N1017">
        <v>10</v>
      </c>
    </row>
    <row r="1018" spans="1:14" x14ac:dyDescent="0.75">
      <c r="A1018" s="14" t="s">
        <v>10</v>
      </c>
      <c r="B1018" s="14" t="s">
        <v>11</v>
      </c>
      <c r="C1018" s="14" t="s">
        <v>12</v>
      </c>
      <c r="D1018" s="14" t="s">
        <v>5454</v>
      </c>
      <c r="E1018">
        <v>10260260</v>
      </c>
      <c r="F1018" s="14" t="s">
        <v>5501</v>
      </c>
      <c r="G1018">
        <v>66106383</v>
      </c>
      <c r="H1018" s="14" t="s">
        <v>1210</v>
      </c>
      <c r="I1018" s="14" t="s">
        <v>1211</v>
      </c>
      <c r="J1018" s="14" t="s">
        <v>5473</v>
      </c>
      <c r="K1018" s="14" t="s">
        <v>5460</v>
      </c>
      <c r="L1018" s="14" t="s">
        <v>5461</v>
      </c>
      <c r="M1018" s="14" t="s">
        <v>5462</v>
      </c>
      <c r="N1018">
        <v>20</v>
      </c>
    </row>
    <row r="1019" spans="1:14" x14ac:dyDescent="0.75">
      <c r="A1019" s="14" t="s">
        <v>10</v>
      </c>
      <c r="B1019" s="14" t="s">
        <v>11</v>
      </c>
      <c r="C1019" s="14" t="s">
        <v>12</v>
      </c>
      <c r="D1019" s="14" t="s">
        <v>5454</v>
      </c>
      <c r="E1019">
        <v>10260260</v>
      </c>
      <c r="F1019" s="14" t="s">
        <v>5501</v>
      </c>
      <c r="G1019">
        <v>66106406</v>
      </c>
      <c r="H1019" s="14" t="s">
        <v>4918</v>
      </c>
      <c r="I1019" s="14" t="s">
        <v>4919</v>
      </c>
      <c r="J1019" s="14" t="s">
        <v>5479</v>
      </c>
      <c r="K1019" s="14" t="s">
        <v>5460</v>
      </c>
      <c r="L1019" s="14" t="s">
        <v>5468</v>
      </c>
      <c r="M1019" s="14" t="s">
        <v>5483</v>
      </c>
      <c r="N1019">
        <v>20</v>
      </c>
    </row>
    <row r="1020" spans="1:14" x14ac:dyDescent="0.75">
      <c r="A1020" s="14" t="s">
        <v>10</v>
      </c>
      <c r="B1020" s="14" t="s">
        <v>11</v>
      </c>
      <c r="C1020" s="14" t="s">
        <v>12</v>
      </c>
      <c r="D1020" s="14" t="s">
        <v>5454</v>
      </c>
      <c r="E1020">
        <v>10260260</v>
      </c>
      <c r="F1020" s="14" t="s">
        <v>5501</v>
      </c>
      <c r="G1020">
        <v>66106406</v>
      </c>
      <c r="H1020" s="14" t="s">
        <v>4918</v>
      </c>
      <c r="I1020" s="14" t="s">
        <v>4919</v>
      </c>
      <c r="J1020" s="14" t="s">
        <v>5479</v>
      </c>
      <c r="K1020" s="14" t="s">
        <v>5460</v>
      </c>
      <c r="L1020" s="14" t="s">
        <v>5461</v>
      </c>
      <c r="M1020" s="14" t="s">
        <v>5474</v>
      </c>
      <c r="N1020">
        <v>20</v>
      </c>
    </row>
    <row r="1021" spans="1:14" x14ac:dyDescent="0.75">
      <c r="A1021" s="14" t="s">
        <v>10</v>
      </c>
      <c r="B1021" s="14" t="s">
        <v>11</v>
      </c>
      <c r="C1021" s="14" t="s">
        <v>12</v>
      </c>
      <c r="D1021" s="14" t="s">
        <v>5454</v>
      </c>
      <c r="E1021">
        <v>10260260</v>
      </c>
      <c r="F1021" s="14" t="s">
        <v>5501</v>
      </c>
      <c r="G1021">
        <v>66107026</v>
      </c>
      <c r="H1021" s="14" t="s">
        <v>1559</v>
      </c>
      <c r="I1021" s="14" t="s">
        <v>1561</v>
      </c>
      <c r="J1021" s="14" t="s">
        <v>5473</v>
      </c>
      <c r="K1021" s="14" t="s">
        <v>5460</v>
      </c>
      <c r="L1021" s="14" t="s">
        <v>5461</v>
      </c>
      <c r="M1021" s="14" t="s">
        <v>5471</v>
      </c>
      <c r="N1021">
        <v>100</v>
      </c>
    </row>
    <row r="1022" spans="1:14" x14ac:dyDescent="0.75">
      <c r="A1022" s="14" t="s">
        <v>10</v>
      </c>
      <c r="B1022" s="14" t="s">
        <v>11</v>
      </c>
      <c r="C1022" s="14" t="s">
        <v>12</v>
      </c>
      <c r="D1022" s="14" t="s">
        <v>5454</v>
      </c>
      <c r="E1022">
        <v>10260260</v>
      </c>
      <c r="F1022" s="14" t="s">
        <v>5501</v>
      </c>
      <c r="G1022">
        <v>66107055</v>
      </c>
      <c r="H1022" s="14" t="s">
        <v>5340</v>
      </c>
      <c r="I1022" s="14" t="s">
        <v>5342</v>
      </c>
      <c r="J1022" s="14" t="s">
        <v>5472</v>
      </c>
      <c r="K1022" s="14" t="s">
        <v>5460</v>
      </c>
      <c r="L1022" s="14" t="s">
        <v>5468</v>
      </c>
      <c r="M1022" s="14" t="s">
        <v>5469</v>
      </c>
      <c r="N1022">
        <v>50</v>
      </c>
    </row>
    <row r="1023" spans="1:14" x14ac:dyDescent="0.75">
      <c r="A1023" s="14" t="s">
        <v>10</v>
      </c>
      <c r="B1023" s="14" t="s">
        <v>11</v>
      </c>
      <c r="C1023" s="14" t="s">
        <v>12</v>
      </c>
      <c r="D1023" s="14" t="s">
        <v>5454</v>
      </c>
      <c r="E1023">
        <v>10260260</v>
      </c>
      <c r="F1023" s="14" t="s">
        <v>5501</v>
      </c>
      <c r="G1023">
        <v>66107083</v>
      </c>
      <c r="H1023" s="14" t="s">
        <v>4951</v>
      </c>
      <c r="I1023" s="14" t="s">
        <v>4952</v>
      </c>
      <c r="J1023" s="14" t="s">
        <v>5473</v>
      </c>
      <c r="K1023" s="14" t="s">
        <v>5457</v>
      </c>
      <c r="L1023" s="14" t="s">
        <v>5458</v>
      </c>
      <c r="M1023" s="14" t="s">
        <v>5459</v>
      </c>
      <c r="N1023">
        <v>30</v>
      </c>
    </row>
    <row r="1024" spans="1:14" x14ac:dyDescent="0.75">
      <c r="A1024" s="14" t="s">
        <v>10</v>
      </c>
      <c r="B1024" s="14" t="s">
        <v>11</v>
      </c>
      <c r="C1024" s="14" t="s">
        <v>12</v>
      </c>
      <c r="D1024" s="14" t="s">
        <v>5454</v>
      </c>
      <c r="E1024">
        <v>10260260</v>
      </c>
      <c r="F1024" s="14" t="s">
        <v>5501</v>
      </c>
      <c r="G1024">
        <v>66107083</v>
      </c>
      <c r="H1024" s="14" t="s">
        <v>4951</v>
      </c>
      <c r="I1024" s="14" t="s">
        <v>4952</v>
      </c>
      <c r="J1024" s="14" t="s">
        <v>5473</v>
      </c>
      <c r="K1024" s="14" t="s">
        <v>5460</v>
      </c>
      <c r="L1024" s="14" t="s">
        <v>5468</v>
      </c>
      <c r="M1024" s="14" t="s">
        <v>5469</v>
      </c>
      <c r="N1024">
        <v>30</v>
      </c>
    </row>
    <row r="1025" spans="1:14" x14ac:dyDescent="0.75">
      <c r="A1025" s="14" t="s">
        <v>10</v>
      </c>
      <c r="B1025" s="14" t="s">
        <v>11</v>
      </c>
      <c r="C1025" s="14" t="s">
        <v>12</v>
      </c>
      <c r="D1025" s="14" t="s">
        <v>5454</v>
      </c>
      <c r="E1025">
        <v>10260260</v>
      </c>
      <c r="F1025" s="14" t="s">
        <v>5501</v>
      </c>
      <c r="G1025">
        <v>66107083</v>
      </c>
      <c r="H1025" s="14" t="s">
        <v>4951</v>
      </c>
      <c r="I1025" s="14" t="s">
        <v>4952</v>
      </c>
      <c r="J1025" s="14" t="s">
        <v>5473</v>
      </c>
      <c r="K1025" s="14" t="s">
        <v>5460</v>
      </c>
      <c r="L1025" s="14" t="s">
        <v>5461</v>
      </c>
      <c r="M1025" s="14" t="s">
        <v>5471</v>
      </c>
      <c r="N1025">
        <v>10</v>
      </c>
    </row>
    <row r="1026" spans="1:14" x14ac:dyDescent="0.75">
      <c r="A1026" s="14" t="s">
        <v>10</v>
      </c>
      <c r="B1026" s="14" t="s">
        <v>11</v>
      </c>
      <c r="C1026" s="14" t="s">
        <v>12</v>
      </c>
      <c r="D1026" s="14" t="s">
        <v>5454</v>
      </c>
      <c r="E1026">
        <v>10260260</v>
      </c>
      <c r="F1026" s="14" t="s">
        <v>5501</v>
      </c>
      <c r="G1026">
        <v>66107351</v>
      </c>
      <c r="H1026" s="14" t="s">
        <v>466</v>
      </c>
      <c r="I1026" s="14" t="s">
        <v>467</v>
      </c>
      <c r="J1026" s="14" t="s">
        <v>5479</v>
      </c>
      <c r="K1026" s="14" t="s">
        <v>5460</v>
      </c>
      <c r="L1026" s="14" t="s">
        <v>5468</v>
      </c>
      <c r="M1026" s="14" t="s">
        <v>5469</v>
      </c>
      <c r="N1026">
        <v>20</v>
      </c>
    </row>
    <row r="1027" spans="1:14" x14ac:dyDescent="0.75">
      <c r="A1027" s="14" t="s">
        <v>10</v>
      </c>
      <c r="B1027" s="14" t="s">
        <v>11</v>
      </c>
      <c r="C1027" s="14" t="s">
        <v>12</v>
      </c>
      <c r="D1027" s="14" t="s">
        <v>5454</v>
      </c>
      <c r="E1027">
        <v>10260260</v>
      </c>
      <c r="F1027" s="14" t="s">
        <v>5501</v>
      </c>
      <c r="G1027">
        <v>66107354</v>
      </c>
      <c r="H1027" s="14" t="s">
        <v>1645</v>
      </c>
      <c r="I1027" s="14" t="s">
        <v>1646</v>
      </c>
      <c r="J1027" s="14" t="s">
        <v>5479</v>
      </c>
      <c r="K1027" s="14" t="s">
        <v>5457</v>
      </c>
      <c r="L1027" s="14" t="s">
        <v>5458</v>
      </c>
      <c r="M1027" s="14" t="s">
        <v>5459</v>
      </c>
      <c r="N1027">
        <v>100</v>
      </c>
    </row>
    <row r="1028" spans="1:14" x14ac:dyDescent="0.75">
      <c r="A1028" s="14" t="s">
        <v>10</v>
      </c>
      <c r="B1028" s="14" t="s">
        <v>11</v>
      </c>
      <c r="C1028" s="14" t="s">
        <v>12</v>
      </c>
      <c r="D1028" s="14" t="s">
        <v>5454</v>
      </c>
      <c r="E1028">
        <v>10260260</v>
      </c>
      <c r="F1028" s="14" t="s">
        <v>5501</v>
      </c>
      <c r="G1028">
        <v>66107354</v>
      </c>
      <c r="H1028" s="14" t="s">
        <v>1645</v>
      </c>
      <c r="I1028" s="14" t="s">
        <v>1646</v>
      </c>
      <c r="J1028" s="14" t="s">
        <v>5479</v>
      </c>
      <c r="K1028" s="14" t="s">
        <v>5460</v>
      </c>
      <c r="L1028" s="14" t="s">
        <v>5468</v>
      </c>
      <c r="M1028" s="14" t="s">
        <v>5470</v>
      </c>
      <c r="N1028">
        <v>50</v>
      </c>
    </row>
    <row r="1029" spans="1:14" x14ac:dyDescent="0.75">
      <c r="A1029" s="14" t="s">
        <v>10</v>
      </c>
      <c r="B1029" s="14" t="s">
        <v>11</v>
      </c>
      <c r="C1029" s="14" t="s">
        <v>12</v>
      </c>
      <c r="D1029" s="14" t="s">
        <v>5454</v>
      </c>
      <c r="E1029">
        <v>10260260</v>
      </c>
      <c r="F1029" s="14" t="s">
        <v>5501</v>
      </c>
      <c r="G1029">
        <v>66107354</v>
      </c>
      <c r="H1029" s="14" t="s">
        <v>1645</v>
      </c>
      <c r="I1029" s="14" t="s">
        <v>1646</v>
      </c>
      <c r="J1029" s="14" t="s">
        <v>5479</v>
      </c>
      <c r="K1029" s="14" t="s">
        <v>5460</v>
      </c>
      <c r="L1029" s="14" t="s">
        <v>5461</v>
      </c>
      <c r="M1029" s="14" t="s">
        <v>5474</v>
      </c>
      <c r="N1029">
        <v>10</v>
      </c>
    </row>
    <row r="1030" spans="1:14" x14ac:dyDescent="0.75">
      <c r="A1030" s="14" t="s">
        <v>10</v>
      </c>
      <c r="B1030" s="14" t="s">
        <v>11</v>
      </c>
      <c r="C1030" s="14" t="s">
        <v>12</v>
      </c>
      <c r="D1030" s="14" t="s">
        <v>5454</v>
      </c>
      <c r="E1030">
        <v>10260260</v>
      </c>
      <c r="F1030" s="14" t="s">
        <v>5501</v>
      </c>
      <c r="G1030">
        <v>66107504</v>
      </c>
      <c r="H1030" s="14" t="s">
        <v>3429</v>
      </c>
      <c r="I1030" s="14" t="s">
        <v>3430</v>
      </c>
      <c r="J1030" s="14" t="s">
        <v>5473</v>
      </c>
      <c r="K1030" s="14" t="s">
        <v>5460</v>
      </c>
      <c r="L1030" s="14" t="s">
        <v>5468</v>
      </c>
      <c r="M1030" s="14" t="s">
        <v>5469</v>
      </c>
      <c r="N1030">
        <v>20</v>
      </c>
    </row>
    <row r="1031" spans="1:14" x14ac:dyDescent="0.75">
      <c r="A1031" s="14" t="s">
        <v>10</v>
      </c>
      <c r="B1031" s="14" t="s">
        <v>11</v>
      </c>
      <c r="C1031" s="14" t="s">
        <v>12</v>
      </c>
      <c r="D1031" s="14" t="s">
        <v>5454</v>
      </c>
      <c r="E1031">
        <v>10260260</v>
      </c>
      <c r="F1031" s="14" t="s">
        <v>5501</v>
      </c>
      <c r="G1031">
        <v>66107504</v>
      </c>
      <c r="H1031" s="14" t="s">
        <v>3429</v>
      </c>
      <c r="I1031" s="14" t="s">
        <v>3430</v>
      </c>
      <c r="J1031" s="14" t="s">
        <v>5473</v>
      </c>
      <c r="K1031" s="14" t="s">
        <v>5460</v>
      </c>
      <c r="L1031" s="14" t="s">
        <v>5461</v>
      </c>
      <c r="M1031" s="14" t="s">
        <v>5471</v>
      </c>
      <c r="N1031">
        <v>20</v>
      </c>
    </row>
    <row r="1032" spans="1:14" x14ac:dyDescent="0.75">
      <c r="A1032" s="14" t="s">
        <v>10</v>
      </c>
      <c r="B1032" s="14" t="s">
        <v>11</v>
      </c>
      <c r="C1032" s="14" t="s">
        <v>12</v>
      </c>
      <c r="D1032" s="14" t="s">
        <v>5454</v>
      </c>
      <c r="E1032">
        <v>10260260</v>
      </c>
      <c r="F1032" s="14" t="s">
        <v>5501</v>
      </c>
      <c r="G1032">
        <v>66107504</v>
      </c>
      <c r="H1032" s="14" t="s">
        <v>3429</v>
      </c>
      <c r="I1032" s="14" t="s">
        <v>3430</v>
      </c>
      <c r="J1032" s="14" t="s">
        <v>5473</v>
      </c>
      <c r="K1032" s="14" t="s">
        <v>5460</v>
      </c>
      <c r="L1032" s="14" t="s">
        <v>5461</v>
      </c>
      <c r="M1032" s="14" t="s">
        <v>5462</v>
      </c>
      <c r="N1032">
        <v>30</v>
      </c>
    </row>
    <row r="1033" spans="1:14" x14ac:dyDescent="0.75">
      <c r="A1033" s="14" t="s">
        <v>10</v>
      </c>
      <c r="B1033" s="14" t="s">
        <v>11</v>
      </c>
      <c r="C1033" s="14" t="s">
        <v>12</v>
      </c>
      <c r="D1033" s="14" t="s">
        <v>5454</v>
      </c>
      <c r="E1033">
        <v>10260260</v>
      </c>
      <c r="F1033" s="14" t="s">
        <v>5501</v>
      </c>
      <c r="G1033">
        <v>66107545</v>
      </c>
      <c r="H1033" s="14" t="s">
        <v>5313</v>
      </c>
      <c r="I1033" s="14" t="s">
        <v>5314</v>
      </c>
      <c r="J1033" s="14" t="s">
        <v>5473</v>
      </c>
      <c r="K1033" s="14" t="s">
        <v>5457</v>
      </c>
      <c r="L1033" s="14" t="s">
        <v>5458</v>
      </c>
      <c r="M1033" s="14" t="s">
        <v>5459</v>
      </c>
      <c r="N1033">
        <v>20</v>
      </c>
    </row>
    <row r="1034" spans="1:14" x14ac:dyDescent="0.75">
      <c r="A1034" s="14" t="s">
        <v>10</v>
      </c>
      <c r="B1034" s="14" t="s">
        <v>11</v>
      </c>
      <c r="C1034" s="14" t="s">
        <v>12</v>
      </c>
      <c r="D1034" s="14" t="s">
        <v>5454</v>
      </c>
      <c r="E1034">
        <v>10260260</v>
      </c>
      <c r="F1034" s="14" t="s">
        <v>5501</v>
      </c>
      <c r="G1034">
        <v>66107545</v>
      </c>
      <c r="H1034" s="14" t="s">
        <v>5313</v>
      </c>
      <c r="I1034" s="14" t="s">
        <v>5314</v>
      </c>
      <c r="J1034" s="14" t="s">
        <v>5473</v>
      </c>
      <c r="K1034" s="14" t="s">
        <v>5457</v>
      </c>
      <c r="L1034" s="14" t="s">
        <v>5458</v>
      </c>
      <c r="M1034" s="14" t="s">
        <v>5467</v>
      </c>
      <c r="N1034">
        <v>20</v>
      </c>
    </row>
    <row r="1035" spans="1:14" x14ac:dyDescent="0.75">
      <c r="A1035" s="14" t="s">
        <v>10</v>
      </c>
      <c r="B1035" s="14" t="s">
        <v>11</v>
      </c>
      <c r="C1035" s="14" t="s">
        <v>12</v>
      </c>
      <c r="D1035" s="14" t="s">
        <v>5454</v>
      </c>
      <c r="E1035">
        <v>10260260</v>
      </c>
      <c r="F1035" s="14" t="s">
        <v>5501</v>
      </c>
      <c r="G1035">
        <v>66107545</v>
      </c>
      <c r="H1035" s="14" t="s">
        <v>5313</v>
      </c>
      <c r="I1035" s="14" t="s">
        <v>5314</v>
      </c>
      <c r="J1035" s="14" t="s">
        <v>5473</v>
      </c>
      <c r="K1035" s="14" t="s">
        <v>5460</v>
      </c>
      <c r="L1035" s="14" t="s">
        <v>5468</v>
      </c>
      <c r="M1035" s="14" t="s">
        <v>5469</v>
      </c>
      <c r="N1035">
        <v>10</v>
      </c>
    </row>
    <row r="1036" spans="1:14" x14ac:dyDescent="0.75">
      <c r="A1036" s="14" t="s">
        <v>10</v>
      </c>
      <c r="B1036" s="14" t="s">
        <v>11</v>
      </c>
      <c r="C1036" s="14" t="s">
        <v>12</v>
      </c>
      <c r="D1036" s="14" t="s">
        <v>5454</v>
      </c>
      <c r="E1036">
        <v>10260260</v>
      </c>
      <c r="F1036" s="14" t="s">
        <v>5501</v>
      </c>
      <c r="G1036">
        <v>66107550</v>
      </c>
      <c r="H1036" s="14" t="s">
        <v>388</v>
      </c>
      <c r="I1036" s="14" t="s">
        <v>389</v>
      </c>
      <c r="J1036" s="14" t="s">
        <v>5472</v>
      </c>
      <c r="K1036" s="14" t="s">
        <v>5457</v>
      </c>
      <c r="L1036" s="14" t="s">
        <v>5458</v>
      </c>
      <c r="M1036" s="14" t="s">
        <v>5459</v>
      </c>
      <c r="N1036">
        <v>30</v>
      </c>
    </row>
    <row r="1037" spans="1:14" x14ac:dyDescent="0.75">
      <c r="A1037" s="14" t="s">
        <v>10</v>
      </c>
      <c r="B1037" s="14" t="s">
        <v>11</v>
      </c>
      <c r="C1037" s="14" t="s">
        <v>12</v>
      </c>
      <c r="D1037" s="14" t="s">
        <v>5454</v>
      </c>
      <c r="E1037">
        <v>10260260</v>
      </c>
      <c r="F1037" s="14" t="s">
        <v>5501</v>
      </c>
      <c r="G1037">
        <v>66107592</v>
      </c>
      <c r="H1037" s="14" t="s">
        <v>1181</v>
      </c>
      <c r="I1037" s="14" t="s">
        <v>1182</v>
      </c>
      <c r="J1037" s="14" t="s">
        <v>5482</v>
      </c>
      <c r="K1037" s="14" t="s">
        <v>5457</v>
      </c>
      <c r="L1037" s="14" t="s">
        <v>5458</v>
      </c>
      <c r="M1037" s="14" t="s">
        <v>5459</v>
      </c>
      <c r="N1037">
        <v>10</v>
      </c>
    </row>
    <row r="1038" spans="1:14" x14ac:dyDescent="0.75">
      <c r="A1038" s="14" t="s">
        <v>10</v>
      </c>
      <c r="B1038" s="14" t="s">
        <v>11</v>
      </c>
      <c r="C1038" s="14" t="s">
        <v>12</v>
      </c>
      <c r="D1038" s="14" t="s">
        <v>5454</v>
      </c>
      <c r="E1038">
        <v>10260260</v>
      </c>
      <c r="F1038" s="14" t="s">
        <v>5501</v>
      </c>
      <c r="G1038">
        <v>66107592</v>
      </c>
      <c r="H1038" s="14" t="s">
        <v>1181</v>
      </c>
      <c r="I1038" s="14" t="s">
        <v>1182</v>
      </c>
      <c r="J1038" s="14" t="s">
        <v>5482</v>
      </c>
      <c r="K1038" s="14" t="s">
        <v>5460</v>
      </c>
      <c r="L1038" s="14" t="s">
        <v>5468</v>
      </c>
      <c r="M1038" s="14" t="s">
        <v>5469</v>
      </c>
      <c r="N1038">
        <v>15</v>
      </c>
    </row>
    <row r="1039" spans="1:14" x14ac:dyDescent="0.75">
      <c r="A1039" s="14" t="s">
        <v>10</v>
      </c>
      <c r="B1039" s="14" t="s">
        <v>11</v>
      </c>
      <c r="C1039" s="14" t="s">
        <v>12</v>
      </c>
      <c r="D1039" s="14" t="s">
        <v>5454</v>
      </c>
      <c r="E1039">
        <v>10260260</v>
      </c>
      <c r="F1039" s="14" t="s">
        <v>5501</v>
      </c>
      <c r="G1039">
        <v>66107659</v>
      </c>
      <c r="H1039" s="14" t="s">
        <v>353</v>
      </c>
      <c r="I1039" s="14" t="s">
        <v>12575</v>
      </c>
      <c r="J1039" s="14" t="s">
        <v>5473</v>
      </c>
      <c r="K1039" s="14" t="s">
        <v>5464</v>
      </c>
      <c r="L1039" s="14" t="s">
        <v>5465</v>
      </c>
      <c r="M1039" s="14" t="s">
        <v>5466</v>
      </c>
      <c r="N1039">
        <v>5</v>
      </c>
    </row>
    <row r="1040" spans="1:14" x14ac:dyDescent="0.75">
      <c r="A1040" s="14" t="s">
        <v>10</v>
      </c>
      <c r="B1040" s="14" t="s">
        <v>11</v>
      </c>
      <c r="C1040" s="14" t="s">
        <v>12</v>
      </c>
      <c r="D1040" s="14" t="s">
        <v>5454</v>
      </c>
      <c r="E1040">
        <v>10260260</v>
      </c>
      <c r="F1040" s="14" t="s">
        <v>5501</v>
      </c>
      <c r="G1040">
        <v>66108028</v>
      </c>
      <c r="H1040" s="14" t="s">
        <v>7877</v>
      </c>
      <c r="I1040" s="14" t="s">
        <v>12200</v>
      </c>
      <c r="J1040" s="14" t="s">
        <v>5473</v>
      </c>
      <c r="K1040" s="14" t="s">
        <v>5457</v>
      </c>
      <c r="L1040" s="14" t="s">
        <v>5458</v>
      </c>
      <c r="M1040" s="14" t="s">
        <v>5459</v>
      </c>
      <c r="N1040">
        <v>20</v>
      </c>
    </row>
    <row r="1041" spans="1:14" x14ac:dyDescent="0.75">
      <c r="A1041" s="14" t="s">
        <v>10</v>
      </c>
      <c r="B1041" s="14" t="s">
        <v>11</v>
      </c>
      <c r="C1041" s="14" t="s">
        <v>12</v>
      </c>
      <c r="D1041" s="14" t="s">
        <v>5454</v>
      </c>
      <c r="E1041">
        <v>10260260</v>
      </c>
      <c r="F1041" s="14" t="s">
        <v>5501</v>
      </c>
      <c r="G1041">
        <v>66108322</v>
      </c>
      <c r="H1041" s="14" t="s">
        <v>441</v>
      </c>
      <c r="I1041" s="14" t="s">
        <v>442</v>
      </c>
      <c r="J1041" s="14" t="s">
        <v>5472</v>
      </c>
      <c r="K1041" s="14" t="s">
        <v>5460</v>
      </c>
      <c r="L1041" s="14" t="s">
        <v>5468</v>
      </c>
      <c r="M1041" s="14" t="s">
        <v>5469</v>
      </c>
      <c r="N1041">
        <v>30</v>
      </c>
    </row>
    <row r="1042" spans="1:14" x14ac:dyDescent="0.75">
      <c r="A1042" s="14" t="s">
        <v>10</v>
      </c>
      <c r="B1042" s="14" t="s">
        <v>11</v>
      </c>
      <c r="C1042" s="14" t="s">
        <v>12</v>
      </c>
      <c r="D1042" s="14" t="s">
        <v>5454</v>
      </c>
      <c r="E1042">
        <v>10260260</v>
      </c>
      <c r="F1042" s="14" t="s">
        <v>5501</v>
      </c>
      <c r="G1042">
        <v>66108390</v>
      </c>
      <c r="H1042" s="14" t="s">
        <v>4068</v>
      </c>
      <c r="I1042" s="14" t="s">
        <v>4069</v>
      </c>
      <c r="J1042" s="14" t="s">
        <v>5472</v>
      </c>
      <c r="K1042" s="14" t="s">
        <v>5457</v>
      </c>
      <c r="L1042" s="14" t="s">
        <v>5458</v>
      </c>
      <c r="M1042" s="14" t="s">
        <v>5459</v>
      </c>
      <c r="N1042">
        <v>50</v>
      </c>
    </row>
    <row r="1043" spans="1:14" x14ac:dyDescent="0.75">
      <c r="A1043" s="14" t="s">
        <v>10</v>
      </c>
      <c r="B1043" s="14" t="s">
        <v>11</v>
      </c>
      <c r="C1043" s="14" t="s">
        <v>12</v>
      </c>
      <c r="D1043" s="14" t="s">
        <v>5454</v>
      </c>
      <c r="E1043">
        <v>10260260</v>
      </c>
      <c r="F1043" s="14" t="s">
        <v>5501</v>
      </c>
      <c r="G1043">
        <v>66108395</v>
      </c>
      <c r="H1043" s="14" t="s">
        <v>1276</v>
      </c>
      <c r="I1043" s="14" t="s">
        <v>1277</v>
      </c>
      <c r="J1043" s="14" t="s">
        <v>5479</v>
      </c>
      <c r="K1043" s="14" t="s">
        <v>5460</v>
      </c>
      <c r="L1043" s="14" t="s">
        <v>5468</v>
      </c>
      <c r="M1043" s="14" t="s">
        <v>5483</v>
      </c>
      <c r="N1043">
        <v>40</v>
      </c>
    </row>
    <row r="1044" spans="1:14" x14ac:dyDescent="0.75">
      <c r="A1044" s="14" t="s">
        <v>10</v>
      </c>
      <c r="B1044" s="14" t="s">
        <v>11</v>
      </c>
      <c r="C1044" s="14" t="s">
        <v>12</v>
      </c>
      <c r="D1044" s="14" t="s">
        <v>5454</v>
      </c>
      <c r="E1044">
        <v>10260260</v>
      </c>
      <c r="F1044" s="14" t="s">
        <v>5501</v>
      </c>
      <c r="G1044">
        <v>66108403</v>
      </c>
      <c r="H1044" s="14" t="s">
        <v>9907</v>
      </c>
      <c r="I1044" s="14" t="s">
        <v>12211</v>
      </c>
      <c r="J1044" s="14" t="s">
        <v>5472</v>
      </c>
      <c r="K1044" s="14" t="s">
        <v>5460</v>
      </c>
      <c r="L1044" s="14" t="s">
        <v>5468</v>
      </c>
      <c r="M1044" s="14" t="s">
        <v>5469</v>
      </c>
      <c r="N1044">
        <v>30</v>
      </c>
    </row>
    <row r="1045" spans="1:14" x14ac:dyDescent="0.75">
      <c r="A1045" s="14" t="s">
        <v>10</v>
      </c>
      <c r="B1045" s="14" t="s">
        <v>11</v>
      </c>
      <c r="C1045" s="14" t="s">
        <v>12</v>
      </c>
      <c r="D1045" s="14" t="s">
        <v>5454</v>
      </c>
      <c r="E1045">
        <v>10260260</v>
      </c>
      <c r="F1045" s="14" t="s">
        <v>5501</v>
      </c>
      <c r="G1045">
        <v>66108592</v>
      </c>
      <c r="H1045" s="14" t="s">
        <v>2176</v>
      </c>
      <c r="I1045" s="14" t="s">
        <v>2177</v>
      </c>
      <c r="J1045" s="14" t="s">
        <v>5473</v>
      </c>
      <c r="K1045" s="14" t="s">
        <v>5460</v>
      </c>
      <c r="L1045" s="14" t="s">
        <v>5468</v>
      </c>
      <c r="M1045" s="14" t="s">
        <v>5469</v>
      </c>
      <c r="N1045">
        <v>40</v>
      </c>
    </row>
    <row r="1046" spans="1:14" x14ac:dyDescent="0.75">
      <c r="A1046" s="14" t="s">
        <v>10</v>
      </c>
      <c r="B1046" s="14" t="s">
        <v>11</v>
      </c>
      <c r="C1046" s="14" t="s">
        <v>12</v>
      </c>
      <c r="D1046" s="14" t="s">
        <v>5454</v>
      </c>
      <c r="E1046">
        <v>10260260</v>
      </c>
      <c r="F1046" s="14" t="s">
        <v>5501</v>
      </c>
      <c r="G1046">
        <v>66108593</v>
      </c>
      <c r="H1046" s="14" t="s">
        <v>2901</v>
      </c>
      <c r="I1046" s="14" t="s">
        <v>2903</v>
      </c>
      <c r="J1046" s="14" t="s">
        <v>5463</v>
      </c>
      <c r="K1046" s="14" t="s">
        <v>5457</v>
      </c>
      <c r="L1046" s="14" t="s">
        <v>5505</v>
      </c>
      <c r="M1046" s="14" t="s">
        <v>5506</v>
      </c>
      <c r="N1046">
        <v>5</v>
      </c>
    </row>
    <row r="1047" spans="1:14" x14ac:dyDescent="0.75">
      <c r="A1047" s="14" t="s">
        <v>10</v>
      </c>
      <c r="B1047" s="14" t="s">
        <v>11</v>
      </c>
      <c r="C1047" s="14" t="s">
        <v>12</v>
      </c>
      <c r="D1047" s="14" t="s">
        <v>5454</v>
      </c>
      <c r="E1047">
        <v>10260260</v>
      </c>
      <c r="F1047" s="14" t="s">
        <v>5501</v>
      </c>
      <c r="G1047">
        <v>66108593</v>
      </c>
      <c r="H1047" s="14" t="s">
        <v>2901</v>
      </c>
      <c r="I1047" s="14" t="s">
        <v>2903</v>
      </c>
      <c r="J1047" s="14" t="s">
        <v>5463</v>
      </c>
      <c r="K1047" s="14" t="s">
        <v>5457</v>
      </c>
      <c r="L1047" s="14" t="s">
        <v>5458</v>
      </c>
      <c r="M1047" s="14" t="s">
        <v>5467</v>
      </c>
      <c r="N1047">
        <v>20</v>
      </c>
    </row>
    <row r="1048" spans="1:14" x14ac:dyDescent="0.75">
      <c r="A1048" s="14" t="s">
        <v>10</v>
      </c>
      <c r="B1048" s="14" t="s">
        <v>11</v>
      </c>
      <c r="C1048" s="14" t="s">
        <v>12</v>
      </c>
      <c r="D1048" s="14" t="s">
        <v>5454</v>
      </c>
      <c r="E1048">
        <v>10260260</v>
      </c>
      <c r="F1048" s="14" t="s">
        <v>5501</v>
      </c>
      <c r="G1048">
        <v>66108593</v>
      </c>
      <c r="H1048" s="14" t="s">
        <v>2901</v>
      </c>
      <c r="I1048" s="14" t="s">
        <v>2903</v>
      </c>
      <c r="J1048" s="14" t="s">
        <v>5463</v>
      </c>
      <c r="K1048" s="14" t="s">
        <v>5460</v>
      </c>
      <c r="L1048" s="14" t="s">
        <v>5468</v>
      </c>
      <c r="M1048" s="14" t="s">
        <v>5469</v>
      </c>
      <c r="N1048">
        <v>315</v>
      </c>
    </row>
    <row r="1049" spans="1:14" x14ac:dyDescent="0.75">
      <c r="A1049" s="14" t="s">
        <v>10</v>
      </c>
      <c r="B1049" s="14" t="s">
        <v>11</v>
      </c>
      <c r="C1049" s="14" t="s">
        <v>12</v>
      </c>
      <c r="D1049" s="14" t="s">
        <v>5454</v>
      </c>
      <c r="E1049">
        <v>10260260</v>
      </c>
      <c r="F1049" s="14" t="s">
        <v>5501</v>
      </c>
      <c r="G1049">
        <v>66108593</v>
      </c>
      <c r="H1049" s="14" t="s">
        <v>2901</v>
      </c>
      <c r="I1049" s="14" t="s">
        <v>2903</v>
      </c>
      <c r="J1049" s="14" t="s">
        <v>5463</v>
      </c>
      <c r="K1049" s="14" t="s">
        <v>5460</v>
      </c>
      <c r="L1049" s="14" t="s">
        <v>5461</v>
      </c>
      <c r="M1049" s="14" t="s">
        <v>5471</v>
      </c>
      <c r="N1049">
        <v>30</v>
      </c>
    </row>
    <row r="1050" spans="1:14" x14ac:dyDescent="0.75">
      <c r="A1050" s="14" t="s">
        <v>10</v>
      </c>
      <c r="B1050" s="14" t="s">
        <v>11</v>
      </c>
      <c r="C1050" s="14" t="s">
        <v>12</v>
      </c>
      <c r="D1050" s="14" t="s">
        <v>5454</v>
      </c>
      <c r="E1050">
        <v>10260260</v>
      </c>
      <c r="F1050" s="14" t="s">
        <v>5501</v>
      </c>
      <c r="G1050">
        <v>66108593</v>
      </c>
      <c r="H1050" s="14" t="s">
        <v>2901</v>
      </c>
      <c r="I1050" s="14" t="s">
        <v>2903</v>
      </c>
      <c r="J1050" s="14" t="s">
        <v>5463</v>
      </c>
      <c r="K1050" s="14" t="s">
        <v>5460</v>
      </c>
      <c r="L1050" s="14" t="s">
        <v>5461</v>
      </c>
      <c r="M1050" s="14" t="s">
        <v>5462</v>
      </c>
      <c r="N1050">
        <v>20</v>
      </c>
    </row>
    <row r="1051" spans="1:14" x14ac:dyDescent="0.75">
      <c r="A1051" s="14" t="s">
        <v>10</v>
      </c>
      <c r="B1051" s="14" t="s">
        <v>11</v>
      </c>
      <c r="C1051" s="14" t="s">
        <v>12</v>
      </c>
      <c r="D1051" s="14" t="s">
        <v>5454</v>
      </c>
      <c r="E1051">
        <v>10260260</v>
      </c>
      <c r="F1051" s="14" t="s">
        <v>5501</v>
      </c>
      <c r="G1051">
        <v>66108666</v>
      </c>
      <c r="H1051" s="14" t="s">
        <v>2378</v>
      </c>
      <c r="I1051" s="14" t="s">
        <v>2379</v>
      </c>
      <c r="J1051" s="14" t="s">
        <v>5472</v>
      </c>
      <c r="K1051" s="14" t="s">
        <v>5457</v>
      </c>
      <c r="L1051" s="14" t="s">
        <v>5458</v>
      </c>
      <c r="M1051" s="14" t="s">
        <v>5459</v>
      </c>
      <c r="N1051">
        <v>20</v>
      </c>
    </row>
    <row r="1052" spans="1:14" x14ac:dyDescent="0.75">
      <c r="A1052" s="14" t="s">
        <v>10</v>
      </c>
      <c r="B1052" s="14" t="s">
        <v>11</v>
      </c>
      <c r="C1052" s="14" t="s">
        <v>12</v>
      </c>
      <c r="D1052" s="14" t="s">
        <v>5454</v>
      </c>
      <c r="E1052">
        <v>10260260</v>
      </c>
      <c r="F1052" s="14" t="s">
        <v>5501</v>
      </c>
      <c r="G1052">
        <v>66108666</v>
      </c>
      <c r="H1052" s="14" t="s">
        <v>2378</v>
      </c>
      <c r="I1052" s="14" t="s">
        <v>2379</v>
      </c>
      <c r="J1052" s="14" t="s">
        <v>5472</v>
      </c>
      <c r="K1052" s="14" t="s">
        <v>5460</v>
      </c>
      <c r="L1052" s="14" t="s">
        <v>5468</v>
      </c>
      <c r="M1052" s="14" t="s">
        <v>5469</v>
      </c>
      <c r="N1052">
        <v>30</v>
      </c>
    </row>
    <row r="1053" spans="1:14" x14ac:dyDescent="0.75">
      <c r="A1053" s="14" t="s">
        <v>10</v>
      </c>
      <c r="B1053" s="14" t="s">
        <v>11</v>
      </c>
      <c r="C1053" s="14" t="s">
        <v>12</v>
      </c>
      <c r="D1053" s="14" t="s">
        <v>5454</v>
      </c>
      <c r="E1053">
        <v>10260260</v>
      </c>
      <c r="F1053" s="14" t="s">
        <v>5501</v>
      </c>
      <c r="G1053">
        <v>66108666</v>
      </c>
      <c r="H1053" s="14" t="s">
        <v>2378</v>
      </c>
      <c r="I1053" s="14" t="s">
        <v>2379</v>
      </c>
      <c r="J1053" s="14" t="s">
        <v>5472</v>
      </c>
      <c r="K1053" s="14" t="s">
        <v>5460</v>
      </c>
      <c r="L1053" s="14" t="s">
        <v>5461</v>
      </c>
      <c r="M1053" s="14" t="s">
        <v>5471</v>
      </c>
      <c r="N1053">
        <v>10</v>
      </c>
    </row>
    <row r="1054" spans="1:14" x14ac:dyDescent="0.75">
      <c r="A1054" s="14" t="s">
        <v>10</v>
      </c>
      <c r="B1054" s="14" t="s">
        <v>11</v>
      </c>
      <c r="C1054" s="14" t="s">
        <v>12</v>
      </c>
      <c r="D1054" s="14" t="s">
        <v>5454</v>
      </c>
      <c r="E1054">
        <v>10260260</v>
      </c>
      <c r="F1054" s="14" t="s">
        <v>5501</v>
      </c>
      <c r="G1054">
        <v>66108666</v>
      </c>
      <c r="H1054" s="14" t="s">
        <v>2378</v>
      </c>
      <c r="I1054" s="14" t="s">
        <v>2379</v>
      </c>
      <c r="J1054" s="14" t="s">
        <v>5472</v>
      </c>
      <c r="K1054" s="14" t="s">
        <v>5460</v>
      </c>
      <c r="L1054" s="14" t="s">
        <v>5461</v>
      </c>
      <c r="M1054" s="14" t="s">
        <v>5462</v>
      </c>
      <c r="N1054">
        <v>4</v>
      </c>
    </row>
    <row r="1055" spans="1:14" x14ac:dyDescent="0.75">
      <c r="A1055" s="14" t="s">
        <v>10</v>
      </c>
      <c r="B1055" s="14" t="s">
        <v>11</v>
      </c>
      <c r="C1055" s="14" t="s">
        <v>12</v>
      </c>
      <c r="D1055" s="14" t="s">
        <v>5454</v>
      </c>
      <c r="E1055">
        <v>10260260</v>
      </c>
      <c r="F1055" s="14" t="s">
        <v>5501</v>
      </c>
      <c r="G1055">
        <v>66108760</v>
      </c>
      <c r="H1055" s="14" t="s">
        <v>4095</v>
      </c>
      <c r="I1055" s="14" t="s">
        <v>4096</v>
      </c>
      <c r="J1055" s="14" t="s">
        <v>5473</v>
      </c>
      <c r="K1055" s="14" t="s">
        <v>5464</v>
      </c>
      <c r="L1055" s="14" t="s">
        <v>5465</v>
      </c>
      <c r="M1055" s="14" t="s">
        <v>5466</v>
      </c>
      <c r="N1055">
        <v>5</v>
      </c>
    </row>
    <row r="1056" spans="1:14" x14ac:dyDescent="0.75">
      <c r="A1056" s="14" t="s">
        <v>10</v>
      </c>
      <c r="B1056" s="14" t="s">
        <v>11</v>
      </c>
      <c r="C1056" s="14" t="s">
        <v>12</v>
      </c>
      <c r="D1056" s="14" t="s">
        <v>5454</v>
      </c>
      <c r="E1056">
        <v>10260260</v>
      </c>
      <c r="F1056" s="14" t="s">
        <v>5501</v>
      </c>
      <c r="G1056">
        <v>66108760</v>
      </c>
      <c r="H1056" s="14" t="s">
        <v>4095</v>
      </c>
      <c r="I1056" s="14" t="s">
        <v>4096</v>
      </c>
      <c r="J1056" s="14" t="s">
        <v>5473</v>
      </c>
      <c r="K1056" s="14" t="s">
        <v>5457</v>
      </c>
      <c r="L1056" s="14" t="s">
        <v>5458</v>
      </c>
      <c r="M1056" s="14" t="s">
        <v>5459</v>
      </c>
      <c r="N1056">
        <v>50</v>
      </c>
    </row>
    <row r="1057" spans="1:14" x14ac:dyDescent="0.75">
      <c r="A1057" s="14" t="s">
        <v>10</v>
      </c>
      <c r="B1057" s="14" t="s">
        <v>11</v>
      </c>
      <c r="C1057" s="14" t="s">
        <v>12</v>
      </c>
      <c r="D1057" s="14" t="s">
        <v>5454</v>
      </c>
      <c r="E1057">
        <v>10260260</v>
      </c>
      <c r="F1057" s="14" t="s">
        <v>5501</v>
      </c>
      <c r="G1057">
        <v>66108948</v>
      </c>
      <c r="H1057" s="14" t="s">
        <v>1518</v>
      </c>
      <c r="I1057" s="14" t="s">
        <v>1519</v>
      </c>
      <c r="J1057" s="14" t="s">
        <v>5472</v>
      </c>
      <c r="K1057" s="14" t="s">
        <v>5457</v>
      </c>
      <c r="L1057" s="14" t="s">
        <v>5458</v>
      </c>
      <c r="M1057" s="14" t="s">
        <v>5459</v>
      </c>
      <c r="N1057">
        <v>20</v>
      </c>
    </row>
    <row r="1058" spans="1:14" x14ac:dyDescent="0.75">
      <c r="A1058" s="14" t="s">
        <v>10</v>
      </c>
      <c r="B1058" s="14" t="s">
        <v>11</v>
      </c>
      <c r="C1058" s="14" t="s">
        <v>12</v>
      </c>
      <c r="D1058" s="14" t="s">
        <v>5454</v>
      </c>
      <c r="E1058">
        <v>10260260</v>
      </c>
      <c r="F1058" s="14" t="s">
        <v>5501</v>
      </c>
      <c r="G1058">
        <v>66108948</v>
      </c>
      <c r="H1058" s="14" t="s">
        <v>1518</v>
      </c>
      <c r="I1058" s="14" t="s">
        <v>1519</v>
      </c>
      <c r="J1058" s="14" t="s">
        <v>5472</v>
      </c>
      <c r="K1058" s="14" t="s">
        <v>5460</v>
      </c>
      <c r="L1058" s="14" t="s">
        <v>5468</v>
      </c>
      <c r="M1058" s="14" t="s">
        <v>5469</v>
      </c>
      <c r="N1058">
        <v>10</v>
      </c>
    </row>
    <row r="1059" spans="1:14" x14ac:dyDescent="0.75">
      <c r="A1059" s="14" t="s">
        <v>10</v>
      </c>
      <c r="B1059" s="14" t="s">
        <v>11</v>
      </c>
      <c r="C1059" s="14" t="s">
        <v>12</v>
      </c>
      <c r="D1059" s="14" t="s">
        <v>5454</v>
      </c>
      <c r="E1059">
        <v>10260260</v>
      </c>
      <c r="F1059" s="14" t="s">
        <v>5501</v>
      </c>
      <c r="G1059">
        <v>66109103</v>
      </c>
      <c r="H1059" s="14" t="s">
        <v>5297</v>
      </c>
      <c r="I1059" s="14" t="s">
        <v>5298</v>
      </c>
      <c r="J1059" s="14" t="s">
        <v>5473</v>
      </c>
      <c r="K1059" s="14" t="s">
        <v>5457</v>
      </c>
      <c r="L1059" s="14" t="s">
        <v>5458</v>
      </c>
      <c r="M1059" s="14" t="s">
        <v>5459</v>
      </c>
      <c r="N1059">
        <v>10</v>
      </c>
    </row>
    <row r="1060" spans="1:14" x14ac:dyDescent="0.75">
      <c r="A1060" s="14" t="s">
        <v>10</v>
      </c>
      <c r="B1060" s="14" t="s">
        <v>11</v>
      </c>
      <c r="C1060" s="14" t="s">
        <v>12</v>
      </c>
      <c r="D1060" s="14" t="s">
        <v>5454</v>
      </c>
      <c r="E1060">
        <v>10260260</v>
      </c>
      <c r="F1060" s="14" t="s">
        <v>5501</v>
      </c>
      <c r="G1060">
        <v>66109303</v>
      </c>
      <c r="H1060" s="14" t="s">
        <v>2578</v>
      </c>
      <c r="I1060" s="14" t="s">
        <v>2579</v>
      </c>
      <c r="J1060" s="14" t="s">
        <v>5473</v>
      </c>
      <c r="K1060" s="14" t="s">
        <v>5464</v>
      </c>
      <c r="L1060" s="14" t="s">
        <v>5465</v>
      </c>
      <c r="M1060" s="14" t="s">
        <v>5466</v>
      </c>
      <c r="N1060">
        <v>10</v>
      </c>
    </row>
    <row r="1061" spans="1:14" x14ac:dyDescent="0.75">
      <c r="A1061" s="14" t="s">
        <v>10</v>
      </c>
      <c r="B1061" s="14" t="s">
        <v>11</v>
      </c>
      <c r="C1061" s="14" t="s">
        <v>12</v>
      </c>
      <c r="D1061" s="14" t="s">
        <v>5454</v>
      </c>
      <c r="E1061">
        <v>10260260</v>
      </c>
      <c r="F1061" s="14" t="s">
        <v>5501</v>
      </c>
      <c r="G1061">
        <v>66109303</v>
      </c>
      <c r="H1061" s="14" t="s">
        <v>2578</v>
      </c>
      <c r="I1061" s="14" t="s">
        <v>2579</v>
      </c>
      <c r="J1061" s="14" t="s">
        <v>5473</v>
      </c>
      <c r="K1061" s="14" t="s">
        <v>5460</v>
      </c>
      <c r="L1061" s="14" t="s">
        <v>5468</v>
      </c>
      <c r="M1061" s="14" t="s">
        <v>5483</v>
      </c>
      <c r="N1061">
        <v>70</v>
      </c>
    </row>
    <row r="1062" spans="1:14" x14ac:dyDescent="0.75">
      <c r="A1062" s="14" t="s">
        <v>10</v>
      </c>
      <c r="B1062" s="14" t="s">
        <v>11</v>
      </c>
      <c r="C1062" s="14" t="s">
        <v>12</v>
      </c>
      <c r="D1062" s="14" t="s">
        <v>5454</v>
      </c>
      <c r="E1062">
        <v>10260260</v>
      </c>
      <c r="F1062" s="14" t="s">
        <v>5501</v>
      </c>
      <c r="G1062">
        <v>66110603</v>
      </c>
      <c r="H1062" s="14" t="s">
        <v>4014</v>
      </c>
      <c r="I1062" s="14" t="s">
        <v>4015</v>
      </c>
      <c r="J1062" s="14" t="s">
        <v>5473</v>
      </c>
      <c r="K1062" s="14" t="s">
        <v>5457</v>
      </c>
      <c r="L1062" s="14" t="s">
        <v>5458</v>
      </c>
      <c r="M1062" s="14" t="s">
        <v>5459</v>
      </c>
      <c r="N1062">
        <v>50</v>
      </c>
    </row>
    <row r="1063" spans="1:14" x14ac:dyDescent="0.75">
      <c r="A1063" s="14" t="s">
        <v>10</v>
      </c>
      <c r="B1063" s="14" t="s">
        <v>11</v>
      </c>
      <c r="C1063" s="14" t="s">
        <v>12</v>
      </c>
      <c r="D1063" s="14" t="s">
        <v>5454</v>
      </c>
      <c r="E1063">
        <v>10260260</v>
      </c>
      <c r="F1063" s="14" t="s">
        <v>5501</v>
      </c>
      <c r="G1063">
        <v>66111262</v>
      </c>
      <c r="H1063" s="14" t="s">
        <v>3377</v>
      </c>
      <c r="I1063" s="14" t="s">
        <v>3378</v>
      </c>
      <c r="J1063" s="14" t="s">
        <v>5456</v>
      </c>
      <c r="K1063" s="14" t="s">
        <v>5464</v>
      </c>
      <c r="L1063" s="14" t="s">
        <v>5465</v>
      </c>
      <c r="M1063" s="14" t="s">
        <v>5477</v>
      </c>
      <c r="N1063">
        <v>20</v>
      </c>
    </row>
    <row r="1064" spans="1:14" x14ac:dyDescent="0.75">
      <c r="A1064" s="14" t="s">
        <v>10</v>
      </c>
      <c r="B1064" s="14" t="s">
        <v>11</v>
      </c>
      <c r="C1064" s="14" t="s">
        <v>12</v>
      </c>
      <c r="D1064" s="14" t="s">
        <v>5454</v>
      </c>
      <c r="E1064">
        <v>10260260</v>
      </c>
      <c r="F1064" s="14" t="s">
        <v>5501</v>
      </c>
      <c r="G1064">
        <v>66111306</v>
      </c>
      <c r="H1064" s="14" t="s">
        <v>3634</v>
      </c>
      <c r="I1064" s="14" t="s">
        <v>3636</v>
      </c>
      <c r="J1064" s="14" t="s">
        <v>5472</v>
      </c>
      <c r="K1064" s="14" t="s">
        <v>5464</v>
      </c>
      <c r="L1064" s="14" t="s">
        <v>5465</v>
      </c>
      <c r="M1064" s="14" t="s">
        <v>5466</v>
      </c>
      <c r="N1064">
        <v>5</v>
      </c>
    </row>
    <row r="1065" spans="1:14" x14ac:dyDescent="0.75">
      <c r="A1065" s="14" t="s">
        <v>10</v>
      </c>
      <c r="B1065" s="14" t="s">
        <v>11</v>
      </c>
      <c r="C1065" s="14" t="s">
        <v>12</v>
      </c>
      <c r="D1065" s="14" t="s">
        <v>5454</v>
      </c>
      <c r="E1065">
        <v>10260260</v>
      </c>
      <c r="F1065" s="14" t="s">
        <v>5501</v>
      </c>
      <c r="G1065">
        <v>66111306</v>
      </c>
      <c r="H1065" s="14" t="s">
        <v>3634</v>
      </c>
      <c r="I1065" s="14" t="s">
        <v>3636</v>
      </c>
      <c r="J1065" s="14" t="s">
        <v>5472</v>
      </c>
      <c r="K1065" s="14" t="s">
        <v>5460</v>
      </c>
      <c r="L1065" s="14" t="s">
        <v>5468</v>
      </c>
      <c r="M1065" s="14" t="s">
        <v>5469</v>
      </c>
      <c r="N1065">
        <v>10</v>
      </c>
    </row>
    <row r="1066" spans="1:14" x14ac:dyDescent="0.75">
      <c r="A1066" s="14" t="s">
        <v>10</v>
      </c>
      <c r="B1066" s="14" t="s">
        <v>11</v>
      </c>
      <c r="C1066" s="14" t="s">
        <v>12</v>
      </c>
      <c r="D1066" s="14" t="s">
        <v>5454</v>
      </c>
      <c r="E1066">
        <v>10260260</v>
      </c>
      <c r="F1066" s="14" t="s">
        <v>5501</v>
      </c>
      <c r="G1066">
        <v>66111306</v>
      </c>
      <c r="H1066" s="14" t="s">
        <v>3634</v>
      </c>
      <c r="I1066" s="14" t="s">
        <v>3636</v>
      </c>
      <c r="J1066" s="14" t="s">
        <v>5472</v>
      </c>
      <c r="K1066" s="14" t="s">
        <v>5460</v>
      </c>
      <c r="L1066" s="14" t="s">
        <v>5461</v>
      </c>
      <c r="M1066" s="14" t="s">
        <v>5471</v>
      </c>
      <c r="N1066">
        <v>5</v>
      </c>
    </row>
    <row r="1067" spans="1:14" x14ac:dyDescent="0.75">
      <c r="A1067" s="14" t="s">
        <v>10</v>
      </c>
      <c r="B1067" s="14" t="s">
        <v>11</v>
      </c>
      <c r="C1067" s="14" t="s">
        <v>12</v>
      </c>
      <c r="D1067" s="14" t="s">
        <v>5454</v>
      </c>
      <c r="E1067">
        <v>10260260</v>
      </c>
      <c r="F1067" s="14" t="s">
        <v>5501</v>
      </c>
      <c r="G1067">
        <v>66111324</v>
      </c>
      <c r="H1067" s="14" t="s">
        <v>5134</v>
      </c>
      <c r="I1067" s="14" t="s">
        <v>5135</v>
      </c>
      <c r="J1067" s="14" t="s">
        <v>5472</v>
      </c>
      <c r="K1067" s="14" t="s">
        <v>5457</v>
      </c>
      <c r="L1067" s="14" t="s">
        <v>5458</v>
      </c>
      <c r="M1067" s="14" t="s">
        <v>5459</v>
      </c>
      <c r="N1067">
        <v>50</v>
      </c>
    </row>
    <row r="1068" spans="1:14" x14ac:dyDescent="0.75">
      <c r="A1068" s="14" t="s">
        <v>10</v>
      </c>
      <c r="B1068" s="14" t="s">
        <v>11</v>
      </c>
      <c r="C1068" s="14" t="s">
        <v>12</v>
      </c>
      <c r="D1068" s="14" t="s">
        <v>5454</v>
      </c>
      <c r="E1068">
        <v>10260260</v>
      </c>
      <c r="F1068" s="14" t="s">
        <v>5501</v>
      </c>
      <c r="G1068">
        <v>66111324</v>
      </c>
      <c r="H1068" s="14" t="s">
        <v>5134</v>
      </c>
      <c r="I1068" s="14" t="s">
        <v>5135</v>
      </c>
      <c r="J1068" s="14" t="s">
        <v>5472</v>
      </c>
      <c r="K1068" s="14" t="s">
        <v>5460</v>
      </c>
      <c r="L1068" s="14" t="s">
        <v>5461</v>
      </c>
      <c r="M1068" s="14" t="s">
        <v>5471</v>
      </c>
      <c r="N1068">
        <v>50</v>
      </c>
    </row>
    <row r="1069" spans="1:14" x14ac:dyDescent="0.75">
      <c r="A1069" s="14" t="s">
        <v>10</v>
      </c>
      <c r="B1069" s="14" t="s">
        <v>11</v>
      </c>
      <c r="C1069" s="14" t="s">
        <v>12</v>
      </c>
      <c r="D1069" s="14" t="s">
        <v>5454</v>
      </c>
      <c r="E1069">
        <v>10260260</v>
      </c>
      <c r="F1069" s="14" t="s">
        <v>5501</v>
      </c>
      <c r="G1069">
        <v>66111445</v>
      </c>
      <c r="H1069" s="14" t="s">
        <v>244</v>
      </c>
      <c r="I1069" s="14" t="s">
        <v>248</v>
      </c>
      <c r="J1069" s="14" t="s">
        <v>5472</v>
      </c>
      <c r="K1069" s="14" t="s">
        <v>5457</v>
      </c>
      <c r="L1069" s="14" t="s">
        <v>5458</v>
      </c>
      <c r="M1069" s="14" t="s">
        <v>5459</v>
      </c>
      <c r="N1069">
        <v>15</v>
      </c>
    </row>
    <row r="1070" spans="1:14" x14ac:dyDescent="0.75">
      <c r="A1070" s="14" t="s">
        <v>10</v>
      </c>
      <c r="B1070" s="14" t="s">
        <v>11</v>
      </c>
      <c r="C1070" s="14" t="s">
        <v>12</v>
      </c>
      <c r="D1070" s="14" t="s">
        <v>5454</v>
      </c>
      <c r="E1070">
        <v>10260260</v>
      </c>
      <c r="F1070" s="14" t="s">
        <v>5501</v>
      </c>
      <c r="G1070">
        <v>66111445</v>
      </c>
      <c r="H1070" s="14" t="s">
        <v>244</v>
      </c>
      <c r="I1070" s="14" t="s">
        <v>248</v>
      </c>
      <c r="J1070" s="14" t="s">
        <v>5472</v>
      </c>
      <c r="K1070" s="14" t="s">
        <v>5460</v>
      </c>
      <c r="L1070" s="14" t="s">
        <v>5468</v>
      </c>
      <c r="M1070" s="14" t="s">
        <v>5469</v>
      </c>
      <c r="N1070">
        <v>10</v>
      </c>
    </row>
    <row r="1071" spans="1:14" x14ac:dyDescent="0.75">
      <c r="A1071" s="14" t="s">
        <v>10</v>
      </c>
      <c r="B1071" s="14" t="s">
        <v>11</v>
      </c>
      <c r="C1071" s="14" t="s">
        <v>12</v>
      </c>
      <c r="D1071" s="14" t="s">
        <v>5454</v>
      </c>
      <c r="E1071">
        <v>10260260</v>
      </c>
      <c r="F1071" s="14" t="s">
        <v>5501</v>
      </c>
      <c r="G1071">
        <v>66111676</v>
      </c>
      <c r="H1071" s="14" t="s">
        <v>7986</v>
      </c>
      <c r="I1071" s="14" t="s">
        <v>12207</v>
      </c>
      <c r="J1071" s="14" t="s">
        <v>5472</v>
      </c>
      <c r="K1071" s="14" t="s">
        <v>5460</v>
      </c>
      <c r="L1071" s="14" t="s">
        <v>5468</v>
      </c>
      <c r="M1071" s="14" t="s">
        <v>5469</v>
      </c>
      <c r="N1071">
        <v>10</v>
      </c>
    </row>
    <row r="1072" spans="1:14" x14ac:dyDescent="0.75">
      <c r="A1072" s="14" t="s">
        <v>10</v>
      </c>
      <c r="B1072" s="14" t="s">
        <v>11</v>
      </c>
      <c r="C1072" s="14" t="s">
        <v>12</v>
      </c>
      <c r="D1072" s="14" t="s">
        <v>5454</v>
      </c>
      <c r="E1072">
        <v>10260260</v>
      </c>
      <c r="F1072" s="14" t="s">
        <v>5501</v>
      </c>
      <c r="G1072">
        <v>66111703</v>
      </c>
      <c r="H1072" s="14" t="s">
        <v>305</v>
      </c>
      <c r="I1072" s="14" t="s">
        <v>307</v>
      </c>
      <c r="J1072" s="14" t="s">
        <v>5473</v>
      </c>
      <c r="K1072" s="14" t="s">
        <v>5464</v>
      </c>
      <c r="L1072" s="14" t="s">
        <v>5465</v>
      </c>
      <c r="M1072" s="14" t="s">
        <v>5466</v>
      </c>
      <c r="N1072">
        <v>5</v>
      </c>
    </row>
    <row r="1073" spans="1:14" x14ac:dyDescent="0.75">
      <c r="A1073" s="14" t="s">
        <v>10</v>
      </c>
      <c r="B1073" s="14" t="s">
        <v>11</v>
      </c>
      <c r="C1073" s="14" t="s">
        <v>12</v>
      </c>
      <c r="D1073" s="14" t="s">
        <v>5454</v>
      </c>
      <c r="E1073">
        <v>10260260</v>
      </c>
      <c r="F1073" s="14" t="s">
        <v>5501</v>
      </c>
      <c r="G1073">
        <v>66111883</v>
      </c>
      <c r="H1073" s="14" t="s">
        <v>390</v>
      </c>
      <c r="I1073" s="14" t="s">
        <v>391</v>
      </c>
      <c r="J1073" s="14" t="s">
        <v>5473</v>
      </c>
      <c r="K1073" s="14" t="s">
        <v>5457</v>
      </c>
      <c r="L1073" s="14" t="s">
        <v>5458</v>
      </c>
      <c r="M1073" s="14" t="s">
        <v>5459</v>
      </c>
      <c r="N1073">
        <v>10</v>
      </c>
    </row>
    <row r="1074" spans="1:14" x14ac:dyDescent="0.75">
      <c r="A1074" s="14" t="s">
        <v>10</v>
      </c>
      <c r="B1074" s="14" t="s">
        <v>11</v>
      </c>
      <c r="C1074" s="14" t="s">
        <v>12</v>
      </c>
      <c r="D1074" s="14" t="s">
        <v>5454</v>
      </c>
      <c r="E1074">
        <v>10260260</v>
      </c>
      <c r="F1074" s="14" t="s">
        <v>5501</v>
      </c>
      <c r="G1074">
        <v>66111883</v>
      </c>
      <c r="H1074" s="14" t="s">
        <v>390</v>
      </c>
      <c r="I1074" s="14" t="s">
        <v>391</v>
      </c>
      <c r="J1074" s="14" t="s">
        <v>5473</v>
      </c>
      <c r="K1074" s="14" t="s">
        <v>5460</v>
      </c>
      <c r="L1074" s="14" t="s">
        <v>5468</v>
      </c>
      <c r="M1074" s="14" t="s">
        <v>5469</v>
      </c>
      <c r="N1074">
        <v>20</v>
      </c>
    </row>
    <row r="1075" spans="1:14" x14ac:dyDescent="0.75">
      <c r="A1075" s="14" t="s">
        <v>10</v>
      </c>
      <c r="B1075" s="14" t="s">
        <v>11</v>
      </c>
      <c r="C1075" s="14" t="s">
        <v>12</v>
      </c>
      <c r="D1075" s="14" t="s">
        <v>5454</v>
      </c>
      <c r="E1075">
        <v>10260260</v>
      </c>
      <c r="F1075" s="14" t="s">
        <v>5501</v>
      </c>
      <c r="G1075">
        <v>66111883</v>
      </c>
      <c r="H1075" s="14" t="s">
        <v>390</v>
      </c>
      <c r="I1075" s="14" t="s">
        <v>391</v>
      </c>
      <c r="J1075" s="14" t="s">
        <v>5473</v>
      </c>
      <c r="K1075" s="14" t="s">
        <v>5460</v>
      </c>
      <c r="L1075" s="14" t="s">
        <v>5461</v>
      </c>
      <c r="M1075" s="14" t="s">
        <v>5462</v>
      </c>
      <c r="N1075">
        <v>10</v>
      </c>
    </row>
    <row r="1076" spans="1:14" x14ac:dyDescent="0.75">
      <c r="A1076" s="14" t="s">
        <v>10</v>
      </c>
      <c r="B1076" s="14" t="s">
        <v>11</v>
      </c>
      <c r="C1076" s="14" t="s">
        <v>12</v>
      </c>
      <c r="D1076" s="14" t="s">
        <v>5454</v>
      </c>
      <c r="E1076">
        <v>10260260</v>
      </c>
      <c r="F1076" s="14" t="s">
        <v>5501</v>
      </c>
      <c r="G1076">
        <v>66112004</v>
      </c>
      <c r="H1076" s="14" t="s">
        <v>3550</v>
      </c>
      <c r="I1076" s="14" t="s">
        <v>3552</v>
      </c>
      <c r="J1076" s="14" t="s">
        <v>5473</v>
      </c>
      <c r="K1076" s="14" t="s">
        <v>5457</v>
      </c>
      <c r="L1076" s="14" t="s">
        <v>5458</v>
      </c>
      <c r="M1076" s="14" t="s">
        <v>5459</v>
      </c>
      <c r="N1076">
        <v>40</v>
      </c>
    </row>
    <row r="1077" spans="1:14" x14ac:dyDescent="0.75">
      <c r="A1077" s="14" t="s">
        <v>10</v>
      </c>
      <c r="B1077" s="14" t="s">
        <v>11</v>
      </c>
      <c r="C1077" s="14" t="s">
        <v>12</v>
      </c>
      <c r="D1077" s="14" t="s">
        <v>5454</v>
      </c>
      <c r="E1077">
        <v>10260260</v>
      </c>
      <c r="F1077" s="14" t="s">
        <v>5501</v>
      </c>
      <c r="G1077">
        <v>66112363</v>
      </c>
      <c r="H1077" s="14" t="s">
        <v>2834</v>
      </c>
      <c r="I1077" s="14" t="s">
        <v>2835</v>
      </c>
      <c r="J1077" s="14" t="s">
        <v>5473</v>
      </c>
      <c r="K1077" s="14" t="s">
        <v>5457</v>
      </c>
      <c r="L1077" s="14" t="s">
        <v>5458</v>
      </c>
      <c r="M1077" s="14" t="s">
        <v>5459</v>
      </c>
      <c r="N1077">
        <v>150</v>
      </c>
    </row>
    <row r="1078" spans="1:14" x14ac:dyDescent="0.75">
      <c r="A1078" s="14" t="s">
        <v>10</v>
      </c>
      <c r="B1078" s="14" t="s">
        <v>11</v>
      </c>
      <c r="C1078" s="14" t="s">
        <v>12</v>
      </c>
      <c r="D1078" s="14" t="s">
        <v>5454</v>
      </c>
      <c r="E1078">
        <v>10260260</v>
      </c>
      <c r="F1078" s="14" t="s">
        <v>5501</v>
      </c>
      <c r="G1078">
        <v>66112532</v>
      </c>
      <c r="H1078" s="14" t="s">
        <v>4103</v>
      </c>
      <c r="I1078" s="14" t="s">
        <v>4104</v>
      </c>
      <c r="J1078" s="14" t="s">
        <v>5473</v>
      </c>
      <c r="K1078" s="14" t="s">
        <v>5464</v>
      </c>
      <c r="L1078" s="14" t="s">
        <v>5465</v>
      </c>
      <c r="M1078" s="14" t="s">
        <v>5466</v>
      </c>
      <c r="N1078">
        <v>0</v>
      </c>
    </row>
    <row r="1079" spans="1:14" x14ac:dyDescent="0.75">
      <c r="A1079" s="14" t="s">
        <v>10</v>
      </c>
      <c r="B1079" s="14" t="s">
        <v>11</v>
      </c>
      <c r="C1079" s="14" t="s">
        <v>12</v>
      </c>
      <c r="D1079" s="14" t="s">
        <v>5454</v>
      </c>
      <c r="E1079">
        <v>10260260</v>
      </c>
      <c r="F1079" s="14" t="s">
        <v>5501</v>
      </c>
      <c r="G1079">
        <v>66112532</v>
      </c>
      <c r="H1079" s="14" t="s">
        <v>4103</v>
      </c>
      <c r="I1079" s="14" t="s">
        <v>4104</v>
      </c>
      <c r="J1079" s="14" t="s">
        <v>5473</v>
      </c>
      <c r="K1079" s="14" t="s">
        <v>5457</v>
      </c>
      <c r="L1079" s="14" t="s">
        <v>5458</v>
      </c>
      <c r="M1079" s="14" t="s">
        <v>5459</v>
      </c>
      <c r="N1079">
        <v>20</v>
      </c>
    </row>
    <row r="1080" spans="1:14" x14ac:dyDescent="0.75">
      <c r="A1080" s="14" t="s">
        <v>10</v>
      </c>
      <c r="B1080" s="14" t="s">
        <v>11</v>
      </c>
      <c r="C1080" s="14" t="s">
        <v>12</v>
      </c>
      <c r="D1080" s="14" t="s">
        <v>5454</v>
      </c>
      <c r="E1080">
        <v>10260260</v>
      </c>
      <c r="F1080" s="14" t="s">
        <v>5501</v>
      </c>
      <c r="G1080">
        <v>66112532</v>
      </c>
      <c r="H1080" s="14" t="s">
        <v>4103</v>
      </c>
      <c r="I1080" s="14" t="s">
        <v>4104</v>
      </c>
      <c r="J1080" s="14" t="s">
        <v>5473</v>
      </c>
      <c r="K1080" s="14" t="s">
        <v>5460</v>
      </c>
      <c r="L1080" s="14" t="s">
        <v>5468</v>
      </c>
      <c r="M1080" s="14" t="s">
        <v>5470</v>
      </c>
      <c r="N1080">
        <v>6</v>
      </c>
    </row>
    <row r="1081" spans="1:14" x14ac:dyDescent="0.75">
      <c r="A1081" s="14" t="s">
        <v>10</v>
      </c>
      <c r="B1081" s="14" t="s">
        <v>11</v>
      </c>
      <c r="C1081" s="14" t="s">
        <v>12</v>
      </c>
      <c r="D1081" s="14" t="s">
        <v>5454</v>
      </c>
      <c r="E1081">
        <v>10260260</v>
      </c>
      <c r="F1081" s="14" t="s">
        <v>5501</v>
      </c>
      <c r="G1081">
        <v>66112561</v>
      </c>
      <c r="H1081" s="14" t="s">
        <v>2198</v>
      </c>
      <c r="I1081" s="14" t="s">
        <v>2199</v>
      </c>
      <c r="J1081" s="14" t="s">
        <v>5472</v>
      </c>
      <c r="K1081" s="14" t="s">
        <v>5464</v>
      </c>
      <c r="L1081" s="14" t="s">
        <v>5465</v>
      </c>
      <c r="M1081" s="14" t="s">
        <v>5466</v>
      </c>
      <c r="N1081">
        <v>10</v>
      </c>
    </row>
    <row r="1082" spans="1:14" x14ac:dyDescent="0.75">
      <c r="A1082" s="14" t="s">
        <v>10</v>
      </c>
      <c r="B1082" s="14" t="s">
        <v>11</v>
      </c>
      <c r="C1082" s="14" t="s">
        <v>12</v>
      </c>
      <c r="D1082" s="14" t="s">
        <v>5454</v>
      </c>
      <c r="E1082">
        <v>10260260</v>
      </c>
      <c r="F1082" s="14" t="s">
        <v>5501</v>
      </c>
      <c r="G1082">
        <v>66112561</v>
      </c>
      <c r="H1082" s="14" t="s">
        <v>2198</v>
      </c>
      <c r="I1082" s="14" t="s">
        <v>2199</v>
      </c>
      <c r="J1082" s="14" t="s">
        <v>5472</v>
      </c>
      <c r="K1082" s="14" t="s">
        <v>5460</v>
      </c>
      <c r="L1082" s="14" t="s">
        <v>5468</v>
      </c>
      <c r="M1082" s="14" t="s">
        <v>5469</v>
      </c>
      <c r="N1082">
        <v>20</v>
      </c>
    </row>
    <row r="1083" spans="1:14" x14ac:dyDescent="0.75">
      <c r="A1083" s="14" t="s">
        <v>10</v>
      </c>
      <c r="B1083" s="14" t="s">
        <v>11</v>
      </c>
      <c r="C1083" s="14" t="s">
        <v>12</v>
      </c>
      <c r="D1083" s="14" t="s">
        <v>5454</v>
      </c>
      <c r="E1083">
        <v>10260260</v>
      </c>
      <c r="F1083" s="14" t="s">
        <v>5501</v>
      </c>
      <c r="G1083">
        <v>66112871</v>
      </c>
      <c r="H1083" s="14" t="s">
        <v>4665</v>
      </c>
      <c r="I1083" s="14" t="s">
        <v>12576</v>
      </c>
      <c r="J1083" s="14" t="s">
        <v>5473</v>
      </c>
      <c r="K1083" s="14" t="s">
        <v>5457</v>
      </c>
      <c r="L1083" s="14" t="s">
        <v>5458</v>
      </c>
      <c r="M1083" s="14" t="s">
        <v>5459</v>
      </c>
      <c r="N1083">
        <v>30</v>
      </c>
    </row>
    <row r="1084" spans="1:14" x14ac:dyDescent="0.75">
      <c r="A1084" s="14" t="s">
        <v>10</v>
      </c>
      <c r="B1084" s="14" t="s">
        <v>11</v>
      </c>
      <c r="C1084" s="14" t="s">
        <v>12</v>
      </c>
      <c r="D1084" s="14" t="s">
        <v>5454</v>
      </c>
      <c r="E1084">
        <v>10260260</v>
      </c>
      <c r="F1084" s="14" t="s">
        <v>5501</v>
      </c>
      <c r="G1084">
        <v>66112982</v>
      </c>
      <c r="H1084" s="14" t="s">
        <v>1044</v>
      </c>
      <c r="I1084" s="14" t="s">
        <v>1045</v>
      </c>
      <c r="J1084" s="14" t="s">
        <v>5473</v>
      </c>
      <c r="K1084" s="14" t="s">
        <v>5464</v>
      </c>
      <c r="L1084" s="14" t="s">
        <v>5465</v>
      </c>
      <c r="M1084" s="14" t="s">
        <v>5466</v>
      </c>
      <c r="N1084">
        <v>10</v>
      </c>
    </row>
    <row r="1085" spans="1:14" x14ac:dyDescent="0.75">
      <c r="A1085" s="14" t="s">
        <v>10</v>
      </c>
      <c r="B1085" s="14" t="s">
        <v>11</v>
      </c>
      <c r="C1085" s="14" t="s">
        <v>12</v>
      </c>
      <c r="D1085" s="14" t="s">
        <v>5454</v>
      </c>
      <c r="E1085">
        <v>10260260</v>
      </c>
      <c r="F1085" s="14" t="s">
        <v>5501</v>
      </c>
      <c r="G1085">
        <v>66112982</v>
      </c>
      <c r="H1085" s="14" t="s">
        <v>1044</v>
      </c>
      <c r="I1085" s="14" t="s">
        <v>1045</v>
      </c>
      <c r="J1085" s="14" t="s">
        <v>5473</v>
      </c>
      <c r="K1085" s="14" t="s">
        <v>5457</v>
      </c>
      <c r="L1085" s="14" t="s">
        <v>5458</v>
      </c>
      <c r="M1085" s="14" t="s">
        <v>5459</v>
      </c>
      <c r="N1085">
        <v>60</v>
      </c>
    </row>
    <row r="1086" spans="1:14" x14ac:dyDescent="0.75">
      <c r="A1086" s="14" t="s">
        <v>10</v>
      </c>
      <c r="B1086" s="14" t="s">
        <v>11</v>
      </c>
      <c r="C1086" s="14" t="s">
        <v>12</v>
      </c>
      <c r="D1086" s="14" t="s">
        <v>5454</v>
      </c>
      <c r="E1086">
        <v>10260260</v>
      </c>
      <c r="F1086" s="14" t="s">
        <v>5501</v>
      </c>
      <c r="G1086">
        <v>66112982</v>
      </c>
      <c r="H1086" s="14" t="s">
        <v>1044</v>
      </c>
      <c r="I1086" s="14" t="s">
        <v>1045</v>
      </c>
      <c r="J1086" s="14" t="s">
        <v>5473</v>
      </c>
      <c r="K1086" s="14" t="s">
        <v>5488</v>
      </c>
      <c r="L1086" s="14" t="s">
        <v>5495</v>
      </c>
      <c r="M1086" s="14" t="s">
        <v>5496</v>
      </c>
      <c r="N1086">
        <v>2</v>
      </c>
    </row>
    <row r="1087" spans="1:14" x14ac:dyDescent="0.75">
      <c r="A1087" s="14" t="s">
        <v>10</v>
      </c>
      <c r="B1087" s="14" t="s">
        <v>11</v>
      </c>
      <c r="C1087" s="14" t="s">
        <v>12</v>
      </c>
      <c r="D1087" s="14" t="s">
        <v>5454</v>
      </c>
      <c r="E1087">
        <v>10260260</v>
      </c>
      <c r="F1087" s="14" t="s">
        <v>5501</v>
      </c>
      <c r="G1087">
        <v>66112982</v>
      </c>
      <c r="H1087" s="14" t="s">
        <v>1044</v>
      </c>
      <c r="I1087" s="14" t="s">
        <v>1045</v>
      </c>
      <c r="J1087" s="14" t="s">
        <v>5473</v>
      </c>
      <c r="K1087" s="14" t="s">
        <v>5460</v>
      </c>
      <c r="L1087" s="14" t="s">
        <v>5468</v>
      </c>
      <c r="M1087" s="14" t="s">
        <v>5469</v>
      </c>
      <c r="N1087">
        <v>50</v>
      </c>
    </row>
    <row r="1088" spans="1:14" x14ac:dyDescent="0.75">
      <c r="A1088" s="14" t="s">
        <v>10</v>
      </c>
      <c r="B1088" s="14" t="s">
        <v>11</v>
      </c>
      <c r="C1088" s="14" t="s">
        <v>12</v>
      </c>
      <c r="D1088" s="14" t="s">
        <v>5454</v>
      </c>
      <c r="E1088">
        <v>10260260</v>
      </c>
      <c r="F1088" s="14" t="s">
        <v>5501</v>
      </c>
      <c r="G1088">
        <v>66112982</v>
      </c>
      <c r="H1088" s="14" t="s">
        <v>1044</v>
      </c>
      <c r="I1088" s="14" t="s">
        <v>1045</v>
      </c>
      <c r="J1088" s="14" t="s">
        <v>5473</v>
      </c>
      <c r="K1088" s="14" t="s">
        <v>5460</v>
      </c>
      <c r="L1088" s="14" t="s">
        <v>5461</v>
      </c>
      <c r="M1088" s="14" t="s">
        <v>5471</v>
      </c>
      <c r="N1088">
        <v>2</v>
      </c>
    </row>
    <row r="1089" spans="1:14" x14ac:dyDescent="0.75">
      <c r="A1089" s="14" t="s">
        <v>10</v>
      </c>
      <c r="B1089" s="14" t="s">
        <v>11</v>
      </c>
      <c r="C1089" s="14" t="s">
        <v>12</v>
      </c>
      <c r="D1089" s="14" t="s">
        <v>5454</v>
      </c>
      <c r="E1089">
        <v>10260260</v>
      </c>
      <c r="F1089" s="14" t="s">
        <v>5501</v>
      </c>
      <c r="G1089">
        <v>66113012</v>
      </c>
      <c r="H1089" s="14" t="s">
        <v>526</v>
      </c>
      <c r="I1089" s="14" t="s">
        <v>12046</v>
      </c>
      <c r="J1089" s="14" t="s">
        <v>5472</v>
      </c>
      <c r="K1089" s="14" t="s">
        <v>5457</v>
      </c>
      <c r="L1089" s="14" t="s">
        <v>5458</v>
      </c>
      <c r="M1089" s="14" t="s">
        <v>5459</v>
      </c>
      <c r="N1089">
        <v>20</v>
      </c>
    </row>
    <row r="1090" spans="1:14" x14ac:dyDescent="0.75">
      <c r="A1090" s="14" t="s">
        <v>10</v>
      </c>
      <c r="B1090" s="14" t="s">
        <v>11</v>
      </c>
      <c r="C1090" s="14" t="s">
        <v>12</v>
      </c>
      <c r="D1090" s="14" t="s">
        <v>5454</v>
      </c>
      <c r="E1090">
        <v>10260260</v>
      </c>
      <c r="F1090" s="14" t="s">
        <v>5501</v>
      </c>
      <c r="G1090">
        <v>66113037</v>
      </c>
      <c r="H1090" s="14" t="s">
        <v>4953</v>
      </c>
      <c r="I1090" s="14" t="s">
        <v>4954</v>
      </c>
      <c r="J1090" s="14" t="s">
        <v>5482</v>
      </c>
      <c r="K1090" s="14" t="s">
        <v>5457</v>
      </c>
      <c r="L1090" s="14" t="s">
        <v>5458</v>
      </c>
      <c r="M1090" s="14" t="s">
        <v>5459</v>
      </c>
      <c r="N1090">
        <v>10</v>
      </c>
    </row>
    <row r="1091" spans="1:14" x14ac:dyDescent="0.75">
      <c r="A1091" s="14" t="s">
        <v>10</v>
      </c>
      <c r="B1091" s="14" t="s">
        <v>11</v>
      </c>
      <c r="C1091" s="14" t="s">
        <v>12</v>
      </c>
      <c r="D1091" s="14" t="s">
        <v>5454</v>
      </c>
      <c r="E1091">
        <v>10260260</v>
      </c>
      <c r="F1091" s="14" t="s">
        <v>5501</v>
      </c>
      <c r="G1091">
        <v>66113057</v>
      </c>
      <c r="H1091" s="14" t="s">
        <v>5511</v>
      </c>
      <c r="I1091" s="14" t="s">
        <v>11990</v>
      </c>
      <c r="J1091" s="14" t="s">
        <v>5485</v>
      </c>
      <c r="K1091" s="14" t="s">
        <v>5457</v>
      </c>
      <c r="L1091" s="14" t="s">
        <v>5458</v>
      </c>
      <c r="M1091" s="14" t="s">
        <v>5459</v>
      </c>
      <c r="N1091">
        <v>50</v>
      </c>
    </row>
    <row r="1092" spans="1:14" x14ac:dyDescent="0.75">
      <c r="A1092" s="14" t="s">
        <v>10</v>
      </c>
      <c r="B1092" s="14" t="s">
        <v>11</v>
      </c>
      <c r="C1092" s="14" t="s">
        <v>12</v>
      </c>
      <c r="D1092" s="14" t="s">
        <v>5454</v>
      </c>
      <c r="E1092">
        <v>10260260</v>
      </c>
      <c r="F1092" s="14" t="s">
        <v>5501</v>
      </c>
      <c r="G1092">
        <v>66113057</v>
      </c>
      <c r="H1092" s="14" t="s">
        <v>5511</v>
      </c>
      <c r="I1092" s="14" t="s">
        <v>11990</v>
      </c>
      <c r="J1092" s="14" t="s">
        <v>5485</v>
      </c>
      <c r="K1092" s="14" t="s">
        <v>5460</v>
      </c>
      <c r="L1092" s="14" t="s">
        <v>5461</v>
      </c>
      <c r="M1092" s="14" t="s">
        <v>5471</v>
      </c>
      <c r="N1092">
        <v>20</v>
      </c>
    </row>
    <row r="1093" spans="1:14" x14ac:dyDescent="0.75">
      <c r="A1093" s="14" t="s">
        <v>10</v>
      </c>
      <c r="B1093" s="14" t="s">
        <v>11</v>
      </c>
      <c r="C1093" s="14" t="s">
        <v>12</v>
      </c>
      <c r="D1093" s="14" t="s">
        <v>5454</v>
      </c>
      <c r="E1093">
        <v>10260260</v>
      </c>
      <c r="F1093" s="14" t="s">
        <v>5501</v>
      </c>
      <c r="G1093">
        <v>66113070</v>
      </c>
      <c r="H1093" s="14" t="s">
        <v>2205</v>
      </c>
      <c r="I1093" s="14" t="s">
        <v>2206</v>
      </c>
      <c r="J1093" s="14" t="s">
        <v>5485</v>
      </c>
      <c r="K1093" s="14" t="s">
        <v>5457</v>
      </c>
      <c r="L1093" s="14" t="s">
        <v>5458</v>
      </c>
      <c r="M1093" s="14" t="s">
        <v>5459</v>
      </c>
      <c r="N1093">
        <v>50</v>
      </c>
    </row>
    <row r="1094" spans="1:14" x14ac:dyDescent="0.75">
      <c r="A1094" s="14" t="s">
        <v>10</v>
      </c>
      <c r="B1094" s="14" t="s">
        <v>11</v>
      </c>
      <c r="C1094" s="14" t="s">
        <v>12</v>
      </c>
      <c r="D1094" s="14" t="s">
        <v>5454</v>
      </c>
      <c r="E1094">
        <v>10260260</v>
      </c>
      <c r="F1094" s="14" t="s">
        <v>5501</v>
      </c>
      <c r="G1094">
        <v>66113070</v>
      </c>
      <c r="H1094" s="14" t="s">
        <v>2205</v>
      </c>
      <c r="I1094" s="14" t="s">
        <v>2206</v>
      </c>
      <c r="J1094" s="14" t="s">
        <v>5485</v>
      </c>
      <c r="K1094" s="14" t="s">
        <v>5460</v>
      </c>
      <c r="L1094" s="14" t="s">
        <v>5468</v>
      </c>
      <c r="M1094" s="14" t="s">
        <v>5469</v>
      </c>
      <c r="N1094">
        <v>20</v>
      </c>
    </row>
    <row r="1095" spans="1:14" x14ac:dyDescent="0.75">
      <c r="A1095" s="14" t="s">
        <v>10</v>
      </c>
      <c r="B1095" s="14" t="s">
        <v>11</v>
      </c>
      <c r="C1095" s="14" t="s">
        <v>12</v>
      </c>
      <c r="D1095" s="14" t="s">
        <v>5454</v>
      </c>
      <c r="E1095">
        <v>10260260</v>
      </c>
      <c r="F1095" s="14" t="s">
        <v>5501</v>
      </c>
      <c r="G1095">
        <v>66113236</v>
      </c>
      <c r="H1095" s="14" t="s">
        <v>7105</v>
      </c>
      <c r="I1095" s="14" t="s">
        <v>1958</v>
      </c>
      <c r="J1095" s="14" t="s">
        <v>5482</v>
      </c>
      <c r="K1095" s="14" t="s">
        <v>5457</v>
      </c>
      <c r="L1095" s="14" t="s">
        <v>5458</v>
      </c>
      <c r="M1095" s="14" t="s">
        <v>5459</v>
      </c>
      <c r="N1095">
        <v>20</v>
      </c>
    </row>
    <row r="1096" spans="1:14" x14ac:dyDescent="0.75">
      <c r="A1096" s="14" t="s">
        <v>10</v>
      </c>
      <c r="B1096" s="14" t="s">
        <v>11</v>
      </c>
      <c r="C1096" s="14" t="s">
        <v>12</v>
      </c>
      <c r="D1096" s="14" t="s">
        <v>5454</v>
      </c>
      <c r="E1096">
        <v>10260260</v>
      </c>
      <c r="F1096" s="14" t="s">
        <v>5501</v>
      </c>
      <c r="G1096">
        <v>66113236</v>
      </c>
      <c r="H1096" s="14" t="s">
        <v>7105</v>
      </c>
      <c r="I1096" s="14" t="s">
        <v>1958</v>
      </c>
      <c r="J1096" s="14" t="s">
        <v>5482</v>
      </c>
      <c r="K1096" s="14" t="s">
        <v>5460</v>
      </c>
      <c r="L1096" s="14" t="s">
        <v>5468</v>
      </c>
      <c r="M1096" s="14" t="s">
        <v>5469</v>
      </c>
      <c r="N1096">
        <v>10</v>
      </c>
    </row>
    <row r="1097" spans="1:14" x14ac:dyDescent="0.75">
      <c r="A1097" s="14" t="s">
        <v>10</v>
      </c>
      <c r="B1097" s="14" t="s">
        <v>11</v>
      </c>
      <c r="C1097" s="14" t="s">
        <v>12</v>
      </c>
      <c r="D1097" s="14" t="s">
        <v>5454</v>
      </c>
      <c r="E1097">
        <v>10260260</v>
      </c>
      <c r="F1097" s="14" t="s">
        <v>5501</v>
      </c>
      <c r="G1097">
        <v>66113423</v>
      </c>
      <c r="H1097" s="14" t="s">
        <v>1443</v>
      </c>
      <c r="I1097" s="14" t="s">
        <v>1444</v>
      </c>
      <c r="J1097" s="14" t="s">
        <v>5463</v>
      </c>
      <c r="K1097" s="14" t="s">
        <v>5457</v>
      </c>
      <c r="L1097" s="14" t="s">
        <v>5458</v>
      </c>
      <c r="M1097" s="14" t="s">
        <v>5459</v>
      </c>
      <c r="N1097">
        <v>169</v>
      </c>
    </row>
    <row r="1098" spans="1:14" x14ac:dyDescent="0.75">
      <c r="A1098" s="14" t="s">
        <v>10</v>
      </c>
      <c r="B1098" s="14" t="s">
        <v>11</v>
      </c>
      <c r="C1098" s="14" t="s">
        <v>12</v>
      </c>
      <c r="D1098" s="14" t="s">
        <v>5454</v>
      </c>
      <c r="E1098">
        <v>10260260</v>
      </c>
      <c r="F1098" s="14" t="s">
        <v>5501</v>
      </c>
      <c r="G1098">
        <v>66113428</v>
      </c>
      <c r="H1098" s="14" t="s">
        <v>5169</v>
      </c>
      <c r="I1098" s="14" t="s">
        <v>5170</v>
      </c>
      <c r="J1098" s="14" t="s">
        <v>5473</v>
      </c>
      <c r="K1098" s="14" t="s">
        <v>5457</v>
      </c>
      <c r="L1098" s="14" t="s">
        <v>5458</v>
      </c>
      <c r="M1098" s="14" t="s">
        <v>5467</v>
      </c>
      <c r="N1098">
        <v>5</v>
      </c>
    </row>
    <row r="1099" spans="1:14" x14ac:dyDescent="0.75">
      <c r="A1099" s="14" t="s">
        <v>10</v>
      </c>
      <c r="B1099" s="14" t="s">
        <v>11</v>
      </c>
      <c r="C1099" s="14" t="s">
        <v>12</v>
      </c>
      <c r="D1099" s="14" t="s">
        <v>5454</v>
      </c>
      <c r="E1099">
        <v>10260260</v>
      </c>
      <c r="F1099" s="14" t="s">
        <v>5501</v>
      </c>
      <c r="G1099">
        <v>66113528</v>
      </c>
      <c r="H1099" s="14" t="s">
        <v>3573</v>
      </c>
      <c r="I1099" s="14" t="s">
        <v>3574</v>
      </c>
      <c r="J1099" s="14" t="s">
        <v>5478</v>
      </c>
      <c r="K1099" s="14" t="s">
        <v>5457</v>
      </c>
      <c r="L1099" s="14" t="s">
        <v>5458</v>
      </c>
      <c r="M1099" s="14" t="s">
        <v>5459</v>
      </c>
      <c r="N1099">
        <v>30</v>
      </c>
    </row>
    <row r="1100" spans="1:14" x14ac:dyDescent="0.75">
      <c r="A1100" s="14" t="s">
        <v>10</v>
      </c>
      <c r="B1100" s="14" t="s">
        <v>11</v>
      </c>
      <c r="C1100" s="14" t="s">
        <v>12</v>
      </c>
      <c r="D1100" s="14" t="s">
        <v>5454</v>
      </c>
      <c r="E1100">
        <v>10260260</v>
      </c>
      <c r="F1100" s="14" t="s">
        <v>5501</v>
      </c>
      <c r="G1100">
        <v>66113853</v>
      </c>
      <c r="H1100" s="14" t="s">
        <v>9001</v>
      </c>
      <c r="I1100" s="14" t="s">
        <v>12160</v>
      </c>
      <c r="J1100" s="14" t="s">
        <v>5473</v>
      </c>
      <c r="K1100" s="14" t="s">
        <v>5457</v>
      </c>
      <c r="L1100" s="14" t="s">
        <v>5458</v>
      </c>
      <c r="M1100" s="14" t="s">
        <v>5459</v>
      </c>
      <c r="N1100">
        <v>20</v>
      </c>
    </row>
    <row r="1101" spans="1:14" x14ac:dyDescent="0.75">
      <c r="A1101" s="14" t="s">
        <v>10</v>
      </c>
      <c r="B1101" s="14" t="s">
        <v>11</v>
      </c>
      <c r="C1101" s="14" t="s">
        <v>12</v>
      </c>
      <c r="D1101" s="14" t="s">
        <v>5454</v>
      </c>
      <c r="E1101">
        <v>10260260</v>
      </c>
      <c r="F1101" s="14" t="s">
        <v>5501</v>
      </c>
      <c r="G1101">
        <v>66113853</v>
      </c>
      <c r="H1101" s="14" t="s">
        <v>9001</v>
      </c>
      <c r="I1101" s="14" t="s">
        <v>12160</v>
      </c>
      <c r="J1101" s="14" t="s">
        <v>5473</v>
      </c>
      <c r="K1101" s="14" t="s">
        <v>5457</v>
      </c>
      <c r="L1101" s="14" t="s">
        <v>5458</v>
      </c>
      <c r="M1101" s="14" t="s">
        <v>5467</v>
      </c>
      <c r="N1101">
        <v>5</v>
      </c>
    </row>
    <row r="1102" spans="1:14" x14ac:dyDescent="0.75">
      <c r="A1102" s="14" t="s">
        <v>10</v>
      </c>
      <c r="B1102" s="14" t="s">
        <v>11</v>
      </c>
      <c r="C1102" s="14" t="s">
        <v>12</v>
      </c>
      <c r="D1102" s="14" t="s">
        <v>5454</v>
      </c>
      <c r="E1102">
        <v>10260260</v>
      </c>
      <c r="F1102" s="14" t="s">
        <v>5501</v>
      </c>
      <c r="G1102">
        <v>66113903</v>
      </c>
      <c r="H1102" s="14" t="s">
        <v>2778</v>
      </c>
      <c r="I1102" s="14" t="s">
        <v>2779</v>
      </c>
      <c r="J1102" s="14" t="s">
        <v>5478</v>
      </c>
      <c r="K1102" s="14" t="s">
        <v>5457</v>
      </c>
      <c r="L1102" s="14" t="s">
        <v>5458</v>
      </c>
      <c r="M1102" s="14" t="s">
        <v>5459</v>
      </c>
      <c r="N1102">
        <v>50</v>
      </c>
    </row>
    <row r="1103" spans="1:14" x14ac:dyDescent="0.75">
      <c r="A1103" s="14" t="s">
        <v>10</v>
      </c>
      <c r="B1103" s="14" t="s">
        <v>11</v>
      </c>
      <c r="C1103" s="14" t="s">
        <v>12</v>
      </c>
      <c r="D1103" s="14" t="s">
        <v>5454</v>
      </c>
      <c r="E1103">
        <v>10260260</v>
      </c>
      <c r="F1103" s="14" t="s">
        <v>5501</v>
      </c>
      <c r="G1103">
        <v>66115537</v>
      </c>
      <c r="H1103" s="14" t="s">
        <v>12051</v>
      </c>
      <c r="I1103" s="14" t="s">
        <v>12052</v>
      </c>
      <c r="J1103" s="14" t="s">
        <v>5463</v>
      </c>
      <c r="K1103" s="14" t="s">
        <v>5457</v>
      </c>
      <c r="L1103" s="14" t="s">
        <v>5458</v>
      </c>
      <c r="M1103" s="14" t="s">
        <v>5459</v>
      </c>
      <c r="N1103">
        <v>50</v>
      </c>
    </row>
    <row r="1104" spans="1:14" x14ac:dyDescent="0.75">
      <c r="A1104" s="14" t="s">
        <v>10</v>
      </c>
      <c r="B1104" s="14" t="s">
        <v>11</v>
      </c>
      <c r="C1104" s="14" t="s">
        <v>12</v>
      </c>
      <c r="D1104" s="14" t="s">
        <v>5454</v>
      </c>
      <c r="E1104">
        <v>10260260</v>
      </c>
      <c r="F1104" s="14" t="s">
        <v>5501</v>
      </c>
      <c r="G1104">
        <v>66115537</v>
      </c>
      <c r="H1104" s="14" t="s">
        <v>12051</v>
      </c>
      <c r="I1104" s="14" t="s">
        <v>12052</v>
      </c>
      <c r="J1104" s="14" t="s">
        <v>5463</v>
      </c>
      <c r="K1104" s="14" t="s">
        <v>5457</v>
      </c>
      <c r="L1104" s="14" t="s">
        <v>5458</v>
      </c>
      <c r="M1104" s="14" t="s">
        <v>5484</v>
      </c>
      <c r="N1104">
        <v>30</v>
      </c>
    </row>
    <row r="1105" spans="1:14" x14ac:dyDescent="0.75">
      <c r="A1105" s="14" t="s">
        <v>10</v>
      </c>
      <c r="B1105" s="14" t="s">
        <v>11</v>
      </c>
      <c r="C1105" s="14" t="s">
        <v>12</v>
      </c>
      <c r="D1105" s="14" t="s">
        <v>5454</v>
      </c>
      <c r="E1105">
        <v>10260260</v>
      </c>
      <c r="F1105" s="14" t="s">
        <v>5501</v>
      </c>
      <c r="G1105">
        <v>66115537</v>
      </c>
      <c r="H1105" s="14" t="s">
        <v>12051</v>
      </c>
      <c r="I1105" s="14" t="s">
        <v>12052</v>
      </c>
      <c r="J1105" s="14" t="s">
        <v>5463</v>
      </c>
      <c r="K1105" s="14" t="s">
        <v>5460</v>
      </c>
      <c r="L1105" s="14" t="s">
        <v>5468</v>
      </c>
      <c r="M1105" s="14" t="s">
        <v>5469</v>
      </c>
      <c r="N1105">
        <v>10</v>
      </c>
    </row>
    <row r="1106" spans="1:14" x14ac:dyDescent="0.75">
      <c r="A1106" s="14" t="s">
        <v>10</v>
      </c>
      <c r="B1106" s="14" t="s">
        <v>11</v>
      </c>
      <c r="C1106" s="14" t="s">
        <v>12</v>
      </c>
      <c r="D1106" s="14" t="s">
        <v>5454</v>
      </c>
      <c r="E1106">
        <v>10260260</v>
      </c>
      <c r="F1106" s="14" t="s">
        <v>5501</v>
      </c>
      <c r="G1106">
        <v>66150063</v>
      </c>
      <c r="H1106" s="14" t="s">
        <v>664</v>
      </c>
      <c r="I1106" s="14" t="s">
        <v>665</v>
      </c>
      <c r="J1106" s="14" t="s">
        <v>5479</v>
      </c>
      <c r="K1106" s="14" t="s">
        <v>5464</v>
      </c>
      <c r="L1106" s="14" t="s">
        <v>5465</v>
      </c>
      <c r="M1106" s="14" t="s">
        <v>5477</v>
      </c>
      <c r="N1106">
        <v>50</v>
      </c>
    </row>
    <row r="1107" spans="1:14" x14ac:dyDescent="0.75">
      <c r="A1107" s="14" t="s">
        <v>10</v>
      </c>
      <c r="B1107" s="14" t="s">
        <v>11</v>
      </c>
      <c r="C1107" s="14" t="s">
        <v>12</v>
      </c>
      <c r="D1107" s="14" t="s">
        <v>5454</v>
      </c>
      <c r="E1107">
        <v>10260260</v>
      </c>
      <c r="F1107" s="14" t="s">
        <v>5501</v>
      </c>
      <c r="G1107">
        <v>66150063</v>
      </c>
      <c r="H1107" s="14" t="s">
        <v>664</v>
      </c>
      <c r="I1107" s="14" t="s">
        <v>665</v>
      </c>
      <c r="J1107" s="14" t="s">
        <v>5479</v>
      </c>
      <c r="K1107" s="14" t="s">
        <v>5457</v>
      </c>
      <c r="L1107" s="14" t="s">
        <v>5458</v>
      </c>
      <c r="M1107" s="14" t="s">
        <v>5467</v>
      </c>
      <c r="N1107">
        <v>20</v>
      </c>
    </row>
    <row r="1108" spans="1:14" x14ac:dyDescent="0.75">
      <c r="A1108" s="14" t="s">
        <v>10</v>
      </c>
      <c r="B1108" s="14" t="s">
        <v>11</v>
      </c>
      <c r="C1108" s="14" t="s">
        <v>12</v>
      </c>
      <c r="D1108" s="14" t="s">
        <v>5454</v>
      </c>
      <c r="E1108">
        <v>10260260</v>
      </c>
      <c r="F1108" s="14" t="s">
        <v>5501</v>
      </c>
      <c r="G1108">
        <v>66150063</v>
      </c>
      <c r="H1108" s="14" t="s">
        <v>664</v>
      </c>
      <c r="I1108" s="14" t="s">
        <v>665</v>
      </c>
      <c r="J1108" s="14" t="s">
        <v>5479</v>
      </c>
      <c r="K1108" s="14" t="s">
        <v>5460</v>
      </c>
      <c r="L1108" s="14" t="s">
        <v>5468</v>
      </c>
      <c r="M1108" s="14" t="s">
        <v>5483</v>
      </c>
      <c r="N1108">
        <v>30</v>
      </c>
    </row>
    <row r="1109" spans="1:14" x14ac:dyDescent="0.75">
      <c r="A1109" s="14" t="s">
        <v>10</v>
      </c>
      <c r="B1109" s="14" t="s">
        <v>11</v>
      </c>
      <c r="C1109" s="14" t="s">
        <v>12</v>
      </c>
      <c r="D1109" s="14" t="s">
        <v>5454</v>
      </c>
      <c r="E1109">
        <v>10260260</v>
      </c>
      <c r="F1109" s="14" t="s">
        <v>5501</v>
      </c>
      <c r="G1109">
        <v>66150063</v>
      </c>
      <c r="H1109" s="14" t="s">
        <v>664</v>
      </c>
      <c r="I1109" s="14" t="s">
        <v>665</v>
      </c>
      <c r="J1109" s="14" t="s">
        <v>5479</v>
      </c>
      <c r="K1109" s="14" t="s">
        <v>5460</v>
      </c>
      <c r="L1109" s="14" t="s">
        <v>5468</v>
      </c>
      <c r="M1109" s="14" t="s">
        <v>5469</v>
      </c>
      <c r="N1109">
        <v>50</v>
      </c>
    </row>
    <row r="1110" spans="1:14" x14ac:dyDescent="0.75">
      <c r="A1110" s="14" t="s">
        <v>10</v>
      </c>
      <c r="B1110" s="14" t="s">
        <v>11</v>
      </c>
      <c r="C1110" s="14" t="s">
        <v>12</v>
      </c>
      <c r="D1110" s="14" t="s">
        <v>5454</v>
      </c>
      <c r="E1110">
        <v>10260260</v>
      </c>
      <c r="F1110" s="14" t="s">
        <v>5501</v>
      </c>
      <c r="G1110">
        <v>66150063</v>
      </c>
      <c r="H1110" s="14" t="s">
        <v>664</v>
      </c>
      <c r="I1110" s="14" t="s">
        <v>665</v>
      </c>
      <c r="J1110" s="14" t="s">
        <v>5479</v>
      </c>
      <c r="K1110" s="14" t="s">
        <v>5460</v>
      </c>
      <c r="L1110" s="14" t="s">
        <v>5461</v>
      </c>
      <c r="M1110" s="14" t="s">
        <v>5474</v>
      </c>
      <c r="N1110">
        <v>10</v>
      </c>
    </row>
    <row r="1111" spans="1:14" x14ac:dyDescent="0.75">
      <c r="A1111" s="14" t="s">
        <v>10</v>
      </c>
      <c r="B1111" s="14" t="s">
        <v>11</v>
      </c>
      <c r="C1111" s="14" t="s">
        <v>12</v>
      </c>
      <c r="D1111" s="14" t="s">
        <v>5454</v>
      </c>
      <c r="E1111">
        <v>10260260</v>
      </c>
      <c r="F1111" s="14" t="s">
        <v>5501</v>
      </c>
      <c r="G1111">
        <v>66150104</v>
      </c>
      <c r="H1111" s="14" t="s">
        <v>1046</v>
      </c>
      <c r="I1111" s="14" t="s">
        <v>1047</v>
      </c>
      <c r="J1111" s="14" t="s">
        <v>5479</v>
      </c>
      <c r="K1111" s="14" t="s">
        <v>5457</v>
      </c>
      <c r="L1111" s="14" t="s">
        <v>5458</v>
      </c>
      <c r="M1111" s="14" t="s">
        <v>5459</v>
      </c>
      <c r="N1111">
        <v>338</v>
      </c>
    </row>
    <row r="1112" spans="1:14" x14ac:dyDescent="0.75">
      <c r="A1112" s="14" t="s">
        <v>10</v>
      </c>
      <c r="B1112" s="14" t="s">
        <v>11</v>
      </c>
      <c r="C1112" s="14" t="s">
        <v>12</v>
      </c>
      <c r="D1112" s="14" t="s">
        <v>5454</v>
      </c>
      <c r="E1112">
        <v>10260260</v>
      </c>
      <c r="F1112" s="14" t="s">
        <v>5501</v>
      </c>
      <c r="G1112">
        <v>66150141</v>
      </c>
      <c r="H1112" s="14" t="s">
        <v>3427</v>
      </c>
      <c r="I1112" s="14" t="s">
        <v>3428</v>
      </c>
      <c r="J1112" s="14" t="s">
        <v>5479</v>
      </c>
      <c r="K1112" s="14" t="s">
        <v>5457</v>
      </c>
      <c r="L1112" s="14" t="s">
        <v>5458</v>
      </c>
      <c r="M1112" s="14" t="s">
        <v>5459</v>
      </c>
      <c r="N1112">
        <v>500</v>
      </c>
    </row>
    <row r="1113" spans="1:14" x14ac:dyDescent="0.75">
      <c r="A1113" s="14" t="s">
        <v>10</v>
      </c>
      <c r="B1113" s="14" t="s">
        <v>11</v>
      </c>
      <c r="C1113" s="14" t="s">
        <v>12</v>
      </c>
      <c r="D1113" s="14" t="s">
        <v>5454</v>
      </c>
      <c r="E1113">
        <v>10260260</v>
      </c>
      <c r="F1113" s="14" t="s">
        <v>5501</v>
      </c>
      <c r="G1113">
        <v>66150154</v>
      </c>
      <c r="H1113" s="14" t="s">
        <v>4217</v>
      </c>
      <c r="I1113" s="14" t="s">
        <v>4218</v>
      </c>
      <c r="J1113" s="14" t="s">
        <v>5473</v>
      </c>
      <c r="K1113" s="14" t="s">
        <v>5457</v>
      </c>
      <c r="L1113" s="14" t="s">
        <v>5458</v>
      </c>
      <c r="M1113" s="14" t="s">
        <v>5459</v>
      </c>
      <c r="N1113">
        <v>50</v>
      </c>
    </row>
    <row r="1114" spans="1:14" x14ac:dyDescent="0.75">
      <c r="A1114" s="14" t="s">
        <v>10</v>
      </c>
      <c r="B1114" s="14" t="s">
        <v>11</v>
      </c>
      <c r="C1114" s="14" t="s">
        <v>12</v>
      </c>
      <c r="D1114" s="14" t="s">
        <v>5454</v>
      </c>
      <c r="E1114">
        <v>10260260</v>
      </c>
      <c r="F1114" s="14" t="s">
        <v>5501</v>
      </c>
      <c r="G1114">
        <v>66150359</v>
      </c>
      <c r="H1114" s="14" t="s">
        <v>1235</v>
      </c>
      <c r="I1114" s="14" t="s">
        <v>1236</v>
      </c>
      <c r="J1114" s="14" t="s">
        <v>5473</v>
      </c>
      <c r="K1114" s="14" t="s">
        <v>5457</v>
      </c>
      <c r="L1114" s="14" t="s">
        <v>5491</v>
      </c>
      <c r="M1114" s="14" t="s">
        <v>5500</v>
      </c>
      <c r="N1114">
        <v>5</v>
      </c>
    </row>
    <row r="1115" spans="1:14" x14ac:dyDescent="0.75">
      <c r="A1115" s="14" t="s">
        <v>10</v>
      </c>
      <c r="B1115" s="14" t="s">
        <v>11</v>
      </c>
      <c r="C1115" s="14" t="s">
        <v>12</v>
      </c>
      <c r="D1115" s="14" t="s">
        <v>5454</v>
      </c>
      <c r="E1115">
        <v>10260260</v>
      </c>
      <c r="F1115" s="14" t="s">
        <v>5501</v>
      </c>
      <c r="G1115">
        <v>66150365</v>
      </c>
      <c r="H1115" s="14" t="s">
        <v>3907</v>
      </c>
      <c r="I1115" s="14" t="s">
        <v>3908</v>
      </c>
      <c r="J1115" s="14" t="s">
        <v>5472</v>
      </c>
      <c r="K1115" s="14" t="s">
        <v>5460</v>
      </c>
      <c r="L1115" s="14" t="s">
        <v>5468</v>
      </c>
      <c r="M1115" s="14" t="s">
        <v>5469</v>
      </c>
      <c r="N1115">
        <v>20</v>
      </c>
    </row>
    <row r="1116" spans="1:14" x14ac:dyDescent="0.75">
      <c r="A1116" s="14" t="s">
        <v>10</v>
      </c>
      <c r="B1116" s="14" t="s">
        <v>11</v>
      </c>
      <c r="C1116" s="14" t="s">
        <v>12</v>
      </c>
      <c r="D1116" s="14" t="s">
        <v>5454</v>
      </c>
      <c r="E1116">
        <v>10260260</v>
      </c>
      <c r="F1116" s="14" t="s">
        <v>5501</v>
      </c>
      <c r="G1116">
        <v>66150373</v>
      </c>
      <c r="H1116" s="14" t="s">
        <v>1206</v>
      </c>
      <c r="I1116" s="14" t="s">
        <v>1207</v>
      </c>
      <c r="J1116" s="14" t="s">
        <v>5479</v>
      </c>
      <c r="K1116" s="14" t="s">
        <v>5457</v>
      </c>
      <c r="L1116" s="14" t="s">
        <v>5458</v>
      </c>
      <c r="M1116" s="14" t="s">
        <v>5459</v>
      </c>
      <c r="N1116">
        <v>100</v>
      </c>
    </row>
    <row r="1117" spans="1:14" x14ac:dyDescent="0.75">
      <c r="A1117" s="14" t="s">
        <v>10</v>
      </c>
      <c r="B1117" s="14" t="s">
        <v>11</v>
      </c>
      <c r="C1117" s="14" t="s">
        <v>12</v>
      </c>
      <c r="D1117" s="14" t="s">
        <v>5454</v>
      </c>
      <c r="E1117">
        <v>10260260</v>
      </c>
      <c r="F1117" s="14" t="s">
        <v>5501</v>
      </c>
      <c r="G1117">
        <v>66150376</v>
      </c>
      <c r="H1117" s="14" t="s">
        <v>363</v>
      </c>
      <c r="I1117" s="14" t="s">
        <v>364</v>
      </c>
      <c r="J1117" s="14" t="s">
        <v>5472</v>
      </c>
      <c r="K1117" s="14" t="s">
        <v>5488</v>
      </c>
      <c r="L1117" s="14" t="s">
        <v>5507</v>
      </c>
      <c r="M1117" s="14" t="s">
        <v>5508</v>
      </c>
      <c r="N1117">
        <v>1</v>
      </c>
    </row>
    <row r="1118" spans="1:14" x14ac:dyDescent="0.75">
      <c r="A1118" s="14" t="s">
        <v>10</v>
      </c>
      <c r="B1118" s="14" t="s">
        <v>11</v>
      </c>
      <c r="C1118" s="14" t="s">
        <v>12</v>
      </c>
      <c r="D1118" s="14" t="s">
        <v>5454</v>
      </c>
      <c r="E1118">
        <v>10260260</v>
      </c>
      <c r="F1118" s="14" t="s">
        <v>5501</v>
      </c>
      <c r="G1118">
        <v>66150376</v>
      </c>
      <c r="H1118" s="14" t="s">
        <v>363</v>
      </c>
      <c r="I1118" s="14" t="s">
        <v>364</v>
      </c>
      <c r="J1118" s="14" t="s">
        <v>5472</v>
      </c>
      <c r="K1118" s="14" t="s">
        <v>5488</v>
      </c>
      <c r="L1118" s="14" t="s">
        <v>5495</v>
      </c>
      <c r="M1118" s="14" t="s">
        <v>5496</v>
      </c>
      <c r="N1118">
        <v>1</v>
      </c>
    </row>
    <row r="1119" spans="1:14" x14ac:dyDescent="0.75">
      <c r="A1119" s="14" t="s">
        <v>10</v>
      </c>
      <c r="B1119" s="14" t="s">
        <v>11</v>
      </c>
      <c r="C1119" s="14" t="s">
        <v>12</v>
      </c>
      <c r="D1119" s="14" t="s">
        <v>5454</v>
      </c>
      <c r="E1119">
        <v>10260260</v>
      </c>
      <c r="F1119" s="14" t="s">
        <v>5501</v>
      </c>
      <c r="G1119">
        <v>66150376</v>
      </c>
      <c r="H1119" s="14" t="s">
        <v>363</v>
      </c>
      <c r="I1119" s="14" t="s">
        <v>364</v>
      </c>
      <c r="J1119" s="14" t="s">
        <v>5472</v>
      </c>
      <c r="K1119" s="14" t="s">
        <v>5460</v>
      </c>
      <c r="L1119" s="14" t="s">
        <v>5468</v>
      </c>
      <c r="M1119" s="14" t="s">
        <v>5469</v>
      </c>
      <c r="N1119">
        <v>20</v>
      </c>
    </row>
    <row r="1120" spans="1:14" x14ac:dyDescent="0.75">
      <c r="A1120" s="14" t="s">
        <v>10</v>
      </c>
      <c r="B1120" s="14" t="s">
        <v>11</v>
      </c>
      <c r="C1120" s="14" t="s">
        <v>12</v>
      </c>
      <c r="D1120" s="14" t="s">
        <v>5454</v>
      </c>
      <c r="E1120">
        <v>10260260</v>
      </c>
      <c r="F1120" s="14" t="s">
        <v>5501</v>
      </c>
      <c r="G1120">
        <v>66150396</v>
      </c>
      <c r="H1120" s="14" t="s">
        <v>564</v>
      </c>
      <c r="I1120" s="14" t="s">
        <v>565</v>
      </c>
      <c r="J1120" s="14" t="s">
        <v>5479</v>
      </c>
      <c r="K1120" s="14" t="s">
        <v>5457</v>
      </c>
      <c r="L1120" s="14" t="s">
        <v>5458</v>
      </c>
      <c r="M1120" s="14" t="s">
        <v>5459</v>
      </c>
      <c r="N1120">
        <v>150</v>
      </c>
    </row>
    <row r="1121" spans="1:14" x14ac:dyDescent="0.75">
      <c r="A1121" s="14" t="s">
        <v>10</v>
      </c>
      <c r="B1121" s="14" t="s">
        <v>11</v>
      </c>
      <c r="C1121" s="14" t="s">
        <v>12</v>
      </c>
      <c r="D1121" s="14" t="s">
        <v>5454</v>
      </c>
      <c r="E1121">
        <v>10260260</v>
      </c>
      <c r="F1121" s="14" t="s">
        <v>5501</v>
      </c>
      <c r="G1121">
        <v>66150396</v>
      </c>
      <c r="H1121" s="14" t="s">
        <v>564</v>
      </c>
      <c r="I1121" s="14" t="s">
        <v>565</v>
      </c>
      <c r="J1121" s="14" t="s">
        <v>5479</v>
      </c>
      <c r="K1121" s="14" t="s">
        <v>5460</v>
      </c>
      <c r="L1121" s="14" t="s">
        <v>5468</v>
      </c>
      <c r="M1121" s="14" t="s">
        <v>5469</v>
      </c>
      <c r="N1121">
        <v>50</v>
      </c>
    </row>
    <row r="1122" spans="1:14" x14ac:dyDescent="0.75">
      <c r="A1122" s="14" t="s">
        <v>10</v>
      </c>
      <c r="B1122" s="14" t="s">
        <v>11</v>
      </c>
      <c r="C1122" s="14" t="s">
        <v>12</v>
      </c>
      <c r="D1122" s="14" t="s">
        <v>5454</v>
      </c>
      <c r="E1122">
        <v>10260260</v>
      </c>
      <c r="F1122" s="14" t="s">
        <v>5501</v>
      </c>
      <c r="G1122">
        <v>66150448</v>
      </c>
      <c r="H1122" s="14" t="s">
        <v>1913</v>
      </c>
      <c r="I1122" s="14" t="s">
        <v>1915</v>
      </c>
      <c r="J1122" s="14" t="s">
        <v>5473</v>
      </c>
      <c r="K1122" s="14" t="s">
        <v>5457</v>
      </c>
      <c r="L1122" s="14" t="s">
        <v>5458</v>
      </c>
      <c r="M1122" s="14" t="s">
        <v>5459</v>
      </c>
      <c r="N1122">
        <v>50</v>
      </c>
    </row>
    <row r="1123" spans="1:14" x14ac:dyDescent="0.75">
      <c r="A1123" s="14" t="s">
        <v>10</v>
      </c>
      <c r="B1123" s="14" t="s">
        <v>11</v>
      </c>
      <c r="C1123" s="14" t="s">
        <v>12</v>
      </c>
      <c r="D1123" s="14" t="s">
        <v>5454</v>
      </c>
      <c r="E1123">
        <v>10260260</v>
      </c>
      <c r="F1123" s="14" t="s">
        <v>5501</v>
      </c>
      <c r="G1123">
        <v>66150483</v>
      </c>
      <c r="H1123" s="14" t="s">
        <v>1877</v>
      </c>
      <c r="I1123" s="14" t="s">
        <v>1878</v>
      </c>
      <c r="J1123" s="14" t="s">
        <v>5473</v>
      </c>
      <c r="K1123" s="14" t="s">
        <v>5460</v>
      </c>
      <c r="L1123" s="14" t="s">
        <v>5461</v>
      </c>
      <c r="M1123" s="14" t="s">
        <v>5462</v>
      </c>
      <c r="N1123">
        <v>10</v>
      </c>
    </row>
    <row r="1124" spans="1:14" x14ac:dyDescent="0.75">
      <c r="A1124" s="14" t="s">
        <v>10</v>
      </c>
      <c r="B1124" s="14" t="s">
        <v>11</v>
      </c>
      <c r="C1124" s="14" t="s">
        <v>12</v>
      </c>
      <c r="D1124" s="14" t="s">
        <v>5454</v>
      </c>
      <c r="E1124">
        <v>10260260</v>
      </c>
      <c r="F1124" s="14" t="s">
        <v>5501</v>
      </c>
      <c r="G1124">
        <v>66150842</v>
      </c>
      <c r="H1124" s="14" t="s">
        <v>2374</v>
      </c>
      <c r="I1124" s="14" t="s">
        <v>2375</v>
      </c>
      <c r="J1124" s="14" t="s">
        <v>5463</v>
      </c>
      <c r="K1124" s="14" t="s">
        <v>5460</v>
      </c>
      <c r="L1124" s="14" t="s">
        <v>5468</v>
      </c>
      <c r="M1124" s="14" t="s">
        <v>5469</v>
      </c>
      <c r="N1124">
        <v>220</v>
      </c>
    </row>
    <row r="1125" spans="1:14" x14ac:dyDescent="0.75">
      <c r="A1125" s="14" t="s">
        <v>10</v>
      </c>
      <c r="B1125" s="14" t="s">
        <v>11</v>
      </c>
      <c r="C1125" s="14" t="s">
        <v>12</v>
      </c>
      <c r="D1125" s="14" t="s">
        <v>5454</v>
      </c>
      <c r="E1125">
        <v>10260260</v>
      </c>
      <c r="F1125" s="14" t="s">
        <v>5501</v>
      </c>
      <c r="G1125">
        <v>66150842</v>
      </c>
      <c r="H1125" s="14" t="s">
        <v>2374</v>
      </c>
      <c r="I1125" s="14" t="s">
        <v>2375</v>
      </c>
      <c r="J1125" s="14" t="s">
        <v>5463</v>
      </c>
      <c r="K1125" s="14" t="s">
        <v>5460</v>
      </c>
      <c r="L1125" s="14" t="s">
        <v>5468</v>
      </c>
      <c r="M1125" s="14" t="s">
        <v>5470</v>
      </c>
      <c r="N1125">
        <v>20</v>
      </c>
    </row>
    <row r="1126" spans="1:14" x14ac:dyDescent="0.75">
      <c r="A1126" s="14" t="s">
        <v>10</v>
      </c>
      <c r="B1126" s="14" t="s">
        <v>11</v>
      </c>
      <c r="C1126" s="14" t="s">
        <v>12</v>
      </c>
      <c r="D1126" s="14" t="s">
        <v>5454</v>
      </c>
      <c r="E1126">
        <v>10260260</v>
      </c>
      <c r="F1126" s="14" t="s">
        <v>5501</v>
      </c>
      <c r="G1126">
        <v>66150842</v>
      </c>
      <c r="H1126" s="14" t="s">
        <v>2374</v>
      </c>
      <c r="I1126" s="14" t="s">
        <v>2375</v>
      </c>
      <c r="J1126" s="14" t="s">
        <v>5463</v>
      </c>
      <c r="K1126" s="14" t="s">
        <v>5460</v>
      </c>
      <c r="L1126" s="14" t="s">
        <v>5461</v>
      </c>
      <c r="M1126" s="14" t="s">
        <v>5471</v>
      </c>
      <c r="N1126">
        <v>30</v>
      </c>
    </row>
    <row r="1127" spans="1:14" x14ac:dyDescent="0.75">
      <c r="A1127" s="14" t="s">
        <v>10</v>
      </c>
      <c r="B1127" s="14" t="s">
        <v>11</v>
      </c>
      <c r="C1127" s="14" t="s">
        <v>12</v>
      </c>
      <c r="D1127" s="14" t="s">
        <v>5454</v>
      </c>
      <c r="E1127">
        <v>10260260</v>
      </c>
      <c r="F1127" s="14" t="s">
        <v>5501</v>
      </c>
      <c r="G1127">
        <v>66150845</v>
      </c>
      <c r="H1127" s="14" t="s">
        <v>3464</v>
      </c>
      <c r="I1127" s="14" t="s">
        <v>3465</v>
      </c>
      <c r="J1127" s="14" t="s">
        <v>5473</v>
      </c>
      <c r="K1127" s="14" t="s">
        <v>5460</v>
      </c>
      <c r="L1127" s="14" t="s">
        <v>5468</v>
      </c>
      <c r="M1127" s="14" t="s">
        <v>5469</v>
      </c>
      <c r="N1127">
        <v>50</v>
      </c>
    </row>
    <row r="1128" spans="1:14" x14ac:dyDescent="0.75">
      <c r="A1128" s="14" t="s">
        <v>10</v>
      </c>
      <c r="B1128" s="14" t="s">
        <v>11</v>
      </c>
      <c r="C1128" s="14" t="s">
        <v>12</v>
      </c>
      <c r="D1128" s="14" t="s">
        <v>5454</v>
      </c>
      <c r="E1128">
        <v>10260260</v>
      </c>
      <c r="F1128" s="14" t="s">
        <v>5501</v>
      </c>
      <c r="G1128">
        <v>66150851</v>
      </c>
      <c r="H1128" s="14" t="s">
        <v>5126</v>
      </c>
      <c r="I1128" s="14" t="s">
        <v>5127</v>
      </c>
      <c r="J1128" s="14" t="s">
        <v>5473</v>
      </c>
      <c r="K1128" s="14" t="s">
        <v>5457</v>
      </c>
      <c r="L1128" s="14" t="s">
        <v>5458</v>
      </c>
      <c r="M1128" s="14" t="s">
        <v>5459</v>
      </c>
      <c r="N1128">
        <v>30</v>
      </c>
    </row>
    <row r="1129" spans="1:14" x14ac:dyDescent="0.75">
      <c r="A1129" s="14" t="s">
        <v>10</v>
      </c>
      <c r="B1129" s="14" t="s">
        <v>11</v>
      </c>
      <c r="C1129" s="14" t="s">
        <v>12</v>
      </c>
      <c r="D1129" s="14" t="s">
        <v>5454</v>
      </c>
      <c r="E1129">
        <v>10260260</v>
      </c>
      <c r="F1129" s="14" t="s">
        <v>5501</v>
      </c>
      <c r="G1129">
        <v>66150851</v>
      </c>
      <c r="H1129" s="14" t="s">
        <v>5126</v>
      </c>
      <c r="I1129" s="14" t="s">
        <v>5127</v>
      </c>
      <c r="J1129" s="14" t="s">
        <v>5473</v>
      </c>
      <c r="K1129" s="14" t="s">
        <v>5488</v>
      </c>
      <c r="L1129" s="14" t="s">
        <v>5489</v>
      </c>
      <c r="M1129" s="14" t="s">
        <v>5490</v>
      </c>
      <c r="N1129">
        <v>1</v>
      </c>
    </row>
    <row r="1130" spans="1:14" x14ac:dyDescent="0.75">
      <c r="A1130" s="14" t="s">
        <v>10</v>
      </c>
      <c r="B1130" s="14" t="s">
        <v>11</v>
      </c>
      <c r="C1130" s="14" t="s">
        <v>12</v>
      </c>
      <c r="D1130" s="14" t="s">
        <v>5454</v>
      </c>
      <c r="E1130">
        <v>10260260</v>
      </c>
      <c r="F1130" s="14" t="s">
        <v>5501</v>
      </c>
      <c r="G1130">
        <v>66150851</v>
      </c>
      <c r="H1130" s="14" t="s">
        <v>5126</v>
      </c>
      <c r="I1130" s="14" t="s">
        <v>5127</v>
      </c>
      <c r="J1130" s="14" t="s">
        <v>5473</v>
      </c>
      <c r="K1130" s="14" t="s">
        <v>5488</v>
      </c>
      <c r="L1130" s="14" t="s">
        <v>5507</v>
      </c>
      <c r="M1130" s="14" t="s">
        <v>5508</v>
      </c>
      <c r="N1130">
        <v>1</v>
      </c>
    </row>
    <row r="1131" spans="1:14" x14ac:dyDescent="0.75">
      <c r="A1131" s="14" t="s">
        <v>10</v>
      </c>
      <c r="B1131" s="14" t="s">
        <v>11</v>
      </c>
      <c r="C1131" s="14" t="s">
        <v>12</v>
      </c>
      <c r="D1131" s="14" t="s">
        <v>5454</v>
      </c>
      <c r="E1131">
        <v>10260260</v>
      </c>
      <c r="F1131" s="14" t="s">
        <v>5501</v>
      </c>
      <c r="G1131">
        <v>66150851</v>
      </c>
      <c r="H1131" s="14" t="s">
        <v>5126</v>
      </c>
      <c r="I1131" s="14" t="s">
        <v>5127</v>
      </c>
      <c r="J1131" s="14" t="s">
        <v>5473</v>
      </c>
      <c r="K1131" s="14" t="s">
        <v>5488</v>
      </c>
      <c r="L1131" s="14" t="s">
        <v>5495</v>
      </c>
      <c r="M1131" s="14" t="s">
        <v>5496</v>
      </c>
      <c r="N1131">
        <v>1</v>
      </c>
    </row>
    <row r="1132" spans="1:14" x14ac:dyDescent="0.75">
      <c r="A1132" s="14" t="s">
        <v>10</v>
      </c>
      <c r="B1132" s="14" t="s">
        <v>11</v>
      </c>
      <c r="C1132" s="14" t="s">
        <v>12</v>
      </c>
      <c r="D1132" s="14" t="s">
        <v>5454</v>
      </c>
      <c r="E1132">
        <v>10260260</v>
      </c>
      <c r="F1132" s="14" t="s">
        <v>5501</v>
      </c>
      <c r="G1132">
        <v>66150962</v>
      </c>
      <c r="H1132" s="14" t="s">
        <v>2741</v>
      </c>
      <c r="I1132" s="14" t="s">
        <v>2744</v>
      </c>
      <c r="J1132" s="14" t="s">
        <v>5463</v>
      </c>
      <c r="K1132" s="14" t="s">
        <v>5460</v>
      </c>
      <c r="L1132" s="14" t="s">
        <v>5468</v>
      </c>
      <c r="M1132" s="14" t="s">
        <v>5483</v>
      </c>
      <c r="N1132">
        <v>70</v>
      </c>
    </row>
    <row r="1133" spans="1:14" x14ac:dyDescent="0.75">
      <c r="A1133" s="14" t="s">
        <v>10</v>
      </c>
      <c r="B1133" s="14" t="s">
        <v>11</v>
      </c>
      <c r="C1133" s="14" t="s">
        <v>12</v>
      </c>
      <c r="D1133" s="14" t="s">
        <v>5454</v>
      </c>
      <c r="E1133">
        <v>10260260</v>
      </c>
      <c r="F1133" s="14" t="s">
        <v>5501</v>
      </c>
      <c r="G1133">
        <v>66151053</v>
      </c>
      <c r="H1133" s="14" t="s">
        <v>5410</v>
      </c>
      <c r="I1133" s="14" t="s">
        <v>5411</v>
      </c>
      <c r="J1133" s="14" t="s">
        <v>5473</v>
      </c>
      <c r="K1133" s="14" t="s">
        <v>5457</v>
      </c>
      <c r="L1133" s="14" t="s">
        <v>5458</v>
      </c>
      <c r="M1133" s="14" t="s">
        <v>5459</v>
      </c>
      <c r="N1133">
        <v>100</v>
      </c>
    </row>
    <row r="1134" spans="1:14" x14ac:dyDescent="0.75">
      <c r="A1134" s="14" t="s">
        <v>10</v>
      </c>
      <c r="B1134" s="14" t="s">
        <v>11</v>
      </c>
      <c r="C1134" s="14" t="s">
        <v>12</v>
      </c>
      <c r="D1134" s="14" t="s">
        <v>5454</v>
      </c>
      <c r="E1134">
        <v>10260260</v>
      </c>
      <c r="F1134" s="14" t="s">
        <v>5501</v>
      </c>
      <c r="G1134">
        <v>66151255</v>
      </c>
      <c r="H1134" s="14" t="s">
        <v>2042</v>
      </c>
      <c r="I1134" s="14" t="s">
        <v>2043</v>
      </c>
      <c r="J1134" s="14" t="s">
        <v>5473</v>
      </c>
      <c r="K1134" s="14" t="s">
        <v>5464</v>
      </c>
      <c r="L1134" s="14" t="s">
        <v>5465</v>
      </c>
      <c r="M1134" s="14" t="s">
        <v>5466</v>
      </c>
      <c r="N1134">
        <v>6</v>
      </c>
    </row>
    <row r="1135" spans="1:14" x14ac:dyDescent="0.75">
      <c r="A1135" s="14" t="s">
        <v>10</v>
      </c>
      <c r="B1135" s="14" t="s">
        <v>11</v>
      </c>
      <c r="C1135" s="14" t="s">
        <v>12</v>
      </c>
      <c r="D1135" s="14" t="s">
        <v>5454</v>
      </c>
      <c r="E1135">
        <v>10260260</v>
      </c>
      <c r="F1135" s="14" t="s">
        <v>5501</v>
      </c>
      <c r="G1135">
        <v>66151255</v>
      </c>
      <c r="H1135" s="14" t="s">
        <v>2042</v>
      </c>
      <c r="I1135" s="14" t="s">
        <v>2043</v>
      </c>
      <c r="J1135" s="14" t="s">
        <v>5473</v>
      </c>
      <c r="K1135" s="14" t="s">
        <v>5457</v>
      </c>
      <c r="L1135" s="14" t="s">
        <v>5458</v>
      </c>
      <c r="M1135" s="14" t="s">
        <v>5467</v>
      </c>
      <c r="N1135">
        <v>6</v>
      </c>
    </row>
    <row r="1136" spans="1:14" x14ac:dyDescent="0.75">
      <c r="A1136" s="14" t="s">
        <v>10</v>
      </c>
      <c r="B1136" s="14" t="s">
        <v>11</v>
      </c>
      <c r="C1136" s="14" t="s">
        <v>12</v>
      </c>
      <c r="D1136" s="14" t="s">
        <v>5454</v>
      </c>
      <c r="E1136">
        <v>10260260</v>
      </c>
      <c r="F1136" s="14" t="s">
        <v>5501</v>
      </c>
      <c r="G1136">
        <v>66151298</v>
      </c>
      <c r="H1136" s="14" t="s">
        <v>3279</v>
      </c>
      <c r="I1136" s="14" t="s">
        <v>3280</v>
      </c>
      <c r="J1136" s="14" t="s">
        <v>5487</v>
      </c>
      <c r="K1136" s="14" t="s">
        <v>5460</v>
      </c>
      <c r="L1136" s="14" t="s">
        <v>5461</v>
      </c>
      <c r="M1136" s="14" t="s">
        <v>5462</v>
      </c>
      <c r="N1136">
        <v>15</v>
      </c>
    </row>
    <row r="1137" spans="1:14" x14ac:dyDescent="0.75">
      <c r="A1137" s="14" t="s">
        <v>10</v>
      </c>
      <c r="B1137" s="14" t="s">
        <v>11</v>
      </c>
      <c r="C1137" s="14" t="s">
        <v>12</v>
      </c>
      <c r="D1137" s="14" t="s">
        <v>5454</v>
      </c>
      <c r="E1137">
        <v>10260260</v>
      </c>
      <c r="F1137" s="14" t="s">
        <v>5501</v>
      </c>
      <c r="G1137">
        <v>66151360</v>
      </c>
      <c r="H1137" s="14" t="s">
        <v>3261</v>
      </c>
      <c r="I1137" s="14" t="s">
        <v>1507</v>
      </c>
      <c r="J1137" s="14" t="s">
        <v>5473</v>
      </c>
      <c r="K1137" s="14" t="s">
        <v>5457</v>
      </c>
      <c r="L1137" s="14" t="s">
        <v>5458</v>
      </c>
      <c r="M1137" s="14" t="s">
        <v>5459</v>
      </c>
      <c r="N1137">
        <v>100</v>
      </c>
    </row>
    <row r="1138" spans="1:14" x14ac:dyDescent="0.75">
      <c r="A1138" s="14" t="s">
        <v>10</v>
      </c>
      <c r="B1138" s="14" t="s">
        <v>11</v>
      </c>
      <c r="C1138" s="14" t="s">
        <v>12</v>
      </c>
      <c r="D1138" s="14" t="s">
        <v>5454</v>
      </c>
      <c r="E1138">
        <v>10260260</v>
      </c>
      <c r="F1138" s="14" t="s">
        <v>5501</v>
      </c>
      <c r="G1138">
        <v>66151360</v>
      </c>
      <c r="H1138" s="14" t="s">
        <v>3261</v>
      </c>
      <c r="I1138" s="14" t="s">
        <v>1507</v>
      </c>
      <c r="J1138" s="14" t="s">
        <v>5473</v>
      </c>
      <c r="K1138" s="14" t="s">
        <v>5457</v>
      </c>
      <c r="L1138" s="14" t="s">
        <v>5458</v>
      </c>
      <c r="M1138" s="14" t="s">
        <v>5467</v>
      </c>
      <c r="N1138">
        <v>10</v>
      </c>
    </row>
    <row r="1139" spans="1:14" x14ac:dyDescent="0.75">
      <c r="A1139" s="14" t="s">
        <v>10</v>
      </c>
      <c r="B1139" s="14" t="s">
        <v>11</v>
      </c>
      <c r="C1139" s="14" t="s">
        <v>12</v>
      </c>
      <c r="D1139" s="14" t="s">
        <v>5454</v>
      </c>
      <c r="E1139">
        <v>10260260</v>
      </c>
      <c r="F1139" s="14" t="s">
        <v>5501</v>
      </c>
      <c r="G1139">
        <v>66151360</v>
      </c>
      <c r="H1139" s="14" t="s">
        <v>3261</v>
      </c>
      <c r="I1139" s="14" t="s">
        <v>1507</v>
      </c>
      <c r="J1139" s="14" t="s">
        <v>5473</v>
      </c>
      <c r="K1139" s="14" t="s">
        <v>5460</v>
      </c>
      <c r="L1139" s="14" t="s">
        <v>5468</v>
      </c>
      <c r="M1139" s="14" t="s">
        <v>5469</v>
      </c>
      <c r="N1139">
        <v>30</v>
      </c>
    </row>
    <row r="1140" spans="1:14" x14ac:dyDescent="0.75">
      <c r="A1140" s="14" t="s">
        <v>10</v>
      </c>
      <c r="B1140" s="14" t="s">
        <v>11</v>
      </c>
      <c r="C1140" s="14" t="s">
        <v>12</v>
      </c>
      <c r="D1140" s="14" t="s">
        <v>5454</v>
      </c>
      <c r="E1140">
        <v>10260260</v>
      </c>
      <c r="F1140" s="14" t="s">
        <v>5501</v>
      </c>
      <c r="G1140">
        <v>66151360</v>
      </c>
      <c r="H1140" s="14" t="s">
        <v>3261</v>
      </c>
      <c r="I1140" s="14" t="s">
        <v>1507</v>
      </c>
      <c r="J1140" s="14" t="s">
        <v>5473</v>
      </c>
      <c r="K1140" s="14" t="s">
        <v>5460</v>
      </c>
      <c r="L1140" s="14" t="s">
        <v>5461</v>
      </c>
      <c r="M1140" s="14" t="s">
        <v>5471</v>
      </c>
      <c r="N1140">
        <v>10</v>
      </c>
    </row>
    <row r="1141" spans="1:14" x14ac:dyDescent="0.75">
      <c r="A1141" s="14" t="s">
        <v>10</v>
      </c>
      <c r="B1141" s="14" t="s">
        <v>11</v>
      </c>
      <c r="C1141" s="14" t="s">
        <v>12</v>
      </c>
      <c r="D1141" s="14" t="s">
        <v>5454</v>
      </c>
      <c r="E1141">
        <v>10260260</v>
      </c>
      <c r="F1141" s="14" t="s">
        <v>5501</v>
      </c>
      <c r="G1141">
        <v>66151360</v>
      </c>
      <c r="H1141" s="14" t="s">
        <v>3261</v>
      </c>
      <c r="I1141" s="14" t="s">
        <v>1507</v>
      </c>
      <c r="J1141" s="14" t="s">
        <v>5473</v>
      </c>
      <c r="K1141" s="14" t="s">
        <v>5460</v>
      </c>
      <c r="L1141" s="14" t="s">
        <v>5461</v>
      </c>
      <c r="M1141" s="14" t="s">
        <v>5462</v>
      </c>
      <c r="N1141">
        <v>30</v>
      </c>
    </row>
    <row r="1142" spans="1:14" x14ac:dyDescent="0.75">
      <c r="A1142" s="14" t="s">
        <v>10</v>
      </c>
      <c r="B1142" s="14" t="s">
        <v>11</v>
      </c>
      <c r="C1142" s="14" t="s">
        <v>12</v>
      </c>
      <c r="D1142" s="14" t="s">
        <v>5454</v>
      </c>
      <c r="E1142">
        <v>10260260</v>
      </c>
      <c r="F1142" s="14" t="s">
        <v>5501</v>
      </c>
      <c r="G1142">
        <v>66151707</v>
      </c>
      <c r="H1142" s="14" t="s">
        <v>5330</v>
      </c>
      <c r="I1142" s="14" t="s">
        <v>5331</v>
      </c>
      <c r="J1142" s="14" t="s">
        <v>5479</v>
      </c>
      <c r="K1142" s="14" t="s">
        <v>5457</v>
      </c>
      <c r="L1142" s="14" t="s">
        <v>5458</v>
      </c>
      <c r="M1142" s="14" t="s">
        <v>5459</v>
      </c>
      <c r="N1142">
        <v>200</v>
      </c>
    </row>
    <row r="1143" spans="1:14" x14ac:dyDescent="0.75">
      <c r="A1143" s="14" t="s">
        <v>10</v>
      </c>
      <c r="B1143" s="14" t="s">
        <v>11</v>
      </c>
      <c r="C1143" s="14" t="s">
        <v>12</v>
      </c>
      <c r="D1143" s="14" t="s">
        <v>5454</v>
      </c>
      <c r="E1143">
        <v>10260260</v>
      </c>
      <c r="F1143" s="14" t="s">
        <v>5501</v>
      </c>
      <c r="G1143">
        <v>66151707</v>
      </c>
      <c r="H1143" s="14" t="s">
        <v>5330</v>
      </c>
      <c r="I1143" s="14" t="s">
        <v>5331</v>
      </c>
      <c r="J1143" s="14" t="s">
        <v>5479</v>
      </c>
      <c r="K1143" s="14" t="s">
        <v>5457</v>
      </c>
      <c r="L1143" s="14" t="s">
        <v>5458</v>
      </c>
      <c r="M1143" s="14" t="s">
        <v>5467</v>
      </c>
      <c r="N1143">
        <v>15</v>
      </c>
    </row>
    <row r="1144" spans="1:14" x14ac:dyDescent="0.75">
      <c r="A1144" s="14" t="s">
        <v>10</v>
      </c>
      <c r="B1144" s="14" t="s">
        <v>11</v>
      </c>
      <c r="C1144" s="14" t="s">
        <v>12</v>
      </c>
      <c r="D1144" s="14" t="s">
        <v>5454</v>
      </c>
      <c r="E1144">
        <v>10260260</v>
      </c>
      <c r="F1144" s="14" t="s">
        <v>5501</v>
      </c>
      <c r="G1144">
        <v>66151707</v>
      </c>
      <c r="H1144" s="14" t="s">
        <v>5330</v>
      </c>
      <c r="I1144" s="14" t="s">
        <v>5331</v>
      </c>
      <c r="J1144" s="14" t="s">
        <v>5479</v>
      </c>
      <c r="K1144" s="14" t="s">
        <v>5460</v>
      </c>
      <c r="L1144" s="14" t="s">
        <v>5461</v>
      </c>
      <c r="M1144" s="14" t="s">
        <v>5462</v>
      </c>
      <c r="N1144">
        <v>30</v>
      </c>
    </row>
    <row r="1145" spans="1:14" x14ac:dyDescent="0.75">
      <c r="A1145" s="14" t="s">
        <v>10</v>
      </c>
      <c r="B1145" s="14" t="s">
        <v>11</v>
      </c>
      <c r="C1145" s="14" t="s">
        <v>12</v>
      </c>
      <c r="D1145" s="14" t="s">
        <v>5454</v>
      </c>
      <c r="E1145">
        <v>10260260</v>
      </c>
      <c r="F1145" s="14" t="s">
        <v>5501</v>
      </c>
      <c r="G1145">
        <v>66151710</v>
      </c>
      <c r="H1145" s="14" t="s">
        <v>2733</v>
      </c>
      <c r="I1145" s="14" t="s">
        <v>2734</v>
      </c>
      <c r="J1145" s="14" t="s">
        <v>5473</v>
      </c>
      <c r="K1145" s="14" t="s">
        <v>5460</v>
      </c>
      <c r="L1145" s="14" t="s">
        <v>5468</v>
      </c>
      <c r="M1145" s="14" t="s">
        <v>5469</v>
      </c>
      <c r="N1145">
        <v>30</v>
      </c>
    </row>
    <row r="1146" spans="1:14" x14ac:dyDescent="0.75">
      <c r="A1146" s="14" t="s">
        <v>10</v>
      </c>
      <c r="B1146" s="14" t="s">
        <v>11</v>
      </c>
      <c r="C1146" s="14" t="s">
        <v>12</v>
      </c>
      <c r="D1146" s="14" t="s">
        <v>5454</v>
      </c>
      <c r="E1146">
        <v>10260260</v>
      </c>
      <c r="F1146" s="14" t="s">
        <v>5501</v>
      </c>
      <c r="G1146">
        <v>66151721</v>
      </c>
      <c r="H1146" s="14" t="s">
        <v>1076</v>
      </c>
      <c r="I1146" s="14" t="s">
        <v>1077</v>
      </c>
      <c r="J1146" s="14" t="s">
        <v>5473</v>
      </c>
      <c r="K1146" s="14" t="s">
        <v>5457</v>
      </c>
      <c r="L1146" s="14" t="s">
        <v>5458</v>
      </c>
      <c r="M1146" s="14" t="s">
        <v>5459</v>
      </c>
      <c r="N1146">
        <v>50</v>
      </c>
    </row>
    <row r="1147" spans="1:14" x14ac:dyDescent="0.75">
      <c r="A1147" s="14" t="s">
        <v>10</v>
      </c>
      <c r="B1147" s="14" t="s">
        <v>11</v>
      </c>
      <c r="C1147" s="14" t="s">
        <v>12</v>
      </c>
      <c r="D1147" s="14" t="s">
        <v>5454</v>
      </c>
      <c r="E1147">
        <v>10260260</v>
      </c>
      <c r="F1147" s="14" t="s">
        <v>5501</v>
      </c>
      <c r="G1147">
        <v>66151948</v>
      </c>
      <c r="H1147" s="14" t="s">
        <v>2123</v>
      </c>
      <c r="I1147" s="14" t="s">
        <v>2124</v>
      </c>
      <c r="J1147" s="14" t="s">
        <v>5479</v>
      </c>
      <c r="K1147" s="14" t="s">
        <v>5457</v>
      </c>
      <c r="L1147" s="14" t="s">
        <v>5458</v>
      </c>
      <c r="M1147" s="14" t="s">
        <v>5459</v>
      </c>
      <c r="N1147">
        <v>50</v>
      </c>
    </row>
    <row r="1148" spans="1:14" x14ac:dyDescent="0.75">
      <c r="A1148" s="14" t="s">
        <v>10</v>
      </c>
      <c r="B1148" s="14" t="s">
        <v>11</v>
      </c>
      <c r="C1148" s="14" t="s">
        <v>12</v>
      </c>
      <c r="D1148" s="14" t="s">
        <v>5454</v>
      </c>
      <c r="E1148">
        <v>10260260</v>
      </c>
      <c r="F1148" s="14" t="s">
        <v>5501</v>
      </c>
      <c r="G1148">
        <v>66151997</v>
      </c>
      <c r="H1148" s="14" t="s">
        <v>2633</v>
      </c>
      <c r="I1148" s="14" t="s">
        <v>2634</v>
      </c>
      <c r="J1148" s="14" t="s">
        <v>5473</v>
      </c>
      <c r="K1148" s="14" t="s">
        <v>5460</v>
      </c>
      <c r="L1148" s="14" t="s">
        <v>5468</v>
      </c>
      <c r="M1148" s="14" t="s">
        <v>5469</v>
      </c>
      <c r="N1148">
        <v>25</v>
      </c>
    </row>
    <row r="1149" spans="1:14" x14ac:dyDescent="0.75">
      <c r="A1149" s="14" t="s">
        <v>10</v>
      </c>
      <c r="B1149" s="14" t="s">
        <v>11</v>
      </c>
      <c r="C1149" s="14" t="s">
        <v>12</v>
      </c>
      <c r="D1149" s="14" t="s">
        <v>5454</v>
      </c>
      <c r="E1149">
        <v>10260260</v>
      </c>
      <c r="F1149" s="14" t="s">
        <v>5501</v>
      </c>
      <c r="G1149">
        <v>66151997</v>
      </c>
      <c r="H1149" s="14" t="s">
        <v>2633</v>
      </c>
      <c r="I1149" s="14" t="s">
        <v>2634</v>
      </c>
      <c r="J1149" s="14" t="s">
        <v>5473</v>
      </c>
      <c r="K1149" s="14" t="s">
        <v>5460</v>
      </c>
      <c r="L1149" s="14" t="s">
        <v>5461</v>
      </c>
      <c r="M1149" s="14" t="s">
        <v>5471</v>
      </c>
      <c r="N1149">
        <v>15</v>
      </c>
    </row>
    <row r="1150" spans="1:14" x14ac:dyDescent="0.75">
      <c r="A1150" s="14" t="s">
        <v>10</v>
      </c>
      <c r="B1150" s="14" t="s">
        <v>11</v>
      </c>
      <c r="C1150" s="14" t="s">
        <v>12</v>
      </c>
      <c r="D1150" s="14" t="s">
        <v>5454</v>
      </c>
      <c r="E1150">
        <v>10260260</v>
      </c>
      <c r="F1150" s="14" t="s">
        <v>5501</v>
      </c>
      <c r="G1150">
        <v>66152041</v>
      </c>
      <c r="H1150" s="14" t="s">
        <v>4661</v>
      </c>
      <c r="I1150" s="14" t="s">
        <v>1967</v>
      </c>
      <c r="J1150" s="14" t="s">
        <v>5473</v>
      </c>
      <c r="K1150" s="14" t="s">
        <v>5460</v>
      </c>
      <c r="L1150" s="14" t="s">
        <v>5468</v>
      </c>
      <c r="M1150" s="14" t="s">
        <v>5469</v>
      </c>
      <c r="N1150">
        <v>30</v>
      </c>
    </row>
    <row r="1151" spans="1:14" x14ac:dyDescent="0.75">
      <c r="A1151" s="14" t="s">
        <v>10</v>
      </c>
      <c r="B1151" s="14" t="s">
        <v>11</v>
      </c>
      <c r="C1151" s="14" t="s">
        <v>12</v>
      </c>
      <c r="D1151" s="14" t="s">
        <v>5454</v>
      </c>
      <c r="E1151">
        <v>10260260</v>
      </c>
      <c r="F1151" s="14" t="s">
        <v>5501</v>
      </c>
      <c r="G1151">
        <v>66152041</v>
      </c>
      <c r="H1151" s="14" t="s">
        <v>4661</v>
      </c>
      <c r="I1151" s="14" t="s">
        <v>1967</v>
      </c>
      <c r="J1151" s="14" t="s">
        <v>5473</v>
      </c>
      <c r="K1151" s="14" t="s">
        <v>5460</v>
      </c>
      <c r="L1151" s="14" t="s">
        <v>5461</v>
      </c>
      <c r="M1151" s="14" t="s">
        <v>5471</v>
      </c>
      <c r="N1151">
        <v>20</v>
      </c>
    </row>
    <row r="1152" spans="1:14" x14ac:dyDescent="0.75">
      <c r="A1152" s="14" t="s">
        <v>10</v>
      </c>
      <c r="B1152" s="14" t="s">
        <v>11</v>
      </c>
      <c r="C1152" s="14" t="s">
        <v>12</v>
      </c>
      <c r="D1152" s="14" t="s">
        <v>5454</v>
      </c>
      <c r="E1152">
        <v>10260260</v>
      </c>
      <c r="F1152" s="14" t="s">
        <v>5501</v>
      </c>
      <c r="G1152">
        <v>66152225</v>
      </c>
      <c r="H1152" s="14" t="s">
        <v>514</v>
      </c>
      <c r="I1152" s="14" t="s">
        <v>515</v>
      </c>
      <c r="J1152" s="14" t="s">
        <v>5473</v>
      </c>
      <c r="K1152" s="14" t="s">
        <v>5460</v>
      </c>
      <c r="L1152" s="14" t="s">
        <v>5468</v>
      </c>
      <c r="M1152" s="14" t="s">
        <v>5469</v>
      </c>
      <c r="N1152">
        <v>30</v>
      </c>
    </row>
    <row r="1153" spans="1:14" x14ac:dyDescent="0.75">
      <c r="A1153" s="14" t="s">
        <v>10</v>
      </c>
      <c r="B1153" s="14" t="s">
        <v>11</v>
      </c>
      <c r="C1153" s="14" t="s">
        <v>12</v>
      </c>
      <c r="D1153" s="14" t="s">
        <v>5454</v>
      </c>
      <c r="E1153">
        <v>10260260</v>
      </c>
      <c r="F1153" s="14" t="s">
        <v>5501</v>
      </c>
      <c r="G1153">
        <v>66152355</v>
      </c>
      <c r="H1153" s="14" t="s">
        <v>1417</v>
      </c>
      <c r="I1153" s="14" t="s">
        <v>1418</v>
      </c>
      <c r="J1153" s="14" t="s">
        <v>5479</v>
      </c>
      <c r="K1153" s="14" t="s">
        <v>5460</v>
      </c>
      <c r="L1153" s="14" t="s">
        <v>5468</v>
      </c>
      <c r="M1153" s="14" t="s">
        <v>5483</v>
      </c>
      <c r="N1153">
        <v>10</v>
      </c>
    </row>
    <row r="1154" spans="1:14" x14ac:dyDescent="0.75">
      <c r="A1154" s="14" t="s">
        <v>10</v>
      </c>
      <c r="B1154" s="14" t="s">
        <v>11</v>
      </c>
      <c r="C1154" s="14" t="s">
        <v>12</v>
      </c>
      <c r="D1154" s="14" t="s">
        <v>5454</v>
      </c>
      <c r="E1154">
        <v>10260260</v>
      </c>
      <c r="F1154" s="14" t="s">
        <v>5501</v>
      </c>
      <c r="G1154">
        <v>66152485</v>
      </c>
      <c r="H1154" s="14" t="s">
        <v>4737</v>
      </c>
      <c r="I1154" s="14" t="s">
        <v>4738</v>
      </c>
      <c r="J1154" s="14" t="s">
        <v>5473</v>
      </c>
      <c r="K1154" s="14" t="s">
        <v>5460</v>
      </c>
      <c r="L1154" s="14" t="s">
        <v>5468</v>
      </c>
      <c r="M1154" s="14" t="s">
        <v>5470</v>
      </c>
      <c r="N1154">
        <v>10</v>
      </c>
    </row>
    <row r="1155" spans="1:14" x14ac:dyDescent="0.75">
      <c r="A1155" s="14" t="s">
        <v>10</v>
      </c>
      <c r="B1155" s="14" t="s">
        <v>11</v>
      </c>
      <c r="C1155" s="14" t="s">
        <v>12</v>
      </c>
      <c r="D1155" s="14" t="s">
        <v>5454</v>
      </c>
      <c r="E1155">
        <v>10260260</v>
      </c>
      <c r="F1155" s="14" t="s">
        <v>5501</v>
      </c>
      <c r="G1155">
        <v>66152485</v>
      </c>
      <c r="H1155" s="14" t="s">
        <v>4737</v>
      </c>
      <c r="I1155" s="14" t="s">
        <v>4738</v>
      </c>
      <c r="J1155" s="14" t="s">
        <v>5473</v>
      </c>
      <c r="K1155" s="14" t="s">
        <v>5460</v>
      </c>
      <c r="L1155" s="14" t="s">
        <v>5461</v>
      </c>
      <c r="M1155" s="14" t="s">
        <v>5462</v>
      </c>
      <c r="N1155">
        <v>5</v>
      </c>
    </row>
    <row r="1156" spans="1:14" x14ac:dyDescent="0.75">
      <c r="A1156" s="14" t="s">
        <v>10</v>
      </c>
      <c r="B1156" s="14" t="s">
        <v>11</v>
      </c>
      <c r="C1156" s="14" t="s">
        <v>12</v>
      </c>
      <c r="D1156" s="14" t="s">
        <v>5454</v>
      </c>
      <c r="E1156">
        <v>10260260</v>
      </c>
      <c r="F1156" s="14" t="s">
        <v>5501</v>
      </c>
      <c r="G1156">
        <v>66152489</v>
      </c>
      <c r="H1156" s="14" t="s">
        <v>4528</v>
      </c>
      <c r="I1156" s="14" t="s">
        <v>4529</v>
      </c>
      <c r="J1156" s="14" t="s">
        <v>5472</v>
      </c>
      <c r="K1156" s="14" t="s">
        <v>5457</v>
      </c>
      <c r="L1156" s="14" t="s">
        <v>5458</v>
      </c>
      <c r="M1156" s="14" t="s">
        <v>5459</v>
      </c>
      <c r="N1156">
        <v>70</v>
      </c>
    </row>
    <row r="1157" spans="1:14" x14ac:dyDescent="0.75">
      <c r="A1157" s="14" t="s">
        <v>10</v>
      </c>
      <c r="B1157" s="14" t="s">
        <v>11</v>
      </c>
      <c r="C1157" s="14" t="s">
        <v>12</v>
      </c>
      <c r="D1157" s="14" t="s">
        <v>5454</v>
      </c>
      <c r="E1157">
        <v>10260260</v>
      </c>
      <c r="F1157" s="14" t="s">
        <v>5501</v>
      </c>
      <c r="G1157">
        <v>66153006</v>
      </c>
      <c r="H1157" s="14" t="s">
        <v>334</v>
      </c>
      <c r="I1157" s="14" t="s">
        <v>338</v>
      </c>
      <c r="J1157" s="14" t="s">
        <v>5479</v>
      </c>
      <c r="K1157" s="14" t="s">
        <v>5457</v>
      </c>
      <c r="L1157" s="14" t="s">
        <v>5458</v>
      </c>
      <c r="M1157" s="14" t="s">
        <v>5459</v>
      </c>
      <c r="N1157">
        <v>150</v>
      </c>
    </row>
    <row r="1158" spans="1:14" x14ac:dyDescent="0.75">
      <c r="A1158" s="14" t="s">
        <v>10</v>
      </c>
      <c r="B1158" s="14" t="s">
        <v>11</v>
      </c>
      <c r="C1158" s="14" t="s">
        <v>12</v>
      </c>
      <c r="D1158" s="14" t="s">
        <v>5454</v>
      </c>
      <c r="E1158">
        <v>10260260</v>
      </c>
      <c r="F1158" s="14" t="s">
        <v>5501</v>
      </c>
      <c r="G1158">
        <v>66153006</v>
      </c>
      <c r="H1158" s="14" t="s">
        <v>334</v>
      </c>
      <c r="I1158" s="14" t="s">
        <v>338</v>
      </c>
      <c r="J1158" s="14" t="s">
        <v>5479</v>
      </c>
      <c r="K1158" s="14" t="s">
        <v>5460</v>
      </c>
      <c r="L1158" s="14" t="s">
        <v>5468</v>
      </c>
      <c r="M1158" s="14" t="s">
        <v>5483</v>
      </c>
      <c r="N1158">
        <v>40</v>
      </c>
    </row>
    <row r="1159" spans="1:14" x14ac:dyDescent="0.75">
      <c r="A1159" s="14" t="s">
        <v>10</v>
      </c>
      <c r="B1159" s="14" t="s">
        <v>11</v>
      </c>
      <c r="C1159" s="14" t="s">
        <v>12</v>
      </c>
      <c r="D1159" s="14" t="s">
        <v>5454</v>
      </c>
      <c r="E1159">
        <v>10260260</v>
      </c>
      <c r="F1159" s="14" t="s">
        <v>5501</v>
      </c>
      <c r="G1159">
        <v>66153006</v>
      </c>
      <c r="H1159" s="14" t="s">
        <v>334</v>
      </c>
      <c r="I1159" s="14" t="s">
        <v>338</v>
      </c>
      <c r="J1159" s="14" t="s">
        <v>5479</v>
      </c>
      <c r="K1159" s="14" t="s">
        <v>5460</v>
      </c>
      <c r="L1159" s="14" t="s">
        <v>5468</v>
      </c>
      <c r="M1159" s="14" t="s">
        <v>5469</v>
      </c>
      <c r="N1159">
        <v>50</v>
      </c>
    </row>
    <row r="1160" spans="1:14" x14ac:dyDescent="0.75">
      <c r="A1160" s="14" t="s">
        <v>10</v>
      </c>
      <c r="B1160" s="14" t="s">
        <v>11</v>
      </c>
      <c r="C1160" s="14" t="s">
        <v>12</v>
      </c>
      <c r="D1160" s="14" t="s">
        <v>5454</v>
      </c>
      <c r="E1160">
        <v>10260260</v>
      </c>
      <c r="F1160" s="14" t="s">
        <v>5501</v>
      </c>
      <c r="G1160">
        <v>66153144</v>
      </c>
      <c r="H1160" s="14" t="s">
        <v>1806</v>
      </c>
      <c r="I1160" s="14" t="s">
        <v>1807</v>
      </c>
      <c r="J1160" s="14" t="s">
        <v>5473</v>
      </c>
      <c r="K1160" s="14" t="s">
        <v>5457</v>
      </c>
      <c r="L1160" s="14" t="s">
        <v>5458</v>
      </c>
      <c r="M1160" s="14" t="s">
        <v>5459</v>
      </c>
      <c r="N1160">
        <v>20</v>
      </c>
    </row>
    <row r="1161" spans="1:14" x14ac:dyDescent="0.75">
      <c r="A1161" s="14" t="s">
        <v>10</v>
      </c>
      <c r="B1161" s="14" t="s">
        <v>11</v>
      </c>
      <c r="C1161" s="14" t="s">
        <v>12</v>
      </c>
      <c r="D1161" s="14" t="s">
        <v>5454</v>
      </c>
      <c r="E1161">
        <v>10260260</v>
      </c>
      <c r="F1161" s="14" t="s">
        <v>5501</v>
      </c>
      <c r="G1161">
        <v>66153144</v>
      </c>
      <c r="H1161" s="14" t="s">
        <v>1806</v>
      </c>
      <c r="I1161" s="14" t="s">
        <v>1807</v>
      </c>
      <c r="J1161" s="14" t="s">
        <v>5473</v>
      </c>
      <c r="K1161" s="14" t="s">
        <v>5460</v>
      </c>
      <c r="L1161" s="14" t="s">
        <v>5461</v>
      </c>
      <c r="M1161" s="14" t="s">
        <v>5471</v>
      </c>
      <c r="N1161">
        <v>10</v>
      </c>
    </row>
    <row r="1162" spans="1:14" x14ac:dyDescent="0.75">
      <c r="A1162" s="14" t="s">
        <v>10</v>
      </c>
      <c r="B1162" s="14" t="s">
        <v>11</v>
      </c>
      <c r="C1162" s="14" t="s">
        <v>12</v>
      </c>
      <c r="D1162" s="14" t="s">
        <v>5454</v>
      </c>
      <c r="E1162">
        <v>10260260</v>
      </c>
      <c r="F1162" s="14" t="s">
        <v>5501</v>
      </c>
      <c r="G1162">
        <v>66153194</v>
      </c>
      <c r="H1162" s="14" t="s">
        <v>3070</v>
      </c>
      <c r="I1162" s="14" t="s">
        <v>3071</v>
      </c>
      <c r="J1162" s="14" t="s">
        <v>5473</v>
      </c>
      <c r="K1162" s="14" t="s">
        <v>5460</v>
      </c>
      <c r="L1162" s="14" t="s">
        <v>5468</v>
      </c>
      <c r="M1162" s="14" t="s">
        <v>5469</v>
      </c>
      <c r="N1162">
        <v>50</v>
      </c>
    </row>
    <row r="1163" spans="1:14" x14ac:dyDescent="0.75">
      <c r="A1163" s="14" t="s">
        <v>10</v>
      </c>
      <c r="B1163" s="14" t="s">
        <v>11</v>
      </c>
      <c r="C1163" s="14" t="s">
        <v>12</v>
      </c>
      <c r="D1163" s="14" t="s">
        <v>5454</v>
      </c>
      <c r="E1163">
        <v>10260260</v>
      </c>
      <c r="F1163" s="14" t="s">
        <v>5501</v>
      </c>
      <c r="G1163">
        <v>66153196</v>
      </c>
      <c r="H1163" s="14" t="s">
        <v>1327</v>
      </c>
      <c r="I1163" s="14" t="s">
        <v>1328</v>
      </c>
      <c r="J1163" s="14" t="s">
        <v>5478</v>
      </c>
      <c r="K1163" s="14" t="s">
        <v>5457</v>
      </c>
      <c r="L1163" s="14" t="s">
        <v>5458</v>
      </c>
      <c r="M1163" s="14" t="s">
        <v>5459</v>
      </c>
      <c r="N1163">
        <v>20</v>
      </c>
    </row>
    <row r="1164" spans="1:14" x14ac:dyDescent="0.75">
      <c r="A1164" s="14" t="s">
        <v>10</v>
      </c>
      <c r="B1164" s="14" t="s">
        <v>11</v>
      </c>
      <c r="C1164" s="14" t="s">
        <v>12</v>
      </c>
      <c r="D1164" s="14" t="s">
        <v>5454</v>
      </c>
      <c r="E1164">
        <v>10260260</v>
      </c>
      <c r="F1164" s="14" t="s">
        <v>5501</v>
      </c>
      <c r="G1164">
        <v>66153294</v>
      </c>
      <c r="H1164" s="14" t="s">
        <v>690</v>
      </c>
      <c r="I1164" s="14" t="s">
        <v>691</v>
      </c>
      <c r="J1164" s="14" t="s">
        <v>5473</v>
      </c>
      <c r="K1164" s="14" t="s">
        <v>5457</v>
      </c>
      <c r="L1164" s="14" t="s">
        <v>5458</v>
      </c>
      <c r="M1164" s="14" t="s">
        <v>5459</v>
      </c>
      <c r="N1164">
        <v>30</v>
      </c>
    </row>
    <row r="1165" spans="1:14" x14ac:dyDescent="0.75">
      <c r="A1165" s="14" t="s">
        <v>10</v>
      </c>
      <c r="B1165" s="14" t="s">
        <v>11</v>
      </c>
      <c r="C1165" s="14" t="s">
        <v>12</v>
      </c>
      <c r="D1165" s="14" t="s">
        <v>5454</v>
      </c>
      <c r="E1165">
        <v>10260260</v>
      </c>
      <c r="F1165" s="14" t="s">
        <v>5501</v>
      </c>
      <c r="G1165">
        <v>66154012</v>
      </c>
      <c r="H1165" s="14" t="s">
        <v>2267</v>
      </c>
      <c r="I1165" s="14" t="s">
        <v>2268</v>
      </c>
      <c r="J1165" s="14" t="s">
        <v>5473</v>
      </c>
      <c r="K1165" s="14" t="s">
        <v>5457</v>
      </c>
      <c r="L1165" s="14" t="s">
        <v>5458</v>
      </c>
      <c r="M1165" s="14" t="s">
        <v>5459</v>
      </c>
      <c r="N1165">
        <v>10</v>
      </c>
    </row>
    <row r="1166" spans="1:14" x14ac:dyDescent="0.75">
      <c r="A1166" s="14" t="s">
        <v>10</v>
      </c>
      <c r="B1166" s="14" t="s">
        <v>11</v>
      </c>
      <c r="C1166" s="14" t="s">
        <v>12</v>
      </c>
      <c r="D1166" s="14" t="s">
        <v>5454</v>
      </c>
      <c r="E1166">
        <v>10260260</v>
      </c>
      <c r="F1166" s="14" t="s">
        <v>5501</v>
      </c>
      <c r="G1166">
        <v>66154012</v>
      </c>
      <c r="H1166" s="14" t="s">
        <v>2267</v>
      </c>
      <c r="I1166" s="14" t="s">
        <v>2268</v>
      </c>
      <c r="J1166" s="14" t="s">
        <v>5473</v>
      </c>
      <c r="K1166" s="14" t="s">
        <v>5457</v>
      </c>
      <c r="L1166" s="14" t="s">
        <v>5458</v>
      </c>
      <c r="M1166" s="14" t="s">
        <v>5467</v>
      </c>
      <c r="N1166">
        <v>5</v>
      </c>
    </row>
    <row r="1167" spans="1:14" x14ac:dyDescent="0.75">
      <c r="A1167" s="14" t="s">
        <v>10</v>
      </c>
      <c r="B1167" s="14" t="s">
        <v>11</v>
      </c>
      <c r="C1167" s="14" t="s">
        <v>12</v>
      </c>
      <c r="D1167" s="14" t="s">
        <v>5454</v>
      </c>
      <c r="E1167">
        <v>10260260</v>
      </c>
      <c r="F1167" s="14" t="s">
        <v>5501</v>
      </c>
      <c r="G1167">
        <v>66154012</v>
      </c>
      <c r="H1167" s="14" t="s">
        <v>2267</v>
      </c>
      <c r="I1167" s="14" t="s">
        <v>2268</v>
      </c>
      <c r="J1167" s="14" t="s">
        <v>5473</v>
      </c>
      <c r="K1167" s="14" t="s">
        <v>5460</v>
      </c>
      <c r="L1167" s="14" t="s">
        <v>5468</v>
      </c>
      <c r="M1167" s="14" t="s">
        <v>5469</v>
      </c>
      <c r="N1167">
        <v>10</v>
      </c>
    </row>
    <row r="1168" spans="1:14" x14ac:dyDescent="0.75">
      <c r="A1168" s="14" t="s">
        <v>10</v>
      </c>
      <c r="B1168" s="14" t="s">
        <v>11</v>
      </c>
      <c r="C1168" s="14" t="s">
        <v>12</v>
      </c>
      <c r="D1168" s="14" t="s">
        <v>5454</v>
      </c>
      <c r="E1168">
        <v>10260260</v>
      </c>
      <c r="F1168" s="14" t="s">
        <v>5501</v>
      </c>
      <c r="G1168">
        <v>66154115</v>
      </c>
      <c r="H1168" s="14" t="s">
        <v>3644</v>
      </c>
      <c r="I1168" s="14" t="s">
        <v>3645</v>
      </c>
      <c r="J1168" s="14" t="s">
        <v>5482</v>
      </c>
      <c r="K1168" s="14" t="s">
        <v>5457</v>
      </c>
      <c r="L1168" s="14" t="s">
        <v>5458</v>
      </c>
      <c r="M1168" s="14" t="s">
        <v>5459</v>
      </c>
      <c r="N1168">
        <v>100</v>
      </c>
    </row>
    <row r="1169" spans="1:14" x14ac:dyDescent="0.75">
      <c r="A1169" s="14" t="s">
        <v>10</v>
      </c>
      <c r="B1169" s="14" t="s">
        <v>11</v>
      </c>
      <c r="C1169" s="14" t="s">
        <v>12</v>
      </c>
      <c r="D1169" s="14" t="s">
        <v>5454</v>
      </c>
      <c r="E1169">
        <v>10260260</v>
      </c>
      <c r="F1169" s="14" t="s">
        <v>5501</v>
      </c>
      <c r="G1169">
        <v>66154115</v>
      </c>
      <c r="H1169" s="14" t="s">
        <v>3644</v>
      </c>
      <c r="I1169" s="14" t="s">
        <v>3645</v>
      </c>
      <c r="J1169" s="14" t="s">
        <v>5482</v>
      </c>
      <c r="K1169" s="14" t="s">
        <v>5460</v>
      </c>
      <c r="L1169" s="14" t="s">
        <v>5468</v>
      </c>
      <c r="M1169" s="14" t="s">
        <v>5469</v>
      </c>
      <c r="N1169">
        <v>50</v>
      </c>
    </row>
    <row r="1170" spans="1:14" x14ac:dyDescent="0.75">
      <c r="A1170" s="14" t="s">
        <v>10</v>
      </c>
      <c r="B1170" s="14" t="s">
        <v>11</v>
      </c>
      <c r="C1170" s="14" t="s">
        <v>12</v>
      </c>
      <c r="D1170" s="14" t="s">
        <v>5454</v>
      </c>
      <c r="E1170">
        <v>10260260</v>
      </c>
      <c r="F1170" s="14" t="s">
        <v>5501</v>
      </c>
      <c r="G1170">
        <v>66154172</v>
      </c>
      <c r="H1170" s="14" t="s">
        <v>2978</v>
      </c>
      <c r="I1170" s="14" t="s">
        <v>2980</v>
      </c>
      <c r="J1170" s="14" t="s">
        <v>5473</v>
      </c>
      <c r="K1170" s="14" t="s">
        <v>5457</v>
      </c>
      <c r="L1170" s="14" t="s">
        <v>5458</v>
      </c>
      <c r="M1170" s="14" t="s">
        <v>5459</v>
      </c>
      <c r="N1170">
        <v>30</v>
      </c>
    </row>
    <row r="1171" spans="1:14" x14ac:dyDescent="0.75">
      <c r="A1171" s="14" t="s">
        <v>10</v>
      </c>
      <c r="B1171" s="14" t="s">
        <v>11</v>
      </c>
      <c r="C1171" s="14" t="s">
        <v>12</v>
      </c>
      <c r="D1171" s="14" t="s">
        <v>5454</v>
      </c>
      <c r="E1171">
        <v>10260260</v>
      </c>
      <c r="F1171" s="14" t="s">
        <v>5501</v>
      </c>
      <c r="G1171">
        <v>66154176</v>
      </c>
      <c r="H1171" s="14" t="s">
        <v>697</v>
      </c>
      <c r="I1171" s="14" t="s">
        <v>698</v>
      </c>
      <c r="J1171" s="14" t="s">
        <v>5473</v>
      </c>
      <c r="K1171" s="14" t="s">
        <v>5464</v>
      </c>
      <c r="L1171" s="14" t="s">
        <v>5465</v>
      </c>
      <c r="M1171" s="14" t="s">
        <v>5466</v>
      </c>
      <c r="N1171">
        <v>10</v>
      </c>
    </row>
    <row r="1172" spans="1:14" x14ac:dyDescent="0.75">
      <c r="A1172" s="14" t="s">
        <v>10</v>
      </c>
      <c r="B1172" s="14" t="s">
        <v>11</v>
      </c>
      <c r="C1172" s="14" t="s">
        <v>12</v>
      </c>
      <c r="D1172" s="14" t="s">
        <v>5454</v>
      </c>
      <c r="E1172">
        <v>10260260</v>
      </c>
      <c r="F1172" s="14" t="s">
        <v>5501</v>
      </c>
      <c r="G1172">
        <v>66154176</v>
      </c>
      <c r="H1172" s="14" t="s">
        <v>697</v>
      </c>
      <c r="I1172" s="14" t="s">
        <v>698</v>
      </c>
      <c r="J1172" s="14" t="s">
        <v>5473</v>
      </c>
      <c r="K1172" s="14" t="s">
        <v>5457</v>
      </c>
      <c r="L1172" s="14" t="s">
        <v>5458</v>
      </c>
      <c r="M1172" s="14" t="s">
        <v>5459</v>
      </c>
      <c r="N1172">
        <v>50</v>
      </c>
    </row>
    <row r="1173" spans="1:14" x14ac:dyDescent="0.75">
      <c r="A1173" s="14" t="s">
        <v>10</v>
      </c>
      <c r="B1173" s="14" t="s">
        <v>11</v>
      </c>
      <c r="C1173" s="14" t="s">
        <v>12</v>
      </c>
      <c r="D1173" s="14" t="s">
        <v>5454</v>
      </c>
      <c r="E1173">
        <v>10260260</v>
      </c>
      <c r="F1173" s="14" t="s">
        <v>5501</v>
      </c>
      <c r="G1173">
        <v>66154179</v>
      </c>
      <c r="H1173" s="14" t="s">
        <v>742</v>
      </c>
      <c r="I1173" s="14" t="s">
        <v>743</v>
      </c>
      <c r="J1173" s="14" t="s">
        <v>5473</v>
      </c>
      <c r="K1173" s="14" t="s">
        <v>5457</v>
      </c>
      <c r="L1173" s="14" t="s">
        <v>5458</v>
      </c>
      <c r="M1173" s="14" t="s">
        <v>5459</v>
      </c>
      <c r="N1173">
        <v>30</v>
      </c>
    </row>
    <row r="1174" spans="1:14" x14ac:dyDescent="0.75">
      <c r="A1174" s="14" t="s">
        <v>10</v>
      </c>
      <c r="B1174" s="14" t="s">
        <v>11</v>
      </c>
      <c r="C1174" s="14" t="s">
        <v>12</v>
      </c>
      <c r="D1174" s="14" t="s">
        <v>5454</v>
      </c>
      <c r="E1174">
        <v>10260260</v>
      </c>
      <c r="F1174" s="14" t="s">
        <v>5501</v>
      </c>
      <c r="G1174">
        <v>66154250</v>
      </c>
      <c r="H1174" s="14" t="s">
        <v>2487</v>
      </c>
      <c r="I1174" s="14" t="s">
        <v>2488</v>
      </c>
      <c r="J1174" s="14" t="s">
        <v>5479</v>
      </c>
      <c r="K1174" s="14" t="s">
        <v>5464</v>
      </c>
      <c r="L1174" s="14" t="s">
        <v>5465</v>
      </c>
      <c r="M1174" s="14" t="s">
        <v>5477</v>
      </c>
      <c r="N1174">
        <v>54</v>
      </c>
    </row>
    <row r="1175" spans="1:14" x14ac:dyDescent="0.75">
      <c r="A1175" s="14" t="s">
        <v>10</v>
      </c>
      <c r="B1175" s="14" t="s">
        <v>11</v>
      </c>
      <c r="C1175" s="14" t="s">
        <v>12</v>
      </c>
      <c r="D1175" s="14" t="s">
        <v>5454</v>
      </c>
      <c r="E1175">
        <v>10260260</v>
      </c>
      <c r="F1175" s="14" t="s">
        <v>5501</v>
      </c>
      <c r="G1175">
        <v>66154250</v>
      </c>
      <c r="H1175" s="14" t="s">
        <v>2487</v>
      </c>
      <c r="I1175" s="14" t="s">
        <v>2488</v>
      </c>
      <c r="J1175" s="14" t="s">
        <v>5479</v>
      </c>
      <c r="K1175" s="14" t="s">
        <v>5457</v>
      </c>
      <c r="L1175" s="14" t="s">
        <v>5458</v>
      </c>
      <c r="M1175" s="14" t="s">
        <v>5459</v>
      </c>
      <c r="N1175">
        <v>50</v>
      </c>
    </row>
    <row r="1176" spans="1:14" x14ac:dyDescent="0.75">
      <c r="A1176" s="14" t="s">
        <v>10</v>
      </c>
      <c r="B1176" s="14" t="s">
        <v>11</v>
      </c>
      <c r="C1176" s="14" t="s">
        <v>12</v>
      </c>
      <c r="D1176" s="14" t="s">
        <v>5454</v>
      </c>
      <c r="E1176">
        <v>10260260</v>
      </c>
      <c r="F1176" s="14" t="s">
        <v>5501</v>
      </c>
      <c r="G1176">
        <v>66154250</v>
      </c>
      <c r="H1176" s="14" t="s">
        <v>2487</v>
      </c>
      <c r="I1176" s="14" t="s">
        <v>2488</v>
      </c>
      <c r="J1176" s="14" t="s">
        <v>5479</v>
      </c>
      <c r="K1176" s="14" t="s">
        <v>5460</v>
      </c>
      <c r="L1176" s="14" t="s">
        <v>5468</v>
      </c>
      <c r="M1176" s="14" t="s">
        <v>5483</v>
      </c>
      <c r="N1176">
        <v>50</v>
      </c>
    </row>
    <row r="1177" spans="1:14" x14ac:dyDescent="0.75">
      <c r="A1177" s="14" t="s">
        <v>10</v>
      </c>
      <c r="B1177" s="14" t="s">
        <v>11</v>
      </c>
      <c r="C1177" s="14" t="s">
        <v>12</v>
      </c>
      <c r="D1177" s="14" t="s">
        <v>5454</v>
      </c>
      <c r="E1177">
        <v>10260260</v>
      </c>
      <c r="F1177" s="14" t="s">
        <v>5501</v>
      </c>
      <c r="G1177">
        <v>66154250</v>
      </c>
      <c r="H1177" s="14" t="s">
        <v>2487</v>
      </c>
      <c r="I1177" s="14" t="s">
        <v>2488</v>
      </c>
      <c r="J1177" s="14" t="s">
        <v>5479</v>
      </c>
      <c r="K1177" s="14" t="s">
        <v>5460</v>
      </c>
      <c r="L1177" s="14" t="s">
        <v>5468</v>
      </c>
      <c r="M1177" s="14" t="s">
        <v>5469</v>
      </c>
      <c r="N1177">
        <v>20</v>
      </c>
    </row>
    <row r="1178" spans="1:14" x14ac:dyDescent="0.75">
      <c r="A1178" s="14" t="s">
        <v>10</v>
      </c>
      <c r="B1178" s="14" t="s">
        <v>11</v>
      </c>
      <c r="C1178" s="14" t="s">
        <v>12</v>
      </c>
      <c r="D1178" s="14" t="s">
        <v>5454</v>
      </c>
      <c r="E1178">
        <v>10260260</v>
      </c>
      <c r="F1178" s="14" t="s">
        <v>5501</v>
      </c>
      <c r="G1178">
        <v>66154250</v>
      </c>
      <c r="H1178" s="14" t="s">
        <v>2487</v>
      </c>
      <c r="I1178" s="14" t="s">
        <v>2488</v>
      </c>
      <c r="J1178" s="14" t="s">
        <v>5479</v>
      </c>
      <c r="K1178" s="14" t="s">
        <v>5460</v>
      </c>
      <c r="L1178" s="14" t="s">
        <v>5468</v>
      </c>
      <c r="M1178" s="14" t="s">
        <v>5470</v>
      </c>
      <c r="N1178">
        <v>6</v>
      </c>
    </row>
    <row r="1179" spans="1:14" x14ac:dyDescent="0.75">
      <c r="A1179" s="14" t="s">
        <v>10</v>
      </c>
      <c r="B1179" s="14" t="s">
        <v>11</v>
      </c>
      <c r="C1179" s="14" t="s">
        <v>12</v>
      </c>
      <c r="D1179" s="14" t="s">
        <v>5454</v>
      </c>
      <c r="E1179">
        <v>10260260</v>
      </c>
      <c r="F1179" s="14" t="s">
        <v>5501</v>
      </c>
      <c r="G1179">
        <v>66154250</v>
      </c>
      <c r="H1179" s="14" t="s">
        <v>2487</v>
      </c>
      <c r="I1179" s="14" t="s">
        <v>2488</v>
      </c>
      <c r="J1179" s="14" t="s">
        <v>5479</v>
      </c>
      <c r="K1179" s="14" t="s">
        <v>5460</v>
      </c>
      <c r="L1179" s="14" t="s">
        <v>5461</v>
      </c>
      <c r="M1179" s="14" t="s">
        <v>5471</v>
      </c>
      <c r="N1179">
        <v>10</v>
      </c>
    </row>
    <row r="1180" spans="1:14" x14ac:dyDescent="0.75">
      <c r="A1180" s="14" t="s">
        <v>10</v>
      </c>
      <c r="B1180" s="14" t="s">
        <v>11</v>
      </c>
      <c r="C1180" s="14" t="s">
        <v>12</v>
      </c>
      <c r="D1180" s="14" t="s">
        <v>5454</v>
      </c>
      <c r="E1180">
        <v>10260260</v>
      </c>
      <c r="F1180" s="14" t="s">
        <v>5501</v>
      </c>
      <c r="G1180">
        <v>66154466</v>
      </c>
      <c r="H1180" s="14" t="s">
        <v>1271</v>
      </c>
      <c r="I1180" s="14" t="s">
        <v>1272</v>
      </c>
      <c r="J1180" s="14" t="s">
        <v>5473</v>
      </c>
      <c r="K1180" s="14" t="s">
        <v>5460</v>
      </c>
      <c r="L1180" s="14" t="s">
        <v>5468</v>
      </c>
      <c r="M1180" s="14" t="s">
        <v>5469</v>
      </c>
      <c r="N1180">
        <v>10</v>
      </c>
    </row>
    <row r="1181" spans="1:14" x14ac:dyDescent="0.75">
      <c r="A1181" s="14" t="s">
        <v>10</v>
      </c>
      <c r="B1181" s="14" t="s">
        <v>11</v>
      </c>
      <c r="C1181" s="14" t="s">
        <v>12</v>
      </c>
      <c r="D1181" s="14" t="s">
        <v>5454</v>
      </c>
      <c r="E1181">
        <v>10260260</v>
      </c>
      <c r="F1181" s="14" t="s">
        <v>5501</v>
      </c>
      <c r="G1181">
        <v>66154952</v>
      </c>
      <c r="H1181" s="14" t="s">
        <v>2336</v>
      </c>
      <c r="I1181" s="14" t="s">
        <v>2337</v>
      </c>
      <c r="J1181" s="14" t="s">
        <v>5473</v>
      </c>
      <c r="K1181" s="14" t="s">
        <v>5460</v>
      </c>
      <c r="L1181" s="14" t="s">
        <v>5468</v>
      </c>
      <c r="M1181" s="14" t="s">
        <v>5469</v>
      </c>
      <c r="N1181">
        <v>20</v>
      </c>
    </row>
    <row r="1182" spans="1:14" x14ac:dyDescent="0.75">
      <c r="A1182" s="14" t="s">
        <v>10</v>
      </c>
      <c r="B1182" s="14" t="s">
        <v>11</v>
      </c>
      <c r="C1182" s="14" t="s">
        <v>12</v>
      </c>
      <c r="D1182" s="14" t="s">
        <v>5454</v>
      </c>
      <c r="E1182">
        <v>10260260</v>
      </c>
      <c r="F1182" s="14" t="s">
        <v>5501</v>
      </c>
      <c r="G1182">
        <v>66155135</v>
      </c>
      <c r="H1182" s="14" t="s">
        <v>3503</v>
      </c>
      <c r="I1182" s="14" t="s">
        <v>3504</v>
      </c>
      <c r="J1182" s="14" t="s">
        <v>5473</v>
      </c>
      <c r="K1182" s="14" t="s">
        <v>5457</v>
      </c>
      <c r="L1182" s="14" t="s">
        <v>5458</v>
      </c>
      <c r="M1182" s="14" t="s">
        <v>5459</v>
      </c>
      <c r="N1182">
        <v>100</v>
      </c>
    </row>
    <row r="1183" spans="1:14" x14ac:dyDescent="0.75">
      <c r="A1183" s="14" t="s">
        <v>10</v>
      </c>
      <c r="B1183" s="14" t="s">
        <v>11</v>
      </c>
      <c r="C1183" s="14" t="s">
        <v>12</v>
      </c>
      <c r="D1183" s="14" t="s">
        <v>5454</v>
      </c>
      <c r="E1183">
        <v>10260260</v>
      </c>
      <c r="F1183" s="14" t="s">
        <v>5501</v>
      </c>
      <c r="G1183">
        <v>66155135</v>
      </c>
      <c r="H1183" s="14" t="s">
        <v>3503</v>
      </c>
      <c r="I1183" s="14" t="s">
        <v>3504</v>
      </c>
      <c r="J1183" s="14" t="s">
        <v>5473</v>
      </c>
      <c r="K1183" s="14" t="s">
        <v>5460</v>
      </c>
      <c r="L1183" s="14" t="s">
        <v>5468</v>
      </c>
      <c r="M1183" s="14" t="s">
        <v>5469</v>
      </c>
      <c r="N1183">
        <v>150</v>
      </c>
    </row>
    <row r="1184" spans="1:14" x14ac:dyDescent="0.75">
      <c r="A1184" s="14" t="s">
        <v>10</v>
      </c>
      <c r="B1184" s="14" t="s">
        <v>11</v>
      </c>
      <c r="C1184" s="14" t="s">
        <v>12</v>
      </c>
      <c r="D1184" s="14" t="s">
        <v>5454</v>
      </c>
      <c r="E1184">
        <v>10260260</v>
      </c>
      <c r="F1184" s="14" t="s">
        <v>5501</v>
      </c>
      <c r="G1184">
        <v>66155135</v>
      </c>
      <c r="H1184" s="14" t="s">
        <v>3503</v>
      </c>
      <c r="I1184" s="14" t="s">
        <v>3504</v>
      </c>
      <c r="J1184" s="14" t="s">
        <v>5473</v>
      </c>
      <c r="K1184" s="14" t="s">
        <v>5460</v>
      </c>
      <c r="L1184" s="14" t="s">
        <v>5461</v>
      </c>
      <c r="M1184" s="14" t="s">
        <v>5471</v>
      </c>
      <c r="N1184">
        <v>50</v>
      </c>
    </row>
    <row r="1185" spans="1:14" x14ac:dyDescent="0.75">
      <c r="A1185" s="14" t="s">
        <v>10</v>
      </c>
      <c r="B1185" s="14" t="s">
        <v>11</v>
      </c>
      <c r="C1185" s="14" t="s">
        <v>12</v>
      </c>
      <c r="D1185" s="14" t="s">
        <v>5454</v>
      </c>
      <c r="E1185">
        <v>10260260</v>
      </c>
      <c r="F1185" s="14" t="s">
        <v>5501</v>
      </c>
      <c r="G1185">
        <v>66155170</v>
      </c>
      <c r="H1185" s="14" t="s">
        <v>2830</v>
      </c>
      <c r="I1185" s="14" t="s">
        <v>2831</v>
      </c>
      <c r="J1185" s="14" t="s">
        <v>5473</v>
      </c>
      <c r="K1185" s="14" t="s">
        <v>5464</v>
      </c>
      <c r="L1185" s="14" t="s">
        <v>5465</v>
      </c>
      <c r="M1185" s="14" t="s">
        <v>5466</v>
      </c>
      <c r="N1185">
        <v>5</v>
      </c>
    </row>
    <row r="1186" spans="1:14" x14ac:dyDescent="0.75">
      <c r="A1186" s="14" t="s">
        <v>10</v>
      </c>
      <c r="B1186" s="14" t="s">
        <v>11</v>
      </c>
      <c r="C1186" s="14" t="s">
        <v>12</v>
      </c>
      <c r="D1186" s="14" t="s">
        <v>5454</v>
      </c>
      <c r="E1186">
        <v>10260260</v>
      </c>
      <c r="F1186" s="14" t="s">
        <v>5501</v>
      </c>
      <c r="G1186">
        <v>66155170</v>
      </c>
      <c r="H1186" s="14" t="s">
        <v>2830</v>
      </c>
      <c r="I1186" s="14" t="s">
        <v>2831</v>
      </c>
      <c r="J1186" s="14" t="s">
        <v>5473</v>
      </c>
      <c r="K1186" s="14" t="s">
        <v>5457</v>
      </c>
      <c r="L1186" s="14" t="s">
        <v>5458</v>
      </c>
      <c r="M1186" s="14" t="s">
        <v>5459</v>
      </c>
      <c r="N1186">
        <v>30</v>
      </c>
    </row>
    <row r="1187" spans="1:14" x14ac:dyDescent="0.75">
      <c r="A1187" s="14" t="s">
        <v>10</v>
      </c>
      <c r="B1187" s="14" t="s">
        <v>11</v>
      </c>
      <c r="C1187" s="14" t="s">
        <v>12</v>
      </c>
      <c r="D1187" s="14" t="s">
        <v>5454</v>
      </c>
      <c r="E1187">
        <v>10260260</v>
      </c>
      <c r="F1187" s="14" t="s">
        <v>5501</v>
      </c>
      <c r="G1187">
        <v>66155170</v>
      </c>
      <c r="H1187" s="14" t="s">
        <v>2830</v>
      </c>
      <c r="I1187" s="14" t="s">
        <v>2831</v>
      </c>
      <c r="J1187" s="14" t="s">
        <v>5473</v>
      </c>
      <c r="K1187" s="14" t="s">
        <v>5460</v>
      </c>
      <c r="L1187" s="14" t="s">
        <v>5461</v>
      </c>
      <c r="M1187" s="14" t="s">
        <v>5462</v>
      </c>
      <c r="N1187">
        <v>20</v>
      </c>
    </row>
    <row r="1188" spans="1:14" x14ac:dyDescent="0.75">
      <c r="A1188" s="14" t="s">
        <v>10</v>
      </c>
      <c r="B1188" s="14" t="s">
        <v>11</v>
      </c>
      <c r="C1188" s="14" t="s">
        <v>12</v>
      </c>
      <c r="D1188" s="14" t="s">
        <v>5454</v>
      </c>
      <c r="E1188">
        <v>10260260</v>
      </c>
      <c r="F1188" s="14" t="s">
        <v>5501</v>
      </c>
      <c r="G1188">
        <v>66155197</v>
      </c>
      <c r="H1188" s="14" t="s">
        <v>1449</v>
      </c>
      <c r="I1188" s="14" t="s">
        <v>1450</v>
      </c>
      <c r="J1188" s="14" t="s">
        <v>5479</v>
      </c>
      <c r="K1188" s="14" t="s">
        <v>5457</v>
      </c>
      <c r="L1188" s="14" t="s">
        <v>5458</v>
      </c>
      <c r="M1188" s="14" t="s">
        <v>5459</v>
      </c>
      <c r="N1188">
        <v>50</v>
      </c>
    </row>
    <row r="1189" spans="1:14" x14ac:dyDescent="0.75">
      <c r="A1189" s="14" t="s">
        <v>10</v>
      </c>
      <c r="B1189" s="14" t="s">
        <v>11</v>
      </c>
      <c r="C1189" s="14" t="s">
        <v>12</v>
      </c>
      <c r="D1189" s="14" t="s">
        <v>5454</v>
      </c>
      <c r="E1189">
        <v>10260260</v>
      </c>
      <c r="F1189" s="14" t="s">
        <v>5501</v>
      </c>
      <c r="G1189">
        <v>66155197</v>
      </c>
      <c r="H1189" s="14" t="s">
        <v>1449</v>
      </c>
      <c r="I1189" s="14" t="s">
        <v>1450</v>
      </c>
      <c r="J1189" s="14" t="s">
        <v>5479</v>
      </c>
      <c r="K1189" s="14" t="s">
        <v>5460</v>
      </c>
      <c r="L1189" s="14" t="s">
        <v>5468</v>
      </c>
      <c r="M1189" s="14" t="s">
        <v>5483</v>
      </c>
      <c r="N1189">
        <v>50</v>
      </c>
    </row>
    <row r="1190" spans="1:14" x14ac:dyDescent="0.75">
      <c r="A1190" s="14" t="s">
        <v>10</v>
      </c>
      <c r="B1190" s="14" t="s">
        <v>11</v>
      </c>
      <c r="C1190" s="14" t="s">
        <v>12</v>
      </c>
      <c r="D1190" s="14" t="s">
        <v>5454</v>
      </c>
      <c r="E1190">
        <v>10260260</v>
      </c>
      <c r="F1190" s="14" t="s">
        <v>5501</v>
      </c>
      <c r="G1190">
        <v>66155197</v>
      </c>
      <c r="H1190" s="14" t="s">
        <v>1449</v>
      </c>
      <c r="I1190" s="14" t="s">
        <v>1450</v>
      </c>
      <c r="J1190" s="14" t="s">
        <v>5479</v>
      </c>
      <c r="K1190" s="14" t="s">
        <v>5460</v>
      </c>
      <c r="L1190" s="14" t="s">
        <v>5468</v>
      </c>
      <c r="M1190" s="14" t="s">
        <v>5469</v>
      </c>
      <c r="N1190">
        <v>30</v>
      </c>
    </row>
    <row r="1191" spans="1:14" x14ac:dyDescent="0.75">
      <c r="A1191" s="14" t="s">
        <v>10</v>
      </c>
      <c r="B1191" s="14" t="s">
        <v>11</v>
      </c>
      <c r="C1191" s="14" t="s">
        <v>12</v>
      </c>
      <c r="D1191" s="14" t="s">
        <v>5454</v>
      </c>
      <c r="E1191">
        <v>10260260</v>
      </c>
      <c r="F1191" s="14" t="s">
        <v>5501</v>
      </c>
      <c r="G1191">
        <v>66155319</v>
      </c>
      <c r="H1191" s="14" t="s">
        <v>2941</v>
      </c>
      <c r="I1191" s="14" t="s">
        <v>2942</v>
      </c>
      <c r="J1191" s="14" t="s">
        <v>5473</v>
      </c>
      <c r="K1191" s="14" t="s">
        <v>5457</v>
      </c>
      <c r="L1191" s="14" t="s">
        <v>5458</v>
      </c>
      <c r="M1191" s="14" t="s">
        <v>5459</v>
      </c>
      <c r="N1191">
        <v>10</v>
      </c>
    </row>
    <row r="1192" spans="1:14" x14ac:dyDescent="0.75">
      <c r="A1192" s="14" t="s">
        <v>10</v>
      </c>
      <c r="B1192" s="14" t="s">
        <v>11</v>
      </c>
      <c r="C1192" s="14" t="s">
        <v>12</v>
      </c>
      <c r="D1192" s="14" t="s">
        <v>5454</v>
      </c>
      <c r="E1192">
        <v>10260260</v>
      </c>
      <c r="F1192" s="14" t="s">
        <v>5501</v>
      </c>
      <c r="G1192">
        <v>66155319</v>
      </c>
      <c r="H1192" s="14" t="s">
        <v>2941</v>
      </c>
      <c r="I1192" s="14" t="s">
        <v>2942</v>
      </c>
      <c r="J1192" s="14" t="s">
        <v>5473</v>
      </c>
      <c r="K1192" s="14" t="s">
        <v>5460</v>
      </c>
      <c r="L1192" s="14" t="s">
        <v>5468</v>
      </c>
      <c r="M1192" s="14" t="s">
        <v>5469</v>
      </c>
      <c r="N1192">
        <v>10</v>
      </c>
    </row>
    <row r="1193" spans="1:14" x14ac:dyDescent="0.75">
      <c r="A1193" s="14" t="s">
        <v>10</v>
      </c>
      <c r="B1193" s="14" t="s">
        <v>11</v>
      </c>
      <c r="C1193" s="14" t="s">
        <v>12</v>
      </c>
      <c r="D1193" s="14" t="s">
        <v>5454</v>
      </c>
      <c r="E1193">
        <v>10260260</v>
      </c>
      <c r="F1193" s="14" t="s">
        <v>5501</v>
      </c>
      <c r="G1193">
        <v>66155559</v>
      </c>
      <c r="H1193" s="14" t="s">
        <v>1435</v>
      </c>
      <c r="I1193" s="14" t="s">
        <v>1436</v>
      </c>
      <c r="J1193" s="14" t="s">
        <v>5473</v>
      </c>
      <c r="K1193" s="14" t="s">
        <v>5457</v>
      </c>
      <c r="L1193" s="14" t="s">
        <v>5458</v>
      </c>
      <c r="M1193" s="14" t="s">
        <v>5459</v>
      </c>
      <c r="N1193">
        <v>30</v>
      </c>
    </row>
    <row r="1194" spans="1:14" x14ac:dyDescent="0.75">
      <c r="A1194" s="14" t="s">
        <v>10</v>
      </c>
      <c r="B1194" s="14" t="s">
        <v>11</v>
      </c>
      <c r="C1194" s="14" t="s">
        <v>12</v>
      </c>
      <c r="D1194" s="14" t="s">
        <v>5454</v>
      </c>
      <c r="E1194">
        <v>10260260</v>
      </c>
      <c r="F1194" s="14" t="s">
        <v>5501</v>
      </c>
      <c r="G1194">
        <v>66155559</v>
      </c>
      <c r="H1194" s="14" t="s">
        <v>1435</v>
      </c>
      <c r="I1194" s="14" t="s">
        <v>1436</v>
      </c>
      <c r="J1194" s="14" t="s">
        <v>5473</v>
      </c>
      <c r="K1194" s="14" t="s">
        <v>5460</v>
      </c>
      <c r="L1194" s="14" t="s">
        <v>5461</v>
      </c>
      <c r="M1194" s="14" t="s">
        <v>5462</v>
      </c>
      <c r="N1194">
        <v>20</v>
      </c>
    </row>
    <row r="1195" spans="1:14" x14ac:dyDescent="0.75">
      <c r="A1195" s="14" t="s">
        <v>10</v>
      </c>
      <c r="B1195" s="14" t="s">
        <v>11</v>
      </c>
      <c r="C1195" s="14" t="s">
        <v>12</v>
      </c>
      <c r="D1195" s="14" t="s">
        <v>5454</v>
      </c>
      <c r="E1195">
        <v>10260260</v>
      </c>
      <c r="F1195" s="14" t="s">
        <v>5501</v>
      </c>
      <c r="G1195">
        <v>66155592</v>
      </c>
      <c r="H1195" s="14" t="s">
        <v>2666</v>
      </c>
      <c r="I1195" s="14" t="s">
        <v>2667</v>
      </c>
      <c r="J1195" s="14" t="s">
        <v>5473</v>
      </c>
      <c r="K1195" s="14" t="s">
        <v>5457</v>
      </c>
      <c r="L1195" s="14" t="s">
        <v>5458</v>
      </c>
      <c r="M1195" s="14" t="s">
        <v>5459</v>
      </c>
      <c r="N1195">
        <v>20</v>
      </c>
    </row>
    <row r="1196" spans="1:14" x14ac:dyDescent="0.75">
      <c r="A1196" s="14" t="s">
        <v>10</v>
      </c>
      <c r="B1196" s="14" t="s">
        <v>11</v>
      </c>
      <c r="C1196" s="14" t="s">
        <v>12</v>
      </c>
      <c r="D1196" s="14" t="s">
        <v>5454</v>
      </c>
      <c r="E1196">
        <v>10260260</v>
      </c>
      <c r="F1196" s="14" t="s">
        <v>5501</v>
      </c>
      <c r="G1196">
        <v>66155592</v>
      </c>
      <c r="H1196" s="14" t="s">
        <v>2666</v>
      </c>
      <c r="I1196" s="14" t="s">
        <v>2667</v>
      </c>
      <c r="J1196" s="14" t="s">
        <v>5473</v>
      </c>
      <c r="K1196" s="14" t="s">
        <v>5460</v>
      </c>
      <c r="L1196" s="14" t="s">
        <v>5468</v>
      </c>
      <c r="M1196" s="14" t="s">
        <v>5469</v>
      </c>
      <c r="N1196">
        <v>10</v>
      </c>
    </row>
    <row r="1197" spans="1:14" x14ac:dyDescent="0.75">
      <c r="A1197" s="14" t="s">
        <v>10</v>
      </c>
      <c r="B1197" s="14" t="s">
        <v>11</v>
      </c>
      <c r="C1197" s="14" t="s">
        <v>12</v>
      </c>
      <c r="D1197" s="14" t="s">
        <v>5454</v>
      </c>
      <c r="E1197">
        <v>10260260</v>
      </c>
      <c r="F1197" s="14" t="s">
        <v>5501</v>
      </c>
      <c r="G1197">
        <v>66155706</v>
      </c>
      <c r="H1197" s="14" t="s">
        <v>3060</v>
      </c>
      <c r="I1197" s="14" t="s">
        <v>3061</v>
      </c>
      <c r="J1197" s="14" t="s">
        <v>5472</v>
      </c>
      <c r="K1197" s="14" t="s">
        <v>5457</v>
      </c>
      <c r="L1197" s="14" t="s">
        <v>5458</v>
      </c>
      <c r="M1197" s="14" t="s">
        <v>5467</v>
      </c>
      <c r="N1197">
        <v>10</v>
      </c>
    </row>
    <row r="1198" spans="1:14" x14ac:dyDescent="0.75">
      <c r="A1198" s="14" t="s">
        <v>10</v>
      </c>
      <c r="B1198" s="14" t="s">
        <v>11</v>
      </c>
      <c r="C1198" s="14" t="s">
        <v>12</v>
      </c>
      <c r="D1198" s="14" t="s">
        <v>5454</v>
      </c>
      <c r="E1198">
        <v>10260260</v>
      </c>
      <c r="F1198" s="14" t="s">
        <v>5501</v>
      </c>
      <c r="G1198">
        <v>66155706</v>
      </c>
      <c r="H1198" s="14" t="s">
        <v>3060</v>
      </c>
      <c r="I1198" s="14" t="s">
        <v>3061</v>
      </c>
      <c r="J1198" s="14" t="s">
        <v>5472</v>
      </c>
      <c r="K1198" s="14" t="s">
        <v>5488</v>
      </c>
      <c r="L1198" s="14" t="s">
        <v>5495</v>
      </c>
      <c r="M1198" s="14" t="s">
        <v>5496</v>
      </c>
      <c r="N1198">
        <v>5</v>
      </c>
    </row>
    <row r="1199" spans="1:14" x14ac:dyDescent="0.75">
      <c r="A1199" s="14" t="s">
        <v>10</v>
      </c>
      <c r="B1199" s="14" t="s">
        <v>11</v>
      </c>
      <c r="C1199" s="14" t="s">
        <v>12</v>
      </c>
      <c r="D1199" s="14" t="s">
        <v>5454</v>
      </c>
      <c r="E1199">
        <v>10260260</v>
      </c>
      <c r="F1199" s="14" t="s">
        <v>5501</v>
      </c>
      <c r="G1199">
        <v>66155741</v>
      </c>
      <c r="H1199" s="14" t="s">
        <v>4031</v>
      </c>
      <c r="I1199" s="14" t="s">
        <v>4032</v>
      </c>
      <c r="J1199" s="14" t="s">
        <v>5473</v>
      </c>
      <c r="K1199" s="14" t="s">
        <v>5457</v>
      </c>
      <c r="L1199" s="14" t="s">
        <v>5458</v>
      </c>
      <c r="M1199" s="14" t="s">
        <v>5459</v>
      </c>
      <c r="N1199">
        <v>20</v>
      </c>
    </row>
    <row r="1200" spans="1:14" x14ac:dyDescent="0.75">
      <c r="A1200" s="14" t="s">
        <v>10</v>
      </c>
      <c r="B1200" s="14" t="s">
        <v>11</v>
      </c>
      <c r="C1200" s="14" t="s">
        <v>12</v>
      </c>
      <c r="D1200" s="14" t="s">
        <v>5454</v>
      </c>
      <c r="E1200">
        <v>10260260</v>
      </c>
      <c r="F1200" s="14" t="s">
        <v>5501</v>
      </c>
      <c r="G1200">
        <v>66155755</v>
      </c>
      <c r="H1200" s="14" t="s">
        <v>3243</v>
      </c>
      <c r="I1200" s="14" t="s">
        <v>3244</v>
      </c>
      <c r="J1200" s="14" t="s">
        <v>5473</v>
      </c>
      <c r="K1200" s="14" t="s">
        <v>5457</v>
      </c>
      <c r="L1200" s="14" t="s">
        <v>5458</v>
      </c>
      <c r="M1200" s="14" t="s">
        <v>5467</v>
      </c>
      <c r="N1200">
        <v>5</v>
      </c>
    </row>
    <row r="1201" spans="1:14" x14ac:dyDescent="0.75">
      <c r="A1201" s="14" t="s">
        <v>10</v>
      </c>
      <c r="B1201" s="14" t="s">
        <v>11</v>
      </c>
      <c r="C1201" s="14" t="s">
        <v>12</v>
      </c>
      <c r="D1201" s="14" t="s">
        <v>5454</v>
      </c>
      <c r="E1201">
        <v>10260260</v>
      </c>
      <c r="F1201" s="14" t="s">
        <v>5501</v>
      </c>
      <c r="G1201">
        <v>66155756</v>
      </c>
      <c r="H1201" s="14" t="s">
        <v>2762</v>
      </c>
      <c r="I1201" s="14" t="s">
        <v>2763</v>
      </c>
      <c r="J1201" s="14" t="s">
        <v>5473</v>
      </c>
      <c r="K1201" s="14" t="s">
        <v>5457</v>
      </c>
      <c r="L1201" s="14" t="s">
        <v>5491</v>
      </c>
      <c r="M1201" s="14" t="s">
        <v>5500</v>
      </c>
      <c r="N1201">
        <v>5</v>
      </c>
    </row>
    <row r="1202" spans="1:14" x14ac:dyDescent="0.75">
      <c r="A1202" s="14" t="s">
        <v>10</v>
      </c>
      <c r="B1202" s="14" t="s">
        <v>11</v>
      </c>
      <c r="C1202" s="14" t="s">
        <v>12</v>
      </c>
      <c r="D1202" s="14" t="s">
        <v>5454</v>
      </c>
      <c r="E1202">
        <v>10260260</v>
      </c>
      <c r="F1202" s="14" t="s">
        <v>5501</v>
      </c>
      <c r="G1202">
        <v>66155756</v>
      </c>
      <c r="H1202" s="14" t="s">
        <v>2762</v>
      </c>
      <c r="I1202" s="14" t="s">
        <v>2763</v>
      </c>
      <c r="J1202" s="14" t="s">
        <v>5473</v>
      </c>
      <c r="K1202" s="14" t="s">
        <v>5457</v>
      </c>
      <c r="L1202" s="14" t="s">
        <v>5458</v>
      </c>
      <c r="M1202" s="14" t="s">
        <v>5459</v>
      </c>
      <c r="N1202">
        <v>50</v>
      </c>
    </row>
    <row r="1203" spans="1:14" x14ac:dyDescent="0.75">
      <c r="A1203" s="14" t="s">
        <v>10</v>
      </c>
      <c r="B1203" s="14" t="s">
        <v>11</v>
      </c>
      <c r="C1203" s="14" t="s">
        <v>12</v>
      </c>
      <c r="D1203" s="14" t="s">
        <v>5454</v>
      </c>
      <c r="E1203">
        <v>10260260</v>
      </c>
      <c r="F1203" s="14" t="s">
        <v>5501</v>
      </c>
      <c r="G1203">
        <v>66155756</v>
      </c>
      <c r="H1203" s="14" t="s">
        <v>2762</v>
      </c>
      <c r="I1203" s="14" t="s">
        <v>2763</v>
      </c>
      <c r="J1203" s="14" t="s">
        <v>5473</v>
      </c>
      <c r="K1203" s="14" t="s">
        <v>5460</v>
      </c>
      <c r="L1203" s="14" t="s">
        <v>5468</v>
      </c>
      <c r="M1203" s="14" t="s">
        <v>5469</v>
      </c>
      <c r="N1203">
        <v>20</v>
      </c>
    </row>
    <row r="1204" spans="1:14" x14ac:dyDescent="0.75">
      <c r="A1204" s="14" t="s">
        <v>10</v>
      </c>
      <c r="B1204" s="14" t="s">
        <v>11</v>
      </c>
      <c r="C1204" s="14" t="s">
        <v>12</v>
      </c>
      <c r="D1204" s="14" t="s">
        <v>5454</v>
      </c>
      <c r="E1204">
        <v>10260260</v>
      </c>
      <c r="F1204" s="14" t="s">
        <v>5501</v>
      </c>
      <c r="G1204">
        <v>66155852</v>
      </c>
      <c r="H1204" s="14" t="s">
        <v>2695</v>
      </c>
      <c r="I1204" s="14" t="s">
        <v>2696</v>
      </c>
      <c r="J1204" s="14" t="s">
        <v>5473</v>
      </c>
      <c r="K1204" s="14" t="s">
        <v>5464</v>
      </c>
      <c r="L1204" s="14" t="s">
        <v>5465</v>
      </c>
      <c r="M1204" s="14" t="s">
        <v>5466</v>
      </c>
      <c r="N1204">
        <v>5</v>
      </c>
    </row>
    <row r="1205" spans="1:14" x14ac:dyDescent="0.75">
      <c r="A1205" s="14" t="s">
        <v>10</v>
      </c>
      <c r="B1205" s="14" t="s">
        <v>11</v>
      </c>
      <c r="C1205" s="14" t="s">
        <v>12</v>
      </c>
      <c r="D1205" s="14" t="s">
        <v>5454</v>
      </c>
      <c r="E1205">
        <v>10260260</v>
      </c>
      <c r="F1205" s="14" t="s">
        <v>5501</v>
      </c>
      <c r="G1205">
        <v>66155852</v>
      </c>
      <c r="H1205" s="14" t="s">
        <v>2695</v>
      </c>
      <c r="I1205" s="14" t="s">
        <v>2696</v>
      </c>
      <c r="J1205" s="14" t="s">
        <v>5473</v>
      </c>
      <c r="K1205" s="14" t="s">
        <v>5457</v>
      </c>
      <c r="L1205" s="14" t="s">
        <v>5458</v>
      </c>
      <c r="M1205" s="14" t="s">
        <v>5459</v>
      </c>
      <c r="N1205">
        <v>50</v>
      </c>
    </row>
    <row r="1206" spans="1:14" x14ac:dyDescent="0.75">
      <c r="A1206" s="14" t="s">
        <v>10</v>
      </c>
      <c r="B1206" s="14" t="s">
        <v>11</v>
      </c>
      <c r="C1206" s="14" t="s">
        <v>12</v>
      </c>
      <c r="D1206" s="14" t="s">
        <v>5454</v>
      </c>
      <c r="E1206">
        <v>10260260</v>
      </c>
      <c r="F1206" s="14" t="s">
        <v>5501</v>
      </c>
      <c r="G1206">
        <v>66155860</v>
      </c>
      <c r="H1206" s="14" t="s">
        <v>1933</v>
      </c>
      <c r="I1206" s="14" t="s">
        <v>1935</v>
      </c>
      <c r="J1206" s="14" t="s">
        <v>5487</v>
      </c>
      <c r="K1206" s="14" t="s">
        <v>5457</v>
      </c>
      <c r="L1206" s="14" t="s">
        <v>5458</v>
      </c>
      <c r="M1206" s="14" t="s">
        <v>5459</v>
      </c>
      <c r="N1206">
        <v>676</v>
      </c>
    </row>
    <row r="1207" spans="1:14" x14ac:dyDescent="0.75">
      <c r="A1207" s="14" t="s">
        <v>10</v>
      </c>
      <c r="B1207" s="14" t="s">
        <v>11</v>
      </c>
      <c r="C1207" s="14" t="s">
        <v>12</v>
      </c>
      <c r="D1207" s="14" t="s">
        <v>5454</v>
      </c>
      <c r="E1207">
        <v>10260260</v>
      </c>
      <c r="F1207" s="14" t="s">
        <v>5501</v>
      </c>
      <c r="G1207">
        <v>66155969</v>
      </c>
      <c r="H1207" s="14" t="s">
        <v>949</v>
      </c>
      <c r="I1207" s="14" t="s">
        <v>950</v>
      </c>
      <c r="J1207" s="14" t="s">
        <v>5473</v>
      </c>
      <c r="K1207" s="14" t="s">
        <v>5460</v>
      </c>
      <c r="L1207" s="14" t="s">
        <v>5468</v>
      </c>
      <c r="M1207" s="14" t="s">
        <v>5469</v>
      </c>
      <c r="N1207">
        <v>10</v>
      </c>
    </row>
    <row r="1208" spans="1:14" x14ac:dyDescent="0.75">
      <c r="A1208" s="14" t="s">
        <v>10</v>
      </c>
      <c r="B1208" s="14" t="s">
        <v>11</v>
      </c>
      <c r="C1208" s="14" t="s">
        <v>12</v>
      </c>
      <c r="D1208" s="14" t="s">
        <v>5454</v>
      </c>
      <c r="E1208">
        <v>10260260</v>
      </c>
      <c r="F1208" s="14" t="s">
        <v>5501</v>
      </c>
      <c r="G1208">
        <v>66156096</v>
      </c>
      <c r="H1208" s="14" t="s">
        <v>4563</v>
      </c>
      <c r="I1208" s="14" t="s">
        <v>4564</v>
      </c>
      <c r="J1208" s="14" t="s">
        <v>5473</v>
      </c>
      <c r="K1208" s="14" t="s">
        <v>5460</v>
      </c>
      <c r="L1208" s="14" t="s">
        <v>5461</v>
      </c>
      <c r="M1208" s="14" t="s">
        <v>5471</v>
      </c>
      <c r="N1208">
        <v>10</v>
      </c>
    </row>
    <row r="1209" spans="1:14" x14ac:dyDescent="0.75">
      <c r="A1209" s="14" t="s">
        <v>10</v>
      </c>
      <c r="B1209" s="14" t="s">
        <v>11</v>
      </c>
      <c r="C1209" s="14" t="s">
        <v>12</v>
      </c>
      <c r="D1209" s="14" t="s">
        <v>5454</v>
      </c>
      <c r="E1209">
        <v>10260260</v>
      </c>
      <c r="F1209" s="14" t="s">
        <v>5501</v>
      </c>
      <c r="G1209">
        <v>66156286</v>
      </c>
      <c r="H1209" s="14" t="s">
        <v>3292</v>
      </c>
      <c r="I1209" s="14" t="s">
        <v>3293</v>
      </c>
      <c r="J1209" s="14" t="s">
        <v>5473</v>
      </c>
      <c r="K1209" s="14" t="s">
        <v>5464</v>
      </c>
      <c r="L1209" s="14" t="s">
        <v>5465</v>
      </c>
      <c r="M1209" s="14" t="s">
        <v>5466</v>
      </c>
      <c r="N1209">
        <v>10</v>
      </c>
    </row>
    <row r="1210" spans="1:14" x14ac:dyDescent="0.75">
      <c r="A1210" s="14" t="s">
        <v>10</v>
      </c>
      <c r="B1210" s="14" t="s">
        <v>11</v>
      </c>
      <c r="C1210" s="14" t="s">
        <v>12</v>
      </c>
      <c r="D1210" s="14" t="s">
        <v>5454</v>
      </c>
      <c r="E1210">
        <v>10260260</v>
      </c>
      <c r="F1210" s="14" t="s">
        <v>5501</v>
      </c>
      <c r="G1210">
        <v>66156286</v>
      </c>
      <c r="H1210" s="14" t="s">
        <v>3292</v>
      </c>
      <c r="I1210" s="14" t="s">
        <v>3293</v>
      </c>
      <c r="J1210" s="14" t="s">
        <v>5473</v>
      </c>
      <c r="K1210" s="14" t="s">
        <v>5457</v>
      </c>
      <c r="L1210" s="14" t="s">
        <v>5458</v>
      </c>
      <c r="M1210" s="14" t="s">
        <v>5459</v>
      </c>
      <c r="N1210">
        <v>20</v>
      </c>
    </row>
    <row r="1211" spans="1:14" x14ac:dyDescent="0.75">
      <c r="A1211" s="14" t="s">
        <v>10</v>
      </c>
      <c r="B1211" s="14" t="s">
        <v>11</v>
      </c>
      <c r="C1211" s="14" t="s">
        <v>12</v>
      </c>
      <c r="D1211" s="14" t="s">
        <v>5454</v>
      </c>
      <c r="E1211">
        <v>10260260</v>
      </c>
      <c r="F1211" s="14" t="s">
        <v>5501</v>
      </c>
      <c r="G1211">
        <v>66156286</v>
      </c>
      <c r="H1211" s="14" t="s">
        <v>3292</v>
      </c>
      <c r="I1211" s="14" t="s">
        <v>3293</v>
      </c>
      <c r="J1211" s="14" t="s">
        <v>5473</v>
      </c>
      <c r="K1211" s="14" t="s">
        <v>5460</v>
      </c>
      <c r="L1211" s="14" t="s">
        <v>5461</v>
      </c>
      <c r="M1211" s="14" t="s">
        <v>5462</v>
      </c>
      <c r="N1211">
        <v>20</v>
      </c>
    </row>
    <row r="1212" spans="1:14" x14ac:dyDescent="0.75">
      <c r="A1212" s="14" t="s">
        <v>10</v>
      </c>
      <c r="B1212" s="14" t="s">
        <v>11</v>
      </c>
      <c r="C1212" s="14" t="s">
        <v>12</v>
      </c>
      <c r="D1212" s="14" t="s">
        <v>5454</v>
      </c>
      <c r="E1212">
        <v>10260260</v>
      </c>
      <c r="F1212" s="14" t="s">
        <v>5501</v>
      </c>
      <c r="G1212">
        <v>66156323</v>
      </c>
      <c r="H1212" s="14" t="s">
        <v>1124</v>
      </c>
      <c r="I1212" s="14" t="s">
        <v>1126</v>
      </c>
      <c r="J1212" s="14" t="s">
        <v>5473</v>
      </c>
      <c r="K1212" s="14" t="s">
        <v>5457</v>
      </c>
      <c r="L1212" s="14" t="s">
        <v>5458</v>
      </c>
      <c r="M1212" s="14" t="s">
        <v>5459</v>
      </c>
      <c r="N1212">
        <v>30</v>
      </c>
    </row>
    <row r="1213" spans="1:14" x14ac:dyDescent="0.75">
      <c r="A1213" s="14" t="s">
        <v>10</v>
      </c>
      <c r="B1213" s="14" t="s">
        <v>11</v>
      </c>
      <c r="C1213" s="14" t="s">
        <v>12</v>
      </c>
      <c r="D1213" s="14" t="s">
        <v>5454</v>
      </c>
      <c r="E1213">
        <v>10260260</v>
      </c>
      <c r="F1213" s="14" t="s">
        <v>5501</v>
      </c>
      <c r="G1213">
        <v>66156326</v>
      </c>
      <c r="H1213" s="14" t="s">
        <v>5147</v>
      </c>
      <c r="I1213" s="14" t="s">
        <v>5148</v>
      </c>
      <c r="J1213" s="14" t="s">
        <v>5456</v>
      </c>
      <c r="K1213" s="14" t="s">
        <v>5460</v>
      </c>
      <c r="L1213" s="14" t="s">
        <v>5468</v>
      </c>
      <c r="M1213" s="14" t="s">
        <v>5469</v>
      </c>
      <c r="N1213">
        <v>10</v>
      </c>
    </row>
    <row r="1214" spans="1:14" x14ac:dyDescent="0.75">
      <c r="A1214" s="14" t="s">
        <v>10</v>
      </c>
      <c r="B1214" s="14" t="s">
        <v>11</v>
      </c>
      <c r="C1214" s="14" t="s">
        <v>12</v>
      </c>
      <c r="D1214" s="14" t="s">
        <v>5454</v>
      </c>
      <c r="E1214">
        <v>10260260</v>
      </c>
      <c r="F1214" s="14" t="s">
        <v>5501</v>
      </c>
      <c r="G1214">
        <v>66156796</v>
      </c>
      <c r="H1214" s="14" t="s">
        <v>1427</v>
      </c>
      <c r="I1214" s="14" t="s">
        <v>1428</v>
      </c>
      <c r="J1214" s="14" t="s">
        <v>5472</v>
      </c>
      <c r="K1214" s="14" t="s">
        <v>5457</v>
      </c>
      <c r="L1214" s="14" t="s">
        <v>5458</v>
      </c>
      <c r="M1214" s="14" t="s">
        <v>5459</v>
      </c>
      <c r="N1214">
        <v>100</v>
      </c>
    </row>
    <row r="1215" spans="1:14" x14ac:dyDescent="0.75">
      <c r="A1215" s="14" t="s">
        <v>10</v>
      </c>
      <c r="B1215" s="14" t="s">
        <v>11</v>
      </c>
      <c r="C1215" s="14" t="s">
        <v>12</v>
      </c>
      <c r="D1215" s="14" t="s">
        <v>5454</v>
      </c>
      <c r="E1215">
        <v>10260260</v>
      </c>
      <c r="F1215" s="14" t="s">
        <v>5501</v>
      </c>
      <c r="G1215">
        <v>66156823</v>
      </c>
      <c r="H1215" s="14" t="s">
        <v>2146</v>
      </c>
      <c r="I1215" s="14" t="s">
        <v>2147</v>
      </c>
      <c r="J1215" s="14" t="s">
        <v>5473</v>
      </c>
      <c r="K1215" s="14" t="s">
        <v>5457</v>
      </c>
      <c r="L1215" s="14" t="s">
        <v>5458</v>
      </c>
      <c r="M1215" s="14" t="s">
        <v>5459</v>
      </c>
      <c r="N1215">
        <v>100</v>
      </c>
    </row>
    <row r="1216" spans="1:14" x14ac:dyDescent="0.75">
      <c r="A1216" s="14" t="s">
        <v>10</v>
      </c>
      <c r="B1216" s="14" t="s">
        <v>11</v>
      </c>
      <c r="C1216" s="14" t="s">
        <v>12</v>
      </c>
      <c r="D1216" s="14" t="s">
        <v>5454</v>
      </c>
      <c r="E1216">
        <v>10260260</v>
      </c>
      <c r="F1216" s="14" t="s">
        <v>5501</v>
      </c>
      <c r="G1216">
        <v>66199121</v>
      </c>
      <c r="H1216" s="14" t="s">
        <v>4464</v>
      </c>
      <c r="I1216" s="14" t="s">
        <v>2009</v>
      </c>
      <c r="J1216" s="14" t="s">
        <v>5473</v>
      </c>
      <c r="K1216" s="14" t="s">
        <v>5457</v>
      </c>
      <c r="L1216" s="14" t="s">
        <v>5458</v>
      </c>
      <c r="M1216" s="14" t="s">
        <v>5459</v>
      </c>
      <c r="N1216">
        <v>50</v>
      </c>
    </row>
    <row r="1217" spans="1:14" x14ac:dyDescent="0.75">
      <c r="A1217" s="14" t="s">
        <v>10</v>
      </c>
      <c r="B1217" s="14" t="s">
        <v>11</v>
      </c>
      <c r="C1217" s="14" t="s">
        <v>12</v>
      </c>
      <c r="D1217" s="14" t="s">
        <v>5454</v>
      </c>
      <c r="E1217">
        <v>10260260</v>
      </c>
      <c r="F1217" s="14" t="s">
        <v>5501</v>
      </c>
      <c r="G1217">
        <v>66199121</v>
      </c>
      <c r="H1217" s="14" t="s">
        <v>4464</v>
      </c>
      <c r="I1217" s="14" t="s">
        <v>2009</v>
      </c>
      <c r="J1217" s="14" t="s">
        <v>5473</v>
      </c>
      <c r="K1217" s="14" t="s">
        <v>5460</v>
      </c>
      <c r="L1217" s="14" t="s">
        <v>5461</v>
      </c>
      <c r="M1217" s="14" t="s">
        <v>5471</v>
      </c>
      <c r="N1217">
        <v>10</v>
      </c>
    </row>
    <row r="1218" spans="1:14" x14ac:dyDescent="0.75">
      <c r="A1218" s="14" t="s">
        <v>10</v>
      </c>
      <c r="B1218" s="14" t="s">
        <v>11</v>
      </c>
      <c r="C1218" s="14" t="s">
        <v>12</v>
      </c>
      <c r="D1218" s="14" t="s">
        <v>5454</v>
      </c>
      <c r="E1218">
        <v>10260260</v>
      </c>
      <c r="F1218" s="14" t="s">
        <v>5501</v>
      </c>
      <c r="G1218">
        <v>66199124</v>
      </c>
      <c r="H1218" s="14" t="s">
        <v>3359</v>
      </c>
      <c r="I1218" s="14" t="s">
        <v>3360</v>
      </c>
      <c r="J1218" s="14" t="s">
        <v>5479</v>
      </c>
      <c r="K1218" s="14" t="s">
        <v>5457</v>
      </c>
      <c r="L1218" s="14" t="s">
        <v>5458</v>
      </c>
      <c r="M1218" s="14" t="s">
        <v>5459</v>
      </c>
      <c r="N1218">
        <v>200</v>
      </c>
    </row>
    <row r="1219" spans="1:14" x14ac:dyDescent="0.75">
      <c r="A1219" s="14" t="s">
        <v>10</v>
      </c>
      <c r="B1219" s="14" t="s">
        <v>11</v>
      </c>
      <c r="C1219" s="14" t="s">
        <v>12</v>
      </c>
      <c r="D1219" s="14" t="s">
        <v>5454</v>
      </c>
      <c r="E1219">
        <v>10260265</v>
      </c>
      <c r="F1219" s="14" t="s">
        <v>13</v>
      </c>
      <c r="G1219">
        <v>66100071</v>
      </c>
      <c r="H1219" s="14" t="s">
        <v>2289</v>
      </c>
      <c r="I1219" s="14" t="s">
        <v>2290</v>
      </c>
      <c r="J1219" s="14" t="s">
        <v>5473</v>
      </c>
      <c r="K1219" s="14" t="s">
        <v>5457</v>
      </c>
      <c r="L1219" s="14" t="s">
        <v>5458</v>
      </c>
      <c r="M1219" s="14" t="s">
        <v>5459</v>
      </c>
      <c r="N1219">
        <v>50</v>
      </c>
    </row>
    <row r="1220" spans="1:14" x14ac:dyDescent="0.75">
      <c r="A1220" s="14" t="s">
        <v>10</v>
      </c>
      <c r="B1220" s="14" t="s">
        <v>11</v>
      </c>
      <c r="C1220" s="14" t="s">
        <v>12</v>
      </c>
      <c r="D1220" s="14" t="s">
        <v>5454</v>
      </c>
      <c r="E1220">
        <v>10260265</v>
      </c>
      <c r="F1220" s="14" t="s">
        <v>13</v>
      </c>
      <c r="G1220">
        <v>66100071</v>
      </c>
      <c r="H1220" s="14" t="s">
        <v>2289</v>
      </c>
      <c r="I1220" s="14" t="s">
        <v>2290</v>
      </c>
      <c r="J1220" s="14" t="s">
        <v>5473</v>
      </c>
      <c r="K1220" s="14" t="s">
        <v>5460</v>
      </c>
      <c r="L1220" s="14" t="s">
        <v>5468</v>
      </c>
      <c r="M1220" s="14" t="s">
        <v>5469</v>
      </c>
      <c r="N1220">
        <v>50</v>
      </c>
    </row>
    <row r="1221" spans="1:14" x14ac:dyDescent="0.75">
      <c r="A1221" s="14" t="s">
        <v>10</v>
      </c>
      <c r="B1221" s="14" t="s">
        <v>11</v>
      </c>
      <c r="C1221" s="14" t="s">
        <v>12</v>
      </c>
      <c r="D1221" s="14" t="s">
        <v>5454</v>
      </c>
      <c r="E1221">
        <v>10260265</v>
      </c>
      <c r="F1221" s="14" t="s">
        <v>13</v>
      </c>
      <c r="G1221">
        <v>66100071</v>
      </c>
      <c r="H1221" s="14" t="s">
        <v>2289</v>
      </c>
      <c r="I1221" s="14" t="s">
        <v>2290</v>
      </c>
      <c r="J1221" s="14" t="s">
        <v>5473</v>
      </c>
      <c r="K1221" s="14" t="s">
        <v>5460</v>
      </c>
      <c r="L1221" s="14" t="s">
        <v>5461</v>
      </c>
      <c r="M1221" s="14" t="s">
        <v>5462</v>
      </c>
      <c r="N1221">
        <v>30</v>
      </c>
    </row>
    <row r="1222" spans="1:14" x14ac:dyDescent="0.75">
      <c r="A1222" s="14" t="s">
        <v>10</v>
      </c>
      <c r="B1222" s="14" t="s">
        <v>11</v>
      </c>
      <c r="C1222" s="14" t="s">
        <v>12</v>
      </c>
      <c r="D1222" s="14" t="s">
        <v>5454</v>
      </c>
      <c r="E1222">
        <v>10260265</v>
      </c>
      <c r="F1222" s="14" t="s">
        <v>13</v>
      </c>
      <c r="G1222">
        <v>66100180</v>
      </c>
      <c r="H1222" s="14" t="s">
        <v>3009</v>
      </c>
      <c r="I1222" s="14" t="s">
        <v>3010</v>
      </c>
      <c r="J1222" s="14" t="s">
        <v>5479</v>
      </c>
      <c r="K1222" s="14" t="s">
        <v>5457</v>
      </c>
      <c r="L1222" s="14" t="s">
        <v>5458</v>
      </c>
      <c r="M1222" s="14" t="s">
        <v>5459</v>
      </c>
      <c r="N1222">
        <v>430</v>
      </c>
    </row>
    <row r="1223" spans="1:14" x14ac:dyDescent="0.75">
      <c r="A1223" s="14" t="s">
        <v>10</v>
      </c>
      <c r="B1223" s="14" t="s">
        <v>11</v>
      </c>
      <c r="C1223" s="14" t="s">
        <v>12</v>
      </c>
      <c r="D1223" s="14" t="s">
        <v>5454</v>
      </c>
      <c r="E1223">
        <v>10260265</v>
      </c>
      <c r="F1223" s="14" t="s">
        <v>13</v>
      </c>
      <c r="G1223">
        <v>66100180</v>
      </c>
      <c r="H1223" s="14" t="s">
        <v>3009</v>
      </c>
      <c r="I1223" s="14" t="s">
        <v>3010</v>
      </c>
      <c r="J1223" s="14" t="s">
        <v>5479</v>
      </c>
      <c r="K1223" s="14" t="s">
        <v>5460</v>
      </c>
      <c r="L1223" s="14" t="s">
        <v>5468</v>
      </c>
      <c r="M1223" s="14" t="s">
        <v>5483</v>
      </c>
      <c r="N1223">
        <v>30</v>
      </c>
    </row>
    <row r="1224" spans="1:14" x14ac:dyDescent="0.75">
      <c r="A1224" s="14" t="s">
        <v>10</v>
      </c>
      <c r="B1224" s="14" t="s">
        <v>11</v>
      </c>
      <c r="C1224" s="14" t="s">
        <v>12</v>
      </c>
      <c r="D1224" s="14" t="s">
        <v>5454</v>
      </c>
      <c r="E1224">
        <v>10260265</v>
      </c>
      <c r="F1224" s="14" t="s">
        <v>13</v>
      </c>
      <c r="G1224">
        <v>66100180</v>
      </c>
      <c r="H1224" s="14" t="s">
        <v>3009</v>
      </c>
      <c r="I1224" s="14" t="s">
        <v>3010</v>
      </c>
      <c r="J1224" s="14" t="s">
        <v>5479</v>
      </c>
      <c r="K1224" s="14" t="s">
        <v>5460</v>
      </c>
      <c r="L1224" s="14" t="s">
        <v>5468</v>
      </c>
      <c r="M1224" s="14" t="s">
        <v>5469</v>
      </c>
      <c r="N1224">
        <v>200</v>
      </c>
    </row>
    <row r="1225" spans="1:14" x14ac:dyDescent="0.75">
      <c r="A1225" s="14" t="s">
        <v>10</v>
      </c>
      <c r="B1225" s="14" t="s">
        <v>11</v>
      </c>
      <c r="C1225" s="14" t="s">
        <v>12</v>
      </c>
      <c r="D1225" s="14" t="s">
        <v>5454</v>
      </c>
      <c r="E1225">
        <v>10260265</v>
      </c>
      <c r="F1225" s="14" t="s">
        <v>13</v>
      </c>
      <c r="G1225">
        <v>66100350</v>
      </c>
      <c r="H1225" s="14" t="s">
        <v>2345</v>
      </c>
      <c r="I1225" s="14" t="s">
        <v>2349</v>
      </c>
      <c r="J1225" s="14" t="s">
        <v>5473</v>
      </c>
      <c r="K1225" s="14" t="s">
        <v>5460</v>
      </c>
      <c r="L1225" s="14" t="s">
        <v>5461</v>
      </c>
      <c r="M1225" s="14" t="s">
        <v>5471</v>
      </c>
      <c r="N1225">
        <v>10</v>
      </c>
    </row>
    <row r="1226" spans="1:14" x14ac:dyDescent="0.75">
      <c r="A1226" s="14" t="s">
        <v>10</v>
      </c>
      <c r="B1226" s="14" t="s">
        <v>11</v>
      </c>
      <c r="C1226" s="14" t="s">
        <v>12</v>
      </c>
      <c r="D1226" s="14" t="s">
        <v>5454</v>
      </c>
      <c r="E1226">
        <v>10260265</v>
      </c>
      <c r="F1226" s="14" t="s">
        <v>13</v>
      </c>
      <c r="G1226">
        <v>66100350</v>
      </c>
      <c r="H1226" s="14" t="s">
        <v>2345</v>
      </c>
      <c r="I1226" s="14" t="s">
        <v>2349</v>
      </c>
      <c r="J1226" s="14" t="s">
        <v>5473</v>
      </c>
      <c r="K1226" s="14" t="s">
        <v>5460</v>
      </c>
      <c r="L1226" s="14" t="s">
        <v>5461</v>
      </c>
      <c r="M1226" s="14" t="s">
        <v>5462</v>
      </c>
      <c r="N1226">
        <v>10</v>
      </c>
    </row>
    <row r="1227" spans="1:14" x14ac:dyDescent="0.75">
      <c r="A1227" s="14" t="s">
        <v>10</v>
      </c>
      <c r="B1227" s="14" t="s">
        <v>11</v>
      </c>
      <c r="C1227" s="14" t="s">
        <v>12</v>
      </c>
      <c r="D1227" s="14" t="s">
        <v>5454</v>
      </c>
      <c r="E1227">
        <v>10260265</v>
      </c>
      <c r="F1227" s="14" t="s">
        <v>13</v>
      </c>
      <c r="G1227">
        <v>66100520</v>
      </c>
      <c r="H1227" s="14" t="s">
        <v>3357</v>
      </c>
      <c r="I1227" s="14" t="s">
        <v>3358</v>
      </c>
      <c r="J1227" s="14" t="s">
        <v>5513</v>
      </c>
      <c r="K1227" s="14" t="s">
        <v>5457</v>
      </c>
      <c r="L1227" s="14" t="s">
        <v>5458</v>
      </c>
      <c r="M1227" s="14" t="s">
        <v>5459</v>
      </c>
      <c r="N1227">
        <v>10</v>
      </c>
    </row>
    <row r="1228" spans="1:14" x14ac:dyDescent="0.75">
      <c r="A1228" s="14" t="s">
        <v>10</v>
      </c>
      <c r="B1228" s="14" t="s">
        <v>11</v>
      </c>
      <c r="C1228" s="14" t="s">
        <v>12</v>
      </c>
      <c r="D1228" s="14" t="s">
        <v>5454</v>
      </c>
      <c r="E1228">
        <v>10260265</v>
      </c>
      <c r="F1228" s="14" t="s">
        <v>13</v>
      </c>
      <c r="G1228">
        <v>66100520</v>
      </c>
      <c r="H1228" s="14" t="s">
        <v>3357</v>
      </c>
      <c r="I1228" s="14" t="s">
        <v>3358</v>
      </c>
      <c r="J1228" s="14" t="s">
        <v>5513</v>
      </c>
      <c r="K1228" s="14" t="s">
        <v>5460</v>
      </c>
      <c r="L1228" s="14" t="s">
        <v>5468</v>
      </c>
      <c r="M1228" s="14" t="s">
        <v>5483</v>
      </c>
      <c r="N1228">
        <v>5</v>
      </c>
    </row>
    <row r="1229" spans="1:14" x14ac:dyDescent="0.75">
      <c r="A1229" s="14" t="s">
        <v>10</v>
      </c>
      <c r="B1229" s="14" t="s">
        <v>11</v>
      </c>
      <c r="C1229" s="14" t="s">
        <v>12</v>
      </c>
      <c r="D1229" s="14" t="s">
        <v>5454</v>
      </c>
      <c r="E1229">
        <v>10260265</v>
      </c>
      <c r="F1229" s="14" t="s">
        <v>13</v>
      </c>
      <c r="G1229">
        <v>66100520</v>
      </c>
      <c r="H1229" s="14" t="s">
        <v>3357</v>
      </c>
      <c r="I1229" s="14" t="s">
        <v>3358</v>
      </c>
      <c r="J1229" s="14" t="s">
        <v>5513</v>
      </c>
      <c r="K1229" s="14" t="s">
        <v>5460</v>
      </c>
      <c r="L1229" s="14" t="s">
        <v>5461</v>
      </c>
      <c r="M1229" s="14" t="s">
        <v>5474</v>
      </c>
      <c r="N1229">
        <v>5</v>
      </c>
    </row>
    <row r="1230" spans="1:14" x14ac:dyDescent="0.75">
      <c r="A1230" s="14" t="s">
        <v>10</v>
      </c>
      <c r="B1230" s="14" t="s">
        <v>11</v>
      </c>
      <c r="C1230" s="14" t="s">
        <v>12</v>
      </c>
      <c r="D1230" s="14" t="s">
        <v>5454</v>
      </c>
      <c r="E1230">
        <v>10260265</v>
      </c>
      <c r="F1230" s="14" t="s">
        <v>13</v>
      </c>
      <c r="G1230">
        <v>66100859</v>
      </c>
      <c r="H1230" s="14" t="s">
        <v>3902</v>
      </c>
      <c r="I1230" s="14" t="s">
        <v>3903</v>
      </c>
      <c r="J1230" s="14" t="s">
        <v>5486</v>
      </c>
      <c r="K1230" s="14" t="s">
        <v>5457</v>
      </c>
      <c r="L1230" s="14" t="s">
        <v>5458</v>
      </c>
      <c r="M1230" s="14" t="s">
        <v>5459</v>
      </c>
      <c r="N1230">
        <v>30</v>
      </c>
    </row>
    <row r="1231" spans="1:14" x14ac:dyDescent="0.75">
      <c r="A1231" s="14" t="s">
        <v>10</v>
      </c>
      <c r="B1231" s="14" t="s">
        <v>11</v>
      </c>
      <c r="C1231" s="14" t="s">
        <v>12</v>
      </c>
      <c r="D1231" s="14" t="s">
        <v>5454</v>
      </c>
      <c r="E1231">
        <v>10260265</v>
      </c>
      <c r="F1231" s="14" t="s">
        <v>13</v>
      </c>
      <c r="G1231">
        <v>66100859</v>
      </c>
      <c r="H1231" s="14" t="s">
        <v>3902</v>
      </c>
      <c r="I1231" s="14" t="s">
        <v>3903</v>
      </c>
      <c r="J1231" s="14" t="s">
        <v>5486</v>
      </c>
      <c r="K1231" s="14" t="s">
        <v>5460</v>
      </c>
      <c r="L1231" s="14" t="s">
        <v>5468</v>
      </c>
      <c r="M1231" s="14" t="s">
        <v>5469</v>
      </c>
      <c r="N1231">
        <v>10</v>
      </c>
    </row>
    <row r="1232" spans="1:14" x14ac:dyDescent="0.75">
      <c r="A1232" s="14" t="s">
        <v>10</v>
      </c>
      <c r="B1232" s="14" t="s">
        <v>11</v>
      </c>
      <c r="C1232" s="14" t="s">
        <v>12</v>
      </c>
      <c r="D1232" s="14" t="s">
        <v>5454</v>
      </c>
      <c r="E1232">
        <v>10260265</v>
      </c>
      <c r="F1232" s="14" t="s">
        <v>13</v>
      </c>
      <c r="G1232">
        <v>66100859</v>
      </c>
      <c r="H1232" s="14" t="s">
        <v>3902</v>
      </c>
      <c r="I1232" s="14" t="s">
        <v>3903</v>
      </c>
      <c r="J1232" s="14" t="s">
        <v>5486</v>
      </c>
      <c r="K1232" s="14" t="s">
        <v>5460</v>
      </c>
      <c r="L1232" s="14" t="s">
        <v>5461</v>
      </c>
      <c r="M1232" s="14" t="s">
        <v>5474</v>
      </c>
      <c r="N1232">
        <v>5</v>
      </c>
    </row>
    <row r="1233" spans="1:14" x14ac:dyDescent="0.75">
      <c r="A1233" s="14" t="s">
        <v>10</v>
      </c>
      <c r="B1233" s="14" t="s">
        <v>11</v>
      </c>
      <c r="C1233" s="14" t="s">
        <v>12</v>
      </c>
      <c r="D1233" s="14" t="s">
        <v>5454</v>
      </c>
      <c r="E1233">
        <v>10260265</v>
      </c>
      <c r="F1233" s="14" t="s">
        <v>13</v>
      </c>
      <c r="G1233">
        <v>66100952</v>
      </c>
      <c r="H1233" s="14" t="s">
        <v>3107</v>
      </c>
      <c r="I1233" s="14" t="s">
        <v>3108</v>
      </c>
      <c r="J1233" s="14" t="s">
        <v>5486</v>
      </c>
      <c r="K1233" s="14" t="s">
        <v>5457</v>
      </c>
      <c r="L1233" s="14" t="s">
        <v>5458</v>
      </c>
      <c r="M1233" s="14" t="s">
        <v>5459</v>
      </c>
      <c r="N1233">
        <v>110</v>
      </c>
    </row>
    <row r="1234" spans="1:14" x14ac:dyDescent="0.75">
      <c r="A1234" s="14" t="s">
        <v>10</v>
      </c>
      <c r="B1234" s="14" t="s">
        <v>11</v>
      </c>
      <c r="C1234" s="14" t="s">
        <v>12</v>
      </c>
      <c r="D1234" s="14" t="s">
        <v>5454</v>
      </c>
      <c r="E1234">
        <v>10260265</v>
      </c>
      <c r="F1234" s="14" t="s">
        <v>13</v>
      </c>
      <c r="G1234">
        <v>66100952</v>
      </c>
      <c r="H1234" s="14" t="s">
        <v>3107</v>
      </c>
      <c r="I1234" s="14" t="s">
        <v>3108</v>
      </c>
      <c r="J1234" s="14" t="s">
        <v>5486</v>
      </c>
      <c r="K1234" s="14" t="s">
        <v>5460</v>
      </c>
      <c r="L1234" s="14" t="s">
        <v>5468</v>
      </c>
      <c r="M1234" s="14" t="s">
        <v>5469</v>
      </c>
      <c r="N1234">
        <v>20</v>
      </c>
    </row>
    <row r="1235" spans="1:14" x14ac:dyDescent="0.75">
      <c r="A1235" s="14" t="s">
        <v>10</v>
      </c>
      <c r="B1235" s="14" t="s">
        <v>11</v>
      </c>
      <c r="C1235" s="14" t="s">
        <v>12</v>
      </c>
      <c r="D1235" s="14" t="s">
        <v>5454</v>
      </c>
      <c r="E1235">
        <v>10260265</v>
      </c>
      <c r="F1235" s="14" t="s">
        <v>13</v>
      </c>
      <c r="G1235">
        <v>66101169</v>
      </c>
      <c r="H1235" s="14" t="s">
        <v>3721</v>
      </c>
      <c r="I1235" s="14" t="s">
        <v>579</v>
      </c>
      <c r="J1235" s="14" t="s">
        <v>5486</v>
      </c>
      <c r="K1235" s="14" t="s">
        <v>5457</v>
      </c>
      <c r="L1235" s="14" t="s">
        <v>5458</v>
      </c>
      <c r="M1235" s="14" t="s">
        <v>5467</v>
      </c>
      <c r="N1235">
        <v>30</v>
      </c>
    </row>
    <row r="1236" spans="1:14" x14ac:dyDescent="0.75">
      <c r="A1236" s="14" t="s">
        <v>10</v>
      </c>
      <c r="B1236" s="14" t="s">
        <v>11</v>
      </c>
      <c r="C1236" s="14" t="s">
        <v>12</v>
      </c>
      <c r="D1236" s="14" t="s">
        <v>5454</v>
      </c>
      <c r="E1236">
        <v>10260265</v>
      </c>
      <c r="F1236" s="14" t="s">
        <v>13</v>
      </c>
      <c r="G1236">
        <v>66101169</v>
      </c>
      <c r="H1236" s="14" t="s">
        <v>3721</v>
      </c>
      <c r="I1236" s="14" t="s">
        <v>579</v>
      </c>
      <c r="J1236" s="14" t="s">
        <v>5486</v>
      </c>
      <c r="K1236" s="14" t="s">
        <v>5460</v>
      </c>
      <c r="L1236" s="14" t="s">
        <v>5468</v>
      </c>
      <c r="M1236" s="14" t="s">
        <v>5470</v>
      </c>
      <c r="N1236">
        <v>30</v>
      </c>
    </row>
    <row r="1237" spans="1:14" x14ac:dyDescent="0.75">
      <c r="A1237" s="14" t="s">
        <v>10</v>
      </c>
      <c r="B1237" s="14" t="s">
        <v>11</v>
      </c>
      <c r="C1237" s="14" t="s">
        <v>12</v>
      </c>
      <c r="D1237" s="14" t="s">
        <v>5454</v>
      </c>
      <c r="E1237">
        <v>10260265</v>
      </c>
      <c r="F1237" s="14" t="s">
        <v>13</v>
      </c>
      <c r="G1237">
        <v>66101300</v>
      </c>
      <c r="H1237" s="14" t="s">
        <v>2784</v>
      </c>
      <c r="I1237" s="14" t="s">
        <v>2786</v>
      </c>
      <c r="J1237" s="14" t="s">
        <v>5473</v>
      </c>
      <c r="K1237" s="14" t="s">
        <v>5457</v>
      </c>
      <c r="L1237" s="14" t="s">
        <v>5458</v>
      </c>
      <c r="M1237" s="14" t="s">
        <v>5459</v>
      </c>
      <c r="N1237">
        <v>30</v>
      </c>
    </row>
    <row r="1238" spans="1:14" x14ac:dyDescent="0.75">
      <c r="A1238" s="14" t="s">
        <v>10</v>
      </c>
      <c r="B1238" s="14" t="s">
        <v>11</v>
      </c>
      <c r="C1238" s="14" t="s">
        <v>12</v>
      </c>
      <c r="D1238" s="14" t="s">
        <v>5454</v>
      </c>
      <c r="E1238">
        <v>10260265</v>
      </c>
      <c r="F1238" s="14" t="s">
        <v>13</v>
      </c>
      <c r="G1238">
        <v>66101300</v>
      </c>
      <c r="H1238" s="14" t="s">
        <v>2784</v>
      </c>
      <c r="I1238" s="14" t="s">
        <v>2786</v>
      </c>
      <c r="J1238" s="14" t="s">
        <v>5473</v>
      </c>
      <c r="K1238" s="14" t="s">
        <v>5460</v>
      </c>
      <c r="L1238" s="14" t="s">
        <v>5468</v>
      </c>
      <c r="M1238" s="14" t="s">
        <v>5469</v>
      </c>
      <c r="N1238">
        <v>20</v>
      </c>
    </row>
    <row r="1239" spans="1:14" x14ac:dyDescent="0.75">
      <c r="A1239" s="14" t="s">
        <v>10</v>
      </c>
      <c r="B1239" s="14" t="s">
        <v>11</v>
      </c>
      <c r="C1239" s="14" t="s">
        <v>12</v>
      </c>
      <c r="D1239" s="14" t="s">
        <v>5454</v>
      </c>
      <c r="E1239">
        <v>10260265</v>
      </c>
      <c r="F1239" s="14" t="s">
        <v>13</v>
      </c>
      <c r="G1239">
        <v>66101300</v>
      </c>
      <c r="H1239" s="14" t="s">
        <v>2784</v>
      </c>
      <c r="I1239" s="14" t="s">
        <v>2786</v>
      </c>
      <c r="J1239" s="14" t="s">
        <v>5473</v>
      </c>
      <c r="K1239" s="14" t="s">
        <v>5460</v>
      </c>
      <c r="L1239" s="14" t="s">
        <v>5461</v>
      </c>
      <c r="M1239" s="14" t="s">
        <v>5471</v>
      </c>
      <c r="N1239">
        <v>10</v>
      </c>
    </row>
    <row r="1240" spans="1:14" x14ac:dyDescent="0.75">
      <c r="A1240" s="14" t="s">
        <v>10</v>
      </c>
      <c r="B1240" s="14" t="s">
        <v>11</v>
      </c>
      <c r="C1240" s="14" t="s">
        <v>12</v>
      </c>
      <c r="D1240" s="14" t="s">
        <v>5454</v>
      </c>
      <c r="E1240">
        <v>10260265</v>
      </c>
      <c r="F1240" s="14" t="s">
        <v>13</v>
      </c>
      <c r="G1240">
        <v>66101300</v>
      </c>
      <c r="H1240" s="14" t="s">
        <v>2784</v>
      </c>
      <c r="I1240" s="14" t="s">
        <v>2786</v>
      </c>
      <c r="J1240" s="14" t="s">
        <v>5473</v>
      </c>
      <c r="K1240" s="14" t="s">
        <v>5460</v>
      </c>
      <c r="L1240" s="14" t="s">
        <v>5461</v>
      </c>
      <c r="M1240" s="14" t="s">
        <v>5462</v>
      </c>
      <c r="N1240">
        <v>10</v>
      </c>
    </row>
    <row r="1241" spans="1:14" x14ac:dyDescent="0.75">
      <c r="A1241" s="14" t="s">
        <v>10</v>
      </c>
      <c r="B1241" s="14" t="s">
        <v>11</v>
      </c>
      <c r="C1241" s="14" t="s">
        <v>12</v>
      </c>
      <c r="D1241" s="14" t="s">
        <v>5454</v>
      </c>
      <c r="E1241">
        <v>10260265</v>
      </c>
      <c r="F1241" s="14" t="s">
        <v>13</v>
      </c>
      <c r="G1241">
        <v>66101616</v>
      </c>
      <c r="H1241" s="14" t="s">
        <v>785</v>
      </c>
      <c r="I1241" s="14" t="s">
        <v>786</v>
      </c>
      <c r="J1241" s="14" t="s">
        <v>5463</v>
      </c>
      <c r="K1241" s="14" t="s">
        <v>5457</v>
      </c>
      <c r="L1241" s="14" t="s">
        <v>5458</v>
      </c>
      <c r="M1241" s="14" t="s">
        <v>5459</v>
      </c>
      <c r="N1241">
        <v>30</v>
      </c>
    </row>
    <row r="1242" spans="1:14" x14ac:dyDescent="0.75">
      <c r="A1242" s="14" t="s">
        <v>10</v>
      </c>
      <c r="B1242" s="14" t="s">
        <v>11</v>
      </c>
      <c r="C1242" s="14" t="s">
        <v>12</v>
      </c>
      <c r="D1242" s="14" t="s">
        <v>5454</v>
      </c>
      <c r="E1242">
        <v>10260265</v>
      </c>
      <c r="F1242" s="14" t="s">
        <v>13</v>
      </c>
      <c r="G1242">
        <v>66101616</v>
      </c>
      <c r="H1242" s="14" t="s">
        <v>785</v>
      </c>
      <c r="I1242" s="14" t="s">
        <v>786</v>
      </c>
      <c r="J1242" s="14" t="s">
        <v>5463</v>
      </c>
      <c r="K1242" s="14" t="s">
        <v>5460</v>
      </c>
      <c r="L1242" s="14" t="s">
        <v>5468</v>
      </c>
      <c r="M1242" s="14" t="s">
        <v>5469</v>
      </c>
      <c r="N1242">
        <v>30</v>
      </c>
    </row>
    <row r="1243" spans="1:14" x14ac:dyDescent="0.75">
      <c r="A1243" s="14" t="s">
        <v>10</v>
      </c>
      <c r="B1243" s="14" t="s">
        <v>11</v>
      </c>
      <c r="C1243" s="14" t="s">
        <v>12</v>
      </c>
      <c r="D1243" s="14" t="s">
        <v>5454</v>
      </c>
      <c r="E1243">
        <v>10260265</v>
      </c>
      <c r="F1243" s="14" t="s">
        <v>13</v>
      </c>
      <c r="G1243">
        <v>66102008</v>
      </c>
      <c r="H1243" s="14" t="s">
        <v>4916</v>
      </c>
      <c r="I1243" s="14" t="s">
        <v>4917</v>
      </c>
      <c r="J1243" s="14" t="s">
        <v>5479</v>
      </c>
      <c r="K1243" s="14" t="s">
        <v>5457</v>
      </c>
      <c r="L1243" s="14" t="s">
        <v>5458</v>
      </c>
      <c r="M1243" s="14" t="s">
        <v>5459</v>
      </c>
      <c r="N1243">
        <v>200</v>
      </c>
    </row>
    <row r="1244" spans="1:14" x14ac:dyDescent="0.75">
      <c r="A1244" s="14" t="s">
        <v>10</v>
      </c>
      <c r="B1244" s="14" t="s">
        <v>11</v>
      </c>
      <c r="C1244" s="14" t="s">
        <v>12</v>
      </c>
      <c r="D1244" s="14" t="s">
        <v>5454</v>
      </c>
      <c r="E1244">
        <v>10260265</v>
      </c>
      <c r="F1244" s="14" t="s">
        <v>13</v>
      </c>
      <c r="G1244">
        <v>66102008</v>
      </c>
      <c r="H1244" s="14" t="s">
        <v>4916</v>
      </c>
      <c r="I1244" s="14" t="s">
        <v>4917</v>
      </c>
      <c r="J1244" s="14" t="s">
        <v>5479</v>
      </c>
      <c r="K1244" s="14" t="s">
        <v>5460</v>
      </c>
      <c r="L1244" s="14" t="s">
        <v>5468</v>
      </c>
      <c r="M1244" s="14" t="s">
        <v>5483</v>
      </c>
      <c r="N1244">
        <v>50</v>
      </c>
    </row>
    <row r="1245" spans="1:14" x14ac:dyDescent="0.75">
      <c r="A1245" s="14" t="s">
        <v>10</v>
      </c>
      <c r="B1245" s="14" t="s">
        <v>11</v>
      </c>
      <c r="C1245" s="14" t="s">
        <v>12</v>
      </c>
      <c r="D1245" s="14" t="s">
        <v>5454</v>
      </c>
      <c r="E1245">
        <v>10260265</v>
      </c>
      <c r="F1245" s="14" t="s">
        <v>13</v>
      </c>
      <c r="G1245">
        <v>66102008</v>
      </c>
      <c r="H1245" s="14" t="s">
        <v>4916</v>
      </c>
      <c r="I1245" s="14" t="s">
        <v>4917</v>
      </c>
      <c r="J1245" s="14" t="s">
        <v>5479</v>
      </c>
      <c r="K1245" s="14" t="s">
        <v>5460</v>
      </c>
      <c r="L1245" s="14" t="s">
        <v>5468</v>
      </c>
      <c r="M1245" s="14" t="s">
        <v>5469</v>
      </c>
      <c r="N1245">
        <v>100</v>
      </c>
    </row>
    <row r="1246" spans="1:14" x14ac:dyDescent="0.75">
      <c r="A1246" s="14" t="s">
        <v>10</v>
      </c>
      <c r="B1246" s="14" t="s">
        <v>11</v>
      </c>
      <c r="C1246" s="14" t="s">
        <v>12</v>
      </c>
      <c r="D1246" s="14" t="s">
        <v>5454</v>
      </c>
      <c r="E1246">
        <v>10260265</v>
      </c>
      <c r="F1246" s="14" t="s">
        <v>13</v>
      </c>
      <c r="G1246">
        <v>66102011</v>
      </c>
      <c r="H1246" s="14" t="s">
        <v>2645</v>
      </c>
      <c r="I1246" s="14" t="s">
        <v>2646</v>
      </c>
      <c r="J1246" s="14" t="s">
        <v>5479</v>
      </c>
      <c r="K1246" s="14" t="s">
        <v>5457</v>
      </c>
      <c r="L1246" s="14" t="s">
        <v>5458</v>
      </c>
      <c r="M1246" s="14" t="s">
        <v>5459</v>
      </c>
      <c r="N1246">
        <v>20</v>
      </c>
    </row>
    <row r="1247" spans="1:14" x14ac:dyDescent="0.75">
      <c r="A1247" s="14" t="s">
        <v>10</v>
      </c>
      <c r="B1247" s="14" t="s">
        <v>11</v>
      </c>
      <c r="C1247" s="14" t="s">
        <v>12</v>
      </c>
      <c r="D1247" s="14" t="s">
        <v>5454</v>
      </c>
      <c r="E1247">
        <v>10260265</v>
      </c>
      <c r="F1247" s="14" t="s">
        <v>13</v>
      </c>
      <c r="G1247">
        <v>66102011</v>
      </c>
      <c r="H1247" s="14" t="s">
        <v>2645</v>
      </c>
      <c r="I1247" s="14" t="s">
        <v>2646</v>
      </c>
      <c r="J1247" s="14" t="s">
        <v>5479</v>
      </c>
      <c r="K1247" s="14" t="s">
        <v>5460</v>
      </c>
      <c r="L1247" s="14" t="s">
        <v>5468</v>
      </c>
      <c r="M1247" s="14" t="s">
        <v>5483</v>
      </c>
      <c r="N1247">
        <v>50</v>
      </c>
    </row>
    <row r="1248" spans="1:14" x14ac:dyDescent="0.75">
      <c r="A1248" s="14" t="s">
        <v>10</v>
      </c>
      <c r="B1248" s="14" t="s">
        <v>11</v>
      </c>
      <c r="C1248" s="14" t="s">
        <v>12</v>
      </c>
      <c r="D1248" s="14" t="s">
        <v>5454</v>
      </c>
      <c r="E1248">
        <v>10260265</v>
      </c>
      <c r="F1248" s="14" t="s">
        <v>13</v>
      </c>
      <c r="G1248">
        <v>66102011</v>
      </c>
      <c r="H1248" s="14" t="s">
        <v>2645</v>
      </c>
      <c r="I1248" s="14" t="s">
        <v>2646</v>
      </c>
      <c r="J1248" s="14" t="s">
        <v>5479</v>
      </c>
      <c r="K1248" s="14" t="s">
        <v>5460</v>
      </c>
      <c r="L1248" s="14" t="s">
        <v>5468</v>
      </c>
      <c r="M1248" s="14" t="s">
        <v>5469</v>
      </c>
      <c r="N1248">
        <v>50</v>
      </c>
    </row>
    <row r="1249" spans="1:14" x14ac:dyDescent="0.75">
      <c r="A1249" s="14" t="s">
        <v>10</v>
      </c>
      <c r="B1249" s="14" t="s">
        <v>11</v>
      </c>
      <c r="C1249" s="14" t="s">
        <v>12</v>
      </c>
      <c r="D1249" s="14" t="s">
        <v>5454</v>
      </c>
      <c r="E1249">
        <v>10260265</v>
      </c>
      <c r="F1249" s="14" t="s">
        <v>13</v>
      </c>
      <c r="G1249">
        <v>66102011</v>
      </c>
      <c r="H1249" s="14" t="s">
        <v>2645</v>
      </c>
      <c r="I1249" s="14" t="s">
        <v>2646</v>
      </c>
      <c r="J1249" s="14" t="s">
        <v>5479</v>
      </c>
      <c r="K1249" s="14" t="s">
        <v>5460</v>
      </c>
      <c r="L1249" s="14" t="s">
        <v>5468</v>
      </c>
      <c r="M1249" s="14" t="s">
        <v>5470</v>
      </c>
      <c r="N1249">
        <v>30</v>
      </c>
    </row>
    <row r="1250" spans="1:14" x14ac:dyDescent="0.75">
      <c r="A1250" s="14" t="s">
        <v>10</v>
      </c>
      <c r="B1250" s="14" t="s">
        <v>11</v>
      </c>
      <c r="C1250" s="14" t="s">
        <v>12</v>
      </c>
      <c r="D1250" s="14" t="s">
        <v>5454</v>
      </c>
      <c r="E1250">
        <v>10260265</v>
      </c>
      <c r="F1250" s="14" t="s">
        <v>13</v>
      </c>
      <c r="G1250">
        <v>66102011</v>
      </c>
      <c r="H1250" s="14" t="s">
        <v>2645</v>
      </c>
      <c r="I1250" s="14" t="s">
        <v>2646</v>
      </c>
      <c r="J1250" s="14" t="s">
        <v>5479</v>
      </c>
      <c r="K1250" s="14" t="s">
        <v>5460</v>
      </c>
      <c r="L1250" s="14" t="s">
        <v>5461</v>
      </c>
      <c r="M1250" s="14" t="s">
        <v>5471</v>
      </c>
      <c r="N1250">
        <v>20</v>
      </c>
    </row>
    <row r="1251" spans="1:14" x14ac:dyDescent="0.75">
      <c r="A1251" s="14" t="s">
        <v>10</v>
      </c>
      <c r="B1251" s="14" t="s">
        <v>11</v>
      </c>
      <c r="C1251" s="14" t="s">
        <v>12</v>
      </c>
      <c r="D1251" s="14" t="s">
        <v>5454</v>
      </c>
      <c r="E1251">
        <v>10260265</v>
      </c>
      <c r="F1251" s="14" t="s">
        <v>13</v>
      </c>
      <c r="G1251">
        <v>66102011</v>
      </c>
      <c r="H1251" s="14" t="s">
        <v>2645</v>
      </c>
      <c r="I1251" s="14" t="s">
        <v>2646</v>
      </c>
      <c r="J1251" s="14" t="s">
        <v>5479</v>
      </c>
      <c r="K1251" s="14" t="s">
        <v>5460</v>
      </c>
      <c r="L1251" s="14" t="s">
        <v>5461</v>
      </c>
      <c r="M1251" s="14" t="s">
        <v>5462</v>
      </c>
      <c r="N1251">
        <v>20</v>
      </c>
    </row>
    <row r="1252" spans="1:14" x14ac:dyDescent="0.75">
      <c r="A1252" s="14" t="s">
        <v>10</v>
      </c>
      <c r="B1252" s="14" t="s">
        <v>11</v>
      </c>
      <c r="C1252" s="14" t="s">
        <v>12</v>
      </c>
      <c r="D1252" s="14" t="s">
        <v>5454</v>
      </c>
      <c r="E1252">
        <v>10260265</v>
      </c>
      <c r="F1252" s="14" t="s">
        <v>13</v>
      </c>
      <c r="G1252">
        <v>66102011</v>
      </c>
      <c r="H1252" s="14" t="s">
        <v>2645</v>
      </c>
      <c r="I1252" s="14" t="s">
        <v>2646</v>
      </c>
      <c r="J1252" s="14" t="s">
        <v>5479</v>
      </c>
      <c r="K1252" s="14" t="s">
        <v>5460</v>
      </c>
      <c r="L1252" s="14" t="s">
        <v>5461</v>
      </c>
      <c r="M1252" s="14" t="s">
        <v>5474</v>
      </c>
      <c r="N1252">
        <v>10</v>
      </c>
    </row>
    <row r="1253" spans="1:14" x14ac:dyDescent="0.75">
      <c r="A1253" s="14" t="s">
        <v>10</v>
      </c>
      <c r="B1253" s="14" t="s">
        <v>11</v>
      </c>
      <c r="C1253" s="14" t="s">
        <v>12</v>
      </c>
      <c r="D1253" s="14" t="s">
        <v>5454</v>
      </c>
      <c r="E1253">
        <v>10260265</v>
      </c>
      <c r="F1253" s="14" t="s">
        <v>13</v>
      </c>
      <c r="G1253">
        <v>66102403</v>
      </c>
      <c r="H1253" s="14" t="s">
        <v>5101</v>
      </c>
      <c r="I1253" s="14" t="s">
        <v>4849</v>
      </c>
      <c r="J1253" s="14" t="s">
        <v>5473</v>
      </c>
      <c r="K1253" s="14" t="s">
        <v>5457</v>
      </c>
      <c r="L1253" s="14" t="s">
        <v>5491</v>
      </c>
      <c r="M1253" s="14" t="s">
        <v>5500</v>
      </c>
      <c r="N1253">
        <v>5</v>
      </c>
    </row>
    <row r="1254" spans="1:14" x14ac:dyDescent="0.75">
      <c r="A1254" s="14" t="s">
        <v>10</v>
      </c>
      <c r="B1254" s="14" t="s">
        <v>11</v>
      </c>
      <c r="C1254" s="14" t="s">
        <v>12</v>
      </c>
      <c r="D1254" s="14" t="s">
        <v>5454</v>
      </c>
      <c r="E1254">
        <v>10260265</v>
      </c>
      <c r="F1254" s="14" t="s">
        <v>13</v>
      </c>
      <c r="G1254">
        <v>66102446</v>
      </c>
      <c r="H1254" s="14" t="s">
        <v>5081</v>
      </c>
      <c r="I1254" s="14" t="s">
        <v>5082</v>
      </c>
      <c r="J1254" s="14" t="s">
        <v>5478</v>
      </c>
      <c r="K1254" s="14" t="s">
        <v>5457</v>
      </c>
      <c r="L1254" s="14" t="s">
        <v>5458</v>
      </c>
      <c r="M1254" s="14" t="s">
        <v>5459</v>
      </c>
      <c r="N1254">
        <v>30</v>
      </c>
    </row>
    <row r="1255" spans="1:14" x14ac:dyDescent="0.75">
      <c r="A1255" s="14" t="s">
        <v>10</v>
      </c>
      <c r="B1255" s="14" t="s">
        <v>11</v>
      </c>
      <c r="C1255" s="14" t="s">
        <v>12</v>
      </c>
      <c r="D1255" s="14" t="s">
        <v>5454</v>
      </c>
      <c r="E1255">
        <v>10260265</v>
      </c>
      <c r="F1255" s="14" t="s">
        <v>13</v>
      </c>
      <c r="G1255">
        <v>66102446</v>
      </c>
      <c r="H1255" s="14" t="s">
        <v>5081</v>
      </c>
      <c r="I1255" s="14" t="s">
        <v>5082</v>
      </c>
      <c r="J1255" s="14" t="s">
        <v>5478</v>
      </c>
      <c r="K1255" s="14" t="s">
        <v>5460</v>
      </c>
      <c r="L1255" s="14" t="s">
        <v>5468</v>
      </c>
      <c r="M1255" s="14" t="s">
        <v>5469</v>
      </c>
      <c r="N1255">
        <v>5</v>
      </c>
    </row>
    <row r="1256" spans="1:14" x14ac:dyDescent="0.75">
      <c r="A1256" s="14" t="s">
        <v>10</v>
      </c>
      <c r="B1256" s="14" t="s">
        <v>11</v>
      </c>
      <c r="C1256" s="14" t="s">
        <v>12</v>
      </c>
      <c r="D1256" s="14" t="s">
        <v>5454</v>
      </c>
      <c r="E1256">
        <v>10260265</v>
      </c>
      <c r="F1256" s="14" t="s">
        <v>13</v>
      </c>
      <c r="G1256">
        <v>66102446</v>
      </c>
      <c r="H1256" s="14" t="s">
        <v>5081</v>
      </c>
      <c r="I1256" s="14" t="s">
        <v>5082</v>
      </c>
      <c r="J1256" s="14" t="s">
        <v>5478</v>
      </c>
      <c r="K1256" s="14" t="s">
        <v>5460</v>
      </c>
      <c r="L1256" s="14" t="s">
        <v>5461</v>
      </c>
      <c r="M1256" s="14" t="s">
        <v>5471</v>
      </c>
      <c r="N1256">
        <v>5</v>
      </c>
    </row>
    <row r="1257" spans="1:14" x14ac:dyDescent="0.75">
      <c r="A1257" s="14" t="s">
        <v>10</v>
      </c>
      <c r="B1257" s="14" t="s">
        <v>11</v>
      </c>
      <c r="C1257" s="14" t="s">
        <v>12</v>
      </c>
      <c r="D1257" s="14" t="s">
        <v>5454</v>
      </c>
      <c r="E1257">
        <v>10260265</v>
      </c>
      <c r="F1257" s="14" t="s">
        <v>13</v>
      </c>
      <c r="G1257">
        <v>66102943</v>
      </c>
      <c r="H1257" s="14" t="s">
        <v>3003</v>
      </c>
      <c r="I1257" s="14" t="s">
        <v>3004</v>
      </c>
      <c r="J1257" s="14" t="s">
        <v>5473</v>
      </c>
      <c r="K1257" s="14" t="s">
        <v>5460</v>
      </c>
      <c r="L1257" s="14" t="s">
        <v>5461</v>
      </c>
      <c r="M1257" s="14" t="s">
        <v>5471</v>
      </c>
      <c r="N1257">
        <v>5</v>
      </c>
    </row>
    <row r="1258" spans="1:14" x14ac:dyDescent="0.75">
      <c r="A1258" s="14" t="s">
        <v>10</v>
      </c>
      <c r="B1258" s="14" t="s">
        <v>11</v>
      </c>
      <c r="C1258" s="14" t="s">
        <v>12</v>
      </c>
      <c r="D1258" s="14" t="s">
        <v>5454</v>
      </c>
      <c r="E1258">
        <v>10260265</v>
      </c>
      <c r="F1258" s="14" t="s">
        <v>13</v>
      </c>
      <c r="G1258">
        <v>66102950</v>
      </c>
      <c r="H1258" s="14" t="s">
        <v>4730</v>
      </c>
      <c r="I1258" s="14" t="s">
        <v>4732</v>
      </c>
      <c r="J1258" s="14" t="s">
        <v>5473</v>
      </c>
      <c r="K1258" s="14" t="s">
        <v>5460</v>
      </c>
      <c r="L1258" s="14" t="s">
        <v>5461</v>
      </c>
      <c r="M1258" s="14" t="s">
        <v>5471</v>
      </c>
      <c r="N1258">
        <v>5</v>
      </c>
    </row>
    <row r="1259" spans="1:14" x14ac:dyDescent="0.75">
      <c r="A1259" s="14" t="s">
        <v>10</v>
      </c>
      <c r="B1259" s="14" t="s">
        <v>11</v>
      </c>
      <c r="C1259" s="14" t="s">
        <v>12</v>
      </c>
      <c r="D1259" s="14" t="s">
        <v>5454</v>
      </c>
      <c r="E1259">
        <v>10260265</v>
      </c>
      <c r="F1259" s="14" t="s">
        <v>13</v>
      </c>
      <c r="G1259">
        <v>66103482</v>
      </c>
      <c r="H1259" s="14" t="s">
        <v>3375</v>
      </c>
      <c r="I1259" s="14" t="s">
        <v>3376</v>
      </c>
      <c r="J1259" s="14" t="s">
        <v>5513</v>
      </c>
      <c r="K1259" s="14" t="s">
        <v>5460</v>
      </c>
      <c r="L1259" s="14" t="s">
        <v>5461</v>
      </c>
      <c r="M1259" s="14" t="s">
        <v>5509</v>
      </c>
      <c r="N1259">
        <v>10</v>
      </c>
    </row>
    <row r="1260" spans="1:14" x14ac:dyDescent="0.75">
      <c r="A1260" s="14" t="s">
        <v>10</v>
      </c>
      <c r="B1260" s="14" t="s">
        <v>11</v>
      </c>
      <c r="C1260" s="14" t="s">
        <v>12</v>
      </c>
      <c r="D1260" s="14" t="s">
        <v>5454</v>
      </c>
      <c r="E1260">
        <v>10260265</v>
      </c>
      <c r="F1260" s="14" t="s">
        <v>13</v>
      </c>
      <c r="G1260">
        <v>66103500</v>
      </c>
      <c r="H1260" s="14" t="s">
        <v>3530</v>
      </c>
      <c r="I1260" s="14" t="s">
        <v>3535</v>
      </c>
      <c r="J1260" s="14" t="s">
        <v>5472</v>
      </c>
      <c r="K1260" s="14" t="s">
        <v>5460</v>
      </c>
      <c r="L1260" s="14" t="s">
        <v>5461</v>
      </c>
      <c r="M1260" s="14" t="s">
        <v>5471</v>
      </c>
      <c r="N1260">
        <v>5</v>
      </c>
    </row>
    <row r="1261" spans="1:14" x14ac:dyDescent="0.75">
      <c r="A1261" s="14" t="s">
        <v>10</v>
      </c>
      <c r="B1261" s="14" t="s">
        <v>11</v>
      </c>
      <c r="C1261" s="14" t="s">
        <v>12</v>
      </c>
      <c r="D1261" s="14" t="s">
        <v>5454</v>
      </c>
      <c r="E1261">
        <v>10260265</v>
      </c>
      <c r="F1261" s="14" t="s">
        <v>13</v>
      </c>
      <c r="G1261">
        <v>66103507</v>
      </c>
      <c r="H1261" s="14" t="s">
        <v>710</v>
      </c>
      <c r="I1261" s="14" t="s">
        <v>711</v>
      </c>
      <c r="J1261" s="14" t="s">
        <v>5473</v>
      </c>
      <c r="K1261" s="14" t="s">
        <v>5457</v>
      </c>
      <c r="L1261" s="14" t="s">
        <v>5458</v>
      </c>
      <c r="M1261" s="14" t="s">
        <v>5459</v>
      </c>
      <c r="N1261">
        <v>30</v>
      </c>
    </row>
    <row r="1262" spans="1:14" x14ac:dyDescent="0.75">
      <c r="A1262" s="14" t="s">
        <v>10</v>
      </c>
      <c r="B1262" s="14" t="s">
        <v>11</v>
      </c>
      <c r="C1262" s="14" t="s">
        <v>12</v>
      </c>
      <c r="D1262" s="14" t="s">
        <v>5454</v>
      </c>
      <c r="E1262">
        <v>10260265</v>
      </c>
      <c r="F1262" s="14" t="s">
        <v>13</v>
      </c>
      <c r="G1262">
        <v>66103507</v>
      </c>
      <c r="H1262" s="14" t="s">
        <v>710</v>
      </c>
      <c r="I1262" s="14" t="s">
        <v>711</v>
      </c>
      <c r="J1262" s="14" t="s">
        <v>5473</v>
      </c>
      <c r="K1262" s="14" t="s">
        <v>5460</v>
      </c>
      <c r="L1262" s="14" t="s">
        <v>5468</v>
      </c>
      <c r="M1262" s="14" t="s">
        <v>5469</v>
      </c>
      <c r="N1262">
        <v>30</v>
      </c>
    </row>
    <row r="1263" spans="1:14" x14ac:dyDescent="0.75">
      <c r="A1263" s="14" t="s">
        <v>10</v>
      </c>
      <c r="B1263" s="14" t="s">
        <v>11</v>
      </c>
      <c r="C1263" s="14" t="s">
        <v>12</v>
      </c>
      <c r="D1263" s="14" t="s">
        <v>5454</v>
      </c>
      <c r="E1263">
        <v>10260265</v>
      </c>
      <c r="F1263" s="14" t="s">
        <v>13</v>
      </c>
      <c r="G1263">
        <v>66104255</v>
      </c>
      <c r="H1263" s="14" t="s">
        <v>3356</v>
      </c>
      <c r="I1263" s="14" t="s">
        <v>1013</v>
      </c>
      <c r="J1263" s="14" t="s">
        <v>5463</v>
      </c>
      <c r="K1263" s="14" t="s">
        <v>5464</v>
      </c>
      <c r="L1263" s="14" t="s">
        <v>5465</v>
      </c>
      <c r="M1263" s="14" t="s">
        <v>5477</v>
      </c>
      <c r="N1263">
        <v>60</v>
      </c>
    </row>
    <row r="1264" spans="1:14" x14ac:dyDescent="0.75">
      <c r="A1264" s="14" t="s">
        <v>10</v>
      </c>
      <c r="B1264" s="14" t="s">
        <v>11</v>
      </c>
      <c r="C1264" s="14" t="s">
        <v>12</v>
      </c>
      <c r="D1264" s="14" t="s">
        <v>5454</v>
      </c>
      <c r="E1264">
        <v>10260265</v>
      </c>
      <c r="F1264" s="14" t="s">
        <v>13</v>
      </c>
      <c r="G1264">
        <v>66104255</v>
      </c>
      <c r="H1264" s="14" t="s">
        <v>3356</v>
      </c>
      <c r="I1264" s="14" t="s">
        <v>1013</v>
      </c>
      <c r="J1264" s="14" t="s">
        <v>5463</v>
      </c>
      <c r="K1264" s="14" t="s">
        <v>5457</v>
      </c>
      <c r="L1264" s="14" t="s">
        <v>5458</v>
      </c>
      <c r="M1264" s="14" t="s">
        <v>5484</v>
      </c>
      <c r="N1264">
        <v>2</v>
      </c>
    </row>
    <row r="1265" spans="1:14" x14ac:dyDescent="0.75">
      <c r="A1265" s="14" t="s">
        <v>10</v>
      </c>
      <c r="B1265" s="14" t="s">
        <v>11</v>
      </c>
      <c r="C1265" s="14" t="s">
        <v>12</v>
      </c>
      <c r="D1265" s="14" t="s">
        <v>5454</v>
      </c>
      <c r="E1265">
        <v>10260265</v>
      </c>
      <c r="F1265" s="14" t="s">
        <v>13</v>
      </c>
      <c r="G1265">
        <v>66104255</v>
      </c>
      <c r="H1265" s="14" t="s">
        <v>3356</v>
      </c>
      <c r="I1265" s="14" t="s">
        <v>1013</v>
      </c>
      <c r="J1265" s="14" t="s">
        <v>5463</v>
      </c>
      <c r="K1265" s="14" t="s">
        <v>5460</v>
      </c>
      <c r="L1265" s="14" t="s">
        <v>5468</v>
      </c>
      <c r="M1265" s="14" t="s">
        <v>5483</v>
      </c>
      <c r="N1265">
        <v>32</v>
      </c>
    </row>
    <row r="1266" spans="1:14" x14ac:dyDescent="0.75">
      <c r="A1266" s="14" t="s">
        <v>10</v>
      </c>
      <c r="B1266" s="14" t="s">
        <v>11</v>
      </c>
      <c r="C1266" s="14" t="s">
        <v>12</v>
      </c>
      <c r="D1266" s="14" t="s">
        <v>5454</v>
      </c>
      <c r="E1266">
        <v>10260265</v>
      </c>
      <c r="F1266" s="14" t="s">
        <v>13</v>
      </c>
      <c r="G1266">
        <v>66104255</v>
      </c>
      <c r="H1266" s="14" t="s">
        <v>3356</v>
      </c>
      <c r="I1266" s="14" t="s">
        <v>1013</v>
      </c>
      <c r="J1266" s="14" t="s">
        <v>5463</v>
      </c>
      <c r="K1266" s="14" t="s">
        <v>5460</v>
      </c>
      <c r="L1266" s="14" t="s">
        <v>5461</v>
      </c>
      <c r="M1266" s="14" t="s">
        <v>5474</v>
      </c>
      <c r="N1266">
        <v>85</v>
      </c>
    </row>
    <row r="1267" spans="1:14" x14ac:dyDescent="0.75">
      <c r="A1267" s="14" t="s">
        <v>10</v>
      </c>
      <c r="B1267" s="14" t="s">
        <v>11</v>
      </c>
      <c r="C1267" s="14" t="s">
        <v>12</v>
      </c>
      <c r="D1267" s="14" t="s">
        <v>5454</v>
      </c>
      <c r="E1267">
        <v>10260265</v>
      </c>
      <c r="F1267" s="14" t="s">
        <v>13</v>
      </c>
      <c r="G1267">
        <v>66104828</v>
      </c>
      <c r="H1267" s="14" t="s">
        <v>4234</v>
      </c>
      <c r="I1267" s="14" t="s">
        <v>4235</v>
      </c>
      <c r="J1267" s="14" t="s">
        <v>5473</v>
      </c>
      <c r="K1267" s="14" t="s">
        <v>5460</v>
      </c>
      <c r="L1267" s="14" t="s">
        <v>5461</v>
      </c>
      <c r="M1267" s="14" t="s">
        <v>5471</v>
      </c>
      <c r="N1267">
        <v>5</v>
      </c>
    </row>
    <row r="1268" spans="1:14" x14ac:dyDescent="0.75">
      <c r="A1268" s="14" t="s">
        <v>10</v>
      </c>
      <c r="B1268" s="14" t="s">
        <v>11</v>
      </c>
      <c r="C1268" s="14" t="s">
        <v>12</v>
      </c>
      <c r="D1268" s="14" t="s">
        <v>5454</v>
      </c>
      <c r="E1268">
        <v>10260265</v>
      </c>
      <c r="F1268" s="14" t="s">
        <v>13</v>
      </c>
      <c r="G1268">
        <v>66104829</v>
      </c>
      <c r="H1268" s="14" t="s">
        <v>540</v>
      </c>
      <c r="I1268" s="14" t="s">
        <v>541</v>
      </c>
      <c r="J1268" s="14" t="s">
        <v>5473</v>
      </c>
      <c r="K1268" s="14" t="s">
        <v>5457</v>
      </c>
      <c r="L1268" s="14" t="s">
        <v>5458</v>
      </c>
      <c r="M1268" s="14" t="s">
        <v>5459</v>
      </c>
      <c r="N1268">
        <v>30</v>
      </c>
    </row>
    <row r="1269" spans="1:14" x14ac:dyDescent="0.75">
      <c r="A1269" s="14" t="s">
        <v>10</v>
      </c>
      <c r="B1269" s="14" t="s">
        <v>11</v>
      </c>
      <c r="C1269" s="14" t="s">
        <v>12</v>
      </c>
      <c r="D1269" s="14" t="s">
        <v>5454</v>
      </c>
      <c r="E1269">
        <v>10260265</v>
      </c>
      <c r="F1269" s="14" t="s">
        <v>13</v>
      </c>
      <c r="G1269">
        <v>66104829</v>
      </c>
      <c r="H1269" s="14" t="s">
        <v>540</v>
      </c>
      <c r="I1269" s="14" t="s">
        <v>541</v>
      </c>
      <c r="J1269" s="14" t="s">
        <v>5473</v>
      </c>
      <c r="K1269" s="14" t="s">
        <v>5460</v>
      </c>
      <c r="L1269" s="14" t="s">
        <v>5468</v>
      </c>
      <c r="M1269" s="14" t="s">
        <v>5469</v>
      </c>
      <c r="N1269">
        <v>25</v>
      </c>
    </row>
    <row r="1270" spans="1:14" x14ac:dyDescent="0.75">
      <c r="A1270" s="14" t="s">
        <v>10</v>
      </c>
      <c r="B1270" s="14" t="s">
        <v>11</v>
      </c>
      <c r="C1270" s="14" t="s">
        <v>12</v>
      </c>
      <c r="D1270" s="14" t="s">
        <v>5454</v>
      </c>
      <c r="E1270">
        <v>10260265</v>
      </c>
      <c r="F1270" s="14" t="s">
        <v>13</v>
      </c>
      <c r="G1270">
        <v>66105133</v>
      </c>
      <c r="H1270" s="14" t="s">
        <v>4847</v>
      </c>
      <c r="I1270" s="14" t="s">
        <v>4849</v>
      </c>
      <c r="J1270" s="14" t="s">
        <v>5472</v>
      </c>
      <c r="K1270" s="14" t="s">
        <v>5460</v>
      </c>
      <c r="L1270" s="14" t="s">
        <v>5461</v>
      </c>
      <c r="M1270" s="14" t="s">
        <v>5471</v>
      </c>
      <c r="N1270">
        <v>5</v>
      </c>
    </row>
    <row r="1271" spans="1:14" x14ac:dyDescent="0.75">
      <c r="A1271" s="14" t="s">
        <v>10</v>
      </c>
      <c r="B1271" s="14" t="s">
        <v>11</v>
      </c>
      <c r="C1271" s="14" t="s">
        <v>12</v>
      </c>
      <c r="D1271" s="14" t="s">
        <v>5454</v>
      </c>
      <c r="E1271">
        <v>10260265</v>
      </c>
      <c r="F1271" s="14" t="s">
        <v>13</v>
      </c>
      <c r="G1271">
        <v>66105626</v>
      </c>
      <c r="H1271" s="14" t="s">
        <v>3569</v>
      </c>
      <c r="I1271" s="14" t="s">
        <v>3570</v>
      </c>
      <c r="J1271" s="14" t="s">
        <v>5514</v>
      </c>
      <c r="K1271" s="14" t="s">
        <v>5457</v>
      </c>
      <c r="L1271" s="14" t="s">
        <v>5458</v>
      </c>
      <c r="M1271" s="14" t="s">
        <v>5459</v>
      </c>
      <c r="N1271">
        <v>50</v>
      </c>
    </row>
    <row r="1272" spans="1:14" x14ac:dyDescent="0.75">
      <c r="A1272" s="14" t="s">
        <v>10</v>
      </c>
      <c r="B1272" s="14" t="s">
        <v>11</v>
      </c>
      <c r="C1272" s="14" t="s">
        <v>12</v>
      </c>
      <c r="D1272" s="14" t="s">
        <v>5454</v>
      </c>
      <c r="E1272">
        <v>10260265</v>
      </c>
      <c r="F1272" s="14" t="s">
        <v>13</v>
      </c>
      <c r="G1272">
        <v>66105626</v>
      </c>
      <c r="H1272" s="14" t="s">
        <v>3569</v>
      </c>
      <c r="I1272" s="14" t="s">
        <v>3570</v>
      </c>
      <c r="J1272" s="14" t="s">
        <v>5514</v>
      </c>
      <c r="K1272" s="14" t="s">
        <v>5460</v>
      </c>
      <c r="L1272" s="14" t="s">
        <v>5468</v>
      </c>
      <c r="M1272" s="14" t="s">
        <v>5483</v>
      </c>
      <c r="N1272">
        <v>10</v>
      </c>
    </row>
    <row r="1273" spans="1:14" x14ac:dyDescent="0.75">
      <c r="A1273" s="14" t="s">
        <v>10</v>
      </c>
      <c r="B1273" s="14" t="s">
        <v>11</v>
      </c>
      <c r="C1273" s="14" t="s">
        <v>12</v>
      </c>
      <c r="D1273" s="14" t="s">
        <v>5454</v>
      </c>
      <c r="E1273">
        <v>10260265</v>
      </c>
      <c r="F1273" s="14" t="s">
        <v>13</v>
      </c>
      <c r="G1273">
        <v>66105626</v>
      </c>
      <c r="H1273" s="14" t="s">
        <v>3569</v>
      </c>
      <c r="I1273" s="14" t="s">
        <v>3570</v>
      </c>
      <c r="J1273" s="14" t="s">
        <v>5514</v>
      </c>
      <c r="K1273" s="14" t="s">
        <v>5460</v>
      </c>
      <c r="L1273" s="14" t="s">
        <v>5468</v>
      </c>
      <c r="M1273" s="14" t="s">
        <v>5469</v>
      </c>
      <c r="N1273">
        <v>20</v>
      </c>
    </row>
    <row r="1274" spans="1:14" x14ac:dyDescent="0.75">
      <c r="A1274" s="14" t="s">
        <v>10</v>
      </c>
      <c r="B1274" s="14" t="s">
        <v>11</v>
      </c>
      <c r="C1274" s="14" t="s">
        <v>12</v>
      </c>
      <c r="D1274" s="14" t="s">
        <v>5454</v>
      </c>
      <c r="E1274">
        <v>10260265</v>
      </c>
      <c r="F1274" s="14" t="s">
        <v>13</v>
      </c>
      <c r="G1274">
        <v>66106524</v>
      </c>
      <c r="H1274" s="14" t="s">
        <v>3550</v>
      </c>
      <c r="I1274" s="14" t="s">
        <v>3553</v>
      </c>
      <c r="J1274" s="14" t="s">
        <v>5463</v>
      </c>
      <c r="K1274" s="14" t="s">
        <v>5457</v>
      </c>
      <c r="L1274" s="14" t="s">
        <v>5458</v>
      </c>
      <c r="M1274" s="14" t="s">
        <v>5459</v>
      </c>
      <c r="N1274">
        <v>30</v>
      </c>
    </row>
    <row r="1275" spans="1:14" x14ac:dyDescent="0.75">
      <c r="A1275" s="14" t="s">
        <v>10</v>
      </c>
      <c r="B1275" s="14" t="s">
        <v>11</v>
      </c>
      <c r="C1275" s="14" t="s">
        <v>12</v>
      </c>
      <c r="D1275" s="14" t="s">
        <v>5454</v>
      </c>
      <c r="E1275">
        <v>10260265</v>
      </c>
      <c r="F1275" s="14" t="s">
        <v>13</v>
      </c>
      <c r="G1275">
        <v>66106524</v>
      </c>
      <c r="H1275" s="14" t="s">
        <v>3550</v>
      </c>
      <c r="I1275" s="14" t="s">
        <v>3553</v>
      </c>
      <c r="J1275" s="14" t="s">
        <v>5463</v>
      </c>
      <c r="K1275" s="14" t="s">
        <v>5460</v>
      </c>
      <c r="L1275" s="14" t="s">
        <v>5468</v>
      </c>
      <c r="M1275" s="14" t="s">
        <v>5469</v>
      </c>
      <c r="N1275">
        <v>30</v>
      </c>
    </row>
    <row r="1276" spans="1:14" x14ac:dyDescent="0.75">
      <c r="A1276" s="14" t="s">
        <v>10</v>
      </c>
      <c r="B1276" s="14" t="s">
        <v>11</v>
      </c>
      <c r="C1276" s="14" t="s">
        <v>12</v>
      </c>
      <c r="D1276" s="14" t="s">
        <v>5454</v>
      </c>
      <c r="E1276">
        <v>10260265</v>
      </c>
      <c r="F1276" s="14" t="s">
        <v>13</v>
      </c>
      <c r="G1276">
        <v>66106607</v>
      </c>
      <c r="H1276" s="14" t="s">
        <v>1358</v>
      </c>
      <c r="I1276" s="14" t="s">
        <v>1359</v>
      </c>
      <c r="J1276" s="14" t="s">
        <v>5473</v>
      </c>
      <c r="K1276" s="14" t="s">
        <v>5457</v>
      </c>
      <c r="L1276" s="14" t="s">
        <v>5458</v>
      </c>
      <c r="M1276" s="14" t="s">
        <v>5459</v>
      </c>
      <c r="N1276">
        <v>30</v>
      </c>
    </row>
    <row r="1277" spans="1:14" x14ac:dyDescent="0.75">
      <c r="A1277" s="14" t="s">
        <v>10</v>
      </c>
      <c r="B1277" s="14" t="s">
        <v>11</v>
      </c>
      <c r="C1277" s="14" t="s">
        <v>12</v>
      </c>
      <c r="D1277" s="14" t="s">
        <v>5454</v>
      </c>
      <c r="E1277">
        <v>10260265</v>
      </c>
      <c r="F1277" s="14" t="s">
        <v>13</v>
      </c>
      <c r="G1277">
        <v>66106607</v>
      </c>
      <c r="H1277" s="14" t="s">
        <v>1358</v>
      </c>
      <c r="I1277" s="14" t="s">
        <v>1359</v>
      </c>
      <c r="J1277" s="14" t="s">
        <v>5473</v>
      </c>
      <c r="K1277" s="14" t="s">
        <v>5460</v>
      </c>
      <c r="L1277" s="14" t="s">
        <v>5468</v>
      </c>
      <c r="M1277" s="14" t="s">
        <v>5469</v>
      </c>
      <c r="N1277">
        <v>30</v>
      </c>
    </row>
    <row r="1278" spans="1:14" x14ac:dyDescent="0.75">
      <c r="A1278" s="14" t="s">
        <v>10</v>
      </c>
      <c r="B1278" s="14" t="s">
        <v>11</v>
      </c>
      <c r="C1278" s="14" t="s">
        <v>12</v>
      </c>
      <c r="D1278" s="14" t="s">
        <v>5454</v>
      </c>
      <c r="E1278">
        <v>10260265</v>
      </c>
      <c r="F1278" s="14" t="s">
        <v>13</v>
      </c>
      <c r="G1278">
        <v>66106651</v>
      </c>
      <c r="H1278" s="14" t="s">
        <v>5209</v>
      </c>
      <c r="I1278" s="14" t="s">
        <v>5211</v>
      </c>
      <c r="J1278" s="14" t="s">
        <v>5473</v>
      </c>
      <c r="K1278" s="14" t="s">
        <v>5460</v>
      </c>
      <c r="L1278" s="14" t="s">
        <v>5461</v>
      </c>
      <c r="M1278" s="14" t="s">
        <v>5471</v>
      </c>
      <c r="N1278">
        <v>20</v>
      </c>
    </row>
    <row r="1279" spans="1:14" x14ac:dyDescent="0.75">
      <c r="A1279" s="14" t="s">
        <v>10</v>
      </c>
      <c r="B1279" s="14" t="s">
        <v>11</v>
      </c>
      <c r="C1279" s="14" t="s">
        <v>12</v>
      </c>
      <c r="D1279" s="14" t="s">
        <v>5454</v>
      </c>
      <c r="E1279">
        <v>10260265</v>
      </c>
      <c r="F1279" s="14" t="s">
        <v>13</v>
      </c>
      <c r="G1279">
        <v>66106651</v>
      </c>
      <c r="H1279" s="14" t="s">
        <v>5209</v>
      </c>
      <c r="I1279" s="14" t="s">
        <v>5211</v>
      </c>
      <c r="J1279" s="14" t="s">
        <v>5473</v>
      </c>
      <c r="K1279" s="14" t="s">
        <v>5460</v>
      </c>
      <c r="L1279" s="14" t="s">
        <v>5461</v>
      </c>
      <c r="M1279" s="14" t="s">
        <v>5462</v>
      </c>
      <c r="N1279">
        <v>30</v>
      </c>
    </row>
    <row r="1280" spans="1:14" x14ac:dyDescent="0.75">
      <c r="A1280" s="14" t="s">
        <v>10</v>
      </c>
      <c r="B1280" s="14" t="s">
        <v>11</v>
      </c>
      <c r="C1280" s="14" t="s">
        <v>12</v>
      </c>
      <c r="D1280" s="14" t="s">
        <v>5454</v>
      </c>
      <c r="E1280">
        <v>10260265</v>
      </c>
      <c r="F1280" s="14" t="s">
        <v>13</v>
      </c>
      <c r="G1280">
        <v>66107041</v>
      </c>
      <c r="H1280" s="14" t="s">
        <v>131</v>
      </c>
      <c r="I1280" s="14" t="s">
        <v>132</v>
      </c>
      <c r="J1280" s="14" t="s">
        <v>5486</v>
      </c>
      <c r="K1280" s="14" t="s">
        <v>5457</v>
      </c>
      <c r="L1280" s="14" t="s">
        <v>5458</v>
      </c>
      <c r="M1280" s="14" t="s">
        <v>5459</v>
      </c>
      <c r="N1280">
        <v>35</v>
      </c>
    </row>
    <row r="1281" spans="1:14" x14ac:dyDescent="0.75">
      <c r="A1281" s="14" t="s">
        <v>10</v>
      </c>
      <c r="B1281" s="14" t="s">
        <v>11</v>
      </c>
      <c r="C1281" s="14" t="s">
        <v>12</v>
      </c>
      <c r="D1281" s="14" t="s">
        <v>5454</v>
      </c>
      <c r="E1281">
        <v>10260265</v>
      </c>
      <c r="F1281" s="14" t="s">
        <v>13</v>
      </c>
      <c r="G1281">
        <v>66107041</v>
      </c>
      <c r="H1281" s="14" t="s">
        <v>131</v>
      </c>
      <c r="I1281" s="14" t="s">
        <v>132</v>
      </c>
      <c r="J1281" s="14" t="s">
        <v>5486</v>
      </c>
      <c r="K1281" s="14" t="s">
        <v>5460</v>
      </c>
      <c r="L1281" s="14" t="s">
        <v>5468</v>
      </c>
      <c r="M1281" s="14" t="s">
        <v>5469</v>
      </c>
      <c r="N1281">
        <v>15</v>
      </c>
    </row>
    <row r="1282" spans="1:14" x14ac:dyDescent="0.75">
      <c r="A1282" s="14" t="s">
        <v>10</v>
      </c>
      <c r="B1282" s="14" t="s">
        <v>11</v>
      </c>
      <c r="C1282" s="14" t="s">
        <v>12</v>
      </c>
      <c r="D1282" s="14" t="s">
        <v>5454</v>
      </c>
      <c r="E1282">
        <v>10260265</v>
      </c>
      <c r="F1282" s="14" t="s">
        <v>13</v>
      </c>
      <c r="G1282">
        <v>66107126</v>
      </c>
      <c r="H1282" s="14" t="s">
        <v>1119</v>
      </c>
      <c r="I1282" s="14" t="s">
        <v>1121</v>
      </c>
      <c r="J1282" s="14" t="s">
        <v>5473</v>
      </c>
      <c r="K1282" s="14" t="s">
        <v>5460</v>
      </c>
      <c r="L1282" s="14" t="s">
        <v>5461</v>
      </c>
      <c r="M1282" s="14" t="s">
        <v>5471</v>
      </c>
      <c r="N1282">
        <v>5</v>
      </c>
    </row>
    <row r="1283" spans="1:14" x14ac:dyDescent="0.75">
      <c r="A1283" s="14" t="s">
        <v>10</v>
      </c>
      <c r="B1283" s="14" t="s">
        <v>11</v>
      </c>
      <c r="C1283" s="14" t="s">
        <v>12</v>
      </c>
      <c r="D1283" s="14" t="s">
        <v>5454</v>
      </c>
      <c r="E1283">
        <v>10260265</v>
      </c>
      <c r="F1283" s="14" t="s">
        <v>13</v>
      </c>
      <c r="G1283">
        <v>66107180</v>
      </c>
      <c r="H1283" s="14" t="s">
        <v>57</v>
      </c>
      <c r="I1283" s="14" t="s">
        <v>58</v>
      </c>
      <c r="J1283" s="14" t="s">
        <v>5514</v>
      </c>
      <c r="K1283" s="14" t="s">
        <v>5457</v>
      </c>
      <c r="L1283" s="14" t="s">
        <v>5458</v>
      </c>
      <c r="M1283" s="14" t="s">
        <v>5459</v>
      </c>
      <c r="N1283">
        <v>100</v>
      </c>
    </row>
    <row r="1284" spans="1:14" x14ac:dyDescent="0.75">
      <c r="A1284" s="14" t="s">
        <v>10</v>
      </c>
      <c r="B1284" s="14" t="s">
        <v>11</v>
      </c>
      <c r="C1284" s="14" t="s">
        <v>12</v>
      </c>
      <c r="D1284" s="14" t="s">
        <v>5454</v>
      </c>
      <c r="E1284">
        <v>10260265</v>
      </c>
      <c r="F1284" s="14" t="s">
        <v>13</v>
      </c>
      <c r="G1284">
        <v>66107180</v>
      </c>
      <c r="H1284" s="14" t="s">
        <v>57</v>
      </c>
      <c r="I1284" s="14" t="s">
        <v>58</v>
      </c>
      <c r="J1284" s="14" t="s">
        <v>5514</v>
      </c>
      <c r="K1284" s="14" t="s">
        <v>5457</v>
      </c>
      <c r="L1284" s="14" t="s">
        <v>5458</v>
      </c>
      <c r="M1284" s="14" t="s">
        <v>5484</v>
      </c>
      <c r="N1284">
        <v>8</v>
      </c>
    </row>
    <row r="1285" spans="1:14" x14ac:dyDescent="0.75">
      <c r="A1285" s="14" t="s">
        <v>10</v>
      </c>
      <c r="B1285" s="14" t="s">
        <v>11</v>
      </c>
      <c r="C1285" s="14" t="s">
        <v>12</v>
      </c>
      <c r="D1285" s="14" t="s">
        <v>5454</v>
      </c>
      <c r="E1285">
        <v>10260265</v>
      </c>
      <c r="F1285" s="14" t="s">
        <v>13</v>
      </c>
      <c r="G1285">
        <v>66107180</v>
      </c>
      <c r="H1285" s="14" t="s">
        <v>57</v>
      </c>
      <c r="I1285" s="14" t="s">
        <v>58</v>
      </c>
      <c r="J1285" s="14" t="s">
        <v>5514</v>
      </c>
      <c r="K1285" s="14" t="s">
        <v>5460</v>
      </c>
      <c r="L1285" s="14" t="s">
        <v>5468</v>
      </c>
      <c r="M1285" s="14" t="s">
        <v>5483</v>
      </c>
      <c r="N1285">
        <v>10</v>
      </c>
    </row>
    <row r="1286" spans="1:14" x14ac:dyDescent="0.75">
      <c r="A1286" s="14" t="s">
        <v>10</v>
      </c>
      <c r="B1286" s="14" t="s">
        <v>11</v>
      </c>
      <c r="C1286" s="14" t="s">
        <v>12</v>
      </c>
      <c r="D1286" s="14" t="s">
        <v>5454</v>
      </c>
      <c r="E1286">
        <v>10260265</v>
      </c>
      <c r="F1286" s="14" t="s">
        <v>13</v>
      </c>
      <c r="G1286">
        <v>66107530</v>
      </c>
      <c r="H1286" s="14" t="s">
        <v>61</v>
      </c>
      <c r="I1286" s="14" t="s">
        <v>62</v>
      </c>
      <c r="J1286" s="14" t="s">
        <v>5482</v>
      </c>
      <c r="K1286" s="14" t="s">
        <v>5457</v>
      </c>
      <c r="L1286" s="14" t="s">
        <v>5458</v>
      </c>
      <c r="M1286" s="14" t="s">
        <v>5459</v>
      </c>
      <c r="N1286">
        <v>40</v>
      </c>
    </row>
    <row r="1287" spans="1:14" x14ac:dyDescent="0.75">
      <c r="A1287" s="14" t="s">
        <v>10</v>
      </c>
      <c r="B1287" s="14" t="s">
        <v>11</v>
      </c>
      <c r="C1287" s="14" t="s">
        <v>12</v>
      </c>
      <c r="D1287" s="14" t="s">
        <v>5454</v>
      </c>
      <c r="E1287">
        <v>10260265</v>
      </c>
      <c r="F1287" s="14" t="s">
        <v>13</v>
      </c>
      <c r="G1287">
        <v>66107530</v>
      </c>
      <c r="H1287" s="14" t="s">
        <v>61</v>
      </c>
      <c r="I1287" s="14" t="s">
        <v>62</v>
      </c>
      <c r="J1287" s="14" t="s">
        <v>5482</v>
      </c>
      <c r="K1287" s="14" t="s">
        <v>5460</v>
      </c>
      <c r="L1287" s="14" t="s">
        <v>5461</v>
      </c>
      <c r="M1287" s="14" t="s">
        <v>5471</v>
      </c>
      <c r="N1287">
        <v>10</v>
      </c>
    </row>
    <row r="1288" spans="1:14" x14ac:dyDescent="0.75">
      <c r="A1288" s="14" t="s">
        <v>10</v>
      </c>
      <c r="B1288" s="14" t="s">
        <v>11</v>
      </c>
      <c r="C1288" s="14" t="s">
        <v>12</v>
      </c>
      <c r="D1288" s="14" t="s">
        <v>5454</v>
      </c>
      <c r="E1288">
        <v>10260265</v>
      </c>
      <c r="F1288" s="14" t="s">
        <v>13</v>
      </c>
      <c r="G1288">
        <v>66108372</v>
      </c>
      <c r="H1288" s="14" t="s">
        <v>2410</v>
      </c>
      <c r="I1288" s="14" t="s">
        <v>2411</v>
      </c>
      <c r="J1288" s="14" t="s">
        <v>5514</v>
      </c>
      <c r="K1288" s="14" t="s">
        <v>5457</v>
      </c>
      <c r="L1288" s="14" t="s">
        <v>5458</v>
      </c>
      <c r="M1288" s="14" t="s">
        <v>5459</v>
      </c>
      <c r="N1288">
        <v>45</v>
      </c>
    </row>
    <row r="1289" spans="1:14" x14ac:dyDescent="0.75">
      <c r="A1289" s="14" t="s">
        <v>10</v>
      </c>
      <c r="B1289" s="14" t="s">
        <v>11</v>
      </c>
      <c r="C1289" s="14" t="s">
        <v>12</v>
      </c>
      <c r="D1289" s="14" t="s">
        <v>5454</v>
      </c>
      <c r="E1289">
        <v>10260265</v>
      </c>
      <c r="F1289" s="14" t="s">
        <v>13</v>
      </c>
      <c r="G1289">
        <v>66108372</v>
      </c>
      <c r="H1289" s="14" t="s">
        <v>2410</v>
      </c>
      <c r="I1289" s="14" t="s">
        <v>2411</v>
      </c>
      <c r="J1289" s="14" t="s">
        <v>5514</v>
      </c>
      <c r="K1289" s="14" t="s">
        <v>5457</v>
      </c>
      <c r="L1289" s="14" t="s">
        <v>5458</v>
      </c>
      <c r="M1289" s="14" t="s">
        <v>5467</v>
      </c>
      <c r="N1289">
        <v>10</v>
      </c>
    </row>
    <row r="1290" spans="1:14" x14ac:dyDescent="0.75">
      <c r="A1290" s="14" t="s">
        <v>10</v>
      </c>
      <c r="B1290" s="14" t="s">
        <v>11</v>
      </c>
      <c r="C1290" s="14" t="s">
        <v>12</v>
      </c>
      <c r="D1290" s="14" t="s">
        <v>5454</v>
      </c>
      <c r="E1290">
        <v>10260265</v>
      </c>
      <c r="F1290" s="14" t="s">
        <v>13</v>
      </c>
      <c r="G1290">
        <v>66108372</v>
      </c>
      <c r="H1290" s="14" t="s">
        <v>2410</v>
      </c>
      <c r="I1290" s="14" t="s">
        <v>2411</v>
      </c>
      <c r="J1290" s="14" t="s">
        <v>5514</v>
      </c>
      <c r="K1290" s="14" t="s">
        <v>5460</v>
      </c>
      <c r="L1290" s="14" t="s">
        <v>5468</v>
      </c>
      <c r="M1290" s="14" t="s">
        <v>5469</v>
      </c>
      <c r="N1290">
        <v>20</v>
      </c>
    </row>
    <row r="1291" spans="1:14" x14ac:dyDescent="0.75">
      <c r="A1291" s="14" t="s">
        <v>10</v>
      </c>
      <c r="B1291" s="14" t="s">
        <v>11</v>
      </c>
      <c r="C1291" s="14" t="s">
        <v>12</v>
      </c>
      <c r="D1291" s="14" t="s">
        <v>5454</v>
      </c>
      <c r="E1291">
        <v>10260265</v>
      </c>
      <c r="F1291" s="14" t="s">
        <v>13</v>
      </c>
      <c r="G1291">
        <v>66108372</v>
      </c>
      <c r="H1291" s="14" t="s">
        <v>2410</v>
      </c>
      <c r="I1291" s="14" t="s">
        <v>2411</v>
      </c>
      <c r="J1291" s="14" t="s">
        <v>5514</v>
      </c>
      <c r="K1291" s="14" t="s">
        <v>5460</v>
      </c>
      <c r="L1291" s="14" t="s">
        <v>5468</v>
      </c>
      <c r="M1291" s="14" t="s">
        <v>5470</v>
      </c>
      <c r="N1291">
        <v>5</v>
      </c>
    </row>
    <row r="1292" spans="1:14" x14ac:dyDescent="0.75">
      <c r="A1292" s="14" t="s">
        <v>10</v>
      </c>
      <c r="B1292" s="14" t="s">
        <v>11</v>
      </c>
      <c r="C1292" s="14" t="s">
        <v>12</v>
      </c>
      <c r="D1292" s="14" t="s">
        <v>5454</v>
      </c>
      <c r="E1292">
        <v>10260265</v>
      </c>
      <c r="F1292" s="14" t="s">
        <v>13</v>
      </c>
      <c r="G1292">
        <v>66109186</v>
      </c>
      <c r="H1292" s="14" t="s">
        <v>2741</v>
      </c>
      <c r="I1292" s="14" t="s">
        <v>1368</v>
      </c>
      <c r="J1292" s="14" t="s">
        <v>5463</v>
      </c>
      <c r="K1292" s="14" t="s">
        <v>5464</v>
      </c>
      <c r="L1292" s="14" t="s">
        <v>5465</v>
      </c>
      <c r="M1292" s="14" t="s">
        <v>5477</v>
      </c>
      <c r="N1292">
        <v>5</v>
      </c>
    </row>
    <row r="1293" spans="1:14" x14ac:dyDescent="0.75">
      <c r="A1293" s="14" t="s">
        <v>10</v>
      </c>
      <c r="B1293" s="14" t="s">
        <v>11</v>
      </c>
      <c r="C1293" s="14" t="s">
        <v>12</v>
      </c>
      <c r="D1293" s="14" t="s">
        <v>5454</v>
      </c>
      <c r="E1293">
        <v>10260265</v>
      </c>
      <c r="F1293" s="14" t="s">
        <v>13</v>
      </c>
      <c r="G1293">
        <v>66109186</v>
      </c>
      <c r="H1293" s="14" t="s">
        <v>2741</v>
      </c>
      <c r="I1293" s="14" t="s">
        <v>1368</v>
      </c>
      <c r="J1293" s="14" t="s">
        <v>5463</v>
      </c>
      <c r="K1293" s="14" t="s">
        <v>5457</v>
      </c>
      <c r="L1293" s="14" t="s">
        <v>5458</v>
      </c>
      <c r="M1293" s="14" t="s">
        <v>5459</v>
      </c>
      <c r="N1293">
        <v>140</v>
      </c>
    </row>
    <row r="1294" spans="1:14" x14ac:dyDescent="0.75">
      <c r="A1294" s="14" t="s">
        <v>10</v>
      </c>
      <c r="B1294" s="14" t="s">
        <v>11</v>
      </c>
      <c r="C1294" s="14" t="s">
        <v>12</v>
      </c>
      <c r="D1294" s="14" t="s">
        <v>5454</v>
      </c>
      <c r="E1294">
        <v>10260265</v>
      </c>
      <c r="F1294" s="14" t="s">
        <v>13</v>
      </c>
      <c r="G1294">
        <v>66109186</v>
      </c>
      <c r="H1294" s="14" t="s">
        <v>2741</v>
      </c>
      <c r="I1294" s="14" t="s">
        <v>1368</v>
      </c>
      <c r="J1294" s="14" t="s">
        <v>5463</v>
      </c>
      <c r="K1294" s="14" t="s">
        <v>5460</v>
      </c>
      <c r="L1294" s="14" t="s">
        <v>5468</v>
      </c>
      <c r="M1294" s="14" t="s">
        <v>5483</v>
      </c>
      <c r="N1294">
        <v>5</v>
      </c>
    </row>
    <row r="1295" spans="1:14" x14ac:dyDescent="0.75">
      <c r="A1295" s="14" t="s">
        <v>10</v>
      </c>
      <c r="B1295" s="14" t="s">
        <v>11</v>
      </c>
      <c r="C1295" s="14" t="s">
        <v>12</v>
      </c>
      <c r="D1295" s="14" t="s">
        <v>5454</v>
      </c>
      <c r="E1295">
        <v>10260265</v>
      </c>
      <c r="F1295" s="14" t="s">
        <v>13</v>
      </c>
      <c r="G1295">
        <v>66109186</v>
      </c>
      <c r="H1295" s="14" t="s">
        <v>2741</v>
      </c>
      <c r="I1295" s="14" t="s">
        <v>1368</v>
      </c>
      <c r="J1295" s="14" t="s">
        <v>5463</v>
      </c>
      <c r="K1295" s="14" t="s">
        <v>5460</v>
      </c>
      <c r="L1295" s="14" t="s">
        <v>5468</v>
      </c>
      <c r="M1295" s="14" t="s">
        <v>5469</v>
      </c>
      <c r="N1295">
        <v>190</v>
      </c>
    </row>
    <row r="1296" spans="1:14" x14ac:dyDescent="0.75">
      <c r="A1296" s="14" t="s">
        <v>10</v>
      </c>
      <c r="B1296" s="14" t="s">
        <v>11</v>
      </c>
      <c r="C1296" s="14" t="s">
        <v>12</v>
      </c>
      <c r="D1296" s="14" t="s">
        <v>5454</v>
      </c>
      <c r="E1296">
        <v>10260265</v>
      </c>
      <c r="F1296" s="14" t="s">
        <v>13</v>
      </c>
      <c r="G1296">
        <v>66109186</v>
      </c>
      <c r="H1296" s="14" t="s">
        <v>2741</v>
      </c>
      <c r="I1296" s="14" t="s">
        <v>1368</v>
      </c>
      <c r="J1296" s="14" t="s">
        <v>5463</v>
      </c>
      <c r="K1296" s="14" t="s">
        <v>5460</v>
      </c>
      <c r="L1296" s="14" t="s">
        <v>5461</v>
      </c>
      <c r="M1296" s="14" t="s">
        <v>5471</v>
      </c>
      <c r="N1296">
        <v>70</v>
      </c>
    </row>
    <row r="1297" spans="1:14" x14ac:dyDescent="0.75">
      <c r="A1297" s="14" t="s">
        <v>10</v>
      </c>
      <c r="B1297" s="14" t="s">
        <v>11</v>
      </c>
      <c r="C1297" s="14" t="s">
        <v>12</v>
      </c>
      <c r="D1297" s="14" t="s">
        <v>5454</v>
      </c>
      <c r="E1297">
        <v>10260265</v>
      </c>
      <c r="F1297" s="14" t="s">
        <v>13</v>
      </c>
      <c r="G1297">
        <v>66109186</v>
      </c>
      <c r="H1297" s="14" t="s">
        <v>2741</v>
      </c>
      <c r="I1297" s="14" t="s">
        <v>1368</v>
      </c>
      <c r="J1297" s="14" t="s">
        <v>5463</v>
      </c>
      <c r="K1297" s="14" t="s">
        <v>5460</v>
      </c>
      <c r="L1297" s="14" t="s">
        <v>5461</v>
      </c>
      <c r="M1297" s="14" t="s">
        <v>5462</v>
      </c>
      <c r="N1297">
        <v>60</v>
      </c>
    </row>
    <row r="1298" spans="1:14" x14ac:dyDescent="0.75">
      <c r="A1298" s="14" t="s">
        <v>10</v>
      </c>
      <c r="B1298" s="14" t="s">
        <v>11</v>
      </c>
      <c r="C1298" s="14" t="s">
        <v>12</v>
      </c>
      <c r="D1298" s="14" t="s">
        <v>5454</v>
      </c>
      <c r="E1298">
        <v>10260265</v>
      </c>
      <c r="F1298" s="14" t="s">
        <v>13</v>
      </c>
      <c r="G1298">
        <v>66109942</v>
      </c>
      <c r="H1298" s="14" t="s">
        <v>4975</v>
      </c>
      <c r="I1298" s="14" t="s">
        <v>3859</v>
      </c>
      <c r="J1298" s="14" t="s">
        <v>5473</v>
      </c>
      <c r="K1298" s="14" t="s">
        <v>5460</v>
      </c>
      <c r="L1298" s="14" t="s">
        <v>5461</v>
      </c>
      <c r="M1298" s="14" t="s">
        <v>5471</v>
      </c>
      <c r="N1298">
        <v>10</v>
      </c>
    </row>
    <row r="1299" spans="1:14" x14ac:dyDescent="0.75">
      <c r="A1299" s="14" t="s">
        <v>10</v>
      </c>
      <c r="B1299" s="14" t="s">
        <v>11</v>
      </c>
      <c r="C1299" s="14" t="s">
        <v>12</v>
      </c>
      <c r="D1299" s="14" t="s">
        <v>5454</v>
      </c>
      <c r="E1299">
        <v>10260265</v>
      </c>
      <c r="F1299" s="14" t="s">
        <v>13</v>
      </c>
      <c r="G1299">
        <v>66109942</v>
      </c>
      <c r="H1299" s="14" t="s">
        <v>4975</v>
      </c>
      <c r="I1299" s="14" t="s">
        <v>3859</v>
      </c>
      <c r="J1299" s="14" t="s">
        <v>5473</v>
      </c>
      <c r="K1299" s="14" t="s">
        <v>5460</v>
      </c>
      <c r="L1299" s="14" t="s">
        <v>5461</v>
      </c>
      <c r="M1299" s="14" t="s">
        <v>5462</v>
      </c>
      <c r="N1299">
        <v>10</v>
      </c>
    </row>
    <row r="1300" spans="1:14" x14ac:dyDescent="0.75">
      <c r="A1300" s="14" t="s">
        <v>10</v>
      </c>
      <c r="B1300" s="14" t="s">
        <v>11</v>
      </c>
      <c r="C1300" s="14" t="s">
        <v>12</v>
      </c>
      <c r="D1300" s="14" t="s">
        <v>5454</v>
      </c>
      <c r="E1300">
        <v>10260265</v>
      </c>
      <c r="F1300" s="14" t="s">
        <v>13</v>
      </c>
      <c r="G1300">
        <v>66109963</v>
      </c>
      <c r="H1300" s="14" t="s">
        <v>1917</v>
      </c>
      <c r="I1300" s="14" t="s">
        <v>1919</v>
      </c>
      <c r="J1300" s="14" t="s">
        <v>5473</v>
      </c>
      <c r="K1300" s="14" t="s">
        <v>5457</v>
      </c>
      <c r="L1300" s="14" t="s">
        <v>5458</v>
      </c>
      <c r="M1300" s="14" t="s">
        <v>5459</v>
      </c>
      <c r="N1300">
        <v>38</v>
      </c>
    </row>
    <row r="1301" spans="1:14" x14ac:dyDescent="0.75">
      <c r="A1301" s="14" t="s">
        <v>10</v>
      </c>
      <c r="B1301" s="14" t="s">
        <v>11</v>
      </c>
      <c r="C1301" s="14" t="s">
        <v>12</v>
      </c>
      <c r="D1301" s="14" t="s">
        <v>5454</v>
      </c>
      <c r="E1301">
        <v>10260265</v>
      </c>
      <c r="F1301" s="14" t="s">
        <v>13</v>
      </c>
      <c r="G1301">
        <v>66109963</v>
      </c>
      <c r="H1301" s="14" t="s">
        <v>1917</v>
      </c>
      <c r="I1301" s="14" t="s">
        <v>1919</v>
      </c>
      <c r="J1301" s="14" t="s">
        <v>5473</v>
      </c>
      <c r="K1301" s="14" t="s">
        <v>5460</v>
      </c>
      <c r="L1301" s="14" t="s">
        <v>5461</v>
      </c>
      <c r="M1301" s="14" t="s">
        <v>5471</v>
      </c>
      <c r="N1301">
        <v>12</v>
      </c>
    </row>
    <row r="1302" spans="1:14" x14ac:dyDescent="0.75">
      <c r="A1302" s="14" t="s">
        <v>10</v>
      </c>
      <c r="B1302" s="14" t="s">
        <v>11</v>
      </c>
      <c r="C1302" s="14" t="s">
        <v>12</v>
      </c>
      <c r="D1302" s="14" t="s">
        <v>5454</v>
      </c>
      <c r="E1302">
        <v>10260265</v>
      </c>
      <c r="F1302" s="14" t="s">
        <v>13</v>
      </c>
      <c r="G1302">
        <v>66110549</v>
      </c>
      <c r="H1302" s="14" t="s">
        <v>1196</v>
      </c>
      <c r="I1302" s="14" t="s">
        <v>1197</v>
      </c>
      <c r="J1302" s="14" t="s">
        <v>5473</v>
      </c>
      <c r="K1302" s="14" t="s">
        <v>5460</v>
      </c>
      <c r="L1302" s="14" t="s">
        <v>5461</v>
      </c>
      <c r="M1302" s="14" t="s">
        <v>5471</v>
      </c>
      <c r="N1302">
        <v>5</v>
      </c>
    </row>
    <row r="1303" spans="1:14" x14ac:dyDescent="0.75">
      <c r="A1303" s="14" t="s">
        <v>10</v>
      </c>
      <c r="B1303" s="14" t="s">
        <v>11</v>
      </c>
      <c r="C1303" s="14" t="s">
        <v>12</v>
      </c>
      <c r="D1303" s="14" t="s">
        <v>5454</v>
      </c>
      <c r="E1303">
        <v>10260265</v>
      </c>
      <c r="F1303" s="14" t="s">
        <v>13</v>
      </c>
      <c r="G1303">
        <v>66111695</v>
      </c>
      <c r="H1303" s="14" t="s">
        <v>2204</v>
      </c>
      <c r="I1303" s="14" t="s">
        <v>17</v>
      </c>
      <c r="J1303" s="14" t="s">
        <v>5485</v>
      </c>
      <c r="K1303" s="14" t="s">
        <v>5457</v>
      </c>
      <c r="L1303" s="14" t="s">
        <v>5458</v>
      </c>
      <c r="M1303" s="14" t="s">
        <v>5459</v>
      </c>
      <c r="N1303">
        <v>100</v>
      </c>
    </row>
    <row r="1304" spans="1:14" x14ac:dyDescent="0.75">
      <c r="A1304" s="14" t="s">
        <v>10</v>
      </c>
      <c r="B1304" s="14" t="s">
        <v>11</v>
      </c>
      <c r="C1304" s="14" t="s">
        <v>12</v>
      </c>
      <c r="D1304" s="14" t="s">
        <v>5454</v>
      </c>
      <c r="E1304">
        <v>10260265</v>
      </c>
      <c r="F1304" s="14" t="s">
        <v>13</v>
      </c>
      <c r="G1304">
        <v>66111695</v>
      </c>
      <c r="H1304" s="14" t="s">
        <v>2204</v>
      </c>
      <c r="I1304" s="14" t="s">
        <v>17</v>
      </c>
      <c r="J1304" s="14" t="s">
        <v>5485</v>
      </c>
      <c r="K1304" s="14" t="s">
        <v>5460</v>
      </c>
      <c r="L1304" s="14" t="s">
        <v>5468</v>
      </c>
      <c r="M1304" s="14" t="s">
        <v>5469</v>
      </c>
      <c r="N1304">
        <v>100</v>
      </c>
    </row>
    <row r="1305" spans="1:14" x14ac:dyDescent="0.75">
      <c r="A1305" s="14" t="s">
        <v>10</v>
      </c>
      <c r="B1305" s="14" t="s">
        <v>11</v>
      </c>
      <c r="C1305" s="14" t="s">
        <v>12</v>
      </c>
      <c r="D1305" s="14" t="s">
        <v>5454</v>
      </c>
      <c r="E1305">
        <v>10260265</v>
      </c>
      <c r="F1305" s="14" t="s">
        <v>13</v>
      </c>
      <c r="G1305">
        <v>66111740</v>
      </c>
      <c r="H1305" s="14" t="s">
        <v>2356</v>
      </c>
      <c r="I1305" s="14" t="s">
        <v>2361</v>
      </c>
      <c r="J1305" s="14" t="s">
        <v>5473</v>
      </c>
      <c r="K1305" s="14" t="s">
        <v>5460</v>
      </c>
      <c r="L1305" s="14" t="s">
        <v>5461</v>
      </c>
      <c r="M1305" s="14" t="s">
        <v>5471</v>
      </c>
      <c r="N1305">
        <v>5</v>
      </c>
    </row>
    <row r="1306" spans="1:14" x14ac:dyDescent="0.75">
      <c r="A1306" s="14" t="s">
        <v>10</v>
      </c>
      <c r="B1306" s="14" t="s">
        <v>11</v>
      </c>
      <c r="C1306" s="14" t="s">
        <v>12</v>
      </c>
      <c r="D1306" s="14" t="s">
        <v>5454</v>
      </c>
      <c r="E1306">
        <v>10260265</v>
      </c>
      <c r="F1306" s="14" t="s">
        <v>13</v>
      </c>
      <c r="G1306">
        <v>66111951</v>
      </c>
      <c r="H1306" s="14" t="s">
        <v>1134</v>
      </c>
      <c r="I1306" s="14" t="s">
        <v>1135</v>
      </c>
      <c r="J1306" s="14" t="s">
        <v>5478</v>
      </c>
      <c r="K1306" s="14" t="s">
        <v>5457</v>
      </c>
      <c r="L1306" s="14" t="s">
        <v>5458</v>
      </c>
      <c r="M1306" s="14" t="s">
        <v>5459</v>
      </c>
      <c r="N1306">
        <v>80</v>
      </c>
    </row>
    <row r="1307" spans="1:14" x14ac:dyDescent="0.75">
      <c r="A1307" s="14" t="s">
        <v>10</v>
      </c>
      <c r="B1307" s="14" t="s">
        <v>11</v>
      </c>
      <c r="C1307" s="14" t="s">
        <v>12</v>
      </c>
      <c r="D1307" s="14" t="s">
        <v>5454</v>
      </c>
      <c r="E1307">
        <v>10260265</v>
      </c>
      <c r="F1307" s="14" t="s">
        <v>13</v>
      </c>
      <c r="G1307">
        <v>66111951</v>
      </c>
      <c r="H1307" s="14" t="s">
        <v>1134</v>
      </c>
      <c r="I1307" s="14" t="s">
        <v>1135</v>
      </c>
      <c r="J1307" s="14" t="s">
        <v>5478</v>
      </c>
      <c r="K1307" s="14" t="s">
        <v>5460</v>
      </c>
      <c r="L1307" s="14" t="s">
        <v>5468</v>
      </c>
      <c r="M1307" s="14" t="s">
        <v>5469</v>
      </c>
      <c r="N1307">
        <v>40</v>
      </c>
    </row>
    <row r="1308" spans="1:14" x14ac:dyDescent="0.75">
      <c r="A1308" s="14" t="s">
        <v>10</v>
      </c>
      <c r="B1308" s="14" t="s">
        <v>11</v>
      </c>
      <c r="C1308" s="14" t="s">
        <v>12</v>
      </c>
      <c r="D1308" s="14" t="s">
        <v>5454</v>
      </c>
      <c r="E1308">
        <v>10260265</v>
      </c>
      <c r="F1308" s="14" t="s">
        <v>13</v>
      </c>
      <c r="G1308">
        <v>66112389</v>
      </c>
      <c r="H1308" s="14" t="s">
        <v>1655</v>
      </c>
      <c r="I1308" s="14" t="s">
        <v>21</v>
      </c>
      <c r="J1308" s="14" t="s">
        <v>5514</v>
      </c>
      <c r="K1308" s="14" t="s">
        <v>5457</v>
      </c>
      <c r="L1308" s="14" t="s">
        <v>5458</v>
      </c>
      <c r="M1308" s="14" t="s">
        <v>5459</v>
      </c>
      <c r="N1308">
        <v>5</v>
      </c>
    </row>
    <row r="1309" spans="1:14" x14ac:dyDescent="0.75">
      <c r="A1309" s="14" t="s">
        <v>10</v>
      </c>
      <c r="B1309" s="14" t="s">
        <v>11</v>
      </c>
      <c r="C1309" s="14" t="s">
        <v>12</v>
      </c>
      <c r="D1309" s="14" t="s">
        <v>5454</v>
      </c>
      <c r="E1309">
        <v>10260265</v>
      </c>
      <c r="F1309" s="14" t="s">
        <v>13</v>
      </c>
      <c r="G1309">
        <v>66112389</v>
      </c>
      <c r="H1309" s="14" t="s">
        <v>1655</v>
      </c>
      <c r="I1309" s="14" t="s">
        <v>21</v>
      </c>
      <c r="J1309" s="14" t="s">
        <v>5514</v>
      </c>
      <c r="K1309" s="14" t="s">
        <v>5460</v>
      </c>
      <c r="L1309" s="14" t="s">
        <v>5468</v>
      </c>
      <c r="M1309" s="14" t="s">
        <v>5469</v>
      </c>
      <c r="N1309">
        <v>10</v>
      </c>
    </row>
    <row r="1310" spans="1:14" x14ac:dyDescent="0.75">
      <c r="A1310" s="14" t="s">
        <v>10</v>
      </c>
      <c r="B1310" s="14" t="s">
        <v>11</v>
      </c>
      <c r="C1310" s="14" t="s">
        <v>12</v>
      </c>
      <c r="D1310" s="14" t="s">
        <v>5454</v>
      </c>
      <c r="E1310">
        <v>10260265</v>
      </c>
      <c r="F1310" s="14" t="s">
        <v>13</v>
      </c>
      <c r="G1310">
        <v>66112389</v>
      </c>
      <c r="H1310" s="14" t="s">
        <v>1655</v>
      </c>
      <c r="I1310" s="14" t="s">
        <v>21</v>
      </c>
      <c r="J1310" s="14" t="s">
        <v>5514</v>
      </c>
      <c r="K1310" s="14" t="s">
        <v>5460</v>
      </c>
      <c r="L1310" s="14" t="s">
        <v>5461</v>
      </c>
      <c r="M1310" s="14" t="s">
        <v>5471</v>
      </c>
      <c r="N1310">
        <v>5</v>
      </c>
    </row>
    <row r="1311" spans="1:14" x14ac:dyDescent="0.75">
      <c r="A1311" s="14" t="s">
        <v>10</v>
      </c>
      <c r="B1311" s="14" t="s">
        <v>11</v>
      </c>
      <c r="C1311" s="14" t="s">
        <v>12</v>
      </c>
      <c r="D1311" s="14" t="s">
        <v>5454</v>
      </c>
      <c r="E1311">
        <v>10260265</v>
      </c>
      <c r="F1311" s="14" t="s">
        <v>13</v>
      </c>
      <c r="G1311">
        <v>66112457</v>
      </c>
      <c r="H1311" s="14" t="s">
        <v>353</v>
      </c>
      <c r="I1311" s="14" t="s">
        <v>359</v>
      </c>
      <c r="J1311" s="14" t="s">
        <v>5473</v>
      </c>
      <c r="K1311" s="14" t="s">
        <v>5457</v>
      </c>
      <c r="L1311" s="14" t="s">
        <v>5458</v>
      </c>
      <c r="M1311" s="14" t="s">
        <v>5459</v>
      </c>
      <c r="N1311">
        <v>30</v>
      </c>
    </row>
    <row r="1312" spans="1:14" x14ac:dyDescent="0.75">
      <c r="A1312" s="14" t="s">
        <v>10</v>
      </c>
      <c r="B1312" s="14" t="s">
        <v>11</v>
      </c>
      <c r="C1312" s="14" t="s">
        <v>12</v>
      </c>
      <c r="D1312" s="14" t="s">
        <v>5454</v>
      </c>
      <c r="E1312">
        <v>10260265</v>
      </c>
      <c r="F1312" s="14" t="s">
        <v>13</v>
      </c>
      <c r="G1312">
        <v>66112457</v>
      </c>
      <c r="H1312" s="14" t="s">
        <v>353</v>
      </c>
      <c r="I1312" s="14" t="s">
        <v>359</v>
      </c>
      <c r="J1312" s="14" t="s">
        <v>5473</v>
      </c>
      <c r="K1312" s="14" t="s">
        <v>5460</v>
      </c>
      <c r="L1312" s="14" t="s">
        <v>5468</v>
      </c>
      <c r="M1312" s="14" t="s">
        <v>5469</v>
      </c>
      <c r="N1312">
        <v>20</v>
      </c>
    </row>
    <row r="1313" spans="1:14" x14ac:dyDescent="0.75">
      <c r="A1313" s="14" t="s">
        <v>10</v>
      </c>
      <c r="B1313" s="14" t="s">
        <v>11</v>
      </c>
      <c r="C1313" s="14" t="s">
        <v>12</v>
      </c>
      <c r="D1313" s="14" t="s">
        <v>5454</v>
      </c>
      <c r="E1313">
        <v>10260265</v>
      </c>
      <c r="F1313" s="14" t="s">
        <v>13</v>
      </c>
      <c r="G1313">
        <v>66112598</v>
      </c>
      <c r="H1313" s="14" t="s">
        <v>4885</v>
      </c>
      <c r="I1313" s="14" t="s">
        <v>4886</v>
      </c>
      <c r="J1313" s="14" t="s">
        <v>5472</v>
      </c>
      <c r="K1313" s="14" t="s">
        <v>5460</v>
      </c>
      <c r="L1313" s="14" t="s">
        <v>5461</v>
      </c>
      <c r="M1313" s="14" t="s">
        <v>5471</v>
      </c>
      <c r="N1313">
        <v>5</v>
      </c>
    </row>
    <row r="1314" spans="1:14" x14ac:dyDescent="0.75">
      <c r="A1314" s="14" t="s">
        <v>10</v>
      </c>
      <c r="B1314" s="14" t="s">
        <v>11</v>
      </c>
      <c r="C1314" s="14" t="s">
        <v>12</v>
      </c>
      <c r="D1314" s="14" t="s">
        <v>5454</v>
      </c>
      <c r="E1314">
        <v>10260265</v>
      </c>
      <c r="F1314" s="14" t="s">
        <v>13</v>
      </c>
      <c r="G1314">
        <v>66112727</v>
      </c>
      <c r="H1314" s="14" t="s">
        <v>16</v>
      </c>
      <c r="I1314" s="14" t="s">
        <v>17</v>
      </c>
      <c r="J1314" s="14" t="s">
        <v>5514</v>
      </c>
      <c r="K1314" s="14" t="s">
        <v>5457</v>
      </c>
      <c r="L1314" s="14" t="s">
        <v>5458</v>
      </c>
      <c r="M1314" s="14" t="s">
        <v>5459</v>
      </c>
      <c r="N1314">
        <v>40</v>
      </c>
    </row>
    <row r="1315" spans="1:14" x14ac:dyDescent="0.75">
      <c r="A1315" s="14" t="s">
        <v>10</v>
      </c>
      <c r="B1315" s="14" t="s">
        <v>11</v>
      </c>
      <c r="C1315" s="14" t="s">
        <v>12</v>
      </c>
      <c r="D1315" s="14" t="s">
        <v>5454</v>
      </c>
      <c r="E1315">
        <v>10260265</v>
      </c>
      <c r="F1315" s="14" t="s">
        <v>13</v>
      </c>
      <c r="G1315">
        <v>66112727</v>
      </c>
      <c r="H1315" s="14" t="s">
        <v>16</v>
      </c>
      <c r="I1315" s="14" t="s">
        <v>17</v>
      </c>
      <c r="J1315" s="14" t="s">
        <v>5514</v>
      </c>
      <c r="K1315" s="14" t="s">
        <v>5457</v>
      </c>
      <c r="L1315" s="14" t="s">
        <v>5458</v>
      </c>
      <c r="M1315" s="14" t="s">
        <v>5484</v>
      </c>
      <c r="N1315">
        <v>2</v>
      </c>
    </row>
    <row r="1316" spans="1:14" x14ac:dyDescent="0.75">
      <c r="A1316" s="14" t="s">
        <v>10</v>
      </c>
      <c r="B1316" s="14" t="s">
        <v>11</v>
      </c>
      <c r="C1316" s="14" t="s">
        <v>12</v>
      </c>
      <c r="D1316" s="14" t="s">
        <v>5454</v>
      </c>
      <c r="E1316">
        <v>10260265</v>
      </c>
      <c r="F1316" s="14" t="s">
        <v>13</v>
      </c>
      <c r="G1316">
        <v>66112727</v>
      </c>
      <c r="H1316" s="14" t="s">
        <v>16</v>
      </c>
      <c r="I1316" s="14" t="s">
        <v>17</v>
      </c>
      <c r="J1316" s="14" t="s">
        <v>5514</v>
      </c>
      <c r="K1316" s="14" t="s">
        <v>5460</v>
      </c>
      <c r="L1316" s="14" t="s">
        <v>5468</v>
      </c>
      <c r="M1316" s="14" t="s">
        <v>5483</v>
      </c>
      <c r="N1316">
        <v>2</v>
      </c>
    </row>
    <row r="1317" spans="1:14" x14ac:dyDescent="0.75">
      <c r="A1317" s="14" t="s">
        <v>10</v>
      </c>
      <c r="B1317" s="14" t="s">
        <v>11</v>
      </c>
      <c r="C1317" s="14" t="s">
        <v>12</v>
      </c>
      <c r="D1317" s="14" t="s">
        <v>5454</v>
      </c>
      <c r="E1317">
        <v>10260265</v>
      </c>
      <c r="F1317" s="14" t="s">
        <v>13</v>
      </c>
      <c r="G1317">
        <v>66112727</v>
      </c>
      <c r="H1317" s="14" t="s">
        <v>16</v>
      </c>
      <c r="I1317" s="14" t="s">
        <v>17</v>
      </c>
      <c r="J1317" s="14" t="s">
        <v>5514</v>
      </c>
      <c r="K1317" s="14" t="s">
        <v>5460</v>
      </c>
      <c r="L1317" s="14" t="s">
        <v>5468</v>
      </c>
      <c r="M1317" s="14" t="s">
        <v>5469</v>
      </c>
      <c r="N1317">
        <v>20</v>
      </c>
    </row>
    <row r="1318" spans="1:14" x14ac:dyDescent="0.75">
      <c r="A1318" s="14" t="s">
        <v>10</v>
      </c>
      <c r="B1318" s="14" t="s">
        <v>11</v>
      </c>
      <c r="C1318" s="14" t="s">
        <v>12</v>
      </c>
      <c r="D1318" s="14" t="s">
        <v>5454</v>
      </c>
      <c r="E1318">
        <v>10260265</v>
      </c>
      <c r="F1318" s="14" t="s">
        <v>13</v>
      </c>
      <c r="G1318">
        <v>66112727</v>
      </c>
      <c r="H1318" s="14" t="s">
        <v>16</v>
      </c>
      <c r="I1318" s="14" t="s">
        <v>17</v>
      </c>
      <c r="J1318" s="14" t="s">
        <v>5514</v>
      </c>
      <c r="K1318" s="14" t="s">
        <v>5460</v>
      </c>
      <c r="L1318" s="14" t="s">
        <v>5461</v>
      </c>
      <c r="M1318" s="14" t="s">
        <v>5462</v>
      </c>
      <c r="N1318">
        <v>15</v>
      </c>
    </row>
    <row r="1319" spans="1:14" x14ac:dyDescent="0.75">
      <c r="A1319" s="14" t="s">
        <v>10</v>
      </c>
      <c r="B1319" s="14" t="s">
        <v>11</v>
      </c>
      <c r="C1319" s="14" t="s">
        <v>12</v>
      </c>
      <c r="D1319" s="14" t="s">
        <v>5454</v>
      </c>
      <c r="E1319">
        <v>10260265</v>
      </c>
      <c r="F1319" s="14" t="s">
        <v>13</v>
      </c>
      <c r="G1319">
        <v>66113180</v>
      </c>
      <c r="H1319" s="14" t="s">
        <v>947</v>
      </c>
      <c r="I1319" s="14" t="s">
        <v>948</v>
      </c>
      <c r="J1319" s="14" t="s">
        <v>5482</v>
      </c>
      <c r="K1319" s="14" t="s">
        <v>5457</v>
      </c>
      <c r="L1319" s="14" t="s">
        <v>5458</v>
      </c>
      <c r="M1319" s="14" t="s">
        <v>5459</v>
      </c>
      <c r="N1319">
        <v>10</v>
      </c>
    </row>
    <row r="1320" spans="1:14" x14ac:dyDescent="0.75">
      <c r="A1320" s="14" t="s">
        <v>10</v>
      </c>
      <c r="B1320" s="14" t="s">
        <v>11</v>
      </c>
      <c r="C1320" s="14" t="s">
        <v>12</v>
      </c>
      <c r="D1320" s="14" t="s">
        <v>5454</v>
      </c>
      <c r="E1320">
        <v>10260265</v>
      </c>
      <c r="F1320" s="14" t="s">
        <v>13</v>
      </c>
      <c r="G1320">
        <v>66113180</v>
      </c>
      <c r="H1320" s="14" t="s">
        <v>947</v>
      </c>
      <c r="I1320" s="14" t="s">
        <v>948</v>
      </c>
      <c r="J1320" s="14" t="s">
        <v>5482</v>
      </c>
      <c r="K1320" s="14" t="s">
        <v>5460</v>
      </c>
      <c r="L1320" s="14" t="s">
        <v>5468</v>
      </c>
      <c r="M1320" s="14" t="s">
        <v>5469</v>
      </c>
      <c r="N1320">
        <v>20</v>
      </c>
    </row>
    <row r="1321" spans="1:14" x14ac:dyDescent="0.75">
      <c r="A1321" s="14" t="s">
        <v>10</v>
      </c>
      <c r="B1321" s="14" t="s">
        <v>11</v>
      </c>
      <c r="C1321" s="14" t="s">
        <v>12</v>
      </c>
      <c r="D1321" s="14" t="s">
        <v>5454</v>
      </c>
      <c r="E1321">
        <v>10260265</v>
      </c>
      <c r="F1321" s="14" t="s">
        <v>13</v>
      </c>
      <c r="G1321">
        <v>66113837</v>
      </c>
      <c r="H1321" s="14" t="s">
        <v>3829</v>
      </c>
      <c r="I1321" s="14" t="s">
        <v>3830</v>
      </c>
      <c r="J1321" s="14" t="s">
        <v>5514</v>
      </c>
      <c r="K1321" s="14" t="s">
        <v>5457</v>
      </c>
      <c r="L1321" s="14" t="s">
        <v>5458</v>
      </c>
      <c r="M1321" s="14" t="s">
        <v>5459</v>
      </c>
      <c r="N1321">
        <v>100</v>
      </c>
    </row>
    <row r="1322" spans="1:14" x14ac:dyDescent="0.75">
      <c r="A1322" s="14" t="s">
        <v>10</v>
      </c>
      <c r="B1322" s="14" t="s">
        <v>11</v>
      </c>
      <c r="C1322" s="14" t="s">
        <v>12</v>
      </c>
      <c r="D1322" s="14" t="s">
        <v>5454</v>
      </c>
      <c r="E1322">
        <v>10260265</v>
      </c>
      <c r="F1322" s="14" t="s">
        <v>13</v>
      </c>
      <c r="G1322">
        <v>66113837</v>
      </c>
      <c r="H1322" s="14" t="s">
        <v>3829</v>
      </c>
      <c r="I1322" s="14" t="s">
        <v>3830</v>
      </c>
      <c r="J1322" s="14" t="s">
        <v>5514</v>
      </c>
      <c r="K1322" s="14" t="s">
        <v>5457</v>
      </c>
      <c r="L1322" s="14" t="s">
        <v>5458</v>
      </c>
      <c r="M1322" s="14" t="s">
        <v>5484</v>
      </c>
      <c r="N1322">
        <v>2</v>
      </c>
    </row>
    <row r="1323" spans="1:14" x14ac:dyDescent="0.75">
      <c r="A1323" s="14" t="s">
        <v>10</v>
      </c>
      <c r="B1323" s="14" t="s">
        <v>11</v>
      </c>
      <c r="C1323" s="14" t="s">
        <v>12</v>
      </c>
      <c r="D1323" s="14" t="s">
        <v>5454</v>
      </c>
      <c r="E1323">
        <v>10260265</v>
      </c>
      <c r="F1323" s="14" t="s">
        <v>13</v>
      </c>
      <c r="G1323">
        <v>66113837</v>
      </c>
      <c r="H1323" s="14" t="s">
        <v>3829</v>
      </c>
      <c r="I1323" s="14" t="s">
        <v>3830</v>
      </c>
      <c r="J1323" s="14" t="s">
        <v>5514</v>
      </c>
      <c r="K1323" s="14" t="s">
        <v>5457</v>
      </c>
      <c r="L1323" s="14" t="s">
        <v>5458</v>
      </c>
      <c r="M1323" s="14" t="s">
        <v>5467</v>
      </c>
      <c r="N1323">
        <v>40</v>
      </c>
    </row>
    <row r="1324" spans="1:14" x14ac:dyDescent="0.75">
      <c r="A1324" s="14" t="s">
        <v>10</v>
      </c>
      <c r="B1324" s="14" t="s">
        <v>11</v>
      </c>
      <c r="C1324" s="14" t="s">
        <v>12</v>
      </c>
      <c r="D1324" s="14" t="s">
        <v>5454</v>
      </c>
      <c r="E1324">
        <v>10260265</v>
      </c>
      <c r="F1324" s="14" t="s">
        <v>13</v>
      </c>
      <c r="G1324">
        <v>66113837</v>
      </c>
      <c r="H1324" s="14" t="s">
        <v>3829</v>
      </c>
      <c r="I1324" s="14" t="s">
        <v>3830</v>
      </c>
      <c r="J1324" s="14" t="s">
        <v>5514</v>
      </c>
      <c r="K1324" s="14" t="s">
        <v>5460</v>
      </c>
      <c r="L1324" s="14" t="s">
        <v>5468</v>
      </c>
      <c r="M1324" s="14" t="s">
        <v>5483</v>
      </c>
      <c r="N1324">
        <v>2</v>
      </c>
    </row>
    <row r="1325" spans="1:14" x14ac:dyDescent="0.75">
      <c r="A1325" s="14" t="s">
        <v>10</v>
      </c>
      <c r="B1325" s="14" t="s">
        <v>11</v>
      </c>
      <c r="C1325" s="14" t="s">
        <v>12</v>
      </c>
      <c r="D1325" s="14" t="s">
        <v>5454</v>
      </c>
      <c r="E1325">
        <v>10260265</v>
      </c>
      <c r="F1325" s="14" t="s">
        <v>13</v>
      </c>
      <c r="G1325">
        <v>66113837</v>
      </c>
      <c r="H1325" s="14" t="s">
        <v>3829</v>
      </c>
      <c r="I1325" s="14" t="s">
        <v>3830</v>
      </c>
      <c r="J1325" s="14" t="s">
        <v>5514</v>
      </c>
      <c r="K1325" s="14" t="s">
        <v>5460</v>
      </c>
      <c r="L1325" s="14" t="s">
        <v>5468</v>
      </c>
      <c r="M1325" s="14" t="s">
        <v>5469</v>
      </c>
      <c r="N1325">
        <v>50</v>
      </c>
    </row>
    <row r="1326" spans="1:14" x14ac:dyDescent="0.75">
      <c r="A1326" s="14" t="s">
        <v>10</v>
      </c>
      <c r="B1326" s="14" t="s">
        <v>11</v>
      </c>
      <c r="C1326" s="14" t="s">
        <v>12</v>
      </c>
      <c r="D1326" s="14" t="s">
        <v>5454</v>
      </c>
      <c r="E1326">
        <v>10260265</v>
      </c>
      <c r="F1326" s="14" t="s">
        <v>13</v>
      </c>
      <c r="G1326">
        <v>66113837</v>
      </c>
      <c r="H1326" s="14" t="s">
        <v>3829</v>
      </c>
      <c r="I1326" s="14" t="s">
        <v>3830</v>
      </c>
      <c r="J1326" s="14" t="s">
        <v>5514</v>
      </c>
      <c r="K1326" s="14" t="s">
        <v>5460</v>
      </c>
      <c r="L1326" s="14" t="s">
        <v>5468</v>
      </c>
      <c r="M1326" s="14" t="s">
        <v>5470</v>
      </c>
      <c r="N1326">
        <v>20</v>
      </c>
    </row>
    <row r="1327" spans="1:14" x14ac:dyDescent="0.75">
      <c r="A1327" s="14" t="s">
        <v>10</v>
      </c>
      <c r="B1327" s="14" t="s">
        <v>11</v>
      </c>
      <c r="C1327" s="14" t="s">
        <v>12</v>
      </c>
      <c r="D1327" s="14" t="s">
        <v>5454</v>
      </c>
      <c r="E1327">
        <v>10260265</v>
      </c>
      <c r="F1327" s="14" t="s">
        <v>13</v>
      </c>
      <c r="G1327">
        <v>66114990</v>
      </c>
      <c r="H1327" s="14" t="s">
        <v>2238</v>
      </c>
      <c r="I1327" s="14" t="s">
        <v>2239</v>
      </c>
      <c r="J1327" s="14" t="s">
        <v>5473</v>
      </c>
      <c r="K1327" s="14" t="s">
        <v>5460</v>
      </c>
      <c r="L1327" s="14" t="s">
        <v>5461</v>
      </c>
      <c r="M1327" s="14" t="s">
        <v>5471</v>
      </c>
      <c r="N1327">
        <v>5</v>
      </c>
    </row>
    <row r="1328" spans="1:14" x14ac:dyDescent="0.75">
      <c r="A1328" s="14" t="s">
        <v>10</v>
      </c>
      <c r="B1328" s="14" t="s">
        <v>11</v>
      </c>
      <c r="C1328" s="14" t="s">
        <v>12</v>
      </c>
      <c r="D1328" s="14" t="s">
        <v>5454</v>
      </c>
      <c r="E1328">
        <v>10260265</v>
      </c>
      <c r="F1328" s="14" t="s">
        <v>13</v>
      </c>
      <c r="G1328">
        <v>66114993</v>
      </c>
      <c r="H1328" s="14" t="s">
        <v>3332</v>
      </c>
      <c r="I1328" s="14" t="s">
        <v>3334</v>
      </c>
      <c r="J1328" s="14" t="s">
        <v>5478</v>
      </c>
      <c r="K1328" s="14" t="s">
        <v>5457</v>
      </c>
      <c r="L1328" s="14" t="s">
        <v>5458</v>
      </c>
      <c r="M1328" s="14" t="s">
        <v>5459</v>
      </c>
      <c r="N1328">
        <v>12</v>
      </c>
    </row>
    <row r="1329" spans="1:14" x14ac:dyDescent="0.75">
      <c r="A1329" s="14" t="s">
        <v>10</v>
      </c>
      <c r="B1329" s="14" t="s">
        <v>11</v>
      </c>
      <c r="C1329" s="14" t="s">
        <v>12</v>
      </c>
      <c r="D1329" s="14" t="s">
        <v>5454</v>
      </c>
      <c r="E1329">
        <v>10260265</v>
      </c>
      <c r="F1329" s="14" t="s">
        <v>13</v>
      </c>
      <c r="G1329">
        <v>66114993</v>
      </c>
      <c r="H1329" s="14" t="s">
        <v>3332</v>
      </c>
      <c r="I1329" s="14" t="s">
        <v>3334</v>
      </c>
      <c r="J1329" s="14" t="s">
        <v>5478</v>
      </c>
      <c r="K1329" s="14" t="s">
        <v>5460</v>
      </c>
      <c r="L1329" s="14" t="s">
        <v>5468</v>
      </c>
      <c r="M1329" s="14" t="s">
        <v>5469</v>
      </c>
      <c r="N1329">
        <v>18</v>
      </c>
    </row>
    <row r="1330" spans="1:14" x14ac:dyDescent="0.75">
      <c r="A1330" s="14" t="s">
        <v>10</v>
      </c>
      <c r="B1330" s="14" t="s">
        <v>11</v>
      </c>
      <c r="C1330" s="14" t="s">
        <v>12</v>
      </c>
      <c r="D1330" s="14" t="s">
        <v>5454</v>
      </c>
      <c r="E1330">
        <v>10260265</v>
      </c>
      <c r="F1330" s="14" t="s">
        <v>13</v>
      </c>
      <c r="G1330">
        <v>66114993</v>
      </c>
      <c r="H1330" s="14" t="s">
        <v>3332</v>
      </c>
      <c r="I1330" s="14" t="s">
        <v>3334</v>
      </c>
      <c r="J1330" s="14" t="s">
        <v>5478</v>
      </c>
      <c r="K1330" s="14" t="s">
        <v>5460</v>
      </c>
      <c r="L1330" s="14" t="s">
        <v>5461</v>
      </c>
      <c r="M1330" s="14" t="s">
        <v>5471</v>
      </c>
      <c r="N1330">
        <v>10</v>
      </c>
    </row>
    <row r="1331" spans="1:14" x14ac:dyDescent="0.75">
      <c r="A1331" s="14" t="s">
        <v>10</v>
      </c>
      <c r="B1331" s="14" t="s">
        <v>11</v>
      </c>
      <c r="C1331" s="14" t="s">
        <v>12</v>
      </c>
      <c r="D1331" s="14" t="s">
        <v>5454</v>
      </c>
      <c r="E1331">
        <v>10260265</v>
      </c>
      <c r="F1331" s="14" t="s">
        <v>13</v>
      </c>
      <c r="G1331">
        <v>66151538</v>
      </c>
      <c r="H1331" s="14" t="s">
        <v>4470</v>
      </c>
      <c r="I1331" s="14" t="s">
        <v>4471</v>
      </c>
      <c r="J1331" s="14" t="s">
        <v>5479</v>
      </c>
      <c r="K1331" s="14" t="s">
        <v>5457</v>
      </c>
      <c r="L1331" s="14" t="s">
        <v>5458</v>
      </c>
      <c r="M1331" s="14" t="s">
        <v>5459</v>
      </c>
      <c r="N1331">
        <v>240</v>
      </c>
    </row>
    <row r="1332" spans="1:14" x14ac:dyDescent="0.75">
      <c r="A1332" s="14" t="s">
        <v>10</v>
      </c>
      <c r="B1332" s="14" t="s">
        <v>11</v>
      </c>
      <c r="C1332" s="14" t="s">
        <v>12</v>
      </c>
      <c r="D1332" s="14" t="s">
        <v>5454</v>
      </c>
      <c r="E1332">
        <v>10260265</v>
      </c>
      <c r="F1332" s="14" t="s">
        <v>13</v>
      </c>
      <c r="G1332">
        <v>66151538</v>
      </c>
      <c r="H1332" s="14" t="s">
        <v>4470</v>
      </c>
      <c r="I1332" s="14" t="s">
        <v>4471</v>
      </c>
      <c r="J1332" s="14" t="s">
        <v>5479</v>
      </c>
      <c r="K1332" s="14" t="s">
        <v>5457</v>
      </c>
      <c r="L1332" s="14" t="s">
        <v>5458</v>
      </c>
      <c r="M1332" s="14" t="s">
        <v>5467</v>
      </c>
      <c r="N1332">
        <v>20</v>
      </c>
    </row>
    <row r="1333" spans="1:14" x14ac:dyDescent="0.75">
      <c r="A1333" s="14" t="s">
        <v>10</v>
      </c>
      <c r="B1333" s="14" t="s">
        <v>11</v>
      </c>
      <c r="C1333" s="14" t="s">
        <v>12</v>
      </c>
      <c r="D1333" s="14" t="s">
        <v>5454</v>
      </c>
      <c r="E1333">
        <v>10260265</v>
      </c>
      <c r="F1333" s="14" t="s">
        <v>13</v>
      </c>
      <c r="G1333">
        <v>66151538</v>
      </c>
      <c r="H1333" s="14" t="s">
        <v>4470</v>
      </c>
      <c r="I1333" s="14" t="s">
        <v>4471</v>
      </c>
      <c r="J1333" s="14" t="s">
        <v>5479</v>
      </c>
      <c r="K1333" s="14" t="s">
        <v>5460</v>
      </c>
      <c r="L1333" s="14" t="s">
        <v>5468</v>
      </c>
      <c r="M1333" s="14" t="s">
        <v>5483</v>
      </c>
      <c r="N1333">
        <v>20</v>
      </c>
    </row>
    <row r="1334" spans="1:14" x14ac:dyDescent="0.75">
      <c r="A1334" s="14" t="s">
        <v>10</v>
      </c>
      <c r="B1334" s="14" t="s">
        <v>11</v>
      </c>
      <c r="C1334" s="14" t="s">
        <v>12</v>
      </c>
      <c r="D1334" s="14" t="s">
        <v>5454</v>
      </c>
      <c r="E1334">
        <v>10260265</v>
      </c>
      <c r="F1334" s="14" t="s">
        <v>13</v>
      </c>
      <c r="G1334">
        <v>66151538</v>
      </c>
      <c r="H1334" s="14" t="s">
        <v>4470</v>
      </c>
      <c r="I1334" s="14" t="s">
        <v>4471</v>
      </c>
      <c r="J1334" s="14" t="s">
        <v>5479</v>
      </c>
      <c r="K1334" s="14" t="s">
        <v>5460</v>
      </c>
      <c r="L1334" s="14" t="s">
        <v>5468</v>
      </c>
      <c r="M1334" s="14" t="s">
        <v>5469</v>
      </c>
      <c r="N1334">
        <v>169</v>
      </c>
    </row>
    <row r="1335" spans="1:14" x14ac:dyDescent="0.75">
      <c r="A1335" s="14" t="s">
        <v>10</v>
      </c>
      <c r="B1335" s="14" t="s">
        <v>11</v>
      </c>
      <c r="C1335" s="14" t="s">
        <v>12</v>
      </c>
      <c r="D1335" s="14" t="s">
        <v>5454</v>
      </c>
      <c r="E1335">
        <v>10260265</v>
      </c>
      <c r="F1335" s="14" t="s">
        <v>13</v>
      </c>
      <c r="G1335">
        <v>66151538</v>
      </c>
      <c r="H1335" s="14" t="s">
        <v>4470</v>
      </c>
      <c r="I1335" s="14" t="s">
        <v>4471</v>
      </c>
      <c r="J1335" s="14" t="s">
        <v>5479</v>
      </c>
      <c r="K1335" s="14" t="s">
        <v>5460</v>
      </c>
      <c r="L1335" s="14" t="s">
        <v>5461</v>
      </c>
      <c r="M1335" s="14" t="s">
        <v>5474</v>
      </c>
      <c r="N1335">
        <v>20</v>
      </c>
    </row>
    <row r="1336" spans="1:14" x14ac:dyDescent="0.75">
      <c r="A1336" s="14" t="s">
        <v>10</v>
      </c>
      <c r="B1336" s="14" t="s">
        <v>11</v>
      </c>
      <c r="C1336" s="14" t="s">
        <v>12</v>
      </c>
      <c r="D1336" s="14" t="s">
        <v>5454</v>
      </c>
      <c r="E1336">
        <v>10260265</v>
      </c>
      <c r="F1336" s="14" t="s">
        <v>13</v>
      </c>
      <c r="G1336">
        <v>66152005</v>
      </c>
      <c r="H1336" s="14" t="s">
        <v>1734</v>
      </c>
      <c r="I1336" s="14" t="s">
        <v>1735</v>
      </c>
      <c r="J1336" s="14" t="s">
        <v>5473</v>
      </c>
      <c r="K1336" s="14" t="s">
        <v>5460</v>
      </c>
      <c r="L1336" s="14" t="s">
        <v>5461</v>
      </c>
      <c r="M1336" s="14" t="s">
        <v>5471</v>
      </c>
      <c r="N1336">
        <v>5</v>
      </c>
    </row>
    <row r="1337" spans="1:14" x14ac:dyDescent="0.75">
      <c r="A1337" s="14" t="s">
        <v>10</v>
      </c>
      <c r="B1337" s="14" t="s">
        <v>11</v>
      </c>
      <c r="C1337" s="14" t="s">
        <v>12</v>
      </c>
      <c r="D1337" s="14" t="s">
        <v>5454</v>
      </c>
      <c r="E1337">
        <v>10260265</v>
      </c>
      <c r="F1337" s="14" t="s">
        <v>13</v>
      </c>
      <c r="G1337">
        <v>66152170</v>
      </c>
      <c r="H1337" s="14" t="s">
        <v>4942</v>
      </c>
      <c r="I1337" s="14" t="s">
        <v>4944</v>
      </c>
      <c r="J1337" s="14" t="s">
        <v>5473</v>
      </c>
      <c r="K1337" s="14" t="s">
        <v>5460</v>
      </c>
      <c r="L1337" s="14" t="s">
        <v>5461</v>
      </c>
      <c r="M1337" s="14" t="s">
        <v>5471</v>
      </c>
      <c r="N1337">
        <v>5</v>
      </c>
    </row>
    <row r="1338" spans="1:14" x14ac:dyDescent="0.75">
      <c r="A1338" s="14" t="s">
        <v>10</v>
      </c>
      <c r="B1338" s="14" t="s">
        <v>11</v>
      </c>
      <c r="C1338" s="14" t="s">
        <v>12</v>
      </c>
      <c r="D1338" s="14" t="s">
        <v>5454</v>
      </c>
      <c r="E1338">
        <v>10260265</v>
      </c>
      <c r="F1338" s="14" t="s">
        <v>13</v>
      </c>
      <c r="G1338">
        <v>66152698</v>
      </c>
      <c r="H1338" s="14" t="s">
        <v>1505</v>
      </c>
      <c r="I1338" s="14" t="s">
        <v>1509</v>
      </c>
      <c r="J1338" s="14" t="s">
        <v>5473</v>
      </c>
      <c r="K1338" s="14" t="s">
        <v>5457</v>
      </c>
      <c r="L1338" s="14" t="s">
        <v>5458</v>
      </c>
      <c r="M1338" s="14" t="s">
        <v>5459</v>
      </c>
      <c r="N1338">
        <v>5</v>
      </c>
    </row>
    <row r="1339" spans="1:14" x14ac:dyDescent="0.75">
      <c r="A1339" s="14" t="s">
        <v>10</v>
      </c>
      <c r="B1339" s="14" t="s">
        <v>11</v>
      </c>
      <c r="C1339" s="14" t="s">
        <v>12</v>
      </c>
      <c r="D1339" s="14" t="s">
        <v>5454</v>
      </c>
      <c r="E1339">
        <v>10260265</v>
      </c>
      <c r="F1339" s="14" t="s">
        <v>13</v>
      </c>
      <c r="G1339">
        <v>66152698</v>
      </c>
      <c r="H1339" s="14" t="s">
        <v>1505</v>
      </c>
      <c r="I1339" s="14" t="s">
        <v>1509</v>
      </c>
      <c r="J1339" s="14" t="s">
        <v>5473</v>
      </c>
      <c r="K1339" s="14" t="s">
        <v>5460</v>
      </c>
      <c r="L1339" s="14" t="s">
        <v>5461</v>
      </c>
      <c r="M1339" s="14" t="s">
        <v>5471</v>
      </c>
      <c r="N1339">
        <v>40</v>
      </c>
    </row>
    <row r="1340" spans="1:14" x14ac:dyDescent="0.75">
      <c r="A1340" s="14" t="s">
        <v>10</v>
      </c>
      <c r="B1340" s="14" t="s">
        <v>11</v>
      </c>
      <c r="C1340" s="14" t="s">
        <v>12</v>
      </c>
      <c r="D1340" s="14" t="s">
        <v>5454</v>
      </c>
      <c r="E1340">
        <v>10260265</v>
      </c>
      <c r="F1340" s="14" t="s">
        <v>13</v>
      </c>
      <c r="G1340">
        <v>66153722</v>
      </c>
      <c r="H1340" s="14" t="s">
        <v>4720</v>
      </c>
      <c r="I1340" s="14" t="s">
        <v>4721</v>
      </c>
      <c r="J1340" s="14" t="s">
        <v>5473</v>
      </c>
      <c r="K1340" s="14" t="s">
        <v>5460</v>
      </c>
      <c r="L1340" s="14" t="s">
        <v>5461</v>
      </c>
      <c r="M1340" s="14" t="s">
        <v>5471</v>
      </c>
      <c r="N1340">
        <v>5</v>
      </c>
    </row>
    <row r="1341" spans="1:14" x14ac:dyDescent="0.75">
      <c r="A1341" s="14" t="s">
        <v>10</v>
      </c>
      <c r="B1341" s="14" t="s">
        <v>11</v>
      </c>
      <c r="C1341" s="14" t="s">
        <v>12</v>
      </c>
      <c r="D1341" s="14" t="s">
        <v>5454</v>
      </c>
      <c r="E1341">
        <v>10260265</v>
      </c>
      <c r="F1341" s="14" t="s">
        <v>13</v>
      </c>
      <c r="G1341">
        <v>66153728</v>
      </c>
      <c r="H1341" s="14" t="s">
        <v>5060</v>
      </c>
      <c r="I1341" s="14" t="s">
        <v>5061</v>
      </c>
      <c r="J1341" s="14" t="s">
        <v>5473</v>
      </c>
      <c r="K1341" s="14" t="s">
        <v>5460</v>
      </c>
      <c r="L1341" s="14" t="s">
        <v>5461</v>
      </c>
      <c r="M1341" s="14" t="s">
        <v>5471</v>
      </c>
      <c r="N1341">
        <v>5</v>
      </c>
    </row>
    <row r="1342" spans="1:14" x14ac:dyDescent="0.75">
      <c r="A1342" s="14" t="s">
        <v>10</v>
      </c>
      <c r="B1342" s="14" t="s">
        <v>11</v>
      </c>
      <c r="C1342" s="14" t="s">
        <v>12</v>
      </c>
      <c r="D1342" s="14" t="s">
        <v>5454</v>
      </c>
      <c r="E1342">
        <v>10260265</v>
      </c>
      <c r="F1342" s="14" t="s">
        <v>13</v>
      </c>
      <c r="G1342">
        <v>66154991</v>
      </c>
      <c r="H1342" s="14" t="s">
        <v>1725</v>
      </c>
      <c r="I1342" s="14" t="s">
        <v>1726</v>
      </c>
      <c r="J1342" s="14" t="s">
        <v>5514</v>
      </c>
      <c r="K1342" s="14" t="s">
        <v>5457</v>
      </c>
      <c r="L1342" s="14" t="s">
        <v>5458</v>
      </c>
      <c r="M1342" s="14" t="s">
        <v>5459</v>
      </c>
      <c r="N1342">
        <v>90</v>
      </c>
    </row>
    <row r="1343" spans="1:14" x14ac:dyDescent="0.75">
      <c r="A1343" s="14" t="s">
        <v>10</v>
      </c>
      <c r="B1343" s="14" t="s">
        <v>11</v>
      </c>
      <c r="C1343" s="14" t="s">
        <v>12</v>
      </c>
      <c r="D1343" s="14" t="s">
        <v>5454</v>
      </c>
      <c r="E1343">
        <v>10260265</v>
      </c>
      <c r="F1343" s="14" t="s">
        <v>13</v>
      </c>
      <c r="G1343">
        <v>66154991</v>
      </c>
      <c r="H1343" s="14" t="s">
        <v>1725</v>
      </c>
      <c r="I1343" s="14" t="s">
        <v>1726</v>
      </c>
      <c r="J1343" s="14" t="s">
        <v>5514</v>
      </c>
      <c r="K1343" s="14" t="s">
        <v>5457</v>
      </c>
      <c r="L1343" s="14" t="s">
        <v>5458</v>
      </c>
      <c r="M1343" s="14" t="s">
        <v>5467</v>
      </c>
      <c r="N1343">
        <v>10</v>
      </c>
    </row>
    <row r="1344" spans="1:14" x14ac:dyDescent="0.75">
      <c r="A1344" s="14" t="s">
        <v>10</v>
      </c>
      <c r="B1344" s="14" t="s">
        <v>11</v>
      </c>
      <c r="C1344" s="14" t="s">
        <v>12</v>
      </c>
      <c r="D1344" s="14" t="s">
        <v>5454</v>
      </c>
      <c r="E1344">
        <v>10260265</v>
      </c>
      <c r="F1344" s="14" t="s">
        <v>13</v>
      </c>
      <c r="G1344">
        <v>66154991</v>
      </c>
      <c r="H1344" s="14" t="s">
        <v>1725</v>
      </c>
      <c r="I1344" s="14" t="s">
        <v>1726</v>
      </c>
      <c r="J1344" s="14" t="s">
        <v>5514</v>
      </c>
      <c r="K1344" s="14" t="s">
        <v>5460</v>
      </c>
      <c r="L1344" s="14" t="s">
        <v>5468</v>
      </c>
      <c r="M1344" s="14" t="s">
        <v>5469</v>
      </c>
      <c r="N1344">
        <v>30</v>
      </c>
    </row>
    <row r="1345" spans="1:14" x14ac:dyDescent="0.75">
      <c r="A1345" s="14" t="s">
        <v>10</v>
      </c>
      <c r="B1345" s="14" t="s">
        <v>11</v>
      </c>
      <c r="C1345" s="14" t="s">
        <v>12</v>
      </c>
      <c r="D1345" s="14" t="s">
        <v>5454</v>
      </c>
      <c r="E1345">
        <v>10260265</v>
      </c>
      <c r="F1345" s="14" t="s">
        <v>13</v>
      </c>
      <c r="G1345">
        <v>66154991</v>
      </c>
      <c r="H1345" s="14" t="s">
        <v>1725</v>
      </c>
      <c r="I1345" s="14" t="s">
        <v>1726</v>
      </c>
      <c r="J1345" s="14" t="s">
        <v>5514</v>
      </c>
      <c r="K1345" s="14" t="s">
        <v>5460</v>
      </c>
      <c r="L1345" s="14" t="s">
        <v>5468</v>
      </c>
      <c r="M1345" s="14" t="s">
        <v>5470</v>
      </c>
      <c r="N1345">
        <v>20</v>
      </c>
    </row>
    <row r="1346" spans="1:14" x14ac:dyDescent="0.75">
      <c r="A1346" s="14" t="s">
        <v>10</v>
      </c>
      <c r="B1346" s="14" t="s">
        <v>11</v>
      </c>
      <c r="C1346" s="14" t="s">
        <v>12</v>
      </c>
      <c r="D1346" s="14" t="s">
        <v>5454</v>
      </c>
      <c r="E1346">
        <v>10260265</v>
      </c>
      <c r="F1346" s="14" t="s">
        <v>13</v>
      </c>
      <c r="G1346">
        <v>66155365</v>
      </c>
      <c r="H1346" s="14" t="s">
        <v>4827</v>
      </c>
      <c r="I1346" s="14" t="s">
        <v>739</v>
      </c>
      <c r="J1346" s="14" t="s">
        <v>5487</v>
      </c>
      <c r="K1346" s="14" t="s">
        <v>5460</v>
      </c>
      <c r="L1346" s="14" t="s">
        <v>5461</v>
      </c>
      <c r="M1346" s="14" t="s">
        <v>5471</v>
      </c>
      <c r="N1346">
        <v>30</v>
      </c>
    </row>
    <row r="1347" spans="1:14" x14ac:dyDescent="0.75">
      <c r="A1347" s="14" t="s">
        <v>10</v>
      </c>
      <c r="B1347" s="14" t="s">
        <v>11</v>
      </c>
      <c r="C1347" s="14" t="s">
        <v>12</v>
      </c>
      <c r="D1347" s="14" t="s">
        <v>5454</v>
      </c>
      <c r="E1347">
        <v>10260265</v>
      </c>
      <c r="F1347" s="14" t="s">
        <v>13</v>
      </c>
      <c r="G1347">
        <v>66155365</v>
      </c>
      <c r="H1347" s="14" t="s">
        <v>4827</v>
      </c>
      <c r="I1347" s="14" t="s">
        <v>739</v>
      </c>
      <c r="J1347" s="14" t="s">
        <v>5487</v>
      </c>
      <c r="K1347" s="14" t="s">
        <v>5460</v>
      </c>
      <c r="L1347" s="14" t="s">
        <v>5461</v>
      </c>
      <c r="M1347" s="14" t="s">
        <v>5462</v>
      </c>
      <c r="N1347">
        <v>77</v>
      </c>
    </row>
    <row r="1348" spans="1:14" x14ac:dyDescent="0.75">
      <c r="A1348" s="14" t="s">
        <v>10</v>
      </c>
      <c r="B1348" s="14" t="s">
        <v>11</v>
      </c>
      <c r="C1348" s="14" t="s">
        <v>12</v>
      </c>
      <c r="D1348" s="14" t="s">
        <v>5454</v>
      </c>
      <c r="E1348">
        <v>10260266</v>
      </c>
      <c r="F1348" s="14" t="s">
        <v>5516</v>
      </c>
      <c r="G1348">
        <v>66100017</v>
      </c>
      <c r="H1348" s="14" t="s">
        <v>2366</v>
      </c>
      <c r="I1348" s="14" t="s">
        <v>2367</v>
      </c>
      <c r="J1348" s="14" t="s">
        <v>5473</v>
      </c>
      <c r="K1348" s="14" t="s">
        <v>5460</v>
      </c>
      <c r="L1348" s="14" t="s">
        <v>5468</v>
      </c>
      <c r="M1348" s="14" t="s">
        <v>5469</v>
      </c>
      <c r="N1348">
        <v>5</v>
      </c>
    </row>
    <row r="1349" spans="1:14" x14ac:dyDescent="0.75">
      <c r="A1349" s="14" t="s">
        <v>10</v>
      </c>
      <c r="B1349" s="14" t="s">
        <v>11</v>
      </c>
      <c r="C1349" s="14" t="s">
        <v>12</v>
      </c>
      <c r="D1349" s="14" t="s">
        <v>5454</v>
      </c>
      <c r="E1349">
        <v>10260266</v>
      </c>
      <c r="F1349" s="14" t="s">
        <v>5516</v>
      </c>
      <c r="G1349">
        <v>66100139</v>
      </c>
      <c r="H1349" s="14" t="s">
        <v>509</v>
      </c>
      <c r="I1349" s="14" t="s">
        <v>510</v>
      </c>
      <c r="J1349" s="14" t="s">
        <v>5479</v>
      </c>
      <c r="K1349" s="14" t="s">
        <v>5464</v>
      </c>
      <c r="L1349" s="14" t="s">
        <v>5465</v>
      </c>
      <c r="M1349" s="14" t="s">
        <v>5477</v>
      </c>
      <c r="N1349">
        <v>50</v>
      </c>
    </row>
    <row r="1350" spans="1:14" x14ac:dyDescent="0.75">
      <c r="A1350" s="14" t="s">
        <v>10</v>
      </c>
      <c r="B1350" s="14" t="s">
        <v>11</v>
      </c>
      <c r="C1350" s="14" t="s">
        <v>12</v>
      </c>
      <c r="D1350" s="14" t="s">
        <v>5454</v>
      </c>
      <c r="E1350">
        <v>10260266</v>
      </c>
      <c r="F1350" s="14" t="s">
        <v>5516</v>
      </c>
      <c r="G1350">
        <v>66100139</v>
      </c>
      <c r="H1350" s="14" t="s">
        <v>509</v>
      </c>
      <c r="I1350" s="14" t="s">
        <v>510</v>
      </c>
      <c r="J1350" s="14" t="s">
        <v>5479</v>
      </c>
      <c r="K1350" s="14" t="s">
        <v>5457</v>
      </c>
      <c r="L1350" s="14" t="s">
        <v>5458</v>
      </c>
      <c r="M1350" s="14" t="s">
        <v>5459</v>
      </c>
      <c r="N1350">
        <v>400</v>
      </c>
    </row>
    <row r="1351" spans="1:14" x14ac:dyDescent="0.75">
      <c r="A1351" s="14" t="s">
        <v>10</v>
      </c>
      <c r="B1351" s="14" t="s">
        <v>11</v>
      </c>
      <c r="C1351" s="14" t="s">
        <v>12</v>
      </c>
      <c r="D1351" s="14" t="s">
        <v>5454</v>
      </c>
      <c r="E1351">
        <v>10260266</v>
      </c>
      <c r="F1351" s="14" t="s">
        <v>5516</v>
      </c>
      <c r="G1351">
        <v>66100139</v>
      </c>
      <c r="H1351" s="14" t="s">
        <v>509</v>
      </c>
      <c r="I1351" s="14" t="s">
        <v>510</v>
      </c>
      <c r="J1351" s="14" t="s">
        <v>5479</v>
      </c>
      <c r="K1351" s="14" t="s">
        <v>5460</v>
      </c>
      <c r="L1351" s="14" t="s">
        <v>5468</v>
      </c>
      <c r="M1351" s="14" t="s">
        <v>5469</v>
      </c>
      <c r="N1351">
        <v>230</v>
      </c>
    </row>
    <row r="1352" spans="1:14" x14ac:dyDescent="0.75">
      <c r="A1352" s="14" t="s">
        <v>10</v>
      </c>
      <c r="B1352" s="14" t="s">
        <v>11</v>
      </c>
      <c r="C1352" s="14" t="s">
        <v>12</v>
      </c>
      <c r="D1352" s="14" t="s">
        <v>5454</v>
      </c>
      <c r="E1352">
        <v>10260266</v>
      </c>
      <c r="F1352" s="14" t="s">
        <v>5516</v>
      </c>
      <c r="G1352">
        <v>66100139</v>
      </c>
      <c r="H1352" s="14" t="s">
        <v>509</v>
      </c>
      <c r="I1352" s="14" t="s">
        <v>510</v>
      </c>
      <c r="J1352" s="14" t="s">
        <v>5479</v>
      </c>
      <c r="K1352" s="14" t="s">
        <v>5460</v>
      </c>
      <c r="L1352" s="14" t="s">
        <v>5461</v>
      </c>
      <c r="M1352" s="14" t="s">
        <v>5471</v>
      </c>
      <c r="N1352">
        <v>30</v>
      </c>
    </row>
    <row r="1353" spans="1:14" x14ac:dyDescent="0.75">
      <c r="A1353" s="14" t="s">
        <v>10</v>
      </c>
      <c r="B1353" s="14" t="s">
        <v>11</v>
      </c>
      <c r="C1353" s="14" t="s">
        <v>12</v>
      </c>
      <c r="D1353" s="14" t="s">
        <v>5454</v>
      </c>
      <c r="E1353">
        <v>10260266</v>
      </c>
      <c r="F1353" s="14" t="s">
        <v>5516</v>
      </c>
      <c r="G1353">
        <v>66100139</v>
      </c>
      <c r="H1353" s="14" t="s">
        <v>509</v>
      </c>
      <c r="I1353" s="14" t="s">
        <v>510</v>
      </c>
      <c r="J1353" s="14" t="s">
        <v>5479</v>
      </c>
      <c r="K1353" s="14" t="s">
        <v>5460</v>
      </c>
      <c r="L1353" s="14" t="s">
        <v>5461</v>
      </c>
      <c r="M1353" s="14" t="s">
        <v>5462</v>
      </c>
      <c r="N1353">
        <v>20</v>
      </c>
    </row>
    <row r="1354" spans="1:14" x14ac:dyDescent="0.75">
      <c r="A1354" s="14" t="s">
        <v>10</v>
      </c>
      <c r="B1354" s="14" t="s">
        <v>11</v>
      </c>
      <c r="C1354" s="14" t="s">
        <v>12</v>
      </c>
      <c r="D1354" s="14" t="s">
        <v>5454</v>
      </c>
      <c r="E1354">
        <v>10260266</v>
      </c>
      <c r="F1354" s="14" t="s">
        <v>5516</v>
      </c>
      <c r="G1354">
        <v>66100139</v>
      </c>
      <c r="H1354" s="14" t="s">
        <v>509</v>
      </c>
      <c r="I1354" s="14" t="s">
        <v>510</v>
      </c>
      <c r="J1354" s="14" t="s">
        <v>5479</v>
      </c>
      <c r="K1354" s="14" t="s">
        <v>5460</v>
      </c>
      <c r="L1354" s="14" t="s">
        <v>5461</v>
      </c>
      <c r="M1354" s="14" t="s">
        <v>5474</v>
      </c>
      <c r="N1354">
        <v>50</v>
      </c>
    </row>
    <row r="1355" spans="1:14" x14ac:dyDescent="0.75">
      <c r="A1355" s="14" t="s">
        <v>10</v>
      </c>
      <c r="B1355" s="14" t="s">
        <v>11</v>
      </c>
      <c r="C1355" s="14" t="s">
        <v>12</v>
      </c>
      <c r="D1355" s="14" t="s">
        <v>5454</v>
      </c>
      <c r="E1355">
        <v>10260266</v>
      </c>
      <c r="F1355" s="14" t="s">
        <v>5516</v>
      </c>
      <c r="G1355">
        <v>66100248</v>
      </c>
      <c r="H1355" s="14" t="s">
        <v>5207</v>
      </c>
      <c r="I1355" s="14" t="s">
        <v>5208</v>
      </c>
      <c r="J1355" s="14" t="s">
        <v>5479</v>
      </c>
      <c r="K1355" s="14" t="s">
        <v>5464</v>
      </c>
      <c r="L1355" s="14" t="s">
        <v>5465</v>
      </c>
      <c r="M1355" s="14" t="s">
        <v>5466</v>
      </c>
      <c r="N1355">
        <v>25</v>
      </c>
    </row>
    <row r="1356" spans="1:14" x14ac:dyDescent="0.75">
      <c r="A1356" s="14" t="s">
        <v>10</v>
      </c>
      <c r="B1356" s="14" t="s">
        <v>11</v>
      </c>
      <c r="C1356" s="14" t="s">
        <v>12</v>
      </c>
      <c r="D1356" s="14" t="s">
        <v>5454</v>
      </c>
      <c r="E1356">
        <v>10260266</v>
      </c>
      <c r="F1356" s="14" t="s">
        <v>5516</v>
      </c>
      <c r="G1356">
        <v>66100248</v>
      </c>
      <c r="H1356" s="14" t="s">
        <v>5207</v>
      </c>
      <c r="I1356" s="14" t="s">
        <v>5208</v>
      </c>
      <c r="J1356" s="14" t="s">
        <v>5479</v>
      </c>
      <c r="K1356" s="14" t="s">
        <v>5457</v>
      </c>
      <c r="L1356" s="14" t="s">
        <v>5491</v>
      </c>
      <c r="M1356" s="14" t="s">
        <v>5500</v>
      </c>
      <c r="N1356">
        <v>2</v>
      </c>
    </row>
    <row r="1357" spans="1:14" x14ac:dyDescent="0.75">
      <c r="A1357" s="14" t="s">
        <v>10</v>
      </c>
      <c r="B1357" s="14" t="s">
        <v>11</v>
      </c>
      <c r="C1357" s="14" t="s">
        <v>12</v>
      </c>
      <c r="D1357" s="14" t="s">
        <v>5454</v>
      </c>
      <c r="E1357">
        <v>10260266</v>
      </c>
      <c r="F1357" s="14" t="s">
        <v>5516</v>
      </c>
      <c r="G1357">
        <v>66100248</v>
      </c>
      <c r="H1357" s="14" t="s">
        <v>5207</v>
      </c>
      <c r="I1357" s="14" t="s">
        <v>5208</v>
      </c>
      <c r="J1357" s="14" t="s">
        <v>5479</v>
      </c>
      <c r="K1357" s="14" t="s">
        <v>5457</v>
      </c>
      <c r="L1357" s="14" t="s">
        <v>5458</v>
      </c>
      <c r="M1357" s="14" t="s">
        <v>5459</v>
      </c>
      <c r="N1357">
        <v>700</v>
      </c>
    </row>
    <row r="1358" spans="1:14" x14ac:dyDescent="0.75">
      <c r="A1358" s="14" t="s">
        <v>10</v>
      </c>
      <c r="B1358" s="14" t="s">
        <v>11</v>
      </c>
      <c r="C1358" s="14" t="s">
        <v>12</v>
      </c>
      <c r="D1358" s="14" t="s">
        <v>5454</v>
      </c>
      <c r="E1358">
        <v>10260266</v>
      </c>
      <c r="F1358" s="14" t="s">
        <v>5516</v>
      </c>
      <c r="G1358">
        <v>66100248</v>
      </c>
      <c r="H1358" s="14" t="s">
        <v>5207</v>
      </c>
      <c r="I1358" s="14" t="s">
        <v>5208</v>
      </c>
      <c r="J1358" s="14" t="s">
        <v>5479</v>
      </c>
      <c r="K1358" s="14" t="s">
        <v>5488</v>
      </c>
      <c r="L1358" s="14" t="s">
        <v>5495</v>
      </c>
      <c r="M1358" s="14" t="s">
        <v>5496</v>
      </c>
      <c r="N1358">
        <v>10</v>
      </c>
    </row>
    <row r="1359" spans="1:14" x14ac:dyDescent="0.75">
      <c r="A1359" s="14" t="s">
        <v>10</v>
      </c>
      <c r="B1359" s="14" t="s">
        <v>11</v>
      </c>
      <c r="C1359" s="14" t="s">
        <v>12</v>
      </c>
      <c r="D1359" s="14" t="s">
        <v>5454</v>
      </c>
      <c r="E1359">
        <v>10260266</v>
      </c>
      <c r="F1359" s="14" t="s">
        <v>5516</v>
      </c>
      <c r="G1359">
        <v>66100248</v>
      </c>
      <c r="H1359" s="14" t="s">
        <v>5207</v>
      </c>
      <c r="I1359" s="14" t="s">
        <v>5208</v>
      </c>
      <c r="J1359" s="14" t="s">
        <v>5479</v>
      </c>
      <c r="K1359" s="14" t="s">
        <v>5460</v>
      </c>
      <c r="L1359" s="14" t="s">
        <v>5468</v>
      </c>
      <c r="M1359" s="14" t="s">
        <v>5483</v>
      </c>
      <c r="N1359">
        <v>28</v>
      </c>
    </row>
    <row r="1360" spans="1:14" x14ac:dyDescent="0.75">
      <c r="A1360" s="14" t="s">
        <v>10</v>
      </c>
      <c r="B1360" s="14" t="s">
        <v>11</v>
      </c>
      <c r="C1360" s="14" t="s">
        <v>12</v>
      </c>
      <c r="D1360" s="14" t="s">
        <v>5454</v>
      </c>
      <c r="E1360">
        <v>10260266</v>
      </c>
      <c r="F1360" s="14" t="s">
        <v>5516</v>
      </c>
      <c r="G1360">
        <v>66100248</v>
      </c>
      <c r="H1360" s="14" t="s">
        <v>5207</v>
      </c>
      <c r="I1360" s="14" t="s">
        <v>5208</v>
      </c>
      <c r="J1360" s="14" t="s">
        <v>5479</v>
      </c>
      <c r="K1360" s="14" t="s">
        <v>5460</v>
      </c>
      <c r="L1360" s="14" t="s">
        <v>5468</v>
      </c>
      <c r="M1360" s="14" t="s">
        <v>5469</v>
      </c>
      <c r="N1360">
        <v>120</v>
      </c>
    </row>
    <row r="1361" spans="1:14" x14ac:dyDescent="0.75">
      <c r="A1361" s="14" t="s">
        <v>10</v>
      </c>
      <c r="B1361" s="14" t="s">
        <v>11</v>
      </c>
      <c r="C1361" s="14" t="s">
        <v>12</v>
      </c>
      <c r="D1361" s="14" t="s">
        <v>5454</v>
      </c>
      <c r="E1361">
        <v>10260266</v>
      </c>
      <c r="F1361" s="14" t="s">
        <v>5516</v>
      </c>
      <c r="G1361">
        <v>66100248</v>
      </c>
      <c r="H1361" s="14" t="s">
        <v>5207</v>
      </c>
      <c r="I1361" s="14" t="s">
        <v>5208</v>
      </c>
      <c r="J1361" s="14" t="s">
        <v>5479</v>
      </c>
      <c r="K1361" s="14" t="s">
        <v>5460</v>
      </c>
      <c r="L1361" s="14" t="s">
        <v>5468</v>
      </c>
      <c r="M1361" s="14" t="s">
        <v>5470</v>
      </c>
      <c r="N1361">
        <v>500</v>
      </c>
    </row>
    <row r="1362" spans="1:14" x14ac:dyDescent="0.75">
      <c r="A1362" s="14" t="s">
        <v>10</v>
      </c>
      <c r="B1362" s="14" t="s">
        <v>11</v>
      </c>
      <c r="C1362" s="14" t="s">
        <v>12</v>
      </c>
      <c r="D1362" s="14" t="s">
        <v>5454</v>
      </c>
      <c r="E1362">
        <v>10260266</v>
      </c>
      <c r="F1362" s="14" t="s">
        <v>5516</v>
      </c>
      <c r="G1362">
        <v>66100248</v>
      </c>
      <c r="H1362" s="14" t="s">
        <v>5207</v>
      </c>
      <c r="I1362" s="14" t="s">
        <v>5208</v>
      </c>
      <c r="J1362" s="14" t="s">
        <v>5479</v>
      </c>
      <c r="K1362" s="14" t="s">
        <v>5460</v>
      </c>
      <c r="L1362" s="14" t="s">
        <v>5461</v>
      </c>
      <c r="M1362" s="14" t="s">
        <v>5471</v>
      </c>
      <c r="N1362">
        <v>65</v>
      </c>
    </row>
    <row r="1363" spans="1:14" x14ac:dyDescent="0.75">
      <c r="A1363" s="14" t="s">
        <v>10</v>
      </c>
      <c r="B1363" s="14" t="s">
        <v>11</v>
      </c>
      <c r="C1363" s="14" t="s">
        <v>12</v>
      </c>
      <c r="D1363" s="14" t="s">
        <v>5454</v>
      </c>
      <c r="E1363">
        <v>10260266</v>
      </c>
      <c r="F1363" s="14" t="s">
        <v>5516</v>
      </c>
      <c r="G1363">
        <v>66100248</v>
      </c>
      <c r="H1363" s="14" t="s">
        <v>5207</v>
      </c>
      <c r="I1363" s="14" t="s">
        <v>5208</v>
      </c>
      <c r="J1363" s="14" t="s">
        <v>5479</v>
      </c>
      <c r="K1363" s="14" t="s">
        <v>5460</v>
      </c>
      <c r="L1363" s="14" t="s">
        <v>5461</v>
      </c>
      <c r="M1363" s="14" t="s">
        <v>5462</v>
      </c>
      <c r="N1363">
        <v>30</v>
      </c>
    </row>
    <row r="1364" spans="1:14" x14ac:dyDescent="0.75">
      <c r="A1364" s="14" t="s">
        <v>10</v>
      </c>
      <c r="B1364" s="14" t="s">
        <v>11</v>
      </c>
      <c r="C1364" s="14" t="s">
        <v>12</v>
      </c>
      <c r="D1364" s="14" t="s">
        <v>5454</v>
      </c>
      <c r="E1364">
        <v>10260266</v>
      </c>
      <c r="F1364" s="14" t="s">
        <v>5516</v>
      </c>
      <c r="G1364">
        <v>66100248</v>
      </c>
      <c r="H1364" s="14" t="s">
        <v>5207</v>
      </c>
      <c r="I1364" s="14" t="s">
        <v>5208</v>
      </c>
      <c r="J1364" s="14" t="s">
        <v>5479</v>
      </c>
      <c r="K1364" s="14" t="s">
        <v>5460</v>
      </c>
      <c r="L1364" s="14" t="s">
        <v>5461</v>
      </c>
      <c r="M1364" s="14" t="s">
        <v>5474</v>
      </c>
      <c r="N1364">
        <v>5</v>
      </c>
    </row>
    <row r="1365" spans="1:14" x14ac:dyDescent="0.75">
      <c r="A1365" s="14" t="s">
        <v>10</v>
      </c>
      <c r="B1365" s="14" t="s">
        <v>11</v>
      </c>
      <c r="C1365" s="14" t="s">
        <v>12</v>
      </c>
      <c r="D1365" s="14" t="s">
        <v>5454</v>
      </c>
      <c r="E1365">
        <v>10260266</v>
      </c>
      <c r="F1365" s="14" t="s">
        <v>5516</v>
      </c>
      <c r="G1365">
        <v>66100279</v>
      </c>
      <c r="H1365" s="14" t="s">
        <v>2489</v>
      </c>
      <c r="I1365" s="14" t="s">
        <v>2490</v>
      </c>
      <c r="J1365" s="14" t="s">
        <v>5463</v>
      </c>
      <c r="K1365" s="14" t="s">
        <v>5460</v>
      </c>
      <c r="L1365" s="14" t="s">
        <v>5468</v>
      </c>
      <c r="M1365" s="14" t="s">
        <v>5483</v>
      </c>
      <c r="N1365">
        <v>100</v>
      </c>
    </row>
    <row r="1366" spans="1:14" x14ac:dyDescent="0.75">
      <c r="A1366" s="14" t="s">
        <v>10</v>
      </c>
      <c r="B1366" s="14" t="s">
        <v>11</v>
      </c>
      <c r="C1366" s="14" t="s">
        <v>12</v>
      </c>
      <c r="D1366" s="14" t="s">
        <v>5454</v>
      </c>
      <c r="E1366">
        <v>10260266</v>
      </c>
      <c r="F1366" s="14" t="s">
        <v>5516</v>
      </c>
      <c r="G1366">
        <v>66100279</v>
      </c>
      <c r="H1366" s="14" t="s">
        <v>2489</v>
      </c>
      <c r="I1366" s="14" t="s">
        <v>2490</v>
      </c>
      <c r="J1366" s="14" t="s">
        <v>5463</v>
      </c>
      <c r="K1366" s="14" t="s">
        <v>5460</v>
      </c>
      <c r="L1366" s="14" t="s">
        <v>5461</v>
      </c>
      <c r="M1366" s="14" t="s">
        <v>5474</v>
      </c>
      <c r="N1366">
        <v>100</v>
      </c>
    </row>
    <row r="1367" spans="1:14" x14ac:dyDescent="0.75">
      <c r="A1367" s="14" t="s">
        <v>10</v>
      </c>
      <c r="B1367" s="14" t="s">
        <v>11</v>
      </c>
      <c r="C1367" s="14" t="s">
        <v>12</v>
      </c>
      <c r="D1367" s="14" t="s">
        <v>5454</v>
      </c>
      <c r="E1367">
        <v>10260266</v>
      </c>
      <c r="F1367" s="14" t="s">
        <v>5516</v>
      </c>
      <c r="G1367">
        <v>66100388</v>
      </c>
      <c r="H1367" s="14" t="s">
        <v>1680</v>
      </c>
      <c r="I1367" s="14" t="s">
        <v>1682</v>
      </c>
      <c r="J1367" s="14" t="s">
        <v>5510</v>
      </c>
      <c r="K1367" s="14" t="s">
        <v>5460</v>
      </c>
      <c r="L1367" s="14" t="s">
        <v>5461</v>
      </c>
      <c r="M1367" s="14" t="s">
        <v>5462</v>
      </c>
      <c r="N1367">
        <v>10</v>
      </c>
    </row>
    <row r="1368" spans="1:14" x14ac:dyDescent="0.75">
      <c r="A1368" s="14" t="s">
        <v>10</v>
      </c>
      <c r="B1368" s="14" t="s">
        <v>11</v>
      </c>
      <c r="C1368" s="14" t="s">
        <v>12</v>
      </c>
      <c r="D1368" s="14" t="s">
        <v>5454</v>
      </c>
      <c r="E1368">
        <v>10260266</v>
      </c>
      <c r="F1368" s="14" t="s">
        <v>5516</v>
      </c>
      <c r="G1368">
        <v>66101172</v>
      </c>
      <c r="H1368" s="14" t="s">
        <v>1730</v>
      </c>
      <c r="I1368" s="14" t="s">
        <v>1731</v>
      </c>
      <c r="J1368" s="14" t="s">
        <v>5486</v>
      </c>
      <c r="K1368" s="14" t="s">
        <v>5460</v>
      </c>
      <c r="L1368" s="14" t="s">
        <v>5468</v>
      </c>
      <c r="M1368" s="14" t="s">
        <v>5469</v>
      </c>
      <c r="N1368">
        <v>20</v>
      </c>
    </row>
    <row r="1369" spans="1:14" x14ac:dyDescent="0.75">
      <c r="A1369" s="14" t="s">
        <v>10</v>
      </c>
      <c r="B1369" s="14" t="s">
        <v>11</v>
      </c>
      <c r="C1369" s="14" t="s">
        <v>12</v>
      </c>
      <c r="D1369" s="14" t="s">
        <v>5454</v>
      </c>
      <c r="E1369">
        <v>10260266</v>
      </c>
      <c r="F1369" s="14" t="s">
        <v>5516</v>
      </c>
      <c r="G1369">
        <v>66101392</v>
      </c>
      <c r="H1369" s="14" t="s">
        <v>3000</v>
      </c>
      <c r="I1369" s="14" t="s">
        <v>3001</v>
      </c>
      <c r="J1369" s="14" t="s">
        <v>5473</v>
      </c>
      <c r="K1369" s="14" t="s">
        <v>5457</v>
      </c>
      <c r="L1369" s="14" t="s">
        <v>5491</v>
      </c>
      <c r="M1369" s="14" t="s">
        <v>5500</v>
      </c>
      <c r="N1369">
        <v>5</v>
      </c>
    </row>
    <row r="1370" spans="1:14" x14ac:dyDescent="0.75">
      <c r="A1370" s="14" t="s">
        <v>10</v>
      </c>
      <c r="B1370" s="14" t="s">
        <v>11</v>
      </c>
      <c r="C1370" s="14" t="s">
        <v>12</v>
      </c>
      <c r="D1370" s="14" t="s">
        <v>5454</v>
      </c>
      <c r="E1370">
        <v>10260266</v>
      </c>
      <c r="F1370" s="14" t="s">
        <v>5516</v>
      </c>
      <c r="G1370">
        <v>66101392</v>
      </c>
      <c r="H1370" s="14" t="s">
        <v>3000</v>
      </c>
      <c r="I1370" s="14" t="s">
        <v>3001</v>
      </c>
      <c r="J1370" s="14" t="s">
        <v>5473</v>
      </c>
      <c r="K1370" s="14" t="s">
        <v>5460</v>
      </c>
      <c r="L1370" s="14" t="s">
        <v>5461</v>
      </c>
      <c r="M1370" s="14" t="s">
        <v>5471</v>
      </c>
      <c r="N1370">
        <v>20</v>
      </c>
    </row>
    <row r="1371" spans="1:14" x14ac:dyDescent="0.75">
      <c r="A1371" s="14" t="s">
        <v>10</v>
      </c>
      <c r="B1371" s="14" t="s">
        <v>11</v>
      </c>
      <c r="C1371" s="14" t="s">
        <v>12</v>
      </c>
      <c r="D1371" s="14" t="s">
        <v>5454</v>
      </c>
      <c r="E1371">
        <v>10260266</v>
      </c>
      <c r="F1371" s="14" t="s">
        <v>5516</v>
      </c>
      <c r="G1371">
        <v>66101661</v>
      </c>
      <c r="H1371" s="14" t="s">
        <v>5316</v>
      </c>
      <c r="I1371" s="14" t="s">
        <v>5317</v>
      </c>
      <c r="J1371" s="14" t="s">
        <v>5479</v>
      </c>
      <c r="K1371" s="14" t="s">
        <v>5457</v>
      </c>
      <c r="L1371" s="14" t="s">
        <v>5458</v>
      </c>
      <c r="M1371" s="14" t="s">
        <v>5459</v>
      </c>
      <c r="N1371">
        <v>100</v>
      </c>
    </row>
    <row r="1372" spans="1:14" x14ac:dyDescent="0.75">
      <c r="A1372" s="14" t="s">
        <v>10</v>
      </c>
      <c r="B1372" s="14" t="s">
        <v>11</v>
      </c>
      <c r="C1372" s="14" t="s">
        <v>12</v>
      </c>
      <c r="D1372" s="14" t="s">
        <v>5454</v>
      </c>
      <c r="E1372">
        <v>10260266</v>
      </c>
      <c r="F1372" s="14" t="s">
        <v>5516</v>
      </c>
      <c r="G1372">
        <v>66101661</v>
      </c>
      <c r="H1372" s="14" t="s">
        <v>5316</v>
      </c>
      <c r="I1372" s="14" t="s">
        <v>5317</v>
      </c>
      <c r="J1372" s="14" t="s">
        <v>5479</v>
      </c>
      <c r="K1372" s="14" t="s">
        <v>5457</v>
      </c>
      <c r="L1372" s="14" t="s">
        <v>5458</v>
      </c>
      <c r="M1372" s="14" t="s">
        <v>5484</v>
      </c>
      <c r="N1372">
        <v>5</v>
      </c>
    </row>
    <row r="1373" spans="1:14" x14ac:dyDescent="0.75">
      <c r="A1373" s="14" t="s">
        <v>10</v>
      </c>
      <c r="B1373" s="14" t="s">
        <v>11</v>
      </c>
      <c r="C1373" s="14" t="s">
        <v>12</v>
      </c>
      <c r="D1373" s="14" t="s">
        <v>5454</v>
      </c>
      <c r="E1373">
        <v>10260266</v>
      </c>
      <c r="F1373" s="14" t="s">
        <v>5516</v>
      </c>
      <c r="G1373">
        <v>66101661</v>
      </c>
      <c r="H1373" s="14" t="s">
        <v>5316</v>
      </c>
      <c r="I1373" s="14" t="s">
        <v>5317</v>
      </c>
      <c r="J1373" s="14" t="s">
        <v>5479</v>
      </c>
      <c r="K1373" s="14" t="s">
        <v>5460</v>
      </c>
      <c r="L1373" s="14" t="s">
        <v>5468</v>
      </c>
      <c r="M1373" s="14" t="s">
        <v>5483</v>
      </c>
      <c r="N1373">
        <v>10</v>
      </c>
    </row>
    <row r="1374" spans="1:14" x14ac:dyDescent="0.75">
      <c r="A1374" s="14" t="s">
        <v>10</v>
      </c>
      <c r="B1374" s="14" t="s">
        <v>11</v>
      </c>
      <c r="C1374" s="14" t="s">
        <v>12</v>
      </c>
      <c r="D1374" s="14" t="s">
        <v>5454</v>
      </c>
      <c r="E1374">
        <v>10260266</v>
      </c>
      <c r="F1374" s="14" t="s">
        <v>5516</v>
      </c>
      <c r="G1374">
        <v>66101661</v>
      </c>
      <c r="H1374" s="14" t="s">
        <v>5316</v>
      </c>
      <c r="I1374" s="14" t="s">
        <v>5317</v>
      </c>
      <c r="J1374" s="14" t="s">
        <v>5479</v>
      </c>
      <c r="K1374" s="14" t="s">
        <v>5460</v>
      </c>
      <c r="L1374" s="14" t="s">
        <v>5468</v>
      </c>
      <c r="M1374" s="14" t="s">
        <v>5469</v>
      </c>
      <c r="N1374">
        <v>60</v>
      </c>
    </row>
    <row r="1375" spans="1:14" x14ac:dyDescent="0.75">
      <c r="A1375" s="14" t="s">
        <v>10</v>
      </c>
      <c r="B1375" s="14" t="s">
        <v>11</v>
      </c>
      <c r="C1375" s="14" t="s">
        <v>12</v>
      </c>
      <c r="D1375" s="14" t="s">
        <v>5454</v>
      </c>
      <c r="E1375">
        <v>10260266</v>
      </c>
      <c r="F1375" s="14" t="s">
        <v>5516</v>
      </c>
      <c r="G1375">
        <v>66101661</v>
      </c>
      <c r="H1375" s="14" t="s">
        <v>5316</v>
      </c>
      <c r="I1375" s="14" t="s">
        <v>5317</v>
      </c>
      <c r="J1375" s="14" t="s">
        <v>5479</v>
      </c>
      <c r="K1375" s="14" t="s">
        <v>5460</v>
      </c>
      <c r="L1375" s="14" t="s">
        <v>5461</v>
      </c>
      <c r="M1375" s="14" t="s">
        <v>5471</v>
      </c>
      <c r="N1375">
        <v>20</v>
      </c>
    </row>
    <row r="1376" spans="1:14" x14ac:dyDescent="0.75">
      <c r="A1376" s="14" t="s">
        <v>10</v>
      </c>
      <c r="B1376" s="14" t="s">
        <v>11</v>
      </c>
      <c r="C1376" s="14" t="s">
        <v>12</v>
      </c>
      <c r="D1376" s="14" t="s">
        <v>5454</v>
      </c>
      <c r="E1376">
        <v>10260266</v>
      </c>
      <c r="F1376" s="14" t="s">
        <v>5516</v>
      </c>
      <c r="G1376">
        <v>66101661</v>
      </c>
      <c r="H1376" s="14" t="s">
        <v>5316</v>
      </c>
      <c r="I1376" s="14" t="s">
        <v>5317</v>
      </c>
      <c r="J1376" s="14" t="s">
        <v>5479</v>
      </c>
      <c r="K1376" s="14" t="s">
        <v>5460</v>
      </c>
      <c r="L1376" s="14" t="s">
        <v>5461</v>
      </c>
      <c r="M1376" s="14" t="s">
        <v>5462</v>
      </c>
      <c r="N1376">
        <v>49</v>
      </c>
    </row>
    <row r="1377" spans="1:14" x14ac:dyDescent="0.75">
      <c r="A1377" s="14" t="s">
        <v>10</v>
      </c>
      <c r="B1377" s="14" t="s">
        <v>11</v>
      </c>
      <c r="C1377" s="14" t="s">
        <v>12</v>
      </c>
      <c r="D1377" s="14" t="s">
        <v>5454</v>
      </c>
      <c r="E1377">
        <v>10260266</v>
      </c>
      <c r="F1377" s="14" t="s">
        <v>5516</v>
      </c>
      <c r="G1377">
        <v>66101661</v>
      </c>
      <c r="H1377" s="14" t="s">
        <v>5316</v>
      </c>
      <c r="I1377" s="14" t="s">
        <v>5317</v>
      </c>
      <c r="J1377" s="14" t="s">
        <v>5479</v>
      </c>
      <c r="K1377" s="14" t="s">
        <v>5460</v>
      </c>
      <c r="L1377" s="14" t="s">
        <v>5461</v>
      </c>
      <c r="M1377" s="14" t="s">
        <v>5474</v>
      </c>
      <c r="N1377">
        <v>10</v>
      </c>
    </row>
    <row r="1378" spans="1:14" x14ac:dyDescent="0.75">
      <c r="A1378" s="14" t="s">
        <v>10</v>
      </c>
      <c r="B1378" s="14" t="s">
        <v>11</v>
      </c>
      <c r="C1378" s="14" t="s">
        <v>12</v>
      </c>
      <c r="D1378" s="14" t="s">
        <v>5454</v>
      </c>
      <c r="E1378">
        <v>10260266</v>
      </c>
      <c r="F1378" s="14" t="s">
        <v>5516</v>
      </c>
      <c r="G1378">
        <v>66101775</v>
      </c>
      <c r="H1378" s="14" t="s">
        <v>3650</v>
      </c>
      <c r="I1378" s="14" t="s">
        <v>3651</v>
      </c>
      <c r="J1378" s="14" t="s">
        <v>5473</v>
      </c>
      <c r="K1378" s="14" t="s">
        <v>5460</v>
      </c>
      <c r="L1378" s="14" t="s">
        <v>5461</v>
      </c>
      <c r="M1378" s="14" t="s">
        <v>5471</v>
      </c>
      <c r="N1378">
        <v>10</v>
      </c>
    </row>
    <row r="1379" spans="1:14" x14ac:dyDescent="0.75">
      <c r="A1379" s="14" t="s">
        <v>10</v>
      </c>
      <c r="B1379" s="14" t="s">
        <v>11</v>
      </c>
      <c r="C1379" s="14" t="s">
        <v>12</v>
      </c>
      <c r="D1379" s="14" t="s">
        <v>5454</v>
      </c>
      <c r="E1379">
        <v>10260266</v>
      </c>
      <c r="F1379" s="14" t="s">
        <v>5516</v>
      </c>
      <c r="G1379">
        <v>66101890</v>
      </c>
      <c r="H1379" s="14" t="s">
        <v>4768</v>
      </c>
      <c r="I1379" s="14" t="s">
        <v>4771</v>
      </c>
      <c r="J1379" s="14" t="s">
        <v>5479</v>
      </c>
      <c r="K1379" s="14" t="s">
        <v>5464</v>
      </c>
      <c r="L1379" s="14" t="s">
        <v>5465</v>
      </c>
      <c r="M1379" s="14" t="s">
        <v>5477</v>
      </c>
      <c r="N1379">
        <v>25</v>
      </c>
    </row>
    <row r="1380" spans="1:14" x14ac:dyDescent="0.75">
      <c r="A1380" s="14" t="s">
        <v>10</v>
      </c>
      <c r="B1380" s="14" t="s">
        <v>11</v>
      </c>
      <c r="C1380" s="14" t="s">
        <v>12</v>
      </c>
      <c r="D1380" s="14" t="s">
        <v>5454</v>
      </c>
      <c r="E1380">
        <v>10260266</v>
      </c>
      <c r="F1380" s="14" t="s">
        <v>5516</v>
      </c>
      <c r="G1380">
        <v>66101890</v>
      </c>
      <c r="H1380" s="14" t="s">
        <v>4768</v>
      </c>
      <c r="I1380" s="14" t="s">
        <v>4771</v>
      </c>
      <c r="J1380" s="14" t="s">
        <v>5479</v>
      </c>
      <c r="K1380" s="14" t="s">
        <v>5457</v>
      </c>
      <c r="L1380" s="14" t="s">
        <v>5458</v>
      </c>
      <c r="M1380" s="14" t="s">
        <v>5459</v>
      </c>
      <c r="N1380">
        <v>250</v>
      </c>
    </row>
    <row r="1381" spans="1:14" x14ac:dyDescent="0.75">
      <c r="A1381" s="14" t="s">
        <v>10</v>
      </c>
      <c r="B1381" s="14" t="s">
        <v>11</v>
      </c>
      <c r="C1381" s="14" t="s">
        <v>12</v>
      </c>
      <c r="D1381" s="14" t="s">
        <v>5454</v>
      </c>
      <c r="E1381">
        <v>10260266</v>
      </c>
      <c r="F1381" s="14" t="s">
        <v>5516</v>
      </c>
      <c r="G1381">
        <v>66101890</v>
      </c>
      <c r="H1381" s="14" t="s">
        <v>4768</v>
      </c>
      <c r="I1381" s="14" t="s">
        <v>4771</v>
      </c>
      <c r="J1381" s="14" t="s">
        <v>5479</v>
      </c>
      <c r="K1381" s="14" t="s">
        <v>5488</v>
      </c>
      <c r="L1381" s="14" t="s">
        <v>5489</v>
      </c>
      <c r="M1381" s="14" t="s">
        <v>5490</v>
      </c>
      <c r="N1381">
        <v>5</v>
      </c>
    </row>
    <row r="1382" spans="1:14" x14ac:dyDescent="0.75">
      <c r="A1382" s="14" t="s">
        <v>10</v>
      </c>
      <c r="B1382" s="14" t="s">
        <v>11</v>
      </c>
      <c r="C1382" s="14" t="s">
        <v>12</v>
      </c>
      <c r="D1382" s="14" t="s">
        <v>5454</v>
      </c>
      <c r="E1382">
        <v>10260266</v>
      </c>
      <c r="F1382" s="14" t="s">
        <v>5516</v>
      </c>
      <c r="G1382">
        <v>66101890</v>
      </c>
      <c r="H1382" s="14" t="s">
        <v>4768</v>
      </c>
      <c r="I1382" s="14" t="s">
        <v>4771</v>
      </c>
      <c r="J1382" s="14" t="s">
        <v>5479</v>
      </c>
      <c r="K1382" s="14" t="s">
        <v>5460</v>
      </c>
      <c r="L1382" s="14" t="s">
        <v>5468</v>
      </c>
      <c r="M1382" s="14" t="s">
        <v>5483</v>
      </c>
      <c r="N1382">
        <v>35</v>
      </c>
    </row>
    <row r="1383" spans="1:14" x14ac:dyDescent="0.75">
      <c r="A1383" s="14" t="s">
        <v>10</v>
      </c>
      <c r="B1383" s="14" t="s">
        <v>11</v>
      </c>
      <c r="C1383" s="14" t="s">
        <v>12</v>
      </c>
      <c r="D1383" s="14" t="s">
        <v>5454</v>
      </c>
      <c r="E1383">
        <v>10260266</v>
      </c>
      <c r="F1383" s="14" t="s">
        <v>5516</v>
      </c>
      <c r="G1383">
        <v>66101890</v>
      </c>
      <c r="H1383" s="14" t="s">
        <v>4768</v>
      </c>
      <c r="I1383" s="14" t="s">
        <v>4771</v>
      </c>
      <c r="J1383" s="14" t="s">
        <v>5479</v>
      </c>
      <c r="K1383" s="14" t="s">
        <v>5460</v>
      </c>
      <c r="L1383" s="14" t="s">
        <v>5468</v>
      </c>
      <c r="M1383" s="14" t="s">
        <v>5469</v>
      </c>
      <c r="N1383">
        <v>170</v>
      </c>
    </row>
    <row r="1384" spans="1:14" x14ac:dyDescent="0.75">
      <c r="A1384" s="14" t="s">
        <v>10</v>
      </c>
      <c r="B1384" s="14" t="s">
        <v>11</v>
      </c>
      <c r="C1384" s="14" t="s">
        <v>12</v>
      </c>
      <c r="D1384" s="14" t="s">
        <v>5454</v>
      </c>
      <c r="E1384">
        <v>10260266</v>
      </c>
      <c r="F1384" s="14" t="s">
        <v>5516</v>
      </c>
      <c r="G1384">
        <v>66101890</v>
      </c>
      <c r="H1384" s="14" t="s">
        <v>4768</v>
      </c>
      <c r="I1384" s="14" t="s">
        <v>4771</v>
      </c>
      <c r="J1384" s="14" t="s">
        <v>5479</v>
      </c>
      <c r="K1384" s="14" t="s">
        <v>5460</v>
      </c>
      <c r="L1384" s="14" t="s">
        <v>5461</v>
      </c>
      <c r="M1384" s="14" t="s">
        <v>5471</v>
      </c>
      <c r="N1384">
        <v>40</v>
      </c>
    </row>
    <row r="1385" spans="1:14" x14ac:dyDescent="0.75">
      <c r="A1385" s="14" t="s">
        <v>10</v>
      </c>
      <c r="B1385" s="14" t="s">
        <v>11</v>
      </c>
      <c r="C1385" s="14" t="s">
        <v>12</v>
      </c>
      <c r="D1385" s="14" t="s">
        <v>5454</v>
      </c>
      <c r="E1385">
        <v>10260266</v>
      </c>
      <c r="F1385" s="14" t="s">
        <v>5516</v>
      </c>
      <c r="G1385">
        <v>66101890</v>
      </c>
      <c r="H1385" s="14" t="s">
        <v>4768</v>
      </c>
      <c r="I1385" s="14" t="s">
        <v>4771</v>
      </c>
      <c r="J1385" s="14" t="s">
        <v>5479</v>
      </c>
      <c r="K1385" s="14" t="s">
        <v>5460</v>
      </c>
      <c r="L1385" s="14" t="s">
        <v>5461</v>
      </c>
      <c r="M1385" s="14" t="s">
        <v>5462</v>
      </c>
      <c r="N1385">
        <v>50</v>
      </c>
    </row>
    <row r="1386" spans="1:14" x14ac:dyDescent="0.75">
      <c r="A1386" s="14" t="s">
        <v>10</v>
      </c>
      <c r="B1386" s="14" t="s">
        <v>11</v>
      </c>
      <c r="C1386" s="14" t="s">
        <v>12</v>
      </c>
      <c r="D1386" s="14" t="s">
        <v>5454</v>
      </c>
      <c r="E1386">
        <v>10260266</v>
      </c>
      <c r="F1386" s="14" t="s">
        <v>5516</v>
      </c>
      <c r="G1386">
        <v>66101890</v>
      </c>
      <c r="H1386" s="14" t="s">
        <v>4768</v>
      </c>
      <c r="I1386" s="14" t="s">
        <v>4771</v>
      </c>
      <c r="J1386" s="14" t="s">
        <v>5479</v>
      </c>
      <c r="K1386" s="14" t="s">
        <v>5460</v>
      </c>
      <c r="L1386" s="14" t="s">
        <v>5461</v>
      </c>
      <c r="M1386" s="14" t="s">
        <v>5474</v>
      </c>
      <c r="N1386">
        <v>50</v>
      </c>
    </row>
    <row r="1387" spans="1:14" x14ac:dyDescent="0.75">
      <c r="A1387" s="14" t="s">
        <v>10</v>
      </c>
      <c r="B1387" s="14" t="s">
        <v>11</v>
      </c>
      <c r="C1387" s="14" t="s">
        <v>12</v>
      </c>
      <c r="D1387" s="14" t="s">
        <v>5454</v>
      </c>
      <c r="E1387">
        <v>10260266</v>
      </c>
      <c r="F1387" s="14" t="s">
        <v>5516</v>
      </c>
      <c r="G1387">
        <v>66102363</v>
      </c>
      <c r="H1387" s="14" t="s">
        <v>5338</v>
      </c>
      <c r="I1387" s="14" t="s">
        <v>5339</v>
      </c>
      <c r="J1387" s="14" t="s">
        <v>5472</v>
      </c>
      <c r="K1387" s="14" t="s">
        <v>5460</v>
      </c>
      <c r="L1387" s="14" t="s">
        <v>5468</v>
      </c>
      <c r="M1387" s="14" t="s">
        <v>5469</v>
      </c>
      <c r="N1387">
        <v>5</v>
      </c>
    </row>
    <row r="1388" spans="1:14" x14ac:dyDescent="0.75">
      <c r="A1388" s="14" t="s">
        <v>10</v>
      </c>
      <c r="B1388" s="14" t="s">
        <v>11</v>
      </c>
      <c r="C1388" s="14" t="s">
        <v>12</v>
      </c>
      <c r="D1388" s="14" t="s">
        <v>5454</v>
      </c>
      <c r="E1388">
        <v>10260266</v>
      </c>
      <c r="F1388" s="14" t="s">
        <v>5516</v>
      </c>
      <c r="G1388">
        <v>66102365</v>
      </c>
      <c r="H1388" s="14" t="s">
        <v>2058</v>
      </c>
      <c r="I1388" s="14" t="s">
        <v>2061</v>
      </c>
      <c r="J1388" s="14" t="s">
        <v>5473</v>
      </c>
      <c r="K1388" s="14" t="s">
        <v>5460</v>
      </c>
      <c r="L1388" s="14" t="s">
        <v>5461</v>
      </c>
      <c r="M1388" s="14" t="s">
        <v>5462</v>
      </c>
      <c r="N1388">
        <v>10</v>
      </c>
    </row>
    <row r="1389" spans="1:14" x14ac:dyDescent="0.75">
      <c r="A1389" s="14" t="s">
        <v>10</v>
      </c>
      <c r="B1389" s="14" t="s">
        <v>11</v>
      </c>
      <c r="C1389" s="14" t="s">
        <v>12</v>
      </c>
      <c r="D1389" s="14" t="s">
        <v>5454</v>
      </c>
      <c r="E1389">
        <v>10260266</v>
      </c>
      <c r="F1389" s="14" t="s">
        <v>5516</v>
      </c>
      <c r="G1389">
        <v>66102366</v>
      </c>
      <c r="H1389" s="14" t="s">
        <v>5023</v>
      </c>
      <c r="I1389" s="14" t="s">
        <v>5024</v>
      </c>
      <c r="J1389" s="14" t="s">
        <v>5473</v>
      </c>
      <c r="K1389" s="14" t="s">
        <v>5457</v>
      </c>
      <c r="L1389" s="14" t="s">
        <v>5458</v>
      </c>
      <c r="M1389" s="14" t="s">
        <v>5459</v>
      </c>
      <c r="N1389">
        <v>20</v>
      </c>
    </row>
    <row r="1390" spans="1:14" x14ac:dyDescent="0.75">
      <c r="A1390" s="14" t="s">
        <v>10</v>
      </c>
      <c r="B1390" s="14" t="s">
        <v>11</v>
      </c>
      <c r="C1390" s="14" t="s">
        <v>12</v>
      </c>
      <c r="D1390" s="14" t="s">
        <v>5454</v>
      </c>
      <c r="E1390">
        <v>10260266</v>
      </c>
      <c r="F1390" s="14" t="s">
        <v>5516</v>
      </c>
      <c r="G1390">
        <v>66102366</v>
      </c>
      <c r="H1390" s="14" t="s">
        <v>5023</v>
      </c>
      <c r="I1390" s="14" t="s">
        <v>5024</v>
      </c>
      <c r="J1390" s="14" t="s">
        <v>5473</v>
      </c>
      <c r="K1390" s="14" t="s">
        <v>5460</v>
      </c>
      <c r="L1390" s="14" t="s">
        <v>5461</v>
      </c>
      <c r="M1390" s="14" t="s">
        <v>5471</v>
      </c>
      <c r="N1390">
        <v>20</v>
      </c>
    </row>
    <row r="1391" spans="1:14" x14ac:dyDescent="0.75">
      <c r="A1391" s="14" t="s">
        <v>10</v>
      </c>
      <c r="B1391" s="14" t="s">
        <v>11</v>
      </c>
      <c r="C1391" s="14" t="s">
        <v>12</v>
      </c>
      <c r="D1391" s="14" t="s">
        <v>5454</v>
      </c>
      <c r="E1391">
        <v>10260266</v>
      </c>
      <c r="F1391" s="14" t="s">
        <v>5516</v>
      </c>
      <c r="G1391">
        <v>66102369</v>
      </c>
      <c r="H1391" s="14" t="s">
        <v>3525</v>
      </c>
      <c r="I1391" s="14" t="s">
        <v>3526</v>
      </c>
      <c r="J1391" s="14" t="s">
        <v>5473</v>
      </c>
      <c r="K1391" s="14" t="s">
        <v>5460</v>
      </c>
      <c r="L1391" s="14" t="s">
        <v>5461</v>
      </c>
      <c r="M1391" s="14" t="s">
        <v>5462</v>
      </c>
      <c r="N1391">
        <v>10</v>
      </c>
    </row>
    <row r="1392" spans="1:14" x14ac:dyDescent="0.75">
      <c r="A1392" s="14" t="s">
        <v>10</v>
      </c>
      <c r="B1392" s="14" t="s">
        <v>11</v>
      </c>
      <c r="C1392" s="14" t="s">
        <v>12</v>
      </c>
      <c r="D1392" s="14" t="s">
        <v>5454</v>
      </c>
      <c r="E1392">
        <v>10260266</v>
      </c>
      <c r="F1392" s="14" t="s">
        <v>5516</v>
      </c>
      <c r="G1392">
        <v>66102468</v>
      </c>
      <c r="H1392" s="14" t="s">
        <v>1367</v>
      </c>
      <c r="I1392" s="14" t="s">
        <v>1368</v>
      </c>
      <c r="J1392" s="14" t="s">
        <v>5463</v>
      </c>
      <c r="K1392" s="14" t="s">
        <v>5464</v>
      </c>
      <c r="L1392" s="14" t="s">
        <v>5465</v>
      </c>
      <c r="M1392" s="14" t="s">
        <v>5477</v>
      </c>
      <c r="N1392">
        <v>15</v>
      </c>
    </row>
    <row r="1393" spans="1:14" x14ac:dyDescent="0.75">
      <c r="A1393" s="14" t="s">
        <v>10</v>
      </c>
      <c r="B1393" s="14" t="s">
        <v>11</v>
      </c>
      <c r="C1393" s="14" t="s">
        <v>12</v>
      </c>
      <c r="D1393" s="14" t="s">
        <v>5454</v>
      </c>
      <c r="E1393">
        <v>10260266</v>
      </c>
      <c r="F1393" s="14" t="s">
        <v>5516</v>
      </c>
      <c r="G1393">
        <v>66102468</v>
      </c>
      <c r="H1393" s="14" t="s">
        <v>1367</v>
      </c>
      <c r="I1393" s="14" t="s">
        <v>1368</v>
      </c>
      <c r="J1393" s="14" t="s">
        <v>5463</v>
      </c>
      <c r="K1393" s="14" t="s">
        <v>5457</v>
      </c>
      <c r="L1393" s="14" t="s">
        <v>5458</v>
      </c>
      <c r="M1393" s="14" t="s">
        <v>5459</v>
      </c>
      <c r="N1393">
        <v>70</v>
      </c>
    </row>
    <row r="1394" spans="1:14" x14ac:dyDescent="0.75">
      <c r="A1394" s="14" t="s">
        <v>10</v>
      </c>
      <c r="B1394" s="14" t="s">
        <v>11</v>
      </c>
      <c r="C1394" s="14" t="s">
        <v>12</v>
      </c>
      <c r="D1394" s="14" t="s">
        <v>5454</v>
      </c>
      <c r="E1394">
        <v>10260266</v>
      </c>
      <c r="F1394" s="14" t="s">
        <v>5516</v>
      </c>
      <c r="G1394">
        <v>66102468</v>
      </c>
      <c r="H1394" s="14" t="s">
        <v>1367</v>
      </c>
      <c r="I1394" s="14" t="s">
        <v>1368</v>
      </c>
      <c r="J1394" s="14" t="s">
        <v>5463</v>
      </c>
      <c r="K1394" s="14" t="s">
        <v>5460</v>
      </c>
      <c r="L1394" s="14" t="s">
        <v>5461</v>
      </c>
      <c r="M1394" s="14" t="s">
        <v>5462</v>
      </c>
      <c r="N1394">
        <v>50</v>
      </c>
    </row>
    <row r="1395" spans="1:14" x14ac:dyDescent="0.75">
      <c r="A1395" s="14" t="s">
        <v>10</v>
      </c>
      <c r="B1395" s="14" t="s">
        <v>11</v>
      </c>
      <c r="C1395" s="14" t="s">
        <v>12</v>
      </c>
      <c r="D1395" s="14" t="s">
        <v>5454</v>
      </c>
      <c r="E1395">
        <v>10260266</v>
      </c>
      <c r="F1395" s="14" t="s">
        <v>5516</v>
      </c>
      <c r="G1395">
        <v>66102524</v>
      </c>
      <c r="H1395" s="14" t="s">
        <v>3749</v>
      </c>
      <c r="I1395" s="14" t="s">
        <v>3750</v>
      </c>
      <c r="J1395" s="14" t="s">
        <v>5472</v>
      </c>
      <c r="K1395" s="14" t="s">
        <v>5464</v>
      </c>
      <c r="L1395" s="14" t="s">
        <v>5465</v>
      </c>
      <c r="M1395" s="14" t="s">
        <v>5466</v>
      </c>
      <c r="N1395">
        <v>10</v>
      </c>
    </row>
    <row r="1396" spans="1:14" x14ac:dyDescent="0.75">
      <c r="A1396" s="14" t="s">
        <v>10</v>
      </c>
      <c r="B1396" s="14" t="s">
        <v>11</v>
      </c>
      <c r="C1396" s="14" t="s">
        <v>12</v>
      </c>
      <c r="D1396" s="14" t="s">
        <v>5454</v>
      </c>
      <c r="E1396">
        <v>10260266</v>
      </c>
      <c r="F1396" s="14" t="s">
        <v>5516</v>
      </c>
      <c r="G1396">
        <v>66102534</v>
      </c>
      <c r="H1396" s="14" t="s">
        <v>2380</v>
      </c>
      <c r="I1396" s="14" t="s">
        <v>2382</v>
      </c>
      <c r="J1396" s="14" t="s">
        <v>5473</v>
      </c>
      <c r="K1396" s="14" t="s">
        <v>5460</v>
      </c>
      <c r="L1396" s="14" t="s">
        <v>5468</v>
      </c>
      <c r="M1396" s="14" t="s">
        <v>5469</v>
      </c>
      <c r="N1396">
        <v>20</v>
      </c>
    </row>
    <row r="1397" spans="1:14" x14ac:dyDescent="0.75">
      <c r="A1397" s="14" t="s">
        <v>10</v>
      </c>
      <c r="B1397" s="14" t="s">
        <v>11</v>
      </c>
      <c r="C1397" s="14" t="s">
        <v>12</v>
      </c>
      <c r="D1397" s="14" t="s">
        <v>5454</v>
      </c>
      <c r="E1397">
        <v>10260266</v>
      </c>
      <c r="F1397" s="14" t="s">
        <v>5516</v>
      </c>
      <c r="G1397">
        <v>66102534</v>
      </c>
      <c r="H1397" s="14" t="s">
        <v>2380</v>
      </c>
      <c r="I1397" s="14" t="s">
        <v>2382</v>
      </c>
      <c r="J1397" s="14" t="s">
        <v>5473</v>
      </c>
      <c r="K1397" s="14" t="s">
        <v>5460</v>
      </c>
      <c r="L1397" s="14" t="s">
        <v>5461</v>
      </c>
      <c r="M1397" s="14" t="s">
        <v>5471</v>
      </c>
      <c r="N1397">
        <v>20</v>
      </c>
    </row>
    <row r="1398" spans="1:14" x14ac:dyDescent="0.75">
      <c r="A1398" s="14" t="s">
        <v>10</v>
      </c>
      <c r="B1398" s="14" t="s">
        <v>11</v>
      </c>
      <c r="C1398" s="14" t="s">
        <v>12</v>
      </c>
      <c r="D1398" s="14" t="s">
        <v>5454</v>
      </c>
      <c r="E1398">
        <v>10260266</v>
      </c>
      <c r="F1398" s="14" t="s">
        <v>5516</v>
      </c>
      <c r="G1398">
        <v>66102536</v>
      </c>
      <c r="H1398" s="14" t="s">
        <v>2996</v>
      </c>
      <c r="I1398" s="14" t="s">
        <v>2997</v>
      </c>
      <c r="J1398" s="14" t="s">
        <v>5463</v>
      </c>
      <c r="K1398" s="14" t="s">
        <v>5460</v>
      </c>
      <c r="L1398" s="14" t="s">
        <v>5468</v>
      </c>
      <c r="M1398" s="14" t="s">
        <v>5469</v>
      </c>
      <c r="N1398">
        <v>5</v>
      </c>
    </row>
    <row r="1399" spans="1:14" x14ac:dyDescent="0.75">
      <c r="A1399" s="14" t="s">
        <v>10</v>
      </c>
      <c r="B1399" s="14" t="s">
        <v>11</v>
      </c>
      <c r="C1399" s="14" t="s">
        <v>12</v>
      </c>
      <c r="D1399" s="14" t="s">
        <v>5454</v>
      </c>
      <c r="E1399">
        <v>10260266</v>
      </c>
      <c r="F1399" s="14" t="s">
        <v>5516</v>
      </c>
      <c r="G1399">
        <v>66102537</v>
      </c>
      <c r="H1399" s="14" t="s">
        <v>4580</v>
      </c>
      <c r="I1399" s="14" t="s">
        <v>4587</v>
      </c>
      <c r="J1399" s="14" t="s">
        <v>5479</v>
      </c>
      <c r="K1399" s="14" t="s">
        <v>5464</v>
      </c>
      <c r="L1399" s="14" t="s">
        <v>5465</v>
      </c>
      <c r="M1399" s="14" t="s">
        <v>5477</v>
      </c>
      <c r="N1399">
        <v>10</v>
      </c>
    </row>
    <row r="1400" spans="1:14" x14ac:dyDescent="0.75">
      <c r="A1400" s="14" t="s">
        <v>10</v>
      </c>
      <c r="B1400" s="14" t="s">
        <v>11</v>
      </c>
      <c r="C1400" s="14" t="s">
        <v>12</v>
      </c>
      <c r="D1400" s="14" t="s">
        <v>5454</v>
      </c>
      <c r="E1400">
        <v>10260266</v>
      </c>
      <c r="F1400" s="14" t="s">
        <v>5516</v>
      </c>
      <c r="G1400">
        <v>66102537</v>
      </c>
      <c r="H1400" s="14" t="s">
        <v>4580</v>
      </c>
      <c r="I1400" s="14" t="s">
        <v>4587</v>
      </c>
      <c r="J1400" s="14" t="s">
        <v>5479</v>
      </c>
      <c r="K1400" s="14" t="s">
        <v>5457</v>
      </c>
      <c r="L1400" s="14" t="s">
        <v>5458</v>
      </c>
      <c r="M1400" s="14" t="s">
        <v>5459</v>
      </c>
      <c r="N1400">
        <v>150</v>
      </c>
    </row>
    <row r="1401" spans="1:14" x14ac:dyDescent="0.75">
      <c r="A1401" s="14" t="s">
        <v>10</v>
      </c>
      <c r="B1401" s="14" t="s">
        <v>11</v>
      </c>
      <c r="C1401" s="14" t="s">
        <v>12</v>
      </c>
      <c r="D1401" s="14" t="s">
        <v>5454</v>
      </c>
      <c r="E1401">
        <v>10260266</v>
      </c>
      <c r="F1401" s="14" t="s">
        <v>5516</v>
      </c>
      <c r="G1401">
        <v>66102537</v>
      </c>
      <c r="H1401" s="14" t="s">
        <v>4580</v>
      </c>
      <c r="I1401" s="14" t="s">
        <v>4587</v>
      </c>
      <c r="J1401" s="14" t="s">
        <v>5479</v>
      </c>
      <c r="K1401" s="14" t="s">
        <v>5460</v>
      </c>
      <c r="L1401" s="14" t="s">
        <v>5468</v>
      </c>
      <c r="M1401" s="14" t="s">
        <v>5483</v>
      </c>
      <c r="N1401">
        <v>10</v>
      </c>
    </row>
    <row r="1402" spans="1:14" x14ac:dyDescent="0.75">
      <c r="A1402" s="14" t="s">
        <v>10</v>
      </c>
      <c r="B1402" s="14" t="s">
        <v>11</v>
      </c>
      <c r="C1402" s="14" t="s">
        <v>12</v>
      </c>
      <c r="D1402" s="14" t="s">
        <v>5454</v>
      </c>
      <c r="E1402">
        <v>10260266</v>
      </c>
      <c r="F1402" s="14" t="s">
        <v>5516</v>
      </c>
      <c r="G1402">
        <v>66102537</v>
      </c>
      <c r="H1402" s="14" t="s">
        <v>4580</v>
      </c>
      <c r="I1402" s="14" t="s">
        <v>4587</v>
      </c>
      <c r="J1402" s="14" t="s">
        <v>5479</v>
      </c>
      <c r="K1402" s="14" t="s">
        <v>5460</v>
      </c>
      <c r="L1402" s="14" t="s">
        <v>5461</v>
      </c>
      <c r="M1402" s="14" t="s">
        <v>5471</v>
      </c>
      <c r="N1402">
        <v>50</v>
      </c>
    </row>
    <row r="1403" spans="1:14" x14ac:dyDescent="0.75">
      <c r="A1403" s="14" t="s">
        <v>10</v>
      </c>
      <c r="B1403" s="14" t="s">
        <v>11</v>
      </c>
      <c r="C1403" s="14" t="s">
        <v>12</v>
      </c>
      <c r="D1403" s="14" t="s">
        <v>5454</v>
      </c>
      <c r="E1403">
        <v>10260266</v>
      </c>
      <c r="F1403" s="14" t="s">
        <v>5516</v>
      </c>
      <c r="G1403">
        <v>66102594</v>
      </c>
      <c r="H1403" s="14" t="s">
        <v>3140</v>
      </c>
      <c r="I1403" s="14" t="s">
        <v>3141</v>
      </c>
      <c r="J1403" s="14" t="s">
        <v>5473</v>
      </c>
      <c r="K1403" s="14" t="s">
        <v>5460</v>
      </c>
      <c r="L1403" s="14" t="s">
        <v>5468</v>
      </c>
      <c r="M1403" s="14" t="s">
        <v>5483</v>
      </c>
      <c r="N1403">
        <v>20</v>
      </c>
    </row>
    <row r="1404" spans="1:14" x14ac:dyDescent="0.75">
      <c r="A1404" s="14" t="s">
        <v>10</v>
      </c>
      <c r="B1404" s="14" t="s">
        <v>11</v>
      </c>
      <c r="C1404" s="14" t="s">
        <v>12</v>
      </c>
      <c r="D1404" s="14" t="s">
        <v>5454</v>
      </c>
      <c r="E1404">
        <v>10260266</v>
      </c>
      <c r="F1404" s="14" t="s">
        <v>5516</v>
      </c>
      <c r="G1404">
        <v>66102594</v>
      </c>
      <c r="H1404" s="14" t="s">
        <v>3140</v>
      </c>
      <c r="I1404" s="14" t="s">
        <v>3141</v>
      </c>
      <c r="J1404" s="14" t="s">
        <v>5473</v>
      </c>
      <c r="K1404" s="14" t="s">
        <v>5460</v>
      </c>
      <c r="L1404" s="14" t="s">
        <v>5461</v>
      </c>
      <c r="M1404" s="14" t="s">
        <v>5474</v>
      </c>
      <c r="N1404">
        <v>10</v>
      </c>
    </row>
    <row r="1405" spans="1:14" x14ac:dyDescent="0.75">
      <c r="A1405" s="14" t="s">
        <v>10</v>
      </c>
      <c r="B1405" s="14" t="s">
        <v>11</v>
      </c>
      <c r="C1405" s="14" t="s">
        <v>12</v>
      </c>
      <c r="D1405" s="14" t="s">
        <v>5454</v>
      </c>
      <c r="E1405">
        <v>10260266</v>
      </c>
      <c r="F1405" s="14" t="s">
        <v>5516</v>
      </c>
      <c r="G1405">
        <v>66102913</v>
      </c>
      <c r="H1405" s="14" t="s">
        <v>3520</v>
      </c>
      <c r="I1405" s="14" t="s">
        <v>1368</v>
      </c>
      <c r="J1405" s="14" t="s">
        <v>5473</v>
      </c>
      <c r="K1405" s="14" t="s">
        <v>5460</v>
      </c>
      <c r="L1405" s="14" t="s">
        <v>5461</v>
      </c>
      <c r="M1405" s="14" t="s">
        <v>5462</v>
      </c>
      <c r="N1405">
        <v>5</v>
      </c>
    </row>
    <row r="1406" spans="1:14" x14ac:dyDescent="0.75">
      <c r="A1406" s="14" t="s">
        <v>10</v>
      </c>
      <c r="B1406" s="14" t="s">
        <v>11</v>
      </c>
      <c r="C1406" s="14" t="s">
        <v>12</v>
      </c>
      <c r="D1406" s="14" t="s">
        <v>5454</v>
      </c>
      <c r="E1406">
        <v>10260266</v>
      </c>
      <c r="F1406" s="14" t="s">
        <v>5516</v>
      </c>
      <c r="G1406">
        <v>66102918</v>
      </c>
      <c r="H1406" s="14" t="s">
        <v>5153</v>
      </c>
      <c r="I1406" s="14" t="s">
        <v>5154</v>
      </c>
      <c r="J1406" s="14" t="s">
        <v>5473</v>
      </c>
      <c r="K1406" s="14" t="s">
        <v>5460</v>
      </c>
      <c r="L1406" s="14" t="s">
        <v>5461</v>
      </c>
      <c r="M1406" s="14" t="s">
        <v>5462</v>
      </c>
      <c r="N1406">
        <v>5</v>
      </c>
    </row>
    <row r="1407" spans="1:14" x14ac:dyDescent="0.75">
      <c r="A1407" s="14" t="s">
        <v>10</v>
      </c>
      <c r="B1407" s="14" t="s">
        <v>11</v>
      </c>
      <c r="C1407" s="14" t="s">
        <v>12</v>
      </c>
      <c r="D1407" s="14" t="s">
        <v>5454</v>
      </c>
      <c r="E1407">
        <v>10260266</v>
      </c>
      <c r="F1407" s="14" t="s">
        <v>5516</v>
      </c>
      <c r="G1407">
        <v>66102962</v>
      </c>
      <c r="H1407" s="14" t="s">
        <v>2089</v>
      </c>
      <c r="I1407" s="14" t="s">
        <v>2092</v>
      </c>
      <c r="J1407" s="14" t="s">
        <v>5473</v>
      </c>
      <c r="K1407" s="14" t="s">
        <v>5457</v>
      </c>
      <c r="L1407" s="14" t="s">
        <v>5458</v>
      </c>
      <c r="M1407" s="14" t="s">
        <v>5459</v>
      </c>
      <c r="N1407">
        <v>5</v>
      </c>
    </row>
    <row r="1408" spans="1:14" x14ac:dyDescent="0.75">
      <c r="A1408" s="14" t="s">
        <v>10</v>
      </c>
      <c r="B1408" s="14" t="s">
        <v>11</v>
      </c>
      <c r="C1408" s="14" t="s">
        <v>12</v>
      </c>
      <c r="D1408" s="14" t="s">
        <v>5454</v>
      </c>
      <c r="E1408">
        <v>10260266</v>
      </c>
      <c r="F1408" s="14" t="s">
        <v>5516</v>
      </c>
      <c r="G1408">
        <v>66103354</v>
      </c>
      <c r="H1408" s="14" t="s">
        <v>3654</v>
      </c>
      <c r="I1408" s="14" t="s">
        <v>3655</v>
      </c>
      <c r="J1408" s="14" t="s">
        <v>5479</v>
      </c>
      <c r="K1408" s="14" t="s">
        <v>5457</v>
      </c>
      <c r="L1408" s="14" t="s">
        <v>5458</v>
      </c>
      <c r="M1408" s="14" t="s">
        <v>5459</v>
      </c>
      <c r="N1408">
        <v>100</v>
      </c>
    </row>
    <row r="1409" spans="1:14" x14ac:dyDescent="0.75">
      <c r="A1409" s="14" t="s">
        <v>10</v>
      </c>
      <c r="B1409" s="14" t="s">
        <v>11</v>
      </c>
      <c r="C1409" s="14" t="s">
        <v>12</v>
      </c>
      <c r="D1409" s="14" t="s">
        <v>5454</v>
      </c>
      <c r="E1409">
        <v>10260266</v>
      </c>
      <c r="F1409" s="14" t="s">
        <v>5516</v>
      </c>
      <c r="G1409">
        <v>66103354</v>
      </c>
      <c r="H1409" s="14" t="s">
        <v>3654</v>
      </c>
      <c r="I1409" s="14" t="s">
        <v>3655</v>
      </c>
      <c r="J1409" s="14" t="s">
        <v>5479</v>
      </c>
      <c r="K1409" s="14" t="s">
        <v>5460</v>
      </c>
      <c r="L1409" s="14" t="s">
        <v>5468</v>
      </c>
      <c r="M1409" s="14" t="s">
        <v>5483</v>
      </c>
      <c r="N1409">
        <v>30</v>
      </c>
    </row>
    <row r="1410" spans="1:14" x14ac:dyDescent="0.75">
      <c r="A1410" s="14" t="s">
        <v>10</v>
      </c>
      <c r="B1410" s="14" t="s">
        <v>11</v>
      </c>
      <c r="C1410" s="14" t="s">
        <v>12</v>
      </c>
      <c r="D1410" s="14" t="s">
        <v>5454</v>
      </c>
      <c r="E1410">
        <v>10260266</v>
      </c>
      <c r="F1410" s="14" t="s">
        <v>5516</v>
      </c>
      <c r="G1410">
        <v>66103502</v>
      </c>
      <c r="H1410" s="14" t="s">
        <v>1761</v>
      </c>
      <c r="I1410" s="14" t="s">
        <v>1765</v>
      </c>
      <c r="J1410" s="14" t="s">
        <v>5473</v>
      </c>
      <c r="K1410" s="14" t="s">
        <v>5457</v>
      </c>
      <c r="L1410" s="14" t="s">
        <v>5458</v>
      </c>
      <c r="M1410" s="14" t="s">
        <v>5459</v>
      </c>
      <c r="N1410">
        <v>20</v>
      </c>
    </row>
    <row r="1411" spans="1:14" x14ac:dyDescent="0.75">
      <c r="A1411" s="14" t="s">
        <v>10</v>
      </c>
      <c r="B1411" s="14" t="s">
        <v>11</v>
      </c>
      <c r="C1411" s="14" t="s">
        <v>12</v>
      </c>
      <c r="D1411" s="14" t="s">
        <v>5454</v>
      </c>
      <c r="E1411">
        <v>10260266</v>
      </c>
      <c r="F1411" s="14" t="s">
        <v>5516</v>
      </c>
      <c r="G1411">
        <v>66103502</v>
      </c>
      <c r="H1411" s="14" t="s">
        <v>1761</v>
      </c>
      <c r="I1411" s="14" t="s">
        <v>1765</v>
      </c>
      <c r="J1411" s="14" t="s">
        <v>5473</v>
      </c>
      <c r="K1411" s="14" t="s">
        <v>5460</v>
      </c>
      <c r="L1411" s="14" t="s">
        <v>5468</v>
      </c>
      <c r="M1411" s="14" t="s">
        <v>5469</v>
      </c>
      <c r="N1411">
        <v>10</v>
      </c>
    </row>
    <row r="1412" spans="1:14" x14ac:dyDescent="0.75">
      <c r="A1412" s="14" t="s">
        <v>10</v>
      </c>
      <c r="B1412" s="14" t="s">
        <v>11</v>
      </c>
      <c r="C1412" s="14" t="s">
        <v>12</v>
      </c>
      <c r="D1412" s="14" t="s">
        <v>5454</v>
      </c>
      <c r="E1412">
        <v>10260266</v>
      </c>
      <c r="F1412" s="14" t="s">
        <v>5516</v>
      </c>
      <c r="G1412">
        <v>66103503</v>
      </c>
      <c r="H1412" s="14" t="s">
        <v>3100</v>
      </c>
      <c r="I1412" s="14" t="s">
        <v>3101</v>
      </c>
      <c r="J1412" s="14" t="s">
        <v>5473</v>
      </c>
      <c r="K1412" s="14" t="s">
        <v>5464</v>
      </c>
      <c r="L1412" s="14" t="s">
        <v>5465</v>
      </c>
      <c r="M1412" s="14" t="s">
        <v>5466</v>
      </c>
      <c r="N1412">
        <v>10</v>
      </c>
    </row>
    <row r="1413" spans="1:14" x14ac:dyDescent="0.75">
      <c r="A1413" s="14" t="s">
        <v>10</v>
      </c>
      <c r="B1413" s="14" t="s">
        <v>11</v>
      </c>
      <c r="C1413" s="14" t="s">
        <v>12</v>
      </c>
      <c r="D1413" s="14" t="s">
        <v>5454</v>
      </c>
      <c r="E1413">
        <v>10260266</v>
      </c>
      <c r="F1413" s="14" t="s">
        <v>5516</v>
      </c>
      <c r="G1413">
        <v>66103503</v>
      </c>
      <c r="H1413" s="14" t="s">
        <v>3100</v>
      </c>
      <c r="I1413" s="14" t="s">
        <v>3101</v>
      </c>
      <c r="J1413" s="14" t="s">
        <v>5473</v>
      </c>
      <c r="K1413" s="14" t="s">
        <v>5460</v>
      </c>
      <c r="L1413" s="14" t="s">
        <v>5461</v>
      </c>
      <c r="M1413" s="14" t="s">
        <v>5471</v>
      </c>
      <c r="N1413">
        <v>30</v>
      </c>
    </row>
    <row r="1414" spans="1:14" x14ac:dyDescent="0.75">
      <c r="A1414" s="14" t="s">
        <v>10</v>
      </c>
      <c r="B1414" s="14" t="s">
        <v>11</v>
      </c>
      <c r="C1414" s="14" t="s">
        <v>12</v>
      </c>
      <c r="D1414" s="14" t="s">
        <v>5454</v>
      </c>
      <c r="E1414">
        <v>10260266</v>
      </c>
      <c r="F1414" s="14" t="s">
        <v>5516</v>
      </c>
      <c r="G1414">
        <v>66103618</v>
      </c>
      <c r="H1414" s="14" t="s">
        <v>2384</v>
      </c>
      <c r="I1414" s="14" t="s">
        <v>2385</v>
      </c>
      <c r="J1414" s="14" t="s">
        <v>5473</v>
      </c>
      <c r="K1414" s="14" t="s">
        <v>5460</v>
      </c>
      <c r="L1414" s="14" t="s">
        <v>5468</v>
      </c>
      <c r="M1414" s="14" t="s">
        <v>5469</v>
      </c>
      <c r="N1414">
        <v>20</v>
      </c>
    </row>
    <row r="1415" spans="1:14" x14ac:dyDescent="0.75">
      <c r="A1415" s="14" t="s">
        <v>10</v>
      </c>
      <c r="B1415" s="14" t="s">
        <v>11</v>
      </c>
      <c r="C1415" s="14" t="s">
        <v>12</v>
      </c>
      <c r="D1415" s="14" t="s">
        <v>5454</v>
      </c>
      <c r="E1415">
        <v>10260266</v>
      </c>
      <c r="F1415" s="14" t="s">
        <v>5516</v>
      </c>
      <c r="G1415">
        <v>66103875</v>
      </c>
      <c r="H1415" s="14" t="s">
        <v>1006</v>
      </c>
      <c r="I1415" s="14" t="s">
        <v>1009</v>
      </c>
      <c r="J1415" s="14" t="s">
        <v>5473</v>
      </c>
      <c r="K1415" s="14" t="s">
        <v>5457</v>
      </c>
      <c r="L1415" s="14" t="s">
        <v>5458</v>
      </c>
      <c r="M1415" s="14" t="s">
        <v>5459</v>
      </c>
      <c r="N1415">
        <v>10</v>
      </c>
    </row>
    <row r="1416" spans="1:14" x14ac:dyDescent="0.75">
      <c r="A1416" s="14" t="s">
        <v>10</v>
      </c>
      <c r="B1416" s="14" t="s">
        <v>11</v>
      </c>
      <c r="C1416" s="14" t="s">
        <v>12</v>
      </c>
      <c r="D1416" s="14" t="s">
        <v>5454</v>
      </c>
      <c r="E1416">
        <v>10260266</v>
      </c>
      <c r="F1416" s="14" t="s">
        <v>5516</v>
      </c>
      <c r="G1416">
        <v>66103876</v>
      </c>
      <c r="H1416" s="14" t="s">
        <v>4573</v>
      </c>
      <c r="I1416" s="14" t="s">
        <v>4574</v>
      </c>
      <c r="J1416" s="14" t="s">
        <v>5473</v>
      </c>
      <c r="K1416" s="14" t="s">
        <v>5460</v>
      </c>
      <c r="L1416" s="14" t="s">
        <v>5461</v>
      </c>
      <c r="M1416" s="14" t="s">
        <v>5471</v>
      </c>
      <c r="N1416">
        <v>5</v>
      </c>
    </row>
    <row r="1417" spans="1:14" x14ac:dyDescent="0.75">
      <c r="A1417" s="14" t="s">
        <v>10</v>
      </c>
      <c r="B1417" s="14" t="s">
        <v>11</v>
      </c>
      <c r="C1417" s="14" t="s">
        <v>12</v>
      </c>
      <c r="D1417" s="14" t="s">
        <v>5454</v>
      </c>
      <c r="E1417">
        <v>10260266</v>
      </c>
      <c r="F1417" s="14" t="s">
        <v>5516</v>
      </c>
      <c r="G1417">
        <v>66104054</v>
      </c>
      <c r="H1417" s="14" t="s">
        <v>1777</v>
      </c>
      <c r="I1417" s="14" t="s">
        <v>1778</v>
      </c>
      <c r="J1417" s="14" t="s">
        <v>5510</v>
      </c>
      <c r="K1417" s="14" t="s">
        <v>5457</v>
      </c>
      <c r="L1417" s="14" t="s">
        <v>5458</v>
      </c>
      <c r="M1417" s="14" t="s">
        <v>5459</v>
      </c>
      <c r="N1417">
        <v>20</v>
      </c>
    </row>
    <row r="1418" spans="1:14" x14ac:dyDescent="0.75">
      <c r="A1418" s="14" t="s">
        <v>10</v>
      </c>
      <c r="B1418" s="14" t="s">
        <v>11</v>
      </c>
      <c r="C1418" s="14" t="s">
        <v>12</v>
      </c>
      <c r="D1418" s="14" t="s">
        <v>5454</v>
      </c>
      <c r="E1418">
        <v>10260266</v>
      </c>
      <c r="F1418" s="14" t="s">
        <v>5516</v>
      </c>
      <c r="G1418">
        <v>66104054</v>
      </c>
      <c r="H1418" s="14" t="s">
        <v>1777</v>
      </c>
      <c r="I1418" s="14" t="s">
        <v>1778</v>
      </c>
      <c r="J1418" s="14" t="s">
        <v>5510</v>
      </c>
      <c r="K1418" s="14" t="s">
        <v>5460</v>
      </c>
      <c r="L1418" s="14" t="s">
        <v>5461</v>
      </c>
      <c r="M1418" s="14" t="s">
        <v>5471</v>
      </c>
      <c r="N1418">
        <v>10</v>
      </c>
    </row>
    <row r="1419" spans="1:14" x14ac:dyDescent="0.75">
      <c r="A1419" s="14" t="s">
        <v>10</v>
      </c>
      <c r="B1419" s="14" t="s">
        <v>11</v>
      </c>
      <c r="C1419" s="14" t="s">
        <v>12</v>
      </c>
      <c r="D1419" s="14" t="s">
        <v>5454</v>
      </c>
      <c r="E1419">
        <v>10260266</v>
      </c>
      <c r="F1419" s="14" t="s">
        <v>5516</v>
      </c>
      <c r="G1419">
        <v>66104054</v>
      </c>
      <c r="H1419" s="14" t="s">
        <v>1777</v>
      </c>
      <c r="I1419" s="14" t="s">
        <v>1778</v>
      </c>
      <c r="J1419" s="14" t="s">
        <v>5510</v>
      </c>
      <c r="K1419" s="14" t="s">
        <v>5460</v>
      </c>
      <c r="L1419" s="14" t="s">
        <v>5461</v>
      </c>
      <c r="M1419" s="14" t="s">
        <v>5462</v>
      </c>
      <c r="N1419">
        <v>10</v>
      </c>
    </row>
    <row r="1420" spans="1:14" x14ac:dyDescent="0.75">
      <c r="A1420" s="14" t="s">
        <v>10</v>
      </c>
      <c r="B1420" s="14" t="s">
        <v>11</v>
      </c>
      <c r="C1420" s="14" t="s">
        <v>12</v>
      </c>
      <c r="D1420" s="14" t="s">
        <v>5454</v>
      </c>
      <c r="E1420">
        <v>10260266</v>
      </c>
      <c r="F1420" s="14" t="s">
        <v>5516</v>
      </c>
      <c r="G1420">
        <v>66104063</v>
      </c>
      <c r="H1420" s="14" t="s">
        <v>2969</v>
      </c>
      <c r="I1420" s="14" t="s">
        <v>2970</v>
      </c>
      <c r="J1420" s="14" t="s">
        <v>5479</v>
      </c>
      <c r="K1420" s="14" t="s">
        <v>5464</v>
      </c>
      <c r="L1420" s="14" t="s">
        <v>5465</v>
      </c>
      <c r="M1420" s="14" t="s">
        <v>5466</v>
      </c>
      <c r="N1420">
        <v>35</v>
      </c>
    </row>
    <row r="1421" spans="1:14" x14ac:dyDescent="0.75">
      <c r="A1421" s="14" t="s">
        <v>10</v>
      </c>
      <c r="B1421" s="14" t="s">
        <v>11</v>
      </c>
      <c r="C1421" s="14" t="s">
        <v>12</v>
      </c>
      <c r="D1421" s="14" t="s">
        <v>5454</v>
      </c>
      <c r="E1421">
        <v>10260266</v>
      </c>
      <c r="F1421" s="14" t="s">
        <v>5516</v>
      </c>
      <c r="G1421">
        <v>66104063</v>
      </c>
      <c r="H1421" s="14" t="s">
        <v>2969</v>
      </c>
      <c r="I1421" s="14" t="s">
        <v>2970</v>
      </c>
      <c r="J1421" s="14" t="s">
        <v>5479</v>
      </c>
      <c r="K1421" s="14" t="s">
        <v>5464</v>
      </c>
      <c r="L1421" s="14" t="s">
        <v>5465</v>
      </c>
      <c r="M1421" s="14" t="s">
        <v>5477</v>
      </c>
      <c r="N1421">
        <v>20</v>
      </c>
    </row>
    <row r="1422" spans="1:14" x14ac:dyDescent="0.75">
      <c r="A1422" s="14" t="s">
        <v>10</v>
      </c>
      <c r="B1422" s="14" t="s">
        <v>11</v>
      </c>
      <c r="C1422" s="14" t="s">
        <v>12</v>
      </c>
      <c r="D1422" s="14" t="s">
        <v>5454</v>
      </c>
      <c r="E1422">
        <v>10260266</v>
      </c>
      <c r="F1422" s="14" t="s">
        <v>5516</v>
      </c>
      <c r="G1422">
        <v>66104063</v>
      </c>
      <c r="H1422" s="14" t="s">
        <v>2969</v>
      </c>
      <c r="I1422" s="14" t="s">
        <v>2970</v>
      </c>
      <c r="J1422" s="14" t="s">
        <v>5479</v>
      </c>
      <c r="K1422" s="14" t="s">
        <v>5457</v>
      </c>
      <c r="L1422" s="14" t="s">
        <v>5458</v>
      </c>
      <c r="M1422" s="14" t="s">
        <v>5459</v>
      </c>
      <c r="N1422">
        <v>50</v>
      </c>
    </row>
    <row r="1423" spans="1:14" x14ac:dyDescent="0.75">
      <c r="A1423" s="14" t="s">
        <v>10</v>
      </c>
      <c r="B1423" s="14" t="s">
        <v>11</v>
      </c>
      <c r="C1423" s="14" t="s">
        <v>12</v>
      </c>
      <c r="D1423" s="14" t="s">
        <v>5454</v>
      </c>
      <c r="E1423">
        <v>10260266</v>
      </c>
      <c r="F1423" s="14" t="s">
        <v>5516</v>
      </c>
      <c r="G1423">
        <v>66104063</v>
      </c>
      <c r="H1423" s="14" t="s">
        <v>2969</v>
      </c>
      <c r="I1423" s="14" t="s">
        <v>2970</v>
      </c>
      <c r="J1423" s="14" t="s">
        <v>5479</v>
      </c>
      <c r="K1423" s="14" t="s">
        <v>5457</v>
      </c>
      <c r="L1423" s="14" t="s">
        <v>5458</v>
      </c>
      <c r="M1423" s="14" t="s">
        <v>5467</v>
      </c>
      <c r="N1423">
        <v>390</v>
      </c>
    </row>
    <row r="1424" spans="1:14" x14ac:dyDescent="0.75">
      <c r="A1424" s="14" t="s">
        <v>10</v>
      </c>
      <c r="B1424" s="14" t="s">
        <v>11</v>
      </c>
      <c r="C1424" s="14" t="s">
        <v>12</v>
      </c>
      <c r="D1424" s="14" t="s">
        <v>5454</v>
      </c>
      <c r="E1424">
        <v>10260266</v>
      </c>
      <c r="F1424" s="14" t="s">
        <v>5516</v>
      </c>
      <c r="G1424">
        <v>66104063</v>
      </c>
      <c r="H1424" s="14" t="s">
        <v>2969</v>
      </c>
      <c r="I1424" s="14" t="s">
        <v>2970</v>
      </c>
      <c r="J1424" s="14" t="s">
        <v>5479</v>
      </c>
      <c r="K1424" s="14" t="s">
        <v>5460</v>
      </c>
      <c r="L1424" s="14" t="s">
        <v>5468</v>
      </c>
      <c r="M1424" s="14" t="s">
        <v>5483</v>
      </c>
      <c r="N1424">
        <v>17</v>
      </c>
    </row>
    <row r="1425" spans="1:14" x14ac:dyDescent="0.75">
      <c r="A1425" s="14" t="s">
        <v>10</v>
      </c>
      <c r="B1425" s="14" t="s">
        <v>11</v>
      </c>
      <c r="C1425" s="14" t="s">
        <v>12</v>
      </c>
      <c r="D1425" s="14" t="s">
        <v>5454</v>
      </c>
      <c r="E1425">
        <v>10260266</v>
      </c>
      <c r="F1425" s="14" t="s">
        <v>5516</v>
      </c>
      <c r="G1425">
        <v>66104063</v>
      </c>
      <c r="H1425" s="14" t="s">
        <v>2969</v>
      </c>
      <c r="I1425" s="14" t="s">
        <v>2970</v>
      </c>
      <c r="J1425" s="14" t="s">
        <v>5479</v>
      </c>
      <c r="K1425" s="14" t="s">
        <v>5460</v>
      </c>
      <c r="L1425" s="14" t="s">
        <v>5468</v>
      </c>
      <c r="M1425" s="14" t="s">
        <v>5469</v>
      </c>
      <c r="N1425">
        <v>850</v>
      </c>
    </row>
    <row r="1426" spans="1:14" x14ac:dyDescent="0.75">
      <c r="A1426" s="14" t="s">
        <v>10</v>
      </c>
      <c r="B1426" s="14" t="s">
        <v>11</v>
      </c>
      <c r="C1426" s="14" t="s">
        <v>12</v>
      </c>
      <c r="D1426" s="14" t="s">
        <v>5454</v>
      </c>
      <c r="E1426">
        <v>10260266</v>
      </c>
      <c r="F1426" s="14" t="s">
        <v>5516</v>
      </c>
      <c r="G1426">
        <v>66104063</v>
      </c>
      <c r="H1426" s="14" t="s">
        <v>2969</v>
      </c>
      <c r="I1426" s="14" t="s">
        <v>2970</v>
      </c>
      <c r="J1426" s="14" t="s">
        <v>5479</v>
      </c>
      <c r="K1426" s="14" t="s">
        <v>5460</v>
      </c>
      <c r="L1426" s="14" t="s">
        <v>5461</v>
      </c>
      <c r="M1426" s="14" t="s">
        <v>5462</v>
      </c>
      <c r="N1426">
        <v>100</v>
      </c>
    </row>
    <row r="1427" spans="1:14" x14ac:dyDescent="0.75">
      <c r="A1427" s="14" t="s">
        <v>10</v>
      </c>
      <c r="B1427" s="14" t="s">
        <v>11</v>
      </c>
      <c r="C1427" s="14" t="s">
        <v>12</v>
      </c>
      <c r="D1427" s="14" t="s">
        <v>5454</v>
      </c>
      <c r="E1427">
        <v>10260266</v>
      </c>
      <c r="F1427" s="14" t="s">
        <v>5516</v>
      </c>
      <c r="G1427">
        <v>66104063</v>
      </c>
      <c r="H1427" s="14" t="s">
        <v>2969</v>
      </c>
      <c r="I1427" s="14" t="s">
        <v>2970</v>
      </c>
      <c r="J1427" s="14" t="s">
        <v>5479</v>
      </c>
      <c r="K1427" s="14" t="s">
        <v>5460</v>
      </c>
      <c r="L1427" s="14" t="s">
        <v>5461</v>
      </c>
      <c r="M1427" s="14" t="s">
        <v>5474</v>
      </c>
      <c r="N1427">
        <v>5</v>
      </c>
    </row>
    <row r="1428" spans="1:14" x14ac:dyDescent="0.75">
      <c r="A1428" s="14" t="s">
        <v>10</v>
      </c>
      <c r="B1428" s="14" t="s">
        <v>11</v>
      </c>
      <c r="C1428" s="14" t="s">
        <v>12</v>
      </c>
      <c r="D1428" s="14" t="s">
        <v>5454</v>
      </c>
      <c r="E1428">
        <v>10260266</v>
      </c>
      <c r="F1428" s="14" t="s">
        <v>5516</v>
      </c>
      <c r="G1428">
        <v>66104188</v>
      </c>
      <c r="H1428" s="14" t="s">
        <v>695</v>
      </c>
      <c r="I1428" s="14" t="s">
        <v>696</v>
      </c>
      <c r="J1428" s="14" t="s">
        <v>5479</v>
      </c>
      <c r="K1428" s="14" t="s">
        <v>5457</v>
      </c>
      <c r="L1428" s="14" t="s">
        <v>5458</v>
      </c>
      <c r="M1428" s="14" t="s">
        <v>5459</v>
      </c>
      <c r="N1428">
        <v>50</v>
      </c>
    </row>
    <row r="1429" spans="1:14" x14ac:dyDescent="0.75">
      <c r="A1429" s="14" t="s">
        <v>10</v>
      </c>
      <c r="B1429" s="14" t="s">
        <v>11</v>
      </c>
      <c r="C1429" s="14" t="s">
        <v>12</v>
      </c>
      <c r="D1429" s="14" t="s">
        <v>5454</v>
      </c>
      <c r="E1429">
        <v>10260266</v>
      </c>
      <c r="F1429" s="14" t="s">
        <v>5516</v>
      </c>
      <c r="G1429">
        <v>66104188</v>
      </c>
      <c r="H1429" s="14" t="s">
        <v>695</v>
      </c>
      <c r="I1429" s="14" t="s">
        <v>696</v>
      </c>
      <c r="J1429" s="14" t="s">
        <v>5479</v>
      </c>
      <c r="K1429" s="14" t="s">
        <v>5460</v>
      </c>
      <c r="L1429" s="14" t="s">
        <v>5468</v>
      </c>
      <c r="M1429" s="14" t="s">
        <v>5483</v>
      </c>
      <c r="N1429">
        <v>45</v>
      </c>
    </row>
    <row r="1430" spans="1:14" x14ac:dyDescent="0.75">
      <c r="A1430" s="14" t="s">
        <v>10</v>
      </c>
      <c r="B1430" s="14" t="s">
        <v>11</v>
      </c>
      <c r="C1430" s="14" t="s">
        <v>12</v>
      </c>
      <c r="D1430" s="14" t="s">
        <v>5454</v>
      </c>
      <c r="E1430">
        <v>10260266</v>
      </c>
      <c r="F1430" s="14" t="s">
        <v>5516</v>
      </c>
      <c r="G1430">
        <v>66104188</v>
      </c>
      <c r="H1430" s="14" t="s">
        <v>695</v>
      </c>
      <c r="I1430" s="14" t="s">
        <v>696</v>
      </c>
      <c r="J1430" s="14" t="s">
        <v>5479</v>
      </c>
      <c r="K1430" s="14" t="s">
        <v>5460</v>
      </c>
      <c r="L1430" s="14" t="s">
        <v>5461</v>
      </c>
      <c r="M1430" s="14" t="s">
        <v>5474</v>
      </c>
      <c r="N1430">
        <v>10</v>
      </c>
    </row>
    <row r="1431" spans="1:14" x14ac:dyDescent="0.75">
      <c r="A1431" s="14" t="s">
        <v>10</v>
      </c>
      <c r="B1431" s="14" t="s">
        <v>11</v>
      </c>
      <c r="C1431" s="14" t="s">
        <v>12</v>
      </c>
      <c r="D1431" s="14" t="s">
        <v>5454</v>
      </c>
      <c r="E1431">
        <v>10260266</v>
      </c>
      <c r="F1431" s="14" t="s">
        <v>5516</v>
      </c>
      <c r="G1431">
        <v>66104850</v>
      </c>
      <c r="H1431" s="14" t="s">
        <v>234</v>
      </c>
      <c r="I1431" s="14" t="s">
        <v>235</v>
      </c>
      <c r="J1431" s="14" t="s">
        <v>5472</v>
      </c>
      <c r="K1431" s="14" t="s">
        <v>5460</v>
      </c>
      <c r="L1431" s="14" t="s">
        <v>5461</v>
      </c>
      <c r="M1431" s="14" t="s">
        <v>5471</v>
      </c>
      <c r="N1431">
        <v>5</v>
      </c>
    </row>
    <row r="1432" spans="1:14" x14ac:dyDescent="0.75">
      <c r="A1432" s="14" t="s">
        <v>10</v>
      </c>
      <c r="B1432" s="14" t="s">
        <v>11</v>
      </c>
      <c r="C1432" s="14" t="s">
        <v>12</v>
      </c>
      <c r="D1432" s="14" t="s">
        <v>5454</v>
      </c>
      <c r="E1432">
        <v>10260266</v>
      </c>
      <c r="F1432" s="14" t="s">
        <v>5516</v>
      </c>
      <c r="G1432">
        <v>66104897</v>
      </c>
      <c r="H1432" s="14" t="s">
        <v>2906</v>
      </c>
      <c r="I1432" s="14" t="s">
        <v>2908</v>
      </c>
      <c r="J1432" s="14" t="s">
        <v>5473</v>
      </c>
      <c r="K1432" s="14" t="s">
        <v>5460</v>
      </c>
      <c r="L1432" s="14" t="s">
        <v>5461</v>
      </c>
      <c r="M1432" s="14" t="s">
        <v>5471</v>
      </c>
      <c r="N1432">
        <v>5</v>
      </c>
    </row>
    <row r="1433" spans="1:14" x14ac:dyDescent="0.75">
      <c r="A1433" s="14" t="s">
        <v>10</v>
      </c>
      <c r="B1433" s="14" t="s">
        <v>11</v>
      </c>
      <c r="C1433" s="14" t="s">
        <v>12</v>
      </c>
      <c r="D1433" s="14" t="s">
        <v>5454</v>
      </c>
      <c r="E1433">
        <v>10260266</v>
      </c>
      <c r="F1433" s="14" t="s">
        <v>5516</v>
      </c>
      <c r="G1433">
        <v>66104949</v>
      </c>
      <c r="H1433" s="14" t="s">
        <v>3103</v>
      </c>
      <c r="I1433" s="14" t="s">
        <v>3104</v>
      </c>
      <c r="J1433" s="14" t="s">
        <v>5486</v>
      </c>
      <c r="K1433" s="14" t="s">
        <v>5457</v>
      </c>
      <c r="L1433" s="14" t="s">
        <v>5458</v>
      </c>
      <c r="M1433" s="14" t="s">
        <v>5459</v>
      </c>
      <c r="N1433">
        <v>200</v>
      </c>
    </row>
    <row r="1434" spans="1:14" x14ac:dyDescent="0.75">
      <c r="A1434" s="14" t="s">
        <v>10</v>
      </c>
      <c r="B1434" s="14" t="s">
        <v>11</v>
      </c>
      <c r="C1434" s="14" t="s">
        <v>12</v>
      </c>
      <c r="D1434" s="14" t="s">
        <v>5454</v>
      </c>
      <c r="E1434">
        <v>10260266</v>
      </c>
      <c r="F1434" s="14" t="s">
        <v>5516</v>
      </c>
      <c r="G1434">
        <v>66104949</v>
      </c>
      <c r="H1434" s="14" t="s">
        <v>3103</v>
      </c>
      <c r="I1434" s="14" t="s">
        <v>3104</v>
      </c>
      <c r="J1434" s="14" t="s">
        <v>5486</v>
      </c>
      <c r="K1434" s="14" t="s">
        <v>5460</v>
      </c>
      <c r="L1434" s="14" t="s">
        <v>5468</v>
      </c>
      <c r="M1434" s="14" t="s">
        <v>5469</v>
      </c>
      <c r="N1434">
        <v>20</v>
      </c>
    </row>
    <row r="1435" spans="1:14" x14ac:dyDescent="0.75">
      <c r="A1435" s="14" t="s">
        <v>10</v>
      </c>
      <c r="B1435" s="14" t="s">
        <v>11</v>
      </c>
      <c r="C1435" s="14" t="s">
        <v>12</v>
      </c>
      <c r="D1435" s="14" t="s">
        <v>5454</v>
      </c>
      <c r="E1435">
        <v>10260266</v>
      </c>
      <c r="F1435" s="14" t="s">
        <v>5516</v>
      </c>
      <c r="G1435">
        <v>66105123</v>
      </c>
      <c r="H1435" s="14" t="s">
        <v>2295</v>
      </c>
      <c r="I1435" s="14" t="s">
        <v>2299</v>
      </c>
      <c r="J1435" s="14" t="s">
        <v>5479</v>
      </c>
      <c r="K1435" s="14" t="s">
        <v>5464</v>
      </c>
      <c r="L1435" s="14" t="s">
        <v>5465</v>
      </c>
      <c r="M1435" s="14" t="s">
        <v>5466</v>
      </c>
      <c r="N1435">
        <v>20</v>
      </c>
    </row>
    <row r="1436" spans="1:14" x14ac:dyDescent="0.75">
      <c r="A1436" s="14" t="s">
        <v>10</v>
      </c>
      <c r="B1436" s="14" t="s">
        <v>11</v>
      </c>
      <c r="C1436" s="14" t="s">
        <v>12</v>
      </c>
      <c r="D1436" s="14" t="s">
        <v>5454</v>
      </c>
      <c r="E1436">
        <v>10260266</v>
      </c>
      <c r="F1436" s="14" t="s">
        <v>5516</v>
      </c>
      <c r="G1436">
        <v>66105123</v>
      </c>
      <c r="H1436" s="14" t="s">
        <v>2295</v>
      </c>
      <c r="I1436" s="14" t="s">
        <v>2299</v>
      </c>
      <c r="J1436" s="14" t="s">
        <v>5479</v>
      </c>
      <c r="K1436" s="14" t="s">
        <v>5457</v>
      </c>
      <c r="L1436" s="14" t="s">
        <v>5458</v>
      </c>
      <c r="M1436" s="14" t="s">
        <v>5459</v>
      </c>
      <c r="N1436">
        <v>50</v>
      </c>
    </row>
    <row r="1437" spans="1:14" x14ac:dyDescent="0.75">
      <c r="A1437" s="14" t="s">
        <v>10</v>
      </c>
      <c r="B1437" s="14" t="s">
        <v>11</v>
      </c>
      <c r="C1437" s="14" t="s">
        <v>12</v>
      </c>
      <c r="D1437" s="14" t="s">
        <v>5454</v>
      </c>
      <c r="E1437">
        <v>10260266</v>
      </c>
      <c r="F1437" s="14" t="s">
        <v>5516</v>
      </c>
      <c r="G1437">
        <v>66105123</v>
      </c>
      <c r="H1437" s="14" t="s">
        <v>2295</v>
      </c>
      <c r="I1437" s="14" t="s">
        <v>2299</v>
      </c>
      <c r="J1437" s="14" t="s">
        <v>5479</v>
      </c>
      <c r="K1437" s="14" t="s">
        <v>5460</v>
      </c>
      <c r="L1437" s="14" t="s">
        <v>5468</v>
      </c>
      <c r="M1437" s="14" t="s">
        <v>5469</v>
      </c>
      <c r="N1437">
        <v>50</v>
      </c>
    </row>
    <row r="1438" spans="1:14" x14ac:dyDescent="0.75">
      <c r="A1438" s="14" t="s">
        <v>10</v>
      </c>
      <c r="B1438" s="14" t="s">
        <v>11</v>
      </c>
      <c r="C1438" s="14" t="s">
        <v>12</v>
      </c>
      <c r="D1438" s="14" t="s">
        <v>5454</v>
      </c>
      <c r="E1438">
        <v>10260266</v>
      </c>
      <c r="F1438" s="14" t="s">
        <v>5516</v>
      </c>
      <c r="G1438">
        <v>66105123</v>
      </c>
      <c r="H1438" s="14" t="s">
        <v>2295</v>
      </c>
      <c r="I1438" s="14" t="s">
        <v>2299</v>
      </c>
      <c r="J1438" s="14" t="s">
        <v>5479</v>
      </c>
      <c r="K1438" s="14" t="s">
        <v>5460</v>
      </c>
      <c r="L1438" s="14" t="s">
        <v>5461</v>
      </c>
      <c r="M1438" s="14" t="s">
        <v>5462</v>
      </c>
      <c r="N1438">
        <v>20</v>
      </c>
    </row>
    <row r="1439" spans="1:14" x14ac:dyDescent="0.75">
      <c r="A1439" s="14" t="s">
        <v>10</v>
      </c>
      <c r="B1439" s="14" t="s">
        <v>11</v>
      </c>
      <c r="C1439" s="14" t="s">
        <v>12</v>
      </c>
      <c r="D1439" s="14" t="s">
        <v>5454</v>
      </c>
      <c r="E1439">
        <v>10260266</v>
      </c>
      <c r="F1439" s="14" t="s">
        <v>5516</v>
      </c>
      <c r="G1439">
        <v>66105124</v>
      </c>
      <c r="H1439" s="14" t="s">
        <v>1374</v>
      </c>
      <c r="I1439" s="14" t="s">
        <v>1375</v>
      </c>
      <c r="J1439" s="14" t="s">
        <v>5472</v>
      </c>
      <c r="K1439" s="14" t="s">
        <v>5460</v>
      </c>
      <c r="L1439" s="14" t="s">
        <v>5461</v>
      </c>
      <c r="M1439" s="14" t="s">
        <v>5471</v>
      </c>
      <c r="N1439">
        <v>10</v>
      </c>
    </row>
    <row r="1440" spans="1:14" x14ac:dyDescent="0.75">
      <c r="A1440" s="14" t="s">
        <v>10</v>
      </c>
      <c r="B1440" s="14" t="s">
        <v>11</v>
      </c>
      <c r="C1440" s="14" t="s">
        <v>12</v>
      </c>
      <c r="D1440" s="14" t="s">
        <v>5454</v>
      </c>
      <c r="E1440">
        <v>10260266</v>
      </c>
      <c r="F1440" s="14" t="s">
        <v>5516</v>
      </c>
      <c r="G1440">
        <v>66105124</v>
      </c>
      <c r="H1440" s="14" t="s">
        <v>1374</v>
      </c>
      <c r="I1440" s="14" t="s">
        <v>1375</v>
      </c>
      <c r="J1440" s="14" t="s">
        <v>5472</v>
      </c>
      <c r="K1440" s="14" t="s">
        <v>5460</v>
      </c>
      <c r="L1440" s="14" t="s">
        <v>5461</v>
      </c>
      <c r="M1440" s="14" t="s">
        <v>5462</v>
      </c>
      <c r="N1440">
        <v>5</v>
      </c>
    </row>
    <row r="1441" spans="1:14" x14ac:dyDescent="0.75">
      <c r="A1441" s="14" t="s">
        <v>10</v>
      </c>
      <c r="B1441" s="14" t="s">
        <v>11</v>
      </c>
      <c r="C1441" s="14" t="s">
        <v>12</v>
      </c>
      <c r="D1441" s="14" t="s">
        <v>5454</v>
      </c>
      <c r="E1441">
        <v>10260266</v>
      </c>
      <c r="F1441" s="14" t="s">
        <v>5516</v>
      </c>
      <c r="G1441">
        <v>66105464</v>
      </c>
      <c r="H1441" s="14" t="s">
        <v>4481</v>
      </c>
      <c r="I1441" s="14" t="s">
        <v>4482</v>
      </c>
      <c r="J1441" s="14" t="s">
        <v>5473</v>
      </c>
      <c r="K1441" s="14" t="s">
        <v>5464</v>
      </c>
      <c r="L1441" s="14" t="s">
        <v>5465</v>
      </c>
      <c r="M1441" s="14" t="s">
        <v>5466</v>
      </c>
      <c r="N1441">
        <v>10</v>
      </c>
    </row>
    <row r="1442" spans="1:14" x14ac:dyDescent="0.75">
      <c r="A1442" s="14" t="s">
        <v>10</v>
      </c>
      <c r="B1442" s="14" t="s">
        <v>11</v>
      </c>
      <c r="C1442" s="14" t="s">
        <v>12</v>
      </c>
      <c r="D1442" s="14" t="s">
        <v>5454</v>
      </c>
      <c r="E1442">
        <v>10260266</v>
      </c>
      <c r="F1442" s="14" t="s">
        <v>5516</v>
      </c>
      <c r="G1442">
        <v>66105464</v>
      </c>
      <c r="H1442" s="14" t="s">
        <v>4481</v>
      </c>
      <c r="I1442" s="14" t="s">
        <v>4482</v>
      </c>
      <c r="J1442" s="14" t="s">
        <v>5473</v>
      </c>
      <c r="K1442" s="14" t="s">
        <v>5460</v>
      </c>
      <c r="L1442" s="14" t="s">
        <v>5461</v>
      </c>
      <c r="M1442" s="14" t="s">
        <v>5471</v>
      </c>
      <c r="N1442">
        <v>5</v>
      </c>
    </row>
    <row r="1443" spans="1:14" x14ac:dyDescent="0.75">
      <c r="A1443" s="14" t="s">
        <v>10</v>
      </c>
      <c r="B1443" s="14" t="s">
        <v>11</v>
      </c>
      <c r="C1443" s="14" t="s">
        <v>12</v>
      </c>
      <c r="D1443" s="14" t="s">
        <v>5454</v>
      </c>
      <c r="E1443">
        <v>10260266</v>
      </c>
      <c r="F1443" s="14" t="s">
        <v>5516</v>
      </c>
      <c r="G1443">
        <v>66105982</v>
      </c>
      <c r="H1443" s="14" t="s">
        <v>2446</v>
      </c>
      <c r="I1443" s="14" t="s">
        <v>2447</v>
      </c>
      <c r="J1443" s="14" t="s">
        <v>5473</v>
      </c>
      <c r="K1443" s="14" t="s">
        <v>5460</v>
      </c>
      <c r="L1443" s="14" t="s">
        <v>5468</v>
      </c>
      <c r="M1443" s="14" t="s">
        <v>5469</v>
      </c>
      <c r="N1443">
        <v>5</v>
      </c>
    </row>
    <row r="1444" spans="1:14" x14ac:dyDescent="0.75">
      <c r="A1444" s="14" t="s">
        <v>10</v>
      </c>
      <c r="B1444" s="14" t="s">
        <v>11</v>
      </c>
      <c r="C1444" s="14" t="s">
        <v>12</v>
      </c>
      <c r="D1444" s="14" t="s">
        <v>5454</v>
      </c>
      <c r="E1444">
        <v>10260266</v>
      </c>
      <c r="F1444" s="14" t="s">
        <v>5516</v>
      </c>
      <c r="G1444">
        <v>66106117</v>
      </c>
      <c r="H1444" s="14" t="s">
        <v>5432</v>
      </c>
      <c r="I1444" s="14" t="s">
        <v>2618</v>
      </c>
      <c r="J1444" s="14" t="s">
        <v>5473</v>
      </c>
      <c r="K1444" s="14" t="s">
        <v>5457</v>
      </c>
      <c r="L1444" s="14" t="s">
        <v>5458</v>
      </c>
      <c r="M1444" s="14" t="s">
        <v>5459</v>
      </c>
      <c r="N1444">
        <v>5</v>
      </c>
    </row>
    <row r="1445" spans="1:14" x14ac:dyDescent="0.75">
      <c r="A1445" s="14" t="s">
        <v>10</v>
      </c>
      <c r="B1445" s="14" t="s">
        <v>11</v>
      </c>
      <c r="C1445" s="14" t="s">
        <v>12</v>
      </c>
      <c r="D1445" s="14" t="s">
        <v>5454</v>
      </c>
      <c r="E1445">
        <v>10260266</v>
      </c>
      <c r="F1445" s="14" t="s">
        <v>5516</v>
      </c>
      <c r="G1445">
        <v>66106119</v>
      </c>
      <c r="H1445" s="14" t="s">
        <v>1342</v>
      </c>
      <c r="I1445" s="14" t="s">
        <v>360</v>
      </c>
      <c r="J1445" s="14" t="s">
        <v>5473</v>
      </c>
      <c r="K1445" s="14" t="s">
        <v>5457</v>
      </c>
      <c r="L1445" s="14" t="s">
        <v>5458</v>
      </c>
      <c r="M1445" s="14" t="s">
        <v>5459</v>
      </c>
      <c r="N1445">
        <v>5</v>
      </c>
    </row>
    <row r="1446" spans="1:14" x14ac:dyDescent="0.75">
      <c r="A1446" s="14" t="s">
        <v>10</v>
      </c>
      <c r="B1446" s="14" t="s">
        <v>11</v>
      </c>
      <c r="C1446" s="14" t="s">
        <v>12</v>
      </c>
      <c r="D1446" s="14" t="s">
        <v>5454</v>
      </c>
      <c r="E1446">
        <v>10260266</v>
      </c>
      <c r="F1446" s="14" t="s">
        <v>5516</v>
      </c>
      <c r="G1446">
        <v>66106124</v>
      </c>
      <c r="H1446" s="14" t="s">
        <v>1749</v>
      </c>
      <c r="I1446" s="14" t="s">
        <v>1750</v>
      </c>
      <c r="J1446" s="14" t="s">
        <v>5473</v>
      </c>
      <c r="K1446" s="14" t="s">
        <v>5460</v>
      </c>
      <c r="L1446" s="14" t="s">
        <v>5461</v>
      </c>
      <c r="M1446" s="14" t="s">
        <v>5462</v>
      </c>
      <c r="N1446">
        <v>5</v>
      </c>
    </row>
    <row r="1447" spans="1:14" x14ac:dyDescent="0.75">
      <c r="A1447" s="14" t="s">
        <v>10</v>
      </c>
      <c r="B1447" s="14" t="s">
        <v>11</v>
      </c>
      <c r="C1447" s="14" t="s">
        <v>12</v>
      </c>
      <c r="D1447" s="14" t="s">
        <v>5454</v>
      </c>
      <c r="E1447">
        <v>10260266</v>
      </c>
      <c r="F1447" s="14" t="s">
        <v>5516</v>
      </c>
      <c r="G1447">
        <v>66106234</v>
      </c>
      <c r="H1447" s="14" t="s">
        <v>1089</v>
      </c>
      <c r="I1447" s="14" t="s">
        <v>1090</v>
      </c>
      <c r="J1447" s="14" t="s">
        <v>5472</v>
      </c>
      <c r="K1447" s="14" t="s">
        <v>5460</v>
      </c>
      <c r="L1447" s="14" t="s">
        <v>5461</v>
      </c>
      <c r="M1447" s="14" t="s">
        <v>5471</v>
      </c>
      <c r="N1447">
        <v>5</v>
      </c>
    </row>
    <row r="1448" spans="1:14" x14ac:dyDescent="0.75">
      <c r="A1448" s="14" t="s">
        <v>10</v>
      </c>
      <c r="B1448" s="14" t="s">
        <v>11</v>
      </c>
      <c r="C1448" s="14" t="s">
        <v>12</v>
      </c>
      <c r="D1448" s="14" t="s">
        <v>5454</v>
      </c>
      <c r="E1448">
        <v>10260266</v>
      </c>
      <c r="F1448" s="14" t="s">
        <v>5516</v>
      </c>
      <c r="G1448">
        <v>66106388</v>
      </c>
      <c r="H1448" s="14" t="s">
        <v>4044</v>
      </c>
      <c r="I1448" s="14" t="s">
        <v>4045</v>
      </c>
      <c r="J1448" s="14" t="s">
        <v>5473</v>
      </c>
      <c r="K1448" s="14" t="s">
        <v>5460</v>
      </c>
      <c r="L1448" s="14" t="s">
        <v>5468</v>
      </c>
      <c r="M1448" s="14" t="s">
        <v>5469</v>
      </c>
      <c r="N1448">
        <v>10</v>
      </c>
    </row>
    <row r="1449" spans="1:14" x14ac:dyDescent="0.75">
      <c r="A1449" s="14" t="s">
        <v>10</v>
      </c>
      <c r="B1449" s="14" t="s">
        <v>11</v>
      </c>
      <c r="C1449" s="14" t="s">
        <v>12</v>
      </c>
      <c r="D1449" s="14" t="s">
        <v>5454</v>
      </c>
      <c r="E1449">
        <v>10260266</v>
      </c>
      <c r="F1449" s="14" t="s">
        <v>5516</v>
      </c>
      <c r="G1449">
        <v>66106388</v>
      </c>
      <c r="H1449" s="14" t="s">
        <v>4044</v>
      </c>
      <c r="I1449" s="14" t="s">
        <v>4045</v>
      </c>
      <c r="J1449" s="14" t="s">
        <v>5473</v>
      </c>
      <c r="K1449" s="14" t="s">
        <v>5460</v>
      </c>
      <c r="L1449" s="14" t="s">
        <v>5468</v>
      </c>
      <c r="M1449" s="14" t="s">
        <v>5470</v>
      </c>
      <c r="N1449">
        <v>5</v>
      </c>
    </row>
    <row r="1450" spans="1:14" x14ac:dyDescent="0.75">
      <c r="A1450" s="14" t="s">
        <v>10</v>
      </c>
      <c r="B1450" s="14" t="s">
        <v>11</v>
      </c>
      <c r="C1450" s="14" t="s">
        <v>12</v>
      </c>
      <c r="D1450" s="14" t="s">
        <v>5454</v>
      </c>
      <c r="E1450">
        <v>10260266</v>
      </c>
      <c r="F1450" s="14" t="s">
        <v>5516</v>
      </c>
      <c r="G1450">
        <v>66106458</v>
      </c>
      <c r="H1450" s="14" t="s">
        <v>2860</v>
      </c>
      <c r="I1450" s="14" t="s">
        <v>2861</v>
      </c>
      <c r="J1450" s="14" t="s">
        <v>5472</v>
      </c>
      <c r="K1450" s="14" t="s">
        <v>5457</v>
      </c>
      <c r="L1450" s="14" t="s">
        <v>5458</v>
      </c>
      <c r="M1450" s="14" t="s">
        <v>5459</v>
      </c>
      <c r="N1450">
        <v>50</v>
      </c>
    </row>
    <row r="1451" spans="1:14" x14ac:dyDescent="0.75">
      <c r="A1451" s="14" t="s">
        <v>10</v>
      </c>
      <c r="B1451" s="14" t="s">
        <v>11</v>
      </c>
      <c r="C1451" s="14" t="s">
        <v>12</v>
      </c>
      <c r="D1451" s="14" t="s">
        <v>5454</v>
      </c>
      <c r="E1451">
        <v>10260266</v>
      </c>
      <c r="F1451" s="14" t="s">
        <v>5516</v>
      </c>
      <c r="G1451">
        <v>66106458</v>
      </c>
      <c r="H1451" s="14" t="s">
        <v>2860</v>
      </c>
      <c r="I1451" s="14" t="s">
        <v>2861</v>
      </c>
      <c r="J1451" s="14" t="s">
        <v>5472</v>
      </c>
      <c r="K1451" s="14" t="s">
        <v>5460</v>
      </c>
      <c r="L1451" s="14" t="s">
        <v>5461</v>
      </c>
      <c r="M1451" s="14" t="s">
        <v>5471</v>
      </c>
      <c r="N1451">
        <v>20</v>
      </c>
    </row>
    <row r="1452" spans="1:14" x14ac:dyDescent="0.75">
      <c r="A1452" s="14" t="s">
        <v>10</v>
      </c>
      <c r="B1452" s="14" t="s">
        <v>11</v>
      </c>
      <c r="C1452" s="14" t="s">
        <v>12</v>
      </c>
      <c r="D1452" s="14" t="s">
        <v>5454</v>
      </c>
      <c r="E1452">
        <v>10260266</v>
      </c>
      <c r="F1452" s="14" t="s">
        <v>5516</v>
      </c>
      <c r="G1452">
        <v>66106458</v>
      </c>
      <c r="H1452" s="14" t="s">
        <v>2860</v>
      </c>
      <c r="I1452" s="14" t="s">
        <v>2861</v>
      </c>
      <c r="J1452" s="14" t="s">
        <v>5472</v>
      </c>
      <c r="K1452" s="14" t="s">
        <v>5460</v>
      </c>
      <c r="L1452" s="14" t="s">
        <v>5461</v>
      </c>
      <c r="M1452" s="14" t="s">
        <v>5462</v>
      </c>
      <c r="N1452">
        <v>20</v>
      </c>
    </row>
    <row r="1453" spans="1:14" x14ac:dyDescent="0.75">
      <c r="A1453" s="14" t="s">
        <v>10</v>
      </c>
      <c r="B1453" s="14" t="s">
        <v>11</v>
      </c>
      <c r="C1453" s="14" t="s">
        <v>12</v>
      </c>
      <c r="D1453" s="14" t="s">
        <v>5454</v>
      </c>
      <c r="E1453">
        <v>10260266</v>
      </c>
      <c r="F1453" s="14" t="s">
        <v>5516</v>
      </c>
      <c r="G1453">
        <v>66106574</v>
      </c>
      <c r="H1453" s="14" t="s">
        <v>4438</v>
      </c>
      <c r="I1453" s="14" t="s">
        <v>1752</v>
      </c>
      <c r="J1453" s="14" t="s">
        <v>5463</v>
      </c>
      <c r="K1453" s="14" t="s">
        <v>5460</v>
      </c>
      <c r="L1453" s="14" t="s">
        <v>5468</v>
      </c>
      <c r="M1453" s="14" t="s">
        <v>5469</v>
      </c>
      <c r="N1453">
        <v>30</v>
      </c>
    </row>
    <row r="1454" spans="1:14" x14ac:dyDescent="0.75">
      <c r="A1454" s="14" t="s">
        <v>10</v>
      </c>
      <c r="B1454" s="14" t="s">
        <v>11</v>
      </c>
      <c r="C1454" s="14" t="s">
        <v>12</v>
      </c>
      <c r="D1454" s="14" t="s">
        <v>5454</v>
      </c>
      <c r="E1454">
        <v>10260266</v>
      </c>
      <c r="F1454" s="14" t="s">
        <v>5516</v>
      </c>
      <c r="G1454">
        <v>66106574</v>
      </c>
      <c r="H1454" s="14" t="s">
        <v>4438</v>
      </c>
      <c r="I1454" s="14" t="s">
        <v>1752</v>
      </c>
      <c r="J1454" s="14" t="s">
        <v>5463</v>
      </c>
      <c r="K1454" s="14" t="s">
        <v>5460</v>
      </c>
      <c r="L1454" s="14" t="s">
        <v>5461</v>
      </c>
      <c r="M1454" s="14" t="s">
        <v>5462</v>
      </c>
      <c r="N1454">
        <v>30</v>
      </c>
    </row>
    <row r="1455" spans="1:14" x14ac:dyDescent="0.75">
      <c r="A1455" s="14" t="s">
        <v>10</v>
      </c>
      <c r="B1455" s="14" t="s">
        <v>11</v>
      </c>
      <c r="C1455" s="14" t="s">
        <v>12</v>
      </c>
      <c r="D1455" s="14" t="s">
        <v>5454</v>
      </c>
      <c r="E1455">
        <v>10260266</v>
      </c>
      <c r="F1455" s="14" t="s">
        <v>5516</v>
      </c>
      <c r="G1455">
        <v>66106896</v>
      </c>
      <c r="H1455" s="14" t="s">
        <v>984</v>
      </c>
      <c r="I1455" s="14" t="s">
        <v>739</v>
      </c>
      <c r="J1455" s="14" t="s">
        <v>5472</v>
      </c>
      <c r="K1455" s="14" t="s">
        <v>5457</v>
      </c>
      <c r="L1455" s="14" t="s">
        <v>5458</v>
      </c>
      <c r="M1455" s="14" t="s">
        <v>5459</v>
      </c>
      <c r="N1455">
        <v>5</v>
      </c>
    </row>
    <row r="1456" spans="1:14" x14ac:dyDescent="0.75">
      <c r="A1456" s="14" t="s">
        <v>10</v>
      </c>
      <c r="B1456" s="14" t="s">
        <v>11</v>
      </c>
      <c r="C1456" s="14" t="s">
        <v>12</v>
      </c>
      <c r="D1456" s="14" t="s">
        <v>5454</v>
      </c>
      <c r="E1456">
        <v>10260266</v>
      </c>
      <c r="F1456" s="14" t="s">
        <v>5516</v>
      </c>
      <c r="G1456">
        <v>66106896</v>
      </c>
      <c r="H1456" s="14" t="s">
        <v>984</v>
      </c>
      <c r="I1456" s="14" t="s">
        <v>739</v>
      </c>
      <c r="J1456" s="14" t="s">
        <v>5472</v>
      </c>
      <c r="K1456" s="14" t="s">
        <v>5460</v>
      </c>
      <c r="L1456" s="14" t="s">
        <v>5461</v>
      </c>
      <c r="M1456" s="14" t="s">
        <v>5471</v>
      </c>
      <c r="N1456">
        <v>5</v>
      </c>
    </row>
    <row r="1457" spans="1:14" x14ac:dyDescent="0.75">
      <c r="A1457" s="14" t="s">
        <v>10</v>
      </c>
      <c r="B1457" s="14" t="s">
        <v>11</v>
      </c>
      <c r="C1457" s="14" t="s">
        <v>12</v>
      </c>
      <c r="D1457" s="14" t="s">
        <v>5454</v>
      </c>
      <c r="E1457">
        <v>10260266</v>
      </c>
      <c r="F1457" s="14" t="s">
        <v>5516</v>
      </c>
      <c r="G1457">
        <v>66106896</v>
      </c>
      <c r="H1457" s="14" t="s">
        <v>984</v>
      </c>
      <c r="I1457" s="14" t="s">
        <v>739</v>
      </c>
      <c r="J1457" s="14" t="s">
        <v>5472</v>
      </c>
      <c r="K1457" s="14" t="s">
        <v>5460</v>
      </c>
      <c r="L1457" s="14" t="s">
        <v>5461</v>
      </c>
      <c r="M1457" s="14" t="s">
        <v>5462</v>
      </c>
      <c r="N1457">
        <v>10</v>
      </c>
    </row>
    <row r="1458" spans="1:14" x14ac:dyDescent="0.75">
      <c r="A1458" s="14" t="s">
        <v>10</v>
      </c>
      <c r="B1458" s="14" t="s">
        <v>11</v>
      </c>
      <c r="C1458" s="14" t="s">
        <v>12</v>
      </c>
      <c r="D1458" s="14" t="s">
        <v>5454</v>
      </c>
      <c r="E1458">
        <v>10260266</v>
      </c>
      <c r="F1458" s="14" t="s">
        <v>5516</v>
      </c>
      <c r="G1458">
        <v>66107156</v>
      </c>
      <c r="H1458" s="14" t="s">
        <v>4883</v>
      </c>
      <c r="I1458" s="14" t="s">
        <v>4884</v>
      </c>
      <c r="J1458" s="14" t="s">
        <v>5473</v>
      </c>
      <c r="K1458" s="14" t="s">
        <v>5460</v>
      </c>
      <c r="L1458" s="14" t="s">
        <v>5461</v>
      </c>
      <c r="M1458" s="14" t="s">
        <v>5462</v>
      </c>
      <c r="N1458">
        <v>5</v>
      </c>
    </row>
    <row r="1459" spans="1:14" x14ac:dyDescent="0.75">
      <c r="A1459" s="14" t="s">
        <v>10</v>
      </c>
      <c r="B1459" s="14" t="s">
        <v>11</v>
      </c>
      <c r="C1459" s="14" t="s">
        <v>12</v>
      </c>
      <c r="D1459" s="14" t="s">
        <v>5454</v>
      </c>
      <c r="E1459">
        <v>10260266</v>
      </c>
      <c r="F1459" s="14" t="s">
        <v>5516</v>
      </c>
      <c r="G1459">
        <v>66107753</v>
      </c>
      <c r="H1459" s="14" t="s">
        <v>5158</v>
      </c>
      <c r="I1459" s="14" t="s">
        <v>5159</v>
      </c>
      <c r="J1459" s="14" t="s">
        <v>5473</v>
      </c>
      <c r="K1459" s="14" t="s">
        <v>5460</v>
      </c>
      <c r="L1459" s="14" t="s">
        <v>5461</v>
      </c>
      <c r="M1459" s="14" t="s">
        <v>5462</v>
      </c>
      <c r="N1459">
        <v>5</v>
      </c>
    </row>
    <row r="1460" spans="1:14" x14ac:dyDescent="0.75">
      <c r="A1460" s="14" t="s">
        <v>10</v>
      </c>
      <c r="B1460" s="14" t="s">
        <v>11</v>
      </c>
      <c r="C1460" s="14" t="s">
        <v>12</v>
      </c>
      <c r="D1460" s="14" t="s">
        <v>5454</v>
      </c>
      <c r="E1460">
        <v>10260266</v>
      </c>
      <c r="F1460" s="14" t="s">
        <v>5516</v>
      </c>
      <c r="G1460">
        <v>66107782</v>
      </c>
      <c r="H1460" s="14" t="s">
        <v>1202</v>
      </c>
      <c r="I1460" s="14" t="s">
        <v>1203</v>
      </c>
      <c r="J1460" s="14" t="s">
        <v>5473</v>
      </c>
      <c r="K1460" s="14" t="s">
        <v>5457</v>
      </c>
      <c r="L1460" s="14" t="s">
        <v>5458</v>
      </c>
      <c r="M1460" s="14" t="s">
        <v>5459</v>
      </c>
      <c r="N1460">
        <v>20</v>
      </c>
    </row>
    <row r="1461" spans="1:14" x14ac:dyDescent="0.75">
      <c r="A1461" s="14" t="s">
        <v>10</v>
      </c>
      <c r="B1461" s="14" t="s">
        <v>11</v>
      </c>
      <c r="C1461" s="14" t="s">
        <v>12</v>
      </c>
      <c r="D1461" s="14" t="s">
        <v>5454</v>
      </c>
      <c r="E1461">
        <v>10260266</v>
      </c>
      <c r="F1461" s="14" t="s">
        <v>5516</v>
      </c>
      <c r="G1461">
        <v>66107782</v>
      </c>
      <c r="H1461" s="14" t="s">
        <v>1202</v>
      </c>
      <c r="I1461" s="14" t="s">
        <v>1203</v>
      </c>
      <c r="J1461" s="14" t="s">
        <v>5473</v>
      </c>
      <c r="K1461" s="14" t="s">
        <v>5460</v>
      </c>
      <c r="L1461" s="14" t="s">
        <v>5461</v>
      </c>
      <c r="M1461" s="14" t="s">
        <v>5462</v>
      </c>
      <c r="N1461">
        <v>10</v>
      </c>
    </row>
    <row r="1462" spans="1:14" x14ac:dyDescent="0.75">
      <c r="A1462" s="14" t="s">
        <v>10</v>
      </c>
      <c r="B1462" s="14" t="s">
        <v>11</v>
      </c>
      <c r="C1462" s="14" t="s">
        <v>12</v>
      </c>
      <c r="D1462" s="14" t="s">
        <v>5454</v>
      </c>
      <c r="E1462">
        <v>10260266</v>
      </c>
      <c r="F1462" s="14" t="s">
        <v>5516</v>
      </c>
      <c r="G1462">
        <v>66107901</v>
      </c>
      <c r="H1462" s="14" t="s">
        <v>4070</v>
      </c>
      <c r="I1462" s="14" t="s">
        <v>4071</v>
      </c>
      <c r="J1462" s="14" t="s">
        <v>5517</v>
      </c>
      <c r="K1462" s="14" t="s">
        <v>5460</v>
      </c>
      <c r="L1462" s="14" t="s">
        <v>5461</v>
      </c>
      <c r="M1462" s="14" t="s">
        <v>5462</v>
      </c>
      <c r="N1462">
        <v>5</v>
      </c>
    </row>
    <row r="1463" spans="1:14" x14ac:dyDescent="0.75">
      <c r="A1463" s="14" t="s">
        <v>10</v>
      </c>
      <c r="B1463" s="14" t="s">
        <v>11</v>
      </c>
      <c r="C1463" s="14" t="s">
        <v>12</v>
      </c>
      <c r="D1463" s="14" t="s">
        <v>5454</v>
      </c>
      <c r="E1463">
        <v>10260266</v>
      </c>
      <c r="F1463" s="14" t="s">
        <v>5516</v>
      </c>
      <c r="G1463">
        <v>66108239</v>
      </c>
      <c r="H1463" s="14" t="s">
        <v>3514</v>
      </c>
      <c r="I1463" s="14" t="s">
        <v>3517</v>
      </c>
      <c r="J1463" s="14" t="s">
        <v>5473</v>
      </c>
      <c r="K1463" s="14" t="s">
        <v>5460</v>
      </c>
      <c r="L1463" s="14" t="s">
        <v>5461</v>
      </c>
      <c r="M1463" s="14" t="s">
        <v>5462</v>
      </c>
      <c r="N1463">
        <v>10</v>
      </c>
    </row>
    <row r="1464" spans="1:14" x14ac:dyDescent="0.75">
      <c r="A1464" s="14" t="s">
        <v>10</v>
      </c>
      <c r="B1464" s="14" t="s">
        <v>11</v>
      </c>
      <c r="C1464" s="14" t="s">
        <v>12</v>
      </c>
      <c r="D1464" s="14" t="s">
        <v>5454</v>
      </c>
      <c r="E1464">
        <v>10260266</v>
      </c>
      <c r="F1464" s="14" t="s">
        <v>5516</v>
      </c>
      <c r="G1464">
        <v>66108623</v>
      </c>
      <c r="H1464" s="14" t="s">
        <v>2450</v>
      </c>
      <c r="I1464" s="14" t="s">
        <v>2451</v>
      </c>
      <c r="J1464" s="14" t="s">
        <v>5486</v>
      </c>
      <c r="K1464" s="14" t="s">
        <v>5457</v>
      </c>
      <c r="L1464" s="14" t="s">
        <v>5491</v>
      </c>
      <c r="M1464" s="14" t="s">
        <v>5492</v>
      </c>
      <c r="N1464">
        <v>5</v>
      </c>
    </row>
    <row r="1465" spans="1:14" x14ac:dyDescent="0.75">
      <c r="A1465" s="14" t="s">
        <v>10</v>
      </c>
      <c r="B1465" s="14" t="s">
        <v>11</v>
      </c>
      <c r="C1465" s="14" t="s">
        <v>12</v>
      </c>
      <c r="D1465" s="14" t="s">
        <v>5454</v>
      </c>
      <c r="E1465">
        <v>10260266</v>
      </c>
      <c r="F1465" s="14" t="s">
        <v>5516</v>
      </c>
      <c r="G1465">
        <v>66108623</v>
      </c>
      <c r="H1465" s="14" t="s">
        <v>2450</v>
      </c>
      <c r="I1465" s="14" t="s">
        <v>2451</v>
      </c>
      <c r="J1465" s="14" t="s">
        <v>5486</v>
      </c>
      <c r="K1465" s="14" t="s">
        <v>5457</v>
      </c>
      <c r="L1465" s="14" t="s">
        <v>5458</v>
      </c>
      <c r="M1465" s="14" t="s">
        <v>5459</v>
      </c>
      <c r="N1465">
        <v>50</v>
      </c>
    </row>
    <row r="1466" spans="1:14" x14ac:dyDescent="0.75">
      <c r="A1466" s="14" t="s">
        <v>10</v>
      </c>
      <c r="B1466" s="14" t="s">
        <v>11</v>
      </c>
      <c r="C1466" s="14" t="s">
        <v>12</v>
      </c>
      <c r="D1466" s="14" t="s">
        <v>5454</v>
      </c>
      <c r="E1466">
        <v>10260266</v>
      </c>
      <c r="F1466" s="14" t="s">
        <v>5516</v>
      </c>
      <c r="G1466">
        <v>66108623</v>
      </c>
      <c r="H1466" s="14" t="s">
        <v>2450</v>
      </c>
      <c r="I1466" s="14" t="s">
        <v>2451</v>
      </c>
      <c r="J1466" s="14" t="s">
        <v>5486</v>
      </c>
      <c r="K1466" s="14" t="s">
        <v>5460</v>
      </c>
      <c r="L1466" s="14" t="s">
        <v>5461</v>
      </c>
      <c r="M1466" s="14" t="s">
        <v>5471</v>
      </c>
      <c r="N1466">
        <v>20</v>
      </c>
    </row>
    <row r="1467" spans="1:14" x14ac:dyDescent="0.75">
      <c r="A1467" s="14" t="s">
        <v>10</v>
      </c>
      <c r="B1467" s="14" t="s">
        <v>11</v>
      </c>
      <c r="C1467" s="14" t="s">
        <v>12</v>
      </c>
      <c r="D1467" s="14" t="s">
        <v>5454</v>
      </c>
      <c r="E1467">
        <v>10260266</v>
      </c>
      <c r="F1467" s="14" t="s">
        <v>5516</v>
      </c>
      <c r="G1467">
        <v>66108735</v>
      </c>
      <c r="H1467" s="14" t="s">
        <v>854</v>
      </c>
      <c r="I1467" s="14" t="s">
        <v>855</v>
      </c>
      <c r="J1467" s="14" t="s">
        <v>5473</v>
      </c>
      <c r="K1467" s="14" t="s">
        <v>5460</v>
      </c>
      <c r="L1467" s="14" t="s">
        <v>5461</v>
      </c>
      <c r="M1467" s="14" t="s">
        <v>5471</v>
      </c>
      <c r="N1467">
        <v>50</v>
      </c>
    </row>
    <row r="1468" spans="1:14" x14ac:dyDescent="0.75">
      <c r="A1468" s="14" t="s">
        <v>10</v>
      </c>
      <c r="B1468" s="14" t="s">
        <v>11</v>
      </c>
      <c r="C1468" s="14" t="s">
        <v>12</v>
      </c>
      <c r="D1468" s="14" t="s">
        <v>5454</v>
      </c>
      <c r="E1468">
        <v>10260266</v>
      </c>
      <c r="F1468" s="14" t="s">
        <v>5516</v>
      </c>
      <c r="G1468">
        <v>66109017</v>
      </c>
      <c r="H1468" s="14" t="s">
        <v>5265</v>
      </c>
      <c r="I1468" s="14" t="s">
        <v>1368</v>
      </c>
      <c r="J1468" s="14" t="s">
        <v>5473</v>
      </c>
      <c r="K1468" s="14" t="s">
        <v>5460</v>
      </c>
      <c r="L1468" s="14" t="s">
        <v>5461</v>
      </c>
      <c r="M1468" s="14" t="s">
        <v>5462</v>
      </c>
      <c r="N1468">
        <v>5</v>
      </c>
    </row>
    <row r="1469" spans="1:14" x14ac:dyDescent="0.75">
      <c r="A1469" s="14" t="s">
        <v>10</v>
      </c>
      <c r="B1469" s="14" t="s">
        <v>11</v>
      </c>
      <c r="C1469" s="14" t="s">
        <v>12</v>
      </c>
      <c r="D1469" s="14" t="s">
        <v>5454</v>
      </c>
      <c r="E1469">
        <v>10260266</v>
      </c>
      <c r="F1469" s="14" t="s">
        <v>5516</v>
      </c>
      <c r="G1469">
        <v>66109047</v>
      </c>
      <c r="H1469" s="14" t="s">
        <v>3771</v>
      </c>
      <c r="I1469" s="14" t="s">
        <v>1368</v>
      </c>
      <c r="J1469" s="14" t="s">
        <v>5517</v>
      </c>
      <c r="K1469" s="14" t="s">
        <v>5460</v>
      </c>
      <c r="L1469" s="14" t="s">
        <v>5461</v>
      </c>
      <c r="M1469" s="14" t="s">
        <v>5462</v>
      </c>
      <c r="N1469">
        <v>5</v>
      </c>
    </row>
    <row r="1470" spans="1:14" x14ac:dyDescent="0.75">
      <c r="A1470" s="14" t="s">
        <v>10</v>
      </c>
      <c r="B1470" s="14" t="s">
        <v>11</v>
      </c>
      <c r="C1470" s="14" t="s">
        <v>12</v>
      </c>
      <c r="D1470" s="14" t="s">
        <v>5454</v>
      </c>
      <c r="E1470">
        <v>10260266</v>
      </c>
      <c r="F1470" s="14" t="s">
        <v>5516</v>
      </c>
      <c r="G1470">
        <v>66109050</v>
      </c>
      <c r="H1470" s="14" t="s">
        <v>2386</v>
      </c>
      <c r="I1470" s="14" t="s">
        <v>2387</v>
      </c>
      <c r="J1470" s="14" t="s">
        <v>5472</v>
      </c>
      <c r="K1470" s="14" t="s">
        <v>5460</v>
      </c>
      <c r="L1470" s="14" t="s">
        <v>5461</v>
      </c>
      <c r="M1470" s="14" t="s">
        <v>5462</v>
      </c>
      <c r="N1470">
        <v>5</v>
      </c>
    </row>
    <row r="1471" spans="1:14" x14ac:dyDescent="0.75">
      <c r="A1471" s="14" t="s">
        <v>10</v>
      </c>
      <c r="B1471" s="14" t="s">
        <v>11</v>
      </c>
      <c r="C1471" s="14" t="s">
        <v>12</v>
      </c>
      <c r="D1471" s="14" t="s">
        <v>5454</v>
      </c>
      <c r="E1471">
        <v>10260266</v>
      </c>
      <c r="F1471" s="14" t="s">
        <v>5516</v>
      </c>
      <c r="G1471">
        <v>66109673</v>
      </c>
      <c r="H1471" s="14" t="s">
        <v>2596</v>
      </c>
      <c r="I1471" s="14" t="s">
        <v>579</v>
      </c>
      <c r="J1471" s="14" t="s">
        <v>5473</v>
      </c>
      <c r="K1471" s="14" t="s">
        <v>5460</v>
      </c>
      <c r="L1471" s="14" t="s">
        <v>5461</v>
      </c>
      <c r="M1471" s="14" t="s">
        <v>5471</v>
      </c>
      <c r="N1471">
        <v>5</v>
      </c>
    </row>
    <row r="1472" spans="1:14" x14ac:dyDescent="0.75">
      <c r="A1472" s="14" t="s">
        <v>10</v>
      </c>
      <c r="B1472" s="14" t="s">
        <v>11</v>
      </c>
      <c r="C1472" s="14" t="s">
        <v>12</v>
      </c>
      <c r="D1472" s="14" t="s">
        <v>5454</v>
      </c>
      <c r="E1472">
        <v>10260266</v>
      </c>
      <c r="F1472" s="14" t="s">
        <v>5516</v>
      </c>
      <c r="G1472">
        <v>66109739</v>
      </c>
      <c r="H1472" s="14" t="s">
        <v>1757</v>
      </c>
      <c r="I1472" s="14" t="s">
        <v>1758</v>
      </c>
      <c r="J1472" s="14" t="s">
        <v>5473</v>
      </c>
      <c r="K1472" s="14" t="s">
        <v>5457</v>
      </c>
      <c r="L1472" s="14" t="s">
        <v>5458</v>
      </c>
      <c r="M1472" s="14" t="s">
        <v>5459</v>
      </c>
      <c r="N1472">
        <v>5</v>
      </c>
    </row>
    <row r="1473" spans="1:14" x14ac:dyDescent="0.75">
      <c r="A1473" s="14" t="s">
        <v>10</v>
      </c>
      <c r="B1473" s="14" t="s">
        <v>11</v>
      </c>
      <c r="C1473" s="14" t="s">
        <v>12</v>
      </c>
      <c r="D1473" s="14" t="s">
        <v>5454</v>
      </c>
      <c r="E1473">
        <v>10260266</v>
      </c>
      <c r="F1473" s="14" t="s">
        <v>5516</v>
      </c>
      <c r="G1473">
        <v>66109787</v>
      </c>
      <c r="H1473" s="14" t="s">
        <v>1689</v>
      </c>
      <c r="I1473" s="14" t="s">
        <v>1084</v>
      </c>
      <c r="J1473" s="14" t="s">
        <v>5473</v>
      </c>
      <c r="K1473" s="14" t="s">
        <v>5464</v>
      </c>
      <c r="L1473" s="14" t="s">
        <v>5465</v>
      </c>
      <c r="M1473" s="14" t="s">
        <v>5466</v>
      </c>
      <c r="N1473">
        <v>4</v>
      </c>
    </row>
    <row r="1474" spans="1:14" x14ac:dyDescent="0.75">
      <c r="A1474" s="14" t="s">
        <v>10</v>
      </c>
      <c r="B1474" s="14" t="s">
        <v>11</v>
      </c>
      <c r="C1474" s="14" t="s">
        <v>12</v>
      </c>
      <c r="D1474" s="14" t="s">
        <v>5454</v>
      </c>
      <c r="E1474">
        <v>10260266</v>
      </c>
      <c r="F1474" s="14" t="s">
        <v>5516</v>
      </c>
      <c r="G1474">
        <v>66109787</v>
      </c>
      <c r="H1474" s="14" t="s">
        <v>1689</v>
      </c>
      <c r="I1474" s="14" t="s">
        <v>1084</v>
      </c>
      <c r="J1474" s="14" t="s">
        <v>5473</v>
      </c>
      <c r="K1474" s="14" t="s">
        <v>5457</v>
      </c>
      <c r="L1474" s="14" t="s">
        <v>5458</v>
      </c>
      <c r="M1474" s="14" t="s">
        <v>5459</v>
      </c>
      <c r="N1474">
        <v>20</v>
      </c>
    </row>
    <row r="1475" spans="1:14" x14ac:dyDescent="0.75">
      <c r="A1475" s="14" t="s">
        <v>10</v>
      </c>
      <c r="B1475" s="14" t="s">
        <v>11</v>
      </c>
      <c r="C1475" s="14" t="s">
        <v>12</v>
      </c>
      <c r="D1475" s="14" t="s">
        <v>5454</v>
      </c>
      <c r="E1475">
        <v>10260266</v>
      </c>
      <c r="F1475" s="14" t="s">
        <v>5516</v>
      </c>
      <c r="G1475">
        <v>66109787</v>
      </c>
      <c r="H1475" s="14" t="s">
        <v>1689</v>
      </c>
      <c r="I1475" s="14" t="s">
        <v>1084</v>
      </c>
      <c r="J1475" s="14" t="s">
        <v>5473</v>
      </c>
      <c r="K1475" s="14" t="s">
        <v>5460</v>
      </c>
      <c r="L1475" s="14" t="s">
        <v>5461</v>
      </c>
      <c r="M1475" s="14" t="s">
        <v>5462</v>
      </c>
      <c r="N1475">
        <v>25</v>
      </c>
    </row>
    <row r="1476" spans="1:14" x14ac:dyDescent="0.75">
      <c r="A1476" s="14" t="s">
        <v>10</v>
      </c>
      <c r="B1476" s="14" t="s">
        <v>11</v>
      </c>
      <c r="C1476" s="14" t="s">
        <v>12</v>
      </c>
      <c r="D1476" s="14" t="s">
        <v>5454</v>
      </c>
      <c r="E1476">
        <v>10260266</v>
      </c>
      <c r="F1476" s="14" t="s">
        <v>5516</v>
      </c>
      <c r="G1476">
        <v>66109864</v>
      </c>
      <c r="H1476" s="14" t="s">
        <v>3274</v>
      </c>
      <c r="I1476" s="14" t="s">
        <v>3275</v>
      </c>
      <c r="J1476" s="14" t="s">
        <v>5473</v>
      </c>
      <c r="K1476" s="14" t="s">
        <v>5460</v>
      </c>
      <c r="L1476" s="14" t="s">
        <v>5461</v>
      </c>
      <c r="M1476" s="14" t="s">
        <v>5462</v>
      </c>
      <c r="N1476">
        <v>5</v>
      </c>
    </row>
    <row r="1477" spans="1:14" x14ac:dyDescent="0.75">
      <c r="A1477" s="14" t="s">
        <v>10</v>
      </c>
      <c r="B1477" s="14" t="s">
        <v>11</v>
      </c>
      <c r="C1477" s="14" t="s">
        <v>12</v>
      </c>
      <c r="D1477" s="14" t="s">
        <v>5454</v>
      </c>
      <c r="E1477">
        <v>10260266</v>
      </c>
      <c r="F1477" s="14" t="s">
        <v>5516</v>
      </c>
      <c r="G1477">
        <v>66111311</v>
      </c>
      <c r="H1477" s="14" t="s">
        <v>3460</v>
      </c>
      <c r="I1477" s="14" t="s">
        <v>3461</v>
      </c>
      <c r="J1477" s="14" t="s">
        <v>5473</v>
      </c>
      <c r="K1477" s="14" t="s">
        <v>5457</v>
      </c>
      <c r="L1477" s="14" t="s">
        <v>5458</v>
      </c>
      <c r="M1477" s="14" t="s">
        <v>5459</v>
      </c>
      <c r="N1477">
        <v>60</v>
      </c>
    </row>
    <row r="1478" spans="1:14" x14ac:dyDescent="0.75">
      <c r="A1478" s="14" t="s">
        <v>10</v>
      </c>
      <c r="B1478" s="14" t="s">
        <v>11</v>
      </c>
      <c r="C1478" s="14" t="s">
        <v>12</v>
      </c>
      <c r="D1478" s="14" t="s">
        <v>5454</v>
      </c>
      <c r="E1478">
        <v>10260266</v>
      </c>
      <c r="F1478" s="14" t="s">
        <v>5516</v>
      </c>
      <c r="G1478">
        <v>66111311</v>
      </c>
      <c r="H1478" s="14" t="s">
        <v>3460</v>
      </c>
      <c r="I1478" s="14" t="s">
        <v>3461</v>
      </c>
      <c r="J1478" s="14" t="s">
        <v>5473</v>
      </c>
      <c r="K1478" s="14" t="s">
        <v>5460</v>
      </c>
      <c r="L1478" s="14" t="s">
        <v>5461</v>
      </c>
      <c r="M1478" s="14" t="s">
        <v>5462</v>
      </c>
      <c r="N1478">
        <v>30</v>
      </c>
    </row>
    <row r="1479" spans="1:14" x14ac:dyDescent="0.75">
      <c r="A1479" s="14" t="s">
        <v>10</v>
      </c>
      <c r="B1479" s="14" t="s">
        <v>11</v>
      </c>
      <c r="C1479" s="14" t="s">
        <v>12</v>
      </c>
      <c r="D1479" s="14" t="s">
        <v>5454</v>
      </c>
      <c r="E1479">
        <v>10260266</v>
      </c>
      <c r="F1479" s="14" t="s">
        <v>5516</v>
      </c>
      <c r="G1479">
        <v>66111341</v>
      </c>
      <c r="H1479" s="14" t="s">
        <v>192</v>
      </c>
      <c r="I1479" s="14" t="s">
        <v>193</v>
      </c>
      <c r="J1479" s="14" t="s">
        <v>5473</v>
      </c>
      <c r="K1479" s="14" t="s">
        <v>5457</v>
      </c>
      <c r="L1479" s="14" t="s">
        <v>5458</v>
      </c>
      <c r="M1479" s="14" t="s">
        <v>5459</v>
      </c>
      <c r="N1479">
        <v>50</v>
      </c>
    </row>
    <row r="1480" spans="1:14" x14ac:dyDescent="0.75">
      <c r="A1480" s="14" t="s">
        <v>10</v>
      </c>
      <c r="B1480" s="14" t="s">
        <v>11</v>
      </c>
      <c r="C1480" s="14" t="s">
        <v>12</v>
      </c>
      <c r="D1480" s="14" t="s">
        <v>5454</v>
      </c>
      <c r="E1480">
        <v>10260266</v>
      </c>
      <c r="F1480" s="14" t="s">
        <v>5516</v>
      </c>
      <c r="G1480">
        <v>66111341</v>
      </c>
      <c r="H1480" s="14" t="s">
        <v>192</v>
      </c>
      <c r="I1480" s="14" t="s">
        <v>193</v>
      </c>
      <c r="J1480" s="14" t="s">
        <v>5473</v>
      </c>
      <c r="K1480" s="14" t="s">
        <v>5460</v>
      </c>
      <c r="L1480" s="14" t="s">
        <v>5468</v>
      </c>
      <c r="M1480" s="14" t="s">
        <v>5469</v>
      </c>
      <c r="N1480">
        <v>50</v>
      </c>
    </row>
    <row r="1481" spans="1:14" x14ac:dyDescent="0.75">
      <c r="A1481" s="14" t="s">
        <v>10</v>
      </c>
      <c r="B1481" s="14" t="s">
        <v>11</v>
      </c>
      <c r="C1481" s="14" t="s">
        <v>12</v>
      </c>
      <c r="D1481" s="14" t="s">
        <v>5454</v>
      </c>
      <c r="E1481">
        <v>10260266</v>
      </c>
      <c r="F1481" s="14" t="s">
        <v>5516</v>
      </c>
      <c r="G1481">
        <v>66111341</v>
      </c>
      <c r="H1481" s="14" t="s">
        <v>192</v>
      </c>
      <c r="I1481" s="14" t="s">
        <v>193</v>
      </c>
      <c r="J1481" s="14" t="s">
        <v>5473</v>
      </c>
      <c r="K1481" s="14" t="s">
        <v>5460</v>
      </c>
      <c r="L1481" s="14" t="s">
        <v>5468</v>
      </c>
      <c r="M1481" s="14" t="s">
        <v>5470</v>
      </c>
      <c r="N1481">
        <v>50</v>
      </c>
    </row>
    <row r="1482" spans="1:14" x14ac:dyDescent="0.75">
      <c r="A1482" s="14" t="s">
        <v>10</v>
      </c>
      <c r="B1482" s="14" t="s">
        <v>11</v>
      </c>
      <c r="C1482" s="14" t="s">
        <v>12</v>
      </c>
      <c r="D1482" s="14" t="s">
        <v>5454</v>
      </c>
      <c r="E1482">
        <v>10260266</v>
      </c>
      <c r="F1482" s="14" t="s">
        <v>5516</v>
      </c>
      <c r="G1482">
        <v>66111352</v>
      </c>
      <c r="H1482" s="14" t="s">
        <v>340</v>
      </c>
      <c r="I1482" s="14" t="s">
        <v>341</v>
      </c>
      <c r="J1482" s="14" t="s">
        <v>5473</v>
      </c>
      <c r="K1482" s="14" t="s">
        <v>5464</v>
      </c>
      <c r="L1482" s="14" t="s">
        <v>5465</v>
      </c>
      <c r="M1482" s="14" t="s">
        <v>5466</v>
      </c>
      <c r="N1482">
        <v>20</v>
      </c>
    </row>
    <row r="1483" spans="1:14" x14ac:dyDescent="0.75">
      <c r="A1483" s="14" t="s">
        <v>10</v>
      </c>
      <c r="B1483" s="14" t="s">
        <v>11</v>
      </c>
      <c r="C1483" s="14" t="s">
        <v>12</v>
      </c>
      <c r="D1483" s="14" t="s">
        <v>5454</v>
      </c>
      <c r="E1483">
        <v>10260266</v>
      </c>
      <c r="F1483" s="14" t="s">
        <v>5516</v>
      </c>
      <c r="G1483">
        <v>66111352</v>
      </c>
      <c r="H1483" s="14" t="s">
        <v>340</v>
      </c>
      <c r="I1483" s="14" t="s">
        <v>341</v>
      </c>
      <c r="J1483" s="14" t="s">
        <v>5473</v>
      </c>
      <c r="K1483" s="14" t="s">
        <v>5457</v>
      </c>
      <c r="L1483" s="14" t="s">
        <v>5458</v>
      </c>
      <c r="M1483" s="14" t="s">
        <v>5459</v>
      </c>
      <c r="N1483">
        <v>60</v>
      </c>
    </row>
    <row r="1484" spans="1:14" x14ac:dyDescent="0.75">
      <c r="A1484" s="14" t="s">
        <v>10</v>
      </c>
      <c r="B1484" s="14" t="s">
        <v>11</v>
      </c>
      <c r="C1484" s="14" t="s">
        <v>12</v>
      </c>
      <c r="D1484" s="14" t="s">
        <v>5454</v>
      </c>
      <c r="E1484">
        <v>10260266</v>
      </c>
      <c r="F1484" s="14" t="s">
        <v>5516</v>
      </c>
      <c r="G1484">
        <v>66111352</v>
      </c>
      <c r="H1484" s="14" t="s">
        <v>340</v>
      </c>
      <c r="I1484" s="14" t="s">
        <v>341</v>
      </c>
      <c r="J1484" s="14" t="s">
        <v>5473</v>
      </c>
      <c r="K1484" s="14" t="s">
        <v>5460</v>
      </c>
      <c r="L1484" s="14" t="s">
        <v>5461</v>
      </c>
      <c r="M1484" s="14" t="s">
        <v>5462</v>
      </c>
      <c r="N1484">
        <v>20</v>
      </c>
    </row>
    <row r="1485" spans="1:14" x14ac:dyDescent="0.75">
      <c r="A1485" s="14" t="s">
        <v>10</v>
      </c>
      <c r="B1485" s="14" t="s">
        <v>11</v>
      </c>
      <c r="C1485" s="14" t="s">
        <v>12</v>
      </c>
      <c r="D1485" s="14" t="s">
        <v>5454</v>
      </c>
      <c r="E1485">
        <v>10260266</v>
      </c>
      <c r="F1485" s="14" t="s">
        <v>5516</v>
      </c>
      <c r="G1485">
        <v>66111724</v>
      </c>
      <c r="H1485" s="14" t="s">
        <v>2888</v>
      </c>
      <c r="I1485" s="14" t="s">
        <v>1368</v>
      </c>
      <c r="J1485" s="14" t="s">
        <v>5473</v>
      </c>
      <c r="K1485" s="14" t="s">
        <v>5460</v>
      </c>
      <c r="L1485" s="14" t="s">
        <v>5461</v>
      </c>
      <c r="M1485" s="14" t="s">
        <v>5462</v>
      </c>
      <c r="N1485">
        <v>5</v>
      </c>
    </row>
    <row r="1486" spans="1:14" x14ac:dyDescent="0.75">
      <c r="A1486" s="14" t="s">
        <v>10</v>
      </c>
      <c r="B1486" s="14" t="s">
        <v>11</v>
      </c>
      <c r="C1486" s="14" t="s">
        <v>12</v>
      </c>
      <c r="D1486" s="14" t="s">
        <v>5454</v>
      </c>
      <c r="E1486">
        <v>10260266</v>
      </c>
      <c r="F1486" s="14" t="s">
        <v>5516</v>
      </c>
      <c r="G1486">
        <v>66111840</v>
      </c>
      <c r="H1486" s="14" t="s">
        <v>2122</v>
      </c>
      <c r="I1486" s="14" t="s">
        <v>12577</v>
      </c>
      <c r="J1486" s="14" t="s">
        <v>5473</v>
      </c>
      <c r="K1486" s="14" t="s">
        <v>5460</v>
      </c>
      <c r="L1486" s="14" t="s">
        <v>5461</v>
      </c>
      <c r="M1486" s="14" t="s">
        <v>5462</v>
      </c>
      <c r="N1486">
        <v>5</v>
      </c>
    </row>
    <row r="1487" spans="1:14" x14ac:dyDescent="0.75">
      <c r="A1487" s="14" t="s">
        <v>10</v>
      </c>
      <c r="B1487" s="14" t="s">
        <v>11</v>
      </c>
      <c r="C1487" s="14" t="s">
        <v>12</v>
      </c>
      <c r="D1487" s="14" t="s">
        <v>5454</v>
      </c>
      <c r="E1487">
        <v>10260266</v>
      </c>
      <c r="F1487" s="14" t="s">
        <v>5516</v>
      </c>
      <c r="G1487">
        <v>66112044</v>
      </c>
      <c r="H1487" s="14" t="s">
        <v>5377</v>
      </c>
      <c r="I1487" s="14" t="s">
        <v>5378</v>
      </c>
      <c r="J1487" s="14" t="s">
        <v>5487</v>
      </c>
      <c r="K1487" s="14" t="s">
        <v>5457</v>
      </c>
      <c r="L1487" s="14" t="s">
        <v>5458</v>
      </c>
      <c r="M1487" s="14" t="s">
        <v>5459</v>
      </c>
      <c r="N1487">
        <v>5</v>
      </c>
    </row>
    <row r="1488" spans="1:14" x14ac:dyDescent="0.75">
      <c r="A1488" s="14" t="s">
        <v>10</v>
      </c>
      <c r="B1488" s="14" t="s">
        <v>11</v>
      </c>
      <c r="C1488" s="14" t="s">
        <v>12</v>
      </c>
      <c r="D1488" s="14" t="s">
        <v>5454</v>
      </c>
      <c r="E1488">
        <v>10260266</v>
      </c>
      <c r="F1488" s="14" t="s">
        <v>5516</v>
      </c>
      <c r="G1488">
        <v>66112057</v>
      </c>
      <c r="H1488" s="14" t="s">
        <v>3823</v>
      </c>
      <c r="I1488" s="14" t="s">
        <v>3824</v>
      </c>
      <c r="J1488" s="14" t="s">
        <v>5473</v>
      </c>
      <c r="K1488" s="14" t="s">
        <v>5460</v>
      </c>
      <c r="L1488" s="14" t="s">
        <v>5461</v>
      </c>
      <c r="M1488" s="14" t="s">
        <v>5462</v>
      </c>
      <c r="N1488">
        <v>5</v>
      </c>
    </row>
    <row r="1489" spans="1:14" x14ac:dyDescent="0.75">
      <c r="A1489" s="14" t="s">
        <v>10</v>
      </c>
      <c r="B1489" s="14" t="s">
        <v>11</v>
      </c>
      <c r="C1489" s="14" t="s">
        <v>12</v>
      </c>
      <c r="D1489" s="14" t="s">
        <v>5454</v>
      </c>
      <c r="E1489">
        <v>10260266</v>
      </c>
      <c r="F1489" s="14" t="s">
        <v>5516</v>
      </c>
      <c r="G1489">
        <v>66112098</v>
      </c>
      <c r="H1489" s="14" t="s">
        <v>703</v>
      </c>
      <c r="I1489" s="14" t="s">
        <v>704</v>
      </c>
      <c r="J1489" s="14" t="s">
        <v>5473</v>
      </c>
      <c r="K1489" s="14" t="s">
        <v>5460</v>
      </c>
      <c r="L1489" s="14" t="s">
        <v>5461</v>
      </c>
      <c r="M1489" s="14" t="s">
        <v>5471</v>
      </c>
      <c r="N1489">
        <v>5</v>
      </c>
    </row>
    <row r="1490" spans="1:14" x14ac:dyDescent="0.75">
      <c r="A1490" s="14" t="s">
        <v>10</v>
      </c>
      <c r="B1490" s="14" t="s">
        <v>11</v>
      </c>
      <c r="C1490" s="14" t="s">
        <v>12</v>
      </c>
      <c r="D1490" s="14" t="s">
        <v>5454</v>
      </c>
      <c r="E1490">
        <v>10260266</v>
      </c>
      <c r="F1490" s="14" t="s">
        <v>5516</v>
      </c>
      <c r="G1490">
        <v>66112150</v>
      </c>
      <c r="H1490" s="14" t="s">
        <v>2089</v>
      </c>
      <c r="I1490" s="14" t="s">
        <v>2093</v>
      </c>
      <c r="J1490" s="14" t="s">
        <v>5473</v>
      </c>
      <c r="K1490" s="14" t="s">
        <v>5457</v>
      </c>
      <c r="L1490" s="14" t="s">
        <v>5458</v>
      </c>
      <c r="M1490" s="14" t="s">
        <v>5459</v>
      </c>
      <c r="N1490">
        <v>5</v>
      </c>
    </row>
    <row r="1491" spans="1:14" x14ac:dyDescent="0.75">
      <c r="A1491" s="14" t="s">
        <v>10</v>
      </c>
      <c r="B1491" s="14" t="s">
        <v>11</v>
      </c>
      <c r="C1491" s="14" t="s">
        <v>12</v>
      </c>
      <c r="D1491" s="14" t="s">
        <v>5454</v>
      </c>
      <c r="E1491">
        <v>10260266</v>
      </c>
      <c r="F1491" s="14" t="s">
        <v>5516</v>
      </c>
      <c r="G1491">
        <v>66112173</v>
      </c>
      <c r="H1491" s="14" t="s">
        <v>5171</v>
      </c>
      <c r="I1491" s="14" t="s">
        <v>5172</v>
      </c>
      <c r="J1491" s="14" t="s">
        <v>5473</v>
      </c>
      <c r="K1491" s="14" t="s">
        <v>5460</v>
      </c>
      <c r="L1491" s="14" t="s">
        <v>5461</v>
      </c>
      <c r="M1491" s="14" t="s">
        <v>5462</v>
      </c>
      <c r="N1491">
        <v>5</v>
      </c>
    </row>
    <row r="1492" spans="1:14" x14ac:dyDescent="0.75">
      <c r="A1492" s="14" t="s">
        <v>10</v>
      </c>
      <c r="B1492" s="14" t="s">
        <v>11</v>
      </c>
      <c r="C1492" s="14" t="s">
        <v>12</v>
      </c>
      <c r="D1492" s="14" t="s">
        <v>5454</v>
      </c>
      <c r="E1492">
        <v>10260266</v>
      </c>
      <c r="F1492" s="14" t="s">
        <v>5516</v>
      </c>
      <c r="G1492">
        <v>66112252</v>
      </c>
      <c r="H1492" s="14" t="s">
        <v>2736</v>
      </c>
      <c r="I1492" s="14" t="s">
        <v>1082</v>
      </c>
      <c r="J1492" s="14" t="s">
        <v>5473</v>
      </c>
      <c r="K1492" s="14" t="s">
        <v>5460</v>
      </c>
      <c r="L1492" s="14" t="s">
        <v>5461</v>
      </c>
      <c r="M1492" s="14" t="s">
        <v>5462</v>
      </c>
      <c r="N1492">
        <v>5</v>
      </c>
    </row>
    <row r="1493" spans="1:14" x14ac:dyDescent="0.75">
      <c r="A1493" s="14" t="s">
        <v>10</v>
      </c>
      <c r="B1493" s="14" t="s">
        <v>11</v>
      </c>
      <c r="C1493" s="14" t="s">
        <v>12</v>
      </c>
      <c r="D1493" s="14" t="s">
        <v>5454</v>
      </c>
      <c r="E1493">
        <v>10260266</v>
      </c>
      <c r="F1493" s="14" t="s">
        <v>5516</v>
      </c>
      <c r="G1493">
        <v>66112449</v>
      </c>
      <c r="H1493" s="14" t="s">
        <v>3412</v>
      </c>
      <c r="I1493" s="14" t="s">
        <v>3413</v>
      </c>
      <c r="J1493" s="14" t="s">
        <v>5473</v>
      </c>
      <c r="K1493" s="14" t="s">
        <v>5464</v>
      </c>
      <c r="L1493" s="14" t="s">
        <v>5465</v>
      </c>
      <c r="M1493" s="14" t="s">
        <v>5466</v>
      </c>
      <c r="N1493">
        <v>10</v>
      </c>
    </row>
    <row r="1494" spans="1:14" x14ac:dyDescent="0.75">
      <c r="A1494" s="14" t="s">
        <v>10</v>
      </c>
      <c r="B1494" s="14" t="s">
        <v>11</v>
      </c>
      <c r="C1494" s="14" t="s">
        <v>12</v>
      </c>
      <c r="D1494" s="14" t="s">
        <v>5454</v>
      </c>
      <c r="E1494">
        <v>10260266</v>
      </c>
      <c r="F1494" s="14" t="s">
        <v>5516</v>
      </c>
      <c r="G1494">
        <v>66112449</v>
      </c>
      <c r="H1494" s="14" t="s">
        <v>3412</v>
      </c>
      <c r="I1494" s="14" t="s">
        <v>3413</v>
      </c>
      <c r="J1494" s="14" t="s">
        <v>5473</v>
      </c>
      <c r="K1494" s="14" t="s">
        <v>5460</v>
      </c>
      <c r="L1494" s="14" t="s">
        <v>5468</v>
      </c>
      <c r="M1494" s="14" t="s">
        <v>5469</v>
      </c>
      <c r="N1494">
        <v>50</v>
      </c>
    </row>
    <row r="1495" spans="1:14" x14ac:dyDescent="0.75">
      <c r="A1495" s="14" t="s">
        <v>10</v>
      </c>
      <c r="B1495" s="14" t="s">
        <v>11</v>
      </c>
      <c r="C1495" s="14" t="s">
        <v>12</v>
      </c>
      <c r="D1495" s="14" t="s">
        <v>5454</v>
      </c>
      <c r="E1495">
        <v>10260266</v>
      </c>
      <c r="F1495" s="14" t="s">
        <v>5516</v>
      </c>
      <c r="G1495">
        <v>66112449</v>
      </c>
      <c r="H1495" s="14" t="s">
        <v>3412</v>
      </c>
      <c r="I1495" s="14" t="s">
        <v>3413</v>
      </c>
      <c r="J1495" s="14" t="s">
        <v>5473</v>
      </c>
      <c r="K1495" s="14" t="s">
        <v>5460</v>
      </c>
      <c r="L1495" s="14" t="s">
        <v>5461</v>
      </c>
      <c r="M1495" s="14" t="s">
        <v>5462</v>
      </c>
      <c r="N1495">
        <v>5</v>
      </c>
    </row>
    <row r="1496" spans="1:14" x14ac:dyDescent="0.75">
      <c r="A1496" s="14" t="s">
        <v>10</v>
      </c>
      <c r="B1496" s="14" t="s">
        <v>11</v>
      </c>
      <c r="C1496" s="14" t="s">
        <v>12</v>
      </c>
      <c r="D1496" s="14" t="s">
        <v>5454</v>
      </c>
      <c r="E1496">
        <v>10260266</v>
      </c>
      <c r="F1496" s="14" t="s">
        <v>5516</v>
      </c>
      <c r="G1496">
        <v>66112806</v>
      </c>
      <c r="H1496" s="14" t="s">
        <v>4808</v>
      </c>
      <c r="I1496" s="14" t="s">
        <v>4809</v>
      </c>
      <c r="J1496" s="14" t="s">
        <v>5487</v>
      </c>
      <c r="K1496" s="14" t="s">
        <v>5460</v>
      </c>
      <c r="L1496" s="14" t="s">
        <v>5461</v>
      </c>
      <c r="M1496" s="14" t="s">
        <v>5462</v>
      </c>
      <c r="N1496">
        <v>5</v>
      </c>
    </row>
    <row r="1497" spans="1:14" x14ac:dyDescent="0.75">
      <c r="A1497" s="14" t="s">
        <v>10</v>
      </c>
      <c r="B1497" s="14" t="s">
        <v>11</v>
      </c>
      <c r="C1497" s="14" t="s">
        <v>12</v>
      </c>
      <c r="D1497" s="14" t="s">
        <v>5454</v>
      </c>
      <c r="E1497">
        <v>10260266</v>
      </c>
      <c r="F1497" s="14" t="s">
        <v>5516</v>
      </c>
      <c r="G1497">
        <v>66112883</v>
      </c>
      <c r="H1497" s="14" t="s">
        <v>2174</v>
      </c>
      <c r="I1497" s="14" t="s">
        <v>2175</v>
      </c>
      <c r="J1497" s="14" t="s">
        <v>5473</v>
      </c>
      <c r="K1497" s="14" t="s">
        <v>5460</v>
      </c>
      <c r="L1497" s="14" t="s">
        <v>5461</v>
      </c>
      <c r="M1497" s="14" t="s">
        <v>5462</v>
      </c>
      <c r="N1497">
        <v>5</v>
      </c>
    </row>
    <row r="1498" spans="1:14" x14ac:dyDescent="0.75">
      <c r="A1498" s="14" t="s">
        <v>10</v>
      </c>
      <c r="B1498" s="14" t="s">
        <v>11</v>
      </c>
      <c r="C1498" s="14" t="s">
        <v>12</v>
      </c>
      <c r="D1498" s="14" t="s">
        <v>5454</v>
      </c>
      <c r="E1498">
        <v>10260266</v>
      </c>
      <c r="F1498" s="14" t="s">
        <v>5516</v>
      </c>
      <c r="G1498">
        <v>66113093</v>
      </c>
      <c r="H1498" s="14" t="s">
        <v>1755</v>
      </c>
      <c r="I1498" s="14" t="s">
        <v>1756</v>
      </c>
      <c r="J1498" s="14" t="s">
        <v>5473</v>
      </c>
      <c r="K1498" s="14" t="s">
        <v>5460</v>
      </c>
      <c r="L1498" s="14" t="s">
        <v>5468</v>
      </c>
      <c r="M1498" s="14" t="s">
        <v>5469</v>
      </c>
      <c r="N1498">
        <v>15</v>
      </c>
    </row>
    <row r="1499" spans="1:14" x14ac:dyDescent="0.75">
      <c r="A1499" s="14" t="s">
        <v>10</v>
      </c>
      <c r="B1499" s="14" t="s">
        <v>11</v>
      </c>
      <c r="C1499" s="14" t="s">
        <v>12</v>
      </c>
      <c r="D1499" s="14" t="s">
        <v>5454</v>
      </c>
      <c r="E1499">
        <v>10260266</v>
      </c>
      <c r="F1499" s="14" t="s">
        <v>5516</v>
      </c>
      <c r="G1499">
        <v>66113094</v>
      </c>
      <c r="H1499" s="14" t="s">
        <v>630</v>
      </c>
      <c r="I1499" s="14" t="s">
        <v>631</v>
      </c>
      <c r="J1499" s="14" t="s">
        <v>5519</v>
      </c>
      <c r="K1499" s="14" t="s">
        <v>5460</v>
      </c>
      <c r="L1499" s="14" t="s">
        <v>5468</v>
      </c>
      <c r="M1499" s="14" t="s">
        <v>5469</v>
      </c>
      <c r="N1499">
        <v>5</v>
      </c>
    </row>
    <row r="1500" spans="1:14" x14ac:dyDescent="0.75">
      <c r="A1500" s="14" t="s">
        <v>10</v>
      </c>
      <c r="B1500" s="14" t="s">
        <v>11</v>
      </c>
      <c r="C1500" s="14" t="s">
        <v>12</v>
      </c>
      <c r="D1500" s="14" t="s">
        <v>5454</v>
      </c>
      <c r="E1500">
        <v>10260266</v>
      </c>
      <c r="F1500" s="14" t="s">
        <v>5516</v>
      </c>
      <c r="G1500">
        <v>66113357</v>
      </c>
      <c r="H1500" s="14" t="s">
        <v>2443</v>
      </c>
      <c r="I1500" s="14" t="s">
        <v>579</v>
      </c>
      <c r="J1500" s="14" t="s">
        <v>5485</v>
      </c>
      <c r="K1500" s="14" t="s">
        <v>5460</v>
      </c>
      <c r="L1500" s="14" t="s">
        <v>5468</v>
      </c>
      <c r="M1500" s="14" t="s">
        <v>5469</v>
      </c>
      <c r="N1500">
        <v>100</v>
      </c>
    </row>
    <row r="1501" spans="1:14" x14ac:dyDescent="0.75">
      <c r="A1501" s="14" t="s">
        <v>10</v>
      </c>
      <c r="B1501" s="14" t="s">
        <v>11</v>
      </c>
      <c r="C1501" s="14" t="s">
        <v>12</v>
      </c>
      <c r="D1501" s="14" t="s">
        <v>5454</v>
      </c>
      <c r="E1501">
        <v>10260266</v>
      </c>
      <c r="F1501" s="14" t="s">
        <v>5516</v>
      </c>
      <c r="G1501">
        <v>66113357</v>
      </c>
      <c r="H1501" s="14" t="s">
        <v>2443</v>
      </c>
      <c r="I1501" s="14" t="s">
        <v>579</v>
      </c>
      <c r="J1501" s="14" t="s">
        <v>5485</v>
      </c>
      <c r="K1501" s="14" t="s">
        <v>5460</v>
      </c>
      <c r="L1501" s="14" t="s">
        <v>5461</v>
      </c>
      <c r="M1501" s="14" t="s">
        <v>5471</v>
      </c>
      <c r="N1501">
        <v>20</v>
      </c>
    </row>
    <row r="1502" spans="1:14" x14ac:dyDescent="0.75">
      <c r="A1502" s="14" t="s">
        <v>10</v>
      </c>
      <c r="B1502" s="14" t="s">
        <v>11</v>
      </c>
      <c r="C1502" s="14" t="s">
        <v>12</v>
      </c>
      <c r="D1502" s="14" t="s">
        <v>5454</v>
      </c>
      <c r="E1502">
        <v>10260266</v>
      </c>
      <c r="F1502" s="14" t="s">
        <v>5516</v>
      </c>
      <c r="G1502">
        <v>66113361</v>
      </c>
      <c r="H1502" s="14" t="s">
        <v>3955</v>
      </c>
      <c r="I1502" s="14" t="s">
        <v>1135</v>
      </c>
      <c r="J1502" s="14" t="s">
        <v>5473</v>
      </c>
      <c r="K1502" s="14" t="s">
        <v>5457</v>
      </c>
      <c r="L1502" s="14" t="s">
        <v>5458</v>
      </c>
      <c r="M1502" s="14" t="s">
        <v>5459</v>
      </c>
      <c r="N1502">
        <v>5</v>
      </c>
    </row>
    <row r="1503" spans="1:14" x14ac:dyDescent="0.75">
      <c r="A1503" s="14" t="s">
        <v>10</v>
      </c>
      <c r="B1503" s="14" t="s">
        <v>11</v>
      </c>
      <c r="C1503" s="14" t="s">
        <v>12</v>
      </c>
      <c r="D1503" s="14" t="s">
        <v>5454</v>
      </c>
      <c r="E1503">
        <v>10260266</v>
      </c>
      <c r="F1503" s="14" t="s">
        <v>5516</v>
      </c>
      <c r="G1503">
        <v>66113839</v>
      </c>
      <c r="H1503" s="14" t="s">
        <v>1303</v>
      </c>
      <c r="I1503" s="14" t="s">
        <v>1304</v>
      </c>
      <c r="J1503" s="14" t="s">
        <v>5463</v>
      </c>
      <c r="K1503" s="14" t="s">
        <v>5460</v>
      </c>
      <c r="L1503" s="14" t="s">
        <v>5461</v>
      </c>
      <c r="M1503" s="14" t="s">
        <v>5462</v>
      </c>
      <c r="N1503">
        <v>105</v>
      </c>
    </row>
    <row r="1504" spans="1:14" x14ac:dyDescent="0.75">
      <c r="A1504" s="14" t="s">
        <v>10</v>
      </c>
      <c r="B1504" s="14" t="s">
        <v>11</v>
      </c>
      <c r="C1504" s="14" t="s">
        <v>12</v>
      </c>
      <c r="D1504" s="14" t="s">
        <v>5454</v>
      </c>
      <c r="E1504">
        <v>10260266</v>
      </c>
      <c r="F1504" s="14" t="s">
        <v>5516</v>
      </c>
      <c r="G1504">
        <v>66150245</v>
      </c>
      <c r="H1504" s="14" t="s">
        <v>2928</v>
      </c>
      <c r="I1504" s="14" t="s">
        <v>2929</v>
      </c>
      <c r="J1504" s="14" t="s">
        <v>5472</v>
      </c>
      <c r="K1504" s="14" t="s">
        <v>5460</v>
      </c>
      <c r="L1504" s="14" t="s">
        <v>5468</v>
      </c>
      <c r="M1504" s="14" t="s">
        <v>5469</v>
      </c>
      <c r="N1504">
        <v>10</v>
      </c>
    </row>
    <row r="1505" spans="1:14" x14ac:dyDescent="0.75">
      <c r="A1505" s="14" t="s">
        <v>10</v>
      </c>
      <c r="B1505" s="14" t="s">
        <v>11</v>
      </c>
      <c r="C1505" s="14" t="s">
        <v>12</v>
      </c>
      <c r="D1505" s="14" t="s">
        <v>5454</v>
      </c>
      <c r="E1505">
        <v>10260266</v>
      </c>
      <c r="F1505" s="14" t="s">
        <v>5516</v>
      </c>
      <c r="G1505">
        <v>66150245</v>
      </c>
      <c r="H1505" s="14" t="s">
        <v>2928</v>
      </c>
      <c r="I1505" s="14" t="s">
        <v>2929</v>
      </c>
      <c r="J1505" s="14" t="s">
        <v>5472</v>
      </c>
      <c r="K1505" s="14" t="s">
        <v>5460</v>
      </c>
      <c r="L1505" s="14" t="s">
        <v>5461</v>
      </c>
      <c r="M1505" s="14" t="s">
        <v>5462</v>
      </c>
      <c r="N1505">
        <v>30</v>
      </c>
    </row>
    <row r="1506" spans="1:14" x14ac:dyDescent="0.75">
      <c r="A1506" s="14" t="s">
        <v>10</v>
      </c>
      <c r="B1506" s="14" t="s">
        <v>11</v>
      </c>
      <c r="C1506" s="14" t="s">
        <v>12</v>
      </c>
      <c r="D1506" s="14" t="s">
        <v>5454</v>
      </c>
      <c r="E1506">
        <v>10260266</v>
      </c>
      <c r="F1506" s="14" t="s">
        <v>5516</v>
      </c>
      <c r="G1506">
        <v>66150539</v>
      </c>
      <c r="H1506" s="14" t="s">
        <v>2399</v>
      </c>
      <c r="I1506" s="14" t="s">
        <v>2400</v>
      </c>
      <c r="J1506" s="14" t="s">
        <v>5473</v>
      </c>
      <c r="K1506" s="14" t="s">
        <v>5460</v>
      </c>
      <c r="L1506" s="14" t="s">
        <v>5461</v>
      </c>
      <c r="M1506" s="14" t="s">
        <v>5462</v>
      </c>
      <c r="N1506">
        <v>5</v>
      </c>
    </row>
    <row r="1507" spans="1:14" x14ac:dyDescent="0.75">
      <c r="A1507" s="14" t="s">
        <v>10</v>
      </c>
      <c r="B1507" s="14" t="s">
        <v>11</v>
      </c>
      <c r="C1507" s="14" t="s">
        <v>12</v>
      </c>
      <c r="D1507" s="14" t="s">
        <v>5454</v>
      </c>
      <c r="E1507">
        <v>10260266</v>
      </c>
      <c r="F1507" s="14" t="s">
        <v>5516</v>
      </c>
      <c r="G1507">
        <v>66150643</v>
      </c>
      <c r="H1507" s="14" t="s">
        <v>5437</v>
      </c>
      <c r="I1507" s="14" t="s">
        <v>1019</v>
      </c>
      <c r="J1507" s="14" t="s">
        <v>5473</v>
      </c>
      <c r="K1507" s="14" t="s">
        <v>5460</v>
      </c>
      <c r="L1507" s="14" t="s">
        <v>5468</v>
      </c>
      <c r="M1507" s="14" t="s">
        <v>5469</v>
      </c>
      <c r="N1507">
        <v>5</v>
      </c>
    </row>
    <row r="1508" spans="1:14" x14ac:dyDescent="0.75">
      <c r="A1508" s="14" t="s">
        <v>10</v>
      </c>
      <c r="B1508" s="14" t="s">
        <v>11</v>
      </c>
      <c r="C1508" s="14" t="s">
        <v>12</v>
      </c>
      <c r="D1508" s="14" t="s">
        <v>5454</v>
      </c>
      <c r="E1508">
        <v>10260266</v>
      </c>
      <c r="F1508" s="14" t="s">
        <v>5516</v>
      </c>
      <c r="G1508">
        <v>66150790</v>
      </c>
      <c r="H1508" s="14" t="s">
        <v>866</v>
      </c>
      <c r="I1508" s="14" t="s">
        <v>868</v>
      </c>
      <c r="J1508" s="14" t="s">
        <v>5473</v>
      </c>
      <c r="K1508" s="14" t="s">
        <v>5460</v>
      </c>
      <c r="L1508" s="14" t="s">
        <v>5468</v>
      </c>
      <c r="M1508" s="14" t="s">
        <v>5469</v>
      </c>
      <c r="N1508">
        <v>15</v>
      </c>
    </row>
    <row r="1509" spans="1:14" x14ac:dyDescent="0.75">
      <c r="A1509" s="14" t="s">
        <v>10</v>
      </c>
      <c r="B1509" s="14" t="s">
        <v>11</v>
      </c>
      <c r="C1509" s="14" t="s">
        <v>12</v>
      </c>
      <c r="D1509" s="14" t="s">
        <v>5454</v>
      </c>
      <c r="E1509">
        <v>10260266</v>
      </c>
      <c r="F1509" s="14" t="s">
        <v>5516</v>
      </c>
      <c r="G1509">
        <v>66150790</v>
      </c>
      <c r="H1509" s="14" t="s">
        <v>866</v>
      </c>
      <c r="I1509" s="14" t="s">
        <v>868</v>
      </c>
      <c r="J1509" s="14" t="s">
        <v>5473</v>
      </c>
      <c r="K1509" s="14" t="s">
        <v>5460</v>
      </c>
      <c r="L1509" s="14" t="s">
        <v>5461</v>
      </c>
      <c r="M1509" s="14" t="s">
        <v>5471</v>
      </c>
      <c r="N1509">
        <v>5</v>
      </c>
    </row>
    <row r="1510" spans="1:14" x14ac:dyDescent="0.75">
      <c r="A1510" s="14" t="s">
        <v>10</v>
      </c>
      <c r="B1510" s="14" t="s">
        <v>11</v>
      </c>
      <c r="C1510" s="14" t="s">
        <v>12</v>
      </c>
      <c r="D1510" s="14" t="s">
        <v>5454</v>
      </c>
      <c r="E1510">
        <v>10260266</v>
      </c>
      <c r="F1510" s="14" t="s">
        <v>5516</v>
      </c>
      <c r="G1510">
        <v>66150790</v>
      </c>
      <c r="H1510" s="14" t="s">
        <v>866</v>
      </c>
      <c r="I1510" s="14" t="s">
        <v>868</v>
      </c>
      <c r="J1510" s="14" t="s">
        <v>5473</v>
      </c>
      <c r="K1510" s="14" t="s">
        <v>5460</v>
      </c>
      <c r="L1510" s="14" t="s">
        <v>5461</v>
      </c>
      <c r="M1510" s="14" t="s">
        <v>5462</v>
      </c>
      <c r="N1510">
        <v>5</v>
      </c>
    </row>
    <row r="1511" spans="1:14" x14ac:dyDescent="0.75">
      <c r="A1511" s="14" t="s">
        <v>10</v>
      </c>
      <c r="B1511" s="14" t="s">
        <v>11</v>
      </c>
      <c r="C1511" s="14" t="s">
        <v>12</v>
      </c>
      <c r="D1511" s="14" t="s">
        <v>5454</v>
      </c>
      <c r="E1511">
        <v>10260266</v>
      </c>
      <c r="F1511" s="14" t="s">
        <v>5516</v>
      </c>
      <c r="G1511">
        <v>66151113</v>
      </c>
      <c r="H1511" s="14" t="s">
        <v>1212</v>
      </c>
      <c r="I1511" s="14" t="s">
        <v>1213</v>
      </c>
      <c r="J1511" s="14" t="s">
        <v>5473</v>
      </c>
      <c r="K1511" s="14" t="s">
        <v>5460</v>
      </c>
      <c r="L1511" s="14" t="s">
        <v>5461</v>
      </c>
      <c r="M1511" s="14" t="s">
        <v>5462</v>
      </c>
      <c r="N1511">
        <v>5</v>
      </c>
    </row>
    <row r="1512" spans="1:14" x14ac:dyDescent="0.75">
      <c r="A1512" s="14" t="s">
        <v>10</v>
      </c>
      <c r="B1512" s="14" t="s">
        <v>11</v>
      </c>
      <c r="C1512" s="14" t="s">
        <v>12</v>
      </c>
      <c r="D1512" s="14" t="s">
        <v>5454</v>
      </c>
      <c r="E1512">
        <v>10260266</v>
      </c>
      <c r="F1512" s="14" t="s">
        <v>5516</v>
      </c>
      <c r="G1512">
        <v>66151456</v>
      </c>
      <c r="H1512" s="14" t="s">
        <v>271</v>
      </c>
      <c r="I1512" s="14" t="s">
        <v>272</v>
      </c>
      <c r="J1512" s="14" t="s">
        <v>5473</v>
      </c>
      <c r="K1512" s="14" t="s">
        <v>5460</v>
      </c>
      <c r="L1512" s="14" t="s">
        <v>5461</v>
      </c>
      <c r="M1512" s="14" t="s">
        <v>5462</v>
      </c>
      <c r="N1512">
        <v>5</v>
      </c>
    </row>
    <row r="1513" spans="1:14" x14ac:dyDescent="0.75">
      <c r="A1513" s="14" t="s">
        <v>10</v>
      </c>
      <c r="B1513" s="14" t="s">
        <v>11</v>
      </c>
      <c r="C1513" s="14" t="s">
        <v>12</v>
      </c>
      <c r="D1513" s="14" t="s">
        <v>5454</v>
      </c>
      <c r="E1513">
        <v>10260266</v>
      </c>
      <c r="F1513" s="14" t="s">
        <v>5516</v>
      </c>
      <c r="G1513">
        <v>66151468</v>
      </c>
      <c r="H1513" s="14" t="s">
        <v>2953</v>
      </c>
      <c r="I1513" s="14" t="s">
        <v>2958</v>
      </c>
      <c r="J1513" s="14" t="s">
        <v>5463</v>
      </c>
      <c r="K1513" s="14" t="s">
        <v>5457</v>
      </c>
      <c r="L1513" s="14" t="s">
        <v>5458</v>
      </c>
      <c r="M1513" s="14" t="s">
        <v>5459</v>
      </c>
      <c r="N1513">
        <v>100</v>
      </c>
    </row>
    <row r="1514" spans="1:14" x14ac:dyDescent="0.75">
      <c r="A1514" s="14" t="s">
        <v>10</v>
      </c>
      <c r="B1514" s="14" t="s">
        <v>11</v>
      </c>
      <c r="C1514" s="14" t="s">
        <v>12</v>
      </c>
      <c r="D1514" s="14" t="s">
        <v>5454</v>
      </c>
      <c r="E1514">
        <v>10260266</v>
      </c>
      <c r="F1514" s="14" t="s">
        <v>5516</v>
      </c>
      <c r="G1514">
        <v>66151475</v>
      </c>
      <c r="H1514" s="14" t="s">
        <v>1608</v>
      </c>
      <c r="I1514" s="14" t="s">
        <v>1613</v>
      </c>
      <c r="J1514" s="14" t="s">
        <v>5473</v>
      </c>
      <c r="K1514" s="14" t="s">
        <v>5460</v>
      </c>
      <c r="L1514" s="14" t="s">
        <v>5461</v>
      </c>
      <c r="M1514" s="14" t="s">
        <v>5462</v>
      </c>
      <c r="N1514">
        <v>5</v>
      </c>
    </row>
    <row r="1515" spans="1:14" x14ac:dyDescent="0.75">
      <c r="A1515" s="14" t="s">
        <v>10</v>
      </c>
      <c r="B1515" s="14" t="s">
        <v>11</v>
      </c>
      <c r="C1515" s="14" t="s">
        <v>12</v>
      </c>
      <c r="D1515" s="14" t="s">
        <v>5454</v>
      </c>
      <c r="E1515">
        <v>10260266</v>
      </c>
      <c r="F1515" s="14" t="s">
        <v>5516</v>
      </c>
      <c r="G1515">
        <v>66151482</v>
      </c>
      <c r="H1515" s="14" t="s">
        <v>4942</v>
      </c>
      <c r="I1515" s="14" t="s">
        <v>4946</v>
      </c>
      <c r="J1515" s="14" t="s">
        <v>5473</v>
      </c>
      <c r="K1515" s="14" t="s">
        <v>5464</v>
      </c>
      <c r="L1515" s="14" t="s">
        <v>5465</v>
      </c>
      <c r="M1515" s="14" t="s">
        <v>5466</v>
      </c>
      <c r="N1515">
        <v>10</v>
      </c>
    </row>
    <row r="1516" spans="1:14" x14ac:dyDescent="0.75">
      <c r="A1516" s="14" t="s">
        <v>10</v>
      </c>
      <c r="B1516" s="14" t="s">
        <v>11</v>
      </c>
      <c r="C1516" s="14" t="s">
        <v>12</v>
      </c>
      <c r="D1516" s="14" t="s">
        <v>5454</v>
      </c>
      <c r="E1516">
        <v>10260266</v>
      </c>
      <c r="F1516" s="14" t="s">
        <v>5516</v>
      </c>
      <c r="G1516">
        <v>66151482</v>
      </c>
      <c r="H1516" s="14" t="s">
        <v>4942</v>
      </c>
      <c r="I1516" s="14" t="s">
        <v>4946</v>
      </c>
      <c r="J1516" s="14" t="s">
        <v>5473</v>
      </c>
      <c r="K1516" s="14" t="s">
        <v>5460</v>
      </c>
      <c r="L1516" s="14" t="s">
        <v>5461</v>
      </c>
      <c r="M1516" s="14" t="s">
        <v>5462</v>
      </c>
      <c r="N1516">
        <v>5</v>
      </c>
    </row>
    <row r="1517" spans="1:14" x14ac:dyDescent="0.75">
      <c r="A1517" s="14" t="s">
        <v>10</v>
      </c>
      <c r="B1517" s="14" t="s">
        <v>11</v>
      </c>
      <c r="C1517" s="14" t="s">
        <v>12</v>
      </c>
      <c r="D1517" s="14" t="s">
        <v>5454</v>
      </c>
      <c r="E1517">
        <v>10260266</v>
      </c>
      <c r="F1517" s="14" t="s">
        <v>5516</v>
      </c>
      <c r="G1517">
        <v>66151490</v>
      </c>
      <c r="H1517" s="14" t="s">
        <v>481</v>
      </c>
      <c r="I1517" s="14" t="s">
        <v>482</v>
      </c>
      <c r="J1517" s="14" t="s">
        <v>5473</v>
      </c>
      <c r="K1517" s="14" t="s">
        <v>5460</v>
      </c>
      <c r="L1517" s="14" t="s">
        <v>5461</v>
      </c>
      <c r="M1517" s="14" t="s">
        <v>5462</v>
      </c>
      <c r="N1517">
        <v>5</v>
      </c>
    </row>
    <row r="1518" spans="1:14" x14ac:dyDescent="0.75">
      <c r="A1518" s="14" t="s">
        <v>10</v>
      </c>
      <c r="B1518" s="14" t="s">
        <v>11</v>
      </c>
      <c r="C1518" s="14" t="s">
        <v>12</v>
      </c>
      <c r="D1518" s="14" t="s">
        <v>5454</v>
      </c>
      <c r="E1518">
        <v>10260266</v>
      </c>
      <c r="F1518" s="14" t="s">
        <v>5516</v>
      </c>
      <c r="G1518">
        <v>66151517</v>
      </c>
      <c r="H1518" s="14" t="s">
        <v>876</v>
      </c>
      <c r="I1518" s="14" t="s">
        <v>877</v>
      </c>
      <c r="J1518" s="14" t="s">
        <v>5473</v>
      </c>
      <c r="K1518" s="14" t="s">
        <v>5460</v>
      </c>
      <c r="L1518" s="14" t="s">
        <v>5461</v>
      </c>
      <c r="M1518" s="14" t="s">
        <v>5462</v>
      </c>
      <c r="N1518">
        <v>5</v>
      </c>
    </row>
    <row r="1519" spans="1:14" x14ac:dyDescent="0.75">
      <c r="A1519" s="14" t="s">
        <v>10</v>
      </c>
      <c r="B1519" s="14" t="s">
        <v>11</v>
      </c>
      <c r="C1519" s="14" t="s">
        <v>12</v>
      </c>
      <c r="D1519" s="14" t="s">
        <v>5454</v>
      </c>
      <c r="E1519">
        <v>10260266</v>
      </c>
      <c r="F1519" s="14" t="s">
        <v>5516</v>
      </c>
      <c r="G1519">
        <v>66152242</v>
      </c>
      <c r="H1519" s="14" t="s">
        <v>590</v>
      </c>
      <c r="I1519" s="14" t="s">
        <v>591</v>
      </c>
      <c r="J1519" s="14" t="s">
        <v>5463</v>
      </c>
      <c r="K1519" s="14" t="s">
        <v>5460</v>
      </c>
      <c r="L1519" s="14" t="s">
        <v>5468</v>
      </c>
      <c r="M1519" s="14" t="s">
        <v>5483</v>
      </c>
      <c r="N1519">
        <v>50</v>
      </c>
    </row>
    <row r="1520" spans="1:14" x14ac:dyDescent="0.75">
      <c r="A1520" s="14" t="s">
        <v>10</v>
      </c>
      <c r="B1520" s="14" t="s">
        <v>11</v>
      </c>
      <c r="C1520" s="14" t="s">
        <v>12</v>
      </c>
      <c r="D1520" s="14" t="s">
        <v>5454</v>
      </c>
      <c r="E1520">
        <v>10260266</v>
      </c>
      <c r="F1520" s="14" t="s">
        <v>5516</v>
      </c>
      <c r="G1520">
        <v>66152242</v>
      </c>
      <c r="H1520" s="14" t="s">
        <v>590</v>
      </c>
      <c r="I1520" s="14" t="s">
        <v>591</v>
      </c>
      <c r="J1520" s="14" t="s">
        <v>5463</v>
      </c>
      <c r="K1520" s="14" t="s">
        <v>5460</v>
      </c>
      <c r="L1520" s="14" t="s">
        <v>5461</v>
      </c>
      <c r="M1520" s="14" t="s">
        <v>5471</v>
      </c>
      <c r="N1520">
        <v>20</v>
      </c>
    </row>
    <row r="1521" spans="1:14" x14ac:dyDescent="0.75">
      <c r="A1521" s="14" t="s">
        <v>10</v>
      </c>
      <c r="B1521" s="14" t="s">
        <v>11</v>
      </c>
      <c r="C1521" s="14" t="s">
        <v>12</v>
      </c>
      <c r="D1521" s="14" t="s">
        <v>5454</v>
      </c>
      <c r="E1521">
        <v>10260266</v>
      </c>
      <c r="F1521" s="14" t="s">
        <v>5516</v>
      </c>
      <c r="G1521">
        <v>66152281</v>
      </c>
      <c r="H1521" s="14" t="s">
        <v>2013</v>
      </c>
      <c r="I1521" s="14" t="s">
        <v>2015</v>
      </c>
      <c r="J1521" s="14" t="s">
        <v>5473</v>
      </c>
      <c r="K1521" s="14" t="s">
        <v>5460</v>
      </c>
      <c r="L1521" s="14" t="s">
        <v>5461</v>
      </c>
      <c r="M1521" s="14" t="s">
        <v>5462</v>
      </c>
      <c r="N1521">
        <v>5</v>
      </c>
    </row>
    <row r="1522" spans="1:14" x14ac:dyDescent="0.75">
      <c r="A1522" s="14" t="s">
        <v>10</v>
      </c>
      <c r="B1522" s="14" t="s">
        <v>11</v>
      </c>
      <c r="C1522" s="14" t="s">
        <v>12</v>
      </c>
      <c r="D1522" s="14" t="s">
        <v>5454</v>
      </c>
      <c r="E1522">
        <v>10260266</v>
      </c>
      <c r="F1522" s="14" t="s">
        <v>5516</v>
      </c>
      <c r="G1522">
        <v>66152288</v>
      </c>
      <c r="H1522" s="14" t="s">
        <v>1018</v>
      </c>
      <c r="I1522" s="14" t="s">
        <v>1019</v>
      </c>
      <c r="J1522" s="14" t="s">
        <v>5473</v>
      </c>
      <c r="K1522" s="14" t="s">
        <v>5460</v>
      </c>
      <c r="L1522" s="14" t="s">
        <v>5468</v>
      </c>
      <c r="M1522" s="14" t="s">
        <v>5470</v>
      </c>
      <c r="N1522">
        <v>5</v>
      </c>
    </row>
    <row r="1523" spans="1:14" x14ac:dyDescent="0.75">
      <c r="A1523" s="14" t="s">
        <v>10</v>
      </c>
      <c r="B1523" s="14" t="s">
        <v>11</v>
      </c>
      <c r="C1523" s="14" t="s">
        <v>12</v>
      </c>
      <c r="D1523" s="14" t="s">
        <v>5454</v>
      </c>
      <c r="E1523">
        <v>10260266</v>
      </c>
      <c r="F1523" s="14" t="s">
        <v>5516</v>
      </c>
      <c r="G1523">
        <v>66152342</v>
      </c>
      <c r="H1523" s="14" t="s">
        <v>1191</v>
      </c>
      <c r="I1523" s="14" t="s">
        <v>579</v>
      </c>
      <c r="J1523" s="14" t="s">
        <v>5473</v>
      </c>
      <c r="K1523" s="14" t="s">
        <v>5457</v>
      </c>
      <c r="L1523" s="14" t="s">
        <v>5458</v>
      </c>
      <c r="M1523" s="14" t="s">
        <v>5459</v>
      </c>
      <c r="N1523">
        <v>20</v>
      </c>
    </row>
    <row r="1524" spans="1:14" x14ac:dyDescent="0.75">
      <c r="A1524" s="14" t="s">
        <v>10</v>
      </c>
      <c r="B1524" s="14" t="s">
        <v>11</v>
      </c>
      <c r="C1524" s="14" t="s">
        <v>12</v>
      </c>
      <c r="D1524" s="14" t="s">
        <v>5454</v>
      </c>
      <c r="E1524">
        <v>10260266</v>
      </c>
      <c r="F1524" s="14" t="s">
        <v>5516</v>
      </c>
      <c r="G1524">
        <v>66152342</v>
      </c>
      <c r="H1524" s="14" t="s">
        <v>1191</v>
      </c>
      <c r="I1524" s="14" t="s">
        <v>579</v>
      </c>
      <c r="J1524" s="14" t="s">
        <v>5473</v>
      </c>
      <c r="K1524" s="14" t="s">
        <v>5460</v>
      </c>
      <c r="L1524" s="14" t="s">
        <v>5468</v>
      </c>
      <c r="M1524" s="14" t="s">
        <v>5469</v>
      </c>
      <c r="N1524">
        <v>5</v>
      </c>
    </row>
    <row r="1525" spans="1:14" x14ac:dyDescent="0.75">
      <c r="A1525" s="14" t="s">
        <v>10</v>
      </c>
      <c r="B1525" s="14" t="s">
        <v>11</v>
      </c>
      <c r="C1525" s="14" t="s">
        <v>12</v>
      </c>
      <c r="D1525" s="14" t="s">
        <v>5454</v>
      </c>
      <c r="E1525">
        <v>10260266</v>
      </c>
      <c r="F1525" s="14" t="s">
        <v>5516</v>
      </c>
      <c r="G1525">
        <v>66152360</v>
      </c>
      <c r="H1525" s="14" t="s">
        <v>3695</v>
      </c>
      <c r="I1525" s="14" t="s">
        <v>3696</v>
      </c>
      <c r="J1525" s="14" t="s">
        <v>5473</v>
      </c>
      <c r="K1525" s="14" t="s">
        <v>5457</v>
      </c>
      <c r="L1525" s="14" t="s">
        <v>5458</v>
      </c>
      <c r="M1525" s="14" t="s">
        <v>5459</v>
      </c>
      <c r="N1525">
        <v>15</v>
      </c>
    </row>
    <row r="1526" spans="1:14" x14ac:dyDescent="0.75">
      <c r="A1526" s="14" t="s">
        <v>10</v>
      </c>
      <c r="B1526" s="14" t="s">
        <v>11</v>
      </c>
      <c r="C1526" s="14" t="s">
        <v>12</v>
      </c>
      <c r="D1526" s="14" t="s">
        <v>5454</v>
      </c>
      <c r="E1526">
        <v>10260266</v>
      </c>
      <c r="F1526" s="14" t="s">
        <v>5516</v>
      </c>
      <c r="G1526">
        <v>66152360</v>
      </c>
      <c r="H1526" s="14" t="s">
        <v>3695</v>
      </c>
      <c r="I1526" s="14" t="s">
        <v>3696</v>
      </c>
      <c r="J1526" s="14" t="s">
        <v>5473</v>
      </c>
      <c r="K1526" s="14" t="s">
        <v>5460</v>
      </c>
      <c r="L1526" s="14" t="s">
        <v>5461</v>
      </c>
      <c r="M1526" s="14" t="s">
        <v>5462</v>
      </c>
      <c r="N1526">
        <v>10</v>
      </c>
    </row>
    <row r="1527" spans="1:14" x14ac:dyDescent="0.75">
      <c r="A1527" s="14" t="s">
        <v>10</v>
      </c>
      <c r="B1527" s="14" t="s">
        <v>11</v>
      </c>
      <c r="C1527" s="14" t="s">
        <v>12</v>
      </c>
      <c r="D1527" s="14" t="s">
        <v>5454</v>
      </c>
      <c r="E1527">
        <v>10260266</v>
      </c>
      <c r="F1527" s="14" t="s">
        <v>5516</v>
      </c>
      <c r="G1527">
        <v>66152374</v>
      </c>
      <c r="H1527" s="14" t="s">
        <v>3476</v>
      </c>
      <c r="I1527" s="14" t="s">
        <v>3479</v>
      </c>
      <c r="J1527" s="14" t="s">
        <v>5473</v>
      </c>
      <c r="K1527" s="14" t="s">
        <v>5460</v>
      </c>
      <c r="L1527" s="14" t="s">
        <v>5461</v>
      </c>
      <c r="M1527" s="14" t="s">
        <v>5462</v>
      </c>
      <c r="N1527">
        <v>5</v>
      </c>
    </row>
    <row r="1528" spans="1:14" x14ac:dyDescent="0.75">
      <c r="A1528" s="14" t="s">
        <v>10</v>
      </c>
      <c r="B1528" s="14" t="s">
        <v>11</v>
      </c>
      <c r="C1528" s="14" t="s">
        <v>12</v>
      </c>
      <c r="D1528" s="14" t="s">
        <v>5454</v>
      </c>
      <c r="E1528">
        <v>10260266</v>
      </c>
      <c r="F1528" s="14" t="s">
        <v>5516</v>
      </c>
      <c r="G1528">
        <v>66152443</v>
      </c>
      <c r="H1528" s="14" t="s">
        <v>5334</v>
      </c>
      <c r="I1528" s="14" t="s">
        <v>5335</v>
      </c>
      <c r="J1528" s="14" t="s">
        <v>5473</v>
      </c>
      <c r="K1528" s="14" t="s">
        <v>5457</v>
      </c>
      <c r="L1528" s="14" t="s">
        <v>5458</v>
      </c>
      <c r="M1528" s="14" t="s">
        <v>5459</v>
      </c>
      <c r="N1528">
        <v>10</v>
      </c>
    </row>
    <row r="1529" spans="1:14" x14ac:dyDescent="0.75">
      <c r="A1529" s="14" t="s">
        <v>10</v>
      </c>
      <c r="B1529" s="14" t="s">
        <v>11</v>
      </c>
      <c r="C1529" s="14" t="s">
        <v>12</v>
      </c>
      <c r="D1529" s="14" t="s">
        <v>5454</v>
      </c>
      <c r="E1529">
        <v>10260266</v>
      </c>
      <c r="F1529" s="14" t="s">
        <v>5516</v>
      </c>
      <c r="G1529">
        <v>66153505</v>
      </c>
      <c r="H1529" s="14" t="s">
        <v>2984</v>
      </c>
      <c r="I1529" s="14" t="s">
        <v>2985</v>
      </c>
      <c r="J1529" s="14" t="s">
        <v>5472</v>
      </c>
      <c r="K1529" s="14" t="s">
        <v>5457</v>
      </c>
      <c r="L1529" s="14" t="s">
        <v>5458</v>
      </c>
      <c r="M1529" s="14" t="s">
        <v>5459</v>
      </c>
      <c r="N1529">
        <v>30</v>
      </c>
    </row>
    <row r="1530" spans="1:14" x14ac:dyDescent="0.75">
      <c r="A1530" s="14" t="s">
        <v>10</v>
      </c>
      <c r="B1530" s="14" t="s">
        <v>11</v>
      </c>
      <c r="C1530" s="14" t="s">
        <v>12</v>
      </c>
      <c r="D1530" s="14" t="s">
        <v>5454</v>
      </c>
      <c r="E1530">
        <v>10260266</v>
      </c>
      <c r="F1530" s="14" t="s">
        <v>5516</v>
      </c>
      <c r="G1530">
        <v>66153505</v>
      </c>
      <c r="H1530" s="14" t="s">
        <v>2984</v>
      </c>
      <c r="I1530" s="14" t="s">
        <v>2985</v>
      </c>
      <c r="J1530" s="14" t="s">
        <v>5472</v>
      </c>
      <c r="K1530" s="14" t="s">
        <v>5488</v>
      </c>
      <c r="L1530" s="14" t="s">
        <v>5495</v>
      </c>
      <c r="M1530" s="14" t="s">
        <v>5496</v>
      </c>
      <c r="N1530">
        <v>1</v>
      </c>
    </row>
    <row r="1531" spans="1:14" x14ac:dyDescent="0.75">
      <c r="A1531" s="14" t="s">
        <v>10</v>
      </c>
      <c r="B1531" s="14" t="s">
        <v>11</v>
      </c>
      <c r="C1531" s="14" t="s">
        <v>12</v>
      </c>
      <c r="D1531" s="14" t="s">
        <v>5454</v>
      </c>
      <c r="E1531">
        <v>10260266</v>
      </c>
      <c r="F1531" s="14" t="s">
        <v>5516</v>
      </c>
      <c r="G1531">
        <v>66153505</v>
      </c>
      <c r="H1531" s="14" t="s">
        <v>2984</v>
      </c>
      <c r="I1531" s="14" t="s">
        <v>2985</v>
      </c>
      <c r="J1531" s="14" t="s">
        <v>5472</v>
      </c>
      <c r="K1531" s="14" t="s">
        <v>5460</v>
      </c>
      <c r="L1531" s="14" t="s">
        <v>5461</v>
      </c>
      <c r="M1531" s="14" t="s">
        <v>5462</v>
      </c>
      <c r="N1531">
        <v>30</v>
      </c>
    </row>
    <row r="1532" spans="1:14" x14ac:dyDescent="0.75">
      <c r="A1532" s="14" t="s">
        <v>10</v>
      </c>
      <c r="B1532" s="14" t="s">
        <v>11</v>
      </c>
      <c r="C1532" s="14" t="s">
        <v>12</v>
      </c>
      <c r="D1532" s="14" t="s">
        <v>5454</v>
      </c>
      <c r="E1532">
        <v>10260266</v>
      </c>
      <c r="F1532" s="14" t="s">
        <v>5516</v>
      </c>
      <c r="G1532">
        <v>66153665</v>
      </c>
      <c r="H1532" s="14" t="s">
        <v>3091</v>
      </c>
      <c r="I1532" s="14" t="s">
        <v>3092</v>
      </c>
      <c r="J1532" s="14" t="s">
        <v>5473</v>
      </c>
      <c r="K1532" s="14" t="s">
        <v>5488</v>
      </c>
      <c r="L1532" s="14" t="s">
        <v>5495</v>
      </c>
      <c r="M1532" s="14" t="s">
        <v>5496</v>
      </c>
      <c r="N1532">
        <v>1</v>
      </c>
    </row>
    <row r="1533" spans="1:14" x14ac:dyDescent="0.75">
      <c r="A1533" s="14" t="s">
        <v>10</v>
      </c>
      <c r="B1533" s="14" t="s">
        <v>11</v>
      </c>
      <c r="C1533" s="14" t="s">
        <v>12</v>
      </c>
      <c r="D1533" s="14" t="s">
        <v>5454</v>
      </c>
      <c r="E1533">
        <v>10260266</v>
      </c>
      <c r="F1533" s="14" t="s">
        <v>5516</v>
      </c>
      <c r="G1533">
        <v>66153665</v>
      </c>
      <c r="H1533" s="14" t="s">
        <v>3091</v>
      </c>
      <c r="I1533" s="14" t="s">
        <v>3092</v>
      </c>
      <c r="J1533" s="14" t="s">
        <v>5473</v>
      </c>
      <c r="K1533" s="14" t="s">
        <v>5460</v>
      </c>
      <c r="L1533" s="14" t="s">
        <v>5468</v>
      </c>
      <c r="M1533" s="14" t="s">
        <v>5469</v>
      </c>
      <c r="N1533">
        <v>6</v>
      </c>
    </row>
    <row r="1534" spans="1:14" x14ac:dyDescent="0.75">
      <c r="A1534" s="14" t="s">
        <v>10</v>
      </c>
      <c r="B1534" s="14" t="s">
        <v>11</v>
      </c>
      <c r="C1534" s="14" t="s">
        <v>12</v>
      </c>
      <c r="D1534" s="14" t="s">
        <v>5454</v>
      </c>
      <c r="E1534">
        <v>10260266</v>
      </c>
      <c r="F1534" s="14" t="s">
        <v>5516</v>
      </c>
      <c r="G1534">
        <v>66153665</v>
      </c>
      <c r="H1534" s="14" t="s">
        <v>3091</v>
      </c>
      <c r="I1534" s="14" t="s">
        <v>3092</v>
      </c>
      <c r="J1534" s="14" t="s">
        <v>5473</v>
      </c>
      <c r="K1534" s="14" t="s">
        <v>5460</v>
      </c>
      <c r="L1534" s="14" t="s">
        <v>5461</v>
      </c>
      <c r="M1534" s="14" t="s">
        <v>5471</v>
      </c>
      <c r="N1534">
        <v>6</v>
      </c>
    </row>
    <row r="1535" spans="1:14" x14ac:dyDescent="0.75">
      <c r="A1535" s="14" t="s">
        <v>10</v>
      </c>
      <c r="B1535" s="14" t="s">
        <v>11</v>
      </c>
      <c r="C1535" s="14" t="s">
        <v>12</v>
      </c>
      <c r="D1535" s="14" t="s">
        <v>5454</v>
      </c>
      <c r="E1535">
        <v>10260266</v>
      </c>
      <c r="F1535" s="14" t="s">
        <v>5516</v>
      </c>
      <c r="G1535">
        <v>66153665</v>
      </c>
      <c r="H1535" s="14" t="s">
        <v>3091</v>
      </c>
      <c r="I1535" s="14" t="s">
        <v>3092</v>
      </c>
      <c r="J1535" s="14" t="s">
        <v>5473</v>
      </c>
      <c r="K1535" s="14" t="s">
        <v>5460</v>
      </c>
      <c r="L1535" s="14" t="s">
        <v>5461</v>
      </c>
      <c r="M1535" s="14" t="s">
        <v>5462</v>
      </c>
      <c r="N1535">
        <v>10</v>
      </c>
    </row>
    <row r="1536" spans="1:14" x14ac:dyDescent="0.75">
      <c r="A1536" s="14" t="s">
        <v>10</v>
      </c>
      <c r="B1536" s="14" t="s">
        <v>11</v>
      </c>
      <c r="C1536" s="14" t="s">
        <v>12</v>
      </c>
      <c r="D1536" s="14" t="s">
        <v>5454</v>
      </c>
      <c r="E1536">
        <v>10260266</v>
      </c>
      <c r="F1536" s="14" t="s">
        <v>5516</v>
      </c>
      <c r="G1536">
        <v>66153666</v>
      </c>
      <c r="H1536" s="14" t="s">
        <v>1576</v>
      </c>
      <c r="I1536" s="14" t="s">
        <v>1577</v>
      </c>
      <c r="J1536" s="14" t="s">
        <v>5472</v>
      </c>
      <c r="K1536" s="14" t="s">
        <v>5464</v>
      </c>
      <c r="L1536" s="14" t="s">
        <v>5465</v>
      </c>
      <c r="M1536" s="14" t="s">
        <v>5466</v>
      </c>
      <c r="N1536">
        <v>10</v>
      </c>
    </row>
    <row r="1537" spans="1:14" x14ac:dyDescent="0.75">
      <c r="A1537" s="14" t="s">
        <v>10</v>
      </c>
      <c r="B1537" s="14" t="s">
        <v>11</v>
      </c>
      <c r="C1537" s="14" t="s">
        <v>12</v>
      </c>
      <c r="D1537" s="14" t="s">
        <v>5454</v>
      </c>
      <c r="E1537">
        <v>10260266</v>
      </c>
      <c r="F1537" s="14" t="s">
        <v>5516</v>
      </c>
      <c r="G1537">
        <v>66153879</v>
      </c>
      <c r="H1537" s="14" t="s">
        <v>3584</v>
      </c>
      <c r="I1537" s="14" t="s">
        <v>3585</v>
      </c>
      <c r="J1537" s="14" t="s">
        <v>5486</v>
      </c>
      <c r="K1537" s="14" t="s">
        <v>5457</v>
      </c>
      <c r="L1537" s="14" t="s">
        <v>5458</v>
      </c>
      <c r="M1537" s="14" t="s">
        <v>5459</v>
      </c>
      <c r="N1537">
        <v>82</v>
      </c>
    </row>
    <row r="1538" spans="1:14" x14ac:dyDescent="0.75">
      <c r="A1538" s="14" t="s">
        <v>10</v>
      </c>
      <c r="B1538" s="14" t="s">
        <v>11</v>
      </c>
      <c r="C1538" s="14" t="s">
        <v>12</v>
      </c>
      <c r="D1538" s="14" t="s">
        <v>5454</v>
      </c>
      <c r="E1538">
        <v>10260266</v>
      </c>
      <c r="F1538" s="14" t="s">
        <v>5516</v>
      </c>
      <c r="G1538">
        <v>66153879</v>
      </c>
      <c r="H1538" s="14" t="s">
        <v>3584</v>
      </c>
      <c r="I1538" s="14" t="s">
        <v>3585</v>
      </c>
      <c r="J1538" s="14" t="s">
        <v>5486</v>
      </c>
      <c r="K1538" s="14" t="s">
        <v>5460</v>
      </c>
      <c r="L1538" s="14" t="s">
        <v>5461</v>
      </c>
      <c r="M1538" s="14" t="s">
        <v>5471</v>
      </c>
      <c r="N1538">
        <v>16</v>
      </c>
    </row>
    <row r="1539" spans="1:14" x14ac:dyDescent="0.75">
      <c r="A1539" s="14" t="s">
        <v>10</v>
      </c>
      <c r="B1539" s="14" t="s">
        <v>11</v>
      </c>
      <c r="C1539" s="14" t="s">
        <v>12</v>
      </c>
      <c r="D1539" s="14" t="s">
        <v>5454</v>
      </c>
      <c r="E1539">
        <v>10260266</v>
      </c>
      <c r="F1539" s="14" t="s">
        <v>5516</v>
      </c>
      <c r="G1539">
        <v>66153966</v>
      </c>
      <c r="H1539" s="14" t="s">
        <v>3819</v>
      </c>
      <c r="I1539" s="14" t="s">
        <v>3820</v>
      </c>
      <c r="J1539" s="14" t="s">
        <v>5473</v>
      </c>
      <c r="K1539" s="14" t="s">
        <v>5457</v>
      </c>
      <c r="L1539" s="14" t="s">
        <v>5458</v>
      </c>
      <c r="M1539" s="14" t="s">
        <v>5459</v>
      </c>
      <c r="N1539">
        <v>5</v>
      </c>
    </row>
    <row r="1540" spans="1:14" x14ac:dyDescent="0.75">
      <c r="A1540" s="14" t="s">
        <v>10</v>
      </c>
      <c r="B1540" s="14" t="s">
        <v>11</v>
      </c>
      <c r="C1540" s="14" t="s">
        <v>12</v>
      </c>
      <c r="D1540" s="14" t="s">
        <v>5454</v>
      </c>
      <c r="E1540">
        <v>10260266</v>
      </c>
      <c r="F1540" s="14" t="s">
        <v>5516</v>
      </c>
      <c r="G1540">
        <v>66153969</v>
      </c>
      <c r="H1540" s="14" t="s">
        <v>3407</v>
      </c>
      <c r="I1540" s="14" t="s">
        <v>3409</v>
      </c>
      <c r="J1540" s="14" t="s">
        <v>5473</v>
      </c>
      <c r="K1540" s="14" t="s">
        <v>5464</v>
      </c>
      <c r="L1540" s="14" t="s">
        <v>5465</v>
      </c>
      <c r="M1540" s="14" t="s">
        <v>5466</v>
      </c>
      <c r="N1540">
        <v>5</v>
      </c>
    </row>
    <row r="1541" spans="1:14" x14ac:dyDescent="0.75">
      <c r="A1541" s="14" t="s">
        <v>10</v>
      </c>
      <c r="B1541" s="14" t="s">
        <v>11</v>
      </c>
      <c r="C1541" s="14" t="s">
        <v>12</v>
      </c>
      <c r="D1541" s="14" t="s">
        <v>5454</v>
      </c>
      <c r="E1541">
        <v>10260266</v>
      </c>
      <c r="F1541" s="14" t="s">
        <v>5516</v>
      </c>
      <c r="G1541">
        <v>66153969</v>
      </c>
      <c r="H1541" s="14" t="s">
        <v>3407</v>
      </c>
      <c r="I1541" s="14" t="s">
        <v>3409</v>
      </c>
      <c r="J1541" s="14" t="s">
        <v>5473</v>
      </c>
      <c r="K1541" s="14" t="s">
        <v>5460</v>
      </c>
      <c r="L1541" s="14" t="s">
        <v>5461</v>
      </c>
      <c r="M1541" s="14" t="s">
        <v>5471</v>
      </c>
      <c r="N1541">
        <v>6</v>
      </c>
    </row>
    <row r="1542" spans="1:14" x14ac:dyDescent="0.75">
      <c r="A1542" s="14" t="s">
        <v>10</v>
      </c>
      <c r="B1542" s="14" t="s">
        <v>11</v>
      </c>
      <c r="C1542" s="14" t="s">
        <v>12</v>
      </c>
      <c r="D1542" s="14" t="s">
        <v>5454</v>
      </c>
      <c r="E1542">
        <v>10260266</v>
      </c>
      <c r="F1542" s="14" t="s">
        <v>5516</v>
      </c>
      <c r="G1542">
        <v>66154018</v>
      </c>
      <c r="H1542" s="14" t="s">
        <v>544</v>
      </c>
      <c r="I1542" s="14" t="s">
        <v>546</v>
      </c>
      <c r="J1542" s="14" t="s">
        <v>5473</v>
      </c>
      <c r="K1542" s="14" t="s">
        <v>5502</v>
      </c>
      <c r="L1542" s="14" t="s">
        <v>5503</v>
      </c>
      <c r="M1542" s="14" t="s">
        <v>5504</v>
      </c>
      <c r="N1542">
        <v>10</v>
      </c>
    </row>
    <row r="1543" spans="1:14" x14ac:dyDescent="0.75">
      <c r="A1543" s="14" t="s">
        <v>10</v>
      </c>
      <c r="B1543" s="14" t="s">
        <v>11</v>
      </c>
      <c r="C1543" s="14" t="s">
        <v>12</v>
      </c>
      <c r="D1543" s="14" t="s">
        <v>5454</v>
      </c>
      <c r="E1543">
        <v>10260266</v>
      </c>
      <c r="F1543" s="14" t="s">
        <v>5516</v>
      </c>
      <c r="G1543">
        <v>66154018</v>
      </c>
      <c r="H1543" s="14" t="s">
        <v>544</v>
      </c>
      <c r="I1543" s="14" t="s">
        <v>546</v>
      </c>
      <c r="J1543" s="14" t="s">
        <v>5473</v>
      </c>
      <c r="K1543" s="14" t="s">
        <v>5488</v>
      </c>
      <c r="L1543" s="14" t="s">
        <v>5495</v>
      </c>
      <c r="M1543" s="14" t="s">
        <v>5496</v>
      </c>
      <c r="N1543">
        <v>3</v>
      </c>
    </row>
    <row r="1544" spans="1:14" x14ac:dyDescent="0.75">
      <c r="A1544" s="14" t="s">
        <v>10</v>
      </c>
      <c r="B1544" s="14" t="s">
        <v>11</v>
      </c>
      <c r="C1544" s="14" t="s">
        <v>12</v>
      </c>
      <c r="D1544" s="14" t="s">
        <v>5454</v>
      </c>
      <c r="E1544">
        <v>10260266</v>
      </c>
      <c r="F1544" s="14" t="s">
        <v>5516</v>
      </c>
      <c r="G1544">
        <v>66154018</v>
      </c>
      <c r="H1544" s="14" t="s">
        <v>544</v>
      </c>
      <c r="I1544" s="14" t="s">
        <v>546</v>
      </c>
      <c r="J1544" s="14" t="s">
        <v>5473</v>
      </c>
      <c r="K1544" s="14" t="s">
        <v>5460</v>
      </c>
      <c r="L1544" s="14" t="s">
        <v>5461</v>
      </c>
      <c r="M1544" s="14" t="s">
        <v>5462</v>
      </c>
      <c r="N1544">
        <v>50</v>
      </c>
    </row>
    <row r="1545" spans="1:14" x14ac:dyDescent="0.75">
      <c r="A1545" s="14" t="s">
        <v>10</v>
      </c>
      <c r="B1545" s="14" t="s">
        <v>11</v>
      </c>
      <c r="C1545" s="14" t="s">
        <v>12</v>
      </c>
      <c r="D1545" s="14" t="s">
        <v>5454</v>
      </c>
      <c r="E1545">
        <v>10260266</v>
      </c>
      <c r="F1545" s="14" t="s">
        <v>5516</v>
      </c>
      <c r="G1545">
        <v>66154187</v>
      </c>
      <c r="H1545" s="14" t="s">
        <v>4862</v>
      </c>
      <c r="I1545" s="14" t="s">
        <v>1084</v>
      </c>
      <c r="J1545" s="14" t="s">
        <v>5473</v>
      </c>
      <c r="K1545" s="14" t="s">
        <v>5464</v>
      </c>
      <c r="L1545" s="14" t="s">
        <v>5465</v>
      </c>
      <c r="M1545" s="14" t="s">
        <v>5466</v>
      </c>
      <c r="N1545">
        <v>10</v>
      </c>
    </row>
    <row r="1546" spans="1:14" x14ac:dyDescent="0.75">
      <c r="A1546" s="14" t="s">
        <v>10</v>
      </c>
      <c r="B1546" s="14" t="s">
        <v>11</v>
      </c>
      <c r="C1546" s="14" t="s">
        <v>12</v>
      </c>
      <c r="D1546" s="14" t="s">
        <v>5454</v>
      </c>
      <c r="E1546">
        <v>10260266</v>
      </c>
      <c r="F1546" s="14" t="s">
        <v>5516</v>
      </c>
      <c r="G1546">
        <v>66154187</v>
      </c>
      <c r="H1546" s="14" t="s">
        <v>4862</v>
      </c>
      <c r="I1546" s="14" t="s">
        <v>1084</v>
      </c>
      <c r="J1546" s="14" t="s">
        <v>5473</v>
      </c>
      <c r="K1546" s="14" t="s">
        <v>5460</v>
      </c>
      <c r="L1546" s="14" t="s">
        <v>5461</v>
      </c>
      <c r="M1546" s="14" t="s">
        <v>5462</v>
      </c>
      <c r="N1546">
        <v>5</v>
      </c>
    </row>
    <row r="1547" spans="1:14" x14ac:dyDescent="0.75">
      <c r="A1547" s="14" t="s">
        <v>10</v>
      </c>
      <c r="B1547" s="14" t="s">
        <v>11</v>
      </c>
      <c r="C1547" s="14" t="s">
        <v>12</v>
      </c>
      <c r="D1547" s="14" t="s">
        <v>5454</v>
      </c>
      <c r="E1547">
        <v>10260266</v>
      </c>
      <c r="F1547" s="14" t="s">
        <v>5516</v>
      </c>
      <c r="G1547">
        <v>66154288</v>
      </c>
      <c r="H1547" s="14" t="s">
        <v>1081</v>
      </c>
      <c r="I1547" s="14" t="s">
        <v>12072</v>
      </c>
      <c r="J1547" s="14" t="s">
        <v>5473</v>
      </c>
      <c r="K1547" s="14" t="s">
        <v>5460</v>
      </c>
      <c r="L1547" s="14" t="s">
        <v>5461</v>
      </c>
      <c r="M1547" s="14" t="s">
        <v>5462</v>
      </c>
      <c r="N1547">
        <v>5</v>
      </c>
    </row>
    <row r="1548" spans="1:14" x14ac:dyDescent="0.75">
      <c r="A1548" s="14" t="s">
        <v>10</v>
      </c>
      <c r="B1548" s="14" t="s">
        <v>11</v>
      </c>
      <c r="C1548" s="14" t="s">
        <v>12</v>
      </c>
      <c r="D1548" s="14" t="s">
        <v>5454</v>
      </c>
      <c r="E1548">
        <v>10260266</v>
      </c>
      <c r="F1548" s="14" t="s">
        <v>5516</v>
      </c>
      <c r="G1548">
        <v>66154316</v>
      </c>
      <c r="H1548" s="14" t="s">
        <v>2697</v>
      </c>
      <c r="I1548" s="14" t="s">
        <v>2700</v>
      </c>
      <c r="J1548" s="14" t="s">
        <v>5472</v>
      </c>
      <c r="K1548" s="14" t="s">
        <v>5464</v>
      </c>
      <c r="L1548" s="14" t="s">
        <v>5465</v>
      </c>
      <c r="M1548" s="14" t="s">
        <v>5466</v>
      </c>
      <c r="N1548">
        <v>15</v>
      </c>
    </row>
    <row r="1549" spans="1:14" x14ac:dyDescent="0.75">
      <c r="A1549" s="14" t="s">
        <v>10</v>
      </c>
      <c r="B1549" s="14" t="s">
        <v>11</v>
      </c>
      <c r="C1549" s="14" t="s">
        <v>12</v>
      </c>
      <c r="D1549" s="14" t="s">
        <v>5454</v>
      </c>
      <c r="E1549">
        <v>10260266</v>
      </c>
      <c r="F1549" s="14" t="s">
        <v>5516</v>
      </c>
      <c r="G1549">
        <v>66154316</v>
      </c>
      <c r="H1549" s="14" t="s">
        <v>2697</v>
      </c>
      <c r="I1549" s="14" t="s">
        <v>2700</v>
      </c>
      <c r="J1549" s="14" t="s">
        <v>5472</v>
      </c>
      <c r="K1549" s="14" t="s">
        <v>5460</v>
      </c>
      <c r="L1549" s="14" t="s">
        <v>5461</v>
      </c>
      <c r="M1549" s="14" t="s">
        <v>5462</v>
      </c>
      <c r="N1549">
        <v>20</v>
      </c>
    </row>
    <row r="1550" spans="1:14" x14ac:dyDescent="0.75">
      <c r="A1550" s="14" t="s">
        <v>10</v>
      </c>
      <c r="B1550" s="14" t="s">
        <v>11</v>
      </c>
      <c r="C1550" s="14" t="s">
        <v>12</v>
      </c>
      <c r="D1550" s="14" t="s">
        <v>5454</v>
      </c>
      <c r="E1550">
        <v>10260266</v>
      </c>
      <c r="F1550" s="14" t="s">
        <v>5516</v>
      </c>
      <c r="G1550">
        <v>66155400</v>
      </c>
      <c r="H1550" s="14" t="s">
        <v>4926</v>
      </c>
      <c r="I1550" s="14" t="s">
        <v>4927</v>
      </c>
      <c r="J1550" s="14" t="s">
        <v>5473</v>
      </c>
      <c r="K1550" s="14" t="s">
        <v>5457</v>
      </c>
      <c r="L1550" s="14" t="s">
        <v>5458</v>
      </c>
      <c r="M1550" s="14" t="s">
        <v>5459</v>
      </c>
      <c r="N1550">
        <v>30</v>
      </c>
    </row>
    <row r="1551" spans="1:14" x14ac:dyDescent="0.75">
      <c r="A1551" s="14" t="s">
        <v>10</v>
      </c>
      <c r="B1551" s="14" t="s">
        <v>11</v>
      </c>
      <c r="C1551" s="14" t="s">
        <v>12</v>
      </c>
      <c r="D1551" s="14" t="s">
        <v>5454</v>
      </c>
      <c r="E1551">
        <v>10260266</v>
      </c>
      <c r="F1551" s="14" t="s">
        <v>5516</v>
      </c>
      <c r="G1551">
        <v>66155429</v>
      </c>
      <c r="H1551" s="14" t="s">
        <v>1747</v>
      </c>
      <c r="I1551" s="14" t="s">
        <v>1748</v>
      </c>
      <c r="J1551" s="14" t="s">
        <v>5486</v>
      </c>
      <c r="K1551" s="14" t="s">
        <v>5457</v>
      </c>
      <c r="L1551" s="14" t="s">
        <v>5505</v>
      </c>
      <c r="M1551" s="14" t="s">
        <v>5506</v>
      </c>
      <c r="N1551">
        <v>2</v>
      </c>
    </row>
    <row r="1552" spans="1:14" x14ac:dyDescent="0.75">
      <c r="A1552" s="14" t="s">
        <v>10</v>
      </c>
      <c r="B1552" s="14" t="s">
        <v>11</v>
      </c>
      <c r="C1552" s="14" t="s">
        <v>12</v>
      </c>
      <c r="D1552" s="14" t="s">
        <v>5454</v>
      </c>
      <c r="E1552">
        <v>10260266</v>
      </c>
      <c r="F1552" s="14" t="s">
        <v>5516</v>
      </c>
      <c r="G1552">
        <v>66155429</v>
      </c>
      <c r="H1552" s="14" t="s">
        <v>1747</v>
      </c>
      <c r="I1552" s="14" t="s">
        <v>1748</v>
      </c>
      <c r="J1552" s="14" t="s">
        <v>5486</v>
      </c>
      <c r="K1552" s="14" t="s">
        <v>5457</v>
      </c>
      <c r="L1552" s="14" t="s">
        <v>5491</v>
      </c>
      <c r="M1552" s="14" t="s">
        <v>5492</v>
      </c>
      <c r="N1552">
        <v>5</v>
      </c>
    </row>
    <row r="1553" spans="1:14" x14ac:dyDescent="0.75">
      <c r="A1553" s="14" t="s">
        <v>10</v>
      </c>
      <c r="B1553" s="14" t="s">
        <v>11</v>
      </c>
      <c r="C1553" s="14" t="s">
        <v>12</v>
      </c>
      <c r="D1553" s="14" t="s">
        <v>5454</v>
      </c>
      <c r="E1553">
        <v>10260266</v>
      </c>
      <c r="F1553" s="14" t="s">
        <v>5516</v>
      </c>
      <c r="G1553">
        <v>66155429</v>
      </c>
      <c r="H1553" s="14" t="s">
        <v>1747</v>
      </c>
      <c r="I1553" s="14" t="s">
        <v>1748</v>
      </c>
      <c r="J1553" s="14" t="s">
        <v>5486</v>
      </c>
      <c r="K1553" s="14" t="s">
        <v>5457</v>
      </c>
      <c r="L1553" s="14" t="s">
        <v>5458</v>
      </c>
      <c r="M1553" s="14" t="s">
        <v>5459</v>
      </c>
      <c r="N1553">
        <v>50</v>
      </c>
    </row>
    <row r="1554" spans="1:14" x14ac:dyDescent="0.75">
      <c r="A1554" s="14" t="s">
        <v>10</v>
      </c>
      <c r="B1554" s="14" t="s">
        <v>11</v>
      </c>
      <c r="C1554" s="14" t="s">
        <v>12</v>
      </c>
      <c r="D1554" s="14" t="s">
        <v>5454</v>
      </c>
      <c r="E1554">
        <v>10260266</v>
      </c>
      <c r="F1554" s="14" t="s">
        <v>5516</v>
      </c>
      <c r="G1554">
        <v>66155429</v>
      </c>
      <c r="H1554" s="14" t="s">
        <v>1747</v>
      </c>
      <c r="I1554" s="14" t="s">
        <v>1748</v>
      </c>
      <c r="J1554" s="14" t="s">
        <v>5486</v>
      </c>
      <c r="K1554" s="14" t="s">
        <v>5457</v>
      </c>
      <c r="L1554" s="14" t="s">
        <v>5458</v>
      </c>
      <c r="M1554" s="14" t="s">
        <v>5484</v>
      </c>
      <c r="N1554">
        <v>5</v>
      </c>
    </row>
    <row r="1555" spans="1:14" x14ac:dyDescent="0.75">
      <c r="A1555" s="14" t="s">
        <v>10</v>
      </c>
      <c r="B1555" s="14" t="s">
        <v>11</v>
      </c>
      <c r="C1555" s="14" t="s">
        <v>12</v>
      </c>
      <c r="D1555" s="14" t="s">
        <v>5454</v>
      </c>
      <c r="E1555">
        <v>10260266</v>
      </c>
      <c r="F1555" s="14" t="s">
        <v>5516</v>
      </c>
      <c r="G1555">
        <v>66155524</v>
      </c>
      <c r="H1555" s="14" t="s">
        <v>3928</v>
      </c>
      <c r="I1555" s="14" t="s">
        <v>3929</v>
      </c>
      <c r="J1555" s="14" t="s">
        <v>5473</v>
      </c>
      <c r="K1555" s="14" t="s">
        <v>5464</v>
      </c>
      <c r="L1555" s="14" t="s">
        <v>5465</v>
      </c>
      <c r="M1555" s="14" t="s">
        <v>5466</v>
      </c>
      <c r="N1555">
        <v>5</v>
      </c>
    </row>
    <row r="1556" spans="1:14" x14ac:dyDescent="0.75">
      <c r="A1556" s="14" t="s">
        <v>10</v>
      </c>
      <c r="B1556" s="14" t="s">
        <v>11</v>
      </c>
      <c r="C1556" s="14" t="s">
        <v>12</v>
      </c>
      <c r="D1556" s="14" t="s">
        <v>5454</v>
      </c>
      <c r="E1556">
        <v>10260266</v>
      </c>
      <c r="F1556" s="14" t="s">
        <v>5516</v>
      </c>
      <c r="G1556">
        <v>66155524</v>
      </c>
      <c r="H1556" s="14" t="s">
        <v>3928</v>
      </c>
      <c r="I1556" s="14" t="s">
        <v>3929</v>
      </c>
      <c r="J1556" s="14" t="s">
        <v>5473</v>
      </c>
      <c r="K1556" s="14" t="s">
        <v>5488</v>
      </c>
      <c r="L1556" s="14" t="s">
        <v>5495</v>
      </c>
      <c r="M1556" s="14" t="s">
        <v>5496</v>
      </c>
      <c r="N1556">
        <v>6</v>
      </c>
    </row>
    <row r="1557" spans="1:14" x14ac:dyDescent="0.75">
      <c r="A1557" s="14" t="s">
        <v>10</v>
      </c>
      <c r="B1557" s="14" t="s">
        <v>11</v>
      </c>
      <c r="C1557" s="14" t="s">
        <v>12</v>
      </c>
      <c r="D1557" s="14" t="s">
        <v>5454</v>
      </c>
      <c r="E1557">
        <v>10260266</v>
      </c>
      <c r="F1557" s="14" t="s">
        <v>5516</v>
      </c>
      <c r="G1557">
        <v>66155799</v>
      </c>
      <c r="H1557" s="14" t="s">
        <v>3042</v>
      </c>
      <c r="I1557" s="14" t="s">
        <v>3044</v>
      </c>
      <c r="J1557" s="14" t="s">
        <v>5473</v>
      </c>
      <c r="K1557" s="14" t="s">
        <v>5460</v>
      </c>
      <c r="L1557" s="14" t="s">
        <v>5461</v>
      </c>
      <c r="M1557" s="14" t="s">
        <v>5462</v>
      </c>
      <c r="N1557">
        <v>5</v>
      </c>
    </row>
    <row r="1558" spans="1:14" x14ac:dyDescent="0.75">
      <c r="A1558" s="14" t="s">
        <v>10</v>
      </c>
      <c r="B1558" s="14" t="s">
        <v>11</v>
      </c>
      <c r="C1558" s="14" t="s">
        <v>12</v>
      </c>
      <c r="D1558" s="14" t="s">
        <v>5454</v>
      </c>
      <c r="E1558">
        <v>10260266</v>
      </c>
      <c r="F1558" s="14" t="s">
        <v>5516</v>
      </c>
      <c r="G1558">
        <v>66155904</v>
      </c>
      <c r="H1558" s="14" t="s">
        <v>461</v>
      </c>
      <c r="I1558" s="14" t="s">
        <v>272</v>
      </c>
      <c r="J1558" s="14" t="s">
        <v>5473</v>
      </c>
      <c r="K1558" s="14" t="s">
        <v>5460</v>
      </c>
      <c r="L1558" s="14" t="s">
        <v>5461</v>
      </c>
      <c r="M1558" s="14" t="s">
        <v>5462</v>
      </c>
      <c r="N1558">
        <v>5</v>
      </c>
    </row>
    <row r="1559" spans="1:14" x14ac:dyDescent="0.75">
      <c r="A1559" s="14" t="s">
        <v>10</v>
      </c>
      <c r="B1559" s="14" t="s">
        <v>11</v>
      </c>
      <c r="C1559" s="14" t="s">
        <v>12</v>
      </c>
      <c r="D1559" s="14" t="s">
        <v>5454</v>
      </c>
      <c r="E1559">
        <v>10260266</v>
      </c>
      <c r="F1559" s="14" t="s">
        <v>5516</v>
      </c>
      <c r="G1559">
        <v>66155919</v>
      </c>
      <c r="H1559" s="14" t="s">
        <v>964</v>
      </c>
      <c r="I1559" s="14" t="s">
        <v>965</v>
      </c>
      <c r="J1559" s="14" t="s">
        <v>5473</v>
      </c>
      <c r="K1559" s="14" t="s">
        <v>5460</v>
      </c>
      <c r="L1559" s="14" t="s">
        <v>5461</v>
      </c>
      <c r="M1559" s="14" t="s">
        <v>5471</v>
      </c>
      <c r="N1559">
        <v>5</v>
      </c>
    </row>
    <row r="1560" spans="1:14" x14ac:dyDescent="0.75">
      <c r="A1560" s="14" t="s">
        <v>10</v>
      </c>
      <c r="B1560" s="14" t="s">
        <v>11</v>
      </c>
      <c r="C1560" s="14" t="s">
        <v>12</v>
      </c>
      <c r="D1560" s="14" t="s">
        <v>5454</v>
      </c>
      <c r="E1560">
        <v>10260266</v>
      </c>
      <c r="F1560" s="14" t="s">
        <v>5516</v>
      </c>
      <c r="G1560">
        <v>66156127</v>
      </c>
      <c r="H1560" s="14" t="s">
        <v>3444</v>
      </c>
      <c r="I1560" s="14" t="s">
        <v>3445</v>
      </c>
      <c r="J1560" s="14" t="s">
        <v>5473</v>
      </c>
      <c r="K1560" s="14" t="s">
        <v>5457</v>
      </c>
      <c r="L1560" s="14" t="s">
        <v>5458</v>
      </c>
      <c r="M1560" s="14" t="s">
        <v>5459</v>
      </c>
      <c r="N1560">
        <v>10</v>
      </c>
    </row>
    <row r="1561" spans="1:14" x14ac:dyDescent="0.75">
      <c r="A1561" s="14" t="s">
        <v>10</v>
      </c>
      <c r="B1561" s="14" t="s">
        <v>11</v>
      </c>
      <c r="C1561" s="14" t="s">
        <v>12</v>
      </c>
      <c r="D1561" s="14" t="s">
        <v>5454</v>
      </c>
      <c r="E1561">
        <v>10260266</v>
      </c>
      <c r="F1561" s="14" t="s">
        <v>5516</v>
      </c>
      <c r="G1561">
        <v>66156127</v>
      </c>
      <c r="H1561" s="14" t="s">
        <v>3444</v>
      </c>
      <c r="I1561" s="14" t="s">
        <v>3445</v>
      </c>
      <c r="J1561" s="14" t="s">
        <v>5473</v>
      </c>
      <c r="K1561" s="14" t="s">
        <v>5460</v>
      </c>
      <c r="L1561" s="14" t="s">
        <v>5461</v>
      </c>
      <c r="M1561" s="14" t="s">
        <v>5471</v>
      </c>
      <c r="N1561">
        <v>10</v>
      </c>
    </row>
    <row r="1562" spans="1:14" x14ac:dyDescent="0.75">
      <c r="A1562" s="14" t="s">
        <v>10</v>
      </c>
      <c r="B1562" s="14" t="s">
        <v>11</v>
      </c>
      <c r="C1562" s="14" t="s">
        <v>12</v>
      </c>
      <c r="D1562" s="14" t="s">
        <v>5454</v>
      </c>
      <c r="E1562">
        <v>10260266</v>
      </c>
      <c r="F1562" s="14" t="s">
        <v>5516</v>
      </c>
      <c r="G1562">
        <v>66156788</v>
      </c>
      <c r="H1562" s="14" t="s">
        <v>5394</v>
      </c>
      <c r="I1562" s="14" t="s">
        <v>5395</v>
      </c>
      <c r="J1562" s="14" t="s">
        <v>5473</v>
      </c>
      <c r="K1562" s="14" t="s">
        <v>5460</v>
      </c>
      <c r="L1562" s="14" t="s">
        <v>5461</v>
      </c>
      <c r="M1562" s="14" t="s">
        <v>5471</v>
      </c>
      <c r="N1562">
        <v>5</v>
      </c>
    </row>
    <row r="1563" spans="1:14" x14ac:dyDescent="0.75">
      <c r="A1563" s="14" t="s">
        <v>10</v>
      </c>
      <c r="B1563" s="14" t="s">
        <v>11</v>
      </c>
      <c r="C1563" s="14" t="s">
        <v>12</v>
      </c>
      <c r="D1563" s="14" t="s">
        <v>5454</v>
      </c>
      <c r="E1563">
        <v>10260266</v>
      </c>
      <c r="F1563" s="14" t="s">
        <v>5516</v>
      </c>
      <c r="G1563">
        <v>66199120</v>
      </c>
      <c r="H1563" s="14" t="s">
        <v>7124</v>
      </c>
      <c r="I1563" s="14" t="s">
        <v>2821</v>
      </c>
      <c r="J1563" s="14" t="s">
        <v>5473</v>
      </c>
      <c r="K1563" s="14" t="s">
        <v>5460</v>
      </c>
      <c r="L1563" s="14" t="s">
        <v>5461</v>
      </c>
      <c r="M1563" s="14" t="s">
        <v>5462</v>
      </c>
      <c r="N1563">
        <v>5</v>
      </c>
    </row>
    <row r="1564" spans="1:14" x14ac:dyDescent="0.75">
      <c r="A1564" s="14" t="s">
        <v>10</v>
      </c>
      <c r="B1564" s="14" t="s">
        <v>11</v>
      </c>
      <c r="C1564" s="14" t="s">
        <v>12</v>
      </c>
      <c r="D1564" s="14" t="s">
        <v>5454</v>
      </c>
      <c r="E1564">
        <v>10309888</v>
      </c>
      <c r="F1564" s="14" t="s">
        <v>38</v>
      </c>
      <c r="G1564">
        <v>66100302</v>
      </c>
      <c r="H1564" s="14" t="s">
        <v>2271</v>
      </c>
      <c r="I1564" s="14" t="s">
        <v>2272</v>
      </c>
      <c r="J1564" s="14" t="s">
        <v>5473</v>
      </c>
      <c r="K1564" s="14" t="s">
        <v>5457</v>
      </c>
      <c r="L1564" s="14" t="s">
        <v>5458</v>
      </c>
      <c r="M1564" s="14" t="s">
        <v>5459</v>
      </c>
      <c r="N1564">
        <v>1</v>
      </c>
    </row>
    <row r="1565" spans="1:14" x14ac:dyDescent="0.75">
      <c r="A1565" s="14" t="s">
        <v>10</v>
      </c>
      <c r="B1565" s="14" t="s">
        <v>11</v>
      </c>
      <c r="C1565" s="14" t="s">
        <v>12</v>
      </c>
      <c r="D1565" s="14" t="s">
        <v>5454</v>
      </c>
      <c r="E1565">
        <v>10309888</v>
      </c>
      <c r="F1565" s="14" t="s">
        <v>38</v>
      </c>
      <c r="G1565">
        <v>66100302</v>
      </c>
      <c r="H1565" s="14" t="s">
        <v>2271</v>
      </c>
      <c r="I1565" s="14" t="s">
        <v>2272</v>
      </c>
      <c r="J1565" s="14" t="s">
        <v>5473</v>
      </c>
      <c r="K1565" s="14" t="s">
        <v>5457</v>
      </c>
      <c r="L1565" s="14" t="s">
        <v>5458</v>
      </c>
      <c r="M1565" s="14" t="s">
        <v>5467</v>
      </c>
      <c r="N1565">
        <v>1</v>
      </c>
    </row>
    <row r="1566" spans="1:14" x14ac:dyDescent="0.75">
      <c r="A1566" s="14" t="s">
        <v>10</v>
      </c>
      <c r="B1566" s="14" t="s">
        <v>11</v>
      </c>
      <c r="C1566" s="14" t="s">
        <v>12</v>
      </c>
      <c r="D1566" s="14" t="s">
        <v>5454</v>
      </c>
      <c r="E1566">
        <v>10309888</v>
      </c>
      <c r="F1566" s="14" t="s">
        <v>38</v>
      </c>
      <c r="G1566">
        <v>66100302</v>
      </c>
      <c r="H1566" s="14" t="s">
        <v>2271</v>
      </c>
      <c r="I1566" s="14" t="s">
        <v>2272</v>
      </c>
      <c r="J1566" s="14" t="s">
        <v>5473</v>
      </c>
      <c r="K1566" s="14" t="s">
        <v>5460</v>
      </c>
      <c r="L1566" s="14" t="s">
        <v>5468</v>
      </c>
      <c r="M1566" s="14" t="s">
        <v>5470</v>
      </c>
      <c r="N1566">
        <v>1</v>
      </c>
    </row>
    <row r="1567" spans="1:14" x14ac:dyDescent="0.75">
      <c r="A1567" s="14" t="s">
        <v>10</v>
      </c>
      <c r="B1567" s="14" t="s">
        <v>11</v>
      </c>
      <c r="C1567" s="14" t="s">
        <v>12</v>
      </c>
      <c r="D1567" s="14" t="s">
        <v>5454</v>
      </c>
      <c r="E1567">
        <v>10309888</v>
      </c>
      <c r="F1567" s="14" t="s">
        <v>38</v>
      </c>
      <c r="G1567">
        <v>66100302</v>
      </c>
      <c r="H1567" s="14" t="s">
        <v>2271</v>
      </c>
      <c r="I1567" s="14" t="s">
        <v>2272</v>
      </c>
      <c r="J1567" s="14" t="s">
        <v>5473</v>
      </c>
      <c r="K1567" s="14" t="s">
        <v>5460</v>
      </c>
      <c r="L1567" s="14" t="s">
        <v>5461</v>
      </c>
      <c r="M1567" s="14" t="s">
        <v>5471</v>
      </c>
      <c r="N1567">
        <v>1</v>
      </c>
    </row>
    <row r="1568" spans="1:14" x14ac:dyDescent="0.75">
      <c r="A1568" s="14" t="s">
        <v>10</v>
      </c>
      <c r="B1568" s="14" t="s">
        <v>11</v>
      </c>
      <c r="C1568" s="14" t="s">
        <v>12</v>
      </c>
      <c r="D1568" s="14" t="s">
        <v>5454</v>
      </c>
      <c r="E1568">
        <v>10309888</v>
      </c>
      <c r="F1568" s="14" t="s">
        <v>38</v>
      </c>
      <c r="G1568">
        <v>66100434</v>
      </c>
      <c r="H1568" s="14" t="s">
        <v>2870</v>
      </c>
      <c r="I1568" s="14" t="s">
        <v>2871</v>
      </c>
      <c r="J1568" s="14" t="s">
        <v>5472</v>
      </c>
      <c r="K1568" s="14" t="s">
        <v>5457</v>
      </c>
      <c r="L1568" s="14" t="s">
        <v>5458</v>
      </c>
      <c r="M1568" s="14" t="s">
        <v>5467</v>
      </c>
      <c r="N1568">
        <v>2</v>
      </c>
    </row>
    <row r="1569" spans="1:14" x14ac:dyDescent="0.75">
      <c r="A1569" s="14" t="s">
        <v>10</v>
      </c>
      <c r="B1569" s="14" t="s">
        <v>11</v>
      </c>
      <c r="C1569" s="14" t="s">
        <v>12</v>
      </c>
      <c r="D1569" s="14" t="s">
        <v>5454</v>
      </c>
      <c r="E1569">
        <v>10309888</v>
      </c>
      <c r="F1569" s="14" t="s">
        <v>38</v>
      </c>
      <c r="G1569">
        <v>66100434</v>
      </c>
      <c r="H1569" s="14" t="s">
        <v>2870</v>
      </c>
      <c r="I1569" s="14" t="s">
        <v>2871</v>
      </c>
      <c r="J1569" s="14" t="s">
        <v>5472</v>
      </c>
      <c r="K1569" s="14" t="s">
        <v>5460</v>
      </c>
      <c r="L1569" s="14" t="s">
        <v>5468</v>
      </c>
      <c r="M1569" s="14" t="s">
        <v>5469</v>
      </c>
      <c r="N1569">
        <v>5</v>
      </c>
    </row>
    <row r="1570" spans="1:14" x14ac:dyDescent="0.75">
      <c r="A1570" s="14" t="s">
        <v>10</v>
      </c>
      <c r="B1570" s="14" t="s">
        <v>11</v>
      </c>
      <c r="C1570" s="14" t="s">
        <v>12</v>
      </c>
      <c r="D1570" s="14" t="s">
        <v>5454</v>
      </c>
      <c r="E1570">
        <v>10309888</v>
      </c>
      <c r="F1570" s="14" t="s">
        <v>38</v>
      </c>
      <c r="G1570">
        <v>66100434</v>
      </c>
      <c r="H1570" s="14" t="s">
        <v>2870</v>
      </c>
      <c r="I1570" s="14" t="s">
        <v>2871</v>
      </c>
      <c r="J1570" s="14" t="s">
        <v>5472</v>
      </c>
      <c r="K1570" s="14" t="s">
        <v>5460</v>
      </c>
      <c r="L1570" s="14" t="s">
        <v>5461</v>
      </c>
      <c r="M1570" s="14" t="s">
        <v>5471</v>
      </c>
      <c r="N1570">
        <v>5</v>
      </c>
    </row>
    <row r="1571" spans="1:14" x14ac:dyDescent="0.75">
      <c r="A1571" s="14" t="s">
        <v>10</v>
      </c>
      <c r="B1571" s="14" t="s">
        <v>11</v>
      </c>
      <c r="C1571" s="14" t="s">
        <v>12</v>
      </c>
      <c r="D1571" s="14" t="s">
        <v>5454</v>
      </c>
      <c r="E1571">
        <v>10309888</v>
      </c>
      <c r="F1571" s="14" t="s">
        <v>38</v>
      </c>
      <c r="G1571">
        <v>66100574</v>
      </c>
      <c r="H1571" s="14" t="s">
        <v>3313</v>
      </c>
      <c r="I1571" s="14" t="s">
        <v>3314</v>
      </c>
      <c r="J1571" s="14" t="s">
        <v>5479</v>
      </c>
      <c r="K1571" s="14" t="s">
        <v>5464</v>
      </c>
      <c r="L1571" s="14" t="s">
        <v>5465</v>
      </c>
      <c r="M1571" s="14" t="s">
        <v>5477</v>
      </c>
      <c r="N1571">
        <v>30</v>
      </c>
    </row>
    <row r="1572" spans="1:14" x14ac:dyDescent="0.75">
      <c r="A1572" s="14" t="s">
        <v>10</v>
      </c>
      <c r="B1572" s="14" t="s">
        <v>11</v>
      </c>
      <c r="C1572" s="14" t="s">
        <v>12</v>
      </c>
      <c r="D1572" s="14" t="s">
        <v>5454</v>
      </c>
      <c r="E1572">
        <v>10309888</v>
      </c>
      <c r="F1572" s="14" t="s">
        <v>38</v>
      </c>
      <c r="G1572">
        <v>66100574</v>
      </c>
      <c r="H1572" s="14" t="s">
        <v>3313</v>
      </c>
      <c r="I1572" s="14" t="s">
        <v>3314</v>
      </c>
      <c r="J1572" s="14" t="s">
        <v>5479</v>
      </c>
      <c r="K1572" s="14" t="s">
        <v>5457</v>
      </c>
      <c r="L1572" s="14" t="s">
        <v>5458</v>
      </c>
      <c r="M1572" s="14" t="s">
        <v>5459</v>
      </c>
      <c r="N1572">
        <v>50</v>
      </c>
    </row>
    <row r="1573" spans="1:14" x14ac:dyDescent="0.75">
      <c r="A1573" s="14" t="s">
        <v>10</v>
      </c>
      <c r="B1573" s="14" t="s">
        <v>11</v>
      </c>
      <c r="C1573" s="14" t="s">
        <v>12</v>
      </c>
      <c r="D1573" s="14" t="s">
        <v>5454</v>
      </c>
      <c r="E1573">
        <v>10309888</v>
      </c>
      <c r="F1573" s="14" t="s">
        <v>38</v>
      </c>
      <c r="G1573">
        <v>66100574</v>
      </c>
      <c r="H1573" s="14" t="s">
        <v>3313</v>
      </c>
      <c r="I1573" s="14" t="s">
        <v>3314</v>
      </c>
      <c r="J1573" s="14" t="s">
        <v>5479</v>
      </c>
      <c r="K1573" s="14" t="s">
        <v>5460</v>
      </c>
      <c r="L1573" s="14" t="s">
        <v>5468</v>
      </c>
      <c r="M1573" s="14" t="s">
        <v>5483</v>
      </c>
      <c r="N1573">
        <v>50</v>
      </c>
    </row>
    <row r="1574" spans="1:14" x14ac:dyDescent="0.75">
      <c r="A1574" s="14" t="s">
        <v>10</v>
      </c>
      <c r="B1574" s="14" t="s">
        <v>11</v>
      </c>
      <c r="C1574" s="14" t="s">
        <v>12</v>
      </c>
      <c r="D1574" s="14" t="s">
        <v>5454</v>
      </c>
      <c r="E1574">
        <v>10309888</v>
      </c>
      <c r="F1574" s="14" t="s">
        <v>38</v>
      </c>
      <c r="G1574">
        <v>66100574</v>
      </c>
      <c r="H1574" s="14" t="s">
        <v>3313</v>
      </c>
      <c r="I1574" s="14" t="s">
        <v>3314</v>
      </c>
      <c r="J1574" s="14" t="s">
        <v>5479</v>
      </c>
      <c r="K1574" s="14" t="s">
        <v>5460</v>
      </c>
      <c r="L1574" s="14" t="s">
        <v>5461</v>
      </c>
      <c r="M1574" s="14" t="s">
        <v>5462</v>
      </c>
      <c r="N1574">
        <v>10</v>
      </c>
    </row>
    <row r="1575" spans="1:14" x14ac:dyDescent="0.75">
      <c r="A1575" s="14" t="s">
        <v>10</v>
      </c>
      <c r="B1575" s="14" t="s">
        <v>11</v>
      </c>
      <c r="C1575" s="14" t="s">
        <v>12</v>
      </c>
      <c r="D1575" s="14" t="s">
        <v>5454</v>
      </c>
      <c r="E1575">
        <v>10309888</v>
      </c>
      <c r="F1575" s="14" t="s">
        <v>38</v>
      </c>
      <c r="G1575">
        <v>66100574</v>
      </c>
      <c r="H1575" s="14" t="s">
        <v>3313</v>
      </c>
      <c r="I1575" s="14" t="s">
        <v>3314</v>
      </c>
      <c r="J1575" s="14" t="s">
        <v>5479</v>
      </c>
      <c r="K1575" s="14" t="s">
        <v>5460</v>
      </c>
      <c r="L1575" s="14" t="s">
        <v>5461</v>
      </c>
      <c r="M1575" s="14" t="s">
        <v>5474</v>
      </c>
      <c r="N1575">
        <v>10</v>
      </c>
    </row>
    <row r="1576" spans="1:14" x14ac:dyDescent="0.75">
      <c r="A1576" s="14" t="s">
        <v>10</v>
      </c>
      <c r="B1576" s="14" t="s">
        <v>11</v>
      </c>
      <c r="C1576" s="14" t="s">
        <v>12</v>
      </c>
      <c r="D1576" s="14" t="s">
        <v>5454</v>
      </c>
      <c r="E1576">
        <v>10309888</v>
      </c>
      <c r="F1576" s="14" t="s">
        <v>38</v>
      </c>
      <c r="G1576">
        <v>66100972</v>
      </c>
      <c r="H1576" s="14" t="s">
        <v>204</v>
      </c>
      <c r="I1576" s="14" t="s">
        <v>205</v>
      </c>
      <c r="J1576" s="14" t="s">
        <v>5479</v>
      </c>
      <c r="K1576" s="14" t="s">
        <v>5457</v>
      </c>
      <c r="L1576" s="14" t="s">
        <v>5458</v>
      </c>
      <c r="M1576" s="14" t="s">
        <v>5459</v>
      </c>
      <c r="N1576">
        <v>400</v>
      </c>
    </row>
    <row r="1577" spans="1:14" x14ac:dyDescent="0.75">
      <c r="A1577" s="14" t="s">
        <v>10</v>
      </c>
      <c r="B1577" s="14" t="s">
        <v>11</v>
      </c>
      <c r="C1577" s="14" t="s">
        <v>12</v>
      </c>
      <c r="D1577" s="14" t="s">
        <v>5454</v>
      </c>
      <c r="E1577">
        <v>10309888</v>
      </c>
      <c r="F1577" s="14" t="s">
        <v>38</v>
      </c>
      <c r="G1577">
        <v>66100972</v>
      </c>
      <c r="H1577" s="14" t="s">
        <v>204</v>
      </c>
      <c r="I1577" s="14" t="s">
        <v>205</v>
      </c>
      <c r="J1577" s="14" t="s">
        <v>5479</v>
      </c>
      <c r="K1577" s="14" t="s">
        <v>5460</v>
      </c>
      <c r="L1577" s="14" t="s">
        <v>5468</v>
      </c>
      <c r="M1577" s="14" t="s">
        <v>5483</v>
      </c>
      <c r="N1577">
        <v>20</v>
      </c>
    </row>
    <row r="1578" spans="1:14" x14ac:dyDescent="0.75">
      <c r="A1578" s="14" t="s">
        <v>10</v>
      </c>
      <c r="B1578" s="14" t="s">
        <v>11</v>
      </c>
      <c r="C1578" s="14" t="s">
        <v>12</v>
      </c>
      <c r="D1578" s="14" t="s">
        <v>5454</v>
      </c>
      <c r="E1578">
        <v>10309888</v>
      </c>
      <c r="F1578" s="14" t="s">
        <v>38</v>
      </c>
      <c r="G1578">
        <v>66100972</v>
      </c>
      <c r="H1578" s="14" t="s">
        <v>204</v>
      </c>
      <c r="I1578" s="14" t="s">
        <v>205</v>
      </c>
      <c r="J1578" s="14" t="s">
        <v>5479</v>
      </c>
      <c r="K1578" s="14" t="s">
        <v>5460</v>
      </c>
      <c r="L1578" s="14" t="s">
        <v>5468</v>
      </c>
      <c r="M1578" s="14" t="s">
        <v>5469</v>
      </c>
      <c r="N1578">
        <v>50</v>
      </c>
    </row>
    <row r="1579" spans="1:14" x14ac:dyDescent="0.75">
      <c r="A1579" s="14" t="s">
        <v>10</v>
      </c>
      <c r="B1579" s="14" t="s">
        <v>11</v>
      </c>
      <c r="C1579" s="14" t="s">
        <v>12</v>
      </c>
      <c r="D1579" s="14" t="s">
        <v>5454</v>
      </c>
      <c r="E1579">
        <v>10309888</v>
      </c>
      <c r="F1579" s="14" t="s">
        <v>38</v>
      </c>
      <c r="G1579">
        <v>66100972</v>
      </c>
      <c r="H1579" s="14" t="s">
        <v>204</v>
      </c>
      <c r="I1579" s="14" t="s">
        <v>205</v>
      </c>
      <c r="J1579" s="14" t="s">
        <v>5479</v>
      </c>
      <c r="K1579" s="14" t="s">
        <v>5460</v>
      </c>
      <c r="L1579" s="14" t="s">
        <v>5468</v>
      </c>
      <c r="M1579" s="14" t="s">
        <v>5470</v>
      </c>
      <c r="N1579">
        <v>10</v>
      </c>
    </row>
    <row r="1580" spans="1:14" x14ac:dyDescent="0.75">
      <c r="A1580" s="14" t="s">
        <v>10</v>
      </c>
      <c r="B1580" s="14" t="s">
        <v>11</v>
      </c>
      <c r="C1580" s="14" t="s">
        <v>12</v>
      </c>
      <c r="D1580" s="14" t="s">
        <v>5454</v>
      </c>
      <c r="E1580">
        <v>10309888</v>
      </c>
      <c r="F1580" s="14" t="s">
        <v>38</v>
      </c>
      <c r="G1580">
        <v>66101133</v>
      </c>
      <c r="H1580" s="14" t="s">
        <v>1622</v>
      </c>
      <c r="I1580" s="14" t="s">
        <v>1623</v>
      </c>
      <c r="J1580" s="14" t="s">
        <v>5479</v>
      </c>
      <c r="K1580" s="14" t="s">
        <v>5457</v>
      </c>
      <c r="L1580" s="14" t="s">
        <v>5458</v>
      </c>
      <c r="M1580" s="14" t="s">
        <v>5459</v>
      </c>
      <c r="N1580">
        <v>40</v>
      </c>
    </row>
    <row r="1581" spans="1:14" x14ac:dyDescent="0.75">
      <c r="A1581" s="14" t="s">
        <v>10</v>
      </c>
      <c r="B1581" s="14" t="s">
        <v>11</v>
      </c>
      <c r="C1581" s="14" t="s">
        <v>12</v>
      </c>
      <c r="D1581" s="14" t="s">
        <v>5454</v>
      </c>
      <c r="E1581">
        <v>10309888</v>
      </c>
      <c r="F1581" s="14" t="s">
        <v>38</v>
      </c>
      <c r="G1581">
        <v>66101133</v>
      </c>
      <c r="H1581" s="14" t="s">
        <v>1622</v>
      </c>
      <c r="I1581" s="14" t="s">
        <v>1623</v>
      </c>
      <c r="J1581" s="14" t="s">
        <v>5479</v>
      </c>
      <c r="K1581" s="14" t="s">
        <v>5460</v>
      </c>
      <c r="L1581" s="14" t="s">
        <v>5468</v>
      </c>
      <c r="M1581" s="14" t="s">
        <v>5483</v>
      </c>
      <c r="N1581">
        <v>5</v>
      </c>
    </row>
    <row r="1582" spans="1:14" x14ac:dyDescent="0.75">
      <c r="A1582" s="14" t="s">
        <v>10</v>
      </c>
      <c r="B1582" s="14" t="s">
        <v>11</v>
      </c>
      <c r="C1582" s="14" t="s">
        <v>12</v>
      </c>
      <c r="D1582" s="14" t="s">
        <v>5454</v>
      </c>
      <c r="E1582">
        <v>10309888</v>
      </c>
      <c r="F1582" s="14" t="s">
        <v>38</v>
      </c>
      <c r="G1582">
        <v>66101133</v>
      </c>
      <c r="H1582" s="14" t="s">
        <v>1622</v>
      </c>
      <c r="I1582" s="14" t="s">
        <v>1623</v>
      </c>
      <c r="J1582" s="14" t="s">
        <v>5479</v>
      </c>
      <c r="K1582" s="14" t="s">
        <v>5460</v>
      </c>
      <c r="L1582" s="14" t="s">
        <v>5468</v>
      </c>
      <c r="M1582" s="14" t="s">
        <v>5469</v>
      </c>
      <c r="N1582">
        <v>15</v>
      </c>
    </row>
    <row r="1583" spans="1:14" x14ac:dyDescent="0.75">
      <c r="A1583" s="14" t="s">
        <v>10</v>
      </c>
      <c r="B1583" s="14" t="s">
        <v>11</v>
      </c>
      <c r="C1583" s="14" t="s">
        <v>12</v>
      </c>
      <c r="D1583" s="14" t="s">
        <v>5454</v>
      </c>
      <c r="E1583">
        <v>10309888</v>
      </c>
      <c r="F1583" s="14" t="s">
        <v>38</v>
      </c>
      <c r="G1583">
        <v>66101462</v>
      </c>
      <c r="H1583" s="14" t="s">
        <v>2643</v>
      </c>
      <c r="I1583" s="14" t="s">
        <v>2644</v>
      </c>
      <c r="J1583" s="14" t="s">
        <v>5473</v>
      </c>
      <c r="K1583" s="14" t="s">
        <v>5457</v>
      </c>
      <c r="L1583" s="14" t="s">
        <v>5458</v>
      </c>
      <c r="M1583" s="14" t="s">
        <v>5459</v>
      </c>
      <c r="N1583">
        <v>100</v>
      </c>
    </row>
    <row r="1584" spans="1:14" x14ac:dyDescent="0.75">
      <c r="A1584" s="14" t="s">
        <v>10</v>
      </c>
      <c r="B1584" s="14" t="s">
        <v>11</v>
      </c>
      <c r="C1584" s="14" t="s">
        <v>12</v>
      </c>
      <c r="D1584" s="14" t="s">
        <v>5454</v>
      </c>
      <c r="E1584">
        <v>10309888</v>
      </c>
      <c r="F1584" s="14" t="s">
        <v>38</v>
      </c>
      <c r="G1584">
        <v>66101522</v>
      </c>
      <c r="H1584" s="14" t="s">
        <v>3799</v>
      </c>
      <c r="I1584" s="14" t="s">
        <v>3800</v>
      </c>
      <c r="J1584" s="14" t="s">
        <v>5472</v>
      </c>
      <c r="K1584" s="14" t="s">
        <v>5457</v>
      </c>
      <c r="L1584" s="14" t="s">
        <v>5458</v>
      </c>
      <c r="M1584" s="14" t="s">
        <v>5459</v>
      </c>
      <c r="N1584">
        <v>4</v>
      </c>
    </row>
    <row r="1585" spans="1:14" x14ac:dyDescent="0.75">
      <c r="A1585" s="14" t="s">
        <v>10</v>
      </c>
      <c r="B1585" s="14" t="s">
        <v>11</v>
      </c>
      <c r="C1585" s="14" t="s">
        <v>12</v>
      </c>
      <c r="D1585" s="14" t="s">
        <v>5454</v>
      </c>
      <c r="E1585">
        <v>10309888</v>
      </c>
      <c r="F1585" s="14" t="s">
        <v>38</v>
      </c>
      <c r="G1585">
        <v>66101522</v>
      </c>
      <c r="H1585" s="14" t="s">
        <v>3799</v>
      </c>
      <c r="I1585" s="14" t="s">
        <v>3800</v>
      </c>
      <c r="J1585" s="14" t="s">
        <v>5472</v>
      </c>
      <c r="K1585" s="14" t="s">
        <v>5460</v>
      </c>
      <c r="L1585" s="14" t="s">
        <v>5461</v>
      </c>
      <c r="M1585" s="14" t="s">
        <v>5471</v>
      </c>
      <c r="N1585">
        <v>3</v>
      </c>
    </row>
    <row r="1586" spans="1:14" x14ac:dyDescent="0.75">
      <c r="A1586" s="14" t="s">
        <v>10</v>
      </c>
      <c r="B1586" s="14" t="s">
        <v>11</v>
      </c>
      <c r="C1586" s="14" t="s">
        <v>12</v>
      </c>
      <c r="D1586" s="14" t="s">
        <v>5454</v>
      </c>
      <c r="E1586">
        <v>10309888</v>
      </c>
      <c r="F1586" s="14" t="s">
        <v>38</v>
      </c>
      <c r="G1586">
        <v>66101522</v>
      </c>
      <c r="H1586" s="14" t="s">
        <v>3799</v>
      </c>
      <c r="I1586" s="14" t="s">
        <v>3800</v>
      </c>
      <c r="J1586" s="14" t="s">
        <v>5472</v>
      </c>
      <c r="K1586" s="14" t="s">
        <v>5460</v>
      </c>
      <c r="L1586" s="14" t="s">
        <v>5461</v>
      </c>
      <c r="M1586" s="14" t="s">
        <v>5462</v>
      </c>
      <c r="N1586">
        <v>1</v>
      </c>
    </row>
    <row r="1587" spans="1:14" x14ac:dyDescent="0.75">
      <c r="A1587" s="14" t="s">
        <v>10</v>
      </c>
      <c r="B1587" s="14" t="s">
        <v>11</v>
      </c>
      <c r="C1587" s="14" t="s">
        <v>12</v>
      </c>
      <c r="D1587" s="14" t="s">
        <v>5454</v>
      </c>
      <c r="E1587">
        <v>10309888</v>
      </c>
      <c r="F1587" s="14" t="s">
        <v>38</v>
      </c>
      <c r="G1587">
        <v>66101719</v>
      </c>
      <c r="H1587" s="14" t="s">
        <v>2217</v>
      </c>
      <c r="I1587" s="14" t="s">
        <v>329</v>
      </c>
      <c r="J1587" s="14" t="s">
        <v>5485</v>
      </c>
      <c r="K1587" s="14" t="s">
        <v>5457</v>
      </c>
      <c r="L1587" s="14" t="s">
        <v>5458</v>
      </c>
      <c r="M1587" s="14" t="s">
        <v>5459</v>
      </c>
      <c r="N1587">
        <v>70</v>
      </c>
    </row>
    <row r="1588" spans="1:14" x14ac:dyDescent="0.75">
      <c r="A1588" s="14" t="s">
        <v>10</v>
      </c>
      <c r="B1588" s="14" t="s">
        <v>11</v>
      </c>
      <c r="C1588" s="14" t="s">
        <v>12</v>
      </c>
      <c r="D1588" s="14" t="s">
        <v>5454</v>
      </c>
      <c r="E1588">
        <v>10309888</v>
      </c>
      <c r="F1588" s="14" t="s">
        <v>38</v>
      </c>
      <c r="G1588">
        <v>66101737</v>
      </c>
      <c r="H1588" s="14" t="s">
        <v>1766</v>
      </c>
      <c r="I1588" s="14" t="s">
        <v>1768</v>
      </c>
      <c r="J1588" s="14" t="s">
        <v>5473</v>
      </c>
      <c r="K1588" s="14" t="s">
        <v>5457</v>
      </c>
      <c r="L1588" s="14" t="s">
        <v>5458</v>
      </c>
      <c r="M1588" s="14" t="s">
        <v>5459</v>
      </c>
      <c r="N1588">
        <v>2</v>
      </c>
    </row>
    <row r="1589" spans="1:14" x14ac:dyDescent="0.75">
      <c r="A1589" s="14" t="s">
        <v>10</v>
      </c>
      <c r="B1589" s="14" t="s">
        <v>11</v>
      </c>
      <c r="C1589" s="14" t="s">
        <v>12</v>
      </c>
      <c r="D1589" s="14" t="s">
        <v>5454</v>
      </c>
      <c r="E1589">
        <v>10309888</v>
      </c>
      <c r="F1589" s="14" t="s">
        <v>38</v>
      </c>
      <c r="G1589">
        <v>66101737</v>
      </c>
      <c r="H1589" s="14" t="s">
        <v>1766</v>
      </c>
      <c r="I1589" s="14" t="s">
        <v>1768</v>
      </c>
      <c r="J1589" s="14" t="s">
        <v>5473</v>
      </c>
      <c r="K1589" s="14" t="s">
        <v>5457</v>
      </c>
      <c r="L1589" s="14" t="s">
        <v>5458</v>
      </c>
      <c r="M1589" s="14" t="s">
        <v>5467</v>
      </c>
      <c r="N1589">
        <v>1</v>
      </c>
    </row>
    <row r="1590" spans="1:14" x14ac:dyDescent="0.75">
      <c r="A1590" s="14" t="s">
        <v>10</v>
      </c>
      <c r="B1590" s="14" t="s">
        <v>11</v>
      </c>
      <c r="C1590" s="14" t="s">
        <v>12</v>
      </c>
      <c r="D1590" s="14" t="s">
        <v>5454</v>
      </c>
      <c r="E1590">
        <v>10309888</v>
      </c>
      <c r="F1590" s="14" t="s">
        <v>38</v>
      </c>
      <c r="G1590">
        <v>66101737</v>
      </c>
      <c r="H1590" s="14" t="s">
        <v>1766</v>
      </c>
      <c r="I1590" s="14" t="s">
        <v>1768</v>
      </c>
      <c r="J1590" s="14" t="s">
        <v>5473</v>
      </c>
      <c r="K1590" s="14" t="s">
        <v>5460</v>
      </c>
      <c r="L1590" s="14" t="s">
        <v>5461</v>
      </c>
      <c r="M1590" s="14" t="s">
        <v>5471</v>
      </c>
      <c r="N1590">
        <v>2</v>
      </c>
    </row>
    <row r="1591" spans="1:14" x14ac:dyDescent="0.75">
      <c r="A1591" s="14" t="s">
        <v>10</v>
      </c>
      <c r="B1591" s="14" t="s">
        <v>11</v>
      </c>
      <c r="C1591" s="14" t="s">
        <v>12</v>
      </c>
      <c r="D1591" s="14" t="s">
        <v>5454</v>
      </c>
      <c r="E1591">
        <v>10309888</v>
      </c>
      <c r="F1591" s="14" t="s">
        <v>38</v>
      </c>
      <c r="G1591">
        <v>66102095</v>
      </c>
      <c r="H1591" s="14" t="s">
        <v>2866</v>
      </c>
      <c r="I1591" s="14" t="s">
        <v>2867</v>
      </c>
      <c r="J1591" s="14" t="s">
        <v>5473</v>
      </c>
      <c r="K1591" s="14" t="s">
        <v>5457</v>
      </c>
      <c r="L1591" s="14" t="s">
        <v>5458</v>
      </c>
      <c r="M1591" s="14" t="s">
        <v>5459</v>
      </c>
      <c r="N1591">
        <v>15</v>
      </c>
    </row>
    <row r="1592" spans="1:14" x14ac:dyDescent="0.75">
      <c r="A1592" s="14" t="s">
        <v>10</v>
      </c>
      <c r="B1592" s="14" t="s">
        <v>11</v>
      </c>
      <c r="C1592" s="14" t="s">
        <v>12</v>
      </c>
      <c r="D1592" s="14" t="s">
        <v>5454</v>
      </c>
      <c r="E1592">
        <v>10309888</v>
      </c>
      <c r="F1592" s="14" t="s">
        <v>38</v>
      </c>
      <c r="G1592">
        <v>66102095</v>
      </c>
      <c r="H1592" s="14" t="s">
        <v>2866</v>
      </c>
      <c r="I1592" s="14" t="s">
        <v>2867</v>
      </c>
      <c r="J1592" s="14" t="s">
        <v>5473</v>
      </c>
      <c r="K1592" s="14" t="s">
        <v>5457</v>
      </c>
      <c r="L1592" s="14" t="s">
        <v>5458</v>
      </c>
      <c r="M1592" s="14" t="s">
        <v>5467</v>
      </c>
      <c r="N1592">
        <v>3</v>
      </c>
    </row>
    <row r="1593" spans="1:14" x14ac:dyDescent="0.75">
      <c r="A1593" s="14" t="s">
        <v>10</v>
      </c>
      <c r="B1593" s="14" t="s">
        <v>11</v>
      </c>
      <c r="C1593" s="14" t="s">
        <v>12</v>
      </c>
      <c r="D1593" s="14" t="s">
        <v>5454</v>
      </c>
      <c r="E1593">
        <v>10309888</v>
      </c>
      <c r="F1593" s="14" t="s">
        <v>38</v>
      </c>
      <c r="G1593">
        <v>66102318</v>
      </c>
      <c r="H1593" s="14" t="s">
        <v>3128</v>
      </c>
      <c r="I1593" s="14" t="s">
        <v>3129</v>
      </c>
      <c r="J1593" s="14" t="s">
        <v>5473</v>
      </c>
      <c r="K1593" s="14" t="s">
        <v>5457</v>
      </c>
      <c r="L1593" s="14" t="s">
        <v>5458</v>
      </c>
      <c r="M1593" s="14" t="s">
        <v>5459</v>
      </c>
      <c r="N1593">
        <v>1</v>
      </c>
    </row>
    <row r="1594" spans="1:14" x14ac:dyDescent="0.75">
      <c r="A1594" s="14" t="s">
        <v>10</v>
      </c>
      <c r="B1594" s="14" t="s">
        <v>11</v>
      </c>
      <c r="C1594" s="14" t="s">
        <v>12</v>
      </c>
      <c r="D1594" s="14" t="s">
        <v>5454</v>
      </c>
      <c r="E1594">
        <v>10309888</v>
      </c>
      <c r="F1594" s="14" t="s">
        <v>38</v>
      </c>
      <c r="G1594">
        <v>66102318</v>
      </c>
      <c r="H1594" s="14" t="s">
        <v>3128</v>
      </c>
      <c r="I1594" s="14" t="s">
        <v>3129</v>
      </c>
      <c r="J1594" s="14" t="s">
        <v>5473</v>
      </c>
      <c r="K1594" s="14" t="s">
        <v>5457</v>
      </c>
      <c r="L1594" s="14" t="s">
        <v>5458</v>
      </c>
      <c r="M1594" s="14" t="s">
        <v>5467</v>
      </c>
      <c r="N1594">
        <v>1</v>
      </c>
    </row>
    <row r="1595" spans="1:14" x14ac:dyDescent="0.75">
      <c r="A1595" s="14" t="s">
        <v>10</v>
      </c>
      <c r="B1595" s="14" t="s">
        <v>11</v>
      </c>
      <c r="C1595" s="14" t="s">
        <v>12</v>
      </c>
      <c r="D1595" s="14" t="s">
        <v>5454</v>
      </c>
      <c r="E1595">
        <v>10309888</v>
      </c>
      <c r="F1595" s="14" t="s">
        <v>38</v>
      </c>
      <c r="G1595">
        <v>66102318</v>
      </c>
      <c r="H1595" s="14" t="s">
        <v>3128</v>
      </c>
      <c r="I1595" s="14" t="s">
        <v>3129</v>
      </c>
      <c r="J1595" s="14" t="s">
        <v>5473</v>
      </c>
      <c r="K1595" s="14" t="s">
        <v>5460</v>
      </c>
      <c r="L1595" s="14" t="s">
        <v>5468</v>
      </c>
      <c r="M1595" s="14" t="s">
        <v>5470</v>
      </c>
      <c r="N1595">
        <v>1</v>
      </c>
    </row>
    <row r="1596" spans="1:14" x14ac:dyDescent="0.75">
      <c r="A1596" s="14" t="s">
        <v>10</v>
      </c>
      <c r="B1596" s="14" t="s">
        <v>11</v>
      </c>
      <c r="C1596" s="14" t="s">
        <v>12</v>
      </c>
      <c r="D1596" s="14" t="s">
        <v>5454</v>
      </c>
      <c r="E1596">
        <v>10309888</v>
      </c>
      <c r="F1596" s="14" t="s">
        <v>38</v>
      </c>
      <c r="G1596">
        <v>66102318</v>
      </c>
      <c r="H1596" s="14" t="s">
        <v>3128</v>
      </c>
      <c r="I1596" s="14" t="s">
        <v>3129</v>
      </c>
      <c r="J1596" s="14" t="s">
        <v>5473</v>
      </c>
      <c r="K1596" s="14" t="s">
        <v>5460</v>
      </c>
      <c r="L1596" s="14" t="s">
        <v>5461</v>
      </c>
      <c r="M1596" s="14" t="s">
        <v>5471</v>
      </c>
      <c r="N1596">
        <v>1</v>
      </c>
    </row>
    <row r="1597" spans="1:14" x14ac:dyDescent="0.75">
      <c r="A1597" s="14" t="s">
        <v>10</v>
      </c>
      <c r="B1597" s="14" t="s">
        <v>11</v>
      </c>
      <c r="C1597" s="14" t="s">
        <v>12</v>
      </c>
      <c r="D1597" s="14" t="s">
        <v>5454</v>
      </c>
      <c r="E1597">
        <v>10309888</v>
      </c>
      <c r="F1597" s="14" t="s">
        <v>38</v>
      </c>
      <c r="G1597">
        <v>66104461</v>
      </c>
      <c r="H1597" s="14" t="s">
        <v>3848</v>
      </c>
      <c r="I1597" s="14" t="s">
        <v>3849</v>
      </c>
      <c r="J1597" s="14" t="s">
        <v>5463</v>
      </c>
      <c r="K1597" s="14" t="s">
        <v>5460</v>
      </c>
      <c r="L1597" s="14" t="s">
        <v>5468</v>
      </c>
      <c r="M1597" s="14" t="s">
        <v>5483</v>
      </c>
      <c r="N1597">
        <v>10</v>
      </c>
    </row>
    <row r="1598" spans="1:14" x14ac:dyDescent="0.75">
      <c r="A1598" s="14" t="s">
        <v>10</v>
      </c>
      <c r="B1598" s="14" t="s">
        <v>11</v>
      </c>
      <c r="C1598" s="14" t="s">
        <v>12</v>
      </c>
      <c r="D1598" s="14" t="s">
        <v>5454</v>
      </c>
      <c r="E1598">
        <v>10309888</v>
      </c>
      <c r="F1598" s="14" t="s">
        <v>38</v>
      </c>
      <c r="G1598">
        <v>66104461</v>
      </c>
      <c r="H1598" s="14" t="s">
        <v>3848</v>
      </c>
      <c r="I1598" s="14" t="s">
        <v>3849</v>
      </c>
      <c r="J1598" s="14" t="s">
        <v>5463</v>
      </c>
      <c r="K1598" s="14" t="s">
        <v>5460</v>
      </c>
      <c r="L1598" s="14" t="s">
        <v>5461</v>
      </c>
      <c r="M1598" s="14" t="s">
        <v>5471</v>
      </c>
      <c r="N1598">
        <v>10</v>
      </c>
    </row>
    <row r="1599" spans="1:14" x14ac:dyDescent="0.75">
      <c r="A1599" s="14" t="s">
        <v>10</v>
      </c>
      <c r="B1599" s="14" t="s">
        <v>11</v>
      </c>
      <c r="C1599" s="14" t="s">
        <v>12</v>
      </c>
      <c r="D1599" s="14" t="s">
        <v>5454</v>
      </c>
      <c r="E1599">
        <v>10309888</v>
      </c>
      <c r="F1599" s="14" t="s">
        <v>38</v>
      </c>
      <c r="G1599">
        <v>66104599</v>
      </c>
      <c r="H1599" s="14" t="s">
        <v>4700</v>
      </c>
      <c r="I1599" s="14" t="s">
        <v>2431</v>
      </c>
      <c r="J1599" s="14" t="s">
        <v>5472</v>
      </c>
      <c r="K1599" s="14" t="s">
        <v>5457</v>
      </c>
      <c r="L1599" s="14" t="s">
        <v>5458</v>
      </c>
      <c r="M1599" s="14" t="s">
        <v>5459</v>
      </c>
      <c r="N1599">
        <v>10</v>
      </c>
    </row>
    <row r="1600" spans="1:14" x14ac:dyDescent="0.75">
      <c r="A1600" s="14" t="s">
        <v>10</v>
      </c>
      <c r="B1600" s="14" t="s">
        <v>11</v>
      </c>
      <c r="C1600" s="14" t="s">
        <v>12</v>
      </c>
      <c r="D1600" s="14" t="s">
        <v>5454</v>
      </c>
      <c r="E1600">
        <v>10309888</v>
      </c>
      <c r="F1600" s="14" t="s">
        <v>38</v>
      </c>
      <c r="G1600">
        <v>66104657</v>
      </c>
      <c r="H1600" s="14" t="s">
        <v>3860</v>
      </c>
      <c r="I1600" s="14" t="s">
        <v>3861</v>
      </c>
      <c r="J1600" s="14" t="s">
        <v>5473</v>
      </c>
      <c r="K1600" s="14" t="s">
        <v>5457</v>
      </c>
      <c r="L1600" s="14" t="s">
        <v>5458</v>
      </c>
      <c r="M1600" s="14" t="s">
        <v>5459</v>
      </c>
      <c r="N1600">
        <v>20</v>
      </c>
    </row>
    <row r="1601" spans="1:14" x14ac:dyDescent="0.75">
      <c r="A1601" s="14" t="s">
        <v>10</v>
      </c>
      <c r="B1601" s="14" t="s">
        <v>11</v>
      </c>
      <c r="C1601" s="14" t="s">
        <v>12</v>
      </c>
      <c r="D1601" s="14" t="s">
        <v>5454</v>
      </c>
      <c r="E1601">
        <v>10309888</v>
      </c>
      <c r="F1601" s="14" t="s">
        <v>38</v>
      </c>
      <c r="G1601">
        <v>66104657</v>
      </c>
      <c r="H1601" s="14" t="s">
        <v>3860</v>
      </c>
      <c r="I1601" s="14" t="s">
        <v>3861</v>
      </c>
      <c r="J1601" s="14" t="s">
        <v>5473</v>
      </c>
      <c r="K1601" s="14" t="s">
        <v>5460</v>
      </c>
      <c r="L1601" s="14" t="s">
        <v>5468</v>
      </c>
      <c r="M1601" s="14" t="s">
        <v>5470</v>
      </c>
      <c r="N1601">
        <v>10</v>
      </c>
    </row>
    <row r="1602" spans="1:14" x14ac:dyDescent="0.75">
      <c r="A1602" s="14" t="s">
        <v>10</v>
      </c>
      <c r="B1602" s="14" t="s">
        <v>11</v>
      </c>
      <c r="C1602" s="14" t="s">
        <v>12</v>
      </c>
      <c r="D1602" s="14" t="s">
        <v>5454</v>
      </c>
      <c r="E1602">
        <v>10309888</v>
      </c>
      <c r="F1602" s="14" t="s">
        <v>38</v>
      </c>
      <c r="G1602">
        <v>66104657</v>
      </c>
      <c r="H1602" s="14" t="s">
        <v>3860</v>
      </c>
      <c r="I1602" s="14" t="s">
        <v>3861</v>
      </c>
      <c r="J1602" s="14" t="s">
        <v>5473</v>
      </c>
      <c r="K1602" s="14" t="s">
        <v>5460</v>
      </c>
      <c r="L1602" s="14" t="s">
        <v>5461</v>
      </c>
      <c r="M1602" s="14" t="s">
        <v>5471</v>
      </c>
      <c r="N1602">
        <v>10</v>
      </c>
    </row>
    <row r="1603" spans="1:14" x14ac:dyDescent="0.75">
      <c r="A1603" s="14" t="s">
        <v>10</v>
      </c>
      <c r="B1603" s="14" t="s">
        <v>11</v>
      </c>
      <c r="C1603" s="14" t="s">
        <v>12</v>
      </c>
      <c r="D1603" s="14" t="s">
        <v>5454</v>
      </c>
      <c r="E1603">
        <v>10309888</v>
      </c>
      <c r="F1603" s="14" t="s">
        <v>38</v>
      </c>
      <c r="G1603">
        <v>66104658</v>
      </c>
      <c r="H1603" s="14" t="s">
        <v>1222</v>
      </c>
      <c r="I1603" s="14" t="s">
        <v>1223</v>
      </c>
      <c r="J1603" s="14" t="s">
        <v>5472</v>
      </c>
      <c r="K1603" s="14" t="s">
        <v>5457</v>
      </c>
      <c r="L1603" s="14" t="s">
        <v>5458</v>
      </c>
      <c r="M1603" s="14" t="s">
        <v>5459</v>
      </c>
      <c r="N1603">
        <v>3</v>
      </c>
    </row>
    <row r="1604" spans="1:14" x14ac:dyDescent="0.75">
      <c r="A1604" s="14" t="s">
        <v>10</v>
      </c>
      <c r="B1604" s="14" t="s">
        <v>11</v>
      </c>
      <c r="C1604" s="14" t="s">
        <v>12</v>
      </c>
      <c r="D1604" s="14" t="s">
        <v>5454</v>
      </c>
      <c r="E1604">
        <v>10309888</v>
      </c>
      <c r="F1604" s="14" t="s">
        <v>38</v>
      </c>
      <c r="G1604">
        <v>66104658</v>
      </c>
      <c r="H1604" s="14" t="s">
        <v>1222</v>
      </c>
      <c r="I1604" s="14" t="s">
        <v>1223</v>
      </c>
      <c r="J1604" s="14" t="s">
        <v>5472</v>
      </c>
      <c r="K1604" s="14" t="s">
        <v>5460</v>
      </c>
      <c r="L1604" s="14" t="s">
        <v>5461</v>
      </c>
      <c r="M1604" s="14" t="s">
        <v>5471</v>
      </c>
      <c r="N1604">
        <v>1</v>
      </c>
    </row>
    <row r="1605" spans="1:14" x14ac:dyDescent="0.75">
      <c r="A1605" s="14" t="s">
        <v>10</v>
      </c>
      <c r="B1605" s="14" t="s">
        <v>11</v>
      </c>
      <c r="C1605" s="14" t="s">
        <v>12</v>
      </c>
      <c r="D1605" s="14" t="s">
        <v>5454</v>
      </c>
      <c r="E1605">
        <v>10309888</v>
      </c>
      <c r="F1605" s="14" t="s">
        <v>38</v>
      </c>
      <c r="G1605">
        <v>66104675</v>
      </c>
      <c r="H1605" s="14" t="s">
        <v>2143</v>
      </c>
      <c r="I1605" s="14" t="s">
        <v>2145</v>
      </c>
      <c r="J1605" s="14" t="s">
        <v>5473</v>
      </c>
      <c r="K1605" s="14" t="s">
        <v>5457</v>
      </c>
      <c r="L1605" s="14" t="s">
        <v>5458</v>
      </c>
      <c r="M1605" s="14" t="s">
        <v>5459</v>
      </c>
      <c r="N1605">
        <v>2</v>
      </c>
    </row>
    <row r="1606" spans="1:14" x14ac:dyDescent="0.75">
      <c r="A1606" s="14" t="s">
        <v>10</v>
      </c>
      <c r="B1606" s="14" t="s">
        <v>11</v>
      </c>
      <c r="C1606" s="14" t="s">
        <v>12</v>
      </c>
      <c r="D1606" s="14" t="s">
        <v>5454</v>
      </c>
      <c r="E1606">
        <v>10309888</v>
      </c>
      <c r="F1606" s="14" t="s">
        <v>38</v>
      </c>
      <c r="G1606">
        <v>66104675</v>
      </c>
      <c r="H1606" s="14" t="s">
        <v>2143</v>
      </c>
      <c r="I1606" s="14" t="s">
        <v>2145</v>
      </c>
      <c r="J1606" s="14" t="s">
        <v>5473</v>
      </c>
      <c r="K1606" s="14" t="s">
        <v>5460</v>
      </c>
      <c r="L1606" s="14" t="s">
        <v>5461</v>
      </c>
      <c r="M1606" s="14" t="s">
        <v>5471</v>
      </c>
      <c r="N1606">
        <v>1</v>
      </c>
    </row>
    <row r="1607" spans="1:14" x14ac:dyDescent="0.75">
      <c r="A1607" s="14" t="s">
        <v>10</v>
      </c>
      <c r="B1607" s="14" t="s">
        <v>11</v>
      </c>
      <c r="C1607" s="14" t="s">
        <v>12</v>
      </c>
      <c r="D1607" s="14" t="s">
        <v>5454</v>
      </c>
      <c r="E1607">
        <v>10309888</v>
      </c>
      <c r="F1607" s="14" t="s">
        <v>38</v>
      </c>
      <c r="G1607">
        <v>66104675</v>
      </c>
      <c r="H1607" s="14" t="s">
        <v>2143</v>
      </c>
      <c r="I1607" s="14" t="s">
        <v>2145</v>
      </c>
      <c r="J1607" s="14" t="s">
        <v>5473</v>
      </c>
      <c r="K1607" s="14" t="s">
        <v>5460</v>
      </c>
      <c r="L1607" s="14" t="s">
        <v>5461</v>
      </c>
      <c r="M1607" s="14" t="s">
        <v>5462</v>
      </c>
      <c r="N1607">
        <v>1</v>
      </c>
    </row>
    <row r="1608" spans="1:14" x14ac:dyDescent="0.75">
      <c r="A1608" s="14" t="s">
        <v>10</v>
      </c>
      <c r="B1608" s="14" t="s">
        <v>11</v>
      </c>
      <c r="C1608" s="14" t="s">
        <v>12</v>
      </c>
      <c r="D1608" s="14" t="s">
        <v>5454</v>
      </c>
      <c r="E1608">
        <v>10309888</v>
      </c>
      <c r="F1608" s="14" t="s">
        <v>38</v>
      </c>
      <c r="G1608">
        <v>66104689</v>
      </c>
      <c r="H1608" s="14" t="s">
        <v>2978</v>
      </c>
      <c r="I1608" s="14" t="s">
        <v>2981</v>
      </c>
      <c r="J1608" s="14" t="s">
        <v>5473</v>
      </c>
      <c r="K1608" s="14" t="s">
        <v>5460</v>
      </c>
      <c r="L1608" s="14" t="s">
        <v>5468</v>
      </c>
      <c r="M1608" s="14" t="s">
        <v>5469</v>
      </c>
      <c r="N1608">
        <v>10</v>
      </c>
    </row>
    <row r="1609" spans="1:14" x14ac:dyDescent="0.75">
      <c r="A1609" s="14" t="s">
        <v>10</v>
      </c>
      <c r="B1609" s="14" t="s">
        <v>11</v>
      </c>
      <c r="C1609" s="14" t="s">
        <v>12</v>
      </c>
      <c r="D1609" s="14" t="s">
        <v>5454</v>
      </c>
      <c r="E1609">
        <v>10309888</v>
      </c>
      <c r="F1609" s="14" t="s">
        <v>38</v>
      </c>
      <c r="G1609">
        <v>66104698</v>
      </c>
      <c r="H1609" s="14" t="s">
        <v>558</v>
      </c>
      <c r="I1609" s="14" t="s">
        <v>559</v>
      </c>
      <c r="J1609" s="14" t="s">
        <v>5472</v>
      </c>
      <c r="K1609" s="14" t="s">
        <v>5457</v>
      </c>
      <c r="L1609" s="14" t="s">
        <v>5458</v>
      </c>
      <c r="M1609" s="14" t="s">
        <v>5459</v>
      </c>
      <c r="N1609">
        <v>20</v>
      </c>
    </row>
    <row r="1610" spans="1:14" x14ac:dyDescent="0.75">
      <c r="A1610" s="14" t="s">
        <v>10</v>
      </c>
      <c r="B1610" s="14" t="s">
        <v>11</v>
      </c>
      <c r="C1610" s="14" t="s">
        <v>12</v>
      </c>
      <c r="D1610" s="14" t="s">
        <v>5454</v>
      </c>
      <c r="E1610">
        <v>10309888</v>
      </c>
      <c r="F1610" s="14" t="s">
        <v>38</v>
      </c>
      <c r="G1610">
        <v>66104710</v>
      </c>
      <c r="H1610" s="14" t="s">
        <v>2246</v>
      </c>
      <c r="I1610" s="14" t="s">
        <v>2247</v>
      </c>
      <c r="J1610" s="14" t="s">
        <v>5472</v>
      </c>
      <c r="K1610" s="14" t="s">
        <v>5457</v>
      </c>
      <c r="L1610" s="14" t="s">
        <v>5458</v>
      </c>
      <c r="M1610" s="14" t="s">
        <v>5459</v>
      </c>
      <c r="N1610">
        <v>30</v>
      </c>
    </row>
    <row r="1611" spans="1:14" x14ac:dyDescent="0.75">
      <c r="A1611" s="14" t="s">
        <v>10</v>
      </c>
      <c r="B1611" s="14" t="s">
        <v>11</v>
      </c>
      <c r="C1611" s="14" t="s">
        <v>12</v>
      </c>
      <c r="D1611" s="14" t="s">
        <v>5454</v>
      </c>
      <c r="E1611">
        <v>10309888</v>
      </c>
      <c r="F1611" s="14" t="s">
        <v>38</v>
      </c>
      <c r="G1611">
        <v>66104718</v>
      </c>
      <c r="H1611" s="14" t="s">
        <v>1564</v>
      </c>
      <c r="I1611" s="14" t="s">
        <v>1565</v>
      </c>
      <c r="J1611" s="14" t="s">
        <v>5472</v>
      </c>
      <c r="K1611" s="14" t="s">
        <v>5457</v>
      </c>
      <c r="L1611" s="14" t="s">
        <v>5458</v>
      </c>
      <c r="M1611" s="14" t="s">
        <v>5459</v>
      </c>
      <c r="N1611">
        <v>10</v>
      </c>
    </row>
    <row r="1612" spans="1:14" x14ac:dyDescent="0.75">
      <c r="A1612" s="14" t="s">
        <v>10</v>
      </c>
      <c r="B1612" s="14" t="s">
        <v>11</v>
      </c>
      <c r="C1612" s="14" t="s">
        <v>12</v>
      </c>
      <c r="D1612" s="14" t="s">
        <v>5454</v>
      </c>
      <c r="E1612">
        <v>10309888</v>
      </c>
      <c r="F1612" s="14" t="s">
        <v>38</v>
      </c>
      <c r="G1612">
        <v>66104720</v>
      </c>
      <c r="H1612" s="14" t="s">
        <v>1421</v>
      </c>
      <c r="I1612" s="14" t="s">
        <v>1422</v>
      </c>
      <c r="J1612" s="14" t="s">
        <v>5473</v>
      </c>
      <c r="K1612" s="14" t="s">
        <v>5457</v>
      </c>
      <c r="L1612" s="14" t="s">
        <v>5458</v>
      </c>
      <c r="M1612" s="14" t="s">
        <v>5459</v>
      </c>
      <c r="N1612">
        <v>438</v>
      </c>
    </row>
    <row r="1613" spans="1:14" x14ac:dyDescent="0.75">
      <c r="A1613" s="14" t="s">
        <v>10</v>
      </c>
      <c r="B1613" s="14" t="s">
        <v>11</v>
      </c>
      <c r="C1613" s="14" t="s">
        <v>12</v>
      </c>
      <c r="D1613" s="14" t="s">
        <v>5454</v>
      </c>
      <c r="E1613">
        <v>10309888</v>
      </c>
      <c r="F1613" s="14" t="s">
        <v>38</v>
      </c>
      <c r="G1613">
        <v>66104720</v>
      </c>
      <c r="H1613" s="14" t="s">
        <v>1421</v>
      </c>
      <c r="I1613" s="14" t="s">
        <v>1422</v>
      </c>
      <c r="J1613" s="14" t="s">
        <v>5473</v>
      </c>
      <c r="K1613" s="14" t="s">
        <v>5460</v>
      </c>
      <c r="L1613" s="14" t="s">
        <v>5468</v>
      </c>
      <c r="M1613" s="14" t="s">
        <v>5469</v>
      </c>
      <c r="N1613">
        <v>50</v>
      </c>
    </row>
    <row r="1614" spans="1:14" x14ac:dyDescent="0.75">
      <c r="A1614" s="14" t="s">
        <v>10</v>
      </c>
      <c r="B1614" s="14" t="s">
        <v>11</v>
      </c>
      <c r="C1614" s="14" t="s">
        <v>12</v>
      </c>
      <c r="D1614" s="14" t="s">
        <v>5454</v>
      </c>
      <c r="E1614">
        <v>10309888</v>
      </c>
      <c r="F1614" s="14" t="s">
        <v>38</v>
      </c>
      <c r="G1614">
        <v>66104760</v>
      </c>
      <c r="H1614" s="14" t="s">
        <v>2619</v>
      </c>
      <c r="I1614" s="14" t="s">
        <v>2620</v>
      </c>
      <c r="J1614" s="14" t="s">
        <v>5472</v>
      </c>
      <c r="K1614" s="14" t="s">
        <v>5457</v>
      </c>
      <c r="L1614" s="14" t="s">
        <v>5458</v>
      </c>
      <c r="M1614" s="14" t="s">
        <v>5459</v>
      </c>
      <c r="N1614">
        <v>1</v>
      </c>
    </row>
    <row r="1615" spans="1:14" x14ac:dyDescent="0.75">
      <c r="A1615" s="14" t="s">
        <v>10</v>
      </c>
      <c r="B1615" s="14" t="s">
        <v>11</v>
      </c>
      <c r="C1615" s="14" t="s">
        <v>12</v>
      </c>
      <c r="D1615" s="14" t="s">
        <v>5454</v>
      </c>
      <c r="E1615">
        <v>10309888</v>
      </c>
      <c r="F1615" s="14" t="s">
        <v>38</v>
      </c>
      <c r="G1615">
        <v>66104760</v>
      </c>
      <c r="H1615" s="14" t="s">
        <v>2619</v>
      </c>
      <c r="I1615" s="14" t="s">
        <v>2620</v>
      </c>
      <c r="J1615" s="14" t="s">
        <v>5472</v>
      </c>
      <c r="K1615" s="14" t="s">
        <v>5457</v>
      </c>
      <c r="L1615" s="14" t="s">
        <v>5458</v>
      </c>
      <c r="M1615" s="14" t="s">
        <v>5467</v>
      </c>
      <c r="N1615">
        <v>1</v>
      </c>
    </row>
    <row r="1616" spans="1:14" x14ac:dyDescent="0.75">
      <c r="A1616" s="14" t="s">
        <v>10</v>
      </c>
      <c r="B1616" s="14" t="s">
        <v>11</v>
      </c>
      <c r="C1616" s="14" t="s">
        <v>12</v>
      </c>
      <c r="D1616" s="14" t="s">
        <v>5454</v>
      </c>
      <c r="E1616">
        <v>10309888</v>
      </c>
      <c r="F1616" s="14" t="s">
        <v>38</v>
      </c>
      <c r="G1616">
        <v>66104760</v>
      </c>
      <c r="H1616" s="14" t="s">
        <v>2619</v>
      </c>
      <c r="I1616" s="14" t="s">
        <v>2620</v>
      </c>
      <c r="J1616" s="14" t="s">
        <v>5472</v>
      </c>
      <c r="K1616" s="14" t="s">
        <v>5460</v>
      </c>
      <c r="L1616" s="14" t="s">
        <v>5468</v>
      </c>
      <c r="M1616" s="14" t="s">
        <v>5470</v>
      </c>
      <c r="N1616">
        <v>1</v>
      </c>
    </row>
    <row r="1617" spans="1:14" x14ac:dyDescent="0.75">
      <c r="A1617" s="14" t="s">
        <v>10</v>
      </c>
      <c r="B1617" s="14" t="s">
        <v>11</v>
      </c>
      <c r="C1617" s="14" t="s">
        <v>12</v>
      </c>
      <c r="D1617" s="14" t="s">
        <v>5454</v>
      </c>
      <c r="E1617">
        <v>10309888</v>
      </c>
      <c r="F1617" s="14" t="s">
        <v>38</v>
      </c>
      <c r="G1617">
        <v>66104760</v>
      </c>
      <c r="H1617" s="14" t="s">
        <v>2619</v>
      </c>
      <c r="I1617" s="14" t="s">
        <v>2620</v>
      </c>
      <c r="J1617" s="14" t="s">
        <v>5472</v>
      </c>
      <c r="K1617" s="14" t="s">
        <v>5460</v>
      </c>
      <c r="L1617" s="14" t="s">
        <v>5461</v>
      </c>
      <c r="M1617" s="14" t="s">
        <v>5471</v>
      </c>
      <c r="N1617">
        <v>1</v>
      </c>
    </row>
    <row r="1618" spans="1:14" x14ac:dyDescent="0.75">
      <c r="A1618" s="14" t="s">
        <v>10</v>
      </c>
      <c r="B1618" s="14" t="s">
        <v>11</v>
      </c>
      <c r="C1618" s="14" t="s">
        <v>12</v>
      </c>
      <c r="D1618" s="14" t="s">
        <v>5454</v>
      </c>
      <c r="E1618">
        <v>10309888</v>
      </c>
      <c r="F1618" s="14" t="s">
        <v>38</v>
      </c>
      <c r="G1618">
        <v>66105510</v>
      </c>
      <c r="H1618" s="14" t="s">
        <v>3296</v>
      </c>
      <c r="I1618" s="14" t="s">
        <v>3297</v>
      </c>
      <c r="J1618" s="14" t="s">
        <v>5479</v>
      </c>
      <c r="K1618" s="14" t="s">
        <v>5457</v>
      </c>
      <c r="L1618" s="14" t="s">
        <v>5458</v>
      </c>
      <c r="M1618" s="14" t="s">
        <v>5459</v>
      </c>
      <c r="N1618">
        <v>250</v>
      </c>
    </row>
    <row r="1619" spans="1:14" x14ac:dyDescent="0.75">
      <c r="A1619" s="14" t="s">
        <v>10</v>
      </c>
      <c r="B1619" s="14" t="s">
        <v>11</v>
      </c>
      <c r="C1619" s="14" t="s">
        <v>12</v>
      </c>
      <c r="D1619" s="14" t="s">
        <v>5454</v>
      </c>
      <c r="E1619">
        <v>10309888</v>
      </c>
      <c r="F1619" s="14" t="s">
        <v>38</v>
      </c>
      <c r="G1619">
        <v>66105510</v>
      </c>
      <c r="H1619" s="14" t="s">
        <v>3296</v>
      </c>
      <c r="I1619" s="14" t="s">
        <v>3297</v>
      </c>
      <c r="J1619" s="14" t="s">
        <v>5479</v>
      </c>
      <c r="K1619" s="14" t="s">
        <v>5457</v>
      </c>
      <c r="L1619" s="14" t="s">
        <v>5458</v>
      </c>
      <c r="M1619" s="14" t="s">
        <v>5467</v>
      </c>
      <c r="N1619">
        <v>30</v>
      </c>
    </row>
    <row r="1620" spans="1:14" x14ac:dyDescent="0.75">
      <c r="A1620" s="14" t="s">
        <v>10</v>
      </c>
      <c r="B1620" s="14" t="s">
        <v>11</v>
      </c>
      <c r="C1620" s="14" t="s">
        <v>12</v>
      </c>
      <c r="D1620" s="14" t="s">
        <v>5454</v>
      </c>
      <c r="E1620">
        <v>10309888</v>
      </c>
      <c r="F1620" s="14" t="s">
        <v>38</v>
      </c>
      <c r="G1620">
        <v>66105510</v>
      </c>
      <c r="H1620" s="14" t="s">
        <v>3296</v>
      </c>
      <c r="I1620" s="14" t="s">
        <v>3297</v>
      </c>
      <c r="J1620" s="14" t="s">
        <v>5479</v>
      </c>
      <c r="K1620" s="14" t="s">
        <v>5460</v>
      </c>
      <c r="L1620" s="14" t="s">
        <v>5468</v>
      </c>
      <c r="M1620" s="14" t="s">
        <v>5483</v>
      </c>
      <c r="N1620">
        <v>30</v>
      </c>
    </row>
    <row r="1621" spans="1:14" x14ac:dyDescent="0.75">
      <c r="A1621" s="14" t="s">
        <v>10</v>
      </c>
      <c r="B1621" s="14" t="s">
        <v>11</v>
      </c>
      <c r="C1621" s="14" t="s">
        <v>12</v>
      </c>
      <c r="D1621" s="14" t="s">
        <v>5454</v>
      </c>
      <c r="E1621">
        <v>10309888</v>
      </c>
      <c r="F1621" s="14" t="s">
        <v>38</v>
      </c>
      <c r="G1621">
        <v>66105510</v>
      </c>
      <c r="H1621" s="14" t="s">
        <v>3296</v>
      </c>
      <c r="I1621" s="14" t="s">
        <v>3297</v>
      </c>
      <c r="J1621" s="14" t="s">
        <v>5479</v>
      </c>
      <c r="K1621" s="14" t="s">
        <v>5460</v>
      </c>
      <c r="L1621" s="14" t="s">
        <v>5468</v>
      </c>
      <c r="M1621" s="14" t="s">
        <v>5469</v>
      </c>
      <c r="N1621">
        <v>60</v>
      </c>
    </row>
    <row r="1622" spans="1:14" x14ac:dyDescent="0.75">
      <c r="A1622" s="14" t="s">
        <v>10</v>
      </c>
      <c r="B1622" s="14" t="s">
        <v>11</v>
      </c>
      <c r="C1622" s="14" t="s">
        <v>12</v>
      </c>
      <c r="D1622" s="14" t="s">
        <v>5454</v>
      </c>
      <c r="E1622">
        <v>10309888</v>
      </c>
      <c r="F1622" s="14" t="s">
        <v>38</v>
      </c>
      <c r="G1622">
        <v>66105510</v>
      </c>
      <c r="H1622" s="14" t="s">
        <v>3296</v>
      </c>
      <c r="I1622" s="14" t="s">
        <v>3297</v>
      </c>
      <c r="J1622" s="14" t="s">
        <v>5479</v>
      </c>
      <c r="K1622" s="14" t="s">
        <v>5460</v>
      </c>
      <c r="L1622" s="14" t="s">
        <v>5468</v>
      </c>
      <c r="M1622" s="14" t="s">
        <v>5470</v>
      </c>
      <c r="N1622">
        <v>10</v>
      </c>
    </row>
    <row r="1623" spans="1:14" x14ac:dyDescent="0.75">
      <c r="A1623" s="14" t="s">
        <v>10</v>
      </c>
      <c r="B1623" s="14" t="s">
        <v>11</v>
      </c>
      <c r="C1623" s="14" t="s">
        <v>12</v>
      </c>
      <c r="D1623" s="14" t="s">
        <v>5454</v>
      </c>
      <c r="E1623">
        <v>10309888</v>
      </c>
      <c r="F1623" s="14" t="s">
        <v>38</v>
      </c>
      <c r="G1623">
        <v>66105510</v>
      </c>
      <c r="H1623" s="14" t="s">
        <v>3296</v>
      </c>
      <c r="I1623" s="14" t="s">
        <v>3297</v>
      </c>
      <c r="J1623" s="14" t="s">
        <v>5479</v>
      </c>
      <c r="K1623" s="14" t="s">
        <v>5460</v>
      </c>
      <c r="L1623" s="14" t="s">
        <v>5461</v>
      </c>
      <c r="M1623" s="14" t="s">
        <v>5462</v>
      </c>
      <c r="N1623">
        <v>20</v>
      </c>
    </row>
    <row r="1624" spans="1:14" x14ac:dyDescent="0.75">
      <c r="A1624" s="14" t="s">
        <v>10</v>
      </c>
      <c r="B1624" s="14" t="s">
        <v>11</v>
      </c>
      <c r="C1624" s="14" t="s">
        <v>12</v>
      </c>
      <c r="D1624" s="14" t="s">
        <v>5454</v>
      </c>
      <c r="E1624">
        <v>10309888</v>
      </c>
      <c r="F1624" s="14" t="s">
        <v>38</v>
      </c>
      <c r="G1624">
        <v>66105632</v>
      </c>
      <c r="H1624" s="14" t="s">
        <v>1063</v>
      </c>
      <c r="I1624" s="14" t="s">
        <v>1064</v>
      </c>
      <c r="J1624" s="14" t="s">
        <v>5473</v>
      </c>
      <c r="K1624" s="14" t="s">
        <v>5457</v>
      </c>
      <c r="L1624" s="14" t="s">
        <v>5458</v>
      </c>
      <c r="M1624" s="14" t="s">
        <v>5459</v>
      </c>
      <c r="N1624">
        <v>1</v>
      </c>
    </row>
    <row r="1625" spans="1:14" x14ac:dyDescent="0.75">
      <c r="A1625" s="14" t="s">
        <v>10</v>
      </c>
      <c r="B1625" s="14" t="s">
        <v>11</v>
      </c>
      <c r="C1625" s="14" t="s">
        <v>12</v>
      </c>
      <c r="D1625" s="14" t="s">
        <v>5454</v>
      </c>
      <c r="E1625">
        <v>10309888</v>
      </c>
      <c r="F1625" s="14" t="s">
        <v>38</v>
      </c>
      <c r="G1625">
        <v>66105632</v>
      </c>
      <c r="H1625" s="14" t="s">
        <v>1063</v>
      </c>
      <c r="I1625" s="14" t="s">
        <v>1064</v>
      </c>
      <c r="J1625" s="14" t="s">
        <v>5473</v>
      </c>
      <c r="K1625" s="14" t="s">
        <v>5457</v>
      </c>
      <c r="L1625" s="14" t="s">
        <v>5458</v>
      </c>
      <c r="M1625" s="14" t="s">
        <v>5467</v>
      </c>
      <c r="N1625">
        <v>1</v>
      </c>
    </row>
    <row r="1626" spans="1:14" x14ac:dyDescent="0.75">
      <c r="A1626" s="14" t="s">
        <v>10</v>
      </c>
      <c r="B1626" s="14" t="s">
        <v>11</v>
      </c>
      <c r="C1626" s="14" t="s">
        <v>12</v>
      </c>
      <c r="D1626" s="14" t="s">
        <v>5454</v>
      </c>
      <c r="E1626">
        <v>10309888</v>
      </c>
      <c r="F1626" s="14" t="s">
        <v>38</v>
      </c>
      <c r="G1626">
        <v>66105632</v>
      </c>
      <c r="H1626" s="14" t="s">
        <v>1063</v>
      </c>
      <c r="I1626" s="14" t="s">
        <v>1064</v>
      </c>
      <c r="J1626" s="14" t="s">
        <v>5473</v>
      </c>
      <c r="K1626" s="14" t="s">
        <v>5460</v>
      </c>
      <c r="L1626" s="14" t="s">
        <v>5468</v>
      </c>
      <c r="M1626" s="14" t="s">
        <v>5470</v>
      </c>
      <c r="N1626">
        <v>1</v>
      </c>
    </row>
    <row r="1627" spans="1:14" x14ac:dyDescent="0.75">
      <c r="A1627" s="14" t="s">
        <v>10</v>
      </c>
      <c r="B1627" s="14" t="s">
        <v>11</v>
      </c>
      <c r="C1627" s="14" t="s">
        <v>12</v>
      </c>
      <c r="D1627" s="14" t="s">
        <v>5454</v>
      </c>
      <c r="E1627">
        <v>10309888</v>
      </c>
      <c r="F1627" s="14" t="s">
        <v>38</v>
      </c>
      <c r="G1627">
        <v>66105632</v>
      </c>
      <c r="H1627" s="14" t="s">
        <v>1063</v>
      </c>
      <c r="I1627" s="14" t="s">
        <v>1064</v>
      </c>
      <c r="J1627" s="14" t="s">
        <v>5473</v>
      </c>
      <c r="K1627" s="14" t="s">
        <v>5460</v>
      </c>
      <c r="L1627" s="14" t="s">
        <v>5461</v>
      </c>
      <c r="M1627" s="14" t="s">
        <v>5471</v>
      </c>
      <c r="N1627">
        <v>1</v>
      </c>
    </row>
    <row r="1628" spans="1:14" x14ac:dyDescent="0.75">
      <c r="A1628" s="14" t="s">
        <v>10</v>
      </c>
      <c r="B1628" s="14" t="s">
        <v>11</v>
      </c>
      <c r="C1628" s="14" t="s">
        <v>12</v>
      </c>
      <c r="D1628" s="14" t="s">
        <v>5454</v>
      </c>
      <c r="E1628">
        <v>10309888</v>
      </c>
      <c r="F1628" s="14" t="s">
        <v>38</v>
      </c>
      <c r="G1628">
        <v>66105799</v>
      </c>
      <c r="H1628" s="14" t="s">
        <v>2803</v>
      </c>
      <c r="I1628" s="14" t="s">
        <v>2804</v>
      </c>
      <c r="J1628" s="14" t="s">
        <v>5472</v>
      </c>
      <c r="K1628" s="14" t="s">
        <v>5464</v>
      </c>
      <c r="L1628" s="14" t="s">
        <v>5465</v>
      </c>
      <c r="M1628" s="14" t="s">
        <v>5466</v>
      </c>
      <c r="N1628">
        <v>2</v>
      </c>
    </row>
    <row r="1629" spans="1:14" x14ac:dyDescent="0.75">
      <c r="A1629" s="14" t="s">
        <v>10</v>
      </c>
      <c r="B1629" s="14" t="s">
        <v>11</v>
      </c>
      <c r="C1629" s="14" t="s">
        <v>12</v>
      </c>
      <c r="D1629" s="14" t="s">
        <v>5454</v>
      </c>
      <c r="E1629">
        <v>10309888</v>
      </c>
      <c r="F1629" s="14" t="s">
        <v>38</v>
      </c>
      <c r="G1629">
        <v>66105799</v>
      </c>
      <c r="H1629" s="14" t="s">
        <v>2803</v>
      </c>
      <c r="I1629" s="14" t="s">
        <v>2804</v>
      </c>
      <c r="J1629" s="14" t="s">
        <v>5472</v>
      </c>
      <c r="K1629" s="14" t="s">
        <v>5457</v>
      </c>
      <c r="L1629" s="14" t="s">
        <v>5458</v>
      </c>
      <c r="M1629" s="14" t="s">
        <v>5459</v>
      </c>
      <c r="N1629">
        <v>1</v>
      </c>
    </row>
    <row r="1630" spans="1:14" x14ac:dyDescent="0.75">
      <c r="A1630" s="14" t="s">
        <v>10</v>
      </c>
      <c r="B1630" s="14" t="s">
        <v>11</v>
      </c>
      <c r="C1630" s="14" t="s">
        <v>12</v>
      </c>
      <c r="D1630" s="14" t="s">
        <v>5454</v>
      </c>
      <c r="E1630">
        <v>10309888</v>
      </c>
      <c r="F1630" s="14" t="s">
        <v>38</v>
      </c>
      <c r="G1630">
        <v>66105799</v>
      </c>
      <c r="H1630" s="14" t="s">
        <v>2803</v>
      </c>
      <c r="I1630" s="14" t="s">
        <v>2804</v>
      </c>
      <c r="J1630" s="14" t="s">
        <v>5472</v>
      </c>
      <c r="K1630" s="14" t="s">
        <v>5457</v>
      </c>
      <c r="L1630" s="14" t="s">
        <v>5458</v>
      </c>
      <c r="M1630" s="14" t="s">
        <v>5467</v>
      </c>
      <c r="N1630">
        <v>1</v>
      </c>
    </row>
    <row r="1631" spans="1:14" x14ac:dyDescent="0.75">
      <c r="A1631" s="14" t="s">
        <v>10</v>
      </c>
      <c r="B1631" s="14" t="s">
        <v>11</v>
      </c>
      <c r="C1631" s="14" t="s">
        <v>12</v>
      </c>
      <c r="D1631" s="14" t="s">
        <v>5454</v>
      </c>
      <c r="E1631">
        <v>10309888</v>
      </c>
      <c r="F1631" s="14" t="s">
        <v>38</v>
      </c>
      <c r="G1631">
        <v>66105799</v>
      </c>
      <c r="H1631" s="14" t="s">
        <v>2803</v>
      </c>
      <c r="I1631" s="14" t="s">
        <v>2804</v>
      </c>
      <c r="J1631" s="14" t="s">
        <v>5472</v>
      </c>
      <c r="K1631" s="14" t="s">
        <v>5460</v>
      </c>
      <c r="L1631" s="14" t="s">
        <v>5461</v>
      </c>
      <c r="M1631" s="14" t="s">
        <v>5471</v>
      </c>
      <c r="N1631">
        <v>2</v>
      </c>
    </row>
    <row r="1632" spans="1:14" x14ac:dyDescent="0.75">
      <c r="A1632" s="14" t="s">
        <v>10</v>
      </c>
      <c r="B1632" s="14" t="s">
        <v>11</v>
      </c>
      <c r="C1632" s="14" t="s">
        <v>12</v>
      </c>
      <c r="D1632" s="14" t="s">
        <v>5454</v>
      </c>
      <c r="E1632">
        <v>10309888</v>
      </c>
      <c r="F1632" s="14" t="s">
        <v>38</v>
      </c>
      <c r="G1632">
        <v>66106335</v>
      </c>
      <c r="H1632" s="14" t="s">
        <v>12578</v>
      </c>
      <c r="I1632" s="14" t="s">
        <v>484</v>
      </c>
      <c r="J1632" s="14" t="s">
        <v>5473</v>
      </c>
      <c r="K1632" s="14" t="s">
        <v>5460</v>
      </c>
      <c r="L1632" s="14" t="s">
        <v>5468</v>
      </c>
      <c r="M1632" s="14" t="s">
        <v>5469</v>
      </c>
      <c r="N1632">
        <v>10</v>
      </c>
    </row>
    <row r="1633" spans="1:14" x14ac:dyDescent="0.75">
      <c r="A1633" s="14" t="s">
        <v>10</v>
      </c>
      <c r="B1633" s="14" t="s">
        <v>11</v>
      </c>
      <c r="C1633" s="14" t="s">
        <v>12</v>
      </c>
      <c r="D1633" s="14" t="s">
        <v>5454</v>
      </c>
      <c r="E1633">
        <v>10309888</v>
      </c>
      <c r="F1633" s="14" t="s">
        <v>38</v>
      </c>
      <c r="G1633">
        <v>66106335</v>
      </c>
      <c r="H1633" s="14" t="s">
        <v>12578</v>
      </c>
      <c r="I1633" s="14" t="s">
        <v>484</v>
      </c>
      <c r="J1633" s="14" t="s">
        <v>5473</v>
      </c>
      <c r="K1633" s="14" t="s">
        <v>5460</v>
      </c>
      <c r="L1633" s="14" t="s">
        <v>5461</v>
      </c>
      <c r="M1633" s="14" t="s">
        <v>5471</v>
      </c>
      <c r="N1633">
        <v>10</v>
      </c>
    </row>
    <row r="1634" spans="1:14" x14ac:dyDescent="0.75">
      <c r="A1634" s="14" t="s">
        <v>10</v>
      </c>
      <c r="B1634" s="14" t="s">
        <v>11</v>
      </c>
      <c r="C1634" s="14" t="s">
        <v>12</v>
      </c>
      <c r="D1634" s="14" t="s">
        <v>5454</v>
      </c>
      <c r="E1634">
        <v>10309888</v>
      </c>
      <c r="F1634" s="14" t="s">
        <v>38</v>
      </c>
      <c r="G1634">
        <v>66106415</v>
      </c>
      <c r="H1634" s="14" t="s">
        <v>2914</v>
      </c>
      <c r="I1634" s="14" t="s">
        <v>2915</v>
      </c>
      <c r="J1634" s="14" t="s">
        <v>5472</v>
      </c>
      <c r="K1634" s="14" t="s">
        <v>5457</v>
      </c>
      <c r="L1634" s="14" t="s">
        <v>5458</v>
      </c>
      <c r="M1634" s="14" t="s">
        <v>5459</v>
      </c>
      <c r="N1634">
        <v>30</v>
      </c>
    </row>
    <row r="1635" spans="1:14" x14ac:dyDescent="0.75">
      <c r="A1635" s="14" t="s">
        <v>10</v>
      </c>
      <c r="B1635" s="14" t="s">
        <v>11</v>
      </c>
      <c r="C1635" s="14" t="s">
        <v>12</v>
      </c>
      <c r="D1635" s="14" t="s">
        <v>5454</v>
      </c>
      <c r="E1635">
        <v>10309888</v>
      </c>
      <c r="F1635" s="14" t="s">
        <v>38</v>
      </c>
      <c r="G1635">
        <v>66106584</v>
      </c>
      <c r="H1635" s="14" t="s">
        <v>4009</v>
      </c>
      <c r="I1635" s="14" t="s">
        <v>4010</v>
      </c>
      <c r="J1635" s="14" t="s">
        <v>5472</v>
      </c>
      <c r="K1635" s="14" t="s">
        <v>5460</v>
      </c>
      <c r="L1635" s="14" t="s">
        <v>5468</v>
      </c>
      <c r="M1635" s="14" t="s">
        <v>5469</v>
      </c>
      <c r="N1635">
        <v>20</v>
      </c>
    </row>
    <row r="1636" spans="1:14" x14ac:dyDescent="0.75">
      <c r="A1636" s="14" t="s">
        <v>10</v>
      </c>
      <c r="B1636" s="14" t="s">
        <v>11</v>
      </c>
      <c r="C1636" s="14" t="s">
        <v>12</v>
      </c>
      <c r="D1636" s="14" t="s">
        <v>5454</v>
      </c>
      <c r="E1636">
        <v>10309888</v>
      </c>
      <c r="F1636" s="14" t="s">
        <v>38</v>
      </c>
      <c r="G1636">
        <v>66106584</v>
      </c>
      <c r="H1636" s="14" t="s">
        <v>4009</v>
      </c>
      <c r="I1636" s="14" t="s">
        <v>4010</v>
      </c>
      <c r="J1636" s="14" t="s">
        <v>5472</v>
      </c>
      <c r="K1636" s="14" t="s">
        <v>5460</v>
      </c>
      <c r="L1636" s="14" t="s">
        <v>5461</v>
      </c>
      <c r="M1636" s="14" t="s">
        <v>5471</v>
      </c>
      <c r="N1636">
        <v>30</v>
      </c>
    </row>
    <row r="1637" spans="1:14" x14ac:dyDescent="0.75">
      <c r="A1637" s="14" t="s">
        <v>10</v>
      </c>
      <c r="B1637" s="14" t="s">
        <v>11</v>
      </c>
      <c r="C1637" s="14" t="s">
        <v>12</v>
      </c>
      <c r="D1637" s="14" t="s">
        <v>5454</v>
      </c>
      <c r="E1637">
        <v>10309888</v>
      </c>
      <c r="F1637" s="14" t="s">
        <v>38</v>
      </c>
      <c r="G1637">
        <v>66106909</v>
      </c>
      <c r="H1637" s="14" t="s">
        <v>1602</v>
      </c>
      <c r="I1637" s="14" t="s">
        <v>1603</v>
      </c>
      <c r="J1637" s="14" t="s">
        <v>5473</v>
      </c>
      <c r="K1637" s="14" t="s">
        <v>5460</v>
      </c>
      <c r="L1637" s="14" t="s">
        <v>5468</v>
      </c>
      <c r="M1637" s="14" t="s">
        <v>5469</v>
      </c>
      <c r="N1637">
        <v>5</v>
      </c>
    </row>
    <row r="1638" spans="1:14" x14ac:dyDescent="0.75">
      <c r="A1638" s="14" t="s">
        <v>10</v>
      </c>
      <c r="B1638" s="14" t="s">
        <v>11</v>
      </c>
      <c r="C1638" s="14" t="s">
        <v>12</v>
      </c>
      <c r="D1638" s="14" t="s">
        <v>5454</v>
      </c>
      <c r="E1638">
        <v>10309888</v>
      </c>
      <c r="F1638" s="14" t="s">
        <v>38</v>
      </c>
      <c r="G1638">
        <v>66106910</v>
      </c>
      <c r="H1638" s="14" t="s">
        <v>3711</v>
      </c>
      <c r="I1638" s="14" t="s">
        <v>3713</v>
      </c>
      <c r="J1638" s="14" t="s">
        <v>5473</v>
      </c>
      <c r="K1638" s="14" t="s">
        <v>5460</v>
      </c>
      <c r="L1638" s="14" t="s">
        <v>5468</v>
      </c>
      <c r="M1638" s="14" t="s">
        <v>5469</v>
      </c>
      <c r="N1638">
        <v>5</v>
      </c>
    </row>
    <row r="1639" spans="1:14" x14ac:dyDescent="0.75">
      <c r="A1639" s="14" t="s">
        <v>10</v>
      </c>
      <c r="B1639" s="14" t="s">
        <v>11</v>
      </c>
      <c r="C1639" s="14" t="s">
        <v>12</v>
      </c>
      <c r="D1639" s="14" t="s">
        <v>5454</v>
      </c>
      <c r="E1639">
        <v>10309888</v>
      </c>
      <c r="F1639" s="14" t="s">
        <v>38</v>
      </c>
      <c r="G1639">
        <v>66106910</v>
      </c>
      <c r="H1639" s="14" t="s">
        <v>3711</v>
      </c>
      <c r="I1639" s="14" t="s">
        <v>3713</v>
      </c>
      <c r="J1639" s="14" t="s">
        <v>5473</v>
      </c>
      <c r="K1639" s="14" t="s">
        <v>5460</v>
      </c>
      <c r="L1639" s="14" t="s">
        <v>5461</v>
      </c>
      <c r="M1639" s="14" t="s">
        <v>5471</v>
      </c>
      <c r="N1639">
        <v>3</v>
      </c>
    </row>
    <row r="1640" spans="1:14" x14ac:dyDescent="0.75">
      <c r="A1640" s="14" t="s">
        <v>10</v>
      </c>
      <c r="B1640" s="14" t="s">
        <v>11</v>
      </c>
      <c r="C1640" s="14" t="s">
        <v>12</v>
      </c>
      <c r="D1640" s="14" t="s">
        <v>5454</v>
      </c>
      <c r="E1640">
        <v>10309888</v>
      </c>
      <c r="F1640" s="14" t="s">
        <v>38</v>
      </c>
      <c r="G1640">
        <v>66106955</v>
      </c>
      <c r="H1640" s="14" t="s">
        <v>4678</v>
      </c>
      <c r="I1640" s="14" t="s">
        <v>4679</v>
      </c>
      <c r="J1640" s="14" t="s">
        <v>5473</v>
      </c>
      <c r="K1640" s="14" t="s">
        <v>5457</v>
      </c>
      <c r="L1640" s="14" t="s">
        <v>5458</v>
      </c>
      <c r="M1640" s="14" t="s">
        <v>5459</v>
      </c>
      <c r="N1640">
        <v>1</v>
      </c>
    </row>
    <row r="1641" spans="1:14" x14ac:dyDescent="0.75">
      <c r="A1641" s="14" t="s">
        <v>10</v>
      </c>
      <c r="B1641" s="14" t="s">
        <v>11</v>
      </c>
      <c r="C1641" s="14" t="s">
        <v>12</v>
      </c>
      <c r="D1641" s="14" t="s">
        <v>5454</v>
      </c>
      <c r="E1641">
        <v>10309888</v>
      </c>
      <c r="F1641" s="14" t="s">
        <v>38</v>
      </c>
      <c r="G1641">
        <v>66106955</v>
      </c>
      <c r="H1641" s="14" t="s">
        <v>4678</v>
      </c>
      <c r="I1641" s="14" t="s">
        <v>4679</v>
      </c>
      <c r="J1641" s="14" t="s">
        <v>5473</v>
      </c>
      <c r="K1641" s="14" t="s">
        <v>5457</v>
      </c>
      <c r="L1641" s="14" t="s">
        <v>5458</v>
      </c>
      <c r="M1641" s="14" t="s">
        <v>5467</v>
      </c>
      <c r="N1641">
        <v>1</v>
      </c>
    </row>
    <row r="1642" spans="1:14" x14ac:dyDescent="0.75">
      <c r="A1642" s="14" t="s">
        <v>10</v>
      </c>
      <c r="B1642" s="14" t="s">
        <v>11</v>
      </c>
      <c r="C1642" s="14" t="s">
        <v>12</v>
      </c>
      <c r="D1642" s="14" t="s">
        <v>5454</v>
      </c>
      <c r="E1642">
        <v>10309888</v>
      </c>
      <c r="F1642" s="14" t="s">
        <v>38</v>
      </c>
      <c r="G1642">
        <v>66106955</v>
      </c>
      <c r="H1642" s="14" t="s">
        <v>4678</v>
      </c>
      <c r="I1642" s="14" t="s">
        <v>4679</v>
      </c>
      <c r="J1642" s="14" t="s">
        <v>5473</v>
      </c>
      <c r="K1642" s="14" t="s">
        <v>5460</v>
      </c>
      <c r="L1642" s="14" t="s">
        <v>5468</v>
      </c>
      <c r="M1642" s="14" t="s">
        <v>5470</v>
      </c>
      <c r="N1642">
        <v>1</v>
      </c>
    </row>
    <row r="1643" spans="1:14" x14ac:dyDescent="0.75">
      <c r="A1643" s="14" t="s">
        <v>10</v>
      </c>
      <c r="B1643" s="14" t="s">
        <v>11</v>
      </c>
      <c r="C1643" s="14" t="s">
        <v>12</v>
      </c>
      <c r="D1643" s="14" t="s">
        <v>5454</v>
      </c>
      <c r="E1643">
        <v>10309888</v>
      </c>
      <c r="F1643" s="14" t="s">
        <v>38</v>
      </c>
      <c r="G1643">
        <v>66106955</v>
      </c>
      <c r="H1643" s="14" t="s">
        <v>4678</v>
      </c>
      <c r="I1643" s="14" t="s">
        <v>4679</v>
      </c>
      <c r="J1643" s="14" t="s">
        <v>5473</v>
      </c>
      <c r="K1643" s="14" t="s">
        <v>5460</v>
      </c>
      <c r="L1643" s="14" t="s">
        <v>5461</v>
      </c>
      <c r="M1643" s="14" t="s">
        <v>5471</v>
      </c>
      <c r="N1643">
        <v>1</v>
      </c>
    </row>
    <row r="1644" spans="1:14" x14ac:dyDescent="0.75">
      <c r="A1644" s="14" t="s">
        <v>10</v>
      </c>
      <c r="B1644" s="14" t="s">
        <v>11</v>
      </c>
      <c r="C1644" s="14" t="s">
        <v>12</v>
      </c>
      <c r="D1644" s="14" t="s">
        <v>5454</v>
      </c>
      <c r="E1644">
        <v>10309888</v>
      </c>
      <c r="F1644" s="14" t="s">
        <v>38</v>
      </c>
      <c r="G1644">
        <v>66107080</v>
      </c>
      <c r="H1644" s="14" t="s">
        <v>2772</v>
      </c>
      <c r="I1644" s="14" t="s">
        <v>2773</v>
      </c>
      <c r="J1644" s="14" t="s">
        <v>5473</v>
      </c>
      <c r="K1644" s="14" t="s">
        <v>5457</v>
      </c>
      <c r="L1644" s="14" t="s">
        <v>5458</v>
      </c>
      <c r="M1644" s="14" t="s">
        <v>5459</v>
      </c>
      <c r="N1644">
        <v>2</v>
      </c>
    </row>
    <row r="1645" spans="1:14" x14ac:dyDescent="0.75">
      <c r="A1645" s="14" t="s">
        <v>10</v>
      </c>
      <c r="B1645" s="14" t="s">
        <v>11</v>
      </c>
      <c r="C1645" s="14" t="s">
        <v>12</v>
      </c>
      <c r="D1645" s="14" t="s">
        <v>5454</v>
      </c>
      <c r="E1645">
        <v>10309888</v>
      </c>
      <c r="F1645" s="14" t="s">
        <v>38</v>
      </c>
      <c r="G1645">
        <v>66107080</v>
      </c>
      <c r="H1645" s="14" t="s">
        <v>2772</v>
      </c>
      <c r="I1645" s="14" t="s">
        <v>2773</v>
      </c>
      <c r="J1645" s="14" t="s">
        <v>5473</v>
      </c>
      <c r="K1645" s="14" t="s">
        <v>5457</v>
      </c>
      <c r="L1645" s="14" t="s">
        <v>5458</v>
      </c>
      <c r="M1645" s="14" t="s">
        <v>5467</v>
      </c>
      <c r="N1645">
        <v>1</v>
      </c>
    </row>
    <row r="1646" spans="1:14" x14ac:dyDescent="0.75">
      <c r="A1646" s="14" t="s">
        <v>10</v>
      </c>
      <c r="B1646" s="14" t="s">
        <v>11</v>
      </c>
      <c r="C1646" s="14" t="s">
        <v>12</v>
      </c>
      <c r="D1646" s="14" t="s">
        <v>5454</v>
      </c>
      <c r="E1646">
        <v>10309888</v>
      </c>
      <c r="F1646" s="14" t="s">
        <v>38</v>
      </c>
      <c r="G1646">
        <v>66107080</v>
      </c>
      <c r="H1646" s="14" t="s">
        <v>2772</v>
      </c>
      <c r="I1646" s="14" t="s">
        <v>2773</v>
      </c>
      <c r="J1646" s="14" t="s">
        <v>5473</v>
      </c>
      <c r="K1646" s="14" t="s">
        <v>5460</v>
      </c>
      <c r="L1646" s="14" t="s">
        <v>5461</v>
      </c>
      <c r="M1646" s="14" t="s">
        <v>5471</v>
      </c>
      <c r="N1646">
        <v>1</v>
      </c>
    </row>
    <row r="1647" spans="1:14" x14ac:dyDescent="0.75">
      <c r="A1647" s="14" t="s">
        <v>10</v>
      </c>
      <c r="B1647" s="14" t="s">
        <v>11</v>
      </c>
      <c r="C1647" s="14" t="s">
        <v>12</v>
      </c>
      <c r="D1647" s="14" t="s">
        <v>5454</v>
      </c>
      <c r="E1647">
        <v>10309888</v>
      </c>
      <c r="F1647" s="14" t="s">
        <v>38</v>
      </c>
      <c r="G1647">
        <v>66107148</v>
      </c>
      <c r="H1647" s="14" t="s">
        <v>4839</v>
      </c>
      <c r="I1647" s="14" t="s">
        <v>4840</v>
      </c>
      <c r="J1647" s="14" t="s">
        <v>5473</v>
      </c>
      <c r="K1647" s="14" t="s">
        <v>5457</v>
      </c>
      <c r="L1647" s="14" t="s">
        <v>5458</v>
      </c>
      <c r="M1647" s="14" t="s">
        <v>5459</v>
      </c>
      <c r="N1647">
        <v>20</v>
      </c>
    </row>
    <row r="1648" spans="1:14" x14ac:dyDescent="0.75">
      <c r="A1648" s="14" t="s">
        <v>10</v>
      </c>
      <c r="B1648" s="14" t="s">
        <v>11</v>
      </c>
      <c r="C1648" s="14" t="s">
        <v>12</v>
      </c>
      <c r="D1648" s="14" t="s">
        <v>5454</v>
      </c>
      <c r="E1648">
        <v>10309888</v>
      </c>
      <c r="F1648" s="14" t="s">
        <v>38</v>
      </c>
      <c r="G1648">
        <v>66107148</v>
      </c>
      <c r="H1648" s="14" t="s">
        <v>4839</v>
      </c>
      <c r="I1648" s="14" t="s">
        <v>4840</v>
      </c>
      <c r="J1648" s="14" t="s">
        <v>5473</v>
      </c>
      <c r="K1648" s="14" t="s">
        <v>5460</v>
      </c>
      <c r="L1648" s="14" t="s">
        <v>5468</v>
      </c>
      <c r="M1648" s="14" t="s">
        <v>5469</v>
      </c>
      <c r="N1648">
        <v>10</v>
      </c>
    </row>
    <row r="1649" spans="1:14" x14ac:dyDescent="0.75">
      <c r="A1649" s="14" t="s">
        <v>10</v>
      </c>
      <c r="B1649" s="14" t="s">
        <v>11</v>
      </c>
      <c r="C1649" s="14" t="s">
        <v>12</v>
      </c>
      <c r="D1649" s="14" t="s">
        <v>5454</v>
      </c>
      <c r="E1649">
        <v>10309888</v>
      </c>
      <c r="F1649" s="14" t="s">
        <v>38</v>
      </c>
      <c r="G1649">
        <v>66107148</v>
      </c>
      <c r="H1649" s="14" t="s">
        <v>4839</v>
      </c>
      <c r="I1649" s="14" t="s">
        <v>4840</v>
      </c>
      <c r="J1649" s="14" t="s">
        <v>5473</v>
      </c>
      <c r="K1649" s="14" t="s">
        <v>5460</v>
      </c>
      <c r="L1649" s="14" t="s">
        <v>5461</v>
      </c>
      <c r="M1649" s="14" t="s">
        <v>5462</v>
      </c>
      <c r="N1649">
        <v>5</v>
      </c>
    </row>
    <row r="1650" spans="1:14" x14ac:dyDescent="0.75">
      <c r="A1650" s="14" t="s">
        <v>10</v>
      </c>
      <c r="B1650" s="14" t="s">
        <v>11</v>
      </c>
      <c r="C1650" s="14" t="s">
        <v>12</v>
      </c>
      <c r="D1650" s="14" t="s">
        <v>5454</v>
      </c>
      <c r="E1650">
        <v>10309888</v>
      </c>
      <c r="F1650" s="14" t="s">
        <v>38</v>
      </c>
      <c r="G1650">
        <v>66107458</v>
      </c>
      <c r="H1650" s="14" t="s">
        <v>600</v>
      </c>
      <c r="I1650" s="14" t="s">
        <v>601</v>
      </c>
      <c r="J1650" s="14" t="s">
        <v>5472</v>
      </c>
      <c r="K1650" s="14" t="s">
        <v>5457</v>
      </c>
      <c r="L1650" s="14" t="s">
        <v>5458</v>
      </c>
      <c r="M1650" s="14" t="s">
        <v>5459</v>
      </c>
      <c r="N1650">
        <v>2</v>
      </c>
    </row>
    <row r="1651" spans="1:14" x14ac:dyDescent="0.75">
      <c r="A1651" s="14" t="s">
        <v>10</v>
      </c>
      <c r="B1651" s="14" t="s">
        <v>11</v>
      </c>
      <c r="C1651" s="14" t="s">
        <v>12</v>
      </c>
      <c r="D1651" s="14" t="s">
        <v>5454</v>
      </c>
      <c r="E1651">
        <v>10309888</v>
      </c>
      <c r="F1651" s="14" t="s">
        <v>38</v>
      </c>
      <c r="G1651">
        <v>66107458</v>
      </c>
      <c r="H1651" s="14" t="s">
        <v>600</v>
      </c>
      <c r="I1651" s="14" t="s">
        <v>601</v>
      </c>
      <c r="J1651" s="14" t="s">
        <v>5472</v>
      </c>
      <c r="K1651" s="14" t="s">
        <v>5460</v>
      </c>
      <c r="L1651" s="14" t="s">
        <v>5461</v>
      </c>
      <c r="M1651" s="14" t="s">
        <v>5471</v>
      </c>
      <c r="N1651">
        <v>2</v>
      </c>
    </row>
    <row r="1652" spans="1:14" x14ac:dyDescent="0.75">
      <c r="A1652" s="14" t="s">
        <v>10</v>
      </c>
      <c r="B1652" s="14" t="s">
        <v>11</v>
      </c>
      <c r="C1652" s="14" t="s">
        <v>12</v>
      </c>
      <c r="D1652" s="14" t="s">
        <v>5454</v>
      </c>
      <c r="E1652">
        <v>10309888</v>
      </c>
      <c r="F1652" s="14" t="s">
        <v>38</v>
      </c>
      <c r="G1652">
        <v>66107460</v>
      </c>
      <c r="H1652" s="14" t="s">
        <v>2101</v>
      </c>
      <c r="I1652" s="14" t="s">
        <v>2102</v>
      </c>
      <c r="J1652" s="14" t="s">
        <v>5473</v>
      </c>
      <c r="K1652" s="14" t="s">
        <v>5457</v>
      </c>
      <c r="L1652" s="14" t="s">
        <v>5458</v>
      </c>
      <c r="M1652" s="14" t="s">
        <v>5459</v>
      </c>
      <c r="N1652">
        <v>3</v>
      </c>
    </row>
    <row r="1653" spans="1:14" x14ac:dyDescent="0.75">
      <c r="A1653" s="14" t="s">
        <v>10</v>
      </c>
      <c r="B1653" s="14" t="s">
        <v>11</v>
      </c>
      <c r="C1653" s="14" t="s">
        <v>12</v>
      </c>
      <c r="D1653" s="14" t="s">
        <v>5454</v>
      </c>
      <c r="E1653">
        <v>10309888</v>
      </c>
      <c r="F1653" s="14" t="s">
        <v>38</v>
      </c>
      <c r="G1653">
        <v>66107460</v>
      </c>
      <c r="H1653" s="14" t="s">
        <v>2101</v>
      </c>
      <c r="I1653" s="14" t="s">
        <v>2102</v>
      </c>
      <c r="J1653" s="14" t="s">
        <v>5473</v>
      </c>
      <c r="K1653" s="14" t="s">
        <v>5457</v>
      </c>
      <c r="L1653" s="14" t="s">
        <v>5458</v>
      </c>
      <c r="M1653" s="14" t="s">
        <v>5467</v>
      </c>
      <c r="N1653">
        <v>2</v>
      </c>
    </row>
    <row r="1654" spans="1:14" x14ac:dyDescent="0.75">
      <c r="A1654" s="14" t="s">
        <v>10</v>
      </c>
      <c r="B1654" s="14" t="s">
        <v>11</v>
      </c>
      <c r="C1654" s="14" t="s">
        <v>12</v>
      </c>
      <c r="D1654" s="14" t="s">
        <v>5454</v>
      </c>
      <c r="E1654">
        <v>10309888</v>
      </c>
      <c r="F1654" s="14" t="s">
        <v>38</v>
      </c>
      <c r="G1654">
        <v>66107460</v>
      </c>
      <c r="H1654" s="14" t="s">
        <v>2101</v>
      </c>
      <c r="I1654" s="14" t="s">
        <v>2102</v>
      </c>
      <c r="J1654" s="14" t="s">
        <v>5473</v>
      </c>
      <c r="K1654" s="14" t="s">
        <v>5460</v>
      </c>
      <c r="L1654" s="14" t="s">
        <v>5468</v>
      </c>
      <c r="M1654" s="14" t="s">
        <v>5469</v>
      </c>
      <c r="N1654">
        <v>2</v>
      </c>
    </row>
    <row r="1655" spans="1:14" x14ac:dyDescent="0.75">
      <c r="A1655" s="14" t="s">
        <v>10</v>
      </c>
      <c r="B1655" s="14" t="s">
        <v>11</v>
      </c>
      <c r="C1655" s="14" t="s">
        <v>12</v>
      </c>
      <c r="D1655" s="14" t="s">
        <v>5454</v>
      </c>
      <c r="E1655">
        <v>10309888</v>
      </c>
      <c r="F1655" s="14" t="s">
        <v>38</v>
      </c>
      <c r="G1655">
        <v>66108217</v>
      </c>
      <c r="H1655" s="14" t="s">
        <v>3493</v>
      </c>
      <c r="I1655" s="14" t="s">
        <v>3494</v>
      </c>
      <c r="J1655" s="14" t="s">
        <v>5473</v>
      </c>
      <c r="K1655" s="14" t="s">
        <v>5457</v>
      </c>
      <c r="L1655" s="14" t="s">
        <v>5458</v>
      </c>
      <c r="M1655" s="14" t="s">
        <v>5459</v>
      </c>
      <c r="N1655">
        <v>50</v>
      </c>
    </row>
    <row r="1656" spans="1:14" x14ac:dyDescent="0.75">
      <c r="A1656" s="14" t="s">
        <v>10</v>
      </c>
      <c r="B1656" s="14" t="s">
        <v>11</v>
      </c>
      <c r="C1656" s="14" t="s">
        <v>12</v>
      </c>
      <c r="D1656" s="14" t="s">
        <v>5454</v>
      </c>
      <c r="E1656">
        <v>10309888</v>
      </c>
      <c r="F1656" s="14" t="s">
        <v>38</v>
      </c>
      <c r="G1656">
        <v>66108922</v>
      </c>
      <c r="H1656" s="14" t="s">
        <v>468</v>
      </c>
      <c r="I1656" s="14" t="s">
        <v>469</v>
      </c>
      <c r="J1656" s="14" t="s">
        <v>5473</v>
      </c>
      <c r="K1656" s="14" t="s">
        <v>5460</v>
      </c>
      <c r="L1656" s="14" t="s">
        <v>5468</v>
      </c>
      <c r="M1656" s="14" t="s">
        <v>5469</v>
      </c>
      <c r="N1656">
        <v>10</v>
      </c>
    </row>
    <row r="1657" spans="1:14" x14ac:dyDescent="0.75">
      <c r="A1657" s="14" t="s">
        <v>10</v>
      </c>
      <c r="B1657" s="14" t="s">
        <v>11</v>
      </c>
      <c r="C1657" s="14" t="s">
        <v>12</v>
      </c>
      <c r="D1657" s="14" t="s">
        <v>5454</v>
      </c>
      <c r="E1657">
        <v>10309888</v>
      </c>
      <c r="F1657" s="14" t="s">
        <v>38</v>
      </c>
      <c r="G1657">
        <v>66108922</v>
      </c>
      <c r="H1657" s="14" t="s">
        <v>468</v>
      </c>
      <c r="I1657" s="14" t="s">
        <v>469</v>
      </c>
      <c r="J1657" s="14" t="s">
        <v>5473</v>
      </c>
      <c r="K1657" s="14" t="s">
        <v>5460</v>
      </c>
      <c r="L1657" s="14" t="s">
        <v>5461</v>
      </c>
      <c r="M1657" s="14" t="s">
        <v>5471</v>
      </c>
      <c r="N1657">
        <v>5</v>
      </c>
    </row>
    <row r="1658" spans="1:14" x14ac:dyDescent="0.75">
      <c r="A1658" s="14" t="s">
        <v>10</v>
      </c>
      <c r="B1658" s="14" t="s">
        <v>11</v>
      </c>
      <c r="C1658" s="14" t="s">
        <v>12</v>
      </c>
      <c r="D1658" s="14" t="s">
        <v>5454</v>
      </c>
      <c r="E1658">
        <v>10309888</v>
      </c>
      <c r="F1658" s="14" t="s">
        <v>38</v>
      </c>
      <c r="G1658">
        <v>66108923</v>
      </c>
      <c r="H1658" s="14" t="s">
        <v>542</v>
      </c>
      <c r="I1658" s="14" t="s">
        <v>469</v>
      </c>
      <c r="J1658" s="14" t="s">
        <v>5473</v>
      </c>
      <c r="K1658" s="14" t="s">
        <v>5457</v>
      </c>
      <c r="L1658" s="14" t="s">
        <v>5458</v>
      </c>
      <c r="M1658" s="14" t="s">
        <v>5459</v>
      </c>
      <c r="N1658">
        <v>2</v>
      </c>
    </row>
    <row r="1659" spans="1:14" x14ac:dyDescent="0.75">
      <c r="A1659" s="14" t="s">
        <v>10</v>
      </c>
      <c r="B1659" s="14" t="s">
        <v>11</v>
      </c>
      <c r="C1659" s="14" t="s">
        <v>12</v>
      </c>
      <c r="D1659" s="14" t="s">
        <v>5454</v>
      </c>
      <c r="E1659">
        <v>10309888</v>
      </c>
      <c r="F1659" s="14" t="s">
        <v>38</v>
      </c>
      <c r="G1659">
        <v>66108923</v>
      </c>
      <c r="H1659" s="14" t="s">
        <v>542</v>
      </c>
      <c r="I1659" s="14" t="s">
        <v>469</v>
      </c>
      <c r="J1659" s="14" t="s">
        <v>5473</v>
      </c>
      <c r="K1659" s="14" t="s">
        <v>5457</v>
      </c>
      <c r="L1659" s="14" t="s">
        <v>5458</v>
      </c>
      <c r="M1659" s="14" t="s">
        <v>5467</v>
      </c>
      <c r="N1659">
        <v>1</v>
      </c>
    </row>
    <row r="1660" spans="1:14" x14ac:dyDescent="0.75">
      <c r="A1660" s="14" t="s">
        <v>10</v>
      </c>
      <c r="B1660" s="14" t="s">
        <v>11</v>
      </c>
      <c r="C1660" s="14" t="s">
        <v>12</v>
      </c>
      <c r="D1660" s="14" t="s">
        <v>5454</v>
      </c>
      <c r="E1660">
        <v>10309888</v>
      </c>
      <c r="F1660" s="14" t="s">
        <v>38</v>
      </c>
      <c r="G1660">
        <v>66108923</v>
      </c>
      <c r="H1660" s="14" t="s">
        <v>542</v>
      </c>
      <c r="I1660" s="14" t="s">
        <v>469</v>
      </c>
      <c r="J1660" s="14" t="s">
        <v>5473</v>
      </c>
      <c r="K1660" s="14" t="s">
        <v>5460</v>
      </c>
      <c r="L1660" s="14" t="s">
        <v>5461</v>
      </c>
      <c r="M1660" s="14" t="s">
        <v>5471</v>
      </c>
      <c r="N1660">
        <v>1</v>
      </c>
    </row>
    <row r="1661" spans="1:14" x14ac:dyDescent="0.75">
      <c r="A1661" s="14" t="s">
        <v>10</v>
      </c>
      <c r="B1661" s="14" t="s">
        <v>11</v>
      </c>
      <c r="C1661" s="14" t="s">
        <v>12</v>
      </c>
      <c r="D1661" s="14" t="s">
        <v>5454</v>
      </c>
      <c r="E1661">
        <v>10309888</v>
      </c>
      <c r="F1661" s="14" t="s">
        <v>38</v>
      </c>
      <c r="G1661">
        <v>66109424</v>
      </c>
      <c r="H1661" s="14" t="s">
        <v>4688</v>
      </c>
      <c r="I1661" s="14" t="s">
        <v>4689</v>
      </c>
      <c r="J1661" s="14" t="s">
        <v>5473</v>
      </c>
      <c r="K1661" s="14" t="s">
        <v>5457</v>
      </c>
      <c r="L1661" s="14" t="s">
        <v>5458</v>
      </c>
      <c r="M1661" s="14" t="s">
        <v>5459</v>
      </c>
      <c r="N1661">
        <v>2</v>
      </c>
    </row>
    <row r="1662" spans="1:14" x14ac:dyDescent="0.75">
      <c r="A1662" s="14" t="s">
        <v>10</v>
      </c>
      <c r="B1662" s="14" t="s">
        <v>11</v>
      </c>
      <c r="C1662" s="14" t="s">
        <v>12</v>
      </c>
      <c r="D1662" s="14" t="s">
        <v>5454</v>
      </c>
      <c r="E1662">
        <v>10309888</v>
      </c>
      <c r="F1662" s="14" t="s">
        <v>38</v>
      </c>
      <c r="G1662">
        <v>66109424</v>
      </c>
      <c r="H1662" s="14" t="s">
        <v>4688</v>
      </c>
      <c r="I1662" s="14" t="s">
        <v>4689</v>
      </c>
      <c r="J1662" s="14" t="s">
        <v>5473</v>
      </c>
      <c r="K1662" s="14" t="s">
        <v>5460</v>
      </c>
      <c r="L1662" s="14" t="s">
        <v>5468</v>
      </c>
      <c r="M1662" s="14" t="s">
        <v>5469</v>
      </c>
      <c r="N1662">
        <v>1</v>
      </c>
    </row>
    <row r="1663" spans="1:14" x14ac:dyDescent="0.75">
      <c r="A1663" s="14" t="s">
        <v>10</v>
      </c>
      <c r="B1663" s="14" t="s">
        <v>11</v>
      </c>
      <c r="C1663" s="14" t="s">
        <v>12</v>
      </c>
      <c r="D1663" s="14" t="s">
        <v>5454</v>
      </c>
      <c r="E1663">
        <v>10309888</v>
      </c>
      <c r="F1663" s="14" t="s">
        <v>38</v>
      </c>
      <c r="G1663">
        <v>66109424</v>
      </c>
      <c r="H1663" s="14" t="s">
        <v>4688</v>
      </c>
      <c r="I1663" s="14" t="s">
        <v>4689</v>
      </c>
      <c r="J1663" s="14" t="s">
        <v>5473</v>
      </c>
      <c r="K1663" s="14" t="s">
        <v>5460</v>
      </c>
      <c r="L1663" s="14" t="s">
        <v>5461</v>
      </c>
      <c r="M1663" s="14" t="s">
        <v>5471</v>
      </c>
      <c r="N1663">
        <v>1</v>
      </c>
    </row>
    <row r="1664" spans="1:14" x14ac:dyDescent="0.75">
      <c r="A1664" s="14" t="s">
        <v>10</v>
      </c>
      <c r="B1664" s="14" t="s">
        <v>11</v>
      </c>
      <c r="C1664" s="14" t="s">
        <v>12</v>
      </c>
      <c r="D1664" s="14" t="s">
        <v>5454</v>
      </c>
      <c r="E1664">
        <v>10309888</v>
      </c>
      <c r="F1664" s="14" t="s">
        <v>38</v>
      </c>
      <c r="G1664">
        <v>66109453</v>
      </c>
      <c r="H1664" s="14" t="s">
        <v>8328</v>
      </c>
      <c r="I1664" s="14" t="s">
        <v>12138</v>
      </c>
      <c r="J1664" s="14" t="s">
        <v>5473</v>
      </c>
      <c r="K1664" s="14" t="s">
        <v>5457</v>
      </c>
      <c r="L1664" s="14" t="s">
        <v>5458</v>
      </c>
      <c r="M1664" s="14" t="s">
        <v>5459</v>
      </c>
      <c r="N1664">
        <v>2</v>
      </c>
    </row>
    <row r="1665" spans="1:14" x14ac:dyDescent="0.75">
      <c r="A1665" s="14" t="s">
        <v>10</v>
      </c>
      <c r="B1665" s="14" t="s">
        <v>11</v>
      </c>
      <c r="C1665" s="14" t="s">
        <v>12</v>
      </c>
      <c r="D1665" s="14" t="s">
        <v>5454</v>
      </c>
      <c r="E1665">
        <v>10309888</v>
      </c>
      <c r="F1665" s="14" t="s">
        <v>38</v>
      </c>
      <c r="G1665">
        <v>66109453</v>
      </c>
      <c r="H1665" s="14" t="s">
        <v>8328</v>
      </c>
      <c r="I1665" s="14" t="s">
        <v>12138</v>
      </c>
      <c r="J1665" s="14" t="s">
        <v>5473</v>
      </c>
      <c r="K1665" s="14" t="s">
        <v>5460</v>
      </c>
      <c r="L1665" s="14" t="s">
        <v>5461</v>
      </c>
      <c r="M1665" s="14" t="s">
        <v>5471</v>
      </c>
      <c r="N1665">
        <v>2</v>
      </c>
    </row>
    <row r="1666" spans="1:14" x14ac:dyDescent="0.75">
      <c r="A1666" s="14" t="s">
        <v>10</v>
      </c>
      <c r="B1666" s="14" t="s">
        <v>11</v>
      </c>
      <c r="C1666" s="14" t="s">
        <v>12</v>
      </c>
      <c r="D1666" s="14" t="s">
        <v>5454</v>
      </c>
      <c r="E1666">
        <v>10309888</v>
      </c>
      <c r="F1666" s="14" t="s">
        <v>38</v>
      </c>
      <c r="G1666">
        <v>66110607</v>
      </c>
      <c r="H1666" s="14" t="s">
        <v>4064</v>
      </c>
      <c r="I1666" s="14" t="s">
        <v>4065</v>
      </c>
      <c r="J1666" s="14" t="s">
        <v>5472</v>
      </c>
      <c r="K1666" s="14" t="s">
        <v>5460</v>
      </c>
      <c r="L1666" s="14" t="s">
        <v>5468</v>
      </c>
      <c r="M1666" s="14" t="s">
        <v>5469</v>
      </c>
      <c r="N1666">
        <v>20</v>
      </c>
    </row>
    <row r="1667" spans="1:14" x14ac:dyDescent="0.75">
      <c r="A1667" s="14" t="s">
        <v>10</v>
      </c>
      <c r="B1667" s="14" t="s">
        <v>11</v>
      </c>
      <c r="C1667" s="14" t="s">
        <v>12</v>
      </c>
      <c r="D1667" s="14" t="s">
        <v>5454</v>
      </c>
      <c r="E1667">
        <v>10309888</v>
      </c>
      <c r="F1667" s="14" t="s">
        <v>38</v>
      </c>
      <c r="G1667">
        <v>66110644</v>
      </c>
      <c r="H1667" s="14" t="s">
        <v>11113</v>
      </c>
      <c r="I1667" s="14" t="s">
        <v>12173</v>
      </c>
      <c r="J1667" s="14" t="s">
        <v>5473</v>
      </c>
      <c r="K1667" s="14" t="s">
        <v>5457</v>
      </c>
      <c r="L1667" s="14" t="s">
        <v>5458</v>
      </c>
      <c r="M1667" s="14" t="s">
        <v>5459</v>
      </c>
      <c r="N1667">
        <v>5</v>
      </c>
    </row>
    <row r="1668" spans="1:14" x14ac:dyDescent="0.75">
      <c r="A1668" s="14" t="s">
        <v>10</v>
      </c>
      <c r="B1668" s="14" t="s">
        <v>11</v>
      </c>
      <c r="C1668" s="14" t="s">
        <v>12</v>
      </c>
      <c r="D1668" s="14" t="s">
        <v>5454</v>
      </c>
      <c r="E1668">
        <v>10309888</v>
      </c>
      <c r="F1668" s="14" t="s">
        <v>38</v>
      </c>
      <c r="G1668">
        <v>66111003</v>
      </c>
      <c r="H1668" s="14" t="s">
        <v>170</v>
      </c>
      <c r="I1668" s="14" t="s">
        <v>171</v>
      </c>
      <c r="J1668" s="14" t="s">
        <v>5473</v>
      </c>
      <c r="K1668" s="14" t="s">
        <v>5457</v>
      </c>
      <c r="L1668" s="14" t="s">
        <v>5458</v>
      </c>
      <c r="M1668" s="14" t="s">
        <v>5459</v>
      </c>
      <c r="N1668">
        <v>2</v>
      </c>
    </row>
    <row r="1669" spans="1:14" x14ac:dyDescent="0.75">
      <c r="A1669" s="14" t="s">
        <v>10</v>
      </c>
      <c r="B1669" s="14" t="s">
        <v>11</v>
      </c>
      <c r="C1669" s="14" t="s">
        <v>12</v>
      </c>
      <c r="D1669" s="14" t="s">
        <v>5454</v>
      </c>
      <c r="E1669">
        <v>10309888</v>
      </c>
      <c r="F1669" s="14" t="s">
        <v>38</v>
      </c>
      <c r="G1669">
        <v>66111003</v>
      </c>
      <c r="H1669" s="14" t="s">
        <v>170</v>
      </c>
      <c r="I1669" s="14" t="s">
        <v>171</v>
      </c>
      <c r="J1669" s="14" t="s">
        <v>5473</v>
      </c>
      <c r="K1669" s="14" t="s">
        <v>5460</v>
      </c>
      <c r="L1669" s="14" t="s">
        <v>5468</v>
      </c>
      <c r="M1669" s="14" t="s">
        <v>5469</v>
      </c>
      <c r="N1669">
        <v>1</v>
      </c>
    </row>
    <row r="1670" spans="1:14" x14ac:dyDescent="0.75">
      <c r="A1670" s="14" t="s">
        <v>10</v>
      </c>
      <c r="B1670" s="14" t="s">
        <v>11</v>
      </c>
      <c r="C1670" s="14" t="s">
        <v>12</v>
      </c>
      <c r="D1670" s="14" t="s">
        <v>5454</v>
      </c>
      <c r="E1670">
        <v>10309888</v>
      </c>
      <c r="F1670" s="14" t="s">
        <v>38</v>
      </c>
      <c r="G1670">
        <v>66111007</v>
      </c>
      <c r="H1670" s="14" t="s">
        <v>9031</v>
      </c>
      <c r="I1670" s="14" t="s">
        <v>171</v>
      </c>
      <c r="J1670" s="14" t="s">
        <v>5473</v>
      </c>
      <c r="K1670" s="14" t="s">
        <v>5457</v>
      </c>
      <c r="L1670" s="14" t="s">
        <v>5458</v>
      </c>
      <c r="M1670" s="14" t="s">
        <v>5459</v>
      </c>
      <c r="N1670">
        <v>5</v>
      </c>
    </row>
    <row r="1671" spans="1:14" x14ac:dyDescent="0.75">
      <c r="A1671" s="14" t="s">
        <v>10</v>
      </c>
      <c r="B1671" s="14" t="s">
        <v>11</v>
      </c>
      <c r="C1671" s="14" t="s">
        <v>12</v>
      </c>
      <c r="D1671" s="14" t="s">
        <v>5454</v>
      </c>
      <c r="E1671">
        <v>10309888</v>
      </c>
      <c r="F1671" s="14" t="s">
        <v>38</v>
      </c>
      <c r="G1671">
        <v>66111035</v>
      </c>
      <c r="H1671" s="14" t="s">
        <v>3499</v>
      </c>
      <c r="I1671" s="14" t="s">
        <v>3500</v>
      </c>
      <c r="J1671" s="14" t="s">
        <v>5473</v>
      </c>
      <c r="K1671" s="14" t="s">
        <v>5460</v>
      </c>
      <c r="L1671" s="14" t="s">
        <v>5468</v>
      </c>
      <c r="M1671" s="14" t="s">
        <v>5469</v>
      </c>
      <c r="N1671">
        <v>10</v>
      </c>
    </row>
    <row r="1672" spans="1:14" x14ac:dyDescent="0.75">
      <c r="A1672" s="14" t="s">
        <v>10</v>
      </c>
      <c r="B1672" s="14" t="s">
        <v>11</v>
      </c>
      <c r="C1672" s="14" t="s">
        <v>12</v>
      </c>
      <c r="D1672" s="14" t="s">
        <v>5454</v>
      </c>
      <c r="E1672">
        <v>10309888</v>
      </c>
      <c r="F1672" s="14" t="s">
        <v>38</v>
      </c>
      <c r="G1672">
        <v>66111035</v>
      </c>
      <c r="H1672" s="14" t="s">
        <v>3499</v>
      </c>
      <c r="I1672" s="14" t="s">
        <v>3500</v>
      </c>
      <c r="J1672" s="14" t="s">
        <v>5473</v>
      </c>
      <c r="K1672" s="14" t="s">
        <v>5460</v>
      </c>
      <c r="L1672" s="14" t="s">
        <v>5461</v>
      </c>
      <c r="M1672" s="14" t="s">
        <v>5471</v>
      </c>
      <c r="N1672">
        <v>15</v>
      </c>
    </row>
    <row r="1673" spans="1:14" x14ac:dyDescent="0.75">
      <c r="A1673" s="14" t="s">
        <v>10</v>
      </c>
      <c r="B1673" s="14" t="s">
        <v>11</v>
      </c>
      <c r="C1673" s="14" t="s">
        <v>12</v>
      </c>
      <c r="D1673" s="14" t="s">
        <v>5454</v>
      </c>
      <c r="E1673">
        <v>10309888</v>
      </c>
      <c r="F1673" s="14" t="s">
        <v>38</v>
      </c>
      <c r="G1673">
        <v>66111082</v>
      </c>
      <c r="H1673" s="14" t="s">
        <v>1608</v>
      </c>
      <c r="I1673" s="14" t="s">
        <v>1612</v>
      </c>
      <c r="J1673" s="14" t="s">
        <v>5473</v>
      </c>
      <c r="K1673" s="14" t="s">
        <v>5460</v>
      </c>
      <c r="L1673" s="14" t="s">
        <v>5468</v>
      </c>
      <c r="M1673" s="14" t="s">
        <v>5469</v>
      </c>
      <c r="N1673">
        <v>10</v>
      </c>
    </row>
    <row r="1674" spans="1:14" x14ac:dyDescent="0.75">
      <c r="A1674" s="14" t="s">
        <v>10</v>
      </c>
      <c r="B1674" s="14" t="s">
        <v>11</v>
      </c>
      <c r="C1674" s="14" t="s">
        <v>12</v>
      </c>
      <c r="D1674" s="14" t="s">
        <v>5454</v>
      </c>
      <c r="E1674">
        <v>10309888</v>
      </c>
      <c r="F1674" s="14" t="s">
        <v>38</v>
      </c>
      <c r="G1674">
        <v>66111082</v>
      </c>
      <c r="H1674" s="14" t="s">
        <v>1608</v>
      </c>
      <c r="I1674" s="14" t="s">
        <v>1612</v>
      </c>
      <c r="J1674" s="14" t="s">
        <v>5473</v>
      </c>
      <c r="K1674" s="14" t="s">
        <v>5460</v>
      </c>
      <c r="L1674" s="14" t="s">
        <v>5461</v>
      </c>
      <c r="M1674" s="14" t="s">
        <v>5471</v>
      </c>
      <c r="N1674">
        <v>10</v>
      </c>
    </row>
    <row r="1675" spans="1:14" x14ac:dyDescent="0.75">
      <c r="A1675" s="14" t="s">
        <v>10</v>
      </c>
      <c r="B1675" s="14" t="s">
        <v>11</v>
      </c>
      <c r="C1675" s="14" t="s">
        <v>12</v>
      </c>
      <c r="D1675" s="14" t="s">
        <v>5454</v>
      </c>
      <c r="E1675">
        <v>10309888</v>
      </c>
      <c r="F1675" s="14" t="s">
        <v>38</v>
      </c>
      <c r="G1675">
        <v>66111118</v>
      </c>
      <c r="H1675" s="14" t="s">
        <v>3528</v>
      </c>
      <c r="I1675" s="14" t="s">
        <v>3529</v>
      </c>
      <c r="J1675" s="14" t="s">
        <v>5473</v>
      </c>
      <c r="K1675" s="14" t="s">
        <v>5457</v>
      </c>
      <c r="L1675" s="14" t="s">
        <v>5458</v>
      </c>
      <c r="M1675" s="14" t="s">
        <v>5459</v>
      </c>
      <c r="N1675">
        <v>1</v>
      </c>
    </row>
    <row r="1676" spans="1:14" x14ac:dyDescent="0.75">
      <c r="A1676" s="14" t="s">
        <v>10</v>
      </c>
      <c r="B1676" s="14" t="s">
        <v>11</v>
      </c>
      <c r="C1676" s="14" t="s">
        <v>12</v>
      </c>
      <c r="D1676" s="14" t="s">
        <v>5454</v>
      </c>
      <c r="E1676">
        <v>10309888</v>
      </c>
      <c r="F1676" s="14" t="s">
        <v>38</v>
      </c>
      <c r="G1676">
        <v>66111118</v>
      </c>
      <c r="H1676" s="14" t="s">
        <v>3528</v>
      </c>
      <c r="I1676" s="14" t="s">
        <v>3529</v>
      </c>
      <c r="J1676" s="14" t="s">
        <v>5473</v>
      </c>
      <c r="K1676" s="14" t="s">
        <v>5457</v>
      </c>
      <c r="L1676" s="14" t="s">
        <v>5458</v>
      </c>
      <c r="M1676" s="14" t="s">
        <v>5467</v>
      </c>
      <c r="N1676">
        <v>1</v>
      </c>
    </row>
    <row r="1677" spans="1:14" x14ac:dyDescent="0.75">
      <c r="A1677" s="14" t="s">
        <v>10</v>
      </c>
      <c r="B1677" s="14" t="s">
        <v>11</v>
      </c>
      <c r="C1677" s="14" t="s">
        <v>12</v>
      </c>
      <c r="D1677" s="14" t="s">
        <v>5454</v>
      </c>
      <c r="E1677">
        <v>10309888</v>
      </c>
      <c r="F1677" s="14" t="s">
        <v>38</v>
      </c>
      <c r="G1677">
        <v>66111118</v>
      </c>
      <c r="H1677" s="14" t="s">
        <v>3528</v>
      </c>
      <c r="I1677" s="14" t="s">
        <v>3529</v>
      </c>
      <c r="J1677" s="14" t="s">
        <v>5473</v>
      </c>
      <c r="K1677" s="14" t="s">
        <v>5460</v>
      </c>
      <c r="L1677" s="14" t="s">
        <v>5468</v>
      </c>
      <c r="M1677" s="14" t="s">
        <v>5470</v>
      </c>
      <c r="N1677">
        <v>1</v>
      </c>
    </row>
    <row r="1678" spans="1:14" x14ac:dyDescent="0.75">
      <c r="A1678" s="14" t="s">
        <v>10</v>
      </c>
      <c r="B1678" s="14" t="s">
        <v>11</v>
      </c>
      <c r="C1678" s="14" t="s">
        <v>12</v>
      </c>
      <c r="D1678" s="14" t="s">
        <v>5454</v>
      </c>
      <c r="E1678">
        <v>10309888</v>
      </c>
      <c r="F1678" s="14" t="s">
        <v>38</v>
      </c>
      <c r="G1678">
        <v>66111118</v>
      </c>
      <c r="H1678" s="14" t="s">
        <v>3528</v>
      </c>
      <c r="I1678" s="14" t="s">
        <v>3529</v>
      </c>
      <c r="J1678" s="14" t="s">
        <v>5473</v>
      </c>
      <c r="K1678" s="14" t="s">
        <v>5460</v>
      </c>
      <c r="L1678" s="14" t="s">
        <v>5461</v>
      </c>
      <c r="M1678" s="14" t="s">
        <v>5471</v>
      </c>
      <c r="N1678">
        <v>1</v>
      </c>
    </row>
    <row r="1679" spans="1:14" x14ac:dyDescent="0.75">
      <c r="A1679" s="14" t="s">
        <v>10</v>
      </c>
      <c r="B1679" s="14" t="s">
        <v>11</v>
      </c>
      <c r="C1679" s="14" t="s">
        <v>12</v>
      </c>
      <c r="D1679" s="14" t="s">
        <v>5454</v>
      </c>
      <c r="E1679">
        <v>10309888</v>
      </c>
      <c r="F1679" s="14" t="s">
        <v>38</v>
      </c>
      <c r="G1679">
        <v>66111164</v>
      </c>
      <c r="H1679" s="14" t="s">
        <v>1265</v>
      </c>
      <c r="I1679" s="14" t="s">
        <v>1266</v>
      </c>
      <c r="J1679" s="14" t="s">
        <v>5473</v>
      </c>
      <c r="K1679" s="14" t="s">
        <v>5460</v>
      </c>
      <c r="L1679" s="14" t="s">
        <v>5468</v>
      </c>
      <c r="M1679" s="14" t="s">
        <v>5469</v>
      </c>
      <c r="N1679">
        <v>10</v>
      </c>
    </row>
    <row r="1680" spans="1:14" x14ac:dyDescent="0.75">
      <c r="A1680" s="14" t="s">
        <v>10</v>
      </c>
      <c r="B1680" s="14" t="s">
        <v>11</v>
      </c>
      <c r="C1680" s="14" t="s">
        <v>12</v>
      </c>
      <c r="D1680" s="14" t="s">
        <v>5454</v>
      </c>
      <c r="E1680">
        <v>10309888</v>
      </c>
      <c r="F1680" s="14" t="s">
        <v>38</v>
      </c>
      <c r="G1680">
        <v>66111165</v>
      </c>
      <c r="H1680" s="14" t="s">
        <v>3677</v>
      </c>
      <c r="I1680" s="14" t="s">
        <v>3680</v>
      </c>
      <c r="J1680" s="14" t="s">
        <v>5473</v>
      </c>
      <c r="K1680" s="14" t="s">
        <v>5457</v>
      </c>
      <c r="L1680" s="14" t="s">
        <v>5458</v>
      </c>
      <c r="M1680" s="14" t="s">
        <v>5459</v>
      </c>
      <c r="N1680">
        <v>60</v>
      </c>
    </row>
    <row r="1681" spans="1:14" x14ac:dyDescent="0.75">
      <c r="A1681" s="14" t="s">
        <v>10</v>
      </c>
      <c r="B1681" s="14" t="s">
        <v>11</v>
      </c>
      <c r="C1681" s="14" t="s">
        <v>12</v>
      </c>
      <c r="D1681" s="14" t="s">
        <v>5454</v>
      </c>
      <c r="E1681">
        <v>10309888</v>
      </c>
      <c r="F1681" s="14" t="s">
        <v>38</v>
      </c>
      <c r="G1681">
        <v>66111165</v>
      </c>
      <c r="H1681" s="14" t="s">
        <v>3677</v>
      </c>
      <c r="I1681" s="14" t="s">
        <v>3680</v>
      </c>
      <c r="J1681" s="14" t="s">
        <v>5473</v>
      </c>
      <c r="K1681" s="14" t="s">
        <v>5460</v>
      </c>
      <c r="L1681" s="14" t="s">
        <v>5468</v>
      </c>
      <c r="M1681" s="14" t="s">
        <v>5469</v>
      </c>
      <c r="N1681">
        <v>20</v>
      </c>
    </row>
    <row r="1682" spans="1:14" x14ac:dyDescent="0.75">
      <c r="A1682" s="14" t="s">
        <v>10</v>
      </c>
      <c r="B1682" s="14" t="s">
        <v>11</v>
      </c>
      <c r="C1682" s="14" t="s">
        <v>12</v>
      </c>
      <c r="D1682" s="14" t="s">
        <v>5454</v>
      </c>
      <c r="E1682">
        <v>10309888</v>
      </c>
      <c r="F1682" s="14" t="s">
        <v>38</v>
      </c>
      <c r="G1682">
        <v>66111165</v>
      </c>
      <c r="H1682" s="14" t="s">
        <v>3677</v>
      </c>
      <c r="I1682" s="14" t="s">
        <v>3680</v>
      </c>
      <c r="J1682" s="14" t="s">
        <v>5473</v>
      </c>
      <c r="K1682" s="14" t="s">
        <v>5460</v>
      </c>
      <c r="L1682" s="14" t="s">
        <v>5461</v>
      </c>
      <c r="M1682" s="14" t="s">
        <v>5471</v>
      </c>
      <c r="N1682">
        <v>20</v>
      </c>
    </row>
    <row r="1683" spans="1:14" x14ac:dyDescent="0.75">
      <c r="A1683" s="14" t="s">
        <v>10</v>
      </c>
      <c r="B1683" s="14" t="s">
        <v>11</v>
      </c>
      <c r="C1683" s="14" t="s">
        <v>12</v>
      </c>
      <c r="D1683" s="14" t="s">
        <v>5454</v>
      </c>
      <c r="E1683">
        <v>10309888</v>
      </c>
      <c r="F1683" s="14" t="s">
        <v>38</v>
      </c>
      <c r="G1683">
        <v>66111432</v>
      </c>
      <c r="H1683" s="14" t="s">
        <v>1477</v>
      </c>
      <c r="I1683" s="14" t="s">
        <v>1478</v>
      </c>
      <c r="J1683" s="14" t="s">
        <v>5472</v>
      </c>
      <c r="K1683" s="14" t="s">
        <v>5457</v>
      </c>
      <c r="L1683" s="14" t="s">
        <v>5458</v>
      </c>
      <c r="M1683" s="14" t="s">
        <v>5459</v>
      </c>
      <c r="N1683">
        <v>10</v>
      </c>
    </row>
    <row r="1684" spans="1:14" x14ac:dyDescent="0.75">
      <c r="A1684" s="14" t="s">
        <v>10</v>
      </c>
      <c r="B1684" s="14" t="s">
        <v>11</v>
      </c>
      <c r="C1684" s="14" t="s">
        <v>12</v>
      </c>
      <c r="D1684" s="14" t="s">
        <v>5454</v>
      </c>
      <c r="E1684">
        <v>10309888</v>
      </c>
      <c r="F1684" s="14" t="s">
        <v>38</v>
      </c>
      <c r="G1684">
        <v>66111432</v>
      </c>
      <c r="H1684" s="14" t="s">
        <v>1477</v>
      </c>
      <c r="I1684" s="14" t="s">
        <v>1478</v>
      </c>
      <c r="J1684" s="14" t="s">
        <v>5472</v>
      </c>
      <c r="K1684" s="14" t="s">
        <v>5460</v>
      </c>
      <c r="L1684" s="14" t="s">
        <v>5468</v>
      </c>
      <c r="M1684" s="14" t="s">
        <v>5469</v>
      </c>
      <c r="N1684">
        <v>10</v>
      </c>
    </row>
    <row r="1685" spans="1:14" x14ac:dyDescent="0.75">
      <c r="A1685" s="14" t="s">
        <v>10</v>
      </c>
      <c r="B1685" s="14" t="s">
        <v>11</v>
      </c>
      <c r="C1685" s="14" t="s">
        <v>12</v>
      </c>
      <c r="D1685" s="14" t="s">
        <v>5454</v>
      </c>
      <c r="E1685">
        <v>10309888</v>
      </c>
      <c r="F1685" s="14" t="s">
        <v>38</v>
      </c>
      <c r="G1685">
        <v>66111496</v>
      </c>
      <c r="H1685" s="14" t="s">
        <v>2688</v>
      </c>
      <c r="I1685" s="14" t="s">
        <v>2689</v>
      </c>
      <c r="J1685" s="14" t="s">
        <v>5456</v>
      </c>
      <c r="K1685" s="14" t="s">
        <v>5464</v>
      </c>
      <c r="L1685" s="14" t="s">
        <v>5465</v>
      </c>
      <c r="M1685" s="14" t="s">
        <v>5477</v>
      </c>
      <c r="N1685">
        <v>60</v>
      </c>
    </row>
    <row r="1686" spans="1:14" x14ac:dyDescent="0.75">
      <c r="A1686" s="14" t="s">
        <v>10</v>
      </c>
      <c r="B1686" s="14" t="s">
        <v>11</v>
      </c>
      <c r="C1686" s="14" t="s">
        <v>12</v>
      </c>
      <c r="D1686" s="14" t="s">
        <v>5454</v>
      </c>
      <c r="E1686">
        <v>10309888</v>
      </c>
      <c r="F1686" s="14" t="s">
        <v>38</v>
      </c>
      <c r="G1686">
        <v>66111496</v>
      </c>
      <c r="H1686" s="14" t="s">
        <v>2688</v>
      </c>
      <c r="I1686" s="14" t="s">
        <v>2689</v>
      </c>
      <c r="J1686" s="14" t="s">
        <v>5456</v>
      </c>
      <c r="K1686" s="14" t="s">
        <v>5457</v>
      </c>
      <c r="L1686" s="14" t="s">
        <v>5458</v>
      </c>
      <c r="M1686" s="14" t="s">
        <v>5459</v>
      </c>
      <c r="N1686">
        <v>3</v>
      </c>
    </row>
    <row r="1687" spans="1:14" x14ac:dyDescent="0.75">
      <c r="A1687" s="14" t="s">
        <v>10</v>
      </c>
      <c r="B1687" s="14" t="s">
        <v>11</v>
      </c>
      <c r="C1687" s="14" t="s">
        <v>12</v>
      </c>
      <c r="D1687" s="14" t="s">
        <v>5454</v>
      </c>
      <c r="E1687">
        <v>10309888</v>
      </c>
      <c r="F1687" s="14" t="s">
        <v>38</v>
      </c>
      <c r="G1687">
        <v>66111496</v>
      </c>
      <c r="H1687" s="14" t="s">
        <v>2688</v>
      </c>
      <c r="I1687" s="14" t="s">
        <v>2689</v>
      </c>
      <c r="J1687" s="14" t="s">
        <v>5456</v>
      </c>
      <c r="K1687" s="14" t="s">
        <v>5460</v>
      </c>
      <c r="L1687" s="14" t="s">
        <v>5468</v>
      </c>
      <c r="M1687" s="14" t="s">
        <v>5483</v>
      </c>
      <c r="N1687">
        <v>15</v>
      </c>
    </row>
    <row r="1688" spans="1:14" x14ac:dyDescent="0.75">
      <c r="A1688" s="14" t="s">
        <v>10</v>
      </c>
      <c r="B1688" s="14" t="s">
        <v>11</v>
      </c>
      <c r="C1688" s="14" t="s">
        <v>12</v>
      </c>
      <c r="D1688" s="14" t="s">
        <v>5454</v>
      </c>
      <c r="E1688">
        <v>10309888</v>
      </c>
      <c r="F1688" s="14" t="s">
        <v>38</v>
      </c>
      <c r="G1688">
        <v>66111541</v>
      </c>
      <c r="H1688" s="14" t="s">
        <v>5205</v>
      </c>
      <c r="I1688" s="14" t="s">
        <v>3018</v>
      </c>
      <c r="J1688" s="14" t="s">
        <v>5473</v>
      </c>
      <c r="K1688" s="14" t="s">
        <v>5460</v>
      </c>
      <c r="L1688" s="14" t="s">
        <v>5468</v>
      </c>
      <c r="M1688" s="14" t="s">
        <v>5469</v>
      </c>
      <c r="N1688">
        <v>20</v>
      </c>
    </row>
    <row r="1689" spans="1:14" x14ac:dyDescent="0.75">
      <c r="A1689" s="14" t="s">
        <v>10</v>
      </c>
      <c r="B1689" s="14" t="s">
        <v>11</v>
      </c>
      <c r="C1689" s="14" t="s">
        <v>12</v>
      </c>
      <c r="D1689" s="14" t="s">
        <v>5454</v>
      </c>
      <c r="E1689">
        <v>10309888</v>
      </c>
      <c r="F1689" s="14" t="s">
        <v>38</v>
      </c>
      <c r="G1689">
        <v>66112406</v>
      </c>
      <c r="H1689" s="14" t="s">
        <v>612</v>
      </c>
      <c r="I1689" s="14" t="s">
        <v>613</v>
      </c>
      <c r="J1689" s="14" t="s">
        <v>5472</v>
      </c>
      <c r="K1689" s="14" t="s">
        <v>5457</v>
      </c>
      <c r="L1689" s="14" t="s">
        <v>5458</v>
      </c>
      <c r="M1689" s="14" t="s">
        <v>5459</v>
      </c>
      <c r="N1689">
        <v>20</v>
      </c>
    </row>
    <row r="1690" spans="1:14" x14ac:dyDescent="0.75">
      <c r="A1690" s="14" t="s">
        <v>10</v>
      </c>
      <c r="B1690" s="14" t="s">
        <v>11</v>
      </c>
      <c r="C1690" s="14" t="s">
        <v>12</v>
      </c>
      <c r="D1690" s="14" t="s">
        <v>5454</v>
      </c>
      <c r="E1690">
        <v>10309888</v>
      </c>
      <c r="F1690" s="14" t="s">
        <v>38</v>
      </c>
      <c r="G1690">
        <v>66112517</v>
      </c>
      <c r="H1690" s="14" t="s">
        <v>4284</v>
      </c>
      <c r="I1690" s="14" t="s">
        <v>4285</v>
      </c>
      <c r="J1690" s="14" t="s">
        <v>5473</v>
      </c>
      <c r="K1690" s="14" t="s">
        <v>5457</v>
      </c>
      <c r="L1690" s="14" t="s">
        <v>5458</v>
      </c>
      <c r="M1690" s="14" t="s">
        <v>5467</v>
      </c>
      <c r="N1690">
        <v>15</v>
      </c>
    </row>
    <row r="1691" spans="1:14" x14ac:dyDescent="0.75">
      <c r="A1691" s="14" t="s">
        <v>10</v>
      </c>
      <c r="B1691" s="14" t="s">
        <v>11</v>
      </c>
      <c r="C1691" s="14" t="s">
        <v>12</v>
      </c>
      <c r="D1691" s="14" t="s">
        <v>5454</v>
      </c>
      <c r="E1691">
        <v>10309888</v>
      </c>
      <c r="F1691" s="14" t="s">
        <v>38</v>
      </c>
      <c r="G1691">
        <v>66112527</v>
      </c>
      <c r="H1691" s="14" t="s">
        <v>4274</v>
      </c>
      <c r="I1691" s="14" t="s">
        <v>4275</v>
      </c>
      <c r="J1691" s="14" t="s">
        <v>5472</v>
      </c>
      <c r="K1691" s="14" t="s">
        <v>5457</v>
      </c>
      <c r="L1691" s="14" t="s">
        <v>5458</v>
      </c>
      <c r="M1691" s="14" t="s">
        <v>5459</v>
      </c>
      <c r="N1691">
        <v>30</v>
      </c>
    </row>
    <row r="1692" spans="1:14" x14ac:dyDescent="0.75">
      <c r="A1692" s="14" t="s">
        <v>10</v>
      </c>
      <c r="B1692" s="14" t="s">
        <v>11</v>
      </c>
      <c r="C1692" s="14" t="s">
        <v>12</v>
      </c>
      <c r="D1692" s="14" t="s">
        <v>5454</v>
      </c>
      <c r="E1692">
        <v>10309888</v>
      </c>
      <c r="F1692" s="14" t="s">
        <v>38</v>
      </c>
      <c r="G1692">
        <v>66112527</v>
      </c>
      <c r="H1692" s="14" t="s">
        <v>4274</v>
      </c>
      <c r="I1692" s="14" t="s">
        <v>4275</v>
      </c>
      <c r="J1692" s="14" t="s">
        <v>5472</v>
      </c>
      <c r="K1692" s="14" t="s">
        <v>5457</v>
      </c>
      <c r="L1692" s="14" t="s">
        <v>5458</v>
      </c>
      <c r="M1692" s="14" t="s">
        <v>5467</v>
      </c>
      <c r="N1692">
        <v>10</v>
      </c>
    </row>
    <row r="1693" spans="1:14" x14ac:dyDescent="0.75">
      <c r="A1693" s="14" t="s">
        <v>10</v>
      </c>
      <c r="B1693" s="14" t="s">
        <v>11</v>
      </c>
      <c r="C1693" s="14" t="s">
        <v>12</v>
      </c>
      <c r="D1693" s="14" t="s">
        <v>5454</v>
      </c>
      <c r="E1693">
        <v>10309888</v>
      </c>
      <c r="F1693" s="14" t="s">
        <v>38</v>
      </c>
      <c r="G1693">
        <v>66112587</v>
      </c>
      <c r="H1693" s="14" t="s">
        <v>3348</v>
      </c>
      <c r="I1693" s="14" t="s">
        <v>3349</v>
      </c>
      <c r="J1693" s="14" t="s">
        <v>5482</v>
      </c>
      <c r="K1693" s="14" t="s">
        <v>5457</v>
      </c>
      <c r="L1693" s="14" t="s">
        <v>5458</v>
      </c>
      <c r="M1693" s="14" t="s">
        <v>5459</v>
      </c>
      <c r="N1693">
        <v>30</v>
      </c>
    </row>
    <row r="1694" spans="1:14" x14ac:dyDescent="0.75">
      <c r="A1694" s="14" t="s">
        <v>10</v>
      </c>
      <c r="B1694" s="14" t="s">
        <v>11</v>
      </c>
      <c r="C1694" s="14" t="s">
        <v>12</v>
      </c>
      <c r="D1694" s="14" t="s">
        <v>5454</v>
      </c>
      <c r="E1694">
        <v>10309888</v>
      </c>
      <c r="F1694" s="14" t="s">
        <v>38</v>
      </c>
      <c r="G1694">
        <v>66112594</v>
      </c>
      <c r="H1694" s="14" t="s">
        <v>2594</v>
      </c>
      <c r="I1694" s="14" t="s">
        <v>2595</v>
      </c>
      <c r="J1694" s="14" t="s">
        <v>5473</v>
      </c>
      <c r="K1694" s="14" t="s">
        <v>5457</v>
      </c>
      <c r="L1694" s="14" t="s">
        <v>5458</v>
      </c>
      <c r="M1694" s="14" t="s">
        <v>5459</v>
      </c>
      <c r="N1694">
        <v>20</v>
      </c>
    </row>
    <row r="1695" spans="1:14" x14ac:dyDescent="0.75">
      <c r="A1695" s="14" t="s">
        <v>10</v>
      </c>
      <c r="B1695" s="14" t="s">
        <v>11</v>
      </c>
      <c r="C1695" s="14" t="s">
        <v>12</v>
      </c>
      <c r="D1695" s="14" t="s">
        <v>5454</v>
      </c>
      <c r="E1695">
        <v>10309888</v>
      </c>
      <c r="F1695" s="14" t="s">
        <v>38</v>
      </c>
      <c r="G1695">
        <v>66112594</v>
      </c>
      <c r="H1695" s="14" t="s">
        <v>2594</v>
      </c>
      <c r="I1695" s="14" t="s">
        <v>2595</v>
      </c>
      <c r="J1695" s="14" t="s">
        <v>5473</v>
      </c>
      <c r="K1695" s="14" t="s">
        <v>5460</v>
      </c>
      <c r="L1695" s="14" t="s">
        <v>5468</v>
      </c>
      <c r="M1695" s="14" t="s">
        <v>5469</v>
      </c>
      <c r="N1695">
        <v>10</v>
      </c>
    </row>
    <row r="1696" spans="1:14" x14ac:dyDescent="0.75">
      <c r="A1696" s="14" t="s">
        <v>10</v>
      </c>
      <c r="B1696" s="14" t="s">
        <v>11</v>
      </c>
      <c r="C1696" s="14" t="s">
        <v>12</v>
      </c>
      <c r="D1696" s="14" t="s">
        <v>5454</v>
      </c>
      <c r="E1696">
        <v>10309888</v>
      </c>
      <c r="F1696" s="14" t="s">
        <v>38</v>
      </c>
      <c r="G1696">
        <v>66112729</v>
      </c>
      <c r="H1696" s="14" t="s">
        <v>42</v>
      </c>
      <c r="I1696" s="14" t="s">
        <v>43</v>
      </c>
      <c r="J1696" s="14" t="s">
        <v>5473</v>
      </c>
      <c r="K1696" s="14" t="s">
        <v>5460</v>
      </c>
      <c r="L1696" s="14" t="s">
        <v>5468</v>
      </c>
      <c r="M1696" s="14" t="s">
        <v>5469</v>
      </c>
      <c r="N1696">
        <v>10</v>
      </c>
    </row>
    <row r="1697" spans="1:14" x14ac:dyDescent="0.75">
      <c r="A1697" s="14" t="s">
        <v>10</v>
      </c>
      <c r="B1697" s="14" t="s">
        <v>11</v>
      </c>
      <c r="C1697" s="14" t="s">
        <v>12</v>
      </c>
      <c r="D1697" s="14" t="s">
        <v>5454</v>
      </c>
      <c r="E1697">
        <v>10309888</v>
      </c>
      <c r="F1697" s="14" t="s">
        <v>38</v>
      </c>
      <c r="G1697">
        <v>66112948</v>
      </c>
      <c r="H1697" s="14" t="s">
        <v>5143</v>
      </c>
      <c r="I1697" s="14" t="s">
        <v>5144</v>
      </c>
      <c r="J1697" s="14" t="s">
        <v>5472</v>
      </c>
      <c r="K1697" s="14" t="s">
        <v>5457</v>
      </c>
      <c r="L1697" s="14" t="s">
        <v>5458</v>
      </c>
      <c r="M1697" s="14" t="s">
        <v>5459</v>
      </c>
      <c r="N1697">
        <v>15</v>
      </c>
    </row>
    <row r="1698" spans="1:14" x14ac:dyDescent="0.75">
      <c r="A1698" s="14" t="s">
        <v>10</v>
      </c>
      <c r="B1698" s="14" t="s">
        <v>11</v>
      </c>
      <c r="C1698" s="14" t="s">
        <v>12</v>
      </c>
      <c r="D1698" s="14" t="s">
        <v>5454</v>
      </c>
      <c r="E1698">
        <v>10309888</v>
      </c>
      <c r="F1698" s="14" t="s">
        <v>38</v>
      </c>
      <c r="G1698">
        <v>66112948</v>
      </c>
      <c r="H1698" s="14" t="s">
        <v>5143</v>
      </c>
      <c r="I1698" s="14" t="s">
        <v>5144</v>
      </c>
      <c r="J1698" s="14" t="s">
        <v>5472</v>
      </c>
      <c r="K1698" s="14" t="s">
        <v>5460</v>
      </c>
      <c r="L1698" s="14" t="s">
        <v>5468</v>
      </c>
      <c r="M1698" s="14" t="s">
        <v>5469</v>
      </c>
      <c r="N1698">
        <v>20</v>
      </c>
    </row>
    <row r="1699" spans="1:14" x14ac:dyDescent="0.75">
      <c r="A1699" s="14" t="s">
        <v>10</v>
      </c>
      <c r="B1699" s="14" t="s">
        <v>11</v>
      </c>
      <c r="C1699" s="14" t="s">
        <v>12</v>
      </c>
      <c r="D1699" s="14" t="s">
        <v>5454</v>
      </c>
      <c r="E1699">
        <v>10309888</v>
      </c>
      <c r="F1699" s="14" t="s">
        <v>38</v>
      </c>
      <c r="G1699">
        <v>66112948</v>
      </c>
      <c r="H1699" s="14" t="s">
        <v>5143</v>
      </c>
      <c r="I1699" s="14" t="s">
        <v>5144</v>
      </c>
      <c r="J1699" s="14" t="s">
        <v>5472</v>
      </c>
      <c r="K1699" s="14" t="s">
        <v>5460</v>
      </c>
      <c r="L1699" s="14" t="s">
        <v>5461</v>
      </c>
      <c r="M1699" s="14" t="s">
        <v>5471</v>
      </c>
      <c r="N1699">
        <v>10</v>
      </c>
    </row>
    <row r="1700" spans="1:14" x14ac:dyDescent="0.75">
      <c r="A1700" s="14" t="s">
        <v>10</v>
      </c>
      <c r="B1700" s="14" t="s">
        <v>11</v>
      </c>
      <c r="C1700" s="14" t="s">
        <v>12</v>
      </c>
      <c r="D1700" s="14" t="s">
        <v>5454</v>
      </c>
      <c r="E1700">
        <v>10309888</v>
      </c>
      <c r="F1700" s="14" t="s">
        <v>38</v>
      </c>
      <c r="G1700">
        <v>66113175</v>
      </c>
      <c r="H1700" s="14" t="s">
        <v>606</v>
      </c>
      <c r="I1700" s="14" t="s">
        <v>607</v>
      </c>
      <c r="J1700" s="14" t="s">
        <v>5472</v>
      </c>
      <c r="K1700" s="14" t="s">
        <v>5457</v>
      </c>
      <c r="L1700" s="14" t="s">
        <v>5458</v>
      </c>
      <c r="M1700" s="14" t="s">
        <v>5459</v>
      </c>
      <c r="N1700">
        <v>2</v>
      </c>
    </row>
    <row r="1701" spans="1:14" x14ac:dyDescent="0.75">
      <c r="A1701" s="14" t="s">
        <v>10</v>
      </c>
      <c r="B1701" s="14" t="s">
        <v>11</v>
      </c>
      <c r="C1701" s="14" t="s">
        <v>12</v>
      </c>
      <c r="D1701" s="14" t="s">
        <v>5454</v>
      </c>
      <c r="E1701">
        <v>10309888</v>
      </c>
      <c r="F1701" s="14" t="s">
        <v>38</v>
      </c>
      <c r="G1701">
        <v>66113175</v>
      </c>
      <c r="H1701" s="14" t="s">
        <v>606</v>
      </c>
      <c r="I1701" s="14" t="s">
        <v>607</v>
      </c>
      <c r="J1701" s="14" t="s">
        <v>5472</v>
      </c>
      <c r="K1701" s="14" t="s">
        <v>5457</v>
      </c>
      <c r="L1701" s="14" t="s">
        <v>5458</v>
      </c>
      <c r="M1701" s="14" t="s">
        <v>5467</v>
      </c>
      <c r="N1701">
        <v>1</v>
      </c>
    </row>
    <row r="1702" spans="1:14" x14ac:dyDescent="0.75">
      <c r="A1702" s="14" t="s">
        <v>10</v>
      </c>
      <c r="B1702" s="14" t="s">
        <v>11</v>
      </c>
      <c r="C1702" s="14" t="s">
        <v>12</v>
      </c>
      <c r="D1702" s="14" t="s">
        <v>5454</v>
      </c>
      <c r="E1702">
        <v>10309888</v>
      </c>
      <c r="F1702" s="14" t="s">
        <v>38</v>
      </c>
      <c r="G1702">
        <v>66113175</v>
      </c>
      <c r="H1702" s="14" t="s">
        <v>606</v>
      </c>
      <c r="I1702" s="14" t="s">
        <v>607</v>
      </c>
      <c r="J1702" s="14" t="s">
        <v>5472</v>
      </c>
      <c r="K1702" s="14" t="s">
        <v>5460</v>
      </c>
      <c r="L1702" s="14" t="s">
        <v>5461</v>
      </c>
      <c r="M1702" s="14" t="s">
        <v>5471</v>
      </c>
      <c r="N1702">
        <v>3</v>
      </c>
    </row>
    <row r="1703" spans="1:14" x14ac:dyDescent="0.75">
      <c r="A1703" s="14" t="s">
        <v>10</v>
      </c>
      <c r="B1703" s="14" t="s">
        <v>11</v>
      </c>
      <c r="C1703" s="14" t="s">
        <v>12</v>
      </c>
      <c r="D1703" s="14" t="s">
        <v>5454</v>
      </c>
      <c r="E1703">
        <v>10309888</v>
      </c>
      <c r="F1703" s="14" t="s">
        <v>38</v>
      </c>
      <c r="G1703">
        <v>66113469</v>
      </c>
      <c r="H1703" s="14" t="s">
        <v>3414</v>
      </c>
      <c r="I1703" s="14" t="s">
        <v>43</v>
      </c>
      <c r="J1703" s="14" t="s">
        <v>5472</v>
      </c>
      <c r="K1703" s="14" t="s">
        <v>5457</v>
      </c>
      <c r="L1703" s="14" t="s">
        <v>5458</v>
      </c>
      <c r="M1703" s="14" t="s">
        <v>5459</v>
      </c>
      <c r="N1703">
        <v>2</v>
      </c>
    </row>
    <row r="1704" spans="1:14" x14ac:dyDescent="0.75">
      <c r="A1704" s="14" t="s">
        <v>10</v>
      </c>
      <c r="B1704" s="14" t="s">
        <v>11</v>
      </c>
      <c r="C1704" s="14" t="s">
        <v>12</v>
      </c>
      <c r="D1704" s="14" t="s">
        <v>5454</v>
      </c>
      <c r="E1704">
        <v>10309888</v>
      </c>
      <c r="F1704" s="14" t="s">
        <v>38</v>
      </c>
      <c r="G1704">
        <v>66113469</v>
      </c>
      <c r="H1704" s="14" t="s">
        <v>3414</v>
      </c>
      <c r="I1704" s="14" t="s">
        <v>43</v>
      </c>
      <c r="J1704" s="14" t="s">
        <v>5472</v>
      </c>
      <c r="K1704" s="14" t="s">
        <v>5457</v>
      </c>
      <c r="L1704" s="14" t="s">
        <v>5458</v>
      </c>
      <c r="M1704" s="14" t="s">
        <v>5467</v>
      </c>
      <c r="N1704">
        <v>1</v>
      </c>
    </row>
    <row r="1705" spans="1:14" x14ac:dyDescent="0.75">
      <c r="A1705" s="14" t="s">
        <v>10</v>
      </c>
      <c r="B1705" s="14" t="s">
        <v>11</v>
      </c>
      <c r="C1705" s="14" t="s">
        <v>12</v>
      </c>
      <c r="D1705" s="14" t="s">
        <v>5454</v>
      </c>
      <c r="E1705">
        <v>10309888</v>
      </c>
      <c r="F1705" s="14" t="s">
        <v>38</v>
      </c>
      <c r="G1705">
        <v>66113469</v>
      </c>
      <c r="H1705" s="14" t="s">
        <v>3414</v>
      </c>
      <c r="I1705" s="14" t="s">
        <v>43</v>
      </c>
      <c r="J1705" s="14" t="s">
        <v>5472</v>
      </c>
      <c r="K1705" s="14" t="s">
        <v>5460</v>
      </c>
      <c r="L1705" s="14" t="s">
        <v>5461</v>
      </c>
      <c r="M1705" s="14" t="s">
        <v>5471</v>
      </c>
      <c r="N1705">
        <v>2</v>
      </c>
    </row>
    <row r="1706" spans="1:14" x14ac:dyDescent="0.75">
      <c r="A1706" s="14" t="s">
        <v>10</v>
      </c>
      <c r="B1706" s="14" t="s">
        <v>11</v>
      </c>
      <c r="C1706" s="14" t="s">
        <v>12</v>
      </c>
      <c r="D1706" s="14" t="s">
        <v>5454</v>
      </c>
      <c r="E1706">
        <v>10309888</v>
      </c>
      <c r="F1706" s="14" t="s">
        <v>38</v>
      </c>
      <c r="G1706">
        <v>66113937</v>
      </c>
      <c r="H1706" s="14" t="s">
        <v>2230</v>
      </c>
      <c r="I1706" s="14" t="s">
        <v>2231</v>
      </c>
      <c r="J1706" s="14" t="s">
        <v>5485</v>
      </c>
      <c r="K1706" s="14" t="s">
        <v>5457</v>
      </c>
      <c r="L1706" s="14" t="s">
        <v>5458</v>
      </c>
      <c r="M1706" s="14" t="s">
        <v>5459</v>
      </c>
      <c r="N1706">
        <v>257</v>
      </c>
    </row>
    <row r="1707" spans="1:14" x14ac:dyDescent="0.75">
      <c r="A1707" s="14" t="s">
        <v>10</v>
      </c>
      <c r="B1707" s="14" t="s">
        <v>11</v>
      </c>
      <c r="C1707" s="14" t="s">
        <v>12</v>
      </c>
      <c r="D1707" s="14" t="s">
        <v>5454</v>
      </c>
      <c r="E1707">
        <v>10309888</v>
      </c>
      <c r="F1707" s="14" t="s">
        <v>38</v>
      </c>
      <c r="G1707">
        <v>66113937</v>
      </c>
      <c r="H1707" s="14" t="s">
        <v>2230</v>
      </c>
      <c r="I1707" s="14" t="s">
        <v>2231</v>
      </c>
      <c r="J1707" s="14" t="s">
        <v>5485</v>
      </c>
      <c r="K1707" s="14" t="s">
        <v>5460</v>
      </c>
      <c r="L1707" s="14" t="s">
        <v>5468</v>
      </c>
      <c r="M1707" s="14" t="s">
        <v>5469</v>
      </c>
      <c r="N1707">
        <v>70</v>
      </c>
    </row>
    <row r="1708" spans="1:14" x14ac:dyDescent="0.75">
      <c r="A1708" s="14" t="s">
        <v>10</v>
      </c>
      <c r="B1708" s="14" t="s">
        <v>11</v>
      </c>
      <c r="C1708" s="14" t="s">
        <v>12</v>
      </c>
      <c r="D1708" s="14" t="s">
        <v>5454</v>
      </c>
      <c r="E1708">
        <v>10309888</v>
      </c>
      <c r="F1708" s="14" t="s">
        <v>38</v>
      </c>
      <c r="G1708">
        <v>66113937</v>
      </c>
      <c r="H1708" s="14" t="s">
        <v>2230</v>
      </c>
      <c r="I1708" s="14" t="s">
        <v>2231</v>
      </c>
      <c r="J1708" s="14" t="s">
        <v>5485</v>
      </c>
      <c r="K1708" s="14" t="s">
        <v>5460</v>
      </c>
      <c r="L1708" s="14" t="s">
        <v>5461</v>
      </c>
      <c r="M1708" s="14" t="s">
        <v>5471</v>
      </c>
      <c r="N1708">
        <v>50</v>
      </c>
    </row>
    <row r="1709" spans="1:14" x14ac:dyDescent="0.75">
      <c r="A1709" s="14" t="s">
        <v>10</v>
      </c>
      <c r="B1709" s="14" t="s">
        <v>11</v>
      </c>
      <c r="C1709" s="14" t="s">
        <v>12</v>
      </c>
      <c r="D1709" s="14" t="s">
        <v>5454</v>
      </c>
      <c r="E1709">
        <v>10309888</v>
      </c>
      <c r="F1709" s="14" t="s">
        <v>38</v>
      </c>
      <c r="G1709">
        <v>66113937</v>
      </c>
      <c r="H1709" s="14" t="s">
        <v>2230</v>
      </c>
      <c r="I1709" s="14" t="s">
        <v>2231</v>
      </c>
      <c r="J1709" s="14" t="s">
        <v>5485</v>
      </c>
      <c r="K1709" s="14" t="s">
        <v>5460</v>
      </c>
      <c r="L1709" s="14" t="s">
        <v>5461</v>
      </c>
      <c r="M1709" s="14" t="s">
        <v>5462</v>
      </c>
      <c r="N1709">
        <v>10</v>
      </c>
    </row>
    <row r="1710" spans="1:14" x14ac:dyDescent="0.75">
      <c r="A1710" s="14" t="s">
        <v>10</v>
      </c>
      <c r="B1710" s="14" t="s">
        <v>11</v>
      </c>
      <c r="C1710" s="14" t="s">
        <v>12</v>
      </c>
      <c r="D1710" s="14" t="s">
        <v>5454</v>
      </c>
      <c r="E1710">
        <v>10309888</v>
      </c>
      <c r="F1710" s="14" t="s">
        <v>38</v>
      </c>
      <c r="G1710">
        <v>66114818</v>
      </c>
      <c r="H1710" s="14" t="s">
        <v>12062</v>
      </c>
      <c r="I1710" s="14" t="s">
        <v>912</v>
      </c>
      <c r="J1710" s="14" t="s">
        <v>5473</v>
      </c>
      <c r="K1710" s="14" t="s">
        <v>5457</v>
      </c>
      <c r="L1710" s="14" t="s">
        <v>5458</v>
      </c>
      <c r="M1710" s="14" t="s">
        <v>5459</v>
      </c>
      <c r="N1710">
        <v>5</v>
      </c>
    </row>
    <row r="1711" spans="1:14" x14ac:dyDescent="0.75">
      <c r="A1711" s="14" t="s">
        <v>10</v>
      </c>
      <c r="B1711" s="14" t="s">
        <v>11</v>
      </c>
      <c r="C1711" s="14" t="s">
        <v>12</v>
      </c>
      <c r="D1711" s="14" t="s">
        <v>5454</v>
      </c>
      <c r="E1711">
        <v>10309888</v>
      </c>
      <c r="F1711" s="14" t="s">
        <v>38</v>
      </c>
      <c r="G1711">
        <v>66114818</v>
      </c>
      <c r="H1711" s="14" t="s">
        <v>12062</v>
      </c>
      <c r="I1711" s="14" t="s">
        <v>912</v>
      </c>
      <c r="J1711" s="14" t="s">
        <v>5473</v>
      </c>
      <c r="K1711" s="14" t="s">
        <v>5460</v>
      </c>
      <c r="L1711" s="14" t="s">
        <v>5468</v>
      </c>
      <c r="M1711" s="14" t="s">
        <v>5469</v>
      </c>
      <c r="N1711">
        <v>10</v>
      </c>
    </row>
    <row r="1712" spans="1:14" x14ac:dyDescent="0.75">
      <c r="A1712" s="14" t="s">
        <v>10</v>
      </c>
      <c r="B1712" s="14" t="s">
        <v>11</v>
      </c>
      <c r="C1712" s="14" t="s">
        <v>12</v>
      </c>
      <c r="D1712" s="14" t="s">
        <v>5454</v>
      </c>
      <c r="E1712">
        <v>10309888</v>
      </c>
      <c r="F1712" s="14" t="s">
        <v>38</v>
      </c>
      <c r="G1712">
        <v>66115103</v>
      </c>
      <c r="H1712" s="14" t="s">
        <v>2422</v>
      </c>
      <c r="I1712" s="14" t="s">
        <v>2423</v>
      </c>
      <c r="J1712" s="14" t="s">
        <v>5473</v>
      </c>
      <c r="K1712" s="14" t="s">
        <v>5460</v>
      </c>
      <c r="L1712" s="14" t="s">
        <v>5468</v>
      </c>
      <c r="M1712" s="14" t="s">
        <v>5469</v>
      </c>
      <c r="N1712">
        <v>10</v>
      </c>
    </row>
    <row r="1713" spans="1:14" x14ac:dyDescent="0.75">
      <c r="A1713" s="14" t="s">
        <v>10</v>
      </c>
      <c r="B1713" s="14" t="s">
        <v>11</v>
      </c>
      <c r="C1713" s="14" t="s">
        <v>12</v>
      </c>
      <c r="D1713" s="14" t="s">
        <v>5454</v>
      </c>
      <c r="E1713">
        <v>10309888</v>
      </c>
      <c r="F1713" s="14" t="s">
        <v>38</v>
      </c>
      <c r="G1713">
        <v>66115106</v>
      </c>
      <c r="H1713" s="14" t="s">
        <v>3825</v>
      </c>
      <c r="I1713" s="14" t="s">
        <v>3826</v>
      </c>
      <c r="J1713" s="14" t="s">
        <v>5473</v>
      </c>
      <c r="K1713" s="14" t="s">
        <v>5460</v>
      </c>
      <c r="L1713" s="14" t="s">
        <v>5468</v>
      </c>
      <c r="M1713" s="14" t="s">
        <v>5469</v>
      </c>
      <c r="N1713">
        <v>10</v>
      </c>
    </row>
    <row r="1714" spans="1:14" x14ac:dyDescent="0.75">
      <c r="A1714" s="14" t="s">
        <v>10</v>
      </c>
      <c r="B1714" s="14" t="s">
        <v>11</v>
      </c>
      <c r="C1714" s="14" t="s">
        <v>12</v>
      </c>
      <c r="D1714" s="14" t="s">
        <v>5454</v>
      </c>
      <c r="E1714">
        <v>10309888</v>
      </c>
      <c r="F1714" s="14" t="s">
        <v>38</v>
      </c>
      <c r="G1714">
        <v>66115106</v>
      </c>
      <c r="H1714" s="14" t="s">
        <v>3825</v>
      </c>
      <c r="I1714" s="14" t="s">
        <v>3826</v>
      </c>
      <c r="J1714" s="14" t="s">
        <v>5473</v>
      </c>
      <c r="K1714" s="14" t="s">
        <v>5460</v>
      </c>
      <c r="L1714" s="14" t="s">
        <v>5461</v>
      </c>
      <c r="M1714" s="14" t="s">
        <v>5471</v>
      </c>
      <c r="N1714">
        <v>10</v>
      </c>
    </row>
    <row r="1715" spans="1:14" x14ac:dyDescent="0.75">
      <c r="A1715" s="14" t="s">
        <v>10</v>
      </c>
      <c r="B1715" s="14" t="s">
        <v>11</v>
      </c>
      <c r="C1715" s="14" t="s">
        <v>12</v>
      </c>
      <c r="D1715" s="14" t="s">
        <v>5454</v>
      </c>
      <c r="E1715">
        <v>10309888</v>
      </c>
      <c r="F1715" s="14" t="s">
        <v>38</v>
      </c>
      <c r="G1715">
        <v>66115555</v>
      </c>
      <c r="H1715" s="14" t="s">
        <v>12192</v>
      </c>
      <c r="I1715" s="14" t="s">
        <v>12193</v>
      </c>
      <c r="J1715" s="14" t="s">
        <v>5473</v>
      </c>
      <c r="K1715" s="14" t="s">
        <v>5460</v>
      </c>
      <c r="L1715" s="14" t="s">
        <v>5468</v>
      </c>
      <c r="M1715" s="14" t="s">
        <v>5469</v>
      </c>
      <c r="N1715">
        <v>3</v>
      </c>
    </row>
    <row r="1716" spans="1:14" x14ac:dyDescent="0.75">
      <c r="A1716" s="14" t="s">
        <v>10</v>
      </c>
      <c r="B1716" s="14" t="s">
        <v>11</v>
      </c>
      <c r="C1716" s="14" t="s">
        <v>12</v>
      </c>
      <c r="D1716" s="14" t="s">
        <v>5454</v>
      </c>
      <c r="E1716">
        <v>10309888</v>
      </c>
      <c r="F1716" s="14" t="s">
        <v>38</v>
      </c>
      <c r="G1716">
        <v>66115555</v>
      </c>
      <c r="H1716" s="14" t="s">
        <v>12192</v>
      </c>
      <c r="I1716" s="14" t="s">
        <v>12193</v>
      </c>
      <c r="J1716" s="14" t="s">
        <v>5473</v>
      </c>
      <c r="K1716" s="14" t="s">
        <v>5460</v>
      </c>
      <c r="L1716" s="14" t="s">
        <v>5461</v>
      </c>
      <c r="M1716" s="14" t="s">
        <v>5471</v>
      </c>
      <c r="N1716">
        <v>10</v>
      </c>
    </row>
    <row r="1717" spans="1:14" x14ac:dyDescent="0.75">
      <c r="A1717" s="14" t="s">
        <v>10</v>
      </c>
      <c r="B1717" s="14" t="s">
        <v>11</v>
      </c>
      <c r="C1717" s="14" t="s">
        <v>12</v>
      </c>
      <c r="D1717" s="14" t="s">
        <v>5454</v>
      </c>
      <c r="E1717">
        <v>10309888</v>
      </c>
      <c r="F1717" s="14" t="s">
        <v>38</v>
      </c>
      <c r="G1717">
        <v>66115597</v>
      </c>
      <c r="H1717" s="14" t="s">
        <v>8433</v>
      </c>
      <c r="I1717" s="14" t="s">
        <v>12074</v>
      </c>
      <c r="J1717" s="14" t="s">
        <v>5473</v>
      </c>
      <c r="K1717" s="14" t="s">
        <v>5457</v>
      </c>
      <c r="L1717" s="14" t="s">
        <v>5458</v>
      </c>
      <c r="M1717" s="14" t="s">
        <v>5467</v>
      </c>
      <c r="N1717">
        <v>10</v>
      </c>
    </row>
    <row r="1718" spans="1:14" x14ac:dyDescent="0.75">
      <c r="A1718" s="14" t="s">
        <v>10</v>
      </c>
      <c r="B1718" s="14" t="s">
        <v>11</v>
      </c>
      <c r="C1718" s="14" t="s">
        <v>12</v>
      </c>
      <c r="D1718" s="14" t="s">
        <v>5454</v>
      </c>
      <c r="E1718">
        <v>10309888</v>
      </c>
      <c r="F1718" s="14" t="s">
        <v>38</v>
      </c>
      <c r="G1718">
        <v>66115597</v>
      </c>
      <c r="H1718" s="14" t="s">
        <v>8433</v>
      </c>
      <c r="I1718" s="14" t="s">
        <v>12074</v>
      </c>
      <c r="J1718" s="14" t="s">
        <v>5473</v>
      </c>
      <c r="K1718" s="14" t="s">
        <v>5460</v>
      </c>
      <c r="L1718" s="14" t="s">
        <v>5461</v>
      </c>
      <c r="M1718" s="14" t="s">
        <v>5471</v>
      </c>
      <c r="N1718">
        <v>15</v>
      </c>
    </row>
    <row r="1719" spans="1:14" x14ac:dyDescent="0.75">
      <c r="A1719" s="14" t="s">
        <v>10</v>
      </c>
      <c r="B1719" s="14" t="s">
        <v>11</v>
      </c>
      <c r="C1719" s="14" t="s">
        <v>12</v>
      </c>
      <c r="D1719" s="14" t="s">
        <v>5454</v>
      </c>
      <c r="E1719">
        <v>10309888</v>
      </c>
      <c r="F1719" s="14" t="s">
        <v>38</v>
      </c>
      <c r="G1719">
        <v>66150158</v>
      </c>
      <c r="H1719" s="14" t="s">
        <v>4730</v>
      </c>
      <c r="I1719" s="14" t="s">
        <v>4731</v>
      </c>
      <c r="J1719" s="14" t="s">
        <v>5472</v>
      </c>
      <c r="K1719" s="14" t="s">
        <v>5464</v>
      </c>
      <c r="L1719" s="14" t="s">
        <v>5465</v>
      </c>
      <c r="M1719" s="14" t="s">
        <v>5466</v>
      </c>
      <c r="N1719">
        <v>20</v>
      </c>
    </row>
    <row r="1720" spans="1:14" x14ac:dyDescent="0.75">
      <c r="A1720" s="14" t="s">
        <v>10</v>
      </c>
      <c r="B1720" s="14" t="s">
        <v>11</v>
      </c>
      <c r="C1720" s="14" t="s">
        <v>12</v>
      </c>
      <c r="D1720" s="14" t="s">
        <v>5454</v>
      </c>
      <c r="E1720">
        <v>10309888</v>
      </c>
      <c r="F1720" s="14" t="s">
        <v>38</v>
      </c>
      <c r="G1720">
        <v>66150158</v>
      </c>
      <c r="H1720" s="14" t="s">
        <v>4730</v>
      </c>
      <c r="I1720" s="14" t="s">
        <v>4731</v>
      </c>
      <c r="J1720" s="14" t="s">
        <v>5472</v>
      </c>
      <c r="K1720" s="14" t="s">
        <v>5457</v>
      </c>
      <c r="L1720" s="14" t="s">
        <v>5458</v>
      </c>
      <c r="M1720" s="14" t="s">
        <v>5459</v>
      </c>
      <c r="N1720">
        <v>50</v>
      </c>
    </row>
    <row r="1721" spans="1:14" x14ac:dyDescent="0.75">
      <c r="A1721" s="14" t="s">
        <v>10</v>
      </c>
      <c r="B1721" s="14" t="s">
        <v>11</v>
      </c>
      <c r="C1721" s="14" t="s">
        <v>12</v>
      </c>
      <c r="D1721" s="14" t="s">
        <v>5454</v>
      </c>
      <c r="E1721">
        <v>10309888</v>
      </c>
      <c r="F1721" s="14" t="s">
        <v>38</v>
      </c>
      <c r="G1721">
        <v>66150158</v>
      </c>
      <c r="H1721" s="14" t="s">
        <v>4730</v>
      </c>
      <c r="I1721" s="14" t="s">
        <v>4731</v>
      </c>
      <c r="J1721" s="14" t="s">
        <v>5472</v>
      </c>
      <c r="K1721" s="14" t="s">
        <v>5460</v>
      </c>
      <c r="L1721" s="14" t="s">
        <v>5468</v>
      </c>
      <c r="M1721" s="14" t="s">
        <v>5469</v>
      </c>
      <c r="N1721">
        <v>20</v>
      </c>
    </row>
    <row r="1722" spans="1:14" x14ac:dyDescent="0.75">
      <c r="A1722" s="14" t="s">
        <v>10</v>
      </c>
      <c r="B1722" s="14" t="s">
        <v>11</v>
      </c>
      <c r="C1722" s="14" t="s">
        <v>12</v>
      </c>
      <c r="D1722" s="14" t="s">
        <v>5454</v>
      </c>
      <c r="E1722">
        <v>10309888</v>
      </c>
      <c r="F1722" s="14" t="s">
        <v>38</v>
      </c>
      <c r="G1722">
        <v>66150158</v>
      </c>
      <c r="H1722" s="14" t="s">
        <v>4730</v>
      </c>
      <c r="I1722" s="14" t="s">
        <v>4731</v>
      </c>
      <c r="J1722" s="14" t="s">
        <v>5472</v>
      </c>
      <c r="K1722" s="14" t="s">
        <v>5460</v>
      </c>
      <c r="L1722" s="14" t="s">
        <v>5461</v>
      </c>
      <c r="M1722" s="14" t="s">
        <v>5471</v>
      </c>
      <c r="N1722">
        <v>20</v>
      </c>
    </row>
    <row r="1723" spans="1:14" x14ac:dyDescent="0.75">
      <c r="A1723" s="14" t="s">
        <v>10</v>
      </c>
      <c r="B1723" s="14" t="s">
        <v>11</v>
      </c>
      <c r="C1723" s="14" t="s">
        <v>12</v>
      </c>
      <c r="D1723" s="14" t="s">
        <v>5454</v>
      </c>
      <c r="E1723">
        <v>10309888</v>
      </c>
      <c r="F1723" s="14" t="s">
        <v>38</v>
      </c>
      <c r="G1723">
        <v>66150434</v>
      </c>
      <c r="H1723" s="14" t="s">
        <v>5408</v>
      </c>
      <c r="I1723" s="14" t="s">
        <v>5409</v>
      </c>
      <c r="J1723" s="14" t="s">
        <v>5473</v>
      </c>
      <c r="K1723" s="14" t="s">
        <v>5457</v>
      </c>
      <c r="L1723" s="14" t="s">
        <v>5458</v>
      </c>
      <c r="M1723" s="14" t="s">
        <v>5459</v>
      </c>
      <c r="N1723">
        <v>2</v>
      </c>
    </row>
    <row r="1724" spans="1:14" x14ac:dyDescent="0.75">
      <c r="A1724" s="14" t="s">
        <v>10</v>
      </c>
      <c r="B1724" s="14" t="s">
        <v>11</v>
      </c>
      <c r="C1724" s="14" t="s">
        <v>12</v>
      </c>
      <c r="D1724" s="14" t="s">
        <v>5454</v>
      </c>
      <c r="E1724">
        <v>10309888</v>
      </c>
      <c r="F1724" s="14" t="s">
        <v>38</v>
      </c>
      <c r="G1724">
        <v>66150434</v>
      </c>
      <c r="H1724" s="14" t="s">
        <v>5408</v>
      </c>
      <c r="I1724" s="14" t="s">
        <v>5409</v>
      </c>
      <c r="J1724" s="14" t="s">
        <v>5473</v>
      </c>
      <c r="K1724" s="14" t="s">
        <v>5457</v>
      </c>
      <c r="L1724" s="14" t="s">
        <v>5458</v>
      </c>
      <c r="M1724" s="14" t="s">
        <v>5467</v>
      </c>
      <c r="N1724">
        <v>1</v>
      </c>
    </row>
    <row r="1725" spans="1:14" x14ac:dyDescent="0.75">
      <c r="A1725" s="14" t="s">
        <v>10</v>
      </c>
      <c r="B1725" s="14" t="s">
        <v>11</v>
      </c>
      <c r="C1725" s="14" t="s">
        <v>12</v>
      </c>
      <c r="D1725" s="14" t="s">
        <v>5454</v>
      </c>
      <c r="E1725">
        <v>10309888</v>
      </c>
      <c r="F1725" s="14" t="s">
        <v>38</v>
      </c>
      <c r="G1725">
        <v>66150434</v>
      </c>
      <c r="H1725" s="14" t="s">
        <v>5408</v>
      </c>
      <c r="I1725" s="14" t="s">
        <v>5409</v>
      </c>
      <c r="J1725" s="14" t="s">
        <v>5473</v>
      </c>
      <c r="K1725" s="14" t="s">
        <v>5460</v>
      </c>
      <c r="L1725" s="14" t="s">
        <v>5461</v>
      </c>
      <c r="M1725" s="14" t="s">
        <v>5471</v>
      </c>
      <c r="N1725">
        <v>2</v>
      </c>
    </row>
    <row r="1726" spans="1:14" x14ac:dyDescent="0.75">
      <c r="A1726" s="14" t="s">
        <v>10</v>
      </c>
      <c r="B1726" s="14" t="s">
        <v>11</v>
      </c>
      <c r="C1726" s="14" t="s">
        <v>12</v>
      </c>
      <c r="D1726" s="14" t="s">
        <v>5454</v>
      </c>
      <c r="E1726">
        <v>10309888</v>
      </c>
      <c r="F1726" s="14" t="s">
        <v>38</v>
      </c>
      <c r="G1726">
        <v>66150485</v>
      </c>
      <c r="H1726" s="14" t="s">
        <v>310</v>
      </c>
      <c r="I1726" s="14" t="s">
        <v>311</v>
      </c>
      <c r="J1726" s="14" t="s">
        <v>5473</v>
      </c>
      <c r="K1726" s="14" t="s">
        <v>5457</v>
      </c>
      <c r="L1726" s="14" t="s">
        <v>5458</v>
      </c>
      <c r="M1726" s="14" t="s">
        <v>5459</v>
      </c>
      <c r="N1726">
        <v>20</v>
      </c>
    </row>
    <row r="1727" spans="1:14" x14ac:dyDescent="0.75">
      <c r="A1727" s="14" t="s">
        <v>10</v>
      </c>
      <c r="B1727" s="14" t="s">
        <v>11</v>
      </c>
      <c r="C1727" s="14" t="s">
        <v>12</v>
      </c>
      <c r="D1727" s="14" t="s">
        <v>5454</v>
      </c>
      <c r="E1727">
        <v>10309888</v>
      </c>
      <c r="F1727" s="14" t="s">
        <v>38</v>
      </c>
      <c r="G1727">
        <v>66150518</v>
      </c>
      <c r="H1727" s="14" t="s">
        <v>5349</v>
      </c>
      <c r="I1727" s="14" t="s">
        <v>5350</v>
      </c>
      <c r="J1727" s="14" t="s">
        <v>5473</v>
      </c>
      <c r="K1727" s="14" t="s">
        <v>5460</v>
      </c>
      <c r="L1727" s="14" t="s">
        <v>5461</v>
      </c>
      <c r="M1727" s="14" t="s">
        <v>5471</v>
      </c>
      <c r="N1727">
        <v>3</v>
      </c>
    </row>
    <row r="1728" spans="1:14" x14ac:dyDescent="0.75">
      <c r="A1728" s="14" t="s">
        <v>10</v>
      </c>
      <c r="B1728" s="14" t="s">
        <v>11</v>
      </c>
      <c r="C1728" s="14" t="s">
        <v>12</v>
      </c>
      <c r="D1728" s="14" t="s">
        <v>5454</v>
      </c>
      <c r="E1728">
        <v>10309888</v>
      </c>
      <c r="F1728" s="14" t="s">
        <v>38</v>
      </c>
      <c r="G1728">
        <v>66150655</v>
      </c>
      <c r="H1728" s="14" t="s">
        <v>1227</v>
      </c>
      <c r="I1728" s="14" t="s">
        <v>1228</v>
      </c>
      <c r="J1728" s="14" t="s">
        <v>5473</v>
      </c>
      <c r="K1728" s="14" t="s">
        <v>5460</v>
      </c>
      <c r="L1728" s="14" t="s">
        <v>5468</v>
      </c>
      <c r="M1728" s="14" t="s">
        <v>5469</v>
      </c>
      <c r="N1728">
        <v>10</v>
      </c>
    </row>
    <row r="1729" spans="1:14" x14ac:dyDescent="0.75">
      <c r="A1729" s="14" t="s">
        <v>10</v>
      </c>
      <c r="B1729" s="14" t="s">
        <v>11</v>
      </c>
      <c r="C1729" s="14" t="s">
        <v>12</v>
      </c>
      <c r="D1729" s="14" t="s">
        <v>5454</v>
      </c>
      <c r="E1729">
        <v>10309888</v>
      </c>
      <c r="F1729" s="14" t="s">
        <v>38</v>
      </c>
      <c r="G1729">
        <v>66150655</v>
      </c>
      <c r="H1729" s="14" t="s">
        <v>1227</v>
      </c>
      <c r="I1729" s="14" t="s">
        <v>1228</v>
      </c>
      <c r="J1729" s="14" t="s">
        <v>5473</v>
      </c>
      <c r="K1729" s="14" t="s">
        <v>5460</v>
      </c>
      <c r="L1729" s="14" t="s">
        <v>5461</v>
      </c>
      <c r="M1729" s="14" t="s">
        <v>5471</v>
      </c>
      <c r="N1729">
        <v>10</v>
      </c>
    </row>
    <row r="1730" spans="1:14" x14ac:dyDescent="0.75">
      <c r="A1730" s="14" t="s">
        <v>10</v>
      </c>
      <c r="B1730" s="14" t="s">
        <v>11</v>
      </c>
      <c r="C1730" s="14" t="s">
        <v>12</v>
      </c>
      <c r="D1730" s="14" t="s">
        <v>5454</v>
      </c>
      <c r="E1730">
        <v>10309888</v>
      </c>
      <c r="F1730" s="14" t="s">
        <v>38</v>
      </c>
      <c r="G1730">
        <v>66150854</v>
      </c>
      <c r="H1730" s="14" t="s">
        <v>4629</v>
      </c>
      <c r="I1730" s="14" t="s">
        <v>4630</v>
      </c>
      <c r="J1730" s="14" t="s">
        <v>5472</v>
      </c>
      <c r="K1730" s="14" t="s">
        <v>5457</v>
      </c>
      <c r="L1730" s="14" t="s">
        <v>5458</v>
      </c>
      <c r="M1730" s="14" t="s">
        <v>5459</v>
      </c>
      <c r="N1730">
        <v>50</v>
      </c>
    </row>
    <row r="1731" spans="1:14" x14ac:dyDescent="0.75">
      <c r="A1731" s="14" t="s">
        <v>10</v>
      </c>
      <c r="B1731" s="14" t="s">
        <v>11</v>
      </c>
      <c r="C1731" s="14" t="s">
        <v>12</v>
      </c>
      <c r="D1731" s="14" t="s">
        <v>5454</v>
      </c>
      <c r="E1731">
        <v>10309888</v>
      </c>
      <c r="F1731" s="14" t="s">
        <v>38</v>
      </c>
      <c r="G1731">
        <v>66150854</v>
      </c>
      <c r="H1731" s="14" t="s">
        <v>4629</v>
      </c>
      <c r="I1731" s="14" t="s">
        <v>4630</v>
      </c>
      <c r="J1731" s="14" t="s">
        <v>5472</v>
      </c>
      <c r="K1731" s="14" t="s">
        <v>5460</v>
      </c>
      <c r="L1731" s="14" t="s">
        <v>5461</v>
      </c>
      <c r="M1731" s="14" t="s">
        <v>5471</v>
      </c>
      <c r="N1731">
        <v>20</v>
      </c>
    </row>
    <row r="1732" spans="1:14" x14ac:dyDescent="0.75">
      <c r="A1732" s="14" t="s">
        <v>10</v>
      </c>
      <c r="B1732" s="14" t="s">
        <v>11</v>
      </c>
      <c r="C1732" s="14" t="s">
        <v>12</v>
      </c>
      <c r="D1732" s="14" t="s">
        <v>5454</v>
      </c>
      <c r="E1732">
        <v>10309888</v>
      </c>
      <c r="F1732" s="14" t="s">
        <v>38</v>
      </c>
      <c r="G1732">
        <v>66151397</v>
      </c>
      <c r="H1732" s="14" t="s">
        <v>3118</v>
      </c>
      <c r="I1732" s="14" t="s">
        <v>3119</v>
      </c>
      <c r="J1732" s="14" t="s">
        <v>5515</v>
      </c>
      <c r="K1732" s="14" t="s">
        <v>5457</v>
      </c>
      <c r="L1732" s="14" t="s">
        <v>5458</v>
      </c>
      <c r="M1732" s="14" t="s">
        <v>5459</v>
      </c>
      <c r="N1732">
        <v>60</v>
      </c>
    </row>
    <row r="1733" spans="1:14" x14ac:dyDescent="0.75">
      <c r="A1733" s="14" t="s">
        <v>10</v>
      </c>
      <c r="B1733" s="14" t="s">
        <v>11</v>
      </c>
      <c r="C1733" s="14" t="s">
        <v>12</v>
      </c>
      <c r="D1733" s="14" t="s">
        <v>5454</v>
      </c>
      <c r="E1733">
        <v>10309888</v>
      </c>
      <c r="F1733" s="14" t="s">
        <v>38</v>
      </c>
      <c r="G1733">
        <v>66151591</v>
      </c>
      <c r="H1733" s="14" t="s">
        <v>230</v>
      </c>
      <c r="I1733" s="14" t="s">
        <v>232</v>
      </c>
      <c r="J1733" s="14" t="s">
        <v>5472</v>
      </c>
      <c r="K1733" s="14" t="s">
        <v>5457</v>
      </c>
      <c r="L1733" s="14" t="s">
        <v>5458</v>
      </c>
      <c r="M1733" s="14" t="s">
        <v>5459</v>
      </c>
      <c r="N1733">
        <v>50</v>
      </c>
    </row>
    <row r="1734" spans="1:14" x14ac:dyDescent="0.75">
      <c r="A1734" s="14" t="s">
        <v>10</v>
      </c>
      <c r="B1734" s="14" t="s">
        <v>11</v>
      </c>
      <c r="C1734" s="14" t="s">
        <v>12</v>
      </c>
      <c r="D1734" s="14" t="s">
        <v>5454</v>
      </c>
      <c r="E1734">
        <v>10309888</v>
      </c>
      <c r="F1734" s="14" t="s">
        <v>38</v>
      </c>
      <c r="G1734">
        <v>66151591</v>
      </c>
      <c r="H1734" s="14" t="s">
        <v>230</v>
      </c>
      <c r="I1734" s="14" t="s">
        <v>232</v>
      </c>
      <c r="J1734" s="14" t="s">
        <v>5472</v>
      </c>
      <c r="K1734" s="14" t="s">
        <v>5460</v>
      </c>
      <c r="L1734" s="14" t="s">
        <v>5468</v>
      </c>
      <c r="M1734" s="14" t="s">
        <v>5469</v>
      </c>
      <c r="N1734">
        <v>20</v>
      </c>
    </row>
    <row r="1735" spans="1:14" x14ac:dyDescent="0.75">
      <c r="A1735" s="14" t="s">
        <v>10</v>
      </c>
      <c r="B1735" s="14" t="s">
        <v>11</v>
      </c>
      <c r="C1735" s="14" t="s">
        <v>12</v>
      </c>
      <c r="D1735" s="14" t="s">
        <v>5454</v>
      </c>
      <c r="E1735">
        <v>10309888</v>
      </c>
      <c r="F1735" s="14" t="s">
        <v>38</v>
      </c>
      <c r="G1735">
        <v>66151611</v>
      </c>
      <c r="H1735" s="14" t="s">
        <v>4600</v>
      </c>
      <c r="I1735" s="14" t="s">
        <v>1990</v>
      </c>
      <c r="J1735" s="14" t="s">
        <v>5473</v>
      </c>
      <c r="K1735" s="14" t="s">
        <v>5460</v>
      </c>
      <c r="L1735" s="14" t="s">
        <v>5461</v>
      </c>
      <c r="M1735" s="14" t="s">
        <v>5471</v>
      </c>
      <c r="N1735">
        <v>3</v>
      </c>
    </row>
    <row r="1736" spans="1:14" x14ac:dyDescent="0.75">
      <c r="A1736" s="14" t="s">
        <v>10</v>
      </c>
      <c r="B1736" s="14" t="s">
        <v>11</v>
      </c>
      <c r="C1736" s="14" t="s">
        <v>12</v>
      </c>
      <c r="D1736" s="14" t="s">
        <v>5454</v>
      </c>
      <c r="E1736">
        <v>10309888</v>
      </c>
      <c r="F1736" s="14" t="s">
        <v>38</v>
      </c>
      <c r="G1736">
        <v>66152094</v>
      </c>
      <c r="H1736" s="14" t="s">
        <v>734</v>
      </c>
      <c r="I1736" s="14" t="s">
        <v>735</v>
      </c>
      <c r="J1736" s="14" t="s">
        <v>5473</v>
      </c>
      <c r="K1736" s="14" t="s">
        <v>5457</v>
      </c>
      <c r="L1736" s="14" t="s">
        <v>5458</v>
      </c>
      <c r="M1736" s="14" t="s">
        <v>5459</v>
      </c>
      <c r="N1736">
        <v>1</v>
      </c>
    </row>
    <row r="1737" spans="1:14" x14ac:dyDescent="0.75">
      <c r="A1737" s="14" t="s">
        <v>10</v>
      </c>
      <c r="B1737" s="14" t="s">
        <v>11</v>
      </c>
      <c r="C1737" s="14" t="s">
        <v>12</v>
      </c>
      <c r="D1737" s="14" t="s">
        <v>5454</v>
      </c>
      <c r="E1737">
        <v>10309888</v>
      </c>
      <c r="F1737" s="14" t="s">
        <v>38</v>
      </c>
      <c r="G1737">
        <v>66152094</v>
      </c>
      <c r="H1737" s="14" t="s">
        <v>734</v>
      </c>
      <c r="I1737" s="14" t="s">
        <v>735</v>
      </c>
      <c r="J1737" s="14" t="s">
        <v>5473</v>
      </c>
      <c r="K1737" s="14" t="s">
        <v>5457</v>
      </c>
      <c r="L1737" s="14" t="s">
        <v>5458</v>
      </c>
      <c r="M1737" s="14" t="s">
        <v>5467</v>
      </c>
      <c r="N1737">
        <v>1</v>
      </c>
    </row>
    <row r="1738" spans="1:14" x14ac:dyDescent="0.75">
      <c r="A1738" s="14" t="s">
        <v>10</v>
      </c>
      <c r="B1738" s="14" t="s">
        <v>11</v>
      </c>
      <c r="C1738" s="14" t="s">
        <v>12</v>
      </c>
      <c r="D1738" s="14" t="s">
        <v>5454</v>
      </c>
      <c r="E1738">
        <v>10309888</v>
      </c>
      <c r="F1738" s="14" t="s">
        <v>38</v>
      </c>
      <c r="G1738">
        <v>66152094</v>
      </c>
      <c r="H1738" s="14" t="s">
        <v>734</v>
      </c>
      <c r="I1738" s="14" t="s">
        <v>735</v>
      </c>
      <c r="J1738" s="14" t="s">
        <v>5473</v>
      </c>
      <c r="K1738" s="14" t="s">
        <v>5460</v>
      </c>
      <c r="L1738" s="14" t="s">
        <v>5461</v>
      </c>
      <c r="M1738" s="14" t="s">
        <v>5471</v>
      </c>
      <c r="N1738">
        <v>2</v>
      </c>
    </row>
    <row r="1739" spans="1:14" x14ac:dyDescent="0.75">
      <c r="A1739" s="14" t="s">
        <v>10</v>
      </c>
      <c r="B1739" s="14" t="s">
        <v>11</v>
      </c>
      <c r="C1739" s="14" t="s">
        <v>12</v>
      </c>
      <c r="D1739" s="14" t="s">
        <v>5454</v>
      </c>
      <c r="E1739">
        <v>10309888</v>
      </c>
      <c r="F1739" s="14" t="s">
        <v>38</v>
      </c>
      <c r="G1739">
        <v>66152513</v>
      </c>
      <c r="H1739" s="14" t="s">
        <v>4167</v>
      </c>
      <c r="I1739" s="14" t="s">
        <v>4168</v>
      </c>
      <c r="J1739" s="14" t="s">
        <v>5473</v>
      </c>
      <c r="K1739" s="14" t="s">
        <v>5457</v>
      </c>
      <c r="L1739" s="14" t="s">
        <v>5458</v>
      </c>
      <c r="M1739" s="14" t="s">
        <v>5467</v>
      </c>
      <c r="N1739">
        <v>5</v>
      </c>
    </row>
    <row r="1740" spans="1:14" x14ac:dyDescent="0.75">
      <c r="A1740" s="14" t="s">
        <v>10</v>
      </c>
      <c r="B1740" s="14" t="s">
        <v>11</v>
      </c>
      <c r="C1740" s="14" t="s">
        <v>12</v>
      </c>
      <c r="D1740" s="14" t="s">
        <v>5454</v>
      </c>
      <c r="E1740">
        <v>10309888</v>
      </c>
      <c r="F1740" s="14" t="s">
        <v>38</v>
      </c>
      <c r="G1740">
        <v>66152557</v>
      </c>
      <c r="H1740" s="14" t="s">
        <v>2190</v>
      </c>
      <c r="I1740" s="14" t="s">
        <v>2191</v>
      </c>
      <c r="J1740" s="14" t="s">
        <v>5473</v>
      </c>
      <c r="K1740" s="14" t="s">
        <v>5457</v>
      </c>
      <c r="L1740" s="14" t="s">
        <v>5458</v>
      </c>
      <c r="M1740" s="14" t="s">
        <v>5459</v>
      </c>
      <c r="N1740">
        <v>2</v>
      </c>
    </row>
    <row r="1741" spans="1:14" x14ac:dyDescent="0.75">
      <c r="A1741" s="14" t="s">
        <v>10</v>
      </c>
      <c r="B1741" s="14" t="s">
        <v>11</v>
      </c>
      <c r="C1741" s="14" t="s">
        <v>12</v>
      </c>
      <c r="D1741" s="14" t="s">
        <v>5454</v>
      </c>
      <c r="E1741">
        <v>10309888</v>
      </c>
      <c r="F1741" s="14" t="s">
        <v>38</v>
      </c>
      <c r="G1741">
        <v>66152557</v>
      </c>
      <c r="H1741" s="14" t="s">
        <v>2190</v>
      </c>
      <c r="I1741" s="14" t="s">
        <v>2191</v>
      </c>
      <c r="J1741" s="14" t="s">
        <v>5473</v>
      </c>
      <c r="K1741" s="14" t="s">
        <v>5460</v>
      </c>
      <c r="L1741" s="14" t="s">
        <v>5468</v>
      </c>
      <c r="M1741" s="14" t="s">
        <v>5470</v>
      </c>
      <c r="N1741">
        <v>1</v>
      </c>
    </row>
    <row r="1742" spans="1:14" x14ac:dyDescent="0.75">
      <c r="A1742" s="14" t="s">
        <v>10</v>
      </c>
      <c r="B1742" s="14" t="s">
        <v>11</v>
      </c>
      <c r="C1742" s="14" t="s">
        <v>12</v>
      </c>
      <c r="D1742" s="14" t="s">
        <v>5454</v>
      </c>
      <c r="E1742">
        <v>10309888</v>
      </c>
      <c r="F1742" s="14" t="s">
        <v>38</v>
      </c>
      <c r="G1742">
        <v>66152869</v>
      </c>
      <c r="H1742" s="14" t="s">
        <v>2918</v>
      </c>
      <c r="I1742" s="14" t="s">
        <v>2919</v>
      </c>
      <c r="J1742" s="14" t="s">
        <v>5472</v>
      </c>
      <c r="K1742" s="14" t="s">
        <v>5457</v>
      </c>
      <c r="L1742" s="14" t="s">
        <v>5458</v>
      </c>
      <c r="M1742" s="14" t="s">
        <v>5459</v>
      </c>
      <c r="N1742">
        <v>200</v>
      </c>
    </row>
    <row r="1743" spans="1:14" x14ac:dyDescent="0.75">
      <c r="A1743" s="14" t="s">
        <v>10</v>
      </c>
      <c r="B1743" s="14" t="s">
        <v>11</v>
      </c>
      <c r="C1743" s="14" t="s">
        <v>12</v>
      </c>
      <c r="D1743" s="14" t="s">
        <v>5454</v>
      </c>
      <c r="E1743">
        <v>10309888</v>
      </c>
      <c r="F1743" s="14" t="s">
        <v>38</v>
      </c>
      <c r="G1743">
        <v>66152870</v>
      </c>
      <c r="H1743" s="14" t="s">
        <v>976</v>
      </c>
      <c r="I1743" s="14" t="s">
        <v>977</v>
      </c>
      <c r="J1743" s="14" t="s">
        <v>5472</v>
      </c>
      <c r="K1743" s="14" t="s">
        <v>5457</v>
      </c>
      <c r="L1743" s="14" t="s">
        <v>5458</v>
      </c>
      <c r="M1743" s="14" t="s">
        <v>5459</v>
      </c>
      <c r="N1743">
        <v>20</v>
      </c>
    </row>
    <row r="1744" spans="1:14" x14ac:dyDescent="0.75">
      <c r="A1744" s="14" t="s">
        <v>10</v>
      </c>
      <c r="B1744" s="14" t="s">
        <v>11</v>
      </c>
      <c r="C1744" s="14" t="s">
        <v>12</v>
      </c>
      <c r="D1744" s="14" t="s">
        <v>5454</v>
      </c>
      <c r="E1744">
        <v>10309888</v>
      </c>
      <c r="F1744" s="14" t="s">
        <v>38</v>
      </c>
      <c r="G1744">
        <v>66152870</v>
      </c>
      <c r="H1744" s="14" t="s">
        <v>976</v>
      </c>
      <c r="I1744" s="14" t="s">
        <v>977</v>
      </c>
      <c r="J1744" s="14" t="s">
        <v>5472</v>
      </c>
      <c r="K1744" s="14" t="s">
        <v>5457</v>
      </c>
      <c r="L1744" s="14" t="s">
        <v>5458</v>
      </c>
      <c r="M1744" s="14" t="s">
        <v>5467</v>
      </c>
      <c r="N1744">
        <v>10</v>
      </c>
    </row>
    <row r="1745" spans="1:14" x14ac:dyDescent="0.75">
      <c r="A1745" s="14" t="s">
        <v>10</v>
      </c>
      <c r="B1745" s="14" t="s">
        <v>11</v>
      </c>
      <c r="C1745" s="14" t="s">
        <v>12</v>
      </c>
      <c r="D1745" s="14" t="s">
        <v>5454</v>
      </c>
      <c r="E1745">
        <v>10309888</v>
      </c>
      <c r="F1745" s="14" t="s">
        <v>38</v>
      </c>
      <c r="G1745">
        <v>66152870</v>
      </c>
      <c r="H1745" s="14" t="s">
        <v>976</v>
      </c>
      <c r="I1745" s="14" t="s">
        <v>977</v>
      </c>
      <c r="J1745" s="14" t="s">
        <v>5472</v>
      </c>
      <c r="K1745" s="14" t="s">
        <v>5460</v>
      </c>
      <c r="L1745" s="14" t="s">
        <v>5461</v>
      </c>
      <c r="M1745" s="14" t="s">
        <v>5471</v>
      </c>
      <c r="N1745">
        <v>10</v>
      </c>
    </row>
    <row r="1746" spans="1:14" x14ac:dyDescent="0.75">
      <c r="A1746" s="14" t="s">
        <v>10</v>
      </c>
      <c r="B1746" s="14" t="s">
        <v>11</v>
      </c>
      <c r="C1746" s="14" t="s">
        <v>12</v>
      </c>
      <c r="D1746" s="14" t="s">
        <v>5454</v>
      </c>
      <c r="E1746">
        <v>10309888</v>
      </c>
      <c r="F1746" s="14" t="s">
        <v>38</v>
      </c>
      <c r="G1746">
        <v>66152870</v>
      </c>
      <c r="H1746" s="14" t="s">
        <v>976</v>
      </c>
      <c r="I1746" s="14" t="s">
        <v>977</v>
      </c>
      <c r="J1746" s="14" t="s">
        <v>5472</v>
      </c>
      <c r="K1746" s="14" t="s">
        <v>5460</v>
      </c>
      <c r="L1746" s="14" t="s">
        <v>5461</v>
      </c>
      <c r="M1746" s="14" t="s">
        <v>5462</v>
      </c>
      <c r="N1746">
        <v>5</v>
      </c>
    </row>
    <row r="1747" spans="1:14" x14ac:dyDescent="0.75">
      <c r="A1747" s="14" t="s">
        <v>10</v>
      </c>
      <c r="B1747" s="14" t="s">
        <v>11</v>
      </c>
      <c r="C1747" s="14" t="s">
        <v>12</v>
      </c>
      <c r="D1747" s="14" t="s">
        <v>5454</v>
      </c>
      <c r="E1747">
        <v>10309888</v>
      </c>
      <c r="F1747" s="14" t="s">
        <v>38</v>
      </c>
      <c r="G1747">
        <v>66153009</v>
      </c>
      <c r="H1747" s="14" t="s">
        <v>962</v>
      </c>
      <c r="I1747" s="14" t="s">
        <v>963</v>
      </c>
      <c r="J1747" s="14" t="s">
        <v>5473</v>
      </c>
      <c r="K1747" s="14" t="s">
        <v>5457</v>
      </c>
      <c r="L1747" s="14" t="s">
        <v>5458</v>
      </c>
      <c r="M1747" s="14" t="s">
        <v>5459</v>
      </c>
      <c r="N1747">
        <v>1</v>
      </c>
    </row>
    <row r="1748" spans="1:14" x14ac:dyDescent="0.75">
      <c r="A1748" s="14" t="s">
        <v>10</v>
      </c>
      <c r="B1748" s="14" t="s">
        <v>11</v>
      </c>
      <c r="C1748" s="14" t="s">
        <v>12</v>
      </c>
      <c r="D1748" s="14" t="s">
        <v>5454</v>
      </c>
      <c r="E1748">
        <v>10309888</v>
      </c>
      <c r="F1748" s="14" t="s">
        <v>38</v>
      </c>
      <c r="G1748">
        <v>66153009</v>
      </c>
      <c r="H1748" s="14" t="s">
        <v>962</v>
      </c>
      <c r="I1748" s="14" t="s">
        <v>963</v>
      </c>
      <c r="J1748" s="14" t="s">
        <v>5473</v>
      </c>
      <c r="K1748" s="14" t="s">
        <v>5457</v>
      </c>
      <c r="L1748" s="14" t="s">
        <v>5458</v>
      </c>
      <c r="M1748" s="14" t="s">
        <v>5467</v>
      </c>
      <c r="N1748">
        <v>1</v>
      </c>
    </row>
    <row r="1749" spans="1:14" x14ac:dyDescent="0.75">
      <c r="A1749" s="14" t="s">
        <v>10</v>
      </c>
      <c r="B1749" s="14" t="s">
        <v>11</v>
      </c>
      <c r="C1749" s="14" t="s">
        <v>12</v>
      </c>
      <c r="D1749" s="14" t="s">
        <v>5454</v>
      </c>
      <c r="E1749">
        <v>10309888</v>
      </c>
      <c r="F1749" s="14" t="s">
        <v>38</v>
      </c>
      <c r="G1749">
        <v>66153009</v>
      </c>
      <c r="H1749" s="14" t="s">
        <v>962</v>
      </c>
      <c r="I1749" s="14" t="s">
        <v>963</v>
      </c>
      <c r="J1749" s="14" t="s">
        <v>5473</v>
      </c>
      <c r="K1749" s="14" t="s">
        <v>5460</v>
      </c>
      <c r="L1749" s="14" t="s">
        <v>5468</v>
      </c>
      <c r="M1749" s="14" t="s">
        <v>5470</v>
      </c>
      <c r="N1749">
        <v>1</v>
      </c>
    </row>
    <row r="1750" spans="1:14" x14ac:dyDescent="0.75">
      <c r="A1750" s="14" t="s">
        <v>10</v>
      </c>
      <c r="B1750" s="14" t="s">
        <v>11</v>
      </c>
      <c r="C1750" s="14" t="s">
        <v>12</v>
      </c>
      <c r="D1750" s="14" t="s">
        <v>5454</v>
      </c>
      <c r="E1750">
        <v>10309888</v>
      </c>
      <c r="F1750" s="14" t="s">
        <v>38</v>
      </c>
      <c r="G1750">
        <v>66153009</v>
      </c>
      <c r="H1750" s="14" t="s">
        <v>962</v>
      </c>
      <c r="I1750" s="14" t="s">
        <v>963</v>
      </c>
      <c r="J1750" s="14" t="s">
        <v>5473</v>
      </c>
      <c r="K1750" s="14" t="s">
        <v>5460</v>
      </c>
      <c r="L1750" s="14" t="s">
        <v>5461</v>
      </c>
      <c r="M1750" s="14" t="s">
        <v>5471</v>
      </c>
      <c r="N1750">
        <v>1</v>
      </c>
    </row>
    <row r="1751" spans="1:14" x14ac:dyDescent="0.75">
      <c r="A1751" s="14" t="s">
        <v>10</v>
      </c>
      <c r="B1751" s="14" t="s">
        <v>11</v>
      </c>
      <c r="C1751" s="14" t="s">
        <v>12</v>
      </c>
      <c r="D1751" s="14" t="s">
        <v>5454</v>
      </c>
      <c r="E1751">
        <v>10309888</v>
      </c>
      <c r="F1751" s="14" t="s">
        <v>38</v>
      </c>
      <c r="G1751">
        <v>66153009</v>
      </c>
      <c r="H1751" s="14" t="s">
        <v>962</v>
      </c>
      <c r="I1751" s="14" t="s">
        <v>963</v>
      </c>
      <c r="J1751" s="14" t="s">
        <v>5473</v>
      </c>
      <c r="K1751" s="14" t="s">
        <v>5460</v>
      </c>
      <c r="L1751" s="14" t="s">
        <v>5461</v>
      </c>
      <c r="M1751" s="14" t="s">
        <v>5462</v>
      </c>
      <c r="N1751">
        <v>1</v>
      </c>
    </row>
    <row r="1752" spans="1:14" x14ac:dyDescent="0.75">
      <c r="A1752" s="14" t="s">
        <v>10</v>
      </c>
      <c r="B1752" s="14" t="s">
        <v>11</v>
      </c>
      <c r="C1752" s="14" t="s">
        <v>12</v>
      </c>
      <c r="D1752" s="14" t="s">
        <v>5454</v>
      </c>
      <c r="E1752">
        <v>10309888</v>
      </c>
      <c r="F1752" s="14" t="s">
        <v>38</v>
      </c>
      <c r="G1752">
        <v>66153819</v>
      </c>
      <c r="H1752" s="14" t="s">
        <v>5066</v>
      </c>
      <c r="I1752" s="14" t="s">
        <v>1990</v>
      </c>
      <c r="J1752" s="14" t="s">
        <v>5473</v>
      </c>
      <c r="K1752" s="14" t="s">
        <v>5457</v>
      </c>
      <c r="L1752" s="14" t="s">
        <v>5458</v>
      </c>
      <c r="M1752" s="14" t="s">
        <v>5459</v>
      </c>
      <c r="N1752">
        <v>2</v>
      </c>
    </row>
    <row r="1753" spans="1:14" x14ac:dyDescent="0.75">
      <c r="A1753" s="14" t="s">
        <v>10</v>
      </c>
      <c r="B1753" s="14" t="s">
        <v>11</v>
      </c>
      <c r="C1753" s="14" t="s">
        <v>12</v>
      </c>
      <c r="D1753" s="14" t="s">
        <v>5454</v>
      </c>
      <c r="E1753">
        <v>10309888</v>
      </c>
      <c r="F1753" s="14" t="s">
        <v>38</v>
      </c>
      <c r="G1753">
        <v>66153819</v>
      </c>
      <c r="H1753" s="14" t="s">
        <v>5066</v>
      </c>
      <c r="I1753" s="14" t="s">
        <v>1990</v>
      </c>
      <c r="J1753" s="14" t="s">
        <v>5473</v>
      </c>
      <c r="K1753" s="14" t="s">
        <v>5460</v>
      </c>
      <c r="L1753" s="14" t="s">
        <v>5468</v>
      </c>
      <c r="M1753" s="14" t="s">
        <v>5469</v>
      </c>
      <c r="N1753">
        <v>1</v>
      </c>
    </row>
    <row r="1754" spans="1:14" x14ac:dyDescent="0.75">
      <c r="A1754" s="14" t="s">
        <v>10</v>
      </c>
      <c r="B1754" s="14" t="s">
        <v>11</v>
      </c>
      <c r="C1754" s="14" t="s">
        <v>12</v>
      </c>
      <c r="D1754" s="14" t="s">
        <v>5454</v>
      </c>
      <c r="E1754">
        <v>10309888</v>
      </c>
      <c r="F1754" s="14" t="s">
        <v>38</v>
      </c>
      <c r="G1754">
        <v>66153819</v>
      </c>
      <c r="H1754" s="14" t="s">
        <v>5066</v>
      </c>
      <c r="I1754" s="14" t="s">
        <v>1990</v>
      </c>
      <c r="J1754" s="14" t="s">
        <v>5473</v>
      </c>
      <c r="K1754" s="14" t="s">
        <v>5460</v>
      </c>
      <c r="L1754" s="14" t="s">
        <v>5461</v>
      </c>
      <c r="M1754" s="14" t="s">
        <v>5471</v>
      </c>
      <c r="N1754">
        <v>1</v>
      </c>
    </row>
    <row r="1755" spans="1:14" x14ac:dyDescent="0.75">
      <c r="A1755" s="14" t="s">
        <v>10</v>
      </c>
      <c r="B1755" s="14" t="s">
        <v>11</v>
      </c>
      <c r="C1755" s="14" t="s">
        <v>12</v>
      </c>
      <c r="D1755" s="14" t="s">
        <v>5454</v>
      </c>
      <c r="E1755">
        <v>10309888</v>
      </c>
      <c r="F1755" s="14" t="s">
        <v>38</v>
      </c>
      <c r="G1755">
        <v>66154021</v>
      </c>
      <c r="H1755" s="14" t="s">
        <v>5202</v>
      </c>
      <c r="I1755" s="14" t="s">
        <v>43</v>
      </c>
      <c r="J1755" s="14" t="s">
        <v>5473</v>
      </c>
      <c r="K1755" s="14" t="s">
        <v>5457</v>
      </c>
      <c r="L1755" s="14" t="s">
        <v>5458</v>
      </c>
      <c r="M1755" s="14" t="s">
        <v>5459</v>
      </c>
      <c r="N1755">
        <v>20</v>
      </c>
    </row>
    <row r="1756" spans="1:14" x14ac:dyDescent="0.75">
      <c r="A1756" s="14" t="s">
        <v>10</v>
      </c>
      <c r="B1756" s="14" t="s">
        <v>11</v>
      </c>
      <c r="C1756" s="14" t="s">
        <v>12</v>
      </c>
      <c r="D1756" s="14" t="s">
        <v>5454</v>
      </c>
      <c r="E1756">
        <v>10309888</v>
      </c>
      <c r="F1756" s="14" t="s">
        <v>38</v>
      </c>
      <c r="G1756">
        <v>66154021</v>
      </c>
      <c r="H1756" s="14" t="s">
        <v>5202</v>
      </c>
      <c r="I1756" s="14" t="s">
        <v>43</v>
      </c>
      <c r="J1756" s="14" t="s">
        <v>5473</v>
      </c>
      <c r="K1756" s="14" t="s">
        <v>5460</v>
      </c>
      <c r="L1756" s="14" t="s">
        <v>5468</v>
      </c>
      <c r="M1756" s="14" t="s">
        <v>5469</v>
      </c>
      <c r="N1756">
        <v>10</v>
      </c>
    </row>
    <row r="1757" spans="1:14" x14ac:dyDescent="0.75">
      <c r="A1757" s="14" t="s">
        <v>10</v>
      </c>
      <c r="B1757" s="14" t="s">
        <v>11</v>
      </c>
      <c r="C1757" s="14" t="s">
        <v>12</v>
      </c>
      <c r="D1757" s="14" t="s">
        <v>5454</v>
      </c>
      <c r="E1757">
        <v>10309888</v>
      </c>
      <c r="F1757" s="14" t="s">
        <v>38</v>
      </c>
      <c r="G1757">
        <v>66154676</v>
      </c>
      <c r="H1757" s="14" t="s">
        <v>1998</v>
      </c>
      <c r="I1757" s="14" t="s">
        <v>1999</v>
      </c>
      <c r="J1757" s="14" t="s">
        <v>5473</v>
      </c>
      <c r="K1757" s="14" t="s">
        <v>5457</v>
      </c>
      <c r="L1757" s="14" t="s">
        <v>5458</v>
      </c>
      <c r="M1757" s="14" t="s">
        <v>5459</v>
      </c>
      <c r="N1757">
        <v>3</v>
      </c>
    </row>
    <row r="1758" spans="1:14" x14ac:dyDescent="0.75">
      <c r="A1758" s="14" t="s">
        <v>10</v>
      </c>
      <c r="B1758" s="14" t="s">
        <v>11</v>
      </c>
      <c r="C1758" s="14" t="s">
        <v>12</v>
      </c>
      <c r="D1758" s="14" t="s">
        <v>5454</v>
      </c>
      <c r="E1758">
        <v>10309888</v>
      </c>
      <c r="F1758" s="14" t="s">
        <v>38</v>
      </c>
      <c r="G1758">
        <v>66155683</v>
      </c>
      <c r="H1758" s="14" t="s">
        <v>7924</v>
      </c>
      <c r="I1758" s="14" t="s">
        <v>12099</v>
      </c>
      <c r="J1758" s="14" t="s">
        <v>5473</v>
      </c>
      <c r="K1758" s="14" t="s">
        <v>5457</v>
      </c>
      <c r="L1758" s="14" t="s">
        <v>5458</v>
      </c>
      <c r="M1758" s="14" t="s">
        <v>5459</v>
      </c>
      <c r="N1758">
        <v>2</v>
      </c>
    </row>
    <row r="1759" spans="1:14" x14ac:dyDescent="0.75">
      <c r="A1759" s="14" t="s">
        <v>10</v>
      </c>
      <c r="B1759" s="14" t="s">
        <v>11</v>
      </c>
      <c r="C1759" s="14" t="s">
        <v>12</v>
      </c>
      <c r="D1759" s="14" t="s">
        <v>5454</v>
      </c>
      <c r="E1759">
        <v>10309888</v>
      </c>
      <c r="F1759" s="14" t="s">
        <v>38</v>
      </c>
      <c r="G1759">
        <v>66155683</v>
      </c>
      <c r="H1759" s="14" t="s">
        <v>7924</v>
      </c>
      <c r="I1759" s="14" t="s">
        <v>12099</v>
      </c>
      <c r="J1759" s="14" t="s">
        <v>5473</v>
      </c>
      <c r="K1759" s="14" t="s">
        <v>5460</v>
      </c>
      <c r="L1759" s="14" t="s">
        <v>5461</v>
      </c>
      <c r="M1759" s="14" t="s">
        <v>5471</v>
      </c>
      <c r="N1759">
        <v>2</v>
      </c>
    </row>
    <row r="1760" spans="1:14" x14ac:dyDescent="0.75">
      <c r="A1760" s="14" t="s">
        <v>10</v>
      </c>
      <c r="B1760" s="14" t="s">
        <v>11</v>
      </c>
      <c r="C1760" s="14" t="s">
        <v>12</v>
      </c>
      <c r="D1760" s="14" t="s">
        <v>5454</v>
      </c>
      <c r="E1760">
        <v>10309888</v>
      </c>
      <c r="F1760" s="14" t="s">
        <v>38</v>
      </c>
      <c r="G1760">
        <v>66156734</v>
      </c>
      <c r="H1760" s="14" t="s">
        <v>3113</v>
      </c>
      <c r="I1760" s="14" t="s">
        <v>3114</v>
      </c>
      <c r="J1760" s="14" t="s">
        <v>5486</v>
      </c>
      <c r="K1760" s="14" t="s">
        <v>5457</v>
      </c>
      <c r="L1760" s="14" t="s">
        <v>5458</v>
      </c>
      <c r="M1760" s="14" t="s">
        <v>5459</v>
      </c>
      <c r="N1760">
        <v>130</v>
      </c>
    </row>
    <row r="1761" spans="1:14" x14ac:dyDescent="0.75">
      <c r="A1761" s="14" t="s">
        <v>10</v>
      </c>
      <c r="B1761" s="14" t="s">
        <v>11</v>
      </c>
      <c r="C1761" s="14" t="s">
        <v>12</v>
      </c>
      <c r="D1761" s="14" t="s">
        <v>5454</v>
      </c>
      <c r="E1761">
        <v>10309888</v>
      </c>
      <c r="F1761" s="14" t="s">
        <v>38</v>
      </c>
      <c r="G1761">
        <v>66156734</v>
      </c>
      <c r="H1761" s="14" t="s">
        <v>3113</v>
      </c>
      <c r="I1761" s="14" t="s">
        <v>3114</v>
      </c>
      <c r="J1761" s="14" t="s">
        <v>5486</v>
      </c>
      <c r="K1761" s="14" t="s">
        <v>5457</v>
      </c>
      <c r="L1761" s="14" t="s">
        <v>5458</v>
      </c>
      <c r="M1761" s="14" t="s">
        <v>5467</v>
      </c>
      <c r="N1761">
        <v>20</v>
      </c>
    </row>
    <row r="1762" spans="1:14" x14ac:dyDescent="0.75">
      <c r="A1762" s="14" t="s">
        <v>10</v>
      </c>
      <c r="B1762" s="14" t="s">
        <v>11</v>
      </c>
      <c r="C1762" s="14" t="s">
        <v>12</v>
      </c>
      <c r="D1762" s="14" t="s">
        <v>5454</v>
      </c>
      <c r="E1762">
        <v>10309888</v>
      </c>
      <c r="F1762" s="14" t="s">
        <v>38</v>
      </c>
      <c r="G1762">
        <v>66156734</v>
      </c>
      <c r="H1762" s="14" t="s">
        <v>3113</v>
      </c>
      <c r="I1762" s="14" t="s">
        <v>3114</v>
      </c>
      <c r="J1762" s="14" t="s">
        <v>5486</v>
      </c>
      <c r="K1762" s="14" t="s">
        <v>5460</v>
      </c>
      <c r="L1762" s="14" t="s">
        <v>5468</v>
      </c>
      <c r="M1762" s="14" t="s">
        <v>5469</v>
      </c>
      <c r="N1762">
        <v>25</v>
      </c>
    </row>
    <row r="1763" spans="1:14" x14ac:dyDescent="0.75">
      <c r="A1763" s="14" t="s">
        <v>10</v>
      </c>
      <c r="B1763" s="14" t="s">
        <v>11</v>
      </c>
      <c r="C1763" s="14" t="s">
        <v>12</v>
      </c>
      <c r="D1763" s="14" t="s">
        <v>5454</v>
      </c>
      <c r="E1763">
        <v>10309888</v>
      </c>
      <c r="F1763" s="14" t="s">
        <v>38</v>
      </c>
      <c r="G1763">
        <v>66156734</v>
      </c>
      <c r="H1763" s="14" t="s">
        <v>3113</v>
      </c>
      <c r="I1763" s="14" t="s">
        <v>3114</v>
      </c>
      <c r="J1763" s="14" t="s">
        <v>5486</v>
      </c>
      <c r="K1763" s="14" t="s">
        <v>5460</v>
      </c>
      <c r="L1763" s="14" t="s">
        <v>5468</v>
      </c>
      <c r="M1763" s="14" t="s">
        <v>5470</v>
      </c>
      <c r="N1763">
        <v>20</v>
      </c>
    </row>
    <row r="1764" spans="1:14" x14ac:dyDescent="0.75">
      <c r="A1764" s="14" t="s">
        <v>10</v>
      </c>
      <c r="B1764" s="14" t="s">
        <v>11</v>
      </c>
      <c r="C1764" s="14" t="s">
        <v>12</v>
      </c>
      <c r="D1764" s="14" t="s">
        <v>5454</v>
      </c>
      <c r="E1764">
        <v>10309888</v>
      </c>
      <c r="F1764" s="14" t="s">
        <v>38</v>
      </c>
      <c r="G1764">
        <v>66156734</v>
      </c>
      <c r="H1764" s="14" t="s">
        <v>3113</v>
      </c>
      <c r="I1764" s="14" t="s">
        <v>3114</v>
      </c>
      <c r="J1764" s="14" t="s">
        <v>5486</v>
      </c>
      <c r="K1764" s="14" t="s">
        <v>5460</v>
      </c>
      <c r="L1764" s="14" t="s">
        <v>5461</v>
      </c>
      <c r="M1764" s="14" t="s">
        <v>5462</v>
      </c>
      <c r="N1764">
        <v>5</v>
      </c>
    </row>
    <row r="1765" spans="1:14" x14ac:dyDescent="0.75">
      <c r="A1765" s="14" t="s">
        <v>10</v>
      </c>
      <c r="B1765" s="14" t="s">
        <v>11</v>
      </c>
      <c r="C1765" s="14" t="s">
        <v>12</v>
      </c>
      <c r="D1765" s="14" t="s">
        <v>5454</v>
      </c>
      <c r="E1765">
        <v>10309888</v>
      </c>
      <c r="F1765" s="14" t="s">
        <v>38</v>
      </c>
      <c r="G1765">
        <v>66156795</v>
      </c>
      <c r="H1765" s="14" t="s">
        <v>308</v>
      </c>
      <c r="I1765" s="14" t="s">
        <v>309</v>
      </c>
      <c r="J1765" s="14" t="s">
        <v>5479</v>
      </c>
      <c r="K1765" s="14" t="s">
        <v>5457</v>
      </c>
      <c r="L1765" s="14" t="s">
        <v>5458</v>
      </c>
      <c r="M1765" s="14" t="s">
        <v>5459</v>
      </c>
      <c r="N1765">
        <v>300</v>
      </c>
    </row>
    <row r="1766" spans="1:14" x14ac:dyDescent="0.75">
      <c r="A1766" s="14" t="s">
        <v>10</v>
      </c>
      <c r="B1766" s="14" t="s">
        <v>11</v>
      </c>
      <c r="C1766" s="14" t="s">
        <v>12</v>
      </c>
      <c r="D1766" s="14" t="s">
        <v>5454</v>
      </c>
      <c r="E1766">
        <v>10309888</v>
      </c>
      <c r="F1766" s="14" t="s">
        <v>38</v>
      </c>
      <c r="G1766">
        <v>66156795</v>
      </c>
      <c r="H1766" s="14" t="s">
        <v>308</v>
      </c>
      <c r="I1766" s="14" t="s">
        <v>309</v>
      </c>
      <c r="J1766" s="14" t="s">
        <v>5479</v>
      </c>
      <c r="K1766" s="14" t="s">
        <v>5460</v>
      </c>
      <c r="L1766" s="14" t="s">
        <v>5468</v>
      </c>
      <c r="M1766" s="14" t="s">
        <v>5469</v>
      </c>
      <c r="N1766">
        <v>50</v>
      </c>
    </row>
    <row r="1767" spans="1:14" x14ac:dyDescent="0.75">
      <c r="A1767" s="14" t="s">
        <v>10</v>
      </c>
      <c r="B1767" s="14" t="s">
        <v>11</v>
      </c>
      <c r="C1767" s="14" t="s">
        <v>12</v>
      </c>
      <c r="D1767" s="14" t="s">
        <v>5454</v>
      </c>
      <c r="E1767">
        <v>10309888</v>
      </c>
      <c r="F1767" s="14" t="s">
        <v>38</v>
      </c>
      <c r="G1767">
        <v>66156795</v>
      </c>
      <c r="H1767" s="14" t="s">
        <v>308</v>
      </c>
      <c r="I1767" s="14" t="s">
        <v>309</v>
      </c>
      <c r="J1767" s="14" t="s">
        <v>5479</v>
      </c>
      <c r="K1767" s="14" t="s">
        <v>5460</v>
      </c>
      <c r="L1767" s="14" t="s">
        <v>5468</v>
      </c>
      <c r="M1767" s="14" t="s">
        <v>5470</v>
      </c>
      <c r="N1767">
        <v>10</v>
      </c>
    </row>
    <row r="1768" spans="1:14" x14ac:dyDescent="0.75">
      <c r="A1768" s="14" t="s">
        <v>10</v>
      </c>
      <c r="B1768" s="14" t="s">
        <v>11</v>
      </c>
      <c r="C1768" s="14" t="s">
        <v>12</v>
      </c>
      <c r="D1768" s="14" t="s">
        <v>5454</v>
      </c>
      <c r="E1768">
        <v>10309888</v>
      </c>
      <c r="F1768" s="14" t="s">
        <v>38</v>
      </c>
      <c r="G1768">
        <v>66156795</v>
      </c>
      <c r="H1768" s="14" t="s">
        <v>308</v>
      </c>
      <c r="I1768" s="14" t="s">
        <v>309</v>
      </c>
      <c r="J1768" s="14" t="s">
        <v>5479</v>
      </c>
      <c r="K1768" s="14" t="s">
        <v>5460</v>
      </c>
      <c r="L1768" s="14" t="s">
        <v>5461</v>
      </c>
      <c r="M1768" s="14" t="s">
        <v>5462</v>
      </c>
      <c r="N1768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A5915-4603-4BD4-95BF-23638AF401A9}">
  <dimension ref="A1:U11923"/>
  <sheetViews>
    <sheetView topLeftCell="B1" workbookViewId="0">
      <selection activeCell="B3" sqref="B3"/>
    </sheetView>
  </sheetViews>
  <sheetFormatPr defaultRowHeight="14.75" x14ac:dyDescent="0.75"/>
  <cols>
    <col min="1" max="1" width="12.86328125" bestFit="1" customWidth="1"/>
    <col min="2" max="2" width="41.31640625" bestFit="1" customWidth="1"/>
    <col min="3" max="3" width="27.40625" bestFit="1" customWidth="1"/>
    <col min="4" max="4" width="8.90625" bestFit="1" customWidth="1"/>
    <col min="5" max="5" width="13.2265625" bestFit="1" customWidth="1"/>
    <col min="6" max="6" width="14.04296875" bestFit="1" customWidth="1"/>
    <col min="7" max="7" width="8.26953125" bestFit="1" customWidth="1"/>
    <col min="8" max="8" width="15.6796875" bestFit="1" customWidth="1"/>
    <col min="9" max="9" width="9.26953125" bestFit="1" customWidth="1"/>
    <col min="10" max="10" width="11.6796875" bestFit="1" customWidth="1"/>
    <col min="11" max="11" width="8.86328125" bestFit="1" customWidth="1"/>
    <col min="12" max="12" width="13.1796875" bestFit="1" customWidth="1"/>
    <col min="13" max="13" width="18.36328125" bestFit="1" customWidth="1"/>
    <col min="14" max="15" width="11.6796875" bestFit="1" customWidth="1"/>
    <col min="16" max="16" width="11.81640625" bestFit="1" customWidth="1"/>
    <col min="17" max="17" width="21.40625" bestFit="1" customWidth="1"/>
    <col min="18" max="18" width="16.54296875" bestFit="1" customWidth="1"/>
    <col min="19" max="19" width="7.6796875" bestFit="1" customWidth="1"/>
    <col min="20" max="20" width="10.31640625" bestFit="1" customWidth="1"/>
    <col min="21" max="21" width="16.1796875" bestFit="1" customWidth="1"/>
  </cols>
  <sheetData>
    <row r="1" spans="1:21" x14ac:dyDescent="0.75">
      <c r="A1" t="s">
        <v>5521</v>
      </c>
      <c r="B1" t="s">
        <v>5522</v>
      </c>
      <c r="C1" t="s">
        <v>5523</v>
      </c>
      <c r="D1" t="s">
        <v>5524</v>
      </c>
      <c r="E1" t="s">
        <v>5525</v>
      </c>
      <c r="F1" t="s">
        <v>5526</v>
      </c>
      <c r="G1" t="s">
        <v>5527</v>
      </c>
      <c r="H1" t="s">
        <v>5528</v>
      </c>
      <c r="I1" t="s">
        <v>5529</v>
      </c>
      <c r="J1" t="s">
        <v>5530</v>
      </c>
      <c r="K1" t="s">
        <v>5531</v>
      </c>
      <c r="L1" t="s">
        <v>5532</v>
      </c>
      <c r="M1" t="s">
        <v>5533</v>
      </c>
      <c r="N1" t="s">
        <v>5534</v>
      </c>
      <c r="O1" t="s">
        <v>5535</v>
      </c>
      <c r="P1" t="s">
        <v>5536</v>
      </c>
      <c r="Q1" t="s">
        <v>5537</v>
      </c>
      <c r="R1" t="s">
        <v>5538</v>
      </c>
      <c r="S1" t="s">
        <v>5539</v>
      </c>
      <c r="T1" t="s">
        <v>5540</v>
      </c>
      <c r="U1" t="s">
        <v>5541</v>
      </c>
    </row>
    <row r="2" spans="1:21" x14ac:dyDescent="0.75">
      <c r="A2">
        <v>66109020</v>
      </c>
      <c r="B2" t="s">
        <v>1628</v>
      </c>
      <c r="C2" t="s">
        <v>5487</v>
      </c>
      <c r="D2" t="s">
        <v>5547</v>
      </c>
      <c r="E2" t="s">
        <v>18</v>
      </c>
      <c r="F2">
        <v>0</v>
      </c>
      <c r="I2">
        <v>50</v>
      </c>
      <c r="J2">
        <v>50</v>
      </c>
      <c r="K2">
        <v>1950</v>
      </c>
      <c r="L2" t="s">
        <v>5577</v>
      </c>
      <c r="M2" t="s">
        <v>5543</v>
      </c>
      <c r="N2">
        <v>200900</v>
      </c>
      <c r="O2">
        <v>20900</v>
      </c>
      <c r="P2">
        <v>0.104031856645097</v>
      </c>
      <c r="Q2" t="s">
        <v>7153</v>
      </c>
      <c r="R2" t="s">
        <v>7154</v>
      </c>
      <c r="S2" t="s">
        <v>12</v>
      </c>
      <c r="T2" t="s">
        <v>11</v>
      </c>
      <c r="U2" t="s">
        <v>19</v>
      </c>
    </row>
    <row r="3" spans="1:21" x14ac:dyDescent="0.75">
      <c r="A3">
        <v>66101865</v>
      </c>
      <c r="B3" t="s">
        <v>3512</v>
      </c>
      <c r="C3" t="s">
        <v>5479</v>
      </c>
      <c r="D3" t="s">
        <v>5547</v>
      </c>
      <c r="E3" t="s">
        <v>18</v>
      </c>
      <c r="F3">
        <v>0</v>
      </c>
      <c r="I3">
        <v>1553</v>
      </c>
      <c r="J3">
        <v>1127</v>
      </c>
      <c r="K3">
        <v>1330</v>
      </c>
      <c r="L3" t="s">
        <v>5577</v>
      </c>
      <c r="M3" t="s">
        <v>5543</v>
      </c>
      <c r="N3">
        <v>72393.333333333299</v>
      </c>
      <c r="O3">
        <v>10566.666666666701</v>
      </c>
      <c r="P3">
        <v>0.145961874942444</v>
      </c>
      <c r="Q3" t="s">
        <v>7155</v>
      </c>
      <c r="R3" t="s">
        <v>7155</v>
      </c>
      <c r="S3" t="s">
        <v>12</v>
      </c>
      <c r="T3" t="s">
        <v>11</v>
      </c>
      <c r="U3" t="s">
        <v>19</v>
      </c>
    </row>
    <row r="4" spans="1:21" x14ac:dyDescent="0.75">
      <c r="A4">
        <v>66102806</v>
      </c>
      <c r="B4" t="s">
        <v>2766</v>
      </c>
      <c r="C4" t="s">
        <v>5479</v>
      </c>
      <c r="D4" t="s">
        <v>5542</v>
      </c>
      <c r="E4" t="s">
        <v>18</v>
      </c>
      <c r="F4">
        <v>0</v>
      </c>
      <c r="G4">
        <v>50</v>
      </c>
      <c r="H4" t="s">
        <v>11904</v>
      </c>
      <c r="I4">
        <v>814</v>
      </c>
      <c r="J4">
        <v>1312.6666666666699</v>
      </c>
      <c r="K4">
        <v>3289</v>
      </c>
      <c r="L4" t="s">
        <v>5549</v>
      </c>
      <c r="M4" t="s">
        <v>5543</v>
      </c>
      <c r="N4">
        <v>23999.333333333299</v>
      </c>
      <c r="O4">
        <v>4640</v>
      </c>
      <c r="P4">
        <v>0.19333870385288501</v>
      </c>
      <c r="Q4" t="s">
        <v>7155</v>
      </c>
      <c r="R4" t="s">
        <v>7155</v>
      </c>
      <c r="S4" t="s">
        <v>12</v>
      </c>
      <c r="T4" t="s">
        <v>11</v>
      </c>
      <c r="U4" t="s">
        <v>19</v>
      </c>
    </row>
    <row r="5" spans="1:21" x14ac:dyDescent="0.75">
      <c r="A5">
        <v>66100139</v>
      </c>
      <c r="B5" t="s">
        <v>509</v>
      </c>
      <c r="C5" t="s">
        <v>5479</v>
      </c>
      <c r="D5" t="s">
        <v>5547</v>
      </c>
      <c r="E5" t="s">
        <v>18</v>
      </c>
      <c r="F5">
        <v>0</v>
      </c>
      <c r="G5">
        <v>580</v>
      </c>
      <c r="H5" t="s">
        <v>11904</v>
      </c>
      <c r="I5">
        <v>2429</v>
      </c>
      <c r="J5">
        <v>3572.6666666666702</v>
      </c>
      <c r="K5">
        <v>5413</v>
      </c>
      <c r="L5" t="s">
        <v>5549</v>
      </c>
      <c r="M5" t="s">
        <v>5543</v>
      </c>
      <c r="N5">
        <v>20196.333333333299</v>
      </c>
      <c r="O5">
        <v>2502.3333333333298</v>
      </c>
      <c r="P5">
        <v>0.123900377956395</v>
      </c>
      <c r="Q5" t="s">
        <v>7155</v>
      </c>
      <c r="R5" t="s">
        <v>7155</v>
      </c>
      <c r="S5" t="s">
        <v>12</v>
      </c>
      <c r="T5" t="s">
        <v>11</v>
      </c>
      <c r="U5" t="s">
        <v>19</v>
      </c>
    </row>
    <row r="6" spans="1:21" x14ac:dyDescent="0.75">
      <c r="A6">
        <v>66150396</v>
      </c>
      <c r="B6" t="s">
        <v>564</v>
      </c>
      <c r="C6" t="s">
        <v>5479</v>
      </c>
      <c r="D6" t="s">
        <v>5547</v>
      </c>
      <c r="E6" t="s">
        <v>18</v>
      </c>
      <c r="F6">
        <v>0</v>
      </c>
      <c r="G6">
        <v>200</v>
      </c>
      <c r="H6" t="s">
        <v>11904</v>
      </c>
      <c r="I6">
        <v>3978</v>
      </c>
      <c r="J6">
        <v>3837.3333333333298</v>
      </c>
      <c r="K6">
        <v>2306</v>
      </c>
      <c r="L6" t="s">
        <v>5549</v>
      </c>
      <c r="M6" t="s">
        <v>5543</v>
      </c>
      <c r="N6">
        <v>19766.666666666701</v>
      </c>
      <c r="O6">
        <v>6433.3333333333303</v>
      </c>
      <c r="P6">
        <v>0.32546374367622299</v>
      </c>
      <c r="Q6" t="s">
        <v>7155</v>
      </c>
      <c r="R6" t="s">
        <v>7155</v>
      </c>
      <c r="S6" t="s">
        <v>12</v>
      </c>
      <c r="T6" t="s">
        <v>11</v>
      </c>
      <c r="U6" t="s">
        <v>19</v>
      </c>
    </row>
    <row r="7" spans="1:21" x14ac:dyDescent="0.75">
      <c r="A7">
        <v>66150305</v>
      </c>
      <c r="B7" t="s">
        <v>4722</v>
      </c>
      <c r="C7" t="s">
        <v>5487</v>
      </c>
      <c r="D7" t="s">
        <v>5542</v>
      </c>
      <c r="E7" t="s">
        <v>18</v>
      </c>
      <c r="F7">
        <v>0</v>
      </c>
      <c r="I7">
        <v>1825</v>
      </c>
      <c r="J7">
        <v>898.33333333333303</v>
      </c>
      <c r="K7">
        <v>880</v>
      </c>
      <c r="L7" t="s">
        <v>5577</v>
      </c>
      <c r="M7" t="s">
        <v>5543</v>
      </c>
      <c r="N7">
        <v>19063.333333333299</v>
      </c>
      <c r="O7">
        <v>2363.3333333333298</v>
      </c>
      <c r="P7">
        <v>0.123972722503934</v>
      </c>
      <c r="Q7" t="s">
        <v>7164</v>
      </c>
      <c r="R7" t="s">
        <v>7160</v>
      </c>
      <c r="S7" t="s">
        <v>12</v>
      </c>
      <c r="T7" t="s">
        <v>11</v>
      </c>
      <c r="U7" t="s">
        <v>19</v>
      </c>
    </row>
    <row r="8" spans="1:21" x14ac:dyDescent="0.75">
      <c r="A8">
        <v>66100790</v>
      </c>
      <c r="B8" t="s">
        <v>4790</v>
      </c>
      <c r="C8" t="s">
        <v>5487</v>
      </c>
      <c r="D8" t="s">
        <v>5542</v>
      </c>
      <c r="E8" t="s">
        <v>18</v>
      </c>
      <c r="F8">
        <v>0</v>
      </c>
      <c r="I8">
        <v>310</v>
      </c>
      <c r="J8">
        <v>443.33333333333297</v>
      </c>
      <c r="K8">
        <v>24</v>
      </c>
      <c r="L8" t="s">
        <v>5577</v>
      </c>
      <c r="M8" t="s">
        <v>5543</v>
      </c>
      <c r="N8">
        <v>17773.666666666701</v>
      </c>
      <c r="O8">
        <v>191.666666666667</v>
      </c>
      <c r="P8">
        <v>1.0783743740740001E-2</v>
      </c>
      <c r="Q8" t="s">
        <v>7165</v>
      </c>
      <c r="R8" t="s">
        <v>7166</v>
      </c>
      <c r="S8" t="s">
        <v>12</v>
      </c>
      <c r="T8" t="s">
        <v>11</v>
      </c>
      <c r="U8" t="s">
        <v>19</v>
      </c>
    </row>
    <row r="9" spans="1:21" x14ac:dyDescent="0.75">
      <c r="A9">
        <v>66103873</v>
      </c>
      <c r="B9" t="s">
        <v>3774</v>
      </c>
      <c r="C9" t="s">
        <v>5479</v>
      </c>
      <c r="D9" t="s">
        <v>5547</v>
      </c>
      <c r="E9" t="s">
        <v>18</v>
      </c>
      <c r="F9">
        <v>0</v>
      </c>
      <c r="G9">
        <v>-300</v>
      </c>
      <c r="H9" t="s">
        <v>11905</v>
      </c>
      <c r="I9">
        <v>460</v>
      </c>
      <c r="J9">
        <v>1315</v>
      </c>
      <c r="K9">
        <v>3440</v>
      </c>
      <c r="L9" t="s">
        <v>5577</v>
      </c>
      <c r="M9" t="s">
        <v>5543</v>
      </c>
      <c r="N9">
        <v>16626.666666666701</v>
      </c>
      <c r="O9">
        <v>8233.3333333333303</v>
      </c>
      <c r="P9">
        <v>0.49518845228548503</v>
      </c>
      <c r="Q9" t="s">
        <v>7155</v>
      </c>
      <c r="R9" t="s">
        <v>7155</v>
      </c>
      <c r="S9" t="s">
        <v>12</v>
      </c>
      <c r="T9" t="s">
        <v>11</v>
      </c>
      <c r="U9" t="s">
        <v>19</v>
      </c>
    </row>
    <row r="10" spans="1:21" x14ac:dyDescent="0.75">
      <c r="A10">
        <v>66154143</v>
      </c>
      <c r="B10" t="s">
        <v>2356</v>
      </c>
      <c r="C10" t="s">
        <v>5479</v>
      </c>
      <c r="D10" t="s">
        <v>5547</v>
      </c>
      <c r="E10" t="s">
        <v>18</v>
      </c>
      <c r="F10">
        <v>0</v>
      </c>
      <c r="I10">
        <v>1938</v>
      </c>
      <c r="J10">
        <v>2517</v>
      </c>
      <c r="K10">
        <v>155</v>
      </c>
      <c r="L10" t="s">
        <v>5577</v>
      </c>
      <c r="M10" t="s">
        <v>5543</v>
      </c>
      <c r="N10">
        <v>15979.666666666701</v>
      </c>
      <c r="O10">
        <v>8271.3333333333303</v>
      </c>
      <c r="P10">
        <v>0.51761613717432597</v>
      </c>
      <c r="Q10" t="s">
        <v>7155</v>
      </c>
      <c r="R10" t="s">
        <v>7155</v>
      </c>
      <c r="S10" t="s">
        <v>12</v>
      </c>
      <c r="T10" t="s">
        <v>11</v>
      </c>
      <c r="U10" t="s">
        <v>19</v>
      </c>
    </row>
    <row r="11" spans="1:21" x14ac:dyDescent="0.75">
      <c r="A11">
        <v>66150141</v>
      </c>
      <c r="B11" t="s">
        <v>3427</v>
      </c>
      <c r="C11" t="s">
        <v>5479</v>
      </c>
      <c r="D11" t="s">
        <v>5542</v>
      </c>
      <c r="E11" t="s">
        <v>18</v>
      </c>
      <c r="F11">
        <v>0</v>
      </c>
      <c r="G11">
        <v>500</v>
      </c>
      <c r="H11" t="s">
        <v>11904</v>
      </c>
      <c r="I11">
        <v>2197</v>
      </c>
      <c r="J11">
        <v>1391.3333333333301</v>
      </c>
      <c r="K11">
        <v>1390</v>
      </c>
      <c r="L11" t="s">
        <v>5549</v>
      </c>
      <c r="M11" t="s">
        <v>5543</v>
      </c>
      <c r="N11">
        <v>12378.333333333299</v>
      </c>
      <c r="O11">
        <v>711.66666666666697</v>
      </c>
      <c r="P11">
        <v>5.7492931196984003E-2</v>
      </c>
      <c r="Q11" t="s">
        <v>7155</v>
      </c>
      <c r="R11" t="s">
        <v>7155</v>
      </c>
      <c r="S11" t="s">
        <v>12</v>
      </c>
      <c r="T11" t="s">
        <v>11</v>
      </c>
      <c r="U11" t="s">
        <v>19</v>
      </c>
    </row>
    <row r="12" spans="1:21" x14ac:dyDescent="0.75">
      <c r="A12">
        <v>66153015</v>
      </c>
      <c r="B12" t="s">
        <v>2510</v>
      </c>
      <c r="C12" t="s">
        <v>5463</v>
      </c>
      <c r="D12" t="s">
        <v>5542</v>
      </c>
      <c r="E12" t="s">
        <v>5565</v>
      </c>
      <c r="F12">
        <v>400</v>
      </c>
      <c r="I12">
        <v>355</v>
      </c>
      <c r="J12">
        <v>438</v>
      </c>
      <c r="K12">
        <v>290</v>
      </c>
      <c r="L12" t="s">
        <v>5577</v>
      </c>
      <c r="M12" t="s">
        <v>5567</v>
      </c>
      <c r="N12">
        <v>12171.666666666701</v>
      </c>
      <c r="O12">
        <v>105</v>
      </c>
      <c r="P12">
        <v>8.6265918115842801E-3</v>
      </c>
      <c r="Q12" t="s">
        <v>7168</v>
      </c>
      <c r="R12" t="s">
        <v>7163</v>
      </c>
      <c r="S12" t="s">
        <v>22</v>
      </c>
      <c r="T12" t="s">
        <v>11</v>
      </c>
      <c r="U12" t="s">
        <v>19</v>
      </c>
    </row>
    <row r="13" spans="1:21" x14ac:dyDescent="0.75">
      <c r="A13">
        <v>66102846</v>
      </c>
      <c r="B13" t="s">
        <v>2572</v>
      </c>
      <c r="C13" t="s">
        <v>5487</v>
      </c>
      <c r="D13" t="s">
        <v>5542</v>
      </c>
      <c r="E13" t="s">
        <v>18</v>
      </c>
      <c r="F13">
        <v>0</v>
      </c>
      <c r="I13">
        <v>1809</v>
      </c>
      <c r="J13">
        <v>2543.6666666666702</v>
      </c>
      <c r="K13">
        <v>11307</v>
      </c>
      <c r="L13" t="s">
        <v>5577</v>
      </c>
      <c r="M13" t="s">
        <v>5543</v>
      </c>
      <c r="N13">
        <v>8763</v>
      </c>
      <c r="O13">
        <v>2429.6666666666702</v>
      </c>
      <c r="P13">
        <v>0.27726425501160201</v>
      </c>
      <c r="Q13" t="s">
        <v>7167</v>
      </c>
      <c r="R13" t="s">
        <v>7166</v>
      </c>
      <c r="S13" t="s">
        <v>12</v>
      </c>
      <c r="T13" t="s">
        <v>11</v>
      </c>
      <c r="U13" t="s">
        <v>19</v>
      </c>
    </row>
    <row r="14" spans="1:21" x14ac:dyDescent="0.75">
      <c r="A14">
        <v>66103862</v>
      </c>
      <c r="B14" t="s">
        <v>5003</v>
      </c>
      <c r="C14" t="s">
        <v>5479</v>
      </c>
      <c r="D14" t="s">
        <v>5542</v>
      </c>
      <c r="E14" t="s">
        <v>18</v>
      </c>
      <c r="F14">
        <v>0</v>
      </c>
      <c r="G14">
        <v>-200</v>
      </c>
      <c r="H14" t="s">
        <v>11905</v>
      </c>
      <c r="I14">
        <v>1208</v>
      </c>
      <c r="J14">
        <v>1249.3333333333301</v>
      </c>
      <c r="K14">
        <v>600</v>
      </c>
      <c r="L14" t="s">
        <v>5577</v>
      </c>
      <c r="M14" t="s">
        <v>5543</v>
      </c>
      <c r="N14">
        <v>7560.6666666666697</v>
      </c>
      <c r="O14">
        <v>3793.3333333333298</v>
      </c>
      <c r="P14">
        <v>0.50171942509478895</v>
      </c>
      <c r="Q14" t="s">
        <v>7155</v>
      </c>
      <c r="R14" t="s">
        <v>7155</v>
      </c>
      <c r="S14" t="s">
        <v>12</v>
      </c>
      <c r="T14" t="s">
        <v>11</v>
      </c>
      <c r="U14" t="s">
        <v>19</v>
      </c>
    </row>
    <row r="15" spans="1:21" x14ac:dyDescent="0.75">
      <c r="A15">
        <v>66103920</v>
      </c>
      <c r="B15" t="s">
        <v>3804</v>
      </c>
      <c r="C15" t="s">
        <v>5479</v>
      </c>
      <c r="D15" t="s">
        <v>5547</v>
      </c>
      <c r="E15" t="s">
        <v>18</v>
      </c>
      <c r="F15">
        <v>0</v>
      </c>
      <c r="G15">
        <v>110</v>
      </c>
      <c r="H15" t="s">
        <v>11904</v>
      </c>
      <c r="I15">
        <v>5081</v>
      </c>
      <c r="J15">
        <v>3033.6666666666702</v>
      </c>
      <c r="K15">
        <v>4090</v>
      </c>
      <c r="L15" t="s">
        <v>5549</v>
      </c>
      <c r="M15" t="s">
        <v>5543</v>
      </c>
      <c r="N15">
        <v>7065</v>
      </c>
      <c r="O15">
        <v>770.33333333333303</v>
      </c>
      <c r="P15">
        <v>0.10903514979948099</v>
      </c>
      <c r="Q15" t="s">
        <v>5552</v>
      </c>
      <c r="R15" t="s">
        <v>5552</v>
      </c>
      <c r="S15" t="s">
        <v>22</v>
      </c>
      <c r="T15" t="s">
        <v>11</v>
      </c>
      <c r="U15" t="s">
        <v>19</v>
      </c>
    </row>
    <row r="16" spans="1:21" x14ac:dyDescent="0.75">
      <c r="A16">
        <v>66199124</v>
      </c>
      <c r="B16" t="s">
        <v>3359</v>
      </c>
      <c r="C16" t="s">
        <v>5479</v>
      </c>
      <c r="D16" t="s">
        <v>5542</v>
      </c>
      <c r="E16" t="s">
        <v>18</v>
      </c>
      <c r="F16">
        <v>0</v>
      </c>
      <c r="I16">
        <v>2221</v>
      </c>
      <c r="J16">
        <v>1412</v>
      </c>
      <c r="K16">
        <v>461</v>
      </c>
      <c r="L16" t="s">
        <v>5577</v>
      </c>
      <c r="M16" t="s">
        <v>5543</v>
      </c>
      <c r="N16">
        <v>6325.3333333333303</v>
      </c>
      <c r="O16">
        <v>3740.6666666666702</v>
      </c>
      <c r="P16">
        <v>0.59137858347386196</v>
      </c>
      <c r="Q16" t="s">
        <v>7155</v>
      </c>
      <c r="R16" t="s">
        <v>7155</v>
      </c>
      <c r="S16" t="s">
        <v>12</v>
      </c>
      <c r="T16" t="s">
        <v>11</v>
      </c>
      <c r="U16" t="s">
        <v>19</v>
      </c>
    </row>
    <row r="17" spans="1:21" x14ac:dyDescent="0.75">
      <c r="A17">
        <v>66154736</v>
      </c>
      <c r="B17" t="s">
        <v>4429</v>
      </c>
      <c r="C17" t="s">
        <v>5479</v>
      </c>
      <c r="D17" t="s">
        <v>5547</v>
      </c>
      <c r="E17" t="s">
        <v>18</v>
      </c>
      <c r="F17">
        <v>0</v>
      </c>
      <c r="G17">
        <v>50</v>
      </c>
      <c r="H17" t="s">
        <v>11904</v>
      </c>
      <c r="I17">
        <v>3436</v>
      </c>
      <c r="J17">
        <v>5421.6666666666697</v>
      </c>
      <c r="K17">
        <v>2982</v>
      </c>
      <c r="L17" t="s">
        <v>5549</v>
      </c>
      <c r="M17" t="s">
        <v>5543</v>
      </c>
      <c r="N17">
        <v>6129</v>
      </c>
      <c r="O17">
        <v>1967.3333333333301</v>
      </c>
      <c r="P17">
        <v>0.32098765432098803</v>
      </c>
      <c r="Q17" t="s">
        <v>5552</v>
      </c>
      <c r="R17" t="s">
        <v>5552</v>
      </c>
      <c r="S17" t="s">
        <v>22</v>
      </c>
      <c r="T17" t="s">
        <v>11</v>
      </c>
      <c r="U17" t="s">
        <v>19</v>
      </c>
    </row>
    <row r="18" spans="1:21" x14ac:dyDescent="0.75">
      <c r="A18">
        <v>66102246</v>
      </c>
      <c r="B18" t="s">
        <v>4827</v>
      </c>
      <c r="C18" t="s">
        <v>5479</v>
      </c>
      <c r="D18" t="s">
        <v>5542</v>
      </c>
      <c r="E18" t="s">
        <v>18</v>
      </c>
      <c r="F18">
        <v>0</v>
      </c>
      <c r="I18">
        <v>2463</v>
      </c>
      <c r="J18">
        <v>2530</v>
      </c>
      <c r="K18">
        <v>2579</v>
      </c>
      <c r="L18" t="s">
        <v>5577</v>
      </c>
      <c r="M18" t="s">
        <v>5543</v>
      </c>
      <c r="N18">
        <v>5262</v>
      </c>
      <c r="O18">
        <v>928.66666666666697</v>
      </c>
      <c r="P18">
        <v>0.17648549347523099</v>
      </c>
      <c r="Q18" t="s">
        <v>5552</v>
      </c>
      <c r="R18" t="s">
        <v>5552</v>
      </c>
      <c r="S18" t="s">
        <v>22</v>
      </c>
      <c r="T18" t="s">
        <v>11</v>
      </c>
      <c r="U18" t="s">
        <v>19</v>
      </c>
    </row>
    <row r="19" spans="1:21" x14ac:dyDescent="0.75">
      <c r="A19">
        <v>66107351</v>
      </c>
      <c r="B19" t="s">
        <v>466</v>
      </c>
      <c r="C19" t="s">
        <v>5479</v>
      </c>
      <c r="D19" t="s">
        <v>5542</v>
      </c>
      <c r="E19" t="s">
        <v>18</v>
      </c>
      <c r="F19">
        <v>0</v>
      </c>
      <c r="G19">
        <v>20</v>
      </c>
      <c r="H19" t="s">
        <v>11904</v>
      </c>
      <c r="I19">
        <v>1221</v>
      </c>
      <c r="J19">
        <v>1631.6666666666699</v>
      </c>
      <c r="K19">
        <v>1270</v>
      </c>
      <c r="L19" t="s">
        <v>5549</v>
      </c>
      <c r="M19" t="s">
        <v>5543</v>
      </c>
      <c r="N19">
        <v>5100.3333333333303</v>
      </c>
      <c r="O19">
        <v>1265</v>
      </c>
      <c r="P19">
        <v>0.248023005032351</v>
      </c>
      <c r="Q19" t="s">
        <v>7155</v>
      </c>
      <c r="R19" t="s">
        <v>7155</v>
      </c>
      <c r="S19" t="s">
        <v>12</v>
      </c>
      <c r="T19" t="s">
        <v>11</v>
      </c>
      <c r="U19" t="s">
        <v>19</v>
      </c>
    </row>
    <row r="20" spans="1:21" x14ac:dyDescent="0.75">
      <c r="A20">
        <v>66102008</v>
      </c>
      <c r="B20" t="s">
        <v>4916</v>
      </c>
      <c r="C20" t="s">
        <v>5479</v>
      </c>
      <c r="D20" t="s">
        <v>5542</v>
      </c>
      <c r="E20" t="s">
        <v>18</v>
      </c>
      <c r="F20">
        <v>0</v>
      </c>
      <c r="G20">
        <v>350</v>
      </c>
      <c r="H20" t="s">
        <v>11904</v>
      </c>
      <c r="I20">
        <v>1099</v>
      </c>
      <c r="J20">
        <v>1994</v>
      </c>
      <c r="K20">
        <v>1480</v>
      </c>
      <c r="L20" t="s">
        <v>5549</v>
      </c>
      <c r="M20" t="s">
        <v>5543</v>
      </c>
      <c r="N20">
        <v>4941.6666666666697</v>
      </c>
      <c r="O20">
        <v>1200</v>
      </c>
      <c r="P20">
        <v>0.24283305227655999</v>
      </c>
      <c r="Q20" t="s">
        <v>7155</v>
      </c>
      <c r="R20" t="s">
        <v>7155</v>
      </c>
      <c r="S20" t="s">
        <v>12</v>
      </c>
      <c r="T20" t="s">
        <v>11</v>
      </c>
      <c r="U20" t="s">
        <v>19</v>
      </c>
    </row>
    <row r="21" spans="1:21" x14ac:dyDescent="0.75">
      <c r="A21">
        <v>65017366</v>
      </c>
      <c r="B21" t="s">
        <v>1429</v>
      </c>
      <c r="C21" t="s">
        <v>5479</v>
      </c>
      <c r="D21" t="s">
        <v>5547</v>
      </c>
      <c r="E21" t="s">
        <v>18</v>
      </c>
      <c r="F21">
        <v>0</v>
      </c>
      <c r="I21">
        <v>5670</v>
      </c>
      <c r="J21">
        <v>4934.3333333333303</v>
      </c>
      <c r="K21">
        <v>5100</v>
      </c>
      <c r="L21" t="s">
        <v>5577</v>
      </c>
      <c r="M21" t="s">
        <v>5543</v>
      </c>
      <c r="N21">
        <v>4553.3333333333303</v>
      </c>
      <c r="O21">
        <v>1642.6666666666699</v>
      </c>
      <c r="P21">
        <v>0.36076134699853601</v>
      </c>
      <c r="Q21" t="s">
        <v>5552</v>
      </c>
      <c r="R21" t="s">
        <v>5552</v>
      </c>
      <c r="S21" t="s">
        <v>46</v>
      </c>
      <c r="T21" t="s">
        <v>11</v>
      </c>
      <c r="U21" t="s">
        <v>19</v>
      </c>
    </row>
    <row r="22" spans="1:21" x14ac:dyDescent="0.75">
      <c r="A22">
        <v>66100149</v>
      </c>
      <c r="B22" t="s">
        <v>2370</v>
      </c>
      <c r="C22" t="s">
        <v>5487</v>
      </c>
      <c r="D22" t="s">
        <v>5555</v>
      </c>
      <c r="E22" t="s">
        <v>18</v>
      </c>
      <c r="F22">
        <v>0</v>
      </c>
      <c r="I22">
        <v>15</v>
      </c>
      <c r="J22">
        <v>222.333333333333</v>
      </c>
      <c r="K22">
        <v>411</v>
      </c>
      <c r="L22" t="s">
        <v>5577</v>
      </c>
      <c r="M22" t="s">
        <v>5543</v>
      </c>
      <c r="N22">
        <v>4336.6666666666697</v>
      </c>
      <c r="O22">
        <v>1603.3333333333301</v>
      </c>
      <c r="P22">
        <v>0.36971560338201398</v>
      </c>
      <c r="Q22" t="s">
        <v>7172</v>
      </c>
      <c r="R22" t="s">
        <v>7166</v>
      </c>
      <c r="S22" t="s">
        <v>12</v>
      </c>
      <c r="T22" t="s">
        <v>11</v>
      </c>
      <c r="U22" t="s">
        <v>19</v>
      </c>
    </row>
    <row r="23" spans="1:21" x14ac:dyDescent="0.75">
      <c r="A23">
        <v>65052543</v>
      </c>
      <c r="B23" t="s">
        <v>1171</v>
      </c>
      <c r="C23" t="s">
        <v>5479</v>
      </c>
      <c r="D23" t="s">
        <v>5547</v>
      </c>
      <c r="E23" t="s">
        <v>18</v>
      </c>
      <c r="F23">
        <v>0</v>
      </c>
      <c r="G23">
        <v>740</v>
      </c>
      <c r="H23" t="s">
        <v>11904</v>
      </c>
      <c r="I23">
        <v>12814</v>
      </c>
      <c r="J23">
        <v>12536.333333333299</v>
      </c>
      <c r="K23">
        <v>7094</v>
      </c>
      <c r="L23" t="s">
        <v>5549</v>
      </c>
      <c r="M23" t="s">
        <v>5543</v>
      </c>
      <c r="N23">
        <v>4121.3333333333303</v>
      </c>
      <c r="O23">
        <v>4121.3333333333303</v>
      </c>
      <c r="P23">
        <v>1</v>
      </c>
      <c r="Q23" t="s">
        <v>5552</v>
      </c>
      <c r="R23" t="s">
        <v>5552</v>
      </c>
      <c r="S23" t="s">
        <v>46</v>
      </c>
      <c r="T23" t="s">
        <v>11</v>
      </c>
      <c r="U23" t="s">
        <v>19</v>
      </c>
    </row>
    <row r="24" spans="1:21" x14ac:dyDescent="0.75">
      <c r="A24">
        <v>66113423</v>
      </c>
      <c r="B24" t="s">
        <v>1443</v>
      </c>
      <c r="C24" t="s">
        <v>5463</v>
      </c>
      <c r="D24" t="s">
        <v>5564</v>
      </c>
      <c r="E24" t="s">
        <v>5565</v>
      </c>
      <c r="F24">
        <v>1200</v>
      </c>
      <c r="I24">
        <v>30</v>
      </c>
      <c r="J24">
        <v>92</v>
      </c>
      <c r="L24" t="s">
        <v>5577</v>
      </c>
      <c r="M24" t="s">
        <v>5567</v>
      </c>
      <c r="N24">
        <v>4015</v>
      </c>
      <c r="O24">
        <v>248.333333333333</v>
      </c>
      <c r="P24">
        <v>6.1851390618513899E-2</v>
      </c>
      <c r="Q24" t="s">
        <v>7171</v>
      </c>
      <c r="R24" t="s">
        <v>7154</v>
      </c>
      <c r="S24" t="s">
        <v>12</v>
      </c>
      <c r="T24" t="s">
        <v>11</v>
      </c>
      <c r="U24" t="s">
        <v>19</v>
      </c>
    </row>
    <row r="25" spans="1:21" x14ac:dyDescent="0.75">
      <c r="A25">
        <v>66101890</v>
      </c>
      <c r="B25" t="s">
        <v>4768</v>
      </c>
      <c r="C25" t="s">
        <v>5479</v>
      </c>
      <c r="D25" t="s">
        <v>5555</v>
      </c>
      <c r="E25" t="s">
        <v>18</v>
      </c>
      <c r="F25">
        <v>0</v>
      </c>
      <c r="G25">
        <v>260</v>
      </c>
      <c r="H25" t="s">
        <v>11904</v>
      </c>
      <c r="I25">
        <v>10340</v>
      </c>
      <c r="J25">
        <v>9768</v>
      </c>
      <c r="K25">
        <v>7435</v>
      </c>
      <c r="L25" t="s">
        <v>5549</v>
      </c>
      <c r="M25" t="s">
        <v>5543</v>
      </c>
      <c r="N25">
        <v>3868</v>
      </c>
      <c r="O25">
        <v>3700.6666666666702</v>
      </c>
      <c r="P25">
        <v>0.95673905549810401</v>
      </c>
      <c r="Q25" t="s">
        <v>7155</v>
      </c>
      <c r="R25" t="s">
        <v>7155</v>
      </c>
      <c r="S25" t="s">
        <v>12</v>
      </c>
      <c r="T25" t="s">
        <v>11</v>
      </c>
      <c r="U25" t="s">
        <v>19</v>
      </c>
    </row>
    <row r="26" spans="1:21" x14ac:dyDescent="0.75">
      <c r="A26">
        <v>66155130</v>
      </c>
      <c r="B26" t="s">
        <v>1628</v>
      </c>
      <c r="C26" t="s">
        <v>5479</v>
      </c>
      <c r="D26" t="s">
        <v>5542</v>
      </c>
      <c r="E26" t="s">
        <v>18</v>
      </c>
      <c r="F26">
        <v>0</v>
      </c>
      <c r="G26">
        <v>546</v>
      </c>
      <c r="H26" t="s">
        <v>11904</v>
      </c>
      <c r="I26">
        <v>2850</v>
      </c>
      <c r="J26">
        <v>3665.3333333333298</v>
      </c>
      <c r="K26">
        <v>595</v>
      </c>
      <c r="L26" t="s">
        <v>5549</v>
      </c>
      <c r="M26" t="s">
        <v>5543</v>
      </c>
      <c r="N26">
        <v>3796</v>
      </c>
      <c r="O26">
        <v>1589.6666666666699</v>
      </c>
      <c r="P26">
        <v>0.41877414822620301</v>
      </c>
      <c r="Q26" t="s">
        <v>5552</v>
      </c>
      <c r="R26" t="s">
        <v>5552</v>
      </c>
      <c r="S26" t="s">
        <v>22</v>
      </c>
      <c r="T26" t="s">
        <v>11</v>
      </c>
      <c r="U26" t="s">
        <v>19</v>
      </c>
    </row>
    <row r="27" spans="1:21" x14ac:dyDescent="0.75">
      <c r="A27">
        <v>66104653</v>
      </c>
      <c r="B27" t="s">
        <v>2498</v>
      </c>
      <c r="C27" t="s">
        <v>5479</v>
      </c>
      <c r="D27" t="s">
        <v>5555</v>
      </c>
      <c r="E27" t="s">
        <v>18</v>
      </c>
      <c r="F27">
        <v>0</v>
      </c>
      <c r="I27">
        <v>5513</v>
      </c>
      <c r="J27">
        <v>5725.3333333333303</v>
      </c>
      <c r="K27">
        <v>2470</v>
      </c>
      <c r="L27" t="s">
        <v>5577</v>
      </c>
      <c r="M27" t="s">
        <v>5543</v>
      </c>
      <c r="N27">
        <v>3700.6666666666702</v>
      </c>
      <c r="O27">
        <v>1704.3333333333301</v>
      </c>
      <c r="P27">
        <v>0.460547649072239</v>
      </c>
      <c r="Q27" t="s">
        <v>5552</v>
      </c>
      <c r="R27" t="s">
        <v>5552</v>
      </c>
      <c r="S27" t="s">
        <v>22</v>
      </c>
      <c r="T27" t="s">
        <v>11</v>
      </c>
      <c r="U27" t="s">
        <v>19</v>
      </c>
    </row>
    <row r="28" spans="1:21" x14ac:dyDescent="0.75">
      <c r="A28">
        <v>66154250</v>
      </c>
      <c r="B28" t="s">
        <v>2487</v>
      </c>
      <c r="C28" t="s">
        <v>5479</v>
      </c>
      <c r="D28" t="s">
        <v>5542</v>
      </c>
      <c r="E28" t="s">
        <v>18</v>
      </c>
      <c r="F28">
        <v>0</v>
      </c>
      <c r="G28">
        <v>40</v>
      </c>
      <c r="H28" t="s">
        <v>11904</v>
      </c>
      <c r="I28">
        <v>1564</v>
      </c>
      <c r="J28">
        <v>1479.6666666666699</v>
      </c>
      <c r="K28">
        <v>1500</v>
      </c>
      <c r="L28" t="s">
        <v>5549</v>
      </c>
      <c r="M28" t="s">
        <v>5543</v>
      </c>
      <c r="N28">
        <v>3435.6666666666702</v>
      </c>
      <c r="O28">
        <v>602.33333333333303</v>
      </c>
      <c r="P28">
        <v>0.17531774522169399</v>
      </c>
      <c r="Q28" t="s">
        <v>7155</v>
      </c>
      <c r="R28" t="s">
        <v>7155</v>
      </c>
      <c r="S28" t="s">
        <v>12</v>
      </c>
      <c r="T28" t="s">
        <v>11</v>
      </c>
      <c r="U28" t="s">
        <v>19</v>
      </c>
    </row>
    <row r="29" spans="1:21" x14ac:dyDescent="0.75">
      <c r="A29">
        <v>66103931</v>
      </c>
      <c r="B29" t="s">
        <v>4639</v>
      </c>
      <c r="C29" t="s">
        <v>5479</v>
      </c>
      <c r="D29" t="s">
        <v>5542</v>
      </c>
      <c r="E29" t="s">
        <v>18</v>
      </c>
      <c r="F29">
        <v>0</v>
      </c>
      <c r="I29">
        <v>1736</v>
      </c>
      <c r="J29">
        <v>1894</v>
      </c>
      <c r="K29">
        <v>3062</v>
      </c>
      <c r="L29" t="s">
        <v>5577</v>
      </c>
      <c r="M29" t="s">
        <v>5543</v>
      </c>
      <c r="N29">
        <v>3402.6666666666702</v>
      </c>
      <c r="O29">
        <v>669.33333333333303</v>
      </c>
      <c r="P29">
        <v>0.19670846394984301</v>
      </c>
      <c r="Q29" t="s">
        <v>5552</v>
      </c>
      <c r="R29" t="s">
        <v>5552</v>
      </c>
      <c r="S29" t="s">
        <v>22</v>
      </c>
      <c r="T29" t="s">
        <v>11</v>
      </c>
      <c r="U29" t="s">
        <v>19</v>
      </c>
    </row>
    <row r="30" spans="1:21" x14ac:dyDescent="0.75">
      <c r="A30">
        <v>66112880</v>
      </c>
      <c r="B30" t="s">
        <v>5251</v>
      </c>
      <c r="C30" t="s">
        <v>5463</v>
      </c>
      <c r="D30" t="s">
        <v>5547</v>
      </c>
      <c r="E30" t="s">
        <v>18</v>
      </c>
      <c r="F30">
        <v>0</v>
      </c>
      <c r="G30">
        <v>70</v>
      </c>
      <c r="H30" t="s">
        <v>11904</v>
      </c>
      <c r="I30">
        <v>1650</v>
      </c>
      <c r="J30">
        <v>1306</v>
      </c>
      <c r="K30">
        <v>9928</v>
      </c>
      <c r="L30" t="s">
        <v>5549</v>
      </c>
      <c r="M30" t="s">
        <v>5543</v>
      </c>
      <c r="N30">
        <v>3250</v>
      </c>
      <c r="O30">
        <v>733.33333333333303</v>
      </c>
      <c r="P30">
        <v>0.22564102564102601</v>
      </c>
      <c r="Q30" t="s">
        <v>7162</v>
      </c>
      <c r="R30" t="s">
        <v>7163</v>
      </c>
      <c r="S30" t="s">
        <v>22</v>
      </c>
      <c r="T30" t="s">
        <v>11</v>
      </c>
      <c r="U30" t="s">
        <v>19</v>
      </c>
    </row>
    <row r="31" spans="1:21" x14ac:dyDescent="0.75">
      <c r="A31">
        <v>66102802</v>
      </c>
      <c r="B31" t="s">
        <v>4566</v>
      </c>
      <c r="C31" t="s">
        <v>5479</v>
      </c>
      <c r="D31" t="s">
        <v>5555</v>
      </c>
      <c r="E31" t="s">
        <v>18</v>
      </c>
      <c r="F31">
        <v>0</v>
      </c>
      <c r="I31">
        <v>5295</v>
      </c>
      <c r="J31">
        <v>5111.6666666666697</v>
      </c>
      <c r="K31">
        <v>1755</v>
      </c>
      <c r="L31" t="s">
        <v>5577</v>
      </c>
      <c r="M31" t="s">
        <v>5543</v>
      </c>
      <c r="N31">
        <v>3210.6666666666702</v>
      </c>
      <c r="O31">
        <v>1785.6666666666699</v>
      </c>
      <c r="P31">
        <v>0.55616694352159501</v>
      </c>
      <c r="Q31" t="s">
        <v>5552</v>
      </c>
      <c r="R31" t="s">
        <v>5552</v>
      </c>
      <c r="S31" t="s">
        <v>22</v>
      </c>
      <c r="T31" t="s">
        <v>11</v>
      </c>
      <c r="U31" t="s">
        <v>19</v>
      </c>
    </row>
    <row r="32" spans="1:21" x14ac:dyDescent="0.75">
      <c r="A32">
        <v>66108698</v>
      </c>
      <c r="B32" t="s">
        <v>1616</v>
      </c>
      <c r="C32" t="s">
        <v>5479</v>
      </c>
      <c r="D32" t="s">
        <v>5555</v>
      </c>
      <c r="E32" t="s">
        <v>18</v>
      </c>
      <c r="F32">
        <v>0</v>
      </c>
      <c r="I32">
        <v>7381</v>
      </c>
      <c r="J32">
        <v>7080</v>
      </c>
      <c r="K32">
        <v>3472</v>
      </c>
      <c r="L32" t="s">
        <v>5577</v>
      </c>
      <c r="M32" t="s">
        <v>5543</v>
      </c>
      <c r="N32">
        <v>3206.6666666666702</v>
      </c>
      <c r="O32">
        <v>2323.3333333333298</v>
      </c>
      <c r="P32">
        <v>0.72453222453222499</v>
      </c>
      <c r="Q32" t="s">
        <v>5552</v>
      </c>
      <c r="R32" t="s">
        <v>5552</v>
      </c>
      <c r="S32" t="s">
        <v>22</v>
      </c>
      <c r="T32" t="s">
        <v>11</v>
      </c>
      <c r="U32" t="s">
        <v>19</v>
      </c>
    </row>
    <row r="33" spans="1:21" x14ac:dyDescent="0.75">
      <c r="A33">
        <v>65722321</v>
      </c>
      <c r="B33" t="s">
        <v>1419</v>
      </c>
      <c r="C33" t="s">
        <v>5479</v>
      </c>
      <c r="D33" t="s">
        <v>5555</v>
      </c>
      <c r="E33" t="s">
        <v>18</v>
      </c>
      <c r="F33">
        <v>0</v>
      </c>
      <c r="I33">
        <v>4345</v>
      </c>
      <c r="J33">
        <v>5557.3333333333303</v>
      </c>
      <c r="K33">
        <v>3900</v>
      </c>
      <c r="L33" t="s">
        <v>5577</v>
      </c>
      <c r="M33" t="s">
        <v>5543</v>
      </c>
      <c r="N33">
        <v>2987.3333333333298</v>
      </c>
      <c r="O33">
        <v>2987.3333333333298</v>
      </c>
      <c r="P33">
        <v>1</v>
      </c>
      <c r="Q33" t="s">
        <v>5552</v>
      </c>
      <c r="R33" t="s">
        <v>5552</v>
      </c>
      <c r="S33" t="s">
        <v>46</v>
      </c>
      <c r="T33" t="s">
        <v>11</v>
      </c>
      <c r="U33" t="s">
        <v>19</v>
      </c>
    </row>
    <row r="34" spans="1:21" x14ac:dyDescent="0.75">
      <c r="A34">
        <v>65029708</v>
      </c>
      <c r="B34" t="s">
        <v>2062</v>
      </c>
      <c r="C34" t="s">
        <v>5479</v>
      </c>
      <c r="D34" t="s">
        <v>5542</v>
      </c>
      <c r="E34" t="s">
        <v>5558</v>
      </c>
      <c r="F34">
        <v>5000</v>
      </c>
      <c r="I34">
        <v>15</v>
      </c>
      <c r="J34">
        <v>322</v>
      </c>
      <c r="K34">
        <v>11</v>
      </c>
      <c r="L34" t="s">
        <v>5577</v>
      </c>
      <c r="M34" t="s">
        <v>5560</v>
      </c>
      <c r="N34">
        <v>2733.3333333333298</v>
      </c>
      <c r="O34">
        <v>2733.3333333333298</v>
      </c>
      <c r="P34">
        <v>1</v>
      </c>
      <c r="Q34" t="s">
        <v>5552</v>
      </c>
      <c r="R34" t="s">
        <v>5552</v>
      </c>
      <c r="S34" t="s">
        <v>46</v>
      </c>
      <c r="T34" t="s">
        <v>11</v>
      </c>
      <c r="U34" t="s">
        <v>19</v>
      </c>
    </row>
    <row r="35" spans="1:21" x14ac:dyDescent="0.75">
      <c r="A35">
        <v>66104823</v>
      </c>
      <c r="B35" t="s">
        <v>2032</v>
      </c>
      <c r="C35" t="s">
        <v>5479</v>
      </c>
      <c r="D35" t="s">
        <v>5555</v>
      </c>
      <c r="E35" t="s">
        <v>18</v>
      </c>
      <c r="F35">
        <v>0</v>
      </c>
      <c r="G35">
        <v>50</v>
      </c>
      <c r="H35" t="s">
        <v>11904</v>
      </c>
      <c r="I35">
        <v>3890</v>
      </c>
      <c r="J35">
        <v>3529.6666666666702</v>
      </c>
      <c r="K35">
        <v>2440</v>
      </c>
      <c r="L35" t="s">
        <v>5549</v>
      </c>
      <c r="M35" t="s">
        <v>5543</v>
      </c>
      <c r="N35">
        <v>2732.6666666666702</v>
      </c>
      <c r="O35">
        <v>1499.3333333333301</v>
      </c>
      <c r="P35">
        <v>0.54867040741644302</v>
      </c>
      <c r="Q35" t="s">
        <v>7155</v>
      </c>
      <c r="R35" t="s">
        <v>7155</v>
      </c>
      <c r="S35" t="s">
        <v>12</v>
      </c>
      <c r="T35" t="s">
        <v>11</v>
      </c>
      <c r="U35" t="s">
        <v>19</v>
      </c>
    </row>
    <row r="36" spans="1:21" x14ac:dyDescent="0.75">
      <c r="A36">
        <v>66104554</v>
      </c>
      <c r="B36" t="s">
        <v>1491</v>
      </c>
      <c r="C36" t="s">
        <v>5479</v>
      </c>
      <c r="D36" t="s">
        <v>5555</v>
      </c>
      <c r="E36" t="s">
        <v>18</v>
      </c>
      <c r="F36">
        <v>0</v>
      </c>
      <c r="I36">
        <v>5120</v>
      </c>
      <c r="J36">
        <v>5513</v>
      </c>
      <c r="K36">
        <v>1805</v>
      </c>
      <c r="L36" t="s">
        <v>5577</v>
      </c>
      <c r="M36" t="s">
        <v>5543</v>
      </c>
      <c r="N36">
        <v>2692.3333333333298</v>
      </c>
      <c r="O36">
        <v>2086.6666666666702</v>
      </c>
      <c r="P36">
        <v>0.77504023771202202</v>
      </c>
      <c r="Q36" t="s">
        <v>7155</v>
      </c>
      <c r="R36" t="s">
        <v>7155</v>
      </c>
      <c r="S36" t="s">
        <v>12</v>
      </c>
      <c r="T36" t="s">
        <v>11</v>
      </c>
      <c r="U36" t="s">
        <v>19</v>
      </c>
    </row>
    <row r="37" spans="1:21" x14ac:dyDescent="0.75">
      <c r="A37">
        <v>66153006</v>
      </c>
      <c r="B37" t="s">
        <v>334</v>
      </c>
      <c r="C37" t="s">
        <v>5479</v>
      </c>
      <c r="D37" t="s">
        <v>5555</v>
      </c>
      <c r="E37" t="s">
        <v>18</v>
      </c>
      <c r="F37">
        <v>0</v>
      </c>
      <c r="I37">
        <v>7186</v>
      </c>
      <c r="J37">
        <v>6766</v>
      </c>
      <c r="K37">
        <v>3749</v>
      </c>
      <c r="L37" t="s">
        <v>5577</v>
      </c>
      <c r="M37" t="s">
        <v>5543</v>
      </c>
      <c r="N37">
        <v>2664.6666666666702</v>
      </c>
      <c r="O37">
        <v>2664.6666666666702</v>
      </c>
      <c r="P37">
        <v>1</v>
      </c>
      <c r="Q37" t="s">
        <v>7155</v>
      </c>
      <c r="R37" t="s">
        <v>7155</v>
      </c>
      <c r="S37" t="s">
        <v>12</v>
      </c>
      <c r="T37" t="s">
        <v>11</v>
      </c>
      <c r="U37" t="s">
        <v>19</v>
      </c>
    </row>
    <row r="38" spans="1:21" x14ac:dyDescent="0.75">
      <c r="A38">
        <v>65026572</v>
      </c>
      <c r="B38" t="s">
        <v>4571</v>
      </c>
      <c r="C38" t="s">
        <v>5487</v>
      </c>
      <c r="D38" t="s">
        <v>5547</v>
      </c>
      <c r="E38" t="s">
        <v>18</v>
      </c>
      <c r="F38">
        <v>0</v>
      </c>
      <c r="I38">
        <v>9334</v>
      </c>
      <c r="J38">
        <v>6558.6666666666697</v>
      </c>
      <c r="K38">
        <v>6011</v>
      </c>
      <c r="L38" t="s">
        <v>5577</v>
      </c>
      <c r="M38" t="s">
        <v>5543</v>
      </c>
      <c r="N38">
        <v>2504.3333333333298</v>
      </c>
      <c r="O38">
        <v>1916</v>
      </c>
      <c r="P38">
        <v>0.76507387195527699</v>
      </c>
      <c r="Q38" t="s">
        <v>5553</v>
      </c>
      <c r="R38" t="s">
        <v>5554</v>
      </c>
      <c r="S38" t="s">
        <v>46</v>
      </c>
      <c r="T38" t="s">
        <v>11</v>
      </c>
      <c r="U38" t="s">
        <v>19</v>
      </c>
    </row>
    <row r="39" spans="1:21" x14ac:dyDescent="0.75">
      <c r="A39">
        <v>66100817</v>
      </c>
      <c r="B39" t="s">
        <v>5402</v>
      </c>
      <c r="C39" t="s">
        <v>5479</v>
      </c>
      <c r="D39" t="s">
        <v>5555</v>
      </c>
      <c r="E39" t="s">
        <v>18</v>
      </c>
      <c r="F39">
        <v>0</v>
      </c>
      <c r="I39">
        <v>1937</v>
      </c>
      <c r="J39">
        <v>1417.3333333333301</v>
      </c>
      <c r="K39">
        <v>700</v>
      </c>
      <c r="L39" t="s">
        <v>5577</v>
      </c>
      <c r="M39" t="s">
        <v>5543</v>
      </c>
      <c r="N39">
        <v>2457.3333333333298</v>
      </c>
      <c r="O39">
        <v>724</v>
      </c>
      <c r="P39">
        <v>0.29462832338578399</v>
      </c>
      <c r="Q39" t="s">
        <v>7155</v>
      </c>
      <c r="R39" t="s">
        <v>7155</v>
      </c>
      <c r="S39" t="s">
        <v>12</v>
      </c>
      <c r="T39" t="s">
        <v>11</v>
      </c>
      <c r="U39" t="s">
        <v>19</v>
      </c>
    </row>
    <row r="40" spans="1:21" x14ac:dyDescent="0.75">
      <c r="A40">
        <v>66100146</v>
      </c>
      <c r="B40" t="s">
        <v>1732</v>
      </c>
      <c r="C40" t="s">
        <v>5479</v>
      </c>
      <c r="D40" t="s">
        <v>5555</v>
      </c>
      <c r="E40" t="s">
        <v>18</v>
      </c>
      <c r="F40">
        <v>0</v>
      </c>
      <c r="I40">
        <v>4729</v>
      </c>
      <c r="J40">
        <v>3971.3333333333298</v>
      </c>
      <c r="K40">
        <v>4001</v>
      </c>
      <c r="L40" t="s">
        <v>5577</v>
      </c>
      <c r="M40" t="s">
        <v>5543</v>
      </c>
      <c r="N40">
        <v>2417.6666666666702</v>
      </c>
      <c r="O40">
        <v>1201</v>
      </c>
      <c r="P40">
        <v>0.496759961395285</v>
      </c>
      <c r="Q40" t="s">
        <v>5552</v>
      </c>
      <c r="R40" t="s">
        <v>5552</v>
      </c>
      <c r="S40" t="s">
        <v>22</v>
      </c>
      <c r="T40" t="s">
        <v>11</v>
      </c>
      <c r="U40" t="s">
        <v>19</v>
      </c>
    </row>
    <row r="41" spans="1:21" x14ac:dyDescent="0.75">
      <c r="A41">
        <v>66150208</v>
      </c>
      <c r="B41" t="s">
        <v>4779</v>
      </c>
      <c r="C41" t="s">
        <v>5487</v>
      </c>
      <c r="D41" t="s">
        <v>5555</v>
      </c>
      <c r="E41" t="s">
        <v>18</v>
      </c>
      <c r="F41">
        <v>0</v>
      </c>
      <c r="I41">
        <v>548</v>
      </c>
      <c r="J41">
        <v>689.33333333333303</v>
      </c>
      <c r="L41" t="s">
        <v>5577</v>
      </c>
      <c r="M41" t="s">
        <v>5543</v>
      </c>
      <c r="N41">
        <v>2381.6666666666702</v>
      </c>
      <c r="O41">
        <v>978.33333333333303</v>
      </c>
      <c r="P41">
        <v>0.410776766969909</v>
      </c>
      <c r="Q41" t="s">
        <v>7175</v>
      </c>
      <c r="R41" t="s">
        <v>7170</v>
      </c>
      <c r="S41" t="s">
        <v>12</v>
      </c>
      <c r="T41" t="s">
        <v>11</v>
      </c>
      <c r="U41" t="s">
        <v>19</v>
      </c>
    </row>
    <row r="42" spans="1:21" x14ac:dyDescent="0.75">
      <c r="A42">
        <v>66150408</v>
      </c>
      <c r="B42" t="s">
        <v>1250</v>
      </c>
      <c r="C42" t="s">
        <v>5473</v>
      </c>
      <c r="D42" t="s">
        <v>5547</v>
      </c>
      <c r="E42" t="s">
        <v>5565</v>
      </c>
      <c r="F42">
        <v>1500</v>
      </c>
      <c r="I42">
        <v>2987</v>
      </c>
      <c r="J42">
        <v>1535.6666666666699</v>
      </c>
      <c r="K42">
        <v>930</v>
      </c>
      <c r="L42" t="s">
        <v>5577</v>
      </c>
      <c r="M42" t="s">
        <v>5567</v>
      </c>
      <c r="N42">
        <v>2352</v>
      </c>
      <c r="O42">
        <v>624.33333333333303</v>
      </c>
      <c r="P42">
        <v>0.26544784580498898</v>
      </c>
      <c r="Q42" t="s">
        <v>7176</v>
      </c>
      <c r="R42" t="s">
        <v>7170</v>
      </c>
      <c r="S42" t="s">
        <v>12</v>
      </c>
      <c r="T42" t="s">
        <v>11</v>
      </c>
      <c r="U42" t="s">
        <v>19</v>
      </c>
    </row>
    <row r="43" spans="1:21" x14ac:dyDescent="0.75">
      <c r="A43">
        <v>66155135</v>
      </c>
      <c r="B43" t="s">
        <v>3503</v>
      </c>
      <c r="C43" t="s">
        <v>5473</v>
      </c>
      <c r="D43" t="s">
        <v>5547</v>
      </c>
      <c r="E43" t="s">
        <v>5565</v>
      </c>
      <c r="F43">
        <v>1400</v>
      </c>
      <c r="G43">
        <v>300</v>
      </c>
      <c r="H43">
        <v>0.214285714285714</v>
      </c>
      <c r="I43">
        <v>1400</v>
      </c>
      <c r="J43">
        <v>1403</v>
      </c>
      <c r="K43">
        <v>730</v>
      </c>
      <c r="L43" t="s">
        <v>5562</v>
      </c>
      <c r="M43" t="s">
        <v>5567</v>
      </c>
      <c r="N43">
        <v>2346.6666666666702</v>
      </c>
      <c r="O43">
        <v>513.33333333333303</v>
      </c>
      <c r="P43">
        <v>0.21875</v>
      </c>
      <c r="Q43" t="s">
        <v>7153</v>
      </c>
      <c r="R43" t="s">
        <v>7154</v>
      </c>
      <c r="S43" t="s">
        <v>12</v>
      </c>
      <c r="T43" t="s">
        <v>11</v>
      </c>
      <c r="U43" t="s">
        <v>19</v>
      </c>
    </row>
    <row r="44" spans="1:21" x14ac:dyDescent="0.75">
      <c r="A44">
        <v>66100248</v>
      </c>
      <c r="B44" t="s">
        <v>5207</v>
      </c>
      <c r="C44" t="s">
        <v>5479</v>
      </c>
      <c r="D44" t="s">
        <v>5555</v>
      </c>
      <c r="E44" t="s">
        <v>18</v>
      </c>
      <c r="F44">
        <v>0</v>
      </c>
      <c r="G44">
        <v>1230</v>
      </c>
      <c r="H44" t="s">
        <v>11904</v>
      </c>
      <c r="I44">
        <v>7033</v>
      </c>
      <c r="J44">
        <v>7108.6666666666697</v>
      </c>
      <c r="K44">
        <v>5490</v>
      </c>
      <c r="L44" t="s">
        <v>5549</v>
      </c>
      <c r="M44" t="s">
        <v>5543</v>
      </c>
      <c r="N44">
        <v>2335</v>
      </c>
      <c r="O44">
        <v>2335</v>
      </c>
      <c r="P44">
        <v>1</v>
      </c>
      <c r="Q44" t="s">
        <v>7155</v>
      </c>
      <c r="R44" t="s">
        <v>7155</v>
      </c>
      <c r="S44" t="s">
        <v>12</v>
      </c>
      <c r="T44" t="s">
        <v>11</v>
      </c>
      <c r="U44" t="s">
        <v>19</v>
      </c>
    </row>
    <row r="45" spans="1:21" x14ac:dyDescent="0.75">
      <c r="A45">
        <v>66103988</v>
      </c>
      <c r="B45" t="s">
        <v>3041</v>
      </c>
      <c r="C45" t="s">
        <v>5479</v>
      </c>
      <c r="D45" t="s">
        <v>5555</v>
      </c>
      <c r="E45" t="s">
        <v>18</v>
      </c>
      <c r="F45">
        <v>0</v>
      </c>
      <c r="G45">
        <v>338</v>
      </c>
      <c r="H45" t="s">
        <v>11904</v>
      </c>
      <c r="I45">
        <v>1724</v>
      </c>
      <c r="J45">
        <v>1692</v>
      </c>
      <c r="K45">
        <v>3317</v>
      </c>
      <c r="L45" t="s">
        <v>5549</v>
      </c>
      <c r="M45" t="s">
        <v>5543</v>
      </c>
      <c r="N45">
        <v>2326.3333333333298</v>
      </c>
      <c r="O45">
        <v>741</v>
      </c>
      <c r="P45">
        <v>0.31852700960022901</v>
      </c>
      <c r="Q45" t="s">
        <v>7155</v>
      </c>
      <c r="R45" t="s">
        <v>7155</v>
      </c>
      <c r="S45" t="s">
        <v>12</v>
      </c>
      <c r="T45" t="s">
        <v>11</v>
      </c>
      <c r="U45" t="s">
        <v>19</v>
      </c>
    </row>
    <row r="46" spans="1:21" x14ac:dyDescent="0.75">
      <c r="A46">
        <v>66151468</v>
      </c>
      <c r="B46" t="s">
        <v>2953</v>
      </c>
      <c r="C46" t="s">
        <v>5463</v>
      </c>
      <c r="D46" t="s">
        <v>5547</v>
      </c>
      <c r="E46" t="s">
        <v>5565</v>
      </c>
      <c r="F46">
        <v>850</v>
      </c>
      <c r="I46">
        <v>820</v>
      </c>
      <c r="J46">
        <v>840.33333333333303</v>
      </c>
      <c r="K46">
        <v>76</v>
      </c>
      <c r="L46" t="s">
        <v>5577</v>
      </c>
      <c r="M46" t="s">
        <v>5611</v>
      </c>
      <c r="N46">
        <v>2298.3333333333298</v>
      </c>
      <c r="O46">
        <v>251.666666666667</v>
      </c>
      <c r="P46">
        <v>0.109499637418419</v>
      </c>
      <c r="Q46" t="s">
        <v>7165</v>
      </c>
      <c r="R46" t="s">
        <v>7166</v>
      </c>
      <c r="S46" t="s">
        <v>12</v>
      </c>
      <c r="T46" t="s">
        <v>11</v>
      </c>
      <c r="U46" t="s">
        <v>19</v>
      </c>
    </row>
    <row r="47" spans="1:21" x14ac:dyDescent="0.75">
      <c r="A47">
        <v>65540212</v>
      </c>
      <c r="B47" t="s">
        <v>1173</v>
      </c>
      <c r="C47" t="s">
        <v>5479</v>
      </c>
      <c r="D47" t="s">
        <v>5547</v>
      </c>
      <c r="E47" t="s">
        <v>18</v>
      </c>
      <c r="F47">
        <v>0</v>
      </c>
      <c r="G47">
        <v>659</v>
      </c>
      <c r="H47" t="s">
        <v>11904</v>
      </c>
      <c r="I47">
        <v>5524</v>
      </c>
      <c r="J47">
        <v>4430</v>
      </c>
      <c r="K47">
        <v>7805</v>
      </c>
      <c r="L47" t="s">
        <v>5549</v>
      </c>
      <c r="M47" t="s">
        <v>5543</v>
      </c>
      <c r="N47">
        <v>2247</v>
      </c>
      <c r="O47">
        <v>2247</v>
      </c>
      <c r="P47">
        <v>1</v>
      </c>
      <c r="Q47" t="s">
        <v>5552</v>
      </c>
      <c r="R47" t="s">
        <v>5552</v>
      </c>
      <c r="S47" t="s">
        <v>46</v>
      </c>
      <c r="T47" t="s">
        <v>11</v>
      </c>
      <c r="U47" t="s">
        <v>19</v>
      </c>
    </row>
    <row r="48" spans="1:21" x14ac:dyDescent="0.75">
      <c r="A48">
        <v>66151948</v>
      </c>
      <c r="B48" t="s">
        <v>2123</v>
      </c>
      <c r="C48" t="s">
        <v>5479</v>
      </c>
      <c r="D48" t="s">
        <v>5555</v>
      </c>
      <c r="E48" t="s">
        <v>18</v>
      </c>
      <c r="F48">
        <v>0</v>
      </c>
      <c r="I48">
        <v>950</v>
      </c>
      <c r="J48">
        <v>1307</v>
      </c>
      <c r="K48">
        <v>1885</v>
      </c>
      <c r="L48" t="s">
        <v>5577</v>
      </c>
      <c r="M48" t="s">
        <v>5543</v>
      </c>
      <c r="N48">
        <v>2232</v>
      </c>
      <c r="O48">
        <v>900.33333333333303</v>
      </c>
      <c r="P48">
        <v>0.40337514934289098</v>
      </c>
      <c r="Q48" t="s">
        <v>7155</v>
      </c>
      <c r="R48" t="s">
        <v>7155</v>
      </c>
      <c r="S48" t="s">
        <v>12</v>
      </c>
      <c r="T48" t="s">
        <v>11</v>
      </c>
      <c r="U48" t="s">
        <v>19</v>
      </c>
    </row>
    <row r="49" spans="1:21" x14ac:dyDescent="0.75">
      <c r="A49">
        <v>65047190</v>
      </c>
      <c r="B49" t="s">
        <v>4714</v>
      </c>
      <c r="C49" t="s">
        <v>5479</v>
      </c>
      <c r="D49" t="s">
        <v>5542</v>
      </c>
      <c r="E49" t="s">
        <v>18</v>
      </c>
      <c r="F49">
        <v>0</v>
      </c>
      <c r="I49">
        <v>3777</v>
      </c>
      <c r="J49">
        <v>3541.3333333333298</v>
      </c>
      <c r="K49">
        <v>2529</v>
      </c>
      <c r="L49" t="s">
        <v>5577</v>
      </c>
      <c r="M49" t="s">
        <v>5543</v>
      </c>
      <c r="N49">
        <v>2220.6666666666702</v>
      </c>
      <c r="O49">
        <v>1174</v>
      </c>
      <c r="P49">
        <v>0.52867006904833402</v>
      </c>
      <c r="Q49" t="s">
        <v>5552</v>
      </c>
      <c r="R49" t="s">
        <v>5552</v>
      </c>
      <c r="S49" t="s">
        <v>46</v>
      </c>
      <c r="T49" t="s">
        <v>11</v>
      </c>
      <c r="U49" t="s">
        <v>19</v>
      </c>
    </row>
    <row r="50" spans="1:21" x14ac:dyDescent="0.75">
      <c r="A50">
        <v>66112806</v>
      </c>
      <c r="B50" t="s">
        <v>4808</v>
      </c>
      <c r="C50" t="s">
        <v>5487</v>
      </c>
      <c r="D50" t="s">
        <v>5555</v>
      </c>
      <c r="E50" t="s">
        <v>5558</v>
      </c>
      <c r="F50">
        <v>4500</v>
      </c>
      <c r="G50">
        <v>5</v>
      </c>
      <c r="H50">
        <v>1.11111111111111E-3</v>
      </c>
      <c r="I50">
        <v>1700</v>
      </c>
      <c r="J50">
        <v>4472</v>
      </c>
      <c r="K50">
        <v>7719</v>
      </c>
      <c r="L50" t="s">
        <v>5562</v>
      </c>
      <c r="M50" t="s">
        <v>5560</v>
      </c>
      <c r="N50">
        <v>2175.3333333333298</v>
      </c>
      <c r="O50">
        <v>2175.3333333333298</v>
      </c>
      <c r="P50">
        <v>1</v>
      </c>
      <c r="Q50" t="s">
        <v>7167</v>
      </c>
      <c r="R50" t="s">
        <v>7166</v>
      </c>
      <c r="S50" t="s">
        <v>12</v>
      </c>
      <c r="T50" t="s">
        <v>11</v>
      </c>
      <c r="U50" t="s">
        <v>19</v>
      </c>
    </row>
    <row r="51" spans="1:21" x14ac:dyDescent="0.75">
      <c r="A51">
        <v>66104720</v>
      </c>
      <c r="B51" t="s">
        <v>1421</v>
      </c>
      <c r="C51" t="s">
        <v>5473</v>
      </c>
      <c r="D51" t="s">
        <v>5547</v>
      </c>
      <c r="E51" t="s">
        <v>5565</v>
      </c>
      <c r="F51">
        <v>2000</v>
      </c>
      <c r="G51">
        <v>488</v>
      </c>
      <c r="H51">
        <v>0.24399999999999999</v>
      </c>
      <c r="I51">
        <v>2324</v>
      </c>
      <c r="J51">
        <v>2222.6666666666702</v>
      </c>
      <c r="K51">
        <v>781</v>
      </c>
      <c r="L51" t="s">
        <v>5562</v>
      </c>
      <c r="M51" t="s">
        <v>5567</v>
      </c>
      <c r="N51">
        <v>2169.6666666666702</v>
      </c>
      <c r="O51">
        <v>843</v>
      </c>
      <c r="P51">
        <v>0.38853894607466599</v>
      </c>
      <c r="Q51" t="s">
        <v>7177</v>
      </c>
      <c r="R51" t="s">
        <v>7178</v>
      </c>
      <c r="S51" t="s">
        <v>12</v>
      </c>
      <c r="T51" t="s">
        <v>11</v>
      </c>
      <c r="U51" t="s">
        <v>19</v>
      </c>
    </row>
    <row r="52" spans="1:21" x14ac:dyDescent="0.75">
      <c r="A52">
        <v>66109088</v>
      </c>
      <c r="B52" t="s">
        <v>2789</v>
      </c>
      <c r="C52" t="s">
        <v>5557</v>
      </c>
      <c r="D52" t="s">
        <v>5547</v>
      </c>
      <c r="E52" t="s">
        <v>5565</v>
      </c>
      <c r="F52">
        <v>1110</v>
      </c>
      <c r="I52">
        <v>1108</v>
      </c>
      <c r="J52">
        <v>1108.6666666666699</v>
      </c>
      <c r="K52">
        <v>920</v>
      </c>
      <c r="L52" t="s">
        <v>5577</v>
      </c>
      <c r="M52" t="s">
        <v>5567</v>
      </c>
      <c r="N52">
        <v>2167.3333333333298</v>
      </c>
      <c r="O52">
        <v>484</v>
      </c>
      <c r="P52">
        <v>0.22331590279913899</v>
      </c>
      <c r="Q52" t="s">
        <v>7182</v>
      </c>
      <c r="R52" t="s">
        <v>7154</v>
      </c>
      <c r="S52" t="s">
        <v>12</v>
      </c>
      <c r="T52" t="s">
        <v>11</v>
      </c>
      <c r="U52" t="s">
        <v>19</v>
      </c>
    </row>
    <row r="53" spans="1:21" x14ac:dyDescent="0.75">
      <c r="A53">
        <v>66153965</v>
      </c>
      <c r="B53" t="s">
        <v>344</v>
      </c>
      <c r="C53" t="s">
        <v>5487</v>
      </c>
      <c r="D53" t="s">
        <v>5555</v>
      </c>
      <c r="E53" t="s">
        <v>18</v>
      </c>
      <c r="F53">
        <v>0</v>
      </c>
      <c r="I53">
        <v>250</v>
      </c>
      <c r="J53">
        <v>258.66666666666703</v>
      </c>
      <c r="K53">
        <v>142</v>
      </c>
      <c r="L53" t="s">
        <v>5577</v>
      </c>
      <c r="M53" t="s">
        <v>5543</v>
      </c>
      <c r="N53">
        <v>2070</v>
      </c>
      <c r="O53">
        <v>1070</v>
      </c>
      <c r="P53">
        <v>0.51690821256038599</v>
      </c>
      <c r="Q53" t="s">
        <v>7172</v>
      </c>
      <c r="R53" t="s">
        <v>7166</v>
      </c>
      <c r="S53" t="s">
        <v>12</v>
      </c>
      <c r="T53" t="s">
        <v>11</v>
      </c>
      <c r="U53" t="s">
        <v>19</v>
      </c>
    </row>
    <row r="54" spans="1:21" x14ac:dyDescent="0.75">
      <c r="A54">
        <v>66100343</v>
      </c>
      <c r="B54" t="s">
        <v>281</v>
      </c>
      <c r="C54" t="s">
        <v>5479</v>
      </c>
      <c r="D54" t="s">
        <v>5555</v>
      </c>
      <c r="E54" t="s">
        <v>18</v>
      </c>
      <c r="F54">
        <v>0</v>
      </c>
      <c r="I54">
        <v>1192</v>
      </c>
      <c r="J54">
        <v>1515.6666666666699</v>
      </c>
      <c r="K54">
        <v>840</v>
      </c>
      <c r="L54" t="s">
        <v>5577</v>
      </c>
      <c r="M54" t="s">
        <v>5543</v>
      </c>
      <c r="N54">
        <v>2025.3333333333301</v>
      </c>
      <c r="O54">
        <v>908.66666666666697</v>
      </c>
      <c r="P54">
        <v>0.448650427913101</v>
      </c>
      <c r="Q54" t="s">
        <v>7155</v>
      </c>
      <c r="R54" t="s">
        <v>7155</v>
      </c>
      <c r="S54" t="s">
        <v>12</v>
      </c>
      <c r="T54" t="s">
        <v>11</v>
      </c>
      <c r="U54" t="s">
        <v>19</v>
      </c>
    </row>
    <row r="55" spans="1:21" x14ac:dyDescent="0.75">
      <c r="A55">
        <v>66151538</v>
      </c>
      <c r="B55" t="s">
        <v>4470</v>
      </c>
      <c r="C55" t="s">
        <v>5479</v>
      </c>
      <c r="D55" t="s">
        <v>5555</v>
      </c>
      <c r="E55" t="s">
        <v>18</v>
      </c>
      <c r="F55">
        <v>0</v>
      </c>
      <c r="G55">
        <v>469</v>
      </c>
      <c r="H55" t="s">
        <v>11904</v>
      </c>
      <c r="I55">
        <v>4343</v>
      </c>
      <c r="J55">
        <v>4267.3333333333303</v>
      </c>
      <c r="K55">
        <v>4870</v>
      </c>
      <c r="L55" t="s">
        <v>5549</v>
      </c>
      <c r="M55" t="s">
        <v>5543</v>
      </c>
      <c r="N55">
        <v>2005.6666666666699</v>
      </c>
      <c r="O55">
        <v>1531.6666666666699</v>
      </c>
      <c r="P55">
        <v>0.76366960279208895</v>
      </c>
      <c r="Q55" t="s">
        <v>7155</v>
      </c>
      <c r="R55" t="s">
        <v>7155</v>
      </c>
      <c r="S55" t="s">
        <v>12</v>
      </c>
      <c r="T55" t="s">
        <v>11</v>
      </c>
      <c r="U55" t="s">
        <v>19</v>
      </c>
    </row>
    <row r="56" spans="1:21" x14ac:dyDescent="0.75">
      <c r="A56">
        <v>66112044</v>
      </c>
      <c r="B56" t="s">
        <v>5377</v>
      </c>
      <c r="C56" t="s">
        <v>5487</v>
      </c>
      <c r="D56" t="s">
        <v>5555</v>
      </c>
      <c r="E56" t="s">
        <v>18</v>
      </c>
      <c r="F56">
        <v>0</v>
      </c>
      <c r="I56">
        <v>15</v>
      </c>
      <c r="J56">
        <v>8</v>
      </c>
      <c r="K56">
        <v>55</v>
      </c>
      <c r="L56" t="s">
        <v>5577</v>
      </c>
      <c r="M56" t="s">
        <v>5543</v>
      </c>
      <c r="N56">
        <v>1980</v>
      </c>
      <c r="O56">
        <v>1480</v>
      </c>
      <c r="P56">
        <v>0.74747474747474796</v>
      </c>
      <c r="Q56" t="s">
        <v>7172</v>
      </c>
      <c r="R56" t="s">
        <v>7166</v>
      </c>
      <c r="S56" t="s">
        <v>12</v>
      </c>
      <c r="T56" t="s">
        <v>11</v>
      </c>
      <c r="U56" t="s">
        <v>19</v>
      </c>
    </row>
    <row r="57" spans="1:21" x14ac:dyDescent="0.75">
      <c r="A57">
        <v>66101512</v>
      </c>
      <c r="B57" t="s">
        <v>2261</v>
      </c>
      <c r="C57" t="s">
        <v>5479</v>
      </c>
      <c r="D57" t="s">
        <v>5555</v>
      </c>
      <c r="E57" t="s">
        <v>18</v>
      </c>
      <c r="F57">
        <v>0</v>
      </c>
      <c r="I57">
        <v>3223</v>
      </c>
      <c r="J57">
        <v>3534</v>
      </c>
      <c r="K57">
        <v>2988</v>
      </c>
      <c r="L57" t="s">
        <v>5577</v>
      </c>
      <c r="M57" t="s">
        <v>5543</v>
      </c>
      <c r="N57">
        <v>1923.6666666666699</v>
      </c>
      <c r="O57">
        <v>1440.3333333333301</v>
      </c>
      <c r="P57">
        <v>0.74874371859296496</v>
      </c>
      <c r="Q57" t="s">
        <v>5552</v>
      </c>
      <c r="R57" t="s">
        <v>5552</v>
      </c>
      <c r="S57" t="s">
        <v>22</v>
      </c>
      <c r="T57" t="s">
        <v>11</v>
      </c>
      <c r="U57" t="s">
        <v>19</v>
      </c>
    </row>
    <row r="58" spans="1:21" x14ac:dyDescent="0.75">
      <c r="A58">
        <v>65525488</v>
      </c>
      <c r="B58" t="s">
        <v>1631</v>
      </c>
      <c r="C58" t="s">
        <v>5479</v>
      </c>
      <c r="D58" t="s">
        <v>5542</v>
      </c>
      <c r="E58" t="s">
        <v>18</v>
      </c>
      <c r="F58">
        <v>0</v>
      </c>
      <c r="G58">
        <v>1180</v>
      </c>
      <c r="H58" t="s">
        <v>11904</v>
      </c>
      <c r="I58">
        <v>5794</v>
      </c>
      <c r="J58">
        <v>6156.6666666666697</v>
      </c>
      <c r="K58">
        <v>560</v>
      </c>
      <c r="L58" t="s">
        <v>5549</v>
      </c>
      <c r="M58" t="s">
        <v>5543</v>
      </c>
      <c r="N58">
        <v>1913.6666666666699</v>
      </c>
      <c r="O58">
        <v>1913.6666666666699</v>
      </c>
      <c r="P58">
        <v>1</v>
      </c>
      <c r="Q58" t="s">
        <v>5552</v>
      </c>
      <c r="R58" t="s">
        <v>5552</v>
      </c>
      <c r="S58" t="s">
        <v>46</v>
      </c>
      <c r="T58" t="s">
        <v>11</v>
      </c>
      <c r="U58" t="s">
        <v>19</v>
      </c>
    </row>
    <row r="59" spans="1:21" x14ac:dyDescent="0.75">
      <c r="A59">
        <v>66101985</v>
      </c>
      <c r="B59" t="s">
        <v>1687</v>
      </c>
      <c r="C59" t="s">
        <v>5479</v>
      </c>
      <c r="D59" t="s">
        <v>5555</v>
      </c>
      <c r="E59" t="s">
        <v>18</v>
      </c>
      <c r="F59">
        <v>0</v>
      </c>
      <c r="I59">
        <v>4050</v>
      </c>
      <c r="J59">
        <v>3767.6666666666702</v>
      </c>
      <c r="K59">
        <v>1945</v>
      </c>
      <c r="L59" t="s">
        <v>5577</v>
      </c>
      <c r="M59" t="s">
        <v>5543</v>
      </c>
      <c r="N59">
        <v>1896</v>
      </c>
      <c r="O59">
        <v>1629.3333333333301</v>
      </c>
      <c r="P59">
        <v>0.85935302390998602</v>
      </c>
      <c r="Q59" t="s">
        <v>7155</v>
      </c>
      <c r="R59" t="s">
        <v>7155</v>
      </c>
      <c r="S59" t="s">
        <v>12</v>
      </c>
      <c r="T59" t="s">
        <v>11</v>
      </c>
      <c r="U59" t="s">
        <v>19</v>
      </c>
    </row>
    <row r="60" spans="1:21" x14ac:dyDescent="0.75">
      <c r="A60">
        <v>66108432</v>
      </c>
      <c r="B60" t="s">
        <v>650</v>
      </c>
      <c r="C60" t="s">
        <v>5479</v>
      </c>
      <c r="D60" t="s">
        <v>5542</v>
      </c>
      <c r="E60" t="s">
        <v>18</v>
      </c>
      <c r="F60">
        <v>0</v>
      </c>
      <c r="I60">
        <v>3267</v>
      </c>
      <c r="J60">
        <v>3518.6666666666702</v>
      </c>
      <c r="K60">
        <v>5600</v>
      </c>
      <c r="L60" t="s">
        <v>5577</v>
      </c>
      <c r="M60" t="s">
        <v>5543</v>
      </c>
      <c r="N60">
        <v>1860.6666666666699</v>
      </c>
      <c r="O60">
        <v>1210.6666666666699</v>
      </c>
      <c r="P60">
        <v>0.65066284485847403</v>
      </c>
      <c r="Q60" t="s">
        <v>5552</v>
      </c>
      <c r="R60" t="s">
        <v>5552</v>
      </c>
      <c r="S60" t="s">
        <v>22</v>
      </c>
      <c r="T60" t="s">
        <v>11</v>
      </c>
      <c r="U60" t="s">
        <v>19</v>
      </c>
    </row>
    <row r="61" spans="1:21" x14ac:dyDescent="0.75">
      <c r="A61">
        <v>66102680</v>
      </c>
      <c r="B61" t="s">
        <v>3909</v>
      </c>
      <c r="C61" t="s">
        <v>5479</v>
      </c>
      <c r="D61" t="s">
        <v>5542</v>
      </c>
      <c r="E61" t="s">
        <v>18</v>
      </c>
      <c r="F61">
        <v>0</v>
      </c>
      <c r="G61">
        <v>309</v>
      </c>
      <c r="H61" t="s">
        <v>11904</v>
      </c>
      <c r="I61">
        <v>1195</v>
      </c>
      <c r="J61">
        <v>1667.6666666666699</v>
      </c>
      <c r="K61">
        <v>1456</v>
      </c>
      <c r="L61" t="s">
        <v>5549</v>
      </c>
      <c r="M61" t="s">
        <v>5543</v>
      </c>
      <c r="N61">
        <v>1766</v>
      </c>
      <c r="O61">
        <v>623.66666666666697</v>
      </c>
      <c r="P61">
        <v>0.35315213288033198</v>
      </c>
      <c r="Q61" t="s">
        <v>5552</v>
      </c>
      <c r="R61" t="s">
        <v>5552</v>
      </c>
      <c r="S61" t="s">
        <v>22</v>
      </c>
      <c r="T61" t="s">
        <v>11</v>
      </c>
      <c r="U61" t="s">
        <v>19</v>
      </c>
    </row>
    <row r="62" spans="1:21" x14ac:dyDescent="0.75">
      <c r="A62">
        <v>66102536</v>
      </c>
      <c r="B62" t="s">
        <v>2996</v>
      </c>
      <c r="C62" t="s">
        <v>5463</v>
      </c>
      <c r="D62" t="s">
        <v>5547</v>
      </c>
      <c r="E62" t="s">
        <v>5565</v>
      </c>
      <c r="F62">
        <v>1050</v>
      </c>
      <c r="G62">
        <v>5</v>
      </c>
      <c r="H62">
        <v>4.7619047619047597E-3</v>
      </c>
      <c r="I62">
        <v>1000</v>
      </c>
      <c r="J62">
        <v>1003.33333333333</v>
      </c>
      <c r="K62">
        <v>773</v>
      </c>
      <c r="L62" t="s">
        <v>5562</v>
      </c>
      <c r="M62" t="s">
        <v>5567</v>
      </c>
      <c r="N62">
        <v>1694.3333333333301</v>
      </c>
      <c r="O62">
        <v>694.33333333333303</v>
      </c>
      <c r="P62">
        <v>0.40979736376155801</v>
      </c>
      <c r="Q62" t="s">
        <v>7167</v>
      </c>
      <c r="R62" t="s">
        <v>7166</v>
      </c>
      <c r="S62" t="s">
        <v>12</v>
      </c>
      <c r="T62" t="s">
        <v>11</v>
      </c>
      <c r="U62" t="s">
        <v>19</v>
      </c>
    </row>
    <row r="63" spans="1:21" x14ac:dyDescent="0.75">
      <c r="A63">
        <v>65719543</v>
      </c>
      <c r="B63" t="s">
        <v>12267</v>
      </c>
      <c r="C63" t="s">
        <v>5479</v>
      </c>
      <c r="D63" t="s">
        <v>5547</v>
      </c>
      <c r="E63" t="s">
        <v>18</v>
      </c>
      <c r="F63">
        <v>0</v>
      </c>
      <c r="G63">
        <v>338</v>
      </c>
      <c r="H63" t="s">
        <v>11904</v>
      </c>
      <c r="I63">
        <v>5540</v>
      </c>
      <c r="J63">
        <v>4515.3333333333303</v>
      </c>
      <c r="K63">
        <v>12020</v>
      </c>
      <c r="L63" t="s">
        <v>5549</v>
      </c>
      <c r="M63" t="s">
        <v>5543</v>
      </c>
      <c r="N63">
        <v>1652.3333333333301</v>
      </c>
      <c r="O63">
        <v>1198.6666666666699</v>
      </c>
      <c r="P63">
        <v>0.72543877345168495</v>
      </c>
      <c r="Q63" t="s">
        <v>5552</v>
      </c>
      <c r="R63" t="s">
        <v>5552</v>
      </c>
      <c r="S63" t="s">
        <v>46</v>
      </c>
      <c r="T63" t="s">
        <v>11</v>
      </c>
      <c r="U63" t="s">
        <v>19</v>
      </c>
    </row>
    <row r="64" spans="1:21" x14ac:dyDescent="0.75">
      <c r="A64">
        <v>66108887</v>
      </c>
      <c r="B64" t="s">
        <v>1740</v>
      </c>
      <c r="C64" t="s">
        <v>5473</v>
      </c>
      <c r="D64" t="s">
        <v>5547</v>
      </c>
      <c r="E64" t="s">
        <v>5565</v>
      </c>
      <c r="F64">
        <v>2000</v>
      </c>
      <c r="I64">
        <v>1254</v>
      </c>
      <c r="J64">
        <v>1228</v>
      </c>
      <c r="K64">
        <v>1600</v>
      </c>
      <c r="L64" t="s">
        <v>5577</v>
      </c>
      <c r="M64" t="s">
        <v>5567</v>
      </c>
      <c r="N64">
        <v>1641.3333333333301</v>
      </c>
      <c r="O64">
        <v>690</v>
      </c>
      <c r="P64">
        <v>0.42038992688870802</v>
      </c>
      <c r="Q64" t="s">
        <v>7185</v>
      </c>
      <c r="R64" t="s">
        <v>7184</v>
      </c>
      <c r="S64" t="s">
        <v>22</v>
      </c>
      <c r="T64" t="s">
        <v>11</v>
      </c>
      <c r="U64" t="s">
        <v>19</v>
      </c>
    </row>
    <row r="65" spans="1:21" x14ac:dyDescent="0.75">
      <c r="A65">
        <v>66107033</v>
      </c>
      <c r="B65" t="s">
        <v>1849</v>
      </c>
      <c r="C65" t="s">
        <v>5479</v>
      </c>
      <c r="D65" t="s">
        <v>5556</v>
      </c>
      <c r="E65" t="s">
        <v>18</v>
      </c>
      <c r="F65">
        <v>0</v>
      </c>
      <c r="I65">
        <v>4405</v>
      </c>
      <c r="J65">
        <v>4408.3333333333303</v>
      </c>
      <c r="K65">
        <v>2401</v>
      </c>
      <c r="L65" t="s">
        <v>5577</v>
      </c>
      <c r="M65" t="s">
        <v>5543</v>
      </c>
      <c r="N65">
        <v>1631.6666666666699</v>
      </c>
      <c r="O65">
        <v>1631.6666666666699</v>
      </c>
      <c r="P65">
        <v>1</v>
      </c>
      <c r="Q65" t="s">
        <v>5552</v>
      </c>
      <c r="R65" t="s">
        <v>5552</v>
      </c>
      <c r="S65" t="s">
        <v>22</v>
      </c>
      <c r="T65" t="s">
        <v>11</v>
      </c>
      <c r="U65" t="s">
        <v>19</v>
      </c>
    </row>
    <row r="66" spans="1:21" x14ac:dyDescent="0.75">
      <c r="A66">
        <v>66100279</v>
      </c>
      <c r="B66" t="s">
        <v>2489</v>
      </c>
      <c r="C66" t="s">
        <v>5463</v>
      </c>
      <c r="D66" t="s">
        <v>5542</v>
      </c>
      <c r="E66" t="s">
        <v>5565</v>
      </c>
      <c r="F66">
        <v>4890</v>
      </c>
      <c r="G66">
        <v>200</v>
      </c>
      <c r="H66">
        <v>4.0899795501022497E-2</v>
      </c>
      <c r="I66">
        <v>6305</v>
      </c>
      <c r="J66">
        <v>6557</v>
      </c>
      <c r="K66">
        <v>1695</v>
      </c>
      <c r="L66" t="s">
        <v>5562</v>
      </c>
      <c r="M66" t="s">
        <v>5567</v>
      </c>
      <c r="N66">
        <v>1630</v>
      </c>
      <c r="O66">
        <v>1023.33333333333</v>
      </c>
      <c r="P66">
        <v>0.62781186094069497</v>
      </c>
      <c r="Q66" t="s">
        <v>7186</v>
      </c>
      <c r="R66" t="s">
        <v>7184</v>
      </c>
      <c r="S66" t="s">
        <v>22</v>
      </c>
      <c r="T66" t="s">
        <v>11</v>
      </c>
      <c r="U66" t="s">
        <v>19</v>
      </c>
    </row>
    <row r="67" spans="1:21" x14ac:dyDescent="0.75">
      <c r="A67">
        <v>66151600</v>
      </c>
      <c r="B67" t="s">
        <v>501</v>
      </c>
      <c r="C67" t="s">
        <v>5473</v>
      </c>
      <c r="D67" t="s">
        <v>5547</v>
      </c>
      <c r="E67" t="s">
        <v>5565</v>
      </c>
      <c r="F67">
        <v>620</v>
      </c>
      <c r="G67">
        <v>35</v>
      </c>
      <c r="H67">
        <v>5.6451612903225798E-2</v>
      </c>
      <c r="I67">
        <v>513</v>
      </c>
      <c r="J67">
        <v>515.33333333333303</v>
      </c>
      <c r="K67">
        <v>630</v>
      </c>
      <c r="L67" t="s">
        <v>5562</v>
      </c>
      <c r="M67" t="s">
        <v>5567</v>
      </c>
      <c r="N67">
        <v>1621</v>
      </c>
      <c r="O67">
        <v>327.33333333333297</v>
      </c>
      <c r="P67">
        <v>0.20193296319144599</v>
      </c>
      <c r="Q67" t="s">
        <v>7188</v>
      </c>
      <c r="R67" t="s">
        <v>7180</v>
      </c>
      <c r="S67" t="s">
        <v>22</v>
      </c>
      <c r="T67" t="s">
        <v>11</v>
      </c>
      <c r="U67" t="s">
        <v>19</v>
      </c>
    </row>
    <row r="68" spans="1:21" x14ac:dyDescent="0.75">
      <c r="A68">
        <v>66150473</v>
      </c>
      <c r="B68" t="s">
        <v>3448</v>
      </c>
      <c r="C68" t="s">
        <v>5463</v>
      </c>
      <c r="D68" t="s">
        <v>5547</v>
      </c>
      <c r="E68" t="s">
        <v>5565</v>
      </c>
      <c r="F68">
        <v>1350</v>
      </c>
      <c r="I68">
        <v>918</v>
      </c>
      <c r="J68">
        <v>1054.3333333333301</v>
      </c>
      <c r="K68">
        <v>1155</v>
      </c>
      <c r="L68" t="s">
        <v>5577</v>
      </c>
      <c r="M68" t="s">
        <v>5567</v>
      </c>
      <c r="N68">
        <v>1618.6666666666699</v>
      </c>
      <c r="O68">
        <v>275.33333333333297</v>
      </c>
      <c r="P68">
        <v>0.170098846787479</v>
      </c>
      <c r="Q68" t="s">
        <v>7183</v>
      </c>
      <c r="R68" t="s">
        <v>7184</v>
      </c>
      <c r="S68" t="s">
        <v>22</v>
      </c>
      <c r="T68" t="s">
        <v>11</v>
      </c>
      <c r="U68" t="s">
        <v>19</v>
      </c>
    </row>
    <row r="69" spans="1:21" x14ac:dyDescent="0.75">
      <c r="A69">
        <v>66108395</v>
      </c>
      <c r="B69" t="s">
        <v>1276</v>
      </c>
      <c r="C69" t="s">
        <v>5479</v>
      </c>
      <c r="D69" t="s">
        <v>5555</v>
      </c>
      <c r="E69" t="s">
        <v>18</v>
      </c>
      <c r="F69">
        <v>0</v>
      </c>
      <c r="G69">
        <v>40</v>
      </c>
      <c r="H69" t="s">
        <v>11904</v>
      </c>
      <c r="I69">
        <v>3785</v>
      </c>
      <c r="J69">
        <v>3355.3333333333298</v>
      </c>
      <c r="K69">
        <v>1809</v>
      </c>
      <c r="L69" t="s">
        <v>5549</v>
      </c>
      <c r="M69" t="s">
        <v>5543</v>
      </c>
      <c r="N69">
        <v>1603.6666666666699</v>
      </c>
      <c r="O69">
        <v>1603.6666666666699</v>
      </c>
      <c r="P69">
        <v>1</v>
      </c>
      <c r="Q69" t="s">
        <v>7155</v>
      </c>
      <c r="R69" t="s">
        <v>7155</v>
      </c>
      <c r="S69" t="s">
        <v>12</v>
      </c>
      <c r="T69" t="s">
        <v>11</v>
      </c>
      <c r="U69" t="s">
        <v>19</v>
      </c>
    </row>
    <row r="70" spans="1:21" x14ac:dyDescent="0.75">
      <c r="A70">
        <v>66104666</v>
      </c>
      <c r="B70" t="s">
        <v>2975</v>
      </c>
      <c r="C70" t="s">
        <v>5479</v>
      </c>
      <c r="D70" t="s">
        <v>5555</v>
      </c>
      <c r="E70" t="s">
        <v>18</v>
      </c>
      <c r="F70">
        <v>0</v>
      </c>
      <c r="I70">
        <v>2344</v>
      </c>
      <c r="J70">
        <v>2033</v>
      </c>
      <c r="K70">
        <v>1060</v>
      </c>
      <c r="L70" t="s">
        <v>5577</v>
      </c>
      <c r="M70" t="s">
        <v>5543</v>
      </c>
      <c r="N70">
        <v>1590</v>
      </c>
      <c r="O70">
        <v>718.33333333333303</v>
      </c>
      <c r="P70">
        <v>0.451781970649895</v>
      </c>
      <c r="Q70" t="s">
        <v>7155</v>
      </c>
      <c r="R70" t="s">
        <v>7155</v>
      </c>
      <c r="S70" t="s">
        <v>12</v>
      </c>
      <c r="T70" t="s">
        <v>11</v>
      </c>
      <c r="U70" t="s">
        <v>19</v>
      </c>
    </row>
    <row r="71" spans="1:21" x14ac:dyDescent="0.75">
      <c r="A71">
        <v>66105142</v>
      </c>
      <c r="B71" t="s">
        <v>1297</v>
      </c>
      <c r="C71" t="s">
        <v>5473</v>
      </c>
      <c r="D71" t="s">
        <v>5547</v>
      </c>
      <c r="E71" t="s">
        <v>5565</v>
      </c>
      <c r="F71">
        <v>1250</v>
      </c>
      <c r="I71">
        <v>800</v>
      </c>
      <c r="J71">
        <v>815.66666666666697</v>
      </c>
      <c r="K71">
        <v>1380</v>
      </c>
      <c r="L71" t="s">
        <v>5577</v>
      </c>
      <c r="M71" t="s">
        <v>5567</v>
      </c>
      <c r="N71">
        <v>1586.6666666666699</v>
      </c>
      <c r="O71">
        <v>414.66666666666703</v>
      </c>
      <c r="P71">
        <v>0.26134453781512601</v>
      </c>
      <c r="Q71" t="s">
        <v>7185</v>
      </c>
      <c r="R71" t="s">
        <v>7184</v>
      </c>
      <c r="S71" t="s">
        <v>22</v>
      </c>
      <c r="T71" t="s">
        <v>11</v>
      </c>
      <c r="U71" t="s">
        <v>19</v>
      </c>
    </row>
    <row r="72" spans="1:21" x14ac:dyDescent="0.75">
      <c r="A72">
        <v>66111551</v>
      </c>
      <c r="B72" t="s">
        <v>1124</v>
      </c>
      <c r="C72" t="s">
        <v>5473</v>
      </c>
      <c r="D72" t="s">
        <v>5547</v>
      </c>
      <c r="E72" t="s">
        <v>5565</v>
      </c>
      <c r="F72">
        <v>820</v>
      </c>
      <c r="G72">
        <v>5</v>
      </c>
      <c r="H72">
        <v>6.0975609756097598E-3</v>
      </c>
      <c r="I72">
        <v>532</v>
      </c>
      <c r="J72">
        <v>693</v>
      </c>
      <c r="K72">
        <v>739</v>
      </c>
      <c r="L72" t="s">
        <v>5562</v>
      </c>
      <c r="M72" t="s">
        <v>5567</v>
      </c>
      <c r="N72">
        <v>1553.3333333333301</v>
      </c>
      <c r="O72">
        <v>303.33333333333297</v>
      </c>
      <c r="P72">
        <v>0.19527896995708199</v>
      </c>
      <c r="Q72" t="s">
        <v>7183</v>
      </c>
      <c r="R72" t="s">
        <v>7184</v>
      </c>
      <c r="S72" t="s">
        <v>22</v>
      </c>
      <c r="T72" t="s">
        <v>11</v>
      </c>
      <c r="U72" t="s">
        <v>19</v>
      </c>
    </row>
    <row r="73" spans="1:21" x14ac:dyDescent="0.75">
      <c r="A73">
        <v>66104063</v>
      </c>
      <c r="B73" t="s">
        <v>2969</v>
      </c>
      <c r="C73" t="s">
        <v>5479</v>
      </c>
      <c r="D73" t="s">
        <v>5555</v>
      </c>
      <c r="E73" t="s">
        <v>18</v>
      </c>
      <c r="F73">
        <v>0</v>
      </c>
      <c r="G73">
        <v>1382</v>
      </c>
      <c r="H73" t="s">
        <v>11904</v>
      </c>
      <c r="I73">
        <v>2837</v>
      </c>
      <c r="J73">
        <v>3513.6666666666702</v>
      </c>
      <c r="K73">
        <v>2570</v>
      </c>
      <c r="L73" t="s">
        <v>5549</v>
      </c>
      <c r="M73" t="s">
        <v>5543</v>
      </c>
      <c r="N73">
        <v>1539</v>
      </c>
      <c r="O73">
        <v>1173.3333333333301</v>
      </c>
      <c r="P73">
        <v>0.76239982672731199</v>
      </c>
      <c r="Q73" t="s">
        <v>7155</v>
      </c>
      <c r="R73" t="s">
        <v>7155</v>
      </c>
      <c r="S73" t="s">
        <v>12</v>
      </c>
      <c r="T73" t="s">
        <v>11</v>
      </c>
      <c r="U73" t="s">
        <v>19</v>
      </c>
    </row>
    <row r="74" spans="1:21" x14ac:dyDescent="0.75">
      <c r="A74">
        <v>66152041</v>
      </c>
      <c r="B74" t="s">
        <v>4661</v>
      </c>
      <c r="C74" t="s">
        <v>5473</v>
      </c>
      <c r="D74" t="s">
        <v>5547</v>
      </c>
      <c r="E74" t="s">
        <v>5565</v>
      </c>
      <c r="F74">
        <v>1200</v>
      </c>
      <c r="G74">
        <v>50</v>
      </c>
      <c r="H74">
        <v>4.1666666666666699E-2</v>
      </c>
      <c r="I74">
        <v>1199</v>
      </c>
      <c r="J74">
        <v>1070.3333333333301</v>
      </c>
      <c r="K74">
        <v>75</v>
      </c>
      <c r="L74" t="s">
        <v>5562</v>
      </c>
      <c r="M74" t="s">
        <v>5567</v>
      </c>
      <c r="N74">
        <v>1521</v>
      </c>
      <c r="O74">
        <v>351.66666666666703</v>
      </c>
      <c r="P74">
        <v>0.23120753889984699</v>
      </c>
      <c r="Q74" t="s">
        <v>7189</v>
      </c>
      <c r="R74" t="s">
        <v>7160</v>
      </c>
      <c r="S74" t="s">
        <v>12</v>
      </c>
      <c r="T74" t="s">
        <v>11</v>
      </c>
      <c r="U74" t="s">
        <v>19</v>
      </c>
    </row>
    <row r="75" spans="1:21" x14ac:dyDescent="0.75">
      <c r="A75">
        <v>66103205</v>
      </c>
      <c r="B75" t="s">
        <v>2916</v>
      </c>
      <c r="C75" t="s">
        <v>5487</v>
      </c>
      <c r="D75" t="s">
        <v>5555</v>
      </c>
      <c r="E75" t="s">
        <v>18</v>
      </c>
      <c r="F75">
        <v>0</v>
      </c>
      <c r="I75">
        <v>10</v>
      </c>
      <c r="J75">
        <v>5</v>
      </c>
      <c r="L75" t="s">
        <v>5577</v>
      </c>
      <c r="M75" t="s">
        <v>5543</v>
      </c>
      <c r="N75">
        <v>1479.6666666666699</v>
      </c>
      <c r="O75">
        <v>685</v>
      </c>
      <c r="P75">
        <v>0.46294210407749498</v>
      </c>
      <c r="Q75" t="s">
        <v>7179</v>
      </c>
      <c r="R75" t="s">
        <v>7180</v>
      </c>
      <c r="S75" t="s">
        <v>22</v>
      </c>
      <c r="T75" t="s">
        <v>11</v>
      </c>
      <c r="U75" t="s">
        <v>19</v>
      </c>
    </row>
    <row r="76" spans="1:21" x14ac:dyDescent="0.75">
      <c r="A76">
        <v>65015677</v>
      </c>
      <c r="B76" t="s">
        <v>3855</v>
      </c>
      <c r="C76" t="s">
        <v>5473</v>
      </c>
      <c r="D76" t="s">
        <v>5547</v>
      </c>
      <c r="E76" t="s">
        <v>5558</v>
      </c>
      <c r="F76">
        <v>1200</v>
      </c>
      <c r="I76">
        <v>525</v>
      </c>
      <c r="J76">
        <v>1874</v>
      </c>
      <c r="L76" t="s">
        <v>5577</v>
      </c>
      <c r="M76" t="s">
        <v>5560</v>
      </c>
      <c r="N76">
        <v>1473.6666666666699</v>
      </c>
      <c r="O76">
        <v>1473.6666666666699</v>
      </c>
      <c r="P76">
        <v>1</v>
      </c>
      <c r="Q76" t="s">
        <v>5563</v>
      </c>
      <c r="R76" t="s">
        <v>5545</v>
      </c>
      <c r="S76" t="s">
        <v>46</v>
      </c>
      <c r="T76" t="s">
        <v>11</v>
      </c>
      <c r="U76" t="s">
        <v>19</v>
      </c>
    </row>
    <row r="77" spans="1:21" x14ac:dyDescent="0.75">
      <c r="A77">
        <v>66113127</v>
      </c>
      <c r="B77" t="s">
        <v>1447</v>
      </c>
      <c r="C77" t="s">
        <v>5463</v>
      </c>
      <c r="D77" t="s">
        <v>5542</v>
      </c>
      <c r="E77" t="s">
        <v>5558</v>
      </c>
      <c r="F77">
        <v>2200</v>
      </c>
      <c r="I77">
        <v>55</v>
      </c>
      <c r="J77">
        <v>2359.6666666666702</v>
      </c>
      <c r="K77">
        <v>2520</v>
      </c>
      <c r="L77" t="s">
        <v>5577</v>
      </c>
      <c r="M77" t="s">
        <v>5560</v>
      </c>
      <c r="N77">
        <v>1473.3333333333301</v>
      </c>
      <c r="O77">
        <v>1473.3333333333301</v>
      </c>
      <c r="P77">
        <v>1</v>
      </c>
      <c r="Q77" t="s">
        <v>7177</v>
      </c>
      <c r="R77" t="s">
        <v>7178</v>
      </c>
      <c r="S77" t="s">
        <v>12</v>
      </c>
      <c r="T77" t="s">
        <v>11</v>
      </c>
      <c r="U77" t="s">
        <v>19</v>
      </c>
    </row>
    <row r="78" spans="1:21" x14ac:dyDescent="0.75">
      <c r="A78">
        <v>66103891</v>
      </c>
      <c r="B78" t="s">
        <v>2814</v>
      </c>
      <c r="C78" t="s">
        <v>5487</v>
      </c>
      <c r="D78" t="s">
        <v>5556</v>
      </c>
      <c r="E78" t="s">
        <v>18</v>
      </c>
      <c r="F78">
        <v>0</v>
      </c>
      <c r="I78">
        <v>11</v>
      </c>
      <c r="J78">
        <v>248.666666666667</v>
      </c>
      <c r="K78">
        <v>642</v>
      </c>
      <c r="L78" t="s">
        <v>5577</v>
      </c>
      <c r="M78" t="s">
        <v>5543</v>
      </c>
      <c r="N78">
        <v>1465</v>
      </c>
      <c r="O78">
        <v>828.33333333333303</v>
      </c>
      <c r="P78">
        <v>0.56541524459613202</v>
      </c>
      <c r="Q78" t="s">
        <v>7175</v>
      </c>
      <c r="R78" t="s">
        <v>7170</v>
      </c>
      <c r="S78" t="s">
        <v>12</v>
      </c>
      <c r="T78" t="s">
        <v>11</v>
      </c>
      <c r="U78" t="s">
        <v>19</v>
      </c>
    </row>
    <row r="79" spans="1:21" x14ac:dyDescent="0.75">
      <c r="A79">
        <v>66101841</v>
      </c>
      <c r="B79" t="s">
        <v>2350</v>
      </c>
      <c r="C79" t="s">
        <v>5473</v>
      </c>
      <c r="D79" t="s">
        <v>5547</v>
      </c>
      <c r="E79" t="s">
        <v>5565</v>
      </c>
      <c r="F79">
        <v>1135</v>
      </c>
      <c r="I79">
        <v>1070</v>
      </c>
      <c r="J79">
        <v>1084.6666666666699</v>
      </c>
      <c r="K79">
        <v>845</v>
      </c>
      <c r="L79" t="s">
        <v>5577</v>
      </c>
      <c r="M79" t="s">
        <v>5567</v>
      </c>
      <c r="N79">
        <v>1464</v>
      </c>
      <c r="O79">
        <v>295.33333333333297</v>
      </c>
      <c r="P79">
        <v>0.201730418943534</v>
      </c>
      <c r="Q79" t="s">
        <v>7183</v>
      </c>
      <c r="R79" t="s">
        <v>7184</v>
      </c>
      <c r="S79" t="s">
        <v>22</v>
      </c>
      <c r="T79" t="s">
        <v>11</v>
      </c>
      <c r="U79" t="s">
        <v>19</v>
      </c>
    </row>
    <row r="80" spans="1:21" x14ac:dyDescent="0.75">
      <c r="A80">
        <v>66102537</v>
      </c>
      <c r="B80" t="s">
        <v>4580</v>
      </c>
      <c r="C80" t="s">
        <v>5479</v>
      </c>
      <c r="D80" t="s">
        <v>5555</v>
      </c>
      <c r="E80" t="s">
        <v>18</v>
      </c>
      <c r="F80">
        <v>0</v>
      </c>
      <c r="G80">
        <v>100</v>
      </c>
      <c r="H80" t="s">
        <v>11904</v>
      </c>
      <c r="I80">
        <v>1390</v>
      </c>
      <c r="J80">
        <v>1833.6666666666699</v>
      </c>
      <c r="K80">
        <v>2360</v>
      </c>
      <c r="L80" t="s">
        <v>5549</v>
      </c>
      <c r="M80" t="s">
        <v>5543</v>
      </c>
      <c r="N80">
        <v>1450</v>
      </c>
      <c r="O80">
        <v>698.33333333333303</v>
      </c>
      <c r="P80">
        <v>0.48160919540229902</v>
      </c>
      <c r="Q80" t="s">
        <v>7155</v>
      </c>
      <c r="R80" t="s">
        <v>7155</v>
      </c>
      <c r="S80" t="s">
        <v>12</v>
      </c>
      <c r="T80" t="s">
        <v>11</v>
      </c>
      <c r="U80" t="s">
        <v>19</v>
      </c>
    </row>
    <row r="81" spans="1:21" x14ac:dyDescent="0.75">
      <c r="A81">
        <v>66101446</v>
      </c>
      <c r="B81" t="s">
        <v>268</v>
      </c>
      <c r="C81" t="s">
        <v>5479</v>
      </c>
      <c r="D81" t="s">
        <v>5556</v>
      </c>
      <c r="E81" t="s">
        <v>18</v>
      </c>
      <c r="F81">
        <v>0</v>
      </c>
      <c r="G81">
        <v>70</v>
      </c>
      <c r="H81" t="s">
        <v>11904</v>
      </c>
      <c r="I81">
        <v>4916</v>
      </c>
      <c r="J81">
        <v>4219.3333333333303</v>
      </c>
      <c r="K81">
        <v>2146</v>
      </c>
      <c r="L81" t="s">
        <v>5549</v>
      </c>
      <c r="M81" t="s">
        <v>5543</v>
      </c>
      <c r="N81">
        <v>1440</v>
      </c>
      <c r="O81">
        <v>1440</v>
      </c>
      <c r="P81">
        <v>1</v>
      </c>
      <c r="Q81" t="s">
        <v>7155</v>
      </c>
      <c r="R81" t="s">
        <v>7155</v>
      </c>
      <c r="S81" t="s">
        <v>12</v>
      </c>
      <c r="T81" t="s">
        <v>11</v>
      </c>
      <c r="U81" t="s">
        <v>19</v>
      </c>
    </row>
    <row r="82" spans="1:21" x14ac:dyDescent="0.75">
      <c r="A82">
        <v>66101455</v>
      </c>
      <c r="B82" t="s">
        <v>3389</v>
      </c>
      <c r="C82" t="s">
        <v>5479</v>
      </c>
      <c r="D82" t="s">
        <v>5555</v>
      </c>
      <c r="E82" t="s">
        <v>18</v>
      </c>
      <c r="F82">
        <v>0</v>
      </c>
      <c r="G82">
        <v>443</v>
      </c>
      <c r="H82" t="s">
        <v>11904</v>
      </c>
      <c r="I82">
        <v>5410</v>
      </c>
      <c r="J82">
        <v>4064.6666666666702</v>
      </c>
      <c r="K82">
        <v>2790</v>
      </c>
      <c r="L82" t="s">
        <v>5549</v>
      </c>
      <c r="M82" t="s">
        <v>5543</v>
      </c>
      <c r="N82">
        <v>1433.3333333333301</v>
      </c>
      <c r="O82">
        <v>1221.6666666666699</v>
      </c>
      <c r="P82">
        <v>0.85232558139534897</v>
      </c>
      <c r="Q82" t="s">
        <v>5552</v>
      </c>
      <c r="R82" t="s">
        <v>5552</v>
      </c>
      <c r="S82" t="s">
        <v>22</v>
      </c>
      <c r="T82" t="s">
        <v>11</v>
      </c>
      <c r="U82" t="s">
        <v>19</v>
      </c>
    </row>
    <row r="83" spans="1:21" x14ac:dyDescent="0.75">
      <c r="A83">
        <v>66152869</v>
      </c>
      <c r="B83" t="s">
        <v>2918</v>
      </c>
      <c r="C83" t="s">
        <v>5557</v>
      </c>
      <c r="D83" t="s">
        <v>5547</v>
      </c>
      <c r="E83" t="s">
        <v>5565</v>
      </c>
      <c r="F83">
        <v>2000</v>
      </c>
      <c r="I83">
        <v>2220</v>
      </c>
      <c r="J83">
        <v>2174</v>
      </c>
      <c r="K83">
        <v>400</v>
      </c>
      <c r="L83" t="s">
        <v>5577</v>
      </c>
      <c r="M83" t="s">
        <v>5567</v>
      </c>
      <c r="N83">
        <v>1433.3333333333301</v>
      </c>
      <c r="O83">
        <v>733.33333333333303</v>
      </c>
      <c r="P83">
        <v>0.51162790697674398</v>
      </c>
      <c r="Q83" t="s">
        <v>7181</v>
      </c>
      <c r="R83" t="s">
        <v>7178</v>
      </c>
      <c r="S83" t="s">
        <v>12</v>
      </c>
      <c r="T83" t="s">
        <v>11</v>
      </c>
      <c r="U83" t="s">
        <v>19</v>
      </c>
    </row>
    <row r="84" spans="1:21" x14ac:dyDescent="0.75">
      <c r="A84">
        <v>66102191</v>
      </c>
      <c r="B84" t="s">
        <v>188</v>
      </c>
      <c r="C84" t="s">
        <v>5479</v>
      </c>
      <c r="D84" t="s">
        <v>5556</v>
      </c>
      <c r="E84" t="s">
        <v>18</v>
      </c>
      <c r="F84">
        <v>0</v>
      </c>
      <c r="I84">
        <v>4703</v>
      </c>
      <c r="J84">
        <v>4221</v>
      </c>
      <c r="K84">
        <v>2105</v>
      </c>
      <c r="L84" t="s">
        <v>5577</v>
      </c>
      <c r="M84" t="s">
        <v>5543</v>
      </c>
      <c r="N84">
        <v>1421</v>
      </c>
      <c r="O84">
        <v>1412.6666666666699</v>
      </c>
      <c r="P84">
        <v>0.99413558526859003</v>
      </c>
      <c r="Q84" t="s">
        <v>5552</v>
      </c>
      <c r="R84" t="s">
        <v>5552</v>
      </c>
      <c r="S84" t="s">
        <v>22</v>
      </c>
      <c r="T84" t="s">
        <v>11</v>
      </c>
      <c r="U84" t="s">
        <v>19</v>
      </c>
    </row>
    <row r="85" spans="1:21" x14ac:dyDescent="0.75">
      <c r="A85">
        <v>66155261</v>
      </c>
      <c r="B85" t="s">
        <v>3397</v>
      </c>
      <c r="C85" t="s">
        <v>5479</v>
      </c>
      <c r="D85" t="s">
        <v>5556</v>
      </c>
      <c r="E85" t="s">
        <v>18</v>
      </c>
      <c r="F85">
        <v>0</v>
      </c>
      <c r="I85">
        <v>2745</v>
      </c>
      <c r="J85">
        <v>2647.6666666666702</v>
      </c>
      <c r="K85">
        <v>1730</v>
      </c>
      <c r="L85" t="s">
        <v>5577</v>
      </c>
      <c r="M85" t="s">
        <v>5543</v>
      </c>
      <c r="N85">
        <v>1411</v>
      </c>
      <c r="O85">
        <v>931</v>
      </c>
      <c r="P85">
        <v>0.65981573352232503</v>
      </c>
      <c r="Q85" t="s">
        <v>5552</v>
      </c>
      <c r="R85" t="s">
        <v>5552</v>
      </c>
      <c r="S85" t="s">
        <v>22</v>
      </c>
      <c r="T85" t="s">
        <v>11</v>
      </c>
      <c r="U85" t="s">
        <v>19</v>
      </c>
    </row>
    <row r="86" spans="1:21" x14ac:dyDescent="0.75">
      <c r="A86">
        <v>65041792</v>
      </c>
      <c r="B86" t="s">
        <v>3739</v>
      </c>
      <c r="C86" t="s">
        <v>5479</v>
      </c>
      <c r="D86" t="s">
        <v>5555</v>
      </c>
      <c r="E86" t="s">
        <v>18</v>
      </c>
      <c r="F86">
        <v>0</v>
      </c>
      <c r="I86">
        <v>3348</v>
      </c>
      <c r="J86">
        <v>2929.6666666666702</v>
      </c>
      <c r="K86">
        <v>1050</v>
      </c>
      <c r="L86" t="s">
        <v>5577</v>
      </c>
      <c r="M86" t="s">
        <v>5543</v>
      </c>
      <c r="N86">
        <v>1363</v>
      </c>
      <c r="O86">
        <v>1003</v>
      </c>
      <c r="P86">
        <v>0.73587674247982404</v>
      </c>
      <c r="Q86" t="s">
        <v>5552</v>
      </c>
      <c r="R86" t="s">
        <v>5552</v>
      </c>
      <c r="S86" t="s">
        <v>46</v>
      </c>
      <c r="T86" t="s">
        <v>11</v>
      </c>
      <c r="U86" t="s">
        <v>19</v>
      </c>
    </row>
    <row r="87" spans="1:21" x14ac:dyDescent="0.75">
      <c r="A87">
        <v>66105123</v>
      </c>
      <c r="B87" t="s">
        <v>2295</v>
      </c>
      <c r="C87" t="s">
        <v>5479</v>
      </c>
      <c r="D87" t="s">
        <v>5555</v>
      </c>
      <c r="E87" t="s">
        <v>18</v>
      </c>
      <c r="F87">
        <v>0</v>
      </c>
      <c r="G87">
        <v>70</v>
      </c>
      <c r="H87" t="s">
        <v>11904</v>
      </c>
      <c r="I87">
        <v>1625</v>
      </c>
      <c r="J87">
        <v>1199</v>
      </c>
      <c r="K87">
        <v>1650</v>
      </c>
      <c r="L87" t="s">
        <v>5549</v>
      </c>
      <c r="M87" t="s">
        <v>5543</v>
      </c>
      <c r="N87">
        <v>1353.3333333333301</v>
      </c>
      <c r="O87">
        <v>686.66666666666697</v>
      </c>
      <c r="P87">
        <v>0.50738916256157596</v>
      </c>
      <c r="Q87" t="s">
        <v>7155</v>
      </c>
      <c r="R87" t="s">
        <v>7155</v>
      </c>
      <c r="S87" t="s">
        <v>12</v>
      </c>
      <c r="T87" t="s">
        <v>11</v>
      </c>
      <c r="U87" t="s">
        <v>19</v>
      </c>
    </row>
    <row r="88" spans="1:21" x14ac:dyDescent="0.75">
      <c r="A88">
        <v>66105896</v>
      </c>
      <c r="B88" t="s">
        <v>5275</v>
      </c>
      <c r="C88" t="s">
        <v>5479</v>
      </c>
      <c r="D88" t="s">
        <v>5556</v>
      </c>
      <c r="E88" t="s">
        <v>18</v>
      </c>
      <c r="F88">
        <v>0</v>
      </c>
      <c r="I88">
        <v>2988</v>
      </c>
      <c r="J88">
        <v>2220.6666666666702</v>
      </c>
      <c r="K88">
        <v>2280</v>
      </c>
      <c r="L88" t="s">
        <v>5577</v>
      </c>
      <c r="M88" t="s">
        <v>5543</v>
      </c>
      <c r="N88">
        <v>1338.3333333333301</v>
      </c>
      <c r="O88">
        <v>509.66666666666703</v>
      </c>
      <c r="P88">
        <v>0.380821917808219</v>
      </c>
      <c r="Q88" t="s">
        <v>5552</v>
      </c>
      <c r="R88" t="s">
        <v>5552</v>
      </c>
      <c r="S88" t="s">
        <v>22</v>
      </c>
      <c r="T88" t="s">
        <v>11</v>
      </c>
      <c r="U88" t="s">
        <v>19</v>
      </c>
    </row>
    <row r="89" spans="1:21" x14ac:dyDescent="0.75">
      <c r="A89">
        <v>66100018</v>
      </c>
      <c r="B89" t="s">
        <v>3371</v>
      </c>
      <c r="C89" t="s">
        <v>5479</v>
      </c>
      <c r="D89" t="s">
        <v>5556</v>
      </c>
      <c r="E89" t="s">
        <v>18</v>
      </c>
      <c r="F89">
        <v>0</v>
      </c>
      <c r="G89">
        <v>156</v>
      </c>
      <c r="H89" t="s">
        <v>11904</v>
      </c>
      <c r="I89">
        <v>3251</v>
      </c>
      <c r="J89">
        <v>3153.6666666666702</v>
      </c>
      <c r="K89">
        <v>2498</v>
      </c>
      <c r="L89" t="s">
        <v>5549</v>
      </c>
      <c r="M89" t="s">
        <v>5543</v>
      </c>
      <c r="N89">
        <v>1333</v>
      </c>
      <c r="O89">
        <v>1333</v>
      </c>
      <c r="P89">
        <v>1</v>
      </c>
      <c r="Q89" t="s">
        <v>7155</v>
      </c>
      <c r="R89" t="s">
        <v>7155</v>
      </c>
      <c r="S89" t="s">
        <v>12</v>
      </c>
      <c r="T89" t="s">
        <v>11</v>
      </c>
      <c r="U89" t="s">
        <v>19</v>
      </c>
    </row>
    <row r="90" spans="1:21" x14ac:dyDescent="0.75">
      <c r="A90">
        <v>66112712</v>
      </c>
      <c r="B90" t="s">
        <v>3900</v>
      </c>
      <c r="C90" t="s">
        <v>5487</v>
      </c>
      <c r="D90" t="s">
        <v>5542</v>
      </c>
      <c r="E90" t="s">
        <v>18</v>
      </c>
      <c r="F90">
        <v>0</v>
      </c>
      <c r="K90">
        <v>4680</v>
      </c>
      <c r="L90" t="s">
        <v>5577</v>
      </c>
      <c r="M90" t="s">
        <v>5543</v>
      </c>
      <c r="N90">
        <v>1326.6666666666699</v>
      </c>
      <c r="O90">
        <v>660</v>
      </c>
      <c r="P90">
        <v>0.49748743718593003</v>
      </c>
      <c r="Q90" t="s">
        <v>7190</v>
      </c>
      <c r="R90" t="s">
        <v>7170</v>
      </c>
      <c r="S90" t="s">
        <v>12</v>
      </c>
      <c r="T90" t="s">
        <v>11</v>
      </c>
      <c r="U90" t="s">
        <v>19</v>
      </c>
    </row>
    <row r="91" spans="1:21" x14ac:dyDescent="0.75">
      <c r="A91">
        <v>66107395</v>
      </c>
      <c r="B91" t="s">
        <v>5259</v>
      </c>
      <c r="C91" t="s">
        <v>5479</v>
      </c>
      <c r="D91" t="s">
        <v>5556</v>
      </c>
      <c r="E91" t="s">
        <v>18</v>
      </c>
      <c r="F91">
        <v>0</v>
      </c>
      <c r="G91">
        <v>169</v>
      </c>
      <c r="H91" t="s">
        <v>11904</v>
      </c>
      <c r="I91">
        <v>4364</v>
      </c>
      <c r="J91">
        <v>4242.6666666666697</v>
      </c>
      <c r="K91">
        <v>1890</v>
      </c>
      <c r="L91" t="s">
        <v>5549</v>
      </c>
      <c r="M91" t="s">
        <v>5543</v>
      </c>
      <c r="N91">
        <v>1324.6666666666699</v>
      </c>
      <c r="O91">
        <v>1224.6666666666699</v>
      </c>
      <c r="P91">
        <v>0.92450931051836904</v>
      </c>
      <c r="Q91" t="s">
        <v>5552</v>
      </c>
      <c r="R91" t="s">
        <v>5552</v>
      </c>
      <c r="S91" t="s">
        <v>22</v>
      </c>
      <c r="T91" t="s">
        <v>11</v>
      </c>
      <c r="U91" t="s">
        <v>19</v>
      </c>
    </row>
    <row r="92" spans="1:21" x14ac:dyDescent="0.75">
      <c r="A92">
        <v>66109058</v>
      </c>
      <c r="B92" t="s">
        <v>4822</v>
      </c>
      <c r="C92" t="s">
        <v>5463</v>
      </c>
      <c r="D92" t="s">
        <v>5547</v>
      </c>
      <c r="E92" t="s">
        <v>5565</v>
      </c>
      <c r="F92">
        <v>560</v>
      </c>
      <c r="I92">
        <v>511</v>
      </c>
      <c r="J92">
        <v>194.333333333333</v>
      </c>
      <c r="L92" t="s">
        <v>5577</v>
      </c>
      <c r="M92" t="s">
        <v>5567</v>
      </c>
      <c r="N92">
        <v>1305</v>
      </c>
      <c r="O92">
        <v>356</v>
      </c>
      <c r="P92">
        <v>0.27279693486590001</v>
      </c>
      <c r="Q92" t="s">
        <v>7185</v>
      </c>
      <c r="R92" t="s">
        <v>7184</v>
      </c>
      <c r="S92" t="s">
        <v>22</v>
      </c>
      <c r="T92" t="s">
        <v>11</v>
      </c>
      <c r="U92" t="s">
        <v>19</v>
      </c>
    </row>
    <row r="93" spans="1:21" x14ac:dyDescent="0.75">
      <c r="A93">
        <v>66156795</v>
      </c>
      <c r="B93" t="s">
        <v>308</v>
      </c>
      <c r="C93" t="s">
        <v>5479</v>
      </c>
      <c r="D93" t="s">
        <v>5555</v>
      </c>
      <c r="E93" t="s">
        <v>18</v>
      </c>
      <c r="F93">
        <v>0</v>
      </c>
      <c r="G93">
        <v>370</v>
      </c>
      <c r="H93" t="s">
        <v>11904</v>
      </c>
      <c r="I93">
        <v>3443</v>
      </c>
      <c r="J93">
        <v>3440</v>
      </c>
      <c r="K93">
        <v>2216</v>
      </c>
      <c r="L93" t="s">
        <v>5549</v>
      </c>
      <c r="M93" t="s">
        <v>5543</v>
      </c>
      <c r="N93">
        <v>1301</v>
      </c>
      <c r="O93">
        <v>1301</v>
      </c>
      <c r="P93">
        <v>1</v>
      </c>
      <c r="Q93" t="s">
        <v>7155</v>
      </c>
      <c r="R93" t="s">
        <v>7155</v>
      </c>
      <c r="S93" t="s">
        <v>12</v>
      </c>
      <c r="T93" t="s">
        <v>11</v>
      </c>
      <c r="U93" t="s">
        <v>19</v>
      </c>
    </row>
    <row r="94" spans="1:21" x14ac:dyDescent="0.75">
      <c r="A94">
        <v>66151528</v>
      </c>
      <c r="B94" t="s">
        <v>314</v>
      </c>
      <c r="C94" t="s">
        <v>5463</v>
      </c>
      <c r="D94" t="s">
        <v>5555</v>
      </c>
      <c r="E94" t="s">
        <v>18</v>
      </c>
      <c r="F94">
        <v>0</v>
      </c>
      <c r="J94">
        <v>754</v>
      </c>
      <c r="K94">
        <v>1800</v>
      </c>
      <c r="L94" t="s">
        <v>5577</v>
      </c>
      <c r="M94" t="s">
        <v>5543</v>
      </c>
      <c r="N94">
        <v>1286.3333333333301</v>
      </c>
      <c r="O94">
        <v>553</v>
      </c>
      <c r="P94">
        <v>0.42990412023840402</v>
      </c>
      <c r="Q94" t="s">
        <v>7179</v>
      </c>
      <c r="R94" t="s">
        <v>7180</v>
      </c>
      <c r="S94" t="s">
        <v>22</v>
      </c>
      <c r="T94" t="s">
        <v>11</v>
      </c>
      <c r="U94" t="s">
        <v>19</v>
      </c>
    </row>
    <row r="95" spans="1:21" x14ac:dyDescent="0.75">
      <c r="A95">
        <v>66101408</v>
      </c>
      <c r="B95" t="s">
        <v>1431</v>
      </c>
      <c r="C95" t="s">
        <v>5479</v>
      </c>
      <c r="D95" t="s">
        <v>5556</v>
      </c>
      <c r="E95" t="s">
        <v>18</v>
      </c>
      <c r="F95">
        <v>0</v>
      </c>
      <c r="G95">
        <v>40</v>
      </c>
      <c r="H95" t="s">
        <v>11904</v>
      </c>
      <c r="I95">
        <v>975</v>
      </c>
      <c r="J95">
        <v>835</v>
      </c>
      <c r="K95">
        <v>600</v>
      </c>
      <c r="L95" t="s">
        <v>5549</v>
      </c>
      <c r="M95" t="s">
        <v>5543</v>
      </c>
      <c r="N95">
        <v>1264.6666666666699</v>
      </c>
      <c r="O95">
        <v>428</v>
      </c>
      <c r="P95">
        <v>0.3384290985767</v>
      </c>
      <c r="Q95" t="s">
        <v>7155</v>
      </c>
      <c r="R95" t="s">
        <v>7155</v>
      </c>
      <c r="S95" t="s">
        <v>12</v>
      </c>
      <c r="T95" t="s">
        <v>11</v>
      </c>
      <c r="U95" t="s">
        <v>19</v>
      </c>
    </row>
    <row r="96" spans="1:21" x14ac:dyDescent="0.75">
      <c r="A96">
        <v>66107025</v>
      </c>
      <c r="B96" t="s">
        <v>1331</v>
      </c>
      <c r="C96" t="s">
        <v>5473</v>
      </c>
      <c r="D96" t="s">
        <v>5547</v>
      </c>
      <c r="E96" t="s">
        <v>5565</v>
      </c>
      <c r="F96">
        <v>1350</v>
      </c>
      <c r="G96">
        <v>25</v>
      </c>
      <c r="H96">
        <v>1.85185185185185E-2</v>
      </c>
      <c r="I96">
        <v>1145</v>
      </c>
      <c r="J96">
        <v>1541.6666666666699</v>
      </c>
      <c r="K96">
        <v>400</v>
      </c>
      <c r="L96" t="s">
        <v>5562</v>
      </c>
      <c r="M96" t="s">
        <v>5567</v>
      </c>
      <c r="N96">
        <v>1226.6666666666699</v>
      </c>
      <c r="O96">
        <v>353.33333333333297</v>
      </c>
      <c r="P96">
        <v>0.28804347826087001</v>
      </c>
      <c r="Q96" t="s">
        <v>7183</v>
      </c>
      <c r="R96" t="s">
        <v>7184</v>
      </c>
      <c r="S96" t="s">
        <v>22</v>
      </c>
      <c r="T96" t="s">
        <v>11</v>
      </c>
      <c r="U96" t="s">
        <v>19</v>
      </c>
    </row>
    <row r="97" spans="1:21" x14ac:dyDescent="0.75">
      <c r="A97">
        <v>66113269</v>
      </c>
      <c r="B97" t="s">
        <v>939</v>
      </c>
      <c r="C97" t="s">
        <v>5487</v>
      </c>
      <c r="D97" t="s">
        <v>5556</v>
      </c>
      <c r="E97" t="s">
        <v>18</v>
      </c>
      <c r="F97">
        <v>0</v>
      </c>
      <c r="I97">
        <v>11</v>
      </c>
      <c r="J97">
        <v>100.333333333333</v>
      </c>
      <c r="K97">
        <v>8</v>
      </c>
      <c r="L97" t="s">
        <v>5577</v>
      </c>
      <c r="M97" t="s">
        <v>5543</v>
      </c>
      <c r="N97">
        <v>1201.6666666666699</v>
      </c>
      <c r="O97">
        <v>576.66666666666697</v>
      </c>
      <c r="P97">
        <v>0.47988904299583901</v>
      </c>
      <c r="Q97" t="s">
        <v>7175</v>
      </c>
      <c r="R97" t="s">
        <v>7170</v>
      </c>
      <c r="S97" t="s">
        <v>12</v>
      </c>
      <c r="T97" t="s">
        <v>11</v>
      </c>
      <c r="U97" t="s">
        <v>19</v>
      </c>
    </row>
    <row r="98" spans="1:21" x14ac:dyDescent="0.75">
      <c r="A98">
        <v>66156314</v>
      </c>
      <c r="B98" t="s">
        <v>1641</v>
      </c>
      <c r="C98" t="s">
        <v>5479</v>
      </c>
      <c r="D98" t="s">
        <v>5556</v>
      </c>
      <c r="E98" t="s">
        <v>18</v>
      </c>
      <c r="F98">
        <v>0</v>
      </c>
      <c r="I98">
        <v>1698</v>
      </c>
      <c r="J98">
        <v>1209.6666666666699</v>
      </c>
      <c r="K98">
        <v>1001</v>
      </c>
      <c r="L98" t="s">
        <v>5577</v>
      </c>
      <c r="M98" t="s">
        <v>5543</v>
      </c>
      <c r="N98">
        <v>1173.6666666666699</v>
      </c>
      <c r="O98">
        <v>700</v>
      </c>
      <c r="P98">
        <v>0.59642147117296196</v>
      </c>
      <c r="Q98" t="s">
        <v>7155</v>
      </c>
      <c r="R98" t="s">
        <v>7155</v>
      </c>
      <c r="S98" t="s">
        <v>12</v>
      </c>
      <c r="T98" t="s">
        <v>11</v>
      </c>
      <c r="U98" t="s">
        <v>19</v>
      </c>
    </row>
    <row r="99" spans="1:21" x14ac:dyDescent="0.75">
      <c r="A99">
        <v>65046578</v>
      </c>
      <c r="B99" t="s">
        <v>3878</v>
      </c>
      <c r="C99" t="s">
        <v>5479</v>
      </c>
      <c r="D99" t="s">
        <v>5556</v>
      </c>
      <c r="E99" t="s">
        <v>18</v>
      </c>
      <c r="F99">
        <v>0</v>
      </c>
      <c r="I99">
        <v>3176</v>
      </c>
      <c r="J99">
        <v>3508.3333333333298</v>
      </c>
      <c r="K99">
        <v>1800</v>
      </c>
      <c r="L99" t="s">
        <v>5577</v>
      </c>
      <c r="M99" t="s">
        <v>5543</v>
      </c>
      <c r="N99">
        <v>1142</v>
      </c>
      <c r="O99">
        <v>1142</v>
      </c>
      <c r="P99">
        <v>1</v>
      </c>
      <c r="Q99" t="s">
        <v>5552</v>
      </c>
      <c r="R99" t="s">
        <v>5552</v>
      </c>
      <c r="S99" t="s">
        <v>46</v>
      </c>
      <c r="T99" t="s">
        <v>11</v>
      </c>
      <c r="U99" t="s">
        <v>19</v>
      </c>
    </row>
    <row r="100" spans="1:21" x14ac:dyDescent="0.75">
      <c r="A100">
        <v>66112692</v>
      </c>
      <c r="B100" t="s">
        <v>3627</v>
      </c>
      <c r="C100" t="s">
        <v>5473</v>
      </c>
      <c r="D100" t="s">
        <v>5547</v>
      </c>
      <c r="E100" t="s">
        <v>5565</v>
      </c>
      <c r="F100">
        <v>2200</v>
      </c>
      <c r="I100">
        <v>3073</v>
      </c>
      <c r="J100">
        <v>3092</v>
      </c>
      <c r="K100">
        <v>1965</v>
      </c>
      <c r="L100" t="s">
        <v>5577</v>
      </c>
      <c r="M100" t="s">
        <v>5567</v>
      </c>
      <c r="N100">
        <v>1115</v>
      </c>
      <c r="O100">
        <v>548.33333333333303</v>
      </c>
      <c r="P100">
        <v>0.49177877428998501</v>
      </c>
      <c r="Q100" t="s">
        <v>7187</v>
      </c>
      <c r="R100" t="s">
        <v>7180</v>
      </c>
      <c r="S100" t="s">
        <v>22</v>
      </c>
      <c r="T100" t="s">
        <v>11</v>
      </c>
      <c r="U100" t="s">
        <v>19</v>
      </c>
    </row>
    <row r="101" spans="1:21" x14ac:dyDescent="0.75">
      <c r="A101">
        <v>66108593</v>
      </c>
      <c r="B101" t="s">
        <v>2901</v>
      </c>
      <c r="C101" t="s">
        <v>5463</v>
      </c>
      <c r="D101" t="s">
        <v>5542</v>
      </c>
      <c r="E101" t="s">
        <v>5558</v>
      </c>
      <c r="F101">
        <v>3830</v>
      </c>
      <c r="G101">
        <v>390</v>
      </c>
      <c r="H101">
        <v>0.101827676240209</v>
      </c>
      <c r="I101">
        <v>3868</v>
      </c>
      <c r="J101">
        <v>3679.3333333333298</v>
      </c>
      <c r="K101">
        <v>3500</v>
      </c>
      <c r="L101" t="s">
        <v>5562</v>
      </c>
      <c r="M101" t="s">
        <v>5560</v>
      </c>
      <c r="N101">
        <v>1096.6666666666699</v>
      </c>
      <c r="O101">
        <v>1096.6666666666699</v>
      </c>
      <c r="P101">
        <v>1</v>
      </c>
      <c r="Q101" t="s">
        <v>7153</v>
      </c>
      <c r="R101" t="s">
        <v>7154</v>
      </c>
      <c r="S101" t="s">
        <v>12</v>
      </c>
      <c r="T101" t="s">
        <v>11</v>
      </c>
      <c r="U101" t="s">
        <v>19</v>
      </c>
    </row>
    <row r="102" spans="1:21" x14ac:dyDescent="0.75">
      <c r="A102">
        <v>66103817</v>
      </c>
      <c r="B102" t="s">
        <v>1631</v>
      </c>
      <c r="C102" t="s">
        <v>5473</v>
      </c>
      <c r="D102" t="s">
        <v>5547</v>
      </c>
      <c r="E102" t="s">
        <v>5565</v>
      </c>
      <c r="F102">
        <v>660</v>
      </c>
      <c r="G102">
        <v>19</v>
      </c>
      <c r="H102">
        <v>2.87878787878788E-2</v>
      </c>
      <c r="I102">
        <v>660</v>
      </c>
      <c r="J102">
        <v>512</v>
      </c>
      <c r="K102">
        <v>530</v>
      </c>
      <c r="L102" t="s">
        <v>5562</v>
      </c>
      <c r="M102" t="s">
        <v>5567</v>
      </c>
      <c r="N102">
        <v>1085</v>
      </c>
      <c r="O102">
        <v>135</v>
      </c>
      <c r="P102">
        <v>0.124423963133641</v>
      </c>
      <c r="Q102" t="s">
        <v>7183</v>
      </c>
      <c r="R102" t="s">
        <v>7184</v>
      </c>
      <c r="S102" t="s">
        <v>22</v>
      </c>
      <c r="T102" t="s">
        <v>11</v>
      </c>
      <c r="U102" t="s">
        <v>19</v>
      </c>
    </row>
    <row r="103" spans="1:21" x14ac:dyDescent="0.75">
      <c r="A103">
        <v>66155893</v>
      </c>
      <c r="B103" t="s">
        <v>3210</v>
      </c>
      <c r="C103" t="s">
        <v>5479</v>
      </c>
      <c r="D103" t="s">
        <v>5542</v>
      </c>
      <c r="E103" t="s">
        <v>18</v>
      </c>
      <c r="F103">
        <v>0</v>
      </c>
      <c r="I103">
        <v>1458</v>
      </c>
      <c r="J103">
        <v>1451</v>
      </c>
      <c r="K103">
        <v>1827</v>
      </c>
      <c r="L103" t="s">
        <v>5577</v>
      </c>
      <c r="M103" t="s">
        <v>5543</v>
      </c>
      <c r="N103">
        <v>1075.6666666666699</v>
      </c>
      <c r="O103">
        <v>575.66666666666697</v>
      </c>
      <c r="P103">
        <v>0.53517198636504504</v>
      </c>
      <c r="Q103" t="s">
        <v>5552</v>
      </c>
      <c r="R103" t="s">
        <v>5552</v>
      </c>
      <c r="S103" t="s">
        <v>22</v>
      </c>
      <c r="T103" t="s">
        <v>11</v>
      </c>
      <c r="U103" t="s">
        <v>19</v>
      </c>
    </row>
    <row r="104" spans="1:21" x14ac:dyDescent="0.75">
      <c r="A104">
        <v>66102011</v>
      </c>
      <c r="B104" t="s">
        <v>2645</v>
      </c>
      <c r="C104" t="s">
        <v>5479</v>
      </c>
      <c r="D104" t="s">
        <v>5555</v>
      </c>
      <c r="E104" t="s">
        <v>18</v>
      </c>
      <c r="F104">
        <v>0</v>
      </c>
      <c r="G104">
        <v>200</v>
      </c>
      <c r="H104" t="s">
        <v>11904</v>
      </c>
      <c r="I104">
        <v>930</v>
      </c>
      <c r="J104">
        <v>1183.3333333333301</v>
      </c>
      <c r="K104">
        <v>1045</v>
      </c>
      <c r="L104" t="s">
        <v>5549</v>
      </c>
      <c r="M104" t="s">
        <v>5543</v>
      </c>
      <c r="N104">
        <v>1071.6666666666699</v>
      </c>
      <c r="O104">
        <v>621.66666666666697</v>
      </c>
      <c r="P104">
        <v>0.58009331259720098</v>
      </c>
      <c r="Q104" t="s">
        <v>7155</v>
      </c>
      <c r="R104" t="s">
        <v>7155</v>
      </c>
      <c r="S104" t="s">
        <v>12</v>
      </c>
      <c r="T104" t="s">
        <v>11</v>
      </c>
      <c r="U104" t="s">
        <v>19</v>
      </c>
    </row>
    <row r="105" spans="1:21" x14ac:dyDescent="0.75">
      <c r="A105">
        <v>66100972</v>
      </c>
      <c r="B105" t="s">
        <v>204</v>
      </c>
      <c r="C105" t="s">
        <v>5479</v>
      </c>
      <c r="D105" t="s">
        <v>5556</v>
      </c>
      <c r="E105" t="s">
        <v>18</v>
      </c>
      <c r="F105">
        <v>0</v>
      </c>
      <c r="G105">
        <v>480</v>
      </c>
      <c r="H105" t="s">
        <v>11904</v>
      </c>
      <c r="I105">
        <v>4264</v>
      </c>
      <c r="J105">
        <v>3879</v>
      </c>
      <c r="K105">
        <v>3182</v>
      </c>
      <c r="L105" t="s">
        <v>5549</v>
      </c>
      <c r="M105" t="s">
        <v>5543</v>
      </c>
      <c r="N105">
        <v>1070</v>
      </c>
      <c r="O105">
        <v>1070</v>
      </c>
      <c r="P105">
        <v>1</v>
      </c>
      <c r="Q105" t="s">
        <v>7155</v>
      </c>
      <c r="R105" t="s">
        <v>7155</v>
      </c>
      <c r="S105" t="s">
        <v>12</v>
      </c>
      <c r="T105" t="s">
        <v>11</v>
      </c>
      <c r="U105" t="s">
        <v>19</v>
      </c>
    </row>
    <row r="106" spans="1:21" x14ac:dyDescent="0.75">
      <c r="A106">
        <v>66113839</v>
      </c>
      <c r="B106" t="s">
        <v>1303</v>
      </c>
      <c r="C106" t="s">
        <v>5463</v>
      </c>
      <c r="D106" t="s">
        <v>5564</v>
      </c>
      <c r="E106" t="s">
        <v>5565</v>
      </c>
      <c r="F106">
        <v>950</v>
      </c>
      <c r="G106">
        <v>105</v>
      </c>
      <c r="H106">
        <v>0.110526315789474</v>
      </c>
      <c r="I106">
        <v>800</v>
      </c>
      <c r="J106">
        <v>868.33333333333303</v>
      </c>
      <c r="L106" t="s">
        <v>5562</v>
      </c>
      <c r="M106" t="s">
        <v>5567</v>
      </c>
      <c r="N106">
        <v>1034</v>
      </c>
      <c r="O106">
        <v>415.66666666666703</v>
      </c>
      <c r="P106">
        <v>0.40199871050934899</v>
      </c>
      <c r="Q106" t="s">
        <v>7167</v>
      </c>
      <c r="R106" t="s">
        <v>7166</v>
      </c>
      <c r="S106" t="s">
        <v>12</v>
      </c>
      <c r="T106" t="s">
        <v>11</v>
      </c>
      <c r="U106" t="s">
        <v>19</v>
      </c>
    </row>
    <row r="107" spans="1:21" x14ac:dyDescent="0.75">
      <c r="A107">
        <v>65041355</v>
      </c>
      <c r="B107" t="s">
        <v>4827</v>
      </c>
      <c r="C107" t="s">
        <v>5479</v>
      </c>
      <c r="D107" t="s">
        <v>5542</v>
      </c>
      <c r="E107" t="s">
        <v>18</v>
      </c>
      <c r="F107">
        <v>0</v>
      </c>
      <c r="G107">
        <v>400</v>
      </c>
      <c r="H107" t="s">
        <v>11904</v>
      </c>
      <c r="I107">
        <v>3745</v>
      </c>
      <c r="J107">
        <v>2847</v>
      </c>
      <c r="K107">
        <v>2710</v>
      </c>
      <c r="L107" t="s">
        <v>5549</v>
      </c>
      <c r="M107" t="s">
        <v>5543</v>
      </c>
      <c r="N107">
        <v>1030.3333333333301</v>
      </c>
      <c r="O107">
        <v>813.33333333333303</v>
      </c>
      <c r="P107">
        <v>0.789388547395665</v>
      </c>
      <c r="Q107" t="s">
        <v>5552</v>
      </c>
      <c r="R107" t="s">
        <v>5552</v>
      </c>
      <c r="S107" t="s">
        <v>46</v>
      </c>
      <c r="T107" t="s">
        <v>11</v>
      </c>
      <c r="U107" t="s">
        <v>19</v>
      </c>
    </row>
    <row r="108" spans="1:21" x14ac:dyDescent="0.75">
      <c r="A108">
        <v>66151707</v>
      </c>
      <c r="B108" t="s">
        <v>5330</v>
      </c>
      <c r="C108" t="s">
        <v>5479</v>
      </c>
      <c r="D108" t="s">
        <v>5556</v>
      </c>
      <c r="E108" t="s">
        <v>18</v>
      </c>
      <c r="F108">
        <v>0</v>
      </c>
      <c r="I108">
        <v>1085</v>
      </c>
      <c r="J108">
        <v>1063.3333333333301</v>
      </c>
      <c r="K108">
        <v>1360</v>
      </c>
      <c r="L108" t="s">
        <v>5577</v>
      </c>
      <c r="M108" t="s">
        <v>5543</v>
      </c>
      <c r="N108">
        <v>1025.6666666666699</v>
      </c>
      <c r="O108">
        <v>553.33333333333303</v>
      </c>
      <c r="P108">
        <v>0.53948651283717897</v>
      </c>
      <c r="Q108" t="s">
        <v>7155</v>
      </c>
      <c r="R108" t="s">
        <v>7155</v>
      </c>
      <c r="S108" t="s">
        <v>12</v>
      </c>
      <c r="T108" t="s">
        <v>11</v>
      </c>
      <c r="U108" t="s">
        <v>19</v>
      </c>
    </row>
    <row r="109" spans="1:21" x14ac:dyDescent="0.75">
      <c r="A109">
        <v>66103011</v>
      </c>
      <c r="B109" t="s">
        <v>5087</v>
      </c>
      <c r="C109" t="s">
        <v>5479</v>
      </c>
      <c r="D109" t="s">
        <v>5556</v>
      </c>
      <c r="E109" t="s">
        <v>18</v>
      </c>
      <c r="F109">
        <v>0</v>
      </c>
      <c r="G109">
        <v>75</v>
      </c>
      <c r="H109" t="s">
        <v>11904</v>
      </c>
      <c r="I109">
        <v>880</v>
      </c>
      <c r="J109">
        <v>917</v>
      </c>
      <c r="K109">
        <v>650</v>
      </c>
      <c r="L109" t="s">
        <v>5549</v>
      </c>
      <c r="M109" t="s">
        <v>5543</v>
      </c>
      <c r="N109">
        <v>1006</v>
      </c>
      <c r="O109">
        <v>506</v>
      </c>
      <c r="P109">
        <v>0.50298210735586502</v>
      </c>
      <c r="Q109" t="s">
        <v>7155</v>
      </c>
      <c r="R109" t="s">
        <v>7155</v>
      </c>
      <c r="S109" t="s">
        <v>12</v>
      </c>
      <c r="T109" t="s">
        <v>11</v>
      </c>
      <c r="U109" t="s">
        <v>19</v>
      </c>
    </row>
    <row r="110" spans="1:21" x14ac:dyDescent="0.75">
      <c r="A110">
        <v>65507313</v>
      </c>
      <c r="B110" t="s">
        <v>4077</v>
      </c>
      <c r="C110" t="s">
        <v>5557</v>
      </c>
      <c r="D110" t="s">
        <v>5547</v>
      </c>
      <c r="E110" t="s">
        <v>5558</v>
      </c>
      <c r="F110">
        <v>2400</v>
      </c>
      <c r="G110">
        <v>670</v>
      </c>
      <c r="H110">
        <v>0.27916666666666701</v>
      </c>
      <c r="I110">
        <v>2005</v>
      </c>
      <c r="J110">
        <v>2415</v>
      </c>
      <c r="K110">
        <v>2287</v>
      </c>
      <c r="L110" t="s">
        <v>5562</v>
      </c>
      <c r="M110" t="s">
        <v>5560</v>
      </c>
      <c r="N110">
        <v>996.66666666666697</v>
      </c>
      <c r="O110">
        <v>980</v>
      </c>
      <c r="P110">
        <v>0.98327759197324405</v>
      </c>
      <c r="Q110" t="s">
        <v>5561</v>
      </c>
      <c r="R110" t="s">
        <v>5554</v>
      </c>
      <c r="S110" t="s">
        <v>46</v>
      </c>
      <c r="T110" t="s">
        <v>11</v>
      </c>
      <c r="U110" t="s">
        <v>19</v>
      </c>
    </row>
    <row r="111" spans="1:21" x14ac:dyDescent="0.75">
      <c r="A111">
        <v>66105510</v>
      </c>
      <c r="B111" t="s">
        <v>3296</v>
      </c>
      <c r="C111" t="s">
        <v>5479</v>
      </c>
      <c r="D111" t="s">
        <v>5556</v>
      </c>
      <c r="E111" t="s">
        <v>18</v>
      </c>
      <c r="F111">
        <v>0</v>
      </c>
      <c r="G111">
        <v>400</v>
      </c>
      <c r="H111" t="s">
        <v>11904</v>
      </c>
      <c r="I111">
        <v>2560</v>
      </c>
      <c r="J111">
        <v>2245.6666666666702</v>
      </c>
      <c r="K111">
        <v>1491</v>
      </c>
      <c r="L111" t="s">
        <v>5549</v>
      </c>
      <c r="M111" t="s">
        <v>5543</v>
      </c>
      <c r="N111">
        <v>993.33333333333303</v>
      </c>
      <c r="O111">
        <v>850</v>
      </c>
      <c r="P111">
        <v>0.855704697986577</v>
      </c>
      <c r="Q111" t="s">
        <v>7155</v>
      </c>
      <c r="R111" t="s">
        <v>7155</v>
      </c>
      <c r="S111" t="s">
        <v>12</v>
      </c>
      <c r="T111" t="s">
        <v>11</v>
      </c>
      <c r="U111" t="s">
        <v>19</v>
      </c>
    </row>
    <row r="112" spans="1:21" x14ac:dyDescent="0.75">
      <c r="A112">
        <v>65540045</v>
      </c>
      <c r="B112" t="s">
        <v>5359</v>
      </c>
      <c r="C112" t="s">
        <v>5473</v>
      </c>
      <c r="D112" t="s">
        <v>5547</v>
      </c>
      <c r="E112" t="s">
        <v>5558</v>
      </c>
      <c r="F112">
        <v>4500</v>
      </c>
      <c r="G112">
        <v>100</v>
      </c>
      <c r="H112">
        <v>2.2222222222222199E-2</v>
      </c>
      <c r="I112">
        <v>2168</v>
      </c>
      <c r="J112">
        <v>3778.3333333333298</v>
      </c>
      <c r="K112">
        <v>2770</v>
      </c>
      <c r="L112" t="s">
        <v>5562</v>
      </c>
      <c r="M112" t="s">
        <v>5560</v>
      </c>
      <c r="N112">
        <v>985</v>
      </c>
      <c r="O112">
        <v>985</v>
      </c>
      <c r="P112">
        <v>1</v>
      </c>
      <c r="Q112" t="s">
        <v>5563</v>
      </c>
      <c r="R112" t="s">
        <v>5545</v>
      </c>
      <c r="S112" t="s">
        <v>46</v>
      </c>
      <c r="T112" t="s">
        <v>11</v>
      </c>
      <c r="U112" t="s">
        <v>19</v>
      </c>
    </row>
    <row r="113" spans="1:21" x14ac:dyDescent="0.75">
      <c r="A113">
        <v>66102240</v>
      </c>
      <c r="B113" t="s">
        <v>4703</v>
      </c>
      <c r="C113" t="s">
        <v>5479</v>
      </c>
      <c r="D113" t="s">
        <v>5556</v>
      </c>
      <c r="E113" t="s">
        <v>18</v>
      </c>
      <c r="F113">
        <v>0</v>
      </c>
      <c r="G113">
        <v>110</v>
      </c>
      <c r="H113" t="s">
        <v>11904</v>
      </c>
      <c r="I113">
        <v>1066</v>
      </c>
      <c r="J113">
        <v>1151.6666666666699</v>
      </c>
      <c r="K113">
        <v>1230</v>
      </c>
      <c r="L113" t="s">
        <v>5549</v>
      </c>
      <c r="M113" t="s">
        <v>5543</v>
      </c>
      <c r="N113">
        <v>963</v>
      </c>
      <c r="O113">
        <v>496.33333333333297</v>
      </c>
      <c r="P113">
        <v>0.51540325372101103</v>
      </c>
      <c r="Q113" t="s">
        <v>5552</v>
      </c>
      <c r="R113" t="s">
        <v>5552</v>
      </c>
      <c r="S113" t="s">
        <v>22</v>
      </c>
      <c r="T113" t="s">
        <v>11</v>
      </c>
      <c r="U113" t="s">
        <v>19</v>
      </c>
    </row>
    <row r="114" spans="1:21" x14ac:dyDescent="0.75">
      <c r="A114">
        <v>66104188</v>
      </c>
      <c r="B114" t="s">
        <v>695</v>
      </c>
      <c r="C114" t="s">
        <v>5479</v>
      </c>
      <c r="D114" t="s">
        <v>5556</v>
      </c>
      <c r="E114" t="s">
        <v>18</v>
      </c>
      <c r="F114">
        <v>0</v>
      </c>
      <c r="G114">
        <v>25</v>
      </c>
      <c r="H114" t="s">
        <v>11904</v>
      </c>
      <c r="I114">
        <v>1160</v>
      </c>
      <c r="J114">
        <v>1116.6666666666699</v>
      </c>
      <c r="K114">
        <v>960</v>
      </c>
      <c r="L114" t="s">
        <v>5549</v>
      </c>
      <c r="M114" t="s">
        <v>5543</v>
      </c>
      <c r="N114">
        <v>962.66666666666697</v>
      </c>
      <c r="O114">
        <v>477</v>
      </c>
      <c r="P114">
        <v>0.49549861495844899</v>
      </c>
      <c r="Q114" t="s">
        <v>7155</v>
      </c>
      <c r="R114" t="s">
        <v>7155</v>
      </c>
      <c r="S114" t="s">
        <v>12</v>
      </c>
      <c r="T114" t="s">
        <v>11</v>
      </c>
      <c r="U114" t="s">
        <v>19</v>
      </c>
    </row>
    <row r="115" spans="1:21" x14ac:dyDescent="0.75">
      <c r="A115">
        <v>66113496</v>
      </c>
      <c r="B115" t="s">
        <v>1185</v>
      </c>
      <c r="C115" t="s">
        <v>5473</v>
      </c>
      <c r="D115" t="s">
        <v>5564</v>
      </c>
      <c r="E115" t="s">
        <v>5565</v>
      </c>
      <c r="F115">
        <v>1250</v>
      </c>
      <c r="I115">
        <v>30</v>
      </c>
      <c r="J115">
        <v>26.3333333333333</v>
      </c>
      <c r="L115" t="s">
        <v>5577</v>
      </c>
      <c r="M115" t="s">
        <v>5567</v>
      </c>
      <c r="N115">
        <v>938</v>
      </c>
      <c r="O115">
        <v>471</v>
      </c>
      <c r="P115">
        <v>0.50213219616204696</v>
      </c>
      <c r="Q115" t="s">
        <v>7186</v>
      </c>
      <c r="R115" t="s">
        <v>7184</v>
      </c>
      <c r="S115" t="s">
        <v>22</v>
      </c>
      <c r="T115" t="s">
        <v>11</v>
      </c>
      <c r="U115" t="s">
        <v>19</v>
      </c>
    </row>
    <row r="116" spans="1:21" x14ac:dyDescent="0.75">
      <c r="A116">
        <v>65730582</v>
      </c>
      <c r="B116" t="s">
        <v>888</v>
      </c>
      <c r="C116" t="s">
        <v>5473</v>
      </c>
      <c r="D116" t="s">
        <v>5555</v>
      </c>
      <c r="E116" t="s">
        <v>5558</v>
      </c>
      <c r="F116">
        <v>2200</v>
      </c>
      <c r="I116">
        <v>1795</v>
      </c>
      <c r="J116">
        <v>2013</v>
      </c>
      <c r="K116">
        <v>11</v>
      </c>
      <c r="L116" t="s">
        <v>5577</v>
      </c>
      <c r="M116" t="s">
        <v>5560</v>
      </c>
      <c r="N116">
        <v>936.66666666666697</v>
      </c>
      <c r="O116">
        <v>933.33333333333303</v>
      </c>
      <c r="P116">
        <v>0.99644128113879005</v>
      </c>
      <c r="Q116" t="s">
        <v>5563</v>
      </c>
      <c r="R116" t="s">
        <v>5545</v>
      </c>
      <c r="S116" t="s">
        <v>46</v>
      </c>
      <c r="T116" t="s">
        <v>11</v>
      </c>
      <c r="U116" t="s">
        <v>19</v>
      </c>
    </row>
    <row r="117" spans="1:21" x14ac:dyDescent="0.75">
      <c r="A117">
        <v>66100180</v>
      </c>
      <c r="B117" t="s">
        <v>3009</v>
      </c>
      <c r="C117" t="s">
        <v>5479</v>
      </c>
      <c r="D117" t="s">
        <v>5555</v>
      </c>
      <c r="E117" t="s">
        <v>18</v>
      </c>
      <c r="F117">
        <v>0</v>
      </c>
      <c r="G117">
        <v>660</v>
      </c>
      <c r="H117" t="s">
        <v>11904</v>
      </c>
      <c r="I117">
        <v>3098</v>
      </c>
      <c r="J117">
        <v>2576.3333333333298</v>
      </c>
      <c r="K117">
        <v>4760</v>
      </c>
      <c r="L117" t="s">
        <v>5549</v>
      </c>
      <c r="M117" t="s">
        <v>5543</v>
      </c>
      <c r="N117">
        <v>935.66666666666697</v>
      </c>
      <c r="O117">
        <v>935.66666666666697</v>
      </c>
      <c r="P117">
        <v>1</v>
      </c>
      <c r="Q117" t="s">
        <v>7155</v>
      </c>
      <c r="R117" t="s">
        <v>7155</v>
      </c>
      <c r="S117" t="s">
        <v>12</v>
      </c>
      <c r="T117" t="s">
        <v>11</v>
      </c>
      <c r="U117" t="s">
        <v>19</v>
      </c>
    </row>
    <row r="118" spans="1:21" x14ac:dyDescent="0.75">
      <c r="A118">
        <v>66103730</v>
      </c>
      <c r="B118" t="s">
        <v>5283</v>
      </c>
      <c r="C118" t="s">
        <v>5479</v>
      </c>
      <c r="D118" t="s">
        <v>5555</v>
      </c>
      <c r="E118" t="s">
        <v>18</v>
      </c>
      <c r="F118">
        <v>0</v>
      </c>
      <c r="I118">
        <v>2058</v>
      </c>
      <c r="J118">
        <v>1940</v>
      </c>
      <c r="K118">
        <v>2125</v>
      </c>
      <c r="L118" t="s">
        <v>5577</v>
      </c>
      <c r="M118" t="s">
        <v>5543</v>
      </c>
      <c r="N118">
        <v>928</v>
      </c>
      <c r="O118">
        <v>665</v>
      </c>
      <c r="P118">
        <v>0.71659482758620696</v>
      </c>
      <c r="Q118" t="s">
        <v>5552</v>
      </c>
      <c r="R118" t="s">
        <v>5552</v>
      </c>
      <c r="S118" t="s">
        <v>22</v>
      </c>
      <c r="T118" t="s">
        <v>11</v>
      </c>
      <c r="U118" t="s">
        <v>19</v>
      </c>
    </row>
    <row r="119" spans="1:21" x14ac:dyDescent="0.75">
      <c r="A119">
        <v>66102005</v>
      </c>
      <c r="B119" t="s">
        <v>5227</v>
      </c>
      <c r="C119" t="s">
        <v>5479</v>
      </c>
      <c r="D119" t="s">
        <v>5556</v>
      </c>
      <c r="E119" t="s">
        <v>18</v>
      </c>
      <c r="F119">
        <v>0</v>
      </c>
      <c r="G119">
        <v>104</v>
      </c>
      <c r="H119" t="s">
        <v>11904</v>
      </c>
      <c r="I119">
        <v>1401</v>
      </c>
      <c r="J119">
        <v>1283.6666666666699</v>
      </c>
      <c r="K119">
        <v>990</v>
      </c>
      <c r="L119" t="s">
        <v>5549</v>
      </c>
      <c r="M119" t="s">
        <v>5543</v>
      </c>
      <c r="N119">
        <v>916.66666666666697</v>
      </c>
      <c r="O119">
        <v>512.33333333333303</v>
      </c>
      <c r="P119">
        <v>0.55890909090909102</v>
      </c>
      <c r="Q119" t="s">
        <v>7155</v>
      </c>
      <c r="R119" t="s">
        <v>7155</v>
      </c>
      <c r="S119" t="s">
        <v>12</v>
      </c>
      <c r="T119" t="s">
        <v>11</v>
      </c>
      <c r="U119" t="s">
        <v>19</v>
      </c>
    </row>
    <row r="120" spans="1:21" x14ac:dyDescent="0.75">
      <c r="A120">
        <v>65540196</v>
      </c>
      <c r="B120" t="s">
        <v>4406</v>
      </c>
      <c r="C120" t="s">
        <v>5479</v>
      </c>
      <c r="D120" t="s">
        <v>5556</v>
      </c>
      <c r="E120" t="s">
        <v>18</v>
      </c>
      <c r="F120">
        <v>0</v>
      </c>
      <c r="G120">
        <v>246</v>
      </c>
      <c r="H120" t="s">
        <v>11904</v>
      </c>
      <c r="I120">
        <v>1747</v>
      </c>
      <c r="J120">
        <v>2290</v>
      </c>
      <c r="K120">
        <v>2037</v>
      </c>
      <c r="L120" t="s">
        <v>5549</v>
      </c>
      <c r="M120" t="s">
        <v>5543</v>
      </c>
      <c r="N120">
        <v>911.66666666666697</v>
      </c>
      <c r="O120">
        <v>911.66666666666697</v>
      </c>
      <c r="P120">
        <v>1</v>
      </c>
      <c r="Q120" t="s">
        <v>5552</v>
      </c>
      <c r="R120" t="s">
        <v>5552</v>
      </c>
      <c r="S120" t="s">
        <v>46</v>
      </c>
      <c r="T120" t="s">
        <v>11</v>
      </c>
      <c r="U120" t="s">
        <v>19</v>
      </c>
    </row>
    <row r="121" spans="1:21" x14ac:dyDescent="0.75">
      <c r="A121">
        <v>66107231</v>
      </c>
      <c r="B121" t="s">
        <v>5326</v>
      </c>
      <c r="C121" t="s">
        <v>5473</v>
      </c>
      <c r="D121" t="s">
        <v>5547</v>
      </c>
      <c r="E121" t="s">
        <v>5565</v>
      </c>
      <c r="F121">
        <v>210</v>
      </c>
      <c r="I121">
        <v>395</v>
      </c>
      <c r="J121">
        <v>301</v>
      </c>
      <c r="K121">
        <v>150</v>
      </c>
      <c r="L121" t="s">
        <v>5577</v>
      </c>
      <c r="M121" t="s">
        <v>5567</v>
      </c>
      <c r="N121">
        <v>911</v>
      </c>
      <c r="O121">
        <v>87.6666666666667</v>
      </c>
      <c r="P121">
        <v>9.6231247713135806E-2</v>
      </c>
      <c r="Q121" t="s">
        <v>7153</v>
      </c>
      <c r="R121" t="s">
        <v>7154</v>
      </c>
      <c r="S121" t="s">
        <v>12</v>
      </c>
      <c r="T121" t="s">
        <v>11</v>
      </c>
      <c r="U121" t="s">
        <v>19</v>
      </c>
    </row>
    <row r="122" spans="1:21" x14ac:dyDescent="0.75">
      <c r="A122">
        <v>65600295</v>
      </c>
      <c r="B122" t="s">
        <v>1365</v>
      </c>
      <c r="C122" t="s">
        <v>5479</v>
      </c>
      <c r="D122" t="s">
        <v>5555</v>
      </c>
      <c r="E122" t="s">
        <v>18</v>
      </c>
      <c r="F122">
        <v>0</v>
      </c>
      <c r="I122">
        <v>1836</v>
      </c>
      <c r="J122">
        <v>1657.6666666666699</v>
      </c>
      <c r="K122">
        <v>2425</v>
      </c>
      <c r="L122" t="s">
        <v>5577</v>
      </c>
      <c r="M122" t="s">
        <v>5543</v>
      </c>
      <c r="N122">
        <v>895.66666666666697</v>
      </c>
      <c r="O122">
        <v>555.33333333333303</v>
      </c>
      <c r="P122">
        <v>0.62002232973576499</v>
      </c>
      <c r="Q122" t="s">
        <v>5552</v>
      </c>
      <c r="R122" t="s">
        <v>5552</v>
      </c>
      <c r="S122" t="s">
        <v>46</v>
      </c>
      <c r="T122" t="s">
        <v>11</v>
      </c>
      <c r="U122" t="s">
        <v>19</v>
      </c>
    </row>
    <row r="123" spans="1:21" x14ac:dyDescent="0.75">
      <c r="A123">
        <v>66111324</v>
      </c>
      <c r="B123" t="s">
        <v>5134</v>
      </c>
      <c r="C123" t="s">
        <v>5557</v>
      </c>
      <c r="D123" t="s">
        <v>5547</v>
      </c>
      <c r="E123" t="s">
        <v>5565</v>
      </c>
      <c r="F123">
        <v>700</v>
      </c>
      <c r="G123">
        <v>100</v>
      </c>
      <c r="H123">
        <v>0.14285714285714299</v>
      </c>
      <c r="I123">
        <v>220</v>
      </c>
      <c r="J123">
        <v>546.33333333333303</v>
      </c>
      <c r="K123">
        <v>421</v>
      </c>
      <c r="L123" t="s">
        <v>5562</v>
      </c>
      <c r="M123" t="s">
        <v>5567</v>
      </c>
      <c r="N123">
        <v>880</v>
      </c>
      <c r="O123">
        <v>480</v>
      </c>
      <c r="P123">
        <v>0.54545454545454497</v>
      </c>
      <c r="Q123" t="s">
        <v>7194</v>
      </c>
      <c r="R123" t="s">
        <v>7154</v>
      </c>
      <c r="S123" t="s">
        <v>12</v>
      </c>
      <c r="T123" t="s">
        <v>11</v>
      </c>
      <c r="U123" t="s">
        <v>19</v>
      </c>
    </row>
    <row r="124" spans="1:21" x14ac:dyDescent="0.75">
      <c r="A124">
        <v>65404161</v>
      </c>
      <c r="B124" t="s">
        <v>3433</v>
      </c>
      <c r="C124" t="s">
        <v>5473</v>
      </c>
      <c r="D124" t="s">
        <v>5547</v>
      </c>
      <c r="E124" t="s">
        <v>5558</v>
      </c>
      <c r="F124">
        <v>2500</v>
      </c>
      <c r="G124">
        <v>1050</v>
      </c>
      <c r="H124">
        <v>0.42</v>
      </c>
      <c r="I124">
        <v>2975</v>
      </c>
      <c r="J124">
        <v>2593.3333333333298</v>
      </c>
      <c r="K124">
        <v>1800</v>
      </c>
      <c r="L124" t="s">
        <v>5566</v>
      </c>
      <c r="M124" t="s">
        <v>5560</v>
      </c>
      <c r="N124">
        <v>879.33333333333303</v>
      </c>
      <c r="O124">
        <v>879.33333333333303</v>
      </c>
      <c r="P124">
        <v>1</v>
      </c>
      <c r="Q124" t="s">
        <v>5572</v>
      </c>
      <c r="R124" t="s">
        <v>5554</v>
      </c>
      <c r="S124" t="s">
        <v>46</v>
      </c>
      <c r="T124" t="s">
        <v>11</v>
      </c>
      <c r="U124" t="s">
        <v>19</v>
      </c>
    </row>
    <row r="125" spans="1:21" x14ac:dyDescent="0.75">
      <c r="A125">
        <v>66150764</v>
      </c>
      <c r="B125" t="s">
        <v>5130</v>
      </c>
      <c r="C125" t="s">
        <v>5473</v>
      </c>
      <c r="D125" t="s">
        <v>5547</v>
      </c>
      <c r="E125" t="s">
        <v>5565</v>
      </c>
      <c r="F125">
        <v>935</v>
      </c>
      <c r="I125">
        <v>1282</v>
      </c>
      <c r="J125">
        <v>998</v>
      </c>
      <c r="K125">
        <v>1089</v>
      </c>
      <c r="L125" t="s">
        <v>5577</v>
      </c>
      <c r="M125" t="s">
        <v>5567</v>
      </c>
      <c r="N125">
        <v>875</v>
      </c>
      <c r="O125">
        <v>320.33333333333297</v>
      </c>
      <c r="P125">
        <v>0.36609523809523797</v>
      </c>
      <c r="Q125" t="s">
        <v>7185</v>
      </c>
      <c r="R125" t="s">
        <v>7184</v>
      </c>
      <c r="S125" t="s">
        <v>22</v>
      </c>
      <c r="T125" t="s">
        <v>11</v>
      </c>
      <c r="U125" t="s">
        <v>19</v>
      </c>
    </row>
    <row r="126" spans="1:21" x14ac:dyDescent="0.75">
      <c r="A126">
        <v>66101661</v>
      </c>
      <c r="B126" t="s">
        <v>5316</v>
      </c>
      <c r="C126" t="s">
        <v>5479</v>
      </c>
      <c r="D126" t="s">
        <v>5556</v>
      </c>
      <c r="E126" t="s">
        <v>18</v>
      </c>
      <c r="F126">
        <v>0</v>
      </c>
      <c r="G126">
        <v>155</v>
      </c>
      <c r="H126" t="s">
        <v>11904</v>
      </c>
      <c r="I126">
        <v>2254</v>
      </c>
      <c r="J126">
        <v>2289.3333333333298</v>
      </c>
      <c r="K126">
        <v>2120</v>
      </c>
      <c r="L126" t="s">
        <v>5549</v>
      </c>
      <c r="M126" t="s">
        <v>5543</v>
      </c>
      <c r="N126">
        <v>872.66666666666697</v>
      </c>
      <c r="O126">
        <v>872.66666666666697</v>
      </c>
      <c r="P126">
        <v>1</v>
      </c>
      <c r="Q126" t="s">
        <v>7155</v>
      </c>
      <c r="R126" t="s">
        <v>7155</v>
      </c>
      <c r="S126" t="s">
        <v>12</v>
      </c>
      <c r="T126" t="s">
        <v>11</v>
      </c>
      <c r="U126" t="s">
        <v>19</v>
      </c>
    </row>
    <row r="127" spans="1:21" x14ac:dyDescent="0.75">
      <c r="A127">
        <v>66107026</v>
      </c>
      <c r="B127" t="s">
        <v>1559</v>
      </c>
      <c r="C127" t="s">
        <v>5473</v>
      </c>
      <c r="D127" t="s">
        <v>5547</v>
      </c>
      <c r="E127" t="s">
        <v>5565</v>
      </c>
      <c r="F127">
        <v>700</v>
      </c>
      <c r="G127">
        <v>100</v>
      </c>
      <c r="H127">
        <v>0.14285714285714299</v>
      </c>
      <c r="I127">
        <v>640</v>
      </c>
      <c r="J127">
        <v>614.66666666666697</v>
      </c>
      <c r="K127">
        <v>444</v>
      </c>
      <c r="L127" t="s">
        <v>5562</v>
      </c>
      <c r="M127" t="s">
        <v>5567</v>
      </c>
      <c r="N127">
        <v>866.66666666666697</v>
      </c>
      <c r="O127">
        <v>446.66666666666703</v>
      </c>
      <c r="P127">
        <v>0.515384615384615</v>
      </c>
      <c r="Q127" t="s">
        <v>7171</v>
      </c>
      <c r="R127" t="s">
        <v>7154</v>
      </c>
      <c r="S127" t="s">
        <v>12</v>
      </c>
      <c r="T127" t="s">
        <v>11</v>
      </c>
      <c r="U127" t="s">
        <v>19</v>
      </c>
    </row>
    <row r="128" spans="1:21" x14ac:dyDescent="0.75">
      <c r="A128">
        <v>66101064</v>
      </c>
      <c r="B128" t="s">
        <v>957</v>
      </c>
      <c r="C128" t="s">
        <v>5479</v>
      </c>
      <c r="D128" t="s">
        <v>5542</v>
      </c>
      <c r="E128" t="s">
        <v>18</v>
      </c>
      <c r="F128">
        <v>0</v>
      </c>
      <c r="I128">
        <v>1878</v>
      </c>
      <c r="J128">
        <v>1392.6666666666699</v>
      </c>
      <c r="K128">
        <v>1393</v>
      </c>
      <c r="L128" t="s">
        <v>5577</v>
      </c>
      <c r="M128" t="s">
        <v>5543</v>
      </c>
      <c r="N128">
        <v>865.33333333333303</v>
      </c>
      <c r="O128">
        <v>457.33333333333297</v>
      </c>
      <c r="P128">
        <v>0.52850539291217302</v>
      </c>
      <c r="Q128" t="s">
        <v>7155</v>
      </c>
      <c r="R128" t="s">
        <v>7155</v>
      </c>
      <c r="S128" t="s">
        <v>12</v>
      </c>
      <c r="T128" t="s">
        <v>11</v>
      </c>
      <c r="U128" t="s">
        <v>19</v>
      </c>
    </row>
    <row r="129" spans="1:21" x14ac:dyDescent="0.75">
      <c r="A129">
        <v>65031981</v>
      </c>
      <c r="B129" t="s">
        <v>2780</v>
      </c>
      <c r="C129" t="s">
        <v>5463</v>
      </c>
      <c r="D129" t="s">
        <v>5542</v>
      </c>
      <c r="E129" t="s">
        <v>5558</v>
      </c>
      <c r="F129">
        <v>1700</v>
      </c>
      <c r="G129">
        <v>230</v>
      </c>
      <c r="H129">
        <v>0.13529411764705901</v>
      </c>
      <c r="I129">
        <v>1070</v>
      </c>
      <c r="J129">
        <v>1721.6666666666699</v>
      </c>
      <c r="K129">
        <v>810</v>
      </c>
      <c r="L129" t="s">
        <v>5562</v>
      </c>
      <c r="M129" t="s">
        <v>5560</v>
      </c>
      <c r="N129">
        <v>858.66666666666697</v>
      </c>
      <c r="O129">
        <v>842</v>
      </c>
      <c r="P129">
        <v>0.980590062111801</v>
      </c>
      <c r="Q129" t="s">
        <v>5568</v>
      </c>
      <c r="R129" t="s">
        <v>5554</v>
      </c>
      <c r="S129" t="s">
        <v>46</v>
      </c>
      <c r="T129" t="s">
        <v>11</v>
      </c>
      <c r="U129" t="s">
        <v>19</v>
      </c>
    </row>
    <row r="130" spans="1:21" x14ac:dyDescent="0.75">
      <c r="A130">
        <v>66150403</v>
      </c>
      <c r="B130" t="s">
        <v>1513</v>
      </c>
      <c r="C130" t="s">
        <v>5479</v>
      </c>
      <c r="D130" t="s">
        <v>5556</v>
      </c>
      <c r="E130" t="s">
        <v>18</v>
      </c>
      <c r="F130">
        <v>0</v>
      </c>
      <c r="G130">
        <v>200</v>
      </c>
      <c r="H130" t="s">
        <v>11904</v>
      </c>
      <c r="I130">
        <v>1658</v>
      </c>
      <c r="J130">
        <v>1479.3333333333301</v>
      </c>
      <c r="K130">
        <v>2542</v>
      </c>
      <c r="L130" t="s">
        <v>5549</v>
      </c>
      <c r="M130" t="s">
        <v>5543</v>
      </c>
      <c r="N130">
        <v>856.66666666666697</v>
      </c>
      <c r="O130">
        <v>466.66666666666703</v>
      </c>
      <c r="P130">
        <v>0.54474708171206199</v>
      </c>
      <c r="Q130" t="s">
        <v>5552</v>
      </c>
      <c r="R130" t="s">
        <v>5552</v>
      </c>
      <c r="S130" t="s">
        <v>22</v>
      </c>
      <c r="T130" t="s">
        <v>11</v>
      </c>
      <c r="U130" t="s">
        <v>19</v>
      </c>
    </row>
    <row r="131" spans="1:21" x14ac:dyDescent="0.75">
      <c r="A131">
        <v>65065096</v>
      </c>
      <c r="B131" t="s">
        <v>1287</v>
      </c>
      <c r="C131" t="s">
        <v>5473</v>
      </c>
      <c r="D131" t="s">
        <v>5564</v>
      </c>
      <c r="E131" t="s">
        <v>5565</v>
      </c>
      <c r="F131">
        <v>950</v>
      </c>
      <c r="I131">
        <v>1420</v>
      </c>
      <c r="J131">
        <v>1193.3333333333301</v>
      </c>
      <c r="L131" t="s">
        <v>5577</v>
      </c>
      <c r="M131" t="s">
        <v>5567</v>
      </c>
      <c r="N131">
        <v>842</v>
      </c>
      <c r="O131">
        <v>342</v>
      </c>
      <c r="P131">
        <v>0.40617577197149601</v>
      </c>
      <c r="Q131" t="s">
        <v>5568</v>
      </c>
      <c r="R131" t="s">
        <v>5554</v>
      </c>
      <c r="S131" t="s">
        <v>46</v>
      </c>
      <c r="T131" t="s">
        <v>11</v>
      </c>
      <c r="U131" t="s">
        <v>19</v>
      </c>
    </row>
    <row r="132" spans="1:21" x14ac:dyDescent="0.75">
      <c r="A132">
        <v>65052579</v>
      </c>
      <c r="B132" t="s">
        <v>2751</v>
      </c>
      <c r="C132" t="s">
        <v>5479</v>
      </c>
      <c r="D132" t="s">
        <v>5556</v>
      </c>
      <c r="E132" t="s">
        <v>18</v>
      </c>
      <c r="F132">
        <v>0</v>
      </c>
      <c r="G132">
        <v>50</v>
      </c>
      <c r="H132" t="s">
        <v>11904</v>
      </c>
      <c r="I132">
        <v>1992</v>
      </c>
      <c r="J132">
        <v>2065</v>
      </c>
      <c r="K132">
        <v>1200</v>
      </c>
      <c r="L132" t="s">
        <v>5549</v>
      </c>
      <c r="M132" t="s">
        <v>5543</v>
      </c>
      <c r="N132">
        <v>831.66666666666697</v>
      </c>
      <c r="O132">
        <v>831.66666666666697</v>
      </c>
      <c r="P132">
        <v>1</v>
      </c>
      <c r="Q132" t="s">
        <v>5552</v>
      </c>
      <c r="R132" t="s">
        <v>5552</v>
      </c>
      <c r="S132" t="s">
        <v>46</v>
      </c>
      <c r="T132" t="s">
        <v>11</v>
      </c>
      <c r="U132" t="s">
        <v>19</v>
      </c>
    </row>
    <row r="133" spans="1:21" x14ac:dyDescent="0.75">
      <c r="A133">
        <v>66109050</v>
      </c>
      <c r="B133" t="s">
        <v>2386</v>
      </c>
      <c r="C133" t="s">
        <v>5557</v>
      </c>
      <c r="D133" t="s">
        <v>5547</v>
      </c>
      <c r="E133" t="s">
        <v>5565</v>
      </c>
      <c r="F133">
        <v>890</v>
      </c>
      <c r="G133">
        <v>5</v>
      </c>
      <c r="H133">
        <v>5.6179775280898901E-3</v>
      </c>
      <c r="I133">
        <v>800</v>
      </c>
      <c r="J133">
        <v>870</v>
      </c>
      <c r="K133">
        <v>337</v>
      </c>
      <c r="L133" t="s">
        <v>5562</v>
      </c>
      <c r="M133" t="s">
        <v>5567</v>
      </c>
      <c r="N133">
        <v>827.33333333333303</v>
      </c>
      <c r="O133">
        <v>360</v>
      </c>
      <c r="P133">
        <v>0.43513295729250601</v>
      </c>
      <c r="Q133" t="s">
        <v>7167</v>
      </c>
      <c r="R133" t="s">
        <v>7166</v>
      </c>
      <c r="S133" t="s">
        <v>12</v>
      </c>
      <c r="T133" t="s">
        <v>11</v>
      </c>
      <c r="U133" t="s">
        <v>19</v>
      </c>
    </row>
    <row r="134" spans="1:21" x14ac:dyDescent="0.75">
      <c r="A134">
        <v>65051933</v>
      </c>
      <c r="B134" t="s">
        <v>2679</v>
      </c>
      <c r="C134" t="s">
        <v>5463</v>
      </c>
      <c r="D134" t="s">
        <v>5542</v>
      </c>
      <c r="E134" t="s">
        <v>5558</v>
      </c>
      <c r="F134">
        <v>1000</v>
      </c>
      <c r="G134">
        <v>20</v>
      </c>
      <c r="H134">
        <v>0.02</v>
      </c>
      <c r="I134">
        <v>1231</v>
      </c>
      <c r="J134">
        <v>1228</v>
      </c>
      <c r="K134">
        <v>720</v>
      </c>
      <c r="L134" t="s">
        <v>5562</v>
      </c>
      <c r="M134" t="s">
        <v>5560</v>
      </c>
      <c r="N134">
        <v>806</v>
      </c>
      <c r="O134">
        <v>656</v>
      </c>
      <c r="P134">
        <v>0.81389578163771703</v>
      </c>
      <c r="Q134" t="s">
        <v>5571</v>
      </c>
      <c r="R134" t="s">
        <v>5545</v>
      </c>
      <c r="S134" t="s">
        <v>46</v>
      </c>
      <c r="T134" t="s">
        <v>11</v>
      </c>
      <c r="U134" t="s">
        <v>19</v>
      </c>
    </row>
    <row r="135" spans="1:21" x14ac:dyDescent="0.75">
      <c r="A135">
        <v>65710666</v>
      </c>
      <c r="B135" t="s">
        <v>2309</v>
      </c>
      <c r="C135" t="s">
        <v>5557</v>
      </c>
      <c r="D135" t="s">
        <v>5547</v>
      </c>
      <c r="E135" t="s">
        <v>5565</v>
      </c>
      <c r="F135">
        <v>1100</v>
      </c>
      <c r="I135">
        <v>1235</v>
      </c>
      <c r="J135">
        <v>1261</v>
      </c>
      <c r="K135">
        <v>460</v>
      </c>
      <c r="L135" t="s">
        <v>5577</v>
      </c>
      <c r="M135" t="s">
        <v>5567</v>
      </c>
      <c r="N135">
        <v>783.33333333333303</v>
      </c>
      <c r="O135">
        <v>526.66666666666697</v>
      </c>
      <c r="P135">
        <v>0.67234042553191498</v>
      </c>
      <c r="Q135" t="s">
        <v>5570</v>
      </c>
      <c r="R135" t="s">
        <v>5545</v>
      </c>
      <c r="S135" t="s">
        <v>46</v>
      </c>
      <c r="T135" t="s">
        <v>11</v>
      </c>
      <c r="U135" t="s">
        <v>19</v>
      </c>
    </row>
    <row r="136" spans="1:21" x14ac:dyDescent="0.75">
      <c r="A136">
        <v>66101789</v>
      </c>
      <c r="B136" t="s">
        <v>5249</v>
      </c>
      <c r="C136" t="s">
        <v>5479</v>
      </c>
      <c r="D136" t="s">
        <v>5556</v>
      </c>
      <c r="E136" t="s">
        <v>18</v>
      </c>
      <c r="F136">
        <v>0</v>
      </c>
      <c r="G136">
        <v>70</v>
      </c>
      <c r="H136" t="s">
        <v>11904</v>
      </c>
      <c r="I136">
        <v>1184</v>
      </c>
      <c r="J136">
        <v>1087</v>
      </c>
      <c r="K136">
        <v>425</v>
      </c>
      <c r="L136" t="s">
        <v>5549</v>
      </c>
      <c r="M136" t="s">
        <v>5543</v>
      </c>
      <c r="N136">
        <v>777.66666666666697</v>
      </c>
      <c r="O136">
        <v>448.66666666666703</v>
      </c>
      <c r="P136">
        <v>0.57693956279468495</v>
      </c>
      <c r="Q136" t="s">
        <v>7155</v>
      </c>
      <c r="R136" t="s">
        <v>7155</v>
      </c>
      <c r="S136" t="s">
        <v>12</v>
      </c>
      <c r="T136" t="s">
        <v>11</v>
      </c>
      <c r="U136" t="s">
        <v>19</v>
      </c>
    </row>
    <row r="137" spans="1:21" x14ac:dyDescent="0.75">
      <c r="A137">
        <v>65055006</v>
      </c>
      <c r="B137" t="s">
        <v>2325</v>
      </c>
      <c r="C137" t="s">
        <v>5463</v>
      </c>
      <c r="D137" t="s">
        <v>5547</v>
      </c>
      <c r="E137" t="s">
        <v>5558</v>
      </c>
      <c r="F137">
        <v>1700</v>
      </c>
      <c r="G137">
        <v>60</v>
      </c>
      <c r="H137">
        <v>3.5294117647058802E-2</v>
      </c>
      <c r="I137">
        <v>2785</v>
      </c>
      <c r="J137">
        <v>2451</v>
      </c>
      <c r="K137">
        <v>2440</v>
      </c>
      <c r="L137" t="s">
        <v>5562</v>
      </c>
      <c r="M137" t="s">
        <v>5560</v>
      </c>
      <c r="N137">
        <v>773</v>
      </c>
      <c r="O137">
        <v>766.33333333333303</v>
      </c>
      <c r="P137">
        <v>0.99137559292798605</v>
      </c>
      <c r="Q137" t="s">
        <v>5568</v>
      </c>
      <c r="R137" t="s">
        <v>5554</v>
      </c>
      <c r="S137" t="s">
        <v>46</v>
      </c>
      <c r="T137" t="s">
        <v>11</v>
      </c>
      <c r="U137" t="s">
        <v>19</v>
      </c>
    </row>
    <row r="138" spans="1:21" x14ac:dyDescent="0.75">
      <c r="A138">
        <v>66106885</v>
      </c>
      <c r="B138" t="s">
        <v>2263</v>
      </c>
      <c r="C138" t="s">
        <v>5557</v>
      </c>
      <c r="D138" t="s">
        <v>5547</v>
      </c>
      <c r="E138" t="s">
        <v>5565</v>
      </c>
      <c r="F138">
        <v>530</v>
      </c>
      <c r="I138">
        <v>1280</v>
      </c>
      <c r="J138">
        <v>585.33333333333303</v>
      </c>
      <c r="K138">
        <v>200</v>
      </c>
      <c r="L138" t="s">
        <v>5577</v>
      </c>
      <c r="M138" t="s">
        <v>5567</v>
      </c>
      <c r="N138">
        <v>768</v>
      </c>
      <c r="O138">
        <v>208</v>
      </c>
      <c r="P138">
        <v>0.27083333333333298</v>
      </c>
      <c r="Q138" t="s">
        <v>7193</v>
      </c>
      <c r="R138" t="s">
        <v>7178</v>
      </c>
      <c r="S138" t="s">
        <v>12</v>
      </c>
      <c r="T138" t="s">
        <v>11</v>
      </c>
      <c r="U138" t="s">
        <v>19</v>
      </c>
    </row>
    <row r="139" spans="1:21" x14ac:dyDescent="0.75">
      <c r="A139">
        <v>66151150</v>
      </c>
      <c r="B139" t="s">
        <v>7207</v>
      </c>
      <c r="C139" t="s">
        <v>5487</v>
      </c>
      <c r="D139" t="s">
        <v>5556</v>
      </c>
      <c r="E139" t="s">
        <v>18</v>
      </c>
      <c r="F139">
        <v>0</v>
      </c>
      <c r="I139">
        <v>10</v>
      </c>
      <c r="J139">
        <v>34</v>
      </c>
      <c r="K139">
        <v>4</v>
      </c>
      <c r="L139" t="s">
        <v>5577</v>
      </c>
      <c r="M139" t="s">
        <v>5543</v>
      </c>
      <c r="N139">
        <v>765</v>
      </c>
      <c r="O139">
        <v>31.6666666666667</v>
      </c>
      <c r="P139">
        <v>4.13943355119826E-2</v>
      </c>
      <c r="Q139" t="s">
        <v>7183</v>
      </c>
      <c r="R139" t="s">
        <v>7184</v>
      </c>
      <c r="S139" t="s">
        <v>22</v>
      </c>
      <c r="T139" t="s">
        <v>11</v>
      </c>
      <c r="U139" t="s">
        <v>19</v>
      </c>
    </row>
    <row r="140" spans="1:21" x14ac:dyDescent="0.75">
      <c r="A140">
        <v>66156574</v>
      </c>
      <c r="B140" t="s">
        <v>2397</v>
      </c>
      <c r="C140" t="s">
        <v>5473</v>
      </c>
      <c r="D140" t="s">
        <v>5547</v>
      </c>
      <c r="E140" t="s">
        <v>5565</v>
      </c>
      <c r="F140">
        <v>230</v>
      </c>
      <c r="G140">
        <v>5</v>
      </c>
      <c r="H140">
        <v>2.1739130434782601E-2</v>
      </c>
      <c r="I140">
        <v>332</v>
      </c>
      <c r="J140">
        <v>300</v>
      </c>
      <c r="K140">
        <v>209</v>
      </c>
      <c r="L140" t="s">
        <v>5562</v>
      </c>
      <c r="M140" t="s">
        <v>5567</v>
      </c>
      <c r="N140">
        <v>765</v>
      </c>
      <c r="O140">
        <v>85</v>
      </c>
      <c r="P140">
        <v>0.11111111111111099</v>
      </c>
      <c r="Q140" t="s">
        <v>7183</v>
      </c>
      <c r="R140" t="s">
        <v>7184</v>
      </c>
      <c r="S140" t="s">
        <v>22</v>
      </c>
      <c r="T140" t="s">
        <v>11</v>
      </c>
      <c r="U140" t="s">
        <v>19</v>
      </c>
    </row>
    <row r="141" spans="1:21" x14ac:dyDescent="0.75">
      <c r="A141">
        <v>66100613</v>
      </c>
      <c r="B141" t="s">
        <v>1527</v>
      </c>
      <c r="C141" t="s">
        <v>5479</v>
      </c>
      <c r="D141" t="s">
        <v>5556</v>
      </c>
      <c r="E141" t="s">
        <v>18</v>
      </c>
      <c r="F141">
        <v>0</v>
      </c>
      <c r="I141">
        <v>900</v>
      </c>
      <c r="J141">
        <v>1064</v>
      </c>
      <c r="K141">
        <v>1300</v>
      </c>
      <c r="L141" t="s">
        <v>5577</v>
      </c>
      <c r="M141" t="s">
        <v>5543</v>
      </c>
      <c r="N141">
        <v>761.33333333333303</v>
      </c>
      <c r="O141">
        <v>471.66666666666703</v>
      </c>
      <c r="P141">
        <v>0.61952714535901898</v>
      </c>
      <c r="Q141" t="s">
        <v>5552</v>
      </c>
      <c r="R141" t="s">
        <v>5552</v>
      </c>
      <c r="S141" t="s">
        <v>22</v>
      </c>
      <c r="T141" t="s">
        <v>11</v>
      </c>
      <c r="U141" t="s">
        <v>19</v>
      </c>
    </row>
    <row r="142" spans="1:21" x14ac:dyDescent="0.75">
      <c r="A142">
        <v>65733137</v>
      </c>
      <c r="B142" t="s">
        <v>1441</v>
      </c>
      <c r="C142" t="s">
        <v>5557</v>
      </c>
      <c r="D142" t="s">
        <v>5547</v>
      </c>
      <c r="E142" t="s">
        <v>5558</v>
      </c>
      <c r="F142">
        <v>2200</v>
      </c>
      <c r="G142">
        <v>220</v>
      </c>
      <c r="H142">
        <v>0.1</v>
      </c>
      <c r="I142">
        <v>1970</v>
      </c>
      <c r="J142">
        <v>2430.6666666666702</v>
      </c>
      <c r="K142">
        <v>1650</v>
      </c>
      <c r="L142" t="s">
        <v>5562</v>
      </c>
      <c r="M142" t="s">
        <v>5560</v>
      </c>
      <c r="N142">
        <v>757</v>
      </c>
      <c r="O142">
        <v>757</v>
      </c>
      <c r="P142">
        <v>1</v>
      </c>
      <c r="Q142" t="s">
        <v>5572</v>
      </c>
      <c r="R142" t="s">
        <v>5554</v>
      </c>
      <c r="S142" t="s">
        <v>46</v>
      </c>
      <c r="T142" t="s">
        <v>11</v>
      </c>
      <c r="U142" t="s">
        <v>19</v>
      </c>
    </row>
    <row r="143" spans="1:21" x14ac:dyDescent="0.75">
      <c r="A143">
        <v>66150564</v>
      </c>
      <c r="B143" t="s">
        <v>251</v>
      </c>
      <c r="C143" t="s">
        <v>5557</v>
      </c>
      <c r="D143" t="s">
        <v>5555</v>
      </c>
      <c r="E143" t="s">
        <v>5565</v>
      </c>
      <c r="F143">
        <v>1000</v>
      </c>
      <c r="I143">
        <v>659</v>
      </c>
      <c r="J143">
        <v>730</v>
      </c>
      <c r="K143">
        <v>440</v>
      </c>
      <c r="L143" t="s">
        <v>5577</v>
      </c>
      <c r="M143" t="s">
        <v>5567</v>
      </c>
      <c r="N143">
        <v>750</v>
      </c>
      <c r="O143">
        <v>260</v>
      </c>
      <c r="P143">
        <v>0.34666666666666701</v>
      </c>
      <c r="Q143" t="s">
        <v>7192</v>
      </c>
      <c r="R143" t="s">
        <v>7160</v>
      </c>
      <c r="S143" t="s">
        <v>12</v>
      </c>
      <c r="T143" t="s">
        <v>11</v>
      </c>
      <c r="U143" t="s">
        <v>19</v>
      </c>
    </row>
    <row r="144" spans="1:21" x14ac:dyDescent="0.75">
      <c r="A144">
        <v>65507242</v>
      </c>
      <c r="B144" t="s">
        <v>4186</v>
      </c>
      <c r="C144" t="s">
        <v>5473</v>
      </c>
      <c r="D144" t="s">
        <v>5547</v>
      </c>
      <c r="E144" t="s">
        <v>5565</v>
      </c>
      <c r="F144">
        <v>1500</v>
      </c>
      <c r="I144">
        <v>1702</v>
      </c>
      <c r="J144">
        <v>1878</v>
      </c>
      <c r="L144" t="s">
        <v>5577</v>
      </c>
      <c r="M144" t="s">
        <v>5567</v>
      </c>
      <c r="N144">
        <v>742</v>
      </c>
      <c r="O144">
        <v>675.33333333333303</v>
      </c>
      <c r="P144">
        <v>0.91015274034142002</v>
      </c>
      <c r="Q144" t="s">
        <v>5544</v>
      </c>
      <c r="R144" t="s">
        <v>5545</v>
      </c>
      <c r="S144" t="s">
        <v>46</v>
      </c>
      <c r="T144" t="s">
        <v>11</v>
      </c>
      <c r="U144" t="s">
        <v>19</v>
      </c>
    </row>
    <row r="145" spans="1:21" x14ac:dyDescent="0.75">
      <c r="A145">
        <v>66113242</v>
      </c>
      <c r="B145" t="s">
        <v>2356</v>
      </c>
      <c r="C145" t="s">
        <v>5463</v>
      </c>
      <c r="D145" t="s">
        <v>5556</v>
      </c>
      <c r="E145" t="s">
        <v>5565</v>
      </c>
      <c r="F145">
        <v>2000</v>
      </c>
      <c r="I145">
        <v>1973</v>
      </c>
      <c r="J145">
        <v>1595.6666666666699</v>
      </c>
      <c r="K145">
        <v>560</v>
      </c>
      <c r="L145" t="s">
        <v>5577</v>
      </c>
      <c r="M145" t="s">
        <v>5567</v>
      </c>
      <c r="N145">
        <v>736.66666666666697</v>
      </c>
      <c r="O145">
        <v>653.33333333333303</v>
      </c>
      <c r="P145">
        <v>0.88687782805429904</v>
      </c>
      <c r="Q145" t="s">
        <v>7191</v>
      </c>
      <c r="R145" t="s">
        <v>7163</v>
      </c>
      <c r="S145" t="s">
        <v>22</v>
      </c>
      <c r="T145" t="s">
        <v>11</v>
      </c>
      <c r="U145" t="s">
        <v>19</v>
      </c>
    </row>
    <row r="146" spans="1:21" x14ac:dyDescent="0.75">
      <c r="A146">
        <v>66112539</v>
      </c>
      <c r="B146" t="s">
        <v>1959</v>
      </c>
      <c r="C146" t="s">
        <v>5478</v>
      </c>
      <c r="D146" t="s">
        <v>5547</v>
      </c>
      <c r="E146" t="s">
        <v>5548</v>
      </c>
      <c r="F146">
        <v>0</v>
      </c>
      <c r="G146">
        <v>140</v>
      </c>
      <c r="H146" t="s">
        <v>11904</v>
      </c>
      <c r="I146">
        <v>2021</v>
      </c>
      <c r="J146">
        <v>2063.3333333333298</v>
      </c>
      <c r="K146">
        <v>1143</v>
      </c>
      <c r="L146" t="s">
        <v>5549</v>
      </c>
      <c r="M146" t="s">
        <v>5543</v>
      </c>
      <c r="N146">
        <v>732</v>
      </c>
      <c r="O146">
        <v>732</v>
      </c>
      <c r="P146">
        <v>1</v>
      </c>
      <c r="Q146" t="s">
        <v>7195</v>
      </c>
      <c r="R146" t="s">
        <v>7166</v>
      </c>
      <c r="S146" t="s">
        <v>12</v>
      </c>
      <c r="T146" t="s">
        <v>11</v>
      </c>
      <c r="U146" t="s">
        <v>19</v>
      </c>
    </row>
    <row r="147" spans="1:21" x14ac:dyDescent="0.75">
      <c r="A147">
        <v>66100300</v>
      </c>
      <c r="B147" t="s">
        <v>7196</v>
      </c>
      <c r="C147" t="s">
        <v>5486</v>
      </c>
      <c r="D147" t="s">
        <v>5547</v>
      </c>
      <c r="E147" t="s">
        <v>5548</v>
      </c>
      <c r="F147">
        <v>0</v>
      </c>
      <c r="G147">
        <v>16</v>
      </c>
      <c r="H147" t="s">
        <v>11904</v>
      </c>
      <c r="I147">
        <v>1777</v>
      </c>
      <c r="J147">
        <v>2026.6666666666699</v>
      </c>
      <c r="K147">
        <v>1287</v>
      </c>
      <c r="L147" t="s">
        <v>5549</v>
      </c>
      <c r="M147" t="s">
        <v>5543</v>
      </c>
      <c r="N147">
        <v>730</v>
      </c>
      <c r="O147">
        <v>730</v>
      </c>
      <c r="P147">
        <v>1</v>
      </c>
      <c r="Q147" t="s">
        <v>7195</v>
      </c>
      <c r="R147" t="s">
        <v>7166</v>
      </c>
      <c r="S147" t="s">
        <v>12</v>
      </c>
      <c r="T147" t="s">
        <v>11</v>
      </c>
      <c r="U147" t="s">
        <v>19</v>
      </c>
    </row>
    <row r="148" spans="1:21" x14ac:dyDescent="0.75">
      <c r="A148">
        <v>66100699</v>
      </c>
      <c r="B148" t="s">
        <v>4675</v>
      </c>
      <c r="C148" t="s">
        <v>5479</v>
      </c>
      <c r="D148" t="s">
        <v>5556</v>
      </c>
      <c r="E148" t="s">
        <v>18</v>
      </c>
      <c r="F148">
        <v>0</v>
      </c>
      <c r="I148">
        <v>1884</v>
      </c>
      <c r="J148">
        <v>1253.6666666666699</v>
      </c>
      <c r="K148">
        <v>850</v>
      </c>
      <c r="L148" t="s">
        <v>5577</v>
      </c>
      <c r="M148" t="s">
        <v>5543</v>
      </c>
      <c r="N148">
        <v>709</v>
      </c>
      <c r="O148">
        <v>232.333333333333</v>
      </c>
      <c r="P148">
        <v>0.32769158439116097</v>
      </c>
      <c r="Q148" t="s">
        <v>5552</v>
      </c>
      <c r="R148" t="s">
        <v>5552</v>
      </c>
      <c r="S148" t="s">
        <v>22</v>
      </c>
      <c r="T148" t="s">
        <v>11</v>
      </c>
      <c r="U148" t="s">
        <v>19</v>
      </c>
    </row>
    <row r="149" spans="1:21" x14ac:dyDescent="0.75">
      <c r="A149">
        <v>66104009</v>
      </c>
      <c r="B149" t="s">
        <v>2909</v>
      </c>
      <c r="C149" t="s">
        <v>5473</v>
      </c>
      <c r="D149" t="s">
        <v>5547</v>
      </c>
      <c r="E149" t="s">
        <v>5565</v>
      </c>
      <c r="F149">
        <v>700</v>
      </c>
      <c r="I149">
        <v>715</v>
      </c>
      <c r="J149">
        <v>770</v>
      </c>
      <c r="K149">
        <v>320</v>
      </c>
      <c r="L149" t="s">
        <v>5577</v>
      </c>
      <c r="M149" t="s">
        <v>5567</v>
      </c>
      <c r="N149">
        <v>703.33333333333303</v>
      </c>
      <c r="O149">
        <v>363.33333333333297</v>
      </c>
      <c r="P149">
        <v>0.51658767772511804</v>
      </c>
      <c r="Q149" t="s">
        <v>7169</v>
      </c>
      <c r="R149" t="s">
        <v>7170</v>
      </c>
      <c r="S149" t="s">
        <v>12</v>
      </c>
      <c r="T149" t="s">
        <v>11</v>
      </c>
      <c r="U149" t="s">
        <v>19</v>
      </c>
    </row>
    <row r="150" spans="1:21" x14ac:dyDescent="0.75">
      <c r="A150">
        <v>66150325</v>
      </c>
      <c r="B150" t="s">
        <v>4772</v>
      </c>
      <c r="C150" t="s">
        <v>5557</v>
      </c>
      <c r="D150" t="s">
        <v>5547</v>
      </c>
      <c r="E150" t="s">
        <v>5565</v>
      </c>
      <c r="F150">
        <v>600</v>
      </c>
      <c r="I150">
        <v>954</v>
      </c>
      <c r="J150">
        <v>804.66666666666697</v>
      </c>
      <c r="K150">
        <v>460</v>
      </c>
      <c r="L150" t="s">
        <v>5577</v>
      </c>
      <c r="M150" t="s">
        <v>5567</v>
      </c>
      <c r="N150">
        <v>701.66666666666697</v>
      </c>
      <c r="O150">
        <v>211.666666666667</v>
      </c>
      <c r="P150">
        <v>0.30166270783847998</v>
      </c>
      <c r="Q150" t="s">
        <v>7193</v>
      </c>
      <c r="R150" t="s">
        <v>7178</v>
      </c>
      <c r="S150" t="s">
        <v>12</v>
      </c>
      <c r="T150" t="s">
        <v>11</v>
      </c>
      <c r="U150" t="s">
        <v>19</v>
      </c>
    </row>
    <row r="151" spans="1:21" x14ac:dyDescent="0.75">
      <c r="A151">
        <v>66153540</v>
      </c>
      <c r="B151" t="s">
        <v>4934</v>
      </c>
      <c r="C151" t="s">
        <v>5473</v>
      </c>
      <c r="D151" t="s">
        <v>5547</v>
      </c>
      <c r="E151" t="s">
        <v>18</v>
      </c>
      <c r="F151">
        <v>0</v>
      </c>
      <c r="I151">
        <v>803</v>
      </c>
      <c r="J151">
        <v>1497.6666666666699</v>
      </c>
      <c r="K151">
        <v>600</v>
      </c>
      <c r="L151" t="s">
        <v>5577</v>
      </c>
      <c r="M151" t="s">
        <v>5543</v>
      </c>
      <c r="N151">
        <v>698</v>
      </c>
      <c r="O151">
        <v>698</v>
      </c>
      <c r="P151">
        <v>1</v>
      </c>
      <c r="Q151" t="s">
        <v>7185</v>
      </c>
      <c r="R151" t="s">
        <v>7184</v>
      </c>
      <c r="S151" t="s">
        <v>22</v>
      </c>
      <c r="T151" t="s">
        <v>11</v>
      </c>
      <c r="U151" t="s">
        <v>19</v>
      </c>
    </row>
    <row r="152" spans="1:21" x14ac:dyDescent="0.75">
      <c r="A152">
        <v>65730612</v>
      </c>
      <c r="B152" t="s">
        <v>174</v>
      </c>
      <c r="C152" t="s">
        <v>5479</v>
      </c>
      <c r="D152" t="s">
        <v>5556</v>
      </c>
      <c r="E152" t="s">
        <v>18</v>
      </c>
      <c r="F152">
        <v>0</v>
      </c>
      <c r="G152">
        <v>155</v>
      </c>
      <c r="H152" t="s">
        <v>11904</v>
      </c>
      <c r="I152">
        <v>1370</v>
      </c>
      <c r="J152">
        <v>1915</v>
      </c>
      <c r="K152">
        <v>1860</v>
      </c>
      <c r="L152" t="s">
        <v>5549</v>
      </c>
      <c r="M152" t="s">
        <v>5543</v>
      </c>
      <c r="N152">
        <v>693.33333333333303</v>
      </c>
      <c r="O152">
        <v>693.33333333333303</v>
      </c>
      <c r="P152">
        <v>1</v>
      </c>
      <c r="Q152" t="s">
        <v>5552</v>
      </c>
      <c r="R152" t="s">
        <v>5552</v>
      </c>
      <c r="S152" t="s">
        <v>46</v>
      </c>
      <c r="T152" t="s">
        <v>11</v>
      </c>
      <c r="U152" t="s">
        <v>19</v>
      </c>
    </row>
    <row r="153" spans="1:21" x14ac:dyDescent="0.75">
      <c r="A153">
        <v>66152337</v>
      </c>
      <c r="B153" t="s">
        <v>1347</v>
      </c>
      <c r="C153" t="s">
        <v>5473</v>
      </c>
      <c r="D153" t="s">
        <v>5547</v>
      </c>
      <c r="E153" t="s">
        <v>5565</v>
      </c>
      <c r="F153">
        <v>500</v>
      </c>
      <c r="I153">
        <v>478</v>
      </c>
      <c r="J153">
        <v>482.66666666666703</v>
      </c>
      <c r="K153">
        <v>400</v>
      </c>
      <c r="L153" t="s">
        <v>5577</v>
      </c>
      <c r="M153" t="s">
        <v>5560</v>
      </c>
      <c r="N153">
        <v>690.33333333333303</v>
      </c>
      <c r="O153">
        <v>395.33333333333297</v>
      </c>
      <c r="P153">
        <v>0.57267020762916498</v>
      </c>
      <c r="Q153" t="s">
        <v>7188</v>
      </c>
      <c r="R153" t="s">
        <v>7180</v>
      </c>
      <c r="S153" t="s">
        <v>22</v>
      </c>
      <c r="T153" t="s">
        <v>11</v>
      </c>
      <c r="U153" t="s">
        <v>19</v>
      </c>
    </row>
    <row r="154" spans="1:21" x14ac:dyDescent="0.75">
      <c r="A154">
        <v>66112876</v>
      </c>
      <c r="B154" t="s">
        <v>4741</v>
      </c>
      <c r="C154" t="s">
        <v>5473</v>
      </c>
      <c r="D154" t="s">
        <v>5547</v>
      </c>
      <c r="E154" t="s">
        <v>5565</v>
      </c>
      <c r="F154">
        <v>1850</v>
      </c>
      <c r="I154">
        <v>1978</v>
      </c>
      <c r="J154">
        <v>2497.6666666666702</v>
      </c>
      <c r="K154">
        <v>960</v>
      </c>
      <c r="L154" t="s">
        <v>5577</v>
      </c>
      <c r="M154" t="s">
        <v>5567</v>
      </c>
      <c r="N154">
        <v>690</v>
      </c>
      <c r="O154">
        <v>406.66666666666703</v>
      </c>
      <c r="P154">
        <v>0.58937198067632901</v>
      </c>
      <c r="Q154" t="s">
        <v>7198</v>
      </c>
      <c r="R154" t="s">
        <v>7157</v>
      </c>
      <c r="S154" t="s">
        <v>22</v>
      </c>
      <c r="T154" t="s">
        <v>11</v>
      </c>
      <c r="U154" t="s">
        <v>19</v>
      </c>
    </row>
    <row r="155" spans="1:21" x14ac:dyDescent="0.75">
      <c r="A155">
        <v>65020570</v>
      </c>
      <c r="B155" t="s">
        <v>886</v>
      </c>
      <c r="C155" t="s">
        <v>5473</v>
      </c>
      <c r="D155" t="s">
        <v>5547</v>
      </c>
      <c r="E155" t="s">
        <v>5558</v>
      </c>
      <c r="F155">
        <v>2365</v>
      </c>
      <c r="G155">
        <v>80</v>
      </c>
      <c r="H155">
        <v>3.3826638477801298E-2</v>
      </c>
      <c r="I155">
        <v>1942</v>
      </c>
      <c r="J155">
        <v>2112.6666666666702</v>
      </c>
      <c r="K155">
        <v>2740</v>
      </c>
      <c r="L155" t="s">
        <v>5562</v>
      </c>
      <c r="M155" t="s">
        <v>5560</v>
      </c>
      <c r="N155">
        <v>683.33333333333303</v>
      </c>
      <c r="O155">
        <v>683.33333333333303</v>
      </c>
      <c r="P155">
        <v>1</v>
      </c>
      <c r="Q155" t="s">
        <v>5553</v>
      </c>
      <c r="R155" t="s">
        <v>5554</v>
      </c>
      <c r="S155" t="s">
        <v>46</v>
      </c>
      <c r="T155" t="s">
        <v>11</v>
      </c>
      <c r="U155" t="s">
        <v>19</v>
      </c>
    </row>
    <row r="156" spans="1:21" x14ac:dyDescent="0.75">
      <c r="A156">
        <v>66104131</v>
      </c>
      <c r="B156" t="s">
        <v>864</v>
      </c>
      <c r="C156" t="s">
        <v>5479</v>
      </c>
      <c r="D156" t="s">
        <v>5556</v>
      </c>
      <c r="E156" t="s">
        <v>18</v>
      </c>
      <c r="F156">
        <v>0</v>
      </c>
      <c r="G156">
        <v>280</v>
      </c>
      <c r="H156" t="s">
        <v>11904</v>
      </c>
      <c r="I156">
        <v>751</v>
      </c>
      <c r="J156">
        <v>691.66666666666697</v>
      </c>
      <c r="K156">
        <v>1422</v>
      </c>
      <c r="L156" t="s">
        <v>5549</v>
      </c>
      <c r="M156" t="s">
        <v>5543</v>
      </c>
      <c r="N156">
        <v>681</v>
      </c>
      <c r="O156">
        <v>376.66666666666703</v>
      </c>
      <c r="P156">
        <v>0.55310817425354897</v>
      </c>
      <c r="Q156" t="s">
        <v>7155</v>
      </c>
      <c r="R156" t="s">
        <v>7155</v>
      </c>
      <c r="S156" t="s">
        <v>12</v>
      </c>
      <c r="T156" t="s">
        <v>11</v>
      </c>
      <c r="U156" t="s">
        <v>19</v>
      </c>
    </row>
    <row r="157" spans="1:21" x14ac:dyDescent="0.75">
      <c r="A157">
        <v>65507214</v>
      </c>
      <c r="B157" t="s">
        <v>5200</v>
      </c>
      <c r="C157" t="s">
        <v>5479</v>
      </c>
      <c r="D157" t="s">
        <v>5555</v>
      </c>
      <c r="E157" t="s">
        <v>18</v>
      </c>
      <c r="F157">
        <v>0</v>
      </c>
      <c r="I157">
        <v>1850</v>
      </c>
      <c r="J157">
        <v>1600.3333333333301</v>
      </c>
      <c r="K157">
        <v>2085</v>
      </c>
      <c r="L157" t="s">
        <v>5577</v>
      </c>
      <c r="M157" t="s">
        <v>5543</v>
      </c>
      <c r="N157">
        <v>678</v>
      </c>
      <c r="O157">
        <v>470</v>
      </c>
      <c r="P157">
        <v>0.69321533923303802</v>
      </c>
      <c r="Q157" t="s">
        <v>5552</v>
      </c>
      <c r="R157" t="s">
        <v>5552</v>
      </c>
      <c r="S157" t="s">
        <v>46</v>
      </c>
      <c r="T157" t="s">
        <v>11</v>
      </c>
      <c r="U157" t="s">
        <v>19</v>
      </c>
    </row>
    <row r="158" spans="1:21" x14ac:dyDescent="0.75">
      <c r="A158">
        <v>65024350</v>
      </c>
      <c r="B158" t="s">
        <v>4889</v>
      </c>
      <c r="C158" t="s">
        <v>5557</v>
      </c>
      <c r="D158" t="s">
        <v>5547</v>
      </c>
      <c r="E158" t="s">
        <v>5558</v>
      </c>
      <c r="F158">
        <v>1200</v>
      </c>
      <c r="G158">
        <v>280</v>
      </c>
      <c r="H158">
        <v>0.233333333333333</v>
      </c>
      <c r="I158">
        <v>1500</v>
      </c>
      <c r="J158">
        <v>1853.3333333333301</v>
      </c>
      <c r="K158">
        <v>1530</v>
      </c>
      <c r="L158" t="s">
        <v>5562</v>
      </c>
      <c r="M158" t="s">
        <v>5560</v>
      </c>
      <c r="N158">
        <v>675.66666666666697</v>
      </c>
      <c r="O158">
        <v>662.33333333333303</v>
      </c>
      <c r="P158">
        <v>0.98026640355204797</v>
      </c>
      <c r="Q158" t="s">
        <v>5568</v>
      </c>
      <c r="R158" t="s">
        <v>5554</v>
      </c>
      <c r="S158" t="s">
        <v>46</v>
      </c>
      <c r="T158" t="s">
        <v>11</v>
      </c>
      <c r="U158" t="s">
        <v>19</v>
      </c>
    </row>
    <row r="159" spans="1:21" x14ac:dyDescent="0.75">
      <c r="A159">
        <v>66102566</v>
      </c>
      <c r="B159" t="s">
        <v>5001</v>
      </c>
      <c r="C159" t="s">
        <v>5473</v>
      </c>
      <c r="D159" t="s">
        <v>5547</v>
      </c>
      <c r="E159" t="s">
        <v>5565</v>
      </c>
      <c r="F159">
        <v>1300</v>
      </c>
      <c r="G159">
        <v>270</v>
      </c>
      <c r="H159">
        <v>0.20769230769230801</v>
      </c>
      <c r="I159">
        <v>1306</v>
      </c>
      <c r="J159">
        <v>1103</v>
      </c>
      <c r="K159">
        <v>1180</v>
      </c>
      <c r="L159" t="s">
        <v>5562</v>
      </c>
      <c r="M159" t="s">
        <v>5611</v>
      </c>
      <c r="N159">
        <v>674</v>
      </c>
      <c r="O159">
        <v>344.33333333333297</v>
      </c>
      <c r="P159">
        <v>0.51088031651829902</v>
      </c>
      <c r="Q159" t="s">
        <v>7189</v>
      </c>
      <c r="R159" t="s">
        <v>7160</v>
      </c>
      <c r="S159" t="s">
        <v>12</v>
      </c>
      <c r="T159" t="s">
        <v>11</v>
      </c>
      <c r="U159" t="s">
        <v>19</v>
      </c>
    </row>
    <row r="160" spans="1:21" x14ac:dyDescent="0.75">
      <c r="A160">
        <v>66104857</v>
      </c>
      <c r="B160" t="s">
        <v>3631</v>
      </c>
      <c r="C160" t="s">
        <v>5557</v>
      </c>
      <c r="D160" t="s">
        <v>5547</v>
      </c>
      <c r="E160" t="s">
        <v>5565</v>
      </c>
      <c r="F160">
        <v>400</v>
      </c>
      <c r="I160">
        <v>375</v>
      </c>
      <c r="J160">
        <v>422.33333333333297</v>
      </c>
      <c r="K160">
        <v>10</v>
      </c>
      <c r="L160" t="s">
        <v>5577</v>
      </c>
      <c r="M160" t="s">
        <v>5567</v>
      </c>
      <c r="N160">
        <v>674</v>
      </c>
      <c r="O160">
        <v>207.333333333333</v>
      </c>
      <c r="P160">
        <v>0.30761622156280899</v>
      </c>
      <c r="Q160" t="s">
        <v>7193</v>
      </c>
      <c r="R160" t="s">
        <v>7178</v>
      </c>
      <c r="S160" t="s">
        <v>12</v>
      </c>
      <c r="T160" t="s">
        <v>11</v>
      </c>
      <c r="U160" t="s">
        <v>19</v>
      </c>
    </row>
    <row r="161" spans="1:21" x14ac:dyDescent="0.75">
      <c r="A161">
        <v>65066157</v>
      </c>
      <c r="B161" t="s">
        <v>5137</v>
      </c>
      <c r="C161" t="s">
        <v>5473</v>
      </c>
      <c r="D161" t="s">
        <v>5564</v>
      </c>
      <c r="E161" t="s">
        <v>5565</v>
      </c>
      <c r="F161">
        <v>1200</v>
      </c>
      <c r="I161">
        <v>2637</v>
      </c>
      <c r="J161">
        <v>1487.3333333333301</v>
      </c>
      <c r="L161" t="s">
        <v>5577</v>
      </c>
      <c r="M161" t="s">
        <v>5567</v>
      </c>
      <c r="N161">
        <v>668.33333333333303</v>
      </c>
      <c r="O161">
        <v>551.66666666666697</v>
      </c>
      <c r="P161">
        <v>0.82543640897755599</v>
      </c>
      <c r="Q161" t="s">
        <v>5568</v>
      </c>
      <c r="R161" t="s">
        <v>5554</v>
      </c>
      <c r="S161" t="s">
        <v>46</v>
      </c>
      <c r="T161" t="s">
        <v>11</v>
      </c>
      <c r="U161" t="s">
        <v>19</v>
      </c>
    </row>
    <row r="162" spans="1:21" x14ac:dyDescent="0.75">
      <c r="A162">
        <v>65540227</v>
      </c>
      <c r="B162" t="s">
        <v>3556</v>
      </c>
      <c r="C162" t="s">
        <v>5557</v>
      </c>
      <c r="D162" t="s">
        <v>5547</v>
      </c>
      <c r="E162" t="s">
        <v>5558</v>
      </c>
      <c r="F162">
        <v>1700</v>
      </c>
      <c r="I162">
        <v>1900</v>
      </c>
      <c r="J162">
        <v>2126.6666666666702</v>
      </c>
      <c r="K162">
        <v>1695</v>
      </c>
      <c r="L162" t="s">
        <v>5577</v>
      </c>
      <c r="M162" t="s">
        <v>5560</v>
      </c>
      <c r="N162">
        <v>661.66666666666697</v>
      </c>
      <c r="O162">
        <v>645</v>
      </c>
      <c r="P162">
        <v>0.97481108312342601</v>
      </c>
      <c r="Q162" t="s">
        <v>5568</v>
      </c>
      <c r="R162" t="s">
        <v>5554</v>
      </c>
      <c r="S162" t="s">
        <v>46</v>
      </c>
      <c r="T162" t="s">
        <v>11</v>
      </c>
      <c r="U162" t="s">
        <v>19</v>
      </c>
    </row>
    <row r="163" spans="1:21" x14ac:dyDescent="0.75">
      <c r="A163">
        <v>65011119</v>
      </c>
      <c r="B163" t="s">
        <v>3554</v>
      </c>
      <c r="C163" t="s">
        <v>5557</v>
      </c>
      <c r="D163" t="s">
        <v>5547</v>
      </c>
      <c r="E163" t="s">
        <v>5558</v>
      </c>
      <c r="F163">
        <v>1500</v>
      </c>
      <c r="I163">
        <v>1613</v>
      </c>
      <c r="J163">
        <v>1569.6666666666699</v>
      </c>
      <c r="K163">
        <v>305</v>
      </c>
      <c r="L163" t="s">
        <v>5577</v>
      </c>
      <c r="M163" t="s">
        <v>5560</v>
      </c>
      <c r="N163">
        <v>659.66666666666697</v>
      </c>
      <c r="O163">
        <v>656.33333333333303</v>
      </c>
      <c r="P163">
        <v>0.99494694290045504</v>
      </c>
      <c r="Q163" t="s">
        <v>5563</v>
      </c>
      <c r="R163" t="s">
        <v>5545</v>
      </c>
      <c r="S163" t="s">
        <v>46</v>
      </c>
      <c r="T163" t="s">
        <v>11</v>
      </c>
      <c r="U163" t="s">
        <v>19</v>
      </c>
    </row>
    <row r="164" spans="1:21" x14ac:dyDescent="0.75">
      <c r="A164">
        <v>66112982</v>
      </c>
      <c r="B164" t="s">
        <v>1044</v>
      </c>
      <c r="C164" t="s">
        <v>5473</v>
      </c>
      <c r="D164" t="s">
        <v>5547</v>
      </c>
      <c r="E164" t="s">
        <v>5565</v>
      </c>
      <c r="F164">
        <v>650</v>
      </c>
      <c r="G164">
        <v>64</v>
      </c>
      <c r="H164">
        <v>9.8461538461538489E-2</v>
      </c>
      <c r="I164">
        <v>452</v>
      </c>
      <c r="J164">
        <v>479</v>
      </c>
      <c r="K164">
        <v>261</v>
      </c>
      <c r="L164" t="s">
        <v>5562</v>
      </c>
      <c r="M164" t="s">
        <v>5567</v>
      </c>
      <c r="N164">
        <v>655.66666666666697</v>
      </c>
      <c r="O164">
        <v>220</v>
      </c>
      <c r="P164">
        <v>0.33553634977122498</v>
      </c>
      <c r="Q164" t="s">
        <v>7153</v>
      </c>
      <c r="R164" t="s">
        <v>7154</v>
      </c>
      <c r="S164" t="s">
        <v>12</v>
      </c>
      <c r="T164" t="s">
        <v>11</v>
      </c>
      <c r="U164" t="s">
        <v>19</v>
      </c>
    </row>
    <row r="165" spans="1:21" x14ac:dyDescent="0.75">
      <c r="A165">
        <v>65016353</v>
      </c>
      <c r="B165" t="s">
        <v>3086</v>
      </c>
      <c r="C165" t="s">
        <v>5557</v>
      </c>
      <c r="D165" t="s">
        <v>5547</v>
      </c>
      <c r="E165" t="s">
        <v>5558</v>
      </c>
      <c r="F165">
        <v>1450</v>
      </c>
      <c r="G165">
        <v>430</v>
      </c>
      <c r="H165">
        <v>0.29655172413793102</v>
      </c>
      <c r="I165">
        <v>1898</v>
      </c>
      <c r="J165">
        <v>1761</v>
      </c>
      <c r="K165">
        <v>1325</v>
      </c>
      <c r="L165" t="s">
        <v>5562</v>
      </c>
      <c r="M165" t="s">
        <v>5560</v>
      </c>
      <c r="N165">
        <v>651.66666666666697</v>
      </c>
      <c r="O165">
        <v>645</v>
      </c>
      <c r="P165">
        <v>0.98976982097186705</v>
      </c>
      <c r="Q165" t="s">
        <v>5561</v>
      </c>
      <c r="R165" t="s">
        <v>5554</v>
      </c>
      <c r="S165" t="s">
        <v>46</v>
      </c>
      <c r="T165" t="s">
        <v>11</v>
      </c>
      <c r="U165" t="s">
        <v>19</v>
      </c>
    </row>
    <row r="166" spans="1:21" x14ac:dyDescent="0.75">
      <c r="A166">
        <v>66104190</v>
      </c>
      <c r="B166" t="s">
        <v>2935</v>
      </c>
      <c r="C166" t="s">
        <v>5479</v>
      </c>
      <c r="D166" t="s">
        <v>5556</v>
      </c>
      <c r="E166" t="s">
        <v>18</v>
      </c>
      <c r="F166">
        <v>0</v>
      </c>
      <c r="I166">
        <v>1280</v>
      </c>
      <c r="J166">
        <v>1036.6666666666699</v>
      </c>
      <c r="K166">
        <v>910</v>
      </c>
      <c r="L166" t="s">
        <v>5577</v>
      </c>
      <c r="M166" t="s">
        <v>5543</v>
      </c>
      <c r="N166">
        <v>651.33333333333303</v>
      </c>
      <c r="O166">
        <v>421.33333333333297</v>
      </c>
      <c r="P166">
        <v>0.64687819856704198</v>
      </c>
      <c r="Q166" t="s">
        <v>7155</v>
      </c>
      <c r="R166" t="s">
        <v>7155</v>
      </c>
      <c r="S166" t="s">
        <v>12</v>
      </c>
      <c r="T166" t="s">
        <v>11</v>
      </c>
      <c r="U166" t="s">
        <v>19</v>
      </c>
    </row>
    <row r="167" spans="1:21" x14ac:dyDescent="0.75">
      <c r="A167">
        <v>66156698</v>
      </c>
      <c r="B167" t="s">
        <v>736</v>
      </c>
      <c r="C167" t="s">
        <v>5473</v>
      </c>
      <c r="D167" t="s">
        <v>5547</v>
      </c>
      <c r="E167" t="s">
        <v>5565</v>
      </c>
      <c r="F167">
        <v>657</v>
      </c>
      <c r="I167">
        <v>594</v>
      </c>
      <c r="J167">
        <v>604.66666666666697</v>
      </c>
      <c r="K167">
        <v>556</v>
      </c>
      <c r="L167" t="s">
        <v>5577</v>
      </c>
      <c r="M167" t="s">
        <v>5567</v>
      </c>
      <c r="N167">
        <v>645.33333333333303</v>
      </c>
      <c r="O167">
        <v>161.666666666667</v>
      </c>
      <c r="P167">
        <v>0.25051652892561999</v>
      </c>
      <c r="Q167" t="s">
        <v>7183</v>
      </c>
      <c r="R167" t="s">
        <v>7184</v>
      </c>
      <c r="S167" t="s">
        <v>22</v>
      </c>
      <c r="T167" t="s">
        <v>11</v>
      </c>
      <c r="U167" t="s">
        <v>19</v>
      </c>
    </row>
    <row r="168" spans="1:21" x14ac:dyDescent="0.75">
      <c r="A168">
        <v>66103367</v>
      </c>
      <c r="B168" t="s">
        <v>1604</v>
      </c>
      <c r="C168" t="s">
        <v>5473</v>
      </c>
      <c r="D168" t="s">
        <v>5547</v>
      </c>
      <c r="E168" t="s">
        <v>5565</v>
      </c>
      <c r="F168">
        <v>1180</v>
      </c>
      <c r="I168">
        <v>1015</v>
      </c>
      <c r="J168">
        <v>1236.6666666666699</v>
      </c>
      <c r="K168">
        <v>77</v>
      </c>
      <c r="L168" t="s">
        <v>5577</v>
      </c>
      <c r="M168" t="s">
        <v>5567</v>
      </c>
      <c r="N168">
        <v>644.33333333333303</v>
      </c>
      <c r="O168">
        <v>381</v>
      </c>
      <c r="P168">
        <v>0.591308846352819</v>
      </c>
      <c r="Q168" t="s">
        <v>7192</v>
      </c>
      <c r="R168" t="s">
        <v>7160</v>
      </c>
      <c r="S168" t="s">
        <v>12</v>
      </c>
      <c r="T168" t="s">
        <v>11</v>
      </c>
      <c r="U168" t="s">
        <v>19</v>
      </c>
    </row>
    <row r="169" spans="1:21" x14ac:dyDescent="0.75">
      <c r="A169">
        <v>65403921</v>
      </c>
      <c r="B169" t="s">
        <v>3759</v>
      </c>
      <c r="C169" t="s">
        <v>5473</v>
      </c>
      <c r="D169" t="s">
        <v>5547</v>
      </c>
      <c r="E169" t="s">
        <v>5565</v>
      </c>
      <c r="F169">
        <v>1000</v>
      </c>
      <c r="I169">
        <v>1361</v>
      </c>
      <c r="J169">
        <v>1205.3333333333301</v>
      </c>
      <c r="K169">
        <v>812</v>
      </c>
      <c r="L169" t="s">
        <v>5577</v>
      </c>
      <c r="M169" t="s">
        <v>5567</v>
      </c>
      <c r="N169">
        <v>644</v>
      </c>
      <c r="O169">
        <v>384</v>
      </c>
      <c r="P169">
        <v>0.59627329192546596</v>
      </c>
      <c r="Q169" t="s">
        <v>5570</v>
      </c>
      <c r="R169" t="s">
        <v>5545</v>
      </c>
      <c r="S169" t="s">
        <v>46</v>
      </c>
      <c r="T169" t="s">
        <v>11</v>
      </c>
      <c r="U169" t="s">
        <v>19</v>
      </c>
    </row>
    <row r="170" spans="1:21" x14ac:dyDescent="0.75">
      <c r="A170">
        <v>66107458</v>
      </c>
      <c r="B170" t="s">
        <v>600</v>
      </c>
      <c r="C170" t="s">
        <v>5557</v>
      </c>
      <c r="D170" t="s">
        <v>5547</v>
      </c>
      <c r="E170" t="s">
        <v>5565</v>
      </c>
      <c r="F170">
        <v>270</v>
      </c>
      <c r="I170">
        <v>24</v>
      </c>
      <c r="J170">
        <v>169</v>
      </c>
      <c r="K170">
        <v>314</v>
      </c>
      <c r="L170" t="s">
        <v>5577</v>
      </c>
      <c r="M170" t="s">
        <v>5611</v>
      </c>
      <c r="N170">
        <v>643.33333333333303</v>
      </c>
      <c r="O170">
        <v>123.333333333333</v>
      </c>
      <c r="P170">
        <v>0.19170984455958501</v>
      </c>
      <c r="Q170" t="s">
        <v>7193</v>
      </c>
      <c r="R170" t="s">
        <v>7178</v>
      </c>
      <c r="S170" t="s">
        <v>12</v>
      </c>
      <c r="T170" t="s">
        <v>11</v>
      </c>
      <c r="U170" t="s">
        <v>19</v>
      </c>
    </row>
    <row r="171" spans="1:21" x14ac:dyDescent="0.75">
      <c r="A171">
        <v>66104061</v>
      </c>
      <c r="B171" t="s">
        <v>3267</v>
      </c>
      <c r="C171" t="s">
        <v>5479</v>
      </c>
      <c r="D171" t="s">
        <v>5556</v>
      </c>
      <c r="E171" t="s">
        <v>18</v>
      </c>
      <c r="F171">
        <v>0</v>
      </c>
      <c r="I171">
        <v>1680</v>
      </c>
      <c r="J171">
        <v>1584.6666666666699</v>
      </c>
      <c r="K171">
        <v>1520</v>
      </c>
      <c r="L171" t="s">
        <v>5577</v>
      </c>
      <c r="M171" t="s">
        <v>5543</v>
      </c>
      <c r="N171">
        <v>635.66666666666697</v>
      </c>
      <c r="O171">
        <v>528</v>
      </c>
      <c r="P171">
        <v>0.83062401678028297</v>
      </c>
      <c r="Q171" t="s">
        <v>5552</v>
      </c>
      <c r="R171" t="s">
        <v>5552</v>
      </c>
      <c r="S171" t="s">
        <v>22</v>
      </c>
      <c r="T171" t="s">
        <v>11</v>
      </c>
      <c r="U171" t="s">
        <v>19</v>
      </c>
    </row>
    <row r="172" spans="1:21" x14ac:dyDescent="0.75">
      <c r="A172">
        <v>65029073</v>
      </c>
      <c r="B172" t="s">
        <v>4930</v>
      </c>
      <c r="C172" t="s">
        <v>5479</v>
      </c>
      <c r="D172" t="s">
        <v>5556</v>
      </c>
      <c r="E172" t="s">
        <v>18</v>
      </c>
      <c r="F172">
        <v>0</v>
      </c>
      <c r="G172">
        <v>5</v>
      </c>
      <c r="H172" t="s">
        <v>11904</v>
      </c>
      <c r="I172">
        <v>1850</v>
      </c>
      <c r="J172">
        <v>1827.3333333333301</v>
      </c>
      <c r="K172">
        <v>1555</v>
      </c>
      <c r="L172" t="s">
        <v>5549</v>
      </c>
      <c r="M172" t="s">
        <v>5543</v>
      </c>
      <c r="N172">
        <v>630</v>
      </c>
      <c r="O172">
        <v>630</v>
      </c>
      <c r="P172">
        <v>1</v>
      </c>
      <c r="Q172" t="s">
        <v>5552</v>
      </c>
      <c r="R172" t="s">
        <v>5552</v>
      </c>
      <c r="S172" t="s">
        <v>46</v>
      </c>
      <c r="T172" t="s">
        <v>11</v>
      </c>
      <c r="U172" t="s">
        <v>19</v>
      </c>
    </row>
    <row r="173" spans="1:21" x14ac:dyDescent="0.75">
      <c r="A173">
        <v>66106406</v>
      </c>
      <c r="B173" t="s">
        <v>4918</v>
      </c>
      <c r="C173" t="s">
        <v>5479</v>
      </c>
      <c r="D173" t="s">
        <v>5556</v>
      </c>
      <c r="E173" t="s">
        <v>18</v>
      </c>
      <c r="F173">
        <v>0</v>
      </c>
      <c r="G173">
        <v>40</v>
      </c>
      <c r="H173" t="s">
        <v>11904</v>
      </c>
      <c r="I173">
        <v>1432</v>
      </c>
      <c r="J173">
        <v>1236.6666666666699</v>
      </c>
      <c r="K173">
        <v>550</v>
      </c>
      <c r="L173" t="s">
        <v>5549</v>
      </c>
      <c r="M173" t="s">
        <v>5543</v>
      </c>
      <c r="N173">
        <v>627.33333333333303</v>
      </c>
      <c r="O173">
        <v>345</v>
      </c>
      <c r="P173">
        <v>0.54994686503719403</v>
      </c>
      <c r="Q173" t="s">
        <v>7155</v>
      </c>
      <c r="R173" t="s">
        <v>7155</v>
      </c>
      <c r="S173" t="s">
        <v>12</v>
      </c>
      <c r="T173" t="s">
        <v>11</v>
      </c>
      <c r="U173" t="s">
        <v>19</v>
      </c>
    </row>
    <row r="174" spans="1:21" x14ac:dyDescent="0.75">
      <c r="A174">
        <v>66151934</v>
      </c>
      <c r="B174" t="s">
        <v>787</v>
      </c>
      <c r="C174" t="s">
        <v>5473</v>
      </c>
      <c r="D174" t="s">
        <v>5547</v>
      </c>
      <c r="E174" t="s">
        <v>5565</v>
      </c>
      <c r="F174">
        <v>950</v>
      </c>
      <c r="G174">
        <v>100</v>
      </c>
      <c r="H174">
        <v>0.105263157894737</v>
      </c>
      <c r="I174">
        <v>910</v>
      </c>
      <c r="J174">
        <v>976.66666666666697</v>
      </c>
      <c r="K174">
        <v>700</v>
      </c>
      <c r="L174" t="s">
        <v>5562</v>
      </c>
      <c r="M174" t="s">
        <v>5567</v>
      </c>
      <c r="N174">
        <v>617.66666666666697</v>
      </c>
      <c r="O174">
        <v>324.33333333333297</v>
      </c>
      <c r="P174">
        <v>0.52509444144630302</v>
      </c>
      <c r="Q174" t="s">
        <v>7179</v>
      </c>
      <c r="R174" t="s">
        <v>7180</v>
      </c>
      <c r="S174" t="s">
        <v>22</v>
      </c>
      <c r="T174" t="s">
        <v>11</v>
      </c>
      <c r="U174" t="s">
        <v>19</v>
      </c>
    </row>
    <row r="175" spans="1:21" x14ac:dyDescent="0.75">
      <c r="A175">
        <v>65047653</v>
      </c>
      <c r="B175" t="s">
        <v>4619</v>
      </c>
      <c r="C175" t="s">
        <v>5479</v>
      </c>
      <c r="D175" t="s">
        <v>5556</v>
      </c>
      <c r="E175" t="s">
        <v>18</v>
      </c>
      <c r="F175">
        <v>0</v>
      </c>
      <c r="G175">
        <v>75</v>
      </c>
      <c r="H175" t="s">
        <v>11904</v>
      </c>
      <c r="I175">
        <v>2509</v>
      </c>
      <c r="J175">
        <v>2073.6666666666702</v>
      </c>
      <c r="K175">
        <v>395</v>
      </c>
      <c r="L175" t="s">
        <v>5549</v>
      </c>
      <c r="M175" t="s">
        <v>5543</v>
      </c>
      <c r="N175">
        <v>605.33333333333303</v>
      </c>
      <c r="O175">
        <v>605.33333333333303</v>
      </c>
      <c r="P175">
        <v>1</v>
      </c>
      <c r="Q175" t="s">
        <v>5552</v>
      </c>
      <c r="R175" t="s">
        <v>5552</v>
      </c>
      <c r="S175" t="s">
        <v>46</v>
      </c>
      <c r="T175" t="s">
        <v>11</v>
      </c>
      <c r="U175" t="s">
        <v>19</v>
      </c>
    </row>
    <row r="176" spans="1:21" x14ac:dyDescent="0.75">
      <c r="A176">
        <v>65502715</v>
      </c>
      <c r="B176" t="s">
        <v>111</v>
      </c>
      <c r="C176" t="s">
        <v>5557</v>
      </c>
      <c r="D176" t="s">
        <v>5547</v>
      </c>
      <c r="E176" t="s">
        <v>5558</v>
      </c>
      <c r="F176">
        <v>1420</v>
      </c>
      <c r="G176">
        <v>105</v>
      </c>
      <c r="H176">
        <v>7.3943661971830998E-2</v>
      </c>
      <c r="I176">
        <v>1160</v>
      </c>
      <c r="J176">
        <v>1399.3333333333301</v>
      </c>
      <c r="K176">
        <v>1385</v>
      </c>
      <c r="L176" t="s">
        <v>5562</v>
      </c>
      <c r="M176" t="s">
        <v>5560</v>
      </c>
      <c r="N176">
        <v>605</v>
      </c>
      <c r="O176">
        <v>603.33333333333303</v>
      </c>
      <c r="P176">
        <v>0.99724517906336096</v>
      </c>
      <c r="Q176" t="s">
        <v>5561</v>
      </c>
      <c r="R176" t="s">
        <v>5554</v>
      </c>
      <c r="S176" t="s">
        <v>46</v>
      </c>
      <c r="T176" t="s">
        <v>11</v>
      </c>
      <c r="U176" t="s">
        <v>19</v>
      </c>
    </row>
    <row r="177" spans="1:21" x14ac:dyDescent="0.75">
      <c r="A177">
        <v>66156173</v>
      </c>
      <c r="B177" t="s">
        <v>1140</v>
      </c>
      <c r="C177" t="s">
        <v>5463</v>
      </c>
      <c r="D177" t="s">
        <v>5542</v>
      </c>
      <c r="E177" t="s">
        <v>5565</v>
      </c>
      <c r="F177">
        <v>1150</v>
      </c>
      <c r="G177">
        <v>16</v>
      </c>
      <c r="H177">
        <v>1.39130434782609E-2</v>
      </c>
      <c r="I177">
        <v>1286</v>
      </c>
      <c r="J177">
        <v>1263.3333333333301</v>
      </c>
      <c r="K177">
        <v>1107</v>
      </c>
      <c r="L177" t="s">
        <v>5562</v>
      </c>
      <c r="M177" t="s">
        <v>5567</v>
      </c>
      <c r="N177">
        <v>604.33333333333303</v>
      </c>
      <c r="O177">
        <v>372.66666666666703</v>
      </c>
      <c r="P177">
        <v>0.61665747380033098</v>
      </c>
      <c r="Q177" t="s">
        <v>7179</v>
      </c>
      <c r="R177" t="s">
        <v>7180</v>
      </c>
      <c r="S177" t="s">
        <v>22</v>
      </c>
      <c r="T177" t="s">
        <v>11</v>
      </c>
      <c r="U177" t="s">
        <v>19</v>
      </c>
    </row>
    <row r="178" spans="1:21" x14ac:dyDescent="0.75">
      <c r="A178">
        <v>65051398</v>
      </c>
      <c r="B178" t="s">
        <v>2494</v>
      </c>
      <c r="C178" t="s">
        <v>5479</v>
      </c>
      <c r="D178" t="s">
        <v>5555</v>
      </c>
      <c r="E178" t="s">
        <v>18</v>
      </c>
      <c r="F178">
        <v>0</v>
      </c>
      <c r="G178">
        <v>105</v>
      </c>
      <c r="H178" t="s">
        <v>11904</v>
      </c>
      <c r="I178">
        <v>1803</v>
      </c>
      <c r="J178">
        <v>1669.3333333333301</v>
      </c>
      <c r="K178">
        <v>1186</v>
      </c>
      <c r="L178" t="s">
        <v>5549</v>
      </c>
      <c r="M178" t="s">
        <v>5543</v>
      </c>
      <c r="N178">
        <v>600.66666666666697</v>
      </c>
      <c r="O178">
        <v>600.66666666666697</v>
      </c>
      <c r="P178">
        <v>1</v>
      </c>
      <c r="Q178" t="s">
        <v>5552</v>
      </c>
      <c r="R178" t="s">
        <v>5552</v>
      </c>
      <c r="S178" t="s">
        <v>46</v>
      </c>
      <c r="T178" t="s">
        <v>11</v>
      </c>
      <c r="U178" t="s">
        <v>19</v>
      </c>
    </row>
    <row r="179" spans="1:21" x14ac:dyDescent="0.75">
      <c r="A179">
        <v>66150138</v>
      </c>
      <c r="B179" t="s">
        <v>1273</v>
      </c>
      <c r="C179" t="s">
        <v>5479</v>
      </c>
      <c r="D179" t="s">
        <v>5556</v>
      </c>
      <c r="E179" t="s">
        <v>18</v>
      </c>
      <c r="F179">
        <v>0</v>
      </c>
      <c r="I179">
        <v>2356</v>
      </c>
      <c r="J179">
        <v>2134.6666666666702</v>
      </c>
      <c r="K179">
        <v>2295</v>
      </c>
      <c r="L179" t="s">
        <v>5577</v>
      </c>
      <c r="M179" t="s">
        <v>5543</v>
      </c>
      <c r="N179">
        <v>598</v>
      </c>
      <c r="O179">
        <v>591.33333333333303</v>
      </c>
      <c r="P179">
        <v>0.98885172798216303</v>
      </c>
      <c r="Q179" t="s">
        <v>5552</v>
      </c>
      <c r="R179" t="s">
        <v>5552</v>
      </c>
      <c r="S179" t="s">
        <v>22</v>
      </c>
      <c r="T179" t="s">
        <v>11</v>
      </c>
      <c r="U179" t="s">
        <v>19</v>
      </c>
    </row>
    <row r="180" spans="1:21" x14ac:dyDescent="0.75">
      <c r="A180">
        <v>66100071</v>
      </c>
      <c r="B180" t="s">
        <v>2289</v>
      </c>
      <c r="C180" t="s">
        <v>5473</v>
      </c>
      <c r="D180" t="s">
        <v>5547</v>
      </c>
      <c r="E180" t="s">
        <v>5565</v>
      </c>
      <c r="F180">
        <v>1200</v>
      </c>
      <c r="G180">
        <v>130</v>
      </c>
      <c r="H180">
        <v>0.108333333333333</v>
      </c>
      <c r="I180">
        <v>1358</v>
      </c>
      <c r="J180">
        <v>1313.6666666666699</v>
      </c>
      <c r="K180">
        <v>1105</v>
      </c>
      <c r="L180" t="s">
        <v>5562</v>
      </c>
      <c r="M180" t="s">
        <v>5567</v>
      </c>
      <c r="N180">
        <v>596</v>
      </c>
      <c r="O180">
        <v>265.33333333333297</v>
      </c>
      <c r="P180">
        <v>0.44519015659955302</v>
      </c>
      <c r="Q180" t="s">
        <v>7165</v>
      </c>
      <c r="R180" t="s">
        <v>7166</v>
      </c>
      <c r="S180" t="s">
        <v>12</v>
      </c>
      <c r="T180" t="s">
        <v>11</v>
      </c>
      <c r="U180" t="s">
        <v>19</v>
      </c>
    </row>
    <row r="181" spans="1:21" x14ac:dyDescent="0.75">
      <c r="A181">
        <v>65051409</v>
      </c>
      <c r="B181" t="s">
        <v>3827</v>
      </c>
      <c r="C181" t="s">
        <v>5479</v>
      </c>
      <c r="D181" t="s">
        <v>5556</v>
      </c>
      <c r="E181" t="s">
        <v>18</v>
      </c>
      <c r="F181">
        <v>0</v>
      </c>
      <c r="G181">
        <v>175</v>
      </c>
      <c r="H181" t="s">
        <v>11904</v>
      </c>
      <c r="I181">
        <v>1821</v>
      </c>
      <c r="J181">
        <v>1581.3333333333301</v>
      </c>
      <c r="K181">
        <v>130</v>
      </c>
      <c r="L181" t="s">
        <v>5549</v>
      </c>
      <c r="M181" t="s">
        <v>5543</v>
      </c>
      <c r="N181">
        <v>592.66666666666697</v>
      </c>
      <c r="O181">
        <v>592.66666666666697</v>
      </c>
      <c r="P181">
        <v>1</v>
      </c>
      <c r="Q181" t="s">
        <v>5552</v>
      </c>
      <c r="R181" t="s">
        <v>5552</v>
      </c>
      <c r="S181" t="s">
        <v>46</v>
      </c>
      <c r="T181" t="s">
        <v>11</v>
      </c>
      <c r="U181" t="s">
        <v>19</v>
      </c>
    </row>
    <row r="182" spans="1:21" x14ac:dyDescent="0.75">
      <c r="A182">
        <v>66109186</v>
      </c>
      <c r="B182" t="s">
        <v>2741</v>
      </c>
      <c r="C182" t="s">
        <v>5463</v>
      </c>
      <c r="D182" t="s">
        <v>5542</v>
      </c>
      <c r="E182" t="s">
        <v>5565</v>
      </c>
      <c r="F182">
        <v>1500</v>
      </c>
      <c r="G182">
        <v>470</v>
      </c>
      <c r="H182">
        <v>0.31333333333333302</v>
      </c>
      <c r="I182">
        <v>2182</v>
      </c>
      <c r="J182">
        <v>2242.6666666666702</v>
      </c>
      <c r="L182" t="s">
        <v>5566</v>
      </c>
      <c r="M182" t="s">
        <v>5567</v>
      </c>
      <c r="N182">
        <v>590.66666666666697</v>
      </c>
      <c r="O182">
        <v>341.66666666666703</v>
      </c>
      <c r="P182">
        <v>0.57844243792325101</v>
      </c>
      <c r="Q182" t="s">
        <v>7167</v>
      </c>
      <c r="R182" t="s">
        <v>7166</v>
      </c>
      <c r="S182" t="s">
        <v>12</v>
      </c>
      <c r="T182" t="s">
        <v>11</v>
      </c>
      <c r="U182" t="s">
        <v>19</v>
      </c>
    </row>
    <row r="183" spans="1:21" x14ac:dyDescent="0.75">
      <c r="A183">
        <v>66111871</v>
      </c>
      <c r="B183" t="s">
        <v>4021</v>
      </c>
      <c r="C183" t="s">
        <v>5473</v>
      </c>
      <c r="D183" t="s">
        <v>5547</v>
      </c>
      <c r="E183" t="s">
        <v>5565</v>
      </c>
      <c r="F183">
        <v>260</v>
      </c>
      <c r="I183">
        <v>195</v>
      </c>
      <c r="J183">
        <v>249.333333333333</v>
      </c>
      <c r="K183">
        <v>140</v>
      </c>
      <c r="L183" t="s">
        <v>5577</v>
      </c>
      <c r="M183" t="s">
        <v>5567</v>
      </c>
      <c r="N183">
        <v>589.33333333333303</v>
      </c>
      <c r="O183">
        <v>62.6666666666667</v>
      </c>
      <c r="P183">
        <v>0.106334841628959</v>
      </c>
      <c r="Q183" t="s">
        <v>7183</v>
      </c>
      <c r="R183" t="s">
        <v>7184</v>
      </c>
      <c r="S183" t="s">
        <v>22</v>
      </c>
      <c r="T183" t="s">
        <v>11</v>
      </c>
      <c r="U183" t="s">
        <v>19</v>
      </c>
    </row>
    <row r="184" spans="1:21" x14ac:dyDescent="0.75">
      <c r="A184">
        <v>65014520</v>
      </c>
      <c r="B184" t="s">
        <v>4904</v>
      </c>
      <c r="C184" t="s">
        <v>5473</v>
      </c>
      <c r="D184" t="s">
        <v>5547</v>
      </c>
      <c r="E184" t="s">
        <v>5558</v>
      </c>
      <c r="F184">
        <v>2500</v>
      </c>
      <c r="G184">
        <v>200</v>
      </c>
      <c r="H184">
        <v>0.08</v>
      </c>
      <c r="I184">
        <v>690</v>
      </c>
      <c r="J184">
        <v>1672</v>
      </c>
      <c r="K184">
        <v>1570</v>
      </c>
      <c r="L184" t="s">
        <v>5562</v>
      </c>
      <c r="M184" t="s">
        <v>5560</v>
      </c>
      <c r="N184">
        <v>588.66666666666697</v>
      </c>
      <c r="O184">
        <v>588.66666666666697</v>
      </c>
      <c r="P184">
        <v>1</v>
      </c>
      <c r="Q184" t="s">
        <v>5563</v>
      </c>
      <c r="R184" t="s">
        <v>5545</v>
      </c>
      <c r="S184" t="s">
        <v>46</v>
      </c>
      <c r="T184" t="s">
        <v>11</v>
      </c>
      <c r="U184" t="s">
        <v>19</v>
      </c>
    </row>
    <row r="185" spans="1:21" x14ac:dyDescent="0.75">
      <c r="A185">
        <v>66107692</v>
      </c>
      <c r="B185" t="s">
        <v>2416</v>
      </c>
      <c r="C185" t="s">
        <v>5473</v>
      </c>
      <c r="D185" t="s">
        <v>5547</v>
      </c>
      <c r="E185" t="s">
        <v>5565</v>
      </c>
      <c r="F185">
        <v>850</v>
      </c>
      <c r="I185">
        <v>950</v>
      </c>
      <c r="J185">
        <v>946</v>
      </c>
      <c r="K185">
        <v>540</v>
      </c>
      <c r="L185" t="s">
        <v>5577</v>
      </c>
      <c r="M185" t="s">
        <v>5567</v>
      </c>
      <c r="N185">
        <v>582.66666666666697</v>
      </c>
      <c r="O185">
        <v>199.333333333333</v>
      </c>
      <c r="P185">
        <v>0.34210526315789502</v>
      </c>
      <c r="Q185" t="s">
        <v>7153</v>
      </c>
      <c r="R185" t="s">
        <v>7154</v>
      </c>
      <c r="S185" t="s">
        <v>12</v>
      </c>
      <c r="T185" t="s">
        <v>11</v>
      </c>
      <c r="U185" t="s">
        <v>19</v>
      </c>
    </row>
    <row r="186" spans="1:21" x14ac:dyDescent="0.75">
      <c r="A186">
        <v>66111491</v>
      </c>
      <c r="B186" t="s">
        <v>7202</v>
      </c>
      <c r="C186" t="s">
        <v>5487</v>
      </c>
      <c r="D186" t="s">
        <v>5547</v>
      </c>
      <c r="E186" t="s">
        <v>18</v>
      </c>
      <c r="F186">
        <v>0</v>
      </c>
      <c r="I186">
        <v>30</v>
      </c>
      <c r="J186">
        <v>44</v>
      </c>
      <c r="L186" t="s">
        <v>5577</v>
      </c>
      <c r="M186" t="s">
        <v>5543</v>
      </c>
      <c r="N186">
        <v>580</v>
      </c>
      <c r="O186">
        <v>323.33333333333297</v>
      </c>
      <c r="P186">
        <v>0.55747126436781602</v>
      </c>
      <c r="Q186" t="s">
        <v>7198</v>
      </c>
      <c r="R186" t="s">
        <v>7157</v>
      </c>
      <c r="S186" t="s">
        <v>22</v>
      </c>
      <c r="T186" t="s">
        <v>11</v>
      </c>
      <c r="U186" t="s">
        <v>19</v>
      </c>
    </row>
    <row r="187" spans="1:21" x14ac:dyDescent="0.75">
      <c r="A187">
        <v>65404864</v>
      </c>
      <c r="B187" t="s">
        <v>5118</v>
      </c>
      <c r="C187" t="s">
        <v>5463</v>
      </c>
      <c r="D187" t="s">
        <v>5555</v>
      </c>
      <c r="E187" t="s">
        <v>5558</v>
      </c>
      <c r="F187">
        <v>1200</v>
      </c>
      <c r="I187">
        <v>1672</v>
      </c>
      <c r="J187">
        <v>1327.3333333333301</v>
      </c>
      <c r="K187">
        <v>250</v>
      </c>
      <c r="L187" t="s">
        <v>5577</v>
      </c>
      <c r="M187" t="s">
        <v>5560</v>
      </c>
      <c r="N187">
        <v>571.66666666666697</v>
      </c>
      <c r="O187">
        <v>571.66666666666697</v>
      </c>
      <c r="P187">
        <v>1</v>
      </c>
      <c r="Q187" t="s">
        <v>5563</v>
      </c>
      <c r="R187" t="s">
        <v>5545</v>
      </c>
      <c r="S187" t="s">
        <v>46</v>
      </c>
      <c r="T187" t="s">
        <v>11</v>
      </c>
      <c r="U187" t="s">
        <v>19</v>
      </c>
    </row>
    <row r="188" spans="1:21" x14ac:dyDescent="0.75">
      <c r="A188">
        <v>65048955</v>
      </c>
      <c r="B188" t="s">
        <v>196</v>
      </c>
      <c r="C188" t="s">
        <v>5479</v>
      </c>
      <c r="D188" t="s">
        <v>5556</v>
      </c>
      <c r="E188" t="s">
        <v>18</v>
      </c>
      <c r="F188">
        <v>0</v>
      </c>
      <c r="G188">
        <v>285</v>
      </c>
      <c r="H188" t="s">
        <v>11904</v>
      </c>
      <c r="I188">
        <v>2136</v>
      </c>
      <c r="J188">
        <v>1787.6666666666699</v>
      </c>
      <c r="K188">
        <v>1183</v>
      </c>
      <c r="L188" t="s">
        <v>5549</v>
      </c>
      <c r="M188" t="s">
        <v>5543</v>
      </c>
      <c r="N188">
        <v>571.33333333333303</v>
      </c>
      <c r="O188">
        <v>571.33333333333303</v>
      </c>
      <c r="P188">
        <v>1</v>
      </c>
      <c r="Q188" t="s">
        <v>5552</v>
      </c>
      <c r="R188" t="s">
        <v>5552</v>
      </c>
      <c r="S188" t="s">
        <v>46</v>
      </c>
      <c r="T188" t="s">
        <v>11</v>
      </c>
      <c r="U188" t="s">
        <v>19</v>
      </c>
    </row>
    <row r="189" spans="1:21" x14ac:dyDescent="0.75">
      <c r="A189">
        <v>65029083</v>
      </c>
      <c r="B189" t="s">
        <v>5389</v>
      </c>
      <c r="C189" t="s">
        <v>5473</v>
      </c>
      <c r="D189" t="s">
        <v>5547</v>
      </c>
      <c r="E189" t="s">
        <v>5558</v>
      </c>
      <c r="F189">
        <v>3200</v>
      </c>
      <c r="I189">
        <v>2560</v>
      </c>
      <c r="J189">
        <v>2293.3333333333298</v>
      </c>
      <c r="K189">
        <v>1450</v>
      </c>
      <c r="L189" t="s">
        <v>5577</v>
      </c>
      <c r="M189" t="s">
        <v>5560</v>
      </c>
      <c r="N189">
        <v>570.33333333333303</v>
      </c>
      <c r="O189">
        <v>567</v>
      </c>
      <c r="P189">
        <v>0.99415546464056104</v>
      </c>
      <c r="Q189" t="s">
        <v>5568</v>
      </c>
      <c r="R189" t="s">
        <v>5554</v>
      </c>
      <c r="S189" t="s">
        <v>46</v>
      </c>
      <c r="T189" t="s">
        <v>11</v>
      </c>
      <c r="U189" t="s">
        <v>19</v>
      </c>
    </row>
    <row r="190" spans="1:21" x14ac:dyDescent="0.75">
      <c r="A190">
        <v>66104062</v>
      </c>
      <c r="B190" t="s">
        <v>4472</v>
      </c>
      <c r="C190" t="s">
        <v>5473</v>
      </c>
      <c r="D190" t="s">
        <v>5547</v>
      </c>
      <c r="E190" t="s">
        <v>5565</v>
      </c>
      <c r="F190">
        <v>905</v>
      </c>
      <c r="I190">
        <v>910</v>
      </c>
      <c r="J190">
        <v>889.33333333333303</v>
      </c>
      <c r="K190">
        <v>540</v>
      </c>
      <c r="L190" t="s">
        <v>5577</v>
      </c>
      <c r="M190" t="s">
        <v>5567</v>
      </c>
      <c r="N190">
        <v>569.33333333333303</v>
      </c>
      <c r="O190">
        <v>201.666666666667</v>
      </c>
      <c r="P190">
        <v>0.35421545667447302</v>
      </c>
      <c r="Q190" t="s">
        <v>7165</v>
      </c>
      <c r="R190" t="s">
        <v>7166</v>
      </c>
      <c r="S190" t="s">
        <v>12</v>
      </c>
      <c r="T190" t="s">
        <v>11</v>
      </c>
      <c r="U190" t="s">
        <v>19</v>
      </c>
    </row>
    <row r="191" spans="1:21" x14ac:dyDescent="0.75">
      <c r="A191">
        <v>66100743</v>
      </c>
      <c r="B191" t="s">
        <v>4942</v>
      </c>
      <c r="C191" t="s">
        <v>5473</v>
      </c>
      <c r="D191" t="s">
        <v>5547</v>
      </c>
      <c r="E191" t="s">
        <v>5565</v>
      </c>
      <c r="F191">
        <v>790</v>
      </c>
      <c r="I191">
        <v>845</v>
      </c>
      <c r="J191">
        <v>833.33333333333303</v>
      </c>
      <c r="K191">
        <v>861</v>
      </c>
      <c r="L191" t="s">
        <v>5577</v>
      </c>
      <c r="M191" t="s">
        <v>5567</v>
      </c>
      <c r="N191">
        <v>565</v>
      </c>
      <c r="O191">
        <v>261.66666666666703</v>
      </c>
      <c r="P191">
        <v>0.46312684365781698</v>
      </c>
      <c r="Q191" t="s">
        <v>7204</v>
      </c>
      <c r="R191" t="s">
        <v>7184</v>
      </c>
      <c r="S191" t="s">
        <v>22</v>
      </c>
      <c r="T191" t="s">
        <v>11</v>
      </c>
      <c r="U191" t="s">
        <v>19</v>
      </c>
    </row>
    <row r="192" spans="1:21" x14ac:dyDescent="0.75">
      <c r="A192">
        <v>66106574</v>
      </c>
      <c r="B192" t="s">
        <v>4438</v>
      </c>
      <c r="C192" t="s">
        <v>5463</v>
      </c>
      <c r="D192" t="s">
        <v>5542</v>
      </c>
      <c r="E192" t="s">
        <v>5565</v>
      </c>
      <c r="F192">
        <v>820</v>
      </c>
      <c r="G192">
        <v>60</v>
      </c>
      <c r="H192">
        <v>7.317073170731711E-2</v>
      </c>
      <c r="I192">
        <v>900</v>
      </c>
      <c r="J192">
        <v>882.33333333333303</v>
      </c>
      <c r="K192">
        <v>805</v>
      </c>
      <c r="L192" t="s">
        <v>5562</v>
      </c>
      <c r="M192" t="s">
        <v>5567</v>
      </c>
      <c r="N192">
        <v>561</v>
      </c>
      <c r="O192">
        <v>193.333333333333</v>
      </c>
      <c r="P192">
        <v>0.34462269756387398</v>
      </c>
      <c r="Q192" t="s">
        <v>7165</v>
      </c>
      <c r="R192" t="s">
        <v>7166</v>
      </c>
      <c r="S192" t="s">
        <v>12</v>
      </c>
      <c r="T192" t="s">
        <v>11</v>
      </c>
      <c r="U192" t="s">
        <v>19</v>
      </c>
    </row>
    <row r="193" spans="1:21" x14ac:dyDescent="0.75">
      <c r="A193">
        <v>66151295</v>
      </c>
      <c r="B193" t="s">
        <v>3658</v>
      </c>
      <c r="C193" t="s">
        <v>5473</v>
      </c>
      <c r="D193" t="s">
        <v>5542</v>
      </c>
      <c r="E193" t="s">
        <v>5565</v>
      </c>
      <c r="F193">
        <v>400</v>
      </c>
      <c r="G193">
        <v>6</v>
      </c>
      <c r="H193">
        <v>1.4999999999999999E-2</v>
      </c>
      <c r="I193">
        <v>440</v>
      </c>
      <c r="J193">
        <v>578</v>
      </c>
      <c r="K193">
        <v>852</v>
      </c>
      <c r="L193" t="s">
        <v>5562</v>
      </c>
      <c r="M193" t="s">
        <v>5567</v>
      </c>
      <c r="N193">
        <v>561</v>
      </c>
      <c r="O193">
        <v>307.66666666666703</v>
      </c>
      <c r="P193">
        <v>0.54842543077837203</v>
      </c>
      <c r="Q193" t="s">
        <v>7179</v>
      </c>
      <c r="R193" t="s">
        <v>7180</v>
      </c>
      <c r="S193" t="s">
        <v>22</v>
      </c>
      <c r="T193" t="s">
        <v>11</v>
      </c>
      <c r="U193" t="s">
        <v>19</v>
      </c>
    </row>
    <row r="194" spans="1:21" x14ac:dyDescent="0.75">
      <c r="A194">
        <v>65028306</v>
      </c>
      <c r="B194" t="s">
        <v>1350</v>
      </c>
      <c r="C194" t="s">
        <v>5473</v>
      </c>
      <c r="D194" t="s">
        <v>5547</v>
      </c>
      <c r="E194" t="s">
        <v>5565</v>
      </c>
      <c r="F194">
        <v>1100</v>
      </c>
      <c r="I194">
        <v>1345</v>
      </c>
      <c r="J194">
        <v>1166.6666666666699</v>
      </c>
      <c r="K194">
        <v>850</v>
      </c>
      <c r="L194" t="s">
        <v>5577</v>
      </c>
      <c r="M194" t="s">
        <v>5567</v>
      </c>
      <c r="N194">
        <v>555.33333333333303</v>
      </c>
      <c r="O194">
        <v>385.33333333333297</v>
      </c>
      <c r="P194">
        <v>0.69387755102040805</v>
      </c>
      <c r="Q194" t="s">
        <v>5553</v>
      </c>
      <c r="R194" t="s">
        <v>5554</v>
      </c>
      <c r="S194" t="s">
        <v>46</v>
      </c>
      <c r="T194" t="s">
        <v>11</v>
      </c>
      <c r="U194" t="s">
        <v>19</v>
      </c>
    </row>
    <row r="195" spans="1:21" x14ac:dyDescent="0.75">
      <c r="A195">
        <v>66102477</v>
      </c>
      <c r="B195" t="s">
        <v>4128</v>
      </c>
      <c r="C195" t="s">
        <v>5479</v>
      </c>
      <c r="D195" t="s">
        <v>5556</v>
      </c>
      <c r="E195" t="s">
        <v>18</v>
      </c>
      <c r="F195">
        <v>0</v>
      </c>
      <c r="I195">
        <v>1220</v>
      </c>
      <c r="J195">
        <v>1217.3333333333301</v>
      </c>
      <c r="K195">
        <v>600</v>
      </c>
      <c r="L195" t="s">
        <v>5577</v>
      </c>
      <c r="M195" t="s">
        <v>5543</v>
      </c>
      <c r="N195">
        <v>547.33333333333303</v>
      </c>
      <c r="O195">
        <v>420.33333333333297</v>
      </c>
      <c r="P195">
        <v>0.76796589524969505</v>
      </c>
      <c r="Q195" t="s">
        <v>5552</v>
      </c>
      <c r="R195" t="s">
        <v>5552</v>
      </c>
      <c r="S195" t="s">
        <v>22</v>
      </c>
      <c r="T195" t="s">
        <v>11</v>
      </c>
      <c r="U195" t="s">
        <v>19</v>
      </c>
    </row>
    <row r="196" spans="1:21" x14ac:dyDescent="0.75">
      <c r="A196">
        <v>65730595</v>
      </c>
      <c r="B196" t="s">
        <v>3755</v>
      </c>
      <c r="C196" t="s">
        <v>5473</v>
      </c>
      <c r="D196" t="s">
        <v>5547</v>
      </c>
      <c r="E196" t="s">
        <v>5565</v>
      </c>
      <c r="F196">
        <v>844</v>
      </c>
      <c r="G196">
        <v>310</v>
      </c>
      <c r="H196">
        <v>0.36729857819905198</v>
      </c>
      <c r="I196">
        <v>1155</v>
      </c>
      <c r="J196">
        <v>1117</v>
      </c>
      <c r="K196">
        <v>872</v>
      </c>
      <c r="L196" t="s">
        <v>5566</v>
      </c>
      <c r="M196" t="s">
        <v>5567</v>
      </c>
      <c r="N196">
        <v>545.33333333333303</v>
      </c>
      <c r="O196">
        <v>432.33333333333297</v>
      </c>
      <c r="P196">
        <v>0.79278728606356996</v>
      </c>
      <c r="Q196" t="s">
        <v>5573</v>
      </c>
      <c r="R196" t="s">
        <v>5545</v>
      </c>
      <c r="S196" t="s">
        <v>46</v>
      </c>
      <c r="T196" t="s">
        <v>11</v>
      </c>
      <c r="U196" t="s">
        <v>19</v>
      </c>
    </row>
    <row r="197" spans="1:21" x14ac:dyDescent="0.75">
      <c r="A197">
        <v>66112322</v>
      </c>
      <c r="B197" t="s">
        <v>2254</v>
      </c>
      <c r="C197" t="s">
        <v>5473</v>
      </c>
      <c r="D197" t="s">
        <v>5547</v>
      </c>
      <c r="E197" t="s">
        <v>5565</v>
      </c>
      <c r="F197">
        <v>500</v>
      </c>
      <c r="G197">
        <v>3</v>
      </c>
      <c r="H197">
        <v>6.0000000000000001E-3</v>
      </c>
      <c r="I197">
        <v>507</v>
      </c>
      <c r="J197">
        <v>367.66666666666703</v>
      </c>
      <c r="K197">
        <v>160</v>
      </c>
      <c r="L197" t="s">
        <v>5562</v>
      </c>
      <c r="M197" t="s">
        <v>5611</v>
      </c>
      <c r="N197">
        <v>543.33333333333303</v>
      </c>
      <c r="O197">
        <v>270</v>
      </c>
      <c r="P197">
        <v>0.496932515337423</v>
      </c>
      <c r="Q197" t="s">
        <v>7188</v>
      </c>
      <c r="R197" t="s">
        <v>7180</v>
      </c>
      <c r="S197" t="s">
        <v>22</v>
      </c>
      <c r="T197" t="s">
        <v>11</v>
      </c>
      <c r="U197" t="s">
        <v>19</v>
      </c>
    </row>
    <row r="198" spans="1:21" x14ac:dyDescent="0.75">
      <c r="A198">
        <v>66103549</v>
      </c>
      <c r="B198" t="s">
        <v>1839</v>
      </c>
      <c r="C198" t="s">
        <v>5557</v>
      </c>
      <c r="D198" t="s">
        <v>5547</v>
      </c>
      <c r="E198" t="s">
        <v>5565</v>
      </c>
      <c r="F198">
        <v>650</v>
      </c>
      <c r="G198">
        <v>70</v>
      </c>
      <c r="H198">
        <v>0.107692307692308</v>
      </c>
      <c r="I198">
        <v>700</v>
      </c>
      <c r="J198">
        <v>690.66666666666697</v>
      </c>
      <c r="K198">
        <v>15</v>
      </c>
      <c r="L198" t="s">
        <v>5562</v>
      </c>
      <c r="M198" t="s">
        <v>5567</v>
      </c>
      <c r="N198">
        <v>541.33333333333303</v>
      </c>
      <c r="O198">
        <v>248</v>
      </c>
      <c r="P198">
        <v>0.45812807881773399</v>
      </c>
      <c r="Q198" t="s">
        <v>7182</v>
      </c>
      <c r="R198" t="s">
        <v>7154</v>
      </c>
      <c r="S198" t="s">
        <v>12</v>
      </c>
      <c r="T198" t="s">
        <v>11</v>
      </c>
      <c r="U198" t="s">
        <v>19</v>
      </c>
    </row>
    <row r="199" spans="1:21" x14ac:dyDescent="0.75">
      <c r="A199">
        <v>65525492</v>
      </c>
      <c r="B199" t="s">
        <v>2690</v>
      </c>
      <c r="C199" t="s">
        <v>5463</v>
      </c>
      <c r="D199" t="s">
        <v>5547</v>
      </c>
      <c r="E199" t="s">
        <v>5565</v>
      </c>
      <c r="F199">
        <v>1000</v>
      </c>
      <c r="I199">
        <v>1504</v>
      </c>
      <c r="J199">
        <v>1339.3333333333301</v>
      </c>
      <c r="K199">
        <v>1020</v>
      </c>
      <c r="L199" t="s">
        <v>5577</v>
      </c>
      <c r="M199" t="s">
        <v>5567</v>
      </c>
      <c r="N199">
        <v>538</v>
      </c>
      <c r="O199">
        <v>506</v>
      </c>
      <c r="P199">
        <v>0.94052044609665397</v>
      </c>
      <c r="Q199" t="s">
        <v>5571</v>
      </c>
      <c r="R199" t="s">
        <v>5545</v>
      </c>
      <c r="S199" t="s">
        <v>46</v>
      </c>
      <c r="T199" t="s">
        <v>11</v>
      </c>
      <c r="U199" t="s">
        <v>19</v>
      </c>
    </row>
    <row r="200" spans="1:21" x14ac:dyDescent="0.75">
      <c r="A200">
        <v>66102534</v>
      </c>
      <c r="B200" t="s">
        <v>2380</v>
      </c>
      <c r="C200" t="s">
        <v>5473</v>
      </c>
      <c r="D200" t="s">
        <v>5547</v>
      </c>
      <c r="E200" t="s">
        <v>5565</v>
      </c>
      <c r="F200">
        <v>900</v>
      </c>
      <c r="G200">
        <v>40</v>
      </c>
      <c r="H200">
        <v>4.4444444444444398E-2</v>
      </c>
      <c r="I200">
        <v>823</v>
      </c>
      <c r="J200">
        <v>814.33333333333303</v>
      </c>
      <c r="K200">
        <v>883</v>
      </c>
      <c r="L200" t="s">
        <v>5562</v>
      </c>
      <c r="M200" t="s">
        <v>5611</v>
      </c>
      <c r="N200">
        <v>534</v>
      </c>
      <c r="O200">
        <v>170</v>
      </c>
      <c r="P200">
        <v>0.31835205992509402</v>
      </c>
      <c r="Q200" t="s">
        <v>7165</v>
      </c>
      <c r="R200" t="s">
        <v>7166</v>
      </c>
      <c r="S200" t="s">
        <v>12</v>
      </c>
      <c r="T200" t="s">
        <v>11</v>
      </c>
      <c r="U200" t="s">
        <v>19</v>
      </c>
    </row>
    <row r="201" spans="1:21" x14ac:dyDescent="0.75">
      <c r="A201">
        <v>66102312</v>
      </c>
      <c r="B201" t="s">
        <v>3888</v>
      </c>
      <c r="C201" t="s">
        <v>5479</v>
      </c>
      <c r="D201" t="s">
        <v>5555</v>
      </c>
      <c r="E201" t="s">
        <v>18</v>
      </c>
      <c r="F201">
        <v>0</v>
      </c>
      <c r="I201">
        <v>330</v>
      </c>
      <c r="J201">
        <v>560.66666666666697</v>
      </c>
      <c r="K201">
        <v>1865</v>
      </c>
      <c r="L201" t="s">
        <v>5577</v>
      </c>
      <c r="M201" t="s">
        <v>5543</v>
      </c>
      <c r="N201">
        <v>533.33333333333303</v>
      </c>
      <c r="O201">
        <v>300</v>
      </c>
      <c r="P201">
        <v>0.5625</v>
      </c>
      <c r="Q201" t="s">
        <v>5552</v>
      </c>
      <c r="R201" t="s">
        <v>5552</v>
      </c>
      <c r="S201" t="s">
        <v>22</v>
      </c>
      <c r="T201" t="s">
        <v>11</v>
      </c>
      <c r="U201" t="s">
        <v>19</v>
      </c>
    </row>
    <row r="202" spans="1:21" x14ac:dyDescent="0.75">
      <c r="A202">
        <v>66102681</v>
      </c>
      <c r="B202" t="s">
        <v>1247</v>
      </c>
      <c r="C202" t="s">
        <v>5473</v>
      </c>
      <c r="D202" t="s">
        <v>5547</v>
      </c>
      <c r="E202" t="s">
        <v>5565</v>
      </c>
      <c r="F202">
        <v>1750</v>
      </c>
      <c r="I202">
        <v>1397</v>
      </c>
      <c r="J202">
        <v>1722.3333333333301</v>
      </c>
      <c r="K202">
        <v>1355</v>
      </c>
      <c r="L202" t="s">
        <v>5577</v>
      </c>
      <c r="M202" t="s">
        <v>5567</v>
      </c>
      <c r="N202">
        <v>533.33333333333303</v>
      </c>
      <c r="O202">
        <v>510</v>
      </c>
      <c r="P202">
        <v>0.95625000000000004</v>
      </c>
      <c r="Q202" t="s">
        <v>7156</v>
      </c>
      <c r="R202" t="s">
        <v>7157</v>
      </c>
      <c r="S202" t="s">
        <v>22</v>
      </c>
      <c r="T202" t="s">
        <v>11</v>
      </c>
      <c r="U202" t="s">
        <v>19</v>
      </c>
    </row>
    <row r="203" spans="1:21" x14ac:dyDescent="0.75">
      <c r="A203">
        <v>66155365</v>
      </c>
      <c r="B203" t="s">
        <v>4827</v>
      </c>
      <c r="C203" t="s">
        <v>5487</v>
      </c>
      <c r="D203" t="s">
        <v>5556</v>
      </c>
      <c r="E203" t="s">
        <v>18</v>
      </c>
      <c r="F203">
        <v>0</v>
      </c>
      <c r="G203">
        <v>107</v>
      </c>
      <c r="H203" t="s">
        <v>11904</v>
      </c>
      <c r="I203">
        <v>2020</v>
      </c>
      <c r="J203">
        <v>2196.3333333333298</v>
      </c>
      <c r="K203">
        <v>1080</v>
      </c>
      <c r="L203" t="s">
        <v>5549</v>
      </c>
      <c r="M203" t="s">
        <v>5543</v>
      </c>
      <c r="N203">
        <v>532.33333333333303</v>
      </c>
      <c r="O203">
        <v>210.666666666667</v>
      </c>
      <c r="P203">
        <v>0.39574201628052602</v>
      </c>
      <c r="Q203" t="s">
        <v>7165</v>
      </c>
      <c r="R203" t="s">
        <v>7166</v>
      </c>
      <c r="S203" t="s">
        <v>12</v>
      </c>
      <c r="T203" t="s">
        <v>11</v>
      </c>
      <c r="U203" t="s">
        <v>19</v>
      </c>
    </row>
    <row r="204" spans="1:21" x14ac:dyDescent="0.75">
      <c r="A204">
        <v>65041947</v>
      </c>
      <c r="B204" t="s">
        <v>2303</v>
      </c>
      <c r="C204" t="s">
        <v>5463</v>
      </c>
      <c r="D204" t="s">
        <v>5542</v>
      </c>
      <c r="E204" t="s">
        <v>5558</v>
      </c>
      <c r="F204">
        <v>1500</v>
      </c>
      <c r="I204">
        <v>1180</v>
      </c>
      <c r="J204">
        <v>1430</v>
      </c>
      <c r="K204">
        <v>1833</v>
      </c>
      <c r="L204" t="s">
        <v>5577</v>
      </c>
      <c r="M204" t="s">
        <v>5560</v>
      </c>
      <c r="N204">
        <v>525</v>
      </c>
      <c r="O204">
        <v>515</v>
      </c>
      <c r="P204">
        <v>0.98095238095238102</v>
      </c>
      <c r="Q204" t="s">
        <v>5568</v>
      </c>
      <c r="R204" t="s">
        <v>5554</v>
      </c>
      <c r="S204" t="s">
        <v>46</v>
      </c>
      <c r="T204" t="s">
        <v>11</v>
      </c>
      <c r="U204" t="s">
        <v>19</v>
      </c>
    </row>
    <row r="205" spans="1:21" x14ac:dyDescent="0.75">
      <c r="A205">
        <v>66101069</v>
      </c>
      <c r="B205" t="s">
        <v>705</v>
      </c>
      <c r="C205" t="s">
        <v>5479</v>
      </c>
      <c r="D205" t="s">
        <v>5556</v>
      </c>
      <c r="E205" t="s">
        <v>18</v>
      </c>
      <c r="F205">
        <v>0</v>
      </c>
      <c r="I205">
        <v>1542</v>
      </c>
      <c r="J205">
        <v>1562.3333333333301</v>
      </c>
      <c r="K205">
        <v>1920</v>
      </c>
      <c r="L205" t="s">
        <v>5577</v>
      </c>
      <c r="M205" t="s">
        <v>5543</v>
      </c>
      <c r="N205">
        <v>523.33333333333303</v>
      </c>
      <c r="O205">
        <v>523.33333333333303</v>
      </c>
      <c r="P205">
        <v>1</v>
      </c>
      <c r="Q205" t="s">
        <v>7155</v>
      </c>
      <c r="R205" t="s">
        <v>7155</v>
      </c>
      <c r="S205" t="s">
        <v>12</v>
      </c>
      <c r="T205" t="s">
        <v>11</v>
      </c>
      <c r="U205" t="s">
        <v>19</v>
      </c>
    </row>
    <row r="206" spans="1:21" x14ac:dyDescent="0.75">
      <c r="A206">
        <v>66101084</v>
      </c>
      <c r="B206" t="s">
        <v>2316</v>
      </c>
      <c r="C206" t="s">
        <v>5463</v>
      </c>
      <c r="D206" t="s">
        <v>5555</v>
      </c>
      <c r="E206" t="s">
        <v>5565</v>
      </c>
      <c r="F206">
        <v>600</v>
      </c>
      <c r="I206">
        <v>645</v>
      </c>
      <c r="J206">
        <v>625</v>
      </c>
      <c r="K206">
        <v>490</v>
      </c>
      <c r="L206" t="s">
        <v>5577</v>
      </c>
      <c r="M206" t="s">
        <v>5567</v>
      </c>
      <c r="N206">
        <v>521.33333333333303</v>
      </c>
      <c r="O206">
        <v>258.33333333333297</v>
      </c>
      <c r="P206">
        <v>0.49552429667519199</v>
      </c>
      <c r="Q206" t="s">
        <v>7169</v>
      </c>
      <c r="R206" t="s">
        <v>7170</v>
      </c>
      <c r="S206" t="s">
        <v>12</v>
      </c>
      <c r="T206" t="s">
        <v>11</v>
      </c>
      <c r="U206" t="s">
        <v>19</v>
      </c>
    </row>
    <row r="207" spans="1:21" x14ac:dyDescent="0.75">
      <c r="A207">
        <v>66104945</v>
      </c>
      <c r="B207" t="s">
        <v>538</v>
      </c>
      <c r="C207" t="s">
        <v>5473</v>
      </c>
      <c r="D207" t="s">
        <v>5547</v>
      </c>
      <c r="E207" t="s">
        <v>5565</v>
      </c>
      <c r="F207">
        <v>800</v>
      </c>
      <c r="I207">
        <v>990</v>
      </c>
      <c r="J207">
        <v>930</v>
      </c>
      <c r="K207">
        <v>83</v>
      </c>
      <c r="L207" t="s">
        <v>5577</v>
      </c>
      <c r="M207" t="s">
        <v>5567</v>
      </c>
      <c r="N207">
        <v>521.33333333333303</v>
      </c>
      <c r="O207">
        <v>266.33333333333297</v>
      </c>
      <c r="P207">
        <v>0.51086956521739102</v>
      </c>
      <c r="Q207" t="s">
        <v>7164</v>
      </c>
      <c r="R207" t="s">
        <v>7160</v>
      </c>
      <c r="S207" t="s">
        <v>12</v>
      </c>
      <c r="T207" t="s">
        <v>11</v>
      </c>
      <c r="U207" t="s">
        <v>19</v>
      </c>
    </row>
    <row r="208" spans="1:21" x14ac:dyDescent="0.75">
      <c r="A208">
        <v>66105686</v>
      </c>
      <c r="B208" t="s">
        <v>2031</v>
      </c>
      <c r="C208" t="s">
        <v>5473</v>
      </c>
      <c r="D208" t="s">
        <v>5547</v>
      </c>
      <c r="E208" t="s">
        <v>5565</v>
      </c>
      <c r="F208">
        <v>600</v>
      </c>
      <c r="I208">
        <v>1345</v>
      </c>
      <c r="J208">
        <v>1080.3333333333301</v>
      </c>
      <c r="K208">
        <v>400</v>
      </c>
      <c r="L208" t="s">
        <v>5577</v>
      </c>
      <c r="M208" t="s">
        <v>5567</v>
      </c>
      <c r="N208">
        <v>520.66666666666697</v>
      </c>
      <c r="O208">
        <v>310</v>
      </c>
      <c r="P208">
        <v>0.59539052496799005</v>
      </c>
      <c r="Q208" t="s">
        <v>7164</v>
      </c>
      <c r="R208" t="s">
        <v>7160</v>
      </c>
      <c r="S208" t="s">
        <v>12</v>
      </c>
      <c r="T208" t="s">
        <v>11</v>
      </c>
      <c r="U208" t="s">
        <v>19</v>
      </c>
    </row>
    <row r="209" spans="1:21" x14ac:dyDescent="0.75">
      <c r="A209">
        <v>66106687</v>
      </c>
      <c r="B209" t="s">
        <v>4912</v>
      </c>
      <c r="C209" t="s">
        <v>5557</v>
      </c>
      <c r="D209" t="s">
        <v>5547</v>
      </c>
      <c r="E209" t="s">
        <v>5565</v>
      </c>
      <c r="F209">
        <v>650</v>
      </c>
      <c r="I209">
        <v>600</v>
      </c>
      <c r="J209">
        <v>606</v>
      </c>
      <c r="K209">
        <v>750</v>
      </c>
      <c r="L209" t="s">
        <v>5577</v>
      </c>
      <c r="M209" t="s">
        <v>5567</v>
      </c>
      <c r="N209">
        <v>520</v>
      </c>
      <c r="O209">
        <v>303.33333333333297</v>
      </c>
      <c r="P209">
        <v>0.58333333333333304</v>
      </c>
      <c r="Q209" t="s">
        <v>7181</v>
      </c>
      <c r="R209" t="s">
        <v>7178</v>
      </c>
      <c r="S209" t="s">
        <v>12</v>
      </c>
      <c r="T209" t="s">
        <v>11</v>
      </c>
      <c r="U209" t="s">
        <v>19</v>
      </c>
    </row>
    <row r="210" spans="1:21" x14ac:dyDescent="0.75">
      <c r="A210">
        <v>66111259</v>
      </c>
      <c r="B210" t="s">
        <v>3662</v>
      </c>
      <c r="C210" t="s">
        <v>5473</v>
      </c>
      <c r="D210" t="s">
        <v>5547</v>
      </c>
      <c r="E210" t="s">
        <v>5565</v>
      </c>
      <c r="F210">
        <v>860</v>
      </c>
      <c r="I210">
        <v>975</v>
      </c>
      <c r="J210">
        <v>1011.66666666667</v>
      </c>
      <c r="K210">
        <v>480</v>
      </c>
      <c r="L210" t="s">
        <v>5577</v>
      </c>
      <c r="M210" t="s">
        <v>5567</v>
      </c>
      <c r="N210">
        <v>515</v>
      </c>
      <c r="O210">
        <v>183.333333333333</v>
      </c>
      <c r="P210">
        <v>0.355987055016181</v>
      </c>
      <c r="Q210" t="s">
        <v>7165</v>
      </c>
      <c r="R210" t="s">
        <v>7166</v>
      </c>
      <c r="S210" t="s">
        <v>12</v>
      </c>
      <c r="T210" t="s">
        <v>11</v>
      </c>
      <c r="U210" t="s">
        <v>19</v>
      </c>
    </row>
    <row r="211" spans="1:21" x14ac:dyDescent="0.75">
      <c r="A211">
        <v>66100590</v>
      </c>
      <c r="B211" t="s">
        <v>2856</v>
      </c>
      <c r="C211" t="s">
        <v>5486</v>
      </c>
      <c r="D211" t="s">
        <v>5547</v>
      </c>
      <c r="E211" t="s">
        <v>5548</v>
      </c>
      <c r="F211">
        <v>0</v>
      </c>
      <c r="I211">
        <v>1610</v>
      </c>
      <c r="J211">
        <v>1485.3333333333301</v>
      </c>
      <c r="K211">
        <v>267</v>
      </c>
      <c r="L211" t="s">
        <v>5577</v>
      </c>
      <c r="M211" t="s">
        <v>5543</v>
      </c>
      <c r="N211">
        <v>513.33333333333303</v>
      </c>
      <c r="O211">
        <v>513.33333333333303</v>
      </c>
      <c r="P211">
        <v>1</v>
      </c>
      <c r="Q211" t="s">
        <v>7203</v>
      </c>
      <c r="R211" t="s">
        <v>7170</v>
      </c>
      <c r="S211" t="s">
        <v>12</v>
      </c>
      <c r="T211" t="s">
        <v>11</v>
      </c>
      <c r="U211" t="s">
        <v>19</v>
      </c>
    </row>
    <row r="212" spans="1:21" x14ac:dyDescent="0.75">
      <c r="A212">
        <v>66151921</v>
      </c>
      <c r="B212" t="s">
        <v>1956</v>
      </c>
      <c r="C212" t="s">
        <v>5473</v>
      </c>
      <c r="D212" t="s">
        <v>5547</v>
      </c>
      <c r="E212" t="s">
        <v>5565</v>
      </c>
      <c r="F212">
        <v>500</v>
      </c>
      <c r="G212">
        <v>35</v>
      </c>
      <c r="H212">
        <v>7.0000000000000007E-2</v>
      </c>
      <c r="I212">
        <v>403</v>
      </c>
      <c r="J212">
        <v>277.33333333333297</v>
      </c>
      <c r="L212" t="s">
        <v>5562</v>
      </c>
      <c r="M212" t="s">
        <v>5567</v>
      </c>
      <c r="N212">
        <v>511</v>
      </c>
      <c r="O212">
        <v>330</v>
      </c>
      <c r="P212">
        <v>0.64579256360078297</v>
      </c>
      <c r="Q212" t="s">
        <v>7188</v>
      </c>
      <c r="R212" t="s">
        <v>7180</v>
      </c>
      <c r="S212" t="s">
        <v>22</v>
      </c>
      <c r="T212" t="s">
        <v>11</v>
      </c>
      <c r="U212" t="s">
        <v>19</v>
      </c>
    </row>
    <row r="213" spans="1:21" x14ac:dyDescent="0.75">
      <c r="A213">
        <v>65507067</v>
      </c>
      <c r="B213" t="s">
        <v>3403</v>
      </c>
      <c r="C213" t="s">
        <v>5557</v>
      </c>
      <c r="D213" t="s">
        <v>5547</v>
      </c>
      <c r="E213" t="s">
        <v>5565</v>
      </c>
      <c r="F213">
        <v>750</v>
      </c>
      <c r="I213">
        <v>1118</v>
      </c>
      <c r="J213">
        <v>946.33333333333303</v>
      </c>
      <c r="K213">
        <v>860</v>
      </c>
      <c r="L213" t="s">
        <v>5577</v>
      </c>
      <c r="M213" t="s">
        <v>5567</v>
      </c>
      <c r="N213">
        <v>510.33333333333297</v>
      </c>
      <c r="O213">
        <v>287</v>
      </c>
      <c r="P213">
        <v>0.56237753102547405</v>
      </c>
      <c r="Q213" t="s">
        <v>5576</v>
      </c>
      <c r="R213" t="s">
        <v>5554</v>
      </c>
      <c r="S213" t="s">
        <v>46</v>
      </c>
      <c r="T213" t="s">
        <v>11</v>
      </c>
      <c r="U213" t="s">
        <v>19</v>
      </c>
    </row>
    <row r="214" spans="1:21" x14ac:dyDescent="0.75">
      <c r="A214">
        <v>65044164</v>
      </c>
      <c r="B214" t="s">
        <v>3797</v>
      </c>
      <c r="C214" t="s">
        <v>5463</v>
      </c>
      <c r="D214" t="s">
        <v>5547</v>
      </c>
      <c r="E214" t="s">
        <v>5558</v>
      </c>
      <c r="F214">
        <v>1300</v>
      </c>
      <c r="G214">
        <v>100</v>
      </c>
      <c r="H214">
        <v>7.69230769230769E-2</v>
      </c>
      <c r="I214">
        <v>1230</v>
      </c>
      <c r="J214">
        <v>1400.6666666666699</v>
      </c>
      <c r="K214">
        <v>1225</v>
      </c>
      <c r="L214" t="s">
        <v>5562</v>
      </c>
      <c r="M214" t="s">
        <v>5560</v>
      </c>
      <c r="N214">
        <v>510</v>
      </c>
      <c r="O214">
        <v>500</v>
      </c>
      <c r="P214">
        <v>0.98039215686274495</v>
      </c>
      <c r="Q214" t="s">
        <v>5561</v>
      </c>
      <c r="R214" t="s">
        <v>5554</v>
      </c>
      <c r="S214" t="s">
        <v>46</v>
      </c>
      <c r="T214" t="s">
        <v>11</v>
      </c>
      <c r="U214" t="s">
        <v>19</v>
      </c>
    </row>
    <row r="215" spans="1:21" x14ac:dyDescent="0.75">
      <c r="A215">
        <v>66106444</v>
      </c>
      <c r="B215" t="s">
        <v>1057</v>
      </c>
      <c r="C215" t="s">
        <v>5473</v>
      </c>
      <c r="D215" t="s">
        <v>5547</v>
      </c>
      <c r="E215" t="s">
        <v>18</v>
      </c>
      <c r="F215">
        <v>0</v>
      </c>
      <c r="I215">
        <v>1815</v>
      </c>
      <c r="J215">
        <v>1845</v>
      </c>
      <c r="K215">
        <v>406</v>
      </c>
      <c r="L215" t="s">
        <v>5577</v>
      </c>
      <c r="M215" t="s">
        <v>5543</v>
      </c>
      <c r="N215">
        <v>510</v>
      </c>
      <c r="O215">
        <v>175</v>
      </c>
      <c r="P215">
        <v>0.34313725490196101</v>
      </c>
      <c r="Q215" t="s">
        <v>7165</v>
      </c>
      <c r="R215" t="s">
        <v>7166</v>
      </c>
      <c r="S215" t="s">
        <v>12</v>
      </c>
      <c r="T215" t="s">
        <v>11</v>
      </c>
      <c r="U215" t="s">
        <v>19</v>
      </c>
    </row>
    <row r="216" spans="1:21" x14ac:dyDescent="0.75">
      <c r="A216">
        <v>66114844</v>
      </c>
      <c r="B216" t="s">
        <v>2293</v>
      </c>
      <c r="C216" t="s">
        <v>5473</v>
      </c>
      <c r="D216" t="s">
        <v>5564</v>
      </c>
      <c r="E216" t="s">
        <v>18</v>
      </c>
      <c r="F216">
        <v>0</v>
      </c>
      <c r="I216">
        <v>4927</v>
      </c>
      <c r="J216">
        <v>5539.6666666666697</v>
      </c>
      <c r="L216" t="s">
        <v>5577</v>
      </c>
      <c r="M216" t="s">
        <v>5543</v>
      </c>
      <c r="N216">
        <v>507</v>
      </c>
      <c r="O216">
        <v>258.66666666666703</v>
      </c>
      <c r="P216">
        <v>0.51019066403681801</v>
      </c>
      <c r="Q216" t="s">
        <v>7165</v>
      </c>
      <c r="R216" t="s">
        <v>7166</v>
      </c>
      <c r="S216" t="s">
        <v>12</v>
      </c>
      <c r="T216" t="s">
        <v>11</v>
      </c>
      <c r="U216" t="s">
        <v>19</v>
      </c>
    </row>
    <row r="217" spans="1:21" x14ac:dyDescent="0.75">
      <c r="A217">
        <v>66104967</v>
      </c>
      <c r="B217" t="s">
        <v>4813</v>
      </c>
      <c r="C217" t="s">
        <v>5557</v>
      </c>
      <c r="D217" t="s">
        <v>5542</v>
      </c>
      <c r="E217" t="s">
        <v>5565</v>
      </c>
      <c r="F217">
        <v>740</v>
      </c>
      <c r="G217">
        <v>170</v>
      </c>
      <c r="H217">
        <v>0.22972972972972999</v>
      </c>
      <c r="I217">
        <v>1010</v>
      </c>
      <c r="J217">
        <v>1016</v>
      </c>
      <c r="K217">
        <v>175</v>
      </c>
      <c r="L217" t="s">
        <v>5562</v>
      </c>
      <c r="M217" t="s">
        <v>5567</v>
      </c>
      <c r="N217">
        <v>506.66666666666703</v>
      </c>
      <c r="O217">
        <v>340</v>
      </c>
      <c r="P217">
        <v>0.67105263157894701</v>
      </c>
      <c r="Q217" t="s">
        <v>7194</v>
      </c>
      <c r="R217" t="s">
        <v>7154</v>
      </c>
      <c r="S217" t="s">
        <v>12</v>
      </c>
      <c r="T217" t="s">
        <v>11</v>
      </c>
      <c r="U217" t="s">
        <v>19</v>
      </c>
    </row>
    <row r="218" spans="1:21" x14ac:dyDescent="0.75">
      <c r="A218">
        <v>65706512</v>
      </c>
      <c r="B218" t="s">
        <v>3757</v>
      </c>
      <c r="C218" t="s">
        <v>5473</v>
      </c>
      <c r="D218" t="s">
        <v>5547</v>
      </c>
      <c r="E218" t="s">
        <v>5565</v>
      </c>
      <c r="F218">
        <v>1100</v>
      </c>
      <c r="I218">
        <v>1100</v>
      </c>
      <c r="J218">
        <v>1101.6666666666699</v>
      </c>
      <c r="K218">
        <v>880</v>
      </c>
      <c r="L218" t="s">
        <v>5577</v>
      </c>
      <c r="M218" t="s">
        <v>5567</v>
      </c>
      <c r="N218">
        <v>501.66666666666703</v>
      </c>
      <c r="O218">
        <v>366.66666666666703</v>
      </c>
      <c r="P218">
        <v>0.73089700996677698</v>
      </c>
      <c r="Q218" t="s">
        <v>5553</v>
      </c>
      <c r="R218" t="s">
        <v>5554</v>
      </c>
      <c r="S218" t="s">
        <v>46</v>
      </c>
      <c r="T218" t="s">
        <v>11</v>
      </c>
      <c r="U218" t="s">
        <v>19</v>
      </c>
    </row>
    <row r="219" spans="1:21" x14ac:dyDescent="0.75">
      <c r="A219">
        <v>66102022</v>
      </c>
      <c r="B219" t="s">
        <v>3039</v>
      </c>
      <c r="C219" t="s">
        <v>5479</v>
      </c>
      <c r="D219" t="s">
        <v>5555</v>
      </c>
      <c r="E219" t="s">
        <v>18</v>
      </c>
      <c r="F219">
        <v>0</v>
      </c>
      <c r="G219">
        <v>235</v>
      </c>
      <c r="H219" t="s">
        <v>11904</v>
      </c>
      <c r="I219">
        <v>1710</v>
      </c>
      <c r="J219">
        <v>1702</v>
      </c>
      <c r="K219">
        <v>1675</v>
      </c>
      <c r="L219" t="s">
        <v>5549</v>
      </c>
      <c r="M219" t="s">
        <v>5543</v>
      </c>
      <c r="N219">
        <v>500.33333333333297</v>
      </c>
      <c r="O219">
        <v>500.33333333333297</v>
      </c>
      <c r="P219">
        <v>1</v>
      </c>
      <c r="Q219" t="s">
        <v>5552</v>
      </c>
      <c r="R219" t="s">
        <v>5552</v>
      </c>
      <c r="S219" t="s">
        <v>22</v>
      </c>
      <c r="T219" t="s">
        <v>11</v>
      </c>
      <c r="U219" t="s">
        <v>19</v>
      </c>
    </row>
    <row r="220" spans="1:21" x14ac:dyDescent="0.75">
      <c r="A220">
        <v>66104658</v>
      </c>
      <c r="B220" t="s">
        <v>1222</v>
      </c>
      <c r="C220" t="s">
        <v>5557</v>
      </c>
      <c r="D220" t="s">
        <v>5547</v>
      </c>
      <c r="E220" t="s">
        <v>5565</v>
      </c>
      <c r="F220">
        <v>210</v>
      </c>
      <c r="I220">
        <v>190</v>
      </c>
      <c r="J220">
        <v>213.666666666667</v>
      </c>
      <c r="K220">
        <v>242</v>
      </c>
      <c r="L220" t="s">
        <v>5577</v>
      </c>
      <c r="M220" t="s">
        <v>5567</v>
      </c>
      <c r="N220">
        <v>500</v>
      </c>
      <c r="O220">
        <v>83.3333333333333</v>
      </c>
      <c r="P220">
        <v>0.16666666666666699</v>
      </c>
      <c r="Q220" t="s">
        <v>7193</v>
      </c>
      <c r="R220" t="s">
        <v>7178</v>
      </c>
      <c r="S220" t="s">
        <v>12</v>
      </c>
      <c r="T220" t="s">
        <v>11</v>
      </c>
      <c r="U220" t="s">
        <v>19</v>
      </c>
    </row>
    <row r="221" spans="1:21" x14ac:dyDescent="0.75">
      <c r="A221">
        <v>66110254</v>
      </c>
      <c r="B221" t="s">
        <v>2953</v>
      </c>
      <c r="C221" t="s">
        <v>5473</v>
      </c>
      <c r="D221" t="s">
        <v>5547</v>
      </c>
      <c r="E221" t="s">
        <v>18</v>
      </c>
      <c r="F221">
        <v>0</v>
      </c>
      <c r="I221">
        <v>698</v>
      </c>
      <c r="J221">
        <v>1241.6666666666699</v>
      </c>
      <c r="K221">
        <v>6</v>
      </c>
      <c r="L221" t="s">
        <v>5577</v>
      </c>
      <c r="M221" t="s">
        <v>5543</v>
      </c>
      <c r="N221">
        <v>499</v>
      </c>
      <c r="O221">
        <v>499</v>
      </c>
      <c r="P221">
        <v>1</v>
      </c>
      <c r="Q221" t="s">
        <v>7185</v>
      </c>
      <c r="R221" t="s">
        <v>7184</v>
      </c>
      <c r="S221" t="s">
        <v>22</v>
      </c>
      <c r="T221" t="s">
        <v>11</v>
      </c>
      <c r="U221" t="s">
        <v>19</v>
      </c>
    </row>
    <row r="222" spans="1:21" x14ac:dyDescent="0.75">
      <c r="A222">
        <v>66153632</v>
      </c>
      <c r="B222" t="s">
        <v>3410</v>
      </c>
      <c r="C222" t="s">
        <v>5473</v>
      </c>
      <c r="D222" t="s">
        <v>5547</v>
      </c>
      <c r="E222" t="s">
        <v>5565</v>
      </c>
      <c r="F222">
        <v>1200</v>
      </c>
      <c r="I222">
        <v>564</v>
      </c>
      <c r="J222">
        <v>452.33333333333297</v>
      </c>
      <c r="K222">
        <v>305</v>
      </c>
      <c r="L222" t="s">
        <v>5577</v>
      </c>
      <c r="M222" t="s">
        <v>5567</v>
      </c>
      <c r="N222">
        <v>498</v>
      </c>
      <c r="O222">
        <v>128.666666666667</v>
      </c>
      <c r="P222">
        <v>0.25836680053547501</v>
      </c>
      <c r="Q222" t="s">
        <v>7189</v>
      </c>
      <c r="R222" t="s">
        <v>7160</v>
      </c>
      <c r="S222" t="s">
        <v>12</v>
      </c>
      <c r="T222" t="s">
        <v>11</v>
      </c>
      <c r="U222" t="s">
        <v>19</v>
      </c>
    </row>
    <row r="223" spans="1:21" x14ac:dyDescent="0.75">
      <c r="A223">
        <v>66105498</v>
      </c>
      <c r="B223" t="s">
        <v>2703</v>
      </c>
      <c r="C223" t="s">
        <v>5463</v>
      </c>
      <c r="D223" t="s">
        <v>5555</v>
      </c>
      <c r="E223" t="s">
        <v>5565</v>
      </c>
      <c r="F223">
        <v>400</v>
      </c>
      <c r="I223">
        <v>992</v>
      </c>
      <c r="J223">
        <v>865.66666666666697</v>
      </c>
      <c r="K223">
        <v>655</v>
      </c>
      <c r="L223" t="s">
        <v>5577</v>
      </c>
      <c r="M223" t="s">
        <v>5567</v>
      </c>
      <c r="N223">
        <v>495.33333333333297</v>
      </c>
      <c r="O223">
        <v>353</v>
      </c>
      <c r="P223">
        <v>0.71265141318977099</v>
      </c>
      <c r="Q223" t="s">
        <v>7201</v>
      </c>
      <c r="R223" t="s">
        <v>7170</v>
      </c>
      <c r="S223" t="s">
        <v>12</v>
      </c>
      <c r="T223" t="s">
        <v>11</v>
      </c>
      <c r="U223" t="s">
        <v>19</v>
      </c>
    </row>
    <row r="224" spans="1:21" x14ac:dyDescent="0.75">
      <c r="A224">
        <v>65402283</v>
      </c>
      <c r="B224" t="s">
        <v>3921</v>
      </c>
      <c r="C224" t="s">
        <v>5479</v>
      </c>
      <c r="D224" t="s">
        <v>5556</v>
      </c>
      <c r="E224" t="s">
        <v>18</v>
      </c>
      <c r="F224">
        <v>0</v>
      </c>
      <c r="I224">
        <v>1453</v>
      </c>
      <c r="J224">
        <v>1248.6666666666699</v>
      </c>
      <c r="K224">
        <v>360</v>
      </c>
      <c r="L224" t="s">
        <v>5577</v>
      </c>
      <c r="M224" t="s">
        <v>5543</v>
      </c>
      <c r="N224">
        <v>495</v>
      </c>
      <c r="O224">
        <v>495</v>
      </c>
      <c r="P224">
        <v>1</v>
      </c>
      <c r="Q224" t="s">
        <v>5552</v>
      </c>
      <c r="R224" t="s">
        <v>5552</v>
      </c>
      <c r="S224" t="s">
        <v>46</v>
      </c>
      <c r="T224" t="s">
        <v>11</v>
      </c>
      <c r="U224" t="s">
        <v>19</v>
      </c>
    </row>
    <row r="225" spans="1:21" x14ac:dyDescent="0.75">
      <c r="A225">
        <v>66103354</v>
      </c>
      <c r="B225" t="s">
        <v>3654</v>
      </c>
      <c r="C225" t="s">
        <v>5479</v>
      </c>
      <c r="D225" t="s">
        <v>5556</v>
      </c>
      <c r="E225" t="s">
        <v>18</v>
      </c>
      <c r="F225">
        <v>0</v>
      </c>
      <c r="I225">
        <v>1053</v>
      </c>
      <c r="J225">
        <v>989.33333333333303</v>
      </c>
      <c r="K225">
        <v>340</v>
      </c>
      <c r="L225" t="s">
        <v>5577</v>
      </c>
      <c r="M225" t="s">
        <v>5543</v>
      </c>
      <c r="N225">
        <v>494.33333333333297</v>
      </c>
      <c r="O225">
        <v>356.66666666666703</v>
      </c>
      <c r="P225">
        <v>0.72151045178691897</v>
      </c>
      <c r="Q225" t="s">
        <v>7155</v>
      </c>
      <c r="R225" t="s">
        <v>7155</v>
      </c>
      <c r="S225" t="s">
        <v>12</v>
      </c>
      <c r="T225" t="s">
        <v>11</v>
      </c>
      <c r="U225" t="s">
        <v>19</v>
      </c>
    </row>
    <row r="226" spans="1:21" x14ac:dyDescent="0.75">
      <c r="A226">
        <v>66103016</v>
      </c>
      <c r="B226" t="s">
        <v>3452</v>
      </c>
      <c r="C226" t="s">
        <v>5463</v>
      </c>
      <c r="D226" t="s">
        <v>5555</v>
      </c>
      <c r="E226" t="s">
        <v>18</v>
      </c>
      <c r="F226">
        <v>0</v>
      </c>
      <c r="I226">
        <v>21</v>
      </c>
      <c r="J226">
        <v>29.6666666666667</v>
      </c>
      <c r="K226">
        <v>10</v>
      </c>
      <c r="L226" t="s">
        <v>5577</v>
      </c>
      <c r="M226" t="s">
        <v>5543</v>
      </c>
      <c r="N226">
        <v>484.33333333333297</v>
      </c>
      <c r="O226">
        <v>212</v>
      </c>
      <c r="P226">
        <v>0.43771507226428102</v>
      </c>
      <c r="Q226" t="s">
        <v>7188</v>
      </c>
      <c r="R226" t="s">
        <v>7180</v>
      </c>
      <c r="S226" t="s">
        <v>22</v>
      </c>
      <c r="T226" t="s">
        <v>11</v>
      </c>
      <c r="U226" t="s">
        <v>19</v>
      </c>
    </row>
    <row r="227" spans="1:21" x14ac:dyDescent="0.75">
      <c r="A227">
        <v>66100556</v>
      </c>
      <c r="B227" t="s">
        <v>4489</v>
      </c>
      <c r="C227" t="s">
        <v>5463</v>
      </c>
      <c r="D227" t="s">
        <v>5542</v>
      </c>
      <c r="E227" t="s">
        <v>5565</v>
      </c>
      <c r="F227">
        <v>800</v>
      </c>
      <c r="I227">
        <v>710</v>
      </c>
      <c r="J227">
        <v>705</v>
      </c>
      <c r="K227">
        <v>705</v>
      </c>
      <c r="L227" t="s">
        <v>5577</v>
      </c>
      <c r="M227" t="s">
        <v>5567</v>
      </c>
      <c r="N227">
        <v>480</v>
      </c>
      <c r="O227">
        <v>196.666666666667</v>
      </c>
      <c r="P227">
        <v>0.40972222222222199</v>
      </c>
      <c r="Q227" t="s">
        <v>7187</v>
      </c>
      <c r="R227" t="s">
        <v>7180</v>
      </c>
      <c r="S227" t="s">
        <v>22</v>
      </c>
      <c r="T227" t="s">
        <v>11</v>
      </c>
      <c r="U227" t="s">
        <v>19</v>
      </c>
    </row>
    <row r="228" spans="1:21" x14ac:dyDescent="0.75">
      <c r="A228">
        <v>66101133</v>
      </c>
      <c r="B228" t="s">
        <v>1622</v>
      </c>
      <c r="C228" t="s">
        <v>5479</v>
      </c>
      <c r="D228" t="s">
        <v>5556</v>
      </c>
      <c r="E228" t="s">
        <v>18</v>
      </c>
      <c r="F228">
        <v>0</v>
      </c>
      <c r="G228">
        <v>60</v>
      </c>
      <c r="H228" t="s">
        <v>11904</v>
      </c>
      <c r="I228">
        <v>755</v>
      </c>
      <c r="J228">
        <v>786.66666666666697</v>
      </c>
      <c r="K228">
        <v>1105</v>
      </c>
      <c r="L228" t="s">
        <v>5549</v>
      </c>
      <c r="M228" t="s">
        <v>5543</v>
      </c>
      <c r="N228">
        <v>477</v>
      </c>
      <c r="O228">
        <v>318.66666666666703</v>
      </c>
      <c r="P228">
        <v>0.66806429070579998</v>
      </c>
      <c r="Q228" t="s">
        <v>7155</v>
      </c>
      <c r="R228" t="s">
        <v>7155</v>
      </c>
      <c r="S228" t="s">
        <v>12</v>
      </c>
      <c r="T228" t="s">
        <v>11</v>
      </c>
      <c r="U228" t="s">
        <v>19</v>
      </c>
    </row>
    <row r="229" spans="1:21" x14ac:dyDescent="0.75">
      <c r="A229">
        <v>65527158</v>
      </c>
      <c r="B229" t="s">
        <v>2758</v>
      </c>
      <c r="C229" t="s">
        <v>5557</v>
      </c>
      <c r="D229" t="s">
        <v>5547</v>
      </c>
      <c r="E229" t="s">
        <v>5565</v>
      </c>
      <c r="F229">
        <v>900</v>
      </c>
      <c r="G229">
        <v>250</v>
      </c>
      <c r="H229">
        <v>0.27777777777777801</v>
      </c>
      <c r="I229">
        <v>806</v>
      </c>
      <c r="J229">
        <v>949.66666666666697</v>
      </c>
      <c r="K229">
        <v>1115</v>
      </c>
      <c r="L229" t="s">
        <v>5562</v>
      </c>
      <c r="M229" t="s">
        <v>5567</v>
      </c>
      <c r="N229">
        <v>473.33333333333297</v>
      </c>
      <c r="O229">
        <v>390</v>
      </c>
      <c r="P229">
        <v>0.823943661971831</v>
      </c>
      <c r="Q229" t="s">
        <v>5572</v>
      </c>
      <c r="R229" t="s">
        <v>5554</v>
      </c>
      <c r="S229" t="s">
        <v>46</v>
      </c>
      <c r="T229" t="s">
        <v>11</v>
      </c>
      <c r="U229" t="s">
        <v>19</v>
      </c>
    </row>
    <row r="230" spans="1:21" x14ac:dyDescent="0.75">
      <c r="A230">
        <v>66103182</v>
      </c>
      <c r="B230" t="s">
        <v>206</v>
      </c>
      <c r="C230" t="s">
        <v>5479</v>
      </c>
      <c r="D230" t="s">
        <v>5555</v>
      </c>
      <c r="E230" t="s">
        <v>18</v>
      </c>
      <c r="F230">
        <v>0</v>
      </c>
      <c r="G230">
        <v>10</v>
      </c>
      <c r="H230" t="s">
        <v>11904</v>
      </c>
      <c r="I230">
        <v>1105</v>
      </c>
      <c r="J230">
        <v>838.33333333333303</v>
      </c>
      <c r="K230">
        <v>545</v>
      </c>
      <c r="L230" t="s">
        <v>5549</v>
      </c>
      <c r="M230" t="s">
        <v>5543</v>
      </c>
      <c r="N230">
        <v>470</v>
      </c>
      <c r="O230">
        <v>358.33333333333297</v>
      </c>
      <c r="P230">
        <v>0.76241134751772999</v>
      </c>
      <c r="Q230" t="s">
        <v>7155</v>
      </c>
      <c r="R230" t="s">
        <v>7155</v>
      </c>
      <c r="S230" t="s">
        <v>12</v>
      </c>
      <c r="T230" t="s">
        <v>11</v>
      </c>
      <c r="U230" t="s">
        <v>19</v>
      </c>
    </row>
    <row r="231" spans="1:21" x14ac:dyDescent="0.75">
      <c r="A231">
        <v>66102284</v>
      </c>
      <c r="B231" t="s">
        <v>5145</v>
      </c>
      <c r="C231" t="s">
        <v>5463</v>
      </c>
      <c r="D231" t="s">
        <v>5556</v>
      </c>
      <c r="E231" t="s">
        <v>18</v>
      </c>
      <c r="F231">
        <v>0</v>
      </c>
      <c r="I231">
        <v>220</v>
      </c>
      <c r="J231">
        <v>263.33333333333297</v>
      </c>
      <c r="K231">
        <v>510</v>
      </c>
      <c r="L231" t="s">
        <v>5577</v>
      </c>
      <c r="M231" t="s">
        <v>5543</v>
      </c>
      <c r="N231">
        <v>467</v>
      </c>
      <c r="O231">
        <v>213.666666666667</v>
      </c>
      <c r="P231">
        <v>0.45753033547466099</v>
      </c>
      <c r="Q231" t="s">
        <v>7193</v>
      </c>
      <c r="R231" t="s">
        <v>7178</v>
      </c>
      <c r="S231" t="s">
        <v>12</v>
      </c>
      <c r="T231" t="s">
        <v>11</v>
      </c>
      <c r="U231" t="s">
        <v>19</v>
      </c>
    </row>
    <row r="232" spans="1:21" x14ac:dyDescent="0.75">
      <c r="A232">
        <v>66102219</v>
      </c>
      <c r="B232" t="s">
        <v>4959</v>
      </c>
      <c r="C232" t="s">
        <v>5473</v>
      </c>
      <c r="D232" t="s">
        <v>5547</v>
      </c>
      <c r="E232" t="s">
        <v>5565</v>
      </c>
      <c r="F232">
        <v>850</v>
      </c>
      <c r="G232">
        <v>3</v>
      </c>
      <c r="H232">
        <v>3.5294117647058799E-3</v>
      </c>
      <c r="I232">
        <v>828</v>
      </c>
      <c r="J232">
        <v>887.33333333333303</v>
      </c>
      <c r="K232">
        <v>560</v>
      </c>
      <c r="L232" t="s">
        <v>5562</v>
      </c>
      <c r="M232" t="s">
        <v>5560</v>
      </c>
      <c r="N232">
        <v>465.33333333333297</v>
      </c>
      <c r="O232">
        <v>317.66666666666703</v>
      </c>
      <c r="P232">
        <v>0.68266475644699098</v>
      </c>
      <c r="Q232" t="s">
        <v>7188</v>
      </c>
      <c r="R232" t="s">
        <v>7180</v>
      </c>
      <c r="S232" t="s">
        <v>22</v>
      </c>
      <c r="T232" t="s">
        <v>11</v>
      </c>
      <c r="U232" t="s">
        <v>19</v>
      </c>
    </row>
    <row r="233" spans="1:21" x14ac:dyDescent="0.75">
      <c r="A233">
        <v>66104077</v>
      </c>
      <c r="B233" t="s">
        <v>3514</v>
      </c>
      <c r="C233" t="s">
        <v>5473</v>
      </c>
      <c r="D233" t="s">
        <v>5547</v>
      </c>
      <c r="E233" t="s">
        <v>5565</v>
      </c>
      <c r="F233">
        <v>600</v>
      </c>
      <c r="I233">
        <v>885</v>
      </c>
      <c r="J233">
        <v>745</v>
      </c>
      <c r="K233">
        <v>256</v>
      </c>
      <c r="L233" t="s">
        <v>5577</v>
      </c>
      <c r="M233" t="s">
        <v>5567</v>
      </c>
      <c r="N233">
        <v>463.66666666666703</v>
      </c>
      <c r="O233">
        <v>262</v>
      </c>
      <c r="P233">
        <v>0.56506110711718205</v>
      </c>
      <c r="Q233" t="s">
        <v>7176</v>
      </c>
      <c r="R233" t="s">
        <v>7170</v>
      </c>
      <c r="S233" t="s">
        <v>12</v>
      </c>
      <c r="T233" t="s">
        <v>11</v>
      </c>
      <c r="U233" t="s">
        <v>19</v>
      </c>
    </row>
    <row r="234" spans="1:21" x14ac:dyDescent="0.75">
      <c r="A234">
        <v>66155197</v>
      </c>
      <c r="B234" t="s">
        <v>1449</v>
      </c>
      <c r="C234" t="s">
        <v>5479</v>
      </c>
      <c r="D234" t="s">
        <v>5556</v>
      </c>
      <c r="E234" t="s">
        <v>18</v>
      </c>
      <c r="F234">
        <v>0</v>
      </c>
      <c r="G234">
        <v>130</v>
      </c>
      <c r="H234" t="s">
        <v>11904</v>
      </c>
      <c r="I234">
        <v>979</v>
      </c>
      <c r="J234">
        <v>884</v>
      </c>
      <c r="K234">
        <v>875</v>
      </c>
      <c r="L234" t="s">
        <v>5549</v>
      </c>
      <c r="M234" t="s">
        <v>5543</v>
      </c>
      <c r="N234">
        <v>462</v>
      </c>
      <c r="O234">
        <v>315.33333333333297</v>
      </c>
      <c r="P234">
        <v>0.682539682539682</v>
      </c>
      <c r="Q234" t="s">
        <v>7155</v>
      </c>
      <c r="R234" t="s">
        <v>7155</v>
      </c>
      <c r="S234" t="s">
        <v>12</v>
      </c>
      <c r="T234" t="s">
        <v>11</v>
      </c>
      <c r="U234" t="s">
        <v>19</v>
      </c>
    </row>
    <row r="235" spans="1:21" x14ac:dyDescent="0.75">
      <c r="A235">
        <v>65029242</v>
      </c>
      <c r="B235" t="s">
        <v>1394</v>
      </c>
      <c r="C235" t="s">
        <v>5557</v>
      </c>
      <c r="D235" t="s">
        <v>5547</v>
      </c>
      <c r="E235" t="s">
        <v>5558</v>
      </c>
      <c r="F235">
        <v>1300</v>
      </c>
      <c r="G235">
        <v>150</v>
      </c>
      <c r="H235">
        <v>0.115384615384615</v>
      </c>
      <c r="I235">
        <v>1045</v>
      </c>
      <c r="J235">
        <v>1138.3333333333301</v>
      </c>
      <c r="K235">
        <v>1490</v>
      </c>
      <c r="L235" t="s">
        <v>5562</v>
      </c>
      <c r="M235" t="s">
        <v>5560</v>
      </c>
      <c r="N235">
        <v>461.66666666666703</v>
      </c>
      <c r="O235">
        <v>461.66666666666703</v>
      </c>
      <c r="P235">
        <v>1</v>
      </c>
      <c r="Q235" t="s">
        <v>5568</v>
      </c>
      <c r="R235" t="s">
        <v>5554</v>
      </c>
      <c r="S235" t="s">
        <v>46</v>
      </c>
      <c r="T235" t="s">
        <v>11</v>
      </c>
      <c r="U235" t="s">
        <v>19</v>
      </c>
    </row>
    <row r="236" spans="1:21" x14ac:dyDescent="0.75">
      <c r="A236">
        <v>66104089</v>
      </c>
      <c r="B236" t="s">
        <v>4624</v>
      </c>
      <c r="C236" t="s">
        <v>5557</v>
      </c>
      <c r="D236" t="s">
        <v>5547</v>
      </c>
      <c r="E236" t="s">
        <v>5565</v>
      </c>
      <c r="F236">
        <v>860</v>
      </c>
      <c r="I236">
        <v>803</v>
      </c>
      <c r="J236">
        <v>802.33333333333303</v>
      </c>
      <c r="K236">
        <v>490</v>
      </c>
      <c r="L236" t="s">
        <v>5577</v>
      </c>
      <c r="M236" t="s">
        <v>5567</v>
      </c>
      <c r="N236">
        <v>461.66666666666703</v>
      </c>
      <c r="O236">
        <v>265.66666666666703</v>
      </c>
      <c r="P236">
        <v>0.57545126353790599</v>
      </c>
      <c r="Q236" t="s">
        <v>7182</v>
      </c>
      <c r="R236" t="s">
        <v>7154</v>
      </c>
      <c r="S236" t="s">
        <v>12</v>
      </c>
      <c r="T236" t="s">
        <v>11</v>
      </c>
      <c r="U236" t="s">
        <v>19</v>
      </c>
    </row>
    <row r="237" spans="1:21" x14ac:dyDescent="0.75">
      <c r="A237">
        <v>66108322</v>
      </c>
      <c r="B237" t="s">
        <v>441</v>
      </c>
      <c r="C237" t="s">
        <v>5557</v>
      </c>
      <c r="D237" t="s">
        <v>5547</v>
      </c>
      <c r="E237" t="s">
        <v>5565</v>
      </c>
      <c r="F237">
        <v>450</v>
      </c>
      <c r="G237">
        <v>30</v>
      </c>
      <c r="H237">
        <v>6.6666666666666693E-2</v>
      </c>
      <c r="I237">
        <v>451</v>
      </c>
      <c r="J237">
        <v>435.66666666666703</v>
      </c>
      <c r="K237">
        <v>310</v>
      </c>
      <c r="L237" t="s">
        <v>5562</v>
      </c>
      <c r="M237" t="s">
        <v>5567</v>
      </c>
      <c r="N237">
        <v>460.33333333333297</v>
      </c>
      <c r="O237">
        <v>200.333333333333</v>
      </c>
      <c r="P237">
        <v>0.43519188993482999</v>
      </c>
      <c r="Q237" t="s">
        <v>7182</v>
      </c>
      <c r="R237" t="s">
        <v>7154</v>
      </c>
      <c r="S237" t="s">
        <v>12</v>
      </c>
      <c r="T237" t="s">
        <v>11</v>
      </c>
      <c r="U237" t="s">
        <v>19</v>
      </c>
    </row>
    <row r="238" spans="1:21" x14ac:dyDescent="0.75">
      <c r="A238">
        <v>65002638</v>
      </c>
      <c r="B238" t="s">
        <v>1378</v>
      </c>
      <c r="C238" t="s">
        <v>5479</v>
      </c>
      <c r="D238" t="s">
        <v>5555</v>
      </c>
      <c r="E238" t="s">
        <v>18</v>
      </c>
      <c r="F238">
        <v>0</v>
      </c>
      <c r="G238">
        <v>210</v>
      </c>
      <c r="H238" t="s">
        <v>11904</v>
      </c>
      <c r="I238">
        <v>2192</v>
      </c>
      <c r="J238">
        <v>2027.3333333333301</v>
      </c>
      <c r="K238">
        <v>655</v>
      </c>
      <c r="L238" t="s">
        <v>5549</v>
      </c>
      <c r="M238" t="s">
        <v>5543</v>
      </c>
      <c r="N238">
        <v>458</v>
      </c>
      <c r="O238">
        <v>458</v>
      </c>
      <c r="P238">
        <v>1</v>
      </c>
      <c r="Q238" t="s">
        <v>5552</v>
      </c>
      <c r="R238" t="s">
        <v>5552</v>
      </c>
      <c r="S238" t="s">
        <v>46</v>
      </c>
      <c r="T238" t="s">
        <v>11</v>
      </c>
      <c r="U238" t="s">
        <v>19</v>
      </c>
    </row>
    <row r="239" spans="1:21" x14ac:dyDescent="0.75">
      <c r="A239">
        <v>65525368</v>
      </c>
      <c r="B239" t="s">
        <v>4354</v>
      </c>
      <c r="C239" t="s">
        <v>5557</v>
      </c>
      <c r="D239" t="s">
        <v>5547</v>
      </c>
      <c r="E239" t="s">
        <v>5565</v>
      </c>
      <c r="F239">
        <v>500</v>
      </c>
      <c r="I239">
        <v>462</v>
      </c>
      <c r="J239">
        <v>598.33333333333303</v>
      </c>
      <c r="K239">
        <v>400</v>
      </c>
      <c r="L239" t="s">
        <v>5577</v>
      </c>
      <c r="M239" t="s">
        <v>5567</v>
      </c>
      <c r="N239">
        <v>457.66666666666703</v>
      </c>
      <c r="O239">
        <v>375.33333333333297</v>
      </c>
      <c r="P239">
        <v>0.82010196649672196</v>
      </c>
      <c r="Q239" t="s">
        <v>5573</v>
      </c>
      <c r="R239" t="s">
        <v>5545</v>
      </c>
      <c r="S239" t="s">
        <v>46</v>
      </c>
      <c r="T239" t="s">
        <v>11</v>
      </c>
      <c r="U239" t="s">
        <v>19</v>
      </c>
    </row>
    <row r="240" spans="1:21" x14ac:dyDescent="0.75">
      <c r="A240">
        <v>66150158</v>
      </c>
      <c r="B240" t="s">
        <v>4730</v>
      </c>
      <c r="C240" t="s">
        <v>5557</v>
      </c>
      <c r="D240" t="s">
        <v>5556</v>
      </c>
      <c r="E240" t="s">
        <v>5565</v>
      </c>
      <c r="F240">
        <v>400</v>
      </c>
      <c r="G240">
        <v>110</v>
      </c>
      <c r="H240">
        <v>0.27500000000000002</v>
      </c>
      <c r="I240">
        <v>460</v>
      </c>
      <c r="J240">
        <v>540</v>
      </c>
      <c r="K240">
        <v>1312</v>
      </c>
      <c r="L240" t="s">
        <v>5562</v>
      </c>
      <c r="M240" t="s">
        <v>5567</v>
      </c>
      <c r="N240">
        <v>456.66666666666703</v>
      </c>
      <c r="O240">
        <v>173.333333333333</v>
      </c>
      <c r="P240">
        <v>0.37956204379561997</v>
      </c>
      <c r="Q240" t="s">
        <v>7177</v>
      </c>
      <c r="R240" t="s">
        <v>7178</v>
      </c>
      <c r="S240" t="s">
        <v>12</v>
      </c>
      <c r="T240" t="s">
        <v>11</v>
      </c>
      <c r="U240" t="s">
        <v>19</v>
      </c>
    </row>
    <row r="241" spans="1:21" x14ac:dyDescent="0.75">
      <c r="A241">
        <v>66101169</v>
      </c>
      <c r="B241" t="s">
        <v>3721</v>
      </c>
      <c r="C241" t="s">
        <v>5486</v>
      </c>
      <c r="D241" t="s">
        <v>5547</v>
      </c>
      <c r="E241" t="s">
        <v>5548</v>
      </c>
      <c r="F241">
        <v>0</v>
      </c>
      <c r="I241">
        <v>420</v>
      </c>
      <c r="J241">
        <v>812.33333333333303</v>
      </c>
      <c r="K241">
        <v>16</v>
      </c>
      <c r="L241" t="s">
        <v>5577</v>
      </c>
      <c r="M241" t="s">
        <v>5543</v>
      </c>
      <c r="N241">
        <v>456</v>
      </c>
      <c r="O241">
        <v>456</v>
      </c>
      <c r="P241">
        <v>1</v>
      </c>
      <c r="Q241" t="s">
        <v>7199</v>
      </c>
      <c r="R241" t="s">
        <v>7166</v>
      </c>
      <c r="S241" t="s">
        <v>12</v>
      </c>
      <c r="T241" t="s">
        <v>11</v>
      </c>
      <c r="U241" t="s">
        <v>19</v>
      </c>
    </row>
    <row r="242" spans="1:21" x14ac:dyDescent="0.75">
      <c r="A242">
        <v>65047652</v>
      </c>
      <c r="B242" t="s">
        <v>1716</v>
      </c>
      <c r="C242" t="s">
        <v>5473</v>
      </c>
      <c r="D242" t="s">
        <v>5547</v>
      </c>
      <c r="E242" t="s">
        <v>5565</v>
      </c>
      <c r="F242">
        <v>650</v>
      </c>
      <c r="I242">
        <v>617</v>
      </c>
      <c r="J242">
        <v>724.33333333333303</v>
      </c>
      <c r="K242">
        <v>610</v>
      </c>
      <c r="L242" t="s">
        <v>5577</v>
      </c>
      <c r="M242" t="s">
        <v>5567</v>
      </c>
      <c r="N242">
        <v>455</v>
      </c>
      <c r="O242">
        <v>336.66666666666703</v>
      </c>
      <c r="P242">
        <v>0.73992673992673996</v>
      </c>
      <c r="Q242" t="s">
        <v>5570</v>
      </c>
      <c r="R242" t="s">
        <v>5545</v>
      </c>
      <c r="S242" t="s">
        <v>46</v>
      </c>
      <c r="T242" t="s">
        <v>11</v>
      </c>
      <c r="U242" t="s">
        <v>19</v>
      </c>
    </row>
    <row r="243" spans="1:21" x14ac:dyDescent="0.75">
      <c r="A243">
        <v>65408397</v>
      </c>
      <c r="B243" t="s">
        <v>96</v>
      </c>
      <c r="C243" t="s">
        <v>5557</v>
      </c>
      <c r="D243" t="s">
        <v>5547</v>
      </c>
      <c r="E243" t="s">
        <v>5565</v>
      </c>
      <c r="F243">
        <v>700</v>
      </c>
      <c r="G243">
        <v>190</v>
      </c>
      <c r="H243">
        <v>0.27142857142857102</v>
      </c>
      <c r="I243">
        <v>940</v>
      </c>
      <c r="J243">
        <v>905</v>
      </c>
      <c r="K243">
        <v>605</v>
      </c>
      <c r="L243" t="s">
        <v>5562</v>
      </c>
      <c r="M243" t="s">
        <v>5567</v>
      </c>
      <c r="N243">
        <v>454</v>
      </c>
      <c r="O243">
        <v>397.33333333333297</v>
      </c>
      <c r="P243">
        <v>0.87518355359764999</v>
      </c>
      <c r="Q243" t="s">
        <v>5571</v>
      </c>
      <c r="R243" t="s">
        <v>5545</v>
      </c>
      <c r="S243" t="s">
        <v>46</v>
      </c>
      <c r="T243" t="s">
        <v>11</v>
      </c>
      <c r="U243" t="s">
        <v>19</v>
      </c>
    </row>
    <row r="244" spans="1:21" x14ac:dyDescent="0.75">
      <c r="A244">
        <v>66104015</v>
      </c>
      <c r="B244" t="s">
        <v>730</v>
      </c>
      <c r="C244" t="s">
        <v>5473</v>
      </c>
      <c r="D244" t="s">
        <v>5547</v>
      </c>
      <c r="E244" t="s">
        <v>5565</v>
      </c>
      <c r="F244">
        <v>500</v>
      </c>
      <c r="I244">
        <v>585</v>
      </c>
      <c r="J244">
        <v>578.33333333333303</v>
      </c>
      <c r="K244">
        <v>12</v>
      </c>
      <c r="L244" t="s">
        <v>5577</v>
      </c>
      <c r="M244" t="s">
        <v>5567</v>
      </c>
      <c r="N244">
        <v>449</v>
      </c>
      <c r="O244">
        <v>263.33333333333297</v>
      </c>
      <c r="P244">
        <v>0.58648849294729</v>
      </c>
      <c r="Q244" t="s">
        <v>7169</v>
      </c>
      <c r="R244" t="s">
        <v>7170</v>
      </c>
      <c r="S244" t="s">
        <v>12</v>
      </c>
      <c r="T244" t="s">
        <v>11</v>
      </c>
      <c r="U244" t="s">
        <v>19</v>
      </c>
    </row>
    <row r="245" spans="1:21" x14ac:dyDescent="0.75">
      <c r="A245">
        <v>66107830</v>
      </c>
      <c r="B245" t="s">
        <v>4394</v>
      </c>
      <c r="C245" t="s">
        <v>5557</v>
      </c>
      <c r="D245" t="s">
        <v>5542</v>
      </c>
      <c r="E245" t="s">
        <v>5565</v>
      </c>
      <c r="F245">
        <v>990</v>
      </c>
      <c r="I245">
        <v>580</v>
      </c>
      <c r="J245">
        <v>541.33333333333303</v>
      </c>
      <c r="K245">
        <v>5</v>
      </c>
      <c r="L245" t="s">
        <v>5577</v>
      </c>
      <c r="M245" t="s">
        <v>5567</v>
      </c>
      <c r="N245">
        <v>448.33333333333297</v>
      </c>
      <c r="O245">
        <v>198.333333333333</v>
      </c>
      <c r="P245">
        <v>0.44237918215613398</v>
      </c>
      <c r="Q245" t="s">
        <v>7154</v>
      </c>
      <c r="R245" t="s">
        <v>7154</v>
      </c>
      <c r="S245" t="s">
        <v>12</v>
      </c>
      <c r="T245" t="s">
        <v>11</v>
      </c>
      <c r="U245" t="s">
        <v>19</v>
      </c>
    </row>
    <row r="246" spans="1:21" x14ac:dyDescent="0.75">
      <c r="A246">
        <v>66111284</v>
      </c>
      <c r="B246" t="s">
        <v>4449</v>
      </c>
      <c r="C246" t="s">
        <v>5473</v>
      </c>
      <c r="D246" t="s">
        <v>5547</v>
      </c>
      <c r="E246" t="s">
        <v>5558</v>
      </c>
      <c r="F246">
        <v>900</v>
      </c>
      <c r="I246">
        <v>1707</v>
      </c>
      <c r="J246">
        <v>785.66666666666697</v>
      </c>
      <c r="K246">
        <v>9</v>
      </c>
      <c r="L246" t="s">
        <v>5577</v>
      </c>
      <c r="M246" t="s">
        <v>5560</v>
      </c>
      <c r="N246">
        <v>447.66666666666703</v>
      </c>
      <c r="O246">
        <v>447.66666666666703</v>
      </c>
      <c r="P246">
        <v>1</v>
      </c>
      <c r="Q246" t="s">
        <v>7177</v>
      </c>
      <c r="R246" t="s">
        <v>7178</v>
      </c>
      <c r="S246" t="s">
        <v>12</v>
      </c>
      <c r="T246" t="s">
        <v>11</v>
      </c>
      <c r="U246" t="s">
        <v>19</v>
      </c>
    </row>
    <row r="247" spans="1:21" x14ac:dyDescent="0.75">
      <c r="A247">
        <v>66151298</v>
      </c>
      <c r="B247" t="s">
        <v>3279</v>
      </c>
      <c r="C247" t="s">
        <v>5487</v>
      </c>
      <c r="D247" t="s">
        <v>5542</v>
      </c>
      <c r="E247" t="s">
        <v>18</v>
      </c>
      <c r="F247">
        <v>0</v>
      </c>
      <c r="I247">
        <v>5</v>
      </c>
      <c r="J247">
        <v>1506</v>
      </c>
      <c r="K247">
        <v>2038</v>
      </c>
      <c r="L247" t="s">
        <v>5577</v>
      </c>
      <c r="M247" t="s">
        <v>5543</v>
      </c>
      <c r="N247">
        <v>446.66666666666703</v>
      </c>
      <c r="O247">
        <v>328.33333333333297</v>
      </c>
      <c r="P247">
        <v>0.73507462686567204</v>
      </c>
      <c r="Q247" t="s">
        <v>7215</v>
      </c>
      <c r="R247" t="s">
        <v>7170</v>
      </c>
      <c r="S247" t="s">
        <v>12</v>
      </c>
      <c r="T247" t="s">
        <v>11</v>
      </c>
      <c r="U247" t="s">
        <v>19</v>
      </c>
    </row>
    <row r="248" spans="1:21" x14ac:dyDescent="0.75">
      <c r="A248">
        <v>66113412</v>
      </c>
      <c r="B248" t="s">
        <v>5435</v>
      </c>
      <c r="C248" t="s">
        <v>5473</v>
      </c>
      <c r="D248" t="s">
        <v>5564</v>
      </c>
      <c r="E248" t="s">
        <v>5565</v>
      </c>
      <c r="F248">
        <v>500</v>
      </c>
      <c r="I248">
        <v>815</v>
      </c>
      <c r="J248">
        <v>708.66666666666697</v>
      </c>
      <c r="L248" t="s">
        <v>5577</v>
      </c>
      <c r="M248" t="s">
        <v>5567</v>
      </c>
      <c r="N248">
        <v>441</v>
      </c>
      <c r="O248">
        <v>270.66666666666703</v>
      </c>
      <c r="P248">
        <v>0.61375661375661394</v>
      </c>
      <c r="Q248" t="s">
        <v>7176</v>
      </c>
      <c r="R248" t="s">
        <v>7170</v>
      </c>
      <c r="S248" t="s">
        <v>12</v>
      </c>
      <c r="T248" t="s">
        <v>11</v>
      </c>
      <c r="U248" t="s">
        <v>19</v>
      </c>
    </row>
    <row r="249" spans="1:21" x14ac:dyDescent="0.75">
      <c r="A249">
        <v>66110245</v>
      </c>
      <c r="B249" t="s">
        <v>7218</v>
      </c>
      <c r="C249" t="s">
        <v>5473</v>
      </c>
      <c r="D249" t="s">
        <v>5547</v>
      </c>
      <c r="E249" t="s">
        <v>18</v>
      </c>
      <c r="F249">
        <v>0</v>
      </c>
      <c r="I249">
        <v>13</v>
      </c>
      <c r="J249">
        <v>70.6666666666667</v>
      </c>
      <c r="K249">
        <v>140</v>
      </c>
      <c r="L249" t="s">
        <v>5577</v>
      </c>
      <c r="M249" t="s">
        <v>5543</v>
      </c>
      <c r="N249">
        <v>440.33333333333297</v>
      </c>
      <c r="O249">
        <v>124</v>
      </c>
      <c r="P249">
        <v>0.28160484481453402</v>
      </c>
      <c r="Q249" t="s">
        <v>7185</v>
      </c>
      <c r="R249" t="s">
        <v>7184</v>
      </c>
      <c r="S249" t="s">
        <v>22</v>
      </c>
      <c r="T249" t="s">
        <v>11</v>
      </c>
      <c r="U249" t="s">
        <v>19</v>
      </c>
    </row>
    <row r="250" spans="1:21" x14ac:dyDescent="0.75">
      <c r="A250">
        <v>66107354</v>
      </c>
      <c r="B250" t="s">
        <v>1645</v>
      </c>
      <c r="C250" t="s">
        <v>5479</v>
      </c>
      <c r="D250" t="s">
        <v>5542</v>
      </c>
      <c r="E250" t="s">
        <v>18</v>
      </c>
      <c r="F250">
        <v>0</v>
      </c>
      <c r="I250">
        <v>966</v>
      </c>
      <c r="J250">
        <v>1211</v>
      </c>
      <c r="K250">
        <v>480</v>
      </c>
      <c r="L250" t="s">
        <v>5577</v>
      </c>
      <c r="M250" t="s">
        <v>5543</v>
      </c>
      <c r="N250">
        <v>440</v>
      </c>
      <c r="O250">
        <v>335.33333333333297</v>
      </c>
      <c r="P250">
        <v>0.76212121212121198</v>
      </c>
      <c r="Q250" t="s">
        <v>7155</v>
      </c>
      <c r="R250" t="s">
        <v>7155</v>
      </c>
      <c r="S250" t="s">
        <v>12</v>
      </c>
      <c r="T250" t="s">
        <v>11</v>
      </c>
      <c r="U250" t="s">
        <v>19</v>
      </c>
    </row>
    <row r="251" spans="1:21" x14ac:dyDescent="0.75">
      <c r="A251">
        <v>66101462</v>
      </c>
      <c r="B251" t="s">
        <v>2643</v>
      </c>
      <c r="C251" t="s">
        <v>5473</v>
      </c>
      <c r="D251" t="s">
        <v>5556</v>
      </c>
      <c r="E251" t="s">
        <v>18</v>
      </c>
      <c r="F251">
        <v>0</v>
      </c>
      <c r="G251">
        <v>100</v>
      </c>
      <c r="H251" t="s">
        <v>11904</v>
      </c>
      <c r="I251">
        <v>740</v>
      </c>
      <c r="J251">
        <v>661.66666666666697</v>
      </c>
      <c r="K251">
        <v>810</v>
      </c>
      <c r="L251" t="s">
        <v>5549</v>
      </c>
      <c r="M251" t="s">
        <v>5543</v>
      </c>
      <c r="N251">
        <v>439.33333333333297</v>
      </c>
      <c r="O251">
        <v>253.333333333333</v>
      </c>
      <c r="P251">
        <v>0.57663125948406702</v>
      </c>
      <c r="Q251" t="s">
        <v>7177</v>
      </c>
      <c r="R251" t="s">
        <v>7178</v>
      </c>
      <c r="S251" t="s">
        <v>12</v>
      </c>
      <c r="T251" t="s">
        <v>11</v>
      </c>
      <c r="U251" t="s">
        <v>19</v>
      </c>
    </row>
    <row r="252" spans="1:21" x14ac:dyDescent="0.75">
      <c r="A252">
        <v>65540217</v>
      </c>
      <c r="B252" t="s">
        <v>4273</v>
      </c>
      <c r="C252" t="s">
        <v>5557</v>
      </c>
      <c r="D252" t="s">
        <v>5547</v>
      </c>
      <c r="E252" t="s">
        <v>5558</v>
      </c>
      <c r="F252">
        <v>1350</v>
      </c>
      <c r="I252">
        <v>1250</v>
      </c>
      <c r="J252">
        <v>1081</v>
      </c>
      <c r="K252">
        <v>1245</v>
      </c>
      <c r="L252" t="s">
        <v>5577</v>
      </c>
      <c r="M252" t="s">
        <v>5560</v>
      </c>
      <c r="N252">
        <v>438.33333333333297</v>
      </c>
      <c r="O252">
        <v>435</v>
      </c>
      <c r="P252">
        <v>0.99239543726235702</v>
      </c>
      <c r="Q252" t="s">
        <v>5561</v>
      </c>
      <c r="R252" t="s">
        <v>5554</v>
      </c>
      <c r="S252" t="s">
        <v>46</v>
      </c>
      <c r="T252" t="s">
        <v>11</v>
      </c>
      <c r="U252" t="s">
        <v>19</v>
      </c>
    </row>
    <row r="253" spans="1:21" x14ac:dyDescent="0.75">
      <c r="A253">
        <v>66114992</v>
      </c>
      <c r="B253" t="s">
        <v>3120</v>
      </c>
      <c r="C253" t="s">
        <v>5486</v>
      </c>
      <c r="D253" t="s">
        <v>5564</v>
      </c>
      <c r="E253" t="s">
        <v>18</v>
      </c>
      <c r="F253">
        <v>0</v>
      </c>
      <c r="L253" t="s">
        <v>5577</v>
      </c>
      <c r="M253" t="s">
        <v>5543</v>
      </c>
      <c r="N253">
        <v>433.66666666666703</v>
      </c>
      <c r="O253">
        <v>433.66666666666703</v>
      </c>
      <c r="P253">
        <v>1</v>
      </c>
      <c r="Q253" t="s">
        <v>7195</v>
      </c>
      <c r="R253" t="s">
        <v>7166</v>
      </c>
      <c r="S253" t="s">
        <v>12</v>
      </c>
      <c r="T253" t="s">
        <v>11</v>
      </c>
      <c r="U253" t="s">
        <v>19</v>
      </c>
    </row>
    <row r="254" spans="1:21" x14ac:dyDescent="0.75">
      <c r="A254">
        <v>66156796</v>
      </c>
      <c r="B254" t="s">
        <v>1427</v>
      </c>
      <c r="C254" t="s">
        <v>5557</v>
      </c>
      <c r="D254" t="s">
        <v>5547</v>
      </c>
      <c r="E254" t="s">
        <v>5565</v>
      </c>
      <c r="F254">
        <v>820</v>
      </c>
      <c r="I254">
        <v>785</v>
      </c>
      <c r="J254">
        <v>859.66666666666697</v>
      </c>
      <c r="K254">
        <v>373</v>
      </c>
      <c r="L254" t="s">
        <v>5577</v>
      </c>
      <c r="M254" t="s">
        <v>5567</v>
      </c>
      <c r="N254">
        <v>433.33333333333297</v>
      </c>
      <c r="O254">
        <v>320</v>
      </c>
      <c r="P254">
        <v>0.73846153846153895</v>
      </c>
      <c r="Q254" t="s">
        <v>7230</v>
      </c>
      <c r="R254" t="s">
        <v>7160</v>
      </c>
      <c r="S254" t="s">
        <v>12</v>
      </c>
      <c r="T254" t="s">
        <v>11</v>
      </c>
      <c r="U254" t="s">
        <v>19</v>
      </c>
    </row>
    <row r="255" spans="1:21" x14ac:dyDescent="0.75">
      <c r="A255">
        <v>66151139</v>
      </c>
      <c r="B255" t="s">
        <v>722</v>
      </c>
      <c r="C255" t="s">
        <v>5473</v>
      </c>
      <c r="D255" t="s">
        <v>5547</v>
      </c>
      <c r="E255" t="s">
        <v>5565</v>
      </c>
      <c r="F255">
        <v>265</v>
      </c>
      <c r="G255">
        <v>5</v>
      </c>
      <c r="H255">
        <v>1.88679245283019E-2</v>
      </c>
      <c r="I255">
        <v>260</v>
      </c>
      <c r="J255">
        <v>257.66666666666703</v>
      </c>
      <c r="K255">
        <v>42</v>
      </c>
      <c r="L255" t="s">
        <v>5562</v>
      </c>
      <c r="M255" t="s">
        <v>5567</v>
      </c>
      <c r="N255">
        <v>431</v>
      </c>
      <c r="O255">
        <v>62</v>
      </c>
      <c r="P255">
        <v>0.14385150812065001</v>
      </c>
      <c r="Q255" t="s">
        <v>7183</v>
      </c>
      <c r="R255" t="s">
        <v>7184</v>
      </c>
      <c r="S255" t="s">
        <v>22</v>
      </c>
      <c r="T255" t="s">
        <v>11</v>
      </c>
      <c r="U255" t="s">
        <v>19</v>
      </c>
    </row>
    <row r="256" spans="1:21" x14ac:dyDescent="0.75">
      <c r="A256">
        <v>66156073</v>
      </c>
      <c r="B256" t="s">
        <v>4822</v>
      </c>
      <c r="C256" t="s">
        <v>5487</v>
      </c>
      <c r="D256" t="s">
        <v>5556</v>
      </c>
      <c r="E256" t="s">
        <v>18</v>
      </c>
      <c r="F256">
        <v>0</v>
      </c>
      <c r="I256">
        <v>5</v>
      </c>
      <c r="J256">
        <v>11</v>
      </c>
      <c r="K256">
        <v>9</v>
      </c>
      <c r="L256" t="s">
        <v>5577</v>
      </c>
      <c r="M256" t="s">
        <v>5543</v>
      </c>
      <c r="N256">
        <v>431</v>
      </c>
      <c r="O256">
        <v>31</v>
      </c>
      <c r="P256">
        <v>7.1925754060324795E-2</v>
      </c>
      <c r="Q256" t="s">
        <v>7183</v>
      </c>
      <c r="R256" t="s">
        <v>7184</v>
      </c>
      <c r="S256" t="s">
        <v>22</v>
      </c>
      <c r="T256" t="s">
        <v>11</v>
      </c>
      <c r="U256" t="s">
        <v>19</v>
      </c>
    </row>
    <row r="257" spans="1:21" x14ac:dyDescent="0.75">
      <c r="A257">
        <v>66150280</v>
      </c>
      <c r="B257" t="s">
        <v>369</v>
      </c>
      <c r="C257" t="s">
        <v>5473</v>
      </c>
      <c r="D257" t="s">
        <v>5547</v>
      </c>
      <c r="E257" t="s">
        <v>5565</v>
      </c>
      <c r="F257">
        <v>515</v>
      </c>
      <c r="I257">
        <v>530</v>
      </c>
      <c r="J257">
        <v>511.66666666666703</v>
      </c>
      <c r="K257">
        <v>745</v>
      </c>
      <c r="L257" t="s">
        <v>5577</v>
      </c>
      <c r="M257" t="s">
        <v>5611</v>
      </c>
      <c r="N257">
        <v>430.66666666666703</v>
      </c>
      <c r="O257">
        <v>143.333333333333</v>
      </c>
      <c r="P257">
        <v>0.33281733746129999</v>
      </c>
      <c r="Q257" t="s">
        <v>7165</v>
      </c>
      <c r="R257" t="s">
        <v>7166</v>
      </c>
      <c r="S257" t="s">
        <v>12</v>
      </c>
      <c r="T257" t="s">
        <v>11</v>
      </c>
      <c r="U257" t="s">
        <v>19</v>
      </c>
    </row>
    <row r="258" spans="1:21" x14ac:dyDescent="0.75">
      <c r="A258">
        <v>66100996</v>
      </c>
      <c r="B258" t="s">
        <v>7216</v>
      </c>
      <c r="C258" t="s">
        <v>5478</v>
      </c>
      <c r="D258" t="s">
        <v>5547</v>
      </c>
      <c r="E258" t="s">
        <v>5548</v>
      </c>
      <c r="F258">
        <v>0</v>
      </c>
      <c r="G258">
        <v>10</v>
      </c>
      <c r="H258" t="s">
        <v>11904</v>
      </c>
      <c r="I258">
        <v>1194</v>
      </c>
      <c r="J258">
        <v>1263.6666666666699</v>
      </c>
      <c r="K258">
        <v>612</v>
      </c>
      <c r="L258" t="s">
        <v>5549</v>
      </c>
      <c r="M258" t="s">
        <v>5543</v>
      </c>
      <c r="N258">
        <v>430.33333333333297</v>
      </c>
      <c r="O258">
        <v>430.33333333333297</v>
      </c>
      <c r="P258">
        <v>1</v>
      </c>
      <c r="Q258" t="s">
        <v>7174</v>
      </c>
      <c r="R258" t="s">
        <v>7160</v>
      </c>
      <c r="S258" t="s">
        <v>12</v>
      </c>
      <c r="T258" t="s">
        <v>11</v>
      </c>
      <c r="U258" t="s">
        <v>19</v>
      </c>
    </row>
    <row r="259" spans="1:21" x14ac:dyDescent="0.75">
      <c r="A259">
        <v>66102418</v>
      </c>
      <c r="B259" t="s">
        <v>989</v>
      </c>
      <c r="C259" t="s">
        <v>5487</v>
      </c>
      <c r="D259" t="s">
        <v>5556</v>
      </c>
      <c r="E259" t="s">
        <v>18</v>
      </c>
      <c r="F259">
        <v>0</v>
      </c>
      <c r="I259">
        <v>20</v>
      </c>
      <c r="J259">
        <v>376.66666666666703</v>
      </c>
      <c r="K259">
        <v>2460</v>
      </c>
      <c r="L259" t="s">
        <v>5577</v>
      </c>
      <c r="M259" t="s">
        <v>5543</v>
      </c>
      <c r="N259">
        <v>426.66666666666703</v>
      </c>
      <c r="O259">
        <v>226.666666666667</v>
      </c>
      <c r="P259">
        <v>0.53125</v>
      </c>
      <c r="Q259" t="s">
        <v>7190</v>
      </c>
      <c r="R259" t="s">
        <v>7170</v>
      </c>
      <c r="S259" t="s">
        <v>12</v>
      </c>
      <c r="T259" t="s">
        <v>11</v>
      </c>
      <c r="U259" t="s">
        <v>19</v>
      </c>
    </row>
    <row r="260" spans="1:21" x14ac:dyDescent="0.75">
      <c r="A260">
        <v>66111396</v>
      </c>
      <c r="B260" t="s">
        <v>4692</v>
      </c>
      <c r="C260" t="s">
        <v>5473</v>
      </c>
      <c r="D260" t="s">
        <v>5547</v>
      </c>
      <c r="E260" t="s">
        <v>5565</v>
      </c>
      <c r="F260">
        <v>560</v>
      </c>
      <c r="G260">
        <v>50</v>
      </c>
      <c r="H260">
        <v>8.9285714285714302E-2</v>
      </c>
      <c r="I260">
        <v>505</v>
      </c>
      <c r="J260">
        <v>541.66666666666697</v>
      </c>
      <c r="K260">
        <v>415</v>
      </c>
      <c r="L260" t="s">
        <v>5562</v>
      </c>
      <c r="M260" t="s">
        <v>5567</v>
      </c>
      <c r="N260">
        <v>425.33333333333297</v>
      </c>
      <c r="O260">
        <v>167</v>
      </c>
      <c r="P260">
        <v>0.39263322884012503</v>
      </c>
      <c r="Q260" t="s">
        <v>7165</v>
      </c>
      <c r="R260" t="s">
        <v>7166</v>
      </c>
      <c r="S260" t="s">
        <v>12</v>
      </c>
      <c r="T260" t="s">
        <v>11</v>
      </c>
      <c r="U260" t="s">
        <v>19</v>
      </c>
    </row>
    <row r="261" spans="1:21" x14ac:dyDescent="0.75">
      <c r="A261">
        <v>66104717</v>
      </c>
      <c r="B261" t="s">
        <v>2793</v>
      </c>
      <c r="C261" t="s">
        <v>5557</v>
      </c>
      <c r="D261" t="s">
        <v>5547</v>
      </c>
      <c r="E261" t="s">
        <v>5565</v>
      </c>
      <c r="F261">
        <v>500</v>
      </c>
      <c r="I261">
        <v>753</v>
      </c>
      <c r="J261">
        <v>694</v>
      </c>
      <c r="L261" t="s">
        <v>5577</v>
      </c>
      <c r="M261" t="s">
        <v>5567</v>
      </c>
      <c r="N261">
        <v>423.66666666666703</v>
      </c>
      <c r="O261">
        <v>233.666666666667</v>
      </c>
      <c r="P261">
        <v>0.55153422501966998</v>
      </c>
      <c r="Q261" t="s">
        <v>7177</v>
      </c>
      <c r="R261" t="s">
        <v>7178</v>
      </c>
      <c r="S261" t="s">
        <v>12</v>
      </c>
      <c r="T261" t="s">
        <v>11</v>
      </c>
      <c r="U261" t="s">
        <v>19</v>
      </c>
    </row>
    <row r="262" spans="1:21" x14ac:dyDescent="0.75">
      <c r="A262">
        <v>66152034</v>
      </c>
      <c r="B262" t="s">
        <v>7206</v>
      </c>
      <c r="C262" t="s">
        <v>5486</v>
      </c>
      <c r="D262" t="s">
        <v>5547</v>
      </c>
      <c r="E262" t="s">
        <v>5548</v>
      </c>
      <c r="F262">
        <v>0</v>
      </c>
      <c r="G262">
        <v>9</v>
      </c>
      <c r="H262" t="s">
        <v>11904</v>
      </c>
      <c r="I262">
        <v>1215</v>
      </c>
      <c r="J262">
        <v>1209.3333333333301</v>
      </c>
      <c r="K262">
        <v>963</v>
      </c>
      <c r="L262" t="s">
        <v>5549</v>
      </c>
      <c r="M262" t="s">
        <v>5543</v>
      </c>
      <c r="N262">
        <v>422.66666666666703</v>
      </c>
      <c r="O262">
        <v>422.66666666666703</v>
      </c>
      <c r="P262">
        <v>1</v>
      </c>
      <c r="Q262" t="s">
        <v>7199</v>
      </c>
      <c r="R262" t="s">
        <v>7166</v>
      </c>
      <c r="S262" t="s">
        <v>12</v>
      </c>
      <c r="T262" t="s">
        <v>11</v>
      </c>
      <c r="U262" t="s">
        <v>19</v>
      </c>
    </row>
    <row r="263" spans="1:21" x14ac:dyDescent="0.75">
      <c r="A263">
        <v>66105426</v>
      </c>
      <c r="B263" t="s">
        <v>7205</v>
      </c>
      <c r="C263" t="s">
        <v>5486</v>
      </c>
      <c r="D263" t="s">
        <v>5547</v>
      </c>
      <c r="E263" t="s">
        <v>18</v>
      </c>
      <c r="F263">
        <v>0</v>
      </c>
      <c r="I263">
        <v>30</v>
      </c>
      <c r="J263">
        <v>17</v>
      </c>
      <c r="K263">
        <v>29</v>
      </c>
      <c r="L263" t="s">
        <v>5577</v>
      </c>
      <c r="M263" t="s">
        <v>5543</v>
      </c>
      <c r="N263">
        <v>421.33333333333297</v>
      </c>
      <c r="O263">
        <v>309</v>
      </c>
      <c r="P263">
        <v>0.733386075949367</v>
      </c>
      <c r="Q263" t="s">
        <v>7199</v>
      </c>
      <c r="R263" t="s">
        <v>7166</v>
      </c>
      <c r="S263" t="s">
        <v>12</v>
      </c>
      <c r="T263" t="s">
        <v>11</v>
      </c>
      <c r="U263" t="s">
        <v>19</v>
      </c>
    </row>
    <row r="264" spans="1:21" x14ac:dyDescent="0.75">
      <c r="A264">
        <v>66154970</v>
      </c>
      <c r="B264" t="s">
        <v>2164</v>
      </c>
      <c r="C264" t="s">
        <v>5557</v>
      </c>
      <c r="D264" t="s">
        <v>5547</v>
      </c>
      <c r="E264" t="s">
        <v>5565</v>
      </c>
      <c r="F264">
        <v>250</v>
      </c>
      <c r="I264">
        <v>703</v>
      </c>
      <c r="J264">
        <v>521</v>
      </c>
      <c r="K264">
        <v>142</v>
      </c>
      <c r="L264" t="s">
        <v>5577</v>
      </c>
      <c r="M264" t="s">
        <v>5567</v>
      </c>
      <c r="N264">
        <v>420</v>
      </c>
      <c r="O264">
        <v>183.333333333333</v>
      </c>
      <c r="P264">
        <v>0.43650793650793701</v>
      </c>
      <c r="Q264" t="s">
        <v>7193</v>
      </c>
      <c r="R264" t="s">
        <v>7178</v>
      </c>
      <c r="S264" t="s">
        <v>12</v>
      </c>
      <c r="T264" t="s">
        <v>11</v>
      </c>
      <c r="U264" t="s">
        <v>19</v>
      </c>
    </row>
    <row r="265" spans="1:21" x14ac:dyDescent="0.75">
      <c r="A265">
        <v>66152156</v>
      </c>
      <c r="B265" t="s">
        <v>3977</v>
      </c>
      <c r="C265" t="s">
        <v>5473</v>
      </c>
      <c r="D265" t="s">
        <v>5547</v>
      </c>
      <c r="E265" t="s">
        <v>5565</v>
      </c>
      <c r="F265">
        <v>1035</v>
      </c>
      <c r="I265">
        <v>1340</v>
      </c>
      <c r="J265">
        <v>1068</v>
      </c>
      <c r="K265">
        <v>475</v>
      </c>
      <c r="L265" t="s">
        <v>5577</v>
      </c>
      <c r="M265" t="s">
        <v>5567</v>
      </c>
      <c r="N265">
        <v>419.33333333333297</v>
      </c>
      <c r="O265">
        <v>269.33333333333297</v>
      </c>
      <c r="P265">
        <v>0.64228934817170102</v>
      </c>
      <c r="Q265" t="s">
        <v>7187</v>
      </c>
      <c r="R265" t="s">
        <v>7180</v>
      </c>
      <c r="S265" t="s">
        <v>22</v>
      </c>
      <c r="T265" t="s">
        <v>11</v>
      </c>
      <c r="U265" t="s">
        <v>19</v>
      </c>
    </row>
    <row r="266" spans="1:21" x14ac:dyDescent="0.75">
      <c r="A266">
        <v>66105563</v>
      </c>
      <c r="B266" t="s">
        <v>2056</v>
      </c>
      <c r="C266" t="s">
        <v>5473</v>
      </c>
      <c r="D266" t="s">
        <v>5547</v>
      </c>
      <c r="E266" t="s">
        <v>5565</v>
      </c>
      <c r="F266">
        <v>610</v>
      </c>
      <c r="I266">
        <v>515</v>
      </c>
      <c r="J266">
        <v>622.66666666666697</v>
      </c>
      <c r="K266">
        <v>446</v>
      </c>
      <c r="L266" t="s">
        <v>5577</v>
      </c>
      <c r="M266" t="s">
        <v>5567</v>
      </c>
      <c r="N266">
        <v>417.66666666666703</v>
      </c>
      <c r="O266">
        <v>291.66666666666703</v>
      </c>
      <c r="P266">
        <v>0.69832402234636903</v>
      </c>
      <c r="Q266" t="s">
        <v>7201</v>
      </c>
      <c r="R266" t="s">
        <v>7170</v>
      </c>
      <c r="S266" t="s">
        <v>12</v>
      </c>
      <c r="T266" t="s">
        <v>11</v>
      </c>
      <c r="U266" t="s">
        <v>19</v>
      </c>
    </row>
    <row r="267" spans="1:21" x14ac:dyDescent="0.75">
      <c r="A267">
        <v>66105509</v>
      </c>
      <c r="B267" t="s">
        <v>1493</v>
      </c>
      <c r="C267" t="s">
        <v>5473</v>
      </c>
      <c r="D267" t="s">
        <v>5542</v>
      </c>
      <c r="E267" t="s">
        <v>5565</v>
      </c>
      <c r="F267">
        <v>600</v>
      </c>
      <c r="I267">
        <v>370</v>
      </c>
      <c r="J267">
        <v>563</v>
      </c>
      <c r="K267">
        <v>290</v>
      </c>
      <c r="L267" t="s">
        <v>5577</v>
      </c>
      <c r="M267" t="s">
        <v>5567</v>
      </c>
      <c r="N267">
        <v>415.66666666666703</v>
      </c>
      <c r="O267">
        <v>148</v>
      </c>
      <c r="P267">
        <v>0.356054530874098</v>
      </c>
      <c r="Q267" t="s">
        <v>7192</v>
      </c>
      <c r="R267" t="s">
        <v>7160</v>
      </c>
      <c r="S267" t="s">
        <v>12</v>
      </c>
      <c r="T267" t="s">
        <v>11</v>
      </c>
      <c r="U267" t="s">
        <v>19</v>
      </c>
    </row>
    <row r="268" spans="1:21" x14ac:dyDescent="0.75">
      <c r="A268">
        <v>66111760</v>
      </c>
      <c r="B268" t="s">
        <v>222</v>
      </c>
      <c r="C268" t="s">
        <v>5473</v>
      </c>
      <c r="D268" t="s">
        <v>5547</v>
      </c>
      <c r="E268" t="s">
        <v>5565</v>
      </c>
      <c r="F268">
        <v>180</v>
      </c>
      <c r="G268">
        <v>5</v>
      </c>
      <c r="H268">
        <v>2.7777777777777801E-2</v>
      </c>
      <c r="I268">
        <v>140</v>
      </c>
      <c r="J268">
        <v>128.333333333333</v>
      </c>
      <c r="K268">
        <v>26</v>
      </c>
      <c r="L268" t="s">
        <v>5562</v>
      </c>
      <c r="M268" t="s">
        <v>5567</v>
      </c>
      <c r="N268">
        <v>414.33333333333297</v>
      </c>
      <c r="O268">
        <v>46.3333333333333</v>
      </c>
      <c r="P268">
        <v>0.111826226870475</v>
      </c>
      <c r="Q268" t="s">
        <v>7183</v>
      </c>
      <c r="R268" t="s">
        <v>7184</v>
      </c>
      <c r="S268" t="s">
        <v>22</v>
      </c>
      <c r="T268" t="s">
        <v>11</v>
      </c>
      <c r="U268" t="s">
        <v>19</v>
      </c>
    </row>
    <row r="269" spans="1:21" x14ac:dyDescent="0.75">
      <c r="A269">
        <v>66151257</v>
      </c>
      <c r="B269" t="s">
        <v>3483</v>
      </c>
      <c r="C269" t="s">
        <v>5473</v>
      </c>
      <c r="D269" t="s">
        <v>5547</v>
      </c>
      <c r="E269" t="s">
        <v>5565</v>
      </c>
      <c r="F269">
        <v>320</v>
      </c>
      <c r="I269">
        <v>32</v>
      </c>
      <c r="J269">
        <v>20.3333333333333</v>
      </c>
      <c r="K269">
        <v>2156</v>
      </c>
      <c r="L269" t="s">
        <v>5577</v>
      </c>
      <c r="M269" t="s">
        <v>5560</v>
      </c>
      <c r="N269">
        <v>410.33333333333297</v>
      </c>
      <c r="O269">
        <v>250</v>
      </c>
      <c r="P269">
        <v>0.60926076360682402</v>
      </c>
      <c r="Q269" t="s">
        <v>7186</v>
      </c>
      <c r="R269" t="s">
        <v>7184</v>
      </c>
      <c r="S269" t="s">
        <v>22</v>
      </c>
      <c r="T269" t="s">
        <v>11</v>
      </c>
      <c r="U269" t="s">
        <v>19</v>
      </c>
    </row>
    <row r="270" spans="1:21" x14ac:dyDescent="0.75">
      <c r="A270">
        <v>66100338</v>
      </c>
      <c r="B270" t="s">
        <v>634</v>
      </c>
      <c r="C270" t="s">
        <v>5463</v>
      </c>
      <c r="D270" t="s">
        <v>5556</v>
      </c>
      <c r="E270" t="s">
        <v>5565</v>
      </c>
      <c r="F270">
        <v>550</v>
      </c>
      <c r="I270">
        <v>702</v>
      </c>
      <c r="J270">
        <v>733</v>
      </c>
      <c r="K270">
        <v>504</v>
      </c>
      <c r="L270" t="s">
        <v>5577</v>
      </c>
      <c r="M270" t="s">
        <v>5567</v>
      </c>
      <c r="N270">
        <v>408.33333333333297</v>
      </c>
      <c r="O270">
        <v>303.33333333333297</v>
      </c>
      <c r="P270">
        <v>0.74285714285714299</v>
      </c>
      <c r="Q270" t="s">
        <v>7175</v>
      </c>
      <c r="R270" t="s">
        <v>7170</v>
      </c>
      <c r="S270" t="s">
        <v>12</v>
      </c>
      <c r="T270" t="s">
        <v>11</v>
      </c>
      <c r="U270" t="s">
        <v>19</v>
      </c>
    </row>
    <row r="271" spans="1:21" x14ac:dyDescent="0.75">
      <c r="A271">
        <v>66151551</v>
      </c>
      <c r="B271" t="s">
        <v>1542</v>
      </c>
      <c r="C271" t="s">
        <v>5557</v>
      </c>
      <c r="D271" t="s">
        <v>5547</v>
      </c>
      <c r="E271" t="s">
        <v>5565</v>
      </c>
      <c r="F271">
        <v>200</v>
      </c>
      <c r="I271">
        <v>80</v>
      </c>
      <c r="J271">
        <v>188.333333333333</v>
      </c>
      <c r="K271">
        <v>7</v>
      </c>
      <c r="L271" t="s">
        <v>5577</v>
      </c>
      <c r="M271" t="s">
        <v>5567</v>
      </c>
      <c r="N271">
        <v>408.33333333333297</v>
      </c>
      <c r="O271">
        <v>135</v>
      </c>
      <c r="P271">
        <v>0.33061224489795898</v>
      </c>
      <c r="Q271" t="s">
        <v>7177</v>
      </c>
      <c r="R271" t="s">
        <v>7178</v>
      </c>
      <c r="S271" t="s">
        <v>12</v>
      </c>
      <c r="T271" t="s">
        <v>11</v>
      </c>
      <c r="U271" t="s">
        <v>19</v>
      </c>
    </row>
    <row r="272" spans="1:21" x14ac:dyDescent="0.75">
      <c r="A272">
        <v>66151118</v>
      </c>
      <c r="B272" t="s">
        <v>2321</v>
      </c>
      <c r="C272" t="s">
        <v>5473</v>
      </c>
      <c r="D272" t="s">
        <v>5547</v>
      </c>
      <c r="E272" t="s">
        <v>5565</v>
      </c>
      <c r="F272">
        <v>550</v>
      </c>
      <c r="I272">
        <v>680</v>
      </c>
      <c r="J272">
        <v>631.66666666666697</v>
      </c>
      <c r="K272">
        <v>351</v>
      </c>
      <c r="L272" t="s">
        <v>5577</v>
      </c>
      <c r="M272" t="s">
        <v>5567</v>
      </c>
      <c r="N272">
        <v>408</v>
      </c>
      <c r="O272">
        <v>190.666666666667</v>
      </c>
      <c r="P272">
        <v>0.467320261437908</v>
      </c>
      <c r="Q272" t="s">
        <v>7164</v>
      </c>
      <c r="R272" t="s">
        <v>7160</v>
      </c>
      <c r="S272" t="s">
        <v>12</v>
      </c>
      <c r="T272" t="s">
        <v>11</v>
      </c>
      <c r="U272" t="s">
        <v>19</v>
      </c>
    </row>
    <row r="273" spans="1:21" x14ac:dyDescent="0.75">
      <c r="A273">
        <v>66103812</v>
      </c>
      <c r="B273" t="s">
        <v>3393</v>
      </c>
      <c r="C273" t="s">
        <v>5473</v>
      </c>
      <c r="D273" t="s">
        <v>5547</v>
      </c>
      <c r="E273" t="s">
        <v>5565</v>
      </c>
      <c r="F273">
        <v>340</v>
      </c>
      <c r="I273">
        <v>205</v>
      </c>
      <c r="J273">
        <v>208</v>
      </c>
      <c r="K273">
        <v>324</v>
      </c>
      <c r="L273" t="s">
        <v>5577</v>
      </c>
      <c r="M273" t="s">
        <v>5567</v>
      </c>
      <c r="N273">
        <v>407.66666666666703</v>
      </c>
      <c r="O273">
        <v>146.666666666667</v>
      </c>
      <c r="P273">
        <v>0.35977105478332</v>
      </c>
      <c r="Q273" t="s">
        <v>7185</v>
      </c>
      <c r="R273" t="s">
        <v>7184</v>
      </c>
      <c r="S273" t="s">
        <v>22</v>
      </c>
      <c r="T273" t="s">
        <v>11</v>
      </c>
      <c r="U273" t="s">
        <v>19</v>
      </c>
    </row>
    <row r="274" spans="1:21" x14ac:dyDescent="0.75">
      <c r="A274">
        <v>66108441</v>
      </c>
      <c r="B274" t="s">
        <v>1407</v>
      </c>
      <c r="C274" t="s">
        <v>5557</v>
      </c>
      <c r="D274" t="s">
        <v>5547</v>
      </c>
      <c r="E274" t="s">
        <v>5565</v>
      </c>
      <c r="F274">
        <v>330</v>
      </c>
      <c r="I274">
        <v>470</v>
      </c>
      <c r="J274">
        <v>430.33333333333297</v>
      </c>
      <c r="K274">
        <v>200</v>
      </c>
      <c r="L274" t="s">
        <v>5577</v>
      </c>
      <c r="M274" t="s">
        <v>5567</v>
      </c>
      <c r="N274">
        <v>407.33333333333297</v>
      </c>
      <c r="O274">
        <v>182</v>
      </c>
      <c r="P274">
        <v>0.44680851063829802</v>
      </c>
      <c r="Q274" t="s">
        <v>7182</v>
      </c>
      <c r="R274" t="s">
        <v>7154</v>
      </c>
      <c r="S274" t="s">
        <v>12</v>
      </c>
      <c r="T274" t="s">
        <v>11</v>
      </c>
      <c r="U274" t="s">
        <v>19</v>
      </c>
    </row>
    <row r="275" spans="1:21" x14ac:dyDescent="0.75">
      <c r="A275">
        <v>65403920</v>
      </c>
      <c r="B275" t="s">
        <v>3761</v>
      </c>
      <c r="C275" t="s">
        <v>5473</v>
      </c>
      <c r="D275" t="s">
        <v>5547</v>
      </c>
      <c r="E275" t="s">
        <v>5565</v>
      </c>
      <c r="F275">
        <v>850</v>
      </c>
      <c r="I275">
        <v>850</v>
      </c>
      <c r="J275">
        <v>870.66666666666697</v>
      </c>
      <c r="K275">
        <v>714</v>
      </c>
      <c r="L275" t="s">
        <v>5577</v>
      </c>
      <c r="M275" t="s">
        <v>5567</v>
      </c>
      <c r="N275">
        <v>405.66666666666703</v>
      </c>
      <c r="O275">
        <v>265.66666666666703</v>
      </c>
      <c r="P275">
        <v>0.65488907148726405</v>
      </c>
      <c r="Q275" t="s">
        <v>5563</v>
      </c>
      <c r="R275" t="s">
        <v>5545</v>
      </c>
      <c r="S275" t="s">
        <v>46</v>
      </c>
      <c r="T275" t="s">
        <v>11</v>
      </c>
      <c r="U275" t="s">
        <v>19</v>
      </c>
    </row>
    <row r="276" spans="1:21" x14ac:dyDescent="0.75">
      <c r="A276">
        <v>66113074</v>
      </c>
      <c r="B276" t="s">
        <v>1289</v>
      </c>
      <c r="C276" t="s">
        <v>5473</v>
      </c>
      <c r="D276" t="s">
        <v>5542</v>
      </c>
      <c r="E276" t="s">
        <v>5565</v>
      </c>
      <c r="F276">
        <v>900</v>
      </c>
      <c r="G276">
        <v>13</v>
      </c>
      <c r="H276">
        <v>1.44444444444444E-2</v>
      </c>
      <c r="I276">
        <v>901</v>
      </c>
      <c r="J276">
        <v>809.66666666666697</v>
      </c>
      <c r="K276">
        <v>100</v>
      </c>
      <c r="L276" t="s">
        <v>5562</v>
      </c>
      <c r="M276" t="s">
        <v>5567</v>
      </c>
      <c r="N276">
        <v>405</v>
      </c>
      <c r="O276">
        <v>215</v>
      </c>
      <c r="P276">
        <v>0.530864197530864</v>
      </c>
      <c r="Q276" t="s">
        <v>7153</v>
      </c>
      <c r="R276" t="s">
        <v>7154</v>
      </c>
      <c r="S276" t="s">
        <v>12</v>
      </c>
      <c r="T276" t="s">
        <v>11</v>
      </c>
      <c r="U276" t="s">
        <v>19</v>
      </c>
    </row>
    <row r="277" spans="1:21" x14ac:dyDescent="0.75">
      <c r="A277">
        <v>66103043</v>
      </c>
      <c r="B277" t="s">
        <v>4709</v>
      </c>
      <c r="C277" t="s">
        <v>5473</v>
      </c>
      <c r="D277" t="s">
        <v>5547</v>
      </c>
      <c r="E277" t="s">
        <v>5565</v>
      </c>
      <c r="F277">
        <v>580</v>
      </c>
      <c r="I277">
        <v>677</v>
      </c>
      <c r="J277">
        <v>616.66666666666697</v>
      </c>
      <c r="K277">
        <v>665</v>
      </c>
      <c r="L277" t="s">
        <v>5577</v>
      </c>
      <c r="M277" t="s">
        <v>5567</v>
      </c>
      <c r="N277">
        <v>401</v>
      </c>
      <c r="O277">
        <v>167.666666666667</v>
      </c>
      <c r="P277">
        <v>0.41812136325852001</v>
      </c>
      <c r="Q277" t="s">
        <v>7190</v>
      </c>
      <c r="R277" t="s">
        <v>7170</v>
      </c>
      <c r="S277" t="s">
        <v>12</v>
      </c>
      <c r="T277" t="s">
        <v>11</v>
      </c>
      <c r="U277" t="s">
        <v>19</v>
      </c>
    </row>
    <row r="278" spans="1:21" x14ac:dyDescent="0.75">
      <c r="A278">
        <v>66100104</v>
      </c>
      <c r="B278" t="s">
        <v>1924</v>
      </c>
      <c r="C278" t="s">
        <v>5473</v>
      </c>
      <c r="D278" t="s">
        <v>5547</v>
      </c>
      <c r="E278" t="s">
        <v>5565</v>
      </c>
      <c r="F278">
        <v>550</v>
      </c>
      <c r="G278">
        <v>40</v>
      </c>
      <c r="H278">
        <v>7.272727272727271E-2</v>
      </c>
      <c r="I278">
        <v>380</v>
      </c>
      <c r="J278">
        <v>336.66666666666703</v>
      </c>
      <c r="K278">
        <v>60</v>
      </c>
      <c r="L278" t="s">
        <v>5562</v>
      </c>
      <c r="M278" t="s">
        <v>5567</v>
      </c>
      <c r="N278">
        <v>400</v>
      </c>
      <c r="O278">
        <v>156.666666666667</v>
      </c>
      <c r="P278">
        <v>0.391666666666667</v>
      </c>
      <c r="Q278" t="s">
        <v>7177</v>
      </c>
      <c r="R278" t="s">
        <v>7178</v>
      </c>
      <c r="S278" t="s">
        <v>12</v>
      </c>
      <c r="T278" t="s">
        <v>11</v>
      </c>
      <c r="U278" t="s">
        <v>19</v>
      </c>
    </row>
    <row r="279" spans="1:21" x14ac:dyDescent="0.75">
      <c r="A279">
        <v>65048152</v>
      </c>
      <c r="B279" t="s">
        <v>2988</v>
      </c>
      <c r="C279" t="s">
        <v>5463</v>
      </c>
      <c r="D279" t="s">
        <v>5547</v>
      </c>
      <c r="E279" t="s">
        <v>5565</v>
      </c>
      <c r="F279">
        <v>800</v>
      </c>
      <c r="I279">
        <v>839</v>
      </c>
      <c r="J279">
        <v>826.33333333333303</v>
      </c>
      <c r="K279">
        <v>330</v>
      </c>
      <c r="L279" t="s">
        <v>5577</v>
      </c>
      <c r="M279" t="s">
        <v>5567</v>
      </c>
      <c r="N279">
        <v>398.33333333333297</v>
      </c>
      <c r="O279">
        <v>298.33333333333297</v>
      </c>
      <c r="P279">
        <v>0.74895397489539794</v>
      </c>
      <c r="Q279" t="s">
        <v>5544</v>
      </c>
      <c r="R279" t="s">
        <v>5545</v>
      </c>
      <c r="S279" t="s">
        <v>46</v>
      </c>
      <c r="T279" t="s">
        <v>11</v>
      </c>
      <c r="U279" t="s">
        <v>19</v>
      </c>
    </row>
    <row r="280" spans="1:21" x14ac:dyDescent="0.75">
      <c r="A280">
        <v>66107318</v>
      </c>
      <c r="B280" t="s">
        <v>787</v>
      </c>
      <c r="C280" t="s">
        <v>5473</v>
      </c>
      <c r="D280" t="s">
        <v>5547</v>
      </c>
      <c r="E280" t="s">
        <v>5565</v>
      </c>
      <c r="F280">
        <v>470</v>
      </c>
      <c r="I280">
        <v>601</v>
      </c>
      <c r="J280">
        <v>599.33333333333303</v>
      </c>
      <c r="K280">
        <v>80</v>
      </c>
      <c r="L280" t="s">
        <v>5577</v>
      </c>
      <c r="M280" t="s">
        <v>5567</v>
      </c>
      <c r="N280">
        <v>398.33333333333297</v>
      </c>
      <c r="O280">
        <v>186.666666666667</v>
      </c>
      <c r="P280">
        <v>0.46861924686192502</v>
      </c>
      <c r="Q280" t="s">
        <v>7153</v>
      </c>
      <c r="R280" t="s">
        <v>7154</v>
      </c>
      <c r="S280" t="s">
        <v>12</v>
      </c>
      <c r="T280" t="s">
        <v>11</v>
      </c>
      <c r="U280" t="s">
        <v>19</v>
      </c>
    </row>
    <row r="281" spans="1:21" x14ac:dyDescent="0.75">
      <c r="A281">
        <v>66102629</v>
      </c>
      <c r="B281" t="s">
        <v>5281</v>
      </c>
      <c r="C281" t="s">
        <v>5479</v>
      </c>
      <c r="D281" t="s">
        <v>5556</v>
      </c>
      <c r="E281" t="s">
        <v>18</v>
      </c>
      <c r="F281">
        <v>0</v>
      </c>
      <c r="I281">
        <v>620</v>
      </c>
      <c r="J281">
        <v>655</v>
      </c>
      <c r="K281">
        <v>735</v>
      </c>
      <c r="L281" t="s">
        <v>5577</v>
      </c>
      <c r="M281" t="s">
        <v>5543</v>
      </c>
      <c r="N281">
        <v>397.33333333333297</v>
      </c>
      <c r="O281">
        <v>280.66666666666703</v>
      </c>
      <c r="P281">
        <v>0.70637583892617495</v>
      </c>
      <c r="Q281" t="s">
        <v>7155</v>
      </c>
      <c r="R281" t="s">
        <v>7155</v>
      </c>
      <c r="S281" t="s">
        <v>12</v>
      </c>
      <c r="T281" t="s">
        <v>11</v>
      </c>
      <c r="U281" t="s">
        <v>19</v>
      </c>
    </row>
    <row r="282" spans="1:21" x14ac:dyDescent="0.75">
      <c r="A282">
        <v>65007838</v>
      </c>
      <c r="B282" t="s">
        <v>1723</v>
      </c>
      <c r="C282" t="s">
        <v>5557</v>
      </c>
      <c r="D282" t="s">
        <v>5547</v>
      </c>
      <c r="E282" t="s">
        <v>5565</v>
      </c>
      <c r="F282">
        <v>630</v>
      </c>
      <c r="G282">
        <v>30</v>
      </c>
      <c r="H282">
        <v>4.7619047619047603E-2</v>
      </c>
      <c r="I282">
        <v>655</v>
      </c>
      <c r="J282">
        <v>665</v>
      </c>
      <c r="K282">
        <v>602</v>
      </c>
      <c r="L282" t="s">
        <v>5562</v>
      </c>
      <c r="M282" t="s">
        <v>5567</v>
      </c>
      <c r="N282">
        <v>396.66666666666703</v>
      </c>
      <c r="O282">
        <v>350</v>
      </c>
      <c r="P282">
        <v>0.88235294117647101</v>
      </c>
      <c r="Q282" t="s">
        <v>5561</v>
      </c>
      <c r="R282" t="s">
        <v>5554</v>
      </c>
      <c r="S282" t="s">
        <v>46</v>
      </c>
      <c r="T282" t="s">
        <v>11</v>
      </c>
      <c r="U282" t="s">
        <v>19</v>
      </c>
    </row>
    <row r="283" spans="1:21" x14ac:dyDescent="0.75">
      <c r="A283">
        <v>66156174</v>
      </c>
      <c r="B283" t="s">
        <v>4658</v>
      </c>
      <c r="C283" t="s">
        <v>5463</v>
      </c>
      <c r="D283" t="s">
        <v>5555</v>
      </c>
      <c r="E283" t="s">
        <v>5565</v>
      </c>
      <c r="F283">
        <v>700</v>
      </c>
      <c r="G283">
        <v>6</v>
      </c>
      <c r="H283">
        <v>8.5714285714285701E-3</v>
      </c>
      <c r="I283">
        <v>770</v>
      </c>
      <c r="J283">
        <v>771</v>
      </c>
      <c r="K283">
        <v>114</v>
      </c>
      <c r="L283" t="s">
        <v>5562</v>
      </c>
      <c r="M283" t="s">
        <v>5611</v>
      </c>
      <c r="N283">
        <v>394.33333333333297</v>
      </c>
      <c r="O283">
        <v>226</v>
      </c>
      <c r="P283">
        <v>0.57311918850380394</v>
      </c>
      <c r="Q283" t="s">
        <v>7179</v>
      </c>
      <c r="R283" t="s">
        <v>7180</v>
      </c>
      <c r="S283" t="s">
        <v>22</v>
      </c>
      <c r="T283" t="s">
        <v>11</v>
      </c>
      <c r="U283" t="s">
        <v>19</v>
      </c>
    </row>
    <row r="284" spans="1:21" x14ac:dyDescent="0.75">
      <c r="A284">
        <v>66101871</v>
      </c>
      <c r="B284" t="s">
        <v>620</v>
      </c>
      <c r="C284" t="s">
        <v>5478</v>
      </c>
      <c r="D284" t="s">
        <v>5547</v>
      </c>
      <c r="E284" t="s">
        <v>5548</v>
      </c>
      <c r="F284">
        <v>0</v>
      </c>
      <c r="G284">
        <v>50</v>
      </c>
      <c r="H284" t="s">
        <v>11904</v>
      </c>
      <c r="I284">
        <v>1211</v>
      </c>
      <c r="J284">
        <v>1235.3333333333301</v>
      </c>
      <c r="K284">
        <v>1103</v>
      </c>
      <c r="L284" t="s">
        <v>5549</v>
      </c>
      <c r="M284" t="s">
        <v>5543</v>
      </c>
      <c r="N284">
        <v>393.33333333333297</v>
      </c>
      <c r="O284">
        <v>393.33333333333297</v>
      </c>
      <c r="P284">
        <v>1</v>
      </c>
      <c r="Q284" t="s">
        <v>7199</v>
      </c>
      <c r="R284" t="s">
        <v>7166</v>
      </c>
      <c r="S284" t="s">
        <v>12</v>
      </c>
      <c r="T284" t="s">
        <v>11</v>
      </c>
      <c r="U284" t="s">
        <v>19</v>
      </c>
    </row>
    <row r="285" spans="1:21" x14ac:dyDescent="0.75">
      <c r="A285">
        <v>66103500</v>
      </c>
      <c r="B285" t="s">
        <v>3530</v>
      </c>
      <c r="C285" t="s">
        <v>5557</v>
      </c>
      <c r="D285" t="s">
        <v>5547</v>
      </c>
      <c r="E285" t="s">
        <v>5565</v>
      </c>
      <c r="F285">
        <v>680</v>
      </c>
      <c r="G285">
        <v>5</v>
      </c>
      <c r="H285">
        <v>7.3529411764705907E-3</v>
      </c>
      <c r="I285">
        <v>665</v>
      </c>
      <c r="J285">
        <v>683.66666666666697</v>
      </c>
      <c r="K285">
        <v>565</v>
      </c>
      <c r="L285" t="s">
        <v>5562</v>
      </c>
      <c r="M285" t="s">
        <v>5567</v>
      </c>
      <c r="N285">
        <v>393.33333333333297</v>
      </c>
      <c r="O285">
        <v>211.666666666667</v>
      </c>
      <c r="P285">
        <v>0.53813559322033899</v>
      </c>
      <c r="Q285" t="s">
        <v>7172</v>
      </c>
      <c r="R285" t="s">
        <v>7166</v>
      </c>
      <c r="S285" t="s">
        <v>12</v>
      </c>
      <c r="T285" t="s">
        <v>11</v>
      </c>
      <c r="U285" t="s">
        <v>19</v>
      </c>
    </row>
    <row r="286" spans="1:21" x14ac:dyDescent="0.75">
      <c r="A286">
        <v>66156061</v>
      </c>
      <c r="B286" t="s">
        <v>3251</v>
      </c>
      <c r="C286" t="s">
        <v>5557</v>
      </c>
      <c r="D286" t="s">
        <v>5547</v>
      </c>
      <c r="E286" t="s">
        <v>5565</v>
      </c>
      <c r="F286">
        <v>210</v>
      </c>
      <c r="G286">
        <v>5</v>
      </c>
      <c r="H286">
        <v>2.3809523809523801E-2</v>
      </c>
      <c r="I286">
        <v>188</v>
      </c>
      <c r="J286">
        <v>194.333333333333</v>
      </c>
      <c r="K286">
        <v>147</v>
      </c>
      <c r="L286" t="s">
        <v>5562</v>
      </c>
      <c r="M286" t="s">
        <v>5567</v>
      </c>
      <c r="N286">
        <v>392</v>
      </c>
      <c r="O286">
        <v>146.333333333333</v>
      </c>
      <c r="P286">
        <v>0.37329931972789099</v>
      </c>
      <c r="Q286" t="s">
        <v>7188</v>
      </c>
      <c r="R286" t="s">
        <v>7180</v>
      </c>
      <c r="S286" t="s">
        <v>22</v>
      </c>
      <c r="T286" t="s">
        <v>11</v>
      </c>
      <c r="U286" t="s">
        <v>19</v>
      </c>
    </row>
    <row r="287" spans="1:21" x14ac:dyDescent="0.75">
      <c r="A287">
        <v>66151360</v>
      </c>
      <c r="B287" t="s">
        <v>3261</v>
      </c>
      <c r="C287" t="s">
        <v>5473</v>
      </c>
      <c r="D287" t="s">
        <v>5547</v>
      </c>
      <c r="E287" t="s">
        <v>5565</v>
      </c>
      <c r="F287">
        <v>510</v>
      </c>
      <c r="I287">
        <v>531</v>
      </c>
      <c r="J287">
        <v>532.66666666666697</v>
      </c>
      <c r="K287">
        <v>480</v>
      </c>
      <c r="L287" t="s">
        <v>5577</v>
      </c>
      <c r="M287" t="s">
        <v>5567</v>
      </c>
      <c r="N287">
        <v>391.66666666666703</v>
      </c>
      <c r="O287">
        <v>170</v>
      </c>
      <c r="P287">
        <v>0.43404255319148899</v>
      </c>
      <c r="Q287" t="s">
        <v>7190</v>
      </c>
      <c r="R287" t="s">
        <v>7170</v>
      </c>
      <c r="S287" t="s">
        <v>12</v>
      </c>
      <c r="T287" t="s">
        <v>11</v>
      </c>
      <c r="U287" t="s">
        <v>19</v>
      </c>
    </row>
    <row r="288" spans="1:21" x14ac:dyDescent="0.75">
      <c r="A288">
        <v>66104513</v>
      </c>
      <c r="B288" t="s">
        <v>2013</v>
      </c>
      <c r="C288" t="s">
        <v>5473</v>
      </c>
      <c r="D288" t="s">
        <v>5547</v>
      </c>
      <c r="E288" t="s">
        <v>5565</v>
      </c>
      <c r="F288">
        <v>600</v>
      </c>
      <c r="I288">
        <v>521</v>
      </c>
      <c r="J288">
        <v>777</v>
      </c>
      <c r="K288">
        <v>420</v>
      </c>
      <c r="L288" t="s">
        <v>5577</v>
      </c>
      <c r="M288" t="s">
        <v>5567</v>
      </c>
      <c r="N288">
        <v>390</v>
      </c>
      <c r="O288">
        <v>333.33333333333297</v>
      </c>
      <c r="P288">
        <v>0.854700854700855</v>
      </c>
      <c r="Q288" t="s">
        <v>7230</v>
      </c>
      <c r="R288" t="s">
        <v>7160</v>
      </c>
      <c r="S288" t="s">
        <v>12</v>
      </c>
      <c r="T288" t="s">
        <v>11</v>
      </c>
      <c r="U288" t="s">
        <v>19</v>
      </c>
    </row>
    <row r="289" spans="1:21" x14ac:dyDescent="0.75">
      <c r="A289">
        <v>66154712</v>
      </c>
      <c r="B289" t="s">
        <v>7251</v>
      </c>
      <c r="C289" t="s">
        <v>5473</v>
      </c>
      <c r="D289" t="s">
        <v>5555</v>
      </c>
      <c r="E289" t="s">
        <v>18</v>
      </c>
      <c r="F289">
        <v>0</v>
      </c>
      <c r="I289">
        <v>8</v>
      </c>
      <c r="J289">
        <v>6.3333333333333304</v>
      </c>
      <c r="K289">
        <v>6</v>
      </c>
      <c r="L289" t="s">
        <v>5577</v>
      </c>
      <c r="M289" t="s">
        <v>5543</v>
      </c>
      <c r="N289">
        <v>389</v>
      </c>
      <c r="O289">
        <v>376.33333333333297</v>
      </c>
      <c r="P289">
        <v>0.96743787489288802</v>
      </c>
      <c r="Q289" t="s">
        <v>7192</v>
      </c>
      <c r="R289" t="s">
        <v>7160</v>
      </c>
      <c r="S289" t="s">
        <v>12</v>
      </c>
      <c r="T289" t="s">
        <v>11</v>
      </c>
      <c r="U289" t="s">
        <v>19</v>
      </c>
    </row>
    <row r="290" spans="1:21" x14ac:dyDescent="0.75">
      <c r="A290">
        <v>66153778</v>
      </c>
      <c r="B290" t="s">
        <v>5021</v>
      </c>
      <c r="C290" t="s">
        <v>5557</v>
      </c>
      <c r="D290" t="s">
        <v>5547</v>
      </c>
      <c r="E290" t="s">
        <v>5565</v>
      </c>
      <c r="F290">
        <v>500</v>
      </c>
      <c r="I290">
        <v>590</v>
      </c>
      <c r="J290">
        <v>530</v>
      </c>
      <c r="K290">
        <v>518</v>
      </c>
      <c r="L290" t="s">
        <v>5577</v>
      </c>
      <c r="M290" t="s">
        <v>5567</v>
      </c>
      <c r="N290">
        <v>384</v>
      </c>
      <c r="O290">
        <v>133.333333333333</v>
      </c>
      <c r="P290">
        <v>0.34722222222222199</v>
      </c>
      <c r="Q290" t="s">
        <v>7165</v>
      </c>
      <c r="R290" t="s">
        <v>7166</v>
      </c>
      <c r="S290" t="s">
        <v>12</v>
      </c>
      <c r="T290" t="s">
        <v>11</v>
      </c>
      <c r="U290" t="s">
        <v>19</v>
      </c>
    </row>
    <row r="291" spans="1:21" x14ac:dyDescent="0.75">
      <c r="A291">
        <v>66105714</v>
      </c>
      <c r="B291" t="s">
        <v>712</v>
      </c>
      <c r="C291" t="s">
        <v>5473</v>
      </c>
      <c r="D291" t="s">
        <v>5547</v>
      </c>
      <c r="E291" t="s">
        <v>5565</v>
      </c>
      <c r="F291">
        <v>400</v>
      </c>
      <c r="G291">
        <v>35</v>
      </c>
      <c r="H291">
        <v>8.7499999999999994E-2</v>
      </c>
      <c r="I291">
        <v>350</v>
      </c>
      <c r="J291">
        <v>365</v>
      </c>
      <c r="K291">
        <v>390</v>
      </c>
      <c r="L291" t="s">
        <v>5562</v>
      </c>
      <c r="M291" t="s">
        <v>5567</v>
      </c>
      <c r="N291">
        <v>383.33333333333297</v>
      </c>
      <c r="O291">
        <v>234</v>
      </c>
      <c r="P291">
        <v>0.61043478260869599</v>
      </c>
      <c r="Q291" t="s">
        <v>7188</v>
      </c>
      <c r="R291" t="s">
        <v>7180</v>
      </c>
      <c r="S291" t="s">
        <v>22</v>
      </c>
      <c r="T291" t="s">
        <v>11</v>
      </c>
      <c r="U291" t="s">
        <v>19</v>
      </c>
    </row>
    <row r="292" spans="1:21" x14ac:dyDescent="0.75">
      <c r="A292">
        <v>66151791</v>
      </c>
      <c r="B292" t="s">
        <v>2064</v>
      </c>
      <c r="C292" t="s">
        <v>5463</v>
      </c>
      <c r="D292" t="s">
        <v>5555</v>
      </c>
      <c r="E292" t="s">
        <v>5565</v>
      </c>
      <c r="F292">
        <v>450</v>
      </c>
      <c r="I292">
        <v>314</v>
      </c>
      <c r="J292">
        <v>610.33333333333303</v>
      </c>
      <c r="K292">
        <v>780</v>
      </c>
      <c r="L292" t="s">
        <v>5577</v>
      </c>
      <c r="M292" t="s">
        <v>5567</v>
      </c>
      <c r="N292">
        <v>382</v>
      </c>
      <c r="O292">
        <v>342</v>
      </c>
      <c r="P292">
        <v>0.89528795811518302</v>
      </c>
      <c r="Q292" t="s">
        <v>7232</v>
      </c>
      <c r="R292" t="s">
        <v>7157</v>
      </c>
      <c r="S292" t="s">
        <v>22</v>
      </c>
      <c r="T292" t="s">
        <v>11</v>
      </c>
      <c r="U292" t="s">
        <v>19</v>
      </c>
    </row>
    <row r="293" spans="1:21" x14ac:dyDescent="0.75">
      <c r="A293">
        <v>66112449</v>
      </c>
      <c r="B293" t="s">
        <v>3412</v>
      </c>
      <c r="C293" t="s">
        <v>5473</v>
      </c>
      <c r="D293" t="s">
        <v>5547</v>
      </c>
      <c r="E293" t="s">
        <v>5565</v>
      </c>
      <c r="F293">
        <v>470</v>
      </c>
      <c r="G293">
        <v>65</v>
      </c>
      <c r="H293">
        <v>0.13829787234042601</v>
      </c>
      <c r="I293">
        <v>400</v>
      </c>
      <c r="J293">
        <v>440</v>
      </c>
      <c r="K293">
        <v>322</v>
      </c>
      <c r="L293" t="s">
        <v>5562</v>
      </c>
      <c r="M293" t="s">
        <v>5567</v>
      </c>
      <c r="N293">
        <v>381.66666666666703</v>
      </c>
      <c r="O293">
        <v>175</v>
      </c>
      <c r="P293">
        <v>0.458515283842795</v>
      </c>
      <c r="Q293" t="s">
        <v>7167</v>
      </c>
      <c r="R293" t="s">
        <v>7166</v>
      </c>
      <c r="S293" t="s">
        <v>12</v>
      </c>
      <c r="T293" t="s">
        <v>11</v>
      </c>
      <c r="U293" t="s">
        <v>19</v>
      </c>
    </row>
    <row r="294" spans="1:21" x14ac:dyDescent="0.75">
      <c r="A294">
        <v>65706323</v>
      </c>
      <c r="B294" t="s">
        <v>5187</v>
      </c>
      <c r="C294" t="s">
        <v>5557</v>
      </c>
      <c r="D294" t="s">
        <v>5547</v>
      </c>
      <c r="E294" t="s">
        <v>5565</v>
      </c>
      <c r="F294">
        <v>600</v>
      </c>
      <c r="I294">
        <v>685</v>
      </c>
      <c r="J294">
        <v>699</v>
      </c>
      <c r="K294">
        <v>560</v>
      </c>
      <c r="L294" t="s">
        <v>5577</v>
      </c>
      <c r="M294" t="s">
        <v>5567</v>
      </c>
      <c r="N294">
        <v>380.33333333333297</v>
      </c>
      <c r="O294">
        <v>243.666666666667</v>
      </c>
      <c r="P294">
        <v>0.64066608238387401</v>
      </c>
      <c r="Q294" t="s">
        <v>5576</v>
      </c>
      <c r="R294" t="s">
        <v>5554</v>
      </c>
      <c r="S294" t="s">
        <v>46</v>
      </c>
      <c r="T294" t="s">
        <v>11</v>
      </c>
      <c r="U294" t="s">
        <v>19</v>
      </c>
    </row>
    <row r="295" spans="1:21" x14ac:dyDescent="0.75">
      <c r="A295">
        <v>66156289</v>
      </c>
      <c r="B295" t="s">
        <v>2111</v>
      </c>
      <c r="C295" t="s">
        <v>5473</v>
      </c>
      <c r="D295" t="s">
        <v>5547</v>
      </c>
      <c r="E295" t="s">
        <v>5565</v>
      </c>
      <c r="F295">
        <v>200</v>
      </c>
      <c r="I295">
        <v>205</v>
      </c>
      <c r="J295">
        <v>205</v>
      </c>
      <c r="K295">
        <v>140</v>
      </c>
      <c r="L295" t="s">
        <v>5577</v>
      </c>
      <c r="M295" t="s">
        <v>5567</v>
      </c>
      <c r="N295">
        <v>378.66666666666703</v>
      </c>
      <c r="O295">
        <v>38</v>
      </c>
      <c r="P295">
        <v>0.100352112676056</v>
      </c>
      <c r="Q295" t="s">
        <v>7183</v>
      </c>
      <c r="R295" t="s">
        <v>7184</v>
      </c>
      <c r="S295" t="s">
        <v>22</v>
      </c>
      <c r="T295" t="s">
        <v>11</v>
      </c>
      <c r="U295" t="s">
        <v>19</v>
      </c>
    </row>
    <row r="296" spans="1:21" x14ac:dyDescent="0.75">
      <c r="A296">
        <v>66153009</v>
      </c>
      <c r="B296" t="s">
        <v>962</v>
      </c>
      <c r="C296" t="s">
        <v>5473</v>
      </c>
      <c r="D296" t="s">
        <v>5547</v>
      </c>
      <c r="E296" t="s">
        <v>5565</v>
      </c>
      <c r="F296">
        <v>250</v>
      </c>
      <c r="I296">
        <v>250</v>
      </c>
      <c r="J296">
        <v>213.333333333333</v>
      </c>
      <c r="K296">
        <v>202</v>
      </c>
      <c r="L296" t="s">
        <v>5577</v>
      </c>
      <c r="M296" t="s">
        <v>5611</v>
      </c>
      <c r="N296">
        <v>378.33333333333297</v>
      </c>
      <c r="O296">
        <v>133.333333333333</v>
      </c>
      <c r="P296">
        <v>0.35242290748898703</v>
      </c>
      <c r="Q296" t="s">
        <v>7177</v>
      </c>
      <c r="R296" t="s">
        <v>7178</v>
      </c>
      <c r="S296" t="s">
        <v>12</v>
      </c>
      <c r="T296" t="s">
        <v>11</v>
      </c>
      <c r="U296" t="s">
        <v>19</v>
      </c>
    </row>
    <row r="297" spans="1:21" x14ac:dyDescent="0.75">
      <c r="A297">
        <v>66105775</v>
      </c>
      <c r="B297" t="s">
        <v>1676</v>
      </c>
      <c r="C297" t="s">
        <v>5473</v>
      </c>
      <c r="D297" t="s">
        <v>5547</v>
      </c>
      <c r="E297" t="s">
        <v>5565</v>
      </c>
      <c r="F297">
        <v>600</v>
      </c>
      <c r="I297">
        <v>565</v>
      </c>
      <c r="J297">
        <v>576.66666666666697</v>
      </c>
      <c r="K297">
        <v>700</v>
      </c>
      <c r="L297" t="s">
        <v>5577</v>
      </c>
      <c r="M297" t="s">
        <v>5567</v>
      </c>
      <c r="N297">
        <v>376</v>
      </c>
      <c r="O297">
        <v>217.666666666667</v>
      </c>
      <c r="P297">
        <v>0.57890070921985803</v>
      </c>
      <c r="Q297" t="s">
        <v>7176</v>
      </c>
      <c r="R297" t="s">
        <v>7170</v>
      </c>
      <c r="S297" t="s">
        <v>12</v>
      </c>
      <c r="T297" t="s">
        <v>11</v>
      </c>
      <c r="U297" t="s">
        <v>19</v>
      </c>
    </row>
    <row r="298" spans="1:21" x14ac:dyDescent="0.75">
      <c r="A298">
        <v>66155860</v>
      </c>
      <c r="B298" t="s">
        <v>1933</v>
      </c>
      <c r="C298" t="s">
        <v>5487</v>
      </c>
      <c r="D298" t="s">
        <v>5556</v>
      </c>
      <c r="E298" t="s">
        <v>5558</v>
      </c>
      <c r="F298">
        <v>2000</v>
      </c>
      <c r="I298">
        <v>590</v>
      </c>
      <c r="J298">
        <v>810</v>
      </c>
      <c r="K298">
        <v>1200</v>
      </c>
      <c r="L298" t="s">
        <v>5577</v>
      </c>
      <c r="M298" t="s">
        <v>5560</v>
      </c>
      <c r="N298">
        <v>376</v>
      </c>
      <c r="O298">
        <v>376</v>
      </c>
      <c r="P298">
        <v>1</v>
      </c>
      <c r="Q298" t="s">
        <v>7189</v>
      </c>
      <c r="R298" t="s">
        <v>7160</v>
      </c>
      <c r="S298" t="s">
        <v>12</v>
      </c>
      <c r="T298" t="s">
        <v>11</v>
      </c>
      <c r="U298" t="s">
        <v>19</v>
      </c>
    </row>
    <row r="299" spans="1:21" x14ac:dyDescent="0.75">
      <c r="A299">
        <v>65006659</v>
      </c>
      <c r="B299" t="s">
        <v>4932</v>
      </c>
      <c r="C299" t="s">
        <v>5463</v>
      </c>
      <c r="D299" t="s">
        <v>5542</v>
      </c>
      <c r="E299" t="s">
        <v>5558</v>
      </c>
      <c r="F299">
        <v>1200</v>
      </c>
      <c r="G299">
        <v>139</v>
      </c>
      <c r="H299">
        <v>0.115833333333333</v>
      </c>
      <c r="I299">
        <v>1282</v>
      </c>
      <c r="J299">
        <v>1305.3333333333301</v>
      </c>
      <c r="K299">
        <v>1052</v>
      </c>
      <c r="L299" t="s">
        <v>5562</v>
      </c>
      <c r="M299" t="s">
        <v>5560</v>
      </c>
      <c r="N299">
        <v>373.66666666666703</v>
      </c>
      <c r="O299">
        <v>370.33333333333297</v>
      </c>
      <c r="P299">
        <v>0.99107939339875095</v>
      </c>
      <c r="Q299" t="s">
        <v>5568</v>
      </c>
      <c r="R299" t="s">
        <v>5554</v>
      </c>
      <c r="S299" t="s">
        <v>46</v>
      </c>
      <c r="T299" t="s">
        <v>11</v>
      </c>
      <c r="U299" t="s">
        <v>19</v>
      </c>
    </row>
    <row r="300" spans="1:21" x14ac:dyDescent="0.75">
      <c r="A300">
        <v>66108273</v>
      </c>
      <c r="B300" t="s">
        <v>5015</v>
      </c>
      <c r="C300" t="s">
        <v>5473</v>
      </c>
      <c r="D300" t="s">
        <v>5547</v>
      </c>
      <c r="E300" t="s">
        <v>5565</v>
      </c>
      <c r="F300">
        <v>155</v>
      </c>
      <c r="I300">
        <v>104</v>
      </c>
      <c r="J300">
        <v>74.6666666666667</v>
      </c>
      <c r="K300">
        <v>31</v>
      </c>
      <c r="L300" t="s">
        <v>5577</v>
      </c>
      <c r="M300" t="s">
        <v>5567</v>
      </c>
      <c r="N300">
        <v>373.66666666666703</v>
      </c>
      <c r="O300">
        <v>108.666666666667</v>
      </c>
      <c r="P300">
        <v>0.290811775200714</v>
      </c>
      <c r="Q300" t="s">
        <v>7185</v>
      </c>
      <c r="R300" t="s">
        <v>7184</v>
      </c>
      <c r="S300" t="s">
        <v>22</v>
      </c>
      <c r="T300" t="s">
        <v>11</v>
      </c>
      <c r="U300" t="s">
        <v>19</v>
      </c>
    </row>
    <row r="301" spans="1:21" x14ac:dyDescent="0.75">
      <c r="A301">
        <v>65540505</v>
      </c>
      <c r="B301" t="s">
        <v>5078</v>
      </c>
      <c r="C301" t="s">
        <v>5557</v>
      </c>
      <c r="D301" t="s">
        <v>5547</v>
      </c>
      <c r="E301" t="s">
        <v>5565</v>
      </c>
      <c r="F301">
        <v>650</v>
      </c>
      <c r="G301">
        <v>120</v>
      </c>
      <c r="H301">
        <v>0.18461538461538499</v>
      </c>
      <c r="I301">
        <v>686</v>
      </c>
      <c r="J301">
        <v>688.66666666666697</v>
      </c>
      <c r="K301">
        <v>790</v>
      </c>
      <c r="L301" t="s">
        <v>5562</v>
      </c>
      <c r="M301" t="s">
        <v>5567</v>
      </c>
      <c r="N301">
        <v>373.33333333333297</v>
      </c>
      <c r="O301">
        <v>216.666666666667</v>
      </c>
      <c r="P301">
        <v>0.58035714285714302</v>
      </c>
      <c r="Q301" t="s">
        <v>5576</v>
      </c>
      <c r="R301" t="s">
        <v>5554</v>
      </c>
      <c r="S301" t="s">
        <v>46</v>
      </c>
      <c r="T301" t="s">
        <v>11</v>
      </c>
      <c r="U301" t="s">
        <v>19</v>
      </c>
    </row>
    <row r="302" spans="1:21" x14ac:dyDescent="0.75">
      <c r="A302">
        <v>66103278</v>
      </c>
      <c r="B302" t="s">
        <v>1719</v>
      </c>
      <c r="C302" t="s">
        <v>5473</v>
      </c>
      <c r="D302" t="s">
        <v>5547</v>
      </c>
      <c r="E302" t="s">
        <v>5565</v>
      </c>
      <c r="F302">
        <v>220</v>
      </c>
      <c r="I302">
        <v>200</v>
      </c>
      <c r="J302">
        <v>201.666666666667</v>
      </c>
      <c r="K302">
        <v>10</v>
      </c>
      <c r="L302" t="s">
        <v>5577</v>
      </c>
      <c r="M302" t="s">
        <v>5567</v>
      </c>
      <c r="N302">
        <v>373.33333333333297</v>
      </c>
      <c r="O302">
        <v>113.333333333333</v>
      </c>
      <c r="P302">
        <v>0.30357142857142899</v>
      </c>
      <c r="Q302" t="s">
        <v>7171</v>
      </c>
      <c r="R302" t="s">
        <v>7154</v>
      </c>
      <c r="S302" t="s">
        <v>12</v>
      </c>
      <c r="T302" t="s">
        <v>11</v>
      </c>
      <c r="U302" t="s">
        <v>19</v>
      </c>
    </row>
    <row r="303" spans="1:21" x14ac:dyDescent="0.75">
      <c r="A303">
        <v>66151438</v>
      </c>
      <c r="B303" t="s">
        <v>673</v>
      </c>
      <c r="C303" t="s">
        <v>5463</v>
      </c>
      <c r="D303" t="s">
        <v>5555</v>
      </c>
      <c r="E303" t="s">
        <v>5565</v>
      </c>
      <c r="F303">
        <v>550</v>
      </c>
      <c r="I303">
        <v>610</v>
      </c>
      <c r="J303">
        <v>657.66666666666697</v>
      </c>
      <c r="K303">
        <v>800</v>
      </c>
      <c r="L303" t="s">
        <v>5577</v>
      </c>
      <c r="M303" t="s">
        <v>5567</v>
      </c>
      <c r="N303">
        <v>372.66666666666703</v>
      </c>
      <c r="O303">
        <v>327</v>
      </c>
      <c r="P303">
        <v>0.87745974955277295</v>
      </c>
      <c r="Q303" t="s">
        <v>7219</v>
      </c>
      <c r="R303" t="s">
        <v>7163</v>
      </c>
      <c r="S303" t="s">
        <v>22</v>
      </c>
      <c r="T303" t="s">
        <v>11</v>
      </c>
      <c r="U303" t="s">
        <v>19</v>
      </c>
    </row>
    <row r="304" spans="1:21" x14ac:dyDescent="0.75">
      <c r="A304">
        <v>66155798</v>
      </c>
      <c r="B304" t="s">
        <v>604</v>
      </c>
      <c r="C304" t="s">
        <v>5557</v>
      </c>
      <c r="D304" t="s">
        <v>5547</v>
      </c>
      <c r="E304" t="s">
        <v>5565</v>
      </c>
      <c r="F304">
        <v>540</v>
      </c>
      <c r="I304">
        <v>507</v>
      </c>
      <c r="J304">
        <v>495.33333333333297</v>
      </c>
      <c r="K304">
        <v>342</v>
      </c>
      <c r="L304" t="s">
        <v>5577</v>
      </c>
      <c r="M304" t="s">
        <v>5567</v>
      </c>
      <c r="N304">
        <v>372.33333333333297</v>
      </c>
      <c r="O304">
        <v>171</v>
      </c>
      <c r="P304">
        <v>0.45926589077887198</v>
      </c>
      <c r="Q304" t="s">
        <v>7182</v>
      </c>
      <c r="R304" t="s">
        <v>7154</v>
      </c>
      <c r="S304" t="s">
        <v>12</v>
      </c>
      <c r="T304" t="s">
        <v>11</v>
      </c>
      <c r="U304" t="s">
        <v>19</v>
      </c>
    </row>
    <row r="305" spans="1:21" x14ac:dyDescent="0.75">
      <c r="A305">
        <v>65727152</v>
      </c>
      <c r="B305" t="s">
        <v>1291</v>
      </c>
      <c r="C305" t="s">
        <v>5557</v>
      </c>
      <c r="D305" t="s">
        <v>5547</v>
      </c>
      <c r="E305" t="s">
        <v>5565</v>
      </c>
      <c r="F305">
        <v>850</v>
      </c>
      <c r="I305">
        <v>825</v>
      </c>
      <c r="J305">
        <v>814</v>
      </c>
      <c r="K305">
        <v>1110</v>
      </c>
      <c r="L305" t="s">
        <v>5577</v>
      </c>
      <c r="M305" t="s">
        <v>5567</v>
      </c>
      <c r="N305">
        <v>372</v>
      </c>
      <c r="O305">
        <v>309.33333333333297</v>
      </c>
      <c r="P305">
        <v>0.83154121863799302</v>
      </c>
      <c r="Q305" t="s">
        <v>5553</v>
      </c>
      <c r="R305" t="s">
        <v>5554</v>
      </c>
      <c r="S305" t="s">
        <v>46</v>
      </c>
      <c r="T305" t="s">
        <v>11</v>
      </c>
      <c r="U305" t="s">
        <v>19</v>
      </c>
    </row>
    <row r="306" spans="1:21" x14ac:dyDescent="0.75">
      <c r="A306">
        <v>66108685</v>
      </c>
      <c r="B306" t="s">
        <v>987</v>
      </c>
      <c r="C306" t="s">
        <v>5473</v>
      </c>
      <c r="D306" t="s">
        <v>5547</v>
      </c>
      <c r="E306" t="s">
        <v>5565</v>
      </c>
      <c r="F306">
        <v>1200</v>
      </c>
      <c r="I306">
        <v>1530</v>
      </c>
      <c r="J306">
        <v>1482</v>
      </c>
      <c r="K306">
        <v>1075</v>
      </c>
      <c r="L306" t="s">
        <v>5577</v>
      </c>
      <c r="M306" t="s">
        <v>5567</v>
      </c>
      <c r="N306">
        <v>370</v>
      </c>
      <c r="O306">
        <v>270</v>
      </c>
      <c r="P306">
        <v>0.72972972972973005</v>
      </c>
      <c r="Q306" t="s">
        <v>7235</v>
      </c>
      <c r="R306" t="s">
        <v>7157</v>
      </c>
      <c r="S306" t="s">
        <v>22</v>
      </c>
      <c r="T306" t="s">
        <v>11</v>
      </c>
      <c r="U306" t="s">
        <v>19</v>
      </c>
    </row>
    <row r="307" spans="1:21" x14ac:dyDescent="0.75">
      <c r="A307">
        <v>66106609</v>
      </c>
      <c r="B307" t="s">
        <v>3328</v>
      </c>
      <c r="C307" t="s">
        <v>5557</v>
      </c>
      <c r="D307" t="s">
        <v>5547</v>
      </c>
      <c r="E307" t="s">
        <v>5565</v>
      </c>
      <c r="F307">
        <v>620</v>
      </c>
      <c r="G307">
        <v>3</v>
      </c>
      <c r="H307">
        <v>4.8387096774193603E-3</v>
      </c>
      <c r="I307">
        <v>556</v>
      </c>
      <c r="J307">
        <v>585</v>
      </c>
      <c r="K307">
        <v>330</v>
      </c>
      <c r="L307" t="s">
        <v>5562</v>
      </c>
      <c r="M307" t="s">
        <v>5567</v>
      </c>
      <c r="N307">
        <v>369.33333333333297</v>
      </c>
      <c r="O307">
        <v>217.666666666667</v>
      </c>
      <c r="P307">
        <v>0.58935018050541499</v>
      </c>
      <c r="Q307" t="s">
        <v>7188</v>
      </c>
      <c r="R307" t="s">
        <v>7180</v>
      </c>
      <c r="S307" t="s">
        <v>22</v>
      </c>
      <c r="T307" t="s">
        <v>11</v>
      </c>
      <c r="U307" t="s">
        <v>19</v>
      </c>
    </row>
    <row r="308" spans="1:21" x14ac:dyDescent="0.75">
      <c r="A308">
        <v>66102952</v>
      </c>
      <c r="B308" t="s">
        <v>2868</v>
      </c>
      <c r="C308" t="s">
        <v>5463</v>
      </c>
      <c r="D308" t="s">
        <v>5555</v>
      </c>
      <c r="E308" t="s">
        <v>5565</v>
      </c>
      <c r="F308">
        <v>415</v>
      </c>
      <c r="I308">
        <v>385</v>
      </c>
      <c r="J308">
        <v>405.66666666666703</v>
      </c>
      <c r="K308">
        <v>505</v>
      </c>
      <c r="L308" t="s">
        <v>5577</v>
      </c>
      <c r="M308" t="s">
        <v>5567</v>
      </c>
      <c r="N308">
        <v>369</v>
      </c>
      <c r="O308">
        <v>132.333333333333</v>
      </c>
      <c r="P308">
        <v>0.35862691960252902</v>
      </c>
      <c r="Q308" t="s">
        <v>7165</v>
      </c>
      <c r="R308" t="s">
        <v>7166</v>
      </c>
      <c r="S308" t="s">
        <v>12</v>
      </c>
      <c r="T308" t="s">
        <v>11</v>
      </c>
      <c r="U308" t="s">
        <v>19</v>
      </c>
    </row>
    <row r="309" spans="1:21" x14ac:dyDescent="0.75">
      <c r="A309">
        <v>65404054</v>
      </c>
      <c r="B309" t="s">
        <v>5151</v>
      </c>
      <c r="C309" t="s">
        <v>5463</v>
      </c>
      <c r="D309" t="s">
        <v>5542</v>
      </c>
      <c r="E309" t="s">
        <v>5558</v>
      </c>
      <c r="F309">
        <v>1078</v>
      </c>
      <c r="I309">
        <v>1218</v>
      </c>
      <c r="J309">
        <v>981</v>
      </c>
      <c r="K309">
        <v>960</v>
      </c>
      <c r="L309" t="s">
        <v>5577</v>
      </c>
      <c r="M309" t="s">
        <v>5560</v>
      </c>
      <c r="N309">
        <v>366.66666666666703</v>
      </c>
      <c r="O309">
        <v>361.66666666666703</v>
      </c>
      <c r="P309">
        <v>0.986363636363636</v>
      </c>
      <c r="Q309" t="s">
        <v>5553</v>
      </c>
      <c r="R309" t="s">
        <v>5554</v>
      </c>
      <c r="S309" t="s">
        <v>46</v>
      </c>
      <c r="T309" t="s">
        <v>11</v>
      </c>
      <c r="U309" t="s">
        <v>19</v>
      </c>
    </row>
    <row r="310" spans="1:21" x14ac:dyDescent="0.75">
      <c r="A310">
        <v>65540445</v>
      </c>
      <c r="B310" t="s">
        <v>410</v>
      </c>
      <c r="C310" t="s">
        <v>5557</v>
      </c>
      <c r="D310" t="s">
        <v>5547</v>
      </c>
      <c r="E310" t="s">
        <v>5565</v>
      </c>
      <c r="F310">
        <v>550</v>
      </c>
      <c r="I310">
        <v>560</v>
      </c>
      <c r="J310">
        <v>560</v>
      </c>
      <c r="K310">
        <v>581</v>
      </c>
      <c r="L310" t="s">
        <v>5577</v>
      </c>
      <c r="M310" t="s">
        <v>5567</v>
      </c>
      <c r="N310">
        <v>366.66666666666703</v>
      </c>
      <c r="O310">
        <v>186.666666666667</v>
      </c>
      <c r="P310">
        <v>0.50909090909090904</v>
      </c>
      <c r="Q310" t="s">
        <v>5576</v>
      </c>
      <c r="R310" t="s">
        <v>5554</v>
      </c>
      <c r="S310" t="s">
        <v>46</v>
      </c>
      <c r="T310" t="s">
        <v>11</v>
      </c>
      <c r="U310" t="s">
        <v>19</v>
      </c>
    </row>
    <row r="311" spans="1:21" x14ac:dyDescent="0.75">
      <c r="A311">
        <v>66102581</v>
      </c>
      <c r="B311" t="s">
        <v>5040</v>
      </c>
      <c r="C311" t="s">
        <v>5473</v>
      </c>
      <c r="D311" t="s">
        <v>5547</v>
      </c>
      <c r="E311" t="s">
        <v>5565</v>
      </c>
      <c r="F311">
        <v>240</v>
      </c>
      <c r="I311">
        <v>250</v>
      </c>
      <c r="J311">
        <v>251.333333333333</v>
      </c>
      <c r="K311">
        <v>280</v>
      </c>
      <c r="L311" t="s">
        <v>5577</v>
      </c>
      <c r="M311" t="s">
        <v>5567</v>
      </c>
      <c r="N311">
        <v>366.66666666666703</v>
      </c>
      <c r="O311">
        <v>156.666666666667</v>
      </c>
      <c r="P311">
        <v>0.42727272727272703</v>
      </c>
      <c r="Q311" t="s">
        <v>7171</v>
      </c>
      <c r="R311" t="s">
        <v>7154</v>
      </c>
      <c r="S311" t="s">
        <v>12</v>
      </c>
      <c r="T311" t="s">
        <v>11</v>
      </c>
      <c r="U311" t="s">
        <v>19</v>
      </c>
    </row>
    <row r="312" spans="1:21" x14ac:dyDescent="0.75">
      <c r="A312">
        <v>66108592</v>
      </c>
      <c r="B312" t="s">
        <v>2176</v>
      </c>
      <c r="C312" t="s">
        <v>5473</v>
      </c>
      <c r="D312" t="s">
        <v>5547</v>
      </c>
      <c r="E312" t="s">
        <v>5565</v>
      </c>
      <c r="F312">
        <v>235</v>
      </c>
      <c r="G312">
        <v>40</v>
      </c>
      <c r="H312">
        <v>0.170212765957447</v>
      </c>
      <c r="I312">
        <v>245</v>
      </c>
      <c r="J312">
        <v>259</v>
      </c>
      <c r="K312">
        <v>10</v>
      </c>
      <c r="L312" t="s">
        <v>5562</v>
      </c>
      <c r="M312" t="s">
        <v>5567</v>
      </c>
      <c r="N312">
        <v>365.66666666666703</v>
      </c>
      <c r="O312">
        <v>105.333333333333</v>
      </c>
      <c r="P312">
        <v>0.28805834092980898</v>
      </c>
      <c r="Q312" t="s">
        <v>7212</v>
      </c>
      <c r="R312" t="s">
        <v>7184</v>
      </c>
      <c r="S312" t="s">
        <v>22</v>
      </c>
      <c r="T312" t="s">
        <v>11</v>
      </c>
      <c r="U312" t="s">
        <v>19</v>
      </c>
    </row>
    <row r="313" spans="1:21" x14ac:dyDescent="0.75">
      <c r="A313">
        <v>65729946</v>
      </c>
      <c r="B313" t="s">
        <v>707</v>
      </c>
      <c r="C313" t="s">
        <v>5557</v>
      </c>
      <c r="D313" t="s">
        <v>5547</v>
      </c>
      <c r="E313" t="s">
        <v>5565</v>
      </c>
      <c r="F313">
        <v>600</v>
      </c>
      <c r="I313">
        <v>600</v>
      </c>
      <c r="J313">
        <v>601.66666666666697</v>
      </c>
      <c r="K313">
        <v>800</v>
      </c>
      <c r="L313" t="s">
        <v>5577</v>
      </c>
      <c r="M313" t="s">
        <v>5567</v>
      </c>
      <c r="N313">
        <v>365</v>
      </c>
      <c r="O313">
        <v>203.333333333333</v>
      </c>
      <c r="P313">
        <v>0.557077625570776</v>
      </c>
      <c r="Q313" t="s">
        <v>5572</v>
      </c>
      <c r="R313" t="s">
        <v>5554</v>
      </c>
      <c r="S313" t="s">
        <v>46</v>
      </c>
      <c r="T313" t="s">
        <v>11</v>
      </c>
      <c r="U313" t="s">
        <v>19</v>
      </c>
    </row>
    <row r="314" spans="1:21" x14ac:dyDescent="0.75">
      <c r="A314">
        <v>66105094</v>
      </c>
      <c r="B314" t="s">
        <v>4649</v>
      </c>
      <c r="C314" t="s">
        <v>5557</v>
      </c>
      <c r="D314" t="s">
        <v>5547</v>
      </c>
      <c r="E314" t="s">
        <v>5565</v>
      </c>
      <c r="F314">
        <v>100</v>
      </c>
      <c r="I314">
        <v>110</v>
      </c>
      <c r="J314">
        <v>46.6666666666667</v>
      </c>
      <c r="K314">
        <v>21</v>
      </c>
      <c r="L314" t="s">
        <v>5577</v>
      </c>
      <c r="M314" t="s">
        <v>5567</v>
      </c>
      <c r="N314">
        <v>363.33333333333297</v>
      </c>
      <c r="O314">
        <v>175</v>
      </c>
      <c r="P314">
        <v>0.48165137614678899</v>
      </c>
      <c r="Q314" t="s">
        <v>7182</v>
      </c>
      <c r="R314" t="s">
        <v>7154</v>
      </c>
      <c r="S314" t="s">
        <v>12</v>
      </c>
      <c r="T314" t="s">
        <v>11</v>
      </c>
      <c r="U314" t="s">
        <v>19</v>
      </c>
    </row>
    <row r="315" spans="1:21" x14ac:dyDescent="0.75">
      <c r="A315">
        <v>66108390</v>
      </c>
      <c r="B315" t="s">
        <v>4068</v>
      </c>
      <c r="C315" t="s">
        <v>5557</v>
      </c>
      <c r="D315" t="s">
        <v>5547</v>
      </c>
      <c r="E315" t="s">
        <v>5565</v>
      </c>
      <c r="F315">
        <v>580</v>
      </c>
      <c r="I315">
        <v>570</v>
      </c>
      <c r="J315">
        <v>630.66666666666697</v>
      </c>
      <c r="K315">
        <v>300</v>
      </c>
      <c r="L315" t="s">
        <v>5577</v>
      </c>
      <c r="M315" t="s">
        <v>5567</v>
      </c>
      <c r="N315">
        <v>363.33333333333297</v>
      </c>
      <c r="O315">
        <v>290</v>
      </c>
      <c r="P315">
        <v>0.798165137614679</v>
      </c>
      <c r="Q315" t="s">
        <v>7230</v>
      </c>
      <c r="R315" t="s">
        <v>7160</v>
      </c>
      <c r="S315" t="s">
        <v>12</v>
      </c>
      <c r="T315" t="s">
        <v>11</v>
      </c>
      <c r="U315" t="s">
        <v>19</v>
      </c>
    </row>
    <row r="316" spans="1:21" x14ac:dyDescent="0.75">
      <c r="A316">
        <v>65507293</v>
      </c>
      <c r="B316" t="s">
        <v>783</v>
      </c>
      <c r="C316" t="s">
        <v>5473</v>
      </c>
      <c r="D316" t="s">
        <v>5547</v>
      </c>
      <c r="E316" t="s">
        <v>5565</v>
      </c>
      <c r="F316">
        <v>700</v>
      </c>
      <c r="I316">
        <v>950</v>
      </c>
      <c r="J316">
        <v>937</v>
      </c>
      <c r="K316">
        <v>390</v>
      </c>
      <c r="L316" t="s">
        <v>5577</v>
      </c>
      <c r="M316" t="s">
        <v>5567</v>
      </c>
      <c r="N316">
        <v>361.66666666666703</v>
      </c>
      <c r="O316">
        <v>248.333333333333</v>
      </c>
      <c r="P316">
        <v>0.68663594470046097</v>
      </c>
      <c r="Q316" t="s">
        <v>5570</v>
      </c>
      <c r="R316" t="s">
        <v>5545</v>
      </c>
      <c r="S316" t="s">
        <v>46</v>
      </c>
      <c r="T316" t="s">
        <v>11</v>
      </c>
      <c r="U316" t="s">
        <v>19</v>
      </c>
    </row>
    <row r="317" spans="1:21" x14ac:dyDescent="0.75">
      <c r="A317">
        <v>66110081</v>
      </c>
      <c r="B317" t="s">
        <v>3982</v>
      </c>
      <c r="C317" t="s">
        <v>5473</v>
      </c>
      <c r="D317" t="s">
        <v>5547</v>
      </c>
      <c r="E317" t="s">
        <v>5565</v>
      </c>
      <c r="F317">
        <v>400</v>
      </c>
      <c r="G317">
        <v>55</v>
      </c>
      <c r="H317">
        <v>0.13750000000000001</v>
      </c>
      <c r="I317">
        <v>385</v>
      </c>
      <c r="J317">
        <v>390.33333333333297</v>
      </c>
      <c r="K317">
        <v>350</v>
      </c>
      <c r="L317" t="s">
        <v>5562</v>
      </c>
      <c r="M317" t="s">
        <v>5567</v>
      </c>
      <c r="N317">
        <v>361</v>
      </c>
      <c r="O317">
        <v>226.666666666667</v>
      </c>
      <c r="P317">
        <v>0.62788550323176395</v>
      </c>
      <c r="Q317" t="s">
        <v>7188</v>
      </c>
      <c r="R317" t="s">
        <v>7180</v>
      </c>
      <c r="S317" t="s">
        <v>22</v>
      </c>
      <c r="T317" t="s">
        <v>11</v>
      </c>
      <c r="U317" t="s">
        <v>19</v>
      </c>
    </row>
    <row r="318" spans="1:21" x14ac:dyDescent="0.75">
      <c r="A318">
        <v>66151333</v>
      </c>
      <c r="B318" t="s">
        <v>4637</v>
      </c>
      <c r="C318" t="s">
        <v>5473</v>
      </c>
      <c r="D318" t="s">
        <v>5547</v>
      </c>
      <c r="E318" t="s">
        <v>5565</v>
      </c>
      <c r="F318">
        <v>420</v>
      </c>
      <c r="I318">
        <v>366</v>
      </c>
      <c r="J318">
        <v>353.66666666666703</v>
      </c>
      <c r="K318">
        <v>301</v>
      </c>
      <c r="L318" t="s">
        <v>5577</v>
      </c>
      <c r="M318" t="s">
        <v>5567</v>
      </c>
      <c r="N318">
        <v>360.66666666666703</v>
      </c>
      <c r="O318">
        <v>75.3333333333333</v>
      </c>
      <c r="P318">
        <v>0.20887245841035099</v>
      </c>
      <c r="Q318" t="s">
        <v>7183</v>
      </c>
      <c r="R318" t="s">
        <v>7184</v>
      </c>
      <c r="S318" t="s">
        <v>22</v>
      </c>
      <c r="T318" t="s">
        <v>11</v>
      </c>
      <c r="U318" t="s">
        <v>19</v>
      </c>
    </row>
    <row r="319" spans="1:21" x14ac:dyDescent="0.75">
      <c r="A319">
        <v>66152284</v>
      </c>
      <c r="B319" t="s">
        <v>3683</v>
      </c>
      <c r="C319" t="s">
        <v>5557</v>
      </c>
      <c r="D319" t="s">
        <v>5547</v>
      </c>
      <c r="E319" t="s">
        <v>5565</v>
      </c>
      <c r="F319">
        <v>600</v>
      </c>
      <c r="G319">
        <v>3</v>
      </c>
      <c r="H319">
        <v>5.0000000000000001E-3</v>
      </c>
      <c r="I319">
        <v>559</v>
      </c>
      <c r="J319">
        <v>612</v>
      </c>
      <c r="K319">
        <v>240</v>
      </c>
      <c r="L319" t="s">
        <v>5562</v>
      </c>
      <c r="M319" t="s">
        <v>5560</v>
      </c>
      <c r="N319">
        <v>360.66666666666703</v>
      </c>
      <c r="O319">
        <v>221</v>
      </c>
      <c r="P319">
        <v>0.61275415896487995</v>
      </c>
      <c r="Q319" t="s">
        <v>7188</v>
      </c>
      <c r="R319" t="s">
        <v>7180</v>
      </c>
      <c r="S319" t="s">
        <v>22</v>
      </c>
      <c r="T319" t="s">
        <v>11</v>
      </c>
      <c r="U319" t="s">
        <v>19</v>
      </c>
    </row>
    <row r="320" spans="1:21" x14ac:dyDescent="0.75">
      <c r="A320">
        <v>66102843</v>
      </c>
      <c r="B320" t="s">
        <v>7209</v>
      </c>
      <c r="C320" t="s">
        <v>5478</v>
      </c>
      <c r="D320" t="s">
        <v>5547</v>
      </c>
      <c r="E320" t="s">
        <v>18</v>
      </c>
      <c r="F320">
        <v>0</v>
      </c>
      <c r="I320">
        <v>16</v>
      </c>
      <c r="J320">
        <v>16.3333333333333</v>
      </c>
      <c r="K320">
        <v>14</v>
      </c>
      <c r="L320" t="s">
        <v>5577</v>
      </c>
      <c r="M320" t="s">
        <v>5543</v>
      </c>
      <c r="N320">
        <v>360</v>
      </c>
      <c r="O320">
        <v>189.666666666667</v>
      </c>
      <c r="P320">
        <v>0.52685185185185202</v>
      </c>
      <c r="Q320" t="s">
        <v>7203</v>
      </c>
      <c r="R320" t="s">
        <v>7170</v>
      </c>
      <c r="S320" t="s">
        <v>12</v>
      </c>
      <c r="T320" t="s">
        <v>11</v>
      </c>
      <c r="U320" t="s">
        <v>19</v>
      </c>
    </row>
    <row r="321" spans="1:21" x14ac:dyDescent="0.75">
      <c r="A321">
        <v>66156602</v>
      </c>
      <c r="B321" t="s">
        <v>7227</v>
      </c>
      <c r="C321" t="s">
        <v>5456</v>
      </c>
      <c r="D321" t="s">
        <v>5547</v>
      </c>
      <c r="E321" t="s">
        <v>5548</v>
      </c>
      <c r="F321">
        <v>0</v>
      </c>
      <c r="G321">
        <v>7</v>
      </c>
      <c r="H321" t="s">
        <v>11904</v>
      </c>
      <c r="I321">
        <v>1420</v>
      </c>
      <c r="J321">
        <v>1397.3333333333301</v>
      </c>
      <c r="K321">
        <v>566</v>
      </c>
      <c r="L321" t="s">
        <v>5549</v>
      </c>
      <c r="M321" t="s">
        <v>5543</v>
      </c>
      <c r="N321">
        <v>359</v>
      </c>
      <c r="O321">
        <v>359</v>
      </c>
      <c r="P321">
        <v>1</v>
      </c>
      <c r="Q321" t="s">
        <v>7174</v>
      </c>
      <c r="R321" t="s">
        <v>7160</v>
      </c>
      <c r="S321" t="s">
        <v>12</v>
      </c>
      <c r="T321" t="s">
        <v>11</v>
      </c>
      <c r="U321" t="s">
        <v>19</v>
      </c>
    </row>
    <row r="322" spans="1:21" x14ac:dyDescent="0.75">
      <c r="A322">
        <v>66103006</v>
      </c>
      <c r="B322" t="s">
        <v>3711</v>
      </c>
      <c r="C322" t="s">
        <v>5463</v>
      </c>
      <c r="D322" t="s">
        <v>5555</v>
      </c>
      <c r="E322" t="s">
        <v>5558</v>
      </c>
      <c r="F322">
        <v>1650</v>
      </c>
      <c r="I322">
        <v>2514</v>
      </c>
      <c r="J322">
        <v>1716.6666666666699</v>
      </c>
      <c r="K322">
        <v>1548</v>
      </c>
      <c r="L322" t="s">
        <v>5577</v>
      </c>
      <c r="M322" t="s">
        <v>5560</v>
      </c>
      <c r="N322">
        <v>358.33333333333297</v>
      </c>
      <c r="O322">
        <v>358.33333333333297</v>
      </c>
      <c r="P322">
        <v>1</v>
      </c>
      <c r="Q322" t="s">
        <v>7171</v>
      </c>
      <c r="R322" t="s">
        <v>7154</v>
      </c>
      <c r="S322" t="s">
        <v>12</v>
      </c>
      <c r="T322" t="s">
        <v>11</v>
      </c>
      <c r="U322" t="s">
        <v>19</v>
      </c>
    </row>
    <row r="323" spans="1:21" x14ac:dyDescent="0.75">
      <c r="A323">
        <v>65041354</v>
      </c>
      <c r="B323" t="s">
        <v>2577</v>
      </c>
      <c r="C323" t="s">
        <v>5463</v>
      </c>
      <c r="D323" t="s">
        <v>5542</v>
      </c>
      <c r="E323" t="s">
        <v>5565</v>
      </c>
      <c r="F323">
        <v>600</v>
      </c>
      <c r="I323">
        <v>917</v>
      </c>
      <c r="J323">
        <v>889</v>
      </c>
      <c r="K323">
        <v>790</v>
      </c>
      <c r="L323" t="s">
        <v>5577</v>
      </c>
      <c r="M323" t="s">
        <v>5567</v>
      </c>
      <c r="N323">
        <v>358</v>
      </c>
      <c r="O323">
        <v>298.66666666666703</v>
      </c>
      <c r="P323">
        <v>0.83426443202979494</v>
      </c>
      <c r="Q323" t="s">
        <v>5568</v>
      </c>
      <c r="R323" t="s">
        <v>5554</v>
      </c>
      <c r="S323" t="s">
        <v>46</v>
      </c>
      <c r="T323" t="s">
        <v>11</v>
      </c>
      <c r="U323" t="s">
        <v>19</v>
      </c>
    </row>
    <row r="324" spans="1:21" x14ac:dyDescent="0.75">
      <c r="A324">
        <v>66108913</v>
      </c>
      <c r="B324" t="s">
        <v>3454</v>
      </c>
      <c r="C324" t="s">
        <v>5557</v>
      </c>
      <c r="D324" t="s">
        <v>5547</v>
      </c>
      <c r="E324" t="s">
        <v>5565</v>
      </c>
      <c r="F324">
        <v>200</v>
      </c>
      <c r="G324">
        <v>5</v>
      </c>
      <c r="H324">
        <v>2.5000000000000001E-2</v>
      </c>
      <c r="I324">
        <v>173</v>
      </c>
      <c r="J324">
        <v>177</v>
      </c>
      <c r="K324">
        <v>160</v>
      </c>
      <c r="L324" t="s">
        <v>5562</v>
      </c>
      <c r="M324" t="s">
        <v>5560</v>
      </c>
      <c r="N324">
        <v>357</v>
      </c>
      <c r="O324">
        <v>173.333333333333</v>
      </c>
      <c r="P324">
        <v>0.48552754435107398</v>
      </c>
      <c r="Q324" t="s">
        <v>7188</v>
      </c>
      <c r="R324" t="s">
        <v>7180</v>
      </c>
      <c r="S324" t="s">
        <v>22</v>
      </c>
      <c r="T324" t="s">
        <v>11</v>
      </c>
      <c r="U324" t="s">
        <v>19</v>
      </c>
    </row>
    <row r="325" spans="1:21" x14ac:dyDescent="0.75">
      <c r="A325">
        <v>66156330</v>
      </c>
      <c r="B325" t="s">
        <v>1220</v>
      </c>
      <c r="C325" t="s">
        <v>5473</v>
      </c>
      <c r="D325" t="s">
        <v>5547</v>
      </c>
      <c r="E325" t="s">
        <v>5565</v>
      </c>
      <c r="F325">
        <v>450</v>
      </c>
      <c r="I325">
        <v>420</v>
      </c>
      <c r="J325">
        <v>446.33333333333297</v>
      </c>
      <c r="K325">
        <v>332</v>
      </c>
      <c r="L325" t="s">
        <v>5577</v>
      </c>
      <c r="M325" t="s">
        <v>5567</v>
      </c>
      <c r="N325">
        <v>356.66666666666703</v>
      </c>
      <c r="O325">
        <v>179</v>
      </c>
      <c r="P325">
        <v>0.50186915887850503</v>
      </c>
      <c r="Q325" t="s">
        <v>7176</v>
      </c>
      <c r="R325" t="s">
        <v>7170</v>
      </c>
      <c r="S325" t="s">
        <v>12</v>
      </c>
      <c r="T325" t="s">
        <v>11</v>
      </c>
      <c r="U325" t="s">
        <v>19</v>
      </c>
    </row>
    <row r="326" spans="1:21" x14ac:dyDescent="0.75">
      <c r="A326">
        <v>66102195</v>
      </c>
      <c r="B326" t="s">
        <v>2152</v>
      </c>
      <c r="C326" t="s">
        <v>5473</v>
      </c>
      <c r="D326" t="s">
        <v>5547</v>
      </c>
      <c r="E326" t="s">
        <v>5565</v>
      </c>
      <c r="F326">
        <v>800</v>
      </c>
      <c r="I326">
        <v>835</v>
      </c>
      <c r="J326">
        <v>987</v>
      </c>
      <c r="K326">
        <v>560</v>
      </c>
      <c r="L326" t="s">
        <v>5577</v>
      </c>
      <c r="M326" t="s">
        <v>5567</v>
      </c>
      <c r="N326">
        <v>355.66666666666703</v>
      </c>
      <c r="O326">
        <v>222.333333333333</v>
      </c>
      <c r="P326">
        <v>0.62511715089034703</v>
      </c>
      <c r="Q326" t="s">
        <v>7198</v>
      </c>
      <c r="R326" t="s">
        <v>7157</v>
      </c>
      <c r="S326" t="s">
        <v>22</v>
      </c>
      <c r="T326" t="s">
        <v>11</v>
      </c>
      <c r="U326" t="s">
        <v>19</v>
      </c>
    </row>
    <row r="327" spans="1:21" x14ac:dyDescent="0.75">
      <c r="A327">
        <v>66102838</v>
      </c>
      <c r="B327" t="s">
        <v>4356</v>
      </c>
      <c r="C327" t="s">
        <v>5473</v>
      </c>
      <c r="D327" t="s">
        <v>5555</v>
      </c>
      <c r="E327" t="s">
        <v>5565</v>
      </c>
      <c r="F327">
        <v>350</v>
      </c>
      <c r="I327">
        <v>501</v>
      </c>
      <c r="J327">
        <v>400.66666666666703</v>
      </c>
      <c r="K327">
        <v>336</v>
      </c>
      <c r="L327" t="s">
        <v>5577</v>
      </c>
      <c r="M327" t="s">
        <v>5567</v>
      </c>
      <c r="N327">
        <v>353.66666666666703</v>
      </c>
      <c r="O327">
        <v>144</v>
      </c>
      <c r="P327">
        <v>0.40716305372290301</v>
      </c>
      <c r="Q327" t="s">
        <v>7169</v>
      </c>
      <c r="R327" t="s">
        <v>7170</v>
      </c>
      <c r="S327" t="s">
        <v>12</v>
      </c>
      <c r="T327" t="s">
        <v>11</v>
      </c>
      <c r="U327" t="s">
        <v>19</v>
      </c>
    </row>
    <row r="328" spans="1:21" x14ac:dyDescent="0.75">
      <c r="A328">
        <v>66113715</v>
      </c>
      <c r="B328" t="s">
        <v>459</v>
      </c>
      <c r="C328" t="s">
        <v>5473</v>
      </c>
      <c r="D328" t="s">
        <v>5564</v>
      </c>
      <c r="E328" t="s">
        <v>5565</v>
      </c>
      <c r="F328">
        <v>185</v>
      </c>
      <c r="I328">
        <v>50</v>
      </c>
      <c r="J328">
        <v>171.333333333333</v>
      </c>
      <c r="L328" t="s">
        <v>5577</v>
      </c>
      <c r="M328" t="s">
        <v>5567</v>
      </c>
      <c r="N328">
        <v>353.66666666666703</v>
      </c>
      <c r="O328">
        <v>117</v>
      </c>
      <c r="P328">
        <v>0.330819981149859</v>
      </c>
      <c r="Q328" t="s">
        <v>7182</v>
      </c>
      <c r="R328" t="s">
        <v>7154</v>
      </c>
      <c r="S328" t="s">
        <v>12</v>
      </c>
      <c r="T328" t="s">
        <v>11</v>
      </c>
      <c r="U328" t="s">
        <v>19</v>
      </c>
    </row>
    <row r="329" spans="1:21" x14ac:dyDescent="0.75">
      <c r="A329">
        <v>65051408</v>
      </c>
      <c r="B329" t="s">
        <v>1660</v>
      </c>
      <c r="C329" t="s">
        <v>5463</v>
      </c>
      <c r="D329" t="s">
        <v>5542</v>
      </c>
      <c r="E329" t="s">
        <v>5558</v>
      </c>
      <c r="F329">
        <v>1500</v>
      </c>
      <c r="G329">
        <v>50</v>
      </c>
      <c r="H329">
        <v>3.3333333333333298E-2</v>
      </c>
      <c r="I329">
        <v>540</v>
      </c>
      <c r="J329">
        <v>2264.6666666666702</v>
      </c>
      <c r="K329">
        <v>805</v>
      </c>
      <c r="L329" t="s">
        <v>5562</v>
      </c>
      <c r="M329" t="s">
        <v>5560</v>
      </c>
      <c r="N329">
        <v>350.33333333333297</v>
      </c>
      <c r="O329">
        <v>343.66666666666703</v>
      </c>
      <c r="P329">
        <v>0.98097050428163701</v>
      </c>
      <c r="Q329" t="s">
        <v>5563</v>
      </c>
      <c r="R329" t="s">
        <v>5545</v>
      </c>
      <c r="S329" t="s">
        <v>46</v>
      </c>
      <c r="T329" t="s">
        <v>11</v>
      </c>
      <c r="U329" t="s">
        <v>19</v>
      </c>
    </row>
    <row r="330" spans="1:21" x14ac:dyDescent="0.75">
      <c r="A330">
        <v>66156573</v>
      </c>
      <c r="B330" t="s">
        <v>1802</v>
      </c>
      <c r="C330" t="s">
        <v>5473</v>
      </c>
      <c r="D330" t="s">
        <v>5555</v>
      </c>
      <c r="E330" t="s">
        <v>5565</v>
      </c>
      <c r="F330">
        <v>500</v>
      </c>
      <c r="I330">
        <v>465</v>
      </c>
      <c r="J330">
        <v>473.66666666666703</v>
      </c>
      <c r="K330">
        <v>8</v>
      </c>
      <c r="L330" t="s">
        <v>5577</v>
      </c>
      <c r="M330" t="s">
        <v>5611</v>
      </c>
      <c r="N330">
        <v>350.33333333333297</v>
      </c>
      <c r="O330">
        <v>177</v>
      </c>
      <c r="P330">
        <v>0.50523311132255</v>
      </c>
      <c r="Q330" t="s">
        <v>7182</v>
      </c>
      <c r="R330" t="s">
        <v>7154</v>
      </c>
      <c r="S330" t="s">
        <v>12</v>
      </c>
      <c r="T330" t="s">
        <v>11</v>
      </c>
      <c r="U330" t="s">
        <v>19</v>
      </c>
    </row>
    <row r="331" spans="1:21" x14ac:dyDescent="0.75">
      <c r="A331">
        <v>66108217</v>
      </c>
      <c r="B331" t="s">
        <v>3493</v>
      </c>
      <c r="C331" t="s">
        <v>5473</v>
      </c>
      <c r="D331" t="s">
        <v>5556</v>
      </c>
      <c r="E331" t="s">
        <v>18</v>
      </c>
      <c r="F331">
        <v>0</v>
      </c>
      <c r="G331">
        <v>50</v>
      </c>
      <c r="H331" t="s">
        <v>11904</v>
      </c>
      <c r="I331">
        <v>295</v>
      </c>
      <c r="J331">
        <v>442.66666666666703</v>
      </c>
      <c r="K331">
        <v>1294</v>
      </c>
      <c r="L331" t="s">
        <v>5549</v>
      </c>
      <c r="M331" t="s">
        <v>5543</v>
      </c>
      <c r="N331">
        <v>350</v>
      </c>
      <c r="O331">
        <v>250</v>
      </c>
      <c r="P331">
        <v>0.71428571428571397</v>
      </c>
      <c r="Q331" t="s">
        <v>7181</v>
      </c>
      <c r="R331" t="s">
        <v>7178</v>
      </c>
      <c r="S331" t="s">
        <v>12</v>
      </c>
      <c r="T331" t="s">
        <v>11</v>
      </c>
      <c r="U331" t="s">
        <v>19</v>
      </c>
    </row>
    <row r="332" spans="1:21" x14ac:dyDescent="0.75">
      <c r="A332">
        <v>66111235</v>
      </c>
      <c r="B332" t="s">
        <v>2081</v>
      </c>
      <c r="C332" t="s">
        <v>5487</v>
      </c>
      <c r="D332" t="s">
        <v>5556</v>
      </c>
      <c r="E332" t="s">
        <v>5558</v>
      </c>
      <c r="F332">
        <v>1550</v>
      </c>
      <c r="I332">
        <v>2918</v>
      </c>
      <c r="J332">
        <v>1563.6666666666699</v>
      </c>
      <c r="K332">
        <v>1540</v>
      </c>
      <c r="L332" t="s">
        <v>5577</v>
      </c>
      <c r="M332" t="s">
        <v>5560</v>
      </c>
      <c r="N332">
        <v>350</v>
      </c>
      <c r="O332">
        <v>350</v>
      </c>
      <c r="P332">
        <v>1</v>
      </c>
      <c r="Q332" t="s">
        <v>7165</v>
      </c>
      <c r="R332" t="s">
        <v>7166</v>
      </c>
      <c r="S332" t="s">
        <v>12</v>
      </c>
      <c r="T332" t="s">
        <v>11</v>
      </c>
      <c r="U332" t="s">
        <v>19</v>
      </c>
    </row>
    <row r="333" spans="1:21" x14ac:dyDescent="0.75">
      <c r="A333">
        <v>66155101</v>
      </c>
      <c r="B333" t="s">
        <v>2994</v>
      </c>
      <c r="C333" t="s">
        <v>5486</v>
      </c>
      <c r="D333" t="s">
        <v>5547</v>
      </c>
      <c r="E333" t="s">
        <v>5548</v>
      </c>
      <c r="F333">
        <v>0</v>
      </c>
      <c r="I333">
        <v>1185</v>
      </c>
      <c r="J333">
        <v>1166.6666666666699</v>
      </c>
      <c r="K333">
        <v>1990</v>
      </c>
      <c r="L333" t="s">
        <v>5577</v>
      </c>
      <c r="M333" t="s">
        <v>5543</v>
      </c>
      <c r="N333">
        <v>349.66666666666703</v>
      </c>
      <c r="O333">
        <v>349.66666666666703</v>
      </c>
      <c r="P333">
        <v>1</v>
      </c>
      <c r="Q333" t="s">
        <v>7199</v>
      </c>
      <c r="R333" t="s">
        <v>7166</v>
      </c>
      <c r="S333" t="s">
        <v>12</v>
      </c>
      <c r="T333" t="s">
        <v>11</v>
      </c>
      <c r="U333" t="s">
        <v>19</v>
      </c>
    </row>
    <row r="334" spans="1:21" x14ac:dyDescent="0.75">
      <c r="A334">
        <v>66155756</v>
      </c>
      <c r="B334" t="s">
        <v>2762</v>
      </c>
      <c r="C334" t="s">
        <v>5473</v>
      </c>
      <c r="D334" t="s">
        <v>5542</v>
      </c>
      <c r="E334" t="s">
        <v>5565</v>
      </c>
      <c r="F334">
        <v>400</v>
      </c>
      <c r="G334">
        <v>75</v>
      </c>
      <c r="H334">
        <v>0.1875</v>
      </c>
      <c r="I334">
        <v>311</v>
      </c>
      <c r="J334">
        <v>368</v>
      </c>
      <c r="L334" t="s">
        <v>5562</v>
      </c>
      <c r="M334" t="s">
        <v>5567</v>
      </c>
      <c r="N334">
        <v>349.33333333333297</v>
      </c>
      <c r="O334">
        <v>142.666666666667</v>
      </c>
      <c r="P334">
        <v>0.40839694656488601</v>
      </c>
      <c r="Q334" t="s">
        <v>7159</v>
      </c>
      <c r="R334" t="s">
        <v>7160</v>
      </c>
      <c r="S334" t="s">
        <v>12</v>
      </c>
      <c r="T334" t="s">
        <v>11</v>
      </c>
      <c r="U334" t="s">
        <v>19</v>
      </c>
    </row>
    <row r="335" spans="1:21" x14ac:dyDescent="0.75">
      <c r="A335">
        <v>66156580</v>
      </c>
      <c r="B335" t="s">
        <v>7197</v>
      </c>
      <c r="C335" t="s">
        <v>5486</v>
      </c>
      <c r="D335" t="s">
        <v>5547</v>
      </c>
      <c r="E335" t="s">
        <v>5548</v>
      </c>
      <c r="F335">
        <v>0</v>
      </c>
      <c r="I335">
        <v>1963</v>
      </c>
      <c r="J335">
        <v>1275.3333333333301</v>
      </c>
      <c r="L335" t="s">
        <v>5577</v>
      </c>
      <c r="M335" t="s">
        <v>5543</v>
      </c>
      <c r="N335">
        <v>348.66666666666703</v>
      </c>
      <c r="O335">
        <v>348.66666666666703</v>
      </c>
      <c r="P335">
        <v>1</v>
      </c>
      <c r="Q335" t="s">
        <v>7195</v>
      </c>
      <c r="R335" t="s">
        <v>7166</v>
      </c>
      <c r="S335" t="s">
        <v>12</v>
      </c>
      <c r="T335" t="s">
        <v>11</v>
      </c>
      <c r="U335" t="s">
        <v>19</v>
      </c>
    </row>
    <row r="336" spans="1:21" x14ac:dyDescent="0.75">
      <c r="A336">
        <v>66103503</v>
      </c>
      <c r="B336" t="s">
        <v>3100</v>
      </c>
      <c r="C336" t="s">
        <v>5473</v>
      </c>
      <c r="D336" t="s">
        <v>5547</v>
      </c>
      <c r="E336" t="s">
        <v>5565</v>
      </c>
      <c r="F336">
        <v>470</v>
      </c>
      <c r="G336">
        <v>40</v>
      </c>
      <c r="H336">
        <v>8.5106382978723402E-2</v>
      </c>
      <c r="I336">
        <v>470</v>
      </c>
      <c r="J336">
        <v>469</v>
      </c>
      <c r="K336">
        <v>430</v>
      </c>
      <c r="L336" t="s">
        <v>5562</v>
      </c>
      <c r="M336" t="s">
        <v>5567</v>
      </c>
      <c r="N336">
        <v>348</v>
      </c>
      <c r="O336">
        <v>131.666666666667</v>
      </c>
      <c r="P336">
        <v>0.37835249042145602</v>
      </c>
      <c r="Q336" t="s">
        <v>7165</v>
      </c>
      <c r="R336" t="s">
        <v>7166</v>
      </c>
      <c r="S336" t="s">
        <v>12</v>
      </c>
      <c r="T336" t="s">
        <v>11</v>
      </c>
      <c r="U336" t="s">
        <v>19</v>
      </c>
    </row>
    <row r="337" spans="1:21" x14ac:dyDescent="0.75">
      <c r="A337">
        <v>65501337</v>
      </c>
      <c r="B337" t="s">
        <v>3472</v>
      </c>
      <c r="C337" t="s">
        <v>5557</v>
      </c>
      <c r="D337" t="s">
        <v>5547</v>
      </c>
      <c r="E337" t="s">
        <v>5558</v>
      </c>
      <c r="F337">
        <v>1100</v>
      </c>
      <c r="I337">
        <v>1345</v>
      </c>
      <c r="J337">
        <v>1170</v>
      </c>
      <c r="K337">
        <v>1110</v>
      </c>
      <c r="L337" t="s">
        <v>5577</v>
      </c>
      <c r="M337" t="s">
        <v>5560</v>
      </c>
      <c r="N337">
        <v>345</v>
      </c>
      <c r="O337">
        <v>343.33333333333297</v>
      </c>
      <c r="P337">
        <v>0.99516908212560395</v>
      </c>
      <c r="Q337" t="s">
        <v>5561</v>
      </c>
      <c r="R337" t="s">
        <v>5554</v>
      </c>
      <c r="S337" t="s">
        <v>46</v>
      </c>
      <c r="T337" t="s">
        <v>11</v>
      </c>
      <c r="U337" t="s">
        <v>19</v>
      </c>
    </row>
    <row r="338" spans="1:21" x14ac:dyDescent="0.75">
      <c r="A338">
        <v>66102211</v>
      </c>
      <c r="B338" t="s">
        <v>2872</v>
      </c>
      <c r="C338" t="s">
        <v>5463</v>
      </c>
      <c r="D338" t="s">
        <v>5547</v>
      </c>
      <c r="E338" t="s">
        <v>5565</v>
      </c>
      <c r="F338">
        <v>1290</v>
      </c>
      <c r="I338">
        <v>1518</v>
      </c>
      <c r="J338">
        <v>783.66666666666697</v>
      </c>
      <c r="K338">
        <v>1640</v>
      </c>
      <c r="L338" t="s">
        <v>5577</v>
      </c>
      <c r="M338" t="s">
        <v>5567</v>
      </c>
      <c r="N338">
        <v>345</v>
      </c>
      <c r="O338">
        <v>196</v>
      </c>
      <c r="P338">
        <v>0.56811594202898597</v>
      </c>
      <c r="Q338" t="s">
        <v>7232</v>
      </c>
      <c r="R338" t="s">
        <v>7157</v>
      </c>
      <c r="S338" t="s">
        <v>22</v>
      </c>
      <c r="T338" t="s">
        <v>11</v>
      </c>
      <c r="U338" t="s">
        <v>19</v>
      </c>
    </row>
    <row r="339" spans="1:21" x14ac:dyDescent="0.75">
      <c r="A339">
        <v>66111468</v>
      </c>
      <c r="B339" t="s">
        <v>3603</v>
      </c>
      <c r="C339" t="s">
        <v>5456</v>
      </c>
      <c r="D339" t="s">
        <v>5547</v>
      </c>
      <c r="E339" t="s">
        <v>18</v>
      </c>
      <c r="F339">
        <v>0</v>
      </c>
      <c r="I339">
        <v>150</v>
      </c>
      <c r="J339">
        <v>95.6666666666667</v>
      </c>
      <c r="K339">
        <v>20</v>
      </c>
      <c r="L339" t="s">
        <v>5577</v>
      </c>
      <c r="M339" t="s">
        <v>5543</v>
      </c>
      <c r="N339">
        <v>345</v>
      </c>
      <c r="O339">
        <v>140</v>
      </c>
      <c r="P339">
        <v>0.405797101449275</v>
      </c>
      <c r="Q339" t="s">
        <v>7211</v>
      </c>
      <c r="R339" t="s">
        <v>7154</v>
      </c>
      <c r="S339" t="s">
        <v>12</v>
      </c>
      <c r="T339" t="s">
        <v>11</v>
      </c>
      <c r="U339" t="s">
        <v>19</v>
      </c>
    </row>
    <row r="340" spans="1:21" x14ac:dyDescent="0.75">
      <c r="A340">
        <v>66112084</v>
      </c>
      <c r="B340" t="s">
        <v>7213</v>
      </c>
      <c r="C340" t="s">
        <v>5486</v>
      </c>
      <c r="D340" t="s">
        <v>5547</v>
      </c>
      <c r="E340" t="s">
        <v>18</v>
      </c>
      <c r="F340">
        <v>0</v>
      </c>
      <c r="I340">
        <v>19</v>
      </c>
      <c r="J340">
        <v>16.3333333333333</v>
      </c>
      <c r="K340">
        <v>22</v>
      </c>
      <c r="L340" t="s">
        <v>5577</v>
      </c>
      <c r="M340" t="s">
        <v>5543</v>
      </c>
      <c r="N340">
        <v>345</v>
      </c>
      <c r="O340">
        <v>325.66666666666703</v>
      </c>
      <c r="P340">
        <v>0.94396135265700498</v>
      </c>
      <c r="Q340" t="s">
        <v>7214</v>
      </c>
      <c r="R340" t="s">
        <v>7163</v>
      </c>
      <c r="S340" t="s">
        <v>22</v>
      </c>
      <c r="T340" t="s">
        <v>11</v>
      </c>
      <c r="U340" t="s">
        <v>19</v>
      </c>
    </row>
    <row r="341" spans="1:21" x14ac:dyDescent="0.75">
      <c r="A341">
        <v>66101130</v>
      </c>
      <c r="B341" t="s">
        <v>4980</v>
      </c>
      <c r="C341" t="s">
        <v>5473</v>
      </c>
      <c r="D341" t="s">
        <v>5542</v>
      </c>
      <c r="E341" t="s">
        <v>5565</v>
      </c>
      <c r="F341">
        <v>420</v>
      </c>
      <c r="I341">
        <v>425</v>
      </c>
      <c r="J341">
        <v>360</v>
      </c>
      <c r="K341">
        <v>760</v>
      </c>
      <c r="L341" t="s">
        <v>5577</v>
      </c>
      <c r="M341" t="s">
        <v>5567</v>
      </c>
      <c r="N341">
        <v>344.33333333333297</v>
      </c>
      <c r="O341">
        <v>106</v>
      </c>
      <c r="P341">
        <v>0.30784123910938999</v>
      </c>
      <c r="Q341" t="s">
        <v>7192</v>
      </c>
      <c r="R341" t="s">
        <v>7160</v>
      </c>
      <c r="S341" t="s">
        <v>12</v>
      </c>
      <c r="T341" t="s">
        <v>11</v>
      </c>
      <c r="U341" t="s">
        <v>19</v>
      </c>
    </row>
    <row r="342" spans="1:21" x14ac:dyDescent="0.75">
      <c r="A342">
        <v>66108950</v>
      </c>
      <c r="B342" t="s">
        <v>4019</v>
      </c>
      <c r="C342" t="s">
        <v>5473</v>
      </c>
      <c r="D342" t="s">
        <v>5547</v>
      </c>
      <c r="E342" t="s">
        <v>5565</v>
      </c>
      <c r="F342">
        <v>790</v>
      </c>
      <c r="I342">
        <v>1185</v>
      </c>
      <c r="J342">
        <v>825</v>
      </c>
      <c r="K342">
        <v>640</v>
      </c>
      <c r="L342" t="s">
        <v>5577</v>
      </c>
      <c r="M342" t="s">
        <v>5611</v>
      </c>
      <c r="N342">
        <v>344.33333333333297</v>
      </c>
      <c r="O342">
        <v>271</v>
      </c>
      <c r="P342">
        <v>0.78702807357212001</v>
      </c>
      <c r="Q342" t="s">
        <v>7194</v>
      </c>
      <c r="R342" t="s">
        <v>7154</v>
      </c>
      <c r="S342" t="s">
        <v>12</v>
      </c>
      <c r="T342" t="s">
        <v>11</v>
      </c>
      <c r="U342" t="s">
        <v>19</v>
      </c>
    </row>
    <row r="343" spans="1:21" x14ac:dyDescent="0.75">
      <c r="A343">
        <v>66108707</v>
      </c>
      <c r="B343" t="s">
        <v>2356</v>
      </c>
      <c r="C343" t="s">
        <v>5473</v>
      </c>
      <c r="D343" t="s">
        <v>5547</v>
      </c>
      <c r="E343" t="s">
        <v>5565</v>
      </c>
      <c r="F343">
        <v>175</v>
      </c>
      <c r="I343">
        <v>210</v>
      </c>
      <c r="J343">
        <v>194</v>
      </c>
      <c r="K343">
        <v>61</v>
      </c>
      <c r="L343" t="s">
        <v>5577</v>
      </c>
      <c r="M343" t="s">
        <v>5567</v>
      </c>
      <c r="N343">
        <v>343.66666666666703</v>
      </c>
      <c r="O343">
        <v>43.6666666666667</v>
      </c>
      <c r="P343">
        <v>0.12706110572259899</v>
      </c>
      <c r="Q343" t="s">
        <v>7183</v>
      </c>
      <c r="R343" t="s">
        <v>7184</v>
      </c>
      <c r="S343" t="s">
        <v>22</v>
      </c>
      <c r="T343" t="s">
        <v>11</v>
      </c>
      <c r="U343" t="s">
        <v>19</v>
      </c>
    </row>
    <row r="344" spans="1:21" x14ac:dyDescent="0.75">
      <c r="A344">
        <v>66110731</v>
      </c>
      <c r="B344" t="s">
        <v>2729</v>
      </c>
      <c r="C344" t="s">
        <v>5473</v>
      </c>
      <c r="D344" t="s">
        <v>5542</v>
      </c>
      <c r="E344" t="s">
        <v>5565</v>
      </c>
      <c r="F344">
        <v>450</v>
      </c>
      <c r="I344">
        <v>445</v>
      </c>
      <c r="J344">
        <v>514.66666666666697</v>
      </c>
      <c r="K344">
        <v>11</v>
      </c>
      <c r="L344" t="s">
        <v>5577</v>
      </c>
      <c r="M344" t="s">
        <v>5611</v>
      </c>
      <c r="N344">
        <v>343.33333333333297</v>
      </c>
      <c r="O344">
        <v>160</v>
      </c>
      <c r="P344">
        <v>0.466019417475728</v>
      </c>
      <c r="Q344" t="s">
        <v>7223</v>
      </c>
      <c r="R344" t="s">
        <v>7178</v>
      </c>
      <c r="S344" t="s">
        <v>12</v>
      </c>
      <c r="T344" t="s">
        <v>11</v>
      </c>
      <c r="U344" t="s">
        <v>19</v>
      </c>
    </row>
    <row r="345" spans="1:21" x14ac:dyDescent="0.75">
      <c r="A345">
        <v>66150245</v>
      </c>
      <c r="B345" t="s">
        <v>2928</v>
      </c>
      <c r="C345" t="s">
        <v>5557</v>
      </c>
      <c r="D345" t="s">
        <v>5547</v>
      </c>
      <c r="E345" t="s">
        <v>5565</v>
      </c>
      <c r="F345">
        <v>400</v>
      </c>
      <c r="G345">
        <v>40</v>
      </c>
      <c r="H345">
        <v>0.1</v>
      </c>
      <c r="I345">
        <v>510</v>
      </c>
      <c r="J345">
        <v>510</v>
      </c>
      <c r="K345">
        <v>525</v>
      </c>
      <c r="L345" t="s">
        <v>5562</v>
      </c>
      <c r="M345" t="s">
        <v>5567</v>
      </c>
      <c r="N345">
        <v>342.66666666666703</v>
      </c>
      <c r="O345">
        <v>126.666666666667</v>
      </c>
      <c r="P345">
        <v>0.369649805447471</v>
      </c>
      <c r="Q345" t="s">
        <v>7165</v>
      </c>
      <c r="R345" t="s">
        <v>7166</v>
      </c>
      <c r="S345" t="s">
        <v>12</v>
      </c>
      <c r="T345" t="s">
        <v>11</v>
      </c>
      <c r="U345" t="s">
        <v>19</v>
      </c>
    </row>
    <row r="346" spans="1:21" x14ac:dyDescent="0.75">
      <c r="A346">
        <v>66102700</v>
      </c>
      <c r="B346" t="s">
        <v>7208</v>
      </c>
      <c r="C346" t="s">
        <v>5478</v>
      </c>
      <c r="D346" t="s">
        <v>5547</v>
      </c>
      <c r="E346" t="s">
        <v>18</v>
      </c>
      <c r="F346">
        <v>0</v>
      </c>
      <c r="G346">
        <v>7</v>
      </c>
      <c r="H346" t="s">
        <v>11904</v>
      </c>
      <c r="I346">
        <v>21</v>
      </c>
      <c r="J346">
        <v>63</v>
      </c>
      <c r="K346">
        <v>34</v>
      </c>
      <c r="L346" t="s">
        <v>5549</v>
      </c>
      <c r="M346" t="s">
        <v>5543</v>
      </c>
      <c r="N346">
        <v>341.66666666666703</v>
      </c>
      <c r="O346">
        <v>164</v>
      </c>
      <c r="P346">
        <v>0.48</v>
      </c>
      <c r="Q346" t="s">
        <v>7203</v>
      </c>
      <c r="R346" t="s">
        <v>7170</v>
      </c>
      <c r="S346" t="s">
        <v>12</v>
      </c>
      <c r="T346" t="s">
        <v>11</v>
      </c>
      <c r="U346" t="s">
        <v>19</v>
      </c>
    </row>
    <row r="347" spans="1:21" x14ac:dyDescent="0.75">
      <c r="A347">
        <v>66104083</v>
      </c>
      <c r="B347" t="s">
        <v>2623</v>
      </c>
      <c r="C347" t="s">
        <v>5473</v>
      </c>
      <c r="D347" t="s">
        <v>5547</v>
      </c>
      <c r="E347" t="s">
        <v>5565</v>
      </c>
      <c r="F347">
        <v>550</v>
      </c>
      <c r="I347">
        <v>760</v>
      </c>
      <c r="J347">
        <v>613.33333333333303</v>
      </c>
      <c r="K347">
        <v>390</v>
      </c>
      <c r="L347" t="s">
        <v>5577</v>
      </c>
      <c r="M347" t="s">
        <v>5567</v>
      </c>
      <c r="N347">
        <v>341</v>
      </c>
      <c r="O347">
        <v>194.666666666667</v>
      </c>
      <c r="P347">
        <v>0.57086999022482898</v>
      </c>
      <c r="Q347" t="s">
        <v>7176</v>
      </c>
      <c r="R347" t="s">
        <v>7170</v>
      </c>
      <c r="S347" t="s">
        <v>12</v>
      </c>
      <c r="T347" t="s">
        <v>11</v>
      </c>
      <c r="U347" t="s">
        <v>19</v>
      </c>
    </row>
    <row r="348" spans="1:21" x14ac:dyDescent="0.75">
      <c r="A348">
        <v>66104861</v>
      </c>
      <c r="B348" t="s">
        <v>2313</v>
      </c>
      <c r="C348" t="s">
        <v>5557</v>
      </c>
      <c r="D348" t="s">
        <v>5547</v>
      </c>
      <c r="E348" t="s">
        <v>5565</v>
      </c>
      <c r="F348">
        <v>450</v>
      </c>
      <c r="I348">
        <v>450</v>
      </c>
      <c r="J348">
        <v>536.66666666666697</v>
      </c>
      <c r="K348">
        <v>400</v>
      </c>
      <c r="L348" t="s">
        <v>5577</v>
      </c>
      <c r="M348" t="s">
        <v>5567</v>
      </c>
      <c r="N348">
        <v>341</v>
      </c>
      <c r="O348">
        <v>127.666666666667</v>
      </c>
      <c r="P348">
        <v>0.37438905180840698</v>
      </c>
      <c r="Q348" t="s">
        <v>7164</v>
      </c>
      <c r="R348" t="s">
        <v>7160</v>
      </c>
      <c r="S348" t="s">
        <v>12</v>
      </c>
      <c r="T348" t="s">
        <v>11</v>
      </c>
      <c r="U348" t="s">
        <v>19</v>
      </c>
    </row>
    <row r="349" spans="1:21" x14ac:dyDescent="0.75">
      <c r="A349">
        <v>66104255</v>
      </c>
      <c r="B349" t="s">
        <v>3356</v>
      </c>
      <c r="C349" t="s">
        <v>5463</v>
      </c>
      <c r="D349" t="s">
        <v>5555</v>
      </c>
      <c r="E349" t="s">
        <v>5565</v>
      </c>
      <c r="F349">
        <v>1200</v>
      </c>
      <c r="G349">
        <v>179</v>
      </c>
      <c r="H349">
        <v>0.149166666666667</v>
      </c>
      <c r="I349">
        <v>1427</v>
      </c>
      <c r="J349">
        <v>1198</v>
      </c>
      <c r="K349">
        <v>1025</v>
      </c>
      <c r="L349" t="s">
        <v>5562</v>
      </c>
      <c r="M349" t="s">
        <v>5611</v>
      </c>
      <c r="N349">
        <v>340</v>
      </c>
      <c r="O349">
        <v>300</v>
      </c>
      <c r="P349">
        <v>0.88235294117647101</v>
      </c>
      <c r="Q349" t="s">
        <v>7172</v>
      </c>
      <c r="R349" t="s">
        <v>7166</v>
      </c>
      <c r="S349" t="s">
        <v>12</v>
      </c>
      <c r="T349" t="s">
        <v>11</v>
      </c>
      <c r="U349" t="s">
        <v>19</v>
      </c>
    </row>
    <row r="350" spans="1:21" x14ac:dyDescent="0.75">
      <c r="A350">
        <v>66104949</v>
      </c>
      <c r="B350" t="s">
        <v>3103</v>
      </c>
      <c r="C350" t="s">
        <v>5486</v>
      </c>
      <c r="D350" t="s">
        <v>5547</v>
      </c>
      <c r="E350" t="s">
        <v>5548</v>
      </c>
      <c r="F350">
        <v>0</v>
      </c>
      <c r="G350">
        <v>220</v>
      </c>
      <c r="H350" t="s">
        <v>11904</v>
      </c>
      <c r="I350">
        <v>1128</v>
      </c>
      <c r="J350">
        <v>1065.3333333333301</v>
      </c>
      <c r="K350">
        <v>940</v>
      </c>
      <c r="L350" t="s">
        <v>5549</v>
      </c>
      <c r="M350" t="s">
        <v>5543</v>
      </c>
      <c r="N350">
        <v>340</v>
      </c>
      <c r="O350">
        <v>340</v>
      </c>
      <c r="P350">
        <v>1</v>
      </c>
      <c r="Q350" t="s">
        <v>7195</v>
      </c>
      <c r="R350" t="s">
        <v>7166</v>
      </c>
      <c r="S350" t="s">
        <v>12</v>
      </c>
      <c r="T350" t="s">
        <v>11</v>
      </c>
      <c r="U350" t="s">
        <v>19</v>
      </c>
    </row>
    <row r="351" spans="1:21" x14ac:dyDescent="0.75">
      <c r="A351">
        <v>66106791</v>
      </c>
      <c r="B351" t="s">
        <v>7220</v>
      </c>
      <c r="C351" t="s">
        <v>5482</v>
      </c>
      <c r="D351" t="s">
        <v>5547</v>
      </c>
      <c r="E351" t="s">
        <v>5548</v>
      </c>
      <c r="F351">
        <v>0</v>
      </c>
      <c r="I351">
        <v>636</v>
      </c>
      <c r="J351">
        <v>1000.33333333333</v>
      </c>
      <c r="K351">
        <v>840</v>
      </c>
      <c r="L351" t="s">
        <v>5577</v>
      </c>
      <c r="M351" t="s">
        <v>5543</v>
      </c>
      <c r="N351">
        <v>340</v>
      </c>
      <c r="O351">
        <v>340</v>
      </c>
      <c r="P351">
        <v>1</v>
      </c>
      <c r="Q351" t="s">
        <v>7199</v>
      </c>
      <c r="R351" t="s">
        <v>7166</v>
      </c>
      <c r="S351" t="s">
        <v>12</v>
      </c>
      <c r="T351" t="s">
        <v>11</v>
      </c>
      <c r="U351" t="s">
        <v>19</v>
      </c>
    </row>
    <row r="352" spans="1:21" x14ac:dyDescent="0.75">
      <c r="A352">
        <v>66109024</v>
      </c>
      <c r="B352" t="s">
        <v>7272</v>
      </c>
      <c r="C352" t="s">
        <v>5473</v>
      </c>
      <c r="D352" t="s">
        <v>5555</v>
      </c>
      <c r="E352" t="s">
        <v>18</v>
      </c>
      <c r="F352">
        <v>0</v>
      </c>
      <c r="J352">
        <v>11.6666666666667</v>
      </c>
      <c r="K352">
        <v>6</v>
      </c>
      <c r="L352" t="s">
        <v>5577</v>
      </c>
      <c r="M352" t="s">
        <v>5543</v>
      </c>
      <c r="N352">
        <v>340</v>
      </c>
      <c r="O352">
        <v>3</v>
      </c>
      <c r="P352">
        <v>8.8235294117647092E-3</v>
      </c>
      <c r="Q352" t="s">
        <v>7154</v>
      </c>
      <c r="R352" t="s">
        <v>7154</v>
      </c>
      <c r="S352" t="s">
        <v>12</v>
      </c>
      <c r="T352" t="s">
        <v>11</v>
      </c>
      <c r="U352" t="s">
        <v>19</v>
      </c>
    </row>
    <row r="353" spans="1:21" x14ac:dyDescent="0.75">
      <c r="A353">
        <v>66103352</v>
      </c>
      <c r="B353" t="s">
        <v>7210</v>
      </c>
      <c r="C353" t="s">
        <v>5478</v>
      </c>
      <c r="D353" t="s">
        <v>5547</v>
      </c>
      <c r="E353" t="s">
        <v>18</v>
      </c>
      <c r="F353">
        <v>0</v>
      </c>
      <c r="G353">
        <v>3</v>
      </c>
      <c r="H353" t="s">
        <v>11904</v>
      </c>
      <c r="I353">
        <v>237</v>
      </c>
      <c r="J353">
        <v>95</v>
      </c>
      <c r="K353">
        <v>29</v>
      </c>
      <c r="L353" t="s">
        <v>5549</v>
      </c>
      <c r="M353" t="s">
        <v>5543</v>
      </c>
      <c r="N353">
        <v>339.33333333333297</v>
      </c>
      <c r="O353">
        <v>171</v>
      </c>
      <c r="P353">
        <v>0.50392927308447899</v>
      </c>
      <c r="Q353" t="s">
        <v>7211</v>
      </c>
      <c r="R353" t="s">
        <v>7154</v>
      </c>
      <c r="S353" t="s">
        <v>12</v>
      </c>
      <c r="T353" t="s">
        <v>11</v>
      </c>
      <c r="U353" t="s">
        <v>19</v>
      </c>
    </row>
    <row r="354" spans="1:21" x14ac:dyDescent="0.75">
      <c r="A354">
        <v>66151132</v>
      </c>
      <c r="B354" t="s">
        <v>3283</v>
      </c>
      <c r="C354" t="s">
        <v>5473</v>
      </c>
      <c r="D354" t="s">
        <v>5547</v>
      </c>
      <c r="E354" t="s">
        <v>5565</v>
      </c>
      <c r="F354">
        <v>325</v>
      </c>
      <c r="G354">
        <v>5</v>
      </c>
      <c r="H354">
        <v>1.5384615384615399E-2</v>
      </c>
      <c r="I354">
        <v>295</v>
      </c>
      <c r="J354">
        <v>317</v>
      </c>
      <c r="K354">
        <v>325</v>
      </c>
      <c r="L354" t="s">
        <v>5562</v>
      </c>
      <c r="M354" t="s">
        <v>5567</v>
      </c>
      <c r="N354">
        <v>338</v>
      </c>
      <c r="O354">
        <v>68.6666666666667</v>
      </c>
      <c r="P354">
        <v>0.20315581854043399</v>
      </c>
      <c r="Q354" t="s">
        <v>7183</v>
      </c>
      <c r="R354" t="s">
        <v>7184</v>
      </c>
      <c r="S354" t="s">
        <v>22</v>
      </c>
      <c r="T354" t="s">
        <v>11</v>
      </c>
      <c r="U354" t="s">
        <v>19</v>
      </c>
    </row>
    <row r="355" spans="1:21" x14ac:dyDescent="0.75">
      <c r="A355">
        <v>66154867</v>
      </c>
      <c r="B355" t="s">
        <v>210</v>
      </c>
      <c r="C355" t="s">
        <v>5473</v>
      </c>
      <c r="D355" t="s">
        <v>5556</v>
      </c>
      <c r="E355" t="s">
        <v>5565</v>
      </c>
      <c r="F355">
        <v>430</v>
      </c>
      <c r="I355">
        <v>450</v>
      </c>
      <c r="J355">
        <v>425</v>
      </c>
      <c r="K355">
        <v>18</v>
      </c>
      <c r="L355" t="s">
        <v>5577</v>
      </c>
      <c r="M355" t="s">
        <v>5611</v>
      </c>
      <c r="N355">
        <v>336.66666666666703</v>
      </c>
      <c r="O355">
        <v>126.666666666667</v>
      </c>
      <c r="P355">
        <v>0.37623762376237602</v>
      </c>
      <c r="Q355" t="s">
        <v>7182</v>
      </c>
      <c r="R355" t="s">
        <v>7154</v>
      </c>
      <c r="S355" t="s">
        <v>12</v>
      </c>
      <c r="T355" t="s">
        <v>11</v>
      </c>
      <c r="U355" t="s">
        <v>19</v>
      </c>
    </row>
    <row r="356" spans="1:21" x14ac:dyDescent="0.75">
      <c r="A356">
        <v>65007483</v>
      </c>
      <c r="B356" t="s">
        <v>1395</v>
      </c>
      <c r="C356" t="s">
        <v>5463</v>
      </c>
      <c r="D356" t="s">
        <v>5555</v>
      </c>
      <c r="E356" t="s">
        <v>5558</v>
      </c>
      <c r="F356">
        <v>700</v>
      </c>
      <c r="G356">
        <v>130</v>
      </c>
      <c r="H356">
        <v>0.185714285714286</v>
      </c>
      <c r="I356">
        <v>742</v>
      </c>
      <c r="J356">
        <v>759</v>
      </c>
      <c r="K356">
        <v>425</v>
      </c>
      <c r="L356" t="s">
        <v>5562</v>
      </c>
      <c r="M356" t="s">
        <v>5560</v>
      </c>
      <c r="N356">
        <v>334.66666666666703</v>
      </c>
      <c r="O356">
        <v>317</v>
      </c>
      <c r="P356">
        <v>0.94721115537848599</v>
      </c>
      <c r="Q356" t="s">
        <v>5571</v>
      </c>
      <c r="R356" t="s">
        <v>5545</v>
      </c>
      <c r="S356" t="s">
        <v>46</v>
      </c>
      <c r="T356" t="s">
        <v>11</v>
      </c>
      <c r="U356" t="s">
        <v>19</v>
      </c>
    </row>
    <row r="357" spans="1:21" x14ac:dyDescent="0.75">
      <c r="A357">
        <v>66151618</v>
      </c>
      <c r="B357" t="s">
        <v>3232</v>
      </c>
      <c r="C357" t="s">
        <v>5473</v>
      </c>
      <c r="D357" t="s">
        <v>5547</v>
      </c>
      <c r="E357" t="s">
        <v>5565</v>
      </c>
      <c r="F357">
        <v>410</v>
      </c>
      <c r="I357">
        <v>450</v>
      </c>
      <c r="J357">
        <v>462.33333333333297</v>
      </c>
      <c r="K357">
        <v>409</v>
      </c>
      <c r="L357" t="s">
        <v>5577</v>
      </c>
      <c r="M357" t="s">
        <v>5567</v>
      </c>
      <c r="N357">
        <v>334.66666666666703</v>
      </c>
      <c r="O357">
        <v>166</v>
      </c>
      <c r="P357">
        <v>0.49601593625498003</v>
      </c>
      <c r="Q357" t="s">
        <v>7185</v>
      </c>
      <c r="R357" t="s">
        <v>7184</v>
      </c>
      <c r="S357" t="s">
        <v>22</v>
      </c>
      <c r="T357" t="s">
        <v>11</v>
      </c>
      <c r="U357" t="s">
        <v>19</v>
      </c>
    </row>
    <row r="358" spans="1:21" x14ac:dyDescent="0.75">
      <c r="A358">
        <v>66109945</v>
      </c>
      <c r="B358" t="s">
        <v>505</v>
      </c>
      <c r="C358" t="s">
        <v>5473</v>
      </c>
      <c r="D358" t="s">
        <v>5547</v>
      </c>
      <c r="E358" t="s">
        <v>5565</v>
      </c>
      <c r="F358">
        <v>500</v>
      </c>
      <c r="G358">
        <v>3</v>
      </c>
      <c r="H358">
        <v>6.0000000000000001E-3</v>
      </c>
      <c r="I358">
        <v>483</v>
      </c>
      <c r="J358">
        <v>475.66666666666703</v>
      </c>
      <c r="K358">
        <v>280</v>
      </c>
      <c r="L358" t="s">
        <v>5562</v>
      </c>
      <c r="M358" t="s">
        <v>5567</v>
      </c>
      <c r="N358">
        <v>333.33333333333297</v>
      </c>
      <c r="O358">
        <v>245</v>
      </c>
      <c r="P358">
        <v>0.73499999999999999</v>
      </c>
      <c r="Q358" t="s">
        <v>7188</v>
      </c>
      <c r="R358" t="s">
        <v>7180</v>
      </c>
      <c r="S358" t="s">
        <v>22</v>
      </c>
      <c r="T358" t="s">
        <v>11</v>
      </c>
      <c r="U358" t="s">
        <v>19</v>
      </c>
    </row>
    <row r="359" spans="1:21" x14ac:dyDescent="0.75">
      <c r="A359">
        <v>66104824</v>
      </c>
      <c r="B359" t="s">
        <v>2481</v>
      </c>
      <c r="C359" t="s">
        <v>5473</v>
      </c>
      <c r="D359" t="s">
        <v>5547</v>
      </c>
      <c r="E359" t="s">
        <v>5565</v>
      </c>
      <c r="F359">
        <v>300</v>
      </c>
      <c r="G359">
        <v>40</v>
      </c>
      <c r="H359">
        <v>0.133333333333333</v>
      </c>
      <c r="I359">
        <v>290</v>
      </c>
      <c r="J359">
        <v>284</v>
      </c>
      <c r="K359">
        <v>125</v>
      </c>
      <c r="L359" t="s">
        <v>5562</v>
      </c>
      <c r="M359" t="s">
        <v>5567</v>
      </c>
      <c r="N359">
        <v>332.66666666666703</v>
      </c>
      <c r="O359">
        <v>116</v>
      </c>
      <c r="P359">
        <v>0.34869739478957901</v>
      </c>
      <c r="Q359" t="s">
        <v>7153</v>
      </c>
      <c r="R359" t="s">
        <v>7154</v>
      </c>
      <c r="S359" t="s">
        <v>12</v>
      </c>
      <c r="T359" t="s">
        <v>11</v>
      </c>
      <c r="U359" t="s">
        <v>19</v>
      </c>
    </row>
    <row r="360" spans="1:21" x14ac:dyDescent="0.75">
      <c r="A360">
        <v>66103842</v>
      </c>
      <c r="B360" t="s">
        <v>3923</v>
      </c>
      <c r="C360" t="s">
        <v>5473</v>
      </c>
      <c r="D360" t="s">
        <v>5547</v>
      </c>
      <c r="E360" t="s">
        <v>5565</v>
      </c>
      <c r="F360">
        <v>630</v>
      </c>
      <c r="I360">
        <v>552</v>
      </c>
      <c r="J360">
        <v>573.66666666666697</v>
      </c>
      <c r="K360">
        <v>576</v>
      </c>
      <c r="L360" t="s">
        <v>5577</v>
      </c>
      <c r="M360" t="s">
        <v>5567</v>
      </c>
      <c r="N360">
        <v>331</v>
      </c>
      <c r="O360">
        <v>144.333333333333</v>
      </c>
      <c r="P360">
        <v>0.43605236656596202</v>
      </c>
      <c r="Q360" t="s">
        <v>7167</v>
      </c>
      <c r="R360" t="s">
        <v>7166</v>
      </c>
      <c r="S360" t="s">
        <v>12</v>
      </c>
      <c r="T360" t="s">
        <v>11</v>
      </c>
      <c r="U360" t="s">
        <v>19</v>
      </c>
    </row>
    <row r="361" spans="1:21" x14ac:dyDescent="0.75">
      <c r="A361">
        <v>66107041</v>
      </c>
      <c r="B361" t="s">
        <v>131</v>
      </c>
      <c r="C361" t="s">
        <v>5486</v>
      </c>
      <c r="D361" t="s">
        <v>5555</v>
      </c>
      <c r="E361" t="s">
        <v>5548</v>
      </c>
      <c r="F361">
        <v>0</v>
      </c>
      <c r="G361">
        <v>50</v>
      </c>
      <c r="H361" t="s">
        <v>11904</v>
      </c>
      <c r="I361">
        <v>1035</v>
      </c>
      <c r="J361">
        <v>912</v>
      </c>
      <c r="K361">
        <v>355</v>
      </c>
      <c r="L361" t="s">
        <v>5549</v>
      </c>
      <c r="M361" t="s">
        <v>5543</v>
      </c>
      <c r="N361">
        <v>330.33333333333297</v>
      </c>
      <c r="O361">
        <v>330.33333333333297</v>
      </c>
      <c r="P361">
        <v>1</v>
      </c>
      <c r="Q361" t="s">
        <v>7195</v>
      </c>
      <c r="R361" t="s">
        <v>7166</v>
      </c>
      <c r="S361" t="s">
        <v>12</v>
      </c>
      <c r="T361" t="s">
        <v>11</v>
      </c>
      <c r="U361" t="s">
        <v>19</v>
      </c>
    </row>
    <row r="362" spans="1:21" x14ac:dyDescent="0.75">
      <c r="A362">
        <v>65042490</v>
      </c>
      <c r="B362" t="s">
        <v>1413</v>
      </c>
      <c r="C362" t="s">
        <v>5463</v>
      </c>
      <c r="D362" t="s">
        <v>5542</v>
      </c>
      <c r="E362" t="s">
        <v>5558</v>
      </c>
      <c r="F362">
        <v>900</v>
      </c>
      <c r="I362">
        <v>2462</v>
      </c>
      <c r="J362">
        <v>1300.3333333333301</v>
      </c>
      <c r="K362">
        <v>770</v>
      </c>
      <c r="L362" t="s">
        <v>5577</v>
      </c>
      <c r="M362" t="s">
        <v>5560</v>
      </c>
      <c r="N362">
        <v>330</v>
      </c>
      <c r="O362">
        <v>328.33333333333297</v>
      </c>
      <c r="P362">
        <v>0.99494949494949503</v>
      </c>
      <c r="Q362" t="s">
        <v>5561</v>
      </c>
      <c r="R362" t="s">
        <v>5554</v>
      </c>
      <c r="S362" t="s">
        <v>46</v>
      </c>
      <c r="T362" t="s">
        <v>11</v>
      </c>
      <c r="U362" t="s">
        <v>19</v>
      </c>
    </row>
    <row r="363" spans="1:21" x14ac:dyDescent="0.75">
      <c r="A363">
        <v>66102860</v>
      </c>
      <c r="B363" t="s">
        <v>1766</v>
      </c>
      <c r="C363" t="s">
        <v>5463</v>
      </c>
      <c r="D363" t="s">
        <v>5556</v>
      </c>
      <c r="E363" t="s">
        <v>5565</v>
      </c>
      <c r="F363">
        <v>150</v>
      </c>
      <c r="I363">
        <v>105</v>
      </c>
      <c r="J363">
        <v>446</v>
      </c>
      <c r="K363">
        <v>407</v>
      </c>
      <c r="L363" t="s">
        <v>5577</v>
      </c>
      <c r="M363" t="s">
        <v>5567</v>
      </c>
      <c r="N363">
        <v>330</v>
      </c>
      <c r="O363">
        <v>230</v>
      </c>
      <c r="P363">
        <v>0.69696969696969702</v>
      </c>
      <c r="Q363" t="s">
        <v>7190</v>
      </c>
      <c r="R363" t="s">
        <v>7170</v>
      </c>
      <c r="S363" t="s">
        <v>12</v>
      </c>
      <c r="T363" t="s">
        <v>11</v>
      </c>
      <c r="U363" t="s">
        <v>19</v>
      </c>
    </row>
    <row r="364" spans="1:21" x14ac:dyDescent="0.75">
      <c r="A364">
        <v>66104461</v>
      </c>
      <c r="B364" t="s">
        <v>3848</v>
      </c>
      <c r="C364" t="s">
        <v>5463</v>
      </c>
      <c r="D364" t="s">
        <v>5555</v>
      </c>
      <c r="E364" t="s">
        <v>5565</v>
      </c>
      <c r="F364">
        <v>500</v>
      </c>
      <c r="G364">
        <v>20</v>
      </c>
      <c r="H364">
        <v>0.04</v>
      </c>
      <c r="I364">
        <v>800</v>
      </c>
      <c r="J364">
        <v>750.33333333333303</v>
      </c>
      <c r="K364">
        <v>711</v>
      </c>
      <c r="L364" t="s">
        <v>5562</v>
      </c>
      <c r="M364" t="s">
        <v>5567</v>
      </c>
      <c r="N364">
        <v>330</v>
      </c>
      <c r="O364">
        <v>230</v>
      </c>
      <c r="P364">
        <v>0.69696969696969702</v>
      </c>
      <c r="Q364" t="s">
        <v>7181</v>
      </c>
      <c r="R364" t="s">
        <v>7178</v>
      </c>
      <c r="S364" t="s">
        <v>12</v>
      </c>
      <c r="T364" t="s">
        <v>11</v>
      </c>
      <c r="U364" t="s">
        <v>19</v>
      </c>
    </row>
    <row r="365" spans="1:21" x14ac:dyDescent="0.75">
      <c r="A365">
        <v>65043296</v>
      </c>
      <c r="B365" t="s">
        <v>1415</v>
      </c>
      <c r="C365" t="s">
        <v>5473</v>
      </c>
      <c r="D365" t="s">
        <v>5564</v>
      </c>
      <c r="E365" t="s">
        <v>5558</v>
      </c>
      <c r="F365">
        <v>967</v>
      </c>
      <c r="I365">
        <v>740</v>
      </c>
      <c r="J365">
        <v>757</v>
      </c>
      <c r="L365" t="s">
        <v>5577</v>
      </c>
      <c r="M365" t="s">
        <v>5560</v>
      </c>
      <c r="N365">
        <v>329.33333333333297</v>
      </c>
      <c r="O365">
        <v>326</v>
      </c>
      <c r="P365">
        <v>0.98987854251012197</v>
      </c>
      <c r="Q365" t="s">
        <v>5553</v>
      </c>
      <c r="R365" t="s">
        <v>5554</v>
      </c>
      <c r="S365" t="s">
        <v>46</v>
      </c>
      <c r="T365" t="s">
        <v>11</v>
      </c>
      <c r="U365" t="s">
        <v>19</v>
      </c>
    </row>
    <row r="366" spans="1:21" x14ac:dyDescent="0.75">
      <c r="A366">
        <v>66102702</v>
      </c>
      <c r="B366" t="s">
        <v>7228</v>
      </c>
      <c r="C366" t="s">
        <v>5473</v>
      </c>
      <c r="D366" t="s">
        <v>5556</v>
      </c>
      <c r="E366" t="s">
        <v>18</v>
      </c>
      <c r="F366">
        <v>0</v>
      </c>
      <c r="I366">
        <v>148</v>
      </c>
      <c r="J366">
        <v>407.66666666666703</v>
      </c>
      <c r="K366">
        <v>80</v>
      </c>
      <c r="L366" t="s">
        <v>5577</v>
      </c>
      <c r="M366" t="s">
        <v>5543</v>
      </c>
      <c r="N366">
        <v>328.33333333333297</v>
      </c>
      <c r="O366">
        <v>161.666666666667</v>
      </c>
      <c r="P366">
        <v>0.49238578680202999</v>
      </c>
      <c r="Q366" t="s">
        <v>7181</v>
      </c>
      <c r="R366" t="s">
        <v>7178</v>
      </c>
      <c r="S366" t="s">
        <v>12</v>
      </c>
      <c r="T366" t="s">
        <v>11</v>
      </c>
      <c r="U366" t="s">
        <v>19</v>
      </c>
    </row>
    <row r="367" spans="1:21" x14ac:dyDescent="0.75">
      <c r="A367">
        <v>66105657</v>
      </c>
      <c r="B367" t="s">
        <v>4755</v>
      </c>
      <c r="C367" t="s">
        <v>5473</v>
      </c>
      <c r="D367" t="s">
        <v>5547</v>
      </c>
      <c r="E367" t="s">
        <v>5565</v>
      </c>
      <c r="F367">
        <v>530</v>
      </c>
      <c r="I367">
        <v>540</v>
      </c>
      <c r="J367">
        <v>595.33333333333303</v>
      </c>
      <c r="K367">
        <v>420</v>
      </c>
      <c r="L367" t="s">
        <v>5577</v>
      </c>
      <c r="M367" t="s">
        <v>5567</v>
      </c>
      <c r="N367">
        <v>327.66666666666703</v>
      </c>
      <c r="O367">
        <v>157.666666666667</v>
      </c>
      <c r="P367">
        <v>0.48118006103763999</v>
      </c>
      <c r="Q367" t="s">
        <v>7192</v>
      </c>
      <c r="R367" t="s">
        <v>7160</v>
      </c>
      <c r="S367" t="s">
        <v>12</v>
      </c>
      <c r="T367" t="s">
        <v>11</v>
      </c>
      <c r="U367" t="s">
        <v>19</v>
      </c>
    </row>
    <row r="368" spans="1:21" x14ac:dyDescent="0.75">
      <c r="A368">
        <v>66151087</v>
      </c>
      <c r="B368" t="s">
        <v>462</v>
      </c>
      <c r="C368" t="s">
        <v>5557</v>
      </c>
      <c r="D368" t="s">
        <v>5547</v>
      </c>
      <c r="E368" t="s">
        <v>5565</v>
      </c>
      <c r="F368">
        <v>200</v>
      </c>
      <c r="I368">
        <v>10</v>
      </c>
      <c r="J368">
        <v>126.666666666667</v>
      </c>
      <c r="K368">
        <v>365</v>
      </c>
      <c r="L368" t="s">
        <v>5577</v>
      </c>
      <c r="M368" t="s">
        <v>5567</v>
      </c>
      <c r="N368">
        <v>327</v>
      </c>
      <c r="O368">
        <v>113.666666666667</v>
      </c>
      <c r="P368">
        <v>0.34760448521916398</v>
      </c>
      <c r="Q368" t="s">
        <v>7182</v>
      </c>
      <c r="R368" t="s">
        <v>7154</v>
      </c>
      <c r="S368" t="s">
        <v>12</v>
      </c>
      <c r="T368" t="s">
        <v>11</v>
      </c>
      <c r="U368" t="s">
        <v>19</v>
      </c>
    </row>
    <row r="369" spans="1:21" x14ac:dyDescent="0.75">
      <c r="A369">
        <v>66103868</v>
      </c>
      <c r="B369" t="s">
        <v>2973</v>
      </c>
      <c r="C369" t="s">
        <v>5473</v>
      </c>
      <c r="D369" t="s">
        <v>5547</v>
      </c>
      <c r="E369" t="s">
        <v>5565</v>
      </c>
      <c r="F369">
        <v>700</v>
      </c>
      <c r="I369">
        <v>723</v>
      </c>
      <c r="J369">
        <v>666.66666666666697</v>
      </c>
      <c r="K369">
        <v>452</v>
      </c>
      <c r="L369" t="s">
        <v>5577</v>
      </c>
      <c r="M369" t="s">
        <v>5567</v>
      </c>
      <c r="N369">
        <v>326.66666666666703</v>
      </c>
      <c r="O369">
        <v>238.333333333333</v>
      </c>
      <c r="P369">
        <v>0.72959183673469397</v>
      </c>
      <c r="Q369" t="s">
        <v>7175</v>
      </c>
      <c r="R369" t="s">
        <v>7170</v>
      </c>
      <c r="S369" t="s">
        <v>12</v>
      </c>
      <c r="T369" t="s">
        <v>11</v>
      </c>
      <c r="U369" t="s">
        <v>19</v>
      </c>
    </row>
    <row r="370" spans="1:21" x14ac:dyDescent="0.75">
      <c r="A370">
        <v>65508873</v>
      </c>
      <c r="B370" t="s">
        <v>923</v>
      </c>
      <c r="C370" t="s">
        <v>5557</v>
      </c>
      <c r="D370" t="s">
        <v>5547</v>
      </c>
      <c r="E370" t="s">
        <v>5565</v>
      </c>
      <c r="F370">
        <v>600</v>
      </c>
      <c r="I370">
        <v>823</v>
      </c>
      <c r="J370">
        <v>786</v>
      </c>
      <c r="K370">
        <v>492</v>
      </c>
      <c r="L370" t="s">
        <v>5577</v>
      </c>
      <c r="M370" t="s">
        <v>5567</v>
      </c>
      <c r="N370">
        <v>326.33333333333297</v>
      </c>
      <c r="O370">
        <v>303.66666666666703</v>
      </c>
      <c r="P370">
        <v>0.93054136874361604</v>
      </c>
      <c r="Q370" t="s">
        <v>5568</v>
      </c>
      <c r="R370" t="s">
        <v>5554</v>
      </c>
      <c r="S370" t="s">
        <v>46</v>
      </c>
      <c r="T370" t="s">
        <v>11</v>
      </c>
      <c r="U370" t="s">
        <v>19</v>
      </c>
    </row>
    <row r="371" spans="1:21" x14ac:dyDescent="0.75">
      <c r="A371">
        <v>66102307</v>
      </c>
      <c r="B371" t="s">
        <v>3795</v>
      </c>
      <c r="C371" t="s">
        <v>5557</v>
      </c>
      <c r="D371" t="s">
        <v>5547</v>
      </c>
      <c r="E371" t="s">
        <v>5565</v>
      </c>
      <c r="F371">
        <v>280</v>
      </c>
      <c r="I371">
        <v>1145</v>
      </c>
      <c r="J371">
        <v>452.66666666666703</v>
      </c>
      <c r="K371">
        <v>350</v>
      </c>
      <c r="L371" t="s">
        <v>5577</v>
      </c>
      <c r="M371" t="s">
        <v>5567</v>
      </c>
      <c r="N371">
        <v>325</v>
      </c>
      <c r="O371">
        <v>275</v>
      </c>
      <c r="P371">
        <v>0.84615384615384603</v>
      </c>
      <c r="Q371" t="s">
        <v>7182</v>
      </c>
      <c r="R371" t="s">
        <v>7154</v>
      </c>
      <c r="S371" t="s">
        <v>12</v>
      </c>
      <c r="T371" t="s">
        <v>11</v>
      </c>
      <c r="U371" t="s">
        <v>19</v>
      </c>
    </row>
    <row r="372" spans="1:21" x14ac:dyDescent="0.75">
      <c r="A372">
        <v>66151088</v>
      </c>
      <c r="B372" t="s">
        <v>451</v>
      </c>
      <c r="C372" t="s">
        <v>5557</v>
      </c>
      <c r="D372" t="s">
        <v>5547</v>
      </c>
      <c r="E372" t="s">
        <v>5565</v>
      </c>
      <c r="F372">
        <v>220</v>
      </c>
      <c r="I372">
        <v>285</v>
      </c>
      <c r="J372">
        <v>266</v>
      </c>
      <c r="K372">
        <v>240</v>
      </c>
      <c r="L372" t="s">
        <v>5577</v>
      </c>
      <c r="M372" t="s">
        <v>5611</v>
      </c>
      <c r="N372">
        <v>324.66666666666703</v>
      </c>
      <c r="O372">
        <v>128</v>
      </c>
      <c r="P372">
        <v>0.39425051334702299</v>
      </c>
      <c r="Q372" t="s">
        <v>7182</v>
      </c>
      <c r="R372" t="s">
        <v>7154</v>
      </c>
      <c r="S372" t="s">
        <v>12</v>
      </c>
      <c r="T372" t="s">
        <v>11</v>
      </c>
      <c r="U372" t="s">
        <v>19</v>
      </c>
    </row>
    <row r="373" spans="1:21" x14ac:dyDescent="0.75">
      <c r="A373">
        <v>65024825</v>
      </c>
      <c r="B373" t="s">
        <v>3855</v>
      </c>
      <c r="C373" t="s">
        <v>5473</v>
      </c>
      <c r="D373" t="s">
        <v>5547</v>
      </c>
      <c r="E373" t="s">
        <v>5565</v>
      </c>
      <c r="F373">
        <v>1000</v>
      </c>
      <c r="I373">
        <v>1345</v>
      </c>
      <c r="J373">
        <v>1246</v>
      </c>
      <c r="K373">
        <v>1050</v>
      </c>
      <c r="L373" t="s">
        <v>5577</v>
      </c>
      <c r="M373" t="s">
        <v>5567</v>
      </c>
      <c r="N373">
        <v>322.66666666666703</v>
      </c>
      <c r="O373">
        <v>299.33333333333297</v>
      </c>
      <c r="P373">
        <v>0.92768595041322299</v>
      </c>
      <c r="Q373" t="s">
        <v>5568</v>
      </c>
      <c r="R373" t="s">
        <v>5554</v>
      </c>
      <c r="S373" t="s">
        <v>46</v>
      </c>
      <c r="T373" t="s">
        <v>11</v>
      </c>
      <c r="U373" t="s">
        <v>19</v>
      </c>
    </row>
    <row r="374" spans="1:21" x14ac:dyDescent="0.75">
      <c r="A374">
        <v>66101172</v>
      </c>
      <c r="B374" t="s">
        <v>1730</v>
      </c>
      <c r="C374" t="s">
        <v>5486</v>
      </c>
      <c r="D374" t="s">
        <v>5542</v>
      </c>
      <c r="E374" t="s">
        <v>5548</v>
      </c>
      <c r="F374">
        <v>0</v>
      </c>
      <c r="G374">
        <v>20</v>
      </c>
      <c r="H374" t="s">
        <v>11904</v>
      </c>
      <c r="I374">
        <v>864</v>
      </c>
      <c r="J374">
        <v>988</v>
      </c>
      <c r="K374">
        <v>12</v>
      </c>
      <c r="L374" t="s">
        <v>5549</v>
      </c>
      <c r="M374" t="s">
        <v>5543</v>
      </c>
      <c r="N374">
        <v>321.66666666666703</v>
      </c>
      <c r="O374">
        <v>321.66666666666703</v>
      </c>
      <c r="P374">
        <v>1</v>
      </c>
      <c r="Q374" t="s">
        <v>7199</v>
      </c>
      <c r="R374" t="s">
        <v>7166</v>
      </c>
      <c r="S374" t="s">
        <v>12</v>
      </c>
      <c r="T374" t="s">
        <v>11</v>
      </c>
      <c r="U374" t="s">
        <v>19</v>
      </c>
    </row>
    <row r="375" spans="1:21" x14ac:dyDescent="0.75">
      <c r="A375">
        <v>66101208</v>
      </c>
      <c r="B375" t="s">
        <v>2087</v>
      </c>
      <c r="C375" t="s">
        <v>5557</v>
      </c>
      <c r="D375" t="s">
        <v>5547</v>
      </c>
      <c r="E375" t="s">
        <v>5565</v>
      </c>
      <c r="F375">
        <v>450</v>
      </c>
      <c r="I375">
        <v>435</v>
      </c>
      <c r="J375">
        <v>471.66666666666703</v>
      </c>
      <c r="K375">
        <v>406</v>
      </c>
      <c r="L375" t="s">
        <v>5577</v>
      </c>
      <c r="M375" t="s">
        <v>5567</v>
      </c>
      <c r="N375">
        <v>321.66666666666703</v>
      </c>
      <c r="O375">
        <v>156.333333333333</v>
      </c>
      <c r="P375">
        <v>0.48601036269430098</v>
      </c>
      <c r="Q375" t="s">
        <v>7164</v>
      </c>
      <c r="R375" t="s">
        <v>7160</v>
      </c>
      <c r="S375" t="s">
        <v>12</v>
      </c>
      <c r="T375" t="s">
        <v>11</v>
      </c>
      <c r="U375" t="s">
        <v>19</v>
      </c>
    </row>
    <row r="376" spans="1:21" x14ac:dyDescent="0.75">
      <c r="A376">
        <v>66103008</v>
      </c>
      <c r="B376" t="s">
        <v>5027</v>
      </c>
      <c r="C376" t="s">
        <v>5557</v>
      </c>
      <c r="D376" t="s">
        <v>5547</v>
      </c>
      <c r="E376" t="s">
        <v>5565</v>
      </c>
      <c r="F376">
        <v>270</v>
      </c>
      <c r="I376">
        <v>280</v>
      </c>
      <c r="J376">
        <v>280</v>
      </c>
      <c r="K376">
        <v>250</v>
      </c>
      <c r="L376" t="s">
        <v>5577</v>
      </c>
      <c r="M376" t="s">
        <v>5567</v>
      </c>
      <c r="N376">
        <v>321.66666666666703</v>
      </c>
      <c r="O376">
        <v>155</v>
      </c>
      <c r="P376">
        <v>0.48186528497409298</v>
      </c>
      <c r="Q376" t="s">
        <v>7171</v>
      </c>
      <c r="R376" t="s">
        <v>7154</v>
      </c>
      <c r="S376" t="s">
        <v>12</v>
      </c>
      <c r="T376" t="s">
        <v>11</v>
      </c>
      <c r="U376" t="s">
        <v>19</v>
      </c>
    </row>
    <row r="377" spans="1:21" x14ac:dyDescent="0.75">
      <c r="A377">
        <v>65508459</v>
      </c>
      <c r="B377" t="s">
        <v>767</v>
      </c>
      <c r="C377" t="s">
        <v>5473</v>
      </c>
      <c r="D377" t="s">
        <v>5547</v>
      </c>
      <c r="E377" t="s">
        <v>5565</v>
      </c>
      <c r="F377">
        <v>600</v>
      </c>
      <c r="I377">
        <v>305</v>
      </c>
      <c r="J377">
        <v>350</v>
      </c>
      <c r="L377" t="s">
        <v>5577</v>
      </c>
      <c r="M377" t="s">
        <v>5611</v>
      </c>
      <c r="N377">
        <v>321.33333333333297</v>
      </c>
      <c r="O377">
        <v>154.666666666667</v>
      </c>
      <c r="P377">
        <v>0.48132780082987597</v>
      </c>
      <c r="Q377" t="s">
        <v>5572</v>
      </c>
      <c r="R377" t="s">
        <v>5554</v>
      </c>
      <c r="S377" t="s">
        <v>46</v>
      </c>
      <c r="T377" t="s">
        <v>11</v>
      </c>
      <c r="U377" t="s">
        <v>19</v>
      </c>
    </row>
    <row r="378" spans="1:21" x14ac:dyDescent="0.75">
      <c r="A378">
        <v>66150311</v>
      </c>
      <c r="B378" t="s">
        <v>5310</v>
      </c>
      <c r="C378" t="s">
        <v>5473</v>
      </c>
      <c r="D378" t="s">
        <v>5547</v>
      </c>
      <c r="E378" t="s">
        <v>5565</v>
      </c>
      <c r="F378">
        <v>510</v>
      </c>
      <c r="I378">
        <v>560</v>
      </c>
      <c r="J378">
        <v>617.33333333333303</v>
      </c>
      <c r="K378">
        <v>510</v>
      </c>
      <c r="L378" t="s">
        <v>5577</v>
      </c>
      <c r="M378" t="s">
        <v>5567</v>
      </c>
      <c r="N378">
        <v>321.33333333333297</v>
      </c>
      <c r="O378">
        <v>177.666666666667</v>
      </c>
      <c r="P378">
        <v>0.55290456431535295</v>
      </c>
      <c r="Q378" t="s">
        <v>7179</v>
      </c>
      <c r="R378" t="s">
        <v>7180</v>
      </c>
      <c r="S378" t="s">
        <v>22</v>
      </c>
      <c r="T378" t="s">
        <v>11</v>
      </c>
      <c r="U378" t="s">
        <v>19</v>
      </c>
    </row>
    <row r="379" spans="1:21" x14ac:dyDescent="0.75">
      <c r="A379">
        <v>66112652</v>
      </c>
      <c r="B379" t="s">
        <v>1280</v>
      </c>
      <c r="C379" t="s">
        <v>5473</v>
      </c>
      <c r="D379" t="s">
        <v>5547</v>
      </c>
      <c r="E379" t="s">
        <v>5565</v>
      </c>
      <c r="F379">
        <v>150</v>
      </c>
      <c r="I379">
        <v>200</v>
      </c>
      <c r="J379">
        <v>155</v>
      </c>
      <c r="K379">
        <v>90</v>
      </c>
      <c r="L379" t="s">
        <v>5577</v>
      </c>
      <c r="M379" t="s">
        <v>5567</v>
      </c>
      <c r="N379">
        <v>320</v>
      </c>
      <c r="O379">
        <v>156.666666666667</v>
      </c>
      <c r="P379">
        <v>0.48958333333333298</v>
      </c>
      <c r="Q379" t="s">
        <v>7171</v>
      </c>
      <c r="R379" t="s">
        <v>7154</v>
      </c>
      <c r="S379" t="s">
        <v>12</v>
      </c>
      <c r="T379" t="s">
        <v>11</v>
      </c>
      <c r="U379" t="s">
        <v>19</v>
      </c>
    </row>
    <row r="380" spans="1:21" x14ac:dyDescent="0.75">
      <c r="A380">
        <v>66113686</v>
      </c>
      <c r="B380" t="s">
        <v>7274</v>
      </c>
      <c r="C380" t="s">
        <v>5473</v>
      </c>
      <c r="D380" t="s">
        <v>5564</v>
      </c>
      <c r="E380" t="s">
        <v>18</v>
      </c>
      <c r="F380">
        <v>0</v>
      </c>
      <c r="G380">
        <v>3</v>
      </c>
      <c r="H380" t="s">
        <v>11904</v>
      </c>
      <c r="I380">
        <v>7</v>
      </c>
      <c r="J380">
        <v>116</v>
      </c>
      <c r="L380" t="s">
        <v>5549</v>
      </c>
      <c r="M380" t="s">
        <v>5543</v>
      </c>
      <c r="N380">
        <v>320</v>
      </c>
      <c r="O380">
        <v>153.333333333333</v>
      </c>
      <c r="P380">
        <v>0.47916666666666702</v>
      </c>
      <c r="Q380" t="s">
        <v>7171</v>
      </c>
      <c r="R380" t="s">
        <v>7154</v>
      </c>
      <c r="S380" t="s">
        <v>12</v>
      </c>
      <c r="T380" t="s">
        <v>11</v>
      </c>
      <c r="U380" t="s">
        <v>19</v>
      </c>
    </row>
    <row r="381" spans="1:21" x14ac:dyDescent="0.75">
      <c r="A381">
        <v>66104517</v>
      </c>
      <c r="B381" t="s">
        <v>2054</v>
      </c>
      <c r="C381" t="s">
        <v>5473</v>
      </c>
      <c r="D381" t="s">
        <v>5547</v>
      </c>
      <c r="E381" t="s">
        <v>5565</v>
      </c>
      <c r="F381">
        <v>695</v>
      </c>
      <c r="I381">
        <v>523</v>
      </c>
      <c r="J381">
        <v>655.66666666666697</v>
      </c>
      <c r="K381">
        <v>505</v>
      </c>
      <c r="L381" t="s">
        <v>5577</v>
      </c>
      <c r="M381" t="s">
        <v>5567</v>
      </c>
      <c r="N381">
        <v>318.33333333333297</v>
      </c>
      <c r="O381">
        <v>265</v>
      </c>
      <c r="P381">
        <v>0.83246073298429302</v>
      </c>
      <c r="Q381" t="s">
        <v>7230</v>
      </c>
      <c r="R381" t="s">
        <v>7160</v>
      </c>
      <c r="S381" t="s">
        <v>12</v>
      </c>
      <c r="T381" t="s">
        <v>11</v>
      </c>
      <c r="U381" t="s">
        <v>19</v>
      </c>
    </row>
    <row r="382" spans="1:21" x14ac:dyDescent="0.75">
      <c r="A382">
        <v>66112561</v>
      </c>
      <c r="B382" t="s">
        <v>2198</v>
      </c>
      <c r="C382" t="s">
        <v>5557</v>
      </c>
      <c r="D382" t="s">
        <v>5547</v>
      </c>
      <c r="E382" t="s">
        <v>5565</v>
      </c>
      <c r="F382">
        <v>400</v>
      </c>
      <c r="G382">
        <v>30</v>
      </c>
      <c r="H382">
        <v>7.4999999999999997E-2</v>
      </c>
      <c r="I382">
        <v>555</v>
      </c>
      <c r="J382">
        <v>488.33333333333297</v>
      </c>
      <c r="K382">
        <v>320</v>
      </c>
      <c r="L382" t="s">
        <v>5562</v>
      </c>
      <c r="M382" t="s">
        <v>5567</v>
      </c>
      <c r="N382">
        <v>315.33333333333297</v>
      </c>
      <c r="O382">
        <v>173.666666666667</v>
      </c>
      <c r="P382">
        <v>0.55073995771670203</v>
      </c>
      <c r="Q382" t="s">
        <v>7182</v>
      </c>
      <c r="R382" t="s">
        <v>7154</v>
      </c>
      <c r="S382" t="s">
        <v>12</v>
      </c>
      <c r="T382" t="s">
        <v>11</v>
      </c>
      <c r="U382" t="s">
        <v>19</v>
      </c>
    </row>
    <row r="383" spans="1:21" x14ac:dyDescent="0.75">
      <c r="A383">
        <v>66103334</v>
      </c>
      <c r="B383" t="s">
        <v>2899</v>
      </c>
      <c r="C383" t="s">
        <v>5557</v>
      </c>
      <c r="D383" t="s">
        <v>5547</v>
      </c>
      <c r="E383" t="s">
        <v>5565</v>
      </c>
      <c r="F383">
        <v>430</v>
      </c>
      <c r="I383">
        <v>400</v>
      </c>
      <c r="J383">
        <v>421.66666666666703</v>
      </c>
      <c r="K383">
        <v>400</v>
      </c>
      <c r="L383" t="s">
        <v>5577</v>
      </c>
      <c r="M383" t="s">
        <v>5567</v>
      </c>
      <c r="N383">
        <v>315</v>
      </c>
      <c r="O383">
        <v>141.666666666667</v>
      </c>
      <c r="P383">
        <v>0.44973544973544999</v>
      </c>
      <c r="Q383" t="s">
        <v>7171</v>
      </c>
      <c r="R383" t="s">
        <v>7154</v>
      </c>
      <c r="S383" t="s">
        <v>12</v>
      </c>
      <c r="T383" t="s">
        <v>11</v>
      </c>
      <c r="U383" t="s">
        <v>19</v>
      </c>
    </row>
    <row r="384" spans="1:21" x14ac:dyDescent="0.75">
      <c r="A384">
        <v>66152383</v>
      </c>
      <c r="B384" t="s">
        <v>7217</v>
      </c>
      <c r="C384" t="s">
        <v>5486</v>
      </c>
      <c r="D384" t="s">
        <v>5547</v>
      </c>
      <c r="E384" t="s">
        <v>5548</v>
      </c>
      <c r="F384">
        <v>0</v>
      </c>
      <c r="I384">
        <v>955</v>
      </c>
      <c r="J384">
        <v>1098.3333333333301</v>
      </c>
      <c r="K384">
        <v>780</v>
      </c>
      <c r="L384" t="s">
        <v>5577</v>
      </c>
      <c r="M384" t="s">
        <v>5543</v>
      </c>
      <c r="N384">
        <v>314</v>
      </c>
      <c r="O384">
        <v>314</v>
      </c>
      <c r="P384">
        <v>1</v>
      </c>
      <c r="Q384" t="s">
        <v>7212</v>
      </c>
      <c r="R384" t="s">
        <v>7184</v>
      </c>
      <c r="S384" t="s">
        <v>22</v>
      </c>
      <c r="T384" t="s">
        <v>11</v>
      </c>
      <c r="U384" t="s">
        <v>19</v>
      </c>
    </row>
    <row r="385" spans="1:21" x14ac:dyDescent="0.75">
      <c r="A385">
        <v>66109304</v>
      </c>
      <c r="B385" t="s">
        <v>1301</v>
      </c>
      <c r="C385" t="s">
        <v>5473</v>
      </c>
      <c r="D385" t="s">
        <v>5547</v>
      </c>
      <c r="E385" t="s">
        <v>5565</v>
      </c>
      <c r="F385">
        <v>240</v>
      </c>
      <c r="I385">
        <v>161</v>
      </c>
      <c r="J385">
        <v>159</v>
      </c>
      <c r="K385">
        <v>105</v>
      </c>
      <c r="L385" t="s">
        <v>5577</v>
      </c>
      <c r="M385" t="s">
        <v>5567</v>
      </c>
      <c r="N385">
        <v>313.66666666666703</v>
      </c>
      <c r="O385">
        <v>48.6666666666667</v>
      </c>
      <c r="P385">
        <v>0.15515409139213601</v>
      </c>
      <c r="Q385" t="s">
        <v>7183</v>
      </c>
      <c r="R385" t="s">
        <v>7184</v>
      </c>
      <c r="S385" t="s">
        <v>22</v>
      </c>
      <c r="T385" t="s">
        <v>11</v>
      </c>
      <c r="U385" t="s">
        <v>19</v>
      </c>
    </row>
    <row r="386" spans="1:21" x14ac:dyDescent="0.75">
      <c r="A386">
        <v>66151113</v>
      </c>
      <c r="B386" t="s">
        <v>1212</v>
      </c>
      <c r="C386" t="s">
        <v>5473</v>
      </c>
      <c r="D386" t="s">
        <v>5547</v>
      </c>
      <c r="E386" t="s">
        <v>5565</v>
      </c>
      <c r="F386">
        <v>260</v>
      </c>
      <c r="G386">
        <v>5</v>
      </c>
      <c r="H386">
        <v>1.9230769230769201E-2</v>
      </c>
      <c r="I386">
        <v>210</v>
      </c>
      <c r="J386">
        <v>248.333333333333</v>
      </c>
      <c r="K386">
        <v>140</v>
      </c>
      <c r="L386" t="s">
        <v>5562</v>
      </c>
      <c r="M386" t="s">
        <v>5567</v>
      </c>
      <c r="N386">
        <v>313</v>
      </c>
      <c r="O386">
        <v>143</v>
      </c>
      <c r="P386">
        <v>0.45686900958466498</v>
      </c>
      <c r="Q386" t="s">
        <v>7167</v>
      </c>
      <c r="R386" t="s">
        <v>7166</v>
      </c>
      <c r="S386" t="s">
        <v>12</v>
      </c>
      <c r="T386" t="s">
        <v>11</v>
      </c>
      <c r="U386" t="s">
        <v>19</v>
      </c>
    </row>
    <row r="387" spans="1:21" x14ac:dyDescent="0.75">
      <c r="A387">
        <v>66104718</v>
      </c>
      <c r="B387" t="s">
        <v>1564</v>
      </c>
      <c r="C387" t="s">
        <v>5557</v>
      </c>
      <c r="D387" t="s">
        <v>5547</v>
      </c>
      <c r="E387" t="s">
        <v>5565</v>
      </c>
      <c r="F387">
        <v>320</v>
      </c>
      <c r="G387">
        <v>10</v>
      </c>
      <c r="H387">
        <v>3.125E-2</v>
      </c>
      <c r="I387">
        <v>320</v>
      </c>
      <c r="J387">
        <v>312.33333333333297</v>
      </c>
      <c r="K387">
        <v>320</v>
      </c>
      <c r="L387" t="s">
        <v>5562</v>
      </c>
      <c r="M387" t="s">
        <v>5567</v>
      </c>
      <c r="N387">
        <v>311.66666666666703</v>
      </c>
      <c r="O387">
        <v>143.333333333333</v>
      </c>
      <c r="P387">
        <v>0.45989304812834197</v>
      </c>
      <c r="Q387" t="s">
        <v>7177</v>
      </c>
      <c r="R387" t="s">
        <v>7178</v>
      </c>
      <c r="S387" t="s">
        <v>12</v>
      </c>
      <c r="T387" t="s">
        <v>11</v>
      </c>
      <c r="U387" t="s">
        <v>19</v>
      </c>
    </row>
    <row r="388" spans="1:21" x14ac:dyDescent="0.75">
      <c r="A388">
        <v>66151490</v>
      </c>
      <c r="B388" t="s">
        <v>481</v>
      </c>
      <c r="C388" t="s">
        <v>5473</v>
      </c>
      <c r="D388" t="s">
        <v>5547</v>
      </c>
      <c r="E388" t="s">
        <v>5565</v>
      </c>
      <c r="F388">
        <v>505</v>
      </c>
      <c r="G388">
        <v>5</v>
      </c>
      <c r="H388">
        <v>9.9009900990098994E-3</v>
      </c>
      <c r="I388">
        <v>505</v>
      </c>
      <c r="J388">
        <v>503.33333333333297</v>
      </c>
      <c r="K388">
        <v>21</v>
      </c>
      <c r="L388" t="s">
        <v>5562</v>
      </c>
      <c r="M388" t="s">
        <v>5567</v>
      </c>
      <c r="N388">
        <v>308.33333333333297</v>
      </c>
      <c r="O388">
        <v>148.333333333333</v>
      </c>
      <c r="P388">
        <v>0.481081081081081</v>
      </c>
      <c r="Q388" t="s">
        <v>7167</v>
      </c>
      <c r="R388" t="s">
        <v>7166</v>
      </c>
      <c r="S388" t="s">
        <v>12</v>
      </c>
      <c r="T388" t="s">
        <v>11</v>
      </c>
      <c r="U388" t="s">
        <v>19</v>
      </c>
    </row>
    <row r="389" spans="1:21" x14ac:dyDescent="0.75">
      <c r="A389">
        <v>66154790</v>
      </c>
      <c r="B389" t="s">
        <v>2726</v>
      </c>
      <c r="C389" t="s">
        <v>5473</v>
      </c>
      <c r="D389" t="s">
        <v>5542</v>
      </c>
      <c r="E389" t="s">
        <v>5565</v>
      </c>
      <c r="F389">
        <v>420</v>
      </c>
      <c r="I389">
        <v>530</v>
      </c>
      <c r="J389">
        <v>493.33333333333297</v>
      </c>
      <c r="K389">
        <v>60</v>
      </c>
      <c r="L389" t="s">
        <v>5577</v>
      </c>
      <c r="M389" t="s">
        <v>5567</v>
      </c>
      <c r="N389">
        <v>307.66666666666703</v>
      </c>
      <c r="O389">
        <v>188.333333333333</v>
      </c>
      <c r="P389">
        <v>0.61213434452871096</v>
      </c>
      <c r="Q389" t="s">
        <v>7201</v>
      </c>
      <c r="R389" t="s">
        <v>7170</v>
      </c>
      <c r="S389" t="s">
        <v>12</v>
      </c>
      <c r="T389" t="s">
        <v>11</v>
      </c>
      <c r="U389" t="s">
        <v>19</v>
      </c>
    </row>
    <row r="390" spans="1:21" x14ac:dyDescent="0.75">
      <c r="A390">
        <v>65540416</v>
      </c>
      <c r="B390" t="s">
        <v>4407</v>
      </c>
      <c r="C390" t="s">
        <v>5557</v>
      </c>
      <c r="D390" t="s">
        <v>5547</v>
      </c>
      <c r="E390" t="s">
        <v>5565</v>
      </c>
      <c r="F390">
        <v>550</v>
      </c>
      <c r="I390">
        <v>720</v>
      </c>
      <c r="J390">
        <v>679</v>
      </c>
      <c r="K390">
        <v>230</v>
      </c>
      <c r="L390" t="s">
        <v>5577</v>
      </c>
      <c r="M390" t="s">
        <v>5560</v>
      </c>
      <c r="N390">
        <v>307.33333333333297</v>
      </c>
      <c r="O390">
        <v>274</v>
      </c>
      <c r="P390">
        <v>0.89154013015184397</v>
      </c>
      <c r="Q390" t="s">
        <v>5579</v>
      </c>
      <c r="R390" t="s">
        <v>5554</v>
      </c>
      <c r="S390" t="s">
        <v>46</v>
      </c>
      <c r="T390" t="s">
        <v>11</v>
      </c>
      <c r="U390" t="s">
        <v>19</v>
      </c>
    </row>
    <row r="391" spans="1:21" x14ac:dyDescent="0.75">
      <c r="A391">
        <v>66102429</v>
      </c>
      <c r="B391" t="s">
        <v>7287</v>
      </c>
      <c r="C391" t="s">
        <v>5473</v>
      </c>
      <c r="D391" t="s">
        <v>5555</v>
      </c>
      <c r="E391" t="s">
        <v>18</v>
      </c>
      <c r="F391">
        <v>0</v>
      </c>
      <c r="G391">
        <v>2</v>
      </c>
      <c r="H391" t="s">
        <v>11904</v>
      </c>
      <c r="I391">
        <v>4</v>
      </c>
      <c r="J391">
        <v>303.66666666666703</v>
      </c>
      <c r="K391">
        <v>454</v>
      </c>
      <c r="L391" t="s">
        <v>5549</v>
      </c>
      <c r="M391" t="s">
        <v>5543</v>
      </c>
      <c r="N391">
        <v>305.33333333333297</v>
      </c>
      <c r="O391">
        <v>305.33333333333297</v>
      </c>
      <c r="P391">
        <v>1</v>
      </c>
      <c r="Q391" t="s">
        <v>7181</v>
      </c>
      <c r="R391" t="s">
        <v>7178</v>
      </c>
      <c r="S391" t="s">
        <v>12</v>
      </c>
      <c r="T391" t="s">
        <v>11</v>
      </c>
      <c r="U391" t="s">
        <v>19</v>
      </c>
    </row>
    <row r="392" spans="1:21" x14ac:dyDescent="0.75">
      <c r="A392">
        <v>65505815</v>
      </c>
      <c r="B392" t="s">
        <v>1835</v>
      </c>
      <c r="C392" t="s">
        <v>5473</v>
      </c>
      <c r="D392" t="s">
        <v>5547</v>
      </c>
      <c r="E392" t="s">
        <v>5558</v>
      </c>
      <c r="F392">
        <v>1153</v>
      </c>
      <c r="I392">
        <v>1140</v>
      </c>
      <c r="J392">
        <v>1208.3333333333301</v>
      </c>
      <c r="K392">
        <v>530</v>
      </c>
      <c r="L392" t="s">
        <v>5577</v>
      </c>
      <c r="M392" t="s">
        <v>5560</v>
      </c>
      <c r="N392">
        <v>304</v>
      </c>
      <c r="O392">
        <v>304</v>
      </c>
      <c r="P392">
        <v>1</v>
      </c>
      <c r="Q392" t="s">
        <v>5579</v>
      </c>
      <c r="R392" t="s">
        <v>5554</v>
      </c>
      <c r="S392" t="s">
        <v>46</v>
      </c>
      <c r="T392" t="s">
        <v>11</v>
      </c>
      <c r="U392" t="s">
        <v>19</v>
      </c>
    </row>
    <row r="393" spans="1:21" x14ac:dyDescent="0.75">
      <c r="A393">
        <v>66107913</v>
      </c>
      <c r="B393" t="s">
        <v>524</v>
      </c>
      <c r="C393" t="s">
        <v>5473</v>
      </c>
      <c r="D393" t="s">
        <v>5547</v>
      </c>
      <c r="E393" t="s">
        <v>5565</v>
      </c>
      <c r="F393">
        <v>360</v>
      </c>
      <c r="I393">
        <v>379</v>
      </c>
      <c r="J393">
        <v>356.33333333333297</v>
      </c>
      <c r="K393">
        <v>320</v>
      </c>
      <c r="L393" t="s">
        <v>5577</v>
      </c>
      <c r="M393" t="s">
        <v>5567</v>
      </c>
      <c r="N393">
        <v>303.66666666666703</v>
      </c>
      <c r="O393">
        <v>118.666666666667</v>
      </c>
      <c r="P393">
        <v>0.39077936333699198</v>
      </c>
      <c r="Q393" t="s">
        <v>7204</v>
      </c>
      <c r="R393" t="s">
        <v>7184</v>
      </c>
      <c r="S393" t="s">
        <v>22</v>
      </c>
      <c r="T393" t="s">
        <v>11</v>
      </c>
      <c r="U393" t="s">
        <v>19</v>
      </c>
    </row>
    <row r="394" spans="1:21" x14ac:dyDescent="0.75">
      <c r="A394">
        <v>66112948</v>
      </c>
      <c r="B394" t="s">
        <v>5143</v>
      </c>
      <c r="C394" t="s">
        <v>5557</v>
      </c>
      <c r="D394" t="s">
        <v>5542</v>
      </c>
      <c r="E394" t="s">
        <v>5565</v>
      </c>
      <c r="F394">
        <v>700</v>
      </c>
      <c r="G394">
        <v>45</v>
      </c>
      <c r="H394">
        <v>6.4285714285714293E-2</v>
      </c>
      <c r="I394">
        <v>940</v>
      </c>
      <c r="J394">
        <v>747.33333333333303</v>
      </c>
      <c r="K394">
        <v>3</v>
      </c>
      <c r="L394" t="s">
        <v>5562</v>
      </c>
      <c r="M394" t="s">
        <v>5567</v>
      </c>
      <c r="N394">
        <v>303.33333333333297</v>
      </c>
      <c r="O394">
        <v>220</v>
      </c>
      <c r="P394">
        <v>0.72527472527472503</v>
      </c>
      <c r="Q394" t="s">
        <v>7181</v>
      </c>
      <c r="R394" t="s">
        <v>7178</v>
      </c>
      <c r="S394" t="s">
        <v>12</v>
      </c>
      <c r="T394" t="s">
        <v>11</v>
      </c>
      <c r="U394" t="s">
        <v>19</v>
      </c>
    </row>
    <row r="395" spans="1:21" x14ac:dyDescent="0.75">
      <c r="A395">
        <v>66151591</v>
      </c>
      <c r="B395" t="s">
        <v>230</v>
      </c>
      <c r="C395" t="s">
        <v>5557</v>
      </c>
      <c r="D395" t="s">
        <v>5547</v>
      </c>
      <c r="E395" t="s">
        <v>5565</v>
      </c>
      <c r="F395">
        <v>380</v>
      </c>
      <c r="G395">
        <v>50</v>
      </c>
      <c r="H395">
        <v>0.13157894736842099</v>
      </c>
      <c r="I395">
        <v>455</v>
      </c>
      <c r="J395">
        <v>399.33333333333297</v>
      </c>
      <c r="K395">
        <v>390</v>
      </c>
      <c r="L395" t="s">
        <v>5562</v>
      </c>
      <c r="M395" t="s">
        <v>5567</v>
      </c>
      <c r="N395">
        <v>302.33333333333297</v>
      </c>
      <c r="O395">
        <v>138.333333333333</v>
      </c>
      <c r="P395">
        <v>0.45755237045204</v>
      </c>
      <c r="Q395" t="s">
        <v>7177</v>
      </c>
      <c r="R395" t="s">
        <v>7178</v>
      </c>
      <c r="S395" t="s">
        <v>12</v>
      </c>
      <c r="T395" t="s">
        <v>11</v>
      </c>
      <c r="U395" t="s">
        <v>19</v>
      </c>
    </row>
    <row r="396" spans="1:21" x14ac:dyDescent="0.75">
      <c r="A396">
        <v>65540353</v>
      </c>
      <c r="B396" t="s">
        <v>1391</v>
      </c>
      <c r="C396" t="s">
        <v>5557</v>
      </c>
      <c r="D396" t="s">
        <v>5547</v>
      </c>
      <c r="E396" t="s">
        <v>5558</v>
      </c>
      <c r="F396">
        <v>750</v>
      </c>
      <c r="G396">
        <v>100</v>
      </c>
      <c r="H396">
        <v>0.133333333333333</v>
      </c>
      <c r="I396">
        <v>650</v>
      </c>
      <c r="J396">
        <v>694.66666666666697</v>
      </c>
      <c r="K396">
        <v>900</v>
      </c>
      <c r="L396" t="s">
        <v>5562</v>
      </c>
      <c r="M396" t="s">
        <v>5560</v>
      </c>
      <c r="N396">
        <v>301.66666666666703</v>
      </c>
      <c r="O396">
        <v>301.66666666666703</v>
      </c>
      <c r="P396">
        <v>1</v>
      </c>
      <c r="Q396" t="s">
        <v>5579</v>
      </c>
      <c r="R396" t="s">
        <v>5554</v>
      </c>
      <c r="S396" t="s">
        <v>46</v>
      </c>
      <c r="T396" t="s">
        <v>11</v>
      </c>
      <c r="U396" t="s">
        <v>19</v>
      </c>
    </row>
    <row r="397" spans="1:21" x14ac:dyDescent="0.75">
      <c r="A397">
        <v>66112801</v>
      </c>
      <c r="B397" t="s">
        <v>7104</v>
      </c>
      <c r="C397" t="s">
        <v>5473</v>
      </c>
      <c r="D397" t="s">
        <v>5547</v>
      </c>
      <c r="E397" t="s">
        <v>5565</v>
      </c>
      <c r="F397">
        <v>500</v>
      </c>
      <c r="I397">
        <v>355</v>
      </c>
      <c r="J397">
        <v>600.33333333333303</v>
      </c>
      <c r="K397">
        <v>149</v>
      </c>
      <c r="L397" t="s">
        <v>5577</v>
      </c>
      <c r="M397" t="s">
        <v>5567</v>
      </c>
      <c r="N397">
        <v>301.66666666666703</v>
      </c>
      <c r="O397">
        <v>201.666666666667</v>
      </c>
      <c r="P397">
        <v>0.66850828729281797</v>
      </c>
      <c r="Q397" t="s">
        <v>7230</v>
      </c>
      <c r="R397" t="s">
        <v>7160</v>
      </c>
      <c r="S397" t="s">
        <v>12</v>
      </c>
      <c r="T397" t="s">
        <v>11</v>
      </c>
      <c r="U397" t="s">
        <v>19</v>
      </c>
    </row>
    <row r="398" spans="1:21" x14ac:dyDescent="0.75">
      <c r="A398">
        <v>66150900</v>
      </c>
      <c r="B398" t="s">
        <v>4532</v>
      </c>
      <c r="C398" t="s">
        <v>5473</v>
      </c>
      <c r="D398" t="s">
        <v>5547</v>
      </c>
      <c r="E398" t="s">
        <v>5565</v>
      </c>
      <c r="F398">
        <v>100</v>
      </c>
      <c r="J398">
        <v>30.6666666666667</v>
      </c>
      <c r="K398">
        <v>23</v>
      </c>
      <c r="L398" t="s">
        <v>5577</v>
      </c>
      <c r="M398" t="s">
        <v>5611</v>
      </c>
      <c r="N398">
        <v>301.66666666666703</v>
      </c>
      <c r="O398">
        <v>85</v>
      </c>
      <c r="P398">
        <v>0.28176795580110497</v>
      </c>
      <c r="Q398" t="s">
        <v>7153</v>
      </c>
      <c r="R398" t="s">
        <v>7154</v>
      </c>
      <c r="S398" t="s">
        <v>12</v>
      </c>
      <c r="T398" t="s">
        <v>11</v>
      </c>
      <c r="U398" t="s">
        <v>19</v>
      </c>
    </row>
    <row r="399" spans="1:21" x14ac:dyDescent="0.75">
      <c r="A399">
        <v>66103978</v>
      </c>
      <c r="B399" t="s">
        <v>5343</v>
      </c>
      <c r="C399" t="s">
        <v>5463</v>
      </c>
      <c r="D399" t="s">
        <v>5555</v>
      </c>
      <c r="E399" t="s">
        <v>5565</v>
      </c>
      <c r="F399">
        <v>500</v>
      </c>
      <c r="I399">
        <v>773</v>
      </c>
      <c r="J399">
        <v>724.33333333333303</v>
      </c>
      <c r="K399">
        <v>373</v>
      </c>
      <c r="L399" t="s">
        <v>5577</v>
      </c>
      <c r="M399" t="s">
        <v>5567</v>
      </c>
      <c r="N399">
        <v>299.66666666666703</v>
      </c>
      <c r="O399">
        <v>135.666666666667</v>
      </c>
      <c r="P399">
        <v>0.45272525027808702</v>
      </c>
      <c r="Q399" t="s">
        <v>7164</v>
      </c>
      <c r="R399" t="s">
        <v>7160</v>
      </c>
      <c r="S399" t="s">
        <v>12</v>
      </c>
      <c r="T399" t="s">
        <v>11</v>
      </c>
      <c r="U399" t="s">
        <v>19</v>
      </c>
    </row>
    <row r="400" spans="1:21" x14ac:dyDescent="0.75">
      <c r="A400">
        <v>66106295</v>
      </c>
      <c r="B400" t="s">
        <v>7221</v>
      </c>
      <c r="C400" t="s">
        <v>5486</v>
      </c>
      <c r="D400" t="s">
        <v>5547</v>
      </c>
      <c r="E400" t="s">
        <v>5548</v>
      </c>
      <c r="F400">
        <v>0</v>
      </c>
      <c r="I400">
        <v>989</v>
      </c>
      <c r="J400">
        <v>1034.3333333333301</v>
      </c>
      <c r="K400">
        <v>927</v>
      </c>
      <c r="L400" t="s">
        <v>5577</v>
      </c>
      <c r="M400" t="s">
        <v>5543</v>
      </c>
      <c r="N400">
        <v>298.66666666666703</v>
      </c>
      <c r="O400">
        <v>298.66666666666703</v>
      </c>
      <c r="P400">
        <v>1</v>
      </c>
      <c r="Q400" t="s">
        <v>7212</v>
      </c>
      <c r="R400" t="s">
        <v>7184</v>
      </c>
      <c r="S400" t="s">
        <v>22</v>
      </c>
      <c r="T400" t="s">
        <v>11</v>
      </c>
      <c r="U400" t="s">
        <v>19</v>
      </c>
    </row>
    <row r="401" spans="1:21" x14ac:dyDescent="0.75">
      <c r="A401">
        <v>66110607</v>
      </c>
      <c r="B401" t="s">
        <v>4064</v>
      </c>
      <c r="C401" t="s">
        <v>5557</v>
      </c>
      <c r="D401" t="s">
        <v>5547</v>
      </c>
      <c r="E401" t="s">
        <v>5565</v>
      </c>
      <c r="F401">
        <v>300</v>
      </c>
      <c r="G401">
        <v>20</v>
      </c>
      <c r="H401">
        <v>6.6666666666666693E-2</v>
      </c>
      <c r="I401">
        <v>325</v>
      </c>
      <c r="J401">
        <v>315</v>
      </c>
      <c r="K401">
        <v>230</v>
      </c>
      <c r="L401" t="s">
        <v>5562</v>
      </c>
      <c r="M401" t="s">
        <v>5567</v>
      </c>
      <c r="N401">
        <v>298.66666666666703</v>
      </c>
      <c r="O401">
        <v>122</v>
      </c>
      <c r="P401">
        <v>0.40848214285714302</v>
      </c>
      <c r="Q401" t="s">
        <v>7177</v>
      </c>
      <c r="R401" t="s">
        <v>7178</v>
      </c>
      <c r="S401" t="s">
        <v>12</v>
      </c>
      <c r="T401" t="s">
        <v>11</v>
      </c>
      <c r="U401" t="s">
        <v>19</v>
      </c>
    </row>
    <row r="402" spans="1:21" x14ac:dyDescent="0.75">
      <c r="A402">
        <v>66152343</v>
      </c>
      <c r="B402" t="s">
        <v>334</v>
      </c>
      <c r="C402" t="s">
        <v>5557</v>
      </c>
      <c r="D402" t="s">
        <v>5547</v>
      </c>
      <c r="E402" t="s">
        <v>5565</v>
      </c>
      <c r="F402">
        <v>415</v>
      </c>
      <c r="I402">
        <v>415</v>
      </c>
      <c r="J402">
        <v>413.33333333333297</v>
      </c>
      <c r="K402">
        <v>370</v>
      </c>
      <c r="L402" t="s">
        <v>5577</v>
      </c>
      <c r="M402" t="s">
        <v>5567</v>
      </c>
      <c r="N402">
        <v>298.33333333333297</v>
      </c>
      <c r="O402">
        <v>103.333333333333</v>
      </c>
      <c r="P402">
        <v>0.34636871508379902</v>
      </c>
      <c r="Q402" t="s">
        <v>7165</v>
      </c>
      <c r="R402" t="s">
        <v>7166</v>
      </c>
      <c r="S402" t="s">
        <v>12</v>
      </c>
      <c r="T402" t="s">
        <v>11</v>
      </c>
      <c r="U402" t="s">
        <v>19</v>
      </c>
    </row>
    <row r="403" spans="1:21" x14ac:dyDescent="0.75">
      <c r="A403">
        <v>66153190</v>
      </c>
      <c r="B403" t="s">
        <v>3130</v>
      </c>
      <c r="C403" t="s">
        <v>5473</v>
      </c>
      <c r="D403" t="s">
        <v>5542</v>
      </c>
      <c r="E403" t="s">
        <v>5565</v>
      </c>
      <c r="F403">
        <v>512</v>
      </c>
      <c r="I403">
        <v>385</v>
      </c>
      <c r="J403">
        <v>500</v>
      </c>
      <c r="K403">
        <v>170</v>
      </c>
      <c r="L403" t="s">
        <v>5577</v>
      </c>
      <c r="M403" t="s">
        <v>5567</v>
      </c>
      <c r="N403">
        <v>298.33333333333297</v>
      </c>
      <c r="O403">
        <v>248.333333333333</v>
      </c>
      <c r="P403">
        <v>0.83240223463687202</v>
      </c>
      <c r="Q403" t="s">
        <v>7230</v>
      </c>
      <c r="R403" t="s">
        <v>7160</v>
      </c>
      <c r="S403" t="s">
        <v>12</v>
      </c>
      <c r="T403" t="s">
        <v>11</v>
      </c>
      <c r="U403" t="s">
        <v>19</v>
      </c>
    </row>
    <row r="404" spans="1:21" x14ac:dyDescent="0.75">
      <c r="A404">
        <v>66112885</v>
      </c>
      <c r="B404" t="s">
        <v>7267</v>
      </c>
      <c r="C404" t="s">
        <v>5456</v>
      </c>
      <c r="D404" t="s">
        <v>5547</v>
      </c>
      <c r="E404" t="s">
        <v>5548</v>
      </c>
      <c r="F404">
        <v>0</v>
      </c>
      <c r="G404">
        <v>10</v>
      </c>
      <c r="H404" t="s">
        <v>11904</v>
      </c>
      <c r="I404">
        <v>863</v>
      </c>
      <c r="J404">
        <v>839.33333333333303</v>
      </c>
      <c r="K404">
        <v>700</v>
      </c>
      <c r="L404" t="s">
        <v>5549</v>
      </c>
      <c r="M404" t="s">
        <v>5543</v>
      </c>
      <c r="N404">
        <v>297.66666666666703</v>
      </c>
      <c r="O404">
        <v>297.66666666666703</v>
      </c>
      <c r="P404">
        <v>1</v>
      </c>
      <c r="Q404" t="s">
        <v>7247</v>
      </c>
      <c r="R404" t="s">
        <v>7180</v>
      </c>
      <c r="S404" t="s">
        <v>22</v>
      </c>
      <c r="T404" t="s">
        <v>11</v>
      </c>
      <c r="U404" t="s">
        <v>19</v>
      </c>
    </row>
    <row r="405" spans="1:21" x14ac:dyDescent="0.75">
      <c r="A405">
        <v>66151161</v>
      </c>
      <c r="B405" t="s">
        <v>7222</v>
      </c>
      <c r="C405" t="s">
        <v>5478</v>
      </c>
      <c r="D405" t="s">
        <v>5547</v>
      </c>
      <c r="E405" t="s">
        <v>5548</v>
      </c>
      <c r="F405">
        <v>0</v>
      </c>
      <c r="I405">
        <v>1205</v>
      </c>
      <c r="J405">
        <v>740.33333333333303</v>
      </c>
      <c r="K405">
        <v>12</v>
      </c>
      <c r="L405" t="s">
        <v>5577</v>
      </c>
      <c r="M405" t="s">
        <v>5543</v>
      </c>
      <c r="N405">
        <v>296</v>
      </c>
      <c r="O405">
        <v>296</v>
      </c>
      <c r="P405">
        <v>1</v>
      </c>
      <c r="Q405" t="s">
        <v>7203</v>
      </c>
      <c r="R405" t="s">
        <v>7170</v>
      </c>
      <c r="S405" t="s">
        <v>12</v>
      </c>
      <c r="T405" t="s">
        <v>11</v>
      </c>
      <c r="U405" t="s">
        <v>19</v>
      </c>
    </row>
    <row r="406" spans="1:21" x14ac:dyDescent="0.75">
      <c r="A406">
        <v>66111232</v>
      </c>
      <c r="B406" t="s">
        <v>1497</v>
      </c>
      <c r="C406" t="s">
        <v>5473</v>
      </c>
      <c r="D406" t="s">
        <v>5547</v>
      </c>
      <c r="E406" t="s">
        <v>5565</v>
      </c>
      <c r="F406">
        <v>260</v>
      </c>
      <c r="I406">
        <v>320</v>
      </c>
      <c r="J406">
        <v>320.33333333333297</v>
      </c>
      <c r="K406">
        <v>250</v>
      </c>
      <c r="L406" t="s">
        <v>5577</v>
      </c>
      <c r="M406" t="s">
        <v>5567</v>
      </c>
      <c r="N406">
        <v>295</v>
      </c>
      <c r="O406">
        <v>99.3333333333333</v>
      </c>
      <c r="P406">
        <v>0.336723163841808</v>
      </c>
      <c r="Q406" t="s">
        <v>7153</v>
      </c>
      <c r="R406" t="s">
        <v>7154</v>
      </c>
      <c r="S406" t="s">
        <v>12</v>
      </c>
      <c r="T406" t="s">
        <v>11</v>
      </c>
      <c r="U406" t="s">
        <v>19</v>
      </c>
    </row>
    <row r="407" spans="1:21" x14ac:dyDescent="0.75">
      <c r="A407">
        <v>66112633</v>
      </c>
      <c r="B407" t="s">
        <v>5382</v>
      </c>
      <c r="C407" t="s">
        <v>5557</v>
      </c>
      <c r="D407" t="s">
        <v>5547</v>
      </c>
      <c r="E407" t="s">
        <v>5565</v>
      </c>
      <c r="F407">
        <v>760</v>
      </c>
      <c r="I407">
        <v>1505</v>
      </c>
      <c r="J407">
        <v>1235.6666666666699</v>
      </c>
      <c r="K407">
        <v>31</v>
      </c>
      <c r="L407" t="s">
        <v>5577</v>
      </c>
      <c r="M407" t="s">
        <v>5567</v>
      </c>
      <c r="N407">
        <v>295</v>
      </c>
      <c r="O407">
        <v>238.333333333333</v>
      </c>
      <c r="P407">
        <v>0.80790960451977401</v>
      </c>
      <c r="Q407" t="s">
        <v>7154</v>
      </c>
      <c r="R407" t="s">
        <v>7154</v>
      </c>
      <c r="S407" t="s">
        <v>12</v>
      </c>
      <c r="T407" t="s">
        <v>11</v>
      </c>
      <c r="U407" t="s">
        <v>19</v>
      </c>
    </row>
    <row r="408" spans="1:21" x14ac:dyDescent="0.75">
      <c r="A408">
        <v>66104958</v>
      </c>
      <c r="B408" t="s">
        <v>5017</v>
      </c>
      <c r="C408" t="s">
        <v>5473</v>
      </c>
      <c r="D408" t="s">
        <v>5547</v>
      </c>
      <c r="E408" t="s">
        <v>5565</v>
      </c>
      <c r="F408">
        <v>165</v>
      </c>
      <c r="I408">
        <v>487</v>
      </c>
      <c r="J408">
        <v>468.33333333333297</v>
      </c>
      <c r="L408" t="s">
        <v>5577</v>
      </c>
      <c r="M408" t="s">
        <v>5567</v>
      </c>
      <c r="N408">
        <v>294.66666666666703</v>
      </c>
      <c r="O408">
        <v>122.333333333333</v>
      </c>
      <c r="P408">
        <v>0.41515837104072401</v>
      </c>
      <c r="Q408" t="s">
        <v>7185</v>
      </c>
      <c r="R408" t="s">
        <v>7184</v>
      </c>
      <c r="S408" t="s">
        <v>22</v>
      </c>
      <c r="T408" t="s">
        <v>11</v>
      </c>
      <c r="U408" t="s">
        <v>19</v>
      </c>
    </row>
    <row r="409" spans="1:21" x14ac:dyDescent="0.75">
      <c r="A409">
        <v>65037627</v>
      </c>
      <c r="B409" t="s">
        <v>5583</v>
      </c>
      <c r="C409" t="s">
        <v>5473</v>
      </c>
      <c r="D409" t="s">
        <v>5542</v>
      </c>
      <c r="E409" t="s">
        <v>5565</v>
      </c>
      <c r="F409">
        <v>200</v>
      </c>
      <c r="I409">
        <v>616</v>
      </c>
      <c r="J409">
        <v>616.33333333333303</v>
      </c>
      <c r="K409">
        <v>28</v>
      </c>
      <c r="L409" t="s">
        <v>5577</v>
      </c>
      <c r="M409" t="s">
        <v>5567</v>
      </c>
      <c r="N409">
        <v>294</v>
      </c>
      <c r="O409">
        <v>245</v>
      </c>
      <c r="P409">
        <v>0.83333333333333304</v>
      </c>
      <c r="Q409" t="s">
        <v>5571</v>
      </c>
      <c r="R409" t="s">
        <v>5545</v>
      </c>
      <c r="S409" t="s">
        <v>46</v>
      </c>
      <c r="T409" t="s">
        <v>11</v>
      </c>
      <c r="U409" t="s">
        <v>19</v>
      </c>
    </row>
    <row r="410" spans="1:21" x14ac:dyDescent="0.75">
      <c r="A410">
        <v>66101119</v>
      </c>
      <c r="B410" t="s">
        <v>7224</v>
      </c>
      <c r="C410" t="s">
        <v>5486</v>
      </c>
      <c r="D410" t="s">
        <v>5542</v>
      </c>
      <c r="E410" t="s">
        <v>5548</v>
      </c>
      <c r="F410">
        <v>0</v>
      </c>
      <c r="I410">
        <v>825</v>
      </c>
      <c r="J410">
        <v>793.33333333333303</v>
      </c>
      <c r="K410">
        <v>617</v>
      </c>
      <c r="L410" t="s">
        <v>5577</v>
      </c>
      <c r="M410" t="s">
        <v>5543</v>
      </c>
      <c r="N410">
        <v>292.33333333333297</v>
      </c>
      <c r="O410">
        <v>292.33333333333297</v>
      </c>
      <c r="P410">
        <v>1</v>
      </c>
      <c r="Q410" t="s">
        <v>7203</v>
      </c>
      <c r="R410" t="s">
        <v>7170</v>
      </c>
      <c r="S410" t="s">
        <v>12</v>
      </c>
      <c r="T410" t="s">
        <v>11</v>
      </c>
      <c r="U410" t="s">
        <v>19</v>
      </c>
    </row>
    <row r="411" spans="1:21" x14ac:dyDescent="0.75">
      <c r="A411">
        <v>66150030</v>
      </c>
      <c r="B411" t="s">
        <v>2185</v>
      </c>
      <c r="C411" t="s">
        <v>5557</v>
      </c>
      <c r="D411" t="s">
        <v>5547</v>
      </c>
      <c r="E411" t="s">
        <v>5565</v>
      </c>
      <c r="F411">
        <v>850</v>
      </c>
      <c r="I411">
        <v>870</v>
      </c>
      <c r="J411">
        <v>834.66666666666697</v>
      </c>
      <c r="K411">
        <v>500</v>
      </c>
      <c r="L411" t="s">
        <v>5577</v>
      </c>
      <c r="M411" t="s">
        <v>5567</v>
      </c>
      <c r="N411">
        <v>290.33333333333297</v>
      </c>
      <c r="O411">
        <v>290.33333333333297</v>
      </c>
      <c r="P411">
        <v>1</v>
      </c>
      <c r="Q411" t="s">
        <v>7181</v>
      </c>
      <c r="R411" t="s">
        <v>7178</v>
      </c>
      <c r="S411" t="s">
        <v>12</v>
      </c>
      <c r="T411" t="s">
        <v>11</v>
      </c>
      <c r="U411" t="s">
        <v>19</v>
      </c>
    </row>
    <row r="412" spans="1:21" x14ac:dyDescent="0.75">
      <c r="A412">
        <v>66154893</v>
      </c>
      <c r="B412" t="s">
        <v>4452</v>
      </c>
      <c r="C412" t="s">
        <v>5473</v>
      </c>
      <c r="D412" t="s">
        <v>5547</v>
      </c>
      <c r="E412" t="s">
        <v>5565</v>
      </c>
      <c r="F412">
        <v>350</v>
      </c>
      <c r="G412">
        <v>5</v>
      </c>
      <c r="H412">
        <v>1.4285714285714299E-2</v>
      </c>
      <c r="I412">
        <v>125</v>
      </c>
      <c r="J412">
        <v>385.33333333333297</v>
      </c>
      <c r="K412">
        <v>280</v>
      </c>
      <c r="L412" t="s">
        <v>5562</v>
      </c>
      <c r="M412" t="s">
        <v>5567</v>
      </c>
      <c r="N412">
        <v>290.33333333333297</v>
      </c>
      <c r="O412">
        <v>50.3333333333333</v>
      </c>
      <c r="P412">
        <v>0.17336394948335199</v>
      </c>
      <c r="Q412" t="s">
        <v>7183</v>
      </c>
      <c r="R412" t="s">
        <v>7184</v>
      </c>
      <c r="S412" t="s">
        <v>22</v>
      </c>
      <c r="T412" t="s">
        <v>11</v>
      </c>
      <c r="U412" t="s">
        <v>19</v>
      </c>
    </row>
    <row r="413" spans="1:21" x14ac:dyDescent="0.75">
      <c r="A413">
        <v>66100644</v>
      </c>
      <c r="B413" t="s">
        <v>1996</v>
      </c>
      <c r="C413" t="s">
        <v>5463</v>
      </c>
      <c r="D413" t="s">
        <v>5555</v>
      </c>
      <c r="E413" t="s">
        <v>5565</v>
      </c>
      <c r="F413">
        <v>800</v>
      </c>
      <c r="I413">
        <v>740</v>
      </c>
      <c r="J413">
        <v>746.66666666666697</v>
      </c>
      <c r="K413">
        <v>773</v>
      </c>
      <c r="L413" t="s">
        <v>5577</v>
      </c>
      <c r="M413" t="s">
        <v>5567</v>
      </c>
      <c r="N413">
        <v>290</v>
      </c>
      <c r="O413">
        <v>123.333333333333</v>
      </c>
      <c r="P413">
        <v>0.42528735632183901</v>
      </c>
      <c r="Q413" t="s">
        <v>7187</v>
      </c>
      <c r="R413" t="s">
        <v>7180</v>
      </c>
      <c r="S413" t="s">
        <v>22</v>
      </c>
      <c r="T413" t="s">
        <v>11</v>
      </c>
      <c r="U413" t="s">
        <v>19</v>
      </c>
    </row>
    <row r="414" spans="1:21" x14ac:dyDescent="0.75">
      <c r="A414">
        <v>65041540</v>
      </c>
      <c r="B414" t="s">
        <v>200</v>
      </c>
      <c r="C414" t="s">
        <v>5557</v>
      </c>
      <c r="D414" t="s">
        <v>5547</v>
      </c>
      <c r="E414" t="s">
        <v>5565</v>
      </c>
      <c r="F414">
        <v>600</v>
      </c>
      <c r="G414">
        <v>150</v>
      </c>
      <c r="H414">
        <v>0.25</v>
      </c>
      <c r="I414">
        <v>650</v>
      </c>
      <c r="J414">
        <v>668</v>
      </c>
      <c r="K414">
        <v>200</v>
      </c>
      <c r="L414" t="s">
        <v>5562</v>
      </c>
      <c r="M414" t="s">
        <v>5560</v>
      </c>
      <c r="N414">
        <v>289</v>
      </c>
      <c r="O414">
        <v>155.666666666667</v>
      </c>
      <c r="P414">
        <v>0.53863898500576701</v>
      </c>
      <c r="Q414" t="s">
        <v>5576</v>
      </c>
      <c r="R414" t="s">
        <v>5554</v>
      </c>
      <c r="S414" t="s">
        <v>46</v>
      </c>
      <c r="T414" t="s">
        <v>11</v>
      </c>
      <c r="U414" t="s">
        <v>19</v>
      </c>
    </row>
    <row r="415" spans="1:21" x14ac:dyDescent="0.75">
      <c r="A415">
        <v>66154477</v>
      </c>
      <c r="B415" t="s">
        <v>2683</v>
      </c>
      <c r="C415" t="s">
        <v>5473</v>
      </c>
      <c r="D415" t="s">
        <v>5547</v>
      </c>
      <c r="E415" t="s">
        <v>18</v>
      </c>
      <c r="F415">
        <v>0</v>
      </c>
      <c r="I415">
        <v>110</v>
      </c>
      <c r="J415">
        <v>101.333333333333</v>
      </c>
      <c r="K415">
        <v>30</v>
      </c>
      <c r="L415" t="s">
        <v>5577</v>
      </c>
      <c r="M415" t="s">
        <v>5543</v>
      </c>
      <c r="N415">
        <v>288.66666666666703</v>
      </c>
      <c r="O415">
        <v>23.6666666666667</v>
      </c>
      <c r="P415">
        <v>8.1986143187066998E-2</v>
      </c>
      <c r="Q415" t="s">
        <v>7183</v>
      </c>
      <c r="R415" t="s">
        <v>7184</v>
      </c>
      <c r="S415" t="s">
        <v>22</v>
      </c>
      <c r="T415" t="s">
        <v>11</v>
      </c>
      <c r="U415" t="s">
        <v>19</v>
      </c>
    </row>
    <row r="416" spans="1:21" x14ac:dyDescent="0.75">
      <c r="A416">
        <v>66101300</v>
      </c>
      <c r="B416" t="s">
        <v>2784</v>
      </c>
      <c r="C416" t="s">
        <v>5473</v>
      </c>
      <c r="D416" t="s">
        <v>5547</v>
      </c>
      <c r="E416" t="s">
        <v>5565</v>
      </c>
      <c r="F416">
        <v>420</v>
      </c>
      <c r="G416">
        <v>70</v>
      </c>
      <c r="H416">
        <v>0.16666666666666699</v>
      </c>
      <c r="I416">
        <v>440</v>
      </c>
      <c r="J416">
        <v>455</v>
      </c>
      <c r="K416">
        <v>336</v>
      </c>
      <c r="L416" t="s">
        <v>5562</v>
      </c>
      <c r="M416" t="s">
        <v>5611</v>
      </c>
      <c r="N416">
        <v>288</v>
      </c>
      <c r="O416">
        <v>103.333333333333</v>
      </c>
      <c r="P416">
        <v>0.358796296296296</v>
      </c>
      <c r="Q416" t="s">
        <v>7165</v>
      </c>
      <c r="R416" t="s">
        <v>7166</v>
      </c>
      <c r="S416" t="s">
        <v>12</v>
      </c>
      <c r="T416" t="s">
        <v>11</v>
      </c>
      <c r="U416" t="s">
        <v>19</v>
      </c>
    </row>
    <row r="417" spans="1:21" x14ac:dyDescent="0.75">
      <c r="A417">
        <v>66101067</v>
      </c>
      <c r="B417" t="s">
        <v>7266</v>
      </c>
      <c r="C417" t="s">
        <v>5482</v>
      </c>
      <c r="D417" t="s">
        <v>5542</v>
      </c>
      <c r="E417" t="s">
        <v>18</v>
      </c>
      <c r="F417">
        <v>0</v>
      </c>
      <c r="G417">
        <v>10</v>
      </c>
      <c r="H417" t="s">
        <v>11904</v>
      </c>
      <c r="I417">
        <v>41</v>
      </c>
      <c r="J417">
        <v>105.666666666667</v>
      </c>
      <c r="K417">
        <v>72</v>
      </c>
      <c r="L417" t="s">
        <v>5549</v>
      </c>
      <c r="M417" t="s">
        <v>5543</v>
      </c>
      <c r="N417">
        <v>287.33333333333297</v>
      </c>
      <c r="O417">
        <v>168.333333333333</v>
      </c>
      <c r="P417">
        <v>0.58584686774941996</v>
      </c>
      <c r="Q417" t="s">
        <v>7247</v>
      </c>
      <c r="R417" t="s">
        <v>7180</v>
      </c>
      <c r="S417" t="s">
        <v>22</v>
      </c>
      <c r="T417" t="s">
        <v>11</v>
      </c>
      <c r="U417" t="s">
        <v>19</v>
      </c>
    </row>
    <row r="418" spans="1:21" x14ac:dyDescent="0.75">
      <c r="A418">
        <v>66106584</v>
      </c>
      <c r="B418" t="s">
        <v>4009</v>
      </c>
      <c r="C418" t="s">
        <v>5557</v>
      </c>
      <c r="D418" t="s">
        <v>5547</v>
      </c>
      <c r="E418" t="s">
        <v>5565</v>
      </c>
      <c r="F418">
        <v>720</v>
      </c>
      <c r="G418">
        <v>50</v>
      </c>
      <c r="H418">
        <v>6.9444444444444406E-2</v>
      </c>
      <c r="I418">
        <v>800</v>
      </c>
      <c r="J418">
        <v>808.33333333333303</v>
      </c>
      <c r="K418">
        <v>742</v>
      </c>
      <c r="L418" t="s">
        <v>5562</v>
      </c>
      <c r="M418" t="s">
        <v>5567</v>
      </c>
      <c r="N418">
        <v>286.66666666666703</v>
      </c>
      <c r="O418">
        <v>183.333333333333</v>
      </c>
      <c r="P418">
        <v>0.63953488372093004</v>
      </c>
      <c r="Q418" t="s">
        <v>7223</v>
      </c>
      <c r="R418" t="s">
        <v>7178</v>
      </c>
      <c r="S418" t="s">
        <v>12</v>
      </c>
      <c r="T418" t="s">
        <v>11</v>
      </c>
      <c r="U418" t="s">
        <v>19</v>
      </c>
    </row>
    <row r="419" spans="1:21" x14ac:dyDescent="0.75">
      <c r="A419">
        <v>66156734</v>
      </c>
      <c r="B419" t="s">
        <v>3113</v>
      </c>
      <c r="C419" t="s">
        <v>5486</v>
      </c>
      <c r="D419" t="s">
        <v>5542</v>
      </c>
      <c r="E419" t="s">
        <v>5548</v>
      </c>
      <c r="F419">
        <v>0</v>
      </c>
      <c r="G419">
        <v>200</v>
      </c>
      <c r="H419" t="s">
        <v>11904</v>
      </c>
      <c r="I419">
        <v>910</v>
      </c>
      <c r="J419">
        <v>840</v>
      </c>
      <c r="K419">
        <v>914</v>
      </c>
      <c r="L419" t="s">
        <v>5549</v>
      </c>
      <c r="M419" t="s">
        <v>5543</v>
      </c>
      <c r="N419">
        <v>286.66666666666703</v>
      </c>
      <c r="O419">
        <v>286.66666666666703</v>
      </c>
      <c r="P419">
        <v>1</v>
      </c>
      <c r="Q419" t="s">
        <v>7238</v>
      </c>
      <c r="R419" t="s">
        <v>7178</v>
      </c>
      <c r="S419" t="s">
        <v>12</v>
      </c>
      <c r="T419" t="s">
        <v>11</v>
      </c>
      <c r="U419" t="s">
        <v>19</v>
      </c>
    </row>
    <row r="420" spans="1:21" x14ac:dyDescent="0.75">
      <c r="A420">
        <v>65540090</v>
      </c>
      <c r="B420" t="s">
        <v>4743</v>
      </c>
      <c r="C420" t="s">
        <v>5557</v>
      </c>
      <c r="D420" t="s">
        <v>5547</v>
      </c>
      <c r="E420" t="s">
        <v>5565</v>
      </c>
      <c r="F420">
        <v>500</v>
      </c>
      <c r="I420">
        <v>610</v>
      </c>
      <c r="J420">
        <v>636.66666666666697</v>
      </c>
      <c r="K420">
        <v>300</v>
      </c>
      <c r="L420" t="s">
        <v>5577</v>
      </c>
      <c r="M420" t="s">
        <v>5567</v>
      </c>
      <c r="N420">
        <v>285</v>
      </c>
      <c r="O420">
        <v>240</v>
      </c>
      <c r="P420">
        <v>0.84210526315789502</v>
      </c>
      <c r="Q420" t="s">
        <v>5576</v>
      </c>
      <c r="R420" t="s">
        <v>5554</v>
      </c>
      <c r="S420" t="s">
        <v>46</v>
      </c>
      <c r="T420" t="s">
        <v>11</v>
      </c>
      <c r="U420" t="s">
        <v>19</v>
      </c>
    </row>
    <row r="421" spans="1:21" x14ac:dyDescent="0.75">
      <c r="A421">
        <v>66102549</v>
      </c>
      <c r="B421" t="s">
        <v>3401</v>
      </c>
      <c r="C421" t="s">
        <v>5463</v>
      </c>
      <c r="D421" t="s">
        <v>5542</v>
      </c>
      <c r="E421" t="s">
        <v>5565</v>
      </c>
      <c r="F421">
        <v>350</v>
      </c>
      <c r="I421">
        <v>115</v>
      </c>
      <c r="J421">
        <v>260.66666666666703</v>
      </c>
      <c r="K421">
        <v>632</v>
      </c>
      <c r="L421" t="s">
        <v>5577</v>
      </c>
      <c r="M421" t="s">
        <v>5567</v>
      </c>
      <c r="N421">
        <v>285</v>
      </c>
      <c r="O421">
        <v>125</v>
      </c>
      <c r="P421">
        <v>0.43859649122806998</v>
      </c>
      <c r="Q421" t="s">
        <v>7204</v>
      </c>
      <c r="R421" t="s">
        <v>7184</v>
      </c>
      <c r="S421" t="s">
        <v>22</v>
      </c>
      <c r="T421" t="s">
        <v>11</v>
      </c>
      <c r="U421" t="s">
        <v>19</v>
      </c>
    </row>
    <row r="422" spans="1:21" x14ac:dyDescent="0.75">
      <c r="A422">
        <v>66104161</v>
      </c>
      <c r="B422" t="s">
        <v>4556</v>
      </c>
      <c r="C422" t="s">
        <v>5557</v>
      </c>
      <c r="D422" t="s">
        <v>5547</v>
      </c>
      <c r="E422" t="s">
        <v>5565</v>
      </c>
      <c r="F422">
        <v>595</v>
      </c>
      <c r="G422">
        <v>5</v>
      </c>
      <c r="H422">
        <v>8.4033613445378096E-3</v>
      </c>
      <c r="I422">
        <v>520</v>
      </c>
      <c r="J422">
        <v>722.33333333333303</v>
      </c>
      <c r="K422">
        <v>450</v>
      </c>
      <c r="L422" t="s">
        <v>5562</v>
      </c>
      <c r="M422" t="s">
        <v>5567</v>
      </c>
      <c r="N422">
        <v>285</v>
      </c>
      <c r="O422">
        <v>221.666666666667</v>
      </c>
      <c r="P422">
        <v>0.77777777777777801</v>
      </c>
      <c r="Q422" t="s">
        <v>7198</v>
      </c>
      <c r="R422" t="s">
        <v>7157</v>
      </c>
      <c r="S422" t="s">
        <v>22</v>
      </c>
      <c r="T422" t="s">
        <v>11</v>
      </c>
      <c r="U422" t="s">
        <v>19</v>
      </c>
    </row>
    <row r="423" spans="1:21" x14ac:dyDescent="0.75">
      <c r="A423">
        <v>66154832</v>
      </c>
      <c r="B423" t="s">
        <v>2132</v>
      </c>
      <c r="C423" t="s">
        <v>5473</v>
      </c>
      <c r="D423" t="s">
        <v>5547</v>
      </c>
      <c r="E423" t="s">
        <v>5565</v>
      </c>
      <c r="F423">
        <v>920</v>
      </c>
      <c r="G423">
        <v>18</v>
      </c>
      <c r="H423">
        <v>1.9565217391304301E-2</v>
      </c>
      <c r="I423">
        <v>1413</v>
      </c>
      <c r="J423">
        <v>1245</v>
      </c>
      <c r="K423">
        <v>800</v>
      </c>
      <c r="L423" t="s">
        <v>5562</v>
      </c>
      <c r="M423" t="s">
        <v>5567</v>
      </c>
      <c r="N423">
        <v>285</v>
      </c>
      <c r="O423">
        <v>121</v>
      </c>
      <c r="P423">
        <v>0.42456140350877197</v>
      </c>
      <c r="Q423" t="s">
        <v>7186</v>
      </c>
      <c r="R423" t="s">
        <v>7184</v>
      </c>
      <c r="S423" t="s">
        <v>22</v>
      </c>
      <c r="T423" t="s">
        <v>11</v>
      </c>
      <c r="U423" t="s">
        <v>19</v>
      </c>
    </row>
    <row r="424" spans="1:21" x14ac:dyDescent="0.75">
      <c r="A424">
        <v>65048045</v>
      </c>
      <c r="B424" t="s">
        <v>1505</v>
      </c>
      <c r="C424" t="s">
        <v>5463</v>
      </c>
      <c r="D424" t="s">
        <v>5542</v>
      </c>
      <c r="E424" t="s">
        <v>5565</v>
      </c>
      <c r="F424">
        <v>350</v>
      </c>
      <c r="G424">
        <v>20</v>
      </c>
      <c r="H424">
        <v>5.7142857142857099E-2</v>
      </c>
      <c r="I424">
        <v>770</v>
      </c>
      <c r="J424">
        <v>574</v>
      </c>
      <c r="K424">
        <v>605</v>
      </c>
      <c r="L424" t="s">
        <v>5562</v>
      </c>
      <c r="M424" t="s">
        <v>5567</v>
      </c>
      <c r="N424">
        <v>284.33333333333297</v>
      </c>
      <c r="O424">
        <v>242.333333333333</v>
      </c>
      <c r="P424">
        <v>0.85228604923798401</v>
      </c>
      <c r="Q424" t="s">
        <v>5579</v>
      </c>
      <c r="R424" t="s">
        <v>5554</v>
      </c>
      <c r="S424" t="s">
        <v>46</v>
      </c>
      <c r="T424" t="s">
        <v>11</v>
      </c>
      <c r="U424" t="s">
        <v>19</v>
      </c>
    </row>
    <row r="425" spans="1:21" x14ac:dyDescent="0.75">
      <c r="A425">
        <v>66102793</v>
      </c>
      <c r="B425" t="s">
        <v>2002</v>
      </c>
      <c r="C425" t="s">
        <v>5463</v>
      </c>
      <c r="D425" t="s">
        <v>5555</v>
      </c>
      <c r="E425" t="s">
        <v>5565</v>
      </c>
      <c r="F425">
        <v>750</v>
      </c>
      <c r="I425">
        <v>766</v>
      </c>
      <c r="J425">
        <v>742</v>
      </c>
      <c r="K425">
        <v>550</v>
      </c>
      <c r="L425" t="s">
        <v>5577</v>
      </c>
      <c r="M425" t="s">
        <v>5567</v>
      </c>
      <c r="N425">
        <v>284.33333333333297</v>
      </c>
      <c r="O425">
        <v>248.666666666667</v>
      </c>
      <c r="P425">
        <v>0.87456037514654195</v>
      </c>
      <c r="Q425" t="s">
        <v>7164</v>
      </c>
      <c r="R425" t="s">
        <v>7160</v>
      </c>
      <c r="S425" t="s">
        <v>12</v>
      </c>
      <c r="T425" t="s">
        <v>11</v>
      </c>
      <c r="U425" t="s">
        <v>19</v>
      </c>
    </row>
    <row r="426" spans="1:21" x14ac:dyDescent="0.75">
      <c r="A426">
        <v>66103301</v>
      </c>
      <c r="B426" t="s">
        <v>2038</v>
      </c>
      <c r="C426" t="s">
        <v>5473</v>
      </c>
      <c r="D426" t="s">
        <v>5547</v>
      </c>
      <c r="E426" t="s">
        <v>18</v>
      </c>
      <c r="F426">
        <v>0</v>
      </c>
      <c r="I426">
        <v>100</v>
      </c>
      <c r="J426">
        <v>113.333333333333</v>
      </c>
      <c r="K426">
        <v>2</v>
      </c>
      <c r="L426" t="s">
        <v>5577</v>
      </c>
      <c r="M426" t="s">
        <v>5543</v>
      </c>
      <c r="N426">
        <v>284.33333333333297</v>
      </c>
      <c r="O426">
        <v>72</v>
      </c>
      <c r="P426">
        <v>0.253223915592028</v>
      </c>
      <c r="Q426" t="s">
        <v>7189</v>
      </c>
      <c r="R426" t="s">
        <v>7160</v>
      </c>
      <c r="S426" t="s">
        <v>12</v>
      </c>
      <c r="T426" t="s">
        <v>11</v>
      </c>
      <c r="U426" t="s">
        <v>19</v>
      </c>
    </row>
    <row r="427" spans="1:21" x14ac:dyDescent="0.75">
      <c r="A427">
        <v>66111388</v>
      </c>
      <c r="B427" t="s">
        <v>353</v>
      </c>
      <c r="C427" t="s">
        <v>5473</v>
      </c>
      <c r="D427" t="s">
        <v>5547</v>
      </c>
      <c r="E427" t="s">
        <v>5565</v>
      </c>
      <c r="F427">
        <v>295</v>
      </c>
      <c r="I427">
        <v>264</v>
      </c>
      <c r="J427">
        <v>263</v>
      </c>
      <c r="K427">
        <v>290</v>
      </c>
      <c r="L427" t="s">
        <v>5577</v>
      </c>
      <c r="M427" t="s">
        <v>5567</v>
      </c>
      <c r="N427">
        <v>284.33333333333297</v>
      </c>
      <c r="O427">
        <v>107.333333333333</v>
      </c>
      <c r="P427">
        <v>0.37749120750293103</v>
      </c>
      <c r="Q427" t="s">
        <v>7185</v>
      </c>
      <c r="R427" t="s">
        <v>7184</v>
      </c>
      <c r="S427" t="s">
        <v>22</v>
      </c>
      <c r="T427" t="s">
        <v>11</v>
      </c>
      <c r="U427" t="s">
        <v>19</v>
      </c>
    </row>
    <row r="428" spans="1:21" x14ac:dyDescent="0.75">
      <c r="A428">
        <v>65048956</v>
      </c>
      <c r="B428" t="s">
        <v>398</v>
      </c>
      <c r="C428" t="s">
        <v>5463</v>
      </c>
      <c r="D428" t="s">
        <v>5547</v>
      </c>
      <c r="E428" t="s">
        <v>5565</v>
      </c>
      <c r="F428">
        <v>860</v>
      </c>
      <c r="I428">
        <v>840</v>
      </c>
      <c r="J428">
        <v>789.66666666666697</v>
      </c>
      <c r="K428">
        <v>800</v>
      </c>
      <c r="L428" t="s">
        <v>5577</v>
      </c>
      <c r="M428" t="s">
        <v>5567</v>
      </c>
      <c r="N428">
        <v>283.33333333333297</v>
      </c>
      <c r="O428">
        <v>248</v>
      </c>
      <c r="P428">
        <v>0.875294117647059</v>
      </c>
      <c r="Q428" t="s">
        <v>5563</v>
      </c>
      <c r="R428" t="s">
        <v>5545</v>
      </c>
      <c r="S428" t="s">
        <v>46</v>
      </c>
      <c r="T428" t="s">
        <v>11</v>
      </c>
      <c r="U428" t="s">
        <v>19</v>
      </c>
    </row>
    <row r="429" spans="1:21" x14ac:dyDescent="0.75">
      <c r="A429">
        <v>66102342</v>
      </c>
      <c r="B429" t="s">
        <v>2810</v>
      </c>
      <c r="C429" t="s">
        <v>5463</v>
      </c>
      <c r="D429" t="s">
        <v>5555</v>
      </c>
      <c r="E429" t="s">
        <v>5565</v>
      </c>
      <c r="F429">
        <v>530</v>
      </c>
      <c r="I429">
        <v>649</v>
      </c>
      <c r="J429">
        <v>579.66666666666697</v>
      </c>
      <c r="K429">
        <v>190</v>
      </c>
      <c r="L429" t="s">
        <v>5577</v>
      </c>
      <c r="M429" t="s">
        <v>5611</v>
      </c>
      <c r="N429">
        <v>283.33333333333297</v>
      </c>
      <c r="O429">
        <v>174</v>
      </c>
      <c r="P429">
        <v>0.61411764705882399</v>
      </c>
      <c r="Q429" t="s">
        <v>7176</v>
      </c>
      <c r="R429" t="s">
        <v>7170</v>
      </c>
      <c r="S429" t="s">
        <v>12</v>
      </c>
      <c r="T429" t="s">
        <v>11</v>
      </c>
      <c r="U429" t="s">
        <v>19</v>
      </c>
    </row>
    <row r="430" spans="1:21" x14ac:dyDescent="0.75">
      <c r="A430">
        <v>66151057</v>
      </c>
      <c r="B430" t="s">
        <v>7240</v>
      </c>
      <c r="C430" t="s">
        <v>5557</v>
      </c>
      <c r="D430" t="s">
        <v>5547</v>
      </c>
      <c r="E430" t="s">
        <v>5565</v>
      </c>
      <c r="F430">
        <v>350</v>
      </c>
      <c r="I430">
        <v>355</v>
      </c>
      <c r="J430">
        <v>507.33333333333297</v>
      </c>
      <c r="K430">
        <v>367</v>
      </c>
      <c r="L430" t="s">
        <v>5577</v>
      </c>
      <c r="M430" t="s">
        <v>5567</v>
      </c>
      <c r="N430">
        <v>282.33333333333297</v>
      </c>
      <c r="O430">
        <v>231.333333333333</v>
      </c>
      <c r="P430">
        <v>0.81936245572609201</v>
      </c>
      <c r="Q430" t="s">
        <v>7219</v>
      </c>
      <c r="R430" t="s">
        <v>7163</v>
      </c>
      <c r="S430" t="s">
        <v>22</v>
      </c>
      <c r="T430" t="s">
        <v>11</v>
      </c>
      <c r="U430" t="s">
        <v>19</v>
      </c>
    </row>
    <row r="431" spans="1:21" x14ac:dyDescent="0.75">
      <c r="A431">
        <v>66153672</v>
      </c>
      <c r="B431" t="s">
        <v>1537</v>
      </c>
      <c r="C431" t="s">
        <v>5473</v>
      </c>
      <c r="D431" t="s">
        <v>5547</v>
      </c>
      <c r="E431" t="s">
        <v>5565</v>
      </c>
      <c r="F431">
        <v>100</v>
      </c>
      <c r="I431">
        <v>27</v>
      </c>
      <c r="J431">
        <v>26.3333333333333</v>
      </c>
      <c r="K431">
        <v>15</v>
      </c>
      <c r="L431" t="s">
        <v>5577</v>
      </c>
      <c r="M431" t="s">
        <v>5567</v>
      </c>
      <c r="N431">
        <v>282.33333333333297</v>
      </c>
      <c r="O431">
        <v>79</v>
      </c>
      <c r="P431">
        <v>0.27981109799291598</v>
      </c>
      <c r="Q431" t="s">
        <v>7186</v>
      </c>
      <c r="R431" t="s">
        <v>7184</v>
      </c>
      <c r="S431" t="s">
        <v>22</v>
      </c>
      <c r="T431" t="s">
        <v>11</v>
      </c>
      <c r="U431" t="s">
        <v>19</v>
      </c>
    </row>
    <row r="432" spans="1:21" x14ac:dyDescent="0.75">
      <c r="A432">
        <v>66100330</v>
      </c>
      <c r="B432" t="s">
        <v>7259</v>
      </c>
      <c r="C432" t="s">
        <v>5557</v>
      </c>
      <c r="D432" t="s">
        <v>5547</v>
      </c>
      <c r="E432" t="s">
        <v>5565</v>
      </c>
      <c r="F432">
        <v>300</v>
      </c>
      <c r="I432">
        <v>406</v>
      </c>
      <c r="J432">
        <v>523.33333333333303</v>
      </c>
      <c r="K432">
        <v>190</v>
      </c>
      <c r="L432" t="s">
        <v>5577</v>
      </c>
      <c r="M432" t="s">
        <v>5567</v>
      </c>
      <c r="N432">
        <v>281.66666666666703</v>
      </c>
      <c r="O432">
        <v>248.333333333333</v>
      </c>
      <c r="P432">
        <v>0.88165680473372798</v>
      </c>
      <c r="Q432" t="s">
        <v>7219</v>
      </c>
      <c r="R432" t="s">
        <v>7163</v>
      </c>
      <c r="S432" t="s">
        <v>22</v>
      </c>
      <c r="T432" t="s">
        <v>11</v>
      </c>
      <c r="U432" t="s">
        <v>19</v>
      </c>
    </row>
    <row r="433" spans="1:21" x14ac:dyDescent="0.75">
      <c r="A433">
        <v>65012426</v>
      </c>
      <c r="B433" t="s">
        <v>2109</v>
      </c>
      <c r="C433" t="s">
        <v>5557</v>
      </c>
      <c r="D433" t="s">
        <v>5547</v>
      </c>
      <c r="E433" t="s">
        <v>5565</v>
      </c>
      <c r="F433">
        <v>500</v>
      </c>
      <c r="I433">
        <v>590</v>
      </c>
      <c r="J433">
        <v>575</v>
      </c>
      <c r="K433">
        <v>532</v>
      </c>
      <c r="L433" t="s">
        <v>5577</v>
      </c>
      <c r="M433" t="s">
        <v>5567</v>
      </c>
      <c r="N433">
        <v>281</v>
      </c>
      <c r="O433">
        <v>207.666666666667</v>
      </c>
      <c r="P433">
        <v>0.73902728351126901</v>
      </c>
      <c r="Q433" t="s">
        <v>5568</v>
      </c>
      <c r="R433" t="s">
        <v>5554</v>
      </c>
      <c r="S433" t="s">
        <v>46</v>
      </c>
      <c r="T433" t="s">
        <v>11</v>
      </c>
      <c r="U433" t="s">
        <v>19</v>
      </c>
    </row>
    <row r="434" spans="1:21" x14ac:dyDescent="0.75">
      <c r="A434">
        <v>66112913</v>
      </c>
      <c r="B434" t="s">
        <v>1942</v>
      </c>
      <c r="C434" t="s">
        <v>5473</v>
      </c>
      <c r="D434" t="s">
        <v>5547</v>
      </c>
      <c r="E434" t="s">
        <v>5565</v>
      </c>
      <c r="F434">
        <v>1000</v>
      </c>
      <c r="I434">
        <v>1000</v>
      </c>
      <c r="J434">
        <v>1014.66666666667</v>
      </c>
      <c r="K434">
        <v>1090</v>
      </c>
      <c r="L434" t="s">
        <v>5577</v>
      </c>
      <c r="M434" t="s">
        <v>5567</v>
      </c>
      <c r="N434">
        <v>281</v>
      </c>
      <c r="O434">
        <v>281</v>
      </c>
      <c r="P434">
        <v>1</v>
      </c>
      <c r="Q434" t="s">
        <v>7168</v>
      </c>
      <c r="R434" t="s">
        <v>7163</v>
      </c>
      <c r="S434" t="s">
        <v>22</v>
      </c>
      <c r="T434" t="s">
        <v>11</v>
      </c>
      <c r="U434" t="s">
        <v>19</v>
      </c>
    </row>
    <row r="435" spans="1:21" x14ac:dyDescent="0.75">
      <c r="A435">
        <v>66154176</v>
      </c>
      <c r="B435" t="s">
        <v>697</v>
      </c>
      <c r="C435" t="s">
        <v>5473</v>
      </c>
      <c r="D435" t="s">
        <v>5547</v>
      </c>
      <c r="E435" t="s">
        <v>5565</v>
      </c>
      <c r="F435">
        <v>400</v>
      </c>
      <c r="I435">
        <v>590</v>
      </c>
      <c r="J435">
        <v>461.66666666666703</v>
      </c>
      <c r="K435">
        <v>313</v>
      </c>
      <c r="L435" t="s">
        <v>5577</v>
      </c>
      <c r="M435" t="s">
        <v>5567</v>
      </c>
      <c r="N435">
        <v>280.66666666666703</v>
      </c>
      <c r="O435">
        <v>180.666666666667</v>
      </c>
      <c r="P435">
        <v>0.64370546318289801</v>
      </c>
      <c r="Q435" t="s">
        <v>7175</v>
      </c>
      <c r="R435" t="s">
        <v>7170</v>
      </c>
      <c r="S435" t="s">
        <v>12</v>
      </c>
      <c r="T435" t="s">
        <v>11</v>
      </c>
      <c r="U435" t="s">
        <v>19</v>
      </c>
    </row>
    <row r="436" spans="1:21" x14ac:dyDescent="0.75">
      <c r="A436">
        <v>66151134</v>
      </c>
      <c r="B436" t="s">
        <v>1740</v>
      </c>
      <c r="C436" t="s">
        <v>5473</v>
      </c>
      <c r="D436" t="s">
        <v>5547</v>
      </c>
      <c r="E436" t="s">
        <v>5565</v>
      </c>
      <c r="F436">
        <v>225</v>
      </c>
      <c r="G436">
        <v>15</v>
      </c>
      <c r="H436">
        <v>6.6666666666666693E-2</v>
      </c>
      <c r="I436">
        <v>181</v>
      </c>
      <c r="J436">
        <v>193.666666666667</v>
      </c>
      <c r="K436">
        <v>135</v>
      </c>
      <c r="L436" t="s">
        <v>5562</v>
      </c>
      <c r="M436" t="s">
        <v>5567</v>
      </c>
      <c r="N436">
        <v>280.33333333333297</v>
      </c>
      <c r="O436">
        <v>45.6666666666667</v>
      </c>
      <c r="P436">
        <v>0.16290130796670599</v>
      </c>
      <c r="Q436" t="s">
        <v>7183</v>
      </c>
      <c r="R436" t="s">
        <v>7184</v>
      </c>
      <c r="S436" t="s">
        <v>22</v>
      </c>
      <c r="T436" t="s">
        <v>11</v>
      </c>
      <c r="U436" t="s">
        <v>19</v>
      </c>
    </row>
    <row r="437" spans="1:21" x14ac:dyDescent="0.75">
      <c r="A437">
        <v>66102322</v>
      </c>
      <c r="B437" t="s">
        <v>3677</v>
      </c>
      <c r="C437" t="s">
        <v>5473</v>
      </c>
      <c r="D437" t="s">
        <v>5547</v>
      </c>
      <c r="E437" t="s">
        <v>5565</v>
      </c>
      <c r="F437">
        <v>350</v>
      </c>
      <c r="G437">
        <v>60</v>
      </c>
      <c r="H437">
        <v>0.17142857142857101</v>
      </c>
      <c r="I437">
        <v>360</v>
      </c>
      <c r="J437">
        <v>353.66666666666703</v>
      </c>
      <c r="K437">
        <v>380</v>
      </c>
      <c r="L437" t="s">
        <v>5562</v>
      </c>
      <c r="M437" t="s">
        <v>5567</v>
      </c>
      <c r="N437">
        <v>280</v>
      </c>
      <c r="O437">
        <v>116.666666666667</v>
      </c>
      <c r="P437">
        <v>0.41666666666666702</v>
      </c>
      <c r="Q437" t="s">
        <v>7153</v>
      </c>
      <c r="R437" t="s">
        <v>7154</v>
      </c>
      <c r="S437" t="s">
        <v>12</v>
      </c>
      <c r="T437" t="s">
        <v>11</v>
      </c>
      <c r="U437" t="s">
        <v>19</v>
      </c>
    </row>
    <row r="438" spans="1:21" x14ac:dyDescent="0.75">
      <c r="A438">
        <v>66103888</v>
      </c>
      <c r="B438" t="s">
        <v>1993</v>
      </c>
      <c r="C438" t="s">
        <v>5473</v>
      </c>
      <c r="D438" t="s">
        <v>5555</v>
      </c>
      <c r="E438" t="s">
        <v>5565</v>
      </c>
      <c r="F438">
        <v>260</v>
      </c>
      <c r="I438">
        <v>305</v>
      </c>
      <c r="J438">
        <v>341.66666666666703</v>
      </c>
      <c r="K438">
        <v>215</v>
      </c>
      <c r="L438" t="s">
        <v>5577</v>
      </c>
      <c r="M438" t="s">
        <v>5611</v>
      </c>
      <c r="N438">
        <v>280</v>
      </c>
      <c r="O438">
        <v>176.666666666667</v>
      </c>
      <c r="P438">
        <v>0.63095238095238104</v>
      </c>
      <c r="Q438" t="s">
        <v>7175</v>
      </c>
      <c r="R438" t="s">
        <v>7170</v>
      </c>
      <c r="S438" t="s">
        <v>12</v>
      </c>
      <c r="T438" t="s">
        <v>11</v>
      </c>
      <c r="U438" t="s">
        <v>19</v>
      </c>
    </row>
    <row r="439" spans="1:21" x14ac:dyDescent="0.75">
      <c r="A439">
        <v>66102994</v>
      </c>
      <c r="B439" t="s">
        <v>7246</v>
      </c>
      <c r="C439" t="s">
        <v>5478</v>
      </c>
      <c r="D439" t="s">
        <v>5547</v>
      </c>
      <c r="E439" t="s">
        <v>18</v>
      </c>
      <c r="F439">
        <v>0</v>
      </c>
      <c r="G439">
        <v>10</v>
      </c>
      <c r="H439" t="s">
        <v>11904</v>
      </c>
      <c r="I439">
        <v>609</v>
      </c>
      <c r="J439">
        <v>881</v>
      </c>
      <c r="K439">
        <v>641</v>
      </c>
      <c r="L439" t="s">
        <v>5549</v>
      </c>
      <c r="M439" t="s">
        <v>5543</v>
      </c>
      <c r="N439">
        <v>278.66666666666703</v>
      </c>
      <c r="O439">
        <v>278.66666666666703</v>
      </c>
      <c r="P439">
        <v>1</v>
      </c>
      <c r="Q439" t="s">
        <v>7247</v>
      </c>
      <c r="R439" t="s">
        <v>7180</v>
      </c>
      <c r="S439" t="s">
        <v>22</v>
      </c>
      <c r="T439" t="s">
        <v>11</v>
      </c>
      <c r="U439" t="s">
        <v>19</v>
      </c>
    </row>
    <row r="440" spans="1:21" x14ac:dyDescent="0.75">
      <c r="A440">
        <v>66100792</v>
      </c>
      <c r="B440" t="s">
        <v>5209</v>
      </c>
      <c r="C440" t="s">
        <v>5557</v>
      </c>
      <c r="D440" t="s">
        <v>5547</v>
      </c>
      <c r="E440" t="s">
        <v>5565</v>
      </c>
      <c r="F440">
        <v>570</v>
      </c>
      <c r="I440">
        <v>580</v>
      </c>
      <c r="J440">
        <v>654.66666666666697</v>
      </c>
      <c r="K440">
        <v>580</v>
      </c>
      <c r="L440" t="s">
        <v>5577</v>
      </c>
      <c r="M440" t="s">
        <v>5567</v>
      </c>
      <c r="N440">
        <v>277.33333333333297</v>
      </c>
      <c r="O440">
        <v>269.66666666666703</v>
      </c>
      <c r="P440">
        <v>0.97235576923076905</v>
      </c>
      <c r="Q440" t="s">
        <v>7191</v>
      </c>
      <c r="R440" t="s">
        <v>7163</v>
      </c>
      <c r="S440" t="s">
        <v>22</v>
      </c>
      <c r="T440" t="s">
        <v>11</v>
      </c>
      <c r="U440" t="s">
        <v>19</v>
      </c>
    </row>
    <row r="441" spans="1:21" x14ac:dyDescent="0.75">
      <c r="A441">
        <v>66108291</v>
      </c>
      <c r="B441" t="s">
        <v>7236</v>
      </c>
      <c r="C441" t="s">
        <v>5482</v>
      </c>
      <c r="D441" t="s">
        <v>5547</v>
      </c>
      <c r="E441" t="s">
        <v>18</v>
      </c>
      <c r="F441">
        <v>0</v>
      </c>
      <c r="I441">
        <v>15</v>
      </c>
      <c r="J441">
        <v>11.6666666666667</v>
      </c>
      <c r="K441">
        <v>10</v>
      </c>
      <c r="L441" t="s">
        <v>5577</v>
      </c>
      <c r="M441" t="s">
        <v>5543</v>
      </c>
      <c r="N441">
        <v>275.33333333333297</v>
      </c>
      <c r="O441">
        <v>150.333333333333</v>
      </c>
      <c r="P441">
        <v>0.54600484261501203</v>
      </c>
      <c r="Q441" t="s">
        <v>7203</v>
      </c>
      <c r="R441" t="s">
        <v>7170</v>
      </c>
      <c r="S441" t="s">
        <v>12</v>
      </c>
      <c r="T441" t="s">
        <v>11</v>
      </c>
      <c r="U441" t="s">
        <v>19</v>
      </c>
    </row>
    <row r="442" spans="1:21" x14ac:dyDescent="0.75">
      <c r="A442">
        <v>66101058</v>
      </c>
      <c r="B442" t="s">
        <v>7280</v>
      </c>
      <c r="C442" t="s">
        <v>5473</v>
      </c>
      <c r="D442" t="s">
        <v>5547</v>
      </c>
      <c r="E442" t="s">
        <v>5565</v>
      </c>
      <c r="F442">
        <v>180</v>
      </c>
      <c r="I442">
        <v>31</v>
      </c>
      <c r="J442">
        <v>133</v>
      </c>
      <c r="L442" t="s">
        <v>5577</v>
      </c>
      <c r="M442" t="s">
        <v>5567</v>
      </c>
      <c r="N442">
        <v>275</v>
      </c>
      <c r="O442">
        <v>198.333333333333</v>
      </c>
      <c r="P442">
        <v>0.72121212121212097</v>
      </c>
      <c r="Q442" t="s">
        <v>7171</v>
      </c>
      <c r="R442" t="s">
        <v>7154</v>
      </c>
      <c r="S442" t="s">
        <v>12</v>
      </c>
      <c r="T442" t="s">
        <v>11</v>
      </c>
      <c r="U442" t="s">
        <v>19</v>
      </c>
    </row>
    <row r="443" spans="1:21" x14ac:dyDescent="0.75">
      <c r="A443">
        <v>66102346</v>
      </c>
      <c r="B443" t="s">
        <v>2959</v>
      </c>
      <c r="C443" t="s">
        <v>5473</v>
      </c>
      <c r="D443" t="s">
        <v>5547</v>
      </c>
      <c r="E443" t="s">
        <v>5558</v>
      </c>
      <c r="F443">
        <v>1100</v>
      </c>
      <c r="G443">
        <v>6</v>
      </c>
      <c r="H443">
        <v>5.4545454545454498E-3</v>
      </c>
      <c r="I443">
        <v>544</v>
      </c>
      <c r="J443">
        <v>912</v>
      </c>
      <c r="K443">
        <v>900</v>
      </c>
      <c r="L443" t="s">
        <v>5562</v>
      </c>
      <c r="M443" t="s">
        <v>5560</v>
      </c>
      <c r="N443">
        <v>275</v>
      </c>
      <c r="O443">
        <v>275</v>
      </c>
      <c r="P443">
        <v>1</v>
      </c>
      <c r="Q443" t="s">
        <v>7179</v>
      </c>
      <c r="R443" t="s">
        <v>7180</v>
      </c>
      <c r="S443" t="s">
        <v>22</v>
      </c>
      <c r="T443" t="s">
        <v>11</v>
      </c>
      <c r="U443" t="s">
        <v>19</v>
      </c>
    </row>
    <row r="444" spans="1:21" x14ac:dyDescent="0.75">
      <c r="A444">
        <v>66150359</v>
      </c>
      <c r="B444" t="s">
        <v>1235</v>
      </c>
      <c r="C444" t="s">
        <v>5473</v>
      </c>
      <c r="D444" t="s">
        <v>5547</v>
      </c>
      <c r="E444" t="s">
        <v>5565</v>
      </c>
      <c r="F444">
        <v>360</v>
      </c>
      <c r="I444">
        <v>366</v>
      </c>
      <c r="J444">
        <v>358</v>
      </c>
      <c r="K444">
        <v>220</v>
      </c>
      <c r="L444" t="s">
        <v>5577</v>
      </c>
      <c r="M444" t="s">
        <v>5567</v>
      </c>
      <c r="N444">
        <v>275</v>
      </c>
      <c r="O444">
        <v>143</v>
      </c>
      <c r="P444">
        <v>0.52</v>
      </c>
      <c r="Q444" t="s">
        <v>7182</v>
      </c>
      <c r="R444" t="s">
        <v>7154</v>
      </c>
      <c r="S444" t="s">
        <v>12</v>
      </c>
      <c r="T444" t="s">
        <v>11</v>
      </c>
      <c r="U444" t="s">
        <v>19</v>
      </c>
    </row>
    <row r="445" spans="1:21" x14ac:dyDescent="0.75">
      <c r="A445">
        <v>66154089</v>
      </c>
      <c r="B445" t="s">
        <v>1804</v>
      </c>
      <c r="C445" t="s">
        <v>5473</v>
      </c>
      <c r="D445" t="s">
        <v>5547</v>
      </c>
      <c r="E445" t="s">
        <v>5565</v>
      </c>
      <c r="F445">
        <v>590</v>
      </c>
      <c r="I445">
        <v>444</v>
      </c>
      <c r="J445">
        <v>667</v>
      </c>
      <c r="K445">
        <v>401</v>
      </c>
      <c r="L445" t="s">
        <v>5577</v>
      </c>
      <c r="M445" t="s">
        <v>5611</v>
      </c>
      <c r="N445">
        <v>273.66666666666703</v>
      </c>
      <c r="O445">
        <v>143</v>
      </c>
      <c r="P445">
        <v>0.522533495736906</v>
      </c>
      <c r="Q445" t="s">
        <v>7179</v>
      </c>
      <c r="R445" t="s">
        <v>7180</v>
      </c>
      <c r="S445" t="s">
        <v>22</v>
      </c>
      <c r="T445" t="s">
        <v>11</v>
      </c>
      <c r="U445" t="s">
        <v>19</v>
      </c>
    </row>
    <row r="446" spans="1:21" x14ac:dyDescent="0.75">
      <c r="A446">
        <v>66102222</v>
      </c>
      <c r="B446" t="s">
        <v>3458</v>
      </c>
      <c r="C446" t="s">
        <v>5473</v>
      </c>
      <c r="D446" t="s">
        <v>5547</v>
      </c>
      <c r="E446" t="s">
        <v>5565</v>
      </c>
      <c r="F446">
        <v>320</v>
      </c>
      <c r="G446">
        <v>4</v>
      </c>
      <c r="H446">
        <v>1.2500000000000001E-2</v>
      </c>
      <c r="I446">
        <v>187</v>
      </c>
      <c r="J446">
        <v>182.666666666667</v>
      </c>
      <c r="L446" t="s">
        <v>5562</v>
      </c>
      <c r="M446" t="s">
        <v>5567</v>
      </c>
      <c r="N446">
        <v>273.33333333333297</v>
      </c>
      <c r="O446">
        <v>110</v>
      </c>
      <c r="P446">
        <v>0.40243902439024398</v>
      </c>
      <c r="Q446" t="s">
        <v>7204</v>
      </c>
      <c r="R446" t="s">
        <v>7184</v>
      </c>
      <c r="S446" t="s">
        <v>22</v>
      </c>
      <c r="T446" t="s">
        <v>11</v>
      </c>
      <c r="U446" t="s">
        <v>19</v>
      </c>
    </row>
    <row r="447" spans="1:21" x14ac:dyDescent="0.75">
      <c r="A447">
        <v>66112406</v>
      </c>
      <c r="B447" t="s">
        <v>612</v>
      </c>
      <c r="C447" t="s">
        <v>5557</v>
      </c>
      <c r="D447" t="s">
        <v>5547</v>
      </c>
      <c r="E447" t="s">
        <v>5565</v>
      </c>
      <c r="F447">
        <v>500</v>
      </c>
      <c r="G447">
        <v>20</v>
      </c>
      <c r="H447">
        <v>0.04</v>
      </c>
      <c r="I447">
        <v>330</v>
      </c>
      <c r="J447">
        <v>311.66666666666703</v>
      </c>
      <c r="K447">
        <v>380</v>
      </c>
      <c r="L447" t="s">
        <v>5562</v>
      </c>
      <c r="M447" t="s">
        <v>5567</v>
      </c>
      <c r="N447">
        <v>273.33333333333297</v>
      </c>
      <c r="O447">
        <v>156.666666666667</v>
      </c>
      <c r="P447">
        <v>0.57317073170731703</v>
      </c>
      <c r="Q447" t="s">
        <v>7181</v>
      </c>
      <c r="R447" t="s">
        <v>7178</v>
      </c>
      <c r="S447" t="s">
        <v>12</v>
      </c>
      <c r="T447" t="s">
        <v>11</v>
      </c>
      <c r="U447" t="s">
        <v>19</v>
      </c>
    </row>
    <row r="448" spans="1:21" x14ac:dyDescent="0.75">
      <c r="A448">
        <v>66103176</v>
      </c>
      <c r="B448" t="s">
        <v>7237</v>
      </c>
      <c r="C448" t="s">
        <v>5478</v>
      </c>
      <c r="D448" t="s">
        <v>5547</v>
      </c>
      <c r="E448" t="s">
        <v>18</v>
      </c>
      <c r="F448">
        <v>0</v>
      </c>
      <c r="I448">
        <v>917</v>
      </c>
      <c r="J448">
        <v>796.33333333333303</v>
      </c>
      <c r="K448">
        <v>298</v>
      </c>
      <c r="L448" t="s">
        <v>5577</v>
      </c>
      <c r="M448" t="s">
        <v>5543</v>
      </c>
      <c r="N448">
        <v>270.66666666666703</v>
      </c>
      <c r="O448">
        <v>270.66666666666703</v>
      </c>
      <c r="P448">
        <v>1</v>
      </c>
      <c r="Q448" t="s">
        <v>7203</v>
      </c>
      <c r="R448" t="s">
        <v>7170</v>
      </c>
      <c r="S448" t="s">
        <v>12</v>
      </c>
      <c r="T448" t="s">
        <v>11</v>
      </c>
      <c r="U448" t="s">
        <v>19</v>
      </c>
    </row>
    <row r="449" spans="1:21" x14ac:dyDescent="0.75">
      <c r="A449">
        <v>66150735</v>
      </c>
      <c r="B449" t="s">
        <v>7242</v>
      </c>
      <c r="C449" t="s">
        <v>5478</v>
      </c>
      <c r="D449" t="s">
        <v>5547</v>
      </c>
      <c r="E449" t="s">
        <v>18</v>
      </c>
      <c r="F449">
        <v>0</v>
      </c>
      <c r="I449">
        <v>14</v>
      </c>
      <c r="J449">
        <v>23.6666666666667</v>
      </c>
      <c r="K449">
        <v>10</v>
      </c>
      <c r="L449" t="s">
        <v>5577</v>
      </c>
      <c r="M449" t="s">
        <v>5543</v>
      </c>
      <c r="N449">
        <v>270.66666666666703</v>
      </c>
      <c r="O449">
        <v>143</v>
      </c>
      <c r="P449">
        <v>0.52832512315270896</v>
      </c>
      <c r="Q449" t="s">
        <v>7212</v>
      </c>
      <c r="R449" t="s">
        <v>7184</v>
      </c>
      <c r="S449" t="s">
        <v>22</v>
      </c>
      <c r="T449" t="s">
        <v>11</v>
      </c>
      <c r="U449" t="s">
        <v>19</v>
      </c>
    </row>
    <row r="450" spans="1:21" x14ac:dyDescent="0.75">
      <c r="A450">
        <v>66108336</v>
      </c>
      <c r="B450" t="s">
        <v>4654</v>
      </c>
      <c r="C450" t="s">
        <v>5473</v>
      </c>
      <c r="D450" t="s">
        <v>5547</v>
      </c>
      <c r="E450" t="s">
        <v>5565</v>
      </c>
      <c r="F450">
        <v>175</v>
      </c>
      <c r="I450">
        <v>178</v>
      </c>
      <c r="J450">
        <v>181.666666666667</v>
      </c>
      <c r="K450">
        <v>130</v>
      </c>
      <c r="L450" t="s">
        <v>5577</v>
      </c>
      <c r="M450" t="s">
        <v>5567</v>
      </c>
      <c r="N450">
        <v>270</v>
      </c>
      <c r="O450">
        <v>35.3333333333333</v>
      </c>
      <c r="P450">
        <v>0.13086419753086401</v>
      </c>
      <c r="Q450" t="s">
        <v>7183</v>
      </c>
      <c r="R450" t="s">
        <v>7184</v>
      </c>
      <c r="S450" t="s">
        <v>22</v>
      </c>
      <c r="T450" t="s">
        <v>11</v>
      </c>
      <c r="U450" t="s">
        <v>19</v>
      </c>
    </row>
    <row r="451" spans="1:21" x14ac:dyDescent="0.75">
      <c r="A451">
        <v>66102262</v>
      </c>
      <c r="B451" t="s">
        <v>5185</v>
      </c>
      <c r="C451" t="s">
        <v>5473</v>
      </c>
      <c r="D451" t="s">
        <v>5547</v>
      </c>
      <c r="E451" t="s">
        <v>5565</v>
      </c>
      <c r="F451">
        <v>175</v>
      </c>
      <c r="I451">
        <v>174</v>
      </c>
      <c r="J451">
        <v>162.666666666667</v>
      </c>
      <c r="K451">
        <v>106</v>
      </c>
      <c r="L451" t="s">
        <v>5577</v>
      </c>
      <c r="M451" t="s">
        <v>5567</v>
      </c>
      <c r="N451">
        <v>269.66666666666703</v>
      </c>
      <c r="O451">
        <v>35.6666666666667</v>
      </c>
      <c r="P451">
        <v>0.13226205191594601</v>
      </c>
      <c r="Q451" t="s">
        <v>7183</v>
      </c>
      <c r="R451" t="s">
        <v>7184</v>
      </c>
      <c r="S451" t="s">
        <v>22</v>
      </c>
      <c r="T451" t="s">
        <v>11</v>
      </c>
      <c r="U451" t="s">
        <v>19</v>
      </c>
    </row>
    <row r="452" spans="1:21" x14ac:dyDescent="0.75">
      <c r="A452">
        <v>66105538</v>
      </c>
      <c r="B452" t="s">
        <v>1973</v>
      </c>
      <c r="C452" t="s">
        <v>5473</v>
      </c>
      <c r="D452" t="s">
        <v>5547</v>
      </c>
      <c r="E452" t="s">
        <v>5565</v>
      </c>
      <c r="F452">
        <v>400</v>
      </c>
      <c r="I452">
        <v>390</v>
      </c>
      <c r="J452">
        <v>429.66666666666703</v>
      </c>
      <c r="K452">
        <v>415</v>
      </c>
      <c r="L452" t="s">
        <v>5577</v>
      </c>
      <c r="M452" t="s">
        <v>5567</v>
      </c>
      <c r="N452">
        <v>269.66666666666703</v>
      </c>
      <c r="O452">
        <v>149</v>
      </c>
      <c r="P452">
        <v>0.55253399258343605</v>
      </c>
      <c r="Q452" t="s">
        <v>7176</v>
      </c>
      <c r="R452" t="s">
        <v>7170</v>
      </c>
      <c r="S452" t="s">
        <v>12</v>
      </c>
      <c r="T452" t="s">
        <v>11</v>
      </c>
      <c r="U452" t="s">
        <v>19</v>
      </c>
    </row>
    <row r="453" spans="1:21" x14ac:dyDescent="0.75">
      <c r="A453">
        <v>66153845</v>
      </c>
      <c r="B453" t="s">
        <v>7277</v>
      </c>
      <c r="C453" t="s">
        <v>5482</v>
      </c>
      <c r="D453" t="s">
        <v>5547</v>
      </c>
      <c r="E453" t="s">
        <v>5548</v>
      </c>
      <c r="F453">
        <v>0</v>
      </c>
      <c r="I453">
        <v>1122</v>
      </c>
      <c r="J453">
        <v>1098</v>
      </c>
      <c r="K453">
        <v>598</v>
      </c>
      <c r="L453" t="s">
        <v>5577</v>
      </c>
      <c r="M453" t="s">
        <v>5543</v>
      </c>
      <c r="N453">
        <v>269.66666666666703</v>
      </c>
      <c r="O453">
        <v>269.66666666666703</v>
      </c>
      <c r="P453">
        <v>1</v>
      </c>
      <c r="Q453" t="s">
        <v>7174</v>
      </c>
      <c r="R453" t="s">
        <v>7160</v>
      </c>
      <c r="S453" t="s">
        <v>12</v>
      </c>
      <c r="T453" t="s">
        <v>11</v>
      </c>
      <c r="U453" t="s">
        <v>19</v>
      </c>
    </row>
    <row r="454" spans="1:21" x14ac:dyDescent="0.75">
      <c r="A454">
        <v>66101616</v>
      </c>
      <c r="B454" t="s">
        <v>785</v>
      </c>
      <c r="C454" t="s">
        <v>5463</v>
      </c>
      <c r="D454" t="s">
        <v>5555</v>
      </c>
      <c r="E454" t="s">
        <v>18</v>
      </c>
      <c r="F454">
        <v>0</v>
      </c>
      <c r="G454">
        <v>60</v>
      </c>
      <c r="H454" t="s">
        <v>11904</v>
      </c>
      <c r="I454">
        <v>1245</v>
      </c>
      <c r="J454">
        <v>1169</v>
      </c>
      <c r="K454">
        <v>249</v>
      </c>
      <c r="L454" t="s">
        <v>5549</v>
      </c>
      <c r="M454" t="s">
        <v>5543</v>
      </c>
      <c r="N454">
        <v>268.66666666666703</v>
      </c>
      <c r="O454">
        <v>109.333333333333</v>
      </c>
      <c r="P454">
        <v>0.40694789081885901</v>
      </c>
      <c r="Q454" t="s">
        <v>7165</v>
      </c>
      <c r="R454" t="s">
        <v>7166</v>
      </c>
      <c r="S454" t="s">
        <v>12</v>
      </c>
      <c r="T454" t="s">
        <v>11</v>
      </c>
      <c r="U454" t="s">
        <v>19</v>
      </c>
    </row>
    <row r="455" spans="1:21" x14ac:dyDescent="0.75">
      <c r="A455">
        <v>66104562</v>
      </c>
      <c r="B455" t="s">
        <v>2444</v>
      </c>
      <c r="C455" t="s">
        <v>5473</v>
      </c>
      <c r="D455" t="s">
        <v>5547</v>
      </c>
      <c r="E455" t="s">
        <v>5558</v>
      </c>
      <c r="F455">
        <v>1050</v>
      </c>
      <c r="I455">
        <v>318</v>
      </c>
      <c r="J455">
        <v>803.66666666666697</v>
      </c>
      <c r="K455">
        <v>980</v>
      </c>
      <c r="L455" t="s">
        <v>5577</v>
      </c>
      <c r="M455" t="s">
        <v>5560</v>
      </c>
      <c r="N455">
        <v>267.33333333333297</v>
      </c>
      <c r="O455">
        <v>267.33333333333297</v>
      </c>
      <c r="P455">
        <v>1</v>
      </c>
      <c r="Q455" t="s">
        <v>7179</v>
      </c>
      <c r="R455" t="s">
        <v>7180</v>
      </c>
      <c r="S455" t="s">
        <v>22</v>
      </c>
      <c r="T455" t="s">
        <v>11</v>
      </c>
      <c r="U455" t="s">
        <v>19</v>
      </c>
    </row>
    <row r="456" spans="1:21" x14ac:dyDescent="0.75">
      <c r="A456">
        <v>66104639</v>
      </c>
      <c r="B456" t="s">
        <v>4260</v>
      </c>
      <c r="C456" t="s">
        <v>5473</v>
      </c>
      <c r="D456" t="s">
        <v>5547</v>
      </c>
      <c r="E456" t="s">
        <v>5565</v>
      </c>
      <c r="F456">
        <v>100</v>
      </c>
      <c r="I456">
        <v>110</v>
      </c>
      <c r="J456">
        <v>75.6666666666667</v>
      </c>
      <c r="K456">
        <v>25</v>
      </c>
      <c r="L456" t="s">
        <v>5577</v>
      </c>
      <c r="M456" t="s">
        <v>5567</v>
      </c>
      <c r="N456">
        <v>267</v>
      </c>
      <c r="O456">
        <v>27</v>
      </c>
      <c r="P456">
        <v>0.101123595505618</v>
      </c>
      <c r="Q456" t="s">
        <v>7183</v>
      </c>
      <c r="R456" t="s">
        <v>7184</v>
      </c>
      <c r="S456" t="s">
        <v>22</v>
      </c>
      <c r="T456" t="s">
        <v>11</v>
      </c>
      <c r="U456" t="s">
        <v>19</v>
      </c>
    </row>
    <row r="457" spans="1:21" x14ac:dyDescent="0.75">
      <c r="A457">
        <v>66155811</v>
      </c>
      <c r="B457" t="s">
        <v>2822</v>
      </c>
      <c r="C457" t="s">
        <v>5473</v>
      </c>
      <c r="D457" t="s">
        <v>5547</v>
      </c>
      <c r="E457" t="s">
        <v>5565</v>
      </c>
      <c r="F457">
        <v>165</v>
      </c>
      <c r="I457">
        <v>110</v>
      </c>
      <c r="J457">
        <v>84.3333333333333</v>
      </c>
      <c r="K457">
        <v>160</v>
      </c>
      <c r="L457" t="s">
        <v>5577</v>
      </c>
      <c r="M457" t="s">
        <v>5567</v>
      </c>
      <c r="N457">
        <v>267</v>
      </c>
      <c r="O457">
        <v>62</v>
      </c>
      <c r="P457">
        <v>0.23220973782771501</v>
      </c>
      <c r="Q457" t="s">
        <v>7185</v>
      </c>
      <c r="R457" t="s">
        <v>7184</v>
      </c>
      <c r="S457" t="s">
        <v>22</v>
      </c>
      <c r="T457" t="s">
        <v>11</v>
      </c>
      <c r="U457" t="s">
        <v>19</v>
      </c>
    </row>
    <row r="458" spans="1:21" x14ac:dyDescent="0.75">
      <c r="A458">
        <v>66102706</v>
      </c>
      <c r="B458" t="s">
        <v>5257</v>
      </c>
      <c r="C458" t="s">
        <v>5473</v>
      </c>
      <c r="D458" t="s">
        <v>5547</v>
      </c>
      <c r="E458" t="s">
        <v>5565</v>
      </c>
      <c r="F458">
        <v>330</v>
      </c>
      <c r="I458">
        <v>330</v>
      </c>
      <c r="J458">
        <v>316.33333333333297</v>
      </c>
      <c r="K458">
        <v>250</v>
      </c>
      <c r="L458" t="s">
        <v>5577</v>
      </c>
      <c r="M458" t="s">
        <v>5567</v>
      </c>
      <c r="N458">
        <v>266.66666666666703</v>
      </c>
      <c r="O458">
        <v>116.666666666667</v>
      </c>
      <c r="P458">
        <v>0.4375</v>
      </c>
      <c r="Q458" t="s">
        <v>7153</v>
      </c>
      <c r="R458" t="s">
        <v>7154</v>
      </c>
      <c r="S458" t="s">
        <v>12</v>
      </c>
      <c r="T458" t="s">
        <v>11</v>
      </c>
      <c r="U458" t="s">
        <v>19</v>
      </c>
    </row>
    <row r="459" spans="1:21" x14ac:dyDescent="0.75">
      <c r="A459">
        <v>66105313</v>
      </c>
      <c r="B459" t="s">
        <v>4933</v>
      </c>
      <c r="C459" t="s">
        <v>5463</v>
      </c>
      <c r="D459" t="s">
        <v>5556</v>
      </c>
      <c r="E459" t="s">
        <v>5565</v>
      </c>
      <c r="F459">
        <v>320</v>
      </c>
      <c r="G459">
        <v>40</v>
      </c>
      <c r="H459">
        <v>0.125</v>
      </c>
      <c r="I459">
        <v>329</v>
      </c>
      <c r="J459">
        <v>423.33333333333297</v>
      </c>
      <c r="K459">
        <v>380</v>
      </c>
      <c r="L459" t="s">
        <v>5562</v>
      </c>
      <c r="M459" t="s">
        <v>5567</v>
      </c>
      <c r="N459">
        <v>266.66666666666703</v>
      </c>
      <c r="O459">
        <v>160</v>
      </c>
      <c r="P459">
        <v>0.6</v>
      </c>
      <c r="Q459" t="s">
        <v>7168</v>
      </c>
      <c r="R459" t="s">
        <v>7163</v>
      </c>
      <c r="S459" t="s">
        <v>22</v>
      </c>
      <c r="T459" t="s">
        <v>11</v>
      </c>
      <c r="U459" t="s">
        <v>19</v>
      </c>
    </row>
    <row r="460" spans="1:21" x14ac:dyDescent="0.75">
      <c r="A460">
        <v>66154466</v>
      </c>
      <c r="B460" t="s">
        <v>1271</v>
      </c>
      <c r="C460" t="s">
        <v>5473</v>
      </c>
      <c r="D460" t="s">
        <v>5547</v>
      </c>
      <c r="E460" t="s">
        <v>5565</v>
      </c>
      <c r="F460">
        <v>450</v>
      </c>
      <c r="G460">
        <v>10</v>
      </c>
      <c r="H460">
        <v>2.2222222222222199E-2</v>
      </c>
      <c r="I460">
        <v>423</v>
      </c>
      <c r="J460">
        <v>385</v>
      </c>
      <c r="K460">
        <v>334</v>
      </c>
      <c r="L460" t="s">
        <v>5562</v>
      </c>
      <c r="M460" t="s">
        <v>5567</v>
      </c>
      <c r="N460">
        <v>266</v>
      </c>
      <c r="O460">
        <v>97.6666666666667</v>
      </c>
      <c r="P460">
        <v>0.36716791979949898</v>
      </c>
      <c r="Q460" t="s">
        <v>7189</v>
      </c>
      <c r="R460" t="s">
        <v>7160</v>
      </c>
      <c r="S460" t="s">
        <v>12</v>
      </c>
      <c r="T460" t="s">
        <v>11</v>
      </c>
      <c r="U460" t="s">
        <v>19</v>
      </c>
    </row>
    <row r="461" spans="1:21" x14ac:dyDescent="0.75">
      <c r="A461">
        <v>66105560</v>
      </c>
      <c r="B461" t="s">
        <v>2660</v>
      </c>
      <c r="C461" t="s">
        <v>5473</v>
      </c>
      <c r="D461" t="s">
        <v>5547</v>
      </c>
      <c r="E461" t="s">
        <v>5565</v>
      </c>
      <c r="F461">
        <v>310</v>
      </c>
      <c r="I461">
        <v>300</v>
      </c>
      <c r="J461">
        <v>330</v>
      </c>
      <c r="K461">
        <v>306</v>
      </c>
      <c r="L461" t="s">
        <v>5577</v>
      </c>
      <c r="M461" t="s">
        <v>5567</v>
      </c>
      <c r="N461">
        <v>265.66666666666703</v>
      </c>
      <c r="O461">
        <v>150.333333333333</v>
      </c>
      <c r="P461">
        <v>0.56587202007528203</v>
      </c>
      <c r="Q461" t="s">
        <v>7201</v>
      </c>
      <c r="R461" t="s">
        <v>7170</v>
      </c>
      <c r="S461" t="s">
        <v>12</v>
      </c>
      <c r="T461" t="s">
        <v>11</v>
      </c>
      <c r="U461" t="s">
        <v>19</v>
      </c>
    </row>
    <row r="462" spans="1:21" x14ac:dyDescent="0.75">
      <c r="A462">
        <v>66111884</v>
      </c>
      <c r="B462" t="s">
        <v>738</v>
      </c>
      <c r="C462" t="s">
        <v>5463</v>
      </c>
      <c r="D462" t="s">
        <v>5555</v>
      </c>
      <c r="E462" t="s">
        <v>5565</v>
      </c>
      <c r="F462">
        <v>435</v>
      </c>
      <c r="G462">
        <v>22</v>
      </c>
      <c r="H462">
        <v>5.0574712643678202E-2</v>
      </c>
      <c r="I462">
        <v>310</v>
      </c>
      <c r="J462">
        <v>319.33333333333297</v>
      </c>
      <c r="K462">
        <v>599</v>
      </c>
      <c r="L462" t="s">
        <v>5562</v>
      </c>
      <c r="M462" t="s">
        <v>5611</v>
      </c>
      <c r="N462">
        <v>265.66666666666703</v>
      </c>
      <c r="O462">
        <v>87.3333333333333</v>
      </c>
      <c r="P462">
        <v>0.32873274780426598</v>
      </c>
      <c r="Q462" t="s">
        <v>7165</v>
      </c>
      <c r="R462" t="s">
        <v>7166</v>
      </c>
      <c r="S462" t="s">
        <v>12</v>
      </c>
      <c r="T462" t="s">
        <v>11</v>
      </c>
      <c r="U462" t="s">
        <v>19</v>
      </c>
    </row>
    <row r="463" spans="1:21" x14ac:dyDescent="0.75">
      <c r="A463">
        <v>66150336</v>
      </c>
      <c r="B463" t="s">
        <v>2017</v>
      </c>
      <c r="C463" t="s">
        <v>5473</v>
      </c>
      <c r="D463" t="s">
        <v>5547</v>
      </c>
      <c r="E463" t="s">
        <v>5565</v>
      </c>
      <c r="F463">
        <v>320</v>
      </c>
      <c r="I463">
        <v>294</v>
      </c>
      <c r="J463">
        <v>314.66666666666703</v>
      </c>
      <c r="K463">
        <v>360</v>
      </c>
      <c r="L463" t="s">
        <v>5577</v>
      </c>
      <c r="M463" t="s">
        <v>5611</v>
      </c>
      <c r="N463">
        <v>265.66666666666703</v>
      </c>
      <c r="O463">
        <v>85</v>
      </c>
      <c r="P463">
        <v>0.31994981179422799</v>
      </c>
      <c r="Q463" t="s">
        <v>7165</v>
      </c>
      <c r="R463" t="s">
        <v>7166</v>
      </c>
      <c r="S463" t="s">
        <v>12</v>
      </c>
      <c r="T463" t="s">
        <v>11</v>
      </c>
      <c r="U463" t="s">
        <v>19</v>
      </c>
    </row>
    <row r="464" spans="1:21" x14ac:dyDescent="0.75">
      <c r="A464">
        <v>65408871</v>
      </c>
      <c r="B464" t="s">
        <v>5580</v>
      </c>
      <c r="C464" t="s">
        <v>5486</v>
      </c>
      <c r="D464" t="s">
        <v>5547</v>
      </c>
      <c r="E464" t="s">
        <v>5548</v>
      </c>
      <c r="F464">
        <v>0</v>
      </c>
      <c r="G464">
        <v>15</v>
      </c>
      <c r="H464" t="s">
        <v>11904</v>
      </c>
      <c r="I464">
        <v>773</v>
      </c>
      <c r="J464">
        <v>914.66666666666697</v>
      </c>
      <c r="K464">
        <v>550</v>
      </c>
      <c r="L464" t="s">
        <v>5549</v>
      </c>
      <c r="M464" t="s">
        <v>5543</v>
      </c>
      <c r="N464">
        <v>265</v>
      </c>
      <c r="O464">
        <v>265</v>
      </c>
      <c r="P464">
        <v>1</v>
      </c>
      <c r="Q464" t="s">
        <v>5581</v>
      </c>
      <c r="R464" t="s">
        <v>5551</v>
      </c>
      <c r="S464" t="s">
        <v>46</v>
      </c>
      <c r="T464" t="s">
        <v>11</v>
      </c>
      <c r="U464" t="s">
        <v>19</v>
      </c>
    </row>
    <row r="465" spans="1:21" x14ac:dyDescent="0.75">
      <c r="A465">
        <v>65503198</v>
      </c>
      <c r="B465" t="s">
        <v>5069</v>
      </c>
      <c r="C465" t="s">
        <v>5557</v>
      </c>
      <c r="D465" t="s">
        <v>5547</v>
      </c>
      <c r="E465" t="s">
        <v>5558</v>
      </c>
      <c r="F465">
        <v>1100</v>
      </c>
      <c r="I465">
        <v>1210</v>
      </c>
      <c r="J465">
        <v>1195</v>
      </c>
      <c r="K465">
        <v>652</v>
      </c>
      <c r="L465" t="s">
        <v>5577</v>
      </c>
      <c r="M465" t="s">
        <v>5560</v>
      </c>
      <c r="N465">
        <v>265</v>
      </c>
      <c r="O465">
        <v>265</v>
      </c>
      <c r="P465">
        <v>1</v>
      </c>
      <c r="Q465" t="s">
        <v>5568</v>
      </c>
      <c r="R465" t="s">
        <v>5554</v>
      </c>
      <c r="S465" t="s">
        <v>46</v>
      </c>
      <c r="T465" t="s">
        <v>11</v>
      </c>
      <c r="U465" t="s">
        <v>19</v>
      </c>
    </row>
    <row r="466" spans="1:21" x14ac:dyDescent="0.75">
      <c r="A466">
        <v>66104391</v>
      </c>
      <c r="B466" t="s">
        <v>7225</v>
      </c>
      <c r="C466" t="s">
        <v>5456</v>
      </c>
      <c r="D466" t="s">
        <v>5547</v>
      </c>
      <c r="E466" t="s">
        <v>18</v>
      </c>
      <c r="F466">
        <v>0</v>
      </c>
      <c r="I466">
        <v>14</v>
      </c>
      <c r="J466">
        <v>10.3333333333333</v>
      </c>
      <c r="K466">
        <v>10</v>
      </c>
      <c r="L466" t="s">
        <v>5577</v>
      </c>
      <c r="M466" t="s">
        <v>5543</v>
      </c>
      <c r="N466">
        <v>265</v>
      </c>
      <c r="O466">
        <v>119.666666666667</v>
      </c>
      <c r="P466">
        <v>0.451572327044025</v>
      </c>
      <c r="Q466" t="s">
        <v>7203</v>
      </c>
      <c r="R466" t="s">
        <v>7170</v>
      </c>
      <c r="S466" t="s">
        <v>12</v>
      </c>
      <c r="T466" t="s">
        <v>11</v>
      </c>
      <c r="U466" t="s">
        <v>19</v>
      </c>
    </row>
    <row r="467" spans="1:21" x14ac:dyDescent="0.75">
      <c r="A467">
        <v>66101838</v>
      </c>
      <c r="B467" t="s">
        <v>1225</v>
      </c>
      <c r="C467" t="s">
        <v>5557</v>
      </c>
      <c r="D467" t="s">
        <v>5547</v>
      </c>
      <c r="E467" t="s">
        <v>5565</v>
      </c>
      <c r="F467">
        <v>200</v>
      </c>
      <c r="I467">
        <v>17</v>
      </c>
      <c r="J467">
        <v>420.66666666666703</v>
      </c>
      <c r="K467">
        <v>530</v>
      </c>
      <c r="L467" t="s">
        <v>5577</v>
      </c>
      <c r="M467" t="s">
        <v>5611</v>
      </c>
      <c r="N467">
        <v>264</v>
      </c>
      <c r="O467">
        <v>120.666666666667</v>
      </c>
      <c r="P467">
        <v>0.45707070707070702</v>
      </c>
      <c r="Q467" t="s">
        <v>7235</v>
      </c>
      <c r="R467" t="s">
        <v>7157</v>
      </c>
      <c r="S467" t="s">
        <v>22</v>
      </c>
      <c r="T467" t="s">
        <v>11</v>
      </c>
      <c r="U467" t="s">
        <v>19</v>
      </c>
    </row>
    <row r="468" spans="1:21" x14ac:dyDescent="0.75">
      <c r="A468">
        <v>66104416</v>
      </c>
      <c r="B468" t="s">
        <v>917</v>
      </c>
      <c r="C468" t="s">
        <v>5479</v>
      </c>
      <c r="D468" t="s">
        <v>5556</v>
      </c>
      <c r="E468" t="s">
        <v>18</v>
      </c>
      <c r="F468">
        <v>0</v>
      </c>
      <c r="G468">
        <v>35</v>
      </c>
      <c r="H468" t="s">
        <v>11904</v>
      </c>
      <c r="I468">
        <v>395</v>
      </c>
      <c r="J468">
        <v>667.66666666666697</v>
      </c>
      <c r="K468">
        <v>520</v>
      </c>
      <c r="L468" t="s">
        <v>5549</v>
      </c>
      <c r="M468" t="s">
        <v>5543</v>
      </c>
      <c r="N468">
        <v>263.33333333333297</v>
      </c>
      <c r="O468">
        <v>263.33333333333297</v>
      </c>
      <c r="P468">
        <v>1</v>
      </c>
      <c r="Q468" t="s">
        <v>7155</v>
      </c>
      <c r="R468" t="s">
        <v>7155</v>
      </c>
      <c r="S468" t="s">
        <v>12</v>
      </c>
      <c r="T468" t="s">
        <v>11</v>
      </c>
      <c r="U468" t="s">
        <v>19</v>
      </c>
    </row>
    <row r="469" spans="1:21" x14ac:dyDescent="0.75">
      <c r="A469">
        <v>66107504</v>
      </c>
      <c r="B469" t="s">
        <v>3429</v>
      </c>
      <c r="C469" t="s">
        <v>5473</v>
      </c>
      <c r="D469" t="s">
        <v>5542</v>
      </c>
      <c r="E469" t="s">
        <v>5565</v>
      </c>
      <c r="F469">
        <v>200</v>
      </c>
      <c r="G469">
        <v>70</v>
      </c>
      <c r="H469">
        <v>0.35</v>
      </c>
      <c r="I469">
        <v>300</v>
      </c>
      <c r="J469">
        <v>238.333333333333</v>
      </c>
      <c r="K469">
        <v>62</v>
      </c>
      <c r="L469" t="s">
        <v>5566</v>
      </c>
      <c r="M469" t="s">
        <v>5567</v>
      </c>
      <c r="N469">
        <v>263</v>
      </c>
      <c r="O469">
        <v>91.3333333333333</v>
      </c>
      <c r="P469">
        <v>0.34727503168567803</v>
      </c>
      <c r="Q469" t="s">
        <v>7189</v>
      </c>
      <c r="R469" t="s">
        <v>7160</v>
      </c>
      <c r="S469" t="s">
        <v>12</v>
      </c>
      <c r="T469" t="s">
        <v>11</v>
      </c>
      <c r="U469" t="s">
        <v>19</v>
      </c>
    </row>
    <row r="470" spans="1:21" x14ac:dyDescent="0.75">
      <c r="A470">
        <v>66100944</v>
      </c>
      <c r="B470" t="s">
        <v>2380</v>
      </c>
      <c r="C470" t="s">
        <v>5557</v>
      </c>
      <c r="D470" t="s">
        <v>5547</v>
      </c>
      <c r="E470" t="s">
        <v>5565</v>
      </c>
      <c r="F470">
        <v>300</v>
      </c>
      <c r="I470">
        <v>305</v>
      </c>
      <c r="J470">
        <v>231.666666666667</v>
      </c>
      <c r="K470">
        <v>280</v>
      </c>
      <c r="L470" t="s">
        <v>5577</v>
      </c>
      <c r="M470" t="s">
        <v>5611</v>
      </c>
      <c r="N470">
        <v>262.66666666666703</v>
      </c>
      <c r="O470">
        <v>115</v>
      </c>
      <c r="P470">
        <v>0.43781725888324902</v>
      </c>
      <c r="Q470" t="s">
        <v>7177</v>
      </c>
      <c r="R470" t="s">
        <v>7178</v>
      </c>
      <c r="S470" t="s">
        <v>12</v>
      </c>
      <c r="T470" t="s">
        <v>11</v>
      </c>
      <c r="U470" t="s">
        <v>19</v>
      </c>
    </row>
    <row r="471" spans="1:21" x14ac:dyDescent="0.75">
      <c r="A471">
        <v>66150089</v>
      </c>
      <c r="B471" t="s">
        <v>2332</v>
      </c>
      <c r="C471" t="s">
        <v>5473</v>
      </c>
      <c r="D471" t="s">
        <v>5542</v>
      </c>
      <c r="E471" t="s">
        <v>5565</v>
      </c>
      <c r="F471">
        <v>250</v>
      </c>
      <c r="I471">
        <v>490</v>
      </c>
      <c r="J471">
        <v>443.33333333333297</v>
      </c>
      <c r="K471">
        <v>117</v>
      </c>
      <c r="L471" t="s">
        <v>5577</v>
      </c>
      <c r="M471" t="s">
        <v>5567</v>
      </c>
      <c r="N471">
        <v>262.66666666666703</v>
      </c>
      <c r="O471">
        <v>179.333333333333</v>
      </c>
      <c r="P471">
        <v>0.68274111675126903</v>
      </c>
      <c r="Q471" t="s">
        <v>7169</v>
      </c>
      <c r="R471" t="s">
        <v>7170</v>
      </c>
      <c r="S471" t="s">
        <v>12</v>
      </c>
      <c r="T471" t="s">
        <v>11</v>
      </c>
      <c r="U471" t="s">
        <v>19</v>
      </c>
    </row>
    <row r="472" spans="1:21" x14ac:dyDescent="0.75">
      <c r="A472">
        <v>66151369</v>
      </c>
      <c r="B472" t="s">
        <v>7226</v>
      </c>
      <c r="C472" t="s">
        <v>5478</v>
      </c>
      <c r="D472" t="s">
        <v>5547</v>
      </c>
      <c r="E472" t="s">
        <v>18</v>
      </c>
      <c r="F472">
        <v>0</v>
      </c>
      <c r="I472">
        <v>14</v>
      </c>
      <c r="J472">
        <v>12</v>
      </c>
      <c r="K472">
        <v>9</v>
      </c>
      <c r="L472" t="s">
        <v>5577</v>
      </c>
      <c r="M472" t="s">
        <v>5543</v>
      </c>
      <c r="N472">
        <v>262.33333333333297</v>
      </c>
      <c r="O472">
        <v>131.666666666667</v>
      </c>
      <c r="P472">
        <v>0.50190597204574305</v>
      </c>
      <c r="Q472" t="s">
        <v>7203</v>
      </c>
      <c r="R472" t="s">
        <v>7170</v>
      </c>
      <c r="S472" t="s">
        <v>12</v>
      </c>
      <c r="T472" t="s">
        <v>11</v>
      </c>
      <c r="U472" t="s">
        <v>19</v>
      </c>
    </row>
    <row r="473" spans="1:21" x14ac:dyDescent="0.75">
      <c r="A473">
        <v>66106585</v>
      </c>
      <c r="B473" t="s">
        <v>12268</v>
      </c>
      <c r="C473" t="s">
        <v>5473</v>
      </c>
      <c r="D473" t="s">
        <v>5542</v>
      </c>
      <c r="E473" t="s">
        <v>5565</v>
      </c>
      <c r="F473">
        <v>145</v>
      </c>
      <c r="I473">
        <v>162</v>
      </c>
      <c r="J473">
        <v>107.666666666667</v>
      </c>
      <c r="K473">
        <v>203</v>
      </c>
      <c r="L473" t="s">
        <v>5577</v>
      </c>
      <c r="M473" t="s">
        <v>5567</v>
      </c>
      <c r="N473">
        <v>260.33333333333297</v>
      </c>
      <c r="O473">
        <v>88</v>
      </c>
      <c r="P473">
        <v>0.338028169014085</v>
      </c>
      <c r="Q473" t="s">
        <v>7185</v>
      </c>
      <c r="R473" t="s">
        <v>7184</v>
      </c>
      <c r="S473" t="s">
        <v>22</v>
      </c>
      <c r="T473" t="s">
        <v>11</v>
      </c>
      <c r="U473" t="s">
        <v>19</v>
      </c>
    </row>
    <row r="474" spans="1:21" x14ac:dyDescent="0.75">
      <c r="A474">
        <v>66109832</v>
      </c>
      <c r="B474" t="s">
        <v>2685</v>
      </c>
      <c r="C474" t="s">
        <v>5473</v>
      </c>
      <c r="D474" t="s">
        <v>5547</v>
      </c>
      <c r="E474" t="s">
        <v>5565</v>
      </c>
      <c r="F474">
        <v>495</v>
      </c>
      <c r="I474">
        <v>79</v>
      </c>
      <c r="J474">
        <v>289.33333333333297</v>
      </c>
      <c r="K474">
        <v>440</v>
      </c>
      <c r="L474" t="s">
        <v>5577</v>
      </c>
      <c r="M474" t="s">
        <v>5567</v>
      </c>
      <c r="N474">
        <v>260.33333333333297</v>
      </c>
      <c r="O474">
        <v>122</v>
      </c>
      <c r="P474">
        <v>0.46862996158770798</v>
      </c>
      <c r="Q474" t="s">
        <v>7185</v>
      </c>
      <c r="R474" t="s">
        <v>7184</v>
      </c>
      <c r="S474" t="s">
        <v>22</v>
      </c>
      <c r="T474" t="s">
        <v>11</v>
      </c>
      <c r="U474" t="s">
        <v>19</v>
      </c>
    </row>
    <row r="475" spans="1:21" x14ac:dyDescent="0.75">
      <c r="A475">
        <v>66150854</v>
      </c>
      <c r="B475" t="s">
        <v>4629</v>
      </c>
      <c r="C475" t="s">
        <v>5557</v>
      </c>
      <c r="D475" t="s">
        <v>5547</v>
      </c>
      <c r="E475" t="s">
        <v>5565</v>
      </c>
      <c r="F475">
        <v>330</v>
      </c>
      <c r="G475">
        <v>70</v>
      </c>
      <c r="H475">
        <v>0.21212121212121199</v>
      </c>
      <c r="I475">
        <v>370</v>
      </c>
      <c r="J475">
        <v>331.66666666666703</v>
      </c>
      <c r="K475">
        <v>348</v>
      </c>
      <c r="L475" t="s">
        <v>5562</v>
      </c>
      <c r="M475" t="s">
        <v>5567</v>
      </c>
      <c r="N475">
        <v>260.33333333333297</v>
      </c>
      <c r="O475">
        <v>135</v>
      </c>
      <c r="P475">
        <v>0.51856594110115195</v>
      </c>
      <c r="Q475" t="s">
        <v>7177</v>
      </c>
      <c r="R475" t="s">
        <v>7178</v>
      </c>
      <c r="S475" t="s">
        <v>12</v>
      </c>
      <c r="T475" t="s">
        <v>11</v>
      </c>
      <c r="U475" t="s">
        <v>19</v>
      </c>
    </row>
    <row r="476" spans="1:21" x14ac:dyDescent="0.75">
      <c r="A476">
        <v>65014304</v>
      </c>
      <c r="B476" t="s">
        <v>4467</v>
      </c>
      <c r="C476" t="s">
        <v>5557</v>
      </c>
      <c r="D476" t="s">
        <v>5547</v>
      </c>
      <c r="E476" t="s">
        <v>5558</v>
      </c>
      <c r="F476">
        <v>1000</v>
      </c>
      <c r="G476">
        <v>10</v>
      </c>
      <c r="H476">
        <v>0.01</v>
      </c>
      <c r="I476">
        <v>1670</v>
      </c>
      <c r="J476">
        <v>1071.3333333333301</v>
      </c>
      <c r="K476">
        <v>520</v>
      </c>
      <c r="L476" t="s">
        <v>5562</v>
      </c>
      <c r="M476" t="s">
        <v>5560</v>
      </c>
      <c r="N476">
        <v>260</v>
      </c>
      <c r="O476">
        <v>258.33333333333297</v>
      </c>
      <c r="P476">
        <v>0.99358974358974395</v>
      </c>
      <c r="Q476" t="s">
        <v>5561</v>
      </c>
      <c r="R476" t="s">
        <v>5554</v>
      </c>
      <c r="S476" t="s">
        <v>46</v>
      </c>
      <c r="T476" t="s">
        <v>11</v>
      </c>
      <c r="U476" t="s">
        <v>19</v>
      </c>
    </row>
    <row r="477" spans="1:21" x14ac:dyDescent="0.75">
      <c r="A477">
        <v>66150376</v>
      </c>
      <c r="B477" t="s">
        <v>363</v>
      </c>
      <c r="C477" t="s">
        <v>5557</v>
      </c>
      <c r="D477" t="s">
        <v>5547</v>
      </c>
      <c r="E477" t="s">
        <v>5565</v>
      </c>
      <c r="F477">
        <v>420</v>
      </c>
      <c r="G477">
        <v>22</v>
      </c>
      <c r="H477">
        <v>5.2380952380952403E-2</v>
      </c>
      <c r="I477">
        <v>400</v>
      </c>
      <c r="J477">
        <v>412.66666666666703</v>
      </c>
      <c r="K477">
        <v>326</v>
      </c>
      <c r="L477" t="s">
        <v>5562</v>
      </c>
      <c r="M477" t="s">
        <v>5567</v>
      </c>
      <c r="N477">
        <v>260</v>
      </c>
      <c r="O477">
        <v>153.333333333333</v>
      </c>
      <c r="P477">
        <v>0.58974358974358998</v>
      </c>
      <c r="Q477" t="s">
        <v>7194</v>
      </c>
      <c r="R477" t="s">
        <v>7154</v>
      </c>
      <c r="S477" t="s">
        <v>12</v>
      </c>
      <c r="T477" t="s">
        <v>11</v>
      </c>
      <c r="U477" t="s">
        <v>19</v>
      </c>
    </row>
    <row r="478" spans="1:21" x14ac:dyDescent="0.75">
      <c r="A478">
        <v>66106713</v>
      </c>
      <c r="B478" t="s">
        <v>7261</v>
      </c>
      <c r="C478" t="s">
        <v>5456</v>
      </c>
      <c r="D478" t="s">
        <v>5547</v>
      </c>
      <c r="E478" t="s">
        <v>18</v>
      </c>
      <c r="F478">
        <v>0</v>
      </c>
      <c r="G478">
        <v>6</v>
      </c>
      <c r="H478" t="s">
        <v>11904</v>
      </c>
      <c r="I478">
        <v>11</v>
      </c>
      <c r="J478">
        <v>10.6666666666667</v>
      </c>
      <c r="K478">
        <v>14</v>
      </c>
      <c r="L478" t="s">
        <v>5549</v>
      </c>
      <c r="M478" t="s">
        <v>5543</v>
      </c>
      <c r="N478">
        <v>259</v>
      </c>
      <c r="O478">
        <v>110</v>
      </c>
      <c r="P478">
        <v>0.42471042471042503</v>
      </c>
      <c r="Q478" t="s">
        <v>7203</v>
      </c>
      <c r="R478" t="s">
        <v>7170</v>
      </c>
      <c r="S478" t="s">
        <v>12</v>
      </c>
      <c r="T478" t="s">
        <v>11</v>
      </c>
      <c r="U478" t="s">
        <v>19</v>
      </c>
    </row>
    <row r="479" spans="1:21" x14ac:dyDescent="0.75">
      <c r="A479">
        <v>66107054</v>
      </c>
      <c r="B479" t="s">
        <v>3937</v>
      </c>
      <c r="C479" t="s">
        <v>5557</v>
      </c>
      <c r="D479" t="s">
        <v>5547</v>
      </c>
      <c r="E479" t="s">
        <v>5565</v>
      </c>
      <c r="F479">
        <v>700</v>
      </c>
      <c r="G479">
        <v>3</v>
      </c>
      <c r="H479">
        <v>4.2857142857142903E-3</v>
      </c>
      <c r="I479">
        <v>613</v>
      </c>
      <c r="J479">
        <v>663.66666666666697</v>
      </c>
      <c r="K479">
        <v>400</v>
      </c>
      <c r="L479" t="s">
        <v>5562</v>
      </c>
      <c r="M479" t="s">
        <v>5567</v>
      </c>
      <c r="N479">
        <v>258.66666666666703</v>
      </c>
      <c r="O479">
        <v>173.666666666667</v>
      </c>
      <c r="P479">
        <v>0.67139175257731998</v>
      </c>
      <c r="Q479" t="s">
        <v>7188</v>
      </c>
      <c r="R479" t="s">
        <v>7180</v>
      </c>
      <c r="S479" t="s">
        <v>22</v>
      </c>
      <c r="T479" t="s">
        <v>11</v>
      </c>
      <c r="U479" t="s">
        <v>19</v>
      </c>
    </row>
    <row r="480" spans="1:21" x14ac:dyDescent="0.75">
      <c r="A480">
        <v>66102146</v>
      </c>
      <c r="B480" t="s">
        <v>2655</v>
      </c>
      <c r="C480" t="s">
        <v>5473</v>
      </c>
      <c r="D480" t="s">
        <v>5542</v>
      </c>
      <c r="E480" t="s">
        <v>5565</v>
      </c>
      <c r="F480">
        <v>200</v>
      </c>
      <c r="I480">
        <v>355</v>
      </c>
      <c r="J480">
        <v>257</v>
      </c>
      <c r="K480">
        <v>147</v>
      </c>
      <c r="L480" t="s">
        <v>5577</v>
      </c>
      <c r="M480" t="s">
        <v>5567</v>
      </c>
      <c r="N480">
        <v>257.33333333333297</v>
      </c>
      <c r="O480">
        <v>135</v>
      </c>
      <c r="P480">
        <v>0.52461139896373099</v>
      </c>
      <c r="Q480" t="s">
        <v>7169</v>
      </c>
      <c r="R480" t="s">
        <v>7170</v>
      </c>
      <c r="S480" t="s">
        <v>12</v>
      </c>
      <c r="T480" t="s">
        <v>11</v>
      </c>
      <c r="U480" t="s">
        <v>19</v>
      </c>
    </row>
    <row r="481" spans="1:21" x14ac:dyDescent="0.75">
      <c r="A481">
        <v>66101543</v>
      </c>
      <c r="B481" t="s">
        <v>5062</v>
      </c>
      <c r="C481" t="s">
        <v>5473</v>
      </c>
      <c r="D481" t="s">
        <v>5547</v>
      </c>
      <c r="E481" t="s">
        <v>5558</v>
      </c>
      <c r="F481">
        <v>700</v>
      </c>
      <c r="I481">
        <v>985</v>
      </c>
      <c r="J481">
        <v>1082</v>
      </c>
      <c r="K481">
        <v>455</v>
      </c>
      <c r="L481" t="s">
        <v>5577</v>
      </c>
      <c r="M481" t="s">
        <v>5560</v>
      </c>
      <c r="N481">
        <v>256.66666666666703</v>
      </c>
      <c r="O481">
        <v>256.66666666666703</v>
      </c>
      <c r="P481">
        <v>1</v>
      </c>
      <c r="Q481" t="s">
        <v>7198</v>
      </c>
      <c r="R481" t="s">
        <v>7157</v>
      </c>
      <c r="S481" t="s">
        <v>22</v>
      </c>
      <c r="T481" t="s">
        <v>11</v>
      </c>
      <c r="U481" t="s">
        <v>19</v>
      </c>
    </row>
    <row r="482" spans="1:21" x14ac:dyDescent="0.75">
      <c r="A482">
        <v>65732139</v>
      </c>
      <c r="B482" t="s">
        <v>1445</v>
      </c>
      <c r="C482" t="s">
        <v>5557</v>
      </c>
      <c r="D482" t="s">
        <v>5547</v>
      </c>
      <c r="E482" t="s">
        <v>5565</v>
      </c>
      <c r="F482">
        <v>340</v>
      </c>
      <c r="G482">
        <v>50</v>
      </c>
      <c r="H482">
        <v>0.14705882352941199</v>
      </c>
      <c r="I482">
        <v>400</v>
      </c>
      <c r="J482">
        <v>328.66666666666703</v>
      </c>
      <c r="K482">
        <v>300</v>
      </c>
      <c r="L482" t="s">
        <v>5562</v>
      </c>
      <c r="M482" t="s">
        <v>5567</v>
      </c>
      <c r="N482">
        <v>253.333333333333</v>
      </c>
      <c r="O482">
        <v>161.666666666667</v>
      </c>
      <c r="P482">
        <v>0.63815789473684204</v>
      </c>
      <c r="Q482" t="s">
        <v>5572</v>
      </c>
      <c r="R482" t="s">
        <v>5554</v>
      </c>
      <c r="S482" t="s">
        <v>46</v>
      </c>
      <c r="T482" t="s">
        <v>11</v>
      </c>
      <c r="U482" t="s">
        <v>19</v>
      </c>
    </row>
    <row r="483" spans="1:21" x14ac:dyDescent="0.75">
      <c r="A483">
        <v>66101470</v>
      </c>
      <c r="B483" t="s">
        <v>437</v>
      </c>
      <c r="C483" t="s">
        <v>5473</v>
      </c>
      <c r="D483" t="s">
        <v>5542</v>
      </c>
      <c r="E483" t="s">
        <v>5565</v>
      </c>
      <c r="F483">
        <v>300</v>
      </c>
      <c r="I483">
        <v>390</v>
      </c>
      <c r="J483">
        <v>668.33333333333303</v>
      </c>
      <c r="K483">
        <v>210</v>
      </c>
      <c r="L483" t="s">
        <v>5577</v>
      </c>
      <c r="M483" t="s">
        <v>5567</v>
      </c>
      <c r="N483">
        <v>253.333333333333</v>
      </c>
      <c r="O483">
        <v>153.333333333333</v>
      </c>
      <c r="P483">
        <v>0.60526315789473695</v>
      </c>
      <c r="Q483" t="s">
        <v>7235</v>
      </c>
      <c r="R483" t="s">
        <v>7157</v>
      </c>
      <c r="S483" t="s">
        <v>22</v>
      </c>
      <c r="T483" t="s">
        <v>11</v>
      </c>
      <c r="U483" t="s">
        <v>19</v>
      </c>
    </row>
    <row r="484" spans="1:21" x14ac:dyDescent="0.75">
      <c r="A484">
        <v>66108813</v>
      </c>
      <c r="B484" t="s">
        <v>2637</v>
      </c>
      <c r="C484" t="s">
        <v>5473</v>
      </c>
      <c r="D484" t="s">
        <v>5542</v>
      </c>
      <c r="E484" t="s">
        <v>5565</v>
      </c>
      <c r="F484">
        <v>250</v>
      </c>
      <c r="I484">
        <v>128</v>
      </c>
      <c r="J484">
        <v>239.666666666667</v>
      </c>
      <c r="K484">
        <v>13</v>
      </c>
      <c r="L484" t="s">
        <v>5577</v>
      </c>
      <c r="M484" t="s">
        <v>5611</v>
      </c>
      <c r="N484">
        <v>253</v>
      </c>
      <c r="O484">
        <v>144.666666666667</v>
      </c>
      <c r="P484">
        <v>0.57180500658761502</v>
      </c>
      <c r="Q484" t="s">
        <v>7188</v>
      </c>
      <c r="R484" t="s">
        <v>7180</v>
      </c>
      <c r="S484" t="s">
        <v>22</v>
      </c>
      <c r="T484" t="s">
        <v>11</v>
      </c>
      <c r="U484" t="s">
        <v>19</v>
      </c>
    </row>
    <row r="485" spans="1:21" x14ac:dyDescent="0.75">
      <c r="A485">
        <v>66155446</v>
      </c>
      <c r="B485" t="s">
        <v>3675</v>
      </c>
      <c r="C485" t="s">
        <v>5473</v>
      </c>
      <c r="D485" t="s">
        <v>5547</v>
      </c>
      <c r="E485" t="s">
        <v>5565</v>
      </c>
      <c r="F485">
        <v>100</v>
      </c>
      <c r="I485">
        <v>10</v>
      </c>
      <c r="J485">
        <v>26.6666666666667</v>
      </c>
      <c r="K485">
        <v>156</v>
      </c>
      <c r="L485" t="s">
        <v>5577</v>
      </c>
      <c r="M485" t="s">
        <v>5611</v>
      </c>
      <c r="N485">
        <v>252.666666666667</v>
      </c>
      <c r="O485">
        <v>52.6666666666667</v>
      </c>
      <c r="P485">
        <v>0.20844327176781</v>
      </c>
      <c r="Q485" t="s">
        <v>7153</v>
      </c>
      <c r="R485" t="s">
        <v>7154</v>
      </c>
      <c r="S485" t="s">
        <v>12</v>
      </c>
      <c r="T485" t="s">
        <v>11</v>
      </c>
      <c r="U485" t="s">
        <v>19</v>
      </c>
    </row>
    <row r="486" spans="1:21" x14ac:dyDescent="0.75">
      <c r="A486">
        <v>66112693</v>
      </c>
      <c r="B486" t="s">
        <v>2016</v>
      </c>
      <c r="C486" t="s">
        <v>5473</v>
      </c>
      <c r="D486" t="s">
        <v>5547</v>
      </c>
      <c r="E486" t="s">
        <v>5565</v>
      </c>
      <c r="F486">
        <v>550</v>
      </c>
      <c r="G486">
        <v>3</v>
      </c>
      <c r="H486">
        <v>5.4545454545454498E-3</v>
      </c>
      <c r="I486">
        <v>509</v>
      </c>
      <c r="J486">
        <v>515.33333333333303</v>
      </c>
      <c r="K486">
        <v>300</v>
      </c>
      <c r="L486" t="s">
        <v>5562</v>
      </c>
      <c r="M486" t="s">
        <v>5560</v>
      </c>
      <c r="N486">
        <v>251.333333333333</v>
      </c>
      <c r="O486">
        <v>172</v>
      </c>
      <c r="P486">
        <v>0.68435013262599498</v>
      </c>
      <c r="Q486" t="s">
        <v>7188</v>
      </c>
      <c r="R486" t="s">
        <v>7180</v>
      </c>
      <c r="S486" t="s">
        <v>22</v>
      </c>
      <c r="T486" t="s">
        <v>11</v>
      </c>
      <c r="U486" t="s">
        <v>19</v>
      </c>
    </row>
    <row r="487" spans="1:21" x14ac:dyDescent="0.75">
      <c r="A487">
        <v>66102940</v>
      </c>
      <c r="B487" t="s">
        <v>5058</v>
      </c>
      <c r="C487" t="s">
        <v>5473</v>
      </c>
      <c r="D487" t="s">
        <v>5547</v>
      </c>
      <c r="E487" t="s">
        <v>5565</v>
      </c>
      <c r="F487">
        <v>620</v>
      </c>
      <c r="I487">
        <v>620</v>
      </c>
      <c r="J487">
        <v>619.33333333333303</v>
      </c>
      <c r="K487">
        <v>525</v>
      </c>
      <c r="L487" t="s">
        <v>5577</v>
      </c>
      <c r="M487" t="s">
        <v>5567</v>
      </c>
      <c r="N487">
        <v>250</v>
      </c>
      <c r="O487">
        <v>203.333333333333</v>
      </c>
      <c r="P487">
        <v>0.81333333333333302</v>
      </c>
      <c r="Q487" t="s">
        <v>7172</v>
      </c>
      <c r="R487" t="s">
        <v>7166</v>
      </c>
      <c r="S487" t="s">
        <v>12</v>
      </c>
      <c r="T487" t="s">
        <v>11</v>
      </c>
      <c r="U487" t="s">
        <v>19</v>
      </c>
    </row>
    <row r="488" spans="1:21" x14ac:dyDescent="0.75">
      <c r="A488">
        <v>66156443</v>
      </c>
      <c r="B488" t="s">
        <v>2082</v>
      </c>
      <c r="C488" t="s">
        <v>5487</v>
      </c>
      <c r="D488" t="s">
        <v>5556</v>
      </c>
      <c r="E488" t="s">
        <v>18</v>
      </c>
      <c r="F488">
        <v>0</v>
      </c>
      <c r="I488">
        <v>5</v>
      </c>
      <c r="J488">
        <v>3.3333333333333299</v>
      </c>
      <c r="K488">
        <v>280</v>
      </c>
      <c r="L488" t="s">
        <v>5577</v>
      </c>
      <c r="M488" t="s">
        <v>5543</v>
      </c>
      <c r="N488">
        <v>250</v>
      </c>
      <c r="O488">
        <v>133.333333333333</v>
      </c>
      <c r="P488">
        <v>0.53333333333333299</v>
      </c>
      <c r="Q488" t="s">
        <v>7181</v>
      </c>
      <c r="R488" t="s">
        <v>7178</v>
      </c>
      <c r="S488" t="s">
        <v>12</v>
      </c>
      <c r="T488" t="s">
        <v>11</v>
      </c>
      <c r="U488" t="s">
        <v>19</v>
      </c>
    </row>
    <row r="489" spans="1:21" x14ac:dyDescent="0.75">
      <c r="A489">
        <v>66150239</v>
      </c>
      <c r="B489" t="s">
        <v>4994</v>
      </c>
      <c r="C489" t="s">
        <v>5473</v>
      </c>
      <c r="D489" t="s">
        <v>5547</v>
      </c>
      <c r="E489" t="s">
        <v>5565</v>
      </c>
      <c r="F489">
        <v>650</v>
      </c>
      <c r="I489">
        <v>660</v>
      </c>
      <c r="J489">
        <v>648.33333333333303</v>
      </c>
      <c r="K489">
        <v>600</v>
      </c>
      <c r="L489" t="s">
        <v>5577</v>
      </c>
      <c r="M489" t="s">
        <v>5567</v>
      </c>
      <c r="N489">
        <v>248.333333333333</v>
      </c>
      <c r="O489">
        <v>205</v>
      </c>
      <c r="P489">
        <v>0.82550335570469802</v>
      </c>
      <c r="Q489" t="s">
        <v>7172</v>
      </c>
      <c r="R489" t="s">
        <v>7166</v>
      </c>
      <c r="S489" t="s">
        <v>12</v>
      </c>
      <c r="T489" t="s">
        <v>11</v>
      </c>
      <c r="U489" t="s">
        <v>19</v>
      </c>
    </row>
    <row r="490" spans="1:21" x14ac:dyDescent="0.75">
      <c r="A490">
        <v>65508376</v>
      </c>
      <c r="B490" t="s">
        <v>4359</v>
      </c>
      <c r="C490" t="s">
        <v>5557</v>
      </c>
      <c r="D490" t="s">
        <v>5547</v>
      </c>
      <c r="E490" t="s">
        <v>5565</v>
      </c>
      <c r="F490">
        <v>400</v>
      </c>
      <c r="I490">
        <v>550</v>
      </c>
      <c r="J490">
        <v>514.66666666666697</v>
      </c>
      <c r="K490">
        <v>300</v>
      </c>
      <c r="L490" t="s">
        <v>5577</v>
      </c>
      <c r="M490" t="s">
        <v>5560</v>
      </c>
      <c r="N490">
        <v>247.666666666667</v>
      </c>
      <c r="O490">
        <v>207.666666666667</v>
      </c>
      <c r="P490">
        <v>0.83849259757738903</v>
      </c>
      <c r="Q490" t="s">
        <v>5579</v>
      </c>
      <c r="R490" t="s">
        <v>5554</v>
      </c>
      <c r="S490" t="s">
        <v>46</v>
      </c>
      <c r="T490" t="s">
        <v>11</v>
      </c>
      <c r="U490" t="s">
        <v>19</v>
      </c>
    </row>
    <row r="491" spans="1:21" x14ac:dyDescent="0.75">
      <c r="A491">
        <v>66101962</v>
      </c>
      <c r="B491" t="s">
        <v>7244</v>
      </c>
      <c r="C491" t="s">
        <v>5486</v>
      </c>
      <c r="D491" t="s">
        <v>5542</v>
      </c>
      <c r="E491" t="s">
        <v>5548</v>
      </c>
      <c r="F491">
        <v>0</v>
      </c>
      <c r="G491">
        <v>16</v>
      </c>
      <c r="H491" t="s">
        <v>11904</v>
      </c>
      <c r="I491">
        <v>654</v>
      </c>
      <c r="J491">
        <v>686</v>
      </c>
      <c r="K491">
        <v>368</v>
      </c>
      <c r="L491" t="s">
        <v>5549</v>
      </c>
      <c r="M491" t="s">
        <v>5543</v>
      </c>
      <c r="N491">
        <v>247.666666666667</v>
      </c>
      <c r="O491">
        <v>247.666666666667</v>
      </c>
      <c r="P491">
        <v>1</v>
      </c>
      <c r="Q491" t="s">
        <v>7195</v>
      </c>
      <c r="R491" t="s">
        <v>7166</v>
      </c>
      <c r="S491" t="s">
        <v>12</v>
      </c>
      <c r="T491" t="s">
        <v>11</v>
      </c>
      <c r="U491" t="s">
        <v>19</v>
      </c>
    </row>
    <row r="492" spans="1:21" x14ac:dyDescent="0.75">
      <c r="A492">
        <v>66104032</v>
      </c>
      <c r="B492" t="s">
        <v>2141</v>
      </c>
      <c r="C492" t="s">
        <v>5473</v>
      </c>
      <c r="D492" t="s">
        <v>5542</v>
      </c>
      <c r="E492" t="s">
        <v>5565</v>
      </c>
      <c r="F492">
        <v>250</v>
      </c>
      <c r="I492">
        <v>210</v>
      </c>
      <c r="J492">
        <v>223.333333333333</v>
      </c>
      <c r="K492">
        <v>9</v>
      </c>
      <c r="L492" t="s">
        <v>5577</v>
      </c>
      <c r="M492" t="s">
        <v>5567</v>
      </c>
      <c r="N492">
        <v>247.333333333333</v>
      </c>
      <c r="O492">
        <v>155.666666666667</v>
      </c>
      <c r="P492">
        <v>0.62938005390835605</v>
      </c>
      <c r="Q492" t="s">
        <v>7175</v>
      </c>
      <c r="R492" t="s">
        <v>7170</v>
      </c>
      <c r="S492" t="s">
        <v>12</v>
      </c>
      <c r="T492" t="s">
        <v>11</v>
      </c>
      <c r="U492" t="s">
        <v>19</v>
      </c>
    </row>
    <row r="493" spans="1:21" x14ac:dyDescent="0.75">
      <c r="A493">
        <v>66108862</v>
      </c>
      <c r="B493" t="s">
        <v>7293</v>
      </c>
      <c r="C493" t="s">
        <v>5478</v>
      </c>
      <c r="D493" t="s">
        <v>5547</v>
      </c>
      <c r="E493" t="s">
        <v>5548</v>
      </c>
      <c r="F493">
        <v>0</v>
      </c>
      <c r="G493">
        <v>5</v>
      </c>
      <c r="H493" t="s">
        <v>11904</v>
      </c>
      <c r="I493">
        <v>831</v>
      </c>
      <c r="J493">
        <v>800</v>
      </c>
      <c r="K493">
        <v>389</v>
      </c>
      <c r="L493" t="s">
        <v>5549</v>
      </c>
      <c r="M493" t="s">
        <v>5543</v>
      </c>
      <c r="N493">
        <v>246.666666666667</v>
      </c>
      <c r="O493">
        <v>246.666666666667</v>
      </c>
      <c r="P493">
        <v>1</v>
      </c>
      <c r="Q493" t="s">
        <v>7247</v>
      </c>
      <c r="R493" t="s">
        <v>7180</v>
      </c>
      <c r="S493" t="s">
        <v>22</v>
      </c>
      <c r="T493" t="s">
        <v>11</v>
      </c>
      <c r="U493" t="s">
        <v>19</v>
      </c>
    </row>
    <row r="494" spans="1:21" x14ac:dyDescent="0.75">
      <c r="A494">
        <v>66151666</v>
      </c>
      <c r="B494" t="s">
        <v>2930</v>
      </c>
      <c r="C494" t="s">
        <v>5473</v>
      </c>
      <c r="D494" t="s">
        <v>5542</v>
      </c>
      <c r="E494" t="s">
        <v>5565</v>
      </c>
      <c r="F494">
        <v>220</v>
      </c>
      <c r="I494">
        <v>279</v>
      </c>
      <c r="J494">
        <v>386.66666666666703</v>
      </c>
      <c r="K494">
        <v>206</v>
      </c>
      <c r="L494" t="s">
        <v>5577</v>
      </c>
      <c r="M494" t="s">
        <v>5567</v>
      </c>
      <c r="N494">
        <v>246.666666666667</v>
      </c>
      <c r="O494">
        <v>163.333333333333</v>
      </c>
      <c r="P494">
        <v>0.66216216216216195</v>
      </c>
      <c r="Q494" t="s">
        <v>7230</v>
      </c>
      <c r="R494" t="s">
        <v>7160</v>
      </c>
      <c r="S494" t="s">
        <v>12</v>
      </c>
      <c r="T494" t="s">
        <v>11</v>
      </c>
      <c r="U494" t="s">
        <v>19</v>
      </c>
    </row>
    <row r="495" spans="1:21" x14ac:dyDescent="0.75">
      <c r="A495">
        <v>66107632</v>
      </c>
      <c r="B495" t="s">
        <v>1847</v>
      </c>
      <c r="C495" t="s">
        <v>5473</v>
      </c>
      <c r="D495" t="s">
        <v>5547</v>
      </c>
      <c r="E495" t="s">
        <v>5565</v>
      </c>
      <c r="F495">
        <v>495</v>
      </c>
      <c r="I495">
        <v>599</v>
      </c>
      <c r="J495">
        <v>493</v>
      </c>
      <c r="K495">
        <v>270</v>
      </c>
      <c r="L495" t="s">
        <v>5577</v>
      </c>
      <c r="M495" t="s">
        <v>5567</v>
      </c>
      <c r="N495">
        <v>246</v>
      </c>
      <c r="O495">
        <v>103.666666666667</v>
      </c>
      <c r="P495">
        <v>0.42140921409214099</v>
      </c>
      <c r="Q495" t="s">
        <v>7204</v>
      </c>
      <c r="R495" t="s">
        <v>7184</v>
      </c>
      <c r="S495" t="s">
        <v>22</v>
      </c>
      <c r="T495" t="s">
        <v>11</v>
      </c>
      <c r="U495" t="s">
        <v>19</v>
      </c>
    </row>
    <row r="496" spans="1:21" x14ac:dyDescent="0.75">
      <c r="A496">
        <v>66102259</v>
      </c>
      <c r="B496" t="s">
        <v>5097</v>
      </c>
      <c r="C496" t="s">
        <v>5473</v>
      </c>
      <c r="D496" t="s">
        <v>5547</v>
      </c>
      <c r="E496" t="s">
        <v>5565</v>
      </c>
      <c r="F496">
        <v>100</v>
      </c>
      <c r="I496">
        <v>223</v>
      </c>
      <c r="J496">
        <v>188.333333333333</v>
      </c>
      <c r="K496">
        <v>40</v>
      </c>
      <c r="L496" t="s">
        <v>5577</v>
      </c>
      <c r="M496" t="s">
        <v>5567</v>
      </c>
      <c r="N496">
        <v>245</v>
      </c>
      <c r="O496">
        <v>34</v>
      </c>
      <c r="P496">
        <v>0.13877551020408199</v>
      </c>
      <c r="Q496" t="s">
        <v>7183</v>
      </c>
      <c r="R496" t="s">
        <v>7184</v>
      </c>
      <c r="S496" t="s">
        <v>22</v>
      </c>
      <c r="T496" t="s">
        <v>11</v>
      </c>
      <c r="U496" t="s">
        <v>19</v>
      </c>
    </row>
    <row r="497" spans="1:21" x14ac:dyDescent="0.75">
      <c r="A497">
        <v>66104931</v>
      </c>
      <c r="B497" t="s">
        <v>1788</v>
      </c>
      <c r="C497" t="s">
        <v>5473</v>
      </c>
      <c r="D497" t="s">
        <v>5547</v>
      </c>
      <c r="E497" t="s">
        <v>5565</v>
      </c>
      <c r="F497">
        <v>100</v>
      </c>
      <c r="I497">
        <v>194</v>
      </c>
      <c r="J497">
        <v>156.333333333333</v>
      </c>
      <c r="K497">
        <v>13</v>
      </c>
      <c r="L497" t="s">
        <v>5577</v>
      </c>
      <c r="M497" t="s">
        <v>5567</v>
      </c>
      <c r="N497">
        <v>244.333333333333</v>
      </c>
      <c r="O497">
        <v>27.6666666666667</v>
      </c>
      <c r="P497">
        <v>0.113233287858117</v>
      </c>
      <c r="Q497" t="s">
        <v>7183</v>
      </c>
      <c r="R497" t="s">
        <v>7184</v>
      </c>
      <c r="S497" t="s">
        <v>22</v>
      </c>
      <c r="T497" t="s">
        <v>11</v>
      </c>
      <c r="U497" t="s">
        <v>19</v>
      </c>
    </row>
    <row r="498" spans="1:21" x14ac:dyDescent="0.75">
      <c r="A498">
        <v>66156085</v>
      </c>
      <c r="B498" t="s">
        <v>3247</v>
      </c>
      <c r="C498" t="s">
        <v>5473</v>
      </c>
      <c r="D498" t="s">
        <v>5542</v>
      </c>
      <c r="E498" t="s">
        <v>5565</v>
      </c>
      <c r="F498">
        <v>180</v>
      </c>
      <c r="G498">
        <v>3</v>
      </c>
      <c r="H498">
        <v>1.6666666666666701E-2</v>
      </c>
      <c r="I498">
        <v>267</v>
      </c>
      <c r="J498">
        <v>248</v>
      </c>
      <c r="K498">
        <v>208</v>
      </c>
      <c r="L498" t="s">
        <v>5562</v>
      </c>
      <c r="M498" t="s">
        <v>5567</v>
      </c>
      <c r="N498">
        <v>244.333333333333</v>
      </c>
      <c r="O498">
        <v>101</v>
      </c>
      <c r="P498">
        <v>0.41336971350613899</v>
      </c>
      <c r="Q498" t="s">
        <v>7204</v>
      </c>
      <c r="R498" t="s">
        <v>7184</v>
      </c>
      <c r="S498" t="s">
        <v>22</v>
      </c>
      <c r="T498" t="s">
        <v>11</v>
      </c>
      <c r="U498" t="s">
        <v>19</v>
      </c>
    </row>
    <row r="499" spans="1:21" x14ac:dyDescent="0.75">
      <c r="A499">
        <v>66109303</v>
      </c>
      <c r="B499" t="s">
        <v>2578</v>
      </c>
      <c r="C499" t="s">
        <v>5473</v>
      </c>
      <c r="D499" t="s">
        <v>5547</v>
      </c>
      <c r="E499" t="s">
        <v>5565</v>
      </c>
      <c r="F499">
        <v>1500</v>
      </c>
      <c r="G499">
        <v>80</v>
      </c>
      <c r="H499">
        <v>5.3333333333333302E-2</v>
      </c>
      <c r="I499">
        <v>459</v>
      </c>
      <c r="J499">
        <v>648.66666666666697</v>
      </c>
      <c r="K499">
        <v>1060</v>
      </c>
      <c r="L499" t="s">
        <v>5562</v>
      </c>
      <c r="M499" t="s">
        <v>5567</v>
      </c>
      <c r="N499">
        <v>242</v>
      </c>
      <c r="O499">
        <v>242</v>
      </c>
      <c r="P499">
        <v>1</v>
      </c>
      <c r="Q499" t="s">
        <v>7189</v>
      </c>
      <c r="R499" t="s">
        <v>7160</v>
      </c>
      <c r="S499" t="s">
        <v>12</v>
      </c>
      <c r="T499" t="s">
        <v>11</v>
      </c>
      <c r="U499" t="s">
        <v>19</v>
      </c>
    </row>
    <row r="500" spans="1:21" x14ac:dyDescent="0.75">
      <c r="A500">
        <v>66112447</v>
      </c>
      <c r="B500" t="s">
        <v>1588</v>
      </c>
      <c r="C500" t="s">
        <v>5473</v>
      </c>
      <c r="D500" t="s">
        <v>5542</v>
      </c>
      <c r="E500" t="s">
        <v>5565</v>
      </c>
      <c r="F500">
        <v>1035</v>
      </c>
      <c r="I500">
        <v>2275</v>
      </c>
      <c r="J500">
        <v>1480.6666666666699</v>
      </c>
      <c r="K500">
        <v>17</v>
      </c>
      <c r="L500" t="s">
        <v>5577</v>
      </c>
      <c r="M500" t="s">
        <v>5567</v>
      </c>
      <c r="N500">
        <v>241.666666666667</v>
      </c>
      <c r="O500">
        <v>135</v>
      </c>
      <c r="P500">
        <v>0.55862068965517198</v>
      </c>
      <c r="Q500" t="s">
        <v>7167</v>
      </c>
      <c r="R500" t="s">
        <v>7166</v>
      </c>
      <c r="S500" t="s">
        <v>12</v>
      </c>
      <c r="T500" t="s">
        <v>11</v>
      </c>
      <c r="U500" t="s">
        <v>19</v>
      </c>
    </row>
    <row r="501" spans="1:21" x14ac:dyDescent="0.75">
      <c r="A501">
        <v>66113240</v>
      </c>
      <c r="B501" t="s">
        <v>7239</v>
      </c>
      <c r="C501" t="s">
        <v>5486</v>
      </c>
      <c r="D501" t="s">
        <v>5542</v>
      </c>
      <c r="E501" t="s">
        <v>18</v>
      </c>
      <c r="F501">
        <v>0</v>
      </c>
      <c r="G501">
        <v>5</v>
      </c>
      <c r="H501" t="s">
        <v>11904</v>
      </c>
      <c r="I501">
        <v>20</v>
      </c>
      <c r="J501">
        <v>26.6666666666667</v>
      </c>
      <c r="K501">
        <v>57</v>
      </c>
      <c r="L501" t="s">
        <v>5549</v>
      </c>
      <c r="M501" t="s">
        <v>5543</v>
      </c>
      <c r="N501">
        <v>241.333333333333</v>
      </c>
      <c r="O501">
        <v>187.333333333333</v>
      </c>
      <c r="P501">
        <v>0.77624309392265201</v>
      </c>
      <c r="Q501" t="s">
        <v>7212</v>
      </c>
      <c r="R501" t="s">
        <v>7184</v>
      </c>
      <c r="S501" t="s">
        <v>22</v>
      </c>
      <c r="T501" t="s">
        <v>11</v>
      </c>
      <c r="U501" t="s">
        <v>19</v>
      </c>
    </row>
    <row r="502" spans="1:21" x14ac:dyDescent="0.75">
      <c r="A502">
        <v>66100365</v>
      </c>
      <c r="B502" t="s">
        <v>7233</v>
      </c>
      <c r="C502" t="s">
        <v>5478</v>
      </c>
      <c r="D502" t="s">
        <v>5547</v>
      </c>
      <c r="E502" t="s">
        <v>18</v>
      </c>
      <c r="F502">
        <v>0</v>
      </c>
      <c r="I502">
        <v>6</v>
      </c>
      <c r="J502">
        <v>12</v>
      </c>
      <c r="K502">
        <v>36</v>
      </c>
      <c r="L502" t="s">
        <v>5577</v>
      </c>
      <c r="M502" t="s">
        <v>5543</v>
      </c>
      <c r="N502">
        <v>240.666666666667</v>
      </c>
      <c r="O502">
        <v>240.666666666667</v>
      </c>
      <c r="P502">
        <v>1</v>
      </c>
      <c r="Q502" t="s">
        <v>7203</v>
      </c>
      <c r="R502" t="s">
        <v>7170</v>
      </c>
      <c r="S502" t="s">
        <v>12</v>
      </c>
      <c r="T502" t="s">
        <v>11</v>
      </c>
      <c r="U502" t="s">
        <v>19</v>
      </c>
    </row>
    <row r="503" spans="1:21" x14ac:dyDescent="0.75">
      <c r="A503">
        <v>66107083</v>
      </c>
      <c r="B503" t="s">
        <v>4951</v>
      </c>
      <c r="C503" t="s">
        <v>5473</v>
      </c>
      <c r="D503" t="s">
        <v>5547</v>
      </c>
      <c r="E503" t="s">
        <v>5565</v>
      </c>
      <c r="F503">
        <v>240</v>
      </c>
      <c r="I503">
        <v>260</v>
      </c>
      <c r="J503">
        <v>346.66666666666703</v>
      </c>
      <c r="K503">
        <v>44</v>
      </c>
      <c r="L503" t="s">
        <v>5577</v>
      </c>
      <c r="M503" t="s">
        <v>5567</v>
      </c>
      <c r="N503">
        <v>240.666666666667</v>
      </c>
      <c r="O503">
        <v>132</v>
      </c>
      <c r="P503">
        <v>0.54847645429362901</v>
      </c>
      <c r="Q503" t="s">
        <v>7176</v>
      </c>
      <c r="R503" t="s">
        <v>7170</v>
      </c>
      <c r="S503" t="s">
        <v>12</v>
      </c>
      <c r="T503" t="s">
        <v>11</v>
      </c>
      <c r="U503" t="s">
        <v>19</v>
      </c>
    </row>
    <row r="504" spans="1:21" x14ac:dyDescent="0.75">
      <c r="A504">
        <v>66156411</v>
      </c>
      <c r="B504" t="s">
        <v>7254</v>
      </c>
      <c r="C504" t="s">
        <v>5519</v>
      </c>
      <c r="D504" t="s">
        <v>5542</v>
      </c>
      <c r="E504" t="s">
        <v>18</v>
      </c>
      <c r="F504">
        <v>0</v>
      </c>
      <c r="G504">
        <v>19</v>
      </c>
      <c r="H504" t="s">
        <v>11904</v>
      </c>
      <c r="I504">
        <v>168</v>
      </c>
      <c r="J504">
        <v>142</v>
      </c>
      <c r="K504">
        <v>22</v>
      </c>
      <c r="L504" t="s">
        <v>5549</v>
      </c>
      <c r="M504" t="s">
        <v>5543</v>
      </c>
      <c r="N504">
        <v>240</v>
      </c>
      <c r="O504">
        <v>50</v>
      </c>
      <c r="P504">
        <v>0.20833333333333301</v>
      </c>
      <c r="Q504" t="s">
        <v>7183</v>
      </c>
      <c r="R504" t="s">
        <v>7184</v>
      </c>
      <c r="S504" t="s">
        <v>22</v>
      </c>
      <c r="T504" t="s">
        <v>11</v>
      </c>
      <c r="U504" t="s">
        <v>19</v>
      </c>
    </row>
    <row r="505" spans="1:21" x14ac:dyDescent="0.75">
      <c r="A505">
        <v>66105874</v>
      </c>
      <c r="B505" t="s">
        <v>2482</v>
      </c>
      <c r="C505" t="s">
        <v>5473</v>
      </c>
      <c r="D505" t="s">
        <v>5547</v>
      </c>
      <c r="E505" t="s">
        <v>5565</v>
      </c>
      <c r="F505">
        <v>350</v>
      </c>
      <c r="G505">
        <v>90</v>
      </c>
      <c r="H505">
        <v>0.25714285714285701</v>
      </c>
      <c r="I505">
        <v>600</v>
      </c>
      <c r="J505">
        <v>525</v>
      </c>
      <c r="K505">
        <v>320</v>
      </c>
      <c r="L505" t="s">
        <v>5562</v>
      </c>
      <c r="M505" t="s">
        <v>5567</v>
      </c>
      <c r="N505">
        <v>239.333333333333</v>
      </c>
      <c r="O505">
        <v>197</v>
      </c>
      <c r="P505">
        <v>0.82311977715877405</v>
      </c>
      <c r="Q505" t="s">
        <v>7219</v>
      </c>
      <c r="R505" t="s">
        <v>7163</v>
      </c>
      <c r="S505" t="s">
        <v>22</v>
      </c>
      <c r="T505" t="s">
        <v>11</v>
      </c>
      <c r="U505" t="s">
        <v>19</v>
      </c>
    </row>
    <row r="506" spans="1:21" x14ac:dyDescent="0.75">
      <c r="A506">
        <v>66106518</v>
      </c>
      <c r="B506" t="s">
        <v>369</v>
      </c>
      <c r="C506" t="s">
        <v>5473</v>
      </c>
      <c r="D506" t="s">
        <v>5547</v>
      </c>
      <c r="E506" t="s">
        <v>5565</v>
      </c>
      <c r="F506">
        <v>450</v>
      </c>
      <c r="I506">
        <v>529</v>
      </c>
      <c r="J506">
        <v>616.33333333333303</v>
      </c>
      <c r="K506">
        <v>384</v>
      </c>
      <c r="L506" t="s">
        <v>5577</v>
      </c>
      <c r="M506" t="s">
        <v>5611</v>
      </c>
      <c r="N506">
        <v>239.333333333333</v>
      </c>
      <c r="O506">
        <v>135</v>
      </c>
      <c r="P506">
        <v>0.56406685236768805</v>
      </c>
      <c r="Q506" t="s">
        <v>7179</v>
      </c>
      <c r="R506" t="s">
        <v>7180</v>
      </c>
      <c r="S506" t="s">
        <v>22</v>
      </c>
      <c r="T506" t="s">
        <v>11</v>
      </c>
      <c r="U506" t="s">
        <v>19</v>
      </c>
    </row>
    <row r="507" spans="1:21" x14ac:dyDescent="0.75">
      <c r="A507">
        <v>66151715</v>
      </c>
      <c r="B507" t="s">
        <v>1704</v>
      </c>
      <c r="C507" t="s">
        <v>5473</v>
      </c>
      <c r="D507" t="s">
        <v>5542</v>
      </c>
      <c r="E507" t="s">
        <v>5565</v>
      </c>
      <c r="F507">
        <v>360</v>
      </c>
      <c r="I507">
        <v>445</v>
      </c>
      <c r="J507">
        <v>366.66666666666703</v>
      </c>
      <c r="K507">
        <v>250</v>
      </c>
      <c r="L507" t="s">
        <v>5577</v>
      </c>
      <c r="M507" t="s">
        <v>5567</v>
      </c>
      <c r="N507">
        <v>239.333333333333</v>
      </c>
      <c r="O507">
        <v>106</v>
      </c>
      <c r="P507">
        <v>0.44289693593314799</v>
      </c>
      <c r="Q507" t="s">
        <v>7190</v>
      </c>
      <c r="R507" t="s">
        <v>7170</v>
      </c>
      <c r="S507" t="s">
        <v>12</v>
      </c>
      <c r="T507" t="s">
        <v>11</v>
      </c>
      <c r="U507" t="s">
        <v>19</v>
      </c>
    </row>
    <row r="508" spans="1:21" x14ac:dyDescent="0.75">
      <c r="A508">
        <v>66107326</v>
      </c>
      <c r="B508" t="s">
        <v>7255</v>
      </c>
      <c r="C508" t="s">
        <v>5478</v>
      </c>
      <c r="D508" t="s">
        <v>5547</v>
      </c>
      <c r="E508" t="s">
        <v>18</v>
      </c>
      <c r="F508">
        <v>0</v>
      </c>
      <c r="G508">
        <v>5</v>
      </c>
      <c r="H508" t="s">
        <v>11904</v>
      </c>
      <c r="I508">
        <v>15</v>
      </c>
      <c r="J508">
        <v>11.3333333333333</v>
      </c>
      <c r="K508">
        <v>27</v>
      </c>
      <c r="L508" t="s">
        <v>5549</v>
      </c>
      <c r="M508" t="s">
        <v>5543</v>
      </c>
      <c r="N508">
        <v>238.333333333333</v>
      </c>
      <c r="O508">
        <v>153.333333333333</v>
      </c>
      <c r="P508">
        <v>0.643356643356643</v>
      </c>
      <c r="Q508" t="s">
        <v>7203</v>
      </c>
      <c r="R508" t="s">
        <v>7170</v>
      </c>
      <c r="S508" t="s">
        <v>12</v>
      </c>
      <c r="T508" t="s">
        <v>11</v>
      </c>
      <c r="U508" t="s">
        <v>19</v>
      </c>
    </row>
    <row r="509" spans="1:21" x14ac:dyDescent="0.75">
      <c r="A509">
        <v>65501342</v>
      </c>
      <c r="B509" t="s">
        <v>4969</v>
      </c>
      <c r="C509" t="s">
        <v>5473</v>
      </c>
      <c r="D509" t="s">
        <v>5547</v>
      </c>
      <c r="E509" t="s">
        <v>5565</v>
      </c>
      <c r="F509">
        <v>550</v>
      </c>
      <c r="I509">
        <v>835</v>
      </c>
      <c r="J509">
        <v>738.33333333333303</v>
      </c>
      <c r="K509">
        <v>617</v>
      </c>
      <c r="L509" t="s">
        <v>5577</v>
      </c>
      <c r="M509" t="s">
        <v>5560</v>
      </c>
      <c r="N509">
        <v>238</v>
      </c>
      <c r="O509">
        <v>206.333333333333</v>
      </c>
      <c r="P509">
        <v>0.86694677871148496</v>
      </c>
      <c r="Q509" t="s">
        <v>5579</v>
      </c>
      <c r="R509" t="s">
        <v>5554</v>
      </c>
      <c r="S509" t="s">
        <v>46</v>
      </c>
      <c r="T509" t="s">
        <v>11</v>
      </c>
      <c r="U509" t="s">
        <v>19</v>
      </c>
    </row>
    <row r="510" spans="1:21" x14ac:dyDescent="0.75">
      <c r="A510">
        <v>66151937</v>
      </c>
      <c r="B510" t="s">
        <v>7229</v>
      </c>
      <c r="C510" t="s">
        <v>5456</v>
      </c>
      <c r="D510" t="s">
        <v>5547</v>
      </c>
      <c r="E510" t="s">
        <v>18</v>
      </c>
      <c r="F510">
        <v>0</v>
      </c>
      <c r="G510">
        <v>2</v>
      </c>
      <c r="H510" t="s">
        <v>11904</v>
      </c>
      <c r="I510">
        <v>175</v>
      </c>
      <c r="J510">
        <v>68.3333333333333</v>
      </c>
      <c r="K510">
        <v>5</v>
      </c>
      <c r="L510" t="s">
        <v>5549</v>
      </c>
      <c r="M510" t="s">
        <v>5543</v>
      </c>
      <c r="N510">
        <v>238</v>
      </c>
      <c r="O510">
        <v>103</v>
      </c>
      <c r="P510">
        <v>0.432773109243697</v>
      </c>
      <c r="Q510" t="s">
        <v>7211</v>
      </c>
      <c r="R510" t="s">
        <v>7154</v>
      </c>
      <c r="S510" t="s">
        <v>12</v>
      </c>
      <c r="T510" t="s">
        <v>11</v>
      </c>
      <c r="U510" t="s">
        <v>19</v>
      </c>
    </row>
    <row r="511" spans="1:21" x14ac:dyDescent="0.75">
      <c r="A511">
        <v>65020072</v>
      </c>
      <c r="B511" t="s">
        <v>5582</v>
      </c>
      <c r="C511" t="s">
        <v>5482</v>
      </c>
      <c r="D511" t="s">
        <v>5547</v>
      </c>
      <c r="E511" t="s">
        <v>5548</v>
      </c>
      <c r="F511">
        <v>0</v>
      </c>
      <c r="G511">
        <v>5</v>
      </c>
      <c r="H511" t="s">
        <v>11904</v>
      </c>
      <c r="I511">
        <v>1052</v>
      </c>
      <c r="J511">
        <v>902.33333333333303</v>
      </c>
      <c r="K511">
        <v>541</v>
      </c>
      <c r="L511" t="s">
        <v>5549</v>
      </c>
      <c r="M511" t="s">
        <v>5543</v>
      </c>
      <c r="N511">
        <v>237.666666666667</v>
      </c>
      <c r="O511">
        <v>237.666666666667</v>
      </c>
      <c r="P511">
        <v>1</v>
      </c>
      <c r="Q511" t="s">
        <v>5550</v>
      </c>
      <c r="R511" t="s">
        <v>5551</v>
      </c>
      <c r="S511" t="s">
        <v>46</v>
      </c>
      <c r="T511" t="s">
        <v>11</v>
      </c>
      <c r="U511" t="s">
        <v>19</v>
      </c>
    </row>
    <row r="512" spans="1:21" x14ac:dyDescent="0.75">
      <c r="A512">
        <v>66102524</v>
      </c>
      <c r="B512" t="s">
        <v>3749</v>
      </c>
      <c r="C512" t="s">
        <v>5557</v>
      </c>
      <c r="D512" t="s">
        <v>5542</v>
      </c>
      <c r="E512" t="s">
        <v>5565</v>
      </c>
      <c r="F512">
        <v>300</v>
      </c>
      <c r="G512">
        <v>10</v>
      </c>
      <c r="H512">
        <v>3.3333333333333298E-2</v>
      </c>
      <c r="I512">
        <v>365</v>
      </c>
      <c r="J512">
        <v>335.66666666666703</v>
      </c>
      <c r="K512">
        <v>242</v>
      </c>
      <c r="L512" t="s">
        <v>5562</v>
      </c>
      <c r="M512" t="s">
        <v>5567</v>
      </c>
      <c r="N512">
        <v>237.333333333333</v>
      </c>
      <c r="O512">
        <v>97.3333333333333</v>
      </c>
      <c r="P512">
        <v>0.41011235955056202</v>
      </c>
      <c r="Q512" t="s">
        <v>7172</v>
      </c>
      <c r="R512" t="s">
        <v>7166</v>
      </c>
      <c r="S512" t="s">
        <v>12</v>
      </c>
      <c r="T512" t="s">
        <v>11</v>
      </c>
      <c r="U512" t="s">
        <v>19</v>
      </c>
    </row>
    <row r="513" spans="1:21" x14ac:dyDescent="0.75">
      <c r="A513">
        <v>66151153</v>
      </c>
      <c r="B513" t="s">
        <v>2570</v>
      </c>
      <c r="C513" t="s">
        <v>5473</v>
      </c>
      <c r="D513" t="s">
        <v>5547</v>
      </c>
      <c r="E513" t="s">
        <v>5565</v>
      </c>
      <c r="F513">
        <v>180</v>
      </c>
      <c r="I513">
        <v>117</v>
      </c>
      <c r="J513">
        <v>128.333333333333</v>
      </c>
      <c r="K513">
        <v>140</v>
      </c>
      <c r="L513" t="s">
        <v>5577</v>
      </c>
      <c r="M513" t="s">
        <v>5567</v>
      </c>
      <c r="N513">
        <v>237.333333333333</v>
      </c>
      <c r="O513">
        <v>35.3333333333333</v>
      </c>
      <c r="P513">
        <v>0.148876404494382</v>
      </c>
      <c r="Q513" t="s">
        <v>7183</v>
      </c>
      <c r="R513" t="s">
        <v>7184</v>
      </c>
      <c r="S513" t="s">
        <v>22</v>
      </c>
      <c r="T513" t="s">
        <v>11</v>
      </c>
      <c r="U513" t="s">
        <v>19</v>
      </c>
    </row>
    <row r="514" spans="1:21" x14ac:dyDescent="0.75">
      <c r="A514">
        <v>66153116</v>
      </c>
      <c r="B514" t="s">
        <v>3025</v>
      </c>
      <c r="C514" t="s">
        <v>5557</v>
      </c>
      <c r="D514" t="s">
        <v>5547</v>
      </c>
      <c r="E514" t="s">
        <v>5565</v>
      </c>
      <c r="F514">
        <v>120</v>
      </c>
      <c r="I514">
        <v>990</v>
      </c>
      <c r="J514">
        <v>393.66666666666703</v>
      </c>
      <c r="K514">
        <v>222</v>
      </c>
      <c r="L514" t="s">
        <v>5577</v>
      </c>
      <c r="M514" t="s">
        <v>5567</v>
      </c>
      <c r="N514">
        <v>237</v>
      </c>
      <c r="O514">
        <v>157.666666666667</v>
      </c>
      <c r="P514">
        <v>0.66526019690576599</v>
      </c>
      <c r="Q514" t="s">
        <v>7182</v>
      </c>
      <c r="R514" t="s">
        <v>7154</v>
      </c>
      <c r="S514" t="s">
        <v>12</v>
      </c>
      <c r="T514" t="s">
        <v>11</v>
      </c>
      <c r="U514" t="s">
        <v>19</v>
      </c>
    </row>
    <row r="515" spans="1:21" x14ac:dyDescent="0.75">
      <c r="A515">
        <v>65408524</v>
      </c>
      <c r="B515" t="s">
        <v>4618</v>
      </c>
      <c r="C515" t="s">
        <v>5557</v>
      </c>
      <c r="D515" t="s">
        <v>5547</v>
      </c>
      <c r="E515" t="s">
        <v>5558</v>
      </c>
      <c r="F515">
        <v>900</v>
      </c>
      <c r="G515">
        <v>40</v>
      </c>
      <c r="H515">
        <v>4.4444444444444398E-2</v>
      </c>
      <c r="I515">
        <v>1320</v>
      </c>
      <c r="J515">
        <v>927</v>
      </c>
      <c r="K515">
        <v>500</v>
      </c>
      <c r="L515" t="s">
        <v>5562</v>
      </c>
      <c r="M515" t="s">
        <v>5560</v>
      </c>
      <c r="N515">
        <v>236.666666666667</v>
      </c>
      <c r="O515">
        <v>236.666666666667</v>
      </c>
      <c r="P515">
        <v>1</v>
      </c>
      <c r="Q515" t="s">
        <v>5561</v>
      </c>
      <c r="R515" t="s">
        <v>5554</v>
      </c>
      <c r="S515" t="s">
        <v>46</v>
      </c>
      <c r="T515" t="s">
        <v>11</v>
      </c>
      <c r="U515" t="s">
        <v>19</v>
      </c>
    </row>
    <row r="516" spans="1:21" x14ac:dyDescent="0.75">
      <c r="A516">
        <v>66103274</v>
      </c>
      <c r="B516" t="s">
        <v>3019</v>
      </c>
      <c r="C516" t="s">
        <v>5473</v>
      </c>
      <c r="D516" t="s">
        <v>5542</v>
      </c>
      <c r="E516" t="s">
        <v>5565</v>
      </c>
      <c r="F516">
        <v>167</v>
      </c>
      <c r="G516">
        <v>5</v>
      </c>
      <c r="H516">
        <v>2.9940119760479E-2</v>
      </c>
      <c r="I516">
        <v>185</v>
      </c>
      <c r="J516">
        <v>168.333333333333</v>
      </c>
      <c r="K516">
        <v>165</v>
      </c>
      <c r="L516" t="s">
        <v>5562</v>
      </c>
      <c r="M516" t="s">
        <v>5567</v>
      </c>
      <c r="N516">
        <v>235.666666666667</v>
      </c>
      <c r="O516">
        <v>34.6666666666667</v>
      </c>
      <c r="P516">
        <v>0.14710042432814699</v>
      </c>
      <c r="Q516" t="s">
        <v>7183</v>
      </c>
      <c r="R516" t="s">
        <v>7184</v>
      </c>
      <c r="S516" t="s">
        <v>22</v>
      </c>
      <c r="T516" t="s">
        <v>11</v>
      </c>
      <c r="U516" t="s">
        <v>19</v>
      </c>
    </row>
    <row r="517" spans="1:21" x14ac:dyDescent="0.75">
      <c r="A517">
        <v>66151751</v>
      </c>
      <c r="B517" t="s">
        <v>906</v>
      </c>
      <c r="C517" t="s">
        <v>5473</v>
      </c>
      <c r="D517" t="s">
        <v>5555</v>
      </c>
      <c r="E517" t="s">
        <v>5565</v>
      </c>
      <c r="F517">
        <v>500</v>
      </c>
      <c r="I517">
        <v>330</v>
      </c>
      <c r="J517">
        <v>361.66666666666703</v>
      </c>
      <c r="K517">
        <v>15</v>
      </c>
      <c r="L517" t="s">
        <v>5577</v>
      </c>
      <c r="M517" t="s">
        <v>5611</v>
      </c>
      <c r="N517">
        <v>235</v>
      </c>
      <c r="O517">
        <v>156.666666666667</v>
      </c>
      <c r="P517">
        <v>0.66666666666666696</v>
      </c>
      <c r="Q517" t="s">
        <v>7175</v>
      </c>
      <c r="R517" t="s">
        <v>7170</v>
      </c>
      <c r="S517" t="s">
        <v>12</v>
      </c>
      <c r="T517" t="s">
        <v>11</v>
      </c>
      <c r="U517" t="s">
        <v>19</v>
      </c>
    </row>
    <row r="518" spans="1:21" x14ac:dyDescent="0.75">
      <c r="A518">
        <v>66102877</v>
      </c>
      <c r="B518" t="s">
        <v>7263</v>
      </c>
      <c r="C518" t="s">
        <v>5478</v>
      </c>
      <c r="D518" t="s">
        <v>5547</v>
      </c>
      <c r="E518" t="s">
        <v>5548</v>
      </c>
      <c r="F518">
        <v>0</v>
      </c>
      <c r="G518">
        <v>2</v>
      </c>
      <c r="H518" t="s">
        <v>11904</v>
      </c>
      <c r="I518">
        <v>740</v>
      </c>
      <c r="J518">
        <v>622</v>
      </c>
      <c r="K518">
        <v>28</v>
      </c>
      <c r="L518" t="s">
        <v>5549</v>
      </c>
      <c r="M518" t="s">
        <v>5543</v>
      </c>
      <c r="N518">
        <v>234.666666666667</v>
      </c>
      <c r="O518">
        <v>234.666666666667</v>
      </c>
      <c r="P518">
        <v>1</v>
      </c>
      <c r="Q518" t="s">
        <v>7262</v>
      </c>
      <c r="R518" t="s">
        <v>7170</v>
      </c>
      <c r="S518" t="s">
        <v>12</v>
      </c>
      <c r="T518" t="s">
        <v>11</v>
      </c>
      <c r="U518" t="s">
        <v>19</v>
      </c>
    </row>
    <row r="519" spans="1:21" x14ac:dyDescent="0.75">
      <c r="A519">
        <v>66106458</v>
      </c>
      <c r="B519" t="s">
        <v>2860</v>
      </c>
      <c r="C519" t="s">
        <v>5557</v>
      </c>
      <c r="D519" t="s">
        <v>5547</v>
      </c>
      <c r="E519" t="s">
        <v>5565</v>
      </c>
      <c r="F519">
        <v>270</v>
      </c>
      <c r="I519">
        <v>355</v>
      </c>
      <c r="J519">
        <v>301.66666666666703</v>
      </c>
      <c r="K519">
        <v>249</v>
      </c>
      <c r="L519" t="s">
        <v>5577</v>
      </c>
      <c r="M519" t="s">
        <v>5567</v>
      </c>
      <c r="N519">
        <v>234.666666666667</v>
      </c>
      <c r="O519">
        <v>88</v>
      </c>
      <c r="P519">
        <v>0.375</v>
      </c>
      <c r="Q519" t="s">
        <v>7165</v>
      </c>
      <c r="R519" t="s">
        <v>7166</v>
      </c>
      <c r="S519" t="s">
        <v>12</v>
      </c>
      <c r="T519" t="s">
        <v>11</v>
      </c>
      <c r="U519" t="s">
        <v>19</v>
      </c>
    </row>
    <row r="520" spans="1:21" x14ac:dyDescent="0.75">
      <c r="A520">
        <v>66108735</v>
      </c>
      <c r="B520" t="s">
        <v>854</v>
      </c>
      <c r="C520" t="s">
        <v>5473</v>
      </c>
      <c r="D520" t="s">
        <v>5547</v>
      </c>
      <c r="E520" t="s">
        <v>5565</v>
      </c>
      <c r="F520">
        <v>310</v>
      </c>
      <c r="G520">
        <v>50</v>
      </c>
      <c r="H520">
        <v>0.16129032258064499</v>
      </c>
      <c r="I520">
        <v>307</v>
      </c>
      <c r="J520">
        <v>284</v>
      </c>
      <c r="K520">
        <v>305</v>
      </c>
      <c r="L520" t="s">
        <v>5562</v>
      </c>
      <c r="M520" t="s">
        <v>5567</v>
      </c>
      <c r="N520">
        <v>234</v>
      </c>
      <c r="O520">
        <v>91.6666666666667</v>
      </c>
      <c r="P520">
        <v>0.39173789173789197</v>
      </c>
      <c r="Q520" t="s">
        <v>7165</v>
      </c>
      <c r="R520" t="s">
        <v>7166</v>
      </c>
      <c r="S520" t="s">
        <v>12</v>
      </c>
      <c r="T520" t="s">
        <v>11</v>
      </c>
      <c r="U520" t="s">
        <v>19</v>
      </c>
    </row>
    <row r="521" spans="1:21" x14ac:dyDescent="0.75">
      <c r="A521">
        <v>66102970</v>
      </c>
      <c r="B521" t="s">
        <v>1833</v>
      </c>
      <c r="C521" t="s">
        <v>5557</v>
      </c>
      <c r="D521" t="s">
        <v>5547</v>
      </c>
      <c r="E521" t="s">
        <v>5565</v>
      </c>
      <c r="F521">
        <v>435</v>
      </c>
      <c r="I521">
        <v>365</v>
      </c>
      <c r="J521">
        <v>420</v>
      </c>
      <c r="K521">
        <v>385</v>
      </c>
      <c r="L521" t="s">
        <v>5577</v>
      </c>
      <c r="M521" t="s">
        <v>5611</v>
      </c>
      <c r="N521">
        <v>233.333333333333</v>
      </c>
      <c r="O521">
        <v>176.666666666667</v>
      </c>
      <c r="P521">
        <v>0.75714285714285701</v>
      </c>
      <c r="Q521" t="s">
        <v>7223</v>
      </c>
      <c r="R521" t="s">
        <v>7178</v>
      </c>
      <c r="S521" t="s">
        <v>12</v>
      </c>
      <c r="T521" t="s">
        <v>11</v>
      </c>
      <c r="U521" t="s">
        <v>19</v>
      </c>
    </row>
    <row r="522" spans="1:21" x14ac:dyDescent="0.75">
      <c r="A522">
        <v>66106799</v>
      </c>
      <c r="B522" t="s">
        <v>1690</v>
      </c>
      <c r="C522" t="s">
        <v>5463</v>
      </c>
      <c r="D522" t="s">
        <v>5555</v>
      </c>
      <c r="E522" t="s">
        <v>5565</v>
      </c>
      <c r="F522">
        <v>815</v>
      </c>
      <c r="I522">
        <v>884</v>
      </c>
      <c r="J522">
        <v>903.33333333333303</v>
      </c>
      <c r="K522">
        <v>630</v>
      </c>
      <c r="L522" t="s">
        <v>5577</v>
      </c>
      <c r="M522" t="s">
        <v>5567</v>
      </c>
      <c r="N522">
        <v>233.333333333333</v>
      </c>
      <c r="O522">
        <v>126.666666666667</v>
      </c>
      <c r="P522">
        <v>0.54285714285714304</v>
      </c>
      <c r="Q522" t="s">
        <v>7187</v>
      </c>
      <c r="R522" t="s">
        <v>7180</v>
      </c>
      <c r="S522" t="s">
        <v>22</v>
      </c>
      <c r="T522" t="s">
        <v>11</v>
      </c>
      <c r="U522" t="s">
        <v>19</v>
      </c>
    </row>
    <row r="523" spans="1:21" x14ac:dyDescent="0.75">
      <c r="A523">
        <v>66107681</v>
      </c>
      <c r="B523" t="s">
        <v>2864</v>
      </c>
      <c r="C523" t="s">
        <v>5473</v>
      </c>
      <c r="D523" t="s">
        <v>5542</v>
      </c>
      <c r="E523" t="s">
        <v>18</v>
      </c>
      <c r="F523">
        <v>0</v>
      </c>
      <c r="I523">
        <v>65</v>
      </c>
      <c r="J523">
        <v>85</v>
      </c>
      <c r="K523">
        <v>24</v>
      </c>
      <c r="L523" t="s">
        <v>5577</v>
      </c>
      <c r="M523" t="s">
        <v>5543</v>
      </c>
      <c r="N523">
        <v>233</v>
      </c>
      <c r="O523">
        <v>49</v>
      </c>
      <c r="P523">
        <v>0.210300429184549</v>
      </c>
      <c r="Q523" t="s">
        <v>7189</v>
      </c>
      <c r="R523" t="s">
        <v>7160</v>
      </c>
      <c r="S523" t="s">
        <v>12</v>
      </c>
      <c r="T523" t="s">
        <v>11</v>
      </c>
      <c r="U523" t="s">
        <v>19</v>
      </c>
    </row>
    <row r="524" spans="1:21" x14ac:dyDescent="0.75">
      <c r="A524">
        <v>66152870</v>
      </c>
      <c r="B524" t="s">
        <v>976</v>
      </c>
      <c r="C524" t="s">
        <v>5557</v>
      </c>
      <c r="D524" t="s">
        <v>5547</v>
      </c>
      <c r="E524" t="s">
        <v>5565</v>
      </c>
      <c r="F524">
        <v>520</v>
      </c>
      <c r="I524">
        <v>470</v>
      </c>
      <c r="J524">
        <v>456.66666666666703</v>
      </c>
      <c r="K524">
        <v>450</v>
      </c>
      <c r="L524" t="s">
        <v>5577</v>
      </c>
      <c r="M524" t="s">
        <v>5611</v>
      </c>
      <c r="N524">
        <v>233</v>
      </c>
      <c r="O524">
        <v>156</v>
      </c>
      <c r="P524">
        <v>0.66952789699570803</v>
      </c>
      <c r="Q524" t="s">
        <v>7177</v>
      </c>
      <c r="R524" t="s">
        <v>7178</v>
      </c>
      <c r="S524" t="s">
        <v>12</v>
      </c>
      <c r="T524" t="s">
        <v>11</v>
      </c>
      <c r="U524" t="s">
        <v>19</v>
      </c>
    </row>
    <row r="525" spans="1:21" x14ac:dyDescent="0.75">
      <c r="A525">
        <v>66102506</v>
      </c>
      <c r="B525" t="s">
        <v>5293</v>
      </c>
      <c r="C525" t="s">
        <v>5557</v>
      </c>
      <c r="D525" t="s">
        <v>5547</v>
      </c>
      <c r="E525" t="s">
        <v>5565</v>
      </c>
      <c r="F525">
        <v>580</v>
      </c>
      <c r="G525">
        <v>45</v>
      </c>
      <c r="H525">
        <v>7.7586206896551699E-2</v>
      </c>
      <c r="I525">
        <v>820</v>
      </c>
      <c r="J525">
        <v>646.66666666666697</v>
      </c>
      <c r="K525">
        <v>595</v>
      </c>
      <c r="L525" t="s">
        <v>5562</v>
      </c>
      <c r="M525" t="s">
        <v>5567</v>
      </c>
      <c r="N525">
        <v>232.666666666667</v>
      </c>
      <c r="O525">
        <v>190.333333333333</v>
      </c>
      <c r="P525">
        <v>0.81805157593123201</v>
      </c>
      <c r="Q525" t="s">
        <v>7219</v>
      </c>
      <c r="R525" t="s">
        <v>7163</v>
      </c>
      <c r="S525" t="s">
        <v>22</v>
      </c>
      <c r="T525" t="s">
        <v>11</v>
      </c>
      <c r="U525" t="s">
        <v>19</v>
      </c>
    </row>
    <row r="526" spans="1:21" x14ac:dyDescent="0.75">
      <c r="A526">
        <v>66105878</v>
      </c>
      <c r="B526" t="s">
        <v>4341</v>
      </c>
      <c r="C526" t="s">
        <v>5473</v>
      </c>
      <c r="D526" t="s">
        <v>5542</v>
      </c>
      <c r="E526" t="s">
        <v>5565</v>
      </c>
      <c r="F526">
        <v>380</v>
      </c>
      <c r="I526">
        <v>395</v>
      </c>
      <c r="J526">
        <v>401.66666666666703</v>
      </c>
      <c r="K526">
        <v>162</v>
      </c>
      <c r="L526" t="s">
        <v>5577</v>
      </c>
      <c r="M526" t="s">
        <v>5567</v>
      </c>
      <c r="N526">
        <v>232.666666666667</v>
      </c>
      <c r="O526">
        <v>190.666666666667</v>
      </c>
      <c r="P526">
        <v>0.819484240687679</v>
      </c>
      <c r="Q526" t="s">
        <v>7201</v>
      </c>
      <c r="R526" t="s">
        <v>7170</v>
      </c>
      <c r="S526" t="s">
        <v>12</v>
      </c>
      <c r="T526" t="s">
        <v>11</v>
      </c>
      <c r="U526" t="s">
        <v>19</v>
      </c>
    </row>
    <row r="527" spans="1:21" x14ac:dyDescent="0.75">
      <c r="A527">
        <v>65540370</v>
      </c>
      <c r="B527" t="s">
        <v>4121</v>
      </c>
      <c r="C527" t="s">
        <v>5557</v>
      </c>
      <c r="D527" t="s">
        <v>5547</v>
      </c>
      <c r="E527" t="s">
        <v>5565</v>
      </c>
      <c r="F527">
        <v>650</v>
      </c>
      <c r="I527">
        <v>649</v>
      </c>
      <c r="J527">
        <v>687.66666666666697</v>
      </c>
      <c r="K527">
        <v>80</v>
      </c>
      <c r="L527" t="s">
        <v>5577</v>
      </c>
      <c r="M527" t="s">
        <v>5567</v>
      </c>
      <c r="N527">
        <v>232.333333333333</v>
      </c>
      <c r="O527">
        <v>215.666666666667</v>
      </c>
      <c r="P527">
        <v>0.92826398852223801</v>
      </c>
      <c r="Q527" t="s">
        <v>5544</v>
      </c>
      <c r="R527" t="s">
        <v>5545</v>
      </c>
      <c r="S527" t="s">
        <v>46</v>
      </c>
      <c r="T527" t="s">
        <v>11</v>
      </c>
      <c r="U527" t="s">
        <v>19</v>
      </c>
    </row>
    <row r="528" spans="1:21" x14ac:dyDescent="0.75">
      <c r="A528">
        <v>66151945</v>
      </c>
      <c r="B528" t="s">
        <v>2316</v>
      </c>
      <c r="C528" t="s">
        <v>5473</v>
      </c>
      <c r="D528" t="s">
        <v>5547</v>
      </c>
      <c r="E528" t="s">
        <v>18</v>
      </c>
      <c r="F528">
        <v>0</v>
      </c>
      <c r="I528">
        <v>25</v>
      </c>
      <c r="J528">
        <v>40.6666666666667</v>
      </c>
      <c r="K528">
        <v>297</v>
      </c>
      <c r="L528" t="s">
        <v>5577</v>
      </c>
      <c r="M528" t="s">
        <v>5543</v>
      </c>
      <c r="N528">
        <v>232.333333333333</v>
      </c>
      <c r="O528">
        <v>79</v>
      </c>
      <c r="P528">
        <v>0.34002869440459099</v>
      </c>
      <c r="Q528" t="s">
        <v>7186</v>
      </c>
      <c r="R528" t="s">
        <v>7184</v>
      </c>
      <c r="S528" t="s">
        <v>22</v>
      </c>
      <c r="T528" t="s">
        <v>11</v>
      </c>
      <c r="U528" t="s">
        <v>19</v>
      </c>
    </row>
    <row r="529" spans="1:21" x14ac:dyDescent="0.75">
      <c r="A529">
        <v>65705761</v>
      </c>
      <c r="B529" t="s">
        <v>5584</v>
      </c>
      <c r="C529" t="s">
        <v>5456</v>
      </c>
      <c r="D529" t="s">
        <v>5547</v>
      </c>
      <c r="E529" t="s">
        <v>5548</v>
      </c>
      <c r="F529">
        <v>0</v>
      </c>
      <c r="I529">
        <v>515</v>
      </c>
      <c r="J529">
        <v>544.33333333333303</v>
      </c>
      <c r="K529">
        <v>454</v>
      </c>
      <c r="L529" t="s">
        <v>5577</v>
      </c>
      <c r="M529" t="s">
        <v>5543</v>
      </c>
      <c r="N529">
        <v>232</v>
      </c>
      <c r="O529">
        <v>187.333333333333</v>
      </c>
      <c r="P529">
        <v>0.80747126436781602</v>
      </c>
      <c r="Q529" t="s">
        <v>5585</v>
      </c>
      <c r="R529" t="s">
        <v>5551</v>
      </c>
      <c r="S529" t="s">
        <v>46</v>
      </c>
      <c r="T529" t="s">
        <v>11</v>
      </c>
      <c r="U529" t="s">
        <v>19</v>
      </c>
    </row>
    <row r="530" spans="1:21" x14ac:dyDescent="0.75">
      <c r="A530">
        <v>65048044</v>
      </c>
      <c r="B530" t="s">
        <v>1970</v>
      </c>
      <c r="C530" t="s">
        <v>5557</v>
      </c>
      <c r="D530" t="s">
        <v>5547</v>
      </c>
      <c r="E530" t="s">
        <v>5565</v>
      </c>
      <c r="F530">
        <v>510</v>
      </c>
      <c r="I530">
        <v>675</v>
      </c>
      <c r="J530">
        <v>603.66666666666697</v>
      </c>
      <c r="K530">
        <v>575</v>
      </c>
      <c r="L530" t="s">
        <v>5577</v>
      </c>
      <c r="M530" t="s">
        <v>5567</v>
      </c>
      <c r="N530">
        <v>231.666666666667</v>
      </c>
      <c r="O530">
        <v>196.666666666667</v>
      </c>
      <c r="P530">
        <v>0.84892086330935201</v>
      </c>
      <c r="Q530" t="s">
        <v>5561</v>
      </c>
      <c r="R530" t="s">
        <v>5554</v>
      </c>
      <c r="S530" t="s">
        <v>46</v>
      </c>
      <c r="T530" t="s">
        <v>11</v>
      </c>
      <c r="U530" t="s">
        <v>19</v>
      </c>
    </row>
    <row r="531" spans="1:21" x14ac:dyDescent="0.75">
      <c r="A531">
        <v>66102381</v>
      </c>
      <c r="B531" t="s">
        <v>660</v>
      </c>
      <c r="C531" t="s">
        <v>5463</v>
      </c>
      <c r="D531" t="s">
        <v>5556</v>
      </c>
      <c r="E531" t="s">
        <v>5565</v>
      </c>
      <c r="F531">
        <v>510</v>
      </c>
      <c r="I531">
        <v>755</v>
      </c>
      <c r="J531">
        <v>648.33333333333303</v>
      </c>
      <c r="K531">
        <v>247</v>
      </c>
      <c r="L531" t="s">
        <v>5577</v>
      </c>
      <c r="M531" t="s">
        <v>5611</v>
      </c>
      <c r="N531">
        <v>231.666666666667</v>
      </c>
      <c r="O531">
        <v>95</v>
      </c>
      <c r="P531">
        <v>0.410071942446043</v>
      </c>
      <c r="Q531" t="s">
        <v>7165</v>
      </c>
      <c r="R531" t="s">
        <v>7166</v>
      </c>
      <c r="S531" t="s">
        <v>12</v>
      </c>
      <c r="T531" t="s">
        <v>11</v>
      </c>
      <c r="U531" t="s">
        <v>19</v>
      </c>
    </row>
    <row r="532" spans="1:21" x14ac:dyDescent="0.75">
      <c r="A532">
        <v>66154021</v>
      </c>
      <c r="B532" t="s">
        <v>5202</v>
      </c>
      <c r="C532" t="s">
        <v>5473</v>
      </c>
      <c r="D532" t="s">
        <v>5547</v>
      </c>
      <c r="E532" t="s">
        <v>5565</v>
      </c>
      <c r="F532">
        <v>335</v>
      </c>
      <c r="G532">
        <v>30</v>
      </c>
      <c r="H532">
        <v>8.9552238805970102E-2</v>
      </c>
      <c r="I532">
        <v>350</v>
      </c>
      <c r="J532">
        <v>350</v>
      </c>
      <c r="K532">
        <v>290</v>
      </c>
      <c r="L532" t="s">
        <v>5562</v>
      </c>
      <c r="M532" t="s">
        <v>5567</v>
      </c>
      <c r="N532">
        <v>231.333333333333</v>
      </c>
      <c r="O532">
        <v>137</v>
      </c>
      <c r="P532">
        <v>0.59221902017291095</v>
      </c>
      <c r="Q532" t="s">
        <v>7177</v>
      </c>
      <c r="R532" t="s">
        <v>7178</v>
      </c>
      <c r="S532" t="s">
        <v>12</v>
      </c>
      <c r="T532" t="s">
        <v>11</v>
      </c>
      <c r="U532" t="s">
        <v>19</v>
      </c>
    </row>
    <row r="533" spans="1:21" x14ac:dyDescent="0.75">
      <c r="A533">
        <v>66156070</v>
      </c>
      <c r="B533" t="s">
        <v>3184</v>
      </c>
      <c r="C533" t="s">
        <v>5557</v>
      </c>
      <c r="D533" t="s">
        <v>5547</v>
      </c>
      <c r="E533" t="s">
        <v>5565</v>
      </c>
      <c r="F533">
        <v>105</v>
      </c>
      <c r="I533">
        <v>40</v>
      </c>
      <c r="J533">
        <v>100.666666666667</v>
      </c>
      <c r="K533">
        <v>5</v>
      </c>
      <c r="L533" t="s">
        <v>5577</v>
      </c>
      <c r="M533" t="s">
        <v>5567</v>
      </c>
      <c r="N533">
        <v>231.333333333333</v>
      </c>
      <c r="O533">
        <v>93</v>
      </c>
      <c r="P533">
        <v>0.40201729106628198</v>
      </c>
      <c r="Q533" t="s">
        <v>7182</v>
      </c>
      <c r="R533" t="s">
        <v>7154</v>
      </c>
      <c r="S533" t="s">
        <v>12</v>
      </c>
      <c r="T533" t="s">
        <v>11</v>
      </c>
      <c r="U533" t="s">
        <v>19</v>
      </c>
    </row>
    <row r="534" spans="1:21" x14ac:dyDescent="0.75">
      <c r="A534">
        <v>66154819</v>
      </c>
      <c r="B534" t="s">
        <v>3958</v>
      </c>
      <c r="C534" t="s">
        <v>5473</v>
      </c>
      <c r="D534" t="s">
        <v>5547</v>
      </c>
      <c r="E534" t="s">
        <v>5565</v>
      </c>
      <c r="F534">
        <v>350</v>
      </c>
      <c r="I534">
        <v>350</v>
      </c>
      <c r="J534">
        <v>355</v>
      </c>
      <c r="K534">
        <v>360</v>
      </c>
      <c r="L534" t="s">
        <v>5577</v>
      </c>
      <c r="M534" t="s">
        <v>5567</v>
      </c>
      <c r="N534">
        <v>230.666666666667</v>
      </c>
      <c r="O534">
        <v>92</v>
      </c>
      <c r="P534">
        <v>0.39884393063583801</v>
      </c>
      <c r="Q534" t="s">
        <v>7185</v>
      </c>
      <c r="R534" t="s">
        <v>7184</v>
      </c>
      <c r="S534" t="s">
        <v>22</v>
      </c>
      <c r="T534" t="s">
        <v>11</v>
      </c>
      <c r="U534" t="s">
        <v>19</v>
      </c>
    </row>
    <row r="535" spans="1:21" x14ac:dyDescent="0.75">
      <c r="A535">
        <v>66102450</v>
      </c>
      <c r="B535" t="s">
        <v>100</v>
      </c>
      <c r="C535" t="s">
        <v>5473</v>
      </c>
      <c r="D535" t="s">
        <v>5547</v>
      </c>
      <c r="E535" t="s">
        <v>5565</v>
      </c>
      <c r="F535">
        <v>250</v>
      </c>
      <c r="I535">
        <v>30</v>
      </c>
      <c r="J535">
        <v>68.3333333333333</v>
      </c>
      <c r="K535">
        <v>165</v>
      </c>
      <c r="L535" t="s">
        <v>5577</v>
      </c>
      <c r="M535" t="s">
        <v>5567</v>
      </c>
      <c r="N535">
        <v>230</v>
      </c>
      <c r="O535">
        <v>106.666666666667</v>
      </c>
      <c r="P535">
        <v>0.46376811594202899</v>
      </c>
      <c r="Q535" t="s">
        <v>7167</v>
      </c>
      <c r="R535" t="s">
        <v>7166</v>
      </c>
      <c r="S535" t="s">
        <v>12</v>
      </c>
      <c r="T535" t="s">
        <v>11</v>
      </c>
      <c r="U535" t="s">
        <v>19</v>
      </c>
    </row>
    <row r="536" spans="1:21" x14ac:dyDescent="0.75">
      <c r="A536">
        <v>66111951</v>
      </c>
      <c r="B536" t="s">
        <v>1134</v>
      </c>
      <c r="C536" t="s">
        <v>5478</v>
      </c>
      <c r="D536" t="s">
        <v>5542</v>
      </c>
      <c r="E536" t="s">
        <v>5548</v>
      </c>
      <c r="F536">
        <v>0</v>
      </c>
      <c r="G536">
        <v>120</v>
      </c>
      <c r="H536" t="s">
        <v>11904</v>
      </c>
      <c r="I536">
        <v>1300</v>
      </c>
      <c r="J536">
        <v>960</v>
      </c>
      <c r="K536">
        <v>30</v>
      </c>
      <c r="L536" t="s">
        <v>5549</v>
      </c>
      <c r="M536" t="s">
        <v>5543</v>
      </c>
      <c r="N536">
        <v>229.333333333333</v>
      </c>
      <c r="O536">
        <v>229.333333333333</v>
      </c>
      <c r="P536">
        <v>1</v>
      </c>
      <c r="Q536" t="s">
        <v>7195</v>
      </c>
      <c r="R536" t="s">
        <v>7166</v>
      </c>
      <c r="S536" t="s">
        <v>12</v>
      </c>
      <c r="T536" t="s">
        <v>11</v>
      </c>
      <c r="U536" t="s">
        <v>19</v>
      </c>
    </row>
    <row r="537" spans="1:21" x14ac:dyDescent="0.75">
      <c r="A537">
        <v>66104957</v>
      </c>
      <c r="B537" t="s">
        <v>4601</v>
      </c>
      <c r="C537" t="s">
        <v>5473</v>
      </c>
      <c r="D537" t="s">
        <v>5547</v>
      </c>
      <c r="E537" t="s">
        <v>5565</v>
      </c>
      <c r="F537">
        <v>265</v>
      </c>
      <c r="G537">
        <v>15</v>
      </c>
      <c r="H537">
        <v>5.6603773584905703E-2</v>
      </c>
      <c r="I537">
        <v>243</v>
      </c>
      <c r="J537">
        <v>252</v>
      </c>
      <c r="K537">
        <v>171</v>
      </c>
      <c r="L537" t="s">
        <v>5562</v>
      </c>
      <c r="M537" t="s">
        <v>5567</v>
      </c>
      <c r="N537">
        <v>228.333333333333</v>
      </c>
      <c r="O537">
        <v>51.6666666666667</v>
      </c>
      <c r="P537">
        <v>0.226277372262774</v>
      </c>
      <c r="Q537" t="s">
        <v>7183</v>
      </c>
      <c r="R537" t="s">
        <v>7184</v>
      </c>
      <c r="S537" t="s">
        <v>22</v>
      </c>
      <c r="T537" t="s">
        <v>11</v>
      </c>
      <c r="U537" t="s">
        <v>19</v>
      </c>
    </row>
    <row r="538" spans="1:21" x14ac:dyDescent="0.75">
      <c r="A538">
        <v>66152185</v>
      </c>
      <c r="B538" t="s">
        <v>820</v>
      </c>
      <c r="C538" t="s">
        <v>5473</v>
      </c>
      <c r="D538" t="s">
        <v>5547</v>
      </c>
      <c r="E538" t="s">
        <v>5565</v>
      </c>
      <c r="F538">
        <v>497</v>
      </c>
      <c r="I538">
        <v>500</v>
      </c>
      <c r="J538">
        <v>500.66666666666703</v>
      </c>
      <c r="K538">
        <v>482</v>
      </c>
      <c r="L538" t="s">
        <v>5577</v>
      </c>
      <c r="M538" t="s">
        <v>5567</v>
      </c>
      <c r="N538">
        <v>228.333333333333</v>
      </c>
      <c r="O538">
        <v>145</v>
      </c>
      <c r="P538">
        <v>0.63503649635036497</v>
      </c>
      <c r="Q538" t="s">
        <v>7179</v>
      </c>
      <c r="R538" t="s">
        <v>7180</v>
      </c>
      <c r="S538" t="s">
        <v>22</v>
      </c>
      <c r="T538" t="s">
        <v>11</v>
      </c>
      <c r="U538" t="s">
        <v>19</v>
      </c>
    </row>
    <row r="539" spans="1:21" x14ac:dyDescent="0.75">
      <c r="A539">
        <v>66104242</v>
      </c>
      <c r="B539" t="s">
        <v>1952</v>
      </c>
      <c r="C539" t="s">
        <v>5473</v>
      </c>
      <c r="D539" t="s">
        <v>5547</v>
      </c>
      <c r="E539" t="s">
        <v>5565</v>
      </c>
      <c r="F539">
        <v>225</v>
      </c>
      <c r="I539">
        <v>221</v>
      </c>
      <c r="J539">
        <v>231</v>
      </c>
      <c r="K539">
        <v>28</v>
      </c>
      <c r="L539" t="s">
        <v>5577</v>
      </c>
      <c r="M539" t="s">
        <v>5567</v>
      </c>
      <c r="N539">
        <v>228</v>
      </c>
      <c r="O539">
        <v>41.3333333333333</v>
      </c>
      <c r="P539">
        <v>0.181286549707602</v>
      </c>
      <c r="Q539" t="s">
        <v>7183</v>
      </c>
      <c r="R539" t="s">
        <v>7184</v>
      </c>
      <c r="S539" t="s">
        <v>22</v>
      </c>
      <c r="T539" t="s">
        <v>11</v>
      </c>
      <c r="U539" t="s">
        <v>19</v>
      </c>
    </row>
    <row r="540" spans="1:21" x14ac:dyDescent="0.75">
      <c r="A540">
        <v>66151432</v>
      </c>
      <c r="B540" t="s">
        <v>7260</v>
      </c>
      <c r="C540" t="s">
        <v>5486</v>
      </c>
      <c r="D540" t="s">
        <v>5555</v>
      </c>
      <c r="E540" t="s">
        <v>18</v>
      </c>
      <c r="F540">
        <v>0</v>
      </c>
      <c r="I540">
        <v>14</v>
      </c>
      <c r="J540">
        <v>9.6666666666666696</v>
      </c>
      <c r="K540">
        <v>9</v>
      </c>
      <c r="L540" t="s">
        <v>5577</v>
      </c>
      <c r="M540" t="s">
        <v>5543</v>
      </c>
      <c r="N540">
        <v>227.666666666667</v>
      </c>
      <c r="O540">
        <v>125.333333333333</v>
      </c>
      <c r="P540">
        <v>0.55051244509516795</v>
      </c>
      <c r="Q540" t="s">
        <v>7238</v>
      </c>
      <c r="R540" t="s">
        <v>7178</v>
      </c>
      <c r="S540" t="s">
        <v>12</v>
      </c>
      <c r="T540" t="s">
        <v>11</v>
      </c>
      <c r="U540" t="s">
        <v>19</v>
      </c>
    </row>
    <row r="541" spans="1:21" x14ac:dyDescent="0.75">
      <c r="A541">
        <v>66103504</v>
      </c>
      <c r="B541" t="s">
        <v>1761</v>
      </c>
      <c r="C541" t="s">
        <v>5473</v>
      </c>
      <c r="D541" t="s">
        <v>5547</v>
      </c>
      <c r="E541" t="s">
        <v>5565</v>
      </c>
      <c r="F541">
        <v>335</v>
      </c>
      <c r="I541">
        <v>437</v>
      </c>
      <c r="J541">
        <v>404</v>
      </c>
      <c r="K541">
        <v>240</v>
      </c>
      <c r="L541" t="s">
        <v>5577</v>
      </c>
      <c r="M541" t="s">
        <v>5567</v>
      </c>
      <c r="N541">
        <v>227</v>
      </c>
      <c r="O541">
        <v>80.3333333333333</v>
      </c>
      <c r="P541">
        <v>0.35389133627019098</v>
      </c>
      <c r="Q541" t="s">
        <v>7165</v>
      </c>
      <c r="R541" t="s">
        <v>7166</v>
      </c>
      <c r="S541" t="s">
        <v>12</v>
      </c>
      <c r="T541" t="s">
        <v>11</v>
      </c>
      <c r="U541" t="s">
        <v>19</v>
      </c>
    </row>
    <row r="542" spans="1:21" x14ac:dyDescent="0.75">
      <c r="A542">
        <v>66108003</v>
      </c>
      <c r="B542" t="s">
        <v>1073</v>
      </c>
      <c r="C542" t="s">
        <v>5473</v>
      </c>
      <c r="D542" t="s">
        <v>5542</v>
      </c>
      <c r="E542" t="s">
        <v>5565</v>
      </c>
      <c r="F542">
        <v>400</v>
      </c>
      <c r="I542">
        <v>670</v>
      </c>
      <c r="J542">
        <v>572.66666666666697</v>
      </c>
      <c r="K542">
        <v>80</v>
      </c>
      <c r="L542" t="s">
        <v>5577</v>
      </c>
      <c r="M542" t="s">
        <v>5567</v>
      </c>
      <c r="N542">
        <v>227</v>
      </c>
      <c r="O542">
        <v>134.666666666667</v>
      </c>
      <c r="P542">
        <v>0.59324522760646103</v>
      </c>
      <c r="Q542" t="s">
        <v>7164</v>
      </c>
      <c r="R542" t="s">
        <v>7160</v>
      </c>
      <c r="S542" t="s">
        <v>12</v>
      </c>
      <c r="T542" t="s">
        <v>11</v>
      </c>
      <c r="U542" t="s">
        <v>19</v>
      </c>
    </row>
    <row r="543" spans="1:21" x14ac:dyDescent="0.75">
      <c r="A543">
        <v>65031332</v>
      </c>
      <c r="B543" t="s">
        <v>3488</v>
      </c>
      <c r="C543" t="s">
        <v>5557</v>
      </c>
      <c r="D543" t="s">
        <v>5547</v>
      </c>
      <c r="E543" t="s">
        <v>5558</v>
      </c>
      <c r="F543">
        <v>1000</v>
      </c>
      <c r="G543">
        <v>100</v>
      </c>
      <c r="H543">
        <v>0.1</v>
      </c>
      <c r="I543">
        <v>1645</v>
      </c>
      <c r="J543">
        <v>1025.6666666666699</v>
      </c>
      <c r="K543">
        <v>735</v>
      </c>
      <c r="L543" t="s">
        <v>5562</v>
      </c>
      <c r="M543" t="s">
        <v>5560</v>
      </c>
      <c r="N543">
        <v>226.666666666667</v>
      </c>
      <c r="O543">
        <v>193.333333333333</v>
      </c>
      <c r="P543">
        <v>0.85294117647058798</v>
      </c>
      <c r="Q543" t="s">
        <v>5572</v>
      </c>
      <c r="R543" t="s">
        <v>5554</v>
      </c>
      <c r="S543" t="s">
        <v>46</v>
      </c>
      <c r="T543" t="s">
        <v>11</v>
      </c>
      <c r="U543" t="s">
        <v>19</v>
      </c>
    </row>
    <row r="544" spans="1:21" x14ac:dyDescent="0.75">
      <c r="A544">
        <v>66106527</v>
      </c>
      <c r="B544" t="s">
        <v>2138</v>
      </c>
      <c r="C544" t="s">
        <v>5473</v>
      </c>
      <c r="D544" t="s">
        <v>5542</v>
      </c>
      <c r="E544" t="s">
        <v>5565</v>
      </c>
      <c r="F544">
        <v>665</v>
      </c>
      <c r="I544">
        <v>1152</v>
      </c>
      <c r="J544">
        <v>870</v>
      </c>
      <c r="K544">
        <v>570</v>
      </c>
      <c r="L544" t="s">
        <v>5577</v>
      </c>
      <c r="M544" t="s">
        <v>5567</v>
      </c>
      <c r="N544">
        <v>226.666666666667</v>
      </c>
      <c r="O544">
        <v>126.666666666667</v>
      </c>
      <c r="P544">
        <v>0.55882352941176505</v>
      </c>
      <c r="Q544" t="s">
        <v>7187</v>
      </c>
      <c r="R544" t="s">
        <v>7180</v>
      </c>
      <c r="S544" t="s">
        <v>22</v>
      </c>
      <c r="T544" t="s">
        <v>11</v>
      </c>
      <c r="U544" t="s">
        <v>19</v>
      </c>
    </row>
    <row r="545" spans="1:21" x14ac:dyDescent="0.75">
      <c r="A545">
        <v>66112229</v>
      </c>
      <c r="B545" t="s">
        <v>3286</v>
      </c>
      <c r="C545" t="s">
        <v>5473</v>
      </c>
      <c r="D545" t="s">
        <v>5555</v>
      </c>
      <c r="E545" t="s">
        <v>18</v>
      </c>
      <c r="F545">
        <v>0</v>
      </c>
      <c r="I545">
        <v>320</v>
      </c>
      <c r="J545">
        <v>835</v>
      </c>
      <c r="K545">
        <v>509</v>
      </c>
      <c r="L545" t="s">
        <v>5577</v>
      </c>
      <c r="M545" t="s">
        <v>5543</v>
      </c>
      <c r="N545">
        <v>226.666666666667</v>
      </c>
      <c r="O545">
        <v>205</v>
      </c>
      <c r="P545">
        <v>0.90441176470588203</v>
      </c>
      <c r="Q545" t="s">
        <v>7247</v>
      </c>
      <c r="R545" t="s">
        <v>7180</v>
      </c>
      <c r="S545" t="s">
        <v>22</v>
      </c>
      <c r="T545" t="s">
        <v>11</v>
      </c>
      <c r="U545" t="s">
        <v>19</v>
      </c>
    </row>
    <row r="546" spans="1:21" x14ac:dyDescent="0.75">
      <c r="A546">
        <v>66156300</v>
      </c>
      <c r="B546" t="s">
        <v>2356</v>
      </c>
      <c r="C546" t="s">
        <v>5473</v>
      </c>
      <c r="D546" t="s">
        <v>5547</v>
      </c>
      <c r="E546" t="s">
        <v>5565</v>
      </c>
      <c r="F546">
        <v>500</v>
      </c>
      <c r="I546">
        <v>450</v>
      </c>
      <c r="J546">
        <v>453.33333333333297</v>
      </c>
      <c r="K546">
        <v>310</v>
      </c>
      <c r="L546" t="s">
        <v>5577</v>
      </c>
      <c r="M546" t="s">
        <v>5567</v>
      </c>
      <c r="N546">
        <v>226</v>
      </c>
      <c r="O546">
        <v>122</v>
      </c>
      <c r="P546">
        <v>0.53982300884955703</v>
      </c>
      <c r="Q546" t="s">
        <v>7176</v>
      </c>
      <c r="R546" t="s">
        <v>7170</v>
      </c>
      <c r="S546" t="s">
        <v>12</v>
      </c>
      <c r="T546" t="s">
        <v>11</v>
      </c>
      <c r="U546" t="s">
        <v>19</v>
      </c>
    </row>
    <row r="547" spans="1:21" x14ac:dyDescent="0.75">
      <c r="A547">
        <v>65508413</v>
      </c>
      <c r="B547" t="s">
        <v>4547</v>
      </c>
      <c r="C547" t="s">
        <v>5473</v>
      </c>
      <c r="D547" t="s">
        <v>5547</v>
      </c>
      <c r="E547" t="s">
        <v>5565</v>
      </c>
      <c r="F547">
        <v>270</v>
      </c>
      <c r="I547">
        <v>510</v>
      </c>
      <c r="J547">
        <v>381.66666666666703</v>
      </c>
      <c r="K547">
        <v>304</v>
      </c>
      <c r="L547" t="s">
        <v>5577</v>
      </c>
      <c r="M547" t="s">
        <v>5567</v>
      </c>
      <c r="N547">
        <v>225.666666666667</v>
      </c>
      <c r="O547">
        <v>165.666666666667</v>
      </c>
      <c r="P547">
        <v>0.73412112259970497</v>
      </c>
      <c r="Q547" t="s">
        <v>5568</v>
      </c>
      <c r="R547" t="s">
        <v>5554</v>
      </c>
      <c r="S547" t="s">
        <v>46</v>
      </c>
      <c r="T547" t="s">
        <v>11</v>
      </c>
      <c r="U547" t="s">
        <v>19</v>
      </c>
    </row>
    <row r="548" spans="1:21" x14ac:dyDescent="0.75">
      <c r="A548">
        <v>66104385</v>
      </c>
      <c r="B548" t="s">
        <v>7245</v>
      </c>
      <c r="C548" t="s">
        <v>5482</v>
      </c>
      <c r="D548" t="s">
        <v>5547</v>
      </c>
      <c r="E548" t="s">
        <v>18</v>
      </c>
      <c r="F548">
        <v>0</v>
      </c>
      <c r="I548">
        <v>120</v>
      </c>
      <c r="J548">
        <v>53.6666666666667</v>
      </c>
      <c r="K548">
        <v>5</v>
      </c>
      <c r="L548" t="s">
        <v>5577</v>
      </c>
      <c r="M548" t="s">
        <v>5543</v>
      </c>
      <c r="N548">
        <v>225</v>
      </c>
      <c r="O548">
        <v>147.666666666667</v>
      </c>
      <c r="P548">
        <v>0.65629629629629604</v>
      </c>
      <c r="Q548" t="s">
        <v>7203</v>
      </c>
      <c r="R548" t="s">
        <v>7170</v>
      </c>
      <c r="S548" t="s">
        <v>12</v>
      </c>
      <c r="T548" t="s">
        <v>11</v>
      </c>
      <c r="U548" t="s">
        <v>19</v>
      </c>
    </row>
    <row r="549" spans="1:21" x14ac:dyDescent="0.75">
      <c r="A549">
        <v>66105662</v>
      </c>
      <c r="B549" t="s">
        <v>1305</v>
      </c>
      <c r="C549" t="s">
        <v>5473</v>
      </c>
      <c r="D549" t="s">
        <v>5547</v>
      </c>
      <c r="E549" t="s">
        <v>5565</v>
      </c>
      <c r="F549">
        <v>350</v>
      </c>
      <c r="I549">
        <v>485</v>
      </c>
      <c r="J549">
        <v>438.33333333333297</v>
      </c>
      <c r="K549">
        <v>160</v>
      </c>
      <c r="L549" t="s">
        <v>5577</v>
      </c>
      <c r="M549" t="s">
        <v>5567</v>
      </c>
      <c r="N549">
        <v>225</v>
      </c>
      <c r="O549">
        <v>108.333333333333</v>
      </c>
      <c r="P549">
        <v>0.48148148148148101</v>
      </c>
      <c r="Q549" t="s">
        <v>7192</v>
      </c>
      <c r="R549" t="s">
        <v>7160</v>
      </c>
      <c r="S549" t="s">
        <v>12</v>
      </c>
      <c r="T549" t="s">
        <v>11</v>
      </c>
      <c r="U549" t="s">
        <v>19</v>
      </c>
    </row>
    <row r="550" spans="1:21" x14ac:dyDescent="0.75">
      <c r="A550">
        <v>66154791</v>
      </c>
      <c r="B550" t="s">
        <v>644</v>
      </c>
      <c r="C550" t="s">
        <v>5473</v>
      </c>
      <c r="D550" t="s">
        <v>5547</v>
      </c>
      <c r="E550" t="s">
        <v>5565</v>
      </c>
      <c r="F550">
        <v>350</v>
      </c>
      <c r="I550">
        <v>330</v>
      </c>
      <c r="J550">
        <v>375</v>
      </c>
      <c r="K550">
        <v>302</v>
      </c>
      <c r="L550" t="s">
        <v>5577</v>
      </c>
      <c r="M550" t="s">
        <v>5567</v>
      </c>
      <c r="N550">
        <v>224.666666666667</v>
      </c>
      <c r="O550">
        <v>153</v>
      </c>
      <c r="P550">
        <v>0.68100890207715103</v>
      </c>
      <c r="Q550" t="s">
        <v>7176</v>
      </c>
      <c r="R550" t="s">
        <v>7170</v>
      </c>
      <c r="S550" t="s">
        <v>12</v>
      </c>
      <c r="T550" t="s">
        <v>11</v>
      </c>
      <c r="U550" t="s">
        <v>19</v>
      </c>
    </row>
    <row r="551" spans="1:21" x14ac:dyDescent="0.75">
      <c r="A551">
        <v>66102333</v>
      </c>
      <c r="B551" t="s">
        <v>2433</v>
      </c>
      <c r="C551" t="s">
        <v>5473</v>
      </c>
      <c r="D551" t="s">
        <v>5547</v>
      </c>
      <c r="E551" t="s">
        <v>5565</v>
      </c>
      <c r="F551">
        <v>310</v>
      </c>
      <c r="I551">
        <v>300</v>
      </c>
      <c r="J551">
        <v>302.33333333333297</v>
      </c>
      <c r="K551">
        <v>295</v>
      </c>
      <c r="L551" t="s">
        <v>5577</v>
      </c>
      <c r="M551" t="s">
        <v>5567</v>
      </c>
      <c r="N551">
        <v>224.333333333333</v>
      </c>
      <c r="O551">
        <v>91</v>
      </c>
      <c r="P551">
        <v>0.40564635958395201</v>
      </c>
      <c r="Q551" t="s">
        <v>7190</v>
      </c>
      <c r="R551" t="s">
        <v>7170</v>
      </c>
      <c r="S551" t="s">
        <v>12</v>
      </c>
      <c r="T551" t="s">
        <v>11</v>
      </c>
      <c r="U551" t="s">
        <v>19</v>
      </c>
    </row>
    <row r="552" spans="1:21" x14ac:dyDescent="0.75">
      <c r="A552">
        <v>66103507</v>
      </c>
      <c r="B552" t="s">
        <v>710</v>
      </c>
      <c r="C552" t="s">
        <v>5473</v>
      </c>
      <c r="D552" t="s">
        <v>5547</v>
      </c>
      <c r="E552" t="s">
        <v>5565</v>
      </c>
      <c r="F552">
        <v>300</v>
      </c>
      <c r="G552">
        <v>60</v>
      </c>
      <c r="H552">
        <v>0.2</v>
      </c>
      <c r="I552">
        <v>470</v>
      </c>
      <c r="J552">
        <v>441.66666666666703</v>
      </c>
      <c r="K552">
        <v>29</v>
      </c>
      <c r="L552" t="s">
        <v>5562</v>
      </c>
      <c r="M552" t="s">
        <v>5611</v>
      </c>
      <c r="N552">
        <v>224.333333333333</v>
      </c>
      <c r="O552">
        <v>77.6666666666667</v>
      </c>
      <c r="P552">
        <v>0.34621099554234802</v>
      </c>
      <c r="Q552" t="s">
        <v>7165</v>
      </c>
      <c r="R552" t="s">
        <v>7166</v>
      </c>
      <c r="S552" t="s">
        <v>12</v>
      </c>
      <c r="T552" t="s">
        <v>11</v>
      </c>
      <c r="U552" t="s">
        <v>19</v>
      </c>
    </row>
    <row r="553" spans="1:21" x14ac:dyDescent="0.75">
      <c r="A553">
        <v>65728846</v>
      </c>
      <c r="B553" t="s">
        <v>386</v>
      </c>
      <c r="C553" t="s">
        <v>5557</v>
      </c>
      <c r="D553" t="s">
        <v>5547</v>
      </c>
      <c r="E553" t="s">
        <v>5565</v>
      </c>
      <c r="F553">
        <v>350</v>
      </c>
      <c r="I553">
        <v>539</v>
      </c>
      <c r="J553">
        <v>393</v>
      </c>
      <c r="K553">
        <v>235</v>
      </c>
      <c r="L553" t="s">
        <v>5577</v>
      </c>
      <c r="M553" t="s">
        <v>5567</v>
      </c>
      <c r="N553">
        <v>224</v>
      </c>
      <c r="O553">
        <v>117.333333333333</v>
      </c>
      <c r="P553">
        <v>0.52380952380952395</v>
      </c>
      <c r="Q553" t="s">
        <v>5570</v>
      </c>
      <c r="R553" t="s">
        <v>5545</v>
      </c>
      <c r="S553" t="s">
        <v>46</v>
      </c>
      <c r="T553" t="s">
        <v>11</v>
      </c>
      <c r="U553" t="s">
        <v>19</v>
      </c>
    </row>
    <row r="554" spans="1:21" x14ac:dyDescent="0.75">
      <c r="A554">
        <v>66108790</v>
      </c>
      <c r="B554" t="s">
        <v>7268</v>
      </c>
      <c r="C554" t="s">
        <v>5482</v>
      </c>
      <c r="D554" t="s">
        <v>5547</v>
      </c>
      <c r="E554" t="s">
        <v>18</v>
      </c>
      <c r="F554">
        <v>0</v>
      </c>
      <c r="I554">
        <v>15</v>
      </c>
      <c r="J554">
        <v>11.3333333333333</v>
      </c>
      <c r="K554">
        <v>134</v>
      </c>
      <c r="L554" t="s">
        <v>5577</v>
      </c>
      <c r="M554" t="s">
        <v>5543</v>
      </c>
      <c r="N554">
        <v>224</v>
      </c>
      <c r="O554">
        <v>143</v>
      </c>
      <c r="P554">
        <v>0.63839285714285698</v>
      </c>
      <c r="Q554" t="s">
        <v>7203</v>
      </c>
      <c r="R554" t="s">
        <v>7170</v>
      </c>
      <c r="S554" t="s">
        <v>12</v>
      </c>
      <c r="T554" t="s">
        <v>11</v>
      </c>
      <c r="U554" t="s">
        <v>19</v>
      </c>
    </row>
    <row r="555" spans="1:21" x14ac:dyDescent="0.75">
      <c r="A555">
        <v>66104082</v>
      </c>
      <c r="B555" t="s">
        <v>1875</v>
      </c>
      <c r="C555" t="s">
        <v>5473</v>
      </c>
      <c r="D555" t="s">
        <v>5547</v>
      </c>
      <c r="E555" t="s">
        <v>5565</v>
      </c>
      <c r="F555">
        <v>350</v>
      </c>
      <c r="I555">
        <v>305</v>
      </c>
      <c r="J555">
        <v>361.66666666666703</v>
      </c>
      <c r="K555">
        <v>282</v>
      </c>
      <c r="L555" t="s">
        <v>5577</v>
      </c>
      <c r="M555" t="s">
        <v>5567</v>
      </c>
      <c r="N555">
        <v>223.666666666667</v>
      </c>
      <c r="O555">
        <v>150</v>
      </c>
      <c r="P555">
        <v>0.67064083457526102</v>
      </c>
      <c r="Q555" t="s">
        <v>7176</v>
      </c>
      <c r="R555" t="s">
        <v>7170</v>
      </c>
      <c r="S555" t="s">
        <v>12</v>
      </c>
      <c r="T555" t="s">
        <v>11</v>
      </c>
      <c r="U555" t="s">
        <v>19</v>
      </c>
    </row>
    <row r="556" spans="1:21" x14ac:dyDescent="0.75">
      <c r="A556">
        <v>66105247</v>
      </c>
      <c r="B556" t="s">
        <v>1829</v>
      </c>
      <c r="C556" t="s">
        <v>5463</v>
      </c>
      <c r="D556" t="s">
        <v>5556</v>
      </c>
      <c r="E556" t="s">
        <v>5565</v>
      </c>
      <c r="F556">
        <v>220</v>
      </c>
      <c r="G556">
        <v>20</v>
      </c>
      <c r="H556">
        <v>9.0909090909090898E-2</v>
      </c>
      <c r="I556">
        <v>375</v>
      </c>
      <c r="J556">
        <v>425</v>
      </c>
      <c r="K556">
        <v>150</v>
      </c>
      <c r="L556" t="s">
        <v>5562</v>
      </c>
      <c r="M556" t="s">
        <v>5567</v>
      </c>
      <c r="N556">
        <v>223.333333333333</v>
      </c>
      <c r="O556">
        <v>170</v>
      </c>
      <c r="P556">
        <v>0.76119402985074602</v>
      </c>
      <c r="Q556" t="s">
        <v>7230</v>
      </c>
      <c r="R556" t="s">
        <v>7160</v>
      </c>
      <c r="S556" t="s">
        <v>12</v>
      </c>
      <c r="T556" t="s">
        <v>11</v>
      </c>
      <c r="U556" t="s">
        <v>19</v>
      </c>
    </row>
    <row r="557" spans="1:21" x14ac:dyDescent="0.75">
      <c r="A557">
        <v>66111238</v>
      </c>
      <c r="B557" t="s">
        <v>7265</v>
      </c>
      <c r="C557" t="s">
        <v>5478</v>
      </c>
      <c r="D557" t="s">
        <v>5547</v>
      </c>
      <c r="E557" t="s">
        <v>5548</v>
      </c>
      <c r="F557">
        <v>0</v>
      </c>
      <c r="I557">
        <v>1051</v>
      </c>
      <c r="J557">
        <v>1067</v>
      </c>
      <c r="K557">
        <v>415</v>
      </c>
      <c r="L557" t="s">
        <v>5577</v>
      </c>
      <c r="M557" t="s">
        <v>5543</v>
      </c>
      <c r="N557">
        <v>222.333333333333</v>
      </c>
      <c r="O557">
        <v>222.333333333333</v>
      </c>
      <c r="P557">
        <v>1</v>
      </c>
      <c r="Q557" t="s">
        <v>7174</v>
      </c>
      <c r="R557" t="s">
        <v>7160</v>
      </c>
      <c r="S557" t="s">
        <v>12</v>
      </c>
      <c r="T557" t="s">
        <v>11</v>
      </c>
      <c r="U557" t="s">
        <v>19</v>
      </c>
    </row>
    <row r="558" spans="1:21" x14ac:dyDescent="0.75">
      <c r="A558">
        <v>65719935</v>
      </c>
      <c r="B558" t="s">
        <v>277</v>
      </c>
      <c r="C558" t="s">
        <v>5557</v>
      </c>
      <c r="D558" t="s">
        <v>5547</v>
      </c>
      <c r="E558" t="s">
        <v>5565</v>
      </c>
      <c r="F558">
        <v>400</v>
      </c>
      <c r="I558">
        <v>350</v>
      </c>
      <c r="J558">
        <v>353.33333333333297</v>
      </c>
      <c r="K558">
        <v>375</v>
      </c>
      <c r="L558" t="s">
        <v>5577</v>
      </c>
      <c r="M558" t="s">
        <v>5567</v>
      </c>
      <c r="N558">
        <v>221.666666666667</v>
      </c>
      <c r="O558">
        <v>170</v>
      </c>
      <c r="P558">
        <v>0.766917293233083</v>
      </c>
      <c r="Q558" t="s">
        <v>5553</v>
      </c>
      <c r="R558" t="s">
        <v>5554</v>
      </c>
      <c r="S558" t="s">
        <v>46</v>
      </c>
      <c r="T558" t="s">
        <v>11</v>
      </c>
      <c r="U558" t="s">
        <v>19</v>
      </c>
    </row>
    <row r="559" spans="1:21" x14ac:dyDescent="0.75">
      <c r="A559">
        <v>66106767</v>
      </c>
      <c r="B559" t="s">
        <v>7256</v>
      </c>
      <c r="C559" t="s">
        <v>5486</v>
      </c>
      <c r="D559" t="s">
        <v>5542</v>
      </c>
      <c r="E559" t="s">
        <v>5548</v>
      </c>
      <c r="F559">
        <v>0</v>
      </c>
      <c r="I559">
        <v>739</v>
      </c>
      <c r="J559">
        <v>853.33333333333303</v>
      </c>
      <c r="K559">
        <v>126</v>
      </c>
      <c r="L559" t="s">
        <v>5577</v>
      </c>
      <c r="M559" t="s">
        <v>5543</v>
      </c>
      <c r="N559">
        <v>221</v>
      </c>
      <c r="O559">
        <v>221</v>
      </c>
      <c r="P559">
        <v>1</v>
      </c>
      <c r="Q559" t="s">
        <v>7212</v>
      </c>
      <c r="R559" t="s">
        <v>7184</v>
      </c>
      <c r="S559" t="s">
        <v>22</v>
      </c>
      <c r="T559" t="s">
        <v>11</v>
      </c>
      <c r="U559" t="s">
        <v>19</v>
      </c>
    </row>
    <row r="560" spans="1:21" x14ac:dyDescent="0.75">
      <c r="A560">
        <v>66102572</v>
      </c>
      <c r="B560" t="s">
        <v>3811</v>
      </c>
      <c r="C560" t="s">
        <v>5463</v>
      </c>
      <c r="D560" t="s">
        <v>5555</v>
      </c>
      <c r="E560" t="s">
        <v>5565</v>
      </c>
      <c r="F560">
        <v>300</v>
      </c>
      <c r="I560">
        <v>285</v>
      </c>
      <c r="J560">
        <v>299</v>
      </c>
      <c r="K560">
        <v>320</v>
      </c>
      <c r="L560" t="s">
        <v>5577</v>
      </c>
      <c r="M560" t="s">
        <v>5567</v>
      </c>
      <c r="N560">
        <v>220</v>
      </c>
      <c r="O560">
        <v>130</v>
      </c>
      <c r="P560">
        <v>0.59090909090909105</v>
      </c>
      <c r="Q560" t="s">
        <v>7171</v>
      </c>
      <c r="R560" t="s">
        <v>7154</v>
      </c>
      <c r="S560" t="s">
        <v>12</v>
      </c>
      <c r="T560" t="s">
        <v>11</v>
      </c>
      <c r="U560" t="s">
        <v>19</v>
      </c>
    </row>
    <row r="561" spans="1:21" x14ac:dyDescent="0.75">
      <c r="A561">
        <v>66102690</v>
      </c>
      <c r="B561" t="s">
        <v>3191</v>
      </c>
      <c r="C561" t="s">
        <v>5463</v>
      </c>
      <c r="D561" t="s">
        <v>5555</v>
      </c>
      <c r="E561" t="s">
        <v>5565</v>
      </c>
      <c r="F561">
        <v>1450</v>
      </c>
      <c r="G561">
        <v>70</v>
      </c>
      <c r="H561">
        <v>4.8275862068965503E-2</v>
      </c>
      <c r="I561">
        <v>1298</v>
      </c>
      <c r="J561">
        <v>1253</v>
      </c>
      <c r="K561">
        <v>1017</v>
      </c>
      <c r="L561" t="s">
        <v>5562</v>
      </c>
      <c r="M561" t="s">
        <v>5567</v>
      </c>
      <c r="N561">
        <v>220</v>
      </c>
      <c r="O561">
        <v>152</v>
      </c>
      <c r="P561">
        <v>0.69090909090909103</v>
      </c>
      <c r="Q561" t="s">
        <v>7186</v>
      </c>
      <c r="R561" t="s">
        <v>7184</v>
      </c>
      <c r="S561" t="s">
        <v>22</v>
      </c>
      <c r="T561" t="s">
        <v>11</v>
      </c>
      <c r="U561" t="s">
        <v>19</v>
      </c>
    </row>
    <row r="562" spans="1:21" x14ac:dyDescent="0.75">
      <c r="A562">
        <v>66110200</v>
      </c>
      <c r="B562" t="s">
        <v>3530</v>
      </c>
      <c r="C562" t="s">
        <v>5473</v>
      </c>
      <c r="D562" t="s">
        <v>5547</v>
      </c>
      <c r="E562" t="s">
        <v>5565</v>
      </c>
      <c r="F562">
        <v>350</v>
      </c>
      <c r="G562">
        <v>3</v>
      </c>
      <c r="H562">
        <v>8.5714285714285701E-3</v>
      </c>
      <c r="I562">
        <v>100</v>
      </c>
      <c r="J562">
        <v>140</v>
      </c>
      <c r="L562" t="s">
        <v>5562</v>
      </c>
      <c r="M562" t="s">
        <v>5567</v>
      </c>
      <c r="N562">
        <v>220</v>
      </c>
      <c r="O562">
        <v>96.6666666666667</v>
      </c>
      <c r="P562">
        <v>0.439393939393939</v>
      </c>
      <c r="Q562" t="s">
        <v>7204</v>
      </c>
      <c r="R562" t="s">
        <v>7184</v>
      </c>
      <c r="S562" t="s">
        <v>22</v>
      </c>
      <c r="T562" t="s">
        <v>11</v>
      </c>
      <c r="U562" t="s">
        <v>19</v>
      </c>
    </row>
    <row r="563" spans="1:21" x14ac:dyDescent="0.75">
      <c r="A563">
        <v>66156452</v>
      </c>
      <c r="B563" t="s">
        <v>2370</v>
      </c>
      <c r="C563" t="s">
        <v>5473</v>
      </c>
      <c r="D563" t="s">
        <v>5547</v>
      </c>
      <c r="E563" t="s">
        <v>5565</v>
      </c>
      <c r="F563">
        <v>440</v>
      </c>
      <c r="I563">
        <v>460</v>
      </c>
      <c r="J563">
        <v>516.33333333333303</v>
      </c>
      <c r="K563">
        <v>220</v>
      </c>
      <c r="L563" t="s">
        <v>5577</v>
      </c>
      <c r="M563" t="s">
        <v>5567</v>
      </c>
      <c r="N563">
        <v>220</v>
      </c>
      <c r="O563">
        <v>170</v>
      </c>
      <c r="P563">
        <v>0.77272727272727304</v>
      </c>
      <c r="Q563" t="s">
        <v>7230</v>
      </c>
      <c r="R563" t="s">
        <v>7160</v>
      </c>
      <c r="S563" t="s">
        <v>12</v>
      </c>
      <c r="T563" t="s">
        <v>11</v>
      </c>
      <c r="U563" t="s">
        <v>19</v>
      </c>
    </row>
    <row r="564" spans="1:21" x14ac:dyDescent="0.75">
      <c r="A564">
        <v>66151997</v>
      </c>
      <c r="B564" t="s">
        <v>2633</v>
      </c>
      <c r="C564" t="s">
        <v>5473</v>
      </c>
      <c r="D564" t="s">
        <v>5547</v>
      </c>
      <c r="E564" t="s">
        <v>5565</v>
      </c>
      <c r="F564">
        <v>450</v>
      </c>
      <c r="I564">
        <v>495</v>
      </c>
      <c r="J564">
        <v>435</v>
      </c>
      <c r="K564">
        <v>454</v>
      </c>
      <c r="L564" t="s">
        <v>5577</v>
      </c>
      <c r="M564" t="s">
        <v>5567</v>
      </c>
      <c r="N564">
        <v>219.333333333333</v>
      </c>
      <c r="O564">
        <v>118.333333333333</v>
      </c>
      <c r="P564">
        <v>0.53951367781155002</v>
      </c>
      <c r="Q564" t="s">
        <v>7176</v>
      </c>
      <c r="R564" t="s">
        <v>7170</v>
      </c>
      <c r="S564" t="s">
        <v>12</v>
      </c>
      <c r="T564" t="s">
        <v>11</v>
      </c>
      <c r="U564" t="s">
        <v>19</v>
      </c>
    </row>
    <row r="565" spans="1:21" x14ac:dyDescent="0.75">
      <c r="A565">
        <v>66153649</v>
      </c>
      <c r="B565" t="s">
        <v>4062</v>
      </c>
      <c r="C565" t="s">
        <v>5557</v>
      </c>
      <c r="D565" t="s">
        <v>5547</v>
      </c>
      <c r="E565" t="s">
        <v>5565</v>
      </c>
      <c r="F565">
        <v>370</v>
      </c>
      <c r="I565">
        <v>250</v>
      </c>
      <c r="J565">
        <v>344.66666666666703</v>
      </c>
      <c r="K565">
        <v>80</v>
      </c>
      <c r="L565" t="s">
        <v>5577</v>
      </c>
      <c r="M565" t="s">
        <v>5567</v>
      </c>
      <c r="N565">
        <v>219.333333333333</v>
      </c>
      <c r="O565">
        <v>169.333333333333</v>
      </c>
      <c r="P565">
        <v>0.77203647416413401</v>
      </c>
      <c r="Q565" t="s">
        <v>7230</v>
      </c>
      <c r="R565" t="s">
        <v>7160</v>
      </c>
      <c r="S565" t="s">
        <v>12</v>
      </c>
      <c r="T565" t="s">
        <v>11</v>
      </c>
      <c r="U565" t="s">
        <v>19</v>
      </c>
    </row>
    <row r="566" spans="1:21" x14ac:dyDescent="0.75">
      <c r="A566">
        <v>65540186</v>
      </c>
      <c r="B566" t="s">
        <v>1020</v>
      </c>
      <c r="C566" t="s">
        <v>5473</v>
      </c>
      <c r="D566" t="s">
        <v>5542</v>
      </c>
      <c r="E566" t="s">
        <v>5558</v>
      </c>
      <c r="F566">
        <v>500</v>
      </c>
      <c r="I566">
        <v>1615</v>
      </c>
      <c r="J566">
        <v>764.33333333333303</v>
      </c>
      <c r="K566">
        <v>16</v>
      </c>
      <c r="L566" t="s">
        <v>5577</v>
      </c>
      <c r="M566" t="s">
        <v>5560</v>
      </c>
      <c r="N566">
        <v>218.333333333333</v>
      </c>
      <c r="O566">
        <v>215</v>
      </c>
      <c r="P566">
        <v>0.984732824427481</v>
      </c>
      <c r="Q566" t="s">
        <v>5561</v>
      </c>
      <c r="R566" t="s">
        <v>5554</v>
      </c>
      <c r="S566" t="s">
        <v>46</v>
      </c>
      <c r="T566" t="s">
        <v>11</v>
      </c>
      <c r="U566" t="s">
        <v>19</v>
      </c>
    </row>
    <row r="567" spans="1:21" x14ac:dyDescent="0.75">
      <c r="A567">
        <v>66152606</v>
      </c>
      <c r="B567" t="s">
        <v>5074</v>
      </c>
      <c r="C567" t="s">
        <v>5557</v>
      </c>
      <c r="D567" t="s">
        <v>5542</v>
      </c>
      <c r="E567" t="s">
        <v>5558</v>
      </c>
      <c r="F567">
        <v>1980</v>
      </c>
      <c r="I567">
        <v>1879</v>
      </c>
      <c r="J567">
        <v>1073.3333333333301</v>
      </c>
      <c r="K567">
        <v>11</v>
      </c>
      <c r="L567" t="s">
        <v>5577</v>
      </c>
      <c r="M567" t="s">
        <v>5560</v>
      </c>
      <c r="N567">
        <v>217.666666666667</v>
      </c>
      <c r="O567">
        <v>217.666666666667</v>
      </c>
      <c r="P567">
        <v>1</v>
      </c>
      <c r="Q567" t="s">
        <v>7182</v>
      </c>
      <c r="R567" t="s">
        <v>7154</v>
      </c>
      <c r="S567" t="s">
        <v>12</v>
      </c>
      <c r="T567" t="s">
        <v>11</v>
      </c>
      <c r="U567" t="s">
        <v>19</v>
      </c>
    </row>
    <row r="568" spans="1:21" x14ac:dyDescent="0.75">
      <c r="A568">
        <v>66104896</v>
      </c>
      <c r="B568" t="s">
        <v>4803</v>
      </c>
      <c r="C568" t="s">
        <v>5463</v>
      </c>
      <c r="D568" t="s">
        <v>5542</v>
      </c>
      <c r="E568" t="s">
        <v>5565</v>
      </c>
      <c r="F568">
        <v>450</v>
      </c>
      <c r="I568">
        <v>635</v>
      </c>
      <c r="J568">
        <v>661.33333333333303</v>
      </c>
      <c r="K568">
        <v>1365</v>
      </c>
      <c r="L568" t="s">
        <v>5577</v>
      </c>
      <c r="M568" t="s">
        <v>5567</v>
      </c>
      <c r="N568">
        <v>216.666666666667</v>
      </c>
      <c r="O568">
        <v>103.333333333333</v>
      </c>
      <c r="P568">
        <v>0.47692307692307701</v>
      </c>
      <c r="Q568" t="s">
        <v>7204</v>
      </c>
      <c r="R568" t="s">
        <v>7184</v>
      </c>
      <c r="S568" t="s">
        <v>22</v>
      </c>
      <c r="T568" t="s">
        <v>11</v>
      </c>
      <c r="U568" t="s">
        <v>19</v>
      </c>
    </row>
    <row r="569" spans="1:21" x14ac:dyDescent="0.75">
      <c r="A569">
        <v>66151735</v>
      </c>
      <c r="B569" t="s">
        <v>1253</v>
      </c>
      <c r="C569" t="s">
        <v>5473</v>
      </c>
      <c r="D569" t="s">
        <v>5542</v>
      </c>
      <c r="E569" t="s">
        <v>5565</v>
      </c>
      <c r="F569">
        <v>150</v>
      </c>
      <c r="I569">
        <v>225</v>
      </c>
      <c r="J569">
        <v>303.33333333333297</v>
      </c>
      <c r="K569">
        <v>15</v>
      </c>
      <c r="L569" t="s">
        <v>5577</v>
      </c>
      <c r="M569" t="s">
        <v>5567</v>
      </c>
      <c r="N569">
        <v>216.666666666667</v>
      </c>
      <c r="O569">
        <v>141.666666666667</v>
      </c>
      <c r="P569">
        <v>0.65384615384615397</v>
      </c>
      <c r="Q569" t="s">
        <v>7175</v>
      </c>
      <c r="R569" t="s">
        <v>7170</v>
      </c>
      <c r="S569" t="s">
        <v>12</v>
      </c>
      <c r="T569" t="s">
        <v>11</v>
      </c>
      <c r="U569" t="s">
        <v>19</v>
      </c>
    </row>
    <row r="570" spans="1:21" x14ac:dyDescent="0.75">
      <c r="A570">
        <v>65508798</v>
      </c>
      <c r="B570" t="s">
        <v>3683</v>
      </c>
      <c r="C570" t="s">
        <v>5473</v>
      </c>
      <c r="D570" t="s">
        <v>5547</v>
      </c>
      <c r="E570" t="s">
        <v>5565</v>
      </c>
      <c r="F570">
        <v>220</v>
      </c>
      <c r="I570">
        <v>320</v>
      </c>
      <c r="J570">
        <v>306.66666666666703</v>
      </c>
      <c r="K570">
        <v>182</v>
      </c>
      <c r="L570" t="s">
        <v>5577</v>
      </c>
      <c r="M570" t="s">
        <v>5567</v>
      </c>
      <c r="N570">
        <v>215</v>
      </c>
      <c r="O570">
        <v>91.6666666666667</v>
      </c>
      <c r="P570">
        <v>0.42635658914728702</v>
      </c>
      <c r="Q570" t="s">
        <v>5572</v>
      </c>
      <c r="R570" t="s">
        <v>5554</v>
      </c>
      <c r="S570" t="s">
        <v>46</v>
      </c>
      <c r="T570" t="s">
        <v>11</v>
      </c>
      <c r="U570" t="s">
        <v>19</v>
      </c>
    </row>
    <row r="571" spans="1:21" x14ac:dyDescent="0.75">
      <c r="A571">
        <v>66154750</v>
      </c>
      <c r="B571" t="s">
        <v>3296</v>
      </c>
      <c r="C571" t="s">
        <v>5478</v>
      </c>
      <c r="D571" t="s">
        <v>5547</v>
      </c>
      <c r="E571" t="s">
        <v>5548</v>
      </c>
      <c r="F571">
        <v>0</v>
      </c>
      <c r="I571">
        <v>520</v>
      </c>
      <c r="J571">
        <v>538.66666666666697</v>
      </c>
      <c r="K571">
        <v>21</v>
      </c>
      <c r="L571" t="s">
        <v>5577</v>
      </c>
      <c r="M571" t="s">
        <v>5543</v>
      </c>
      <c r="N571">
        <v>215</v>
      </c>
      <c r="O571">
        <v>215</v>
      </c>
      <c r="P571">
        <v>1</v>
      </c>
      <c r="Q571" t="s">
        <v>7214</v>
      </c>
      <c r="R571" t="s">
        <v>7163</v>
      </c>
      <c r="S571" t="s">
        <v>22</v>
      </c>
      <c r="T571" t="s">
        <v>11</v>
      </c>
      <c r="U571" t="s">
        <v>19</v>
      </c>
    </row>
    <row r="572" spans="1:21" x14ac:dyDescent="0.75">
      <c r="A572">
        <v>65041908</v>
      </c>
      <c r="B572" t="s">
        <v>5587</v>
      </c>
      <c r="C572" t="s">
        <v>5478</v>
      </c>
      <c r="D572" t="s">
        <v>5547</v>
      </c>
      <c r="E572" t="s">
        <v>18</v>
      </c>
      <c r="F572">
        <v>0</v>
      </c>
      <c r="G572">
        <v>105</v>
      </c>
      <c r="H572" t="s">
        <v>11904</v>
      </c>
      <c r="I572">
        <v>139</v>
      </c>
      <c r="J572">
        <v>98.6666666666667</v>
      </c>
      <c r="K572">
        <v>27</v>
      </c>
      <c r="L572" t="s">
        <v>5549</v>
      </c>
      <c r="M572" t="s">
        <v>5543</v>
      </c>
      <c r="N572">
        <v>214.666666666667</v>
      </c>
      <c r="O572">
        <v>81.3333333333333</v>
      </c>
      <c r="P572">
        <v>0.37888198757764002</v>
      </c>
      <c r="Q572" t="s">
        <v>5585</v>
      </c>
      <c r="R572" t="s">
        <v>5551</v>
      </c>
      <c r="S572" t="s">
        <v>46</v>
      </c>
      <c r="T572" t="s">
        <v>11</v>
      </c>
      <c r="U572" t="s">
        <v>19</v>
      </c>
    </row>
    <row r="573" spans="1:21" x14ac:dyDescent="0.75">
      <c r="A573">
        <v>66151281</v>
      </c>
      <c r="B573" t="s">
        <v>1481</v>
      </c>
      <c r="C573" t="s">
        <v>5473</v>
      </c>
      <c r="D573" t="s">
        <v>5547</v>
      </c>
      <c r="E573" t="s">
        <v>5565</v>
      </c>
      <c r="F573">
        <v>505</v>
      </c>
      <c r="I573">
        <v>765</v>
      </c>
      <c r="J573">
        <v>580</v>
      </c>
      <c r="K573">
        <v>462</v>
      </c>
      <c r="L573" t="s">
        <v>5577</v>
      </c>
      <c r="M573" t="s">
        <v>5567</v>
      </c>
      <c r="N573">
        <v>214.666666666667</v>
      </c>
      <c r="O573">
        <v>126.333333333333</v>
      </c>
      <c r="P573">
        <v>0.58850931677018603</v>
      </c>
      <c r="Q573" t="s">
        <v>7167</v>
      </c>
      <c r="R573" t="s">
        <v>7166</v>
      </c>
      <c r="S573" t="s">
        <v>12</v>
      </c>
      <c r="T573" t="s">
        <v>11</v>
      </c>
      <c r="U573" t="s">
        <v>19</v>
      </c>
    </row>
    <row r="574" spans="1:21" x14ac:dyDescent="0.75">
      <c r="A574">
        <v>66108019</v>
      </c>
      <c r="B574" t="s">
        <v>7248</v>
      </c>
      <c r="C574" t="s">
        <v>5486</v>
      </c>
      <c r="D574" t="s">
        <v>5542</v>
      </c>
      <c r="E574" t="s">
        <v>18</v>
      </c>
      <c r="F574">
        <v>0</v>
      </c>
      <c r="I574">
        <v>16</v>
      </c>
      <c r="J574">
        <v>109.333333333333</v>
      </c>
      <c r="K574">
        <v>154</v>
      </c>
      <c r="L574" t="s">
        <v>5577</v>
      </c>
      <c r="M574" t="s">
        <v>5543</v>
      </c>
      <c r="N574">
        <v>214.333333333333</v>
      </c>
      <c r="O574">
        <v>214.333333333333</v>
      </c>
      <c r="P574">
        <v>1</v>
      </c>
      <c r="Q574" t="s">
        <v>7203</v>
      </c>
      <c r="R574" t="s">
        <v>7170</v>
      </c>
      <c r="S574" t="s">
        <v>12</v>
      </c>
      <c r="T574" t="s">
        <v>11</v>
      </c>
      <c r="U574" t="s">
        <v>19</v>
      </c>
    </row>
    <row r="575" spans="1:21" x14ac:dyDescent="0.75">
      <c r="A575">
        <v>66108982</v>
      </c>
      <c r="B575" t="s">
        <v>3078</v>
      </c>
      <c r="C575" t="s">
        <v>5473</v>
      </c>
      <c r="D575" t="s">
        <v>5555</v>
      </c>
      <c r="E575" t="s">
        <v>5565</v>
      </c>
      <c r="F575">
        <v>400</v>
      </c>
      <c r="I575">
        <v>685</v>
      </c>
      <c r="J575">
        <v>680.66666666666697</v>
      </c>
      <c r="K575">
        <v>4</v>
      </c>
      <c r="L575" t="s">
        <v>5577</v>
      </c>
      <c r="M575" t="s">
        <v>5567</v>
      </c>
      <c r="N575">
        <v>214.333333333333</v>
      </c>
      <c r="O575">
        <v>214.333333333333</v>
      </c>
      <c r="P575">
        <v>1</v>
      </c>
      <c r="Q575" t="s">
        <v>7194</v>
      </c>
      <c r="R575" t="s">
        <v>7154</v>
      </c>
      <c r="S575" t="s">
        <v>12</v>
      </c>
      <c r="T575" t="s">
        <v>11</v>
      </c>
      <c r="U575" t="s">
        <v>19</v>
      </c>
    </row>
    <row r="576" spans="1:21" x14ac:dyDescent="0.75">
      <c r="A576">
        <v>66109102</v>
      </c>
      <c r="B576" t="s">
        <v>2922</v>
      </c>
      <c r="C576" t="s">
        <v>5557</v>
      </c>
      <c r="D576" t="s">
        <v>5547</v>
      </c>
      <c r="E576" t="s">
        <v>5565</v>
      </c>
      <c r="F576">
        <v>310</v>
      </c>
      <c r="I576">
        <v>400</v>
      </c>
      <c r="J576">
        <v>363</v>
      </c>
      <c r="K576">
        <v>171</v>
      </c>
      <c r="L576" t="s">
        <v>5577</v>
      </c>
      <c r="M576" t="s">
        <v>5567</v>
      </c>
      <c r="N576">
        <v>214.333333333333</v>
      </c>
      <c r="O576">
        <v>97.6666666666667</v>
      </c>
      <c r="P576">
        <v>0.45567651632970502</v>
      </c>
      <c r="Q576" t="s">
        <v>7194</v>
      </c>
      <c r="R576" t="s">
        <v>7154</v>
      </c>
      <c r="S576" t="s">
        <v>12</v>
      </c>
      <c r="T576" t="s">
        <v>11</v>
      </c>
      <c r="U576" t="s">
        <v>19</v>
      </c>
    </row>
    <row r="577" spans="1:21" x14ac:dyDescent="0.75">
      <c r="A577">
        <v>66106277</v>
      </c>
      <c r="B577" t="s">
        <v>2455</v>
      </c>
      <c r="C577" t="s">
        <v>5456</v>
      </c>
      <c r="D577" t="s">
        <v>5547</v>
      </c>
      <c r="E577" t="s">
        <v>5548</v>
      </c>
      <c r="F577">
        <v>0</v>
      </c>
      <c r="G577">
        <v>60</v>
      </c>
      <c r="H577" t="s">
        <v>11904</v>
      </c>
      <c r="I577">
        <v>584</v>
      </c>
      <c r="J577">
        <v>627.33333333333303</v>
      </c>
      <c r="K577">
        <v>690</v>
      </c>
      <c r="L577" t="s">
        <v>5549</v>
      </c>
      <c r="M577" t="s">
        <v>5543</v>
      </c>
      <c r="N577">
        <v>214</v>
      </c>
      <c r="O577">
        <v>214</v>
      </c>
      <c r="P577">
        <v>1</v>
      </c>
      <c r="Q577" t="s">
        <v>7195</v>
      </c>
      <c r="R577" t="s">
        <v>7166</v>
      </c>
      <c r="S577" t="s">
        <v>12</v>
      </c>
      <c r="T577" t="s">
        <v>11</v>
      </c>
      <c r="U577" t="s">
        <v>19</v>
      </c>
    </row>
    <row r="578" spans="1:21" x14ac:dyDescent="0.75">
      <c r="A578">
        <v>65508416</v>
      </c>
      <c r="B578" t="s">
        <v>3707</v>
      </c>
      <c r="C578" t="s">
        <v>5557</v>
      </c>
      <c r="D578" t="s">
        <v>5542</v>
      </c>
      <c r="E578" t="s">
        <v>5565</v>
      </c>
      <c r="F578">
        <v>300</v>
      </c>
      <c r="G578">
        <v>10</v>
      </c>
      <c r="H578">
        <v>3.3333333333333298E-2</v>
      </c>
      <c r="I578">
        <v>780</v>
      </c>
      <c r="J578">
        <v>636.66666666666697</v>
      </c>
      <c r="K578">
        <v>160</v>
      </c>
      <c r="L578" t="s">
        <v>5562</v>
      </c>
      <c r="M578" t="s">
        <v>5567</v>
      </c>
      <c r="N578">
        <v>213.333333333333</v>
      </c>
      <c r="O578">
        <v>201.666666666667</v>
      </c>
      <c r="P578">
        <v>0.9453125</v>
      </c>
      <c r="Q578" t="s">
        <v>5568</v>
      </c>
      <c r="R578" t="s">
        <v>5554</v>
      </c>
      <c r="S578" t="s">
        <v>46</v>
      </c>
      <c r="T578" t="s">
        <v>11</v>
      </c>
      <c r="U578" t="s">
        <v>19</v>
      </c>
    </row>
    <row r="579" spans="1:21" x14ac:dyDescent="0.75">
      <c r="A579">
        <v>66113711</v>
      </c>
      <c r="B579" t="s">
        <v>2939</v>
      </c>
      <c r="C579" t="s">
        <v>5557</v>
      </c>
      <c r="D579" t="s">
        <v>5564</v>
      </c>
      <c r="E579" t="s">
        <v>5565</v>
      </c>
      <c r="F579">
        <v>300</v>
      </c>
      <c r="I579">
        <v>300</v>
      </c>
      <c r="J579">
        <v>300</v>
      </c>
      <c r="L579" t="s">
        <v>5577</v>
      </c>
      <c r="M579" t="s">
        <v>5611</v>
      </c>
      <c r="N579">
        <v>213.333333333333</v>
      </c>
      <c r="O579">
        <v>106.666666666667</v>
      </c>
      <c r="P579">
        <v>0.5</v>
      </c>
      <c r="Q579" t="s">
        <v>7177</v>
      </c>
      <c r="R579" t="s">
        <v>7178</v>
      </c>
      <c r="S579" t="s">
        <v>12</v>
      </c>
      <c r="T579" t="s">
        <v>11</v>
      </c>
      <c r="U579" t="s">
        <v>19</v>
      </c>
    </row>
    <row r="580" spans="1:21" x14ac:dyDescent="0.75">
      <c r="A580">
        <v>66151706</v>
      </c>
      <c r="B580" t="s">
        <v>1451</v>
      </c>
      <c r="C580" t="s">
        <v>5473</v>
      </c>
      <c r="D580" t="s">
        <v>5542</v>
      </c>
      <c r="E580" t="s">
        <v>5565</v>
      </c>
      <c r="F580">
        <v>300</v>
      </c>
      <c r="I580">
        <v>270</v>
      </c>
      <c r="J580">
        <v>290</v>
      </c>
      <c r="K580">
        <v>229</v>
      </c>
      <c r="L580" t="s">
        <v>5577</v>
      </c>
      <c r="M580" t="s">
        <v>5567</v>
      </c>
      <c r="N580">
        <v>212.666666666667</v>
      </c>
      <c r="O580">
        <v>167</v>
      </c>
      <c r="P580">
        <v>0.78526645768025105</v>
      </c>
      <c r="Q580" t="s">
        <v>7201</v>
      </c>
      <c r="R580" t="s">
        <v>7170</v>
      </c>
      <c r="S580" t="s">
        <v>12</v>
      </c>
      <c r="T580" t="s">
        <v>11</v>
      </c>
      <c r="U580" t="s">
        <v>19</v>
      </c>
    </row>
    <row r="581" spans="1:21" x14ac:dyDescent="0.75">
      <c r="A581">
        <v>66106524</v>
      </c>
      <c r="B581" t="s">
        <v>3550</v>
      </c>
      <c r="C581" t="s">
        <v>5463</v>
      </c>
      <c r="D581" t="s">
        <v>5555</v>
      </c>
      <c r="E581" t="s">
        <v>5565</v>
      </c>
      <c r="F581">
        <v>350</v>
      </c>
      <c r="G581">
        <v>60</v>
      </c>
      <c r="H581">
        <v>0.17142857142857101</v>
      </c>
      <c r="I581">
        <v>520</v>
      </c>
      <c r="J581">
        <v>556.66666666666697</v>
      </c>
      <c r="K581">
        <v>315</v>
      </c>
      <c r="L581" t="s">
        <v>5562</v>
      </c>
      <c r="M581" t="s">
        <v>5567</v>
      </c>
      <c r="N581">
        <v>212.333333333333</v>
      </c>
      <c r="O581">
        <v>94.6666666666667</v>
      </c>
      <c r="P581">
        <v>0.44583987441130302</v>
      </c>
      <c r="Q581" t="s">
        <v>7165</v>
      </c>
      <c r="R581" t="s">
        <v>7166</v>
      </c>
      <c r="S581" t="s">
        <v>12</v>
      </c>
      <c r="T581" t="s">
        <v>11</v>
      </c>
      <c r="U581" t="s">
        <v>19</v>
      </c>
    </row>
    <row r="582" spans="1:21" x14ac:dyDescent="0.75">
      <c r="A582">
        <v>66154183</v>
      </c>
      <c r="B582" t="s">
        <v>2300</v>
      </c>
      <c r="C582" t="s">
        <v>5557</v>
      </c>
      <c r="D582" t="s">
        <v>5547</v>
      </c>
      <c r="E582" t="s">
        <v>5565</v>
      </c>
      <c r="F582">
        <v>430</v>
      </c>
      <c r="I582">
        <v>386</v>
      </c>
      <c r="J582">
        <v>432.33333333333297</v>
      </c>
      <c r="K582">
        <v>290</v>
      </c>
      <c r="L582" t="s">
        <v>5577</v>
      </c>
      <c r="M582" t="s">
        <v>5567</v>
      </c>
      <c r="N582">
        <v>212</v>
      </c>
      <c r="O582">
        <v>176.666666666667</v>
      </c>
      <c r="P582">
        <v>0.83333333333333304</v>
      </c>
      <c r="Q582" t="s">
        <v>7219</v>
      </c>
      <c r="R582" t="s">
        <v>7163</v>
      </c>
      <c r="S582" t="s">
        <v>22</v>
      </c>
      <c r="T582" t="s">
        <v>11</v>
      </c>
      <c r="U582" t="s">
        <v>19</v>
      </c>
    </row>
    <row r="583" spans="1:21" x14ac:dyDescent="0.75">
      <c r="A583">
        <v>66107579</v>
      </c>
      <c r="B583" t="s">
        <v>4624</v>
      </c>
      <c r="C583" t="s">
        <v>5473</v>
      </c>
      <c r="D583" t="s">
        <v>5547</v>
      </c>
      <c r="E583" t="s">
        <v>5565</v>
      </c>
      <c r="F583">
        <v>250</v>
      </c>
      <c r="I583">
        <v>49</v>
      </c>
      <c r="J583">
        <v>80.6666666666667</v>
      </c>
      <c r="K583">
        <v>240</v>
      </c>
      <c r="L583" t="s">
        <v>5577</v>
      </c>
      <c r="M583" t="s">
        <v>5567</v>
      </c>
      <c r="N583">
        <v>211.333333333333</v>
      </c>
      <c r="O583">
        <v>72</v>
      </c>
      <c r="P583">
        <v>0.34069400630914798</v>
      </c>
      <c r="Q583" t="s">
        <v>7185</v>
      </c>
      <c r="R583" t="s">
        <v>7184</v>
      </c>
      <c r="S583" t="s">
        <v>22</v>
      </c>
      <c r="T583" t="s">
        <v>11</v>
      </c>
      <c r="U583" t="s">
        <v>19</v>
      </c>
    </row>
    <row r="584" spans="1:21" x14ac:dyDescent="0.75">
      <c r="A584">
        <v>66152679</v>
      </c>
      <c r="B584" t="s">
        <v>1231</v>
      </c>
      <c r="C584" t="s">
        <v>5473</v>
      </c>
      <c r="D584" t="s">
        <v>5547</v>
      </c>
      <c r="E584" t="s">
        <v>5565</v>
      </c>
      <c r="F584">
        <v>170</v>
      </c>
      <c r="I584">
        <v>50</v>
      </c>
      <c r="J584">
        <v>150</v>
      </c>
      <c r="K584">
        <v>187</v>
      </c>
      <c r="L584" t="s">
        <v>5577</v>
      </c>
      <c r="M584" t="s">
        <v>5611</v>
      </c>
      <c r="N584">
        <v>211.333333333333</v>
      </c>
      <c r="O584">
        <v>68</v>
      </c>
      <c r="P584">
        <v>0.32176656151419603</v>
      </c>
      <c r="Q584" t="s">
        <v>7153</v>
      </c>
      <c r="R584" t="s">
        <v>7154</v>
      </c>
      <c r="S584" t="s">
        <v>12</v>
      </c>
      <c r="T584" t="s">
        <v>11</v>
      </c>
      <c r="U584" t="s">
        <v>19</v>
      </c>
    </row>
    <row r="585" spans="1:21" x14ac:dyDescent="0.75">
      <c r="A585">
        <v>66101575</v>
      </c>
      <c r="B585" t="s">
        <v>5231</v>
      </c>
      <c r="C585" t="s">
        <v>5473</v>
      </c>
      <c r="D585" t="s">
        <v>5547</v>
      </c>
      <c r="E585" t="s">
        <v>5565</v>
      </c>
      <c r="F585">
        <v>300</v>
      </c>
      <c r="I585">
        <v>866</v>
      </c>
      <c r="J585">
        <v>496.33333333333297</v>
      </c>
      <c r="L585" t="s">
        <v>5577</v>
      </c>
      <c r="M585" t="s">
        <v>5567</v>
      </c>
      <c r="N585">
        <v>211</v>
      </c>
      <c r="O585">
        <v>164.333333333333</v>
      </c>
      <c r="P585">
        <v>0.77883096366508697</v>
      </c>
      <c r="Q585" t="s">
        <v>7232</v>
      </c>
      <c r="R585" t="s">
        <v>7157</v>
      </c>
      <c r="S585" t="s">
        <v>22</v>
      </c>
      <c r="T585" t="s">
        <v>11</v>
      </c>
      <c r="U585" t="s">
        <v>19</v>
      </c>
    </row>
    <row r="586" spans="1:21" x14ac:dyDescent="0.75">
      <c r="A586">
        <v>66113511</v>
      </c>
      <c r="B586" t="s">
        <v>7257</v>
      </c>
      <c r="C586" t="s">
        <v>5486</v>
      </c>
      <c r="D586" t="s">
        <v>5564</v>
      </c>
      <c r="E586" t="s">
        <v>18</v>
      </c>
      <c r="F586">
        <v>0</v>
      </c>
      <c r="I586">
        <v>557</v>
      </c>
      <c r="J586">
        <v>274.66666666666703</v>
      </c>
      <c r="L586" t="s">
        <v>5577</v>
      </c>
      <c r="M586" t="s">
        <v>5543</v>
      </c>
      <c r="N586">
        <v>209</v>
      </c>
      <c r="O586">
        <v>177.333333333333</v>
      </c>
      <c r="P586">
        <v>0.84848484848484895</v>
      </c>
      <c r="Q586" t="s">
        <v>7212</v>
      </c>
      <c r="R586" t="s">
        <v>7184</v>
      </c>
      <c r="S586" t="s">
        <v>22</v>
      </c>
      <c r="T586" t="s">
        <v>11</v>
      </c>
      <c r="U586" t="s">
        <v>19</v>
      </c>
    </row>
    <row r="587" spans="1:21" x14ac:dyDescent="0.75">
      <c r="A587">
        <v>66106645</v>
      </c>
      <c r="B587" t="s">
        <v>1243</v>
      </c>
      <c r="C587" t="s">
        <v>5473</v>
      </c>
      <c r="D587" t="s">
        <v>5542</v>
      </c>
      <c r="E587" t="s">
        <v>18</v>
      </c>
      <c r="F587">
        <v>0</v>
      </c>
      <c r="G587">
        <v>5</v>
      </c>
      <c r="H587" t="s">
        <v>11904</v>
      </c>
      <c r="I587">
        <v>110</v>
      </c>
      <c r="J587">
        <v>62.3333333333333</v>
      </c>
      <c r="K587">
        <v>352</v>
      </c>
      <c r="L587" t="s">
        <v>5549</v>
      </c>
      <c r="M587" t="s">
        <v>5543</v>
      </c>
      <c r="N587">
        <v>208.666666666667</v>
      </c>
      <c r="O587">
        <v>35.3333333333333</v>
      </c>
      <c r="P587">
        <v>0.16932907348242801</v>
      </c>
      <c r="Q587" t="s">
        <v>7193</v>
      </c>
      <c r="R587" t="s">
        <v>7178</v>
      </c>
      <c r="S587" t="s">
        <v>12</v>
      </c>
      <c r="T587" t="s">
        <v>11</v>
      </c>
      <c r="U587" t="s">
        <v>19</v>
      </c>
    </row>
    <row r="588" spans="1:21" x14ac:dyDescent="0.75">
      <c r="A588">
        <v>66151293</v>
      </c>
      <c r="B588" t="s">
        <v>7231</v>
      </c>
      <c r="C588" t="s">
        <v>5478</v>
      </c>
      <c r="D588" t="s">
        <v>5547</v>
      </c>
      <c r="E588" t="s">
        <v>18</v>
      </c>
      <c r="F588">
        <v>0</v>
      </c>
      <c r="I588">
        <v>135</v>
      </c>
      <c r="J588">
        <v>58.3333333333333</v>
      </c>
      <c r="K588">
        <v>5</v>
      </c>
      <c r="L588" t="s">
        <v>5577</v>
      </c>
      <c r="M588" t="s">
        <v>5543</v>
      </c>
      <c r="N588">
        <v>208.333333333333</v>
      </c>
      <c r="O588">
        <v>111.666666666667</v>
      </c>
      <c r="P588">
        <v>0.53600000000000003</v>
      </c>
      <c r="Q588" t="s">
        <v>7211</v>
      </c>
      <c r="R588" t="s">
        <v>7154</v>
      </c>
      <c r="S588" t="s">
        <v>12</v>
      </c>
      <c r="T588" t="s">
        <v>11</v>
      </c>
      <c r="U588" t="s">
        <v>19</v>
      </c>
    </row>
    <row r="589" spans="1:21" x14ac:dyDescent="0.75">
      <c r="A589">
        <v>65019994</v>
      </c>
      <c r="B589" t="s">
        <v>3714</v>
      </c>
      <c r="C589" t="s">
        <v>5486</v>
      </c>
      <c r="D589" t="s">
        <v>5542</v>
      </c>
      <c r="E589" t="s">
        <v>18</v>
      </c>
      <c r="F589">
        <v>0</v>
      </c>
      <c r="G589">
        <v>5</v>
      </c>
      <c r="H589" t="s">
        <v>11904</v>
      </c>
      <c r="I589">
        <v>502</v>
      </c>
      <c r="J589">
        <v>439.66666666666703</v>
      </c>
      <c r="K589">
        <v>65</v>
      </c>
      <c r="L589" t="s">
        <v>5549</v>
      </c>
      <c r="M589" t="s">
        <v>5543</v>
      </c>
      <c r="N589">
        <v>208</v>
      </c>
      <c r="O589">
        <v>76</v>
      </c>
      <c r="P589">
        <v>0.36538461538461497</v>
      </c>
      <c r="Q589" t="s">
        <v>5550</v>
      </c>
      <c r="R589" t="s">
        <v>5551</v>
      </c>
      <c r="S589" t="s">
        <v>46</v>
      </c>
      <c r="T589" t="s">
        <v>11</v>
      </c>
      <c r="U589" t="s">
        <v>19</v>
      </c>
    </row>
    <row r="590" spans="1:21" x14ac:dyDescent="0.75">
      <c r="A590">
        <v>65046654</v>
      </c>
      <c r="B590" t="s">
        <v>1738</v>
      </c>
      <c r="C590" t="s">
        <v>5557</v>
      </c>
      <c r="D590" t="s">
        <v>5547</v>
      </c>
      <c r="E590" t="s">
        <v>5565</v>
      </c>
      <c r="F590">
        <v>470</v>
      </c>
      <c r="G590">
        <v>120</v>
      </c>
      <c r="H590">
        <v>0.25531914893617003</v>
      </c>
      <c r="I590">
        <v>1471</v>
      </c>
      <c r="J590">
        <v>936.33333333333303</v>
      </c>
      <c r="K590">
        <v>500</v>
      </c>
      <c r="L590" t="s">
        <v>5562</v>
      </c>
      <c r="M590" t="s">
        <v>5567</v>
      </c>
      <c r="N590">
        <v>207.666666666667</v>
      </c>
      <c r="O590">
        <v>168.333333333333</v>
      </c>
      <c r="P590">
        <v>0.81059390048154101</v>
      </c>
      <c r="Q590" t="s">
        <v>5591</v>
      </c>
      <c r="R590" t="s">
        <v>5545</v>
      </c>
      <c r="S590" t="s">
        <v>46</v>
      </c>
      <c r="T590" t="s">
        <v>11</v>
      </c>
      <c r="U590" t="s">
        <v>19</v>
      </c>
    </row>
    <row r="591" spans="1:21" x14ac:dyDescent="0.75">
      <c r="A591">
        <v>65540082</v>
      </c>
      <c r="B591" t="s">
        <v>5051</v>
      </c>
      <c r="C591" t="s">
        <v>5557</v>
      </c>
      <c r="D591" t="s">
        <v>5547</v>
      </c>
      <c r="E591" t="s">
        <v>5565</v>
      </c>
      <c r="F591">
        <v>600</v>
      </c>
      <c r="I591">
        <v>595</v>
      </c>
      <c r="J591">
        <v>548.33333333333303</v>
      </c>
      <c r="K591">
        <v>570</v>
      </c>
      <c r="L591" t="s">
        <v>5577</v>
      </c>
      <c r="M591" t="s">
        <v>5567</v>
      </c>
      <c r="N591">
        <v>207.666666666667</v>
      </c>
      <c r="O591">
        <v>161.333333333333</v>
      </c>
      <c r="P591">
        <v>0.77688603531300204</v>
      </c>
      <c r="Q591" t="s">
        <v>5568</v>
      </c>
      <c r="R591" t="s">
        <v>5554</v>
      </c>
      <c r="S591" t="s">
        <v>46</v>
      </c>
      <c r="T591" t="s">
        <v>11</v>
      </c>
      <c r="U591" t="s">
        <v>19</v>
      </c>
    </row>
    <row r="592" spans="1:21" x14ac:dyDescent="0.75">
      <c r="A592">
        <v>66153255</v>
      </c>
      <c r="B592" t="s">
        <v>2012</v>
      </c>
      <c r="C592" t="s">
        <v>5473</v>
      </c>
      <c r="D592" t="s">
        <v>5547</v>
      </c>
      <c r="E592" t="s">
        <v>5565</v>
      </c>
      <c r="F592">
        <v>300</v>
      </c>
      <c r="I592">
        <v>263</v>
      </c>
      <c r="J592">
        <v>307.66666666666703</v>
      </c>
      <c r="K592">
        <v>250</v>
      </c>
      <c r="L592" t="s">
        <v>5577</v>
      </c>
      <c r="M592" t="s">
        <v>5567</v>
      </c>
      <c r="N592">
        <v>207.666666666667</v>
      </c>
      <c r="O592">
        <v>106.333333333333</v>
      </c>
      <c r="P592">
        <v>0.51203852327447796</v>
      </c>
      <c r="Q592" t="s">
        <v>7179</v>
      </c>
      <c r="R592" t="s">
        <v>7180</v>
      </c>
      <c r="S592" t="s">
        <v>22</v>
      </c>
      <c r="T592" t="s">
        <v>11</v>
      </c>
      <c r="U592" t="s">
        <v>19</v>
      </c>
    </row>
    <row r="593" spans="1:21" x14ac:dyDescent="0.75">
      <c r="A593">
        <v>66102491</v>
      </c>
      <c r="B593" t="s">
        <v>7302</v>
      </c>
      <c r="C593" t="s">
        <v>5456</v>
      </c>
      <c r="D593" t="s">
        <v>5542</v>
      </c>
      <c r="E593" t="s">
        <v>18</v>
      </c>
      <c r="F593">
        <v>0</v>
      </c>
      <c r="I593">
        <v>495</v>
      </c>
      <c r="J593">
        <v>482.66666666666703</v>
      </c>
      <c r="K593">
        <v>168</v>
      </c>
      <c r="L593" t="s">
        <v>5577</v>
      </c>
      <c r="M593" t="s">
        <v>5543</v>
      </c>
      <c r="N593">
        <v>207.333333333333</v>
      </c>
      <c r="O593">
        <v>192</v>
      </c>
      <c r="P593">
        <v>0.92604501607717005</v>
      </c>
      <c r="Q593" t="s">
        <v>7195</v>
      </c>
      <c r="R593" t="s">
        <v>7166</v>
      </c>
      <c r="S593" t="s">
        <v>12</v>
      </c>
      <c r="T593" t="s">
        <v>11</v>
      </c>
      <c r="U593" t="s">
        <v>19</v>
      </c>
    </row>
    <row r="594" spans="1:21" x14ac:dyDescent="0.75">
      <c r="A594">
        <v>66105156</v>
      </c>
      <c r="B594" t="s">
        <v>4806</v>
      </c>
      <c r="C594" t="s">
        <v>5473</v>
      </c>
      <c r="D594" t="s">
        <v>5547</v>
      </c>
      <c r="E594" t="s">
        <v>5565</v>
      </c>
      <c r="F594">
        <v>265</v>
      </c>
      <c r="G594">
        <v>15</v>
      </c>
      <c r="H594">
        <v>5.6603773584905703E-2</v>
      </c>
      <c r="I594">
        <v>281</v>
      </c>
      <c r="J594">
        <v>259.33333333333297</v>
      </c>
      <c r="K594">
        <v>160</v>
      </c>
      <c r="L594" t="s">
        <v>5562</v>
      </c>
      <c r="M594" t="s">
        <v>5567</v>
      </c>
      <c r="N594">
        <v>207.333333333333</v>
      </c>
      <c r="O594">
        <v>39</v>
      </c>
      <c r="P594">
        <v>0.188102893890675</v>
      </c>
      <c r="Q594" t="s">
        <v>7183</v>
      </c>
      <c r="R594" t="s">
        <v>7184</v>
      </c>
      <c r="S594" t="s">
        <v>22</v>
      </c>
      <c r="T594" t="s">
        <v>11</v>
      </c>
      <c r="U594" t="s">
        <v>19</v>
      </c>
    </row>
    <row r="595" spans="1:21" x14ac:dyDescent="0.75">
      <c r="A595">
        <v>66107494</v>
      </c>
      <c r="B595" t="s">
        <v>2197</v>
      </c>
      <c r="C595" t="s">
        <v>5473</v>
      </c>
      <c r="D595" t="s">
        <v>5547</v>
      </c>
      <c r="E595" t="s">
        <v>5565</v>
      </c>
      <c r="F595">
        <v>210</v>
      </c>
      <c r="I595">
        <v>209</v>
      </c>
      <c r="J595">
        <v>207.333333333333</v>
      </c>
      <c r="K595">
        <v>43</v>
      </c>
      <c r="L595" t="s">
        <v>5577</v>
      </c>
      <c r="M595" t="s">
        <v>5567</v>
      </c>
      <c r="N595">
        <v>207.333333333333</v>
      </c>
      <c r="O595">
        <v>60.6666666666667</v>
      </c>
      <c r="P595">
        <v>0.292604501607717</v>
      </c>
      <c r="Q595" t="s">
        <v>7153</v>
      </c>
      <c r="R595" t="s">
        <v>7154</v>
      </c>
      <c r="S595" t="s">
        <v>12</v>
      </c>
      <c r="T595" t="s">
        <v>11</v>
      </c>
      <c r="U595" t="s">
        <v>19</v>
      </c>
    </row>
    <row r="596" spans="1:21" x14ac:dyDescent="0.75">
      <c r="A596">
        <v>66152021</v>
      </c>
      <c r="B596" t="s">
        <v>2675</v>
      </c>
      <c r="C596" t="s">
        <v>5473</v>
      </c>
      <c r="D596" t="s">
        <v>5547</v>
      </c>
      <c r="E596" t="s">
        <v>5565</v>
      </c>
      <c r="F596">
        <v>150</v>
      </c>
      <c r="G596">
        <v>5</v>
      </c>
      <c r="H596">
        <v>3.3333333333333298E-2</v>
      </c>
      <c r="I596">
        <v>116</v>
      </c>
      <c r="J596">
        <v>111.666666666667</v>
      </c>
      <c r="K596">
        <v>40</v>
      </c>
      <c r="L596" t="s">
        <v>5562</v>
      </c>
      <c r="M596" t="s">
        <v>5560</v>
      </c>
      <c r="N596">
        <v>207</v>
      </c>
      <c r="O596">
        <v>27</v>
      </c>
      <c r="P596">
        <v>0.13043478260869601</v>
      </c>
      <c r="Q596" t="s">
        <v>7183</v>
      </c>
      <c r="R596" t="s">
        <v>7184</v>
      </c>
      <c r="S596" t="s">
        <v>22</v>
      </c>
      <c r="T596" t="s">
        <v>11</v>
      </c>
      <c r="U596" t="s">
        <v>19</v>
      </c>
    </row>
    <row r="597" spans="1:21" x14ac:dyDescent="0.75">
      <c r="A597">
        <v>65402324</v>
      </c>
      <c r="B597" t="s">
        <v>2134</v>
      </c>
      <c r="C597" t="s">
        <v>5463</v>
      </c>
      <c r="D597" t="s">
        <v>5555</v>
      </c>
      <c r="E597" t="s">
        <v>18</v>
      </c>
      <c r="F597">
        <v>0</v>
      </c>
      <c r="G597">
        <v>220</v>
      </c>
      <c r="H597" t="s">
        <v>11904</v>
      </c>
      <c r="I597">
        <v>495</v>
      </c>
      <c r="J597">
        <v>514.66666666666697</v>
      </c>
      <c r="K597">
        <v>475</v>
      </c>
      <c r="L597" t="s">
        <v>5549</v>
      </c>
      <c r="M597" t="s">
        <v>5543</v>
      </c>
      <c r="N597">
        <v>206.666666666667</v>
      </c>
      <c r="O597">
        <v>173.333333333333</v>
      </c>
      <c r="P597">
        <v>0.83870967741935498</v>
      </c>
      <c r="Q597" t="s">
        <v>5561</v>
      </c>
      <c r="R597" t="s">
        <v>5554</v>
      </c>
      <c r="S597" t="s">
        <v>46</v>
      </c>
      <c r="T597" t="s">
        <v>11</v>
      </c>
      <c r="U597" t="s">
        <v>19</v>
      </c>
    </row>
    <row r="598" spans="1:21" x14ac:dyDescent="0.75">
      <c r="A598">
        <v>66153194</v>
      </c>
      <c r="B598" t="s">
        <v>3070</v>
      </c>
      <c r="C598" t="s">
        <v>5473</v>
      </c>
      <c r="D598" t="s">
        <v>5542</v>
      </c>
      <c r="E598" t="s">
        <v>5565</v>
      </c>
      <c r="F598">
        <v>320</v>
      </c>
      <c r="I598">
        <v>441</v>
      </c>
      <c r="J598">
        <v>433.66666666666703</v>
      </c>
      <c r="K598">
        <v>16</v>
      </c>
      <c r="L598" t="s">
        <v>5577</v>
      </c>
      <c r="M598" t="s">
        <v>5567</v>
      </c>
      <c r="N598">
        <v>206.666666666667</v>
      </c>
      <c r="O598">
        <v>153.333333333333</v>
      </c>
      <c r="P598">
        <v>0.74193548387096797</v>
      </c>
      <c r="Q598" t="s">
        <v>7230</v>
      </c>
      <c r="R598" t="s">
        <v>7160</v>
      </c>
      <c r="S598" t="s">
        <v>12</v>
      </c>
      <c r="T598" t="s">
        <v>11</v>
      </c>
      <c r="U598" t="s">
        <v>19</v>
      </c>
    </row>
    <row r="599" spans="1:21" x14ac:dyDescent="0.75">
      <c r="A599">
        <v>65715683</v>
      </c>
      <c r="B599" t="s">
        <v>1263</v>
      </c>
      <c r="C599" t="s">
        <v>5473</v>
      </c>
      <c r="D599" t="s">
        <v>5542</v>
      </c>
      <c r="E599" t="s">
        <v>5565</v>
      </c>
      <c r="F599">
        <v>200</v>
      </c>
      <c r="I599">
        <v>497</v>
      </c>
      <c r="J599">
        <v>393.33333333333297</v>
      </c>
      <c r="K599">
        <v>7</v>
      </c>
      <c r="L599" t="s">
        <v>5577</v>
      </c>
      <c r="M599" t="s">
        <v>5560</v>
      </c>
      <c r="N599">
        <v>206.333333333333</v>
      </c>
      <c r="O599">
        <v>147</v>
      </c>
      <c r="P599">
        <v>0.71243941841680103</v>
      </c>
      <c r="Q599" t="s">
        <v>5571</v>
      </c>
      <c r="R599" t="s">
        <v>5545</v>
      </c>
      <c r="S599" t="s">
        <v>46</v>
      </c>
      <c r="T599" t="s">
        <v>11</v>
      </c>
      <c r="U599" t="s">
        <v>19</v>
      </c>
    </row>
    <row r="600" spans="1:21" x14ac:dyDescent="0.75">
      <c r="A600">
        <v>66112296</v>
      </c>
      <c r="B600" t="s">
        <v>1818</v>
      </c>
      <c r="C600" t="s">
        <v>5473</v>
      </c>
      <c r="D600" t="s">
        <v>5547</v>
      </c>
      <c r="E600" t="s">
        <v>5565</v>
      </c>
      <c r="F600">
        <v>128</v>
      </c>
      <c r="I600">
        <v>65</v>
      </c>
      <c r="J600">
        <v>52.6666666666667</v>
      </c>
      <c r="K600">
        <v>17</v>
      </c>
      <c r="L600" t="s">
        <v>5577</v>
      </c>
      <c r="M600" t="s">
        <v>5567</v>
      </c>
      <c r="N600">
        <v>206</v>
      </c>
      <c r="O600">
        <v>26</v>
      </c>
      <c r="P600">
        <v>0.12621359223301001</v>
      </c>
      <c r="Q600" t="s">
        <v>7183</v>
      </c>
      <c r="R600" t="s">
        <v>7184</v>
      </c>
      <c r="S600" t="s">
        <v>22</v>
      </c>
      <c r="T600" t="s">
        <v>11</v>
      </c>
      <c r="U600" t="s">
        <v>19</v>
      </c>
    </row>
    <row r="601" spans="1:21" x14ac:dyDescent="0.75">
      <c r="A601">
        <v>66156638</v>
      </c>
      <c r="B601" t="s">
        <v>7243</v>
      </c>
      <c r="C601" t="s">
        <v>5456</v>
      </c>
      <c r="D601" t="s">
        <v>5547</v>
      </c>
      <c r="E601" t="s">
        <v>5548</v>
      </c>
      <c r="F601">
        <v>0</v>
      </c>
      <c r="G601">
        <v>30</v>
      </c>
      <c r="H601" t="s">
        <v>11904</v>
      </c>
      <c r="I601">
        <v>782</v>
      </c>
      <c r="J601">
        <v>687.33333333333303</v>
      </c>
      <c r="K601">
        <v>566</v>
      </c>
      <c r="L601" t="s">
        <v>5549</v>
      </c>
      <c r="M601" t="s">
        <v>5543</v>
      </c>
      <c r="N601">
        <v>205</v>
      </c>
      <c r="O601">
        <v>191.666666666667</v>
      </c>
      <c r="P601">
        <v>0.93495934959349603</v>
      </c>
      <c r="Q601" t="s">
        <v>7211</v>
      </c>
      <c r="R601" t="s">
        <v>7154</v>
      </c>
      <c r="S601" t="s">
        <v>12</v>
      </c>
      <c r="T601" t="s">
        <v>11</v>
      </c>
      <c r="U601" t="s">
        <v>19</v>
      </c>
    </row>
    <row r="602" spans="1:21" x14ac:dyDescent="0.75">
      <c r="A602">
        <v>66150782</v>
      </c>
      <c r="B602" t="s">
        <v>4447</v>
      </c>
      <c r="C602" t="s">
        <v>5473</v>
      </c>
      <c r="D602" t="s">
        <v>5542</v>
      </c>
      <c r="E602" t="s">
        <v>5565</v>
      </c>
      <c r="F602">
        <v>122</v>
      </c>
      <c r="I602">
        <v>118</v>
      </c>
      <c r="J602">
        <v>125</v>
      </c>
      <c r="K602">
        <v>51</v>
      </c>
      <c r="L602" t="s">
        <v>5577</v>
      </c>
      <c r="M602" t="s">
        <v>5567</v>
      </c>
      <c r="N602">
        <v>204.666666666667</v>
      </c>
      <c r="O602">
        <v>36.6666666666667</v>
      </c>
      <c r="P602">
        <v>0.17915309446254099</v>
      </c>
      <c r="Q602" t="s">
        <v>7183</v>
      </c>
      <c r="R602" t="s">
        <v>7184</v>
      </c>
      <c r="S602" t="s">
        <v>22</v>
      </c>
      <c r="T602" t="s">
        <v>11</v>
      </c>
      <c r="U602" t="s">
        <v>19</v>
      </c>
    </row>
    <row r="603" spans="1:21" x14ac:dyDescent="0.75">
      <c r="A603">
        <v>66154115</v>
      </c>
      <c r="B603" t="s">
        <v>3644</v>
      </c>
      <c r="C603" t="s">
        <v>5482</v>
      </c>
      <c r="D603" t="s">
        <v>5547</v>
      </c>
      <c r="E603" t="s">
        <v>18</v>
      </c>
      <c r="F603">
        <v>0</v>
      </c>
      <c r="I603">
        <v>634</v>
      </c>
      <c r="J603">
        <v>618</v>
      </c>
      <c r="K603">
        <v>383</v>
      </c>
      <c r="L603" t="s">
        <v>5577</v>
      </c>
      <c r="M603" t="s">
        <v>5543</v>
      </c>
      <c r="N603">
        <v>204.666666666667</v>
      </c>
      <c r="O603">
        <v>204.666666666667</v>
      </c>
      <c r="P603">
        <v>1</v>
      </c>
      <c r="Q603" t="s">
        <v>7262</v>
      </c>
      <c r="R603" t="s">
        <v>7170</v>
      </c>
      <c r="S603" t="s">
        <v>12</v>
      </c>
      <c r="T603" t="s">
        <v>11</v>
      </c>
      <c r="U603" t="s">
        <v>19</v>
      </c>
    </row>
    <row r="604" spans="1:21" x14ac:dyDescent="0.75">
      <c r="A604">
        <v>65508898</v>
      </c>
      <c r="B604" t="s">
        <v>760</v>
      </c>
      <c r="C604" t="s">
        <v>5557</v>
      </c>
      <c r="D604" t="s">
        <v>5542</v>
      </c>
      <c r="E604" t="s">
        <v>5565</v>
      </c>
      <c r="F604">
        <v>300</v>
      </c>
      <c r="G604">
        <v>40</v>
      </c>
      <c r="H604">
        <v>0.133333333333333</v>
      </c>
      <c r="I604">
        <v>637</v>
      </c>
      <c r="J604">
        <v>432.33333333333297</v>
      </c>
      <c r="K604">
        <v>256</v>
      </c>
      <c r="L604" t="s">
        <v>5562</v>
      </c>
      <c r="M604" t="s">
        <v>5567</v>
      </c>
      <c r="N604">
        <v>204</v>
      </c>
      <c r="O604">
        <v>164</v>
      </c>
      <c r="P604">
        <v>0.80392156862745101</v>
      </c>
      <c r="Q604" t="s">
        <v>5573</v>
      </c>
      <c r="R604" t="s">
        <v>5545</v>
      </c>
      <c r="S604" t="s">
        <v>46</v>
      </c>
      <c r="T604" t="s">
        <v>11</v>
      </c>
      <c r="U604" t="s">
        <v>19</v>
      </c>
    </row>
    <row r="605" spans="1:21" x14ac:dyDescent="0.75">
      <c r="A605">
        <v>66106727</v>
      </c>
      <c r="B605" t="s">
        <v>7249</v>
      </c>
      <c r="C605" t="s">
        <v>5486</v>
      </c>
      <c r="D605" t="s">
        <v>5542</v>
      </c>
      <c r="E605" t="s">
        <v>18</v>
      </c>
      <c r="F605">
        <v>0</v>
      </c>
      <c r="I605">
        <v>1300</v>
      </c>
      <c r="J605">
        <v>841.66666666666697</v>
      </c>
      <c r="K605">
        <v>205</v>
      </c>
      <c r="L605" t="s">
        <v>5577</v>
      </c>
      <c r="M605" t="s">
        <v>5543</v>
      </c>
      <c r="N605">
        <v>203.666666666667</v>
      </c>
      <c r="O605">
        <v>203.666666666667</v>
      </c>
      <c r="P605">
        <v>1</v>
      </c>
      <c r="Q605" t="s">
        <v>7203</v>
      </c>
      <c r="R605" t="s">
        <v>7170</v>
      </c>
      <c r="S605" t="s">
        <v>12</v>
      </c>
      <c r="T605" t="s">
        <v>11</v>
      </c>
      <c r="U605" t="s">
        <v>19</v>
      </c>
    </row>
    <row r="606" spans="1:21" x14ac:dyDescent="0.75">
      <c r="A606">
        <v>65600616</v>
      </c>
      <c r="B606" t="s">
        <v>4325</v>
      </c>
      <c r="C606" t="s">
        <v>5557</v>
      </c>
      <c r="D606" t="s">
        <v>5547</v>
      </c>
      <c r="E606" t="s">
        <v>5558</v>
      </c>
      <c r="F606">
        <v>750</v>
      </c>
      <c r="G606">
        <v>110</v>
      </c>
      <c r="H606">
        <v>0.146666666666667</v>
      </c>
      <c r="I606">
        <v>443</v>
      </c>
      <c r="J606">
        <v>664.66666666666697</v>
      </c>
      <c r="K606">
        <v>415</v>
      </c>
      <c r="L606" t="s">
        <v>5562</v>
      </c>
      <c r="M606" t="s">
        <v>5560</v>
      </c>
      <c r="N606">
        <v>203.333333333333</v>
      </c>
      <c r="O606">
        <v>203.333333333333</v>
      </c>
      <c r="P606">
        <v>1</v>
      </c>
      <c r="Q606" t="s">
        <v>5591</v>
      </c>
      <c r="R606" t="s">
        <v>5545</v>
      </c>
      <c r="S606" t="s">
        <v>46</v>
      </c>
      <c r="T606" t="s">
        <v>11</v>
      </c>
      <c r="U606" t="s">
        <v>19</v>
      </c>
    </row>
    <row r="607" spans="1:21" x14ac:dyDescent="0.75">
      <c r="A607">
        <v>66104424</v>
      </c>
      <c r="B607" t="s">
        <v>798</v>
      </c>
      <c r="C607" t="s">
        <v>5557</v>
      </c>
      <c r="D607" t="s">
        <v>5547</v>
      </c>
      <c r="E607" t="s">
        <v>5565</v>
      </c>
      <c r="F607">
        <v>330</v>
      </c>
      <c r="G607">
        <v>20</v>
      </c>
      <c r="H607">
        <v>6.0606060606060601E-2</v>
      </c>
      <c r="I607">
        <v>400</v>
      </c>
      <c r="J607">
        <v>400</v>
      </c>
      <c r="K607">
        <v>120</v>
      </c>
      <c r="L607" t="s">
        <v>5562</v>
      </c>
      <c r="M607" t="s">
        <v>5567</v>
      </c>
      <c r="N607">
        <v>203.333333333333</v>
      </c>
      <c r="O607">
        <v>143.333333333333</v>
      </c>
      <c r="P607">
        <v>0.70491803278688503</v>
      </c>
      <c r="Q607" t="s">
        <v>7194</v>
      </c>
      <c r="R607" t="s">
        <v>7154</v>
      </c>
      <c r="S607" t="s">
        <v>12</v>
      </c>
      <c r="T607" t="s">
        <v>11</v>
      </c>
      <c r="U607" t="s">
        <v>19</v>
      </c>
    </row>
    <row r="608" spans="1:21" x14ac:dyDescent="0.75">
      <c r="A608">
        <v>66107481</v>
      </c>
      <c r="B608" t="s">
        <v>7241</v>
      </c>
      <c r="C608" t="s">
        <v>5478</v>
      </c>
      <c r="D608" t="s">
        <v>5547</v>
      </c>
      <c r="E608" t="s">
        <v>18</v>
      </c>
      <c r="F608">
        <v>0</v>
      </c>
      <c r="G608">
        <v>27</v>
      </c>
      <c r="H608" t="s">
        <v>11904</v>
      </c>
      <c r="I608">
        <v>562</v>
      </c>
      <c r="J608">
        <v>370</v>
      </c>
      <c r="K608">
        <v>39</v>
      </c>
      <c r="L608" t="s">
        <v>5549</v>
      </c>
      <c r="M608" t="s">
        <v>5543</v>
      </c>
      <c r="N608">
        <v>203</v>
      </c>
      <c r="O608">
        <v>107.666666666667</v>
      </c>
      <c r="P608">
        <v>0.53037766830870303</v>
      </c>
      <c r="Q608" t="s">
        <v>7199</v>
      </c>
      <c r="R608" t="s">
        <v>7166</v>
      </c>
      <c r="S608" t="s">
        <v>12</v>
      </c>
      <c r="T608" t="s">
        <v>11</v>
      </c>
      <c r="U608" t="s">
        <v>19</v>
      </c>
    </row>
    <row r="609" spans="1:21" x14ac:dyDescent="0.75">
      <c r="A609">
        <v>66106607</v>
      </c>
      <c r="B609" t="s">
        <v>1358</v>
      </c>
      <c r="C609" t="s">
        <v>5473</v>
      </c>
      <c r="D609" t="s">
        <v>5542</v>
      </c>
      <c r="E609" t="s">
        <v>5565</v>
      </c>
      <c r="F609">
        <v>330</v>
      </c>
      <c r="G609">
        <v>60</v>
      </c>
      <c r="H609">
        <v>0.18181818181818199</v>
      </c>
      <c r="I609">
        <v>500</v>
      </c>
      <c r="J609">
        <v>488.33333333333297</v>
      </c>
      <c r="K609">
        <v>305</v>
      </c>
      <c r="L609" t="s">
        <v>5562</v>
      </c>
      <c r="M609" t="s">
        <v>5567</v>
      </c>
      <c r="N609">
        <v>202.333333333333</v>
      </c>
      <c r="O609">
        <v>69</v>
      </c>
      <c r="P609">
        <v>0.34102141680395398</v>
      </c>
      <c r="Q609" t="s">
        <v>7165</v>
      </c>
      <c r="R609" t="s">
        <v>7166</v>
      </c>
      <c r="S609" t="s">
        <v>12</v>
      </c>
      <c r="T609" t="s">
        <v>11</v>
      </c>
      <c r="U609" t="s">
        <v>19</v>
      </c>
    </row>
    <row r="610" spans="1:21" x14ac:dyDescent="0.75">
      <c r="A610">
        <v>65047214</v>
      </c>
      <c r="B610" t="s">
        <v>2909</v>
      </c>
      <c r="C610" t="s">
        <v>5463</v>
      </c>
      <c r="D610" t="s">
        <v>5555</v>
      </c>
      <c r="E610" t="s">
        <v>5565</v>
      </c>
      <c r="F610">
        <v>400</v>
      </c>
      <c r="I610">
        <v>368</v>
      </c>
      <c r="J610">
        <v>394.33333333333297</v>
      </c>
      <c r="K610">
        <v>390</v>
      </c>
      <c r="L610" t="s">
        <v>5577</v>
      </c>
      <c r="M610" t="s">
        <v>5567</v>
      </c>
      <c r="N610">
        <v>202</v>
      </c>
      <c r="O610">
        <v>151.666666666667</v>
      </c>
      <c r="P610">
        <v>0.75082508250825097</v>
      </c>
      <c r="Q610" t="s">
        <v>5571</v>
      </c>
      <c r="R610" t="s">
        <v>5545</v>
      </c>
      <c r="S610" t="s">
        <v>46</v>
      </c>
      <c r="T610" t="s">
        <v>11</v>
      </c>
      <c r="U610" t="s">
        <v>19</v>
      </c>
    </row>
    <row r="611" spans="1:21" x14ac:dyDescent="0.75">
      <c r="A611">
        <v>66155475</v>
      </c>
      <c r="B611" t="s">
        <v>7269</v>
      </c>
      <c r="C611" t="s">
        <v>5478</v>
      </c>
      <c r="D611" t="s">
        <v>5547</v>
      </c>
      <c r="E611" t="s">
        <v>5548</v>
      </c>
      <c r="F611">
        <v>0</v>
      </c>
      <c r="I611">
        <v>542</v>
      </c>
      <c r="J611">
        <v>564.66666666666697</v>
      </c>
      <c r="K611">
        <v>462</v>
      </c>
      <c r="L611" t="s">
        <v>5577</v>
      </c>
      <c r="M611" t="s">
        <v>5543</v>
      </c>
      <c r="N611">
        <v>201.666666666667</v>
      </c>
      <c r="O611">
        <v>201.666666666667</v>
      </c>
      <c r="P611">
        <v>1</v>
      </c>
      <c r="Q611" t="s">
        <v>7195</v>
      </c>
      <c r="R611" t="s">
        <v>7166</v>
      </c>
      <c r="S611" t="s">
        <v>12</v>
      </c>
      <c r="T611" t="s">
        <v>11</v>
      </c>
      <c r="U611" t="s">
        <v>19</v>
      </c>
    </row>
    <row r="612" spans="1:21" x14ac:dyDescent="0.75">
      <c r="A612">
        <v>66104029</v>
      </c>
      <c r="B612" t="s">
        <v>4784</v>
      </c>
      <c r="C612" t="s">
        <v>5473</v>
      </c>
      <c r="D612" t="s">
        <v>5542</v>
      </c>
      <c r="E612" t="s">
        <v>5565</v>
      </c>
      <c r="F612">
        <v>250</v>
      </c>
      <c r="I612">
        <v>255</v>
      </c>
      <c r="J612">
        <v>256.66666666666703</v>
      </c>
      <c r="K612">
        <v>20</v>
      </c>
      <c r="L612" t="s">
        <v>5577</v>
      </c>
      <c r="M612" t="s">
        <v>5567</v>
      </c>
      <c r="N612">
        <v>200.666666666667</v>
      </c>
      <c r="O612">
        <v>145.666666666667</v>
      </c>
      <c r="P612">
        <v>0.72591362126245895</v>
      </c>
      <c r="Q612" t="s">
        <v>7175</v>
      </c>
      <c r="R612" t="s">
        <v>7170</v>
      </c>
      <c r="S612" t="s">
        <v>12</v>
      </c>
      <c r="T612" t="s">
        <v>11</v>
      </c>
      <c r="U612" t="s">
        <v>19</v>
      </c>
    </row>
    <row r="613" spans="1:21" x14ac:dyDescent="0.75">
      <c r="A613">
        <v>66113297</v>
      </c>
      <c r="B613" t="s">
        <v>7318</v>
      </c>
      <c r="C613" t="s">
        <v>5482</v>
      </c>
      <c r="D613" t="s">
        <v>5542</v>
      </c>
      <c r="E613" t="s">
        <v>18</v>
      </c>
      <c r="F613">
        <v>0</v>
      </c>
      <c r="G613">
        <v>25</v>
      </c>
      <c r="H613" t="s">
        <v>11904</v>
      </c>
      <c r="I613">
        <v>591</v>
      </c>
      <c r="J613">
        <v>326</v>
      </c>
      <c r="K613">
        <v>18</v>
      </c>
      <c r="L613" t="s">
        <v>5549</v>
      </c>
      <c r="M613" t="s">
        <v>5543</v>
      </c>
      <c r="N613">
        <v>200.333333333333</v>
      </c>
      <c r="O613">
        <v>120</v>
      </c>
      <c r="P613">
        <v>0.59900166389351095</v>
      </c>
      <c r="Q613" t="s">
        <v>7199</v>
      </c>
      <c r="R613" t="s">
        <v>7166</v>
      </c>
      <c r="S613" t="s">
        <v>12</v>
      </c>
      <c r="T613" t="s">
        <v>11</v>
      </c>
      <c r="U613" t="s">
        <v>19</v>
      </c>
    </row>
    <row r="614" spans="1:21" x14ac:dyDescent="0.75">
      <c r="A614">
        <v>66102366</v>
      </c>
      <c r="B614" t="s">
        <v>5023</v>
      </c>
      <c r="C614" t="s">
        <v>5473</v>
      </c>
      <c r="D614" t="s">
        <v>5542</v>
      </c>
      <c r="E614" t="s">
        <v>5565</v>
      </c>
      <c r="F614">
        <v>350</v>
      </c>
      <c r="G614">
        <v>20</v>
      </c>
      <c r="H614">
        <v>5.7142857142857099E-2</v>
      </c>
      <c r="I614">
        <v>250</v>
      </c>
      <c r="J614">
        <v>336</v>
      </c>
      <c r="K614">
        <v>210</v>
      </c>
      <c r="L614" t="s">
        <v>5562</v>
      </c>
      <c r="M614" t="s">
        <v>5567</v>
      </c>
      <c r="N614">
        <v>200</v>
      </c>
      <c r="O614">
        <v>133.333333333333</v>
      </c>
      <c r="P614">
        <v>0.66666666666666696</v>
      </c>
      <c r="Q614" t="s">
        <v>7172</v>
      </c>
      <c r="R614" t="s">
        <v>7166</v>
      </c>
      <c r="S614" t="s">
        <v>12</v>
      </c>
      <c r="T614" t="s">
        <v>11</v>
      </c>
      <c r="U614" t="s">
        <v>19</v>
      </c>
    </row>
    <row r="615" spans="1:21" x14ac:dyDescent="0.75">
      <c r="A615">
        <v>66108870</v>
      </c>
      <c r="B615" t="s">
        <v>4671</v>
      </c>
      <c r="C615" t="s">
        <v>5473</v>
      </c>
      <c r="D615" t="s">
        <v>5542</v>
      </c>
      <c r="E615" t="s">
        <v>5565</v>
      </c>
      <c r="F615">
        <v>250</v>
      </c>
      <c r="I615">
        <v>110</v>
      </c>
      <c r="J615">
        <v>195</v>
      </c>
      <c r="K615">
        <v>13</v>
      </c>
      <c r="L615" t="s">
        <v>5577</v>
      </c>
      <c r="M615" t="s">
        <v>5567</v>
      </c>
      <c r="N615">
        <v>200</v>
      </c>
      <c r="O615">
        <v>128.333333333333</v>
      </c>
      <c r="P615">
        <v>0.64166666666666705</v>
      </c>
      <c r="Q615" t="s">
        <v>7175</v>
      </c>
      <c r="R615" t="s">
        <v>7170</v>
      </c>
      <c r="S615" t="s">
        <v>12</v>
      </c>
      <c r="T615" t="s">
        <v>11</v>
      </c>
      <c r="U615" t="s">
        <v>19</v>
      </c>
    </row>
    <row r="616" spans="1:21" x14ac:dyDescent="0.75">
      <c r="A616">
        <v>66151900</v>
      </c>
      <c r="B616" t="s">
        <v>824</v>
      </c>
      <c r="C616" t="s">
        <v>5473</v>
      </c>
      <c r="D616" t="s">
        <v>5542</v>
      </c>
      <c r="E616" t="s">
        <v>5565</v>
      </c>
      <c r="F616">
        <v>290</v>
      </c>
      <c r="G616">
        <v>3</v>
      </c>
      <c r="H616">
        <v>1.03448275862069E-2</v>
      </c>
      <c r="I616">
        <v>222</v>
      </c>
      <c r="J616">
        <v>238.333333333333</v>
      </c>
      <c r="K616">
        <v>180</v>
      </c>
      <c r="L616" t="s">
        <v>5562</v>
      </c>
      <c r="M616" t="s">
        <v>5567</v>
      </c>
      <c r="N616">
        <v>199.666666666667</v>
      </c>
      <c r="O616">
        <v>122.666666666667</v>
      </c>
      <c r="P616">
        <v>0.61435726210350605</v>
      </c>
      <c r="Q616" t="s">
        <v>7188</v>
      </c>
      <c r="R616" t="s">
        <v>7180</v>
      </c>
      <c r="S616" t="s">
        <v>22</v>
      </c>
      <c r="T616" t="s">
        <v>11</v>
      </c>
      <c r="U616" t="s">
        <v>19</v>
      </c>
    </row>
    <row r="617" spans="1:21" x14ac:dyDescent="0.75">
      <c r="A617">
        <v>66107171</v>
      </c>
      <c r="B617" t="s">
        <v>1189</v>
      </c>
      <c r="C617" t="s">
        <v>5557</v>
      </c>
      <c r="D617" t="s">
        <v>5542</v>
      </c>
      <c r="E617" t="s">
        <v>5565</v>
      </c>
      <c r="F617">
        <v>190</v>
      </c>
      <c r="I617">
        <v>164</v>
      </c>
      <c r="J617">
        <v>167.333333333333</v>
      </c>
      <c r="K617">
        <v>160</v>
      </c>
      <c r="L617" t="s">
        <v>5577</v>
      </c>
      <c r="M617" t="s">
        <v>5560</v>
      </c>
      <c r="N617">
        <v>199</v>
      </c>
      <c r="O617">
        <v>115</v>
      </c>
      <c r="P617">
        <v>0.57788944723618096</v>
      </c>
      <c r="Q617" t="s">
        <v>7188</v>
      </c>
      <c r="R617" t="s">
        <v>7180</v>
      </c>
      <c r="S617" t="s">
        <v>22</v>
      </c>
      <c r="T617" t="s">
        <v>11</v>
      </c>
      <c r="U617" t="s">
        <v>19</v>
      </c>
    </row>
    <row r="618" spans="1:21" x14ac:dyDescent="0.75">
      <c r="A618">
        <v>66109066</v>
      </c>
      <c r="B618" t="s">
        <v>2096</v>
      </c>
      <c r="C618" t="s">
        <v>5482</v>
      </c>
      <c r="D618" t="s">
        <v>5547</v>
      </c>
      <c r="E618" t="s">
        <v>18</v>
      </c>
      <c r="F618">
        <v>0</v>
      </c>
      <c r="I618">
        <v>34</v>
      </c>
      <c r="J618">
        <v>75.6666666666667</v>
      </c>
      <c r="K618">
        <v>28</v>
      </c>
      <c r="L618" t="s">
        <v>5577</v>
      </c>
      <c r="M618" t="s">
        <v>5543</v>
      </c>
      <c r="N618">
        <v>198.333333333333</v>
      </c>
      <c r="O618">
        <v>130.333333333333</v>
      </c>
      <c r="P618">
        <v>0.65714285714285703</v>
      </c>
      <c r="Q618" t="s">
        <v>7199</v>
      </c>
      <c r="R618" t="s">
        <v>7166</v>
      </c>
      <c r="S618" t="s">
        <v>12</v>
      </c>
      <c r="T618" t="s">
        <v>11</v>
      </c>
      <c r="U618" t="s">
        <v>19</v>
      </c>
    </row>
    <row r="619" spans="1:21" x14ac:dyDescent="0.75">
      <c r="A619">
        <v>66112288</v>
      </c>
      <c r="B619" t="s">
        <v>7258</v>
      </c>
      <c r="C619" t="s">
        <v>5473</v>
      </c>
      <c r="D619" t="s">
        <v>5542</v>
      </c>
      <c r="E619" t="s">
        <v>5565</v>
      </c>
      <c r="F619">
        <v>150</v>
      </c>
      <c r="G619">
        <v>5</v>
      </c>
      <c r="H619">
        <v>3.3333333333333298E-2</v>
      </c>
      <c r="I619">
        <v>102</v>
      </c>
      <c r="J619">
        <v>121.666666666667</v>
      </c>
      <c r="K619">
        <v>123</v>
      </c>
      <c r="L619" t="s">
        <v>5562</v>
      </c>
      <c r="M619" t="s">
        <v>5567</v>
      </c>
      <c r="N619">
        <v>198</v>
      </c>
      <c r="O619">
        <v>29.6666666666667</v>
      </c>
      <c r="P619">
        <v>0.14983164983165001</v>
      </c>
      <c r="Q619" t="s">
        <v>7183</v>
      </c>
      <c r="R619" t="s">
        <v>7184</v>
      </c>
      <c r="S619" t="s">
        <v>22</v>
      </c>
      <c r="T619" t="s">
        <v>11</v>
      </c>
      <c r="U619" t="s">
        <v>19</v>
      </c>
    </row>
    <row r="620" spans="1:21" x14ac:dyDescent="0.75">
      <c r="A620">
        <v>66113043</v>
      </c>
      <c r="B620" t="s">
        <v>7253</v>
      </c>
      <c r="C620" t="s">
        <v>5478</v>
      </c>
      <c r="D620" t="s">
        <v>5547</v>
      </c>
      <c r="E620" t="s">
        <v>18</v>
      </c>
      <c r="F620">
        <v>0</v>
      </c>
      <c r="I620">
        <v>30</v>
      </c>
      <c r="J620">
        <v>19</v>
      </c>
      <c r="K620">
        <v>363</v>
      </c>
      <c r="L620" t="s">
        <v>5577</v>
      </c>
      <c r="M620" t="s">
        <v>5543</v>
      </c>
      <c r="N620">
        <v>197.666666666667</v>
      </c>
      <c r="O620">
        <v>165.666666666667</v>
      </c>
      <c r="P620">
        <v>0.83811129848229304</v>
      </c>
      <c r="Q620" t="s">
        <v>7199</v>
      </c>
      <c r="R620" t="s">
        <v>7166</v>
      </c>
      <c r="S620" t="s">
        <v>12</v>
      </c>
      <c r="T620" t="s">
        <v>11</v>
      </c>
      <c r="U620" t="s">
        <v>19</v>
      </c>
    </row>
    <row r="621" spans="1:21" x14ac:dyDescent="0.75">
      <c r="A621">
        <v>66102446</v>
      </c>
      <c r="B621" t="s">
        <v>5081</v>
      </c>
      <c r="C621" t="s">
        <v>5478</v>
      </c>
      <c r="D621" t="s">
        <v>5542</v>
      </c>
      <c r="E621" t="s">
        <v>18</v>
      </c>
      <c r="F621">
        <v>0</v>
      </c>
      <c r="G621">
        <v>35</v>
      </c>
      <c r="H621" t="s">
        <v>11904</v>
      </c>
      <c r="I621">
        <v>360</v>
      </c>
      <c r="J621">
        <v>341.66666666666703</v>
      </c>
      <c r="K621">
        <v>210</v>
      </c>
      <c r="L621" t="s">
        <v>5549</v>
      </c>
      <c r="M621" t="s">
        <v>5543</v>
      </c>
      <c r="N621">
        <v>197.333333333333</v>
      </c>
      <c r="O621">
        <v>181.333333333333</v>
      </c>
      <c r="P621">
        <v>0.91891891891891897</v>
      </c>
      <c r="Q621" t="s">
        <v>7195</v>
      </c>
      <c r="R621" t="s">
        <v>7166</v>
      </c>
      <c r="S621" t="s">
        <v>12</v>
      </c>
      <c r="T621" t="s">
        <v>11</v>
      </c>
      <c r="U621" t="s">
        <v>19</v>
      </c>
    </row>
    <row r="622" spans="1:21" x14ac:dyDescent="0.75">
      <c r="A622">
        <v>66107061</v>
      </c>
      <c r="B622" t="s">
        <v>12012</v>
      </c>
      <c r="C622" t="s">
        <v>5557</v>
      </c>
      <c r="D622" t="s">
        <v>5547</v>
      </c>
      <c r="E622" t="s">
        <v>5565</v>
      </c>
      <c r="F622">
        <v>305</v>
      </c>
      <c r="I622">
        <v>243</v>
      </c>
      <c r="J622">
        <v>251.666666666667</v>
      </c>
      <c r="K622">
        <v>305</v>
      </c>
      <c r="L622" t="s">
        <v>5577</v>
      </c>
      <c r="M622" t="s">
        <v>5567</v>
      </c>
      <c r="N622">
        <v>196.666666666667</v>
      </c>
      <c r="O622">
        <v>113.333333333333</v>
      </c>
      <c r="P622">
        <v>0.57627118644067798</v>
      </c>
      <c r="Q622" t="s">
        <v>7181</v>
      </c>
      <c r="R622" t="s">
        <v>7178</v>
      </c>
      <c r="S622" t="s">
        <v>12</v>
      </c>
      <c r="T622" t="s">
        <v>11</v>
      </c>
      <c r="U622" t="s">
        <v>19</v>
      </c>
    </row>
    <row r="623" spans="1:21" x14ac:dyDescent="0.75">
      <c r="A623">
        <v>66111496</v>
      </c>
      <c r="B623" t="s">
        <v>2688</v>
      </c>
      <c r="C623" t="s">
        <v>5456</v>
      </c>
      <c r="D623" t="s">
        <v>5547</v>
      </c>
      <c r="E623" t="s">
        <v>18</v>
      </c>
      <c r="F623">
        <v>0</v>
      </c>
      <c r="G623">
        <v>78</v>
      </c>
      <c r="H623" t="s">
        <v>11904</v>
      </c>
      <c r="I623">
        <v>698</v>
      </c>
      <c r="J623">
        <v>850.33333333333303</v>
      </c>
      <c r="K623">
        <v>549</v>
      </c>
      <c r="L623" t="s">
        <v>5549</v>
      </c>
      <c r="M623" t="s">
        <v>5543</v>
      </c>
      <c r="N623">
        <v>196.666666666667</v>
      </c>
      <c r="O623">
        <v>196.666666666667</v>
      </c>
      <c r="P623">
        <v>1</v>
      </c>
      <c r="Q623" t="s">
        <v>7238</v>
      </c>
      <c r="R623" t="s">
        <v>7178</v>
      </c>
      <c r="S623" t="s">
        <v>12</v>
      </c>
      <c r="T623" t="s">
        <v>11</v>
      </c>
      <c r="U623" t="s">
        <v>19</v>
      </c>
    </row>
    <row r="624" spans="1:21" x14ac:dyDescent="0.75">
      <c r="A624">
        <v>66150378</v>
      </c>
      <c r="B624" t="s">
        <v>2816</v>
      </c>
      <c r="C624" t="s">
        <v>5557</v>
      </c>
      <c r="D624" t="s">
        <v>5547</v>
      </c>
      <c r="E624" t="s">
        <v>5565</v>
      </c>
      <c r="F624">
        <v>160</v>
      </c>
      <c r="I624">
        <v>105</v>
      </c>
      <c r="J624">
        <v>134</v>
      </c>
      <c r="K624">
        <v>450</v>
      </c>
      <c r="L624" t="s">
        <v>5577</v>
      </c>
      <c r="M624" t="s">
        <v>5567</v>
      </c>
      <c r="N624">
        <v>196.666666666667</v>
      </c>
      <c r="O624">
        <v>84</v>
      </c>
      <c r="P624">
        <v>0.42711864406779698</v>
      </c>
      <c r="Q624" t="s">
        <v>7182</v>
      </c>
      <c r="R624" t="s">
        <v>7154</v>
      </c>
      <c r="S624" t="s">
        <v>12</v>
      </c>
      <c r="T624" t="s">
        <v>11</v>
      </c>
      <c r="U624" t="s">
        <v>19</v>
      </c>
    </row>
    <row r="625" spans="1:21" x14ac:dyDescent="0.75">
      <c r="A625">
        <v>66101929</v>
      </c>
      <c r="B625" t="s">
        <v>2992</v>
      </c>
      <c r="C625" t="s">
        <v>5486</v>
      </c>
      <c r="D625" t="s">
        <v>5542</v>
      </c>
      <c r="E625" t="s">
        <v>5548</v>
      </c>
      <c r="F625">
        <v>0</v>
      </c>
      <c r="I625">
        <v>720</v>
      </c>
      <c r="J625">
        <v>716.66666666666697</v>
      </c>
      <c r="K625">
        <v>800</v>
      </c>
      <c r="L625" t="s">
        <v>5577</v>
      </c>
      <c r="M625" t="s">
        <v>5543</v>
      </c>
      <c r="N625">
        <v>196.333333333333</v>
      </c>
      <c r="O625">
        <v>196.333333333333</v>
      </c>
      <c r="P625">
        <v>1</v>
      </c>
      <c r="Q625" t="s">
        <v>7199</v>
      </c>
      <c r="R625" t="s">
        <v>7166</v>
      </c>
      <c r="S625" t="s">
        <v>12</v>
      </c>
      <c r="T625" t="s">
        <v>11</v>
      </c>
      <c r="U625" t="s">
        <v>19</v>
      </c>
    </row>
    <row r="626" spans="1:21" x14ac:dyDescent="0.75">
      <c r="A626">
        <v>66102414</v>
      </c>
      <c r="B626" t="s">
        <v>4928</v>
      </c>
      <c r="C626" t="s">
        <v>5557</v>
      </c>
      <c r="D626" t="s">
        <v>5547</v>
      </c>
      <c r="E626" t="s">
        <v>5565</v>
      </c>
      <c r="F626">
        <v>480</v>
      </c>
      <c r="I626">
        <v>430</v>
      </c>
      <c r="J626">
        <v>465</v>
      </c>
      <c r="K626">
        <v>280</v>
      </c>
      <c r="L626" t="s">
        <v>5577</v>
      </c>
      <c r="M626" t="s">
        <v>5567</v>
      </c>
      <c r="N626">
        <v>195</v>
      </c>
      <c r="O626">
        <v>156.666666666667</v>
      </c>
      <c r="P626">
        <v>0.80341880341880301</v>
      </c>
      <c r="Q626" t="s">
        <v>7230</v>
      </c>
      <c r="R626" t="s">
        <v>7160</v>
      </c>
      <c r="S626" t="s">
        <v>12</v>
      </c>
      <c r="T626" t="s">
        <v>11</v>
      </c>
      <c r="U626" t="s">
        <v>19</v>
      </c>
    </row>
    <row r="627" spans="1:21" x14ac:dyDescent="0.75">
      <c r="A627">
        <v>66105819</v>
      </c>
      <c r="B627" t="s">
        <v>7345</v>
      </c>
      <c r="C627" t="s">
        <v>5482</v>
      </c>
      <c r="D627" t="s">
        <v>5542</v>
      </c>
      <c r="E627" t="s">
        <v>18</v>
      </c>
      <c r="F627">
        <v>0</v>
      </c>
      <c r="I627">
        <v>30</v>
      </c>
      <c r="J627">
        <v>216.333333333333</v>
      </c>
      <c r="K627">
        <v>11</v>
      </c>
      <c r="L627" t="s">
        <v>5577</v>
      </c>
      <c r="M627" t="s">
        <v>5543</v>
      </c>
      <c r="N627">
        <v>194.666666666667</v>
      </c>
      <c r="O627">
        <v>184</v>
      </c>
      <c r="P627">
        <v>0.94520547945205502</v>
      </c>
      <c r="Q627" t="s">
        <v>7346</v>
      </c>
      <c r="R627" t="s">
        <v>7157</v>
      </c>
      <c r="S627" t="s">
        <v>22</v>
      </c>
      <c r="T627" t="s">
        <v>11</v>
      </c>
      <c r="U627" t="s">
        <v>19</v>
      </c>
    </row>
    <row r="628" spans="1:21" x14ac:dyDescent="0.75">
      <c r="A628">
        <v>66106461</v>
      </c>
      <c r="B628" t="s">
        <v>12269</v>
      </c>
      <c r="C628" t="s">
        <v>5473</v>
      </c>
      <c r="D628" t="s">
        <v>5542</v>
      </c>
      <c r="E628" t="s">
        <v>5565</v>
      </c>
      <c r="F628">
        <v>300</v>
      </c>
      <c r="I628">
        <v>283</v>
      </c>
      <c r="J628">
        <v>262.33333333333297</v>
      </c>
      <c r="K628">
        <v>202</v>
      </c>
      <c r="L628" t="s">
        <v>5577</v>
      </c>
      <c r="M628" t="s">
        <v>5611</v>
      </c>
      <c r="N628">
        <v>194.666666666667</v>
      </c>
      <c r="O628">
        <v>99.6666666666667</v>
      </c>
      <c r="P628">
        <v>0.51198630136986301</v>
      </c>
      <c r="Q628" t="s">
        <v>7179</v>
      </c>
      <c r="R628" t="s">
        <v>7180</v>
      </c>
      <c r="S628" t="s">
        <v>22</v>
      </c>
      <c r="T628" t="s">
        <v>11</v>
      </c>
      <c r="U628" t="s">
        <v>19</v>
      </c>
    </row>
    <row r="629" spans="1:21" x14ac:dyDescent="0.75">
      <c r="A629">
        <v>66107002</v>
      </c>
      <c r="B629" t="s">
        <v>7035</v>
      </c>
      <c r="C629" t="s">
        <v>5456</v>
      </c>
      <c r="D629" t="s">
        <v>5547</v>
      </c>
      <c r="E629" t="s">
        <v>18</v>
      </c>
      <c r="F629">
        <v>0</v>
      </c>
      <c r="I629">
        <v>497</v>
      </c>
      <c r="J629">
        <v>549.33333333333303</v>
      </c>
      <c r="K629">
        <v>515</v>
      </c>
      <c r="L629" t="s">
        <v>5577</v>
      </c>
      <c r="M629" t="s">
        <v>5543</v>
      </c>
      <c r="N629">
        <v>194.666666666667</v>
      </c>
      <c r="O629">
        <v>189.666666666667</v>
      </c>
      <c r="P629">
        <v>0.97431506849315097</v>
      </c>
      <c r="Q629" t="s">
        <v>7195</v>
      </c>
      <c r="R629" t="s">
        <v>7166</v>
      </c>
      <c r="S629" t="s">
        <v>12</v>
      </c>
      <c r="T629" t="s">
        <v>11</v>
      </c>
      <c r="U629" t="s">
        <v>19</v>
      </c>
    </row>
    <row r="630" spans="1:21" x14ac:dyDescent="0.75">
      <c r="A630">
        <v>66112252</v>
      </c>
      <c r="B630" t="s">
        <v>2736</v>
      </c>
      <c r="C630" t="s">
        <v>5473</v>
      </c>
      <c r="D630" t="s">
        <v>5547</v>
      </c>
      <c r="E630" t="s">
        <v>5565</v>
      </c>
      <c r="F630">
        <v>213</v>
      </c>
      <c r="G630">
        <v>5</v>
      </c>
      <c r="H630">
        <v>2.3474178403755899E-2</v>
      </c>
      <c r="I630">
        <v>290</v>
      </c>
      <c r="J630">
        <v>231.333333333333</v>
      </c>
      <c r="K630">
        <v>125</v>
      </c>
      <c r="L630" t="s">
        <v>5562</v>
      </c>
      <c r="M630" t="s">
        <v>5560</v>
      </c>
      <c r="N630">
        <v>194.666666666667</v>
      </c>
      <c r="O630">
        <v>90.6666666666667</v>
      </c>
      <c r="P630">
        <v>0.465753424657534</v>
      </c>
      <c r="Q630" t="s">
        <v>7167</v>
      </c>
      <c r="R630" t="s">
        <v>7166</v>
      </c>
      <c r="S630" t="s">
        <v>12</v>
      </c>
      <c r="T630" t="s">
        <v>11</v>
      </c>
      <c r="U630" t="s">
        <v>19</v>
      </c>
    </row>
    <row r="631" spans="1:21" x14ac:dyDescent="0.75">
      <c r="A631">
        <v>66112836</v>
      </c>
      <c r="B631" t="s">
        <v>7291</v>
      </c>
      <c r="C631" t="s">
        <v>5482</v>
      </c>
      <c r="D631" t="s">
        <v>5555</v>
      </c>
      <c r="E631" t="s">
        <v>5548</v>
      </c>
      <c r="F631">
        <v>0</v>
      </c>
      <c r="G631">
        <v>8</v>
      </c>
      <c r="H631" t="s">
        <v>11904</v>
      </c>
      <c r="I631">
        <v>767</v>
      </c>
      <c r="J631">
        <v>700</v>
      </c>
      <c r="K631">
        <v>70</v>
      </c>
      <c r="L631" t="s">
        <v>5549</v>
      </c>
      <c r="M631" t="s">
        <v>5543</v>
      </c>
      <c r="N631">
        <v>194.666666666667</v>
      </c>
      <c r="O631">
        <v>194.666666666667</v>
      </c>
      <c r="P631">
        <v>1</v>
      </c>
      <c r="Q631" t="s">
        <v>7247</v>
      </c>
      <c r="R631" t="s">
        <v>7180</v>
      </c>
      <c r="S631" t="s">
        <v>22</v>
      </c>
      <c r="T631" t="s">
        <v>11</v>
      </c>
      <c r="U631" t="s">
        <v>19</v>
      </c>
    </row>
    <row r="632" spans="1:21" x14ac:dyDescent="0.75">
      <c r="A632">
        <v>66100112</v>
      </c>
      <c r="B632" t="s">
        <v>2961</v>
      </c>
      <c r="C632" t="s">
        <v>5557</v>
      </c>
      <c r="D632" t="s">
        <v>5547</v>
      </c>
      <c r="E632" t="s">
        <v>5558</v>
      </c>
      <c r="F632">
        <v>750</v>
      </c>
      <c r="I632">
        <v>486</v>
      </c>
      <c r="J632">
        <v>569.33333333333303</v>
      </c>
      <c r="K632">
        <v>829</v>
      </c>
      <c r="L632" t="s">
        <v>5577</v>
      </c>
      <c r="M632" t="s">
        <v>5560</v>
      </c>
      <c r="N632">
        <v>194.333333333333</v>
      </c>
      <c r="O632">
        <v>194.333333333333</v>
      </c>
      <c r="P632">
        <v>1</v>
      </c>
      <c r="Q632" t="s">
        <v>7191</v>
      </c>
      <c r="R632" t="s">
        <v>7163</v>
      </c>
      <c r="S632" t="s">
        <v>22</v>
      </c>
      <c r="T632" t="s">
        <v>11</v>
      </c>
      <c r="U632" t="s">
        <v>19</v>
      </c>
    </row>
    <row r="633" spans="1:21" x14ac:dyDescent="0.75">
      <c r="A633">
        <v>66113520</v>
      </c>
      <c r="B633" t="s">
        <v>7264</v>
      </c>
      <c r="C633" t="s">
        <v>5482</v>
      </c>
      <c r="D633" t="s">
        <v>5564</v>
      </c>
      <c r="E633" t="s">
        <v>18</v>
      </c>
      <c r="F633">
        <v>0</v>
      </c>
      <c r="I633">
        <v>6</v>
      </c>
      <c r="J633">
        <v>8</v>
      </c>
      <c r="L633" t="s">
        <v>5577</v>
      </c>
      <c r="M633" t="s">
        <v>5543</v>
      </c>
      <c r="N633">
        <v>194.333333333333</v>
      </c>
      <c r="O633">
        <v>148</v>
      </c>
      <c r="P633">
        <v>0.76157804459691203</v>
      </c>
      <c r="Q633" t="s">
        <v>7203</v>
      </c>
      <c r="R633" t="s">
        <v>7170</v>
      </c>
      <c r="S633" t="s">
        <v>12</v>
      </c>
      <c r="T633" t="s">
        <v>11</v>
      </c>
      <c r="U633" t="s">
        <v>19</v>
      </c>
    </row>
    <row r="634" spans="1:21" x14ac:dyDescent="0.75">
      <c r="A634">
        <v>66150655</v>
      </c>
      <c r="B634" t="s">
        <v>1227</v>
      </c>
      <c r="C634" t="s">
        <v>5473</v>
      </c>
      <c r="D634" t="s">
        <v>5542</v>
      </c>
      <c r="E634" t="s">
        <v>5565</v>
      </c>
      <c r="F634">
        <v>200</v>
      </c>
      <c r="G634">
        <v>20</v>
      </c>
      <c r="H634">
        <v>0.1</v>
      </c>
      <c r="I634">
        <v>252</v>
      </c>
      <c r="J634">
        <v>265.33333333333297</v>
      </c>
      <c r="K634">
        <v>139</v>
      </c>
      <c r="L634" t="s">
        <v>5562</v>
      </c>
      <c r="M634" t="s">
        <v>5567</v>
      </c>
      <c r="N634">
        <v>194.333333333333</v>
      </c>
      <c r="O634">
        <v>114.333333333333</v>
      </c>
      <c r="P634">
        <v>0.58833619210977695</v>
      </c>
      <c r="Q634" t="s">
        <v>7193</v>
      </c>
      <c r="R634" t="s">
        <v>7178</v>
      </c>
      <c r="S634" t="s">
        <v>12</v>
      </c>
      <c r="T634" t="s">
        <v>11</v>
      </c>
      <c r="U634" t="s">
        <v>19</v>
      </c>
    </row>
    <row r="635" spans="1:21" x14ac:dyDescent="0.75">
      <c r="A635">
        <v>65047927</v>
      </c>
      <c r="B635" t="s">
        <v>369</v>
      </c>
      <c r="C635" t="s">
        <v>5473</v>
      </c>
      <c r="D635" t="s">
        <v>5547</v>
      </c>
      <c r="E635" t="s">
        <v>5565</v>
      </c>
      <c r="F635">
        <v>300</v>
      </c>
      <c r="G635">
        <v>30</v>
      </c>
      <c r="H635">
        <v>0.1</v>
      </c>
      <c r="I635">
        <v>600</v>
      </c>
      <c r="J635">
        <v>363.33333333333297</v>
      </c>
      <c r="K635">
        <v>120</v>
      </c>
      <c r="L635" t="s">
        <v>5562</v>
      </c>
      <c r="M635" t="s">
        <v>5567</v>
      </c>
      <c r="N635">
        <v>193.333333333333</v>
      </c>
      <c r="O635">
        <v>100</v>
      </c>
      <c r="P635">
        <v>0.51724137931034497</v>
      </c>
      <c r="Q635" t="s">
        <v>5572</v>
      </c>
      <c r="R635" t="s">
        <v>5554</v>
      </c>
      <c r="S635" t="s">
        <v>46</v>
      </c>
      <c r="T635" t="s">
        <v>11</v>
      </c>
      <c r="U635" t="s">
        <v>19</v>
      </c>
    </row>
    <row r="636" spans="1:21" x14ac:dyDescent="0.75">
      <c r="A636">
        <v>65504027</v>
      </c>
      <c r="B636" t="s">
        <v>919</v>
      </c>
      <c r="C636" t="s">
        <v>5557</v>
      </c>
      <c r="D636" t="s">
        <v>5547</v>
      </c>
      <c r="E636" t="s">
        <v>5565</v>
      </c>
      <c r="F636">
        <v>410</v>
      </c>
      <c r="I636">
        <v>360</v>
      </c>
      <c r="J636">
        <v>243.333333333333</v>
      </c>
      <c r="K636">
        <v>440</v>
      </c>
      <c r="L636" t="s">
        <v>5577</v>
      </c>
      <c r="M636" t="s">
        <v>5567</v>
      </c>
      <c r="N636">
        <v>193.333333333333</v>
      </c>
      <c r="O636">
        <v>108.333333333333</v>
      </c>
      <c r="P636">
        <v>0.56034482758620696</v>
      </c>
      <c r="Q636" t="s">
        <v>5572</v>
      </c>
      <c r="R636" t="s">
        <v>5554</v>
      </c>
      <c r="S636" t="s">
        <v>46</v>
      </c>
      <c r="T636" t="s">
        <v>11</v>
      </c>
      <c r="U636" t="s">
        <v>19</v>
      </c>
    </row>
    <row r="637" spans="1:21" x14ac:dyDescent="0.75">
      <c r="A637">
        <v>66106850</v>
      </c>
      <c r="B637" t="s">
        <v>5136</v>
      </c>
      <c r="C637" t="s">
        <v>5473</v>
      </c>
      <c r="D637" t="s">
        <v>5547</v>
      </c>
      <c r="E637" t="s">
        <v>5565</v>
      </c>
      <c r="F637">
        <v>125</v>
      </c>
      <c r="G637">
        <v>5</v>
      </c>
      <c r="H637">
        <v>0.04</v>
      </c>
      <c r="I637">
        <v>104</v>
      </c>
      <c r="J637">
        <v>76.3333333333333</v>
      </c>
      <c r="K637">
        <v>80</v>
      </c>
      <c r="L637" t="s">
        <v>5562</v>
      </c>
      <c r="M637" t="s">
        <v>5567</v>
      </c>
      <c r="N637">
        <v>193</v>
      </c>
      <c r="O637">
        <v>16.3333333333333</v>
      </c>
      <c r="P637">
        <v>8.46286701208981E-2</v>
      </c>
      <c r="Q637" t="s">
        <v>7183</v>
      </c>
      <c r="R637" t="s">
        <v>7184</v>
      </c>
      <c r="S637" t="s">
        <v>22</v>
      </c>
      <c r="T637" t="s">
        <v>11</v>
      </c>
      <c r="U637" t="s">
        <v>19</v>
      </c>
    </row>
    <row r="638" spans="1:21" x14ac:dyDescent="0.75">
      <c r="A638">
        <v>65006770</v>
      </c>
      <c r="B638" t="s">
        <v>320</v>
      </c>
      <c r="C638" t="s">
        <v>5473</v>
      </c>
      <c r="D638" t="s">
        <v>5555</v>
      </c>
      <c r="E638" t="s">
        <v>5565</v>
      </c>
      <c r="F638">
        <v>300</v>
      </c>
      <c r="G638">
        <v>65</v>
      </c>
      <c r="H638">
        <v>0.21666666666666701</v>
      </c>
      <c r="I638">
        <v>470</v>
      </c>
      <c r="J638">
        <v>424</v>
      </c>
      <c r="K638">
        <v>126</v>
      </c>
      <c r="L638" t="s">
        <v>5562</v>
      </c>
      <c r="M638" t="s">
        <v>5567</v>
      </c>
      <c r="N638">
        <v>192.333333333333</v>
      </c>
      <c r="O638">
        <v>175.666666666667</v>
      </c>
      <c r="P638">
        <v>0.91334488734835395</v>
      </c>
      <c r="Q638" t="s">
        <v>5571</v>
      </c>
      <c r="R638" t="s">
        <v>5545</v>
      </c>
      <c r="S638" t="s">
        <v>46</v>
      </c>
      <c r="T638" t="s">
        <v>11</v>
      </c>
      <c r="U638" t="s">
        <v>19</v>
      </c>
    </row>
    <row r="639" spans="1:21" x14ac:dyDescent="0.75">
      <c r="A639">
        <v>66102569</v>
      </c>
      <c r="B639" t="s">
        <v>4810</v>
      </c>
      <c r="C639" t="s">
        <v>5557</v>
      </c>
      <c r="D639" t="s">
        <v>5542</v>
      </c>
      <c r="E639" t="s">
        <v>5565</v>
      </c>
      <c r="F639">
        <v>300</v>
      </c>
      <c r="G639">
        <v>85</v>
      </c>
      <c r="H639">
        <v>0.28333333333333299</v>
      </c>
      <c r="I639">
        <v>356</v>
      </c>
      <c r="J639">
        <v>247.666666666667</v>
      </c>
      <c r="K639">
        <v>270</v>
      </c>
      <c r="L639" t="s">
        <v>5562</v>
      </c>
      <c r="M639" t="s">
        <v>5567</v>
      </c>
      <c r="N639">
        <v>191.666666666667</v>
      </c>
      <c r="O639">
        <v>103.666666666667</v>
      </c>
      <c r="P639">
        <v>0.54086956521739105</v>
      </c>
      <c r="Q639" t="s">
        <v>7189</v>
      </c>
      <c r="R639" t="s">
        <v>7160</v>
      </c>
      <c r="S639" t="s">
        <v>12</v>
      </c>
      <c r="T639" t="s">
        <v>11</v>
      </c>
      <c r="U639" t="s">
        <v>19</v>
      </c>
    </row>
    <row r="640" spans="1:21" x14ac:dyDescent="0.75">
      <c r="A640">
        <v>66108039</v>
      </c>
      <c r="B640" t="s">
        <v>1433</v>
      </c>
      <c r="C640" t="s">
        <v>5557</v>
      </c>
      <c r="D640" t="s">
        <v>5547</v>
      </c>
      <c r="E640" t="s">
        <v>5565</v>
      </c>
      <c r="F640">
        <v>352</v>
      </c>
      <c r="I640">
        <v>425</v>
      </c>
      <c r="J640">
        <v>380</v>
      </c>
      <c r="K640">
        <v>240</v>
      </c>
      <c r="L640" t="s">
        <v>5577</v>
      </c>
      <c r="M640" t="s">
        <v>5567</v>
      </c>
      <c r="N640">
        <v>191.666666666667</v>
      </c>
      <c r="O640">
        <v>86.3333333333333</v>
      </c>
      <c r="P640">
        <v>0.45043478260869602</v>
      </c>
      <c r="Q640" t="s">
        <v>7164</v>
      </c>
      <c r="R640" t="s">
        <v>7160</v>
      </c>
      <c r="S640" t="s">
        <v>12</v>
      </c>
      <c r="T640" t="s">
        <v>11</v>
      </c>
      <c r="U640" t="s">
        <v>19</v>
      </c>
    </row>
    <row r="641" spans="1:21" x14ac:dyDescent="0.75">
      <c r="A641">
        <v>65043654</v>
      </c>
      <c r="B641" t="s">
        <v>5586</v>
      </c>
      <c r="C641" t="s">
        <v>5486</v>
      </c>
      <c r="D641" t="s">
        <v>5564</v>
      </c>
      <c r="E641" t="s">
        <v>5548</v>
      </c>
      <c r="F641">
        <v>0</v>
      </c>
      <c r="I641">
        <v>840</v>
      </c>
      <c r="J641">
        <v>507.33333333333297</v>
      </c>
      <c r="L641" t="s">
        <v>5577</v>
      </c>
      <c r="M641" t="s">
        <v>5543</v>
      </c>
      <c r="N641">
        <v>191.333333333333</v>
      </c>
      <c r="O641">
        <v>128</v>
      </c>
      <c r="P641">
        <v>0.66898954703832703</v>
      </c>
      <c r="Q641" t="s">
        <v>5550</v>
      </c>
      <c r="R641" t="s">
        <v>5551</v>
      </c>
      <c r="S641" t="s">
        <v>46</v>
      </c>
      <c r="T641" t="s">
        <v>11</v>
      </c>
      <c r="U641" t="s">
        <v>19</v>
      </c>
    </row>
    <row r="642" spans="1:21" x14ac:dyDescent="0.75">
      <c r="A642">
        <v>66150718</v>
      </c>
      <c r="B642" t="s">
        <v>578</v>
      </c>
      <c r="C642" t="s">
        <v>5473</v>
      </c>
      <c r="D642" t="s">
        <v>5547</v>
      </c>
      <c r="E642" t="s">
        <v>5565</v>
      </c>
      <c r="F642">
        <v>350</v>
      </c>
      <c r="I642">
        <v>919</v>
      </c>
      <c r="J642">
        <v>658</v>
      </c>
      <c r="K642">
        <v>460</v>
      </c>
      <c r="L642" t="s">
        <v>5577</v>
      </c>
      <c r="M642" t="s">
        <v>5567</v>
      </c>
      <c r="N642">
        <v>191</v>
      </c>
      <c r="O642">
        <v>96.6666666666667</v>
      </c>
      <c r="P642">
        <v>0.50610820244328103</v>
      </c>
      <c r="Q642" t="s">
        <v>7167</v>
      </c>
      <c r="R642" t="s">
        <v>7166</v>
      </c>
      <c r="S642" t="s">
        <v>12</v>
      </c>
      <c r="T642" t="s">
        <v>11</v>
      </c>
      <c r="U642" t="s">
        <v>19</v>
      </c>
    </row>
    <row r="643" spans="1:21" x14ac:dyDescent="0.75">
      <c r="A643">
        <v>65031258</v>
      </c>
      <c r="B643" t="s">
        <v>2150</v>
      </c>
      <c r="C643" t="s">
        <v>5557</v>
      </c>
      <c r="D643" t="s">
        <v>5542</v>
      </c>
      <c r="E643" t="s">
        <v>5565</v>
      </c>
      <c r="F643">
        <v>230</v>
      </c>
      <c r="I643">
        <v>545</v>
      </c>
      <c r="J643">
        <v>459.33333333333297</v>
      </c>
      <c r="K643">
        <v>203</v>
      </c>
      <c r="L643" t="s">
        <v>5577</v>
      </c>
      <c r="M643" t="s">
        <v>5567</v>
      </c>
      <c r="N643">
        <v>190.333333333333</v>
      </c>
      <c r="O643">
        <v>158.666666666667</v>
      </c>
      <c r="P643">
        <v>0.83362521891418595</v>
      </c>
      <c r="Q643" t="s">
        <v>5579</v>
      </c>
      <c r="R643" t="s">
        <v>5554</v>
      </c>
      <c r="S643" t="s">
        <v>46</v>
      </c>
      <c r="T643" t="s">
        <v>11</v>
      </c>
      <c r="U643" t="s">
        <v>19</v>
      </c>
    </row>
    <row r="644" spans="1:21" x14ac:dyDescent="0.75">
      <c r="A644">
        <v>65507065</v>
      </c>
      <c r="B644" t="s">
        <v>3790</v>
      </c>
      <c r="C644" t="s">
        <v>5557</v>
      </c>
      <c r="D644" t="s">
        <v>5542</v>
      </c>
      <c r="E644" t="s">
        <v>5565</v>
      </c>
      <c r="F644">
        <v>200</v>
      </c>
      <c r="I644">
        <v>452</v>
      </c>
      <c r="J644">
        <v>426</v>
      </c>
      <c r="K644">
        <v>230</v>
      </c>
      <c r="L644" t="s">
        <v>5577</v>
      </c>
      <c r="M644" t="s">
        <v>5567</v>
      </c>
      <c r="N644">
        <v>190.333333333333</v>
      </c>
      <c r="O644">
        <v>161</v>
      </c>
      <c r="P644">
        <v>0.84588441330998199</v>
      </c>
      <c r="Q644" t="s">
        <v>5571</v>
      </c>
      <c r="R644" t="s">
        <v>5545</v>
      </c>
      <c r="S644" t="s">
        <v>46</v>
      </c>
      <c r="T644" t="s">
        <v>11</v>
      </c>
      <c r="U644" t="s">
        <v>19</v>
      </c>
    </row>
    <row r="645" spans="1:21" x14ac:dyDescent="0.75">
      <c r="A645">
        <v>65700325</v>
      </c>
      <c r="B645" t="s">
        <v>4477</v>
      </c>
      <c r="C645" t="s">
        <v>5473</v>
      </c>
      <c r="D645" t="s">
        <v>5547</v>
      </c>
      <c r="E645" t="s">
        <v>5565</v>
      </c>
      <c r="F645">
        <v>250</v>
      </c>
      <c r="I645">
        <v>253</v>
      </c>
      <c r="J645">
        <v>287.66666666666703</v>
      </c>
      <c r="K645">
        <v>358</v>
      </c>
      <c r="L645" t="s">
        <v>5577</v>
      </c>
      <c r="M645" t="s">
        <v>5567</v>
      </c>
      <c r="N645">
        <v>190</v>
      </c>
      <c r="O645">
        <v>135.333333333333</v>
      </c>
      <c r="P645">
        <v>0.71228070175438596</v>
      </c>
      <c r="Q645" t="s">
        <v>5579</v>
      </c>
      <c r="R645" t="s">
        <v>5554</v>
      </c>
      <c r="S645" t="s">
        <v>46</v>
      </c>
      <c r="T645" t="s">
        <v>11</v>
      </c>
      <c r="U645" t="s">
        <v>19</v>
      </c>
    </row>
    <row r="646" spans="1:21" x14ac:dyDescent="0.75">
      <c r="A646">
        <v>65046097</v>
      </c>
      <c r="B646" t="s">
        <v>3415</v>
      </c>
      <c r="C646" t="s">
        <v>5463</v>
      </c>
      <c r="D646" t="s">
        <v>5555</v>
      </c>
      <c r="E646" t="s">
        <v>5565</v>
      </c>
      <c r="F646">
        <v>390</v>
      </c>
      <c r="I646">
        <v>420</v>
      </c>
      <c r="J646">
        <v>403.33333333333297</v>
      </c>
      <c r="K646">
        <v>308</v>
      </c>
      <c r="L646" t="s">
        <v>5577</v>
      </c>
      <c r="M646" t="s">
        <v>5567</v>
      </c>
      <c r="N646">
        <v>189.333333333333</v>
      </c>
      <c r="O646">
        <v>134.333333333333</v>
      </c>
      <c r="P646">
        <v>0.70950704225352101</v>
      </c>
      <c r="Q646" t="s">
        <v>5563</v>
      </c>
      <c r="R646" t="s">
        <v>5545</v>
      </c>
      <c r="S646" t="s">
        <v>46</v>
      </c>
      <c r="T646" t="s">
        <v>11</v>
      </c>
      <c r="U646" t="s">
        <v>19</v>
      </c>
    </row>
    <row r="647" spans="1:21" x14ac:dyDescent="0.75">
      <c r="A647">
        <v>66106196</v>
      </c>
      <c r="B647" t="s">
        <v>7276</v>
      </c>
      <c r="C647" t="s">
        <v>5478</v>
      </c>
      <c r="D647" t="s">
        <v>5547</v>
      </c>
      <c r="E647" t="s">
        <v>5548</v>
      </c>
      <c r="F647">
        <v>0</v>
      </c>
      <c r="G647">
        <v>10</v>
      </c>
      <c r="H647" t="s">
        <v>11904</v>
      </c>
      <c r="I647">
        <v>689</v>
      </c>
      <c r="J647">
        <v>719.66666666666697</v>
      </c>
      <c r="K647">
        <v>172</v>
      </c>
      <c r="L647" t="s">
        <v>5549</v>
      </c>
      <c r="M647" t="s">
        <v>5543</v>
      </c>
      <c r="N647">
        <v>189.333333333333</v>
      </c>
      <c r="O647">
        <v>185.333333333333</v>
      </c>
      <c r="P647">
        <v>0.97887323943661997</v>
      </c>
      <c r="Q647" t="s">
        <v>7211</v>
      </c>
      <c r="R647" t="s">
        <v>7154</v>
      </c>
      <c r="S647" t="s">
        <v>12</v>
      </c>
      <c r="T647" t="s">
        <v>11</v>
      </c>
      <c r="U647" t="s">
        <v>19</v>
      </c>
    </row>
    <row r="648" spans="1:21" x14ac:dyDescent="0.75">
      <c r="A648">
        <v>66113175</v>
      </c>
      <c r="B648" t="s">
        <v>606</v>
      </c>
      <c r="C648" t="s">
        <v>5557</v>
      </c>
      <c r="D648" t="s">
        <v>5547</v>
      </c>
      <c r="E648" t="s">
        <v>5565</v>
      </c>
      <c r="F648">
        <v>250</v>
      </c>
      <c r="I648">
        <v>250</v>
      </c>
      <c r="J648">
        <v>254.666666666667</v>
      </c>
      <c r="K648">
        <v>7</v>
      </c>
      <c r="L648" t="s">
        <v>5577</v>
      </c>
      <c r="M648" t="s">
        <v>5567</v>
      </c>
      <c r="N648">
        <v>189.333333333333</v>
      </c>
      <c r="O648">
        <v>107.666666666667</v>
      </c>
      <c r="P648">
        <v>0.56866197183098599</v>
      </c>
      <c r="Q648" t="s">
        <v>7177</v>
      </c>
      <c r="R648" t="s">
        <v>7178</v>
      </c>
      <c r="S648" t="s">
        <v>12</v>
      </c>
      <c r="T648" t="s">
        <v>11</v>
      </c>
      <c r="U648" t="s">
        <v>19</v>
      </c>
    </row>
    <row r="649" spans="1:21" x14ac:dyDescent="0.75">
      <c r="A649">
        <v>65005935</v>
      </c>
      <c r="B649" t="s">
        <v>2454</v>
      </c>
      <c r="C649" t="s">
        <v>5456</v>
      </c>
      <c r="D649" t="s">
        <v>5542</v>
      </c>
      <c r="E649" t="s">
        <v>5548</v>
      </c>
      <c r="F649">
        <v>0</v>
      </c>
      <c r="G649">
        <v>20</v>
      </c>
      <c r="H649" t="s">
        <v>11904</v>
      </c>
      <c r="I649">
        <v>149</v>
      </c>
      <c r="J649">
        <v>262</v>
      </c>
      <c r="K649">
        <v>79</v>
      </c>
      <c r="L649" t="s">
        <v>5549</v>
      </c>
      <c r="M649" t="s">
        <v>5543</v>
      </c>
      <c r="N649">
        <v>189</v>
      </c>
      <c r="O649">
        <v>154.333333333333</v>
      </c>
      <c r="P649">
        <v>0.81657848324515003</v>
      </c>
      <c r="Q649" t="s">
        <v>5585</v>
      </c>
      <c r="R649" t="s">
        <v>5551</v>
      </c>
      <c r="S649" t="s">
        <v>46</v>
      </c>
      <c r="T649" t="s">
        <v>11</v>
      </c>
      <c r="U649" t="s">
        <v>19</v>
      </c>
    </row>
    <row r="650" spans="1:21" x14ac:dyDescent="0.75">
      <c r="A650">
        <v>66107191</v>
      </c>
      <c r="B650" t="s">
        <v>7299</v>
      </c>
      <c r="C650" t="s">
        <v>5482</v>
      </c>
      <c r="D650" t="s">
        <v>5547</v>
      </c>
      <c r="E650" t="s">
        <v>5548</v>
      </c>
      <c r="F650">
        <v>0</v>
      </c>
      <c r="I650">
        <v>905</v>
      </c>
      <c r="J650">
        <v>860</v>
      </c>
      <c r="K650">
        <v>298</v>
      </c>
      <c r="L650" t="s">
        <v>5577</v>
      </c>
      <c r="M650" t="s">
        <v>5543</v>
      </c>
      <c r="N650">
        <v>189</v>
      </c>
      <c r="O650">
        <v>189</v>
      </c>
      <c r="P650">
        <v>1</v>
      </c>
      <c r="Q650" t="s">
        <v>7174</v>
      </c>
      <c r="R650" t="s">
        <v>7160</v>
      </c>
      <c r="S650" t="s">
        <v>12</v>
      </c>
      <c r="T650" t="s">
        <v>11</v>
      </c>
      <c r="U650" t="s">
        <v>19</v>
      </c>
    </row>
    <row r="651" spans="1:21" x14ac:dyDescent="0.75">
      <c r="A651">
        <v>65703398</v>
      </c>
      <c r="B651" t="s">
        <v>909</v>
      </c>
      <c r="C651" t="s">
        <v>5473</v>
      </c>
      <c r="D651" t="s">
        <v>5542</v>
      </c>
      <c r="E651" t="s">
        <v>5565</v>
      </c>
      <c r="F651">
        <v>200</v>
      </c>
      <c r="G651">
        <v>50</v>
      </c>
      <c r="H651">
        <v>0.25</v>
      </c>
      <c r="I651">
        <v>384</v>
      </c>
      <c r="J651">
        <v>348.66666666666703</v>
      </c>
      <c r="K651">
        <v>20</v>
      </c>
      <c r="L651" t="s">
        <v>5562</v>
      </c>
      <c r="M651" t="s">
        <v>5567</v>
      </c>
      <c r="N651">
        <v>188.666666666667</v>
      </c>
      <c r="O651">
        <v>145.666666666667</v>
      </c>
      <c r="P651">
        <v>0.77208480565370996</v>
      </c>
      <c r="Q651" t="s">
        <v>5571</v>
      </c>
      <c r="R651" t="s">
        <v>5545</v>
      </c>
      <c r="S651" t="s">
        <v>46</v>
      </c>
      <c r="T651" t="s">
        <v>11</v>
      </c>
      <c r="U651" t="s">
        <v>19</v>
      </c>
    </row>
    <row r="652" spans="1:21" x14ac:dyDescent="0.75">
      <c r="A652">
        <v>66107530</v>
      </c>
      <c r="B652" t="s">
        <v>61</v>
      </c>
      <c r="C652" t="s">
        <v>5482</v>
      </c>
      <c r="D652" t="s">
        <v>5547</v>
      </c>
      <c r="E652" t="s">
        <v>5548</v>
      </c>
      <c r="F652">
        <v>0</v>
      </c>
      <c r="I652">
        <v>573</v>
      </c>
      <c r="J652">
        <v>755</v>
      </c>
      <c r="K652">
        <v>650</v>
      </c>
      <c r="L652" t="s">
        <v>5577</v>
      </c>
      <c r="M652" t="s">
        <v>5543</v>
      </c>
      <c r="N652">
        <v>188</v>
      </c>
      <c r="O652">
        <v>188</v>
      </c>
      <c r="P652">
        <v>1</v>
      </c>
      <c r="Q652" t="s">
        <v>7199</v>
      </c>
      <c r="R652" t="s">
        <v>7166</v>
      </c>
      <c r="S652" t="s">
        <v>12</v>
      </c>
      <c r="T652" t="s">
        <v>11</v>
      </c>
      <c r="U652" t="s">
        <v>19</v>
      </c>
    </row>
    <row r="653" spans="1:21" x14ac:dyDescent="0.75">
      <c r="A653">
        <v>66150539</v>
      </c>
      <c r="B653" t="s">
        <v>2399</v>
      </c>
      <c r="C653" t="s">
        <v>5473</v>
      </c>
      <c r="D653" t="s">
        <v>5547</v>
      </c>
      <c r="E653" t="s">
        <v>5565</v>
      </c>
      <c r="F653">
        <v>245</v>
      </c>
      <c r="G653">
        <v>5</v>
      </c>
      <c r="H653">
        <v>2.04081632653061E-2</v>
      </c>
      <c r="I653">
        <v>200</v>
      </c>
      <c r="J653">
        <v>201.666666666667</v>
      </c>
      <c r="K653">
        <v>120</v>
      </c>
      <c r="L653" t="s">
        <v>5562</v>
      </c>
      <c r="M653" t="s">
        <v>5567</v>
      </c>
      <c r="N653">
        <v>187.333333333333</v>
      </c>
      <c r="O653">
        <v>84</v>
      </c>
      <c r="P653">
        <v>0.44839857651245602</v>
      </c>
      <c r="Q653" t="s">
        <v>7167</v>
      </c>
      <c r="R653" t="s">
        <v>7166</v>
      </c>
      <c r="S653" t="s">
        <v>12</v>
      </c>
      <c r="T653" t="s">
        <v>11</v>
      </c>
      <c r="U653" t="s">
        <v>19</v>
      </c>
    </row>
    <row r="654" spans="1:21" x14ac:dyDescent="0.75">
      <c r="A654">
        <v>66113301</v>
      </c>
      <c r="B654" t="s">
        <v>7285</v>
      </c>
      <c r="C654" t="s">
        <v>5478</v>
      </c>
      <c r="D654" t="s">
        <v>5547</v>
      </c>
      <c r="E654" t="s">
        <v>18</v>
      </c>
      <c r="F654">
        <v>0</v>
      </c>
      <c r="G654">
        <v>4</v>
      </c>
      <c r="H654" t="s">
        <v>11904</v>
      </c>
      <c r="I654">
        <v>163</v>
      </c>
      <c r="J654">
        <v>68</v>
      </c>
      <c r="K654">
        <v>5</v>
      </c>
      <c r="L654" t="s">
        <v>5549</v>
      </c>
      <c r="M654" t="s">
        <v>5543</v>
      </c>
      <c r="N654">
        <v>187</v>
      </c>
      <c r="O654">
        <v>124.666666666667</v>
      </c>
      <c r="P654">
        <v>0.66666666666666696</v>
      </c>
      <c r="Q654" t="s">
        <v>7211</v>
      </c>
      <c r="R654" t="s">
        <v>7154</v>
      </c>
      <c r="S654" t="s">
        <v>12</v>
      </c>
      <c r="T654" t="s">
        <v>11</v>
      </c>
      <c r="U654" t="s">
        <v>19</v>
      </c>
    </row>
    <row r="655" spans="1:21" x14ac:dyDescent="0.75">
      <c r="A655">
        <v>65035450</v>
      </c>
      <c r="B655" t="s">
        <v>2127</v>
      </c>
      <c r="C655" t="s">
        <v>5473</v>
      </c>
      <c r="D655" t="s">
        <v>5542</v>
      </c>
      <c r="E655" t="s">
        <v>5565</v>
      </c>
      <c r="F655">
        <v>450</v>
      </c>
      <c r="I655">
        <v>400</v>
      </c>
      <c r="J655">
        <v>420.33333333333297</v>
      </c>
      <c r="K655">
        <v>425</v>
      </c>
      <c r="L655" t="s">
        <v>5577</v>
      </c>
      <c r="M655" t="s">
        <v>5567</v>
      </c>
      <c r="N655">
        <v>186.666666666667</v>
      </c>
      <c r="O655">
        <v>165</v>
      </c>
      <c r="P655">
        <v>0.88392857142857195</v>
      </c>
      <c r="Q655" t="s">
        <v>5553</v>
      </c>
      <c r="R655" t="s">
        <v>5554</v>
      </c>
      <c r="S655" t="s">
        <v>46</v>
      </c>
      <c r="T655" t="s">
        <v>11</v>
      </c>
      <c r="U655" t="s">
        <v>19</v>
      </c>
    </row>
    <row r="656" spans="1:21" x14ac:dyDescent="0.75">
      <c r="A656">
        <v>66100933</v>
      </c>
      <c r="B656" t="s">
        <v>7234</v>
      </c>
      <c r="C656" t="s">
        <v>5486</v>
      </c>
      <c r="D656" t="s">
        <v>5542</v>
      </c>
      <c r="E656" t="s">
        <v>18</v>
      </c>
      <c r="F656">
        <v>0</v>
      </c>
      <c r="G656">
        <v>5</v>
      </c>
      <c r="H656" t="s">
        <v>11904</v>
      </c>
      <c r="I656">
        <v>25</v>
      </c>
      <c r="J656">
        <v>20</v>
      </c>
      <c r="K656">
        <v>22</v>
      </c>
      <c r="L656" t="s">
        <v>5549</v>
      </c>
      <c r="M656" t="s">
        <v>5543</v>
      </c>
      <c r="N656">
        <v>186.666666666667</v>
      </c>
      <c r="O656">
        <v>129.666666666667</v>
      </c>
      <c r="P656">
        <v>0.69464285714285701</v>
      </c>
      <c r="Q656" t="s">
        <v>7199</v>
      </c>
      <c r="R656" t="s">
        <v>7166</v>
      </c>
      <c r="S656" t="s">
        <v>12</v>
      </c>
      <c r="T656" t="s">
        <v>11</v>
      </c>
      <c r="U656" t="s">
        <v>19</v>
      </c>
    </row>
    <row r="657" spans="1:21" x14ac:dyDescent="0.75">
      <c r="A657">
        <v>66154952</v>
      </c>
      <c r="B657" t="s">
        <v>2336</v>
      </c>
      <c r="C657" t="s">
        <v>5473</v>
      </c>
      <c r="D657" t="s">
        <v>5547</v>
      </c>
      <c r="E657" t="s">
        <v>5565</v>
      </c>
      <c r="F657">
        <v>320</v>
      </c>
      <c r="G657">
        <v>20</v>
      </c>
      <c r="H657">
        <v>6.25E-2</v>
      </c>
      <c r="I657">
        <v>1272</v>
      </c>
      <c r="J657">
        <v>662</v>
      </c>
      <c r="K657">
        <v>441</v>
      </c>
      <c r="L657" t="s">
        <v>5562</v>
      </c>
      <c r="M657" t="s">
        <v>5567</v>
      </c>
      <c r="N657">
        <v>186.666666666667</v>
      </c>
      <c r="O657">
        <v>106.666666666667</v>
      </c>
      <c r="P657">
        <v>0.57142857142857195</v>
      </c>
      <c r="Q657" t="s">
        <v>7182</v>
      </c>
      <c r="R657" t="s">
        <v>7154</v>
      </c>
      <c r="S657" t="s">
        <v>12</v>
      </c>
      <c r="T657" t="s">
        <v>11</v>
      </c>
      <c r="U657" t="s">
        <v>19</v>
      </c>
    </row>
    <row r="658" spans="1:21" x14ac:dyDescent="0.75">
      <c r="A658">
        <v>66155754</v>
      </c>
      <c r="B658" t="s">
        <v>2154</v>
      </c>
      <c r="C658" t="s">
        <v>5473</v>
      </c>
      <c r="D658" t="s">
        <v>5547</v>
      </c>
      <c r="E658" t="s">
        <v>18</v>
      </c>
      <c r="F658">
        <v>0</v>
      </c>
      <c r="G658">
        <v>150</v>
      </c>
      <c r="H658" t="s">
        <v>11904</v>
      </c>
      <c r="K658">
        <v>510</v>
      </c>
      <c r="L658" t="s">
        <v>5549</v>
      </c>
      <c r="M658" t="s">
        <v>5543</v>
      </c>
      <c r="N658">
        <v>186.666666666667</v>
      </c>
      <c r="O658">
        <v>103.333333333333</v>
      </c>
      <c r="P658">
        <v>0.55357142857142905</v>
      </c>
      <c r="Q658" t="s">
        <v>7198</v>
      </c>
      <c r="R658" t="s">
        <v>7157</v>
      </c>
      <c r="S658" t="s">
        <v>22</v>
      </c>
      <c r="T658" t="s">
        <v>11</v>
      </c>
      <c r="U658" t="s">
        <v>19</v>
      </c>
    </row>
    <row r="659" spans="1:21" x14ac:dyDescent="0.75">
      <c r="A659">
        <v>66102373</v>
      </c>
      <c r="B659" t="s">
        <v>1930</v>
      </c>
      <c r="C659" t="s">
        <v>5473</v>
      </c>
      <c r="D659" t="s">
        <v>5542</v>
      </c>
      <c r="E659" t="s">
        <v>5565</v>
      </c>
      <c r="F659">
        <v>320</v>
      </c>
      <c r="I659">
        <v>497</v>
      </c>
      <c r="J659">
        <v>471</v>
      </c>
      <c r="K659">
        <v>198</v>
      </c>
      <c r="L659" t="s">
        <v>5577</v>
      </c>
      <c r="M659" t="s">
        <v>5567</v>
      </c>
      <c r="N659">
        <v>186</v>
      </c>
      <c r="O659">
        <v>54</v>
      </c>
      <c r="P659">
        <v>0.29032258064516098</v>
      </c>
      <c r="Q659" t="s">
        <v>7165</v>
      </c>
      <c r="R659" t="s">
        <v>7166</v>
      </c>
      <c r="S659" t="s">
        <v>12</v>
      </c>
      <c r="T659" t="s">
        <v>11</v>
      </c>
      <c r="U659" t="s">
        <v>19</v>
      </c>
    </row>
    <row r="660" spans="1:21" x14ac:dyDescent="0.75">
      <c r="A660">
        <v>66156451</v>
      </c>
      <c r="B660" t="s">
        <v>7363</v>
      </c>
      <c r="C660" t="s">
        <v>5456</v>
      </c>
      <c r="D660" t="s">
        <v>5547</v>
      </c>
      <c r="E660" t="s">
        <v>5548</v>
      </c>
      <c r="F660">
        <v>0</v>
      </c>
      <c r="G660">
        <v>2</v>
      </c>
      <c r="H660" t="s">
        <v>11904</v>
      </c>
      <c r="I660">
        <v>476</v>
      </c>
      <c r="J660">
        <v>465.33333333333297</v>
      </c>
      <c r="K660">
        <v>434</v>
      </c>
      <c r="L660" t="s">
        <v>5549</v>
      </c>
      <c r="M660" t="s">
        <v>5543</v>
      </c>
      <c r="N660">
        <v>186</v>
      </c>
      <c r="O660">
        <v>181.666666666667</v>
      </c>
      <c r="P660">
        <v>0.97670250896057298</v>
      </c>
      <c r="Q660" t="s">
        <v>7247</v>
      </c>
      <c r="R660" t="s">
        <v>7180</v>
      </c>
      <c r="S660" t="s">
        <v>22</v>
      </c>
      <c r="T660" t="s">
        <v>11</v>
      </c>
      <c r="U660" t="s">
        <v>19</v>
      </c>
    </row>
    <row r="661" spans="1:21" x14ac:dyDescent="0.75">
      <c r="A661">
        <v>66106318</v>
      </c>
      <c r="B661" t="s">
        <v>2269</v>
      </c>
      <c r="C661" t="s">
        <v>5463</v>
      </c>
      <c r="D661" t="s">
        <v>5542</v>
      </c>
      <c r="E661" t="s">
        <v>5565</v>
      </c>
      <c r="F661">
        <v>360</v>
      </c>
      <c r="I661">
        <v>465</v>
      </c>
      <c r="J661">
        <v>443.66666666666703</v>
      </c>
      <c r="K661">
        <v>22</v>
      </c>
      <c r="L661" t="s">
        <v>5577</v>
      </c>
      <c r="M661" t="s">
        <v>5567</v>
      </c>
      <c r="N661">
        <v>185.666666666667</v>
      </c>
      <c r="O661">
        <v>67.3333333333333</v>
      </c>
      <c r="P661">
        <v>0.36265709156193898</v>
      </c>
      <c r="Q661" t="s">
        <v>7204</v>
      </c>
      <c r="R661" t="s">
        <v>7184</v>
      </c>
      <c r="S661" t="s">
        <v>22</v>
      </c>
      <c r="T661" t="s">
        <v>11</v>
      </c>
      <c r="U661" t="s">
        <v>19</v>
      </c>
    </row>
    <row r="662" spans="1:21" x14ac:dyDescent="0.75">
      <c r="A662">
        <v>66103179</v>
      </c>
      <c r="B662" t="s">
        <v>7487</v>
      </c>
      <c r="C662" t="s">
        <v>5478</v>
      </c>
      <c r="D662" t="s">
        <v>5547</v>
      </c>
      <c r="E662" t="s">
        <v>18</v>
      </c>
      <c r="F662">
        <v>0</v>
      </c>
      <c r="I662">
        <v>165</v>
      </c>
      <c r="J662">
        <v>61.3333333333333</v>
      </c>
      <c r="K662">
        <v>385</v>
      </c>
      <c r="L662" t="s">
        <v>5577</v>
      </c>
      <c r="M662" t="s">
        <v>5543</v>
      </c>
      <c r="N662">
        <v>185.333333333333</v>
      </c>
      <c r="O662">
        <v>185.333333333333</v>
      </c>
      <c r="P662">
        <v>1</v>
      </c>
      <c r="Q662" t="s">
        <v>7203</v>
      </c>
      <c r="R662" t="s">
        <v>7170</v>
      </c>
      <c r="S662" t="s">
        <v>12</v>
      </c>
      <c r="T662" t="s">
        <v>11</v>
      </c>
      <c r="U662" t="s">
        <v>19</v>
      </c>
    </row>
    <row r="663" spans="1:21" x14ac:dyDescent="0.75">
      <c r="A663">
        <v>66156402</v>
      </c>
      <c r="B663" t="s">
        <v>1453</v>
      </c>
      <c r="C663" t="s">
        <v>5473</v>
      </c>
      <c r="D663" t="s">
        <v>5542</v>
      </c>
      <c r="E663" t="s">
        <v>5565</v>
      </c>
      <c r="F663">
        <v>240</v>
      </c>
      <c r="I663">
        <v>280</v>
      </c>
      <c r="J663">
        <v>326.66666666666703</v>
      </c>
      <c r="K663">
        <v>15</v>
      </c>
      <c r="L663" t="s">
        <v>5577</v>
      </c>
      <c r="M663" t="s">
        <v>5567</v>
      </c>
      <c r="N663">
        <v>185</v>
      </c>
      <c r="O663">
        <v>125</v>
      </c>
      <c r="P663">
        <v>0.67567567567567599</v>
      </c>
      <c r="Q663" t="s">
        <v>7230</v>
      </c>
      <c r="R663" t="s">
        <v>7160</v>
      </c>
      <c r="S663" t="s">
        <v>12</v>
      </c>
      <c r="T663" t="s">
        <v>11</v>
      </c>
      <c r="U663" t="s">
        <v>19</v>
      </c>
    </row>
    <row r="664" spans="1:21" x14ac:dyDescent="0.75">
      <c r="A664">
        <v>66106307</v>
      </c>
      <c r="B664" t="s">
        <v>12267</v>
      </c>
      <c r="C664" t="s">
        <v>5557</v>
      </c>
      <c r="D664" t="s">
        <v>5542</v>
      </c>
      <c r="E664" t="s">
        <v>5565</v>
      </c>
      <c r="F664">
        <v>160</v>
      </c>
      <c r="I664">
        <v>420</v>
      </c>
      <c r="J664">
        <v>268.33333333333297</v>
      </c>
      <c r="K664">
        <v>53</v>
      </c>
      <c r="L664" t="s">
        <v>5577</v>
      </c>
      <c r="M664" t="s">
        <v>5567</v>
      </c>
      <c r="N664">
        <v>184.666666666667</v>
      </c>
      <c r="O664">
        <v>86.6666666666667</v>
      </c>
      <c r="P664">
        <v>0.46931407942238301</v>
      </c>
      <c r="Q664" t="s">
        <v>7169</v>
      </c>
      <c r="R664" t="s">
        <v>7170</v>
      </c>
      <c r="S664" t="s">
        <v>12</v>
      </c>
      <c r="T664" t="s">
        <v>11</v>
      </c>
      <c r="U664" t="s">
        <v>19</v>
      </c>
    </row>
    <row r="665" spans="1:21" x14ac:dyDescent="0.75">
      <c r="A665">
        <v>66102156</v>
      </c>
      <c r="B665" t="s">
        <v>3559</v>
      </c>
      <c r="C665" t="s">
        <v>5473</v>
      </c>
      <c r="D665" t="s">
        <v>5547</v>
      </c>
      <c r="E665" t="s">
        <v>5565</v>
      </c>
      <c r="F665">
        <v>300</v>
      </c>
      <c r="I665">
        <v>260</v>
      </c>
      <c r="J665">
        <v>173.333333333333</v>
      </c>
      <c r="K665">
        <v>40</v>
      </c>
      <c r="L665" t="s">
        <v>5577</v>
      </c>
      <c r="M665" t="s">
        <v>5611</v>
      </c>
      <c r="N665">
        <v>184</v>
      </c>
      <c r="O665">
        <v>128</v>
      </c>
      <c r="P665">
        <v>0.69565217391304301</v>
      </c>
      <c r="Q665" t="s">
        <v>7201</v>
      </c>
      <c r="R665" t="s">
        <v>7170</v>
      </c>
      <c r="S665" t="s">
        <v>12</v>
      </c>
      <c r="T665" t="s">
        <v>11</v>
      </c>
      <c r="U665" t="s">
        <v>19</v>
      </c>
    </row>
    <row r="666" spans="1:21" x14ac:dyDescent="0.75">
      <c r="A666">
        <v>66153927</v>
      </c>
      <c r="B666" t="s">
        <v>7315</v>
      </c>
      <c r="C666" t="s">
        <v>5478</v>
      </c>
      <c r="D666" t="s">
        <v>5547</v>
      </c>
      <c r="E666" t="s">
        <v>5548</v>
      </c>
      <c r="F666">
        <v>0</v>
      </c>
      <c r="I666">
        <v>30</v>
      </c>
      <c r="J666">
        <v>417.66666666666703</v>
      </c>
      <c r="K666">
        <v>726</v>
      </c>
      <c r="L666" t="s">
        <v>5577</v>
      </c>
      <c r="M666" t="s">
        <v>5543</v>
      </c>
      <c r="N666">
        <v>184</v>
      </c>
      <c r="O666">
        <v>174.666666666667</v>
      </c>
      <c r="P666">
        <v>0.94927536231884102</v>
      </c>
      <c r="Q666" t="s">
        <v>7199</v>
      </c>
      <c r="R666" t="s">
        <v>7166</v>
      </c>
      <c r="S666" t="s">
        <v>12</v>
      </c>
      <c r="T666" t="s">
        <v>11</v>
      </c>
      <c r="U666" t="s">
        <v>19</v>
      </c>
    </row>
    <row r="667" spans="1:21" x14ac:dyDescent="0.75">
      <c r="A667">
        <v>65029462</v>
      </c>
      <c r="B667" t="s">
        <v>5589</v>
      </c>
      <c r="C667" t="s">
        <v>5486</v>
      </c>
      <c r="D667" t="s">
        <v>5542</v>
      </c>
      <c r="E667" t="s">
        <v>18</v>
      </c>
      <c r="F667">
        <v>0</v>
      </c>
      <c r="I667">
        <v>25</v>
      </c>
      <c r="J667">
        <v>21.6666666666667</v>
      </c>
      <c r="K667">
        <v>19</v>
      </c>
      <c r="L667" t="s">
        <v>5577</v>
      </c>
      <c r="M667" t="s">
        <v>5543</v>
      </c>
      <c r="N667">
        <v>183.666666666667</v>
      </c>
      <c r="O667">
        <v>32.6666666666667</v>
      </c>
      <c r="P667">
        <v>0.177858439201452</v>
      </c>
      <c r="Q667" t="s">
        <v>5585</v>
      </c>
      <c r="R667" t="s">
        <v>5551</v>
      </c>
      <c r="S667" t="s">
        <v>46</v>
      </c>
      <c r="T667" t="s">
        <v>11</v>
      </c>
      <c r="U667" t="s">
        <v>19</v>
      </c>
    </row>
    <row r="668" spans="1:21" x14ac:dyDescent="0.75">
      <c r="A668">
        <v>66104828</v>
      </c>
      <c r="B668" t="s">
        <v>4234</v>
      </c>
      <c r="C668" t="s">
        <v>5473</v>
      </c>
      <c r="D668" t="s">
        <v>5542</v>
      </c>
      <c r="E668" t="s">
        <v>18</v>
      </c>
      <c r="F668">
        <v>0</v>
      </c>
      <c r="G668">
        <v>5</v>
      </c>
      <c r="H668" t="s">
        <v>11904</v>
      </c>
      <c r="I668">
        <v>448</v>
      </c>
      <c r="J668">
        <v>412.66666666666703</v>
      </c>
      <c r="K668">
        <v>352</v>
      </c>
      <c r="L668" t="s">
        <v>5549</v>
      </c>
      <c r="M668" t="s">
        <v>5543</v>
      </c>
      <c r="N668">
        <v>183.333333333333</v>
      </c>
      <c r="O668">
        <v>133.333333333333</v>
      </c>
      <c r="P668">
        <v>0.72727272727272696</v>
      </c>
      <c r="Q668" t="s">
        <v>7172</v>
      </c>
      <c r="R668" t="s">
        <v>7166</v>
      </c>
      <c r="S668" t="s">
        <v>12</v>
      </c>
      <c r="T668" t="s">
        <v>11</v>
      </c>
      <c r="U668" t="s">
        <v>19</v>
      </c>
    </row>
    <row r="669" spans="1:21" x14ac:dyDescent="0.75">
      <c r="A669">
        <v>66155381</v>
      </c>
      <c r="B669" t="s">
        <v>7271</v>
      </c>
      <c r="C669" t="s">
        <v>5478</v>
      </c>
      <c r="D669" t="s">
        <v>5547</v>
      </c>
      <c r="E669" t="s">
        <v>5548</v>
      </c>
      <c r="F669">
        <v>0</v>
      </c>
      <c r="G669">
        <v>10</v>
      </c>
      <c r="H669" t="s">
        <v>11904</v>
      </c>
      <c r="I669">
        <v>720</v>
      </c>
      <c r="J669">
        <v>829.66666666666697</v>
      </c>
      <c r="K669">
        <v>454</v>
      </c>
      <c r="L669" t="s">
        <v>5549</v>
      </c>
      <c r="M669" t="s">
        <v>5543</v>
      </c>
      <c r="N669">
        <v>183.333333333333</v>
      </c>
      <c r="O669">
        <v>173.333333333333</v>
      </c>
      <c r="P669">
        <v>0.94545454545454499</v>
      </c>
      <c r="Q669" t="s">
        <v>7211</v>
      </c>
      <c r="R669" t="s">
        <v>7154</v>
      </c>
      <c r="S669" t="s">
        <v>12</v>
      </c>
      <c r="T669" t="s">
        <v>11</v>
      </c>
      <c r="U669" t="s">
        <v>19</v>
      </c>
    </row>
    <row r="670" spans="1:21" x14ac:dyDescent="0.75">
      <c r="A670">
        <v>66105710</v>
      </c>
      <c r="B670" t="s">
        <v>361</v>
      </c>
      <c r="C670" t="s">
        <v>5473</v>
      </c>
      <c r="D670" t="s">
        <v>5542</v>
      </c>
      <c r="E670" t="s">
        <v>5565</v>
      </c>
      <c r="F670">
        <v>300</v>
      </c>
      <c r="I670">
        <v>405</v>
      </c>
      <c r="J670">
        <v>408.33333333333297</v>
      </c>
      <c r="K670">
        <v>14</v>
      </c>
      <c r="L670" t="s">
        <v>5577</v>
      </c>
      <c r="M670" t="s">
        <v>5567</v>
      </c>
      <c r="N670">
        <v>183</v>
      </c>
      <c r="O670">
        <v>83</v>
      </c>
      <c r="P670">
        <v>0.45355191256830601</v>
      </c>
      <c r="Q670" t="s">
        <v>7164</v>
      </c>
      <c r="R670" t="s">
        <v>7160</v>
      </c>
      <c r="S670" t="s">
        <v>12</v>
      </c>
      <c r="T670" t="s">
        <v>11</v>
      </c>
      <c r="U670" t="s">
        <v>19</v>
      </c>
    </row>
    <row r="671" spans="1:21" x14ac:dyDescent="0.75">
      <c r="A671">
        <v>65704867</v>
      </c>
      <c r="B671" t="s">
        <v>1698</v>
      </c>
      <c r="C671" t="s">
        <v>5478</v>
      </c>
      <c r="D671" t="s">
        <v>5547</v>
      </c>
      <c r="E671" t="s">
        <v>5548</v>
      </c>
      <c r="F671">
        <v>0</v>
      </c>
      <c r="G671">
        <v>100</v>
      </c>
      <c r="H671" t="s">
        <v>11904</v>
      </c>
      <c r="I671">
        <v>406</v>
      </c>
      <c r="J671">
        <v>358.33333333333297</v>
      </c>
      <c r="K671">
        <v>4</v>
      </c>
      <c r="L671" t="s">
        <v>5549</v>
      </c>
      <c r="M671" t="s">
        <v>5543</v>
      </c>
      <c r="N671">
        <v>182.666666666667</v>
      </c>
      <c r="O671">
        <v>176.666666666667</v>
      </c>
      <c r="P671">
        <v>0.96715328467153305</v>
      </c>
      <c r="Q671" t="s">
        <v>5581</v>
      </c>
      <c r="R671" t="s">
        <v>5551</v>
      </c>
      <c r="S671" t="s">
        <v>46</v>
      </c>
      <c r="T671" t="s">
        <v>11</v>
      </c>
      <c r="U671" t="s">
        <v>19</v>
      </c>
    </row>
    <row r="672" spans="1:21" x14ac:dyDescent="0.75">
      <c r="A672">
        <v>66100871</v>
      </c>
      <c r="B672" t="s">
        <v>7296</v>
      </c>
      <c r="C672" t="s">
        <v>5478</v>
      </c>
      <c r="D672" t="s">
        <v>5547</v>
      </c>
      <c r="E672" t="s">
        <v>5548</v>
      </c>
      <c r="F672">
        <v>0</v>
      </c>
      <c r="I672">
        <v>1758</v>
      </c>
      <c r="J672">
        <v>612.33333333333303</v>
      </c>
      <c r="K672">
        <v>50</v>
      </c>
      <c r="L672" t="s">
        <v>5577</v>
      </c>
      <c r="M672" t="s">
        <v>5543</v>
      </c>
      <c r="N672">
        <v>182.666666666667</v>
      </c>
      <c r="O672">
        <v>182.666666666667</v>
      </c>
      <c r="P672">
        <v>1</v>
      </c>
      <c r="Q672" t="s">
        <v>7203</v>
      </c>
      <c r="R672" t="s">
        <v>7170</v>
      </c>
      <c r="S672" t="s">
        <v>12</v>
      </c>
      <c r="T672" t="s">
        <v>11</v>
      </c>
      <c r="U672" t="s">
        <v>19</v>
      </c>
    </row>
    <row r="673" spans="1:21" x14ac:dyDescent="0.75">
      <c r="A673">
        <v>66151980</v>
      </c>
      <c r="B673" t="s">
        <v>7328</v>
      </c>
      <c r="C673" t="s">
        <v>5482</v>
      </c>
      <c r="D673" t="s">
        <v>5547</v>
      </c>
      <c r="E673" t="s">
        <v>5548</v>
      </c>
      <c r="F673">
        <v>0</v>
      </c>
      <c r="I673">
        <v>716</v>
      </c>
      <c r="J673">
        <v>707.66666666666697</v>
      </c>
      <c r="K673">
        <v>609</v>
      </c>
      <c r="L673" t="s">
        <v>5577</v>
      </c>
      <c r="M673" t="s">
        <v>5543</v>
      </c>
      <c r="N673">
        <v>182</v>
      </c>
      <c r="O673">
        <v>182</v>
      </c>
      <c r="P673">
        <v>1</v>
      </c>
      <c r="Q673" t="s">
        <v>7238</v>
      </c>
      <c r="R673" t="s">
        <v>7178</v>
      </c>
      <c r="S673" t="s">
        <v>12</v>
      </c>
      <c r="T673" t="s">
        <v>11</v>
      </c>
      <c r="U673" t="s">
        <v>19</v>
      </c>
    </row>
    <row r="674" spans="1:21" x14ac:dyDescent="0.75">
      <c r="A674">
        <v>65012319</v>
      </c>
      <c r="B674" t="s">
        <v>5046</v>
      </c>
      <c r="C674" t="s">
        <v>5557</v>
      </c>
      <c r="D674" t="s">
        <v>5547</v>
      </c>
      <c r="E674" t="s">
        <v>5558</v>
      </c>
      <c r="F674">
        <v>1100</v>
      </c>
      <c r="I674">
        <v>1685</v>
      </c>
      <c r="J674">
        <v>1285</v>
      </c>
      <c r="K674">
        <v>622</v>
      </c>
      <c r="L674" t="s">
        <v>5577</v>
      </c>
      <c r="M674" t="s">
        <v>5560</v>
      </c>
      <c r="N674">
        <v>181.666666666667</v>
      </c>
      <c r="O674">
        <v>181.666666666667</v>
      </c>
      <c r="P674">
        <v>1</v>
      </c>
      <c r="Q674" t="s">
        <v>5568</v>
      </c>
      <c r="R674" t="s">
        <v>5554</v>
      </c>
      <c r="S674" t="s">
        <v>46</v>
      </c>
      <c r="T674" t="s">
        <v>11</v>
      </c>
      <c r="U674" t="s">
        <v>19</v>
      </c>
    </row>
    <row r="675" spans="1:21" x14ac:dyDescent="0.75">
      <c r="A675">
        <v>65045869</v>
      </c>
      <c r="B675" t="s">
        <v>2307</v>
      </c>
      <c r="C675" t="s">
        <v>5557</v>
      </c>
      <c r="D675" t="s">
        <v>5547</v>
      </c>
      <c r="E675" t="s">
        <v>5558</v>
      </c>
      <c r="F675">
        <v>700</v>
      </c>
      <c r="I675">
        <v>375</v>
      </c>
      <c r="J675">
        <v>405</v>
      </c>
      <c r="K675">
        <v>105</v>
      </c>
      <c r="L675" t="s">
        <v>5577</v>
      </c>
      <c r="M675" t="s">
        <v>5560</v>
      </c>
      <c r="N675">
        <v>181.666666666667</v>
      </c>
      <c r="O675">
        <v>181.666666666667</v>
      </c>
      <c r="P675">
        <v>1</v>
      </c>
      <c r="Q675" t="s">
        <v>5576</v>
      </c>
      <c r="R675" t="s">
        <v>5554</v>
      </c>
      <c r="S675" t="s">
        <v>46</v>
      </c>
      <c r="T675" t="s">
        <v>11</v>
      </c>
      <c r="U675" t="s">
        <v>19</v>
      </c>
    </row>
    <row r="676" spans="1:21" x14ac:dyDescent="0.75">
      <c r="A676">
        <v>66104518</v>
      </c>
      <c r="B676" t="s">
        <v>5101</v>
      </c>
      <c r="C676" t="s">
        <v>5473</v>
      </c>
      <c r="D676" t="s">
        <v>5542</v>
      </c>
      <c r="E676" t="s">
        <v>5565</v>
      </c>
      <c r="F676">
        <v>370</v>
      </c>
      <c r="I676">
        <v>230</v>
      </c>
      <c r="J676">
        <v>340</v>
      </c>
      <c r="K676">
        <v>130</v>
      </c>
      <c r="L676" t="s">
        <v>5577</v>
      </c>
      <c r="M676" t="s">
        <v>5567</v>
      </c>
      <c r="N676">
        <v>181.666666666667</v>
      </c>
      <c r="O676">
        <v>145</v>
      </c>
      <c r="P676">
        <v>0.798165137614679</v>
      </c>
      <c r="Q676" t="s">
        <v>7230</v>
      </c>
      <c r="R676" t="s">
        <v>7160</v>
      </c>
      <c r="S676" t="s">
        <v>12</v>
      </c>
      <c r="T676" t="s">
        <v>11</v>
      </c>
      <c r="U676" t="s">
        <v>19</v>
      </c>
    </row>
    <row r="677" spans="1:21" x14ac:dyDescent="0.75">
      <c r="A677">
        <v>66105862</v>
      </c>
      <c r="B677" t="s">
        <v>3373</v>
      </c>
      <c r="C677" t="s">
        <v>5473</v>
      </c>
      <c r="D677" t="s">
        <v>5542</v>
      </c>
      <c r="E677" t="s">
        <v>5565</v>
      </c>
      <c r="F677">
        <v>300</v>
      </c>
      <c r="I677">
        <v>427</v>
      </c>
      <c r="J677">
        <v>290.66666666666703</v>
      </c>
      <c r="K677">
        <v>233</v>
      </c>
      <c r="L677" t="s">
        <v>5577</v>
      </c>
      <c r="M677" t="s">
        <v>5567</v>
      </c>
      <c r="N677">
        <v>181.666666666667</v>
      </c>
      <c r="O677">
        <v>96.6666666666667</v>
      </c>
      <c r="P677">
        <v>0.53211009174311896</v>
      </c>
      <c r="Q677" t="s">
        <v>7169</v>
      </c>
      <c r="R677" t="s">
        <v>7170</v>
      </c>
      <c r="S677" t="s">
        <v>12</v>
      </c>
      <c r="T677" t="s">
        <v>11</v>
      </c>
      <c r="U677" t="s">
        <v>19</v>
      </c>
    </row>
    <row r="678" spans="1:21" x14ac:dyDescent="0.75">
      <c r="A678">
        <v>66108509</v>
      </c>
      <c r="B678" t="s">
        <v>1376</v>
      </c>
      <c r="C678" t="s">
        <v>5486</v>
      </c>
      <c r="D678" t="s">
        <v>5555</v>
      </c>
      <c r="E678" t="s">
        <v>18</v>
      </c>
      <c r="F678">
        <v>0</v>
      </c>
      <c r="I678">
        <v>520</v>
      </c>
      <c r="J678">
        <v>426.66666666666703</v>
      </c>
      <c r="K678">
        <v>460</v>
      </c>
      <c r="L678" t="s">
        <v>5577</v>
      </c>
      <c r="M678" t="s">
        <v>5543</v>
      </c>
      <c r="N678">
        <v>181.666666666667</v>
      </c>
      <c r="O678">
        <v>181.666666666667</v>
      </c>
      <c r="P678">
        <v>1</v>
      </c>
      <c r="Q678" t="s">
        <v>7238</v>
      </c>
      <c r="R678" t="s">
        <v>7178</v>
      </c>
      <c r="S678" t="s">
        <v>12</v>
      </c>
      <c r="T678" t="s">
        <v>11</v>
      </c>
      <c r="U678" t="s">
        <v>19</v>
      </c>
    </row>
    <row r="679" spans="1:21" x14ac:dyDescent="0.75">
      <c r="A679">
        <v>66113523</v>
      </c>
      <c r="B679" t="s">
        <v>7422</v>
      </c>
      <c r="C679" t="s">
        <v>5482</v>
      </c>
      <c r="D679" t="s">
        <v>5564</v>
      </c>
      <c r="E679" t="s">
        <v>18</v>
      </c>
      <c r="F679">
        <v>0</v>
      </c>
      <c r="G679">
        <v>9</v>
      </c>
      <c r="H679" t="s">
        <v>11904</v>
      </c>
      <c r="I679">
        <v>84</v>
      </c>
      <c r="J679">
        <v>57</v>
      </c>
      <c r="L679" t="s">
        <v>5549</v>
      </c>
      <c r="M679" t="s">
        <v>5543</v>
      </c>
      <c r="N679">
        <v>181.666666666667</v>
      </c>
      <c r="O679">
        <v>104.666666666667</v>
      </c>
      <c r="P679">
        <v>0.57614678899082605</v>
      </c>
      <c r="Q679" t="s">
        <v>7174</v>
      </c>
      <c r="R679" t="s">
        <v>7160</v>
      </c>
      <c r="S679" t="s">
        <v>12</v>
      </c>
      <c r="T679" t="s">
        <v>11</v>
      </c>
      <c r="U679" t="s">
        <v>19</v>
      </c>
    </row>
    <row r="680" spans="1:21" x14ac:dyDescent="0.75">
      <c r="A680">
        <v>65508878</v>
      </c>
      <c r="B680" t="s">
        <v>770</v>
      </c>
      <c r="C680" t="s">
        <v>5473</v>
      </c>
      <c r="D680" t="s">
        <v>5542</v>
      </c>
      <c r="E680" t="s">
        <v>5565</v>
      </c>
      <c r="F680">
        <v>150</v>
      </c>
      <c r="I680">
        <v>495</v>
      </c>
      <c r="J680">
        <v>425</v>
      </c>
      <c r="K680">
        <v>83</v>
      </c>
      <c r="L680" t="s">
        <v>5577</v>
      </c>
      <c r="M680" t="s">
        <v>5567</v>
      </c>
      <c r="N680">
        <v>181</v>
      </c>
      <c r="O680">
        <v>163.333333333333</v>
      </c>
      <c r="P680">
        <v>0.90239410681399601</v>
      </c>
      <c r="Q680" t="s">
        <v>5568</v>
      </c>
      <c r="R680" t="s">
        <v>5554</v>
      </c>
      <c r="S680" t="s">
        <v>46</v>
      </c>
      <c r="T680" t="s">
        <v>11</v>
      </c>
      <c r="U680" t="s">
        <v>19</v>
      </c>
    </row>
    <row r="681" spans="1:21" x14ac:dyDescent="0.75">
      <c r="A681">
        <v>65714197</v>
      </c>
      <c r="B681" t="s">
        <v>1439</v>
      </c>
      <c r="C681" t="s">
        <v>5463</v>
      </c>
      <c r="D681" t="s">
        <v>5542</v>
      </c>
      <c r="E681" t="s">
        <v>5558</v>
      </c>
      <c r="F681">
        <v>500</v>
      </c>
      <c r="G681">
        <v>30</v>
      </c>
      <c r="H681">
        <v>0.06</v>
      </c>
      <c r="I681">
        <v>875</v>
      </c>
      <c r="J681">
        <v>643.33333333333303</v>
      </c>
      <c r="K681">
        <v>450</v>
      </c>
      <c r="L681" t="s">
        <v>5562</v>
      </c>
      <c r="M681" t="s">
        <v>5560</v>
      </c>
      <c r="N681">
        <v>180</v>
      </c>
      <c r="O681">
        <v>180</v>
      </c>
      <c r="P681">
        <v>1</v>
      </c>
      <c r="Q681" t="s">
        <v>5576</v>
      </c>
      <c r="R681" t="s">
        <v>5554</v>
      </c>
      <c r="S681" t="s">
        <v>46</v>
      </c>
      <c r="T681" t="s">
        <v>11</v>
      </c>
      <c r="U681" t="s">
        <v>19</v>
      </c>
    </row>
    <row r="682" spans="1:21" x14ac:dyDescent="0.75">
      <c r="A682">
        <v>65028307</v>
      </c>
      <c r="B682" t="s">
        <v>1403</v>
      </c>
      <c r="C682" t="s">
        <v>5557</v>
      </c>
      <c r="D682" t="s">
        <v>5542</v>
      </c>
      <c r="E682" t="s">
        <v>5565</v>
      </c>
      <c r="F682">
        <v>400</v>
      </c>
      <c r="G682">
        <v>100</v>
      </c>
      <c r="H682">
        <v>0.25</v>
      </c>
      <c r="I682">
        <v>220</v>
      </c>
      <c r="J682">
        <v>237.333333333333</v>
      </c>
      <c r="K682">
        <v>35</v>
      </c>
      <c r="L682" t="s">
        <v>5562</v>
      </c>
      <c r="M682" t="s">
        <v>5567</v>
      </c>
      <c r="N682">
        <v>179.333333333333</v>
      </c>
      <c r="O682">
        <v>96</v>
      </c>
      <c r="P682">
        <v>0.53531598513011103</v>
      </c>
      <c r="Q682" t="s">
        <v>5572</v>
      </c>
      <c r="R682" t="s">
        <v>5554</v>
      </c>
      <c r="S682" t="s">
        <v>46</v>
      </c>
      <c r="T682" t="s">
        <v>11</v>
      </c>
      <c r="U682" t="s">
        <v>19</v>
      </c>
    </row>
    <row r="683" spans="1:21" x14ac:dyDescent="0.75">
      <c r="A683">
        <v>65540481</v>
      </c>
      <c r="B683" t="s">
        <v>5588</v>
      </c>
      <c r="C683" t="s">
        <v>5557</v>
      </c>
      <c r="D683" t="s">
        <v>5542</v>
      </c>
      <c r="E683" t="s">
        <v>5565</v>
      </c>
      <c r="F683">
        <v>303</v>
      </c>
      <c r="G683">
        <v>50</v>
      </c>
      <c r="H683">
        <v>0.16501650165016499</v>
      </c>
      <c r="I683">
        <v>445</v>
      </c>
      <c r="J683">
        <v>324.33333333333297</v>
      </c>
      <c r="K683">
        <v>300</v>
      </c>
      <c r="L683" t="s">
        <v>5562</v>
      </c>
      <c r="M683" t="s">
        <v>5567</v>
      </c>
      <c r="N683">
        <v>179.333333333333</v>
      </c>
      <c r="O683">
        <v>113.666666666667</v>
      </c>
      <c r="P683">
        <v>0.63382899628252798</v>
      </c>
      <c r="Q683" t="s">
        <v>5573</v>
      </c>
      <c r="R683" t="s">
        <v>5545</v>
      </c>
      <c r="S683" t="s">
        <v>46</v>
      </c>
      <c r="T683" t="s">
        <v>11</v>
      </c>
      <c r="U683" t="s">
        <v>19</v>
      </c>
    </row>
    <row r="684" spans="1:21" x14ac:dyDescent="0.75">
      <c r="A684">
        <v>66104805</v>
      </c>
      <c r="B684" t="s">
        <v>7270</v>
      </c>
      <c r="C684" t="s">
        <v>5486</v>
      </c>
      <c r="D684" t="s">
        <v>5542</v>
      </c>
      <c r="E684" t="s">
        <v>18</v>
      </c>
      <c r="F684">
        <v>0</v>
      </c>
      <c r="I684">
        <v>25</v>
      </c>
      <c r="J684">
        <v>37</v>
      </c>
      <c r="K684">
        <v>53</v>
      </c>
      <c r="L684" t="s">
        <v>5577</v>
      </c>
      <c r="M684" t="s">
        <v>5543</v>
      </c>
      <c r="N684">
        <v>179.333333333333</v>
      </c>
      <c r="O684">
        <v>93</v>
      </c>
      <c r="P684">
        <v>0.51858736059479504</v>
      </c>
      <c r="Q684" t="s">
        <v>7174</v>
      </c>
      <c r="R684" t="s">
        <v>7160</v>
      </c>
      <c r="S684" t="s">
        <v>12</v>
      </c>
      <c r="T684" t="s">
        <v>11</v>
      </c>
      <c r="U684" t="s">
        <v>19</v>
      </c>
    </row>
    <row r="685" spans="1:21" x14ac:dyDescent="0.75">
      <c r="A685">
        <v>66110005</v>
      </c>
      <c r="B685" t="s">
        <v>2491</v>
      </c>
      <c r="C685" t="s">
        <v>5473</v>
      </c>
      <c r="D685" t="s">
        <v>5547</v>
      </c>
      <c r="E685" t="s">
        <v>5565</v>
      </c>
      <c r="F685">
        <v>270</v>
      </c>
      <c r="I685">
        <v>270</v>
      </c>
      <c r="J685">
        <v>271.66666666666703</v>
      </c>
      <c r="K685">
        <v>184</v>
      </c>
      <c r="L685" t="s">
        <v>5577</v>
      </c>
      <c r="M685" t="s">
        <v>5567</v>
      </c>
      <c r="N685">
        <v>179.333333333333</v>
      </c>
      <c r="O685">
        <v>58.3333333333333</v>
      </c>
      <c r="P685">
        <v>0.32527881040892198</v>
      </c>
      <c r="Q685" t="s">
        <v>7165</v>
      </c>
      <c r="R685" t="s">
        <v>7166</v>
      </c>
      <c r="S685" t="s">
        <v>12</v>
      </c>
      <c r="T685" t="s">
        <v>11</v>
      </c>
      <c r="U685" t="s">
        <v>19</v>
      </c>
    </row>
    <row r="686" spans="1:21" x14ac:dyDescent="0.75">
      <c r="A686">
        <v>66155288</v>
      </c>
      <c r="B686" t="s">
        <v>7205</v>
      </c>
      <c r="C686" t="s">
        <v>5478</v>
      </c>
      <c r="D686" t="s">
        <v>5547</v>
      </c>
      <c r="E686" t="s">
        <v>18</v>
      </c>
      <c r="F686">
        <v>0</v>
      </c>
      <c r="I686">
        <v>33</v>
      </c>
      <c r="J686">
        <v>20</v>
      </c>
      <c r="L686" t="s">
        <v>5577</v>
      </c>
      <c r="M686" t="s">
        <v>5543</v>
      </c>
      <c r="N686">
        <v>179</v>
      </c>
      <c r="O686">
        <v>103.666666666667</v>
      </c>
      <c r="P686">
        <v>0.57914338919925501</v>
      </c>
      <c r="Q686" t="s">
        <v>7238</v>
      </c>
      <c r="R686" t="s">
        <v>7178</v>
      </c>
      <c r="S686" t="s">
        <v>12</v>
      </c>
      <c r="T686" t="s">
        <v>11</v>
      </c>
      <c r="U686" t="s">
        <v>19</v>
      </c>
    </row>
    <row r="687" spans="1:21" x14ac:dyDescent="0.75">
      <c r="A687">
        <v>66104710</v>
      </c>
      <c r="B687" t="s">
        <v>2246</v>
      </c>
      <c r="C687" t="s">
        <v>5557</v>
      </c>
      <c r="D687" t="s">
        <v>5547</v>
      </c>
      <c r="E687" t="s">
        <v>5565</v>
      </c>
      <c r="F687">
        <v>230</v>
      </c>
      <c r="G687">
        <v>30</v>
      </c>
      <c r="H687">
        <v>0.13043478260869601</v>
      </c>
      <c r="I687">
        <v>300</v>
      </c>
      <c r="J687">
        <v>300</v>
      </c>
      <c r="K687">
        <v>209</v>
      </c>
      <c r="L687" t="s">
        <v>5562</v>
      </c>
      <c r="M687" t="s">
        <v>5567</v>
      </c>
      <c r="N687">
        <v>178.666666666667</v>
      </c>
      <c r="O687">
        <v>106</v>
      </c>
      <c r="P687">
        <v>0.59328358208955201</v>
      </c>
      <c r="Q687" t="s">
        <v>7177</v>
      </c>
      <c r="R687" t="s">
        <v>7178</v>
      </c>
      <c r="S687" t="s">
        <v>12</v>
      </c>
      <c r="T687" t="s">
        <v>11</v>
      </c>
      <c r="U687" t="s">
        <v>19</v>
      </c>
    </row>
    <row r="688" spans="1:21" x14ac:dyDescent="0.75">
      <c r="A688">
        <v>66153098</v>
      </c>
      <c r="B688" t="s">
        <v>7307</v>
      </c>
      <c r="C688" t="s">
        <v>5482</v>
      </c>
      <c r="D688" t="s">
        <v>5547</v>
      </c>
      <c r="E688" t="s">
        <v>18</v>
      </c>
      <c r="F688">
        <v>0</v>
      </c>
      <c r="I688">
        <v>66</v>
      </c>
      <c r="J688">
        <v>41.6666666666667</v>
      </c>
      <c r="K688">
        <v>42</v>
      </c>
      <c r="L688" t="s">
        <v>5577</v>
      </c>
      <c r="M688" t="s">
        <v>5543</v>
      </c>
      <c r="N688">
        <v>178.666666666667</v>
      </c>
      <c r="O688">
        <v>130.333333333333</v>
      </c>
      <c r="P688">
        <v>0.72947761194029903</v>
      </c>
      <c r="Q688" t="s">
        <v>7262</v>
      </c>
      <c r="R688" t="s">
        <v>7170</v>
      </c>
      <c r="S688" t="s">
        <v>12</v>
      </c>
      <c r="T688" t="s">
        <v>11</v>
      </c>
      <c r="U688" t="s">
        <v>19</v>
      </c>
    </row>
    <row r="689" spans="1:21" x14ac:dyDescent="0.75">
      <c r="A689">
        <v>65047925</v>
      </c>
      <c r="B689" t="s">
        <v>1692</v>
      </c>
      <c r="C689" t="s">
        <v>5463</v>
      </c>
      <c r="D689" t="s">
        <v>5542</v>
      </c>
      <c r="E689" t="s">
        <v>5565</v>
      </c>
      <c r="F689">
        <v>450</v>
      </c>
      <c r="I689">
        <v>490</v>
      </c>
      <c r="J689">
        <v>496.66666666666703</v>
      </c>
      <c r="K689">
        <v>860</v>
      </c>
      <c r="L689" t="s">
        <v>5577</v>
      </c>
      <c r="M689" t="s">
        <v>5567</v>
      </c>
      <c r="N689">
        <v>178.333333333333</v>
      </c>
      <c r="O689">
        <v>156.666666666667</v>
      </c>
      <c r="P689">
        <v>0.87850467289719603</v>
      </c>
      <c r="Q689" t="s">
        <v>5553</v>
      </c>
      <c r="R689" t="s">
        <v>5554</v>
      </c>
      <c r="S689" t="s">
        <v>46</v>
      </c>
      <c r="T689" t="s">
        <v>11</v>
      </c>
      <c r="U689" t="s">
        <v>19</v>
      </c>
    </row>
    <row r="690" spans="1:21" x14ac:dyDescent="0.75">
      <c r="A690">
        <v>65716107</v>
      </c>
      <c r="B690" t="s">
        <v>1388</v>
      </c>
      <c r="C690" t="s">
        <v>5473</v>
      </c>
      <c r="D690" t="s">
        <v>5542</v>
      </c>
      <c r="E690" t="s">
        <v>5565</v>
      </c>
      <c r="F690">
        <v>200</v>
      </c>
      <c r="I690">
        <v>446</v>
      </c>
      <c r="J690">
        <v>329</v>
      </c>
      <c r="K690">
        <v>100</v>
      </c>
      <c r="L690" t="s">
        <v>5577</v>
      </c>
      <c r="M690" t="s">
        <v>5567</v>
      </c>
      <c r="N690">
        <v>177.666666666667</v>
      </c>
      <c r="O690">
        <v>83.3333333333333</v>
      </c>
      <c r="P690">
        <v>0.46904315196998098</v>
      </c>
      <c r="Q690" t="s">
        <v>5571</v>
      </c>
      <c r="R690" t="s">
        <v>5545</v>
      </c>
      <c r="S690" t="s">
        <v>46</v>
      </c>
      <c r="T690" t="s">
        <v>11</v>
      </c>
      <c r="U690" t="s">
        <v>19</v>
      </c>
    </row>
    <row r="691" spans="1:21" x14ac:dyDescent="0.75">
      <c r="A691">
        <v>66106383</v>
      </c>
      <c r="B691" t="s">
        <v>1210</v>
      </c>
      <c r="C691" t="s">
        <v>5473</v>
      </c>
      <c r="D691" t="s">
        <v>5542</v>
      </c>
      <c r="E691" t="s">
        <v>5565</v>
      </c>
      <c r="F691">
        <v>230</v>
      </c>
      <c r="I691">
        <v>240</v>
      </c>
      <c r="J691">
        <v>335</v>
      </c>
      <c r="K691">
        <v>171</v>
      </c>
      <c r="L691" t="s">
        <v>5577</v>
      </c>
      <c r="M691" t="s">
        <v>5567</v>
      </c>
      <c r="N691">
        <v>177.666666666667</v>
      </c>
      <c r="O691">
        <v>81</v>
      </c>
      <c r="P691">
        <v>0.45590994371482202</v>
      </c>
      <c r="Q691" t="s">
        <v>7164</v>
      </c>
      <c r="R691" t="s">
        <v>7160</v>
      </c>
      <c r="S691" t="s">
        <v>12</v>
      </c>
      <c r="T691" t="s">
        <v>11</v>
      </c>
      <c r="U691" t="s">
        <v>19</v>
      </c>
    </row>
    <row r="692" spans="1:21" x14ac:dyDescent="0.75">
      <c r="A692">
        <v>66107422</v>
      </c>
      <c r="B692" t="s">
        <v>7288</v>
      </c>
      <c r="C692" t="s">
        <v>5456</v>
      </c>
      <c r="D692" t="s">
        <v>5547</v>
      </c>
      <c r="E692" t="s">
        <v>18</v>
      </c>
      <c r="F692">
        <v>0</v>
      </c>
      <c r="I692">
        <v>8</v>
      </c>
      <c r="J692">
        <v>9.6666666666666696</v>
      </c>
      <c r="K692">
        <v>32</v>
      </c>
      <c r="L692" t="s">
        <v>5577</v>
      </c>
      <c r="M692" t="s">
        <v>5543</v>
      </c>
      <c r="N692">
        <v>177.666666666667</v>
      </c>
      <c r="O692">
        <v>73.6666666666667</v>
      </c>
      <c r="P692">
        <v>0.41463414634146301</v>
      </c>
      <c r="Q692" t="s">
        <v>7203</v>
      </c>
      <c r="R692" t="s">
        <v>7170</v>
      </c>
      <c r="S692" t="s">
        <v>12</v>
      </c>
      <c r="T692" t="s">
        <v>11</v>
      </c>
      <c r="U692" t="s">
        <v>19</v>
      </c>
    </row>
    <row r="693" spans="1:21" x14ac:dyDescent="0.75">
      <c r="A693">
        <v>66101903</v>
      </c>
      <c r="B693" t="s">
        <v>7389</v>
      </c>
      <c r="C693" t="s">
        <v>5486</v>
      </c>
      <c r="D693" t="s">
        <v>5542</v>
      </c>
      <c r="E693" t="s">
        <v>18</v>
      </c>
      <c r="F693">
        <v>0</v>
      </c>
      <c r="G693">
        <v>5</v>
      </c>
      <c r="H693" t="s">
        <v>11904</v>
      </c>
      <c r="I693">
        <v>57</v>
      </c>
      <c r="J693">
        <v>44</v>
      </c>
      <c r="K693">
        <v>351</v>
      </c>
      <c r="L693" t="s">
        <v>5549</v>
      </c>
      <c r="M693" t="s">
        <v>5543</v>
      </c>
      <c r="N693">
        <v>177.333333333333</v>
      </c>
      <c r="O693">
        <v>125</v>
      </c>
      <c r="P693">
        <v>0.70488721804511301</v>
      </c>
      <c r="Q693" t="s">
        <v>7174</v>
      </c>
      <c r="R693" t="s">
        <v>7160</v>
      </c>
      <c r="S693" t="s">
        <v>12</v>
      </c>
      <c r="T693" t="s">
        <v>11</v>
      </c>
      <c r="U693" t="s">
        <v>19</v>
      </c>
    </row>
    <row r="694" spans="1:21" x14ac:dyDescent="0.75">
      <c r="A694">
        <v>66113903</v>
      </c>
      <c r="B694" t="s">
        <v>2778</v>
      </c>
      <c r="C694" t="s">
        <v>5478</v>
      </c>
      <c r="D694" t="s">
        <v>5564</v>
      </c>
      <c r="E694" t="s">
        <v>18</v>
      </c>
      <c r="F694">
        <v>0</v>
      </c>
      <c r="I694">
        <v>383</v>
      </c>
      <c r="J694">
        <v>224.333333333333</v>
      </c>
      <c r="L694" t="s">
        <v>5577</v>
      </c>
      <c r="M694" t="s">
        <v>5543</v>
      </c>
      <c r="N694">
        <v>177</v>
      </c>
      <c r="O694">
        <v>177</v>
      </c>
      <c r="P694">
        <v>1</v>
      </c>
      <c r="Q694" t="s">
        <v>7262</v>
      </c>
      <c r="R694" t="s">
        <v>7170</v>
      </c>
      <c r="S694" t="s">
        <v>12</v>
      </c>
      <c r="T694" t="s">
        <v>11</v>
      </c>
      <c r="U694" t="s">
        <v>19</v>
      </c>
    </row>
    <row r="695" spans="1:21" x14ac:dyDescent="0.75">
      <c r="A695">
        <v>66105391</v>
      </c>
      <c r="B695" t="s">
        <v>7365</v>
      </c>
      <c r="C695" t="s">
        <v>5557</v>
      </c>
      <c r="D695" t="s">
        <v>5547</v>
      </c>
      <c r="E695" t="s">
        <v>5565</v>
      </c>
      <c r="F695">
        <v>320</v>
      </c>
      <c r="G695">
        <v>30</v>
      </c>
      <c r="H695">
        <v>9.375E-2</v>
      </c>
      <c r="I695">
        <v>432</v>
      </c>
      <c r="J695">
        <v>411</v>
      </c>
      <c r="K695">
        <v>360</v>
      </c>
      <c r="L695" t="s">
        <v>5562</v>
      </c>
      <c r="M695" t="s">
        <v>5567</v>
      </c>
      <c r="N695">
        <v>176.666666666667</v>
      </c>
      <c r="O695">
        <v>136.666666666667</v>
      </c>
      <c r="P695">
        <v>0.77358490566037696</v>
      </c>
      <c r="Q695" t="s">
        <v>7194</v>
      </c>
      <c r="R695" t="s">
        <v>7154</v>
      </c>
      <c r="S695" t="s">
        <v>12</v>
      </c>
      <c r="T695" t="s">
        <v>11</v>
      </c>
      <c r="U695" t="s">
        <v>19</v>
      </c>
    </row>
    <row r="696" spans="1:21" x14ac:dyDescent="0.75">
      <c r="A696">
        <v>66150159</v>
      </c>
      <c r="B696" t="s">
        <v>4594</v>
      </c>
      <c r="C696" t="s">
        <v>5557</v>
      </c>
      <c r="D696" t="s">
        <v>5547</v>
      </c>
      <c r="E696" t="s">
        <v>5565</v>
      </c>
      <c r="F696">
        <v>240</v>
      </c>
      <c r="I696">
        <v>240</v>
      </c>
      <c r="J696">
        <v>240</v>
      </c>
      <c r="K696">
        <v>250</v>
      </c>
      <c r="L696" t="s">
        <v>5577</v>
      </c>
      <c r="M696" t="s">
        <v>5567</v>
      </c>
      <c r="N696">
        <v>176.666666666667</v>
      </c>
      <c r="O696">
        <v>93.3333333333333</v>
      </c>
      <c r="P696">
        <v>0.52830188679245305</v>
      </c>
      <c r="Q696" t="s">
        <v>7181</v>
      </c>
      <c r="R696" t="s">
        <v>7178</v>
      </c>
      <c r="S696" t="s">
        <v>12</v>
      </c>
      <c r="T696" t="s">
        <v>11</v>
      </c>
      <c r="U696" t="s">
        <v>19</v>
      </c>
    </row>
    <row r="697" spans="1:21" x14ac:dyDescent="0.75">
      <c r="A697">
        <v>66151221</v>
      </c>
      <c r="B697" t="s">
        <v>1200</v>
      </c>
      <c r="C697" t="s">
        <v>5473</v>
      </c>
      <c r="D697" t="s">
        <v>5542</v>
      </c>
      <c r="E697" t="s">
        <v>5565</v>
      </c>
      <c r="F697">
        <v>370</v>
      </c>
      <c r="I697">
        <v>290</v>
      </c>
      <c r="J697">
        <v>343.33333333333297</v>
      </c>
      <c r="K697">
        <v>187</v>
      </c>
      <c r="L697" t="s">
        <v>5577</v>
      </c>
      <c r="M697" t="s">
        <v>5567</v>
      </c>
      <c r="N697">
        <v>176.666666666667</v>
      </c>
      <c r="O697">
        <v>150</v>
      </c>
      <c r="P697">
        <v>0.84905660377358505</v>
      </c>
      <c r="Q697" t="s">
        <v>7230</v>
      </c>
      <c r="R697" t="s">
        <v>7160</v>
      </c>
      <c r="S697" t="s">
        <v>12</v>
      </c>
      <c r="T697" t="s">
        <v>11</v>
      </c>
      <c r="U697" t="s">
        <v>19</v>
      </c>
    </row>
    <row r="698" spans="1:21" x14ac:dyDescent="0.75">
      <c r="A698">
        <v>66155576</v>
      </c>
      <c r="B698" t="s">
        <v>7508</v>
      </c>
      <c r="C698" t="s">
        <v>5478</v>
      </c>
      <c r="D698" t="s">
        <v>5547</v>
      </c>
      <c r="E698" t="s">
        <v>18</v>
      </c>
      <c r="F698">
        <v>0</v>
      </c>
      <c r="I698">
        <v>8</v>
      </c>
      <c r="J698">
        <v>6.3333333333333304</v>
      </c>
      <c r="K698">
        <v>21</v>
      </c>
      <c r="L698" t="s">
        <v>5577</v>
      </c>
      <c r="M698" t="s">
        <v>5543</v>
      </c>
      <c r="N698">
        <v>176.666666666667</v>
      </c>
      <c r="O698">
        <v>115.666666666667</v>
      </c>
      <c r="P698">
        <v>0.65471698113207599</v>
      </c>
      <c r="Q698" t="s">
        <v>7203</v>
      </c>
      <c r="R698" t="s">
        <v>7170</v>
      </c>
      <c r="S698" t="s">
        <v>12</v>
      </c>
      <c r="T698" t="s">
        <v>11</v>
      </c>
      <c r="U698" t="s">
        <v>19</v>
      </c>
    </row>
    <row r="699" spans="1:21" x14ac:dyDescent="0.75">
      <c r="A699">
        <v>66155733</v>
      </c>
      <c r="B699" t="s">
        <v>7278</v>
      </c>
      <c r="C699" t="s">
        <v>5456</v>
      </c>
      <c r="D699" t="s">
        <v>5547</v>
      </c>
      <c r="E699" t="s">
        <v>5548</v>
      </c>
      <c r="F699">
        <v>0</v>
      </c>
      <c r="I699">
        <v>501</v>
      </c>
      <c r="J699">
        <v>502</v>
      </c>
      <c r="K699">
        <v>514</v>
      </c>
      <c r="L699" t="s">
        <v>5577</v>
      </c>
      <c r="M699" t="s">
        <v>5543</v>
      </c>
      <c r="N699">
        <v>175.333333333333</v>
      </c>
      <c r="O699">
        <v>175.333333333333</v>
      </c>
      <c r="P699">
        <v>1</v>
      </c>
      <c r="Q699" t="s">
        <v>7195</v>
      </c>
      <c r="R699" t="s">
        <v>7166</v>
      </c>
      <c r="S699" t="s">
        <v>12</v>
      </c>
      <c r="T699" t="s">
        <v>11</v>
      </c>
      <c r="U699" t="s">
        <v>19</v>
      </c>
    </row>
    <row r="700" spans="1:21" x14ac:dyDescent="0.75">
      <c r="A700">
        <v>65525487</v>
      </c>
      <c r="B700" t="s">
        <v>5287</v>
      </c>
      <c r="C700" t="s">
        <v>5473</v>
      </c>
      <c r="D700" t="s">
        <v>5542</v>
      </c>
      <c r="E700" t="s">
        <v>5565</v>
      </c>
      <c r="F700">
        <v>100</v>
      </c>
      <c r="G700">
        <v>30</v>
      </c>
      <c r="H700">
        <v>0.3</v>
      </c>
      <c r="I700">
        <v>250</v>
      </c>
      <c r="J700">
        <v>196.666666666667</v>
      </c>
      <c r="K700">
        <v>5</v>
      </c>
      <c r="L700" t="s">
        <v>5566</v>
      </c>
      <c r="M700" t="s">
        <v>5567</v>
      </c>
      <c r="N700">
        <v>175</v>
      </c>
      <c r="O700">
        <v>130</v>
      </c>
      <c r="P700">
        <v>0.74285714285714299</v>
      </c>
      <c r="Q700" t="s">
        <v>5561</v>
      </c>
      <c r="R700" t="s">
        <v>5554</v>
      </c>
      <c r="S700" t="s">
        <v>46</v>
      </c>
      <c r="T700" t="s">
        <v>11</v>
      </c>
      <c r="U700" t="s">
        <v>19</v>
      </c>
    </row>
    <row r="701" spans="1:21" x14ac:dyDescent="0.75">
      <c r="A701">
        <v>66100552</v>
      </c>
      <c r="B701" t="s">
        <v>4530</v>
      </c>
      <c r="C701" t="s">
        <v>5557</v>
      </c>
      <c r="D701" t="s">
        <v>5547</v>
      </c>
      <c r="E701" t="s">
        <v>18</v>
      </c>
      <c r="F701">
        <v>0</v>
      </c>
      <c r="I701">
        <v>50</v>
      </c>
      <c r="J701">
        <v>213</v>
      </c>
      <c r="K701">
        <v>706</v>
      </c>
      <c r="L701" t="s">
        <v>5577</v>
      </c>
      <c r="M701" t="s">
        <v>5543</v>
      </c>
      <c r="N701">
        <v>174.666666666667</v>
      </c>
      <c r="O701">
        <v>174.666666666667</v>
      </c>
      <c r="P701">
        <v>1</v>
      </c>
      <c r="Q701" t="s">
        <v>7182</v>
      </c>
      <c r="R701" t="s">
        <v>7154</v>
      </c>
      <c r="S701" t="s">
        <v>12</v>
      </c>
      <c r="T701" t="s">
        <v>11</v>
      </c>
      <c r="U701" t="s">
        <v>19</v>
      </c>
    </row>
    <row r="702" spans="1:21" x14ac:dyDescent="0.75">
      <c r="A702">
        <v>66108787</v>
      </c>
      <c r="B702" t="s">
        <v>7309</v>
      </c>
      <c r="C702" t="s">
        <v>5456</v>
      </c>
      <c r="D702" t="s">
        <v>5547</v>
      </c>
      <c r="E702" t="s">
        <v>18</v>
      </c>
      <c r="F702">
        <v>0</v>
      </c>
      <c r="I702">
        <v>538</v>
      </c>
      <c r="J702">
        <v>580</v>
      </c>
      <c r="K702">
        <v>284</v>
      </c>
      <c r="L702" t="s">
        <v>5577</v>
      </c>
      <c r="M702" t="s">
        <v>5543</v>
      </c>
      <c r="N702">
        <v>174.666666666667</v>
      </c>
      <c r="O702">
        <v>174.666666666667</v>
      </c>
      <c r="P702">
        <v>1</v>
      </c>
      <c r="Q702" t="s">
        <v>7203</v>
      </c>
      <c r="R702" t="s">
        <v>7170</v>
      </c>
      <c r="S702" t="s">
        <v>12</v>
      </c>
      <c r="T702" t="s">
        <v>11</v>
      </c>
      <c r="U702" t="s">
        <v>19</v>
      </c>
    </row>
    <row r="703" spans="1:21" x14ac:dyDescent="0.75">
      <c r="A703">
        <v>65003953</v>
      </c>
      <c r="B703" t="s">
        <v>3931</v>
      </c>
      <c r="C703" t="s">
        <v>5463</v>
      </c>
      <c r="D703" t="s">
        <v>5555</v>
      </c>
      <c r="E703" t="s">
        <v>5565</v>
      </c>
      <c r="F703">
        <v>220</v>
      </c>
      <c r="I703">
        <v>155</v>
      </c>
      <c r="J703">
        <v>185.333333333333</v>
      </c>
      <c r="K703">
        <v>330</v>
      </c>
      <c r="L703" t="s">
        <v>5577</v>
      </c>
      <c r="M703" t="s">
        <v>5567</v>
      </c>
      <c r="N703">
        <v>174.333333333333</v>
      </c>
      <c r="O703">
        <v>81</v>
      </c>
      <c r="P703">
        <v>0.464627151051625</v>
      </c>
      <c r="Q703" t="s">
        <v>5576</v>
      </c>
      <c r="R703" t="s">
        <v>5554</v>
      </c>
      <c r="S703" t="s">
        <v>46</v>
      </c>
      <c r="T703" t="s">
        <v>11</v>
      </c>
      <c r="U703" t="s">
        <v>19</v>
      </c>
    </row>
    <row r="704" spans="1:21" x14ac:dyDescent="0.75">
      <c r="A704">
        <v>66156532</v>
      </c>
      <c r="B704" t="s">
        <v>7403</v>
      </c>
      <c r="C704" t="s">
        <v>5482</v>
      </c>
      <c r="D704" t="s">
        <v>5547</v>
      </c>
      <c r="E704" t="s">
        <v>18</v>
      </c>
      <c r="F704">
        <v>0</v>
      </c>
      <c r="G704">
        <v>14</v>
      </c>
      <c r="H704" t="s">
        <v>11904</v>
      </c>
      <c r="I704">
        <v>698</v>
      </c>
      <c r="J704">
        <v>672</v>
      </c>
      <c r="K704">
        <v>315</v>
      </c>
      <c r="L704" t="s">
        <v>5549</v>
      </c>
      <c r="M704" t="s">
        <v>5543</v>
      </c>
      <c r="N704">
        <v>174.333333333333</v>
      </c>
      <c r="O704">
        <v>174.333333333333</v>
      </c>
      <c r="P704">
        <v>1</v>
      </c>
      <c r="Q704" t="s">
        <v>7247</v>
      </c>
      <c r="R704" t="s">
        <v>7180</v>
      </c>
      <c r="S704" t="s">
        <v>22</v>
      </c>
      <c r="T704" t="s">
        <v>11</v>
      </c>
      <c r="U704" t="s">
        <v>19</v>
      </c>
    </row>
    <row r="705" spans="1:21" x14ac:dyDescent="0.75">
      <c r="A705">
        <v>66150416</v>
      </c>
      <c r="B705" t="s">
        <v>1674</v>
      </c>
      <c r="C705" t="s">
        <v>5473</v>
      </c>
      <c r="D705" t="s">
        <v>5542</v>
      </c>
      <c r="E705" t="s">
        <v>5565</v>
      </c>
      <c r="F705">
        <v>170</v>
      </c>
      <c r="I705">
        <v>192</v>
      </c>
      <c r="J705">
        <v>223.333333333333</v>
      </c>
      <c r="K705">
        <v>118</v>
      </c>
      <c r="L705" t="s">
        <v>5577</v>
      </c>
      <c r="M705" t="s">
        <v>5567</v>
      </c>
      <c r="N705">
        <v>174</v>
      </c>
      <c r="O705">
        <v>110</v>
      </c>
      <c r="P705">
        <v>0.63218390804597702</v>
      </c>
      <c r="Q705" t="s">
        <v>7169</v>
      </c>
      <c r="R705" t="s">
        <v>7170</v>
      </c>
      <c r="S705" t="s">
        <v>12</v>
      </c>
      <c r="T705" t="s">
        <v>11</v>
      </c>
      <c r="U705" t="s">
        <v>19</v>
      </c>
    </row>
    <row r="706" spans="1:21" x14ac:dyDescent="0.75">
      <c r="A706">
        <v>66152948</v>
      </c>
      <c r="B706" t="s">
        <v>5105</v>
      </c>
      <c r="C706" t="s">
        <v>5473</v>
      </c>
      <c r="D706" t="s">
        <v>5547</v>
      </c>
      <c r="E706" t="s">
        <v>5565</v>
      </c>
      <c r="F706">
        <v>120</v>
      </c>
      <c r="G706">
        <v>5</v>
      </c>
      <c r="H706">
        <v>4.1666666666666699E-2</v>
      </c>
      <c r="I706">
        <v>107</v>
      </c>
      <c r="J706">
        <v>80</v>
      </c>
      <c r="K706">
        <v>10</v>
      </c>
      <c r="L706" t="s">
        <v>5562</v>
      </c>
      <c r="M706" t="s">
        <v>5567</v>
      </c>
      <c r="N706">
        <v>173.666666666667</v>
      </c>
      <c r="O706">
        <v>13.6666666666667</v>
      </c>
      <c r="P706">
        <v>7.8694817658349306E-2</v>
      </c>
      <c r="Q706" t="s">
        <v>7183</v>
      </c>
      <c r="R706" t="s">
        <v>7184</v>
      </c>
      <c r="S706" t="s">
        <v>22</v>
      </c>
      <c r="T706" t="s">
        <v>11</v>
      </c>
      <c r="U706" t="s">
        <v>19</v>
      </c>
    </row>
    <row r="707" spans="1:21" x14ac:dyDescent="0.75">
      <c r="A707">
        <v>66115036</v>
      </c>
      <c r="B707" t="s">
        <v>4293</v>
      </c>
      <c r="C707" t="s">
        <v>5473</v>
      </c>
      <c r="D707" t="s">
        <v>5564</v>
      </c>
      <c r="E707" t="s">
        <v>5565</v>
      </c>
      <c r="F707">
        <v>200</v>
      </c>
      <c r="I707">
        <v>370</v>
      </c>
      <c r="J707">
        <v>331.66666666666703</v>
      </c>
      <c r="L707" t="s">
        <v>5577</v>
      </c>
      <c r="M707" t="s">
        <v>5567</v>
      </c>
      <c r="N707">
        <v>173.333333333333</v>
      </c>
      <c r="O707">
        <v>106.666666666667</v>
      </c>
      <c r="P707">
        <v>0.61538461538461497</v>
      </c>
      <c r="Q707" t="s">
        <v>7169</v>
      </c>
      <c r="R707" t="s">
        <v>7170</v>
      </c>
      <c r="S707" t="s">
        <v>12</v>
      </c>
      <c r="T707" t="s">
        <v>11</v>
      </c>
      <c r="U707" t="s">
        <v>19</v>
      </c>
    </row>
    <row r="708" spans="1:21" x14ac:dyDescent="0.75">
      <c r="A708">
        <v>66101392</v>
      </c>
      <c r="B708" t="s">
        <v>3000</v>
      </c>
      <c r="C708" t="s">
        <v>5473</v>
      </c>
      <c r="D708" t="s">
        <v>5542</v>
      </c>
      <c r="E708" t="s">
        <v>5565</v>
      </c>
      <c r="F708">
        <v>240</v>
      </c>
      <c r="G708">
        <v>25</v>
      </c>
      <c r="H708">
        <v>0.104166666666667</v>
      </c>
      <c r="I708">
        <v>254</v>
      </c>
      <c r="J708">
        <v>236.333333333333</v>
      </c>
      <c r="K708">
        <v>177</v>
      </c>
      <c r="L708" t="s">
        <v>5562</v>
      </c>
      <c r="M708" t="s">
        <v>5611</v>
      </c>
      <c r="N708">
        <v>173</v>
      </c>
      <c r="O708">
        <v>69.6666666666667</v>
      </c>
      <c r="P708">
        <v>0.40269749518304399</v>
      </c>
      <c r="Q708" t="s">
        <v>7165</v>
      </c>
      <c r="R708" t="s">
        <v>7166</v>
      </c>
      <c r="S708" t="s">
        <v>12</v>
      </c>
      <c r="T708" t="s">
        <v>11</v>
      </c>
      <c r="U708" t="s">
        <v>19</v>
      </c>
    </row>
    <row r="709" spans="1:21" x14ac:dyDescent="0.75">
      <c r="A709">
        <v>66107098</v>
      </c>
      <c r="B709" t="s">
        <v>7298</v>
      </c>
      <c r="C709" t="s">
        <v>5478</v>
      </c>
      <c r="D709" t="s">
        <v>5547</v>
      </c>
      <c r="E709" t="s">
        <v>5548</v>
      </c>
      <c r="F709">
        <v>0</v>
      </c>
      <c r="G709">
        <v>4</v>
      </c>
      <c r="H709" t="s">
        <v>11904</v>
      </c>
      <c r="I709">
        <v>141</v>
      </c>
      <c r="J709">
        <v>673.33333333333303</v>
      </c>
      <c r="K709">
        <v>258</v>
      </c>
      <c r="L709" t="s">
        <v>5549</v>
      </c>
      <c r="M709" t="s">
        <v>5543</v>
      </c>
      <c r="N709">
        <v>173</v>
      </c>
      <c r="O709">
        <v>173</v>
      </c>
      <c r="P709">
        <v>1</v>
      </c>
      <c r="Q709" t="s">
        <v>7262</v>
      </c>
      <c r="R709" t="s">
        <v>7170</v>
      </c>
      <c r="S709" t="s">
        <v>12</v>
      </c>
      <c r="T709" t="s">
        <v>11</v>
      </c>
      <c r="U709" t="s">
        <v>19</v>
      </c>
    </row>
    <row r="710" spans="1:21" x14ac:dyDescent="0.75">
      <c r="A710">
        <v>66104657</v>
      </c>
      <c r="B710" t="s">
        <v>3860</v>
      </c>
      <c r="C710" t="s">
        <v>5473</v>
      </c>
      <c r="D710" t="s">
        <v>5542</v>
      </c>
      <c r="E710" t="s">
        <v>5565</v>
      </c>
      <c r="F710">
        <v>120</v>
      </c>
      <c r="G710">
        <v>40</v>
      </c>
      <c r="H710">
        <v>0.33333333333333298</v>
      </c>
      <c r="I710">
        <v>126</v>
      </c>
      <c r="J710">
        <v>131.666666666667</v>
      </c>
      <c r="K710">
        <v>12</v>
      </c>
      <c r="L710" t="s">
        <v>5566</v>
      </c>
      <c r="M710" t="s">
        <v>5567</v>
      </c>
      <c r="N710">
        <v>172.666666666667</v>
      </c>
      <c r="O710">
        <v>79.3333333333333</v>
      </c>
      <c r="P710">
        <v>0.45945945945945899</v>
      </c>
      <c r="Q710" t="s">
        <v>7193</v>
      </c>
      <c r="R710" t="s">
        <v>7178</v>
      </c>
      <c r="S710" t="s">
        <v>12</v>
      </c>
      <c r="T710" t="s">
        <v>11</v>
      </c>
      <c r="U710" t="s">
        <v>19</v>
      </c>
    </row>
    <row r="711" spans="1:21" x14ac:dyDescent="0.75">
      <c r="A711">
        <v>66111895</v>
      </c>
      <c r="B711" t="s">
        <v>1666</v>
      </c>
      <c r="C711" t="s">
        <v>5473</v>
      </c>
      <c r="D711" t="s">
        <v>5542</v>
      </c>
      <c r="E711" t="s">
        <v>5565</v>
      </c>
      <c r="F711">
        <v>550</v>
      </c>
      <c r="G711">
        <v>3</v>
      </c>
      <c r="H711">
        <v>5.4545454545454498E-3</v>
      </c>
      <c r="I711">
        <v>432</v>
      </c>
      <c r="J711">
        <v>468.33333333333297</v>
      </c>
      <c r="K711">
        <v>280</v>
      </c>
      <c r="L711" t="s">
        <v>5562</v>
      </c>
      <c r="M711" t="s">
        <v>5567</v>
      </c>
      <c r="N711">
        <v>172.666666666667</v>
      </c>
      <c r="O711">
        <v>121</v>
      </c>
      <c r="P711">
        <v>0.70077220077220104</v>
      </c>
      <c r="Q711" t="s">
        <v>7188</v>
      </c>
      <c r="R711" t="s">
        <v>7180</v>
      </c>
      <c r="S711" t="s">
        <v>22</v>
      </c>
      <c r="T711" t="s">
        <v>11</v>
      </c>
      <c r="U711" t="s">
        <v>19</v>
      </c>
    </row>
    <row r="712" spans="1:21" x14ac:dyDescent="0.75">
      <c r="A712">
        <v>66112498</v>
      </c>
      <c r="B712" t="s">
        <v>7279</v>
      </c>
      <c r="C712" t="s">
        <v>5473</v>
      </c>
      <c r="D712" t="s">
        <v>5542</v>
      </c>
      <c r="E712" t="s">
        <v>18</v>
      </c>
      <c r="F712">
        <v>0</v>
      </c>
      <c r="I712">
        <v>85</v>
      </c>
      <c r="J712">
        <v>72.6666666666667</v>
      </c>
      <c r="K712">
        <v>39</v>
      </c>
      <c r="L712" t="s">
        <v>5577</v>
      </c>
      <c r="M712" t="s">
        <v>5543</v>
      </c>
      <c r="N712">
        <v>172.666666666667</v>
      </c>
      <c r="O712">
        <v>22.6666666666667</v>
      </c>
      <c r="P712">
        <v>0.13127413127413101</v>
      </c>
      <c r="Q712" t="s">
        <v>7183</v>
      </c>
      <c r="R712" t="s">
        <v>7184</v>
      </c>
      <c r="S712" t="s">
        <v>22</v>
      </c>
      <c r="T712" t="s">
        <v>11</v>
      </c>
      <c r="U712" t="s">
        <v>19</v>
      </c>
    </row>
    <row r="713" spans="1:21" x14ac:dyDescent="0.75">
      <c r="A713">
        <v>66150580</v>
      </c>
      <c r="B713" t="s">
        <v>7391</v>
      </c>
      <c r="C713" t="s">
        <v>5482</v>
      </c>
      <c r="D713" t="s">
        <v>5542</v>
      </c>
      <c r="E713" t="s">
        <v>18</v>
      </c>
      <c r="F713">
        <v>0</v>
      </c>
      <c r="I713">
        <v>1136</v>
      </c>
      <c r="J713">
        <v>671.66666666666697</v>
      </c>
      <c r="K713">
        <v>452</v>
      </c>
      <c r="L713" t="s">
        <v>5577</v>
      </c>
      <c r="M713" t="s">
        <v>5543</v>
      </c>
      <c r="N713">
        <v>172.333333333333</v>
      </c>
      <c r="O713">
        <v>172.333333333333</v>
      </c>
      <c r="P713">
        <v>1</v>
      </c>
      <c r="Q713" t="s">
        <v>7238</v>
      </c>
      <c r="R713" t="s">
        <v>7178</v>
      </c>
      <c r="S713" t="s">
        <v>12</v>
      </c>
      <c r="T713" t="s">
        <v>11</v>
      </c>
      <c r="U713" t="s">
        <v>19</v>
      </c>
    </row>
    <row r="714" spans="1:21" x14ac:dyDescent="0.75">
      <c r="A714">
        <v>65052464</v>
      </c>
      <c r="B714" t="s">
        <v>4556</v>
      </c>
      <c r="C714" t="s">
        <v>5557</v>
      </c>
      <c r="D714" t="s">
        <v>5542</v>
      </c>
      <c r="E714" t="s">
        <v>5565</v>
      </c>
      <c r="F714">
        <v>320</v>
      </c>
      <c r="I714">
        <v>525</v>
      </c>
      <c r="J714">
        <v>418.33333333333297</v>
      </c>
      <c r="K714">
        <v>343</v>
      </c>
      <c r="L714" t="s">
        <v>5577</v>
      </c>
      <c r="M714" t="s">
        <v>5560</v>
      </c>
      <c r="N714">
        <v>172</v>
      </c>
      <c r="O714">
        <v>145</v>
      </c>
      <c r="P714">
        <v>0.84302325581395399</v>
      </c>
      <c r="Q714" t="s">
        <v>5568</v>
      </c>
      <c r="R714" t="s">
        <v>5554</v>
      </c>
      <c r="S714" t="s">
        <v>46</v>
      </c>
      <c r="T714" t="s">
        <v>11</v>
      </c>
      <c r="U714" t="s">
        <v>19</v>
      </c>
    </row>
    <row r="715" spans="1:21" x14ac:dyDescent="0.75">
      <c r="A715">
        <v>66101902</v>
      </c>
      <c r="B715" t="s">
        <v>7250</v>
      </c>
      <c r="C715" t="s">
        <v>5486</v>
      </c>
      <c r="D715" t="s">
        <v>5542</v>
      </c>
      <c r="E715" t="s">
        <v>5548</v>
      </c>
      <c r="F715">
        <v>0</v>
      </c>
      <c r="G715">
        <v>245</v>
      </c>
      <c r="H715" t="s">
        <v>11904</v>
      </c>
      <c r="I715">
        <v>595</v>
      </c>
      <c r="J715">
        <v>1063.6666666666699</v>
      </c>
      <c r="K715">
        <v>521</v>
      </c>
      <c r="L715" t="s">
        <v>5549</v>
      </c>
      <c r="M715" t="s">
        <v>5543</v>
      </c>
      <c r="N715">
        <v>172</v>
      </c>
      <c r="O715">
        <v>172</v>
      </c>
      <c r="P715">
        <v>1</v>
      </c>
      <c r="Q715" t="s">
        <v>7174</v>
      </c>
      <c r="R715" t="s">
        <v>7160</v>
      </c>
      <c r="S715" t="s">
        <v>12</v>
      </c>
      <c r="T715" t="s">
        <v>11</v>
      </c>
      <c r="U715" t="s">
        <v>19</v>
      </c>
    </row>
    <row r="716" spans="1:21" x14ac:dyDescent="0.75">
      <c r="A716">
        <v>66103384</v>
      </c>
      <c r="B716" t="s">
        <v>7306</v>
      </c>
      <c r="C716" t="s">
        <v>5486</v>
      </c>
      <c r="D716" t="s">
        <v>5555</v>
      </c>
      <c r="E716" t="s">
        <v>18</v>
      </c>
      <c r="F716">
        <v>0</v>
      </c>
      <c r="I716">
        <v>267</v>
      </c>
      <c r="J716">
        <v>97</v>
      </c>
      <c r="K716">
        <v>10</v>
      </c>
      <c r="L716" t="s">
        <v>5577</v>
      </c>
      <c r="M716" t="s">
        <v>5543</v>
      </c>
      <c r="N716">
        <v>172</v>
      </c>
      <c r="O716">
        <v>128.666666666667</v>
      </c>
      <c r="P716">
        <v>0.74806201550387597</v>
      </c>
      <c r="Q716" t="s">
        <v>7238</v>
      </c>
      <c r="R716" t="s">
        <v>7178</v>
      </c>
      <c r="S716" t="s">
        <v>12</v>
      </c>
      <c r="T716" t="s">
        <v>11</v>
      </c>
      <c r="U716" t="s">
        <v>19</v>
      </c>
    </row>
    <row r="717" spans="1:21" x14ac:dyDescent="0.75">
      <c r="A717">
        <v>65014952</v>
      </c>
      <c r="B717" t="s">
        <v>5278</v>
      </c>
      <c r="C717" t="s">
        <v>5473</v>
      </c>
      <c r="D717" t="s">
        <v>5542</v>
      </c>
      <c r="E717" t="s">
        <v>5565</v>
      </c>
      <c r="F717">
        <v>200</v>
      </c>
      <c r="G717">
        <v>252</v>
      </c>
      <c r="H717">
        <v>1.26</v>
      </c>
      <c r="I717">
        <v>796</v>
      </c>
      <c r="J717">
        <v>475.66666666666703</v>
      </c>
      <c r="K717">
        <v>402</v>
      </c>
      <c r="L717" t="s">
        <v>5549</v>
      </c>
      <c r="M717" t="s">
        <v>5567</v>
      </c>
      <c r="N717">
        <v>171.666666666667</v>
      </c>
      <c r="O717">
        <v>145</v>
      </c>
      <c r="P717">
        <v>0.84466019417475702</v>
      </c>
      <c r="Q717" t="s">
        <v>5571</v>
      </c>
      <c r="R717" t="s">
        <v>5545</v>
      </c>
      <c r="S717" t="s">
        <v>46</v>
      </c>
      <c r="T717" t="s">
        <v>11</v>
      </c>
      <c r="U717" t="s">
        <v>19</v>
      </c>
    </row>
    <row r="718" spans="1:21" x14ac:dyDescent="0.75">
      <c r="A718">
        <v>65047928</v>
      </c>
      <c r="B718" t="s">
        <v>3791</v>
      </c>
      <c r="C718" t="s">
        <v>5557</v>
      </c>
      <c r="D718" t="s">
        <v>5547</v>
      </c>
      <c r="E718" t="s">
        <v>5565</v>
      </c>
      <c r="F718">
        <v>220</v>
      </c>
      <c r="I718">
        <v>284</v>
      </c>
      <c r="J718">
        <v>281.33333333333297</v>
      </c>
      <c r="K718">
        <v>238</v>
      </c>
      <c r="L718" t="s">
        <v>5577</v>
      </c>
      <c r="M718" t="s">
        <v>5567</v>
      </c>
      <c r="N718">
        <v>171.666666666667</v>
      </c>
      <c r="O718">
        <v>93.3333333333333</v>
      </c>
      <c r="P718">
        <v>0.54368932038834905</v>
      </c>
      <c r="Q718" t="s">
        <v>5576</v>
      </c>
      <c r="R718" t="s">
        <v>5554</v>
      </c>
      <c r="S718" t="s">
        <v>46</v>
      </c>
      <c r="T718" t="s">
        <v>11</v>
      </c>
      <c r="U718" t="s">
        <v>19</v>
      </c>
    </row>
    <row r="719" spans="1:21" x14ac:dyDescent="0.75">
      <c r="A719">
        <v>66112711</v>
      </c>
      <c r="B719" t="s">
        <v>2635</v>
      </c>
      <c r="C719" t="s">
        <v>5473</v>
      </c>
      <c r="D719" t="s">
        <v>5547</v>
      </c>
      <c r="E719" t="s">
        <v>5558</v>
      </c>
      <c r="F719">
        <v>600</v>
      </c>
      <c r="I719">
        <v>700</v>
      </c>
      <c r="J719">
        <v>740</v>
      </c>
      <c r="K719">
        <v>520</v>
      </c>
      <c r="L719" t="s">
        <v>5577</v>
      </c>
      <c r="M719" t="s">
        <v>5560</v>
      </c>
      <c r="N719">
        <v>171.666666666667</v>
      </c>
      <c r="O719">
        <v>171.666666666667</v>
      </c>
      <c r="P719">
        <v>1</v>
      </c>
      <c r="Q719" t="s">
        <v>7165</v>
      </c>
      <c r="R719" t="s">
        <v>7166</v>
      </c>
      <c r="S719" t="s">
        <v>12</v>
      </c>
      <c r="T719" t="s">
        <v>11</v>
      </c>
      <c r="U719" t="s">
        <v>19</v>
      </c>
    </row>
    <row r="720" spans="1:21" x14ac:dyDescent="0.75">
      <c r="A720">
        <v>66101805</v>
      </c>
      <c r="B720" t="s">
        <v>4654</v>
      </c>
      <c r="C720" t="s">
        <v>5478</v>
      </c>
      <c r="D720" t="s">
        <v>5547</v>
      </c>
      <c r="E720" t="s">
        <v>18</v>
      </c>
      <c r="F720">
        <v>0</v>
      </c>
      <c r="I720">
        <v>9</v>
      </c>
      <c r="J720">
        <v>14</v>
      </c>
      <c r="K720">
        <v>8</v>
      </c>
      <c r="L720" t="s">
        <v>5577</v>
      </c>
      <c r="M720" t="s">
        <v>5543</v>
      </c>
      <c r="N720">
        <v>171.333333333333</v>
      </c>
      <c r="O720">
        <v>92.3333333333333</v>
      </c>
      <c r="P720">
        <v>0.53891050583657596</v>
      </c>
      <c r="Q720" t="s">
        <v>7203</v>
      </c>
      <c r="R720" t="s">
        <v>7170</v>
      </c>
      <c r="S720" t="s">
        <v>12</v>
      </c>
      <c r="T720" t="s">
        <v>11</v>
      </c>
      <c r="U720" t="s">
        <v>19</v>
      </c>
    </row>
    <row r="721" spans="1:21" x14ac:dyDescent="0.75">
      <c r="A721">
        <v>66153505</v>
      </c>
      <c r="B721" t="s">
        <v>2984</v>
      </c>
      <c r="C721" t="s">
        <v>5557</v>
      </c>
      <c r="D721" t="s">
        <v>5542</v>
      </c>
      <c r="E721" t="s">
        <v>5565</v>
      </c>
      <c r="F721">
        <v>370</v>
      </c>
      <c r="G721">
        <v>30</v>
      </c>
      <c r="H721">
        <v>8.1081081081081099E-2</v>
      </c>
      <c r="I721">
        <v>415</v>
      </c>
      <c r="J721">
        <v>389</v>
      </c>
      <c r="K721">
        <v>347</v>
      </c>
      <c r="L721" t="s">
        <v>5562</v>
      </c>
      <c r="M721" t="s">
        <v>5567</v>
      </c>
      <c r="N721">
        <v>170.666666666667</v>
      </c>
      <c r="O721">
        <v>125.666666666667</v>
      </c>
      <c r="P721">
        <v>0.736328125</v>
      </c>
      <c r="Q721" t="s">
        <v>7172</v>
      </c>
      <c r="R721" t="s">
        <v>7166</v>
      </c>
      <c r="S721" t="s">
        <v>12</v>
      </c>
      <c r="T721" t="s">
        <v>11</v>
      </c>
      <c r="U721" t="s">
        <v>19</v>
      </c>
    </row>
    <row r="722" spans="1:21" x14ac:dyDescent="0.75">
      <c r="A722">
        <v>65011038</v>
      </c>
      <c r="B722" t="s">
        <v>4455</v>
      </c>
      <c r="C722" t="s">
        <v>5557</v>
      </c>
      <c r="D722" t="s">
        <v>5542</v>
      </c>
      <c r="E722" t="s">
        <v>5565</v>
      </c>
      <c r="F722">
        <v>250</v>
      </c>
      <c r="I722">
        <v>570</v>
      </c>
      <c r="J722">
        <v>393.33333333333297</v>
      </c>
      <c r="K722">
        <v>250</v>
      </c>
      <c r="L722" t="s">
        <v>5577</v>
      </c>
      <c r="M722" t="s">
        <v>5567</v>
      </c>
      <c r="N722">
        <v>170.333333333333</v>
      </c>
      <c r="O722">
        <v>148.333333333333</v>
      </c>
      <c r="P722">
        <v>0.87084148727984301</v>
      </c>
      <c r="Q722" t="s">
        <v>5568</v>
      </c>
      <c r="R722" t="s">
        <v>5554</v>
      </c>
      <c r="S722" t="s">
        <v>46</v>
      </c>
      <c r="T722" t="s">
        <v>11</v>
      </c>
      <c r="U722" t="s">
        <v>19</v>
      </c>
    </row>
    <row r="723" spans="1:21" x14ac:dyDescent="0.75">
      <c r="A723">
        <v>65014236</v>
      </c>
      <c r="B723" t="s">
        <v>4272</v>
      </c>
      <c r="C723" t="s">
        <v>5557</v>
      </c>
      <c r="D723" t="s">
        <v>5542</v>
      </c>
      <c r="E723" t="s">
        <v>5565</v>
      </c>
      <c r="F723">
        <v>270</v>
      </c>
      <c r="I723">
        <v>280</v>
      </c>
      <c r="J723">
        <v>261.66666666666703</v>
      </c>
      <c r="K723">
        <v>200</v>
      </c>
      <c r="L723" t="s">
        <v>5577</v>
      </c>
      <c r="M723" t="s">
        <v>5560</v>
      </c>
      <c r="N723">
        <v>169.333333333333</v>
      </c>
      <c r="O723">
        <v>129</v>
      </c>
      <c r="P723">
        <v>0.761811023622047</v>
      </c>
      <c r="Q723" t="s">
        <v>5579</v>
      </c>
      <c r="R723" t="s">
        <v>5554</v>
      </c>
      <c r="S723" t="s">
        <v>46</v>
      </c>
      <c r="T723" t="s">
        <v>11</v>
      </c>
      <c r="U723" t="s">
        <v>19</v>
      </c>
    </row>
    <row r="724" spans="1:21" x14ac:dyDescent="0.75">
      <c r="A724">
        <v>66108338</v>
      </c>
      <c r="B724" t="s">
        <v>7354</v>
      </c>
      <c r="C724" t="s">
        <v>5473</v>
      </c>
      <c r="D724" t="s">
        <v>5542</v>
      </c>
      <c r="E724" t="s">
        <v>18</v>
      </c>
      <c r="F724">
        <v>0</v>
      </c>
      <c r="I724">
        <v>37</v>
      </c>
      <c r="J724">
        <v>63.3333333333333</v>
      </c>
      <c r="K724">
        <v>6</v>
      </c>
      <c r="L724" t="s">
        <v>5577</v>
      </c>
      <c r="M724" t="s">
        <v>5543</v>
      </c>
      <c r="N724">
        <v>168.666666666667</v>
      </c>
      <c r="O724">
        <v>17.6666666666667</v>
      </c>
      <c r="P724">
        <v>0.10474308300395301</v>
      </c>
      <c r="Q724" t="s">
        <v>7183</v>
      </c>
      <c r="R724" t="s">
        <v>7184</v>
      </c>
      <c r="S724" t="s">
        <v>22</v>
      </c>
      <c r="T724" t="s">
        <v>11</v>
      </c>
      <c r="U724" t="s">
        <v>19</v>
      </c>
    </row>
    <row r="725" spans="1:21" x14ac:dyDescent="0.75">
      <c r="A725">
        <v>66115072</v>
      </c>
      <c r="B725" t="s">
        <v>1707</v>
      </c>
      <c r="C725" t="s">
        <v>5463</v>
      </c>
      <c r="D725" t="s">
        <v>5564</v>
      </c>
      <c r="E725" t="s">
        <v>5565</v>
      </c>
      <c r="F725">
        <v>800</v>
      </c>
      <c r="I725">
        <v>417</v>
      </c>
      <c r="J725">
        <v>548.33333333333303</v>
      </c>
      <c r="L725" t="s">
        <v>5577</v>
      </c>
      <c r="M725" t="s">
        <v>5567</v>
      </c>
      <c r="N725">
        <v>168.333333333333</v>
      </c>
      <c r="O725">
        <v>117.666666666667</v>
      </c>
      <c r="P725">
        <v>0.69900990099009896</v>
      </c>
      <c r="Q725" t="s">
        <v>7232</v>
      </c>
      <c r="R725" t="s">
        <v>7157</v>
      </c>
      <c r="S725" t="s">
        <v>22</v>
      </c>
      <c r="T725" t="s">
        <v>11</v>
      </c>
      <c r="U725" t="s">
        <v>19</v>
      </c>
    </row>
    <row r="726" spans="1:21" x14ac:dyDescent="0.75">
      <c r="A726">
        <v>65021984</v>
      </c>
      <c r="B726" t="s">
        <v>3699</v>
      </c>
      <c r="C726" t="s">
        <v>5473</v>
      </c>
      <c r="D726" t="s">
        <v>5547</v>
      </c>
      <c r="E726" t="s">
        <v>5565</v>
      </c>
      <c r="F726">
        <v>380</v>
      </c>
      <c r="G726">
        <v>70</v>
      </c>
      <c r="H726">
        <v>0.18421052631578899</v>
      </c>
      <c r="I726">
        <v>450</v>
      </c>
      <c r="J726">
        <v>393.33333333333297</v>
      </c>
      <c r="K726">
        <v>254</v>
      </c>
      <c r="L726" t="s">
        <v>5562</v>
      </c>
      <c r="M726" t="s">
        <v>5567</v>
      </c>
      <c r="N726">
        <v>167.666666666667</v>
      </c>
      <c r="O726">
        <v>136</v>
      </c>
      <c r="P726">
        <v>0.81113320079522899</v>
      </c>
      <c r="Q726" t="s">
        <v>5561</v>
      </c>
      <c r="R726" t="s">
        <v>5554</v>
      </c>
      <c r="S726" t="s">
        <v>46</v>
      </c>
      <c r="T726" t="s">
        <v>11</v>
      </c>
      <c r="U726" t="s">
        <v>19</v>
      </c>
    </row>
    <row r="727" spans="1:21" x14ac:dyDescent="0.75">
      <c r="A727">
        <v>66151765</v>
      </c>
      <c r="B727" t="s">
        <v>12012</v>
      </c>
      <c r="C727" t="s">
        <v>5473</v>
      </c>
      <c r="D727" t="s">
        <v>5542</v>
      </c>
      <c r="E727" t="s">
        <v>18</v>
      </c>
      <c r="F727">
        <v>0</v>
      </c>
      <c r="I727">
        <v>105</v>
      </c>
      <c r="J727">
        <v>76.3333333333333</v>
      </c>
      <c r="L727" t="s">
        <v>5577</v>
      </c>
      <c r="M727" t="s">
        <v>5543</v>
      </c>
      <c r="N727">
        <v>167.666666666667</v>
      </c>
      <c r="O727">
        <v>24.3333333333333</v>
      </c>
      <c r="P727">
        <v>0.145129224652087</v>
      </c>
      <c r="Q727" t="s">
        <v>7183</v>
      </c>
      <c r="R727" t="s">
        <v>7184</v>
      </c>
      <c r="S727" t="s">
        <v>22</v>
      </c>
      <c r="T727" t="s">
        <v>11</v>
      </c>
      <c r="U727" t="s">
        <v>19</v>
      </c>
    </row>
    <row r="728" spans="1:21" x14ac:dyDescent="0.75">
      <c r="A728">
        <v>66156376</v>
      </c>
      <c r="B728" t="s">
        <v>1936</v>
      </c>
      <c r="C728" t="s">
        <v>5473</v>
      </c>
      <c r="D728" t="s">
        <v>5547</v>
      </c>
      <c r="E728" t="s">
        <v>5565</v>
      </c>
      <c r="F728">
        <v>250</v>
      </c>
      <c r="I728">
        <v>270</v>
      </c>
      <c r="J728">
        <v>266.66666666666703</v>
      </c>
      <c r="K728">
        <v>200</v>
      </c>
      <c r="L728" t="s">
        <v>5577</v>
      </c>
      <c r="M728" t="s">
        <v>5567</v>
      </c>
      <c r="N728">
        <v>167.666666666667</v>
      </c>
      <c r="O728">
        <v>90.3333333333333</v>
      </c>
      <c r="P728">
        <v>0.53876739562624298</v>
      </c>
      <c r="Q728" t="s">
        <v>7176</v>
      </c>
      <c r="R728" t="s">
        <v>7170</v>
      </c>
      <c r="S728" t="s">
        <v>12</v>
      </c>
      <c r="T728" t="s">
        <v>11</v>
      </c>
      <c r="U728" t="s">
        <v>19</v>
      </c>
    </row>
    <row r="729" spans="1:21" x14ac:dyDescent="0.75">
      <c r="A729">
        <v>66106809</v>
      </c>
      <c r="B729" t="s">
        <v>4957</v>
      </c>
      <c r="C729" t="s">
        <v>5473</v>
      </c>
      <c r="D729" t="s">
        <v>5542</v>
      </c>
      <c r="E729" t="s">
        <v>5565</v>
      </c>
      <c r="F729">
        <v>190</v>
      </c>
      <c r="I729">
        <v>165</v>
      </c>
      <c r="J729">
        <v>198.333333333333</v>
      </c>
      <c r="K729">
        <v>173</v>
      </c>
      <c r="L729" t="s">
        <v>5577</v>
      </c>
      <c r="M729" t="s">
        <v>5567</v>
      </c>
      <c r="N729">
        <v>167.333333333333</v>
      </c>
      <c r="O729">
        <v>90.6666666666667</v>
      </c>
      <c r="P729">
        <v>0.54183266932270902</v>
      </c>
      <c r="Q729" t="s">
        <v>7169</v>
      </c>
      <c r="R729" t="s">
        <v>7170</v>
      </c>
      <c r="S729" t="s">
        <v>12</v>
      </c>
      <c r="T729" t="s">
        <v>11</v>
      </c>
      <c r="U729" t="s">
        <v>19</v>
      </c>
    </row>
    <row r="730" spans="1:21" x14ac:dyDescent="0.75">
      <c r="A730">
        <v>66112662</v>
      </c>
      <c r="B730" t="s">
        <v>7295</v>
      </c>
      <c r="C730" t="s">
        <v>5456</v>
      </c>
      <c r="D730" t="s">
        <v>5542</v>
      </c>
      <c r="E730" t="s">
        <v>18</v>
      </c>
      <c r="F730">
        <v>0</v>
      </c>
      <c r="G730">
        <v>3</v>
      </c>
      <c r="H730" t="s">
        <v>11904</v>
      </c>
      <c r="I730">
        <v>14</v>
      </c>
      <c r="J730">
        <v>9.6666666666666696</v>
      </c>
      <c r="K730">
        <v>4</v>
      </c>
      <c r="L730" t="s">
        <v>5549</v>
      </c>
      <c r="M730" t="s">
        <v>5543</v>
      </c>
      <c r="N730">
        <v>167.333333333333</v>
      </c>
      <c r="O730">
        <v>93.3333333333333</v>
      </c>
      <c r="P730">
        <v>0.55776892430278902</v>
      </c>
      <c r="Q730" t="s">
        <v>7203</v>
      </c>
      <c r="R730" t="s">
        <v>7170</v>
      </c>
      <c r="S730" t="s">
        <v>12</v>
      </c>
      <c r="T730" t="s">
        <v>11</v>
      </c>
      <c r="U730" t="s">
        <v>19</v>
      </c>
    </row>
    <row r="731" spans="1:21" x14ac:dyDescent="0.75">
      <c r="A731">
        <v>66156182</v>
      </c>
      <c r="B731" t="s">
        <v>1409</v>
      </c>
      <c r="C731" t="s">
        <v>5473</v>
      </c>
      <c r="D731" t="s">
        <v>5542</v>
      </c>
      <c r="E731" t="s">
        <v>5565</v>
      </c>
      <c r="F731">
        <v>355</v>
      </c>
      <c r="I731">
        <v>250</v>
      </c>
      <c r="J731">
        <v>278</v>
      </c>
      <c r="K731">
        <v>257</v>
      </c>
      <c r="L731" t="s">
        <v>5577</v>
      </c>
      <c r="M731" t="s">
        <v>5567</v>
      </c>
      <c r="N731">
        <v>167</v>
      </c>
      <c r="O731">
        <v>90.3333333333333</v>
      </c>
      <c r="P731">
        <v>0.54091816367265499</v>
      </c>
      <c r="Q731" t="s">
        <v>7179</v>
      </c>
      <c r="R731" t="s">
        <v>7180</v>
      </c>
      <c r="S731" t="s">
        <v>22</v>
      </c>
      <c r="T731" t="s">
        <v>11</v>
      </c>
      <c r="U731" t="s">
        <v>19</v>
      </c>
    </row>
    <row r="732" spans="1:21" x14ac:dyDescent="0.75">
      <c r="A732">
        <v>66100392</v>
      </c>
      <c r="B732" t="s">
        <v>5369</v>
      </c>
      <c r="C732" t="s">
        <v>5482</v>
      </c>
      <c r="D732" t="s">
        <v>5547</v>
      </c>
      <c r="E732" t="s">
        <v>18</v>
      </c>
      <c r="F732">
        <v>0</v>
      </c>
      <c r="I732">
        <v>136</v>
      </c>
      <c r="J732">
        <v>126</v>
      </c>
      <c r="K732">
        <v>81</v>
      </c>
      <c r="L732" t="s">
        <v>5577</v>
      </c>
      <c r="M732" t="s">
        <v>5543</v>
      </c>
      <c r="N732">
        <v>166.666666666667</v>
      </c>
      <c r="O732">
        <v>68.3333333333333</v>
      </c>
      <c r="P732">
        <v>0.41</v>
      </c>
      <c r="Q732" t="s">
        <v>7238</v>
      </c>
      <c r="R732" t="s">
        <v>7178</v>
      </c>
      <c r="S732" t="s">
        <v>12</v>
      </c>
      <c r="T732" t="s">
        <v>11</v>
      </c>
      <c r="U732" t="s">
        <v>19</v>
      </c>
    </row>
    <row r="733" spans="1:21" x14ac:dyDescent="0.75">
      <c r="A733">
        <v>66101735</v>
      </c>
      <c r="B733" t="s">
        <v>2058</v>
      </c>
      <c r="C733" t="s">
        <v>5463</v>
      </c>
      <c r="D733" t="s">
        <v>5555</v>
      </c>
      <c r="E733" t="s">
        <v>5565</v>
      </c>
      <c r="F733">
        <v>150</v>
      </c>
      <c r="I733">
        <v>60</v>
      </c>
      <c r="J733">
        <v>47.6666666666667</v>
      </c>
      <c r="K733">
        <v>330</v>
      </c>
      <c r="L733" t="s">
        <v>5577</v>
      </c>
      <c r="M733" t="s">
        <v>5611</v>
      </c>
      <c r="N733">
        <v>166.666666666667</v>
      </c>
      <c r="O733">
        <v>68.3333333333333</v>
      </c>
      <c r="P733">
        <v>0.41</v>
      </c>
      <c r="Q733" t="s">
        <v>7223</v>
      </c>
      <c r="R733" t="s">
        <v>7178</v>
      </c>
      <c r="S733" t="s">
        <v>12</v>
      </c>
      <c r="T733" t="s">
        <v>11</v>
      </c>
      <c r="U733" t="s">
        <v>19</v>
      </c>
    </row>
    <row r="734" spans="1:21" x14ac:dyDescent="0.75">
      <c r="A734">
        <v>66104245</v>
      </c>
      <c r="B734" t="s">
        <v>2988</v>
      </c>
      <c r="C734" t="s">
        <v>5473</v>
      </c>
      <c r="D734" t="s">
        <v>5547</v>
      </c>
      <c r="E734" t="s">
        <v>5565</v>
      </c>
      <c r="F734">
        <v>600</v>
      </c>
      <c r="I734">
        <v>669</v>
      </c>
      <c r="J734">
        <v>561.33333333333303</v>
      </c>
      <c r="K734">
        <v>50</v>
      </c>
      <c r="L734" t="s">
        <v>5577</v>
      </c>
      <c r="M734" t="s">
        <v>5567</v>
      </c>
      <c r="N734">
        <v>166.666666666667</v>
      </c>
      <c r="O734">
        <v>166.666666666667</v>
      </c>
      <c r="P734">
        <v>1</v>
      </c>
      <c r="Q734" t="s">
        <v>7247</v>
      </c>
      <c r="R734" t="s">
        <v>7180</v>
      </c>
      <c r="S734" t="s">
        <v>22</v>
      </c>
      <c r="T734" t="s">
        <v>11</v>
      </c>
      <c r="U734" t="s">
        <v>19</v>
      </c>
    </row>
    <row r="735" spans="1:21" x14ac:dyDescent="0.75">
      <c r="A735">
        <v>66112004</v>
      </c>
      <c r="B735" t="s">
        <v>3550</v>
      </c>
      <c r="C735" t="s">
        <v>5473</v>
      </c>
      <c r="D735" t="s">
        <v>5542</v>
      </c>
      <c r="E735" t="s">
        <v>5565</v>
      </c>
      <c r="F735">
        <v>400</v>
      </c>
      <c r="I735">
        <v>618</v>
      </c>
      <c r="J735">
        <v>442.66666666666703</v>
      </c>
      <c r="K735">
        <v>575</v>
      </c>
      <c r="L735" t="s">
        <v>5577</v>
      </c>
      <c r="M735" t="s">
        <v>5567</v>
      </c>
      <c r="N735">
        <v>166.666666666667</v>
      </c>
      <c r="O735">
        <v>133.333333333333</v>
      </c>
      <c r="P735">
        <v>0.8</v>
      </c>
      <c r="Q735" t="s">
        <v>7190</v>
      </c>
      <c r="R735" t="s">
        <v>7170</v>
      </c>
      <c r="S735" t="s">
        <v>12</v>
      </c>
      <c r="T735" t="s">
        <v>11</v>
      </c>
      <c r="U735" t="s">
        <v>19</v>
      </c>
    </row>
    <row r="736" spans="1:21" x14ac:dyDescent="0.75">
      <c r="A736">
        <v>66151232</v>
      </c>
      <c r="B736" t="s">
        <v>1903</v>
      </c>
      <c r="C736" t="s">
        <v>5473</v>
      </c>
      <c r="D736" t="s">
        <v>5542</v>
      </c>
      <c r="E736" t="s">
        <v>5565</v>
      </c>
      <c r="F736">
        <v>115</v>
      </c>
      <c r="G736">
        <v>5</v>
      </c>
      <c r="H736">
        <v>4.3478260869565202E-2</v>
      </c>
      <c r="I736">
        <v>105</v>
      </c>
      <c r="J736">
        <v>103</v>
      </c>
      <c r="K736">
        <v>13</v>
      </c>
      <c r="L736" t="s">
        <v>5562</v>
      </c>
      <c r="M736" t="s">
        <v>5567</v>
      </c>
      <c r="N736">
        <v>166</v>
      </c>
      <c r="O736">
        <v>19.3333333333333</v>
      </c>
      <c r="P736">
        <v>0.116465863453815</v>
      </c>
      <c r="Q736" t="s">
        <v>7183</v>
      </c>
      <c r="R736" t="s">
        <v>7184</v>
      </c>
      <c r="S736" t="s">
        <v>22</v>
      </c>
      <c r="T736" t="s">
        <v>11</v>
      </c>
      <c r="U736" t="s">
        <v>19</v>
      </c>
    </row>
    <row r="737" spans="1:21" x14ac:dyDescent="0.75">
      <c r="A737">
        <v>65408391</v>
      </c>
      <c r="B737" t="s">
        <v>404</v>
      </c>
      <c r="C737" t="s">
        <v>5463</v>
      </c>
      <c r="D737" t="s">
        <v>5555</v>
      </c>
      <c r="E737" t="s">
        <v>5565</v>
      </c>
      <c r="F737">
        <v>320</v>
      </c>
      <c r="I737">
        <v>471</v>
      </c>
      <c r="J737">
        <v>366.66666666666703</v>
      </c>
      <c r="K737">
        <v>400</v>
      </c>
      <c r="L737" t="s">
        <v>5577</v>
      </c>
      <c r="M737" t="s">
        <v>5567</v>
      </c>
      <c r="N737">
        <v>165</v>
      </c>
      <c r="O737">
        <v>126.333333333333</v>
      </c>
      <c r="P737">
        <v>0.76565656565656603</v>
      </c>
      <c r="Q737" t="s">
        <v>5571</v>
      </c>
      <c r="R737" t="s">
        <v>5545</v>
      </c>
      <c r="S737" t="s">
        <v>46</v>
      </c>
      <c r="T737" t="s">
        <v>11</v>
      </c>
      <c r="U737" t="s">
        <v>19</v>
      </c>
    </row>
    <row r="738" spans="1:21" x14ac:dyDescent="0.75">
      <c r="A738">
        <v>66102498</v>
      </c>
      <c r="B738" t="s">
        <v>5076</v>
      </c>
      <c r="C738" t="s">
        <v>5463</v>
      </c>
      <c r="D738" t="s">
        <v>5556</v>
      </c>
      <c r="E738" t="s">
        <v>5565</v>
      </c>
      <c r="F738">
        <v>350</v>
      </c>
      <c r="G738">
        <v>20</v>
      </c>
      <c r="H738">
        <v>5.7142857142857099E-2</v>
      </c>
      <c r="I738">
        <v>280</v>
      </c>
      <c r="J738">
        <v>446.66666666666703</v>
      </c>
      <c r="K738">
        <v>305</v>
      </c>
      <c r="L738" t="s">
        <v>5562</v>
      </c>
      <c r="M738" t="s">
        <v>5567</v>
      </c>
      <c r="N738">
        <v>165</v>
      </c>
      <c r="O738">
        <v>138.333333333333</v>
      </c>
      <c r="P738">
        <v>0.83838383838383801</v>
      </c>
      <c r="Q738" t="s">
        <v>7198</v>
      </c>
      <c r="R738" t="s">
        <v>7157</v>
      </c>
      <c r="S738" t="s">
        <v>22</v>
      </c>
      <c r="T738" t="s">
        <v>11</v>
      </c>
      <c r="U738" t="s">
        <v>19</v>
      </c>
    </row>
    <row r="739" spans="1:21" x14ac:dyDescent="0.75">
      <c r="A739">
        <v>66108788</v>
      </c>
      <c r="B739" t="s">
        <v>7292</v>
      </c>
      <c r="C739" t="s">
        <v>5456</v>
      </c>
      <c r="D739" t="s">
        <v>5547</v>
      </c>
      <c r="E739" t="s">
        <v>18</v>
      </c>
      <c r="F739">
        <v>0</v>
      </c>
      <c r="G739">
        <v>4</v>
      </c>
      <c r="H739" t="s">
        <v>11904</v>
      </c>
      <c r="I739">
        <v>8</v>
      </c>
      <c r="J739">
        <v>7</v>
      </c>
      <c r="K739">
        <v>10</v>
      </c>
      <c r="L739" t="s">
        <v>5549</v>
      </c>
      <c r="M739" t="s">
        <v>5543</v>
      </c>
      <c r="N739">
        <v>165</v>
      </c>
      <c r="O739">
        <v>89.6666666666667</v>
      </c>
      <c r="P739">
        <v>0.54343434343434305</v>
      </c>
      <c r="Q739" t="s">
        <v>7203</v>
      </c>
      <c r="R739" t="s">
        <v>7170</v>
      </c>
      <c r="S739" t="s">
        <v>12</v>
      </c>
      <c r="T739" t="s">
        <v>11</v>
      </c>
      <c r="U739" t="s">
        <v>19</v>
      </c>
    </row>
    <row r="740" spans="1:21" x14ac:dyDescent="0.75">
      <c r="A740">
        <v>66101459</v>
      </c>
      <c r="B740" t="s">
        <v>7282</v>
      </c>
      <c r="C740" t="s">
        <v>5478</v>
      </c>
      <c r="D740" t="s">
        <v>5547</v>
      </c>
      <c r="E740" t="s">
        <v>5548</v>
      </c>
      <c r="F740">
        <v>0</v>
      </c>
      <c r="I740">
        <v>882</v>
      </c>
      <c r="J740">
        <v>576.66666666666697</v>
      </c>
      <c r="K740">
        <v>157</v>
      </c>
      <c r="L740" t="s">
        <v>5577</v>
      </c>
      <c r="M740" t="s">
        <v>5543</v>
      </c>
      <c r="N740">
        <v>164.666666666667</v>
      </c>
      <c r="O740">
        <v>164.666666666667</v>
      </c>
      <c r="P740">
        <v>1</v>
      </c>
      <c r="Q740" t="s">
        <v>7203</v>
      </c>
      <c r="R740" t="s">
        <v>7170</v>
      </c>
      <c r="S740" t="s">
        <v>12</v>
      </c>
      <c r="T740" t="s">
        <v>11</v>
      </c>
      <c r="U740" t="s">
        <v>19</v>
      </c>
    </row>
    <row r="741" spans="1:21" x14ac:dyDescent="0.75">
      <c r="A741">
        <v>66102468</v>
      </c>
      <c r="B741" t="s">
        <v>1367</v>
      </c>
      <c r="C741" t="s">
        <v>5463</v>
      </c>
      <c r="D741" t="s">
        <v>5556</v>
      </c>
      <c r="E741" t="s">
        <v>5565</v>
      </c>
      <c r="F741">
        <v>510</v>
      </c>
      <c r="G741">
        <v>15</v>
      </c>
      <c r="H741">
        <v>2.9411764705882401E-2</v>
      </c>
      <c r="I741">
        <v>775</v>
      </c>
      <c r="J741">
        <v>594.33333333333303</v>
      </c>
      <c r="K741">
        <v>155</v>
      </c>
      <c r="L741" t="s">
        <v>5562</v>
      </c>
      <c r="M741" t="s">
        <v>5567</v>
      </c>
      <c r="N741">
        <v>164.666666666667</v>
      </c>
      <c r="O741">
        <v>93</v>
      </c>
      <c r="P741">
        <v>0.56477732793522295</v>
      </c>
      <c r="Q741" t="s">
        <v>7167</v>
      </c>
      <c r="R741" t="s">
        <v>7166</v>
      </c>
      <c r="S741" t="s">
        <v>12</v>
      </c>
      <c r="T741" t="s">
        <v>11</v>
      </c>
      <c r="U741" t="s">
        <v>19</v>
      </c>
    </row>
    <row r="742" spans="1:21" x14ac:dyDescent="0.75">
      <c r="A742">
        <v>66150778</v>
      </c>
      <c r="B742" t="s">
        <v>4955</v>
      </c>
      <c r="C742" t="s">
        <v>5473</v>
      </c>
      <c r="D742" t="s">
        <v>5547</v>
      </c>
      <c r="E742" t="s">
        <v>5565</v>
      </c>
      <c r="F742">
        <v>130</v>
      </c>
      <c r="G742">
        <v>5</v>
      </c>
      <c r="H742">
        <v>3.8461538461538498E-2</v>
      </c>
      <c r="I742">
        <v>163</v>
      </c>
      <c r="J742">
        <v>126</v>
      </c>
      <c r="K742">
        <v>122</v>
      </c>
      <c r="L742" t="s">
        <v>5562</v>
      </c>
      <c r="M742" t="s">
        <v>5567</v>
      </c>
      <c r="N742">
        <v>164.666666666667</v>
      </c>
      <c r="O742">
        <v>23</v>
      </c>
      <c r="P742">
        <v>0.13967611336032401</v>
      </c>
      <c r="Q742" t="s">
        <v>7183</v>
      </c>
      <c r="R742" t="s">
        <v>7184</v>
      </c>
      <c r="S742" t="s">
        <v>22</v>
      </c>
      <c r="T742" t="s">
        <v>11</v>
      </c>
      <c r="U742" t="s">
        <v>19</v>
      </c>
    </row>
    <row r="743" spans="1:21" x14ac:dyDescent="0.75">
      <c r="A743">
        <v>66103059</v>
      </c>
      <c r="B743" t="s">
        <v>7469</v>
      </c>
      <c r="C743" t="s">
        <v>5456</v>
      </c>
      <c r="D743" t="s">
        <v>5542</v>
      </c>
      <c r="E743" t="s">
        <v>18</v>
      </c>
      <c r="F743">
        <v>0</v>
      </c>
      <c r="I743">
        <v>6</v>
      </c>
      <c r="J743">
        <v>8</v>
      </c>
      <c r="K743">
        <v>7</v>
      </c>
      <c r="L743" t="s">
        <v>5577</v>
      </c>
      <c r="M743" t="s">
        <v>5543</v>
      </c>
      <c r="N743">
        <v>164.333333333333</v>
      </c>
      <c r="O743">
        <v>108</v>
      </c>
      <c r="P743">
        <v>0.65720081135902597</v>
      </c>
      <c r="Q743" t="s">
        <v>7203</v>
      </c>
      <c r="R743" t="s">
        <v>7170</v>
      </c>
      <c r="S743" t="s">
        <v>12</v>
      </c>
      <c r="T743" t="s">
        <v>11</v>
      </c>
      <c r="U743" t="s">
        <v>19</v>
      </c>
    </row>
    <row r="744" spans="1:21" x14ac:dyDescent="0.75">
      <c r="A744">
        <v>66112911</v>
      </c>
      <c r="B744" t="s">
        <v>3315</v>
      </c>
      <c r="C744" t="s">
        <v>5473</v>
      </c>
      <c r="D744" t="s">
        <v>5547</v>
      </c>
      <c r="E744" t="s">
        <v>5565</v>
      </c>
      <c r="F744">
        <v>150</v>
      </c>
      <c r="I744">
        <v>45</v>
      </c>
      <c r="J744">
        <v>238.333333333333</v>
      </c>
      <c r="K744">
        <v>220</v>
      </c>
      <c r="L744" t="s">
        <v>5577</v>
      </c>
      <c r="M744" t="s">
        <v>5567</v>
      </c>
      <c r="N744">
        <v>164.333333333333</v>
      </c>
      <c r="O744">
        <v>77.6666666666667</v>
      </c>
      <c r="P744">
        <v>0.47261663286004102</v>
      </c>
      <c r="Q744" t="s">
        <v>7164</v>
      </c>
      <c r="R744" t="s">
        <v>7160</v>
      </c>
      <c r="S744" t="s">
        <v>12</v>
      </c>
      <c r="T744" t="s">
        <v>11</v>
      </c>
      <c r="U744" t="s">
        <v>19</v>
      </c>
    </row>
    <row r="745" spans="1:21" x14ac:dyDescent="0.75">
      <c r="A745">
        <v>65507289</v>
      </c>
      <c r="B745" t="s">
        <v>5090</v>
      </c>
      <c r="C745" t="s">
        <v>5557</v>
      </c>
      <c r="D745" t="s">
        <v>5542</v>
      </c>
      <c r="E745" t="s">
        <v>5565</v>
      </c>
      <c r="F745">
        <v>460</v>
      </c>
      <c r="I745">
        <v>601</v>
      </c>
      <c r="J745">
        <v>600.33333333333303</v>
      </c>
      <c r="K745">
        <v>422</v>
      </c>
      <c r="L745" t="s">
        <v>5577</v>
      </c>
      <c r="M745" t="s">
        <v>5567</v>
      </c>
      <c r="N745">
        <v>164</v>
      </c>
      <c r="O745">
        <v>146.666666666667</v>
      </c>
      <c r="P745">
        <v>0.89430894308943099</v>
      </c>
      <c r="Q745" t="s">
        <v>5591</v>
      </c>
      <c r="R745" t="s">
        <v>5545</v>
      </c>
      <c r="S745" t="s">
        <v>46</v>
      </c>
      <c r="T745" t="s">
        <v>11</v>
      </c>
      <c r="U745" t="s">
        <v>19</v>
      </c>
    </row>
    <row r="746" spans="1:21" x14ac:dyDescent="0.75">
      <c r="A746">
        <v>66104812</v>
      </c>
      <c r="B746" t="s">
        <v>3034</v>
      </c>
      <c r="C746" t="s">
        <v>5473</v>
      </c>
      <c r="D746" t="s">
        <v>5542</v>
      </c>
      <c r="E746" t="s">
        <v>5565</v>
      </c>
      <c r="F746">
        <v>150</v>
      </c>
      <c r="I746">
        <v>135</v>
      </c>
      <c r="J746">
        <v>166.666666666667</v>
      </c>
      <c r="K746">
        <v>125</v>
      </c>
      <c r="L746" t="s">
        <v>5577</v>
      </c>
      <c r="M746" t="s">
        <v>5611</v>
      </c>
      <c r="N746">
        <v>164</v>
      </c>
      <c r="O746">
        <v>87.3333333333333</v>
      </c>
      <c r="P746">
        <v>0.53252032520325199</v>
      </c>
      <c r="Q746" t="s">
        <v>7169</v>
      </c>
      <c r="R746" t="s">
        <v>7170</v>
      </c>
      <c r="S746" t="s">
        <v>12</v>
      </c>
      <c r="T746" t="s">
        <v>11</v>
      </c>
      <c r="U746" t="s">
        <v>19</v>
      </c>
    </row>
    <row r="747" spans="1:21" x14ac:dyDescent="0.75">
      <c r="A747">
        <v>66153573</v>
      </c>
      <c r="B747" t="s">
        <v>2597</v>
      </c>
      <c r="C747" t="s">
        <v>5473</v>
      </c>
      <c r="D747" t="s">
        <v>5547</v>
      </c>
      <c r="E747" t="s">
        <v>5565</v>
      </c>
      <c r="F747">
        <v>385</v>
      </c>
      <c r="I747">
        <v>475</v>
      </c>
      <c r="J747">
        <v>486</v>
      </c>
      <c r="K747">
        <v>399</v>
      </c>
      <c r="L747" t="s">
        <v>5577</v>
      </c>
      <c r="M747" t="s">
        <v>5611</v>
      </c>
      <c r="N747">
        <v>163.666666666667</v>
      </c>
      <c r="O747">
        <v>86.3333333333333</v>
      </c>
      <c r="P747">
        <v>0.52749490835030599</v>
      </c>
      <c r="Q747" t="s">
        <v>7179</v>
      </c>
      <c r="R747" t="s">
        <v>7180</v>
      </c>
      <c r="S747" t="s">
        <v>22</v>
      </c>
      <c r="T747" t="s">
        <v>11</v>
      </c>
      <c r="U747" t="s">
        <v>19</v>
      </c>
    </row>
    <row r="748" spans="1:21" x14ac:dyDescent="0.75">
      <c r="A748">
        <v>66102854</v>
      </c>
      <c r="B748" t="s">
        <v>4643</v>
      </c>
      <c r="C748" t="s">
        <v>5557</v>
      </c>
      <c r="D748" t="s">
        <v>5547</v>
      </c>
      <c r="E748" t="s">
        <v>5558</v>
      </c>
      <c r="F748">
        <v>800</v>
      </c>
      <c r="I748">
        <v>460</v>
      </c>
      <c r="J748">
        <v>587.33333333333303</v>
      </c>
      <c r="K748">
        <v>575</v>
      </c>
      <c r="L748" t="s">
        <v>5577</v>
      </c>
      <c r="M748" t="s">
        <v>5560</v>
      </c>
      <c r="N748">
        <v>163.333333333333</v>
      </c>
      <c r="O748">
        <v>163.333333333333</v>
      </c>
      <c r="P748">
        <v>1</v>
      </c>
      <c r="Q748" t="s">
        <v>7181</v>
      </c>
      <c r="R748" t="s">
        <v>7178</v>
      </c>
      <c r="S748" t="s">
        <v>12</v>
      </c>
      <c r="T748" t="s">
        <v>11</v>
      </c>
      <c r="U748" t="s">
        <v>19</v>
      </c>
    </row>
    <row r="749" spans="1:21" x14ac:dyDescent="0.75">
      <c r="A749">
        <v>66104695</v>
      </c>
      <c r="B749" t="s">
        <v>2669</v>
      </c>
      <c r="C749" t="s">
        <v>5473</v>
      </c>
      <c r="D749" t="s">
        <v>5542</v>
      </c>
      <c r="E749" t="s">
        <v>5565</v>
      </c>
      <c r="F749">
        <v>140</v>
      </c>
      <c r="I749">
        <v>128</v>
      </c>
      <c r="J749">
        <v>135.333333333333</v>
      </c>
      <c r="K749">
        <v>112</v>
      </c>
      <c r="L749" t="s">
        <v>5577</v>
      </c>
      <c r="M749" t="s">
        <v>5567</v>
      </c>
      <c r="N749">
        <v>163.333333333333</v>
      </c>
      <c r="O749">
        <v>56.6666666666667</v>
      </c>
      <c r="P749">
        <v>0.34693877551020402</v>
      </c>
      <c r="Q749" t="s">
        <v>7193</v>
      </c>
      <c r="R749" t="s">
        <v>7178</v>
      </c>
      <c r="S749" t="s">
        <v>12</v>
      </c>
      <c r="T749" t="s">
        <v>11</v>
      </c>
      <c r="U749" t="s">
        <v>19</v>
      </c>
    </row>
    <row r="750" spans="1:21" x14ac:dyDescent="0.75">
      <c r="A750">
        <v>66105395</v>
      </c>
      <c r="B750" t="s">
        <v>7321</v>
      </c>
      <c r="C750" t="s">
        <v>5486</v>
      </c>
      <c r="D750" t="s">
        <v>5542</v>
      </c>
      <c r="E750" t="s">
        <v>18</v>
      </c>
      <c r="F750">
        <v>0</v>
      </c>
      <c r="G750">
        <v>7</v>
      </c>
      <c r="H750" t="s">
        <v>11904</v>
      </c>
      <c r="I750">
        <v>24</v>
      </c>
      <c r="J750">
        <v>20.3333333333333</v>
      </c>
      <c r="K750">
        <v>25</v>
      </c>
      <c r="L750" t="s">
        <v>5549</v>
      </c>
      <c r="M750" t="s">
        <v>5543</v>
      </c>
      <c r="N750">
        <v>163.333333333333</v>
      </c>
      <c r="O750">
        <v>123.333333333333</v>
      </c>
      <c r="P750">
        <v>0.75510204081632604</v>
      </c>
      <c r="Q750" t="s">
        <v>7195</v>
      </c>
      <c r="R750" t="s">
        <v>7166</v>
      </c>
      <c r="S750" t="s">
        <v>12</v>
      </c>
      <c r="T750" t="s">
        <v>11</v>
      </c>
      <c r="U750" t="s">
        <v>19</v>
      </c>
    </row>
    <row r="751" spans="1:21" x14ac:dyDescent="0.75">
      <c r="A751">
        <v>66102074</v>
      </c>
      <c r="B751" t="s">
        <v>7323</v>
      </c>
      <c r="C751" t="s">
        <v>5456</v>
      </c>
      <c r="D751" t="s">
        <v>5547</v>
      </c>
      <c r="E751" t="s">
        <v>18</v>
      </c>
      <c r="F751">
        <v>0</v>
      </c>
      <c r="G751">
        <v>2</v>
      </c>
      <c r="H751" t="s">
        <v>11904</v>
      </c>
      <c r="I751">
        <v>36</v>
      </c>
      <c r="J751">
        <v>37.6666666666667</v>
      </c>
      <c r="K751">
        <v>77</v>
      </c>
      <c r="L751" t="s">
        <v>5549</v>
      </c>
      <c r="M751" t="s">
        <v>5543</v>
      </c>
      <c r="N751">
        <v>163</v>
      </c>
      <c r="O751">
        <v>134</v>
      </c>
      <c r="P751">
        <v>0.82208588957055195</v>
      </c>
      <c r="Q751" t="s">
        <v>7262</v>
      </c>
      <c r="R751" t="s">
        <v>7170</v>
      </c>
      <c r="S751" t="s">
        <v>12</v>
      </c>
      <c r="T751" t="s">
        <v>11</v>
      </c>
      <c r="U751" t="s">
        <v>19</v>
      </c>
    </row>
    <row r="752" spans="1:21" x14ac:dyDescent="0.75">
      <c r="A752">
        <v>66107588</v>
      </c>
      <c r="B752" t="s">
        <v>544</v>
      </c>
      <c r="C752" t="s">
        <v>5473</v>
      </c>
      <c r="D752" t="s">
        <v>5542</v>
      </c>
      <c r="E752" t="s">
        <v>5565</v>
      </c>
      <c r="F752">
        <v>100</v>
      </c>
      <c r="I752">
        <v>104</v>
      </c>
      <c r="J752">
        <v>74</v>
      </c>
      <c r="K752">
        <v>6</v>
      </c>
      <c r="L752" t="s">
        <v>5577</v>
      </c>
      <c r="M752" t="s">
        <v>5567</v>
      </c>
      <c r="N752">
        <v>163</v>
      </c>
      <c r="O752">
        <v>30.3333333333333</v>
      </c>
      <c r="P752">
        <v>0.18609406952965199</v>
      </c>
      <c r="Q752" t="s">
        <v>7185</v>
      </c>
      <c r="R752" t="s">
        <v>7184</v>
      </c>
      <c r="S752" t="s">
        <v>22</v>
      </c>
      <c r="T752" t="s">
        <v>11</v>
      </c>
      <c r="U752" t="s">
        <v>19</v>
      </c>
    </row>
    <row r="753" spans="1:21" x14ac:dyDescent="0.75">
      <c r="A753">
        <v>65006826</v>
      </c>
      <c r="B753" t="s">
        <v>5593</v>
      </c>
      <c r="C753" t="s">
        <v>5456</v>
      </c>
      <c r="D753" t="s">
        <v>5547</v>
      </c>
      <c r="E753" t="s">
        <v>5548</v>
      </c>
      <c r="F753">
        <v>0</v>
      </c>
      <c r="I753">
        <v>637</v>
      </c>
      <c r="J753">
        <v>519.33333333333303</v>
      </c>
      <c r="K753">
        <v>4</v>
      </c>
      <c r="L753" t="s">
        <v>5577</v>
      </c>
      <c r="M753" t="s">
        <v>5543</v>
      </c>
      <c r="N753">
        <v>162.666666666667</v>
      </c>
      <c r="O753">
        <v>162.666666666667</v>
      </c>
      <c r="P753">
        <v>1</v>
      </c>
      <c r="Q753" t="s">
        <v>5581</v>
      </c>
      <c r="R753" t="s">
        <v>5551</v>
      </c>
      <c r="S753" t="s">
        <v>46</v>
      </c>
      <c r="T753" t="s">
        <v>11</v>
      </c>
      <c r="U753" t="s">
        <v>19</v>
      </c>
    </row>
    <row r="754" spans="1:21" x14ac:dyDescent="0.75">
      <c r="A754">
        <v>66113367</v>
      </c>
      <c r="B754" t="s">
        <v>7362</v>
      </c>
      <c r="C754" t="s">
        <v>5482</v>
      </c>
      <c r="D754" t="s">
        <v>5542</v>
      </c>
      <c r="E754" t="s">
        <v>18</v>
      </c>
      <c r="F754">
        <v>0</v>
      </c>
      <c r="I754">
        <v>10</v>
      </c>
      <c r="J754">
        <v>10</v>
      </c>
      <c r="L754" t="s">
        <v>5577</v>
      </c>
      <c r="M754" t="s">
        <v>5543</v>
      </c>
      <c r="N754">
        <v>162.666666666667</v>
      </c>
      <c r="O754">
        <v>117</v>
      </c>
      <c r="P754">
        <v>0.71926229508196704</v>
      </c>
      <c r="Q754" t="s">
        <v>7203</v>
      </c>
      <c r="R754" t="s">
        <v>7170</v>
      </c>
      <c r="S754" t="s">
        <v>12</v>
      </c>
      <c r="T754" t="s">
        <v>11</v>
      </c>
      <c r="U754" t="s">
        <v>19</v>
      </c>
    </row>
    <row r="755" spans="1:21" x14ac:dyDescent="0.75">
      <c r="A755">
        <v>66105033</v>
      </c>
      <c r="B755" t="s">
        <v>367</v>
      </c>
      <c r="C755" t="s">
        <v>5473</v>
      </c>
      <c r="D755" t="s">
        <v>5542</v>
      </c>
      <c r="E755" t="s">
        <v>5565</v>
      </c>
      <c r="F755">
        <v>200</v>
      </c>
      <c r="G755">
        <v>20</v>
      </c>
      <c r="H755">
        <v>0.1</v>
      </c>
      <c r="I755">
        <v>231</v>
      </c>
      <c r="J755">
        <v>211.666666666667</v>
      </c>
      <c r="K755">
        <v>38</v>
      </c>
      <c r="L755" t="s">
        <v>5562</v>
      </c>
      <c r="M755" t="s">
        <v>5567</v>
      </c>
      <c r="N755">
        <v>162</v>
      </c>
      <c r="O755">
        <v>71.3333333333333</v>
      </c>
      <c r="P755">
        <v>0.44032921810699599</v>
      </c>
      <c r="Q755" t="s">
        <v>7189</v>
      </c>
      <c r="R755" t="s">
        <v>7160</v>
      </c>
      <c r="S755" t="s">
        <v>12</v>
      </c>
      <c r="T755" t="s">
        <v>11</v>
      </c>
      <c r="U755" t="s">
        <v>19</v>
      </c>
    </row>
    <row r="756" spans="1:21" x14ac:dyDescent="0.75">
      <c r="A756">
        <v>66100290</v>
      </c>
      <c r="B756" t="s">
        <v>7312</v>
      </c>
      <c r="C756" t="s">
        <v>5482</v>
      </c>
      <c r="D756" t="s">
        <v>5547</v>
      </c>
      <c r="E756" t="s">
        <v>18</v>
      </c>
      <c r="F756">
        <v>0</v>
      </c>
      <c r="I756">
        <v>9</v>
      </c>
      <c r="J756">
        <v>10</v>
      </c>
      <c r="K756">
        <v>6</v>
      </c>
      <c r="L756" t="s">
        <v>5577</v>
      </c>
      <c r="M756" t="s">
        <v>5543</v>
      </c>
      <c r="N756">
        <v>161.666666666667</v>
      </c>
      <c r="O756">
        <v>113.333333333333</v>
      </c>
      <c r="P756">
        <v>0.70103092783505205</v>
      </c>
      <c r="Q756" t="s">
        <v>7203</v>
      </c>
      <c r="R756" t="s">
        <v>7170</v>
      </c>
      <c r="S756" t="s">
        <v>12</v>
      </c>
      <c r="T756" t="s">
        <v>11</v>
      </c>
      <c r="U756" t="s">
        <v>19</v>
      </c>
    </row>
    <row r="757" spans="1:21" x14ac:dyDescent="0.75">
      <c r="A757">
        <v>66111352</v>
      </c>
      <c r="B757" t="s">
        <v>340</v>
      </c>
      <c r="C757" t="s">
        <v>5473</v>
      </c>
      <c r="D757" t="s">
        <v>5547</v>
      </c>
      <c r="E757" t="s">
        <v>5565</v>
      </c>
      <c r="F757">
        <v>295</v>
      </c>
      <c r="G757">
        <v>70</v>
      </c>
      <c r="H757">
        <v>0.23728813559322001</v>
      </c>
      <c r="I757">
        <v>260</v>
      </c>
      <c r="J757">
        <v>281.66666666666703</v>
      </c>
      <c r="K757">
        <v>240</v>
      </c>
      <c r="L757" t="s">
        <v>5562</v>
      </c>
      <c r="M757" t="s">
        <v>5560</v>
      </c>
      <c r="N757">
        <v>161.666666666667</v>
      </c>
      <c r="O757">
        <v>88.3333333333333</v>
      </c>
      <c r="P757">
        <v>0.54639175257731998</v>
      </c>
      <c r="Q757" t="s">
        <v>7167</v>
      </c>
      <c r="R757" t="s">
        <v>7166</v>
      </c>
      <c r="S757" t="s">
        <v>12</v>
      </c>
      <c r="T757" t="s">
        <v>11</v>
      </c>
      <c r="U757" t="s">
        <v>19</v>
      </c>
    </row>
    <row r="758" spans="1:21" x14ac:dyDescent="0.75">
      <c r="A758">
        <v>66114995</v>
      </c>
      <c r="B758" t="s">
        <v>7445</v>
      </c>
      <c r="C758" t="s">
        <v>5482</v>
      </c>
      <c r="D758" t="s">
        <v>5564</v>
      </c>
      <c r="E758" t="s">
        <v>18</v>
      </c>
      <c r="F758">
        <v>0</v>
      </c>
      <c r="I758">
        <v>31</v>
      </c>
      <c r="J758">
        <v>12</v>
      </c>
      <c r="L758" t="s">
        <v>5577</v>
      </c>
      <c r="M758" t="s">
        <v>5543</v>
      </c>
      <c r="N758">
        <v>161.666666666667</v>
      </c>
      <c r="O758">
        <v>120.666666666667</v>
      </c>
      <c r="P758">
        <v>0.74639175257732004</v>
      </c>
      <c r="Q758" t="s">
        <v>7203</v>
      </c>
      <c r="R758" t="s">
        <v>7170</v>
      </c>
      <c r="S758" t="s">
        <v>12</v>
      </c>
      <c r="T758" t="s">
        <v>11</v>
      </c>
      <c r="U758" t="s">
        <v>19</v>
      </c>
    </row>
    <row r="759" spans="1:21" x14ac:dyDescent="0.75">
      <c r="A759">
        <v>66150962</v>
      </c>
      <c r="B759" t="s">
        <v>2741</v>
      </c>
      <c r="C759" t="s">
        <v>5463</v>
      </c>
      <c r="D759" t="s">
        <v>5555</v>
      </c>
      <c r="E759" t="s">
        <v>5565</v>
      </c>
      <c r="F759">
        <v>550</v>
      </c>
      <c r="G759">
        <v>70</v>
      </c>
      <c r="H759">
        <v>0.12727272727272701</v>
      </c>
      <c r="I759">
        <v>660</v>
      </c>
      <c r="J759">
        <v>652.66666666666697</v>
      </c>
      <c r="K759">
        <v>526</v>
      </c>
      <c r="L759" t="s">
        <v>5562</v>
      </c>
      <c r="M759" t="s">
        <v>5567</v>
      </c>
      <c r="N759">
        <v>161.666666666667</v>
      </c>
      <c r="O759">
        <v>161.666666666667</v>
      </c>
      <c r="P759">
        <v>1</v>
      </c>
      <c r="Q759" t="s">
        <v>7168</v>
      </c>
      <c r="R759" t="s">
        <v>7163</v>
      </c>
      <c r="S759" t="s">
        <v>22</v>
      </c>
      <c r="T759" t="s">
        <v>11</v>
      </c>
      <c r="U759" t="s">
        <v>19</v>
      </c>
    </row>
    <row r="760" spans="1:21" x14ac:dyDescent="0.75">
      <c r="A760">
        <v>66155952</v>
      </c>
      <c r="B760" t="s">
        <v>2026</v>
      </c>
      <c r="C760" t="s">
        <v>5473</v>
      </c>
      <c r="D760" t="s">
        <v>5542</v>
      </c>
      <c r="E760" t="s">
        <v>5565</v>
      </c>
      <c r="F760">
        <v>400</v>
      </c>
      <c r="I760">
        <v>500</v>
      </c>
      <c r="J760">
        <v>401.66666666666703</v>
      </c>
      <c r="K760">
        <v>240</v>
      </c>
      <c r="L760" t="s">
        <v>5577</v>
      </c>
      <c r="M760" t="s">
        <v>5567</v>
      </c>
      <c r="N760">
        <v>161.666666666667</v>
      </c>
      <c r="O760">
        <v>81.6666666666667</v>
      </c>
      <c r="P760">
        <v>0.50515463917525805</v>
      </c>
      <c r="Q760" t="s">
        <v>7187</v>
      </c>
      <c r="R760" t="s">
        <v>7180</v>
      </c>
      <c r="S760" t="s">
        <v>22</v>
      </c>
      <c r="T760" t="s">
        <v>11</v>
      </c>
      <c r="U760" t="s">
        <v>19</v>
      </c>
    </row>
    <row r="761" spans="1:21" x14ac:dyDescent="0.75">
      <c r="A761">
        <v>66199120</v>
      </c>
      <c r="B761" t="s">
        <v>7124</v>
      </c>
      <c r="C761" t="s">
        <v>5473</v>
      </c>
      <c r="D761" t="s">
        <v>5547</v>
      </c>
      <c r="E761" t="s">
        <v>5565</v>
      </c>
      <c r="F761">
        <v>307</v>
      </c>
      <c r="G761">
        <v>5</v>
      </c>
      <c r="H761">
        <v>1.62866449511401E-2</v>
      </c>
      <c r="I761">
        <v>295</v>
      </c>
      <c r="J761">
        <v>291.66666666666703</v>
      </c>
      <c r="K761">
        <v>275</v>
      </c>
      <c r="L761" t="s">
        <v>5562</v>
      </c>
      <c r="M761" t="s">
        <v>5567</v>
      </c>
      <c r="N761">
        <v>161.666666666667</v>
      </c>
      <c r="O761">
        <v>86</v>
      </c>
      <c r="P761">
        <v>0.53195876288659805</v>
      </c>
      <c r="Q761" t="s">
        <v>7167</v>
      </c>
      <c r="R761" t="s">
        <v>7166</v>
      </c>
      <c r="S761" t="s">
        <v>12</v>
      </c>
      <c r="T761" t="s">
        <v>11</v>
      </c>
      <c r="U761" t="s">
        <v>19</v>
      </c>
    </row>
    <row r="762" spans="1:21" x14ac:dyDescent="0.75">
      <c r="A762">
        <v>65046364</v>
      </c>
      <c r="B762" t="s">
        <v>4938</v>
      </c>
      <c r="C762" t="s">
        <v>5557</v>
      </c>
      <c r="D762" t="s">
        <v>5547</v>
      </c>
      <c r="E762" t="s">
        <v>5565</v>
      </c>
      <c r="F762">
        <v>250</v>
      </c>
      <c r="I762">
        <v>340</v>
      </c>
      <c r="J762">
        <v>285.33333333333297</v>
      </c>
      <c r="K762">
        <v>310</v>
      </c>
      <c r="L762" t="s">
        <v>5577</v>
      </c>
      <c r="M762" t="s">
        <v>5567</v>
      </c>
      <c r="N762">
        <v>161.333333333333</v>
      </c>
      <c r="O762">
        <v>108</v>
      </c>
      <c r="P762">
        <v>0.669421487603306</v>
      </c>
      <c r="Q762" t="s">
        <v>5576</v>
      </c>
      <c r="R762" t="s">
        <v>5554</v>
      </c>
      <c r="S762" t="s">
        <v>46</v>
      </c>
      <c r="T762" t="s">
        <v>11</v>
      </c>
      <c r="U762" t="s">
        <v>19</v>
      </c>
    </row>
    <row r="763" spans="1:21" x14ac:dyDescent="0.75">
      <c r="A763">
        <v>66150826</v>
      </c>
      <c r="B763" t="s">
        <v>7300</v>
      </c>
      <c r="C763" t="s">
        <v>5456</v>
      </c>
      <c r="D763" t="s">
        <v>5547</v>
      </c>
      <c r="E763" t="s">
        <v>5548</v>
      </c>
      <c r="F763">
        <v>0</v>
      </c>
      <c r="I763">
        <v>554</v>
      </c>
      <c r="J763">
        <v>519.33333333333303</v>
      </c>
      <c r="K763">
        <v>498</v>
      </c>
      <c r="L763" t="s">
        <v>5577</v>
      </c>
      <c r="M763" t="s">
        <v>5543</v>
      </c>
      <c r="N763">
        <v>161</v>
      </c>
      <c r="O763">
        <v>161</v>
      </c>
      <c r="P763">
        <v>1</v>
      </c>
      <c r="Q763" t="s">
        <v>7203</v>
      </c>
      <c r="R763" t="s">
        <v>7170</v>
      </c>
      <c r="S763" t="s">
        <v>12</v>
      </c>
      <c r="T763" t="s">
        <v>11</v>
      </c>
      <c r="U763" t="s">
        <v>19</v>
      </c>
    </row>
    <row r="764" spans="1:21" x14ac:dyDescent="0.75">
      <c r="A764">
        <v>66113456</v>
      </c>
      <c r="B764" t="s">
        <v>4306</v>
      </c>
      <c r="C764" t="s">
        <v>5473</v>
      </c>
      <c r="D764" t="s">
        <v>5564</v>
      </c>
      <c r="E764" t="s">
        <v>5565</v>
      </c>
      <c r="F764">
        <v>250</v>
      </c>
      <c r="I764">
        <v>210</v>
      </c>
      <c r="J764">
        <v>255</v>
      </c>
      <c r="L764" t="s">
        <v>5577</v>
      </c>
      <c r="M764" t="s">
        <v>5567</v>
      </c>
      <c r="N764">
        <v>160.333333333333</v>
      </c>
      <c r="O764">
        <v>112</v>
      </c>
      <c r="P764">
        <v>0.69854469854469803</v>
      </c>
      <c r="Q764" t="s">
        <v>7201</v>
      </c>
      <c r="R764" t="s">
        <v>7170</v>
      </c>
      <c r="S764" t="s">
        <v>12</v>
      </c>
      <c r="T764" t="s">
        <v>11</v>
      </c>
      <c r="U764" t="s">
        <v>19</v>
      </c>
    </row>
    <row r="765" spans="1:21" x14ac:dyDescent="0.75">
      <c r="A765">
        <v>65711971</v>
      </c>
      <c r="B765" t="s">
        <v>2036</v>
      </c>
      <c r="C765" t="s">
        <v>5557</v>
      </c>
      <c r="D765" t="s">
        <v>5547</v>
      </c>
      <c r="E765" t="s">
        <v>5565</v>
      </c>
      <c r="F765">
        <v>410</v>
      </c>
      <c r="G765">
        <v>200</v>
      </c>
      <c r="H765">
        <v>0.48780487804877998</v>
      </c>
      <c r="I765">
        <v>400</v>
      </c>
      <c r="J765">
        <v>400</v>
      </c>
      <c r="L765" t="s">
        <v>5566</v>
      </c>
      <c r="M765" t="s">
        <v>5567</v>
      </c>
      <c r="N765">
        <v>160</v>
      </c>
      <c r="O765">
        <v>137.666666666667</v>
      </c>
      <c r="P765">
        <v>0.86041666666666705</v>
      </c>
      <c r="Q765" t="s">
        <v>5563</v>
      </c>
      <c r="R765" t="s">
        <v>5545</v>
      </c>
      <c r="S765" t="s">
        <v>46</v>
      </c>
      <c r="T765" t="s">
        <v>11</v>
      </c>
      <c r="U765" t="s">
        <v>19</v>
      </c>
    </row>
    <row r="766" spans="1:21" x14ac:dyDescent="0.75">
      <c r="A766">
        <v>65712831</v>
      </c>
      <c r="B766" t="s">
        <v>843</v>
      </c>
      <c r="C766" t="s">
        <v>5473</v>
      </c>
      <c r="D766" t="s">
        <v>5542</v>
      </c>
      <c r="E766" t="s">
        <v>5565</v>
      </c>
      <c r="F766">
        <v>400</v>
      </c>
      <c r="I766">
        <v>372</v>
      </c>
      <c r="J766">
        <v>353.66666666666703</v>
      </c>
      <c r="L766" t="s">
        <v>5577</v>
      </c>
      <c r="M766" t="s">
        <v>5567</v>
      </c>
      <c r="N766">
        <v>160</v>
      </c>
      <c r="O766">
        <v>126.666666666667</v>
      </c>
      <c r="P766">
        <v>0.79166666666666696</v>
      </c>
      <c r="Q766" t="s">
        <v>5544</v>
      </c>
      <c r="R766" t="s">
        <v>5545</v>
      </c>
      <c r="S766" t="s">
        <v>46</v>
      </c>
      <c r="T766" t="s">
        <v>11</v>
      </c>
      <c r="U766" t="s">
        <v>19</v>
      </c>
    </row>
    <row r="767" spans="1:21" x14ac:dyDescent="0.75">
      <c r="A767">
        <v>66103921</v>
      </c>
      <c r="B767" t="s">
        <v>507</v>
      </c>
      <c r="C767" t="s">
        <v>5557</v>
      </c>
      <c r="D767" t="s">
        <v>5547</v>
      </c>
      <c r="E767" t="s">
        <v>18</v>
      </c>
      <c r="F767">
        <v>0</v>
      </c>
      <c r="I767">
        <v>100</v>
      </c>
      <c r="J767">
        <v>33.3333333333333</v>
      </c>
      <c r="K767">
        <v>165</v>
      </c>
      <c r="L767" t="s">
        <v>5577</v>
      </c>
      <c r="M767" t="s">
        <v>5543</v>
      </c>
      <c r="N767">
        <v>160</v>
      </c>
      <c r="O767">
        <v>76.6666666666667</v>
      </c>
      <c r="P767">
        <v>0.47916666666666702</v>
      </c>
      <c r="Q767" t="s">
        <v>7191</v>
      </c>
      <c r="R767" t="s">
        <v>7163</v>
      </c>
      <c r="S767" t="s">
        <v>22</v>
      </c>
      <c r="T767" t="s">
        <v>11</v>
      </c>
      <c r="U767" t="s">
        <v>19</v>
      </c>
    </row>
    <row r="768" spans="1:21" x14ac:dyDescent="0.75">
      <c r="A768">
        <v>66103946</v>
      </c>
      <c r="B768" t="s">
        <v>3200</v>
      </c>
      <c r="C768" t="s">
        <v>5473</v>
      </c>
      <c r="D768" t="s">
        <v>5542</v>
      </c>
      <c r="E768" t="s">
        <v>5558</v>
      </c>
      <c r="F768">
        <v>1210</v>
      </c>
      <c r="I768">
        <v>1115</v>
      </c>
      <c r="J768">
        <v>1161.6666666666699</v>
      </c>
      <c r="K768">
        <v>905</v>
      </c>
      <c r="L768" t="s">
        <v>5577</v>
      </c>
      <c r="M768" t="s">
        <v>5560</v>
      </c>
      <c r="N768">
        <v>160</v>
      </c>
      <c r="O768">
        <v>160</v>
      </c>
      <c r="P768">
        <v>1</v>
      </c>
      <c r="Q768" t="s">
        <v>7235</v>
      </c>
      <c r="R768" t="s">
        <v>7157</v>
      </c>
      <c r="S768" t="s">
        <v>22</v>
      </c>
      <c r="T768" t="s">
        <v>11</v>
      </c>
      <c r="U768" t="s">
        <v>19</v>
      </c>
    </row>
    <row r="769" spans="1:21" x14ac:dyDescent="0.75">
      <c r="A769">
        <v>66151209</v>
      </c>
      <c r="B769" t="s">
        <v>7370</v>
      </c>
      <c r="C769" t="s">
        <v>5473</v>
      </c>
      <c r="D769" t="s">
        <v>5542</v>
      </c>
      <c r="E769" t="s">
        <v>5565</v>
      </c>
      <c r="F769">
        <v>100</v>
      </c>
      <c r="I769">
        <v>116</v>
      </c>
      <c r="J769">
        <v>64.6666666666667</v>
      </c>
      <c r="K769">
        <v>14</v>
      </c>
      <c r="L769" t="s">
        <v>5577</v>
      </c>
      <c r="M769" t="s">
        <v>5567</v>
      </c>
      <c r="N769">
        <v>159.666666666667</v>
      </c>
      <c r="O769">
        <v>80.3333333333333</v>
      </c>
      <c r="P769">
        <v>0.50313152400835104</v>
      </c>
      <c r="Q769" t="s">
        <v>7186</v>
      </c>
      <c r="R769" t="s">
        <v>7184</v>
      </c>
      <c r="S769" t="s">
        <v>22</v>
      </c>
      <c r="T769" t="s">
        <v>11</v>
      </c>
      <c r="U769" t="s">
        <v>19</v>
      </c>
    </row>
    <row r="770" spans="1:21" x14ac:dyDescent="0.75">
      <c r="A770">
        <v>66101476</v>
      </c>
      <c r="B770" t="s">
        <v>7369</v>
      </c>
      <c r="C770" t="s">
        <v>5482</v>
      </c>
      <c r="D770" t="s">
        <v>5547</v>
      </c>
      <c r="E770" t="s">
        <v>5548</v>
      </c>
      <c r="F770">
        <v>0</v>
      </c>
      <c r="I770">
        <v>906</v>
      </c>
      <c r="J770">
        <v>1084.6666666666699</v>
      </c>
      <c r="K770">
        <v>370</v>
      </c>
      <c r="L770" t="s">
        <v>5577</v>
      </c>
      <c r="M770" t="s">
        <v>5543</v>
      </c>
      <c r="N770">
        <v>159.333333333333</v>
      </c>
      <c r="O770">
        <v>159.333333333333</v>
      </c>
      <c r="P770">
        <v>1</v>
      </c>
      <c r="Q770" t="s">
        <v>7238</v>
      </c>
      <c r="R770" t="s">
        <v>7178</v>
      </c>
      <c r="S770" t="s">
        <v>12</v>
      </c>
      <c r="T770" t="s">
        <v>11</v>
      </c>
      <c r="U770" t="s">
        <v>19</v>
      </c>
    </row>
    <row r="771" spans="1:21" x14ac:dyDescent="0.75">
      <c r="A771">
        <v>66102527</v>
      </c>
      <c r="B771" t="s">
        <v>7286</v>
      </c>
      <c r="C771" t="s">
        <v>5482</v>
      </c>
      <c r="D771" t="s">
        <v>5547</v>
      </c>
      <c r="E771" t="s">
        <v>18</v>
      </c>
      <c r="F771">
        <v>0</v>
      </c>
      <c r="I771">
        <v>12</v>
      </c>
      <c r="J771">
        <v>13.3333333333333</v>
      </c>
      <c r="K771">
        <v>7</v>
      </c>
      <c r="L771" t="s">
        <v>5577</v>
      </c>
      <c r="M771" t="s">
        <v>5543</v>
      </c>
      <c r="N771">
        <v>159.333333333333</v>
      </c>
      <c r="O771">
        <v>105</v>
      </c>
      <c r="P771">
        <v>0.658995815899582</v>
      </c>
      <c r="Q771" t="s">
        <v>7203</v>
      </c>
      <c r="R771" t="s">
        <v>7170</v>
      </c>
      <c r="S771" t="s">
        <v>12</v>
      </c>
      <c r="T771" t="s">
        <v>11</v>
      </c>
      <c r="U771" t="s">
        <v>19</v>
      </c>
    </row>
    <row r="772" spans="1:21" x14ac:dyDescent="0.75">
      <c r="A772">
        <v>66111165</v>
      </c>
      <c r="B772" t="s">
        <v>3677</v>
      </c>
      <c r="C772" t="s">
        <v>5473</v>
      </c>
      <c r="D772" t="s">
        <v>5547</v>
      </c>
      <c r="E772" t="s">
        <v>5565</v>
      </c>
      <c r="F772">
        <v>300</v>
      </c>
      <c r="G772">
        <v>100</v>
      </c>
      <c r="H772">
        <v>0.33333333333333298</v>
      </c>
      <c r="I772">
        <v>540</v>
      </c>
      <c r="J772">
        <v>323.33333333333297</v>
      </c>
      <c r="K772">
        <v>200</v>
      </c>
      <c r="L772" t="s">
        <v>5566</v>
      </c>
      <c r="M772" t="s">
        <v>5567</v>
      </c>
      <c r="N772">
        <v>159.333333333333</v>
      </c>
      <c r="O772">
        <v>96</v>
      </c>
      <c r="P772">
        <v>0.60251046025104604</v>
      </c>
      <c r="Q772" t="s">
        <v>7192</v>
      </c>
      <c r="R772" t="s">
        <v>7160</v>
      </c>
      <c r="S772" t="s">
        <v>12</v>
      </c>
      <c r="T772" t="s">
        <v>11</v>
      </c>
      <c r="U772" t="s">
        <v>19</v>
      </c>
    </row>
    <row r="773" spans="1:21" x14ac:dyDescent="0.75">
      <c r="A773">
        <v>66107154</v>
      </c>
      <c r="B773" t="s">
        <v>5427</v>
      </c>
      <c r="C773" t="s">
        <v>5473</v>
      </c>
      <c r="D773" t="s">
        <v>5542</v>
      </c>
      <c r="E773" t="s">
        <v>5565</v>
      </c>
      <c r="F773">
        <v>100</v>
      </c>
      <c r="I773">
        <v>200</v>
      </c>
      <c r="J773">
        <v>203.333333333333</v>
      </c>
      <c r="K773">
        <v>162</v>
      </c>
      <c r="L773" t="s">
        <v>5577</v>
      </c>
      <c r="M773" t="s">
        <v>5567</v>
      </c>
      <c r="N773">
        <v>159</v>
      </c>
      <c r="O773">
        <v>109.666666666667</v>
      </c>
      <c r="P773">
        <v>0.689727463312369</v>
      </c>
      <c r="Q773" t="s">
        <v>7201</v>
      </c>
      <c r="R773" t="s">
        <v>7170</v>
      </c>
      <c r="S773" t="s">
        <v>12</v>
      </c>
      <c r="T773" t="s">
        <v>11</v>
      </c>
      <c r="U773" t="s">
        <v>19</v>
      </c>
    </row>
    <row r="774" spans="1:21" x14ac:dyDescent="0.75">
      <c r="A774">
        <v>65715175</v>
      </c>
      <c r="B774" t="s">
        <v>5546</v>
      </c>
      <c r="C774" t="s">
        <v>5478</v>
      </c>
      <c r="D774" t="s">
        <v>5547</v>
      </c>
      <c r="E774" t="s">
        <v>5548</v>
      </c>
      <c r="F774">
        <v>0</v>
      </c>
      <c r="I774">
        <v>177</v>
      </c>
      <c r="J774">
        <v>359.33333333333297</v>
      </c>
      <c r="K774">
        <v>83</v>
      </c>
      <c r="L774" t="s">
        <v>5577</v>
      </c>
      <c r="M774" t="s">
        <v>5543</v>
      </c>
      <c r="N774">
        <v>158.666666666667</v>
      </c>
      <c r="O774">
        <v>108.333333333333</v>
      </c>
      <c r="P774">
        <v>0.68277310924369705</v>
      </c>
      <c r="Q774" t="s">
        <v>5550</v>
      </c>
      <c r="R774" t="s">
        <v>5551</v>
      </c>
      <c r="S774" t="s">
        <v>46</v>
      </c>
      <c r="T774" t="s">
        <v>11</v>
      </c>
      <c r="U774" t="s">
        <v>19</v>
      </c>
    </row>
    <row r="775" spans="1:21" x14ac:dyDescent="0.75">
      <c r="A775">
        <v>66100740</v>
      </c>
      <c r="B775" t="s">
        <v>7310</v>
      </c>
      <c r="C775" t="s">
        <v>5478</v>
      </c>
      <c r="D775" t="s">
        <v>5542</v>
      </c>
      <c r="E775" t="s">
        <v>18</v>
      </c>
      <c r="F775">
        <v>0</v>
      </c>
      <c r="I775">
        <v>21</v>
      </c>
      <c r="J775">
        <v>16</v>
      </c>
      <c r="K775">
        <v>77</v>
      </c>
      <c r="L775" t="s">
        <v>5577</v>
      </c>
      <c r="M775" t="s">
        <v>5543</v>
      </c>
      <c r="N775">
        <v>157.333333333333</v>
      </c>
      <c r="O775">
        <v>133.666666666667</v>
      </c>
      <c r="P775">
        <v>0.84957627118644097</v>
      </c>
      <c r="Q775" t="s">
        <v>7195</v>
      </c>
      <c r="R775" t="s">
        <v>7166</v>
      </c>
      <c r="S775" t="s">
        <v>12</v>
      </c>
      <c r="T775" t="s">
        <v>11</v>
      </c>
      <c r="U775" t="s">
        <v>19</v>
      </c>
    </row>
    <row r="776" spans="1:21" x14ac:dyDescent="0.75">
      <c r="A776">
        <v>66155451</v>
      </c>
      <c r="B776" t="s">
        <v>5414</v>
      </c>
      <c r="C776" t="s">
        <v>5473</v>
      </c>
      <c r="D776" t="s">
        <v>5542</v>
      </c>
      <c r="E776" t="s">
        <v>5565</v>
      </c>
      <c r="F776">
        <v>190</v>
      </c>
      <c r="I776">
        <v>380</v>
      </c>
      <c r="J776">
        <v>281.66666666666703</v>
      </c>
      <c r="K776">
        <v>161</v>
      </c>
      <c r="L776" t="s">
        <v>5577</v>
      </c>
      <c r="M776" t="s">
        <v>5567</v>
      </c>
      <c r="N776">
        <v>157.333333333333</v>
      </c>
      <c r="O776">
        <v>67.3333333333333</v>
      </c>
      <c r="P776">
        <v>0.427966101694915</v>
      </c>
      <c r="Q776" t="s">
        <v>7153</v>
      </c>
      <c r="R776" t="s">
        <v>7154</v>
      </c>
      <c r="S776" t="s">
        <v>12</v>
      </c>
      <c r="T776" t="s">
        <v>11</v>
      </c>
      <c r="U776" t="s">
        <v>19</v>
      </c>
    </row>
    <row r="777" spans="1:21" x14ac:dyDescent="0.75">
      <c r="A777">
        <v>66156799</v>
      </c>
      <c r="B777" t="s">
        <v>7557</v>
      </c>
      <c r="C777" t="s">
        <v>5456</v>
      </c>
      <c r="D777" t="s">
        <v>5547</v>
      </c>
      <c r="E777" t="s">
        <v>5548</v>
      </c>
      <c r="F777">
        <v>0</v>
      </c>
      <c r="I777">
        <v>475</v>
      </c>
      <c r="J777">
        <v>513.33333333333303</v>
      </c>
      <c r="K777">
        <v>389</v>
      </c>
      <c r="L777" t="s">
        <v>5577</v>
      </c>
      <c r="M777" t="s">
        <v>5543</v>
      </c>
      <c r="N777">
        <v>157.333333333333</v>
      </c>
      <c r="O777">
        <v>157.333333333333</v>
      </c>
      <c r="P777">
        <v>1</v>
      </c>
      <c r="Q777" t="s">
        <v>7212</v>
      </c>
      <c r="R777" t="s">
        <v>7184</v>
      </c>
      <c r="S777" t="s">
        <v>22</v>
      </c>
      <c r="T777" t="s">
        <v>11</v>
      </c>
      <c r="U777" t="s">
        <v>19</v>
      </c>
    </row>
    <row r="778" spans="1:21" x14ac:dyDescent="0.75">
      <c r="A778">
        <v>66102738</v>
      </c>
      <c r="B778" t="s">
        <v>4887</v>
      </c>
      <c r="C778" t="s">
        <v>5473</v>
      </c>
      <c r="D778" t="s">
        <v>5542</v>
      </c>
      <c r="E778" t="s">
        <v>5565</v>
      </c>
      <c r="F778">
        <v>250</v>
      </c>
      <c r="I778">
        <v>210</v>
      </c>
      <c r="J778">
        <v>253.333333333333</v>
      </c>
      <c r="K778">
        <v>42</v>
      </c>
      <c r="L778" t="s">
        <v>5577</v>
      </c>
      <c r="M778" t="s">
        <v>5567</v>
      </c>
      <c r="N778">
        <v>157</v>
      </c>
      <c r="O778">
        <v>107.666666666667</v>
      </c>
      <c r="P778">
        <v>0.68577494692144403</v>
      </c>
      <c r="Q778" t="s">
        <v>7201</v>
      </c>
      <c r="R778" t="s">
        <v>7170</v>
      </c>
      <c r="S778" t="s">
        <v>12</v>
      </c>
      <c r="T778" t="s">
        <v>11</v>
      </c>
      <c r="U778" t="s">
        <v>19</v>
      </c>
    </row>
    <row r="779" spans="1:21" x14ac:dyDescent="0.75">
      <c r="A779">
        <v>65039058</v>
      </c>
      <c r="B779" t="s">
        <v>5590</v>
      </c>
      <c r="C779" t="s">
        <v>5456</v>
      </c>
      <c r="D779" t="s">
        <v>5547</v>
      </c>
      <c r="E779" t="s">
        <v>18</v>
      </c>
      <c r="F779">
        <v>0</v>
      </c>
      <c r="I779">
        <v>35</v>
      </c>
      <c r="J779">
        <v>23.6666666666667</v>
      </c>
      <c r="K779">
        <v>42</v>
      </c>
      <c r="L779" t="s">
        <v>5577</v>
      </c>
      <c r="M779" t="s">
        <v>5543</v>
      </c>
      <c r="N779">
        <v>156.666666666667</v>
      </c>
      <c r="O779">
        <v>40</v>
      </c>
      <c r="P779">
        <v>0.25531914893617003</v>
      </c>
      <c r="Q779" t="s">
        <v>5585</v>
      </c>
      <c r="R779" t="s">
        <v>5551</v>
      </c>
      <c r="S779" t="s">
        <v>46</v>
      </c>
      <c r="T779" t="s">
        <v>11</v>
      </c>
      <c r="U779" t="s">
        <v>19</v>
      </c>
    </row>
    <row r="780" spans="1:21" x14ac:dyDescent="0.75">
      <c r="A780">
        <v>66108666</v>
      </c>
      <c r="B780" t="s">
        <v>2378</v>
      </c>
      <c r="C780" t="s">
        <v>5557</v>
      </c>
      <c r="D780" t="s">
        <v>5547</v>
      </c>
      <c r="E780" t="s">
        <v>5565</v>
      </c>
      <c r="F780">
        <v>400</v>
      </c>
      <c r="G780">
        <v>74</v>
      </c>
      <c r="H780">
        <v>0.185</v>
      </c>
      <c r="I780">
        <v>196</v>
      </c>
      <c r="J780">
        <v>293.33333333333297</v>
      </c>
      <c r="K780">
        <v>351</v>
      </c>
      <c r="L780" t="s">
        <v>5562</v>
      </c>
      <c r="M780" t="s">
        <v>5567</v>
      </c>
      <c r="N780">
        <v>156.666666666667</v>
      </c>
      <c r="O780">
        <v>83.3333333333333</v>
      </c>
      <c r="P780">
        <v>0.53191489361702105</v>
      </c>
      <c r="Q780" t="s">
        <v>7182</v>
      </c>
      <c r="R780" t="s">
        <v>7154</v>
      </c>
      <c r="S780" t="s">
        <v>12</v>
      </c>
      <c r="T780" t="s">
        <v>11</v>
      </c>
      <c r="U780" t="s">
        <v>19</v>
      </c>
    </row>
    <row r="781" spans="1:21" x14ac:dyDescent="0.75">
      <c r="A781">
        <v>66108686</v>
      </c>
      <c r="B781" t="s">
        <v>598</v>
      </c>
      <c r="C781" t="s">
        <v>5557</v>
      </c>
      <c r="D781" t="s">
        <v>5542</v>
      </c>
      <c r="E781" t="s">
        <v>5565</v>
      </c>
      <c r="F781">
        <v>230</v>
      </c>
      <c r="I781">
        <v>400</v>
      </c>
      <c r="J781">
        <v>339.33333333333297</v>
      </c>
      <c r="K781">
        <v>18</v>
      </c>
      <c r="L781" t="s">
        <v>5577</v>
      </c>
      <c r="M781" t="s">
        <v>5567</v>
      </c>
      <c r="N781">
        <v>156.666666666667</v>
      </c>
      <c r="O781">
        <v>83.3333333333333</v>
      </c>
      <c r="P781">
        <v>0.53191489361702105</v>
      </c>
      <c r="Q781" t="s">
        <v>7194</v>
      </c>
      <c r="R781" t="s">
        <v>7154</v>
      </c>
      <c r="S781" t="s">
        <v>12</v>
      </c>
      <c r="T781" t="s">
        <v>11</v>
      </c>
      <c r="U781" t="s">
        <v>19</v>
      </c>
    </row>
    <row r="782" spans="1:21" x14ac:dyDescent="0.75">
      <c r="A782">
        <v>66150842</v>
      </c>
      <c r="B782" t="s">
        <v>2374</v>
      </c>
      <c r="C782" t="s">
        <v>5463</v>
      </c>
      <c r="D782" t="s">
        <v>5555</v>
      </c>
      <c r="E782" t="s">
        <v>5565</v>
      </c>
      <c r="F782">
        <v>1000</v>
      </c>
      <c r="G782">
        <v>270</v>
      </c>
      <c r="H782">
        <v>0.27</v>
      </c>
      <c r="I782">
        <v>1090</v>
      </c>
      <c r="J782">
        <v>823.66666666666697</v>
      </c>
      <c r="K782">
        <v>11</v>
      </c>
      <c r="L782" t="s">
        <v>5562</v>
      </c>
      <c r="M782" t="s">
        <v>5611</v>
      </c>
      <c r="N782">
        <v>156.666666666667</v>
      </c>
      <c r="O782">
        <v>156.666666666667</v>
      </c>
      <c r="P782">
        <v>1</v>
      </c>
      <c r="Q782" t="s">
        <v>7168</v>
      </c>
      <c r="R782" t="s">
        <v>7163</v>
      </c>
      <c r="S782" t="s">
        <v>22</v>
      </c>
      <c r="T782" t="s">
        <v>11</v>
      </c>
      <c r="U782" t="s">
        <v>19</v>
      </c>
    </row>
    <row r="783" spans="1:21" x14ac:dyDescent="0.75">
      <c r="A783">
        <v>66150845</v>
      </c>
      <c r="B783" t="s">
        <v>3464</v>
      </c>
      <c r="C783" t="s">
        <v>5473</v>
      </c>
      <c r="D783" t="s">
        <v>5547</v>
      </c>
      <c r="E783" t="s">
        <v>5565</v>
      </c>
      <c r="F783">
        <v>440</v>
      </c>
      <c r="G783">
        <v>50</v>
      </c>
      <c r="H783">
        <v>0.11363636363636399</v>
      </c>
      <c r="I783">
        <v>550</v>
      </c>
      <c r="J783">
        <v>558.33333333333303</v>
      </c>
      <c r="K783">
        <v>240</v>
      </c>
      <c r="L783" t="s">
        <v>5562</v>
      </c>
      <c r="M783" t="s">
        <v>5567</v>
      </c>
      <c r="N783">
        <v>156.333333333333</v>
      </c>
      <c r="O783">
        <v>76.3333333333333</v>
      </c>
      <c r="P783">
        <v>0.48827292110874199</v>
      </c>
      <c r="Q783" t="s">
        <v>7153</v>
      </c>
      <c r="R783" t="s">
        <v>7154</v>
      </c>
      <c r="S783" t="s">
        <v>12</v>
      </c>
      <c r="T783" t="s">
        <v>11</v>
      </c>
      <c r="U783" t="s">
        <v>19</v>
      </c>
    </row>
    <row r="784" spans="1:21" x14ac:dyDescent="0.75">
      <c r="A784">
        <v>66156621</v>
      </c>
      <c r="B784" t="s">
        <v>2007</v>
      </c>
      <c r="C784" t="s">
        <v>5473</v>
      </c>
      <c r="D784" t="s">
        <v>5542</v>
      </c>
      <c r="E784" t="s">
        <v>5565</v>
      </c>
      <c r="F784">
        <v>160</v>
      </c>
      <c r="I784">
        <v>180</v>
      </c>
      <c r="J784">
        <v>181.666666666667</v>
      </c>
      <c r="K784">
        <v>134</v>
      </c>
      <c r="L784" t="s">
        <v>5577</v>
      </c>
      <c r="M784" t="s">
        <v>5567</v>
      </c>
      <c r="N784">
        <v>156.333333333333</v>
      </c>
      <c r="O784">
        <v>68</v>
      </c>
      <c r="P784">
        <v>0.43496801705756899</v>
      </c>
      <c r="Q784" t="s">
        <v>7176</v>
      </c>
      <c r="R784" t="s">
        <v>7170</v>
      </c>
      <c r="S784" t="s">
        <v>12</v>
      </c>
      <c r="T784" t="s">
        <v>11</v>
      </c>
      <c r="U784" t="s">
        <v>19</v>
      </c>
    </row>
    <row r="785" spans="1:21" x14ac:dyDescent="0.75">
      <c r="A785">
        <v>65504030</v>
      </c>
      <c r="B785" t="s">
        <v>4549</v>
      </c>
      <c r="C785" t="s">
        <v>5557</v>
      </c>
      <c r="D785" t="s">
        <v>5542</v>
      </c>
      <c r="E785" t="s">
        <v>5565</v>
      </c>
      <c r="F785">
        <v>290</v>
      </c>
      <c r="G785">
        <v>100</v>
      </c>
      <c r="H785">
        <v>0.34482758620689702</v>
      </c>
      <c r="I785">
        <v>255</v>
      </c>
      <c r="J785">
        <v>307.33333333333297</v>
      </c>
      <c r="K785">
        <v>190</v>
      </c>
      <c r="L785" t="s">
        <v>5566</v>
      </c>
      <c r="M785" t="s">
        <v>5567</v>
      </c>
      <c r="N785">
        <v>156</v>
      </c>
      <c r="O785">
        <v>130.333333333333</v>
      </c>
      <c r="P785">
        <v>0.83547008547008506</v>
      </c>
      <c r="Q785" t="s">
        <v>5561</v>
      </c>
      <c r="R785" t="s">
        <v>5554</v>
      </c>
      <c r="S785" t="s">
        <v>46</v>
      </c>
      <c r="T785" t="s">
        <v>11</v>
      </c>
      <c r="U785" t="s">
        <v>19</v>
      </c>
    </row>
    <row r="786" spans="1:21" x14ac:dyDescent="0.75">
      <c r="A786">
        <v>65021729</v>
      </c>
      <c r="B786" t="s">
        <v>4575</v>
      </c>
      <c r="C786" t="s">
        <v>5473</v>
      </c>
      <c r="D786" t="s">
        <v>5542</v>
      </c>
      <c r="E786" t="s">
        <v>5565</v>
      </c>
      <c r="F786">
        <v>190</v>
      </c>
      <c r="I786">
        <v>285</v>
      </c>
      <c r="J786">
        <v>223.333333333333</v>
      </c>
      <c r="K786">
        <v>180</v>
      </c>
      <c r="L786" t="s">
        <v>5577</v>
      </c>
      <c r="M786" t="s">
        <v>5560</v>
      </c>
      <c r="N786">
        <v>155.333333333333</v>
      </c>
      <c r="O786">
        <v>113.333333333333</v>
      </c>
      <c r="P786">
        <v>0.72961373390557904</v>
      </c>
      <c r="Q786" t="s">
        <v>5579</v>
      </c>
      <c r="R786" t="s">
        <v>5554</v>
      </c>
      <c r="S786" t="s">
        <v>46</v>
      </c>
      <c r="T786" t="s">
        <v>11</v>
      </c>
      <c r="U786" t="s">
        <v>19</v>
      </c>
    </row>
    <row r="787" spans="1:21" x14ac:dyDescent="0.75">
      <c r="A787">
        <v>66106440</v>
      </c>
      <c r="B787" t="s">
        <v>3639</v>
      </c>
      <c r="C787" t="s">
        <v>5557</v>
      </c>
      <c r="D787" t="s">
        <v>5542</v>
      </c>
      <c r="E787" t="s">
        <v>5565</v>
      </c>
      <c r="F787">
        <v>340</v>
      </c>
      <c r="G787">
        <v>3</v>
      </c>
      <c r="H787">
        <v>8.8235294117647092E-3</v>
      </c>
      <c r="I787">
        <v>273</v>
      </c>
      <c r="J787">
        <v>296</v>
      </c>
      <c r="K787">
        <v>220</v>
      </c>
      <c r="L787" t="s">
        <v>5562</v>
      </c>
      <c r="M787" t="s">
        <v>5560</v>
      </c>
      <c r="N787">
        <v>155.333333333333</v>
      </c>
      <c r="O787">
        <v>121.333333333333</v>
      </c>
      <c r="P787">
        <v>0.78111587982832598</v>
      </c>
      <c r="Q787" t="s">
        <v>7188</v>
      </c>
      <c r="R787" t="s">
        <v>7180</v>
      </c>
      <c r="S787" t="s">
        <v>22</v>
      </c>
      <c r="T787" t="s">
        <v>11</v>
      </c>
      <c r="U787" t="s">
        <v>19</v>
      </c>
    </row>
    <row r="788" spans="1:21" x14ac:dyDescent="0.75">
      <c r="A788">
        <v>66108428</v>
      </c>
      <c r="B788" t="s">
        <v>7373</v>
      </c>
      <c r="C788" t="s">
        <v>5473</v>
      </c>
      <c r="D788" t="s">
        <v>5542</v>
      </c>
      <c r="E788" t="s">
        <v>5565</v>
      </c>
      <c r="F788">
        <v>237</v>
      </c>
      <c r="G788">
        <v>6</v>
      </c>
      <c r="H788">
        <v>2.53164556962025E-2</v>
      </c>
      <c r="I788">
        <v>304</v>
      </c>
      <c r="J788">
        <v>223.333333333333</v>
      </c>
      <c r="K788">
        <v>53</v>
      </c>
      <c r="L788" t="s">
        <v>5562</v>
      </c>
      <c r="M788" t="s">
        <v>5567</v>
      </c>
      <c r="N788">
        <v>155.333333333333</v>
      </c>
      <c r="O788">
        <v>22.3333333333333</v>
      </c>
      <c r="P788">
        <v>0.143776824034335</v>
      </c>
      <c r="Q788" t="s">
        <v>7183</v>
      </c>
      <c r="R788" t="s">
        <v>7184</v>
      </c>
      <c r="S788" t="s">
        <v>22</v>
      </c>
      <c r="T788" t="s">
        <v>11</v>
      </c>
      <c r="U788" t="s">
        <v>19</v>
      </c>
    </row>
    <row r="789" spans="1:21" x14ac:dyDescent="0.75">
      <c r="A789">
        <v>66110802</v>
      </c>
      <c r="B789" t="s">
        <v>7319</v>
      </c>
      <c r="C789" t="s">
        <v>5482</v>
      </c>
      <c r="D789" t="s">
        <v>5547</v>
      </c>
      <c r="E789" t="s">
        <v>18</v>
      </c>
      <c r="F789">
        <v>0</v>
      </c>
      <c r="I789">
        <v>202</v>
      </c>
      <c r="J789">
        <v>160.666666666667</v>
      </c>
      <c r="K789">
        <v>101</v>
      </c>
      <c r="L789" t="s">
        <v>5577</v>
      </c>
      <c r="M789" t="s">
        <v>5543</v>
      </c>
      <c r="N789">
        <v>155</v>
      </c>
      <c r="O789">
        <v>94.6666666666667</v>
      </c>
      <c r="P789">
        <v>0.61075268817204298</v>
      </c>
      <c r="Q789" t="s">
        <v>7203</v>
      </c>
      <c r="R789" t="s">
        <v>7170</v>
      </c>
      <c r="S789" t="s">
        <v>12</v>
      </c>
      <c r="T789" t="s">
        <v>11</v>
      </c>
      <c r="U789" t="s">
        <v>19</v>
      </c>
    </row>
    <row r="790" spans="1:21" x14ac:dyDescent="0.75">
      <c r="A790">
        <v>66115074</v>
      </c>
      <c r="B790" t="s">
        <v>7562</v>
      </c>
      <c r="C790" t="s">
        <v>5478</v>
      </c>
      <c r="D790" t="s">
        <v>5564</v>
      </c>
      <c r="E790" t="s">
        <v>18</v>
      </c>
      <c r="F790">
        <v>0</v>
      </c>
      <c r="I790">
        <v>230</v>
      </c>
      <c r="J790">
        <v>82</v>
      </c>
      <c r="L790" t="s">
        <v>5577</v>
      </c>
      <c r="M790" t="s">
        <v>5543</v>
      </c>
      <c r="N790">
        <v>155</v>
      </c>
      <c r="O790">
        <v>155</v>
      </c>
      <c r="P790">
        <v>1</v>
      </c>
      <c r="Q790" t="s">
        <v>7214</v>
      </c>
      <c r="R790" t="s">
        <v>7163</v>
      </c>
      <c r="S790" t="s">
        <v>22</v>
      </c>
      <c r="T790" t="s">
        <v>11</v>
      </c>
      <c r="U790" t="s">
        <v>19</v>
      </c>
    </row>
    <row r="791" spans="1:21" x14ac:dyDescent="0.75">
      <c r="A791">
        <v>66155400</v>
      </c>
      <c r="B791" t="s">
        <v>4926</v>
      </c>
      <c r="C791" t="s">
        <v>5473</v>
      </c>
      <c r="D791" t="s">
        <v>5542</v>
      </c>
      <c r="E791" t="s">
        <v>5565</v>
      </c>
      <c r="F791">
        <v>225</v>
      </c>
      <c r="I791">
        <v>220</v>
      </c>
      <c r="J791">
        <v>220</v>
      </c>
      <c r="K791">
        <v>230</v>
      </c>
      <c r="L791" t="s">
        <v>5577</v>
      </c>
      <c r="M791" t="s">
        <v>5567</v>
      </c>
      <c r="N791">
        <v>154.666666666667</v>
      </c>
      <c r="O791">
        <v>55</v>
      </c>
      <c r="P791">
        <v>0.35560344827586199</v>
      </c>
      <c r="Q791" t="s">
        <v>7165</v>
      </c>
      <c r="R791" t="s">
        <v>7166</v>
      </c>
      <c r="S791" t="s">
        <v>12</v>
      </c>
      <c r="T791" t="s">
        <v>11</v>
      </c>
      <c r="U791" t="s">
        <v>19</v>
      </c>
    </row>
    <row r="792" spans="1:21" x14ac:dyDescent="0.75">
      <c r="A792">
        <v>65540321</v>
      </c>
      <c r="B792" t="s">
        <v>5599</v>
      </c>
      <c r="C792" t="s">
        <v>5557</v>
      </c>
      <c r="D792" t="s">
        <v>5542</v>
      </c>
      <c r="E792" t="s">
        <v>5565</v>
      </c>
      <c r="F792">
        <v>223</v>
      </c>
      <c r="G792">
        <v>6</v>
      </c>
      <c r="H792">
        <v>2.6905829596412599E-2</v>
      </c>
      <c r="I792">
        <v>351</v>
      </c>
      <c r="J792">
        <v>237.333333333333</v>
      </c>
      <c r="K792">
        <v>200</v>
      </c>
      <c r="L792" t="s">
        <v>5562</v>
      </c>
      <c r="M792" t="s">
        <v>5567</v>
      </c>
      <c r="N792">
        <v>154.333333333333</v>
      </c>
      <c r="O792">
        <v>118.333333333333</v>
      </c>
      <c r="P792">
        <v>0.76673866090712695</v>
      </c>
      <c r="Q792" t="s">
        <v>5573</v>
      </c>
      <c r="R792" t="s">
        <v>5545</v>
      </c>
      <c r="S792" t="s">
        <v>46</v>
      </c>
      <c r="T792" t="s">
        <v>11</v>
      </c>
      <c r="U792" t="s">
        <v>19</v>
      </c>
    </row>
    <row r="793" spans="1:21" x14ac:dyDescent="0.75">
      <c r="A793">
        <v>66104080</v>
      </c>
      <c r="B793" t="s">
        <v>5190</v>
      </c>
      <c r="C793" t="s">
        <v>5473</v>
      </c>
      <c r="D793" t="s">
        <v>5542</v>
      </c>
      <c r="E793" t="s">
        <v>5565</v>
      </c>
      <c r="F793">
        <v>280</v>
      </c>
      <c r="I793">
        <v>290</v>
      </c>
      <c r="J793">
        <v>295</v>
      </c>
      <c r="K793">
        <v>26</v>
      </c>
      <c r="L793" t="s">
        <v>5577</v>
      </c>
      <c r="M793" t="s">
        <v>5567</v>
      </c>
      <c r="N793">
        <v>154.333333333333</v>
      </c>
      <c r="O793">
        <v>69.6666666666667</v>
      </c>
      <c r="P793">
        <v>0.45140388768898498</v>
      </c>
      <c r="Q793" t="s">
        <v>7176</v>
      </c>
      <c r="R793" t="s">
        <v>7170</v>
      </c>
      <c r="S793" t="s">
        <v>12</v>
      </c>
      <c r="T793" t="s">
        <v>11</v>
      </c>
      <c r="U793" t="s">
        <v>19</v>
      </c>
    </row>
    <row r="794" spans="1:21" x14ac:dyDescent="0.75">
      <c r="A794">
        <v>66104516</v>
      </c>
      <c r="B794" t="s">
        <v>1983</v>
      </c>
      <c r="C794" t="s">
        <v>5473</v>
      </c>
      <c r="D794" t="s">
        <v>5542</v>
      </c>
      <c r="E794" t="s">
        <v>5565</v>
      </c>
      <c r="F794">
        <v>296</v>
      </c>
      <c r="I794">
        <v>257</v>
      </c>
      <c r="J794">
        <v>302.33333333333297</v>
      </c>
      <c r="K794">
        <v>54</v>
      </c>
      <c r="L794" t="s">
        <v>5577</v>
      </c>
      <c r="M794" t="s">
        <v>5567</v>
      </c>
      <c r="N794">
        <v>154</v>
      </c>
      <c r="O794">
        <v>77.3333333333333</v>
      </c>
      <c r="P794">
        <v>0.50216450216450204</v>
      </c>
      <c r="Q794" t="s">
        <v>7164</v>
      </c>
      <c r="R794" t="s">
        <v>7160</v>
      </c>
      <c r="S794" t="s">
        <v>12</v>
      </c>
      <c r="T794" t="s">
        <v>11</v>
      </c>
      <c r="U794" t="s">
        <v>19</v>
      </c>
    </row>
    <row r="795" spans="1:21" x14ac:dyDescent="0.75">
      <c r="A795">
        <v>66106966</v>
      </c>
      <c r="B795" t="s">
        <v>7442</v>
      </c>
      <c r="C795" t="s">
        <v>5482</v>
      </c>
      <c r="D795" t="s">
        <v>5555</v>
      </c>
      <c r="E795" t="s">
        <v>5548</v>
      </c>
      <c r="F795">
        <v>0</v>
      </c>
      <c r="I795">
        <v>103</v>
      </c>
      <c r="J795">
        <v>360.66666666666703</v>
      </c>
      <c r="K795">
        <v>27</v>
      </c>
      <c r="L795" t="s">
        <v>5577</v>
      </c>
      <c r="M795" t="s">
        <v>5543</v>
      </c>
      <c r="N795">
        <v>154</v>
      </c>
      <c r="O795">
        <v>154</v>
      </c>
      <c r="P795">
        <v>1</v>
      </c>
      <c r="Q795" t="s">
        <v>7174</v>
      </c>
      <c r="R795" t="s">
        <v>7160</v>
      </c>
      <c r="S795" t="s">
        <v>12</v>
      </c>
      <c r="T795" t="s">
        <v>11</v>
      </c>
      <c r="U795" t="s">
        <v>19</v>
      </c>
    </row>
    <row r="796" spans="1:21" x14ac:dyDescent="0.75">
      <c r="A796">
        <v>66113080</v>
      </c>
      <c r="B796" t="s">
        <v>7357</v>
      </c>
      <c r="C796" t="s">
        <v>5456</v>
      </c>
      <c r="D796" t="s">
        <v>5555</v>
      </c>
      <c r="E796" t="s">
        <v>18</v>
      </c>
      <c r="F796">
        <v>0</v>
      </c>
      <c r="I796">
        <v>10</v>
      </c>
      <c r="J796">
        <v>11.3333333333333</v>
      </c>
      <c r="K796">
        <v>13</v>
      </c>
      <c r="L796" t="s">
        <v>5577</v>
      </c>
      <c r="M796" t="s">
        <v>5543</v>
      </c>
      <c r="N796">
        <v>154</v>
      </c>
      <c r="O796">
        <v>86.3333333333333</v>
      </c>
      <c r="P796">
        <v>0.560606060606061</v>
      </c>
      <c r="Q796" t="s">
        <v>7174</v>
      </c>
      <c r="R796" t="s">
        <v>7160</v>
      </c>
      <c r="S796" t="s">
        <v>12</v>
      </c>
      <c r="T796" t="s">
        <v>11</v>
      </c>
      <c r="U796" t="s">
        <v>19</v>
      </c>
    </row>
    <row r="797" spans="1:21" x14ac:dyDescent="0.75">
      <c r="A797">
        <v>66156788</v>
      </c>
      <c r="B797" t="s">
        <v>5394</v>
      </c>
      <c r="C797" t="s">
        <v>5473</v>
      </c>
      <c r="D797" t="s">
        <v>5542</v>
      </c>
      <c r="E797" t="s">
        <v>5565</v>
      </c>
      <c r="F797">
        <v>175</v>
      </c>
      <c r="G797">
        <v>5</v>
      </c>
      <c r="H797">
        <v>2.8571428571428598E-2</v>
      </c>
      <c r="I797">
        <v>170</v>
      </c>
      <c r="J797">
        <v>180</v>
      </c>
      <c r="K797">
        <v>18</v>
      </c>
      <c r="L797" t="s">
        <v>5562</v>
      </c>
      <c r="M797" t="s">
        <v>5567</v>
      </c>
      <c r="N797">
        <v>154</v>
      </c>
      <c r="O797">
        <v>68</v>
      </c>
      <c r="P797">
        <v>0.44155844155844198</v>
      </c>
      <c r="Q797" t="s">
        <v>7167</v>
      </c>
      <c r="R797" t="s">
        <v>7166</v>
      </c>
      <c r="S797" t="s">
        <v>12</v>
      </c>
      <c r="T797" t="s">
        <v>11</v>
      </c>
      <c r="U797" t="s">
        <v>19</v>
      </c>
    </row>
    <row r="798" spans="1:21" x14ac:dyDescent="0.75">
      <c r="A798">
        <v>66152199</v>
      </c>
      <c r="B798" t="s">
        <v>7359</v>
      </c>
      <c r="C798" t="s">
        <v>5478</v>
      </c>
      <c r="D798" t="s">
        <v>5547</v>
      </c>
      <c r="E798" t="s">
        <v>18</v>
      </c>
      <c r="F798">
        <v>0</v>
      </c>
      <c r="I798">
        <v>326</v>
      </c>
      <c r="J798">
        <v>115.666666666667</v>
      </c>
      <c r="K798">
        <v>49</v>
      </c>
      <c r="L798" t="s">
        <v>5577</v>
      </c>
      <c r="M798" t="s">
        <v>5543</v>
      </c>
      <c r="N798">
        <v>153.666666666667</v>
      </c>
      <c r="O798">
        <v>125.333333333333</v>
      </c>
      <c r="P798">
        <v>0.81561822125813499</v>
      </c>
      <c r="Q798" t="s">
        <v>7262</v>
      </c>
      <c r="R798" t="s">
        <v>7170</v>
      </c>
      <c r="S798" t="s">
        <v>12</v>
      </c>
      <c r="T798" t="s">
        <v>11</v>
      </c>
      <c r="U798" t="s">
        <v>19</v>
      </c>
    </row>
    <row r="799" spans="1:21" x14ac:dyDescent="0.75">
      <c r="A799">
        <v>66110706</v>
      </c>
      <c r="B799" t="s">
        <v>1285</v>
      </c>
      <c r="C799" t="s">
        <v>5557</v>
      </c>
      <c r="D799" t="s">
        <v>5542</v>
      </c>
      <c r="E799" t="s">
        <v>5565</v>
      </c>
      <c r="F799">
        <v>300</v>
      </c>
      <c r="I799">
        <v>299</v>
      </c>
      <c r="J799">
        <v>229.666666666667</v>
      </c>
      <c r="K799">
        <v>260</v>
      </c>
      <c r="L799" t="s">
        <v>5577</v>
      </c>
      <c r="M799" t="s">
        <v>5567</v>
      </c>
      <c r="N799">
        <v>153.333333333333</v>
      </c>
      <c r="O799">
        <v>93.3333333333333</v>
      </c>
      <c r="P799">
        <v>0.60869565217391297</v>
      </c>
      <c r="Q799" t="s">
        <v>7181</v>
      </c>
      <c r="R799" t="s">
        <v>7178</v>
      </c>
      <c r="S799" t="s">
        <v>12</v>
      </c>
      <c r="T799" t="s">
        <v>11</v>
      </c>
      <c r="U799" t="s">
        <v>19</v>
      </c>
    </row>
    <row r="800" spans="1:21" x14ac:dyDescent="0.75">
      <c r="A800">
        <v>66150461</v>
      </c>
      <c r="B800" t="s">
        <v>2176</v>
      </c>
      <c r="C800" t="s">
        <v>5473</v>
      </c>
      <c r="D800" t="s">
        <v>5547</v>
      </c>
      <c r="E800" t="s">
        <v>5565</v>
      </c>
      <c r="F800">
        <v>305</v>
      </c>
      <c r="I800">
        <v>310</v>
      </c>
      <c r="J800">
        <v>306.66666666666703</v>
      </c>
      <c r="K800">
        <v>197</v>
      </c>
      <c r="L800" t="s">
        <v>5577</v>
      </c>
      <c r="M800" t="s">
        <v>5611</v>
      </c>
      <c r="N800">
        <v>153.333333333333</v>
      </c>
      <c r="O800">
        <v>80</v>
      </c>
      <c r="P800">
        <v>0.52173913043478304</v>
      </c>
      <c r="Q800" t="s">
        <v>7164</v>
      </c>
      <c r="R800" t="s">
        <v>7160</v>
      </c>
      <c r="S800" t="s">
        <v>12</v>
      </c>
      <c r="T800" t="s">
        <v>11</v>
      </c>
      <c r="U800" t="s">
        <v>19</v>
      </c>
    </row>
    <row r="801" spans="1:21" x14ac:dyDescent="0.75">
      <c r="A801">
        <v>66104968</v>
      </c>
      <c r="B801" t="s">
        <v>3699</v>
      </c>
      <c r="C801" t="s">
        <v>5557</v>
      </c>
      <c r="D801" t="s">
        <v>5547</v>
      </c>
      <c r="E801" t="s">
        <v>5565</v>
      </c>
      <c r="F801">
        <v>280</v>
      </c>
      <c r="I801">
        <v>420</v>
      </c>
      <c r="J801">
        <v>370.66666666666703</v>
      </c>
      <c r="K801">
        <v>246</v>
      </c>
      <c r="L801" t="s">
        <v>5577</v>
      </c>
      <c r="M801" t="s">
        <v>5567</v>
      </c>
      <c r="N801">
        <v>153</v>
      </c>
      <c r="O801">
        <v>99.6666666666667</v>
      </c>
      <c r="P801">
        <v>0.65141612200435695</v>
      </c>
      <c r="Q801" t="s">
        <v>7194</v>
      </c>
      <c r="R801" t="s">
        <v>7154</v>
      </c>
      <c r="S801" t="s">
        <v>12</v>
      </c>
      <c r="T801" t="s">
        <v>11</v>
      </c>
      <c r="U801" t="s">
        <v>19</v>
      </c>
    </row>
    <row r="802" spans="1:21" x14ac:dyDescent="0.75">
      <c r="A802">
        <v>66108024</v>
      </c>
      <c r="B802" t="s">
        <v>7349</v>
      </c>
      <c r="C802" t="s">
        <v>5456</v>
      </c>
      <c r="D802" t="s">
        <v>5547</v>
      </c>
      <c r="E802" t="s">
        <v>5548</v>
      </c>
      <c r="F802">
        <v>0</v>
      </c>
      <c r="I802">
        <v>355</v>
      </c>
      <c r="J802">
        <v>414</v>
      </c>
      <c r="K802">
        <v>476</v>
      </c>
      <c r="L802" t="s">
        <v>5577</v>
      </c>
      <c r="M802" t="s">
        <v>5543</v>
      </c>
      <c r="N802">
        <v>152.666666666667</v>
      </c>
      <c r="O802">
        <v>152.666666666667</v>
      </c>
      <c r="P802">
        <v>1</v>
      </c>
      <c r="Q802" t="s">
        <v>7212</v>
      </c>
      <c r="R802" t="s">
        <v>7184</v>
      </c>
      <c r="S802" t="s">
        <v>22</v>
      </c>
      <c r="T802" t="s">
        <v>11</v>
      </c>
      <c r="U802" t="s">
        <v>19</v>
      </c>
    </row>
    <row r="803" spans="1:21" x14ac:dyDescent="0.75">
      <c r="A803">
        <v>66154656</v>
      </c>
      <c r="B803" t="s">
        <v>7325</v>
      </c>
      <c r="C803" t="s">
        <v>5486</v>
      </c>
      <c r="D803" t="s">
        <v>5555</v>
      </c>
      <c r="E803" t="s">
        <v>5548</v>
      </c>
      <c r="F803">
        <v>0</v>
      </c>
      <c r="G803">
        <v>9</v>
      </c>
      <c r="H803" t="s">
        <v>11904</v>
      </c>
      <c r="I803">
        <v>473</v>
      </c>
      <c r="J803">
        <v>484.66666666666703</v>
      </c>
      <c r="K803">
        <v>450</v>
      </c>
      <c r="L803" t="s">
        <v>5549</v>
      </c>
      <c r="M803" t="s">
        <v>5543</v>
      </c>
      <c r="N803">
        <v>152.666666666667</v>
      </c>
      <c r="O803">
        <v>152.666666666667</v>
      </c>
      <c r="P803">
        <v>1</v>
      </c>
      <c r="Q803" t="s">
        <v>7195</v>
      </c>
      <c r="R803" t="s">
        <v>7166</v>
      </c>
      <c r="S803" t="s">
        <v>12</v>
      </c>
      <c r="T803" t="s">
        <v>11</v>
      </c>
      <c r="U803" t="s">
        <v>19</v>
      </c>
    </row>
    <row r="804" spans="1:21" x14ac:dyDescent="0.75">
      <c r="A804">
        <v>66104270</v>
      </c>
      <c r="B804" t="s">
        <v>226</v>
      </c>
      <c r="C804" t="s">
        <v>5557</v>
      </c>
      <c r="D804" t="s">
        <v>5542</v>
      </c>
      <c r="E804" t="s">
        <v>5565</v>
      </c>
      <c r="F804">
        <v>250</v>
      </c>
      <c r="I804">
        <v>360</v>
      </c>
      <c r="J804">
        <v>333.33333333333297</v>
      </c>
      <c r="K804">
        <v>210</v>
      </c>
      <c r="L804" t="s">
        <v>5577</v>
      </c>
      <c r="M804" t="s">
        <v>5567</v>
      </c>
      <c r="N804">
        <v>152</v>
      </c>
      <c r="O804">
        <v>120.666666666667</v>
      </c>
      <c r="P804">
        <v>0.79385964912280704</v>
      </c>
      <c r="Q804" t="s">
        <v>7219</v>
      </c>
      <c r="R804" t="s">
        <v>7163</v>
      </c>
      <c r="S804" t="s">
        <v>22</v>
      </c>
      <c r="T804" t="s">
        <v>11</v>
      </c>
      <c r="U804" t="s">
        <v>19</v>
      </c>
    </row>
    <row r="805" spans="1:21" x14ac:dyDescent="0.75">
      <c r="A805">
        <v>66101775</v>
      </c>
      <c r="B805" t="s">
        <v>3650</v>
      </c>
      <c r="C805" t="s">
        <v>5473</v>
      </c>
      <c r="D805" t="s">
        <v>5542</v>
      </c>
      <c r="E805" t="s">
        <v>5565</v>
      </c>
      <c r="F805">
        <v>210</v>
      </c>
      <c r="I805">
        <v>233</v>
      </c>
      <c r="J805">
        <v>204.333333333333</v>
      </c>
      <c r="K805">
        <v>208</v>
      </c>
      <c r="L805" t="s">
        <v>5577</v>
      </c>
      <c r="M805" t="s">
        <v>5567</v>
      </c>
      <c r="N805">
        <v>151.666666666667</v>
      </c>
      <c r="O805">
        <v>50</v>
      </c>
      <c r="P805">
        <v>0.32967032967033</v>
      </c>
      <c r="Q805" t="s">
        <v>7165</v>
      </c>
      <c r="R805" t="s">
        <v>7166</v>
      </c>
      <c r="S805" t="s">
        <v>12</v>
      </c>
      <c r="T805" t="s">
        <v>11</v>
      </c>
      <c r="U805" t="s">
        <v>19</v>
      </c>
    </row>
    <row r="806" spans="1:21" x14ac:dyDescent="0.75">
      <c r="A806">
        <v>66104175</v>
      </c>
      <c r="B806" t="s">
        <v>334</v>
      </c>
      <c r="C806" t="s">
        <v>5473</v>
      </c>
      <c r="D806" t="s">
        <v>5547</v>
      </c>
      <c r="E806" t="s">
        <v>5565</v>
      </c>
      <c r="F806">
        <v>320</v>
      </c>
      <c r="I806">
        <v>400</v>
      </c>
      <c r="J806">
        <v>271.66666666666703</v>
      </c>
      <c r="K806">
        <v>307</v>
      </c>
      <c r="L806" t="s">
        <v>5577</v>
      </c>
      <c r="M806" t="s">
        <v>5567</v>
      </c>
      <c r="N806">
        <v>151.666666666667</v>
      </c>
      <c r="O806">
        <v>121.666666666667</v>
      </c>
      <c r="P806">
        <v>0.80219780219780201</v>
      </c>
      <c r="Q806" t="s">
        <v>7232</v>
      </c>
      <c r="R806" t="s">
        <v>7157</v>
      </c>
      <c r="S806" t="s">
        <v>22</v>
      </c>
      <c r="T806" t="s">
        <v>11</v>
      </c>
      <c r="U806" t="s">
        <v>19</v>
      </c>
    </row>
    <row r="807" spans="1:21" x14ac:dyDescent="0.75">
      <c r="A807">
        <v>66105312</v>
      </c>
      <c r="B807" t="s">
        <v>2525</v>
      </c>
      <c r="C807" t="s">
        <v>5473</v>
      </c>
      <c r="D807" t="s">
        <v>5542</v>
      </c>
      <c r="E807" t="s">
        <v>5565</v>
      </c>
      <c r="F807">
        <v>380</v>
      </c>
      <c r="G807">
        <v>40</v>
      </c>
      <c r="H807">
        <v>0.105263157894737</v>
      </c>
      <c r="I807">
        <v>360</v>
      </c>
      <c r="J807">
        <v>310</v>
      </c>
      <c r="K807">
        <v>14</v>
      </c>
      <c r="L807" t="s">
        <v>5562</v>
      </c>
      <c r="M807" t="s">
        <v>5567</v>
      </c>
      <c r="N807">
        <v>151.666666666667</v>
      </c>
      <c r="O807">
        <v>83.3333333333333</v>
      </c>
      <c r="P807">
        <v>0.54945054945054905</v>
      </c>
      <c r="Q807" t="s">
        <v>7168</v>
      </c>
      <c r="R807" t="s">
        <v>7163</v>
      </c>
      <c r="S807" t="s">
        <v>22</v>
      </c>
      <c r="T807" t="s">
        <v>11</v>
      </c>
      <c r="U807" t="s">
        <v>19</v>
      </c>
    </row>
    <row r="808" spans="1:21" x14ac:dyDescent="0.75">
      <c r="A808">
        <v>66151030</v>
      </c>
      <c r="B808" t="s">
        <v>1881</v>
      </c>
      <c r="C808" t="s">
        <v>5473</v>
      </c>
      <c r="D808" t="s">
        <v>5547</v>
      </c>
      <c r="E808" t="s">
        <v>5565</v>
      </c>
      <c r="F808">
        <v>170</v>
      </c>
      <c r="I808">
        <v>195</v>
      </c>
      <c r="J808">
        <v>185</v>
      </c>
      <c r="K808">
        <v>184</v>
      </c>
      <c r="L808" t="s">
        <v>5577</v>
      </c>
      <c r="M808" t="s">
        <v>5611</v>
      </c>
      <c r="N808">
        <v>151.666666666667</v>
      </c>
      <c r="O808">
        <v>65</v>
      </c>
      <c r="P808">
        <v>0.42857142857142899</v>
      </c>
      <c r="Q808" t="s">
        <v>7177</v>
      </c>
      <c r="R808" t="s">
        <v>7178</v>
      </c>
      <c r="S808" t="s">
        <v>12</v>
      </c>
      <c r="T808" t="s">
        <v>11</v>
      </c>
      <c r="U808" t="s">
        <v>19</v>
      </c>
    </row>
    <row r="809" spans="1:21" x14ac:dyDescent="0.75">
      <c r="A809">
        <v>66156485</v>
      </c>
      <c r="B809" t="s">
        <v>1098</v>
      </c>
      <c r="C809" t="s">
        <v>5473</v>
      </c>
      <c r="D809" t="s">
        <v>5547</v>
      </c>
      <c r="E809" t="s">
        <v>5565</v>
      </c>
      <c r="F809">
        <v>100</v>
      </c>
      <c r="I809">
        <v>270</v>
      </c>
      <c r="J809">
        <v>146.666666666667</v>
      </c>
      <c r="L809" t="s">
        <v>5577</v>
      </c>
      <c r="M809" t="s">
        <v>5567</v>
      </c>
      <c r="N809">
        <v>151.666666666667</v>
      </c>
      <c r="O809">
        <v>71.6666666666667</v>
      </c>
      <c r="P809">
        <v>0.47252747252747301</v>
      </c>
      <c r="Q809" t="s">
        <v>7171</v>
      </c>
      <c r="R809" t="s">
        <v>7154</v>
      </c>
      <c r="S809" t="s">
        <v>12</v>
      </c>
      <c r="T809" t="s">
        <v>11</v>
      </c>
      <c r="U809" t="s">
        <v>19</v>
      </c>
    </row>
    <row r="810" spans="1:21" x14ac:dyDescent="0.75">
      <c r="A810">
        <v>66150422</v>
      </c>
      <c r="B810" t="s">
        <v>3245</v>
      </c>
      <c r="C810" t="s">
        <v>5473</v>
      </c>
      <c r="D810" t="s">
        <v>5542</v>
      </c>
      <c r="E810" t="s">
        <v>5565</v>
      </c>
      <c r="F810">
        <v>200</v>
      </c>
      <c r="I810">
        <v>150</v>
      </c>
      <c r="J810">
        <v>193.333333333333</v>
      </c>
      <c r="K810">
        <v>120</v>
      </c>
      <c r="L810" t="s">
        <v>5577</v>
      </c>
      <c r="M810" t="s">
        <v>5567</v>
      </c>
      <c r="N810">
        <v>151.333333333333</v>
      </c>
      <c r="O810">
        <v>86.6666666666667</v>
      </c>
      <c r="P810">
        <v>0.57268722466960398</v>
      </c>
      <c r="Q810" t="s">
        <v>7176</v>
      </c>
      <c r="R810" t="s">
        <v>7170</v>
      </c>
      <c r="S810" t="s">
        <v>12</v>
      </c>
      <c r="T810" t="s">
        <v>11</v>
      </c>
      <c r="U810" t="s">
        <v>19</v>
      </c>
    </row>
    <row r="811" spans="1:21" x14ac:dyDescent="0.75">
      <c r="A811">
        <v>66113933</v>
      </c>
      <c r="B811" t="s">
        <v>7314</v>
      </c>
      <c r="C811" t="s">
        <v>5482</v>
      </c>
      <c r="D811" t="s">
        <v>5564</v>
      </c>
      <c r="E811" t="s">
        <v>18</v>
      </c>
      <c r="F811">
        <v>0</v>
      </c>
      <c r="I811">
        <v>12</v>
      </c>
      <c r="J811">
        <v>5.6666666666666696</v>
      </c>
      <c r="L811" t="s">
        <v>5577</v>
      </c>
      <c r="M811" t="s">
        <v>5543</v>
      </c>
      <c r="N811">
        <v>151</v>
      </c>
      <c r="O811">
        <v>111.333333333333</v>
      </c>
      <c r="P811">
        <v>0.73730684326710805</v>
      </c>
      <c r="Q811" t="s">
        <v>7203</v>
      </c>
      <c r="R811" t="s">
        <v>7170</v>
      </c>
      <c r="S811" t="s">
        <v>12</v>
      </c>
      <c r="T811" t="s">
        <v>11</v>
      </c>
      <c r="U811" t="s">
        <v>19</v>
      </c>
    </row>
    <row r="812" spans="1:21" x14ac:dyDescent="0.75">
      <c r="A812">
        <v>66150238</v>
      </c>
      <c r="B812" t="s">
        <v>4499</v>
      </c>
      <c r="C812" t="s">
        <v>5473</v>
      </c>
      <c r="D812" t="s">
        <v>5542</v>
      </c>
      <c r="E812" t="s">
        <v>5565</v>
      </c>
      <c r="F812">
        <v>265</v>
      </c>
      <c r="I812">
        <v>265</v>
      </c>
      <c r="J812">
        <v>257</v>
      </c>
      <c r="K812">
        <v>182</v>
      </c>
      <c r="L812" t="s">
        <v>5577</v>
      </c>
      <c r="M812" t="s">
        <v>5567</v>
      </c>
      <c r="N812">
        <v>151</v>
      </c>
      <c r="O812">
        <v>56</v>
      </c>
      <c r="P812">
        <v>0.370860927152318</v>
      </c>
      <c r="Q812" t="s">
        <v>7165</v>
      </c>
      <c r="R812" t="s">
        <v>7166</v>
      </c>
      <c r="S812" t="s">
        <v>12</v>
      </c>
      <c r="T812" t="s">
        <v>11</v>
      </c>
      <c r="U812" t="s">
        <v>19</v>
      </c>
    </row>
    <row r="813" spans="1:21" x14ac:dyDescent="0.75">
      <c r="A813">
        <v>66150366</v>
      </c>
      <c r="B813" t="s">
        <v>2116</v>
      </c>
      <c r="C813" t="s">
        <v>5473</v>
      </c>
      <c r="D813" t="s">
        <v>5547</v>
      </c>
      <c r="E813" t="s">
        <v>5565</v>
      </c>
      <c r="F813">
        <v>140</v>
      </c>
      <c r="I813">
        <v>180</v>
      </c>
      <c r="J813">
        <v>180.666666666667</v>
      </c>
      <c r="K813">
        <v>70</v>
      </c>
      <c r="L813" t="s">
        <v>5577</v>
      </c>
      <c r="M813" t="s">
        <v>5567</v>
      </c>
      <c r="N813">
        <v>150.666666666667</v>
      </c>
      <c r="O813">
        <v>72.3333333333333</v>
      </c>
      <c r="P813">
        <v>0.48008849557522099</v>
      </c>
      <c r="Q813" t="s">
        <v>7182</v>
      </c>
      <c r="R813" t="s">
        <v>7154</v>
      </c>
      <c r="S813" t="s">
        <v>12</v>
      </c>
      <c r="T813" t="s">
        <v>11</v>
      </c>
      <c r="U813" t="s">
        <v>19</v>
      </c>
    </row>
    <row r="814" spans="1:21" x14ac:dyDescent="0.75">
      <c r="A814">
        <v>65501343</v>
      </c>
      <c r="B814" t="s">
        <v>4510</v>
      </c>
      <c r="C814" t="s">
        <v>5557</v>
      </c>
      <c r="D814" t="s">
        <v>5547</v>
      </c>
      <c r="E814" t="s">
        <v>5565</v>
      </c>
      <c r="F814">
        <v>300</v>
      </c>
      <c r="I814">
        <v>402</v>
      </c>
      <c r="J814">
        <v>380</v>
      </c>
      <c r="K814">
        <v>400</v>
      </c>
      <c r="L814" t="s">
        <v>5577</v>
      </c>
      <c r="M814" t="s">
        <v>5567</v>
      </c>
      <c r="N814">
        <v>150.333333333333</v>
      </c>
      <c r="O814">
        <v>125.333333333333</v>
      </c>
      <c r="P814">
        <v>0.83370288248336999</v>
      </c>
      <c r="Q814" t="s">
        <v>5579</v>
      </c>
      <c r="R814" t="s">
        <v>5554</v>
      </c>
      <c r="S814" t="s">
        <v>46</v>
      </c>
      <c r="T814" t="s">
        <v>11</v>
      </c>
      <c r="U814" t="s">
        <v>19</v>
      </c>
    </row>
    <row r="815" spans="1:21" x14ac:dyDescent="0.75">
      <c r="A815">
        <v>65505913</v>
      </c>
      <c r="B815" t="s">
        <v>4792</v>
      </c>
      <c r="C815" t="s">
        <v>5473</v>
      </c>
      <c r="D815" t="s">
        <v>5547</v>
      </c>
      <c r="E815" t="s">
        <v>5558</v>
      </c>
      <c r="F815">
        <v>490</v>
      </c>
      <c r="I815">
        <v>530</v>
      </c>
      <c r="J815">
        <v>530</v>
      </c>
      <c r="K815">
        <v>530</v>
      </c>
      <c r="L815" t="s">
        <v>5577</v>
      </c>
      <c r="M815" t="s">
        <v>5560</v>
      </c>
      <c r="N815">
        <v>150</v>
      </c>
      <c r="O815">
        <v>150</v>
      </c>
      <c r="P815">
        <v>1</v>
      </c>
      <c r="Q815" t="s">
        <v>5553</v>
      </c>
      <c r="R815" t="s">
        <v>5554</v>
      </c>
      <c r="S815" t="s">
        <v>46</v>
      </c>
      <c r="T815" t="s">
        <v>11</v>
      </c>
      <c r="U815" t="s">
        <v>19</v>
      </c>
    </row>
    <row r="816" spans="1:21" x14ac:dyDescent="0.75">
      <c r="A816">
        <v>66102746</v>
      </c>
      <c r="B816" t="s">
        <v>1514</v>
      </c>
      <c r="C816" t="s">
        <v>5473</v>
      </c>
      <c r="D816" t="s">
        <v>5547</v>
      </c>
      <c r="E816" t="s">
        <v>5565</v>
      </c>
      <c r="F816">
        <v>300</v>
      </c>
      <c r="I816">
        <v>380</v>
      </c>
      <c r="J816">
        <v>270.33333333333297</v>
      </c>
      <c r="K816">
        <v>270</v>
      </c>
      <c r="L816" t="s">
        <v>5577</v>
      </c>
      <c r="M816" t="s">
        <v>5611</v>
      </c>
      <c r="N816">
        <v>150</v>
      </c>
      <c r="O816">
        <v>98.6666666666667</v>
      </c>
      <c r="P816">
        <v>0.65777777777777802</v>
      </c>
      <c r="Q816" t="s">
        <v>7189</v>
      </c>
      <c r="R816" t="s">
        <v>7160</v>
      </c>
      <c r="S816" t="s">
        <v>12</v>
      </c>
      <c r="T816" t="s">
        <v>11</v>
      </c>
      <c r="U816" t="s">
        <v>19</v>
      </c>
    </row>
    <row r="817" spans="1:21" x14ac:dyDescent="0.75">
      <c r="A817">
        <v>66104564</v>
      </c>
      <c r="B817" t="s">
        <v>4542</v>
      </c>
      <c r="C817" t="s">
        <v>5473</v>
      </c>
      <c r="D817" t="s">
        <v>5547</v>
      </c>
      <c r="E817" t="s">
        <v>5565</v>
      </c>
      <c r="F817">
        <v>625</v>
      </c>
      <c r="I817">
        <v>400</v>
      </c>
      <c r="J817">
        <v>420</v>
      </c>
      <c r="K817">
        <v>397</v>
      </c>
      <c r="L817" t="s">
        <v>5577</v>
      </c>
      <c r="M817" t="s">
        <v>5611</v>
      </c>
      <c r="N817">
        <v>150</v>
      </c>
      <c r="O817">
        <v>83.3333333333333</v>
      </c>
      <c r="P817">
        <v>0.55555555555555503</v>
      </c>
      <c r="Q817" t="s">
        <v>7187</v>
      </c>
      <c r="R817" t="s">
        <v>7180</v>
      </c>
      <c r="S817" t="s">
        <v>22</v>
      </c>
      <c r="T817" t="s">
        <v>11</v>
      </c>
      <c r="U817" t="s">
        <v>19</v>
      </c>
    </row>
    <row r="818" spans="1:21" x14ac:dyDescent="0.75">
      <c r="A818">
        <v>66111376</v>
      </c>
      <c r="B818" t="s">
        <v>2621</v>
      </c>
      <c r="C818" t="s">
        <v>5557</v>
      </c>
      <c r="D818" t="s">
        <v>5542</v>
      </c>
      <c r="E818" t="s">
        <v>5565</v>
      </c>
      <c r="F818">
        <v>160</v>
      </c>
      <c r="I818">
        <v>260</v>
      </c>
      <c r="J818">
        <v>199</v>
      </c>
      <c r="K818">
        <v>190</v>
      </c>
      <c r="L818" t="s">
        <v>5577</v>
      </c>
      <c r="M818" t="s">
        <v>5567</v>
      </c>
      <c r="N818">
        <v>150</v>
      </c>
      <c r="O818">
        <v>66.6666666666667</v>
      </c>
      <c r="P818">
        <v>0.44444444444444398</v>
      </c>
      <c r="Q818" t="s">
        <v>7181</v>
      </c>
      <c r="R818" t="s">
        <v>7178</v>
      </c>
      <c r="S818" t="s">
        <v>12</v>
      </c>
      <c r="T818" t="s">
        <v>11</v>
      </c>
      <c r="U818" t="s">
        <v>19</v>
      </c>
    </row>
    <row r="819" spans="1:21" x14ac:dyDescent="0.75">
      <c r="A819">
        <v>66113292</v>
      </c>
      <c r="B819" t="s">
        <v>7331</v>
      </c>
      <c r="C819" t="s">
        <v>5486</v>
      </c>
      <c r="D819" t="s">
        <v>5555</v>
      </c>
      <c r="E819" t="s">
        <v>5548</v>
      </c>
      <c r="F819">
        <v>0</v>
      </c>
      <c r="G819">
        <v>48</v>
      </c>
      <c r="H819" t="s">
        <v>11904</v>
      </c>
      <c r="I819">
        <v>347</v>
      </c>
      <c r="J819">
        <v>486.33333333333297</v>
      </c>
      <c r="L819" t="s">
        <v>5549</v>
      </c>
      <c r="M819" t="s">
        <v>5543</v>
      </c>
      <c r="N819">
        <v>150</v>
      </c>
      <c r="O819">
        <v>150</v>
      </c>
      <c r="P819">
        <v>1</v>
      </c>
      <c r="Q819" t="s">
        <v>7212</v>
      </c>
      <c r="R819" t="s">
        <v>7184</v>
      </c>
      <c r="S819" t="s">
        <v>22</v>
      </c>
      <c r="T819" t="s">
        <v>11</v>
      </c>
      <c r="U819" t="s">
        <v>19</v>
      </c>
    </row>
    <row r="820" spans="1:21" x14ac:dyDescent="0.75">
      <c r="A820">
        <v>66113573</v>
      </c>
      <c r="B820" t="s">
        <v>7409</v>
      </c>
      <c r="C820" t="s">
        <v>5482</v>
      </c>
      <c r="D820" t="s">
        <v>5564</v>
      </c>
      <c r="E820" t="s">
        <v>18</v>
      </c>
      <c r="F820">
        <v>0</v>
      </c>
      <c r="I820">
        <v>33</v>
      </c>
      <c r="J820">
        <v>13.6666666666667</v>
      </c>
      <c r="L820" t="s">
        <v>5577</v>
      </c>
      <c r="M820" t="s">
        <v>5543</v>
      </c>
      <c r="N820">
        <v>150</v>
      </c>
      <c r="O820">
        <v>120.666666666667</v>
      </c>
      <c r="P820">
        <v>0.80444444444444496</v>
      </c>
      <c r="Q820" t="s">
        <v>7203</v>
      </c>
      <c r="R820" t="s">
        <v>7170</v>
      </c>
      <c r="S820" t="s">
        <v>12</v>
      </c>
      <c r="T820" t="s">
        <v>11</v>
      </c>
      <c r="U820" t="s">
        <v>19</v>
      </c>
    </row>
    <row r="821" spans="1:21" x14ac:dyDescent="0.75">
      <c r="A821">
        <v>66150630</v>
      </c>
      <c r="B821" t="s">
        <v>4867</v>
      </c>
      <c r="C821" t="s">
        <v>5473</v>
      </c>
      <c r="D821" t="s">
        <v>5542</v>
      </c>
      <c r="E821" t="s">
        <v>5565</v>
      </c>
      <c r="F821">
        <v>320</v>
      </c>
      <c r="I821">
        <v>390</v>
      </c>
      <c r="J821">
        <v>371.66666666666703</v>
      </c>
      <c r="K821">
        <v>290</v>
      </c>
      <c r="L821" t="s">
        <v>5577</v>
      </c>
      <c r="M821" t="s">
        <v>5567</v>
      </c>
      <c r="N821">
        <v>150</v>
      </c>
      <c r="O821">
        <v>106.666666666667</v>
      </c>
      <c r="P821">
        <v>0.71111111111111103</v>
      </c>
      <c r="Q821" t="s">
        <v>7198</v>
      </c>
      <c r="R821" t="s">
        <v>7157</v>
      </c>
      <c r="S821" t="s">
        <v>22</v>
      </c>
      <c r="T821" t="s">
        <v>11</v>
      </c>
      <c r="U821" t="s">
        <v>19</v>
      </c>
    </row>
    <row r="822" spans="1:21" x14ac:dyDescent="0.75">
      <c r="A822">
        <v>66154853</v>
      </c>
      <c r="B822" t="s">
        <v>2114</v>
      </c>
      <c r="C822" t="s">
        <v>5478</v>
      </c>
      <c r="D822" t="s">
        <v>5547</v>
      </c>
      <c r="E822" t="s">
        <v>18</v>
      </c>
      <c r="F822">
        <v>0</v>
      </c>
      <c r="I822">
        <v>310</v>
      </c>
      <c r="J822">
        <v>265.66666666666703</v>
      </c>
      <c r="K822">
        <v>80</v>
      </c>
      <c r="L822" t="s">
        <v>5577</v>
      </c>
      <c r="M822" t="s">
        <v>5543</v>
      </c>
      <c r="N822">
        <v>150</v>
      </c>
      <c r="O822">
        <v>96.6666666666667</v>
      </c>
      <c r="P822">
        <v>0.64444444444444404</v>
      </c>
      <c r="Q822" t="s">
        <v>7211</v>
      </c>
      <c r="R822" t="s">
        <v>7154</v>
      </c>
      <c r="S822" t="s">
        <v>12</v>
      </c>
      <c r="T822" t="s">
        <v>11</v>
      </c>
      <c r="U822" t="s">
        <v>19</v>
      </c>
    </row>
    <row r="823" spans="1:21" x14ac:dyDescent="0.75">
      <c r="A823">
        <v>66101116</v>
      </c>
      <c r="B823" t="s">
        <v>1087</v>
      </c>
      <c r="C823" t="s">
        <v>5486</v>
      </c>
      <c r="D823" t="s">
        <v>5555</v>
      </c>
      <c r="E823" t="s">
        <v>18</v>
      </c>
      <c r="F823">
        <v>0</v>
      </c>
      <c r="G823">
        <v>50</v>
      </c>
      <c r="H823" t="s">
        <v>11904</v>
      </c>
      <c r="I823">
        <v>430</v>
      </c>
      <c r="J823">
        <v>282</v>
      </c>
      <c r="K823">
        <v>450</v>
      </c>
      <c r="L823" t="s">
        <v>5549</v>
      </c>
      <c r="M823" t="s">
        <v>5543</v>
      </c>
      <c r="N823">
        <v>149.666666666667</v>
      </c>
      <c r="O823">
        <v>138</v>
      </c>
      <c r="P823">
        <v>0.922048997772829</v>
      </c>
      <c r="Q823" t="s">
        <v>7211</v>
      </c>
      <c r="R823" t="s">
        <v>7154</v>
      </c>
      <c r="S823" t="s">
        <v>12</v>
      </c>
      <c r="T823" t="s">
        <v>11</v>
      </c>
      <c r="U823" t="s">
        <v>19</v>
      </c>
    </row>
    <row r="824" spans="1:21" x14ac:dyDescent="0.75">
      <c r="A824">
        <v>66108832</v>
      </c>
      <c r="B824" t="s">
        <v>7364</v>
      </c>
      <c r="C824" t="s">
        <v>5456</v>
      </c>
      <c r="D824" t="s">
        <v>5542</v>
      </c>
      <c r="E824" t="s">
        <v>18</v>
      </c>
      <c r="F824">
        <v>0</v>
      </c>
      <c r="I824">
        <v>2</v>
      </c>
      <c r="J824">
        <v>5</v>
      </c>
      <c r="K824">
        <v>60</v>
      </c>
      <c r="L824" t="s">
        <v>5577</v>
      </c>
      <c r="M824" t="s">
        <v>5543</v>
      </c>
      <c r="N824">
        <v>149.666666666667</v>
      </c>
      <c r="O824">
        <v>90</v>
      </c>
      <c r="P824">
        <v>0.60133630289532303</v>
      </c>
      <c r="Q824" t="s">
        <v>7262</v>
      </c>
      <c r="R824" t="s">
        <v>7170</v>
      </c>
      <c r="S824" t="s">
        <v>12</v>
      </c>
      <c r="T824" t="s">
        <v>11</v>
      </c>
      <c r="U824" t="s">
        <v>19</v>
      </c>
    </row>
    <row r="825" spans="1:21" x14ac:dyDescent="0.75">
      <c r="A825">
        <v>66112708</v>
      </c>
      <c r="B825" t="s">
        <v>7341</v>
      </c>
      <c r="C825" t="s">
        <v>5482</v>
      </c>
      <c r="D825" t="s">
        <v>5547</v>
      </c>
      <c r="E825" t="s">
        <v>5548</v>
      </c>
      <c r="F825">
        <v>0</v>
      </c>
      <c r="I825">
        <v>1080</v>
      </c>
      <c r="J825">
        <v>1129</v>
      </c>
      <c r="K825">
        <v>549</v>
      </c>
      <c r="L825" t="s">
        <v>5577</v>
      </c>
      <c r="M825" t="s">
        <v>5543</v>
      </c>
      <c r="N825">
        <v>149.666666666667</v>
      </c>
      <c r="O825">
        <v>149.666666666667</v>
      </c>
      <c r="P825">
        <v>1</v>
      </c>
      <c r="Q825" t="s">
        <v>7174</v>
      </c>
      <c r="R825" t="s">
        <v>7160</v>
      </c>
      <c r="S825" t="s">
        <v>12</v>
      </c>
      <c r="T825" t="s">
        <v>11</v>
      </c>
      <c r="U825" t="s">
        <v>19</v>
      </c>
    </row>
    <row r="826" spans="1:21" x14ac:dyDescent="0.75">
      <c r="A826">
        <v>66113237</v>
      </c>
      <c r="B826" t="s">
        <v>7283</v>
      </c>
      <c r="C826" t="s">
        <v>5478</v>
      </c>
      <c r="D826" t="s">
        <v>5547</v>
      </c>
      <c r="E826" t="s">
        <v>18</v>
      </c>
      <c r="F826">
        <v>0</v>
      </c>
      <c r="I826">
        <v>256</v>
      </c>
      <c r="J826">
        <v>100.666666666667</v>
      </c>
      <c r="K826">
        <v>2</v>
      </c>
      <c r="L826" t="s">
        <v>5577</v>
      </c>
      <c r="M826" t="s">
        <v>5543</v>
      </c>
      <c r="N826">
        <v>149.333333333333</v>
      </c>
      <c r="O826">
        <v>97</v>
      </c>
      <c r="P826">
        <v>0.64955357142857095</v>
      </c>
      <c r="Q826" t="s">
        <v>7203</v>
      </c>
      <c r="R826" t="s">
        <v>7170</v>
      </c>
      <c r="S826" t="s">
        <v>12</v>
      </c>
      <c r="T826" t="s">
        <v>11</v>
      </c>
      <c r="U826" t="s">
        <v>19</v>
      </c>
    </row>
    <row r="827" spans="1:21" x14ac:dyDescent="0.75">
      <c r="A827">
        <v>66102842</v>
      </c>
      <c r="B827" t="s">
        <v>1721</v>
      </c>
      <c r="C827" t="s">
        <v>5456</v>
      </c>
      <c r="D827" t="s">
        <v>5547</v>
      </c>
      <c r="E827" t="s">
        <v>18</v>
      </c>
      <c r="F827">
        <v>0</v>
      </c>
      <c r="I827">
        <v>8</v>
      </c>
      <c r="J827">
        <v>11.6666666666667</v>
      </c>
      <c r="K827">
        <v>14</v>
      </c>
      <c r="L827" t="s">
        <v>5577</v>
      </c>
      <c r="M827" t="s">
        <v>5543</v>
      </c>
      <c r="N827">
        <v>149</v>
      </c>
      <c r="O827">
        <v>100</v>
      </c>
      <c r="P827">
        <v>0.67114093959731502</v>
      </c>
      <c r="Q827" t="s">
        <v>7203</v>
      </c>
      <c r="R827" t="s">
        <v>7170</v>
      </c>
      <c r="S827" t="s">
        <v>12</v>
      </c>
      <c r="T827" t="s">
        <v>11</v>
      </c>
      <c r="U827" t="s">
        <v>19</v>
      </c>
    </row>
    <row r="828" spans="1:21" x14ac:dyDescent="0.75">
      <c r="A828">
        <v>66156553</v>
      </c>
      <c r="B828" t="s">
        <v>7317</v>
      </c>
      <c r="C828" t="s">
        <v>5482</v>
      </c>
      <c r="D828" t="s">
        <v>5542</v>
      </c>
      <c r="E828" t="s">
        <v>18</v>
      </c>
      <c r="F828">
        <v>0</v>
      </c>
      <c r="I828">
        <v>436</v>
      </c>
      <c r="J828">
        <v>378.33333333333297</v>
      </c>
      <c r="K828">
        <v>295</v>
      </c>
      <c r="L828" t="s">
        <v>5577</v>
      </c>
      <c r="M828" t="s">
        <v>5543</v>
      </c>
      <c r="N828">
        <v>149</v>
      </c>
      <c r="O828">
        <v>137.333333333333</v>
      </c>
      <c r="P828">
        <v>0.92170022371364702</v>
      </c>
      <c r="Q828" t="s">
        <v>7195</v>
      </c>
      <c r="R828" t="s">
        <v>7166</v>
      </c>
      <c r="S828" t="s">
        <v>12</v>
      </c>
      <c r="T828" t="s">
        <v>11</v>
      </c>
      <c r="U828" t="s">
        <v>19</v>
      </c>
    </row>
    <row r="829" spans="1:21" x14ac:dyDescent="0.75">
      <c r="A829">
        <v>65526759</v>
      </c>
      <c r="B829" t="s">
        <v>4328</v>
      </c>
      <c r="C829" t="s">
        <v>5557</v>
      </c>
      <c r="D829" t="s">
        <v>5542</v>
      </c>
      <c r="E829" t="s">
        <v>5565</v>
      </c>
      <c r="F829">
        <v>175</v>
      </c>
      <c r="I829">
        <v>535</v>
      </c>
      <c r="J829">
        <v>432.66666666666703</v>
      </c>
      <c r="K829">
        <v>180</v>
      </c>
      <c r="L829" t="s">
        <v>5577</v>
      </c>
      <c r="M829" t="s">
        <v>5567</v>
      </c>
      <c r="N829">
        <v>148.666666666667</v>
      </c>
      <c r="O829">
        <v>137</v>
      </c>
      <c r="P829">
        <v>0.92152466367713004</v>
      </c>
      <c r="Q829" t="s">
        <v>5568</v>
      </c>
      <c r="R829" t="s">
        <v>5554</v>
      </c>
      <c r="S829" t="s">
        <v>46</v>
      </c>
      <c r="T829" t="s">
        <v>11</v>
      </c>
      <c r="U829" t="s">
        <v>19</v>
      </c>
    </row>
    <row r="830" spans="1:21" x14ac:dyDescent="0.75">
      <c r="A830">
        <v>66155122</v>
      </c>
      <c r="B830" t="s">
        <v>7336</v>
      </c>
      <c r="C830" t="s">
        <v>5482</v>
      </c>
      <c r="D830" t="s">
        <v>5542</v>
      </c>
      <c r="E830" t="s">
        <v>5548</v>
      </c>
      <c r="F830">
        <v>0</v>
      </c>
      <c r="I830">
        <v>393</v>
      </c>
      <c r="J830">
        <v>447</v>
      </c>
      <c r="K830">
        <v>200</v>
      </c>
      <c r="L830" t="s">
        <v>5577</v>
      </c>
      <c r="M830" t="s">
        <v>5543</v>
      </c>
      <c r="N830">
        <v>148.666666666667</v>
      </c>
      <c r="O830">
        <v>142.333333333333</v>
      </c>
      <c r="P830">
        <v>0.957399103139014</v>
      </c>
      <c r="Q830" t="s">
        <v>7195</v>
      </c>
      <c r="R830" t="s">
        <v>7166</v>
      </c>
      <c r="S830" t="s">
        <v>12</v>
      </c>
      <c r="T830" t="s">
        <v>11</v>
      </c>
      <c r="U830" t="s">
        <v>19</v>
      </c>
    </row>
    <row r="831" spans="1:21" x14ac:dyDescent="0.75">
      <c r="A831">
        <v>66155485</v>
      </c>
      <c r="B831" t="s">
        <v>7284</v>
      </c>
      <c r="C831" t="s">
        <v>5478</v>
      </c>
      <c r="D831" t="s">
        <v>5547</v>
      </c>
      <c r="E831" t="s">
        <v>18</v>
      </c>
      <c r="F831">
        <v>0</v>
      </c>
      <c r="G831">
        <v>3</v>
      </c>
      <c r="H831" t="s">
        <v>11904</v>
      </c>
      <c r="I831">
        <v>137</v>
      </c>
      <c r="J831">
        <v>55</v>
      </c>
      <c r="K831">
        <v>18</v>
      </c>
      <c r="L831" t="s">
        <v>5549</v>
      </c>
      <c r="M831" t="s">
        <v>5543</v>
      </c>
      <c r="N831">
        <v>148.666666666667</v>
      </c>
      <c r="O831">
        <v>88.6666666666667</v>
      </c>
      <c r="P831">
        <v>0.59641255605381205</v>
      </c>
      <c r="Q831" t="s">
        <v>7211</v>
      </c>
      <c r="R831" t="s">
        <v>7154</v>
      </c>
      <c r="S831" t="s">
        <v>12</v>
      </c>
      <c r="T831" t="s">
        <v>11</v>
      </c>
      <c r="U831" t="s">
        <v>19</v>
      </c>
    </row>
    <row r="832" spans="1:21" x14ac:dyDescent="0.75">
      <c r="A832">
        <v>65028294</v>
      </c>
      <c r="B832" t="s">
        <v>3575</v>
      </c>
      <c r="C832" t="s">
        <v>5456</v>
      </c>
      <c r="D832" t="s">
        <v>5547</v>
      </c>
      <c r="E832" t="s">
        <v>5548</v>
      </c>
      <c r="F832">
        <v>0</v>
      </c>
      <c r="I832">
        <v>270</v>
      </c>
      <c r="J832">
        <v>310</v>
      </c>
      <c r="K832">
        <v>215</v>
      </c>
      <c r="L832" t="s">
        <v>5577</v>
      </c>
      <c r="M832" t="s">
        <v>5543</v>
      </c>
      <c r="N832">
        <v>148.333333333333</v>
      </c>
      <c r="O832">
        <v>146.666666666667</v>
      </c>
      <c r="P832">
        <v>0.98876404494381998</v>
      </c>
      <c r="Q832" t="s">
        <v>5581</v>
      </c>
      <c r="R832" t="s">
        <v>5551</v>
      </c>
      <c r="S832" t="s">
        <v>46</v>
      </c>
      <c r="T832" t="s">
        <v>11</v>
      </c>
      <c r="U832" t="s">
        <v>19</v>
      </c>
    </row>
    <row r="833" spans="1:21" x14ac:dyDescent="0.75">
      <c r="A833">
        <v>66103613</v>
      </c>
      <c r="B833" t="s">
        <v>4580</v>
      </c>
      <c r="C833" t="s">
        <v>5473</v>
      </c>
      <c r="D833" t="s">
        <v>5542</v>
      </c>
      <c r="E833" t="s">
        <v>5565</v>
      </c>
      <c r="F833">
        <v>240</v>
      </c>
      <c r="I833">
        <v>212</v>
      </c>
      <c r="J833">
        <v>229</v>
      </c>
      <c r="K833">
        <v>341</v>
      </c>
      <c r="L833" t="s">
        <v>5577</v>
      </c>
      <c r="M833" t="s">
        <v>5611</v>
      </c>
      <c r="N833">
        <v>148.333333333333</v>
      </c>
      <c r="O833">
        <v>91.6666666666667</v>
      </c>
      <c r="P833">
        <v>0.61797752808988804</v>
      </c>
      <c r="Q833" t="s">
        <v>7223</v>
      </c>
      <c r="R833" t="s">
        <v>7178</v>
      </c>
      <c r="S833" t="s">
        <v>12</v>
      </c>
      <c r="T833" t="s">
        <v>11</v>
      </c>
      <c r="U833" t="s">
        <v>19</v>
      </c>
    </row>
    <row r="834" spans="1:21" x14ac:dyDescent="0.75">
      <c r="A834">
        <v>66152850</v>
      </c>
      <c r="B834" t="s">
        <v>519</v>
      </c>
      <c r="C834" t="s">
        <v>5473</v>
      </c>
      <c r="D834" t="s">
        <v>5542</v>
      </c>
      <c r="E834" t="s">
        <v>5565</v>
      </c>
      <c r="F834">
        <v>260</v>
      </c>
      <c r="I834">
        <v>284</v>
      </c>
      <c r="J834">
        <v>282.66666666666703</v>
      </c>
      <c r="K834">
        <v>236</v>
      </c>
      <c r="L834" t="s">
        <v>5577</v>
      </c>
      <c r="M834" t="s">
        <v>5567</v>
      </c>
      <c r="N834">
        <v>148.333333333333</v>
      </c>
      <c r="O834">
        <v>83.6666666666667</v>
      </c>
      <c r="P834">
        <v>0.56404494382022496</v>
      </c>
      <c r="Q834" t="s">
        <v>7179</v>
      </c>
      <c r="R834" t="s">
        <v>7180</v>
      </c>
      <c r="S834" t="s">
        <v>22</v>
      </c>
      <c r="T834" t="s">
        <v>11</v>
      </c>
      <c r="U834" t="s">
        <v>19</v>
      </c>
    </row>
    <row r="835" spans="1:21" x14ac:dyDescent="0.75">
      <c r="A835">
        <v>66100144</v>
      </c>
      <c r="B835" t="s">
        <v>3467</v>
      </c>
      <c r="C835" t="s">
        <v>5463</v>
      </c>
      <c r="D835" t="s">
        <v>5555</v>
      </c>
      <c r="E835" t="s">
        <v>5565</v>
      </c>
      <c r="F835">
        <v>550</v>
      </c>
      <c r="I835">
        <v>984</v>
      </c>
      <c r="J835">
        <v>1014.66666666667</v>
      </c>
      <c r="K835">
        <v>845</v>
      </c>
      <c r="L835" t="s">
        <v>5577</v>
      </c>
      <c r="M835" t="s">
        <v>5567</v>
      </c>
      <c r="N835">
        <v>147.666666666667</v>
      </c>
      <c r="O835">
        <v>86</v>
      </c>
      <c r="P835">
        <v>0.58239277652370203</v>
      </c>
      <c r="Q835" t="s">
        <v>7235</v>
      </c>
      <c r="R835" t="s">
        <v>7157</v>
      </c>
      <c r="S835" t="s">
        <v>22</v>
      </c>
      <c r="T835" t="s">
        <v>11</v>
      </c>
      <c r="U835" t="s">
        <v>19</v>
      </c>
    </row>
    <row r="836" spans="1:21" x14ac:dyDescent="0.75">
      <c r="A836">
        <v>66100916</v>
      </c>
      <c r="B836" t="s">
        <v>7481</v>
      </c>
      <c r="C836" t="s">
        <v>5478</v>
      </c>
      <c r="D836" t="s">
        <v>5542</v>
      </c>
      <c r="E836" t="s">
        <v>5548</v>
      </c>
      <c r="F836">
        <v>0</v>
      </c>
      <c r="G836">
        <v>7</v>
      </c>
      <c r="H836" t="s">
        <v>11904</v>
      </c>
      <c r="I836">
        <v>1107</v>
      </c>
      <c r="J836">
        <v>410.33333333333297</v>
      </c>
      <c r="L836" t="s">
        <v>5549</v>
      </c>
      <c r="M836" t="s">
        <v>5543</v>
      </c>
      <c r="N836">
        <v>147.666666666667</v>
      </c>
      <c r="O836">
        <v>147.666666666667</v>
      </c>
      <c r="P836">
        <v>1</v>
      </c>
      <c r="Q836" t="s">
        <v>7247</v>
      </c>
      <c r="R836" t="s">
        <v>7180</v>
      </c>
      <c r="S836" t="s">
        <v>22</v>
      </c>
      <c r="T836" t="s">
        <v>11</v>
      </c>
      <c r="U836" t="s">
        <v>19</v>
      </c>
    </row>
    <row r="837" spans="1:21" x14ac:dyDescent="0.75">
      <c r="A837">
        <v>66103720</v>
      </c>
      <c r="B837" t="s">
        <v>117</v>
      </c>
      <c r="C837" t="s">
        <v>5557</v>
      </c>
      <c r="D837" t="s">
        <v>5547</v>
      </c>
      <c r="E837" t="s">
        <v>5558</v>
      </c>
      <c r="F837">
        <v>640</v>
      </c>
      <c r="I837">
        <v>370</v>
      </c>
      <c r="J837">
        <v>406.66666666666703</v>
      </c>
      <c r="K837">
        <v>517</v>
      </c>
      <c r="L837" t="s">
        <v>5577</v>
      </c>
      <c r="M837" t="s">
        <v>5560</v>
      </c>
      <c r="N837">
        <v>147.666666666667</v>
      </c>
      <c r="O837">
        <v>147.666666666667</v>
      </c>
      <c r="P837">
        <v>1</v>
      </c>
      <c r="Q837" t="s">
        <v>7177</v>
      </c>
      <c r="R837" t="s">
        <v>7178</v>
      </c>
      <c r="S837" t="s">
        <v>12</v>
      </c>
      <c r="T837" t="s">
        <v>11</v>
      </c>
      <c r="U837" t="s">
        <v>19</v>
      </c>
    </row>
    <row r="838" spans="1:21" x14ac:dyDescent="0.75">
      <c r="A838">
        <v>66106802</v>
      </c>
      <c r="B838" t="s">
        <v>993</v>
      </c>
      <c r="C838" t="s">
        <v>5473</v>
      </c>
      <c r="D838" t="s">
        <v>5542</v>
      </c>
      <c r="E838" t="s">
        <v>5565</v>
      </c>
      <c r="F838">
        <v>160</v>
      </c>
      <c r="G838">
        <v>5</v>
      </c>
      <c r="H838">
        <v>3.125E-2</v>
      </c>
      <c r="I838">
        <v>160</v>
      </c>
      <c r="J838">
        <v>145</v>
      </c>
      <c r="K838">
        <v>126</v>
      </c>
      <c r="L838" t="s">
        <v>5562</v>
      </c>
      <c r="M838" t="s">
        <v>5567</v>
      </c>
      <c r="N838">
        <v>147.666666666667</v>
      </c>
      <c r="O838">
        <v>31.6666666666667</v>
      </c>
      <c r="P838">
        <v>0.21444695259593699</v>
      </c>
      <c r="Q838" t="s">
        <v>7183</v>
      </c>
      <c r="R838" t="s">
        <v>7184</v>
      </c>
      <c r="S838" t="s">
        <v>22</v>
      </c>
      <c r="T838" t="s">
        <v>11</v>
      </c>
      <c r="U838" t="s">
        <v>19</v>
      </c>
    </row>
    <row r="839" spans="1:21" x14ac:dyDescent="0.75">
      <c r="A839">
        <v>66112795</v>
      </c>
      <c r="B839" t="s">
        <v>7304</v>
      </c>
      <c r="C839" t="s">
        <v>5482</v>
      </c>
      <c r="D839" t="s">
        <v>5547</v>
      </c>
      <c r="E839" t="s">
        <v>5548</v>
      </c>
      <c r="F839">
        <v>0</v>
      </c>
      <c r="I839">
        <v>500</v>
      </c>
      <c r="J839">
        <v>329</v>
      </c>
      <c r="K839">
        <v>500</v>
      </c>
      <c r="L839" t="s">
        <v>5577</v>
      </c>
      <c r="M839" t="s">
        <v>5543</v>
      </c>
      <c r="N839">
        <v>147.666666666667</v>
      </c>
      <c r="O839">
        <v>147.666666666667</v>
      </c>
      <c r="P839">
        <v>1</v>
      </c>
      <c r="Q839" t="s">
        <v>7199</v>
      </c>
      <c r="R839" t="s">
        <v>7166</v>
      </c>
      <c r="S839" t="s">
        <v>12</v>
      </c>
      <c r="T839" t="s">
        <v>11</v>
      </c>
      <c r="U839" t="s">
        <v>19</v>
      </c>
    </row>
    <row r="840" spans="1:21" x14ac:dyDescent="0.75">
      <c r="A840">
        <v>66113337</v>
      </c>
      <c r="B840" t="s">
        <v>7371</v>
      </c>
      <c r="C840" t="s">
        <v>5482</v>
      </c>
      <c r="D840" t="s">
        <v>5542</v>
      </c>
      <c r="E840" t="s">
        <v>18</v>
      </c>
      <c r="F840">
        <v>0</v>
      </c>
      <c r="G840">
        <v>5</v>
      </c>
      <c r="H840" t="s">
        <v>11904</v>
      </c>
      <c r="I840">
        <v>50</v>
      </c>
      <c r="J840">
        <v>54.3333333333333</v>
      </c>
      <c r="K840">
        <v>80</v>
      </c>
      <c r="L840" t="s">
        <v>5549</v>
      </c>
      <c r="M840" t="s">
        <v>5543</v>
      </c>
      <c r="N840">
        <v>147.666666666667</v>
      </c>
      <c r="O840">
        <v>81</v>
      </c>
      <c r="P840">
        <v>0.548532731376975</v>
      </c>
      <c r="Q840" t="s">
        <v>7348</v>
      </c>
      <c r="R840" t="s">
        <v>7154</v>
      </c>
      <c r="S840" t="s">
        <v>12</v>
      </c>
      <c r="T840" t="s">
        <v>11</v>
      </c>
      <c r="U840" t="s">
        <v>19</v>
      </c>
    </row>
    <row r="841" spans="1:21" x14ac:dyDescent="0.75">
      <c r="A841">
        <v>66156655</v>
      </c>
      <c r="B841" t="s">
        <v>7324</v>
      </c>
      <c r="C841" t="s">
        <v>5486</v>
      </c>
      <c r="D841" t="s">
        <v>5555</v>
      </c>
      <c r="E841" t="s">
        <v>18</v>
      </c>
      <c r="F841">
        <v>0</v>
      </c>
      <c r="G841">
        <v>10</v>
      </c>
      <c r="H841" t="s">
        <v>11904</v>
      </c>
      <c r="I841">
        <v>31</v>
      </c>
      <c r="J841">
        <v>26.3333333333333</v>
      </c>
      <c r="K841">
        <v>32</v>
      </c>
      <c r="L841" t="s">
        <v>5549</v>
      </c>
      <c r="M841" t="s">
        <v>5543</v>
      </c>
      <c r="N841">
        <v>147.666666666667</v>
      </c>
      <c r="O841">
        <v>113</v>
      </c>
      <c r="P841">
        <v>0.76523702031602703</v>
      </c>
      <c r="Q841" t="s">
        <v>7195</v>
      </c>
      <c r="R841" t="s">
        <v>7166</v>
      </c>
      <c r="S841" t="s">
        <v>12</v>
      </c>
      <c r="T841" t="s">
        <v>11</v>
      </c>
      <c r="U841" t="s">
        <v>19</v>
      </c>
    </row>
    <row r="842" spans="1:21" x14ac:dyDescent="0.75">
      <c r="A842">
        <v>65052582</v>
      </c>
      <c r="B842" t="s">
        <v>418</v>
      </c>
      <c r="C842" t="s">
        <v>5473</v>
      </c>
      <c r="D842" t="s">
        <v>5542</v>
      </c>
      <c r="E842" t="s">
        <v>5565</v>
      </c>
      <c r="F842">
        <v>211</v>
      </c>
      <c r="I842">
        <v>300</v>
      </c>
      <c r="J842">
        <v>302.66666666666703</v>
      </c>
      <c r="K842">
        <v>210</v>
      </c>
      <c r="L842" t="s">
        <v>5577</v>
      </c>
      <c r="M842" t="s">
        <v>5567</v>
      </c>
      <c r="N842">
        <v>147.333333333333</v>
      </c>
      <c r="O842">
        <v>119</v>
      </c>
      <c r="P842">
        <v>0.80769230769230804</v>
      </c>
      <c r="Q842" t="s">
        <v>5573</v>
      </c>
      <c r="R842" t="s">
        <v>5545</v>
      </c>
      <c r="S842" t="s">
        <v>46</v>
      </c>
      <c r="T842" t="s">
        <v>11</v>
      </c>
      <c r="U842" t="s">
        <v>19</v>
      </c>
    </row>
    <row r="843" spans="1:21" x14ac:dyDescent="0.75">
      <c r="A843">
        <v>65704810</v>
      </c>
      <c r="B843" t="s">
        <v>3417</v>
      </c>
      <c r="C843" t="s">
        <v>5557</v>
      </c>
      <c r="D843" t="s">
        <v>5542</v>
      </c>
      <c r="E843" t="s">
        <v>5565</v>
      </c>
      <c r="F843">
        <v>200</v>
      </c>
      <c r="I843">
        <v>242</v>
      </c>
      <c r="J843">
        <v>295.66666666666703</v>
      </c>
      <c r="K843">
        <v>260</v>
      </c>
      <c r="L843" t="s">
        <v>5577</v>
      </c>
      <c r="M843" t="s">
        <v>5567</v>
      </c>
      <c r="N843">
        <v>147.333333333333</v>
      </c>
      <c r="O843">
        <v>97.3333333333333</v>
      </c>
      <c r="P843">
        <v>0.66063348416289602</v>
      </c>
      <c r="Q843" t="s">
        <v>5591</v>
      </c>
      <c r="R843" t="s">
        <v>5545</v>
      </c>
      <c r="S843" t="s">
        <v>46</v>
      </c>
      <c r="T843" t="s">
        <v>11</v>
      </c>
      <c r="U843" t="s">
        <v>19</v>
      </c>
    </row>
    <row r="844" spans="1:21" x14ac:dyDescent="0.75">
      <c r="A844">
        <v>65706442</v>
      </c>
      <c r="B844" t="s">
        <v>4836</v>
      </c>
      <c r="C844" t="s">
        <v>5557</v>
      </c>
      <c r="D844" t="s">
        <v>5547</v>
      </c>
      <c r="E844" t="s">
        <v>5558</v>
      </c>
      <c r="F844">
        <v>620</v>
      </c>
      <c r="I844">
        <v>1613</v>
      </c>
      <c r="J844">
        <v>1001</v>
      </c>
      <c r="K844">
        <v>465</v>
      </c>
      <c r="L844" t="s">
        <v>5577</v>
      </c>
      <c r="M844" t="s">
        <v>5560</v>
      </c>
      <c r="N844">
        <v>147.333333333333</v>
      </c>
      <c r="O844">
        <v>147.333333333333</v>
      </c>
      <c r="P844">
        <v>1</v>
      </c>
      <c r="Q844" t="s">
        <v>5591</v>
      </c>
      <c r="R844" t="s">
        <v>5545</v>
      </c>
      <c r="S844" t="s">
        <v>46</v>
      </c>
      <c r="T844" t="s">
        <v>11</v>
      </c>
      <c r="U844" t="s">
        <v>19</v>
      </c>
    </row>
    <row r="845" spans="1:21" x14ac:dyDescent="0.75">
      <c r="A845">
        <v>66113180</v>
      </c>
      <c r="B845" t="s">
        <v>947</v>
      </c>
      <c r="C845" t="s">
        <v>5482</v>
      </c>
      <c r="D845" t="s">
        <v>5555</v>
      </c>
      <c r="E845" t="s">
        <v>18</v>
      </c>
      <c r="F845">
        <v>0</v>
      </c>
      <c r="G845">
        <v>30</v>
      </c>
      <c r="H845" t="s">
        <v>11904</v>
      </c>
      <c r="I845">
        <v>357</v>
      </c>
      <c r="J845">
        <v>295.33333333333297</v>
      </c>
      <c r="K845">
        <v>118</v>
      </c>
      <c r="L845" t="s">
        <v>5549</v>
      </c>
      <c r="M845" t="s">
        <v>5543</v>
      </c>
      <c r="N845">
        <v>147.333333333333</v>
      </c>
      <c r="O845">
        <v>134.333333333333</v>
      </c>
      <c r="P845">
        <v>0.91176470588235303</v>
      </c>
      <c r="Q845" t="s">
        <v>7195</v>
      </c>
      <c r="R845" t="s">
        <v>7166</v>
      </c>
      <c r="S845" t="s">
        <v>12</v>
      </c>
      <c r="T845" t="s">
        <v>11</v>
      </c>
      <c r="U845" t="s">
        <v>19</v>
      </c>
    </row>
    <row r="846" spans="1:21" x14ac:dyDescent="0.75">
      <c r="A846">
        <v>66151255</v>
      </c>
      <c r="B846" t="s">
        <v>2042</v>
      </c>
      <c r="C846" t="s">
        <v>5473</v>
      </c>
      <c r="D846" t="s">
        <v>5542</v>
      </c>
      <c r="E846" t="s">
        <v>5565</v>
      </c>
      <c r="F846">
        <v>180</v>
      </c>
      <c r="G846">
        <v>12</v>
      </c>
      <c r="H846">
        <v>6.6666666666666693E-2</v>
      </c>
      <c r="I846">
        <v>150</v>
      </c>
      <c r="J846">
        <v>151</v>
      </c>
      <c r="K846">
        <v>196</v>
      </c>
      <c r="L846" t="s">
        <v>5562</v>
      </c>
      <c r="M846" t="s">
        <v>5567</v>
      </c>
      <c r="N846">
        <v>147.333333333333</v>
      </c>
      <c r="O846">
        <v>60.3333333333333</v>
      </c>
      <c r="P846">
        <v>0.40950226244343901</v>
      </c>
      <c r="Q846" t="s">
        <v>7189</v>
      </c>
      <c r="R846" t="s">
        <v>7160</v>
      </c>
      <c r="S846" t="s">
        <v>12</v>
      </c>
      <c r="T846" t="s">
        <v>11</v>
      </c>
      <c r="U846" t="s">
        <v>19</v>
      </c>
    </row>
    <row r="847" spans="1:21" x14ac:dyDescent="0.75">
      <c r="A847">
        <v>65022013</v>
      </c>
      <c r="B847" t="s">
        <v>5609</v>
      </c>
      <c r="C847" t="s">
        <v>5557</v>
      </c>
      <c r="D847" t="s">
        <v>5542</v>
      </c>
      <c r="E847" t="s">
        <v>5565</v>
      </c>
      <c r="F847">
        <v>180</v>
      </c>
      <c r="I847">
        <v>360</v>
      </c>
      <c r="J847">
        <v>283</v>
      </c>
      <c r="K847">
        <v>160</v>
      </c>
      <c r="L847" t="s">
        <v>5577</v>
      </c>
      <c r="M847" t="s">
        <v>5567</v>
      </c>
      <c r="N847">
        <v>147</v>
      </c>
      <c r="O847">
        <v>113.333333333333</v>
      </c>
      <c r="P847">
        <v>0.77097505668934196</v>
      </c>
      <c r="Q847" t="s">
        <v>5573</v>
      </c>
      <c r="R847" t="s">
        <v>5545</v>
      </c>
      <c r="S847" t="s">
        <v>46</v>
      </c>
      <c r="T847" t="s">
        <v>11</v>
      </c>
      <c r="U847" t="s">
        <v>19</v>
      </c>
    </row>
    <row r="848" spans="1:21" x14ac:dyDescent="0.75">
      <c r="A848">
        <v>66150448</v>
      </c>
      <c r="B848" t="s">
        <v>1913</v>
      </c>
      <c r="C848" t="s">
        <v>5473</v>
      </c>
      <c r="D848" t="s">
        <v>5542</v>
      </c>
      <c r="E848" t="s">
        <v>5565</v>
      </c>
      <c r="F848">
        <v>200</v>
      </c>
      <c r="I848">
        <v>145</v>
      </c>
      <c r="J848">
        <v>171.666666666667</v>
      </c>
      <c r="K848">
        <v>11</v>
      </c>
      <c r="L848" t="s">
        <v>5577</v>
      </c>
      <c r="M848" t="s">
        <v>5567</v>
      </c>
      <c r="N848">
        <v>147</v>
      </c>
      <c r="O848">
        <v>104.333333333333</v>
      </c>
      <c r="P848">
        <v>0.70975056689342397</v>
      </c>
      <c r="Q848" t="s">
        <v>7201</v>
      </c>
      <c r="R848" t="s">
        <v>7170</v>
      </c>
      <c r="S848" t="s">
        <v>12</v>
      </c>
      <c r="T848" t="s">
        <v>11</v>
      </c>
      <c r="U848" t="s">
        <v>19</v>
      </c>
    </row>
    <row r="849" spans="1:21" x14ac:dyDescent="0.75">
      <c r="A849">
        <v>66156293</v>
      </c>
      <c r="B849" t="s">
        <v>2909</v>
      </c>
      <c r="C849" t="s">
        <v>5473</v>
      </c>
      <c r="D849" t="s">
        <v>5542</v>
      </c>
      <c r="E849" t="s">
        <v>5565</v>
      </c>
      <c r="F849">
        <v>140</v>
      </c>
      <c r="I849">
        <v>182</v>
      </c>
      <c r="J849">
        <v>295.33333333333297</v>
      </c>
      <c r="K849">
        <v>204</v>
      </c>
      <c r="L849" t="s">
        <v>5577</v>
      </c>
      <c r="M849" t="s">
        <v>5567</v>
      </c>
      <c r="N849">
        <v>147</v>
      </c>
      <c r="O849">
        <v>125.666666666667</v>
      </c>
      <c r="P849">
        <v>0.85487528344671204</v>
      </c>
      <c r="Q849" t="s">
        <v>7219</v>
      </c>
      <c r="R849" t="s">
        <v>7163</v>
      </c>
      <c r="S849" t="s">
        <v>22</v>
      </c>
      <c r="T849" t="s">
        <v>11</v>
      </c>
      <c r="U849" t="s">
        <v>19</v>
      </c>
    </row>
    <row r="850" spans="1:21" x14ac:dyDescent="0.75">
      <c r="A850">
        <v>65716340</v>
      </c>
      <c r="B850" t="s">
        <v>322</v>
      </c>
      <c r="C850" t="s">
        <v>5557</v>
      </c>
      <c r="D850" t="s">
        <v>5542</v>
      </c>
      <c r="E850" t="s">
        <v>5565</v>
      </c>
      <c r="F850">
        <v>230</v>
      </c>
      <c r="G850">
        <v>50</v>
      </c>
      <c r="H850">
        <v>0.217391304347826</v>
      </c>
      <c r="I850">
        <v>215</v>
      </c>
      <c r="J850">
        <v>221</v>
      </c>
      <c r="K850">
        <v>177</v>
      </c>
      <c r="L850" t="s">
        <v>5562</v>
      </c>
      <c r="M850" t="s">
        <v>5567</v>
      </c>
      <c r="N850">
        <v>146.666666666667</v>
      </c>
      <c r="O850">
        <v>91.6666666666667</v>
      </c>
      <c r="P850">
        <v>0.625</v>
      </c>
      <c r="Q850" t="s">
        <v>5576</v>
      </c>
      <c r="R850" t="s">
        <v>5554</v>
      </c>
      <c r="S850" t="s">
        <v>46</v>
      </c>
      <c r="T850" t="s">
        <v>11</v>
      </c>
      <c r="U850" t="s">
        <v>19</v>
      </c>
    </row>
    <row r="851" spans="1:21" x14ac:dyDescent="0.75">
      <c r="A851">
        <v>66101572</v>
      </c>
      <c r="B851" t="s">
        <v>3543</v>
      </c>
      <c r="C851" t="s">
        <v>5473</v>
      </c>
      <c r="D851" t="s">
        <v>5542</v>
      </c>
      <c r="E851" t="s">
        <v>5565</v>
      </c>
      <c r="F851">
        <v>100</v>
      </c>
      <c r="I851">
        <v>100</v>
      </c>
      <c r="J851">
        <v>141.666666666667</v>
      </c>
      <c r="K851">
        <v>5</v>
      </c>
      <c r="L851" t="s">
        <v>5577</v>
      </c>
      <c r="M851" t="s">
        <v>5611</v>
      </c>
      <c r="N851">
        <v>146.666666666667</v>
      </c>
      <c r="O851">
        <v>63.3333333333333</v>
      </c>
      <c r="P851">
        <v>0.43181818181818199</v>
      </c>
      <c r="Q851" t="s">
        <v>7181</v>
      </c>
      <c r="R851" t="s">
        <v>7178</v>
      </c>
      <c r="S851" t="s">
        <v>12</v>
      </c>
      <c r="T851" t="s">
        <v>11</v>
      </c>
      <c r="U851" t="s">
        <v>19</v>
      </c>
    </row>
    <row r="852" spans="1:21" x14ac:dyDescent="0.75">
      <c r="A852">
        <v>66112964</v>
      </c>
      <c r="B852" t="s">
        <v>7330</v>
      </c>
      <c r="C852" t="s">
        <v>5482</v>
      </c>
      <c r="D852" t="s">
        <v>5542</v>
      </c>
      <c r="E852" t="s">
        <v>18</v>
      </c>
      <c r="F852">
        <v>0</v>
      </c>
      <c r="I852">
        <v>6</v>
      </c>
      <c r="J852">
        <v>13.6666666666667</v>
      </c>
      <c r="K852">
        <v>3</v>
      </c>
      <c r="L852" t="s">
        <v>5577</v>
      </c>
      <c r="M852" t="s">
        <v>5543</v>
      </c>
      <c r="N852">
        <v>146.666666666667</v>
      </c>
      <c r="O852">
        <v>120.666666666667</v>
      </c>
      <c r="P852">
        <v>0.82272727272727297</v>
      </c>
      <c r="Q852" t="s">
        <v>7262</v>
      </c>
      <c r="R852" t="s">
        <v>7170</v>
      </c>
      <c r="S852" t="s">
        <v>12</v>
      </c>
      <c r="T852" t="s">
        <v>11</v>
      </c>
      <c r="U852" t="s">
        <v>19</v>
      </c>
    </row>
    <row r="853" spans="1:21" x14ac:dyDescent="0.75">
      <c r="A853">
        <v>66113940</v>
      </c>
      <c r="B853" t="s">
        <v>5345</v>
      </c>
      <c r="C853" t="s">
        <v>5473</v>
      </c>
      <c r="D853" t="s">
        <v>5564</v>
      </c>
      <c r="E853" t="s">
        <v>5565</v>
      </c>
      <c r="F853">
        <v>100</v>
      </c>
      <c r="I853">
        <v>104</v>
      </c>
      <c r="J853">
        <v>111.333333333333</v>
      </c>
      <c r="L853" t="s">
        <v>5577</v>
      </c>
      <c r="M853" t="s">
        <v>5567</v>
      </c>
      <c r="N853">
        <v>146.666666666667</v>
      </c>
      <c r="O853">
        <v>46.6666666666667</v>
      </c>
      <c r="P853">
        <v>0.31818181818181801</v>
      </c>
      <c r="Q853" t="s">
        <v>7193</v>
      </c>
      <c r="R853" t="s">
        <v>7178</v>
      </c>
      <c r="S853" t="s">
        <v>12</v>
      </c>
      <c r="T853" t="s">
        <v>11</v>
      </c>
      <c r="U853" t="s">
        <v>19</v>
      </c>
    </row>
    <row r="854" spans="1:21" x14ac:dyDescent="0.75">
      <c r="A854">
        <v>66113441</v>
      </c>
      <c r="B854" t="s">
        <v>7471</v>
      </c>
      <c r="C854" t="s">
        <v>5486</v>
      </c>
      <c r="D854" t="s">
        <v>5564</v>
      </c>
      <c r="E854" t="s">
        <v>18</v>
      </c>
      <c r="F854">
        <v>0</v>
      </c>
      <c r="I854">
        <v>656</v>
      </c>
      <c r="J854">
        <v>631.66666666666697</v>
      </c>
      <c r="L854" t="s">
        <v>5577</v>
      </c>
      <c r="M854" t="s">
        <v>5543</v>
      </c>
      <c r="N854">
        <v>146.333333333333</v>
      </c>
      <c r="O854">
        <v>146.333333333333</v>
      </c>
      <c r="P854">
        <v>1</v>
      </c>
      <c r="Q854" t="s">
        <v>7247</v>
      </c>
      <c r="R854" t="s">
        <v>7180</v>
      </c>
      <c r="S854" t="s">
        <v>22</v>
      </c>
      <c r="T854" t="s">
        <v>11</v>
      </c>
      <c r="U854" t="s">
        <v>19</v>
      </c>
    </row>
    <row r="855" spans="1:21" x14ac:dyDescent="0.75">
      <c r="A855">
        <v>65009457</v>
      </c>
      <c r="B855" t="s">
        <v>412</v>
      </c>
      <c r="C855" t="s">
        <v>5557</v>
      </c>
      <c r="D855" t="s">
        <v>5542</v>
      </c>
      <c r="E855" t="s">
        <v>5565</v>
      </c>
      <c r="F855">
        <v>200</v>
      </c>
      <c r="G855">
        <v>100</v>
      </c>
      <c r="H855">
        <v>0.5</v>
      </c>
      <c r="I855">
        <v>236</v>
      </c>
      <c r="J855">
        <v>288</v>
      </c>
      <c r="K855">
        <v>365</v>
      </c>
      <c r="L855" t="s">
        <v>5566</v>
      </c>
      <c r="M855" t="s">
        <v>5567</v>
      </c>
      <c r="N855">
        <v>146</v>
      </c>
      <c r="O855">
        <v>131</v>
      </c>
      <c r="P855">
        <v>0.897260273972603</v>
      </c>
      <c r="Q855" t="s">
        <v>5571</v>
      </c>
      <c r="R855" t="s">
        <v>5545</v>
      </c>
      <c r="S855" t="s">
        <v>46</v>
      </c>
      <c r="T855" t="s">
        <v>11</v>
      </c>
      <c r="U855" t="s">
        <v>19</v>
      </c>
    </row>
    <row r="856" spans="1:21" x14ac:dyDescent="0.75">
      <c r="A856">
        <v>66113078</v>
      </c>
      <c r="B856" t="s">
        <v>7384</v>
      </c>
      <c r="C856" t="s">
        <v>5482</v>
      </c>
      <c r="D856" t="s">
        <v>5542</v>
      </c>
      <c r="E856" t="s">
        <v>18</v>
      </c>
      <c r="F856">
        <v>0</v>
      </c>
      <c r="I856">
        <v>5</v>
      </c>
      <c r="J856">
        <v>7.6666666666666696</v>
      </c>
      <c r="K856">
        <v>6</v>
      </c>
      <c r="L856" t="s">
        <v>5577</v>
      </c>
      <c r="M856" t="s">
        <v>5543</v>
      </c>
      <c r="N856">
        <v>146</v>
      </c>
      <c r="O856">
        <v>106.333333333333</v>
      </c>
      <c r="P856">
        <v>0.72831050228310501</v>
      </c>
      <c r="Q856" t="s">
        <v>7203</v>
      </c>
      <c r="R856" t="s">
        <v>7170</v>
      </c>
      <c r="S856" t="s">
        <v>12</v>
      </c>
      <c r="T856" t="s">
        <v>11</v>
      </c>
      <c r="U856" t="s">
        <v>19</v>
      </c>
    </row>
    <row r="857" spans="1:21" x14ac:dyDescent="0.75">
      <c r="A857">
        <v>65408494</v>
      </c>
      <c r="B857" t="s">
        <v>5600</v>
      </c>
      <c r="C857" t="s">
        <v>5478</v>
      </c>
      <c r="D857" t="s">
        <v>5547</v>
      </c>
      <c r="E857" t="s">
        <v>18</v>
      </c>
      <c r="F857">
        <v>0</v>
      </c>
      <c r="I857">
        <v>441</v>
      </c>
      <c r="J857">
        <v>561.66666666666697</v>
      </c>
      <c r="K857">
        <v>418</v>
      </c>
      <c r="L857" t="s">
        <v>5577</v>
      </c>
      <c r="M857" t="s">
        <v>5543</v>
      </c>
      <c r="N857">
        <v>145.666666666667</v>
      </c>
      <c r="O857">
        <v>145.666666666667</v>
      </c>
      <c r="P857">
        <v>1</v>
      </c>
      <c r="Q857" t="s">
        <v>5550</v>
      </c>
      <c r="R857" t="s">
        <v>5551</v>
      </c>
      <c r="S857" t="s">
        <v>46</v>
      </c>
      <c r="T857" t="s">
        <v>11</v>
      </c>
      <c r="U857" t="s">
        <v>19</v>
      </c>
    </row>
    <row r="858" spans="1:21" x14ac:dyDescent="0.75">
      <c r="A858">
        <v>66109787</v>
      </c>
      <c r="B858" t="s">
        <v>1689</v>
      </c>
      <c r="C858" t="s">
        <v>5473</v>
      </c>
      <c r="D858" t="s">
        <v>5547</v>
      </c>
      <c r="E858" t="s">
        <v>5565</v>
      </c>
      <c r="F858">
        <v>260</v>
      </c>
      <c r="G858">
        <v>5</v>
      </c>
      <c r="H858">
        <v>1.9230769230769201E-2</v>
      </c>
      <c r="I858">
        <v>255</v>
      </c>
      <c r="J858">
        <v>260.33333333333297</v>
      </c>
      <c r="K858">
        <v>115</v>
      </c>
      <c r="L858" t="s">
        <v>5562</v>
      </c>
      <c r="M858" t="s">
        <v>5567</v>
      </c>
      <c r="N858">
        <v>145.333333333333</v>
      </c>
      <c r="O858">
        <v>65.3333333333333</v>
      </c>
      <c r="P858">
        <v>0.44954128440367003</v>
      </c>
      <c r="Q858" t="s">
        <v>7167</v>
      </c>
      <c r="R858" t="s">
        <v>7166</v>
      </c>
      <c r="S858" t="s">
        <v>12</v>
      </c>
      <c r="T858" t="s">
        <v>11</v>
      </c>
      <c r="U858" t="s">
        <v>19</v>
      </c>
    </row>
    <row r="859" spans="1:21" x14ac:dyDescent="0.75">
      <c r="A859">
        <v>66113112</v>
      </c>
      <c r="B859" t="s">
        <v>7333</v>
      </c>
      <c r="C859" t="s">
        <v>5482</v>
      </c>
      <c r="D859" t="s">
        <v>5542</v>
      </c>
      <c r="E859" t="s">
        <v>18</v>
      </c>
      <c r="F859">
        <v>0</v>
      </c>
      <c r="I859">
        <v>5</v>
      </c>
      <c r="J859">
        <v>7</v>
      </c>
      <c r="K859">
        <v>7</v>
      </c>
      <c r="L859" t="s">
        <v>5577</v>
      </c>
      <c r="M859" t="s">
        <v>5543</v>
      </c>
      <c r="N859">
        <v>145.333333333333</v>
      </c>
      <c r="O859">
        <v>106.666666666667</v>
      </c>
      <c r="P859">
        <v>0.73394495412843996</v>
      </c>
      <c r="Q859" t="s">
        <v>7203</v>
      </c>
      <c r="R859" t="s">
        <v>7170</v>
      </c>
      <c r="S859" t="s">
        <v>12</v>
      </c>
      <c r="T859" t="s">
        <v>11</v>
      </c>
      <c r="U859" t="s">
        <v>19</v>
      </c>
    </row>
    <row r="860" spans="1:21" x14ac:dyDescent="0.75">
      <c r="A860">
        <v>66150518</v>
      </c>
      <c r="B860" t="s">
        <v>5349</v>
      </c>
      <c r="C860" t="s">
        <v>5473</v>
      </c>
      <c r="D860" t="s">
        <v>5547</v>
      </c>
      <c r="E860" t="s">
        <v>5565</v>
      </c>
      <c r="F860">
        <v>100</v>
      </c>
      <c r="I860">
        <v>35</v>
      </c>
      <c r="J860">
        <v>59</v>
      </c>
      <c r="K860">
        <v>202</v>
      </c>
      <c r="L860" t="s">
        <v>5577</v>
      </c>
      <c r="M860" t="s">
        <v>5611</v>
      </c>
      <c r="N860">
        <v>145.333333333333</v>
      </c>
      <c r="O860">
        <v>28.6666666666667</v>
      </c>
      <c r="P860">
        <v>0.197247706422018</v>
      </c>
      <c r="Q860" t="s">
        <v>7193</v>
      </c>
      <c r="R860" t="s">
        <v>7178</v>
      </c>
      <c r="S860" t="s">
        <v>12</v>
      </c>
      <c r="T860" t="s">
        <v>11</v>
      </c>
      <c r="U860" t="s">
        <v>19</v>
      </c>
    </row>
    <row r="861" spans="1:21" x14ac:dyDescent="0.75">
      <c r="A861">
        <v>65700712</v>
      </c>
      <c r="B861" t="s">
        <v>4323</v>
      </c>
      <c r="C861" t="s">
        <v>5473</v>
      </c>
      <c r="D861" t="s">
        <v>5547</v>
      </c>
      <c r="E861" t="s">
        <v>5565</v>
      </c>
      <c r="F861">
        <v>150</v>
      </c>
      <c r="G861">
        <v>40</v>
      </c>
      <c r="H861">
        <v>0.266666666666667</v>
      </c>
      <c r="I861">
        <v>155</v>
      </c>
      <c r="J861">
        <v>178.666666666667</v>
      </c>
      <c r="L861" t="s">
        <v>5562</v>
      </c>
      <c r="M861" t="s">
        <v>5567</v>
      </c>
      <c r="N861">
        <v>145</v>
      </c>
      <c r="O861">
        <v>75</v>
      </c>
      <c r="P861">
        <v>0.51724137931034497</v>
      </c>
      <c r="Q861" t="s">
        <v>5572</v>
      </c>
      <c r="R861" t="s">
        <v>5554</v>
      </c>
      <c r="S861" t="s">
        <v>46</v>
      </c>
      <c r="T861" t="s">
        <v>11</v>
      </c>
      <c r="U861" t="s">
        <v>19</v>
      </c>
    </row>
    <row r="862" spans="1:21" x14ac:dyDescent="0.75">
      <c r="A862">
        <v>65734244</v>
      </c>
      <c r="B862" t="s">
        <v>1423</v>
      </c>
      <c r="C862" t="s">
        <v>5473</v>
      </c>
      <c r="D862" t="s">
        <v>5547</v>
      </c>
      <c r="E862" t="s">
        <v>5565</v>
      </c>
      <c r="F862">
        <v>320</v>
      </c>
      <c r="I862">
        <v>300</v>
      </c>
      <c r="J862">
        <v>331.66666666666703</v>
      </c>
      <c r="K862">
        <v>20</v>
      </c>
      <c r="L862" t="s">
        <v>5577</v>
      </c>
      <c r="M862" t="s">
        <v>5567</v>
      </c>
      <c r="N862">
        <v>145</v>
      </c>
      <c r="O862">
        <v>98.3333333333333</v>
      </c>
      <c r="P862">
        <v>0.67816091954022995</v>
      </c>
      <c r="Q862" t="s">
        <v>5563</v>
      </c>
      <c r="R862" t="s">
        <v>5545</v>
      </c>
      <c r="S862" t="s">
        <v>46</v>
      </c>
      <c r="T862" t="s">
        <v>11</v>
      </c>
      <c r="U862" t="s">
        <v>19</v>
      </c>
    </row>
    <row r="863" spans="1:21" x14ac:dyDescent="0.75">
      <c r="A863">
        <v>66106121</v>
      </c>
      <c r="B863" t="s">
        <v>2545</v>
      </c>
      <c r="C863" t="s">
        <v>5463</v>
      </c>
      <c r="D863" t="s">
        <v>5555</v>
      </c>
      <c r="E863" t="s">
        <v>5565</v>
      </c>
      <c r="F863">
        <v>310</v>
      </c>
      <c r="I863">
        <v>295</v>
      </c>
      <c r="J863">
        <v>303.33333333333297</v>
      </c>
      <c r="K863">
        <v>361</v>
      </c>
      <c r="L863" t="s">
        <v>5577</v>
      </c>
      <c r="M863" t="s">
        <v>5567</v>
      </c>
      <c r="N863">
        <v>145</v>
      </c>
      <c r="O863">
        <v>108.333333333333</v>
      </c>
      <c r="P863">
        <v>0.74712643678160895</v>
      </c>
      <c r="Q863" t="s">
        <v>7194</v>
      </c>
      <c r="R863" t="s">
        <v>7154</v>
      </c>
      <c r="S863" t="s">
        <v>12</v>
      </c>
      <c r="T863" t="s">
        <v>11</v>
      </c>
      <c r="U863" t="s">
        <v>19</v>
      </c>
    </row>
    <row r="864" spans="1:21" x14ac:dyDescent="0.75">
      <c r="A864">
        <v>66107592</v>
      </c>
      <c r="B864" t="s">
        <v>1181</v>
      </c>
      <c r="C864" t="s">
        <v>5482</v>
      </c>
      <c r="D864" t="s">
        <v>5542</v>
      </c>
      <c r="E864" t="s">
        <v>18</v>
      </c>
      <c r="F864">
        <v>0</v>
      </c>
      <c r="G864">
        <v>25</v>
      </c>
      <c r="H864" t="s">
        <v>11904</v>
      </c>
      <c r="I864">
        <v>30</v>
      </c>
      <c r="J864">
        <v>28.6666666666667</v>
      </c>
      <c r="K864">
        <v>23</v>
      </c>
      <c r="L864" t="s">
        <v>5549</v>
      </c>
      <c r="M864" t="s">
        <v>5543</v>
      </c>
      <c r="N864">
        <v>145</v>
      </c>
      <c r="O864">
        <v>65</v>
      </c>
      <c r="P864">
        <v>0.44827586206896602</v>
      </c>
      <c r="Q864" t="s">
        <v>7211</v>
      </c>
      <c r="R864" t="s">
        <v>7154</v>
      </c>
      <c r="S864" t="s">
        <v>12</v>
      </c>
      <c r="T864" t="s">
        <v>11</v>
      </c>
      <c r="U864" t="s">
        <v>19</v>
      </c>
    </row>
    <row r="865" spans="1:21" x14ac:dyDescent="0.75">
      <c r="A865">
        <v>66111762</v>
      </c>
      <c r="B865" t="s">
        <v>2107</v>
      </c>
      <c r="C865" t="s">
        <v>5478</v>
      </c>
      <c r="D865" t="s">
        <v>5547</v>
      </c>
      <c r="E865" t="s">
        <v>18</v>
      </c>
      <c r="F865">
        <v>0</v>
      </c>
      <c r="G865">
        <v>7</v>
      </c>
      <c r="H865" t="s">
        <v>11904</v>
      </c>
      <c r="I865">
        <v>9</v>
      </c>
      <c r="J865">
        <v>8</v>
      </c>
      <c r="K865">
        <v>12</v>
      </c>
      <c r="L865" t="s">
        <v>5549</v>
      </c>
      <c r="M865" t="s">
        <v>5543</v>
      </c>
      <c r="N865">
        <v>145</v>
      </c>
      <c r="O865">
        <v>87.6666666666667</v>
      </c>
      <c r="P865">
        <v>0.60459770114942502</v>
      </c>
      <c r="Q865" t="s">
        <v>7203</v>
      </c>
      <c r="R865" t="s">
        <v>7170</v>
      </c>
      <c r="S865" t="s">
        <v>12</v>
      </c>
      <c r="T865" t="s">
        <v>11</v>
      </c>
      <c r="U865" t="s">
        <v>19</v>
      </c>
    </row>
    <row r="866" spans="1:21" x14ac:dyDescent="0.75">
      <c r="A866">
        <v>66113708</v>
      </c>
      <c r="B866" t="s">
        <v>4156</v>
      </c>
      <c r="C866" t="s">
        <v>5473</v>
      </c>
      <c r="D866" t="s">
        <v>5564</v>
      </c>
      <c r="E866" t="s">
        <v>5558</v>
      </c>
      <c r="F866">
        <v>950</v>
      </c>
      <c r="I866">
        <v>2228</v>
      </c>
      <c r="J866">
        <v>836</v>
      </c>
      <c r="L866" t="s">
        <v>5577</v>
      </c>
      <c r="M866" t="s">
        <v>5560</v>
      </c>
      <c r="N866">
        <v>145</v>
      </c>
      <c r="O866">
        <v>145</v>
      </c>
      <c r="P866">
        <v>1</v>
      </c>
      <c r="Q866" t="s">
        <v>7194</v>
      </c>
      <c r="R866" t="s">
        <v>7154</v>
      </c>
      <c r="S866" t="s">
        <v>12</v>
      </c>
      <c r="T866" t="s">
        <v>11</v>
      </c>
      <c r="U866" t="s">
        <v>19</v>
      </c>
    </row>
    <row r="867" spans="1:21" x14ac:dyDescent="0.75">
      <c r="A867">
        <v>66102422</v>
      </c>
      <c r="B867" t="s">
        <v>7367</v>
      </c>
      <c r="C867" t="s">
        <v>5482</v>
      </c>
      <c r="D867" t="s">
        <v>5547</v>
      </c>
      <c r="E867" t="s">
        <v>5548</v>
      </c>
      <c r="F867">
        <v>0</v>
      </c>
      <c r="I867">
        <v>811</v>
      </c>
      <c r="J867">
        <v>706.33333333333303</v>
      </c>
      <c r="K867">
        <v>440</v>
      </c>
      <c r="L867" t="s">
        <v>5577</v>
      </c>
      <c r="M867" t="s">
        <v>5543</v>
      </c>
      <c r="N867">
        <v>144.666666666667</v>
      </c>
      <c r="O867">
        <v>136.666666666667</v>
      </c>
      <c r="P867">
        <v>0.94470046082949299</v>
      </c>
      <c r="Q867" t="s">
        <v>7199</v>
      </c>
      <c r="R867" t="s">
        <v>7166</v>
      </c>
      <c r="S867" t="s">
        <v>12</v>
      </c>
      <c r="T867" t="s">
        <v>11</v>
      </c>
      <c r="U867" t="s">
        <v>19</v>
      </c>
    </row>
    <row r="868" spans="1:21" x14ac:dyDescent="0.75">
      <c r="A868">
        <v>66103541</v>
      </c>
      <c r="B868" t="s">
        <v>7337</v>
      </c>
      <c r="C868" t="s">
        <v>5478</v>
      </c>
      <c r="D868" t="s">
        <v>5547</v>
      </c>
      <c r="E868" t="s">
        <v>5548</v>
      </c>
      <c r="F868">
        <v>0</v>
      </c>
      <c r="G868">
        <v>10</v>
      </c>
      <c r="H868" t="s">
        <v>11904</v>
      </c>
      <c r="I868">
        <v>462</v>
      </c>
      <c r="J868">
        <v>462.66666666666703</v>
      </c>
      <c r="K868">
        <v>66</v>
      </c>
      <c r="L868" t="s">
        <v>5549</v>
      </c>
      <c r="M868" t="s">
        <v>5543</v>
      </c>
      <c r="N868">
        <v>144.666666666667</v>
      </c>
      <c r="O868">
        <v>144.666666666667</v>
      </c>
      <c r="P868">
        <v>1</v>
      </c>
      <c r="Q868" t="s">
        <v>7199</v>
      </c>
      <c r="R868" t="s">
        <v>7166</v>
      </c>
      <c r="S868" t="s">
        <v>12</v>
      </c>
      <c r="T868" t="s">
        <v>11</v>
      </c>
      <c r="U868" t="s">
        <v>19</v>
      </c>
    </row>
    <row r="869" spans="1:21" x14ac:dyDescent="0.75">
      <c r="A869">
        <v>66106691</v>
      </c>
      <c r="B869" t="s">
        <v>7352</v>
      </c>
      <c r="C869" t="s">
        <v>5456</v>
      </c>
      <c r="D869" t="s">
        <v>5547</v>
      </c>
      <c r="E869" t="s">
        <v>5548</v>
      </c>
      <c r="F869">
        <v>0</v>
      </c>
      <c r="I869">
        <v>536</v>
      </c>
      <c r="J869">
        <v>579.66666666666697</v>
      </c>
      <c r="K869">
        <v>540</v>
      </c>
      <c r="L869" t="s">
        <v>5577</v>
      </c>
      <c r="M869" t="s">
        <v>5543</v>
      </c>
      <c r="N869">
        <v>144.666666666667</v>
      </c>
      <c r="O869">
        <v>144.666666666667</v>
      </c>
      <c r="P869">
        <v>1</v>
      </c>
      <c r="Q869" t="s">
        <v>7212</v>
      </c>
      <c r="R869" t="s">
        <v>7184</v>
      </c>
      <c r="S869" t="s">
        <v>22</v>
      </c>
      <c r="T869" t="s">
        <v>11</v>
      </c>
      <c r="U869" t="s">
        <v>19</v>
      </c>
    </row>
    <row r="870" spans="1:21" x14ac:dyDescent="0.75">
      <c r="A870">
        <v>66106226</v>
      </c>
      <c r="B870" t="s">
        <v>7316</v>
      </c>
      <c r="C870" t="s">
        <v>5478</v>
      </c>
      <c r="D870" t="s">
        <v>5547</v>
      </c>
      <c r="E870" t="s">
        <v>18</v>
      </c>
      <c r="F870">
        <v>0</v>
      </c>
      <c r="G870">
        <v>4</v>
      </c>
      <c r="H870" t="s">
        <v>11904</v>
      </c>
      <c r="I870">
        <v>18</v>
      </c>
      <c r="J870">
        <v>14</v>
      </c>
      <c r="K870">
        <v>10</v>
      </c>
      <c r="L870" t="s">
        <v>5549</v>
      </c>
      <c r="M870" t="s">
        <v>5543</v>
      </c>
      <c r="N870">
        <v>144</v>
      </c>
      <c r="O870">
        <v>88.6666666666667</v>
      </c>
      <c r="P870">
        <v>0.61574074074074103</v>
      </c>
      <c r="Q870" t="s">
        <v>7262</v>
      </c>
      <c r="R870" t="s">
        <v>7170</v>
      </c>
      <c r="S870" t="s">
        <v>12</v>
      </c>
      <c r="T870" t="s">
        <v>11</v>
      </c>
      <c r="U870" t="s">
        <v>19</v>
      </c>
    </row>
    <row r="871" spans="1:21" x14ac:dyDescent="0.75">
      <c r="A871">
        <v>66106328</v>
      </c>
      <c r="B871" t="s">
        <v>7311</v>
      </c>
      <c r="C871" t="s">
        <v>5482</v>
      </c>
      <c r="D871" t="s">
        <v>5547</v>
      </c>
      <c r="E871" t="s">
        <v>18</v>
      </c>
      <c r="F871">
        <v>0</v>
      </c>
      <c r="I871">
        <v>7</v>
      </c>
      <c r="J871">
        <v>23.3333333333333</v>
      </c>
      <c r="K871">
        <v>377</v>
      </c>
      <c r="L871" t="s">
        <v>5577</v>
      </c>
      <c r="M871" t="s">
        <v>5543</v>
      </c>
      <c r="N871">
        <v>144</v>
      </c>
      <c r="O871">
        <v>144</v>
      </c>
      <c r="P871">
        <v>1</v>
      </c>
      <c r="Q871" t="s">
        <v>7203</v>
      </c>
      <c r="R871" t="s">
        <v>7170</v>
      </c>
      <c r="S871" t="s">
        <v>12</v>
      </c>
      <c r="T871" t="s">
        <v>11</v>
      </c>
      <c r="U871" t="s">
        <v>19</v>
      </c>
    </row>
    <row r="872" spans="1:21" x14ac:dyDescent="0.75">
      <c r="A872">
        <v>66102614</v>
      </c>
      <c r="B872" t="s">
        <v>1740</v>
      </c>
      <c r="C872" t="s">
        <v>5478</v>
      </c>
      <c r="D872" t="s">
        <v>5547</v>
      </c>
      <c r="E872" t="s">
        <v>18</v>
      </c>
      <c r="F872">
        <v>0</v>
      </c>
      <c r="G872">
        <v>3</v>
      </c>
      <c r="H872" t="s">
        <v>11904</v>
      </c>
      <c r="I872">
        <v>118</v>
      </c>
      <c r="J872">
        <v>359.66666666666703</v>
      </c>
      <c r="K872">
        <v>134</v>
      </c>
      <c r="L872" t="s">
        <v>5549</v>
      </c>
      <c r="M872" t="s">
        <v>5543</v>
      </c>
      <c r="N872">
        <v>143.666666666667</v>
      </c>
      <c r="O872">
        <v>127</v>
      </c>
      <c r="P872">
        <v>0.88399071925754102</v>
      </c>
      <c r="Q872" t="s">
        <v>7211</v>
      </c>
      <c r="R872" t="s">
        <v>7154</v>
      </c>
      <c r="S872" t="s">
        <v>12</v>
      </c>
      <c r="T872" t="s">
        <v>11</v>
      </c>
      <c r="U872" t="s">
        <v>19</v>
      </c>
    </row>
    <row r="873" spans="1:21" x14ac:dyDescent="0.75">
      <c r="A873">
        <v>66103249</v>
      </c>
      <c r="B873" t="s">
        <v>7383</v>
      </c>
      <c r="C873" t="s">
        <v>5482</v>
      </c>
      <c r="D873" t="s">
        <v>5542</v>
      </c>
      <c r="E873" t="s">
        <v>18</v>
      </c>
      <c r="F873">
        <v>0</v>
      </c>
      <c r="I873">
        <v>10</v>
      </c>
      <c r="J873">
        <v>9</v>
      </c>
      <c r="K873">
        <v>180</v>
      </c>
      <c r="L873" t="s">
        <v>5577</v>
      </c>
      <c r="M873" t="s">
        <v>5543</v>
      </c>
      <c r="N873">
        <v>143.666666666667</v>
      </c>
      <c r="O873">
        <v>24</v>
      </c>
      <c r="P873">
        <v>0.167053364269142</v>
      </c>
      <c r="Q873" t="s">
        <v>7247</v>
      </c>
      <c r="R873" t="s">
        <v>7180</v>
      </c>
      <c r="S873" t="s">
        <v>22</v>
      </c>
      <c r="T873" t="s">
        <v>11</v>
      </c>
      <c r="U873" t="s">
        <v>19</v>
      </c>
    </row>
    <row r="874" spans="1:21" x14ac:dyDescent="0.75">
      <c r="A874">
        <v>66113809</v>
      </c>
      <c r="B874" t="s">
        <v>7320</v>
      </c>
      <c r="C874" t="s">
        <v>5482</v>
      </c>
      <c r="D874" t="s">
        <v>5564</v>
      </c>
      <c r="E874" t="s">
        <v>18</v>
      </c>
      <c r="F874">
        <v>0</v>
      </c>
      <c r="I874">
        <v>8</v>
      </c>
      <c r="J874">
        <v>5.3333333333333304</v>
      </c>
      <c r="L874" t="s">
        <v>5577</v>
      </c>
      <c r="M874" t="s">
        <v>5543</v>
      </c>
      <c r="N874">
        <v>143.666666666667</v>
      </c>
      <c r="O874">
        <v>100.333333333333</v>
      </c>
      <c r="P874">
        <v>0.698375870069606</v>
      </c>
      <c r="Q874" t="s">
        <v>7203</v>
      </c>
      <c r="R874" t="s">
        <v>7170</v>
      </c>
      <c r="S874" t="s">
        <v>12</v>
      </c>
      <c r="T874" t="s">
        <v>11</v>
      </c>
      <c r="U874" t="s">
        <v>19</v>
      </c>
    </row>
    <row r="875" spans="1:21" x14ac:dyDescent="0.75">
      <c r="A875">
        <v>66156445</v>
      </c>
      <c r="B875" t="s">
        <v>7301</v>
      </c>
      <c r="C875" t="s">
        <v>5456</v>
      </c>
      <c r="D875" t="s">
        <v>5547</v>
      </c>
      <c r="E875" t="s">
        <v>18</v>
      </c>
      <c r="F875">
        <v>0</v>
      </c>
      <c r="I875">
        <v>11</v>
      </c>
      <c r="J875">
        <v>6</v>
      </c>
      <c r="K875">
        <v>8</v>
      </c>
      <c r="L875" t="s">
        <v>5577</v>
      </c>
      <c r="M875" t="s">
        <v>5543</v>
      </c>
      <c r="N875">
        <v>143.666666666667</v>
      </c>
      <c r="O875">
        <v>70.6666666666667</v>
      </c>
      <c r="P875">
        <v>0.49187935034802799</v>
      </c>
      <c r="Q875" t="s">
        <v>7238</v>
      </c>
      <c r="R875" t="s">
        <v>7178</v>
      </c>
      <c r="S875" t="s">
        <v>12</v>
      </c>
      <c r="T875" t="s">
        <v>11</v>
      </c>
      <c r="U875" t="s">
        <v>19</v>
      </c>
    </row>
    <row r="876" spans="1:21" x14ac:dyDescent="0.75">
      <c r="A876">
        <v>66103696</v>
      </c>
      <c r="B876" t="s">
        <v>3011</v>
      </c>
      <c r="C876" t="s">
        <v>5473</v>
      </c>
      <c r="D876" t="s">
        <v>5542</v>
      </c>
      <c r="E876" t="s">
        <v>5565</v>
      </c>
      <c r="F876">
        <v>300</v>
      </c>
      <c r="I876">
        <v>405</v>
      </c>
      <c r="J876">
        <v>376</v>
      </c>
      <c r="K876">
        <v>160</v>
      </c>
      <c r="L876" t="s">
        <v>5577</v>
      </c>
      <c r="M876" t="s">
        <v>5567</v>
      </c>
      <c r="N876">
        <v>143.333333333333</v>
      </c>
      <c r="O876">
        <v>84.3333333333333</v>
      </c>
      <c r="P876">
        <v>0.58837209302325599</v>
      </c>
      <c r="Q876" t="s">
        <v>7164</v>
      </c>
      <c r="R876" t="s">
        <v>7160</v>
      </c>
      <c r="S876" t="s">
        <v>12</v>
      </c>
      <c r="T876" t="s">
        <v>11</v>
      </c>
      <c r="U876" t="s">
        <v>19</v>
      </c>
    </row>
    <row r="877" spans="1:21" x14ac:dyDescent="0.75">
      <c r="A877">
        <v>66105242</v>
      </c>
      <c r="B877" t="s">
        <v>3681</v>
      </c>
      <c r="C877" t="s">
        <v>5473</v>
      </c>
      <c r="D877" t="s">
        <v>5542</v>
      </c>
      <c r="E877" t="s">
        <v>5565</v>
      </c>
      <c r="F877">
        <v>220</v>
      </c>
      <c r="I877">
        <v>3</v>
      </c>
      <c r="J877">
        <v>231</v>
      </c>
      <c r="K877">
        <v>93</v>
      </c>
      <c r="L877" t="s">
        <v>5577</v>
      </c>
      <c r="M877" t="s">
        <v>5567</v>
      </c>
      <c r="N877">
        <v>143.333333333333</v>
      </c>
      <c r="O877">
        <v>93.3333333333333</v>
      </c>
      <c r="P877">
        <v>0.65116279069767402</v>
      </c>
      <c r="Q877" t="s">
        <v>7230</v>
      </c>
      <c r="R877" t="s">
        <v>7160</v>
      </c>
      <c r="S877" t="s">
        <v>12</v>
      </c>
      <c r="T877" t="s">
        <v>11</v>
      </c>
      <c r="U877" t="s">
        <v>19</v>
      </c>
    </row>
    <row r="878" spans="1:21" x14ac:dyDescent="0.75">
      <c r="A878">
        <v>66106438</v>
      </c>
      <c r="B878" t="s">
        <v>1485</v>
      </c>
      <c r="C878" t="s">
        <v>5473</v>
      </c>
      <c r="D878" t="s">
        <v>5547</v>
      </c>
      <c r="E878" t="s">
        <v>18</v>
      </c>
      <c r="F878">
        <v>0</v>
      </c>
      <c r="I878">
        <v>165</v>
      </c>
      <c r="J878">
        <v>204</v>
      </c>
      <c r="K878">
        <v>1620</v>
      </c>
      <c r="L878" t="s">
        <v>5577</v>
      </c>
      <c r="M878" t="s">
        <v>5543</v>
      </c>
      <c r="N878">
        <v>143.333333333333</v>
      </c>
      <c r="O878">
        <v>36.6666666666667</v>
      </c>
      <c r="P878">
        <v>0.25581395348837199</v>
      </c>
      <c r="Q878" t="s">
        <v>7172</v>
      </c>
      <c r="R878" t="s">
        <v>7166</v>
      </c>
      <c r="S878" t="s">
        <v>12</v>
      </c>
      <c r="T878" t="s">
        <v>11</v>
      </c>
      <c r="U878" t="s">
        <v>19</v>
      </c>
    </row>
    <row r="879" spans="1:21" x14ac:dyDescent="0.75">
      <c r="A879">
        <v>66102805</v>
      </c>
      <c r="B879" t="s">
        <v>7303</v>
      </c>
      <c r="C879" t="s">
        <v>5478</v>
      </c>
      <c r="D879" t="s">
        <v>5547</v>
      </c>
      <c r="E879" t="s">
        <v>5548</v>
      </c>
      <c r="F879">
        <v>0</v>
      </c>
      <c r="G879">
        <v>6</v>
      </c>
      <c r="H879" t="s">
        <v>11904</v>
      </c>
      <c r="I879">
        <v>430</v>
      </c>
      <c r="J879">
        <v>431.33333333333297</v>
      </c>
      <c r="K879">
        <v>126</v>
      </c>
      <c r="L879" t="s">
        <v>5549</v>
      </c>
      <c r="M879" t="s">
        <v>5543</v>
      </c>
      <c r="N879">
        <v>142.666666666667</v>
      </c>
      <c r="O879">
        <v>140.666666666667</v>
      </c>
      <c r="P879">
        <v>0.98598130841121501</v>
      </c>
      <c r="Q879" t="s">
        <v>7211</v>
      </c>
      <c r="R879" t="s">
        <v>7154</v>
      </c>
      <c r="S879" t="s">
        <v>12</v>
      </c>
      <c r="T879" t="s">
        <v>11</v>
      </c>
      <c r="U879" t="s">
        <v>19</v>
      </c>
    </row>
    <row r="880" spans="1:21" x14ac:dyDescent="0.75">
      <c r="A880">
        <v>66102263</v>
      </c>
      <c r="B880" t="s">
        <v>5229</v>
      </c>
      <c r="C880" t="s">
        <v>5463</v>
      </c>
      <c r="D880" t="s">
        <v>5542</v>
      </c>
      <c r="E880" t="s">
        <v>5565</v>
      </c>
      <c r="F880">
        <v>600</v>
      </c>
      <c r="G880">
        <v>78</v>
      </c>
      <c r="H880">
        <v>0.13</v>
      </c>
      <c r="I880">
        <v>305</v>
      </c>
      <c r="J880">
        <v>321.33333333333297</v>
      </c>
      <c r="L880" t="s">
        <v>5562</v>
      </c>
      <c r="M880" t="s">
        <v>5567</v>
      </c>
      <c r="N880">
        <v>142.333333333333</v>
      </c>
      <c r="O880">
        <v>105.666666666667</v>
      </c>
      <c r="P880">
        <v>0.74238875878220101</v>
      </c>
      <c r="Q880" t="s">
        <v>7232</v>
      </c>
      <c r="R880" t="s">
        <v>7157</v>
      </c>
      <c r="S880" t="s">
        <v>22</v>
      </c>
      <c r="T880" t="s">
        <v>11</v>
      </c>
      <c r="U880" t="s">
        <v>19</v>
      </c>
    </row>
    <row r="881" spans="1:21" x14ac:dyDescent="0.75">
      <c r="A881">
        <v>66152388</v>
      </c>
      <c r="B881" t="s">
        <v>2655</v>
      </c>
      <c r="C881" t="s">
        <v>5473</v>
      </c>
      <c r="D881" t="s">
        <v>5542</v>
      </c>
      <c r="E881" t="s">
        <v>5565</v>
      </c>
      <c r="F881">
        <v>115</v>
      </c>
      <c r="I881">
        <v>125</v>
      </c>
      <c r="J881">
        <v>92</v>
      </c>
      <c r="K881">
        <v>5</v>
      </c>
      <c r="L881" t="s">
        <v>5577</v>
      </c>
      <c r="M881" t="s">
        <v>5567</v>
      </c>
      <c r="N881">
        <v>142.333333333333</v>
      </c>
      <c r="O881">
        <v>15.6666666666667</v>
      </c>
      <c r="P881">
        <v>0.11007025761124101</v>
      </c>
      <c r="Q881" t="s">
        <v>7183</v>
      </c>
      <c r="R881" t="s">
        <v>7184</v>
      </c>
      <c r="S881" t="s">
        <v>22</v>
      </c>
      <c r="T881" t="s">
        <v>11</v>
      </c>
      <c r="U881" t="s">
        <v>19</v>
      </c>
    </row>
    <row r="882" spans="1:21" x14ac:dyDescent="0.75">
      <c r="A882">
        <v>66112941</v>
      </c>
      <c r="B882" t="s">
        <v>3634</v>
      </c>
      <c r="C882" t="s">
        <v>5473</v>
      </c>
      <c r="D882" t="s">
        <v>5542</v>
      </c>
      <c r="E882" t="s">
        <v>5565</v>
      </c>
      <c r="F882">
        <v>100</v>
      </c>
      <c r="I882">
        <v>120</v>
      </c>
      <c r="J882">
        <v>104</v>
      </c>
      <c r="L882" t="s">
        <v>5577</v>
      </c>
      <c r="M882" t="s">
        <v>5567</v>
      </c>
      <c r="N882">
        <v>142</v>
      </c>
      <c r="O882">
        <v>60.6666666666667</v>
      </c>
      <c r="P882">
        <v>0.42723004694835698</v>
      </c>
      <c r="Q882" t="s">
        <v>7204</v>
      </c>
      <c r="R882" t="s">
        <v>7184</v>
      </c>
      <c r="S882" t="s">
        <v>22</v>
      </c>
      <c r="T882" t="s">
        <v>11</v>
      </c>
      <c r="U882" t="s">
        <v>19</v>
      </c>
    </row>
    <row r="883" spans="1:21" x14ac:dyDescent="0.75">
      <c r="A883">
        <v>65713694</v>
      </c>
      <c r="B883" t="s">
        <v>1483</v>
      </c>
      <c r="C883" t="s">
        <v>5473</v>
      </c>
      <c r="D883" t="s">
        <v>5542</v>
      </c>
      <c r="E883" t="s">
        <v>5565</v>
      </c>
      <c r="F883">
        <v>250</v>
      </c>
      <c r="I883">
        <v>190</v>
      </c>
      <c r="J883">
        <v>282</v>
      </c>
      <c r="K883">
        <v>130</v>
      </c>
      <c r="L883" t="s">
        <v>5577</v>
      </c>
      <c r="M883" t="s">
        <v>5567</v>
      </c>
      <c r="N883">
        <v>141.666666666667</v>
      </c>
      <c r="O883">
        <v>109</v>
      </c>
      <c r="P883">
        <v>0.76941176470588202</v>
      </c>
      <c r="Q883" t="s">
        <v>5579</v>
      </c>
      <c r="R883" t="s">
        <v>5554</v>
      </c>
      <c r="S883" t="s">
        <v>46</v>
      </c>
      <c r="T883" t="s">
        <v>11</v>
      </c>
      <c r="U883" t="s">
        <v>19</v>
      </c>
    </row>
    <row r="884" spans="1:21" x14ac:dyDescent="0.75">
      <c r="A884">
        <v>66112182</v>
      </c>
      <c r="B884" t="s">
        <v>137</v>
      </c>
      <c r="C884" t="s">
        <v>5478</v>
      </c>
      <c r="D884" t="s">
        <v>5547</v>
      </c>
      <c r="E884" t="s">
        <v>5548</v>
      </c>
      <c r="F884">
        <v>0</v>
      </c>
      <c r="I884">
        <v>300</v>
      </c>
      <c r="J884">
        <v>331.66666666666703</v>
      </c>
      <c r="K884">
        <v>109</v>
      </c>
      <c r="L884" t="s">
        <v>5577</v>
      </c>
      <c r="M884" t="s">
        <v>5543</v>
      </c>
      <c r="N884">
        <v>141.666666666667</v>
      </c>
      <c r="O884">
        <v>141.666666666667</v>
      </c>
      <c r="P884">
        <v>1</v>
      </c>
      <c r="Q884" t="s">
        <v>7238</v>
      </c>
      <c r="R884" t="s">
        <v>7178</v>
      </c>
      <c r="S884" t="s">
        <v>12</v>
      </c>
      <c r="T884" t="s">
        <v>11</v>
      </c>
      <c r="U884" t="s">
        <v>19</v>
      </c>
    </row>
    <row r="885" spans="1:21" x14ac:dyDescent="0.75">
      <c r="A885">
        <v>66154734</v>
      </c>
      <c r="B885" t="s">
        <v>273</v>
      </c>
      <c r="C885" t="s">
        <v>5487</v>
      </c>
      <c r="D885" t="s">
        <v>5547</v>
      </c>
      <c r="E885" t="s">
        <v>18</v>
      </c>
      <c r="F885">
        <v>0</v>
      </c>
      <c r="I885">
        <v>20</v>
      </c>
      <c r="J885">
        <v>8.3333333333333304</v>
      </c>
      <c r="L885" t="s">
        <v>5577</v>
      </c>
      <c r="M885" t="s">
        <v>5543</v>
      </c>
      <c r="N885">
        <v>141.333333333333</v>
      </c>
      <c r="O885">
        <v>78</v>
      </c>
      <c r="P885">
        <v>0.55188679245283001</v>
      </c>
      <c r="Q885" t="s">
        <v>7192</v>
      </c>
      <c r="R885" t="s">
        <v>7160</v>
      </c>
      <c r="S885" t="s">
        <v>12</v>
      </c>
      <c r="T885" t="s">
        <v>11</v>
      </c>
      <c r="U885" t="s">
        <v>19</v>
      </c>
    </row>
    <row r="886" spans="1:21" x14ac:dyDescent="0.75">
      <c r="A886">
        <v>66103378</v>
      </c>
      <c r="B886" t="s">
        <v>7355</v>
      </c>
      <c r="C886" t="s">
        <v>5478</v>
      </c>
      <c r="D886" t="s">
        <v>5547</v>
      </c>
      <c r="E886" t="s">
        <v>5548</v>
      </c>
      <c r="F886">
        <v>0</v>
      </c>
      <c r="I886">
        <v>503</v>
      </c>
      <c r="J886">
        <v>481</v>
      </c>
      <c r="K886">
        <v>275</v>
      </c>
      <c r="L886" t="s">
        <v>5577</v>
      </c>
      <c r="M886" t="s">
        <v>5543</v>
      </c>
      <c r="N886">
        <v>141</v>
      </c>
      <c r="O886">
        <v>141</v>
      </c>
      <c r="P886">
        <v>1</v>
      </c>
      <c r="Q886" t="s">
        <v>7262</v>
      </c>
      <c r="R886" t="s">
        <v>7170</v>
      </c>
      <c r="S886" t="s">
        <v>12</v>
      </c>
      <c r="T886" t="s">
        <v>11</v>
      </c>
      <c r="U886" t="s">
        <v>19</v>
      </c>
    </row>
    <row r="887" spans="1:21" x14ac:dyDescent="0.75">
      <c r="A887">
        <v>66103918</v>
      </c>
      <c r="B887" t="s">
        <v>3224</v>
      </c>
      <c r="C887" t="s">
        <v>5473</v>
      </c>
      <c r="D887" t="s">
        <v>5547</v>
      </c>
      <c r="E887" t="s">
        <v>5565</v>
      </c>
      <c r="F887">
        <v>820</v>
      </c>
      <c r="G887">
        <v>5</v>
      </c>
      <c r="H887">
        <v>6.0975609756097598E-3</v>
      </c>
      <c r="I887">
        <v>777</v>
      </c>
      <c r="J887">
        <v>764</v>
      </c>
      <c r="K887">
        <v>685</v>
      </c>
      <c r="L887" t="s">
        <v>5562</v>
      </c>
      <c r="M887" t="s">
        <v>5567</v>
      </c>
      <c r="N887">
        <v>140.666666666667</v>
      </c>
      <c r="O887">
        <v>95.3333333333333</v>
      </c>
      <c r="P887">
        <v>0.67772511848341199</v>
      </c>
      <c r="Q887" t="s">
        <v>7186</v>
      </c>
      <c r="R887" t="s">
        <v>7184</v>
      </c>
      <c r="S887" t="s">
        <v>22</v>
      </c>
      <c r="T887" t="s">
        <v>11</v>
      </c>
      <c r="U887" t="s">
        <v>19</v>
      </c>
    </row>
    <row r="888" spans="1:21" x14ac:dyDescent="0.75">
      <c r="A888">
        <v>66107125</v>
      </c>
      <c r="B888" t="s">
        <v>3269</v>
      </c>
      <c r="C888" t="s">
        <v>5473</v>
      </c>
      <c r="D888" t="s">
        <v>5542</v>
      </c>
      <c r="E888" t="s">
        <v>5565</v>
      </c>
      <c r="F888">
        <v>160</v>
      </c>
      <c r="I888">
        <v>120</v>
      </c>
      <c r="J888">
        <v>185</v>
      </c>
      <c r="K888">
        <v>35</v>
      </c>
      <c r="L888" t="s">
        <v>5577</v>
      </c>
      <c r="M888" t="s">
        <v>5567</v>
      </c>
      <c r="N888">
        <v>140.666666666667</v>
      </c>
      <c r="O888">
        <v>95.3333333333333</v>
      </c>
      <c r="P888">
        <v>0.67772511848341199</v>
      </c>
      <c r="Q888" t="s">
        <v>7175</v>
      </c>
      <c r="R888" t="s">
        <v>7170</v>
      </c>
      <c r="S888" t="s">
        <v>12</v>
      </c>
      <c r="T888" t="s">
        <v>11</v>
      </c>
      <c r="U888" t="s">
        <v>19</v>
      </c>
    </row>
    <row r="889" spans="1:21" x14ac:dyDescent="0.75">
      <c r="A889">
        <v>66107158</v>
      </c>
      <c r="B889" t="s">
        <v>7322</v>
      </c>
      <c r="C889" t="s">
        <v>5486</v>
      </c>
      <c r="D889" t="s">
        <v>5555</v>
      </c>
      <c r="E889" t="s">
        <v>18</v>
      </c>
      <c r="F889">
        <v>0</v>
      </c>
      <c r="G889">
        <v>4</v>
      </c>
      <c r="H889" t="s">
        <v>11904</v>
      </c>
      <c r="I889">
        <v>22</v>
      </c>
      <c r="J889">
        <v>22.3333333333333</v>
      </c>
      <c r="K889">
        <v>42</v>
      </c>
      <c r="L889" t="s">
        <v>5549</v>
      </c>
      <c r="M889" t="s">
        <v>5543</v>
      </c>
      <c r="N889">
        <v>140.666666666667</v>
      </c>
      <c r="O889">
        <v>75</v>
      </c>
      <c r="P889">
        <v>0.53317535545023698</v>
      </c>
      <c r="Q889" t="s">
        <v>7174</v>
      </c>
      <c r="R889" t="s">
        <v>7160</v>
      </c>
      <c r="S889" t="s">
        <v>12</v>
      </c>
      <c r="T889" t="s">
        <v>11</v>
      </c>
      <c r="U889" t="s">
        <v>19</v>
      </c>
    </row>
    <row r="890" spans="1:21" x14ac:dyDescent="0.75">
      <c r="A890">
        <v>66111432</v>
      </c>
      <c r="B890" t="s">
        <v>1477</v>
      </c>
      <c r="C890" t="s">
        <v>5557</v>
      </c>
      <c r="D890" t="s">
        <v>5547</v>
      </c>
      <c r="E890" t="s">
        <v>5565</v>
      </c>
      <c r="F890">
        <v>250</v>
      </c>
      <c r="G890">
        <v>20</v>
      </c>
      <c r="H890">
        <v>0.08</v>
      </c>
      <c r="I890">
        <v>305</v>
      </c>
      <c r="J890">
        <v>249.333333333333</v>
      </c>
      <c r="K890">
        <v>82</v>
      </c>
      <c r="L890" t="s">
        <v>5562</v>
      </c>
      <c r="M890" t="s">
        <v>5567</v>
      </c>
      <c r="N890">
        <v>140.666666666667</v>
      </c>
      <c r="O890">
        <v>89</v>
      </c>
      <c r="P890">
        <v>0.63270142180094802</v>
      </c>
      <c r="Q890" t="s">
        <v>7177</v>
      </c>
      <c r="R890" t="s">
        <v>7178</v>
      </c>
      <c r="S890" t="s">
        <v>12</v>
      </c>
      <c r="T890" t="s">
        <v>11</v>
      </c>
      <c r="U890" t="s">
        <v>19</v>
      </c>
    </row>
    <row r="891" spans="1:21" x14ac:dyDescent="0.75">
      <c r="A891">
        <v>66114816</v>
      </c>
      <c r="B891" t="s">
        <v>7350</v>
      </c>
      <c r="C891" t="s">
        <v>5478</v>
      </c>
      <c r="D891" t="s">
        <v>5564</v>
      </c>
      <c r="E891" t="s">
        <v>18</v>
      </c>
      <c r="F891">
        <v>0</v>
      </c>
      <c r="I891">
        <v>13</v>
      </c>
      <c r="J891">
        <v>10</v>
      </c>
      <c r="L891" t="s">
        <v>5577</v>
      </c>
      <c r="M891" t="s">
        <v>5543</v>
      </c>
      <c r="N891">
        <v>140.666666666667</v>
      </c>
      <c r="O891">
        <v>106.666666666667</v>
      </c>
      <c r="P891">
        <v>0.75829383886255897</v>
      </c>
      <c r="Q891" t="s">
        <v>7199</v>
      </c>
      <c r="R891" t="s">
        <v>7166</v>
      </c>
      <c r="S891" t="s">
        <v>12</v>
      </c>
      <c r="T891" t="s">
        <v>11</v>
      </c>
      <c r="U891" t="s">
        <v>19</v>
      </c>
    </row>
    <row r="892" spans="1:21" x14ac:dyDescent="0.75">
      <c r="A892">
        <v>66150756</v>
      </c>
      <c r="B892" t="s">
        <v>7327</v>
      </c>
      <c r="C892" t="s">
        <v>5478</v>
      </c>
      <c r="D892" t="s">
        <v>5542</v>
      </c>
      <c r="E892" t="s">
        <v>18</v>
      </c>
      <c r="F892">
        <v>0</v>
      </c>
      <c r="I892">
        <v>35</v>
      </c>
      <c r="J892">
        <v>25.3333333333333</v>
      </c>
      <c r="K892">
        <v>14</v>
      </c>
      <c r="L892" t="s">
        <v>5577</v>
      </c>
      <c r="M892" t="s">
        <v>5543</v>
      </c>
      <c r="N892">
        <v>140.666666666667</v>
      </c>
      <c r="O892">
        <v>56.3333333333333</v>
      </c>
      <c r="P892">
        <v>0.40047393364928902</v>
      </c>
      <c r="Q892" t="s">
        <v>7174</v>
      </c>
      <c r="R892" t="s">
        <v>7160</v>
      </c>
      <c r="S892" t="s">
        <v>12</v>
      </c>
      <c r="T892" t="s">
        <v>11</v>
      </c>
      <c r="U892" t="s">
        <v>19</v>
      </c>
    </row>
    <row r="893" spans="1:21" x14ac:dyDescent="0.75">
      <c r="A893">
        <v>66153728</v>
      </c>
      <c r="B893" t="s">
        <v>5060</v>
      </c>
      <c r="C893" t="s">
        <v>5473</v>
      </c>
      <c r="D893" t="s">
        <v>5542</v>
      </c>
      <c r="E893" t="s">
        <v>5565</v>
      </c>
      <c r="F893">
        <v>265</v>
      </c>
      <c r="G893">
        <v>5</v>
      </c>
      <c r="H893">
        <v>1.88679245283019E-2</v>
      </c>
      <c r="I893">
        <v>214</v>
      </c>
      <c r="J893">
        <v>237.666666666667</v>
      </c>
      <c r="K893">
        <v>275</v>
      </c>
      <c r="L893" t="s">
        <v>5562</v>
      </c>
      <c r="M893" t="s">
        <v>5611</v>
      </c>
      <c r="N893">
        <v>140.666666666667</v>
      </c>
      <c r="O893">
        <v>104</v>
      </c>
      <c r="P893">
        <v>0.73933649289099501</v>
      </c>
      <c r="Q893" t="s">
        <v>7172</v>
      </c>
      <c r="R893" t="s">
        <v>7166</v>
      </c>
      <c r="S893" t="s">
        <v>12</v>
      </c>
      <c r="T893" t="s">
        <v>11</v>
      </c>
      <c r="U893" t="s">
        <v>19</v>
      </c>
    </row>
    <row r="894" spans="1:21" x14ac:dyDescent="0.75">
      <c r="A894">
        <v>65600611</v>
      </c>
      <c r="B894" t="s">
        <v>291</v>
      </c>
      <c r="C894" t="s">
        <v>5557</v>
      </c>
      <c r="D894" t="s">
        <v>5547</v>
      </c>
      <c r="E894" t="s">
        <v>5565</v>
      </c>
      <c r="F894">
        <v>250</v>
      </c>
      <c r="G894">
        <v>60</v>
      </c>
      <c r="H894">
        <v>0.24</v>
      </c>
      <c r="I894">
        <v>220</v>
      </c>
      <c r="J894">
        <v>290.66666666666703</v>
      </c>
      <c r="K894">
        <v>202</v>
      </c>
      <c r="L894" t="s">
        <v>5562</v>
      </c>
      <c r="M894" t="s">
        <v>5567</v>
      </c>
      <c r="N894">
        <v>140</v>
      </c>
      <c r="O894">
        <v>110</v>
      </c>
      <c r="P894">
        <v>0.78571428571428603</v>
      </c>
      <c r="Q894" t="s">
        <v>5561</v>
      </c>
      <c r="R894" t="s">
        <v>5554</v>
      </c>
      <c r="S894" t="s">
        <v>46</v>
      </c>
      <c r="T894" t="s">
        <v>11</v>
      </c>
      <c r="U894" t="s">
        <v>19</v>
      </c>
    </row>
    <row r="895" spans="1:21" x14ac:dyDescent="0.75">
      <c r="A895">
        <v>65718564</v>
      </c>
      <c r="B895" t="s">
        <v>4601</v>
      </c>
      <c r="C895" t="s">
        <v>5557</v>
      </c>
      <c r="D895" t="s">
        <v>5547</v>
      </c>
      <c r="E895" t="s">
        <v>5558</v>
      </c>
      <c r="F895">
        <v>550</v>
      </c>
      <c r="G895">
        <v>70</v>
      </c>
      <c r="H895">
        <v>0.12727272727272701</v>
      </c>
      <c r="I895">
        <v>430</v>
      </c>
      <c r="J895">
        <v>466.66666666666703</v>
      </c>
      <c r="K895">
        <v>525</v>
      </c>
      <c r="L895" t="s">
        <v>5562</v>
      </c>
      <c r="M895" t="s">
        <v>5560</v>
      </c>
      <c r="N895">
        <v>140</v>
      </c>
      <c r="O895">
        <v>136.666666666667</v>
      </c>
      <c r="P895">
        <v>0.97619047619047605</v>
      </c>
      <c r="Q895" t="s">
        <v>5563</v>
      </c>
      <c r="R895" t="s">
        <v>5545</v>
      </c>
      <c r="S895" t="s">
        <v>46</v>
      </c>
      <c r="T895" t="s">
        <v>11</v>
      </c>
      <c r="U895" t="s">
        <v>19</v>
      </c>
    </row>
    <row r="896" spans="1:21" x14ac:dyDescent="0.75">
      <c r="A896">
        <v>66101480</v>
      </c>
      <c r="B896" t="s">
        <v>5055</v>
      </c>
      <c r="C896" t="s">
        <v>5557</v>
      </c>
      <c r="D896" t="s">
        <v>5547</v>
      </c>
      <c r="E896" t="s">
        <v>18</v>
      </c>
      <c r="F896">
        <v>0</v>
      </c>
      <c r="I896">
        <v>600</v>
      </c>
      <c r="J896">
        <v>410.33333333333297</v>
      </c>
      <c r="K896">
        <v>420</v>
      </c>
      <c r="L896" t="s">
        <v>5577</v>
      </c>
      <c r="M896" t="s">
        <v>5543</v>
      </c>
      <c r="N896">
        <v>140</v>
      </c>
      <c r="O896">
        <v>106.666666666667</v>
      </c>
      <c r="P896">
        <v>0.76190476190476197</v>
      </c>
      <c r="Q896" t="s">
        <v>7194</v>
      </c>
      <c r="R896" t="s">
        <v>7154</v>
      </c>
      <c r="S896" t="s">
        <v>12</v>
      </c>
      <c r="T896" t="s">
        <v>11</v>
      </c>
      <c r="U896" t="s">
        <v>19</v>
      </c>
    </row>
    <row r="897" spans="1:21" x14ac:dyDescent="0.75">
      <c r="A897">
        <v>66108797</v>
      </c>
      <c r="B897" t="s">
        <v>1616</v>
      </c>
      <c r="C897" t="s">
        <v>5473</v>
      </c>
      <c r="D897" t="s">
        <v>5542</v>
      </c>
      <c r="E897" t="s">
        <v>5565</v>
      </c>
      <c r="F897">
        <v>245</v>
      </c>
      <c r="I897">
        <v>360</v>
      </c>
      <c r="J897">
        <v>326.66666666666703</v>
      </c>
      <c r="K897">
        <v>41</v>
      </c>
      <c r="L897" t="s">
        <v>5577</v>
      </c>
      <c r="M897" t="s">
        <v>5567</v>
      </c>
      <c r="N897">
        <v>140</v>
      </c>
      <c r="O897">
        <v>40</v>
      </c>
      <c r="P897">
        <v>0.28571428571428598</v>
      </c>
      <c r="Q897" t="s">
        <v>7154</v>
      </c>
      <c r="R897" t="s">
        <v>7154</v>
      </c>
      <c r="S897" t="s">
        <v>12</v>
      </c>
      <c r="T897" t="s">
        <v>11</v>
      </c>
      <c r="U897" t="s">
        <v>19</v>
      </c>
    </row>
    <row r="898" spans="1:21" x14ac:dyDescent="0.75">
      <c r="A898">
        <v>66111721</v>
      </c>
      <c r="B898" t="s">
        <v>7103</v>
      </c>
      <c r="C898" t="s">
        <v>5473</v>
      </c>
      <c r="D898" t="s">
        <v>5542</v>
      </c>
      <c r="E898" t="s">
        <v>18</v>
      </c>
      <c r="F898">
        <v>0</v>
      </c>
      <c r="I898">
        <v>8</v>
      </c>
      <c r="J898">
        <v>91</v>
      </c>
      <c r="K898">
        <v>4</v>
      </c>
      <c r="L898" t="s">
        <v>5577</v>
      </c>
      <c r="M898" t="s">
        <v>5543</v>
      </c>
      <c r="N898">
        <v>140</v>
      </c>
      <c r="O898">
        <v>81.6666666666667</v>
      </c>
      <c r="P898">
        <v>0.58333333333333304</v>
      </c>
      <c r="Q898" t="s">
        <v>7169</v>
      </c>
      <c r="R898" t="s">
        <v>7170</v>
      </c>
      <c r="S898" t="s">
        <v>12</v>
      </c>
      <c r="T898" t="s">
        <v>11</v>
      </c>
      <c r="U898" t="s">
        <v>19</v>
      </c>
    </row>
    <row r="899" spans="1:21" x14ac:dyDescent="0.75">
      <c r="A899">
        <v>66152689</v>
      </c>
      <c r="B899" t="s">
        <v>7334</v>
      </c>
      <c r="C899" t="s">
        <v>5456</v>
      </c>
      <c r="D899" t="s">
        <v>5547</v>
      </c>
      <c r="E899" t="s">
        <v>18</v>
      </c>
      <c r="F899">
        <v>0</v>
      </c>
      <c r="G899">
        <v>4</v>
      </c>
      <c r="H899" t="s">
        <v>11904</v>
      </c>
      <c r="I899">
        <v>22</v>
      </c>
      <c r="J899">
        <v>16.6666666666667</v>
      </c>
      <c r="K899">
        <v>11</v>
      </c>
      <c r="L899" t="s">
        <v>5549</v>
      </c>
      <c r="M899" t="s">
        <v>5543</v>
      </c>
      <c r="N899">
        <v>140</v>
      </c>
      <c r="O899">
        <v>117.333333333333</v>
      </c>
      <c r="P899">
        <v>0.838095238095238</v>
      </c>
      <c r="Q899" t="s">
        <v>7262</v>
      </c>
      <c r="R899" t="s">
        <v>7170</v>
      </c>
      <c r="S899" t="s">
        <v>12</v>
      </c>
      <c r="T899" t="s">
        <v>11</v>
      </c>
      <c r="U899" t="s">
        <v>19</v>
      </c>
    </row>
    <row r="900" spans="1:21" x14ac:dyDescent="0.75">
      <c r="A900">
        <v>65013094</v>
      </c>
      <c r="B900" t="s">
        <v>2893</v>
      </c>
      <c r="C900" t="s">
        <v>5463</v>
      </c>
      <c r="D900" t="s">
        <v>5556</v>
      </c>
      <c r="E900" t="s">
        <v>5565</v>
      </c>
      <c r="F900">
        <v>210</v>
      </c>
      <c r="G900">
        <v>50</v>
      </c>
      <c r="H900">
        <v>0.238095238095238</v>
      </c>
      <c r="I900">
        <v>1005</v>
      </c>
      <c r="J900">
        <v>527.33333333333303</v>
      </c>
      <c r="K900">
        <v>265</v>
      </c>
      <c r="L900" t="s">
        <v>5562</v>
      </c>
      <c r="M900" t="s">
        <v>5567</v>
      </c>
      <c r="N900">
        <v>139.333333333333</v>
      </c>
      <c r="O900">
        <v>91</v>
      </c>
      <c r="P900">
        <v>0.65311004784688997</v>
      </c>
      <c r="Q900" t="s">
        <v>5591</v>
      </c>
      <c r="R900" t="s">
        <v>5545</v>
      </c>
      <c r="S900" t="s">
        <v>46</v>
      </c>
      <c r="T900" t="s">
        <v>11</v>
      </c>
      <c r="U900" t="s">
        <v>19</v>
      </c>
    </row>
    <row r="901" spans="1:21" x14ac:dyDescent="0.75">
      <c r="A901">
        <v>66101738</v>
      </c>
      <c r="B901" t="s">
        <v>3699</v>
      </c>
      <c r="C901" t="s">
        <v>5473</v>
      </c>
      <c r="D901" t="s">
        <v>5542</v>
      </c>
      <c r="E901" t="s">
        <v>5565</v>
      </c>
      <c r="F901">
        <v>200</v>
      </c>
      <c r="I901">
        <v>185</v>
      </c>
      <c r="J901">
        <v>391.66666666666703</v>
      </c>
      <c r="K901">
        <v>27</v>
      </c>
      <c r="L901" t="s">
        <v>5577</v>
      </c>
      <c r="M901" t="s">
        <v>5567</v>
      </c>
      <c r="N901">
        <v>139.333333333333</v>
      </c>
      <c r="O901">
        <v>75.6666666666667</v>
      </c>
      <c r="P901">
        <v>0.54306220095693802</v>
      </c>
      <c r="Q901" t="s">
        <v>7164</v>
      </c>
      <c r="R901" t="s">
        <v>7160</v>
      </c>
      <c r="S901" t="s">
        <v>12</v>
      </c>
      <c r="T901" t="s">
        <v>11</v>
      </c>
      <c r="U901" t="s">
        <v>19</v>
      </c>
    </row>
    <row r="902" spans="1:21" x14ac:dyDescent="0.75">
      <c r="A902">
        <v>66105799</v>
      </c>
      <c r="B902" t="s">
        <v>2803</v>
      </c>
      <c r="C902" t="s">
        <v>5557</v>
      </c>
      <c r="D902" t="s">
        <v>5542</v>
      </c>
      <c r="E902" t="s">
        <v>5565</v>
      </c>
      <c r="F902">
        <v>275</v>
      </c>
      <c r="I902">
        <v>244</v>
      </c>
      <c r="J902">
        <v>254.666666666667</v>
      </c>
      <c r="K902">
        <v>207</v>
      </c>
      <c r="L902" t="s">
        <v>5577</v>
      </c>
      <c r="M902" t="s">
        <v>5567</v>
      </c>
      <c r="N902">
        <v>139.333333333333</v>
      </c>
      <c r="O902">
        <v>82.6666666666667</v>
      </c>
      <c r="P902">
        <v>0.593301435406699</v>
      </c>
      <c r="Q902" t="s">
        <v>7193</v>
      </c>
      <c r="R902" t="s">
        <v>7178</v>
      </c>
      <c r="S902" t="s">
        <v>12</v>
      </c>
      <c r="T902" t="s">
        <v>11</v>
      </c>
      <c r="U902" t="s">
        <v>19</v>
      </c>
    </row>
    <row r="903" spans="1:21" x14ac:dyDescent="0.75">
      <c r="A903">
        <v>65526687</v>
      </c>
      <c r="B903" t="s">
        <v>5009</v>
      </c>
      <c r="C903" t="s">
        <v>5557</v>
      </c>
      <c r="D903" t="s">
        <v>5547</v>
      </c>
      <c r="E903" t="s">
        <v>5565</v>
      </c>
      <c r="F903">
        <v>270</v>
      </c>
      <c r="I903">
        <v>253</v>
      </c>
      <c r="J903">
        <v>254.666666666667</v>
      </c>
      <c r="K903">
        <v>275</v>
      </c>
      <c r="L903" t="s">
        <v>5577</v>
      </c>
      <c r="M903" t="s">
        <v>5567</v>
      </c>
      <c r="N903">
        <v>139</v>
      </c>
      <c r="O903">
        <v>90.6666666666667</v>
      </c>
      <c r="P903">
        <v>0.65227817745803396</v>
      </c>
      <c r="Q903" t="s">
        <v>5576</v>
      </c>
      <c r="R903" t="s">
        <v>5554</v>
      </c>
      <c r="S903" t="s">
        <v>46</v>
      </c>
      <c r="T903" t="s">
        <v>11</v>
      </c>
      <c r="U903" t="s">
        <v>19</v>
      </c>
    </row>
    <row r="904" spans="1:21" x14ac:dyDescent="0.75">
      <c r="A904">
        <v>66106435</v>
      </c>
      <c r="B904" t="s">
        <v>7417</v>
      </c>
      <c r="C904" t="s">
        <v>5482</v>
      </c>
      <c r="D904" t="s">
        <v>5542</v>
      </c>
      <c r="E904" t="s">
        <v>5548</v>
      </c>
      <c r="F904">
        <v>0</v>
      </c>
      <c r="G904">
        <v>7</v>
      </c>
      <c r="H904" t="s">
        <v>11904</v>
      </c>
      <c r="I904">
        <v>459</v>
      </c>
      <c r="J904">
        <v>376.66666666666703</v>
      </c>
      <c r="K904">
        <v>20</v>
      </c>
      <c r="L904" t="s">
        <v>5549</v>
      </c>
      <c r="M904" t="s">
        <v>5543</v>
      </c>
      <c r="N904">
        <v>139</v>
      </c>
      <c r="O904">
        <v>139</v>
      </c>
      <c r="P904">
        <v>1</v>
      </c>
      <c r="Q904" t="s">
        <v>7262</v>
      </c>
      <c r="R904" t="s">
        <v>7170</v>
      </c>
      <c r="S904" t="s">
        <v>12</v>
      </c>
      <c r="T904" t="s">
        <v>11</v>
      </c>
      <c r="U904" t="s">
        <v>19</v>
      </c>
    </row>
    <row r="905" spans="1:21" x14ac:dyDescent="0.75">
      <c r="A905">
        <v>66102650</v>
      </c>
      <c r="B905" t="s">
        <v>7640</v>
      </c>
      <c r="C905" t="s">
        <v>5478</v>
      </c>
      <c r="D905" t="s">
        <v>5542</v>
      </c>
      <c r="E905" t="s">
        <v>18</v>
      </c>
      <c r="F905">
        <v>0</v>
      </c>
      <c r="I905">
        <v>18</v>
      </c>
      <c r="J905">
        <v>20</v>
      </c>
      <c r="K905">
        <v>19</v>
      </c>
      <c r="L905" t="s">
        <v>5577</v>
      </c>
      <c r="M905" t="s">
        <v>5543</v>
      </c>
      <c r="N905">
        <v>138.666666666667</v>
      </c>
      <c r="O905">
        <v>49.6666666666667</v>
      </c>
      <c r="P905">
        <v>0.35817307692307698</v>
      </c>
      <c r="Q905" t="s">
        <v>7174</v>
      </c>
      <c r="R905" t="s">
        <v>7160</v>
      </c>
      <c r="S905" t="s">
        <v>12</v>
      </c>
      <c r="T905" t="s">
        <v>11</v>
      </c>
      <c r="U905" t="s">
        <v>19</v>
      </c>
    </row>
    <row r="906" spans="1:21" x14ac:dyDescent="0.75">
      <c r="A906">
        <v>66111412</v>
      </c>
      <c r="B906" t="s">
        <v>7408</v>
      </c>
      <c r="C906" t="s">
        <v>5456</v>
      </c>
      <c r="D906" t="s">
        <v>5542</v>
      </c>
      <c r="E906" t="s">
        <v>18</v>
      </c>
      <c r="F906">
        <v>0</v>
      </c>
      <c r="I906">
        <v>5</v>
      </c>
      <c r="J906">
        <v>1.6666666666666701</v>
      </c>
      <c r="K906">
        <v>57</v>
      </c>
      <c r="L906" t="s">
        <v>5577</v>
      </c>
      <c r="M906" t="s">
        <v>5543</v>
      </c>
      <c r="N906">
        <v>138.666666666667</v>
      </c>
      <c r="O906">
        <v>138.666666666667</v>
      </c>
      <c r="P906">
        <v>1</v>
      </c>
      <c r="Q906" t="s">
        <v>7203</v>
      </c>
      <c r="R906" t="s">
        <v>7170</v>
      </c>
      <c r="S906" t="s">
        <v>12</v>
      </c>
      <c r="T906" t="s">
        <v>11</v>
      </c>
      <c r="U906" t="s">
        <v>19</v>
      </c>
    </row>
    <row r="907" spans="1:21" x14ac:dyDescent="0.75">
      <c r="A907">
        <v>66102149</v>
      </c>
      <c r="B907" t="s">
        <v>1311</v>
      </c>
      <c r="C907" t="s">
        <v>5473</v>
      </c>
      <c r="D907" t="s">
        <v>5547</v>
      </c>
      <c r="E907" t="s">
        <v>5565</v>
      </c>
      <c r="F907">
        <v>250</v>
      </c>
      <c r="I907">
        <v>285</v>
      </c>
      <c r="J907">
        <v>267.33333333333297</v>
      </c>
      <c r="K907">
        <v>180</v>
      </c>
      <c r="L907" t="s">
        <v>5577</v>
      </c>
      <c r="M907" t="s">
        <v>5567</v>
      </c>
      <c r="N907">
        <v>138.333333333333</v>
      </c>
      <c r="O907">
        <v>93.3333333333333</v>
      </c>
      <c r="P907">
        <v>0.67469879518072295</v>
      </c>
      <c r="Q907" t="s">
        <v>7176</v>
      </c>
      <c r="R907" t="s">
        <v>7170</v>
      </c>
      <c r="S907" t="s">
        <v>12</v>
      </c>
      <c r="T907" t="s">
        <v>11</v>
      </c>
      <c r="U907" t="s">
        <v>19</v>
      </c>
    </row>
    <row r="908" spans="1:21" x14ac:dyDescent="0.75">
      <c r="A908">
        <v>66103184</v>
      </c>
      <c r="B908" t="s">
        <v>7366</v>
      </c>
      <c r="C908" t="s">
        <v>5482</v>
      </c>
      <c r="D908" t="s">
        <v>5547</v>
      </c>
      <c r="E908" t="s">
        <v>18</v>
      </c>
      <c r="F908">
        <v>0</v>
      </c>
      <c r="I908">
        <v>1250</v>
      </c>
      <c r="J908">
        <v>986.33333333333303</v>
      </c>
      <c r="K908">
        <v>356</v>
      </c>
      <c r="L908" t="s">
        <v>5577</v>
      </c>
      <c r="M908" t="s">
        <v>5543</v>
      </c>
      <c r="N908">
        <v>138.333333333333</v>
      </c>
      <c r="O908">
        <v>138.333333333333</v>
      </c>
      <c r="P908">
        <v>1</v>
      </c>
      <c r="Q908" t="s">
        <v>7199</v>
      </c>
      <c r="R908" t="s">
        <v>7166</v>
      </c>
      <c r="S908" t="s">
        <v>12</v>
      </c>
      <c r="T908" t="s">
        <v>11</v>
      </c>
      <c r="U908" t="s">
        <v>19</v>
      </c>
    </row>
    <row r="909" spans="1:21" x14ac:dyDescent="0.75">
      <c r="A909">
        <v>66105120</v>
      </c>
      <c r="B909" t="s">
        <v>3391</v>
      </c>
      <c r="C909" t="s">
        <v>5473</v>
      </c>
      <c r="D909" t="s">
        <v>5542</v>
      </c>
      <c r="E909" t="s">
        <v>5565</v>
      </c>
      <c r="F909">
        <v>240</v>
      </c>
      <c r="I909">
        <v>190</v>
      </c>
      <c r="J909">
        <v>228.666666666667</v>
      </c>
      <c r="K909">
        <v>149</v>
      </c>
      <c r="L909" t="s">
        <v>5577</v>
      </c>
      <c r="M909" t="s">
        <v>5567</v>
      </c>
      <c r="N909">
        <v>138.333333333333</v>
      </c>
      <c r="O909">
        <v>91.6666666666667</v>
      </c>
      <c r="P909">
        <v>0.66265060240963902</v>
      </c>
      <c r="Q909" t="s">
        <v>7172</v>
      </c>
      <c r="R909" t="s">
        <v>7166</v>
      </c>
      <c r="S909" t="s">
        <v>12</v>
      </c>
      <c r="T909" t="s">
        <v>11</v>
      </c>
      <c r="U909" t="s">
        <v>19</v>
      </c>
    </row>
    <row r="910" spans="1:21" x14ac:dyDescent="0.75">
      <c r="A910">
        <v>66107126</v>
      </c>
      <c r="B910" t="s">
        <v>1119</v>
      </c>
      <c r="C910" t="s">
        <v>5473</v>
      </c>
      <c r="D910" t="s">
        <v>5542</v>
      </c>
      <c r="E910" t="s">
        <v>5565</v>
      </c>
      <c r="F910">
        <v>340</v>
      </c>
      <c r="G910">
        <v>5</v>
      </c>
      <c r="H910">
        <v>1.4705882352941201E-2</v>
      </c>
      <c r="I910">
        <v>317</v>
      </c>
      <c r="J910">
        <v>352.33333333333297</v>
      </c>
      <c r="K910">
        <v>143</v>
      </c>
      <c r="L910" t="s">
        <v>5562</v>
      </c>
      <c r="M910" t="s">
        <v>5567</v>
      </c>
      <c r="N910">
        <v>138.333333333333</v>
      </c>
      <c r="O910">
        <v>98.3333333333333</v>
      </c>
      <c r="P910">
        <v>0.71084337349397597</v>
      </c>
      <c r="Q910" t="s">
        <v>7172</v>
      </c>
      <c r="R910" t="s">
        <v>7166</v>
      </c>
      <c r="S910" t="s">
        <v>12</v>
      </c>
      <c r="T910" t="s">
        <v>11</v>
      </c>
      <c r="U910" t="s">
        <v>19</v>
      </c>
    </row>
    <row r="911" spans="1:21" x14ac:dyDescent="0.75">
      <c r="A911">
        <v>66112606</v>
      </c>
      <c r="B911" t="s">
        <v>7326</v>
      </c>
      <c r="C911" t="s">
        <v>5482</v>
      </c>
      <c r="D911" t="s">
        <v>5547</v>
      </c>
      <c r="E911" t="s">
        <v>18</v>
      </c>
      <c r="F911">
        <v>0</v>
      </c>
      <c r="I911">
        <v>60</v>
      </c>
      <c r="J911">
        <v>39.3333333333333</v>
      </c>
      <c r="K911">
        <v>75</v>
      </c>
      <c r="L911" t="s">
        <v>5577</v>
      </c>
      <c r="M911" t="s">
        <v>5543</v>
      </c>
      <c r="N911">
        <v>138</v>
      </c>
      <c r="O911">
        <v>87.6666666666667</v>
      </c>
      <c r="P911">
        <v>0.63526570048309206</v>
      </c>
      <c r="Q911" t="s">
        <v>7174</v>
      </c>
      <c r="R911" t="s">
        <v>7160</v>
      </c>
      <c r="S911" t="s">
        <v>12</v>
      </c>
      <c r="T911" t="s">
        <v>11</v>
      </c>
      <c r="U911" t="s">
        <v>19</v>
      </c>
    </row>
    <row r="912" spans="1:21" x14ac:dyDescent="0.75">
      <c r="A912">
        <v>66151546</v>
      </c>
      <c r="B912" t="s">
        <v>4499</v>
      </c>
      <c r="C912" t="s">
        <v>5473</v>
      </c>
      <c r="D912" t="s">
        <v>5555</v>
      </c>
      <c r="E912" t="s">
        <v>5565</v>
      </c>
      <c r="F912">
        <v>200</v>
      </c>
      <c r="G912">
        <v>10</v>
      </c>
      <c r="H912">
        <v>0.05</v>
      </c>
      <c r="I912">
        <v>102</v>
      </c>
      <c r="J912">
        <v>217.333333333333</v>
      </c>
      <c r="K912">
        <v>450</v>
      </c>
      <c r="L912" t="s">
        <v>5562</v>
      </c>
      <c r="M912" t="s">
        <v>5567</v>
      </c>
      <c r="N912">
        <v>138</v>
      </c>
      <c r="O912">
        <v>79.6666666666667</v>
      </c>
      <c r="P912">
        <v>0.57729468599033795</v>
      </c>
      <c r="Q912" t="s">
        <v>7179</v>
      </c>
      <c r="R912" t="s">
        <v>7180</v>
      </c>
      <c r="S912" t="s">
        <v>22</v>
      </c>
      <c r="T912" t="s">
        <v>11</v>
      </c>
      <c r="U912" t="s">
        <v>19</v>
      </c>
    </row>
    <row r="913" spans="1:21" x14ac:dyDescent="0.75">
      <c r="A913">
        <v>65721050</v>
      </c>
      <c r="B913" t="s">
        <v>1702</v>
      </c>
      <c r="C913" t="s">
        <v>5557</v>
      </c>
      <c r="D913" t="s">
        <v>5542</v>
      </c>
      <c r="E913" t="s">
        <v>5565</v>
      </c>
      <c r="F913">
        <v>170</v>
      </c>
      <c r="G913">
        <v>15</v>
      </c>
      <c r="H913">
        <v>8.8235294117647106E-2</v>
      </c>
      <c r="I913">
        <v>360</v>
      </c>
      <c r="J913">
        <v>359</v>
      </c>
      <c r="K913">
        <v>320</v>
      </c>
      <c r="L913" t="s">
        <v>5562</v>
      </c>
      <c r="M913" t="s">
        <v>5567</v>
      </c>
      <c r="N913">
        <v>137.666666666667</v>
      </c>
      <c r="O913">
        <v>119.333333333333</v>
      </c>
      <c r="P913">
        <v>0.86682808716707005</v>
      </c>
      <c r="Q913" t="s">
        <v>5568</v>
      </c>
      <c r="R913" t="s">
        <v>5554</v>
      </c>
      <c r="S913" t="s">
        <v>46</v>
      </c>
      <c r="T913" t="s">
        <v>11</v>
      </c>
      <c r="U913" t="s">
        <v>19</v>
      </c>
    </row>
    <row r="914" spans="1:21" x14ac:dyDescent="0.75">
      <c r="A914">
        <v>66106827</v>
      </c>
      <c r="B914" t="s">
        <v>7376</v>
      </c>
      <c r="C914" t="s">
        <v>5456</v>
      </c>
      <c r="D914" t="s">
        <v>5547</v>
      </c>
      <c r="E914" t="s">
        <v>18</v>
      </c>
      <c r="F914">
        <v>0</v>
      </c>
      <c r="I914">
        <v>19</v>
      </c>
      <c r="J914">
        <v>18</v>
      </c>
      <c r="K914">
        <v>25</v>
      </c>
      <c r="L914" t="s">
        <v>5577</v>
      </c>
      <c r="M914" t="s">
        <v>5543</v>
      </c>
      <c r="N914">
        <v>137.666666666667</v>
      </c>
      <c r="O914">
        <v>93.6666666666667</v>
      </c>
      <c r="P914">
        <v>0.68038740920096896</v>
      </c>
      <c r="Q914" t="s">
        <v>7203</v>
      </c>
      <c r="R914" t="s">
        <v>7170</v>
      </c>
      <c r="S914" t="s">
        <v>12</v>
      </c>
      <c r="T914" t="s">
        <v>11</v>
      </c>
      <c r="U914" t="s">
        <v>19</v>
      </c>
    </row>
    <row r="915" spans="1:21" x14ac:dyDescent="0.75">
      <c r="A915">
        <v>65701380</v>
      </c>
      <c r="B915" t="s">
        <v>1740</v>
      </c>
      <c r="C915" t="s">
        <v>5473</v>
      </c>
      <c r="D915" t="s">
        <v>5542</v>
      </c>
      <c r="E915" t="s">
        <v>5565</v>
      </c>
      <c r="F915">
        <v>250</v>
      </c>
      <c r="G915">
        <v>25</v>
      </c>
      <c r="H915">
        <v>0.1</v>
      </c>
      <c r="I915">
        <v>404</v>
      </c>
      <c r="J915">
        <v>374.66666666666703</v>
      </c>
      <c r="K915">
        <v>17</v>
      </c>
      <c r="L915" t="s">
        <v>5562</v>
      </c>
      <c r="M915" t="s">
        <v>5567</v>
      </c>
      <c r="N915">
        <v>137.333333333333</v>
      </c>
      <c r="O915">
        <v>127.333333333333</v>
      </c>
      <c r="P915">
        <v>0.92718446601941695</v>
      </c>
      <c r="Q915" t="s">
        <v>5544</v>
      </c>
      <c r="R915" t="s">
        <v>5545</v>
      </c>
      <c r="S915" t="s">
        <v>46</v>
      </c>
      <c r="T915" t="s">
        <v>11</v>
      </c>
      <c r="U915" t="s">
        <v>19</v>
      </c>
    </row>
    <row r="916" spans="1:21" x14ac:dyDescent="0.75">
      <c r="A916">
        <v>65732654</v>
      </c>
      <c r="B916" t="s">
        <v>5595</v>
      </c>
      <c r="C916" t="s">
        <v>5478</v>
      </c>
      <c r="D916" t="s">
        <v>5547</v>
      </c>
      <c r="E916" t="s">
        <v>5548</v>
      </c>
      <c r="F916">
        <v>0</v>
      </c>
      <c r="G916">
        <v>3</v>
      </c>
      <c r="H916" t="s">
        <v>11904</v>
      </c>
      <c r="I916">
        <v>420</v>
      </c>
      <c r="J916">
        <v>345.66666666666703</v>
      </c>
      <c r="K916">
        <v>325</v>
      </c>
      <c r="L916" t="s">
        <v>5549</v>
      </c>
      <c r="M916" t="s">
        <v>5543</v>
      </c>
      <c r="N916">
        <v>137.333333333333</v>
      </c>
      <c r="O916">
        <v>137.333333333333</v>
      </c>
      <c r="P916">
        <v>1</v>
      </c>
      <c r="Q916" t="s">
        <v>5550</v>
      </c>
      <c r="R916" t="s">
        <v>5551</v>
      </c>
      <c r="S916" t="s">
        <v>46</v>
      </c>
      <c r="T916" t="s">
        <v>11</v>
      </c>
      <c r="U916" t="s">
        <v>19</v>
      </c>
    </row>
    <row r="917" spans="1:21" x14ac:dyDescent="0.75">
      <c r="A917">
        <v>66103954</v>
      </c>
      <c r="B917" t="s">
        <v>1841</v>
      </c>
      <c r="C917" t="s">
        <v>5557</v>
      </c>
      <c r="D917" t="s">
        <v>5547</v>
      </c>
      <c r="E917" t="s">
        <v>5565</v>
      </c>
      <c r="F917">
        <v>200</v>
      </c>
      <c r="I917">
        <v>185</v>
      </c>
      <c r="J917">
        <v>195.333333333333</v>
      </c>
      <c r="K917">
        <v>241</v>
      </c>
      <c r="L917" t="s">
        <v>5577</v>
      </c>
      <c r="M917" t="s">
        <v>5611</v>
      </c>
      <c r="N917">
        <v>137.333333333333</v>
      </c>
      <c r="O917">
        <v>75.6666666666667</v>
      </c>
      <c r="P917">
        <v>0.55097087378640797</v>
      </c>
      <c r="Q917" t="s">
        <v>7177</v>
      </c>
      <c r="R917" t="s">
        <v>7178</v>
      </c>
      <c r="S917" t="s">
        <v>12</v>
      </c>
      <c r="T917" t="s">
        <v>11</v>
      </c>
      <c r="U917" t="s">
        <v>19</v>
      </c>
    </row>
    <row r="918" spans="1:21" x14ac:dyDescent="0.75">
      <c r="A918">
        <v>66108049</v>
      </c>
      <c r="B918" t="s">
        <v>7290</v>
      </c>
      <c r="C918" t="s">
        <v>5486</v>
      </c>
      <c r="D918" t="s">
        <v>5555</v>
      </c>
      <c r="E918" t="s">
        <v>18</v>
      </c>
      <c r="F918">
        <v>0</v>
      </c>
      <c r="I918">
        <v>5</v>
      </c>
      <c r="J918">
        <v>89.3333333333333</v>
      </c>
      <c r="K918">
        <v>101</v>
      </c>
      <c r="L918" t="s">
        <v>5577</v>
      </c>
      <c r="M918" t="s">
        <v>5543</v>
      </c>
      <c r="N918">
        <v>137.333333333333</v>
      </c>
      <c r="O918">
        <v>114</v>
      </c>
      <c r="P918">
        <v>0.83009708737864096</v>
      </c>
      <c r="Q918" t="s">
        <v>7195</v>
      </c>
      <c r="R918" t="s">
        <v>7166</v>
      </c>
      <c r="S918" t="s">
        <v>12</v>
      </c>
      <c r="T918" t="s">
        <v>11</v>
      </c>
      <c r="U918" t="s">
        <v>19</v>
      </c>
    </row>
    <row r="919" spans="1:21" x14ac:dyDescent="0.75">
      <c r="A919">
        <v>66105319</v>
      </c>
      <c r="B919" t="s">
        <v>5752</v>
      </c>
      <c r="C919" t="s">
        <v>5473</v>
      </c>
      <c r="D919" t="s">
        <v>5542</v>
      </c>
      <c r="E919" t="s">
        <v>5565</v>
      </c>
      <c r="F919">
        <v>100</v>
      </c>
      <c r="G919">
        <v>2</v>
      </c>
      <c r="H919">
        <v>0.02</v>
      </c>
      <c r="I919">
        <v>8</v>
      </c>
      <c r="J919">
        <v>37.6666666666667</v>
      </c>
      <c r="K919">
        <v>5</v>
      </c>
      <c r="L919" t="s">
        <v>5562</v>
      </c>
      <c r="M919" t="s">
        <v>5567</v>
      </c>
      <c r="N919">
        <v>137</v>
      </c>
      <c r="O919">
        <v>53.3333333333333</v>
      </c>
      <c r="P919">
        <v>0.38929440389294401</v>
      </c>
      <c r="Q919" t="s">
        <v>7169</v>
      </c>
      <c r="R919" t="s">
        <v>7170</v>
      </c>
      <c r="S919" t="s">
        <v>12</v>
      </c>
      <c r="T919" t="s">
        <v>11</v>
      </c>
      <c r="U919" t="s">
        <v>19</v>
      </c>
    </row>
    <row r="920" spans="1:21" x14ac:dyDescent="0.75">
      <c r="A920">
        <v>65047047</v>
      </c>
      <c r="B920" t="s">
        <v>2819</v>
      </c>
      <c r="C920" t="s">
        <v>5557</v>
      </c>
      <c r="D920" t="s">
        <v>5542</v>
      </c>
      <c r="E920" t="s">
        <v>5565</v>
      </c>
      <c r="F920">
        <v>310</v>
      </c>
      <c r="I920">
        <v>348</v>
      </c>
      <c r="J920">
        <v>336.66666666666703</v>
      </c>
      <c r="K920">
        <v>220</v>
      </c>
      <c r="L920" t="s">
        <v>5577</v>
      </c>
      <c r="M920" t="s">
        <v>5567</v>
      </c>
      <c r="N920">
        <v>136.666666666667</v>
      </c>
      <c r="O920">
        <v>114.333333333333</v>
      </c>
      <c r="P920">
        <v>0.83658536585365895</v>
      </c>
      <c r="Q920" t="s">
        <v>5563</v>
      </c>
      <c r="R920" t="s">
        <v>5545</v>
      </c>
      <c r="S920" t="s">
        <v>46</v>
      </c>
      <c r="T920" t="s">
        <v>11</v>
      </c>
      <c r="U920" t="s">
        <v>19</v>
      </c>
    </row>
    <row r="921" spans="1:21" x14ac:dyDescent="0.75">
      <c r="A921">
        <v>66104698</v>
      </c>
      <c r="B921" t="s">
        <v>558</v>
      </c>
      <c r="C921" t="s">
        <v>5557</v>
      </c>
      <c r="D921" t="s">
        <v>5547</v>
      </c>
      <c r="E921" t="s">
        <v>5565</v>
      </c>
      <c r="F921">
        <v>160</v>
      </c>
      <c r="G921">
        <v>20</v>
      </c>
      <c r="H921">
        <v>0.125</v>
      </c>
      <c r="I921">
        <v>220</v>
      </c>
      <c r="J921">
        <v>189</v>
      </c>
      <c r="K921">
        <v>170</v>
      </c>
      <c r="L921" t="s">
        <v>5562</v>
      </c>
      <c r="M921" t="s">
        <v>5567</v>
      </c>
      <c r="N921">
        <v>136.666666666667</v>
      </c>
      <c r="O921">
        <v>60</v>
      </c>
      <c r="P921">
        <v>0.439024390243902</v>
      </c>
      <c r="Q921" t="s">
        <v>7177</v>
      </c>
      <c r="R921" t="s">
        <v>7178</v>
      </c>
      <c r="S921" t="s">
        <v>12</v>
      </c>
      <c r="T921" t="s">
        <v>11</v>
      </c>
      <c r="U921" t="s">
        <v>19</v>
      </c>
    </row>
    <row r="922" spans="1:21" x14ac:dyDescent="0.75">
      <c r="A922">
        <v>65008024</v>
      </c>
      <c r="B922" t="s">
        <v>5603</v>
      </c>
      <c r="C922" t="s">
        <v>5456</v>
      </c>
      <c r="D922" t="s">
        <v>5547</v>
      </c>
      <c r="E922" t="s">
        <v>5548</v>
      </c>
      <c r="F922">
        <v>0</v>
      </c>
      <c r="I922">
        <v>260</v>
      </c>
      <c r="J922">
        <v>290.33333333333297</v>
      </c>
      <c r="K922">
        <v>719</v>
      </c>
      <c r="L922" t="s">
        <v>5577</v>
      </c>
      <c r="M922" t="s">
        <v>5543</v>
      </c>
      <c r="N922">
        <v>136.333333333333</v>
      </c>
      <c r="O922">
        <v>101.666666666667</v>
      </c>
      <c r="P922">
        <v>0.74572127139364297</v>
      </c>
      <c r="Q922" t="s">
        <v>5585</v>
      </c>
      <c r="R922" t="s">
        <v>5551</v>
      </c>
      <c r="S922" t="s">
        <v>46</v>
      </c>
      <c r="T922" t="s">
        <v>11</v>
      </c>
      <c r="U922" t="s">
        <v>19</v>
      </c>
    </row>
    <row r="923" spans="1:21" x14ac:dyDescent="0.75">
      <c r="A923">
        <v>66107483</v>
      </c>
      <c r="B923" t="s">
        <v>7305</v>
      </c>
      <c r="C923" t="s">
        <v>5518</v>
      </c>
      <c r="D923" t="s">
        <v>5542</v>
      </c>
      <c r="E923" t="s">
        <v>18</v>
      </c>
      <c r="F923">
        <v>0</v>
      </c>
      <c r="I923">
        <v>18</v>
      </c>
      <c r="J923">
        <v>15</v>
      </c>
      <c r="K923">
        <v>14</v>
      </c>
      <c r="L923" t="s">
        <v>5577</v>
      </c>
      <c r="M923" t="s">
        <v>5543</v>
      </c>
      <c r="N923">
        <v>136.333333333333</v>
      </c>
      <c r="O923">
        <v>46.6666666666667</v>
      </c>
      <c r="P923">
        <v>0.34229828850855698</v>
      </c>
      <c r="Q923" t="s">
        <v>7174</v>
      </c>
      <c r="R923" t="s">
        <v>7160</v>
      </c>
      <c r="S923" t="s">
        <v>12</v>
      </c>
      <c r="T923" t="s">
        <v>11</v>
      </c>
      <c r="U923" t="s">
        <v>19</v>
      </c>
    </row>
    <row r="924" spans="1:21" x14ac:dyDescent="0.75">
      <c r="A924">
        <v>66108922</v>
      </c>
      <c r="B924" t="s">
        <v>468</v>
      </c>
      <c r="C924" t="s">
        <v>5473</v>
      </c>
      <c r="D924" t="s">
        <v>5542</v>
      </c>
      <c r="E924" t="s">
        <v>5565</v>
      </c>
      <c r="F924">
        <v>125</v>
      </c>
      <c r="G924">
        <v>15</v>
      </c>
      <c r="H924">
        <v>0.12</v>
      </c>
      <c r="I924">
        <v>147</v>
      </c>
      <c r="J924">
        <v>122.333333333333</v>
      </c>
      <c r="K924">
        <v>5</v>
      </c>
      <c r="L924" t="s">
        <v>5562</v>
      </c>
      <c r="M924" t="s">
        <v>5567</v>
      </c>
      <c r="N924">
        <v>136.333333333333</v>
      </c>
      <c r="O924">
        <v>55</v>
      </c>
      <c r="P924">
        <v>0.40342298288508599</v>
      </c>
      <c r="Q924" t="s">
        <v>7193</v>
      </c>
      <c r="R924" t="s">
        <v>7178</v>
      </c>
      <c r="S924" t="s">
        <v>12</v>
      </c>
      <c r="T924" t="s">
        <v>11</v>
      </c>
      <c r="U924" t="s">
        <v>19</v>
      </c>
    </row>
    <row r="925" spans="1:21" x14ac:dyDescent="0.75">
      <c r="A925">
        <v>66111859</v>
      </c>
      <c r="B925" t="s">
        <v>7308</v>
      </c>
      <c r="C925" t="s">
        <v>5486</v>
      </c>
      <c r="D925" t="s">
        <v>5542</v>
      </c>
      <c r="E925" t="s">
        <v>5548</v>
      </c>
      <c r="F925">
        <v>0</v>
      </c>
      <c r="I925">
        <v>400</v>
      </c>
      <c r="J925">
        <v>413.33333333333297</v>
      </c>
      <c r="K925">
        <v>35</v>
      </c>
      <c r="L925" t="s">
        <v>5577</v>
      </c>
      <c r="M925" t="s">
        <v>5543</v>
      </c>
      <c r="N925">
        <v>136</v>
      </c>
      <c r="O925">
        <v>136</v>
      </c>
      <c r="P925">
        <v>1</v>
      </c>
      <c r="Q925" t="s">
        <v>7262</v>
      </c>
      <c r="R925" t="s">
        <v>7170</v>
      </c>
      <c r="S925" t="s">
        <v>12</v>
      </c>
      <c r="T925" t="s">
        <v>11</v>
      </c>
      <c r="U925" t="s">
        <v>19</v>
      </c>
    </row>
    <row r="926" spans="1:21" x14ac:dyDescent="0.75">
      <c r="A926">
        <v>66112544</v>
      </c>
      <c r="B926" t="s">
        <v>7377</v>
      </c>
      <c r="C926" t="s">
        <v>5482</v>
      </c>
      <c r="D926" t="s">
        <v>5547</v>
      </c>
      <c r="E926" t="s">
        <v>5548</v>
      </c>
      <c r="F926">
        <v>0</v>
      </c>
      <c r="I926">
        <v>1043</v>
      </c>
      <c r="J926">
        <v>353</v>
      </c>
      <c r="K926">
        <v>14</v>
      </c>
      <c r="L926" t="s">
        <v>5577</v>
      </c>
      <c r="M926" t="s">
        <v>5543</v>
      </c>
      <c r="N926">
        <v>135.666666666667</v>
      </c>
      <c r="O926">
        <v>135.666666666667</v>
      </c>
      <c r="P926">
        <v>1</v>
      </c>
      <c r="Q926" t="s">
        <v>7203</v>
      </c>
      <c r="R926" t="s">
        <v>7170</v>
      </c>
      <c r="S926" t="s">
        <v>12</v>
      </c>
      <c r="T926" t="s">
        <v>11</v>
      </c>
      <c r="U926" t="s">
        <v>19</v>
      </c>
    </row>
    <row r="927" spans="1:21" x14ac:dyDescent="0.75">
      <c r="A927">
        <v>66100739</v>
      </c>
      <c r="B927" t="s">
        <v>2976</v>
      </c>
      <c r="C927" t="s">
        <v>5473</v>
      </c>
      <c r="D927" t="s">
        <v>5542</v>
      </c>
      <c r="E927" t="s">
        <v>5565</v>
      </c>
      <c r="F927">
        <v>150</v>
      </c>
      <c r="I927">
        <v>100</v>
      </c>
      <c r="J927">
        <v>176</v>
      </c>
      <c r="K927">
        <v>106</v>
      </c>
      <c r="L927" t="s">
        <v>5577</v>
      </c>
      <c r="M927" t="s">
        <v>5567</v>
      </c>
      <c r="N927">
        <v>135.333333333333</v>
      </c>
      <c r="O927">
        <v>112</v>
      </c>
      <c r="P927">
        <v>0.82758620689655205</v>
      </c>
      <c r="Q927" t="s">
        <v>7172</v>
      </c>
      <c r="R927" t="s">
        <v>7166</v>
      </c>
      <c r="S927" t="s">
        <v>12</v>
      </c>
      <c r="T927" t="s">
        <v>11</v>
      </c>
      <c r="U927" t="s">
        <v>19</v>
      </c>
    </row>
    <row r="928" spans="1:21" x14ac:dyDescent="0.75">
      <c r="A928">
        <v>66155241</v>
      </c>
      <c r="B928" t="s">
        <v>7459</v>
      </c>
      <c r="C928" t="s">
        <v>5456</v>
      </c>
      <c r="D928" t="s">
        <v>5547</v>
      </c>
      <c r="E928" t="s">
        <v>18</v>
      </c>
      <c r="F928">
        <v>0</v>
      </c>
      <c r="I928">
        <v>19</v>
      </c>
      <c r="J928">
        <v>12</v>
      </c>
      <c r="K928">
        <v>413</v>
      </c>
      <c r="L928" t="s">
        <v>5577</v>
      </c>
      <c r="M928" t="s">
        <v>5543</v>
      </c>
      <c r="N928">
        <v>135.333333333333</v>
      </c>
      <c r="O928">
        <v>72</v>
      </c>
      <c r="P928">
        <v>0.532019704433498</v>
      </c>
      <c r="Q928" t="s">
        <v>7174</v>
      </c>
      <c r="R928" t="s">
        <v>7160</v>
      </c>
      <c r="S928" t="s">
        <v>12</v>
      </c>
      <c r="T928" t="s">
        <v>11</v>
      </c>
      <c r="U928" t="s">
        <v>19</v>
      </c>
    </row>
    <row r="929" spans="1:21" x14ac:dyDescent="0.75">
      <c r="A929">
        <v>65016305</v>
      </c>
      <c r="B929" t="s">
        <v>5235</v>
      </c>
      <c r="C929" t="s">
        <v>5557</v>
      </c>
      <c r="D929" t="s">
        <v>5547</v>
      </c>
      <c r="E929" t="s">
        <v>5565</v>
      </c>
      <c r="F929">
        <v>375</v>
      </c>
      <c r="I929">
        <v>502</v>
      </c>
      <c r="J929">
        <v>394</v>
      </c>
      <c r="K929">
        <v>380</v>
      </c>
      <c r="L929" t="s">
        <v>5577</v>
      </c>
      <c r="M929" t="s">
        <v>5567</v>
      </c>
      <c r="N929">
        <v>135</v>
      </c>
      <c r="O929">
        <v>108.333333333333</v>
      </c>
      <c r="P929">
        <v>0.80246913580246904</v>
      </c>
      <c r="Q929" t="s">
        <v>5563</v>
      </c>
      <c r="R929" t="s">
        <v>5545</v>
      </c>
      <c r="S929" t="s">
        <v>46</v>
      </c>
      <c r="T929" t="s">
        <v>11</v>
      </c>
      <c r="U929" t="s">
        <v>19</v>
      </c>
    </row>
    <row r="930" spans="1:21" x14ac:dyDescent="0.75">
      <c r="A930">
        <v>66103934</v>
      </c>
      <c r="B930" t="s">
        <v>5212</v>
      </c>
      <c r="C930" t="s">
        <v>5473</v>
      </c>
      <c r="D930" t="s">
        <v>5542</v>
      </c>
      <c r="E930" t="s">
        <v>5565</v>
      </c>
      <c r="F930">
        <v>325</v>
      </c>
      <c r="I930">
        <v>290</v>
      </c>
      <c r="J930">
        <v>296.66666666666703</v>
      </c>
      <c r="K930">
        <v>305</v>
      </c>
      <c r="L930" t="s">
        <v>5577</v>
      </c>
      <c r="M930" t="s">
        <v>5567</v>
      </c>
      <c r="N930">
        <v>135</v>
      </c>
      <c r="O930">
        <v>101.666666666667</v>
      </c>
      <c r="P930">
        <v>0.75308641975308599</v>
      </c>
      <c r="Q930" t="s">
        <v>7198</v>
      </c>
      <c r="R930" t="s">
        <v>7157</v>
      </c>
      <c r="S930" t="s">
        <v>22</v>
      </c>
      <c r="T930" t="s">
        <v>11</v>
      </c>
      <c r="U930" t="s">
        <v>19</v>
      </c>
    </row>
    <row r="931" spans="1:21" x14ac:dyDescent="0.75">
      <c r="A931">
        <v>66104423</v>
      </c>
      <c r="B931" t="s">
        <v>2806</v>
      </c>
      <c r="C931" t="s">
        <v>5557</v>
      </c>
      <c r="D931" t="s">
        <v>5547</v>
      </c>
      <c r="E931" t="s">
        <v>5565</v>
      </c>
      <c r="F931">
        <v>400</v>
      </c>
      <c r="I931">
        <v>200</v>
      </c>
      <c r="J931">
        <v>207.333333333333</v>
      </c>
      <c r="L931" t="s">
        <v>5577</v>
      </c>
      <c r="M931" t="s">
        <v>5567</v>
      </c>
      <c r="N931">
        <v>135</v>
      </c>
      <c r="O931">
        <v>81.6666666666667</v>
      </c>
      <c r="P931">
        <v>0.60493827160493796</v>
      </c>
      <c r="Q931" t="s">
        <v>7194</v>
      </c>
      <c r="R931" t="s">
        <v>7154</v>
      </c>
      <c r="S931" t="s">
        <v>12</v>
      </c>
      <c r="T931" t="s">
        <v>11</v>
      </c>
      <c r="U931" t="s">
        <v>19</v>
      </c>
    </row>
    <row r="932" spans="1:21" x14ac:dyDescent="0.75">
      <c r="A932">
        <v>66104580</v>
      </c>
      <c r="B932" t="s">
        <v>4146</v>
      </c>
      <c r="C932" t="s">
        <v>5473</v>
      </c>
      <c r="D932" t="s">
        <v>5542</v>
      </c>
      <c r="E932" t="s">
        <v>5565</v>
      </c>
      <c r="F932">
        <v>365</v>
      </c>
      <c r="I932">
        <v>361</v>
      </c>
      <c r="J932">
        <v>340</v>
      </c>
      <c r="K932">
        <v>229</v>
      </c>
      <c r="L932" t="s">
        <v>5577</v>
      </c>
      <c r="M932" t="s">
        <v>5567</v>
      </c>
      <c r="N932">
        <v>135</v>
      </c>
      <c r="O932">
        <v>68.3333333333333</v>
      </c>
      <c r="P932">
        <v>0.50617283950617298</v>
      </c>
      <c r="Q932" t="s">
        <v>7187</v>
      </c>
      <c r="R932" t="s">
        <v>7180</v>
      </c>
      <c r="S932" t="s">
        <v>22</v>
      </c>
      <c r="T932" t="s">
        <v>11</v>
      </c>
      <c r="U932" t="s">
        <v>19</v>
      </c>
    </row>
    <row r="933" spans="1:21" x14ac:dyDescent="0.75">
      <c r="A933">
        <v>66151172</v>
      </c>
      <c r="B933" t="s">
        <v>2383</v>
      </c>
      <c r="C933" t="s">
        <v>5473</v>
      </c>
      <c r="D933" t="s">
        <v>5542</v>
      </c>
      <c r="E933" t="s">
        <v>5565</v>
      </c>
      <c r="F933">
        <v>440</v>
      </c>
      <c r="I933">
        <v>593</v>
      </c>
      <c r="J933">
        <v>487</v>
      </c>
      <c r="K933">
        <v>177</v>
      </c>
      <c r="L933" t="s">
        <v>5577</v>
      </c>
      <c r="M933" t="s">
        <v>5567</v>
      </c>
      <c r="N933">
        <v>135</v>
      </c>
      <c r="O933">
        <v>61.6666666666667</v>
      </c>
      <c r="P933">
        <v>0.45679012345678999</v>
      </c>
      <c r="Q933" t="s">
        <v>7187</v>
      </c>
      <c r="R933" t="s">
        <v>7180</v>
      </c>
      <c r="S933" t="s">
        <v>22</v>
      </c>
      <c r="T933" t="s">
        <v>11</v>
      </c>
      <c r="U933" t="s">
        <v>19</v>
      </c>
    </row>
    <row r="934" spans="1:21" x14ac:dyDescent="0.75">
      <c r="A934">
        <v>65001716</v>
      </c>
      <c r="B934" t="s">
        <v>5598</v>
      </c>
      <c r="C934" t="s">
        <v>5456</v>
      </c>
      <c r="D934" t="s">
        <v>5547</v>
      </c>
      <c r="E934" t="s">
        <v>5548</v>
      </c>
      <c r="F934">
        <v>0</v>
      </c>
      <c r="G934">
        <v>2</v>
      </c>
      <c r="H934" t="s">
        <v>11904</v>
      </c>
      <c r="I934">
        <v>502</v>
      </c>
      <c r="J934">
        <v>385</v>
      </c>
      <c r="K934">
        <v>95</v>
      </c>
      <c r="L934" t="s">
        <v>5549</v>
      </c>
      <c r="M934" t="s">
        <v>5543</v>
      </c>
      <c r="N934">
        <v>134.666666666667</v>
      </c>
      <c r="O934">
        <v>93</v>
      </c>
      <c r="P934">
        <v>0.69059405940594099</v>
      </c>
      <c r="Q934" t="s">
        <v>5550</v>
      </c>
      <c r="R934" t="s">
        <v>5551</v>
      </c>
      <c r="S934" t="s">
        <v>46</v>
      </c>
      <c r="T934" t="s">
        <v>11</v>
      </c>
      <c r="U934" t="s">
        <v>19</v>
      </c>
    </row>
    <row r="935" spans="1:21" x14ac:dyDescent="0.75">
      <c r="A935">
        <v>65408676</v>
      </c>
      <c r="B935" t="s">
        <v>5605</v>
      </c>
      <c r="C935" t="s">
        <v>5478</v>
      </c>
      <c r="D935" t="s">
        <v>5542</v>
      </c>
      <c r="E935" t="s">
        <v>5548</v>
      </c>
      <c r="F935">
        <v>0</v>
      </c>
      <c r="G935">
        <v>5</v>
      </c>
      <c r="H935" t="s">
        <v>11904</v>
      </c>
      <c r="I935">
        <v>55</v>
      </c>
      <c r="J935">
        <v>187</v>
      </c>
      <c r="K935">
        <v>208</v>
      </c>
      <c r="L935" t="s">
        <v>5549</v>
      </c>
      <c r="M935" t="s">
        <v>5543</v>
      </c>
      <c r="N935">
        <v>134.666666666667</v>
      </c>
      <c r="O935">
        <v>111</v>
      </c>
      <c r="P935">
        <v>0.82425742574257399</v>
      </c>
      <c r="Q935" t="s">
        <v>5585</v>
      </c>
      <c r="R935" t="s">
        <v>5551</v>
      </c>
      <c r="S935" t="s">
        <v>46</v>
      </c>
      <c r="T935" t="s">
        <v>11</v>
      </c>
      <c r="U935" t="s">
        <v>19</v>
      </c>
    </row>
    <row r="936" spans="1:21" x14ac:dyDescent="0.75">
      <c r="A936">
        <v>66111203</v>
      </c>
      <c r="B936" t="s">
        <v>3850</v>
      </c>
      <c r="C936" t="s">
        <v>5557</v>
      </c>
      <c r="D936" t="s">
        <v>5547</v>
      </c>
      <c r="E936" t="s">
        <v>5565</v>
      </c>
      <c r="F936">
        <v>160</v>
      </c>
      <c r="I936">
        <v>255</v>
      </c>
      <c r="J936">
        <v>225</v>
      </c>
      <c r="K936">
        <v>150</v>
      </c>
      <c r="L936" t="s">
        <v>5577</v>
      </c>
      <c r="M936" t="s">
        <v>5611</v>
      </c>
      <c r="N936">
        <v>134.666666666667</v>
      </c>
      <c r="O936">
        <v>66.3333333333333</v>
      </c>
      <c r="P936">
        <v>0.49257425742574301</v>
      </c>
      <c r="Q936" t="s">
        <v>7177</v>
      </c>
      <c r="R936" t="s">
        <v>7178</v>
      </c>
      <c r="S936" t="s">
        <v>12</v>
      </c>
      <c r="T936" t="s">
        <v>11</v>
      </c>
      <c r="U936" t="s">
        <v>19</v>
      </c>
    </row>
    <row r="937" spans="1:21" x14ac:dyDescent="0.75">
      <c r="A937">
        <v>66152182</v>
      </c>
      <c r="B937" t="s">
        <v>807</v>
      </c>
      <c r="C937" t="s">
        <v>5473</v>
      </c>
      <c r="D937" t="s">
        <v>5542</v>
      </c>
      <c r="E937" t="s">
        <v>5565</v>
      </c>
      <c r="F937">
        <v>165</v>
      </c>
      <c r="I937">
        <v>210</v>
      </c>
      <c r="J937">
        <v>183.333333333333</v>
      </c>
      <c r="K937">
        <v>125</v>
      </c>
      <c r="L937" t="s">
        <v>5577</v>
      </c>
      <c r="M937" t="s">
        <v>5611</v>
      </c>
      <c r="N937">
        <v>134.666666666667</v>
      </c>
      <c r="O937">
        <v>51.6666666666667</v>
      </c>
      <c r="P937">
        <v>0.383663366336634</v>
      </c>
      <c r="Q937" t="s">
        <v>7165</v>
      </c>
      <c r="R937" t="s">
        <v>7166</v>
      </c>
      <c r="S937" t="s">
        <v>12</v>
      </c>
      <c r="T937" t="s">
        <v>11</v>
      </c>
      <c r="U937" t="s">
        <v>19</v>
      </c>
    </row>
    <row r="938" spans="1:21" x14ac:dyDescent="0.75">
      <c r="A938">
        <v>65408132</v>
      </c>
      <c r="B938" t="s">
        <v>2257</v>
      </c>
      <c r="C938" t="s">
        <v>5482</v>
      </c>
      <c r="D938" t="s">
        <v>5547</v>
      </c>
      <c r="E938" t="s">
        <v>5548</v>
      </c>
      <c r="F938">
        <v>0</v>
      </c>
      <c r="G938">
        <v>2</v>
      </c>
      <c r="H938" t="s">
        <v>11904</v>
      </c>
      <c r="I938">
        <v>73</v>
      </c>
      <c r="J938">
        <v>360.66666666666703</v>
      </c>
      <c r="K938">
        <v>145</v>
      </c>
      <c r="L938" t="s">
        <v>5549</v>
      </c>
      <c r="M938" t="s">
        <v>5543</v>
      </c>
      <c r="N938">
        <v>134.333333333333</v>
      </c>
      <c r="O938">
        <v>100</v>
      </c>
      <c r="P938">
        <v>0.74441687344913099</v>
      </c>
      <c r="Q938" t="s">
        <v>5550</v>
      </c>
      <c r="R938" t="s">
        <v>5551</v>
      </c>
      <c r="S938" t="s">
        <v>46</v>
      </c>
      <c r="T938" t="s">
        <v>11</v>
      </c>
      <c r="U938" t="s">
        <v>19</v>
      </c>
    </row>
    <row r="939" spans="1:21" x14ac:dyDescent="0.75">
      <c r="A939">
        <v>65525339</v>
      </c>
      <c r="B939" t="s">
        <v>4160</v>
      </c>
      <c r="C939" t="s">
        <v>5557</v>
      </c>
      <c r="D939" t="s">
        <v>5542</v>
      </c>
      <c r="E939" t="s">
        <v>5565</v>
      </c>
      <c r="F939">
        <v>145</v>
      </c>
      <c r="I939">
        <v>275</v>
      </c>
      <c r="J939">
        <v>256.33333333333297</v>
      </c>
      <c r="K939">
        <v>140</v>
      </c>
      <c r="L939" t="s">
        <v>5577</v>
      </c>
      <c r="M939" t="s">
        <v>5567</v>
      </c>
      <c r="N939">
        <v>134.333333333333</v>
      </c>
      <c r="O939">
        <v>123.333333333333</v>
      </c>
      <c r="P939">
        <v>0.91811414392059498</v>
      </c>
      <c r="Q939" t="s">
        <v>5573</v>
      </c>
      <c r="R939" t="s">
        <v>5545</v>
      </c>
      <c r="S939" t="s">
        <v>46</v>
      </c>
      <c r="T939" t="s">
        <v>11</v>
      </c>
      <c r="U939" t="s">
        <v>19</v>
      </c>
    </row>
    <row r="940" spans="1:21" x14ac:dyDescent="0.75">
      <c r="A940">
        <v>66105839</v>
      </c>
      <c r="B940" t="s">
        <v>2438</v>
      </c>
      <c r="C940" t="s">
        <v>5473</v>
      </c>
      <c r="D940" t="s">
        <v>5555</v>
      </c>
      <c r="E940" t="s">
        <v>18</v>
      </c>
      <c r="F940">
        <v>0</v>
      </c>
      <c r="I940">
        <v>70</v>
      </c>
      <c r="J940">
        <v>108.333333333333</v>
      </c>
      <c r="K940">
        <v>13</v>
      </c>
      <c r="L940" t="s">
        <v>5577</v>
      </c>
      <c r="M940" t="s">
        <v>5543</v>
      </c>
      <c r="N940">
        <v>134.333333333333</v>
      </c>
      <c r="O940">
        <v>79.3333333333333</v>
      </c>
      <c r="P940">
        <v>0.59057071960297802</v>
      </c>
      <c r="Q940" t="s">
        <v>7175</v>
      </c>
      <c r="R940" t="s">
        <v>7170</v>
      </c>
      <c r="S940" t="s">
        <v>12</v>
      </c>
      <c r="T940" t="s">
        <v>11</v>
      </c>
      <c r="U940" t="s">
        <v>19</v>
      </c>
    </row>
    <row r="941" spans="1:21" x14ac:dyDescent="0.75">
      <c r="A941">
        <v>66113171</v>
      </c>
      <c r="B941" t="s">
        <v>7356</v>
      </c>
      <c r="C941" t="s">
        <v>5482</v>
      </c>
      <c r="D941" t="s">
        <v>5547</v>
      </c>
      <c r="E941" t="s">
        <v>5548</v>
      </c>
      <c r="F941">
        <v>0</v>
      </c>
      <c r="G941">
        <v>9</v>
      </c>
      <c r="H941" t="s">
        <v>11904</v>
      </c>
      <c r="I941">
        <v>320</v>
      </c>
      <c r="J941">
        <v>420.66666666666703</v>
      </c>
      <c r="K941">
        <v>39</v>
      </c>
      <c r="L941" t="s">
        <v>5549</v>
      </c>
      <c r="M941" t="s">
        <v>5543</v>
      </c>
      <c r="N941">
        <v>134.333333333333</v>
      </c>
      <c r="O941">
        <v>134.333333333333</v>
      </c>
      <c r="P941">
        <v>1</v>
      </c>
      <c r="Q941" t="s">
        <v>7212</v>
      </c>
      <c r="R941" t="s">
        <v>7184</v>
      </c>
      <c r="S941" t="s">
        <v>22</v>
      </c>
      <c r="T941" t="s">
        <v>11</v>
      </c>
      <c r="U941" t="s">
        <v>19</v>
      </c>
    </row>
    <row r="942" spans="1:21" x14ac:dyDescent="0.75">
      <c r="A942">
        <v>66150818</v>
      </c>
      <c r="B942" t="s">
        <v>7340</v>
      </c>
      <c r="C942" t="s">
        <v>5456</v>
      </c>
      <c r="D942" t="s">
        <v>5542</v>
      </c>
      <c r="E942" t="s">
        <v>18</v>
      </c>
      <c r="F942">
        <v>0</v>
      </c>
      <c r="I942">
        <v>4</v>
      </c>
      <c r="J942">
        <v>7.6666666666666696</v>
      </c>
      <c r="K942">
        <v>12</v>
      </c>
      <c r="L942" t="s">
        <v>5577</v>
      </c>
      <c r="M942" t="s">
        <v>5543</v>
      </c>
      <c r="N942">
        <v>134.333333333333</v>
      </c>
      <c r="O942">
        <v>95.6666666666667</v>
      </c>
      <c r="P942">
        <v>0.71215880893300199</v>
      </c>
      <c r="Q942" t="s">
        <v>7203</v>
      </c>
      <c r="R942" t="s">
        <v>7170</v>
      </c>
      <c r="S942" t="s">
        <v>12</v>
      </c>
      <c r="T942" t="s">
        <v>11</v>
      </c>
      <c r="U942" t="s">
        <v>19</v>
      </c>
    </row>
    <row r="943" spans="1:21" x14ac:dyDescent="0.75">
      <c r="A943">
        <v>66108288</v>
      </c>
      <c r="B943" t="s">
        <v>2561</v>
      </c>
      <c r="C943" t="s">
        <v>5473</v>
      </c>
      <c r="D943" t="s">
        <v>5547</v>
      </c>
      <c r="E943" t="s">
        <v>5565</v>
      </c>
      <c r="F943">
        <v>245</v>
      </c>
      <c r="I943">
        <v>54</v>
      </c>
      <c r="J943">
        <v>113.333333333333</v>
      </c>
      <c r="K943">
        <v>230</v>
      </c>
      <c r="L943" t="s">
        <v>5577</v>
      </c>
      <c r="M943" t="s">
        <v>5567</v>
      </c>
      <c r="N943">
        <v>134</v>
      </c>
      <c r="O943">
        <v>66.6666666666667</v>
      </c>
      <c r="P943">
        <v>0.49751243781094501</v>
      </c>
      <c r="Q943" t="s">
        <v>7185</v>
      </c>
      <c r="R943" t="s">
        <v>7184</v>
      </c>
      <c r="S943" t="s">
        <v>22</v>
      </c>
      <c r="T943" t="s">
        <v>11</v>
      </c>
      <c r="U943" t="s">
        <v>19</v>
      </c>
    </row>
    <row r="944" spans="1:21" x14ac:dyDescent="0.75">
      <c r="A944">
        <v>66107014</v>
      </c>
      <c r="B944" t="s">
        <v>3904</v>
      </c>
      <c r="C944" t="s">
        <v>5473</v>
      </c>
      <c r="D944" t="s">
        <v>5542</v>
      </c>
      <c r="E944" t="s">
        <v>5565</v>
      </c>
      <c r="F944">
        <v>100</v>
      </c>
      <c r="I944">
        <v>45</v>
      </c>
      <c r="J944">
        <v>72</v>
      </c>
      <c r="K944">
        <v>7</v>
      </c>
      <c r="L944" t="s">
        <v>5577</v>
      </c>
      <c r="M944" t="s">
        <v>5567</v>
      </c>
      <c r="N944">
        <v>133.666666666667</v>
      </c>
      <c r="O944">
        <v>83.6666666666667</v>
      </c>
      <c r="P944">
        <v>0.62593516209476296</v>
      </c>
      <c r="Q944" t="s">
        <v>7175</v>
      </c>
      <c r="R944" t="s">
        <v>7170</v>
      </c>
      <c r="S944" t="s">
        <v>12</v>
      </c>
      <c r="T944" t="s">
        <v>11</v>
      </c>
      <c r="U944" t="s">
        <v>19</v>
      </c>
    </row>
    <row r="945" spans="1:21" x14ac:dyDescent="0.75">
      <c r="A945">
        <v>66151501</v>
      </c>
      <c r="B945" t="s">
        <v>5385</v>
      </c>
      <c r="C945" t="s">
        <v>5473</v>
      </c>
      <c r="D945" t="s">
        <v>5542</v>
      </c>
      <c r="E945" t="s">
        <v>18</v>
      </c>
      <c r="F945">
        <v>0</v>
      </c>
      <c r="I945">
        <v>21</v>
      </c>
      <c r="J945">
        <v>13</v>
      </c>
      <c r="K945">
        <v>2</v>
      </c>
      <c r="L945" t="s">
        <v>5577</v>
      </c>
      <c r="M945" t="s">
        <v>5543</v>
      </c>
      <c r="N945">
        <v>133.666666666667</v>
      </c>
      <c r="O945">
        <v>54</v>
      </c>
      <c r="P945">
        <v>0.40399002493765601</v>
      </c>
      <c r="Q945" t="s">
        <v>7188</v>
      </c>
      <c r="R945" t="s">
        <v>7180</v>
      </c>
      <c r="S945" t="s">
        <v>22</v>
      </c>
      <c r="T945" t="s">
        <v>11</v>
      </c>
      <c r="U945" t="s">
        <v>19</v>
      </c>
    </row>
    <row r="946" spans="1:21" x14ac:dyDescent="0.75">
      <c r="A946">
        <v>66100968</v>
      </c>
      <c r="B946" t="s">
        <v>1183</v>
      </c>
      <c r="C946" t="s">
        <v>5473</v>
      </c>
      <c r="D946" t="s">
        <v>5542</v>
      </c>
      <c r="E946" t="s">
        <v>5565</v>
      </c>
      <c r="F946">
        <v>150</v>
      </c>
      <c r="I946">
        <v>106</v>
      </c>
      <c r="J946">
        <v>109.333333333333</v>
      </c>
      <c r="K946">
        <v>34</v>
      </c>
      <c r="L946" t="s">
        <v>5577</v>
      </c>
      <c r="M946" t="s">
        <v>5567</v>
      </c>
      <c r="N946">
        <v>133.333333333333</v>
      </c>
      <c r="O946">
        <v>33.3333333333333</v>
      </c>
      <c r="P946">
        <v>0.25</v>
      </c>
      <c r="Q946" t="s">
        <v>7190</v>
      </c>
      <c r="R946" t="s">
        <v>7170</v>
      </c>
      <c r="S946" t="s">
        <v>12</v>
      </c>
      <c r="T946" t="s">
        <v>11</v>
      </c>
      <c r="U946" t="s">
        <v>19</v>
      </c>
    </row>
    <row r="947" spans="1:21" x14ac:dyDescent="0.75">
      <c r="A947">
        <v>66102904</v>
      </c>
      <c r="B947" t="s">
        <v>1295</v>
      </c>
      <c r="C947" t="s">
        <v>5473</v>
      </c>
      <c r="D947" t="s">
        <v>5547</v>
      </c>
      <c r="E947" t="s">
        <v>5565</v>
      </c>
      <c r="F947">
        <v>380</v>
      </c>
      <c r="I947">
        <v>380</v>
      </c>
      <c r="J947">
        <v>380</v>
      </c>
      <c r="K947">
        <v>50</v>
      </c>
      <c r="L947" t="s">
        <v>5577</v>
      </c>
      <c r="M947" t="s">
        <v>5567</v>
      </c>
      <c r="N947">
        <v>133.333333333333</v>
      </c>
      <c r="O947">
        <v>75</v>
      </c>
      <c r="P947">
        <v>0.5625</v>
      </c>
      <c r="Q947" t="s">
        <v>7171</v>
      </c>
      <c r="R947" t="s">
        <v>7154</v>
      </c>
      <c r="S947" t="s">
        <v>12</v>
      </c>
      <c r="T947" t="s">
        <v>11</v>
      </c>
      <c r="U947" t="s">
        <v>19</v>
      </c>
    </row>
    <row r="948" spans="1:21" x14ac:dyDescent="0.75">
      <c r="A948">
        <v>66108402</v>
      </c>
      <c r="B948" t="s">
        <v>464</v>
      </c>
      <c r="C948" t="s">
        <v>5557</v>
      </c>
      <c r="D948" t="s">
        <v>5547</v>
      </c>
      <c r="E948" t="s">
        <v>5565</v>
      </c>
      <c r="F948">
        <v>200</v>
      </c>
      <c r="I948">
        <v>250</v>
      </c>
      <c r="J948">
        <v>247.333333333333</v>
      </c>
      <c r="K948">
        <v>260</v>
      </c>
      <c r="L948" t="s">
        <v>5577</v>
      </c>
      <c r="M948" t="s">
        <v>5567</v>
      </c>
      <c r="N948">
        <v>133.333333333333</v>
      </c>
      <c r="O948">
        <v>86.6666666666667</v>
      </c>
      <c r="P948">
        <v>0.65</v>
      </c>
      <c r="Q948" t="s">
        <v>7182</v>
      </c>
      <c r="R948" t="s">
        <v>7154</v>
      </c>
      <c r="S948" t="s">
        <v>12</v>
      </c>
      <c r="T948" t="s">
        <v>11</v>
      </c>
      <c r="U948" t="s">
        <v>19</v>
      </c>
    </row>
    <row r="949" spans="1:21" x14ac:dyDescent="0.75">
      <c r="A949">
        <v>65022011</v>
      </c>
      <c r="B949" t="s">
        <v>923</v>
      </c>
      <c r="C949" t="s">
        <v>5557</v>
      </c>
      <c r="D949" t="s">
        <v>5542</v>
      </c>
      <c r="E949" t="s">
        <v>5565</v>
      </c>
      <c r="F949">
        <v>310</v>
      </c>
      <c r="G949">
        <v>39</v>
      </c>
      <c r="H949">
        <v>0.12580645161290299</v>
      </c>
      <c r="I949">
        <v>293</v>
      </c>
      <c r="J949">
        <v>297.33333333333297</v>
      </c>
      <c r="K949">
        <v>248</v>
      </c>
      <c r="L949" t="s">
        <v>5562</v>
      </c>
      <c r="M949" t="s">
        <v>5567</v>
      </c>
      <c r="N949">
        <v>133</v>
      </c>
      <c r="O949">
        <v>112.333333333333</v>
      </c>
      <c r="P949">
        <v>0.84461152882205504</v>
      </c>
      <c r="Q949" t="s">
        <v>5563</v>
      </c>
      <c r="R949" t="s">
        <v>5545</v>
      </c>
      <c r="S949" t="s">
        <v>46</v>
      </c>
      <c r="T949" t="s">
        <v>11</v>
      </c>
      <c r="U949" t="s">
        <v>19</v>
      </c>
    </row>
    <row r="950" spans="1:21" x14ac:dyDescent="0.75">
      <c r="A950">
        <v>66102808</v>
      </c>
      <c r="B950" t="s">
        <v>7360</v>
      </c>
      <c r="C950" t="s">
        <v>5478</v>
      </c>
      <c r="D950" t="s">
        <v>5547</v>
      </c>
      <c r="E950" t="s">
        <v>18</v>
      </c>
      <c r="F950">
        <v>0</v>
      </c>
      <c r="I950">
        <v>605</v>
      </c>
      <c r="J950">
        <v>693.66666666666697</v>
      </c>
      <c r="K950">
        <v>354</v>
      </c>
      <c r="L950" t="s">
        <v>5577</v>
      </c>
      <c r="M950" t="s">
        <v>5543</v>
      </c>
      <c r="N950">
        <v>133</v>
      </c>
      <c r="O950">
        <v>128.666666666667</v>
      </c>
      <c r="P950">
        <v>0.96741854636591496</v>
      </c>
      <c r="Q950" t="s">
        <v>7199</v>
      </c>
      <c r="R950" t="s">
        <v>7166</v>
      </c>
      <c r="S950" t="s">
        <v>12</v>
      </c>
      <c r="T950" t="s">
        <v>11</v>
      </c>
      <c r="U950" t="s">
        <v>19</v>
      </c>
    </row>
    <row r="951" spans="1:21" x14ac:dyDescent="0.75">
      <c r="A951">
        <v>66103732</v>
      </c>
      <c r="B951" t="s">
        <v>7374</v>
      </c>
      <c r="C951" t="s">
        <v>5482</v>
      </c>
      <c r="D951" t="s">
        <v>5547</v>
      </c>
      <c r="E951" t="s">
        <v>18</v>
      </c>
      <c r="F951">
        <v>0</v>
      </c>
      <c r="I951">
        <v>32</v>
      </c>
      <c r="J951">
        <v>29.3333333333333</v>
      </c>
      <c r="K951">
        <v>11</v>
      </c>
      <c r="L951" t="s">
        <v>5577</v>
      </c>
      <c r="M951" t="s">
        <v>5543</v>
      </c>
      <c r="N951">
        <v>133</v>
      </c>
      <c r="O951">
        <v>106.333333333333</v>
      </c>
      <c r="P951">
        <v>0.79949874686716804</v>
      </c>
      <c r="Q951" t="s">
        <v>7199</v>
      </c>
      <c r="R951" t="s">
        <v>7166</v>
      </c>
      <c r="S951" t="s">
        <v>12</v>
      </c>
      <c r="T951" t="s">
        <v>11</v>
      </c>
      <c r="U951" t="s">
        <v>19</v>
      </c>
    </row>
    <row r="952" spans="1:21" x14ac:dyDescent="0.75">
      <c r="A952">
        <v>66155291</v>
      </c>
      <c r="B952" t="s">
        <v>7351</v>
      </c>
      <c r="C952" t="s">
        <v>5482</v>
      </c>
      <c r="D952" t="s">
        <v>5542</v>
      </c>
      <c r="E952" t="s">
        <v>18</v>
      </c>
      <c r="F952">
        <v>0</v>
      </c>
      <c r="I952">
        <v>9</v>
      </c>
      <c r="J952">
        <v>6.6666666666666696</v>
      </c>
      <c r="K952">
        <v>6</v>
      </c>
      <c r="L952" t="s">
        <v>5577</v>
      </c>
      <c r="M952" t="s">
        <v>5543</v>
      </c>
      <c r="N952">
        <v>132.666666666667</v>
      </c>
      <c r="O952">
        <v>94.6666666666667</v>
      </c>
      <c r="P952">
        <v>0.71356783919597999</v>
      </c>
      <c r="Q952" t="s">
        <v>7203</v>
      </c>
      <c r="R952" t="s">
        <v>7170</v>
      </c>
      <c r="S952" t="s">
        <v>12</v>
      </c>
      <c r="T952" t="s">
        <v>11</v>
      </c>
      <c r="U952" t="s">
        <v>19</v>
      </c>
    </row>
    <row r="953" spans="1:21" x14ac:dyDescent="0.75">
      <c r="A953">
        <v>66108027</v>
      </c>
      <c r="B953" t="s">
        <v>7390</v>
      </c>
      <c r="C953" t="s">
        <v>5478</v>
      </c>
      <c r="D953" t="s">
        <v>5547</v>
      </c>
      <c r="E953" t="s">
        <v>18</v>
      </c>
      <c r="F953">
        <v>0</v>
      </c>
      <c r="I953">
        <v>106</v>
      </c>
      <c r="J953">
        <v>40.3333333333333</v>
      </c>
      <c r="K953">
        <v>88</v>
      </c>
      <c r="L953" t="s">
        <v>5577</v>
      </c>
      <c r="M953" t="s">
        <v>5543</v>
      </c>
      <c r="N953">
        <v>132.333333333333</v>
      </c>
      <c r="O953">
        <v>87.6666666666667</v>
      </c>
      <c r="P953">
        <v>0.66246851385390404</v>
      </c>
      <c r="Q953" t="s">
        <v>7212</v>
      </c>
      <c r="R953" t="s">
        <v>7184</v>
      </c>
      <c r="S953" t="s">
        <v>22</v>
      </c>
      <c r="T953" t="s">
        <v>11</v>
      </c>
      <c r="U953" t="s">
        <v>19</v>
      </c>
    </row>
    <row r="954" spans="1:21" x14ac:dyDescent="0.75">
      <c r="A954">
        <v>65027198</v>
      </c>
      <c r="B954" t="s">
        <v>4114</v>
      </c>
      <c r="C954" t="s">
        <v>5557</v>
      </c>
      <c r="D954" t="s">
        <v>5542</v>
      </c>
      <c r="E954" t="s">
        <v>5565</v>
      </c>
      <c r="F954">
        <v>150</v>
      </c>
      <c r="I954">
        <v>638</v>
      </c>
      <c r="J954">
        <v>396.66666666666703</v>
      </c>
      <c r="K954">
        <v>271</v>
      </c>
      <c r="L954" t="s">
        <v>5577</v>
      </c>
      <c r="M954" t="s">
        <v>5567</v>
      </c>
      <c r="N954">
        <v>132</v>
      </c>
      <c r="O954">
        <v>112.666666666667</v>
      </c>
      <c r="P954">
        <v>0.85353535353535404</v>
      </c>
      <c r="Q954" t="s">
        <v>5568</v>
      </c>
      <c r="R954" t="s">
        <v>5554</v>
      </c>
      <c r="S954" t="s">
        <v>46</v>
      </c>
      <c r="T954" t="s">
        <v>11</v>
      </c>
      <c r="U954" t="s">
        <v>19</v>
      </c>
    </row>
    <row r="955" spans="1:21" x14ac:dyDescent="0.75">
      <c r="A955">
        <v>66100908</v>
      </c>
      <c r="B955" t="s">
        <v>584</v>
      </c>
      <c r="C955" t="s">
        <v>5478</v>
      </c>
      <c r="D955" t="s">
        <v>5547</v>
      </c>
      <c r="E955" t="s">
        <v>18</v>
      </c>
      <c r="F955">
        <v>0</v>
      </c>
      <c r="I955">
        <v>115</v>
      </c>
      <c r="J955">
        <v>71.6666666666667</v>
      </c>
      <c r="K955">
        <v>345</v>
      </c>
      <c r="L955" t="s">
        <v>5577</v>
      </c>
      <c r="M955" t="s">
        <v>5543</v>
      </c>
      <c r="N955">
        <v>132</v>
      </c>
      <c r="O955">
        <v>94.6666666666667</v>
      </c>
      <c r="P955">
        <v>0.71717171717171702</v>
      </c>
      <c r="Q955" t="s">
        <v>7238</v>
      </c>
      <c r="R955" t="s">
        <v>7178</v>
      </c>
      <c r="S955" t="s">
        <v>12</v>
      </c>
      <c r="T955" t="s">
        <v>11</v>
      </c>
      <c r="U955" t="s">
        <v>19</v>
      </c>
    </row>
    <row r="956" spans="1:21" x14ac:dyDescent="0.75">
      <c r="A956">
        <v>66103502</v>
      </c>
      <c r="B956" t="s">
        <v>1761</v>
      </c>
      <c r="C956" t="s">
        <v>5473</v>
      </c>
      <c r="D956" t="s">
        <v>5542</v>
      </c>
      <c r="E956" t="s">
        <v>5565</v>
      </c>
      <c r="F956">
        <v>210</v>
      </c>
      <c r="G956">
        <v>30</v>
      </c>
      <c r="H956">
        <v>0.14285714285714299</v>
      </c>
      <c r="I956">
        <v>252</v>
      </c>
      <c r="J956">
        <v>218</v>
      </c>
      <c r="K956">
        <v>60</v>
      </c>
      <c r="L956" t="s">
        <v>5562</v>
      </c>
      <c r="M956" t="s">
        <v>5567</v>
      </c>
      <c r="N956">
        <v>132</v>
      </c>
      <c r="O956">
        <v>82</v>
      </c>
      <c r="P956">
        <v>0.62121212121212099</v>
      </c>
      <c r="Q956" t="s">
        <v>7172</v>
      </c>
      <c r="R956" t="s">
        <v>7166</v>
      </c>
      <c r="S956" t="s">
        <v>12</v>
      </c>
      <c r="T956" t="s">
        <v>11</v>
      </c>
      <c r="U956" t="s">
        <v>19</v>
      </c>
    </row>
    <row r="957" spans="1:21" x14ac:dyDescent="0.75">
      <c r="A957">
        <v>66106043</v>
      </c>
      <c r="B957" t="s">
        <v>4144</v>
      </c>
      <c r="C957" t="s">
        <v>5473</v>
      </c>
      <c r="D957" t="s">
        <v>5542</v>
      </c>
      <c r="E957" t="s">
        <v>5565</v>
      </c>
      <c r="F957">
        <v>200</v>
      </c>
      <c r="I957">
        <v>150</v>
      </c>
      <c r="J957">
        <v>170.333333333333</v>
      </c>
      <c r="K957">
        <v>47</v>
      </c>
      <c r="L957" t="s">
        <v>5577</v>
      </c>
      <c r="M957" t="s">
        <v>5567</v>
      </c>
      <c r="N957">
        <v>132</v>
      </c>
      <c r="O957">
        <v>92.3333333333333</v>
      </c>
      <c r="P957">
        <v>0.69949494949494995</v>
      </c>
      <c r="Q957" t="s">
        <v>7201</v>
      </c>
      <c r="R957" t="s">
        <v>7170</v>
      </c>
      <c r="S957" t="s">
        <v>12</v>
      </c>
      <c r="T957" t="s">
        <v>11</v>
      </c>
      <c r="U957" t="s">
        <v>19</v>
      </c>
    </row>
    <row r="958" spans="1:21" x14ac:dyDescent="0.75">
      <c r="A958">
        <v>66106896</v>
      </c>
      <c r="B958" t="s">
        <v>984</v>
      </c>
      <c r="C958" t="s">
        <v>5557</v>
      </c>
      <c r="D958" t="s">
        <v>5542</v>
      </c>
      <c r="E958" t="s">
        <v>5565</v>
      </c>
      <c r="F958">
        <v>130</v>
      </c>
      <c r="I958">
        <v>100</v>
      </c>
      <c r="J958">
        <v>116.666666666667</v>
      </c>
      <c r="K958">
        <v>91</v>
      </c>
      <c r="L958" t="s">
        <v>5577</v>
      </c>
      <c r="M958" t="s">
        <v>5567</v>
      </c>
      <c r="N958">
        <v>132</v>
      </c>
      <c r="O958">
        <v>33.6666666666667</v>
      </c>
      <c r="P958">
        <v>0.25505050505050503</v>
      </c>
      <c r="Q958" t="s">
        <v>7165</v>
      </c>
      <c r="R958" t="s">
        <v>7166</v>
      </c>
      <c r="S958" t="s">
        <v>12</v>
      </c>
      <c r="T958" t="s">
        <v>11</v>
      </c>
      <c r="U958" t="s">
        <v>19</v>
      </c>
    </row>
    <row r="959" spans="1:21" x14ac:dyDescent="0.75">
      <c r="A959">
        <v>66109096</v>
      </c>
      <c r="B959" t="s">
        <v>2471</v>
      </c>
      <c r="C959" t="s">
        <v>5557</v>
      </c>
      <c r="D959" t="s">
        <v>5547</v>
      </c>
      <c r="E959" t="s">
        <v>5565</v>
      </c>
      <c r="F959">
        <v>260</v>
      </c>
      <c r="I959">
        <v>275</v>
      </c>
      <c r="J959">
        <v>276.66666666666703</v>
      </c>
      <c r="K959">
        <v>280</v>
      </c>
      <c r="L959" t="s">
        <v>5577</v>
      </c>
      <c r="M959" t="s">
        <v>5567</v>
      </c>
      <c r="N959">
        <v>132</v>
      </c>
      <c r="O959">
        <v>65.3333333333333</v>
      </c>
      <c r="P959">
        <v>0.49494949494949497</v>
      </c>
      <c r="Q959" t="s">
        <v>7192</v>
      </c>
      <c r="R959" t="s">
        <v>7160</v>
      </c>
      <c r="S959" t="s">
        <v>12</v>
      </c>
      <c r="T959" t="s">
        <v>11</v>
      </c>
      <c r="U959" t="s">
        <v>19</v>
      </c>
    </row>
    <row r="960" spans="1:21" x14ac:dyDescent="0.75">
      <c r="A960">
        <v>65703487</v>
      </c>
      <c r="B960" t="s">
        <v>5602</v>
      </c>
      <c r="C960" t="s">
        <v>5486</v>
      </c>
      <c r="D960" t="s">
        <v>5542</v>
      </c>
      <c r="E960" t="s">
        <v>5548</v>
      </c>
      <c r="F960">
        <v>0</v>
      </c>
      <c r="G960">
        <v>5</v>
      </c>
      <c r="H960" t="s">
        <v>11904</v>
      </c>
      <c r="I960">
        <v>460</v>
      </c>
      <c r="J960">
        <v>372.33333333333297</v>
      </c>
      <c r="K960">
        <v>125</v>
      </c>
      <c r="L960" t="s">
        <v>5549</v>
      </c>
      <c r="M960" t="s">
        <v>5543</v>
      </c>
      <c r="N960">
        <v>131.666666666667</v>
      </c>
      <c r="O960">
        <v>126</v>
      </c>
      <c r="P960">
        <v>0.95696202531645602</v>
      </c>
      <c r="Q960" t="s">
        <v>5581</v>
      </c>
      <c r="R960" t="s">
        <v>5551</v>
      </c>
      <c r="S960" t="s">
        <v>46</v>
      </c>
      <c r="T960" t="s">
        <v>11</v>
      </c>
      <c r="U960" t="s">
        <v>19</v>
      </c>
    </row>
    <row r="961" spans="1:21" x14ac:dyDescent="0.75">
      <c r="A961">
        <v>66101091</v>
      </c>
      <c r="B961" t="s">
        <v>744</v>
      </c>
      <c r="C961" t="s">
        <v>5456</v>
      </c>
      <c r="D961" t="s">
        <v>5547</v>
      </c>
      <c r="E961" t="s">
        <v>18</v>
      </c>
      <c r="F961">
        <v>0</v>
      </c>
      <c r="I961">
        <v>9</v>
      </c>
      <c r="J961">
        <v>8.6666666666666696</v>
      </c>
      <c r="K961">
        <v>40</v>
      </c>
      <c r="L961" t="s">
        <v>5577</v>
      </c>
      <c r="M961" t="s">
        <v>5543</v>
      </c>
      <c r="N961">
        <v>131.666666666667</v>
      </c>
      <c r="O961">
        <v>63</v>
      </c>
      <c r="P961">
        <v>0.47848101265822801</v>
      </c>
      <c r="Q961" t="s">
        <v>7212</v>
      </c>
      <c r="R961" t="s">
        <v>7184</v>
      </c>
      <c r="S961" t="s">
        <v>22</v>
      </c>
      <c r="T961" t="s">
        <v>11</v>
      </c>
      <c r="U961" t="s">
        <v>19</v>
      </c>
    </row>
    <row r="962" spans="1:21" x14ac:dyDescent="0.75">
      <c r="A962">
        <v>66107217</v>
      </c>
      <c r="B962" t="s">
        <v>7347</v>
      </c>
      <c r="C962" t="s">
        <v>5482</v>
      </c>
      <c r="D962" t="s">
        <v>5542</v>
      </c>
      <c r="E962" t="s">
        <v>18</v>
      </c>
      <c r="F962">
        <v>0</v>
      </c>
      <c r="I962">
        <v>331</v>
      </c>
      <c r="J962">
        <v>279.33333333333297</v>
      </c>
      <c r="K962">
        <v>76</v>
      </c>
      <c r="L962" t="s">
        <v>5577</v>
      </c>
      <c r="M962" t="s">
        <v>5543</v>
      </c>
      <c r="N962">
        <v>131.666666666667</v>
      </c>
      <c r="O962">
        <v>77</v>
      </c>
      <c r="P962">
        <v>0.58481012658227804</v>
      </c>
      <c r="Q962" t="s">
        <v>7348</v>
      </c>
      <c r="R962" t="s">
        <v>7154</v>
      </c>
      <c r="S962" t="s">
        <v>12</v>
      </c>
      <c r="T962" t="s">
        <v>11</v>
      </c>
      <c r="U962" t="s">
        <v>19</v>
      </c>
    </row>
    <row r="963" spans="1:21" x14ac:dyDescent="0.75">
      <c r="A963">
        <v>66112959</v>
      </c>
      <c r="B963" t="s">
        <v>2858</v>
      </c>
      <c r="C963" t="s">
        <v>5482</v>
      </c>
      <c r="D963" t="s">
        <v>5547</v>
      </c>
      <c r="E963" t="s">
        <v>18</v>
      </c>
      <c r="F963">
        <v>0</v>
      </c>
      <c r="I963">
        <v>20</v>
      </c>
      <c r="J963">
        <v>58.6666666666667</v>
      </c>
      <c r="L963" t="s">
        <v>5577</v>
      </c>
      <c r="M963" t="s">
        <v>5543</v>
      </c>
      <c r="N963">
        <v>131.666666666667</v>
      </c>
      <c r="O963">
        <v>116.666666666667</v>
      </c>
      <c r="P963">
        <v>0.886075949367089</v>
      </c>
      <c r="Q963" t="s">
        <v>7211</v>
      </c>
      <c r="R963" t="s">
        <v>7154</v>
      </c>
      <c r="S963" t="s">
        <v>12</v>
      </c>
      <c r="T963" t="s">
        <v>11</v>
      </c>
      <c r="U963" t="s">
        <v>19</v>
      </c>
    </row>
    <row r="964" spans="1:21" x14ac:dyDescent="0.75">
      <c r="A964">
        <v>66106289</v>
      </c>
      <c r="B964" t="s">
        <v>628</v>
      </c>
      <c r="C964" t="s">
        <v>5456</v>
      </c>
      <c r="D964" t="s">
        <v>5547</v>
      </c>
      <c r="E964" t="s">
        <v>18</v>
      </c>
      <c r="F964">
        <v>0</v>
      </c>
      <c r="G964">
        <v>20</v>
      </c>
      <c r="H964" t="s">
        <v>11904</v>
      </c>
      <c r="I964">
        <v>61</v>
      </c>
      <c r="J964">
        <v>118</v>
      </c>
      <c r="K964">
        <v>28</v>
      </c>
      <c r="L964" t="s">
        <v>5549</v>
      </c>
      <c r="M964" t="s">
        <v>5543</v>
      </c>
      <c r="N964">
        <v>131.333333333333</v>
      </c>
      <c r="O964">
        <v>47</v>
      </c>
      <c r="P964">
        <v>0.35786802030456799</v>
      </c>
      <c r="Q964" t="s">
        <v>7214</v>
      </c>
      <c r="R964" t="s">
        <v>7163</v>
      </c>
      <c r="S964" t="s">
        <v>22</v>
      </c>
      <c r="T964" t="s">
        <v>11</v>
      </c>
      <c r="U964" t="s">
        <v>19</v>
      </c>
    </row>
    <row r="965" spans="1:21" x14ac:dyDescent="0.75">
      <c r="A965">
        <v>66108375</v>
      </c>
      <c r="B965" t="s">
        <v>3984</v>
      </c>
      <c r="C965" t="s">
        <v>5473</v>
      </c>
      <c r="D965" t="s">
        <v>5547</v>
      </c>
      <c r="E965" t="s">
        <v>5565</v>
      </c>
      <c r="F965">
        <v>750</v>
      </c>
      <c r="I965">
        <v>563</v>
      </c>
      <c r="J965">
        <v>577</v>
      </c>
      <c r="K965">
        <v>340</v>
      </c>
      <c r="L965" t="s">
        <v>5577</v>
      </c>
      <c r="M965" t="s">
        <v>5567</v>
      </c>
      <c r="N965">
        <v>131.333333333333</v>
      </c>
      <c r="O965">
        <v>91</v>
      </c>
      <c r="P965">
        <v>0.69289340101522801</v>
      </c>
      <c r="Q965" t="s">
        <v>7186</v>
      </c>
      <c r="R965" t="s">
        <v>7184</v>
      </c>
      <c r="S965" t="s">
        <v>22</v>
      </c>
      <c r="T965" t="s">
        <v>11</v>
      </c>
      <c r="U965" t="s">
        <v>19</v>
      </c>
    </row>
    <row r="966" spans="1:21" x14ac:dyDescent="0.75">
      <c r="A966">
        <v>66153827</v>
      </c>
      <c r="B966" t="s">
        <v>7297</v>
      </c>
      <c r="C966" t="s">
        <v>5478</v>
      </c>
      <c r="D966" t="s">
        <v>5542</v>
      </c>
      <c r="E966" t="s">
        <v>18</v>
      </c>
      <c r="F966">
        <v>0</v>
      </c>
      <c r="I966">
        <v>29</v>
      </c>
      <c r="J966">
        <v>24.6666666666667</v>
      </c>
      <c r="K966">
        <v>21</v>
      </c>
      <c r="L966" t="s">
        <v>5577</v>
      </c>
      <c r="M966" t="s">
        <v>5543</v>
      </c>
      <c r="N966">
        <v>131.333333333333</v>
      </c>
      <c r="O966">
        <v>63.3333333333333</v>
      </c>
      <c r="P966">
        <v>0.48223350253807101</v>
      </c>
      <c r="Q966" t="s">
        <v>7174</v>
      </c>
      <c r="R966" t="s">
        <v>7160</v>
      </c>
      <c r="S966" t="s">
        <v>12</v>
      </c>
      <c r="T966" t="s">
        <v>11</v>
      </c>
      <c r="U966" t="s">
        <v>19</v>
      </c>
    </row>
    <row r="967" spans="1:21" x14ac:dyDescent="0.75">
      <c r="A967">
        <v>66155340</v>
      </c>
      <c r="B967" t="s">
        <v>4783</v>
      </c>
      <c r="C967" t="s">
        <v>5473</v>
      </c>
      <c r="D967" t="s">
        <v>5547</v>
      </c>
      <c r="E967" t="s">
        <v>5565</v>
      </c>
      <c r="F967">
        <v>238</v>
      </c>
      <c r="I967">
        <v>520</v>
      </c>
      <c r="J967">
        <v>338.33333333333297</v>
      </c>
      <c r="K967">
        <v>40</v>
      </c>
      <c r="L967" t="s">
        <v>5577</v>
      </c>
      <c r="M967" t="s">
        <v>5567</v>
      </c>
      <c r="N967">
        <v>131.333333333333</v>
      </c>
      <c r="O967">
        <v>57</v>
      </c>
      <c r="P967">
        <v>0.43401015228426398</v>
      </c>
      <c r="Q967" t="s">
        <v>7192</v>
      </c>
      <c r="R967" t="s">
        <v>7160</v>
      </c>
      <c r="S967" t="s">
        <v>12</v>
      </c>
      <c r="T967" t="s">
        <v>11</v>
      </c>
      <c r="U967" t="s">
        <v>19</v>
      </c>
    </row>
    <row r="968" spans="1:21" x14ac:dyDescent="0.75">
      <c r="A968">
        <v>66155837</v>
      </c>
      <c r="B968" t="s">
        <v>5183</v>
      </c>
      <c r="C968" t="s">
        <v>5473</v>
      </c>
      <c r="D968" t="s">
        <v>5542</v>
      </c>
      <c r="E968" t="s">
        <v>5565</v>
      </c>
      <c r="F968">
        <v>210</v>
      </c>
      <c r="I968">
        <v>210</v>
      </c>
      <c r="J968">
        <v>210</v>
      </c>
      <c r="L968" t="s">
        <v>5577</v>
      </c>
      <c r="M968" t="s">
        <v>5611</v>
      </c>
      <c r="N968">
        <v>131.333333333333</v>
      </c>
      <c r="O968">
        <v>74.6666666666667</v>
      </c>
      <c r="P968">
        <v>0.56852791878172604</v>
      </c>
      <c r="Q968" t="s">
        <v>7223</v>
      </c>
      <c r="R968" t="s">
        <v>7178</v>
      </c>
      <c r="S968" t="s">
        <v>12</v>
      </c>
      <c r="T968" t="s">
        <v>11</v>
      </c>
      <c r="U968" t="s">
        <v>19</v>
      </c>
    </row>
    <row r="969" spans="1:21" x14ac:dyDescent="0.75">
      <c r="A969">
        <v>66109084</v>
      </c>
      <c r="B969" t="s">
        <v>7343</v>
      </c>
      <c r="C969" t="s">
        <v>5482</v>
      </c>
      <c r="D969" t="s">
        <v>5542</v>
      </c>
      <c r="E969" t="s">
        <v>18</v>
      </c>
      <c r="F969">
        <v>0</v>
      </c>
      <c r="G969">
        <v>5</v>
      </c>
      <c r="H969" t="s">
        <v>11904</v>
      </c>
      <c r="I969">
        <v>31</v>
      </c>
      <c r="J969">
        <v>24.3333333333333</v>
      </c>
      <c r="K969">
        <v>40</v>
      </c>
      <c r="L969" t="s">
        <v>5549</v>
      </c>
      <c r="M969" t="s">
        <v>5543</v>
      </c>
      <c r="N969">
        <v>131</v>
      </c>
      <c r="O969">
        <v>79</v>
      </c>
      <c r="P969">
        <v>0.60305343511450404</v>
      </c>
      <c r="Q969" t="s">
        <v>7195</v>
      </c>
      <c r="R969" t="s">
        <v>7166</v>
      </c>
      <c r="S969" t="s">
        <v>12</v>
      </c>
      <c r="T969" t="s">
        <v>11</v>
      </c>
      <c r="U969" t="s">
        <v>19</v>
      </c>
    </row>
    <row r="970" spans="1:21" x14ac:dyDescent="0.75">
      <c r="A970">
        <v>66155343</v>
      </c>
      <c r="B970" t="s">
        <v>7440</v>
      </c>
      <c r="C970" t="s">
        <v>5478</v>
      </c>
      <c r="D970" t="s">
        <v>5542</v>
      </c>
      <c r="E970" t="s">
        <v>5548</v>
      </c>
      <c r="F970">
        <v>0</v>
      </c>
      <c r="I970">
        <v>257</v>
      </c>
      <c r="J970">
        <v>487.33333333333297</v>
      </c>
      <c r="K970">
        <v>248</v>
      </c>
      <c r="L970" t="s">
        <v>5577</v>
      </c>
      <c r="M970" t="s">
        <v>5543</v>
      </c>
      <c r="N970">
        <v>131</v>
      </c>
      <c r="O970">
        <v>131</v>
      </c>
      <c r="P970">
        <v>1</v>
      </c>
      <c r="Q970" t="s">
        <v>7238</v>
      </c>
      <c r="R970" t="s">
        <v>7178</v>
      </c>
      <c r="S970" t="s">
        <v>12</v>
      </c>
      <c r="T970" t="s">
        <v>11</v>
      </c>
      <c r="U970" t="s">
        <v>19</v>
      </c>
    </row>
    <row r="971" spans="1:21" x14ac:dyDescent="0.75">
      <c r="A971">
        <v>66104165</v>
      </c>
      <c r="B971" t="s">
        <v>902</v>
      </c>
      <c r="C971" t="s">
        <v>5473</v>
      </c>
      <c r="D971" t="s">
        <v>5542</v>
      </c>
      <c r="E971" t="s">
        <v>5565</v>
      </c>
      <c r="F971">
        <v>200</v>
      </c>
      <c r="I971">
        <v>154</v>
      </c>
      <c r="J971">
        <v>196.333333333333</v>
      </c>
      <c r="K971">
        <v>280</v>
      </c>
      <c r="L971" t="s">
        <v>5577</v>
      </c>
      <c r="M971" t="s">
        <v>5567</v>
      </c>
      <c r="N971">
        <v>130.666666666667</v>
      </c>
      <c r="O971">
        <v>94.3333333333333</v>
      </c>
      <c r="P971">
        <v>0.72193877551020402</v>
      </c>
      <c r="Q971" t="s">
        <v>7232</v>
      </c>
      <c r="R971" t="s">
        <v>7157</v>
      </c>
      <c r="S971" t="s">
        <v>22</v>
      </c>
      <c r="T971" t="s">
        <v>11</v>
      </c>
      <c r="U971" t="s">
        <v>19</v>
      </c>
    </row>
    <row r="972" spans="1:21" x14ac:dyDescent="0.75">
      <c r="A972">
        <v>66108399</v>
      </c>
      <c r="B972" t="s">
        <v>4906</v>
      </c>
      <c r="C972" t="s">
        <v>5473</v>
      </c>
      <c r="D972" t="s">
        <v>5542</v>
      </c>
      <c r="E972" t="s">
        <v>5565</v>
      </c>
      <c r="F972">
        <v>250</v>
      </c>
      <c r="G972">
        <v>30</v>
      </c>
      <c r="H972">
        <v>0.12</v>
      </c>
      <c r="I972">
        <v>387</v>
      </c>
      <c r="J972">
        <v>314</v>
      </c>
      <c r="K972">
        <v>245</v>
      </c>
      <c r="L972" t="s">
        <v>5562</v>
      </c>
      <c r="M972" t="s">
        <v>5567</v>
      </c>
      <c r="N972">
        <v>130.666666666667</v>
      </c>
      <c r="O972">
        <v>107.666666666667</v>
      </c>
      <c r="P972">
        <v>0.82397959183673497</v>
      </c>
      <c r="Q972" t="s">
        <v>7219</v>
      </c>
      <c r="R972" t="s">
        <v>7163</v>
      </c>
      <c r="S972" t="s">
        <v>22</v>
      </c>
      <c r="T972" t="s">
        <v>11</v>
      </c>
      <c r="U972" t="s">
        <v>19</v>
      </c>
    </row>
    <row r="973" spans="1:21" x14ac:dyDescent="0.75">
      <c r="A973">
        <v>66150552</v>
      </c>
      <c r="B973" t="s">
        <v>2263</v>
      </c>
      <c r="C973" t="s">
        <v>5463</v>
      </c>
      <c r="D973" t="s">
        <v>5556</v>
      </c>
      <c r="E973" t="s">
        <v>5565</v>
      </c>
      <c r="F973">
        <v>570</v>
      </c>
      <c r="I973">
        <v>573</v>
      </c>
      <c r="J973">
        <v>606.33333333333303</v>
      </c>
      <c r="K973">
        <v>630</v>
      </c>
      <c r="L973" t="s">
        <v>5577</v>
      </c>
      <c r="M973" t="s">
        <v>5567</v>
      </c>
      <c r="N973">
        <v>130.666666666667</v>
      </c>
      <c r="O973">
        <v>114</v>
      </c>
      <c r="P973">
        <v>0.87244897959183698</v>
      </c>
      <c r="Q973" t="s">
        <v>7235</v>
      </c>
      <c r="R973" t="s">
        <v>7157</v>
      </c>
      <c r="S973" t="s">
        <v>22</v>
      </c>
      <c r="T973" t="s">
        <v>11</v>
      </c>
      <c r="U973" t="s">
        <v>19</v>
      </c>
    </row>
    <row r="974" spans="1:21" x14ac:dyDescent="0.75">
      <c r="A974">
        <v>65021723</v>
      </c>
      <c r="B974" t="s">
        <v>5613</v>
      </c>
      <c r="C974" t="s">
        <v>5473</v>
      </c>
      <c r="D974" t="s">
        <v>5542</v>
      </c>
      <c r="E974" t="s">
        <v>5565</v>
      </c>
      <c r="F974">
        <v>157</v>
      </c>
      <c r="I974">
        <v>123</v>
      </c>
      <c r="J974">
        <v>113.666666666667</v>
      </c>
      <c r="K974">
        <v>301</v>
      </c>
      <c r="L974" t="s">
        <v>5577</v>
      </c>
      <c r="M974" t="s">
        <v>5567</v>
      </c>
      <c r="N974">
        <v>130.333333333333</v>
      </c>
      <c r="O974">
        <v>95.3333333333333</v>
      </c>
      <c r="P974">
        <v>0.73145780051150899</v>
      </c>
      <c r="Q974" t="s">
        <v>5573</v>
      </c>
      <c r="R974" t="s">
        <v>5545</v>
      </c>
      <c r="S974" t="s">
        <v>46</v>
      </c>
      <c r="T974" t="s">
        <v>11</v>
      </c>
      <c r="U974" t="s">
        <v>19</v>
      </c>
    </row>
    <row r="975" spans="1:21" x14ac:dyDescent="0.75">
      <c r="A975">
        <v>66112738</v>
      </c>
      <c r="B975" t="s">
        <v>7381</v>
      </c>
      <c r="C975" t="s">
        <v>5456</v>
      </c>
      <c r="D975" t="s">
        <v>5542</v>
      </c>
      <c r="E975" t="s">
        <v>5548</v>
      </c>
      <c r="F975">
        <v>0</v>
      </c>
      <c r="G975">
        <v>5</v>
      </c>
      <c r="H975" t="s">
        <v>11904</v>
      </c>
      <c r="I975">
        <v>563</v>
      </c>
      <c r="J975">
        <v>501</v>
      </c>
      <c r="K975">
        <v>239</v>
      </c>
      <c r="L975" t="s">
        <v>5549</v>
      </c>
      <c r="M975" t="s">
        <v>5543</v>
      </c>
      <c r="N975">
        <v>130.333333333333</v>
      </c>
      <c r="O975">
        <v>130.333333333333</v>
      </c>
      <c r="P975">
        <v>1</v>
      </c>
      <c r="Q975" t="s">
        <v>7211</v>
      </c>
      <c r="R975" t="s">
        <v>7154</v>
      </c>
      <c r="S975" t="s">
        <v>12</v>
      </c>
      <c r="T975" t="s">
        <v>11</v>
      </c>
      <c r="U975" t="s">
        <v>19</v>
      </c>
    </row>
    <row r="976" spans="1:21" x14ac:dyDescent="0.75">
      <c r="A976">
        <v>65709906</v>
      </c>
      <c r="B976" t="s">
        <v>5594</v>
      </c>
      <c r="C976" t="s">
        <v>5478</v>
      </c>
      <c r="D976" t="s">
        <v>5547</v>
      </c>
      <c r="E976" t="s">
        <v>18</v>
      </c>
      <c r="F976">
        <v>0</v>
      </c>
      <c r="G976">
        <v>3</v>
      </c>
      <c r="H976" t="s">
        <v>11904</v>
      </c>
      <c r="I976">
        <v>7</v>
      </c>
      <c r="J976">
        <v>149</v>
      </c>
      <c r="K976">
        <v>301</v>
      </c>
      <c r="L976" t="s">
        <v>5549</v>
      </c>
      <c r="M976" t="s">
        <v>5543</v>
      </c>
      <c r="N976">
        <v>130</v>
      </c>
      <c r="O976">
        <v>130</v>
      </c>
      <c r="P976">
        <v>1</v>
      </c>
      <c r="Q976" t="s">
        <v>5550</v>
      </c>
      <c r="R976" t="s">
        <v>5551</v>
      </c>
      <c r="S976" t="s">
        <v>46</v>
      </c>
      <c r="T976" t="s">
        <v>11</v>
      </c>
      <c r="U976" t="s">
        <v>19</v>
      </c>
    </row>
    <row r="977" spans="1:21" x14ac:dyDescent="0.75">
      <c r="A977">
        <v>65733613</v>
      </c>
      <c r="B977" t="s">
        <v>4332</v>
      </c>
      <c r="C977" t="s">
        <v>5473</v>
      </c>
      <c r="D977" t="s">
        <v>5542</v>
      </c>
      <c r="E977" t="s">
        <v>5565</v>
      </c>
      <c r="F977">
        <v>120</v>
      </c>
      <c r="I977">
        <v>340</v>
      </c>
      <c r="J977">
        <v>231</v>
      </c>
      <c r="K977">
        <v>48</v>
      </c>
      <c r="L977" t="s">
        <v>5577</v>
      </c>
      <c r="M977" t="s">
        <v>5567</v>
      </c>
      <c r="N977">
        <v>130</v>
      </c>
      <c r="O977">
        <v>80</v>
      </c>
      <c r="P977">
        <v>0.61538461538461497</v>
      </c>
      <c r="Q977" t="s">
        <v>5572</v>
      </c>
      <c r="R977" t="s">
        <v>5554</v>
      </c>
      <c r="S977" t="s">
        <v>46</v>
      </c>
      <c r="T977" t="s">
        <v>11</v>
      </c>
      <c r="U977" t="s">
        <v>19</v>
      </c>
    </row>
    <row r="978" spans="1:21" x14ac:dyDescent="0.75">
      <c r="A978">
        <v>66107106</v>
      </c>
      <c r="B978" t="s">
        <v>3476</v>
      </c>
      <c r="C978" t="s">
        <v>5473</v>
      </c>
      <c r="D978" t="s">
        <v>5542</v>
      </c>
      <c r="E978" t="s">
        <v>5565</v>
      </c>
      <c r="F978">
        <v>155</v>
      </c>
      <c r="I978">
        <v>140</v>
      </c>
      <c r="J978">
        <v>153.333333333333</v>
      </c>
      <c r="K978">
        <v>127</v>
      </c>
      <c r="L978" t="s">
        <v>5577</v>
      </c>
      <c r="M978" t="s">
        <v>5567</v>
      </c>
      <c r="N978">
        <v>130</v>
      </c>
      <c r="O978">
        <v>45</v>
      </c>
      <c r="P978">
        <v>0.34615384615384598</v>
      </c>
      <c r="Q978" t="s">
        <v>7165</v>
      </c>
      <c r="R978" t="s">
        <v>7166</v>
      </c>
      <c r="S978" t="s">
        <v>12</v>
      </c>
      <c r="T978" t="s">
        <v>11</v>
      </c>
      <c r="U978" t="s">
        <v>19</v>
      </c>
    </row>
    <row r="979" spans="1:21" x14ac:dyDescent="0.75">
      <c r="A979">
        <v>66112871</v>
      </c>
      <c r="B979" t="s">
        <v>4665</v>
      </c>
      <c r="C979" t="s">
        <v>5473</v>
      </c>
      <c r="D979" t="s">
        <v>5555</v>
      </c>
      <c r="E979" t="s">
        <v>5565</v>
      </c>
      <c r="F979">
        <v>130</v>
      </c>
      <c r="I979">
        <v>140</v>
      </c>
      <c r="J979">
        <v>122.333333333333</v>
      </c>
      <c r="K979">
        <v>50</v>
      </c>
      <c r="L979" t="s">
        <v>5577</v>
      </c>
      <c r="M979" t="s">
        <v>5611</v>
      </c>
      <c r="N979">
        <v>130</v>
      </c>
      <c r="O979">
        <v>63.3333333333333</v>
      </c>
      <c r="P979">
        <v>0.487179487179487</v>
      </c>
      <c r="Q979" t="s">
        <v>7193</v>
      </c>
      <c r="R979" t="s">
        <v>7178</v>
      </c>
      <c r="S979" t="s">
        <v>12</v>
      </c>
      <c r="T979" t="s">
        <v>11</v>
      </c>
      <c r="U979" t="s">
        <v>19</v>
      </c>
    </row>
    <row r="980" spans="1:21" x14ac:dyDescent="0.75">
      <c r="A980">
        <v>66156146</v>
      </c>
      <c r="B980" t="s">
        <v>7335</v>
      </c>
      <c r="C980" t="s">
        <v>5482</v>
      </c>
      <c r="D980" t="s">
        <v>5542</v>
      </c>
      <c r="E980" t="s">
        <v>18</v>
      </c>
      <c r="F980">
        <v>0</v>
      </c>
      <c r="I980">
        <v>6</v>
      </c>
      <c r="J980">
        <v>8.6666666666666696</v>
      </c>
      <c r="K980">
        <v>7</v>
      </c>
      <c r="L980" t="s">
        <v>5577</v>
      </c>
      <c r="M980" t="s">
        <v>5543</v>
      </c>
      <c r="N980">
        <v>130</v>
      </c>
      <c r="O980">
        <v>81.3333333333333</v>
      </c>
      <c r="P980">
        <v>0.62564102564102597</v>
      </c>
      <c r="Q980" t="s">
        <v>7203</v>
      </c>
      <c r="R980" t="s">
        <v>7170</v>
      </c>
      <c r="S980" t="s">
        <v>12</v>
      </c>
      <c r="T980" t="s">
        <v>11</v>
      </c>
      <c r="U980" t="s">
        <v>19</v>
      </c>
    </row>
    <row r="981" spans="1:21" x14ac:dyDescent="0.75">
      <c r="A981">
        <v>66108355</v>
      </c>
      <c r="B981" t="s">
        <v>7332</v>
      </c>
      <c r="C981" t="s">
        <v>5478</v>
      </c>
      <c r="D981" t="s">
        <v>5547</v>
      </c>
      <c r="E981" t="s">
        <v>5548</v>
      </c>
      <c r="F981">
        <v>0</v>
      </c>
      <c r="G981">
        <v>24</v>
      </c>
      <c r="H981" t="s">
        <v>11904</v>
      </c>
      <c r="I981">
        <v>221</v>
      </c>
      <c r="J981">
        <v>242.333333333333</v>
      </c>
      <c r="K981">
        <v>25</v>
      </c>
      <c r="L981" t="s">
        <v>5549</v>
      </c>
      <c r="M981" t="s">
        <v>5543</v>
      </c>
      <c r="N981">
        <v>129.666666666667</v>
      </c>
      <c r="O981">
        <v>129.666666666667</v>
      </c>
      <c r="P981">
        <v>1</v>
      </c>
      <c r="Q981" t="s">
        <v>7262</v>
      </c>
      <c r="R981" t="s">
        <v>7170</v>
      </c>
      <c r="S981" t="s">
        <v>12</v>
      </c>
      <c r="T981" t="s">
        <v>11</v>
      </c>
      <c r="U981" t="s">
        <v>19</v>
      </c>
    </row>
    <row r="982" spans="1:21" x14ac:dyDescent="0.75">
      <c r="A982">
        <v>66108610</v>
      </c>
      <c r="B982" t="s">
        <v>3880</v>
      </c>
      <c r="C982" t="s">
        <v>5478</v>
      </c>
      <c r="D982" t="s">
        <v>5547</v>
      </c>
      <c r="E982" t="s">
        <v>5548</v>
      </c>
      <c r="F982">
        <v>0</v>
      </c>
      <c r="G982">
        <v>50</v>
      </c>
      <c r="H982" t="s">
        <v>11904</v>
      </c>
      <c r="I982">
        <v>323</v>
      </c>
      <c r="J982">
        <v>411</v>
      </c>
      <c r="K982">
        <v>450</v>
      </c>
      <c r="L982" t="s">
        <v>5549</v>
      </c>
      <c r="M982" t="s">
        <v>5543</v>
      </c>
      <c r="N982">
        <v>129.666666666667</v>
      </c>
      <c r="O982">
        <v>129.666666666667</v>
      </c>
      <c r="P982">
        <v>1</v>
      </c>
      <c r="Q982" t="s">
        <v>7199</v>
      </c>
      <c r="R982" t="s">
        <v>7166</v>
      </c>
      <c r="S982" t="s">
        <v>12</v>
      </c>
      <c r="T982" t="s">
        <v>11</v>
      </c>
      <c r="U982" t="s">
        <v>19</v>
      </c>
    </row>
    <row r="983" spans="1:21" x14ac:dyDescent="0.75">
      <c r="A983">
        <v>66110134</v>
      </c>
      <c r="B983" t="s">
        <v>2580</v>
      </c>
      <c r="C983" t="s">
        <v>5473</v>
      </c>
      <c r="D983" t="s">
        <v>5542</v>
      </c>
      <c r="E983" t="s">
        <v>5565</v>
      </c>
      <c r="F983">
        <v>155</v>
      </c>
      <c r="G983">
        <v>3</v>
      </c>
      <c r="H983">
        <v>1.9354838709677399E-2</v>
      </c>
      <c r="I983">
        <v>123</v>
      </c>
      <c r="J983">
        <v>161</v>
      </c>
      <c r="L983" t="s">
        <v>5562</v>
      </c>
      <c r="M983" t="s">
        <v>5567</v>
      </c>
      <c r="N983">
        <v>129.666666666667</v>
      </c>
      <c r="O983">
        <v>56.6666666666667</v>
      </c>
      <c r="P983">
        <v>0.43701799485861198</v>
      </c>
      <c r="Q983" t="s">
        <v>7204</v>
      </c>
      <c r="R983" t="s">
        <v>7184</v>
      </c>
      <c r="S983" t="s">
        <v>22</v>
      </c>
      <c r="T983" t="s">
        <v>11</v>
      </c>
      <c r="U983" t="s">
        <v>19</v>
      </c>
    </row>
    <row r="984" spans="1:21" x14ac:dyDescent="0.75">
      <c r="A984">
        <v>65712664</v>
      </c>
      <c r="B984" t="s">
        <v>3817</v>
      </c>
      <c r="C984" t="s">
        <v>5473</v>
      </c>
      <c r="D984" t="s">
        <v>5542</v>
      </c>
      <c r="E984" t="s">
        <v>5565</v>
      </c>
      <c r="F984">
        <v>270</v>
      </c>
      <c r="I984">
        <v>305</v>
      </c>
      <c r="J984">
        <v>287.33333333333297</v>
      </c>
      <c r="K984">
        <v>103</v>
      </c>
      <c r="L984" t="s">
        <v>5577</v>
      </c>
      <c r="M984" t="s">
        <v>5567</v>
      </c>
      <c r="N984">
        <v>129.333333333333</v>
      </c>
      <c r="O984">
        <v>94.3333333333333</v>
      </c>
      <c r="P984">
        <v>0.72938144329896903</v>
      </c>
      <c r="Q984" t="s">
        <v>5563</v>
      </c>
      <c r="R984" t="s">
        <v>5545</v>
      </c>
      <c r="S984" t="s">
        <v>46</v>
      </c>
      <c r="T984" t="s">
        <v>11</v>
      </c>
      <c r="U984" t="s">
        <v>19</v>
      </c>
    </row>
    <row r="985" spans="1:21" x14ac:dyDescent="0.75">
      <c r="A985">
        <v>66155565</v>
      </c>
      <c r="B985" t="s">
        <v>2343</v>
      </c>
      <c r="C985" t="s">
        <v>5473</v>
      </c>
      <c r="D985" t="s">
        <v>5542</v>
      </c>
      <c r="E985" t="s">
        <v>5565</v>
      </c>
      <c r="F985">
        <v>115</v>
      </c>
      <c r="I985">
        <v>102</v>
      </c>
      <c r="J985">
        <v>65.6666666666667</v>
      </c>
      <c r="K985">
        <v>80</v>
      </c>
      <c r="L985" t="s">
        <v>5577</v>
      </c>
      <c r="M985" t="s">
        <v>5567</v>
      </c>
      <c r="N985">
        <v>129.333333333333</v>
      </c>
      <c r="O985">
        <v>52.3333333333333</v>
      </c>
      <c r="P985">
        <v>0.40463917525773202</v>
      </c>
      <c r="Q985" t="s">
        <v>7204</v>
      </c>
      <c r="R985" t="s">
        <v>7184</v>
      </c>
      <c r="S985" t="s">
        <v>22</v>
      </c>
      <c r="T985" t="s">
        <v>11</v>
      </c>
      <c r="U985" t="s">
        <v>19</v>
      </c>
    </row>
    <row r="986" spans="1:21" x14ac:dyDescent="0.75">
      <c r="A986">
        <v>66103752</v>
      </c>
      <c r="B986" t="s">
        <v>133</v>
      </c>
      <c r="C986" t="s">
        <v>5486</v>
      </c>
      <c r="D986" t="s">
        <v>5542</v>
      </c>
      <c r="E986" t="s">
        <v>5548</v>
      </c>
      <c r="F986">
        <v>0</v>
      </c>
      <c r="I986">
        <v>705</v>
      </c>
      <c r="J986">
        <v>455.33333333333297</v>
      </c>
      <c r="K986">
        <v>310</v>
      </c>
      <c r="L986" t="s">
        <v>5577</v>
      </c>
      <c r="M986" t="s">
        <v>5543</v>
      </c>
      <c r="N986">
        <v>129</v>
      </c>
      <c r="O986">
        <v>129</v>
      </c>
      <c r="P986">
        <v>1</v>
      </c>
      <c r="Q986" t="s">
        <v>7214</v>
      </c>
      <c r="R986" t="s">
        <v>7163</v>
      </c>
      <c r="S986" t="s">
        <v>22</v>
      </c>
      <c r="T986" t="s">
        <v>11</v>
      </c>
      <c r="U986" t="s">
        <v>19</v>
      </c>
    </row>
    <row r="987" spans="1:21" x14ac:dyDescent="0.75">
      <c r="A987">
        <v>66113118</v>
      </c>
      <c r="B987" t="s">
        <v>1278</v>
      </c>
      <c r="C987" t="s">
        <v>5473</v>
      </c>
      <c r="D987" t="s">
        <v>5542</v>
      </c>
      <c r="E987" t="s">
        <v>5565</v>
      </c>
      <c r="F987">
        <v>500</v>
      </c>
      <c r="G987">
        <v>60</v>
      </c>
      <c r="H987">
        <v>0.12</v>
      </c>
      <c r="I987">
        <v>330</v>
      </c>
      <c r="J987">
        <v>312.66666666666703</v>
      </c>
      <c r="K987">
        <v>208</v>
      </c>
      <c r="L987" t="s">
        <v>5562</v>
      </c>
      <c r="M987" t="s">
        <v>5567</v>
      </c>
      <c r="N987">
        <v>129</v>
      </c>
      <c r="O987">
        <v>98.3333333333333</v>
      </c>
      <c r="P987">
        <v>0.76227390180878596</v>
      </c>
      <c r="Q987" t="s">
        <v>7232</v>
      </c>
      <c r="R987" t="s">
        <v>7157</v>
      </c>
      <c r="S987" t="s">
        <v>22</v>
      </c>
      <c r="T987" t="s">
        <v>11</v>
      </c>
      <c r="U987" t="s">
        <v>19</v>
      </c>
    </row>
    <row r="988" spans="1:21" x14ac:dyDescent="0.75">
      <c r="A988">
        <v>65020164</v>
      </c>
      <c r="B988" t="s">
        <v>2010</v>
      </c>
      <c r="C988" t="s">
        <v>5557</v>
      </c>
      <c r="D988" t="s">
        <v>5542</v>
      </c>
      <c r="E988" t="s">
        <v>5565</v>
      </c>
      <c r="F988">
        <v>200</v>
      </c>
      <c r="G988">
        <v>35</v>
      </c>
      <c r="H988">
        <v>0.17499999999999999</v>
      </c>
      <c r="I988">
        <v>155</v>
      </c>
      <c r="J988">
        <v>180.666666666667</v>
      </c>
      <c r="K988">
        <v>25</v>
      </c>
      <c r="L988" t="s">
        <v>5562</v>
      </c>
      <c r="M988" t="s">
        <v>5567</v>
      </c>
      <c r="N988">
        <v>128.666666666667</v>
      </c>
      <c r="O988">
        <v>85.3333333333333</v>
      </c>
      <c r="P988">
        <v>0.66321243523316098</v>
      </c>
      <c r="Q988" t="s">
        <v>5570</v>
      </c>
      <c r="R988" t="s">
        <v>5545</v>
      </c>
      <c r="S988" t="s">
        <v>46</v>
      </c>
      <c r="T988" t="s">
        <v>11</v>
      </c>
      <c r="U988" t="s">
        <v>19</v>
      </c>
    </row>
    <row r="989" spans="1:21" x14ac:dyDescent="0.75">
      <c r="A989">
        <v>66156554</v>
      </c>
      <c r="B989" t="s">
        <v>7342</v>
      </c>
      <c r="C989" t="s">
        <v>5482</v>
      </c>
      <c r="D989" t="s">
        <v>5542</v>
      </c>
      <c r="E989" t="s">
        <v>18</v>
      </c>
      <c r="F989">
        <v>0</v>
      </c>
      <c r="I989">
        <v>62</v>
      </c>
      <c r="J989">
        <v>116.666666666667</v>
      </c>
      <c r="K989">
        <v>52</v>
      </c>
      <c r="L989" t="s">
        <v>5577</v>
      </c>
      <c r="M989" t="s">
        <v>5543</v>
      </c>
      <c r="N989">
        <v>128.666666666667</v>
      </c>
      <c r="O989">
        <v>80.6666666666667</v>
      </c>
      <c r="P989">
        <v>0.62694300518134705</v>
      </c>
      <c r="Q989" t="s">
        <v>7195</v>
      </c>
      <c r="R989" t="s">
        <v>7166</v>
      </c>
      <c r="S989" t="s">
        <v>12</v>
      </c>
      <c r="T989" t="s">
        <v>11</v>
      </c>
      <c r="U989" t="s">
        <v>19</v>
      </c>
    </row>
    <row r="990" spans="1:21" x14ac:dyDescent="0.75">
      <c r="A990">
        <v>65600011</v>
      </c>
      <c r="B990" t="s">
        <v>376</v>
      </c>
      <c r="C990" t="s">
        <v>5557</v>
      </c>
      <c r="D990" t="s">
        <v>5542</v>
      </c>
      <c r="E990" t="s">
        <v>5565</v>
      </c>
      <c r="F990">
        <v>190</v>
      </c>
      <c r="I990">
        <v>586</v>
      </c>
      <c r="J990">
        <v>468.66666666666703</v>
      </c>
      <c r="K990">
        <v>150</v>
      </c>
      <c r="L990" t="s">
        <v>5577</v>
      </c>
      <c r="M990" t="s">
        <v>5567</v>
      </c>
      <c r="N990">
        <v>128.333333333333</v>
      </c>
      <c r="O990">
        <v>111.666666666667</v>
      </c>
      <c r="P990">
        <v>0.87012987012986998</v>
      </c>
      <c r="Q990" t="s">
        <v>5591</v>
      </c>
      <c r="R990" t="s">
        <v>5545</v>
      </c>
      <c r="S990" t="s">
        <v>46</v>
      </c>
      <c r="T990" t="s">
        <v>11</v>
      </c>
      <c r="U990" t="s">
        <v>19</v>
      </c>
    </row>
    <row r="991" spans="1:21" x14ac:dyDescent="0.75">
      <c r="A991">
        <v>66110049</v>
      </c>
      <c r="B991" t="s">
        <v>4508</v>
      </c>
      <c r="C991" t="s">
        <v>5557</v>
      </c>
      <c r="D991" t="s">
        <v>5555</v>
      </c>
      <c r="E991" t="s">
        <v>5565</v>
      </c>
      <c r="F991">
        <v>200</v>
      </c>
      <c r="I991">
        <v>130</v>
      </c>
      <c r="J991">
        <v>125</v>
      </c>
      <c r="K991">
        <v>7</v>
      </c>
      <c r="L991" t="s">
        <v>5577</v>
      </c>
      <c r="M991" t="s">
        <v>5567</v>
      </c>
      <c r="N991">
        <v>128.333333333333</v>
      </c>
      <c r="O991">
        <v>61.6666666666667</v>
      </c>
      <c r="P991">
        <v>0.48051948051948001</v>
      </c>
      <c r="Q991" t="s">
        <v>7169</v>
      </c>
      <c r="R991" t="s">
        <v>7170</v>
      </c>
      <c r="S991" t="s">
        <v>12</v>
      </c>
      <c r="T991" t="s">
        <v>11</v>
      </c>
      <c r="U991" t="s">
        <v>19</v>
      </c>
    </row>
    <row r="992" spans="1:21" x14ac:dyDescent="0.75">
      <c r="A992">
        <v>66101710</v>
      </c>
      <c r="B992" t="s">
        <v>582</v>
      </c>
      <c r="C992" t="s">
        <v>5478</v>
      </c>
      <c r="D992" t="s">
        <v>5547</v>
      </c>
      <c r="E992" t="s">
        <v>5548</v>
      </c>
      <c r="F992">
        <v>0</v>
      </c>
      <c r="I992">
        <v>305</v>
      </c>
      <c r="J992">
        <v>340</v>
      </c>
      <c r="K992">
        <v>285</v>
      </c>
      <c r="L992" t="s">
        <v>5577</v>
      </c>
      <c r="M992" t="s">
        <v>5543</v>
      </c>
      <c r="N992">
        <v>128</v>
      </c>
      <c r="O992">
        <v>128</v>
      </c>
      <c r="P992">
        <v>1</v>
      </c>
      <c r="Q992" t="s">
        <v>7262</v>
      </c>
      <c r="R992" t="s">
        <v>7170</v>
      </c>
      <c r="S992" t="s">
        <v>12</v>
      </c>
      <c r="T992" t="s">
        <v>11</v>
      </c>
      <c r="U992" t="s">
        <v>19</v>
      </c>
    </row>
    <row r="993" spans="1:21" x14ac:dyDescent="0.75">
      <c r="A993">
        <v>66108094</v>
      </c>
      <c r="B993" t="s">
        <v>4847</v>
      </c>
      <c r="C993" t="s">
        <v>5482</v>
      </c>
      <c r="D993" t="s">
        <v>5547</v>
      </c>
      <c r="E993" t="s">
        <v>18</v>
      </c>
      <c r="F993">
        <v>0</v>
      </c>
      <c r="I993">
        <v>819</v>
      </c>
      <c r="J993">
        <v>365</v>
      </c>
      <c r="K993">
        <v>543</v>
      </c>
      <c r="L993" t="s">
        <v>5577</v>
      </c>
      <c r="M993" t="s">
        <v>5543</v>
      </c>
      <c r="N993">
        <v>128</v>
      </c>
      <c r="O993">
        <v>128</v>
      </c>
      <c r="P993">
        <v>1</v>
      </c>
      <c r="Q993" t="s">
        <v>7214</v>
      </c>
      <c r="R993" t="s">
        <v>7163</v>
      </c>
      <c r="S993" t="s">
        <v>22</v>
      </c>
      <c r="T993" t="s">
        <v>11</v>
      </c>
      <c r="U993" t="s">
        <v>19</v>
      </c>
    </row>
    <row r="994" spans="1:21" x14ac:dyDescent="0.75">
      <c r="A994">
        <v>66155237</v>
      </c>
      <c r="B994" t="s">
        <v>5340</v>
      </c>
      <c r="C994" t="s">
        <v>5473</v>
      </c>
      <c r="D994" t="s">
        <v>5542</v>
      </c>
      <c r="E994" t="s">
        <v>5565</v>
      </c>
      <c r="F994">
        <v>265</v>
      </c>
      <c r="I994">
        <v>328</v>
      </c>
      <c r="J994">
        <v>276</v>
      </c>
      <c r="K994">
        <v>325</v>
      </c>
      <c r="L994" t="s">
        <v>5577</v>
      </c>
      <c r="M994" t="s">
        <v>5567</v>
      </c>
      <c r="N994">
        <v>128</v>
      </c>
      <c r="O994">
        <v>57.6666666666667</v>
      </c>
      <c r="P994">
        <v>0.45052083333333298</v>
      </c>
      <c r="Q994" t="s">
        <v>7204</v>
      </c>
      <c r="R994" t="s">
        <v>7184</v>
      </c>
      <c r="S994" t="s">
        <v>22</v>
      </c>
      <c r="T994" t="s">
        <v>11</v>
      </c>
      <c r="U994" t="s">
        <v>19</v>
      </c>
    </row>
    <row r="995" spans="1:21" x14ac:dyDescent="0.75">
      <c r="A995">
        <v>65712143</v>
      </c>
      <c r="B995" t="s">
        <v>1608</v>
      </c>
      <c r="C995" t="s">
        <v>5557</v>
      </c>
      <c r="D995" t="s">
        <v>5542</v>
      </c>
      <c r="E995" t="s">
        <v>5565</v>
      </c>
      <c r="F995">
        <v>260</v>
      </c>
      <c r="I995">
        <v>385</v>
      </c>
      <c r="J995">
        <v>351</v>
      </c>
      <c r="K995">
        <v>210</v>
      </c>
      <c r="L995" t="s">
        <v>5577</v>
      </c>
      <c r="M995" t="s">
        <v>5567</v>
      </c>
      <c r="N995">
        <v>127.666666666667</v>
      </c>
      <c r="O995">
        <v>96</v>
      </c>
      <c r="P995">
        <v>0.75195822454308103</v>
      </c>
      <c r="Q995" t="s">
        <v>5591</v>
      </c>
      <c r="R995" t="s">
        <v>5545</v>
      </c>
      <c r="S995" t="s">
        <v>46</v>
      </c>
      <c r="T995" t="s">
        <v>11</v>
      </c>
      <c r="U995" t="s">
        <v>19</v>
      </c>
    </row>
    <row r="996" spans="1:21" x14ac:dyDescent="0.75">
      <c r="A996">
        <v>66154704</v>
      </c>
      <c r="B996" t="s">
        <v>7428</v>
      </c>
      <c r="C996" t="s">
        <v>5482</v>
      </c>
      <c r="D996" t="s">
        <v>5547</v>
      </c>
      <c r="E996" t="s">
        <v>5548</v>
      </c>
      <c r="F996">
        <v>0</v>
      </c>
      <c r="I996">
        <v>417</v>
      </c>
      <c r="J996">
        <v>267.33333333333297</v>
      </c>
      <c r="K996">
        <v>560</v>
      </c>
      <c r="L996" t="s">
        <v>5577</v>
      </c>
      <c r="M996" t="s">
        <v>5543</v>
      </c>
      <c r="N996">
        <v>127.666666666667</v>
      </c>
      <c r="O996">
        <v>127.666666666667</v>
      </c>
      <c r="P996">
        <v>1</v>
      </c>
      <c r="Q996" t="s">
        <v>7238</v>
      </c>
      <c r="R996" t="s">
        <v>7178</v>
      </c>
      <c r="S996" t="s">
        <v>12</v>
      </c>
      <c r="T996" t="s">
        <v>11</v>
      </c>
      <c r="U996" t="s">
        <v>19</v>
      </c>
    </row>
    <row r="997" spans="1:21" x14ac:dyDescent="0.75">
      <c r="A997">
        <v>66103165</v>
      </c>
      <c r="B997" t="s">
        <v>2747</v>
      </c>
      <c r="C997" t="s">
        <v>5557</v>
      </c>
      <c r="D997" t="s">
        <v>5547</v>
      </c>
      <c r="E997" t="s">
        <v>5565</v>
      </c>
      <c r="F997">
        <v>300</v>
      </c>
      <c r="I997">
        <v>400</v>
      </c>
      <c r="J997">
        <v>366.66666666666703</v>
      </c>
      <c r="K997">
        <v>397</v>
      </c>
      <c r="L997" t="s">
        <v>5577</v>
      </c>
      <c r="M997" t="s">
        <v>5567</v>
      </c>
      <c r="N997">
        <v>127.333333333333</v>
      </c>
      <c r="O997">
        <v>64</v>
      </c>
      <c r="P997">
        <v>0.50261780104711995</v>
      </c>
      <c r="Q997" t="s">
        <v>7162</v>
      </c>
      <c r="R997" t="s">
        <v>7163</v>
      </c>
      <c r="S997" t="s">
        <v>22</v>
      </c>
      <c r="T997" t="s">
        <v>11</v>
      </c>
      <c r="U997" t="s">
        <v>19</v>
      </c>
    </row>
    <row r="998" spans="1:21" x14ac:dyDescent="0.75">
      <c r="A998">
        <v>66104488</v>
      </c>
      <c r="B998" t="s">
        <v>7405</v>
      </c>
      <c r="C998" t="s">
        <v>5482</v>
      </c>
      <c r="D998" t="s">
        <v>5542</v>
      </c>
      <c r="E998" t="s">
        <v>18</v>
      </c>
      <c r="F998">
        <v>0</v>
      </c>
      <c r="I998">
        <v>32</v>
      </c>
      <c r="J998">
        <v>28</v>
      </c>
      <c r="K998">
        <v>22</v>
      </c>
      <c r="L998" t="s">
        <v>5577</v>
      </c>
      <c r="M998" t="s">
        <v>5543</v>
      </c>
      <c r="N998">
        <v>127.333333333333</v>
      </c>
      <c r="O998">
        <v>73</v>
      </c>
      <c r="P998">
        <v>0.57329842931937203</v>
      </c>
      <c r="Q998" t="s">
        <v>7195</v>
      </c>
      <c r="R998" t="s">
        <v>7166</v>
      </c>
      <c r="S998" t="s">
        <v>12</v>
      </c>
      <c r="T998" t="s">
        <v>11</v>
      </c>
      <c r="U998" t="s">
        <v>19</v>
      </c>
    </row>
    <row r="999" spans="1:21" x14ac:dyDescent="0.75">
      <c r="A999">
        <v>66112792</v>
      </c>
      <c r="B999" t="s">
        <v>7392</v>
      </c>
      <c r="C999" t="s">
        <v>5482</v>
      </c>
      <c r="D999" t="s">
        <v>5542</v>
      </c>
      <c r="E999" t="s">
        <v>5548</v>
      </c>
      <c r="F999">
        <v>0</v>
      </c>
      <c r="I999">
        <v>239</v>
      </c>
      <c r="J999">
        <v>302</v>
      </c>
      <c r="K999">
        <v>380</v>
      </c>
      <c r="L999" t="s">
        <v>5577</v>
      </c>
      <c r="M999" t="s">
        <v>5543</v>
      </c>
      <c r="N999">
        <v>127.333333333333</v>
      </c>
      <c r="O999">
        <v>127.333333333333</v>
      </c>
      <c r="P999">
        <v>1</v>
      </c>
      <c r="Q999" t="s">
        <v>7195</v>
      </c>
      <c r="R999" t="s">
        <v>7166</v>
      </c>
      <c r="S999" t="s">
        <v>12</v>
      </c>
      <c r="T999" t="s">
        <v>11</v>
      </c>
      <c r="U999" t="s">
        <v>19</v>
      </c>
    </row>
    <row r="1000" spans="1:21" x14ac:dyDescent="0.75">
      <c r="A1000">
        <v>66113058</v>
      </c>
      <c r="B1000" t="s">
        <v>7721</v>
      </c>
      <c r="C1000" t="s">
        <v>5486</v>
      </c>
      <c r="D1000" t="s">
        <v>5556</v>
      </c>
      <c r="E1000" t="s">
        <v>5548</v>
      </c>
      <c r="F1000">
        <v>0</v>
      </c>
      <c r="I1000">
        <v>293</v>
      </c>
      <c r="J1000">
        <v>115</v>
      </c>
      <c r="K1000">
        <v>192</v>
      </c>
      <c r="L1000" t="s">
        <v>5577</v>
      </c>
      <c r="M1000" t="s">
        <v>5543</v>
      </c>
      <c r="N1000">
        <v>127</v>
      </c>
      <c r="O1000">
        <v>99</v>
      </c>
      <c r="P1000">
        <v>0.77952755905511795</v>
      </c>
      <c r="Q1000" t="s">
        <v>7212</v>
      </c>
      <c r="R1000" t="s">
        <v>7184</v>
      </c>
      <c r="S1000" t="s">
        <v>22</v>
      </c>
      <c r="T1000" t="s">
        <v>11</v>
      </c>
      <c r="U1000" t="s">
        <v>19</v>
      </c>
    </row>
    <row r="1001" spans="1:21" x14ac:dyDescent="0.75">
      <c r="A1001">
        <v>65035643</v>
      </c>
      <c r="B1001" t="s">
        <v>5166</v>
      </c>
      <c r="C1001" t="s">
        <v>5482</v>
      </c>
      <c r="D1001" t="s">
        <v>5547</v>
      </c>
      <c r="E1001" t="s">
        <v>18</v>
      </c>
      <c r="F1001">
        <v>0</v>
      </c>
      <c r="G1001">
        <v>4</v>
      </c>
      <c r="H1001" t="s">
        <v>11904</v>
      </c>
      <c r="I1001">
        <v>192</v>
      </c>
      <c r="J1001">
        <v>178</v>
      </c>
      <c r="K1001">
        <v>63</v>
      </c>
      <c r="L1001" t="s">
        <v>5549</v>
      </c>
      <c r="M1001" t="s">
        <v>5543</v>
      </c>
      <c r="N1001">
        <v>126.666666666667</v>
      </c>
      <c r="O1001">
        <v>66.6666666666667</v>
      </c>
      <c r="P1001">
        <v>0.52631578947368396</v>
      </c>
      <c r="Q1001" t="s">
        <v>5550</v>
      </c>
      <c r="R1001" t="s">
        <v>5551</v>
      </c>
      <c r="S1001" t="s">
        <v>46</v>
      </c>
      <c r="T1001" t="s">
        <v>11</v>
      </c>
      <c r="U1001" t="s">
        <v>19</v>
      </c>
    </row>
    <row r="1002" spans="1:21" x14ac:dyDescent="0.75">
      <c r="A1002">
        <v>66102062</v>
      </c>
      <c r="B1002" t="s">
        <v>7509</v>
      </c>
      <c r="C1002" t="s">
        <v>5482</v>
      </c>
      <c r="D1002" t="s">
        <v>5542</v>
      </c>
      <c r="E1002" t="s">
        <v>5548</v>
      </c>
      <c r="F1002">
        <v>0</v>
      </c>
      <c r="I1002">
        <v>113</v>
      </c>
      <c r="J1002">
        <v>260.33333333333297</v>
      </c>
      <c r="K1002">
        <v>17</v>
      </c>
      <c r="L1002" t="s">
        <v>5577</v>
      </c>
      <c r="M1002" t="s">
        <v>5543</v>
      </c>
      <c r="N1002">
        <v>126.666666666667</v>
      </c>
      <c r="O1002">
        <v>126.666666666667</v>
      </c>
      <c r="P1002">
        <v>1</v>
      </c>
      <c r="Q1002" t="s">
        <v>7346</v>
      </c>
      <c r="R1002" t="s">
        <v>7157</v>
      </c>
      <c r="S1002" t="s">
        <v>22</v>
      </c>
      <c r="T1002" t="s">
        <v>11</v>
      </c>
      <c r="U1002" t="s">
        <v>19</v>
      </c>
    </row>
    <row r="1003" spans="1:21" x14ac:dyDescent="0.75">
      <c r="A1003">
        <v>66104956</v>
      </c>
      <c r="B1003" t="s">
        <v>4536</v>
      </c>
      <c r="C1003" t="s">
        <v>5557</v>
      </c>
      <c r="D1003" t="s">
        <v>5547</v>
      </c>
      <c r="E1003" t="s">
        <v>5565</v>
      </c>
      <c r="F1003">
        <v>550</v>
      </c>
      <c r="I1003">
        <v>872</v>
      </c>
      <c r="J1003">
        <v>500.66666666666703</v>
      </c>
      <c r="K1003">
        <v>580</v>
      </c>
      <c r="L1003" t="s">
        <v>5577</v>
      </c>
      <c r="M1003" t="s">
        <v>5567</v>
      </c>
      <c r="N1003">
        <v>126.666666666667</v>
      </c>
      <c r="O1003">
        <v>83.3333333333333</v>
      </c>
      <c r="P1003">
        <v>0.65789473684210498</v>
      </c>
      <c r="Q1003" t="s">
        <v>7187</v>
      </c>
      <c r="R1003" t="s">
        <v>7180</v>
      </c>
      <c r="S1003" t="s">
        <v>22</v>
      </c>
      <c r="T1003" t="s">
        <v>11</v>
      </c>
      <c r="U1003" t="s">
        <v>19</v>
      </c>
    </row>
    <row r="1004" spans="1:21" x14ac:dyDescent="0.75">
      <c r="A1004">
        <v>66109874</v>
      </c>
      <c r="B1004" t="s">
        <v>4012</v>
      </c>
      <c r="C1004" t="s">
        <v>5473</v>
      </c>
      <c r="D1004" t="s">
        <v>5542</v>
      </c>
      <c r="E1004" t="s">
        <v>5565</v>
      </c>
      <c r="F1004">
        <v>100</v>
      </c>
      <c r="I1004">
        <v>45</v>
      </c>
      <c r="J1004">
        <v>55.6666666666667</v>
      </c>
      <c r="K1004">
        <v>9</v>
      </c>
      <c r="L1004" t="s">
        <v>5577</v>
      </c>
      <c r="M1004" t="s">
        <v>5611</v>
      </c>
      <c r="N1004">
        <v>126.666666666667</v>
      </c>
      <c r="O1004">
        <v>60</v>
      </c>
      <c r="P1004">
        <v>0.47368421052631599</v>
      </c>
      <c r="Q1004" t="s">
        <v>7169</v>
      </c>
      <c r="R1004" t="s">
        <v>7170</v>
      </c>
      <c r="S1004" t="s">
        <v>12</v>
      </c>
      <c r="T1004" t="s">
        <v>11</v>
      </c>
      <c r="U1004" t="s">
        <v>19</v>
      </c>
    </row>
    <row r="1005" spans="1:21" x14ac:dyDescent="0.75">
      <c r="A1005">
        <v>66151684</v>
      </c>
      <c r="B1005" t="s">
        <v>4271</v>
      </c>
      <c r="C1005" t="s">
        <v>5473</v>
      </c>
      <c r="D1005" t="s">
        <v>5542</v>
      </c>
      <c r="E1005" t="s">
        <v>5565</v>
      </c>
      <c r="F1005">
        <v>100</v>
      </c>
      <c r="I1005">
        <v>108</v>
      </c>
      <c r="J1005">
        <v>169.333333333333</v>
      </c>
      <c r="K1005">
        <v>20</v>
      </c>
      <c r="L1005" t="s">
        <v>5577</v>
      </c>
      <c r="M1005" t="s">
        <v>5611</v>
      </c>
      <c r="N1005">
        <v>126.666666666667</v>
      </c>
      <c r="O1005">
        <v>110</v>
      </c>
      <c r="P1005">
        <v>0.86842105263157898</v>
      </c>
      <c r="Q1005" t="s">
        <v>7230</v>
      </c>
      <c r="R1005" t="s">
        <v>7160</v>
      </c>
      <c r="S1005" t="s">
        <v>12</v>
      </c>
      <c r="T1005" t="s">
        <v>11</v>
      </c>
      <c r="U1005" t="s">
        <v>19</v>
      </c>
    </row>
    <row r="1006" spans="1:21" x14ac:dyDescent="0.75">
      <c r="A1006">
        <v>65713890</v>
      </c>
      <c r="B1006" t="s">
        <v>4613</v>
      </c>
      <c r="C1006" t="s">
        <v>5557</v>
      </c>
      <c r="D1006" t="s">
        <v>5542</v>
      </c>
      <c r="E1006" t="s">
        <v>5565</v>
      </c>
      <c r="F1006">
        <v>263</v>
      </c>
      <c r="I1006">
        <v>180</v>
      </c>
      <c r="J1006">
        <v>161</v>
      </c>
      <c r="K1006">
        <v>250</v>
      </c>
      <c r="L1006" t="s">
        <v>5577</v>
      </c>
      <c r="M1006" t="s">
        <v>5567</v>
      </c>
      <c r="N1006">
        <v>126.333333333333</v>
      </c>
      <c r="O1006">
        <v>98</v>
      </c>
      <c r="P1006">
        <v>0.77572559366754601</v>
      </c>
      <c r="Q1006" t="s">
        <v>5573</v>
      </c>
      <c r="R1006" t="s">
        <v>5545</v>
      </c>
      <c r="S1006" t="s">
        <v>46</v>
      </c>
      <c r="T1006" t="s">
        <v>11</v>
      </c>
      <c r="U1006" t="s">
        <v>19</v>
      </c>
    </row>
    <row r="1007" spans="1:21" x14ac:dyDescent="0.75">
      <c r="A1007">
        <v>66111308</v>
      </c>
      <c r="B1007" t="s">
        <v>1751</v>
      </c>
      <c r="C1007" t="s">
        <v>5482</v>
      </c>
      <c r="D1007" t="s">
        <v>5542</v>
      </c>
      <c r="E1007" t="s">
        <v>5548</v>
      </c>
      <c r="F1007">
        <v>0</v>
      </c>
      <c r="G1007">
        <v>25</v>
      </c>
      <c r="H1007" t="s">
        <v>11904</v>
      </c>
      <c r="I1007">
        <v>240</v>
      </c>
      <c r="J1007">
        <v>419.66666666666703</v>
      </c>
      <c r="K1007">
        <v>248</v>
      </c>
      <c r="L1007" t="s">
        <v>5549</v>
      </c>
      <c r="M1007" t="s">
        <v>5543</v>
      </c>
      <c r="N1007">
        <v>126.333333333333</v>
      </c>
      <c r="O1007">
        <v>126.333333333333</v>
      </c>
      <c r="P1007">
        <v>1</v>
      </c>
      <c r="Q1007" t="s">
        <v>7195</v>
      </c>
      <c r="R1007" t="s">
        <v>7166</v>
      </c>
      <c r="S1007" t="s">
        <v>12</v>
      </c>
      <c r="T1007" t="s">
        <v>11</v>
      </c>
      <c r="U1007" t="s">
        <v>19</v>
      </c>
    </row>
    <row r="1008" spans="1:21" x14ac:dyDescent="0.75">
      <c r="A1008">
        <v>66150992</v>
      </c>
      <c r="B1008" t="s">
        <v>2502</v>
      </c>
      <c r="C1008" t="s">
        <v>5473</v>
      </c>
      <c r="D1008" t="s">
        <v>5542</v>
      </c>
      <c r="E1008" t="s">
        <v>5565</v>
      </c>
      <c r="F1008">
        <v>180</v>
      </c>
      <c r="I1008">
        <v>210</v>
      </c>
      <c r="J1008">
        <v>201.666666666667</v>
      </c>
      <c r="K1008">
        <v>3</v>
      </c>
      <c r="L1008" t="s">
        <v>5577</v>
      </c>
      <c r="M1008" t="s">
        <v>5611</v>
      </c>
      <c r="N1008">
        <v>126.333333333333</v>
      </c>
      <c r="O1008">
        <v>94.3333333333333</v>
      </c>
      <c r="P1008">
        <v>0.74670184696569897</v>
      </c>
      <c r="Q1008" t="s">
        <v>7201</v>
      </c>
      <c r="R1008" t="s">
        <v>7170</v>
      </c>
      <c r="S1008" t="s">
        <v>12</v>
      </c>
      <c r="T1008" t="s">
        <v>11</v>
      </c>
      <c r="U1008" t="s">
        <v>19</v>
      </c>
    </row>
    <row r="1009" spans="1:21" x14ac:dyDescent="0.75">
      <c r="A1009">
        <v>66103982</v>
      </c>
      <c r="B1009" t="s">
        <v>7529</v>
      </c>
      <c r="C1009" t="s">
        <v>5478</v>
      </c>
      <c r="D1009" t="s">
        <v>5542</v>
      </c>
      <c r="E1009" t="s">
        <v>18</v>
      </c>
      <c r="F1009">
        <v>0</v>
      </c>
      <c r="I1009">
        <v>15</v>
      </c>
      <c r="J1009">
        <v>6</v>
      </c>
      <c r="K1009">
        <v>3</v>
      </c>
      <c r="L1009" t="s">
        <v>5577</v>
      </c>
      <c r="M1009" t="s">
        <v>5543</v>
      </c>
      <c r="N1009">
        <v>126</v>
      </c>
      <c r="O1009">
        <v>53.6666666666667</v>
      </c>
      <c r="P1009">
        <v>0.42592592592592599</v>
      </c>
      <c r="Q1009" t="s">
        <v>7174</v>
      </c>
      <c r="R1009" t="s">
        <v>7160</v>
      </c>
      <c r="S1009" t="s">
        <v>12</v>
      </c>
      <c r="T1009" t="s">
        <v>11</v>
      </c>
      <c r="U1009" t="s">
        <v>19</v>
      </c>
    </row>
    <row r="1010" spans="1:21" x14ac:dyDescent="0.75">
      <c r="A1010">
        <v>66106525</v>
      </c>
      <c r="B1010" t="s">
        <v>5384</v>
      </c>
      <c r="C1010" t="s">
        <v>5473</v>
      </c>
      <c r="D1010" t="s">
        <v>5542</v>
      </c>
      <c r="E1010" t="s">
        <v>5565</v>
      </c>
      <c r="F1010">
        <v>140</v>
      </c>
      <c r="I1010">
        <v>110</v>
      </c>
      <c r="J1010">
        <v>110</v>
      </c>
      <c r="K1010">
        <v>127</v>
      </c>
      <c r="L1010" t="s">
        <v>5577</v>
      </c>
      <c r="M1010" t="s">
        <v>5567</v>
      </c>
      <c r="N1010">
        <v>126</v>
      </c>
      <c r="O1010">
        <v>38</v>
      </c>
      <c r="P1010">
        <v>0.30158730158730201</v>
      </c>
      <c r="Q1010" t="s">
        <v>7165</v>
      </c>
      <c r="R1010" t="s">
        <v>7166</v>
      </c>
      <c r="S1010" t="s">
        <v>12</v>
      </c>
      <c r="T1010" t="s">
        <v>11</v>
      </c>
      <c r="U1010" t="s">
        <v>19</v>
      </c>
    </row>
    <row r="1011" spans="1:21" x14ac:dyDescent="0.75">
      <c r="A1011">
        <v>66111441</v>
      </c>
      <c r="B1011" t="s">
        <v>7455</v>
      </c>
      <c r="C1011" t="s">
        <v>5456</v>
      </c>
      <c r="D1011" t="s">
        <v>5547</v>
      </c>
      <c r="E1011" t="s">
        <v>5548</v>
      </c>
      <c r="F1011">
        <v>0</v>
      </c>
      <c r="I1011">
        <v>319</v>
      </c>
      <c r="J1011">
        <v>347.66666666666703</v>
      </c>
      <c r="K1011">
        <v>395</v>
      </c>
      <c r="L1011" t="s">
        <v>5577</v>
      </c>
      <c r="M1011" t="s">
        <v>5543</v>
      </c>
      <c r="N1011">
        <v>126</v>
      </c>
      <c r="O1011">
        <v>126</v>
      </c>
      <c r="P1011">
        <v>1</v>
      </c>
      <c r="Q1011" t="s">
        <v>7238</v>
      </c>
      <c r="R1011" t="s">
        <v>7178</v>
      </c>
      <c r="S1011" t="s">
        <v>12</v>
      </c>
      <c r="T1011" t="s">
        <v>11</v>
      </c>
      <c r="U1011" t="s">
        <v>19</v>
      </c>
    </row>
    <row r="1012" spans="1:21" x14ac:dyDescent="0.75">
      <c r="A1012">
        <v>65729073</v>
      </c>
      <c r="B1012" t="s">
        <v>5079</v>
      </c>
      <c r="C1012" t="s">
        <v>5557</v>
      </c>
      <c r="D1012" t="s">
        <v>5547</v>
      </c>
      <c r="E1012" t="s">
        <v>5565</v>
      </c>
      <c r="F1012">
        <v>165</v>
      </c>
      <c r="G1012">
        <v>40</v>
      </c>
      <c r="H1012">
        <v>0.24242424242424199</v>
      </c>
      <c r="I1012">
        <v>280</v>
      </c>
      <c r="J1012">
        <v>224</v>
      </c>
      <c r="K1012">
        <v>300</v>
      </c>
      <c r="L1012" t="s">
        <v>5562</v>
      </c>
      <c r="M1012" t="s">
        <v>5567</v>
      </c>
      <c r="N1012">
        <v>125.666666666667</v>
      </c>
      <c r="O1012">
        <v>114</v>
      </c>
      <c r="P1012">
        <v>0.90716180371352795</v>
      </c>
      <c r="Q1012" t="s">
        <v>5561</v>
      </c>
      <c r="R1012" t="s">
        <v>5554</v>
      </c>
      <c r="S1012" t="s">
        <v>46</v>
      </c>
      <c r="T1012" t="s">
        <v>11</v>
      </c>
      <c r="U1012" t="s">
        <v>19</v>
      </c>
    </row>
    <row r="1013" spans="1:21" x14ac:dyDescent="0.75">
      <c r="A1013">
        <v>65733400</v>
      </c>
      <c r="B1013" t="s">
        <v>5085</v>
      </c>
      <c r="C1013" t="s">
        <v>5456</v>
      </c>
      <c r="D1013" t="s">
        <v>5547</v>
      </c>
      <c r="E1013" t="s">
        <v>18</v>
      </c>
      <c r="F1013">
        <v>0</v>
      </c>
      <c r="I1013">
        <v>65</v>
      </c>
      <c r="J1013">
        <v>74</v>
      </c>
      <c r="K1013">
        <v>6</v>
      </c>
      <c r="L1013" t="s">
        <v>5577</v>
      </c>
      <c r="M1013" t="s">
        <v>5543</v>
      </c>
      <c r="N1013">
        <v>125.666666666667</v>
      </c>
      <c r="O1013">
        <v>39.6666666666667</v>
      </c>
      <c r="P1013">
        <v>0.31564986737400502</v>
      </c>
      <c r="Q1013" t="s">
        <v>5550</v>
      </c>
      <c r="R1013" t="s">
        <v>5551</v>
      </c>
      <c r="S1013" t="s">
        <v>46</v>
      </c>
      <c r="T1013" t="s">
        <v>11</v>
      </c>
      <c r="U1013" t="s">
        <v>19</v>
      </c>
    </row>
    <row r="1014" spans="1:21" x14ac:dyDescent="0.75">
      <c r="A1014">
        <v>66154360</v>
      </c>
      <c r="B1014" t="s">
        <v>2406</v>
      </c>
      <c r="C1014" t="s">
        <v>5473</v>
      </c>
      <c r="D1014" t="s">
        <v>5542</v>
      </c>
      <c r="E1014" t="s">
        <v>5565</v>
      </c>
      <c r="F1014">
        <v>300</v>
      </c>
      <c r="I1014">
        <v>254</v>
      </c>
      <c r="J1014">
        <v>363.33333333333297</v>
      </c>
      <c r="K1014">
        <v>127</v>
      </c>
      <c r="L1014" t="s">
        <v>5577</v>
      </c>
      <c r="M1014" t="s">
        <v>5567</v>
      </c>
      <c r="N1014">
        <v>125.333333333333</v>
      </c>
      <c r="O1014">
        <v>73.3333333333333</v>
      </c>
      <c r="P1014">
        <v>0.58510638297872297</v>
      </c>
      <c r="Q1014" t="s">
        <v>7179</v>
      </c>
      <c r="R1014" t="s">
        <v>7180</v>
      </c>
      <c r="S1014" t="s">
        <v>22</v>
      </c>
      <c r="T1014" t="s">
        <v>11</v>
      </c>
      <c r="U1014" t="s">
        <v>19</v>
      </c>
    </row>
    <row r="1015" spans="1:21" x14ac:dyDescent="0.75">
      <c r="A1015">
        <v>66103711</v>
      </c>
      <c r="B1015" t="s">
        <v>2679</v>
      </c>
      <c r="C1015" t="s">
        <v>5557</v>
      </c>
      <c r="D1015" t="s">
        <v>5542</v>
      </c>
      <c r="E1015" t="s">
        <v>5548</v>
      </c>
      <c r="F1015">
        <v>0</v>
      </c>
      <c r="I1015">
        <v>395</v>
      </c>
      <c r="J1015">
        <v>349.33333333333297</v>
      </c>
      <c r="K1015">
        <v>460</v>
      </c>
      <c r="L1015" t="s">
        <v>5577</v>
      </c>
      <c r="M1015" t="s">
        <v>5543</v>
      </c>
      <c r="N1015">
        <v>125</v>
      </c>
      <c r="O1015">
        <v>125</v>
      </c>
      <c r="P1015">
        <v>1</v>
      </c>
      <c r="Q1015" t="s">
        <v>7193</v>
      </c>
      <c r="R1015" t="s">
        <v>7178</v>
      </c>
      <c r="S1015" t="s">
        <v>12</v>
      </c>
      <c r="T1015" t="s">
        <v>11</v>
      </c>
      <c r="U1015" t="s">
        <v>19</v>
      </c>
    </row>
    <row r="1016" spans="1:21" x14ac:dyDescent="0.75">
      <c r="A1016">
        <v>66110549</v>
      </c>
      <c r="B1016" t="s">
        <v>1196</v>
      </c>
      <c r="C1016" t="s">
        <v>5473</v>
      </c>
      <c r="D1016" t="s">
        <v>5542</v>
      </c>
      <c r="E1016" t="s">
        <v>5565</v>
      </c>
      <c r="F1016">
        <v>190</v>
      </c>
      <c r="G1016">
        <v>5</v>
      </c>
      <c r="H1016">
        <v>2.6315789473684199E-2</v>
      </c>
      <c r="I1016">
        <v>115</v>
      </c>
      <c r="J1016">
        <v>177.333333333333</v>
      </c>
      <c r="K1016">
        <v>145</v>
      </c>
      <c r="L1016" t="s">
        <v>5562</v>
      </c>
      <c r="M1016" t="s">
        <v>5567</v>
      </c>
      <c r="N1016">
        <v>125</v>
      </c>
      <c r="O1016">
        <v>105</v>
      </c>
      <c r="P1016">
        <v>0.84</v>
      </c>
      <c r="Q1016" t="s">
        <v>7172</v>
      </c>
      <c r="R1016" t="s">
        <v>7166</v>
      </c>
      <c r="S1016" t="s">
        <v>12</v>
      </c>
      <c r="T1016" t="s">
        <v>11</v>
      </c>
      <c r="U1016" t="s">
        <v>19</v>
      </c>
    </row>
    <row r="1017" spans="1:21" x14ac:dyDescent="0.75">
      <c r="A1017">
        <v>66155547</v>
      </c>
      <c r="B1017" t="s">
        <v>7375</v>
      </c>
      <c r="C1017" t="s">
        <v>5486</v>
      </c>
      <c r="D1017" t="s">
        <v>5556</v>
      </c>
      <c r="E1017" t="s">
        <v>5548</v>
      </c>
      <c r="F1017">
        <v>0</v>
      </c>
      <c r="I1017">
        <v>404</v>
      </c>
      <c r="J1017">
        <v>501</v>
      </c>
      <c r="K1017">
        <v>26</v>
      </c>
      <c r="L1017" t="s">
        <v>5577</v>
      </c>
      <c r="M1017" t="s">
        <v>5543</v>
      </c>
      <c r="N1017">
        <v>125</v>
      </c>
      <c r="O1017">
        <v>125</v>
      </c>
      <c r="P1017">
        <v>1</v>
      </c>
      <c r="Q1017" t="s">
        <v>7212</v>
      </c>
      <c r="R1017" t="s">
        <v>7184</v>
      </c>
      <c r="S1017" t="s">
        <v>22</v>
      </c>
      <c r="T1017" t="s">
        <v>11</v>
      </c>
      <c r="U1017" t="s">
        <v>19</v>
      </c>
    </row>
    <row r="1018" spans="1:21" x14ac:dyDescent="0.75">
      <c r="A1018">
        <v>65728750</v>
      </c>
      <c r="B1018" t="s">
        <v>5660</v>
      </c>
      <c r="C1018" t="s">
        <v>5473</v>
      </c>
      <c r="D1018" t="s">
        <v>5542</v>
      </c>
      <c r="E1018" t="s">
        <v>5565</v>
      </c>
      <c r="F1018">
        <v>230</v>
      </c>
      <c r="I1018">
        <v>187</v>
      </c>
      <c r="J1018">
        <v>204.333333333333</v>
      </c>
      <c r="K1018">
        <v>163</v>
      </c>
      <c r="L1018" t="s">
        <v>5577</v>
      </c>
      <c r="M1018" t="s">
        <v>5567</v>
      </c>
      <c r="N1018">
        <v>124.666666666667</v>
      </c>
      <c r="O1018">
        <v>88</v>
      </c>
      <c r="P1018">
        <v>0.70588235294117596</v>
      </c>
      <c r="Q1018" t="s">
        <v>5563</v>
      </c>
      <c r="R1018" t="s">
        <v>5545</v>
      </c>
      <c r="S1018" t="s">
        <v>46</v>
      </c>
      <c r="T1018" t="s">
        <v>11</v>
      </c>
      <c r="U1018" t="s">
        <v>19</v>
      </c>
    </row>
    <row r="1019" spans="1:21" x14ac:dyDescent="0.75">
      <c r="A1019">
        <v>66101153</v>
      </c>
      <c r="B1019" t="s">
        <v>7740</v>
      </c>
      <c r="C1019" t="s">
        <v>5456</v>
      </c>
      <c r="D1019" t="s">
        <v>5542</v>
      </c>
      <c r="E1019" t="s">
        <v>18</v>
      </c>
      <c r="F1019">
        <v>0</v>
      </c>
      <c r="I1019">
        <v>13</v>
      </c>
      <c r="J1019">
        <v>12</v>
      </c>
      <c r="K1019">
        <v>4</v>
      </c>
      <c r="L1019" t="s">
        <v>5577</v>
      </c>
      <c r="M1019" t="s">
        <v>5543</v>
      </c>
      <c r="N1019">
        <v>124.666666666667</v>
      </c>
      <c r="O1019">
        <v>62.6666666666667</v>
      </c>
      <c r="P1019">
        <v>0.50267379679144397</v>
      </c>
      <c r="Q1019" t="s">
        <v>7238</v>
      </c>
      <c r="R1019" t="s">
        <v>7178</v>
      </c>
      <c r="S1019" t="s">
        <v>12</v>
      </c>
      <c r="T1019" t="s">
        <v>11</v>
      </c>
      <c r="U1019" t="s">
        <v>19</v>
      </c>
    </row>
    <row r="1020" spans="1:21" x14ac:dyDescent="0.75">
      <c r="A1020">
        <v>65027133</v>
      </c>
      <c r="B1020" t="s">
        <v>5604</v>
      </c>
      <c r="C1020" t="s">
        <v>5482</v>
      </c>
      <c r="D1020" t="s">
        <v>5547</v>
      </c>
      <c r="E1020" t="s">
        <v>5548</v>
      </c>
      <c r="F1020">
        <v>0</v>
      </c>
      <c r="I1020">
        <v>662</v>
      </c>
      <c r="J1020">
        <v>515</v>
      </c>
      <c r="K1020">
        <v>204</v>
      </c>
      <c r="L1020" t="s">
        <v>5577</v>
      </c>
      <c r="M1020" t="s">
        <v>5543</v>
      </c>
      <c r="N1020">
        <v>124.333333333333</v>
      </c>
      <c r="O1020">
        <v>124.333333333333</v>
      </c>
      <c r="P1020">
        <v>1</v>
      </c>
      <c r="Q1020" t="s">
        <v>5550</v>
      </c>
      <c r="R1020" t="s">
        <v>5551</v>
      </c>
      <c r="S1020" t="s">
        <v>46</v>
      </c>
      <c r="T1020" t="s">
        <v>11</v>
      </c>
      <c r="U1020" t="s">
        <v>19</v>
      </c>
    </row>
    <row r="1021" spans="1:21" x14ac:dyDescent="0.75">
      <c r="A1021">
        <v>66102186</v>
      </c>
      <c r="B1021" t="s">
        <v>1132</v>
      </c>
      <c r="C1021" t="s">
        <v>5473</v>
      </c>
      <c r="D1021" t="s">
        <v>5547</v>
      </c>
      <c r="E1021" t="s">
        <v>5565</v>
      </c>
      <c r="F1021">
        <v>500</v>
      </c>
      <c r="I1021">
        <v>506</v>
      </c>
      <c r="J1021">
        <v>182</v>
      </c>
      <c r="K1021">
        <v>10</v>
      </c>
      <c r="L1021" t="s">
        <v>5577</v>
      </c>
      <c r="M1021" t="s">
        <v>5567</v>
      </c>
      <c r="N1021">
        <v>124.333333333333</v>
      </c>
      <c r="O1021">
        <v>61</v>
      </c>
      <c r="P1021">
        <v>0.49061662198391398</v>
      </c>
      <c r="Q1021" t="s">
        <v>7232</v>
      </c>
      <c r="R1021" t="s">
        <v>7157</v>
      </c>
      <c r="S1021" t="s">
        <v>22</v>
      </c>
      <c r="T1021" t="s">
        <v>11</v>
      </c>
      <c r="U1021" t="s">
        <v>19</v>
      </c>
    </row>
    <row r="1022" spans="1:21" x14ac:dyDescent="0.75">
      <c r="A1022">
        <v>65508456</v>
      </c>
      <c r="B1022" t="s">
        <v>4332</v>
      </c>
      <c r="C1022" t="s">
        <v>5473</v>
      </c>
      <c r="D1022" t="s">
        <v>5542</v>
      </c>
      <c r="E1022" t="s">
        <v>5565</v>
      </c>
      <c r="F1022">
        <v>170</v>
      </c>
      <c r="G1022">
        <v>20</v>
      </c>
      <c r="H1022">
        <v>0.11764705882352899</v>
      </c>
      <c r="I1022">
        <v>185</v>
      </c>
      <c r="J1022">
        <v>235</v>
      </c>
      <c r="K1022">
        <v>162</v>
      </c>
      <c r="L1022" t="s">
        <v>5562</v>
      </c>
      <c r="M1022" t="s">
        <v>5567</v>
      </c>
      <c r="N1022">
        <v>124</v>
      </c>
      <c r="O1022">
        <v>112.333333333333</v>
      </c>
      <c r="P1022">
        <v>0.90591397849462396</v>
      </c>
      <c r="Q1022" t="s">
        <v>5561</v>
      </c>
      <c r="R1022" t="s">
        <v>5554</v>
      </c>
      <c r="S1022" t="s">
        <v>46</v>
      </c>
      <c r="T1022" t="s">
        <v>11</v>
      </c>
      <c r="U1022" t="s">
        <v>19</v>
      </c>
    </row>
    <row r="1023" spans="1:21" x14ac:dyDescent="0.75">
      <c r="A1023">
        <v>66104606</v>
      </c>
      <c r="B1023" t="s">
        <v>2279</v>
      </c>
      <c r="C1023" t="s">
        <v>5473</v>
      </c>
      <c r="D1023" t="s">
        <v>5547</v>
      </c>
      <c r="E1023" t="s">
        <v>5565</v>
      </c>
      <c r="F1023">
        <v>120</v>
      </c>
      <c r="I1023">
        <v>210</v>
      </c>
      <c r="J1023">
        <v>210</v>
      </c>
      <c r="K1023">
        <v>175</v>
      </c>
      <c r="L1023" t="s">
        <v>5577</v>
      </c>
      <c r="M1023" t="s">
        <v>5567</v>
      </c>
      <c r="N1023">
        <v>124</v>
      </c>
      <c r="O1023">
        <v>84.6666666666667</v>
      </c>
      <c r="P1023">
        <v>0.68279569892473102</v>
      </c>
      <c r="Q1023" t="s">
        <v>7177</v>
      </c>
      <c r="R1023" t="s">
        <v>7178</v>
      </c>
      <c r="S1023" t="s">
        <v>12</v>
      </c>
      <c r="T1023" t="s">
        <v>11</v>
      </c>
      <c r="U1023" t="s">
        <v>19</v>
      </c>
    </row>
    <row r="1024" spans="1:21" x14ac:dyDescent="0.75">
      <c r="A1024">
        <v>66105803</v>
      </c>
      <c r="B1024" t="s">
        <v>3463</v>
      </c>
      <c r="C1024" t="s">
        <v>5473</v>
      </c>
      <c r="D1024" t="s">
        <v>5542</v>
      </c>
      <c r="E1024" t="s">
        <v>5565</v>
      </c>
      <c r="F1024">
        <v>330</v>
      </c>
      <c r="I1024">
        <v>199</v>
      </c>
      <c r="J1024">
        <v>206.666666666667</v>
      </c>
      <c r="K1024">
        <v>300</v>
      </c>
      <c r="L1024" t="s">
        <v>5577</v>
      </c>
      <c r="M1024" t="s">
        <v>5567</v>
      </c>
      <c r="N1024">
        <v>123.666666666667</v>
      </c>
      <c r="O1024">
        <v>75.3333333333333</v>
      </c>
      <c r="P1024">
        <v>0.60916442048517505</v>
      </c>
      <c r="Q1024" t="s">
        <v>7186</v>
      </c>
      <c r="R1024" t="s">
        <v>7184</v>
      </c>
      <c r="S1024" t="s">
        <v>22</v>
      </c>
      <c r="T1024" t="s">
        <v>11</v>
      </c>
      <c r="U1024" t="s">
        <v>19</v>
      </c>
    </row>
    <row r="1025" spans="1:21" x14ac:dyDescent="0.75">
      <c r="A1025">
        <v>66100085</v>
      </c>
      <c r="B1025" t="s">
        <v>7382</v>
      </c>
      <c r="C1025" t="s">
        <v>5486</v>
      </c>
      <c r="D1025" t="s">
        <v>5556</v>
      </c>
      <c r="E1025" t="s">
        <v>5548</v>
      </c>
      <c r="F1025">
        <v>0</v>
      </c>
      <c r="G1025">
        <v>5</v>
      </c>
      <c r="H1025" t="s">
        <v>11904</v>
      </c>
      <c r="I1025">
        <v>227</v>
      </c>
      <c r="J1025">
        <v>243.333333333333</v>
      </c>
      <c r="K1025">
        <v>18</v>
      </c>
      <c r="L1025" t="s">
        <v>5549</v>
      </c>
      <c r="M1025" t="s">
        <v>5543</v>
      </c>
      <c r="N1025">
        <v>123.333333333333</v>
      </c>
      <c r="O1025">
        <v>123.333333333333</v>
      </c>
      <c r="P1025">
        <v>1</v>
      </c>
      <c r="Q1025" t="s">
        <v>7211</v>
      </c>
      <c r="R1025" t="s">
        <v>7154</v>
      </c>
      <c r="S1025" t="s">
        <v>12</v>
      </c>
      <c r="T1025" t="s">
        <v>11</v>
      </c>
      <c r="U1025" t="s">
        <v>19</v>
      </c>
    </row>
    <row r="1026" spans="1:21" x14ac:dyDescent="0.75">
      <c r="A1026">
        <v>66103975</v>
      </c>
      <c r="B1026" t="s">
        <v>3699</v>
      </c>
      <c r="C1026" t="s">
        <v>5473</v>
      </c>
      <c r="D1026" t="s">
        <v>5542</v>
      </c>
      <c r="E1026" t="s">
        <v>5565</v>
      </c>
      <c r="F1026">
        <v>100</v>
      </c>
      <c r="I1026">
        <v>220</v>
      </c>
      <c r="J1026">
        <v>166.666666666667</v>
      </c>
      <c r="K1026">
        <v>150</v>
      </c>
      <c r="L1026" t="s">
        <v>5577</v>
      </c>
      <c r="M1026" t="s">
        <v>5611</v>
      </c>
      <c r="N1026">
        <v>123.333333333333</v>
      </c>
      <c r="O1026">
        <v>93.3333333333333</v>
      </c>
      <c r="P1026">
        <v>0.75675675675675702</v>
      </c>
      <c r="Q1026" t="s">
        <v>7181</v>
      </c>
      <c r="R1026" t="s">
        <v>7178</v>
      </c>
      <c r="S1026" t="s">
        <v>12</v>
      </c>
      <c r="T1026" t="s">
        <v>11</v>
      </c>
      <c r="U1026" t="s">
        <v>19</v>
      </c>
    </row>
    <row r="1027" spans="1:21" x14ac:dyDescent="0.75">
      <c r="A1027">
        <v>66105168</v>
      </c>
      <c r="B1027" t="s">
        <v>2836</v>
      </c>
      <c r="C1027" t="s">
        <v>5473</v>
      </c>
      <c r="D1027" t="s">
        <v>5542</v>
      </c>
      <c r="E1027" t="s">
        <v>5565</v>
      </c>
      <c r="F1027">
        <v>420</v>
      </c>
      <c r="I1027">
        <v>658</v>
      </c>
      <c r="J1027">
        <v>586</v>
      </c>
      <c r="K1027">
        <v>210</v>
      </c>
      <c r="L1027" t="s">
        <v>5577</v>
      </c>
      <c r="M1027" t="s">
        <v>5567</v>
      </c>
      <c r="N1027">
        <v>123.333333333333</v>
      </c>
      <c r="O1027">
        <v>63.3333333333333</v>
      </c>
      <c r="P1027">
        <v>0.51351351351351404</v>
      </c>
      <c r="Q1027" t="s">
        <v>7187</v>
      </c>
      <c r="R1027" t="s">
        <v>7180</v>
      </c>
      <c r="S1027" t="s">
        <v>22</v>
      </c>
      <c r="T1027" t="s">
        <v>11</v>
      </c>
      <c r="U1027" t="s">
        <v>19</v>
      </c>
    </row>
    <row r="1028" spans="1:21" x14ac:dyDescent="0.75">
      <c r="A1028">
        <v>66156684</v>
      </c>
      <c r="B1028" t="s">
        <v>7350</v>
      </c>
      <c r="C1028" t="s">
        <v>5482</v>
      </c>
      <c r="D1028" t="s">
        <v>5547</v>
      </c>
      <c r="E1028" t="s">
        <v>18</v>
      </c>
      <c r="F1028">
        <v>0</v>
      </c>
      <c r="I1028">
        <v>33</v>
      </c>
      <c r="J1028">
        <v>21</v>
      </c>
      <c r="K1028">
        <v>32</v>
      </c>
      <c r="L1028" t="s">
        <v>5577</v>
      </c>
      <c r="M1028" t="s">
        <v>5543</v>
      </c>
      <c r="N1028">
        <v>123.333333333333</v>
      </c>
      <c r="O1028">
        <v>91.3333333333333</v>
      </c>
      <c r="P1028">
        <v>0.74054054054054097</v>
      </c>
      <c r="Q1028" t="s">
        <v>7199</v>
      </c>
      <c r="R1028" t="s">
        <v>7166</v>
      </c>
      <c r="S1028" t="s">
        <v>12</v>
      </c>
      <c r="T1028" t="s">
        <v>11</v>
      </c>
      <c r="U1028" t="s">
        <v>19</v>
      </c>
    </row>
    <row r="1029" spans="1:21" x14ac:dyDescent="0.75">
      <c r="A1029">
        <v>65033291</v>
      </c>
      <c r="B1029" t="s">
        <v>4276</v>
      </c>
      <c r="C1029" t="s">
        <v>5557</v>
      </c>
      <c r="D1029" t="s">
        <v>5542</v>
      </c>
      <c r="E1029" t="s">
        <v>5565</v>
      </c>
      <c r="F1029">
        <v>150</v>
      </c>
      <c r="I1029">
        <v>512</v>
      </c>
      <c r="J1029">
        <v>313</v>
      </c>
      <c r="K1029">
        <v>230</v>
      </c>
      <c r="L1029" t="s">
        <v>5577</v>
      </c>
      <c r="M1029" t="s">
        <v>5567</v>
      </c>
      <c r="N1029">
        <v>123</v>
      </c>
      <c r="O1029">
        <v>109</v>
      </c>
      <c r="P1029">
        <v>0.88617886178861804</v>
      </c>
      <c r="Q1029" t="s">
        <v>5568</v>
      </c>
      <c r="R1029" t="s">
        <v>5554</v>
      </c>
      <c r="S1029" t="s">
        <v>46</v>
      </c>
      <c r="T1029" t="s">
        <v>11</v>
      </c>
      <c r="U1029" t="s">
        <v>19</v>
      </c>
    </row>
    <row r="1030" spans="1:21" x14ac:dyDescent="0.75">
      <c r="A1030">
        <v>65042846</v>
      </c>
      <c r="B1030" t="s">
        <v>5608</v>
      </c>
      <c r="C1030" t="s">
        <v>5478</v>
      </c>
      <c r="D1030" t="s">
        <v>5547</v>
      </c>
      <c r="E1030" t="s">
        <v>5548</v>
      </c>
      <c r="F1030">
        <v>0</v>
      </c>
      <c r="I1030">
        <v>440</v>
      </c>
      <c r="J1030">
        <v>355.66666666666703</v>
      </c>
      <c r="L1030" t="s">
        <v>5577</v>
      </c>
      <c r="M1030" t="s">
        <v>5543</v>
      </c>
      <c r="N1030">
        <v>122.666666666667</v>
      </c>
      <c r="O1030">
        <v>112</v>
      </c>
      <c r="P1030">
        <v>0.91304347826086996</v>
      </c>
      <c r="Q1030" t="s">
        <v>5581</v>
      </c>
      <c r="R1030" t="s">
        <v>5551</v>
      </c>
      <c r="S1030" t="s">
        <v>46</v>
      </c>
      <c r="T1030" t="s">
        <v>11</v>
      </c>
      <c r="U1030" t="s">
        <v>19</v>
      </c>
    </row>
    <row r="1031" spans="1:21" x14ac:dyDescent="0.75">
      <c r="A1031">
        <v>65714712</v>
      </c>
      <c r="B1031" t="s">
        <v>5669</v>
      </c>
      <c r="C1031" t="s">
        <v>5473</v>
      </c>
      <c r="D1031" t="s">
        <v>5542</v>
      </c>
      <c r="E1031" t="s">
        <v>18</v>
      </c>
      <c r="F1031">
        <v>0</v>
      </c>
      <c r="G1031">
        <v>2</v>
      </c>
      <c r="H1031" t="s">
        <v>11904</v>
      </c>
      <c r="I1031">
        <v>11</v>
      </c>
      <c r="J1031">
        <v>79.3333333333333</v>
      </c>
      <c r="K1031">
        <v>23</v>
      </c>
      <c r="L1031" t="s">
        <v>5549</v>
      </c>
      <c r="M1031" t="s">
        <v>5543</v>
      </c>
      <c r="N1031">
        <v>122.666666666667</v>
      </c>
      <c r="O1031">
        <v>99.3333333333333</v>
      </c>
      <c r="P1031">
        <v>0.809782608695652</v>
      </c>
      <c r="Q1031" t="s">
        <v>5572</v>
      </c>
      <c r="R1031" t="s">
        <v>5554</v>
      </c>
      <c r="S1031" t="s">
        <v>46</v>
      </c>
      <c r="T1031" t="s">
        <v>11</v>
      </c>
      <c r="U1031" t="s">
        <v>19</v>
      </c>
    </row>
    <row r="1032" spans="1:21" x14ac:dyDescent="0.75">
      <c r="A1032">
        <v>65732148</v>
      </c>
      <c r="B1032" t="s">
        <v>5656</v>
      </c>
      <c r="C1032" t="s">
        <v>5473</v>
      </c>
      <c r="D1032" t="s">
        <v>5547</v>
      </c>
      <c r="E1032" t="s">
        <v>5558</v>
      </c>
      <c r="F1032">
        <v>500</v>
      </c>
      <c r="G1032">
        <v>105</v>
      </c>
      <c r="H1032">
        <v>0.21</v>
      </c>
      <c r="I1032">
        <v>170</v>
      </c>
      <c r="J1032">
        <v>365.66666666666703</v>
      </c>
      <c r="K1032">
        <v>330</v>
      </c>
      <c r="L1032" t="s">
        <v>5562</v>
      </c>
      <c r="M1032" t="s">
        <v>5560</v>
      </c>
      <c r="N1032">
        <v>122.666666666667</v>
      </c>
      <c r="O1032">
        <v>122.666666666667</v>
      </c>
      <c r="P1032">
        <v>1</v>
      </c>
      <c r="Q1032" t="s">
        <v>5571</v>
      </c>
      <c r="R1032" t="s">
        <v>5545</v>
      </c>
      <c r="S1032" t="s">
        <v>46</v>
      </c>
      <c r="T1032" t="s">
        <v>11</v>
      </c>
      <c r="U1032" t="s">
        <v>19</v>
      </c>
    </row>
    <row r="1033" spans="1:21" x14ac:dyDescent="0.75">
      <c r="A1033">
        <v>66102153</v>
      </c>
      <c r="B1033" t="s">
        <v>668</v>
      </c>
      <c r="C1033" t="s">
        <v>5473</v>
      </c>
      <c r="D1033" t="s">
        <v>5542</v>
      </c>
      <c r="E1033" t="s">
        <v>5565</v>
      </c>
      <c r="F1033">
        <v>200</v>
      </c>
      <c r="I1033">
        <v>230</v>
      </c>
      <c r="J1033">
        <v>203.666666666667</v>
      </c>
      <c r="K1033">
        <v>25</v>
      </c>
      <c r="L1033" t="s">
        <v>5577</v>
      </c>
      <c r="M1033" t="s">
        <v>5611</v>
      </c>
      <c r="N1033">
        <v>122.666666666667</v>
      </c>
      <c r="O1033">
        <v>74.3333333333333</v>
      </c>
      <c r="P1033">
        <v>0.60597826086956497</v>
      </c>
      <c r="Q1033" t="s">
        <v>7175</v>
      </c>
      <c r="R1033" t="s">
        <v>7170</v>
      </c>
      <c r="S1033" t="s">
        <v>12</v>
      </c>
      <c r="T1033" t="s">
        <v>11</v>
      </c>
      <c r="U1033" t="s">
        <v>19</v>
      </c>
    </row>
    <row r="1034" spans="1:21" x14ac:dyDescent="0.75">
      <c r="A1034">
        <v>66108948</v>
      </c>
      <c r="B1034" t="s">
        <v>1518</v>
      </c>
      <c r="C1034" t="s">
        <v>5557</v>
      </c>
      <c r="D1034" t="s">
        <v>5542</v>
      </c>
      <c r="E1034" t="s">
        <v>5565</v>
      </c>
      <c r="F1034">
        <v>130</v>
      </c>
      <c r="G1034">
        <v>10</v>
      </c>
      <c r="H1034">
        <v>7.69230769230769E-2</v>
      </c>
      <c r="I1034">
        <v>145</v>
      </c>
      <c r="J1034">
        <v>152</v>
      </c>
      <c r="K1034">
        <v>36</v>
      </c>
      <c r="L1034" t="s">
        <v>5562</v>
      </c>
      <c r="M1034" t="s">
        <v>5567</v>
      </c>
      <c r="N1034">
        <v>122.666666666667</v>
      </c>
      <c r="O1034">
        <v>46</v>
      </c>
      <c r="P1034">
        <v>0.375</v>
      </c>
      <c r="Q1034" t="s">
        <v>7194</v>
      </c>
      <c r="R1034" t="s">
        <v>7154</v>
      </c>
      <c r="S1034" t="s">
        <v>12</v>
      </c>
      <c r="T1034" t="s">
        <v>11</v>
      </c>
      <c r="U1034" t="s">
        <v>19</v>
      </c>
    </row>
    <row r="1035" spans="1:21" x14ac:dyDescent="0.75">
      <c r="A1035">
        <v>66111677</v>
      </c>
      <c r="B1035" t="s">
        <v>7395</v>
      </c>
      <c r="C1035" t="s">
        <v>5478</v>
      </c>
      <c r="D1035" t="s">
        <v>5547</v>
      </c>
      <c r="E1035" t="s">
        <v>5548</v>
      </c>
      <c r="F1035">
        <v>0</v>
      </c>
      <c r="I1035">
        <v>843</v>
      </c>
      <c r="J1035">
        <v>301.33333333333297</v>
      </c>
      <c r="K1035">
        <v>292</v>
      </c>
      <c r="L1035" t="s">
        <v>5577</v>
      </c>
      <c r="M1035" t="s">
        <v>5543</v>
      </c>
      <c r="N1035">
        <v>122.666666666667</v>
      </c>
      <c r="O1035">
        <v>122.666666666667</v>
      </c>
      <c r="P1035">
        <v>1</v>
      </c>
      <c r="Q1035" t="s">
        <v>7199</v>
      </c>
      <c r="R1035" t="s">
        <v>7166</v>
      </c>
      <c r="S1035" t="s">
        <v>12</v>
      </c>
      <c r="T1035" t="s">
        <v>11</v>
      </c>
      <c r="U1035" t="s">
        <v>19</v>
      </c>
    </row>
    <row r="1036" spans="1:21" x14ac:dyDescent="0.75">
      <c r="A1036">
        <v>66152035</v>
      </c>
      <c r="B1036" t="s">
        <v>2543</v>
      </c>
      <c r="C1036" t="s">
        <v>5473</v>
      </c>
      <c r="D1036" t="s">
        <v>5547</v>
      </c>
      <c r="E1036" t="s">
        <v>5565</v>
      </c>
      <c r="F1036">
        <v>195</v>
      </c>
      <c r="I1036">
        <v>120</v>
      </c>
      <c r="J1036">
        <v>148.333333333333</v>
      </c>
      <c r="K1036">
        <v>210</v>
      </c>
      <c r="L1036" t="s">
        <v>5577</v>
      </c>
      <c r="M1036" t="s">
        <v>5567</v>
      </c>
      <c r="N1036">
        <v>122.666666666667</v>
      </c>
      <c r="O1036">
        <v>59.3333333333333</v>
      </c>
      <c r="P1036">
        <v>0.48369565217391303</v>
      </c>
      <c r="Q1036" t="s">
        <v>7192</v>
      </c>
      <c r="R1036" t="s">
        <v>7160</v>
      </c>
      <c r="S1036" t="s">
        <v>12</v>
      </c>
      <c r="T1036" t="s">
        <v>11</v>
      </c>
      <c r="U1036" t="s">
        <v>19</v>
      </c>
    </row>
    <row r="1037" spans="1:21" x14ac:dyDescent="0.75">
      <c r="A1037">
        <v>66100292</v>
      </c>
      <c r="B1037" t="s">
        <v>3802</v>
      </c>
      <c r="C1037" t="s">
        <v>5473</v>
      </c>
      <c r="D1037" t="s">
        <v>5547</v>
      </c>
      <c r="E1037" t="s">
        <v>5565</v>
      </c>
      <c r="F1037">
        <v>245</v>
      </c>
      <c r="I1037">
        <v>208</v>
      </c>
      <c r="J1037">
        <v>185</v>
      </c>
      <c r="K1037">
        <v>170</v>
      </c>
      <c r="L1037" t="s">
        <v>5577</v>
      </c>
      <c r="M1037" t="s">
        <v>5567</v>
      </c>
      <c r="N1037">
        <v>122.333333333333</v>
      </c>
      <c r="O1037">
        <v>29</v>
      </c>
      <c r="P1037">
        <v>0.23705722070844701</v>
      </c>
      <c r="Q1037" t="s">
        <v>7183</v>
      </c>
      <c r="R1037" t="s">
        <v>7184</v>
      </c>
      <c r="S1037" t="s">
        <v>22</v>
      </c>
      <c r="T1037" t="s">
        <v>11</v>
      </c>
      <c r="U1037" t="s">
        <v>19</v>
      </c>
    </row>
    <row r="1038" spans="1:21" x14ac:dyDescent="0.75">
      <c r="A1038">
        <v>66106337</v>
      </c>
      <c r="B1038" t="s">
        <v>2703</v>
      </c>
      <c r="C1038" t="s">
        <v>5473</v>
      </c>
      <c r="D1038" t="s">
        <v>5555</v>
      </c>
      <c r="E1038" t="s">
        <v>18</v>
      </c>
      <c r="F1038">
        <v>0</v>
      </c>
      <c r="I1038">
        <v>98</v>
      </c>
      <c r="J1038">
        <v>87.6666666666667</v>
      </c>
      <c r="K1038">
        <v>3</v>
      </c>
      <c r="L1038" t="s">
        <v>5577</v>
      </c>
      <c r="M1038" t="s">
        <v>5543</v>
      </c>
      <c r="N1038">
        <v>122.333333333333</v>
      </c>
      <c r="O1038">
        <v>55</v>
      </c>
      <c r="P1038">
        <v>0.44959128065395099</v>
      </c>
      <c r="Q1038" t="s">
        <v>7169</v>
      </c>
      <c r="R1038" t="s">
        <v>7170</v>
      </c>
      <c r="S1038" t="s">
        <v>12</v>
      </c>
      <c r="T1038" t="s">
        <v>11</v>
      </c>
      <c r="U1038" t="s">
        <v>19</v>
      </c>
    </row>
    <row r="1039" spans="1:21" x14ac:dyDescent="0.75">
      <c r="A1039">
        <v>66108163</v>
      </c>
      <c r="B1039" t="s">
        <v>7458</v>
      </c>
      <c r="C1039" t="s">
        <v>5482</v>
      </c>
      <c r="D1039" t="s">
        <v>5547</v>
      </c>
      <c r="E1039" t="s">
        <v>5548</v>
      </c>
      <c r="F1039">
        <v>0</v>
      </c>
      <c r="I1039">
        <v>327</v>
      </c>
      <c r="J1039">
        <v>313.33333333333297</v>
      </c>
      <c r="K1039">
        <v>390</v>
      </c>
      <c r="L1039" t="s">
        <v>5577</v>
      </c>
      <c r="M1039" t="s">
        <v>5543</v>
      </c>
      <c r="N1039">
        <v>122.333333333333</v>
      </c>
      <c r="O1039">
        <v>122.333333333333</v>
      </c>
      <c r="P1039">
        <v>1</v>
      </c>
      <c r="Q1039" t="s">
        <v>7174</v>
      </c>
      <c r="R1039" t="s">
        <v>7160</v>
      </c>
      <c r="S1039" t="s">
        <v>12</v>
      </c>
      <c r="T1039" t="s">
        <v>11</v>
      </c>
      <c r="U1039" t="s">
        <v>19</v>
      </c>
    </row>
    <row r="1040" spans="1:21" x14ac:dyDescent="0.75">
      <c r="A1040">
        <v>66112872</v>
      </c>
      <c r="B1040" t="s">
        <v>7763</v>
      </c>
      <c r="C1040" t="s">
        <v>5482</v>
      </c>
      <c r="D1040" t="s">
        <v>5547</v>
      </c>
      <c r="E1040" t="s">
        <v>5548</v>
      </c>
      <c r="F1040">
        <v>0</v>
      </c>
      <c r="I1040">
        <v>525</v>
      </c>
      <c r="J1040">
        <v>512.33333333333303</v>
      </c>
      <c r="K1040">
        <v>57</v>
      </c>
      <c r="L1040" t="s">
        <v>5577</v>
      </c>
      <c r="M1040" t="s">
        <v>5543</v>
      </c>
      <c r="N1040">
        <v>122.333333333333</v>
      </c>
      <c r="O1040">
        <v>107</v>
      </c>
      <c r="P1040">
        <v>0.87465940054495905</v>
      </c>
      <c r="Q1040" t="s">
        <v>7203</v>
      </c>
      <c r="R1040" t="s">
        <v>7170</v>
      </c>
      <c r="S1040" t="s">
        <v>12</v>
      </c>
      <c r="T1040" t="s">
        <v>11</v>
      </c>
      <c r="U1040" t="s">
        <v>19</v>
      </c>
    </row>
    <row r="1041" spans="1:21" x14ac:dyDescent="0.75">
      <c r="A1041">
        <v>66150632</v>
      </c>
      <c r="B1041" t="s">
        <v>7684</v>
      </c>
      <c r="C1041" t="s">
        <v>5478</v>
      </c>
      <c r="D1041" t="s">
        <v>5547</v>
      </c>
      <c r="E1041" t="s">
        <v>5548</v>
      </c>
      <c r="F1041">
        <v>0</v>
      </c>
      <c r="I1041">
        <v>120</v>
      </c>
      <c r="J1041">
        <v>508.66666666666703</v>
      </c>
      <c r="K1041">
        <v>34</v>
      </c>
      <c r="L1041" t="s">
        <v>5577</v>
      </c>
      <c r="M1041" t="s">
        <v>5543</v>
      </c>
      <c r="N1041">
        <v>122.333333333333</v>
      </c>
      <c r="O1041">
        <v>122.333333333333</v>
      </c>
      <c r="P1041">
        <v>1</v>
      </c>
      <c r="Q1041" t="s">
        <v>7262</v>
      </c>
      <c r="R1041" t="s">
        <v>7170</v>
      </c>
      <c r="S1041" t="s">
        <v>12</v>
      </c>
      <c r="T1041" t="s">
        <v>11</v>
      </c>
      <c r="U1041" t="s">
        <v>19</v>
      </c>
    </row>
    <row r="1042" spans="1:21" x14ac:dyDescent="0.75">
      <c r="A1042">
        <v>66150973</v>
      </c>
      <c r="B1042" t="s">
        <v>5432</v>
      </c>
      <c r="C1042" t="s">
        <v>5473</v>
      </c>
      <c r="D1042" t="s">
        <v>5542</v>
      </c>
      <c r="E1042" t="s">
        <v>5565</v>
      </c>
      <c r="F1042">
        <v>140</v>
      </c>
      <c r="G1042">
        <v>4</v>
      </c>
      <c r="H1042">
        <v>2.8571428571428598E-2</v>
      </c>
      <c r="I1042">
        <v>106</v>
      </c>
      <c r="J1042">
        <v>231.333333333333</v>
      </c>
      <c r="K1042">
        <v>57</v>
      </c>
      <c r="L1042" t="s">
        <v>5562</v>
      </c>
      <c r="M1042" t="s">
        <v>5567</v>
      </c>
      <c r="N1042">
        <v>122.333333333333</v>
      </c>
      <c r="O1042">
        <v>106.333333333333</v>
      </c>
      <c r="P1042">
        <v>0.86920980926430502</v>
      </c>
      <c r="Q1042" t="s">
        <v>7219</v>
      </c>
      <c r="R1042" t="s">
        <v>7163</v>
      </c>
      <c r="S1042" t="s">
        <v>22</v>
      </c>
      <c r="T1042" t="s">
        <v>11</v>
      </c>
      <c r="U1042" t="s">
        <v>19</v>
      </c>
    </row>
    <row r="1043" spans="1:21" x14ac:dyDescent="0.75">
      <c r="A1043">
        <v>65508891</v>
      </c>
      <c r="B1043" t="s">
        <v>406</v>
      </c>
      <c r="C1043" t="s">
        <v>5557</v>
      </c>
      <c r="D1043" t="s">
        <v>5547</v>
      </c>
      <c r="E1043" t="s">
        <v>5558</v>
      </c>
      <c r="F1043">
        <v>500</v>
      </c>
      <c r="I1043">
        <v>790</v>
      </c>
      <c r="J1043">
        <v>563.33333333333303</v>
      </c>
      <c r="K1043">
        <v>300</v>
      </c>
      <c r="L1043" t="s">
        <v>5577</v>
      </c>
      <c r="M1043" t="s">
        <v>5560</v>
      </c>
      <c r="N1043">
        <v>122</v>
      </c>
      <c r="O1043">
        <v>122</v>
      </c>
      <c r="P1043">
        <v>1</v>
      </c>
      <c r="Q1043" t="s">
        <v>5563</v>
      </c>
      <c r="R1043" t="s">
        <v>5545</v>
      </c>
      <c r="S1043" t="s">
        <v>46</v>
      </c>
      <c r="T1043" t="s">
        <v>11</v>
      </c>
      <c r="U1043" t="s">
        <v>19</v>
      </c>
    </row>
    <row r="1044" spans="1:21" x14ac:dyDescent="0.75">
      <c r="A1044">
        <v>66111353</v>
      </c>
      <c r="B1044" t="s">
        <v>7399</v>
      </c>
      <c r="C1044" t="s">
        <v>5482</v>
      </c>
      <c r="D1044" t="s">
        <v>5547</v>
      </c>
      <c r="E1044" t="s">
        <v>5548</v>
      </c>
      <c r="F1044">
        <v>0</v>
      </c>
      <c r="I1044">
        <v>690</v>
      </c>
      <c r="J1044">
        <v>745.66666666666697</v>
      </c>
      <c r="K1044">
        <v>301</v>
      </c>
      <c r="L1044" t="s">
        <v>5577</v>
      </c>
      <c r="M1044" t="s">
        <v>5543</v>
      </c>
      <c r="N1044">
        <v>122</v>
      </c>
      <c r="O1044">
        <v>122</v>
      </c>
      <c r="P1044">
        <v>1</v>
      </c>
      <c r="Q1044" t="s">
        <v>7238</v>
      </c>
      <c r="R1044" t="s">
        <v>7178</v>
      </c>
      <c r="S1044" t="s">
        <v>12</v>
      </c>
      <c r="T1044" t="s">
        <v>11</v>
      </c>
      <c r="U1044" t="s">
        <v>19</v>
      </c>
    </row>
    <row r="1045" spans="1:21" x14ac:dyDescent="0.75">
      <c r="A1045">
        <v>66102162</v>
      </c>
      <c r="B1045" t="s">
        <v>3821</v>
      </c>
      <c r="C1045" t="s">
        <v>5473</v>
      </c>
      <c r="D1045" t="s">
        <v>5542</v>
      </c>
      <c r="E1045" t="s">
        <v>5565</v>
      </c>
      <c r="F1045">
        <v>160</v>
      </c>
      <c r="I1045">
        <v>145</v>
      </c>
      <c r="J1045">
        <v>170</v>
      </c>
      <c r="K1045">
        <v>27</v>
      </c>
      <c r="L1045" t="s">
        <v>5577</v>
      </c>
      <c r="M1045" t="s">
        <v>5567</v>
      </c>
      <c r="N1045">
        <v>121.666666666667</v>
      </c>
      <c r="O1045">
        <v>81.6666666666667</v>
      </c>
      <c r="P1045">
        <v>0.67123287671232901</v>
      </c>
      <c r="Q1045" t="s">
        <v>7169</v>
      </c>
      <c r="R1045" t="s">
        <v>7170</v>
      </c>
      <c r="S1045" t="s">
        <v>12</v>
      </c>
      <c r="T1045" t="s">
        <v>11</v>
      </c>
      <c r="U1045" t="s">
        <v>19</v>
      </c>
    </row>
    <row r="1046" spans="1:21" x14ac:dyDescent="0.75">
      <c r="A1046">
        <v>66106223</v>
      </c>
      <c r="B1046" t="s">
        <v>7456</v>
      </c>
      <c r="C1046" t="s">
        <v>5482</v>
      </c>
      <c r="D1046" t="s">
        <v>5547</v>
      </c>
      <c r="E1046" t="s">
        <v>18</v>
      </c>
      <c r="F1046">
        <v>0</v>
      </c>
      <c r="I1046">
        <v>45</v>
      </c>
      <c r="J1046">
        <v>62.3333333333333</v>
      </c>
      <c r="K1046">
        <v>38</v>
      </c>
      <c r="L1046" t="s">
        <v>5577</v>
      </c>
      <c r="M1046" t="s">
        <v>5543</v>
      </c>
      <c r="N1046">
        <v>121.666666666667</v>
      </c>
      <c r="O1046">
        <v>94.3333333333333</v>
      </c>
      <c r="P1046">
        <v>0.77534246575342503</v>
      </c>
      <c r="Q1046" t="s">
        <v>7199</v>
      </c>
      <c r="R1046" t="s">
        <v>7166</v>
      </c>
      <c r="S1046" t="s">
        <v>12</v>
      </c>
      <c r="T1046" t="s">
        <v>11</v>
      </c>
      <c r="U1046" t="s">
        <v>19</v>
      </c>
    </row>
    <row r="1047" spans="1:21" x14ac:dyDescent="0.75">
      <c r="A1047">
        <v>65703865</v>
      </c>
      <c r="B1047" t="s">
        <v>796</v>
      </c>
      <c r="C1047" t="s">
        <v>5478</v>
      </c>
      <c r="D1047" t="s">
        <v>5542</v>
      </c>
      <c r="E1047" t="s">
        <v>5548</v>
      </c>
      <c r="F1047">
        <v>0</v>
      </c>
      <c r="G1047">
        <v>80</v>
      </c>
      <c r="H1047" t="s">
        <v>11904</v>
      </c>
      <c r="I1047">
        <v>375</v>
      </c>
      <c r="J1047">
        <v>358</v>
      </c>
      <c r="K1047">
        <v>103</v>
      </c>
      <c r="L1047" t="s">
        <v>5549</v>
      </c>
      <c r="M1047" t="s">
        <v>5543</v>
      </c>
      <c r="N1047">
        <v>121.333333333333</v>
      </c>
      <c r="O1047">
        <v>121.333333333333</v>
      </c>
      <c r="P1047">
        <v>1</v>
      </c>
      <c r="Q1047" t="s">
        <v>5581</v>
      </c>
      <c r="R1047" t="s">
        <v>5551</v>
      </c>
      <c r="S1047" t="s">
        <v>46</v>
      </c>
      <c r="T1047" t="s">
        <v>11</v>
      </c>
      <c r="U1047" t="s">
        <v>19</v>
      </c>
    </row>
    <row r="1048" spans="1:21" x14ac:dyDescent="0.75">
      <c r="A1048">
        <v>66103135</v>
      </c>
      <c r="B1048" t="s">
        <v>332</v>
      </c>
      <c r="C1048" t="s">
        <v>5473</v>
      </c>
      <c r="D1048" t="s">
        <v>5547</v>
      </c>
      <c r="E1048" t="s">
        <v>5565</v>
      </c>
      <c r="F1048">
        <v>315</v>
      </c>
      <c r="I1048">
        <v>325</v>
      </c>
      <c r="J1048">
        <v>328.33333333333297</v>
      </c>
      <c r="K1048">
        <v>330</v>
      </c>
      <c r="L1048" t="s">
        <v>5577</v>
      </c>
      <c r="M1048" t="s">
        <v>5567</v>
      </c>
      <c r="N1048">
        <v>121.333333333333</v>
      </c>
      <c r="O1048">
        <v>52</v>
      </c>
      <c r="P1048">
        <v>0.42857142857142899</v>
      </c>
      <c r="Q1048" t="s">
        <v>7162</v>
      </c>
      <c r="R1048" t="s">
        <v>7163</v>
      </c>
      <c r="S1048" t="s">
        <v>22</v>
      </c>
      <c r="T1048" t="s">
        <v>11</v>
      </c>
      <c r="U1048" t="s">
        <v>19</v>
      </c>
    </row>
    <row r="1049" spans="1:21" x14ac:dyDescent="0.75">
      <c r="A1049">
        <v>66103197</v>
      </c>
      <c r="B1049" t="s">
        <v>392</v>
      </c>
      <c r="C1049" t="s">
        <v>5473</v>
      </c>
      <c r="D1049" t="s">
        <v>5542</v>
      </c>
      <c r="E1049" t="s">
        <v>5565</v>
      </c>
      <c r="F1049">
        <v>145</v>
      </c>
      <c r="I1049">
        <v>145</v>
      </c>
      <c r="J1049">
        <v>145</v>
      </c>
      <c r="K1049">
        <v>105</v>
      </c>
      <c r="L1049" t="s">
        <v>5577</v>
      </c>
      <c r="M1049" t="s">
        <v>5567</v>
      </c>
      <c r="N1049">
        <v>121.333333333333</v>
      </c>
      <c r="O1049">
        <v>43</v>
      </c>
      <c r="P1049">
        <v>0.35439560439560402</v>
      </c>
      <c r="Q1049" t="s">
        <v>7165</v>
      </c>
      <c r="R1049" t="s">
        <v>7166</v>
      </c>
      <c r="S1049" t="s">
        <v>12</v>
      </c>
      <c r="T1049" t="s">
        <v>11</v>
      </c>
      <c r="U1049" t="s">
        <v>19</v>
      </c>
    </row>
    <row r="1050" spans="1:21" x14ac:dyDescent="0.75">
      <c r="A1050">
        <v>66156423</v>
      </c>
      <c r="B1050" t="s">
        <v>4155</v>
      </c>
      <c r="C1050" t="s">
        <v>5473</v>
      </c>
      <c r="D1050" t="s">
        <v>5542</v>
      </c>
      <c r="E1050" t="s">
        <v>5565</v>
      </c>
      <c r="F1050">
        <v>270</v>
      </c>
      <c r="I1050">
        <v>204</v>
      </c>
      <c r="J1050">
        <v>214.333333333333</v>
      </c>
      <c r="K1050">
        <v>211</v>
      </c>
      <c r="L1050" t="s">
        <v>5577</v>
      </c>
      <c r="M1050" t="s">
        <v>5567</v>
      </c>
      <c r="N1050">
        <v>121.333333333333</v>
      </c>
      <c r="O1050">
        <v>63.6666666666667</v>
      </c>
      <c r="P1050">
        <v>0.52472527472527497</v>
      </c>
      <c r="Q1050" t="s">
        <v>7179</v>
      </c>
      <c r="R1050" t="s">
        <v>7180</v>
      </c>
      <c r="S1050" t="s">
        <v>22</v>
      </c>
      <c r="T1050" t="s">
        <v>11</v>
      </c>
      <c r="U1050" t="s">
        <v>19</v>
      </c>
    </row>
    <row r="1051" spans="1:21" x14ac:dyDescent="0.75">
      <c r="A1051">
        <v>65015723</v>
      </c>
      <c r="B1051" t="s">
        <v>2025</v>
      </c>
      <c r="C1051" t="s">
        <v>5557</v>
      </c>
      <c r="D1051" t="s">
        <v>5542</v>
      </c>
      <c r="E1051" t="s">
        <v>5565</v>
      </c>
      <c r="F1051">
        <v>130</v>
      </c>
      <c r="I1051">
        <v>192</v>
      </c>
      <c r="J1051">
        <v>215</v>
      </c>
      <c r="K1051">
        <v>95</v>
      </c>
      <c r="L1051" t="s">
        <v>5577</v>
      </c>
      <c r="M1051" t="s">
        <v>5567</v>
      </c>
      <c r="N1051">
        <v>121</v>
      </c>
      <c r="O1051">
        <v>99</v>
      </c>
      <c r="P1051">
        <v>0.81818181818181801</v>
      </c>
      <c r="Q1051" t="s">
        <v>5573</v>
      </c>
      <c r="R1051" t="s">
        <v>5545</v>
      </c>
      <c r="S1051" t="s">
        <v>46</v>
      </c>
      <c r="T1051" t="s">
        <v>11</v>
      </c>
      <c r="U1051" t="s">
        <v>19</v>
      </c>
    </row>
    <row r="1052" spans="1:21" x14ac:dyDescent="0.75">
      <c r="A1052">
        <v>66112824</v>
      </c>
      <c r="B1052" t="s">
        <v>7438</v>
      </c>
      <c r="C1052" t="s">
        <v>5482</v>
      </c>
      <c r="D1052" t="s">
        <v>5542</v>
      </c>
      <c r="E1052" t="s">
        <v>18</v>
      </c>
      <c r="F1052">
        <v>0</v>
      </c>
      <c r="I1052">
        <v>80</v>
      </c>
      <c r="J1052">
        <v>63.3333333333333</v>
      </c>
      <c r="K1052">
        <v>25</v>
      </c>
      <c r="L1052" t="s">
        <v>5577</v>
      </c>
      <c r="M1052" t="s">
        <v>5543</v>
      </c>
      <c r="N1052">
        <v>121</v>
      </c>
      <c r="O1052">
        <v>80.6666666666667</v>
      </c>
      <c r="P1052">
        <v>0.66666666666666696</v>
      </c>
      <c r="Q1052" t="s">
        <v>7195</v>
      </c>
      <c r="R1052" t="s">
        <v>7166</v>
      </c>
      <c r="S1052" t="s">
        <v>12</v>
      </c>
      <c r="T1052" t="s">
        <v>11</v>
      </c>
      <c r="U1052" t="s">
        <v>19</v>
      </c>
    </row>
    <row r="1053" spans="1:21" x14ac:dyDescent="0.75">
      <c r="A1053">
        <v>66153518</v>
      </c>
      <c r="B1053" t="s">
        <v>4214</v>
      </c>
      <c r="C1053" t="s">
        <v>5473</v>
      </c>
      <c r="D1053" t="s">
        <v>5542</v>
      </c>
      <c r="E1053" t="s">
        <v>18</v>
      </c>
      <c r="F1053">
        <v>0</v>
      </c>
      <c r="I1053">
        <v>45</v>
      </c>
      <c r="J1053">
        <v>90.6666666666667</v>
      </c>
      <c r="K1053">
        <v>45</v>
      </c>
      <c r="L1053" t="s">
        <v>5577</v>
      </c>
      <c r="M1053" t="s">
        <v>5543</v>
      </c>
      <c r="N1053">
        <v>121</v>
      </c>
      <c r="O1053">
        <v>21</v>
      </c>
      <c r="P1053">
        <v>0.173553719008264</v>
      </c>
      <c r="Q1053" t="s">
        <v>7183</v>
      </c>
      <c r="R1053" t="s">
        <v>7184</v>
      </c>
      <c r="S1053" t="s">
        <v>22</v>
      </c>
      <c r="T1053" t="s">
        <v>11</v>
      </c>
      <c r="U1053" t="s">
        <v>19</v>
      </c>
    </row>
    <row r="1054" spans="1:21" x14ac:dyDescent="0.75">
      <c r="A1054">
        <v>66103865</v>
      </c>
      <c r="B1054" t="s">
        <v>4762</v>
      </c>
      <c r="C1054" t="s">
        <v>5473</v>
      </c>
      <c r="D1054" t="s">
        <v>5542</v>
      </c>
      <c r="E1054" t="s">
        <v>5565</v>
      </c>
      <c r="F1054">
        <v>120</v>
      </c>
      <c r="I1054">
        <v>125</v>
      </c>
      <c r="J1054">
        <v>158.333333333333</v>
      </c>
      <c r="K1054">
        <v>12</v>
      </c>
      <c r="L1054" t="s">
        <v>5577</v>
      </c>
      <c r="M1054" t="s">
        <v>5567</v>
      </c>
      <c r="N1054">
        <v>120.666666666667</v>
      </c>
      <c r="O1054">
        <v>79</v>
      </c>
      <c r="P1054">
        <v>0.65469613259668502</v>
      </c>
      <c r="Q1054" t="s">
        <v>7175</v>
      </c>
      <c r="R1054" t="s">
        <v>7170</v>
      </c>
      <c r="S1054" t="s">
        <v>12</v>
      </c>
      <c r="T1054" t="s">
        <v>11</v>
      </c>
      <c r="U1054" t="s">
        <v>19</v>
      </c>
    </row>
    <row r="1055" spans="1:21" x14ac:dyDescent="0.75">
      <c r="A1055">
        <v>66107461</v>
      </c>
      <c r="B1055" t="s">
        <v>433</v>
      </c>
      <c r="C1055" t="s">
        <v>5557</v>
      </c>
      <c r="D1055" t="s">
        <v>5542</v>
      </c>
      <c r="E1055" t="s">
        <v>5565</v>
      </c>
      <c r="F1055">
        <v>105</v>
      </c>
      <c r="G1055">
        <v>35</v>
      </c>
      <c r="H1055">
        <v>0.33333333333333298</v>
      </c>
      <c r="I1055">
        <v>268</v>
      </c>
      <c r="J1055">
        <v>135.333333333333</v>
      </c>
      <c r="K1055">
        <v>9</v>
      </c>
      <c r="L1055" t="s">
        <v>5566</v>
      </c>
      <c r="M1055" t="s">
        <v>5611</v>
      </c>
      <c r="N1055">
        <v>120.666666666667</v>
      </c>
      <c r="O1055">
        <v>37.3333333333333</v>
      </c>
      <c r="P1055">
        <v>0.30939226519336999</v>
      </c>
      <c r="Q1055" t="s">
        <v>7193</v>
      </c>
      <c r="R1055" t="s">
        <v>7178</v>
      </c>
      <c r="S1055" t="s">
        <v>12</v>
      </c>
      <c r="T1055" t="s">
        <v>11</v>
      </c>
      <c r="U1055" t="s">
        <v>19</v>
      </c>
    </row>
    <row r="1056" spans="1:21" x14ac:dyDescent="0.75">
      <c r="A1056">
        <v>66111966</v>
      </c>
      <c r="B1056" t="s">
        <v>3965</v>
      </c>
      <c r="C1056" t="s">
        <v>5473</v>
      </c>
      <c r="D1056" t="s">
        <v>5542</v>
      </c>
      <c r="E1056" t="s">
        <v>5565</v>
      </c>
      <c r="F1056">
        <v>330</v>
      </c>
      <c r="G1056">
        <v>3</v>
      </c>
      <c r="H1056">
        <v>9.0909090909090905E-3</v>
      </c>
      <c r="I1056">
        <v>270</v>
      </c>
      <c r="J1056">
        <v>275.33333333333297</v>
      </c>
      <c r="K1056">
        <v>165</v>
      </c>
      <c r="L1056" t="s">
        <v>5562</v>
      </c>
      <c r="M1056" t="s">
        <v>5567</v>
      </c>
      <c r="N1056">
        <v>120.666666666667</v>
      </c>
      <c r="O1056">
        <v>83</v>
      </c>
      <c r="P1056">
        <v>0.68784530386740295</v>
      </c>
      <c r="Q1056" t="s">
        <v>7188</v>
      </c>
      <c r="R1056" t="s">
        <v>7180</v>
      </c>
      <c r="S1056" t="s">
        <v>22</v>
      </c>
      <c r="T1056" t="s">
        <v>11</v>
      </c>
      <c r="U1056" t="s">
        <v>19</v>
      </c>
    </row>
    <row r="1057" spans="1:21" x14ac:dyDescent="0.75">
      <c r="A1057">
        <v>65730577</v>
      </c>
      <c r="B1057" t="s">
        <v>3102</v>
      </c>
      <c r="C1057" t="s">
        <v>5473</v>
      </c>
      <c r="D1057" t="s">
        <v>5547</v>
      </c>
      <c r="E1057" t="s">
        <v>5565</v>
      </c>
      <c r="F1057">
        <v>220</v>
      </c>
      <c r="I1057">
        <v>240</v>
      </c>
      <c r="J1057">
        <v>241.666666666667</v>
      </c>
      <c r="K1057">
        <v>277</v>
      </c>
      <c r="L1057" t="s">
        <v>5577</v>
      </c>
      <c r="M1057" t="s">
        <v>5567</v>
      </c>
      <c r="N1057">
        <v>120</v>
      </c>
      <c r="O1057">
        <v>91.6666666666667</v>
      </c>
      <c r="P1057">
        <v>0.76388888888888895</v>
      </c>
      <c r="Q1057" t="s">
        <v>5576</v>
      </c>
      <c r="R1057" t="s">
        <v>5554</v>
      </c>
      <c r="S1057" t="s">
        <v>46</v>
      </c>
      <c r="T1057" t="s">
        <v>11</v>
      </c>
      <c r="U1057" t="s">
        <v>19</v>
      </c>
    </row>
    <row r="1058" spans="1:21" x14ac:dyDescent="0.75">
      <c r="A1058">
        <v>65731825</v>
      </c>
      <c r="B1058" t="s">
        <v>5320</v>
      </c>
      <c r="C1058" t="s">
        <v>5557</v>
      </c>
      <c r="D1058" t="s">
        <v>5542</v>
      </c>
      <c r="E1058" t="s">
        <v>5558</v>
      </c>
      <c r="F1058">
        <v>600</v>
      </c>
      <c r="I1058">
        <v>1275</v>
      </c>
      <c r="J1058">
        <v>883.33333333333303</v>
      </c>
      <c r="K1058">
        <v>330</v>
      </c>
      <c r="L1058" t="s">
        <v>5577</v>
      </c>
      <c r="M1058" t="s">
        <v>5560</v>
      </c>
      <c r="N1058">
        <v>120</v>
      </c>
      <c r="O1058">
        <v>120</v>
      </c>
      <c r="P1058">
        <v>1</v>
      </c>
      <c r="Q1058" t="s">
        <v>5591</v>
      </c>
      <c r="R1058" t="s">
        <v>5545</v>
      </c>
      <c r="S1058" t="s">
        <v>46</v>
      </c>
      <c r="T1058" t="s">
        <v>11</v>
      </c>
      <c r="U1058" t="s">
        <v>19</v>
      </c>
    </row>
    <row r="1059" spans="1:21" x14ac:dyDescent="0.75">
      <c r="A1059">
        <v>66104069</v>
      </c>
      <c r="B1059" t="s">
        <v>7407</v>
      </c>
      <c r="C1059" t="s">
        <v>5482</v>
      </c>
      <c r="D1059" t="s">
        <v>5547</v>
      </c>
      <c r="E1059" t="s">
        <v>18</v>
      </c>
      <c r="F1059">
        <v>0</v>
      </c>
      <c r="I1059">
        <v>7</v>
      </c>
      <c r="J1059">
        <v>7.3333333333333304</v>
      </c>
      <c r="K1059">
        <v>21</v>
      </c>
      <c r="L1059" t="s">
        <v>5577</v>
      </c>
      <c r="M1059" t="s">
        <v>5543</v>
      </c>
      <c r="N1059">
        <v>120</v>
      </c>
      <c r="O1059">
        <v>22</v>
      </c>
      <c r="P1059">
        <v>0.18333333333333299</v>
      </c>
      <c r="Q1059" t="s">
        <v>7212</v>
      </c>
      <c r="R1059" t="s">
        <v>7184</v>
      </c>
      <c r="S1059" t="s">
        <v>22</v>
      </c>
      <c r="T1059" t="s">
        <v>11</v>
      </c>
      <c r="U1059" t="s">
        <v>19</v>
      </c>
    </row>
    <row r="1060" spans="1:21" x14ac:dyDescent="0.75">
      <c r="A1060">
        <v>66113254</v>
      </c>
      <c r="B1060" t="s">
        <v>7387</v>
      </c>
      <c r="C1060" t="s">
        <v>5478</v>
      </c>
      <c r="D1060" t="s">
        <v>5542</v>
      </c>
      <c r="E1060" t="s">
        <v>5548</v>
      </c>
      <c r="F1060">
        <v>0</v>
      </c>
      <c r="G1060">
        <v>3</v>
      </c>
      <c r="H1060" t="s">
        <v>11904</v>
      </c>
      <c r="I1060">
        <v>360</v>
      </c>
      <c r="J1060">
        <v>338.66666666666703</v>
      </c>
      <c r="K1060">
        <v>27</v>
      </c>
      <c r="L1060" t="s">
        <v>5549</v>
      </c>
      <c r="M1060" t="s">
        <v>5543</v>
      </c>
      <c r="N1060">
        <v>120</v>
      </c>
      <c r="O1060">
        <v>120</v>
      </c>
      <c r="P1060">
        <v>1</v>
      </c>
      <c r="Q1060" t="s">
        <v>7211</v>
      </c>
      <c r="R1060" t="s">
        <v>7154</v>
      </c>
      <c r="S1060" t="s">
        <v>12</v>
      </c>
      <c r="T1060" t="s">
        <v>11</v>
      </c>
      <c r="U1060" t="s">
        <v>19</v>
      </c>
    </row>
    <row r="1061" spans="1:21" x14ac:dyDescent="0.75">
      <c r="A1061">
        <v>66155492</v>
      </c>
      <c r="B1061" t="s">
        <v>7480</v>
      </c>
      <c r="C1061" t="s">
        <v>5486</v>
      </c>
      <c r="D1061" t="s">
        <v>5556</v>
      </c>
      <c r="E1061" t="s">
        <v>18</v>
      </c>
      <c r="F1061">
        <v>0</v>
      </c>
      <c r="I1061">
        <v>6</v>
      </c>
      <c r="J1061">
        <v>6</v>
      </c>
      <c r="K1061">
        <v>15</v>
      </c>
      <c r="L1061" t="s">
        <v>5577</v>
      </c>
      <c r="M1061" t="s">
        <v>5543</v>
      </c>
      <c r="N1061">
        <v>120</v>
      </c>
      <c r="O1061">
        <v>94.6666666666667</v>
      </c>
      <c r="P1061">
        <v>0.78888888888888897</v>
      </c>
      <c r="Q1061" t="s">
        <v>7238</v>
      </c>
      <c r="R1061" t="s">
        <v>7178</v>
      </c>
      <c r="S1061" t="s">
        <v>12</v>
      </c>
      <c r="T1061" t="s">
        <v>11</v>
      </c>
      <c r="U1061" t="s">
        <v>19</v>
      </c>
    </row>
    <row r="1062" spans="1:21" x14ac:dyDescent="0.75">
      <c r="A1062">
        <v>66156691</v>
      </c>
      <c r="B1062" t="s">
        <v>5661</v>
      </c>
      <c r="C1062" t="s">
        <v>5482</v>
      </c>
      <c r="D1062" t="s">
        <v>5542</v>
      </c>
      <c r="E1062" t="s">
        <v>18</v>
      </c>
      <c r="F1062">
        <v>0</v>
      </c>
      <c r="I1062">
        <v>4</v>
      </c>
      <c r="J1062">
        <v>49.3333333333333</v>
      </c>
      <c r="K1062">
        <v>8</v>
      </c>
      <c r="L1062" t="s">
        <v>5577</v>
      </c>
      <c r="M1062" t="s">
        <v>5543</v>
      </c>
      <c r="N1062">
        <v>120</v>
      </c>
      <c r="O1062">
        <v>80.3333333333333</v>
      </c>
      <c r="P1062">
        <v>0.66944444444444395</v>
      </c>
      <c r="Q1062" t="s">
        <v>7238</v>
      </c>
      <c r="R1062" t="s">
        <v>7178</v>
      </c>
      <c r="S1062" t="s">
        <v>12</v>
      </c>
      <c r="T1062" t="s">
        <v>11</v>
      </c>
      <c r="U1062" t="s">
        <v>19</v>
      </c>
    </row>
    <row r="1063" spans="1:21" x14ac:dyDescent="0.75">
      <c r="A1063">
        <v>65024525</v>
      </c>
      <c r="B1063" t="s">
        <v>5597</v>
      </c>
      <c r="C1063" t="s">
        <v>5482</v>
      </c>
      <c r="D1063" t="s">
        <v>5542</v>
      </c>
      <c r="E1063" t="s">
        <v>5548</v>
      </c>
      <c r="F1063">
        <v>0</v>
      </c>
      <c r="G1063">
        <v>2</v>
      </c>
      <c r="H1063" t="s">
        <v>11904</v>
      </c>
      <c r="I1063">
        <v>160</v>
      </c>
      <c r="J1063">
        <v>256.33333333333297</v>
      </c>
      <c r="K1063">
        <v>23</v>
      </c>
      <c r="L1063" t="s">
        <v>5549</v>
      </c>
      <c r="M1063" t="s">
        <v>5543</v>
      </c>
      <c r="N1063">
        <v>119.666666666667</v>
      </c>
      <c r="O1063">
        <v>88.3333333333333</v>
      </c>
      <c r="P1063">
        <v>0.73816155988857901</v>
      </c>
      <c r="Q1063" t="s">
        <v>5585</v>
      </c>
      <c r="R1063" t="s">
        <v>5551</v>
      </c>
      <c r="S1063" t="s">
        <v>46</v>
      </c>
      <c r="T1063" t="s">
        <v>11</v>
      </c>
      <c r="U1063" t="s">
        <v>19</v>
      </c>
    </row>
    <row r="1064" spans="1:21" x14ac:dyDescent="0.75">
      <c r="A1064">
        <v>66111246</v>
      </c>
      <c r="B1064" t="s">
        <v>7450</v>
      </c>
      <c r="C1064" t="s">
        <v>5482</v>
      </c>
      <c r="D1064" t="s">
        <v>5542</v>
      </c>
      <c r="E1064" t="s">
        <v>5548</v>
      </c>
      <c r="F1064">
        <v>0</v>
      </c>
      <c r="I1064">
        <v>563</v>
      </c>
      <c r="J1064">
        <v>559.33333333333303</v>
      </c>
      <c r="K1064">
        <v>20</v>
      </c>
      <c r="L1064" t="s">
        <v>5577</v>
      </c>
      <c r="M1064" t="s">
        <v>5543</v>
      </c>
      <c r="N1064">
        <v>119.666666666667</v>
      </c>
      <c r="O1064">
        <v>119.666666666667</v>
      </c>
      <c r="P1064">
        <v>1</v>
      </c>
      <c r="Q1064" t="s">
        <v>7174</v>
      </c>
      <c r="R1064" t="s">
        <v>7160</v>
      </c>
      <c r="S1064" t="s">
        <v>12</v>
      </c>
      <c r="T1064" t="s">
        <v>11</v>
      </c>
      <c r="U1064" t="s">
        <v>19</v>
      </c>
    </row>
    <row r="1065" spans="1:21" x14ac:dyDescent="0.75">
      <c r="A1065">
        <v>66111574</v>
      </c>
      <c r="B1065" t="s">
        <v>7574</v>
      </c>
      <c r="C1065" t="s">
        <v>7575</v>
      </c>
      <c r="D1065" t="s">
        <v>5555</v>
      </c>
      <c r="E1065" t="s">
        <v>18</v>
      </c>
      <c r="F1065">
        <v>0</v>
      </c>
      <c r="I1065">
        <v>4</v>
      </c>
      <c r="J1065">
        <v>13.3333333333333</v>
      </c>
      <c r="L1065" t="s">
        <v>5577</v>
      </c>
      <c r="M1065" t="s">
        <v>5543</v>
      </c>
      <c r="N1065">
        <v>119.666666666667</v>
      </c>
      <c r="O1065">
        <v>119.666666666667</v>
      </c>
      <c r="P1065">
        <v>1</v>
      </c>
      <c r="Q1065" t="s">
        <v>7174</v>
      </c>
      <c r="R1065" t="s">
        <v>7160</v>
      </c>
      <c r="S1065" t="s">
        <v>12</v>
      </c>
      <c r="T1065" t="s">
        <v>11</v>
      </c>
      <c r="U1065" t="s">
        <v>19</v>
      </c>
    </row>
    <row r="1066" spans="1:21" x14ac:dyDescent="0.75">
      <c r="A1066">
        <v>66112034</v>
      </c>
      <c r="B1066" t="s">
        <v>7398</v>
      </c>
      <c r="C1066" t="s">
        <v>5456</v>
      </c>
      <c r="D1066" t="s">
        <v>5542</v>
      </c>
      <c r="E1066" t="s">
        <v>18</v>
      </c>
      <c r="F1066">
        <v>0</v>
      </c>
      <c r="I1066">
        <v>269</v>
      </c>
      <c r="J1066">
        <v>263.66666666666703</v>
      </c>
      <c r="K1066">
        <v>220</v>
      </c>
      <c r="L1066" t="s">
        <v>5577</v>
      </c>
      <c r="M1066" t="s">
        <v>5543</v>
      </c>
      <c r="N1066">
        <v>119.666666666667</v>
      </c>
      <c r="O1066">
        <v>66.6666666666667</v>
      </c>
      <c r="P1066">
        <v>0.55710306406685195</v>
      </c>
      <c r="Q1066" t="s">
        <v>7348</v>
      </c>
      <c r="R1066" t="s">
        <v>7154</v>
      </c>
      <c r="S1066" t="s">
        <v>12</v>
      </c>
      <c r="T1066" t="s">
        <v>11</v>
      </c>
      <c r="U1066" t="s">
        <v>19</v>
      </c>
    </row>
    <row r="1067" spans="1:21" x14ac:dyDescent="0.75">
      <c r="A1067">
        <v>66102718</v>
      </c>
      <c r="B1067" t="s">
        <v>5365</v>
      </c>
      <c r="C1067" t="s">
        <v>5473</v>
      </c>
      <c r="D1067" t="s">
        <v>5542</v>
      </c>
      <c r="E1067" t="s">
        <v>5565</v>
      </c>
      <c r="F1067">
        <v>300</v>
      </c>
      <c r="I1067">
        <v>265</v>
      </c>
      <c r="J1067">
        <v>355</v>
      </c>
      <c r="K1067">
        <v>263</v>
      </c>
      <c r="L1067" t="s">
        <v>5577</v>
      </c>
      <c r="M1067" t="s">
        <v>5567</v>
      </c>
      <c r="N1067">
        <v>119.333333333333</v>
      </c>
      <c r="O1067">
        <v>119.333333333333</v>
      </c>
      <c r="P1067">
        <v>1</v>
      </c>
      <c r="Q1067" t="s">
        <v>7168</v>
      </c>
      <c r="R1067" t="s">
        <v>7163</v>
      </c>
      <c r="S1067" t="s">
        <v>22</v>
      </c>
      <c r="T1067" t="s">
        <v>11</v>
      </c>
      <c r="U1067" t="s">
        <v>19</v>
      </c>
    </row>
    <row r="1068" spans="1:21" x14ac:dyDescent="0.75">
      <c r="A1068">
        <v>66107712</v>
      </c>
      <c r="B1068" t="s">
        <v>7353</v>
      </c>
      <c r="C1068" t="s">
        <v>5456</v>
      </c>
      <c r="D1068" t="s">
        <v>5547</v>
      </c>
      <c r="E1068" t="s">
        <v>5548</v>
      </c>
      <c r="F1068">
        <v>0</v>
      </c>
      <c r="I1068">
        <v>443</v>
      </c>
      <c r="J1068">
        <v>522</v>
      </c>
      <c r="K1068">
        <v>194</v>
      </c>
      <c r="L1068" t="s">
        <v>5577</v>
      </c>
      <c r="M1068" t="s">
        <v>5543</v>
      </c>
      <c r="N1068">
        <v>119.333333333333</v>
      </c>
      <c r="O1068">
        <v>119.333333333333</v>
      </c>
      <c r="P1068">
        <v>1</v>
      </c>
      <c r="Q1068" t="s">
        <v>7174</v>
      </c>
      <c r="R1068" t="s">
        <v>7160</v>
      </c>
      <c r="S1068" t="s">
        <v>12</v>
      </c>
      <c r="T1068" t="s">
        <v>11</v>
      </c>
      <c r="U1068" t="s">
        <v>19</v>
      </c>
    </row>
    <row r="1069" spans="1:21" x14ac:dyDescent="0.75">
      <c r="A1069">
        <v>66113902</v>
      </c>
      <c r="B1069" t="s">
        <v>7106</v>
      </c>
      <c r="C1069" t="s">
        <v>5478</v>
      </c>
      <c r="D1069" t="s">
        <v>5564</v>
      </c>
      <c r="E1069" t="s">
        <v>18</v>
      </c>
      <c r="F1069">
        <v>0</v>
      </c>
      <c r="J1069">
        <v>9.6666666666666696</v>
      </c>
      <c r="L1069" t="s">
        <v>5577</v>
      </c>
      <c r="M1069" t="s">
        <v>5543</v>
      </c>
      <c r="N1069">
        <v>119.333333333333</v>
      </c>
      <c r="O1069">
        <v>91.3333333333333</v>
      </c>
      <c r="P1069">
        <v>0.76536312849162003</v>
      </c>
      <c r="Q1069" t="s">
        <v>7262</v>
      </c>
      <c r="R1069" t="s">
        <v>7170</v>
      </c>
      <c r="S1069" t="s">
        <v>12</v>
      </c>
      <c r="T1069" t="s">
        <v>11</v>
      </c>
      <c r="U1069" t="s">
        <v>19</v>
      </c>
    </row>
    <row r="1070" spans="1:21" x14ac:dyDescent="0.75">
      <c r="A1070">
        <v>65507279</v>
      </c>
      <c r="B1070" t="s">
        <v>4337</v>
      </c>
      <c r="C1070" t="s">
        <v>5473</v>
      </c>
      <c r="D1070" t="s">
        <v>5547</v>
      </c>
      <c r="E1070" t="s">
        <v>5565</v>
      </c>
      <c r="F1070">
        <v>250</v>
      </c>
      <c r="I1070">
        <v>240</v>
      </c>
      <c r="J1070">
        <v>266.66666666666703</v>
      </c>
      <c r="K1070">
        <v>220</v>
      </c>
      <c r="L1070" t="s">
        <v>5577</v>
      </c>
      <c r="M1070" t="s">
        <v>5567</v>
      </c>
      <c r="N1070">
        <v>119</v>
      </c>
      <c r="O1070">
        <v>102.333333333333</v>
      </c>
      <c r="P1070">
        <v>0.85994397759103602</v>
      </c>
      <c r="Q1070" t="s">
        <v>5544</v>
      </c>
      <c r="R1070" t="s">
        <v>5545</v>
      </c>
      <c r="S1070" t="s">
        <v>46</v>
      </c>
      <c r="T1070" t="s">
        <v>11</v>
      </c>
      <c r="U1070" t="s">
        <v>19</v>
      </c>
    </row>
    <row r="1071" spans="1:21" x14ac:dyDescent="0.75">
      <c r="A1071">
        <v>66103986</v>
      </c>
      <c r="B1071" t="s">
        <v>982</v>
      </c>
      <c r="C1071" t="s">
        <v>5473</v>
      </c>
      <c r="D1071" t="s">
        <v>5547</v>
      </c>
      <c r="E1071" t="s">
        <v>5565</v>
      </c>
      <c r="F1071">
        <v>250</v>
      </c>
      <c r="I1071">
        <v>465</v>
      </c>
      <c r="J1071">
        <v>375</v>
      </c>
      <c r="K1071">
        <v>131</v>
      </c>
      <c r="L1071" t="s">
        <v>5577</v>
      </c>
      <c r="M1071" t="s">
        <v>5567</v>
      </c>
      <c r="N1071">
        <v>119</v>
      </c>
      <c r="O1071">
        <v>75.6666666666667</v>
      </c>
      <c r="P1071">
        <v>0.63585434173669497</v>
      </c>
      <c r="Q1071" t="s">
        <v>7177</v>
      </c>
      <c r="R1071" t="s">
        <v>7178</v>
      </c>
      <c r="S1071" t="s">
        <v>12</v>
      </c>
      <c r="T1071" t="s">
        <v>11</v>
      </c>
      <c r="U1071" t="s">
        <v>19</v>
      </c>
    </row>
    <row r="1072" spans="1:21" x14ac:dyDescent="0.75">
      <c r="A1072">
        <v>66104058</v>
      </c>
      <c r="B1072" t="s">
        <v>3741</v>
      </c>
      <c r="C1072" t="s">
        <v>5557</v>
      </c>
      <c r="D1072" t="s">
        <v>5542</v>
      </c>
      <c r="E1072" t="s">
        <v>5565</v>
      </c>
      <c r="F1072">
        <v>200</v>
      </c>
      <c r="I1072">
        <v>270</v>
      </c>
      <c r="J1072">
        <v>246.666666666667</v>
      </c>
      <c r="K1072">
        <v>145</v>
      </c>
      <c r="L1072" t="s">
        <v>5577</v>
      </c>
      <c r="M1072" t="s">
        <v>5567</v>
      </c>
      <c r="N1072">
        <v>119</v>
      </c>
      <c r="O1072">
        <v>47.3333333333333</v>
      </c>
      <c r="P1072">
        <v>0.397759103641457</v>
      </c>
      <c r="Q1072" t="s">
        <v>7165</v>
      </c>
      <c r="R1072" t="s">
        <v>7166</v>
      </c>
      <c r="S1072" t="s">
        <v>12</v>
      </c>
      <c r="T1072" t="s">
        <v>11</v>
      </c>
      <c r="U1072" t="s">
        <v>19</v>
      </c>
    </row>
    <row r="1073" spans="1:21" x14ac:dyDescent="0.75">
      <c r="A1073">
        <v>66150699</v>
      </c>
      <c r="B1073" t="s">
        <v>2125</v>
      </c>
      <c r="C1073" t="s">
        <v>5473</v>
      </c>
      <c r="D1073" t="s">
        <v>5542</v>
      </c>
      <c r="E1073" t="s">
        <v>5565</v>
      </c>
      <c r="F1073">
        <v>200</v>
      </c>
      <c r="G1073">
        <v>10</v>
      </c>
      <c r="H1073">
        <v>0.05</v>
      </c>
      <c r="I1073">
        <v>153</v>
      </c>
      <c r="J1073">
        <v>158.333333333333</v>
      </c>
      <c r="K1073">
        <v>129</v>
      </c>
      <c r="L1073" t="s">
        <v>5562</v>
      </c>
      <c r="M1073" t="s">
        <v>5560</v>
      </c>
      <c r="N1073">
        <v>119</v>
      </c>
      <c r="O1073">
        <v>84.3333333333333</v>
      </c>
      <c r="P1073">
        <v>0.708683473389356</v>
      </c>
      <c r="Q1073" t="s">
        <v>7186</v>
      </c>
      <c r="R1073" t="s">
        <v>7184</v>
      </c>
      <c r="S1073" t="s">
        <v>22</v>
      </c>
      <c r="T1073" t="s">
        <v>11</v>
      </c>
      <c r="U1073" t="s">
        <v>19</v>
      </c>
    </row>
    <row r="1074" spans="1:21" x14ac:dyDescent="0.75">
      <c r="A1074">
        <v>66151249</v>
      </c>
      <c r="B1074" t="s">
        <v>1048</v>
      </c>
      <c r="C1074" t="s">
        <v>5473</v>
      </c>
      <c r="D1074" t="s">
        <v>5542</v>
      </c>
      <c r="E1074" t="s">
        <v>5565</v>
      </c>
      <c r="F1074">
        <v>500</v>
      </c>
      <c r="G1074">
        <v>5</v>
      </c>
      <c r="H1074">
        <v>0.01</v>
      </c>
      <c r="I1074">
        <v>399</v>
      </c>
      <c r="J1074">
        <v>391</v>
      </c>
      <c r="K1074">
        <v>291</v>
      </c>
      <c r="L1074" t="s">
        <v>5562</v>
      </c>
      <c r="M1074" t="s">
        <v>5567</v>
      </c>
      <c r="N1074">
        <v>119</v>
      </c>
      <c r="O1074">
        <v>77</v>
      </c>
      <c r="P1074">
        <v>0.64705882352941202</v>
      </c>
      <c r="Q1074" t="s">
        <v>7186</v>
      </c>
      <c r="R1074" t="s">
        <v>7184</v>
      </c>
      <c r="S1074" t="s">
        <v>22</v>
      </c>
      <c r="T1074" t="s">
        <v>11</v>
      </c>
      <c r="U1074" t="s">
        <v>19</v>
      </c>
    </row>
    <row r="1075" spans="1:21" x14ac:dyDescent="0.75">
      <c r="A1075">
        <v>66155230</v>
      </c>
      <c r="B1075" t="s">
        <v>3105</v>
      </c>
      <c r="C1075" t="s">
        <v>5486</v>
      </c>
      <c r="D1075" t="s">
        <v>5547</v>
      </c>
      <c r="E1075" t="s">
        <v>18</v>
      </c>
      <c r="F1075">
        <v>0</v>
      </c>
      <c r="I1075">
        <v>190</v>
      </c>
      <c r="J1075">
        <v>134.333333333333</v>
      </c>
      <c r="K1075">
        <v>41</v>
      </c>
      <c r="L1075" t="s">
        <v>5577</v>
      </c>
      <c r="M1075" t="s">
        <v>5543</v>
      </c>
      <c r="N1075">
        <v>119</v>
      </c>
      <c r="O1075">
        <v>94</v>
      </c>
      <c r="P1075">
        <v>0.78991596638655504</v>
      </c>
      <c r="Q1075" t="s">
        <v>7212</v>
      </c>
      <c r="R1075" t="s">
        <v>7184</v>
      </c>
      <c r="S1075" t="s">
        <v>22</v>
      </c>
      <c r="T1075" t="s">
        <v>11</v>
      </c>
      <c r="U1075" t="s">
        <v>19</v>
      </c>
    </row>
    <row r="1076" spans="1:21" x14ac:dyDescent="0.75">
      <c r="A1076">
        <v>66150328</v>
      </c>
      <c r="B1076" t="s">
        <v>7108</v>
      </c>
      <c r="C1076" t="s">
        <v>5486</v>
      </c>
      <c r="D1076" t="s">
        <v>5542</v>
      </c>
      <c r="E1076" t="s">
        <v>5548</v>
      </c>
      <c r="F1076">
        <v>0</v>
      </c>
      <c r="G1076">
        <v>3</v>
      </c>
      <c r="H1076" t="s">
        <v>11904</v>
      </c>
      <c r="I1076">
        <v>13</v>
      </c>
      <c r="J1076">
        <v>24.3333333333333</v>
      </c>
      <c r="K1076">
        <v>1762</v>
      </c>
      <c r="L1076" t="s">
        <v>5549</v>
      </c>
      <c r="M1076" t="s">
        <v>5543</v>
      </c>
      <c r="N1076">
        <v>118.666666666667</v>
      </c>
      <c r="O1076">
        <v>86</v>
      </c>
      <c r="P1076">
        <v>0.72471910112359506</v>
      </c>
      <c r="Q1076" t="s">
        <v>7262</v>
      </c>
      <c r="R1076" t="s">
        <v>7170</v>
      </c>
      <c r="S1076" t="s">
        <v>12</v>
      </c>
      <c r="T1076" t="s">
        <v>11</v>
      </c>
      <c r="U1076" t="s">
        <v>19</v>
      </c>
    </row>
    <row r="1077" spans="1:21" x14ac:dyDescent="0.75">
      <c r="A1077">
        <v>66107451</v>
      </c>
      <c r="B1077" t="s">
        <v>2879</v>
      </c>
      <c r="C1077" t="s">
        <v>5473</v>
      </c>
      <c r="D1077" t="s">
        <v>5542</v>
      </c>
      <c r="E1077" t="s">
        <v>5565</v>
      </c>
      <c r="F1077">
        <v>160</v>
      </c>
      <c r="G1077">
        <v>55</v>
      </c>
      <c r="H1077">
        <v>0.34375</v>
      </c>
      <c r="I1077">
        <v>121</v>
      </c>
      <c r="J1077">
        <v>126.666666666667</v>
      </c>
      <c r="K1077">
        <v>125</v>
      </c>
      <c r="L1077" t="s">
        <v>5566</v>
      </c>
      <c r="M1077" t="s">
        <v>5567</v>
      </c>
      <c r="N1077">
        <v>118.333333333333</v>
      </c>
      <c r="O1077">
        <v>76.3333333333333</v>
      </c>
      <c r="P1077">
        <v>0.64507042253521096</v>
      </c>
      <c r="Q1077" t="s">
        <v>7188</v>
      </c>
      <c r="R1077" t="s">
        <v>7180</v>
      </c>
      <c r="S1077" t="s">
        <v>22</v>
      </c>
      <c r="T1077" t="s">
        <v>11</v>
      </c>
      <c r="U1077" t="s">
        <v>19</v>
      </c>
    </row>
    <row r="1078" spans="1:21" x14ac:dyDescent="0.75">
      <c r="A1078">
        <v>66151767</v>
      </c>
      <c r="B1078" t="s">
        <v>2082</v>
      </c>
      <c r="C1078" t="s">
        <v>5473</v>
      </c>
      <c r="D1078" t="s">
        <v>5542</v>
      </c>
      <c r="E1078" t="s">
        <v>5565</v>
      </c>
      <c r="F1078">
        <v>300</v>
      </c>
      <c r="I1078">
        <v>400</v>
      </c>
      <c r="J1078">
        <v>376</v>
      </c>
      <c r="K1078">
        <v>167</v>
      </c>
      <c r="L1078" t="s">
        <v>5577</v>
      </c>
      <c r="M1078" t="s">
        <v>5567</v>
      </c>
      <c r="N1078">
        <v>118.333333333333</v>
      </c>
      <c r="O1078">
        <v>56.6666666666667</v>
      </c>
      <c r="P1078">
        <v>0.47887323943662002</v>
      </c>
      <c r="Q1078" t="s">
        <v>7187</v>
      </c>
      <c r="R1078" t="s">
        <v>7180</v>
      </c>
      <c r="S1078" t="s">
        <v>22</v>
      </c>
      <c r="T1078" t="s">
        <v>11</v>
      </c>
      <c r="U1078" t="s">
        <v>19</v>
      </c>
    </row>
    <row r="1079" spans="1:21" x14ac:dyDescent="0.75">
      <c r="A1079">
        <v>66151772</v>
      </c>
      <c r="B1079" t="s">
        <v>7421</v>
      </c>
      <c r="C1079" t="s">
        <v>5456</v>
      </c>
      <c r="D1079" t="s">
        <v>5542</v>
      </c>
      <c r="E1079" t="s">
        <v>5548</v>
      </c>
      <c r="F1079">
        <v>0</v>
      </c>
      <c r="I1079">
        <v>320</v>
      </c>
      <c r="J1079">
        <v>365</v>
      </c>
      <c r="K1079">
        <v>282</v>
      </c>
      <c r="L1079" t="s">
        <v>5577</v>
      </c>
      <c r="M1079" t="s">
        <v>5543</v>
      </c>
      <c r="N1079">
        <v>118.333333333333</v>
      </c>
      <c r="O1079">
        <v>108.333333333333</v>
      </c>
      <c r="P1079">
        <v>0.91549295774647899</v>
      </c>
      <c r="Q1079" t="s">
        <v>7199</v>
      </c>
      <c r="R1079" t="s">
        <v>7166</v>
      </c>
      <c r="S1079" t="s">
        <v>12</v>
      </c>
      <c r="T1079" t="s">
        <v>11</v>
      </c>
      <c r="U1079" t="s">
        <v>19</v>
      </c>
    </row>
    <row r="1080" spans="1:21" x14ac:dyDescent="0.75">
      <c r="A1080">
        <v>65007732</v>
      </c>
      <c r="B1080" t="s">
        <v>5596</v>
      </c>
      <c r="C1080" t="s">
        <v>5486</v>
      </c>
      <c r="D1080" t="s">
        <v>5547</v>
      </c>
      <c r="E1080" t="s">
        <v>18</v>
      </c>
      <c r="F1080">
        <v>0</v>
      </c>
      <c r="I1080">
        <v>18</v>
      </c>
      <c r="J1080">
        <v>21.3333333333333</v>
      </c>
      <c r="K1080">
        <v>317</v>
      </c>
      <c r="L1080" t="s">
        <v>5577</v>
      </c>
      <c r="M1080" t="s">
        <v>5543</v>
      </c>
      <c r="N1080">
        <v>118</v>
      </c>
      <c r="O1080">
        <v>29.3333333333333</v>
      </c>
      <c r="P1080">
        <v>0.248587570621469</v>
      </c>
      <c r="Q1080" t="s">
        <v>5550</v>
      </c>
      <c r="R1080" t="s">
        <v>5551</v>
      </c>
      <c r="S1080" t="s">
        <v>46</v>
      </c>
      <c r="T1080" t="s">
        <v>11</v>
      </c>
      <c r="U1080" t="s">
        <v>19</v>
      </c>
    </row>
    <row r="1081" spans="1:21" x14ac:dyDescent="0.75">
      <c r="A1081">
        <v>66154299</v>
      </c>
      <c r="B1081" t="s">
        <v>3469</v>
      </c>
      <c r="C1081" t="s">
        <v>5473</v>
      </c>
      <c r="D1081" t="s">
        <v>5542</v>
      </c>
      <c r="E1081" t="s">
        <v>5565</v>
      </c>
      <c r="F1081">
        <v>175</v>
      </c>
      <c r="I1081">
        <v>30</v>
      </c>
      <c r="J1081">
        <v>169.333333333333</v>
      </c>
      <c r="K1081">
        <v>160</v>
      </c>
      <c r="L1081" t="s">
        <v>5577</v>
      </c>
      <c r="M1081" t="s">
        <v>5567</v>
      </c>
      <c r="N1081">
        <v>118</v>
      </c>
      <c r="O1081">
        <v>93</v>
      </c>
      <c r="P1081">
        <v>0.78813559322033899</v>
      </c>
      <c r="Q1081" t="s">
        <v>7172</v>
      </c>
      <c r="R1081" t="s">
        <v>7166</v>
      </c>
      <c r="S1081" t="s">
        <v>12</v>
      </c>
      <c r="T1081" t="s">
        <v>11</v>
      </c>
      <c r="U1081" t="s">
        <v>19</v>
      </c>
    </row>
    <row r="1082" spans="1:21" x14ac:dyDescent="0.75">
      <c r="A1082">
        <v>65503726</v>
      </c>
      <c r="B1082" t="s">
        <v>5601</v>
      </c>
      <c r="C1082" t="s">
        <v>5557</v>
      </c>
      <c r="D1082" t="s">
        <v>5542</v>
      </c>
      <c r="E1082" t="s">
        <v>5565</v>
      </c>
      <c r="F1082">
        <v>247</v>
      </c>
      <c r="G1082">
        <v>5</v>
      </c>
      <c r="H1082">
        <v>2.0242914979757099E-2</v>
      </c>
      <c r="I1082">
        <v>112</v>
      </c>
      <c r="J1082">
        <v>194</v>
      </c>
      <c r="K1082">
        <v>241</v>
      </c>
      <c r="L1082" t="s">
        <v>5562</v>
      </c>
      <c r="M1082" t="s">
        <v>5567</v>
      </c>
      <c r="N1082">
        <v>117.666666666667</v>
      </c>
      <c r="O1082">
        <v>92.3333333333333</v>
      </c>
      <c r="P1082">
        <v>0.78470254957507102</v>
      </c>
      <c r="Q1082" t="s">
        <v>5573</v>
      </c>
      <c r="R1082" t="s">
        <v>5545</v>
      </c>
      <c r="S1082" t="s">
        <v>46</v>
      </c>
      <c r="T1082" t="s">
        <v>11</v>
      </c>
      <c r="U1082" t="s">
        <v>19</v>
      </c>
    </row>
    <row r="1083" spans="1:21" x14ac:dyDescent="0.75">
      <c r="A1083">
        <v>66111309</v>
      </c>
      <c r="B1083" t="s">
        <v>7418</v>
      </c>
      <c r="C1083" t="s">
        <v>5482</v>
      </c>
      <c r="D1083" t="s">
        <v>5542</v>
      </c>
      <c r="E1083" t="s">
        <v>18</v>
      </c>
      <c r="F1083">
        <v>0</v>
      </c>
      <c r="G1083">
        <v>10</v>
      </c>
      <c r="H1083" t="s">
        <v>11904</v>
      </c>
      <c r="I1083">
        <v>190</v>
      </c>
      <c r="J1083">
        <v>344.66666666666703</v>
      </c>
      <c r="K1083">
        <v>208</v>
      </c>
      <c r="L1083" t="s">
        <v>5549</v>
      </c>
      <c r="M1083" t="s">
        <v>5543</v>
      </c>
      <c r="N1083">
        <v>117.666666666667</v>
      </c>
      <c r="O1083">
        <v>110</v>
      </c>
      <c r="P1083">
        <v>0.93484419263456098</v>
      </c>
      <c r="Q1083" t="s">
        <v>7195</v>
      </c>
      <c r="R1083" t="s">
        <v>7166</v>
      </c>
      <c r="S1083" t="s">
        <v>12</v>
      </c>
      <c r="T1083" t="s">
        <v>11</v>
      </c>
      <c r="U1083" t="s">
        <v>19</v>
      </c>
    </row>
    <row r="1084" spans="1:21" x14ac:dyDescent="0.75">
      <c r="A1084">
        <v>65525505</v>
      </c>
      <c r="B1084" t="s">
        <v>5223</v>
      </c>
      <c r="C1084" t="s">
        <v>5557</v>
      </c>
      <c r="D1084" t="s">
        <v>5542</v>
      </c>
      <c r="E1084" t="s">
        <v>5565</v>
      </c>
      <c r="F1084">
        <v>265</v>
      </c>
      <c r="I1084">
        <v>277</v>
      </c>
      <c r="J1084">
        <v>288.33333333333297</v>
      </c>
      <c r="K1084">
        <v>200</v>
      </c>
      <c r="L1084" t="s">
        <v>5577</v>
      </c>
      <c r="M1084" t="s">
        <v>5567</v>
      </c>
      <c r="N1084">
        <v>117.333333333333</v>
      </c>
      <c r="O1084">
        <v>94.6666666666667</v>
      </c>
      <c r="P1084">
        <v>0.80681818181818199</v>
      </c>
      <c r="Q1084" t="s">
        <v>5563</v>
      </c>
      <c r="R1084" t="s">
        <v>5545</v>
      </c>
      <c r="S1084" t="s">
        <v>46</v>
      </c>
      <c r="T1084" t="s">
        <v>11</v>
      </c>
      <c r="U1084" t="s">
        <v>19</v>
      </c>
    </row>
    <row r="1085" spans="1:21" x14ac:dyDescent="0.75">
      <c r="A1085">
        <v>66112678</v>
      </c>
      <c r="B1085" t="s">
        <v>7573</v>
      </c>
      <c r="C1085" t="s">
        <v>5456</v>
      </c>
      <c r="D1085" t="s">
        <v>5542</v>
      </c>
      <c r="E1085" t="s">
        <v>18</v>
      </c>
      <c r="F1085">
        <v>0</v>
      </c>
      <c r="G1085">
        <v>10</v>
      </c>
      <c r="H1085" t="s">
        <v>11904</v>
      </c>
      <c r="I1085">
        <v>12</v>
      </c>
      <c r="J1085">
        <v>151.333333333333</v>
      </c>
      <c r="K1085">
        <v>106</v>
      </c>
      <c r="L1085" t="s">
        <v>5549</v>
      </c>
      <c r="M1085" t="s">
        <v>5543</v>
      </c>
      <c r="N1085">
        <v>117.333333333333</v>
      </c>
      <c r="O1085">
        <v>96.3333333333333</v>
      </c>
      <c r="P1085">
        <v>0.82102272727272696</v>
      </c>
      <c r="Q1085" t="s">
        <v>7247</v>
      </c>
      <c r="R1085" t="s">
        <v>7180</v>
      </c>
      <c r="S1085" t="s">
        <v>22</v>
      </c>
      <c r="T1085" t="s">
        <v>11</v>
      </c>
      <c r="U1085" t="s">
        <v>19</v>
      </c>
    </row>
    <row r="1086" spans="1:21" x14ac:dyDescent="0.75">
      <c r="A1086">
        <v>66105399</v>
      </c>
      <c r="B1086" t="s">
        <v>7447</v>
      </c>
      <c r="C1086" t="s">
        <v>5478</v>
      </c>
      <c r="D1086" t="s">
        <v>5542</v>
      </c>
      <c r="E1086" t="s">
        <v>18</v>
      </c>
      <c r="F1086">
        <v>0</v>
      </c>
      <c r="I1086">
        <v>8</v>
      </c>
      <c r="J1086">
        <v>146.333333333333</v>
      </c>
      <c r="K1086">
        <v>46</v>
      </c>
      <c r="L1086" t="s">
        <v>5577</v>
      </c>
      <c r="M1086" t="s">
        <v>5543</v>
      </c>
      <c r="N1086">
        <v>117</v>
      </c>
      <c r="O1086">
        <v>117</v>
      </c>
      <c r="P1086">
        <v>1</v>
      </c>
      <c r="Q1086" t="s">
        <v>7195</v>
      </c>
      <c r="R1086" t="s">
        <v>7166</v>
      </c>
      <c r="S1086" t="s">
        <v>12</v>
      </c>
      <c r="T1086" t="s">
        <v>11</v>
      </c>
      <c r="U1086" t="s">
        <v>19</v>
      </c>
    </row>
    <row r="1087" spans="1:21" x14ac:dyDescent="0.75">
      <c r="A1087">
        <v>66108591</v>
      </c>
      <c r="B1087" t="s">
        <v>7587</v>
      </c>
      <c r="C1087" t="s">
        <v>5478</v>
      </c>
      <c r="D1087" t="s">
        <v>5555</v>
      </c>
      <c r="E1087" t="s">
        <v>18</v>
      </c>
      <c r="F1087">
        <v>0</v>
      </c>
      <c r="I1087">
        <v>13</v>
      </c>
      <c r="J1087">
        <v>10.6666666666667</v>
      </c>
      <c r="K1087">
        <v>40</v>
      </c>
      <c r="L1087" t="s">
        <v>5577</v>
      </c>
      <c r="M1087" t="s">
        <v>5543</v>
      </c>
      <c r="N1087">
        <v>117</v>
      </c>
      <c r="O1087">
        <v>90.6666666666667</v>
      </c>
      <c r="P1087">
        <v>0.77492877492877499</v>
      </c>
      <c r="Q1087" t="s">
        <v>7174</v>
      </c>
      <c r="R1087" t="s">
        <v>7160</v>
      </c>
      <c r="S1087" t="s">
        <v>12</v>
      </c>
      <c r="T1087" t="s">
        <v>11</v>
      </c>
      <c r="U1087" t="s">
        <v>19</v>
      </c>
    </row>
    <row r="1088" spans="1:21" x14ac:dyDescent="0.75">
      <c r="A1088">
        <v>66150476</v>
      </c>
      <c r="B1088" t="s">
        <v>1740</v>
      </c>
      <c r="C1088" t="s">
        <v>5473</v>
      </c>
      <c r="D1088" t="s">
        <v>5542</v>
      </c>
      <c r="E1088" t="s">
        <v>5565</v>
      </c>
      <c r="F1088">
        <v>140</v>
      </c>
      <c r="I1088">
        <v>190</v>
      </c>
      <c r="J1088">
        <v>152.333333333333</v>
      </c>
      <c r="K1088">
        <v>106</v>
      </c>
      <c r="L1088" t="s">
        <v>5577</v>
      </c>
      <c r="M1088" t="s">
        <v>5567</v>
      </c>
      <c r="N1088">
        <v>117</v>
      </c>
      <c r="O1088">
        <v>75</v>
      </c>
      <c r="P1088">
        <v>0.64102564102564097</v>
      </c>
      <c r="Q1088" t="s">
        <v>7169</v>
      </c>
      <c r="R1088" t="s">
        <v>7170</v>
      </c>
      <c r="S1088" t="s">
        <v>12</v>
      </c>
      <c r="T1088" t="s">
        <v>11</v>
      </c>
      <c r="U1088" t="s">
        <v>19</v>
      </c>
    </row>
    <row r="1089" spans="1:21" x14ac:dyDescent="0.75">
      <c r="A1089">
        <v>65016115</v>
      </c>
      <c r="B1089" t="s">
        <v>5616</v>
      </c>
      <c r="C1089" t="s">
        <v>5456</v>
      </c>
      <c r="D1089" t="s">
        <v>5542</v>
      </c>
      <c r="E1089" t="s">
        <v>5548</v>
      </c>
      <c r="F1089">
        <v>0</v>
      </c>
      <c r="G1089">
        <v>3</v>
      </c>
      <c r="H1089" t="s">
        <v>11904</v>
      </c>
      <c r="I1089">
        <v>412</v>
      </c>
      <c r="J1089">
        <v>388.33333333333297</v>
      </c>
      <c r="K1089">
        <v>7</v>
      </c>
      <c r="L1089" t="s">
        <v>5549</v>
      </c>
      <c r="M1089" t="s">
        <v>5543</v>
      </c>
      <c r="N1089">
        <v>116.666666666667</v>
      </c>
      <c r="O1089">
        <v>75</v>
      </c>
      <c r="P1089">
        <v>0.64285714285714302</v>
      </c>
      <c r="Q1089" t="s">
        <v>5550</v>
      </c>
      <c r="R1089" t="s">
        <v>5551</v>
      </c>
      <c r="S1089" t="s">
        <v>46</v>
      </c>
      <c r="T1089" t="s">
        <v>11</v>
      </c>
      <c r="U1089" t="s">
        <v>19</v>
      </c>
    </row>
    <row r="1090" spans="1:21" x14ac:dyDescent="0.75">
      <c r="A1090">
        <v>65018691</v>
      </c>
      <c r="B1090" t="s">
        <v>4267</v>
      </c>
      <c r="C1090" t="s">
        <v>5557</v>
      </c>
      <c r="D1090" t="s">
        <v>5542</v>
      </c>
      <c r="E1090" t="s">
        <v>5565</v>
      </c>
      <c r="F1090">
        <v>210</v>
      </c>
      <c r="I1090">
        <v>328</v>
      </c>
      <c r="J1090">
        <v>379</v>
      </c>
      <c r="K1090">
        <v>230</v>
      </c>
      <c r="L1090" t="s">
        <v>5577</v>
      </c>
      <c r="M1090" t="s">
        <v>5567</v>
      </c>
      <c r="N1090">
        <v>116.666666666667</v>
      </c>
      <c r="O1090">
        <v>81.6666666666667</v>
      </c>
      <c r="P1090">
        <v>0.7</v>
      </c>
      <c r="Q1090" t="s">
        <v>5591</v>
      </c>
      <c r="R1090" t="s">
        <v>5545</v>
      </c>
      <c r="S1090" t="s">
        <v>46</v>
      </c>
      <c r="T1090" t="s">
        <v>11</v>
      </c>
      <c r="U1090" t="s">
        <v>19</v>
      </c>
    </row>
    <row r="1091" spans="1:21" x14ac:dyDescent="0.75">
      <c r="A1091">
        <v>66100397</v>
      </c>
      <c r="B1091" t="s">
        <v>4978</v>
      </c>
      <c r="C1091" t="s">
        <v>5473</v>
      </c>
      <c r="D1091" t="s">
        <v>5542</v>
      </c>
      <c r="E1091" t="s">
        <v>5565</v>
      </c>
      <c r="F1091">
        <v>200</v>
      </c>
      <c r="I1091">
        <v>145</v>
      </c>
      <c r="J1091">
        <v>159.333333333333</v>
      </c>
      <c r="K1091">
        <v>70</v>
      </c>
      <c r="L1091" t="s">
        <v>5577</v>
      </c>
      <c r="M1091" t="s">
        <v>5611</v>
      </c>
      <c r="N1091">
        <v>116.666666666667</v>
      </c>
      <c r="O1091">
        <v>76.6666666666667</v>
      </c>
      <c r="P1091">
        <v>0.65714285714285703</v>
      </c>
      <c r="Q1091" t="s">
        <v>7181</v>
      </c>
      <c r="R1091" t="s">
        <v>7178</v>
      </c>
      <c r="S1091" t="s">
        <v>12</v>
      </c>
      <c r="T1091" t="s">
        <v>11</v>
      </c>
      <c r="U1091" t="s">
        <v>19</v>
      </c>
    </row>
    <row r="1092" spans="1:21" x14ac:dyDescent="0.75">
      <c r="A1092">
        <v>66106820</v>
      </c>
      <c r="B1092" t="s">
        <v>7291</v>
      </c>
      <c r="C1092" t="s">
        <v>5456</v>
      </c>
      <c r="D1092" t="s">
        <v>5556</v>
      </c>
      <c r="E1092" t="s">
        <v>18</v>
      </c>
      <c r="F1092">
        <v>0</v>
      </c>
      <c r="I1092">
        <v>9</v>
      </c>
      <c r="J1092">
        <v>6.6666666666666696</v>
      </c>
      <c r="K1092">
        <v>7</v>
      </c>
      <c r="L1092" t="s">
        <v>5577</v>
      </c>
      <c r="M1092" t="s">
        <v>5543</v>
      </c>
      <c r="N1092">
        <v>116.666666666667</v>
      </c>
      <c r="O1092">
        <v>45.6666666666667</v>
      </c>
      <c r="P1092">
        <v>0.39142857142857101</v>
      </c>
      <c r="Q1092" t="s">
        <v>7174</v>
      </c>
      <c r="R1092" t="s">
        <v>7160</v>
      </c>
      <c r="S1092" t="s">
        <v>12</v>
      </c>
      <c r="T1092" t="s">
        <v>11</v>
      </c>
      <c r="U1092" t="s">
        <v>19</v>
      </c>
    </row>
    <row r="1093" spans="1:21" x14ac:dyDescent="0.75">
      <c r="A1093">
        <v>66113054</v>
      </c>
      <c r="B1093" t="s">
        <v>7385</v>
      </c>
      <c r="C1093" t="s">
        <v>5482</v>
      </c>
      <c r="D1093" t="s">
        <v>5542</v>
      </c>
      <c r="E1093" t="s">
        <v>18</v>
      </c>
      <c r="F1093">
        <v>0</v>
      </c>
      <c r="I1093">
        <v>60</v>
      </c>
      <c r="J1093">
        <v>25.6666666666667</v>
      </c>
      <c r="K1093">
        <v>5</v>
      </c>
      <c r="L1093" t="s">
        <v>5577</v>
      </c>
      <c r="M1093" t="s">
        <v>5543</v>
      </c>
      <c r="N1093">
        <v>116.666666666667</v>
      </c>
      <c r="O1093">
        <v>89</v>
      </c>
      <c r="P1093">
        <v>0.76285714285714301</v>
      </c>
      <c r="Q1093" t="s">
        <v>7203</v>
      </c>
      <c r="R1093" t="s">
        <v>7170</v>
      </c>
      <c r="S1093" t="s">
        <v>12</v>
      </c>
      <c r="T1093" t="s">
        <v>11</v>
      </c>
      <c r="U1093" t="s">
        <v>19</v>
      </c>
    </row>
    <row r="1094" spans="1:21" x14ac:dyDescent="0.75">
      <c r="A1094">
        <v>66150633</v>
      </c>
      <c r="B1094" t="s">
        <v>562</v>
      </c>
      <c r="C1094" t="s">
        <v>5473</v>
      </c>
      <c r="D1094" t="s">
        <v>5555</v>
      </c>
      <c r="E1094" t="s">
        <v>5565</v>
      </c>
      <c r="F1094">
        <v>180</v>
      </c>
      <c r="I1094">
        <v>150</v>
      </c>
      <c r="J1094">
        <v>166.666666666667</v>
      </c>
      <c r="K1094">
        <v>160</v>
      </c>
      <c r="L1094" t="s">
        <v>5577</v>
      </c>
      <c r="M1094" t="s">
        <v>5567</v>
      </c>
      <c r="N1094">
        <v>116.666666666667</v>
      </c>
      <c r="O1094">
        <v>50</v>
      </c>
      <c r="P1094">
        <v>0.42857142857142899</v>
      </c>
      <c r="Q1094" t="s">
        <v>7190</v>
      </c>
      <c r="R1094" t="s">
        <v>7170</v>
      </c>
      <c r="S1094" t="s">
        <v>12</v>
      </c>
      <c r="T1094" t="s">
        <v>11</v>
      </c>
      <c r="U1094" t="s">
        <v>19</v>
      </c>
    </row>
    <row r="1095" spans="1:21" x14ac:dyDescent="0.75">
      <c r="A1095">
        <v>66102545</v>
      </c>
      <c r="B1095" t="s">
        <v>1810</v>
      </c>
      <c r="C1095" t="s">
        <v>5473</v>
      </c>
      <c r="D1095" t="s">
        <v>5542</v>
      </c>
      <c r="E1095" t="s">
        <v>5565</v>
      </c>
      <c r="F1095">
        <v>200</v>
      </c>
      <c r="I1095">
        <v>153</v>
      </c>
      <c r="J1095">
        <v>156</v>
      </c>
      <c r="K1095">
        <v>47</v>
      </c>
      <c r="L1095" t="s">
        <v>5577</v>
      </c>
      <c r="M1095" t="s">
        <v>5567</v>
      </c>
      <c r="N1095">
        <v>116.333333333333</v>
      </c>
      <c r="O1095">
        <v>74.6666666666667</v>
      </c>
      <c r="P1095">
        <v>0.64183381088825198</v>
      </c>
      <c r="Q1095" t="s">
        <v>7175</v>
      </c>
      <c r="R1095" t="s">
        <v>7170</v>
      </c>
      <c r="S1095" t="s">
        <v>12</v>
      </c>
      <c r="T1095" t="s">
        <v>11</v>
      </c>
      <c r="U1095" t="s">
        <v>19</v>
      </c>
    </row>
    <row r="1096" spans="1:21" x14ac:dyDescent="0.75">
      <c r="A1096">
        <v>66103630</v>
      </c>
      <c r="B1096" t="s">
        <v>4588</v>
      </c>
      <c r="C1096" t="s">
        <v>5473</v>
      </c>
      <c r="D1096" t="s">
        <v>5542</v>
      </c>
      <c r="E1096" t="s">
        <v>5565</v>
      </c>
      <c r="F1096">
        <v>200</v>
      </c>
      <c r="I1096">
        <v>145</v>
      </c>
      <c r="J1096">
        <v>183.333333333333</v>
      </c>
      <c r="K1096">
        <v>20</v>
      </c>
      <c r="L1096" t="s">
        <v>5577</v>
      </c>
      <c r="M1096" t="s">
        <v>5611</v>
      </c>
      <c r="N1096">
        <v>116.333333333333</v>
      </c>
      <c r="O1096">
        <v>49.6666666666667</v>
      </c>
      <c r="P1096">
        <v>0.42693409742120297</v>
      </c>
      <c r="Q1096" t="s">
        <v>7192</v>
      </c>
      <c r="R1096" t="s">
        <v>7160</v>
      </c>
      <c r="S1096" t="s">
        <v>12</v>
      </c>
      <c r="T1096" t="s">
        <v>11</v>
      </c>
      <c r="U1096" t="s">
        <v>19</v>
      </c>
    </row>
    <row r="1097" spans="1:21" x14ac:dyDescent="0.75">
      <c r="A1097">
        <v>66156611</v>
      </c>
      <c r="B1097" t="s">
        <v>7393</v>
      </c>
      <c r="C1097" t="s">
        <v>5456</v>
      </c>
      <c r="D1097" t="s">
        <v>5542</v>
      </c>
      <c r="E1097" t="s">
        <v>5548</v>
      </c>
      <c r="F1097">
        <v>0</v>
      </c>
      <c r="I1097">
        <v>315</v>
      </c>
      <c r="J1097">
        <v>335</v>
      </c>
      <c r="K1097">
        <v>400</v>
      </c>
      <c r="L1097" t="s">
        <v>5577</v>
      </c>
      <c r="M1097" t="s">
        <v>5543</v>
      </c>
      <c r="N1097">
        <v>116.333333333333</v>
      </c>
      <c r="O1097">
        <v>99.6666666666667</v>
      </c>
      <c r="P1097">
        <v>0.85673352435530103</v>
      </c>
      <c r="Q1097" t="s">
        <v>7348</v>
      </c>
      <c r="R1097" t="s">
        <v>7154</v>
      </c>
      <c r="S1097" t="s">
        <v>12</v>
      </c>
      <c r="T1097" t="s">
        <v>11</v>
      </c>
      <c r="U1097" t="s">
        <v>19</v>
      </c>
    </row>
    <row r="1098" spans="1:21" x14ac:dyDescent="0.75">
      <c r="A1098">
        <v>65043541</v>
      </c>
      <c r="B1098" t="s">
        <v>4201</v>
      </c>
      <c r="C1098" t="s">
        <v>5473</v>
      </c>
      <c r="D1098" t="s">
        <v>5564</v>
      </c>
      <c r="E1098" t="s">
        <v>5565</v>
      </c>
      <c r="F1098">
        <v>300</v>
      </c>
      <c r="I1098">
        <v>301</v>
      </c>
      <c r="J1098">
        <v>307.66666666666703</v>
      </c>
      <c r="L1098" t="s">
        <v>5577</v>
      </c>
      <c r="M1098" t="s">
        <v>5567</v>
      </c>
      <c r="N1098">
        <v>116</v>
      </c>
      <c r="O1098">
        <v>82.6666666666667</v>
      </c>
      <c r="P1098">
        <v>0.71264367816092</v>
      </c>
      <c r="Q1098" t="s">
        <v>5544</v>
      </c>
      <c r="R1098" t="s">
        <v>5545</v>
      </c>
      <c r="S1098" t="s">
        <v>46</v>
      </c>
      <c r="T1098" t="s">
        <v>11</v>
      </c>
      <c r="U1098" t="s">
        <v>19</v>
      </c>
    </row>
    <row r="1099" spans="1:21" x14ac:dyDescent="0.75">
      <c r="A1099">
        <v>66106459</v>
      </c>
      <c r="B1099" t="s">
        <v>3990</v>
      </c>
      <c r="C1099" t="s">
        <v>5473</v>
      </c>
      <c r="D1099" t="s">
        <v>5542</v>
      </c>
      <c r="E1099" t="s">
        <v>5565</v>
      </c>
      <c r="F1099">
        <v>210</v>
      </c>
      <c r="I1099">
        <v>150</v>
      </c>
      <c r="J1099">
        <v>183.333333333333</v>
      </c>
      <c r="K1099">
        <v>155</v>
      </c>
      <c r="L1099" t="s">
        <v>5577</v>
      </c>
      <c r="M1099" t="s">
        <v>5567</v>
      </c>
      <c r="N1099">
        <v>116</v>
      </c>
      <c r="O1099">
        <v>72.6666666666667</v>
      </c>
      <c r="P1099">
        <v>0.62643678160919503</v>
      </c>
      <c r="Q1099" t="s">
        <v>7167</v>
      </c>
      <c r="R1099" t="s">
        <v>7166</v>
      </c>
      <c r="S1099" t="s">
        <v>12</v>
      </c>
      <c r="T1099" t="s">
        <v>11</v>
      </c>
      <c r="U1099" t="s">
        <v>19</v>
      </c>
    </row>
    <row r="1100" spans="1:21" x14ac:dyDescent="0.75">
      <c r="A1100">
        <v>66108434</v>
      </c>
      <c r="B1100" t="s">
        <v>4642</v>
      </c>
      <c r="C1100" t="s">
        <v>5473</v>
      </c>
      <c r="D1100" t="s">
        <v>5542</v>
      </c>
      <c r="E1100" t="s">
        <v>5565</v>
      </c>
      <c r="F1100">
        <v>100</v>
      </c>
      <c r="G1100">
        <v>5</v>
      </c>
      <c r="H1100">
        <v>0.05</v>
      </c>
      <c r="I1100">
        <v>103</v>
      </c>
      <c r="J1100">
        <v>199</v>
      </c>
      <c r="K1100">
        <v>51</v>
      </c>
      <c r="L1100" t="s">
        <v>5562</v>
      </c>
      <c r="M1100" t="s">
        <v>5567</v>
      </c>
      <c r="N1100">
        <v>116</v>
      </c>
      <c r="O1100">
        <v>83</v>
      </c>
      <c r="P1100">
        <v>0.71551724137931005</v>
      </c>
      <c r="Q1100" t="s">
        <v>7219</v>
      </c>
      <c r="R1100" t="s">
        <v>7163</v>
      </c>
      <c r="S1100" t="s">
        <v>22</v>
      </c>
      <c r="T1100" t="s">
        <v>11</v>
      </c>
      <c r="U1100" t="s">
        <v>19</v>
      </c>
    </row>
    <row r="1101" spans="1:21" x14ac:dyDescent="0.75">
      <c r="A1101">
        <v>66111796</v>
      </c>
      <c r="B1101" t="s">
        <v>7396</v>
      </c>
      <c r="C1101" t="s">
        <v>5456</v>
      </c>
      <c r="D1101" t="s">
        <v>5547</v>
      </c>
      <c r="E1101" t="s">
        <v>5548</v>
      </c>
      <c r="F1101">
        <v>0</v>
      </c>
      <c r="G1101">
        <v>2</v>
      </c>
      <c r="H1101" t="s">
        <v>11904</v>
      </c>
      <c r="I1101">
        <v>332</v>
      </c>
      <c r="J1101">
        <v>341.33333333333297</v>
      </c>
      <c r="K1101">
        <v>27</v>
      </c>
      <c r="L1101" t="s">
        <v>5549</v>
      </c>
      <c r="M1101" t="s">
        <v>5543</v>
      </c>
      <c r="N1101">
        <v>116</v>
      </c>
      <c r="O1101">
        <v>116</v>
      </c>
      <c r="P1101">
        <v>1</v>
      </c>
      <c r="Q1101" t="s">
        <v>7212</v>
      </c>
      <c r="R1101" t="s">
        <v>7184</v>
      </c>
      <c r="S1101" t="s">
        <v>22</v>
      </c>
      <c r="T1101" t="s">
        <v>11</v>
      </c>
      <c r="U1101" t="s">
        <v>19</v>
      </c>
    </row>
    <row r="1102" spans="1:21" x14ac:dyDescent="0.75">
      <c r="A1102">
        <v>66151721</v>
      </c>
      <c r="B1102" t="s">
        <v>1076</v>
      </c>
      <c r="C1102" t="s">
        <v>5473</v>
      </c>
      <c r="D1102" t="s">
        <v>5547</v>
      </c>
      <c r="E1102" t="s">
        <v>5565</v>
      </c>
      <c r="F1102">
        <v>700</v>
      </c>
      <c r="I1102">
        <v>840</v>
      </c>
      <c r="J1102">
        <v>790</v>
      </c>
      <c r="K1102">
        <v>550</v>
      </c>
      <c r="L1102" t="s">
        <v>5577</v>
      </c>
      <c r="M1102" t="s">
        <v>5611</v>
      </c>
      <c r="N1102">
        <v>116</v>
      </c>
      <c r="O1102">
        <v>79</v>
      </c>
      <c r="P1102">
        <v>0.681034482758621</v>
      </c>
      <c r="Q1102" t="s">
        <v>7215</v>
      </c>
      <c r="R1102" t="s">
        <v>7170</v>
      </c>
      <c r="S1102" t="s">
        <v>12</v>
      </c>
      <c r="T1102" t="s">
        <v>11</v>
      </c>
      <c r="U1102" t="s">
        <v>19</v>
      </c>
    </row>
    <row r="1103" spans="1:21" x14ac:dyDescent="0.75">
      <c r="A1103">
        <v>66102024</v>
      </c>
      <c r="B1103" t="s">
        <v>7339</v>
      </c>
      <c r="C1103" t="s">
        <v>5486</v>
      </c>
      <c r="D1103" t="s">
        <v>5555</v>
      </c>
      <c r="E1103" t="s">
        <v>18</v>
      </c>
      <c r="F1103">
        <v>0</v>
      </c>
      <c r="I1103">
        <v>2</v>
      </c>
      <c r="J1103">
        <v>12.6666666666667</v>
      </c>
      <c r="K1103">
        <v>20</v>
      </c>
      <c r="L1103" t="s">
        <v>5577</v>
      </c>
      <c r="M1103" t="s">
        <v>5543</v>
      </c>
      <c r="N1103">
        <v>115.666666666667</v>
      </c>
      <c r="O1103">
        <v>85</v>
      </c>
      <c r="P1103">
        <v>0.73487031700288197</v>
      </c>
      <c r="Q1103" t="s">
        <v>7195</v>
      </c>
      <c r="R1103" t="s">
        <v>7166</v>
      </c>
      <c r="S1103" t="s">
        <v>12</v>
      </c>
      <c r="T1103" t="s">
        <v>11</v>
      </c>
      <c r="U1103" t="s">
        <v>19</v>
      </c>
    </row>
    <row r="1104" spans="1:21" x14ac:dyDescent="0.75">
      <c r="A1104">
        <v>66104913</v>
      </c>
      <c r="B1104" t="s">
        <v>1753</v>
      </c>
      <c r="C1104" t="s">
        <v>5463</v>
      </c>
      <c r="D1104" t="s">
        <v>5556</v>
      </c>
      <c r="E1104" t="s">
        <v>5565</v>
      </c>
      <c r="F1104">
        <v>170</v>
      </c>
      <c r="I1104">
        <v>180</v>
      </c>
      <c r="J1104">
        <v>200</v>
      </c>
      <c r="K1104">
        <v>9</v>
      </c>
      <c r="L1104" t="s">
        <v>5577</v>
      </c>
      <c r="M1104" t="s">
        <v>5567</v>
      </c>
      <c r="N1104">
        <v>115.666666666667</v>
      </c>
      <c r="O1104">
        <v>35.6666666666667</v>
      </c>
      <c r="P1104">
        <v>0.30835734870317</v>
      </c>
      <c r="Q1104" t="s">
        <v>7164</v>
      </c>
      <c r="R1104" t="s">
        <v>7160</v>
      </c>
      <c r="S1104" t="s">
        <v>12</v>
      </c>
      <c r="T1104" t="s">
        <v>11</v>
      </c>
      <c r="U1104" t="s">
        <v>19</v>
      </c>
    </row>
    <row r="1105" spans="1:21" x14ac:dyDescent="0.75">
      <c r="A1105">
        <v>66111119</v>
      </c>
      <c r="B1105" t="s">
        <v>7368</v>
      </c>
      <c r="C1105" t="s">
        <v>5473</v>
      </c>
      <c r="D1105" t="s">
        <v>5542</v>
      </c>
      <c r="E1105" t="s">
        <v>5565</v>
      </c>
      <c r="F1105">
        <v>100</v>
      </c>
      <c r="I1105">
        <v>10</v>
      </c>
      <c r="J1105">
        <v>11.6666666666667</v>
      </c>
      <c r="K1105">
        <v>20</v>
      </c>
      <c r="L1105" t="s">
        <v>5577</v>
      </c>
      <c r="M1105" t="s">
        <v>5611</v>
      </c>
      <c r="N1105">
        <v>115.666666666667</v>
      </c>
      <c r="O1105">
        <v>27.6666666666667</v>
      </c>
      <c r="P1105">
        <v>0.23919308357348701</v>
      </c>
      <c r="Q1105" t="s">
        <v>7177</v>
      </c>
      <c r="R1105" t="s">
        <v>7178</v>
      </c>
      <c r="S1105" t="s">
        <v>12</v>
      </c>
      <c r="T1105" t="s">
        <v>11</v>
      </c>
      <c r="U1105" t="s">
        <v>19</v>
      </c>
    </row>
    <row r="1106" spans="1:21" x14ac:dyDescent="0.75">
      <c r="A1106">
        <v>65051414</v>
      </c>
      <c r="B1106" t="s">
        <v>3330</v>
      </c>
      <c r="C1106" t="s">
        <v>5463</v>
      </c>
      <c r="D1106" t="s">
        <v>5542</v>
      </c>
      <c r="E1106" t="s">
        <v>5565</v>
      </c>
      <c r="F1106">
        <v>250</v>
      </c>
      <c r="I1106">
        <v>157</v>
      </c>
      <c r="J1106">
        <v>152.333333333333</v>
      </c>
      <c r="K1106">
        <v>50</v>
      </c>
      <c r="L1106" t="s">
        <v>5577</v>
      </c>
      <c r="M1106" t="s">
        <v>5567</v>
      </c>
      <c r="N1106">
        <v>115</v>
      </c>
      <c r="O1106">
        <v>80</v>
      </c>
      <c r="P1106">
        <v>0.69565217391304301</v>
      </c>
      <c r="Q1106" t="s">
        <v>5553</v>
      </c>
      <c r="R1106" t="s">
        <v>5554</v>
      </c>
      <c r="S1106" t="s">
        <v>46</v>
      </c>
      <c r="T1106" t="s">
        <v>11</v>
      </c>
      <c r="U1106" t="s">
        <v>19</v>
      </c>
    </row>
    <row r="1107" spans="1:21" x14ac:dyDescent="0.75">
      <c r="A1107">
        <v>66103839</v>
      </c>
      <c r="B1107" t="s">
        <v>7404</v>
      </c>
      <c r="C1107" t="s">
        <v>5478</v>
      </c>
      <c r="D1107" t="s">
        <v>5542</v>
      </c>
      <c r="E1107" t="s">
        <v>18</v>
      </c>
      <c r="F1107">
        <v>0</v>
      </c>
      <c r="I1107">
        <v>29</v>
      </c>
      <c r="J1107">
        <v>22.3333333333333</v>
      </c>
      <c r="K1107">
        <v>122</v>
      </c>
      <c r="L1107" t="s">
        <v>5577</v>
      </c>
      <c r="M1107" t="s">
        <v>5543</v>
      </c>
      <c r="N1107">
        <v>115</v>
      </c>
      <c r="O1107">
        <v>70.6666666666667</v>
      </c>
      <c r="P1107">
        <v>0.614492753623188</v>
      </c>
      <c r="Q1107" t="s">
        <v>7195</v>
      </c>
      <c r="R1107" t="s">
        <v>7166</v>
      </c>
      <c r="S1107" t="s">
        <v>12</v>
      </c>
      <c r="T1107" t="s">
        <v>11</v>
      </c>
      <c r="U1107" t="s">
        <v>19</v>
      </c>
    </row>
    <row r="1108" spans="1:21" x14ac:dyDescent="0.75">
      <c r="A1108">
        <v>66155212</v>
      </c>
      <c r="B1108" t="s">
        <v>7397</v>
      </c>
      <c r="C1108" t="s">
        <v>5478</v>
      </c>
      <c r="D1108" t="s">
        <v>5547</v>
      </c>
      <c r="E1108" t="s">
        <v>5548</v>
      </c>
      <c r="F1108">
        <v>0</v>
      </c>
      <c r="I1108">
        <v>444</v>
      </c>
      <c r="J1108">
        <v>341</v>
      </c>
      <c r="K1108">
        <v>98</v>
      </c>
      <c r="L1108" t="s">
        <v>5577</v>
      </c>
      <c r="M1108" t="s">
        <v>5543</v>
      </c>
      <c r="N1108">
        <v>115</v>
      </c>
      <c r="O1108">
        <v>115</v>
      </c>
      <c r="P1108">
        <v>1</v>
      </c>
      <c r="Q1108" t="s">
        <v>7199</v>
      </c>
      <c r="R1108" t="s">
        <v>7166</v>
      </c>
      <c r="S1108" t="s">
        <v>12</v>
      </c>
      <c r="T1108" t="s">
        <v>11</v>
      </c>
      <c r="U1108" t="s">
        <v>19</v>
      </c>
    </row>
    <row r="1109" spans="1:21" x14ac:dyDescent="0.75">
      <c r="A1109">
        <v>66155592</v>
      </c>
      <c r="B1109" t="s">
        <v>2666</v>
      </c>
      <c r="C1109" t="s">
        <v>5473</v>
      </c>
      <c r="D1109" t="s">
        <v>5542</v>
      </c>
      <c r="E1109" t="s">
        <v>5565</v>
      </c>
      <c r="F1109">
        <v>100</v>
      </c>
      <c r="G1109">
        <v>30</v>
      </c>
      <c r="H1109">
        <v>0.3</v>
      </c>
      <c r="I1109">
        <v>26</v>
      </c>
      <c r="J1109">
        <v>72.6666666666667</v>
      </c>
      <c r="K1109">
        <v>60</v>
      </c>
      <c r="L1109" t="s">
        <v>5566</v>
      </c>
      <c r="M1109" t="s">
        <v>5611</v>
      </c>
      <c r="N1109">
        <v>115</v>
      </c>
      <c r="O1109">
        <v>71.6666666666667</v>
      </c>
      <c r="P1109">
        <v>0.623188405797101</v>
      </c>
      <c r="Q1109" t="s">
        <v>7171</v>
      </c>
      <c r="R1109" t="s">
        <v>7154</v>
      </c>
      <c r="S1109" t="s">
        <v>12</v>
      </c>
      <c r="T1109" t="s">
        <v>11</v>
      </c>
      <c r="U1109" t="s">
        <v>19</v>
      </c>
    </row>
    <row r="1110" spans="1:21" x14ac:dyDescent="0.75">
      <c r="A1110">
        <v>66156406</v>
      </c>
      <c r="B1110" t="s">
        <v>4459</v>
      </c>
      <c r="C1110" t="s">
        <v>5557</v>
      </c>
      <c r="D1110" t="s">
        <v>5547</v>
      </c>
      <c r="E1110" t="s">
        <v>5565</v>
      </c>
      <c r="F1110">
        <v>260</v>
      </c>
      <c r="I1110">
        <v>281</v>
      </c>
      <c r="J1110">
        <v>273</v>
      </c>
      <c r="K1110">
        <v>215</v>
      </c>
      <c r="L1110" t="s">
        <v>5577</v>
      </c>
      <c r="M1110" t="s">
        <v>5567</v>
      </c>
      <c r="N1110">
        <v>115</v>
      </c>
      <c r="O1110">
        <v>96.6666666666667</v>
      </c>
      <c r="P1110">
        <v>0.84057971014492805</v>
      </c>
      <c r="Q1110" t="s">
        <v>7182</v>
      </c>
      <c r="R1110" t="s">
        <v>7154</v>
      </c>
      <c r="S1110" t="s">
        <v>12</v>
      </c>
      <c r="T1110" t="s">
        <v>11</v>
      </c>
      <c r="U1110" t="s">
        <v>19</v>
      </c>
    </row>
    <row r="1111" spans="1:21" x14ac:dyDescent="0.75">
      <c r="A1111">
        <v>65053762</v>
      </c>
      <c r="B1111" t="s">
        <v>149</v>
      </c>
      <c r="C1111" t="s">
        <v>5473</v>
      </c>
      <c r="D1111" t="s">
        <v>5542</v>
      </c>
      <c r="E1111" t="s">
        <v>5565</v>
      </c>
      <c r="F1111">
        <v>120</v>
      </c>
      <c r="I1111">
        <v>255</v>
      </c>
      <c r="J1111">
        <v>258.66666666666703</v>
      </c>
      <c r="K1111">
        <v>180</v>
      </c>
      <c r="L1111" t="s">
        <v>5577</v>
      </c>
      <c r="M1111" t="s">
        <v>5567</v>
      </c>
      <c r="N1111">
        <v>114.666666666667</v>
      </c>
      <c r="O1111">
        <v>104.666666666667</v>
      </c>
      <c r="P1111">
        <v>0.912790697674419</v>
      </c>
      <c r="Q1111" t="s">
        <v>5568</v>
      </c>
      <c r="R1111" t="s">
        <v>5554</v>
      </c>
      <c r="S1111" t="s">
        <v>46</v>
      </c>
      <c r="T1111" t="s">
        <v>11</v>
      </c>
      <c r="U1111" t="s">
        <v>19</v>
      </c>
    </row>
    <row r="1112" spans="1:21" x14ac:dyDescent="0.75">
      <c r="A1112">
        <v>66108687</v>
      </c>
      <c r="B1112" t="s">
        <v>380</v>
      </c>
      <c r="C1112" t="s">
        <v>5473</v>
      </c>
      <c r="D1112" t="s">
        <v>5542</v>
      </c>
      <c r="E1112" t="s">
        <v>5565</v>
      </c>
      <c r="F1112">
        <v>220</v>
      </c>
      <c r="I1112">
        <v>180</v>
      </c>
      <c r="J1112">
        <v>205</v>
      </c>
      <c r="K1112">
        <v>150</v>
      </c>
      <c r="L1112" t="s">
        <v>5577</v>
      </c>
      <c r="M1112" t="s">
        <v>5567</v>
      </c>
      <c r="N1112">
        <v>114.666666666667</v>
      </c>
      <c r="O1112">
        <v>48</v>
      </c>
      <c r="P1112">
        <v>0.418604651162791</v>
      </c>
      <c r="Q1112" t="s">
        <v>7165</v>
      </c>
      <c r="R1112" t="s">
        <v>7166</v>
      </c>
      <c r="S1112" t="s">
        <v>12</v>
      </c>
      <c r="T1112" t="s">
        <v>11</v>
      </c>
      <c r="U1112" t="s">
        <v>19</v>
      </c>
    </row>
    <row r="1113" spans="1:21" x14ac:dyDescent="0.75">
      <c r="A1113">
        <v>65401362</v>
      </c>
      <c r="B1113" t="s">
        <v>2054</v>
      </c>
      <c r="C1113" t="s">
        <v>5473</v>
      </c>
      <c r="D1113" t="s">
        <v>5555</v>
      </c>
      <c r="E1113" t="s">
        <v>5565</v>
      </c>
      <c r="F1113">
        <v>200</v>
      </c>
      <c r="I1113">
        <v>207</v>
      </c>
      <c r="J1113">
        <v>191</v>
      </c>
      <c r="K1113">
        <v>106</v>
      </c>
      <c r="L1113" t="s">
        <v>5577</v>
      </c>
      <c r="M1113" t="s">
        <v>5567</v>
      </c>
      <c r="N1113">
        <v>114.333333333333</v>
      </c>
      <c r="O1113">
        <v>83.6666666666667</v>
      </c>
      <c r="P1113">
        <v>0.73177842565597695</v>
      </c>
      <c r="Q1113" t="s">
        <v>5571</v>
      </c>
      <c r="R1113" t="s">
        <v>5545</v>
      </c>
      <c r="S1113" t="s">
        <v>46</v>
      </c>
      <c r="T1113" t="s">
        <v>11</v>
      </c>
      <c r="U1113" t="s">
        <v>19</v>
      </c>
    </row>
    <row r="1114" spans="1:21" x14ac:dyDescent="0.75">
      <c r="A1114">
        <v>66105434</v>
      </c>
      <c r="B1114" t="s">
        <v>2531</v>
      </c>
      <c r="C1114" t="s">
        <v>5473</v>
      </c>
      <c r="D1114" t="s">
        <v>5555</v>
      </c>
      <c r="E1114" t="s">
        <v>5565</v>
      </c>
      <c r="F1114">
        <v>185</v>
      </c>
      <c r="I1114">
        <v>244</v>
      </c>
      <c r="J1114">
        <v>225.666666666667</v>
      </c>
      <c r="K1114">
        <v>37</v>
      </c>
      <c r="L1114" t="s">
        <v>5577</v>
      </c>
      <c r="M1114" t="s">
        <v>5567</v>
      </c>
      <c r="N1114">
        <v>114.333333333333</v>
      </c>
      <c r="O1114">
        <v>97.6666666666667</v>
      </c>
      <c r="P1114">
        <v>0.85422740524781304</v>
      </c>
      <c r="Q1114" t="s">
        <v>7172</v>
      </c>
      <c r="R1114" t="s">
        <v>7166</v>
      </c>
      <c r="S1114" t="s">
        <v>12</v>
      </c>
      <c r="T1114" t="s">
        <v>11</v>
      </c>
      <c r="U1114" t="s">
        <v>19</v>
      </c>
    </row>
    <row r="1115" spans="1:21" x14ac:dyDescent="0.75">
      <c r="A1115">
        <v>66152049</v>
      </c>
      <c r="B1115" t="s">
        <v>5101</v>
      </c>
      <c r="C1115" t="s">
        <v>5473</v>
      </c>
      <c r="D1115" t="s">
        <v>5542</v>
      </c>
      <c r="E1115" t="s">
        <v>5565</v>
      </c>
      <c r="F1115">
        <v>110</v>
      </c>
      <c r="I1115">
        <v>105</v>
      </c>
      <c r="J1115">
        <v>79.3333333333333</v>
      </c>
      <c r="K1115">
        <v>7</v>
      </c>
      <c r="L1115" t="s">
        <v>5577</v>
      </c>
      <c r="M1115" t="s">
        <v>5611</v>
      </c>
      <c r="N1115">
        <v>114.333333333333</v>
      </c>
      <c r="O1115">
        <v>53</v>
      </c>
      <c r="P1115">
        <v>0.46355685131195301</v>
      </c>
      <c r="Q1115" t="s">
        <v>7188</v>
      </c>
      <c r="R1115" t="s">
        <v>7180</v>
      </c>
      <c r="S1115" t="s">
        <v>22</v>
      </c>
      <c r="T1115" t="s">
        <v>11</v>
      </c>
      <c r="U1115" t="s">
        <v>19</v>
      </c>
    </row>
    <row r="1116" spans="1:21" x14ac:dyDescent="0.75">
      <c r="A1116">
        <v>66154130</v>
      </c>
      <c r="B1116" t="s">
        <v>718</v>
      </c>
      <c r="C1116" t="s">
        <v>5473</v>
      </c>
      <c r="D1116" t="s">
        <v>5542</v>
      </c>
      <c r="E1116" t="s">
        <v>5565</v>
      </c>
      <c r="F1116">
        <v>100</v>
      </c>
      <c r="I1116">
        <v>110</v>
      </c>
      <c r="J1116">
        <v>90</v>
      </c>
      <c r="K1116">
        <v>22</v>
      </c>
      <c r="L1116" t="s">
        <v>5577</v>
      </c>
      <c r="M1116" t="s">
        <v>5611</v>
      </c>
      <c r="N1116">
        <v>114.333333333333</v>
      </c>
      <c r="O1116">
        <v>72.3333333333333</v>
      </c>
      <c r="P1116">
        <v>0.63265306122449005</v>
      </c>
      <c r="Q1116" t="s">
        <v>7201</v>
      </c>
      <c r="R1116" t="s">
        <v>7170</v>
      </c>
      <c r="S1116" t="s">
        <v>12</v>
      </c>
      <c r="T1116" t="s">
        <v>11</v>
      </c>
      <c r="U1116" t="s">
        <v>19</v>
      </c>
    </row>
    <row r="1117" spans="1:21" x14ac:dyDescent="0.75">
      <c r="A1117">
        <v>66155705</v>
      </c>
      <c r="B1117" t="s">
        <v>4867</v>
      </c>
      <c r="C1117" t="s">
        <v>5557</v>
      </c>
      <c r="D1117" t="s">
        <v>5547</v>
      </c>
      <c r="E1117" t="s">
        <v>5565</v>
      </c>
      <c r="F1117">
        <v>280</v>
      </c>
      <c r="I1117">
        <v>280</v>
      </c>
      <c r="J1117">
        <v>261.33333333333297</v>
      </c>
      <c r="K1117">
        <v>290</v>
      </c>
      <c r="L1117" t="s">
        <v>5577</v>
      </c>
      <c r="M1117" t="s">
        <v>5567</v>
      </c>
      <c r="N1117">
        <v>114.333333333333</v>
      </c>
      <c r="O1117">
        <v>66.6666666666667</v>
      </c>
      <c r="P1117">
        <v>0.58309037900874605</v>
      </c>
      <c r="Q1117" t="s">
        <v>7154</v>
      </c>
      <c r="R1117" t="s">
        <v>7154</v>
      </c>
      <c r="S1117" t="s">
        <v>12</v>
      </c>
      <c r="T1117" t="s">
        <v>11</v>
      </c>
      <c r="U1117" t="s">
        <v>19</v>
      </c>
    </row>
    <row r="1118" spans="1:21" x14ac:dyDescent="0.75">
      <c r="A1118">
        <v>66156286</v>
      </c>
      <c r="B1118" t="s">
        <v>3292</v>
      </c>
      <c r="C1118" t="s">
        <v>5473</v>
      </c>
      <c r="D1118" t="s">
        <v>5555</v>
      </c>
      <c r="E1118" t="s">
        <v>5565</v>
      </c>
      <c r="F1118">
        <v>200</v>
      </c>
      <c r="G1118">
        <v>50</v>
      </c>
      <c r="H1118">
        <v>0.25</v>
      </c>
      <c r="I1118">
        <v>180</v>
      </c>
      <c r="J1118">
        <v>167.666666666667</v>
      </c>
      <c r="K1118">
        <v>78</v>
      </c>
      <c r="L1118" t="s">
        <v>5562</v>
      </c>
      <c r="M1118" t="s">
        <v>5567</v>
      </c>
      <c r="N1118">
        <v>114.333333333333</v>
      </c>
      <c r="O1118">
        <v>61</v>
      </c>
      <c r="P1118">
        <v>0.53352769679300305</v>
      </c>
      <c r="Q1118" t="s">
        <v>7189</v>
      </c>
      <c r="R1118" t="s">
        <v>7160</v>
      </c>
      <c r="S1118" t="s">
        <v>12</v>
      </c>
      <c r="T1118" t="s">
        <v>11</v>
      </c>
      <c r="U1118" t="s">
        <v>19</v>
      </c>
    </row>
    <row r="1119" spans="1:21" x14ac:dyDescent="0.75">
      <c r="A1119">
        <v>65051403</v>
      </c>
      <c r="B1119" t="s">
        <v>3301</v>
      </c>
      <c r="C1119" t="s">
        <v>5463</v>
      </c>
      <c r="D1119" t="s">
        <v>5556</v>
      </c>
      <c r="E1119" t="s">
        <v>18</v>
      </c>
      <c r="F1119">
        <v>0</v>
      </c>
      <c r="I1119">
        <v>145</v>
      </c>
      <c r="J1119">
        <v>91.6666666666667</v>
      </c>
      <c r="K1119">
        <v>5</v>
      </c>
      <c r="L1119" t="s">
        <v>5577</v>
      </c>
      <c r="M1119" t="s">
        <v>5543</v>
      </c>
      <c r="N1119">
        <v>114</v>
      </c>
      <c r="O1119">
        <v>59</v>
      </c>
      <c r="P1119">
        <v>0.51754385964912297</v>
      </c>
      <c r="Q1119" t="s">
        <v>5568</v>
      </c>
      <c r="R1119" t="s">
        <v>5554</v>
      </c>
      <c r="S1119" t="s">
        <v>46</v>
      </c>
      <c r="T1119" t="s">
        <v>11</v>
      </c>
      <c r="U1119" t="s">
        <v>19</v>
      </c>
    </row>
    <row r="1120" spans="1:21" x14ac:dyDescent="0.75">
      <c r="A1120">
        <v>66101304</v>
      </c>
      <c r="B1120" t="s">
        <v>3028</v>
      </c>
      <c r="C1120" t="s">
        <v>5473</v>
      </c>
      <c r="D1120" t="s">
        <v>5542</v>
      </c>
      <c r="E1120" t="s">
        <v>18</v>
      </c>
      <c r="F1120">
        <v>0</v>
      </c>
      <c r="I1120">
        <v>285</v>
      </c>
      <c r="J1120">
        <v>328.33333333333297</v>
      </c>
      <c r="K1120">
        <v>101</v>
      </c>
      <c r="L1120" t="s">
        <v>5577</v>
      </c>
      <c r="M1120" t="s">
        <v>5543</v>
      </c>
      <c r="N1120">
        <v>114</v>
      </c>
      <c r="O1120">
        <v>48.3333333333333</v>
      </c>
      <c r="P1120">
        <v>0.42397660818713501</v>
      </c>
      <c r="Q1120" t="s">
        <v>7165</v>
      </c>
      <c r="R1120" t="s">
        <v>7166</v>
      </c>
      <c r="S1120" t="s">
        <v>12</v>
      </c>
      <c r="T1120" t="s">
        <v>11</v>
      </c>
      <c r="U1120" t="s">
        <v>19</v>
      </c>
    </row>
    <row r="1121" spans="1:21" x14ac:dyDescent="0.75">
      <c r="A1121">
        <v>66103217</v>
      </c>
      <c r="B1121" t="s">
        <v>7344</v>
      </c>
      <c r="C1121" t="s">
        <v>5456</v>
      </c>
      <c r="D1121" t="s">
        <v>5542</v>
      </c>
      <c r="E1121" t="s">
        <v>18</v>
      </c>
      <c r="F1121">
        <v>0</v>
      </c>
      <c r="I1121">
        <v>28</v>
      </c>
      <c r="J1121">
        <v>21.6666666666667</v>
      </c>
      <c r="K1121">
        <v>18</v>
      </c>
      <c r="L1121" t="s">
        <v>5577</v>
      </c>
      <c r="M1121" t="s">
        <v>5543</v>
      </c>
      <c r="N1121">
        <v>114</v>
      </c>
      <c r="O1121">
        <v>67.3333333333333</v>
      </c>
      <c r="P1121">
        <v>0.59064327485380097</v>
      </c>
      <c r="Q1121" t="s">
        <v>7195</v>
      </c>
      <c r="R1121" t="s">
        <v>7166</v>
      </c>
      <c r="S1121" t="s">
        <v>12</v>
      </c>
      <c r="T1121" t="s">
        <v>11</v>
      </c>
      <c r="U1121" t="s">
        <v>19</v>
      </c>
    </row>
    <row r="1122" spans="1:21" x14ac:dyDescent="0.75">
      <c r="A1122">
        <v>66113040</v>
      </c>
      <c r="B1122" t="s">
        <v>7436</v>
      </c>
      <c r="C1122" t="s">
        <v>5456</v>
      </c>
      <c r="D1122" t="s">
        <v>5542</v>
      </c>
      <c r="E1122" t="s">
        <v>18</v>
      </c>
      <c r="F1122">
        <v>0</v>
      </c>
      <c r="I1122">
        <v>21</v>
      </c>
      <c r="J1122">
        <v>17.6666666666667</v>
      </c>
      <c r="K1122">
        <v>19</v>
      </c>
      <c r="L1122" t="s">
        <v>5577</v>
      </c>
      <c r="M1122" t="s">
        <v>5543</v>
      </c>
      <c r="N1122">
        <v>114</v>
      </c>
      <c r="O1122">
        <v>70</v>
      </c>
      <c r="P1122">
        <v>0.61403508771929804</v>
      </c>
      <c r="Q1122" t="s">
        <v>7174</v>
      </c>
      <c r="R1122" t="s">
        <v>7160</v>
      </c>
      <c r="S1122" t="s">
        <v>12</v>
      </c>
      <c r="T1122" t="s">
        <v>11</v>
      </c>
      <c r="U1122" t="s">
        <v>19</v>
      </c>
    </row>
    <row r="1123" spans="1:21" x14ac:dyDescent="0.75">
      <c r="A1123">
        <v>66152825</v>
      </c>
      <c r="B1123" t="s">
        <v>5288</v>
      </c>
      <c r="C1123" t="s">
        <v>5473</v>
      </c>
      <c r="D1123" t="s">
        <v>5542</v>
      </c>
      <c r="E1123" t="s">
        <v>5565</v>
      </c>
      <c r="F1123">
        <v>200</v>
      </c>
      <c r="I1123">
        <v>385</v>
      </c>
      <c r="J1123">
        <v>323.33333333333297</v>
      </c>
      <c r="K1123">
        <v>147</v>
      </c>
      <c r="L1123" t="s">
        <v>5577</v>
      </c>
      <c r="M1123" t="s">
        <v>5611</v>
      </c>
      <c r="N1123">
        <v>114</v>
      </c>
      <c r="O1123">
        <v>48.6666666666667</v>
      </c>
      <c r="P1123">
        <v>0.426900584795322</v>
      </c>
      <c r="Q1123" t="s">
        <v>7165</v>
      </c>
      <c r="R1123" t="s">
        <v>7166</v>
      </c>
      <c r="S1123" t="s">
        <v>12</v>
      </c>
      <c r="T1123" t="s">
        <v>11</v>
      </c>
      <c r="U1123" t="s">
        <v>19</v>
      </c>
    </row>
    <row r="1124" spans="1:21" x14ac:dyDescent="0.75">
      <c r="A1124">
        <v>66156369</v>
      </c>
      <c r="B1124" t="s">
        <v>4578</v>
      </c>
      <c r="C1124" t="s">
        <v>5473</v>
      </c>
      <c r="D1124" t="s">
        <v>5542</v>
      </c>
      <c r="E1124" t="s">
        <v>5565</v>
      </c>
      <c r="F1124">
        <v>140</v>
      </c>
      <c r="I1124">
        <v>120</v>
      </c>
      <c r="J1124">
        <v>123.333333333333</v>
      </c>
      <c r="K1124">
        <v>7</v>
      </c>
      <c r="L1124" t="s">
        <v>5577</v>
      </c>
      <c r="M1124" t="s">
        <v>5567</v>
      </c>
      <c r="N1124">
        <v>114</v>
      </c>
      <c r="O1124">
        <v>71.6666666666667</v>
      </c>
      <c r="P1124">
        <v>0.62865497076023402</v>
      </c>
      <c r="Q1124" t="s">
        <v>7201</v>
      </c>
      <c r="R1124" t="s">
        <v>7170</v>
      </c>
      <c r="S1124" t="s">
        <v>12</v>
      </c>
      <c r="T1124" t="s">
        <v>11</v>
      </c>
      <c r="U1124" t="s">
        <v>19</v>
      </c>
    </row>
    <row r="1125" spans="1:21" x14ac:dyDescent="0.75">
      <c r="A1125">
        <v>65503736</v>
      </c>
      <c r="B1125" t="s">
        <v>4118</v>
      </c>
      <c r="C1125" t="s">
        <v>5557</v>
      </c>
      <c r="D1125" t="s">
        <v>5542</v>
      </c>
      <c r="E1125" t="s">
        <v>5565</v>
      </c>
      <c r="F1125">
        <v>180</v>
      </c>
      <c r="I1125">
        <v>252</v>
      </c>
      <c r="J1125">
        <v>250.666666666667</v>
      </c>
      <c r="K1125">
        <v>40</v>
      </c>
      <c r="L1125" t="s">
        <v>5577</v>
      </c>
      <c r="M1125" t="s">
        <v>5567</v>
      </c>
      <c r="N1125">
        <v>113.666666666667</v>
      </c>
      <c r="O1125">
        <v>97</v>
      </c>
      <c r="P1125">
        <v>0.85337243401759499</v>
      </c>
      <c r="Q1125" t="s">
        <v>5563</v>
      </c>
      <c r="R1125" t="s">
        <v>5545</v>
      </c>
      <c r="S1125" t="s">
        <v>46</v>
      </c>
      <c r="T1125" t="s">
        <v>11</v>
      </c>
      <c r="U1125" t="s">
        <v>19</v>
      </c>
    </row>
    <row r="1126" spans="1:21" x14ac:dyDescent="0.75">
      <c r="A1126">
        <v>66102803</v>
      </c>
      <c r="B1126" t="s">
        <v>2244</v>
      </c>
      <c r="C1126" t="s">
        <v>5473</v>
      </c>
      <c r="D1126" t="s">
        <v>5542</v>
      </c>
      <c r="E1126" t="s">
        <v>5565</v>
      </c>
      <c r="F1126">
        <v>130</v>
      </c>
      <c r="G1126">
        <v>3</v>
      </c>
      <c r="H1126">
        <v>2.3076923076923099E-2</v>
      </c>
      <c r="I1126">
        <v>182</v>
      </c>
      <c r="J1126">
        <v>177.333333333333</v>
      </c>
      <c r="K1126">
        <v>94</v>
      </c>
      <c r="L1126" t="s">
        <v>5562</v>
      </c>
      <c r="M1126" t="s">
        <v>5567</v>
      </c>
      <c r="N1126">
        <v>113.666666666667</v>
      </c>
      <c r="O1126">
        <v>49.3333333333333</v>
      </c>
      <c r="P1126">
        <v>0.434017595307918</v>
      </c>
      <c r="Q1126" t="s">
        <v>7204</v>
      </c>
      <c r="R1126" t="s">
        <v>7184</v>
      </c>
      <c r="S1126" t="s">
        <v>22</v>
      </c>
      <c r="T1126" t="s">
        <v>11</v>
      </c>
      <c r="U1126" t="s">
        <v>19</v>
      </c>
    </row>
    <row r="1127" spans="1:21" x14ac:dyDescent="0.75">
      <c r="A1127">
        <v>66105379</v>
      </c>
      <c r="B1127" t="s">
        <v>5019</v>
      </c>
      <c r="C1127" t="s">
        <v>5473</v>
      </c>
      <c r="D1127" t="s">
        <v>5542</v>
      </c>
      <c r="E1127" t="s">
        <v>5565</v>
      </c>
      <c r="F1127">
        <v>150</v>
      </c>
      <c r="I1127">
        <v>155</v>
      </c>
      <c r="J1127">
        <v>200</v>
      </c>
      <c r="K1127">
        <v>14</v>
      </c>
      <c r="L1127" t="s">
        <v>5577</v>
      </c>
      <c r="M1127" t="s">
        <v>5567</v>
      </c>
      <c r="N1127">
        <v>113.666666666667</v>
      </c>
      <c r="O1127">
        <v>65</v>
      </c>
      <c r="P1127">
        <v>0.57184750733137801</v>
      </c>
      <c r="Q1127" t="s">
        <v>7176</v>
      </c>
      <c r="R1127" t="s">
        <v>7170</v>
      </c>
      <c r="S1127" t="s">
        <v>12</v>
      </c>
      <c r="T1127" t="s">
        <v>11</v>
      </c>
      <c r="U1127" t="s">
        <v>19</v>
      </c>
    </row>
    <row r="1128" spans="1:21" x14ac:dyDescent="0.75">
      <c r="A1128">
        <v>66105821</v>
      </c>
      <c r="B1128" t="s">
        <v>7430</v>
      </c>
      <c r="C1128" t="s">
        <v>5482</v>
      </c>
      <c r="D1128" t="s">
        <v>5542</v>
      </c>
      <c r="E1128" t="s">
        <v>18</v>
      </c>
      <c r="F1128">
        <v>0</v>
      </c>
      <c r="I1128">
        <v>138</v>
      </c>
      <c r="J1128">
        <v>211</v>
      </c>
      <c r="K1128">
        <v>288</v>
      </c>
      <c r="L1128" t="s">
        <v>5577</v>
      </c>
      <c r="M1128" t="s">
        <v>5543</v>
      </c>
      <c r="N1128">
        <v>113.666666666667</v>
      </c>
      <c r="O1128">
        <v>98.3333333333333</v>
      </c>
      <c r="P1128">
        <v>0.86510263929618803</v>
      </c>
      <c r="Q1128" t="s">
        <v>7211</v>
      </c>
      <c r="R1128" t="s">
        <v>7154</v>
      </c>
      <c r="S1128" t="s">
        <v>12</v>
      </c>
      <c r="T1128" t="s">
        <v>11</v>
      </c>
      <c r="U1128" t="s">
        <v>19</v>
      </c>
    </row>
    <row r="1129" spans="1:21" x14ac:dyDescent="0.75">
      <c r="A1129">
        <v>66106187</v>
      </c>
      <c r="B1129" t="s">
        <v>3693</v>
      </c>
      <c r="C1129" t="s">
        <v>5473</v>
      </c>
      <c r="D1129" t="s">
        <v>5542</v>
      </c>
      <c r="E1129" t="s">
        <v>5565</v>
      </c>
      <c r="F1129">
        <v>140</v>
      </c>
      <c r="I1129">
        <v>140</v>
      </c>
      <c r="J1129">
        <v>96.6666666666667</v>
      </c>
      <c r="K1129">
        <v>120</v>
      </c>
      <c r="L1129" t="s">
        <v>5577</v>
      </c>
      <c r="M1129" t="s">
        <v>5567</v>
      </c>
      <c r="N1129">
        <v>113.666666666667</v>
      </c>
      <c r="O1129">
        <v>51.3333333333333</v>
      </c>
      <c r="P1129">
        <v>0.45161290322580599</v>
      </c>
      <c r="Q1129" t="s">
        <v>7185</v>
      </c>
      <c r="R1129" t="s">
        <v>7184</v>
      </c>
      <c r="S1129" t="s">
        <v>22</v>
      </c>
      <c r="T1129" t="s">
        <v>11</v>
      </c>
      <c r="U1129" t="s">
        <v>19</v>
      </c>
    </row>
    <row r="1130" spans="1:21" x14ac:dyDescent="0.75">
      <c r="A1130">
        <v>66113512</v>
      </c>
      <c r="B1130" t="s">
        <v>7448</v>
      </c>
      <c r="C1130" t="s">
        <v>5482</v>
      </c>
      <c r="D1130" t="s">
        <v>5564</v>
      </c>
      <c r="E1130" t="s">
        <v>18</v>
      </c>
      <c r="F1130">
        <v>0</v>
      </c>
      <c r="I1130">
        <v>89</v>
      </c>
      <c r="J1130">
        <v>38.3333333333333</v>
      </c>
      <c r="L1130" t="s">
        <v>5577</v>
      </c>
      <c r="M1130" t="s">
        <v>5543</v>
      </c>
      <c r="N1130">
        <v>113.666666666667</v>
      </c>
      <c r="O1130">
        <v>90</v>
      </c>
      <c r="P1130">
        <v>0.79178885630498497</v>
      </c>
      <c r="Q1130" t="s">
        <v>7199</v>
      </c>
      <c r="R1130" t="s">
        <v>7166</v>
      </c>
      <c r="S1130" t="s">
        <v>12</v>
      </c>
      <c r="T1130" t="s">
        <v>11</v>
      </c>
      <c r="U1130" t="s">
        <v>19</v>
      </c>
    </row>
    <row r="1131" spans="1:21" x14ac:dyDescent="0.75">
      <c r="A1131">
        <v>66151271</v>
      </c>
      <c r="B1131" t="s">
        <v>4640</v>
      </c>
      <c r="C1131" t="s">
        <v>5557</v>
      </c>
      <c r="D1131" t="s">
        <v>5542</v>
      </c>
      <c r="E1131" t="s">
        <v>5565</v>
      </c>
      <c r="F1131">
        <v>100</v>
      </c>
      <c r="I1131">
        <v>104</v>
      </c>
      <c r="J1131">
        <v>80.6666666666667</v>
      </c>
      <c r="K1131">
        <v>172</v>
      </c>
      <c r="L1131" t="s">
        <v>5577</v>
      </c>
      <c r="M1131" t="s">
        <v>5611</v>
      </c>
      <c r="N1131">
        <v>113.666666666667</v>
      </c>
      <c r="O1131">
        <v>54</v>
      </c>
      <c r="P1131">
        <v>0.475073313782991</v>
      </c>
      <c r="Q1131" t="s">
        <v>7193</v>
      </c>
      <c r="R1131" t="s">
        <v>7178</v>
      </c>
      <c r="S1131" t="s">
        <v>12</v>
      </c>
      <c r="T1131" t="s">
        <v>11</v>
      </c>
      <c r="U1131" t="s">
        <v>19</v>
      </c>
    </row>
    <row r="1132" spans="1:21" x14ac:dyDescent="0.75">
      <c r="A1132">
        <v>65017999</v>
      </c>
      <c r="B1132" t="s">
        <v>5592</v>
      </c>
      <c r="C1132" t="s">
        <v>5456</v>
      </c>
      <c r="D1132" t="s">
        <v>5547</v>
      </c>
      <c r="E1132" t="s">
        <v>5548</v>
      </c>
      <c r="F1132">
        <v>0</v>
      </c>
      <c r="I1132">
        <v>745</v>
      </c>
      <c r="J1132">
        <v>615.33333333333303</v>
      </c>
      <c r="K1132">
        <v>407</v>
      </c>
      <c r="L1132" t="s">
        <v>5577</v>
      </c>
      <c r="M1132" t="s">
        <v>5543</v>
      </c>
      <c r="N1132">
        <v>113.333333333333</v>
      </c>
      <c r="O1132">
        <v>113.333333333333</v>
      </c>
      <c r="P1132">
        <v>1</v>
      </c>
      <c r="Q1132" t="s">
        <v>5550</v>
      </c>
      <c r="R1132" t="s">
        <v>5551</v>
      </c>
      <c r="S1132" t="s">
        <v>46</v>
      </c>
      <c r="T1132" t="s">
        <v>11</v>
      </c>
      <c r="U1132" t="s">
        <v>19</v>
      </c>
    </row>
    <row r="1133" spans="1:21" x14ac:dyDescent="0.75">
      <c r="A1133">
        <v>65041568</v>
      </c>
      <c r="B1133" t="s">
        <v>5615</v>
      </c>
      <c r="C1133" t="s">
        <v>5482</v>
      </c>
      <c r="D1133" t="s">
        <v>5542</v>
      </c>
      <c r="E1133" t="s">
        <v>5548</v>
      </c>
      <c r="F1133">
        <v>0</v>
      </c>
      <c r="I1133">
        <v>242</v>
      </c>
      <c r="J1133">
        <v>240.666666666667</v>
      </c>
      <c r="K1133">
        <v>120</v>
      </c>
      <c r="L1133" t="s">
        <v>5577</v>
      </c>
      <c r="M1133" t="s">
        <v>5543</v>
      </c>
      <c r="N1133">
        <v>113.333333333333</v>
      </c>
      <c r="O1133">
        <v>91</v>
      </c>
      <c r="P1133">
        <v>0.80294117647058805</v>
      </c>
      <c r="Q1133" t="s">
        <v>5585</v>
      </c>
      <c r="R1133" t="s">
        <v>5551</v>
      </c>
      <c r="S1133" t="s">
        <v>46</v>
      </c>
      <c r="T1133" t="s">
        <v>11</v>
      </c>
      <c r="U1133" t="s">
        <v>19</v>
      </c>
    </row>
    <row r="1134" spans="1:21" x14ac:dyDescent="0.75">
      <c r="A1134">
        <v>65409020</v>
      </c>
      <c r="B1134" t="s">
        <v>4613</v>
      </c>
      <c r="C1134" t="s">
        <v>5478</v>
      </c>
      <c r="D1134" t="s">
        <v>5547</v>
      </c>
      <c r="E1134" t="s">
        <v>18</v>
      </c>
      <c r="F1134">
        <v>0</v>
      </c>
      <c r="I1134">
        <v>545</v>
      </c>
      <c r="J1134">
        <v>527.66666666666697</v>
      </c>
      <c r="L1134" t="s">
        <v>5577</v>
      </c>
      <c r="M1134" t="s">
        <v>5543</v>
      </c>
      <c r="N1134">
        <v>113.333333333333</v>
      </c>
      <c r="O1134">
        <v>100</v>
      </c>
      <c r="P1134">
        <v>0.88235294117647101</v>
      </c>
      <c r="Q1134" t="s">
        <v>5581</v>
      </c>
      <c r="R1134" t="s">
        <v>5551</v>
      </c>
      <c r="S1134" t="s">
        <v>46</v>
      </c>
      <c r="T1134" t="s">
        <v>11</v>
      </c>
      <c r="U1134" t="s">
        <v>19</v>
      </c>
    </row>
    <row r="1135" spans="1:21" x14ac:dyDescent="0.75">
      <c r="A1135">
        <v>65540105</v>
      </c>
      <c r="B1135" t="s">
        <v>937</v>
      </c>
      <c r="C1135" t="s">
        <v>5557</v>
      </c>
      <c r="D1135" t="s">
        <v>5542</v>
      </c>
      <c r="E1135" t="s">
        <v>5565</v>
      </c>
      <c r="F1135">
        <v>150</v>
      </c>
      <c r="I1135">
        <v>250</v>
      </c>
      <c r="J1135">
        <v>207.333333333333</v>
      </c>
      <c r="K1135">
        <v>90</v>
      </c>
      <c r="L1135" t="s">
        <v>5577</v>
      </c>
      <c r="M1135" t="s">
        <v>5567</v>
      </c>
      <c r="N1135">
        <v>113.333333333333</v>
      </c>
      <c r="O1135">
        <v>66.6666666666667</v>
      </c>
      <c r="P1135">
        <v>0.58823529411764697</v>
      </c>
      <c r="Q1135" t="s">
        <v>5572</v>
      </c>
      <c r="R1135" t="s">
        <v>5554</v>
      </c>
      <c r="S1135" t="s">
        <v>46</v>
      </c>
      <c r="T1135" t="s">
        <v>11</v>
      </c>
      <c r="U1135" t="s">
        <v>19</v>
      </c>
    </row>
    <row r="1136" spans="1:21" x14ac:dyDescent="0.75">
      <c r="A1136">
        <v>66101405</v>
      </c>
      <c r="B1136" t="s">
        <v>3815</v>
      </c>
      <c r="C1136" t="s">
        <v>5473</v>
      </c>
      <c r="D1136" t="s">
        <v>5547</v>
      </c>
      <c r="E1136" t="s">
        <v>5565</v>
      </c>
      <c r="F1136">
        <v>220</v>
      </c>
      <c r="I1136">
        <v>21</v>
      </c>
      <c r="J1136">
        <v>22.6666666666667</v>
      </c>
      <c r="K1136">
        <v>206</v>
      </c>
      <c r="L1136" t="s">
        <v>5577</v>
      </c>
      <c r="M1136" t="s">
        <v>5567</v>
      </c>
      <c r="N1136">
        <v>113.333333333333</v>
      </c>
      <c r="O1136">
        <v>76</v>
      </c>
      <c r="P1136">
        <v>0.67058823529411804</v>
      </c>
      <c r="Q1136" t="s">
        <v>7186</v>
      </c>
      <c r="R1136" t="s">
        <v>7184</v>
      </c>
      <c r="S1136" t="s">
        <v>22</v>
      </c>
      <c r="T1136" t="s">
        <v>11</v>
      </c>
      <c r="U1136" t="s">
        <v>19</v>
      </c>
    </row>
    <row r="1137" spans="1:21" x14ac:dyDescent="0.75">
      <c r="A1137">
        <v>66106765</v>
      </c>
      <c r="B1137" t="s">
        <v>2118</v>
      </c>
      <c r="C1137" t="s">
        <v>5482</v>
      </c>
      <c r="D1137" t="s">
        <v>5542</v>
      </c>
      <c r="E1137" t="s">
        <v>18</v>
      </c>
      <c r="F1137">
        <v>0</v>
      </c>
      <c r="I1137">
        <v>12</v>
      </c>
      <c r="J1137">
        <v>8.3333333333333304</v>
      </c>
      <c r="K1137">
        <v>24</v>
      </c>
      <c r="L1137" t="s">
        <v>5577</v>
      </c>
      <c r="M1137" t="s">
        <v>5543</v>
      </c>
      <c r="N1137">
        <v>113.333333333333</v>
      </c>
      <c r="O1137">
        <v>69</v>
      </c>
      <c r="P1137">
        <v>0.60882352941176499</v>
      </c>
      <c r="Q1137" t="s">
        <v>7238</v>
      </c>
      <c r="R1137" t="s">
        <v>7178</v>
      </c>
      <c r="S1137" t="s">
        <v>12</v>
      </c>
      <c r="T1137" t="s">
        <v>11</v>
      </c>
      <c r="U1137" t="s">
        <v>19</v>
      </c>
    </row>
    <row r="1138" spans="1:21" x14ac:dyDescent="0.75">
      <c r="A1138">
        <v>66107005</v>
      </c>
      <c r="B1138" t="s">
        <v>7495</v>
      </c>
      <c r="C1138" t="s">
        <v>5478</v>
      </c>
      <c r="D1138" t="s">
        <v>5547</v>
      </c>
      <c r="E1138" t="s">
        <v>5548</v>
      </c>
      <c r="F1138">
        <v>0</v>
      </c>
      <c r="I1138">
        <v>788</v>
      </c>
      <c r="J1138">
        <v>852</v>
      </c>
      <c r="K1138">
        <v>312</v>
      </c>
      <c r="L1138" t="s">
        <v>5577</v>
      </c>
      <c r="M1138" t="s">
        <v>5543</v>
      </c>
      <c r="N1138">
        <v>113.333333333333</v>
      </c>
      <c r="O1138">
        <v>105.333333333333</v>
      </c>
      <c r="P1138">
        <v>0.92941176470588205</v>
      </c>
      <c r="Q1138" t="s">
        <v>7199</v>
      </c>
      <c r="R1138" t="s">
        <v>7166</v>
      </c>
      <c r="S1138" t="s">
        <v>12</v>
      </c>
      <c r="T1138" t="s">
        <v>11</v>
      </c>
      <c r="U1138" t="s">
        <v>19</v>
      </c>
    </row>
    <row r="1139" spans="1:21" x14ac:dyDescent="0.75">
      <c r="A1139">
        <v>66107055</v>
      </c>
      <c r="B1139" t="s">
        <v>5340</v>
      </c>
      <c r="C1139" t="s">
        <v>5557</v>
      </c>
      <c r="D1139" t="s">
        <v>5547</v>
      </c>
      <c r="E1139" t="s">
        <v>5565</v>
      </c>
      <c r="F1139">
        <v>275</v>
      </c>
      <c r="G1139">
        <v>50</v>
      </c>
      <c r="H1139">
        <v>0.18181818181818199</v>
      </c>
      <c r="I1139">
        <v>300</v>
      </c>
      <c r="J1139">
        <v>300</v>
      </c>
      <c r="K1139">
        <v>280</v>
      </c>
      <c r="L1139" t="s">
        <v>5562</v>
      </c>
      <c r="M1139" t="s">
        <v>5567</v>
      </c>
      <c r="N1139">
        <v>113.333333333333</v>
      </c>
      <c r="O1139">
        <v>83.3333333333333</v>
      </c>
      <c r="P1139">
        <v>0.73529411764705899</v>
      </c>
      <c r="Q1139" t="s">
        <v>7154</v>
      </c>
      <c r="R1139" t="s">
        <v>7154</v>
      </c>
      <c r="S1139" t="s">
        <v>12</v>
      </c>
      <c r="T1139" t="s">
        <v>11</v>
      </c>
      <c r="U1139" t="s">
        <v>19</v>
      </c>
    </row>
    <row r="1140" spans="1:21" x14ac:dyDescent="0.75">
      <c r="A1140">
        <v>66155401</v>
      </c>
      <c r="B1140" t="s">
        <v>2906</v>
      </c>
      <c r="C1140" t="s">
        <v>5473</v>
      </c>
      <c r="D1140" t="s">
        <v>5555</v>
      </c>
      <c r="E1140" t="s">
        <v>5565</v>
      </c>
      <c r="F1140">
        <v>240</v>
      </c>
      <c r="I1140">
        <v>293</v>
      </c>
      <c r="J1140">
        <v>262.66666666666703</v>
      </c>
      <c r="K1140">
        <v>10</v>
      </c>
      <c r="L1140" t="s">
        <v>5577</v>
      </c>
      <c r="M1140" t="s">
        <v>5567</v>
      </c>
      <c r="N1140">
        <v>113.333333333333</v>
      </c>
      <c r="O1140">
        <v>86.6666666666667</v>
      </c>
      <c r="P1140">
        <v>0.76470588235294101</v>
      </c>
      <c r="Q1140" t="s">
        <v>7230</v>
      </c>
      <c r="R1140" t="s">
        <v>7160</v>
      </c>
      <c r="S1140" t="s">
        <v>12</v>
      </c>
      <c r="T1140" t="s">
        <v>11</v>
      </c>
      <c r="U1140" t="s">
        <v>19</v>
      </c>
    </row>
    <row r="1141" spans="1:21" x14ac:dyDescent="0.75">
      <c r="A1141">
        <v>66156127</v>
      </c>
      <c r="B1141" t="s">
        <v>3444</v>
      </c>
      <c r="C1141" t="s">
        <v>5473</v>
      </c>
      <c r="D1141" t="s">
        <v>5542</v>
      </c>
      <c r="E1141" t="s">
        <v>5565</v>
      </c>
      <c r="F1141">
        <v>205</v>
      </c>
      <c r="I1141">
        <v>180</v>
      </c>
      <c r="J1141">
        <v>207</v>
      </c>
      <c r="K1141">
        <v>231</v>
      </c>
      <c r="L1141" t="s">
        <v>5577</v>
      </c>
      <c r="M1141" t="s">
        <v>5567</v>
      </c>
      <c r="N1141">
        <v>113.333333333333</v>
      </c>
      <c r="O1141">
        <v>70</v>
      </c>
      <c r="P1141">
        <v>0.61764705882352899</v>
      </c>
      <c r="Q1141" t="s">
        <v>7172</v>
      </c>
      <c r="R1141" t="s">
        <v>7166</v>
      </c>
      <c r="S1141" t="s">
        <v>12</v>
      </c>
      <c r="T1141" t="s">
        <v>11</v>
      </c>
      <c r="U1141" t="s">
        <v>19</v>
      </c>
    </row>
    <row r="1142" spans="1:21" x14ac:dyDescent="0.75">
      <c r="A1142">
        <v>65030927</v>
      </c>
      <c r="B1142" t="s">
        <v>5128</v>
      </c>
      <c r="C1142" t="s">
        <v>5486</v>
      </c>
      <c r="D1142" t="s">
        <v>5547</v>
      </c>
      <c r="E1142" t="s">
        <v>18</v>
      </c>
      <c r="F1142">
        <v>0</v>
      </c>
      <c r="I1142">
        <v>200</v>
      </c>
      <c r="J1142">
        <v>161.666666666667</v>
      </c>
      <c r="K1142">
        <v>348</v>
      </c>
      <c r="L1142" t="s">
        <v>5577</v>
      </c>
      <c r="M1142" t="s">
        <v>5543</v>
      </c>
      <c r="N1142">
        <v>113</v>
      </c>
      <c r="O1142">
        <v>66.3333333333333</v>
      </c>
      <c r="P1142">
        <v>0.58702064896755202</v>
      </c>
      <c r="Q1142" t="s">
        <v>5550</v>
      </c>
      <c r="R1142" t="s">
        <v>5551</v>
      </c>
      <c r="S1142" t="s">
        <v>46</v>
      </c>
      <c r="T1142" t="s">
        <v>11</v>
      </c>
      <c r="U1142" t="s">
        <v>19</v>
      </c>
    </row>
    <row r="1143" spans="1:21" x14ac:dyDescent="0.75">
      <c r="A1143">
        <v>65508876</v>
      </c>
      <c r="B1143" t="s">
        <v>2120</v>
      </c>
      <c r="C1143" t="s">
        <v>5557</v>
      </c>
      <c r="D1143" t="s">
        <v>5542</v>
      </c>
      <c r="E1143" t="s">
        <v>5565</v>
      </c>
      <c r="F1143">
        <v>130</v>
      </c>
      <c r="I1143">
        <v>285</v>
      </c>
      <c r="J1143">
        <v>216.666666666667</v>
      </c>
      <c r="K1143">
        <v>176</v>
      </c>
      <c r="L1143" t="s">
        <v>5577</v>
      </c>
      <c r="M1143" t="s">
        <v>5567</v>
      </c>
      <c r="N1143">
        <v>113</v>
      </c>
      <c r="O1143">
        <v>96.3333333333333</v>
      </c>
      <c r="P1143">
        <v>0.85250737463126802</v>
      </c>
      <c r="Q1143" t="s">
        <v>5568</v>
      </c>
      <c r="R1143" t="s">
        <v>5554</v>
      </c>
      <c r="S1143" t="s">
        <v>46</v>
      </c>
      <c r="T1143" t="s">
        <v>11</v>
      </c>
      <c r="U1143" t="s">
        <v>19</v>
      </c>
    </row>
    <row r="1144" spans="1:21" x14ac:dyDescent="0.75">
      <c r="A1144">
        <v>65003907</v>
      </c>
      <c r="B1144" t="s">
        <v>1863</v>
      </c>
      <c r="C1144" t="s">
        <v>5478</v>
      </c>
      <c r="D1144" t="s">
        <v>5542</v>
      </c>
      <c r="E1144" t="s">
        <v>5548</v>
      </c>
      <c r="F1144">
        <v>0</v>
      </c>
      <c r="G1144">
        <v>5</v>
      </c>
      <c r="H1144" t="s">
        <v>11904</v>
      </c>
      <c r="I1144">
        <v>598</v>
      </c>
      <c r="J1144">
        <v>446</v>
      </c>
      <c r="K1144">
        <v>20</v>
      </c>
      <c r="L1144" t="s">
        <v>5549</v>
      </c>
      <c r="M1144" t="s">
        <v>5543</v>
      </c>
      <c r="N1144">
        <v>112.666666666667</v>
      </c>
      <c r="O1144">
        <v>112.666666666667</v>
      </c>
      <c r="P1144">
        <v>1</v>
      </c>
      <c r="Q1144" t="s">
        <v>5550</v>
      </c>
      <c r="R1144" t="s">
        <v>5551</v>
      </c>
      <c r="S1144" t="s">
        <v>46</v>
      </c>
      <c r="T1144" t="s">
        <v>11</v>
      </c>
      <c r="U1144" t="s">
        <v>19</v>
      </c>
    </row>
    <row r="1145" spans="1:21" x14ac:dyDescent="0.75">
      <c r="A1145">
        <v>66104280</v>
      </c>
      <c r="B1145" t="s">
        <v>972</v>
      </c>
      <c r="C1145" t="s">
        <v>5473</v>
      </c>
      <c r="D1145" t="s">
        <v>5542</v>
      </c>
      <c r="E1145" t="s">
        <v>5565</v>
      </c>
      <c r="F1145">
        <v>285</v>
      </c>
      <c r="G1145">
        <v>70</v>
      </c>
      <c r="H1145">
        <v>0.24561403508771901</v>
      </c>
      <c r="I1145">
        <v>335</v>
      </c>
      <c r="J1145">
        <v>312</v>
      </c>
      <c r="K1145">
        <v>264</v>
      </c>
      <c r="L1145" t="s">
        <v>5562</v>
      </c>
      <c r="M1145" t="s">
        <v>5567</v>
      </c>
      <c r="N1145">
        <v>112.666666666667</v>
      </c>
      <c r="O1145">
        <v>100.666666666667</v>
      </c>
      <c r="P1145">
        <v>0.89349112426035504</v>
      </c>
      <c r="Q1145" t="s">
        <v>7219</v>
      </c>
      <c r="R1145" t="s">
        <v>7163</v>
      </c>
      <c r="S1145" t="s">
        <v>22</v>
      </c>
      <c r="T1145" t="s">
        <v>11</v>
      </c>
      <c r="U1145" t="s">
        <v>19</v>
      </c>
    </row>
    <row r="1146" spans="1:21" x14ac:dyDescent="0.75">
      <c r="A1146">
        <v>66108433</v>
      </c>
      <c r="B1146" t="s">
        <v>2655</v>
      </c>
      <c r="C1146" t="s">
        <v>5463</v>
      </c>
      <c r="D1146" t="s">
        <v>5556</v>
      </c>
      <c r="E1146" t="s">
        <v>5565</v>
      </c>
      <c r="F1146">
        <v>300</v>
      </c>
      <c r="I1146">
        <v>325</v>
      </c>
      <c r="J1146">
        <v>279.33333333333297</v>
      </c>
      <c r="K1146">
        <v>295</v>
      </c>
      <c r="L1146" t="s">
        <v>5577</v>
      </c>
      <c r="M1146" t="s">
        <v>5567</v>
      </c>
      <c r="N1146">
        <v>112.666666666667</v>
      </c>
      <c r="O1146">
        <v>109.333333333333</v>
      </c>
      <c r="P1146">
        <v>0.97041420118343202</v>
      </c>
      <c r="Q1146" t="s">
        <v>7191</v>
      </c>
      <c r="R1146" t="s">
        <v>7163</v>
      </c>
      <c r="S1146" t="s">
        <v>22</v>
      </c>
      <c r="T1146" t="s">
        <v>11</v>
      </c>
      <c r="U1146" t="s">
        <v>19</v>
      </c>
    </row>
    <row r="1147" spans="1:21" x14ac:dyDescent="0.75">
      <c r="A1147">
        <v>66150723</v>
      </c>
      <c r="B1147" t="s">
        <v>1929</v>
      </c>
      <c r="C1147" t="s">
        <v>5557</v>
      </c>
      <c r="D1147" t="s">
        <v>5547</v>
      </c>
      <c r="E1147" t="s">
        <v>5558</v>
      </c>
      <c r="F1147">
        <v>350</v>
      </c>
      <c r="I1147">
        <v>796</v>
      </c>
      <c r="J1147">
        <v>487.33333333333297</v>
      </c>
      <c r="K1147">
        <v>470</v>
      </c>
      <c r="L1147" t="s">
        <v>5577</v>
      </c>
      <c r="M1147" t="s">
        <v>5560</v>
      </c>
      <c r="N1147">
        <v>112.666666666667</v>
      </c>
      <c r="O1147">
        <v>112.666666666667</v>
      </c>
      <c r="P1147">
        <v>1</v>
      </c>
      <c r="Q1147" t="s">
        <v>7219</v>
      </c>
      <c r="R1147" t="s">
        <v>7163</v>
      </c>
      <c r="S1147" t="s">
        <v>22</v>
      </c>
      <c r="T1147" t="s">
        <v>11</v>
      </c>
      <c r="U1147" t="s">
        <v>19</v>
      </c>
    </row>
    <row r="1148" spans="1:21" x14ac:dyDescent="0.75">
      <c r="A1148">
        <v>65707280</v>
      </c>
      <c r="B1148" t="s">
        <v>5670</v>
      </c>
      <c r="C1148" t="s">
        <v>5473</v>
      </c>
      <c r="D1148" t="s">
        <v>5542</v>
      </c>
      <c r="E1148" t="s">
        <v>5565</v>
      </c>
      <c r="F1148">
        <v>275</v>
      </c>
      <c r="I1148">
        <v>260</v>
      </c>
      <c r="J1148">
        <v>258.66666666666703</v>
      </c>
      <c r="K1148">
        <v>223</v>
      </c>
      <c r="L1148" t="s">
        <v>5577</v>
      </c>
      <c r="M1148" t="s">
        <v>5567</v>
      </c>
      <c r="N1148">
        <v>112.333333333333</v>
      </c>
      <c r="O1148">
        <v>93.3333333333333</v>
      </c>
      <c r="P1148">
        <v>0.83086053412462901</v>
      </c>
      <c r="Q1148" t="s">
        <v>5563</v>
      </c>
      <c r="R1148" t="s">
        <v>5545</v>
      </c>
      <c r="S1148" t="s">
        <v>46</v>
      </c>
      <c r="T1148" t="s">
        <v>11</v>
      </c>
      <c r="U1148" t="s">
        <v>19</v>
      </c>
    </row>
    <row r="1149" spans="1:21" x14ac:dyDescent="0.75">
      <c r="A1149">
        <v>66111797</v>
      </c>
      <c r="B1149" t="s">
        <v>7338</v>
      </c>
      <c r="C1149" t="s">
        <v>5482</v>
      </c>
      <c r="D1149" t="s">
        <v>5547</v>
      </c>
      <c r="E1149" t="s">
        <v>18</v>
      </c>
      <c r="F1149">
        <v>0</v>
      </c>
      <c r="I1149">
        <v>10</v>
      </c>
      <c r="J1149">
        <v>17</v>
      </c>
      <c r="K1149">
        <v>12</v>
      </c>
      <c r="L1149" t="s">
        <v>5577</v>
      </c>
      <c r="M1149" t="s">
        <v>5543</v>
      </c>
      <c r="N1149">
        <v>112.333333333333</v>
      </c>
      <c r="O1149">
        <v>83.6666666666667</v>
      </c>
      <c r="P1149">
        <v>0.74480712166172103</v>
      </c>
      <c r="Q1149" t="s">
        <v>7203</v>
      </c>
      <c r="R1149" t="s">
        <v>7170</v>
      </c>
      <c r="S1149" t="s">
        <v>12</v>
      </c>
      <c r="T1149" t="s">
        <v>11</v>
      </c>
      <c r="U1149" t="s">
        <v>19</v>
      </c>
    </row>
    <row r="1150" spans="1:21" x14ac:dyDescent="0.75">
      <c r="A1150">
        <v>66153243</v>
      </c>
      <c r="B1150" t="s">
        <v>7507</v>
      </c>
      <c r="C1150" t="s">
        <v>5473</v>
      </c>
      <c r="D1150" t="s">
        <v>5542</v>
      </c>
      <c r="E1150" t="s">
        <v>5565</v>
      </c>
      <c r="F1150">
        <v>140</v>
      </c>
      <c r="G1150">
        <v>3</v>
      </c>
      <c r="H1150">
        <v>2.1428571428571401E-2</v>
      </c>
      <c r="I1150">
        <v>275</v>
      </c>
      <c r="J1150">
        <v>296.66666666666703</v>
      </c>
      <c r="K1150">
        <v>182</v>
      </c>
      <c r="L1150" t="s">
        <v>5562</v>
      </c>
      <c r="M1150" t="s">
        <v>5567</v>
      </c>
      <c r="N1150">
        <v>112.333333333333</v>
      </c>
      <c r="O1150">
        <v>93</v>
      </c>
      <c r="P1150">
        <v>0.82789317507418403</v>
      </c>
      <c r="Q1150" t="s">
        <v>7219</v>
      </c>
      <c r="R1150" t="s">
        <v>7163</v>
      </c>
      <c r="S1150" t="s">
        <v>22</v>
      </c>
      <c r="T1150" t="s">
        <v>11</v>
      </c>
      <c r="U1150" t="s">
        <v>19</v>
      </c>
    </row>
    <row r="1151" spans="1:21" x14ac:dyDescent="0.75">
      <c r="A1151">
        <v>65300977</v>
      </c>
      <c r="B1151" t="s">
        <v>5607</v>
      </c>
      <c r="C1151" t="s">
        <v>5478</v>
      </c>
      <c r="D1151" t="s">
        <v>5547</v>
      </c>
      <c r="E1151" t="s">
        <v>18</v>
      </c>
      <c r="F1151">
        <v>0</v>
      </c>
      <c r="G1151">
        <v>26</v>
      </c>
      <c r="H1151" t="s">
        <v>11904</v>
      </c>
      <c r="I1151">
        <v>450</v>
      </c>
      <c r="J1151">
        <v>483</v>
      </c>
      <c r="K1151">
        <v>244</v>
      </c>
      <c r="L1151" t="s">
        <v>5549</v>
      </c>
      <c r="M1151" t="s">
        <v>5543</v>
      </c>
      <c r="N1151">
        <v>112</v>
      </c>
      <c r="O1151">
        <v>112</v>
      </c>
      <c r="P1151">
        <v>1</v>
      </c>
      <c r="Q1151" t="s">
        <v>5585</v>
      </c>
      <c r="R1151" t="s">
        <v>5551</v>
      </c>
      <c r="S1151" t="s">
        <v>46</v>
      </c>
      <c r="T1151" t="s">
        <v>11</v>
      </c>
      <c r="U1151" t="s">
        <v>19</v>
      </c>
    </row>
    <row r="1152" spans="1:21" x14ac:dyDescent="0.75">
      <c r="A1152">
        <v>65729362</v>
      </c>
      <c r="B1152" t="s">
        <v>5614</v>
      </c>
      <c r="C1152" t="s">
        <v>5478</v>
      </c>
      <c r="D1152" t="s">
        <v>5547</v>
      </c>
      <c r="E1152" t="s">
        <v>18</v>
      </c>
      <c r="F1152">
        <v>0</v>
      </c>
      <c r="G1152">
        <v>2</v>
      </c>
      <c r="H1152" t="s">
        <v>11904</v>
      </c>
      <c r="I1152">
        <v>11</v>
      </c>
      <c r="J1152">
        <v>12.3333333333333</v>
      </c>
      <c r="K1152">
        <v>7</v>
      </c>
      <c r="L1152" t="s">
        <v>5549</v>
      </c>
      <c r="M1152" t="s">
        <v>5543</v>
      </c>
      <c r="N1152">
        <v>112</v>
      </c>
      <c r="O1152">
        <v>36</v>
      </c>
      <c r="P1152">
        <v>0.32142857142857101</v>
      </c>
      <c r="Q1152" t="s">
        <v>5550</v>
      </c>
      <c r="R1152" t="s">
        <v>5551</v>
      </c>
      <c r="S1152" t="s">
        <v>46</v>
      </c>
      <c r="T1152" t="s">
        <v>11</v>
      </c>
      <c r="U1152" t="s">
        <v>19</v>
      </c>
    </row>
    <row r="1153" spans="1:21" x14ac:dyDescent="0.75">
      <c r="A1153">
        <v>66104897</v>
      </c>
      <c r="B1153" t="s">
        <v>2906</v>
      </c>
      <c r="C1153" t="s">
        <v>5473</v>
      </c>
      <c r="D1153" t="s">
        <v>5542</v>
      </c>
      <c r="E1153" t="s">
        <v>5565</v>
      </c>
      <c r="F1153">
        <v>215</v>
      </c>
      <c r="G1153">
        <v>5</v>
      </c>
      <c r="H1153">
        <v>2.32558139534884E-2</v>
      </c>
      <c r="I1153">
        <v>175</v>
      </c>
      <c r="J1153">
        <v>176.666666666667</v>
      </c>
      <c r="K1153">
        <v>216</v>
      </c>
      <c r="L1153" t="s">
        <v>5562</v>
      </c>
      <c r="M1153" t="s">
        <v>5567</v>
      </c>
      <c r="N1153">
        <v>112</v>
      </c>
      <c r="O1153">
        <v>67</v>
      </c>
      <c r="P1153">
        <v>0.59821428571428603</v>
      </c>
      <c r="Q1153" t="s">
        <v>7172</v>
      </c>
      <c r="R1153" t="s">
        <v>7166</v>
      </c>
      <c r="S1153" t="s">
        <v>12</v>
      </c>
      <c r="T1153" t="s">
        <v>11</v>
      </c>
      <c r="U1153" t="s">
        <v>19</v>
      </c>
    </row>
    <row r="1154" spans="1:21" x14ac:dyDescent="0.75">
      <c r="A1154">
        <v>66108214</v>
      </c>
      <c r="B1154" t="s">
        <v>7816</v>
      </c>
      <c r="C1154" t="s">
        <v>5473</v>
      </c>
      <c r="D1154" t="s">
        <v>5542</v>
      </c>
      <c r="E1154" t="s">
        <v>18</v>
      </c>
      <c r="F1154">
        <v>0</v>
      </c>
      <c r="I1154">
        <v>60</v>
      </c>
      <c r="J1154">
        <v>34.6666666666667</v>
      </c>
      <c r="K1154">
        <v>5</v>
      </c>
      <c r="L1154" t="s">
        <v>5577</v>
      </c>
      <c r="M1154" t="s">
        <v>5543</v>
      </c>
      <c r="N1154">
        <v>112</v>
      </c>
      <c r="O1154">
        <v>12</v>
      </c>
      <c r="P1154">
        <v>0.107142857142857</v>
      </c>
      <c r="Q1154" t="s">
        <v>7183</v>
      </c>
      <c r="R1154" t="s">
        <v>7184</v>
      </c>
      <c r="S1154" t="s">
        <v>22</v>
      </c>
      <c r="T1154" t="s">
        <v>11</v>
      </c>
      <c r="U1154" t="s">
        <v>19</v>
      </c>
    </row>
    <row r="1155" spans="1:21" x14ac:dyDescent="0.75">
      <c r="A1155">
        <v>66156839</v>
      </c>
      <c r="B1155" t="s">
        <v>7415</v>
      </c>
      <c r="C1155" t="s">
        <v>5456</v>
      </c>
      <c r="D1155" t="s">
        <v>5547</v>
      </c>
      <c r="E1155" t="s">
        <v>18</v>
      </c>
      <c r="F1155">
        <v>0</v>
      </c>
      <c r="G1155">
        <v>30</v>
      </c>
      <c r="H1155" t="s">
        <v>11904</v>
      </c>
      <c r="I1155">
        <v>422</v>
      </c>
      <c r="J1155">
        <v>247</v>
      </c>
      <c r="K1155">
        <v>325</v>
      </c>
      <c r="L1155" t="s">
        <v>5549</v>
      </c>
      <c r="M1155" t="s">
        <v>5543</v>
      </c>
      <c r="N1155">
        <v>112</v>
      </c>
      <c r="O1155">
        <v>112</v>
      </c>
      <c r="P1155">
        <v>1</v>
      </c>
      <c r="Q1155" t="s">
        <v>7203</v>
      </c>
      <c r="R1155" t="s">
        <v>7170</v>
      </c>
      <c r="S1155" t="s">
        <v>12</v>
      </c>
      <c r="T1155" t="s">
        <v>11</v>
      </c>
      <c r="U1155" t="s">
        <v>19</v>
      </c>
    </row>
    <row r="1156" spans="1:21" x14ac:dyDescent="0.75">
      <c r="A1156">
        <v>65011113</v>
      </c>
      <c r="B1156" t="s">
        <v>424</v>
      </c>
      <c r="C1156" t="s">
        <v>5473</v>
      </c>
      <c r="D1156" t="s">
        <v>5547</v>
      </c>
      <c r="E1156" t="s">
        <v>5565</v>
      </c>
      <c r="F1156">
        <v>350</v>
      </c>
      <c r="I1156">
        <v>293</v>
      </c>
      <c r="J1156">
        <v>284.33333333333297</v>
      </c>
      <c r="K1156">
        <v>405</v>
      </c>
      <c r="L1156" t="s">
        <v>5577</v>
      </c>
      <c r="M1156" t="s">
        <v>5567</v>
      </c>
      <c r="N1156">
        <v>111.666666666667</v>
      </c>
      <c r="O1156">
        <v>98.3333333333333</v>
      </c>
      <c r="P1156">
        <v>0.88059701492537301</v>
      </c>
      <c r="Q1156" t="s">
        <v>5553</v>
      </c>
      <c r="R1156" t="s">
        <v>5554</v>
      </c>
      <c r="S1156" t="s">
        <v>46</v>
      </c>
      <c r="T1156" t="s">
        <v>11</v>
      </c>
      <c r="U1156" t="s">
        <v>19</v>
      </c>
    </row>
    <row r="1157" spans="1:21" x14ac:dyDescent="0.75">
      <c r="A1157">
        <v>65054567</v>
      </c>
      <c r="B1157" t="s">
        <v>5269</v>
      </c>
      <c r="C1157" t="s">
        <v>5473</v>
      </c>
      <c r="D1157" t="s">
        <v>5547</v>
      </c>
      <c r="E1157" t="s">
        <v>5565</v>
      </c>
      <c r="F1157">
        <v>160</v>
      </c>
      <c r="I1157">
        <v>240</v>
      </c>
      <c r="J1157">
        <v>210.666666666667</v>
      </c>
      <c r="K1157">
        <v>230</v>
      </c>
      <c r="L1157" t="s">
        <v>5577</v>
      </c>
      <c r="M1157" t="s">
        <v>5567</v>
      </c>
      <c r="N1157">
        <v>111.666666666667</v>
      </c>
      <c r="O1157">
        <v>70</v>
      </c>
      <c r="P1157">
        <v>0.62686567164179097</v>
      </c>
      <c r="Q1157" t="s">
        <v>5576</v>
      </c>
      <c r="R1157" t="s">
        <v>5554</v>
      </c>
      <c r="S1157" t="s">
        <v>46</v>
      </c>
      <c r="T1157" t="s">
        <v>11</v>
      </c>
      <c r="U1157" t="s">
        <v>19</v>
      </c>
    </row>
    <row r="1158" spans="1:21" x14ac:dyDescent="0.75">
      <c r="A1158">
        <v>65701799</v>
      </c>
      <c r="B1158" t="s">
        <v>4093</v>
      </c>
      <c r="C1158" t="s">
        <v>5557</v>
      </c>
      <c r="D1158" t="s">
        <v>5542</v>
      </c>
      <c r="E1158" t="s">
        <v>5565</v>
      </c>
      <c r="F1158">
        <v>160</v>
      </c>
      <c r="I1158">
        <v>185</v>
      </c>
      <c r="J1158">
        <v>199.666666666667</v>
      </c>
      <c r="K1158">
        <v>142</v>
      </c>
      <c r="L1158" t="s">
        <v>5577</v>
      </c>
      <c r="M1158" t="s">
        <v>5567</v>
      </c>
      <c r="N1158">
        <v>111.666666666667</v>
      </c>
      <c r="O1158">
        <v>66.6666666666667</v>
      </c>
      <c r="P1158">
        <v>0.59701492537313405</v>
      </c>
      <c r="Q1158" t="s">
        <v>5576</v>
      </c>
      <c r="R1158" t="s">
        <v>5554</v>
      </c>
      <c r="S1158" t="s">
        <v>46</v>
      </c>
      <c r="T1158" t="s">
        <v>11</v>
      </c>
      <c r="U1158" t="s">
        <v>19</v>
      </c>
    </row>
    <row r="1159" spans="1:21" x14ac:dyDescent="0.75">
      <c r="A1159">
        <v>66100233</v>
      </c>
      <c r="B1159" t="s">
        <v>5038</v>
      </c>
      <c r="C1159" t="s">
        <v>5463</v>
      </c>
      <c r="D1159" t="s">
        <v>5556</v>
      </c>
      <c r="E1159" t="s">
        <v>5565</v>
      </c>
      <c r="F1159">
        <v>300</v>
      </c>
      <c r="I1159">
        <v>160</v>
      </c>
      <c r="J1159">
        <v>186.666666666667</v>
      </c>
      <c r="K1159">
        <v>100</v>
      </c>
      <c r="L1159" t="s">
        <v>5577</v>
      </c>
      <c r="M1159" t="s">
        <v>5567</v>
      </c>
      <c r="N1159">
        <v>111.666666666667</v>
      </c>
      <c r="O1159">
        <v>71.6666666666667</v>
      </c>
      <c r="P1159">
        <v>0.64179104477611904</v>
      </c>
      <c r="Q1159" t="s">
        <v>7190</v>
      </c>
      <c r="R1159" t="s">
        <v>7170</v>
      </c>
      <c r="S1159" t="s">
        <v>12</v>
      </c>
      <c r="T1159" t="s">
        <v>11</v>
      </c>
      <c r="U1159" t="s">
        <v>19</v>
      </c>
    </row>
    <row r="1160" spans="1:21" x14ac:dyDescent="0.75">
      <c r="A1160">
        <v>66106955</v>
      </c>
      <c r="B1160" t="s">
        <v>4678</v>
      </c>
      <c r="C1160" t="s">
        <v>5473</v>
      </c>
      <c r="D1160" t="s">
        <v>5547</v>
      </c>
      <c r="E1160" t="s">
        <v>5565</v>
      </c>
      <c r="F1160">
        <v>125</v>
      </c>
      <c r="I1160">
        <v>148</v>
      </c>
      <c r="J1160">
        <v>142.666666666667</v>
      </c>
      <c r="K1160">
        <v>117</v>
      </c>
      <c r="L1160" t="s">
        <v>5577</v>
      </c>
      <c r="M1160" t="s">
        <v>5611</v>
      </c>
      <c r="N1160">
        <v>111.666666666667</v>
      </c>
      <c r="O1160">
        <v>59.3333333333333</v>
      </c>
      <c r="P1160">
        <v>0.53134328358209004</v>
      </c>
      <c r="Q1160" t="s">
        <v>7177</v>
      </c>
      <c r="R1160" t="s">
        <v>7178</v>
      </c>
      <c r="S1160" t="s">
        <v>12</v>
      </c>
      <c r="T1160" t="s">
        <v>11</v>
      </c>
      <c r="U1160" t="s">
        <v>19</v>
      </c>
    </row>
    <row r="1161" spans="1:21" x14ac:dyDescent="0.75">
      <c r="A1161">
        <v>66108307</v>
      </c>
      <c r="B1161" t="s">
        <v>7410</v>
      </c>
      <c r="C1161" t="s">
        <v>5473</v>
      </c>
      <c r="D1161" t="s">
        <v>5542</v>
      </c>
      <c r="E1161" t="s">
        <v>18</v>
      </c>
      <c r="F1161">
        <v>0</v>
      </c>
      <c r="I1161">
        <v>44</v>
      </c>
      <c r="J1161">
        <v>50.3333333333333</v>
      </c>
      <c r="K1161">
        <v>5</v>
      </c>
      <c r="L1161" t="s">
        <v>5577</v>
      </c>
      <c r="M1161" t="s">
        <v>5543</v>
      </c>
      <c r="N1161">
        <v>111.666666666667</v>
      </c>
      <c r="O1161">
        <v>11.6666666666667</v>
      </c>
      <c r="P1161">
        <v>0.104477611940299</v>
      </c>
      <c r="Q1161" t="s">
        <v>7183</v>
      </c>
      <c r="R1161" t="s">
        <v>7184</v>
      </c>
      <c r="S1161" t="s">
        <v>22</v>
      </c>
      <c r="T1161" t="s">
        <v>11</v>
      </c>
      <c r="U1161" t="s">
        <v>19</v>
      </c>
    </row>
    <row r="1162" spans="1:21" x14ac:dyDescent="0.75">
      <c r="A1162">
        <v>66108558</v>
      </c>
      <c r="B1162" t="s">
        <v>1124</v>
      </c>
      <c r="C1162" t="s">
        <v>5473</v>
      </c>
      <c r="D1162" t="s">
        <v>5542</v>
      </c>
      <c r="E1162" t="s">
        <v>5565</v>
      </c>
      <c r="F1162">
        <v>372</v>
      </c>
      <c r="I1162">
        <v>1188</v>
      </c>
      <c r="J1162">
        <v>562</v>
      </c>
      <c r="K1162">
        <v>212</v>
      </c>
      <c r="L1162" t="s">
        <v>5577</v>
      </c>
      <c r="M1162" t="s">
        <v>5567</v>
      </c>
      <c r="N1162">
        <v>111.666666666667</v>
      </c>
      <c r="O1162">
        <v>55</v>
      </c>
      <c r="P1162">
        <v>0.49253731343283602</v>
      </c>
      <c r="Q1162" t="s">
        <v>7187</v>
      </c>
      <c r="R1162" t="s">
        <v>7180</v>
      </c>
      <c r="S1162" t="s">
        <v>22</v>
      </c>
      <c r="T1162" t="s">
        <v>11</v>
      </c>
      <c r="U1162" t="s">
        <v>19</v>
      </c>
    </row>
    <row r="1163" spans="1:21" x14ac:dyDescent="0.75">
      <c r="A1163">
        <v>66112991</v>
      </c>
      <c r="B1163" t="s">
        <v>7378</v>
      </c>
      <c r="C1163" t="s">
        <v>5456</v>
      </c>
      <c r="D1163" t="s">
        <v>5555</v>
      </c>
      <c r="E1163" t="s">
        <v>18</v>
      </c>
      <c r="F1163">
        <v>0</v>
      </c>
      <c r="I1163">
        <v>7</v>
      </c>
      <c r="J1163">
        <v>7</v>
      </c>
      <c r="L1163" t="s">
        <v>5577</v>
      </c>
      <c r="M1163" t="s">
        <v>5543</v>
      </c>
      <c r="N1163">
        <v>111.666666666667</v>
      </c>
      <c r="O1163">
        <v>73</v>
      </c>
      <c r="P1163">
        <v>0.65373134328358196</v>
      </c>
      <c r="Q1163" t="s">
        <v>7203</v>
      </c>
      <c r="R1163" t="s">
        <v>7170</v>
      </c>
      <c r="S1163" t="s">
        <v>12</v>
      </c>
      <c r="T1163" t="s">
        <v>11</v>
      </c>
      <c r="U1163" t="s">
        <v>19</v>
      </c>
    </row>
    <row r="1164" spans="1:21" x14ac:dyDescent="0.75">
      <c r="A1164">
        <v>65502122</v>
      </c>
      <c r="B1164" t="s">
        <v>4866</v>
      </c>
      <c r="C1164" t="s">
        <v>5473</v>
      </c>
      <c r="D1164" t="s">
        <v>5542</v>
      </c>
      <c r="E1164" t="s">
        <v>5565</v>
      </c>
      <c r="F1164">
        <v>100</v>
      </c>
      <c r="G1164">
        <v>60</v>
      </c>
      <c r="H1164">
        <v>0.6</v>
      </c>
      <c r="I1164">
        <v>165</v>
      </c>
      <c r="J1164">
        <v>168.333333333333</v>
      </c>
      <c r="L1164" t="s">
        <v>5559</v>
      </c>
      <c r="M1164" t="s">
        <v>5567</v>
      </c>
      <c r="N1164">
        <v>111.333333333333</v>
      </c>
      <c r="O1164">
        <v>79.6666666666667</v>
      </c>
      <c r="P1164">
        <v>0.71556886227544902</v>
      </c>
      <c r="Q1164" t="s">
        <v>5570</v>
      </c>
      <c r="R1164" t="s">
        <v>5545</v>
      </c>
      <c r="S1164" t="s">
        <v>46</v>
      </c>
      <c r="T1164" t="s">
        <v>11</v>
      </c>
      <c r="U1164" t="s">
        <v>19</v>
      </c>
    </row>
    <row r="1165" spans="1:21" x14ac:dyDescent="0.75">
      <c r="A1165">
        <v>66113132</v>
      </c>
      <c r="B1165" t="s">
        <v>7489</v>
      </c>
      <c r="C1165" t="s">
        <v>5482</v>
      </c>
      <c r="D1165" t="s">
        <v>5555</v>
      </c>
      <c r="E1165" t="s">
        <v>5548</v>
      </c>
      <c r="F1165">
        <v>0</v>
      </c>
      <c r="I1165">
        <v>603</v>
      </c>
      <c r="J1165">
        <v>472.33333333333297</v>
      </c>
      <c r="K1165">
        <v>4</v>
      </c>
      <c r="L1165" t="s">
        <v>5577</v>
      </c>
      <c r="M1165" t="s">
        <v>5543</v>
      </c>
      <c r="N1165">
        <v>111.333333333333</v>
      </c>
      <c r="O1165">
        <v>111.333333333333</v>
      </c>
      <c r="P1165">
        <v>1</v>
      </c>
      <c r="Q1165" t="s">
        <v>7247</v>
      </c>
      <c r="R1165" t="s">
        <v>7180</v>
      </c>
      <c r="S1165" t="s">
        <v>22</v>
      </c>
      <c r="T1165" t="s">
        <v>11</v>
      </c>
      <c r="U1165" t="s">
        <v>19</v>
      </c>
    </row>
    <row r="1166" spans="1:21" x14ac:dyDescent="0.75">
      <c r="A1166">
        <v>66104887</v>
      </c>
      <c r="B1166" t="s">
        <v>7497</v>
      </c>
      <c r="C1166" t="s">
        <v>5478</v>
      </c>
      <c r="D1166" t="s">
        <v>5547</v>
      </c>
      <c r="E1166" t="s">
        <v>5548</v>
      </c>
      <c r="F1166">
        <v>0</v>
      </c>
      <c r="I1166">
        <v>286</v>
      </c>
      <c r="J1166">
        <v>426</v>
      </c>
      <c r="K1166">
        <v>250</v>
      </c>
      <c r="L1166" t="s">
        <v>5577</v>
      </c>
      <c r="M1166" t="s">
        <v>5543</v>
      </c>
      <c r="N1166">
        <v>111</v>
      </c>
      <c r="O1166">
        <v>111</v>
      </c>
      <c r="P1166">
        <v>1</v>
      </c>
      <c r="Q1166" t="s">
        <v>7238</v>
      </c>
      <c r="R1166" t="s">
        <v>7178</v>
      </c>
      <c r="S1166" t="s">
        <v>12</v>
      </c>
      <c r="T1166" t="s">
        <v>11</v>
      </c>
      <c r="U1166" t="s">
        <v>19</v>
      </c>
    </row>
    <row r="1167" spans="1:21" x14ac:dyDescent="0.75">
      <c r="A1167">
        <v>66105193</v>
      </c>
      <c r="B1167" t="s">
        <v>618</v>
      </c>
      <c r="C1167" t="s">
        <v>5482</v>
      </c>
      <c r="D1167" t="s">
        <v>5547</v>
      </c>
      <c r="E1167" t="s">
        <v>5548</v>
      </c>
      <c r="F1167">
        <v>0</v>
      </c>
      <c r="I1167">
        <v>160</v>
      </c>
      <c r="J1167">
        <v>308.33333333333297</v>
      </c>
      <c r="K1167">
        <v>915</v>
      </c>
      <c r="L1167" t="s">
        <v>5577</v>
      </c>
      <c r="M1167" t="s">
        <v>5543</v>
      </c>
      <c r="N1167">
        <v>111</v>
      </c>
      <c r="O1167">
        <v>111</v>
      </c>
      <c r="P1167">
        <v>1</v>
      </c>
      <c r="Q1167" t="s">
        <v>7195</v>
      </c>
      <c r="R1167" t="s">
        <v>7166</v>
      </c>
      <c r="S1167" t="s">
        <v>12</v>
      </c>
      <c r="T1167" t="s">
        <v>11</v>
      </c>
      <c r="U1167" t="s">
        <v>19</v>
      </c>
    </row>
    <row r="1168" spans="1:21" x14ac:dyDescent="0.75">
      <c r="A1168">
        <v>66106676</v>
      </c>
      <c r="B1168" t="s">
        <v>1663</v>
      </c>
      <c r="C1168" t="s">
        <v>5473</v>
      </c>
      <c r="D1168" t="s">
        <v>5542</v>
      </c>
      <c r="E1168" t="s">
        <v>5565</v>
      </c>
      <c r="F1168">
        <v>105</v>
      </c>
      <c r="I1168">
        <v>355</v>
      </c>
      <c r="J1168">
        <v>183.333333333333</v>
      </c>
      <c r="K1168">
        <v>4</v>
      </c>
      <c r="L1168" t="s">
        <v>5577</v>
      </c>
      <c r="M1168" t="s">
        <v>5611</v>
      </c>
      <c r="N1168">
        <v>111</v>
      </c>
      <c r="O1168">
        <v>47.6666666666667</v>
      </c>
      <c r="P1168">
        <v>0.42942942942942902</v>
      </c>
      <c r="Q1168" t="s">
        <v>7192</v>
      </c>
      <c r="R1168" t="s">
        <v>7160</v>
      </c>
      <c r="S1168" t="s">
        <v>12</v>
      </c>
      <c r="T1168" t="s">
        <v>11</v>
      </c>
      <c r="U1168" t="s">
        <v>19</v>
      </c>
    </row>
    <row r="1169" spans="1:21" x14ac:dyDescent="0.75">
      <c r="A1169">
        <v>66113128</v>
      </c>
      <c r="B1169" t="s">
        <v>2782</v>
      </c>
      <c r="C1169" t="s">
        <v>5473</v>
      </c>
      <c r="D1169" t="s">
        <v>5555</v>
      </c>
      <c r="E1169" t="s">
        <v>18</v>
      </c>
      <c r="F1169">
        <v>0</v>
      </c>
      <c r="I1169">
        <v>315</v>
      </c>
      <c r="J1169">
        <v>316.66666666666703</v>
      </c>
      <c r="K1169">
        <v>10</v>
      </c>
      <c r="L1169" t="s">
        <v>5577</v>
      </c>
      <c r="M1169" t="s">
        <v>5543</v>
      </c>
      <c r="N1169">
        <v>111</v>
      </c>
      <c r="O1169">
        <v>34</v>
      </c>
      <c r="P1169">
        <v>0.30630630630630601</v>
      </c>
      <c r="Q1169" t="s">
        <v>7165</v>
      </c>
      <c r="R1169" t="s">
        <v>7166</v>
      </c>
      <c r="S1169" t="s">
        <v>12</v>
      </c>
      <c r="T1169" t="s">
        <v>11</v>
      </c>
      <c r="U1169" t="s">
        <v>19</v>
      </c>
    </row>
    <row r="1170" spans="1:21" x14ac:dyDescent="0.75">
      <c r="A1170">
        <v>66150999</v>
      </c>
      <c r="B1170" t="s">
        <v>1740</v>
      </c>
      <c r="C1170" t="s">
        <v>5473</v>
      </c>
      <c r="D1170" t="s">
        <v>5542</v>
      </c>
      <c r="E1170" t="s">
        <v>18</v>
      </c>
      <c r="F1170">
        <v>0</v>
      </c>
      <c r="I1170">
        <v>30</v>
      </c>
      <c r="J1170">
        <v>46.6666666666667</v>
      </c>
      <c r="K1170">
        <v>17</v>
      </c>
      <c r="L1170" t="s">
        <v>5577</v>
      </c>
      <c r="M1170" t="s">
        <v>5543</v>
      </c>
      <c r="N1170">
        <v>111</v>
      </c>
      <c r="O1170">
        <v>69</v>
      </c>
      <c r="P1170">
        <v>0.62162162162162204</v>
      </c>
      <c r="Q1170" t="s">
        <v>7201</v>
      </c>
      <c r="R1170" t="s">
        <v>7170</v>
      </c>
      <c r="S1170" t="s">
        <v>12</v>
      </c>
      <c r="T1170" t="s">
        <v>11</v>
      </c>
      <c r="U1170" t="s">
        <v>19</v>
      </c>
    </row>
    <row r="1171" spans="1:21" x14ac:dyDescent="0.75">
      <c r="A1171">
        <v>66156371</v>
      </c>
      <c r="B1171" t="s">
        <v>1501</v>
      </c>
      <c r="C1171" t="s">
        <v>5473</v>
      </c>
      <c r="D1171" t="s">
        <v>5542</v>
      </c>
      <c r="E1171" t="s">
        <v>5565</v>
      </c>
      <c r="F1171">
        <v>150</v>
      </c>
      <c r="I1171">
        <v>50</v>
      </c>
      <c r="J1171">
        <v>96.6666666666667</v>
      </c>
      <c r="K1171">
        <v>303</v>
      </c>
      <c r="L1171" t="s">
        <v>5577</v>
      </c>
      <c r="M1171" t="s">
        <v>5567</v>
      </c>
      <c r="N1171">
        <v>111</v>
      </c>
      <c r="O1171">
        <v>83.6666666666667</v>
      </c>
      <c r="P1171">
        <v>0.75375375375375397</v>
      </c>
      <c r="Q1171" t="s">
        <v>7201</v>
      </c>
      <c r="R1171" t="s">
        <v>7170</v>
      </c>
      <c r="S1171" t="s">
        <v>12</v>
      </c>
      <c r="T1171" t="s">
        <v>11</v>
      </c>
      <c r="U1171" t="s">
        <v>19</v>
      </c>
    </row>
    <row r="1172" spans="1:21" x14ac:dyDescent="0.75">
      <c r="A1172">
        <v>65508356</v>
      </c>
      <c r="B1172" t="s">
        <v>3745</v>
      </c>
      <c r="C1172" t="s">
        <v>5473</v>
      </c>
      <c r="D1172" t="s">
        <v>5542</v>
      </c>
      <c r="E1172" t="s">
        <v>5558</v>
      </c>
      <c r="F1172">
        <v>300</v>
      </c>
      <c r="I1172">
        <v>105</v>
      </c>
      <c r="J1172">
        <v>251.666666666667</v>
      </c>
      <c r="K1172">
        <v>72</v>
      </c>
      <c r="L1172" t="s">
        <v>5577</v>
      </c>
      <c r="M1172" t="s">
        <v>5560</v>
      </c>
      <c r="N1172">
        <v>110.666666666667</v>
      </c>
      <c r="O1172">
        <v>110.666666666667</v>
      </c>
      <c r="P1172">
        <v>1</v>
      </c>
      <c r="Q1172" t="s">
        <v>5573</v>
      </c>
      <c r="R1172" t="s">
        <v>5545</v>
      </c>
      <c r="S1172" t="s">
        <v>46</v>
      </c>
      <c r="T1172" t="s">
        <v>11</v>
      </c>
      <c r="U1172" t="s">
        <v>19</v>
      </c>
    </row>
    <row r="1173" spans="1:21" x14ac:dyDescent="0.75">
      <c r="A1173">
        <v>66100216</v>
      </c>
      <c r="B1173" t="s">
        <v>7416</v>
      </c>
      <c r="C1173" t="s">
        <v>5482</v>
      </c>
      <c r="D1173" t="s">
        <v>5542</v>
      </c>
      <c r="E1173" t="s">
        <v>18</v>
      </c>
      <c r="F1173">
        <v>0</v>
      </c>
      <c r="I1173">
        <v>17</v>
      </c>
      <c r="J1173">
        <v>12.3333333333333</v>
      </c>
      <c r="K1173">
        <v>22</v>
      </c>
      <c r="L1173" t="s">
        <v>5577</v>
      </c>
      <c r="M1173" t="s">
        <v>5543</v>
      </c>
      <c r="N1173">
        <v>110.666666666667</v>
      </c>
      <c r="O1173">
        <v>52.6666666666667</v>
      </c>
      <c r="P1173">
        <v>0.47590361445783103</v>
      </c>
      <c r="Q1173" t="s">
        <v>7238</v>
      </c>
      <c r="R1173" t="s">
        <v>7178</v>
      </c>
      <c r="S1173" t="s">
        <v>12</v>
      </c>
      <c r="T1173" t="s">
        <v>11</v>
      </c>
      <c r="U1173" t="s">
        <v>19</v>
      </c>
    </row>
    <row r="1174" spans="1:21" x14ac:dyDescent="0.75">
      <c r="A1174">
        <v>66104256</v>
      </c>
      <c r="B1174" t="s">
        <v>4696</v>
      </c>
      <c r="C1174" t="s">
        <v>5463</v>
      </c>
      <c r="D1174" t="s">
        <v>5556</v>
      </c>
      <c r="E1174" t="s">
        <v>5565</v>
      </c>
      <c r="F1174">
        <v>130</v>
      </c>
      <c r="I1174">
        <v>103</v>
      </c>
      <c r="J1174">
        <v>132</v>
      </c>
      <c r="K1174">
        <v>175</v>
      </c>
      <c r="L1174" t="s">
        <v>5577</v>
      </c>
      <c r="M1174" t="s">
        <v>5611</v>
      </c>
      <c r="N1174">
        <v>110.666666666667</v>
      </c>
      <c r="O1174">
        <v>50.6666666666667</v>
      </c>
      <c r="P1174">
        <v>0.45783132530120502</v>
      </c>
      <c r="Q1174" t="s">
        <v>7193</v>
      </c>
      <c r="R1174" t="s">
        <v>7178</v>
      </c>
      <c r="S1174" t="s">
        <v>12</v>
      </c>
      <c r="T1174" t="s">
        <v>11</v>
      </c>
      <c r="U1174" t="s">
        <v>19</v>
      </c>
    </row>
    <row r="1175" spans="1:21" x14ac:dyDescent="0.75">
      <c r="A1175">
        <v>66108751</v>
      </c>
      <c r="B1175" t="s">
        <v>7464</v>
      </c>
      <c r="C1175" t="s">
        <v>5478</v>
      </c>
      <c r="D1175" t="s">
        <v>5542</v>
      </c>
      <c r="E1175" t="s">
        <v>5548</v>
      </c>
      <c r="F1175">
        <v>0</v>
      </c>
      <c r="I1175">
        <v>360</v>
      </c>
      <c r="J1175">
        <v>258.66666666666703</v>
      </c>
      <c r="K1175">
        <v>348</v>
      </c>
      <c r="L1175" t="s">
        <v>5577</v>
      </c>
      <c r="M1175" t="s">
        <v>5543</v>
      </c>
      <c r="N1175">
        <v>110.666666666667</v>
      </c>
      <c r="O1175">
        <v>110.666666666667</v>
      </c>
      <c r="P1175">
        <v>1</v>
      </c>
      <c r="Q1175" t="s">
        <v>7238</v>
      </c>
      <c r="R1175" t="s">
        <v>7178</v>
      </c>
      <c r="S1175" t="s">
        <v>12</v>
      </c>
      <c r="T1175" t="s">
        <v>11</v>
      </c>
      <c r="U1175" t="s">
        <v>19</v>
      </c>
    </row>
    <row r="1176" spans="1:21" x14ac:dyDescent="0.75">
      <c r="A1176">
        <v>66154957</v>
      </c>
      <c r="B1176" t="s">
        <v>6947</v>
      </c>
      <c r="C1176" t="s">
        <v>5482</v>
      </c>
      <c r="D1176" t="s">
        <v>5547</v>
      </c>
      <c r="E1176" t="s">
        <v>5548</v>
      </c>
      <c r="F1176">
        <v>0</v>
      </c>
      <c r="I1176">
        <v>420</v>
      </c>
      <c r="J1176">
        <v>430.66666666666703</v>
      </c>
      <c r="K1176">
        <v>291</v>
      </c>
      <c r="L1176" t="s">
        <v>5577</v>
      </c>
      <c r="M1176" t="s">
        <v>5543</v>
      </c>
      <c r="N1176">
        <v>110.666666666667</v>
      </c>
      <c r="O1176">
        <v>110.666666666667</v>
      </c>
      <c r="P1176">
        <v>1</v>
      </c>
      <c r="Q1176" t="s">
        <v>7238</v>
      </c>
      <c r="R1176" t="s">
        <v>7178</v>
      </c>
      <c r="S1176" t="s">
        <v>12</v>
      </c>
      <c r="T1176" t="s">
        <v>11</v>
      </c>
      <c r="U1176" t="s">
        <v>19</v>
      </c>
    </row>
    <row r="1177" spans="1:21" x14ac:dyDescent="0.75">
      <c r="A1177">
        <v>65704513</v>
      </c>
      <c r="B1177" t="s">
        <v>353</v>
      </c>
      <c r="C1177" t="s">
        <v>5557</v>
      </c>
      <c r="D1177" t="s">
        <v>5542</v>
      </c>
      <c r="E1177" t="s">
        <v>5565</v>
      </c>
      <c r="F1177">
        <v>285</v>
      </c>
      <c r="I1177">
        <v>253</v>
      </c>
      <c r="J1177">
        <v>275</v>
      </c>
      <c r="K1177">
        <v>168</v>
      </c>
      <c r="L1177" t="s">
        <v>5577</v>
      </c>
      <c r="M1177" t="s">
        <v>5567</v>
      </c>
      <c r="N1177">
        <v>110.333333333333</v>
      </c>
      <c r="O1177">
        <v>92.3333333333333</v>
      </c>
      <c r="P1177">
        <v>0.83685800604229599</v>
      </c>
      <c r="Q1177" t="s">
        <v>5563</v>
      </c>
      <c r="R1177" t="s">
        <v>5545</v>
      </c>
      <c r="S1177" t="s">
        <v>46</v>
      </c>
      <c r="T1177" t="s">
        <v>11</v>
      </c>
      <c r="U1177" t="s">
        <v>19</v>
      </c>
    </row>
    <row r="1178" spans="1:21" x14ac:dyDescent="0.75">
      <c r="A1178">
        <v>66104277</v>
      </c>
      <c r="B1178" t="s">
        <v>3735</v>
      </c>
      <c r="C1178" t="s">
        <v>5557</v>
      </c>
      <c r="D1178" t="s">
        <v>5542</v>
      </c>
      <c r="E1178" t="s">
        <v>5565</v>
      </c>
      <c r="F1178">
        <v>220</v>
      </c>
      <c r="G1178">
        <v>30</v>
      </c>
      <c r="H1178">
        <v>0.13636363636363599</v>
      </c>
      <c r="I1178">
        <v>353</v>
      </c>
      <c r="J1178">
        <v>282.33333333333297</v>
      </c>
      <c r="K1178">
        <v>235</v>
      </c>
      <c r="L1178" t="s">
        <v>5562</v>
      </c>
      <c r="M1178" t="s">
        <v>5567</v>
      </c>
      <c r="N1178">
        <v>110.333333333333</v>
      </c>
      <c r="O1178">
        <v>86</v>
      </c>
      <c r="P1178">
        <v>0.77945619335347405</v>
      </c>
      <c r="Q1178" t="s">
        <v>7219</v>
      </c>
      <c r="R1178" t="s">
        <v>7163</v>
      </c>
      <c r="S1178" t="s">
        <v>22</v>
      </c>
      <c r="T1178" t="s">
        <v>11</v>
      </c>
      <c r="U1178" t="s">
        <v>19</v>
      </c>
    </row>
    <row r="1179" spans="1:21" x14ac:dyDescent="0.75">
      <c r="A1179">
        <v>66111431</v>
      </c>
      <c r="B1179" t="s">
        <v>7419</v>
      </c>
      <c r="C1179" t="s">
        <v>5478</v>
      </c>
      <c r="D1179" t="s">
        <v>5542</v>
      </c>
      <c r="E1179" t="s">
        <v>18</v>
      </c>
      <c r="F1179">
        <v>0</v>
      </c>
      <c r="G1179">
        <v>10</v>
      </c>
      <c r="H1179" t="s">
        <v>11904</v>
      </c>
      <c r="I1179">
        <v>30</v>
      </c>
      <c r="J1179">
        <v>43.6666666666667</v>
      </c>
      <c r="K1179">
        <v>26</v>
      </c>
      <c r="L1179" t="s">
        <v>5549</v>
      </c>
      <c r="M1179" t="s">
        <v>5543</v>
      </c>
      <c r="N1179">
        <v>110.333333333333</v>
      </c>
      <c r="O1179">
        <v>84</v>
      </c>
      <c r="P1179">
        <v>0.76132930513595198</v>
      </c>
      <c r="Q1179" t="s">
        <v>7195</v>
      </c>
      <c r="R1179" t="s">
        <v>7166</v>
      </c>
      <c r="S1179" t="s">
        <v>12</v>
      </c>
      <c r="T1179" t="s">
        <v>11</v>
      </c>
      <c r="U1179" t="s">
        <v>19</v>
      </c>
    </row>
    <row r="1180" spans="1:21" x14ac:dyDescent="0.75">
      <c r="A1180">
        <v>66150563</v>
      </c>
      <c r="B1180" t="s">
        <v>1061</v>
      </c>
      <c r="C1180" t="s">
        <v>5473</v>
      </c>
      <c r="D1180" t="s">
        <v>5542</v>
      </c>
      <c r="E1180" t="s">
        <v>5565</v>
      </c>
      <c r="F1180">
        <v>250</v>
      </c>
      <c r="G1180">
        <v>50</v>
      </c>
      <c r="H1180">
        <v>0.2</v>
      </c>
      <c r="I1180">
        <v>265</v>
      </c>
      <c r="J1180">
        <v>249.333333333333</v>
      </c>
      <c r="K1180">
        <v>245</v>
      </c>
      <c r="L1180" t="s">
        <v>5562</v>
      </c>
      <c r="M1180" t="s">
        <v>5567</v>
      </c>
      <c r="N1180">
        <v>110.333333333333</v>
      </c>
      <c r="O1180">
        <v>89.6666666666667</v>
      </c>
      <c r="P1180">
        <v>0.81268882175226598</v>
      </c>
      <c r="Q1180" t="s">
        <v>7232</v>
      </c>
      <c r="R1180" t="s">
        <v>7157</v>
      </c>
      <c r="S1180" t="s">
        <v>22</v>
      </c>
      <c r="T1180" t="s">
        <v>11</v>
      </c>
      <c r="U1180" t="s">
        <v>19</v>
      </c>
    </row>
    <row r="1181" spans="1:21" x14ac:dyDescent="0.75">
      <c r="A1181">
        <v>66101378</v>
      </c>
      <c r="B1181" t="s">
        <v>648</v>
      </c>
      <c r="C1181" t="s">
        <v>5463</v>
      </c>
      <c r="D1181" t="s">
        <v>5556</v>
      </c>
      <c r="E1181" t="s">
        <v>5565</v>
      </c>
      <c r="F1181">
        <v>380</v>
      </c>
      <c r="I1181">
        <v>425</v>
      </c>
      <c r="J1181">
        <v>415.66666666666703</v>
      </c>
      <c r="K1181">
        <v>320</v>
      </c>
      <c r="L1181" t="s">
        <v>5577</v>
      </c>
      <c r="M1181" t="s">
        <v>5567</v>
      </c>
      <c r="N1181">
        <v>110</v>
      </c>
      <c r="O1181">
        <v>72.6666666666667</v>
      </c>
      <c r="P1181">
        <v>0.66060606060606097</v>
      </c>
      <c r="Q1181" t="s">
        <v>7235</v>
      </c>
      <c r="R1181" t="s">
        <v>7157</v>
      </c>
      <c r="S1181" t="s">
        <v>22</v>
      </c>
      <c r="T1181" t="s">
        <v>11</v>
      </c>
      <c r="U1181" t="s">
        <v>19</v>
      </c>
    </row>
    <row r="1182" spans="1:21" x14ac:dyDescent="0.75">
      <c r="A1182">
        <v>66102391</v>
      </c>
      <c r="B1182" t="s">
        <v>5239</v>
      </c>
      <c r="C1182" t="s">
        <v>5557</v>
      </c>
      <c r="D1182" t="s">
        <v>5542</v>
      </c>
      <c r="E1182" t="s">
        <v>5565</v>
      </c>
      <c r="F1182">
        <v>120</v>
      </c>
      <c r="I1182">
        <v>325</v>
      </c>
      <c r="J1182">
        <v>239.333333333333</v>
      </c>
      <c r="K1182">
        <v>115</v>
      </c>
      <c r="L1182" t="s">
        <v>5577</v>
      </c>
      <c r="M1182" t="s">
        <v>5567</v>
      </c>
      <c r="N1182">
        <v>110</v>
      </c>
      <c r="O1182">
        <v>51.3333333333333</v>
      </c>
      <c r="P1182">
        <v>0.46666666666666701</v>
      </c>
      <c r="Q1182" t="s">
        <v>7177</v>
      </c>
      <c r="R1182" t="s">
        <v>7178</v>
      </c>
      <c r="S1182" t="s">
        <v>12</v>
      </c>
      <c r="T1182" t="s">
        <v>11</v>
      </c>
      <c r="U1182" t="s">
        <v>19</v>
      </c>
    </row>
    <row r="1183" spans="1:21" x14ac:dyDescent="0.75">
      <c r="A1183">
        <v>66104621</v>
      </c>
      <c r="B1183" t="s">
        <v>1779</v>
      </c>
      <c r="C1183" t="s">
        <v>5557</v>
      </c>
      <c r="D1183" t="s">
        <v>5542</v>
      </c>
      <c r="E1183" t="s">
        <v>5565</v>
      </c>
      <c r="F1183">
        <v>165</v>
      </c>
      <c r="I1183">
        <v>120</v>
      </c>
      <c r="J1183">
        <v>135</v>
      </c>
      <c r="K1183">
        <v>190</v>
      </c>
      <c r="L1183" t="s">
        <v>5577</v>
      </c>
      <c r="M1183" t="s">
        <v>5567</v>
      </c>
      <c r="N1183">
        <v>110</v>
      </c>
      <c r="O1183">
        <v>60</v>
      </c>
      <c r="P1183">
        <v>0.54545454545454497</v>
      </c>
      <c r="Q1183" t="s">
        <v>7181</v>
      </c>
      <c r="R1183" t="s">
        <v>7178</v>
      </c>
      <c r="S1183" t="s">
        <v>12</v>
      </c>
      <c r="T1183" t="s">
        <v>11</v>
      </c>
      <c r="U1183" t="s">
        <v>19</v>
      </c>
    </row>
    <row r="1184" spans="1:21" x14ac:dyDescent="0.75">
      <c r="A1184">
        <v>66112433</v>
      </c>
      <c r="B1184" t="s">
        <v>7444</v>
      </c>
      <c r="C1184" t="s">
        <v>5486</v>
      </c>
      <c r="D1184" t="s">
        <v>5555</v>
      </c>
      <c r="E1184" t="s">
        <v>18</v>
      </c>
      <c r="F1184">
        <v>0</v>
      </c>
      <c r="G1184">
        <v>8</v>
      </c>
      <c r="H1184" t="s">
        <v>11904</v>
      </c>
      <c r="I1184">
        <v>9</v>
      </c>
      <c r="J1184">
        <v>13</v>
      </c>
      <c r="K1184">
        <v>20</v>
      </c>
      <c r="L1184" t="s">
        <v>5549</v>
      </c>
      <c r="M1184" t="s">
        <v>5543</v>
      </c>
      <c r="N1184">
        <v>110</v>
      </c>
      <c r="O1184">
        <v>110</v>
      </c>
      <c r="P1184">
        <v>1</v>
      </c>
      <c r="Q1184" t="s">
        <v>7238</v>
      </c>
      <c r="R1184" t="s">
        <v>7178</v>
      </c>
      <c r="S1184" t="s">
        <v>12</v>
      </c>
      <c r="T1184" t="s">
        <v>11</v>
      </c>
      <c r="U1184" t="s">
        <v>19</v>
      </c>
    </row>
    <row r="1185" spans="1:21" x14ac:dyDescent="0.75">
      <c r="A1185">
        <v>66112919</v>
      </c>
      <c r="B1185" t="s">
        <v>1283</v>
      </c>
      <c r="C1185" t="s">
        <v>5557</v>
      </c>
      <c r="D1185" t="s">
        <v>5555</v>
      </c>
      <c r="E1185" t="s">
        <v>5565</v>
      </c>
      <c r="F1185">
        <v>130</v>
      </c>
      <c r="I1185">
        <v>100</v>
      </c>
      <c r="J1185">
        <v>127.333333333333</v>
      </c>
      <c r="K1185">
        <v>2</v>
      </c>
      <c r="L1185" t="s">
        <v>5577</v>
      </c>
      <c r="M1185" t="s">
        <v>5567</v>
      </c>
      <c r="N1185">
        <v>110</v>
      </c>
      <c r="O1185">
        <v>70</v>
      </c>
      <c r="P1185">
        <v>0.63636363636363602</v>
      </c>
      <c r="Q1185" t="s">
        <v>7181</v>
      </c>
      <c r="R1185" t="s">
        <v>7178</v>
      </c>
      <c r="S1185" t="s">
        <v>12</v>
      </c>
      <c r="T1185" t="s">
        <v>11</v>
      </c>
      <c r="U1185" t="s">
        <v>19</v>
      </c>
    </row>
    <row r="1186" spans="1:21" x14ac:dyDescent="0.75">
      <c r="A1186">
        <v>66155678</v>
      </c>
      <c r="B1186" t="s">
        <v>7441</v>
      </c>
      <c r="C1186" t="s">
        <v>5456</v>
      </c>
      <c r="D1186" t="s">
        <v>5542</v>
      </c>
      <c r="E1186" t="s">
        <v>18</v>
      </c>
      <c r="F1186">
        <v>0</v>
      </c>
      <c r="G1186">
        <v>10</v>
      </c>
      <c r="H1186" t="s">
        <v>11904</v>
      </c>
      <c r="I1186">
        <v>225</v>
      </c>
      <c r="J1186">
        <v>239.333333333333</v>
      </c>
      <c r="K1186">
        <v>300</v>
      </c>
      <c r="L1186" t="s">
        <v>5549</v>
      </c>
      <c r="M1186" t="s">
        <v>5543</v>
      </c>
      <c r="N1186">
        <v>110</v>
      </c>
      <c r="O1186">
        <v>70</v>
      </c>
      <c r="P1186">
        <v>0.63636363636363602</v>
      </c>
      <c r="Q1186" t="s">
        <v>7348</v>
      </c>
      <c r="R1186" t="s">
        <v>7154</v>
      </c>
      <c r="S1186" t="s">
        <v>12</v>
      </c>
      <c r="T1186" t="s">
        <v>11</v>
      </c>
      <c r="U1186" t="s">
        <v>19</v>
      </c>
    </row>
    <row r="1187" spans="1:21" x14ac:dyDescent="0.75">
      <c r="A1187">
        <v>65409255</v>
      </c>
      <c r="B1187" t="s">
        <v>5655</v>
      </c>
      <c r="C1187" t="s">
        <v>5473</v>
      </c>
      <c r="D1187" t="s">
        <v>5542</v>
      </c>
      <c r="E1187" t="s">
        <v>5565</v>
      </c>
      <c r="F1187">
        <v>240</v>
      </c>
      <c r="G1187">
        <v>29</v>
      </c>
      <c r="H1187">
        <v>0.120833333333333</v>
      </c>
      <c r="I1187">
        <v>194</v>
      </c>
      <c r="J1187">
        <v>226</v>
      </c>
      <c r="K1187">
        <v>173</v>
      </c>
      <c r="L1187" t="s">
        <v>5562</v>
      </c>
      <c r="M1187" t="s">
        <v>5567</v>
      </c>
      <c r="N1187">
        <v>109.666666666667</v>
      </c>
      <c r="O1187">
        <v>93.3333333333333</v>
      </c>
      <c r="P1187">
        <v>0.85106382978723405</v>
      </c>
      <c r="Q1187" t="s">
        <v>5563</v>
      </c>
      <c r="R1187" t="s">
        <v>5545</v>
      </c>
      <c r="S1187" t="s">
        <v>46</v>
      </c>
      <c r="T1187" t="s">
        <v>11</v>
      </c>
      <c r="U1187" t="s">
        <v>19</v>
      </c>
    </row>
    <row r="1188" spans="1:21" x14ac:dyDescent="0.75">
      <c r="A1188">
        <v>65508865</v>
      </c>
      <c r="B1188" t="s">
        <v>776</v>
      </c>
      <c r="C1188" t="s">
        <v>5473</v>
      </c>
      <c r="D1188" t="s">
        <v>5542</v>
      </c>
      <c r="E1188" t="s">
        <v>5565</v>
      </c>
      <c r="F1188">
        <v>110</v>
      </c>
      <c r="I1188">
        <v>325</v>
      </c>
      <c r="J1188">
        <v>247.666666666667</v>
      </c>
      <c r="K1188">
        <v>60</v>
      </c>
      <c r="L1188" t="s">
        <v>5577</v>
      </c>
      <c r="M1188" t="s">
        <v>5567</v>
      </c>
      <c r="N1188">
        <v>109.666666666667</v>
      </c>
      <c r="O1188">
        <v>88.6666666666667</v>
      </c>
      <c r="P1188">
        <v>0.80851063829787195</v>
      </c>
      <c r="Q1188" t="s">
        <v>5561</v>
      </c>
      <c r="R1188" t="s">
        <v>5554</v>
      </c>
      <c r="S1188" t="s">
        <v>46</v>
      </c>
      <c r="T1188" t="s">
        <v>11</v>
      </c>
      <c r="U1188" t="s">
        <v>19</v>
      </c>
    </row>
    <row r="1189" spans="1:21" x14ac:dyDescent="0.75">
      <c r="A1189">
        <v>65708867</v>
      </c>
      <c r="B1189" t="s">
        <v>3298</v>
      </c>
      <c r="C1189" t="s">
        <v>5557</v>
      </c>
      <c r="D1189" t="s">
        <v>5542</v>
      </c>
      <c r="E1189" t="s">
        <v>5565</v>
      </c>
      <c r="F1189">
        <v>200</v>
      </c>
      <c r="I1189">
        <v>190</v>
      </c>
      <c r="J1189">
        <v>206</v>
      </c>
      <c r="K1189">
        <v>20</v>
      </c>
      <c r="L1189" t="s">
        <v>5577</v>
      </c>
      <c r="M1189" t="s">
        <v>5567</v>
      </c>
      <c r="N1189">
        <v>109.666666666667</v>
      </c>
      <c r="O1189">
        <v>79.6666666666667</v>
      </c>
      <c r="P1189">
        <v>0.72644376899696095</v>
      </c>
      <c r="Q1189" t="s">
        <v>5570</v>
      </c>
      <c r="R1189" t="s">
        <v>5545</v>
      </c>
      <c r="S1189" t="s">
        <v>46</v>
      </c>
      <c r="T1189" t="s">
        <v>11</v>
      </c>
      <c r="U1189" t="s">
        <v>19</v>
      </c>
    </row>
    <row r="1190" spans="1:21" x14ac:dyDescent="0.75">
      <c r="A1190">
        <v>66106810</v>
      </c>
      <c r="B1190" t="s">
        <v>7488</v>
      </c>
      <c r="C1190" t="s">
        <v>5482</v>
      </c>
      <c r="D1190" t="s">
        <v>5547</v>
      </c>
      <c r="E1190" t="s">
        <v>5548</v>
      </c>
      <c r="F1190">
        <v>0</v>
      </c>
      <c r="I1190">
        <v>52</v>
      </c>
      <c r="J1190">
        <v>267.33333333333297</v>
      </c>
      <c r="K1190">
        <v>603</v>
      </c>
      <c r="L1190" t="s">
        <v>5577</v>
      </c>
      <c r="M1190" t="s">
        <v>5543</v>
      </c>
      <c r="N1190">
        <v>109.666666666667</v>
      </c>
      <c r="O1190">
        <v>109.666666666667</v>
      </c>
      <c r="P1190">
        <v>1</v>
      </c>
      <c r="Q1190" t="s">
        <v>7346</v>
      </c>
      <c r="R1190" t="s">
        <v>7157</v>
      </c>
      <c r="S1190" t="s">
        <v>22</v>
      </c>
      <c r="T1190" t="s">
        <v>11</v>
      </c>
      <c r="U1190" t="s">
        <v>19</v>
      </c>
    </row>
    <row r="1191" spans="1:21" x14ac:dyDescent="0.75">
      <c r="A1191">
        <v>66108803</v>
      </c>
      <c r="B1191" t="s">
        <v>7840</v>
      </c>
      <c r="C1191" t="s">
        <v>5482</v>
      </c>
      <c r="D1191" t="s">
        <v>5547</v>
      </c>
      <c r="E1191" t="s">
        <v>5548</v>
      </c>
      <c r="F1191">
        <v>0</v>
      </c>
      <c r="I1191">
        <v>345</v>
      </c>
      <c r="J1191">
        <v>358</v>
      </c>
      <c r="K1191">
        <v>282</v>
      </c>
      <c r="L1191" t="s">
        <v>5577</v>
      </c>
      <c r="M1191" t="s">
        <v>5543</v>
      </c>
      <c r="N1191">
        <v>109.666666666667</v>
      </c>
      <c r="O1191">
        <v>83</v>
      </c>
      <c r="P1191">
        <v>0.75683890577507595</v>
      </c>
      <c r="Q1191" t="s">
        <v>7212</v>
      </c>
      <c r="R1191" t="s">
        <v>7184</v>
      </c>
      <c r="S1191" t="s">
        <v>22</v>
      </c>
      <c r="T1191" t="s">
        <v>11</v>
      </c>
      <c r="U1191" t="s">
        <v>19</v>
      </c>
    </row>
    <row r="1192" spans="1:21" x14ac:dyDescent="0.75">
      <c r="A1192">
        <v>66111771</v>
      </c>
      <c r="B1192" t="s">
        <v>4464</v>
      </c>
      <c r="C1192" t="s">
        <v>5473</v>
      </c>
      <c r="D1192" t="s">
        <v>5542</v>
      </c>
      <c r="E1192" t="s">
        <v>5565</v>
      </c>
      <c r="F1192">
        <v>200</v>
      </c>
      <c r="I1192">
        <v>364</v>
      </c>
      <c r="J1192">
        <v>378</v>
      </c>
      <c r="K1192">
        <v>142</v>
      </c>
      <c r="L1192" t="s">
        <v>5577</v>
      </c>
      <c r="M1192" t="s">
        <v>5567</v>
      </c>
      <c r="N1192">
        <v>109.666666666667</v>
      </c>
      <c r="O1192">
        <v>42</v>
      </c>
      <c r="P1192">
        <v>0.38297872340425498</v>
      </c>
      <c r="Q1192" t="s">
        <v>7165</v>
      </c>
      <c r="R1192" t="s">
        <v>7166</v>
      </c>
      <c r="S1192" t="s">
        <v>12</v>
      </c>
      <c r="T1192" t="s">
        <v>11</v>
      </c>
      <c r="U1192" t="s">
        <v>19</v>
      </c>
    </row>
    <row r="1193" spans="1:21" x14ac:dyDescent="0.75">
      <c r="A1193">
        <v>66111840</v>
      </c>
      <c r="B1193" t="s">
        <v>2122</v>
      </c>
      <c r="C1193" t="s">
        <v>5473</v>
      </c>
      <c r="D1193" t="s">
        <v>5542</v>
      </c>
      <c r="E1193" t="s">
        <v>5565</v>
      </c>
      <c r="F1193">
        <v>190</v>
      </c>
      <c r="G1193">
        <v>5</v>
      </c>
      <c r="H1193">
        <v>2.6315789473684199E-2</v>
      </c>
      <c r="I1193">
        <v>185</v>
      </c>
      <c r="J1193">
        <v>185</v>
      </c>
      <c r="K1193">
        <v>150</v>
      </c>
      <c r="L1193" t="s">
        <v>5562</v>
      </c>
      <c r="M1193" t="s">
        <v>5567</v>
      </c>
      <c r="N1193">
        <v>109.666666666667</v>
      </c>
      <c r="O1193">
        <v>56.3333333333333</v>
      </c>
      <c r="P1193">
        <v>0.51367781155015202</v>
      </c>
      <c r="Q1193" t="s">
        <v>7167</v>
      </c>
      <c r="R1193" t="s">
        <v>7166</v>
      </c>
      <c r="S1193" t="s">
        <v>12</v>
      </c>
      <c r="T1193" t="s">
        <v>11</v>
      </c>
      <c r="U1193" t="s">
        <v>19</v>
      </c>
    </row>
    <row r="1194" spans="1:21" x14ac:dyDescent="0.75">
      <c r="A1194">
        <v>66102626</v>
      </c>
      <c r="B1194" t="s">
        <v>7329</v>
      </c>
      <c r="C1194" t="s">
        <v>5478</v>
      </c>
      <c r="D1194" t="s">
        <v>5547</v>
      </c>
      <c r="E1194" t="s">
        <v>18</v>
      </c>
      <c r="F1194">
        <v>0</v>
      </c>
      <c r="G1194">
        <v>3</v>
      </c>
      <c r="H1194" t="s">
        <v>11904</v>
      </c>
      <c r="I1194">
        <v>107</v>
      </c>
      <c r="J1194">
        <v>74.3333333333333</v>
      </c>
      <c r="K1194">
        <v>25</v>
      </c>
      <c r="L1194" t="s">
        <v>5549</v>
      </c>
      <c r="M1194" t="s">
        <v>5543</v>
      </c>
      <c r="N1194">
        <v>109.333333333333</v>
      </c>
      <c r="O1194">
        <v>103.333333333333</v>
      </c>
      <c r="P1194">
        <v>0.94512195121951204</v>
      </c>
      <c r="Q1194" t="s">
        <v>7211</v>
      </c>
      <c r="R1194" t="s">
        <v>7154</v>
      </c>
      <c r="S1194" t="s">
        <v>12</v>
      </c>
      <c r="T1194" t="s">
        <v>11</v>
      </c>
      <c r="U1194" t="s">
        <v>19</v>
      </c>
    </row>
    <row r="1195" spans="1:21" x14ac:dyDescent="0.75">
      <c r="A1195">
        <v>66153879</v>
      </c>
      <c r="B1195" t="s">
        <v>3584</v>
      </c>
      <c r="C1195" t="s">
        <v>5486</v>
      </c>
      <c r="D1195" t="s">
        <v>5555</v>
      </c>
      <c r="E1195" t="s">
        <v>5548</v>
      </c>
      <c r="F1195">
        <v>0</v>
      </c>
      <c r="I1195">
        <v>282</v>
      </c>
      <c r="J1195">
        <v>195.666666666667</v>
      </c>
      <c r="K1195">
        <v>488</v>
      </c>
      <c r="L1195" t="s">
        <v>5577</v>
      </c>
      <c r="M1195" t="s">
        <v>5543</v>
      </c>
      <c r="N1195">
        <v>109.333333333333</v>
      </c>
      <c r="O1195">
        <v>109.333333333333</v>
      </c>
      <c r="P1195">
        <v>1</v>
      </c>
      <c r="Q1195" t="s">
        <v>7195</v>
      </c>
      <c r="R1195" t="s">
        <v>7166</v>
      </c>
      <c r="S1195" t="s">
        <v>12</v>
      </c>
      <c r="T1195" t="s">
        <v>11</v>
      </c>
      <c r="U1195" t="s">
        <v>19</v>
      </c>
    </row>
    <row r="1196" spans="1:21" x14ac:dyDescent="0.75">
      <c r="A1196">
        <v>66108672</v>
      </c>
      <c r="B1196" t="s">
        <v>7100</v>
      </c>
      <c r="C1196" t="s">
        <v>5478</v>
      </c>
      <c r="D1196" t="s">
        <v>5555</v>
      </c>
      <c r="E1196" t="s">
        <v>18</v>
      </c>
      <c r="F1196">
        <v>0</v>
      </c>
      <c r="I1196">
        <v>5</v>
      </c>
      <c r="J1196">
        <v>1.6666666666666701</v>
      </c>
      <c r="K1196">
        <v>21</v>
      </c>
      <c r="L1196" t="s">
        <v>5577</v>
      </c>
      <c r="M1196" t="s">
        <v>5543</v>
      </c>
      <c r="N1196">
        <v>109</v>
      </c>
      <c r="O1196">
        <v>81</v>
      </c>
      <c r="P1196">
        <v>0.74311926605504597</v>
      </c>
      <c r="Q1196" t="s">
        <v>7262</v>
      </c>
      <c r="R1196" t="s">
        <v>7170</v>
      </c>
      <c r="S1196" t="s">
        <v>12</v>
      </c>
      <c r="T1196" t="s">
        <v>11</v>
      </c>
      <c r="U1196" t="s">
        <v>19</v>
      </c>
    </row>
    <row r="1197" spans="1:21" x14ac:dyDescent="0.75">
      <c r="A1197">
        <v>66151611</v>
      </c>
      <c r="B1197" t="s">
        <v>4600</v>
      </c>
      <c r="C1197" t="s">
        <v>5473</v>
      </c>
      <c r="D1197" t="s">
        <v>5542</v>
      </c>
      <c r="E1197" t="s">
        <v>5565</v>
      </c>
      <c r="F1197">
        <v>195</v>
      </c>
      <c r="I1197">
        <v>190</v>
      </c>
      <c r="J1197">
        <v>192.333333333333</v>
      </c>
      <c r="K1197">
        <v>11</v>
      </c>
      <c r="L1197" t="s">
        <v>5577</v>
      </c>
      <c r="M1197" t="s">
        <v>5567</v>
      </c>
      <c r="N1197">
        <v>109</v>
      </c>
      <c r="O1197">
        <v>62.3333333333333</v>
      </c>
      <c r="P1197">
        <v>0.57186544342507695</v>
      </c>
      <c r="Q1197" t="s">
        <v>7193</v>
      </c>
      <c r="R1197" t="s">
        <v>7178</v>
      </c>
      <c r="S1197" t="s">
        <v>12</v>
      </c>
      <c r="T1197" t="s">
        <v>11</v>
      </c>
      <c r="U1197" t="s">
        <v>19</v>
      </c>
    </row>
    <row r="1198" spans="1:21" x14ac:dyDescent="0.75">
      <c r="A1198">
        <v>66107132</v>
      </c>
      <c r="B1198" t="s">
        <v>5379</v>
      </c>
      <c r="C1198" t="s">
        <v>5473</v>
      </c>
      <c r="D1198" t="s">
        <v>5542</v>
      </c>
      <c r="E1198" t="s">
        <v>18</v>
      </c>
      <c r="F1198">
        <v>0</v>
      </c>
      <c r="I1198">
        <v>65</v>
      </c>
      <c r="J1198">
        <v>206.666666666667</v>
      </c>
      <c r="K1198">
        <v>129</v>
      </c>
      <c r="L1198" t="s">
        <v>5577</v>
      </c>
      <c r="M1198" t="s">
        <v>5543</v>
      </c>
      <c r="N1198">
        <v>108.666666666667</v>
      </c>
      <c r="O1198">
        <v>33</v>
      </c>
      <c r="P1198">
        <v>0.30368098159509199</v>
      </c>
      <c r="Q1198" t="s">
        <v>7165</v>
      </c>
      <c r="R1198" t="s">
        <v>7166</v>
      </c>
      <c r="S1198" t="s">
        <v>12</v>
      </c>
      <c r="T1198" t="s">
        <v>11</v>
      </c>
      <c r="U1198" t="s">
        <v>19</v>
      </c>
    </row>
    <row r="1199" spans="1:21" x14ac:dyDescent="0.75">
      <c r="A1199">
        <v>65713366</v>
      </c>
      <c r="B1199" t="s">
        <v>2345</v>
      </c>
      <c r="C1199" t="s">
        <v>5557</v>
      </c>
      <c r="D1199" t="s">
        <v>5542</v>
      </c>
      <c r="E1199" t="s">
        <v>5565</v>
      </c>
      <c r="F1199">
        <v>300</v>
      </c>
      <c r="G1199">
        <v>100</v>
      </c>
      <c r="H1199">
        <v>0.33333333333333298</v>
      </c>
      <c r="I1199">
        <v>260</v>
      </c>
      <c r="J1199">
        <v>260.33333333333297</v>
      </c>
      <c r="K1199">
        <v>210</v>
      </c>
      <c r="L1199" t="s">
        <v>5566</v>
      </c>
      <c r="M1199" t="s">
        <v>5567</v>
      </c>
      <c r="N1199">
        <v>108.333333333333</v>
      </c>
      <c r="O1199">
        <v>83.6666666666667</v>
      </c>
      <c r="P1199">
        <v>0.77230769230769203</v>
      </c>
      <c r="Q1199" t="s">
        <v>5563</v>
      </c>
      <c r="R1199" t="s">
        <v>5545</v>
      </c>
      <c r="S1199" t="s">
        <v>46</v>
      </c>
      <c r="T1199" t="s">
        <v>11</v>
      </c>
      <c r="U1199" t="s">
        <v>19</v>
      </c>
    </row>
    <row r="1200" spans="1:21" x14ac:dyDescent="0.75">
      <c r="A1200">
        <v>66101219</v>
      </c>
      <c r="B1200" t="s">
        <v>7427</v>
      </c>
      <c r="C1200" t="s">
        <v>5478</v>
      </c>
      <c r="D1200" t="s">
        <v>5542</v>
      </c>
      <c r="E1200" t="s">
        <v>5548</v>
      </c>
      <c r="F1200">
        <v>0</v>
      </c>
      <c r="I1200">
        <v>679</v>
      </c>
      <c r="J1200">
        <v>493.33333333333297</v>
      </c>
      <c r="K1200">
        <v>300</v>
      </c>
      <c r="L1200" t="s">
        <v>5577</v>
      </c>
      <c r="M1200" t="s">
        <v>5543</v>
      </c>
      <c r="N1200">
        <v>108.333333333333</v>
      </c>
      <c r="O1200">
        <v>108.333333333333</v>
      </c>
      <c r="P1200">
        <v>1</v>
      </c>
      <c r="Q1200" t="s">
        <v>7348</v>
      </c>
      <c r="R1200" t="s">
        <v>7154</v>
      </c>
      <c r="S1200" t="s">
        <v>12</v>
      </c>
      <c r="T1200" t="s">
        <v>11</v>
      </c>
      <c r="U1200" t="s">
        <v>19</v>
      </c>
    </row>
    <row r="1201" spans="1:21" x14ac:dyDescent="0.75">
      <c r="A1201">
        <v>66101947</v>
      </c>
      <c r="B1201" t="s">
        <v>7454</v>
      </c>
      <c r="C1201" t="s">
        <v>5478</v>
      </c>
      <c r="D1201" t="s">
        <v>5542</v>
      </c>
      <c r="E1201" t="s">
        <v>5548</v>
      </c>
      <c r="F1201">
        <v>0</v>
      </c>
      <c r="I1201">
        <v>809</v>
      </c>
      <c r="J1201">
        <v>587.33333333333303</v>
      </c>
      <c r="K1201">
        <v>92</v>
      </c>
      <c r="L1201" t="s">
        <v>5577</v>
      </c>
      <c r="M1201" t="s">
        <v>5543</v>
      </c>
      <c r="N1201">
        <v>108.333333333333</v>
      </c>
      <c r="O1201">
        <v>108.333333333333</v>
      </c>
      <c r="P1201">
        <v>1</v>
      </c>
      <c r="Q1201" t="s">
        <v>7238</v>
      </c>
      <c r="R1201" t="s">
        <v>7178</v>
      </c>
      <c r="S1201" t="s">
        <v>12</v>
      </c>
      <c r="T1201" t="s">
        <v>11</v>
      </c>
      <c r="U1201" t="s">
        <v>19</v>
      </c>
    </row>
    <row r="1202" spans="1:21" x14ac:dyDescent="0.75">
      <c r="A1202">
        <v>66104018</v>
      </c>
      <c r="B1202" t="s">
        <v>1894</v>
      </c>
      <c r="C1202" t="s">
        <v>5473</v>
      </c>
      <c r="D1202" t="s">
        <v>5542</v>
      </c>
      <c r="E1202" t="s">
        <v>5565</v>
      </c>
      <c r="F1202">
        <v>200</v>
      </c>
      <c r="I1202">
        <v>125</v>
      </c>
      <c r="J1202">
        <v>150</v>
      </c>
      <c r="K1202">
        <v>6</v>
      </c>
      <c r="L1202" t="s">
        <v>5577</v>
      </c>
      <c r="M1202" t="s">
        <v>5567</v>
      </c>
      <c r="N1202">
        <v>108.333333333333</v>
      </c>
      <c r="O1202">
        <v>66.6666666666667</v>
      </c>
      <c r="P1202">
        <v>0.61538461538461497</v>
      </c>
      <c r="Q1202" t="s">
        <v>7175</v>
      </c>
      <c r="R1202" t="s">
        <v>7170</v>
      </c>
      <c r="S1202" t="s">
        <v>12</v>
      </c>
      <c r="T1202" t="s">
        <v>11</v>
      </c>
      <c r="U1202" t="s">
        <v>19</v>
      </c>
    </row>
    <row r="1203" spans="1:21" x14ac:dyDescent="0.75">
      <c r="A1203">
        <v>66105090</v>
      </c>
      <c r="B1203" t="s">
        <v>1837</v>
      </c>
      <c r="C1203" t="s">
        <v>5473</v>
      </c>
      <c r="D1203" t="s">
        <v>5542</v>
      </c>
      <c r="E1203" t="s">
        <v>5565</v>
      </c>
      <c r="F1203">
        <v>140</v>
      </c>
      <c r="G1203">
        <v>20</v>
      </c>
      <c r="H1203">
        <v>0.14285714285714299</v>
      </c>
      <c r="I1203">
        <v>140</v>
      </c>
      <c r="J1203">
        <v>136.333333333333</v>
      </c>
      <c r="K1203">
        <v>6</v>
      </c>
      <c r="L1203" t="s">
        <v>5562</v>
      </c>
      <c r="M1203" t="s">
        <v>5567</v>
      </c>
      <c r="N1203">
        <v>108.333333333333</v>
      </c>
      <c r="O1203">
        <v>48.3333333333333</v>
      </c>
      <c r="P1203">
        <v>0.44615384615384601</v>
      </c>
      <c r="Q1203" t="s">
        <v>7153</v>
      </c>
      <c r="R1203" t="s">
        <v>7154</v>
      </c>
      <c r="S1203" t="s">
        <v>12</v>
      </c>
      <c r="T1203" t="s">
        <v>11</v>
      </c>
      <c r="U1203" t="s">
        <v>19</v>
      </c>
    </row>
    <row r="1204" spans="1:21" x14ac:dyDescent="0.75">
      <c r="A1204">
        <v>66105345</v>
      </c>
      <c r="B1204" t="s">
        <v>2326</v>
      </c>
      <c r="C1204" t="s">
        <v>5473</v>
      </c>
      <c r="D1204" t="s">
        <v>5555</v>
      </c>
      <c r="E1204" t="s">
        <v>5565</v>
      </c>
      <c r="F1204">
        <v>100</v>
      </c>
      <c r="I1204">
        <v>135</v>
      </c>
      <c r="J1204">
        <v>96.6666666666667</v>
      </c>
      <c r="K1204">
        <v>5</v>
      </c>
      <c r="L1204" t="s">
        <v>5577</v>
      </c>
      <c r="M1204" t="s">
        <v>5567</v>
      </c>
      <c r="N1204">
        <v>108.333333333333</v>
      </c>
      <c r="O1204">
        <v>56.6666666666667</v>
      </c>
      <c r="P1204">
        <v>0.52307692307692299</v>
      </c>
      <c r="Q1204" t="s">
        <v>7169</v>
      </c>
      <c r="R1204" t="s">
        <v>7170</v>
      </c>
      <c r="S1204" t="s">
        <v>12</v>
      </c>
      <c r="T1204" t="s">
        <v>11</v>
      </c>
      <c r="U1204" t="s">
        <v>19</v>
      </c>
    </row>
    <row r="1205" spans="1:21" x14ac:dyDescent="0.75">
      <c r="A1205">
        <v>66108045</v>
      </c>
      <c r="B1205" t="s">
        <v>4703</v>
      </c>
      <c r="C1205" t="s">
        <v>5456</v>
      </c>
      <c r="D1205" t="s">
        <v>5542</v>
      </c>
      <c r="E1205" t="s">
        <v>18</v>
      </c>
      <c r="F1205">
        <v>0</v>
      </c>
      <c r="G1205">
        <v>2</v>
      </c>
      <c r="H1205" t="s">
        <v>11904</v>
      </c>
      <c r="I1205">
        <v>4</v>
      </c>
      <c r="J1205">
        <v>72</v>
      </c>
      <c r="K1205">
        <v>104</v>
      </c>
      <c r="L1205" t="s">
        <v>5549</v>
      </c>
      <c r="M1205" t="s">
        <v>5543</v>
      </c>
      <c r="N1205">
        <v>108.333333333333</v>
      </c>
      <c r="O1205">
        <v>19.6666666666667</v>
      </c>
      <c r="P1205">
        <v>0.18153846153846201</v>
      </c>
      <c r="Q1205" t="s">
        <v>7238</v>
      </c>
      <c r="R1205" t="s">
        <v>7178</v>
      </c>
      <c r="S1205" t="s">
        <v>12</v>
      </c>
      <c r="T1205" t="s">
        <v>11</v>
      </c>
      <c r="U1205" t="s">
        <v>19</v>
      </c>
    </row>
    <row r="1206" spans="1:21" x14ac:dyDescent="0.75">
      <c r="A1206">
        <v>66113463</v>
      </c>
      <c r="B1206" t="s">
        <v>7400</v>
      </c>
      <c r="C1206" t="s">
        <v>5482</v>
      </c>
      <c r="D1206" t="s">
        <v>5564</v>
      </c>
      <c r="E1206" t="s">
        <v>18</v>
      </c>
      <c r="F1206">
        <v>0</v>
      </c>
      <c r="I1206">
        <v>35</v>
      </c>
      <c r="J1206">
        <v>24.6666666666667</v>
      </c>
      <c r="L1206" t="s">
        <v>5577</v>
      </c>
      <c r="M1206" t="s">
        <v>5543</v>
      </c>
      <c r="N1206">
        <v>108.333333333333</v>
      </c>
      <c r="O1206">
        <v>98.3333333333333</v>
      </c>
      <c r="P1206">
        <v>0.90769230769230802</v>
      </c>
      <c r="Q1206" t="s">
        <v>7211</v>
      </c>
      <c r="R1206" t="s">
        <v>7154</v>
      </c>
      <c r="S1206" t="s">
        <v>12</v>
      </c>
      <c r="T1206" t="s">
        <v>11</v>
      </c>
      <c r="U1206" t="s">
        <v>19</v>
      </c>
    </row>
    <row r="1207" spans="1:21" x14ac:dyDescent="0.75">
      <c r="A1207">
        <v>66152170</v>
      </c>
      <c r="B1207" t="s">
        <v>4942</v>
      </c>
      <c r="C1207" t="s">
        <v>5473</v>
      </c>
      <c r="D1207" t="s">
        <v>5542</v>
      </c>
      <c r="E1207" t="s">
        <v>5565</v>
      </c>
      <c r="F1207">
        <v>300</v>
      </c>
      <c r="G1207">
        <v>5</v>
      </c>
      <c r="H1207">
        <v>1.6666666666666701E-2</v>
      </c>
      <c r="I1207">
        <v>242</v>
      </c>
      <c r="J1207">
        <v>250</v>
      </c>
      <c r="K1207">
        <v>290</v>
      </c>
      <c r="L1207" t="s">
        <v>5562</v>
      </c>
      <c r="M1207" t="s">
        <v>5567</v>
      </c>
      <c r="N1207">
        <v>108.333333333333</v>
      </c>
      <c r="O1207">
        <v>101.666666666667</v>
      </c>
      <c r="P1207">
        <v>0.93846153846153901</v>
      </c>
      <c r="Q1207" t="s">
        <v>7172</v>
      </c>
      <c r="R1207" t="s">
        <v>7166</v>
      </c>
      <c r="S1207" t="s">
        <v>12</v>
      </c>
      <c r="T1207" t="s">
        <v>11</v>
      </c>
      <c r="U1207" t="s">
        <v>19</v>
      </c>
    </row>
    <row r="1208" spans="1:21" x14ac:dyDescent="0.75">
      <c r="A1208">
        <v>66106793</v>
      </c>
      <c r="B1208" t="s">
        <v>7294</v>
      </c>
      <c r="C1208" t="s">
        <v>5478</v>
      </c>
      <c r="D1208" t="s">
        <v>5547</v>
      </c>
      <c r="E1208" t="s">
        <v>18</v>
      </c>
      <c r="F1208">
        <v>0</v>
      </c>
      <c r="G1208">
        <v>26</v>
      </c>
      <c r="H1208" t="s">
        <v>11904</v>
      </c>
      <c r="I1208">
        <v>587</v>
      </c>
      <c r="J1208">
        <v>356</v>
      </c>
      <c r="K1208">
        <v>37</v>
      </c>
      <c r="L1208" t="s">
        <v>5549</v>
      </c>
      <c r="M1208" t="s">
        <v>5543</v>
      </c>
      <c r="N1208">
        <v>108</v>
      </c>
      <c r="O1208">
        <v>73</v>
      </c>
      <c r="P1208">
        <v>0.67592592592592604</v>
      </c>
      <c r="Q1208" t="s">
        <v>7199</v>
      </c>
      <c r="R1208" t="s">
        <v>7166</v>
      </c>
      <c r="S1208" t="s">
        <v>12</v>
      </c>
      <c r="T1208" t="s">
        <v>11</v>
      </c>
      <c r="U1208" t="s">
        <v>19</v>
      </c>
    </row>
    <row r="1209" spans="1:21" x14ac:dyDescent="0.75">
      <c r="A1209">
        <v>65015399</v>
      </c>
      <c r="B1209" t="s">
        <v>5640</v>
      </c>
      <c r="C1209" t="s">
        <v>5456</v>
      </c>
      <c r="D1209" t="s">
        <v>5542</v>
      </c>
      <c r="E1209" t="s">
        <v>5548</v>
      </c>
      <c r="F1209">
        <v>0</v>
      </c>
      <c r="G1209">
        <v>212</v>
      </c>
      <c r="H1209" t="s">
        <v>11904</v>
      </c>
      <c r="I1209">
        <v>302</v>
      </c>
      <c r="J1209">
        <v>427.33333333333297</v>
      </c>
      <c r="K1209">
        <v>31</v>
      </c>
      <c r="L1209" t="s">
        <v>5549</v>
      </c>
      <c r="M1209" t="s">
        <v>5543</v>
      </c>
      <c r="N1209">
        <v>107.666666666667</v>
      </c>
      <c r="O1209">
        <v>66.3333333333333</v>
      </c>
      <c r="P1209">
        <v>0.61609907120743002</v>
      </c>
      <c r="Q1209" t="s">
        <v>5550</v>
      </c>
      <c r="R1209" t="s">
        <v>5551</v>
      </c>
      <c r="S1209" t="s">
        <v>46</v>
      </c>
      <c r="T1209" t="s">
        <v>11</v>
      </c>
      <c r="U1209" t="s">
        <v>19</v>
      </c>
    </row>
    <row r="1210" spans="1:21" x14ac:dyDescent="0.75">
      <c r="A1210">
        <v>65508904</v>
      </c>
      <c r="B1210" t="s">
        <v>772</v>
      </c>
      <c r="C1210" t="s">
        <v>5557</v>
      </c>
      <c r="D1210" t="s">
        <v>5542</v>
      </c>
      <c r="E1210" t="s">
        <v>5565</v>
      </c>
      <c r="F1210">
        <v>115</v>
      </c>
      <c r="I1210">
        <v>120</v>
      </c>
      <c r="J1210">
        <v>134.333333333333</v>
      </c>
      <c r="K1210">
        <v>137</v>
      </c>
      <c r="L1210" t="s">
        <v>5577</v>
      </c>
      <c r="M1210" t="s">
        <v>5567</v>
      </c>
      <c r="N1210">
        <v>107.666666666667</v>
      </c>
      <c r="O1210">
        <v>79</v>
      </c>
      <c r="P1210">
        <v>0.73374613003096001</v>
      </c>
      <c r="Q1210" t="s">
        <v>5573</v>
      </c>
      <c r="R1210" t="s">
        <v>5545</v>
      </c>
      <c r="S1210" t="s">
        <v>46</v>
      </c>
      <c r="T1210" t="s">
        <v>11</v>
      </c>
      <c r="U1210" t="s">
        <v>19</v>
      </c>
    </row>
    <row r="1211" spans="1:21" x14ac:dyDescent="0.75">
      <c r="A1211">
        <v>66100490</v>
      </c>
      <c r="B1211" t="s">
        <v>2828</v>
      </c>
      <c r="C1211" t="s">
        <v>5473</v>
      </c>
      <c r="D1211" t="s">
        <v>5542</v>
      </c>
      <c r="E1211" t="s">
        <v>5565</v>
      </c>
      <c r="F1211">
        <v>150</v>
      </c>
      <c r="I1211">
        <v>115</v>
      </c>
      <c r="J1211">
        <v>140.666666666667</v>
      </c>
      <c r="K1211">
        <v>27</v>
      </c>
      <c r="L1211" t="s">
        <v>5577</v>
      </c>
      <c r="M1211" t="s">
        <v>5567</v>
      </c>
      <c r="N1211">
        <v>107.666666666667</v>
      </c>
      <c r="O1211">
        <v>69.3333333333333</v>
      </c>
      <c r="P1211">
        <v>0.64396284829721395</v>
      </c>
      <c r="Q1211" t="s">
        <v>7175</v>
      </c>
      <c r="R1211" t="s">
        <v>7170</v>
      </c>
      <c r="S1211" t="s">
        <v>12</v>
      </c>
      <c r="T1211" t="s">
        <v>11</v>
      </c>
      <c r="U1211" t="s">
        <v>19</v>
      </c>
    </row>
    <row r="1212" spans="1:21" x14ac:dyDescent="0.75">
      <c r="A1212">
        <v>66107183</v>
      </c>
      <c r="B1212" t="s">
        <v>7372</v>
      </c>
      <c r="C1212" t="s">
        <v>5482</v>
      </c>
      <c r="D1212" t="s">
        <v>5547</v>
      </c>
      <c r="E1212" t="s">
        <v>18</v>
      </c>
      <c r="F1212">
        <v>0</v>
      </c>
      <c r="I1212">
        <v>12</v>
      </c>
      <c r="J1212">
        <v>9.3333333333333304</v>
      </c>
      <c r="K1212">
        <v>5</v>
      </c>
      <c r="L1212" t="s">
        <v>5577</v>
      </c>
      <c r="M1212" t="s">
        <v>5543</v>
      </c>
      <c r="N1212">
        <v>107.666666666667</v>
      </c>
      <c r="O1212">
        <v>107.666666666667</v>
      </c>
      <c r="P1212">
        <v>1</v>
      </c>
      <c r="Q1212" t="s">
        <v>7203</v>
      </c>
      <c r="R1212" t="s">
        <v>7170</v>
      </c>
      <c r="S1212" t="s">
        <v>12</v>
      </c>
      <c r="T1212" t="s">
        <v>11</v>
      </c>
      <c r="U1212" t="s">
        <v>19</v>
      </c>
    </row>
    <row r="1213" spans="1:21" x14ac:dyDescent="0.75">
      <c r="A1213">
        <v>66152225</v>
      </c>
      <c r="B1213" t="s">
        <v>514</v>
      </c>
      <c r="C1213" t="s">
        <v>5473</v>
      </c>
      <c r="D1213" t="s">
        <v>5542</v>
      </c>
      <c r="E1213" t="s">
        <v>5565</v>
      </c>
      <c r="F1213">
        <v>100</v>
      </c>
      <c r="G1213">
        <v>30</v>
      </c>
      <c r="H1213">
        <v>0.3</v>
      </c>
      <c r="I1213">
        <v>181</v>
      </c>
      <c r="J1213">
        <v>118.333333333333</v>
      </c>
      <c r="K1213">
        <v>101</v>
      </c>
      <c r="L1213" t="s">
        <v>5566</v>
      </c>
      <c r="M1213" t="s">
        <v>5611</v>
      </c>
      <c r="N1213">
        <v>107.666666666667</v>
      </c>
      <c r="O1213">
        <v>29.3333333333333</v>
      </c>
      <c r="P1213">
        <v>0.27244582043343701</v>
      </c>
      <c r="Q1213" t="s">
        <v>7154</v>
      </c>
      <c r="R1213" t="s">
        <v>7154</v>
      </c>
      <c r="S1213" t="s">
        <v>12</v>
      </c>
      <c r="T1213" t="s">
        <v>11</v>
      </c>
      <c r="U1213" t="s">
        <v>19</v>
      </c>
    </row>
    <row r="1214" spans="1:21" x14ac:dyDescent="0.75">
      <c r="A1214">
        <v>66102073</v>
      </c>
      <c r="B1214" t="s">
        <v>7413</v>
      </c>
      <c r="C1214" t="s">
        <v>5478</v>
      </c>
      <c r="D1214" t="s">
        <v>5547</v>
      </c>
      <c r="E1214" t="s">
        <v>5548</v>
      </c>
      <c r="F1214">
        <v>0</v>
      </c>
      <c r="I1214">
        <v>157</v>
      </c>
      <c r="J1214">
        <v>509</v>
      </c>
      <c r="K1214">
        <v>6</v>
      </c>
      <c r="L1214" t="s">
        <v>5577</v>
      </c>
      <c r="M1214" t="s">
        <v>5543</v>
      </c>
      <c r="N1214">
        <v>107.333333333333</v>
      </c>
      <c r="O1214">
        <v>107.333333333333</v>
      </c>
      <c r="P1214">
        <v>1</v>
      </c>
      <c r="Q1214" t="s">
        <v>7203</v>
      </c>
      <c r="R1214" t="s">
        <v>7170</v>
      </c>
      <c r="S1214" t="s">
        <v>12</v>
      </c>
      <c r="T1214" t="s">
        <v>11</v>
      </c>
      <c r="U1214" t="s">
        <v>19</v>
      </c>
    </row>
    <row r="1215" spans="1:21" x14ac:dyDescent="0.75">
      <c r="A1215">
        <v>66102188</v>
      </c>
      <c r="B1215" t="s">
        <v>1333</v>
      </c>
      <c r="C1215" t="s">
        <v>5473</v>
      </c>
      <c r="D1215" t="s">
        <v>5542</v>
      </c>
      <c r="E1215" t="s">
        <v>5565</v>
      </c>
      <c r="F1215">
        <v>120</v>
      </c>
      <c r="G1215">
        <v>3</v>
      </c>
      <c r="H1215">
        <v>2.5000000000000001E-2</v>
      </c>
      <c r="I1215">
        <v>238</v>
      </c>
      <c r="J1215">
        <v>184</v>
      </c>
      <c r="K1215">
        <v>95</v>
      </c>
      <c r="L1215" t="s">
        <v>5562</v>
      </c>
      <c r="M1215" t="s">
        <v>5567</v>
      </c>
      <c r="N1215">
        <v>107.333333333333</v>
      </c>
      <c r="O1215">
        <v>47.3333333333333</v>
      </c>
      <c r="P1215">
        <v>0.440993788819876</v>
      </c>
      <c r="Q1215" t="s">
        <v>7204</v>
      </c>
      <c r="R1215" t="s">
        <v>7184</v>
      </c>
      <c r="S1215" t="s">
        <v>22</v>
      </c>
      <c r="T1215" t="s">
        <v>11</v>
      </c>
      <c r="U1215" t="s">
        <v>19</v>
      </c>
    </row>
    <row r="1216" spans="1:21" x14ac:dyDescent="0.75">
      <c r="A1216">
        <v>66104600</v>
      </c>
      <c r="B1216" t="s">
        <v>2430</v>
      </c>
      <c r="C1216" t="s">
        <v>5473</v>
      </c>
      <c r="D1216" t="s">
        <v>5542</v>
      </c>
      <c r="E1216" t="s">
        <v>5565</v>
      </c>
      <c r="F1216">
        <v>180</v>
      </c>
      <c r="I1216">
        <v>155</v>
      </c>
      <c r="J1216">
        <v>155</v>
      </c>
      <c r="K1216">
        <v>215</v>
      </c>
      <c r="L1216" t="s">
        <v>5577</v>
      </c>
      <c r="M1216" t="s">
        <v>5567</v>
      </c>
      <c r="N1216">
        <v>107</v>
      </c>
      <c r="O1216">
        <v>57</v>
      </c>
      <c r="P1216">
        <v>0.53271028037383195</v>
      </c>
      <c r="Q1216" t="s">
        <v>7177</v>
      </c>
      <c r="R1216" t="s">
        <v>7178</v>
      </c>
      <c r="S1216" t="s">
        <v>12</v>
      </c>
      <c r="T1216" t="s">
        <v>11</v>
      </c>
      <c r="U1216" t="s">
        <v>19</v>
      </c>
    </row>
    <row r="1217" spans="1:21" x14ac:dyDescent="0.75">
      <c r="A1217">
        <v>66104829</v>
      </c>
      <c r="B1217" t="s">
        <v>540</v>
      </c>
      <c r="C1217" t="s">
        <v>5473</v>
      </c>
      <c r="D1217" t="s">
        <v>5542</v>
      </c>
      <c r="E1217" t="s">
        <v>5565</v>
      </c>
      <c r="F1217">
        <v>390</v>
      </c>
      <c r="G1217">
        <v>55</v>
      </c>
      <c r="H1217">
        <v>0.141025641025641</v>
      </c>
      <c r="I1217">
        <v>380</v>
      </c>
      <c r="J1217">
        <v>408.66666666666703</v>
      </c>
      <c r="K1217">
        <v>164</v>
      </c>
      <c r="L1217" t="s">
        <v>5562</v>
      </c>
      <c r="M1217" t="s">
        <v>5567</v>
      </c>
      <c r="N1217">
        <v>107</v>
      </c>
      <c r="O1217">
        <v>48</v>
      </c>
      <c r="P1217">
        <v>0.44859813084112099</v>
      </c>
      <c r="Q1217" t="s">
        <v>7165</v>
      </c>
      <c r="R1217" t="s">
        <v>7166</v>
      </c>
      <c r="S1217" t="s">
        <v>12</v>
      </c>
      <c r="T1217" t="s">
        <v>11</v>
      </c>
      <c r="U1217" t="s">
        <v>19</v>
      </c>
    </row>
    <row r="1218" spans="1:21" x14ac:dyDescent="0.75">
      <c r="A1218">
        <v>66156440</v>
      </c>
      <c r="B1218" t="s">
        <v>4491</v>
      </c>
      <c r="C1218" t="s">
        <v>5473</v>
      </c>
      <c r="D1218" t="s">
        <v>5542</v>
      </c>
      <c r="E1218" t="s">
        <v>5565</v>
      </c>
      <c r="F1218">
        <v>200</v>
      </c>
      <c r="I1218">
        <v>315</v>
      </c>
      <c r="J1218">
        <v>319.33333333333297</v>
      </c>
      <c r="K1218">
        <v>141</v>
      </c>
      <c r="L1218" t="s">
        <v>5577</v>
      </c>
      <c r="M1218" t="s">
        <v>5567</v>
      </c>
      <c r="N1218">
        <v>107</v>
      </c>
      <c r="O1218">
        <v>38.6666666666667</v>
      </c>
      <c r="P1218">
        <v>0.36137071651090302</v>
      </c>
      <c r="Q1218" t="s">
        <v>7165</v>
      </c>
      <c r="R1218" t="s">
        <v>7166</v>
      </c>
      <c r="S1218" t="s">
        <v>12</v>
      </c>
      <c r="T1218" t="s">
        <v>11</v>
      </c>
      <c r="U1218" t="s">
        <v>19</v>
      </c>
    </row>
    <row r="1219" spans="1:21" x14ac:dyDescent="0.75">
      <c r="A1219">
        <v>65409021</v>
      </c>
      <c r="B1219" t="s">
        <v>5632</v>
      </c>
      <c r="C1219" t="s">
        <v>5456</v>
      </c>
      <c r="D1219" t="s">
        <v>5542</v>
      </c>
      <c r="E1219" t="s">
        <v>18</v>
      </c>
      <c r="F1219">
        <v>0</v>
      </c>
      <c r="I1219">
        <v>29</v>
      </c>
      <c r="J1219">
        <v>23.6666666666667</v>
      </c>
      <c r="K1219">
        <v>16</v>
      </c>
      <c r="L1219" t="s">
        <v>5577</v>
      </c>
      <c r="M1219" t="s">
        <v>5543</v>
      </c>
      <c r="N1219">
        <v>106.666666666667</v>
      </c>
      <c r="O1219">
        <v>15.3333333333333</v>
      </c>
      <c r="P1219">
        <v>0.14374999999999999</v>
      </c>
      <c r="Q1219" t="s">
        <v>5585</v>
      </c>
      <c r="R1219" t="s">
        <v>5551</v>
      </c>
      <c r="S1219" t="s">
        <v>46</v>
      </c>
      <c r="T1219" t="s">
        <v>11</v>
      </c>
      <c r="U1219" t="s">
        <v>19</v>
      </c>
    </row>
    <row r="1220" spans="1:21" x14ac:dyDescent="0.75">
      <c r="A1220">
        <v>65503182</v>
      </c>
      <c r="B1220" t="s">
        <v>2006</v>
      </c>
      <c r="C1220" t="s">
        <v>5557</v>
      </c>
      <c r="D1220" t="s">
        <v>5542</v>
      </c>
      <c r="E1220" t="s">
        <v>5565</v>
      </c>
      <c r="F1220">
        <v>160</v>
      </c>
      <c r="I1220">
        <v>200</v>
      </c>
      <c r="J1220">
        <v>186</v>
      </c>
      <c r="K1220">
        <v>167</v>
      </c>
      <c r="L1220" t="s">
        <v>5577</v>
      </c>
      <c r="M1220" t="s">
        <v>5567</v>
      </c>
      <c r="N1220">
        <v>106.666666666667</v>
      </c>
      <c r="O1220">
        <v>58.3333333333333</v>
      </c>
      <c r="P1220">
        <v>0.546875</v>
      </c>
      <c r="Q1220" t="s">
        <v>5576</v>
      </c>
      <c r="R1220" t="s">
        <v>5554</v>
      </c>
      <c r="S1220" t="s">
        <v>46</v>
      </c>
      <c r="T1220" t="s">
        <v>11</v>
      </c>
      <c r="U1220" t="s">
        <v>19</v>
      </c>
    </row>
    <row r="1221" spans="1:21" x14ac:dyDescent="0.75">
      <c r="A1221">
        <v>65526785</v>
      </c>
      <c r="B1221" t="s">
        <v>4282</v>
      </c>
      <c r="C1221" t="s">
        <v>5473</v>
      </c>
      <c r="D1221" t="s">
        <v>5542</v>
      </c>
      <c r="E1221" t="s">
        <v>5565</v>
      </c>
      <c r="F1221">
        <v>200</v>
      </c>
      <c r="I1221">
        <v>285</v>
      </c>
      <c r="J1221">
        <v>220.333333333333</v>
      </c>
      <c r="K1221">
        <v>165</v>
      </c>
      <c r="L1221" t="s">
        <v>5577</v>
      </c>
      <c r="M1221" t="s">
        <v>5567</v>
      </c>
      <c r="N1221">
        <v>106.666666666667</v>
      </c>
      <c r="O1221">
        <v>76</v>
      </c>
      <c r="P1221">
        <v>0.71250000000000002</v>
      </c>
      <c r="Q1221" t="s">
        <v>5571</v>
      </c>
      <c r="R1221" t="s">
        <v>5545</v>
      </c>
      <c r="S1221" t="s">
        <v>46</v>
      </c>
      <c r="T1221" t="s">
        <v>11</v>
      </c>
      <c r="U1221" t="s">
        <v>19</v>
      </c>
    </row>
    <row r="1222" spans="1:21" x14ac:dyDescent="0.75">
      <c r="A1222">
        <v>65703397</v>
      </c>
      <c r="B1222" t="s">
        <v>3917</v>
      </c>
      <c r="C1222" t="s">
        <v>5473</v>
      </c>
      <c r="D1222" t="s">
        <v>5542</v>
      </c>
      <c r="E1222" t="s">
        <v>5565</v>
      </c>
      <c r="F1222">
        <v>140</v>
      </c>
      <c r="G1222">
        <v>40</v>
      </c>
      <c r="H1222">
        <v>0.28571428571428598</v>
      </c>
      <c r="I1222">
        <v>150</v>
      </c>
      <c r="J1222">
        <v>155.666666666667</v>
      </c>
      <c r="K1222">
        <v>154</v>
      </c>
      <c r="L1222" t="s">
        <v>5562</v>
      </c>
      <c r="M1222" t="s">
        <v>5567</v>
      </c>
      <c r="N1222">
        <v>106.666666666667</v>
      </c>
      <c r="O1222">
        <v>66.6666666666667</v>
      </c>
      <c r="P1222">
        <v>0.625</v>
      </c>
      <c r="Q1222" t="s">
        <v>5572</v>
      </c>
      <c r="R1222" t="s">
        <v>5554</v>
      </c>
      <c r="S1222" t="s">
        <v>46</v>
      </c>
      <c r="T1222" t="s">
        <v>11</v>
      </c>
      <c r="U1222" t="s">
        <v>19</v>
      </c>
    </row>
    <row r="1223" spans="1:21" x14ac:dyDescent="0.75">
      <c r="A1223">
        <v>65727549</v>
      </c>
      <c r="B1223" t="s">
        <v>2760</v>
      </c>
      <c r="C1223" t="s">
        <v>5473</v>
      </c>
      <c r="D1223" t="s">
        <v>5542</v>
      </c>
      <c r="E1223" t="s">
        <v>5565</v>
      </c>
      <c r="F1223">
        <v>250</v>
      </c>
      <c r="I1223">
        <v>272</v>
      </c>
      <c r="J1223">
        <v>254.666666666667</v>
      </c>
      <c r="K1223">
        <v>275</v>
      </c>
      <c r="L1223" t="s">
        <v>5577</v>
      </c>
      <c r="M1223" t="s">
        <v>5567</v>
      </c>
      <c r="N1223">
        <v>106.666666666667</v>
      </c>
      <c r="O1223">
        <v>95</v>
      </c>
      <c r="P1223">
        <v>0.890625</v>
      </c>
      <c r="Q1223" t="s">
        <v>5553</v>
      </c>
      <c r="R1223" t="s">
        <v>5554</v>
      </c>
      <c r="S1223" t="s">
        <v>46</v>
      </c>
      <c r="T1223" t="s">
        <v>11</v>
      </c>
      <c r="U1223" t="s">
        <v>19</v>
      </c>
    </row>
    <row r="1224" spans="1:21" x14ac:dyDescent="0.75">
      <c r="A1224">
        <v>66105997</v>
      </c>
      <c r="B1224" t="s">
        <v>1782</v>
      </c>
      <c r="C1224" t="s">
        <v>5473</v>
      </c>
      <c r="D1224" t="s">
        <v>5542</v>
      </c>
      <c r="E1224" t="s">
        <v>5565</v>
      </c>
      <c r="F1224">
        <v>190</v>
      </c>
      <c r="I1224">
        <v>270</v>
      </c>
      <c r="J1224">
        <v>208.333333333333</v>
      </c>
      <c r="K1224">
        <v>252</v>
      </c>
      <c r="L1224" t="s">
        <v>5577</v>
      </c>
      <c r="M1224" t="s">
        <v>5567</v>
      </c>
      <c r="N1224">
        <v>106.666666666667</v>
      </c>
      <c r="O1224">
        <v>76.6666666666667</v>
      </c>
      <c r="P1224">
        <v>0.71875</v>
      </c>
      <c r="Q1224" t="s">
        <v>7198</v>
      </c>
      <c r="R1224" t="s">
        <v>7157</v>
      </c>
      <c r="S1224" t="s">
        <v>22</v>
      </c>
      <c r="T1224" t="s">
        <v>11</v>
      </c>
      <c r="U1224" t="s">
        <v>19</v>
      </c>
    </row>
    <row r="1225" spans="1:21" x14ac:dyDescent="0.75">
      <c r="A1225">
        <v>66106929</v>
      </c>
      <c r="B1225" t="s">
        <v>7402</v>
      </c>
      <c r="C1225" t="s">
        <v>5456</v>
      </c>
      <c r="D1225" t="s">
        <v>5542</v>
      </c>
      <c r="E1225" t="s">
        <v>5548</v>
      </c>
      <c r="F1225">
        <v>0</v>
      </c>
      <c r="G1225">
        <v>6</v>
      </c>
      <c r="H1225" t="s">
        <v>11904</v>
      </c>
      <c r="I1225">
        <v>308</v>
      </c>
      <c r="J1225">
        <v>235.333333333333</v>
      </c>
      <c r="K1225">
        <v>171</v>
      </c>
      <c r="L1225" t="s">
        <v>5549</v>
      </c>
      <c r="M1225" t="s">
        <v>5543</v>
      </c>
      <c r="N1225">
        <v>106.666666666667</v>
      </c>
      <c r="O1225">
        <v>48.3333333333333</v>
      </c>
      <c r="P1225">
        <v>0.453125</v>
      </c>
      <c r="Q1225" t="s">
        <v>7174</v>
      </c>
      <c r="R1225" t="s">
        <v>7160</v>
      </c>
      <c r="S1225" t="s">
        <v>12</v>
      </c>
      <c r="T1225" t="s">
        <v>11</v>
      </c>
      <c r="U1225" t="s">
        <v>19</v>
      </c>
    </row>
    <row r="1226" spans="1:21" x14ac:dyDescent="0.75">
      <c r="A1226">
        <v>66109289</v>
      </c>
      <c r="B1226" t="s">
        <v>1578</v>
      </c>
      <c r="C1226" t="s">
        <v>5463</v>
      </c>
      <c r="D1226" t="s">
        <v>5556</v>
      </c>
      <c r="E1226" t="s">
        <v>5565</v>
      </c>
      <c r="F1226">
        <v>400</v>
      </c>
      <c r="I1226">
        <v>750</v>
      </c>
      <c r="J1226">
        <v>583.33333333333303</v>
      </c>
      <c r="K1226">
        <v>354</v>
      </c>
      <c r="L1226" t="s">
        <v>5577</v>
      </c>
      <c r="M1226" t="s">
        <v>5567</v>
      </c>
      <c r="N1226">
        <v>106.666666666667</v>
      </c>
      <c r="O1226">
        <v>56.6666666666667</v>
      </c>
      <c r="P1226">
        <v>0.53125</v>
      </c>
      <c r="Q1226" t="s">
        <v>7187</v>
      </c>
      <c r="R1226" t="s">
        <v>7180</v>
      </c>
      <c r="S1226" t="s">
        <v>22</v>
      </c>
      <c r="T1226" t="s">
        <v>11</v>
      </c>
      <c r="U1226" t="s">
        <v>19</v>
      </c>
    </row>
    <row r="1227" spans="1:21" x14ac:dyDescent="0.75">
      <c r="A1227">
        <v>66112306</v>
      </c>
      <c r="B1227" t="s">
        <v>2050</v>
      </c>
      <c r="C1227" t="s">
        <v>5557</v>
      </c>
      <c r="D1227" t="s">
        <v>5542</v>
      </c>
      <c r="E1227" t="s">
        <v>5565</v>
      </c>
      <c r="F1227">
        <v>350</v>
      </c>
      <c r="I1227">
        <v>405</v>
      </c>
      <c r="J1227">
        <v>559.33333333333303</v>
      </c>
      <c r="K1227">
        <v>250</v>
      </c>
      <c r="L1227" t="s">
        <v>5577</v>
      </c>
      <c r="M1227" t="s">
        <v>5567</v>
      </c>
      <c r="N1227">
        <v>106.666666666667</v>
      </c>
      <c r="O1227">
        <v>106.666666666667</v>
      </c>
      <c r="P1227">
        <v>1</v>
      </c>
      <c r="Q1227" t="s">
        <v>7198</v>
      </c>
      <c r="R1227" t="s">
        <v>7157</v>
      </c>
      <c r="S1227" t="s">
        <v>22</v>
      </c>
      <c r="T1227" t="s">
        <v>11</v>
      </c>
      <c r="U1227" t="s">
        <v>19</v>
      </c>
    </row>
    <row r="1228" spans="1:21" x14ac:dyDescent="0.75">
      <c r="A1228">
        <v>66154084</v>
      </c>
      <c r="B1228" t="s">
        <v>7491</v>
      </c>
      <c r="C1228" t="s">
        <v>5456</v>
      </c>
      <c r="D1228" t="s">
        <v>5542</v>
      </c>
      <c r="E1228" t="s">
        <v>18</v>
      </c>
      <c r="F1228">
        <v>0</v>
      </c>
      <c r="I1228">
        <v>221</v>
      </c>
      <c r="J1228">
        <v>352</v>
      </c>
      <c r="K1228">
        <v>301</v>
      </c>
      <c r="L1228" t="s">
        <v>5577</v>
      </c>
      <c r="M1228" t="s">
        <v>5543</v>
      </c>
      <c r="N1228">
        <v>106.666666666667</v>
      </c>
      <c r="O1228">
        <v>99</v>
      </c>
      <c r="P1228">
        <v>0.92812499999999998</v>
      </c>
      <c r="Q1228" t="s">
        <v>7174</v>
      </c>
      <c r="R1228" t="s">
        <v>7160</v>
      </c>
      <c r="S1228" t="s">
        <v>12</v>
      </c>
      <c r="T1228" t="s">
        <v>11</v>
      </c>
      <c r="U1228" t="s">
        <v>19</v>
      </c>
    </row>
    <row r="1229" spans="1:21" x14ac:dyDescent="0.75">
      <c r="A1229">
        <v>65024231</v>
      </c>
      <c r="B1229" t="s">
        <v>5626</v>
      </c>
      <c r="C1229" t="s">
        <v>5456</v>
      </c>
      <c r="D1229" t="s">
        <v>5547</v>
      </c>
      <c r="E1229" t="s">
        <v>5548</v>
      </c>
      <c r="F1229">
        <v>0</v>
      </c>
      <c r="I1229">
        <v>6</v>
      </c>
      <c r="J1229">
        <v>197.666666666667</v>
      </c>
      <c r="K1229">
        <v>7</v>
      </c>
      <c r="L1229" t="s">
        <v>5577</v>
      </c>
      <c r="M1229" t="s">
        <v>5543</v>
      </c>
      <c r="N1229">
        <v>106.333333333333</v>
      </c>
      <c r="O1229">
        <v>66</v>
      </c>
      <c r="P1229">
        <v>0.62068965517241403</v>
      </c>
      <c r="Q1229" t="s">
        <v>5550</v>
      </c>
      <c r="R1229" t="s">
        <v>5551</v>
      </c>
      <c r="S1229" t="s">
        <v>46</v>
      </c>
      <c r="T1229" t="s">
        <v>11</v>
      </c>
      <c r="U1229" t="s">
        <v>19</v>
      </c>
    </row>
    <row r="1230" spans="1:21" x14ac:dyDescent="0.75">
      <c r="A1230">
        <v>66104348</v>
      </c>
      <c r="B1230" t="s">
        <v>7435</v>
      </c>
      <c r="C1230" t="s">
        <v>5482</v>
      </c>
      <c r="D1230" t="s">
        <v>5542</v>
      </c>
      <c r="E1230" t="s">
        <v>18</v>
      </c>
      <c r="F1230">
        <v>0</v>
      </c>
      <c r="I1230">
        <v>291</v>
      </c>
      <c r="J1230">
        <v>278.66666666666703</v>
      </c>
      <c r="K1230">
        <v>190</v>
      </c>
      <c r="L1230" t="s">
        <v>5577</v>
      </c>
      <c r="M1230" t="s">
        <v>5543</v>
      </c>
      <c r="N1230">
        <v>106.333333333333</v>
      </c>
      <c r="O1230">
        <v>102.666666666667</v>
      </c>
      <c r="P1230">
        <v>0.96551724137931005</v>
      </c>
      <c r="Q1230" t="s">
        <v>7199</v>
      </c>
      <c r="R1230" t="s">
        <v>7166</v>
      </c>
      <c r="S1230" t="s">
        <v>12</v>
      </c>
      <c r="T1230" t="s">
        <v>11</v>
      </c>
      <c r="U1230" t="s">
        <v>19</v>
      </c>
    </row>
    <row r="1231" spans="1:21" x14ac:dyDescent="0.75">
      <c r="A1231">
        <v>66106735</v>
      </c>
      <c r="B1231" t="s">
        <v>7472</v>
      </c>
      <c r="C1231" t="s">
        <v>5478</v>
      </c>
      <c r="D1231" t="s">
        <v>5542</v>
      </c>
      <c r="E1231" t="s">
        <v>18</v>
      </c>
      <c r="F1231">
        <v>0</v>
      </c>
      <c r="G1231">
        <v>2</v>
      </c>
      <c r="H1231" t="s">
        <v>11904</v>
      </c>
      <c r="I1231">
        <v>8</v>
      </c>
      <c r="J1231">
        <v>9</v>
      </c>
      <c r="K1231">
        <v>7</v>
      </c>
      <c r="L1231" t="s">
        <v>5549</v>
      </c>
      <c r="M1231" t="s">
        <v>5543</v>
      </c>
      <c r="N1231">
        <v>106.333333333333</v>
      </c>
      <c r="O1231">
        <v>59.3333333333333</v>
      </c>
      <c r="P1231">
        <v>0.55799373040752398</v>
      </c>
      <c r="Q1231" t="s">
        <v>7238</v>
      </c>
      <c r="R1231" t="s">
        <v>7178</v>
      </c>
      <c r="S1231" t="s">
        <v>12</v>
      </c>
      <c r="T1231" t="s">
        <v>11</v>
      </c>
      <c r="U1231" t="s">
        <v>19</v>
      </c>
    </row>
    <row r="1232" spans="1:21" x14ac:dyDescent="0.75">
      <c r="A1232">
        <v>66151414</v>
      </c>
      <c r="B1232" t="s">
        <v>3285</v>
      </c>
      <c r="C1232" t="s">
        <v>5473</v>
      </c>
      <c r="D1232" t="s">
        <v>5542</v>
      </c>
      <c r="E1232" t="s">
        <v>5565</v>
      </c>
      <c r="F1232">
        <v>200</v>
      </c>
      <c r="I1232">
        <v>155</v>
      </c>
      <c r="J1232">
        <v>156.666666666667</v>
      </c>
      <c r="K1232">
        <v>14</v>
      </c>
      <c r="L1232" t="s">
        <v>5577</v>
      </c>
      <c r="M1232" t="s">
        <v>5611</v>
      </c>
      <c r="N1232">
        <v>106</v>
      </c>
      <c r="O1232">
        <v>73.3333333333333</v>
      </c>
      <c r="P1232">
        <v>0.69182389937106903</v>
      </c>
      <c r="Q1232" t="s">
        <v>7201</v>
      </c>
      <c r="R1232" t="s">
        <v>7170</v>
      </c>
      <c r="S1232" t="s">
        <v>12</v>
      </c>
      <c r="T1232" t="s">
        <v>11</v>
      </c>
      <c r="U1232" t="s">
        <v>19</v>
      </c>
    </row>
    <row r="1233" spans="1:21" x14ac:dyDescent="0.75">
      <c r="A1233">
        <v>66108976</v>
      </c>
      <c r="B1233" t="s">
        <v>7361</v>
      </c>
      <c r="C1233" t="s">
        <v>5486</v>
      </c>
      <c r="D1233" t="s">
        <v>5542</v>
      </c>
      <c r="E1233" t="s">
        <v>5548</v>
      </c>
      <c r="F1233">
        <v>0</v>
      </c>
      <c r="I1233">
        <v>1221</v>
      </c>
      <c r="J1233">
        <v>481.33333333333297</v>
      </c>
      <c r="K1233">
        <v>27</v>
      </c>
      <c r="L1233" t="s">
        <v>5577</v>
      </c>
      <c r="M1233" t="s">
        <v>5543</v>
      </c>
      <c r="N1233">
        <v>105.666666666667</v>
      </c>
      <c r="O1233">
        <v>105.666666666667</v>
      </c>
      <c r="P1233">
        <v>1</v>
      </c>
      <c r="Q1233" t="s">
        <v>7203</v>
      </c>
      <c r="R1233" t="s">
        <v>7170</v>
      </c>
      <c r="S1233" t="s">
        <v>12</v>
      </c>
      <c r="T1233" t="s">
        <v>11</v>
      </c>
      <c r="U1233" t="s">
        <v>19</v>
      </c>
    </row>
    <row r="1234" spans="1:21" x14ac:dyDescent="0.75">
      <c r="A1234">
        <v>66108645</v>
      </c>
      <c r="B1234" t="s">
        <v>7470</v>
      </c>
      <c r="C1234" t="s">
        <v>5482</v>
      </c>
      <c r="D1234" t="s">
        <v>5542</v>
      </c>
      <c r="E1234" t="s">
        <v>18</v>
      </c>
      <c r="F1234">
        <v>0</v>
      </c>
      <c r="I1234">
        <v>20</v>
      </c>
      <c r="J1234">
        <v>14.3333333333333</v>
      </c>
      <c r="K1234">
        <v>20</v>
      </c>
      <c r="L1234" t="s">
        <v>5577</v>
      </c>
      <c r="M1234" t="s">
        <v>5543</v>
      </c>
      <c r="N1234">
        <v>105.333333333333</v>
      </c>
      <c r="O1234">
        <v>58.6666666666667</v>
      </c>
      <c r="P1234">
        <v>0.556962025316456</v>
      </c>
      <c r="Q1234" t="s">
        <v>7211</v>
      </c>
      <c r="R1234" t="s">
        <v>7154</v>
      </c>
      <c r="S1234" t="s">
        <v>12</v>
      </c>
      <c r="T1234" t="s">
        <v>11</v>
      </c>
      <c r="U1234" t="s">
        <v>19</v>
      </c>
    </row>
    <row r="1235" spans="1:21" x14ac:dyDescent="0.75">
      <c r="A1235">
        <v>65014028</v>
      </c>
      <c r="B1235" t="s">
        <v>4162</v>
      </c>
      <c r="C1235" t="s">
        <v>5473</v>
      </c>
      <c r="D1235" t="s">
        <v>5542</v>
      </c>
      <c r="E1235" t="s">
        <v>5565</v>
      </c>
      <c r="F1235">
        <v>150</v>
      </c>
      <c r="I1235">
        <v>215</v>
      </c>
      <c r="J1235">
        <v>180</v>
      </c>
      <c r="K1235">
        <v>46</v>
      </c>
      <c r="L1235" t="s">
        <v>5577</v>
      </c>
      <c r="M1235" t="s">
        <v>5567</v>
      </c>
      <c r="N1235">
        <v>105</v>
      </c>
      <c r="O1235">
        <v>76.3333333333333</v>
      </c>
      <c r="P1235">
        <v>0.72698412698412695</v>
      </c>
      <c r="Q1235" t="s">
        <v>5579</v>
      </c>
      <c r="R1235" t="s">
        <v>5554</v>
      </c>
      <c r="S1235" t="s">
        <v>46</v>
      </c>
      <c r="T1235" t="s">
        <v>11</v>
      </c>
      <c r="U1235" t="s">
        <v>19</v>
      </c>
    </row>
    <row r="1236" spans="1:21" x14ac:dyDescent="0.75">
      <c r="A1236">
        <v>65021726</v>
      </c>
      <c r="B1236" t="s">
        <v>5681</v>
      </c>
      <c r="C1236" t="s">
        <v>5557</v>
      </c>
      <c r="D1236" t="s">
        <v>5542</v>
      </c>
      <c r="E1236" t="s">
        <v>5565</v>
      </c>
      <c r="F1236">
        <v>210</v>
      </c>
      <c r="G1236">
        <v>35</v>
      </c>
      <c r="H1236">
        <v>0.16666666666666699</v>
      </c>
      <c r="I1236">
        <v>199</v>
      </c>
      <c r="J1236">
        <v>202.333333333333</v>
      </c>
      <c r="K1236">
        <v>203</v>
      </c>
      <c r="L1236" t="s">
        <v>5562</v>
      </c>
      <c r="M1236" t="s">
        <v>5567</v>
      </c>
      <c r="N1236">
        <v>105</v>
      </c>
      <c r="O1236">
        <v>76.6666666666667</v>
      </c>
      <c r="P1236">
        <v>0.73015873015873001</v>
      </c>
      <c r="Q1236" t="s">
        <v>5563</v>
      </c>
      <c r="R1236" t="s">
        <v>5545</v>
      </c>
      <c r="S1236" t="s">
        <v>46</v>
      </c>
      <c r="T1236" t="s">
        <v>11</v>
      </c>
      <c r="U1236" t="s">
        <v>19</v>
      </c>
    </row>
    <row r="1237" spans="1:21" x14ac:dyDescent="0.75">
      <c r="A1237">
        <v>65508884</v>
      </c>
      <c r="B1237" t="s">
        <v>2748</v>
      </c>
      <c r="C1237" t="s">
        <v>5473</v>
      </c>
      <c r="D1237" t="s">
        <v>5547</v>
      </c>
      <c r="E1237" t="s">
        <v>5558</v>
      </c>
      <c r="F1237">
        <v>400</v>
      </c>
      <c r="I1237">
        <v>480</v>
      </c>
      <c r="J1237">
        <v>376.66666666666703</v>
      </c>
      <c r="K1237">
        <v>501</v>
      </c>
      <c r="L1237" t="s">
        <v>5577</v>
      </c>
      <c r="M1237" t="s">
        <v>5560</v>
      </c>
      <c r="N1237">
        <v>105</v>
      </c>
      <c r="O1237">
        <v>101.666666666667</v>
      </c>
      <c r="P1237">
        <v>0.96825396825396803</v>
      </c>
      <c r="Q1237" t="s">
        <v>5553</v>
      </c>
      <c r="R1237" t="s">
        <v>5554</v>
      </c>
      <c r="S1237" t="s">
        <v>46</v>
      </c>
      <c r="T1237" t="s">
        <v>11</v>
      </c>
      <c r="U1237" t="s">
        <v>19</v>
      </c>
    </row>
    <row r="1238" spans="1:21" x14ac:dyDescent="0.75">
      <c r="A1238">
        <v>66103005</v>
      </c>
      <c r="B1238" t="s">
        <v>7379</v>
      </c>
      <c r="C1238" t="s">
        <v>5482</v>
      </c>
      <c r="D1238" t="s">
        <v>5547</v>
      </c>
      <c r="E1238" t="s">
        <v>18</v>
      </c>
      <c r="F1238">
        <v>0</v>
      </c>
      <c r="G1238">
        <v>2</v>
      </c>
      <c r="H1238" t="s">
        <v>11904</v>
      </c>
      <c r="I1238">
        <v>59</v>
      </c>
      <c r="J1238">
        <v>35</v>
      </c>
      <c r="K1238">
        <v>8</v>
      </c>
      <c r="L1238" t="s">
        <v>5549</v>
      </c>
      <c r="M1238" t="s">
        <v>5543</v>
      </c>
      <c r="N1238">
        <v>105</v>
      </c>
      <c r="O1238">
        <v>58.3333333333333</v>
      </c>
      <c r="P1238">
        <v>0.55555555555555602</v>
      </c>
      <c r="Q1238" t="s">
        <v>7211</v>
      </c>
      <c r="R1238" t="s">
        <v>7154</v>
      </c>
      <c r="S1238" t="s">
        <v>12</v>
      </c>
      <c r="T1238" t="s">
        <v>11</v>
      </c>
      <c r="U1238" t="s">
        <v>19</v>
      </c>
    </row>
    <row r="1239" spans="1:21" x14ac:dyDescent="0.75">
      <c r="A1239">
        <v>66104154</v>
      </c>
      <c r="B1239" t="s">
        <v>3865</v>
      </c>
      <c r="C1239" t="s">
        <v>5473</v>
      </c>
      <c r="D1239" t="s">
        <v>5547</v>
      </c>
      <c r="E1239" t="s">
        <v>5565</v>
      </c>
      <c r="F1239">
        <v>250</v>
      </c>
      <c r="I1239">
        <v>259</v>
      </c>
      <c r="J1239">
        <v>195.333333333333</v>
      </c>
      <c r="K1239">
        <v>171</v>
      </c>
      <c r="L1239" t="s">
        <v>5577</v>
      </c>
      <c r="M1239" t="s">
        <v>5567</v>
      </c>
      <c r="N1239">
        <v>105</v>
      </c>
      <c r="O1239">
        <v>101.666666666667</v>
      </c>
      <c r="P1239">
        <v>0.96825396825396803</v>
      </c>
      <c r="Q1239" t="s">
        <v>7156</v>
      </c>
      <c r="R1239" t="s">
        <v>7157</v>
      </c>
      <c r="S1239" t="s">
        <v>22</v>
      </c>
      <c r="T1239" t="s">
        <v>11</v>
      </c>
      <c r="U1239" t="s">
        <v>19</v>
      </c>
    </row>
    <row r="1240" spans="1:21" x14ac:dyDescent="0.75">
      <c r="A1240">
        <v>66104599</v>
      </c>
      <c r="B1240" t="s">
        <v>4700</v>
      </c>
      <c r="C1240" t="s">
        <v>5557</v>
      </c>
      <c r="D1240" t="s">
        <v>5547</v>
      </c>
      <c r="E1240" t="s">
        <v>5565</v>
      </c>
      <c r="F1240">
        <v>120</v>
      </c>
      <c r="G1240">
        <v>10</v>
      </c>
      <c r="H1240">
        <v>8.3333333333333301E-2</v>
      </c>
      <c r="I1240">
        <v>150</v>
      </c>
      <c r="J1240">
        <v>153.333333333333</v>
      </c>
      <c r="K1240">
        <v>200</v>
      </c>
      <c r="L1240" t="s">
        <v>5562</v>
      </c>
      <c r="M1240" t="s">
        <v>5567</v>
      </c>
      <c r="N1240">
        <v>105</v>
      </c>
      <c r="O1240">
        <v>68.3333333333333</v>
      </c>
      <c r="P1240">
        <v>0.65079365079365104</v>
      </c>
      <c r="Q1240" t="s">
        <v>7177</v>
      </c>
      <c r="R1240" t="s">
        <v>7178</v>
      </c>
      <c r="S1240" t="s">
        <v>12</v>
      </c>
      <c r="T1240" t="s">
        <v>11</v>
      </c>
      <c r="U1240" t="s">
        <v>19</v>
      </c>
    </row>
    <row r="1241" spans="1:21" x14ac:dyDescent="0.75">
      <c r="A1241">
        <v>66111244</v>
      </c>
      <c r="B1241" t="s">
        <v>7394</v>
      </c>
      <c r="C1241" t="s">
        <v>5478</v>
      </c>
      <c r="D1241" t="s">
        <v>5542</v>
      </c>
      <c r="E1241" t="s">
        <v>5548</v>
      </c>
      <c r="F1241">
        <v>0</v>
      </c>
      <c r="G1241">
        <v>5</v>
      </c>
      <c r="H1241" t="s">
        <v>11904</v>
      </c>
      <c r="I1241">
        <v>1045</v>
      </c>
      <c r="J1241">
        <v>589.33333333333303</v>
      </c>
      <c r="K1241">
        <v>36</v>
      </c>
      <c r="L1241" t="s">
        <v>5549</v>
      </c>
      <c r="M1241" t="s">
        <v>5543</v>
      </c>
      <c r="N1241">
        <v>105</v>
      </c>
      <c r="O1241">
        <v>105</v>
      </c>
      <c r="P1241">
        <v>1</v>
      </c>
      <c r="Q1241" t="s">
        <v>7262</v>
      </c>
      <c r="R1241" t="s">
        <v>7170</v>
      </c>
      <c r="S1241" t="s">
        <v>12</v>
      </c>
      <c r="T1241" t="s">
        <v>11</v>
      </c>
      <c r="U1241" t="s">
        <v>19</v>
      </c>
    </row>
    <row r="1242" spans="1:21" x14ac:dyDescent="0.75">
      <c r="A1242">
        <v>66153835</v>
      </c>
      <c r="B1242" t="s">
        <v>3677</v>
      </c>
      <c r="C1242" t="s">
        <v>5473</v>
      </c>
      <c r="D1242" t="s">
        <v>5542</v>
      </c>
      <c r="E1242" t="s">
        <v>5565</v>
      </c>
      <c r="F1242">
        <v>265</v>
      </c>
      <c r="I1242">
        <v>145</v>
      </c>
      <c r="J1242">
        <v>216.666666666667</v>
      </c>
      <c r="K1242">
        <v>120</v>
      </c>
      <c r="L1242" t="s">
        <v>5577</v>
      </c>
      <c r="M1242" t="s">
        <v>5567</v>
      </c>
      <c r="N1242">
        <v>105</v>
      </c>
      <c r="O1242">
        <v>48.3333333333333</v>
      </c>
      <c r="P1242">
        <v>0.46031746031746001</v>
      </c>
      <c r="Q1242" t="s">
        <v>7187</v>
      </c>
      <c r="R1242" t="s">
        <v>7180</v>
      </c>
      <c r="S1242" t="s">
        <v>22</v>
      </c>
      <c r="T1242" t="s">
        <v>11</v>
      </c>
      <c r="U1242" t="s">
        <v>19</v>
      </c>
    </row>
    <row r="1243" spans="1:21" x14ac:dyDescent="0.75">
      <c r="A1243">
        <v>66100653</v>
      </c>
      <c r="B1243" t="s">
        <v>7423</v>
      </c>
      <c r="C1243" t="s">
        <v>5456</v>
      </c>
      <c r="D1243" t="s">
        <v>5542</v>
      </c>
      <c r="E1243" t="s">
        <v>18</v>
      </c>
      <c r="F1243">
        <v>0</v>
      </c>
      <c r="I1243">
        <v>8</v>
      </c>
      <c r="J1243">
        <v>110.666666666667</v>
      </c>
      <c r="K1243">
        <v>10</v>
      </c>
      <c r="L1243" t="s">
        <v>5577</v>
      </c>
      <c r="M1243" t="s">
        <v>5543</v>
      </c>
      <c r="N1243">
        <v>104.666666666667</v>
      </c>
      <c r="O1243">
        <v>104.666666666667</v>
      </c>
      <c r="P1243">
        <v>1</v>
      </c>
      <c r="Q1243" t="s">
        <v>7203</v>
      </c>
      <c r="R1243" t="s">
        <v>7170</v>
      </c>
      <c r="S1243" t="s">
        <v>12</v>
      </c>
      <c r="T1243" t="s">
        <v>11</v>
      </c>
      <c r="U1243" t="s">
        <v>19</v>
      </c>
    </row>
    <row r="1244" spans="1:21" x14ac:dyDescent="0.75">
      <c r="A1244">
        <v>66104756</v>
      </c>
      <c r="B1244" t="s">
        <v>3521</v>
      </c>
      <c r="C1244" t="s">
        <v>5557</v>
      </c>
      <c r="D1244" t="s">
        <v>5542</v>
      </c>
      <c r="E1244" t="s">
        <v>18</v>
      </c>
      <c r="F1244">
        <v>0</v>
      </c>
      <c r="I1244">
        <v>20</v>
      </c>
      <c r="J1244">
        <v>28.3333333333333</v>
      </c>
      <c r="K1244">
        <v>115</v>
      </c>
      <c r="L1244" t="s">
        <v>5577</v>
      </c>
      <c r="M1244" t="s">
        <v>5543</v>
      </c>
      <c r="N1244">
        <v>104.666666666667</v>
      </c>
      <c r="O1244">
        <v>46.3333333333333</v>
      </c>
      <c r="P1244">
        <v>0.44267515923566902</v>
      </c>
      <c r="Q1244" t="s">
        <v>7177</v>
      </c>
      <c r="R1244" t="s">
        <v>7178</v>
      </c>
      <c r="S1244" t="s">
        <v>12</v>
      </c>
      <c r="T1244" t="s">
        <v>11</v>
      </c>
      <c r="U1244" t="s">
        <v>19</v>
      </c>
    </row>
    <row r="1245" spans="1:21" x14ac:dyDescent="0.75">
      <c r="A1245">
        <v>66104801</v>
      </c>
      <c r="B1245" t="s">
        <v>7484</v>
      </c>
      <c r="C1245" t="s">
        <v>5456</v>
      </c>
      <c r="D1245" t="s">
        <v>5555</v>
      </c>
      <c r="E1245" t="s">
        <v>18</v>
      </c>
      <c r="F1245">
        <v>0</v>
      </c>
      <c r="I1245">
        <v>23</v>
      </c>
      <c r="J1245">
        <v>25</v>
      </c>
      <c r="K1245">
        <v>28</v>
      </c>
      <c r="L1245" t="s">
        <v>5577</v>
      </c>
      <c r="M1245" t="s">
        <v>5543</v>
      </c>
      <c r="N1245">
        <v>104.666666666667</v>
      </c>
      <c r="O1245">
        <v>49</v>
      </c>
      <c r="P1245">
        <v>0.468152866242038</v>
      </c>
      <c r="Q1245" t="s">
        <v>7174</v>
      </c>
      <c r="R1245" t="s">
        <v>7160</v>
      </c>
      <c r="S1245" t="s">
        <v>12</v>
      </c>
      <c r="T1245" t="s">
        <v>11</v>
      </c>
      <c r="U1245" t="s">
        <v>19</v>
      </c>
    </row>
    <row r="1246" spans="1:21" x14ac:dyDescent="0.75">
      <c r="A1246">
        <v>66109963</v>
      </c>
      <c r="B1246" t="s">
        <v>1917</v>
      </c>
      <c r="C1246" t="s">
        <v>5473</v>
      </c>
      <c r="D1246" t="s">
        <v>5542</v>
      </c>
      <c r="E1246" t="s">
        <v>5565</v>
      </c>
      <c r="F1246">
        <v>200</v>
      </c>
      <c r="G1246">
        <v>50</v>
      </c>
      <c r="H1246">
        <v>0.25</v>
      </c>
      <c r="I1246">
        <v>375</v>
      </c>
      <c r="J1246">
        <v>370.66666666666703</v>
      </c>
      <c r="K1246">
        <v>23</v>
      </c>
      <c r="L1246" t="s">
        <v>5562</v>
      </c>
      <c r="M1246" t="s">
        <v>5567</v>
      </c>
      <c r="N1246">
        <v>104.666666666667</v>
      </c>
      <c r="O1246">
        <v>39.6666666666667</v>
      </c>
      <c r="P1246">
        <v>0.37898089171974497</v>
      </c>
      <c r="Q1246" t="s">
        <v>7165</v>
      </c>
      <c r="R1246" t="s">
        <v>7166</v>
      </c>
      <c r="S1246" t="s">
        <v>12</v>
      </c>
      <c r="T1246" t="s">
        <v>11</v>
      </c>
      <c r="U1246" t="s">
        <v>19</v>
      </c>
    </row>
    <row r="1247" spans="1:21" x14ac:dyDescent="0.75">
      <c r="A1247">
        <v>66113049</v>
      </c>
      <c r="B1247" t="s">
        <v>7460</v>
      </c>
      <c r="C1247" t="s">
        <v>5486</v>
      </c>
      <c r="D1247" t="s">
        <v>5556</v>
      </c>
      <c r="E1247" t="s">
        <v>18</v>
      </c>
      <c r="F1247">
        <v>0</v>
      </c>
      <c r="I1247">
        <v>33</v>
      </c>
      <c r="J1247">
        <v>334.66666666666703</v>
      </c>
      <c r="K1247">
        <v>180</v>
      </c>
      <c r="L1247" t="s">
        <v>5577</v>
      </c>
      <c r="M1247" t="s">
        <v>5543</v>
      </c>
      <c r="N1247">
        <v>104.666666666667</v>
      </c>
      <c r="O1247">
        <v>104.666666666667</v>
      </c>
      <c r="P1247">
        <v>1</v>
      </c>
      <c r="Q1247" t="s">
        <v>7195</v>
      </c>
      <c r="R1247" t="s">
        <v>7166</v>
      </c>
      <c r="S1247" t="s">
        <v>12</v>
      </c>
      <c r="T1247" t="s">
        <v>11</v>
      </c>
      <c r="U1247" t="s">
        <v>19</v>
      </c>
    </row>
    <row r="1248" spans="1:21" x14ac:dyDescent="0.75">
      <c r="A1248">
        <v>66155352</v>
      </c>
      <c r="B1248" t="s">
        <v>7474</v>
      </c>
      <c r="C1248" t="s">
        <v>5456</v>
      </c>
      <c r="D1248" t="s">
        <v>5542</v>
      </c>
      <c r="E1248" t="s">
        <v>18</v>
      </c>
      <c r="F1248">
        <v>0</v>
      </c>
      <c r="I1248">
        <v>25</v>
      </c>
      <c r="J1248">
        <v>27.6666666666667</v>
      </c>
      <c r="K1248">
        <v>24</v>
      </c>
      <c r="L1248" t="s">
        <v>5577</v>
      </c>
      <c r="M1248" t="s">
        <v>5543</v>
      </c>
      <c r="N1248">
        <v>104.666666666667</v>
      </c>
      <c r="O1248">
        <v>55.3333333333333</v>
      </c>
      <c r="P1248">
        <v>0.52866242038216604</v>
      </c>
      <c r="Q1248" t="s">
        <v>7348</v>
      </c>
      <c r="R1248" t="s">
        <v>7154</v>
      </c>
      <c r="S1248" t="s">
        <v>12</v>
      </c>
      <c r="T1248" t="s">
        <v>11</v>
      </c>
      <c r="U1248" t="s">
        <v>19</v>
      </c>
    </row>
    <row r="1249" spans="1:21" x14ac:dyDescent="0.75">
      <c r="A1249">
        <v>66103580</v>
      </c>
      <c r="B1249" t="s">
        <v>4588</v>
      </c>
      <c r="C1249" t="s">
        <v>5473</v>
      </c>
      <c r="D1249" t="s">
        <v>5547</v>
      </c>
      <c r="E1249" t="s">
        <v>5565</v>
      </c>
      <c r="F1249">
        <v>150</v>
      </c>
      <c r="I1249">
        <v>160</v>
      </c>
      <c r="J1249">
        <v>160</v>
      </c>
      <c r="K1249">
        <v>330</v>
      </c>
      <c r="L1249" t="s">
        <v>5577</v>
      </c>
      <c r="M1249" t="s">
        <v>5611</v>
      </c>
      <c r="N1249">
        <v>104.333333333333</v>
      </c>
      <c r="O1249">
        <v>59</v>
      </c>
      <c r="P1249">
        <v>0.56549520766773198</v>
      </c>
      <c r="Q1249" t="s">
        <v>7223</v>
      </c>
      <c r="R1249" t="s">
        <v>7178</v>
      </c>
      <c r="S1249" t="s">
        <v>12</v>
      </c>
      <c r="T1249" t="s">
        <v>11</v>
      </c>
      <c r="U1249" t="s">
        <v>19</v>
      </c>
    </row>
    <row r="1250" spans="1:21" x14ac:dyDescent="0.75">
      <c r="A1250">
        <v>66108714</v>
      </c>
      <c r="B1250" t="s">
        <v>369</v>
      </c>
      <c r="C1250" t="s">
        <v>5473</v>
      </c>
      <c r="D1250" t="s">
        <v>5542</v>
      </c>
      <c r="E1250" t="s">
        <v>5565</v>
      </c>
      <c r="F1250">
        <v>170</v>
      </c>
      <c r="G1250">
        <v>30</v>
      </c>
      <c r="H1250">
        <v>0.17647058823529399</v>
      </c>
      <c r="I1250">
        <v>160</v>
      </c>
      <c r="J1250">
        <v>163.333333333333</v>
      </c>
      <c r="K1250">
        <v>8</v>
      </c>
      <c r="L1250" t="s">
        <v>5562</v>
      </c>
      <c r="M1250" t="s">
        <v>5567</v>
      </c>
      <c r="N1250">
        <v>104.333333333333</v>
      </c>
      <c r="O1250">
        <v>73.6666666666667</v>
      </c>
      <c r="P1250">
        <v>0.70607028753993595</v>
      </c>
      <c r="Q1250" t="s">
        <v>7232</v>
      </c>
      <c r="R1250" t="s">
        <v>7157</v>
      </c>
      <c r="S1250" t="s">
        <v>22</v>
      </c>
      <c r="T1250" t="s">
        <v>11</v>
      </c>
      <c r="U1250" t="s">
        <v>19</v>
      </c>
    </row>
    <row r="1251" spans="1:21" x14ac:dyDescent="0.75">
      <c r="A1251">
        <v>66152006</v>
      </c>
      <c r="B1251" t="s">
        <v>1505</v>
      </c>
      <c r="C1251" t="s">
        <v>5473</v>
      </c>
      <c r="D1251" t="s">
        <v>5542</v>
      </c>
      <c r="E1251" t="s">
        <v>5565</v>
      </c>
      <c r="F1251">
        <v>200</v>
      </c>
      <c r="I1251">
        <v>330</v>
      </c>
      <c r="J1251">
        <v>348.33333333333297</v>
      </c>
      <c r="K1251">
        <v>96</v>
      </c>
      <c r="L1251" t="s">
        <v>5577</v>
      </c>
      <c r="M1251" t="s">
        <v>5611</v>
      </c>
      <c r="N1251">
        <v>104.333333333333</v>
      </c>
      <c r="O1251">
        <v>32.6666666666667</v>
      </c>
      <c r="P1251">
        <v>0.31309904153354601</v>
      </c>
      <c r="Q1251" t="s">
        <v>7165</v>
      </c>
      <c r="R1251" t="s">
        <v>7166</v>
      </c>
      <c r="S1251" t="s">
        <v>12</v>
      </c>
      <c r="T1251" t="s">
        <v>11</v>
      </c>
      <c r="U1251" t="s">
        <v>19</v>
      </c>
    </row>
    <row r="1252" spans="1:21" x14ac:dyDescent="0.75">
      <c r="A1252">
        <v>66105157</v>
      </c>
      <c r="B1252" t="s">
        <v>410</v>
      </c>
      <c r="C1252" t="s">
        <v>5482</v>
      </c>
      <c r="D1252" t="s">
        <v>5547</v>
      </c>
      <c r="E1252" t="s">
        <v>18</v>
      </c>
      <c r="F1252">
        <v>0</v>
      </c>
      <c r="I1252">
        <v>11</v>
      </c>
      <c r="J1252">
        <v>7.6666666666666696</v>
      </c>
      <c r="K1252">
        <v>68</v>
      </c>
      <c r="L1252" t="s">
        <v>5577</v>
      </c>
      <c r="M1252" t="s">
        <v>5543</v>
      </c>
      <c r="N1252">
        <v>103.666666666667</v>
      </c>
      <c r="O1252">
        <v>53.6666666666667</v>
      </c>
      <c r="P1252">
        <v>0.51768488745980701</v>
      </c>
      <c r="Q1252" t="s">
        <v>7212</v>
      </c>
      <c r="R1252" t="s">
        <v>7184</v>
      </c>
      <c r="S1252" t="s">
        <v>22</v>
      </c>
      <c r="T1252" t="s">
        <v>11</v>
      </c>
      <c r="U1252" t="s">
        <v>19</v>
      </c>
    </row>
    <row r="1253" spans="1:21" x14ac:dyDescent="0.75">
      <c r="A1253">
        <v>66151016</v>
      </c>
      <c r="B1253" t="s">
        <v>1614</v>
      </c>
      <c r="C1253" t="s">
        <v>5473</v>
      </c>
      <c r="D1253" t="s">
        <v>5542</v>
      </c>
      <c r="E1253" t="s">
        <v>5565</v>
      </c>
      <c r="F1253">
        <v>200</v>
      </c>
      <c r="G1253">
        <v>50</v>
      </c>
      <c r="H1253">
        <v>0.25</v>
      </c>
      <c r="I1253">
        <v>250</v>
      </c>
      <c r="J1253">
        <v>201.666666666667</v>
      </c>
      <c r="L1253" t="s">
        <v>5562</v>
      </c>
      <c r="M1253" t="s">
        <v>5567</v>
      </c>
      <c r="N1253">
        <v>103.666666666667</v>
      </c>
      <c r="O1253">
        <v>55.6666666666667</v>
      </c>
      <c r="P1253">
        <v>0.53697749196141498</v>
      </c>
      <c r="Q1253" t="s">
        <v>7179</v>
      </c>
      <c r="R1253" t="s">
        <v>7180</v>
      </c>
      <c r="S1253" t="s">
        <v>22</v>
      </c>
      <c r="T1253" t="s">
        <v>11</v>
      </c>
      <c r="U1253" t="s">
        <v>19</v>
      </c>
    </row>
    <row r="1254" spans="1:21" x14ac:dyDescent="0.75">
      <c r="A1254">
        <v>65014753</v>
      </c>
      <c r="B1254" t="s">
        <v>3098</v>
      </c>
      <c r="C1254" t="s">
        <v>5473</v>
      </c>
      <c r="D1254" t="s">
        <v>5542</v>
      </c>
      <c r="E1254" t="s">
        <v>5565</v>
      </c>
      <c r="F1254">
        <v>160</v>
      </c>
      <c r="I1254">
        <v>195</v>
      </c>
      <c r="J1254">
        <v>199.333333333333</v>
      </c>
      <c r="K1254">
        <v>130</v>
      </c>
      <c r="L1254" t="s">
        <v>5577</v>
      </c>
      <c r="M1254" t="s">
        <v>5567</v>
      </c>
      <c r="N1254">
        <v>103.333333333333</v>
      </c>
      <c r="O1254">
        <v>66.6666666666667</v>
      </c>
      <c r="P1254">
        <v>0.64516129032258096</v>
      </c>
      <c r="Q1254" t="s">
        <v>5576</v>
      </c>
      <c r="R1254" t="s">
        <v>5554</v>
      </c>
      <c r="S1254" t="s">
        <v>46</v>
      </c>
      <c r="T1254" t="s">
        <v>11</v>
      </c>
      <c r="U1254" t="s">
        <v>19</v>
      </c>
    </row>
    <row r="1255" spans="1:21" x14ac:dyDescent="0.75">
      <c r="A1255">
        <v>65021514</v>
      </c>
      <c r="B1255" t="s">
        <v>5612</v>
      </c>
      <c r="C1255" t="s">
        <v>5456</v>
      </c>
      <c r="D1255" t="s">
        <v>5547</v>
      </c>
      <c r="E1255" t="s">
        <v>5548</v>
      </c>
      <c r="F1255">
        <v>0</v>
      </c>
      <c r="G1255">
        <v>5</v>
      </c>
      <c r="H1255" t="s">
        <v>11904</v>
      </c>
      <c r="I1255">
        <v>521</v>
      </c>
      <c r="J1255">
        <v>463.66666666666703</v>
      </c>
      <c r="K1255">
        <v>172</v>
      </c>
      <c r="L1255" t="s">
        <v>5549</v>
      </c>
      <c r="M1255" t="s">
        <v>5543</v>
      </c>
      <c r="N1255">
        <v>103.333333333333</v>
      </c>
      <c r="O1255">
        <v>85</v>
      </c>
      <c r="P1255">
        <v>0.82258064516129004</v>
      </c>
      <c r="Q1255" t="s">
        <v>5550</v>
      </c>
      <c r="R1255" t="s">
        <v>5551</v>
      </c>
      <c r="S1255" t="s">
        <v>46</v>
      </c>
      <c r="T1255" t="s">
        <v>11</v>
      </c>
      <c r="U1255" t="s">
        <v>19</v>
      </c>
    </row>
    <row r="1256" spans="1:21" x14ac:dyDescent="0.75">
      <c r="A1256">
        <v>65043651</v>
      </c>
      <c r="B1256" t="s">
        <v>5631</v>
      </c>
      <c r="C1256" t="s">
        <v>5482</v>
      </c>
      <c r="D1256" t="s">
        <v>5564</v>
      </c>
      <c r="E1256" t="s">
        <v>5548</v>
      </c>
      <c r="F1256">
        <v>0</v>
      </c>
      <c r="I1256">
        <v>207</v>
      </c>
      <c r="J1256">
        <v>156</v>
      </c>
      <c r="L1256" t="s">
        <v>5577</v>
      </c>
      <c r="M1256" t="s">
        <v>5543</v>
      </c>
      <c r="N1256">
        <v>103.333333333333</v>
      </c>
      <c r="O1256">
        <v>67</v>
      </c>
      <c r="P1256">
        <v>0.64838709677419404</v>
      </c>
      <c r="Q1256" t="s">
        <v>5550</v>
      </c>
      <c r="R1256" t="s">
        <v>5551</v>
      </c>
      <c r="S1256" t="s">
        <v>46</v>
      </c>
      <c r="T1256" t="s">
        <v>11</v>
      </c>
      <c r="U1256" t="s">
        <v>19</v>
      </c>
    </row>
    <row r="1257" spans="1:21" x14ac:dyDescent="0.75">
      <c r="A1257">
        <v>65051400</v>
      </c>
      <c r="B1257" t="s">
        <v>5036</v>
      </c>
      <c r="C1257" t="s">
        <v>5463</v>
      </c>
      <c r="D1257" t="s">
        <v>5555</v>
      </c>
      <c r="E1257" t="s">
        <v>5565</v>
      </c>
      <c r="F1257">
        <v>240</v>
      </c>
      <c r="I1257">
        <v>240</v>
      </c>
      <c r="J1257">
        <v>281.66666666666703</v>
      </c>
      <c r="K1257">
        <v>140</v>
      </c>
      <c r="L1257" t="s">
        <v>5577</v>
      </c>
      <c r="M1257" t="s">
        <v>5567</v>
      </c>
      <c r="N1257">
        <v>103.333333333333</v>
      </c>
      <c r="O1257">
        <v>97</v>
      </c>
      <c r="P1257">
        <v>0.93870967741935496</v>
      </c>
      <c r="Q1257" t="s">
        <v>5579</v>
      </c>
      <c r="R1257" t="s">
        <v>5554</v>
      </c>
      <c r="S1257" t="s">
        <v>46</v>
      </c>
      <c r="T1257" t="s">
        <v>11</v>
      </c>
      <c r="U1257" t="s">
        <v>19</v>
      </c>
    </row>
    <row r="1258" spans="1:21" x14ac:dyDescent="0.75">
      <c r="A1258">
        <v>66101680</v>
      </c>
      <c r="B1258" t="s">
        <v>328</v>
      </c>
      <c r="C1258" t="s">
        <v>5557</v>
      </c>
      <c r="D1258" t="s">
        <v>5542</v>
      </c>
      <c r="E1258" t="s">
        <v>5565</v>
      </c>
      <c r="F1258">
        <v>120</v>
      </c>
      <c r="I1258">
        <v>120</v>
      </c>
      <c r="J1258">
        <v>122.333333333333</v>
      </c>
      <c r="K1258">
        <v>33</v>
      </c>
      <c r="L1258" t="s">
        <v>5577</v>
      </c>
      <c r="M1258" t="s">
        <v>5567</v>
      </c>
      <c r="N1258">
        <v>103.333333333333</v>
      </c>
      <c r="O1258">
        <v>50</v>
      </c>
      <c r="P1258">
        <v>0.483870967741935</v>
      </c>
      <c r="Q1258" t="s">
        <v>7181</v>
      </c>
      <c r="R1258" t="s">
        <v>7178</v>
      </c>
      <c r="S1258" t="s">
        <v>12</v>
      </c>
      <c r="T1258" t="s">
        <v>11</v>
      </c>
      <c r="U1258" t="s">
        <v>19</v>
      </c>
    </row>
    <row r="1259" spans="1:21" x14ac:dyDescent="0.75">
      <c r="A1259">
        <v>66102012</v>
      </c>
      <c r="B1259" t="s">
        <v>7608</v>
      </c>
      <c r="C1259" t="s">
        <v>5478</v>
      </c>
      <c r="D1259" t="s">
        <v>5547</v>
      </c>
      <c r="E1259" t="s">
        <v>18</v>
      </c>
      <c r="F1259">
        <v>0</v>
      </c>
      <c r="I1259">
        <v>21</v>
      </c>
      <c r="J1259">
        <v>196.333333333333</v>
      </c>
      <c r="K1259">
        <v>609</v>
      </c>
      <c r="L1259" t="s">
        <v>5577</v>
      </c>
      <c r="M1259" t="s">
        <v>5543</v>
      </c>
      <c r="N1259">
        <v>103.333333333333</v>
      </c>
      <c r="O1259">
        <v>81.6666666666667</v>
      </c>
      <c r="P1259">
        <v>0.79032258064516103</v>
      </c>
      <c r="Q1259" t="s">
        <v>7174</v>
      </c>
      <c r="R1259" t="s">
        <v>7160</v>
      </c>
      <c r="S1259" t="s">
        <v>12</v>
      </c>
      <c r="T1259" t="s">
        <v>11</v>
      </c>
      <c r="U1259" t="s">
        <v>19</v>
      </c>
    </row>
    <row r="1260" spans="1:21" x14ac:dyDescent="0.75">
      <c r="A1260">
        <v>66104431</v>
      </c>
      <c r="B1260" t="s">
        <v>3683</v>
      </c>
      <c r="C1260" t="s">
        <v>5473</v>
      </c>
      <c r="D1260" t="s">
        <v>5555</v>
      </c>
      <c r="E1260" t="s">
        <v>5565</v>
      </c>
      <c r="F1260">
        <v>220</v>
      </c>
      <c r="I1260">
        <v>167</v>
      </c>
      <c r="J1260">
        <v>234.333333333333</v>
      </c>
      <c r="K1260">
        <v>25</v>
      </c>
      <c r="L1260" t="s">
        <v>5577</v>
      </c>
      <c r="M1260" t="s">
        <v>5567</v>
      </c>
      <c r="N1260">
        <v>103.333333333333</v>
      </c>
      <c r="O1260">
        <v>100</v>
      </c>
      <c r="P1260">
        <v>0.967741935483871</v>
      </c>
      <c r="Q1260" t="s">
        <v>7172</v>
      </c>
      <c r="R1260" t="s">
        <v>7166</v>
      </c>
      <c r="S1260" t="s">
        <v>12</v>
      </c>
      <c r="T1260" t="s">
        <v>11</v>
      </c>
      <c r="U1260" t="s">
        <v>19</v>
      </c>
    </row>
    <row r="1261" spans="1:21" x14ac:dyDescent="0.75">
      <c r="A1261">
        <v>66108272</v>
      </c>
      <c r="B1261" t="s">
        <v>1299</v>
      </c>
      <c r="C1261" t="s">
        <v>5557</v>
      </c>
      <c r="D1261" t="s">
        <v>5542</v>
      </c>
      <c r="E1261" t="s">
        <v>5565</v>
      </c>
      <c r="F1261">
        <v>150</v>
      </c>
      <c r="I1261">
        <v>560</v>
      </c>
      <c r="J1261">
        <v>264</v>
      </c>
      <c r="K1261">
        <v>215</v>
      </c>
      <c r="L1261" t="s">
        <v>5577</v>
      </c>
      <c r="M1261" t="s">
        <v>5567</v>
      </c>
      <c r="N1261">
        <v>103.333333333333</v>
      </c>
      <c r="O1261">
        <v>61.6666666666667</v>
      </c>
      <c r="P1261">
        <v>0.59677419354838701</v>
      </c>
      <c r="Q1261" t="s">
        <v>7171</v>
      </c>
      <c r="R1261" t="s">
        <v>7154</v>
      </c>
      <c r="S1261" t="s">
        <v>12</v>
      </c>
      <c r="T1261" t="s">
        <v>11</v>
      </c>
      <c r="U1261" t="s">
        <v>19</v>
      </c>
    </row>
    <row r="1262" spans="1:21" x14ac:dyDescent="0.75">
      <c r="A1262">
        <v>66109036</v>
      </c>
      <c r="B1262" t="s">
        <v>369</v>
      </c>
      <c r="C1262" t="s">
        <v>5473</v>
      </c>
      <c r="D1262" t="s">
        <v>5542</v>
      </c>
      <c r="E1262" t="s">
        <v>5565</v>
      </c>
      <c r="F1262">
        <v>230</v>
      </c>
      <c r="I1262">
        <v>225</v>
      </c>
      <c r="J1262">
        <v>216.666666666667</v>
      </c>
      <c r="K1262">
        <v>130</v>
      </c>
      <c r="L1262" t="s">
        <v>5577</v>
      </c>
      <c r="M1262" t="s">
        <v>5567</v>
      </c>
      <c r="N1262">
        <v>103.333333333333</v>
      </c>
      <c r="O1262">
        <v>63.3333333333333</v>
      </c>
      <c r="P1262">
        <v>0.61290322580645196</v>
      </c>
      <c r="Q1262" t="s">
        <v>7192</v>
      </c>
      <c r="R1262" t="s">
        <v>7160</v>
      </c>
      <c r="S1262" t="s">
        <v>12</v>
      </c>
      <c r="T1262" t="s">
        <v>11</v>
      </c>
      <c r="U1262" t="s">
        <v>19</v>
      </c>
    </row>
    <row r="1263" spans="1:21" x14ac:dyDescent="0.75">
      <c r="A1263">
        <v>66112730</v>
      </c>
      <c r="B1263" t="s">
        <v>5371</v>
      </c>
      <c r="C1263" t="s">
        <v>5482</v>
      </c>
      <c r="D1263" t="s">
        <v>5542</v>
      </c>
      <c r="E1263" t="s">
        <v>18</v>
      </c>
      <c r="F1263">
        <v>0</v>
      </c>
      <c r="I1263">
        <v>220</v>
      </c>
      <c r="J1263">
        <v>147</v>
      </c>
      <c r="K1263">
        <v>150</v>
      </c>
      <c r="L1263" t="s">
        <v>5577</v>
      </c>
      <c r="M1263" t="s">
        <v>5543</v>
      </c>
      <c r="N1263">
        <v>103.333333333333</v>
      </c>
      <c r="O1263">
        <v>101.666666666667</v>
      </c>
      <c r="P1263">
        <v>0.98387096774193605</v>
      </c>
      <c r="Q1263" t="s">
        <v>7211</v>
      </c>
      <c r="R1263" t="s">
        <v>7154</v>
      </c>
      <c r="S1263" t="s">
        <v>12</v>
      </c>
      <c r="T1263" t="s">
        <v>11</v>
      </c>
      <c r="U1263" t="s">
        <v>19</v>
      </c>
    </row>
    <row r="1264" spans="1:21" x14ac:dyDescent="0.75">
      <c r="A1264">
        <v>66115056</v>
      </c>
      <c r="B1264" t="s">
        <v>7107</v>
      </c>
      <c r="C1264" t="s">
        <v>5557</v>
      </c>
      <c r="D1264" t="s">
        <v>5564</v>
      </c>
      <c r="E1264" t="s">
        <v>18</v>
      </c>
      <c r="F1264">
        <v>0</v>
      </c>
      <c r="I1264">
        <v>8</v>
      </c>
      <c r="J1264">
        <v>2.6666666666666701</v>
      </c>
      <c r="L1264" t="s">
        <v>5577</v>
      </c>
      <c r="M1264" t="s">
        <v>5543</v>
      </c>
      <c r="N1264">
        <v>103.333333333333</v>
      </c>
      <c r="O1264">
        <v>53.3333333333333</v>
      </c>
      <c r="P1264">
        <v>0.51612903225806495</v>
      </c>
      <c r="Q1264" t="s">
        <v>7169</v>
      </c>
      <c r="R1264" t="s">
        <v>7170</v>
      </c>
      <c r="S1264" t="s">
        <v>12</v>
      </c>
      <c r="T1264" t="s">
        <v>11</v>
      </c>
      <c r="U1264" t="s">
        <v>19</v>
      </c>
    </row>
    <row r="1265" spans="1:21" x14ac:dyDescent="0.75">
      <c r="A1265">
        <v>66155590</v>
      </c>
      <c r="B1265" t="s">
        <v>7431</v>
      </c>
      <c r="C1265" t="s">
        <v>5482</v>
      </c>
      <c r="D1265" t="s">
        <v>5542</v>
      </c>
      <c r="E1265" t="s">
        <v>18</v>
      </c>
      <c r="F1265">
        <v>0</v>
      </c>
      <c r="G1265">
        <v>3</v>
      </c>
      <c r="H1265" t="s">
        <v>11904</v>
      </c>
      <c r="I1265">
        <v>25</v>
      </c>
      <c r="J1265">
        <v>27</v>
      </c>
      <c r="K1265">
        <v>266</v>
      </c>
      <c r="L1265" t="s">
        <v>5549</v>
      </c>
      <c r="M1265" t="s">
        <v>5543</v>
      </c>
      <c r="N1265">
        <v>103.333333333333</v>
      </c>
      <c r="O1265">
        <v>63.6666666666667</v>
      </c>
      <c r="P1265">
        <v>0.61612903225806404</v>
      </c>
      <c r="Q1265" t="s">
        <v>7238</v>
      </c>
      <c r="R1265" t="s">
        <v>7178</v>
      </c>
      <c r="S1265" t="s">
        <v>12</v>
      </c>
      <c r="T1265" t="s">
        <v>11</v>
      </c>
      <c r="U1265" t="s">
        <v>19</v>
      </c>
    </row>
    <row r="1266" spans="1:21" x14ac:dyDescent="0.75">
      <c r="A1266">
        <v>66155593</v>
      </c>
      <c r="B1266" t="s">
        <v>3673</v>
      </c>
      <c r="C1266" t="s">
        <v>5473</v>
      </c>
      <c r="D1266" t="s">
        <v>5542</v>
      </c>
      <c r="E1266" t="s">
        <v>5565</v>
      </c>
      <c r="F1266">
        <v>130</v>
      </c>
      <c r="I1266">
        <v>276</v>
      </c>
      <c r="J1266">
        <v>198.333333333333</v>
      </c>
      <c r="K1266">
        <v>190</v>
      </c>
      <c r="L1266" t="s">
        <v>5577</v>
      </c>
      <c r="M1266" t="s">
        <v>5567</v>
      </c>
      <c r="N1266">
        <v>103.333333333333</v>
      </c>
      <c r="O1266">
        <v>76.6666666666667</v>
      </c>
      <c r="P1266">
        <v>0.74193548387096797</v>
      </c>
      <c r="Q1266" t="s">
        <v>7171</v>
      </c>
      <c r="R1266" t="s">
        <v>7154</v>
      </c>
      <c r="S1266" t="s">
        <v>12</v>
      </c>
      <c r="T1266" t="s">
        <v>11</v>
      </c>
      <c r="U1266" t="s">
        <v>19</v>
      </c>
    </row>
    <row r="1267" spans="1:21" x14ac:dyDescent="0.75">
      <c r="A1267">
        <v>65409311</v>
      </c>
      <c r="B1267" t="s">
        <v>5634</v>
      </c>
      <c r="C1267" t="s">
        <v>5482</v>
      </c>
      <c r="D1267" t="s">
        <v>5547</v>
      </c>
      <c r="E1267" t="s">
        <v>5548</v>
      </c>
      <c r="F1267">
        <v>0</v>
      </c>
      <c r="I1267">
        <v>48</v>
      </c>
      <c r="J1267">
        <v>112.666666666667</v>
      </c>
      <c r="K1267">
        <v>311</v>
      </c>
      <c r="L1267" t="s">
        <v>5577</v>
      </c>
      <c r="M1267" t="s">
        <v>5543</v>
      </c>
      <c r="N1267">
        <v>103</v>
      </c>
      <c r="O1267">
        <v>79.6666666666667</v>
      </c>
      <c r="P1267">
        <v>0.77346278317152095</v>
      </c>
      <c r="Q1267" t="s">
        <v>5581</v>
      </c>
      <c r="R1267" t="s">
        <v>5551</v>
      </c>
      <c r="S1267" t="s">
        <v>46</v>
      </c>
      <c r="T1267" t="s">
        <v>11</v>
      </c>
      <c r="U1267" t="s">
        <v>19</v>
      </c>
    </row>
    <row r="1268" spans="1:21" x14ac:dyDescent="0.75">
      <c r="A1268">
        <v>65526781</v>
      </c>
      <c r="B1268" t="s">
        <v>5684</v>
      </c>
      <c r="C1268" t="s">
        <v>5473</v>
      </c>
      <c r="D1268" t="s">
        <v>5555</v>
      </c>
      <c r="E1268" t="s">
        <v>5565</v>
      </c>
      <c r="F1268">
        <v>60</v>
      </c>
      <c r="I1268">
        <v>79</v>
      </c>
      <c r="J1268">
        <v>75</v>
      </c>
      <c r="K1268">
        <v>93</v>
      </c>
      <c r="L1268" t="s">
        <v>5577</v>
      </c>
      <c r="M1268" t="s">
        <v>5567</v>
      </c>
      <c r="N1268">
        <v>103</v>
      </c>
      <c r="O1268">
        <v>49.6666666666667</v>
      </c>
      <c r="P1268">
        <v>0.48220064724919098</v>
      </c>
      <c r="Q1268" t="s">
        <v>5570</v>
      </c>
      <c r="R1268" t="s">
        <v>5545</v>
      </c>
      <c r="S1268" t="s">
        <v>46</v>
      </c>
      <c r="T1268" t="s">
        <v>11</v>
      </c>
      <c r="U1268" t="s">
        <v>19</v>
      </c>
    </row>
    <row r="1269" spans="1:21" x14ac:dyDescent="0.75">
      <c r="A1269">
        <v>66104059</v>
      </c>
      <c r="B1269" t="s">
        <v>2824</v>
      </c>
      <c r="C1269" t="s">
        <v>5473</v>
      </c>
      <c r="D1269" t="s">
        <v>5542</v>
      </c>
      <c r="E1269" t="s">
        <v>5565</v>
      </c>
      <c r="F1269">
        <v>160</v>
      </c>
      <c r="I1269">
        <v>159</v>
      </c>
      <c r="J1269">
        <v>128</v>
      </c>
      <c r="K1269">
        <v>170</v>
      </c>
      <c r="L1269" t="s">
        <v>5577</v>
      </c>
      <c r="M1269" t="s">
        <v>5567</v>
      </c>
      <c r="N1269">
        <v>103</v>
      </c>
      <c r="O1269">
        <v>32.6666666666667</v>
      </c>
      <c r="P1269">
        <v>0.317152103559871</v>
      </c>
      <c r="Q1269" t="s">
        <v>7165</v>
      </c>
      <c r="R1269" t="s">
        <v>7166</v>
      </c>
      <c r="S1269" t="s">
        <v>12</v>
      </c>
      <c r="T1269" t="s">
        <v>11</v>
      </c>
      <c r="U1269" t="s">
        <v>19</v>
      </c>
    </row>
    <row r="1270" spans="1:21" x14ac:dyDescent="0.75">
      <c r="A1270">
        <v>66150678</v>
      </c>
      <c r="B1270" t="s">
        <v>2432</v>
      </c>
      <c r="C1270" t="s">
        <v>5473</v>
      </c>
      <c r="D1270" t="s">
        <v>5542</v>
      </c>
      <c r="E1270" t="s">
        <v>5565</v>
      </c>
      <c r="F1270">
        <v>255</v>
      </c>
      <c r="G1270">
        <v>33</v>
      </c>
      <c r="H1270">
        <v>0.129411764705882</v>
      </c>
      <c r="I1270">
        <v>283</v>
      </c>
      <c r="J1270">
        <v>232</v>
      </c>
      <c r="K1270">
        <v>320</v>
      </c>
      <c r="L1270" t="s">
        <v>5562</v>
      </c>
      <c r="M1270" t="s">
        <v>5567</v>
      </c>
      <c r="N1270">
        <v>102.666666666667</v>
      </c>
      <c r="O1270">
        <v>46.6666666666667</v>
      </c>
      <c r="P1270">
        <v>0.45454545454545398</v>
      </c>
      <c r="Q1270" t="s">
        <v>7204</v>
      </c>
      <c r="R1270" t="s">
        <v>7184</v>
      </c>
      <c r="S1270" t="s">
        <v>22</v>
      </c>
      <c r="T1270" t="s">
        <v>11</v>
      </c>
      <c r="U1270" t="s">
        <v>19</v>
      </c>
    </row>
    <row r="1271" spans="1:21" x14ac:dyDescent="0.75">
      <c r="A1271">
        <v>66154179</v>
      </c>
      <c r="B1271" t="s">
        <v>742</v>
      </c>
      <c r="C1271" t="s">
        <v>5473</v>
      </c>
      <c r="D1271" t="s">
        <v>5542</v>
      </c>
      <c r="E1271" t="s">
        <v>5565</v>
      </c>
      <c r="F1271">
        <v>200</v>
      </c>
      <c r="I1271">
        <v>250</v>
      </c>
      <c r="J1271">
        <v>226.666666666667</v>
      </c>
      <c r="K1271">
        <v>104</v>
      </c>
      <c r="L1271" t="s">
        <v>5577</v>
      </c>
      <c r="M1271" t="s">
        <v>5567</v>
      </c>
      <c r="N1271">
        <v>102.666666666667</v>
      </c>
      <c r="O1271">
        <v>64.3333333333333</v>
      </c>
      <c r="P1271">
        <v>0.62662337662337697</v>
      </c>
      <c r="Q1271" t="s">
        <v>7176</v>
      </c>
      <c r="R1271" t="s">
        <v>7170</v>
      </c>
      <c r="S1271" t="s">
        <v>12</v>
      </c>
      <c r="T1271" t="s">
        <v>11</v>
      </c>
      <c r="U1271" t="s">
        <v>19</v>
      </c>
    </row>
    <row r="1272" spans="1:21" x14ac:dyDescent="0.75">
      <c r="A1272">
        <v>65408085</v>
      </c>
      <c r="B1272" t="s">
        <v>5628</v>
      </c>
      <c r="C1272" t="s">
        <v>5482</v>
      </c>
      <c r="D1272" t="s">
        <v>5547</v>
      </c>
      <c r="E1272" t="s">
        <v>5548</v>
      </c>
      <c r="F1272">
        <v>0</v>
      </c>
      <c r="G1272">
        <v>260</v>
      </c>
      <c r="H1272" t="s">
        <v>11904</v>
      </c>
      <c r="I1272">
        <v>426</v>
      </c>
      <c r="J1272">
        <v>458</v>
      </c>
      <c r="K1272">
        <v>200</v>
      </c>
      <c r="L1272" t="s">
        <v>5549</v>
      </c>
      <c r="M1272" t="s">
        <v>5543</v>
      </c>
      <c r="N1272">
        <v>102.333333333333</v>
      </c>
      <c r="O1272">
        <v>102.333333333333</v>
      </c>
      <c r="P1272">
        <v>1</v>
      </c>
      <c r="Q1272" t="s">
        <v>5550</v>
      </c>
      <c r="R1272" t="s">
        <v>5551</v>
      </c>
      <c r="S1272" t="s">
        <v>46</v>
      </c>
      <c r="T1272" t="s">
        <v>11</v>
      </c>
      <c r="U1272" t="s">
        <v>19</v>
      </c>
    </row>
    <row r="1273" spans="1:21" x14ac:dyDescent="0.75">
      <c r="A1273">
        <v>66100108</v>
      </c>
      <c r="B1273" t="s">
        <v>5108</v>
      </c>
      <c r="C1273" t="s">
        <v>5557</v>
      </c>
      <c r="D1273" t="s">
        <v>5542</v>
      </c>
      <c r="E1273" t="s">
        <v>5565</v>
      </c>
      <c r="F1273">
        <v>260</v>
      </c>
      <c r="I1273">
        <v>420</v>
      </c>
      <c r="J1273">
        <v>297</v>
      </c>
      <c r="K1273">
        <v>205</v>
      </c>
      <c r="L1273" t="s">
        <v>5577</v>
      </c>
      <c r="M1273" t="s">
        <v>5567</v>
      </c>
      <c r="N1273">
        <v>102.333333333333</v>
      </c>
      <c r="O1273">
        <v>78.6666666666667</v>
      </c>
      <c r="P1273">
        <v>0.76872964169381097</v>
      </c>
      <c r="Q1273" t="s">
        <v>7219</v>
      </c>
      <c r="R1273" t="s">
        <v>7163</v>
      </c>
      <c r="S1273" t="s">
        <v>22</v>
      </c>
      <c r="T1273" t="s">
        <v>11</v>
      </c>
      <c r="U1273" t="s">
        <v>19</v>
      </c>
    </row>
    <row r="1274" spans="1:21" x14ac:dyDescent="0.75">
      <c r="A1274">
        <v>66102034</v>
      </c>
      <c r="B1274" t="s">
        <v>4089</v>
      </c>
      <c r="C1274" t="s">
        <v>5473</v>
      </c>
      <c r="D1274" t="s">
        <v>5542</v>
      </c>
      <c r="E1274" t="s">
        <v>5565</v>
      </c>
      <c r="F1274">
        <v>105</v>
      </c>
      <c r="I1274">
        <v>105</v>
      </c>
      <c r="J1274">
        <v>79</v>
      </c>
      <c r="K1274">
        <v>81</v>
      </c>
      <c r="L1274" t="s">
        <v>5577</v>
      </c>
      <c r="M1274" t="s">
        <v>5611</v>
      </c>
      <c r="N1274">
        <v>102.333333333333</v>
      </c>
      <c r="O1274">
        <v>37.3333333333333</v>
      </c>
      <c r="P1274">
        <v>0.36482084690553801</v>
      </c>
      <c r="Q1274" t="s">
        <v>7165</v>
      </c>
      <c r="R1274" t="s">
        <v>7166</v>
      </c>
      <c r="S1274" t="s">
        <v>12</v>
      </c>
      <c r="T1274" t="s">
        <v>11</v>
      </c>
      <c r="U1274" t="s">
        <v>19</v>
      </c>
    </row>
    <row r="1275" spans="1:21" x14ac:dyDescent="0.75">
      <c r="A1275">
        <v>66102640</v>
      </c>
      <c r="B1275" t="s">
        <v>622</v>
      </c>
      <c r="C1275" t="s">
        <v>5456</v>
      </c>
      <c r="D1275" t="s">
        <v>5542</v>
      </c>
      <c r="E1275" t="s">
        <v>18</v>
      </c>
      <c r="F1275">
        <v>0</v>
      </c>
      <c r="I1275">
        <v>63</v>
      </c>
      <c r="J1275">
        <v>78.6666666666667</v>
      </c>
      <c r="K1275">
        <v>49</v>
      </c>
      <c r="L1275" t="s">
        <v>5577</v>
      </c>
      <c r="M1275" t="s">
        <v>5543</v>
      </c>
      <c r="N1275">
        <v>102.333333333333</v>
      </c>
      <c r="O1275">
        <v>63.3333333333333</v>
      </c>
      <c r="P1275">
        <v>0.61889250814332297</v>
      </c>
      <c r="Q1275" t="s">
        <v>7195</v>
      </c>
      <c r="R1275" t="s">
        <v>7166</v>
      </c>
      <c r="S1275" t="s">
        <v>12</v>
      </c>
      <c r="T1275" t="s">
        <v>11</v>
      </c>
      <c r="U1275" t="s">
        <v>19</v>
      </c>
    </row>
    <row r="1276" spans="1:21" x14ac:dyDescent="0.75">
      <c r="A1276">
        <v>66112065</v>
      </c>
      <c r="B1276" t="s">
        <v>4236</v>
      </c>
      <c r="C1276" t="s">
        <v>5473</v>
      </c>
      <c r="D1276" t="s">
        <v>5542</v>
      </c>
      <c r="E1276" t="s">
        <v>5565</v>
      </c>
      <c r="F1276">
        <v>200</v>
      </c>
      <c r="I1276">
        <v>160</v>
      </c>
      <c r="J1276">
        <v>215</v>
      </c>
      <c r="K1276">
        <v>119</v>
      </c>
      <c r="L1276" t="s">
        <v>5577</v>
      </c>
      <c r="M1276" t="s">
        <v>5567</v>
      </c>
      <c r="N1276">
        <v>102.333333333333</v>
      </c>
      <c r="O1276">
        <v>71.3333333333333</v>
      </c>
      <c r="P1276">
        <v>0.69706840390879499</v>
      </c>
      <c r="Q1276" t="s">
        <v>7176</v>
      </c>
      <c r="R1276" t="s">
        <v>7170</v>
      </c>
      <c r="S1276" t="s">
        <v>12</v>
      </c>
      <c r="T1276" t="s">
        <v>11</v>
      </c>
      <c r="U1276" t="s">
        <v>19</v>
      </c>
    </row>
    <row r="1277" spans="1:21" x14ac:dyDescent="0.75">
      <c r="A1277">
        <v>65526771</v>
      </c>
      <c r="B1277" t="s">
        <v>2677</v>
      </c>
      <c r="C1277" t="s">
        <v>5473</v>
      </c>
      <c r="D1277" t="s">
        <v>5542</v>
      </c>
      <c r="E1277" t="s">
        <v>5565</v>
      </c>
      <c r="F1277">
        <v>100</v>
      </c>
      <c r="I1277">
        <v>195</v>
      </c>
      <c r="J1277">
        <v>179.333333333333</v>
      </c>
      <c r="K1277">
        <v>10</v>
      </c>
      <c r="L1277" t="s">
        <v>5577</v>
      </c>
      <c r="M1277" t="s">
        <v>5567</v>
      </c>
      <c r="N1277">
        <v>102</v>
      </c>
      <c r="O1277">
        <v>77.6666666666667</v>
      </c>
      <c r="P1277">
        <v>0.76143790849673199</v>
      </c>
      <c r="Q1277" t="s">
        <v>5573</v>
      </c>
      <c r="R1277" t="s">
        <v>5545</v>
      </c>
      <c r="S1277" t="s">
        <v>46</v>
      </c>
      <c r="T1277" t="s">
        <v>11</v>
      </c>
      <c r="U1277" t="s">
        <v>19</v>
      </c>
    </row>
    <row r="1278" spans="1:21" x14ac:dyDescent="0.75">
      <c r="A1278">
        <v>66100113</v>
      </c>
      <c r="B1278" t="s">
        <v>7569</v>
      </c>
      <c r="C1278" t="s">
        <v>5473</v>
      </c>
      <c r="D1278" t="s">
        <v>5542</v>
      </c>
      <c r="E1278" t="s">
        <v>5565</v>
      </c>
      <c r="F1278">
        <v>150</v>
      </c>
      <c r="I1278">
        <v>201</v>
      </c>
      <c r="J1278">
        <v>227.666666666667</v>
      </c>
      <c r="K1278">
        <v>148</v>
      </c>
      <c r="L1278" t="s">
        <v>5577</v>
      </c>
      <c r="M1278" t="s">
        <v>5567</v>
      </c>
      <c r="N1278">
        <v>102</v>
      </c>
      <c r="O1278">
        <v>83.6666666666667</v>
      </c>
      <c r="P1278">
        <v>0.82026143790849704</v>
      </c>
      <c r="Q1278" t="s">
        <v>7219</v>
      </c>
      <c r="R1278" t="s">
        <v>7163</v>
      </c>
      <c r="S1278" t="s">
        <v>22</v>
      </c>
      <c r="T1278" t="s">
        <v>11</v>
      </c>
      <c r="U1278" t="s">
        <v>19</v>
      </c>
    </row>
    <row r="1279" spans="1:21" x14ac:dyDescent="0.75">
      <c r="A1279">
        <v>65540309</v>
      </c>
      <c r="B1279" t="s">
        <v>2300</v>
      </c>
      <c r="C1279" t="s">
        <v>5557</v>
      </c>
      <c r="D1279" t="s">
        <v>5542</v>
      </c>
      <c r="E1279" t="s">
        <v>5565</v>
      </c>
      <c r="F1279">
        <v>160</v>
      </c>
      <c r="I1279">
        <v>180</v>
      </c>
      <c r="J1279">
        <v>173.333333333333</v>
      </c>
      <c r="K1279">
        <v>180</v>
      </c>
      <c r="L1279" t="s">
        <v>5577</v>
      </c>
      <c r="M1279" t="s">
        <v>5567</v>
      </c>
      <c r="N1279">
        <v>101.666666666667</v>
      </c>
      <c r="O1279">
        <v>81.6666666666667</v>
      </c>
      <c r="P1279">
        <v>0.80327868852458995</v>
      </c>
      <c r="Q1279" t="s">
        <v>5553</v>
      </c>
      <c r="R1279" t="s">
        <v>5554</v>
      </c>
      <c r="S1279" t="s">
        <v>46</v>
      </c>
      <c r="T1279" t="s">
        <v>11</v>
      </c>
      <c r="U1279" t="s">
        <v>19</v>
      </c>
    </row>
    <row r="1280" spans="1:21" x14ac:dyDescent="0.75">
      <c r="A1280">
        <v>66106863</v>
      </c>
      <c r="B1280" t="s">
        <v>4822</v>
      </c>
      <c r="C1280" t="s">
        <v>5473</v>
      </c>
      <c r="D1280" t="s">
        <v>5542</v>
      </c>
      <c r="E1280" t="s">
        <v>5565</v>
      </c>
      <c r="F1280">
        <v>120</v>
      </c>
      <c r="I1280">
        <v>130</v>
      </c>
      <c r="J1280">
        <v>121.666666666667</v>
      </c>
      <c r="K1280">
        <v>90</v>
      </c>
      <c r="L1280" t="s">
        <v>5577</v>
      </c>
      <c r="M1280" t="s">
        <v>5611</v>
      </c>
      <c r="N1280">
        <v>101.666666666667</v>
      </c>
      <c r="O1280">
        <v>33.3333333333333</v>
      </c>
      <c r="P1280">
        <v>0.32786885245901598</v>
      </c>
      <c r="Q1280" t="s">
        <v>7187</v>
      </c>
      <c r="R1280" t="s">
        <v>7180</v>
      </c>
      <c r="S1280" t="s">
        <v>22</v>
      </c>
      <c r="T1280" t="s">
        <v>11</v>
      </c>
      <c r="U1280" t="s">
        <v>19</v>
      </c>
    </row>
    <row r="1281" spans="1:21" x14ac:dyDescent="0.75">
      <c r="A1281">
        <v>66106985</v>
      </c>
      <c r="B1281" t="s">
        <v>688</v>
      </c>
      <c r="C1281" t="s">
        <v>5473</v>
      </c>
      <c r="D1281" t="s">
        <v>5542</v>
      </c>
      <c r="E1281" t="s">
        <v>5565</v>
      </c>
      <c r="F1281">
        <v>230</v>
      </c>
      <c r="I1281">
        <v>285</v>
      </c>
      <c r="J1281">
        <v>256.66666666666703</v>
      </c>
      <c r="K1281">
        <v>243</v>
      </c>
      <c r="L1281" t="s">
        <v>5577</v>
      </c>
      <c r="M1281" t="s">
        <v>5567</v>
      </c>
      <c r="N1281">
        <v>101.666666666667</v>
      </c>
      <c r="O1281">
        <v>78.3333333333333</v>
      </c>
      <c r="P1281">
        <v>0.77049180327868805</v>
      </c>
      <c r="Q1281" t="s">
        <v>7172</v>
      </c>
      <c r="R1281" t="s">
        <v>7166</v>
      </c>
      <c r="S1281" t="s">
        <v>12</v>
      </c>
      <c r="T1281" t="s">
        <v>11</v>
      </c>
      <c r="U1281" t="s">
        <v>19</v>
      </c>
    </row>
    <row r="1282" spans="1:21" x14ac:dyDescent="0.75">
      <c r="A1282">
        <v>66109796</v>
      </c>
      <c r="B1282" t="s">
        <v>664</v>
      </c>
      <c r="C1282" t="s">
        <v>5473</v>
      </c>
      <c r="D1282" t="s">
        <v>5555</v>
      </c>
      <c r="E1282" t="s">
        <v>18</v>
      </c>
      <c r="F1282">
        <v>0</v>
      </c>
      <c r="I1282">
        <v>12</v>
      </c>
      <c r="J1282">
        <v>10.3333333333333</v>
      </c>
      <c r="K1282">
        <v>8</v>
      </c>
      <c r="L1282" t="s">
        <v>5577</v>
      </c>
      <c r="M1282" t="s">
        <v>5543</v>
      </c>
      <c r="N1282">
        <v>101.666666666667</v>
      </c>
      <c r="O1282">
        <v>51.6666666666667</v>
      </c>
      <c r="P1282">
        <v>0.50819672131147497</v>
      </c>
      <c r="Q1282" t="s">
        <v>7169</v>
      </c>
      <c r="R1282" t="s">
        <v>7170</v>
      </c>
      <c r="S1282" t="s">
        <v>12</v>
      </c>
      <c r="T1282" t="s">
        <v>11</v>
      </c>
      <c r="U1282" t="s">
        <v>19</v>
      </c>
    </row>
    <row r="1283" spans="1:21" x14ac:dyDescent="0.75">
      <c r="A1283">
        <v>66111411</v>
      </c>
      <c r="B1283" t="s">
        <v>7536</v>
      </c>
      <c r="C1283" t="s">
        <v>5456</v>
      </c>
      <c r="D1283" t="s">
        <v>5542</v>
      </c>
      <c r="E1283" t="s">
        <v>5548</v>
      </c>
      <c r="F1283">
        <v>0</v>
      </c>
      <c r="I1283">
        <v>415</v>
      </c>
      <c r="J1283">
        <v>447.33333333333297</v>
      </c>
      <c r="K1283">
        <v>435</v>
      </c>
      <c r="L1283" t="s">
        <v>5577</v>
      </c>
      <c r="M1283" t="s">
        <v>5543</v>
      </c>
      <c r="N1283">
        <v>101.666666666667</v>
      </c>
      <c r="O1283">
        <v>101.666666666667</v>
      </c>
      <c r="P1283">
        <v>1</v>
      </c>
      <c r="Q1283" t="s">
        <v>7238</v>
      </c>
      <c r="R1283" t="s">
        <v>7178</v>
      </c>
      <c r="S1283" t="s">
        <v>12</v>
      </c>
      <c r="T1283" t="s">
        <v>11</v>
      </c>
      <c r="U1283" t="s">
        <v>19</v>
      </c>
    </row>
    <row r="1284" spans="1:21" x14ac:dyDescent="0.75">
      <c r="A1284">
        <v>66150483</v>
      </c>
      <c r="B1284" t="s">
        <v>1877</v>
      </c>
      <c r="C1284" t="s">
        <v>5473</v>
      </c>
      <c r="D1284" t="s">
        <v>5542</v>
      </c>
      <c r="E1284" t="s">
        <v>5565</v>
      </c>
      <c r="F1284">
        <v>170</v>
      </c>
      <c r="G1284">
        <v>10</v>
      </c>
      <c r="H1284">
        <v>5.8823529411764698E-2</v>
      </c>
      <c r="I1284">
        <v>155</v>
      </c>
      <c r="J1284">
        <v>145</v>
      </c>
      <c r="K1284">
        <v>137</v>
      </c>
      <c r="L1284" t="s">
        <v>5562</v>
      </c>
      <c r="M1284" t="s">
        <v>5567</v>
      </c>
      <c r="N1284">
        <v>101.666666666667</v>
      </c>
      <c r="O1284">
        <v>60</v>
      </c>
      <c r="P1284">
        <v>0.59016393442622905</v>
      </c>
      <c r="Q1284" t="s">
        <v>7175</v>
      </c>
      <c r="R1284" t="s">
        <v>7170</v>
      </c>
      <c r="S1284" t="s">
        <v>12</v>
      </c>
      <c r="T1284" t="s">
        <v>11</v>
      </c>
      <c r="U1284" t="s">
        <v>19</v>
      </c>
    </row>
    <row r="1285" spans="1:21" x14ac:dyDescent="0.75">
      <c r="A1285">
        <v>65728725</v>
      </c>
      <c r="B1285" t="s">
        <v>850</v>
      </c>
      <c r="C1285" t="s">
        <v>5557</v>
      </c>
      <c r="D1285" t="s">
        <v>5542</v>
      </c>
      <c r="E1285" t="s">
        <v>5565</v>
      </c>
      <c r="F1285">
        <v>200</v>
      </c>
      <c r="I1285">
        <v>242</v>
      </c>
      <c r="J1285">
        <v>259</v>
      </c>
      <c r="K1285">
        <v>200</v>
      </c>
      <c r="L1285" t="s">
        <v>5577</v>
      </c>
      <c r="M1285" t="s">
        <v>5567</v>
      </c>
      <c r="N1285">
        <v>101.333333333333</v>
      </c>
      <c r="O1285">
        <v>71.3333333333333</v>
      </c>
      <c r="P1285">
        <v>0.70394736842105299</v>
      </c>
      <c r="Q1285" t="s">
        <v>5591</v>
      </c>
      <c r="R1285" t="s">
        <v>5545</v>
      </c>
      <c r="S1285" t="s">
        <v>46</v>
      </c>
      <c r="T1285" t="s">
        <v>11</v>
      </c>
      <c r="U1285" t="s">
        <v>19</v>
      </c>
    </row>
    <row r="1286" spans="1:21" x14ac:dyDescent="0.75">
      <c r="A1286">
        <v>66101102</v>
      </c>
      <c r="B1286" t="s">
        <v>7901</v>
      </c>
      <c r="C1286" t="s">
        <v>5482</v>
      </c>
      <c r="D1286" t="s">
        <v>5542</v>
      </c>
      <c r="E1286" t="s">
        <v>18</v>
      </c>
      <c r="F1286">
        <v>0</v>
      </c>
      <c r="I1286">
        <v>4</v>
      </c>
      <c r="J1286">
        <v>8.3333333333333304</v>
      </c>
      <c r="K1286">
        <v>13</v>
      </c>
      <c r="L1286" t="s">
        <v>5577</v>
      </c>
      <c r="M1286" t="s">
        <v>5543</v>
      </c>
      <c r="N1286">
        <v>101.333333333333</v>
      </c>
      <c r="O1286">
        <v>66.3333333333333</v>
      </c>
      <c r="P1286">
        <v>0.65460526315789502</v>
      </c>
      <c r="Q1286" t="s">
        <v>7238</v>
      </c>
      <c r="R1286" t="s">
        <v>7178</v>
      </c>
      <c r="S1286" t="s">
        <v>12</v>
      </c>
      <c r="T1286" t="s">
        <v>11</v>
      </c>
      <c r="U1286" t="s">
        <v>19</v>
      </c>
    </row>
    <row r="1287" spans="1:21" x14ac:dyDescent="0.75">
      <c r="A1287">
        <v>66101118</v>
      </c>
      <c r="B1287" t="s">
        <v>7406</v>
      </c>
      <c r="C1287" t="s">
        <v>5482</v>
      </c>
      <c r="D1287" t="s">
        <v>5542</v>
      </c>
      <c r="E1287" t="s">
        <v>18</v>
      </c>
      <c r="F1287">
        <v>0</v>
      </c>
      <c r="I1287">
        <v>164</v>
      </c>
      <c r="J1287">
        <v>116.333333333333</v>
      </c>
      <c r="K1287">
        <v>62</v>
      </c>
      <c r="L1287" t="s">
        <v>5577</v>
      </c>
      <c r="M1287" t="s">
        <v>5543</v>
      </c>
      <c r="N1287">
        <v>101.333333333333</v>
      </c>
      <c r="O1287">
        <v>74</v>
      </c>
      <c r="P1287">
        <v>0.73026315789473695</v>
      </c>
      <c r="Q1287" t="s">
        <v>7195</v>
      </c>
      <c r="R1287" t="s">
        <v>7166</v>
      </c>
      <c r="S1287" t="s">
        <v>12</v>
      </c>
      <c r="T1287" t="s">
        <v>11</v>
      </c>
      <c r="U1287" t="s">
        <v>19</v>
      </c>
    </row>
    <row r="1288" spans="1:21" x14ac:dyDescent="0.75">
      <c r="A1288">
        <v>66107594</v>
      </c>
      <c r="B1288" t="s">
        <v>7452</v>
      </c>
      <c r="C1288" t="s">
        <v>5478</v>
      </c>
      <c r="D1288" t="s">
        <v>5542</v>
      </c>
      <c r="E1288" t="s">
        <v>5548</v>
      </c>
      <c r="F1288">
        <v>0</v>
      </c>
      <c r="G1288">
        <v>27</v>
      </c>
      <c r="H1288" t="s">
        <v>11904</v>
      </c>
      <c r="I1288">
        <v>107</v>
      </c>
      <c r="J1288">
        <v>824</v>
      </c>
      <c r="K1288">
        <v>15</v>
      </c>
      <c r="L1288" t="s">
        <v>5549</v>
      </c>
      <c r="M1288" t="s">
        <v>5543</v>
      </c>
      <c r="N1288">
        <v>101.333333333333</v>
      </c>
      <c r="O1288">
        <v>99.6666666666667</v>
      </c>
      <c r="P1288">
        <v>0.98355263157894701</v>
      </c>
      <c r="Q1288" t="s">
        <v>7199</v>
      </c>
      <c r="R1288" t="s">
        <v>7166</v>
      </c>
      <c r="S1288" t="s">
        <v>12</v>
      </c>
      <c r="T1288" t="s">
        <v>11</v>
      </c>
      <c r="U1288" t="s">
        <v>19</v>
      </c>
    </row>
    <row r="1289" spans="1:21" x14ac:dyDescent="0.75">
      <c r="A1289">
        <v>66108859</v>
      </c>
      <c r="B1289" t="s">
        <v>7432</v>
      </c>
      <c r="C1289" t="s">
        <v>5482</v>
      </c>
      <c r="D1289" t="s">
        <v>5542</v>
      </c>
      <c r="E1289" t="s">
        <v>18</v>
      </c>
      <c r="F1289">
        <v>0</v>
      </c>
      <c r="I1289">
        <v>12</v>
      </c>
      <c r="J1289">
        <v>11.3333333333333</v>
      </c>
      <c r="K1289">
        <v>4</v>
      </c>
      <c r="L1289" t="s">
        <v>5577</v>
      </c>
      <c r="M1289" t="s">
        <v>5543</v>
      </c>
      <c r="N1289">
        <v>101.333333333333</v>
      </c>
      <c r="O1289">
        <v>65</v>
      </c>
      <c r="P1289">
        <v>0.64144736842105299</v>
      </c>
      <c r="Q1289" t="s">
        <v>7203</v>
      </c>
      <c r="R1289" t="s">
        <v>7170</v>
      </c>
      <c r="S1289" t="s">
        <v>12</v>
      </c>
      <c r="T1289" t="s">
        <v>11</v>
      </c>
      <c r="U1289" t="s">
        <v>19</v>
      </c>
    </row>
    <row r="1290" spans="1:21" x14ac:dyDescent="0.75">
      <c r="A1290">
        <v>65025897</v>
      </c>
      <c r="B1290" t="s">
        <v>5643</v>
      </c>
      <c r="C1290" t="s">
        <v>5456</v>
      </c>
      <c r="D1290" t="s">
        <v>5542</v>
      </c>
      <c r="E1290" t="s">
        <v>5548</v>
      </c>
      <c r="F1290">
        <v>0</v>
      </c>
      <c r="G1290">
        <v>8</v>
      </c>
      <c r="H1290" t="s">
        <v>11904</v>
      </c>
      <c r="I1290">
        <v>273</v>
      </c>
      <c r="J1290">
        <v>202</v>
      </c>
      <c r="K1290">
        <v>4</v>
      </c>
      <c r="L1290" t="s">
        <v>5549</v>
      </c>
      <c r="M1290" t="s">
        <v>5543</v>
      </c>
      <c r="N1290">
        <v>101</v>
      </c>
      <c r="O1290">
        <v>64</v>
      </c>
      <c r="P1290">
        <v>0.633663366336634</v>
      </c>
      <c r="Q1290" t="s">
        <v>5550</v>
      </c>
      <c r="R1290" t="s">
        <v>5551</v>
      </c>
      <c r="S1290" t="s">
        <v>46</v>
      </c>
      <c r="T1290" t="s">
        <v>11</v>
      </c>
      <c r="U1290" t="s">
        <v>19</v>
      </c>
    </row>
    <row r="1291" spans="1:21" x14ac:dyDescent="0.75">
      <c r="A1291">
        <v>66105473</v>
      </c>
      <c r="B1291" t="s">
        <v>3980</v>
      </c>
      <c r="C1291" t="s">
        <v>5473</v>
      </c>
      <c r="D1291" t="s">
        <v>5542</v>
      </c>
      <c r="E1291" t="s">
        <v>18</v>
      </c>
      <c r="F1291">
        <v>0</v>
      </c>
      <c r="I1291">
        <v>255</v>
      </c>
      <c r="J1291">
        <v>300</v>
      </c>
      <c r="K1291">
        <v>162</v>
      </c>
      <c r="L1291" t="s">
        <v>5577</v>
      </c>
      <c r="M1291" t="s">
        <v>5543</v>
      </c>
      <c r="N1291">
        <v>101</v>
      </c>
      <c r="O1291">
        <v>32.6666666666667</v>
      </c>
      <c r="P1291">
        <v>0.32343234323432302</v>
      </c>
      <c r="Q1291" t="s">
        <v>7165</v>
      </c>
      <c r="R1291" t="s">
        <v>7166</v>
      </c>
      <c r="S1291" t="s">
        <v>12</v>
      </c>
      <c r="T1291" t="s">
        <v>11</v>
      </c>
      <c r="U1291" t="s">
        <v>19</v>
      </c>
    </row>
    <row r="1292" spans="1:21" x14ac:dyDescent="0.75">
      <c r="A1292">
        <v>66106732</v>
      </c>
      <c r="B1292" t="s">
        <v>7540</v>
      </c>
      <c r="C1292" t="s">
        <v>5456</v>
      </c>
      <c r="D1292" t="s">
        <v>5542</v>
      </c>
      <c r="E1292" t="s">
        <v>18</v>
      </c>
      <c r="F1292">
        <v>0</v>
      </c>
      <c r="I1292">
        <v>278</v>
      </c>
      <c r="J1292">
        <v>276.33333333333297</v>
      </c>
      <c r="K1292">
        <v>64</v>
      </c>
      <c r="L1292" t="s">
        <v>5577</v>
      </c>
      <c r="M1292" t="s">
        <v>5543</v>
      </c>
      <c r="N1292">
        <v>101</v>
      </c>
      <c r="O1292">
        <v>52.3333333333333</v>
      </c>
      <c r="P1292">
        <v>0.51815181518151798</v>
      </c>
      <c r="Q1292" t="s">
        <v>7212</v>
      </c>
      <c r="R1292" t="s">
        <v>7184</v>
      </c>
      <c r="S1292" t="s">
        <v>22</v>
      </c>
      <c r="T1292" t="s">
        <v>11</v>
      </c>
      <c r="U1292" t="s">
        <v>19</v>
      </c>
    </row>
    <row r="1293" spans="1:21" x14ac:dyDescent="0.75">
      <c r="A1293">
        <v>66156473</v>
      </c>
      <c r="B1293" t="s">
        <v>7443</v>
      </c>
      <c r="C1293" t="s">
        <v>5482</v>
      </c>
      <c r="D1293" t="s">
        <v>5547</v>
      </c>
      <c r="E1293" t="s">
        <v>18</v>
      </c>
      <c r="F1293">
        <v>0</v>
      </c>
      <c r="I1293">
        <v>13</v>
      </c>
      <c r="J1293">
        <v>11</v>
      </c>
      <c r="K1293">
        <v>2</v>
      </c>
      <c r="L1293" t="s">
        <v>5577</v>
      </c>
      <c r="M1293" t="s">
        <v>5543</v>
      </c>
      <c r="N1293">
        <v>101</v>
      </c>
      <c r="O1293">
        <v>48</v>
      </c>
      <c r="P1293">
        <v>0.475247524752475</v>
      </c>
      <c r="Q1293" t="s">
        <v>7238</v>
      </c>
      <c r="R1293" t="s">
        <v>7178</v>
      </c>
      <c r="S1293" t="s">
        <v>12</v>
      </c>
      <c r="T1293" t="s">
        <v>11</v>
      </c>
      <c r="U1293" t="s">
        <v>19</v>
      </c>
    </row>
    <row r="1294" spans="1:21" x14ac:dyDescent="0.75">
      <c r="A1294">
        <v>66107975</v>
      </c>
      <c r="B1294" t="s">
        <v>4912</v>
      </c>
      <c r="C1294" t="s">
        <v>5473</v>
      </c>
      <c r="D1294" t="s">
        <v>5547</v>
      </c>
      <c r="E1294" t="s">
        <v>5565</v>
      </c>
      <c r="F1294">
        <v>100</v>
      </c>
      <c r="I1294">
        <v>30</v>
      </c>
      <c r="J1294">
        <v>28.6666666666667</v>
      </c>
      <c r="K1294">
        <v>300</v>
      </c>
      <c r="L1294" t="s">
        <v>5577</v>
      </c>
      <c r="M1294" t="s">
        <v>5611</v>
      </c>
      <c r="N1294">
        <v>100.666666666667</v>
      </c>
      <c r="O1294">
        <v>37.3333333333333</v>
      </c>
      <c r="P1294">
        <v>0.370860927152318</v>
      </c>
      <c r="Q1294" t="s">
        <v>7153</v>
      </c>
      <c r="R1294" t="s">
        <v>7154</v>
      </c>
      <c r="S1294" t="s">
        <v>12</v>
      </c>
      <c r="T1294" t="s">
        <v>11</v>
      </c>
      <c r="U1294" t="s">
        <v>19</v>
      </c>
    </row>
    <row r="1295" spans="1:21" x14ac:dyDescent="0.75">
      <c r="A1295">
        <v>66155524</v>
      </c>
      <c r="B1295" t="s">
        <v>3928</v>
      </c>
      <c r="C1295" t="s">
        <v>5473</v>
      </c>
      <c r="D1295" t="s">
        <v>5542</v>
      </c>
      <c r="E1295" t="s">
        <v>5565</v>
      </c>
      <c r="F1295">
        <v>200</v>
      </c>
      <c r="G1295">
        <v>11</v>
      </c>
      <c r="H1295">
        <v>5.5E-2</v>
      </c>
      <c r="I1295">
        <v>290</v>
      </c>
      <c r="J1295">
        <v>235</v>
      </c>
      <c r="K1295">
        <v>172</v>
      </c>
      <c r="L1295" t="s">
        <v>5562</v>
      </c>
      <c r="M1295" t="s">
        <v>5567</v>
      </c>
      <c r="N1295">
        <v>100.666666666667</v>
      </c>
      <c r="O1295">
        <v>55</v>
      </c>
      <c r="P1295">
        <v>0.54635761589403997</v>
      </c>
      <c r="Q1295" t="s">
        <v>7172</v>
      </c>
      <c r="R1295" t="s">
        <v>7166</v>
      </c>
      <c r="S1295" t="s">
        <v>12</v>
      </c>
      <c r="T1295" t="s">
        <v>11</v>
      </c>
      <c r="U1295" t="s">
        <v>19</v>
      </c>
    </row>
    <row r="1296" spans="1:21" x14ac:dyDescent="0.75">
      <c r="A1296">
        <v>65009341</v>
      </c>
      <c r="B1296" t="s">
        <v>4299</v>
      </c>
      <c r="C1296" t="s">
        <v>5557</v>
      </c>
      <c r="D1296" t="s">
        <v>5542</v>
      </c>
      <c r="E1296" t="s">
        <v>5565</v>
      </c>
      <c r="F1296">
        <v>170</v>
      </c>
      <c r="I1296">
        <v>230</v>
      </c>
      <c r="J1296">
        <v>246.333333333333</v>
      </c>
      <c r="K1296">
        <v>170</v>
      </c>
      <c r="L1296" t="s">
        <v>5577</v>
      </c>
      <c r="M1296" t="s">
        <v>5567</v>
      </c>
      <c r="N1296">
        <v>100.333333333333</v>
      </c>
      <c r="O1296">
        <v>82</v>
      </c>
      <c r="P1296">
        <v>0.81727574750830601</v>
      </c>
      <c r="Q1296" t="s">
        <v>5573</v>
      </c>
      <c r="R1296" t="s">
        <v>5545</v>
      </c>
      <c r="S1296" t="s">
        <v>46</v>
      </c>
      <c r="T1296" t="s">
        <v>11</v>
      </c>
      <c r="U1296" t="s">
        <v>19</v>
      </c>
    </row>
    <row r="1297" spans="1:21" x14ac:dyDescent="0.75">
      <c r="A1297">
        <v>65012128</v>
      </c>
      <c r="B1297" t="s">
        <v>5619</v>
      </c>
      <c r="C1297" t="s">
        <v>5456</v>
      </c>
      <c r="D1297" t="s">
        <v>5547</v>
      </c>
      <c r="E1297" t="s">
        <v>18</v>
      </c>
      <c r="F1297">
        <v>0</v>
      </c>
      <c r="I1297">
        <v>305</v>
      </c>
      <c r="J1297">
        <v>323.66666666666703</v>
      </c>
      <c r="K1297">
        <v>245</v>
      </c>
      <c r="L1297" t="s">
        <v>5577</v>
      </c>
      <c r="M1297" t="s">
        <v>5543</v>
      </c>
      <c r="N1297">
        <v>100.333333333333</v>
      </c>
      <c r="O1297">
        <v>75.6666666666667</v>
      </c>
      <c r="P1297">
        <v>0.75415282392026595</v>
      </c>
      <c r="Q1297" t="s">
        <v>5585</v>
      </c>
      <c r="R1297" t="s">
        <v>5551</v>
      </c>
      <c r="S1297" t="s">
        <v>46</v>
      </c>
      <c r="T1297" t="s">
        <v>11</v>
      </c>
      <c r="U1297" t="s">
        <v>19</v>
      </c>
    </row>
    <row r="1298" spans="1:21" x14ac:dyDescent="0.75">
      <c r="A1298">
        <v>65600617</v>
      </c>
      <c r="B1298" t="s">
        <v>4965</v>
      </c>
      <c r="C1298" t="s">
        <v>5473</v>
      </c>
      <c r="D1298" t="s">
        <v>5542</v>
      </c>
      <c r="E1298" t="s">
        <v>5565</v>
      </c>
      <c r="F1298">
        <v>300</v>
      </c>
      <c r="G1298">
        <v>25</v>
      </c>
      <c r="H1298">
        <v>8.3333333333333301E-2</v>
      </c>
      <c r="I1298">
        <v>750</v>
      </c>
      <c r="J1298">
        <v>614.33333333333303</v>
      </c>
      <c r="K1298">
        <v>215</v>
      </c>
      <c r="L1298" t="s">
        <v>5562</v>
      </c>
      <c r="M1298" t="s">
        <v>5567</v>
      </c>
      <c r="N1298">
        <v>100.333333333333</v>
      </c>
      <c r="O1298">
        <v>80.3333333333333</v>
      </c>
      <c r="P1298">
        <v>0.800664451827243</v>
      </c>
      <c r="Q1298" t="s">
        <v>5591</v>
      </c>
      <c r="R1298" t="s">
        <v>5545</v>
      </c>
      <c r="S1298" t="s">
        <v>46</v>
      </c>
      <c r="T1298" t="s">
        <v>11</v>
      </c>
      <c r="U1298" t="s">
        <v>19</v>
      </c>
    </row>
    <row r="1299" spans="1:21" x14ac:dyDescent="0.75">
      <c r="A1299">
        <v>65702141</v>
      </c>
      <c r="B1299" t="s">
        <v>2313</v>
      </c>
      <c r="C1299" t="s">
        <v>5456</v>
      </c>
      <c r="D1299" t="s">
        <v>5547</v>
      </c>
      <c r="E1299" t="s">
        <v>18</v>
      </c>
      <c r="F1299">
        <v>0</v>
      </c>
      <c r="I1299">
        <v>95</v>
      </c>
      <c r="J1299">
        <v>130</v>
      </c>
      <c r="K1299">
        <v>27</v>
      </c>
      <c r="L1299" t="s">
        <v>5577</v>
      </c>
      <c r="M1299" t="s">
        <v>5543</v>
      </c>
      <c r="N1299">
        <v>100.333333333333</v>
      </c>
      <c r="O1299">
        <v>74.6666666666667</v>
      </c>
      <c r="P1299">
        <v>0.74418604651162801</v>
      </c>
      <c r="Q1299" t="s">
        <v>5585</v>
      </c>
      <c r="R1299" t="s">
        <v>5551</v>
      </c>
      <c r="S1299" t="s">
        <v>46</v>
      </c>
      <c r="T1299" t="s">
        <v>11</v>
      </c>
      <c r="U1299" t="s">
        <v>19</v>
      </c>
    </row>
    <row r="1300" spans="1:21" x14ac:dyDescent="0.75">
      <c r="A1300">
        <v>65711136</v>
      </c>
      <c r="B1300" t="s">
        <v>1389</v>
      </c>
      <c r="C1300" t="s">
        <v>5463</v>
      </c>
      <c r="D1300" t="s">
        <v>5556</v>
      </c>
      <c r="E1300" t="s">
        <v>18</v>
      </c>
      <c r="F1300">
        <v>0</v>
      </c>
      <c r="I1300">
        <v>290</v>
      </c>
      <c r="J1300">
        <v>280</v>
      </c>
      <c r="K1300">
        <v>338</v>
      </c>
      <c r="L1300" t="s">
        <v>5577</v>
      </c>
      <c r="M1300" t="s">
        <v>5543</v>
      </c>
      <c r="N1300">
        <v>100.333333333333</v>
      </c>
      <c r="O1300">
        <v>100.333333333333</v>
      </c>
      <c r="P1300">
        <v>1</v>
      </c>
      <c r="Q1300" t="s">
        <v>5568</v>
      </c>
      <c r="R1300" t="s">
        <v>5554</v>
      </c>
      <c r="S1300" t="s">
        <v>46</v>
      </c>
      <c r="T1300" t="s">
        <v>11</v>
      </c>
      <c r="U1300" t="s">
        <v>19</v>
      </c>
    </row>
    <row r="1301" spans="1:21" x14ac:dyDescent="0.75">
      <c r="A1301">
        <v>66101421</v>
      </c>
      <c r="B1301" t="s">
        <v>7425</v>
      </c>
      <c r="C1301" t="s">
        <v>5456</v>
      </c>
      <c r="D1301" t="s">
        <v>5547</v>
      </c>
      <c r="E1301" t="s">
        <v>5548</v>
      </c>
      <c r="F1301">
        <v>0</v>
      </c>
      <c r="I1301">
        <v>8</v>
      </c>
      <c r="J1301">
        <v>5</v>
      </c>
      <c r="K1301">
        <v>253</v>
      </c>
      <c r="L1301" t="s">
        <v>5577</v>
      </c>
      <c r="M1301" t="s">
        <v>5543</v>
      </c>
      <c r="N1301">
        <v>100.333333333333</v>
      </c>
      <c r="O1301">
        <v>100.333333333333</v>
      </c>
      <c r="P1301">
        <v>1</v>
      </c>
      <c r="Q1301" t="s">
        <v>7203</v>
      </c>
      <c r="R1301" t="s">
        <v>7170</v>
      </c>
      <c r="S1301" t="s">
        <v>12</v>
      </c>
      <c r="T1301" t="s">
        <v>11</v>
      </c>
      <c r="U1301" t="s">
        <v>19</v>
      </c>
    </row>
    <row r="1302" spans="1:21" x14ac:dyDescent="0.75">
      <c r="A1302">
        <v>66111580</v>
      </c>
      <c r="B1302" t="s">
        <v>7503</v>
      </c>
      <c r="C1302" t="s">
        <v>5456</v>
      </c>
      <c r="D1302" t="s">
        <v>5542</v>
      </c>
      <c r="E1302" t="s">
        <v>18</v>
      </c>
      <c r="F1302">
        <v>0</v>
      </c>
      <c r="I1302">
        <v>639</v>
      </c>
      <c r="J1302">
        <v>389</v>
      </c>
      <c r="K1302">
        <v>206</v>
      </c>
      <c r="L1302" t="s">
        <v>5577</v>
      </c>
      <c r="M1302" t="s">
        <v>5543</v>
      </c>
      <c r="N1302">
        <v>100.333333333333</v>
      </c>
      <c r="O1302">
        <v>87.3333333333333</v>
      </c>
      <c r="P1302">
        <v>0.87043189368770801</v>
      </c>
      <c r="Q1302" t="s">
        <v>7195</v>
      </c>
      <c r="R1302" t="s">
        <v>7166</v>
      </c>
      <c r="S1302" t="s">
        <v>12</v>
      </c>
      <c r="T1302" t="s">
        <v>11</v>
      </c>
      <c r="U1302" t="s">
        <v>19</v>
      </c>
    </row>
    <row r="1303" spans="1:21" x14ac:dyDescent="0.75">
      <c r="A1303">
        <v>66153825</v>
      </c>
      <c r="B1303" t="s">
        <v>7543</v>
      </c>
      <c r="C1303" t="s">
        <v>5482</v>
      </c>
      <c r="D1303" t="s">
        <v>5547</v>
      </c>
      <c r="E1303" t="s">
        <v>5548</v>
      </c>
      <c r="F1303">
        <v>0</v>
      </c>
      <c r="G1303">
        <v>11</v>
      </c>
      <c r="H1303" t="s">
        <v>11904</v>
      </c>
      <c r="I1303">
        <v>439</v>
      </c>
      <c r="J1303">
        <v>536.33333333333303</v>
      </c>
      <c r="K1303">
        <v>25</v>
      </c>
      <c r="L1303" t="s">
        <v>5549</v>
      </c>
      <c r="M1303" t="s">
        <v>5543</v>
      </c>
      <c r="N1303">
        <v>100.333333333333</v>
      </c>
      <c r="O1303">
        <v>100.333333333333</v>
      </c>
      <c r="P1303">
        <v>1</v>
      </c>
      <c r="Q1303" t="s">
        <v>7174</v>
      </c>
      <c r="R1303" t="s">
        <v>7160</v>
      </c>
      <c r="S1303" t="s">
        <v>12</v>
      </c>
      <c r="T1303" t="s">
        <v>11</v>
      </c>
      <c r="U1303" t="s">
        <v>19</v>
      </c>
    </row>
    <row r="1304" spans="1:21" x14ac:dyDescent="0.75">
      <c r="A1304">
        <v>66155127</v>
      </c>
      <c r="B1304" t="s">
        <v>7380</v>
      </c>
      <c r="C1304" t="s">
        <v>5456</v>
      </c>
      <c r="D1304" t="s">
        <v>5542</v>
      </c>
      <c r="E1304" t="s">
        <v>18</v>
      </c>
      <c r="F1304">
        <v>0</v>
      </c>
      <c r="I1304">
        <v>27</v>
      </c>
      <c r="J1304">
        <v>23</v>
      </c>
      <c r="K1304">
        <v>12</v>
      </c>
      <c r="L1304" t="s">
        <v>5577</v>
      </c>
      <c r="M1304" t="s">
        <v>5543</v>
      </c>
      <c r="N1304">
        <v>100.333333333333</v>
      </c>
      <c r="O1304">
        <v>47.6666666666667</v>
      </c>
      <c r="P1304">
        <v>0.47508305647840499</v>
      </c>
      <c r="Q1304" t="s">
        <v>7174</v>
      </c>
      <c r="R1304" t="s">
        <v>7160</v>
      </c>
      <c r="S1304" t="s">
        <v>12</v>
      </c>
      <c r="T1304" t="s">
        <v>11</v>
      </c>
      <c r="U1304" t="s">
        <v>19</v>
      </c>
    </row>
    <row r="1305" spans="1:21" x14ac:dyDescent="0.75">
      <c r="A1305">
        <v>65021366</v>
      </c>
      <c r="B1305" t="s">
        <v>3352</v>
      </c>
      <c r="C1305" t="s">
        <v>5482</v>
      </c>
      <c r="D1305" t="s">
        <v>5547</v>
      </c>
      <c r="E1305" t="s">
        <v>5548</v>
      </c>
      <c r="F1305">
        <v>0</v>
      </c>
      <c r="G1305">
        <v>3</v>
      </c>
      <c r="H1305" t="s">
        <v>11904</v>
      </c>
      <c r="I1305">
        <v>350</v>
      </c>
      <c r="J1305">
        <v>124</v>
      </c>
      <c r="K1305">
        <v>22</v>
      </c>
      <c r="L1305" t="s">
        <v>5549</v>
      </c>
      <c r="M1305" t="s">
        <v>5543</v>
      </c>
      <c r="N1305">
        <v>100</v>
      </c>
      <c r="O1305">
        <v>56.6666666666667</v>
      </c>
      <c r="P1305">
        <v>0.56666666666666698</v>
      </c>
      <c r="Q1305" t="s">
        <v>5550</v>
      </c>
      <c r="R1305" t="s">
        <v>5551</v>
      </c>
      <c r="S1305" t="s">
        <v>46</v>
      </c>
      <c r="T1305" t="s">
        <v>11</v>
      </c>
      <c r="U1305" t="s">
        <v>19</v>
      </c>
    </row>
    <row r="1306" spans="1:21" x14ac:dyDescent="0.75">
      <c r="A1306">
        <v>65025884</v>
      </c>
      <c r="B1306" t="s">
        <v>5610</v>
      </c>
      <c r="C1306" t="s">
        <v>5456</v>
      </c>
      <c r="D1306" t="s">
        <v>5547</v>
      </c>
      <c r="E1306" t="s">
        <v>5548</v>
      </c>
      <c r="F1306">
        <v>0</v>
      </c>
      <c r="I1306">
        <v>40</v>
      </c>
      <c r="J1306">
        <v>112</v>
      </c>
      <c r="K1306">
        <v>222</v>
      </c>
      <c r="L1306" t="s">
        <v>5577</v>
      </c>
      <c r="M1306" t="s">
        <v>5543</v>
      </c>
      <c r="N1306">
        <v>100</v>
      </c>
      <c r="O1306">
        <v>64</v>
      </c>
      <c r="P1306">
        <v>0.64</v>
      </c>
      <c r="Q1306" t="s">
        <v>5550</v>
      </c>
      <c r="R1306" t="s">
        <v>5551</v>
      </c>
      <c r="S1306" t="s">
        <v>46</v>
      </c>
      <c r="T1306" t="s">
        <v>11</v>
      </c>
      <c r="U1306" t="s">
        <v>19</v>
      </c>
    </row>
    <row r="1307" spans="1:21" x14ac:dyDescent="0.75">
      <c r="A1307">
        <v>65508357</v>
      </c>
      <c r="B1307" t="s">
        <v>1399</v>
      </c>
      <c r="C1307" t="s">
        <v>5473</v>
      </c>
      <c r="D1307" t="s">
        <v>5542</v>
      </c>
      <c r="E1307" t="s">
        <v>5565</v>
      </c>
      <c r="F1307">
        <v>120</v>
      </c>
      <c r="I1307">
        <v>90</v>
      </c>
      <c r="J1307">
        <v>121</v>
      </c>
      <c r="K1307">
        <v>18</v>
      </c>
      <c r="L1307" t="s">
        <v>5577</v>
      </c>
      <c r="M1307" t="s">
        <v>5567</v>
      </c>
      <c r="N1307">
        <v>100</v>
      </c>
      <c r="O1307">
        <v>81.6666666666667</v>
      </c>
      <c r="P1307">
        <v>0.81666666666666698</v>
      </c>
      <c r="Q1307" t="s">
        <v>5561</v>
      </c>
      <c r="R1307" t="s">
        <v>5554</v>
      </c>
      <c r="S1307" t="s">
        <v>46</v>
      </c>
      <c r="T1307" t="s">
        <v>11</v>
      </c>
      <c r="U1307" t="s">
        <v>19</v>
      </c>
    </row>
    <row r="1308" spans="1:21" x14ac:dyDescent="0.75">
      <c r="A1308">
        <v>65705315</v>
      </c>
      <c r="B1308" t="s">
        <v>4452</v>
      </c>
      <c r="C1308" t="s">
        <v>5557</v>
      </c>
      <c r="D1308" t="s">
        <v>5542</v>
      </c>
      <c r="E1308" t="s">
        <v>5565</v>
      </c>
      <c r="F1308">
        <v>150</v>
      </c>
      <c r="I1308">
        <v>178</v>
      </c>
      <c r="J1308">
        <v>188.333333333333</v>
      </c>
      <c r="K1308">
        <v>135</v>
      </c>
      <c r="L1308" t="s">
        <v>5577</v>
      </c>
      <c r="M1308" t="s">
        <v>5567</v>
      </c>
      <c r="N1308">
        <v>100</v>
      </c>
      <c r="O1308">
        <v>66.6666666666667</v>
      </c>
      <c r="P1308">
        <v>0.66666666666666696</v>
      </c>
      <c r="Q1308" t="s">
        <v>5576</v>
      </c>
      <c r="R1308" t="s">
        <v>5554</v>
      </c>
      <c r="S1308" t="s">
        <v>46</v>
      </c>
      <c r="T1308" t="s">
        <v>11</v>
      </c>
      <c r="U1308" t="s">
        <v>19</v>
      </c>
    </row>
    <row r="1309" spans="1:21" x14ac:dyDescent="0.75">
      <c r="A1309">
        <v>66101963</v>
      </c>
      <c r="B1309" t="s">
        <v>7388</v>
      </c>
      <c r="C1309" t="s">
        <v>5486</v>
      </c>
      <c r="D1309" t="s">
        <v>5555</v>
      </c>
      <c r="E1309" t="s">
        <v>18</v>
      </c>
      <c r="F1309">
        <v>0</v>
      </c>
      <c r="I1309">
        <v>444</v>
      </c>
      <c r="J1309">
        <v>279</v>
      </c>
      <c r="K1309">
        <v>255</v>
      </c>
      <c r="L1309" t="s">
        <v>5577</v>
      </c>
      <c r="M1309" t="s">
        <v>5543</v>
      </c>
      <c r="N1309">
        <v>100</v>
      </c>
      <c r="O1309">
        <v>100</v>
      </c>
      <c r="P1309">
        <v>1</v>
      </c>
      <c r="Q1309" t="s">
        <v>7195</v>
      </c>
      <c r="R1309" t="s">
        <v>7166</v>
      </c>
      <c r="S1309" t="s">
        <v>12</v>
      </c>
      <c r="T1309" t="s">
        <v>11</v>
      </c>
      <c r="U1309" t="s">
        <v>19</v>
      </c>
    </row>
    <row r="1310" spans="1:21" x14ac:dyDescent="0.75">
      <c r="A1310">
        <v>66104357</v>
      </c>
      <c r="B1310" t="s">
        <v>3543</v>
      </c>
      <c r="C1310" t="s">
        <v>5473</v>
      </c>
      <c r="D1310" t="s">
        <v>5542</v>
      </c>
      <c r="E1310" t="s">
        <v>5565</v>
      </c>
      <c r="F1310">
        <v>150</v>
      </c>
      <c r="I1310">
        <v>120</v>
      </c>
      <c r="J1310">
        <v>116.666666666667</v>
      </c>
      <c r="K1310">
        <v>4</v>
      </c>
      <c r="L1310" t="s">
        <v>5577</v>
      </c>
      <c r="M1310" t="s">
        <v>5567</v>
      </c>
      <c r="N1310">
        <v>100</v>
      </c>
      <c r="O1310">
        <v>69.3333333333333</v>
      </c>
      <c r="P1310">
        <v>0.69333333333333302</v>
      </c>
      <c r="Q1310" t="s">
        <v>7201</v>
      </c>
      <c r="R1310" t="s">
        <v>7170</v>
      </c>
      <c r="S1310" t="s">
        <v>12</v>
      </c>
      <c r="T1310" t="s">
        <v>11</v>
      </c>
      <c r="U1310" t="s">
        <v>19</v>
      </c>
    </row>
    <row r="1311" spans="1:21" x14ac:dyDescent="0.75">
      <c r="A1311">
        <v>66105747</v>
      </c>
      <c r="B1311" t="s">
        <v>4690</v>
      </c>
      <c r="C1311" t="s">
        <v>5473</v>
      </c>
      <c r="D1311" t="s">
        <v>5542</v>
      </c>
      <c r="E1311" t="s">
        <v>5565</v>
      </c>
      <c r="F1311">
        <v>200</v>
      </c>
      <c r="I1311">
        <v>500</v>
      </c>
      <c r="J1311">
        <v>368</v>
      </c>
      <c r="K1311">
        <v>182</v>
      </c>
      <c r="L1311" t="s">
        <v>5577</v>
      </c>
      <c r="M1311" t="s">
        <v>5567</v>
      </c>
      <c r="N1311">
        <v>100</v>
      </c>
      <c r="O1311">
        <v>46.6666666666667</v>
      </c>
      <c r="P1311">
        <v>0.46666666666666701</v>
      </c>
      <c r="Q1311" t="s">
        <v>7187</v>
      </c>
      <c r="R1311" t="s">
        <v>7180</v>
      </c>
      <c r="S1311" t="s">
        <v>22</v>
      </c>
      <c r="T1311" t="s">
        <v>11</v>
      </c>
      <c r="U1311" t="s">
        <v>19</v>
      </c>
    </row>
    <row r="1312" spans="1:21" x14ac:dyDescent="0.75">
      <c r="A1312">
        <v>66107753</v>
      </c>
      <c r="B1312" t="s">
        <v>5158</v>
      </c>
      <c r="C1312" t="s">
        <v>5473</v>
      </c>
      <c r="D1312" t="s">
        <v>5542</v>
      </c>
      <c r="E1312" t="s">
        <v>5565</v>
      </c>
      <c r="F1312">
        <v>130</v>
      </c>
      <c r="G1312">
        <v>5</v>
      </c>
      <c r="H1312">
        <v>3.8461538461538498E-2</v>
      </c>
      <c r="I1312">
        <v>120</v>
      </c>
      <c r="J1312">
        <v>124.666666666667</v>
      </c>
      <c r="K1312">
        <v>4</v>
      </c>
      <c r="L1312" t="s">
        <v>5562</v>
      </c>
      <c r="M1312" t="s">
        <v>5560</v>
      </c>
      <c r="N1312">
        <v>100</v>
      </c>
      <c r="O1312">
        <v>37.6666666666667</v>
      </c>
      <c r="P1312">
        <v>0.37666666666666698</v>
      </c>
      <c r="Q1312" t="s">
        <v>7167</v>
      </c>
      <c r="R1312" t="s">
        <v>7166</v>
      </c>
      <c r="S1312" t="s">
        <v>12</v>
      </c>
      <c r="T1312" t="s">
        <v>11</v>
      </c>
      <c r="U1312" t="s">
        <v>19</v>
      </c>
    </row>
    <row r="1313" spans="1:21" x14ac:dyDescent="0.75">
      <c r="A1313">
        <v>66154428</v>
      </c>
      <c r="B1313" t="s">
        <v>1573</v>
      </c>
      <c r="C1313" t="s">
        <v>5473</v>
      </c>
      <c r="D1313" t="s">
        <v>5555</v>
      </c>
      <c r="E1313" t="s">
        <v>5565</v>
      </c>
      <c r="F1313">
        <v>150</v>
      </c>
      <c r="I1313">
        <v>115</v>
      </c>
      <c r="J1313">
        <v>123.333333333333</v>
      </c>
      <c r="K1313">
        <v>12</v>
      </c>
      <c r="L1313" t="s">
        <v>5577</v>
      </c>
      <c r="M1313" t="s">
        <v>5567</v>
      </c>
      <c r="N1313">
        <v>100</v>
      </c>
      <c r="O1313">
        <v>68.3333333333333</v>
      </c>
      <c r="P1313">
        <v>0.68333333333333302</v>
      </c>
      <c r="Q1313" t="s">
        <v>7175</v>
      </c>
      <c r="R1313" t="s">
        <v>7170</v>
      </c>
      <c r="S1313" t="s">
        <v>12</v>
      </c>
      <c r="T1313" t="s">
        <v>11</v>
      </c>
      <c r="U1313" t="s">
        <v>19</v>
      </c>
    </row>
    <row r="1314" spans="1:21" x14ac:dyDescent="0.75">
      <c r="A1314">
        <v>66104360</v>
      </c>
      <c r="B1314" t="s">
        <v>1917</v>
      </c>
      <c r="C1314" t="s">
        <v>5473</v>
      </c>
      <c r="D1314" t="s">
        <v>5542</v>
      </c>
      <c r="E1314" t="s">
        <v>5565</v>
      </c>
      <c r="F1314">
        <v>150</v>
      </c>
      <c r="I1314">
        <v>270</v>
      </c>
      <c r="J1314">
        <v>110</v>
      </c>
      <c r="K1314">
        <v>104</v>
      </c>
      <c r="L1314" t="s">
        <v>5577</v>
      </c>
      <c r="M1314" t="s">
        <v>5567</v>
      </c>
      <c r="N1314">
        <v>99.6666666666667</v>
      </c>
      <c r="O1314">
        <v>62.3333333333333</v>
      </c>
      <c r="P1314">
        <v>0.62541806020066903</v>
      </c>
      <c r="Q1314" t="s">
        <v>7201</v>
      </c>
      <c r="R1314" t="s">
        <v>7170</v>
      </c>
      <c r="S1314" t="s">
        <v>12</v>
      </c>
      <c r="T1314" t="s">
        <v>11</v>
      </c>
      <c r="U1314" t="s">
        <v>19</v>
      </c>
    </row>
    <row r="1315" spans="1:21" x14ac:dyDescent="0.75">
      <c r="A1315">
        <v>66105408</v>
      </c>
      <c r="B1315" t="s">
        <v>44</v>
      </c>
      <c r="C1315" t="s">
        <v>5473</v>
      </c>
      <c r="D1315" t="s">
        <v>5542</v>
      </c>
      <c r="E1315" t="s">
        <v>5565</v>
      </c>
      <c r="F1315">
        <v>100</v>
      </c>
      <c r="I1315">
        <v>200</v>
      </c>
      <c r="J1315">
        <v>166.666666666667</v>
      </c>
      <c r="K1315">
        <v>103</v>
      </c>
      <c r="L1315" t="s">
        <v>5577</v>
      </c>
      <c r="M1315" t="s">
        <v>5567</v>
      </c>
      <c r="N1315">
        <v>99.6666666666667</v>
      </c>
      <c r="O1315">
        <v>38</v>
      </c>
      <c r="P1315">
        <v>0.38127090301003302</v>
      </c>
      <c r="Q1315" t="s">
        <v>7177</v>
      </c>
      <c r="R1315" t="s">
        <v>7178</v>
      </c>
      <c r="S1315" t="s">
        <v>12</v>
      </c>
      <c r="T1315" t="s">
        <v>11</v>
      </c>
      <c r="U1315" t="s">
        <v>19</v>
      </c>
    </row>
    <row r="1316" spans="1:21" x14ac:dyDescent="0.75">
      <c r="A1316">
        <v>66106709</v>
      </c>
      <c r="B1316" t="s">
        <v>7533</v>
      </c>
      <c r="C1316" t="s">
        <v>5482</v>
      </c>
      <c r="D1316" t="s">
        <v>5542</v>
      </c>
      <c r="E1316" t="s">
        <v>18</v>
      </c>
      <c r="F1316">
        <v>0</v>
      </c>
      <c r="I1316">
        <v>12</v>
      </c>
      <c r="J1316">
        <v>11.3333333333333</v>
      </c>
      <c r="K1316">
        <v>44</v>
      </c>
      <c r="L1316" t="s">
        <v>5577</v>
      </c>
      <c r="M1316" t="s">
        <v>5543</v>
      </c>
      <c r="N1316">
        <v>99.6666666666667</v>
      </c>
      <c r="O1316">
        <v>49</v>
      </c>
      <c r="P1316">
        <v>0.49163879598662202</v>
      </c>
      <c r="Q1316" t="s">
        <v>7174</v>
      </c>
      <c r="R1316" t="s">
        <v>7160</v>
      </c>
      <c r="S1316" t="s">
        <v>12</v>
      </c>
      <c r="T1316" t="s">
        <v>11</v>
      </c>
      <c r="U1316" t="s">
        <v>19</v>
      </c>
    </row>
    <row r="1317" spans="1:21" x14ac:dyDescent="0.75">
      <c r="A1317">
        <v>66107418</v>
      </c>
      <c r="B1317" t="s">
        <v>3271</v>
      </c>
      <c r="C1317" t="s">
        <v>5473</v>
      </c>
      <c r="D1317" t="s">
        <v>5556</v>
      </c>
      <c r="E1317" t="s">
        <v>18</v>
      </c>
      <c r="F1317">
        <v>0</v>
      </c>
      <c r="I1317">
        <v>28</v>
      </c>
      <c r="J1317">
        <v>42.3333333333333</v>
      </c>
      <c r="K1317">
        <v>12</v>
      </c>
      <c r="L1317" t="s">
        <v>5577</v>
      </c>
      <c r="M1317" t="s">
        <v>5543</v>
      </c>
      <c r="N1317">
        <v>99.6666666666667</v>
      </c>
      <c r="O1317">
        <v>67</v>
      </c>
      <c r="P1317">
        <v>0.67224080267558495</v>
      </c>
      <c r="Q1317" t="s">
        <v>7188</v>
      </c>
      <c r="R1317" t="s">
        <v>7180</v>
      </c>
      <c r="S1317" t="s">
        <v>22</v>
      </c>
      <c r="T1317" t="s">
        <v>11</v>
      </c>
      <c r="U1317" t="s">
        <v>19</v>
      </c>
    </row>
    <row r="1318" spans="1:21" x14ac:dyDescent="0.75">
      <c r="A1318">
        <v>66112845</v>
      </c>
      <c r="B1318" t="s">
        <v>7502</v>
      </c>
      <c r="C1318" t="s">
        <v>5478</v>
      </c>
      <c r="D1318" t="s">
        <v>5542</v>
      </c>
      <c r="E1318" t="s">
        <v>18</v>
      </c>
      <c r="F1318">
        <v>0</v>
      </c>
      <c r="I1318">
        <v>20</v>
      </c>
      <c r="J1318">
        <v>20.3333333333333</v>
      </c>
      <c r="K1318">
        <v>4</v>
      </c>
      <c r="L1318" t="s">
        <v>5577</v>
      </c>
      <c r="M1318" t="s">
        <v>5543</v>
      </c>
      <c r="N1318">
        <v>99.6666666666667</v>
      </c>
      <c r="O1318">
        <v>80.6666666666667</v>
      </c>
      <c r="P1318">
        <v>0.80936454849498296</v>
      </c>
      <c r="Q1318" t="s">
        <v>7199</v>
      </c>
      <c r="R1318" t="s">
        <v>7166</v>
      </c>
      <c r="S1318" t="s">
        <v>12</v>
      </c>
      <c r="T1318" t="s">
        <v>11</v>
      </c>
      <c r="U1318" t="s">
        <v>19</v>
      </c>
    </row>
    <row r="1319" spans="1:21" x14ac:dyDescent="0.75">
      <c r="A1319">
        <v>66105516</v>
      </c>
      <c r="B1319" t="s">
        <v>3238</v>
      </c>
      <c r="C1319" t="s">
        <v>5473</v>
      </c>
      <c r="D1319" t="s">
        <v>5542</v>
      </c>
      <c r="E1319" t="s">
        <v>5565</v>
      </c>
      <c r="F1319">
        <v>260</v>
      </c>
      <c r="G1319">
        <v>13</v>
      </c>
      <c r="H1319">
        <v>0.05</v>
      </c>
      <c r="I1319">
        <v>185</v>
      </c>
      <c r="J1319">
        <v>186.666666666667</v>
      </c>
      <c r="K1319">
        <v>210</v>
      </c>
      <c r="L1319" t="s">
        <v>5562</v>
      </c>
      <c r="M1319" t="s">
        <v>5560</v>
      </c>
      <c r="N1319">
        <v>99.3333333333333</v>
      </c>
      <c r="O1319">
        <v>49.3333333333333</v>
      </c>
      <c r="P1319">
        <v>0.49664429530201298</v>
      </c>
      <c r="Q1319" t="s">
        <v>7186</v>
      </c>
      <c r="R1319" t="s">
        <v>7184</v>
      </c>
      <c r="S1319" t="s">
        <v>22</v>
      </c>
      <c r="T1319" t="s">
        <v>11</v>
      </c>
      <c r="U1319" t="s">
        <v>19</v>
      </c>
    </row>
    <row r="1320" spans="1:21" x14ac:dyDescent="0.75">
      <c r="A1320">
        <v>66108489</v>
      </c>
      <c r="B1320" t="s">
        <v>2881</v>
      </c>
      <c r="C1320" t="s">
        <v>5473</v>
      </c>
      <c r="D1320" t="s">
        <v>5542</v>
      </c>
      <c r="E1320" t="s">
        <v>5565</v>
      </c>
      <c r="F1320">
        <v>220</v>
      </c>
      <c r="I1320">
        <v>210</v>
      </c>
      <c r="J1320">
        <v>212.666666666667</v>
      </c>
      <c r="K1320">
        <v>187</v>
      </c>
      <c r="L1320" t="s">
        <v>5577</v>
      </c>
      <c r="M1320" t="s">
        <v>5567</v>
      </c>
      <c r="N1320">
        <v>99.3333333333333</v>
      </c>
      <c r="O1320">
        <v>56.6666666666667</v>
      </c>
      <c r="P1320">
        <v>0.57046979865771796</v>
      </c>
      <c r="Q1320" t="s">
        <v>7179</v>
      </c>
      <c r="R1320" t="s">
        <v>7180</v>
      </c>
      <c r="S1320" t="s">
        <v>22</v>
      </c>
      <c r="T1320" t="s">
        <v>11</v>
      </c>
      <c r="U1320" t="s">
        <v>19</v>
      </c>
    </row>
    <row r="1321" spans="1:21" x14ac:dyDescent="0.75">
      <c r="A1321">
        <v>66110362</v>
      </c>
      <c r="B1321" t="s">
        <v>1814</v>
      </c>
      <c r="C1321" t="s">
        <v>5473</v>
      </c>
      <c r="D1321" t="s">
        <v>5542</v>
      </c>
      <c r="E1321" t="s">
        <v>5565</v>
      </c>
      <c r="F1321">
        <v>260</v>
      </c>
      <c r="G1321">
        <v>4</v>
      </c>
      <c r="H1321">
        <v>1.5384615384615399E-2</v>
      </c>
      <c r="I1321">
        <v>158</v>
      </c>
      <c r="J1321">
        <v>144.666666666667</v>
      </c>
      <c r="K1321">
        <v>160</v>
      </c>
      <c r="L1321" t="s">
        <v>5562</v>
      </c>
      <c r="M1321" t="s">
        <v>5567</v>
      </c>
      <c r="N1321">
        <v>99.3333333333333</v>
      </c>
      <c r="O1321">
        <v>47.6666666666667</v>
      </c>
      <c r="P1321">
        <v>0.47986577181208101</v>
      </c>
      <c r="Q1321" t="s">
        <v>7204</v>
      </c>
      <c r="R1321" t="s">
        <v>7184</v>
      </c>
      <c r="S1321" t="s">
        <v>22</v>
      </c>
      <c r="T1321" t="s">
        <v>11</v>
      </c>
      <c r="U1321" t="s">
        <v>19</v>
      </c>
    </row>
    <row r="1322" spans="1:21" x14ac:dyDescent="0.75">
      <c r="A1322">
        <v>66113468</v>
      </c>
      <c r="B1322" t="s">
        <v>7920</v>
      </c>
      <c r="C1322" t="s">
        <v>5482</v>
      </c>
      <c r="D1322" t="s">
        <v>5564</v>
      </c>
      <c r="E1322" t="s">
        <v>18</v>
      </c>
      <c r="F1322">
        <v>0</v>
      </c>
      <c r="I1322">
        <v>275</v>
      </c>
      <c r="J1322">
        <v>317</v>
      </c>
      <c r="L1322" t="s">
        <v>5577</v>
      </c>
      <c r="M1322" t="s">
        <v>5543</v>
      </c>
      <c r="N1322">
        <v>99.3333333333333</v>
      </c>
      <c r="O1322">
        <v>70</v>
      </c>
      <c r="P1322">
        <v>0.70469798657718097</v>
      </c>
      <c r="Q1322" t="s">
        <v>7238</v>
      </c>
      <c r="R1322" t="s">
        <v>7178</v>
      </c>
      <c r="S1322" t="s">
        <v>12</v>
      </c>
      <c r="T1322" t="s">
        <v>11</v>
      </c>
      <c r="U1322" t="s">
        <v>19</v>
      </c>
    </row>
    <row r="1323" spans="1:21" x14ac:dyDescent="0.75">
      <c r="A1323">
        <v>66113791</v>
      </c>
      <c r="B1323" t="s">
        <v>7921</v>
      </c>
      <c r="C1323" t="s">
        <v>5456</v>
      </c>
      <c r="D1323" t="s">
        <v>5564</v>
      </c>
      <c r="E1323" t="s">
        <v>18</v>
      </c>
      <c r="F1323">
        <v>0</v>
      </c>
      <c r="I1323">
        <v>220</v>
      </c>
      <c r="J1323">
        <v>223.666666666667</v>
      </c>
      <c r="L1323" t="s">
        <v>5577</v>
      </c>
      <c r="M1323" t="s">
        <v>5543</v>
      </c>
      <c r="N1323">
        <v>99.3333333333333</v>
      </c>
      <c r="O1323">
        <v>65.3333333333333</v>
      </c>
      <c r="P1323">
        <v>0.65771812080536896</v>
      </c>
      <c r="Q1323" t="s">
        <v>7212</v>
      </c>
      <c r="R1323" t="s">
        <v>7184</v>
      </c>
      <c r="S1323" t="s">
        <v>22</v>
      </c>
      <c r="T1323" t="s">
        <v>11</v>
      </c>
      <c r="U1323" t="s">
        <v>19</v>
      </c>
    </row>
    <row r="1324" spans="1:21" x14ac:dyDescent="0.75">
      <c r="A1324">
        <v>66102361</v>
      </c>
      <c r="B1324" t="s">
        <v>230</v>
      </c>
      <c r="C1324" t="s">
        <v>5473</v>
      </c>
      <c r="D1324" t="s">
        <v>5542</v>
      </c>
      <c r="E1324" t="s">
        <v>5565</v>
      </c>
      <c r="F1324">
        <v>165</v>
      </c>
      <c r="I1324">
        <v>156</v>
      </c>
      <c r="J1324">
        <v>171.333333333333</v>
      </c>
      <c r="K1324">
        <v>117</v>
      </c>
      <c r="L1324" t="s">
        <v>5577</v>
      </c>
      <c r="M1324" t="s">
        <v>5611</v>
      </c>
      <c r="N1324">
        <v>99</v>
      </c>
      <c r="O1324">
        <v>61.3333333333333</v>
      </c>
      <c r="P1324">
        <v>0.61952861952862004</v>
      </c>
      <c r="Q1324" t="s">
        <v>7172</v>
      </c>
      <c r="R1324" t="s">
        <v>7166</v>
      </c>
      <c r="S1324" t="s">
        <v>12</v>
      </c>
      <c r="T1324" t="s">
        <v>11</v>
      </c>
      <c r="U1324" t="s">
        <v>19</v>
      </c>
    </row>
    <row r="1325" spans="1:21" x14ac:dyDescent="0.75">
      <c r="A1325">
        <v>66102890</v>
      </c>
      <c r="B1325" t="s">
        <v>7922</v>
      </c>
      <c r="C1325" t="s">
        <v>5482</v>
      </c>
      <c r="D1325" t="s">
        <v>5542</v>
      </c>
      <c r="E1325" t="s">
        <v>18</v>
      </c>
      <c r="F1325">
        <v>0</v>
      </c>
      <c r="I1325">
        <v>2</v>
      </c>
      <c r="J1325">
        <v>3.3333333333333299</v>
      </c>
      <c r="K1325">
        <v>3</v>
      </c>
      <c r="L1325" t="s">
        <v>5577</v>
      </c>
      <c r="M1325" t="s">
        <v>5543</v>
      </c>
      <c r="N1325">
        <v>99</v>
      </c>
      <c r="O1325">
        <v>60</v>
      </c>
      <c r="P1325">
        <v>0.60606060606060597</v>
      </c>
      <c r="Q1325" t="s">
        <v>7238</v>
      </c>
      <c r="R1325" t="s">
        <v>7178</v>
      </c>
      <c r="S1325" t="s">
        <v>12</v>
      </c>
      <c r="T1325" t="s">
        <v>11</v>
      </c>
      <c r="U1325" t="s">
        <v>19</v>
      </c>
    </row>
    <row r="1326" spans="1:21" x14ac:dyDescent="0.75">
      <c r="A1326">
        <v>66107782</v>
      </c>
      <c r="B1326" t="s">
        <v>1202</v>
      </c>
      <c r="C1326" t="s">
        <v>5473</v>
      </c>
      <c r="D1326" t="s">
        <v>5542</v>
      </c>
      <c r="E1326" t="s">
        <v>5565</v>
      </c>
      <c r="F1326">
        <v>215</v>
      </c>
      <c r="I1326">
        <v>175</v>
      </c>
      <c r="J1326">
        <v>165</v>
      </c>
      <c r="K1326">
        <v>170</v>
      </c>
      <c r="L1326" t="s">
        <v>5577</v>
      </c>
      <c r="M1326" t="s">
        <v>5567</v>
      </c>
      <c r="N1326">
        <v>99</v>
      </c>
      <c r="O1326">
        <v>57</v>
      </c>
      <c r="P1326">
        <v>0.57575757575757602</v>
      </c>
      <c r="Q1326" t="s">
        <v>7167</v>
      </c>
      <c r="R1326" t="s">
        <v>7166</v>
      </c>
      <c r="S1326" t="s">
        <v>12</v>
      </c>
      <c r="T1326" t="s">
        <v>11</v>
      </c>
      <c r="U1326" t="s">
        <v>19</v>
      </c>
    </row>
    <row r="1327" spans="1:21" x14ac:dyDescent="0.75">
      <c r="A1327">
        <v>66112527</v>
      </c>
      <c r="B1327" t="s">
        <v>4274</v>
      </c>
      <c r="C1327" t="s">
        <v>5557</v>
      </c>
      <c r="D1327" t="s">
        <v>5542</v>
      </c>
      <c r="E1327" t="s">
        <v>5565</v>
      </c>
      <c r="F1327">
        <v>150</v>
      </c>
      <c r="G1327">
        <v>40</v>
      </c>
      <c r="H1327">
        <v>0.266666666666667</v>
      </c>
      <c r="I1327">
        <v>130</v>
      </c>
      <c r="J1327">
        <v>126.666666666667</v>
      </c>
      <c r="K1327">
        <v>54</v>
      </c>
      <c r="L1327" t="s">
        <v>5562</v>
      </c>
      <c r="M1327" t="s">
        <v>5567</v>
      </c>
      <c r="N1327">
        <v>99</v>
      </c>
      <c r="O1327">
        <v>54</v>
      </c>
      <c r="P1327">
        <v>0.54545454545454497</v>
      </c>
      <c r="Q1327" t="s">
        <v>7177</v>
      </c>
      <c r="R1327" t="s">
        <v>7178</v>
      </c>
      <c r="S1327" t="s">
        <v>12</v>
      </c>
      <c r="T1327" t="s">
        <v>11</v>
      </c>
      <c r="U1327" t="s">
        <v>19</v>
      </c>
    </row>
    <row r="1328" spans="1:21" x14ac:dyDescent="0.75">
      <c r="A1328">
        <v>66154975</v>
      </c>
      <c r="B1328" t="s">
        <v>7565</v>
      </c>
      <c r="C1328" t="s">
        <v>5486</v>
      </c>
      <c r="D1328" t="s">
        <v>5542</v>
      </c>
      <c r="E1328" t="s">
        <v>18</v>
      </c>
      <c r="F1328">
        <v>0</v>
      </c>
      <c r="I1328">
        <v>38</v>
      </c>
      <c r="J1328">
        <v>29</v>
      </c>
      <c r="K1328">
        <v>238</v>
      </c>
      <c r="L1328" t="s">
        <v>5577</v>
      </c>
      <c r="M1328" t="s">
        <v>5543</v>
      </c>
      <c r="N1328">
        <v>99</v>
      </c>
      <c r="O1328">
        <v>99</v>
      </c>
      <c r="P1328">
        <v>1</v>
      </c>
      <c r="Q1328" t="s">
        <v>7174</v>
      </c>
      <c r="R1328" t="s">
        <v>7160</v>
      </c>
      <c r="S1328" t="s">
        <v>12</v>
      </c>
      <c r="T1328" t="s">
        <v>11</v>
      </c>
      <c r="U1328" t="s">
        <v>19</v>
      </c>
    </row>
    <row r="1329" spans="1:21" x14ac:dyDescent="0.75">
      <c r="A1329">
        <v>65409004</v>
      </c>
      <c r="B1329" t="s">
        <v>5623</v>
      </c>
      <c r="C1329" t="s">
        <v>5482</v>
      </c>
      <c r="D1329" t="s">
        <v>5547</v>
      </c>
      <c r="E1329" t="s">
        <v>5548</v>
      </c>
      <c r="F1329">
        <v>0</v>
      </c>
      <c r="G1329">
        <v>2</v>
      </c>
      <c r="H1329" t="s">
        <v>11904</v>
      </c>
      <c r="I1329">
        <v>563</v>
      </c>
      <c r="J1329">
        <v>384.33333333333297</v>
      </c>
      <c r="K1329">
        <v>6</v>
      </c>
      <c r="L1329" t="s">
        <v>5549</v>
      </c>
      <c r="M1329" t="s">
        <v>5543</v>
      </c>
      <c r="N1329">
        <v>98.6666666666667</v>
      </c>
      <c r="O1329">
        <v>98.6666666666667</v>
      </c>
      <c r="P1329">
        <v>1</v>
      </c>
      <c r="Q1329" t="s">
        <v>5550</v>
      </c>
      <c r="R1329" t="s">
        <v>5551</v>
      </c>
      <c r="S1329" t="s">
        <v>46</v>
      </c>
      <c r="T1329" t="s">
        <v>11</v>
      </c>
      <c r="U1329" t="s">
        <v>19</v>
      </c>
    </row>
    <row r="1330" spans="1:21" x14ac:dyDescent="0.75">
      <c r="A1330">
        <v>66150479</v>
      </c>
      <c r="B1330" t="s">
        <v>420</v>
      </c>
      <c r="C1330" t="s">
        <v>5473</v>
      </c>
      <c r="D1330" t="s">
        <v>5542</v>
      </c>
      <c r="E1330" t="s">
        <v>5565</v>
      </c>
      <c r="F1330">
        <v>142</v>
      </c>
      <c r="I1330">
        <v>130</v>
      </c>
      <c r="J1330">
        <v>140</v>
      </c>
      <c r="K1330">
        <v>130</v>
      </c>
      <c r="L1330" t="s">
        <v>5577</v>
      </c>
      <c r="M1330" t="s">
        <v>5567</v>
      </c>
      <c r="N1330">
        <v>98.6666666666667</v>
      </c>
      <c r="O1330">
        <v>48.6666666666667</v>
      </c>
      <c r="P1330">
        <v>0.49324324324324298</v>
      </c>
      <c r="Q1330" t="s">
        <v>7164</v>
      </c>
      <c r="R1330" t="s">
        <v>7160</v>
      </c>
      <c r="S1330" t="s">
        <v>12</v>
      </c>
      <c r="T1330" t="s">
        <v>11</v>
      </c>
      <c r="U1330" t="s">
        <v>19</v>
      </c>
    </row>
    <row r="1331" spans="1:21" x14ac:dyDescent="0.75">
      <c r="A1331">
        <v>66152370</v>
      </c>
      <c r="B1331" t="s">
        <v>1039</v>
      </c>
      <c r="C1331" t="s">
        <v>5557</v>
      </c>
      <c r="D1331" t="s">
        <v>5542</v>
      </c>
      <c r="E1331" t="s">
        <v>5565</v>
      </c>
      <c r="F1331">
        <v>100</v>
      </c>
      <c r="I1331">
        <v>30</v>
      </c>
      <c r="J1331">
        <v>44.3333333333333</v>
      </c>
      <c r="K1331">
        <v>33</v>
      </c>
      <c r="L1331" t="s">
        <v>5577</v>
      </c>
      <c r="M1331" t="s">
        <v>5567</v>
      </c>
      <c r="N1331">
        <v>98.6666666666667</v>
      </c>
      <c r="O1331">
        <v>38.6666666666667</v>
      </c>
      <c r="P1331">
        <v>0.391891891891892</v>
      </c>
      <c r="Q1331" t="s">
        <v>7165</v>
      </c>
      <c r="R1331" t="s">
        <v>7166</v>
      </c>
      <c r="S1331" t="s">
        <v>12</v>
      </c>
      <c r="T1331" t="s">
        <v>11</v>
      </c>
      <c r="U1331" t="s">
        <v>19</v>
      </c>
    </row>
    <row r="1332" spans="1:21" x14ac:dyDescent="0.75">
      <c r="A1332">
        <v>66155320</v>
      </c>
      <c r="B1332" t="s">
        <v>7420</v>
      </c>
      <c r="C1332" t="s">
        <v>5456</v>
      </c>
      <c r="D1332" t="s">
        <v>5542</v>
      </c>
      <c r="E1332" t="s">
        <v>18</v>
      </c>
      <c r="F1332">
        <v>0</v>
      </c>
      <c r="I1332">
        <v>15</v>
      </c>
      <c r="J1332">
        <v>23.6666666666667</v>
      </c>
      <c r="K1332">
        <v>68</v>
      </c>
      <c r="L1332" t="s">
        <v>5577</v>
      </c>
      <c r="M1332" t="s">
        <v>5543</v>
      </c>
      <c r="N1332">
        <v>98.6666666666667</v>
      </c>
      <c r="O1332">
        <v>20.3333333333333</v>
      </c>
      <c r="P1332">
        <v>0.206081081081081</v>
      </c>
      <c r="Q1332" t="s">
        <v>7174</v>
      </c>
      <c r="R1332" t="s">
        <v>7160</v>
      </c>
      <c r="S1332" t="s">
        <v>12</v>
      </c>
      <c r="T1332" t="s">
        <v>11</v>
      </c>
      <c r="U1332" t="s">
        <v>19</v>
      </c>
    </row>
    <row r="1333" spans="1:21" x14ac:dyDescent="0.75">
      <c r="A1333">
        <v>65010906</v>
      </c>
      <c r="B1333" t="s">
        <v>5617</v>
      </c>
      <c r="C1333" t="s">
        <v>5456</v>
      </c>
      <c r="D1333" t="s">
        <v>5547</v>
      </c>
      <c r="E1333" t="s">
        <v>18</v>
      </c>
      <c r="F1333">
        <v>0</v>
      </c>
      <c r="G1333">
        <v>23</v>
      </c>
      <c r="H1333" t="s">
        <v>11904</v>
      </c>
      <c r="I1333">
        <v>286</v>
      </c>
      <c r="J1333">
        <v>414.33333333333297</v>
      </c>
      <c r="K1333">
        <v>153</v>
      </c>
      <c r="L1333" t="s">
        <v>5549</v>
      </c>
      <c r="M1333" t="s">
        <v>5543</v>
      </c>
      <c r="N1333">
        <v>98.3333333333333</v>
      </c>
      <c r="O1333">
        <v>79</v>
      </c>
      <c r="P1333">
        <v>0.80338983050847501</v>
      </c>
      <c r="Q1333" t="s">
        <v>5585</v>
      </c>
      <c r="R1333" t="s">
        <v>5551</v>
      </c>
      <c r="S1333" t="s">
        <v>46</v>
      </c>
      <c r="T1333" t="s">
        <v>11</v>
      </c>
      <c r="U1333" t="s">
        <v>19</v>
      </c>
    </row>
    <row r="1334" spans="1:21" x14ac:dyDescent="0.75">
      <c r="A1334">
        <v>65508880</v>
      </c>
      <c r="B1334" t="s">
        <v>4538</v>
      </c>
      <c r="C1334" t="s">
        <v>5557</v>
      </c>
      <c r="D1334" t="s">
        <v>5542</v>
      </c>
      <c r="E1334" t="s">
        <v>5565</v>
      </c>
      <c r="F1334">
        <v>150</v>
      </c>
      <c r="G1334">
        <v>10</v>
      </c>
      <c r="H1334">
        <v>6.6666666666666693E-2</v>
      </c>
      <c r="I1334">
        <v>215</v>
      </c>
      <c r="J1334">
        <v>190</v>
      </c>
      <c r="K1334">
        <v>100</v>
      </c>
      <c r="L1334" t="s">
        <v>5562</v>
      </c>
      <c r="M1334" t="s">
        <v>5567</v>
      </c>
      <c r="N1334">
        <v>98.3333333333333</v>
      </c>
      <c r="O1334">
        <v>71.6666666666667</v>
      </c>
      <c r="P1334">
        <v>0.72881355932203395</v>
      </c>
      <c r="Q1334" t="s">
        <v>5572</v>
      </c>
      <c r="R1334" t="s">
        <v>5554</v>
      </c>
      <c r="S1334" t="s">
        <v>46</v>
      </c>
      <c r="T1334" t="s">
        <v>11</v>
      </c>
      <c r="U1334" t="s">
        <v>19</v>
      </c>
    </row>
    <row r="1335" spans="1:21" x14ac:dyDescent="0.75">
      <c r="A1335">
        <v>65508893</v>
      </c>
      <c r="B1335" t="s">
        <v>5697</v>
      </c>
      <c r="C1335" t="s">
        <v>5473</v>
      </c>
      <c r="D1335" t="s">
        <v>5542</v>
      </c>
      <c r="E1335" t="s">
        <v>5565</v>
      </c>
      <c r="F1335">
        <v>280</v>
      </c>
      <c r="I1335">
        <v>244</v>
      </c>
      <c r="J1335">
        <v>258.66666666666703</v>
      </c>
      <c r="K1335">
        <v>188</v>
      </c>
      <c r="L1335" t="s">
        <v>5577</v>
      </c>
      <c r="M1335" t="s">
        <v>5567</v>
      </c>
      <c r="N1335">
        <v>98.3333333333333</v>
      </c>
      <c r="O1335">
        <v>92</v>
      </c>
      <c r="P1335">
        <v>0.93559322033898296</v>
      </c>
      <c r="Q1335" t="s">
        <v>5563</v>
      </c>
      <c r="R1335" t="s">
        <v>5545</v>
      </c>
      <c r="S1335" t="s">
        <v>46</v>
      </c>
      <c r="T1335" t="s">
        <v>11</v>
      </c>
      <c r="U1335" t="s">
        <v>19</v>
      </c>
    </row>
    <row r="1336" spans="1:21" x14ac:dyDescent="0.75">
      <c r="A1336">
        <v>65729753</v>
      </c>
      <c r="B1336" t="s">
        <v>2953</v>
      </c>
      <c r="C1336" t="s">
        <v>5473</v>
      </c>
      <c r="D1336" t="s">
        <v>5542</v>
      </c>
      <c r="E1336" t="s">
        <v>5565</v>
      </c>
      <c r="F1336">
        <v>170</v>
      </c>
      <c r="I1336">
        <v>228</v>
      </c>
      <c r="J1336">
        <v>219.333333333333</v>
      </c>
      <c r="K1336">
        <v>117</v>
      </c>
      <c r="L1336" t="s">
        <v>5577</v>
      </c>
      <c r="M1336" t="s">
        <v>5567</v>
      </c>
      <c r="N1336">
        <v>98.3333333333333</v>
      </c>
      <c r="O1336">
        <v>85</v>
      </c>
      <c r="P1336">
        <v>0.86440677966101698</v>
      </c>
      <c r="Q1336" t="s">
        <v>5553</v>
      </c>
      <c r="R1336" t="s">
        <v>5554</v>
      </c>
      <c r="S1336" t="s">
        <v>46</v>
      </c>
      <c r="T1336" t="s">
        <v>11</v>
      </c>
      <c r="U1336" t="s">
        <v>19</v>
      </c>
    </row>
    <row r="1337" spans="1:21" x14ac:dyDescent="0.75">
      <c r="A1337">
        <v>66102403</v>
      </c>
      <c r="B1337" t="s">
        <v>5101</v>
      </c>
      <c r="C1337" t="s">
        <v>5473</v>
      </c>
      <c r="D1337" t="s">
        <v>5542</v>
      </c>
      <c r="E1337" t="s">
        <v>5565</v>
      </c>
      <c r="F1337">
        <v>200</v>
      </c>
      <c r="G1337">
        <v>5</v>
      </c>
      <c r="H1337">
        <v>2.5000000000000001E-2</v>
      </c>
      <c r="I1337">
        <v>182</v>
      </c>
      <c r="J1337">
        <v>200.666666666667</v>
      </c>
      <c r="K1337">
        <v>143</v>
      </c>
      <c r="L1337" t="s">
        <v>5562</v>
      </c>
      <c r="M1337" t="s">
        <v>5567</v>
      </c>
      <c r="N1337">
        <v>98.3333333333333</v>
      </c>
      <c r="O1337">
        <v>85</v>
      </c>
      <c r="P1337">
        <v>0.86440677966101698</v>
      </c>
      <c r="Q1337" t="s">
        <v>7172</v>
      </c>
      <c r="R1337" t="s">
        <v>7166</v>
      </c>
      <c r="S1337" t="s">
        <v>12</v>
      </c>
      <c r="T1337" t="s">
        <v>11</v>
      </c>
      <c r="U1337" t="s">
        <v>19</v>
      </c>
    </row>
    <row r="1338" spans="1:21" x14ac:dyDescent="0.75">
      <c r="A1338">
        <v>66104057</v>
      </c>
      <c r="B1338" t="s">
        <v>1829</v>
      </c>
      <c r="C1338" t="s">
        <v>5473</v>
      </c>
      <c r="D1338" t="s">
        <v>5542</v>
      </c>
      <c r="E1338" t="s">
        <v>5565</v>
      </c>
      <c r="F1338">
        <v>150</v>
      </c>
      <c r="I1338">
        <v>160</v>
      </c>
      <c r="J1338">
        <v>191.666666666667</v>
      </c>
      <c r="K1338">
        <v>17</v>
      </c>
      <c r="L1338" t="s">
        <v>5577</v>
      </c>
      <c r="M1338" t="s">
        <v>5567</v>
      </c>
      <c r="N1338">
        <v>98.3333333333333</v>
      </c>
      <c r="O1338">
        <v>52</v>
      </c>
      <c r="P1338">
        <v>0.528813559322034</v>
      </c>
      <c r="Q1338" t="s">
        <v>7179</v>
      </c>
      <c r="R1338" t="s">
        <v>7180</v>
      </c>
      <c r="S1338" t="s">
        <v>22</v>
      </c>
      <c r="T1338" t="s">
        <v>11</v>
      </c>
      <c r="U1338" t="s">
        <v>19</v>
      </c>
    </row>
    <row r="1339" spans="1:21" x14ac:dyDescent="0.75">
      <c r="A1339">
        <v>66108978</v>
      </c>
      <c r="B1339" t="s">
        <v>4783</v>
      </c>
      <c r="C1339" t="s">
        <v>5473</v>
      </c>
      <c r="D1339" t="s">
        <v>5542</v>
      </c>
      <c r="E1339" t="s">
        <v>18</v>
      </c>
      <c r="F1339">
        <v>0</v>
      </c>
      <c r="I1339">
        <v>294</v>
      </c>
      <c r="J1339">
        <v>311.33333333333297</v>
      </c>
      <c r="K1339">
        <v>154</v>
      </c>
      <c r="L1339" t="s">
        <v>5577</v>
      </c>
      <c r="M1339" t="s">
        <v>5543</v>
      </c>
      <c r="N1339">
        <v>98.3333333333333</v>
      </c>
      <c r="O1339">
        <v>36.6666666666667</v>
      </c>
      <c r="P1339">
        <v>0.37288135593220301</v>
      </c>
      <c r="Q1339" t="s">
        <v>7165</v>
      </c>
      <c r="R1339" t="s">
        <v>7166</v>
      </c>
      <c r="S1339" t="s">
        <v>12</v>
      </c>
      <c r="T1339" t="s">
        <v>11</v>
      </c>
      <c r="U1339" t="s">
        <v>19</v>
      </c>
    </row>
    <row r="1340" spans="1:21" x14ac:dyDescent="0.75">
      <c r="A1340">
        <v>66111220</v>
      </c>
      <c r="B1340" t="s">
        <v>3647</v>
      </c>
      <c r="C1340" t="s">
        <v>5473</v>
      </c>
      <c r="D1340" t="s">
        <v>5542</v>
      </c>
      <c r="E1340" t="s">
        <v>18</v>
      </c>
      <c r="F1340">
        <v>0</v>
      </c>
      <c r="G1340">
        <v>5</v>
      </c>
      <c r="H1340" t="s">
        <v>11904</v>
      </c>
      <c r="I1340">
        <v>79</v>
      </c>
      <c r="J1340">
        <v>81.3333333333333</v>
      </c>
      <c r="K1340">
        <v>127</v>
      </c>
      <c r="L1340" t="s">
        <v>5549</v>
      </c>
      <c r="M1340" t="s">
        <v>5543</v>
      </c>
      <c r="N1340">
        <v>98.3333333333333</v>
      </c>
      <c r="O1340">
        <v>25</v>
      </c>
      <c r="P1340">
        <v>0.25423728813559299</v>
      </c>
      <c r="Q1340" t="s">
        <v>7165</v>
      </c>
      <c r="R1340" t="s">
        <v>7166</v>
      </c>
      <c r="S1340" t="s">
        <v>12</v>
      </c>
      <c r="T1340" t="s">
        <v>11</v>
      </c>
      <c r="U1340" t="s">
        <v>19</v>
      </c>
    </row>
    <row r="1341" spans="1:21" x14ac:dyDescent="0.75">
      <c r="A1341">
        <v>66111467</v>
      </c>
      <c r="B1341" t="s">
        <v>7411</v>
      </c>
      <c r="C1341" t="s">
        <v>5493</v>
      </c>
      <c r="D1341" t="s">
        <v>5547</v>
      </c>
      <c r="E1341" t="s">
        <v>18</v>
      </c>
      <c r="F1341">
        <v>0</v>
      </c>
      <c r="I1341">
        <v>9</v>
      </c>
      <c r="J1341">
        <v>13.6666666666667</v>
      </c>
      <c r="K1341">
        <v>8</v>
      </c>
      <c r="L1341" t="s">
        <v>5577</v>
      </c>
      <c r="M1341" t="s">
        <v>5543</v>
      </c>
      <c r="N1341">
        <v>98.3333333333333</v>
      </c>
      <c r="O1341">
        <v>96.6666666666667</v>
      </c>
      <c r="P1341">
        <v>0.98305084745762705</v>
      </c>
      <c r="Q1341" t="s">
        <v>7211</v>
      </c>
      <c r="R1341" t="s">
        <v>7154</v>
      </c>
      <c r="S1341" t="s">
        <v>12</v>
      </c>
      <c r="T1341" t="s">
        <v>11</v>
      </c>
      <c r="U1341" t="s">
        <v>19</v>
      </c>
    </row>
    <row r="1342" spans="1:21" x14ac:dyDescent="0.75">
      <c r="A1342">
        <v>66111541</v>
      </c>
      <c r="B1342" t="s">
        <v>5205</v>
      </c>
      <c r="C1342" t="s">
        <v>5473</v>
      </c>
      <c r="D1342" t="s">
        <v>5542</v>
      </c>
      <c r="E1342" t="s">
        <v>5565</v>
      </c>
      <c r="F1342">
        <v>110</v>
      </c>
      <c r="G1342">
        <v>20</v>
      </c>
      <c r="H1342">
        <v>0.18181818181818199</v>
      </c>
      <c r="I1342">
        <v>100</v>
      </c>
      <c r="J1342">
        <v>100</v>
      </c>
      <c r="K1342">
        <v>15</v>
      </c>
      <c r="L1342" t="s">
        <v>5562</v>
      </c>
      <c r="M1342" t="s">
        <v>5567</v>
      </c>
      <c r="N1342">
        <v>98.3333333333333</v>
      </c>
      <c r="O1342">
        <v>48.3333333333333</v>
      </c>
      <c r="P1342">
        <v>0.49152542372881403</v>
      </c>
      <c r="Q1342" t="s">
        <v>7193</v>
      </c>
      <c r="R1342" t="s">
        <v>7178</v>
      </c>
      <c r="S1342" t="s">
        <v>12</v>
      </c>
      <c r="T1342" t="s">
        <v>11</v>
      </c>
      <c r="U1342" t="s">
        <v>19</v>
      </c>
    </row>
    <row r="1343" spans="1:21" x14ac:dyDescent="0.75">
      <c r="A1343">
        <v>66150901</v>
      </c>
      <c r="B1343" t="s">
        <v>5151</v>
      </c>
      <c r="C1343" t="s">
        <v>5473</v>
      </c>
      <c r="D1343" t="s">
        <v>5542</v>
      </c>
      <c r="E1343" t="s">
        <v>5565</v>
      </c>
      <c r="F1343">
        <v>100</v>
      </c>
      <c r="I1343">
        <v>3</v>
      </c>
      <c r="J1343">
        <v>8</v>
      </c>
      <c r="K1343">
        <v>28</v>
      </c>
      <c r="L1343" t="s">
        <v>5577</v>
      </c>
      <c r="M1343" t="s">
        <v>5611</v>
      </c>
      <c r="N1343">
        <v>98.3333333333333</v>
      </c>
      <c r="O1343">
        <v>28.3333333333333</v>
      </c>
      <c r="P1343">
        <v>0.28813559322033899</v>
      </c>
      <c r="Q1343" t="s">
        <v>7153</v>
      </c>
      <c r="R1343" t="s">
        <v>7154</v>
      </c>
      <c r="S1343" t="s">
        <v>12</v>
      </c>
      <c r="T1343" t="s">
        <v>11</v>
      </c>
      <c r="U1343" t="s">
        <v>19</v>
      </c>
    </row>
    <row r="1344" spans="1:21" x14ac:dyDescent="0.75">
      <c r="A1344">
        <v>66151450</v>
      </c>
      <c r="B1344" t="s">
        <v>1562</v>
      </c>
      <c r="C1344" t="s">
        <v>5473</v>
      </c>
      <c r="D1344" t="s">
        <v>5555</v>
      </c>
      <c r="E1344" t="s">
        <v>5565</v>
      </c>
      <c r="F1344">
        <v>225</v>
      </c>
      <c r="I1344">
        <v>155</v>
      </c>
      <c r="J1344">
        <v>223.666666666667</v>
      </c>
      <c r="K1344">
        <v>13</v>
      </c>
      <c r="L1344" t="s">
        <v>5577</v>
      </c>
      <c r="M1344" t="s">
        <v>5567</v>
      </c>
      <c r="N1344">
        <v>98.3333333333333</v>
      </c>
      <c r="O1344">
        <v>85</v>
      </c>
      <c r="P1344">
        <v>0.86440677966101698</v>
      </c>
      <c r="Q1344" t="s">
        <v>7172</v>
      </c>
      <c r="R1344" t="s">
        <v>7166</v>
      </c>
      <c r="S1344" t="s">
        <v>12</v>
      </c>
      <c r="T1344" t="s">
        <v>11</v>
      </c>
      <c r="U1344" t="s">
        <v>19</v>
      </c>
    </row>
    <row r="1345" spans="1:21" x14ac:dyDescent="0.75">
      <c r="A1345">
        <v>66152826</v>
      </c>
      <c r="B1345" t="s">
        <v>7538</v>
      </c>
      <c r="C1345" t="s">
        <v>5478</v>
      </c>
      <c r="D1345" t="s">
        <v>5542</v>
      </c>
      <c r="E1345" t="s">
        <v>5548</v>
      </c>
      <c r="F1345">
        <v>0</v>
      </c>
      <c r="G1345">
        <v>10</v>
      </c>
      <c r="H1345" t="s">
        <v>11904</v>
      </c>
      <c r="I1345">
        <v>425</v>
      </c>
      <c r="J1345">
        <v>403.66666666666703</v>
      </c>
      <c r="K1345">
        <v>241</v>
      </c>
      <c r="L1345" t="s">
        <v>5549</v>
      </c>
      <c r="M1345" t="s">
        <v>5543</v>
      </c>
      <c r="N1345">
        <v>98.3333333333333</v>
      </c>
      <c r="O1345">
        <v>93.3333333333333</v>
      </c>
      <c r="P1345">
        <v>0.94915254237288105</v>
      </c>
      <c r="Q1345" t="s">
        <v>7199</v>
      </c>
      <c r="R1345" t="s">
        <v>7166</v>
      </c>
      <c r="S1345" t="s">
        <v>12</v>
      </c>
      <c r="T1345" t="s">
        <v>11</v>
      </c>
      <c r="U1345" t="s">
        <v>19</v>
      </c>
    </row>
    <row r="1346" spans="1:21" x14ac:dyDescent="0.75">
      <c r="A1346">
        <v>66153822</v>
      </c>
      <c r="B1346" t="s">
        <v>4753</v>
      </c>
      <c r="C1346" t="s">
        <v>5473</v>
      </c>
      <c r="D1346" t="s">
        <v>5556</v>
      </c>
      <c r="E1346" t="s">
        <v>18</v>
      </c>
      <c r="F1346">
        <v>0</v>
      </c>
      <c r="I1346">
        <v>10</v>
      </c>
      <c r="J1346">
        <v>60</v>
      </c>
      <c r="L1346" t="s">
        <v>5577</v>
      </c>
      <c r="M1346" t="s">
        <v>5543</v>
      </c>
      <c r="N1346">
        <v>97.6666666666667</v>
      </c>
      <c r="O1346">
        <v>66</v>
      </c>
      <c r="P1346">
        <v>0.67576791808873704</v>
      </c>
      <c r="Q1346" t="s">
        <v>7175</v>
      </c>
      <c r="R1346" t="s">
        <v>7170</v>
      </c>
      <c r="S1346" t="s">
        <v>12</v>
      </c>
      <c r="T1346" t="s">
        <v>11</v>
      </c>
      <c r="U1346" t="s">
        <v>19</v>
      </c>
    </row>
    <row r="1347" spans="1:21" x14ac:dyDescent="0.75">
      <c r="A1347">
        <v>66104869</v>
      </c>
      <c r="B1347" t="s">
        <v>3539</v>
      </c>
      <c r="C1347" t="s">
        <v>5473</v>
      </c>
      <c r="D1347" t="s">
        <v>5542</v>
      </c>
      <c r="E1347" t="s">
        <v>5565</v>
      </c>
      <c r="F1347">
        <v>180</v>
      </c>
      <c r="I1347">
        <v>160</v>
      </c>
      <c r="J1347">
        <v>158.333333333333</v>
      </c>
      <c r="K1347">
        <v>161</v>
      </c>
      <c r="L1347" t="s">
        <v>5577</v>
      </c>
      <c r="M1347" t="s">
        <v>5567</v>
      </c>
      <c r="N1347">
        <v>97.3333333333333</v>
      </c>
      <c r="O1347">
        <v>62</v>
      </c>
      <c r="P1347">
        <v>0.63698630136986301</v>
      </c>
      <c r="Q1347" t="s">
        <v>7176</v>
      </c>
      <c r="R1347" t="s">
        <v>7170</v>
      </c>
      <c r="S1347" t="s">
        <v>12</v>
      </c>
      <c r="T1347" t="s">
        <v>11</v>
      </c>
      <c r="U1347" t="s">
        <v>19</v>
      </c>
    </row>
    <row r="1348" spans="1:21" x14ac:dyDescent="0.75">
      <c r="A1348">
        <v>66105882</v>
      </c>
      <c r="B1348" t="s">
        <v>7466</v>
      </c>
      <c r="C1348" t="s">
        <v>5482</v>
      </c>
      <c r="D1348" t="s">
        <v>5542</v>
      </c>
      <c r="E1348" t="s">
        <v>18</v>
      </c>
      <c r="F1348">
        <v>0</v>
      </c>
      <c r="I1348">
        <v>12</v>
      </c>
      <c r="J1348">
        <v>11.6666666666667</v>
      </c>
      <c r="K1348">
        <v>10</v>
      </c>
      <c r="L1348" t="s">
        <v>5577</v>
      </c>
      <c r="M1348" t="s">
        <v>5543</v>
      </c>
      <c r="N1348">
        <v>97.3333333333333</v>
      </c>
      <c r="O1348">
        <v>72</v>
      </c>
      <c r="P1348">
        <v>0.73972602739726001</v>
      </c>
      <c r="Q1348" t="s">
        <v>7238</v>
      </c>
      <c r="R1348" t="s">
        <v>7178</v>
      </c>
      <c r="S1348" t="s">
        <v>12</v>
      </c>
      <c r="T1348" t="s">
        <v>11</v>
      </c>
      <c r="U1348" t="s">
        <v>19</v>
      </c>
    </row>
    <row r="1349" spans="1:21" x14ac:dyDescent="0.75">
      <c r="A1349">
        <v>66106510</v>
      </c>
      <c r="B1349" t="s">
        <v>180</v>
      </c>
      <c r="C1349" t="s">
        <v>5473</v>
      </c>
      <c r="D1349" t="s">
        <v>5542</v>
      </c>
      <c r="E1349" t="s">
        <v>5565</v>
      </c>
      <c r="F1349">
        <v>100</v>
      </c>
      <c r="I1349">
        <v>110</v>
      </c>
      <c r="J1349">
        <v>103.333333333333</v>
      </c>
      <c r="K1349">
        <v>105</v>
      </c>
      <c r="L1349" t="s">
        <v>5577</v>
      </c>
      <c r="M1349" t="s">
        <v>5611</v>
      </c>
      <c r="N1349">
        <v>97.3333333333333</v>
      </c>
      <c r="O1349">
        <v>29</v>
      </c>
      <c r="P1349">
        <v>0.29794520547945202</v>
      </c>
      <c r="Q1349" t="s">
        <v>7165</v>
      </c>
      <c r="R1349" t="s">
        <v>7166</v>
      </c>
      <c r="S1349" t="s">
        <v>12</v>
      </c>
      <c r="T1349" t="s">
        <v>11</v>
      </c>
      <c r="U1349" t="s">
        <v>19</v>
      </c>
    </row>
    <row r="1350" spans="1:21" x14ac:dyDescent="0.75">
      <c r="A1350">
        <v>66108277</v>
      </c>
      <c r="B1350" t="s">
        <v>7520</v>
      </c>
      <c r="C1350" t="s">
        <v>5473</v>
      </c>
      <c r="D1350" t="s">
        <v>5555</v>
      </c>
      <c r="E1350" t="s">
        <v>18</v>
      </c>
      <c r="F1350">
        <v>0</v>
      </c>
      <c r="I1350">
        <v>80</v>
      </c>
      <c r="J1350">
        <v>64</v>
      </c>
      <c r="K1350">
        <v>3</v>
      </c>
      <c r="L1350" t="s">
        <v>5577</v>
      </c>
      <c r="M1350" t="s">
        <v>5543</v>
      </c>
      <c r="N1350">
        <v>97.3333333333333</v>
      </c>
      <c r="O1350">
        <v>66.6666666666667</v>
      </c>
      <c r="P1350">
        <v>0.68493150684931503</v>
      </c>
      <c r="Q1350" t="s">
        <v>7201</v>
      </c>
      <c r="R1350" t="s">
        <v>7170</v>
      </c>
      <c r="S1350" t="s">
        <v>12</v>
      </c>
      <c r="T1350" t="s">
        <v>11</v>
      </c>
      <c r="U1350" t="s">
        <v>19</v>
      </c>
    </row>
    <row r="1351" spans="1:21" x14ac:dyDescent="0.75">
      <c r="A1351">
        <v>66110468</v>
      </c>
      <c r="B1351" t="s">
        <v>4464</v>
      </c>
      <c r="C1351" t="s">
        <v>5473</v>
      </c>
      <c r="D1351" t="s">
        <v>5555</v>
      </c>
      <c r="E1351" t="s">
        <v>18</v>
      </c>
      <c r="F1351">
        <v>0</v>
      </c>
      <c r="I1351">
        <v>5</v>
      </c>
      <c r="J1351">
        <v>6</v>
      </c>
      <c r="K1351">
        <v>9</v>
      </c>
      <c r="L1351" t="s">
        <v>5577</v>
      </c>
      <c r="M1351" t="s">
        <v>5543</v>
      </c>
      <c r="N1351">
        <v>97.3333333333333</v>
      </c>
      <c r="O1351">
        <v>57.6666666666667</v>
      </c>
      <c r="P1351">
        <v>0.59246575342465801</v>
      </c>
      <c r="Q1351" t="s">
        <v>7185</v>
      </c>
      <c r="R1351" t="s">
        <v>7184</v>
      </c>
      <c r="S1351" t="s">
        <v>22</v>
      </c>
      <c r="T1351" t="s">
        <v>11</v>
      </c>
      <c r="U1351" t="s">
        <v>19</v>
      </c>
    </row>
    <row r="1352" spans="1:21" x14ac:dyDescent="0.75">
      <c r="A1352">
        <v>66113519</v>
      </c>
      <c r="B1352" t="s">
        <v>7627</v>
      </c>
      <c r="C1352" t="s">
        <v>5482</v>
      </c>
      <c r="D1352" t="s">
        <v>5564</v>
      </c>
      <c r="E1352" t="s">
        <v>18</v>
      </c>
      <c r="F1352">
        <v>0</v>
      </c>
      <c r="I1352">
        <v>5</v>
      </c>
      <c r="J1352">
        <v>5.3333333333333304</v>
      </c>
      <c r="L1352" t="s">
        <v>5577</v>
      </c>
      <c r="M1352" t="s">
        <v>5543</v>
      </c>
      <c r="N1352">
        <v>97.3333333333333</v>
      </c>
      <c r="O1352">
        <v>65.3333333333333</v>
      </c>
      <c r="P1352">
        <v>0.67123287671232901</v>
      </c>
      <c r="Q1352" t="s">
        <v>7203</v>
      </c>
      <c r="R1352" t="s">
        <v>7170</v>
      </c>
      <c r="S1352" t="s">
        <v>12</v>
      </c>
      <c r="T1352" t="s">
        <v>11</v>
      </c>
      <c r="U1352" t="s">
        <v>19</v>
      </c>
    </row>
    <row r="1353" spans="1:21" x14ac:dyDescent="0.75">
      <c r="A1353">
        <v>66150917</v>
      </c>
      <c r="B1353" t="s">
        <v>7424</v>
      </c>
      <c r="C1353" t="s">
        <v>5482</v>
      </c>
      <c r="D1353" t="s">
        <v>5542</v>
      </c>
      <c r="E1353" t="s">
        <v>18</v>
      </c>
      <c r="F1353">
        <v>0</v>
      </c>
      <c r="G1353">
        <v>4</v>
      </c>
      <c r="H1353" t="s">
        <v>11904</v>
      </c>
      <c r="I1353">
        <v>13</v>
      </c>
      <c r="J1353">
        <v>37.3333333333333</v>
      </c>
      <c r="K1353">
        <v>17</v>
      </c>
      <c r="L1353" t="s">
        <v>5549</v>
      </c>
      <c r="M1353" t="s">
        <v>5543</v>
      </c>
      <c r="N1353">
        <v>97.3333333333333</v>
      </c>
      <c r="O1353">
        <v>57.3333333333333</v>
      </c>
      <c r="P1353">
        <v>0.58904109589041098</v>
      </c>
      <c r="Q1353" t="s">
        <v>7348</v>
      </c>
      <c r="R1353" t="s">
        <v>7154</v>
      </c>
      <c r="S1353" t="s">
        <v>12</v>
      </c>
      <c r="T1353" t="s">
        <v>11</v>
      </c>
      <c r="U1353" t="s">
        <v>19</v>
      </c>
    </row>
    <row r="1354" spans="1:21" x14ac:dyDescent="0.75">
      <c r="A1354">
        <v>66102974</v>
      </c>
      <c r="B1354" t="s">
        <v>4513</v>
      </c>
      <c r="C1354" t="s">
        <v>5473</v>
      </c>
      <c r="D1354" t="s">
        <v>5542</v>
      </c>
      <c r="E1354" t="s">
        <v>5565</v>
      </c>
      <c r="F1354">
        <v>120</v>
      </c>
      <c r="I1354">
        <v>225</v>
      </c>
      <c r="J1354">
        <v>176.333333333333</v>
      </c>
      <c r="K1354">
        <v>110</v>
      </c>
      <c r="L1354" t="s">
        <v>5577</v>
      </c>
      <c r="M1354" t="s">
        <v>5567</v>
      </c>
      <c r="N1354">
        <v>97</v>
      </c>
      <c r="O1354">
        <v>58</v>
      </c>
      <c r="P1354">
        <v>0.597938144329897</v>
      </c>
      <c r="Q1354" t="s">
        <v>7172</v>
      </c>
      <c r="R1354" t="s">
        <v>7166</v>
      </c>
      <c r="S1354" t="s">
        <v>12</v>
      </c>
      <c r="T1354" t="s">
        <v>11</v>
      </c>
      <c r="U1354" t="s">
        <v>19</v>
      </c>
    </row>
    <row r="1355" spans="1:21" x14ac:dyDescent="0.75">
      <c r="A1355">
        <v>66110632</v>
      </c>
      <c r="B1355" t="s">
        <v>4327</v>
      </c>
      <c r="C1355" t="s">
        <v>5473</v>
      </c>
      <c r="D1355" t="s">
        <v>5542</v>
      </c>
      <c r="E1355" t="s">
        <v>5565</v>
      </c>
      <c r="F1355">
        <v>150</v>
      </c>
      <c r="I1355">
        <v>285</v>
      </c>
      <c r="J1355">
        <v>296.66666666666703</v>
      </c>
      <c r="K1355">
        <v>10</v>
      </c>
      <c r="L1355" t="s">
        <v>5577</v>
      </c>
      <c r="M1355" t="s">
        <v>5567</v>
      </c>
      <c r="N1355">
        <v>97</v>
      </c>
      <c r="O1355">
        <v>34.3333333333333</v>
      </c>
      <c r="P1355">
        <v>0.353951890034364</v>
      </c>
      <c r="Q1355" t="s">
        <v>7165</v>
      </c>
      <c r="R1355" t="s">
        <v>7166</v>
      </c>
      <c r="S1355" t="s">
        <v>12</v>
      </c>
      <c r="T1355" t="s">
        <v>11</v>
      </c>
      <c r="U1355" t="s">
        <v>19</v>
      </c>
    </row>
    <row r="1356" spans="1:21" x14ac:dyDescent="0.75">
      <c r="A1356">
        <v>66153099</v>
      </c>
      <c r="B1356" t="s">
        <v>7453</v>
      </c>
      <c r="C1356" t="s">
        <v>5482</v>
      </c>
      <c r="D1356" t="s">
        <v>5542</v>
      </c>
      <c r="E1356" t="s">
        <v>5548</v>
      </c>
      <c r="F1356">
        <v>0</v>
      </c>
      <c r="I1356">
        <v>419</v>
      </c>
      <c r="J1356">
        <v>396.66666666666703</v>
      </c>
      <c r="K1356">
        <v>258</v>
      </c>
      <c r="L1356" t="s">
        <v>5577</v>
      </c>
      <c r="M1356" t="s">
        <v>5543</v>
      </c>
      <c r="N1356">
        <v>97</v>
      </c>
      <c r="O1356">
        <v>97</v>
      </c>
      <c r="P1356">
        <v>1</v>
      </c>
      <c r="Q1356" t="s">
        <v>7262</v>
      </c>
      <c r="R1356" t="s">
        <v>7170</v>
      </c>
      <c r="S1356" t="s">
        <v>12</v>
      </c>
      <c r="T1356" t="s">
        <v>11</v>
      </c>
      <c r="U1356" t="s">
        <v>19</v>
      </c>
    </row>
    <row r="1357" spans="1:21" x14ac:dyDescent="0.75">
      <c r="A1357">
        <v>65001913</v>
      </c>
      <c r="B1357" t="s">
        <v>5644</v>
      </c>
      <c r="C1357" t="s">
        <v>5478</v>
      </c>
      <c r="D1357" t="s">
        <v>5542</v>
      </c>
      <c r="E1357" t="s">
        <v>5548</v>
      </c>
      <c r="F1357">
        <v>0</v>
      </c>
      <c r="G1357">
        <v>30</v>
      </c>
      <c r="H1357" t="s">
        <v>11904</v>
      </c>
      <c r="I1357">
        <v>215</v>
      </c>
      <c r="J1357">
        <v>259.33333333333297</v>
      </c>
      <c r="K1357">
        <v>14</v>
      </c>
      <c r="L1357" t="s">
        <v>5549</v>
      </c>
      <c r="M1357" t="s">
        <v>5543</v>
      </c>
      <c r="N1357">
        <v>96.6666666666667</v>
      </c>
      <c r="O1357">
        <v>64</v>
      </c>
      <c r="P1357">
        <v>0.66206896551724104</v>
      </c>
      <c r="Q1357" t="s">
        <v>5550</v>
      </c>
      <c r="R1357" t="s">
        <v>5551</v>
      </c>
      <c r="S1357" t="s">
        <v>46</v>
      </c>
      <c r="T1357" t="s">
        <v>11</v>
      </c>
      <c r="U1357" t="s">
        <v>19</v>
      </c>
    </row>
    <row r="1358" spans="1:21" x14ac:dyDescent="0.75">
      <c r="A1358">
        <v>65065741</v>
      </c>
      <c r="B1358" t="s">
        <v>5638</v>
      </c>
      <c r="C1358" t="s">
        <v>5482</v>
      </c>
      <c r="D1358" t="s">
        <v>5564</v>
      </c>
      <c r="E1358" t="s">
        <v>18</v>
      </c>
      <c r="F1358">
        <v>0</v>
      </c>
      <c r="G1358">
        <v>2</v>
      </c>
      <c r="H1358" t="s">
        <v>11904</v>
      </c>
      <c r="I1358">
        <v>4</v>
      </c>
      <c r="J1358">
        <v>5.3333333333333304</v>
      </c>
      <c r="L1358" t="s">
        <v>5549</v>
      </c>
      <c r="M1358" t="s">
        <v>5543</v>
      </c>
      <c r="N1358">
        <v>96.6666666666667</v>
      </c>
      <c r="O1358">
        <v>40</v>
      </c>
      <c r="P1358">
        <v>0.41379310344827602</v>
      </c>
      <c r="Q1358" t="s">
        <v>5550</v>
      </c>
      <c r="R1358" t="s">
        <v>5551</v>
      </c>
      <c r="S1358" t="s">
        <v>46</v>
      </c>
      <c r="T1358" t="s">
        <v>11</v>
      </c>
      <c r="U1358" t="s">
        <v>19</v>
      </c>
    </row>
    <row r="1359" spans="1:21" x14ac:dyDescent="0.75">
      <c r="A1359">
        <v>65066154</v>
      </c>
      <c r="B1359" t="s">
        <v>1386</v>
      </c>
      <c r="C1359" t="s">
        <v>5463</v>
      </c>
      <c r="D1359" t="s">
        <v>5564</v>
      </c>
      <c r="E1359" t="s">
        <v>18</v>
      </c>
      <c r="F1359">
        <v>0</v>
      </c>
      <c r="I1359">
        <v>220</v>
      </c>
      <c r="J1359">
        <v>248.333333333333</v>
      </c>
      <c r="L1359" t="s">
        <v>5577</v>
      </c>
      <c r="M1359" t="s">
        <v>5543</v>
      </c>
      <c r="N1359">
        <v>96.6666666666667</v>
      </c>
      <c r="O1359">
        <v>86.6666666666667</v>
      </c>
      <c r="P1359">
        <v>0.89655172413793105</v>
      </c>
      <c r="Q1359" t="s">
        <v>5553</v>
      </c>
      <c r="R1359" t="s">
        <v>5554</v>
      </c>
      <c r="S1359" t="s">
        <v>46</v>
      </c>
      <c r="T1359" t="s">
        <v>11</v>
      </c>
      <c r="U1359" t="s">
        <v>19</v>
      </c>
    </row>
    <row r="1360" spans="1:21" x14ac:dyDescent="0.75">
      <c r="A1360">
        <v>66100855</v>
      </c>
      <c r="B1360" t="s">
        <v>4703</v>
      </c>
      <c r="C1360" t="s">
        <v>5473</v>
      </c>
      <c r="D1360" t="s">
        <v>5556</v>
      </c>
      <c r="E1360" t="s">
        <v>18</v>
      </c>
      <c r="F1360">
        <v>0</v>
      </c>
      <c r="I1360">
        <v>28</v>
      </c>
      <c r="J1360">
        <v>69.3333333333333</v>
      </c>
      <c r="K1360">
        <v>10</v>
      </c>
      <c r="L1360" t="s">
        <v>5577</v>
      </c>
      <c r="M1360" t="s">
        <v>5543</v>
      </c>
      <c r="N1360">
        <v>96.6666666666667</v>
      </c>
      <c r="O1360">
        <v>53.3333333333333</v>
      </c>
      <c r="P1360">
        <v>0.55172413793103403</v>
      </c>
      <c r="Q1360" t="s">
        <v>7230</v>
      </c>
      <c r="R1360" t="s">
        <v>7160</v>
      </c>
      <c r="S1360" t="s">
        <v>12</v>
      </c>
      <c r="T1360" t="s">
        <v>11</v>
      </c>
      <c r="U1360" t="s">
        <v>19</v>
      </c>
    </row>
    <row r="1361" spans="1:21" x14ac:dyDescent="0.75">
      <c r="A1361">
        <v>66104566</v>
      </c>
      <c r="B1361" t="s">
        <v>4400</v>
      </c>
      <c r="C1361" t="s">
        <v>5473</v>
      </c>
      <c r="D1361" t="s">
        <v>5542</v>
      </c>
      <c r="E1361" t="s">
        <v>5565</v>
      </c>
      <c r="F1361">
        <v>340</v>
      </c>
      <c r="I1361">
        <v>242</v>
      </c>
      <c r="J1361">
        <v>281.33333333333297</v>
      </c>
      <c r="K1361">
        <v>172</v>
      </c>
      <c r="L1361" t="s">
        <v>5577</v>
      </c>
      <c r="M1361" t="s">
        <v>5567</v>
      </c>
      <c r="N1361">
        <v>96.6666666666667</v>
      </c>
      <c r="O1361">
        <v>53.3333333333333</v>
      </c>
      <c r="P1361">
        <v>0.55172413793103403</v>
      </c>
      <c r="Q1361" t="s">
        <v>7187</v>
      </c>
      <c r="R1361" t="s">
        <v>7180</v>
      </c>
      <c r="S1361" t="s">
        <v>22</v>
      </c>
      <c r="T1361" t="s">
        <v>11</v>
      </c>
      <c r="U1361" t="s">
        <v>19</v>
      </c>
    </row>
    <row r="1362" spans="1:21" x14ac:dyDescent="0.75">
      <c r="A1362">
        <v>66111616</v>
      </c>
      <c r="B1362" t="s">
        <v>3476</v>
      </c>
      <c r="C1362" t="s">
        <v>5473</v>
      </c>
      <c r="D1362" t="s">
        <v>5542</v>
      </c>
      <c r="E1362" t="s">
        <v>5565</v>
      </c>
      <c r="F1362">
        <v>300</v>
      </c>
      <c r="I1362">
        <v>262</v>
      </c>
      <c r="J1362">
        <v>396</v>
      </c>
      <c r="K1362">
        <v>225</v>
      </c>
      <c r="L1362" t="s">
        <v>5577</v>
      </c>
      <c r="M1362" t="s">
        <v>5567</v>
      </c>
      <c r="N1362">
        <v>96.6666666666667</v>
      </c>
      <c r="O1362">
        <v>78.3333333333333</v>
      </c>
      <c r="P1362">
        <v>0.81034482758620696</v>
      </c>
      <c r="Q1362" t="s">
        <v>7235</v>
      </c>
      <c r="R1362" t="s">
        <v>7157</v>
      </c>
      <c r="S1362" t="s">
        <v>22</v>
      </c>
      <c r="T1362" t="s">
        <v>11</v>
      </c>
      <c r="U1362" t="s">
        <v>19</v>
      </c>
    </row>
    <row r="1363" spans="1:21" x14ac:dyDescent="0.75">
      <c r="A1363">
        <v>66156459</v>
      </c>
      <c r="B1363" t="s">
        <v>2920</v>
      </c>
      <c r="C1363" t="s">
        <v>5473</v>
      </c>
      <c r="D1363" t="s">
        <v>5542</v>
      </c>
      <c r="E1363" t="s">
        <v>18</v>
      </c>
      <c r="F1363">
        <v>0</v>
      </c>
      <c r="I1363">
        <v>117</v>
      </c>
      <c r="J1363">
        <v>154.333333333333</v>
      </c>
      <c r="K1363">
        <v>151</v>
      </c>
      <c r="L1363" t="s">
        <v>5577</v>
      </c>
      <c r="M1363" t="s">
        <v>5543</v>
      </c>
      <c r="N1363">
        <v>96.6666666666667</v>
      </c>
      <c r="O1363">
        <v>60</v>
      </c>
      <c r="P1363">
        <v>0.62068965517241403</v>
      </c>
      <c r="Q1363" t="s">
        <v>7172</v>
      </c>
      <c r="R1363" t="s">
        <v>7166</v>
      </c>
      <c r="S1363" t="s">
        <v>12</v>
      </c>
      <c r="T1363" t="s">
        <v>11</v>
      </c>
      <c r="U1363" t="s">
        <v>19</v>
      </c>
    </row>
    <row r="1364" spans="1:21" x14ac:dyDescent="0.75">
      <c r="A1364">
        <v>65023781</v>
      </c>
      <c r="B1364" t="s">
        <v>5606</v>
      </c>
      <c r="C1364" t="s">
        <v>5456</v>
      </c>
      <c r="D1364" t="s">
        <v>5547</v>
      </c>
      <c r="E1364" t="s">
        <v>5548</v>
      </c>
      <c r="F1364">
        <v>0</v>
      </c>
      <c r="G1364">
        <v>5</v>
      </c>
      <c r="H1364" t="s">
        <v>11904</v>
      </c>
      <c r="I1364">
        <v>14</v>
      </c>
      <c r="J1364">
        <v>14</v>
      </c>
      <c r="K1364">
        <v>303</v>
      </c>
      <c r="L1364" t="s">
        <v>5549</v>
      </c>
      <c r="M1364" t="s">
        <v>5543</v>
      </c>
      <c r="N1364">
        <v>96.3333333333333</v>
      </c>
      <c r="O1364">
        <v>74.3333333333333</v>
      </c>
      <c r="P1364">
        <v>0.77162629757785495</v>
      </c>
      <c r="Q1364" t="s">
        <v>5550</v>
      </c>
      <c r="R1364" t="s">
        <v>5551</v>
      </c>
      <c r="S1364" t="s">
        <v>46</v>
      </c>
      <c r="T1364" t="s">
        <v>11</v>
      </c>
      <c r="U1364" t="s">
        <v>19</v>
      </c>
    </row>
    <row r="1365" spans="1:21" x14ac:dyDescent="0.75">
      <c r="A1365">
        <v>65043652</v>
      </c>
      <c r="B1365" t="s">
        <v>5654</v>
      </c>
      <c r="C1365" t="s">
        <v>5456</v>
      </c>
      <c r="D1365" t="s">
        <v>5564</v>
      </c>
      <c r="E1365" t="s">
        <v>5548</v>
      </c>
      <c r="F1365">
        <v>0</v>
      </c>
      <c r="I1365">
        <v>142</v>
      </c>
      <c r="J1365">
        <v>188.333333333333</v>
      </c>
      <c r="L1365" t="s">
        <v>5577</v>
      </c>
      <c r="M1365" t="s">
        <v>5543</v>
      </c>
      <c r="N1365">
        <v>96.3333333333333</v>
      </c>
      <c r="O1365">
        <v>67</v>
      </c>
      <c r="P1365">
        <v>0.695501730103806</v>
      </c>
      <c r="Q1365" t="s">
        <v>5550</v>
      </c>
      <c r="R1365" t="s">
        <v>5551</v>
      </c>
      <c r="S1365" t="s">
        <v>46</v>
      </c>
      <c r="T1365" t="s">
        <v>11</v>
      </c>
      <c r="U1365" t="s">
        <v>19</v>
      </c>
    </row>
    <row r="1366" spans="1:21" x14ac:dyDescent="0.75">
      <c r="A1366">
        <v>65501351</v>
      </c>
      <c r="B1366" t="s">
        <v>898</v>
      </c>
      <c r="C1366" t="s">
        <v>5557</v>
      </c>
      <c r="D1366" t="s">
        <v>5547</v>
      </c>
      <c r="E1366" t="s">
        <v>5565</v>
      </c>
      <c r="F1366">
        <v>180</v>
      </c>
      <c r="I1366">
        <v>265</v>
      </c>
      <c r="J1366">
        <v>276.33333333333297</v>
      </c>
      <c r="K1366">
        <v>140</v>
      </c>
      <c r="L1366" t="s">
        <v>5577</v>
      </c>
      <c r="M1366" t="s">
        <v>5567</v>
      </c>
      <c r="N1366">
        <v>96.3333333333333</v>
      </c>
      <c r="O1366">
        <v>54.6666666666667</v>
      </c>
      <c r="P1366">
        <v>0.56747404844290705</v>
      </c>
      <c r="Q1366" t="s">
        <v>5576</v>
      </c>
      <c r="R1366" t="s">
        <v>5554</v>
      </c>
      <c r="S1366" t="s">
        <v>46</v>
      </c>
      <c r="T1366" t="s">
        <v>11</v>
      </c>
      <c r="U1366" t="s">
        <v>19</v>
      </c>
    </row>
    <row r="1367" spans="1:21" x14ac:dyDescent="0.75">
      <c r="A1367">
        <v>65507335</v>
      </c>
      <c r="B1367" t="s">
        <v>4079</v>
      </c>
      <c r="C1367" t="s">
        <v>5473</v>
      </c>
      <c r="D1367" t="s">
        <v>5542</v>
      </c>
      <c r="E1367" t="s">
        <v>18</v>
      </c>
      <c r="F1367">
        <v>0</v>
      </c>
      <c r="I1367">
        <v>50</v>
      </c>
      <c r="J1367">
        <v>83.3333333333333</v>
      </c>
      <c r="K1367">
        <v>187</v>
      </c>
      <c r="L1367" t="s">
        <v>5577</v>
      </c>
      <c r="M1367" t="s">
        <v>5543</v>
      </c>
      <c r="N1367">
        <v>96.3333333333333</v>
      </c>
      <c r="O1367">
        <v>84.6666666666667</v>
      </c>
      <c r="P1367">
        <v>0.87889273356401398</v>
      </c>
      <c r="Q1367" t="s">
        <v>5568</v>
      </c>
      <c r="R1367" t="s">
        <v>5554</v>
      </c>
      <c r="S1367" t="s">
        <v>46</v>
      </c>
      <c r="T1367" t="s">
        <v>11</v>
      </c>
      <c r="U1367" t="s">
        <v>19</v>
      </c>
    </row>
    <row r="1368" spans="1:21" x14ac:dyDescent="0.75">
      <c r="A1368">
        <v>65701742</v>
      </c>
      <c r="B1368" t="s">
        <v>4142</v>
      </c>
      <c r="C1368" t="s">
        <v>5473</v>
      </c>
      <c r="D1368" t="s">
        <v>5547</v>
      </c>
      <c r="E1368" t="s">
        <v>5565</v>
      </c>
      <c r="F1368">
        <v>300</v>
      </c>
      <c r="G1368">
        <v>30</v>
      </c>
      <c r="H1368">
        <v>0.1</v>
      </c>
      <c r="I1368">
        <v>60</v>
      </c>
      <c r="J1368">
        <v>58.3333333333333</v>
      </c>
      <c r="L1368" t="s">
        <v>5562</v>
      </c>
      <c r="M1368" t="s">
        <v>5611</v>
      </c>
      <c r="N1368">
        <v>96.3333333333333</v>
      </c>
      <c r="O1368">
        <v>53</v>
      </c>
      <c r="P1368">
        <v>0.55017301038062305</v>
      </c>
      <c r="Q1368" t="s">
        <v>5572</v>
      </c>
      <c r="R1368" t="s">
        <v>5554</v>
      </c>
      <c r="S1368" t="s">
        <v>46</v>
      </c>
      <c r="T1368" t="s">
        <v>11</v>
      </c>
      <c r="U1368" t="s">
        <v>19</v>
      </c>
    </row>
    <row r="1369" spans="1:21" x14ac:dyDescent="0.75">
      <c r="A1369">
        <v>66105421</v>
      </c>
      <c r="B1369" t="s">
        <v>7517</v>
      </c>
      <c r="C1369" t="s">
        <v>5456</v>
      </c>
      <c r="D1369" t="s">
        <v>5542</v>
      </c>
      <c r="E1369" t="s">
        <v>18</v>
      </c>
      <c r="F1369">
        <v>0</v>
      </c>
      <c r="G1369">
        <v>18</v>
      </c>
      <c r="H1369" t="s">
        <v>11904</v>
      </c>
      <c r="I1369">
        <v>1293</v>
      </c>
      <c r="J1369">
        <v>509.66666666666703</v>
      </c>
      <c r="K1369">
        <v>23</v>
      </c>
      <c r="L1369" t="s">
        <v>5549</v>
      </c>
      <c r="M1369" t="s">
        <v>5543</v>
      </c>
      <c r="N1369">
        <v>96.3333333333333</v>
      </c>
      <c r="O1369">
        <v>68.6666666666667</v>
      </c>
      <c r="P1369">
        <v>0.71280276816609001</v>
      </c>
      <c r="Q1369" t="s">
        <v>7195</v>
      </c>
      <c r="R1369" t="s">
        <v>7166</v>
      </c>
      <c r="S1369" t="s">
        <v>12</v>
      </c>
      <c r="T1369" t="s">
        <v>11</v>
      </c>
      <c r="U1369" t="s">
        <v>19</v>
      </c>
    </row>
    <row r="1370" spans="1:21" x14ac:dyDescent="0.75">
      <c r="A1370">
        <v>66112956</v>
      </c>
      <c r="B1370" t="s">
        <v>7412</v>
      </c>
      <c r="C1370" t="s">
        <v>5482</v>
      </c>
      <c r="D1370" t="s">
        <v>5555</v>
      </c>
      <c r="E1370" t="s">
        <v>18</v>
      </c>
      <c r="F1370">
        <v>0</v>
      </c>
      <c r="I1370">
        <v>2</v>
      </c>
      <c r="J1370">
        <v>3.6666666666666701</v>
      </c>
      <c r="K1370">
        <v>7</v>
      </c>
      <c r="L1370" t="s">
        <v>5577</v>
      </c>
      <c r="M1370" t="s">
        <v>5543</v>
      </c>
      <c r="N1370">
        <v>96.3333333333333</v>
      </c>
      <c r="O1370">
        <v>70</v>
      </c>
      <c r="P1370">
        <v>0.72664359861591699</v>
      </c>
      <c r="Q1370" t="s">
        <v>7203</v>
      </c>
      <c r="R1370" t="s">
        <v>7170</v>
      </c>
      <c r="S1370" t="s">
        <v>12</v>
      </c>
      <c r="T1370" t="s">
        <v>11</v>
      </c>
      <c r="U1370" t="s">
        <v>19</v>
      </c>
    </row>
    <row r="1371" spans="1:21" x14ac:dyDescent="0.75">
      <c r="A1371">
        <v>66151325</v>
      </c>
      <c r="B1371" t="s">
        <v>7561</v>
      </c>
      <c r="C1371" t="s">
        <v>5482</v>
      </c>
      <c r="D1371" t="s">
        <v>5555</v>
      </c>
      <c r="E1371" t="s">
        <v>18</v>
      </c>
      <c r="F1371">
        <v>0</v>
      </c>
      <c r="I1371">
        <v>56</v>
      </c>
      <c r="J1371">
        <v>32.3333333333333</v>
      </c>
      <c r="K1371">
        <v>18</v>
      </c>
      <c r="L1371" t="s">
        <v>5577</v>
      </c>
      <c r="M1371" t="s">
        <v>5543</v>
      </c>
      <c r="N1371">
        <v>96.3333333333333</v>
      </c>
      <c r="O1371">
        <v>9</v>
      </c>
      <c r="P1371">
        <v>9.3425605536332196E-2</v>
      </c>
      <c r="Q1371" t="s">
        <v>7247</v>
      </c>
      <c r="R1371" t="s">
        <v>7180</v>
      </c>
      <c r="S1371" t="s">
        <v>22</v>
      </c>
      <c r="T1371" t="s">
        <v>11</v>
      </c>
      <c r="U1371" t="s">
        <v>19</v>
      </c>
    </row>
    <row r="1372" spans="1:21" x14ac:dyDescent="0.75">
      <c r="A1372">
        <v>65002700</v>
      </c>
      <c r="B1372" t="s">
        <v>5620</v>
      </c>
      <c r="C1372" t="s">
        <v>5482</v>
      </c>
      <c r="D1372" t="s">
        <v>5547</v>
      </c>
      <c r="E1372" t="s">
        <v>5548</v>
      </c>
      <c r="F1372">
        <v>0</v>
      </c>
      <c r="I1372">
        <v>425</v>
      </c>
      <c r="J1372">
        <v>439.33333333333297</v>
      </c>
      <c r="K1372">
        <v>88</v>
      </c>
      <c r="L1372" t="s">
        <v>5577</v>
      </c>
      <c r="M1372" t="s">
        <v>5543</v>
      </c>
      <c r="N1372">
        <v>96</v>
      </c>
      <c r="O1372">
        <v>86.6666666666667</v>
      </c>
      <c r="P1372">
        <v>0.90277777777777801</v>
      </c>
      <c r="Q1372" t="s">
        <v>5581</v>
      </c>
      <c r="R1372" t="s">
        <v>5551</v>
      </c>
      <c r="S1372" t="s">
        <v>46</v>
      </c>
      <c r="T1372" t="s">
        <v>11</v>
      </c>
      <c r="U1372" t="s">
        <v>19</v>
      </c>
    </row>
    <row r="1373" spans="1:21" x14ac:dyDescent="0.75">
      <c r="A1373">
        <v>65032217</v>
      </c>
      <c r="B1373" t="s">
        <v>5700</v>
      </c>
      <c r="C1373" t="s">
        <v>5473</v>
      </c>
      <c r="D1373" t="s">
        <v>5542</v>
      </c>
      <c r="E1373" t="s">
        <v>5565</v>
      </c>
      <c r="F1373">
        <v>100</v>
      </c>
      <c r="I1373">
        <v>17</v>
      </c>
      <c r="J1373">
        <v>189</v>
      </c>
      <c r="K1373">
        <v>264</v>
      </c>
      <c r="L1373" t="s">
        <v>5577</v>
      </c>
      <c r="M1373" t="s">
        <v>5611</v>
      </c>
      <c r="N1373">
        <v>96</v>
      </c>
      <c r="O1373">
        <v>82.6666666666667</v>
      </c>
      <c r="P1373">
        <v>0.86111111111111105</v>
      </c>
      <c r="Q1373" t="s">
        <v>5568</v>
      </c>
      <c r="R1373" t="s">
        <v>5554</v>
      </c>
      <c r="S1373" t="s">
        <v>46</v>
      </c>
      <c r="T1373" t="s">
        <v>11</v>
      </c>
      <c r="U1373" t="s">
        <v>19</v>
      </c>
    </row>
    <row r="1374" spans="1:21" x14ac:dyDescent="0.75">
      <c r="A1374">
        <v>65503727</v>
      </c>
      <c r="B1374" t="s">
        <v>472</v>
      </c>
      <c r="C1374" t="s">
        <v>5473</v>
      </c>
      <c r="D1374" t="s">
        <v>5542</v>
      </c>
      <c r="E1374" t="s">
        <v>5565</v>
      </c>
      <c r="F1374">
        <v>100</v>
      </c>
      <c r="I1374">
        <v>254</v>
      </c>
      <c r="J1374">
        <v>181.333333333333</v>
      </c>
      <c r="K1374">
        <v>80</v>
      </c>
      <c r="L1374" t="s">
        <v>5577</v>
      </c>
      <c r="M1374" t="s">
        <v>5567</v>
      </c>
      <c r="N1374">
        <v>96</v>
      </c>
      <c r="O1374">
        <v>73.6666666666667</v>
      </c>
      <c r="P1374">
        <v>0.76736111111111105</v>
      </c>
      <c r="Q1374" t="s">
        <v>5573</v>
      </c>
      <c r="R1374" t="s">
        <v>5545</v>
      </c>
      <c r="S1374" t="s">
        <v>46</v>
      </c>
      <c r="T1374" t="s">
        <v>11</v>
      </c>
      <c r="U1374" t="s">
        <v>19</v>
      </c>
    </row>
    <row r="1375" spans="1:21" x14ac:dyDescent="0.75">
      <c r="A1375">
        <v>66113234</v>
      </c>
      <c r="B1375" t="s">
        <v>7512</v>
      </c>
      <c r="C1375" t="s">
        <v>5456</v>
      </c>
      <c r="D1375" t="s">
        <v>5555</v>
      </c>
      <c r="E1375" t="s">
        <v>18</v>
      </c>
      <c r="F1375">
        <v>0</v>
      </c>
      <c r="I1375">
        <v>20</v>
      </c>
      <c r="J1375">
        <v>13.3333333333333</v>
      </c>
      <c r="K1375">
        <v>8</v>
      </c>
      <c r="L1375" t="s">
        <v>5577</v>
      </c>
      <c r="M1375" t="s">
        <v>5543</v>
      </c>
      <c r="N1375">
        <v>96</v>
      </c>
      <c r="O1375">
        <v>57.3333333333333</v>
      </c>
      <c r="P1375">
        <v>0.59722222222222199</v>
      </c>
      <c r="Q1375" t="s">
        <v>7238</v>
      </c>
      <c r="R1375" t="s">
        <v>7178</v>
      </c>
      <c r="S1375" t="s">
        <v>12</v>
      </c>
      <c r="T1375" t="s">
        <v>11</v>
      </c>
      <c r="U1375" t="s">
        <v>19</v>
      </c>
    </row>
    <row r="1376" spans="1:21" x14ac:dyDescent="0.75">
      <c r="A1376">
        <v>66113936</v>
      </c>
      <c r="B1376" t="s">
        <v>4048</v>
      </c>
      <c r="C1376" t="s">
        <v>5473</v>
      </c>
      <c r="D1376" t="s">
        <v>5564</v>
      </c>
      <c r="E1376" t="s">
        <v>5565</v>
      </c>
      <c r="F1376">
        <v>210</v>
      </c>
      <c r="I1376">
        <v>265</v>
      </c>
      <c r="J1376">
        <v>231.333333333333</v>
      </c>
      <c r="L1376" t="s">
        <v>5577</v>
      </c>
      <c r="M1376" t="s">
        <v>5567</v>
      </c>
      <c r="N1376">
        <v>96</v>
      </c>
      <c r="O1376">
        <v>59.3333333333333</v>
      </c>
      <c r="P1376">
        <v>0.61805555555555602</v>
      </c>
      <c r="Q1376" t="s">
        <v>7192</v>
      </c>
      <c r="R1376" t="s">
        <v>7160</v>
      </c>
      <c r="S1376" t="s">
        <v>12</v>
      </c>
      <c r="T1376" t="s">
        <v>11</v>
      </c>
      <c r="U1376" t="s">
        <v>19</v>
      </c>
    </row>
    <row r="1377" spans="1:21" x14ac:dyDescent="0.75">
      <c r="A1377">
        <v>66150903</v>
      </c>
      <c r="B1377" t="s">
        <v>7451</v>
      </c>
      <c r="C1377" t="s">
        <v>5478</v>
      </c>
      <c r="D1377" t="s">
        <v>5542</v>
      </c>
      <c r="E1377" t="s">
        <v>18</v>
      </c>
      <c r="F1377">
        <v>0</v>
      </c>
      <c r="G1377">
        <v>6</v>
      </c>
      <c r="H1377" t="s">
        <v>11904</v>
      </c>
      <c r="I1377">
        <v>45</v>
      </c>
      <c r="J1377">
        <v>54</v>
      </c>
      <c r="K1377">
        <v>22</v>
      </c>
      <c r="L1377" t="s">
        <v>5549</v>
      </c>
      <c r="M1377" t="s">
        <v>5543</v>
      </c>
      <c r="N1377">
        <v>96</v>
      </c>
      <c r="O1377">
        <v>61</v>
      </c>
      <c r="P1377">
        <v>0.63541666666666696</v>
      </c>
      <c r="Q1377" t="s">
        <v>7348</v>
      </c>
      <c r="R1377" t="s">
        <v>7154</v>
      </c>
      <c r="S1377" t="s">
        <v>12</v>
      </c>
      <c r="T1377" t="s">
        <v>11</v>
      </c>
      <c r="U1377" t="s">
        <v>19</v>
      </c>
    </row>
    <row r="1378" spans="1:21" x14ac:dyDescent="0.75">
      <c r="A1378">
        <v>66153780</v>
      </c>
      <c r="B1378" t="s">
        <v>1065</v>
      </c>
      <c r="C1378" t="s">
        <v>5473</v>
      </c>
      <c r="D1378" t="s">
        <v>5542</v>
      </c>
      <c r="E1378" t="s">
        <v>5565</v>
      </c>
      <c r="F1378">
        <v>120</v>
      </c>
      <c r="I1378">
        <v>320</v>
      </c>
      <c r="J1378">
        <v>275</v>
      </c>
      <c r="K1378">
        <v>20</v>
      </c>
      <c r="L1378" t="s">
        <v>5577</v>
      </c>
      <c r="M1378" t="s">
        <v>5611</v>
      </c>
      <c r="N1378">
        <v>96</v>
      </c>
      <c r="O1378">
        <v>33.3333333333333</v>
      </c>
      <c r="P1378">
        <v>0.34722222222222199</v>
      </c>
      <c r="Q1378" t="s">
        <v>7165</v>
      </c>
      <c r="R1378" t="s">
        <v>7166</v>
      </c>
      <c r="S1378" t="s">
        <v>12</v>
      </c>
      <c r="T1378" t="s">
        <v>11</v>
      </c>
      <c r="U1378" t="s">
        <v>19</v>
      </c>
    </row>
    <row r="1379" spans="1:21" x14ac:dyDescent="0.75">
      <c r="A1379">
        <v>65017496</v>
      </c>
      <c r="B1379" t="s">
        <v>5621</v>
      </c>
      <c r="C1379" t="s">
        <v>5456</v>
      </c>
      <c r="D1379" t="s">
        <v>5547</v>
      </c>
      <c r="E1379" t="s">
        <v>5548</v>
      </c>
      <c r="F1379">
        <v>0</v>
      </c>
      <c r="G1379">
        <v>55</v>
      </c>
      <c r="H1379" t="s">
        <v>11904</v>
      </c>
      <c r="I1379">
        <v>293</v>
      </c>
      <c r="J1379">
        <v>358.66666666666703</v>
      </c>
      <c r="K1379">
        <v>195</v>
      </c>
      <c r="L1379" t="s">
        <v>5549</v>
      </c>
      <c r="M1379" t="s">
        <v>5543</v>
      </c>
      <c r="N1379">
        <v>95.6666666666667</v>
      </c>
      <c r="O1379">
        <v>88.3333333333333</v>
      </c>
      <c r="P1379">
        <v>0.92334494773519105</v>
      </c>
      <c r="Q1379" t="s">
        <v>5581</v>
      </c>
      <c r="R1379" t="s">
        <v>5551</v>
      </c>
      <c r="S1379" t="s">
        <v>46</v>
      </c>
      <c r="T1379" t="s">
        <v>11</v>
      </c>
      <c r="U1379" t="s">
        <v>19</v>
      </c>
    </row>
    <row r="1380" spans="1:21" x14ac:dyDescent="0.75">
      <c r="A1380">
        <v>65704790</v>
      </c>
      <c r="B1380" t="s">
        <v>1204</v>
      </c>
      <c r="C1380" t="s">
        <v>5557</v>
      </c>
      <c r="D1380" t="s">
        <v>5542</v>
      </c>
      <c r="E1380" t="s">
        <v>5565</v>
      </c>
      <c r="F1380">
        <v>80</v>
      </c>
      <c r="I1380">
        <v>177</v>
      </c>
      <c r="J1380">
        <v>158</v>
      </c>
      <c r="L1380" t="s">
        <v>5577</v>
      </c>
      <c r="M1380" t="s">
        <v>5611</v>
      </c>
      <c r="N1380">
        <v>95.6666666666667</v>
      </c>
      <c r="O1380">
        <v>52.3333333333333</v>
      </c>
      <c r="P1380">
        <v>0.54703832752613202</v>
      </c>
      <c r="Q1380" t="s">
        <v>5591</v>
      </c>
      <c r="R1380" t="s">
        <v>5545</v>
      </c>
      <c r="S1380" t="s">
        <v>46</v>
      </c>
      <c r="T1380" t="s">
        <v>11</v>
      </c>
      <c r="U1380" t="s">
        <v>19</v>
      </c>
    </row>
    <row r="1381" spans="1:21" x14ac:dyDescent="0.75">
      <c r="A1381">
        <v>65704969</v>
      </c>
      <c r="B1381" t="s">
        <v>3537</v>
      </c>
      <c r="C1381" t="s">
        <v>5473</v>
      </c>
      <c r="D1381" t="s">
        <v>5542</v>
      </c>
      <c r="E1381" t="s">
        <v>5565</v>
      </c>
      <c r="F1381">
        <v>250</v>
      </c>
      <c r="I1381">
        <v>185</v>
      </c>
      <c r="J1381">
        <v>211.333333333333</v>
      </c>
      <c r="K1381">
        <v>105</v>
      </c>
      <c r="L1381" t="s">
        <v>5577</v>
      </c>
      <c r="M1381" t="s">
        <v>5567</v>
      </c>
      <c r="N1381">
        <v>95.6666666666667</v>
      </c>
      <c r="O1381">
        <v>86</v>
      </c>
      <c r="P1381">
        <v>0.898954703832753</v>
      </c>
      <c r="Q1381" t="s">
        <v>5570</v>
      </c>
      <c r="R1381" t="s">
        <v>5545</v>
      </c>
      <c r="S1381" t="s">
        <v>46</v>
      </c>
      <c r="T1381" t="s">
        <v>11</v>
      </c>
      <c r="U1381" t="s">
        <v>19</v>
      </c>
    </row>
    <row r="1382" spans="1:21" x14ac:dyDescent="0.75">
      <c r="A1382">
        <v>66153793</v>
      </c>
      <c r="B1382" t="s">
        <v>7639</v>
      </c>
      <c r="C1382" t="s">
        <v>5473</v>
      </c>
      <c r="D1382" t="s">
        <v>5555</v>
      </c>
      <c r="E1382" t="s">
        <v>18</v>
      </c>
      <c r="F1382">
        <v>0</v>
      </c>
      <c r="I1382">
        <v>7</v>
      </c>
      <c r="J1382">
        <v>21.3333333333333</v>
      </c>
      <c r="K1382">
        <v>12</v>
      </c>
      <c r="L1382" t="s">
        <v>5577</v>
      </c>
      <c r="M1382" t="s">
        <v>5543</v>
      </c>
      <c r="N1382">
        <v>95.6666666666667</v>
      </c>
      <c r="O1382">
        <v>13.6666666666667</v>
      </c>
      <c r="P1382">
        <v>0.14285714285714299</v>
      </c>
      <c r="Q1382" t="s">
        <v>7183</v>
      </c>
      <c r="R1382" t="s">
        <v>7184</v>
      </c>
      <c r="S1382" t="s">
        <v>22</v>
      </c>
      <c r="T1382" t="s">
        <v>11</v>
      </c>
      <c r="U1382" t="s">
        <v>19</v>
      </c>
    </row>
    <row r="1383" spans="1:21" x14ac:dyDescent="0.75">
      <c r="A1383">
        <v>66104372</v>
      </c>
      <c r="B1383" t="s">
        <v>2971</v>
      </c>
      <c r="C1383" t="s">
        <v>5473</v>
      </c>
      <c r="D1383" t="s">
        <v>5542</v>
      </c>
      <c r="E1383" t="s">
        <v>18</v>
      </c>
      <c r="F1383">
        <v>0</v>
      </c>
      <c r="I1383">
        <v>45</v>
      </c>
      <c r="J1383">
        <v>88.3333333333333</v>
      </c>
      <c r="K1383">
        <v>4</v>
      </c>
      <c r="L1383" t="s">
        <v>5577</v>
      </c>
      <c r="M1383" t="s">
        <v>5543</v>
      </c>
      <c r="N1383">
        <v>95.3333333333333</v>
      </c>
      <c r="O1383">
        <v>65</v>
      </c>
      <c r="P1383">
        <v>0.68181818181818199</v>
      </c>
      <c r="Q1383" t="s">
        <v>7201</v>
      </c>
      <c r="R1383" t="s">
        <v>7170</v>
      </c>
      <c r="S1383" t="s">
        <v>12</v>
      </c>
      <c r="T1383" t="s">
        <v>11</v>
      </c>
      <c r="U1383" t="s">
        <v>19</v>
      </c>
    </row>
    <row r="1384" spans="1:21" x14ac:dyDescent="0.75">
      <c r="A1384">
        <v>66105429</v>
      </c>
      <c r="B1384" t="s">
        <v>7535</v>
      </c>
      <c r="C1384" t="s">
        <v>5482</v>
      </c>
      <c r="D1384" t="s">
        <v>5542</v>
      </c>
      <c r="E1384" t="s">
        <v>5548</v>
      </c>
      <c r="F1384">
        <v>0</v>
      </c>
      <c r="I1384">
        <v>224</v>
      </c>
      <c r="J1384">
        <v>263</v>
      </c>
      <c r="K1384">
        <v>250</v>
      </c>
      <c r="L1384" t="s">
        <v>5577</v>
      </c>
      <c r="M1384" t="s">
        <v>5543</v>
      </c>
      <c r="N1384">
        <v>95.3333333333333</v>
      </c>
      <c r="O1384">
        <v>91</v>
      </c>
      <c r="P1384">
        <v>0.95454545454545503</v>
      </c>
      <c r="Q1384" t="s">
        <v>7199</v>
      </c>
      <c r="R1384" t="s">
        <v>7166</v>
      </c>
      <c r="S1384" t="s">
        <v>12</v>
      </c>
      <c r="T1384" t="s">
        <v>11</v>
      </c>
      <c r="U1384" t="s">
        <v>19</v>
      </c>
    </row>
    <row r="1385" spans="1:21" x14ac:dyDescent="0.75">
      <c r="A1385">
        <v>66102896</v>
      </c>
      <c r="B1385" t="s">
        <v>7951</v>
      </c>
      <c r="C1385" t="s">
        <v>5482</v>
      </c>
      <c r="D1385" t="s">
        <v>5542</v>
      </c>
      <c r="E1385" t="s">
        <v>18</v>
      </c>
      <c r="F1385">
        <v>0</v>
      </c>
      <c r="I1385">
        <v>9</v>
      </c>
      <c r="J1385">
        <v>12.3333333333333</v>
      </c>
      <c r="K1385">
        <v>5</v>
      </c>
      <c r="L1385" t="s">
        <v>5577</v>
      </c>
      <c r="M1385" t="s">
        <v>5543</v>
      </c>
      <c r="N1385">
        <v>95</v>
      </c>
      <c r="O1385">
        <v>95</v>
      </c>
      <c r="P1385">
        <v>1</v>
      </c>
      <c r="Q1385" t="s">
        <v>7238</v>
      </c>
      <c r="R1385" t="s">
        <v>7178</v>
      </c>
      <c r="S1385" t="s">
        <v>12</v>
      </c>
      <c r="T1385" t="s">
        <v>11</v>
      </c>
      <c r="U1385" t="s">
        <v>19</v>
      </c>
    </row>
    <row r="1386" spans="1:21" x14ac:dyDescent="0.75">
      <c r="A1386">
        <v>66115039</v>
      </c>
      <c r="B1386" t="s">
        <v>1293</v>
      </c>
      <c r="C1386" t="s">
        <v>5473</v>
      </c>
      <c r="D1386" t="s">
        <v>5564</v>
      </c>
      <c r="E1386" t="s">
        <v>18</v>
      </c>
      <c r="F1386">
        <v>0</v>
      </c>
      <c r="I1386">
        <v>5</v>
      </c>
      <c r="J1386">
        <v>3.3333333333333299</v>
      </c>
      <c r="L1386" t="s">
        <v>5577</v>
      </c>
      <c r="M1386" t="s">
        <v>5543</v>
      </c>
      <c r="N1386">
        <v>95</v>
      </c>
      <c r="O1386">
        <v>28.3333333333333</v>
      </c>
      <c r="P1386">
        <v>0.29824561403508798</v>
      </c>
      <c r="Q1386" t="s">
        <v>7181</v>
      </c>
      <c r="R1386" t="s">
        <v>7178</v>
      </c>
      <c r="S1386" t="s">
        <v>12</v>
      </c>
      <c r="T1386" t="s">
        <v>11</v>
      </c>
      <c r="U1386" t="s">
        <v>19</v>
      </c>
    </row>
    <row r="1387" spans="1:21" x14ac:dyDescent="0.75">
      <c r="A1387">
        <v>66156388</v>
      </c>
      <c r="B1387" t="s">
        <v>279</v>
      </c>
      <c r="C1387" t="s">
        <v>5463</v>
      </c>
      <c r="D1387" t="s">
        <v>5555</v>
      </c>
      <c r="E1387" t="s">
        <v>5565</v>
      </c>
      <c r="F1387">
        <v>500</v>
      </c>
      <c r="I1387">
        <v>800</v>
      </c>
      <c r="J1387">
        <v>662.33333333333303</v>
      </c>
      <c r="K1387">
        <v>355</v>
      </c>
      <c r="L1387" t="s">
        <v>5577</v>
      </c>
      <c r="M1387" t="s">
        <v>5567</v>
      </c>
      <c r="N1387">
        <v>95</v>
      </c>
      <c r="O1387">
        <v>65</v>
      </c>
      <c r="P1387">
        <v>0.68421052631578905</v>
      </c>
      <c r="Q1387" t="s">
        <v>7181</v>
      </c>
      <c r="R1387" t="s">
        <v>7178</v>
      </c>
      <c r="S1387" t="s">
        <v>12</v>
      </c>
      <c r="T1387" t="s">
        <v>11</v>
      </c>
      <c r="U1387" t="s">
        <v>19</v>
      </c>
    </row>
    <row r="1388" spans="1:21" x14ac:dyDescent="0.75">
      <c r="A1388">
        <v>65017710</v>
      </c>
      <c r="B1388" t="s">
        <v>5629</v>
      </c>
      <c r="C1388" t="s">
        <v>5456</v>
      </c>
      <c r="D1388" t="s">
        <v>5547</v>
      </c>
      <c r="E1388" t="s">
        <v>5548</v>
      </c>
      <c r="F1388">
        <v>0</v>
      </c>
      <c r="G1388">
        <v>2</v>
      </c>
      <c r="H1388" t="s">
        <v>11904</v>
      </c>
      <c r="I1388">
        <v>219</v>
      </c>
      <c r="J1388">
        <v>270.66666666666703</v>
      </c>
      <c r="K1388">
        <v>331</v>
      </c>
      <c r="L1388" t="s">
        <v>5549</v>
      </c>
      <c r="M1388" t="s">
        <v>5543</v>
      </c>
      <c r="N1388">
        <v>94.6666666666667</v>
      </c>
      <c r="O1388">
        <v>72</v>
      </c>
      <c r="P1388">
        <v>0.76056338028169002</v>
      </c>
      <c r="Q1388" t="s">
        <v>5585</v>
      </c>
      <c r="R1388" t="s">
        <v>5551</v>
      </c>
      <c r="S1388" t="s">
        <v>46</v>
      </c>
      <c r="T1388" t="s">
        <v>11</v>
      </c>
      <c r="U1388" t="s">
        <v>19</v>
      </c>
    </row>
    <row r="1389" spans="1:21" x14ac:dyDescent="0.75">
      <c r="A1389">
        <v>65723290</v>
      </c>
      <c r="B1389" t="s">
        <v>5618</v>
      </c>
      <c r="C1389" t="s">
        <v>5456</v>
      </c>
      <c r="D1389" t="s">
        <v>5542</v>
      </c>
      <c r="E1389" t="s">
        <v>18</v>
      </c>
      <c r="F1389">
        <v>0</v>
      </c>
      <c r="I1389">
        <v>24</v>
      </c>
      <c r="J1389">
        <v>21.3333333333333</v>
      </c>
      <c r="K1389">
        <v>16</v>
      </c>
      <c r="L1389" t="s">
        <v>5577</v>
      </c>
      <c r="M1389" t="s">
        <v>5543</v>
      </c>
      <c r="N1389">
        <v>94.6666666666667</v>
      </c>
      <c r="O1389">
        <v>14</v>
      </c>
      <c r="P1389">
        <v>0.147887323943662</v>
      </c>
      <c r="Q1389" t="s">
        <v>5585</v>
      </c>
      <c r="R1389" t="s">
        <v>5551</v>
      </c>
      <c r="S1389" t="s">
        <v>46</v>
      </c>
      <c r="T1389" t="s">
        <v>11</v>
      </c>
      <c r="U1389" t="s">
        <v>19</v>
      </c>
    </row>
    <row r="1390" spans="1:21" x14ac:dyDescent="0.75">
      <c r="A1390">
        <v>66101600</v>
      </c>
      <c r="B1390" t="s">
        <v>7511</v>
      </c>
      <c r="C1390" t="s">
        <v>5486</v>
      </c>
      <c r="D1390" t="s">
        <v>5556</v>
      </c>
      <c r="E1390" t="s">
        <v>18</v>
      </c>
      <c r="F1390">
        <v>0</v>
      </c>
      <c r="I1390">
        <v>5</v>
      </c>
      <c r="J1390">
        <v>8.3333333333333304</v>
      </c>
      <c r="K1390">
        <v>3</v>
      </c>
      <c r="L1390" t="s">
        <v>5577</v>
      </c>
      <c r="M1390" t="s">
        <v>5543</v>
      </c>
      <c r="N1390">
        <v>94.6666666666667</v>
      </c>
      <c r="O1390">
        <v>59</v>
      </c>
      <c r="P1390">
        <v>0.62323943661971803</v>
      </c>
      <c r="Q1390" t="s">
        <v>7238</v>
      </c>
      <c r="R1390" t="s">
        <v>7178</v>
      </c>
      <c r="S1390" t="s">
        <v>12</v>
      </c>
      <c r="T1390" t="s">
        <v>11</v>
      </c>
      <c r="U1390" t="s">
        <v>19</v>
      </c>
    </row>
    <row r="1391" spans="1:21" x14ac:dyDescent="0.75">
      <c r="A1391">
        <v>66103844</v>
      </c>
      <c r="B1391" t="s">
        <v>7401</v>
      </c>
      <c r="C1391" t="s">
        <v>5478</v>
      </c>
      <c r="D1391" t="s">
        <v>5547</v>
      </c>
      <c r="E1391" t="s">
        <v>5548</v>
      </c>
      <c r="F1391">
        <v>0</v>
      </c>
      <c r="I1391">
        <v>292</v>
      </c>
      <c r="J1391">
        <v>318.66666666666703</v>
      </c>
      <c r="K1391">
        <v>154</v>
      </c>
      <c r="L1391" t="s">
        <v>5577</v>
      </c>
      <c r="M1391" t="s">
        <v>5543</v>
      </c>
      <c r="N1391">
        <v>94.6666666666667</v>
      </c>
      <c r="O1391">
        <v>94.6666666666667</v>
      </c>
      <c r="P1391">
        <v>1</v>
      </c>
      <c r="Q1391" t="s">
        <v>7195</v>
      </c>
      <c r="R1391" t="s">
        <v>7166</v>
      </c>
      <c r="S1391" t="s">
        <v>12</v>
      </c>
      <c r="T1391" t="s">
        <v>11</v>
      </c>
      <c r="U1391" t="s">
        <v>19</v>
      </c>
    </row>
    <row r="1392" spans="1:21" x14ac:dyDescent="0.75">
      <c r="A1392">
        <v>66105634</v>
      </c>
      <c r="B1392" t="s">
        <v>1985</v>
      </c>
      <c r="C1392" t="s">
        <v>5473</v>
      </c>
      <c r="D1392" t="s">
        <v>5542</v>
      </c>
      <c r="E1392" t="s">
        <v>5565</v>
      </c>
      <c r="F1392">
        <v>170</v>
      </c>
      <c r="I1392">
        <v>185</v>
      </c>
      <c r="J1392">
        <v>175</v>
      </c>
      <c r="K1392">
        <v>132</v>
      </c>
      <c r="L1392" t="s">
        <v>5577</v>
      </c>
      <c r="M1392" t="s">
        <v>5567</v>
      </c>
      <c r="N1392">
        <v>94.6666666666667</v>
      </c>
      <c r="O1392">
        <v>68</v>
      </c>
      <c r="P1392">
        <v>0.71830985915492995</v>
      </c>
      <c r="Q1392" t="s">
        <v>7177</v>
      </c>
      <c r="R1392" t="s">
        <v>7178</v>
      </c>
      <c r="S1392" t="s">
        <v>12</v>
      </c>
      <c r="T1392" t="s">
        <v>11</v>
      </c>
      <c r="U1392" t="s">
        <v>19</v>
      </c>
    </row>
    <row r="1393" spans="1:21" x14ac:dyDescent="0.75">
      <c r="A1393">
        <v>66105914</v>
      </c>
      <c r="B1393" t="s">
        <v>5900</v>
      </c>
      <c r="C1393" t="s">
        <v>5478</v>
      </c>
      <c r="D1393" t="s">
        <v>5547</v>
      </c>
      <c r="E1393" t="s">
        <v>18</v>
      </c>
      <c r="F1393">
        <v>0</v>
      </c>
      <c r="I1393">
        <v>293</v>
      </c>
      <c r="J1393">
        <v>134</v>
      </c>
      <c r="K1393">
        <v>36</v>
      </c>
      <c r="L1393" t="s">
        <v>5577</v>
      </c>
      <c r="M1393" t="s">
        <v>5543</v>
      </c>
      <c r="N1393">
        <v>94.6666666666667</v>
      </c>
      <c r="O1393">
        <v>70.3333333333333</v>
      </c>
      <c r="P1393">
        <v>0.74295774647887303</v>
      </c>
      <c r="Q1393" t="s">
        <v>7212</v>
      </c>
      <c r="R1393" t="s">
        <v>7184</v>
      </c>
      <c r="S1393" t="s">
        <v>22</v>
      </c>
      <c r="T1393" t="s">
        <v>11</v>
      </c>
      <c r="U1393" t="s">
        <v>19</v>
      </c>
    </row>
    <row r="1394" spans="1:21" x14ac:dyDescent="0.75">
      <c r="A1394">
        <v>66106457</v>
      </c>
      <c r="B1394" t="s">
        <v>1868</v>
      </c>
      <c r="C1394" t="s">
        <v>5473</v>
      </c>
      <c r="D1394" t="s">
        <v>5542</v>
      </c>
      <c r="E1394" t="s">
        <v>5565</v>
      </c>
      <c r="F1394">
        <v>100</v>
      </c>
      <c r="I1394">
        <v>304</v>
      </c>
      <c r="J1394">
        <v>204</v>
      </c>
      <c r="K1394">
        <v>55</v>
      </c>
      <c r="L1394" t="s">
        <v>5577</v>
      </c>
      <c r="M1394" t="s">
        <v>5567</v>
      </c>
      <c r="N1394">
        <v>94.6666666666667</v>
      </c>
      <c r="O1394">
        <v>89.3333333333333</v>
      </c>
      <c r="P1394">
        <v>0.94366197183098599</v>
      </c>
      <c r="Q1394" t="s">
        <v>7191</v>
      </c>
      <c r="R1394" t="s">
        <v>7163</v>
      </c>
      <c r="S1394" t="s">
        <v>22</v>
      </c>
      <c r="T1394" t="s">
        <v>11</v>
      </c>
      <c r="U1394" t="s">
        <v>19</v>
      </c>
    </row>
    <row r="1395" spans="1:21" x14ac:dyDescent="0.75">
      <c r="A1395">
        <v>66106629</v>
      </c>
      <c r="B1395" t="s">
        <v>4214</v>
      </c>
      <c r="C1395" t="s">
        <v>5473</v>
      </c>
      <c r="D1395" t="s">
        <v>5542</v>
      </c>
      <c r="E1395" t="s">
        <v>18</v>
      </c>
      <c r="F1395">
        <v>0</v>
      </c>
      <c r="I1395">
        <v>83</v>
      </c>
      <c r="J1395">
        <v>156</v>
      </c>
      <c r="K1395">
        <v>9</v>
      </c>
      <c r="L1395" t="s">
        <v>5577</v>
      </c>
      <c r="M1395" t="s">
        <v>5543</v>
      </c>
      <c r="N1395">
        <v>94.6666666666667</v>
      </c>
      <c r="O1395">
        <v>34</v>
      </c>
      <c r="P1395">
        <v>0.35915492957746498</v>
      </c>
      <c r="Q1395" t="s">
        <v>7165</v>
      </c>
      <c r="R1395" t="s">
        <v>7166</v>
      </c>
      <c r="S1395" t="s">
        <v>12</v>
      </c>
      <c r="T1395" t="s">
        <v>11</v>
      </c>
      <c r="U1395" t="s">
        <v>19</v>
      </c>
    </row>
    <row r="1396" spans="1:21" x14ac:dyDescent="0.75">
      <c r="A1396">
        <v>66107593</v>
      </c>
      <c r="B1396" t="s">
        <v>7555</v>
      </c>
      <c r="C1396" t="s">
        <v>5456</v>
      </c>
      <c r="D1396" t="s">
        <v>5547</v>
      </c>
      <c r="E1396" t="s">
        <v>5548</v>
      </c>
      <c r="F1396">
        <v>0</v>
      </c>
      <c r="I1396">
        <v>464</v>
      </c>
      <c r="J1396">
        <v>256.66666666666703</v>
      </c>
      <c r="K1396">
        <v>58</v>
      </c>
      <c r="L1396" t="s">
        <v>5577</v>
      </c>
      <c r="M1396" t="s">
        <v>5543</v>
      </c>
      <c r="N1396">
        <v>94.6666666666667</v>
      </c>
      <c r="O1396">
        <v>63.3333333333333</v>
      </c>
      <c r="P1396">
        <v>0.66901408450704203</v>
      </c>
      <c r="Q1396" t="s">
        <v>7174</v>
      </c>
      <c r="R1396" t="s">
        <v>7160</v>
      </c>
      <c r="S1396" t="s">
        <v>12</v>
      </c>
      <c r="T1396" t="s">
        <v>11</v>
      </c>
      <c r="U1396" t="s">
        <v>19</v>
      </c>
    </row>
    <row r="1397" spans="1:21" x14ac:dyDescent="0.75">
      <c r="A1397">
        <v>66153090</v>
      </c>
      <c r="B1397" t="s">
        <v>3324</v>
      </c>
      <c r="C1397" t="s">
        <v>5557</v>
      </c>
      <c r="D1397" t="s">
        <v>5542</v>
      </c>
      <c r="E1397" t="s">
        <v>5565</v>
      </c>
      <c r="F1397">
        <v>100</v>
      </c>
      <c r="I1397">
        <v>112</v>
      </c>
      <c r="J1397">
        <v>100.666666666667</v>
      </c>
      <c r="K1397">
        <v>95</v>
      </c>
      <c r="L1397" t="s">
        <v>5577</v>
      </c>
      <c r="M1397" t="s">
        <v>5611</v>
      </c>
      <c r="N1397">
        <v>94.6666666666667</v>
      </c>
      <c r="O1397">
        <v>34.3333333333333</v>
      </c>
      <c r="P1397">
        <v>0.36267605633802802</v>
      </c>
      <c r="Q1397" t="s">
        <v>7165</v>
      </c>
      <c r="R1397" t="s">
        <v>7166</v>
      </c>
      <c r="S1397" t="s">
        <v>12</v>
      </c>
      <c r="T1397" t="s">
        <v>11</v>
      </c>
      <c r="U1397" t="s">
        <v>19</v>
      </c>
    </row>
    <row r="1398" spans="1:21" x14ac:dyDescent="0.75">
      <c r="A1398">
        <v>65525495</v>
      </c>
      <c r="B1398" t="s">
        <v>4386</v>
      </c>
      <c r="C1398" t="s">
        <v>5473</v>
      </c>
      <c r="D1398" t="s">
        <v>5542</v>
      </c>
      <c r="E1398" t="s">
        <v>5565</v>
      </c>
      <c r="F1398">
        <v>350</v>
      </c>
      <c r="I1398">
        <v>300</v>
      </c>
      <c r="J1398">
        <v>313.33333333333297</v>
      </c>
      <c r="L1398" t="s">
        <v>5577</v>
      </c>
      <c r="M1398" t="s">
        <v>5567</v>
      </c>
      <c r="N1398">
        <v>94.3333333333333</v>
      </c>
      <c r="O1398">
        <v>83</v>
      </c>
      <c r="P1398">
        <v>0.87985865724381596</v>
      </c>
      <c r="Q1398" t="s">
        <v>5544</v>
      </c>
      <c r="R1398" t="s">
        <v>5545</v>
      </c>
      <c r="S1398" t="s">
        <v>46</v>
      </c>
      <c r="T1398" t="s">
        <v>11</v>
      </c>
      <c r="U1398" t="s">
        <v>19</v>
      </c>
    </row>
    <row r="1399" spans="1:21" x14ac:dyDescent="0.75">
      <c r="A1399">
        <v>65707814</v>
      </c>
      <c r="B1399" t="s">
        <v>5665</v>
      </c>
      <c r="C1399" t="s">
        <v>5473</v>
      </c>
      <c r="D1399" t="s">
        <v>5556</v>
      </c>
      <c r="E1399" t="s">
        <v>18</v>
      </c>
      <c r="F1399">
        <v>0</v>
      </c>
      <c r="I1399">
        <v>84</v>
      </c>
      <c r="J1399">
        <v>217.333333333333</v>
      </c>
      <c r="K1399">
        <v>1</v>
      </c>
      <c r="L1399" t="s">
        <v>5577</v>
      </c>
      <c r="M1399" t="s">
        <v>5543</v>
      </c>
      <c r="N1399">
        <v>94.3333333333333</v>
      </c>
      <c r="O1399">
        <v>74.3333333333333</v>
      </c>
      <c r="P1399">
        <v>0.78798586572438201</v>
      </c>
      <c r="Q1399" t="s">
        <v>5561</v>
      </c>
      <c r="R1399" t="s">
        <v>5554</v>
      </c>
      <c r="S1399" t="s">
        <v>46</v>
      </c>
      <c r="T1399" t="s">
        <v>11</v>
      </c>
      <c r="U1399" t="s">
        <v>19</v>
      </c>
    </row>
    <row r="1400" spans="1:21" x14ac:dyDescent="0.75">
      <c r="A1400">
        <v>66104060</v>
      </c>
      <c r="B1400" t="s">
        <v>714</v>
      </c>
      <c r="C1400" t="s">
        <v>5473</v>
      </c>
      <c r="D1400" t="s">
        <v>5542</v>
      </c>
      <c r="E1400" t="s">
        <v>5565</v>
      </c>
      <c r="F1400">
        <v>150</v>
      </c>
      <c r="I1400">
        <v>130</v>
      </c>
      <c r="J1400">
        <v>120</v>
      </c>
      <c r="K1400">
        <v>117</v>
      </c>
      <c r="L1400" t="s">
        <v>5577</v>
      </c>
      <c r="M1400" t="s">
        <v>5611</v>
      </c>
      <c r="N1400">
        <v>94.3333333333333</v>
      </c>
      <c r="O1400">
        <v>30</v>
      </c>
      <c r="P1400">
        <v>0.31802120141342799</v>
      </c>
      <c r="Q1400" t="s">
        <v>7165</v>
      </c>
      <c r="R1400" t="s">
        <v>7166</v>
      </c>
      <c r="S1400" t="s">
        <v>12</v>
      </c>
      <c r="T1400" t="s">
        <v>11</v>
      </c>
      <c r="U1400" t="s">
        <v>19</v>
      </c>
    </row>
    <row r="1401" spans="1:21" x14ac:dyDescent="0.75">
      <c r="A1401">
        <v>66106947</v>
      </c>
      <c r="B1401" t="s">
        <v>7173</v>
      </c>
      <c r="C1401" t="s">
        <v>5486</v>
      </c>
      <c r="D1401" t="s">
        <v>5556</v>
      </c>
      <c r="E1401" t="s">
        <v>18</v>
      </c>
      <c r="F1401">
        <v>0</v>
      </c>
      <c r="I1401">
        <v>3</v>
      </c>
      <c r="J1401">
        <v>1</v>
      </c>
      <c r="K1401">
        <v>4</v>
      </c>
      <c r="L1401" t="s">
        <v>5577</v>
      </c>
      <c r="M1401" t="s">
        <v>5543</v>
      </c>
      <c r="N1401">
        <v>94.3333333333333</v>
      </c>
      <c r="O1401">
        <v>58</v>
      </c>
      <c r="P1401">
        <v>0.61484098939929299</v>
      </c>
      <c r="Q1401" t="s">
        <v>7174</v>
      </c>
      <c r="R1401" t="s">
        <v>7160</v>
      </c>
      <c r="S1401" t="s">
        <v>12</v>
      </c>
      <c r="T1401" t="s">
        <v>11</v>
      </c>
      <c r="U1401" t="s">
        <v>19</v>
      </c>
    </row>
    <row r="1402" spans="1:21" x14ac:dyDescent="0.75">
      <c r="A1402">
        <v>66107841</v>
      </c>
      <c r="B1402" t="s">
        <v>7957</v>
      </c>
      <c r="C1402" t="s">
        <v>5456</v>
      </c>
      <c r="D1402" t="s">
        <v>5542</v>
      </c>
      <c r="E1402" t="s">
        <v>5548</v>
      </c>
      <c r="F1402">
        <v>0</v>
      </c>
      <c r="I1402">
        <v>708</v>
      </c>
      <c r="J1402">
        <v>378</v>
      </c>
      <c r="K1402">
        <v>92</v>
      </c>
      <c r="L1402" t="s">
        <v>5577</v>
      </c>
      <c r="M1402" t="s">
        <v>5543</v>
      </c>
      <c r="N1402">
        <v>94.3333333333333</v>
      </c>
      <c r="O1402">
        <v>94.3333333333333</v>
      </c>
      <c r="P1402">
        <v>1</v>
      </c>
      <c r="Q1402" t="s">
        <v>7203</v>
      </c>
      <c r="R1402" t="s">
        <v>7170</v>
      </c>
      <c r="S1402" t="s">
        <v>12</v>
      </c>
      <c r="T1402" t="s">
        <v>11</v>
      </c>
      <c r="U1402" t="s">
        <v>19</v>
      </c>
    </row>
    <row r="1403" spans="1:21" x14ac:dyDescent="0.75">
      <c r="A1403">
        <v>66108970</v>
      </c>
      <c r="B1403" t="s">
        <v>4654</v>
      </c>
      <c r="C1403" t="s">
        <v>5486</v>
      </c>
      <c r="D1403" t="s">
        <v>5555</v>
      </c>
      <c r="E1403" t="s">
        <v>5548</v>
      </c>
      <c r="F1403">
        <v>0</v>
      </c>
      <c r="I1403">
        <v>297</v>
      </c>
      <c r="J1403">
        <v>331</v>
      </c>
      <c r="K1403">
        <v>3</v>
      </c>
      <c r="L1403" t="s">
        <v>5577</v>
      </c>
      <c r="M1403" t="s">
        <v>5543</v>
      </c>
      <c r="N1403">
        <v>94.3333333333333</v>
      </c>
      <c r="O1403">
        <v>94.3333333333333</v>
      </c>
      <c r="P1403">
        <v>1</v>
      </c>
      <c r="Q1403" t="s">
        <v>7195</v>
      </c>
      <c r="R1403" t="s">
        <v>7166</v>
      </c>
      <c r="S1403" t="s">
        <v>12</v>
      </c>
      <c r="T1403" t="s">
        <v>11</v>
      </c>
      <c r="U1403" t="s">
        <v>19</v>
      </c>
    </row>
    <row r="1404" spans="1:21" x14ac:dyDescent="0.75">
      <c r="A1404">
        <v>66156756</v>
      </c>
      <c r="B1404" t="s">
        <v>3299</v>
      </c>
      <c r="C1404" t="s">
        <v>5473</v>
      </c>
      <c r="D1404" t="s">
        <v>5542</v>
      </c>
      <c r="E1404" t="s">
        <v>5565</v>
      </c>
      <c r="F1404">
        <v>120</v>
      </c>
      <c r="I1404">
        <v>370</v>
      </c>
      <c r="J1404">
        <v>251.666666666667</v>
      </c>
      <c r="K1404">
        <v>9</v>
      </c>
      <c r="L1404" t="s">
        <v>5577</v>
      </c>
      <c r="M1404" t="s">
        <v>5567</v>
      </c>
      <c r="N1404">
        <v>94.3333333333333</v>
      </c>
      <c r="O1404">
        <v>91</v>
      </c>
      <c r="P1404">
        <v>0.96466431095406402</v>
      </c>
      <c r="Q1404" t="s">
        <v>7191</v>
      </c>
      <c r="R1404" t="s">
        <v>7163</v>
      </c>
      <c r="S1404" t="s">
        <v>22</v>
      </c>
      <c r="T1404" t="s">
        <v>11</v>
      </c>
      <c r="U1404" t="s">
        <v>19</v>
      </c>
    </row>
    <row r="1405" spans="1:21" x14ac:dyDescent="0.75">
      <c r="A1405">
        <v>65043625</v>
      </c>
      <c r="B1405" t="s">
        <v>5648</v>
      </c>
      <c r="C1405" t="s">
        <v>5456</v>
      </c>
      <c r="D1405" t="s">
        <v>5564</v>
      </c>
      <c r="E1405" t="s">
        <v>18</v>
      </c>
      <c r="F1405">
        <v>0</v>
      </c>
      <c r="I1405">
        <v>4</v>
      </c>
      <c r="J1405">
        <v>3.3333333333333299</v>
      </c>
      <c r="L1405" t="s">
        <v>5577</v>
      </c>
      <c r="M1405" t="s">
        <v>5543</v>
      </c>
      <c r="N1405">
        <v>94</v>
      </c>
      <c r="O1405">
        <v>33.3333333333333</v>
      </c>
      <c r="P1405">
        <v>0.35460992907801397</v>
      </c>
      <c r="Q1405" t="s">
        <v>5550</v>
      </c>
      <c r="R1405" t="s">
        <v>5551</v>
      </c>
      <c r="S1405" t="s">
        <v>46</v>
      </c>
      <c r="T1405" t="s">
        <v>11</v>
      </c>
      <c r="U1405" t="s">
        <v>19</v>
      </c>
    </row>
    <row r="1406" spans="1:21" x14ac:dyDescent="0.75">
      <c r="A1406">
        <v>65409089</v>
      </c>
      <c r="B1406" t="s">
        <v>5641</v>
      </c>
      <c r="C1406" t="s">
        <v>5456</v>
      </c>
      <c r="D1406" t="s">
        <v>5542</v>
      </c>
      <c r="E1406" t="s">
        <v>5548</v>
      </c>
      <c r="F1406">
        <v>0</v>
      </c>
      <c r="I1406">
        <v>223</v>
      </c>
      <c r="J1406">
        <v>152.666666666667</v>
      </c>
      <c r="K1406">
        <v>54</v>
      </c>
      <c r="L1406" t="s">
        <v>5577</v>
      </c>
      <c r="M1406" t="s">
        <v>5543</v>
      </c>
      <c r="N1406">
        <v>94</v>
      </c>
      <c r="O1406">
        <v>67.6666666666667</v>
      </c>
      <c r="P1406">
        <v>0.719858156028369</v>
      </c>
      <c r="Q1406" t="s">
        <v>5585</v>
      </c>
      <c r="R1406" t="s">
        <v>5551</v>
      </c>
      <c r="S1406" t="s">
        <v>46</v>
      </c>
      <c r="T1406" t="s">
        <v>11</v>
      </c>
      <c r="U1406" t="s">
        <v>19</v>
      </c>
    </row>
    <row r="1407" spans="1:21" x14ac:dyDescent="0.75">
      <c r="A1407">
        <v>65712879</v>
      </c>
      <c r="B1407" t="s">
        <v>3423</v>
      </c>
      <c r="C1407" t="s">
        <v>5473</v>
      </c>
      <c r="D1407" t="s">
        <v>5542</v>
      </c>
      <c r="E1407" t="s">
        <v>5565</v>
      </c>
      <c r="F1407">
        <v>150</v>
      </c>
      <c r="I1407">
        <v>227</v>
      </c>
      <c r="J1407">
        <v>216</v>
      </c>
      <c r="K1407">
        <v>10</v>
      </c>
      <c r="L1407" t="s">
        <v>5577</v>
      </c>
      <c r="M1407" t="s">
        <v>5567</v>
      </c>
      <c r="N1407">
        <v>94</v>
      </c>
      <c r="O1407">
        <v>69.6666666666667</v>
      </c>
      <c r="P1407">
        <v>0.74113475177304999</v>
      </c>
      <c r="Q1407" t="s">
        <v>5579</v>
      </c>
      <c r="R1407" t="s">
        <v>5554</v>
      </c>
      <c r="S1407" t="s">
        <v>46</v>
      </c>
      <c r="T1407" t="s">
        <v>11</v>
      </c>
      <c r="U1407" t="s">
        <v>19</v>
      </c>
    </row>
    <row r="1408" spans="1:21" x14ac:dyDescent="0.75">
      <c r="A1408">
        <v>66102512</v>
      </c>
      <c r="B1408" t="s">
        <v>7959</v>
      </c>
      <c r="C1408" t="s">
        <v>5482</v>
      </c>
      <c r="D1408" t="s">
        <v>5542</v>
      </c>
      <c r="E1408" t="s">
        <v>18</v>
      </c>
      <c r="F1408">
        <v>0</v>
      </c>
      <c r="I1408">
        <v>177</v>
      </c>
      <c r="J1408">
        <v>145.666666666667</v>
      </c>
      <c r="K1408">
        <v>152</v>
      </c>
      <c r="L1408" t="s">
        <v>5577</v>
      </c>
      <c r="M1408" t="s">
        <v>5543</v>
      </c>
      <c r="N1408">
        <v>94</v>
      </c>
      <c r="O1408">
        <v>79.3333333333333</v>
      </c>
      <c r="P1408">
        <v>0.84397163120567398</v>
      </c>
      <c r="Q1408" t="s">
        <v>7238</v>
      </c>
      <c r="R1408" t="s">
        <v>7178</v>
      </c>
      <c r="S1408" t="s">
        <v>12</v>
      </c>
      <c r="T1408" t="s">
        <v>11</v>
      </c>
      <c r="U1408" t="s">
        <v>19</v>
      </c>
    </row>
    <row r="1409" spans="1:21" x14ac:dyDescent="0.75">
      <c r="A1409">
        <v>66107654</v>
      </c>
      <c r="B1409" t="s">
        <v>7493</v>
      </c>
      <c r="C1409" t="s">
        <v>5482</v>
      </c>
      <c r="D1409" t="s">
        <v>5542</v>
      </c>
      <c r="E1409" t="s">
        <v>18</v>
      </c>
      <c r="F1409">
        <v>0</v>
      </c>
      <c r="G1409">
        <v>9</v>
      </c>
      <c r="H1409" t="s">
        <v>11904</v>
      </c>
      <c r="I1409">
        <v>13</v>
      </c>
      <c r="J1409">
        <v>29.6666666666667</v>
      </c>
      <c r="K1409">
        <v>23</v>
      </c>
      <c r="L1409" t="s">
        <v>5549</v>
      </c>
      <c r="M1409" t="s">
        <v>5543</v>
      </c>
      <c r="N1409">
        <v>94</v>
      </c>
      <c r="O1409">
        <v>58</v>
      </c>
      <c r="P1409">
        <v>0.61702127659574502</v>
      </c>
      <c r="Q1409" t="s">
        <v>7348</v>
      </c>
      <c r="R1409" t="s">
        <v>7154</v>
      </c>
      <c r="S1409" t="s">
        <v>12</v>
      </c>
      <c r="T1409" t="s">
        <v>11</v>
      </c>
      <c r="U1409" t="s">
        <v>19</v>
      </c>
    </row>
    <row r="1410" spans="1:21" x14ac:dyDescent="0.75">
      <c r="A1410">
        <v>66111759</v>
      </c>
      <c r="B1410" t="s">
        <v>7668</v>
      </c>
      <c r="C1410" t="s">
        <v>5473</v>
      </c>
      <c r="D1410" t="s">
        <v>5542</v>
      </c>
      <c r="E1410" t="s">
        <v>18</v>
      </c>
      <c r="F1410">
        <v>0</v>
      </c>
      <c r="I1410">
        <v>17</v>
      </c>
      <c r="J1410">
        <v>179</v>
      </c>
      <c r="K1410">
        <v>179</v>
      </c>
      <c r="L1410" t="s">
        <v>5577</v>
      </c>
      <c r="M1410" t="s">
        <v>5543</v>
      </c>
      <c r="N1410">
        <v>94</v>
      </c>
      <c r="O1410">
        <v>74</v>
      </c>
      <c r="P1410">
        <v>0.78723404255319196</v>
      </c>
      <c r="Q1410" t="s">
        <v>7164</v>
      </c>
      <c r="R1410" t="s">
        <v>7160</v>
      </c>
      <c r="S1410" t="s">
        <v>12</v>
      </c>
      <c r="T1410" t="s">
        <v>11</v>
      </c>
      <c r="U1410" t="s">
        <v>19</v>
      </c>
    </row>
    <row r="1411" spans="1:21" x14ac:dyDescent="0.75">
      <c r="A1411">
        <v>66112587</v>
      </c>
      <c r="B1411" t="s">
        <v>3348</v>
      </c>
      <c r="C1411" t="s">
        <v>5482</v>
      </c>
      <c r="D1411" t="s">
        <v>5542</v>
      </c>
      <c r="E1411" t="s">
        <v>18</v>
      </c>
      <c r="F1411">
        <v>0</v>
      </c>
      <c r="G1411">
        <v>30</v>
      </c>
      <c r="H1411" t="s">
        <v>11904</v>
      </c>
      <c r="I1411">
        <v>71</v>
      </c>
      <c r="J1411">
        <v>108.333333333333</v>
      </c>
      <c r="K1411">
        <v>20</v>
      </c>
      <c r="L1411" t="s">
        <v>5549</v>
      </c>
      <c r="M1411" t="s">
        <v>5543</v>
      </c>
      <c r="N1411">
        <v>94</v>
      </c>
      <c r="O1411">
        <v>76.6666666666667</v>
      </c>
      <c r="P1411">
        <v>0.81560283687943302</v>
      </c>
      <c r="Q1411" t="s">
        <v>7238</v>
      </c>
      <c r="R1411" t="s">
        <v>7178</v>
      </c>
      <c r="S1411" t="s">
        <v>12</v>
      </c>
      <c r="T1411" t="s">
        <v>11</v>
      </c>
      <c r="U1411" t="s">
        <v>19</v>
      </c>
    </row>
    <row r="1412" spans="1:21" x14ac:dyDescent="0.75">
      <c r="A1412">
        <v>66152093</v>
      </c>
      <c r="B1412" t="s">
        <v>7544</v>
      </c>
      <c r="C1412" t="s">
        <v>5456</v>
      </c>
      <c r="D1412" t="s">
        <v>5547</v>
      </c>
      <c r="E1412" t="s">
        <v>5548</v>
      </c>
      <c r="F1412">
        <v>0</v>
      </c>
      <c r="I1412">
        <v>607</v>
      </c>
      <c r="J1412">
        <v>413.33333333333297</v>
      </c>
      <c r="K1412">
        <v>324</v>
      </c>
      <c r="L1412" t="s">
        <v>5577</v>
      </c>
      <c r="M1412" t="s">
        <v>5543</v>
      </c>
      <c r="N1412">
        <v>94</v>
      </c>
      <c r="O1412">
        <v>88.6666666666667</v>
      </c>
      <c r="P1412">
        <v>0.94326241134751798</v>
      </c>
      <c r="Q1412" t="s">
        <v>7247</v>
      </c>
      <c r="R1412" t="s">
        <v>7180</v>
      </c>
      <c r="S1412" t="s">
        <v>22</v>
      </c>
      <c r="T1412" t="s">
        <v>11</v>
      </c>
      <c r="U1412" t="s">
        <v>19</v>
      </c>
    </row>
    <row r="1413" spans="1:21" x14ac:dyDescent="0.75">
      <c r="A1413">
        <v>66155804</v>
      </c>
      <c r="B1413" t="s">
        <v>740</v>
      </c>
      <c r="C1413" t="s">
        <v>5456</v>
      </c>
      <c r="D1413" t="s">
        <v>5542</v>
      </c>
      <c r="E1413" t="s">
        <v>18</v>
      </c>
      <c r="F1413">
        <v>0</v>
      </c>
      <c r="G1413">
        <v>10</v>
      </c>
      <c r="H1413" t="s">
        <v>11904</v>
      </c>
      <c r="I1413">
        <v>85</v>
      </c>
      <c r="J1413">
        <v>136.666666666667</v>
      </c>
      <c r="K1413">
        <v>4</v>
      </c>
      <c r="L1413" t="s">
        <v>5549</v>
      </c>
      <c r="M1413" t="s">
        <v>5543</v>
      </c>
      <c r="N1413">
        <v>94</v>
      </c>
      <c r="O1413">
        <v>69</v>
      </c>
      <c r="P1413">
        <v>0.73404255319148903</v>
      </c>
      <c r="Q1413" t="s">
        <v>7238</v>
      </c>
      <c r="R1413" t="s">
        <v>7178</v>
      </c>
      <c r="S1413" t="s">
        <v>12</v>
      </c>
      <c r="T1413" t="s">
        <v>11</v>
      </c>
      <c r="U1413" t="s">
        <v>19</v>
      </c>
    </row>
    <row r="1414" spans="1:21" x14ac:dyDescent="0.75">
      <c r="A1414">
        <v>65525374</v>
      </c>
      <c r="B1414" t="s">
        <v>3550</v>
      </c>
      <c r="C1414" t="s">
        <v>5557</v>
      </c>
      <c r="D1414" t="s">
        <v>5542</v>
      </c>
      <c r="E1414" t="s">
        <v>5565</v>
      </c>
      <c r="F1414">
        <v>185</v>
      </c>
      <c r="I1414">
        <v>216</v>
      </c>
      <c r="J1414">
        <v>214</v>
      </c>
      <c r="K1414">
        <v>100</v>
      </c>
      <c r="L1414" t="s">
        <v>5577</v>
      </c>
      <c r="M1414" t="s">
        <v>5567</v>
      </c>
      <c r="N1414">
        <v>93.6666666666667</v>
      </c>
      <c r="O1414">
        <v>71.6666666666667</v>
      </c>
      <c r="P1414">
        <v>0.76512455516014199</v>
      </c>
      <c r="Q1414" t="s">
        <v>5563</v>
      </c>
      <c r="R1414" t="s">
        <v>5545</v>
      </c>
      <c r="S1414" t="s">
        <v>46</v>
      </c>
      <c r="T1414" t="s">
        <v>11</v>
      </c>
      <c r="U1414" t="s">
        <v>19</v>
      </c>
    </row>
    <row r="1415" spans="1:21" x14ac:dyDescent="0.75">
      <c r="A1415">
        <v>66155170</v>
      </c>
      <c r="B1415" t="s">
        <v>2830</v>
      </c>
      <c r="C1415" t="s">
        <v>5473</v>
      </c>
      <c r="D1415" t="s">
        <v>5555</v>
      </c>
      <c r="E1415" t="s">
        <v>5565</v>
      </c>
      <c r="F1415">
        <v>200</v>
      </c>
      <c r="G1415">
        <v>55</v>
      </c>
      <c r="H1415">
        <v>0.27500000000000002</v>
      </c>
      <c r="I1415">
        <v>145</v>
      </c>
      <c r="J1415">
        <v>126.666666666667</v>
      </c>
      <c r="K1415">
        <v>10</v>
      </c>
      <c r="L1415" t="s">
        <v>5562</v>
      </c>
      <c r="M1415" t="s">
        <v>5567</v>
      </c>
      <c r="N1415">
        <v>93.6666666666667</v>
      </c>
      <c r="O1415">
        <v>31.6666666666667</v>
      </c>
      <c r="P1415">
        <v>0.33807829181494697</v>
      </c>
      <c r="Q1415" t="s">
        <v>7189</v>
      </c>
      <c r="R1415" t="s">
        <v>7160</v>
      </c>
      <c r="S1415" t="s">
        <v>12</v>
      </c>
      <c r="T1415" t="s">
        <v>11</v>
      </c>
      <c r="U1415" t="s">
        <v>19</v>
      </c>
    </row>
    <row r="1416" spans="1:21" x14ac:dyDescent="0.75">
      <c r="A1416">
        <v>65408392</v>
      </c>
      <c r="B1416" t="s">
        <v>1111</v>
      </c>
      <c r="C1416" t="s">
        <v>5557</v>
      </c>
      <c r="D1416" t="s">
        <v>5547</v>
      </c>
      <c r="E1416" t="s">
        <v>5558</v>
      </c>
      <c r="F1416">
        <v>500</v>
      </c>
      <c r="I1416">
        <v>445</v>
      </c>
      <c r="J1416">
        <v>352.33333333333297</v>
      </c>
      <c r="K1416">
        <v>305</v>
      </c>
      <c r="L1416" t="s">
        <v>5577</v>
      </c>
      <c r="M1416" t="s">
        <v>5560</v>
      </c>
      <c r="N1416">
        <v>93.3333333333333</v>
      </c>
      <c r="O1416">
        <v>93.3333333333333</v>
      </c>
      <c r="P1416">
        <v>1</v>
      </c>
      <c r="Q1416" t="s">
        <v>5563</v>
      </c>
      <c r="R1416" t="s">
        <v>5545</v>
      </c>
      <c r="S1416" t="s">
        <v>46</v>
      </c>
      <c r="T1416" t="s">
        <v>11</v>
      </c>
      <c r="U1416" t="s">
        <v>19</v>
      </c>
    </row>
    <row r="1417" spans="1:21" x14ac:dyDescent="0.75">
      <c r="A1417">
        <v>66104978</v>
      </c>
      <c r="B1417" t="s">
        <v>3134</v>
      </c>
      <c r="C1417" t="s">
        <v>5557</v>
      </c>
      <c r="D1417" t="s">
        <v>5547</v>
      </c>
      <c r="E1417" t="s">
        <v>5565</v>
      </c>
      <c r="F1417">
        <v>140</v>
      </c>
      <c r="G1417">
        <v>20</v>
      </c>
      <c r="H1417">
        <v>0.14285714285714299</v>
      </c>
      <c r="I1417">
        <v>40</v>
      </c>
      <c r="J1417">
        <v>82</v>
      </c>
      <c r="K1417">
        <v>150</v>
      </c>
      <c r="L1417" t="s">
        <v>5562</v>
      </c>
      <c r="M1417" t="s">
        <v>5567</v>
      </c>
      <c r="N1417">
        <v>93.3333333333333</v>
      </c>
      <c r="O1417">
        <v>46.6666666666667</v>
      </c>
      <c r="P1417">
        <v>0.5</v>
      </c>
      <c r="Q1417" t="s">
        <v>7194</v>
      </c>
      <c r="R1417" t="s">
        <v>7154</v>
      </c>
      <c r="S1417" t="s">
        <v>12</v>
      </c>
      <c r="T1417" t="s">
        <v>11</v>
      </c>
      <c r="U1417" t="s">
        <v>19</v>
      </c>
    </row>
    <row r="1418" spans="1:21" x14ac:dyDescent="0.75">
      <c r="A1418">
        <v>66106158</v>
      </c>
      <c r="B1418" t="s">
        <v>7463</v>
      </c>
      <c r="C1418" t="s">
        <v>5456</v>
      </c>
      <c r="D1418" t="s">
        <v>5542</v>
      </c>
      <c r="E1418" t="s">
        <v>18</v>
      </c>
      <c r="F1418">
        <v>0</v>
      </c>
      <c r="G1418">
        <v>15</v>
      </c>
      <c r="H1418" t="s">
        <v>11904</v>
      </c>
      <c r="I1418">
        <v>203</v>
      </c>
      <c r="J1418">
        <v>208.333333333333</v>
      </c>
      <c r="K1418">
        <v>24</v>
      </c>
      <c r="L1418" t="s">
        <v>5549</v>
      </c>
      <c r="M1418" t="s">
        <v>5543</v>
      </c>
      <c r="N1418">
        <v>93.3333333333333</v>
      </c>
      <c r="O1418">
        <v>72.3333333333333</v>
      </c>
      <c r="P1418">
        <v>0.77500000000000002</v>
      </c>
      <c r="Q1418" t="s">
        <v>7199</v>
      </c>
      <c r="R1418" t="s">
        <v>7166</v>
      </c>
      <c r="S1418" t="s">
        <v>12</v>
      </c>
      <c r="T1418" t="s">
        <v>11</v>
      </c>
      <c r="U1418" t="s">
        <v>19</v>
      </c>
    </row>
    <row r="1419" spans="1:21" x14ac:dyDescent="0.75">
      <c r="A1419">
        <v>66151506</v>
      </c>
      <c r="B1419" t="s">
        <v>4615</v>
      </c>
      <c r="C1419" t="s">
        <v>5473</v>
      </c>
      <c r="D1419" t="s">
        <v>5542</v>
      </c>
      <c r="E1419" t="s">
        <v>18</v>
      </c>
      <c r="F1419">
        <v>0</v>
      </c>
      <c r="I1419">
        <v>25</v>
      </c>
      <c r="J1419">
        <v>91.6666666666667</v>
      </c>
      <c r="K1419">
        <v>194</v>
      </c>
      <c r="L1419" t="s">
        <v>5577</v>
      </c>
      <c r="M1419" t="s">
        <v>5543</v>
      </c>
      <c r="N1419">
        <v>93.3333333333333</v>
      </c>
      <c r="O1419">
        <v>78.3333333333333</v>
      </c>
      <c r="P1419">
        <v>0.83928571428571397</v>
      </c>
      <c r="Q1419" t="s">
        <v>7172</v>
      </c>
      <c r="R1419" t="s">
        <v>7166</v>
      </c>
      <c r="S1419" t="s">
        <v>12</v>
      </c>
      <c r="T1419" t="s">
        <v>11</v>
      </c>
      <c r="U1419" t="s">
        <v>19</v>
      </c>
    </row>
    <row r="1420" spans="1:21" x14ac:dyDescent="0.75">
      <c r="A1420">
        <v>66152103</v>
      </c>
      <c r="B1420" t="s">
        <v>3699</v>
      </c>
      <c r="C1420" t="s">
        <v>5473</v>
      </c>
      <c r="D1420" t="s">
        <v>5555</v>
      </c>
      <c r="E1420" t="s">
        <v>18</v>
      </c>
      <c r="F1420">
        <v>0</v>
      </c>
      <c r="I1420">
        <v>25</v>
      </c>
      <c r="J1420">
        <v>111.666666666667</v>
      </c>
      <c r="K1420">
        <v>8</v>
      </c>
      <c r="L1420" t="s">
        <v>5577</v>
      </c>
      <c r="M1420" t="s">
        <v>5543</v>
      </c>
      <c r="N1420">
        <v>93.3333333333333</v>
      </c>
      <c r="O1420">
        <v>66</v>
      </c>
      <c r="P1420">
        <v>0.70714285714285696</v>
      </c>
      <c r="Q1420" t="s">
        <v>7175</v>
      </c>
      <c r="R1420" t="s">
        <v>7170</v>
      </c>
      <c r="S1420" t="s">
        <v>12</v>
      </c>
      <c r="T1420" t="s">
        <v>11</v>
      </c>
      <c r="U1420" t="s">
        <v>19</v>
      </c>
    </row>
    <row r="1421" spans="1:21" x14ac:dyDescent="0.75">
      <c r="A1421">
        <v>65017099</v>
      </c>
      <c r="B1421" t="s">
        <v>5649</v>
      </c>
      <c r="C1421" t="s">
        <v>5456</v>
      </c>
      <c r="D1421" t="s">
        <v>5542</v>
      </c>
      <c r="E1421" t="s">
        <v>5548</v>
      </c>
      <c r="F1421">
        <v>0</v>
      </c>
      <c r="G1421">
        <v>105</v>
      </c>
      <c r="H1421" t="s">
        <v>11904</v>
      </c>
      <c r="I1421">
        <v>454</v>
      </c>
      <c r="J1421">
        <v>293.66666666666703</v>
      </c>
      <c r="K1421">
        <v>25</v>
      </c>
      <c r="L1421" t="s">
        <v>5549</v>
      </c>
      <c r="M1421" t="s">
        <v>5543</v>
      </c>
      <c r="N1421">
        <v>93</v>
      </c>
      <c r="O1421">
        <v>71.6666666666667</v>
      </c>
      <c r="P1421">
        <v>0.77060931899641605</v>
      </c>
      <c r="Q1421" t="s">
        <v>5585</v>
      </c>
      <c r="R1421" t="s">
        <v>5551</v>
      </c>
      <c r="S1421" t="s">
        <v>46</v>
      </c>
      <c r="T1421" t="s">
        <v>11</v>
      </c>
      <c r="U1421" t="s">
        <v>19</v>
      </c>
    </row>
    <row r="1422" spans="1:21" x14ac:dyDescent="0.75">
      <c r="A1422">
        <v>65026212</v>
      </c>
      <c r="B1422" t="s">
        <v>5647</v>
      </c>
      <c r="C1422" t="s">
        <v>5456</v>
      </c>
      <c r="D1422" t="s">
        <v>5542</v>
      </c>
      <c r="E1422" t="s">
        <v>5548</v>
      </c>
      <c r="F1422">
        <v>0</v>
      </c>
      <c r="I1422">
        <v>116</v>
      </c>
      <c r="J1422">
        <v>234</v>
      </c>
      <c r="K1422">
        <v>169</v>
      </c>
      <c r="L1422" t="s">
        <v>5577</v>
      </c>
      <c r="M1422" t="s">
        <v>5543</v>
      </c>
      <c r="N1422">
        <v>93</v>
      </c>
      <c r="O1422">
        <v>67.6666666666667</v>
      </c>
      <c r="P1422">
        <v>0.72759856630824404</v>
      </c>
      <c r="Q1422" t="s">
        <v>5550</v>
      </c>
      <c r="R1422" t="s">
        <v>5551</v>
      </c>
      <c r="S1422" t="s">
        <v>46</v>
      </c>
      <c r="T1422" t="s">
        <v>11</v>
      </c>
      <c r="U1422" t="s">
        <v>19</v>
      </c>
    </row>
    <row r="1423" spans="1:21" x14ac:dyDescent="0.75">
      <c r="A1423">
        <v>66103328</v>
      </c>
      <c r="B1423" t="s">
        <v>4607</v>
      </c>
      <c r="C1423" t="s">
        <v>5557</v>
      </c>
      <c r="D1423" t="s">
        <v>5542</v>
      </c>
      <c r="E1423" t="s">
        <v>5565</v>
      </c>
      <c r="F1423">
        <v>220</v>
      </c>
      <c r="I1423">
        <v>250</v>
      </c>
      <c r="J1423">
        <v>219.333333333333</v>
      </c>
      <c r="K1423">
        <v>120</v>
      </c>
      <c r="L1423" t="s">
        <v>5577</v>
      </c>
      <c r="M1423" t="s">
        <v>5567</v>
      </c>
      <c r="N1423">
        <v>93</v>
      </c>
      <c r="O1423">
        <v>68</v>
      </c>
      <c r="P1423">
        <v>0.73118279569892497</v>
      </c>
      <c r="Q1423" t="s">
        <v>7159</v>
      </c>
      <c r="R1423" t="s">
        <v>7160</v>
      </c>
      <c r="S1423" t="s">
        <v>12</v>
      </c>
      <c r="T1423" t="s">
        <v>11</v>
      </c>
      <c r="U1423" t="s">
        <v>19</v>
      </c>
    </row>
    <row r="1424" spans="1:21" x14ac:dyDescent="0.75">
      <c r="A1424">
        <v>66113079</v>
      </c>
      <c r="B1424" t="s">
        <v>7473</v>
      </c>
      <c r="C1424" t="s">
        <v>5486</v>
      </c>
      <c r="D1424" t="s">
        <v>5556</v>
      </c>
      <c r="E1424" t="s">
        <v>5548</v>
      </c>
      <c r="F1424">
        <v>0</v>
      </c>
      <c r="I1424">
        <v>9</v>
      </c>
      <c r="J1424">
        <v>5.3333333333333304</v>
      </c>
      <c r="K1424">
        <v>21</v>
      </c>
      <c r="L1424" t="s">
        <v>5577</v>
      </c>
      <c r="M1424" t="s">
        <v>5543</v>
      </c>
      <c r="N1424">
        <v>93</v>
      </c>
      <c r="O1424">
        <v>93</v>
      </c>
      <c r="P1424">
        <v>1</v>
      </c>
      <c r="Q1424" t="s">
        <v>7346</v>
      </c>
      <c r="R1424" t="s">
        <v>7157</v>
      </c>
      <c r="S1424" t="s">
        <v>22</v>
      </c>
      <c r="T1424" t="s">
        <v>11</v>
      </c>
      <c r="U1424" t="s">
        <v>19</v>
      </c>
    </row>
    <row r="1425" spans="1:21" x14ac:dyDescent="0.75">
      <c r="A1425">
        <v>66153665</v>
      </c>
      <c r="B1425" t="s">
        <v>3091</v>
      </c>
      <c r="C1425" t="s">
        <v>5473</v>
      </c>
      <c r="D1425" t="s">
        <v>5542</v>
      </c>
      <c r="E1425" t="s">
        <v>5565</v>
      </c>
      <c r="F1425">
        <v>145</v>
      </c>
      <c r="G1425">
        <v>23</v>
      </c>
      <c r="H1425">
        <v>0.15862068965517201</v>
      </c>
      <c r="I1425">
        <v>115</v>
      </c>
      <c r="J1425">
        <v>143.333333333333</v>
      </c>
      <c r="K1425">
        <v>100</v>
      </c>
      <c r="L1425" t="s">
        <v>5562</v>
      </c>
      <c r="M1425" t="s">
        <v>5567</v>
      </c>
      <c r="N1425">
        <v>93</v>
      </c>
      <c r="O1425">
        <v>34.6666666666667</v>
      </c>
      <c r="P1425">
        <v>0.372759856630824</v>
      </c>
      <c r="Q1425" t="s">
        <v>7165</v>
      </c>
      <c r="R1425" t="s">
        <v>7166</v>
      </c>
      <c r="S1425" t="s">
        <v>12</v>
      </c>
      <c r="T1425" t="s">
        <v>11</v>
      </c>
      <c r="U1425" t="s">
        <v>19</v>
      </c>
    </row>
    <row r="1426" spans="1:21" x14ac:dyDescent="0.75">
      <c r="A1426">
        <v>65048153</v>
      </c>
      <c r="B1426" t="s">
        <v>289</v>
      </c>
      <c r="C1426" t="s">
        <v>5473</v>
      </c>
      <c r="D1426" t="s">
        <v>5547</v>
      </c>
      <c r="E1426" t="s">
        <v>5565</v>
      </c>
      <c r="F1426">
        <v>200</v>
      </c>
      <c r="I1426">
        <v>72</v>
      </c>
      <c r="J1426">
        <v>170.666666666667</v>
      </c>
      <c r="K1426">
        <v>155</v>
      </c>
      <c r="L1426" t="s">
        <v>5577</v>
      </c>
      <c r="M1426" t="s">
        <v>5567</v>
      </c>
      <c r="N1426">
        <v>92.6666666666667</v>
      </c>
      <c r="O1426">
        <v>76</v>
      </c>
      <c r="P1426">
        <v>0.82014388489208601</v>
      </c>
      <c r="Q1426" t="s">
        <v>5544</v>
      </c>
      <c r="R1426" t="s">
        <v>5545</v>
      </c>
      <c r="S1426" t="s">
        <v>46</v>
      </c>
      <c r="T1426" t="s">
        <v>11</v>
      </c>
      <c r="U1426" t="s">
        <v>19</v>
      </c>
    </row>
    <row r="1427" spans="1:21" x14ac:dyDescent="0.75">
      <c r="A1427">
        <v>66101071</v>
      </c>
      <c r="B1427" t="s">
        <v>127</v>
      </c>
      <c r="C1427" t="s">
        <v>5478</v>
      </c>
      <c r="D1427" t="s">
        <v>5542</v>
      </c>
      <c r="E1427" t="s">
        <v>5548</v>
      </c>
      <c r="F1427">
        <v>0</v>
      </c>
      <c r="G1427">
        <v>20</v>
      </c>
      <c r="H1427" t="s">
        <v>11904</v>
      </c>
      <c r="I1427">
        <v>225</v>
      </c>
      <c r="J1427">
        <v>246</v>
      </c>
      <c r="K1427">
        <v>24</v>
      </c>
      <c r="L1427" t="s">
        <v>5549</v>
      </c>
      <c r="M1427" t="s">
        <v>5543</v>
      </c>
      <c r="N1427">
        <v>92.6666666666667</v>
      </c>
      <c r="O1427">
        <v>92.6666666666667</v>
      </c>
      <c r="P1427">
        <v>1</v>
      </c>
      <c r="Q1427" t="s">
        <v>7211</v>
      </c>
      <c r="R1427" t="s">
        <v>7154</v>
      </c>
      <c r="S1427" t="s">
        <v>12</v>
      </c>
      <c r="T1427" t="s">
        <v>11</v>
      </c>
      <c r="U1427" t="s">
        <v>19</v>
      </c>
    </row>
    <row r="1428" spans="1:21" x14ac:dyDescent="0.75">
      <c r="A1428">
        <v>66101210</v>
      </c>
      <c r="B1428" t="s">
        <v>7090</v>
      </c>
      <c r="C1428" t="s">
        <v>5478</v>
      </c>
      <c r="D1428" t="s">
        <v>5542</v>
      </c>
      <c r="E1428" t="s">
        <v>5548</v>
      </c>
      <c r="F1428">
        <v>0</v>
      </c>
      <c r="I1428">
        <v>567</v>
      </c>
      <c r="J1428">
        <v>262.66666666666703</v>
      </c>
      <c r="K1428">
        <v>32</v>
      </c>
      <c r="L1428" t="s">
        <v>5577</v>
      </c>
      <c r="M1428" t="s">
        <v>5543</v>
      </c>
      <c r="N1428">
        <v>92.6666666666667</v>
      </c>
      <c r="O1428">
        <v>92.6666666666667</v>
      </c>
      <c r="P1428">
        <v>1</v>
      </c>
      <c r="Q1428" t="s">
        <v>7211</v>
      </c>
      <c r="R1428" t="s">
        <v>7154</v>
      </c>
      <c r="S1428" t="s">
        <v>12</v>
      </c>
      <c r="T1428" t="s">
        <v>11</v>
      </c>
      <c r="U1428" t="s">
        <v>19</v>
      </c>
    </row>
    <row r="1429" spans="1:21" x14ac:dyDescent="0.75">
      <c r="A1429">
        <v>66103202</v>
      </c>
      <c r="B1429" t="s">
        <v>953</v>
      </c>
      <c r="C1429" t="s">
        <v>5473</v>
      </c>
      <c r="D1429" t="s">
        <v>5542</v>
      </c>
      <c r="E1429" t="s">
        <v>18</v>
      </c>
      <c r="F1429">
        <v>0</v>
      </c>
      <c r="I1429">
        <v>195</v>
      </c>
      <c r="J1429">
        <v>286.66666666666703</v>
      </c>
      <c r="K1429">
        <v>106</v>
      </c>
      <c r="L1429" t="s">
        <v>5577</v>
      </c>
      <c r="M1429" t="s">
        <v>5543</v>
      </c>
      <c r="N1429">
        <v>92.6666666666667</v>
      </c>
      <c r="O1429">
        <v>33.3333333333333</v>
      </c>
      <c r="P1429">
        <v>0.35971223021582699</v>
      </c>
      <c r="Q1429" t="s">
        <v>7165</v>
      </c>
      <c r="R1429" t="s">
        <v>7166</v>
      </c>
      <c r="S1429" t="s">
        <v>12</v>
      </c>
      <c r="T1429" t="s">
        <v>11</v>
      </c>
      <c r="U1429" t="s">
        <v>19</v>
      </c>
    </row>
    <row r="1430" spans="1:21" x14ac:dyDescent="0.75">
      <c r="A1430">
        <v>66111532</v>
      </c>
      <c r="B1430" t="s">
        <v>12270</v>
      </c>
      <c r="C1430" t="s">
        <v>5486</v>
      </c>
      <c r="D1430" t="s">
        <v>5556</v>
      </c>
      <c r="E1430" t="s">
        <v>18</v>
      </c>
      <c r="F1430">
        <v>0</v>
      </c>
      <c r="G1430">
        <v>4</v>
      </c>
      <c r="H1430" t="s">
        <v>11904</v>
      </c>
      <c r="I1430">
        <v>7</v>
      </c>
      <c r="J1430">
        <v>11</v>
      </c>
      <c r="K1430">
        <v>116</v>
      </c>
      <c r="L1430" t="s">
        <v>5549</v>
      </c>
      <c r="M1430" t="s">
        <v>5543</v>
      </c>
      <c r="N1430">
        <v>92.6666666666667</v>
      </c>
      <c r="O1430">
        <v>60</v>
      </c>
      <c r="P1430">
        <v>0.64748201438848896</v>
      </c>
      <c r="Q1430" t="s">
        <v>7174</v>
      </c>
      <c r="R1430" t="s">
        <v>7160</v>
      </c>
      <c r="S1430" t="s">
        <v>12</v>
      </c>
      <c r="T1430" t="s">
        <v>11</v>
      </c>
      <c r="U1430" t="s">
        <v>19</v>
      </c>
    </row>
    <row r="1431" spans="1:21" x14ac:dyDescent="0.75">
      <c r="A1431">
        <v>66150437</v>
      </c>
      <c r="B1431" t="s">
        <v>7599</v>
      </c>
      <c r="C1431" t="s">
        <v>5557</v>
      </c>
      <c r="D1431" t="s">
        <v>5542</v>
      </c>
      <c r="E1431" t="s">
        <v>5565</v>
      </c>
      <c r="F1431">
        <v>400</v>
      </c>
      <c r="I1431">
        <v>485</v>
      </c>
      <c r="J1431">
        <v>486.66666666666703</v>
      </c>
      <c r="K1431">
        <v>335</v>
      </c>
      <c r="L1431" t="s">
        <v>5577</v>
      </c>
      <c r="M1431" t="s">
        <v>5567</v>
      </c>
      <c r="N1431">
        <v>92.6666666666667</v>
      </c>
      <c r="O1431">
        <v>42.6666666666667</v>
      </c>
      <c r="P1431">
        <v>0.46043165467625902</v>
      </c>
      <c r="Q1431" t="s">
        <v>7162</v>
      </c>
      <c r="R1431" t="s">
        <v>7163</v>
      </c>
      <c r="S1431" t="s">
        <v>22</v>
      </c>
      <c r="T1431" t="s">
        <v>11</v>
      </c>
      <c r="U1431" t="s">
        <v>19</v>
      </c>
    </row>
    <row r="1432" spans="1:21" x14ac:dyDescent="0.75">
      <c r="A1432">
        <v>66153894</v>
      </c>
      <c r="B1432" t="s">
        <v>1908</v>
      </c>
      <c r="C1432" t="s">
        <v>5473</v>
      </c>
      <c r="D1432" t="s">
        <v>5542</v>
      </c>
      <c r="E1432" t="s">
        <v>5565</v>
      </c>
      <c r="F1432">
        <v>165</v>
      </c>
      <c r="I1432">
        <v>194</v>
      </c>
      <c r="J1432">
        <v>175</v>
      </c>
      <c r="K1432">
        <v>138</v>
      </c>
      <c r="L1432" t="s">
        <v>5577</v>
      </c>
      <c r="M1432" t="s">
        <v>5567</v>
      </c>
      <c r="N1432">
        <v>92.6666666666667</v>
      </c>
      <c r="O1432">
        <v>77.6666666666667</v>
      </c>
      <c r="P1432">
        <v>0.83812949640287804</v>
      </c>
      <c r="Q1432" t="s">
        <v>7172</v>
      </c>
      <c r="R1432" t="s">
        <v>7166</v>
      </c>
      <c r="S1432" t="s">
        <v>12</v>
      </c>
      <c r="T1432" t="s">
        <v>11</v>
      </c>
      <c r="U1432" t="s">
        <v>19</v>
      </c>
    </row>
    <row r="1433" spans="1:21" x14ac:dyDescent="0.75">
      <c r="A1433">
        <v>66155857</v>
      </c>
      <c r="B1433" t="s">
        <v>3562</v>
      </c>
      <c r="C1433" t="s">
        <v>5482</v>
      </c>
      <c r="D1433" t="s">
        <v>5542</v>
      </c>
      <c r="E1433" t="s">
        <v>18</v>
      </c>
      <c r="F1433">
        <v>0</v>
      </c>
      <c r="I1433">
        <v>335</v>
      </c>
      <c r="J1433">
        <v>259.33333333333297</v>
      </c>
      <c r="K1433">
        <v>205</v>
      </c>
      <c r="L1433" t="s">
        <v>5577</v>
      </c>
      <c r="M1433" t="s">
        <v>5543</v>
      </c>
      <c r="N1433">
        <v>92.6666666666667</v>
      </c>
      <c r="O1433">
        <v>84.3333333333333</v>
      </c>
      <c r="P1433">
        <v>0.91007194244604295</v>
      </c>
      <c r="Q1433" t="s">
        <v>7211</v>
      </c>
      <c r="R1433" t="s">
        <v>7154</v>
      </c>
      <c r="S1433" t="s">
        <v>12</v>
      </c>
      <c r="T1433" t="s">
        <v>11</v>
      </c>
      <c r="U1433" t="s">
        <v>19</v>
      </c>
    </row>
    <row r="1434" spans="1:21" x14ac:dyDescent="0.75">
      <c r="A1434">
        <v>66156718</v>
      </c>
      <c r="B1434" t="s">
        <v>3505</v>
      </c>
      <c r="C1434" t="s">
        <v>5473</v>
      </c>
      <c r="D1434" t="s">
        <v>5542</v>
      </c>
      <c r="E1434" t="s">
        <v>5565</v>
      </c>
      <c r="F1434">
        <v>100</v>
      </c>
      <c r="I1434">
        <v>180</v>
      </c>
      <c r="J1434">
        <v>160</v>
      </c>
      <c r="K1434">
        <v>22</v>
      </c>
      <c r="L1434" t="s">
        <v>5577</v>
      </c>
      <c r="M1434" t="s">
        <v>5611</v>
      </c>
      <c r="N1434">
        <v>92.6666666666667</v>
      </c>
      <c r="O1434">
        <v>52.6666666666667</v>
      </c>
      <c r="P1434">
        <v>0.56834532374100699</v>
      </c>
      <c r="Q1434" t="s">
        <v>7177</v>
      </c>
      <c r="R1434" t="s">
        <v>7178</v>
      </c>
      <c r="S1434" t="s">
        <v>12</v>
      </c>
      <c r="T1434" t="s">
        <v>11</v>
      </c>
      <c r="U1434" t="s">
        <v>19</v>
      </c>
    </row>
    <row r="1435" spans="1:21" x14ac:dyDescent="0.75">
      <c r="A1435">
        <v>66105677</v>
      </c>
      <c r="B1435" t="s">
        <v>5073</v>
      </c>
      <c r="C1435" t="s">
        <v>5473</v>
      </c>
      <c r="D1435" t="s">
        <v>5542</v>
      </c>
      <c r="E1435" t="s">
        <v>5565</v>
      </c>
      <c r="F1435">
        <v>170</v>
      </c>
      <c r="I1435">
        <v>320</v>
      </c>
      <c r="J1435">
        <v>263.33333333333297</v>
      </c>
      <c r="K1435">
        <v>170</v>
      </c>
      <c r="L1435" t="s">
        <v>5577</v>
      </c>
      <c r="M1435" t="s">
        <v>5567</v>
      </c>
      <c r="N1435">
        <v>92.3333333333333</v>
      </c>
      <c r="O1435">
        <v>73.3333333333333</v>
      </c>
      <c r="P1435">
        <v>0.79422382671480096</v>
      </c>
      <c r="Q1435" t="s">
        <v>7219</v>
      </c>
      <c r="R1435" t="s">
        <v>7163</v>
      </c>
      <c r="S1435" t="s">
        <v>22</v>
      </c>
      <c r="T1435" t="s">
        <v>11</v>
      </c>
      <c r="U1435" t="s">
        <v>19</v>
      </c>
    </row>
    <row r="1436" spans="1:21" x14ac:dyDescent="0.75">
      <c r="A1436">
        <v>66107789</v>
      </c>
      <c r="B1436" t="s">
        <v>7568</v>
      </c>
      <c r="C1436" t="s">
        <v>5482</v>
      </c>
      <c r="D1436" t="s">
        <v>5555</v>
      </c>
      <c r="E1436" t="s">
        <v>18</v>
      </c>
      <c r="F1436">
        <v>0</v>
      </c>
      <c r="I1436">
        <v>129</v>
      </c>
      <c r="J1436">
        <v>167.666666666667</v>
      </c>
      <c r="K1436">
        <v>3</v>
      </c>
      <c r="L1436" t="s">
        <v>5577</v>
      </c>
      <c r="M1436" t="s">
        <v>5543</v>
      </c>
      <c r="N1436">
        <v>92.3333333333333</v>
      </c>
      <c r="O1436">
        <v>76.6666666666667</v>
      </c>
      <c r="P1436">
        <v>0.83032490974729301</v>
      </c>
      <c r="Q1436" t="s">
        <v>7346</v>
      </c>
      <c r="R1436" t="s">
        <v>7157</v>
      </c>
      <c r="S1436" t="s">
        <v>22</v>
      </c>
      <c r="T1436" t="s">
        <v>11</v>
      </c>
      <c r="U1436" t="s">
        <v>19</v>
      </c>
    </row>
    <row r="1437" spans="1:21" x14ac:dyDescent="0.75">
      <c r="A1437">
        <v>66199121</v>
      </c>
      <c r="B1437" t="s">
        <v>4464</v>
      </c>
      <c r="C1437" t="s">
        <v>5473</v>
      </c>
      <c r="D1437" t="s">
        <v>5542</v>
      </c>
      <c r="E1437" t="s">
        <v>5565</v>
      </c>
      <c r="F1437">
        <v>130</v>
      </c>
      <c r="I1437">
        <v>140</v>
      </c>
      <c r="J1437">
        <v>90.6666666666667</v>
      </c>
      <c r="K1437">
        <v>8</v>
      </c>
      <c r="L1437" t="s">
        <v>5577</v>
      </c>
      <c r="M1437" t="s">
        <v>5567</v>
      </c>
      <c r="N1437">
        <v>92.3333333333333</v>
      </c>
      <c r="O1437">
        <v>44.6666666666667</v>
      </c>
      <c r="P1437">
        <v>0.483754512635379</v>
      </c>
      <c r="Q1437" t="s">
        <v>7176</v>
      </c>
      <c r="R1437" t="s">
        <v>7170</v>
      </c>
      <c r="S1437" t="s">
        <v>12</v>
      </c>
      <c r="T1437" t="s">
        <v>11</v>
      </c>
      <c r="U1437" t="s">
        <v>19</v>
      </c>
    </row>
    <row r="1438" spans="1:21" x14ac:dyDescent="0.75">
      <c r="A1438">
        <v>66101122</v>
      </c>
      <c r="B1438" t="s">
        <v>1376</v>
      </c>
      <c r="C1438" t="s">
        <v>5486</v>
      </c>
      <c r="D1438" t="s">
        <v>5555</v>
      </c>
      <c r="E1438" t="s">
        <v>5548</v>
      </c>
      <c r="F1438">
        <v>0</v>
      </c>
      <c r="I1438">
        <v>153</v>
      </c>
      <c r="J1438">
        <v>92</v>
      </c>
      <c r="K1438">
        <v>313</v>
      </c>
      <c r="L1438" t="s">
        <v>5577</v>
      </c>
      <c r="M1438" t="s">
        <v>5543</v>
      </c>
      <c r="N1438">
        <v>92</v>
      </c>
      <c r="O1438">
        <v>92</v>
      </c>
      <c r="P1438">
        <v>1</v>
      </c>
      <c r="Q1438" t="s">
        <v>7238</v>
      </c>
      <c r="R1438" t="s">
        <v>7178</v>
      </c>
      <c r="S1438" t="s">
        <v>12</v>
      </c>
      <c r="T1438" t="s">
        <v>11</v>
      </c>
      <c r="U1438" t="s">
        <v>19</v>
      </c>
    </row>
    <row r="1439" spans="1:21" x14ac:dyDescent="0.75">
      <c r="A1439">
        <v>66101355</v>
      </c>
      <c r="B1439" t="s">
        <v>7457</v>
      </c>
      <c r="C1439" t="s">
        <v>5482</v>
      </c>
      <c r="D1439" t="s">
        <v>5542</v>
      </c>
      <c r="E1439" t="s">
        <v>18</v>
      </c>
      <c r="F1439">
        <v>0</v>
      </c>
      <c r="G1439">
        <v>12</v>
      </c>
      <c r="H1439" t="s">
        <v>11904</v>
      </c>
      <c r="I1439">
        <v>83</v>
      </c>
      <c r="J1439">
        <v>154.666666666667</v>
      </c>
      <c r="K1439">
        <v>106</v>
      </c>
      <c r="L1439" t="s">
        <v>5549</v>
      </c>
      <c r="M1439" t="s">
        <v>5543</v>
      </c>
      <c r="N1439">
        <v>92</v>
      </c>
      <c r="O1439">
        <v>92</v>
      </c>
      <c r="P1439">
        <v>1</v>
      </c>
      <c r="Q1439" t="s">
        <v>7195</v>
      </c>
      <c r="R1439" t="s">
        <v>7166</v>
      </c>
      <c r="S1439" t="s">
        <v>12</v>
      </c>
      <c r="T1439" t="s">
        <v>11</v>
      </c>
      <c r="U1439" t="s">
        <v>19</v>
      </c>
    </row>
    <row r="1440" spans="1:21" x14ac:dyDescent="0.75">
      <c r="A1440">
        <v>66111658</v>
      </c>
      <c r="B1440" t="s">
        <v>7514</v>
      </c>
      <c r="C1440" t="s">
        <v>5482</v>
      </c>
      <c r="D1440" t="s">
        <v>5542</v>
      </c>
      <c r="E1440" t="s">
        <v>18</v>
      </c>
      <c r="F1440">
        <v>0</v>
      </c>
      <c r="I1440">
        <v>10</v>
      </c>
      <c r="J1440">
        <v>12</v>
      </c>
      <c r="K1440">
        <v>15</v>
      </c>
      <c r="L1440" t="s">
        <v>5577</v>
      </c>
      <c r="M1440" t="s">
        <v>5543</v>
      </c>
      <c r="N1440">
        <v>92</v>
      </c>
      <c r="O1440">
        <v>58.3333333333333</v>
      </c>
      <c r="P1440">
        <v>0.63405797101449302</v>
      </c>
      <c r="Q1440" t="s">
        <v>7238</v>
      </c>
      <c r="R1440" t="s">
        <v>7178</v>
      </c>
      <c r="S1440" t="s">
        <v>12</v>
      </c>
      <c r="T1440" t="s">
        <v>11</v>
      </c>
      <c r="U1440" t="s">
        <v>19</v>
      </c>
    </row>
    <row r="1441" spans="1:21" x14ac:dyDescent="0.75">
      <c r="A1441">
        <v>66112181</v>
      </c>
      <c r="B1441" t="s">
        <v>7437</v>
      </c>
      <c r="C1441" t="s">
        <v>5486</v>
      </c>
      <c r="D1441" t="s">
        <v>5555</v>
      </c>
      <c r="E1441" t="s">
        <v>18</v>
      </c>
      <c r="F1441">
        <v>0</v>
      </c>
      <c r="I1441">
        <v>8</v>
      </c>
      <c r="J1441">
        <v>6</v>
      </c>
      <c r="K1441">
        <v>48</v>
      </c>
      <c r="L1441" t="s">
        <v>5577</v>
      </c>
      <c r="M1441" t="s">
        <v>5543</v>
      </c>
      <c r="N1441">
        <v>92</v>
      </c>
      <c r="O1441">
        <v>92</v>
      </c>
      <c r="P1441">
        <v>1</v>
      </c>
      <c r="Q1441" t="s">
        <v>7238</v>
      </c>
      <c r="R1441" t="s">
        <v>7178</v>
      </c>
      <c r="S1441" t="s">
        <v>12</v>
      </c>
      <c r="T1441" t="s">
        <v>11</v>
      </c>
      <c r="U1441" t="s">
        <v>19</v>
      </c>
    </row>
    <row r="1442" spans="1:21" x14ac:dyDescent="0.75">
      <c r="A1442">
        <v>66151581</v>
      </c>
      <c r="B1442" t="s">
        <v>3431</v>
      </c>
      <c r="C1442" t="s">
        <v>5463</v>
      </c>
      <c r="D1442" t="s">
        <v>5556</v>
      </c>
      <c r="E1442" t="s">
        <v>18</v>
      </c>
      <c r="F1442">
        <v>0</v>
      </c>
      <c r="I1442">
        <v>150</v>
      </c>
      <c r="J1442">
        <v>138.333333333333</v>
      </c>
      <c r="K1442">
        <v>92</v>
      </c>
      <c r="L1442" t="s">
        <v>5577</v>
      </c>
      <c r="M1442" t="s">
        <v>5543</v>
      </c>
      <c r="N1442">
        <v>92</v>
      </c>
      <c r="O1442">
        <v>22.6666666666667</v>
      </c>
      <c r="P1442">
        <v>0.24637681159420299</v>
      </c>
      <c r="Q1442" t="s">
        <v>7223</v>
      </c>
      <c r="R1442" t="s">
        <v>7178</v>
      </c>
      <c r="S1442" t="s">
        <v>12</v>
      </c>
      <c r="T1442" t="s">
        <v>11</v>
      </c>
      <c r="U1442" t="s">
        <v>19</v>
      </c>
    </row>
    <row r="1443" spans="1:21" x14ac:dyDescent="0.75">
      <c r="A1443">
        <v>66151860</v>
      </c>
      <c r="B1443" t="s">
        <v>7579</v>
      </c>
      <c r="C1443" t="s">
        <v>5482</v>
      </c>
      <c r="D1443" t="s">
        <v>5542</v>
      </c>
      <c r="E1443" t="s">
        <v>18</v>
      </c>
      <c r="F1443">
        <v>0</v>
      </c>
      <c r="I1443">
        <v>21</v>
      </c>
      <c r="J1443">
        <v>14.6666666666667</v>
      </c>
      <c r="K1443">
        <v>13</v>
      </c>
      <c r="L1443" t="s">
        <v>5577</v>
      </c>
      <c r="M1443" t="s">
        <v>5543</v>
      </c>
      <c r="N1443">
        <v>92</v>
      </c>
      <c r="O1443">
        <v>69.3333333333333</v>
      </c>
      <c r="P1443">
        <v>0.75362318840579701</v>
      </c>
      <c r="Q1443" t="s">
        <v>7238</v>
      </c>
      <c r="R1443" t="s">
        <v>7178</v>
      </c>
      <c r="S1443" t="s">
        <v>12</v>
      </c>
      <c r="T1443" t="s">
        <v>11</v>
      </c>
      <c r="U1443" t="s">
        <v>19</v>
      </c>
    </row>
    <row r="1444" spans="1:21" x14ac:dyDescent="0.75">
      <c r="A1444">
        <v>66155321</v>
      </c>
      <c r="B1444" t="s">
        <v>7478</v>
      </c>
      <c r="C1444" t="s">
        <v>5456</v>
      </c>
      <c r="D1444" t="s">
        <v>5555</v>
      </c>
      <c r="E1444" t="s">
        <v>18</v>
      </c>
      <c r="F1444">
        <v>0</v>
      </c>
      <c r="I1444">
        <v>21</v>
      </c>
      <c r="J1444">
        <v>16.3333333333333</v>
      </c>
      <c r="K1444">
        <v>56</v>
      </c>
      <c r="L1444" t="s">
        <v>5577</v>
      </c>
      <c r="M1444" t="s">
        <v>5543</v>
      </c>
      <c r="N1444">
        <v>92</v>
      </c>
      <c r="O1444">
        <v>44</v>
      </c>
      <c r="P1444">
        <v>0.47826086956521702</v>
      </c>
      <c r="Q1444" t="s">
        <v>7174</v>
      </c>
      <c r="R1444" t="s">
        <v>7160</v>
      </c>
      <c r="S1444" t="s">
        <v>12</v>
      </c>
      <c r="T1444" t="s">
        <v>11</v>
      </c>
      <c r="U1444" t="s">
        <v>19</v>
      </c>
    </row>
    <row r="1445" spans="1:21" x14ac:dyDescent="0.75">
      <c r="A1445">
        <v>65005791</v>
      </c>
      <c r="B1445" t="s">
        <v>2573</v>
      </c>
      <c r="C1445" t="s">
        <v>5557</v>
      </c>
      <c r="D1445" t="s">
        <v>5547</v>
      </c>
      <c r="E1445" t="s">
        <v>5565</v>
      </c>
      <c r="F1445">
        <v>230</v>
      </c>
      <c r="I1445">
        <v>215</v>
      </c>
      <c r="J1445">
        <v>225</v>
      </c>
      <c r="K1445">
        <v>55</v>
      </c>
      <c r="L1445" t="s">
        <v>5577</v>
      </c>
      <c r="M1445" t="s">
        <v>5567</v>
      </c>
      <c r="N1445">
        <v>91.6666666666667</v>
      </c>
      <c r="O1445">
        <v>73.3333333333333</v>
      </c>
      <c r="P1445">
        <v>0.8</v>
      </c>
      <c r="Q1445" t="s">
        <v>5553</v>
      </c>
      <c r="R1445" t="s">
        <v>5554</v>
      </c>
      <c r="S1445" t="s">
        <v>46</v>
      </c>
      <c r="T1445" t="s">
        <v>11</v>
      </c>
      <c r="U1445" t="s">
        <v>19</v>
      </c>
    </row>
    <row r="1446" spans="1:21" x14ac:dyDescent="0.75">
      <c r="A1446">
        <v>65065093</v>
      </c>
      <c r="B1446" t="s">
        <v>3518</v>
      </c>
      <c r="C1446" t="s">
        <v>5473</v>
      </c>
      <c r="D1446" t="s">
        <v>5564</v>
      </c>
      <c r="E1446" t="s">
        <v>5565</v>
      </c>
      <c r="F1446">
        <v>200</v>
      </c>
      <c r="I1446">
        <v>150</v>
      </c>
      <c r="J1446">
        <v>175</v>
      </c>
      <c r="L1446" t="s">
        <v>5577</v>
      </c>
      <c r="M1446" t="s">
        <v>5567</v>
      </c>
      <c r="N1446">
        <v>91.6666666666667</v>
      </c>
      <c r="O1446">
        <v>58.3333333333333</v>
      </c>
      <c r="P1446">
        <v>0.63636363636363602</v>
      </c>
      <c r="Q1446" t="s">
        <v>5576</v>
      </c>
      <c r="R1446" t="s">
        <v>5554</v>
      </c>
      <c r="S1446" t="s">
        <v>46</v>
      </c>
      <c r="T1446" t="s">
        <v>11</v>
      </c>
      <c r="U1446" t="s">
        <v>19</v>
      </c>
    </row>
    <row r="1447" spans="1:21" x14ac:dyDescent="0.75">
      <c r="A1447">
        <v>65501996</v>
      </c>
      <c r="B1447" t="s">
        <v>5439</v>
      </c>
      <c r="C1447" t="s">
        <v>5473</v>
      </c>
      <c r="D1447" t="s">
        <v>5542</v>
      </c>
      <c r="E1447" t="s">
        <v>5565</v>
      </c>
      <c r="F1447">
        <v>150</v>
      </c>
      <c r="G1447">
        <v>15</v>
      </c>
      <c r="H1447">
        <v>0.1</v>
      </c>
      <c r="I1447">
        <v>292</v>
      </c>
      <c r="J1447">
        <v>224</v>
      </c>
      <c r="K1447">
        <v>154</v>
      </c>
      <c r="L1447" t="s">
        <v>5562</v>
      </c>
      <c r="M1447" t="s">
        <v>5560</v>
      </c>
      <c r="N1447">
        <v>91.6666666666667</v>
      </c>
      <c r="O1447">
        <v>74</v>
      </c>
      <c r="P1447">
        <v>0.80727272727272703</v>
      </c>
      <c r="Q1447" t="s">
        <v>5579</v>
      </c>
      <c r="R1447" t="s">
        <v>5554</v>
      </c>
      <c r="S1447" t="s">
        <v>46</v>
      </c>
      <c r="T1447" t="s">
        <v>11</v>
      </c>
      <c r="U1447" t="s">
        <v>19</v>
      </c>
    </row>
    <row r="1448" spans="1:21" x14ac:dyDescent="0.75">
      <c r="A1448">
        <v>66100162</v>
      </c>
      <c r="B1448" t="s">
        <v>4881</v>
      </c>
      <c r="C1448" t="s">
        <v>5557</v>
      </c>
      <c r="D1448" t="s">
        <v>5542</v>
      </c>
      <c r="E1448" t="s">
        <v>5565</v>
      </c>
      <c r="F1448">
        <v>100</v>
      </c>
      <c r="I1448">
        <v>100</v>
      </c>
      <c r="J1448">
        <v>93.3333333333333</v>
      </c>
      <c r="L1448" t="s">
        <v>5577</v>
      </c>
      <c r="M1448" t="s">
        <v>5611</v>
      </c>
      <c r="N1448">
        <v>91.6666666666667</v>
      </c>
      <c r="O1448">
        <v>41</v>
      </c>
      <c r="P1448">
        <v>0.44727272727272699</v>
      </c>
      <c r="Q1448" t="s">
        <v>7177</v>
      </c>
      <c r="R1448" t="s">
        <v>7178</v>
      </c>
      <c r="S1448" t="s">
        <v>12</v>
      </c>
      <c r="T1448" t="s">
        <v>11</v>
      </c>
      <c r="U1448" t="s">
        <v>19</v>
      </c>
    </row>
    <row r="1449" spans="1:21" x14ac:dyDescent="0.75">
      <c r="A1449">
        <v>66111903</v>
      </c>
      <c r="B1449" t="s">
        <v>1521</v>
      </c>
      <c r="C1449" t="s">
        <v>5473</v>
      </c>
      <c r="D1449" t="s">
        <v>5542</v>
      </c>
      <c r="E1449" t="s">
        <v>5565</v>
      </c>
      <c r="F1449">
        <v>180</v>
      </c>
      <c r="I1449">
        <v>154</v>
      </c>
      <c r="J1449">
        <v>163</v>
      </c>
      <c r="K1449">
        <v>119</v>
      </c>
      <c r="L1449" t="s">
        <v>5577</v>
      </c>
      <c r="M1449" t="s">
        <v>5611</v>
      </c>
      <c r="N1449">
        <v>91.6666666666667</v>
      </c>
      <c r="O1449">
        <v>45</v>
      </c>
      <c r="P1449">
        <v>0.49090909090909102</v>
      </c>
      <c r="Q1449" t="s">
        <v>7179</v>
      </c>
      <c r="R1449" t="s">
        <v>7180</v>
      </c>
      <c r="S1449" t="s">
        <v>22</v>
      </c>
      <c r="T1449" t="s">
        <v>11</v>
      </c>
      <c r="U1449" t="s">
        <v>19</v>
      </c>
    </row>
    <row r="1450" spans="1:21" x14ac:dyDescent="0.75">
      <c r="A1450">
        <v>66113390</v>
      </c>
      <c r="B1450" t="s">
        <v>7477</v>
      </c>
      <c r="C1450" t="s">
        <v>5482</v>
      </c>
      <c r="D1450" t="s">
        <v>5564</v>
      </c>
      <c r="E1450" t="s">
        <v>18</v>
      </c>
      <c r="F1450">
        <v>0</v>
      </c>
      <c r="I1450">
        <v>178</v>
      </c>
      <c r="J1450">
        <v>183.333333333333</v>
      </c>
      <c r="L1450" t="s">
        <v>5577</v>
      </c>
      <c r="M1450" t="s">
        <v>5543</v>
      </c>
      <c r="N1450">
        <v>91.6666666666667</v>
      </c>
      <c r="O1450">
        <v>70.3333333333333</v>
      </c>
      <c r="P1450">
        <v>0.767272727272727</v>
      </c>
      <c r="Q1450" t="s">
        <v>7238</v>
      </c>
      <c r="R1450" t="s">
        <v>7178</v>
      </c>
      <c r="S1450" t="s">
        <v>12</v>
      </c>
      <c r="T1450" t="s">
        <v>11</v>
      </c>
      <c r="U1450" t="s">
        <v>19</v>
      </c>
    </row>
    <row r="1451" spans="1:21" x14ac:dyDescent="0.75">
      <c r="A1451">
        <v>66154316</v>
      </c>
      <c r="B1451" t="s">
        <v>2697</v>
      </c>
      <c r="C1451" t="s">
        <v>5557</v>
      </c>
      <c r="D1451" t="s">
        <v>5542</v>
      </c>
      <c r="E1451" t="s">
        <v>5565</v>
      </c>
      <c r="F1451">
        <v>185</v>
      </c>
      <c r="G1451">
        <v>35</v>
      </c>
      <c r="H1451">
        <v>0.18918918918918901</v>
      </c>
      <c r="I1451">
        <v>165</v>
      </c>
      <c r="J1451">
        <v>169.333333333333</v>
      </c>
      <c r="K1451">
        <v>210</v>
      </c>
      <c r="L1451" t="s">
        <v>5562</v>
      </c>
      <c r="M1451" t="s">
        <v>5567</v>
      </c>
      <c r="N1451">
        <v>91.6666666666667</v>
      </c>
      <c r="O1451">
        <v>71.6666666666667</v>
      </c>
      <c r="P1451">
        <v>0.78181818181818197</v>
      </c>
      <c r="Q1451" t="s">
        <v>7172</v>
      </c>
      <c r="R1451" t="s">
        <v>7166</v>
      </c>
      <c r="S1451" t="s">
        <v>12</v>
      </c>
      <c r="T1451" t="s">
        <v>11</v>
      </c>
      <c r="U1451" t="s">
        <v>19</v>
      </c>
    </row>
    <row r="1452" spans="1:21" x14ac:dyDescent="0.75">
      <c r="A1452">
        <v>65704517</v>
      </c>
      <c r="B1452" t="s">
        <v>5650</v>
      </c>
      <c r="C1452" t="s">
        <v>5456</v>
      </c>
      <c r="D1452" t="s">
        <v>5542</v>
      </c>
      <c r="E1452" t="s">
        <v>18</v>
      </c>
      <c r="F1452">
        <v>0</v>
      </c>
      <c r="I1452">
        <v>655</v>
      </c>
      <c r="J1452">
        <v>251</v>
      </c>
      <c r="K1452">
        <v>100</v>
      </c>
      <c r="L1452" t="s">
        <v>5577</v>
      </c>
      <c r="M1452" t="s">
        <v>5543</v>
      </c>
      <c r="N1452">
        <v>91.3333333333333</v>
      </c>
      <c r="O1452">
        <v>71.6666666666667</v>
      </c>
      <c r="P1452">
        <v>0.78467153284671498</v>
      </c>
      <c r="Q1452" t="s">
        <v>5585</v>
      </c>
      <c r="R1452" t="s">
        <v>5551</v>
      </c>
      <c r="S1452" t="s">
        <v>46</v>
      </c>
      <c r="T1452" t="s">
        <v>11</v>
      </c>
      <c r="U1452" t="s">
        <v>19</v>
      </c>
    </row>
    <row r="1453" spans="1:21" x14ac:dyDescent="0.75">
      <c r="A1453">
        <v>66111642</v>
      </c>
      <c r="B1453" t="s">
        <v>7429</v>
      </c>
      <c r="C1453" t="s">
        <v>5486</v>
      </c>
      <c r="D1453" t="s">
        <v>5542</v>
      </c>
      <c r="E1453" t="s">
        <v>5548</v>
      </c>
      <c r="F1453">
        <v>0</v>
      </c>
      <c r="I1453">
        <v>6</v>
      </c>
      <c r="J1453">
        <v>83.6666666666667</v>
      </c>
      <c r="K1453">
        <v>987</v>
      </c>
      <c r="L1453" t="s">
        <v>5577</v>
      </c>
      <c r="M1453" t="s">
        <v>5543</v>
      </c>
      <c r="N1453">
        <v>91.3333333333333</v>
      </c>
      <c r="O1453">
        <v>91.3333333333333</v>
      </c>
      <c r="P1453">
        <v>1</v>
      </c>
      <c r="Q1453" t="s">
        <v>7214</v>
      </c>
      <c r="R1453" t="s">
        <v>7163</v>
      </c>
      <c r="S1453" t="s">
        <v>22</v>
      </c>
      <c r="T1453" t="s">
        <v>11</v>
      </c>
      <c r="U1453" t="s">
        <v>19</v>
      </c>
    </row>
    <row r="1454" spans="1:21" x14ac:dyDescent="0.75">
      <c r="A1454">
        <v>66155523</v>
      </c>
      <c r="B1454" t="s">
        <v>915</v>
      </c>
      <c r="C1454" t="s">
        <v>5456</v>
      </c>
      <c r="D1454" t="s">
        <v>5542</v>
      </c>
      <c r="E1454" t="s">
        <v>18</v>
      </c>
      <c r="F1454">
        <v>0</v>
      </c>
      <c r="I1454">
        <v>77</v>
      </c>
      <c r="J1454">
        <v>49.3333333333333</v>
      </c>
      <c r="K1454">
        <v>399</v>
      </c>
      <c r="L1454" t="s">
        <v>5577</v>
      </c>
      <c r="M1454" t="s">
        <v>5543</v>
      </c>
      <c r="N1454">
        <v>91.3333333333333</v>
      </c>
      <c r="O1454">
        <v>46.6666666666667</v>
      </c>
      <c r="P1454">
        <v>0.51094890510948898</v>
      </c>
      <c r="Q1454" t="s">
        <v>7238</v>
      </c>
      <c r="R1454" t="s">
        <v>7178</v>
      </c>
      <c r="S1454" t="s">
        <v>12</v>
      </c>
      <c r="T1454" t="s">
        <v>11</v>
      </c>
      <c r="U1454" t="s">
        <v>19</v>
      </c>
    </row>
    <row r="1455" spans="1:21" x14ac:dyDescent="0.75">
      <c r="A1455">
        <v>65017016</v>
      </c>
      <c r="B1455" t="s">
        <v>5622</v>
      </c>
      <c r="C1455" t="s">
        <v>5456</v>
      </c>
      <c r="D1455" t="s">
        <v>5542</v>
      </c>
      <c r="E1455" t="s">
        <v>5548</v>
      </c>
      <c r="F1455">
        <v>0</v>
      </c>
      <c r="I1455">
        <v>110</v>
      </c>
      <c r="J1455">
        <v>108.333333333333</v>
      </c>
      <c r="K1455">
        <v>69</v>
      </c>
      <c r="L1455" t="s">
        <v>5577</v>
      </c>
      <c r="M1455" t="s">
        <v>5543</v>
      </c>
      <c r="N1455">
        <v>91</v>
      </c>
      <c r="O1455">
        <v>71.3333333333333</v>
      </c>
      <c r="P1455">
        <v>0.78388278388278398</v>
      </c>
      <c r="Q1455" t="s">
        <v>5585</v>
      </c>
      <c r="R1455" t="s">
        <v>5551</v>
      </c>
      <c r="S1455" t="s">
        <v>46</v>
      </c>
      <c r="T1455" t="s">
        <v>11</v>
      </c>
      <c r="U1455" t="s">
        <v>19</v>
      </c>
    </row>
    <row r="1456" spans="1:21" x14ac:dyDescent="0.75">
      <c r="A1456">
        <v>65720054</v>
      </c>
      <c r="B1456" t="s">
        <v>4781</v>
      </c>
      <c r="C1456" t="s">
        <v>5473</v>
      </c>
      <c r="D1456" t="s">
        <v>5542</v>
      </c>
      <c r="E1456" t="s">
        <v>5565</v>
      </c>
      <c r="F1456">
        <v>80</v>
      </c>
      <c r="I1456">
        <v>270</v>
      </c>
      <c r="J1456">
        <v>191</v>
      </c>
      <c r="K1456">
        <v>9</v>
      </c>
      <c r="L1456" t="s">
        <v>5577</v>
      </c>
      <c r="M1456" t="s">
        <v>5567</v>
      </c>
      <c r="N1456">
        <v>91</v>
      </c>
      <c r="O1456">
        <v>83.3333333333333</v>
      </c>
      <c r="P1456">
        <v>0.91575091575091605</v>
      </c>
      <c r="Q1456" t="s">
        <v>5561</v>
      </c>
      <c r="R1456" t="s">
        <v>5554</v>
      </c>
      <c r="S1456" t="s">
        <v>46</v>
      </c>
      <c r="T1456" t="s">
        <v>11</v>
      </c>
      <c r="U1456" t="s">
        <v>19</v>
      </c>
    </row>
    <row r="1457" spans="1:21" x14ac:dyDescent="0.75">
      <c r="A1457">
        <v>66105947</v>
      </c>
      <c r="B1457" t="s">
        <v>3568</v>
      </c>
      <c r="C1457" t="s">
        <v>5482</v>
      </c>
      <c r="D1457" t="s">
        <v>5542</v>
      </c>
      <c r="E1457" t="s">
        <v>18</v>
      </c>
      <c r="F1457">
        <v>0</v>
      </c>
      <c r="I1457">
        <v>38</v>
      </c>
      <c r="J1457">
        <v>118.666666666667</v>
      </c>
      <c r="K1457">
        <v>178</v>
      </c>
      <c r="L1457" t="s">
        <v>5577</v>
      </c>
      <c r="M1457" t="s">
        <v>5543</v>
      </c>
      <c r="N1457">
        <v>91</v>
      </c>
      <c r="O1457">
        <v>81.3333333333333</v>
      </c>
      <c r="P1457">
        <v>0.89377289377289404</v>
      </c>
      <c r="Q1457" t="s">
        <v>7346</v>
      </c>
      <c r="R1457" t="s">
        <v>7157</v>
      </c>
      <c r="S1457" t="s">
        <v>22</v>
      </c>
      <c r="T1457" t="s">
        <v>11</v>
      </c>
      <c r="U1457" t="s">
        <v>19</v>
      </c>
    </row>
    <row r="1458" spans="1:21" x14ac:dyDescent="0.75">
      <c r="A1458">
        <v>66155636</v>
      </c>
      <c r="B1458" t="s">
        <v>7523</v>
      </c>
      <c r="C1458" t="s">
        <v>5482</v>
      </c>
      <c r="D1458" t="s">
        <v>5555</v>
      </c>
      <c r="E1458" t="s">
        <v>18</v>
      </c>
      <c r="F1458">
        <v>0</v>
      </c>
      <c r="I1458">
        <v>95</v>
      </c>
      <c r="J1458">
        <v>65</v>
      </c>
      <c r="K1458">
        <v>30</v>
      </c>
      <c r="L1458" t="s">
        <v>5577</v>
      </c>
      <c r="M1458" t="s">
        <v>5543</v>
      </c>
      <c r="N1458">
        <v>91</v>
      </c>
      <c r="O1458">
        <v>59.6666666666667</v>
      </c>
      <c r="P1458">
        <v>0.65567765567765601</v>
      </c>
      <c r="Q1458" t="s">
        <v>7174</v>
      </c>
      <c r="R1458" t="s">
        <v>7160</v>
      </c>
      <c r="S1458" t="s">
        <v>12</v>
      </c>
      <c r="T1458" t="s">
        <v>11</v>
      </c>
      <c r="U1458" t="s">
        <v>19</v>
      </c>
    </row>
    <row r="1459" spans="1:21" x14ac:dyDescent="0.75">
      <c r="A1459">
        <v>65013965</v>
      </c>
      <c r="B1459" t="s">
        <v>4410</v>
      </c>
      <c r="C1459" t="s">
        <v>5557</v>
      </c>
      <c r="D1459" t="s">
        <v>5542</v>
      </c>
      <c r="E1459" t="s">
        <v>5565</v>
      </c>
      <c r="F1459">
        <v>60</v>
      </c>
      <c r="G1459">
        <v>23</v>
      </c>
      <c r="H1459">
        <v>0.38333333333333303</v>
      </c>
      <c r="I1459">
        <v>246</v>
      </c>
      <c r="J1459">
        <v>128.666666666667</v>
      </c>
      <c r="K1459">
        <v>25</v>
      </c>
      <c r="L1459" t="s">
        <v>5566</v>
      </c>
      <c r="M1459" t="s">
        <v>5567</v>
      </c>
      <c r="N1459">
        <v>90.6666666666667</v>
      </c>
      <c r="O1459">
        <v>66.3333333333333</v>
      </c>
      <c r="P1459">
        <v>0.73161764705882304</v>
      </c>
      <c r="Q1459" t="s">
        <v>5579</v>
      </c>
      <c r="R1459" t="s">
        <v>5554</v>
      </c>
      <c r="S1459" t="s">
        <v>46</v>
      </c>
      <c r="T1459" t="s">
        <v>11</v>
      </c>
      <c r="U1459" t="s">
        <v>19</v>
      </c>
    </row>
    <row r="1460" spans="1:21" x14ac:dyDescent="0.75">
      <c r="A1460">
        <v>66102369</v>
      </c>
      <c r="B1460" t="s">
        <v>3525</v>
      </c>
      <c r="C1460" t="s">
        <v>5473</v>
      </c>
      <c r="D1460" t="s">
        <v>5542</v>
      </c>
      <c r="E1460" t="s">
        <v>5565</v>
      </c>
      <c r="F1460">
        <v>110</v>
      </c>
      <c r="G1460">
        <v>10</v>
      </c>
      <c r="H1460">
        <v>9.0909090909090898E-2</v>
      </c>
      <c r="I1460">
        <v>105</v>
      </c>
      <c r="J1460">
        <v>108.333333333333</v>
      </c>
      <c r="K1460">
        <v>7</v>
      </c>
      <c r="L1460" t="s">
        <v>5562</v>
      </c>
      <c r="M1460" t="s">
        <v>5611</v>
      </c>
      <c r="N1460">
        <v>90.6666666666667</v>
      </c>
      <c r="O1460">
        <v>28.3333333333333</v>
      </c>
      <c r="P1460">
        <v>0.3125</v>
      </c>
      <c r="Q1460" t="s">
        <v>7165</v>
      </c>
      <c r="R1460" t="s">
        <v>7166</v>
      </c>
      <c r="S1460" t="s">
        <v>12</v>
      </c>
      <c r="T1460" t="s">
        <v>11</v>
      </c>
      <c r="U1460" t="s">
        <v>19</v>
      </c>
    </row>
    <row r="1461" spans="1:21" x14ac:dyDescent="0.75">
      <c r="A1461">
        <v>66102840</v>
      </c>
      <c r="B1461" t="s">
        <v>3342</v>
      </c>
      <c r="C1461" t="s">
        <v>5482</v>
      </c>
      <c r="D1461" t="s">
        <v>5547</v>
      </c>
      <c r="E1461" t="s">
        <v>5548</v>
      </c>
      <c r="F1461">
        <v>0</v>
      </c>
      <c r="I1461">
        <v>440</v>
      </c>
      <c r="J1461">
        <v>345</v>
      </c>
      <c r="K1461">
        <v>528</v>
      </c>
      <c r="L1461" t="s">
        <v>5577</v>
      </c>
      <c r="M1461" t="s">
        <v>5543</v>
      </c>
      <c r="N1461">
        <v>90.6666666666667</v>
      </c>
      <c r="O1461">
        <v>90.6666666666667</v>
      </c>
      <c r="P1461">
        <v>1</v>
      </c>
      <c r="Q1461" t="s">
        <v>7262</v>
      </c>
      <c r="R1461" t="s">
        <v>7170</v>
      </c>
      <c r="S1461" t="s">
        <v>12</v>
      </c>
      <c r="T1461" t="s">
        <v>11</v>
      </c>
      <c r="U1461" t="s">
        <v>19</v>
      </c>
    </row>
    <row r="1462" spans="1:21" x14ac:dyDescent="0.75">
      <c r="A1462">
        <v>66107536</v>
      </c>
      <c r="B1462" t="s">
        <v>7475</v>
      </c>
      <c r="C1462" t="s">
        <v>5456</v>
      </c>
      <c r="D1462" t="s">
        <v>5542</v>
      </c>
      <c r="E1462" t="s">
        <v>18</v>
      </c>
      <c r="F1462">
        <v>0</v>
      </c>
      <c r="I1462">
        <v>95</v>
      </c>
      <c r="J1462">
        <v>66.6666666666667</v>
      </c>
      <c r="K1462">
        <v>35</v>
      </c>
      <c r="L1462" t="s">
        <v>5577</v>
      </c>
      <c r="M1462" t="s">
        <v>5543</v>
      </c>
      <c r="N1462">
        <v>90.3333333333333</v>
      </c>
      <c r="O1462">
        <v>50.6666666666667</v>
      </c>
      <c r="P1462">
        <v>0.56088560885608896</v>
      </c>
      <c r="Q1462" t="s">
        <v>7348</v>
      </c>
      <c r="R1462" t="s">
        <v>7154</v>
      </c>
      <c r="S1462" t="s">
        <v>12</v>
      </c>
      <c r="T1462" t="s">
        <v>11</v>
      </c>
      <c r="U1462" t="s">
        <v>19</v>
      </c>
    </row>
    <row r="1463" spans="1:21" x14ac:dyDescent="0.75">
      <c r="A1463">
        <v>66108758</v>
      </c>
      <c r="B1463" t="s">
        <v>4464</v>
      </c>
      <c r="C1463" t="s">
        <v>5473</v>
      </c>
      <c r="D1463" t="s">
        <v>5542</v>
      </c>
      <c r="E1463" t="s">
        <v>5565</v>
      </c>
      <c r="F1463">
        <v>125</v>
      </c>
      <c r="I1463">
        <v>125</v>
      </c>
      <c r="J1463">
        <v>127.666666666667</v>
      </c>
      <c r="K1463">
        <v>100</v>
      </c>
      <c r="L1463" t="s">
        <v>5577</v>
      </c>
      <c r="M1463" t="s">
        <v>5567</v>
      </c>
      <c r="N1463">
        <v>90.3333333333333</v>
      </c>
      <c r="O1463">
        <v>58.3333333333333</v>
      </c>
      <c r="P1463">
        <v>0.645756457564576</v>
      </c>
      <c r="Q1463" t="s">
        <v>7185</v>
      </c>
      <c r="R1463" t="s">
        <v>7184</v>
      </c>
      <c r="S1463" t="s">
        <v>22</v>
      </c>
      <c r="T1463" t="s">
        <v>11</v>
      </c>
      <c r="U1463" t="s">
        <v>19</v>
      </c>
    </row>
    <row r="1464" spans="1:21" x14ac:dyDescent="0.75">
      <c r="A1464">
        <v>66110188</v>
      </c>
      <c r="B1464" t="s">
        <v>7567</v>
      </c>
      <c r="C1464" t="s">
        <v>5473</v>
      </c>
      <c r="D1464" t="s">
        <v>5542</v>
      </c>
      <c r="E1464" t="s">
        <v>5565</v>
      </c>
      <c r="F1464">
        <v>100</v>
      </c>
      <c r="I1464">
        <v>35</v>
      </c>
      <c r="J1464">
        <v>56.3333333333333</v>
      </c>
      <c r="K1464">
        <v>8</v>
      </c>
      <c r="L1464" t="s">
        <v>5577</v>
      </c>
      <c r="M1464" t="s">
        <v>5567</v>
      </c>
      <c r="N1464">
        <v>90.3333333333333</v>
      </c>
      <c r="O1464">
        <v>49.6666666666667</v>
      </c>
      <c r="P1464">
        <v>0.54981549815498199</v>
      </c>
      <c r="Q1464" t="s">
        <v>7186</v>
      </c>
      <c r="R1464" t="s">
        <v>7184</v>
      </c>
      <c r="S1464" t="s">
        <v>22</v>
      </c>
      <c r="T1464" t="s">
        <v>11</v>
      </c>
      <c r="U1464" t="s">
        <v>19</v>
      </c>
    </row>
    <row r="1465" spans="1:21" x14ac:dyDescent="0.75">
      <c r="A1465">
        <v>65508947</v>
      </c>
      <c r="B1465" t="s">
        <v>906</v>
      </c>
      <c r="C1465" t="s">
        <v>5557</v>
      </c>
      <c r="D1465" t="s">
        <v>5547</v>
      </c>
      <c r="E1465" t="s">
        <v>5558</v>
      </c>
      <c r="F1465">
        <v>300</v>
      </c>
      <c r="I1465">
        <v>497</v>
      </c>
      <c r="J1465">
        <v>387</v>
      </c>
      <c r="K1465">
        <v>70</v>
      </c>
      <c r="L1465" t="s">
        <v>5577</v>
      </c>
      <c r="M1465" t="s">
        <v>5560</v>
      </c>
      <c r="N1465">
        <v>90</v>
      </c>
      <c r="O1465">
        <v>90</v>
      </c>
      <c r="P1465">
        <v>1</v>
      </c>
      <c r="Q1465" t="s">
        <v>5570</v>
      </c>
      <c r="R1465" t="s">
        <v>5545</v>
      </c>
      <c r="S1465" t="s">
        <v>46</v>
      </c>
      <c r="T1465" t="s">
        <v>11</v>
      </c>
      <c r="U1465" t="s">
        <v>19</v>
      </c>
    </row>
    <row r="1466" spans="1:21" x14ac:dyDescent="0.75">
      <c r="A1466">
        <v>65527175</v>
      </c>
      <c r="B1466" t="s">
        <v>1940</v>
      </c>
      <c r="C1466" t="s">
        <v>5473</v>
      </c>
      <c r="D1466" t="s">
        <v>5542</v>
      </c>
      <c r="E1466" t="s">
        <v>5565</v>
      </c>
      <c r="F1466">
        <v>200</v>
      </c>
      <c r="I1466">
        <v>218</v>
      </c>
      <c r="J1466">
        <v>218.666666666667</v>
      </c>
      <c r="K1466">
        <v>295</v>
      </c>
      <c r="L1466" t="s">
        <v>5577</v>
      </c>
      <c r="M1466" t="s">
        <v>5567</v>
      </c>
      <c r="N1466">
        <v>90</v>
      </c>
      <c r="O1466">
        <v>66.6666666666667</v>
      </c>
      <c r="P1466">
        <v>0.74074074074074103</v>
      </c>
      <c r="Q1466" t="s">
        <v>5553</v>
      </c>
      <c r="R1466" t="s">
        <v>5554</v>
      </c>
      <c r="S1466" t="s">
        <v>46</v>
      </c>
      <c r="T1466" t="s">
        <v>11</v>
      </c>
      <c r="U1466" t="s">
        <v>19</v>
      </c>
    </row>
    <row r="1467" spans="1:21" x14ac:dyDescent="0.75">
      <c r="A1467">
        <v>66100994</v>
      </c>
      <c r="B1467" t="s">
        <v>3571</v>
      </c>
      <c r="C1467" t="s">
        <v>5482</v>
      </c>
      <c r="D1467" t="s">
        <v>5542</v>
      </c>
      <c r="E1467" t="s">
        <v>5548</v>
      </c>
      <c r="F1467">
        <v>0</v>
      </c>
      <c r="G1467">
        <v>30</v>
      </c>
      <c r="H1467" t="s">
        <v>11904</v>
      </c>
      <c r="I1467">
        <v>119</v>
      </c>
      <c r="J1467">
        <v>207.333333333333</v>
      </c>
      <c r="K1467">
        <v>120</v>
      </c>
      <c r="L1467" t="s">
        <v>5549</v>
      </c>
      <c r="M1467" t="s">
        <v>5543</v>
      </c>
      <c r="N1467">
        <v>90</v>
      </c>
      <c r="O1467">
        <v>90</v>
      </c>
      <c r="P1467">
        <v>1</v>
      </c>
      <c r="Q1467" t="s">
        <v>7211</v>
      </c>
      <c r="R1467" t="s">
        <v>7154</v>
      </c>
      <c r="S1467" t="s">
        <v>12</v>
      </c>
      <c r="T1467" t="s">
        <v>11</v>
      </c>
      <c r="U1467" t="s">
        <v>19</v>
      </c>
    </row>
    <row r="1468" spans="1:21" x14ac:dyDescent="0.75">
      <c r="A1468">
        <v>66102623</v>
      </c>
      <c r="B1468" t="s">
        <v>1014</v>
      </c>
      <c r="C1468" t="s">
        <v>5473</v>
      </c>
      <c r="D1468" t="s">
        <v>5542</v>
      </c>
      <c r="E1468" t="s">
        <v>5565</v>
      </c>
      <c r="F1468">
        <v>100</v>
      </c>
      <c r="I1468">
        <v>106</v>
      </c>
      <c r="J1468">
        <v>50.3333333333333</v>
      </c>
      <c r="K1468">
        <v>70</v>
      </c>
      <c r="L1468" t="s">
        <v>5577</v>
      </c>
      <c r="M1468" t="s">
        <v>5567</v>
      </c>
      <c r="N1468">
        <v>90</v>
      </c>
      <c r="O1468">
        <v>50</v>
      </c>
      <c r="P1468">
        <v>0.55555555555555602</v>
      </c>
      <c r="Q1468" t="s">
        <v>7171</v>
      </c>
      <c r="R1468" t="s">
        <v>7154</v>
      </c>
      <c r="S1468" t="s">
        <v>12</v>
      </c>
      <c r="T1468" t="s">
        <v>11</v>
      </c>
      <c r="U1468" t="s">
        <v>19</v>
      </c>
    </row>
    <row r="1469" spans="1:21" x14ac:dyDescent="0.75">
      <c r="A1469">
        <v>66104733</v>
      </c>
      <c r="B1469" t="s">
        <v>955</v>
      </c>
      <c r="C1469" t="s">
        <v>5557</v>
      </c>
      <c r="D1469" t="s">
        <v>5542</v>
      </c>
      <c r="E1469" t="s">
        <v>5565</v>
      </c>
      <c r="F1469">
        <v>100</v>
      </c>
      <c r="I1469">
        <v>10</v>
      </c>
      <c r="J1469">
        <v>14.6666666666667</v>
      </c>
      <c r="L1469" t="s">
        <v>5577</v>
      </c>
      <c r="M1469" t="s">
        <v>5611</v>
      </c>
      <c r="N1469">
        <v>90</v>
      </c>
      <c r="O1469">
        <v>50</v>
      </c>
      <c r="P1469">
        <v>0.55555555555555602</v>
      </c>
      <c r="Q1469" t="s">
        <v>7181</v>
      </c>
      <c r="R1469" t="s">
        <v>7178</v>
      </c>
      <c r="S1469" t="s">
        <v>12</v>
      </c>
      <c r="T1469" t="s">
        <v>11</v>
      </c>
      <c r="U1469" t="s">
        <v>19</v>
      </c>
    </row>
    <row r="1470" spans="1:21" x14ac:dyDescent="0.75">
      <c r="A1470">
        <v>66106483</v>
      </c>
      <c r="B1470" t="s">
        <v>2259</v>
      </c>
      <c r="C1470" t="s">
        <v>5473</v>
      </c>
      <c r="D1470" t="s">
        <v>5555</v>
      </c>
      <c r="E1470" t="s">
        <v>5565</v>
      </c>
      <c r="F1470">
        <v>150</v>
      </c>
      <c r="I1470">
        <v>27</v>
      </c>
      <c r="J1470">
        <v>14</v>
      </c>
      <c r="K1470">
        <v>20</v>
      </c>
      <c r="L1470" t="s">
        <v>5577</v>
      </c>
      <c r="M1470" t="s">
        <v>5567</v>
      </c>
      <c r="N1470">
        <v>90</v>
      </c>
      <c r="O1470">
        <v>56.6666666666667</v>
      </c>
      <c r="P1470">
        <v>0.62962962962962998</v>
      </c>
      <c r="Q1470" t="s">
        <v>7169</v>
      </c>
      <c r="R1470" t="s">
        <v>7170</v>
      </c>
      <c r="S1470" t="s">
        <v>12</v>
      </c>
      <c r="T1470" t="s">
        <v>11</v>
      </c>
      <c r="U1470" t="s">
        <v>19</v>
      </c>
    </row>
    <row r="1471" spans="1:21" x14ac:dyDescent="0.75">
      <c r="A1471">
        <v>66106640</v>
      </c>
      <c r="B1471" t="s">
        <v>5067</v>
      </c>
      <c r="C1471" t="s">
        <v>5473</v>
      </c>
      <c r="D1471" t="s">
        <v>5542</v>
      </c>
      <c r="E1471" t="s">
        <v>5565</v>
      </c>
      <c r="F1471">
        <v>212</v>
      </c>
      <c r="G1471">
        <v>5</v>
      </c>
      <c r="H1471">
        <v>2.3584905660377398E-2</v>
      </c>
      <c r="I1471">
        <v>429</v>
      </c>
      <c r="J1471">
        <v>198.333333333333</v>
      </c>
      <c r="K1471">
        <v>197</v>
      </c>
      <c r="L1471" t="s">
        <v>5562</v>
      </c>
      <c r="M1471" t="s">
        <v>5567</v>
      </c>
      <c r="N1471">
        <v>90</v>
      </c>
      <c r="O1471">
        <v>63.6666666666667</v>
      </c>
      <c r="P1471">
        <v>0.70740740740740704</v>
      </c>
      <c r="Q1471" t="s">
        <v>7186</v>
      </c>
      <c r="R1471" t="s">
        <v>7184</v>
      </c>
      <c r="S1471" t="s">
        <v>22</v>
      </c>
      <c r="T1471" t="s">
        <v>11</v>
      </c>
      <c r="U1471" t="s">
        <v>19</v>
      </c>
    </row>
    <row r="1472" spans="1:21" x14ac:dyDescent="0.75">
      <c r="A1472">
        <v>66112372</v>
      </c>
      <c r="B1472" t="s">
        <v>7521</v>
      </c>
      <c r="C1472" t="s">
        <v>5456</v>
      </c>
      <c r="D1472" t="s">
        <v>5555</v>
      </c>
      <c r="E1472" t="s">
        <v>18</v>
      </c>
      <c r="F1472">
        <v>0</v>
      </c>
      <c r="I1472">
        <v>81</v>
      </c>
      <c r="J1472">
        <v>74</v>
      </c>
      <c r="K1472">
        <v>19</v>
      </c>
      <c r="L1472" t="s">
        <v>5577</v>
      </c>
      <c r="M1472" t="s">
        <v>5543</v>
      </c>
      <c r="N1472">
        <v>90</v>
      </c>
      <c r="O1472">
        <v>58.6666666666667</v>
      </c>
      <c r="P1472">
        <v>0.65185185185185202</v>
      </c>
      <c r="Q1472" t="s">
        <v>7195</v>
      </c>
      <c r="R1472" t="s">
        <v>7166</v>
      </c>
      <c r="S1472" t="s">
        <v>12</v>
      </c>
      <c r="T1472" t="s">
        <v>11</v>
      </c>
      <c r="U1472" t="s">
        <v>19</v>
      </c>
    </row>
    <row r="1473" spans="1:21" x14ac:dyDescent="0.75">
      <c r="A1473">
        <v>66151148</v>
      </c>
      <c r="B1473" t="s">
        <v>671</v>
      </c>
      <c r="C1473" t="s">
        <v>5473</v>
      </c>
      <c r="D1473" t="s">
        <v>5547</v>
      </c>
      <c r="E1473" t="s">
        <v>5565</v>
      </c>
      <c r="F1473">
        <v>200</v>
      </c>
      <c r="I1473">
        <v>170</v>
      </c>
      <c r="J1473">
        <v>209</v>
      </c>
      <c r="K1473">
        <v>132</v>
      </c>
      <c r="L1473" t="s">
        <v>5577</v>
      </c>
      <c r="M1473" t="s">
        <v>5567</v>
      </c>
      <c r="N1473">
        <v>90</v>
      </c>
      <c r="O1473">
        <v>89</v>
      </c>
      <c r="P1473">
        <v>0.98888888888888904</v>
      </c>
      <c r="Q1473" t="s">
        <v>7156</v>
      </c>
      <c r="R1473" t="s">
        <v>7157</v>
      </c>
      <c r="S1473" t="s">
        <v>22</v>
      </c>
      <c r="T1473" t="s">
        <v>11</v>
      </c>
      <c r="U1473" t="s">
        <v>19</v>
      </c>
    </row>
    <row r="1474" spans="1:21" x14ac:dyDescent="0.75">
      <c r="A1474">
        <v>66151925</v>
      </c>
      <c r="B1474" t="s">
        <v>7492</v>
      </c>
      <c r="C1474" t="s">
        <v>5482</v>
      </c>
      <c r="D1474" t="s">
        <v>5542</v>
      </c>
      <c r="E1474" t="s">
        <v>18</v>
      </c>
      <c r="F1474">
        <v>0</v>
      </c>
      <c r="I1474">
        <v>14</v>
      </c>
      <c r="J1474">
        <v>16.3333333333333</v>
      </c>
      <c r="K1474">
        <v>5</v>
      </c>
      <c r="L1474" t="s">
        <v>5577</v>
      </c>
      <c r="M1474" t="s">
        <v>5543</v>
      </c>
      <c r="N1474">
        <v>90</v>
      </c>
      <c r="O1474">
        <v>51</v>
      </c>
      <c r="P1474">
        <v>0.56666666666666698</v>
      </c>
      <c r="Q1474" t="s">
        <v>7348</v>
      </c>
      <c r="R1474" t="s">
        <v>7154</v>
      </c>
      <c r="S1474" t="s">
        <v>12</v>
      </c>
      <c r="T1474" t="s">
        <v>11</v>
      </c>
      <c r="U1474" t="s">
        <v>19</v>
      </c>
    </row>
    <row r="1475" spans="1:21" x14ac:dyDescent="0.75">
      <c r="A1475">
        <v>65540291</v>
      </c>
      <c r="B1475" t="s">
        <v>4404</v>
      </c>
      <c r="C1475" t="s">
        <v>5473</v>
      </c>
      <c r="D1475" t="s">
        <v>5547</v>
      </c>
      <c r="E1475" t="s">
        <v>5565</v>
      </c>
      <c r="F1475">
        <v>250</v>
      </c>
      <c r="G1475">
        <v>60</v>
      </c>
      <c r="H1475">
        <v>0.24</v>
      </c>
      <c r="I1475">
        <v>382</v>
      </c>
      <c r="J1475">
        <v>319</v>
      </c>
      <c r="K1475">
        <v>245</v>
      </c>
      <c r="L1475" t="s">
        <v>5562</v>
      </c>
      <c r="M1475" t="s">
        <v>5567</v>
      </c>
      <c r="N1475">
        <v>89.6666666666667</v>
      </c>
      <c r="O1475">
        <v>73</v>
      </c>
      <c r="P1475">
        <v>0.81412639405204501</v>
      </c>
      <c r="Q1475" t="s">
        <v>5544</v>
      </c>
      <c r="R1475" t="s">
        <v>5545</v>
      </c>
      <c r="S1475" t="s">
        <v>46</v>
      </c>
      <c r="T1475" t="s">
        <v>11</v>
      </c>
      <c r="U1475" t="s">
        <v>19</v>
      </c>
    </row>
    <row r="1476" spans="1:21" x14ac:dyDescent="0.75">
      <c r="A1476">
        <v>65729660</v>
      </c>
      <c r="B1476" t="s">
        <v>5633</v>
      </c>
      <c r="C1476" t="s">
        <v>5482</v>
      </c>
      <c r="D1476" t="s">
        <v>5542</v>
      </c>
      <c r="E1476" t="s">
        <v>5548</v>
      </c>
      <c r="F1476">
        <v>0</v>
      </c>
      <c r="I1476">
        <v>375</v>
      </c>
      <c r="J1476">
        <v>283</v>
      </c>
      <c r="K1476">
        <v>11</v>
      </c>
      <c r="L1476" t="s">
        <v>5577</v>
      </c>
      <c r="M1476" t="s">
        <v>5543</v>
      </c>
      <c r="N1476">
        <v>89.6666666666667</v>
      </c>
      <c r="O1476">
        <v>62.6666666666667</v>
      </c>
      <c r="P1476">
        <v>0.69888475836431196</v>
      </c>
      <c r="Q1476" t="s">
        <v>5550</v>
      </c>
      <c r="R1476" t="s">
        <v>5551</v>
      </c>
      <c r="S1476" t="s">
        <v>46</v>
      </c>
      <c r="T1476" t="s">
        <v>11</v>
      </c>
      <c r="U1476" t="s">
        <v>19</v>
      </c>
    </row>
    <row r="1477" spans="1:21" x14ac:dyDescent="0.75">
      <c r="A1477">
        <v>66100969</v>
      </c>
      <c r="B1477" t="s">
        <v>7496</v>
      </c>
      <c r="C1477" t="s">
        <v>5486</v>
      </c>
      <c r="D1477" t="s">
        <v>5555</v>
      </c>
      <c r="E1477" t="s">
        <v>5548</v>
      </c>
      <c r="F1477">
        <v>0</v>
      </c>
      <c r="I1477">
        <v>863</v>
      </c>
      <c r="J1477">
        <v>448.66666666666703</v>
      </c>
      <c r="K1477">
        <v>27</v>
      </c>
      <c r="L1477" t="s">
        <v>5577</v>
      </c>
      <c r="M1477" t="s">
        <v>5543</v>
      </c>
      <c r="N1477">
        <v>89.6666666666667</v>
      </c>
      <c r="O1477">
        <v>89.6666666666667</v>
      </c>
      <c r="P1477">
        <v>1</v>
      </c>
      <c r="Q1477" t="s">
        <v>7238</v>
      </c>
      <c r="R1477" t="s">
        <v>7178</v>
      </c>
      <c r="S1477" t="s">
        <v>12</v>
      </c>
      <c r="T1477" t="s">
        <v>11</v>
      </c>
      <c r="U1477" t="s">
        <v>19</v>
      </c>
    </row>
    <row r="1478" spans="1:21" x14ac:dyDescent="0.75">
      <c r="A1478">
        <v>66102386</v>
      </c>
      <c r="B1478" t="s">
        <v>3446</v>
      </c>
      <c r="C1478" t="s">
        <v>5473</v>
      </c>
      <c r="D1478" t="s">
        <v>5555</v>
      </c>
      <c r="E1478" t="s">
        <v>18</v>
      </c>
      <c r="F1478">
        <v>0</v>
      </c>
      <c r="I1478">
        <v>25</v>
      </c>
      <c r="J1478">
        <v>65</v>
      </c>
      <c r="K1478">
        <v>2</v>
      </c>
      <c r="L1478" t="s">
        <v>5577</v>
      </c>
      <c r="M1478" t="s">
        <v>5543</v>
      </c>
      <c r="N1478">
        <v>89.6666666666667</v>
      </c>
      <c r="O1478">
        <v>58</v>
      </c>
      <c r="P1478">
        <v>0.64684014869888495</v>
      </c>
      <c r="Q1478" t="s">
        <v>7175</v>
      </c>
      <c r="R1478" t="s">
        <v>7170</v>
      </c>
      <c r="S1478" t="s">
        <v>12</v>
      </c>
      <c r="T1478" t="s">
        <v>11</v>
      </c>
      <c r="U1478" t="s">
        <v>19</v>
      </c>
    </row>
    <row r="1479" spans="1:21" x14ac:dyDescent="0.75">
      <c r="A1479">
        <v>66108983</v>
      </c>
      <c r="B1479" t="s">
        <v>7997</v>
      </c>
      <c r="C1479" t="s">
        <v>5478</v>
      </c>
      <c r="D1479" t="s">
        <v>5542</v>
      </c>
      <c r="E1479" t="s">
        <v>5548</v>
      </c>
      <c r="F1479">
        <v>0</v>
      </c>
      <c r="I1479">
        <v>389</v>
      </c>
      <c r="J1479">
        <v>546</v>
      </c>
      <c r="K1479">
        <v>370</v>
      </c>
      <c r="L1479" t="s">
        <v>5577</v>
      </c>
      <c r="M1479" t="s">
        <v>5543</v>
      </c>
      <c r="N1479">
        <v>89.6666666666667</v>
      </c>
      <c r="O1479">
        <v>89.6666666666667</v>
      </c>
      <c r="P1479">
        <v>1</v>
      </c>
      <c r="Q1479" t="s">
        <v>7238</v>
      </c>
      <c r="R1479" t="s">
        <v>7178</v>
      </c>
      <c r="S1479" t="s">
        <v>12</v>
      </c>
      <c r="T1479" t="s">
        <v>11</v>
      </c>
      <c r="U1479" t="s">
        <v>19</v>
      </c>
    </row>
    <row r="1480" spans="1:21" x14ac:dyDescent="0.75">
      <c r="A1480">
        <v>66111803</v>
      </c>
      <c r="B1480" t="s">
        <v>7479</v>
      </c>
      <c r="C1480" t="s">
        <v>5456</v>
      </c>
      <c r="D1480" t="s">
        <v>5542</v>
      </c>
      <c r="E1480" t="s">
        <v>18</v>
      </c>
      <c r="F1480">
        <v>0</v>
      </c>
      <c r="I1480">
        <v>56</v>
      </c>
      <c r="J1480">
        <v>135</v>
      </c>
      <c r="K1480">
        <v>29</v>
      </c>
      <c r="L1480" t="s">
        <v>5577</v>
      </c>
      <c r="M1480" t="s">
        <v>5543</v>
      </c>
      <c r="N1480">
        <v>89.6666666666667</v>
      </c>
      <c r="O1480">
        <v>86</v>
      </c>
      <c r="P1480">
        <v>0.95910780669145002</v>
      </c>
      <c r="Q1480" t="s">
        <v>7195</v>
      </c>
      <c r="R1480" t="s">
        <v>7166</v>
      </c>
      <c r="S1480" t="s">
        <v>12</v>
      </c>
      <c r="T1480" t="s">
        <v>11</v>
      </c>
      <c r="U1480" t="s">
        <v>19</v>
      </c>
    </row>
    <row r="1481" spans="1:21" x14ac:dyDescent="0.75">
      <c r="A1481">
        <v>66151482</v>
      </c>
      <c r="B1481" t="s">
        <v>4942</v>
      </c>
      <c r="C1481" t="s">
        <v>5473</v>
      </c>
      <c r="D1481" t="s">
        <v>5547</v>
      </c>
      <c r="E1481" t="s">
        <v>5565</v>
      </c>
      <c r="F1481">
        <v>200</v>
      </c>
      <c r="G1481">
        <v>15</v>
      </c>
      <c r="H1481">
        <v>7.4999999999999997E-2</v>
      </c>
      <c r="I1481">
        <v>170</v>
      </c>
      <c r="J1481">
        <v>206.666666666667</v>
      </c>
      <c r="K1481">
        <v>135</v>
      </c>
      <c r="L1481" t="s">
        <v>5562</v>
      </c>
      <c r="M1481" t="s">
        <v>5567</v>
      </c>
      <c r="N1481">
        <v>89.6666666666667</v>
      </c>
      <c r="O1481">
        <v>33</v>
      </c>
      <c r="P1481">
        <v>0.36802973977695203</v>
      </c>
      <c r="Q1481" t="s">
        <v>7167</v>
      </c>
      <c r="R1481" t="s">
        <v>7166</v>
      </c>
      <c r="S1481" t="s">
        <v>12</v>
      </c>
      <c r="T1481" t="s">
        <v>11</v>
      </c>
      <c r="U1481" t="s">
        <v>19</v>
      </c>
    </row>
    <row r="1482" spans="1:21" x14ac:dyDescent="0.75">
      <c r="A1482">
        <v>66155641</v>
      </c>
      <c r="B1482" t="s">
        <v>11827</v>
      </c>
      <c r="C1482" t="s">
        <v>5482</v>
      </c>
      <c r="D1482" t="s">
        <v>5555</v>
      </c>
      <c r="E1482" t="s">
        <v>18</v>
      </c>
      <c r="F1482">
        <v>0</v>
      </c>
      <c r="I1482">
        <v>23</v>
      </c>
      <c r="J1482">
        <v>12</v>
      </c>
      <c r="K1482">
        <v>29</v>
      </c>
      <c r="L1482" t="s">
        <v>5577</v>
      </c>
      <c r="M1482" t="s">
        <v>5543</v>
      </c>
      <c r="N1482">
        <v>89.6666666666667</v>
      </c>
      <c r="O1482">
        <v>50.3333333333333</v>
      </c>
      <c r="P1482">
        <v>0.56133828996282498</v>
      </c>
      <c r="Q1482" t="s">
        <v>7238</v>
      </c>
      <c r="R1482" t="s">
        <v>7178</v>
      </c>
      <c r="S1482" t="s">
        <v>12</v>
      </c>
      <c r="T1482" t="s">
        <v>11</v>
      </c>
      <c r="U1482" t="s">
        <v>19</v>
      </c>
    </row>
    <row r="1483" spans="1:21" x14ac:dyDescent="0.75">
      <c r="A1483">
        <v>65026816</v>
      </c>
      <c r="B1483" t="s">
        <v>4228</v>
      </c>
      <c r="C1483" t="s">
        <v>5473</v>
      </c>
      <c r="D1483" t="s">
        <v>5542</v>
      </c>
      <c r="E1483" t="s">
        <v>5565</v>
      </c>
      <c r="F1483">
        <v>100</v>
      </c>
      <c r="I1483">
        <v>85</v>
      </c>
      <c r="J1483">
        <v>111</v>
      </c>
      <c r="K1483">
        <v>13</v>
      </c>
      <c r="L1483" t="s">
        <v>5577</v>
      </c>
      <c r="M1483" t="s">
        <v>5567</v>
      </c>
      <c r="N1483">
        <v>89.3333333333333</v>
      </c>
      <c r="O1483">
        <v>62.6666666666667</v>
      </c>
      <c r="P1483">
        <v>0.70149253731343297</v>
      </c>
      <c r="Q1483" t="s">
        <v>5572</v>
      </c>
      <c r="R1483" t="s">
        <v>5554</v>
      </c>
      <c r="S1483" t="s">
        <v>46</v>
      </c>
      <c r="T1483" t="s">
        <v>11</v>
      </c>
      <c r="U1483" t="s">
        <v>19</v>
      </c>
    </row>
    <row r="1484" spans="1:21" x14ac:dyDescent="0.75">
      <c r="A1484">
        <v>66101898</v>
      </c>
      <c r="B1484" t="s">
        <v>2388</v>
      </c>
      <c r="C1484" t="s">
        <v>5478</v>
      </c>
      <c r="D1484" t="s">
        <v>5542</v>
      </c>
      <c r="E1484" t="s">
        <v>18</v>
      </c>
      <c r="F1484">
        <v>0</v>
      </c>
      <c r="G1484">
        <v>25</v>
      </c>
      <c r="H1484" t="s">
        <v>11904</v>
      </c>
      <c r="I1484">
        <v>70</v>
      </c>
      <c r="J1484">
        <v>58.3333333333333</v>
      </c>
      <c r="K1484">
        <v>70</v>
      </c>
      <c r="L1484" t="s">
        <v>5549</v>
      </c>
      <c r="M1484" t="s">
        <v>5543</v>
      </c>
      <c r="N1484">
        <v>89.3333333333333</v>
      </c>
      <c r="O1484">
        <v>81</v>
      </c>
      <c r="P1484">
        <v>0.90671641791044799</v>
      </c>
      <c r="Q1484" t="s">
        <v>7211</v>
      </c>
      <c r="R1484" t="s">
        <v>7154</v>
      </c>
      <c r="S1484" t="s">
        <v>12</v>
      </c>
      <c r="T1484" t="s">
        <v>11</v>
      </c>
      <c r="U1484" t="s">
        <v>19</v>
      </c>
    </row>
    <row r="1485" spans="1:21" x14ac:dyDescent="0.75">
      <c r="A1485">
        <v>66105279</v>
      </c>
      <c r="B1485" t="s">
        <v>5352</v>
      </c>
      <c r="C1485" t="s">
        <v>5473</v>
      </c>
      <c r="D1485" t="s">
        <v>5542</v>
      </c>
      <c r="E1485" t="s">
        <v>5565</v>
      </c>
      <c r="F1485">
        <v>115</v>
      </c>
      <c r="G1485">
        <v>10</v>
      </c>
      <c r="H1485">
        <v>8.6956521739130405E-2</v>
      </c>
      <c r="I1485">
        <v>155</v>
      </c>
      <c r="J1485">
        <v>140</v>
      </c>
      <c r="K1485">
        <v>88</v>
      </c>
      <c r="L1485" t="s">
        <v>5562</v>
      </c>
      <c r="M1485" t="s">
        <v>5567</v>
      </c>
      <c r="N1485">
        <v>89.3333333333333</v>
      </c>
      <c r="O1485">
        <v>66.3333333333333</v>
      </c>
      <c r="P1485">
        <v>0.74253731343283602</v>
      </c>
      <c r="Q1485" t="s">
        <v>7232</v>
      </c>
      <c r="R1485" t="s">
        <v>7157</v>
      </c>
      <c r="S1485" t="s">
        <v>22</v>
      </c>
      <c r="T1485" t="s">
        <v>11</v>
      </c>
      <c r="U1485" t="s">
        <v>19</v>
      </c>
    </row>
    <row r="1486" spans="1:21" x14ac:dyDescent="0.75">
      <c r="A1486">
        <v>66109895</v>
      </c>
      <c r="B1486" t="s">
        <v>4023</v>
      </c>
      <c r="C1486" t="s">
        <v>5473</v>
      </c>
      <c r="D1486" t="s">
        <v>5555</v>
      </c>
      <c r="E1486" t="s">
        <v>5565</v>
      </c>
      <c r="F1486">
        <v>170</v>
      </c>
      <c r="I1486">
        <v>170</v>
      </c>
      <c r="J1486">
        <v>151.666666666667</v>
      </c>
      <c r="K1486">
        <v>43</v>
      </c>
      <c r="L1486" t="s">
        <v>5577</v>
      </c>
      <c r="M1486" t="s">
        <v>5567</v>
      </c>
      <c r="N1486">
        <v>89.3333333333333</v>
      </c>
      <c r="O1486">
        <v>57.6666666666667</v>
      </c>
      <c r="P1486">
        <v>0.64552238805970197</v>
      </c>
      <c r="Q1486" t="s">
        <v>7175</v>
      </c>
      <c r="R1486" t="s">
        <v>7170</v>
      </c>
      <c r="S1486" t="s">
        <v>12</v>
      </c>
      <c r="T1486" t="s">
        <v>11</v>
      </c>
      <c r="U1486" t="s">
        <v>19</v>
      </c>
    </row>
    <row r="1487" spans="1:21" x14ac:dyDescent="0.75">
      <c r="A1487">
        <v>66153590</v>
      </c>
      <c r="B1487" t="s">
        <v>3045</v>
      </c>
      <c r="C1487" t="s">
        <v>5473</v>
      </c>
      <c r="D1487" t="s">
        <v>5542</v>
      </c>
      <c r="E1487" t="s">
        <v>5565</v>
      </c>
      <c r="F1487">
        <v>170</v>
      </c>
      <c r="I1487">
        <v>230</v>
      </c>
      <c r="J1487">
        <v>175</v>
      </c>
      <c r="K1487">
        <v>189</v>
      </c>
      <c r="L1487" t="s">
        <v>5577</v>
      </c>
      <c r="M1487" t="s">
        <v>5611</v>
      </c>
      <c r="N1487">
        <v>89.3333333333333</v>
      </c>
      <c r="O1487">
        <v>46</v>
      </c>
      <c r="P1487">
        <v>0.51492537313432796</v>
      </c>
      <c r="Q1487" t="s">
        <v>7190</v>
      </c>
      <c r="R1487" t="s">
        <v>7170</v>
      </c>
      <c r="S1487" t="s">
        <v>12</v>
      </c>
      <c r="T1487" t="s">
        <v>11</v>
      </c>
      <c r="U1487" t="s">
        <v>19</v>
      </c>
    </row>
    <row r="1488" spans="1:21" x14ac:dyDescent="0.75">
      <c r="A1488">
        <v>66156823</v>
      </c>
      <c r="B1488" t="s">
        <v>2146</v>
      </c>
      <c r="C1488" t="s">
        <v>5473</v>
      </c>
      <c r="D1488" t="s">
        <v>5547</v>
      </c>
      <c r="E1488" t="s">
        <v>5565</v>
      </c>
      <c r="F1488">
        <v>800</v>
      </c>
      <c r="I1488">
        <v>815</v>
      </c>
      <c r="J1488">
        <v>811.66666666666697</v>
      </c>
      <c r="K1488">
        <v>724</v>
      </c>
      <c r="L1488" t="s">
        <v>5577</v>
      </c>
      <c r="M1488" t="s">
        <v>5567</v>
      </c>
      <c r="N1488">
        <v>89.3333333333333</v>
      </c>
      <c r="O1488">
        <v>68.3333333333333</v>
      </c>
      <c r="P1488">
        <v>0.76492537313432796</v>
      </c>
      <c r="Q1488" t="s">
        <v>7215</v>
      </c>
      <c r="R1488" t="s">
        <v>7170</v>
      </c>
      <c r="S1488" t="s">
        <v>12</v>
      </c>
      <c r="T1488" t="s">
        <v>11</v>
      </c>
      <c r="U1488" t="s">
        <v>19</v>
      </c>
    </row>
    <row r="1489" spans="1:21" x14ac:dyDescent="0.75">
      <c r="A1489">
        <v>65409383</v>
      </c>
      <c r="B1489" t="s">
        <v>5635</v>
      </c>
      <c r="C1489" t="s">
        <v>5456</v>
      </c>
      <c r="D1489" t="s">
        <v>5547</v>
      </c>
      <c r="E1489" t="s">
        <v>5548</v>
      </c>
      <c r="F1489">
        <v>0</v>
      </c>
      <c r="G1489">
        <v>260</v>
      </c>
      <c r="H1489" t="s">
        <v>11904</v>
      </c>
      <c r="I1489">
        <v>372</v>
      </c>
      <c r="J1489">
        <v>371</v>
      </c>
      <c r="K1489">
        <v>11</v>
      </c>
      <c r="L1489" t="s">
        <v>5549</v>
      </c>
      <c r="M1489" t="s">
        <v>5543</v>
      </c>
      <c r="N1489">
        <v>89</v>
      </c>
      <c r="O1489">
        <v>89</v>
      </c>
      <c r="P1489">
        <v>1</v>
      </c>
      <c r="Q1489" t="s">
        <v>5550</v>
      </c>
      <c r="R1489" t="s">
        <v>5551</v>
      </c>
      <c r="S1489" t="s">
        <v>46</v>
      </c>
      <c r="T1489" t="s">
        <v>11</v>
      </c>
      <c r="U1489" t="s">
        <v>19</v>
      </c>
    </row>
    <row r="1490" spans="1:21" x14ac:dyDescent="0.75">
      <c r="A1490">
        <v>66112363</v>
      </c>
      <c r="B1490" t="s">
        <v>2834</v>
      </c>
      <c r="C1490" t="s">
        <v>5473</v>
      </c>
      <c r="D1490" t="s">
        <v>5547</v>
      </c>
      <c r="E1490" t="s">
        <v>5565</v>
      </c>
      <c r="F1490">
        <v>300</v>
      </c>
      <c r="G1490">
        <v>100</v>
      </c>
      <c r="H1490">
        <v>0.33333333333333298</v>
      </c>
      <c r="I1490">
        <v>270</v>
      </c>
      <c r="J1490">
        <v>273.33333333333297</v>
      </c>
      <c r="K1490">
        <v>240</v>
      </c>
      <c r="L1490" t="s">
        <v>5566</v>
      </c>
      <c r="M1490" t="s">
        <v>5611</v>
      </c>
      <c r="N1490">
        <v>89</v>
      </c>
      <c r="O1490">
        <v>89</v>
      </c>
      <c r="P1490">
        <v>1</v>
      </c>
      <c r="Q1490" t="s">
        <v>7223</v>
      </c>
      <c r="R1490" t="s">
        <v>7178</v>
      </c>
      <c r="S1490" t="s">
        <v>12</v>
      </c>
      <c r="T1490" t="s">
        <v>11</v>
      </c>
      <c r="U1490" t="s">
        <v>19</v>
      </c>
    </row>
    <row r="1491" spans="1:21" x14ac:dyDescent="0.75">
      <c r="A1491">
        <v>66152251</v>
      </c>
      <c r="B1491" t="s">
        <v>7842</v>
      </c>
      <c r="C1491" t="s">
        <v>5493</v>
      </c>
      <c r="D1491" t="s">
        <v>5555</v>
      </c>
      <c r="E1491" t="s">
        <v>18</v>
      </c>
      <c r="F1491">
        <v>0</v>
      </c>
      <c r="I1491">
        <v>50</v>
      </c>
      <c r="J1491">
        <v>344.66666666666703</v>
      </c>
      <c r="K1491">
        <v>130</v>
      </c>
      <c r="L1491" t="s">
        <v>5577</v>
      </c>
      <c r="M1491" t="s">
        <v>5543</v>
      </c>
      <c r="N1491">
        <v>89</v>
      </c>
      <c r="O1491">
        <v>89</v>
      </c>
      <c r="P1491">
        <v>1</v>
      </c>
      <c r="Q1491" t="s">
        <v>7195</v>
      </c>
      <c r="R1491" t="s">
        <v>7166</v>
      </c>
      <c r="S1491" t="s">
        <v>12</v>
      </c>
      <c r="T1491" t="s">
        <v>11</v>
      </c>
      <c r="U1491" t="s">
        <v>19</v>
      </c>
    </row>
    <row r="1492" spans="1:21" x14ac:dyDescent="0.75">
      <c r="A1492">
        <v>66152434</v>
      </c>
      <c r="B1492" t="s">
        <v>3354</v>
      </c>
      <c r="C1492" t="s">
        <v>5482</v>
      </c>
      <c r="D1492" t="s">
        <v>5547</v>
      </c>
      <c r="E1492" t="s">
        <v>5548</v>
      </c>
      <c r="F1492">
        <v>0</v>
      </c>
      <c r="G1492">
        <v>15</v>
      </c>
      <c r="H1492" t="s">
        <v>11904</v>
      </c>
      <c r="I1492">
        <v>485</v>
      </c>
      <c r="J1492">
        <v>485.66666666666703</v>
      </c>
      <c r="K1492">
        <v>290</v>
      </c>
      <c r="L1492" t="s">
        <v>5549</v>
      </c>
      <c r="M1492" t="s">
        <v>5543</v>
      </c>
      <c r="N1492">
        <v>89</v>
      </c>
      <c r="O1492">
        <v>89</v>
      </c>
      <c r="P1492">
        <v>1</v>
      </c>
      <c r="Q1492" t="s">
        <v>7214</v>
      </c>
      <c r="R1492" t="s">
        <v>7163</v>
      </c>
      <c r="S1492" t="s">
        <v>22</v>
      </c>
      <c r="T1492" t="s">
        <v>11</v>
      </c>
      <c r="U1492" t="s">
        <v>19</v>
      </c>
    </row>
    <row r="1493" spans="1:21" x14ac:dyDescent="0.75">
      <c r="A1493">
        <v>65018248</v>
      </c>
      <c r="B1493" t="s">
        <v>5637</v>
      </c>
      <c r="C1493" t="s">
        <v>5456</v>
      </c>
      <c r="D1493" t="s">
        <v>5547</v>
      </c>
      <c r="E1493" t="s">
        <v>5548</v>
      </c>
      <c r="F1493">
        <v>0</v>
      </c>
      <c r="G1493">
        <v>8</v>
      </c>
      <c r="H1493" t="s">
        <v>11904</v>
      </c>
      <c r="I1493">
        <v>258</v>
      </c>
      <c r="J1493">
        <v>215</v>
      </c>
      <c r="K1493">
        <v>274</v>
      </c>
      <c r="L1493" t="s">
        <v>5549</v>
      </c>
      <c r="M1493" t="s">
        <v>5543</v>
      </c>
      <c r="N1493">
        <v>88.6666666666667</v>
      </c>
      <c r="O1493">
        <v>66.3333333333333</v>
      </c>
      <c r="P1493">
        <v>0.74812030075187996</v>
      </c>
      <c r="Q1493" t="s">
        <v>5585</v>
      </c>
      <c r="R1493" t="s">
        <v>5551</v>
      </c>
      <c r="S1493" t="s">
        <v>46</v>
      </c>
      <c r="T1493" t="s">
        <v>11</v>
      </c>
      <c r="U1493" t="s">
        <v>19</v>
      </c>
    </row>
    <row r="1494" spans="1:21" x14ac:dyDescent="0.75">
      <c r="A1494">
        <v>66155232</v>
      </c>
      <c r="B1494" t="s">
        <v>7505</v>
      </c>
      <c r="C1494" t="s">
        <v>5482</v>
      </c>
      <c r="D1494" t="s">
        <v>5542</v>
      </c>
      <c r="E1494" t="s">
        <v>18</v>
      </c>
      <c r="F1494">
        <v>0</v>
      </c>
      <c r="G1494">
        <v>2</v>
      </c>
      <c r="H1494" t="s">
        <v>11904</v>
      </c>
      <c r="I1494">
        <v>58</v>
      </c>
      <c r="J1494">
        <v>29</v>
      </c>
      <c r="K1494">
        <v>26</v>
      </c>
      <c r="L1494" t="s">
        <v>5549</v>
      </c>
      <c r="M1494" t="s">
        <v>5543</v>
      </c>
      <c r="N1494">
        <v>88.6666666666667</v>
      </c>
      <c r="O1494">
        <v>83.6666666666667</v>
      </c>
      <c r="P1494">
        <v>0.94360902255639101</v>
      </c>
      <c r="Q1494" t="s">
        <v>7211</v>
      </c>
      <c r="R1494" t="s">
        <v>7154</v>
      </c>
      <c r="S1494" t="s">
        <v>12</v>
      </c>
      <c r="T1494" t="s">
        <v>11</v>
      </c>
      <c r="U1494" t="s">
        <v>19</v>
      </c>
    </row>
    <row r="1495" spans="1:21" x14ac:dyDescent="0.75">
      <c r="A1495">
        <v>65027519</v>
      </c>
      <c r="B1495" t="s">
        <v>2685</v>
      </c>
      <c r="C1495" t="s">
        <v>5473</v>
      </c>
      <c r="D1495" t="s">
        <v>5542</v>
      </c>
      <c r="E1495" t="s">
        <v>5565</v>
      </c>
      <c r="F1495">
        <v>300</v>
      </c>
      <c r="G1495">
        <v>15</v>
      </c>
      <c r="H1495">
        <v>0.05</v>
      </c>
      <c r="I1495">
        <v>120</v>
      </c>
      <c r="J1495">
        <v>141.333333333333</v>
      </c>
      <c r="K1495">
        <v>17</v>
      </c>
      <c r="L1495" t="s">
        <v>5562</v>
      </c>
      <c r="M1495" t="s">
        <v>5567</v>
      </c>
      <c r="N1495">
        <v>88.3333333333333</v>
      </c>
      <c r="O1495">
        <v>71.6666666666667</v>
      </c>
      <c r="P1495">
        <v>0.81132075471698095</v>
      </c>
      <c r="Q1495" t="s">
        <v>5572</v>
      </c>
      <c r="R1495" t="s">
        <v>5554</v>
      </c>
      <c r="S1495" t="s">
        <v>46</v>
      </c>
      <c r="T1495" t="s">
        <v>11</v>
      </c>
      <c r="U1495" t="s">
        <v>19</v>
      </c>
    </row>
    <row r="1496" spans="1:21" x14ac:dyDescent="0.75">
      <c r="A1496">
        <v>65508822</v>
      </c>
      <c r="B1496" t="s">
        <v>1938</v>
      </c>
      <c r="C1496" t="s">
        <v>5473</v>
      </c>
      <c r="D1496" t="s">
        <v>5542</v>
      </c>
      <c r="E1496" t="s">
        <v>5565</v>
      </c>
      <c r="F1496">
        <v>200</v>
      </c>
      <c r="I1496">
        <v>200</v>
      </c>
      <c r="J1496">
        <v>194.333333333333</v>
      </c>
      <c r="K1496">
        <v>227</v>
      </c>
      <c r="L1496" t="s">
        <v>5577</v>
      </c>
      <c r="M1496" t="s">
        <v>5567</v>
      </c>
      <c r="N1496">
        <v>88.3333333333333</v>
      </c>
      <c r="O1496">
        <v>70</v>
      </c>
      <c r="P1496">
        <v>0.79245283018867896</v>
      </c>
      <c r="Q1496" t="s">
        <v>5553</v>
      </c>
      <c r="R1496" t="s">
        <v>5554</v>
      </c>
      <c r="S1496" t="s">
        <v>46</v>
      </c>
      <c r="T1496" t="s">
        <v>11</v>
      </c>
      <c r="U1496" t="s">
        <v>19</v>
      </c>
    </row>
    <row r="1497" spans="1:21" x14ac:dyDescent="0.75">
      <c r="A1497">
        <v>65710657</v>
      </c>
      <c r="B1497" t="s">
        <v>3621</v>
      </c>
      <c r="C1497" t="s">
        <v>5557</v>
      </c>
      <c r="D1497" t="s">
        <v>5542</v>
      </c>
      <c r="E1497" t="s">
        <v>5565</v>
      </c>
      <c r="F1497">
        <v>200</v>
      </c>
      <c r="I1497">
        <v>344</v>
      </c>
      <c r="J1497">
        <v>235.333333333333</v>
      </c>
      <c r="K1497">
        <v>309</v>
      </c>
      <c r="L1497" t="s">
        <v>5577</v>
      </c>
      <c r="M1497" t="s">
        <v>5567</v>
      </c>
      <c r="N1497">
        <v>88.3333333333333</v>
      </c>
      <c r="O1497">
        <v>75.6666666666667</v>
      </c>
      <c r="P1497">
        <v>0.85660377358490603</v>
      </c>
      <c r="Q1497" t="s">
        <v>5568</v>
      </c>
      <c r="R1497" t="s">
        <v>5554</v>
      </c>
      <c r="S1497" t="s">
        <v>46</v>
      </c>
      <c r="T1497" t="s">
        <v>11</v>
      </c>
      <c r="U1497" t="s">
        <v>19</v>
      </c>
    </row>
    <row r="1498" spans="1:21" x14ac:dyDescent="0.75">
      <c r="A1498">
        <v>66102001</v>
      </c>
      <c r="B1498" t="s">
        <v>7498</v>
      </c>
      <c r="C1498" t="s">
        <v>5478</v>
      </c>
      <c r="D1498" t="s">
        <v>5555</v>
      </c>
      <c r="E1498" t="s">
        <v>18</v>
      </c>
      <c r="F1498">
        <v>0</v>
      </c>
      <c r="I1498">
        <v>11</v>
      </c>
      <c r="J1498">
        <v>7</v>
      </c>
      <c r="K1498">
        <v>9</v>
      </c>
      <c r="L1498" t="s">
        <v>5577</v>
      </c>
      <c r="M1498" t="s">
        <v>5543</v>
      </c>
      <c r="N1498">
        <v>88.3333333333333</v>
      </c>
      <c r="O1498">
        <v>54.3333333333333</v>
      </c>
      <c r="P1498">
        <v>0.61509433962264204</v>
      </c>
      <c r="Q1498" t="s">
        <v>7174</v>
      </c>
      <c r="R1498" t="s">
        <v>7160</v>
      </c>
      <c r="S1498" t="s">
        <v>12</v>
      </c>
      <c r="T1498" t="s">
        <v>11</v>
      </c>
      <c r="U1498" t="s">
        <v>19</v>
      </c>
    </row>
    <row r="1499" spans="1:21" x14ac:dyDescent="0.75">
      <c r="A1499">
        <v>66106258</v>
      </c>
      <c r="B1499" t="s">
        <v>4670</v>
      </c>
      <c r="C1499" t="s">
        <v>5473</v>
      </c>
      <c r="D1499" t="s">
        <v>5542</v>
      </c>
      <c r="E1499" t="s">
        <v>5565</v>
      </c>
      <c r="F1499">
        <v>100</v>
      </c>
      <c r="I1499">
        <v>27</v>
      </c>
      <c r="J1499">
        <v>47.6666666666667</v>
      </c>
      <c r="K1499">
        <v>14</v>
      </c>
      <c r="L1499" t="s">
        <v>5577</v>
      </c>
      <c r="M1499" t="s">
        <v>5567</v>
      </c>
      <c r="N1499">
        <v>88.3333333333333</v>
      </c>
      <c r="O1499">
        <v>24</v>
      </c>
      <c r="P1499">
        <v>0.271698113207547</v>
      </c>
      <c r="Q1499" t="s">
        <v>7185</v>
      </c>
      <c r="R1499" t="s">
        <v>7184</v>
      </c>
      <c r="S1499" t="s">
        <v>22</v>
      </c>
      <c r="T1499" t="s">
        <v>11</v>
      </c>
      <c r="U1499" t="s">
        <v>19</v>
      </c>
    </row>
    <row r="1500" spans="1:21" x14ac:dyDescent="0.75">
      <c r="A1500">
        <v>66156806</v>
      </c>
      <c r="B1500" t="s">
        <v>2660</v>
      </c>
      <c r="C1500" t="s">
        <v>5473</v>
      </c>
      <c r="D1500" t="s">
        <v>5542</v>
      </c>
      <c r="E1500" t="s">
        <v>5565</v>
      </c>
      <c r="F1500">
        <v>150</v>
      </c>
      <c r="G1500">
        <v>40</v>
      </c>
      <c r="H1500">
        <v>0.266666666666667</v>
      </c>
      <c r="I1500">
        <v>175</v>
      </c>
      <c r="J1500">
        <v>153</v>
      </c>
      <c r="K1500">
        <v>95</v>
      </c>
      <c r="L1500" t="s">
        <v>5562</v>
      </c>
      <c r="M1500" t="s">
        <v>5567</v>
      </c>
      <c r="N1500">
        <v>88.3333333333333</v>
      </c>
      <c r="O1500">
        <v>57.3333333333333</v>
      </c>
      <c r="P1500">
        <v>0.64905660377358498</v>
      </c>
      <c r="Q1500" t="s">
        <v>7232</v>
      </c>
      <c r="R1500" t="s">
        <v>7157</v>
      </c>
      <c r="S1500" t="s">
        <v>22</v>
      </c>
      <c r="T1500" t="s">
        <v>11</v>
      </c>
      <c r="U1500" t="s">
        <v>19</v>
      </c>
    </row>
    <row r="1501" spans="1:21" x14ac:dyDescent="0.75">
      <c r="A1501">
        <v>65540191</v>
      </c>
      <c r="B1501" t="s">
        <v>4184</v>
      </c>
      <c r="C1501" t="s">
        <v>5473</v>
      </c>
      <c r="D1501" t="s">
        <v>5542</v>
      </c>
      <c r="E1501" t="s">
        <v>5565</v>
      </c>
      <c r="F1501">
        <v>120</v>
      </c>
      <c r="I1501">
        <v>345</v>
      </c>
      <c r="J1501">
        <v>241.333333333333</v>
      </c>
      <c r="K1501">
        <v>101</v>
      </c>
      <c r="L1501" t="s">
        <v>5577</v>
      </c>
      <c r="M1501" t="s">
        <v>5567</v>
      </c>
      <c r="N1501">
        <v>88</v>
      </c>
      <c r="O1501">
        <v>68</v>
      </c>
      <c r="P1501">
        <v>0.77272727272727304</v>
      </c>
      <c r="Q1501" t="s">
        <v>5561</v>
      </c>
      <c r="R1501" t="s">
        <v>5554</v>
      </c>
      <c r="S1501" t="s">
        <v>46</v>
      </c>
      <c r="T1501" t="s">
        <v>11</v>
      </c>
      <c r="U1501" t="s">
        <v>19</v>
      </c>
    </row>
    <row r="1502" spans="1:21" x14ac:dyDescent="0.75">
      <c r="A1502">
        <v>65540417</v>
      </c>
      <c r="B1502" t="s">
        <v>2664</v>
      </c>
      <c r="C1502" t="s">
        <v>5557</v>
      </c>
      <c r="D1502" t="s">
        <v>5542</v>
      </c>
      <c r="E1502" t="s">
        <v>18</v>
      </c>
      <c r="F1502">
        <v>0</v>
      </c>
      <c r="I1502">
        <v>130</v>
      </c>
      <c r="J1502">
        <v>92</v>
      </c>
      <c r="K1502">
        <v>5</v>
      </c>
      <c r="L1502" t="s">
        <v>5577</v>
      </c>
      <c r="M1502" t="s">
        <v>5543</v>
      </c>
      <c r="N1502">
        <v>88</v>
      </c>
      <c r="O1502">
        <v>58.3333333333333</v>
      </c>
      <c r="P1502">
        <v>0.66287878787878796</v>
      </c>
      <c r="Q1502" t="s">
        <v>5579</v>
      </c>
      <c r="R1502" t="s">
        <v>5554</v>
      </c>
      <c r="S1502" t="s">
        <v>46</v>
      </c>
      <c r="T1502" t="s">
        <v>11</v>
      </c>
      <c r="U1502" t="s">
        <v>19</v>
      </c>
    </row>
    <row r="1503" spans="1:21" x14ac:dyDescent="0.75">
      <c r="A1503">
        <v>66110792</v>
      </c>
      <c r="B1503" t="s">
        <v>7609</v>
      </c>
      <c r="C1503" t="s">
        <v>5482</v>
      </c>
      <c r="D1503" t="s">
        <v>5542</v>
      </c>
      <c r="E1503" t="s">
        <v>18</v>
      </c>
      <c r="F1503">
        <v>0</v>
      </c>
      <c r="G1503">
        <v>5</v>
      </c>
      <c r="H1503" t="s">
        <v>11904</v>
      </c>
      <c r="I1503">
        <v>94</v>
      </c>
      <c r="J1503">
        <v>67</v>
      </c>
      <c r="K1503">
        <v>28</v>
      </c>
      <c r="L1503" t="s">
        <v>5549</v>
      </c>
      <c r="M1503" t="s">
        <v>5543</v>
      </c>
      <c r="N1503">
        <v>88</v>
      </c>
      <c r="O1503">
        <v>57.3333333333333</v>
      </c>
      <c r="P1503">
        <v>0.65151515151515105</v>
      </c>
      <c r="Q1503" t="s">
        <v>7203</v>
      </c>
      <c r="R1503" t="s">
        <v>7170</v>
      </c>
      <c r="S1503" t="s">
        <v>12</v>
      </c>
      <c r="T1503" t="s">
        <v>11</v>
      </c>
      <c r="U1503" t="s">
        <v>19</v>
      </c>
    </row>
    <row r="1504" spans="1:21" x14ac:dyDescent="0.75">
      <c r="A1504">
        <v>66112978</v>
      </c>
      <c r="B1504" t="s">
        <v>1489</v>
      </c>
      <c r="C1504" t="s">
        <v>5557</v>
      </c>
      <c r="D1504" t="s">
        <v>5555</v>
      </c>
      <c r="E1504" t="s">
        <v>18</v>
      </c>
      <c r="F1504">
        <v>0</v>
      </c>
      <c r="I1504">
        <v>150</v>
      </c>
      <c r="J1504">
        <v>176.333333333333</v>
      </c>
      <c r="K1504">
        <v>65</v>
      </c>
      <c r="L1504" t="s">
        <v>5577</v>
      </c>
      <c r="M1504" t="s">
        <v>5543</v>
      </c>
      <c r="N1504">
        <v>88</v>
      </c>
      <c r="O1504">
        <v>71.3333333333333</v>
      </c>
      <c r="P1504">
        <v>0.810606060606061</v>
      </c>
      <c r="Q1504" t="s">
        <v>7172</v>
      </c>
      <c r="R1504" t="s">
        <v>7166</v>
      </c>
      <c r="S1504" t="s">
        <v>12</v>
      </c>
      <c r="T1504" t="s">
        <v>11</v>
      </c>
      <c r="U1504" t="s">
        <v>19</v>
      </c>
    </row>
    <row r="1505" spans="1:21" x14ac:dyDescent="0.75">
      <c r="A1505">
        <v>66151036</v>
      </c>
      <c r="B1505" t="s">
        <v>7485</v>
      </c>
      <c r="C1505" t="s">
        <v>5473</v>
      </c>
      <c r="D1505" t="s">
        <v>5555</v>
      </c>
      <c r="E1505" t="s">
        <v>18</v>
      </c>
      <c r="F1505">
        <v>0</v>
      </c>
      <c r="G1505">
        <v>5</v>
      </c>
      <c r="H1505" t="s">
        <v>11904</v>
      </c>
      <c r="I1505">
        <v>10</v>
      </c>
      <c r="J1505">
        <v>22.3333333333333</v>
      </c>
      <c r="K1505">
        <v>2</v>
      </c>
      <c r="L1505" t="s">
        <v>5549</v>
      </c>
      <c r="M1505" t="s">
        <v>5543</v>
      </c>
      <c r="N1505">
        <v>88</v>
      </c>
      <c r="O1505">
        <v>53</v>
      </c>
      <c r="P1505">
        <v>0.60227272727272696</v>
      </c>
      <c r="Q1505" t="s">
        <v>7175</v>
      </c>
      <c r="R1505" t="s">
        <v>7170</v>
      </c>
      <c r="S1505" t="s">
        <v>12</v>
      </c>
      <c r="T1505" t="s">
        <v>11</v>
      </c>
      <c r="U1505" t="s">
        <v>19</v>
      </c>
    </row>
    <row r="1506" spans="1:21" x14ac:dyDescent="0.75">
      <c r="A1506">
        <v>65713623</v>
      </c>
      <c r="B1506" t="s">
        <v>2764</v>
      </c>
      <c r="C1506" t="s">
        <v>5473</v>
      </c>
      <c r="D1506" t="s">
        <v>5542</v>
      </c>
      <c r="E1506" t="s">
        <v>5565</v>
      </c>
      <c r="F1506">
        <v>110</v>
      </c>
      <c r="I1506">
        <v>124</v>
      </c>
      <c r="J1506">
        <v>103</v>
      </c>
      <c r="K1506">
        <v>137</v>
      </c>
      <c r="L1506" t="s">
        <v>5577</v>
      </c>
      <c r="M1506" t="s">
        <v>5567</v>
      </c>
      <c r="N1506">
        <v>87.6666666666667</v>
      </c>
      <c r="O1506">
        <v>57.6666666666667</v>
      </c>
      <c r="P1506">
        <v>0.65779467680608406</v>
      </c>
      <c r="Q1506" t="s">
        <v>5572</v>
      </c>
      <c r="R1506" t="s">
        <v>5554</v>
      </c>
      <c r="S1506" t="s">
        <v>46</v>
      </c>
      <c r="T1506" t="s">
        <v>11</v>
      </c>
      <c r="U1506" t="s">
        <v>19</v>
      </c>
    </row>
    <row r="1507" spans="1:21" x14ac:dyDescent="0.75">
      <c r="A1507">
        <v>65733309</v>
      </c>
      <c r="B1507" t="s">
        <v>5645</v>
      </c>
      <c r="C1507" t="s">
        <v>5456</v>
      </c>
      <c r="D1507" t="s">
        <v>5542</v>
      </c>
      <c r="E1507" t="s">
        <v>5548</v>
      </c>
      <c r="F1507">
        <v>0</v>
      </c>
      <c r="G1507">
        <v>4</v>
      </c>
      <c r="H1507" t="s">
        <v>11904</v>
      </c>
      <c r="I1507">
        <v>176</v>
      </c>
      <c r="J1507">
        <v>161.666666666667</v>
      </c>
      <c r="K1507">
        <v>6</v>
      </c>
      <c r="L1507" t="s">
        <v>5549</v>
      </c>
      <c r="M1507" t="s">
        <v>5543</v>
      </c>
      <c r="N1507">
        <v>87.6666666666667</v>
      </c>
      <c r="O1507">
        <v>30</v>
      </c>
      <c r="P1507">
        <v>0.342205323193916</v>
      </c>
      <c r="Q1507" t="s">
        <v>5550</v>
      </c>
      <c r="R1507" t="s">
        <v>5551</v>
      </c>
      <c r="S1507" t="s">
        <v>46</v>
      </c>
      <c r="T1507" t="s">
        <v>11</v>
      </c>
      <c r="U1507" t="s">
        <v>19</v>
      </c>
    </row>
    <row r="1508" spans="1:21" x14ac:dyDescent="0.75">
      <c r="A1508">
        <v>66101604</v>
      </c>
      <c r="B1508" t="s">
        <v>7524</v>
      </c>
      <c r="C1508" t="s">
        <v>5478</v>
      </c>
      <c r="D1508" t="s">
        <v>5542</v>
      </c>
      <c r="E1508" t="s">
        <v>5548</v>
      </c>
      <c r="F1508">
        <v>0</v>
      </c>
      <c r="I1508">
        <v>224</v>
      </c>
      <c r="J1508">
        <v>83.6666666666667</v>
      </c>
      <c r="K1508">
        <v>158</v>
      </c>
      <c r="L1508" t="s">
        <v>5577</v>
      </c>
      <c r="M1508" t="s">
        <v>5543</v>
      </c>
      <c r="N1508">
        <v>87.6666666666667</v>
      </c>
      <c r="O1508">
        <v>87.6666666666667</v>
      </c>
      <c r="P1508">
        <v>1</v>
      </c>
      <c r="Q1508" t="s">
        <v>7238</v>
      </c>
      <c r="R1508" t="s">
        <v>7178</v>
      </c>
      <c r="S1508" t="s">
        <v>12</v>
      </c>
      <c r="T1508" t="s">
        <v>11</v>
      </c>
      <c r="U1508" t="s">
        <v>19</v>
      </c>
    </row>
    <row r="1509" spans="1:21" x14ac:dyDescent="0.75">
      <c r="A1509">
        <v>66101785</v>
      </c>
      <c r="B1509" t="s">
        <v>7506</v>
      </c>
      <c r="C1509" t="s">
        <v>5482</v>
      </c>
      <c r="D1509" t="s">
        <v>5547</v>
      </c>
      <c r="E1509" t="s">
        <v>18</v>
      </c>
      <c r="F1509">
        <v>0</v>
      </c>
      <c r="I1509">
        <v>1889</v>
      </c>
      <c r="J1509">
        <v>637.33333333333303</v>
      </c>
      <c r="K1509">
        <v>387</v>
      </c>
      <c r="L1509" t="s">
        <v>5577</v>
      </c>
      <c r="M1509" t="s">
        <v>5543</v>
      </c>
      <c r="N1509">
        <v>87.6666666666667</v>
      </c>
      <c r="O1509">
        <v>87.6666666666667</v>
      </c>
      <c r="P1509">
        <v>1</v>
      </c>
      <c r="Q1509" t="s">
        <v>7214</v>
      </c>
      <c r="R1509" t="s">
        <v>7163</v>
      </c>
      <c r="S1509" t="s">
        <v>22</v>
      </c>
      <c r="T1509" t="s">
        <v>11</v>
      </c>
      <c r="U1509" t="s">
        <v>19</v>
      </c>
    </row>
    <row r="1510" spans="1:21" x14ac:dyDescent="0.75">
      <c r="A1510">
        <v>66107044</v>
      </c>
      <c r="B1510" t="s">
        <v>7414</v>
      </c>
      <c r="C1510" t="s">
        <v>5482</v>
      </c>
      <c r="D1510" t="s">
        <v>5547</v>
      </c>
      <c r="E1510" t="s">
        <v>18</v>
      </c>
      <c r="F1510">
        <v>0</v>
      </c>
      <c r="I1510">
        <v>53</v>
      </c>
      <c r="J1510">
        <v>27.6666666666667</v>
      </c>
      <c r="K1510">
        <v>41</v>
      </c>
      <c r="L1510" t="s">
        <v>5577</v>
      </c>
      <c r="M1510" t="s">
        <v>5543</v>
      </c>
      <c r="N1510">
        <v>87.6666666666667</v>
      </c>
      <c r="O1510">
        <v>54.3333333333333</v>
      </c>
      <c r="P1510">
        <v>0.61977186311787102</v>
      </c>
      <c r="Q1510" t="s">
        <v>7211</v>
      </c>
      <c r="R1510" t="s">
        <v>7154</v>
      </c>
      <c r="S1510" t="s">
        <v>12</v>
      </c>
      <c r="T1510" t="s">
        <v>11</v>
      </c>
      <c r="U1510" t="s">
        <v>19</v>
      </c>
    </row>
    <row r="1511" spans="1:21" x14ac:dyDescent="0.75">
      <c r="A1511">
        <v>66112108</v>
      </c>
      <c r="B1511" t="s">
        <v>5194</v>
      </c>
      <c r="C1511" t="s">
        <v>5473</v>
      </c>
      <c r="D1511" t="s">
        <v>5542</v>
      </c>
      <c r="E1511" t="s">
        <v>5565</v>
      </c>
      <c r="F1511">
        <v>150</v>
      </c>
      <c r="I1511">
        <v>100</v>
      </c>
      <c r="J1511">
        <v>73.3333333333333</v>
      </c>
      <c r="K1511">
        <v>113</v>
      </c>
      <c r="L1511" t="s">
        <v>5577</v>
      </c>
      <c r="M1511" t="s">
        <v>5567</v>
      </c>
      <c r="N1511">
        <v>87.6666666666667</v>
      </c>
      <c r="O1511">
        <v>64.3333333333333</v>
      </c>
      <c r="P1511">
        <v>0.73384030418250901</v>
      </c>
      <c r="Q1511" t="s">
        <v>7235</v>
      </c>
      <c r="R1511" t="s">
        <v>7157</v>
      </c>
      <c r="S1511" t="s">
        <v>22</v>
      </c>
      <c r="T1511" t="s">
        <v>11</v>
      </c>
      <c r="U1511" t="s">
        <v>19</v>
      </c>
    </row>
    <row r="1512" spans="1:21" x14ac:dyDescent="0.75">
      <c r="A1512">
        <v>66150976</v>
      </c>
      <c r="B1512" t="s">
        <v>2922</v>
      </c>
      <c r="C1512" t="s">
        <v>5473</v>
      </c>
      <c r="D1512" t="s">
        <v>5542</v>
      </c>
      <c r="E1512" t="s">
        <v>18</v>
      </c>
      <c r="F1512">
        <v>0</v>
      </c>
      <c r="I1512">
        <v>40</v>
      </c>
      <c r="J1512">
        <v>63.3333333333333</v>
      </c>
      <c r="K1512">
        <v>1</v>
      </c>
      <c r="L1512" t="s">
        <v>5577</v>
      </c>
      <c r="M1512" t="s">
        <v>5543</v>
      </c>
      <c r="N1512">
        <v>87.6666666666667</v>
      </c>
      <c r="O1512">
        <v>58.6666666666667</v>
      </c>
      <c r="P1512">
        <v>0.66920152091254703</v>
      </c>
      <c r="Q1512" t="s">
        <v>7201</v>
      </c>
      <c r="R1512" t="s">
        <v>7170</v>
      </c>
      <c r="S1512" t="s">
        <v>12</v>
      </c>
      <c r="T1512" t="s">
        <v>11</v>
      </c>
      <c r="U1512" t="s">
        <v>19</v>
      </c>
    </row>
    <row r="1513" spans="1:21" x14ac:dyDescent="0.75">
      <c r="A1513">
        <v>66151962</v>
      </c>
      <c r="B1513" t="s">
        <v>7549</v>
      </c>
      <c r="C1513" t="s">
        <v>5482</v>
      </c>
      <c r="D1513" t="s">
        <v>5542</v>
      </c>
      <c r="E1513" t="s">
        <v>18</v>
      </c>
      <c r="F1513">
        <v>0</v>
      </c>
      <c r="I1513">
        <v>320</v>
      </c>
      <c r="J1513">
        <v>212.666666666667</v>
      </c>
      <c r="K1513">
        <v>244</v>
      </c>
      <c r="L1513" t="s">
        <v>5577</v>
      </c>
      <c r="M1513" t="s">
        <v>5543</v>
      </c>
      <c r="N1513">
        <v>87.6666666666667</v>
      </c>
      <c r="O1513">
        <v>87.6666666666667</v>
      </c>
      <c r="P1513">
        <v>1</v>
      </c>
      <c r="Q1513" t="s">
        <v>7346</v>
      </c>
      <c r="R1513" t="s">
        <v>7157</v>
      </c>
      <c r="S1513" t="s">
        <v>22</v>
      </c>
      <c r="T1513" t="s">
        <v>11</v>
      </c>
      <c r="U1513" t="s">
        <v>19</v>
      </c>
    </row>
    <row r="1514" spans="1:21" x14ac:dyDescent="0.75">
      <c r="A1514">
        <v>66155739</v>
      </c>
      <c r="B1514" t="s">
        <v>7532</v>
      </c>
      <c r="C1514" t="s">
        <v>5456</v>
      </c>
      <c r="D1514" t="s">
        <v>5542</v>
      </c>
      <c r="E1514" t="s">
        <v>5548</v>
      </c>
      <c r="F1514">
        <v>0</v>
      </c>
      <c r="I1514">
        <v>331</v>
      </c>
      <c r="J1514">
        <v>315.33333333333297</v>
      </c>
      <c r="K1514">
        <v>298</v>
      </c>
      <c r="L1514" t="s">
        <v>5577</v>
      </c>
      <c r="M1514" t="s">
        <v>5543</v>
      </c>
      <c r="N1514">
        <v>87.6666666666667</v>
      </c>
      <c r="O1514">
        <v>85.3333333333333</v>
      </c>
      <c r="P1514">
        <v>0.97338403041825095</v>
      </c>
      <c r="Q1514" t="s">
        <v>7199</v>
      </c>
      <c r="R1514" t="s">
        <v>7166</v>
      </c>
      <c r="S1514" t="s">
        <v>12</v>
      </c>
      <c r="T1514" t="s">
        <v>11</v>
      </c>
      <c r="U1514" t="s">
        <v>19</v>
      </c>
    </row>
    <row r="1515" spans="1:21" x14ac:dyDescent="0.75">
      <c r="A1515">
        <v>66111311</v>
      </c>
      <c r="B1515" t="s">
        <v>3460</v>
      </c>
      <c r="C1515" t="s">
        <v>5473</v>
      </c>
      <c r="D1515" t="s">
        <v>5542</v>
      </c>
      <c r="E1515" t="s">
        <v>5565</v>
      </c>
      <c r="F1515">
        <v>300</v>
      </c>
      <c r="I1515">
        <v>250</v>
      </c>
      <c r="J1515">
        <v>248.333333333333</v>
      </c>
      <c r="K1515">
        <v>305</v>
      </c>
      <c r="L1515" t="s">
        <v>5577</v>
      </c>
      <c r="M1515" t="s">
        <v>5567</v>
      </c>
      <c r="N1515">
        <v>87.3333333333333</v>
      </c>
      <c r="O1515">
        <v>84</v>
      </c>
      <c r="P1515">
        <v>0.961832061068702</v>
      </c>
      <c r="Q1515" t="s">
        <v>7172</v>
      </c>
      <c r="R1515" t="s">
        <v>7166</v>
      </c>
      <c r="S1515" t="s">
        <v>12</v>
      </c>
      <c r="T1515" t="s">
        <v>11</v>
      </c>
      <c r="U1515" t="s">
        <v>19</v>
      </c>
    </row>
    <row r="1516" spans="1:21" x14ac:dyDescent="0.75">
      <c r="A1516">
        <v>66106905</v>
      </c>
      <c r="B1516" t="s">
        <v>4983</v>
      </c>
      <c r="C1516" t="s">
        <v>5473</v>
      </c>
      <c r="D1516" t="s">
        <v>5542</v>
      </c>
      <c r="E1516" t="s">
        <v>5565</v>
      </c>
      <c r="F1516">
        <v>100</v>
      </c>
      <c r="I1516">
        <v>113</v>
      </c>
      <c r="J1516">
        <v>89.3333333333333</v>
      </c>
      <c r="K1516">
        <v>9</v>
      </c>
      <c r="L1516" t="s">
        <v>5577</v>
      </c>
      <c r="M1516" t="s">
        <v>5611</v>
      </c>
      <c r="N1516">
        <v>87</v>
      </c>
      <c r="O1516">
        <v>40.3333333333333</v>
      </c>
      <c r="P1516">
        <v>0.46360153256705</v>
      </c>
      <c r="Q1516" t="s">
        <v>7193</v>
      </c>
      <c r="R1516" t="s">
        <v>7178</v>
      </c>
      <c r="S1516" t="s">
        <v>12</v>
      </c>
      <c r="T1516" t="s">
        <v>11</v>
      </c>
      <c r="U1516" t="s">
        <v>19</v>
      </c>
    </row>
    <row r="1517" spans="1:21" x14ac:dyDescent="0.75">
      <c r="A1517">
        <v>66155442</v>
      </c>
      <c r="B1517" t="s">
        <v>4310</v>
      </c>
      <c r="C1517" t="s">
        <v>5473</v>
      </c>
      <c r="D1517" t="s">
        <v>5542</v>
      </c>
      <c r="E1517" t="s">
        <v>5565</v>
      </c>
      <c r="F1517">
        <v>300</v>
      </c>
      <c r="I1517">
        <v>300</v>
      </c>
      <c r="J1517">
        <v>300</v>
      </c>
      <c r="K1517">
        <v>230</v>
      </c>
      <c r="L1517" t="s">
        <v>5577</v>
      </c>
      <c r="M1517" t="s">
        <v>5567</v>
      </c>
      <c r="N1517">
        <v>87</v>
      </c>
      <c r="O1517">
        <v>87</v>
      </c>
      <c r="P1517">
        <v>1</v>
      </c>
      <c r="Q1517" t="s">
        <v>7153</v>
      </c>
      <c r="R1517" t="s">
        <v>7154</v>
      </c>
      <c r="S1517" t="s">
        <v>12</v>
      </c>
      <c r="T1517" t="s">
        <v>11</v>
      </c>
      <c r="U1517" t="s">
        <v>19</v>
      </c>
    </row>
    <row r="1518" spans="1:21" x14ac:dyDescent="0.75">
      <c r="A1518">
        <v>65409449</v>
      </c>
      <c r="B1518" t="s">
        <v>3601</v>
      </c>
      <c r="C1518" t="s">
        <v>5456</v>
      </c>
      <c r="D1518" t="s">
        <v>5542</v>
      </c>
      <c r="E1518" t="s">
        <v>5548</v>
      </c>
      <c r="F1518">
        <v>0</v>
      </c>
      <c r="G1518">
        <v>95</v>
      </c>
      <c r="H1518" t="s">
        <v>11904</v>
      </c>
      <c r="I1518">
        <v>225</v>
      </c>
      <c r="J1518">
        <v>249.666666666667</v>
      </c>
      <c r="K1518">
        <v>186</v>
      </c>
      <c r="L1518" t="s">
        <v>5549</v>
      </c>
      <c r="M1518" t="s">
        <v>5543</v>
      </c>
      <c r="N1518">
        <v>86.6666666666667</v>
      </c>
      <c r="O1518">
        <v>85</v>
      </c>
      <c r="P1518">
        <v>0.98076923076923095</v>
      </c>
      <c r="Q1518" t="s">
        <v>5581</v>
      </c>
      <c r="R1518" t="s">
        <v>5551</v>
      </c>
      <c r="S1518" t="s">
        <v>46</v>
      </c>
      <c r="T1518" t="s">
        <v>11</v>
      </c>
      <c r="U1518" t="s">
        <v>19</v>
      </c>
    </row>
    <row r="1519" spans="1:21" x14ac:dyDescent="0.75">
      <c r="A1519">
        <v>65508899</v>
      </c>
      <c r="B1519" t="s">
        <v>5667</v>
      </c>
      <c r="C1519" t="s">
        <v>5473</v>
      </c>
      <c r="D1519" t="s">
        <v>5542</v>
      </c>
      <c r="E1519" t="s">
        <v>5565</v>
      </c>
      <c r="F1519">
        <v>120</v>
      </c>
      <c r="I1519">
        <v>256</v>
      </c>
      <c r="J1519">
        <v>131.333333333333</v>
      </c>
      <c r="K1519">
        <v>231</v>
      </c>
      <c r="L1519" t="s">
        <v>5577</v>
      </c>
      <c r="M1519" t="s">
        <v>5567</v>
      </c>
      <c r="N1519">
        <v>86.6666666666667</v>
      </c>
      <c r="O1519">
        <v>57</v>
      </c>
      <c r="P1519">
        <v>0.65769230769230802</v>
      </c>
      <c r="Q1519" t="s">
        <v>5573</v>
      </c>
      <c r="R1519" t="s">
        <v>5545</v>
      </c>
      <c r="S1519" t="s">
        <v>46</v>
      </c>
      <c r="T1519" t="s">
        <v>11</v>
      </c>
      <c r="U1519" t="s">
        <v>19</v>
      </c>
    </row>
    <row r="1520" spans="1:21" x14ac:dyDescent="0.75">
      <c r="A1520">
        <v>66102781</v>
      </c>
      <c r="B1520" t="s">
        <v>3619</v>
      </c>
      <c r="C1520" t="s">
        <v>5478</v>
      </c>
      <c r="D1520" t="s">
        <v>5542</v>
      </c>
      <c r="E1520" t="s">
        <v>5548</v>
      </c>
      <c r="F1520">
        <v>0</v>
      </c>
      <c r="I1520">
        <v>475</v>
      </c>
      <c r="J1520">
        <v>388.33333333333297</v>
      </c>
      <c r="K1520">
        <v>18</v>
      </c>
      <c r="L1520" t="s">
        <v>5577</v>
      </c>
      <c r="M1520" t="s">
        <v>5543</v>
      </c>
      <c r="N1520">
        <v>86.6666666666667</v>
      </c>
      <c r="O1520">
        <v>86.6666666666667</v>
      </c>
      <c r="P1520">
        <v>1</v>
      </c>
      <c r="Q1520" t="s">
        <v>7238</v>
      </c>
      <c r="R1520" t="s">
        <v>7178</v>
      </c>
      <c r="S1520" t="s">
        <v>12</v>
      </c>
      <c r="T1520" t="s">
        <v>11</v>
      </c>
      <c r="U1520" t="s">
        <v>19</v>
      </c>
    </row>
    <row r="1521" spans="1:21" x14ac:dyDescent="0.75">
      <c r="A1521">
        <v>66105124</v>
      </c>
      <c r="B1521" t="s">
        <v>1374</v>
      </c>
      <c r="C1521" t="s">
        <v>5557</v>
      </c>
      <c r="D1521" t="s">
        <v>5542</v>
      </c>
      <c r="E1521" t="s">
        <v>5565</v>
      </c>
      <c r="F1521">
        <v>190</v>
      </c>
      <c r="G1521">
        <v>15</v>
      </c>
      <c r="H1521">
        <v>7.8947368421052586E-2</v>
      </c>
      <c r="I1521">
        <v>228</v>
      </c>
      <c r="J1521">
        <v>223.333333333333</v>
      </c>
      <c r="K1521">
        <v>145</v>
      </c>
      <c r="L1521" t="s">
        <v>5562</v>
      </c>
      <c r="M1521" t="s">
        <v>5567</v>
      </c>
      <c r="N1521">
        <v>86.6666666666667</v>
      </c>
      <c r="O1521">
        <v>66.6666666666667</v>
      </c>
      <c r="P1521">
        <v>0.76923076923076905</v>
      </c>
      <c r="Q1521" t="s">
        <v>7172</v>
      </c>
      <c r="R1521" t="s">
        <v>7166</v>
      </c>
      <c r="S1521" t="s">
        <v>12</v>
      </c>
      <c r="T1521" t="s">
        <v>11</v>
      </c>
      <c r="U1521" t="s">
        <v>19</v>
      </c>
    </row>
    <row r="1522" spans="1:21" x14ac:dyDescent="0.75">
      <c r="A1522">
        <v>66105795</v>
      </c>
      <c r="B1522" t="s">
        <v>626</v>
      </c>
      <c r="C1522" t="s">
        <v>5456</v>
      </c>
      <c r="D1522" t="s">
        <v>5547</v>
      </c>
      <c r="E1522" t="s">
        <v>18</v>
      </c>
      <c r="F1522">
        <v>0</v>
      </c>
      <c r="I1522">
        <v>55</v>
      </c>
      <c r="J1522">
        <v>61.6666666666667</v>
      </c>
      <c r="K1522">
        <v>26</v>
      </c>
      <c r="L1522" t="s">
        <v>5577</v>
      </c>
      <c r="M1522" t="s">
        <v>5543</v>
      </c>
      <c r="N1522">
        <v>86.6666666666667</v>
      </c>
      <c r="O1522">
        <v>30</v>
      </c>
      <c r="P1522">
        <v>0.34615384615384598</v>
      </c>
      <c r="Q1522" t="s">
        <v>7214</v>
      </c>
      <c r="R1522" t="s">
        <v>7163</v>
      </c>
      <c r="S1522" t="s">
        <v>22</v>
      </c>
      <c r="T1522" t="s">
        <v>11</v>
      </c>
      <c r="U1522" t="s">
        <v>19</v>
      </c>
    </row>
    <row r="1523" spans="1:21" x14ac:dyDescent="0.75">
      <c r="A1523">
        <v>66106234</v>
      </c>
      <c r="B1523" t="s">
        <v>1089</v>
      </c>
      <c r="C1523" t="s">
        <v>5557</v>
      </c>
      <c r="D1523" t="s">
        <v>5555</v>
      </c>
      <c r="E1523" t="s">
        <v>5565</v>
      </c>
      <c r="F1523">
        <v>150</v>
      </c>
      <c r="G1523">
        <v>5</v>
      </c>
      <c r="H1523">
        <v>3.3333333333333298E-2</v>
      </c>
      <c r="I1523">
        <v>215</v>
      </c>
      <c r="J1523">
        <v>165</v>
      </c>
      <c r="K1523">
        <v>160</v>
      </c>
      <c r="L1523" t="s">
        <v>5562</v>
      </c>
      <c r="M1523" t="s">
        <v>5611</v>
      </c>
      <c r="N1523">
        <v>86.6666666666667</v>
      </c>
      <c r="O1523">
        <v>70</v>
      </c>
      <c r="P1523">
        <v>0.80769230769230804</v>
      </c>
      <c r="Q1523" t="s">
        <v>7172</v>
      </c>
      <c r="R1523" t="s">
        <v>7166</v>
      </c>
      <c r="S1523" t="s">
        <v>12</v>
      </c>
      <c r="T1523" t="s">
        <v>11</v>
      </c>
      <c r="U1523" t="s">
        <v>19</v>
      </c>
    </row>
    <row r="1524" spans="1:21" x14ac:dyDescent="0.75">
      <c r="A1524">
        <v>66106352</v>
      </c>
      <c r="B1524" t="s">
        <v>1461</v>
      </c>
      <c r="C1524" t="s">
        <v>5557</v>
      </c>
      <c r="D1524" t="s">
        <v>5542</v>
      </c>
      <c r="E1524" t="s">
        <v>5565</v>
      </c>
      <c r="F1524">
        <v>220</v>
      </c>
      <c r="G1524">
        <v>60</v>
      </c>
      <c r="H1524">
        <v>0.27272727272727298</v>
      </c>
      <c r="I1524">
        <v>170</v>
      </c>
      <c r="J1524">
        <v>185.666666666667</v>
      </c>
      <c r="K1524">
        <v>210</v>
      </c>
      <c r="L1524" t="s">
        <v>5562</v>
      </c>
      <c r="M1524" t="s">
        <v>5567</v>
      </c>
      <c r="N1524">
        <v>86.6666666666667</v>
      </c>
      <c r="O1524">
        <v>78.3333333333333</v>
      </c>
      <c r="P1524">
        <v>0.90384615384615397</v>
      </c>
      <c r="Q1524" t="s">
        <v>7191</v>
      </c>
      <c r="R1524" t="s">
        <v>7163</v>
      </c>
      <c r="S1524" t="s">
        <v>22</v>
      </c>
      <c r="T1524" t="s">
        <v>11</v>
      </c>
      <c r="U1524" t="s">
        <v>19</v>
      </c>
    </row>
    <row r="1525" spans="1:21" x14ac:dyDescent="0.75">
      <c r="A1525">
        <v>66106415</v>
      </c>
      <c r="B1525" t="s">
        <v>2914</v>
      </c>
      <c r="C1525" t="s">
        <v>5557</v>
      </c>
      <c r="D1525" t="s">
        <v>5542</v>
      </c>
      <c r="E1525" t="s">
        <v>5565</v>
      </c>
      <c r="F1525">
        <v>150</v>
      </c>
      <c r="I1525">
        <v>140</v>
      </c>
      <c r="J1525">
        <v>146.666666666667</v>
      </c>
      <c r="K1525">
        <v>15</v>
      </c>
      <c r="L1525" t="s">
        <v>5577</v>
      </c>
      <c r="M1525" t="s">
        <v>5611</v>
      </c>
      <c r="N1525">
        <v>86.6666666666667</v>
      </c>
      <c r="O1525">
        <v>46.6666666666667</v>
      </c>
      <c r="P1525">
        <v>0.53846153846153799</v>
      </c>
      <c r="Q1525" t="s">
        <v>7181</v>
      </c>
      <c r="R1525" t="s">
        <v>7178</v>
      </c>
      <c r="S1525" t="s">
        <v>12</v>
      </c>
      <c r="T1525" t="s">
        <v>11</v>
      </c>
      <c r="U1525" t="s">
        <v>19</v>
      </c>
    </row>
    <row r="1526" spans="1:21" x14ac:dyDescent="0.75">
      <c r="A1526">
        <v>66108364</v>
      </c>
      <c r="B1526" t="s">
        <v>3967</v>
      </c>
      <c r="C1526" t="s">
        <v>5557</v>
      </c>
      <c r="D1526" t="s">
        <v>5547</v>
      </c>
      <c r="E1526" t="s">
        <v>5565</v>
      </c>
      <c r="F1526">
        <v>1010</v>
      </c>
      <c r="I1526">
        <v>1015</v>
      </c>
      <c r="J1526">
        <v>1004</v>
      </c>
      <c r="K1526">
        <v>560</v>
      </c>
      <c r="L1526" t="s">
        <v>5577</v>
      </c>
      <c r="M1526" t="s">
        <v>5611</v>
      </c>
      <c r="N1526">
        <v>86.6666666666667</v>
      </c>
      <c r="O1526">
        <v>86.6666666666667</v>
      </c>
      <c r="P1526">
        <v>1</v>
      </c>
      <c r="Q1526" t="s">
        <v>7194</v>
      </c>
      <c r="R1526" t="s">
        <v>7154</v>
      </c>
      <c r="S1526" t="s">
        <v>12</v>
      </c>
      <c r="T1526" t="s">
        <v>11</v>
      </c>
      <c r="U1526" t="s">
        <v>19</v>
      </c>
    </row>
    <row r="1527" spans="1:21" x14ac:dyDescent="0.75">
      <c r="A1527">
        <v>66111627</v>
      </c>
      <c r="B1527" t="s">
        <v>7525</v>
      </c>
      <c r="C1527" t="s">
        <v>5456</v>
      </c>
      <c r="D1527" t="s">
        <v>5542</v>
      </c>
      <c r="E1527" t="s">
        <v>5548</v>
      </c>
      <c r="F1527">
        <v>0</v>
      </c>
      <c r="I1527">
        <v>264</v>
      </c>
      <c r="J1527">
        <v>269.66666666666703</v>
      </c>
      <c r="K1527">
        <v>225</v>
      </c>
      <c r="L1527" t="s">
        <v>5577</v>
      </c>
      <c r="M1527" t="s">
        <v>5543</v>
      </c>
      <c r="N1527">
        <v>86.6666666666667</v>
      </c>
      <c r="O1527">
        <v>82.3333333333333</v>
      </c>
      <c r="P1527">
        <v>0.95</v>
      </c>
      <c r="Q1527" t="s">
        <v>7199</v>
      </c>
      <c r="R1527" t="s">
        <v>7166</v>
      </c>
      <c r="S1527" t="s">
        <v>12</v>
      </c>
      <c r="T1527" t="s">
        <v>11</v>
      </c>
      <c r="U1527" t="s">
        <v>19</v>
      </c>
    </row>
    <row r="1528" spans="1:21" x14ac:dyDescent="0.75">
      <c r="A1528">
        <v>66112916</v>
      </c>
      <c r="B1528" t="s">
        <v>7446</v>
      </c>
      <c r="C1528" t="s">
        <v>5487</v>
      </c>
      <c r="D1528" t="s">
        <v>5556</v>
      </c>
      <c r="E1528" t="s">
        <v>18</v>
      </c>
      <c r="F1528">
        <v>0</v>
      </c>
      <c r="I1528">
        <v>6</v>
      </c>
      <c r="J1528">
        <v>7.6666666666666696</v>
      </c>
      <c r="L1528" t="s">
        <v>5577</v>
      </c>
      <c r="M1528" t="s">
        <v>5543</v>
      </c>
      <c r="N1528">
        <v>86.6666666666667</v>
      </c>
      <c r="O1528">
        <v>3.3333333333333299</v>
      </c>
      <c r="P1528">
        <v>3.8461538461538498E-2</v>
      </c>
      <c r="Q1528" t="s">
        <v>7169</v>
      </c>
      <c r="R1528" t="s">
        <v>7170</v>
      </c>
      <c r="S1528" t="s">
        <v>12</v>
      </c>
      <c r="T1528" t="s">
        <v>11</v>
      </c>
      <c r="U1528" t="s">
        <v>19</v>
      </c>
    </row>
    <row r="1529" spans="1:21" x14ac:dyDescent="0.75">
      <c r="A1529">
        <v>66153633</v>
      </c>
      <c r="B1529" t="s">
        <v>7439</v>
      </c>
      <c r="C1529" t="s">
        <v>5456</v>
      </c>
      <c r="D1529" t="s">
        <v>5542</v>
      </c>
      <c r="E1529" t="s">
        <v>18</v>
      </c>
      <c r="F1529">
        <v>0</v>
      </c>
      <c r="I1529">
        <v>24</v>
      </c>
      <c r="J1529">
        <v>23.6666666666667</v>
      </c>
      <c r="K1529">
        <v>10</v>
      </c>
      <c r="L1529" t="s">
        <v>5577</v>
      </c>
      <c r="M1529" t="s">
        <v>5543</v>
      </c>
      <c r="N1529">
        <v>86.6666666666667</v>
      </c>
      <c r="O1529">
        <v>50</v>
      </c>
      <c r="P1529">
        <v>0.57692307692307698</v>
      </c>
      <c r="Q1529" t="s">
        <v>7211</v>
      </c>
      <c r="R1529" t="s">
        <v>7154</v>
      </c>
      <c r="S1529" t="s">
        <v>12</v>
      </c>
      <c r="T1529" t="s">
        <v>11</v>
      </c>
      <c r="U1529" t="s">
        <v>19</v>
      </c>
    </row>
    <row r="1530" spans="1:21" x14ac:dyDescent="0.75">
      <c r="A1530">
        <v>66102663</v>
      </c>
      <c r="B1530" t="s">
        <v>4854</v>
      </c>
      <c r="C1530" t="s">
        <v>5557</v>
      </c>
      <c r="D1530" t="s">
        <v>5542</v>
      </c>
      <c r="E1530" t="s">
        <v>5565</v>
      </c>
      <c r="F1530">
        <v>190</v>
      </c>
      <c r="G1530">
        <v>40</v>
      </c>
      <c r="H1530">
        <v>0.21052631578947401</v>
      </c>
      <c r="I1530">
        <v>200</v>
      </c>
      <c r="J1530">
        <v>192</v>
      </c>
      <c r="K1530">
        <v>130</v>
      </c>
      <c r="L1530" t="s">
        <v>5562</v>
      </c>
      <c r="M1530" t="s">
        <v>5567</v>
      </c>
      <c r="N1530">
        <v>86.3333333333333</v>
      </c>
      <c r="O1530">
        <v>58.3333333333333</v>
      </c>
      <c r="P1530">
        <v>0.67567567567567599</v>
      </c>
      <c r="Q1530" t="s">
        <v>7189</v>
      </c>
      <c r="R1530" t="s">
        <v>7160</v>
      </c>
      <c r="S1530" t="s">
        <v>12</v>
      </c>
      <c r="T1530" t="s">
        <v>11</v>
      </c>
      <c r="U1530" t="s">
        <v>19</v>
      </c>
    </row>
    <row r="1531" spans="1:21" x14ac:dyDescent="0.75">
      <c r="A1531">
        <v>66111577</v>
      </c>
      <c r="B1531" t="s">
        <v>7358</v>
      </c>
      <c r="C1531" t="s">
        <v>5478</v>
      </c>
      <c r="D1531" t="s">
        <v>5542</v>
      </c>
      <c r="E1531" t="s">
        <v>18</v>
      </c>
      <c r="F1531">
        <v>0</v>
      </c>
      <c r="G1531">
        <v>3</v>
      </c>
      <c r="H1531" t="s">
        <v>11904</v>
      </c>
      <c r="I1531">
        <v>19</v>
      </c>
      <c r="J1531">
        <v>26.6666666666667</v>
      </c>
      <c r="K1531">
        <v>34</v>
      </c>
      <c r="L1531" t="s">
        <v>5549</v>
      </c>
      <c r="M1531" t="s">
        <v>5543</v>
      </c>
      <c r="N1531">
        <v>86.3333333333333</v>
      </c>
      <c r="O1531">
        <v>17.3333333333333</v>
      </c>
      <c r="P1531">
        <v>0.20077220077220101</v>
      </c>
      <c r="Q1531" t="s">
        <v>7262</v>
      </c>
      <c r="R1531" t="s">
        <v>7170</v>
      </c>
      <c r="S1531" t="s">
        <v>12</v>
      </c>
      <c r="T1531" t="s">
        <v>11</v>
      </c>
      <c r="U1531" t="s">
        <v>19</v>
      </c>
    </row>
    <row r="1532" spans="1:21" x14ac:dyDescent="0.75">
      <c r="A1532">
        <v>66115047</v>
      </c>
      <c r="B1532" t="s">
        <v>7461</v>
      </c>
      <c r="C1532" t="s">
        <v>5486</v>
      </c>
      <c r="D1532" t="s">
        <v>5564</v>
      </c>
      <c r="E1532" t="s">
        <v>18</v>
      </c>
      <c r="F1532">
        <v>0</v>
      </c>
      <c r="I1532">
        <v>14</v>
      </c>
      <c r="J1532">
        <v>18.6666666666667</v>
      </c>
      <c r="L1532" t="s">
        <v>5577</v>
      </c>
      <c r="M1532" t="s">
        <v>5543</v>
      </c>
      <c r="N1532">
        <v>86.3333333333333</v>
      </c>
      <c r="O1532">
        <v>71.3333333333333</v>
      </c>
      <c r="P1532">
        <v>0.82625482625482605</v>
      </c>
      <c r="Q1532" t="s">
        <v>7212</v>
      </c>
      <c r="R1532" t="s">
        <v>7184</v>
      </c>
      <c r="S1532" t="s">
        <v>22</v>
      </c>
      <c r="T1532" t="s">
        <v>11</v>
      </c>
      <c r="U1532" t="s">
        <v>19</v>
      </c>
    </row>
    <row r="1533" spans="1:21" x14ac:dyDescent="0.75">
      <c r="A1533">
        <v>65032630</v>
      </c>
      <c r="B1533" t="s">
        <v>83</v>
      </c>
      <c r="C1533" t="s">
        <v>5478</v>
      </c>
      <c r="D1533" t="s">
        <v>5547</v>
      </c>
      <c r="E1533" t="s">
        <v>18</v>
      </c>
      <c r="F1533">
        <v>0</v>
      </c>
      <c r="I1533">
        <v>144</v>
      </c>
      <c r="J1533">
        <v>175.666666666667</v>
      </c>
      <c r="K1533">
        <v>66</v>
      </c>
      <c r="L1533" t="s">
        <v>5577</v>
      </c>
      <c r="M1533" t="s">
        <v>5543</v>
      </c>
      <c r="N1533">
        <v>86</v>
      </c>
      <c r="O1533">
        <v>59</v>
      </c>
      <c r="P1533">
        <v>0.68604651162790697</v>
      </c>
      <c r="Q1533" t="s">
        <v>5550</v>
      </c>
      <c r="R1533" t="s">
        <v>5551</v>
      </c>
      <c r="S1533" t="s">
        <v>46</v>
      </c>
      <c r="T1533" t="s">
        <v>11</v>
      </c>
      <c r="U1533" t="s">
        <v>19</v>
      </c>
    </row>
    <row r="1534" spans="1:21" x14ac:dyDescent="0.75">
      <c r="A1534">
        <v>65732949</v>
      </c>
      <c r="B1534" t="s">
        <v>2998</v>
      </c>
      <c r="C1534" t="s">
        <v>5473</v>
      </c>
      <c r="D1534" t="s">
        <v>5542</v>
      </c>
      <c r="E1534" t="s">
        <v>5565</v>
      </c>
      <c r="F1534">
        <v>180</v>
      </c>
      <c r="I1534">
        <v>268</v>
      </c>
      <c r="J1534">
        <v>218.333333333333</v>
      </c>
      <c r="K1534">
        <v>150</v>
      </c>
      <c r="L1534" t="s">
        <v>5577</v>
      </c>
      <c r="M1534" t="s">
        <v>5567</v>
      </c>
      <c r="N1534">
        <v>86</v>
      </c>
      <c r="O1534">
        <v>67.6666666666667</v>
      </c>
      <c r="P1534">
        <v>0.78682170542635699</v>
      </c>
      <c r="Q1534" t="s">
        <v>5561</v>
      </c>
      <c r="R1534" t="s">
        <v>5554</v>
      </c>
      <c r="S1534" t="s">
        <v>46</v>
      </c>
      <c r="T1534" t="s">
        <v>11</v>
      </c>
      <c r="U1534" t="s">
        <v>19</v>
      </c>
    </row>
    <row r="1535" spans="1:21" x14ac:dyDescent="0.75">
      <c r="A1535">
        <v>66104065</v>
      </c>
      <c r="B1535" t="s">
        <v>3469</v>
      </c>
      <c r="C1535" t="s">
        <v>5473</v>
      </c>
      <c r="D1535" t="s">
        <v>5542</v>
      </c>
      <c r="E1535" t="s">
        <v>5565</v>
      </c>
      <c r="F1535">
        <v>150</v>
      </c>
      <c r="I1535">
        <v>192</v>
      </c>
      <c r="J1535">
        <v>259</v>
      </c>
      <c r="K1535">
        <v>26</v>
      </c>
      <c r="L1535" t="s">
        <v>5577</v>
      </c>
      <c r="M1535" t="s">
        <v>5611</v>
      </c>
      <c r="N1535">
        <v>86</v>
      </c>
      <c r="O1535">
        <v>34.3333333333333</v>
      </c>
      <c r="P1535">
        <v>0.39922480620154999</v>
      </c>
      <c r="Q1535" t="s">
        <v>7165</v>
      </c>
      <c r="R1535" t="s">
        <v>7166</v>
      </c>
      <c r="S1535" t="s">
        <v>12</v>
      </c>
      <c r="T1535" t="s">
        <v>11</v>
      </c>
      <c r="U1535" t="s">
        <v>19</v>
      </c>
    </row>
    <row r="1536" spans="1:21" x14ac:dyDescent="0.75">
      <c r="A1536">
        <v>66155128</v>
      </c>
      <c r="B1536" t="s">
        <v>7572</v>
      </c>
      <c r="C1536" t="s">
        <v>5493</v>
      </c>
      <c r="D1536" t="s">
        <v>5542</v>
      </c>
      <c r="E1536" t="s">
        <v>18</v>
      </c>
      <c r="F1536">
        <v>0</v>
      </c>
      <c r="I1536">
        <v>62</v>
      </c>
      <c r="J1536">
        <v>123.666666666667</v>
      </c>
      <c r="K1536">
        <v>25</v>
      </c>
      <c r="L1536" t="s">
        <v>5577</v>
      </c>
      <c r="M1536" t="s">
        <v>5543</v>
      </c>
      <c r="N1536">
        <v>85.6666666666667</v>
      </c>
      <c r="O1536">
        <v>78.6666666666667</v>
      </c>
      <c r="P1536">
        <v>0.91828793774319095</v>
      </c>
      <c r="Q1536" t="s">
        <v>7195</v>
      </c>
      <c r="R1536" t="s">
        <v>7166</v>
      </c>
      <c r="S1536" t="s">
        <v>12</v>
      </c>
      <c r="T1536" t="s">
        <v>11</v>
      </c>
      <c r="U1536" t="s">
        <v>19</v>
      </c>
    </row>
    <row r="1537" spans="1:21" x14ac:dyDescent="0.75">
      <c r="A1537">
        <v>65038569</v>
      </c>
      <c r="B1537" t="s">
        <v>5627</v>
      </c>
      <c r="C1537" t="s">
        <v>5482</v>
      </c>
      <c r="D1537" t="s">
        <v>5547</v>
      </c>
      <c r="E1537" t="s">
        <v>18</v>
      </c>
      <c r="F1537">
        <v>0</v>
      </c>
      <c r="I1537">
        <v>60</v>
      </c>
      <c r="J1537">
        <v>268.33333333333297</v>
      </c>
      <c r="K1537">
        <v>290</v>
      </c>
      <c r="L1537" t="s">
        <v>5577</v>
      </c>
      <c r="M1537" t="s">
        <v>5543</v>
      </c>
      <c r="N1537">
        <v>85.3333333333333</v>
      </c>
      <c r="O1537">
        <v>85.3333333333333</v>
      </c>
      <c r="P1537">
        <v>1</v>
      </c>
      <c r="Q1537" t="s">
        <v>5550</v>
      </c>
      <c r="R1537" t="s">
        <v>5551</v>
      </c>
      <c r="S1537" t="s">
        <v>46</v>
      </c>
      <c r="T1537" t="s">
        <v>11</v>
      </c>
      <c r="U1537" t="s">
        <v>19</v>
      </c>
    </row>
    <row r="1538" spans="1:21" x14ac:dyDescent="0.75">
      <c r="A1538">
        <v>65703328</v>
      </c>
      <c r="B1538" t="s">
        <v>4376</v>
      </c>
      <c r="C1538" t="s">
        <v>5557</v>
      </c>
      <c r="D1538" t="s">
        <v>5542</v>
      </c>
      <c r="E1538" t="s">
        <v>5565</v>
      </c>
      <c r="F1538">
        <v>130</v>
      </c>
      <c r="I1538">
        <v>383</v>
      </c>
      <c r="J1538">
        <v>264.66666666666703</v>
      </c>
      <c r="K1538">
        <v>230</v>
      </c>
      <c r="L1538" t="s">
        <v>5577</v>
      </c>
      <c r="M1538" t="s">
        <v>5567</v>
      </c>
      <c r="N1538">
        <v>85.3333333333333</v>
      </c>
      <c r="O1538">
        <v>75.3333333333333</v>
      </c>
      <c r="P1538">
        <v>0.8828125</v>
      </c>
      <c r="Q1538" t="s">
        <v>5561</v>
      </c>
      <c r="R1538" t="s">
        <v>5554</v>
      </c>
      <c r="S1538" t="s">
        <v>46</v>
      </c>
      <c r="T1538" t="s">
        <v>11</v>
      </c>
      <c r="U1538" t="s">
        <v>19</v>
      </c>
    </row>
    <row r="1539" spans="1:21" x14ac:dyDescent="0.75">
      <c r="A1539">
        <v>66107629</v>
      </c>
      <c r="B1539" t="s">
        <v>2886</v>
      </c>
      <c r="C1539" t="s">
        <v>5473</v>
      </c>
      <c r="D1539" t="s">
        <v>5555</v>
      </c>
      <c r="E1539" t="s">
        <v>18</v>
      </c>
      <c r="F1539">
        <v>0</v>
      </c>
      <c r="I1539">
        <v>80</v>
      </c>
      <c r="J1539">
        <v>93.3333333333333</v>
      </c>
      <c r="K1539">
        <v>52</v>
      </c>
      <c r="L1539" t="s">
        <v>5577</v>
      </c>
      <c r="M1539" t="s">
        <v>5543</v>
      </c>
      <c r="N1539">
        <v>85.3333333333333</v>
      </c>
      <c r="O1539">
        <v>55.6666666666667</v>
      </c>
      <c r="P1539">
        <v>0.65234375</v>
      </c>
      <c r="Q1539" t="s">
        <v>7201</v>
      </c>
      <c r="R1539" t="s">
        <v>7170</v>
      </c>
      <c r="S1539" t="s">
        <v>12</v>
      </c>
      <c r="T1539" t="s">
        <v>11</v>
      </c>
      <c r="U1539" t="s">
        <v>19</v>
      </c>
    </row>
    <row r="1540" spans="1:21" x14ac:dyDescent="0.75">
      <c r="A1540">
        <v>66111458</v>
      </c>
      <c r="B1540" t="s">
        <v>1354</v>
      </c>
      <c r="C1540" t="s">
        <v>5456</v>
      </c>
      <c r="D1540" t="s">
        <v>5547</v>
      </c>
      <c r="E1540" t="s">
        <v>18</v>
      </c>
      <c r="F1540">
        <v>0</v>
      </c>
      <c r="I1540">
        <v>260</v>
      </c>
      <c r="J1540">
        <v>407</v>
      </c>
      <c r="K1540">
        <v>812</v>
      </c>
      <c r="L1540" t="s">
        <v>5577</v>
      </c>
      <c r="M1540" t="s">
        <v>5543</v>
      </c>
      <c r="N1540">
        <v>85.3333333333333</v>
      </c>
      <c r="O1540">
        <v>85.3333333333333</v>
      </c>
      <c r="P1540">
        <v>1</v>
      </c>
      <c r="Q1540" t="s">
        <v>7247</v>
      </c>
      <c r="R1540" t="s">
        <v>7180</v>
      </c>
      <c r="S1540" t="s">
        <v>22</v>
      </c>
      <c r="T1540" t="s">
        <v>11</v>
      </c>
      <c r="U1540" t="s">
        <v>19</v>
      </c>
    </row>
    <row r="1541" spans="1:21" x14ac:dyDescent="0.75">
      <c r="A1541">
        <v>65023996</v>
      </c>
      <c r="B1541" t="s">
        <v>5189</v>
      </c>
      <c r="C1541" t="s">
        <v>5473</v>
      </c>
      <c r="D1541" t="s">
        <v>5542</v>
      </c>
      <c r="E1541" t="s">
        <v>5565</v>
      </c>
      <c r="F1541">
        <v>220</v>
      </c>
      <c r="I1541">
        <v>295</v>
      </c>
      <c r="J1541">
        <v>310.66666666666703</v>
      </c>
      <c r="K1541">
        <v>496</v>
      </c>
      <c r="L1541" t="s">
        <v>5577</v>
      </c>
      <c r="M1541" t="s">
        <v>5567</v>
      </c>
      <c r="N1541">
        <v>85</v>
      </c>
      <c r="O1541">
        <v>60</v>
      </c>
      <c r="P1541">
        <v>0.70588235294117696</v>
      </c>
      <c r="Q1541" t="s">
        <v>5576</v>
      </c>
      <c r="R1541" t="s">
        <v>5554</v>
      </c>
      <c r="S1541" t="s">
        <v>46</v>
      </c>
      <c r="T1541" t="s">
        <v>11</v>
      </c>
      <c r="U1541" t="s">
        <v>19</v>
      </c>
    </row>
    <row r="1542" spans="1:21" x14ac:dyDescent="0.75">
      <c r="A1542">
        <v>65027827</v>
      </c>
      <c r="B1542" t="s">
        <v>5630</v>
      </c>
      <c r="C1542" t="s">
        <v>5456</v>
      </c>
      <c r="D1542" t="s">
        <v>5542</v>
      </c>
      <c r="E1542" t="s">
        <v>5548</v>
      </c>
      <c r="F1542">
        <v>0</v>
      </c>
      <c r="G1542">
        <v>2</v>
      </c>
      <c r="H1542" t="s">
        <v>11904</v>
      </c>
      <c r="I1542">
        <v>204</v>
      </c>
      <c r="J1542">
        <v>170.333333333333</v>
      </c>
      <c r="K1542">
        <v>158</v>
      </c>
      <c r="L1542" t="s">
        <v>5549</v>
      </c>
      <c r="M1542" t="s">
        <v>5543</v>
      </c>
      <c r="N1542">
        <v>85</v>
      </c>
      <c r="O1542">
        <v>62.6666666666667</v>
      </c>
      <c r="P1542">
        <v>0.73725490196078403</v>
      </c>
      <c r="Q1542" t="s">
        <v>5585</v>
      </c>
      <c r="R1542" t="s">
        <v>5551</v>
      </c>
      <c r="S1542" t="s">
        <v>46</v>
      </c>
      <c r="T1542" t="s">
        <v>11</v>
      </c>
      <c r="U1542" t="s">
        <v>19</v>
      </c>
    </row>
    <row r="1543" spans="1:21" x14ac:dyDescent="0.75">
      <c r="A1543">
        <v>65300701</v>
      </c>
      <c r="B1543" t="s">
        <v>5651</v>
      </c>
      <c r="C1543" t="s">
        <v>5456</v>
      </c>
      <c r="D1543" t="s">
        <v>5542</v>
      </c>
      <c r="E1543" t="s">
        <v>5548</v>
      </c>
      <c r="F1543">
        <v>0</v>
      </c>
      <c r="I1543">
        <v>220</v>
      </c>
      <c r="J1543">
        <v>182.666666666667</v>
      </c>
      <c r="K1543">
        <v>235</v>
      </c>
      <c r="L1543" t="s">
        <v>5577</v>
      </c>
      <c r="M1543" t="s">
        <v>5543</v>
      </c>
      <c r="N1543">
        <v>85</v>
      </c>
      <c r="O1543">
        <v>85</v>
      </c>
      <c r="P1543">
        <v>1</v>
      </c>
      <c r="Q1543" t="s">
        <v>5585</v>
      </c>
      <c r="R1543" t="s">
        <v>5551</v>
      </c>
      <c r="S1543" t="s">
        <v>46</v>
      </c>
      <c r="T1543" t="s">
        <v>11</v>
      </c>
      <c r="U1543" t="s">
        <v>19</v>
      </c>
    </row>
    <row r="1544" spans="1:21" x14ac:dyDescent="0.75">
      <c r="A1544">
        <v>65723295</v>
      </c>
      <c r="B1544" t="s">
        <v>5662</v>
      </c>
      <c r="C1544" t="s">
        <v>5456</v>
      </c>
      <c r="D1544" t="s">
        <v>5542</v>
      </c>
      <c r="E1544" t="s">
        <v>5548</v>
      </c>
      <c r="F1544">
        <v>0</v>
      </c>
      <c r="I1544">
        <v>205</v>
      </c>
      <c r="J1544">
        <v>283</v>
      </c>
      <c r="K1544">
        <v>2</v>
      </c>
      <c r="L1544" t="s">
        <v>5577</v>
      </c>
      <c r="M1544" t="s">
        <v>5543</v>
      </c>
      <c r="N1544">
        <v>85</v>
      </c>
      <c r="O1544">
        <v>75</v>
      </c>
      <c r="P1544">
        <v>0.88235294117647101</v>
      </c>
      <c r="Q1544" t="s">
        <v>5581</v>
      </c>
      <c r="R1544" t="s">
        <v>5551</v>
      </c>
      <c r="S1544" t="s">
        <v>46</v>
      </c>
      <c r="T1544" t="s">
        <v>11</v>
      </c>
      <c r="U1544" t="s">
        <v>19</v>
      </c>
    </row>
    <row r="1545" spans="1:21" x14ac:dyDescent="0.75">
      <c r="A1545">
        <v>66103574</v>
      </c>
      <c r="B1545" t="s">
        <v>5071</v>
      </c>
      <c r="C1545" t="s">
        <v>5473</v>
      </c>
      <c r="D1545" t="s">
        <v>5542</v>
      </c>
      <c r="E1545" t="s">
        <v>5565</v>
      </c>
      <c r="F1545">
        <v>150</v>
      </c>
      <c r="I1545">
        <v>145</v>
      </c>
      <c r="J1545">
        <v>142.333333333333</v>
      </c>
      <c r="K1545">
        <v>23</v>
      </c>
      <c r="L1545" t="s">
        <v>5577</v>
      </c>
      <c r="M1545" t="s">
        <v>5567</v>
      </c>
      <c r="N1545">
        <v>85</v>
      </c>
      <c r="O1545">
        <v>59.3333333333333</v>
      </c>
      <c r="P1545">
        <v>0.69803921568627503</v>
      </c>
      <c r="Q1545" t="s">
        <v>7232</v>
      </c>
      <c r="R1545" t="s">
        <v>7157</v>
      </c>
      <c r="S1545" t="s">
        <v>22</v>
      </c>
      <c r="T1545" t="s">
        <v>11</v>
      </c>
      <c r="U1545" t="s">
        <v>19</v>
      </c>
    </row>
    <row r="1546" spans="1:21" x14ac:dyDescent="0.75">
      <c r="A1546">
        <v>66104229</v>
      </c>
      <c r="B1546" t="s">
        <v>7449</v>
      </c>
      <c r="C1546" t="s">
        <v>5478</v>
      </c>
      <c r="D1546" t="s">
        <v>5547</v>
      </c>
      <c r="E1546" t="s">
        <v>5548</v>
      </c>
      <c r="F1546">
        <v>0</v>
      </c>
      <c r="I1546">
        <v>11</v>
      </c>
      <c r="J1546">
        <v>173</v>
      </c>
      <c r="K1546">
        <v>80</v>
      </c>
      <c r="L1546" t="s">
        <v>5577</v>
      </c>
      <c r="M1546" t="s">
        <v>5543</v>
      </c>
      <c r="N1546">
        <v>85</v>
      </c>
      <c r="O1546">
        <v>85</v>
      </c>
      <c r="P1546">
        <v>1</v>
      </c>
      <c r="Q1546" t="s">
        <v>7214</v>
      </c>
      <c r="R1546" t="s">
        <v>7163</v>
      </c>
      <c r="S1546" t="s">
        <v>22</v>
      </c>
      <c r="T1546" t="s">
        <v>11</v>
      </c>
      <c r="U1546" t="s">
        <v>19</v>
      </c>
    </row>
    <row r="1547" spans="1:21" x14ac:dyDescent="0.75">
      <c r="A1547">
        <v>66106077</v>
      </c>
      <c r="B1547" t="s">
        <v>1653</v>
      </c>
      <c r="C1547" t="s">
        <v>5473</v>
      </c>
      <c r="D1547" t="s">
        <v>5542</v>
      </c>
      <c r="E1547" t="s">
        <v>5565</v>
      </c>
      <c r="F1547">
        <v>150</v>
      </c>
      <c r="I1547">
        <v>182</v>
      </c>
      <c r="J1547">
        <v>177.333333333333</v>
      </c>
      <c r="K1547">
        <v>158</v>
      </c>
      <c r="L1547" t="s">
        <v>5577</v>
      </c>
      <c r="M1547" t="s">
        <v>5567</v>
      </c>
      <c r="N1547">
        <v>85</v>
      </c>
      <c r="O1547">
        <v>66.6666666666667</v>
      </c>
      <c r="P1547">
        <v>0.78431372549019596</v>
      </c>
      <c r="Q1547" t="s">
        <v>7172</v>
      </c>
      <c r="R1547" t="s">
        <v>7166</v>
      </c>
      <c r="S1547" t="s">
        <v>12</v>
      </c>
      <c r="T1547" t="s">
        <v>11</v>
      </c>
      <c r="U1547" t="s">
        <v>19</v>
      </c>
    </row>
    <row r="1548" spans="1:21" x14ac:dyDescent="0.75">
      <c r="A1548">
        <v>66106787</v>
      </c>
      <c r="B1548" t="s">
        <v>2330</v>
      </c>
      <c r="C1548" t="s">
        <v>5557</v>
      </c>
      <c r="D1548" t="s">
        <v>5542</v>
      </c>
      <c r="E1548" t="s">
        <v>5565</v>
      </c>
      <c r="F1548">
        <v>250</v>
      </c>
      <c r="I1548">
        <v>607</v>
      </c>
      <c r="J1548">
        <v>483.66666666666703</v>
      </c>
      <c r="K1548">
        <v>240</v>
      </c>
      <c r="L1548" t="s">
        <v>5577</v>
      </c>
      <c r="M1548" t="s">
        <v>5567</v>
      </c>
      <c r="N1548">
        <v>85</v>
      </c>
      <c r="O1548">
        <v>38.3333333333333</v>
      </c>
      <c r="P1548">
        <v>0.45098039215686297</v>
      </c>
      <c r="Q1548" t="s">
        <v>7187</v>
      </c>
      <c r="R1548" t="s">
        <v>7180</v>
      </c>
      <c r="S1548" t="s">
        <v>22</v>
      </c>
      <c r="T1548" t="s">
        <v>11</v>
      </c>
      <c r="U1548" t="s">
        <v>19</v>
      </c>
    </row>
    <row r="1549" spans="1:21" x14ac:dyDescent="0.75">
      <c r="A1549">
        <v>66106813</v>
      </c>
      <c r="B1549" t="s">
        <v>7547</v>
      </c>
      <c r="C1549" t="s">
        <v>5456</v>
      </c>
      <c r="D1549" t="s">
        <v>5542</v>
      </c>
      <c r="E1549" t="s">
        <v>18</v>
      </c>
      <c r="F1549">
        <v>0</v>
      </c>
      <c r="G1549">
        <v>3</v>
      </c>
      <c r="H1549" t="s">
        <v>11904</v>
      </c>
      <c r="I1549">
        <v>162</v>
      </c>
      <c r="J1549">
        <v>61.6666666666667</v>
      </c>
      <c r="K1549">
        <v>22</v>
      </c>
      <c r="L1549" t="s">
        <v>5549</v>
      </c>
      <c r="M1549" t="s">
        <v>5543</v>
      </c>
      <c r="N1549">
        <v>85</v>
      </c>
      <c r="O1549">
        <v>58.6666666666667</v>
      </c>
      <c r="P1549">
        <v>0.69019607843137298</v>
      </c>
      <c r="Q1549" t="s">
        <v>7211</v>
      </c>
      <c r="R1549" t="s">
        <v>7154</v>
      </c>
      <c r="S1549" t="s">
        <v>12</v>
      </c>
      <c r="T1549" t="s">
        <v>11</v>
      </c>
      <c r="U1549" t="s">
        <v>19</v>
      </c>
    </row>
    <row r="1550" spans="1:21" x14ac:dyDescent="0.75">
      <c r="A1550">
        <v>66109064</v>
      </c>
      <c r="B1550" t="s">
        <v>7559</v>
      </c>
      <c r="C1550" t="s">
        <v>5482</v>
      </c>
      <c r="D1550" t="s">
        <v>5542</v>
      </c>
      <c r="E1550" t="s">
        <v>18</v>
      </c>
      <c r="F1550">
        <v>0</v>
      </c>
      <c r="G1550">
        <v>15</v>
      </c>
      <c r="H1550" t="s">
        <v>11904</v>
      </c>
      <c r="I1550">
        <v>736</v>
      </c>
      <c r="J1550">
        <v>313.33333333333297</v>
      </c>
      <c r="K1550">
        <v>28</v>
      </c>
      <c r="L1550" t="s">
        <v>5549</v>
      </c>
      <c r="M1550" t="s">
        <v>5543</v>
      </c>
      <c r="N1550">
        <v>85</v>
      </c>
      <c r="O1550">
        <v>77</v>
      </c>
      <c r="P1550">
        <v>0.90588235294117603</v>
      </c>
      <c r="Q1550" t="s">
        <v>7195</v>
      </c>
      <c r="R1550" t="s">
        <v>7166</v>
      </c>
      <c r="S1550" t="s">
        <v>12</v>
      </c>
      <c r="T1550" t="s">
        <v>11</v>
      </c>
      <c r="U1550" t="s">
        <v>19</v>
      </c>
    </row>
    <row r="1551" spans="1:21" x14ac:dyDescent="0.75">
      <c r="A1551">
        <v>66112457</v>
      </c>
      <c r="B1551" t="s">
        <v>353</v>
      </c>
      <c r="C1551" t="s">
        <v>5473</v>
      </c>
      <c r="D1551" t="s">
        <v>5555</v>
      </c>
      <c r="E1551" t="s">
        <v>5565</v>
      </c>
      <c r="F1551">
        <v>200</v>
      </c>
      <c r="G1551">
        <v>50</v>
      </c>
      <c r="H1551">
        <v>0.25</v>
      </c>
      <c r="I1551">
        <v>360</v>
      </c>
      <c r="J1551">
        <v>366.66666666666703</v>
      </c>
      <c r="K1551">
        <v>18</v>
      </c>
      <c r="L1551" t="s">
        <v>5562</v>
      </c>
      <c r="M1551" t="s">
        <v>5567</v>
      </c>
      <c r="N1551">
        <v>85</v>
      </c>
      <c r="O1551">
        <v>40.6666666666667</v>
      </c>
      <c r="P1551">
        <v>0.47843137254902002</v>
      </c>
      <c r="Q1551" t="s">
        <v>7165</v>
      </c>
      <c r="R1551" t="s">
        <v>7166</v>
      </c>
      <c r="S1551" t="s">
        <v>12</v>
      </c>
      <c r="T1551" t="s">
        <v>11</v>
      </c>
      <c r="U1551" t="s">
        <v>19</v>
      </c>
    </row>
    <row r="1552" spans="1:21" x14ac:dyDescent="0.75">
      <c r="A1552">
        <v>66115078</v>
      </c>
      <c r="B1552" t="s">
        <v>8047</v>
      </c>
      <c r="C1552" t="s">
        <v>5478</v>
      </c>
      <c r="D1552" t="s">
        <v>5564</v>
      </c>
      <c r="E1552" t="s">
        <v>18</v>
      </c>
      <c r="F1552">
        <v>0</v>
      </c>
      <c r="I1552">
        <v>183</v>
      </c>
      <c r="J1552">
        <v>102</v>
      </c>
      <c r="L1552" t="s">
        <v>5577</v>
      </c>
      <c r="M1552" t="s">
        <v>5543</v>
      </c>
      <c r="N1552">
        <v>85</v>
      </c>
      <c r="O1552">
        <v>56.6666666666667</v>
      </c>
      <c r="P1552">
        <v>0.66666666666666696</v>
      </c>
      <c r="Q1552" t="s">
        <v>7238</v>
      </c>
      <c r="R1552" t="s">
        <v>7178</v>
      </c>
      <c r="S1552" t="s">
        <v>12</v>
      </c>
      <c r="T1552" t="s">
        <v>11</v>
      </c>
      <c r="U1552" t="s">
        <v>19</v>
      </c>
    </row>
    <row r="1553" spans="1:21" x14ac:dyDescent="0.75">
      <c r="A1553">
        <v>66150514</v>
      </c>
      <c r="B1553" t="s">
        <v>253</v>
      </c>
      <c r="C1553" t="s">
        <v>5473</v>
      </c>
      <c r="D1553" t="s">
        <v>5542</v>
      </c>
      <c r="E1553" t="s">
        <v>5565</v>
      </c>
      <c r="F1553">
        <v>295</v>
      </c>
      <c r="I1553">
        <v>245</v>
      </c>
      <c r="J1553">
        <v>190.666666666667</v>
      </c>
      <c r="K1553">
        <v>235</v>
      </c>
      <c r="L1553" t="s">
        <v>5577</v>
      </c>
      <c r="M1553" t="s">
        <v>5567</v>
      </c>
      <c r="N1553">
        <v>85</v>
      </c>
      <c r="O1553">
        <v>53.3333333333333</v>
      </c>
      <c r="P1553">
        <v>0.62745098039215697</v>
      </c>
      <c r="Q1553" t="s">
        <v>7198</v>
      </c>
      <c r="R1553" t="s">
        <v>7157</v>
      </c>
      <c r="S1553" t="s">
        <v>22</v>
      </c>
      <c r="T1553" t="s">
        <v>11</v>
      </c>
      <c r="U1553" t="s">
        <v>19</v>
      </c>
    </row>
    <row r="1554" spans="1:21" x14ac:dyDescent="0.75">
      <c r="A1554">
        <v>66152010</v>
      </c>
      <c r="B1554" t="s">
        <v>1540</v>
      </c>
      <c r="C1554" t="s">
        <v>5473</v>
      </c>
      <c r="D1554" t="s">
        <v>5555</v>
      </c>
      <c r="E1554" t="s">
        <v>5565</v>
      </c>
      <c r="F1554">
        <v>155</v>
      </c>
      <c r="I1554">
        <v>235</v>
      </c>
      <c r="J1554">
        <v>197.333333333333</v>
      </c>
      <c r="K1554">
        <v>35</v>
      </c>
      <c r="L1554" t="s">
        <v>5577</v>
      </c>
      <c r="M1554" t="s">
        <v>5567</v>
      </c>
      <c r="N1554">
        <v>85</v>
      </c>
      <c r="O1554">
        <v>68.3333333333333</v>
      </c>
      <c r="P1554">
        <v>0.80392156862745101</v>
      </c>
      <c r="Q1554" t="s">
        <v>7172</v>
      </c>
      <c r="R1554" t="s">
        <v>7166</v>
      </c>
      <c r="S1554" t="s">
        <v>12</v>
      </c>
      <c r="T1554" t="s">
        <v>11</v>
      </c>
      <c r="U1554" t="s">
        <v>19</v>
      </c>
    </row>
    <row r="1555" spans="1:21" x14ac:dyDescent="0.75">
      <c r="A1555">
        <v>65026328</v>
      </c>
      <c r="B1555" t="s">
        <v>5636</v>
      </c>
      <c r="C1555" t="s">
        <v>5456</v>
      </c>
      <c r="D1555" t="s">
        <v>5547</v>
      </c>
      <c r="E1555" t="s">
        <v>18</v>
      </c>
      <c r="F1555">
        <v>0</v>
      </c>
      <c r="G1555">
        <v>3</v>
      </c>
      <c r="H1555" t="s">
        <v>11904</v>
      </c>
      <c r="I1555">
        <v>483</v>
      </c>
      <c r="J1555">
        <v>313.66666666666703</v>
      </c>
      <c r="K1555">
        <v>49</v>
      </c>
      <c r="L1555" t="s">
        <v>5549</v>
      </c>
      <c r="M1555" t="s">
        <v>5543</v>
      </c>
      <c r="N1555">
        <v>84.6666666666667</v>
      </c>
      <c r="O1555">
        <v>46</v>
      </c>
      <c r="P1555">
        <v>0.54330708661417304</v>
      </c>
      <c r="Q1555" t="s">
        <v>5550</v>
      </c>
      <c r="R1555" t="s">
        <v>5551</v>
      </c>
      <c r="S1555" t="s">
        <v>46</v>
      </c>
      <c r="T1555" t="s">
        <v>11</v>
      </c>
      <c r="U1555" t="s">
        <v>19</v>
      </c>
    </row>
    <row r="1556" spans="1:21" x14ac:dyDescent="0.75">
      <c r="A1556">
        <v>66102605</v>
      </c>
      <c r="B1556" t="s">
        <v>3727</v>
      </c>
      <c r="C1556" t="s">
        <v>5473</v>
      </c>
      <c r="D1556" t="s">
        <v>5547</v>
      </c>
      <c r="E1556" t="s">
        <v>5565</v>
      </c>
      <c r="F1556">
        <v>110</v>
      </c>
      <c r="I1556">
        <v>230</v>
      </c>
      <c r="J1556">
        <v>153.333333333333</v>
      </c>
      <c r="K1556">
        <v>30</v>
      </c>
      <c r="L1556" t="s">
        <v>5577</v>
      </c>
      <c r="M1556" t="s">
        <v>5567</v>
      </c>
      <c r="N1556">
        <v>84.6666666666667</v>
      </c>
      <c r="O1556">
        <v>61.3333333333333</v>
      </c>
      <c r="P1556">
        <v>0.72440944881889802</v>
      </c>
      <c r="Q1556" t="s">
        <v>7194</v>
      </c>
      <c r="R1556" t="s">
        <v>7154</v>
      </c>
      <c r="S1556" t="s">
        <v>12</v>
      </c>
      <c r="T1556" t="s">
        <v>11</v>
      </c>
      <c r="U1556" t="s">
        <v>19</v>
      </c>
    </row>
    <row r="1557" spans="1:21" x14ac:dyDescent="0.75">
      <c r="A1557">
        <v>66103743</v>
      </c>
      <c r="B1557" t="s">
        <v>7676</v>
      </c>
      <c r="C1557" t="s">
        <v>5478</v>
      </c>
      <c r="D1557" t="s">
        <v>5555</v>
      </c>
      <c r="E1557" t="s">
        <v>18</v>
      </c>
      <c r="F1557">
        <v>0</v>
      </c>
      <c r="I1557">
        <v>212</v>
      </c>
      <c r="J1557">
        <v>140</v>
      </c>
      <c r="K1557">
        <v>182</v>
      </c>
      <c r="L1557" t="s">
        <v>5577</v>
      </c>
      <c r="M1557" t="s">
        <v>5543</v>
      </c>
      <c r="N1557">
        <v>84.6666666666667</v>
      </c>
      <c r="O1557">
        <v>54</v>
      </c>
      <c r="P1557">
        <v>0.63779527559055105</v>
      </c>
      <c r="Q1557" t="s">
        <v>7174</v>
      </c>
      <c r="R1557" t="s">
        <v>7160</v>
      </c>
      <c r="S1557" t="s">
        <v>12</v>
      </c>
      <c r="T1557" t="s">
        <v>11</v>
      </c>
      <c r="U1557" t="s">
        <v>19</v>
      </c>
    </row>
    <row r="1558" spans="1:21" x14ac:dyDescent="0.75">
      <c r="A1558">
        <v>66108056</v>
      </c>
      <c r="B1558" t="s">
        <v>7551</v>
      </c>
      <c r="C1558" t="s">
        <v>5482</v>
      </c>
      <c r="D1558" t="s">
        <v>5542</v>
      </c>
      <c r="E1558" t="s">
        <v>18</v>
      </c>
      <c r="F1558">
        <v>0</v>
      </c>
      <c r="I1558">
        <v>28</v>
      </c>
      <c r="J1558">
        <v>23.3333333333333</v>
      </c>
      <c r="K1558">
        <v>14</v>
      </c>
      <c r="L1558" t="s">
        <v>5577</v>
      </c>
      <c r="M1558" t="s">
        <v>5543</v>
      </c>
      <c r="N1558">
        <v>84.6666666666667</v>
      </c>
      <c r="O1558">
        <v>58.3333333333333</v>
      </c>
      <c r="P1558">
        <v>0.68897637795275601</v>
      </c>
      <c r="Q1558" t="s">
        <v>7238</v>
      </c>
      <c r="R1558" t="s">
        <v>7178</v>
      </c>
      <c r="S1558" t="s">
        <v>12</v>
      </c>
      <c r="T1558" t="s">
        <v>11</v>
      </c>
      <c r="U1558" t="s">
        <v>19</v>
      </c>
    </row>
    <row r="1559" spans="1:21" x14ac:dyDescent="0.75">
      <c r="A1559">
        <v>66155255</v>
      </c>
      <c r="B1559" t="s">
        <v>12271</v>
      </c>
      <c r="C1559" t="s">
        <v>5478</v>
      </c>
      <c r="D1559" t="s">
        <v>5555</v>
      </c>
      <c r="E1559" t="s">
        <v>18</v>
      </c>
      <c r="F1559">
        <v>0</v>
      </c>
      <c r="G1559">
        <v>6</v>
      </c>
      <c r="H1559" t="s">
        <v>11904</v>
      </c>
      <c r="I1559">
        <v>81</v>
      </c>
      <c r="J1559">
        <v>51.3333333333333</v>
      </c>
      <c r="K1559">
        <v>19</v>
      </c>
      <c r="L1559" t="s">
        <v>5549</v>
      </c>
      <c r="M1559" t="s">
        <v>5543</v>
      </c>
      <c r="N1559">
        <v>84.6666666666667</v>
      </c>
      <c r="O1559">
        <v>58.3333333333333</v>
      </c>
      <c r="P1559">
        <v>0.68897637795275601</v>
      </c>
      <c r="Q1559" t="s">
        <v>7348</v>
      </c>
      <c r="R1559" t="s">
        <v>7154</v>
      </c>
      <c r="S1559" t="s">
        <v>12</v>
      </c>
      <c r="T1559" t="s">
        <v>11</v>
      </c>
      <c r="U1559" t="s">
        <v>19</v>
      </c>
    </row>
    <row r="1560" spans="1:21" x14ac:dyDescent="0.75">
      <c r="A1560">
        <v>65540287</v>
      </c>
      <c r="B1560" t="s">
        <v>1649</v>
      </c>
      <c r="C1560" t="s">
        <v>5473</v>
      </c>
      <c r="D1560" t="s">
        <v>5542</v>
      </c>
      <c r="E1560" t="s">
        <v>5565</v>
      </c>
      <c r="F1560">
        <v>110</v>
      </c>
      <c r="G1560">
        <v>30</v>
      </c>
      <c r="H1560">
        <v>0.27272727272727298</v>
      </c>
      <c r="I1560">
        <v>346</v>
      </c>
      <c r="J1560">
        <v>177</v>
      </c>
      <c r="K1560">
        <v>110</v>
      </c>
      <c r="L1560" t="s">
        <v>5562</v>
      </c>
      <c r="M1560" t="s">
        <v>5567</v>
      </c>
      <c r="N1560">
        <v>84.3333333333333</v>
      </c>
      <c r="O1560">
        <v>67.6666666666667</v>
      </c>
      <c r="P1560">
        <v>0.80237154150197598</v>
      </c>
      <c r="Q1560" t="s">
        <v>5572</v>
      </c>
      <c r="R1560" t="s">
        <v>5554</v>
      </c>
      <c r="S1560" t="s">
        <v>46</v>
      </c>
      <c r="T1560" t="s">
        <v>11</v>
      </c>
      <c r="U1560" t="s">
        <v>19</v>
      </c>
    </row>
    <row r="1561" spans="1:21" x14ac:dyDescent="0.75">
      <c r="A1561">
        <v>65713994</v>
      </c>
      <c r="B1561" t="s">
        <v>5668</v>
      </c>
      <c r="C1561" t="s">
        <v>5456</v>
      </c>
      <c r="D1561" t="s">
        <v>5542</v>
      </c>
      <c r="E1561" t="s">
        <v>5548</v>
      </c>
      <c r="F1561">
        <v>0</v>
      </c>
      <c r="I1561">
        <v>276</v>
      </c>
      <c r="J1561">
        <v>248</v>
      </c>
      <c r="K1561">
        <v>12</v>
      </c>
      <c r="L1561" t="s">
        <v>5577</v>
      </c>
      <c r="M1561" t="s">
        <v>5543</v>
      </c>
      <c r="N1561">
        <v>84.3333333333333</v>
      </c>
      <c r="O1561">
        <v>74.3333333333333</v>
      </c>
      <c r="P1561">
        <v>0.88142292490118601</v>
      </c>
      <c r="Q1561" t="s">
        <v>5581</v>
      </c>
      <c r="R1561" t="s">
        <v>5551</v>
      </c>
      <c r="S1561" t="s">
        <v>46</v>
      </c>
      <c r="T1561" t="s">
        <v>11</v>
      </c>
      <c r="U1561" t="s">
        <v>19</v>
      </c>
    </row>
    <row r="1562" spans="1:21" x14ac:dyDescent="0.75">
      <c r="A1562">
        <v>66102451</v>
      </c>
      <c r="B1562" t="s">
        <v>12251</v>
      </c>
      <c r="C1562" t="s">
        <v>5473</v>
      </c>
      <c r="D1562" t="s">
        <v>5542</v>
      </c>
      <c r="E1562" t="s">
        <v>5565</v>
      </c>
      <c r="F1562">
        <v>180</v>
      </c>
      <c r="I1562">
        <v>188</v>
      </c>
      <c r="J1562">
        <v>184</v>
      </c>
      <c r="K1562">
        <v>150</v>
      </c>
      <c r="L1562" t="s">
        <v>5577</v>
      </c>
      <c r="M1562" t="s">
        <v>5567</v>
      </c>
      <c r="N1562">
        <v>84.3333333333333</v>
      </c>
      <c r="O1562">
        <v>43.6666666666667</v>
      </c>
      <c r="P1562">
        <v>0.51778656126482203</v>
      </c>
      <c r="Q1562" t="s">
        <v>7167</v>
      </c>
      <c r="R1562" t="s">
        <v>7166</v>
      </c>
      <c r="S1562" t="s">
        <v>12</v>
      </c>
      <c r="T1562" t="s">
        <v>11</v>
      </c>
      <c r="U1562" t="s">
        <v>19</v>
      </c>
    </row>
    <row r="1563" spans="1:21" x14ac:dyDescent="0.75">
      <c r="A1563">
        <v>66108368</v>
      </c>
      <c r="B1563" t="s">
        <v>3168</v>
      </c>
      <c r="C1563" t="s">
        <v>5557</v>
      </c>
      <c r="D1563" t="s">
        <v>5542</v>
      </c>
      <c r="E1563" t="s">
        <v>5565</v>
      </c>
      <c r="F1563">
        <v>120</v>
      </c>
      <c r="I1563">
        <v>89</v>
      </c>
      <c r="J1563">
        <v>119</v>
      </c>
      <c r="K1563">
        <v>265</v>
      </c>
      <c r="L1563" t="s">
        <v>5577</v>
      </c>
      <c r="M1563" t="s">
        <v>5567</v>
      </c>
      <c r="N1563">
        <v>84.3333333333333</v>
      </c>
      <c r="O1563">
        <v>54.3333333333333</v>
      </c>
      <c r="P1563">
        <v>0.64426877470355703</v>
      </c>
      <c r="Q1563" t="s">
        <v>7194</v>
      </c>
      <c r="R1563" t="s">
        <v>7154</v>
      </c>
      <c r="S1563" t="s">
        <v>12</v>
      </c>
      <c r="T1563" t="s">
        <v>11</v>
      </c>
      <c r="U1563" t="s">
        <v>19</v>
      </c>
    </row>
    <row r="1564" spans="1:21" x14ac:dyDescent="0.75">
      <c r="A1564">
        <v>65038526</v>
      </c>
      <c r="B1564" t="s">
        <v>782</v>
      </c>
      <c r="C1564" t="s">
        <v>5473</v>
      </c>
      <c r="D1564" t="s">
        <v>5542</v>
      </c>
      <c r="E1564" t="s">
        <v>5565</v>
      </c>
      <c r="F1564">
        <v>220</v>
      </c>
      <c r="I1564">
        <v>241</v>
      </c>
      <c r="J1564">
        <v>229.666666666667</v>
      </c>
      <c r="L1564" t="s">
        <v>5577</v>
      </c>
      <c r="M1564" t="s">
        <v>5567</v>
      </c>
      <c r="N1564">
        <v>84</v>
      </c>
      <c r="O1564">
        <v>67.3333333333333</v>
      </c>
      <c r="P1564">
        <v>0.80158730158730196</v>
      </c>
      <c r="Q1564" t="s">
        <v>5544</v>
      </c>
      <c r="R1564" t="s">
        <v>5545</v>
      </c>
      <c r="S1564" t="s">
        <v>46</v>
      </c>
      <c r="T1564" t="s">
        <v>11</v>
      </c>
      <c r="U1564" t="s">
        <v>19</v>
      </c>
    </row>
    <row r="1565" spans="1:21" x14ac:dyDescent="0.75">
      <c r="A1565">
        <v>66103712</v>
      </c>
      <c r="B1565" t="s">
        <v>3660</v>
      </c>
      <c r="C1565" t="s">
        <v>5473</v>
      </c>
      <c r="D1565" t="s">
        <v>5542</v>
      </c>
      <c r="E1565" t="s">
        <v>5565</v>
      </c>
      <c r="F1565">
        <v>100</v>
      </c>
      <c r="I1565">
        <v>125</v>
      </c>
      <c r="J1565">
        <v>103</v>
      </c>
      <c r="K1565">
        <v>117</v>
      </c>
      <c r="L1565" t="s">
        <v>5577</v>
      </c>
      <c r="M1565" t="s">
        <v>5567</v>
      </c>
      <c r="N1565">
        <v>84</v>
      </c>
      <c r="O1565">
        <v>42.3333333333333</v>
      </c>
      <c r="P1565">
        <v>0.50396825396825395</v>
      </c>
      <c r="Q1565" t="s">
        <v>7193</v>
      </c>
      <c r="R1565" t="s">
        <v>7178</v>
      </c>
      <c r="S1565" t="s">
        <v>12</v>
      </c>
      <c r="T1565" t="s">
        <v>11</v>
      </c>
      <c r="U1565" t="s">
        <v>19</v>
      </c>
    </row>
    <row r="1566" spans="1:21" x14ac:dyDescent="0.75">
      <c r="A1566">
        <v>66104056</v>
      </c>
      <c r="B1566" t="s">
        <v>394</v>
      </c>
      <c r="C1566" t="s">
        <v>5473</v>
      </c>
      <c r="D1566" t="s">
        <v>5542</v>
      </c>
      <c r="E1566" t="s">
        <v>5565</v>
      </c>
      <c r="F1566">
        <v>120</v>
      </c>
      <c r="I1566">
        <v>110</v>
      </c>
      <c r="J1566">
        <v>98.6666666666667</v>
      </c>
      <c r="K1566">
        <v>17</v>
      </c>
      <c r="L1566" t="s">
        <v>5577</v>
      </c>
      <c r="M1566" t="s">
        <v>5611</v>
      </c>
      <c r="N1566">
        <v>84</v>
      </c>
      <c r="O1566">
        <v>43.3333333333333</v>
      </c>
      <c r="P1566">
        <v>0.51587301587301604</v>
      </c>
      <c r="Q1566" t="s">
        <v>7179</v>
      </c>
      <c r="R1566" t="s">
        <v>7180</v>
      </c>
      <c r="S1566" t="s">
        <v>22</v>
      </c>
      <c r="T1566" t="s">
        <v>11</v>
      </c>
      <c r="U1566" t="s">
        <v>19</v>
      </c>
    </row>
    <row r="1567" spans="1:21" x14ac:dyDescent="0.75">
      <c r="A1567">
        <v>66155028</v>
      </c>
      <c r="B1567" t="s">
        <v>7482</v>
      </c>
      <c r="C1567" t="s">
        <v>5482</v>
      </c>
      <c r="D1567" t="s">
        <v>5547</v>
      </c>
      <c r="E1567" t="s">
        <v>5548</v>
      </c>
      <c r="F1567">
        <v>0</v>
      </c>
      <c r="I1567">
        <v>56</v>
      </c>
      <c r="J1567">
        <v>216.666666666667</v>
      </c>
      <c r="K1567">
        <v>86</v>
      </c>
      <c r="L1567" t="s">
        <v>5577</v>
      </c>
      <c r="M1567" t="s">
        <v>5543</v>
      </c>
      <c r="N1567">
        <v>84</v>
      </c>
      <c r="O1567">
        <v>84</v>
      </c>
      <c r="P1567">
        <v>1</v>
      </c>
      <c r="Q1567" t="s">
        <v>7214</v>
      </c>
      <c r="R1567" t="s">
        <v>7163</v>
      </c>
      <c r="S1567" t="s">
        <v>22</v>
      </c>
      <c r="T1567" t="s">
        <v>11</v>
      </c>
      <c r="U1567" t="s">
        <v>19</v>
      </c>
    </row>
    <row r="1568" spans="1:21" x14ac:dyDescent="0.75">
      <c r="A1568">
        <v>66102363</v>
      </c>
      <c r="B1568" t="s">
        <v>5338</v>
      </c>
      <c r="C1568" t="s">
        <v>5557</v>
      </c>
      <c r="D1568" t="s">
        <v>5542</v>
      </c>
      <c r="E1568" t="s">
        <v>18</v>
      </c>
      <c r="F1568">
        <v>0</v>
      </c>
      <c r="G1568">
        <v>5</v>
      </c>
      <c r="H1568" t="s">
        <v>11904</v>
      </c>
      <c r="I1568">
        <v>20</v>
      </c>
      <c r="J1568">
        <v>14.6666666666667</v>
      </c>
      <c r="K1568">
        <v>52</v>
      </c>
      <c r="L1568" t="s">
        <v>5549</v>
      </c>
      <c r="M1568" t="s">
        <v>5543</v>
      </c>
      <c r="N1568">
        <v>83.6666666666667</v>
      </c>
      <c r="O1568">
        <v>32</v>
      </c>
      <c r="P1568">
        <v>0.38247011952191201</v>
      </c>
      <c r="Q1568" t="s">
        <v>7172</v>
      </c>
      <c r="R1568" t="s">
        <v>7166</v>
      </c>
      <c r="S1568" t="s">
        <v>12</v>
      </c>
      <c r="T1568" t="s">
        <v>11</v>
      </c>
      <c r="U1568" t="s">
        <v>19</v>
      </c>
    </row>
    <row r="1569" spans="1:21" x14ac:dyDescent="0.75">
      <c r="A1569">
        <v>66102853</v>
      </c>
      <c r="B1569" t="s">
        <v>7577</v>
      </c>
      <c r="C1569" t="s">
        <v>5456</v>
      </c>
      <c r="D1569" t="s">
        <v>5542</v>
      </c>
      <c r="E1569" t="s">
        <v>18</v>
      </c>
      <c r="F1569">
        <v>0</v>
      </c>
      <c r="I1569">
        <v>10</v>
      </c>
      <c r="J1569">
        <v>14.3333333333333</v>
      </c>
      <c r="K1569">
        <v>114</v>
      </c>
      <c r="L1569" t="s">
        <v>5577</v>
      </c>
      <c r="M1569" t="s">
        <v>5543</v>
      </c>
      <c r="N1569">
        <v>83.6666666666667</v>
      </c>
      <c r="O1569">
        <v>56</v>
      </c>
      <c r="P1569">
        <v>0.66932270916334702</v>
      </c>
      <c r="Q1569" t="s">
        <v>7238</v>
      </c>
      <c r="R1569" t="s">
        <v>7178</v>
      </c>
      <c r="S1569" t="s">
        <v>12</v>
      </c>
      <c r="T1569" t="s">
        <v>11</v>
      </c>
      <c r="U1569" t="s">
        <v>19</v>
      </c>
    </row>
    <row r="1570" spans="1:21" x14ac:dyDescent="0.75">
      <c r="A1570">
        <v>66104182</v>
      </c>
      <c r="B1570" t="s">
        <v>2100</v>
      </c>
      <c r="C1570" t="s">
        <v>5473</v>
      </c>
      <c r="D1570" t="s">
        <v>5542</v>
      </c>
      <c r="E1570" t="s">
        <v>5565</v>
      </c>
      <c r="F1570">
        <v>220</v>
      </c>
      <c r="I1570">
        <v>242</v>
      </c>
      <c r="J1570">
        <v>192.666666666667</v>
      </c>
      <c r="K1570">
        <v>234</v>
      </c>
      <c r="L1570" t="s">
        <v>5577</v>
      </c>
      <c r="M1570" t="s">
        <v>5567</v>
      </c>
      <c r="N1570">
        <v>83.6666666666667</v>
      </c>
      <c r="O1570">
        <v>43.6666666666667</v>
      </c>
      <c r="P1570">
        <v>0.52191235059760999</v>
      </c>
      <c r="Q1570" t="s">
        <v>7232</v>
      </c>
      <c r="R1570" t="s">
        <v>7157</v>
      </c>
      <c r="S1570" t="s">
        <v>22</v>
      </c>
      <c r="T1570" t="s">
        <v>11</v>
      </c>
      <c r="U1570" t="s">
        <v>19</v>
      </c>
    </row>
    <row r="1571" spans="1:21" x14ac:dyDescent="0.75">
      <c r="A1571">
        <v>66152804</v>
      </c>
      <c r="B1571" t="s">
        <v>6502</v>
      </c>
      <c r="C1571" t="s">
        <v>5473</v>
      </c>
      <c r="D1571" t="s">
        <v>5542</v>
      </c>
      <c r="E1571" t="s">
        <v>5565</v>
      </c>
      <c r="F1571">
        <v>100</v>
      </c>
      <c r="G1571">
        <v>3</v>
      </c>
      <c r="H1571">
        <v>0.03</v>
      </c>
      <c r="I1571">
        <v>11</v>
      </c>
      <c r="J1571">
        <v>13.3333333333333</v>
      </c>
      <c r="K1571">
        <v>10</v>
      </c>
      <c r="L1571" t="s">
        <v>5562</v>
      </c>
      <c r="M1571" t="s">
        <v>5611</v>
      </c>
      <c r="N1571">
        <v>83.6666666666667</v>
      </c>
      <c r="O1571">
        <v>28.6666666666667</v>
      </c>
      <c r="P1571">
        <v>0.34262948207171301</v>
      </c>
      <c r="Q1571" t="s">
        <v>7153</v>
      </c>
      <c r="R1571" t="s">
        <v>7154</v>
      </c>
      <c r="S1571" t="s">
        <v>12</v>
      </c>
      <c r="T1571" t="s">
        <v>11</v>
      </c>
      <c r="U1571" t="s">
        <v>19</v>
      </c>
    </row>
    <row r="1572" spans="1:21" x14ac:dyDescent="0.75">
      <c r="A1572">
        <v>65065365</v>
      </c>
      <c r="B1572" t="s">
        <v>4686</v>
      </c>
      <c r="C1572" t="s">
        <v>5473</v>
      </c>
      <c r="D1572" t="s">
        <v>5564</v>
      </c>
      <c r="E1572" t="s">
        <v>5565</v>
      </c>
      <c r="F1572">
        <v>100</v>
      </c>
      <c r="I1572">
        <v>135</v>
      </c>
      <c r="J1572">
        <v>154.333333333333</v>
      </c>
      <c r="L1572" t="s">
        <v>5577</v>
      </c>
      <c r="M1572" t="s">
        <v>5567</v>
      </c>
      <c r="N1572">
        <v>83.3333333333333</v>
      </c>
      <c r="O1572">
        <v>62.6666666666667</v>
      </c>
      <c r="P1572">
        <v>0.752</v>
      </c>
      <c r="Q1572" t="s">
        <v>5573</v>
      </c>
      <c r="R1572" t="s">
        <v>5545</v>
      </c>
      <c r="S1572" t="s">
        <v>46</v>
      </c>
      <c r="T1572" t="s">
        <v>11</v>
      </c>
      <c r="U1572" t="s">
        <v>19</v>
      </c>
    </row>
    <row r="1573" spans="1:21" x14ac:dyDescent="0.75">
      <c r="A1573">
        <v>65731688</v>
      </c>
      <c r="B1573" t="s">
        <v>5693</v>
      </c>
      <c r="C1573" t="s">
        <v>5456</v>
      </c>
      <c r="D1573" t="s">
        <v>5542</v>
      </c>
      <c r="E1573" t="s">
        <v>18</v>
      </c>
      <c r="F1573">
        <v>0</v>
      </c>
      <c r="I1573">
        <v>99</v>
      </c>
      <c r="J1573">
        <v>138</v>
      </c>
      <c r="K1573">
        <v>299</v>
      </c>
      <c r="L1573" t="s">
        <v>5577</v>
      </c>
      <c r="M1573" t="s">
        <v>5543</v>
      </c>
      <c r="N1573">
        <v>83.3333333333333</v>
      </c>
      <c r="O1573">
        <v>71.6666666666667</v>
      </c>
      <c r="P1573">
        <v>0.86</v>
      </c>
      <c r="Q1573" t="s">
        <v>5581</v>
      </c>
      <c r="R1573" t="s">
        <v>5551</v>
      </c>
      <c r="S1573" t="s">
        <v>46</v>
      </c>
      <c r="T1573" t="s">
        <v>11</v>
      </c>
      <c r="U1573" t="s">
        <v>19</v>
      </c>
    </row>
    <row r="1574" spans="1:21" x14ac:dyDescent="0.75">
      <c r="A1574">
        <v>66103106</v>
      </c>
      <c r="B1574" t="s">
        <v>2662</v>
      </c>
      <c r="C1574" t="s">
        <v>5473</v>
      </c>
      <c r="D1574" t="s">
        <v>5555</v>
      </c>
      <c r="E1574" t="s">
        <v>5565</v>
      </c>
      <c r="F1574">
        <v>100</v>
      </c>
      <c r="G1574">
        <v>20</v>
      </c>
      <c r="H1574">
        <v>0.2</v>
      </c>
      <c r="I1574">
        <v>100</v>
      </c>
      <c r="J1574">
        <v>83</v>
      </c>
      <c r="K1574">
        <v>15</v>
      </c>
      <c r="L1574" t="s">
        <v>5562</v>
      </c>
      <c r="M1574" t="s">
        <v>5567</v>
      </c>
      <c r="N1574">
        <v>83.3333333333333</v>
      </c>
      <c r="O1574">
        <v>5</v>
      </c>
      <c r="P1574">
        <v>0.06</v>
      </c>
      <c r="Q1574" t="s">
        <v>7162</v>
      </c>
      <c r="R1574" t="s">
        <v>7163</v>
      </c>
      <c r="S1574" t="s">
        <v>22</v>
      </c>
      <c r="T1574" t="s">
        <v>11</v>
      </c>
      <c r="U1574" t="s">
        <v>19</v>
      </c>
    </row>
    <row r="1575" spans="1:21" x14ac:dyDescent="0.75">
      <c r="A1575">
        <v>66103577</v>
      </c>
      <c r="B1575" t="s">
        <v>4755</v>
      </c>
      <c r="C1575" t="s">
        <v>5473</v>
      </c>
      <c r="D1575" t="s">
        <v>5542</v>
      </c>
      <c r="E1575" t="s">
        <v>5565</v>
      </c>
      <c r="F1575">
        <v>160</v>
      </c>
      <c r="I1575">
        <v>174</v>
      </c>
      <c r="J1575">
        <v>158</v>
      </c>
      <c r="K1575">
        <v>240</v>
      </c>
      <c r="L1575" t="s">
        <v>5577</v>
      </c>
      <c r="M1575" t="s">
        <v>5611</v>
      </c>
      <c r="N1575">
        <v>83.3333333333333</v>
      </c>
      <c r="O1575">
        <v>60</v>
      </c>
      <c r="P1575">
        <v>0.72</v>
      </c>
      <c r="Q1575" t="s">
        <v>7223</v>
      </c>
      <c r="R1575" t="s">
        <v>7178</v>
      </c>
      <c r="S1575" t="s">
        <v>12</v>
      </c>
      <c r="T1575" t="s">
        <v>11</v>
      </c>
      <c r="U1575" t="s">
        <v>19</v>
      </c>
    </row>
    <row r="1576" spans="1:21" x14ac:dyDescent="0.75">
      <c r="A1576">
        <v>66103855</v>
      </c>
      <c r="B1576" t="s">
        <v>3505</v>
      </c>
      <c r="C1576" t="s">
        <v>5473</v>
      </c>
      <c r="D1576" t="s">
        <v>5542</v>
      </c>
      <c r="E1576" t="s">
        <v>5565</v>
      </c>
      <c r="F1576">
        <v>130</v>
      </c>
      <c r="I1576">
        <v>110</v>
      </c>
      <c r="J1576">
        <v>106.666666666667</v>
      </c>
      <c r="K1576">
        <v>22</v>
      </c>
      <c r="L1576" t="s">
        <v>5577</v>
      </c>
      <c r="M1576" t="s">
        <v>5567</v>
      </c>
      <c r="N1576">
        <v>83.3333333333333</v>
      </c>
      <c r="O1576">
        <v>58</v>
      </c>
      <c r="P1576">
        <v>0.69599999999999995</v>
      </c>
      <c r="Q1576" t="s">
        <v>7201</v>
      </c>
      <c r="R1576" t="s">
        <v>7170</v>
      </c>
      <c r="S1576" t="s">
        <v>12</v>
      </c>
      <c r="T1576" t="s">
        <v>11</v>
      </c>
      <c r="U1576" t="s">
        <v>19</v>
      </c>
    </row>
    <row r="1577" spans="1:21" x14ac:dyDescent="0.75">
      <c r="A1577">
        <v>66108623</v>
      </c>
      <c r="B1577" t="s">
        <v>2450</v>
      </c>
      <c r="C1577" t="s">
        <v>5486</v>
      </c>
      <c r="D1577" t="s">
        <v>5555</v>
      </c>
      <c r="E1577" t="s">
        <v>5548</v>
      </c>
      <c r="F1577">
        <v>0</v>
      </c>
      <c r="I1577">
        <v>525</v>
      </c>
      <c r="J1577">
        <v>476.66666666666703</v>
      </c>
      <c r="K1577">
        <v>95</v>
      </c>
      <c r="L1577" t="s">
        <v>5577</v>
      </c>
      <c r="M1577" t="s">
        <v>5543</v>
      </c>
      <c r="N1577">
        <v>83.3333333333333</v>
      </c>
      <c r="O1577">
        <v>83.3333333333333</v>
      </c>
      <c r="P1577">
        <v>1</v>
      </c>
      <c r="Q1577" t="s">
        <v>7195</v>
      </c>
      <c r="R1577" t="s">
        <v>7166</v>
      </c>
      <c r="S1577" t="s">
        <v>12</v>
      </c>
      <c r="T1577" t="s">
        <v>11</v>
      </c>
      <c r="U1577" t="s">
        <v>19</v>
      </c>
    </row>
    <row r="1578" spans="1:21" x14ac:dyDescent="0.75">
      <c r="A1578">
        <v>66154743</v>
      </c>
      <c r="B1578" t="s">
        <v>7622</v>
      </c>
      <c r="C1578" t="s">
        <v>5482</v>
      </c>
      <c r="D1578" t="s">
        <v>5542</v>
      </c>
      <c r="E1578" t="s">
        <v>5548</v>
      </c>
      <c r="F1578">
        <v>0</v>
      </c>
      <c r="I1578">
        <v>261</v>
      </c>
      <c r="J1578">
        <v>526.33333333333303</v>
      </c>
      <c r="K1578">
        <v>56</v>
      </c>
      <c r="L1578" t="s">
        <v>5577</v>
      </c>
      <c r="M1578" t="s">
        <v>5543</v>
      </c>
      <c r="N1578">
        <v>83.3333333333333</v>
      </c>
      <c r="O1578">
        <v>83.3333333333333</v>
      </c>
      <c r="P1578">
        <v>1</v>
      </c>
      <c r="Q1578" t="s">
        <v>7238</v>
      </c>
      <c r="R1578" t="s">
        <v>7178</v>
      </c>
      <c r="S1578" t="s">
        <v>12</v>
      </c>
      <c r="T1578" t="s">
        <v>11</v>
      </c>
      <c r="U1578" t="s">
        <v>19</v>
      </c>
    </row>
    <row r="1579" spans="1:21" x14ac:dyDescent="0.75">
      <c r="A1579">
        <v>65021680</v>
      </c>
      <c r="B1579" t="s">
        <v>2948</v>
      </c>
      <c r="C1579" t="s">
        <v>5473</v>
      </c>
      <c r="D1579" t="s">
        <v>5542</v>
      </c>
      <c r="E1579" t="s">
        <v>5565</v>
      </c>
      <c r="F1579">
        <v>180</v>
      </c>
      <c r="I1579">
        <v>180</v>
      </c>
      <c r="J1579">
        <v>190.666666666667</v>
      </c>
      <c r="K1579">
        <v>108</v>
      </c>
      <c r="L1579" t="s">
        <v>5577</v>
      </c>
      <c r="M1579" t="s">
        <v>5567</v>
      </c>
      <c r="N1579">
        <v>83</v>
      </c>
      <c r="O1579">
        <v>66.3333333333333</v>
      </c>
      <c r="P1579">
        <v>0.79919678714859399</v>
      </c>
      <c r="Q1579" t="s">
        <v>5544</v>
      </c>
      <c r="R1579" t="s">
        <v>5545</v>
      </c>
      <c r="S1579" t="s">
        <v>46</v>
      </c>
      <c r="T1579" t="s">
        <v>11</v>
      </c>
      <c r="U1579" t="s">
        <v>19</v>
      </c>
    </row>
    <row r="1580" spans="1:21" x14ac:dyDescent="0.75">
      <c r="A1580">
        <v>65705399</v>
      </c>
      <c r="B1580" t="s">
        <v>1853</v>
      </c>
      <c r="C1580" t="s">
        <v>5473</v>
      </c>
      <c r="D1580" t="s">
        <v>5542</v>
      </c>
      <c r="E1580" t="s">
        <v>5565</v>
      </c>
      <c r="F1580">
        <v>130</v>
      </c>
      <c r="I1580">
        <v>235</v>
      </c>
      <c r="J1580">
        <v>189</v>
      </c>
      <c r="K1580">
        <v>100</v>
      </c>
      <c r="L1580" t="s">
        <v>5577</v>
      </c>
      <c r="M1580" t="s">
        <v>5567</v>
      </c>
      <c r="N1580">
        <v>83</v>
      </c>
      <c r="O1580">
        <v>54.3333333333333</v>
      </c>
      <c r="P1580">
        <v>0.65461847389558203</v>
      </c>
      <c r="Q1580" t="s">
        <v>5579</v>
      </c>
      <c r="R1580" t="s">
        <v>5554</v>
      </c>
      <c r="S1580" t="s">
        <v>46</v>
      </c>
      <c r="T1580" t="s">
        <v>11</v>
      </c>
      <c r="U1580" t="s">
        <v>19</v>
      </c>
    </row>
    <row r="1581" spans="1:21" x14ac:dyDescent="0.75">
      <c r="A1581">
        <v>66107946</v>
      </c>
      <c r="B1581" t="s">
        <v>7843</v>
      </c>
      <c r="C1581" t="s">
        <v>5473</v>
      </c>
      <c r="D1581" t="s">
        <v>5555</v>
      </c>
      <c r="E1581" t="s">
        <v>18</v>
      </c>
      <c r="F1581">
        <v>0</v>
      </c>
      <c r="G1581">
        <v>2</v>
      </c>
      <c r="H1581" t="s">
        <v>11904</v>
      </c>
      <c r="I1581">
        <v>58</v>
      </c>
      <c r="J1581">
        <v>123.333333333333</v>
      </c>
      <c r="K1581">
        <v>16</v>
      </c>
      <c r="L1581" t="s">
        <v>5549</v>
      </c>
      <c r="M1581" t="s">
        <v>5543</v>
      </c>
      <c r="N1581">
        <v>83</v>
      </c>
      <c r="O1581">
        <v>66.3333333333333</v>
      </c>
      <c r="P1581">
        <v>0.79919678714859399</v>
      </c>
      <c r="Q1581" t="s">
        <v>7219</v>
      </c>
      <c r="R1581" t="s">
        <v>7163</v>
      </c>
      <c r="S1581" t="s">
        <v>22</v>
      </c>
      <c r="T1581" t="s">
        <v>11</v>
      </c>
      <c r="U1581" t="s">
        <v>19</v>
      </c>
    </row>
    <row r="1582" spans="1:21" x14ac:dyDescent="0.75">
      <c r="A1582">
        <v>66150344</v>
      </c>
      <c r="B1582" t="s">
        <v>4766</v>
      </c>
      <c r="C1582" t="s">
        <v>5463</v>
      </c>
      <c r="D1582" t="s">
        <v>5556</v>
      </c>
      <c r="E1582" t="s">
        <v>5565</v>
      </c>
      <c r="F1582">
        <v>120</v>
      </c>
      <c r="I1582">
        <v>60</v>
      </c>
      <c r="J1582">
        <v>136.666666666667</v>
      </c>
      <c r="K1582">
        <v>110</v>
      </c>
      <c r="L1582" t="s">
        <v>5577</v>
      </c>
      <c r="M1582" t="s">
        <v>5567</v>
      </c>
      <c r="N1582">
        <v>83</v>
      </c>
      <c r="O1582">
        <v>48.3333333333333</v>
      </c>
      <c r="P1582">
        <v>0.582329317269076</v>
      </c>
      <c r="Q1582" t="s">
        <v>7176</v>
      </c>
      <c r="R1582" t="s">
        <v>7170</v>
      </c>
      <c r="S1582" t="s">
        <v>12</v>
      </c>
      <c r="T1582" t="s">
        <v>11</v>
      </c>
      <c r="U1582" t="s">
        <v>19</v>
      </c>
    </row>
    <row r="1583" spans="1:21" x14ac:dyDescent="0.75">
      <c r="A1583">
        <v>66152374</v>
      </c>
      <c r="B1583" t="s">
        <v>3476</v>
      </c>
      <c r="C1583" t="s">
        <v>5473</v>
      </c>
      <c r="D1583" t="s">
        <v>5542</v>
      </c>
      <c r="E1583" t="s">
        <v>5565</v>
      </c>
      <c r="F1583">
        <v>155</v>
      </c>
      <c r="G1583">
        <v>5</v>
      </c>
      <c r="H1583">
        <v>3.2258064516128997E-2</v>
      </c>
      <c r="I1583">
        <v>158</v>
      </c>
      <c r="J1583">
        <v>154.333333333333</v>
      </c>
      <c r="K1583">
        <v>126</v>
      </c>
      <c r="L1583" t="s">
        <v>5562</v>
      </c>
      <c r="M1583" t="s">
        <v>5567</v>
      </c>
      <c r="N1583">
        <v>83</v>
      </c>
      <c r="O1583">
        <v>44.3333333333333</v>
      </c>
      <c r="P1583">
        <v>0.53413654618473905</v>
      </c>
      <c r="Q1583" t="s">
        <v>7167</v>
      </c>
      <c r="R1583" t="s">
        <v>7166</v>
      </c>
      <c r="S1583" t="s">
        <v>12</v>
      </c>
      <c r="T1583" t="s">
        <v>11</v>
      </c>
      <c r="U1583" t="s">
        <v>19</v>
      </c>
    </row>
    <row r="1584" spans="1:21" x14ac:dyDescent="0.75">
      <c r="A1584">
        <v>65708277</v>
      </c>
      <c r="B1584" t="s">
        <v>2950</v>
      </c>
      <c r="C1584" t="s">
        <v>5473</v>
      </c>
      <c r="D1584" t="s">
        <v>5542</v>
      </c>
      <c r="E1584" t="s">
        <v>18</v>
      </c>
      <c r="F1584">
        <v>0</v>
      </c>
      <c r="G1584">
        <v>6</v>
      </c>
      <c r="H1584" t="s">
        <v>11904</v>
      </c>
      <c r="I1584">
        <v>30</v>
      </c>
      <c r="J1584">
        <v>70.6666666666667</v>
      </c>
      <c r="K1584">
        <v>271</v>
      </c>
      <c r="L1584" t="s">
        <v>5549</v>
      </c>
      <c r="M1584" t="s">
        <v>5543</v>
      </c>
      <c r="N1584">
        <v>82.6666666666667</v>
      </c>
      <c r="O1584">
        <v>74.6666666666667</v>
      </c>
      <c r="P1584">
        <v>0.90322580645161299</v>
      </c>
      <c r="Q1584" t="s">
        <v>5568</v>
      </c>
      <c r="R1584" t="s">
        <v>5554</v>
      </c>
      <c r="S1584" t="s">
        <v>46</v>
      </c>
      <c r="T1584" t="s">
        <v>11</v>
      </c>
      <c r="U1584" t="s">
        <v>19</v>
      </c>
    </row>
    <row r="1585" spans="1:21" x14ac:dyDescent="0.75">
      <c r="A1585">
        <v>66104016</v>
      </c>
      <c r="B1585" t="s">
        <v>7570</v>
      </c>
      <c r="C1585" t="s">
        <v>5473</v>
      </c>
      <c r="D1585" t="s">
        <v>5555</v>
      </c>
      <c r="E1585" t="s">
        <v>18</v>
      </c>
      <c r="F1585">
        <v>0</v>
      </c>
      <c r="G1585">
        <v>3</v>
      </c>
      <c r="H1585" t="s">
        <v>11904</v>
      </c>
      <c r="I1585">
        <v>7</v>
      </c>
      <c r="J1585">
        <v>31.3333333333333</v>
      </c>
      <c r="K1585">
        <v>2</v>
      </c>
      <c r="L1585" t="s">
        <v>5549</v>
      </c>
      <c r="M1585" t="s">
        <v>5543</v>
      </c>
      <c r="N1585">
        <v>82.6666666666667</v>
      </c>
      <c r="O1585">
        <v>47.6666666666667</v>
      </c>
      <c r="P1585">
        <v>0.57661290322580605</v>
      </c>
      <c r="Q1585" t="s">
        <v>7175</v>
      </c>
      <c r="R1585" t="s">
        <v>7170</v>
      </c>
      <c r="S1585" t="s">
        <v>12</v>
      </c>
      <c r="T1585" t="s">
        <v>11</v>
      </c>
      <c r="U1585" t="s">
        <v>19</v>
      </c>
    </row>
    <row r="1586" spans="1:21" x14ac:dyDescent="0.75">
      <c r="A1586">
        <v>66105917</v>
      </c>
      <c r="B1586" t="s">
        <v>6593</v>
      </c>
      <c r="C1586" t="s">
        <v>5473</v>
      </c>
      <c r="D1586" t="s">
        <v>5542</v>
      </c>
      <c r="E1586" t="s">
        <v>5565</v>
      </c>
      <c r="F1586">
        <v>150</v>
      </c>
      <c r="G1586">
        <v>26</v>
      </c>
      <c r="H1586">
        <v>0.17333333333333301</v>
      </c>
      <c r="I1586">
        <v>150</v>
      </c>
      <c r="J1586">
        <v>118</v>
      </c>
      <c r="K1586">
        <v>29</v>
      </c>
      <c r="L1586" t="s">
        <v>5562</v>
      </c>
      <c r="M1586" t="s">
        <v>5567</v>
      </c>
      <c r="N1586">
        <v>82.6666666666667</v>
      </c>
      <c r="O1586">
        <v>44</v>
      </c>
      <c r="P1586">
        <v>0.532258064516129</v>
      </c>
      <c r="Q1586" t="s">
        <v>7189</v>
      </c>
      <c r="R1586" t="s">
        <v>7160</v>
      </c>
      <c r="S1586" t="s">
        <v>12</v>
      </c>
      <c r="T1586" t="s">
        <v>11</v>
      </c>
      <c r="U1586" t="s">
        <v>19</v>
      </c>
    </row>
    <row r="1587" spans="1:21" x14ac:dyDescent="0.75">
      <c r="A1587">
        <v>66106302</v>
      </c>
      <c r="B1587" t="s">
        <v>750</v>
      </c>
      <c r="C1587" t="s">
        <v>5473</v>
      </c>
      <c r="D1587" t="s">
        <v>5555</v>
      </c>
      <c r="E1587" t="s">
        <v>18</v>
      </c>
      <c r="F1587">
        <v>0</v>
      </c>
      <c r="I1587">
        <v>50</v>
      </c>
      <c r="J1587">
        <v>90</v>
      </c>
      <c r="K1587">
        <v>81</v>
      </c>
      <c r="L1587" t="s">
        <v>5577</v>
      </c>
      <c r="M1587" t="s">
        <v>5543</v>
      </c>
      <c r="N1587">
        <v>82.6666666666667</v>
      </c>
      <c r="O1587">
        <v>53.3333333333333</v>
      </c>
      <c r="P1587">
        <v>0.64516129032258096</v>
      </c>
      <c r="Q1587" t="s">
        <v>7175</v>
      </c>
      <c r="R1587" t="s">
        <v>7170</v>
      </c>
      <c r="S1587" t="s">
        <v>12</v>
      </c>
      <c r="T1587" t="s">
        <v>11</v>
      </c>
      <c r="U1587" t="s">
        <v>19</v>
      </c>
    </row>
    <row r="1588" spans="1:21" x14ac:dyDescent="0.75">
      <c r="A1588">
        <v>66107355</v>
      </c>
      <c r="B1588" t="s">
        <v>7526</v>
      </c>
      <c r="C1588" t="s">
        <v>5456</v>
      </c>
      <c r="D1588" t="s">
        <v>5547</v>
      </c>
      <c r="E1588" t="s">
        <v>5548</v>
      </c>
      <c r="F1588">
        <v>0</v>
      </c>
      <c r="I1588">
        <v>417</v>
      </c>
      <c r="J1588">
        <v>250.333333333333</v>
      </c>
      <c r="K1588">
        <v>132</v>
      </c>
      <c r="L1588" t="s">
        <v>5577</v>
      </c>
      <c r="M1588" t="s">
        <v>5543</v>
      </c>
      <c r="N1588">
        <v>82.6666666666667</v>
      </c>
      <c r="O1588">
        <v>82.6666666666667</v>
      </c>
      <c r="P1588">
        <v>1</v>
      </c>
      <c r="Q1588" t="s">
        <v>7214</v>
      </c>
      <c r="R1588" t="s">
        <v>7163</v>
      </c>
      <c r="S1588" t="s">
        <v>22</v>
      </c>
      <c r="T1588" t="s">
        <v>11</v>
      </c>
      <c r="U1588" t="s">
        <v>19</v>
      </c>
    </row>
    <row r="1589" spans="1:21" x14ac:dyDescent="0.75">
      <c r="A1589">
        <v>66150865</v>
      </c>
      <c r="B1589" t="s">
        <v>2459</v>
      </c>
      <c r="C1589" t="s">
        <v>5482</v>
      </c>
      <c r="D1589" t="s">
        <v>5542</v>
      </c>
      <c r="E1589" t="s">
        <v>18</v>
      </c>
      <c r="F1589">
        <v>0</v>
      </c>
      <c r="I1589">
        <v>125</v>
      </c>
      <c r="J1589">
        <v>187.666666666667</v>
      </c>
      <c r="K1589">
        <v>24</v>
      </c>
      <c r="L1589" t="s">
        <v>5577</v>
      </c>
      <c r="M1589" t="s">
        <v>5543</v>
      </c>
      <c r="N1589">
        <v>82.6666666666667</v>
      </c>
      <c r="O1589">
        <v>82.6666666666667</v>
      </c>
      <c r="P1589">
        <v>1</v>
      </c>
      <c r="Q1589" t="s">
        <v>7214</v>
      </c>
      <c r="R1589" t="s">
        <v>7163</v>
      </c>
      <c r="S1589" t="s">
        <v>22</v>
      </c>
      <c r="T1589" t="s">
        <v>11</v>
      </c>
      <c r="U1589" t="s">
        <v>19</v>
      </c>
    </row>
    <row r="1590" spans="1:21" x14ac:dyDescent="0.75">
      <c r="A1590">
        <v>66156456</v>
      </c>
      <c r="B1590" t="s">
        <v>7566</v>
      </c>
      <c r="C1590" t="s">
        <v>5482</v>
      </c>
      <c r="D1590" t="s">
        <v>5542</v>
      </c>
      <c r="E1590" t="s">
        <v>18</v>
      </c>
      <c r="F1590">
        <v>0</v>
      </c>
      <c r="I1590">
        <v>14</v>
      </c>
      <c r="J1590">
        <v>10.3333333333333</v>
      </c>
      <c r="K1590">
        <v>218</v>
      </c>
      <c r="L1590" t="s">
        <v>5577</v>
      </c>
      <c r="M1590" t="s">
        <v>5543</v>
      </c>
      <c r="N1590">
        <v>82.6666666666667</v>
      </c>
      <c r="O1590">
        <v>9.6666666666666696</v>
      </c>
      <c r="P1590">
        <v>0.116935483870968</v>
      </c>
      <c r="Q1590" t="s">
        <v>7247</v>
      </c>
      <c r="R1590" t="s">
        <v>7180</v>
      </c>
      <c r="S1590" t="s">
        <v>22</v>
      </c>
      <c r="T1590" t="s">
        <v>11</v>
      </c>
      <c r="U1590" t="s">
        <v>19</v>
      </c>
    </row>
    <row r="1591" spans="1:21" x14ac:dyDescent="0.75">
      <c r="A1591">
        <v>65017242</v>
      </c>
      <c r="B1591" t="s">
        <v>5658</v>
      </c>
      <c r="C1591" t="s">
        <v>5456</v>
      </c>
      <c r="D1591" t="s">
        <v>5542</v>
      </c>
      <c r="E1591" t="s">
        <v>5548</v>
      </c>
      <c r="F1591">
        <v>0</v>
      </c>
      <c r="G1591">
        <v>2</v>
      </c>
      <c r="H1591" t="s">
        <v>11904</v>
      </c>
      <c r="I1591">
        <v>204</v>
      </c>
      <c r="J1591">
        <v>281</v>
      </c>
      <c r="K1591">
        <v>3</v>
      </c>
      <c r="L1591" t="s">
        <v>5549</v>
      </c>
      <c r="M1591" t="s">
        <v>5543</v>
      </c>
      <c r="N1591">
        <v>82.3333333333333</v>
      </c>
      <c r="O1591">
        <v>71.6666666666667</v>
      </c>
      <c r="P1591">
        <v>0.87044534412955499</v>
      </c>
      <c r="Q1591" t="s">
        <v>5581</v>
      </c>
      <c r="R1591" t="s">
        <v>5551</v>
      </c>
      <c r="S1591" t="s">
        <v>46</v>
      </c>
      <c r="T1591" t="s">
        <v>11</v>
      </c>
      <c r="U1591" t="s">
        <v>19</v>
      </c>
    </row>
    <row r="1592" spans="1:21" x14ac:dyDescent="0.75">
      <c r="A1592">
        <v>66103356</v>
      </c>
      <c r="B1592" t="s">
        <v>2114</v>
      </c>
      <c r="C1592" t="s">
        <v>5456</v>
      </c>
      <c r="D1592" t="s">
        <v>5555</v>
      </c>
      <c r="E1592" t="s">
        <v>18</v>
      </c>
      <c r="F1592">
        <v>0</v>
      </c>
      <c r="I1592">
        <v>29</v>
      </c>
      <c r="J1592">
        <v>29.6666666666667</v>
      </c>
      <c r="K1592">
        <v>5</v>
      </c>
      <c r="L1592" t="s">
        <v>5577</v>
      </c>
      <c r="M1592" t="s">
        <v>5543</v>
      </c>
      <c r="N1592">
        <v>82.3333333333333</v>
      </c>
      <c r="O1592">
        <v>42.3333333333333</v>
      </c>
      <c r="P1592">
        <v>0.51417004048583004</v>
      </c>
      <c r="Q1592" t="s">
        <v>7174</v>
      </c>
      <c r="R1592" t="s">
        <v>7160</v>
      </c>
      <c r="S1592" t="s">
        <v>12</v>
      </c>
      <c r="T1592" t="s">
        <v>11</v>
      </c>
      <c r="U1592" t="s">
        <v>19</v>
      </c>
    </row>
    <row r="1593" spans="1:21" x14ac:dyDescent="0.75">
      <c r="A1593">
        <v>66113038</v>
      </c>
      <c r="B1593" t="s">
        <v>8067</v>
      </c>
      <c r="C1593" t="s">
        <v>5482</v>
      </c>
      <c r="D1593" t="s">
        <v>5542</v>
      </c>
      <c r="E1593" t="s">
        <v>18</v>
      </c>
      <c r="F1593">
        <v>0</v>
      </c>
      <c r="I1593">
        <v>14</v>
      </c>
      <c r="J1593">
        <v>16.3333333333333</v>
      </c>
      <c r="L1593" t="s">
        <v>5577</v>
      </c>
      <c r="M1593" t="s">
        <v>5543</v>
      </c>
      <c r="N1593">
        <v>82.3333333333333</v>
      </c>
      <c r="O1593">
        <v>60</v>
      </c>
      <c r="P1593">
        <v>0.72874493927125505</v>
      </c>
      <c r="Q1593" t="s">
        <v>7174</v>
      </c>
      <c r="R1593" t="s">
        <v>7160</v>
      </c>
      <c r="S1593" t="s">
        <v>12</v>
      </c>
      <c r="T1593" t="s">
        <v>11</v>
      </c>
      <c r="U1593" t="s">
        <v>19</v>
      </c>
    </row>
    <row r="1594" spans="1:21" x14ac:dyDescent="0.75">
      <c r="A1594">
        <v>66150570</v>
      </c>
      <c r="B1594" t="s">
        <v>8068</v>
      </c>
      <c r="C1594" t="s">
        <v>5456</v>
      </c>
      <c r="D1594" t="s">
        <v>5542</v>
      </c>
      <c r="E1594" t="s">
        <v>18</v>
      </c>
      <c r="F1594">
        <v>0</v>
      </c>
      <c r="I1594">
        <v>13</v>
      </c>
      <c r="J1594">
        <v>7.6666666666666696</v>
      </c>
      <c r="K1594">
        <v>3</v>
      </c>
      <c r="L1594" t="s">
        <v>5577</v>
      </c>
      <c r="M1594" t="s">
        <v>5543</v>
      </c>
      <c r="N1594">
        <v>82.3333333333333</v>
      </c>
      <c r="O1594">
        <v>32.6666666666667</v>
      </c>
      <c r="P1594">
        <v>0.396761133603239</v>
      </c>
      <c r="Q1594" t="s">
        <v>7238</v>
      </c>
      <c r="R1594" t="s">
        <v>7178</v>
      </c>
      <c r="S1594" t="s">
        <v>12</v>
      </c>
      <c r="T1594" t="s">
        <v>11</v>
      </c>
      <c r="U1594" t="s">
        <v>19</v>
      </c>
    </row>
    <row r="1595" spans="1:21" x14ac:dyDescent="0.75">
      <c r="A1595">
        <v>66155386</v>
      </c>
      <c r="B1595" t="s">
        <v>3530</v>
      </c>
      <c r="C1595" t="s">
        <v>5473</v>
      </c>
      <c r="D1595" t="s">
        <v>5555</v>
      </c>
      <c r="E1595" t="s">
        <v>5565</v>
      </c>
      <c r="F1595">
        <v>150</v>
      </c>
      <c r="I1595">
        <v>335</v>
      </c>
      <c r="J1595">
        <v>235</v>
      </c>
      <c r="K1595">
        <v>13</v>
      </c>
      <c r="L1595" t="s">
        <v>5577</v>
      </c>
      <c r="M1595" t="s">
        <v>5611</v>
      </c>
      <c r="N1595">
        <v>82.3333333333333</v>
      </c>
      <c r="O1595">
        <v>35</v>
      </c>
      <c r="P1595">
        <v>0.42510121457489902</v>
      </c>
      <c r="Q1595" t="s">
        <v>7165</v>
      </c>
      <c r="R1595" t="s">
        <v>7166</v>
      </c>
      <c r="S1595" t="s">
        <v>12</v>
      </c>
      <c r="T1595" t="s">
        <v>11</v>
      </c>
      <c r="U1595" t="s">
        <v>19</v>
      </c>
    </row>
    <row r="1596" spans="1:21" x14ac:dyDescent="0.75">
      <c r="A1596">
        <v>65054231</v>
      </c>
      <c r="B1596" t="s">
        <v>5712</v>
      </c>
      <c r="C1596" t="s">
        <v>5478</v>
      </c>
      <c r="D1596" t="s">
        <v>5542</v>
      </c>
      <c r="E1596" t="s">
        <v>18</v>
      </c>
      <c r="F1596">
        <v>0</v>
      </c>
      <c r="G1596">
        <v>5</v>
      </c>
      <c r="H1596" t="s">
        <v>11904</v>
      </c>
      <c r="I1596">
        <v>5</v>
      </c>
      <c r="J1596">
        <v>9.6666666666666696</v>
      </c>
      <c r="K1596">
        <v>21</v>
      </c>
      <c r="L1596" t="s">
        <v>5549</v>
      </c>
      <c r="M1596" t="s">
        <v>5543</v>
      </c>
      <c r="N1596">
        <v>82</v>
      </c>
      <c r="O1596">
        <v>40.6666666666667</v>
      </c>
      <c r="P1596">
        <v>0.49593495934959297</v>
      </c>
      <c r="Q1596" t="s">
        <v>5550</v>
      </c>
      <c r="R1596" t="s">
        <v>5551</v>
      </c>
      <c r="S1596" t="s">
        <v>46</v>
      </c>
      <c r="T1596" t="s">
        <v>11</v>
      </c>
      <c r="U1596" t="s">
        <v>19</v>
      </c>
    </row>
    <row r="1597" spans="1:21" x14ac:dyDescent="0.75">
      <c r="A1597">
        <v>65402101</v>
      </c>
      <c r="B1597" t="s">
        <v>1824</v>
      </c>
      <c r="C1597" t="s">
        <v>5473</v>
      </c>
      <c r="D1597" t="s">
        <v>5542</v>
      </c>
      <c r="E1597" t="s">
        <v>5565</v>
      </c>
      <c r="F1597">
        <v>100</v>
      </c>
      <c r="I1597">
        <v>300</v>
      </c>
      <c r="J1597">
        <v>198.333333333333</v>
      </c>
      <c r="K1597">
        <v>115</v>
      </c>
      <c r="L1597" t="s">
        <v>5577</v>
      </c>
      <c r="M1597" t="s">
        <v>5567</v>
      </c>
      <c r="N1597">
        <v>82</v>
      </c>
      <c r="O1597">
        <v>53.6666666666667</v>
      </c>
      <c r="P1597">
        <v>0.654471544715447</v>
      </c>
      <c r="Q1597" t="s">
        <v>5572</v>
      </c>
      <c r="R1597" t="s">
        <v>5554</v>
      </c>
      <c r="S1597" t="s">
        <v>46</v>
      </c>
      <c r="T1597" t="s">
        <v>11</v>
      </c>
      <c r="U1597" t="s">
        <v>19</v>
      </c>
    </row>
    <row r="1598" spans="1:21" x14ac:dyDescent="0.75">
      <c r="A1598">
        <v>66101678</v>
      </c>
      <c r="B1598" t="s">
        <v>7541</v>
      </c>
      <c r="C1598" t="s">
        <v>5456</v>
      </c>
      <c r="D1598" t="s">
        <v>5542</v>
      </c>
      <c r="E1598" t="s">
        <v>18</v>
      </c>
      <c r="F1598">
        <v>0</v>
      </c>
      <c r="G1598">
        <v>2</v>
      </c>
      <c r="H1598" t="s">
        <v>11904</v>
      </c>
      <c r="I1598">
        <v>20</v>
      </c>
      <c r="J1598">
        <v>18.3333333333333</v>
      </c>
      <c r="K1598">
        <v>23</v>
      </c>
      <c r="L1598" t="s">
        <v>5549</v>
      </c>
      <c r="M1598" t="s">
        <v>5543</v>
      </c>
      <c r="N1598">
        <v>82</v>
      </c>
      <c r="O1598">
        <v>50.6666666666667</v>
      </c>
      <c r="P1598">
        <v>0.61788617886178898</v>
      </c>
      <c r="Q1598" t="s">
        <v>7238</v>
      </c>
      <c r="R1598" t="s">
        <v>7178</v>
      </c>
      <c r="S1598" t="s">
        <v>12</v>
      </c>
      <c r="T1598" t="s">
        <v>11</v>
      </c>
      <c r="U1598" t="s">
        <v>19</v>
      </c>
    </row>
    <row r="1599" spans="1:21" x14ac:dyDescent="0.75">
      <c r="A1599">
        <v>66103146</v>
      </c>
      <c r="B1599" t="s">
        <v>1979</v>
      </c>
      <c r="C1599" t="s">
        <v>5557</v>
      </c>
      <c r="D1599" t="s">
        <v>5547</v>
      </c>
      <c r="E1599" t="s">
        <v>5565</v>
      </c>
      <c r="F1599">
        <v>200</v>
      </c>
      <c r="G1599">
        <v>40</v>
      </c>
      <c r="H1599">
        <v>0.2</v>
      </c>
      <c r="I1599">
        <v>220</v>
      </c>
      <c r="J1599">
        <v>264.66666666666703</v>
      </c>
      <c r="K1599">
        <v>312</v>
      </c>
      <c r="L1599" t="s">
        <v>5562</v>
      </c>
      <c r="M1599" t="s">
        <v>5567</v>
      </c>
      <c r="N1599">
        <v>82</v>
      </c>
      <c r="O1599">
        <v>46.6666666666667</v>
      </c>
      <c r="P1599">
        <v>0.569105691056911</v>
      </c>
      <c r="Q1599" t="s">
        <v>7162</v>
      </c>
      <c r="R1599" t="s">
        <v>7163</v>
      </c>
      <c r="S1599" t="s">
        <v>22</v>
      </c>
      <c r="T1599" t="s">
        <v>11</v>
      </c>
      <c r="U1599" t="s">
        <v>19</v>
      </c>
    </row>
    <row r="1600" spans="1:21" x14ac:dyDescent="0.75">
      <c r="A1600">
        <v>66113508</v>
      </c>
      <c r="B1600" t="s">
        <v>4987</v>
      </c>
      <c r="C1600" t="s">
        <v>5557</v>
      </c>
      <c r="D1600" t="s">
        <v>5564</v>
      </c>
      <c r="E1600" t="s">
        <v>5565</v>
      </c>
      <c r="F1600">
        <v>120</v>
      </c>
      <c r="I1600">
        <v>155</v>
      </c>
      <c r="J1600">
        <v>156</v>
      </c>
      <c r="L1600" t="s">
        <v>5577</v>
      </c>
      <c r="M1600" t="s">
        <v>5567</v>
      </c>
      <c r="N1600">
        <v>82</v>
      </c>
      <c r="O1600">
        <v>64.3333333333333</v>
      </c>
      <c r="P1600">
        <v>0.78455284552845495</v>
      </c>
      <c r="Q1600" t="s">
        <v>7219</v>
      </c>
      <c r="R1600" t="s">
        <v>7163</v>
      </c>
      <c r="S1600" t="s">
        <v>22</v>
      </c>
      <c r="T1600" t="s">
        <v>11</v>
      </c>
      <c r="U1600" t="s">
        <v>19</v>
      </c>
    </row>
    <row r="1601" spans="1:21" x14ac:dyDescent="0.75">
      <c r="A1601">
        <v>66150494</v>
      </c>
      <c r="B1601" t="s">
        <v>1989</v>
      </c>
      <c r="C1601" t="s">
        <v>5473</v>
      </c>
      <c r="D1601" t="s">
        <v>5542</v>
      </c>
      <c r="E1601" t="s">
        <v>5565</v>
      </c>
      <c r="F1601">
        <v>140</v>
      </c>
      <c r="I1601">
        <v>155</v>
      </c>
      <c r="J1601">
        <v>151.666666666667</v>
      </c>
      <c r="K1601">
        <v>78</v>
      </c>
      <c r="L1601" t="s">
        <v>5577</v>
      </c>
      <c r="M1601" t="s">
        <v>5567</v>
      </c>
      <c r="N1601">
        <v>82</v>
      </c>
      <c r="O1601">
        <v>41.6666666666667</v>
      </c>
      <c r="P1601">
        <v>0.50813008130081305</v>
      </c>
      <c r="Q1601" t="s">
        <v>7164</v>
      </c>
      <c r="R1601" t="s">
        <v>7160</v>
      </c>
      <c r="S1601" t="s">
        <v>12</v>
      </c>
      <c r="T1601" t="s">
        <v>11</v>
      </c>
      <c r="U1601" t="s">
        <v>19</v>
      </c>
    </row>
    <row r="1602" spans="1:21" x14ac:dyDescent="0.75">
      <c r="A1602">
        <v>66151979</v>
      </c>
      <c r="B1602" t="s">
        <v>1708</v>
      </c>
      <c r="C1602" t="s">
        <v>5473</v>
      </c>
      <c r="D1602" t="s">
        <v>5542</v>
      </c>
      <c r="E1602" t="s">
        <v>5565</v>
      </c>
      <c r="F1602">
        <v>250</v>
      </c>
      <c r="G1602">
        <v>20</v>
      </c>
      <c r="H1602">
        <v>0.08</v>
      </c>
      <c r="I1602">
        <v>291</v>
      </c>
      <c r="J1602">
        <v>253.666666666667</v>
      </c>
      <c r="K1602">
        <v>281</v>
      </c>
      <c r="L1602" t="s">
        <v>5562</v>
      </c>
      <c r="M1602" t="s">
        <v>5567</v>
      </c>
      <c r="N1602">
        <v>82</v>
      </c>
      <c r="O1602">
        <v>63.3333333333333</v>
      </c>
      <c r="P1602">
        <v>0.77235772357723598</v>
      </c>
      <c r="Q1602" t="s">
        <v>7235</v>
      </c>
      <c r="R1602" t="s">
        <v>7157</v>
      </c>
      <c r="S1602" t="s">
        <v>22</v>
      </c>
      <c r="T1602" t="s">
        <v>11</v>
      </c>
      <c r="U1602" t="s">
        <v>19</v>
      </c>
    </row>
    <row r="1603" spans="1:21" x14ac:dyDescent="0.75">
      <c r="A1603">
        <v>66156680</v>
      </c>
      <c r="B1603" t="s">
        <v>3530</v>
      </c>
      <c r="C1603" t="s">
        <v>5473</v>
      </c>
      <c r="D1603" t="s">
        <v>5542</v>
      </c>
      <c r="E1603" t="s">
        <v>5565</v>
      </c>
      <c r="F1603">
        <v>100</v>
      </c>
      <c r="I1603">
        <v>30</v>
      </c>
      <c r="J1603">
        <v>23.3333333333333</v>
      </c>
      <c r="K1603">
        <v>82</v>
      </c>
      <c r="L1603" t="s">
        <v>5577</v>
      </c>
      <c r="M1603" t="s">
        <v>5611</v>
      </c>
      <c r="N1603">
        <v>82</v>
      </c>
      <c r="O1603">
        <v>53.3333333333333</v>
      </c>
      <c r="P1603">
        <v>0.65040650406504097</v>
      </c>
      <c r="Q1603" t="s">
        <v>7201</v>
      </c>
      <c r="R1603" t="s">
        <v>7170</v>
      </c>
      <c r="S1603" t="s">
        <v>12</v>
      </c>
      <c r="T1603" t="s">
        <v>11</v>
      </c>
      <c r="U1603" t="s">
        <v>19</v>
      </c>
    </row>
    <row r="1604" spans="1:21" x14ac:dyDescent="0.75">
      <c r="A1604">
        <v>66100694</v>
      </c>
      <c r="B1604" t="s">
        <v>7558</v>
      </c>
      <c r="C1604" t="s">
        <v>5456</v>
      </c>
      <c r="D1604" t="s">
        <v>5542</v>
      </c>
      <c r="E1604" t="s">
        <v>5548</v>
      </c>
      <c r="F1604">
        <v>0</v>
      </c>
      <c r="I1604">
        <v>251</v>
      </c>
      <c r="J1604">
        <v>258.33333333333297</v>
      </c>
      <c r="K1604">
        <v>205</v>
      </c>
      <c r="L1604" t="s">
        <v>5577</v>
      </c>
      <c r="M1604" t="s">
        <v>5543</v>
      </c>
      <c r="N1604">
        <v>81.6666666666667</v>
      </c>
      <c r="O1604">
        <v>78.3333333333333</v>
      </c>
      <c r="P1604">
        <v>0.95918367346938804</v>
      </c>
      <c r="Q1604" t="s">
        <v>7195</v>
      </c>
      <c r="R1604" t="s">
        <v>7166</v>
      </c>
      <c r="S1604" t="s">
        <v>12</v>
      </c>
      <c r="T1604" t="s">
        <v>11</v>
      </c>
      <c r="U1604" t="s">
        <v>19</v>
      </c>
    </row>
    <row r="1605" spans="1:21" x14ac:dyDescent="0.75">
      <c r="A1605">
        <v>66103994</v>
      </c>
      <c r="B1605" t="s">
        <v>1102</v>
      </c>
      <c r="C1605" t="s">
        <v>5473</v>
      </c>
      <c r="D1605" t="s">
        <v>5542</v>
      </c>
      <c r="E1605" t="s">
        <v>5565</v>
      </c>
      <c r="F1605">
        <v>120</v>
      </c>
      <c r="I1605">
        <v>102</v>
      </c>
      <c r="J1605">
        <v>137.333333333333</v>
      </c>
      <c r="K1605">
        <v>110</v>
      </c>
      <c r="L1605" t="s">
        <v>5577</v>
      </c>
      <c r="M1605" t="s">
        <v>5567</v>
      </c>
      <c r="N1605">
        <v>81.6666666666667</v>
      </c>
      <c r="O1605">
        <v>71.6666666666667</v>
      </c>
      <c r="P1605">
        <v>0.87755102040816302</v>
      </c>
      <c r="Q1605" t="s">
        <v>7169</v>
      </c>
      <c r="R1605" t="s">
        <v>7170</v>
      </c>
      <c r="S1605" t="s">
        <v>12</v>
      </c>
      <c r="T1605" t="s">
        <v>11</v>
      </c>
      <c r="U1605" t="s">
        <v>19</v>
      </c>
    </row>
    <row r="1606" spans="1:21" x14ac:dyDescent="0.75">
      <c r="A1606">
        <v>66105994</v>
      </c>
      <c r="B1606" t="s">
        <v>7270</v>
      </c>
      <c r="C1606" t="s">
        <v>5486</v>
      </c>
      <c r="D1606" t="s">
        <v>5547</v>
      </c>
      <c r="E1606" t="s">
        <v>5548</v>
      </c>
      <c r="F1606">
        <v>0</v>
      </c>
      <c r="I1606">
        <v>1725</v>
      </c>
      <c r="J1606">
        <v>604.33333333333303</v>
      </c>
      <c r="K1606">
        <v>576</v>
      </c>
      <c r="L1606" t="s">
        <v>5577</v>
      </c>
      <c r="M1606" t="s">
        <v>5543</v>
      </c>
      <c r="N1606">
        <v>81.6666666666667</v>
      </c>
      <c r="O1606">
        <v>81.6666666666667</v>
      </c>
      <c r="P1606">
        <v>1</v>
      </c>
      <c r="Q1606" t="s">
        <v>7174</v>
      </c>
      <c r="R1606" t="s">
        <v>7160</v>
      </c>
      <c r="S1606" t="s">
        <v>12</v>
      </c>
      <c r="T1606" t="s">
        <v>11</v>
      </c>
      <c r="U1606" t="s">
        <v>19</v>
      </c>
    </row>
    <row r="1607" spans="1:21" x14ac:dyDescent="0.75">
      <c r="A1607">
        <v>66107550</v>
      </c>
      <c r="B1607" t="s">
        <v>388</v>
      </c>
      <c r="C1607" t="s">
        <v>5557</v>
      </c>
      <c r="D1607" t="s">
        <v>5555</v>
      </c>
      <c r="E1607" t="s">
        <v>5565</v>
      </c>
      <c r="F1607">
        <v>160</v>
      </c>
      <c r="I1607">
        <v>240</v>
      </c>
      <c r="J1607">
        <v>165</v>
      </c>
      <c r="K1607">
        <v>48</v>
      </c>
      <c r="L1607" t="s">
        <v>5577</v>
      </c>
      <c r="M1607" t="s">
        <v>5567</v>
      </c>
      <c r="N1607">
        <v>81.6666666666667</v>
      </c>
      <c r="O1607">
        <v>40.6666666666667</v>
      </c>
      <c r="P1607">
        <v>0.49795918367346897</v>
      </c>
      <c r="Q1607" t="s">
        <v>7189</v>
      </c>
      <c r="R1607" t="s">
        <v>7160</v>
      </c>
      <c r="S1607" t="s">
        <v>12</v>
      </c>
      <c r="T1607" t="s">
        <v>11</v>
      </c>
      <c r="U1607" t="s">
        <v>19</v>
      </c>
    </row>
    <row r="1608" spans="1:21" x14ac:dyDescent="0.75">
      <c r="A1608">
        <v>66109276</v>
      </c>
      <c r="B1608" t="s">
        <v>2420</v>
      </c>
      <c r="C1608" t="s">
        <v>5473</v>
      </c>
      <c r="D1608" t="s">
        <v>5542</v>
      </c>
      <c r="E1608" t="s">
        <v>5565</v>
      </c>
      <c r="F1608">
        <v>100</v>
      </c>
      <c r="I1608">
        <v>105</v>
      </c>
      <c r="J1608">
        <v>51.6666666666667</v>
      </c>
      <c r="L1608" t="s">
        <v>5577</v>
      </c>
      <c r="M1608" t="s">
        <v>5567</v>
      </c>
      <c r="N1608">
        <v>81.6666666666667</v>
      </c>
      <c r="O1608">
        <v>66.6666666666667</v>
      </c>
      <c r="P1608">
        <v>0.81632653061224503</v>
      </c>
      <c r="Q1608" t="s">
        <v>7171</v>
      </c>
      <c r="R1608" t="s">
        <v>7154</v>
      </c>
      <c r="S1608" t="s">
        <v>12</v>
      </c>
      <c r="T1608" t="s">
        <v>11</v>
      </c>
      <c r="U1608" t="s">
        <v>19</v>
      </c>
    </row>
    <row r="1609" spans="1:21" x14ac:dyDescent="0.75">
      <c r="A1609">
        <v>66155602</v>
      </c>
      <c r="B1609" t="s">
        <v>2284</v>
      </c>
      <c r="C1609" t="s">
        <v>5473</v>
      </c>
      <c r="D1609" t="s">
        <v>5542</v>
      </c>
      <c r="E1609" t="s">
        <v>5565</v>
      </c>
      <c r="F1609">
        <v>100</v>
      </c>
      <c r="I1609">
        <v>100</v>
      </c>
      <c r="J1609">
        <v>60.6666666666667</v>
      </c>
      <c r="K1609">
        <v>53</v>
      </c>
      <c r="L1609" t="s">
        <v>5577</v>
      </c>
      <c r="M1609" t="s">
        <v>5567</v>
      </c>
      <c r="N1609">
        <v>81.6666666666667</v>
      </c>
      <c r="O1609">
        <v>31.6666666666667</v>
      </c>
      <c r="P1609">
        <v>0.38775510204081598</v>
      </c>
      <c r="Q1609" t="s">
        <v>7193</v>
      </c>
      <c r="R1609" t="s">
        <v>7178</v>
      </c>
      <c r="S1609" t="s">
        <v>12</v>
      </c>
      <c r="T1609" t="s">
        <v>11</v>
      </c>
      <c r="U1609" t="s">
        <v>19</v>
      </c>
    </row>
    <row r="1610" spans="1:21" x14ac:dyDescent="0.75">
      <c r="A1610">
        <v>65700635</v>
      </c>
      <c r="B1610" t="s">
        <v>866</v>
      </c>
      <c r="C1610" t="s">
        <v>5473</v>
      </c>
      <c r="D1610" t="s">
        <v>5542</v>
      </c>
      <c r="E1610" t="s">
        <v>5565</v>
      </c>
      <c r="F1610">
        <v>155</v>
      </c>
      <c r="I1610">
        <v>133</v>
      </c>
      <c r="J1610">
        <v>146</v>
      </c>
      <c r="K1610">
        <v>142</v>
      </c>
      <c r="L1610" t="s">
        <v>5577</v>
      </c>
      <c r="M1610" t="s">
        <v>5567</v>
      </c>
      <c r="N1610">
        <v>81.3333333333333</v>
      </c>
      <c r="O1610">
        <v>68</v>
      </c>
      <c r="P1610">
        <v>0.83606557377049195</v>
      </c>
      <c r="Q1610" t="s">
        <v>5579</v>
      </c>
      <c r="R1610" t="s">
        <v>5554</v>
      </c>
      <c r="S1610" t="s">
        <v>46</v>
      </c>
      <c r="T1610" t="s">
        <v>11</v>
      </c>
      <c r="U1610" t="s">
        <v>19</v>
      </c>
    </row>
    <row r="1611" spans="1:21" x14ac:dyDescent="0.75">
      <c r="A1611">
        <v>66101441</v>
      </c>
      <c r="B1611" t="s">
        <v>1628</v>
      </c>
      <c r="C1611" t="s">
        <v>5486</v>
      </c>
      <c r="D1611" t="s">
        <v>5555</v>
      </c>
      <c r="E1611" t="s">
        <v>5548</v>
      </c>
      <c r="F1611">
        <v>0</v>
      </c>
      <c r="I1611">
        <v>372</v>
      </c>
      <c r="J1611">
        <v>319</v>
      </c>
      <c r="K1611">
        <v>572</v>
      </c>
      <c r="L1611" t="s">
        <v>5577</v>
      </c>
      <c r="M1611" t="s">
        <v>5543</v>
      </c>
      <c r="N1611">
        <v>81.3333333333333</v>
      </c>
      <c r="O1611">
        <v>81.3333333333333</v>
      </c>
      <c r="P1611">
        <v>1</v>
      </c>
      <c r="Q1611" t="s">
        <v>7346</v>
      </c>
      <c r="R1611" t="s">
        <v>7157</v>
      </c>
      <c r="S1611" t="s">
        <v>22</v>
      </c>
      <c r="T1611" t="s">
        <v>11</v>
      </c>
      <c r="U1611" t="s">
        <v>19</v>
      </c>
    </row>
    <row r="1612" spans="1:21" x14ac:dyDescent="0.75">
      <c r="A1612">
        <v>66108216</v>
      </c>
      <c r="B1612" t="s">
        <v>3963</v>
      </c>
      <c r="C1612" t="s">
        <v>5473</v>
      </c>
      <c r="D1612" t="s">
        <v>5542</v>
      </c>
      <c r="E1612" t="s">
        <v>18</v>
      </c>
      <c r="F1612">
        <v>0</v>
      </c>
      <c r="G1612">
        <v>5</v>
      </c>
      <c r="H1612" t="s">
        <v>11904</v>
      </c>
      <c r="I1612">
        <v>53</v>
      </c>
      <c r="J1612">
        <v>41.6666666666667</v>
      </c>
      <c r="K1612">
        <v>30</v>
      </c>
      <c r="L1612" t="s">
        <v>5549</v>
      </c>
      <c r="M1612" t="s">
        <v>5543</v>
      </c>
      <c r="N1612">
        <v>81.3333333333333</v>
      </c>
      <c r="O1612">
        <v>13</v>
      </c>
      <c r="P1612">
        <v>0.159836065573771</v>
      </c>
      <c r="Q1612" t="s">
        <v>7183</v>
      </c>
      <c r="R1612" t="s">
        <v>7184</v>
      </c>
      <c r="S1612" t="s">
        <v>22</v>
      </c>
      <c r="T1612" t="s">
        <v>11</v>
      </c>
      <c r="U1612" t="s">
        <v>19</v>
      </c>
    </row>
    <row r="1613" spans="1:21" x14ac:dyDescent="0.75">
      <c r="A1613">
        <v>66112728</v>
      </c>
      <c r="B1613" t="s">
        <v>7528</v>
      </c>
      <c r="C1613" t="s">
        <v>5478</v>
      </c>
      <c r="D1613" t="s">
        <v>5542</v>
      </c>
      <c r="E1613" t="s">
        <v>18</v>
      </c>
      <c r="F1613">
        <v>0</v>
      </c>
      <c r="G1613">
        <v>8</v>
      </c>
      <c r="H1613" t="s">
        <v>11904</v>
      </c>
      <c r="I1613">
        <v>10</v>
      </c>
      <c r="J1613">
        <v>13</v>
      </c>
      <c r="K1613">
        <v>23</v>
      </c>
      <c r="L1613" t="s">
        <v>5549</v>
      </c>
      <c r="M1613" t="s">
        <v>5543</v>
      </c>
      <c r="N1613">
        <v>81.3333333333333</v>
      </c>
      <c r="O1613">
        <v>59.6666666666667</v>
      </c>
      <c r="P1613">
        <v>0.73360655737704905</v>
      </c>
      <c r="Q1613" t="s">
        <v>7238</v>
      </c>
      <c r="R1613" t="s">
        <v>7178</v>
      </c>
      <c r="S1613" t="s">
        <v>12</v>
      </c>
      <c r="T1613" t="s">
        <v>11</v>
      </c>
      <c r="U1613" t="s">
        <v>19</v>
      </c>
    </row>
    <row r="1614" spans="1:21" x14ac:dyDescent="0.75">
      <c r="A1614">
        <v>66113019</v>
      </c>
      <c r="B1614" t="s">
        <v>8084</v>
      </c>
      <c r="C1614" t="s">
        <v>5478</v>
      </c>
      <c r="D1614" t="s">
        <v>5542</v>
      </c>
      <c r="E1614" t="s">
        <v>18</v>
      </c>
      <c r="F1614">
        <v>0</v>
      </c>
      <c r="G1614">
        <v>2</v>
      </c>
      <c r="H1614" t="s">
        <v>11904</v>
      </c>
      <c r="I1614">
        <v>34</v>
      </c>
      <c r="J1614">
        <v>27</v>
      </c>
      <c r="K1614">
        <v>154</v>
      </c>
      <c r="L1614" t="s">
        <v>5549</v>
      </c>
      <c r="M1614" t="s">
        <v>5543</v>
      </c>
      <c r="N1614">
        <v>81.3333333333333</v>
      </c>
      <c r="O1614">
        <v>58.3333333333333</v>
      </c>
      <c r="P1614">
        <v>0.71721311475409799</v>
      </c>
      <c r="Q1614" t="s">
        <v>7238</v>
      </c>
      <c r="R1614" t="s">
        <v>7178</v>
      </c>
      <c r="S1614" t="s">
        <v>12</v>
      </c>
      <c r="T1614" t="s">
        <v>11</v>
      </c>
      <c r="U1614" t="s">
        <v>19</v>
      </c>
    </row>
    <row r="1615" spans="1:21" x14ac:dyDescent="0.75">
      <c r="A1615">
        <v>66114862</v>
      </c>
      <c r="B1615" t="s">
        <v>2467</v>
      </c>
      <c r="C1615" t="s">
        <v>5482</v>
      </c>
      <c r="D1615" t="s">
        <v>5564</v>
      </c>
      <c r="E1615" t="s">
        <v>18</v>
      </c>
      <c r="F1615">
        <v>0</v>
      </c>
      <c r="I1615">
        <v>70</v>
      </c>
      <c r="J1615">
        <v>105</v>
      </c>
      <c r="L1615" t="s">
        <v>5577</v>
      </c>
      <c r="M1615" t="s">
        <v>5543</v>
      </c>
      <c r="N1615">
        <v>81.3333333333333</v>
      </c>
      <c r="O1615">
        <v>76.3333333333333</v>
      </c>
      <c r="P1615">
        <v>0.93852459016393397</v>
      </c>
      <c r="Q1615" t="s">
        <v>7195</v>
      </c>
      <c r="R1615" t="s">
        <v>7166</v>
      </c>
      <c r="S1615" t="s">
        <v>12</v>
      </c>
      <c r="T1615" t="s">
        <v>11</v>
      </c>
      <c r="U1615" t="s">
        <v>19</v>
      </c>
    </row>
    <row r="1616" spans="1:21" x14ac:dyDescent="0.75">
      <c r="A1616">
        <v>66155010</v>
      </c>
      <c r="B1616" t="s">
        <v>494</v>
      </c>
      <c r="C1616" t="s">
        <v>5473</v>
      </c>
      <c r="D1616" t="s">
        <v>5542</v>
      </c>
      <c r="E1616" t="s">
        <v>5565</v>
      </c>
      <c r="F1616">
        <v>140</v>
      </c>
      <c r="I1616">
        <v>105</v>
      </c>
      <c r="J1616">
        <v>145</v>
      </c>
      <c r="K1616">
        <v>69</v>
      </c>
      <c r="L1616" t="s">
        <v>5577</v>
      </c>
      <c r="M1616" t="s">
        <v>5567</v>
      </c>
      <c r="N1616">
        <v>81.3333333333333</v>
      </c>
      <c r="O1616">
        <v>46.3333333333333</v>
      </c>
      <c r="P1616">
        <v>0.56967213114754101</v>
      </c>
      <c r="Q1616" t="s">
        <v>7176</v>
      </c>
      <c r="R1616" t="s">
        <v>7170</v>
      </c>
      <c r="S1616" t="s">
        <v>12</v>
      </c>
      <c r="T1616" t="s">
        <v>11</v>
      </c>
      <c r="U1616" t="s">
        <v>19</v>
      </c>
    </row>
    <row r="1617" spans="1:21" x14ac:dyDescent="0.75">
      <c r="A1617">
        <v>66155562</v>
      </c>
      <c r="B1617" t="s">
        <v>7691</v>
      </c>
      <c r="C1617" t="s">
        <v>5482</v>
      </c>
      <c r="D1617" t="s">
        <v>5542</v>
      </c>
      <c r="E1617" t="s">
        <v>18</v>
      </c>
      <c r="F1617">
        <v>0</v>
      </c>
      <c r="I1617">
        <v>9</v>
      </c>
      <c r="J1617">
        <v>144.333333333333</v>
      </c>
      <c r="K1617">
        <v>60</v>
      </c>
      <c r="L1617" t="s">
        <v>5577</v>
      </c>
      <c r="M1617" t="s">
        <v>5543</v>
      </c>
      <c r="N1617">
        <v>81.3333333333333</v>
      </c>
      <c r="O1617">
        <v>81.3333333333333</v>
      </c>
      <c r="P1617">
        <v>1</v>
      </c>
      <c r="Q1617" t="s">
        <v>7238</v>
      </c>
      <c r="R1617" t="s">
        <v>7178</v>
      </c>
      <c r="S1617" t="s">
        <v>12</v>
      </c>
      <c r="T1617" t="s">
        <v>11</v>
      </c>
      <c r="U1617" t="s">
        <v>19</v>
      </c>
    </row>
    <row r="1618" spans="1:21" x14ac:dyDescent="0.75">
      <c r="A1618">
        <v>66102812</v>
      </c>
      <c r="B1618" t="s">
        <v>7356</v>
      </c>
      <c r="C1618" t="s">
        <v>5478</v>
      </c>
      <c r="D1618" t="s">
        <v>5555</v>
      </c>
      <c r="E1618" t="s">
        <v>18</v>
      </c>
      <c r="F1618">
        <v>0</v>
      </c>
      <c r="G1618">
        <v>10</v>
      </c>
      <c r="H1618" t="s">
        <v>11904</v>
      </c>
      <c r="I1618">
        <v>88</v>
      </c>
      <c r="J1618">
        <v>71.3333333333333</v>
      </c>
      <c r="K1618">
        <v>10</v>
      </c>
      <c r="L1618" t="s">
        <v>5549</v>
      </c>
      <c r="M1618" t="s">
        <v>5543</v>
      </c>
      <c r="N1618">
        <v>81</v>
      </c>
      <c r="O1618">
        <v>66</v>
      </c>
      <c r="P1618">
        <v>0.81481481481481499</v>
      </c>
      <c r="Q1618" t="s">
        <v>7195</v>
      </c>
      <c r="R1618" t="s">
        <v>7166</v>
      </c>
      <c r="S1618" t="s">
        <v>12</v>
      </c>
      <c r="T1618" t="s">
        <v>11</v>
      </c>
      <c r="U1618" t="s">
        <v>19</v>
      </c>
    </row>
    <row r="1619" spans="1:21" x14ac:dyDescent="0.75">
      <c r="A1619">
        <v>66105181</v>
      </c>
      <c r="B1619" t="s">
        <v>5036</v>
      </c>
      <c r="C1619" t="s">
        <v>5473</v>
      </c>
      <c r="D1619" t="s">
        <v>5542</v>
      </c>
      <c r="E1619" t="s">
        <v>5565</v>
      </c>
      <c r="F1619">
        <v>165</v>
      </c>
      <c r="I1619">
        <v>122</v>
      </c>
      <c r="J1619">
        <v>129.333333333333</v>
      </c>
      <c r="K1619">
        <v>8</v>
      </c>
      <c r="L1619" t="s">
        <v>5577</v>
      </c>
      <c r="M1619" t="s">
        <v>5567</v>
      </c>
      <c r="N1619">
        <v>81</v>
      </c>
      <c r="O1619">
        <v>42</v>
      </c>
      <c r="P1619">
        <v>0.51851851851851805</v>
      </c>
      <c r="Q1619" t="s">
        <v>7204</v>
      </c>
      <c r="R1619" t="s">
        <v>7184</v>
      </c>
      <c r="S1619" t="s">
        <v>22</v>
      </c>
      <c r="T1619" t="s">
        <v>11</v>
      </c>
      <c r="U1619" t="s">
        <v>19</v>
      </c>
    </row>
    <row r="1620" spans="1:21" x14ac:dyDescent="0.75">
      <c r="A1620">
        <v>66105599</v>
      </c>
      <c r="B1620" t="s">
        <v>1006</v>
      </c>
      <c r="C1620" t="s">
        <v>5473</v>
      </c>
      <c r="D1620" t="s">
        <v>5542</v>
      </c>
      <c r="E1620" t="s">
        <v>5565</v>
      </c>
      <c r="F1620">
        <v>150</v>
      </c>
      <c r="I1620">
        <v>135</v>
      </c>
      <c r="J1620">
        <v>138.333333333333</v>
      </c>
      <c r="K1620">
        <v>14</v>
      </c>
      <c r="L1620" t="s">
        <v>5577</v>
      </c>
      <c r="M1620" t="s">
        <v>5567</v>
      </c>
      <c r="N1620">
        <v>81</v>
      </c>
      <c r="O1620">
        <v>56</v>
      </c>
      <c r="P1620">
        <v>0.69135802469135799</v>
      </c>
      <c r="Q1620" t="s">
        <v>7232</v>
      </c>
      <c r="R1620" t="s">
        <v>7157</v>
      </c>
      <c r="S1620" t="s">
        <v>22</v>
      </c>
      <c r="T1620" t="s">
        <v>11</v>
      </c>
      <c r="U1620" t="s">
        <v>19</v>
      </c>
    </row>
    <row r="1621" spans="1:21" x14ac:dyDescent="0.75">
      <c r="A1621">
        <v>66113077</v>
      </c>
      <c r="B1621" t="s">
        <v>3809</v>
      </c>
      <c r="C1621" t="s">
        <v>5473</v>
      </c>
      <c r="D1621" t="s">
        <v>5542</v>
      </c>
      <c r="E1621" t="s">
        <v>5565</v>
      </c>
      <c r="F1621">
        <v>205</v>
      </c>
      <c r="I1621">
        <v>147</v>
      </c>
      <c r="J1621">
        <v>179</v>
      </c>
      <c r="K1621">
        <v>190</v>
      </c>
      <c r="L1621" t="s">
        <v>5577</v>
      </c>
      <c r="M1621" t="s">
        <v>5567</v>
      </c>
      <c r="N1621">
        <v>81</v>
      </c>
      <c r="O1621">
        <v>34.3333333333333</v>
      </c>
      <c r="P1621">
        <v>0.42386831275720199</v>
      </c>
      <c r="Q1621" t="s">
        <v>7165</v>
      </c>
      <c r="R1621" t="s">
        <v>7166</v>
      </c>
      <c r="S1621" t="s">
        <v>12</v>
      </c>
      <c r="T1621" t="s">
        <v>11</v>
      </c>
      <c r="U1621" t="s">
        <v>19</v>
      </c>
    </row>
    <row r="1622" spans="1:21" x14ac:dyDescent="0.75">
      <c r="A1622">
        <v>66153526</v>
      </c>
      <c r="B1622" t="s">
        <v>7624</v>
      </c>
      <c r="C1622" t="s">
        <v>5482</v>
      </c>
      <c r="D1622" t="s">
        <v>5547</v>
      </c>
      <c r="E1622" t="s">
        <v>5548</v>
      </c>
      <c r="F1622">
        <v>0</v>
      </c>
      <c r="I1622">
        <v>155</v>
      </c>
      <c r="J1622">
        <v>554.33333333333303</v>
      </c>
      <c r="K1622">
        <v>83</v>
      </c>
      <c r="L1622" t="s">
        <v>5577</v>
      </c>
      <c r="M1622" t="s">
        <v>5543</v>
      </c>
      <c r="N1622">
        <v>81</v>
      </c>
      <c r="O1622">
        <v>81</v>
      </c>
      <c r="P1622">
        <v>1</v>
      </c>
      <c r="Q1622" t="s">
        <v>7214</v>
      </c>
      <c r="R1622" t="s">
        <v>7163</v>
      </c>
      <c r="S1622" t="s">
        <v>22</v>
      </c>
      <c r="T1622" t="s">
        <v>11</v>
      </c>
      <c r="U1622" t="s">
        <v>19</v>
      </c>
    </row>
    <row r="1623" spans="1:21" x14ac:dyDescent="0.75">
      <c r="A1623">
        <v>66154413</v>
      </c>
      <c r="B1623" t="s">
        <v>677</v>
      </c>
      <c r="C1623" t="s">
        <v>5473</v>
      </c>
      <c r="D1623" t="s">
        <v>5555</v>
      </c>
      <c r="E1623" t="s">
        <v>18</v>
      </c>
      <c r="F1623">
        <v>0</v>
      </c>
      <c r="I1623">
        <v>15</v>
      </c>
      <c r="J1623">
        <v>14</v>
      </c>
      <c r="K1623">
        <v>2</v>
      </c>
      <c r="L1623" t="s">
        <v>5577</v>
      </c>
      <c r="M1623" t="s">
        <v>5543</v>
      </c>
      <c r="N1623">
        <v>81</v>
      </c>
      <c r="O1623">
        <v>47.3333333333333</v>
      </c>
      <c r="P1623">
        <v>0.58436213991769503</v>
      </c>
      <c r="Q1623" t="s">
        <v>7185</v>
      </c>
      <c r="R1623" t="s">
        <v>7184</v>
      </c>
      <c r="S1623" t="s">
        <v>22</v>
      </c>
      <c r="T1623" t="s">
        <v>11</v>
      </c>
      <c r="U1623" t="s">
        <v>19</v>
      </c>
    </row>
    <row r="1624" spans="1:21" x14ac:dyDescent="0.75">
      <c r="A1624">
        <v>66154843</v>
      </c>
      <c r="B1624" t="s">
        <v>7486</v>
      </c>
      <c r="C1624" t="s">
        <v>5456</v>
      </c>
      <c r="D1624" t="s">
        <v>5555</v>
      </c>
      <c r="E1624" t="s">
        <v>18</v>
      </c>
      <c r="F1624">
        <v>0</v>
      </c>
      <c r="G1624">
        <v>8</v>
      </c>
      <c r="H1624" t="s">
        <v>11904</v>
      </c>
      <c r="I1624">
        <v>15</v>
      </c>
      <c r="J1624">
        <v>12.3333333333333</v>
      </c>
      <c r="K1624">
        <v>5</v>
      </c>
      <c r="L1624" t="s">
        <v>5549</v>
      </c>
      <c r="M1624" t="s">
        <v>5543</v>
      </c>
      <c r="N1624">
        <v>81</v>
      </c>
      <c r="O1624">
        <v>37.3333333333333</v>
      </c>
      <c r="P1624">
        <v>0.46090534979423903</v>
      </c>
      <c r="Q1624" t="s">
        <v>7348</v>
      </c>
      <c r="R1624" t="s">
        <v>7154</v>
      </c>
      <c r="S1624" t="s">
        <v>12</v>
      </c>
      <c r="T1624" t="s">
        <v>11</v>
      </c>
      <c r="U1624" t="s">
        <v>19</v>
      </c>
    </row>
    <row r="1625" spans="1:21" x14ac:dyDescent="0.75">
      <c r="A1625">
        <v>66154870</v>
      </c>
      <c r="B1625" t="s">
        <v>7771</v>
      </c>
      <c r="C1625" t="s">
        <v>5486</v>
      </c>
      <c r="D1625" t="s">
        <v>5555</v>
      </c>
      <c r="E1625" t="s">
        <v>18</v>
      </c>
      <c r="F1625">
        <v>0</v>
      </c>
      <c r="I1625">
        <v>27</v>
      </c>
      <c r="J1625">
        <v>574</v>
      </c>
      <c r="K1625">
        <v>38</v>
      </c>
      <c r="L1625" t="s">
        <v>5577</v>
      </c>
      <c r="M1625" t="s">
        <v>5543</v>
      </c>
      <c r="N1625">
        <v>81</v>
      </c>
      <c r="O1625">
        <v>81</v>
      </c>
      <c r="P1625">
        <v>1</v>
      </c>
      <c r="Q1625" t="s">
        <v>7174</v>
      </c>
      <c r="R1625" t="s">
        <v>7160</v>
      </c>
      <c r="S1625" t="s">
        <v>12</v>
      </c>
      <c r="T1625" t="s">
        <v>11</v>
      </c>
      <c r="U1625" t="s">
        <v>19</v>
      </c>
    </row>
    <row r="1626" spans="1:21" x14ac:dyDescent="0.75">
      <c r="A1626">
        <v>66155290</v>
      </c>
      <c r="B1626" t="s">
        <v>1465</v>
      </c>
      <c r="C1626" t="s">
        <v>5482</v>
      </c>
      <c r="D1626" t="s">
        <v>5547</v>
      </c>
      <c r="E1626" t="s">
        <v>18</v>
      </c>
      <c r="F1626">
        <v>0</v>
      </c>
      <c r="I1626">
        <v>13</v>
      </c>
      <c r="J1626">
        <v>11.3333333333333</v>
      </c>
      <c r="K1626">
        <v>12</v>
      </c>
      <c r="L1626" t="s">
        <v>5577</v>
      </c>
      <c r="M1626" t="s">
        <v>5543</v>
      </c>
      <c r="N1626">
        <v>81</v>
      </c>
      <c r="O1626">
        <v>57</v>
      </c>
      <c r="P1626">
        <v>0.70370370370370405</v>
      </c>
      <c r="Q1626" t="s">
        <v>7203</v>
      </c>
      <c r="R1626" t="s">
        <v>7170</v>
      </c>
      <c r="S1626" t="s">
        <v>12</v>
      </c>
      <c r="T1626" t="s">
        <v>11</v>
      </c>
      <c r="U1626" t="s">
        <v>19</v>
      </c>
    </row>
    <row r="1627" spans="1:21" x14ac:dyDescent="0.75">
      <c r="A1627">
        <v>66156136</v>
      </c>
      <c r="B1627" t="s">
        <v>7556</v>
      </c>
      <c r="C1627" t="s">
        <v>5456</v>
      </c>
      <c r="D1627" t="s">
        <v>5542</v>
      </c>
      <c r="E1627" t="s">
        <v>5548</v>
      </c>
      <c r="F1627">
        <v>0</v>
      </c>
      <c r="G1627">
        <v>19</v>
      </c>
      <c r="H1627" t="s">
        <v>11904</v>
      </c>
      <c r="I1627">
        <v>176</v>
      </c>
      <c r="J1627">
        <v>265</v>
      </c>
      <c r="K1627">
        <v>290</v>
      </c>
      <c r="L1627" t="s">
        <v>5549</v>
      </c>
      <c r="M1627" t="s">
        <v>5543</v>
      </c>
      <c r="N1627">
        <v>81</v>
      </c>
      <c r="O1627">
        <v>81</v>
      </c>
      <c r="P1627">
        <v>1</v>
      </c>
      <c r="Q1627" t="s">
        <v>7195</v>
      </c>
      <c r="R1627" t="s">
        <v>7166</v>
      </c>
      <c r="S1627" t="s">
        <v>12</v>
      </c>
      <c r="T1627" t="s">
        <v>11</v>
      </c>
      <c r="U1627" t="s">
        <v>19</v>
      </c>
    </row>
    <row r="1628" spans="1:21" x14ac:dyDescent="0.75">
      <c r="A1628">
        <v>65700587</v>
      </c>
      <c r="B1628" t="s">
        <v>1022</v>
      </c>
      <c r="C1628" t="s">
        <v>5473</v>
      </c>
      <c r="D1628" t="s">
        <v>5542</v>
      </c>
      <c r="E1628" t="s">
        <v>5565</v>
      </c>
      <c r="F1628">
        <v>110</v>
      </c>
      <c r="I1628">
        <v>255</v>
      </c>
      <c r="J1628">
        <v>189</v>
      </c>
      <c r="K1628">
        <v>60</v>
      </c>
      <c r="L1628" t="s">
        <v>5577</v>
      </c>
      <c r="M1628" t="s">
        <v>5567</v>
      </c>
      <c r="N1628">
        <v>80.6666666666667</v>
      </c>
      <c r="O1628">
        <v>69</v>
      </c>
      <c r="P1628">
        <v>0.85537190082644599</v>
      </c>
      <c r="Q1628" t="s">
        <v>5568</v>
      </c>
      <c r="R1628" t="s">
        <v>5554</v>
      </c>
      <c r="S1628" t="s">
        <v>46</v>
      </c>
      <c r="T1628" t="s">
        <v>11</v>
      </c>
      <c r="U1628" t="s">
        <v>19</v>
      </c>
    </row>
    <row r="1629" spans="1:21" x14ac:dyDescent="0.75">
      <c r="A1629">
        <v>66102159</v>
      </c>
      <c r="B1629" t="s">
        <v>3395</v>
      </c>
      <c r="C1629" t="s">
        <v>5473</v>
      </c>
      <c r="D1629" t="s">
        <v>5555</v>
      </c>
      <c r="E1629" t="s">
        <v>18</v>
      </c>
      <c r="F1629">
        <v>0</v>
      </c>
      <c r="I1629">
        <v>130</v>
      </c>
      <c r="J1629">
        <v>106.666666666667</v>
      </c>
      <c r="K1629">
        <v>22</v>
      </c>
      <c r="L1629" t="s">
        <v>5577</v>
      </c>
      <c r="M1629" t="s">
        <v>5543</v>
      </c>
      <c r="N1629">
        <v>80.6666666666667</v>
      </c>
      <c r="O1629">
        <v>54.3333333333333</v>
      </c>
      <c r="P1629">
        <v>0.673553719008264</v>
      </c>
      <c r="Q1629" t="s">
        <v>7201</v>
      </c>
      <c r="R1629" t="s">
        <v>7170</v>
      </c>
      <c r="S1629" t="s">
        <v>12</v>
      </c>
      <c r="T1629" t="s">
        <v>11</v>
      </c>
      <c r="U1629" t="s">
        <v>19</v>
      </c>
    </row>
    <row r="1630" spans="1:21" x14ac:dyDescent="0.75">
      <c r="A1630">
        <v>66106464</v>
      </c>
      <c r="B1630" t="s">
        <v>3062</v>
      </c>
      <c r="C1630" t="s">
        <v>5473</v>
      </c>
      <c r="D1630" t="s">
        <v>5542</v>
      </c>
      <c r="E1630" t="s">
        <v>5565</v>
      </c>
      <c r="F1630">
        <v>100</v>
      </c>
      <c r="I1630">
        <v>85</v>
      </c>
      <c r="J1630">
        <v>140</v>
      </c>
      <c r="K1630">
        <v>1</v>
      </c>
      <c r="L1630" t="s">
        <v>5577</v>
      </c>
      <c r="M1630" t="s">
        <v>5567</v>
      </c>
      <c r="N1630">
        <v>80.6666666666667</v>
      </c>
      <c r="O1630">
        <v>54.6666666666667</v>
      </c>
      <c r="P1630">
        <v>0.67768595041322299</v>
      </c>
      <c r="Q1630" t="s">
        <v>7201</v>
      </c>
      <c r="R1630" t="s">
        <v>7170</v>
      </c>
      <c r="S1630" t="s">
        <v>12</v>
      </c>
      <c r="T1630" t="s">
        <v>11</v>
      </c>
      <c r="U1630" t="s">
        <v>19</v>
      </c>
    </row>
    <row r="1631" spans="1:21" x14ac:dyDescent="0.75">
      <c r="A1631">
        <v>66153795</v>
      </c>
      <c r="B1631" t="s">
        <v>3111</v>
      </c>
      <c r="C1631" t="s">
        <v>5486</v>
      </c>
      <c r="D1631" t="s">
        <v>5556</v>
      </c>
      <c r="E1631" t="s">
        <v>18</v>
      </c>
      <c r="F1631">
        <v>0</v>
      </c>
      <c r="I1631">
        <v>40</v>
      </c>
      <c r="J1631">
        <v>20</v>
      </c>
      <c r="K1631">
        <v>4</v>
      </c>
      <c r="L1631" t="s">
        <v>5577</v>
      </c>
      <c r="M1631" t="s">
        <v>5543</v>
      </c>
      <c r="N1631">
        <v>80.6666666666667</v>
      </c>
      <c r="O1631">
        <v>69</v>
      </c>
      <c r="P1631">
        <v>0.85537190082644599</v>
      </c>
      <c r="Q1631" t="s">
        <v>7199</v>
      </c>
      <c r="R1631" t="s">
        <v>7166</v>
      </c>
      <c r="S1631" t="s">
        <v>12</v>
      </c>
      <c r="T1631" t="s">
        <v>11</v>
      </c>
      <c r="U1631" t="s">
        <v>19</v>
      </c>
    </row>
    <row r="1632" spans="1:21" x14ac:dyDescent="0.75">
      <c r="A1632">
        <v>66155698</v>
      </c>
      <c r="B1632" t="s">
        <v>8096</v>
      </c>
      <c r="C1632" t="s">
        <v>5456</v>
      </c>
      <c r="D1632" t="s">
        <v>5555</v>
      </c>
      <c r="E1632" t="s">
        <v>18</v>
      </c>
      <c r="F1632">
        <v>0</v>
      </c>
      <c r="I1632">
        <v>15</v>
      </c>
      <c r="J1632">
        <v>10.6666666666667</v>
      </c>
      <c r="K1632">
        <v>3</v>
      </c>
      <c r="L1632" t="s">
        <v>5577</v>
      </c>
      <c r="M1632" t="s">
        <v>5543</v>
      </c>
      <c r="N1632">
        <v>80.6666666666667</v>
      </c>
      <c r="O1632">
        <v>34.6666666666667</v>
      </c>
      <c r="P1632">
        <v>0.42975206611570199</v>
      </c>
      <c r="Q1632" t="s">
        <v>7238</v>
      </c>
      <c r="R1632" t="s">
        <v>7178</v>
      </c>
      <c r="S1632" t="s">
        <v>12</v>
      </c>
      <c r="T1632" t="s">
        <v>11</v>
      </c>
      <c r="U1632" t="s">
        <v>19</v>
      </c>
    </row>
    <row r="1633" spans="1:21" x14ac:dyDescent="0.75">
      <c r="A1633">
        <v>66156429</v>
      </c>
      <c r="B1633" t="s">
        <v>5656</v>
      </c>
      <c r="C1633" t="s">
        <v>5473</v>
      </c>
      <c r="D1633" t="s">
        <v>5542</v>
      </c>
      <c r="E1633" t="s">
        <v>5565</v>
      </c>
      <c r="F1633">
        <v>100</v>
      </c>
      <c r="I1633">
        <v>75</v>
      </c>
      <c r="J1633">
        <v>90</v>
      </c>
      <c r="K1633">
        <v>32</v>
      </c>
      <c r="L1633" t="s">
        <v>5577</v>
      </c>
      <c r="M1633" t="s">
        <v>5611</v>
      </c>
      <c r="N1633">
        <v>80.6666666666667</v>
      </c>
      <c r="O1633">
        <v>48</v>
      </c>
      <c r="P1633">
        <v>0.59504132231405005</v>
      </c>
      <c r="Q1633" t="s">
        <v>7177</v>
      </c>
      <c r="R1633" t="s">
        <v>7178</v>
      </c>
      <c r="S1633" t="s">
        <v>12</v>
      </c>
      <c r="T1633" t="s">
        <v>11</v>
      </c>
      <c r="U1633" t="s">
        <v>19</v>
      </c>
    </row>
    <row r="1634" spans="1:21" x14ac:dyDescent="0.75">
      <c r="A1634">
        <v>65000116</v>
      </c>
      <c r="B1634" t="s">
        <v>2448</v>
      </c>
      <c r="C1634" t="s">
        <v>5478</v>
      </c>
      <c r="D1634" t="s">
        <v>5547</v>
      </c>
      <c r="E1634" t="s">
        <v>18</v>
      </c>
      <c r="F1634">
        <v>0</v>
      </c>
      <c r="I1634">
        <v>50</v>
      </c>
      <c r="J1634">
        <v>130</v>
      </c>
      <c r="K1634">
        <v>102</v>
      </c>
      <c r="L1634" t="s">
        <v>5577</v>
      </c>
      <c r="M1634" t="s">
        <v>5543</v>
      </c>
      <c r="N1634">
        <v>80.3333333333333</v>
      </c>
      <c r="O1634">
        <v>57</v>
      </c>
      <c r="P1634">
        <v>0.70954356846472999</v>
      </c>
      <c r="Q1634" t="s">
        <v>5550</v>
      </c>
      <c r="R1634" t="s">
        <v>5551</v>
      </c>
      <c r="S1634" t="s">
        <v>46</v>
      </c>
      <c r="T1634" t="s">
        <v>11</v>
      </c>
      <c r="U1634" t="s">
        <v>19</v>
      </c>
    </row>
    <row r="1635" spans="1:21" x14ac:dyDescent="0.75">
      <c r="A1635">
        <v>66104593</v>
      </c>
      <c r="B1635" t="s">
        <v>3743</v>
      </c>
      <c r="C1635" t="s">
        <v>5557</v>
      </c>
      <c r="D1635" t="s">
        <v>5542</v>
      </c>
      <c r="E1635" t="s">
        <v>5565</v>
      </c>
      <c r="F1635">
        <v>120</v>
      </c>
      <c r="I1635">
        <v>140</v>
      </c>
      <c r="J1635">
        <v>120</v>
      </c>
      <c r="K1635">
        <v>5</v>
      </c>
      <c r="L1635" t="s">
        <v>5577</v>
      </c>
      <c r="M1635" t="s">
        <v>5611</v>
      </c>
      <c r="N1635">
        <v>80.3333333333333</v>
      </c>
      <c r="O1635">
        <v>50</v>
      </c>
      <c r="P1635">
        <v>0.62240663900414905</v>
      </c>
      <c r="Q1635" t="s">
        <v>7177</v>
      </c>
      <c r="R1635" t="s">
        <v>7178</v>
      </c>
      <c r="S1635" t="s">
        <v>12</v>
      </c>
      <c r="T1635" t="s">
        <v>11</v>
      </c>
      <c r="U1635" t="s">
        <v>19</v>
      </c>
    </row>
    <row r="1636" spans="1:21" x14ac:dyDescent="0.75">
      <c r="A1636">
        <v>66105827</v>
      </c>
      <c r="B1636" t="s">
        <v>1871</v>
      </c>
      <c r="C1636" t="s">
        <v>5473</v>
      </c>
      <c r="D1636" t="s">
        <v>5542</v>
      </c>
      <c r="E1636" t="s">
        <v>5565</v>
      </c>
      <c r="F1636">
        <v>100</v>
      </c>
      <c r="I1636">
        <v>100</v>
      </c>
      <c r="J1636">
        <v>71.3333333333333</v>
      </c>
      <c r="K1636">
        <v>14</v>
      </c>
      <c r="L1636" t="s">
        <v>5577</v>
      </c>
      <c r="M1636" t="s">
        <v>5567</v>
      </c>
      <c r="N1636">
        <v>80.3333333333333</v>
      </c>
      <c r="O1636">
        <v>18</v>
      </c>
      <c r="P1636">
        <v>0.22406639004149401</v>
      </c>
      <c r="Q1636" t="s">
        <v>7185</v>
      </c>
      <c r="R1636" t="s">
        <v>7184</v>
      </c>
      <c r="S1636" t="s">
        <v>22</v>
      </c>
      <c r="T1636" t="s">
        <v>11</v>
      </c>
      <c r="U1636" t="s">
        <v>19</v>
      </c>
    </row>
    <row r="1637" spans="1:21" x14ac:dyDescent="0.75">
      <c r="A1637">
        <v>66109924</v>
      </c>
      <c r="B1637" t="s">
        <v>2267</v>
      </c>
      <c r="C1637" t="s">
        <v>5473</v>
      </c>
      <c r="D1637" t="s">
        <v>5542</v>
      </c>
      <c r="E1637" t="s">
        <v>18</v>
      </c>
      <c r="F1637">
        <v>0</v>
      </c>
      <c r="G1637">
        <v>5</v>
      </c>
      <c r="H1637" t="s">
        <v>11904</v>
      </c>
      <c r="I1637">
        <v>45</v>
      </c>
      <c r="J1637">
        <v>56.6666666666667</v>
      </c>
      <c r="K1637">
        <v>102</v>
      </c>
      <c r="L1637" t="s">
        <v>5549</v>
      </c>
      <c r="M1637" t="s">
        <v>5543</v>
      </c>
      <c r="N1637">
        <v>80.3333333333333</v>
      </c>
      <c r="O1637">
        <v>10.3333333333333</v>
      </c>
      <c r="P1637">
        <v>0.128630705394191</v>
      </c>
      <c r="Q1637" t="s">
        <v>7183</v>
      </c>
      <c r="R1637" t="s">
        <v>7184</v>
      </c>
      <c r="S1637" t="s">
        <v>22</v>
      </c>
      <c r="T1637" t="s">
        <v>11</v>
      </c>
      <c r="U1637" t="s">
        <v>19</v>
      </c>
    </row>
    <row r="1638" spans="1:21" x14ac:dyDescent="0.75">
      <c r="A1638">
        <v>66153208</v>
      </c>
      <c r="B1638" t="s">
        <v>7510</v>
      </c>
      <c r="C1638" t="s">
        <v>5456</v>
      </c>
      <c r="D1638" t="s">
        <v>5542</v>
      </c>
      <c r="E1638" t="s">
        <v>18</v>
      </c>
      <c r="F1638">
        <v>0</v>
      </c>
      <c r="I1638">
        <v>36</v>
      </c>
      <c r="J1638">
        <v>21.6666666666667</v>
      </c>
      <c r="K1638">
        <v>5</v>
      </c>
      <c r="L1638" t="s">
        <v>5577</v>
      </c>
      <c r="M1638" t="s">
        <v>5543</v>
      </c>
      <c r="N1638">
        <v>80.3333333333333</v>
      </c>
      <c r="O1638">
        <v>37</v>
      </c>
      <c r="P1638">
        <v>0.46058091286307101</v>
      </c>
      <c r="Q1638" t="s">
        <v>7211</v>
      </c>
      <c r="R1638" t="s">
        <v>7154</v>
      </c>
      <c r="S1638" t="s">
        <v>12</v>
      </c>
      <c r="T1638" t="s">
        <v>11</v>
      </c>
      <c r="U1638" t="s">
        <v>19</v>
      </c>
    </row>
    <row r="1639" spans="1:21" x14ac:dyDescent="0.75">
      <c r="A1639">
        <v>65540124</v>
      </c>
      <c r="B1639" t="s">
        <v>4816</v>
      </c>
      <c r="C1639" t="s">
        <v>5557</v>
      </c>
      <c r="D1639" t="s">
        <v>5542</v>
      </c>
      <c r="E1639" t="s">
        <v>5565</v>
      </c>
      <c r="F1639">
        <v>200</v>
      </c>
      <c r="I1639">
        <v>215</v>
      </c>
      <c r="J1639">
        <v>195</v>
      </c>
      <c r="K1639">
        <v>275</v>
      </c>
      <c r="L1639" t="s">
        <v>5577</v>
      </c>
      <c r="M1639" t="s">
        <v>5567</v>
      </c>
      <c r="N1639">
        <v>80</v>
      </c>
      <c r="O1639">
        <v>63.3333333333333</v>
      </c>
      <c r="P1639">
        <v>0.79166666666666696</v>
      </c>
      <c r="Q1639" t="s">
        <v>5553</v>
      </c>
      <c r="R1639" t="s">
        <v>5554</v>
      </c>
      <c r="S1639" t="s">
        <v>46</v>
      </c>
      <c r="T1639" t="s">
        <v>11</v>
      </c>
      <c r="U1639" t="s">
        <v>19</v>
      </c>
    </row>
    <row r="1640" spans="1:21" x14ac:dyDescent="0.75">
      <c r="A1640">
        <v>65707841</v>
      </c>
      <c r="B1640" t="s">
        <v>662</v>
      </c>
      <c r="C1640" t="s">
        <v>5473</v>
      </c>
      <c r="D1640" t="s">
        <v>5547</v>
      </c>
      <c r="E1640" t="s">
        <v>5565</v>
      </c>
      <c r="F1640">
        <v>100</v>
      </c>
      <c r="I1640">
        <v>139</v>
      </c>
      <c r="J1640">
        <v>116.666666666667</v>
      </c>
      <c r="K1640">
        <v>296</v>
      </c>
      <c r="L1640" t="s">
        <v>5577</v>
      </c>
      <c r="M1640" t="s">
        <v>5567</v>
      </c>
      <c r="N1640">
        <v>80</v>
      </c>
      <c r="O1640">
        <v>53.3333333333333</v>
      </c>
      <c r="P1640">
        <v>0.66666666666666696</v>
      </c>
      <c r="Q1640" t="s">
        <v>5544</v>
      </c>
      <c r="R1640" t="s">
        <v>5545</v>
      </c>
      <c r="S1640" t="s">
        <v>46</v>
      </c>
      <c r="T1640" t="s">
        <v>11</v>
      </c>
      <c r="U1640" t="s">
        <v>19</v>
      </c>
    </row>
    <row r="1641" spans="1:21" x14ac:dyDescent="0.75">
      <c r="A1641">
        <v>65711462</v>
      </c>
      <c r="B1641" t="s">
        <v>5652</v>
      </c>
      <c r="C1641" t="s">
        <v>5456</v>
      </c>
      <c r="D1641" t="s">
        <v>5542</v>
      </c>
      <c r="E1641" t="s">
        <v>5548</v>
      </c>
      <c r="F1641">
        <v>0</v>
      </c>
      <c r="I1641">
        <v>254</v>
      </c>
      <c r="J1641">
        <v>254.666666666667</v>
      </c>
      <c r="K1641">
        <v>115</v>
      </c>
      <c r="L1641" t="s">
        <v>5577</v>
      </c>
      <c r="M1641" t="s">
        <v>5543</v>
      </c>
      <c r="N1641">
        <v>80</v>
      </c>
      <c r="O1641">
        <v>68.3333333333333</v>
      </c>
      <c r="P1641">
        <v>0.85416666666666696</v>
      </c>
      <c r="Q1641" t="s">
        <v>5581</v>
      </c>
      <c r="R1641" t="s">
        <v>5551</v>
      </c>
      <c r="S1641" t="s">
        <v>46</v>
      </c>
      <c r="T1641" t="s">
        <v>11</v>
      </c>
      <c r="U1641" t="s">
        <v>19</v>
      </c>
    </row>
    <row r="1642" spans="1:21" x14ac:dyDescent="0.75">
      <c r="A1642">
        <v>65712666</v>
      </c>
      <c r="B1642" t="s">
        <v>2735</v>
      </c>
      <c r="C1642" t="s">
        <v>5473</v>
      </c>
      <c r="D1642" t="s">
        <v>5542</v>
      </c>
      <c r="E1642" t="s">
        <v>5565</v>
      </c>
      <c r="F1642">
        <v>80</v>
      </c>
      <c r="I1642">
        <v>120</v>
      </c>
      <c r="J1642">
        <v>129.333333333333</v>
      </c>
      <c r="K1642">
        <v>45</v>
      </c>
      <c r="L1642" t="s">
        <v>5577</v>
      </c>
      <c r="M1642" t="s">
        <v>5567</v>
      </c>
      <c r="N1642">
        <v>80</v>
      </c>
      <c r="O1642">
        <v>55</v>
      </c>
      <c r="P1642">
        <v>0.6875</v>
      </c>
      <c r="Q1642" t="s">
        <v>5576</v>
      </c>
      <c r="R1642" t="s">
        <v>5554</v>
      </c>
      <c r="S1642" t="s">
        <v>46</v>
      </c>
      <c r="T1642" t="s">
        <v>11</v>
      </c>
      <c r="U1642" t="s">
        <v>19</v>
      </c>
    </row>
    <row r="1643" spans="1:21" x14ac:dyDescent="0.75">
      <c r="A1643">
        <v>66100419</v>
      </c>
      <c r="B1643" t="s">
        <v>7476</v>
      </c>
      <c r="C1643" t="s">
        <v>5478</v>
      </c>
      <c r="D1643" t="s">
        <v>5542</v>
      </c>
      <c r="E1643" t="s">
        <v>18</v>
      </c>
      <c r="F1643">
        <v>0</v>
      </c>
      <c r="I1643">
        <v>49</v>
      </c>
      <c r="J1643">
        <v>29.6666666666667</v>
      </c>
      <c r="K1643">
        <v>12</v>
      </c>
      <c r="L1643" t="s">
        <v>5577</v>
      </c>
      <c r="M1643" t="s">
        <v>5543</v>
      </c>
      <c r="N1643">
        <v>80</v>
      </c>
      <c r="O1643">
        <v>60</v>
      </c>
      <c r="P1643">
        <v>0.75</v>
      </c>
      <c r="Q1643" t="s">
        <v>7211</v>
      </c>
      <c r="R1643" t="s">
        <v>7154</v>
      </c>
      <c r="S1643" t="s">
        <v>12</v>
      </c>
      <c r="T1643" t="s">
        <v>11</v>
      </c>
      <c r="U1643" t="s">
        <v>19</v>
      </c>
    </row>
    <row r="1644" spans="1:21" x14ac:dyDescent="0.75">
      <c r="A1644">
        <v>66102028</v>
      </c>
      <c r="B1644" t="s">
        <v>1107</v>
      </c>
      <c r="C1644" t="s">
        <v>5557</v>
      </c>
      <c r="D1644" t="s">
        <v>5542</v>
      </c>
      <c r="E1644" t="s">
        <v>5565</v>
      </c>
      <c r="F1644">
        <v>200</v>
      </c>
      <c r="G1644">
        <v>36</v>
      </c>
      <c r="H1644">
        <v>0.18</v>
      </c>
      <c r="I1644">
        <v>200</v>
      </c>
      <c r="J1644">
        <v>200</v>
      </c>
      <c r="K1644">
        <v>105</v>
      </c>
      <c r="L1644" t="s">
        <v>5562</v>
      </c>
      <c r="M1644" t="s">
        <v>5567</v>
      </c>
      <c r="N1644">
        <v>80</v>
      </c>
      <c r="O1644">
        <v>51.6666666666667</v>
      </c>
      <c r="P1644">
        <v>0.64583333333333304</v>
      </c>
      <c r="Q1644" t="s">
        <v>7171</v>
      </c>
      <c r="R1644" t="s">
        <v>7154</v>
      </c>
      <c r="S1644" t="s">
        <v>12</v>
      </c>
      <c r="T1644" t="s">
        <v>11</v>
      </c>
      <c r="U1644" t="s">
        <v>19</v>
      </c>
    </row>
    <row r="1645" spans="1:21" x14ac:dyDescent="0.75">
      <c r="A1645">
        <v>66104850</v>
      </c>
      <c r="B1645" t="s">
        <v>234</v>
      </c>
      <c r="C1645" t="s">
        <v>5557</v>
      </c>
      <c r="D1645" t="s">
        <v>5542</v>
      </c>
      <c r="E1645" t="s">
        <v>18</v>
      </c>
      <c r="F1645">
        <v>0</v>
      </c>
      <c r="G1645">
        <v>5</v>
      </c>
      <c r="H1645" t="s">
        <v>11904</v>
      </c>
      <c r="I1645">
        <v>135</v>
      </c>
      <c r="J1645">
        <v>141</v>
      </c>
      <c r="K1645">
        <v>210</v>
      </c>
      <c r="L1645" t="s">
        <v>5549</v>
      </c>
      <c r="M1645" t="s">
        <v>5543</v>
      </c>
      <c r="N1645">
        <v>80</v>
      </c>
      <c r="O1645">
        <v>66.6666666666667</v>
      </c>
      <c r="P1645">
        <v>0.83333333333333304</v>
      </c>
      <c r="Q1645" t="s">
        <v>7172</v>
      </c>
      <c r="R1645" t="s">
        <v>7166</v>
      </c>
      <c r="S1645" t="s">
        <v>12</v>
      </c>
      <c r="T1645" t="s">
        <v>11</v>
      </c>
      <c r="U1645" t="s">
        <v>19</v>
      </c>
    </row>
    <row r="1646" spans="1:21" x14ac:dyDescent="0.75">
      <c r="A1646">
        <v>66105464</v>
      </c>
      <c r="B1646" t="s">
        <v>4481</v>
      </c>
      <c r="C1646" t="s">
        <v>5473</v>
      </c>
      <c r="D1646" t="s">
        <v>5542</v>
      </c>
      <c r="E1646" t="s">
        <v>5565</v>
      </c>
      <c r="F1646">
        <v>165</v>
      </c>
      <c r="G1646">
        <v>15</v>
      </c>
      <c r="H1646">
        <v>9.0909090909090898E-2</v>
      </c>
      <c r="I1646">
        <v>155</v>
      </c>
      <c r="J1646">
        <v>163.333333333333</v>
      </c>
      <c r="K1646">
        <v>130</v>
      </c>
      <c r="L1646" t="s">
        <v>5562</v>
      </c>
      <c r="M1646" t="s">
        <v>5567</v>
      </c>
      <c r="N1646">
        <v>80</v>
      </c>
      <c r="O1646">
        <v>37.6666666666667</v>
      </c>
      <c r="P1646">
        <v>0.47083333333333299</v>
      </c>
      <c r="Q1646" t="s">
        <v>7167</v>
      </c>
      <c r="R1646" t="s">
        <v>7166</v>
      </c>
      <c r="S1646" t="s">
        <v>12</v>
      </c>
      <c r="T1646" t="s">
        <v>11</v>
      </c>
      <c r="U1646" t="s">
        <v>19</v>
      </c>
    </row>
    <row r="1647" spans="1:21" x14ac:dyDescent="0.75">
      <c r="A1647">
        <v>66106862</v>
      </c>
      <c r="B1647" t="s">
        <v>4613</v>
      </c>
      <c r="C1647" t="s">
        <v>5473</v>
      </c>
      <c r="D1647" t="s">
        <v>5542</v>
      </c>
      <c r="E1647" t="s">
        <v>5565</v>
      </c>
      <c r="F1647">
        <v>210</v>
      </c>
      <c r="I1647">
        <v>130</v>
      </c>
      <c r="J1647">
        <v>192.666666666667</v>
      </c>
      <c r="K1647">
        <v>175</v>
      </c>
      <c r="L1647" t="s">
        <v>5577</v>
      </c>
      <c r="M1647" t="s">
        <v>5611</v>
      </c>
      <c r="N1647">
        <v>80</v>
      </c>
      <c r="O1647">
        <v>30</v>
      </c>
      <c r="P1647">
        <v>0.375</v>
      </c>
      <c r="Q1647" t="s">
        <v>7187</v>
      </c>
      <c r="R1647" t="s">
        <v>7180</v>
      </c>
      <c r="S1647" t="s">
        <v>22</v>
      </c>
      <c r="T1647" t="s">
        <v>11</v>
      </c>
      <c r="U1647" t="s">
        <v>19</v>
      </c>
    </row>
    <row r="1648" spans="1:21" x14ac:dyDescent="0.75">
      <c r="A1648">
        <v>66107840</v>
      </c>
      <c r="B1648" t="s">
        <v>8106</v>
      </c>
      <c r="C1648" t="s">
        <v>5456</v>
      </c>
      <c r="D1648" t="s">
        <v>5542</v>
      </c>
      <c r="E1648" t="s">
        <v>5548</v>
      </c>
      <c r="F1648">
        <v>0</v>
      </c>
      <c r="I1648">
        <v>247</v>
      </c>
      <c r="J1648">
        <v>191.666666666667</v>
      </c>
      <c r="K1648">
        <v>33</v>
      </c>
      <c r="L1648" t="s">
        <v>5577</v>
      </c>
      <c r="M1648" t="s">
        <v>5543</v>
      </c>
      <c r="N1648">
        <v>80</v>
      </c>
      <c r="O1648">
        <v>80</v>
      </c>
      <c r="P1648">
        <v>1</v>
      </c>
      <c r="Q1648" t="s">
        <v>7174</v>
      </c>
      <c r="R1648" t="s">
        <v>7160</v>
      </c>
      <c r="S1648" t="s">
        <v>12</v>
      </c>
      <c r="T1648" t="s">
        <v>11</v>
      </c>
      <c r="U1648" t="s">
        <v>19</v>
      </c>
    </row>
    <row r="1649" spans="1:21" x14ac:dyDescent="0.75">
      <c r="A1649">
        <v>66108778</v>
      </c>
      <c r="B1649" t="s">
        <v>2601</v>
      </c>
      <c r="C1649" t="s">
        <v>5473</v>
      </c>
      <c r="D1649" t="s">
        <v>5555</v>
      </c>
      <c r="E1649" t="s">
        <v>18</v>
      </c>
      <c r="F1649">
        <v>0</v>
      </c>
      <c r="J1649">
        <v>1.6666666666666701</v>
      </c>
      <c r="K1649">
        <v>35</v>
      </c>
      <c r="L1649" t="s">
        <v>5577</v>
      </c>
      <c r="M1649" t="s">
        <v>5543</v>
      </c>
      <c r="N1649">
        <v>80</v>
      </c>
      <c r="O1649">
        <v>36.6666666666667</v>
      </c>
      <c r="P1649">
        <v>0.45833333333333298</v>
      </c>
      <c r="Q1649" t="s">
        <v>7171</v>
      </c>
      <c r="R1649" t="s">
        <v>7154</v>
      </c>
      <c r="S1649" t="s">
        <v>12</v>
      </c>
      <c r="T1649" t="s">
        <v>11</v>
      </c>
      <c r="U1649" t="s">
        <v>19</v>
      </c>
    </row>
    <row r="1650" spans="1:21" x14ac:dyDescent="0.75">
      <c r="A1650">
        <v>66113557</v>
      </c>
      <c r="B1650" t="s">
        <v>7501</v>
      </c>
      <c r="C1650" t="s">
        <v>5486</v>
      </c>
      <c r="D1650" t="s">
        <v>5564</v>
      </c>
      <c r="E1650" t="s">
        <v>18</v>
      </c>
      <c r="F1650">
        <v>0</v>
      </c>
      <c r="G1650">
        <v>12</v>
      </c>
      <c r="H1650" t="s">
        <v>11904</v>
      </c>
      <c r="I1650">
        <v>32</v>
      </c>
      <c r="J1650">
        <v>47</v>
      </c>
      <c r="L1650" t="s">
        <v>5549</v>
      </c>
      <c r="M1650" t="s">
        <v>5543</v>
      </c>
      <c r="N1650">
        <v>80</v>
      </c>
      <c r="O1650">
        <v>80</v>
      </c>
      <c r="P1650">
        <v>1</v>
      </c>
      <c r="Q1650" t="s">
        <v>7212</v>
      </c>
      <c r="R1650" t="s">
        <v>7184</v>
      </c>
      <c r="S1650" t="s">
        <v>22</v>
      </c>
      <c r="T1650" t="s">
        <v>11</v>
      </c>
      <c r="U1650" t="s">
        <v>19</v>
      </c>
    </row>
    <row r="1651" spans="1:21" x14ac:dyDescent="0.75">
      <c r="A1651">
        <v>66150864</v>
      </c>
      <c r="B1651" t="s">
        <v>6341</v>
      </c>
      <c r="C1651" t="s">
        <v>5482</v>
      </c>
      <c r="D1651" t="s">
        <v>5555</v>
      </c>
      <c r="E1651" t="s">
        <v>18</v>
      </c>
      <c r="F1651">
        <v>0</v>
      </c>
      <c r="I1651">
        <v>10</v>
      </c>
      <c r="J1651">
        <v>32</v>
      </c>
      <c r="K1651">
        <v>8</v>
      </c>
      <c r="L1651" t="s">
        <v>5577</v>
      </c>
      <c r="M1651" t="s">
        <v>5543</v>
      </c>
      <c r="N1651">
        <v>80</v>
      </c>
      <c r="O1651">
        <v>66.6666666666667</v>
      </c>
      <c r="P1651">
        <v>0.83333333333333304</v>
      </c>
      <c r="Q1651" t="s">
        <v>7238</v>
      </c>
      <c r="R1651" t="s">
        <v>7178</v>
      </c>
      <c r="S1651" t="s">
        <v>12</v>
      </c>
      <c r="T1651" t="s">
        <v>11</v>
      </c>
      <c r="U1651" t="s">
        <v>19</v>
      </c>
    </row>
    <row r="1652" spans="1:21" x14ac:dyDescent="0.75">
      <c r="A1652">
        <v>65508858</v>
      </c>
      <c r="B1652" t="s">
        <v>933</v>
      </c>
      <c r="C1652" t="s">
        <v>5557</v>
      </c>
      <c r="D1652" t="s">
        <v>5547</v>
      </c>
      <c r="E1652" t="s">
        <v>5565</v>
      </c>
      <c r="F1652">
        <v>190</v>
      </c>
      <c r="I1652">
        <v>130</v>
      </c>
      <c r="J1652">
        <v>189.333333333333</v>
      </c>
      <c r="K1652">
        <v>40</v>
      </c>
      <c r="L1652" t="s">
        <v>5577</v>
      </c>
      <c r="M1652" t="s">
        <v>5567</v>
      </c>
      <c r="N1652">
        <v>79.6666666666667</v>
      </c>
      <c r="O1652">
        <v>69.6666666666667</v>
      </c>
      <c r="P1652">
        <v>0.87447698744769897</v>
      </c>
      <c r="Q1652" t="s">
        <v>5563</v>
      </c>
      <c r="R1652" t="s">
        <v>5545</v>
      </c>
      <c r="S1652" t="s">
        <v>46</v>
      </c>
      <c r="T1652" t="s">
        <v>11</v>
      </c>
      <c r="U1652" t="s">
        <v>19</v>
      </c>
    </row>
    <row r="1653" spans="1:21" x14ac:dyDescent="0.75">
      <c r="A1653">
        <v>65600384</v>
      </c>
      <c r="B1653" t="s">
        <v>3697</v>
      </c>
      <c r="C1653" t="s">
        <v>5473</v>
      </c>
      <c r="D1653" t="s">
        <v>5542</v>
      </c>
      <c r="E1653" t="s">
        <v>5565</v>
      </c>
      <c r="F1653">
        <v>150</v>
      </c>
      <c r="I1653">
        <v>150</v>
      </c>
      <c r="J1653">
        <v>150.666666666667</v>
      </c>
      <c r="K1653">
        <v>173</v>
      </c>
      <c r="L1653" t="s">
        <v>5577</v>
      </c>
      <c r="M1653" t="s">
        <v>5567</v>
      </c>
      <c r="N1653">
        <v>79.3333333333333</v>
      </c>
      <c r="O1653">
        <v>62.6666666666667</v>
      </c>
      <c r="P1653">
        <v>0.78991596638655504</v>
      </c>
      <c r="Q1653" t="s">
        <v>5553</v>
      </c>
      <c r="R1653" t="s">
        <v>5554</v>
      </c>
      <c r="S1653" t="s">
        <v>46</v>
      </c>
      <c r="T1653" t="s">
        <v>11</v>
      </c>
      <c r="U1653" t="s">
        <v>19</v>
      </c>
    </row>
    <row r="1654" spans="1:21" x14ac:dyDescent="0.75">
      <c r="A1654">
        <v>65724901</v>
      </c>
      <c r="B1654" t="s">
        <v>5706</v>
      </c>
      <c r="C1654" t="s">
        <v>5456</v>
      </c>
      <c r="D1654" t="s">
        <v>5542</v>
      </c>
      <c r="E1654" t="s">
        <v>5548</v>
      </c>
      <c r="F1654">
        <v>0</v>
      </c>
      <c r="I1654">
        <v>66</v>
      </c>
      <c r="J1654">
        <v>202</v>
      </c>
      <c r="L1654" t="s">
        <v>5577</v>
      </c>
      <c r="M1654" t="s">
        <v>5543</v>
      </c>
      <c r="N1654">
        <v>79.3333333333333</v>
      </c>
      <c r="O1654">
        <v>69.3333333333333</v>
      </c>
      <c r="P1654">
        <v>0.873949579831933</v>
      </c>
      <c r="Q1654" t="s">
        <v>5581</v>
      </c>
      <c r="R1654" t="s">
        <v>5551</v>
      </c>
      <c r="S1654" t="s">
        <v>46</v>
      </c>
      <c r="T1654" t="s">
        <v>11</v>
      </c>
      <c r="U1654" t="s">
        <v>19</v>
      </c>
    </row>
    <row r="1655" spans="1:21" x14ac:dyDescent="0.75">
      <c r="A1655">
        <v>65733308</v>
      </c>
      <c r="B1655" t="s">
        <v>5657</v>
      </c>
      <c r="C1655" t="s">
        <v>5456</v>
      </c>
      <c r="D1655" t="s">
        <v>5542</v>
      </c>
      <c r="E1655" t="s">
        <v>5548</v>
      </c>
      <c r="F1655">
        <v>0</v>
      </c>
      <c r="I1655">
        <v>150</v>
      </c>
      <c r="J1655">
        <v>145.666666666667</v>
      </c>
      <c r="K1655">
        <v>7</v>
      </c>
      <c r="L1655" t="s">
        <v>5577</v>
      </c>
      <c r="M1655" t="s">
        <v>5543</v>
      </c>
      <c r="N1655">
        <v>79.3333333333333</v>
      </c>
      <c r="O1655">
        <v>26</v>
      </c>
      <c r="P1655">
        <v>0.32773109243697501</v>
      </c>
      <c r="Q1655" t="s">
        <v>5550</v>
      </c>
      <c r="R1655" t="s">
        <v>5551</v>
      </c>
      <c r="S1655" t="s">
        <v>46</v>
      </c>
      <c r="T1655" t="s">
        <v>11</v>
      </c>
      <c r="U1655" t="s">
        <v>19</v>
      </c>
    </row>
    <row r="1656" spans="1:21" x14ac:dyDescent="0.75">
      <c r="A1656">
        <v>66103515</v>
      </c>
      <c r="B1656" t="s">
        <v>147</v>
      </c>
      <c r="C1656" t="s">
        <v>5473</v>
      </c>
      <c r="D1656" t="s">
        <v>5555</v>
      </c>
      <c r="E1656" t="s">
        <v>5565</v>
      </c>
      <c r="F1656">
        <v>200</v>
      </c>
      <c r="I1656">
        <v>107</v>
      </c>
      <c r="J1656">
        <v>182.666666666667</v>
      </c>
      <c r="K1656">
        <v>34</v>
      </c>
      <c r="L1656" t="s">
        <v>5577</v>
      </c>
      <c r="M1656" t="s">
        <v>5567</v>
      </c>
      <c r="N1656">
        <v>79.3333333333333</v>
      </c>
      <c r="O1656">
        <v>66</v>
      </c>
      <c r="P1656">
        <v>0.83193277310924396</v>
      </c>
      <c r="Q1656" t="s">
        <v>7172</v>
      </c>
      <c r="R1656" t="s">
        <v>7166</v>
      </c>
      <c r="S1656" t="s">
        <v>12</v>
      </c>
      <c r="T1656" t="s">
        <v>11</v>
      </c>
      <c r="U1656" t="s">
        <v>19</v>
      </c>
    </row>
    <row r="1657" spans="1:21" x14ac:dyDescent="0.75">
      <c r="A1657">
        <v>66104630</v>
      </c>
      <c r="B1657" t="s">
        <v>1523</v>
      </c>
      <c r="C1657" t="s">
        <v>5473</v>
      </c>
      <c r="D1657" t="s">
        <v>5555</v>
      </c>
      <c r="E1657" t="s">
        <v>5565</v>
      </c>
      <c r="F1657">
        <v>200</v>
      </c>
      <c r="I1657">
        <v>226</v>
      </c>
      <c r="J1657">
        <v>221.333333333333</v>
      </c>
      <c r="K1657">
        <v>290</v>
      </c>
      <c r="L1657" t="s">
        <v>5577</v>
      </c>
      <c r="M1657" t="s">
        <v>5611</v>
      </c>
      <c r="N1657">
        <v>79.3333333333333</v>
      </c>
      <c r="O1657">
        <v>54.6666666666667</v>
      </c>
      <c r="P1657">
        <v>0.68907563025210095</v>
      </c>
      <c r="Q1657" t="s">
        <v>7188</v>
      </c>
      <c r="R1657" t="s">
        <v>7180</v>
      </c>
      <c r="S1657" t="s">
        <v>22</v>
      </c>
      <c r="T1657" t="s">
        <v>11</v>
      </c>
      <c r="U1657" t="s">
        <v>19</v>
      </c>
    </row>
    <row r="1658" spans="1:21" x14ac:dyDescent="0.75">
      <c r="A1658">
        <v>66106107</v>
      </c>
      <c r="B1658" t="s">
        <v>5003</v>
      </c>
      <c r="C1658" t="s">
        <v>5473</v>
      </c>
      <c r="D1658" t="s">
        <v>5542</v>
      </c>
      <c r="E1658" t="s">
        <v>18</v>
      </c>
      <c r="F1658">
        <v>0</v>
      </c>
      <c r="G1658">
        <v>2</v>
      </c>
      <c r="H1658" t="s">
        <v>11904</v>
      </c>
      <c r="I1658">
        <v>7</v>
      </c>
      <c r="J1658">
        <v>15.3333333333333</v>
      </c>
      <c r="K1658">
        <v>4</v>
      </c>
      <c r="L1658" t="s">
        <v>5549</v>
      </c>
      <c r="M1658" t="s">
        <v>5543</v>
      </c>
      <c r="N1658">
        <v>79.3333333333333</v>
      </c>
      <c r="O1658">
        <v>50.6666666666667</v>
      </c>
      <c r="P1658">
        <v>0.63865546218487401</v>
      </c>
      <c r="Q1658" t="s">
        <v>7201</v>
      </c>
      <c r="R1658" t="s">
        <v>7170</v>
      </c>
      <c r="S1658" t="s">
        <v>12</v>
      </c>
      <c r="T1658" t="s">
        <v>11</v>
      </c>
      <c r="U1658" t="s">
        <v>19</v>
      </c>
    </row>
    <row r="1659" spans="1:21" x14ac:dyDescent="0.75">
      <c r="A1659">
        <v>66107988</v>
      </c>
      <c r="B1659" t="s">
        <v>7598</v>
      </c>
      <c r="C1659" t="s">
        <v>5456</v>
      </c>
      <c r="D1659" t="s">
        <v>5542</v>
      </c>
      <c r="E1659" t="s">
        <v>18</v>
      </c>
      <c r="F1659">
        <v>0</v>
      </c>
      <c r="I1659">
        <v>5</v>
      </c>
      <c r="J1659">
        <v>6.6666666666666696</v>
      </c>
      <c r="K1659">
        <v>5</v>
      </c>
      <c r="L1659" t="s">
        <v>5577</v>
      </c>
      <c r="M1659" t="s">
        <v>5543</v>
      </c>
      <c r="N1659">
        <v>79.3333333333333</v>
      </c>
      <c r="O1659">
        <v>54.6666666666667</v>
      </c>
      <c r="P1659">
        <v>0.68907563025210095</v>
      </c>
      <c r="Q1659" t="s">
        <v>7203</v>
      </c>
      <c r="R1659" t="s">
        <v>7170</v>
      </c>
      <c r="S1659" t="s">
        <v>12</v>
      </c>
      <c r="T1659" t="s">
        <v>11</v>
      </c>
      <c r="U1659" t="s">
        <v>19</v>
      </c>
    </row>
    <row r="1660" spans="1:21" x14ac:dyDescent="0.75">
      <c r="A1660">
        <v>66112405</v>
      </c>
      <c r="B1660" t="s">
        <v>7775</v>
      </c>
      <c r="C1660" t="s">
        <v>5482</v>
      </c>
      <c r="D1660" t="s">
        <v>5555</v>
      </c>
      <c r="E1660" t="s">
        <v>18</v>
      </c>
      <c r="F1660">
        <v>0</v>
      </c>
      <c r="I1660">
        <v>318</v>
      </c>
      <c r="J1660">
        <v>307</v>
      </c>
      <c r="K1660">
        <v>180</v>
      </c>
      <c r="L1660" t="s">
        <v>5577</v>
      </c>
      <c r="M1660" t="s">
        <v>5543</v>
      </c>
      <c r="N1660">
        <v>79.3333333333333</v>
      </c>
      <c r="O1660">
        <v>79.3333333333333</v>
      </c>
      <c r="P1660">
        <v>1</v>
      </c>
      <c r="Q1660" t="s">
        <v>7238</v>
      </c>
      <c r="R1660" t="s">
        <v>7178</v>
      </c>
      <c r="S1660" t="s">
        <v>12</v>
      </c>
      <c r="T1660" t="s">
        <v>11</v>
      </c>
      <c r="U1660" t="s">
        <v>19</v>
      </c>
    </row>
    <row r="1661" spans="1:21" x14ac:dyDescent="0.75">
      <c r="A1661">
        <v>66112532</v>
      </c>
      <c r="B1661" t="s">
        <v>4103</v>
      </c>
      <c r="C1661" t="s">
        <v>5473</v>
      </c>
      <c r="D1661" t="s">
        <v>5555</v>
      </c>
      <c r="E1661" t="s">
        <v>5565</v>
      </c>
      <c r="F1661">
        <v>200</v>
      </c>
      <c r="G1661">
        <v>29</v>
      </c>
      <c r="H1661">
        <v>0.14499999999999999</v>
      </c>
      <c r="I1661">
        <v>133</v>
      </c>
      <c r="J1661">
        <v>79</v>
      </c>
      <c r="K1661">
        <v>30</v>
      </c>
      <c r="L1661" t="s">
        <v>5562</v>
      </c>
      <c r="M1661" t="s">
        <v>5567</v>
      </c>
      <c r="N1661">
        <v>79.3333333333333</v>
      </c>
      <c r="O1661">
        <v>36</v>
      </c>
      <c r="P1661">
        <v>0.45378151260504201</v>
      </c>
      <c r="Q1661" t="s">
        <v>7189</v>
      </c>
      <c r="R1661" t="s">
        <v>7160</v>
      </c>
      <c r="S1661" t="s">
        <v>12</v>
      </c>
      <c r="T1661" t="s">
        <v>11</v>
      </c>
      <c r="U1661" t="s">
        <v>19</v>
      </c>
    </row>
    <row r="1662" spans="1:21" x14ac:dyDescent="0.75">
      <c r="A1662">
        <v>66154129</v>
      </c>
      <c r="B1662" t="s">
        <v>1855</v>
      </c>
      <c r="C1662" t="s">
        <v>5473</v>
      </c>
      <c r="D1662" t="s">
        <v>5555</v>
      </c>
      <c r="E1662" t="s">
        <v>18</v>
      </c>
      <c r="F1662">
        <v>0</v>
      </c>
      <c r="I1662">
        <v>50</v>
      </c>
      <c r="J1662">
        <v>60</v>
      </c>
      <c r="K1662">
        <v>3</v>
      </c>
      <c r="L1662" t="s">
        <v>5577</v>
      </c>
      <c r="M1662" t="s">
        <v>5543</v>
      </c>
      <c r="N1662">
        <v>79.3333333333333</v>
      </c>
      <c r="O1662">
        <v>53.3333333333333</v>
      </c>
      <c r="P1662">
        <v>0.67226890756302504</v>
      </c>
      <c r="Q1662" t="s">
        <v>7201</v>
      </c>
      <c r="R1662" t="s">
        <v>7170</v>
      </c>
      <c r="S1662" t="s">
        <v>12</v>
      </c>
      <c r="T1662" t="s">
        <v>11</v>
      </c>
      <c r="U1662" t="s">
        <v>19</v>
      </c>
    </row>
    <row r="1663" spans="1:21" x14ac:dyDescent="0.75">
      <c r="A1663">
        <v>65036933</v>
      </c>
      <c r="B1663" t="s">
        <v>5666</v>
      </c>
      <c r="C1663" t="s">
        <v>5456</v>
      </c>
      <c r="D1663" t="s">
        <v>5555</v>
      </c>
      <c r="E1663" t="s">
        <v>5548</v>
      </c>
      <c r="F1663">
        <v>0</v>
      </c>
      <c r="I1663">
        <v>2</v>
      </c>
      <c r="J1663">
        <v>238.333333333333</v>
      </c>
      <c r="K1663">
        <v>5</v>
      </c>
      <c r="L1663" t="s">
        <v>5577</v>
      </c>
      <c r="M1663" t="s">
        <v>5543</v>
      </c>
      <c r="N1663">
        <v>79</v>
      </c>
      <c r="O1663">
        <v>69</v>
      </c>
      <c r="P1663">
        <v>0.873417721518987</v>
      </c>
      <c r="Q1663" t="s">
        <v>5550</v>
      </c>
      <c r="R1663" t="s">
        <v>5551</v>
      </c>
      <c r="S1663" t="s">
        <v>46</v>
      </c>
      <c r="T1663" t="s">
        <v>11</v>
      </c>
      <c r="U1663" t="s">
        <v>19</v>
      </c>
    </row>
    <row r="1664" spans="1:21" x14ac:dyDescent="0.75">
      <c r="A1664">
        <v>65540316</v>
      </c>
      <c r="B1664" t="s">
        <v>1437</v>
      </c>
      <c r="C1664" t="s">
        <v>5557</v>
      </c>
      <c r="D1664" t="s">
        <v>5542</v>
      </c>
      <c r="E1664" t="s">
        <v>5565</v>
      </c>
      <c r="F1664">
        <v>150</v>
      </c>
      <c r="G1664">
        <v>20</v>
      </c>
      <c r="H1664">
        <v>0.133333333333333</v>
      </c>
      <c r="I1664">
        <v>225</v>
      </c>
      <c r="J1664">
        <v>181.333333333333</v>
      </c>
      <c r="K1664">
        <v>348</v>
      </c>
      <c r="L1664" t="s">
        <v>5562</v>
      </c>
      <c r="M1664" t="s">
        <v>5567</v>
      </c>
      <c r="N1664">
        <v>79</v>
      </c>
      <c r="O1664">
        <v>57</v>
      </c>
      <c r="P1664">
        <v>0.721518987341772</v>
      </c>
      <c r="Q1664" t="s">
        <v>5579</v>
      </c>
      <c r="R1664" t="s">
        <v>5554</v>
      </c>
      <c r="S1664" t="s">
        <v>46</v>
      </c>
      <c r="T1664" t="s">
        <v>11</v>
      </c>
      <c r="U1664" t="s">
        <v>19</v>
      </c>
    </row>
    <row r="1665" spans="1:21" x14ac:dyDescent="0.75">
      <c r="A1665">
        <v>65731377</v>
      </c>
      <c r="B1665" t="s">
        <v>4262</v>
      </c>
      <c r="C1665" t="s">
        <v>5473</v>
      </c>
      <c r="D1665" t="s">
        <v>5542</v>
      </c>
      <c r="E1665" t="s">
        <v>5565</v>
      </c>
      <c r="F1665">
        <v>130</v>
      </c>
      <c r="I1665">
        <v>10</v>
      </c>
      <c r="J1665">
        <v>160</v>
      </c>
      <c r="K1665">
        <v>170</v>
      </c>
      <c r="L1665" t="s">
        <v>5577</v>
      </c>
      <c r="M1665" t="s">
        <v>5611</v>
      </c>
      <c r="N1665">
        <v>79</v>
      </c>
      <c r="O1665">
        <v>59.3333333333333</v>
      </c>
      <c r="P1665">
        <v>0.75105485232067504</v>
      </c>
      <c r="Q1665" t="s">
        <v>5568</v>
      </c>
      <c r="R1665" t="s">
        <v>5554</v>
      </c>
      <c r="S1665" t="s">
        <v>46</v>
      </c>
      <c r="T1665" t="s">
        <v>11</v>
      </c>
      <c r="U1665" t="s">
        <v>19</v>
      </c>
    </row>
    <row r="1666" spans="1:21" x14ac:dyDescent="0.75">
      <c r="A1666">
        <v>66103992</v>
      </c>
      <c r="B1666" t="s">
        <v>3670</v>
      </c>
      <c r="C1666" t="s">
        <v>5473</v>
      </c>
      <c r="D1666" t="s">
        <v>5555</v>
      </c>
      <c r="E1666" t="s">
        <v>18</v>
      </c>
      <c r="F1666">
        <v>0</v>
      </c>
      <c r="I1666">
        <v>152</v>
      </c>
      <c r="J1666">
        <v>91</v>
      </c>
      <c r="K1666">
        <v>11</v>
      </c>
      <c r="L1666" t="s">
        <v>5577</v>
      </c>
      <c r="M1666" t="s">
        <v>5543</v>
      </c>
      <c r="N1666">
        <v>79</v>
      </c>
      <c r="O1666">
        <v>38.3333333333333</v>
      </c>
      <c r="P1666">
        <v>0.48523206751054898</v>
      </c>
      <c r="Q1666" t="s">
        <v>7169</v>
      </c>
      <c r="R1666" t="s">
        <v>7170</v>
      </c>
      <c r="S1666" t="s">
        <v>12</v>
      </c>
      <c r="T1666" t="s">
        <v>11</v>
      </c>
      <c r="U1666" t="s">
        <v>19</v>
      </c>
    </row>
    <row r="1667" spans="1:21" x14ac:dyDescent="0.75">
      <c r="A1667">
        <v>66105559</v>
      </c>
      <c r="B1667" t="s">
        <v>1952</v>
      </c>
      <c r="C1667" t="s">
        <v>5473</v>
      </c>
      <c r="D1667" t="s">
        <v>5542</v>
      </c>
      <c r="E1667" t="s">
        <v>5565</v>
      </c>
      <c r="F1667">
        <v>150</v>
      </c>
      <c r="I1667">
        <v>110</v>
      </c>
      <c r="J1667">
        <v>110</v>
      </c>
      <c r="K1667">
        <v>6</v>
      </c>
      <c r="L1667" t="s">
        <v>5577</v>
      </c>
      <c r="M1667" t="s">
        <v>5567</v>
      </c>
      <c r="N1667">
        <v>79</v>
      </c>
      <c r="O1667">
        <v>53</v>
      </c>
      <c r="P1667">
        <v>0.670886075949367</v>
      </c>
      <c r="Q1667" t="s">
        <v>7201</v>
      </c>
      <c r="R1667" t="s">
        <v>7170</v>
      </c>
      <c r="S1667" t="s">
        <v>12</v>
      </c>
      <c r="T1667" t="s">
        <v>11</v>
      </c>
      <c r="U1667" t="s">
        <v>19</v>
      </c>
    </row>
    <row r="1668" spans="1:21" x14ac:dyDescent="0.75">
      <c r="A1668">
        <v>66108222</v>
      </c>
      <c r="B1668" t="s">
        <v>7522</v>
      </c>
      <c r="C1668" t="s">
        <v>5478</v>
      </c>
      <c r="D1668" t="s">
        <v>5547</v>
      </c>
      <c r="E1668" t="s">
        <v>5548</v>
      </c>
      <c r="F1668">
        <v>0</v>
      </c>
      <c r="I1668">
        <v>160</v>
      </c>
      <c r="J1668">
        <v>303.33333333333297</v>
      </c>
      <c r="K1668">
        <v>264</v>
      </c>
      <c r="L1668" t="s">
        <v>5577</v>
      </c>
      <c r="M1668" t="s">
        <v>5543</v>
      </c>
      <c r="N1668">
        <v>79</v>
      </c>
      <c r="O1668">
        <v>79</v>
      </c>
      <c r="P1668">
        <v>1</v>
      </c>
      <c r="Q1668" t="s">
        <v>7214</v>
      </c>
      <c r="R1668" t="s">
        <v>7163</v>
      </c>
      <c r="S1668" t="s">
        <v>22</v>
      </c>
      <c r="T1668" t="s">
        <v>11</v>
      </c>
      <c r="U1668" t="s">
        <v>19</v>
      </c>
    </row>
    <row r="1669" spans="1:21" x14ac:dyDescent="0.75">
      <c r="A1669">
        <v>66112371</v>
      </c>
      <c r="B1669" t="s">
        <v>7467</v>
      </c>
      <c r="C1669" t="s">
        <v>5478</v>
      </c>
      <c r="D1669" t="s">
        <v>5542</v>
      </c>
      <c r="E1669" t="s">
        <v>18</v>
      </c>
      <c r="F1669">
        <v>0</v>
      </c>
      <c r="G1669">
        <v>2</v>
      </c>
      <c r="H1669" t="s">
        <v>11904</v>
      </c>
      <c r="I1669">
        <v>29</v>
      </c>
      <c r="J1669">
        <v>18.3333333333333</v>
      </c>
      <c r="K1669">
        <v>9</v>
      </c>
      <c r="L1669" t="s">
        <v>5549</v>
      </c>
      <c r="M1669" t="s">
        <v>5543</v>
      </c>
      <c r="N1669">
        <v>79</v>
      </c>
      <c r="O1669">
        <v>30.3333333333333</v>
      </c>
      <c r="P1669">
        <v>0.38396624472573798</v>
      </c>
      <c r="Q1669" t="s">
        <v>7211</v>
      </c>
      <c r="R1669" t="s">
        <v>7154</v>
      </c>
      <c r="S1669" t="s">
        <v>12</v>
      </c>
      <c r="T1669" t="s">
        <v>11</v>
      </c>
      <c r="U1669" t="s">
        <v>19</v>
      </c>
    </row>
    <row r="1670" spans="1:21" x14ac:dyDescent="0.75">
      <c r="A1670">
        <v>66102083</v>
      </c>
      <c r="B1670" t="s">
        <v>4588</v>
      </c>
      <c r="C1670" t="s">
        <v>5482</v>
      </c>
      <c r="D1670" t="s">
        <v>5542</v>
      </c>
      <c r="E1670" t="s">
        <v>18</v>
      </c>
      <c r="F1670">
        <v>0</v>
      </c>
      <c r="I1670">
        <v>8</v>
      </c>
      <c r="J1670">
        <v>14</v>
      </c>
      <c r="K1670">
        <v>21</v>
      </c>
      <c r="L1670" t="s">
        <v>5577</v>
      </c>
      <c r="M1670" t="s">
        <v>5543</v>
      </c>
      <c r="N1670">
        <v>78.6666666666667</v>
      </c>
      <c r="O1670">
        <v>60.3333333333333</v>
      </c>
      <c r="P1670">
        <v>0.76694915254237295</v>
      </c>
      <c r="Q1670" t="s">
        <v>7238</v>
      </c>
      <c r="R1670" t="s">
        <v>7178</v>
      </c>
      <c r="S1670" t="s">
        <v>12</v>
      </c>
      <c r="T1670" t="s">
        <v>11</v>
      </c>
      <c r="U1670" t="s">
        <v>19</v>
      </c>
    </row>
    <row r="1671" spans="1:21" x14ac:dyDescent="0.75">
      <c r="A1671">
        <v>66108736</v>
      </c>
      <c r="B1671" t="s">
        <v>2170</v>
      </c>
      <c r="C1671" t="s">
        <v>5473</v>
      </c>
      <c r="D1671" t="s">
        <v>5542</v>
      </c>
      <c r="E1671" t="s">
        <v>5565</v>
      </c>
      <c r="F1671">
        <v>120</v>
      </c>
      <c r="I1671">
        <v>150</v>
      </c>
      <c r="J1671">
        <v>131.666666666667</v>
      </c>
      <c r="K1671">
        <v>104</v>
      </c>
      <c r="L1671" t="s">
        <v>5577</v>
      </c>
      <c r="M1671" t="s">
        <v>5567</v>
      </c>
      <c r="N1671">
        <v>78.6666666666667</v>
      </c>
      <c r="O1671">
        <v>49.3333333333333</v>
      </c>
      <c r="P1671">
        <v>0.62711864406779705</v>
      </c>
      <c r="Q1671" t="s">
        <v>7176</v>
      </c>
      <c r="R1671" t="s">
        <v>7170</v>
      </c>
      <c r="S1671" t="s">
        <v>12</v>
      </c>
      <c r="T1671" t="s">
        <v>11</v>
      </c>
      <c r="U1671" t="s">
        <v>19</v>
      </c>
    </row>
    <row r="1672" spans="1:21" x14ac:dyDescent="0.75">
      <c r="A1672">
        <v>66108749</v>
      </c>
      <c r="B1672" t="s">
        <v>519</v>
      </c>
      <c r="C1672" t="s">
        <v>5473</v>
      </c>
      <c r="D1672" t="s">
        <v>5542</v>
      </c>
      <c r="E1672" t="s">
        <v>5565</v>
      </c>
      <c r="F1672">
        <v>145</v>
      </c>
      <c r="I1672">
        <v>105</v>
      </c>
      <c r="J1672">
        <v>124</v>
      </c>
      <c r="K1672">
        <v>100</v>
      </c>
      <c r="L1672" t="s">
        <v>5577</v>
      </c>
      <c r="M1672" t="s">
        <v>5567</v>
      </c>
      <c r="N1672">
        <v>78.6666666666667</v>
      </c>
      <c r="O1672">
        <v>54.6666666666667</v>
      </c>
      <c r="P1672">
        <v>0.69491525423728795</v>
      </c>
      <c r="Q1672" t="s">
        <v>7172</v>
      </c>
      <c r="R1672" t="s">
        <v>7166</v>
      </c>
      <c r="S1672" t="s">
        <v>12</v>
      </c>
      <c r="T1672" t="s">
        <v>11</v>
      </c>
      <c r="U1672" t="s">
        <v>19</v>
      </c>
    </row>
    <row r="1673" spans="1:21" x14ac:dyDescent="0.75">
      <c r="A1673">
        <v>66111291</v>
      </c>
      <c r="B1673" t="s">
        <v>7828</v>
      </c>
      <c r="C1673" t="s">
        <v>5482</v>
      </c>
      <c r="D1673" t="s">
        <v>5542</v>
      </c>
      <c r="E1673" t="s">
        <v>18</v>
      </c>
      <c r="F1673">
        <v>0</v>
      </c>
      <c r="I1673">
        <v>29</v>
      </c>
      <c r="J1673">
        <v>28.3333333333333</v>
      </c>
      <c r="K1673">
        <v>8</v>
      </c>
      <c r="L1673" t="s">
        <v>5577</v>
      </c>
      <c r="M1673" t="s">
        <v>5543</v>
      </c>
      <c r="N1673">
        <v>78.6666666666667</v>
      </c>
      <c r="O1673">
        <v>33.3333333333333</v>
      </c>
      <c r="P1673">
        <v>0.42372881355932202</v>
      </c>
      <c r="Q1673" t="s">
        <v>7174</v>
      </c>
      <c r="R1673" t="s">
        <v>7160</v>
      </c>
      <c r="S1673" t="s">
        <v>12</v>
      </c>
      <c r="T1673" t="s">
        <v>11</v>
      </c>
      <c r="U1673" t="s">
        <v>19</v>
      </c>
    </row>
    <row r="1674" spans="1:21" x14ac:dyDescent="0.75">
      <c r="A1674">
        <v>66112421</v>
      </c>
      <c r="B1674" t="s">
        <v>7610</v>
      </c>
      <c r="C1674" t="s">
        <v>5482</v>
      </c>
      <c r="D1674" t="s">
        <v>5542</v>
      </c>
      <c r="E1674" t="s">
        <v>18</v>
      </c>
      <c r="F1674">
        <v>0</v>
      </c>
      <c r="G1674">
        <v>5</v>
      </c>
      <c r="H1674" t="s">
        <v>11904</v>
      </c>
      <c r="I1674">
        <v>11</v>
      </c>
      <c r="J1674">
        <v>7.6666666666666696</v>
      </c>
      <c r="K1674">
        <v>35</v>
      </c>
      <c r="L1674" t="s">
        <v>5549</v>
      </c>
      <c r="M1674" t="s">
        <v>5543</v>
      </c>
      <c r="N1674">
        <v>78.6666666666667</v>
      </c>
      <c r="O1674">
        <v>56</v>
      </c>
      <c r="P1674">
        <v>0.71186440677966101</v>
      </c>
      <c r="Q1674" t="s">
        <v>7238</v>
      </c>
      <c r="R1674" t="s">
        <v>7178</v>
      </c>
      <c r="S1674" t="s">
        <v>12</v>
      </c>
      <c r="T1674" t="s">
        <v>11</v>
      </c>
      <c r="U1674" t="s">
        <v>19</v>
      </c>
    </row>
    <row r="1675" spans="1:21" x14ac:dyDescent="0.75">
      <c r="A1675">
        <v>66112647</v>
      </c>
      <c r="B1675" t="s">
        <v>7546</v>
      </c>
      <c r="C1675" t="s">
        <v>5482</v>
      </c>
      <c r="D1675" t="s">
        <v>5555</v>
      </c>
      <c r="E1675" t="s">
        <v>18</v>
      </c>
      <c r="F1675">
        <v>0</v>
      </c>
      <c r="I1675">
        <v>235</v>
      </c>
      <c r="J1675">
        <v>229.333333333333</v>
      </c>
      <c r="K1675">
        <v>8</v>
      </c>
      <c r="L1675" t="s">
        <v>5577</v>
      </c>
      <c r="M1675" t="s">
        <v>5543</v>
      </c>
      <c r="N1675">
        <v>78.6666666666667</v>
      </c>
      <c r="O1675">
        <v>56.6666666666667</v>
      </c>
      <c r="P1675">
        <v>0.72033898305084698</v>
      </c>
      <c r="Q1675" t="s">
        <v>7212</v>
      </c>
      <c r="R1675" t="s">
        <v>7184</v>
      </c>
      <c r="S1675" t="s">
        <v>22</v>
      </c>
      <c r="T1675" t="s">
        <v>11</v>
      </c>
      <c r="U1675" t="s">
        <v>19</v>
      </c>
    </row>
    <row r="1676" spans="1:21" x14ac:dyDescent="0.75">
      <c r="A1676">
        <v>65025398</v>
      </c>
      <c r="B1676" t="s">
        <v>5671</v>
      </c>
      <c r="C1676" t="s">
        <v>5482</v>
      </c>
      <c r="D1676" t="s">
        <v>5542</v>
      </c>
      <c r="E1676" t="s">
        <v>5548</v>
      </c>
      <c r="F1676">
        <v>0</v>
      </c>
      <c r="I1676">
        <v>200</v>
      </c>
      <c r="J1676">
        <v>225.666666666667</v>
      </c>
      <c r="K1676">
        <v>49</v>
      </c>
      <c r="L1676" t="s">
        <v>5577</v>
      </c>
      <c r="M1676" t="s">
        <v>5543</v>
      </c>
      <c r="N1676">
        <v>78.3333333333333</v>
      </c>
      <c r="O1676">
        <v>65</v>
      </c>
      <c r="P1676">
        <v>0.82978723404255295</v>
      </c>
      <c r="Q1676" t="s">
        <v>5581</v>
      </c>
      <c r="R1676" t="s">
        <v>5551</v>
      </c>
      <c r="S1676" t="s">
        <v>46</v>
      </c>
      <c r="T1676" t="s">
        <v>11</v>
      </c>
      <c r="U1676" t="s">
        <v>19</v>
      </c>
    </row>
    <row r="1677" spans="1:21" x14ac:dyDescent="0.75">
      <c r="A1677">
        <v>65044106</v>
      </c>
      <c r="B1677" t="s">
        <v>346</v>
      </c>
      <c r="C1677" t="s">
        <v>5473</v>
      </c>
      <c r="D1677" t="s">
        <v>5542</v>
      </c>
      <c r="E1677" t="s">
        <v>5565</v>
      </c>
      <c r="F1677">
        <v>120</v>
      </c>
      <c r="G1677">
        <v>35</v>
      </c>
      <c r="H1677">
        <v>0.29166666666666702</v>
      </c>
      <c r="I1677">
        <v>187</v>
      </c>
      <c r="J1677">
        <v>153.333333333333</v>
      </c>
      <c r="K1677">
        <v>160</v>
      </c>
      <c r="L1677" t="s">
        <v>5562</v>
      </c>
      <c r="M1677" t="s">
        <v>5567</v>
      </c>
      <c r="N1677">
        <v>78.3333333333333</v>
      </c>
      <c r="O1677">
        <v>58.3333333333333</v>
      </c>
      <c r="P1677">
        <v>0.74468085106382997</v>
      </c>
      <c r="Q1677" t="s">
        <v>5572</v>
      </c>
      <c r="R1677" t="s">
        <v>5554</v>
      </c>
      <c r="S1677" t="s">
        <v>46</v>
      </c>
      <c r="T1677" t="s">
        <v>11</v>
      </c>
      <c r="U1677" t="s">
        <v>19</v>
      </c>
    </row>
    <row r="1678" spans="1:21" x14ac:dyDescent="0.75">
      <c r="A1678">
        <v>65508901</v>
      </c>
      <c r="B1678" t="s">
        <v>5698</v>
      </c>
      <c r="C1678" t="s">
        <v>5473</v>
      </c>
      <c r="D1678" t="s">
        <v>5555</v>
      </c>
      <c r="E1678" t="s">
        <v>5565</v>
      </c>
      <c r="F1678">
        <v>72</v>
      </c>
      <c r="I1678">
        <v>72</v>
      </c>
      <c r="J1678">
        <v>78</v>
      </c>
      <c r="K1678">
        <v>22</v>
      </c>
      <c r="L1678" t="s">
        <v>5577</v>
      </c>
      <c r="M1678" t="s">
        <v>5567</v>
      </c>
      <c r="N1678">
        <v>78.3333333333333</v>
      </c>
      <c r="O1678">
        <v>60.6666666666667</v>
      </c>
      <c r="P1678">
        <v>0.77446808510638299</v>
      </c>
      <c r="Q1678" t="s">
        <v>5573</v>
      </c>
      <c r="R1678" t="s">
        <v>5545</v>
      </c>
      <c r="S1678" t="s">
        <v>46</v>
      </c>
      <c r="T1678" t="s">
        <v>11</v>
      </c>
      <c r="U1678" t="s">
        <v>19</v>
      </c>
    </row>
    <row r="1679" spans="1:21" x14ac:dyDescent="0.75">
      <c r="A1679">
        <v>65540455</v>
      </c>
      <c r="B1679" t="s">
        <v>5743</v>
      </c>
      <c r="C1679" t="s">
        <v>5473</v>
      </c>
      <c r="D1679" t="s">
        <v>5555</v>
      </c>
      <c r="E1679" t="s">
        <v>18</v>
      </c>
      <c r="F1679">
        <v>0</v>
      </c>
      <c r="I1679">
        <v>52</v>
      </c>
      <c r="J1679">
        <v>75</v>
      </c>
      <c r="K1679">
        <v>23</v>
      </c>
      <c r="L1679" t="s">
        <v>5577</v>
      </c>
      <c r="M1679" t="s">
        <v>5543</v>
      </c>
      <c r="N1679">
        <v>78.3333333333333</v>
      </c>
      <c r="O1679">
        <v>56.6666666666667</v>
      </c>
      <c r="P1679">
        <v>0.72340425531914898</v>
      </c>
      <c r="Q1679" t="s">
        <v>5570</v>
      </c>
      <c r="R1679" t="s">
        <v>5545</v>
      </c>
      <c r="S1679" t="s">
        <v>46</v>
      </c>
      <c r="T1679" t="s">
        <v>11</v>
      </c>
      <c r="U1679" t="s">
        <v>19</v>
      </c>
    </row>
    <row r="1680" spans="1:21" x14ac:dyDescent="0.75">
      <c r="A1680">
        <v>66108539</v>
      </c>
      <c r="B1680" t="s">
        <v>7462</v>
      </c>
      <c r="C1680" t="s">
        <v>5482</v>
      </c>
      <c r="D1680" t="s">
        <v>5555</v>
      </c>
      <c r="E1680" t="s">
        <v>18</v>
      </c>
      <c r="F1680">
        <v>0</v>
      </c>
      <c r="I1680">
        <v>3</v>
      </c>
      <c r="J1680">
        <v>20</v>
      </c>
      <c r="K1680">
        <v>30</v>
      </c>
      <c r="L1680" t="s">
        <v>5577</v>
      </c>
      <c r="M1680" t="s">
        <v>5543</v>
      </c>
      <c r="N1680">
        <v>78.3333333333333</v>
      </c>
      <c r="O1680">
        <v>69.3333333333333</v>
      </c>
      <c r="P1680">
        <v>0.88510638297872302</v>
      </c>
      <c r="Q1680" t="s">
        <v>7199</v>
      </c>
      <c r="R1680" t="s">
        <v>7166</v>
      </c>
      <c r="S1680" t="s">
        <v>12</v>
      </c>
      <c r="T1680" t="s">
        <v>11</v>
      </c>
      <c r="U1680" t="s">
        <v>19</v>
      </c>
    </row>
    <row r="1681" spans="1:21" x14ac:dyDescent="0.75">
      <c r="A1681">
        <v>66108757</v>
      </c>
      <c r="B1681" t="s">
        <v>2401</v>
      </c>
      <c r="C1681" t="s">
        <v>5473</v>
      </c>
      <c r="D1681" t="s">
        <v>5542</v>
      </c>
      <c r="E1681" t="s">
        <v>5565</v>
      </c>
      <c r="F1681">
        <v>150</v>
      </c>
      <c r="I1681">
        <v>170</v>
      </c>
      <c r="J1681">
        <v>103.333333333333</v>
      </c>
      <c r="K1681">
        <v>1</v>
      </c>
      <c r="L1681" t="s">
        <v>5577</v>
      </c>
      <c r="M1681" t="s">
        <v>5611</v>
      </c>
      <c r="N1681">
        <v>78.3333333333333</v>
      </c>
      <c r="O1681">
        <v>47.3333333333333</v>
      </c>
      <c r="P1681">
        <v>0.60425531914893604</v>
      </c>
      <c r="Q1681" t="s">
        <v>7201</v>
      </c>
      <c r="R1681" t="s">
        <v>7170</v>
      </c>
      <c r="S1681" t="s">
        <v>12</v>
      </c>
      <c r="T1681" t="s">
        <v>11</v>
      </c>
      <c r="U1681" t="s">
        <v>19</v>
      </c>
    </row>
    <row r="1682" spans="1:21" x14ac:dyDescent="0.75">
      <c r="A1682">
        <v>66111306</v>
      </c>
      <c r="B1682" t="s">
        <v>3634</v>
      </c>
      <c r="C1682" t="s">
        <v>5557</v>
      </c>
      <c r="D1682" t="s">
        <v>5542</v>
      </c>
      <c r="E1682" t="s">
        <v>5565</v>
      </c>
      <c r="F1682">
        <v>130</v>
      </c>
      <c r="G1682">
        <v>20</v>
      </c>
      <c r="H1682">
        <v>0.15384615384615399</v>
      </c>
      <c r="I1682">
        <v>142</v>
      </c>
      <c r="J1682">
        <v>116</v>
      </c>
      <c r="K1682">
        <v>59</v>
      </c>
      <c r="L1682" t="s">
        <v>5562</v>
      </c>
      <c r="M1682" t="s">
        <v>5567</v>
      </c>
      <c r="N1682">
        <v>78.3333333333333</v>
      </c>
      <c r="O1682">
        <v>41.6666666666667</v>
      </c>
      <c r="P1682">
        <v>0.53191489361702105</v>
      </c>
      <c r="Q1682" t="s">
        <v>7194</v>
      </c>
      <c r="R1682" t="s">
        <v>7154</v>
      </c>
      <c r="S1682" t="s">
        <v>12</v>
      </c>
      <c r="T1682" t="s">
        <v>11</v>
      </c>
      <c r="U1682" t="s">
        <v>19</v>
      </c>
    </row>
    <row r="1683" spans="1:21" x14ac:dyDescent="0.75">
      <c r="A1683">
        <v>66112917</v>
      </c>
      <c r="B1683" t="s">
        <v>2305</v>
      </c>
      <c r="C1683" t="s">
        <v>5473</v>
      </c>
      <c r="D1683" t="s">
        <v>5542</v>
      </c>
      <c r="E1683" t="s">
        <v>5565</v>
      </c>
      <c r="F1683">
        <v>170</v>
      </c>
      <c r="I1683">
        <v>150</v>
      </c>
      <c r="J1683">
        <v>151.666666666667</v>
      </c>
      <c r="K1683">
        <v>126</v>
      </c>
      <c r="L1683" t="s">
        <v>5577</v>
      </c>
      <c r="M1683" t="s">
        <v>5567</v>
      </c>
      <c r="N1683">
        <v>78.3333333333333</v>
      </c>
      <c r="O1683">
        <v>55</v>
      </c>
      <c r="P1683">
        <v>0.70212765957446799</v>
      </c>
      <c r="Q1683" t="s">
        <v>7181</v>
      </c>
      <c r="R1683" t="s">
        <v>7178</v>
      </c>
      <c r="S1683" t="s">
        <v>12</v>
      </c>
      <c r="T1683" t="s">
        <v>11</v>
      </c>
      <c r="U1683" t="s">
        <v>19</v>
      </c>
    </row>
    <row r="1684" spans="1:21" x14ac:dyDescent="0.75">
      <c r="A1684">
        <v>66151244</v>
      </c>
      <c r="B1684" t="s">
        <v>4764</v>
      </c>
      <c r="C1684" t="s">
        <v>5473</v>
      </c>
      <c r="D1684" t="s">
        <v>5555</v>
      </c>
      <c r="E1684" t="s">
        <v>18</v>
      </c>
      <c r="F1684">
        <v>0</v>
      </c>
      <c r="I1684">
        <v>277</v>
      </c>
      <c r="J1684">
        <v>142.333333333333</v>
      </c>
      <c r="K1684">
        <v>6</v>
      </c>
      <c r="L1684" t="s">
        <v>5577</v>
      </c>
      <c r="M1684" t="s">
        <v>5543</v>
      </c>
      <c r="N1684">
        <v>78.3333333333333</v>
      </c>
      <c r="O1684">
        <v>45</v>
      </c>
      <c r="P1684">
        <v>0.57446808510638303</v>
      </c>
      <c r="Q1684" t="s">
        <v>7169</v>
      </c>
      <c r="R1684" t="s">
        <v>7170</v>
      </c>
      <c r="S1684" t="s">
        <v>12</v>
      </c>
      <c r="T1684" t="s">
        <v>11</v>
      </c>
      <c r="U1684" t="s">
        <v>19</v>
      </c>
    </row>
    <row r="1685" spans="1:21" x14ac:dyDescent="0.75">
      <c r="A1685">
        <v>66153348</v>
      </c>
      <c r="B1685" t="s">
        <v>3234</v>
      </c>
      <c r="C1685" t="s">
        <v>5473</v>
      </c>
      <c r="D1685" t="s">
        <v>5555</v>
      </c>
      <c r="E1685" t="s">
        <v>18</v>
      </c>
      <c r="F1685">
        <v>0</v>
      </c>
      <c r="I1685">
        <v>93</v>
      </c>
      <c r="J1685">
        <v>135.333333333333</v>
      </c>
      <c r="K1685">
        <v>12</v>
      </c>
      <c r="L1685" t="s">
        <v>5577</v>
      </c>
      <c r="M1685" t="s">
        <v>5543</v>
      </c>
      <c r="N1685">
        <v>78.3333333333333</v>
      </c>
      <c r="O1685">
        <v>61.6666666666667</v>
      </c>
      <c r="P1685">
        <v>0.78723404255319196</v>
      </c>
      <c r="Q1685" t="s">
        <v>7230</v>
      </c>
      <c r="R1685" t="s">
        <v>7160</v>
      </c>
      <c r="S1685" t="s">
        <v>12</v>
      </c>
      <c r="T1685" t="s">
        <v>11</v>
      </c>
      <c r="U1685" t="s">
        <v>19</v>
      </c>
    </row>
    <row r="1686" spans="1:21" x14ac:dyDescent="0.75">
      <c r="A1686">
        <v>66106708</v>
      </c>
      <c r="B1686" t="s">
        <v>7478</v>
      </c>
      <c r="C1686" t="s">
        <v>5482</v>
      </c>
      <c r="D1686" t="s">
        <v>5542</v>
      </c>
      <c r="E1686" t="s">
        <v>18</v>
      </c>
      <c r="F1686">
        <v>0</v>
      </c>
      <c r="I1686">
        <v>20</v>
      </c>
      <c r="J1686">
        <v>19</v>
      </c>
      <c r="K1686">
        <v>18</v>
      </c>
      <c r="L1686" t="s">
        <v>5577</v>
      </c>
      <c r="M1686" t="s">
        <v>5543</v>
      </c>
      <c r="N1686">
        <v>78</v>
      </c>
      <c r="O1686">
        <v>54.6666666666667</v>
      </c>
      <c r="P1686">
        <v>0.70085470085470103</v>
      </c>
      <c r="Q1686" t="s">
        <v>7211</v>
      </c>
      <c r="R1686" t="s">
        <v>7154</v>
      </c>
      <c r="S1686" t="s">
        <v>12</v>
      </c>
      <c r="T1686" t="s">
        <v>11</v>
      </c>
      <c r="U1686" t="s">
        <v>19</v>
      </c>
    </row>
    <row r="1687" spans="1:21" x14ac:dyDescent="0.75">
      <c r="A1687">
        <v>66152443</v>
      </c>
      <c r="B1687" t="s">
        <v>5334</v>
      </c>
      <c r="C1687" t="s">
        <v>5473</v>
      </c>
      <c r="D1687" t="s">
        <v>5542</v>
      </c>
      <c r="E1687" t="s">
        <v>5565</v>
      </c>
      <c r="F1687">
        <v>225</v>
      </c>
      <c r="I1687">
        <v>175</v>
      </c>
      <c r="J1687">
        <v>176.666666666667</v>
      </c>
      <c r="K1687">
        <v>176</v>
      </c>
      <c r="L1687" t="s">
        <v>5577</v>
      </c>
      <c r="M1687" t="s">
        <v>5567</v>
      </c>
      <c r="N1687">
        <v>78</v>
      </c>
      <c r="O1687">
        <v>39.6666666666667</v>
      </c>
      <c r="P1687">
        <v>0.50854700854700896</v>
      </c>
      <c r="Q1687" t="s">
        <v>7167</v>
      </c>
      <c r="R1687" t="s">
        <v>7166</v>
      </c>
      <c r="S1687" t="s">
        <v>12</v>
      </c>
      <c r="T1687" t="s">
        <v>11</v>
      </c>
      <c r="U1687" t="s">
        <v>19</v>
      </c>
    </row>
    <row r="1688" spans="1:21" x14ac:dyDescent="0.75">
      <c r="A1688">
        <v>66153019</v>
      </c>
      <c r="B1688" t="s">
        <v>7527</v>
      </c>
      <c r="C1688" t="s">
        <v>5482</v>
      </c>
      <c r="D1688" t="s">
        <v>5542</v>
      </c>
      <c r="E1688" t="s">
        <v>18</v>
      </c>
      <c r="F1688">
        <v>0</v>
      </c>
      <c r="I1688">
        <v>31</v>
      </c>
      <c r="J1688">
        <v>33.6666666666667</v>
      </c>
      <c r="K1688">
        <v>25</v>
      </c>
      <c r="L1688" t="s">
        <v>5577</v>
      </c>
      <c r="M1688" t="s">
        <v>5543</v>
      </c>
      <c r="N1688">
        <v>78</v>
      </c>
      <c r="O1688">
        <v>67</v>
      </c>
      <c r="P1688">
        <v>0.85897435897435903</v>
      </c>
      <c r="Q1688" t="s">
        <v>7199</v>
      </c>
      <c r="R1688" t="s">
        <v>7166</v>
      </c>
      <c r="S1688" t="s">
        <v>12</v>
      </c>
      <c r="T1688" t="s">
        <v>11</v>
      </c>
      <c r="U1688" t="s">
        <v>19</v>
      </c>
    </row>
    <row r="1689" spans="1:21" x14ac:dyDescent="0.75">
      <c r="A1689">
        <v>65705782</v>
      </c>
      <c r="B1689" t="s">
        <v>5721</v>
      </c>
      <c r="C1689" t="s">
        <v>5473</v>
      </c>
      <c r="D1689" t="s">
        <v>5542</v>
      </c>
      <c r="E1689" t="s">
        <v>5565</v>
      </c>
      <c r="F1689">
        <v>60</v>
      </c>
      <c r="I1689">
        <v>38</v>
      </c>
      <c r="J1689">
        <v>72.3333333333333</v>
      </c>
      <c r="K1689">
        <v>245</v>
      </c>
      <c r="L1689" t="s">
        <v>5577</v>
      </c>
      <c r="M1689" t="s">
        <v>5567</v>
      </c>
      <c r="N1689">
        <v>77.6666666666667</v>
      </c>
      <c r="O1689">
        <v>51</v>
      </c>
      <c r="P1689">
        <v>0.65665236051502096</v>
      </c>
      <c r="Q1689" t="s">
        <v>5570</v>
      </c>
      <c r="R1689" t="s">
        <v>5545</v>
      </c>
      <c r="S1689" t="s">
        <v>46</v>
      </c>
      <c r="T1689" t="s">
        <v>11</v>
      </c>
      <c r="U1689" t="s">
        <v>19</v>
      </c>
    </row>
    <row r="1690" spans="1:21" x14ac:dyDescent="0.75">
      <c r="A1690">
        <v>66100434</v>
      </c>
      <c r="B1690" t="s">
        <v>2870</v>
      </c>
      <c r="C1690" t="s">
        <v>5557</v>
      </c>
      <c r="D1690" t="s">
        <v>5555</v>
      </c>
      <c r="E1690" t="s">
        <v>18</v>
      </c>
      <c r="F1690">
        <v>0</v>
      </c>
      <c r="G1690">
        <v>12</v>
      </c>
      <c r="H1690" t="s">
        <v>11904</v>
      </c>
      <c r="I1690">
        <v>33</v>
      </c>
      <c r="J1690">
        <v>22.6666666666667</v>
      </c>
      <c r="K1690">
        <v>56</v>
      </c>
      <c r="L1690" t="s">
        <v>5549</v>
      </c>
      <c r="M1690" t="s">
        <v>5543</v>
      </c>
      <c r="N1690">
        <v>77.6666666666667</v>
      </c>
      <c r="O1690">
        <v>34.3333333333333</v>
      </c>
      <c r="P1690">
        <v>0.44206008583690998</v>
      </c>
      <c r="Q1690" t="s">
        <v>7193</v>
      </c>
      <c r="R1690" t="s">
        <v>7178</v>
      </c>
      <c r="S1690" t="s">
        <v>12</v>
      </c>
      <c r="T1690" t="s">
        <v>11</v>
      </c>
      <c r="U1690" t="s">
        <v>19</v>
      </c>
    </row>
    <row r="1691" spans="1:21" x14ac:dyDescent="0.75">
      <c r="A1691">
        <v>66105785</v>
      </c>
      <c r="B1691" t="s">
        <v>7228</v>
      </c>
      <c r="C1691" t="s">
        <v>5473</v>
      </c>
      <c r="D1691" t="s">
        <v>5542</v>
      </c>
      <c r="E1691" t="s">
        <v>5565</v>
      </c>
      <c r="F1691">
        <v>150</v>
      </c>
      <c r="I1691">
        <v>120</v>
      </c>
      <c r="J1691">
        <v>93.3333333333333</v>
      </c>
      <c r="K1691">
        <v>10</v>
      </c>
      <c r="L1691" t="s">
        <v>5577</v>
      </c>
      <c r="M1691" t="s">
        <v>5567</v>
      </c>
      <c r="N1691">
        <v>77.6666666666667</v>
      </c>
      <c r="O1691">
        <v>46</v>
      </c>
      <c r="P1691">
        <v>0.59227467811158796</v>
      </c>
      <c r="Q1691" t="s">
        <v>7175</v>
      </c>
      <c r="R1691" t="s">
        <v>7170</v>
      </c>
      <c r="S1691" t="s">
        <v>12</v>
      </c>
      <c r="T1691" t="s">
        <v>11</v>
      </c>
      <c r="U1691" t="s">
        <v>19</v>
      </c>
    </row>
    <row r="1692" spans="1:21" x14ac:dyDescent="0.75">
      <c r="A1692">
        <v>66106417</v>
      </c>
      <c r="B1692" t="s">
        <v>7581</v>
      </c>
      <c r="C1692" t="s">
        <v>5456</v>
      </c>
      <c r="D1692" t="s">
        <v>5555</v>
      </c>
      <c r="E1692" t="s">
        <v>18</v>
      </c>
      <c r="F1692">
        <v>0</v>
      </c>
      <c r="I1692">
        <v>172</v>
      </c>
      <c r="J1692">
        <v>135.666666666667</v>
      </c>
      <c r="K1692">
        <v>83</v>
      </c>
      <c r="L1692" t="s">
        <v>5577</v>
      </c>
      <c r="M1692" t="s">
        <v>5543</v>
      </c>
      <c r="N1692">
        <v>77.6666666666667</v>
      </c>
      <c r="O1692">
        <v>44.3333333333333</v>
      </c>
      <c r="P1692">
        <v>0.57081545064377703</v>
      </c>
      <c r="Q1692" t="s">
        <v>7348</v>
      </c>
      <c r="R1692" t="s">
        <v>7154</v>
      </c>
      <c r="S1692" t="s">
        <v>12</v>
      </c>
      <c r="T1692" t="s">
        <v>11</v>
      </c>
      <c r="U1692" t="s">
        <v>19</v>
      </c>
    </row>
    <row r="1693" spans="1:21" x14ac:dyDescent="0.75">
      <c r="A1693">
        <v>66111589</v>
      </c>
      <c r="B1693" t="s">
        <v>7513</v>
      </c>
      <c r="C1693" t="s">
        <v>5473</v>
      </c>
      <c r="D1693" t="s">
        <v>5542</v>
      </c>
      <c r="E1693" t="s">
        <v>5565</v>
      </c>
      <c r="F1693">
        <v>100</v>
      </c>
      <c r="I1693">
        <v>11</v>
      </c>
      <c r="J1693">
        <v>48.3333333333333</v>
      </c>
      <c r="K1693">
        <v>40</v>
      </c>
      <c r="L1693" t="s">
        <v>5577</v>
      </c>
      <c r="M1693" t="s">
        <v>5611</v>
      </c>
      <c r="N1693">
        <v>77.6666666666667</v>
      </c>
      <c r="O1693">
        <v>24.3333333333333</v>
      </c>
      <c r="P1693">
        <v>0.31330472103004298</v>
      </c>
      <c r="Q1693" t="s">
        <v>7153</v>
      </c>
      <c r="R1693" t="s">
        <v>7154</v>
      </c>
      <c r="S1693" t="s">
        <v>12</v>
      </c>
      <c r="T1693" t="s">
        <v>11</v>
      </c>
      <c r="U1693" t="s">
        <v>19</v>
      </c>
    </row>
    <row r="1694" spans="1:21" x14ac:dyDescent="0.75">
      <c r="A1694">
        <v>66112987</v>
      </c>
      <c r="B1694" t="s">
        <v>7777</v>
      </c>
      <c r="C1694" t="s">
        <v>5482</v>
      </c>
      <c r="D1694" t="s">
        <v>5542</v>
      </c>
      <c r="E1694" t="s">
        <v>18</v>
      </c>
      <c r="F1694">
        <v>0</v>
      </c>
      <c r="G1694">
        <v>4</v>
      </c>
      <c r="H1694" t="s">
        <v>11904</v>
      </c>
      <c r="I1694">
        <v>8</v>
      </c>
      <c r="J1694">
        <v>63</v>
      </c>
      <c r="K1694">
        <v>40</v>
      </c>
      <c r="L1694" t="s">
        <v>5549</v>
      </c>
      <c r="M1694" t="s">
        <v>5543</v>
      </c>
      <c r="N1694">
        <v>77.6666666666667</v>
      </c>
      <c r="O1694">
        <v>46.3333333333333</v>
      </c>
      <c r="P1694">
        <v>0.59656652360514995</v>
      </c>
      <c r="Q1694" t="s">
        <v>7262</v>
      </c>
      <c r="R1694" t="s">
        <v>7170</v>
      </c>
      <c r="S1694" t="s">
        <v>12</v>
      </c>
      <c r="T1694" t="s">
        <v>11</v>
      </c>
      <c r="U1694" t="s">
        <v>19</v>
      </c>
    </row>
    <row r="1695" spans="1:21" x14ac:dyDescent="0.75">
      <c r="A1695">
        <v>66153699</v>
      </c>
      <c r="B1695" t="s">
        <v>4576</v>
      </c>
      <c r="C1695" t="s">
        <v>5463</v>
      </c>
      <c r="D1695" t="s">
        <v>5556</v>
      </c>
      <c r="E1695" t="s">
        <v>18</v>
      </c>
      <c r="F1695">
        <v>0</v>
      </c>
      <c r="I1695">
        <v>142</v>
      </c>
      <c r="J1695">
        <v>150.333333333333</v>
      </c>
      <c r="K1695">
        <v>20</v>
      </c>
      <c r="L1695" t="s">
        <v>5577</v>
      </c>
      <c r="M1695" t="s">
        <v>5543</v>
      </c>
      <c r="N1695">
        <v>77.6666666666667</v>
      </c>
      <c r="O1695">
        <v>52.6666666666667</v>
      </c>
      <c r="P1695">
        <v>0.678111587982833</v>
      </c>
      <c r="Q1695" t="s">
        <v>7235</v>
      </c>
      <c r="R1695" t="s">
        <v>7157</v>
      </c>
      <c r="S1695" t="s">
        <v>22</v>
      </c>
      <c r="T1695" t="s">
        <v>11</v>
      </c>
      <c r="U1695" t="s">
        <v>19</v>
      </c>
    </row>
    <row r="1696" spans="1:21" x14ac:dyDescent="0.75">
      <c r="A1696">
        <v>66154989</v>
      </c>
      <c r="B1696" t="s">
        <v>6485</v>
      </c>
      <c r="C1696" t="s">
        <v>5456</v>
      </c>
      <c r="D1696" t="s">
        <v>5542</v>
      </c>
      <c r="E1696" t="s">
        <v>18</v>
      </c>
      <c r="F1696">
        <v>0</v>
      </c>
      <c r="I1696">
        <v>35</v>
      </c>
      <c r="J1696">
        <v>218</v>
      </c>
      <c r="K1696">
        <v>177</v>
      </c>
      <c r="L1696" t="s">
        <v>5577</v>
      </c>
      <c r="M1696" t="s">
        <v>5543</v>
      </c>
      <c r="N1696">
        <v>77.6666666666667</v>
      </c>
      <c r="O1696">
        <v>63.6666666666667</v>
      </c>
      <c r="P1696">
        <v>0.81974248927038595</v>
      </c>
      <c r="Q1696" t="s">
        <v>7174</v>
      </c>
      <c r="R1696" t="s">
        <v>7160</v>
      </c>
      <c r="S1696" t="s">
        <v>12</v>
      </c>
      <c r="T1696" t="s">
        <v>11</v>
      </c>
      <c r="U1696" t="s">
        <v>19</v>
      </c>
    </row>
    <row r="1697" spans="1:21" x14ac:dyDescent="0.75">
      <c r="A1697">
        <v>66155129</v>
      </c>
      <c r="B1697" t="s">
        <v>7701</v>
      </c>
      <c r="C1697" t="s">
        <v>5482</v>
      </c>
      <c r="D1697" t="s">
        <v>5547</v>
      </c>
      <c r="E1697" t="s">
        <v>5548</v>
      </c>
      <c r="F1697">
        <v>0</v>
      </c>
      <c r="I1697">
        <v>119</v>
      </c>
      <c r="J1697">
        <v>82</v>
      </c>
      <c r="K1697">
        <v>355</v>
      </c>
      <c r="L1697" t="s">
        <v>5577</v>
      </c>
      <c r="M1697" t="s">
        <v>5543</v>
      </c>
      <c r="N1697">
        <v>77.6666666666667</v>
      </c>
      <c r="O1697">
        <v>77.6666666666667</v>
      </c>
      <c r="P1697">
        <v>1</v>
      </c>
      <c r="Q1697" t="s">
        <v>7214</v>
      </c>
      <c r="R1697" t="s">
        <v>7163</v>
      </c>
      <c r="S1697" t="s">
        <v>22</v>
      </c>
      <c r="T1697" t="s">
        <v>11</v>
      </c>
      <c r="U1697" t="s">
        <v>19</v>
      </c>
    </row>
    <row r="1698" spans="1:21" x14ac:dyDescent="0.75">
      <c r="A1698">
        <v>66156305</v>
      </c>
      <c r="B1698" t="s">
        <v>2019</v>
      </c>
      <c r="C1698" t="s">
        <v>5473</v>
      </c>
      <c r="D1698" t="s">
        <v>5542</v>
      </c>
      <c r="E1698" t="s">
        <v>5565</v>
      </c>
      <c r="F1698">
        <v>130</v>
      </c>
      <c r="I1698">
        <v>100</v>
      </c>
      <c r="J1698">
        <v>115</v>
      </c>
      <c r="K1698">
        <v>147</v>
      </c>
      <c r="L1698" t="s">
        <v>5577</v>
      </c>
      <c r="M1698" t="s">
        <v>5567</v>
      </c>
      <c r="N1698">
        <v>77.6666666666667</v>
      </c>
      <c r="O1698">
        <v>45.3333333333333</v>
      </c>
      <c r="P1698">
        <v>0.58369098712446399</v>
      </c>
      <c r="Q1698" t="s">
        <v>7176</v>
      </c>
      <c r="R1698" t="s">
        <v>7170</v>
      </c>
      <c r="S1698" t="s">
        <v>12</v>
      </c>
      <c r="T1698" t="s">
        <v>11</v>
      </c>
      <c r="U1698" t="s">
        <v>19</v>
      </c>
    </row>
    <row r="1699" spans="1:21" x14ac:dyDescent="0.75">
      <c r="A1699">
        <v>65017521</v>
      </c>
      <c r="B1699" t="s">
        <v>5642</v>
      </c>
      <c r="C1699" t="s">
        <v>5456</v>
      </c>
      <c r="D1699" t="s">
        <v>5542</v>
      </c>
      <c r="E1699" t="s">
        <v>5548</v>
      </c>
      <c r="F1699">
        <v>0</v>
      </c>
      <c r="G1699">
        <v>9</v>
      </c>
      <c r="H1699" t="s">
        <v>11904</v>
      </c>
      <c r="I1699">
        <v>68</v>
      </c>
      <c r="J1699">
        <v>121.333333333333</v>
      </c>
      <c r="K1699">
        <v>48</v>
      </c>
      <c r="L1699" t="s">
        <v>5549</v>
      </c>
      <c r="M1699" t="s">
        <v>5543</v>
      </c>
      <c r="N1699">
        <v>77.3333333333333</v>
      </c>
      <c r="O1699">
        <v>58</v>
      </c>
      <c r="P1699">
        <v>0.75</v>
      </c>
      <c r="Q1699" t="s">
        <v>5585</v>
      </c>
      <c r="R1699" t="s">
        <v>5551</v>
      </c>
      <c r="S1699" t="s">
        <v>46</v>
      </c>
      <c r="T1699" t="s">
        <v>11</v>
      </c>
      <c r="U1699" t="s">
        <v>19</v>
      </c>
    </row>
    <row r="1700" spans="1:21" x14ac:dyDescent="0.75">
      <c r="A1700">
        <v>66103637</v>
      </c>
      <c r="B1700" t="s">
        <v>4893</v>
      </c>
      <c r="C1700" t="s">
        <v>5473</v>
      </c>
      <c r="D1700" t="s">
        <v>5542</v>
      </c>
      <c r="E1700" t="s">
        <v>5565</v>
      </c>
      <c r="F1700">
        <v>150</v>
      </c>
      <c r="I1700">
        <v>125</v>
      </c>
      <c r="J1700">
        <v>121.666666666667</v>
      </c>
      <c r="K1700">
        <v>10</v>
      </c>
      <c r="L1700" t="s">
        <v>5577</v>
      </c>
      <c r="M1700" t="s">
        <v>5567</v>
      </c>
      <c r="N1700">
        <v>77.3333333333333</v>
      </c>
      <c r="O1700">
        <v>44</v>
      </c>
      <c r="P1700">
        <v>0.568965517241379</v>
      </c>
      <c r="Q1700" t="s">
        <v>7223</v>
      </c>
      <c r="R1700" t="s">
        <v>7178</v>
      </c>
      <c r="S1700" t="s">
        <v>12</v>
      </c>
      <c r="T1700" t="s">
        <v>11</v>
      </c>
      <c r="U1700" t="s">
        <v>19</v>
      </c>
    </row>
    <row r="1701" spans="1:21" x14ac:dyDescent="0.75">
      <c r="A1701">
        <v>66113582</v>
      </c>
      <c r="B1701" t="s">
        <v>5274</v>
      </c>
      <c r="C1701" t="s">
        <v>5473</v>
      </c>
      <c r="D1701" t="s">
        <v>5564</v>
      </c>
      <c r="E1701" t="s">
        <v>18</v>
      </c>
      <c r="F1701">
        <v>0</v>
      </c>
      <c r="G1701">
        <v>40</v>
      </c>
      <c r="H1701" t="s">
        <v>11904</v>
      </c>
      <c r="I1701">
        <v>190</v>
      </c>
      <c r="J1701">
        <v>107</v>
      </c>
      <c r="L1701" t="s">
        <v>5549</v>
      </c>
      <c r="M1701" t="s">
        <v>5543</v>
      </c>
      <c r="N1701">
        <v>77.3333333333333</v>
      </c>
      <c r="O1701">
        <v>37.3333333333333</v>
      </c>
      <c r="P1701">
        <v>0.48275862068965503</v>
      </c>
      <c r="Q1701" t="s">
        <v>7219</v>
      </c>
      <c r="R1701" t="s">
        <v>7163</v>
      </c>
      <c r="S1701" t="s">
        <v>22</v>
      </c>
      <c r="T1701" t="s">
        <v>11</v>
      </c>
      <c r="U1701" t="s">
        <v>19</v>
      </c>
    </row>
    <row r="1702" spans="1:21" x14ac:dyDescent="0.75">
      <c r="A1702">
        <v>66150497</v>
      </c>
      <c r="B1702" t="s">
        <v>3804</v>
      </c>
      <c r="C1702" t="s">
        <v>5473</v>
      </c>
      <c r="D1702" t="s">
        <v>5555</v>
      </c>
      <c r="E1702" t="s">
        <v>18</v>
      </c>
      <c r="F1702">
        <v>0</v>
      </c>
      <c r="I1702">
        <v>150</v>
      </c>
      <c r="J1702">
        <v>96.6666666666667</v>
      </c>
      <c r="K1702">
        <v>1</v>
      </c>
      <c r="L1702" t="s">
        <v>5577</v>
      </c>
      <c r="M1702" t="s">
        <v>5543</v>
      </c>
      <c r="N1702">
        <v>77.3333333333333</v>
      </c>
      <c r="O1702">
        <v>49.3333333333333</v>
      </c>
      <c r="P1702">
        <v>0.63793103448275901</v>
      </c>
      <c r="Q1702" t="s">
        <v>7201</v>
      </c>
      <c r="R1702" t="s">
        <v>7170</v>
      </c>
      <c r="S1702" t="s">
        <v>12</v>
      </c>
      <c r="T1702" t="s">
        <v>11</v>
      </c>
      <c r="U1702" t="s">
        <v>19</v>
      </c>
    </row>
    <row r="1703" spans="1:21" x14ac:dyDescent="0.75">
      <c r="A1703">
        <v>66154479</v>
      </c>
      <c r="B1703" t="s">
        <v>3640</v>
      </c>
      <c r="C1703" t="s">
        <v>5456</v>
      </c>
      <c r="D1703" t="s">
        <v>5542</v>
      </c>
      <c r="E1703" t="s">
        <v>18</v>
      </c>
      <c r="F1703">
        <v>0</v>
      </c>
      <c r="I1703">
        <v>121</v>
      </c>
      <c r="J1703">
        <v>72</v>
      </c>
      <c r="K1703">
        <v>164</v>
      </c>
      <c r="L1703" t="s">
        <v>5577</v>
      </c>
      <c r="M1703" t="s">
        <v>5543</v>
      </c>
      <c r="N1703">
        <v>77.3333333333333</v>
      </c>
      <c r="O1703">
        <v>67</v>
      </c>
      <c r="P1703">
        <v>0.86637931034482796</v>
      </c>
      <c r="Q1703" t="s">
        <v>7199</v>
      </c>
      <c r="R1703" t="s">
        <v>7166</v>
      </c>
      <c r="S1703" t="s">
        <v>12</v>
      </c>
      <c r="T1703" t="s">
        <v>11</v>
      </c>
      <c r="U1703" t="s">
        <v>19</v>
      </c>
    </row>
    <row r="1704" spans="1:21" x14ac:dyDescent="0.75">
      <c r="A1704">
        <v>65014848</v>
      </c>
      <c r="B1704" t="s">
        <v>4087</v>
      </c>
      <c r="C1704" t="s">
        <v>5557</v>
      </c>
      <c r="D1704" t="s">
        <v>5542</v>
      </c>
      <c r="E1704" t="s">
        <v>5565</v>
      </c>
      <c r="F1704">
        <v>50</v>
      </c>
      <c r="I1704">
        <v>125</v>
      </c>
      <c r="J1704">
        <v>116.333333333333</v>
      </c>
      <c r="K1704">
        <v>104</v>
      </c>
      <c r="L1704" t="s">
        <v>5577</v>
      </c>
      <c r="M1704" t="s">
        <v>5567</v>
      </c>
      <c r="N1704">
        <v>77</v>
      </c>
      <c r="O1704">
        <v>46</v>
      </c>
      <c r="P1704">
        <v>0.59740259740259705</v>
      </c>
      <c r="Q1704" t="s">
        <v>5570</v>
      </c>
      <c r="R1704" t="s">
        <v>5545</v>
      </c>
      <c r="S1704" t="s">
        <v>46</v>
      </c>
      <c r="T1704" t="s">
        <v>11</v>
      </c>
      <c r="U1704" t="s">
        <v>19</v>
      </c>
    </row>
    <row r="1705" spans="1:21" x14ac:dyDescent="0.75">
      <c r="A1705">
        <v>65723270</v>
      </c>
      <c r="B1705" t="s">
        <v>5687</v>
      </c>
      <c r="C1705" t="s">
        <v>5456</v>
      </c>
      <c r="D1705" t="s">
        <v>5547</v>
      </c>
      <c r="E1705" t="s">
        <v>5548</v>
      </c>
      <c r="F1705">
        <v>0</v>
      </c>
      <c r="I1705">
        <v>311</v>
      </c>
      <c r="J1705">
        <v>214.666666666667</v>
      </c>
      <c r="K1705">
        <v>301</v>
      </c>
      <c r="L1705" t="s">
        <v>5577</v>
      </c>
      <c r="M1705" t="s">
        <v>5543</v>
      </c>
      <c r="N1705">
        <v>77</v>
      </c>
      <c r="O1705">
        <v>77</v>
      </c>
      <c r="P1705">
        <v>1</v>
      </c>
      <c r="Q1705" t="s">
        <v>5581</v>
      </c>
      <c r="R1705" t="s">
        <v>5551</v>
      </c>
      <c r="S1705" t="s">
        <v>46</v>
      </c>
      <c r="T1705" t="s">
        <v>11</v>
      </c>
      <c r="U1705" t="s">
        <v>19</v>
      </c>
    </row>
    <row r="1706" spans="1:21" x14ac:dyDescent="0.75">
      <c r="A1706">
        <v>66100342</v>
      </c>
      <c r="B1706" t="s">
        <v>7584</v>
      </c>
      <c r="C1706" t="s">
        <v>5456</v>
      </c>
      <c r="D1706" t="s">
        <v>5542</v>
      </c>
      <c r="E1706" t="s">
        <v>18</v>
      </c>
      <c r="F1706">
        <v>0</v>
      </c>
      <c r="I1706">
        <v>8</v>
      </c>
      <c r="J1706">
        <v>6</v>
      </c>
      <c r="K1706">
        <v>276</v>
      </c>
      <c r="L1706" t="s">
        <v>5577</v>
      </c>
      <c r="M1706" t="s">
        <v>5543</v>
      </c>
      <c r="N1706">
        <v>77</v>
      </c>
      <c r="O1706">
        <v>38.3333333333333</v>
      </c>
      <c r="P1706">
        <v>0.49783549783549802</v>
      </c>
      <c r="Q1706" t="s">
        <v>7195</v>
      </c>
      <c r="R1706" t="s">
        <v>7166</v>
      </c>
      <c r="S1706" t="s">
        <v>12</v>
      </c>
      <c r="T1706" t="s">
        <v>11</v>
      </c>
      <c r="U1706" t="s">
        <v>19</v>
      </c>
    </row>
    <row r="1707" spans="1:21" x14ac:dyDescent="0.75">
      <c r="A1707">
        <v>66106589</v>
      </c>
      <c r="B1707" t="s">
        <v>3400</v>
      </c>
      <c r="C1707" t="s">
        <v>5473</v>
      </c>
      <c r="D1707" t="s">
        <v>5542</v>
      </c>
      <c r="E1707" t="s">
        <v>5565</v>
      </c>
      <c r="F1707">
        <v>195</v>
      </c>
      <c r="I1707">
        <v>140</v>
      </c>
      <c r="J1707">
        <v>170</v>
      </c>
      <c r="K1707">
        <v>180</v>
      </c>
      <c r="L1707" t="s">
        <v>5577</v>
      </c>
      <c r="M1707" t="s">
        <v>5567</v>
      </c>
      <c r="N1707">
        <v>77</v>
      </c>
      <c r="O1707">
        <v>44</v>
      </c>
      <c r="P1707">
        <v>0.57142857142857095</v>
      </c>
      <c r="Q1707" t="s">
        <v>7167</v>
      </c>
      <c r="R1707" t="s">
        <v>7166</v>
      </c>
      <c r="S1707" t="s">
        <v>12</v>
      </c>
      <c r="T1707" t="s">
        <v>11</v>
      </c>
      <c r="U1707" t="s">
        <v>19</v>
      </c>
    </row>
    <row r="1708" spans="1:21" x14ac:dyDescent="0.75">
      <c r="A1708">
        <v>66109415</v>
      </c>
      <c r="B1708" t="s">
        <v>1208</v>
      </c>
      <c r="C1708" t="s">
        <v>5473</v>
      </c>
      <c r="D1708" t="s">
        <v>5542</v>
      </c>
      <c r="E1708" t="s">
        <v>5565</v>
      </c>
      <c r="F1708">
        <v>120</v>
      </c>
      <c r="I1708">
        <v>115</v>
      </c>
      <c r="J1708">
        <v>120</v>
      </c>
      <c r="K1708">
        <v>4</v>
      </c>
      <c r="L1708" t="s">
        <v>5577</v>
      </c>
      <c r="M1708" t="s">
        <v>5611</v>
      </c>
      <c r="N1708">
        <v>77</v>
      </c>
      <c r="O1708">
        <v>35.3333333333333</v>
      </c>
      <c r="P1708">
        <v>0.45887445887445899</v>
      </c>
      <c r="Q1708" t="s">
        <v>7192</v>
      </c>
      <c r="R1708" t="s">
        <v>7160</v>
      </c>
      <c r="S1708" t="s">
        <v>12</v>
      </c>
      <c r="T1708" t="s">
        <v>11</v>
      </c>
      <c r="U1708" t="s">
        <v>19</v>
      </c>
    </row>
    <row r="1709" spans="1:21" x14ac:dyDescent="0.75">
      <c r="A1709">
        <v>66111250</v>
      </c>
      <c r="B1709" t="s">
        <v>4786</v>
      </c>
      <c r="C1709" t="s">
        <v>5473</v>
      </c>
      <c r="D1709" t="s">
        <v>5542</v>
      </c>
      <c r="E1709" t="s">
        <v>5565</v>
      </c>
      <c r="F1709">
        <v>520</v>
      </c>
      <c r="I1709">
        <v>560</v>
      </c>
      <c r="J1709">
        <v>673</v>
      </c>
      <c r="K1709">
        <v>450</v>
      </c>
      <c r="L1709" t="s">
        <v>5577</v>
      </c>
      <c r="M1709" t="s">
        <v>5567</v>
      </c>
      <c r="N1709">
        <v>77</v>
      </c>
      <c r="O1709">
        <v>77</v>
      </c>
      <c r="P1709">
        <v>1</v>
      </c>
      <c r="Q1709" t="s">
        <v>7235</v>
      </c>
      <c r="R1709" t="s">
        <v>7157</v>
      </c>
      <c r="S1709" t="s">
        <v>22</v>
      </c>
      <c r="T1709" t="s">
        <v>11</v>
      </c>
      <c r="U1709" t="s">
        <v>19</v>
      </c>
    </row>
    <row r="1710" spans="1:21" x14ac:dyDescent="0.75">
      <c r="A1710">
        <v>66150772</v>
      </c>
      <c r="B1710" t="s">
        <v>560</v>
      </c>
      <c r="C1710" t="s">
        <v>5473</v>
      </c>
      <c r="D1710" t="s">
        <v>5542</v>
      </c>
      <c r="E1710" t="s">
        <v>5565</v>
      </c>
      <c r="F1710">
        <v>100</v>
      </c>
      <c r="I1710">
        <v>24</v>
      </c>
      <c r="J1710">
        <v>94.6666666666667</v>
      </c>
      <c r="K1710">
        <v>10</v>
      </c>
      <c r="L1710" t="s">
        <v>5577</v>
      </c>
      <c r="M1710" t="s">
        <v>5611</v>
      </c>
      <c r="N1710">
        <v>77</v>
      </c>
      <c r="O1710">
        <v>52</v>
      </c>
      <c r="P1710">
        <v>0.67532467532467499</v>
      </c>
      <c r="Q1710" t="s">
        <v>7235</v>
      </c>
      <c r="R1710" t="s">
        <v>7157</v>
      </c>
      <c r="S1710" t="s">
        <v>22</v>
      </c>
      <c r="T1710" t="s">
        <v>11</v>
      </c>
      <c r="U1710" t="s">
        <v>19</v>
      </c>
    </row>
    <row r="1711" spans="1:21" x14ac:dyDescent="0.75">
      <c r="A1711">
        <v>66154187</v>
      </c>
      <c r="B1711" t="s">
        <v>4862</v>
      </c>
      <c r="C1711" t="s">
        <v>5473</v>
      </c>
      <c r="D1711" t="s">
        <v>5542</v>
      </c>
      <c r="E1711" t="s">
        <v>5565</v>
      </c>
      <c r="F1711">
        <v>165</v>
      </c>
      <c r="G1711">
        <v>15</v>
      </c>
      <c r="H1711">
        <v>9.0909090909090898E-2</v>
      </c>
      <c r="I1711">
        <v>153</v>
      </c>
      <c r="J1711">
        <v>161</v>
      </c>
      <c r="K1711">
        <v>110</v>
      </c>
      <c r="L1711" t="s">
        <v>5562</v>
      </c>
      <c r="M1711" t="s">
        <v>5567</v>
      </c>
      <c r="N1711">
        <v>77</v>
      </c>
      <c r="O1711">
        <v>26.6666666666667</v>
      </c>
      <c r="P1711">
        <v>0.34632034632034597</v>
      </c>
      <c r="Q1711" t="s">
        <v>7167</v>
      </c>
      <c r="R1711" t="s">
        <v>7166</v>
      </c>
      <c r="S1711" t="s">
        <v>12</v>
      </c>
      <c r="T1711" t="s">
        <v>11</v>
      </c>
      <c r="U1711" t="s">
        <v>19</v>
      </c>
    </row>
    <row r="1712" spans="1:21" x14ac:dyDescent="0.75">
      <c r="A1712">
        <v>65043653</v>
      </c>
      <c r="B1712" t="s">
        <v>5664</v>
      </c>
      <c r="C1712" t="s">
        <v>5456</v>
      </c>
      <c r="D1712" t="s">
        <v>5564</v>
      </c>
      <c r="E1712" t="s">
        <v>5548</v>
      </c>
      <c r="F1712">
        <v>0</v>
      </c>
      <c r="I1712">
        <v>7</v>
      </c>
      <c r="J1712">
        <v>95</v>
      </c>
      <c r="L1712" t="s">
        <v>5577</v>
      </c>
      <c r="M1712" t="s">
        <v>5543</v>
      </c>
      <c r="N1712">
        <v>76.6666666666667</v>
      </c>
      <c r="O1712">
        <v>54.6666666666667</v>
      </c>
      <c r="P1712">
        <v>0.713043478260869</v>
      </c>
      <c r="Q1712" t="s">
        <v>5550</v>
      </c>
      <c r="R1712" t="s">
        <v>5551</v>
      </c>
      <c r="S1712" t="s">
        <v>46</v>
      </c>
      <c r="T1712" t="s">
        <v>11</v>
      </c>
      <c r="U1712" t="s">
        <v>19</v>
      </c>
    </row>
    <row r="1713" spans="1:21" x14ac:dyDescent="0.75">
      <c r="A1713">
        <v>65503197</v>
      </c>
      <c r="B1713" t="s">
        <v>2345</v>
      </c>
      <c r="C1713" t="s">
        <v>5473</v>
      </c>
      <c r="D1713" t="s">
        <v>5542</v>
      </c>
      <c r="E1713" t="s">
        <v>5565</v>
      </c>
      <c r="F1713">
        <v>190</v>
      </c>
      <c r="I1713">
        <v>201</v>
      </c>
      <c r="J1713">
        <v>195.333333333333</v>
      </c>
      <c r="K1713">
        <v>256</v>
      </c>
      <c r="L1713" t="s">
        <v>5577</v>
      </c>
      <c r="M1713" t="s">
        <v>5567</v>
      </c>
      <c r="N1713">
        <v>76.6666666666667</v>
      </c>
      <c r="O1713">
        <v>66.6666666666667</v>
      </c>
      <c r="P1713">
        <v>0.86956521739130399</v>
      </c>
      <c r="Q1713" t="s">
        <v>5553</v>
      </c>
      <c r="R1713" t="s">
        <v>5554</v>
      </c>
      <c r="S1713" t="s">
        <v>46</v>
      </c>
      <c r="T1713" t="s">
        <v>11</v>
      </c>
      <c r="U1713" t="s">
        <v>19</v>
      </c>
    </row>
    <row r="1714" spans="1:21" x14ac:dyDescent="0.75">
      <c r="A1714">
        <v>65525423</v>
      </c>
      <c r="B1714" t="s">
        <v>4295</v>
      </c>
      <c r="C1714" t="s">
        <v>5557</v>
      </c>
      <c r="D1714" t="s">
        <v>5547</v>
      </c>
      <c r="E1714" t="s">
        <v>5565</v>
      </c>
      <c r="F1714">
        <v>250</v>
      </c>
      <c r="I1714">
        <v>260</v>
      </c>
      <c r="J1714">
        <v>263.66666666666703</v>
      </c>
      <c r="K1714">
        <v>431</v>
      </c>
      <c r="L1714" t="s">
        <v>5577</v>
      </c>
      <c r="M1714" t="s">
        <v>5567</v>
      </c>
      <c r="N1714">
        <v>76.6666666666667</v>
      </c>
      <c r="O1714">
        <v>46.6666666666667</v>
      </c>
      <c r="P1714">
        <v>0.60869565217391297</v>
      </c>
      <c r="Q1714" t="s">
        <v>5576</v>
      </c>
      <c r="R1714" t="s">
        <v>5554</v>
      </c>
      <c r="S1714" t="s">
        <v>46</v>
      </c>
      <c r="T1714" t="s">
        <v>11</v>
      </c>
      <c r="U1714" t="s">
        <v>19</v>
      </c>
    </row>
    <row r="1715" spans="1:21" x14ac:dyDescent="0.75">
      <c r="A1715">
        <v>65720047</v>
      </c>
      <c r="B1715" t="s">
        <v>104</v>
      </c>
      <c r="C1715" t="s">
        <v>5557</v>
      </c>
      <c r="D1715" t="s">
        <v>5542</v>
      </c>
      <c r="E1715" t="s">
        <v>5565</v>
      </c>
      <c r="F1715">
        <v>145</v>
      </c>
      <c r="I1715">
        <v>280</v>
      </c>
      <c r="J1715">
        <v>195</v>
      </c>
      <c r="K1715">
        <v>50</v>
      </c>
      <c r="L1715" t="s">
        <v>5577</v>
      </c>
      <c r="M1715" t="s">
        <v>5567</v>
      </c>
      <c r="N1715">
        <v>76.6666666666667</v>
      </c>
      <c r="O1715">
        <v>58.3333333333333</v>
      </c>
      <c r="P1715">
        <v>0.76086956521739102</v>
      </c>
      <c r="Q1715" t="s">
        <v>5563</v>
      </c>
      <c r="R1715" t="s">
        <v>5545</v>
      </c>
      <c r="S1715" t="s">
        <v>46</v>
      </c>
      <c r="T1715" t="s">
        <v>11</v>
      </c>
      <c r="U1715" t="s">
        <v>19</v>
      </c>
    </row>
    <row r="1716" spans="1:21" x14ac:dyDescent="0.75">
      <c r="A1716">
        <v>66101251</v>
      </c>
      <c r="B1716" t="s">
        <v>7595</v>
      </c>
      <c r="C1716" t="s">
        <v>5478</v>
      </c>
      <c r="D1716" t="s">
        <v>5542</v>
      </c>
      <c r="E1716" t="s">
        <v>18</v>
      </c>
      <c r="F1716">
        <v>0</v>
      </c>
      <c r="I1716">
        <v>29</v>
      </c>
      <c r="J1716">
        <v>20</v>
      </c>
      <c r="K1716">
        <v>38</v>
      </c>
      <c r="L1716" t="s">
        <v>5577</v>
      </c>
      <c r="M1716" t="s">
        <v>5543</v>
      </c>
      <c r="N1716">
        <v>76.6666666666667</v>
      </c>
      <c r="O1716">
        <v>65</v>
      </c>
      <c r="P1716">
        <v>0.84782608695652195</v>
      </c>
      <c r="Q1716" t="s">
        <v>7199</v>
      </c>
      <c r="R1716" t="s">
        <v>7166</v>
      </c>
      <c r="S1716" t="s">
        <v>12</v>
      </c>
      <c r="T1716" t="s">
        <v>11</v>
      </c>
      <c r="U1716" t="s">
        <v>19</v>
      </c>
    </row>
    <row r="1717" spans="1:21" x14ac:dyDescent="0.75">
      <c r="A1717">
        <v>66104397</v>
      </c>
      <c r="B1717" t="s">
        <v>2068</v>
      </c>
      <c r="C1717" t="s">
        <v>5473</v>
      </c>
      <c r="D1717" t="s">
        <v>5542</v>
      </c>
      <c r="E1717" t="s">
        <v>5565</v>
      </c>
      <c r="F1717">
        <v>120</v>
      </c>
      <c r="I1717">
        <v>115</v>
      </c>
      <c r="J1717">
        <v>125</v>
      </c>
      <c r="K1717">
        <v>22</v>
      </c>
      <c r="L1717" t="s">
        <v>5577</v>
      </c>
      <c r="M1717" t="s">
        <v>5567</v>
      </c>
      <c r="N1717">
        <v>76.6666666666667</v>
      </c>
      <c r="O1717">
        <v>52.6666666666667</v>
      </c>
      <c r="P1717">
        <v>0.68695652173913002</v>
      </c>
      <c r="Q1717" t="s">
        <v>7201</v>
      </c>
      <c r="R1717" t="s">
        <v>7170</v>
      </c>
      <c r="S1717" t="s">
        <v>12</v>
      </c>
      <c r="T1717" t="s">
        <v>11</v>
      </c>
      <c r="U1717" t="s">
        <v>19</v>
      </c>
    </row>
    <row r="1718" spans="1:21" x14ac:dyDescent="0.75">
      <c r="A1718">
        <v>66109007</v>
      </c>
      <c r="B1718" t="s">
        <v>7550</v>
      </c>
      <c r="C1718" t="s">
        <v>5482</v>
      </c>
      <c r="D1718" t="s">
        <v>5555</v>
      </c>
      <c r="E1718" t="s">
        <v>18</v>
      </c>
      <c r="F1718">
        <v>0</v>
      </c>
      <c r="G1718">
        <v>3</v>
      </c>
      <c r="H1718" t="s">
        <v>11904</v>
      </c>
      <c r="I1718">
        <v>18</v>
      </c>
      <c r="J1718">
        <v>47.6666666666667</v>
      </c>
      <c r="K1718">
        <v>27</v>
      </c>
      <c r="L1718" t="s">
        <v>5549</v>
      </c>
      <c r="M1718" t="s">
        <v>5543</v>
      </c>
      <c r="N1718">
        <v>76.6666666666667</v>
      </c>
      <c r="O1718">
        <v>44</v>
      </c>
      <c r="P1718">
        <v>0.573913043478261</v>
      </c>
      <c r="Q1718" t="s">
        <v>7348</v>
      </c>
      <c r="R1718" t="s">
        <v>7154</v>
      </c>
      <c r="S1718" t="s">
        <v>12</v>
      </c>
      <c r="T1718" t="s">
        <v>11</v>
      </c>
      <c r="U1718" t="s">
        <v>19</v>
      </c>
    </row>
    <row r="1719" spans="1:21" x14ac:dyDescent="0.75">
      <c r="A1719">
        <v>66112808</v>
      </c>
      <c r="B1719" t="s">
        <v>7605</v>
      </c>
      <c r="C1719" t="s">
        <v>5482</v>
      </c>
      <c r="D1719" t="s">
        <v>5555</v>
      </c>
      <c r="E1719" t="s">
        <v>18</v>
      </c>
      <c r="F1719">
        <v>0</v>
      </c>
      <c r="G1719">
        <v>5</v>
      </c>
      <c r="H1719" t="s">
        <v>11904</v>
      </c>
      <c r="I1719">
        <v>37</v>
      </c>
      <c r="J1719">
        <v>27</v>
      </c>
      <c r="K1719">
        <v>13</v>
      </c>
      <c r="L1719" t="s">
        <v>5549</v>
      </c>
      <c r="M1719" t="s">
        <v>5543</v>
      </c>
      <c r="N1719">
        <v>76.6666666666667</v>
      </c>
      <c r="O1719">
        <v>40</v>
      </c>
      <c r="P1719">
        <v>0.52173913043478304</v>
      </c>
      <c r="Q1719" t="s">
        <v>7348</v>
      </c>
      <c r="R1719" t="s">
        <v>7154</v>
      </c>
      <c r="S1719" t="s">
        <v>12</v>
      </c>
      <c r="T1719" t="s">
        <v>11</v>
      </c>
      <c r="U1719" t="s">
        <v>19</v>
      </c>
    </row>
    <row r="1720" spans="1:21" x14ac:dyDescent="0.75">
      <c r="A1720">
        <v>66150007</v>
      </c>
      <c r="B1720" t="s">
        <v>7095</v>
      </c>
      <c r="C1720" t="s">
        <v>5517</v>
      </c>
      <c r="D1720" t="s">
        <v>5547</v>
      </c>
      <c r="E1720" t="s">
        <v>18</v>
      </c>
      <c r="F1720">
        <v>0</v>
      </c>
      <c r="I1720">
        <v>80</v>
      </c>
      <c r="J1720">
        <v>48.3333333333333</v>
      </c>
      <c r="K1720">
        <v>110</v>
      </c>
      <c r="L1720" t="s">
        <v>5577</v>
      </c>
      <c r="M1720" t="s">
        <v>5543</v>
      </c>
      <c r="N1720">
        <v>76.6666666666667</v>
      </c>
      <c r="O1720">
        <v>25</v>
      </c>
      <c r="P1720">
        <v>0.32608695652173902</v>
      </c>
      <c r="Q1720" t="s">
        <v>7165</v>
      </c>
      <c r="R1720" t="s">
        <v>7166</v>
      </c>
      <c r="S1720" t="s">
        <v>12</v>
      </c>
      <c r="T1720" t="s">
        <v>11</v>
      </c>
      <c r="U1720" t="s">
        <v>19</v>
      </c>
    </row>
    <row r="1721" spans="1:21" x14ac:dyDescent="0.75">
      <c r="A1721">
        <v>66150585</v>
      </c>
      <c r="B1721" t="s">
        <v>2842</v>
      </c>
      <c r="C1721" t="s">
        <v>5473</v>
      </c>
      <c r="D1721" t="s">
        <v>5542</v>
      </c>
      <c r="E1721" t="s">
        <v>18</v>
      </c>
      <c r="F1721">
        <v>0</v>
      </c>
      <c r="I1721">
        <v>90</v>
      </c>
      <c r="J1721">
        <v>56.6666666666667</v>
      </c>
      <c r="K1721">
        <v>310</v>
      </c>
      <c r="L1721" t="s">
        <v>5577</v>
      </c>
      <c r="M1721" t="s">
        <v>5543</v>
      </c>
      <c r="N1721">
        <v>76.6666666666667</v>
      </c>
      <c r="O1721">
        <v>38</v>
      </c>
      <c r="P1721">
        <v>0.495652173913043</v>
      </c>
      <c r="Q1721" t="s">
        <v>7179</v>
      </c>
      <c r="R1721" t="s">
        <v>7180</v>
      </c>
      <c r="S1721" t="s">
        <v>22</v>
      </c>
      <c r="T1721" t="s">
        <v>11</v>
      </c>
      <c r="U1721" t="s">
        <v>19</v>
      </c>
    </row>
    <row r="1722" spans="1:21" x14ac:dyDescent="0.75">
      <c r="A1722">
        <v>66152092</v>
      </c>
      <c r="B1722" t="s">
        <v>4873</v>
      </c>
      <c r="C1722" t="s">
        <v>5473</v>
      </c>
      <c r="D1722" t="s">
        <v>5542</v>
      </c>
      <c r="E1722" t="s">
        <v>5565</v>
      </c>
      <c r="F1722">
        <v>150</v>
      </c>
      <c r="I1722">
        <v>169</v>
      </c>
      <c r="J1722">
        <v>137</v>
      </c>
      <c r="K1722">
        <v>250</v>
      </c>
      <c r="L1722" t="s">
        <v>5577</v>
      </c>
      <c r="M1722" t="s">
        <v>5611</v>
      </c>
      <c r="N1722">
        <v>76.6666666666667</v>
      </c>
      <c r="O1722">
        <v>49.3333333333333</v>
      </c>
      <c r="P1722">
        <v>0.64347826086956506</v>
      </c>
      <c r="Q1722" t="s">
        <v>7179</v>
      </c>
      <c r="R1722" t="s">
        <v>7180</v>
      </c>
      <c r="S1722" t="s">
        <v>22</v>
      </c>
      <c r="T1722" t="s">
        <v>11</v>
      </c>
      <c r="U1722" t="s">
        <v>19</v>
      </c>
    </row>
    <row r="1723" spans="1:21" x14ac:dyDescent="0.75">
      <c r="A1723">
        <v>66156169</v>
      </c>
      <c r="B1723" t="s">
        <v>3230</v>
      </c>
      <c r="C1723" t="s">
        <v>5473</v>
      </c>
      <c r="D1723" t="s">
        <v>5555</v>
      </c>
      <c r="E1723" t="s">
        <v>5565</v>
      </c>
      <c r="F1723">
        <v>100</v>
      </c>
      <c r="I1723">
        <v>15</v>
      </c>
      <c r="J1723">
        <v>160.333333333333</v>
      </c>
      <c r="K1723">
        <v>2</v>
      </c>
      <c r="L1723" t="s">
        <v>5577</v>
      </c>
      <c r="M1723" t="s">
        <v>5567</v>
      </c>
      <c r="N1723">
        <v>76.6666666666667</v>
      </c>
      <c r="O1723">
        <v>73.3333333333333</v>
      </c>
      <c r="P1723">
        <v>0.95652173913043503</v>
      </c>
      <c r="Q1723" t="s">
        <v>7156</v>
      </c>
      <c r="R1723" t="s">
        <v>7157</v>
      </c>
      <c r="S1723" t="s">
        <v>22</v>
      </c>
      <c r="T1723" t="s">
        <v>11</v>
      </c>
      <c r="U1723" t="s">
        <v>19</v>
      </c>
    </row>
    <row r="1724" spans="1:21" x14ac:dyDescent="0.75">
      <c r="A1724">
        <v>65525362</v>
      </c>
      <c r="B1724" t="s">
        <v>5659</v>
      </c>
      <c r="C1724" t="s">
        <v>5473</v>
      </c>
      <c r="D1724" t="s">
        <v>5555</v>
      </c>
      <c r="E1724" t="s">
        <v>5565</v>
      </c>
      <c r="F1724">
        <v>60</v>
      </c>
      <c r="G1724">
        <v>3</v>
      </c>
      <c r="H1724">
        <v>0.05</v>
      </c>
      <c r="I1724">
        <v>11</v>
      </c>
      <c r="J1724">
        <v>50.3333333333333</v>
      </c>
      <c r="K1724">
        <v>18</v>
      </c>
      <c r="L1724" t="s">
        <v>5562</v>
      </c>
      <c r="M1724" t="s">
        <v>5567</v>
      </c>
      <c r="N1724">
        <v>76.3333333333333</v>
      </c>
      <c r="O1724">
        <v>43</v>
      </c>
      <c r="P1724">
        <v>0.56331877729257596</v>
      </c>
      <c r="Q1724" t="s">
        <v>5573</v>
      </c>
      <c r="R1724" t="s">
        <v>5545</v>
      </c>
      <c r="S1724" t="s">
        <v>46</v>
      </c>
      <c r="T1724" t="s">
        <v>11</v>
      </c>
      <c r="U1724" t="s">
        <v>19</v>
      </c>
    </row>
    <row r="1725" spans="1:21" x14ac:dyDescent="0.75">
      <c r="A1725">
        <v>65525380</v>
      </c>
      <c r="B1725" t="s">
        <v>5701</v>
      </c>
      <c r="C1725" t="s">
        <v>5473</v>
      </c>
      <c r="D1725" t="s">
        <v>5555</v>
      </c>
      <c r="E1725" t="s">
        <v>18</v>
      </c>
      <c r="F1725">
        <v>0</v>
      </c>
      <c r="G1725">
        <v>3</v>
      </c>
      <c r="H1725" t="s">
        <v>11904</v>
      </c>
      <c r="I1725">
        <v>35</v>
      </c>
      <c r="J1725">
        <v>14.6666666666667</v>
      </c>
      <c r="K1725">
        <v>16</v>
      </c>
      <c r="L1725" t="s">
        <v>5549</v>
      </c>
      <c r="M1725" t="s">
        <v>5543</v>
      </c>
      <c r="N1725">
        <v>76.3333333333333</v>
      </c>
      <c r="O1725">
        <v>51</v>
      </c>
      <c r="P1725">
        <v>0.66812227074235797</v>
      </c>
      <c r="Q1725" t="s">
        <v>5573</v>
      </c>
      <c r="R1725" t="s">
        <v>5545</v>
      </c>
      <c r="S1725" t="s">
        <v>46</v>
      </c>
      <c r="T1725" t="s">
        <v>11</v>
      </c>
      <c r="U1725" t="s">
        <v>19</v>
      </c>
    </row>
    <row r="1726" spans="1:21" x14ac:dyDescent="0.75">
      <c r="A1726">
        <v>66101346</v>
      </c>
      <c r="B1726" t="s">
        <v>7515</v>
      </c>
      <c r="C1726" t="s">
        <v>5486</v>
      </c>
      <c r="D1726" t="s">
        <v>5555</v>
      </c>
      <c r="E1726" t="s">
        <v>18</v>
      </c>
      <c r="F1726">
        <v>0</v>
      </c>
      <c r="J1726">
        <v>4</v>
      </c>
      <c r="K1726">
        <v>3</v>
      </c>
      <c r="L1726" t="s">
        <v>5577</v>
      </c>
      <c r="M1726" t="s">
        <v>5543</v>
      </c>
      <c r="N1726">
        <v>76.3333333333333</v>
      </c>
      <c r="O1726">
        <v>66</v>
      </c>
      <c r="P1726">
        <v>0.86462882096069904</v>
      </c>
      <c r="Q1726" t="s">
        <v>7199</v>
      </c>
      <c r="R1726" t="s">
        <v>7166</v>
      </c>
      <c r="S1726" t="s">
        <v>12</v>
      </c>
      <c r="T1726" t="s">
        <v>11</v>
      </c>
      <c r="U1726" t="s">
        <v>19</v>
      </c>
    </row>
    <row r="1727" spans="1:21" x14ac:dyDescent="0.75">
      <c r="A1727">
        <v>66105285</v>
      </c>
      <c r="B1727" t="s">
        <v>4477</v>
      </c>
      <c r="C1727" t="s">
        <v>5473</v>
      </c>
      <c r="D1727" t="s">
        <v>5555</v>
      </c>
      <c r="E1727" t="s">
        <v>5565</v>
      </c>
      <c r="F1727">
        <v>100</v>
      </c>
      <c r="I1727">
        <v>52</v>
      </c>
      <c r="J1727">
        <v>42.6666666666667</v>
      </c>
      <c r="K1727">
        <v>15</v>
      </c>
      <c r="L1727" t="s">
        <v>5577</v>
      </c>
      <c r="M1727" t="s">
        <v>5567</v>
      </c>
      <c r="N1727">
        <v>76.3333333333333</v>
      </c>
      <c r="O1727">
        <v>49</v>
      </c>
      <c r="P1727">
        <v>0.64192139737991305</v>
      </c>
      <c r="Q1727" t="s">
        <v>7232</v>
      </c>
      <c r="R1727" t="s">
        <v>7157</v>
      </c>
      <c r="S1727" t="s">
        <v>22</v>
      </c>
      <c r="T1727" t="s">
        <v>11</v>
      </c>
      <c r="U1727" t="s">
        <v>19</v>
      </c>
    </row>
    <row r="1728" spans="1:21" x14ac:dyDescent="0.75">
      <c r="A1728">
        <v>66111944</v>
      </c>
      <c r="B1728" t="s">
        <v>7614</v>
      </c>
      <c r="C1728" t="s">
        <v>5482</v>
      </c>
      <c r="D1728" t="s">
        <v>5542</v>
      </c>
      <c r="E1728" t="s">
        <v>18</v>
      </c>
      <c r="F1728">
        <v>0</v>
      </c>
      <c r="I1728">
        <v>16</v>
      </c>
      <c r="J1728">
        <v>11.6666666666667</v>
      </c>
      <c r="K1728">
        <v>8</v>
      </c>
      <c r="L1728" t="s">
        <v>5577</v>
      </c>
      <c r="M1728" t="s">
        <v>5543</v>
      </c>
      <c r="N1728">
        <v>76.3333333333333</v>
      </c>
      <c r="O1728">
        <v>53.6666666666667</v>
      </c>
      <c r="P1728">
        <v>0.70305676855895205</v>
      </c>
      <c r="Q1728" t="s">
        <v>7238</v>
      </c>
      <c r="R1728" t="s">
        <v>7178</v>
      </c>
      <c r="S1728" t="s">
        <v>12</v>
      </c>
      <c r="T1728" t="s">
        <v>11</v>
      </c>
      <c r="U1728" t="s">
        <v>19</v>
      </c>
    </row>
    <row r="1729" spans="1:21" x14ac:dyDescent="0.75">
      <c r="A1729">
        <v>65001746</v>
      </c>
      <c r="B1729" t="s">
        <v>5646</v>
      </c>
      <c r="C1729" t="s">
        <v>5456</v>
      </c>
      <c r="D1729" t="s">
        <v>5542</v>
      </c>
      <c r="E1729" t="s">
        <v>18</v>
      </c>
      <c r="F1729">
        <v>0</v>
      </c>
      <c r="G1729">
        <v>6</v>
      </c>
      <c r="H1729" t="s">
        <v>11904</v>
      </c>
      <c r="I1729">
        <v>290</v>
      </c>
      <c r="J1729">
        <v>211.333333333333</v>
      </c>
      <c r="K1729">
        <v>138</v>
      </c>
      <c r="L1729" t="s">
        <v>5549</v>
      </c>
      <c r="M1729" t="s">
        <v>5543</v>
      </c>
      <c r="N1729">
        <v>76</v>
      </c>
      <c r="O1729">
        <v>50</v>
      </c>
      <c r="P1729">
        <v>0.65789473684210498</v>
      </c>
      <c r="Q1729" t="s">
        <v>5550</v>
      </c>
      <c r="R1729" t="s">
        <v>5551</v>
      </c>
      <c r="S1729" t="s">
        <v>46</v>
      </c>
      <c r="T1729" t="s">
        <v>11</v>
      </c>
      <c r="U1729" t="s">
        <v>19</v>
      </c>
    </row>
    <row r="1730" spans="1:21" x14ac:dyDescent="0.75">
      <c r="A1730">
        <v>65011440</v>
      </c>
      <c r="B1730" t="s">
        <v>5680</v>
      </c>
      <c r="C1730" t="s">
        <v>5456</v>
      </c>
      <c r="D1730" t="s">
        <v>5542</v>
      </c>
      <c r="E1730" t="s">
        <v>18</v>
      </c>
      <c r="F1730">
        <v>0</v>
      </c>
      <c r="I1730">
        <v>465</v>
      </c>
      <c r="J1730">
        <v>346.66666666666703</v>
      </c>
      <c r="K1730">
        <v>253</v>
      </c>
      <c r="L1730" t="s">
        <v>5577</v>
      </c>
      <c r="M1730" t="s">
        <v>5543</v>
      </c>
      <c r="N1730">
        <v>76</v>
      </c>
      <c r="O1730">
        <v>75</v>
      </c>
      <c r="P1730">
        <v>0.98684210526315796</v>
      </c>
      <c r="Q1730" t="s">
        <v>5585</v>
      </c>
      <c r="R1730" t="s">
        <v>5551</v>
      </c>
      <c r="S1730" t="s">
        <v>46</v>
      </c>
      <c r="T1730" t="s">
        <v>11</v>
      </c>
      <c r="U1730" t="s">
        <v>19</v>
      </c>
    </row>
    <row r="1731" spans="1:21" x14ac:dyDescent="0.75">
      <c r="A1731">
        <v>65021731</v>
      </c>
      <c r="B1731" t="s">
        <v>4125</v>
      </c>
      <c r="C1731" t="s">
        <v>5473</v>
      </c>
      <c r="D1731" t="s">
        <v>5542</v>
      </c>
      <c r="E1731" t="s">
        <v>5565</v>
      </c>
      <c r="F1731">
        <v>150</v>
      </c>
      <c r="I1731">
        <v>357</v>
      </c>
      <c r="J1731">
        <v>252.333333333333</v>
      </c>
      <c r="L1731" t="s">
        <v>5577</v>
      </c>
      <c r="M1731" t="s">
        <v>5611</v>
      </c>
      <c r="N1731">
        <v>76</v>
      </c>
      <c r="O1731">
        <v>55.6666666666667</v>
      </c>
      <c r="P1731">
        <v>0.73245614035087703</v>
      </c>
      <c r="Q1731" t="s">
        <v>5579</v>
      </c>
      <c r="R1731" t="s">
        <v>5554</v>
      </c>
      <c r="S1731" t="s">
        <v>46</v>
      </c>
      <c r="T1731" t="s">
        <v>11</v>
      </c>
      <c r="U1731" t="s">
        <v>19</v>
      </c>
    </row>
    <row r="1732" spans="1:21" x14ac:dyDescent="0.75">
      <c r="A1732">
        <v>65708085</v>
      </c>
      <c r="B1732" t="s">
        <v>833</v>
      </c>
      <c r="C1732" t="s">
        <v>5473</v>
      </c>
      <c r="D1732" t="s">
        <v>5542</v>
      </c>
      <c r="E1732" t="s">
        <v>5565</v>
      </c>
      <c r="F1732">
        <v>200</v>
      </c>
      <c r="I1732">
        <v>180</v>
      </c>
      <c r="J1732">
        <v>177.666666666667</v>
      </c>
      <c r="K1732">
        <v>205</v>
      </c>
      <c r="L1732" t="s">
        <v>5577</v>
      </c>
      <c r="M1732" t="s">
        <v>5567</v>
      </c>
      <c r="N1732">
        <v>76</v>
      </c>
      <c r="O1732">
        <v>64.3333333333333</v>
      </c>
      <c r="P1732">
        <v>0.84649122807017496</v>
      </c>
      <c r="Q1732" t="s">
        <v>5553</v>
      </c>
      <c r="R1732" t="s">
        <v>5554</v>
      </c>
      <c r="S1732" t="s">
        <v>46</v>
      </c>
      <c r="T1732" t="s">
        <v>11</v>
      </c>
      <c r="U1732" t="s">
        <v>19</v>
      </c>
    </row>
    <row r="1733" spans="1:21" x14ac:dyDescent="0.75">
      <c r="A1733">
        <v>66105364</v>
      </c>
      <c r="B1733" t="s">
        <v>1568</v>
      </c>
      <c r="C1733" t="s">
        <v>5473</v>
      </c>
      <c r="D1733" t="s">
        <v>5555</v>
      </c>
      <c r="E1733" t="s">
        <v>5565</v>
      </c>
      <c r="F1733">
        <v>120</v>
      </c>
      <c r="I1733">
        <v>125</v>
      </c>
      <c r="J1733">
        <v>155</v>
      </c>
      <c r="K1733">
        <v>27</v>
      </c>
      <c r="L1733" t="s">
        <v>5577</v>
      </c>
      <c r="M1733" t="s">
        <v>5567</v>
      </c>
      <c r="N1733">
        <v>76</v>
      </c>
      <c r="O1733">
        <v>50.6666666666667</v>
      </c>
      <c r="P1733">
        <v>0.66666666666666696</v>
      </c>
      <c r="Q1733" t="s">
        <v>7176</v>
      </c>
      <c r="R1733" t="s">
        <v>7170</v>
      </c>
      <c r="S1733" t="s">
        <v>12</v>
      </c>
      <c r="T1733" t="s">
        <v>11</v>
      </c>
      <c r="U1733" t="s">
        <v>19</v>
      </c>
    </row>
    <row r="1734" spans="1:21" x14ac:dyDescent="0.75">
      <c r="A1734">
        <v>66105832</v>
      </c>
      <c r="B1734" t="s">
        <v>1881</v>
      </c>
      <c r="C1734" t="s">
        <v>5473</v>
      </c>
      <c r="D1734" t="s">
        <v>5542</v>
      </c>
      <c r="E1734" t="s">
        <v>5565</v>
      </c>
      <c r="F1734">
        <v>355</v>
      </c>
      <c r="G1734">
        <v>30</v>
      </c>
      <c r="H1734">
        <v>8.4507042253521097E-2</v>
      </c>
      <c r="I1734">
        <v>401</v>
      </c>
      <c r="J1734">
        <v>458</v>
      </c>
      <c r="K1734">
        <v>305</v>
      </c>
      <c r="L1734" t="s">
        <v>5562</v>
      </c>
      <c r="M1734" t="s">
        <v>5567</v>
      </c>
      <c r="N1734">
        <v>76</v>
      </c>
      <c r="O1734">
        <v>61</v>
      </c>
      <c r="P1734">
        <v>0.80263157894736803</v>
      </c>
      <c r="Q1734" t="s">
        <v>7235</v>
      </c>
      <c r="R1734" t="s">
        <v>7157</v>
      </c>
      <c r="S1734" t="s">
        <v>22</v>
      </c>
      <c r="T1734" t="s">
        <v>11</v>
      </c>
      <c r="U1734" t="s">
        <v>19</v>
      </c>
    </row>
    <row r="1735" spans="1:21" x14ac:dyDescent="0.75">
      <c r="A1735">
        <v>66112517</v>
      </c>
      <c r="B1735" t="s">
        <v>4284</v>
      </c>
      <c r="C1735" t="s">
        <v>5473</v>
      </c>
      <c r="D1735" t="s">
        <v>5542</v>
      </c>
      <c r="E1735" t="s">
        <v>5565</v>
      </c>
      <c r="F1735">
        <v>100</v>
      </c>
      <c r="G1735">
        <v>15</v>
      </c>
      <c r="H1735">
        <v>0.15</v>
      </c>
      <c r="I1735">
        <v>160</v>
      </c>
      <c r="J1735">
        <v>124.666666666667</v>
      </c>
      <c r="K1735">
        <v>10</v>
      </c>
      <c r="L1735" t="s">
        <v>5562</v>
      </c>
      <c r="M1735" t="s">
        <v>5567</v>
      </c>
      <c r="N1735">
        <v>76</v>
      </c>
      <c r="O1735">
        <v>40</v>
      </c>
      <c r="P1735">
        <v>0.52631578947368396</v>
      </c>
      <c r="Q1735" t="s">
        <v>7177</v>
      </c>
      <c r="R1735" t="s">
        <v>7178</v>
      </c>
      <c r="S1735" t="s">
        <v>12</v>
      </c>
      <c r="T1735" t="s">
        <v>11</v>
      </c>
      <c r="U1735" t="s">
        <v>19</v>
      </c>
    </row>
    <row r="1736" spans="1:21" x14ac:dyDescent="0.75">
      <c r="A1736">
        <v>66112630</v>
      </c>
      <c r="B1736" t="s">
        <v>586</v>
      </c>
      <c r="C1736" t="s">
        <v>5456</v>
      </c>
      <c r="D1736" t="s">
        <v>5542</v>
      </c>
      <c r="E1736" t="s">
        <v>5548</v>
      </c>
      <c r="F1736">
        <v>0</v>
      </c>
      <c r="I1736">
        <v>328</v>
      </c>
      <c r="J1736">
        <v>332.33333333333297</v>
      </c>
      <c r="K1736">
        <v>55</v>
      </c>
      <c r="L1736" t="s">
        <v>5577</v>
      </c>
      <c r="M1736" t="s">
        <v>5543</v>
      </c>
      <c r="N1736">
        <v>76</v>
      </c>
      <c r="O1736">
        <v>76</v>
      </c>
      <c r="P1736">
        <v>1</v>
      </c>
      <c r="Q1736" t="s">
        <v>7238</v>
      </c>
      <c r="R1736" t="s">
        <v>7178</v>
      </c>
      <c r="S1736" t="s">
        <v>12</v>
      </c>
      <c r="T1736" t="s">
        <v>11</v>
      </c>
      <c r="U1736" t="s">
        <v>19</v>
      </c>
    </row>
    <row r="1737" spans="1:21" x14ac:dyDescent="0.75">
      <c r="A1737">
        <v>66152288</v>
      </c>
      <c r="B1737" t="s">
        <v>1018</v>
      </c>
      <c r="C1737" t="s">
        <v>5473</v>
      </c>
      <c r="D1737" t="s">
        <v>5542</v>
      </c>
      <c r="E1737" t="s">
        <v>5565</v>
      </c>
      <c r="F1737">
        <v>155</v>
      </c>
      <c r="G1737">
        <v>5</v>
      </c>
      <c r="H1737">
        <v>3.2258064516128997E-2</v>
      </c>
      <c r="I1737">
        <v>150</v>
      </c>
      <c r="J1737">
        <v>145</v>
      </c>
      <c r="K1737">
        <v>110</v>
      </c>
      <c r="L1737" t="s">
        <v>5562</v>
      </c>
      <c r="M1737" t="s">
        <v>5560</v>
      </c>
      <c r="N1737">
        <v>76</v>
      </c>
      <c r="O1737">
        <v>47.3333333333333</v>
      </c>
      <c r="P1737">
        <v>0.62280701754386003</v>
      </c>
      <c r="Q1737" t="s">
        <v>7167</v>
      </c>
      <c r="R1737" t="s">
        <v>7166</v>
      </c>
      <c r="S1737" t="s">
        <v>12</v>
      </c>
      <c r="T1737" t="s">
        <v>11</v>
      </c>
      <c r="U1737" t="s">
        <v>19</v>
      </c>
    </row>
    <row r="1738" spans="1:21" x14ac:dyDescent="0.75">
      <c r="A1738">
        <v>66156837</v>
      </c>
      <c r="B1738" t="s">
        <v>8169</v>
      </c>
      <c r="C1738" t="s">
        <v>5456</v>
      </c>
      <c r="D1738" t="s">
        <v>5555</v>
      </c>
      <c r="E1738" t="s">
        <v>18</v>
      </c>
      <c r="F1738">
        <v>0</v>
      </c>
      <c r="G1738">
        <v>7</v>
      </c>
      <c r="H1738" t="s">
        <v>11904</v>
      </c>
      <c r="I1738">
        <v>42</v>
      </c>
      <c r="J1738">
        <v>25.3333333333333</v>
      </c>
      <c r="K1738">
        <v>70</v>
      </c>
      <c r="L1738" t="s">
        <v>5549</v>
      </c>
      <c r="M1738" t="s">
        <v>5543</v>
      </c>
      <c r="N1738">
        <v>76</v>
      </c>
      <c r="O1738">
        <v>40.6666666666667</v>
      </c>
      <c r="P1738">
        <v>0.53508771929824595</v>
      </c>
      <c r="Q1738" t="s">
        <v>7174</v>
      </c>
      <c r="R1738" t="s">
        <v>7160</v>
      </c>
      <c r="S1738" t="s">
        <v>12</v>
      </c>
      <c r="T1738" t="s">
        <v>11</v>
      </c>
      <c r="U1738" t="s">
        <v>19</v>
      </c>
    </row>
    <row r="1739" spans="1:21" x14ac:dyDescent="0.75">
      <c r="A1739">
        <v>65540241</v>
      </c>
      <c r="B1739" t="s">
        <v>5720</v>
      </c>
      <c r="C1739" t="s">
        <v>5557</v>
      </c>
      <c r="D1739" t="s">
        <v>5542</v>
      </c>
      <c r="E1739" t="s">
        <v>5565</v>
      </c>
      <c r="F1739">
        <v>130</v>
      </c>
      <c r="G1739">
        <v>10</v>
      </c>
      <c r="H1739">
        <v>7.69230769230769E-2</v>
      </c>
      <c r="I1739">
        <v>7</v>
      </c>
      <c r="J1739">
        <v>115.666666666667</v>
      </c>
      <c r="K1739">
        <v>208</v>
      </c>
      <c r="L1739" t="s">
        <v>5562</v>
      </c>
      <c r="M1739" t="s">
        <v>5611</v>
      </c>
      <c r="N1739">
        <v>75.6666666666667</v>
      </c>
      <c r="O1739">
        <v>61</v>
      </c>
      <c r="P1739">
        <v>0.80616740088105698</v>
      </c>
      <c r="Q1739" t="s">
        <v>5563</v>
      </c>
      <c r="R1739" t="s">
        <v>5545</v>
      </c>
      <c r="S1739" t="s">
        <v>46</v>
      </c>
      <c r="T1739" t="s">
        <v>11</v>
      </c>
      <c r="U1739" t="s">
        <v>19</v>
      </c>
    </row>
    <row r="1740" spans="1:21" x14ac:dyDescent="0.75">
      <c r="A1740">
        <v>66111425</v>
      </c>
      <c r="B1740" t="s">
        <v>7560</v>
      </c>
      <c r="C1740" t="s">
        <v>5456</v>
      </c>
      <c r="D1740" t="s">
        <v>5542</v>
      </c>
      <c r="E1740" t="s">
        <v>5548</v>
      </c>
      <c r="F1740">
        <v>0</v>
      </c>
      <c r="I1740">
        <v>401</v>
      </c>
      <c r="J1740">
        <v>389.33333333333297</v>
      </c>
      <c r="K1740">
        <v>348</v>
      </c>
      <c r="L1740" t="s">
        <v>5577</v>
      </c>
      <c r="M1740" t="s">
        <v>5543</v>
      </c>
      <c r="N1740">
        <v>75.6666666666667</v>
      </c>
      <c r="O1740">
        <v>75.6666666666667</v>
      </c>
      <c r="P1740">
        <v>1</v>
      </c>
      <c r="Q1740" t="s">
        <v>7262</v>
      </c>
      <c r="R1740" t="s">
        <v>7170</v>
      </c>
      <c r="S1740" t="s">
        <v>12</v>
      </c>
      <c r="T1740" t="s">
        <v>11</v>
      </c>
      <c r="U1740" t="s">
        <v>19</v>
      </c>
    </row>
    <row r="1741" spans="1:21" x14ac:dyDescent="0.75">
      <c r="A1741">
        <v>66111557</v>
      </c>
      <c r="B1741" t="s">
        <v>7615</v>
      </c>
      <c r="C1741" t="s">
        <v>5485</v>
      </c>
      <c r="D1741" t="s">
        <v>5542</v>
      </c>
      <c r="E1741" t="s">
        <v>18</v>
      </c>
      <c r="F1741">
        <v>0</v>
      </c>
      <c r="G1741">
        <v>3</v>
      </c>
      <c r="H1741" t="s">
        <v>11904</v>
      </c>
      <c r="I1741">
        <v>22</v>
      </c>
      <c r="J1741">
        <v>14</v>
      </c>
      <c r="K1741">
        <v>16</v>
      </c>
      <c r="L1741" t="s">
        <v>5549</v>
      </c>
      <c r="M1741" t="s">
        <v>5543</v>
      </c>
      <c r="N1741">
        <v>75.6666666666667</v>
      </c>
      <c r="O1741">
        <v>57.6666666666667</v>
      </c>
      <c r="P1741">
        <v>0.76211453744493396</v>
      </c>
      <c r="Q1741" t="s">
        <v>7174</v>
      </c>
      <c r="R1741" t="s">
        <v>7160</v>
      </c>
      <c r="S1741" t="s">
        <v>12</v>
      </c>
      <c r="T1741" t="s">
        <v>11</v>
      </c>
      <c r="U1741" t="s">
        <v>19</v>
      </c>
    </row>
    <row r="1742" spans="1:21" x14ac:dyDescent="0.75">
      <c r="A1742">
        <v>66151943</v>
      </c>
      <c r="B1742" t="s">
        <v>3122</v>
      </c>
      <c r="C1742" t="s">
        <v>5473</v>
      </c>
      <c r="D1742" t="s">
        <v>5547</v>
      </c>
      <c r="E1742" t="s">
        <v>5565</v>
      </c>
      <c r="F1742">
        <v>260</v>
      </c>
      <c r="I1742">
        <v>293</v>
      </c>
      <c r="J1742">
        <v>175.666666666667</v>
      </c>
      <c r="K1742">
        <v>254</v>
      </c>
      <c r="L1742" t="s">
        <v>5577</v>
      </c>
      <c r="M1742" t="s">
        <v>5567</v>
      </c>
      <c r="N1742">
        <v>75.6666666666667</v>
      </c>
      <c r="O1742">
        <v>36</v>
      </c>
      <c r="P1742">
        <v>0.47577092511013203</v>
      </c>
      <c r="Q1742" t="s">
        <v>7204</v>
      </c>
      <c r="R1742" t="s">
        <v>7184</v>
      </c>
      <c r="S1742" t="s">
        <v>22</v>
      </c>
      <c r="T1742" t="s">
        <v>11</v>
      </c>
      <c r="U1742" t="s">
        <v>19</v>
      </c>
    </row>
    <row r="1743" spans="1:21" x14ac:dyDescent="0.75">
      <c r="A1743">
        <v>66153666</v>
      </c>
      <c r="B1743" t="s">
        <v>1576</v>
      </c>
      <c r="C1743" t="s">
        <v>5557</v>
      </c>
      <c r="D1743" t="s">
        <v>5542</v>
      </c>
      <c r="E1743" t="s">
        <v>5565</v>
      </c>
      <c r="F1743">
        <v>200</v>
      </c>
      <c r="G1743">
        <v>10</v>
      </c>
      <c r="H1743">
        <v>0.05</v>
      </c>
      <c r="I1743">
        <v>235</v>
      </c>
      <c r="J1743">
        <v>188</v>
      </c>
      <c r="K1743">
        <v>325</v>
      </c>
      <c r="L1743" t="s">
        <v>5562</v>
      </c>
      <c r="M1743" t="s">
        <v>5567</v>
      </c>
      <c r="N1743">
        <v>75.6666666666667</v>
      </c>
      <c r="O1743">
        <v>60.6666666666667</v>
      </c>
      <c r="P1743">
        <v>0.80176211453744495</v>
      </c>
      <c r="Q1743" t="s">
        <v>7172</v>
      </c>
      <c r="R1743" t="s">
        <v>7166</v>
      </c>
      <c r="S1743" t="s">
        <v>12</v>
      </c>
      <c r="T1743" t="s">
        <v>11</v>
      </c>
      <c r="U1743" t="s">
        <v>19</v>
      </c>
    </row>
    <row r="1744" spans="1:21" x14ac:dyDescent="0.75">
      <c r="A1744">
        <v>66154705</v>
      </c>
      <c r="B1744" t="s">
        <v>8175</v>
      </c>
      <c r="C1744" t="s">
        <v>5482</v>
      </c>
      <c r="D1744" t="s">
        <v>5555</v>
      </c>
      <c r="E1744" t="s">
        <v>18</v>
      </c>
      <c r="F1744">
        <v>0</v>
      </c>
      <c r="I1744">
        <v>3</v>
      </c>
      <c r="J1744">
        <v>4</v>
      </c>
      <c r="K1744">
        <v>4</v>
      </c>
      <c r="L1744" t="s">
        <v>5577</v>
      </c>
      <c r="M1744" t="s">
        <v>5543</v>
      </c>
      <c r="N1744">
        <v>75.6666666666667</v>
      </c>
      <c r="O1744">
        <v>53.3333333333333</v>
      </c>
      <c r="P1744">
        <v>0.70484581497797405</v>
      </c>
      <c r="Q1744" t="s">
        <v>7238</v>
      </c>
      <c r="R1744" t="s">
        <v>7178</v>
      </c>
      <c r="S1744" t="s">
        <v>12</v>
      </c>
      <c r="T1744" t="s">
        <v>11</v>
      </c>
      <c r="U1744" t="s">
        <v>19</v>
      </c>
    </row>
    <row r="1745" spans="1:21" x14ac:dyDescent="0.75">
      <c r="A1745">
        <v>66154808</v>
      </c>
      <c r="B1745" t="s">
        <v>7593</v>
      </c>
      <c r="C1745" t="s">
        <v>5478</v>
      </c>
      <c r="D1745" t="s">
        <v>5542</v>
      </c>
      <c r="E1745" t="s">
        <v>18</v>
      </c>
      <c r="F1745">
        <v>0</v>
      </c>
      <c r="I1745">
        <v>268</v>
      </c>
      <c r="J1745">
        <v>191.333333333333</v>
      </c>
      <c r="K1745">
        <v>23</v>
      </c>
      <c r="L1745" t="s">
        <v>5577</v>
      </c>
      <c r="M1745" t="s">
        <v>5543</v>
      </c>
      <c r="N1745">
        <v>75.6666666666667</v>
      </c>
      <c r="O1745">
        <v>67.3333333333333</v>
      </c>
      <c r="P1745">
        <v>0.889867841409692</v>
      </c>
      <c r="Q1745" t="s">
        <v>7211</v>
      </c>
      <c r="R1745" t="s">
        <v>7154</v>
      </c>
      <c r="S1745" t="s">
        <v>12</v>
      </c>
      <c r="T1745" t="s">
        <v>11</v>
      </c>
      <c r="U1745" t="s">
        <v>19</v>
      </c>
    </row>
    <row r="1746" spans="1:21" x14ac:dyDescent="0.75">
      <c r="A1746">
        <v>66155829</v>
      </c>
      <c r="B1746" t="s">
        <v>1993</v>
      </c>
      <c r="C1746" t="s">
        <v>5473</v>
      </c>
      <c r="D1746" t="s">
        <v>5555</v>
      </c>
      <c r="E1746" t="s">
        <v>18</v>
      </c>
      <c r="F1746">
        <v>0</v>
      </c>
      <c r="G1746">
        <v>2</v>
      </c>
      <c r="H1746" t="s">
        <v>11904</v>
      </c>
      <c r="I1746">
        <v>9</v>
      </c>
      <c r="J1746">
        <v>25.6666666666667</v>
      </c>
      <c r="K1746">
        <v>4</v>
      </c>
      <c r="L1746" t="s">
        <v>5549</v>
      </c>
      <c r="M1746" t="s">
        <v>5543</v>
      </c>
      <c r="N1746">
        <v>75.6666666666667</v>
      </c>
      <c r="O1746">
        <v>44.3333333333333</v>
      </c>
      <c r="P1746">
        <v>0.58590308370044097</v>
      </c>
      <c r="Q1746" t="s">
        <v>7201</v>
      </c>
      <c r="R1746" t="s">
        <v>7170</v>
      </c>
      <c r="S1746" t="s">
        <v>12</v>
      </c>
      <c r="T1746" t="s">
        <v>11</v>
      </c>
      <c r="U1746" t="s">
        <v>19</v>
      </c>
    </row>
    <row r="1747" spans="1:21" x14ac:dyDescent="0.75">
      <c r="A1747">
        <v>65408440</v>
      </c>
      <c r="B1747" t="s">
        <v>12272</v>
      </c>
      <c r="C1747" t="s">
        <v>5456</v>
      </c>
      <c r="D1747" t="s">
        <v>5542</v>
      </c>
      <c r="E1747" t="s">
        <v>18</v>
      </c>
      <c r="F1747">
        <v>0</v>
      </c>
      <c r="G1747">
        <v>5</v>
      </c>
      <c r="H1747" t="s">
        <v>11904</v>
      </c>
      <c r="I1747">
        <v>31</v>
      </c>
      <c r="J1747">
        <v>122</v>
      </c>
      <c r="K1747">
        <v>38</v>
      </c>
      <c r="L1747" t="s">
        <v>5549</v>
      </c>
      <c r="M1747" t="s">
        <v>5543</v>
      </c>
      <c r="N1747">
        <v>75.3333333333333</v>
      </c>
      <c r="O1747">
        <v>56</v>
      </c>
      <c r="P1747">
        <v>0.74336283185840701</v>
      </c>
      <c r="Q1747" t="s">
        <v>5585</v>
      </c>
      <c r="R1747" t="s">
        <v>5551</v>
      </c>
      <c r="S1747" t="s">
        <v>46</v>
      </c>
      <c r="T1747" t="s">
        <v>11</v>
      </c>
      <c r="U1747" t="s">
        <v>19</v>
      </c>
    </row>
    <row r="1748" spans="1:21" x14ac:dyDescent="0.75">
      <c r="A1748">
        <v>65503200</v>
      </c>
      <c r="B1748" t="s">
        <v>2576</v>
      </c>
      <c r="C1748" t="s">
        <v>5473</v>
      </c>
      <c r="D1748" t="s">
        <v>5542</v>
      </c>
      <c r="E1748" t="s">
        <v>5565</v>
      </c>
      <c r="F1748">
        <v>70</v>
      </c>
      <c r="G1748">
        <v>13</v>
      </c>
      <c r="H1748">
        <v>0.185714285714286</v>
      </c>
      <c r="I1748">
        <v>195</v>
      </c>
      <c r="J1748">
        <v>125</v>
      </c>
      <c r="K1748">
        <v>72</v>
      </c>
      <c r="L1748" t="s">
        <v>5562</v>
      </c>
      <c r="M1748" t="s">
        <v>5567</v>
      </c>
      <c r="N1748">
        <v>75.3333333333333</v>
      </c>
      <c r="O1748">
        <v>57</v>
      </c>
      <c r="P1748">
        <v>0.75663716814159299</v>
      </c>
      <c r="Q1748" t="s">
        <v>5572</v>
      </c>
      <c r="R1748" t="s">
        <v>5554</v>
      </c>
      <c r="S1748" t="s">
        <v>46</v>
      </c>
      <c r="T1748" t="s">
        <v>11</v>
      </c>
      <c r="U1748" t="s">
        <v>19</v>
      </c>
    </row>
    <row r="1749" spans="1:21" x14ac:dyDescent="0.75">
      <c r="A1749">
        <v>66108746</v>
      </c>
      <c r="B1749" t="s">
        <v>4897</v>
      </c>
      <c r="C1749" t="s">
        <v>5482</v>
      </c>
      <c r="D1749" t="s">
        <v>5555</v>
      </c>
      <c r="E1749" t="s">
        <v>18</v>
      </c>
      <c r="F1749">
        <v>0</v>
      </c>
      <c r="I1749">
        <v>10</v>
      </c>
      <c r="J1749">
        <v>35</v>
      </c>
      <c r="K1749">
        <v>18</v>
      </c>
      <c r="L1749" t="s">
        <v>5577</v>
      </c>
      <c r="M1749" t="s">
        <v>5543</v>
      </c>
      <c r="N1749">
        <v>75.3333333333333</v>
      </c>
      <c r="O1749">
        <v>62.6666666666667</v>
      </c>
      <c r="P1749">
        <v>0.83185840707964598</v>
      </c>
      <c r="Q1749" t="s">
        <v>7195</v>
      </c>
      <c r="R1749" t="s">
        <v>7166</v>
      </c>
      <c r="S1749" t="s">
        <v>12</v>
      </c>
      <c r="T1749" t="s">
        <v>11</v>
      </c>
      <c r="U1749" t="s">
        <v>19</v>
      </c>
    </row>
    <row r="1750" spans="1:21" x14ac:dyDescent="0.75">
      <c r="A1750">
        <v>66113341</v>
      </c>
      <c r="B1750" t="s">
        <v>3608</v>
      </c>
      <c r="C1750" t="s">
        <v>5456</v>
      </c>
      <c r="D1750" t="s">
        <v>5556</v>
      </c>
      <c r="E1750" t="s">
        <v>18</v>
      </c>
      <c r="F1750">
        <v>0</v>
      </c>
      <c r="I1750">
        <v>32</v>
      </c>
      <c r="J1750">
        <v>22.3333333333333</v>
      </c>
      <c r="L1750" t="s">
        <v>5577</v>
      </c>
      <c r="M1750" t="s">
        <v>5543</v>
      </c>
      <c r="N1750">
        <v>75.3333333333333</v>
      </c>
      <c r="O1750">
        <v>31</v>
      </c>
      <c r="P1750">
        <v>0.41150442477876098</v>
      </c>
      <c r="Q1750" t="s">
        <v>7238</v>
      </c>
      <c r="R1750" t="s">
        <v>7178</v>
      </c>
      <c r="S1750" t="s">
        <v>12</v>
      </c>
      <c r="T1750" t="s">
        <v>11</v>
      </c>
      <c r="U1750" t="s">
        <v>19</v>
      </c>
    </row>
    <row r="1751" spans="1:21" x14ac:dyDescent="0.75">
      <c r="A1751">
        <v>66154357</v>
      </c>
      <c r="B1751" t="s">
        <v>2881</v>
      </c>
      <c r="C1751" t="s">
        <v>5473</v>
      </c>
      <c r="D1751" t="s">
        <v>5542</v>
      </c>
      <c r="E1751" t="s">
        <v>5565</v>
      </c>
      <c r="F1751">
        <v>120</v>
      </c>
      <c r="I1751">
        <v>100</v>
      </c>
      <c r="J1751">
        <v>87.6666666666667</v>
      </c>
      <c r="K1751">
        <v>111</v>
      </c>
      <c r="L1751" t="s">
        <v>5577</v>
      </c>
      <c r="M1751" t="s">
        <v>5611</v>
      </c>
      <c r="N1751">
        <v>75.3333333333333</v>
      </c>
      <c r="O1751">
        <v>43.3333333333333</v>
      </c>
      <c r="P1751">
        <v>0.57522123893805299</v>
      </c>
      <c r="Q1751" t="s">
        <v>7179</v>
      </c>
      <c r="R1751" t="s">
        <v>7180</v>
      </c>
      <c r="S1751" t="s">
        <v>22</v>
      </c>
      <c r="T1751" t="s">
        <v>11</v>
      </c>
      <c r="U1751" t="s">
        <v>19</v>
      </c>
    </row>
    <row r="1752" spans="1:21" x14ac:dyDescent="0.75">
      <c r="A1752">
        <v>66154995</v>
      </c>
      <c r="B1752" t="s">
        <v>7617</v>
      </c>
      <c r="C1752" t="s">
        <v>5456</v>
      </c>
      <c r="D1752" t="s">
        <v>5542</v>
      </c>
      <c r="E1752" t="s">
        <v>18</v>
      </c>
      <c r="F1752">
        <v>0</v>
      </c>
      <c r="I1752">
        <v>21</v>
      </c>
      <c r="J1752">
        <v>14.6666666666667</v>
      </c>
      <c r="K1752">
        <v>61</v>
      </c>
      <c r="L1752" t="s">
        <v>5577</v>
      </c>
      <c r="M1752" t="s">
        <v>5543</v>
      </c>
      <c r="N1752">
        <v>75.3333333333333</v>
      </c>
      <c r="O1752">
        <v>40</v>
      </c>
      <c r="P1752">
        <v>0.53097345132743401</v>
      </c>
      <c r="Q1752" t="s">
        <v>7238</v>
      </c>
      <c r="R1752" t="s">
        <v>7178</v>
      </c>
      <c r="S1752" t="s">
        <v>12</v>
      </c>
      <c r="T1752" t="s">
        <v>11</v>
      </c>
      <c r="U1752" t="s">
        <v>19</v>
      </c>
    </row>
    <row r="1753" spans="1:21" x14ac:dyDescent="0.75">
      <c r="A1753">
        <v>65011576</v>
      </c>
      <c r="B1753" t="s">
        <v>5691</v>
      </c>
      <c r="C1753" t="s">
        <v>5456</v>
      </c>
      <c r="D1753" t="s">
        <v>5542</v>
      </c>
      <c r="E1753" t="s">
        <v>5548</v>
      </c>
      <c r="F1753">
        <v>0</v>
      </c>
      <c r="G1753">
        <v>63</v>
      </c>
      <c r="H1753" t="s">
        <v>11904</v>
      </c>
      <c r="I1753">
        <v>536</v>
      </c>
      <c r="J1753">
        <v>294.66666666666703</v>
      </c>
      <c r="K1753">
        <v>9</v>
      </c>
      <c r="L1753" t="s">
        <v>5549</v>
      </c>
      <c r="M1753" t="s">
        <v>5543</v>
      </c>
      <c r="N1753">
        <v>75</v>
      </c>
      <c r="O1753">
        <v>75</v>
      </c>
      <c r="P1753">
        <v>1</v>
      </c>
      <c r="Q1753" t="s">
        <v>5585</v>
      </c>
      <c r="R1753" t="s">
        <v>5551</v>
      </c>
      <c r="S1753" t="s">
        <v>46</v>
      </c>
      <c r="T1753" t="s">
        <v>11</v>
      </c>
      <c r="U1753" t="s">
        <v>19</v>
      </c>
    </row>
    <row r="1754" spans="1:21" x14ac:dyDescent="0.75">
      <c r="A1754">
        <v>65023695</v>
      </c>
      <c r="B1754" t="s">
        <v>4497</v>
      </c>
      <c r="C1754" t="s">
        <v>5473</v>
      </c>
      <c r="D1754" t="s">
        <v>5542</v>
      </c>
      <c r="E1754" t="s">
        <v>5565</v>
      </c>
      <c r="F1754">
        <v>170</v>
      </c>
      <c r="I1754">
        <v>160</v>
      </c>
      <c r="J1754">
        <v>168.333333333333</v>
      </c>
      <c r="K1754">
        <v>9</v>
      </c>
      <c r="L1754" t="s">
        <v>5577</v>
      </c>
      <c r="M1754" t="s">
        <v>5567</v>
      </c>
      <c r="N1754">
        <v>75</v>
      </c>
      <c r="O1754">
        <v>60</v>
      </c>
      <c r="P1754">
        <v>0.8</v>
      </c>
      <c r="Q1754" t="s">
        <v>5553</v>
      </c>
      <c r="R1754" t="s">
        <v>5554</v>
      </c>
      <c r="S1754" t="s">
        <v>46</v>
      </c>
      <c r="T1754" t="s">
        <v>11</v>
      </c>
      <c r="U1754" t="s">
        <v>19</v>
      </c>
    </row>
    <row r="1755" spans="1:21" x14ac:dyDescent="0.75">
      <c r="A1755">
        <v>65032987</v>
      </c>
      <c r="B1755" t="s">
        <v>5730</v>
      </c>
      <c r="C1755" t="s">
        <v>5473</v>
      </c>
      <c r="D1755" t="s">
        <v>5555</v>
      </c>
      <c r="E1755" t="s">
        <v>18</v>
      </c>
      <c r="F1755">
        <v>0</v>
      </c>
      <c r="I1755">
        <v>12</v>
      </c>
      <c r="J1755">
        <v>179.333333333333</v>
      </c>
      <c r="K1755">
        <v>7</v>
      </c>
      <c r="L1755" t="s">
        <v>5577</v>
      </c>
      <c r="M1755" t="s">
        <v>5543</v>
      </c>
      <c r="N1755">
        <v>75</v>
      </c>
      <c r="O1755">
        <v>56.6666666666667</v>
      </c>
      <c r="P1755">
        <v>0.75555555555555598</v>
      </c>
      <c r="Q1755" t="s">
        <v>5561</v>
      </c>
      <c r="R1755" t="s">
        <v>5554</v>
      </c>
      <c r="S1755" t="s">
        <v>46</v>
      </c>
      <c r="T1755" t="s">
        <v>11</v>
      </c>
      <c r="U1755" t="s">
        <v>19</v>
      </c>
    </row>
    <row r="1756" spans="1:21" x14ac:dyDescent="0.75">
      <c r="A1756">
        <v>65507261</v>
      </c>
      <c r="B1756" t="s">
        <v>4138</v>
      </c>
      <c r="C1756" t="s">
        <v>5473</v>
      </c>
      <c r="D1756" t="s">
        <v>5542</v>
      </c>
      <c r="E1756" t="s">
        <v>5565</v>
      </c>
      <c r="F1756">
        <v>80</v>
      </c>
      <c r="I1756">
        <v>100</v>
      </c>
      <c r="J1756">
        <v>132.666666666667</v>
      </c>
      <c r="K1756">
        <v>13</v>
      </c>
      <c r="L1756" t="s">
        <v>5577</v>
      </c>
      <c r="M1756" t="s">
        <v>5567</v>
      </c>
      <c r="N1756">
        <v>75</v>
      </c>
      <c r="O1756">
        <v>56.6666666666667</v>
      </c>
      <c r="P1756">
        <v>0.75555555555555598</v>
      </c>
      <c r="Q1756" t="s">
        <v>5576</v>
      </c>
      <c r="R1756" t="s">
        <v>5554</v>
      </c>
      <c r="S1756" t="s">
        <v>46</v>
      </c>
      <c r="T1756" t="s">
        <v>11</v>
      </c>
      <c r="U1756" t="s">
        <v>19</v>
      </c>
    </row>
    <row r="1757" spans="1:21" x14ac:dyDescent="0.75">
      <c r="A1757">
        <v>66101045</v>
      </c>
      <c r="B1757" t="s">
        <v>1338</v>
      </c>
      <c r="C1757" t="s">
        <v>5482</v>
      </c>
      <c r="D1757" t="s">
        <v>5542</v>
      </c>
      <c r="E1757" t="s">
        <v>5548</v>
      </c>
      <c r="F1757">
        <v>0</v>
      </c>
      <c r="G1757">
        <v>30</v>
      </c>
      <c r="H1757" t="s">
        <v>11904</v>
      </c>
      <c r="I1757">
        <v>168</v>
      </c>
      <c r="J1757">
        <v>274</v>
      </c>
      <c r="K1757">
        <v>11</v>
      </c>
      <c r="L1757" t="s">
        <v>5549</v>
      </c>
      <c r="M1757" t="s">
        <v>5543</v>
      </c>
      <c r="N1757">
        <v>75</v>
      </c>
      <c r="O1757">
        <v>75</v>
      </c>
      <c r="P1757">
        <v>1</v>
      </c>
      <c r="Q1757" t="s">
        <v>7214</v>
      </c>
      <c r="R1757" t="s">
        <v>7163</v>
      </c>
      <c r="S1757" t="s">
        <v>22</v>
      </c>
      <c r="T1757" t="s">
        <v>11</v>
      </c>
      <c r="U1757" t="s">
        <v>19</v>
      </c>
    </row>
    <row r="1758" spans="1:21" x14ac:dyDescent="0.75">
      <c r="A1758">
        <v>66106189</v>
      </c>
      <c r="B1758" t="s">
        <v>8183</v>
      </c>
      <c r="C1758" t="s">
        <v>5456</v>
      </c>
      <c r="D1758" t="s">
        <v>5556</v>
      </c>
      <c r="E1758" t="s">
        <v>18</v>
      </c>
      <c r="F1758">
        <v>0</v>
      </c>
      <c r="I1758">
        <v>8</v>
      </c>
      <c r="J1758">
        <v>13.6666666666667</v>
      </c>
      <c r="K1758">
        <v>79</v>
      </c>
      <c r="L1758" t="s">
        <v>5577</v>
      </c>
      <c r="M1758" t="s">
        <v>5543</v>
      </c>
      <c r="N1758">
        <v>75</v>
      </c>
      <c r="O1758">
        <v>57.3333333333333</v>
      </c>
      <c r="P1758">
        <v>0.76444444444444404</v>
      </c>
      <c r="Q1758" t="s">
        <v>7174</v>
      </c>
      <c r="R1758" t="s">
        <v>7160</v>
      </c>
      <c r="S1758" t="s">
        <v>12</v>
      </c>
      <c r="T1758" t="s">
        <v>11</v>
      </c>
      <c r="U1758" t="s">
        <v>19</v>
      </c>
    </row>
    <row r="1759" spans="1:21" x14ac:dyDescent="0.75">
      <c r="A1759">
        <v>66113176</v>
      </c>
      <c r="B1759" t="s">
        <v>1397</v>
      </c>
      <c r="C1759" t="s">
        <v>5557</v>
      </c>
      <c r="D1759" t="s">
        <v>5547</v>
      </c>
      <c r="E1759" t="s">
        <v>5565</v>
      </c>
      <c r="F1759">
        <v>400</v>
      </c>
      <c r="I1759">
        <v>40</v>
      </c>
      <c r="J1759">
        <v>50</v>
      </c>
      <c r="K1759">
        <v>680</v>
      </c>
      <c r="L1759" t="s">
        <v>5577</v>
      </c>
      <c r="M1759" t="s">
        <v>5567</v>
      </c>
      <c r="N1759">
        <v>75</v>
      </c>
      <c r="O1759">
        <v>35</v>
      </c>
      <c r="P1759">
        <v>0.46666666666666701</v>
      </c>
      <c r="Q1759" t="s">
        <v>7181</v>
      </c>
      <c r="R1759" t="s">
        <v>7178</v>
      </c>
      <c r="S1759" t="s">
        <v>12</v>
      </c>
      <c r="T1759" t="s">
        <v>11</v>
      </c>
      <c r="U1759" t="s">
        <v>19</v>
      </c>
    </row>
    <row r="1760" spans="1:21" x14ac:dyDescent="0.75">
      <c r="A1760">
        <v>66153570</v>
      </c>
      <c r="B1760" t="s">
        <v>4820</v>
      </c>
      <c r="C1760" t="s">
        <v>5473</v>
      </c>
      <c r="D1760" t="s">
        <v>5542</v>
      </c>
      <c r="E1760" t="s">
        <v>5565</v>
      </c>
      <c r="F1760">
        <v>230</v>
      </c>
      <c r="I1760">
        <v>204</v>
      </c>
      <c r="J1760">
        <v>209.333333333333</v>
      </c>
      <c r="K1760">
        <v>229</v>
      </c>
      <c r="L1760" t="s">
        <v>5577</v>
      </c>
      <c r="M1760" t="s">
        <v>5567</v>
      </c>
      <c r="N1760">
        <v>75</v>
      </c>
      <c r="O1760">
        <v>50</v>
      </c>
      <c r="P1760">
        <v>0.66666666666666696</v>
      </c>
      <c r="Q1760" t="s">
        <v>7179</v>
      </c>
      <c r="R1760" t="s">
        <v>7180</v>
      </c>
      <c r="S1760" t="s">
        <v>22</v>
      </c>
      <c r="T1760" t="s">
        <v>11</v>
      </c>
      <c r="U1760" t="s">
        <v>19</v>
      </c>
    </row>
    <row r="1761" spans="1:21" x14ac:dyDescent="0.75">
      <c r="A1761">
        <v>66153681</v>
      </c>
      <c r="B1761" t="s">
        <v>2584</v>
      </c>
      <c r="C1761" t="s">
        <v>5473</v>
      </c>
      <c r="D1761" t="s">
        <v>5542</v>
      </c>
      <c r="E1761" t="s">
        <v>5565</v>
      </c>
      <c r="F1761">
        <v>120</v>
      </c>
      <c r="G1761">
        <v>6</v>
      </c>
      <c r="H1761">
        <v>0.05</v>
      </c>
      <c r="I1761">
        <v>150</v>
      </c>
      <c r="J1761">
        <v>130</v>
      </c>
      <c r="K1761">
        <v>121</v>
      </c>
      <c r="L1761" t="s">
        <v>5562</v>
      </c>
      <c r="M1761" t="s">
        <v>5567</v>
      </c>
      <c r="N1761">
        <v>75</v>
      </c>
      <c r="O1761">
        <v>46</v>
      </c>
      <c r="P1761">
        <v>0.61333333333333295</v>
      </c>
      <c r="Q1761" t="s">
        <v>7179</v>
      </c>
      <c r="R1761" t="s">
        <v>7180</v>
      </c>
      <c r="S1761" t="s">
        <v>22</v>
      </c>
      <c r="T1761" t="s">
        <v>11</v>
      </c>
      <c r="U1761" t="s">
        <v>19</v>
      </c>
    </row>
    <row r="1762" spans="1:21" x14ac:dyDescent="0.75">
      <c r="A1762">
        <v>66155346</v>
      </c>
      <c r="B1762" t="s">
        <v>7606</v>
      </c>
      <c r="C1762" t="s">
        <v>5482</v>
      </c>
      <c r="D1762" t="s">
        <v>5555</v>
      </c>
      <c r="E1762" t="s">
        <v>18</v>
      </c>
      <c r="F1762">
        <v>0</v>
      </c>
      <c r="I1762">
        <v>120</v>
      </c>
      <c r="J1762">
        <v>120</v>
      </c>
      <c r="K1762">
        <v>5</v>
      </c>
      <c r="L1762" t="s">
        <v>5577</v>
      </c>
      <c r="M1762" t="s">
        <v>5543</v>
      </c>
      <c r="N1762">
        <v>75</v>
      </c>
      <c r="O1762">
        <v>41</v>
      </c>
      <c r="P1762">
        <v>0.54666666666666697</v>
      </c>
      <c r="Q1762" t="s">
        <v>7348</v>
      </c>
      <c r="R1762" t="s">
        <v>7154</v>
      </c>
      <c r="S1762" t="s">
        <v>12</v>
      </c>
      <c r="T1762" t="s">
        <v>11</v>
      </c>
      <c r="U1762" t="s">
        <v>19</v>
      </c>
    </row>
    <row r="1763" spans="1:21" x14ac:dyDescent="0.75">
      <c r="A1763">
        <v>66156556</v>
      </c>
      <c r="B1763" t="s">
        <v>7580</v>
      </c>
      <c r="C1763" t="s">
        <v>5473</v>
      </c>
      <c r="D1763" t="s">
        <v>5555</v>
      </c>
      <c r="E1763" t="s">
        <v>18</v>
      </c>
      <c r="F1763">
        <v>0</v>
      </c>
      <c r="G1763">
        <v>2</v>
      </c>
      <c r="H1763" t="s">
        <v>11904</v>
      </c>
      <c r="I1763">
        <v>5</v>
      </c>
      <c r="J1763">
        <v>27</v>
      </c>
      <c r="K1763">
        <v>7</v>
      </c>
      <c r="L1763" t="s">
        <v>5549</v>
      </c>
      <c r="M1763" t="s">
        <v>5543</v>
      </c>
      <c r="N1763">
        <v>75</v>
      </c>
      <c r="O1763">
        <v>47.6666666666667</v>
      </c>
      <c r="P1763">
        <v>0.63555555555555598</v>
      </c>
      <c r="Q1763" t="s">
        <v>7201</v>
      </c>
      <c r="R1763" t="s">
        <v>7170</v>
      </c>
      <c r="S1763" t="s">
        <v>12</v>
      </c>
      <c r="T1763" t="s">
        <v>11</v>
      </c>
      <c r="U1763" t="s">
        <v>19</v>
      </c>
    </row>
    <row r="1764" spans="1:21" x14ac:dyDescent="0.75">
      <c r="A1764">
        <v>66102941</v>
      </c>
      <c r="B1764" t="s">
        <v>4452</v>
      </c>
      <c r="C1764" t="s">
        <v>5473</v>
      </c>
      <c r="D1764" t="s">
        <v>5542</v>
      </c>
      <c r="E1764" t="s">
        <v>5565</v>
      </c>
      <c r="F1764">
        <v>165</v>
      </c>
      <c r="I1764">
        <v>165</v>
      </c>
      <c r="J1764">
        <v>168.666666666667</v>
      </c>
      <c r="K1764">
        <v>107</v>
      </c>
      <c r="L1764" t="s">
        <v>5577</v>
      </c>
      <c r="M1764" t="s">
        <v>5567</v>
      </c>
      <c r="N1764">
        <v>74.6666666666667</v>
      </c>
      <c r="O1764">
        <v>63</v>
      </c>
      <c r="P1764">
        <v>0.84375</v>
      </c>
      <c r="Q1764" t="s">
        <v>7172</v>
      </c>
      <c r="R1764" t="s">
        <v>7166</v>
      </c>
      <c r="S1764" t="s">
        <v>12</v>
      </c>
      <c r="T1764" t="s">
        <v>11</v>
      </c>
      <c r="U1764" t="s">
        <v>19</v>
      </c>
    </row>
    <row r="1765" spans="1:21" x14ac:dyDescent="0.75">
      <c r="A1765">
        <v>66105943</v>
      </c>
      <c r="B1765" t="s">
        <v>7659</v>
      </c>
      <c r="C1765" t="s">
        <v>5482</v>
      </c>
      <c r="D1765" t="s">
        <v>5547</v>
      </c>
      <c r="E1765" t="s">
        <v>5548</v>
      </c>
      <c r="F1765">
        <v>0</v>
      </c>
      <c r="I1765">
        <v>822</v>
      </c>
      <c r="J1765">
        <v>431.33333333333297</v>
      </c>
      <c r="K1765">
        <v>42</v>
      </c>
      <c r="L1765" t="s">
        <v>5577</v>
      </c>
      <c r="M1765" t="s">
        <v>5543</v>
      </c>
      <c r="N1765">
        <v>74.6666666666667</v>
      </c>
      <c r="O1765">
        <v>74.6666666666667</v>
      </c>
      <c r="P1765">
        <v>1</v>
      </c>
      <c r="Q1765" t="s">
        <v>7346</v>
      </c>
      <c r="R1765" t="s">
        <v>7157</v>
      </c>
      <c r="S1765" t="s">
        <v>22</v>
      </c>
      <c r="T1765" t="s">
        <v>11</v>
      </c>
      <c r="U1765" t="s">
        <v>19</v>
      </c>
    </row>
    <row r="1766" spans="1:21" x14ac:dyDescent="0.75">
      <c r="A1766">
        <v>66113189</v>
      </c>
      <c r="B1766" t="s">
        <v>4085</v>
      </c>
      <c r="C1766" t="s">
        <v>5473</v>
      </c>
      <c r="D1766" t="s">
        <v>5542</v>
      </c>
      <c r="E1766" t="s">
        <v>5565</v>
      </c>
      <c r="F1766">
        <v>100</v>
      </c>
      <c r="I1766">
        <v>101</v>
      </c>
      <c r="J1766">
        <v>43</v>
      </c>
      <c r="K1766">
        <v>7</v>
      </c>
      <c r="L1766" t="s">
        <v>5577</v>
      </c>
      <c r="M1766" t="s">
        <v>5611</v>
      </c>
      <c r="N1766">
        <v>74.6666666666667</v>
      </c>
      <c r="O1766">
        <v>36.3333333333333</v>
      </c>
      <c r="P1766">
        <v>0.48660714285714302</v>
      </c>
      <c r="Q1766" t="s">
        <v>7177</v>
      </c>
      <c r="R1766" t="s">
        <v>7178</v>
      </c>
      <c r="S1766" t="s">
        <v>12</v>
      </c>
      <c r="T1766" t="s">
        <v>11</v>
      </c>
      <c r="U1766" t="s">
        <v>19</v>
      </c>
    </row>
    <row r="1767" spans="1:21" x14ac:dyDescent="0.75">
      <c r="A1767">
        <v>66113663</v>
      </c>
      <c r="B1767" t="s">
        <v>7825</v>
      </c>
      <c r="C1767" t="s">
        <v>5456</v>
      </c>
      <c r="D1767" t="s">
        <v>5564</v>
      </c>
      <c r="E1767" t="s">
        <v>18</v>
      </c>
      <c r="F1767">
        <v>0</v>
      </c>
      <c r="I1767">
        <v>6</v>
      </c>
      <c r="J1767">
        <v>5.3333333333333304</v>
      </c>
      <c r="L1767" t="s">
        <v>5577</v>
      </c>
      <c r="M1767" t="s">
        <v>5543</v>
      </c>
      <c r="N1767">
        <v>74.6666666666667</v>
      </c>
      <c r="O1767">
        <v>50</v>
      </c>
      <c r="P1767">
        <v>0.66964285714285698</v>
      </c>
      <c r="Q1767" t="s">
        <v>7203</v>
      </c>
      <c r="R1767" t="s">
        <v>7170</v>
      </c>
      <c r="S1767" t="s">
        <v>12</v>
      </c>
      <c r="T1767" t="s">
        <v>11</v>
      </c>
      <c r="U1767" t="s">
        <v>19</v>
      </c>
    </row>
    <row r="1768" spans="1:21" x14ac:dyDescent="0.75">
      <c r="A1768">
        <v>66154355</v>
      </c>
      <c r="B1768" t="s">
        <v>842</v>
      </c>
      <c r="C1768" t="s">
        <v>5473</v>
      </c>
      <c r="D1768" t="s">
        <v>5555</v>
      </c>
      <c r="E1768" t="s">
        <v>18</v>
      </c>
      <c r="F1768">
        <v>0</v>
      </c>
      <c r="I1768">
        <v>5</v>
      </c>
      <c r="J1768">
        <v>5.6666666666666696</v>
      </c>
      <c r="K1768">
        <v>2</v>
      </c>
      <c r="L1768" t="s">
        <v>5577</v>
      </c>
      <c r="M1768" t="s">
        <v>5543</v>
      </c>
      <c r="N1768">
        <v>74.6666666666667</v>
      </c>
      <c r="O1768">
        <v>47.6666666666667</v>
      </c>
      <c r="P1768">
        <v>0.63839285714285698</v>
      </c>
      <c r="Q1768" t="s">
        <v>7201</v>
      </c>
      <c r="R1768" t="s">
        <v>7170</v>
      </c>
      <c r="S1768" t="s">
        <v>12</v>
      </c>
      <c r="T1768" t="s">
        <v>11</v>
      </c>
      <c r="U1768" t="s">
        <v>19</v>
      </c>
    </row>
    <row r="1769" spans="1:21" x14ac:dyDescent="0.75">
      <c r="A1769">
        <v>66154940</v>
      </c>
      <c r="B1769" t="s">
        <v>7545</v>
      </c>
      <c r="C1769" t="s">
        <v>5482</v>
      </c>
      <c r="D1769" t="s">
        <v>5555</v>
      </c>
      <c r="E1769" t="s">
        <v>18</v>
      </c>
      <c r="F1769">
        <v>0</v>
      </c>
      <c r="I1769">
        <v>11</v>
      </c>
      <c r="J1769">
        <v>9.6666666666666696</v>
      </c>
      <c r="K1769">
        <v>24</v>
      </c>
      <c r="L1769" t="s">
        <v>5577</v>
      </c>
      <c r="M1769" t="s">
        <v>5543</v>
      </c>
      <c r="N1769">
        <v>74.6666666666667</v>
      </c>
      <c r="O1769">
        <v>56.3333333333333</v>
      </c>
      <c r="P1769">
        <v>0.75446428571428603</v>
      </c>
      <c r="Q1769" t="s">
        <v>7238</v>
      </c>
      <c r="R1769" t="s">
        <v>7178</v>
      </c>
      <c r="S1769" t="s">
        <v>12</v>
      </c>
      <c r="T1769" t="s">
        <v>11</v>
      </c>
      <c r="U1769" t="s">
        <v>19</v>
      </c>
    </row>
    <row r="1770" spans="1:21" x14ac:dyDescent="0.75">
      <c r="A1770">
        <v>66156582</v>
      </c>
      <c r="B1770" t="s">
        <v>7607</v>
      </c>
      <c r="C1770" t="s">
        <v>5473</v>
      </c>
      <c r="D1770" t="s">
        <v>5555</v>
      </c>
      <c r="E1770" t="s">
        <v>18</v>
      </c>
      <c r="F1770">
        <v>0</v>
      </c>
      <c r="G1770">
        <v>2</v>
      </c>
      <c r="H1770" t="s">
        <v>11904</v>
      </c>
      <c r="I1770">
        <v>5</v>
      </c>
      <c r="J1770">
        <v>8.3333333333333304</v>
      </c>
      <c r="K1770">
        <v>2</v>
      </c>
      <c r="L1770" t="s">
        <v>5549</v>
      </c>
      <c r="M1770" t="s">
        <v>5543</v>
      </c>
      <c r="N1770">
        <v>74.6666666666667</v>
      </c>
      <c r="O1770">
        <v>46.3333333333333</v>
      </c>
      <c r="P1770">
        <v>0.62053571428571397</v>
      </c>
      <c r="Q1770" t="s">
        <v>7201</v>
      </c>
      <c r="R1770" t="s">
        <v>7170</v>
      </c>
      <c r="S1770" t="s">
        <v>12</v>
      </c>
      <c r="T1770" t="s">
        <v>11</v>
      </c>
      <c r="U1770" t="s">
        <v>19</v>
      </c>
    </row>
    <row r="1771" spans="1:21" x14ac:dyDescent="0.75">
      <c r="A1771">
        <v>65031906</v>
      </c>
      <c r="B1771" t="s">
        <v>5663</v>
      </c>
      <c r="C1771" t="s">
        <v>5482</v>
      </c>
      <c r="D1771" t="s">
        <v>5542</v>
      </c>
      <c r="E1771" t="s">
        <v>18</v>
      </c>
      <c r="F1771">
        <v>0</v>
      </c>
      <c r="G1771">
        <v>3</v>
      </c>
      <c r="H1771" t="s">
        <v>11904</v>
      </c>
      <c r="I1771">
        <v>199</v>
      </c>
      <c r="J1771">
        <v>305</v>
      </c>
      <c r="K1771">
        <v>283</v>
      </c>
      <c r="L1771" t="s">
        <v>5549</v>
      </c>
      <c r="M1771" t="s">
        <v>5543</v>
      </c>
      <c r="N1771">
        <v>74.3333333333333</v>
      </c>
      <c r="O1771">
        <v>59</v>
      </c>
      <c r="P1771">
        <v>0.79372197309417003</v>
      </c>
      <c r="Q1771" t="s">
        <v>5585</v>
      </c>
      <c r="R1771" t="s">
        <v>5551</v>
      </c>
      <c r="S1771" t="s">
        <v>46</v>
      </c>
      <c r="T1771" t="s">
        <v>11</v>
      </c>
      <c r="U1771" t="s">
        <v>19</v>
      </c>
    </row>
    <row r="1772" spans="1:21" x14ac:dyDescent="0.75">
      <c r="A1772">
        <v>65716384</v>
      </c>
      <c r="B1772" t="s">
        <v>774</v>
      </c>
      <c r="C1772" t="s">
        <v>5473</v>
      </c>
      <c r="D1772" t="s">
        <v>5542</v>
      </c>
      <c r="E1772" t="s">
        <v>5565</v>
      </c>
      <c r="F1772">
        <v>200</v>
      </c>
      <c r="I1772">
        <v>230</v>
      </c>
      <c r="J1772">
        <v>230</v>
      </c>
      <c r="K1772">
        <v>376</v>
      </c>
      <c r="L1772" t="s">
        <v>5577</v>
      </c>
      <c r="M1772" t="s">
        <v>5567</v>
      </c>
      <c r="N1772">
        <v>74.3333333333333</v>
      </c>
      <c r="O1772">
        <v>46</v>
      </c>
      <c r="P1772">
        <v>0.61883408071748902</v>
      </c>
      <c r="Q1772" t="s">
        <v>5576</v>
      </c>
      <c r="R1772" t="s">
        <v>5554</v>
      </c>
      <c r="S1772" t="s">
        <v>46</v>
      </c>
      <c r="T1772" t="s">
        <v>11</v>
      </c>
      <c r="U1772" t="s">
        <v>19</v>
      </c>
    </row>
    <row r="1773" spans="1:21" x14ac:dyDescent="0.75">
      <c r="A1773">
        <v>66102567</v>
      </c>
      <c r="B1773" t="s">
        <v>4796</v>
      </c>
      <c r="C1773" t="s">
        <v>5463</v>
      </c>
      <c r="D1773" t="s">
        <v>5556</v>
      </c>
      <c r="E1773" t="s">
        <v>5565</v>
      </c>
      <c r="F1773">
        <v>200</v>
      </c>
      <c r="I1773">
        <v>180</v>
      </c>
      <c r="J1773">
        <v>171.666666666667</v>
      </c>
      <c r="K1773">
        <v>80</v>
      </c>
      <c r="L1773" t="s">
        <v>5577</v>
      </c>
      <c r="M1773" t="s">
        <v>5567</v>
      </c>
      <c r="N1773">
        <v>74.3333333333333</v>
      </c>
      <c r="O1773">
        <v>57.6666666666667</v>
      </c>
      <c r="P1773">
        <v>0.77578475336322905</v>
      </c>
      <c r="Q1773" t="s">
        <v>7189</v>
      </c>
      <c r="R1773" t="s">
        <v>7160</v>
      </c>
      <c r="S1773" t="s">
        <v>12</v>
      </c>
      <c r="T1773" t="s">
        <v>11</v>
      </c>
      <c r="U1773" t="s">
        <v>19</v>
      </c>
    </row>
    <row r="1774" spans="1:21" x14ac:dyDescent="0.75">
      <c r="A1774">
        <v>66102920</v>
      </c>
      <c r="B1774" t="s">
        <v>1006</v>
      </c>
      <c r="C1774" t="s">
        <v>5473</v>
      </c>
      <c r="D1774" t="s">
        <v>5542</v>
      </c>
      <c r="E1774" t="s">
        <v>5565</v>
      </c>
      <c r="F1774">
        <v>150</v>
      </c>
      <c r="I1774">
        <v>215</v>
      </c>
      <c r="J1774">
        <v>149.333333333333</v>
      </c>
      <c r="K1774">
        <v>7</v>
      </c>
      <c r="L1774" t="s">
        <v>5577</v>
      </c>
      <c r="M1774" t="s">
        <v>5611</v>
      </c>
      <c r="N1774">
        <v>74.3333333333333</v>
      </c>
      <c r="O1774">
        <v>39.6666666666667</v>
      </c>
      <c r="P1774">
        <v>0.53363228699551601</v>
      </c>
      <c r="Q1774" t="s">
        <v>7179</v>
      </c>
      <c r="R1774" t="s">
        <v>7180</v>
      </c>
      <c r="S1774" t="s">
        <v>22</v>
      </c>
      <c r="T1774" t="s">
        <v>11</v>
      </c>
      <c r="U1774" t="s">
        <v>19</v>
      </c>
    </row>
    <row r="1775" spans="1:21" x14ac:dyDescent="0.75">
      <c r="A1775">
        <v>66107284</v>
      </c>
      <c r="B1775" t="s">
        <v>3625</v>
      </c>
      <c r="C1775" t="s">
        <v>5456</v>
      </c>
      <c r="D1775" t="s">
        <v>5547</v>
      </c>
      <c r="E1775" t="s">
        <v>18</v>
      </c>
      <c r="F1775">
        <v>0</v>
      </c>
      <c r="I1775">
        <v>205</v>
      </c>
      <c r="J1775">
        <v>208.666666666667</v>
      </c>
      <c r="K1775">
        <v>380</v>
      </c>
      <c r="L1775" t="s">
        <v>5577</v>
      </c>
      <c r="M1775" t="s">
        <v>5543</v>
      </c>
      <c r="N1775">
        <v>74.3333333333333</v>
      </c>
      <c r="O1775">
        <v>74.3333333333333</v>
      </c>
      <c r="P1775">
        <v>1</v>
      </c>
      <c r="Q1775" t="s">
        <v>7346</v>
      </c>
      <c r="R1775" t="s">
        <v>7157</v>
      </c>
      <c r="S1775" t="s">
        <v>22</v>
      </c>
      <c r="T1775" t="s">
        <v>11</v>
      </c>
      <c r="U1775" t="s">
        <v>19</v>
      </c>
    </row>
    <row r="1776" spans="1:21" x14ac:dyDescent="0.75">
      <c r="A1776">
        <v>66108750</v>
      </c>
      <c r="B1776" t="s">
        <v>7548</v>
      </c>
      <c r="C1776" t="s">
        <v>5478</v>
      </c>
      <c r="D1776" t="s">
        <v>5547</v>
      </c>
      <c r="E1776" t="s">
        <v>18</v>
      </c>
      <c r="F1776">
        <v>0</v>
      </c>
      <c r="G1776">
        <v>30</v>
      </c>
      <c r="H1776" t="s">
        <v>11904</v>
      </c>
      <c r="I1776">
        <v>156</v>
      </c>
      <c r="J1776">
        <v>60.6666666666667</v>
      </c>
      <c r="K1776">
        <v>89</v>
      </c>
      <c r="L1776" t="s">
        <v>5549</v>
      </c>
      <c r="M1776" t="s">
        <v>5543</v>
      </c>
      <c r="N1776">
        <v>74.3333333333333</v>
      </c>
      <c r="O1776">
        <v>46</v>
      </c>
      <c r="P1776">
        <v>0.61883408071748902</v>
      </c>
      <c r="Q1776" t="s">
        <v>7214</v>
      </c>
      <c r="R1776" t="s">
        <v>7163</v>
      </c>
      <c r="S1776" t="s">
        <v>22</v>
      </c>
      <c r="T1776" t="s">
        <v>11</v>
      </c>
      <c r="U1776" t="s">
        <v>19</v>
      </c>
    </row>
    <row r="1777" spans="1:21" x14ac:dyDescent="0.75">
      <c r="A1777">
        <v>66113651</v>
      </c>
      <c r="B1777" t="s">
        <v>7583</v>
      </c>
      <c r="C1777" t="s">
        <v>5473</v>
      </c>
      <c r="D1777" t="s">
        <v>5564</v>
      </c>
      <c r="E1777" t="s">
        <v>18</v>
      </c>
      <c r="F1777">
        <v>0</v>
      </c>
      <c r="G1777">
        <v>3</v>
      </c>
      <c r="H1777" t="s">
        <v>11904</v>
      </c>
      <c r="I1777">
        <v>10</v>
      </c>
      <c r="J1777">
        <v>43.6666666666667</v>
      </c>
      <c r="L1777" t="s">
        <v>5549</v>
      </c>
      <c r="M1777" t="s">
        <v>5543</v>
      </c>
      <c r="N1777">
        <v>74.3333333333333</v>
      </c>
      <c r="O1777">
        <v>43.6666666666667</v>
      </c>
      <c r="P1777">
        <v>0.58744394618834095</v>
      </c>
      <c r="Q1777" t="s">
        <v>7175</v>
      </c>
      <c r="R1777" t="s">
        <v>7170</v>
      </c>
      <c r="S1777" t="s">
        <v>12</v>
      </c>
      <c r="T1777" t="s">
        <v>11</v>
      </c>
      <c r="U1777" t="s">
        <v>19</v>
      </c>
    </row>
    <row r="1778" spans="1:21" x14ac:dyDescent="0.75">
      <c r="A1778">
        <v>65409490</v>
      </c>
      <c r="B1778" t="s">
        <v>5682</v>
      </c>
      <c r="C1778" t="s">
        <v>5456</v>
      </c>
      <c r="D1778" t="s">
        <v>5542</v>
      </c>
      <c r="E1778" t="s">
        <v>5548</v>
      </c>
      <c r="F1778">
        <v>0</v>
      </c>
      <c r="I1778">
        <v>208</v>
      </c>
      <c r="J1778">
        <v>216.666666666667</v>
      </c>
      <c r="K1778">
        <v>479</v>
      </c>
      <c r="L1778" t="s">
        <v>5577</v>
      </c>
      <c r="M1778" t="s">
        <v>5543</v>
      </c>
      <c r="N1778">
        <v>74</v>
      </c>
      <c r="O1778">
        <v>74</v>
      </c>
      <c r="P1778">
        <v>1</v>
      </c>
      <c r="Q1778" t="s">
        <v>5581</v>
      </c>
      <c r="R1778" t="s">
        <v>5551</v>
      </c>
      <c r="S1778" t="s">
        <v>46</v>
      </c>
      <c r="T1778" t="s">
        <v>11</v>
      </c>
      <c r="U1778" t="s">
        <v>19</v>
      </c>
    </row>
    <row r="1779" spans="1:21" x14ac:dyDescent="0.75">
      <c r="A1779">
        <v>66104146</v>
      </c>
      <c r="B1779" t="s">
        <v>7899</v>
      </c>
      <c r="C1779" t="s">
        <v>5473</v>
      </c>
      <c r="D1779" t="s">
        <v>5542</v>
      </c>
      <c r="E1779" t="s">
        <v>5565</v>
      </c>
      <c r="F1779">
        <v>100</v>
      </c>
      <c r="I1779">
        <v>21</v>
      </c>
      <c r="J1779">
        <v>39.3333333333333</v>
      </c>
      <c r="K1779">
        <v>3</v>
      </c>
      <c r="L1779" t="s">
        <v>5577</v>
      </c>
      <c r="M1779" t="s">
        <v>5567</v>
      </c>
      <c r="N1779">
        <v>74</v>
      </c>
      <c r="O1779">
        <v>29</v>
      </c>
      <c r="P1779">
        <v>0.391891891891892</v>
      </c>
      <c r="Q1779" t="s">
        <v>7171</v>
      </c>
      <c r="R1779" t="s">
        <v>7154</v>
      </c>
      <c r="S1779" t="s">
        <v>12</v>
      </c>
      <c r="T1779" t="s">
        <v>11</v>
      </c>
      <c r="U1779" t="s">
        <v>19</v>
      </c>
    </row>
    <row r="1780" spans="1:21" x14ac:dyDescent="0.75">
      <c r="A1780">
        <v>66107096</v>
      </c>
      <c r="B1780" t="s">
        <v>1631</v>
      </c>
      <c r="C1780" t="s">
        <v>5482</v>
      </c>
      <c r="D1780" t="s">
        <v>5555</v>
      </c>
      <c r="E1780" t="s">
        <v>18</v>
      </c>
      <c r="F1780">
        <v>0</v>
      </c>
      <c r="I1780">
        <v>203</v>
      </c>
      <c r="J1780">
        <v>145.666666666667</v>
      </c>
      <c r="K1780">
        <v>5</v>
      </c>
      <c r="L1780" t="s">
        <v>5577</v>
      </c>
      <c r="M1780" t="s">
        <v>5543</v>
      </c>
      <c r="N1780">
        <v>74</v>
      </c>
      <c r="O1780">
        <v>51.6666666666667</v>
      </c>
      <c r="P1780">
        <v>0.69819819819819795</v>
      </c>
      <c r="Q1780" t="s">
        <v>7199</v>
      </c>
      <c r="R1780" t="s">
        <v>7166</v>
      </c>
      <c r="S1780" t="s">
        <v>12</v>
      </c>
      <c r="T1780" t="s">
        <v>11</v>
      </c>
      <c r="U1780" t="s">
        <v>19</v>
      </c>
    </row>
    <row r="1781" spans="1:21" x14ac:dyDescent="0.75">
      <c r="A1781">
        <v>66107159</v>
      </c>
      <c r="B1781" t="s">
        <v>7802</v>
      </c>
      <c r="C1781" t="s">
        <v>5456</v>
      </c>
      <c r="D1781" t="s">
        <v>5556</v>
      </c>
      <c r="E1781" t="s">
        <v>18</v>
      </c>
      <c r="F1781">
        <v>0</v>
      </c>
      <c r="I1781">
        <v>13</v>
      </c>
      <c r="J1781">
        <v>18</v>
      </c>
      <c r="L1781" t="s">
        <v>5577</v>
      </c>
      <c r="M1781" t="s">
        <v>5543</v>
      </c>
      <c r="N1781">
        <v>74</v>
      </c>
      <c r="O1781">
        <v>43.3333333333333</v>
      </c>
      <c r="P1781">
        <v>0.58558558558558604</v>
      </c>
      <c r="Q1781" t="s">
        <v>7174</v>
      </c>
      <c r="R1781" t="s">
        <v>7160</v>
      </c>
      <c r="S1781" t="s">
        <v>12</v>
      </c>
      <c r="T1781" t="s">
        <v>11</v>
      </c>
      <c r="U1781" t="s">
        <v>19</v>
      </c>
    </row>
    <row r="1782" spans="1:21" x14ac:dyDescent="0.75">
      <c r="A1782">
        <v>66109864</v>
      </c>
      <c r="B1782" t="s">
        <v>3274</v>
      </c>
      <c r="C1782" t="s">
        <v>5473</v>
      </c>
      <c r="D1782" t="s">
        <v>5542</v>
      </c>
      <c r="E1782" t="s">
        <v>5565</v>
      </c>
      <c r="F1782">
        <v>160</v>
      </c>
      <c r="G1782">
        <v>5</v>
      </c>
      <c r="H1782">
        <v>3.125E-2</v>
      </c>
      <c r="I1782">
        <v>150</v>
      </c>
      <c r="J1782">
        <v>150</v>
      </c>
      <c r="K1782">
        <v>130</v>
      </c>
      <c r="L1782" t="s">
        <v>5562</v>
      </c>
      <c r="M1782" t="s">
        <v>5567</v>
      </c>
      <c r="N1782">
        <v>74</v>
      </c>
      <c r="O1782">
        <v>38.6666666666667</v>
      </c>
      <c r="P1782">
        <v>0.52252252252252296</v>
      </c>
      <c r="Q1782" t="s">
        <v>7167</v>
      </c>
      <c r="R1782" t="s">
        <v>7166</v>
      </c>
      <c r="S1782" t="s">
        <v>12</v>
      </c>
      <c r="T1782" t="s">
        <v>11</v>
      </c>
      <c r="U1782" t="s">
        <v>19</v>
      </c>
    </row>
    <row r="1783" spans="1:21" x14ac:dyDescent="0.75">
      <c r="A1783">
        <v>66112981</v>
      </c>
      <c r="B1783" t="s">
        <v>7518</v>
      </c>
      <c r="C1783" t="s">
        <v>5473</v>
      </c>
      <c r="D1783" t="s">
        <v>5542</v>
      </c>
      <c r="E1783" t="s">
        <v>5565</v>
      </c>
      <c r="F1783">
        <v>100</v>
      </c>
      <c r="I1783">
        <v>12</v>
      </c>
      <c r="J1783">
        <v>17</v>
      </c>
      <c r="K1783">
        <v>5</v>
      </c>
      <c r="L1783" t="s">
        <v>5577</v>
      </c>
      <c r="M1783" t="s">
        <v>5611</v>
      </c>
      <c r="N1783">
        <v>74</v>
      </c>
      <c r="O1783">
        <v>29</v>
      </c>
      <c r="P1783">
        <v>0.391891891891892</v>
      </c>
      <c r="Q1783" t="s">
        <v>7153</v>
      </c>
      <c r="R1783" t="s">
        <v>7154</v>
      </c>
      <c r="S1783" t="s">
        <v>12</v>
      </c>
      <c r="T1783" t="s">
        <v>11</v>
      </c>
      <c r="U1783" t="s">
        <v>19</v>
      </c>
    </row>
    <row r="1784" spans="1:21" x14ac:dyDescent="0.75">
      <c r="A1784">
        <v>66113494</v>
      </c>
      <c r="B1784" t="s">
        <v>2901</v>
      </c>
      <c r="C1784" t="s">
        <v>5479</v>
      </c>
      <c r="D1784" t="s">
        <v>5564</v>
      </c>
      <c r="E1784" t="s">
        <v>18</v>
      </c>
      <c r="F1784">
        <v>0</v>
      </c>
      <c r="I1784">
        <v>70</v>
      </c>
      <c r="J1784">
        <v>255</v>
      </c>
      <c r="L1784" t="s">
        <v>5577</v>
      </c>
      <c r="M1784" t="s">
        <v>5543</v>
      </c>
      <c r="N1784">
        <v>74</v>
      </c>
      <c r="O1784">
        <v>74</v>
      </c>
      <c r="P1784">
        <v>1</v>
      </c>
      <c r="Q1784" t="s">
        <v>5552</v>
      </c>
      <c r="R1784" t="s">
        <v>5552</v>
      </c>
      <c r="S1784" t="s">
        <v>22</v>
      </c>
      <c r="T1784" t="s">
        <v>11</v>
      </c>
      <c r="U1784" t="s">
        <v>19</v>
      </c>
    </row>
    <row r="1785" spans="1:21" x14ac:dyDescent="0.75">
      <c r="A1785">
        <v>66152698</v>
      </c>
      <c r="B1785" t="s">
        <v>1505</v>
      </c>
      <c r="C1785" t="s">
        <v>5473</v>
      </c>
      <c r="D1785" t="s">
        <v>5542</v>
      </c>
      <c r="E1785" t="s">
        <v>5565</v>
      </c>
      <c r="F1785">
        <v>150</v>
      </c>
      <c r="G1785">
        <v>45</v>
      </c>
      <c r="H1785">
        <v>0.3</v>
      </c>
      <c r="I1785">
        <v>135</v>
      </c>
      <c r="J1785">
        <v>165</v>
      </c>
      <c r="K1785">
        <v>26</v>
      </c>
      <c r="L1785" t="s">
        <v>5566</v>
      </c>
      <c r="M1785" t="s">
        <v>5567</v>
      </c>
      <c r="N1785">
        <v>74</v>
      </c>
      <c r="O1785">
        <v>38</v>
      </c>
      <c r="P1785">
        <v>0.51351351351351304</v>
      </c>
      <c r="Q1785" t="s">
        <v>7167</v>
      </c>
      <c r="R1785" t="s">
        <v>7166</v>
      </c>
      <c r="S1785" t="s">
        <v>12</v>
      </c>
      <c r="T1785" t="s">
        <v>11</v>
      </c>
      <c r="U1785" t="s">
        <v>19</v>
      </c>
    </row>
    <row r="1786" spans="1:21" x14ac:dyDescent="0.75">
      <c r="A1786">
        <v>66155551</v>
      </c>
      <c r="B1786" t="s">
        <v>7594</v>
      </c>
      <c r="C1786" t="s">
        <v>5478</v>
      </c>
      <c r="D1786" t="s">
        <v>5542</v>
      </c>
      <c r="E1786" t="s">
        <v>18</v>
      </c>
      <c r="F1786">
        <v>0</v>
      </c>
      <c r="I1786">
        <v>11</v>
      </c>
      <c r="J1786">
        <v>11.3333333333333</v>
      </c>
      <c r="K1786">
        <v>25</v>
      </c>
      <c r="L1786" t="s">
        <v>5577</v>
      </c>
      <c r="M1786" t="s">
        <v>5543</v>
      </c>
      <c r="N1786">
        <v>74</v>
      </c>
      <c r="O1786">
        <v>55.3333333333333</v>
      </c>
      <c r="P1786">
        <v>0.74774774774774799</v>
      </c>
      <c r="Q1786" t="s">
        <v>7238</v>
      </c>
      <c r="R1786" t="s">
        <v>7178</v>
      </c>
      <c r="S1786" t="s">
        <v>12</v>
      </c>
      <c r="T1786" t="s">
        <v>11</v>
      </c>
      <c r="U1786" t="s">
        <v>19</v>
      </c>
    </row>
    <row r="1787" spans="1:21" x14ac:dyDescent="0.75">
      <c r="A1787">
        <v>66156472</v>
      </c>
      <c r="B1787" t="s">
        <v>8205</v>
      </c>
      <c r="C1787" t="s">
        <v>5482</v>
      </c>
      <c r="D1787" t="s">
        <v>5555</v>
      </c>
      <c r="E1787" t="s">
        <v>18</v>
      </c>
      <c r="F1787">
        <v>0</v>
      </c>
      <c r="I1787">
        <v>4</v>
      </c>
      <c r="J1787">
        <v>3.3333333333333299</v>
      </c>
      <c r="K1787">
        <v>3</v>
      </c>
      <c r="L1787" t="s">
        <v>5577</v>
      </c>
      <c r="M1787" t="s">
        <v>5543</v>
      </c>
      <c r="N1787">
        <v>74</v>
      </c>
      <c r="O1787">
        <v>42.3333333333333</v>
      </c>
      <c r="P1787">
        <v>0.572072072072072</v>
      </c>
      <c r="Q1787" t="s">
        <v>7238</v>
      </c>
      <c r="R1787" t="s">
        <v>7178</v>
      </c>
      <c r="S1787" t="s">
        <v>12</v>
      </c>
      <c r="T1787" t="s">
        <v>11</v>
      </c>
      <c r="U1787" t="s">
        <v>19</v>
      </c>
    </row>
    <row r="1788" spans="1:21" x14ac:dyDescent="0.75">
      <c r="A1788">
        <v>66106048</v>
      </c>
      <c r="B1788" t="s">
        <v>7571</v>
      </c>
      <c r="C1788" t="s">
        <v>5473</v>
      </c>
      <c r="D1788" t="s">
        <v>5555</v>
      </c>
      <c r="E1788" t="s">
        <v>18</v>
      </c>
      <c r="F1788">
        <v>0</v>
      </c>
      <c r="I1788">
        <v>7</v>
      </c>
      <c r="J1788">
        <v>6.6666666666666696</v>
      </c>
      <c r="K1788">
        <v>1</v>
      </c>
      <c r="L1788" t="s">
        <v>5577</v>
      </c>
      <c r="M1788" t="s">
        <v>5543</v>
      </c>
      <c r="N1788">
        <v>73.6666666666667</v>
      </c>
      <c r="O1788">
        <v>45.3333333333333</v>
      </c>
      <c r="P1788">
        <v>0.61538461538461497</v>
      </c>
      <c r="Q1788" t="s">
        <v>7201</v>
      </c>
      <c r="R1788" t="s">
        <v>7170</v>
      </c>
      <c r="S1788" t="s">
        <v>12</v>
      </c>
      <c r="T1788" t="s">
        <v>11</v>
      </c>
      <c r="U1788" t="s">
        <v>19</v>
      </c>
    </row>
    <row r="1789" spans="1:21" x14ac:dyDescent="0.75">
      <c r="A1789">
        <v>66107513</v>
      </c>
      <c r="B1789" t="s">
        <v>3015</v>
      </c>
      <c r="C1789" t="s">
        <v>5473</v>
      </c>
      <c r="D1789" t="s">
        <v>5542</v>
      </c>
      <c r="E1789" t="s">
        <v>5565</v>
      </c>
      <c r="F1789">
        <v>255</v>
      </c>
      <c r="G1789">
        <v>20</v>
      </c>
      <c r="H1789">
        <v>7.8431372549019607E-2</v>
      </c>
      <c r="I1789">
        <v>250</v>
      </c>
      <c r="J1789">
        <v>395</v>
      </c>
      <c r="K1789">
        <v>170</v>
      </c>
      <c r="L1789" t="s">
        <v>5562</v>
      </c>
      <c r="M1789" t="s">
        <v>5567</v>
      </c>
      <c r="N1789">
        <v>73.6666666666667</v>
      </c>
      <c r="O1789">
        <v>47.6666666666667</v>
      </c>
      <c r="P1789">
        <v>0.64705882352941202</v>
      </c>
      <c r="Q1789" t="s">
        <v>7235</v>
      </c>
      <c r="R1789" t="s">
        <v>7157</v>
      </c>
      <c r="S1789" t="s">
        <v>22</v>
      </c>
      <c r="T1789" t="s">
        <v>11</v>
      </c>
      <c r="U1789" t="s">
        <v>19</v>
      </c>
    </row>
    <row r="1790" spans="1:21" x14ac:dyDescent="0.75">
      <c r="A1790">
        <v>66111691</v>
      </c>
      <c r="B1790" t="s">
        <v>7719</v>
      </c>
      <c r="C1790" t="s">
        <v>5456</v>
      </c>
      <c r="D1790" t="s">
        <v>5555</v>
      </c>
      <c r="E1790" t="s">
        <v>18</v>
      </c>
      <c r="F1790">
        <v>0</v>
      </c>
      <c r="I1790">
        <v>22</v>
      </c>
      <c r="J1790">
        <v>161</v>
      </c>
      <c r="K1790">
        <v>83</v>
      </c>
      <c r="L1790" t="s">
        <v>5577</v>
      </c>
      <c r="M1790" t="s">
        <v>5543</v>
      </c>
      <c r="N1790">
        <v>73.6666666666667</v>
      </c>
      <c r="O1790">
        <v>63.3333333333333</v>
      </c>
      <c r="P1790">
        <v>0.85972850678733004</v>
      </c>
      <c r="Q1790" t="s">
        <v>7195</v>
      </c>
      <c r="R1790" t="s">
        <v>7166</v>
      </c>
      <c r="S1790" t="s">
        <v>12</v>
      </c>
      <c r="T1790" t="s">
        <v>11</v>
      </c>
      <c r="U1790" t="s">
        <v>19</v>
      </c>
    </row>
    <row r="1791" spans="1:21" x14ac:dyDescent="0.75">
      <c r="A1791">
        <v>66111773</v>
      </c>
      <c r="B1791" t="s">
        <v>7644</v>
      </c>
      <c r="C1791" t="s">
        <v>5478</v>
      </c>
      <c r="D1791" t="s">
        <v>5542</v>
      </c>
      <c r="E1791" t="s">
        <v>18</v>
      </c>
      <c r="F1791">
        <v>0</v>
      </c>
      <c r="I1791">
        <v>10</v>
      </c>
      <c r="J1791">
        <v>13</v>
      </c>
      <c r="K1791">
        <v>8</v>
      </c>
      <c r="L1791" t="s">
        <v>5577</v>
      </c>
      <c r="M1791" t="s">
        <v>5543</v>
      </c>
      <c r="N1791">
        <v>73.6666666666667</v>
      </c>
      <c r="O1791">
        <v>54.6666666666667</v>
      </c>
      <c r="P1791">
        <v>0.74208144796380104</v>
      </c>
      <c r="Q1791" t="s">
        <v>7238</v>
      </c>
      <c r="R1791" t="s">
        <v>7178</v>
      </c>
      <c r="S1791" t="s">
        <v>12</v>
      </c>
      <c r="T1791" t="s">
        <v>11</v>
      </c>
      <c r="U1791" t="s">
        <v>19</v>
      </c>
    </row>
    <row r="1792" spans="1:21" x14ac:dyDescent="0.75">
      <c r="A1792">
        <v>66151690</v>
      </c>
      <c r="B1792" t="s">
        <v>7704</v>
      </c>
      <c r="C1792" t="s">
        <v>5473</v>
      </c>
      <c r="D1792" t="s">
        <v>5555</v>
      </c>
      <c r="E1792" t="s">
        <v>18</v>
      </c>
      <c r="F1792">
        <v>0</v>
      </c>
      <c r="G1792">
        <v>2</v>
      </c>
      <c r="H1792" t="s">
        <v>11904</v>
      </c>
      <c r="I1792">
        <v>5</v>
      </c>
      <c r="J1792">
        <v>26.3333333333333</v>
      </c>
      <c r="K1792">
        <v>2</v>
      </c>
      <c r="L1792" t="s">
        <v>5549</v>
      </c>
      <c r="M1792" t="s">
        <v>5543</v>
      </c>
      <c r="N1792">
        <v>73.6666666666667</v>
      </c>
      <c r="O1792">
        <v>48.3333333333333</v>
      </c>
      <c r="P1792">
        <v>0.65610859728506798</v>
      </c>
      <c r="Q1792" t="s">
        <v>7201</v>
      </c>
      <c r="R1792" t="s">
        <v>7170</v>
      </c>
      <c r="S1792" t="s">
        <v>12</v>
      </c>
      <c r="T1792" t="s">
        <v>11</v>
      </c>
      <c r="U1792" t="s">
        <v>19</v>
      </c>
    </row>
    <row r="1793" spans="1:21" x14ac:dyDescent="0.75">
      <c r="A1793">
        <v>65540079</v>
      </c>
      <c r="B1793" t="s">
        <v>1027</v>
      </c>
      <c r="C1793" t="s">
        <v>5557</v>
      </c>
      <c r="D1793" t="s">
        <v>5542</v>
      </c>
      <c r="E1793" t="s">
        <v>18</v>
      </c>
      <c r="F1793">
        <v>0</v>
      </c>
      <c r="I1793">
        <v>91</v>
      </c>
      <c r="J1793">
        <v>80</v>
      </c>
      <c r="K1793">
        <v>224</v>
      </c>
      <c r="L1793" t="s">
        <v>5577</v>
      </c>
      <c r="M1793" t="s">
        <v>5543</v>
      </c>
      <c r="N1793">
        <v>73.3333333333333</v>
      </c>
      <c r="O1793">
        <v>60.6666666666667</v>
      </c>
      <c r="P1793">
        <v>0.82727272727272705</v>
      </c>
      <c r="Q1793" t="s">
        <v>5568</v>
      </c>
      <c r="R1793" t="s">
        <v>5554</v>
      </c>
      <c r="S1793" t="s">
        <v>46</v>
      </c>
      <c r="T1793" t="s">
        <v>11</v>
      </c>
      <c r="U1793" t="s">
        <v>19</v>
      </c>
    </row>
    <row r="1794" spans="1:21" x14ac:dyDescent="0.75">
      <c r="A1794">
        <v>66103065</v>
      </c>
      <c r="B1794" t="s">
        <v>4745</v>
      </c>
      <c r="C1794" t="s">
        <v>5473</v>
      </c>
      <c r="D1794" t="s">
        <v>5555</v>
      </c>
      <c r="E1794" t="s">
        <v>5565</v>
      </c>
      <c r="F1794">
        <v>100</v>
      </c>
      <c r="I1794">
        <v>95</v>
      </c>
      <c r="J1794">
        <v>80</v>
      </c>
      <c r="K1794">
        <v>16</v>
      </c>
      <c r="L1794" t="s">
        <v>5577</v>
      </c>
      <c r="M1794" t="s">
        <v>5567</v>
      </c>
      <c r="N1794">
        <v>73.3333333333333</v>
      </c>
      <c r="O1794">
        <v>49</v>
      </c>
      <c r="P1794">
        <v>0.66818181818181799</v>
      </c>
      <c r="Q1794" t="s">
        <v>7169</v>
      </c>
      <c r="R1794" t="s">
        <v>7170</v>
      </c>
      <c r="S1794" t="s">
        <v>12</v>
      </c>
      <c r="T1794" t="s">
        <v>11</v>
      </c>
      <c r="U1794" t="s">
        <v>19</v>
      </c>
    </row>
    <row r="1795" spans="1:21" x14ac:dyDescent="0.75">
      <c r="A1795">
        <v>66105541</v>
      </c>
      <c r="B1795" t="s">
        <v>2553</v>
      </c>
      <c r="C1795" t="s">
        <v>5473</v>
      </c>
      <c r="D1795" t="s">
        <v>5555</v>
      </c>
      <c r="E1795" t="s">
        <v>18</v>
      </c>
      <c r="F1795">
        <v>0</v>
      </c>
      <c r="I1795">
        <v>113</v>
      </c>
      <c r="J1795">
        <v>72.6666666666667</v>
      </c>
      <c r="K1795">
        <v>4</v>
      </c>
      <c r="L1795" t="s">
        <v>5577</v>
      </c>
      <c r="M1795" t="s">
        <v>5543</v>
      </c>
      <c r="N1795">
        <v>73.3333333333333</v>
      </c>
      <c r="O1795">
        <v>47</v>
      </c>
      <c r="P1795">
        <v>0.64090909090909098</v>
      </c>
      <c r="Q1795" t="s">
        <v>7201</v>
      </c>
      <c r="R1795" t="s">
        <v>7170</v>
      </c>
      <c r="S1795" t="s">
        <v>12</v>
      </c>
      <c r="T1795" t="s">
        <v>11</v>
      </c>
      <c r="U1795" t="s">
        <v>19</v>
      </c>
    </row>
    <row r="1796" spans="1:21" x14ac:dyDescent="0.75">
      <c r="A1796">
        <v>66107568</v>
      </c>
      <c r="B1796" t="s">
        <v>5158</v>
      </c>
      <c r="C1796" t="s">
        <v>5557</v>
      </c>
      <c r="D1796" t="s">
        <v>5542</v>
      </c>
      <c r="E1796" t="s">
        <v>18</v>
      </c>
      <c r="F1796">
        <v>0</v>
      </c>
      <c r="I1796">
        <v>54</v>
      </c>
      <c r="J1796">
        <v>41.6666666666667</v>
      </c>
      <c r="L1796" t="s">
        <v>5577</v>
      </c>
      <c r="M1796" t="s">
        <v>5543</v>
      </c>
      <c r="N1796">
        <v>73.3333333333333</v>
      </c>
      <c r="O1796">
        <v>50</v>
      </c>
      <c r="P1796">
        <v>0.68181818181818199</v>
      </c>
      <c r="Q1796" t="s">
        <v>7171</v>
      </c>
      <c r="R1796" t="s">
        <v>7154</v>
      </c>
      <c r="S1796" t="s">
        <v>12</v>
      </c>
      <c r="T1796" t="s">
        <v>11</v>
      </c>
      <c r="U1796" t="s">
        <v>19</v>
      </c>
    </row>
    <row r="1797" spans="1:21" x14ac:dyDescent="0.75">
      <c r="A1797">
        <v>66108382</v>
      </c>
      <c r="B1797" t="s">
        <v>2168</v>
      </c>
      <c r="C1797" t="s">
        <v>5473</v>
      </c>
      <c r="D1797" t="s">
        <v>5542</v>
      </c>
      <c r="E1797" t="s">
        <v>5565</v>
      </c>
      <c r="F1797">
        <v>150</v>
      </c>
      <c r="I1797">
        <v>170</v>
      </c>
      <c r="J1797">
        <v>173.333333333333</v>
      </c>
      <c r="K1797">
        <v>133</v>
      </c>
      <c r="L1797" t="s">
        <v>5577</v>
      </c>
      <c r="M1797" t="s">
        <v>5567</v>
      </c>
      <c r="N1797">
        <v>73.3333333333333</v>
      </c>
      <c r="O1797">
        <v>48</v>
      </c>
      <c r="P1797">
        <v>0.65454545454545499</v>
      </c>
      <c r="Q1797" t="s">
        <v>7176</v>
      </c>
      <c r="R1797" t="s">
        <v>7170</v>
      </c>
      <c r="S1797" t="s">
        <v>12</v>
      </c>
      <c r="T1797" t="s">
        <v>11</v>
      </c>
      <c r="U1797" t="s">
        <v>19</v>
      </c>
    </row>
    <row r="1798" spans="1:21" x14ac:dyDescent="0.75">
      <c r="A1798">
        <v>66109686</v>
      </c>
      <c r="B1798" t="s">
        <v>457</v>
      </c>
      <c r="C1798" t="s">
        <v>5473</v>
      </c>
      <c r="D1798" t="s">
        <v>5542</v>
      </c>
      <c r="E1798" t="s">
        <v>5565</v>
      </c>
      <c r="F1798">
        <v>210</v>
      </c>
      <c r="G1798">
        <v>19</v>
      </c>
      <c r="H1798">
        <v>9.0476190476190502E-2</v>
      </c>
      <c r="I1798">
        <v>478</v>
      </c>
      <c r="J1798">
        <v>245</v>
      </c>
      <c r="K1798">
        <v>209</v>
      </c>
      <c r="L1798" t="s">
        <v>5562</v>
      </c>
      <c r="M1798" t="s">
        <v>5567</v>
      </c>
      <c r="N1798">
        <v>73.3333333333333</v>
      </c>
      <c r="O1798">
        <v>42</v>
      </c>
      <c r="P1798">
        <v>0.57272727272727297</v>
      </c>
      <c r="Q1798" t="s">
        <v>7186</v>
      </c>
      <c r="R1798" t="s">
        <v>7184</v>
      </c>
      <c r="S1798" t="s">
        <v>22</v>
      </c>
      <c r="T1798" t="s">
        <v>11</v>
      </c>
      <c r="U1798" t="s">
        <v>19</v>
      </c>
    </row>
    <row r="1799" spans="1:21" x14ac:dyDescent="0.75">
      <c r="A1799">
        <v>66111740</v>
      </c>
      <c r="B1799" t="s">
        <v>2356</v>
      </c>
      <c r="C1799" t="s">
        <v>5473</v>
      </c>
      <c r="D1799" t="s">
        <v>5542</v>
      </c>
      <c r="E1799" t="s">
        <v>18</v>
      </c>
      <c r="F1799">
        <v>0</v>
      </c>
      <c r="G1799">
        <v>5</v>
      </c>
      <c r="H1799" t="s">
        <v>11904</v>
      </c>
      <c r="I1799">
        <v>10</v>
      </c>
      <c r="J1799">
        <v>69.6666666666667</v>
      </c>
      <c r="K1799">
        <v>157</v>
      </c>
      <c r="L1799" t="s">
        <v>5549</v>
      </c>
      <c r="M1799" t="s">
        <v>5543</v>
      </c>
      <c r="N1799">
        <v>73.3333333333333</v>
      </c>
      <c r="O1799">
        <v>53.3333333333333</v>
      </c>
      <c r="P1799">
        <v>0.72727272727272696</v>
      </c>
      <c r="Q1799" t="s">
        <v>7172</v>
      </c>
      <c r="R1799" t="s">
        <v>7166</v>
      </c>
      <c r="S1799" t="s">
        <v>12</v>
      </c>
      <c r="T1799" t="s">
        <v>11</v>
      </c>
      <c r="U1799" t="s">
        <v>19</v>
      </c>
    </row>
    <row r="1800" spans="1:21" x14ac:dyDescent="0.75">
      <c r="A1800">
        <v>66112402</v>
      </c>
      <c r="B1800" t="s">
        <v>7680</v>
      </c>
      <c r="C1800" t="s">
        <v>5456</v>
      </c>
      <c r="D1800" t="s">
        <v>5542</v>
      </c>
      <c r="E1800" t="s">
        <v>18</v>
      </c>
      <c r="F1800">
        <v>0</v>
      </c>
      <c r="I1800">
        <v>10</v>
      </c>
      <c r="J1800">
        <v>10.3333333333333</v>
      </c>
      <c r="K1800">
        <v>196</v>
      </c>
      <c r="L1800" t="s">
        <v>5577</v>
      </c>
      <c r="M1800" t="s">
        <v>5543</v>
      </c>
      <c r="N1800">
        <v>73.3333333333333</v>
      </c>
      <c r="O1800">
        <v>30</v>
      </c>
      <c r="P1800">
        <v>0.40909090909090901</v>
      </c>
      <c r="Q1800" t="s">
        <v>7214</v>
      </c>
      <c r="R1800" t="s">
        <v>7163</v>
      </c>
      <c r="S1800" t="s">
        <v>22</v>
      </c>
      <c r="T1800" t="s">
        <v>11</v>
      </c>
      <c r="U1800" t="s">
        <v>19</v>
      </c>
    </row>
    <row r="1801" spans="1:21" x14ac:dyDescent="0.75">
      <c r="A1801">
        <v>66113375</v>
      </c>
      <c r="B1801" t="s">
        <v>7699</v>
      </c>
      <c r="C1801" t="s">
        <v>5478</v>
      </c>
      <c r="D1801" t="s">
        <v>5555</v>
      </c>
      <c r="E1801" t="s">
        <v>18</v>
      </c>
      <c r="F1801">
        <v>0</v>
      </c>
      <c r="I1801">
        <v>23</v>
      </c>
      <c r="J1801">
        <v>23</v>
      </c>
      <c r="L1801" t="s">
        <v>5577</v>
      </c>
      <c r="M1801" t="s">
        <v>5543</v>
      </c>
      <c r="N1801">
        <v>73.3333333333333</v>
      </c>
      <c r="O1801">
        <v>63.6666666666667</v>
      </c>
      <c r="P1801">
        <v>0.86818181818181805</v>
      </c>
      <c r="Q1801" t="s">
        <v>7174</v>
      </c>
      <c r="R1801" t="s">
        <v>7160</v>
      </c>
      <c r="S1801" t="s">
        <v>12</v>
      </c>
      <c r="T1801" t="s">
        <v>11</v>
      </c>
      <c r="U1801" t="s">
        <v>19</v>
      </c>
    </row>
    <row r="1802" spans="1:21" x14ac:dyDescent="0.75">
      <c r="A1802">
        <v>66151956</v>
      </c>
      <c r="B1802" t="s">
        <v>1136</v>
      </c>
      <c r="C1802" t="s">
        <v>5473</v>
      </c>
      <c r="D1802" t="s">
        <v>5542</v>
      </c>
      <c r="E1802" t="s">
        <v>5565</v>
      </c>
      <c r="F1802">
        <v>110</v>
      </c>
      <c r="G1802">
        <v>5</v>
      </c>
      <c r="H1802">
        <v>4.5454545454545497E-2</v>
      </c>
      <c r="I1802">
        <v>110</v>
      </c>
      <c r="J1802">
        <v>81.3333333333333</v>
      </c>
      <c r="K1802">
        <v>30</v>
      </c>
      <c r="L1802" t="s">
        <v>5562</v>
      </c>
      <c r="M1802" t="s">
        <v>5567</v>
      </c>
      <c r="N1802">
        <v>73.3333333333333</v>
      </c>
      <c r="O1802">
        <v>13.3333333333333</v>
      </c>
      <c r="P1802">
        <v>0.18181818181818199</v>
      </c>
      <c r="Q1802" t="s">
        <v>7183</v>
      </c>
      <c r="R1802" t="s">
        <v>7184</v>
      </c>
      <c r="S1802" t="s">
        <v>22</v>
      </c>
      <c r="T1802" t="s">
        <v>11</v>
      </c>
      <c r="U1802" t="s">
        <v>19</v>
      </c>
    </row>
    <row r="1803" spans="1:21" x14ac:dyDescent="0.75">
      <c r="A1803">
        <v>66153502</v>
      </c>
      <c r="B1803" t="s">
        <v>4566</v>
      </c>
      <c r="C1803" t="s">
        <v>5473</v>
      </c>
      <c r="D1803" t="s">
        <v>5555</v>
      </c>
      <c r="E1803" t="s">
        <v>18</v>
      </c>
      <c r="F1803">
        <v>0</v>
      </c>
      <c r="I1803">
        <v>40</v>
      </c>
      <c r="J1803">
        <v>51.6666666666667</v>
      </c>
      <c r="K1803">
        <v>6</v>
      </c>
      <c r="L1803" t="s">
        <v>5577</v>
      </c>
      <c r="M1803" t="s">
        <v>5543</v>
      </c>
      <c r="N1803">
        <v>73.3333333333333</v>
      </c>
      <c r="O1803">
        <v>52</v>
      </c>
      <c r="P1803">
        <v>0.70909090909090899</v>
      </c>
      <c r="Q1803" t="s">
        <v>7201</v>
      </c>
      <c r="R1803" t="s">
        <v>7170</v>
      </c>
      <c r="S1803" t="s">
        <v>12</v>
      </c>
      <c r="T1803" t="s">
        <v>11</v>
      </c>
      <c r="U1803" t="s">
        <v>19</v>
      </c>
    </row>
    <row r="1804" spans="1:21" x14ac:dyDescent="0.75">
      <c r="A1804">
        <v>66155501</v>
      </c>
      <c r="B1804" t="s">
        <v>7589</v>
      </c>
      <c r="C1804" t="s">
        <v>5482</v>
      </c>
      <c r="D1804" t="s">
        <v>5547</v>
      </c>
      <c r="E1804" t="s">
        <v>18</v>
      </c>
      <c r="F1804">
        <v>0</v>
      </c>
      <c r="G1804">
        <v>5</v>
      </c>
      <c r="H1804" t="s">
        <v>11904</v>
      </c>
      <c r="I1804">
        <v>4</v>
      </c>
      <c r="J1804">
        <v>8.6666666666666696</v>
      </c>
      <c r="L1804" t="s">
        <v>5549</v>
      </c>
      <c r="M1804" t="s">
        <v>5543</v>
      </c>
      <c r="N1804">
        <v>73.3333333333333</v>
      </c>
      <c r="O1804">
        <v>39</v>
      </c>
      <c r="P1804">
        <v>0.53181818181818197</v>
      </c>
      <c r="Q1804" t="s">
        <v>7199</v>
      </c>
      <c r="R1804" t="s">
        <v>7166</v>
      </c>
      <c r="S1804" t="s">
        <v>12</v>
      </c>
      <c r="T1804" t="s">
        <v>11</v>
      </c>
      <c r="U1804" t="s">
        <v>19</v>
      </c>
    </row>
    <row r="1805" spans="1:21" x14ac:dyDescent="0.75">
      <c r="A1805">
        <v>65025313</v>
      </c>
      <c r="B1805" t="s">
        <v>1384</v>
      </c>
      <c r="C1805" t="s">
        <v>5557</v>
      </c>
      <c r="D1805" t="s">
        <v>5542</v>
      </c>
      <c r="E1805" t="s">
        <v>5565</v>
      </c>
      <c r="F1805">
        <v>160</v>
      </c>
      <c r="I1805">
        <v>162</v>
      </c>
      <c r="J1805">
        <v>253.666666666667</v>
      </c>
      <c r="K1805">
        <v>177</v>
      </c>
      <c r="L1805" t="s">
        <v>5577</v>
      </c>
      <c r="M1805" t="s">
        <v>5567</v>
      </c>
      <c r="N1805">
        <v>73</v>
      </c>
      <c r="O1805">
        <v>59.6666666666667</v>
      </c>
      <c r="P1805">
        <v>0.81735159817351599</v>
      </c>
      <c r="Q1805" t="s">
        <v>5591</v>
      </c>
      <c r="R1805" t="s">
        <v>5545</v>
      </c>
      <c r="S1805" t="s">
        <v>46</v>
      </c>
      <c r="T1805" t="s">
        <v>11</v>
      </c>
      <c r="U1805" t="s">
        <v>19</v>
      </c>
    </row>
    <row r="1806" spans="1:21" x14ac:dyDescent="0.75">
      <c r="A1806">
        <v>65540448</v>
      </c>
      <c r="B1806" t="s">
        <v>5675</v>
      </c>
      <c r="C1806" t="s">
        <v>5473</v>
      </c>
      <c r="D1806" t="s">
        <v>5555</v>
      </c>
      <c r="E1806" t="s">
        <v>18</v>
      </c>
      <c r="F1806">
        <v>0</v>
      </c>
      <c r="I1806">
        <v>285</v>
      </c>
      <c r="J1806">
        <v>324</v>
      </c>
      <c r="K1806">
        <v>10</v>
      </c>
      <c r="L1806" t="s">
        <v>5577</v>
      </c>
      <c r="M1806" t="s">
        <v>5543</v>
      </c>
      <c r="N1806">
        <v>73</v>
      </c>
      <c r="O1806">
        <v>56</v>
      </c>
      <c r="P1806">
        <v>0.76712328767123295</v>
      </c>
      <c r="Q1806" t="s">
        <v>5561</v>
      </c>
      <c r="R1806" t="s">
        <v>5554</v>
      </c>
      <c r="S1806" t="s">
        <v>46</v>
      </c>
      <c r="T1806" t="s">
        <v>11</v>
      </c>
      <c r="U1806" t="s">
        <v>19</v>
      </c>
    </row>
    <row r="1807" spans="1:21" x14ac:dyDescent="0.75">
      <c r="A1807">
        <v>66104367</v>
      </c>
      <c r="B1807" t="s">
        <v>7693</v>
      </c>
      <c r="C1807" t="s">
        <v>5473</v>
      </c>
      <c r="D1807" t="s">
        <v>5542</v>
      </c>
      <c r="E1807" t="s">
        <v>18</v>
      </c>
      <c r="F1807">
        <v>0</v>
      </c>
      <c r="G1807">
        <v>4</v>
      </c>
      <c r="H1807" t="s">
        <v>11904</v>
      </c>
      <c r="I1807">
        <v>85</v>
      </c>
      <c r="J1807">
        <v>35.6666666666667</v>
      </c>
      <c r="K1807">
        <v>4</v>
      </c>
      <c r="L1807" t="s">
        <v>5549</v>
      </c>
      <c r="M1807" t="s">
        <v>5543</v>
      </c>
      <c r="N1807">
        <v>73</v>
      </c>
      <c r="O1807">
        <v>44</v>
      </c>
      <c r="P1807">
        <v>0.602739726027397</v>
      </c>
      <c r="Q1807" t="s">
        <v>7201</v>
      </c>
      <c r="R1807" t="s">
        <v>7170</v>
      </c>
      <c r="S1807" t="s">
        <v>12</v>
      </c>
      <c r="T1807" t="s">
        <v>11</v>
      </c>
      <c r="U1807" t="s">
        <v>19</v>
      </c>
    </row>
    <row r="1808" spans="1:21" x14ac:dyDescent="0.75">
      <c r="A1808">
        <v>66104380</v>
      </c>
      <c r="B1808" t="s">
        <v>12273</v>
      </c>
      <c r="C1808" t="s">
        <v>5473</v>
      </c>
      <c r="D1808" t="s">
        <v>5555</v>
      </c>
      <c r="E1808" t="s">
        <v>18</v>
      </c>
      <c r="F1808">
        <v>0</v>
      </c>
      <c r="G1808">
        <v>2</v>
      </c>
      <c r="H1808" t="s">
        <v>11904</v>
      </c>
      <c r="I1808">
        <v>10</v>
      </c>
      <c r="J1808">
        <v>8</v>
      </c>
      <c r="K1808">
        <v>4</v>
      </c>
      <c r="L1808" t="s">
        <v>5549</v>
      </c>
      <c r="M1808" t="s">
        <v>5543</v>
      </c>
      <c r="N1808">
        <v>73</v>
      </c>
      <c r="O1808">
        <v>44.3333333333333</v>
      </c>
      <c r="P1808">
        <v>0.60730593607305905</v>
      </c>
      <c r="Q1808" t="s">
        <v>7201</v>
      </c>
      <c r="R1808" t="s">
        <v>7170</v>
      </c>
      <c r="S1808" t="s">
        <v>12</v>
      </c>
      <c r="T1808" t="s">
        <v>11</v>
      </c>
      <c r="U1808" t="s">
        <v>19</v>
      </c>
    </row>
    <row r="1809" spans="1:21" x14ac:dyDescent="0.75">
      <c r="A1809">
        <v>66107073</v>
      </c>
      <c r="B1809" t="s">
        <v>8222</v>
      </c>
      <c r="C1809" t="s">
        <v>5478</v>
      </c>
      <c r="D1809" t="s">
        <v>5555</v>
      </c>
      <c r="E1809" t="s">
        <v>18</v>
      </c>
      <c r="F1809">
        <v>0</v>
      </c>
      <c r="I1809">
        <v>184</v>
      </c>
      <c r="J1809">
        <v>148</v>
      </c>
      <c r="K1809">
        <v>9</v>
      </c>
      <c r="L1809" t="s">
        <v>5577</v>
      </c>
      <c r="M1809" t="s">
        <v>5543</v>
      </c>
      <c r="N1809">
        <v>73</v>
      </c>
      <c r="O1809">
        <v>51.6666666666667</v>
      </c>
      <c r="P1809">
        <v>0.70776255707762603</v>
      </c>
      <c r="Q1809" t="s">
        <v>7238</v>
      </c>
      <c r="R1809" t="s">
        <v>7178</v>
      </c>
      <c r="S1809" t="s">
        <v>12</v>
      </c>
      <c r="T1809" t="s">
        <v>11</v>
      </c>
      <c r="U1809" t="s">
        <v>19</v>
      </c>
    </row>
    <row r="1810" spans="1:21" x14ac:dyDescent="0.75">
      <c r="A1810">
        <v>66107643</v>
      </c>
      <c r="B1810" t="s">
        <v>7586</v>
      </c>
      <c r="C1810" t="s">
        <v>5456</v>
      </c>
      <c r="D1810" t="s">
        <v>5547</v>
      </c>
      <c r="E1810" t="s">
        <v>18</v>
      </c>
      <c r="F1810">
        <v>0</v>
      </c>
      <c r="I1810">
        <v>6</v>
      </c>
      <c r="J1810">
        <v>9</v>
      </c>
      <c r="K1810">
        <v>14</v>
      </c>
      <c r="L1810" t="s">
        <v>5577</v>
      </c>
      <c r="M1810" t="s">
        <v>5543</v>
      </c>
      <c r="N1810">
        <v>73</v>
      </c>
      <c r="O1810">
        <v>18</v>
      </c>
      <c r="P1810">
        <v>0.24657534246575299</v>
      </c>
      <c r="Q1810" t="s">
        <v>7214</v>
      </c>
      <c r="R1810" t="s">
        <v>7163</v>
      </c>
      <c r="S1810" t="s">
        <v>22</v>
      </c>
      <c r="T1810" t="s">
        <v>11</v>
      </c>
      <c r="U1810" t="s">
        <v>19</v>
      </c>
    </row>
    <row r="1811" spans="1:21" x14ac:dyDescent="0.75">
      <c r="A1811">
        <v>66113818</v>
      </c>
      <c r="B1811" t="s">
        <v>6983</v>
      </c>
      <c r="C1811" t="s">
        <v>5473</v>
      </c>
      <c r="D1811" t="s">
        <v>5564</v>
      </c>
      <c r="E1811" t="s">
        <v>18</v>
      </c>
      <c r="F1811">
        <v>0</v>
      </c>
      <c r="G1811">
        <v>2</v>
      </c>
      <c r="H1811" t="s">
        <v>11904</v>
      </c>
      <c r="I1811">
        <v>75</v>
      </c>
      <c r="J1811">
        <v>30.3333333333333</v>
      </c>
      <c r="L1811" t="s">
        <v>5549</v>
      </c>
      <c r="M1811" t="s">
        <v>5543</v>
      </c>
      <c r="N1811">
        <v>73</v>
      </c>
      <c r="O1811">
        <v>46</v>
      </c>
      <c r="P1811">
        <v>0.63013698630137005</v>
      </c>
      <c r="Q1811" t="s">
        <v>7201</v>
      </c>
      <c r="R1811" t="s">
        <v>7170</v>
      </c>
      <c r="S1811" t="s">
        <v>12</v>
      </c>
      <c r="T1811" t="s">
        <v>11</v>
      </c>
      <c r="U1811" t="s">
        <v>19</v>
      </c>
    </row>
    <row r="1812" spans="1:21" x14ac:dyDescent="0.75">
      <c r="A1812">
        <v>66103838</v>
      </c>
      <c r="B1812" t="s">
        <v>7468</v>
      </c>
      <c r="C1812" t="s">
        <v>5482</v>
      </c>
      <c r="D1812" t="s">
        <v>5542</v>
      </c>
      <c r="E1812" t="s">
        <v>18</v>
      </c>
      <c r="F1812">
        <v>0</v>
      </c>
      <c r="I1812">
        <v>43</v>
      </c>
      <c r="J1812">
        <v>34</v>
      </c>
      <c r="K1812">
        <v>62</v>
      </c>
      <c r="L1812" t="s">
        <v>5577</v>
      </c>
      <c r="M1812" t="s">
        <v>5543</v>
      </c>
      <c r="N1812">
        <v>72.6666666666667</v>
      </c>
      <c r="O1812">
        <v>44.3333333333333</v>
      </c>
      <c r="P1812">
        <v>0.61009174311926595</v>
      </c>
      <c r="Q1812" t="s">
        <v>7195</v>
      </c>
      <c r="R1812" t="s">
        <v>7166</v>
      </c>
      <c r="S1812" t="s">
        <v>12</v>
      </c>
      <c r="T1812" t="s">
        <v>11</v>
      </c>
      <c r="U1812" t="s">
        <v>19</v>
      </c>
    </row>
    <row r="1813" spans="1:21" x14ac:dyDescent="0.75">
      <c r="A1813">
        <v>66104605</v>
      </c>
      <c r="B1813" t="s">
        <v>4726</v>
      </c>
      <c r="C1813" t="s">
        <v>5473</v>
      </c>
      <c r="D1813" t="s">
        <v>5542</v>
      </c>
      <c r="E1813" t="s">
        <v>5565</v>
      </c>
      <c r="F1813">
        <v>180</v>
      </c>
      <c r="I1813">
        <v>180</v>
      </c>
      <c r="J1813">
        <v>181.333333333333</v>
      </c>
      <c r="K1813">
        <v>200</v>
      </c>
      <c r="L1813" t="s">
        <v>5577</v>
      </c>
      <c r="M1813" t="s">
        <v>5611</v>
      </c>
      <c r="N1813">
        <v>72.6666666666667</v>
      </c>
      <c r="O1813">
        <v>72.6666666666667</v>
      </c>
      <c r="P1813">
        <v>1</v>
      </c>
      <c r="Q1813" t="s">
        <v>7177</v>
      </c>
      <c r="R1813" t="s">
        <v>7178</v>
      </c>
      <c r="S1813" t="s">
        <v>12</v>
      </c>
      <c r="T1813" t="s">
        <v>11</v>
      </c>
      <c r="U1813" t="s">
        <v>19</v>
      </c>
    </row>
    <row r="1814" spans="1:21" x14ac:dyDescent="0.75">
      <c r="A1814">
        <v>66106604</v>
      </c>
      <c r="B1814" t="s">
        <v>2748</v>
      </c>
      <c r="C1814" t="s">
        <v>5473</v>
      </c>
      <c r="D1814" t="s">
        <v>5542</v>
      </c>
      <c r="E1814" t="s">
        <v>5565</v>
      </c>
      <c r="F1814">
        <v>200</v>
      </c>
      <c r="I1814">
        <v>135</v>
      </c>
      <c r="J1814">
        <v>115.333333333333</v>
      </c>
      <c r="K1814">
        <v>94</v>
      </c>
      <c r="L1814" t="s">
        <v>5577</v>
      </c>
      <c r="M1814" t="s">
        <v>5567</v>
      </c>
      <c r="N1814">
        <v>72.6666666666667</v>
      </c>
      <c r="O1814">
        <v>42.6666666666667</v>
      </c>
      <c r="P1814">
        <v>0.58715596330275199</v>
      </c>
      <c r="Q1814" t="s">
        <v>7179</v>
      </c>
      <c r="R1814" t="s">
        <v>7180</v>
      </c>
      <c r="S1814" t="s">
        <v>22</v>
      </c>
      <c r="T1814" t="s">
        <v>11</v>
      </c>
      <c r="U1814" t="s">
        <v>19</v>
      </c>
    </row>
    <row r="1815" spans="1:21" x14ac:dyDescent="0.75">
      <c r="A1815">
        <v>66112576</v>
      </c>
      <c r="B1815" t="s">
        <v>7732</v>
      </c>
      <c r="C1815" t="s">
        <v>5456</v>
      </c>
      <c r="D1815" t="s">
        <v>5555</v>
      </c>
      <c r="E1815" t="s">
        <v>18</v>
      </c>
      <c r="F1815">
        <v>0</v>
      </c>
      <c r="I1815">
        <v>117</v>
      </c>
      <c r="J1815">
        <v>69</v>
      </c>
      <c r="K1815">
        <v>15</v>
      </c>
      <c r="L1815" t="s">
        <v>5577</v>
      </c>
      <c r="M1815" t="s">
        <v>5543</v>
      </c>
      <c r="N1815">
        <v>72.6666666666667</v>
      </c>
      <c r="O1815">
        <v>60.6666666666667</v>
      </c>
      <c r="P1815">
        <v>0.83486238532110102</v>
      </c>
      <c r="Q1815" t="s">
        <v>7195</v>
      </c>
      <c r="R1815" t="s">
        <v>7166</v>
      </c>
      <c r="S1815" t="s">
        <v>12</v>
      </c>
      <c r="T1815" t="s">
        <v>11</v>
      </c>
      <c r="U1815" t="s">
        <v>19</v>
      </c>
    </row>
    <row r="1816" spans="1:21" x14ac:dyDescent="0.75">
      <c r="A1816">
        <v>66150409</v>
      </c>
      <c r="B1816" t="s">
        <v>3208</v>
      </c>
      <c r="C1816" t="s">
        <v>5473</v>
      </c>
      <c r="D1816" t="s">
        <v>5555</v>
      </c>
      <c r="E1816" t="s">
        <v>18</v>
      </c>
      <c r="F1816">
        <v>0</v>
      </c>
      <c r="I1816">
        <v>80</v>
      </c>
      <c r="J1816">
        <v>95</v>
      </c>
      <c r="K1816">
        <v>4</v>
      </c>
      <c r="L1816" t="s">
        <v>5577</v>
      </c>
      <c r="M1816" t="s">
        <v>5543</v>
      </c>
      <c r="N1816">
        <v>72.6666666666667</v>
      </c>
      <c r="O1816">
        <v>47.6666666666667</v>
      </c>
      <c r="P1816">
        <v>0.65596330275229398</v>
      </c>
      <c r="Q1816" t="s">
        <v>7175</v>
      </c>
      <c r="R1816" t="s">
        <v>7170</v>
      </c>
      <c r="S1816" t="s">
        <v>12</v>
      </c>
      <c r="T1816" t="s">
        <v>11</v>
      </c>
      <c r="U1816" t="s">
        <v>19</v>
      </c>
    </row>
    <row r="1817" spans="1:21" x14ac:dyDescent="0.75">
      <c r="A1817">
        <v>66150851</v>
      </c>
      <c r="B1817" t="s">
        <v>5126</v>
      </c>
      <c r="C1817" t="s">
        <v>5473</v>
      </c>
      <c r="D1817" t="s">
        <v>5542</v>
      </c>
      <c r="E1817" t="s">
        <v>5565</v>
      </c>
      <c r="F1817">
        <v>130</v>
      </c>
      <c r="I1817">
        <v>130</v>
      </c>
      <c r="J1817">
        <v>100</v>
      </c>
      <c r="K1817">
        <v>21</v>
      </c>
      <c r="L1817" t="s">
        <v>5577</v>
      </c>
      <c r="M1817" t="s">
        <v>5567</v>
      </c>
      <c r="N1817">
        <v>72.6666666666667</v>
      </c>
      <c r="O1817">
        <v>27.6666666666667</v>
      </c>
      <c r="P1817">
        <v>0.38073394495412799</v>
      </c>
      <c r="Q1817" t="s">
        <v>7153</v>
      </c>
      <c r="R1817" t="s">
        <v>7154</v>
      </c>
      <c r="S1817" t="s">
        <v>12</v>
      </c>
      <c r="T1817" t="s">
        <v>11</v>
      </c>
      <c r="U1817" t="s">
        <v>19</v>
      </c>
    </row>
    <row r="1818" spans="1:21" x14ac:dyDescent="0.75">
      <c r="A1818">
        <v>66151988</v>
      </c>
      <c r="B1818" t="s">
        <v>1194</v>
      </c>
      <c r="C1818" t="s">
        <v>5473</v>
      </c>
      <c r="D1818" t="s">
        <v>5555</v>
      </c>
      <c r="E1818" t="s">
        <v>5565</v>
      </c>
      <c r="F1818">
        <v>100</v>
      </c>
      <c r="I1818">
        <v>175</v>
      </c>
      <c r="J1818">
        <v>128.333333333333</v>
      </c>
      <c r="K1818">
        <v>20</v>
      </c>
      <c r="L1818" t="s">
        <v>5577</v>
      </c>
      <c r="M1818" t="s">
        <v>5567</v>
      </c>
      <c r="N1818">
        <v>72.6666666666667</v>
      </c>
      <c r="O1818">
        <v>41</v>
      </c>
      <c r="P1818">
        <v>0.56422018348623804</v>
      </c>
      <c r="Q1818" t="s">
        <v>7175</v>
      </c>
      <c r="R1818" t="s">
        <v>7170</v>
      </c>
      <c r="S1818" t="s">
        <v>12</v>
      </c>
      <c r="T1818" t="s">
        <v>11</v>
      </c>
      <c r="U1818" t="s">
        <v>19</v>
      </c>
    </row>
    <row r="1819" spans="1:21" x14ac:dyDescent="0.75">
      <c r="A1819">
        <v>66152513</v>
      </c>
      <c r="B1819" t="s">
        <v>4167</v>
      </c>
      <c r="C1819" t="s">
        <v>5473</v>
      </c>
      <c r="D1819" t="s">
        <v>5542</v>
      </c>
      <c r="E1819" t="s">
        <v>5565</v>
      </c>
      <c r="F1819">
        <v>100</v>
      </c>
      <c r="G1819">
        <v>5</v>
      </c>
      <c r="H1819">
        <v>0.05</v>
      </c>
      <c r="I1819">
        <v>5</v>
      </c>
      <c r="J1819">
        <v>10.3333333333333</v>
      </c>
      <c r="K1819">
        <v>30</v>
      </c>
      <c r="L1819" t="s">
        <v>5562</v>
      </c>
      <c r="M1819" t="s">
        <v>5567</v>
      </c>
      <c r="N1819">
        <v>72.6666666666667</v>
      </c>
      <c r="O1819">
        <v>38.3333333333333</v>
      </c>
      <c r="P1819">
        <v>0.52752293577981602</v>
      </c>
      <c r="Q1819" t="s">
        <v>7177</v>
      </c>
      <c r="R1819" t="s">
        <v>7178</v>
      </c>
      <c r="S1819" t="s">
        <v>12</v>
      </c>
      <c r="T1819" t="s">
        <v>11</v>
      </c>
      <c r="U1819" t="s">
        <v>19</v>
      </c>
    </row>
    <row r="1820" spans="1:21" x14ac:dyDescent="0.75">
      <c r="A1820">
        <v>66156193</v>
      </c>
      <c r="B1820" t="s">
        <v>7760</v>
      </c>
      <c r="C1820" t="s">
        <v>5473</v>
      </c>
      <c r="D1820" t="s">
        <v>5556</v>
      </c>
      <c r="E1820" t="s">
        <v>18</v>
      </c>
      <c r="F1820">
        <v>0</v>
      </c>
      <c r="I1820">
        <v>777</v>
      </c>
      <c r="J1820">
        <v>1047.6666666666699</v>
      </c>
      <c r="K1820">
        <v>144</v>
      </c>
      <c r="L1820" t="s">
        <v>5577</v>
      </c>
      <c r="M1820" t="s">
        <v>5543</v>
      </c>
      <c r="N1820">
        <v>72.6666666666667</v>
      </c>
      <c r="O1820">
        <v>72.6666666666667</v>
      </c>
      <c r="P1820">
        <v>1</v>
      </c>
      <c r="Q1820" t="s">
        <v>7187</v>
      </c>
      <c r="R1820" t="s">
        <v>7180</v>
      </c>
      <c r="S1820" t="s">
        <v>22</v>
      </c>
      <c r="T1820" t="s">
        <v>11</v>
      </c>
      <c r="U1820" t="s">
        <v>19</v>
      </c>
    </row>
    <row r="1821" spans="1:21" x14ac:dyDescent="0.75">
      <c r="A1821">
        <v>65012937</v>
      </c>
      <c r="B1821" t="s">
        <v>1820</v>
      </c>
      <c r="C1821" t="s">
        <v>5557</v>
      </c>
      <c r="D1821" t="s">
        <v>5542</v>
      </c>
      <c r="E1821" t="s">
        <v>5565</v>
      </c>
      <c r="F1821">
        <v>100</v>
      </c>
      <c r="I1821">
        <v>130</v>
      </c>
      <c r="J1821">
        <v>112.666666666667</v>
      </c>
      <c r="K1821">
        <v>158</v>
      </c>
      <c r="L1821" t="s">
        <v>5577</v>
      </c>
      <c r="M1821" t="s">
        <v>5567</v>
      </c>
      <c r="N1821">
        <v>72.3333333333333</v>
      </c>
      <c r="O1821">
        <v>61.3333333333333</v>
      </c>
      <c r="P1821">
        <v>0.84792626728110598</v>
      </c>
      <c r="Q1821" t="s">
        <v>5571</v>
      </c>
      <c r="R1821" t="s">
        <v>5545</v>
      </c>
      <c r="S1821" t="s">
        <v>46</v>
      </c>
      <c r="T1821" t="s">
        <v>11</v>
      </c>
      <c r="U1821" t="s">
        <v>19</v>
      </c>
    </row>
    <row r="1822" spans="1:21" x14ac:dyDescent="0.75">
      <c r="A1822">
        <v>66105111</v>
      </c>
      <c r="B1822" t="s">
        <v>7542</v>
      </c>
      <c r="C1822" t="s">
        <v>5482</v>
      </c>
      <c r="D1822" t="s">
        <v>5547</v>
      </c>
      <c r="E1822" t="s">
        <v>5548</v>
      </c>
      <c r="F1822">
        <v>0</v>
      </c>
      <c r="I1822">
        <v>17</v>
      </c>
      <c r="J1822">
        <v>330.66666666666703</v>
      </c>
      <c r="K1822">
        <v>160</v>
      </c>
      <c r="L1822" t="s">
        <v>5577</v>
      </c>
      <c r="M1822" t="s">
        <v>5543</v>
      </c>
      <c r="N1822">
        <v>72.3333333333333</v>
      </c>
      <c r="O1822">
        <v>72.3333333333333</v>
      </c>
      <c r="P1822">
        <v>1</v>
      </c>
      <c r="Q1822" t="s">
        <v>7214</v>
      </c>
      <c r="R1822" t="s">
        <v>7163</v>
      </c>
      <c r="S1822" t="s">
        <v>22</v>
      </c>
      <c r="T1822" t="s">
        <v>11</v>
      </c>
      <c r="U1822" t="s">
        <v>19</v>
      </c>
    </row>
    <row r="1823" spans="1:21" x14ac:dyDescent="0.75">
      <c r="A1823">
        <v>66113812</v>
      </c>
      <c r="B1823" t="s">
        <v>4038</v>
      </c>
      <c r="C1823" t="s">
        <v>5473</v>
      </c>
      <c r="D1823" t="s">
        <v>5564</v>
      </c>
      <c r="E1823" t="s">
        <v>18</v>
      </c>
      <c r="F1823">
        <v>0</v>
      </c>
      <c r="I1823">
        <v>15</v>
      </c>
      <c r="J1823">
        <v>30</v>
      </c>
      <c r="L1823" t="s">
        <v>5577</v>
      </c>
      <c r="M1823" t="s">
        <v>5543</v>
      </c>
      <c r="N1823">
        <v>72.3333333333333</v>
      </c>
      <c r="O1823">
        <v>43.6666666666667</v>
      </c>
      <c r="P1823">
        <v>0.60368663594470096</v>
      </c>
      <c r="Q1823" t="s">
        <v>7201</v>
      </c>
      <c r="R1823" t="s">
        <v>7170</v>
      </c>
      <c r="S1823" t="s">
        <v>12</v>
      </c>
      <c r="T1823" t="s">
        <v>11</v>
      </c>
      <c r="U1823" t="s">
        <v>19</v>
      </c>
    </row>
    <row r="1824" spans="1:21" x14ac:dyDescent="0.75">
      <c r="A1824">
        <v>66150484</v>
      </c>
      <c r="B1824" t="s">
        <v>5044</v>
      </c>
      <c r="C1824" t="s">
        <v>5473</v>
      </c>
      <c r="D1824" t="s">
        <v>5542</v>
      </c>
      <c r="E1824" t="s">
        <v>5565</v>
      </c>
      <c r="F1824">
        <v>135</v>
      </c>
      <c r="I1824">
        <v>110</v>
      </c>
      <c r="J1824">
        <v>131.666666666667</v>
      </c>
      <c r="K1824">
        <v>10</v>
      </c>
      <c r="L1824" t="s">
        <v>5577</v>
      </c>
      <c r="M1824" t="s">
        <v>5567</v>
      </c>
      <c r="N1824">
        <v>72.3333333333333</v>
      </c>
      <c r="O1824">
        <v>42.3333333333333</v>
      </c>
      <c r="P1824">
        <v>0.58525345622119795</v>
      </c>
      <c r="Q1824" t="s">
        <v>7192</v>
      </c>
      <c r="R1824" t="s">
        <v>7160</v>
      </c>
      <c r="S1824" t="s">
        <v>12</v>
      </c>
      <c r="T1824" t="s">
        <v>11</v>
      </c>
      <c r="U1824" t="s">
        <v>19</v>
      </c>
    </row>
    <row r="1825" spans="1:21" x14ac:dyDescent="0.75">
      <c r="A1825">
        <v>66152510</v>
      </c>
      <c r="B1825" t="s">
        <v>3725</v>
      </c>
      <c r="C1825" t="s">
        <v>5473</v>
      </c>
      <c r="D1825" t="s">
        <v>5542</v>
      </c>
      <c r="E1825" t="s">
        <v>5565</v>
      </c>
      <c r="F1825">
        <v>100</v>
      </c>
      <c r="I1825">
        <v>100</v>
      </c>
      <c r="J1825">
        <v>88.6666666666667</v>
      </c>
      <c r="K1825">
        <v>53</v>
      </c>
      <c r="L1825" t="s">
        <v>5577</v>
      </c>
      <c r="M1825" t="s">
        <v>5567</v>
      </c>
      <c r="N1825">
        <v>72.3333333333333</v>
      </c>
      <c r="O1825">
        <v>34</v>
      </c>
      <c r="P1825">
        <v>0.470046082949309</v>
      </c>
      <c r="Q1825" t="s">
        <v>7177</v>
      </c>
      <c r="R1825" t="s">
        <v>7178</v>
      </c>
      <c r="S1825" t="s">
        <v>12</v>
      </c>
      <c r="T1825" t="s">
        <v>11</v>
      </c>
      <c r="U1825" t="s">
        <v>19</v>
      </c>
    </row>
    <row r="1826" spans="1:21" x14ac:dyDescent="0.75">
      <c r="A1826">
        <v>66154028</v>
      </c>
      <c r="B1826" t="s">
        <v>7643</v>
      </c>
      <c r="C1826" t="s">
        <v>5473</v>
      </c>
      <c r="D1826" t="s">
        <v>5555</v>
      </c>
      <c r="E1826" t="s">
        <v>18</v>
      </c>
      <c r="F1826">
        <v>0</v>
      </c>
      <c r="I1826">
        <v>5</v>
      </c>
      <c r="J1826">
        <v>8.3333333333333304</v>
      </c>
      <c r="K1826">
        <v>2</v>
      </c>
      <c r="L1826" t="s">
        <v>5577</v>
      </c>
      <c r="M1826" t="s">
        <v>5543</v>
      </c>
      <c r="N1826">
        <v>72.3333333333333</v>
      </c>
      <c r="O1826">
        <v>45</v>
      </c>
      <c r="P1826">
        <v>0.62211981566820296</v>
      </c>
      <c r="Q1826" t="s">
        <v>7201</v>
      </c>
      <c r="R1826" t="s">
        <v>7170</v>
      </c>
      <c r="S1826" t="s">
        <v>12</v>
      </c>
      <c r="T1826" t="s">
        <v>11</v>
      </c>
      <c r="U1826" t="s">
        <v>19</v>
      </c>
    </row>
    <row r="1827" spans="1:21" x14ac:dyDescent="0.75">
      <c r="A1827">
        <v>65030189</v>
      </c>
      <c r="B1827" t="s">
        <v>5685</v>
      </c>
      <c r="C1827" t="s">
        <v>5478</v>
      </c>
      <c r="D1827" t="s">
        <v>5542</v>
      </c>
      <c r="E1827" t="s">
        <v>5548</v>
      </c>
      <c r="F1827">
        <v>0</v>
      </c>
      <c r="I1827">
        <v>210</v>
      </c>
      <c r="J1827">
        <v>225</v>
      </c>
      <c r="K1827">
        <v>205</v>
      </c>
      <c r="L1827" t="s">
        <v>5577</v>
      </c>
      <c r="M1827" t="s">
        <v>5543</v>
      </c>
      <c r="N1827">
        <v>72</v>
      </c>
      <c r="O1827">
        <v>72</v>
      </c>
      <c r="P1827">
        <v>1</v>
      </c>
      <c r="Q1827" t="s">
        <v>5581</v>
      </c>
      <c r="R1827" t="s">
        <v>5551</v>
      </c>
      <c r="S1827" t="s">
        <v>46</v>
      </c>
      <c r="T1827" t="s">
        <v>11</v>
      </c>
      <c r="U1827" t="s">
        <v>19</v>
      </c>
    </row>
    <row r="1828" spans="1:21" x14ac:dyDescent="0.75">
      <c r="A1828">
        <v>65714057</v>
      </c>
      <c r="B1828" t="s">
        <v>5714</v>
      </c>
      <c r="C1828" t="s">
        <v>5473</v>
      </c>
      <c r="D1828" t="s">
        <v>5555</v>
      </c>
      <c r="E1828" t="s">
        <v>18</v>
      </c>
      <c r="F1828">
        <v>0</v>
      </c>
      <c r="G1828">
        <v>2</v>
      </c>
      <c r="H1828" t="s">
        <v>11904</v>
      </c>
      <c r="I1828">
        <v>11</v>
      </c>
      <c r="J1828">
        <v>41.3333333333333</v>
      </c>
      <c r="K1828">
        <v>25</v>
      </c>
      <c r="L1828" t="s">
        <v>5549</v>
      </c>
      <c r="M1828" t="s">
        <v>5543</v>
      </c>
      <c r="N1828">
        <v>72</v>
      </c>
      <c r="O1828">
        <v>55.3333333333333</v>
      </c>
      <c r="P1828">
        <v>0.76851851851851904</v>
      </c>
      <c r="Q1828" t="s">
        <v>5572</v>
      </c>
      <c r="R1828" t="s">
        <v>5554</v>
      </c>
      <c r="S1828" t="s">
        <v>46</v>
      </c>
      <c r="T1828" t="s">
        <v>11</v>
      </c>
      <c r="U1828" t="s">
        <v>19</v>
      </c>
    </row>
    <row r="1829" spans="1:21" x14ac:dyDescent="0.75">
      <c r="A1829">
        <v>66105751</v>
      </c>
      <c r="B1829" t="s">
        <v>8179</v>
      </c>
      <c r="C1829" t="s">
        <v>5473</v>
      </c>
      <c r="D1829" t="s">
        <v>5556</v>
      </c>
      <c r="E1829" t="s">
        <v>18</v>
      </c>
      <c r="F1829">
        <v>0</v>
      </c>
      <c r="I1829">
        <v>9</v>
      </c>
      <c r="J1829">
        <v>68.3333333333333</v>
      </c>
      <c r="K1829">
        <v>2</v>
      </c>
      <c r="L1829" t="s">
        <v>5577</v>
      </c>
      <c r="M1829" t="s">
        <v>5543</v>
      </c>
      <c r="N1829">
        <v>72</v>
      </c>
      <c r="O1829">
        <v>68.6666666666667</v>
      </c>
      <c r="P1829">
        <v>0.95370370370370405</v>
      </c>
      <c r="Q1829" t="s">
        <v>7156</v>
      </c>
      <c r="R1829" t="s">
        <v>7157</v>
      </c>
      <c r="S1829" t="s">
        <v>22</v>
      </c>
      <c r="T1829" t="s">
        <v>11</v>
      </c>
      <c r="U1829" t="s">
        <v>19</v>
      </c>
    </row>
    <row r="1830" spans="1:21" x14ac:dyDescent="0.75">
      <c r="A1830">
        <v>66108646</v>
      </c>
      <c r="B1830" t="s">
        <v>7634</v>
      </c>
      <c r="C1830" t="s">
        <v>5482</v>
      </c>
      <c r="D1830" t="s">
        <v>5542</v>
      </c>
      <c r="E1830" t="s">
        <v>18</v>
      </c>
      <c r="F1830">
        <v>0</v>
      </c>
      <c r="I1830">
        <v>12</v>
      </c>
      <c r="J1830">
        <v>23.6666666666667</v>
      </c>
      <c r="K1830">
        <v>18</v>
      </c>
      <c r="L1830" t="s">
        <v>5577</v>
      </c>
      <c r="M1830" t="s">
        <v>5543</v>
      </c>
      <c r="N1830">
        <v>72</v>
      </c>
      <c r="O1830">
        <v>49.3333333333333</v>
      </c>
      <c r="P1830">
        <v>0.68518518518518501</v>
      </c>
      <c r="Q1830" t="s">
        <v>7348</v>
      </c>
      <c r="R1830" t="s">
        <v>7154</v>
      </c>
      <c r="S1830" t="s">
        <v>12</v>
      </c>
      <c r="T1830" t="s">
        <v>11</v>
      </c>
      <c r="U1830" t="s">
        <v>19</v>
      </c>
    </row>
    <row r="1831" spans="1:21" x14ac:dyDescent="0.75">
      <c r="A1831">
        <v>66111724</v>
      </c>
      <c r="B1831" t="s">
        <v>2888</v>
      </c>
      <c r="C1831" t="s">
        <v>5473</v>
      </c>
      <c r="D1831" t="s">
        <v>5555</v>
      </c>
      <c r="E1831" t="s">
        <v>5565</v>
      </c>
      <c r="F1831">
        <v>155</v>
      </c>
      <c r="G1831">
        <v>5</v>
      </c>
      <c r="H1831">
        <v>3.2258064516128997E-2</v>
      </c>
      <c r="I1831">
        <v>154</v>
      </c>
      <c r="J1831">
        <v>154.666666666667</v>
      </c>
      <c r="K1831">
        <v>23</v>
      </c>
      <c r="L1831" t="s">
        <v>5562</v>
      </c>
      <c r="M1831" t="s">
        <v>5567</v>
      </c>
      <c r="N1831">
        <v>72</v>
      </c>
      <c r="O1831">
        <v>38</v>
      </c>
      <c r="P1831">
        <v>0.52777777777777801</v>
      </c>
      <c r="Q1831" t="s">
        <v>7167</v>
      </c>
      <c r="R1831" t="s">
        <v>7166</v>
      </c>
      <c r="S1831" t="s">
        <v>12</v>
      </c>
      <c r="T1831" t="s">
        <v>11</v>
      </c>
      <c r="U1831" t="s">
        <v>19</v>
      </c>
    </row>
    <row r="1832" spans="1:21" x14ac:dyDescent="0.75">
      <c r="A1832">
        <v>66112205</v>
      </c>
      <c r="B1832" t="s">
        <v>7641</v>
      </c>
      <c r="C1832" t="s">
        <v>5473</v>
      </c>
      <c r="D1832" t="s">
        <v>5555</v>
      </c>
      <c r="E1832" t="s">
        <v>18</v>
      </c>
      <c r="F1832">
        <v>0</v>
      </c>
      <c r="G1832">
        <v>2</v>
      </c>
      <c r="H1832" t="s">
        <v>11904</v>
      </c>
      <c r="I1832">
        <v>7</v>
      </c>
      <c r="J1832">
        <v>15.3333333333333</v>
      </c>
      <c r="K1832">
        <v>4</v>
      </c>
      <c r="L1832" t="s">
        <v>5549</v>
      </c>
      <c r="M1832" t="s">
        <v>5543</v>
      </c>
      <c r="N1832">
        <v>72</v>
      </c>
      <c r="O1832">
        <v>43</v>
      </c>
      <c r="P1832">
        <v>0.59722222222222199</v>
      </c>
      <c r="Q1832" t="s">
        <v>7201</v>
      </c>
      <c r="R1832" t="s">
        <v>7170</v>
      </c>
      <c r="S1832" t="s">
        <v>12</v>
      </c>
      <c r="T1832" t="s">
        <v>11</v>
      </c>
      <c r="U1832" t="s">
        <v>19</v>
      </c>
    </row>
    <row r="1833" spans="1:21" x14ac:dyDescent="0.75">
      <c r="A1833">
        <v>66150637</v>
      </c>
      <c r="B1833" t="s">
        <v>968</v>
      </c>
      <c r="C1833" t="s">
        <v>5473</v>
      </c>
      <c r="D1833" t="s">
        <v>5555</v>
      </c>
      <c r="E1833" t="s">
        <v>5565</v>
      </c>
      <c r="F1833">
        <v>105</v>
      </c>
      <c r="I1833">
        <v>135</v>
      </c>
      <c r="J1833">
        <v>113.666666666667</v>
      </c>
      <c r="K1833">
        <v>35</v>
      </c>
      <c r="L1833" t="s">
        <v>5577</v>
      </c>
      <c r="M1833" t="s">
        <v>5567</v>
      </c>
      <c r="N1833">
        <v>72</v>
      </c>
      <c r="O1833">
        <v>35.6666666666667</v>
      </c>
      <c r="P1833">
        <v>0.49537037037037002</v>
      </c>
      <c r="Q1833" t="s">
        <v>7167</v>
      </c>
      <c r="R1833" t="s">
        <v>7166</v>
      </c>
      <c r="S1833" t="s">
        <v>12</v>
      </c>
      <c r="T1833" t="s">
        <v>11</v>
      </c>
      <c r="U1833" t="s">
        <v>19</v>
      </c>
    </row>
    <row r="1834" spans="1:21" x14ac:dyDescent="0.75">
      <c r="A1834">
        <v>66151415</v>
      </c>
      <c r="B1834" t="s">
        <v>7618</v>
      </c>
      <c r="C1834" t="s">
        <v>5473</v>
      </c>
      <c r="D1834" t="s">
        <v>5555</v>
      </c>
      <c r="E1834" t="s">
        <v>18</v>
      </c>
      <c r="F1834">
        <v>0</v>
      </c>
      <c r="I1834">
        <v>5</v>
      </c>
      <c r="J1834">
        <v>5.6666666666666696</v>
      </c>
      <c r="K1834">
        <v>2</v>
      </c>
      <c r="L1834" t="s">
        <v>5577</v>
      </c>
      <c r="M1834" t="s">
        <v>5543</v>
      </c>
      <c r="N1834">
        <v>72</v>
      </c>
      <c r="O1834">
        <v>43</v>
      </c>
      <c r="P1834">
        <v>0.59722222222222199</v>
      </c>
      <c r="Q1834" t="s">
        <v>7201</v>
      </c>
      <c r="R1834" t="s">
        <v>7170</v>
      </c>
      <c r="S1834" t="s">
        <v>12</v>
      </c>
      <c r="T1834" t="s">
        <v>11</v>
      </c>
      <c r="U1834" t="s">
        <v>19</v>
      </c>
    </row>
    <row r="1835" spans="1:21" x14ac:dyDescent="0.75">
      <c r="A1835">
        <v>66152962</v>
      </c>
      <c r="B1835" t="s">
        <v>7576</v>
      </c>
      <c r="C1835" t="s">
        <v>5456</v>
      </c>
      <c r="D1835" t="s">
        <v>5555</v>
      </c>
      <c r="E1835" t="s">
        <v>18</v>
      </c>
      <c r="F1835">
        <v>0</v>
      </c>
      <c r="I1835">
        <v>6</v>
      </c>
      <c r="J1835">
        <v>10</v>
      </c>
      <c r="K1835">
        <v>11</v>
      </c>
      <c r="L1835" t="s">
        <v>5577</v>
      </c>
      <c r="M1835" t="s">
        <v>5543</v>
      </c>
      <c r="N1835">
        <v>72</v>
      </c>
      <c r="O1835">
        <v>30.3333333333333</v>
      </c>
      <c r="P1835">
        <v>0.421296296296296</v>
      </c>
      <c r="Q1835" t="s">
        <v>7174</v>
      </c>
      <c r="R1835" t="s">
        <v>7160</v>
      </c>
      <c r="S1835" t="s">
        <v>12</v>
      </c>
      <c r="T1835" t="s">
        <v>11</v>
      </c>
      <c r="U1835" t="s">
        <v>19</v>
      </c>
    </row>
    <row r="1836" spans="1:21" x14ac:dyDescent="0.75">
      <c r="A1836">
        <v>66155595</v>
      </c>
      <c r="B1836" t="s">
        <v>7892</v>
      </c>
      <c r="C1836" t="s">
        <v>5473</v>
      </c>
      <c r="D1836" t="s">
        <v>5542</v>
      </c>
      <c r="E1836" t="s">
        <v>5565</v>
      </c>
      <c r="F1836">
        <v>100</v>
      </c>
      <c r="I1836">
        <v>25</v>
      </c>
      <c r="J1836">
        <v>56.6666666666667</v>
      </c>
      <c r="K1836">
        <v>204</v>
      </c>
      <c r="L1836" t="s">
        <v>5577</v>
      </c>
      <c r="M1836" t="s">
        <v>5611</v>
      </c>
      <c r="N1836">
        <v>72</v>
      </c>
      <c r="O1836">
        <v>22</v>
      </c>
      <c r="P1836">
        <v>0.30555555555555602</v>
      </c>
      <c r="Q1836" t="s">
        <v>7171</v>
      </c>
      <c r="R1836" t="s">
        <v>7154</v>
      </c>
      <c r="S1836" t="s">
        <v>12</v>
      </c>
      <c r="T1836" t="s">
        <v>11</v>
      </c>
      <c r="U1836" t="s">
        <v>19</v>
      </c>
    </row>
    <row r="1837" spans="1:21" x14ac:dyDescent="0.75">
      <c r="A1837">
        <v>66155752</v>
      </c>
      <c r="B1837" t="s">
        <v>3028</v>
      </c>
      <c r="C1837" t="s">
        <v>5473</v>
      </c>
      <c r="D1837" t="s">
        <v>5542</v>
      </c>
      <c r="E1837" t="s">
        <v>5565</v>
      </c>
      <c r="F1837">
        <v>200</v>
      </c>
      <c r="G1837">
        <v>20</v>
      </c>
      <c r="H1837">
        <v>0.1</v>
      </c>
      <c r="I1837">
        <v>412</v>
      </c>
      <c r="J1837">
        <v>260.66666666666703</v>
      </c>
      <c r="K1837">
        <v>85</v>
      </c>
      <c r="L1837" t="s">
        <v>5562</v>
      </c>
      <c r="M1837" t="s">
        <v>5567</v>
      </c>
      <c r="N1837">
        <v>72</v>
      </c>
      <c r="O1837">
        <v>70</v>
      </c>
      <c r="P1837">
        <v>0.97222222222222199</v>
      </c>
      <c r="Q1837" t="s">
        <v>7156</v>
      </c>
      <c r="R1837" t="s">
        <v>7157</v>
      </c>
      <c r="S1837" t="s">
        <v>22</v>
      </c>
      <c r="T1837" t="s">
        <v>11</v>
      </c>
      <c r="U1837" t="s">
        <v>19</v>
      </c>
    </row>
    <row r="1838" spans="1:21" x14ac:dyDescent="0.75">
      <c r="A1838">
        <v>66155884</v>
      </c>
      <c r="B1838" t="s">
        <v>8246</v>
      </c>
      <c r="C1838" t="s">
        <v>5456</v>
      </c>
      <c r="D1838" t="s">
        <v>5542</v>
      </c>
      <c r="E1838" t="s">
        <v>18</v>
      </c>
      <c r="F1838">
        <v>0</v>
      </c>
      <c r="I1838">
        <v>7</v>
      </c>
      <c r="J1838">
        <v>7.3333333333333304</v>
      </c>
      <c r="K1838">
        <v>14</v>
      </c>
      <c r="L1838" t="s">
        <v>5577</v>
      </c>
      <c r="M1838" t="s">
        <v>5543</v>
      </c>
      <c r="N1838">
        <v>72</v>
      </c>
      <c r="O1838">
        <v>45.3333333333333</v>
      </c>
      <c r="P1838">
        <v>0.62962962962962998</v>
      </c>
      <c r="Q1838" t="s">
        <v>7238</v>
      </c>
      <c r="R1838" t="s">
        <v>7178</v>
      </c>
      <c r="S1838" t="s">
        <v>12</v>
      </c>
      <c r="T1838" t="s">
        <v>11</v>
      </c>
      <c r="U1838" t="s">
        <v>19</v>
      </c>
    </row>
    <row r="1839" spans="1:21" x14ac:dyDescent="0.75">
      <c r="A1839">
        <v>65707945</v>
      </c>
      <c r="B1839" t="s">
        <v>4872</v>
      </c>
      <c r="C1839" t="s">
        <v>5473</v>
      </c>
      <c r="D1839" t="s">
        <v>5555</v>
      </c>
      <c r="E1839" t="s">
        <v>18</v>
      </c>
      <c r="F1839">
        <v>0</v>
      </c>
      <c r="I1839">
        <v>160</v>
      </c>
      <c r="J1839">
        <v>106.666666666667</v>
      </c>
      <c r="L1839" t="s">
        <v>5577</v>
      </c>
      <c r="M1839" t="s">
        <v>5543</v>
      </c>
      <c r="N1839">
        <v>71.6666666666667</v>
      </c>
      <c r="O1839">
        <v>46.6666666666667</v>
      </c>
      <c r="P1839">
        <v>0.65116279069767402</v>
      </c>
      <c r="Q1839" t="s">
        <v>5570</v>
      </c>
      <c r="R1839" t="s">
        <v>5545</v>
      </c>
      <c r="S1839" t="s">
        <v>46</v>
      </c>
      <c r="T1839" t="s">
        <v>11</v>
      </c>
      <c r="U1839" t="s">
        <v>19</v>
      </c>
    </row>
    <row r="1840" spans="1:21" x14ac:dyDescent="0.75">
      <c r="A1840">
        <v>65710393</v>
      </c>
      <c r="B1840" t="s">
        <v>4265</v>
      </c>
      <c r="C1840" t="s">
        <v>5473</v>
      </c>
      <c r="D1840" t="s">
        <v>5542</v>
      </c>
      <c r="E1840" t="s">
        <v>5565</v>
      </c>
      <c r="F1840">
        <v>100</v>
      </c>
      <c r="I1840">
        <v>50</v>
      </c>
      <c r="J1840">
        <v>96.6666666666667</v>
      </c>
      <c r="K1840">
        <v>26</v>
      </c>
      <c r="L1840" t="s">
        <v>5577</v>
      </c>
      <c r="M1840" t="s">
        <v>5567</v>
      </c>
      <c r="N1840">
        <v>71.6666666666667</v>
      </c>
      <c r="O1840">
        <v>55</v>
      </c>
      <c r="P1840">
        <v>0.76744186046511598</v>
      </c>
      <c r="Q1840" t="s">
        <v>5572</v>
      </c>
      <c r="R1840" t="s">
        <v>5554</v>
      </c>
      <c r="S1840" t="s">
        <v>46</v>
      </c>
      <c r="T1840" t="s">
        <v>11</v>
      </c>
      <c r="U1840" t="s">
        <v>19</v>
      </c>
    </row>
    <row r="1841" spans="1:21" x14ac:dyDescent="0.75">
      <c r="A1841">
        <v>66101517</v>
      </c>
      <c r="B1841" t="s">
        <v>2797</v>
      </c>
      <c r="C1841" t="s">
        <v>5473</v>
      </c>
      <c r="D1841" t="s">
        <v>5542</v>
      </c>
      <c r="E1841" t="s">
        <v>5565</v>
      </c>
      <c r="F1841">
        <v>200</v>
      </c>
      <c r="G1841">
        <v>60</v>
      </c>
      <c r="H1841">
        <v>0.3</v>
      </c>
      <c r="I1841">
        <v>5</v>
      </c>
      <c r="J1841">
        <v>98.3333333333333</v>
      </c>
      <c r="K1841">
        <v>180</v>
      </c>
      <c r="L1841" t="s">
        <v>5566</v>
      </c>
      <c r="M1841" t="s">
        <v>5567</v>
      </c>
      <c r="N1841">
        <v>71.6666666666667</v>
      </c>
      <c r="O1841">
        <v>71.6666666666667</v>
      </c>
      <c r="P1841">
        <v>1</v>
      </c>
      <c r="Q1841" t="s">
        <v>7198</v>
      </c>
      <c r="R1841" t="s">
        <v>7157</v>
      </c>
      <c r="S1841" t="s">
        <v>22</v>
      </c>
      <c r="T1841" t="s">
        <v>11</v>
      </c>
      <c r="U1841" t="s">
        <v>19</v>
      </c>
    </row>
    <row r="1842" spans="1:21" x14ac:dyDescent="0.75">
      <c r="A1842">
        <v>66101989</v>
      </c>
      <c r="B1842" t="s">
        <v>7597</v>
      </c>
      <c r="C1842" t="s">
        <v>5482</v>
      </c>
      <c r="D1842" t="s">
        <v>5555</v>
      </c>
      <c r="E1842" t="s">
        <v>18</v>
      </c>
      <c r="F1842">
        <v>0</v>
      </c>
      <c r="G1842">
        <v>6</v>
      </c>
      <c r="H1842" t="s">
        <v>11904</v>
      </c>
      <c r="I1842">
        <v>15</v>
      </c>
      <c r="J1842">
        <v>11.3333333333333</v>
      </c>
      <c r="K1842">
        <v>21</v>
      </c>
      <c r="L1842" t="s">
        <v>5549</v>
      </c>
      <c r="M1842" t="s">
        <v>5543</v>
      </c>
      <c r="N1842">
        <v>71.6666666666667</v>
      </c>
      <c r="O1842">
        <v>54.3333333333333</v>
      </c>
      <c r="P1842">
        <v>0.75813953488372099</v>
      </c>
      <c r="Q1842" t="s">
        <v>7238</v>
      </c>
      <c r="R1842" t="s">
        <v>7178</v>
      </c>
      <c r="S1842" t="s">
        <v>12</v>
      </c>
      <c r="T1842" t="s">
        <v>11</v>
      </c>
      <c r="U1842" t="s">
        <v>19</v>
      </c>
    </row>
    <row r="1843" spans="1:21" x14ac:dyDescent="0.75">
      <c r="A1843">
        <v>66106143</v>
      </c>
      <c r="B1843" t="s">
        <v>4151</v>
      </c>
      <c r="C1843" t="s">
        <v>5473</v>
      </c>
      <c r="D1843" t="s">
        <v>5542</v>
      </c>
      <c r="E1843" t="s">
        <v>5565</v>
      </c>
      <c r="F1843">
        <v>200</v>
      </c>
      <c r="I1843">
        <v>251</v>
      </c>
      <c r="J1843">
        <v>210.333333333333</v>
      </c>
      <c r="K1843">
        <v>118</v>
      </c>
      <c r="L1843" t="s">
        <v>5577</v>
      </c>
      <c r="M1843" t="s">
        <v>5567</v>
      </c>
      <c r="N1843">
        <v>71.6666666666667</v>
      </c>
      <c r="O1843">
        <v>51.6666666666667</v>
      </c>
      <c r="P1843">
        <v>0.72093023255813904</v>
      </c>
      <c r="Q1843" t="s">
        <v>7190</v>
      </c>
      <c r="R1843" t="s">
        <v>7170</v>
      </c>
      <c r="S1843" t="s">
        <v>12</v>
      </c>
      <c r="T1843" t="s">
        <v>11</v>
      </c>
      <c r="U1843" t="s">
        <v>19</v>
      </c>
    </row>
    <row r="1844" spans="1:21" x14ac:dyDescent="0.75">
      <c r="A1844">
        <v>66106168</v>
      </c>
      <c r="B1844" t="s">
        <v>4368</v>
      </c>
      <c r="C1844" t="s">
        <v>5473</v>
      </c>
      <c r="D1844" t="s">
        <v>5555</v>
      </c>
      <c r="E1844" t="s">
        <v>5565</v>
      </c>
      <c r="F1844">
        <v>150</v>
      </c>
      <c r="I1844">
        <v>105</v>
      </c>
      <c r="J1844">
        <v>70</v>
      </c>
      <c r="K1844">
        <v>2</v>
      </c>
      <c r="L1844" t="s">
        <v>5577</v>
      </c>
      <c r="M1844" t="s">
        <v>5567</v>
      </c>
      <c r="N1844">
        <v>71.6666666666667</v>
      </c>
      <c r="O1844">
        <v>42</v>
      </c>
      <c r="P1844">
        <v>0.586046511627907</v>
      </c>
      <c r="Q1844" t="s">
        <v>7175</v>
      </c>
      <c r="R1844" t="s">
        <v>7170</v>
      </c>
      <c r="S1844" t="s">
        <v>12</v>
      </c>
      <c r="T1844" t="s">
        <v>11</v>
      </c>
      <c r="U1844" t="s">
        <v>19</v>
      </c>
    </row>
    <row r="1845" spans="1:21" x14ac:dyDescent="0.75">
      <c r="A1845">
        <v>66106476</v>
      </c>
      <c r="B1845" t="s">
        <v>2183</v>
      </c>
      <c r="C1845" t="s">
        <v>5473</v>
      </c>
      <c r="D1845" t="s">
        <v>5542</v>
      </c>
      <c r="E1845" t="s">
        <v>5565</v>
      </c>
      <c r="F1845">
        <v>155</v>
      </c>
      <c r="I1845">
        <v>150</v>
      </c>
      <c r="J1845">
        <v>151</v>
      </c>
      <c r="K1845">
        <v>136</v>
      </c>
      <c r="L1845" t="s">
        <v>5577</v>
      </c>
      <c r="M1845" t="s">
        <v>5567</v>
      </c>
      <c r="N1845">
        <v>71.6666666666667</v>
      </c>
      <c r="O1845">
        <v>33.3333333333333</v>
      </c>
      <c r="P1845">
        <v>0.46511627906976699</v>
      </c>
      <c r="Q1845" t="s">
        <v>7167</v>
      </c>
      <c r="R1845" t="s">
        <v>7166</v>
      </c>
      <c r="S1845" t="s">
        <v>12</v>
      </c>
      <c r="T1845" t="s">
        <v>11</v>
      </c>
      <c r="U1845" t="s">
        <v>19</v>
      </c>
    </row>
    <row r="1846" spans="1:21" x14ac:dyDescent="0.75">
      <c r="A1846">
        <v>66112391</v>
      </c>
      <c r="B1846" t="s">
        <v>886</v>
      </c>
      <c r="C1846" t="s">
        <v>5473</v>
      </c>
      <c r="D1846" t="s">
        <v>5555</v>
      </c>
      <c r="E1846" t="s">
        <v>18</v>
      </c>
      <c r="F1846">
        <v>0</v>
      </c>
      <c r="G1846">
        <v>2</v>
      </c>
      <c r="H1846" t="s">
        <v>11904</v>
      </c>
      <c r="I1846">
        <v>9</v>
      </c>
      <c r="J1846">
        <v>11.6666666666667</v>
      </c>
      <c r="K1846">
        <v>2</v>
      </c>
      <c r="L1846" t="s">
        <v>5549</v>
      </c>
      <c r="M1846" t="s">
        <v>5543</v>
      </c>
      <c r="N1846">
        <v>71.6666666666667</v>
      </c>
      <c r="O1846">
        <v>43.6666666666667</v>
      </c>
      <c r="P1846">
        <v>0.60930232558139497</v>
      </c>
      <c r="Q1846" t="s">
        <v>7201</v>
      </c>
      <c r="R1846" t="s">
        <v>7170</v>
      </c>
      <c r="S1846" t="s">
        <v>12</v>
      </c>
      <c r="T1846" t="s">
        <v>11</v>
      </c>
      <c r="U1846" t="s">
        <v>19</v>
      </c>
    </row>
    <row r="1847" spans="1:21" x14ac:dyDescent="0.75">
      <c r="A1847">
        <v>66112653</v>
      </c>
      <c r="B1847" t="s">
        <v>7651</v>
      </c>
      <c r="C1847" t="s">
        <v>5456</v>
      </c>
      <c r="D1847" t="s">
        <v>5555</v>
      </c>
      <c r="E1847" t="s">
        <v>18</v>
      </c>
      <c r="F1847">
        <v>0</v>
      </c>
      <c r="J1847">
        <v>18</v>
      </c>
      <c r="K1847">
        <v>18</v>
      </c>
      <c r="L1847" t="s">
        <v>5577</v>
      </c>
      <c r="M1847" t="s">
        <v>5543</v>
      </c>
      <c r="N1847">
        <v>71.6666666666667</v>
      </c>
      <c r="O1847">
        <v>41.3333333333333</v>
      </c>
      <c r="P1847">
        <v>0.57674418604651201</v>
      </c>
      <c r="Q1847" t="s">
        <v>7195</v>
      </c>
      <c r="R1847" t="s">
        <v>7166</v>
      </c>
      <c r="S1847" t="s">
        <v>12</v>
      </c>
      <c r="T1847" t="s">
        <v>11</v>
      </c>
      <c r="U1847" t="s">
        <v>19</v>
      </c>
    </row>
    <row r="1848" spans="1:21" x14ac:dyDescent="0.75">
      <c r="A1848">
        <v>66150613</v>
      </c>
      <c r="B1848" t="s">
        <v>4615</v>
      </c>
      <c r="C1848" t="s">
        <v>5473</v>
      </c>
      <c r="D1848" t="s">
        <v>5555</v>
      </c>
      <c r="E1848" t="s">
        <v>5565</v>
      </c>
      <c r="F1848">
        <v>100</v>
      </c>
      <c r="I1848">
        <v>23</v>
      </c>
      <c r="J1848">
        <v>92.6666666666667</v>
      </c>
      <c r="K1848">
        <v>225</v>
      </c>
      <c r="L1848" t="s">
        <v>5577</v>
      </c>
      <c r="M1848" t="s">
        <v>5567</v>
      </c>
      <c r="N1848">
        <v>71.6666666666667</v>
      </c>
      <c r="O1848">
        <v>53.3333333333333</v>
      </c>
      <c r="P1848">
        <v>0.74418604651162801</v>
      </c>
      <c r="Q1848" t="s">
        <v>7230</v>
      </c>
      <c r="R1848" t="s">
        <v>7160</v>
      </c>
      <c r="S1848" t="s">
        <v>12</v>
      </c>
      <c r="T1848" t="s">
        <v>11</v>
      </c>
      <c r="U1848" t="s">
        <v>19</v>
      </c>
    </row>
    <row r="1849" spans="1:21" x14ac:dyDescent="0.75">
      <c r="A1849">
        <v>66152115</v>
      </c>
      <c r="B1849" t="s">
        <v>7628</v>
      </c>
      <c r="C1849" t="s">
        <v>5473</v>
      </c>
      <c r="D1849" t="s">
        <v>5555</v>
      </c>
      <c r="E1849" t="s">
        <v>18</v>
      </c>
      <c r="F1849">
        <v>0</v>
      </c>
      <c r="G1849">
        <v>2</v>
      </c>
      <c r="H1849" t="s">
        <v>11904</v>
      </c>
      <c r="I1849">
        <v>7</v>
      </c>
      <c r="J1849">
        <v>15.6666666666667</v>
      </c>
      <c r="K1849">
        <v>2</v>
      </c>
      <c r="L1849" t="s">
        <v>5549</v>
      </c>
      <c r="M1849" t="s">
        <v>5543</v>
      </c>
      <c r="N1849">
        <v>71.6666666666667</v>
      </c>
      <c r="O1849">
        <v>43</v>
      </c>
      <c r="P1849">
        <v>0.6</v>
      </c>
      <c r="Q1849" t="s">
        <v>7201</v>
      </c>
      <c r="R1849" t="s">
        <v>7170</v>
      </c>
      <c r="S1849" t="s">
        <v>12</v>
      </c>
      <c r="T1849" t="s">
        <v>11</v>
      </c>
      <c r="U1849" t="s">
        <v>19</v>
      </c>
    </row>
    <row r="1850" spans="1:21" x14ac:dyDescent="0.75">
      <c r="A1850">
        <v>66153645</v>
      </c>
      <c r="B1850" t="s">
        <v>4649</v>
      </c>
      <c r="C1850" t="s">
        <v>5473</v>
      </c>
      <c r="D1850" t="s">
        <v>5555</v>
      </c>
      <c r="E1850" t="s">
        <v>18</v>
      </c>
      <c r="F1850">
        <v>0</v>
      </c>
      <c r="I1850">
        <v>7</v>
      </c>
      <c r="J1850">
        <v>7.3333333333333304</v>
      </c>
      <c r="K1850">
        <v>21</v>
      </c>
      <c r="L1850" t="s">
        <v>5577</v>
      </c>
      <c r="M1850" t="s">
        <v>5543</v>
      </c>
      <c r="N1850">
        <v>71.6666666666667</v>
      </c>
      <c r="O1850">
        <v>43</v>
      </c>
      <c r="P1850">
        <v>0.6</v>
      </c>
      <c r="Q1850" t="s">
        <v>7201</v>
      </c>
      <c r="R1850" t="s">
        <v>7170</v>
      </c>
      <c r="S1850" t="s">
        <v>12</v>
      </c>
      <c r="T1850" t="s">
        <v>11</v>
      </c>
      <c r="U1850" t="s">
        <v>19</v>
      </c>
    </row>
    <row r="1851" spans="1:21" x14ac:dyDescent="0.75">
      <c r="A1851">
        <v>66154809</v>
      </c>
      <c r="B1851" t="s">
        <v>5095</v>
      </c>
      <c r="C1851" t="s">
        <v>5473</v>
      </c>
      <c r="D1851" t="s">
        <v>5542</v>
      </c>
      <c r="E1851" t="s">
        <v>5565</v>
      </c>
      <c r="F1851">
        <v>195</v>
      </c>
      <c r="G1851">
        <v>40</v>
      </c>
      <c r="H1851">
        <v>0.20512820512820501</v>
      </c>
      <c r="I1851">
        <v>215</v>
      </c>
      <c r="J1851">
        <v>225</v>
      </c>
      <c r="K1851">
        <v>283</v>
      </c>
      <c r="L1851" t="s">
        <v>5562</v>
      </c>
      <c r="M1851" t="s">
        <v>5567</v>
      </c>
      <c r="N1851">
        <v>71.6666666666667</v>
      </c>
      <c r="O1851">
        <v>51.6666666666667</v>
      </c>
      <c r="P1851">
        <v>0.72093023255813904</v>
      </c>
      <c r="Q1851" t="s">
        <v>7198</v>
      </c>
      <c r="R1851" t="s">
        <v>7157</v>
      </c>
      <c r="S1851" t="s">
        <v>22</v>
      </c>
      <c r="T1851" t="s">
        <v>11</v>
      </c>
      <c r="U1851" t="s">
        <v>19</v>
      </c>
    </row>
    <row r="1852" spans="1:21" x14ac:dyDescent="0.75">
      <c r="A1852">
        <v>66156366</v>
      </c>
      <c r="B1852" t="s">
        <v>7619</v>
      </c>
      <c r="C1852" t="s">
        <v>5473</v>
      </c>
      <c r="D1852" t="s">
        <v>5555</v>
      </c>
      <c r="E1852" t="s">
        <v>18</v>
      </c>
      <c r="F1852">
        <v>0</v>
      </c>
      <c r="I1852">
        <v>7</v>
      </c>
      <c r="J1852">
        <v>7.6666666666666696</v>
      </c>
      <c r="K1852">
        <v>4</v>
      </c>
      <c r="L1852" t="s">
        <v>5577</v>
      </c>
      <c r="M1852" t="s">
        <v>5543</v>
      </c>
      <c r="N1852">
        <v>71.6666666666667</v>
      </c>
      <c r="O1852">
        <v>42.6666666666667</v>
      </c>
      <c r="P1852">
        <v>0.59534883720930198</v>
      </c>
      <c r="Q1852" t="s">
        <v>7201</v>
      </c>
      <c r="R1852" t="s">
        <v>7170</v>
      </c>
      <c r="S1852" t="s">
        <v>12</v>
      </c>
      <c r="T1852" t="s">
        <v>11</v>
      </c>
      <c r="U1852" t="s">
        <v>19</v>
      </c>
    </row>
    <row r="1853" spans="1:21" x14ac:dyDescent="0.75">
      <c r="A1853">
        <v>65710165</v>
      </c>
      <c r="B1853" t="s">
        <v>5653</v>
      </c>
      <c r="C1853" t="s">
        <v>5478</v>
      </c>
      <c r="D1853" t="s">
        <v>5547</v>
      </c>
      <c r="E1853" t="s">
        <v>18</v>
      </c>
      <c r="F1853">
        <v>0</v>
      </c>
      <c r="I1853">
        <v>47</v>
      </c>
      <c r="J1853">
        <v>37</v>
      </c>
      <c r="K1853">
        <v>2</v>
      </c>
      <c r="L1853" t="s">
        <v>5577</v>
      </c>
      <c r="M1853" t="s">
        <v>5543</v>
      </c>
      <c r="N1853">
        <v>71.3333333333333</v>
      </c>
      <c r="O1853">
        <v>35</v>
      </c>
      <c r="P1853">
        <v>0.49065420560747702</v>
      </c>
      <c r="Q1853" t="s">
        <v>5581</v>
      </c>
      <c r="R1853" t="s">
        <v>5551</v>
      </c>
      <c r="S1853" t="s">
        <v>46</v>
      </c>
      <c r="T1853" t="s">
        <v>11</v>
      </c>
      <c r="U1853" t="s">
        <v>19</v>
      </c>
    </row>
    <row r="1854" spans="1:21" x14ac:dyDescent="0.75">
      <c r="A1854">
        <v>66101522</v>
      </c>
      <c r="B1854" t="s">
        <v>3799</v>
      </c>
      <c r="C1854" t="s">
        <v>5557</v>
      </c>
      <c r="D1854" t="s">
        <v>5555</v>
      </c>
      <c r="E1854" t="s">
        <v>18</v>
      </c>
      <c r="F1854">
        <v>0</v>
      </c>
      <c r="G1854">
        <v>4</v>
      </c>
      <c r="H1854" t="s">
        <v>11904</v>
      </c>
      <c r="I1854">
        <v>23</v>
      </c>
      <c r="J1854">
        <v>19.6666666666667</v>
      </c>
      <c r="K1854">
        <v>265</v>
      </c>
      <c r="L1854" t="s">
        <v>5549</v>
      </c>
      <c r="M1854" t="s">
        <v>5543</v>
      </c>
      <c r="N1854">
        <v>71.3333333333333</v>
      </c>
      <c r="O1854">
        <v>31.3333333333333</v>
      </c>
      <c r="P1854">
        <v>0.43925233644859801</v>
      </c>
      <c r="Q1854" t="s">
        <v>7193</v>
      </c>
      <c r="R1854" t="s">
        <v>7178</v>
      </c>
      <c r="S1854" t="s">
        <v>12</v>
      </c>
      <c r="T1854" t="s">
        <v>11</v>
      </c>
      <c r="U1854" t="s">
        <v>19</v>
      </c>
    </row>
    <row r="1855" spans="1:21" x14ac:dyDescent="0.75">
      <c r="A1855">
        <v>66105076</v>
      </c>
      <c r="B1855" t="s">
        <v>3505</v>
      </c>
      <c r="C1855" t="s">
        <v>5557</v>
      </c>
      <c r="D1855" t="s">
        <v>5542</v>
      </c>
      <c r="E1855" t="s">
        <v>5565</v>
      </c>
      <c r="F1855">
        <v>220</v>
      </c>
      <c r="I1855">
        <v>200</v>
      </c>
      <c r="J1855">
        <v>201.666666666667</v>
      </c>
      <c r="K1855">
        <v>309</v>
      </c>
      <c r="L1855" t="s">
        <v>5577</v>
      </c>
      <c r="M1855" t="s">
        <v>5567</v>
      </c>
      <c r="N1855">
        <v>71.3333333333333</v>
      </c>
      <c r="O1855">
        <v>56.6666666666667</v>
      </c>
      <c r="P1855">
        <v>0.79439252336448596</v>
      </c>
      <c r="Q1855" t="s">
        <v>7154</v>
      </c>
      <c r="R1855" t="s">
        <v>7154</v>
      </c>
      <c r="S1855" t="s">
        <v>12</v>
      </c>
      <c r="T1855" t="s">
        <v>11</v>
      </c>
      <c r="U1855" t="s">
        <v>19</v>
      </c>
    </row>
    <row r="1856" spans="1:21" x14ac:dyDescent="0.75">
      <c r="A1856">
        <v>66106101</v>
      </c>
      <c r="B1856" t="s">
        <v>7611</v>
      </c>
      <c r="C1856" t="s">
        <v>5473</v>
      </c>
      <c r="D1856" t="s">
        <v>5555</v>
      </c>
      <c r="E1856" t="s">
        <v>18</v>
      </c>
      <c r="F1856">
        <v>0</v>
      </c>
      <c r="I1856">
        <v>4</v>
      </c>
      <c r="J1856">
        <v>8.3333333333333304</v>
      </c>
      <c r="K1856">
        <v>4</v>
      </c>
      <c r="L1856" t="s">
        <v>5577</v>
      </c>
      <c r="M1856" t="s">
        <v>5543</v>
      </c>
      <c r="N1856">
        <v>71.3333333333333</v>
      </c>
      <c r="O1856">
        <v>43.3333333333333</v>
      </c>
      <c r="P1856">
        <v>0.60747663551401898</v>
      </c>
      <c r="Q1856" t="s">
        <v>7201</v>
      </c>
      <c r="R1856" t="s">
        <v>7170</v>
      </c>
      <c r="S1856" t="s">
        <v>12</v>
      </c>
      <c r="T1856" t="s">
        <v>11</v>
      </c>
      <c r="U1856" t="s">
        <v>19</v>
      </c>
    </row>
    <row r="1857" spans="1:21" x14ac:dyDescent="0.75">
      <c r="A1857">
        <v>66109897</v>
      </c>
      <c r="B1857" t="s">
        <v>850</v>
      </c>
      <c r="C1857" t="s">
        <v>5473</v>
      </c>
      <c r="D1857" t="s">
        <v>5555</v>
      </c>
      <c r="E1857" t="s">
        <v>18</v>
      </c>
      <c r="F1857">
        <v>0</v>
      </c>
      <c r="I1857">
        <v>49</v>
      </c>
      <c r="J1857">
        <v>28.6666666666667</v>
      </c>
      <c r="K1857">
        <v>16</v>
      </c>
      <c r="L1857" t="s">
        <v>5577</v>
      </c>
      <c r="M1857" t="s">
        <v>5543</v>
      </c>
      <c r="N1857">
        <v>71.3333333333333</v>
      </c>
      <c r="O1857">
        <v>44</v>
      </c>
      <c r="P1857">
        <v>0.61682242990654201</v>
      </c>
      <c r="Q1857" t="s">
        <v>7201</v>
      </c>
      <c r="R1857" t="s">
        <v>7170</v>
      </c>
      <c r="S1857" t="s">
        <v>12</v>
      </c>
      <c r="T1857" t="s">
        <v>11</v>
      </c>
      <c r="U1857" t="s">
        <v>19</v>
      </c>
    </row>
    <row r="1858" spans="1:21" x14ac:dyDescent="0.75">
      <c r="A1858">
        <v>66112351</v>
      </c>
      <c r="B1858" t="s">
        <v>7642</v>
      </c>
      <c r="C1858" t="s">
        <v>5473</v>
      </c>
      <c r="D1858" t="s">
        <v>5555</v>
      </c>
      <c r="E1858" t="s">
        <v>18</v>
      </c>
      <c r="F1858">
        <v>0</v>
      </c>
      <c r="I1858">
        <v>126</v>
      </c>
      <c r="J1858">
        <v>62</v>
      </c>
      <c r="K1858">
        <v>1</v>
      </c>
      <c r="L1858" t="s">
        <v>5577</v>
      </c>
      <c r="M1858" t="s">
        <v>5543</v>
      </c>
      <c r="N1858">
        <v>71.3333333333333</v>
      </c>
      <c r="O1858">
        <v>43.6666666666667</v>
      </c>
      <c r="P1858">
        <v>0.61214953271028005</v>
      </c>
      <c r="Q1858" t="s">
        <v>7201</v>
      </c>
      <c r="R1858" t="s">
        <v>7170</v>
      </c>
      <c r="S1858" t="s">
        <v>12</v>
      </c>
      <c r="T1858" t="s">
        <v>11</v>
      </c>
      <c r="U1858" t="s">
        <v>19</v>
      </c>
    </row>
    <row r="1859" spans="1:21" x14ac:dyDescent="0.75">
      <c r="A1859">
        <v>66112390</v>
      </c>
      <c r="B1859" t="s">
        <v>7612</v>
      </c>
      <c r="C1859" t="s">
        <v>5473</v>
      </c>
      <c r="D1859" t="s">
        <v>5555</v>
      </c>
      <c r="E1859" t="s">
        <v>18</v>
      </c>
      <c r="F1859">
        <v>0</v>
      </c>
      <c r="G1859">
        <v>2</v>
      </c>
      <c r="H1859" t="s">
        <v>11904</v>
      </c>
      <c r="I1859">
        <v>10</v>
      </c>
      <c r="J1859">
        <v>9.6666666666666696</v>
      </c>
      <c r="K1859">
        <v>2</v>
      </c>
      <c r="L1859" t="s">
        <v>5549</v>
      </c>
      <c r="M1859" t="s">
        <v>5543</v>
      </c>
      <c r="N1859">
        <v>71.3333333333333</v>
      </c>
      <c r="O1859">
        <v>44</v>
      </c>
      <c r="P1859">
        <v>0.61682242990654201</v>
      </c>
      <c r="Q1859" t="s">
        <v>7201</v>
      </c>
      <c r="R1859" t="s">
        <v>7170</v>
      </c>
      <c r="S1859" t="s">
        <v>12</v>
      </c>
      <c r="T1859" t="s">
        <v>11</v>
      </c>
      <c r="U1859" t="s">
        <v>19</v>
      </c>
    </row>
    <row r="1860" spans="1:21" x14ac:dyDescent="0.75">
      <c r="A1860">
        <v>66113028</v>
      </c>
      <c r="B1860" t="s">
        <v>7602</v>
      </c>
      <c r="C1860" t="s">
        <v>5482</v>
      </c>
      <c r="D1860" t="s">
        <v>5555</v>
      </c>
      <c r="E1860" t="s">
        <v>18</v>
      </c>
      <c r="F1860">
        <v>0</v>
      </c>
      <c r="G1860">
        <v>5</v>
      </c>
      <c r="H1860" t="s">
        <v>11904</v>
      </c>
      <c r="I1860">
        <v>62</v>
      </c>
      <c r="J1860">
        <v>71.3333333333333</v>
      </c>
      <c r="K1860">
        <v>9</v>
      </c>
      <c r="L1860" t="s">
        <v>5549</v>
      </c>
      <c r="M1860" t="s">
        <v>5543</v>
      </c>
      <c r="N1860">
        <v>71.3333333333333</v>
      </c>
      <c r="O1860">
        <v>49.3333333333333</v>
      </c>
      <c r="P1860">
        <v>0.69158878504672905</v>
      </c>
      <c r="Q1860" t="s">
        <v>7195</v>
      </c>
      <c r="R1860" t="s">
        <v>7166</v>
      </c>
      <c r="S1860" t="s">
        <v>12</v>
      </c>
      <c r="T1860" t="s">
        <v>11</v>
      </c>
      <c r="U1860" t="s">
        <v>19</v>
      </c>
    </row>
    <row r="1861" spans="1:21" x14ac:dyDescent="0.75">
      <c r="A1861">
        <v>66156370</v>
      </c>
      <c r="B1861" t="s">
        <v>3548</v>
      </c>
      <c r="C1861" t="s">
        <v>5473</v>
      </c>
      <c r="D1861" t="s">
        <v>5555</v>
      </c>
      <c r="E1861" t="s">
        <v>18</v>
      </c>
      <c r="F1861">
        <v>0</v>
      </c>
      <c r="G1861">
        <v>2</v>
      </c>
      <c r="H1861" t="s">
        <v>11904</v>
      </c>
      <c r="I1861">
        <v>11</v>
      </c>
      <c r="J1861">
        <v>10</v>
      </c>
      <c r="K1861">
        <v>2</v>
      </c>
      <c r="L1861" t="s">
        <v>5549</v>
      </c>
      <c r="M1861" t="s">
        <v>5543</v>
      </c>
      <c r="N1861">
        <v>71.3333333333333</v>
      </c>
      <c r="O1861">
        <v>42.6666666666667</v>
      </c>
      <c r="P1861">
        <v>0.59813084112149495</v>
      </c>
      <c r="Q1861" t="s">
        <v>7201</v>
      </c>
      <c r="R1861" t="s">
        <v>7170</v>
      </c>
      <c r="S1861" t="s">
        <v>12</v>
      </c>
      <c r="T1861" t="s">
        <v>11</v>
      </c>
      <c r="U1861" t="s">
        <v>19</v>
      </c>
    </row>
    <row r="1862" spans="1:21" x14ac:dyDescent="0.75">
      <c r="A1862">
        <v>65408390</v>
      </c>
      <c r="B1862" t="s">
        <v>2184</v>
      </c>
      <c r="C1862" t="s">
        <v>5473</v>
      </c>
      <c r="D1862" t="s">
        <v>5542</v>
      </c>
      <c r="E1862" t="s">
        <v>5565</v>
      </c>
      <c r="F1862">
        <v>60</v>
      </c>
      <c r="I1862">
        <v>40</v>
      </c>
      <c r="J1862">
        <v>96.6666666666667</v>
      </c>
      <c r="K1862">
        <v>43</v>
      </c>
      <c r="L1862" t="s">
        <v>5577</v>
      </c>
      <c r="M1862" t="s">
        <v>5611</v>
      </c>
      <c r="N1862">
        <v>71</v>
      </c>
      <c r="O1862">
        <v>60.6666666666667</v>
      </c>
      <c r="P1862">
        <v>0.85446009389671396</v>
      </c>
      <c r="Q1862" t="s">
        <v>5579</v>
      </c>
      <c r="R1862" t="s">
        <v>5554</v>
      </c>
      <c r="S1862" t="s">
        <v>46</v>
      </c>
      <c r="T1862" t="s">
        <v>11</v>
      </c>
      <c r="U1862" t="s">
        <v>19</v>
      </c>
    </row>
    <row r="1863" spans="1:21" x14ac:dyDescent="0.75">
      <c r="A1863">
        <v>65409380</v>
      </c>
      <c r="B1863" t="s">
        <v>5674</v>
      </c>
      <c r="C1863" t="s">
        <v>5456</v>
      </c>
      <c r="D1863" t="s">
        <v>5547</v>
      </c>
      <c r="E1863" t="s">
        <v>18</v>
      </c>
      <c r="F1863">
        <v>0</v>
      </c>
      <c r="I1863">
        <v>115</v>
      </c>
      <c r="J1863">
        <v>296.66666666666703</v>
      </c>
      <c r="K1863">
        <v>20</v>
      </c>
      <c r="L1863" t="s">
        <v>5577</v>
      </c>
      <c r="M1863" t="s">
        <v>5543</v>
      </c>
      <c r="N1863">
        <v>71</v>
      </c>
      <c r="O1863">
        <v>70.6666666666667</v>
      </c>
      <c r="P1863">
        <v>0.99530516431924898</v>
      </c>
      <c r="Q1863" t="s">
        <v>5585</v>
      </c>
      <c r="R1863" t="s">
        <v>5551</v>
      </c>
      <c r="S1863" t="s">
        <v>46</v>
      </c>
      <c r="T1863" t="s">
        <v>11</v>
      </c>
      <c r="U1863" t="s">
        <v>19</v>
      </c>
    </row>
    <row r="1864" spans="1:21" x14ac:dyDescent="0.75">
      <c r="A1864">
        <v>65503452</v>
      </c>
      <c r="B1864" t="s">
        <v>4072</v>
      </c>
      <c r="C1864" t="s">
        <v>5473</v>
      </c>
      <c r="D1864" t="s">
        <v>5542</v>
      </c>
      <c r="E1864" t="s">
        <v>5565</v>
      </c>
      <c r="F1864">
        <v>90</v>
      </c>
      <c r="I1864">
        <v>125</v>
      </c>
      <c r="J1864">
        <v>124.666666666667</v>
      </c>
      <c r="K1864">
        <v>115</v>
      </c>
      <c r="L1864" t="s">
        <v>5577</v>
      </c>
      <c r="M1864" t="s">
        <v>5567</v>
      </c>
      <c r="N1864">
        <v>71</v>
      </c>
      <c r="O1864">
        <v>57.6666666666667</v>
      </c>
      <c r="P1864">
        <v>0.81220657276995301</v>
      </c>
      <c r="Q1864" t="s">
        <v>5561</v>
      </c>
      <c r="R1864" t="s">
        <v>5554</v>
      </c>
      <c r="S1864" t="s">
        <v>46</v>
      </c>
      <c r="T1864" t="s">
        <v>11</v>
      </c>
      <c r="U1864" t="s">
        <v>19</v>
      </c>
    </row>
    <row r="1865" spans="1:21" x14ac:dyDescent="0.75">
      <c r="A1865">
        <v>66106367</v>
      </c>
      <c r="B1865" t="s">
        <v>7553</v>
      </c>
      <c r="C1865" t="s">
        <v>5482</v>
      </c>
      <c r="D1865" t="s">
        <v>5555</v>
      </c>
      <c r="E1865" t="s">
        <v>18</v>
      </c>
      <c r="F1865">
        <v>0</v>
      </c>
      <c r="I1865">
        <v>9</v>
      </c>
      <c r="J1865">
        <v>31</v>
      </c>
      <c r="K1865">
        <v>63</v>
      </c>
      <c r="L1865" t="s">
        <v>5577</v>
      </c>
      <c r="M1865" t="s">
        <v>5543</v>
      </c>
      <c r="N1865">
        <v>71</v>
      </c>
      <c r="O1865">
        <v>50</v>
      </c>
      <c r="P1865">
        <v>0.70422535211267601</v>
      </c>
      <c r="Q1865" t="s">
        <v>7348</v>
      </c>
      <c r="R1865" t="s">
        <v>7154</v>
      </c>
      <c r="S1865" t="s">
        <v>12</v>
      </c>
      <c r="T1865" t="s">
        <v>11</v>
      </c>
      <c r="U1865" t="s">
        <v>19</v>
      </c>
    </row>
    <row r="1866" spans="1:21" x14ac:dyDescent="0.75">
      <c r="A1866">
        <v>66107375</v>
      </c>
      <c r="B1866" t="s">
        <v>7601</v>
      </c>
      <c r="C1866" t="s">
        <v>5482</v>
      </c>
      <c r="D1866" t="s">
        <v>5542</v>
      </c>
      <c r="E1866" t="s">
        <v>5548</v>
      </c>
      <c r="F1866">
        <v>0</v>
      </c>
      <c r="G1866">
        <v>9</v>
      </c>
      <c r="H1866" t="s">
        <v>11904</v>
      </c>
      <c r="I1866">
        <v>542</v>
      </c>
      <c r="J1866">
        <v>535</v>
      </c>
      <c r="K1866">
        <v>64</v>
      </c>
      <c r="L1866" t="s">
        <v>5549</v>
      </c>
      <c r="M1866" t="s">
        <v>5543</v>
      </c>
      <c r="N1866">
        <v>71</v>
      </c>
      <c r="O1866">
        <v>71</v>
      </c>
      <c r="P1866">
        <v>1</v>
      </c>
      <c r="Q1866" t="s">
        <v>7174</v>
      </c>
      <c r="R1866" t="s">
        <v>7160</v>
      </c>
      <c r="S1866" t="s">
        <v>12</v>
      </c>
      <c r="T1866" t="s">
        <v>11</v>
      </c>
      <c r="U1866" t="s">
        <v>19</v>
      </c>
    </row>
    <row r="1867" spans="1:21" x14ac:dyDescent="0.75">
      <c r="A1867">
        <v>66114841</v>
      </c>
      <c r="B1867" t="s">
        <v>7149</v>
      </c>
      <c r="C1867" t="s">
        <v>5473</v>
      </c>
      <c r="D1867" t="s">
        <v>5564</v>
      </c>
      <c r="E1867" t="s">
        <v>18</v>
      </c>
      <c r="F1867">
        <v>0</v>
      </c>
      <c r="I1867">
        <v>95</v>
      </c>
      <c r="J1867">
        <v>214</v>
      </c>
      <c r="L1867" t="s">
        <v>5577</v>
      </c>
      <c r="M1867" t="s">
        <v>5543</v>
      </c>
      <c r="N1867">
        <v>71</v>
      </c>
      <c r="O1867">
        <v>45</v>
      </c>
      <c r="P1867">
        <v>0.63380281690140805</v>
      </c>
      <c r="Q1867" t="s">
        <v>7188</v>
      </c>
      <c r="R1867" t="s">
        <v>7180</v>
      </c>
      <c r="S1867" t="s">
        <v>22</v>
      </c>
      <c r="T1867" t="s">
        <v>11</v>
      </c>
      <c r="U1867" t="s">
        <v>19</v>
      </c>
    </row>
    <row r="1868" spans="1:21" x14ac:dyDescent="0.75">
      <c r="A1868">
        <v>66150969</v>
      </c>
      <c r="B1868" t="s">
        <v>7663</v>
      </c>
      <c r="C1868" t="s">
        <v>5473</v>
      </c>
      <c r="D1868" t="s">
        <v>5555</v>
      </c>
      <c r="E1868" t="s">
        <v>18</v>
      </c>
      <c r="F1868">
        <v>0</v>
      </c>
      <c r="I1868">
        <v>5</v>
      </c>
      <c r="J1868">
        <v>7.3333333333333304</v>
      </c>
      <c r="K1868">
        <v>2</v>
      </c>
      <c r="L1868" t="s">
        <v>5577</v>
      </c>
      <c r="M1868" t="s">
        <v>5543</v>
      </c>
      <c r="N1868">
        <v>71</v>
      </c>
      <c r="O1868">
        <v>43.3333333333333</v>
      </c>
      <c r="P1868">
        <v>0.61032863849765295</v>
      </c>
      <c r="Q1868" t="s">
        <v>7201</v>
      </c>
      <c r="R1868" t="s">
        <v>7170</v>
      </c>
      <c r="S1868" t="s">
        <v>12</v>
      </c>
      <c r="T1868" t="s">
        <v>11</v>
      </c>
      <c r="U1868" t="s">
        <v>19</v>
      </c>
    </row>
    <row r="1869" spans="1:21" x14ac:dyDescent="0.75">
      <c r="A1869">
        <v>65001361</v>
      </c>
      <c r="B1869" t="s">
        <v>5692</v>
      </c>
      <c r="C1869" t="s">
        <v>5456</v>
      </c>
      <c r="D1869" t="s">
        <v>5542</v>
      </c>
      <c r="E1869" t="s">
        <v>5548</v>
      </c>
      <c r="F1869">
        <v>0</v>
      </c>
      <c r="I1869">
        <v>420</v>
      </c>
      <c r="J1869">
        <v>403</v>
      </c>
      <c r="K1869">
        <v>6</v>
      </c>
      <c r="L1869" t="s">
        <v>5577</v>
      </c>
      <c r="M1869" t="s">
        <v>5543</v>
      </c>
      <c r="N1869">
        <v>70.6666666666667</v>
      </c>
      <c r="O1869">
        <v>70.6666666666667</v>
      </c>
      <c r="P1869">
        <v>1</v>
      </c>
      <c r="Q1869" t="s">
        <v>5581</v>
      </c>
      <c r="R1869" t="s">
        <v>5551</v>
      </c>
      <c r="S1869" t="s">
        <v>46</v>
      </c>
      <c r="T1869" t="s">
        <v>11</v>
      </c>
      <c r="U1869" t="s">
        <v>19</v>
      </c>
    </row>
    <row r="1870" spans="1:21" x14ac:dyDescent="0.75">
      <c r="A1870">
        <v>66104387</v>
      </c>
      <c r="B1870" t="s">
        <v>7748</v>
      </c>
      <c r="C1870" t="s">
        <v>5473</v>
      </c>
      <c r="D1870" t="s">
        <v>5555</v>
      </c>
      <c r="E1870" t="s">
        <v>18</v>
      </c>
      <c r="F1870">
        <v>0</v>
      </c>
      <c r="G1870">
        <v>2</v>
      </c>
      <c r="H1870" t="s">
        <v>11904</v>
      </c>
      <c r="I1870">
        <v>5</v>
      </c>
      <c r="J1870">
        <v>6.3333333333333304</v>
      </c>
      <c r="K1870">
        <v>2</v>
      </c>
      <c r="L1870" t="s">
        <v>5549</v>
      </c>
      <c r="M1870" t="s">
        <v>5543</v>
      </c>
      <c r="N1870">
        <v>70.6666666666667</v>
      </c>
      <c r="O1870">
        <v>39.3333333333333</v>
      </c>
      <c r="P1870">
        <v>0.55660377358490598</v>
      </c>
      <c r="Q1870" t="s">
        <v>7201</v>
      </c>
      <c r="R1870" t="s">
        <v>7170</v>
      </c>
      <c r="S1870" t="s">
        <v>12</v>
      </c>
      <c r="T1870" t="s">
        <v>11</v>
      </c>
      <c r="U1870" t="s">
        <v>19</v>
      </c>
    </row>
    <row r="1871" spans="1:21" x14ac:dyDescent="0.75">
      <c r="A1871">
        <v>66106100</v>
      </c>
      <c r="B1871" t="s">
        <v>2720</v>
      </c>
      <c r="C1871" t="s">
        <v>5473</v>
      </c>
      <c r="D1871" t="s">
        <v>5555</v>
      </c>
      <c r="E1871" t="s">
        <v>18</v>
      </c>
      <c r="F1871">
        <v>0</v>
      </c>
      <c r="I1871">
        <v>7</v>
      </c>
      <c r="J1871">
        <v>8.6666666666666696</v>
      </c>
      <c r="K1871">
        <v>16</v>
      </c>
      <c r="L1871" t="s">
        <v>5577</v>
      </c>
      <c r="M1871" t="s">
        <v>5543</v>
      </c>
      <c r="N1871">
        <v>70.6666666666667</v>
      </c>
      <c r="O1871">
        <v>43</v>
      </c>
      <c r="P1871">
        <v>0.60849056603773599</v>
      </c>
      <c r="Q1871" t="s">
        <v>7201</v>
      </c>
      <c r="R1871" t="s">
        <v>7170</v>
      </c>
      <c r="S1871" t="s">
        <v>12</v>
      </c>
      <c r="T1871" t="s">
        <v>11</v>
      </c>
      <c r="U1871" t="s">
        <v>19</v>
      </c>
    </row>
    <row r="1872" spans="1:21" x14ac:dyDescent="0.75">
      <c r="A1872">
        <v>66107371</v>
      </c>
      <c r="B1872" t="s">
        <v>7836</v>
      </c>
      <c r="C1872" t="s">
        <v>5456</v>
      </c>
      <c r="D1872" t="s">
        <v>5556</v>
      </c>
      <c r="E1872" t="s">
        <v>18</v>
      </c>
      <c r="F1872">
        <v>0</v>
      </c>
      <c r="I1872">
        <v>2</v>
      </c>
      <c r="J1872">
        <v>4.6666666666666696</v>
      </c>
      <c r="K1872">
        <v>18</v>
      </c>
      <c r="L1872" t="s">
        <v>5577</v>
      </c>
      <c r="M1872" t="s">
        <v>5543</v>
      </c>
      <c r="N1872">
        <v>70.6666666666667</v>
      </c>
      <c r="O1872">
        <v>47.6666666666667</v>
      </c>
      <c r="P1872">
        <v>0.67452830188679203</v>
      </c>
      <c r="Q1872" t="s">
        <v>7238</v>
      </c>
      <c r="R1872" t="s">
        <v>7178</v>
      </c>
      <c r="S1872" t="s">
        <v>12</v>
      </c>
      <c r="T1872" t="s">
        <v>11</v>
      </c>
      <c r="U1872" t="s">
        <v>19</v>
      </c>
    </row>
    <row r="1873" spans="1:21" x14ac:dyDescent="0.75">
      <c r="A1873">
        <v>66108892</v>
      </c>
      <c r="B1873" t="s">
        <v>1187</v>
      </c>
      <c r="C1873" t="s">
        <v>5473</v>
      </c>
      <c r="D1873" t="s">
        <v>5555</v>
      </c>
      <c r="E1873" t="s">
        <v>5565</v>
      </c>
      <c r="F1873">
        <v>160</v>
      </c>
      <c r="I1873">
        <v>400</v>
      </c>
      <c r="J1873">
        <v>363.33333333333297</v>
      </c>
      <c r="K1873">
        <v>223</v>
      </c>
      <c r="L1873" t="s">
        <v>5577</v>
      </c>
      <c r="M1873" t="s">
        <v>5567</v>
      </c>
      <c r="N1873">
        <v>70.6666666666667</v>
      </c>
      <c r="O1873">
        <v>70.6666666666667</v>
      </c>
      <c r="P1873">
        <v>1</v>
      </c>
      <c r="Q1873" t="s">
        <v>7164</v>
      </c>
      <c r="R1873" t="s">
        <v>7160</v>
      </c>
      <c r="S1873" t="s">
        <v>12</v>
      </c>
      <c r="T1873" t="s">
        <v>11</v>
      </c>
      <c r="U1873" t="s">
        <v>19</v>
      </c>
    </row>
    <row r="1874" spans="1:21" x14ac:dyDescent="0.75">
      <c r="A1874">
        <v>66109979</v>
      </c>
      <c r="B1874" t="s">
        <v>6648</v>
      </c>
      <c r="C1874" t="s">
        <v>5473</v>
      </c>
      <c r="D1874" t="s">
        <v>5555</v>
      </c>
      <c r="E1874" t="s">
        <v>18</v>
      </c>
      <c r="F1874">
        <v>0</v>
      </c>
      <c r="G1874">
        <v>2</v>
      </c>
      <c r="H1874" t="s">
        <v>11904</v>
      </c>
      <c r="I1874">
        <v>5</v>
      </c>
      <c r="J1874">
        <v>7</v>
      </c>
      <c r="K1874">
        <v>2</v>
      </c>
      <c r="L1874" t="s">
        <v>5549</v>
      </c>
      <c r="M1874" t="s">
        <v>5543</v>
      </c>
      <c r="N1874">
        <v>70.6666666666667</v>
      </c>
      <c r="O1874">
        <v>41</v>
      </c>
      <c r="P1874">
        <v>0.58018867924528295</v>
      </c>
      <c r="Q1874" t="s">
        <v>7201</v>
      </c>
      <c r="R1874" t="s">
        <v>7170</v>
      </c>
      <c r="S1874" t="s">
        <v>12</v>
      </c>
      <c r="T1874" t="s">
        <v>11</v>
      </c>
      <c r="U1874" t="s">
        <v>19</v>
      </c>
    </row>
    <row r="1875" spans="1:21" x14ac:dyDescent="0.75">
      <c r="A1875">
        <v>66113041</v>
      </c>
      <c r="B1875" t="s">
        <v>7755</v>
      </c>
      <c r="C1875" t="s">
        <v>5456</v>
      </c>
      <c r="D1875" t="s">
        <v>5555</v>
      </c>
      <c r="E1875" t="s">
        <v>18</v>
      </c>
      <c r="F1875">
        <v>0</v>
      </c>
      <c r="I1875">
        <v>5</v>
      </c>
      <c r="J1875">
        <v>7.6666666666666696</v>
      </c>
      <c r="K1875">
        <v>12</v>
      </c>
      <c r="L1875" t="s">
        <v>5577</v>
      </c>
      <c r="M1875" t="s">
        <v>5543</v>
      </c>
      <c r="N1875">
        <v>70.6666666666667</v>
      </c>
      <c r="O1875">
        <v>49.3333333333333</v>
      </c>
      <c r="P1875">
        <v>0.69811320754716999</v>
      </c>
      <c r="Q1875" t="s">
        <v>7238</v>
      </c>
      <c r="R1875" t="s">
        <v>7178</v>
      </c>
      <c r="S1875" t="s">
        <v>12</v>
      </c>
      <c r="T1875" t="s">
        <v>11</v>
      </c>
      <c r="U1875" t="s">
        <v>19</v>
      </c>
    </row>
    <row r="1876" spans="1:21" x14ac:dyDescent="0.75">
      <c r="A1876">
        <v>66113303</v>
      </c>
      <c r="B1876" t="s">
        <v>7600</v>
      </c>
      <c r="C1876" t="s">
        <v>5478</v>
      </c>
      <c r="D1876" t="s">
        <v>5555</v>
      </c>
      <c r="E1876" t="s">
        <v>18</v>
      </c>
      <c r="F1876">
        <v>0</v>
      </c>
      <c r="I1876">
        <v>117</v>
      </c>
      <c r="J1876">
        <v>61</v>
      </c>
      <c r="K1876">
        <v>7</v>
      </c>
      <c r="L1876" t="s">
        <v>5577</v>
      </c>
      <c r="M1876" t="s">
        <v>5543</v>
      </c>
      <c r="N1876">
        <v>70.6666666666667</v>
      </c>
      <c r="O1876">
        <v>45</v>
      </c>
      <c r="P1876">
        <v>0.63679245283018904</v>
      </c>
      <c r="Q1876" t="s">
        <v>7348</v>
      </c>
      <c r="R1876" t="s">
        <v>7154</v>
      </c>
      <c r="S1876" t="s">
        <v>12</v>
      </c>
      <c r="T1876" t="s">
        <v>11</v>
      </c>
      <c r="U1876" t="s">
        <v>19</v>
      </c>
    </row>
    <row r="1877" spans="1:21" x14ac:dyDescent="0.75">
      <c r="A1877">
        <v>65409434</v>
      </c>
      <c r="B1877" t="s">
        <v>2176</v>
      </c>
      <c r="C1877" t="s">
        <v>5482</v>
      </c>
      <c r="D1877" t="s">
        <v>5542</v>
      </c>
      <c r="E1877" t="s">
        <v>5548</v>
      </c>
      <c r="F1877">
        <v>0</v>
      </c>
      <c r="G1877">
        <v>2</v>
      </c>
      <c r="H1877" t="s">
        <v>11904</v>
      </c>
      <c r="I1877">
        <v>120</v>
      </c>
      <c r="J1877">
        <v>212.333333333333</v>
      </c>
      <c r="K1877">
        <v>21</v>
      </c>
      <c r="L1877" t="s">
        <v>5549</v>
      </c>
      <c r="M1877" t="s">
        <v>5543</v>
      </c>
      <c r="N1877">
        <v>70.3333333333333</v>
      </c>
      <c r="O1877">
        <v>70.3333333333333</v>
      </c>
      <c r="P1877">
        <v>1</v>
      </c>
      <c r="Q1877" t="s">
        <v>5585</v>
      </c>
      <c r="R1877" t="s">
        <v>5551</v>
      </c>
      <c r="S1877" t="s">
        <v>46</v>
      </c>
      <c r="T1877" t="s">
        <v>11</v>
      </c>
      <c r="U1877" t="s">
        <v>19</v>
      </c>
    </row>
    <row r="1878" spans="1:21" x14ac:dyDescent="0.75">
      <c r="A1878">
        <v>66102745</v>
      </c>
      <c r="B1878" t="s">
        <v>5241</v>
      </c>
      <c r="C1878" t="s">
        <v>5473</v>
      </c>
      <c r="D1878" t="s">
        <v>5542</v>
      </c>
      <c r="E1878" t="s">
        <v>5558</v>
      </c>
      <c r="F1878">
        <v>200</v>
      </c>
      <c r="G1878">
        <v>40</v>
      </c>
      <c r="H1878">
        <v>0.2</v>
      </c>
      <c r="I1878">
        <v>180</v>
      </c>
      <c r="J1878">
        <v>232.666666666667</v>
      </c>
      <c r="K1878">
        <v>210</v>
      </c>
      <c r="L1878" t="s">
        <v>5562</v>
      </c>
      <c r="M1878" t="s">
        <v>5560</v>
      </c>
      <c r="N1878">
        <v>70.3333333333333</v>
      </c>
      <c r="O1878">
        <v>70.3333333333333</v>
      </c>
      <c r="P1878">
        <v>1</v>
      </c>
      <c r="Q1878" t="s">
        <v>7189</v>
      </c>
      <c r="R1878" t="s">
        <v>7160</v>
      </c>
      <c r="S1878" t="s">
        <v>12</v>
      </c>
      <c r="T1878" t="s">
        <v>11</v>
      </c>
      <c r="U1878" t="s">
        <v>19</v>
      </c>
    </row>
    <row r="1879" spans="1:21" x14ac:dyDescent="0.75">
      <c r="A1879">
        <v>66106977</v>
      </c>
      <c r="B1879" t="s">
        <v>7625</v>
      </c>
      <c r="C1879" t="s">
        <v>5456</v>
      </c>
      <c r="D1879" t="s">
        <v>5555</v>
      </c>
      <c r="E1879" t="s">
        <v>18</v>
      </c>
      <c r="F1879">
        <v>0</v>
      </c>
      <c r="I1879">
        <v>23</v>
      </c>
      <c r="J1879">
        <v>16.3333333333333</v>
      </c>
      <c r="K1879">
        <v>10</v>
      </c>
      <c r="L1879" t="s">
        <v>5577</v>
      </c>
      <c r="M1879" t="s">
        <v>5543</v>
      </c>
      <c r="N1879">
        <v>70.3333333333333</v>
      </c>
      <c r="O1879">
        <v>45.3333333333333</v>
      </c>
      <c r="P1879">
        <v>0.64454976303317502</v>
      </c>
      <c r="Q1879" t="s">
        <v>7211</v>
      </c>
      <c r="R1879" t="s">
        <v>7154</v>
      </c>
      <c r="S1879" t="s">
        <v>12</v>
      </c>
      <c r="T1879" t="s">
        <v>11</v>
      </c>
      <c r="U1879" t="s">
        <v>19</v>
      </c>
    </row>
    <row r="1880" spans="1:21" x14ac:dyDescent="0.75">
      <c r="A1880">
        <v>66113143</v>
      </c>
      <c r="B1880" t="s">
        <v>7820</v>
      </c>
      <c r="C1880" t="s">
        <v>5456</v>
      </c>
      <c r="D1880" t="s">
        <v>5555</v>
      </c>
      <c r="E1880" t="s">
        <v>18</v>
      </c>
      <c r="F1880">
        <v>0</v>
      </c>
      <c r="I1880">
        <v>95</v>
      </c>
      <c r="J1880">
        <v>120.666666666667</v>
      </c>
      <c r="K1880">
        <v>10</v>
      </c>
      <c r="L1880" t="s">
        <v>5577</v>
      </c>
      <c r="M1880" t="s">
        <v>5543</v>
      </c>
      <c r="N1880">
        <v>70.3333333333333</v>
      </c>
      <c r="O1880">
        <v>56.3333333333333</v>
      </c>
      <c r="P1880">
        <v>0.80094786729857803</v>
      </c>
      <c r="Q1880" t="s">
        <v>7247</v>
      </c>
      <c r="R1880" t="s">
        <v>7180</v>
      </c>
      <c r="S1880" t="s">
        <v>22</v>
      </c>
      <c r="T1880" t="s">
        <v>11</v>
      </c>
      <c r="U1880" t="s">
        <v>19</v>
      </c>
    </row>
    <row r="1881" spans="1:21" x14ac:dyDescent="0.75">
      <c r="A1881">
        <v>66113815</v>
      </c>
      <c r="B1881" t="s">
        <v>7635</v>
      </c>
      <c r="C1881" t="s">
        <v>5473</v>
      </c>
      <c r="D1881" t="s">
        <v>5564</v>
      </c>
      <c r="E1881" t="s">
        <v>18</v>
      </c>
      <c r="F1881">
        <v>0</v>
      </c>
      <c r="I1881">
        <v>3</v>
      </c>
      <c r="J1881">
        <v>5.6666666666666696</v>
      </c>
      <c r="L1881" t="s">
        <v>5577</v>
      </c>
      <c r="M1881" t="s">
        <v>5543</v>
      </c>
      <c r="N1881">
        <v>70.3333333333333</v>
      </c>
      <c r="O1881">
        <v>43.6666666666667</v>
      </c>
      <c r="P1881">
        <v>0.62085308056872002</v>
      </c>
      <c r="Q1881" t="s">
        <v>7201</v>
      </c>
      <c r="R1881" t="s">
        <v>7170</v>
      </c>
      <c r="S1881" t="s">
        <v>12</v>
      </c>
      <c r="T1881" t="s">
        <v>11</v>
      </c>
      <c r="U1881" t="s">
        <v>19</v>
      </c>
    </row>
    <row r="1882" spans="1:21" x14ac:dyDescent="0.75">
      <c r="A1882">
        <v>66115105</v>
      </c>
      <c r="B1882" t="s">
        <v>1382</v>
      </c>
      <c r="C1882" t="s">
        <v>5473</v>
      </c>
      <c r="D1882" t="s">
        <v>5564</v>
      </c>
      <c r="E1882" t="s">
        <v>5565</v>
      </c>
      <c r="F1882">
        <v>600</v>
      </c>
      <c r="G1882">
        <v>330</v>
      </c>
      <c r="H1882">
        <v>0.55000000000000004</v>
      </c>
      <c r="I1882">
        <v>266</v>
      </c>
      <c r="J1882">
        <v>88.6666666666667</v>
      </c>
      <c r="L1882" t="s">
        <v>5559</v>
      </c>
      <c r="M1882" t="s">
        <v>5567</v>
      </c>
      <c r="N1882">
        <v>70.3333333333333</v>
      </c>
      <c r="O1882">
        <v>37</v>
      </c>
      <c r="P1882">
        <v>0.52606635071090002</v>
      </c>
      <c r="Q1882" t="s">
        <v>7193</v>
      </c>
      <c r="R1882" t="s">
        <v>7178</v>
      </c>
      <c r="S1882" t="s">
        <v>12</v>
      </c>
      <c r="T1882" t="s">
        <v>11</v>
      </c>
      <c r="U1882" t="s">
        <v>19</v>
      </c>
    </row>
    <row r="1883" spans="1:21" x14ac:dyDescent="0.75">
      <c r="A1883">
        <v>66150485</v>
      </c>
      <c r="B1883" t="s">
        <v>310</v>
      </c>
      <c r="C1883" t="s">
        <v>5473</v>
      </c>
      <c r="D1883" t="s">
        <v>5542</v>
      </c>
      <c r="E1883" t="s">
        <v>5565</v>
      </c>
      <c r="F1883">
        <v>177</v>
      </c>
      <c r="G1883">
        <v>20</v>
      </c>
      <c r="H1883">
        <v>0.112994350282486</v>
      </c>
      <c r="I1883">
        <v>155</v>
      </c>
      <c r="J1883">
        <v>178.333333333333</v>
      </c>
      <c r="K1883">
        <v>25</v>
      </c>
      <c r="L1883" t="s">
        <v>5562</v>
      </c>
      <c r="M1883" t="s">
        <v>5567</v>
      </c>
      <c r="N1883">
        <v>70.3333333333333</v>
      </c>
      <c r="O1883">
        <v>48.6666666666667</v>
      </c>
      <c r="P1883">
        <v>0.69194312796208501</v>
      </c>
      <c r="Q1883" t="s">
        <v>7192</v>
      </c>
      <c r="R1883" t="s">
        <v>7160</v>
      </c>
      <c r="S1883" t="s">
        <v>12</v>
      </c>
      <c r="T1883" t="s">
        <v>11</v>
      </c>
      <c r="U1883" t="s">
        <v>19</v>
      </c>
    </row>
    <row r="1884" spans="1:21" x14ac:dyDescent="0.75">
      <c r="A1884">
        <v>66151299</v>
      </c>
      <c r="B1884" t="s">
        <v>4449</v>
      </c>
      <c r="C1884" t="s">
        <v>5473</v>
      </c>
      <c r="D1884" t="s">
        <v>5555</v>
      </c>
      <c r="E1884" t="s">
        <v>18</v>
      </c>
      <c r="F1884">
        <v>0</v>
      </c>
      <c r="I1884">
        <v>13</v>
      </c>
      <c r="J1884">
        <v>10.3333333333333</v>
      </c>
      <c r="K1884">
        <v>6</v>
      </c>
      <c r="L1884" t="s">
        <v>5577</v>
      </c>
      <c r="M1884" t="s">
        <v>5543</v>
      </c>
      <c r="N1884">
        <v>70.3333333333333</v>
      </c>
      <c r="O1884">
        <v>42.3333333333333</v>
      </c>
      <c r="P1884">
        <v>0.60189573459715695</v>
      </c>
      <c r="Q1884" t="s">
        <v>7201</v>
      </c>
      <c r="R1884" t="s">
        <v>7170</v>
      </c>
      <c r="S1884" t="s">
        <v>12</v>
      </c>
      <c r="T1884" t="s">
        <v>11</v>
      </c>
      <c r="U1884" t="s">
        <v>19</v>
      </c>
    </row>
    <row r="1885" spans="1:21" x14ac:dyDescent="0.75">
      <c r="A1885">
        <v>66154947</v>
      </c>
      <c r="B1885" t="s">
        <v>162</v>
      </c>
      <c r="C1885" t="s">
        <v>5473</v>
      </c>
      <c r="D1885" t="s">
        <v>5542</v>
      </c>
      <c r="E1885" t="s">
        <v>5565</v>
      </c>
      <c r="F1885">
        <v>140</v>
      </c>
      <c r="I1885">
        <v>110</v>
      </c>
      <c r="J1885">
        <v>133.333333333333</v>
      </c>
      <c r="K1885">
        <v>32</v>
      </c>
      <c r="L1885" t="s">
        <v>5577</v>
      </c>
      <c r="M1885" t="s">
        <v>5567</v>
      </c>
      <c r="N1885">
        <v>70.3333333333333</v>
      </c>
      <c r="O1885">
        <v>28.6666666666667</v>
      </c>
      <c r="P1885">
        <v>0.40758293838862603</v>
      </c>
      <c r="Q1885" t="s">
        <v>7164</v>
      </c>
      <c r="R1885" t="s">
        <v>7160</v>
      </c>
      <c r="S1885" t="s">
        <v>12</v>
      </c>
      <c r="T1885" t="s">
        <v>11</v>
      </c>
      <c r="U1885" t="s">
        <v>19</v>
      </c>
    </row>
    <row r="1886" spans="1:21" x14ac:dyDescent="0.75">
      <c r="A1886">
        <v>66156690</v>
      </c>
      <c r="B1886" t="s">
        <v>8279</v>
      </c>
      <c r="C1886" t="s">
        <v>5456</v>
      </c>
      <c r="D1886" t="s">
        <v>5542</v>
      </c>
      <c r="E1886" t="s">
        <v>18</v>
      </c>
      <c r="F1886">
        <v>0</v>
      </c>
      <c r="J1886">
        <v>2.6666666666666701</v>
      </c>
      <c r="K1886">
        <v>15</v>
      </c>
      <c r="L1886" t="s">
        <v>5577</v>
      </c>
      <c r="M1886" t="s">
        <v>5543</v>
      </c>
      <c r="N1886">
        <v>70.3333333333333</v>
      </c>
      <c r="O1886">
        <v>29.3333333333333</v>
      </c>
      <c r="P1886">
        <v>0.417061611374408</v>
      </c>
      <c r="Q1886" t="s">
        <v>7238</v>
      </c>
      <c r="R1886" t="s">
        <v>7178</v>
      </c>
      <c r="S1886" t="s">
        <v>12</v>
      </c>
      <c r="T1886" t="s">
        <v>11</v>
      </c>
      <c r="U1886" t="s">
        <v>19</v>
      </c>
    </row>
    <row r="1887" spans="1:21" x14ac:dyDescent="0.75">
      <c r="A1887">
        <v>65030402</v>
      </c>
      <c r="B1887" t="s">
        <v>5696</v>
      </c>
      <c r="C1887" t="s">
        <v>5456</v>
      </c>
      <c r="D1887" t="s">
        <v>5555</v>
      </c>
      <c r="E1887" t="s">
        <v>18</v>
      </c>
      <c r="F1887">
        <v>0</v>
      </c>
      <c r="I1887">
        <v>5</v>
      </c>
      <c r="J1887">
        <v>7</v>
      </c>
      <c r="K1887">
        <v>19</v>
      </c>
      <c r="L1887" t="s">
        <v>5577</v>
      </c>
      <c r="M1887" t="s">
        <v>5543</v>
      </c>
      <c r="N1887">
        <v>70</v>
      </c>
      <c r="O1887">
        <v>23.3333333333333</v>
      </c>
      <c r="P1887">
        <v>0.33333333333333298</v>
      </c>
      <c r="Q1887" t="s">
        <v>5550</v>
      </c>
      <c r="R1887" t="s">
        <v>5551</v>
      </c>
      <c r="S1887" t="s">
        <v>46</v>
      </c>
      <c r="T1887" t="s">
        <v>11</v>
      </c>
      <c r="U1887" t="s">
        <v>19</v>
      </c>
    </row>
    <row r="1888" spans="1:21" x14ac:dyDescent="0.75">
      <c r="A1888">
        <v>65030480</v>
      </c>
      <c r="B1888" t="s">
        <v>5686</v>
      </c>
      <c r="C1888" t="s">
        <v>5473</v>
      </c>
      <c r="D1888" t="s">
        <v>5542</v>
      </c>
      <c r="E1888" t="s">
        <v>18</v>
      </c>
      <c r="F1888">
        <v>0</v>
      </c>
      <c r="G1888">
        <v>20</v>
      </c>
      <c r="H1888" t="s">
        <v>11904</v>
      </c>
      <c r="I1888">
        <v>121</v>
      </c>
      <c r="J1888">
        <v>182.333333333333</v>
      </c>
      <c r="K1888">
        <v>160</v>
      </c>
      <c r="L1888" t="s">
        <v>5549</v>
      </c>
      <c r="M1888" t="s">
        <v>5543</v>
      </c>
      <c r="N1888">
        <v>70</v>
      </c>
      <c r="O1888">
        <v>54.6666666666667</v>
      </c>
      <c r="P1888">
        <v>0.78095238095238095</v>
      </c>
      <c r="Q1888" t="s">
        <v>5561</v>
      </c>
      <c r="R1888" t="s">
        <v>5554</v>
      </c>
      <c r="S1888" t="s">
        <v>46</v>
      </c>
      <c r="T1888" t="s">
        <v>11</v>
      </c>
      <c r="U1888" t="s">
        <v>19</v>
      </c>
    </row>
    <row r="1889" spans="1:21" x14ac:dyDescent="0.75">
      <c r="A1889">
        <v>65036258</v>
      </c>
      <c r="B1889" t="s">
        <v>4166</v>
      </c>
      <c r="C1889" t="s">
        <v>5473</v>
      </c>
      <c r="D1889" t="s">
        <v>5542</v>
      </c>
      <c r="E1889" t="s">
        <v>5565</v>
      </c>
      <c r="F1889">
        <v>80</v>
      </c>
      <c r="G1889">
        <v>9</v>
      </c>
      <c r="H1889">
        <v>0.1125</v>
      </c>
      <c r="I1889">
        <v>72</v>
      </c>
      <c r="J1889">
        <v>70.6666666666667</v>
      </c>
      <c r="K1889">
        <v>143</v>
      </c>
      <c r="L1889" t="s">
        <v>5562</v>
      </c>
      <c r="M1889" t="s">
        <v>5567</v>
      </c>
      <c r="N1889">
        <v>70</v>
      </c>
      <c r="O1889">
        <v>43.3333333333333</v>
      </c>
      <c r="P1889">
        <v>0.61904761904761896</v>
      </c>
      <c r="Q1889" t="s">
        <v>5576</v>
      </c>
      <c r="R1889" t="s">
        <v>5554</v>
      </c>
      <c r="S1889" t="s">
        <v>46</v>
      </c>
      <c r="T1889" t="s">
        <v>11</v>
      </c>
      <c r="U1889" t="s">
        <v>19</v>
      </c>
    </row>
    <row r="1890" spans="1:21" x14ac:dyDescent="0.75">
      <c r="A1890">
        <v>65037314</v>
      </c>
      <c r="B1890" t="s">
        <v>4724</v>
      </c>
      <c r="C1890" t="s">
        <v>5473</v>
      </c>
      <c r="D1890" t="s">
        <v>5542</v>
      </c>
      <c r="E1890" t="s">
        <v>5565</v>
      </c>
      <c r="F1890">
        <v>140</v>
      </c>
      <c r="I1890">
        <v>125</v>
      </c>
      <c r="J1890">
        <v>135</v>
      </c>
      <c r="K1890">
        <v>80</v>
      </c>
      <c r="L1890" t="s">
        <v>5577</v>
      </c>
      <c r="M1890" t="s">
        <v>5567</v>
      </c>
      <c r="N1890">
        <v>70</v>
      </c>
      <c r="O1890">
        <v>50</v>
      </c>
      <c r="P1890">
        <v>0.71428571428571397</v>
      </c>
      <c r="Q1890" t="s">
        <v>5553</v>
      </c>
      <c r="R1890" t="s">
        <v>5554</v>
      </c>
      <c r="S1890" t="s">
        <v>46</v>
      </c>
      <c r="T1890" t="s">
        <v>11</v>
      </c>
      <c r="U1890" t="s">
        <v>19</v>
      </c>
    </row>
    <row r="1891" spans="1:21" x14ac:dyDescent="0.75">
      <c r="A1891">
        <v>66102095</v>
      </c>
      <c r="B1891" t="s">
        <v>2866</v>
      </c>
      <c r="C1891" t="s">
        <v>5473</v>
      </c>
      <c r="D1891" t="s">
        <v>5542</v>
      </c>
      <c r="E1891" t="s">
        <v>5565</v>
      </c>
      <c r="F1891">
        <v>100</v>
      </c>
      <c r="G1891">
        <v>18</v>
      </c>
      <c r="H1891">
        <v>0.18</v>
      </c>
      <c r="I1891">
        <v>110</v>
      </c>
      <c r="J1891">
        <v>75</v>
      </c>
      <c r="K1891">
        <v>33</v>
      </c>
      <c r="L1891" t="s">
        <v>5562</v>
      </c>
      <c r="M1891" t="s">
        <v>5611</v>
      </c>
      <c r="N1891">
        <v>70</v>
      </c>
      <c r="O1891">
        <v>40.6666666666667</v>
      </c>
      <c r="P1891">
        <v>0.580952380952381</v>
      </c>
      <c r="Q1891" t="s">
        <v>7177</v>
      </c>
      <c r="R1891" t="s">
        <v>7178</v>
      </c>
      <c r="S1891" t="s">
        <v>12</v>
      </c>
      <c r="T1891" t="s">
        <v>11</v>
      </c>
      <c r="U1891" t="s">
        <v>19</v>
      </c>
    </row>
    <row r="1892" spans="1:21" x14ac:dyDescent="0.75">
      <c r="A1892">
        <v>66102740</v>
      </c>
      <c r="B1892" t="s">
        <v>7647</v>
      </c>
      <c r="C1892" t="s">
        <v>5473</v>
      </c>
      <c r="D1892" t="s">
        <v>5555</v>
      </c>
      <c r="E1892" t="s">
        <v>18</v>
      </c>
      <c r="F1892">
        <v>0</v>
      </c>
      <c r="I1892">
        <v>37</v>
      </c>
      <c r="J1892">
        <v>16.6666666666667</v>
      </c>
      <c r="K1892">
        <v>6</v>
      </c>
      <c r="L1892" t="s">
        <v>5577</v>
      </c>
      <c r="M1892" t="s">
        <v>5543</v>
      </c>
      <c r="N1892">
        <v>70</v>
      </c>
      <c r="O1892">
        <v>42.3333333333333</v>
      </c>
      <c r="P1892">
        <v>0.60476190476190494</v>
      </c>
      <c r="Q1892" t="s">
        <v>7201</v>
      </c>
      <c r="R1892" t="s">
        <v>7170</v>
      </c>
      <c r="S1892" t="s">
        <v>12</v>
      </c>
      <c r="T1892" t="s">
        <v>11</v>
      </c>
      <c r="U1892" t="s">
        <v>19</v>
      </c>
    </row>
    <row r="1893" spans="1:21" x14ac:dyDescent="0.75">
      <c r="A1893">
        <v>66103952</v>
      </c>
      <c r="B1893" t="s">
        <v>7591</v>
      </c>
      <c r="C1893" t="s">
        <v>5482</v>
      </c>
      <c r="D1893" t="s">
        <v>5547</v>
      </c>
      <c r="E1893" t="s">
        <v>18</v>
      </c>
      <c r="F1893">
        <v>0</v>
      </c>
      <c r="I1893">
        <v>15</v>
      </c>
      <c r="J1893">
        <v>13.6666666666667</v>
      </c>
      <c r="K1893">
        <v>9</v>
      </c>
      <c r="L1893" t="s">
        <v>5577</v>
      </c>
      <c r="M1893" t="s">
        <v>5543</v>
      </c>
      <c r="N1893">
        <v>70</v>
      </c>
      <c r="O1893">
        <v>50</v>
      </c>
      <c r="P1893">
        <v>0.71428571428571397</v>
      </c>
      <c r="Q1893" t="s">
        <v>7346</v>
      </c>
      <c r="R1893" t="s">
        <v>7157</v>
      </c>
      <c r="S1893" t="s">
        <v>22</v>
      </c>
      <c r="T1893" t="s">
        <v>11</v>
      </c>
      <c r="U1893" t="s">
        <v>19</v>
      </c>
    </row>
    <row r="1894" spans="1:21" x14ac:dyDescent="0.75">
      <c r="A1894">
        <v>66104848</v>
      </c>
      <c r="B1894" t="s">
        <v>2176</v>
      </c>
      <c r="C1894" t="s">
        <v>5473</v>
      </c>
      <c r="D1894" t="s">
        <v>5542</v>
      </c>
      <c r="E1894" t="s">
        <v>5548</v>
      </c>
      <c r="F1894">
        <v>0</v>
      </c>
      <c r="I1894">
        <v>637</v>
      </c>
      <c r="J1894">
        <v>369</v>
      </c>
      <c r="K1894">
        <v>350</v>
      </c>
      <c r="L1894" t="s">
        <v>5577</v>
      </c>
      <c r="M1894" t="s">
        <v>5543</v>
      </c>
      <c r="N1894">
        <v>70</v>
      </c>
      <c r="O1894">
        <v>70</v>
      </c>
      <c r="P1894">
        <v>1</v>
      </c>
      <c r="Q1894" t="s">
        <v>7223</v>
      </c>
      <c r="R1894" t="s">
        <v>7178</v>
      </c>
      <c r="S1894" t="s">
        <v>12</v>
      </c>
      <c r="T1894" t="s">
        <v>11</v>
      </c>
      <c r="U1894" t="s">
        <v>19</v>
      </c>
    </row>
    <row r="1895" spans="1:21" x14ac:dyDescent="0.75">
      <c r="A1895">
        <v>66111262</v>
      </c>
      <c r="B1895" t="s">
        <v>3377</v>
      </c>
      <c r="C1895" t="s">
        <v>5456</v>
      </c>
      <c r="D1895" t="s">
        <v>5555</v>
      </c>
      <c r="E1895" t="s">
        <v>5548</v>
      </c>
      <c r="F1895">
        <v>0</v>
      </c>
      <c r="I1895">
        <v>299</v>
      </c>
      <c r="J1895">
        <v>494.66666666666703</v>
      </c>
      <c r="K1895">
        <v>140</v>
      </c>
      <c r="L1895" t="s">
        <v>5577</v>
      </c>
      <c r="M1895" t="s">
        <v>5543</v>
      </c>
      <c r="N1895">
        <v>70</v>
      </c>
      <c r="O1895">
        <v>70</v>
      </c>
      <c r="P1895">
        <v>1</v>
      </c>
      <c r="Q1895" t="s">
        <v>7262</v>
      </c>
      <c r="R1895" t="s">
        <v>7170</v>
      </c>
      <c r="S1895" t="s">
        <v>12</v>
      </c>
      <c r="T1895" t="s">
        <v>11</v>
      </c>
      <c r="U1895" t="s">
        <v>19</v>
      </c>
    </row>
    <row r="1896" spans="1:21" x14ac:dyDescent="0.75">
      <c r="A1896">
        <v>66111424</v>
      </c>
      <c r="B1896" t="s">
        <v>7862</v>
      </c>
      <c r="C1896" t="s">
        <v>5456</v>
      </c>
      <c r="D1896" t="s">
        <v>5556</v>
      </c>
      <c r="E1896" t="s">
        <v>18</v>
      </c>
      <c r="F1896">
        <v>0</v>
      </c>
      <c r="I1896">
        <v>38</v>
      </c>
      <c r="J1896">
        <v>34.6666666666667</v>
      </c>
      <c r="K1896">
        <v>24</v>
      </c>
      <c r="L1896" t="s">
        <v>5577</v>
      </c>
      <c r="M1896" t="s">
        <v>5543</v>
      </c>
      <c r="N1896">
        <v>70</v>
      </c>
      <c r="O1896">
        <v>59.3333333333333</v>
      </c>
      <c r="P1896">
        <v>0.84761904761904805</v>
      </c>
      <c r="Q1896" t="s">
        <v>7174</v>
      </c>
      <c r="R1896" t="s">
        <v>7160</v>
      </c>
      <c r="S1896" t="s">
        <v>12</v>
      </c>
      <c r="T1896" t="s">
        <v>11</v>
      </c>
      <c r="U1896" t="s">
        <v>19</v>
      </c>
    </row>
    <row r="1897" spans="1:21" x14ac:dyDescent="0.75">
      <c r="A1897">
        <v>66112903</v>
      </c>
      <c r="B1897" t="s">
        <v>7588</v>
      </c>
      <c r="C1897" t="s">
        <v>5482</v>
      </c>
      <c r="D1897" t="s">
        <v>5547</v>
      </c>
      <c r="E1897" t="s">
        <v>18</v>
      </c>
      <c r="F1897">
        <v>0</v>
      </c>
      <c r="I1897">
        <v>369</v>
      </c>
      <c r="J1897">
        <v>338.66666666666703</v>
      </c>
      <c r="K1897">
        <v>163</v>
      </c>
      <c r="L1897" t="s">
        <v>5577</v>
      </c>
      <c r="M1897" t="s">
        <v>5543</v>
      </c>
      <c r="N1897">
        <v>70</v>
      </c>
      <c r="O1897">
        <v>70</v>
      </c>
      <c r="P1897">
        <v>1</v>
      </c>
      <c r="Q1897" t="s">
        <v>7346</v>
      </c>
      <c r="R1897" t="s">
        <v>7157</v>
      </c>
      <c r="S1897" t="s">
        <v>22</v>
      </c>
      <c r="T1897" t="s">
        <v>11</v>
      </c>
      <c r="U1897" t="s">
        <v>19</v>
      </c>
    </row>
    <row r="1898" spans="1:21" x14ac:dyDescent="0.75">
      <c r="A1898">
        <v>66113361</v>
      </c>
      <c r="B1898" t="s">
        <v>3955</v>
      </c>
      <c r="C1898" t="s">
        <v>5473</v>
      </c>
      <c r="D1898" t="s">
        <v>5556</v>
      </c>
      <c r="E1898" t="s">
        <v>5565</v>
      </c>
      <c r="F1898">
        <v>100</v>
      </c>
      <c r="I1898">
        <v>145</v>
      </c>
      <c r="J1898">
        <v>133.333333333333</v>
      </c>
      <c r="L1898" t="s">
        <v>5577</v>
      </c>
      <c r="M1898" t="s">
        <v>5567</v>
      </c>
      <c r="N1898">
        <v>70</v>
      </c>
      <c r="O1898">
        <v>60</v>
      </c>
      <c r="P1898">
        <v>0.85714285714285698</v>
      </c>
      <c r="Q1898" t="s">
        <v>7172</v>
      </c>
      <c r="R1898" t="s">
        <v>7166</v>
      </c>
      <c r="S1898" t="s">
        <v>12</v>
      </c>
      <c r="T1898" t="s">
        <v>11</v>
      </c>
      <c r="U1898" t="s">
        <v>19</v>
      </c>
    </row>
    <row r="1899" spans="1:21" x14ac:dyDescent="0.75">
      <c r="A1899">
        <v>66150546</v>
      </c>
      <c r="B1899" t="s">
        <v>7616</v>
      </c>
      <c r="C1899" t="s">
        <v>5473</v>
      </c>
      <c r="D1899" t="s">
        <v>5555</v>
      </c>
      <c r="E1899" t="s">
        <v>18</v>
      </c>
      <c r="F1899">
        <v>0</v>
      </c>
      <c r="I1899">
        <v>10</v>
      </c>
      <c r="J1899">
        <v>23.6666666666667</v>
      </c>
      <c r="K1899">
        <v>1</v>
      </c>
      <c r="L1899" t="s">
        <v>5577</v>
      </c>
      <c r="M1899" t="s">
        <v>5543</v>
      </c>
      <c r="N1899">
        <v>70</v>
      </c>
      <c r="O1899">
        <v>42</v>
      </c>
      <c r="P1899">
        <v>0.6</v>
      </c>
      <c r="Q1899" t="s">
        <v>7201</v>
      </c>
      <c r="R1899" t="s">
        <v>7170</v>
      </c>
      <c r="S1899" t="s">
        <v>12</v>
      </c>
      <c r="T1899" t="s">
        <v>11</v>
      </c>
      <c r="U1899" t="s">
        <v>19</v>
      </c>
    </row>
    <row r="1900" spans="1:21" x14ac:dyDescent="0.75">
      <c r="A1900">
        <v>66150802</v>
      </c>
      <c r="B1900" t="s">
        <v>7499</v>
      </c>
      <c r="C1900" t="s">
        <v>5478</v>
      </c>
      <c r="D1900" t="s">
        <v>5542</v>
      </c>
      <c r="E1900" t="s">
        <v>5548</v>
      </c>
      <c r="F1900">
        <v>0</v>
      </c>
      <c r="G1900">
        <v>42</v>
      </c>
      <c r="H1900" t="s">
        <v>11904</v>
      </c>
      <c r="I1900">
        <v>844</v>
      </c>
      <c r="J1900">
        <v>503.33333333333297</v>
      </c>
      <c r="K1900">
        <v>21</v>
      </c>
      <c r="L1900" t="s">
        <v>5549</v>
      </c>
      <c r="M1900" t="s">
        <v>5543</v>
      </c>
      <c r="N1900">
        <v>70</v>
      </c>
      <c r="O1900">
        <v>46.6666666666667</v>
      </c>
      <c r="P1900">
        <v>0.66666666666666696</v>
      </c>
      <c r="Q1900" t="s">
        <v>7174</v>
      </c>
      <c r="R1900" t="s">
        <v>7160</v>
      </c>
      <c r="S1900" t="s">
        <v>12</v>
      </c>
      <c r="T1900" t="s">
        <v>11</v>
      </c>
      <c r="U1900" t="s">
        <v>19</v>
      </c>
    </row>
    <row r="1901" spans="1:21" x14ac:dyDescent="0.75">
      <c r="A1901">
        <v>66151459</v>
      </c>
      <c r="B1901" t="s">
        <v>2259</v>
      </c>
      <c r="C1901" t="s">
        <v>5473</v>
      </c>
      <c r="D1901" t="s">
        <v>5542</v>
      </c>
      <c r="E1901" t="s">
        <v>5565</v>
      </c>
      <c r="F1901">
        <v>150</v>
      </c>
      <c r="I1901">
        <v>160</v>
      </c>
      <c r="J1901">
        <v>163.333333333333</v>
      </c>
      <c r="K1901">
        <v>110</v>
      </c>
      <c r="L1901" t="s">
        <v>5577</v>
      </c>
      <c r="M1901" t="s">
        <v>5567</v>
      </c>
      <c r="N1901">
        <v>70</v>
      </c>
      <c r="O1901">
        <v>36.3333333333333</v>
      </c>
      <c r="P1901">
        <v>0.51904761904761898</v>
      </c>
      <c r="Q1901" t="s">
        <v>7167</v>
      </c>
      <c r="R1901" t="s">
        <v>7166</v>
      </c>
      <c r="S1901" t="s">
        <v>12</v>
      </c>
      <c r="T1901" t="s">
        <v>11</v>
      </c>
      <c r="U1901" t="s">
        <v>19</v>
      </c>
    </row>
    <row r="1902" spans="1:21" x14ac:dyDescent="0.75">
      <c r="A1902">
        <v>66152005</v>
      </c>
      <c r="B1902" t="s">
        <v>1734</v>
      </c>
      <c r="C1902" t="s">
        <v>5473</v>
      </c>
      <c r="D1902" t="s">
        <v>5542</v>
      </c>
      <c r="E1902" t="s">
        <v>5565</v>
      </c>
      <c r="F1902">
        <v>275</v>
      </c>
      <c r="G1902">
        <v>5</v>
      </c>
      <c r="H1902">
        <v>1.8181818181818198E-2</v>
      </c>
      <c r="I1902">
        <v>10</v>
      </c>
      <c r="J1902">
        <v>52.6666666666667</v>
      </c>
      <c r="K1902">
        <v>272</v>
      </c>
      <c r="L1902" t="s">
        <v>5562</v>
      </c>
      <c r="M1902" t="s">
        <v>5567</v>
      </c>
      <c r="N1902">
        <v>70</v>
      </c>
      <c r="O1902">
        <v>51.6666666666667</v>
      </c>
      <c r="P1902">
        <v>0.73809523809523803</v>
      </c>
      <c r="Q1902" t="s">
        <v>7172</v>
      </c>
      <c r="R1902" t="s">
        <v>7166</v>
      </c>
      <c r="S1902" t="s">
        <v>12</v>
      </c>
      <c r="T1902" t="s">
        <v>11</v>
      </c>
      <c r="U1902" t="s">
        <v>19</v>
      </c>
    </row>
    <row r="1903" spans="1:21" x14ac:dyDescent="0.75">
      <c r="A1903">
        <v>66153926</v>
      </c>
      <c r="B1903" t="s">
        <v>7681</v>
      </c>
      <c r="C1903" t="s">
        <v>5473</v>
      </c>
      <c r="D1903" t="s">
        <v>5555</v>
      </c>
      <c r="E1903" t="s">
        <v>18</v>
      </c>
      <c r="F1903">
        <v>0</v>
      </c>
      <c r="I1903">
        <v>5</v>
      </c>
      <c r="J1903">
        <v>6.6666666666666696</v>
      </c>
      <c r="K1903">
        <v>2</v>
      </c>
      <c r="L1903" t="s">
        <v>5577</v>
      </c>
      <c r="M1903" t="s">
        <v>5543</v>
      </c>
      <c r="N1903">
        <v>70</v>
      </c>
      <c r="O1903">
        <v>41</v>
      </c>
      <c r="P1903">
        <v>0.58571428571428596</v>
      </c>
      <c r="Q1903" t="s">
        <v>7201</v>
      </c>
      <c r="R1903" t="s">
        <v>7170</v>
      </c>
      <c r="S1903" t="s">
        <v>12</v>
      </c>
      <c r="T1903" t="s">
        <v>11</v>
      </c>
      <c r="U1903" t="s">
        <v>19</v>
      </c>
    </row>
    <row r="1904" spans="1:21" x14ac:dyDescent="0.75">
      <c r="A1904">
        <v>66156692</v>
      </c>
      <c r="B1904" t="s">
        <v>3195</v>
      </c>
      <c r="C1904" t="s">
        <v>5473</v>
      </c>
      <c r="D1904" t="s">
        <v>5555</v>
      </c>
      <c r="E1904" t="s">
        <v>18</v>
      </c>
      <c r="F1904">
        <v>0</v>
      </c>
      <c r="I1904">
        <v>15</v>
      </c>
      <c r="J1904">
        <v>11.6666666666667</v>
      </c>
      <c r="K1904">
        <v>31</v>
      </c>
      <c r="L1904" t="s">
        <v>5577</v>
      </c>
      <c r="M1904" t="s">
        <v>5543</v>
      </c>
      <c r="N1904">
        <v>70</v>
      </c>
      <c r="O1904">
        <v>46.6666666666667</v>
      </c>
      <c r="P1904">
        <v>0.66666666666666696</v>
      </c>
      <c r="Q1904" t="s">
        <v>7171</v>
      </c>
      <c r="R1904" t="s">
        <v>7154</v>
      </c>
      <c r="S1904" t="s">
        <v>12</v>
      </c>
      <c r="T1904" t="s">
        <v>11</v>
      </c>
      <c r="U1904" t="s">
        <v>19</v>
      </c>
    </row>
    <row r="1905" spans="1:21" x14ac:dyDescent="0.75">
      <c r="A1905">
        <v>65002639</v>
      </c>
      <c r="B1905" t="s">
        <v>5677</v>
      </c>
      <c r="C1905" t="s">
        <v>5482</v>
      </c>
      <c r="D1905" t="s">
        <v>5542</v>
      </c>
      <c r="E1905" t="s">
        <v>18</v>
      </c>
      <c r="F1905">
        <v>0</v>
      </c>
      <c r="I1905">
        <v>50</v>
      </c>
      <c r="J1905">
        <v>37</v>
      </c>
      <c r="K1905">
        <v>39</v>
      </c>
      <c r="L1905" t="s">
        <v>5577</v>
      </c>
      <c r="M1905" t="s">
        <v>5543</v>
      </c>
      <c r="N1905">
        <v>69.6666666666667</v>
      </c>
      <c r="O1905">
        <v>52.3333333333333</v>
      </c>
      <c r="P1905">
        <v>0.75119617224880397</v>
      </c>
      <c r="Q1905" t="s">
        <v>5585</v>
      </c>
      <c r="R1905" t="s">
        <v>5551</v>
      </c>
      <c r="S1905" t="s">
        <v>46</v>
      </c>
      <c r="T1905" t="s">
        <v>11</v>
      </c>
      <c r="U1905" t="s">
        <v>19</v>
      </c>
    </row>
    <row r="1906" spans="1:21" x14ac:dyDescent="0.75">
      <c r="A1906">
        <v>66101214</v>
      </c>
      <c r="B1906" t="s">
        <v>1901</v>
      </c>
      <c r="C1906" t="s">
        <v>5557</v>
      </c>
      <c r="D1906" t="s">
        <v>5542</v>
      </c>
      <c r="E1906" t="s">
        <v>18</v>
      </c>
      <c r="F1906">
        <v>0</v>
      </c>
      <c r="G1906">
        <v>2</v>
      </c>
      <c r="H1906" t="s">
        <v>11904</v>
      </c>
      <c r="I1906">
        <v>15</v>
      </c>
      <c r="J1906">
        <v>67.6666666666667</v>
      </c>
      <c r="K1906">
        <v>39</v>
      </c>
      <c r="L1906" t="s">
        <v>5549</v>
      </c>
      <c r="M1906" t="s">
        <v>5543</v>
      </c>
      <c r="N1906">
        <v>69.6666666666667</v>
      </c>
      <c r="O1906">
        <v>49.6666666666667</v>
      </c>
      <c r="P1906">
        <v>0.71291866028708095</v>
      </c>
      <c r="Q1906" t="s">
        <v>7219</v>
      </c>
      <c r="R1906" t="s">
        <v>7163</v>
      </c>
      <c r="S1906" t="s">
        <v>22</v>
      </c>
      <c r="T1906" t="s">
        <v>11</v>
      </c>
      <c r="U1906" t="s">
        <v>19</v>
      </c>
    </row>
    <row r="1907" spans="1:21" x14ac:dyDescent="0.75">
      <c r="A1907">
        <v>66105545</v>
      </c>
      <c r="B1907" t="s">
        <v>7637</v>
      </c>
      <c r="C1907" t="s">
        <v>5473</v>
      </c>
      <c r="D1907" t="s">
        <v>5555</v>
      </c>
      <c r="E1907" t="s">
        <v>18</v>
      </c>
      <c r="F1907">
        <v>0</v>
      </c>
      <c r="I1907">
        <v>3</v>
      </c>
      <c r="J1907">
        <v>4.6666666666666696</v>
      </c>
      <c r="K1907">
        <v>2</v>
      </c>
      <c r="L1907" t="s">
        <v>5577</v>
      </c>
      <c r="M1907" t="s">
        <v>5543</v>
      </c>
      <c r="N1907">
        <v>69.6666666666667</v>
      </c>
      <c r="O1907">
        <v>42.3333333333333</v>
      </c>
      <c r="P1907">
        <v>0.607655502392344</v>
      </c>
      <c r="Q1907" t="s">
        <v>7201</v>
      </c>
      <c r="R1907" t="s">
        <v>7170</v>
      </c>
      <c r="S1907" t="s">
        <v>12</v>
      </c>
      <c r="T1907" t="s">
        <v>11</v>
      </c>
      <c r="U1907" t="s">
        <v>19</v>
      </c>
    </row>
    <row r="1908" spans="1:21" x14ac:dyDescent="0.75">
      <c r="A1908">
        <v>66107194</v>
      </c>
      <c r="B1908" t="s">
        <v>7716</v>
      </c>
      <c r="C1908" t="s">
        <v>5456</v>
      </c>
      <c r="D1908" t="s">
        <v>5547</v>
      </c>
      <c r="E1908" t="s">
        <v>5548</v>
      </c>
      <c r="F1908">
        <v>0</v>
      </c>
      <c r="I1908">
        <v>64</v>
      </c>
      <c r="J1908">
        <v>121.333333333333</v>
      </c>
      <c r="K1908">
        <v>369</v>
      </c>
      <c r="L1908" t="s">
        <v>5577</v>
      </c>
      <c r="M1908" t="s">
        <v>5543</v>
      </c>
      <c r="N1908">
        <v>69.6666666666667</v>
      </c>
      <c r="O1908">
        <v>69.6666666666667</v>
      </c>
      <c r="P1908">
        <v>1</v>
      </c>
      <c r="Q1908" t="s">
        <v>7247</v>
      </c>
      <c r="R1908" t="s">
        <v>7180</v>
      </c>
      <c r="S1908" t="s">
        <v>22</v>
      </c>
      <c r="T1908" t="s">
        <v>11</v>
      </c>
      <c r="U1908" t="s">
        <v>19</v>
      </c>
    </row>
    <row r="1909" spans="1:21" x14ac:dyDescent="0.75">
      <c r="A1909">
        <v>66108353</v>
      </c>
      <c r="B1909" t="s">
        <v>7626</v>
      </c>
      <c r="C1909" t="s">
        <v>5478</v>
      </c>
      <c r="D1909" t="s">
        <v>5547</v>
      </c>
      <c r="E1909" t="s">
        <v>18</v>
      </c>
      <c r="F1909">
        <v>0</v>
      </c>
      <c r="I1909">
        <v>160</v>
      </c>
      <c r="J1909">
        <v>240</v>
      </c>
      <c r="K1909">
        <v>319</v>
      </c>
      <c r="L1909" t="s">
        <v>5577</v>
      </c>
      <c r="M1909" t="s">
        <v>5543</v>
      </c>
      <c r="N1909">
        <v>69.6666666666667</v>
      </c>
      <c r="O1909">
        <v>69.6666666666667</v>
      </c>
      <c r="P1909">
        <v>1</v>
      </c>
      <c r="Q1909" t="s">
        <v>7214</v>
      </c>
      <c r="R1909" t="s">
        <v>7163</v>
      </c>
      <c r="S1909" t="s">
        <v>22</v>
      </c>
      <c r="T1909" t="s">
        <v>11</v>
      </c>
      <c r="U1909" t="s">
        <v>19</v>
      </c>
    </row>
    <row r="1910" spans="1:21" x14ac:dyDescent="0.75">
      <c r="A1910">
        <v>66112129</v>
      </c>
      <c r="B1910" t="s">
        <v>3717</v>
      </c>
      <c r="C1910" t="s">
        <v>5473</v>
      </c>
      <c r="D1910" t="s">
        <v>5555</v>
      </c>
      <c r="E1910" t="s">
        <v>5565</v>
      </c>
      <c r="F1910">
        <v>140</v>
      </c>
      <c r="I1910">
        <v>140</v>
      </c>
      <c r="J1910">
        <v>153</v>
      </c>
      <c r="K1910">
        <v>53</v>
      </c>
      <c r="L1910" t="s">
        <v>5577</v>
      </c>
      <c r="M1910" t="s">
        <v>5567</v>
      </c>
      <c r="N1910">
        <v>69.6666666666667</v>
      </c>
      <c r="O1910">
        <v>37.3333333333333</v>
      </c>
      <c r="P1910">
        <v>0.53588516746411496</v>
      </c>
      <c r="Q1910" t="s">
        <v>7176</v>
      </c>
      <c r="R1910" t="s">
        <v>7170</v>
      </c>
      <c r="S1910" t="s">
        <v>12</v>
      </c>
      <c r="T1910" t="s">
        <v>11</v>
      </c>
      <c r="U1910" t="s">
        <v>19</v>
      </c>
    </row>
    <row r="1911" spans="1:21" x14ac:dyDescent="0.75">
      <c r="A1911">
        <v>66115064</v>
      </c>
      <c r="B1911" t="s">
        <v>7722</v>
      </c>
      <c r="C1911" t="s">
        <v>5482</v>
      </c>
      <c r="D1911" t="s">
        <v>5564</v>
      </c>
      <c r="E1911" t="s">
        <v>18</v>
      </c>
      <c r="F1911">
        <v>0</v>
      </c>
      <c r="I1911">
        <v>5</v>
      </c>
      <c r="J1911">
        <v>5</v>
      </c>
      <c r="L1911" t="s">
        <v>5577</v>
      </c>
      <c r="M1911" t="s">
        <v>5543</v>
      </c>
      <c r="N1911">
        <v>69.6666666666667</v>
      </c>
      <c r="O1911">
        <v>43.3333333333333</v>
      </c>
      <c r="P1911">
        <v>0.62200956937799001</v>
      </c>
      <c r="Q1911" t="s">
        <v>7174</v>
      </c>
      <c r="R1911" t="s">
        <v>7160</v>
      </c>
      <c r="S1911" t="s">
        <v>12</v>
      </c>
      <c r="T1911" t="s">
        <v>11</v>
      </c>
      <c r="U1911" t="s">
        <v>19</v>
      </c>
    </row>
    <row r="1912" spans="1:21" x14ac:dyDescent="0.75">
      <c r="A1912">
        <v>66155023</v>
      </c>
      <c r="B1912" t="s">
        <v>7712</v>
      </c>
      <c r="C1912" t="s">
        <v>5456</v>
      </c>
      <c r="D1912" t="s">
        <v>5542</v>
      </c>
      <c r="E1912" t="s">
        <v>18</v>
      </c>
      <c r="F1912">
        <v>0</v>
      </c>
      <c r="I1912">
        <v>10</v>
      </c>
      <c r="J1912">
        <v>10.6666666666667</v>
      </c>
      <c r="K1912">
        <v>12</v>
      </c>
      <c r="L1912" t="s">
        <v>5577</v>
      </c>
      <c r="M1912" t="s">
        <v>5543</v>
      </c>
      <c r="N1912">
        <v>69.6666666666667</v>
      </c>
      <c r="O1912">
        <v>25.6666666666667</v>
      </c>
      <c r="P1912">
        <v>0.36842105263157898</v>
      </c>
      <c r="Q1912" t="s">
        <v>7214</v>
      </c>
      <c r="R1912" t="s">
        <v>7163</v>
      </c>
      <c r="S1912" t="s">
        <v>22</v>
      </c>
      <c r="T1912" t="s">
        <v>11</v>
      </c>
      <c r="U1912" t="s">
        <v>19</v>
      </c>
    </row>
    <row r="1913" spans="1:21" x14ac:dyDescent="0.75">
      <c r="A1913">
        <v>65540089</v>
      </c>
      <c r="B1913" t="s">
        <v>324</v>
      </c>
      <c r="C1913" t="s">
        <v>5473</v>
      </c>
      <c r="D1913" t="s">
        <v>5542</v>
      </c>
      <c r="E1913" t="s">
        <v>5565</v>
      </c>
      <c r="F1913">
        <v>50</v>
      </c>
      <c r="G1913">
        <v>12</v>
      </c>
      <c r="H1913">
        <v>0.24</v>
      </c>
      <c r="I1913">
        <v>10</v>
      </c>
      <c r="J1913">
        <v>26.6666666666667</v>
      </c>
      <c r="K1913">
        <v>16</v>
      </c>
      <c r="L1913" t="s">
        <v>5562</v>
      </c>
      <c r="M1913" t="s">
        <v>5567</v>
      </c>
      <c r="N1913">
        <v>69.3333333333333</v>
      </c>
      <c r="O1913">
        <v>46.6666666666667</v>
      </c>
      <c r="P1913">
        <v>0.67307692307692302</v>
      </c>
      <c r="Q1913" t="s">
        <v>5572</v>
      </c>
      <c r="R1913" t="s">
        <v>5554</v>
      </c>
      <c r="S1913" t="s">
        <v>46</v>
      </c>
      <c r="T1913" t="s">
        <v>11</v>
      </c>
      <c r="U1913" t="s">
        <v>19</v>
      </c>
    </row>
    <row r="1914" spans="1:21" x14ac:dyDescent="0.75">
      <c r="A1914">
        <v>65720034</v>
      </c>
      <c r="B1914" t="s">
        <v>871</v>
      </c>
      <c r="C1914" t="s">
        <v>5473</v>
      </c>
      <c r="D1914" t="s">
        <v>5542</v>
      </c>
      <c r="E1914" t="s">
        <v>5565</v>
      </c>
      <c r="F1914">
        <v>80</v>
      </c>
      <c r="I1914">
        <v>210</v>
      </c>
      <c r="J1914">
        <v>145.666666666667</v>
      </c>
      <c r="K1914">
        <v>21</v>
      </c>
      <c r="L1914" t="s">
        <v>5577</v>
      </c>
      <c r="M1914" t="s">
        <v>5567</v>
      </c>
      <c r="N1914">
        <v>69.3333333333333</v>
      </c>
      <c r="O1914">
        <v>52.6666666666667</v>
      </c>
      <c r="P1914">
        <v>0.75961538461538503</v>
      </c>
      <c r="Q1914" t="s">
        <v>5561</v>
      </c>
      <c r="R1914" t="s">
        <v>5554</v>
      </c>
      <c r="S1914" t="s">
        <v>46</v>
      </c>
      <c r="T1914" t="s">
        <v>11</v>
      </c>
      <c r="U1914" t="s">
        <v>19</v>
      </c>
    </row>
    <row r="1915" spans="1:21" x14ac:dyDescent="0.75">
      <c r="A1915">
        <v>66104027</v>
      </c>
      <c r="B1915" t="s">
        <v>7707</v>
      </c>
      <c r="C1915" t="s">
        <v>5473</v>
      </c>
      <c r="D1915" t="s">
        <v>5542</v>
      </c>
      <c r="E1915" t="s">
        <v>18</v>
      </c>
      <c r="F1915">
        <v>0</v>
      </c>
      <c r="I1915">
        <v>12</v>
      </c>
      <c r="J1915">
        <v>24.3333333333333</v>
      </c>
      <c r="K1915">
        <v>12</v>
      </c>
      <c r="L1915" t="s">
        <v>5577</v>
      </c>
      <c r="M1915" t="s">
        <v>5543</v>
      </c>
      <c r="N1915">
        <v>69.3333333333333</v>
      </c>
      <c r="O1915">
        <v>41</v>
      </c>
      <c r="P1915">
        <v>0.59134615384615397</v>
      </c>
      <c r="Q1915" t="s">
        <v>7175</v>
      </c>
      <c r="R1915" t="s">
        <v>7170</v>
      </c>
      <c r="S1915" t="s">
        <v>12</v>
      </c>
      <c r="T1915" t="s">
        <v>11</v>
      </c>
      <c r="U1915" t="s">
        <v>19</v>
      </c>
    </row>
    <row r="1916" spans="1:21" x14ac:dyDescent="0.75">
      <c r="A1916">
        <v>66104394</v>
      </c>
      <c r="B1916" t="s">
        <v>7652</v>
      </c>
      <c r="C1916" t="s">
        <v>5473</v>
      </c>
      <c r="D1916" t="s">
        <v>5555</v>
      </c>
      <c r="E1916" t="s">
        <v>18</v>
      </c>
      <c r="F1916">
        <v>0</v>
      </c>
      <c r="I1916">
        <v>108</v>
      </c>
      <c r="J1916">
        <v>41.6666666666667</v>
      </c>
      <c r="K1916">
        <v>6</v>
      </c>
      <c r="L1916" t="s">
        <v>5577</v>
      </c>
      <c r="M1916" t="s">
        <v>5543</v>
      </c>
      <c r="N1916">
        <v>69.3333333333333</v>
      </c>
      <c r="O1916">
        <v>41.6666666666667</v>
      </c>
      <c r="P1916">
        <v>0.60096153846153799</v>
      </c>
      <c r="Q1916" t="s">
        <v>7201</v>
      </c>
      <c r="R1916" t="s">
        <v>7170</v>
      </c>
      <c r="S1916" t="s">
        <v>12</v>
      </c>
      <c r="T1916" t="s">
        <v>11</v>
      </c>
      <c r="U1916" t="s">
        <v>19</v>
      </c>
    </row>
    <row r="1917" spans="1:21" x14ac:dyDescent="0.75">
      <c r="A1917">
        <v>66105925</v>
      </c>
      <c r="B1917" t="s">
        <v>7761</v>
      </c>
      <c r="C1917" t="s">
        <v>5456</v>
      </c>
      <c r="D1917" t="s">
        <v>5555</v>
      </c>
      <c r="E1917" t="s">
        <v>18</v>
      </c>
      <c r="F1917">
        <v>0</v>
      </c>
      <c r="I1917">
        <v>2</v>
      </c>
      <c r="J1917">
        <v>6.6666666666666696</v>
      </c>
      <c r="K1917">
        <v>4</v>
      </c>
      <c r="L1917" t="s">
        <v>5577</v>
      </c>
      <c r="M1917" t="s">
        <v>5543</v>
      </c>
      <c r="N1917">
        <v>69.3333333333333</v>
      </c>
      <c r="O1917">
        <v>23</v>
      </c>
      <c r="P1917">
        <v>0.331730769230769</v>
      </c>
      <c r="Q1917" t="s">
        <v>7238</v>
      </c>
      <c r="R1917" t="s">
        <v>7178</v>
      </c>
      <c r="S1917" t="s">
        <v>12</v>
      </c>
      <c r="T1917" t="s">
        <v>11</v>
      </c>
      <c r="U1917" t="s">
        <v>19</v>
      </c>
    </row>
    <row r="1918" spans="1:21" x14ac:dyDescent="0.75">
      <c r="A1918">
        <v>66111777</v>
      </c>
      <c r="B1918" t="s">
        <v>7720</v>
      </c>
      <c r="C1918" t="s">
        <v>5456</v>
      </c>
      <c r="D1918" t="s">
        <v>5555</v>
      </c>
      <c r="E1918" t="s">
        <v>18</v>
      </c>
      <c r="F1918">
        <v>0</v>
      </c>
      <c r="I1918">
        <v>3</v>
      </c>
      <c r="J1918">
        <v>31.6666666666667</v>
      </c>
      <c r="K1918">
        <v>9</v>
      </c>
      <c r="L1918" t="s">
        <v>5577</v>
      </c>
      <c r="M1918" t="s">
        <v>5543</v>
      </c>
      <c r="N1918">
        <v>69.3333333333333</v>
      </c>
      <c r="O1918">
        <v>48</v>
      </c>
      <c r="P1918">
        <v>0.69230769230769196</v>
      </c>
      <c r="Q1918" t="s">
        <v>7238</v>
      </c>
      <c r="R1918" t="s">
        <v>7178</v>
      </c>
      <c r="S1918" t="s">
        <v>12</v>
      </c>
      <c r="T1918" t="s">
        <v>11</v>
      </c>
      <c r="U1918" t="s">
        <v>19</v>
      </c>
    </row>
    <row r="1919" spans="1:21" x14ac:dyDescent="0.75">
      <c r="A1919">
        <v>66113424</v>
      </c>
      <c r="B1919" t="s">
        <v>4961</v>
      </c>
      <c r="C1919" t="s">
        <v>5557</v>
      </c>
      <c r="D1919" t="s">
        <v>5564</v>
      </c>
      <c r="E1919" t="s">
        <v>5565</v>
      </c>
      <c r="F1919">
        <v>150</v>
      </c>
      <c r="I1919">
        <v>175</v>
      </c>
      <c r="J1919">
        <v>181.666666666667</v>
      </c>
      <c r="L1919" t="s">
        <v>5577</v>
      </c>
      <c r="M1919" t="s">
        <v>5611</v>
      </c>
      <c r="N1919">
        <v>69.3333333333333</v>
      </c>
      <c r="O1919">
        <v>44.3333333333333</v>
      </c>
      <c r="P1919">
        <v>0.63942307692307698</v>
      </c>
      <c r="Q1919" t="s">
        <v>7223</v>
      </c>
      <c r="R1919" t="s">
        <v>7178</v>
      </c>
      <c r="S1919" t="s">
        <v>12</v>
      </c>
      <c r="T1919" t="s">
        <v>11</v>
      </c>
      <c r="U1919" t="s">
        <v>19</v>
      </c>
    </row>
    <row r="1920" spans="1:21" x14ac:dyDescent="0.75">
      <c r="A1920">
        <v>66150323</v>
      </c>
      <c r="B1920" t="s">
        <v>7674</v>
      </c>
      <c r="C1920" t="s">
        <v>5487</v>
      </c>
      <c r="D1920" t="s">
        <v>5556</v>
      </c>
      <c r="E1920" t="s">
        <v>18</v>
      </c>
      <c r="F1920">
        <v>0</v>
      </c>
      <c r="I1920">
        <v>3</v>
      </c>
      <c r="J1920">
        <v>3.6666666666666701</v>
      </c>
      <c r="K1920">
        <v>2</v>
      </c>
      <c r="L1920" t="s">
        <v>5577</v>
      </c>
      <c r="M1920" t="s">
        <v>5543</v>
      </c>
      <c r="N1920">
        <v>69.3333333333333</v>
      </c>
      <c r="O1920">
        <v>37.3333333333333</v>
      </c>
      <c r="P1920">
        <v>0.53846153846153899</v>
      </c>
      <c r="Q1920" t="s">
        <v>7201</v>
      </c>
      <c r="R1920" t="s">
        <v>7170</v>
      </c>
      <c r="S1920" t="s">
        <v>12</v>
      </c>
      <c r="T1920" t="s">
        <v>11</v>
      </c>
      <c r="U1920" t="s">
        <v>19</v>
      </c>
    </row>
    <row r="1921" spans="1:21" x14ac:dyDescent="0.75">
      <c r="A1921">
        <v>66150861</v>
      </c>
      <c r="B1921" t="s">
        <v>7781</v>
      </c>
      <c r="C1921" t="s">
        <v>5482</v>
      </c>
      <c r="D1921" t="s">
        <v>5542</v>
      </c>
      <c r="E1921" t="s">
        <v>18</v>
      </c>
      <c r="F1921">
        <v>0</v>
      </c>
      <c r="I1921">
        <v>19</v>
      </c>
      <c r="J1921">
        <v>22.3333333333333</v>
      </c>
      <c r="K1921">
        <v>15</v>
      </c>
      <c r="L1921" t="s">
        <v>5577</v>
      </c>
      <c r="M1921" t="s">
        <v>5543</v>
      </c>
      <c r="N1921">
        <v>69.3333333333333</v>
      </c>
      <c r="O1921">
        <v>69.3333333333333</v>
      </c>
      <c r="P1921">
        <v>1</v>
      </c>
      <c r="Q1921" t="s">
        <v>7238</v>
      </c>
      <c r="R1921" t="s">
        <v>7178</v>
      </c>
      <c r="S1921" t="s">
        <v>12</v>
      </c>
      <c r="T1921" t="s">
        <v>11</v>
      </c>
      <c r="U1921" t="s">
        <v>19</v>
      </c>
    </row>
    <row r="1922" spans="1:21" x14ac:dyDescent="0.75">
      <c r="A1922">
        <v>66151663</v>
      </c>
      <c r="B1922" t="s">
        <v>2129</v>
      </c>
      <c r="C1922" t="s">
        <v>5473</v>
      </c>
      <c r="D1922" t="s">
        <v>5542</v>
      </c>
      <c r="E1922" t="s">
        <v>5565</v>
      </c>
      <c r="F1922">
        <v>145</v>
      </c>
      <c r="I1922">
        <v>126</v>
      </c>
      <c r="J1922">
        <v>173.666666666667</v>
      </c>
      <c r="K1922">
        <v>30</v>
      </c>
      <c r="L1922" t="s">
        <v>5577</v>
      </c>
      <c r="M1922" t="s">
        <v>5567</v>
      </c>
      <c r="N1922">
        <v>69.3333333333333</v>
      </c>
      <c r="O1922">
        <v>59.3333333333333</v>
      </c>
      <c r="P1922">
        <v>0.85576923076923095</v>
      </c>
      <c r="Q1922" t="s">
        <v>7230</v>
      </c>
      <c r="R1922" t="s">
        <v>7160</v>
      </c>
      <c r="S1922" t="s">
        <v>12</v>
      </c>
      <c r="T1922" t="s">
        <v>11</v>
      </c>
      <c r="U1922" t="s">
        <v>19</v>
      </c>
    </row>
    <row r="1923" spans="1:21" x14ac:dyDescent="0.75">
      <c r="A1923">
        <v>66156572</v>
      </c>
      <c r="B1923" t="s">
        <v>7645</v>
      </c>
      <c r="C1923" t="s">
        <v>5456</v>
      </c>
      <c r="D1923" t="s">
        <v>5542</v>
      </c>
      <c r="E1923" t="s">
        <v>18</v>
      </c>
      <c r="F1923">
        <v>0</v>
      </c>
      <c r="G1923">
        <v>31</v>
      </c>
      <c r="H1923" t="s">
        <v>11904</v>
      </c>
      <c r="I1923">
        <v>234</v>
      </c>
      <c r="J1923">
        <v>421.66666666666703</v>
      </c>
      <c r="K1923">
        <v>279</v>
      </c>
      <c r="L1923" t="s">
        <v>5549</v>
      </c>
      <c r="M1923" t="s">
        <v>5543</v>
      </c>
      <c r="N1923">
        <v>69.3333333333333</v>
      </c>
      <c r="O1923">
        <v>62.3333333333333</v>
      </c>
      <c r="P1923">
        <v>0.89903846153846201</v>
      </c>
      <c r="Q1923" t="s">
        <v>7199</v>
      </c>
      <c r="R1923" t="s">
        <v>7166</v>
      </c>
      <c r="S1923" t="s">
        <v>12</v>
      </c>
      <c r="T1923" t="s">
        <v>11</v>
      </c>
      <c r="U1923" t="s">
        <v>19</v>
      </c>
    </row>
    <row r="1924" spans="1:21" x14ac:dyDescent="0.75">
      <c r="A1924">
        <v>65028875</v>
      </c>
      <c r="B1924" t="s">
        <v>5679</v>
      </c>
      <c r="C1924" t="s">
        <v>5486</v>
      </c>
      <c r="D1924" t="s">
        <v>5555</v>
      </c>
      <c r="E1924" t="s">
        <v>5548</v>
      </c>
      <c r="F1924">
        <v>0</v>
      </c>
      <c r="G1924">
        <v>5</v>
      </c>
      <c r="H1924" t="s">
        <v>11904</v>
      </c>
      <c r="I1924">
        <v>282</v>
      </c>
      <c r="J1924">
        <v>228</v>
      </c>
      <c r="K1924">
        <v>40</v>
      </c>
      <c r="L1924" t="s">
        <v>5549</v>
      </c>
      <c r="M1924" t="s">
        <v>5543</v>
      </c>
      <c r="N1924">
        <v>69</v>
      </c>
      <c r="O1924">
        <v>68.3333333333333</v>
      </c>
      <c r="P1924">
        <v>0.99033816425120802</v>
      </c>
      <c r="Q1924" t="s">
        <v>5581</v>
      </c>
      <c r="R1924" t="s">
        <v>5551</v>
      </c>
      <c r="S1924" t="s">
        <v>46</v>
      </c>
      <c r="T1924" t="s">
        <v>11</v>
      </c>
      <c r="U1924" t="s">
        <v>19</v>
      </c>
    </row>
    <row r="1925" spans="1:21" x14ac:dyDescent="0.75">
      <c r="A1925">
        <v>65526682</v>
      </c>
      <c r="B1925" t="s">
        <v>4280</v>
      </c>
      <c r="C1925" t="s">
        <v>5473</v>
      </c>
      <c r="D1925" t="s">
        <v>5542</v>
      </c>
      <c r="E1925" t="s">
        <v>5565</v>
      </c>
      <c r="F1925">
        <v>60</v>
      </c>
      <c r="I1925">
        <v>65</v>
      </c>
      <c r="J1925">
        <v>71.6666666666667</v>
      </c>
      <c r="L1925" t="s">
        <v>5577</v>
      </c>
      <c r="M1925" t="s">
        <v>5611</v>
      </c>
      <c r="N1925">
        <v>69</v>
      </c>
      <c r="O1925">
        <v>44</v>
      </c>
      <c r="P1925">
        <v>0.63768115942029002</v>
      </c>
      <c r="Q1925" t="s">
        <v>5572</v>
      </c>
      <c r="R1925" t="s">
        <v>5554</v>
      </c>
      <c r="S1925" t="s">
        <v>46</v>
      </c>
      <c r="T1925" t="s">
        <v>11</v>
      </c>
      <c r="U1925" t="s">
        <v>19</v>
      </c>
    </row>
    <row r="1926" spans="1:21" x14ac:dyDescent="0.75">
      <c r="A1926">
        <v>65707647</v>
      </c>
      <c r="B1926" t="s">
        <v>5673</v>
      </c>
      <c r="C1926" t="s">
        <v>5478</v>
      </c>
      <c r="D1926" t="s">
        <v>5547</v>
      </c>
      <c r="E1926" t="s">
        <v>5548</v>
      </c>
      <c r="F1926">
        <v>0</v>
      </c>
      <c r="G1926">
        <v>35</v>
      </c>
      <c r="H1926" t="s">
        <v>11904</v>
      </c>
      <c r="I1926">
        <v>430</v>
      </c>
      <c r="J1926">
        <v>158.666666666667</v>
      </c>
      <c r="K1926">
        <v>178</v>
      </c>
      <c r="L1926" t="s">
        <v>5549</v>
      </c>
      <c r="M1926" t="s">
        <v>5543</v>
      </c>
      <c r="N1926">
        <v>69</v>
      </c>
      <c r="O1926">
        <v>69</v>
      </c>
      <c r="P1926">
        <v>1</v>
      </c>
      <c r="Q1926" t="s">
        <v>5585</v>
      </c>
      <c r="R1926" t="s">
        <v>5551</v>
      </c>
      <c r="S1926" t="s">
        <v>46</v>
      </c>
      <c r="T1926" t="s">
        <v>11</v>
      </c>
      <c r="U1926" t="s">
        <v>19</v>
      </c>
    </row>
    <row r="1927" spans="1:21" x14ac:dyDescent="0.75">
      <c r="A1927">
        <v>66101327</v>
      </c>
      <c r="B1927" t="s">
        <v>1773</v>
      </c>
      <c r="C1927" t="s">
        <v>5482</v>
      </c>
      <c r="D1927" t="s">
        <v>5555</v>
      </c>
      <c r="E1927" t="s">
        <v>18</v>
      </c>
      <c r="F1927">
        <v>0</v>
      </c>
      <c r="I1927">
        <v>25</v>
      </c>
      <c r="J1927">
        <v>38.3333333333333</v>
      </c>
      <c r="K1927">
        <v>130</v>
      </c>
      <c r="L1927" t="s">
        <v>5577</v>
      </c>
      <c r="M1927" t="s">
        <v>5543</v>
      </c>
      <c r="N1927">
        <v>69</v>
      </c>
      <c r="O1927">
        <v>69</v>
      </c>
      <c r="P1927">
        <v>1</v>
      </c>
      <c r="Q1927" t="s">
        <v>7195</v>
      </c>
      <c r="R1927" t="s">
        <v>7166</v>
      </c>
      <c r="S1927" t="s">
        <v>12</v>
      </c>
      <c r="T1927" t="s">
        <v>11</v>
      </c>
      <c r="U1927" t="s">
        <v>19</v>
      </c>
    </row>
    <row r="1928" spans="1:21" x14ac:dyDescent="0.75">
      <c r="A1928">
        <v>66101386</v>
      </c>
      <c r="B1928" t="s">
        <v>683</v>
      </c>
      <c r="C1928" t="s">
        <v>5473</v>
      </c>
      <c r="D1928" t="s">
        <v>5542</v>
      </c>
      <c r="E1928" t="s">
        <v>5565</v>
      </c>
      <c r="F1928">
        <v>160</v>
      </c>
      <c r="G1928">
        <v>4</v>
      </c>
      <c r="H1928">
        <v>2.5000000000000001E-2</v>
      </c>
      <c r="I1928">
        <v>195</v>
      </c>
      <c r="J1928">
        <v>174</v>
      </c>
      <c r="K1928">
        <v>125</v>
      </c>
      <c r="L1928" t="s">
        <v>5562</v>
      </c>
      <c r="M1928" t="s">
        <v>5567</v>
      </c>
      <c r="N1928">
        <v>69</v>
      </c>
      <c r="O1928">
        <v>56.6666666666667</v>
      </c>
      <c r="P1928">
        <v>0.82125603864734298</v>
      </c>
      <c r="Q1928" t="s">
        <v>7219</v>
      </c>
      <c r="R1928" t="s">
        <v>7163</v>
      </c>
      <c r="S1928" t="s">
        <v>22</v>
      </c>
      <c r="T1928" t="s">
        <v>11</v>
      </c>
      <c r="U1928" t="s">
        <v>19</v>
      </c>
    </row>
    <row r="1929" spans="1:21" x14ac:dyDescent="0.75">
      <c r="A1929">
        <v>66104760</v>
      </c>
      <c r="B1929" t="s">
        <v>2619</v>
      </c>
      <c r="C1929" t="s">
        <v>5557</v>
      </c>
      <c r="D1929" t="s">
        <v>5542</v>
      </c>
      <c r="E1929" t="s">
        <v>5565</v>
      </c>
      <c r="F1929">
        <v>100</v>
      </c>
      <c r="I1929">
        <v>16</v>
      </c>
      <c r="J1929">
        <v>22.6666666666667</v>
      </c>
      <c r="K1929">
        <v>28</v>
      </c>
      <c r="L1929" t="s">
        <v>5577</v>
      </c>
      <c r="M1929" t="s">
        <v>5611</v>
      </c>
      <c r="N1929">
        <v>69</v>
      </c>
      <c r="O1929">
        <v>33.3333333333333</v>
      </c>
      <c r="P1929">
        <v>0.48309178743961401</v>
      </c>
      <c r="Q1929" t="s">
        <v>7177</v>
      </c>
      <c r="R1929" t="s">
        <v>7178</v>
      </c>
      <c r="S1929" t="s">
        <v>12</v>
      </c>
      <c r="T1929" t="s">
        <v>11</v>
      </c>
      <c r="U1929" t="s">
        <v>19</v>
      </c>
    </row>
    <row r="1930" spans="1:21" x14ac:dyDescent="0.75">
      <c r="A1930">
        <v>66110132</v>
      </c>
      <c r="B1930" t="s">
        <v>1845</v>
      </c>
      <c r="C1930" t="s">
        <v>5473</v>
      </c>
      <c r="D1930" t="s">
        <v>5542</v>
      </c>
      <c r="E1930" t="s">
        <v>5565</v>
      </c>
      <c r="F1930">
        <v>110</v>
      </c>
      <c r="G1930">
        <v>3</v>
      </c>
      <c r="H1930">
        <v>2.7272727272727299E-2</v>
      </c>
      <c r="I1930">
        <v>127</v>
      </c>
      <c r="J1930">
        <v>70.6666666666667</v>
      </c>
      <c r="L1930" t="s">
        <v>5562</v>
      </c>
      <c r="M1930" t="s">
        <v>5567</v>
      </c>
      <c r="N1930">
        <v>69</v>
      </c>
      <c r="O1930">
        <v>32.3333333333333</v>
      </c>
      <c r="P1930">
        <v>0.46859903381642498</v>
      </c>
      <c r="Q1930" t="s">
        <v>7204</v>
      </c>
      <c r="R1930" t="s">
        <v>7184</v>
      </c>
      <c r="S1930" t="s">
        <v>22</v>
      </c>
      <c r="T1930" t="s">
        <v>11</v>
      </c>
      <c r="U1930" t="s">
        <v>19</v>
      </c>
    </row>
    <row r="1931" spans="1:21" x14ac:dyDescent="0.75">
      <c r="A1931">
        <v>66113528</v>
      </c>
      <c r="B1931" t="s">
        <v>3573</v>
      </c>
      <c r="C1931" t="s">
        <v>5478</v>
      </c>
      <c r="D1931" t="s">
        <v>5564</v>
      </c>
      <c r="E1931" t="s">
        <v>18</v>
      </c>
      <c r="F1931">
        <v>0</v>
      </c>
      <c r="G1931">
        <v>30</v>
      </c>
      <c r="H1931" t="s">
        <v>11904</v>
      </c>
      <c r="I1931">
        <v>180</v>
      </c>
      <c r="J1931">
        <v>66.3333333333333</v>
      </c>
      <c r="L1931" t="s">
        <v>5549</v>
      </c>
      <c r="M1931" t="s">
        <v>5543</v>
      </c>
      <c r="N1931">
        <v>69</v>
      </c>
      <c r="O1931">
        <v>62.3333333333333</v>
      </c>
      <c r="P1931">
        <v>0.90338164251207698</v>
      </c>
      <c r="Q1931" t="s">
        <v>7348</v>
      </c>
      <c r="R1931" t="s">
        <v>7154</v>
      </c>
      <c r="S1931" t="s">
        <v>12</v>
      </c>
      <c r="T1931" t="s">
        <v>11</v>
      </c>
      <c r="U1931" t="s">
        <v>19</v>
      </c>
    </row>
    <row r="1932" spans="1:21" x14ac:dyDescent="0.75">
      <c r="A1932">
        <v>66154764</v>
      </c>
      <c r="B1932" t="s">
        <v>7690</v>
      </c>
      <c r="C1932" t="s">
        <v>5473</v>
      </c>
      <c r="D1932" t="s">
        <v>5555</v>
      </c>
      <c r="E1932" t="s">
        <v>18</v>
      </c>
      <c r="F1932">
        <v>0</v>
      </c>
      <c r="I1932">
        <v>8</v>
      </c>
      <c r="J1932">
        <v>13.6666666666667</v>
      </c>
      <c r="K1932">
        <v>1</v>
      </c>
      <c r="L1932" t="s">
        <v>5577</v>
      </c>
      <c r="M1932" t="s">
        <v>5543</v>
      </c>
      <c r="N1932">
        <v>69</v>
      </c>
      <c r="O1932">
        <v>41.6666666666667</v>
      </c>
      <c r="P1932">
        <v>0.60386473429951704</v>
      </c>
      <c r="Q1932" t="s">
        <v>7201</v>
      </c>
      <c r="R1932" t="s">
        <v>7170</v>
      </c>
      <c r="S1932" t="s">
        <v>12</v>
      </c>
      <c r="T1932" t="s">
        <v>11</v>
      </c>
      <c r="U1932" t="s">
        <v>19</v>
      </c>
    </row>
    <row r="1933" spans="1:21" x14ac:dyDescent="0.75">
      <c r="A1933">
        <v>65041680</v>
      </c>
      <c r="B1933" t="s">
        <v>2635</v>
      </c>
      <c r="C1933" t="s">
        <v>5473</v>
      </c>
      <c r="D1933" t="s">
        <v>5556</v>
      </c>
      <c r="E1933" t="s">
        <v>18</v>
      </c>
      <c r="F1933">
        <v>0</v>
      </c>
      <c r="I1933">
        <v>90</v>
      </c>
      <c r="J1933">
        <v>114</v>
      </c>
      <c r="K1933">
        <v>10</v>
      </c>
      <c r="L1933" t="s">
        <v>5577</v>
      </c>
      <c r="M1933" t="s">
        <v>5543</v>
      </c>
      <c r="N1933">
        <v>68.6666666666667</v>
      </c>
      <c r="O1933">
        <v>53.6666666666667</v>
      </c>
      <c r="P1933">
        <v>0.78155339805825197</v>
      </c>
      <c r="Q1933" t="s">
        <v>5553</v>
      </c>
      <c r="R1933" t="s">
        <v>5554</v>
      </c>
      <c r="S1933" t="s">
        <v>46</v>
      </c>
      <c r="T1933" t="s">
        <v>11</v>
      </c>
      <c r="U1933" t="s">
        <v>19</v>
      </c>
    </row>
    <row r="1934" spans="1:21" x14ac:dyDescent="0.75">
      <c r="A1934">
        <v>65502716</v>
      </c>
      <c r="B1934" t="s">
        <v>5738</v>
      </c>
      <c r="C1934" t="s">
        <v>5473</v>
      </c>
      <c r="D1934" t="s">
        <v>5542</v>
      </c>
      <c r="E1934" t="s">
        <v>5565</v>
      </c>
      <c r="F1934">
        <v>120</v>
      </c>
      <c r="I1934">
        <v>269</v>
      </c>
      <c r="J1934">
        <v>177</v>
      </c>
      <c r="K1934">
        <v>210</v>
      </c>
      <c r="L1934" t="s">
        <v>5577</v>
      </c>
      <c r="M1934" t="s">
        <v>5567</v>
      </c>
      <c r="N1934">
        <v>68.6666666666667</v>
      </c>
      <c r="O1934">
        <v>55.3333333333333</v>
      </c>
      <c r="P1934">
        <v>0.80582524271844702</v>
      </c>
      <c r="Q1934" t="s">
        <v>5573</v>
      </c>
      <c r="R1934" t="s">
        <v>5545</v>
      </c>
      <c r="S1934" t="s">
        <v>46</v>
      </c>
      <c r="T1934" t="s">
        <v>11</v>
      </c>
      <c r="U1934" t="s">
        <v>19</v>
      </c>
    </row>
    <row r="1935" spans="1:21" x14ac:dyDescent="0.75">
      <c r="A1935">
        <v>65730596</v>
      </c>
      <c r="B1935" t="s">
        <v>2187</v>
      </c>
      <c r="C1935" t="s">
        <v>5473</v>
      </c>
      <c r="D1935" t="s">
        <v>5542</v>
      </c>
      <c r="E1935" t="s">
        <v>5565</v>
      </c>
      <c r="F1935">
        <v>100</v>
      </c>
      <c r="I1935">
        <v>50</v>
      </c>
      <c r="J1935">
        <v>28.3333333333333</v>
      </c>
      <c r="K1935">
        <v>202</v>
      </c>
      <c r="L1935" t="s">
        <v>5577</v>
      </c>
      <c r="M1935" t="s">
        <v>5567</v>
      </c>
      <c r="N1935">
        <v>68.6666666666667</v>
      </c>
      <c r="O1935">
        <v>43.3333333333333</v>
      </c>
      <c r="P1935">
        <v>0.63106796116504804</v>
      </c>
      <c r="Q1935" t="s">
        <v>5572</v>
      </c>
      <c r="R1935" t="s">
        <v>5554</v>
      </c>
      <c r="S1935" t="s">
        <v>46</v>
      </c>
      <c r="T1935" t="s">
        <v>11</v>
      </c>
      <c r="U1935" t="s">
        <v>19</v>
      </c>
    </row>
    <row r="1936" spans="1:21" x14ac:dyDescent="0.75">
      <c r="A1936">
        <v>66100512</v>
      </c>
      <c r="B1936" t="s">
        <v>7089</v>
      </c>
      <c r="C1936" t="s">
        <v>5473</v>
      </c>
      <c r="D1936" t="s">
        <v>5556</v>
      </c>
      <c r="E1936" t="s">
        <v>5565</v>
      </c>
      <c r="F1936">
        <v>400</v>
      </c>
      <c r="I1936">
        <v>380</v>
      </c>
      <c r="J1936">
        <v>439</v>
      </c>
      <c r="K1936">
        <v>385</v>
      </c>
      <c r="L1936" t="s">
        <v>5577</v>
      </c>
      <c r="M1936" t="s">
        <v>5567</v>
      </c>
      <c r="N1936">
        <v>68.6666666666667</v>
      </c>
      <c r="O1936">
        <v>43.6666666666667</v>
      </c>
      <c r="P1936">
        <v>0.63592233009708699</v>
      </c>
      <c r="Q1936" t="s">
        <v>7215</v>
      </c>
      <c r="R1936" t="s">
        <v>7170</v>
      </c>
      <c r="S1936" t="s">
        <v>12</v>
      </c>
      <c r="T1936" t="s">
        <v>11</v>
      </c>
      <c r="U1936" t="s">
        <v>19</v>
      </c>
    </row>
    <row r="1937" spans="1:21" x14ac:dyDescent="0.75">
      <c r="A1937">
        <v>66101033</v>
      </c>
      <c r="B1937" t="s">
        <v>5027</v>
      </c>
      <c r="C1937" t="s">
        <v>5473</v>
      </c>
      <c r="D1937" t="s">
        <v>5555</v>
      </c>
      <c r="E1937" t="s">
        <v>18</v>
      </c>
      <c r="F1937">
        <v>0</v>
      </c>
      <c r="I1937">
        <v>60</v>
      </c>
      <c r="J1937">
        <v>63.3333333333333</v>
      </c>
      <c r="K1937">
        <v>13</v>
      </c>
      <c r="L1937" t="s">
        <v>5577</v>
      </c>
      <c r="M1937" t="s">
        <v>5543</v>
      </c>
      <c r="N1937">
        <v>68.6666666666667</v>
      </c>
      <c r="O1937">
        <v>42.3333333333333</v>
      </c>
      <c r="P1937">
        <v>0.61650485436893199</v>
      </c>
      <c r="Q1937" t="s">
        <v>7175</v>
      </c>
      <c r="R1937" t="s">
        <v>7170</v>
      </c>
      <c r="S1937" t="s">
        <v>12</v>
      </c>
      <c r="T1937" t="s">
        <v>11</v>
      </c>
      <c r="U1937" t="s">
        <v>19</v>
      </c>
    </row>
    <row r="1938" spans="1:21" x14ac:dyDescent="0.75">
      <c r="A1938">
        <v>66112618</v>
      </c>
      <c r="B1938" t="s">
        <v>7657</v>
      </c>
      <c r="C1938" t="s">
        <v>5473</v>
      </c>
      <c r="D1938" t="s">
        <v>5555</v>
      </c>
      <c r="E1938" t="s">
        <v>18</v>
      </c>
      <c r="F1938">
        <v>0</v>
      </c>
      <c r="G1938">
        <v>2</v>
      </c>
      <c r="H1938" t="s">
        <v>11904</v>
      </c>
      <c r="I1938">
        <v>10</v>
      </c>
      <c r="J1938">
        <v>32</v>
      </c>
      <c r="K1938">
        <v>2</v>
      </c>
      <c r="L1938" t="s">
        <v>5549</v>
      </c>
      <c r="M1938" t="s">
        <v>5543</v>
      </c>
      <c r="N1938">
        <v>68.6666666666667</v>
      </c>
      <c r="O1938">
        <v>42.3333333333333</v>
      </c>
      <c r="P1938">
        <v>0.61650485436893199</v>
      </c>
      <c r="Q1938" t="s">
        <v>7201</v>
      </c>
      <c r="R1938" t="s">
        <v>7170</v>
      </c>
      <c r="S1938" t="s">
        <v>12</v>
      </c>
      <c r="T1938" t="s">
        <v>11</v>
      </c>
      <c r="U1938" t="s">
        <v>19</v>
      </c>
    </row>
    <row r="1939" spans="1:21" x14ac:dyDescent="0.75">
      <c r="A1939">
        <v>66112907</v>
      </c>
      <c r="B1939" t="s">
        <v>7695</v>
      </c>
      <c r="C1939" t="s">
        <v>5478</v>
      </c>
      <c r="D1939" t="s">
        <v>5547</v>
      </c>
      <c r="E1939" t="s">
        <v>18</v>
      </c>
      <c r="F1939">
        <v>0</v>
      </c>
      <c r="I1939">
        <v>6</v>
      </c>
      <c r="J1939">
        <v>7.6666666666666696</v>
      </c>
      <c r="K1939">
        <v>11</v>
      </c>
      <c r="L1939" t="s">
        <v>5577</v>
      </c>
      <c r="M1939" t="s">
        <v>5543</v>
      </c>
      <c r="N1939">
        <v>68.6666666666667</v>
      </c>
      <c r="O1939">
        <v>43.6666666666667</v>
      </c>
      <c r="P1939">
        <v>0.63592233009708699</v>
      </c>
      <c r="Q1939" t="s">
        <v>7214</v>
      </c>
      <c r="R1939" t="s">
        <v>7163</v>
      </c>
      <c r="S1939" t="s">
        <v>22</v>
      </c>
      <c r="T1939" t="s">
        <v>11</v>
      </c>
      <c r="U1939" t="s">
        <v>19</v>
      </c>
    </row>
    <row r="1940" spans="1:21" x14ac:dyDescent="0.75">
      <c r="A1940">
        <v>66113124</v>
      </c>
      <c r="B1940" t="s">
        <v>7786</v>
      </c>
      <c r="C1940" t="s">
        <v>5482</v>
      </c>
      <c r="D1940" t="s">
        <v>5555</v>
      </c>
      <c r="E1940" t="s">
        <v>18</v>
      </c>
      <c r="F1940">
        <v>0</v>
      </c>
      <c r="I1940">
        <v>6</v>
      </c>
      <c r="J1940">
        <v>7</v>
      </c>
      <c r="K1940">
        <v>2</v>
      </c>
      <c r="L1940" t="s">
        <v>5577</v>
      </c>
      <c r="M1940" t="s">
        <v>5543</v>
      </c>
      <c r="N1940">
        <v>68.6666666666667</v>
      </c>
      <c r="O1940">
        <v>32.3333333333333</v>
      </c>
      <c r="P1940">
        <v>0.470873786407767</v>
      </c>
      <c r="Q1940" t="s">
        <v>7203</v>
      </c>
      <c r="R1940" t="s">
        <v>7170</v>
      </c>
      <c r="S1940" t="s">
        <v>12</v>
      </c>
      <c r="T1940" t="s">
        <v>11</v>
      </c>
      <c r="U1940" t="s">
        <v>19</v>
      </c>
    </row>
    <row r="1941" spans="1:21" x14ac:dyDescent="0.75">
      <c r="A1941">
        <v>66113200</v>
      </c>
      <c r="B1941" t="s">
        <v>7834</v>
      </c>
      <c r="C1941" t="s">
        <v>5482</v>
      </c>
      <c r="D1941" t="s">
        <v>5542</v>
      </c>
      <c r="E1941" t="s">
        <v>18</v>
      </c>
      <c r="F1941">
        <v>0</v>
      </c>
      <c r="I1941">
        <v>15</v>
      </c>
      <c r="J1941">
        <v>12.6666666666667</v>
      </c>
      <c r="K1941">
        <v>8</v>
      </c>
      <c r="L1941" t="s">
        <v>5577</v>
      </c>
      <c r="M1941" t="s">
        <v>5543</v>
      </c>
      <c r="N1941">
        <v>68.6666666666667</v>
      </c>
      <c r="O1941">
        <v>43.3333333333333</v>
      </c>
      <c r="P1941">
        <v>0.63106796116504804</v>
      </c>
      <c r="Q1941" t="s">
        <v>7238</v>
      </c>
      <c r="R1941" t="s">
        <v>7178</v>
      </c>
      <c r="S1941" t="s">
        <v>12</v>
      </c>
      <c r="T1941" t="s">
        <v>11</v>
      </c>
      <c r="U1941" t="s">
        <v>19</v>
      </c>
    </row>
    <row r="1942" spans="1:21" x14ac:dyDescent="0.75">
      <c r="A1942">
        <v>65010403</v>
      </c>
      <c r="B1942" t="s">
        <v>303</v>
      </c>
      <c r="C1942" t="s">
        <v>5473</v>
      </c>
      <c r="D1942" t="s">
        <v>5542</v>
      </c>
      <c r="E1942" t="s">
        <v>5565</v>
      </c>
      <c r="F1942">
        <v>60</v>
      </c>
      <c r="G1942">
        <v>65</v>
      </c>
      <c r="H1942">
        <v>1.0833333333333299</v>
      </c>
      <c r="I1942">
        <v>140</v>
      </c>
      <c r="J1942">
        <v>100</v>
      </c>
      <c r="K1942">
        <v>20</v>
      </c>
      <c r="L1942" t="s">
        <v>5578</v>
      </c>
      <c r="M1942" t="s">
        <v>5567</v>
      </c>
      <c r="N1942">
        <v>68.3333333333333</v>
      </c>
      <c r="O1942">
        <v>40</v>
      </c>
      <c r="P1942">
        <v>0.58536585365853699</v>
      </c>
      <c r="Q1942" t="s">
        <v>5572</v>
      </c>
      <c r="R1942" t="s">
        <v>5554</v>
      </c>
      <c r="S1942" t="s">
        <v>46</v>
      </c>
      <c r="T1942" t="s">
        <v>11</v>
      </c>
      <c r="U1942" t="s">
        <v>19</v>
      </c>
    </row>
    <row r="1943" spans="1:21" x14ac:dyDescent="0.75">
      <c r="A1943">
        <v>65540480</v>
      </c>
      <c r="B1943" t="s">
        <v>5237</v>
      </c>
      <c r="C1943" t="s">
        <v>5557</v>
      </c>
      <c r="D1943" t="s">
        <v>5542</v>
      </c>
      <c r="E1943" t="s">
        <v>5565</v>
      </c>
      <c r="F1943">
        <v>220</v>
      </c>
      <c r="G1943">
        <v>25</v>
      </c>
      <c r="H1943">
        <v>0.11363636363636399</v>
      </c>
      <c r="I1943">
        <v>184</v>
      </c>
      <c r="J1943">
        <v>170.333333333333</v>
      </c>
      <c r="K1943">
        <v>765</v>
      </c>
      <c r="L1943" t="s">
        <v>5562</v>
      </c>
      <c r="M1943" t="s">
        <v>5567</v>
      </c>
      <c r="N1943">
        <v>68.3333333333333</v>
      </c>
      <c r="O1943">
        <v>55</v>
      </c>
      <c r="P1943">
        <v>0.80487804878048796</v>
      </c>
      <c r="Q1943" t="s">
        <v>5563</v>
      </c>
      <c r="R1943" t="s">
        <v>5545</v>
      </c>
      <c r="S1943" t="s">
        <v>46</v>
      </c>
      <c r="T1943" t="s">
        <v>11</v>
      </c>
      <c r="U1943" t="s">
        <v>19</v>
      </c>
    </row>
    <row r="1944" spans="1:21" x14ac:dyDescent="0.75">
      <c r="A1944">
        <v>65703789</v>
      </c>
      <c r="B1944" t="s">
        <v>3959</v>
      </c>
      <c r="C1944" t="s">
        <v>5557</v>
      </c>
      <c r="D1944" t="s">
        <v>5542</v>
      </c>
      <c r="E1944" t="s">
        <v>5558</v>
      </c>
      <c r="F1944">
        <v>200</v>
      </c>
      <c r="I1944">
        <v>567</v>
      </c>
      <c r="J1944">
        <v>351.66666666666703</v>
      </c>
      <c r="K1944">
        <v>305</v>
      </c>
      <c r="L1944" t="s">
        <v>5577</v>
      </c>
      <c r="M1944" t="s">
        <v>5560</v>
      </c>
      <c r="N1944">
        <v>68.3333333333333</v>
      </c>
      <c r="O1944">
        <v>68.3333333333333</v>
      </c>
      <c r="P1944">
        <v>1</v>
      </c>
      <c r="Q1944" t="s">
        <v>5570</v>
      </c>
      <c r="R1944" t="s">
        <v>5545</v>
      </c>
      <c r="S1944" t="s">
        <v>46</v>
      </c>
      <c r="T1944" t="s">
        <v>11</v>
      </c>
      <c r="U1944" t="s">
        <v>19</v>
      </c>
    </row>
    <row r="1945" spans="1:21" x14ac:dyDescent="0.75">
      <c r="A1945">
        <v>65733354</v>
      </c>
      <c r="B1945" t="s">
        <v>3646</v>
      </c>
      <c r="C1945" t="s">
        <v>5473</v>
      </c>
      <c r="D1945" t="s">
        <v>5542</v>
      </c>
      <c r="E1945" t="s">
        <v>5565</v>
      </c>
      <c r="F1945">
        <v>135</v>
      </c>
      <c r="I1945">
        <v>131</v>
      </c>
      <c r="J1945">
        <v>132</v>
      </c>
      <c r="K1945">
        <v>120</v>
      </c>
      <c r="L1945" t="s">
        <v>5577</v>
      </c>
      <c r="M1945" t="s">
        <v>5567</v>
      </c>
      <c r="N1945">
        <v>68.3333333333333</v>
      </c>
      <c r="O1945">
        <v>46.6666666666667</v>
      </c>
      <c r="P1945">
        <v>0.68292682926829296</v>
      </c>
      <c r="Q1945" t="s">
        <v>5553</v>
      </c>
      <c r="R1945" t="s">
        <v>5554</v>
      </c>
      <c r="S1945" t="s">
        <v>46</v>
      </c>
      <c r="T1945" t="s">
        <v>11</v>
      </c>
      <c r="U1945" t="s">
        <v>19</v>
      </c>
    </row>
    <row r="1946" spans="1:21" x14ac:dyDescent="0.75">
      <c r="A1946">
        <v>66100121</v>
      </c>
      <c r="B1946" t="s">
        <v>7744</v>
      </c>
      <c r="C1946" t="s">
        <v>5482</v>
      </c>
      <c r="D1946" t="s">
        <v>5542</v>
      </c>
      <c r="E1946" t="s">
        <v>18</v>
      </c>
      <c r="F1946">
        <v>0</v>
      </c>
      <c r="I1946">
        <v>9</v>
      </c>
      <c r="J1946">
        <v>11</v>
      </c>
      <c r="K1946">
        <v>19</v>
      </c>
      <c r="L1946" t="s">
        <v>5577</v>
      </c>
      <c r="M1946" t="s">
        <v>5543</v>
      </c>
      <c r="N1946">
        <v>68.3333333333333</v>
      </c>
      <c r="O1946">
        <v>47</v>
      </c>
      <c r="P1946">
        <v>0.68780487804878099</v>
      </c>
      <c r="Q1946" t="s">
        <v>7238</v>
      </c>
      <c r="R1946" t="s">
        <v>7178</v>
      </c>
      <c r="S1946" t="s">
        <v>12</v>
      </c>
      <c r="T1946" t="s">
        <v>11</v>
      </c>
      <c r="U1946" t="s">
        <v>19</v>
      </c>
    </row>
    <row r="1947" spans="1:21" x14ac:dyDescent="0.75">
      <c r="A1947">
        <v>66100557</v>
      </c>
      <c r="B1947" t="s">
        <v>4441</v>
      </c>
      <c r="C1947" t="s">
        <v>5473</v>
      </c>
      <c r="D1947" t="s">
        <v>5555</v>
      </c>
      <c r="E1947" t="s">
        <v>18</v>
      </c>
      <c r="F1947">
        <v>0</v>
      </c>
      <c r="I1947">
        <v>10</v>
      </c>
      <c r="J1947">
        <v>5</v>
      </c>
      <c r="L1947" t="s">
        <v>5577</v>
      </c>
      <c r="M1947" t="s">
        <v>5543</v>
      </c>
      <c r="N1947">
        <v>68.3333333333333</v>
      </c>
      <c r="O1947">
        <v>41</v>
      </c>
      <c r="P1947">
        <v>0.6</v>
      </c>
      <c r="Q1947" t="s">
        <v>7179</v>
      </c>
      <c r="R1947" t="s">
        <v>7180</v>
      </c>
      <c r="S1947" t="s">
        <v>22</v>
      </c>
      <c r="T1947" t="s">
        <v>11</v>
      </c>
      <c r="U1947" t="s">
        <v>19</v>
      </c>
    </row>
    <row r="1948" spans="1:21" x14ac:dyDescent="0.75">
      <c r="A1948">
        <v>66103573</v>
      </c>
      <c r="B1948" t="s">
        <v>2710</v>
      </c>
      <c r="C1948" t="s">
        <v>5473</v>
      </c>
      <c r="D1948" t="s">
        <v>5542</v>
      </c>
      <c r="E1948" t="s">
        <v>5565</v>
      </c>
      <c r="F1948">
        <v>170</v>
      </c>
      <c r="I1948">
        <v>85</v>
      </c>
      <c r="J1948">
        <v>63.3333333333333</v>
      </c>
      <c r="K1948">
        <v>183</v>
      </c>
      <c r="L1948" t="s">
        <v>5577</v>
      </c>
      <c r="M1948" t="s">
        <v>5567</v>
      </c>
      <c r="N1948">
        <v>68.3333333333333</v>
      </c>
      <c r="O1948">
        <v>41.6666666666667</v>
      </c>
      <c r="P1948">
        <v>0.60975609756097604</v>
      </c>
      <c r="Q1948" t="s">
        <v>7232</v>
      </c>
      <c r="R1948" t="s">
        <v>7157</v>
      </c>
      <c r="S1948" t="s">
        <v>22</v>
      </c>
      <c r="T1948" t="s">
        <v>11</v>
      </c>
      <c r="U1948" t="s">
        <v>19</v>
      </c>
    </row>
    <row r="1949" spans="1:21" x14ac:dyDescent="0.75">
      <c r="A1949">
        <v>66105133</v>
      </c>
      <c r="B1949" t="s">
        <v>4847</v>
      </c>
      <c r="C1949" t="s">
        <v>5557</v>
      </c>
      <c r="D1949" t="s">
        <v>5542</v>
      </c>
      <c r="E1949" t="s">
        <v>5565</v>
      </c>
      <c r="F1949">
        <v>140</v>
      </c>
      <c r="G1949">
        <v>5</v>
      </c>
      <c r="H1949">
        <v>3.5714285714285698E-2</v>
      </c>
      <c r="I1949">
        <v>185</v>
      </c>
      <c r="J1949">
        <v>153.666666666667</v>
      </c>
      <c r="K1949">
        <v>140</v>
      </c>
      <c r="L1949" t="s">
        <v>5562</v>
      </c>
      <c r="M1949" t="s">
        <v>5567</v>
      </c>
      <c r="N1949">
        <v>68.3333333333333</v>
      </c>
      <c r="O1949">
        <v>50</v>
      </c>
      <c r="P1949">
        <v>0.73170731707317105</v>
      </c>
      <c r="Q1949" t="s">
        <v>7172</v>
      </c>
      <c r="R1949" t="s">
        <v>7166</v>
      </c>
      <c r="S1949" t="s">
        <v>12</v>
      </c>
      <c r="T1949" t="s">
        <v>11</v>
      </c>
      <c r="U1949" t="s">
        <v>19</v>
      </c>
    </row>
    <row r="1950" spans="1:21" x14ac:dyDescent="0.75">
      <c r="A1950">
        <v>66107200</v>
      </c>
      <c r="B1950" t="s">
        <v>7604</v>
      </c>
      <c r="C1950" t="s">
        <v>5456</v>
      </c>
      <c r="D1950" t="s">
        <v>5542</v>
      </c>
      <c r="E1950" t="s">
        <v>18</v>
      </c>
      <c r="F1950">
        <v>0</v>
      </c>
      <c r="I1950">
        <v>17</v>
      </c>
      <c r="J1950">
        <v>28.3333333333333</v>
      </c>
      <c r="K1950">
        <v>10</v>
      </c>
      <c r="L1950" t="s">
        <v>5577</v>
      </c>
      <c r="M1950" t="s">
        <v>5543</v>
      </c>
      <c r="N1950">
        <v>68.3333333333333</v>
      </c>
      <c r="O1950">
        <v>48</v>
      </c>
      <c r="P1950">
        <v>0.70243902439024397</v>
      </c>
      <c r="Q1950" t="s">
        <v>7174</v>
      </c>
      <c r="R1950" t="s">
        <v>7160</v>
      </c>
      <c r="S1950" t="s">
        <v>12</v>
      </c>
      <c r="T1950" t="s">
        <v>11</v>
      </c>
      <c r="U1950" t="s">
        <v>19</v>
      </c>
    </row>
    <row r="1951" spans="1:21" x14ac:dyDescent="0.75">
      <c r="A1951">
        <v>66108884</v>
      </c>
      <c r="B1951" t="s">
        <v>4776</v>
      </c>
      <c r="C1951" t="s">
        <v>5473</v>
      </c>
      <c r="D1951" t="s">
        <v>5542</v>
      </c>
      <c r="E1951" t="s">
        <v>18</v>
      </c>
      <c r="F1951">
        <v>0</v>
      </c>
      <c r="I1951">
        <v>70</v>
      </c>
      <c r="J1951">
        <v>34.3333333333333</v>
      </c>
      <c r="K1951">
        <v>21</v>
      </c>
      <c r="L1951" t="s">
        <v>5577</v>
      </c>
      <c r="M1951" t="s">
        <v>5543</v>
      </c>
      <c r="N1951">
        <v>68.3333333333333</v>
      </c>
      <c r="O1951">
        <v>8.3333333333333304</v>
      </c>
      <c r="P1951">
        <v>0.12195121951219499</v>
      </c>
      <c r="Q1951" t="s">
        <v>7183</v>
      </c>
      <c r="R1951" t="s">
        <v>7184</v>
      </c>
      <c r="S1951" t="s">
        <v>22</v>
      </c>
      <c r="T1951" t="s">
        <v>11</v>
      </c>
      <c r="U1951" t="s">
        <v>19</v>
      </c>
    </row>
    <row r="1952" spans="1:21" x14ac:dyDescent="0.75">
      <c r="A1952">
        <v>66111800</v>
      </c>
      <c r="B1952" t="s">
        <v>7773</v>
      </c>
      <c r="C1952" t="s">
        <v>5478</v>
      </c>
      <c r="D1952" t="s">
        <v>5555</v>
      </c>
      <c r="E1952" t="s">
        <v>18</v>
      </c>
      <c r="F1952">
        <v>0</v>
      </c>
      <c r="I1952">
        <v>7</v>
      </c>
      <c r="J1952">
        <v>9.6666666666666696</v>
      </c>
      <c r="K1952">
        <v>13</v>
      </c>
      <c r="L1952" t="s">
        <v>5577</v>
      </c>
      <c r="M1952" t="s">
        <v>5543</v>
      </c>
      <c r="N1952">
        <v>68.3333333333333</v>
      </c>
      <c r="O1952">
        <v>33</v>
      </c>
      <c r="P1952">
        <v>0.482926829268293</v>
      </c>
      <c r="Q1952" t="s">
        <v>7238</v>
      </c>
      <c r="R1952" t="s">
        <v>7178</v>
      </c>
      <c r="S1952" t="s">
        <v>12</v>
      </c>
      <c r="T1952" t="s">
        <v>11</v>
      </c>
      <c r="U1952" t="s">
        <v>19</v>
      </c>
    </row>
    <row r="1953" spans="1:21" x14ac:dyDescent="0.75">
      <c r="A1953">
        <v>66150271</v>
      </c>
      <c r="B1953" t="s">
        <v>1535</v>
      </c>
      <c r="C1953" t="s">
        <v>5473</v>
      </c>
      <c r="D1953" t="s">
        <v>5542</v>
      </c>
      <c r="E1953" t="s">
        <v>18</v>
      </c>
      <c r="F1953">
        <v>0</v>
      </c>
      <c r="I1953">
        <v>35</v>
      </c>
      <c r="J1953">
        <v>61.6666666666667</v>
      </c>
      <c r="K1953">
        <v>330</v>
      </c>
      <c r="L1953" t="s">
        <v>5577</v>
      </c>
      <c r="M1953" t="s">
        <v>5543</v>
      </c>
      <c r="N1953">
        <v>68.3333333333333</v>
      </c>
      <c r="O1953">
        <v>28.3333333333333</v>
      </c>
      <c r="P1953">
        <v>0.41463414634146301</v>
      </c>
      <c r="Q1953" t="s">
        <v>7181</v>
      </c>
      <c r="R1953" t="s">
        <v>7178</v>
      </c>
      <c r="S1953" t="s">
        <v>12</v>
      </c>
      <c r="T1953" t="s">
        <v>11</v>
      </c>
      <c r="U1953" t="s">
        <v>19</v>
      </c>
    </row>
    <row r="1954" spans="1:21" x14ac:dyDescent="0.75">
      <c r="A1954">
        <v>66150338</v>
      </c>
      <c r="B1954" t="s">
        <v>485</v>
      </c>
      <c r="C1954" t="s">
        <v>5463</v>
      </c>
      <c r="D1954" t="s">
        <v>5555</v>
      </c>
      <c r="E1954" t="s">
        <v>18</v>
      </c>
      <c r="F1954">
        <v>0</v>
      </c>
      <c r="I1954">
        <v>12</v>
      </c>
      <c r="J1954">
        <v>75.6666666666667</v>
      </c>
      <c r="K1954">
        <v>430</v>
      </c>
      <c r="L1954" t="s">
        <v>5577</v>
      </c>
      <c r="M1954" t="s">
        <v>5543</v>
      </c>
      <c r="N1954">
        <v>68.3333333333333</v>
      </c>
      <c r="O1954">
        <v>41.6666666666667</v>
      </c>
      <c r="P1954">
        <v>0.60975609756097604</v>
      </c>
      <c r="Q1954" t="s">
        <v>7223</v>
      </c>
      <c r="R1954" t="s">
        <v>7178</v>
      </c>
      <c r="S1954" t="s">
        <v>12</v>
      </c>
      <c r="T1954" t="s">
        <v>11</v>
      </c>
      <c r="U1954" t="s">
        <v>19</v>
      </c>
    </row>
    <row r="1955" spans="1:21" x14ac:dyDescent="0.75">
      <c r="A1955">
        <v>66153253</v>
      </c>
      <c r="B1955" t="s">
        <v>1465</v>
      </c>
      <c r="C1955" t="s">
        <v>5478</v>
      </c>
      <c r="D1955" t="s">
        <v>5542</v>
      </c>
      <c r="E1955" t="s">
        <v>5548</v>
      </c>
      <c r="F1955">
        <v>0</v>
      </c>
      <c r="I1955">
        <v>260</v>
      </c>
      <c r="J1955">
        <v>181.333333333333</v>
      </c>
      <c r="K1955">
        <v>152</v>
      </c>
      <c r="L1955" t="s">
        <v>5577</v>
      </c>
      <c r="M1955" t="s">
        <v>5543</v>
      </c>
      <c r="N1955">
        <v>68.3333333333333</v>
      </c>
      <c r="O1955">
        <v>68.3333333333333</v>
      </c>
      <c r="P1955">
        <v>1</v>
      </c>
      <c r="Q1955" t="s">
        <v>7211</v>
      </c>
      <c r="R1955" t="s">
        <v>7154</v>
      </c>
      <c r="S1955" t="s">
        <v>12</v>
      </c>
      <c r="T1955" t="s">
        <v>11</v>
      </c>
      <c r="U1955" t="s">
        <v>19</v>
      </c>
    </row>
    <row r="1956" spans="1:21" x14ac:dyDescent="0.75">
      <c r="A1956">
        <v>66153420</v>
      </c>
      <c r="B1956" t="s">
        <v>7539</v>
      </c>
      <c r="C1956" t="s">
        <v>5456</v>
      </c>
      <c r="D1956" t="s">
        <v>5542</v>
      </c>
      <c r="E1956" t="s">
        <v>18</v>
      </c>
      <c r="F1956">
        <v>0</v>
      </c>
      <c r="I1956">
        <v>38</v>
      </c>
      <c r="J1956">
        <v>27.3333333333333</v>
      </c>
      <c r="K1956">
        <v>20</v>
      </c>
      <c r="L1956" t="s">
        <v>5577</v>
      </c>
      <c r="M1956" t="s">
        <v>5543</v>
      </c>
      <c r="N1956">
        <v>68.3333333333333</v>
      </c>
      <c r="O1956">
        <v>56.6666666666667</v>
      </c>
      <c r="P1956">
        <v>0.82926829268292701</v>
      </c>
      <c r="Q1956" t="s">
        <v>7211</v>
      </c>
      <c r="R1956" t="s">
        <v>7154</v>
      </c>
      <c r="S1956" t="s">
        <v>12</v>
      </c>
      <c r="T1956" t="s">
        <v>11</v>
      </c>
      <c r="U1956" t="s">
        <v>19</v>
      </c>
    </row>
    <row r="1957" spans="1:21" x14ac:dyDescent="0.75">
      <c r="A1957">
        <v>65012403</v>
      </c>
      <c r="B1957" t="s">
        <v>353</v>
      </c>
      <c r="C1957" t="s">
        <v>5473</v>
      </c>
      <c r="D1957" t="s">
        <v>5542</v>
      </c>
      <c r="E1957" t="s">
        <v>5565</v>
      </c>
      <c r="F1957">
        <v>120</v>
      </c>
      <c r="I1957">
        <v>90</v>
      </c>
      <c r="J1957">
        <v>116.666666666667</v>
      </c>
      <c r="K1957">
        <v>155</v>
      </c>
      <c r="L1957" t="s">
        <v>5577</v>
      </c>
      <c r="M1957" t="s">
        <v>5567</v>
      </c>
      <c r="N1957">
        <v>68</v>
      </c>
      <c r="O1957">
        <v>44.6666666666667</v>
      </c>
      <c r="P1957">
        <v>0.65686274509803899</v>
      </c>
      <c r="Q1957" t="s">
        <v>5570</v>
      </c>
      <c r="R1957" t="s">
        <v>5545</v>
      </c>
      <c r="S1957" t="s">
        <v>46</v>
      </c>
      <c r="T1957" t="s">
        <v>11</v>
      </c>
      <c r="U1957" t="s">
        <v>19</v>
      </c>
    </row>
    <row r="1958" spans="1:21" x14ac:dyDescent="0.75">
      <c r="A1958">
        <v>65401361</v>
      </c>
      <c r="B1958" t="s">
        <v>526</v>
      </c>
      <c r="C1958" t="s">
        <v>5473</v>
      </c>
      <c r="D1958" t="s">
        <v>5542</v>
      </c>
      <c r="E1958" t="s">
        <v>18</v>
      </c>
      <c r="F1958">
        <v>0</v>
      </c>
      <c r="G1958">
        <v>5</v>
      </c>
      <c r="H1958" t="s">
        <v>11904</v>
      </c>
      <c r="I1958">
        <v>6</v>
      </c>
      <c r="J1958">
        <v>32.3333333333333</v>
      </c>
      <c r="K1958">
        <v>23</v>
      </c>
      <c r="L1958" t="s">
        <v>5549</v>
      </c>
      <c r="M1958" t="s">
        <v>5543</v>
      </c>
      <c r="N1958">
        <v>68</v>
      </c>
      <c r="O1958">
        <v>39.6666666666667</v>
      </c>
      <c r="P1958">
        <v>0.58333333333333304</v>
      </c>
      <c r="Q1958" t="s">
        <v>5572</v>
      </c>
      <c r="R1958" t="s">
        <v>5554</v>
      </c>
      <c r="S1958" t="s">
        <v>46</v>
      </c>
      <c r="T1958" t="s">
        <v>11</v>
      </c>
      <c r="U1958" t="s">
        <v>19</v>
      </c>
    </row>
    <row r="1959" spans="1:21" x14ac:dyDescent="0.75">
      <c r="A1959">
        <v>65540475</v>
      </c>
      <c r="B1959" t="s">
        <v>5661</v>
      </c>
      <c r="C1959" t="s">
        <v>5473</v>
      </c>
      <c r="D1959" t="s">
        <v>5542</v>
      </c>
      <c r="E1959" t="s">
        <v>5565</v>
      </c>
      <c r="F1959">
        <v>80</v>
      </c>
      <c r="I1959">
        <v>104</v>
      </c>
      <c r="J1959">
        <v>95</v>
      </c>
      <c r="K1959">
        <v>55</v>
      </c>
      <c r="L1959" t="s">
        <v>5577</v>
      </c>
      <c r="M1959" t="s">
        <v>5567</v>
      </c>
      <c r="N1959">
        <v>68</v>
      </c>
      <c r="O1959">
        <v>48.3333333333333</v>
      </c>
      <c r="P1959">
        <v>0.71078431372549</v>
      </c>
      <c r="Q1959" t="s">
        <v>5579</v>
      </c>
      <c r="R1959" t="s">
        <v>5554</v>
      </c>
      <c r="S1959" t="s">
        <v>46</v>
      </c>
      <c r="T1959" t="s">
        <v>11</v>
      </c>
      <c r="U1959" t="s">
        <v>19</v>
      </c>
    </row>
    <row r="1960" spans="1:21" x14ac:dyDescent="0.75">
      <c r="A1960">
        <v>66105546</v>
      </c>
      <c r="B1960" t="s">
        <v>7667</v>
      </c>
      <c r="C1960" t="s">
        <v>5473</v>
      </c>
      <c r="D1960" t="s">
        <v>5555</v>
      </c>
      <c r="E1960" t="s">
        <v>18</v>
      </c>
      <c r="F1960">
        <v>0</v>
      </c>
      <c r="I1960">
        <v>78</v>
      </c>
      <c r="J1960">
        <v>32</v>
      </c>
      <c r="K1960">
        <v>7</v>
      </c>
      <c r="L1960" t="s">
        <v>5577</v>
      </c>
      <c r="M1960" t="s">
        <v>5543</v>
      </c>
      <c r="N1960">
        <v>68</v>
      </c>
      <c r="O1960">
        <v>42</v>
      </c>
      <c r="P1960">
        <v>0.61764705882352899</v>
      </c>
      <c r="Q1960" t="s">
        <v>7201</v>
      </c>
      <c r="R1960" t="s">
        <v>7170</v>
      </c>
      <c r="S1960" t="s">
        <v>12</v>
      </c>
      <c r="T1960" t="s">
        <v>11</v>
      </c>
      <c r="U1960" t="s">
        <v>19</v>
      </c>
    </row>
    <row r="1961" spans="1:21" x14ac:dyDescent="0.75">
      <c r="A1961">
        <v>66106846</v>
      </c>
      <c r="B1961" t="s">
        <v>4772</v>
      </c>
      <c r="C1961" t="s">
        <v>5473</v>
      </c>
      <c r="D1961" t="s">
        <v>5542</v>
      </c>
      <c r="E1961" t="s">
        <v>18</v>
      </c>
      <c r="F1961">
        <v>0</v>
      </c>
      <c r="G1961">
        <v>2</v>
      </c>
      <c r="H1961" t="s">
        <v>11904</v>
      </c>
      <c r="I1961">
        <v>11</v>
      </c>
      <c r="J1961">
        <v>14</v>
      </c>
      <c r="K1961">
        <v>3</v>
      </c>
      <c r="L1961" t="s">
        <v>5549</v>
      </c>
      <c r="M1961" t="s">
        <v>5543</v>
      </c>
      <c r="N1961">
        <v>68</v>
      </c>
      <c r="O1961">
        <v>41.6666666666667</v>
      </c>
      <c r="P1961">
        <v>0.61274509803921595</v>
      </c>
      <c r="Q1961" t="s">
        <v>7201</v>
      </c>
      <c r="R1961" t="s">
        <v>7170</v>
      </c>
      <c r="S1961" t="s">
        <v>12</v>
      </c>
      <c r="T1961" t="s">
        <v>11</v>
      </c>
      <c r="U1961" t="s">
        <v>19</v>
      </c>
    </row>
    <row r="1962" spans="1:21" x14ac:dyDescent="0.75">
      <c r="A1962">
        <v>66109307</v>
      </c>
      <c r="B1962" t="s">
        <v>7658</v>
      </c>
      <c r="C1962" t="s">
        <v>5456</v>
      </c>
      <c r="D1962" t="s">
        <v>5555</v>
      </c>
      <c r="E1962" t="s">
        <v>18</v>
      </c>
      <c r="F1962">
        <v>0</v>
      </c>
      <c r="I1962">
        <v>11</v>
      </c>
      <c r="J1962">
        <v>6</v>
      </c>
      <c r="K1962">
        <v>28</v>
      </c>
      <c r="L1962" t="s">
        <v>5577</v>
      </c>
      <c r="M1962" t="s">
        <v>5543</v>
      </c>
      <c r="N1962">
        <v>68</v>
      </c>
      <c r="O1962">
        <v>47</v>
      </c>
      <c r="P1962">
        <v>0.69117647058823495</v>
      </c>
      <c r="Q1962" t="s">
        <v>7174</v>
      </c>
      <c r="R1962" t="s">
        <v>7160</v>
      </c>
      <c r="S1962" t="s">
        <v>12</v>
      </c>
      <c r="T1962" t="s">
        <v>11</v>
      </c>
      <c r="U1962" t="s">
        <v>19</v>
      </c>
    </row>
    <row r="1963" spans="1:21" x14ac:dyDescent="0.75">
      <c r="A1963">
        <v>66111935</v>
      </c>
      <c r="B1963" t="s">
        <v>7579</v>
      </c>
      <c r="C1963" t="s">
        <v>5456</v>
      </c>
      <c r="D1963" t="s">
        <v>5555</v>
      </c>
      <c r="E1963" t="s">
        <v>18</v>
      </c>
      <c r="F1963">
        <v>0</v>
      </c>
      <c r="G1963">
        <v>25</v>
      </c>
      <c r="H1963" t="s">
        <v>11904</v>
      </c>
      <c r="I1963">
        <v>54</v>
      </c>
      <c r="J1963">
        <v>53</v>
      </c>
      <c r="K1963">
        <v>100</v>
      </c>
      <c r="L1963" t="s">
        <v>5549</v>
      </c>
      <c r="M1963" t="s">
        <v>5543</v>
      </c>
      <c r="N1963">
        <v>68</v>
      </c>
      <c r="O1963">
        <v>58.3333333333333</v>
      </c>
      <c r="P1963">
        <v>0.85784313725490202</v>
      </c>
      <c r="Q1963" t="s">
        <v>7195</v>
      </c>
      <c r="R1963" t="s">
        <v>7166</v>
      </c>
      <c r="S1963" t="s">
        <v>12</v>
      </c>
      <c r="T1963" t="s">
        <v>11</v>
      </c>
      <c r="U1963" t="s">
        <v>19</v>
      </c>
    </row>
    <row r="1964" spans="1:21" x14ac:dyDescent="0.75">
      <c r="A1964">
        <v>66112395</v>
      </c>
      <c r="B1964" t="s">
        <v>7687</v>
      </c>
      <c r="C1964" t="s">
        <v>5473</v>
      </c>
      <c r="D1964" t="s">
        <v>5555</v>
      </c>
      <c r="E1964" t="s">
        <v>18</v>
      </c>
      <c r="F1964">
        <v>0</v>
      </c>
      <c r="G1964">
        <v>2</v>
      </c>
      <c r="H1964" t="s">
        <v>11904</v>
      </c>
      <c r="I1964">
        <v>84</v>
      </c>
      <c r="J1964">
        <v>37.6666666666667</v>
      </c>
      <c r="K1964">
        <v>2</v>
      </c>
      <c r="L1964" t="s">
        <v>5549</v>
      </c>
      <c r="M1964" t="s">
        <v>5543</v>
      </c>
      <c r="N1964">
        <v>68</v>
      </c>
      <c r="O1964">
        <v>42</v>
      </c>
      <c r="P1964">
        <v>0.61764705882352899</v>
      </c>
      <c r="Q1964" t="s">
        <v>7201</v>
      </c>
      <c r="R1964" t="s">
        <v>7170</v>
      </c>
      <c r="S1964" t="s">
        <v>12</v>
      </c>
      <c r="T1964" t="s">
        <v>11</v>
      </c>
      <c r="U1964" t="s">
        <v>19</v>
      </c>
    </row>
    <row r="1965" spans="1:21" x14ac:dyDescent="0.75">
      <c r="A1965">
        <v>66154135</v>
      </c>
      <c r="B1965" t="s">
        <v>7746</v>
      </c>
      <c r="C1965" t="s">
        <v>5473</v>
      </c>
      <c r="D1965" t="s">
        <v>5555</v>
      </c>
      <c r="E1965" t="s">
        <v>18</v>
      </c>
      <c r="F1965">
        <v>0</v>
      </c>
      <c r="G1965">
        <v>2</v>
      </c>
      <c r="H1965" t="s">
        <v>11904</v>
      </c>
      <c r="I1965">
        <v>105</v>
      </c>
      <c r="J1965">
        <v>61</v>
      </c>
      <c r="K1965">
        <v>2</v>
      </c>
      <c r="L1965" t="s">
        <v>5549</v>
      </c>
      <c r="M1965" t="s">
        <v>5543</v>
      </c>
      <c r="N1965">
        <v>68</v>
      </c>
      <c r="O1965">
        <v>47</v>
      </c>
      <c r="P1965">
        <v>0.69117647058823495</v>
      </c>
      <c r="Q1965" t="s">
        <v>7201</v>
      </c>
      <c r="R1965" t="s">
        <v>7170</v>
      </c>
      <c r="S1965" t="s">
        <v>12</v>
      </c>
      <c r="T1965" t="s">
        <v>11</v>
      </c>
      <c r="U1965" t="s">
        <v>19</v>
      </c>
    </row>
    <row r="1966" spans="1:21" x14ac:dyDescent="0.75">
      <c r="A1966">
        <v>66156322</v>
      </c>
      <c r="B1966" t="s">
        <v>7848</v>
      </c>
      <c r="C1966" t="s">
        <v>5482</v>
      </c>
      <c r="D1966" t="s">
        <v>5556</v>
      </c>
      <c r="E1966" t="s">
        <v>18</v>
      </c>
      <c r="F1966">
        <v>0</v>
      </c>
      <c r="I1966">
        <v>6</v>
      </c>
      <c r="J1966">
        <v>7.6666666666666696</v>
      </c>
      <c r="K1966">
        <v>14</v>
      </c>
      <c r="L1966" t="s">
        <v>5577</v>
      </c>
      <c r="M1966" t="s">
        <v>5543</v>
      </c>
      <c r="N1966">
        <v>68</v>
      </c>
      <c r="O1966">
        <v>56</v>
      </c>
      <c r="P1966">
        <v>0.82352941176470595</v>
      </c>
      <c r="Q1966" t="s">
        <v>7174</v>
      </c>
      <c r="R1966" t="s">
        <v>7160</v>
      </c>
      <c r="S1966" t="s">
        <v>12</v>
      </c>
      <c r="T1966" t="s">
        <v>11</v>
      </c>
      <c r="U1966" t="s">
        <v>19</v>
      </c>
    </row>
    <row r="1967" spans="1:21" x14ac:dyDescent="0.75">
      <c r="A1967">
        <v>65015346</v>
      </c>
      <c r="B1967" t="s">
        <v>5683</v>
      </c>
      <c r="C1967" t="s">
        <v>5456</v>
      </c>
      <c r="D1967" t="s">
        <v>5542</v>
      </c>
      <c r="E1967" t="s">
        <v>18</v>
      </c>
      <c r="F1967">
        <v>0</v>
      </c>
      <c r="I1967">
        <v>115</v>
      </c>
      <c r="J1967">
        <v>174</v>
      </c>
      <c r="K1967">
        <v>110</v>
      </c>
      <c r="L1967" t="s">
        <v>5577</v>
      </c>
      <c r="M1967" t="s">
        <v>5543</v>
      </c>
      <c r="N1967">
        <v>67.6666666666667</v>
      </c>
      <c r="O1967">
        <v>56</v>
      </c>
      <c r="P1967">
        <v>0.82758620689655205</v>
      </c>
      <c r="Q1967" t="s">
        <v>5581</v>
      </c>
      <c r="R1967" t="s">
        <v>5551</v>
      </c>
      <c r="S1967" t="s">
        <v>46</v>
      </c>
      <c r="T1967" t="s">
        <v>11</v>
      </c>
      <c r="U1967" t="s">
        <v>19</v>
      </c>
    </row>
    <row r="1968" spans="1:21" x14ac:dyDescent="0.75">
      <c r="A1968">
        <v>65025764</v>
      </c>
      <c r="B1968" t="s">
        <v>5688</v>
      </c>
      <c r="C1968" t="s">
        <v>5482</v>
      </c>
      <c r="D1968" t="s">
        <v>5542</v>
      </c>
      <c r="E1968" t="s">
        <v>5548</v>
      </c>
      <c r="F1968">
        <v>0</v>
      </c>
      <c r="I1968">
        <v>448</v>
      </c>
      <c r="J1968">
        <v>357</v>
      </c>
      <c r="K1968">
        <v>80</v>
      </c>
      <c r="L1968" t="s">
        <v>5577</v>
      </c>
      <c r="M1968" t="s">
        <v>5543</v>
      </c>
      <c r="N1968">
        <v>67.6666666666667</v>
      </c>
      <c r="O1968">
        <v>67.6666666666667</v>
      </c>
      <c r="P1968">
        <v>1</v>
      </c>
      <c r="Q1968" t="s">
        <v>5550</v>
      </c>
      <c r="R1968" t="s">
        <v>5551</v>
      </c>
      <c r="S1968" t="s">
        <v>46</v>
      </c>
      <c r="T1968" t="s">
        <v>11</v>
      </c>
      <c r="U1968" t="s">
        <v>19</v>
      </c>
    </row>
    <row r="1969" spans="1:21" x14ac:dyDescent="0.75">
      <c r="A1969">
        <v>65409429</v>
      </c>
      <c r="B1969" t="s">
        <v>5725</v>
      </c>
      <c r="C1969" t="s">
        <v>5456</v>
      </c>
      <c r="D1969" t="s">
        <v>5555</v>
      </c>
      <c r="E1969" t="s">
        <v>5548</v>
      </c>
      <c r="F1969">
        <v>0</v>
      </c>
      <c r="I1969">
        <v>139</v>
      </c>
      <c r="J1969">
        <v>159.333333333333</v>
      </c>
      <c r="L1969" t="s">
        <v>5577</v>
      </c>
      <c r="M1969" t="s">
        <v>5543</v>
      </c>
      <c r="N1969">
        <v>67.6666666666667</v>
      </c>
      <c r="O1969">
        <v>58.3333333333333</v>
      </c>
      <c r="P1969">
        <v>0.86206896551724099</v>
      </c>
      <c r="Q1969" t="s">
        <v>5581</v>
      </c>
      <c r="R1969" t="s">
        <v>5551</v>
      </c>
      <c r="S1969" t="s">
        <v>46</v>
      </c>
      <c r="T1969" t="s">
        <v>11</v>
      </c>
      <c r="U1969" t="s">
        <v>19</v>
      </c>
    </row>
    <row r="1970" spans="1:21" x14ac:dyDescent="0.75">
      <c r="A1970">
        <v>66103606</v>
      </c>
      <c r="B1970" t="s">
        <v>1708</v>
      </c>
      <c r="C1970" t="s">
        <v>5473</v>
      </c>
      <c r="D1970" t="s">
        <v>5542</v>
      </c>
      <c r="E1970" t="s">
        <v>5565</v>
      </c>
      <c r="F1970">
        <v>150</v>
      </c>
      <c r="I1970">
        <v>155</v>
      </c>
      <c r="J1970">
        <v>150</v>
      </c>
      <c r="K1970">
        <v>22</v>
      </c>
      <c r="L1970" t="s">
        <v>5577</v>
      </c>
      <c r="M1970" t="s">
        <v>5611</v>
      </c>
      <c r="N1970">
        <v>67.6666666666667</v>
      </c>
      <c r="O1970">
        <v>52.6666666666667</v>
      </c>
      <c r="P1970">
        <v>0.77832512315270896</v>
      </c>
      <c r="Q1970" t="s">
        <v>7223</v>
      </c>
      <c r="R1970" t="s">
        <v>7178</v>
      </c>
      <c r="S1970" t="s">
        <v>12</v>
      </c>
      <c r="T1970" t="s">
        <v>11</v>
      </c>
      <c r="U1970" t="s">
        <v>19</v>
      </c>
    </row>
    <row r="1971" spans="1:21" x14ac:dyDescent="0.75">
      <c r="A1971">
        <v>66104689</v>
      </c>
      <c r="B1971" t="s">
        <v>2978</v>
      </c>
      <c r="C1971" t="s">
        <v>5473</v>
      </c>
      <c r="D1971" t="s">
        <v>5542</v>
      </c>
      <c r="E1971" t="s">
        <v>5565</v>
      </c>
      <c r="F1971">
        <v>110</v>
      </c>
      <c r="G1971">
        <v>10</v>
      </c>
      <c r="H1971">
        <v>9.0909090909090898E-2</v>
      </c>
      <c r="I1971">
        <v>100</v>
      </c>
      <c r="J1971">
        <v>113.333333333333</v>
      </c>
      <c r="K1971">
        <v>52</v>
      </c>
      <c r="L1971" t="s">
        <v>5562</v>
      </c>
      <c r="M1971" t="s">
        <v>5567</v>
      </c>
      <c r="N1971">
        <v>67.6666666666667</v>
      </c>
      <c r="O1971">
        <v>39.3333333333333</v>
      </c>
      <c r="P1971">
        <v>0.58128078817733997</v>
      </c>
      <c r="Q1971" t="s">
        <v>7193</v>
      </c>
      <c r="R1971" t="s">
        <v>7178</v>
      </c>
      <c r="S1971" t="s">
        <v>12</v>
      </c>
      <c r="T1971" t="s">
        <v>11</v>
      </c>
      <c r="U1971" t="s">
        <v>19</v>
      </c>
    </row>
    <row r="1972" spans="1:21" x14ac:dyDescent="0.75">
      <c r="A1972">
        <v>66105784</v>
      </c>
      <c r="B1972" t="s">
        <v>7500</v>
      </c>
      <c r="C1972" t="s">
        <v>5473</v>
      </c>
      <c r="D1972" t="s">
        <v>5542</v>
      </c>
      <c r="E1972" t="s">
        <v>18</v>
      </c>
      <c r="F1972">
        <v>0</v>
      </c>
      <c r="G1972">
        <v>3</v>
      </c>
      <c r="H1972" t="s">
        <v>11904</v>
      </c>
      <c r="I1972">
        <v>9</v>
      </c>
      <c r="J1972">
        <v>11.3333333333333</v>
      </c>
      <c r="L1972" t="s">
        <v>5549</v>
      </c>
      <c r="M1972" t="s">
        <v>5543</v>
      </c>
      <c r="N1972">
        <v>67.6666666666667</v>
      </c>
      <c r="O1972">
        <v>36</v>
      </c>
      <c r="P1972">
        <v>0.532019704433498</v>
      </c>
      <c r="Q1972" t="s">
        <v>7175</v>
      </c>
      <c r="R1972" t="s">
        <v>7170</v>
      </c>
      <c r="S1972" t="s">
        <v>12</v>
      </c>
      <c r="T1972" t="s">
        <v>11</v>
      </c>
      <c r="U1972" t="s">
        <v>19</v>
      </c>
    </row>
    <row r="1973" spans="1:21" x14ac:dyDescent="0.75">
      <c r="A1973">
        <v>66112404</v>
      </c>
      <c r="B1973" t="s">
        <v>7710</v>
      </c>
      <c r="C1973" t="s">
        <v>5473</v>
      </c>
      <c r="D1973" t="s">
        <v>5555</v>
      </c>
      <c r="E1973" t="s">
        <v>18</v>
      </c>
      <c r="F1973">
        <v>0</v>
      </c>
      <c r="G1973">
        <v>2</v>
      </c>
      <c r="H1973" t="s">
        <v>11904</v>
      </c>
      <c r="I1973">
        <v>11</v>
      </c>
      <c r="J1973">
        <v>40.6666666666667</v>
      </c>
      <c r="K1973">
        <v>4</v>
      </c>
      <c r="L1973" t="s">
        <v>5549</v>
      </c>
      <c r="M1973" t="s">
        <v>5543</v>
      </c>
      <c r="N1973">
        <v>67.6666666666667</v>
      </c>
      <c r="O1973">
        <v>42.3333333333333</v>
      </c>
      <c r="P1973">
        <v>0.62561576354679804</v>
      </c>
      <c r="Q1973" t="s">
        <v>7201</v>
      </c>
      <c r="R1973" t="s">
        <v>7170</v>
      </c>
      <c r="S1973" t="s">
        <v>12</v>
      </c>
      <c r="T1973" t="s">
        <v>11</v>
      </c>
      <c r="U1973" t="s">
        <v>19</v>
      </c>
    </row>
    <row r="1974" spans="1:21" x14ac:dyDescent="0.75">
      <c r="A1974">
        <v>66153739</v>
      </c>
      <c r="B1974" t="s">
        <v>5363</v>
      </c>
      <c r="C1974" t="s">
        <v>5473</v>
      </c>
      <c r="D1974" t="s">
        <v>5555</v>
      </c>
      <c r="E1974" t="s">
        <v>18</v>
      </c>
      <c r="F1974">
        <v>0</v>
      </c>
      <c r="G1974">
        <v>2</v>
      </c>
      <c r="H1974" t="s">
        <v>11904</v>
      </c>
      <c r="I1974">
        <v>20</v>
      </c>
      <c r="J1974">
        <v>6.6666666666666696</v>
      </c>
      <c r="K1974">
        <v>2</v>
      </c>
      <c r="L1974" t="s">
        <v>5549</v>
      </c>
      <c r="M1974" t="s">
        <v>5543</v>
      </c>
      <c r="N1974">
        <v>67.6666666666667</v>
      </c>
      <c r="O1974">
        <v>40.3333333333333</v>
      </c>
      <c r="P1974">
        <v>0.59605911330049299</v>
      </c>
      <c r="Q1974" t="s">
        <v>7201</v>
      </c>
      <c r="R1974" t="s">
        <v>7170</v>
      </c>
      <c r="S1974" t="s">
        <v>12</v>
      </c>
      <c r="T1974" t="s">
        <v>11</v>
      </c>
      <c r="U1974" t="s">
        <v>19</v>
      </c>
    </row>
    <row r="1975" spans="1:21" x14ac:dyDescent="0.75">
      <c r="A1975">
        <v>66154140</v>
      </c>
      <c r="B1975" t="s">
        <v>7823</v>
      </c>
      <c r="C1975" t="s">
        <v>5473</v>
      </c>
      <c r="D1975" t="s">
        <v>5555</v>
      </c>
      <c r="E1975" t="s">
        <v>5565</v>
      </c>
      <c r="F1975">
        <v>100</v>
      </c>
      <c r="I1975">
        <v>89</v>
      </c>
      <c r="J1975">
        <v>46.6666666666667</v>
      </c>
      <c r="K1975">
        <v>17</v>
      </c>
      <c r="L1975" t="s">
        <v>5577</v>
      </c>
      <c r="M1975" t="s">
        <v>5611</v>
      </c>
      <c r="N1975">
        <v>67.6666666666667</v>
      </c>
      <c r="O1975">
        <v>37.6666666666667</v>
      </c>
      <c r="P1975">
        <v>0.55665024630541904</v>
      </c>
      <c r="Q1975" t="s">
        <v>7176</v>
      </c>
      <c r="R1975" t="s">
        <v>7170</v>
      </c>
      <c r="S1975" t="s">
        <v>12</v>
      </c>
      <c r="T1975" t="s">
        <v>11</v>
      </c>
      <c r="U1975" t="s">
        <v>19</v>
      </c>
    </row>
    <row r="1976" spans="1:21" x14ac:dyDescent="0.75">
      <c r="A1976">
        <v>65010648</v>
      </c>
      <c r="B1976" t="s">
        <v>5705</v>
      </c>
      <c r="C1976" t="s">
        <v>5456</v>
      </c>
      <c r="D1976" t="s">
        <v>5542</v>
      </c>
      <c r="E1976" t="s">
        <v>5548</v>
      </c>
      <c r="F1976">
        <v>0</v>
      </c>
      <c r="I1976">
        <v>250</v>
      </c>
      <c r="J1976">
        <v>379</v>
      </c>
      <c r="K1976">
        <v>168</v>
      </c>
      <c r="L1976" t="s">
        <v>5577</v>
      </c>
      <c r="M1976" t="s">
        <v>5543</v>
      </c>
      <c r="N1976">
        <v>67.3333333333333</v>
      </c>
      <c r="O1976">
        <v>67.3333333333333</v>
      </c>
      <c r="P1976">
        <v>1</v>
      </c>
      <c r="Q1976" t="s">
        <v>5550</v>
      </c>
      <c r="R1976" t="s">
        <v>5551</v>
      </c>
      <c r="S1976" t="s">
        <v>46</v>
      </c>
      <c r="T1976" t="s">
        <v>11</v>
      </c>
      <c r="U1976" t="s">
        <v>19</v>
      </c>
    </row>
    <row r="1977" spans="1:21" x14ac:dyDescent="0.75">
      <c r="A1977">
        <v>65015558</v>
      </c>
      <c r="B1977" t="s">
        <v>3028</v>
      </c>
      <c r="C1977" t="s">
        <v>5456</v>
      </c>
      <c r="D1977" t="s">
        <v>5542</v>
      </c>
      <c r="E1977" t="s">
        <v>5548</v>
      </c>
      <c r="F1977">
        <v>0</v>
      </c>
      <c r="I1977">
        <v>276</v>
      </c>
      <c r="J1977">
        <v>384</v>
      </c>
      <c r="K1977">
        <v>227</v>
      </c>
      <c r="L1977" t="s">
        <v>5577</v>
      </c>
      <c r="M1977" t="s">
        <v>5543</v>
      </c>
      <c r="N1977">
        <v>67.3333333333333</v>
      </c>
      <c r="O1977">
        <v>67</v>
      </c>
      <c r="P1977">
        <v>0.99504950495049505</v>
      </c>
      <c r="Q1977" t="s">
        <v>5585</v>
      </c>
      <c r="R1977" t="s">
        <v>5551</v>
      </c>
      <c r="S1977" t="s">
        <v>46</v>
      </c>
      <c r="T1977" t="s">
        <v>11</v>
      </c>
      <c r="U1977" t="s">
        <v>19</v>
      </c>
    </row>
    <row r="1978" spans="1:21" x14ac:dyDescent="0.75">
      <c r="A1978">
        <v>65714802</v>
      </c>
      <c r="B1978" t="s">
        <v>4313</v>
      </c>
      <c r="C1978" t="s">
        <v>5557</v>
      </c>
      <c r="D1978" t="s">
        <v>5542</v>
      </c>
      <c r="E1978" t="s">
        <v>5565</v>
      </c>
      <c r="F1978">
        <v>100</v>
      </c>
      <c r="I1978">
        <v>520</v>
      </c>
      <c r="J1978">
        <v>256.66666666666703</v>
      </c>
      <c r="K1978">
        <v>90</v>
      </c>
      <c r="L1978" t="s">
        <v>5577</v>
      </c>
      <c r="M1978" t="s">
        <v>5567</v>
      </c>
      <c r="N1978">
        <v>67.3333333333333</v>
      </c>
      <c r="O1978">
        <v>38.6666666666667</v>
      </c>
      <c r="P1978">
        <v>0.57425742574257399</v>
      </c>
      <c r="Q1978" t="s">
        <v>5591</v>
      </c>
      <c r="R1978" t="s">
        <v>5545</v>
      </c>
      <c r="S1978" t="s">
        <v>46</v>
      </c>
      <c r="T1978" t="s">
        <v>11</v>
      </c>
      <c r="U1978" t="s">
        <v>19</v>
      </c>
    </row>
    <row r="1979" spans="1:21" x14ac:dyDescent="0.75">
      <c r="A1979">
        <v>66100373</v>
      </c>
      <c r="B1979" t="s">
        <v>7590</v>
      </c>
      <c r="C1979" t="s">
        <v>5478</v>
      </c>
      <c r="D1979" t="s">
        <v>5555</v>
      </c>
      <c r="E1979" t="s">
        <v>18</v>
      </c>
      <c r="F1979">
        <v>0</v>
      </c>
      <c r="I1979">
        <v>5</v>
      </c>
      <c r="J1979">
        <v>7.3333333333333304</v>
      </c>
      <c r="K1979">
        <v>5</v>
      </c>
      <c r="L1979" t="s">
        <v>5577</v>
      </c>
      <c r="M1979" t="s">
        <v>5543</v>
      </c>
      <c r="N1979">
        <v>67.3333333333333</v>
      </c>
      <c r="O1979">
        <v>37.3333333333333</v>
      </c>
      <c r="P1979">
        <v>0.55445544554455495</v>
      </c>
      <c r="Q1979" t="s">
        <v>7238</v>
      </c>
      <c r="R1979" t="s">
        <v>7178</v>
      </c>
      <c r="S1979" t="s">
        <v>12</v>
      </c>
      <c r="T1979" t="s">
        <v>11</v>
      </c>
      <c r="U1979" t="s">
        <v>19</v>
      </c>
    </row>
    <row r="1980" spans="1:21" x14ac:dyDescent="0.75">
      <c r="A1980">
        <v>66105548</v>
      </c>
      <c r="B1980" t="s">
        <v>7694</v>
      </c>
      <c r="C1980" t="s">
        <v>5473</v>
      </c>
      <c r="D1980" t="s">
        <v>5555</v>
      </c>
      <c r="E1980" t="s">
        <v>18</v>
      </c>
      <c r="F1980">
        <v>0</v>
      </c>
      <c r="I1980">
        <v>8</v>
      </c>
      <c r="J1980">
        <v>9.6666666666666696</v>
      </c>
      <c r="K1980">
        <v>2</v>
      </c>
      <c r="L1980" t="s">
        <v>5577</v>
      </c>
      <c r="M1980" t="s">
        <v>5543</v>
      </c>
      <c r="N1980">
        <v>67.3333333333333</v>
      </c>
      <c r="O1980">
        <v>42</v>
      </c>
      <c r="P1980">
        <v>0.62376237623762398</v>
      </c>
      <c r="Q1980" t="s">
        <v>7201</v>
      </c>
      <c r="R1980" t="s">
        <v>7170</v>
      </c>
      <c r="S1980" t="s">
        <v>12</v>
      </c>
      <c r="T1980" t="s">
        <v>11</v>
      </c>
      <c r="U1980" t="s">
        <v>19</v>
      </c>
    </row>
    <row r="1981" spans="1:21" x14ac:dyDescent="0.75">
      <c r="A1981">
        <v>66106817</v>
      </c>
      <c r="B1981" t="s">
        <v>7741</v>
      </c>
      <c r="C1981" t="s">
        <v>5456</v>
      </c>
      <c r="D1981" t="s">
        <v>5555</v>
      </c>
      <c r="E1981" t="s">
        <v>18</v>
      </c>
      <c r="F1981">
        <v>0</v>
      </c>
      <c r="I1981">
        <v>16</v>
      </c>
      <c r="J1981">
        <v>26.6666666666667</v>
      </c>
      <c r="K1981">
        <v>20</v>
      </c>
      <c r="L1981" t="s">
        <v>5577</v>
      </c>
      <c r="M1981" t="s">
        <v>5543</v>
      </c>
      <c r="N1981">
        <v>67.3333333333333</v>
      </c>
      <c r="O1981">
        <v>34.6666666666667</v>
      </c>
      <c r="P1981">
        <v>0.51485148514851498</v>
      </c>
      <c r="Q1981" t="s">
        <v>7174</v>
      </c>
      <c r="R1981" t="s">
        <v>7160</v>
      </c>
      <c r="S1981" t="s">
        <v>12</v>
      </c>
      <c r="T1981" t="s">
        <v>11</v>
      </c>
      <c r="U1981" t="s">
        <v>19</v>
      </c>
    </row>
    <row r="1982" spans="1:21" x14ac:dyDescent="0.75">
      <c r="A1982">
        <v>66111883</v>
      </c>
      <c r="B1982" t="s">
        <v>390</v>
      </c>
      <c r="C1982" t="s">
        <v>5473</v>
      </c>
      <c r="D1982" t="s">
        <v>5542</v>
      </c>
      <c r="E1982" t="s">
        <v>5565</v>
      </c>
      <c r="F1982">
        <v>130</v>
      </c>
      <c r="G1982">
        <v>40</v>
      </c>
      <c r="H1982">
        <v>0.30769230769230799</v>
      </c>
      <c r="I1982">
        <v>120</v>
      </c>
      <c r="J1982">
        <v>125</v>
      </c>
      <c r="K1982">
        <v>50</v>
      </c>
      <c r="L1982" t="s">
        <v>5566</v>
      </c>
      <c r="M1982" t="s">
        <v>5611</v>
      </c>
      <c r="N1982">
        <v>67.3333333333333</v>
      </c>
      <c r="O1982">
        <v>40.6666666666667</v>
      </c>
      <c r="P1982">
        <v>0.60396039603960405</v>
      </c>
      <c r="Q1982" t="s">
        <v>7194</v>
      </c>
      <c r="R1982" t="s">
        <v>7154</v>
      </c>
      <c r="S1982" t="s">
        <v>12</v>
      </c>
      <c r="T1982" t="s">
        <v>11</v>
      </c>
      <c r="U1982" t="s">
        <v>19</v>
      </c>
    </row>
    <row r="1983" spans="1:21" x14ac:dyDescent="0.75">
      <c r="A1983">
        <v>66112133</v>
      </c>
      <c r="B1983" t="s">
        <v>3568</v>
      </c>
      <c r="C1983" t="s">
        <v>5482</v>
      </c>
      <c r="D1983" t="s">
        <v>5555</v>
      </c>
      <c r="E1983" t="s">
        <v>5548</v>
      </c>
      <c r="F1983">
        <v>0</v>
      </c>
      <c r="I1983">
        <v>140</v>
      </c>
      <c r="J1983">
        <v>144.666666666667</v>
      </c>
      <c r="K1983">
        <v>85</v>
      </c>
      <c r="L1983" t="s">
        <v>5577</v>
      </c>
      <c r="M1983" t="s">
        <v>5543</v>
      </c>
      <c r="N1983">
        <v>67.3333333333333</v>
      </c>
      <c r="O1983">
        <v>67.3333333333333</v>
      </c>
      <c r="P1983">
        <v>1</v>
      </c>
      <c r="Q1983" t="s">
        <v>7348</v>
      </c>
      <c r="R1983" t="s">
        <v>7154</v>
      </c>
      <c r="S1983" t="s">
        <v>12</v>
      </c>
      <c r="T1983" t="s">
        <v>11</v>
      </c>
      <c r="U1983" t="s">
        <v>19</v>
      </c>
    </row>
    <row r="1984" spans="1:21" x14ac:dyDescent="0.75">
      <c r="A1984">
        <v>66112442</v>
      </c>
      <c r="B1984" t="s">
        <v>7753</v>
      </c>
      <c r="C1984" t="s">
        <v>5482</v>
      </c>
      <c r="D1984" t="s">
        <v>5555</v>
      </c>
      <c r="E1984" t="s">
        <v>18</v>
      </c>
      <c r="F1984">
        <v>0</v>
      </c>
      <c r="I1984">
        <v>20</v>
      </c>
      <c r="J1984">
        <v>6.6666666666666696</v>
      </c>
      <c r="K1984">
        <v>14</v>
      </c>
      <c r="L1984" t="s">
        <v>5577</v>
      </c>
      <c r="M1984" t="s">
        <v>5543</v>
      </c>
      <c r="N1984">
        <v>67.3333333333333</v>
      </c>
      <c r="O1984">
        <v>49.3333333333333</v>
      </c>
      <c r="P1984">
        <v>0.73267326732673299</v>
      </c>
      <c r="Q1984" t="s">
        <v>7174</v>
      </c>
      <c r="R1984" t="s">
        <v>7160</v>
      </c>
      <c r="S1984" t="s">
        <v>12</v>
      </c>
      <c r="T1984" t="s">
        <v>11</v>
      </c>
      <c r="U1984" t="s">
        <v>19</v>
      </c>
    </row>
    <row r="1985" spans="1:21" x14ac:dyDescent="0.75">
      <c r="A1985">
        <v>66112657</v>
      </c>
      <c r="B1985" t="s">
        <v>7563</v>
      </c>
      <c r="C1985" t="s">
        <v>5456</v>
      </c>
      <c r="D1985" t="s">
        <v>5542</v>
      </c>
      <c r="E1985" t="s">
        <v>18</v>
      </c>
      <c r="F1985">
        <v>0</v>
      </c>
      <c r="G1985">
        <v>5</v>
      </c>
      <c r="H1985" t="s">
        <v>11904</v>
      </c>
      <c r="I1985">
        <v>8</v>
      </c>
      <c r="J1985">
        <v>7.6666666666666696</v>
      </c>
      <c r="K1985">
        <v>3</v>
      </c>
      <c r="L1985" t="s">
        <v>5549</v>
      </c>
      <c r="M1985" t="s">
        <v>5543</v>
      </c>
      <c r="N1985">
        <v>67.3333333333333</v>
      </c>
      <c r="O1985">
        <v>35.3333333333333</v>
      </c>
      <c r="P1985">
        <v>0.524752475247525</v>
      </c>
      <c r="Q1985" t="s">
        <v>7203</v>
      </c>
      <c r="R1985" t="s">
        <v>7170</v>
      </c>
      <c r="S1985" t="s">
        <v>12</v>
      </c>
      <c r="T1985" t="s">
        <v>11</v>
      </c>
      <c r="U1985" t="s">
        <v>19</v>
      </c>
    </row>
    <row r="1986" spans="1:21" x14ac:dyDescent="0.75">
      <c r="A1986">
        <v>66113810</v>
      </c>
      <c r="B1986" t="s">
        <v>7662</v>
      </c>
      <c r="C1986" t="s">
        <v>5473</v>
      </c>
      <c r="D1986" t="s">
        <v>5564</v>
      </c>
      <c r="E1986" t="s">
        <v>18</v>
      </c>
      <c r="F1986">
        <v>0</v>
      </c>
      <c r="G1986">
        <v>2</v>
      </c>
      <c r="H1986" t="s">
        <v>11904</v>
      </c>
      <c r="I1986">
        <v>102</v>
      </c>
      <c r="J1986">
        <v>36.3333333333333</v>
      </c>
      <c r="L1986" t="s">
        <v>5549</v>
      </c>
      <c r="M1986" t="s">
        <v>5543</v>
      </c>
      <c r="N1986">
        <v>67.3333333333333</v>
      </c>
      <c r="O1986">
        <v>39.6666666666667</v>
      </c>
      <c r="P1986">
        <v>0.58910891089108897</v>
      </c>
      <c r="Q1986" t="s">
        <v>7201</v>
      </c>
      <c r="R1986" t="s">
        <v>7170</v>
      </c>
      <c r="S1986" t="s">
        <v>12</v>
      </c>
      <c r="T1986" t="s">
        <v>11</v>
      </c>
      <c r="U1986" t="s">
        <v>19</v>
      </c>
    </row>
    <row r="1987" spans="1:21" x14ac:dyDescent="0.75">
      <c r="A1987">
        <v>66151476</v>
      </c>
      <c r="B1987" t="s">
        <v>1079</v>
      </c>
      <c r="C1987" t="s">
        <v>5473</v>
      </c>
      <c r="D1987" t="s">
        <v>5556</v>
      </c>
      <c r="E1987" t="s">
        <v>18</v>
      </c>
      <c r="F1987">
        <v>0</v>
      </c>
      <c r="I1987">
        <v>110</v>
      </c>
      <c r="J1987">
        <v>115</v>
      </c>
      <c r="K1987">
        <v>14</v>
      </c>
      <c r="L1987" t="s">
        <v>5577</v>
      </c>
      <c r="M1987" t="s">
        <v>5543</v>
      </c>
      <c r="N1987">
        <v>67.3333333333333</v>
      </c>
      <c r="O1987">
        <v>52.3333333333333</v>
      </c>
      <c r="P1987">
        <v>0.77722772277227703</v>
      </c>
      <c r="Q1987" t="s">
        <v>7172</v>
      </c>
      <c r="R1987" t="s">
        <v>7166</v>
      </c>
      <c r="S1987" t="s">
        <v>12</v>
      </c>
      <c r="T1987" t="s">
        <v>11</v>
      </c>
      <c r="U1987" t="s">
        <v>19</v>
      </c>
    </row>
    <row r="1988" spans="1:21" x14ac:dyDescent="0.75">
      <c r="A1988">
        <v>66152360</v>
      </c>
      <c r="B1988" t="s">
        <v>3695</v>
      </c>
      <c r="C1988" t="s">
        <v>5473</v>
      </c>
      <c r="D1988" t="s">
        <v>5542</v>
      </c>
      <c r="E1988" t="s">
        <v>5565</v>
      </c>
      <c r="F1988">
        <v>140</v>
      </c>
      <c r="G1988">
        <v>10</v>
      </c>
      <c r="H1988">
        <v>7.1428571428571397E-2</v>
      </c>
      <c r="I1988">
        <v>140</v>
      </c>
      <c r="J1988">
        <v>138.333333333333</v>
      </c>
      <c r="K1988">
        <v>105</v>
      </c>
      <c r="L1988" t="s">
        <v>5562</v>
      </c>
      <c r="M1988" t="s">
        <v>5567</v>
      </c>
      <c r="N1988">
        <v>67.3333333333333</v>
      </c>
      <c r="O1988">
        <v>39</v>
      </c>
      <c r="P1988">
        <v>0.57920792079207895</v>
      </c>
      <c r="Q1988" t="s">
        <v>7167</v>
      </c>
      <c r="R1988" t="s">
        <v>7166</v>
      </c>
      <c r="S1988" t="s">
        <v>12</v>
      </c>
      <c r="T1988" t="s">
        <v>11</v>
      </c>
      <c r="U1988" t="s">
        <v>19</v>
      </c>
    </row>
    <row r="1989" spans="1:21" x14ac:dyDescent="0.75">
      <c r="A1989">
        <v>66156326</v>
      </c>
      <c r="B1989" t="s">
        <v>5147</v>
      </c>
      <c r="C1989" t="s">
        <v>5456</v>
      </c>
      <c r="D1989" t="s">
        <v>5555</v>
      </c>
      <c r="E1989" t="s">
        <v>18</v>
      </c>
      <c r="F1989">
        <v>0</v>
      </c>
      <c r="G1989">
        <v>10</v>
      </c>
      <c r="H1989" t="s">
        <v>11904</v>
      </c>
      <c r="I1989">
        <v>204</v>
      </c>
      <c r="J1989">
        <v>174.333333333333</v>
      </c>
      <c r="K1989">
        <v>15</v>
      </c>
      <c r="L1989" t="s">
        <v>5549</v>
      </c>
      <c r="M1989" t="s">
        <v>5543</v>
      </c>
      <c r="N1989">
        <v>67.3333333333333</v>
      </c>
      <c r="O1989">
        <v>54</v>
      </c>
      <c r="P1989">
        <v>0.80198019801980203</v>
      </c>
      <c r="Q1989" t="s">
        <v>7211</v>
      </c>
      <c r="R1989" t="s">
        <v>7154</v>
      </c>
      <c r="S1989" t="s">
        <v>12</v>
      </c>
      <c r="T1989" t="s">
        <v>11</v>
      </c>
      <c r="U1989" t="s">
        <v>19</v>
      </c>
    </row>
    <row r="1990" spans="1:21" x14ac:dyDescent="0.75">
      <c r="A1990">
        <v>65540418</v>
      </c>
      <c r="B1990" t="s">
        <v>4231</v>
      </c>
      <c r="C1990" t="s">
        <v>5473</v>
      </c>
      <c r="D1990" t="s">
        <v>5542</v>
      </c>
      <c r="E1990" t="s">
        <v>5565</v>
      </c>
      <c r="F1990">
        <v>70</v>
      </c>
      <c r="I1990">
        <v>60</v>
      </c>
      <c r="J1990">
        <v>77.6666666666667</v>
      </c>
      <c r="K1990">
        <v>20</v>
      </c>
      <c r="L1990" t="s">
        <v>5577</v>
      </c>
      <c r="M1990" t="s">
        <v>5567</v>
      </c>
      <c r="N1990">
        <v>67</v>
      </c>
      <c r="O1990">
        <v>43.6666666666667</v>
      </c>
      <c r="P1990">
        <v>0.65174129353233801</v>
      </c>
      <c r="Q1990" t="s">
        <v>5561</v>
      </c>
      <c r="R1990" t="s">
        <v>5554</v>
      </c>
      <c r="S1990" t="s">
        <v>46</v>
      </c>
      <c r="T1990" t="s">
        <v>11</v>
      </c>
      <c r="U1990" t="s">
        <v>19</v>
      </c>
    </row>
    <row r="1991" spans="1:21" x14ac:dyDescent="0.75">
      <c r="A1991">
        <v>66102035</v>
      </c>
      <c r="B1991" t="s">
        <v>7804</v>
      </c>
      <c r="C1991" t="s">
        <v>5482</v>
      </c>
      <c r="D1991" t="s">
        <v>5547</v>
      </c>
      <c r="E1991" t="s">
        <v>18</v>
      </c>
      <c r="F1991">
        <v>0</v>
      </c>
      <c r="I1991">
        <v>5</v>
      </c>
      <c r="J1991">
        <v>5.6666666666666696</v>
      </c>
      <c r="K1991">
        <v>26</v>
      </c>
      <c r="L1991" t="s">
        <v>5577</v>
      </c>
      <c r="M1991" t="s">
        <v>5543</v>
      </c>
      <c r="N1991">
        <v>67</v>
      </c>
      <c r="O1991">
        <v>31</v>
      </c>
      <c r="P1991">
        <v>0.462686567164179</v>
      </c>
      <c r="Q1991" t="s">
        <v>7199</v>
      </c>
      <c r="R1991" t="s">
        <v>7166</v>
      </c>
      <c r="S1991" t="s">
        <v>12</v>
      </c>
      <c r="T1991" t="s">
        <v>11</v>
      </c>
      <c r="U1991" t="s">
        <v>19</v>
      </c>
    </row>
    <row r="1992" spans="1:21" x14ac:dyDescent="0.75">
      <c r="A1992">
        <v>66102206</v>
      </c>
      <c r="B1992" t="s">
        <v>2504</v>
      </c>
      <c r="C1992" t="s">
        <v>5473</v>
      </c>
      <c r="D1992" t="s">
        <v>5547</v>
      </c>
      <c r="E1992" t="s">
        <v>5565</v>
      </c>
      <c r="F1992">
        <v>800</v>
      </c>
      <c r="I1992">
        <v>835</v>
      </c>
      <c r="J1992">
        <v>1014.33333333333</v>
      </c>
      <c r="K1992">
        <v>690</v>
      </c>
      <c r="L1992" t="s">
        <v>5577</v>
      </c>
      <c r="M1992" t="s">
        <v>5567</v>
      </c>
      <c r="N1992">
        <v>67</v>
      </c>
      <c r="O1992">
        <v>57</v>
      </c>
      <c r="P1992">
        <v>0.85074626865671599</v>
      </c>
      <c r="Q1992" t="s">
        <v>7235</v>
      </c>
      <c r="R1992" t="s">
        <v>7157</v>
      </c>
      <c r="S1992" t="s">
        <v>22</v>
      </c>
      <c r="T1992" t="s">
        <v>11</v>
      </c>
      <c r="U1992" t="s">
        <v>19</v>
      </c>
    </row>
    <row r="1993" spans="1:21" x14ac:dyDescent="0.75">
      <c r="A1993">
        <v>66150451</v>
      </c>
      <c r="B1993" t="s">
        <v>7696</v>
      </c>
      <c r="C1993" t="s">
        <v>5473</v>
      </c>
      <c r="D1993" t="s">
        <v>5555</v>
      </c>
      <c r="E1993" t="s">
        <v>18</v>
      </c>
      <c r="F1993">
        <v>0</v>
      </c>
      <c r="I1993">
        <v>13</v>
      </c>
      <c r="J1993">
        <v>13</v>
      </c>
      <c r="K1993">
        <v>2</v>
      </c>
      <c r="L1993" t="s">
        <v>5577</v>
      </c>
      <c r="M1993" t="s">
        <v>5543</v>
      </c>
      <c r="N1993">
        <v>67</v>
      </c>
      <c r="O1993">
        <v>42.6666666666667</v>
      </c>
      <c r="P1993">
        <v>0.63681592039801005</v>
      </c>
      <c r="Q1993" t="s">
        <v>7201</v>
      </c>
      <c r="R1993" t="s">
        <v>7170</v>
      </c>
      <c r="S1993" t="s">
        <v>12</v>
      </c>
      <c r="T1993" t="s">
        <v>11</v>
      </c>
      <c r="U1993" t="s">
        <v>19</v>
      </c>
    </row>
    <row r="1994" spans="1:21" x14ac:dyDescent="0.75">
      <c r="A1994">
        <v>66150963</v>
      </c>
      <c r="B1994" t="s">
        <v>4566</v>
      </c>
      <c r="C1994" t="s">
        <v>5473</v>
      </c>
      <c r="D1994" t="s">
        <v>5555</v>
      </c>
      <c r="E1994" t="s">
        <v>18</v>
      </c>
      <c r="F1994">
        <v>0</v>
      </c>
      <c r="I1994">
        <v>10</v>
      </c>
      <c r="J1994">
        <v>10.3333333333333</v>
      </c>
      <c r="K1994">
        <v>2</v>
      </c>
      <c r="L1994" t="s">
        <v>5577</v>
      </c>
      <c r="M1994" t="s">
        <v>5543</v>
      </c>
      <c r="N1994">
        <v>67</v>
      </c>
      <c r="O1994">
        <v>41.3333333333333</v>
      </c>
      <c r="P1994">
        <v>0.616915422885572</v>
      </c>
      <c r="Q1994" t="s">
        <v>7201</v>
      </c>
      <c r="R1994" t="s">
        <v>7170</v>
      </c>
      <c r="S1994" t="s">
        <v>12</v>
      </c>
      <c r="T1994" t="s">
        <v>11</v>
      </c>
      <c r="U1994" t="s">
        <v>19</v>
      </c>
    </row>
    <row r="1995" spans="1:21" x14ac:dyDescent="0.75">
      <c r="A1995">
        <v>66150991</v>
      </c>
      <c r="B1995" t="s">
        <v>7703</v>
      </c>
      <c r="C1995" t="s">
        <v>5473</v>
      </c>
      <c r="D1995" t="s">
        <v>5555</v>
      </c>
      <c r="E1995" t="s">
        <v>18</v>
      </c>
      <c r="F1995">
        <v>0</v>
      </c>
      <c r="I1995">
        <v>110</v>
      </c>
      <c r="J1995">
        <v>43.6666666666667</v>
      </c>
      <c r="K1995">
        <v>2</v>
      </c>
      <c r="L1995" t="s">
        <v>5577</v>
      </c>
      <c r="M1995" t="s">
        <v>5543</v>
      </c>
      <c r="N1995">
        <v>67</v>
      </c>
      <c r="O1995">
        <v>40.6666666666667</v>
      </c>
      <c r="P1995">
        <v>0.60696517412935302</v>
      </c>
      <c r="Q1995" t="s">
        <v>7201</v>
      </c>
      <c r="R1995" t="s">
        <v>7170</v>
      </c>
      <c r="S1995" t="s">
        <v>12</v>
      </c>
      <c r="T1995" t="s">
        <v>11</v>
      </c>
      <c r="U1995" t="s">
        <v>19</v>
      </c>
    </row>
    <row r="1996" spans="1:21" x14ac:dyDescent="0.75">
      <c r="A1996">
        <v>66154551</v>
      </c>
      <c r="B1996" t="s">
        <v>1036</v>
      </c>
      <c r="C1996" t="s">
        <v>5473</v>
      </c>
      <c r="D1996" t="s">
        <v>5555</v>
      </c>
      <c r="E1996" t="s">
        <v>18</v>
      </c>
      <c r="F1996">
        <v>0</v>
      </c>
      <c r="I1996">
        <v>4</v>
      </c>
      <c r="J1996">
        <v>5.3333333333333304</v>
      </c>
      <c r="K1996">
        <v>2</v>
      </c>
      <c r="L1996" t="s">
        <v>5577</v>
      </c>
      <c r="M1996" t="s">
        <v>5543</v>
      </c>
      <c r="N1996">
        <v>67</v>
      </c>
      <c r="O1996">
        <v>41</v>
      </c>
      <c r="P1996">
        <v>0.61194029850746301</v>
      </c>
      <c r="Q1996" t="s">
        <v>7201</v>
      </c>
      <c r="R1996" t="s">
        <v>7170</v>
      </c>
      <c r="S1996" t="s">
        <v>12</v>
      </c>
      <c r="T1996" t="s">
        <v>11</v>
      </c>
      <c r="U1996" t="s">
        <v>19</v>
      </c>
    </row>
    <row r="1997" spans="1:21" x14ac:dyDescent="0.75">
      <c r="A1997">
        <v>66155706</v>
      </c>
      <c r="B1997" t="s">
        <v>3060</v>
      </c>
      <c r="C1997" t="s">
        <v>5557</v>
      </c>
      <c r="D1997" t="s">
        <v>5547</v>
      </c>
      <c r="E1997" t="s">
        <v>5565</v>
      </c>
      <c r="F1997">
        <v>210</v>
      </c>
      <c r="G1997">
        <v>15</v>
      </c>
      <c r="H1997">
        <v>7.1428571428571397E-2</v>
      </c>
      <c r="I1997">
        <v>220</v>
      </c>
      <c r="J1997">
        <v>219</v>
      </c>
      <c r="K1997">
        <v>240</v>
      </c>
      <c r="L1997" t="s">
        <v>5562</v>
      </c>
      <c r="M1997" t="s">
        <v>5567</v>
      </c>
      <c r="N1997">
        <v>67</v>
      </c>
      <c r="O1997">
        <v>32</v>
      </c>
      <c r="P1997">
        <v>0.47761194029850701</v>
      </c>
      <c r="Q1997" t="s">
        <v>7154</v>
      </c>
      <c r="R1997" t="s">
        <v>7154</v>
      </c>
      <c r="S1997" t="s">
        <v>12</v>
      </c>
      <c r="T1997" t="s">
        <v>11</v>
      </c>
      <c r="U1997" t="s">
        <v>19</v>
      </c>
    </row>
    <row r="1998" spans="1:21" x14ac:dyDescent="0.75">
      <c r="A1998">
        <v>65015638</v>
      </c>
      <c r="B1998" t="s">
        <v>5703</v>
      </c>
      <c r="C1998" t="s">
        <v>5456</v>
      </c>
      <c r="D1998" t="s">
        <v>5542</v>
      </c>
      <c r="E1998" t="s">
        <v>5548</v>
      </c>
      <c r="F1998">
        <v>0</v>
      </c>
      <c r="I1998">
        <v>191</v>
      </c>
      <c r="J1998">
        <v>204.333333333333</v>
      </c>
      <c r="K1998">
        <v>212</v>
      </c>
      <c r="L1998" t="s">
        <v>5577</v>
      </c>
      <c r="M1998" t="s">
        <v>5543</v>
      </c>
      <c r="N1998">
        <v>66.6666666666667</v>
      </c>
      <c r="O1998">
        <v>66.6666666666667</v>
      </c>
      <c r="P1998">
        <v>1</v>
      </c>
      <c r="Q1998" t="s">
        <v>5581</v>
      </c>
      <c r="R1998" t="s">
        <v>5551</v>
      </c>
      <c r="S1998" t="s">
        <v>46</v>
      </c>
      <c r="T1998" t="s">
        <v>11</v>
      </c>
      <c r="U1998" t="s">
        <v>19</v>
      </c>
    </row>
    <row r="1999" spans="1:21" x14ac:dyDescent="0.75">
      <c r="A1999">
        <v>65055045</v>
      </c>
      <c r="B1999" t="s">
        <v>4173</v>
      </c>
      <c r="C1999" t="s">
        <v>5557</v>
      </c>
      <c r="D1999" t="s">
        <v>5542</v>
      </c>
      <c r="E1999" t="s">
        <v>5565</v>
      </c>
      <c r="F1999">
        <v>140</v>
      </c>
      <c r="I1999">
        <v>145</v>
      </c>
      <c r="J1999">
        <v>146.333333333333</v>
      </c>
      <c r="K1999">
        <v>130</v>
      </c>
      <c r="L1999" t="s">
        <v>5577</v>
      </c>
      <c r="M1999" t="s">
        <v>5567</v>
      </c>
      <c r="N1999">
        <v>66.6666666666667</v>
      </c>
      <c r="O1999">
        <v>47</v>
      </c>
      <c r="P1999">
        <v>0.70499999999999996</v>
      </c>
      <c r="Q1999" t="s">
        <v>5563</v>
      </c>
      <c r="R1999" t="s">
        <v>5545</v>
      </c>
      <c r="S1999" t="s">
        <v>46</v>
      </c>
      <c r="T1999" t="s">
        <v>11</v>
      </c>
      <c r="U1999" t="s">
        <v>19</v>
      </c>
    </row>
    <row r="2000" spans="1:21" x14ac:dyDescent="0.75">
      <c r="A2000">
        <v>65716392</v>
      </c>
      <c r="B2000" t="s">
        <v>326</v>
      </c>
      <c r="C2000" t="s">
        <v>5557</v>
      </c>
      <c r="D2000" t="s">
        <v>5547</v>
      </c>
      <c r="E2000" t="s">
        <v>5565</v>
      </c>
      <c r="F2000">
        <v>180</v>
      </c>
      <c r="I2000">
        <v>198</v>
      </c>
      <c r="J2000">
        <v>189.666666666667</v>
      </c>
      <c r="K2000">
        <v>279</v>
      </c>
      <c r="L2000" t="s">
        <v>5577</v>
      </c>
      <c r="M2000" t="s">
        <v>5567</v>
      </c>
      <c r="N2000">
        <v>66.6666666666667</v>
      </c>
      <c r="O2000">
        <v>38.3333333333333</v>
      </c>
      <c r="P2000">
        <v>0.57499999999999996</v>
      </c>
      <c r="Q2000" t="s">
        <v>5576</v>
      </c>
      <c r="R2000" t="s">
        <v>5554</v>
      </c>
      <c r="S2000" t="s">
        <v>46</v>
      </c>
      <c r="T2000" t="s">
        <v>11</v>
      </c>
      <c r="U2000" t="s">
        <v>19</v>
      </c>
    </row>
    <row r="2001" spans="1:21" x14ac:dyDescent="0.75">
      <c r="A2001">
        <v>65724939</v>
      </c>
      <c r="B2001" t="s">
        <v>1102</v>
      </c>
      <c r="C2001" t="s">
        <v>5473</v>
      </c>
      <c r="D2001" t="s">
        <v>5555</v>
      </c>
      <c r="E2001" t="s">
        <v>18</v>
      </c>
      <c r="F2001">
        <v>0</v>
      </c>
      <c r="G2001">
        <v>7</v>
      </c>
      <c r="H2001" t="s">
        <v>11904</v>
      </c>
      <c r="I2001">
        <v>35</v>
      </c>
      <c r="J2001">
        <v>81</v>
      </c>
      <c r="K2001">
        <v>8</v>
      </c>
      <c r="L2001" t="s">
        <v>5549</v>
      </c>
      <c r="M2001" t="s">
        <v>5543</v>
      </c>
      <c r="N2001">
        <v>66.6666666666667</v>
      </c>
      <c r="O2001">
        <v>55</v>
      </c>
      <c r="P2001">
        <v>0.82499999999999996</v>
      </c>
      <c r="Q2001" t="s">
        <v>5568</v>
      </c>
      <c r="R2001" t="s">
        <v>5554</v>
      </c>
      <c r="S2001" t="s">
        <v>46</v>
      </c>
      <c r="T2001" t="s">
        <v>11</v>
      </c>
      <c r="U2001" t="s">
        <v>19</v>
      </c>
    </row>
    <row r="2002" spans="1:21" x14ac:dyDescent="0.75">
      <c r="A2002">
        <v>66102600</v>
      </c>
      <c r="B2002" t="s">
        <v>3882</v>
      </c>
      <c r="C2002" t="s">
        <v>5473</v>
      </c>
      <c r="D2002" t="s">
        <v>5555</v>
      </c>
      <c r="E2002" t="s">
        <v>18</v>
      </c>
      <c r="F2002">
        <v>0</v>
      </c>
      <c r="G2002">
        <v>40</v>
      </c>
      <c r="H2002" t="s">
        <v>11904</v>
      </c>
      <c r="I2002">
        <v>60</v>
      </c>
      <c r="J2002">
        <v>52.6666666666667</v>
      </c>
      <c r="K2002">
        <v>8</v>
      </c>
      <c r="L2002" t="s">
        <v>5549</v>
      </c>
      <c r="M2002" t="s">
        <v>5543</v>
      </c>
      <c r="N2002">
        <v>66.6666666666667</v>
      </c>
      <c r="O2002">
        <v>33.3333333333333</v>
      </c>
      <c r="P2002">
        <v>0.5</v>
      </c>
      <c r="Q2002" t="s">
        <v>7189</v>
      </c>
      <c r="R2002" t="s">
        <v>7160</v>
      </c>
      <c r="S2002" t="s">
        <v>12</v>
      </c>
      <c r="T2002" t="s">
        <v>11</v>
      </c>
      <c r="U2002" t="s">
        <v>19</v>
      </c>
    </row>
    <row r="2003" spans="1:21" x14ac:dyDescent="0.75">
      <c r="A2003">
        <v>66106138</v>
      </c>
      <c r="B2003" t="s">
        <v>7564</v>
      </c>
      <c r="C2003" t="s">
        <v>5456</v>
      </c>
      <c r="D2003" t="s">
        <v>5542</v>
      </c>
      <c r="E2003" t="s">
        <v>18</v>
      </c>
      <c r="F2003">
        <v>0</v>
      </c>
      <c r="I2003">
        <v>203</v>
      </c>
      <c r="J2003">
        <v>183.333333333333</v>
      </c>
      <c r="K2003">
        <v>186</v>
      </c>
      <c r="L2003" t="s">
        <v>5577</v>
      </c>
      <c r="M2003" t="s">
        <v>5543</v>
      </c>
      <c r="N2003">
        <v>66.6666666666667</v>
      </c>
      <c r="O2003">
        <v>54.3333333333333</v>
      </c>
      <c r="P2003">
        <v>0.81499999999999995</v>
      </c>
      <c r="Q2003" t="s">
        <v>7199</v>
      </c>
      <c r="R2003" t="s">
        <v>7166</v>
      </c>
      <c r="S2003" t="s">
        <v>12</v>
      </c>
      <c r="T2003" t="s">
        <v>11</v>
      </c>
      <c r="U2003" t="s">
        <v>19</v>
      </c>
    </row>
    <row r="2004" spans="1:21" x14ac:dyDescent="0.75">
      <c r="A2004">
        <v>66106270</v>
      </c>
      <c r="B2004" t="s">
        <v>7708</v>
      </c>
      <c r="C2004" t="s">
        <v>5473</v>
      </c>
      <c r="D2004" t="s">
        <v>5555</v>
      </c>
      <c r="E2004" t="s">
        <v>18</v>
      </c>
      <c r="F2004">
        <v>0</v>
      </c>
      <c r="G2004">
        <v>2</v>
      </c>
      <c r="H2004" t="s">
        <v>11904</v>
      </c>
      <c r="I2004">
        <v>160</v>
      </c>
      <c r="J2004">
        <v>66.6666666666667</v>
      </c>
      <c r="K2004">
        <v>2</v>
      </c>
      <c r="L2004" t="s">
        <v>5549</v>
      </c>
      <c r="M2004" t="s">
        <v>5543</v>
      </c>
      <c r="N2004">
        <v>66.6666666666667</v>
      </c>
      <c r="O2004">
        <v>42.3333333333333</v>
      </c>
      <c r="P2004">
        <v>0.63500000000000001</v>
      </c>
      <c r="Q2004" t="s">
        <v>7201</v>
      </c>
      <c r="R2004" t="s">
        <v>7170</v>
      </c>
      <c r="S2004" t="s">
        <v>12</v>
      </c>
      <c r="T2004" t="s">
        <v>11</v>
      </c>
      <c r="U2004" t="s">
        <v>19</v>
      </c>
    </row>
    <row r="2005" spans="1:21" x14ac:dyDescent="0.75">
      <c r="A2005">
        <v>66106271</v>
      </c>
      <c r="B2005" t="s">
        <v>7653</v>
      </c>
      <c r="C2005" t="s">
        <v>5473</v>
      </c>
      <c r="D2005" t="s">
        <v>5555</v>
      </c>
      <c r="E2005" t="s">
        <v>18</v>
      </c>
      <c r="F2005">
        <v>0</v>
      </c>
      <c r="I2005">
        <v>5</v>
      </c>
      <c r="J2005">
        <v>6.3333333333333304</v>
      </c>
      <c r="K2005">
        <v>2</v>
      </c>
      <c r="L2005" t="s">
        <v>5577</v>
      </c>
      <c r="M2005" t="s">
        <v>5543</v>
      </c>
      <c r="N2005">
        <v>66.6666666666667</v>
      </c>
      <c r="O2005">
        <v>41</v>
      </c>
      <c r="P2005">
        <v>0.61499999999999999</v>
      </c>
      <c r="Q2005" t="s">
        <v>7201</v>
      </c>
      <c r="R2005" t="s">
        <v>7170</v>
      </c>
      <c r="S2005" t="s">
        <v>12</v>
      </c>
      <c r="T2005" t="s">
        <v>11</v>
      </c>
      <c r="U2005" t="s">
        <v>19</v>
      </c>
    </row>
    <row r="2006" spans="1:21" x14ac:dyDescent="0.75">
      <c r="A2006">
        <v>66107165</v>
      </c>
      <c r="B2006" t="s">
        <v>8062</v>
      </c>
      <c r="C2006" t="s">
        <v>5486</v>
      </c>
      <c r="D2006" t="s">
        <v>5555</v>
      </c>
      <c r="E2006" t="s">
        <v>18</v>
      </c>
      <c r="F2006">
        <v>0</v>
      </c>
      <c r="G2006">
        <v>4</v>
      </c>
      <c r="H2006" t="s">
        <v>11904</v>
      </c>
      <c r="I2006">
        <v>4</v>
      </c>
      <c r="J2006">
        <v>5.3333333333333304</v>
      </c>
      <c r="K2006">
        <v>8</v>
      </c>
      <c r="L2006" t="s">
        <v>5549</v>
      </c>
      <c r="M2006" t="s">
        <v>5543</v>
      </c>
      <c r="N2006">
        <v>66.6666666666667</v>
      </c>
      <c r="O2006">
        <v>40.3333333333333</v>
      </c>
      <c r="P2006">
        <v>0.60499999999999998</v>
      </c>
      <c r="Q2006" t="s">
        <v>7262</v>
      </c>
      <c r="R2006" t="s">
        <v>7170</v>
      </c>
      <c r="S2006" t="s">
        <v>12</v>
      </c>
      <c r="T2006" t="s">
        <v>11</v>
      </c>
      <c r="U2006" t="s">
        <v>19</v>
      </c>
    </row>
    <row r="2007" spans="1:21" x14ac:dyDescent="0.75">
      <c r="A2007">
        <v>66108011</v>
      </c>
      <c r="B2007" t="s">
        <v>7894</v>
      </c>
      <c r="C2007" t="s">
        <v>5482</v>
      </c>
      <c r="D2007" t="s">
        <v>5542</v>
      </c>
      <c r="E2007" t="s">
        <v>18</v>
      </c>
      <c r="F2007">
        <v>0</v>
      </c>
      <c r="I2007">
        <v>12</v>
      </c>
      <c r="J2007">
        <v>9.6666666666666696</v>
      </c>
      <c r="K2007">
        <v>7</v>
      </c>
      <c r="L2007" t="s">
        <v>5577</v>
      </c>
      <c r="M2007" t="s">
        <v>5543</v>
      </c>
      <c r="N2007">
        <v>66.6666666666667</v>
      </c>
      <c r="O2007">
        <v>54</v>
      </c>
      <c r="P2007">
        <v>0.81</v>
      </c>
      <c r="Q2007" t="s">
        <v>7212</v>
      </c>
      <c r="R2007" t="s">
        <v>7184</v>
      </c>
      <c r="S2007" t="s">
        <v>22</v>
      </c>
      <c r="T2007" t="s">
        <v>11</v>
      </c>
      <c r="U2007" t="s">
        <v>19</v>
      </c>
    </row>
    <row r="2008" spans="1:21" x14ac:dyDescent="0.75">
      <c r="A2008">
        <v>66109884</v>
      </c>
      <c r="B2008" t="s">
        <v>2592</v>
      </c>
      <c r="C2008" t="s">
        <v>5473</v>
      </c>
      <c r="D2008" t="s">
        <v>5555</v>
      </c>
      <c r="E2008" t="s">
        <v>18</v>
      </c>
      <c r="F2008">
        <v>0</v>
      </c>
      <c r="I2008">
        <v>5</v>
      </c>
      <c r="J2008">
        <v>6.3333333333333304</v>
      </c>
      <c r="K2008">
        <v>1</v>
      </c>
      <c r="L2008" t="s">
        <v>5577</v>
      </c>
      <c r="M2008" t="s">
        <v>5543</v>
      </c>
      <c r="N2008">
        <v>66.6666666666667</v>
      </c>
      <c r="O2008">
        <v>42.6666666666667</v>
      </c>
      <c r="P2008">
        <v>0.64</v>
      </c>
      <c r="Q2008" t="s">
        <v>7201</v>
      </c>
      <c r="R2008" t="s">
        <v>7170</v>
      </c>
      <c r="S2008" t="s">
        <v>12</v>
      </c>
      <c r="T2008" t="s">
        <v>11</v>
      </c>
      <c r="U2008" t="s">
        <v>19</v>
      </c>
    </row>
    <row r="2009" spans="1:21" x14ac:dyDescent="0.75">
      <c r="A2009">
        <v>66111138</v>
      </c>
      <c r="B2009" t="s">
        <v>7655</v>
      </c>
      <c r="C2009" t="s">
        <v>5473</v>
      </c>
      <c r="D2009" t="s">
        <v>5555</v>
      </c>
      <c r="E2009" t="s">
        <v>18</v>
      </c>
      <c r="F2009">
        <v>0</v>
      </c>
      <c r="I2009">
        <v>12</v>
      </c>
      <c r="J2009">
        <v>12.6666666666667</v>
      </c>
      <c r="K2009">
        <v>4</v>
      </c>
      <c r="L2009" t="s">
        <v>5577</v>
      </c>
      <c r="M2009" t="s">
        <v>5543</v>
      </c>
      <c r="N2009">
        <v>66.6666666666667</v>
      </c>
      <c r="O2009">
        <v>41</v>
      </c>
      <c r="P2009">
        <v>0.61499999999999999</v>
      </c>
      <c r="Q2009" t="s">
        <v>7201</v>
      </c>
      <c r="R2009" t="s">
        <v>7170</v>
      </c>
      <c r="S2009" t="s">
        <v>12</v>
      </c>
      <c r="T2009" t="s">
        <v>11</v>
      </c>
      <c r="U2009" t="s">
        <v>19</v>
      </c>
    </row>
    <row r="2010" spans="1:21" x14ac:dyDescent="0.75">
      <c r="A2010">
        <v>66112686</v>
      </c>
      <c r="B2010" t="s">
        <v>7906</v>
      </c>
      <c r="C2010" t="s">
        <v>5456</v>
      </c>
      <c r="D2010" t="s">
        <v>5555</v>
      </c>
      <c r="E2010" t="s">
        <v>18</v>
      </c>
      <c r="F2010">
        <v>0</v>
      </c>
      <c r="I2010">
        <v>10</v>
      </c>
      <c r="J2010">
        <v>8.6666666666666696</v>
      </c>
      <c r="K2010">
        <v>7</v>
      </c>
      <c r="L2010" t="s">
        <v>5577</v>
      </c>
      <c r="M2010" t="s">
        <v>5543</v>
      </c>
      <c r="N2010">
        <v>66.6666666666667</v>
      </c>
      <c r="O2010">
        <v>21</v>
      </c>
      <c r="P2010">
        <v>0.315</v>
      </c>
      <c r="Q2010" t="s">
        <v>7203</v>
      </c>
      <c r="R2010" t="s">
        <v>7170</v>
      </c>
      <c r="S2010" t="s">
        <v>12</v>
      </c>
      <c r="T2010" t="s">
        <v>11</v>
      </c>
      <c r="U2010" t="s">
        <v>19</v>
      </c>
    </row>
    <row r="2011" spans="1:21" x14ac:dyDescent="0.75">
      <c r="A2011">
        <v>66150201</v>
      </c>
      <c r="B2011" t="s">
        <v>3634</v>
      </c>
      <c r="C2011" t="s">
        <v>5487</v>
      </c>
      <c r="D2011" t="s">
        <v>5556</v>
      </c>
      <c r="E2011" t="s">
        <v>18</v>
      </c>
      <c r="F2011">
        <v>0</v>
      </c>
      <c r="I2011">
        <v>5</v>
      </c>
      <c r="J2011">
        <v>3.6666666666666701</v>
      </c>
      <c r="K2011">
        <v>100</v>
      </c>
      <c r="L2011" t="s">
        <v>5577</v>
      </c>
      <c r="M2011" t="s">
        <v>5543</v>
      </c>
      <c r="N2011">
        <v>66.6666666666667</v>
      </c>
      <c r="O2011">
        <v>40</v>
      </c>
      <c r="P2011">
        <v>0.6</v>
      </c>
      <c r="Q2011" t="s">
        <v>7181</v>
      </c>
      <c r="R2011" t="s">
        <v>7178</v>
      </c>
      <c r="S2011" t="s">
        <v>12</v>
      </c>
      <c r="T2011" t="s">
        <v>11</v>
      </c>
      <c r="U2011" t="s">
        <v>19</v>
      </c>
    </row>
    <row r="2012" spans="1:21" x14ac:dyDescent="0.75">
      <c r="A2012">
        <v>66151642</v>
      </c>
      <c r="B2012" t="s">
        <v>5132</v>
      </c>
      <c r="C2012" t="s">
        <v>5557</v>
      </c>
      <c r="D2012" t="s">
        <v>5542</v>
      </c>
      <c r="E2012" t="s">
        <v>5565</v>
      </c>
      <c r="F2012">
        <v>100</v>
      </c>
      <c r="I2012">
        <v>100</v>
      </c>
      <c r="J2012">
        <v>83.3333333333333</v>
      </c>
      <c r="K2012">
        <v>20</v>
      </c>
      <c r="L2012" t="s">
        <v>5577</v>
      </c>
      <c r="M2012" t="s">
        <v>5611</v>
      </c>
      <c r="N2012">
        <v>66.6666666666667</v>
      </c>
      <c r="O2012">
        <v>40</v>
      </c>
      <c r="P2012">
        <v>0.6</v>
      </c>
      <c r="Q2012" t="s">
        <v>7181</v>
      </c>
      <c r="R2012" t="s">
        <v>7178</v>
      </c>
      <c r="S2012" t="s">
        <v>12</v>
      </c>
      <c r="T2012" t="s">
        <v>11</v>
      </c>
      <c r="U2012" t="s">
        <v>19</v>
      </c>
    </row>
    <row r="2013" spans="1:21" x14ac:dyDescent="0.75">
      <c r="A2013">
        <v>66153294</v>
      </c>
      <c r="B2013" t="s">
        <v>690</v>
      </c>
      <c r="C2013" t="s">
        <v>5473</v>
      </c>
      <c r="D2013" t="s">
        <v>5542</v>
      </c>
      <c r="E2013" t="s">
        <v>5565</v>
      </c>
      <c r="F2013">
        <v>190</v>
      </c>
      <c r="I2013">
        <v>165</v>
      </c>
      <c r="J2013">
        <v>191.666666666667</v>
      </c>
      <c r="K2013">
        <v>10</v>
      </c>
      <c r="L2013" t="s">
        <v>5577</v>
      </c>
      <c r="M2013" t="s">
        <v>5611</v>
      </c>
      <c r="N2013">
        <v>66.6666666666667</v>
      </c>
      <c r="O2013">
        <v>40.6666666666667</v>
      </c>
      <c r="P2013">
        <v>0.61</v>
      </c>
      <c r="Q2013" t="s">
        <v>7192</v>
      </c>
      <c r="R2013" t="s">
        <v>7160</v>
      </c>
      <c r="S2013" t="s">
        <v>12</v>
      </c>
      <c r="T2013" t="s">
        <v>11</v>
      </c>
      <c r="U2013" t="s">
        <v>19</v>
      </c>
    </row>
    <row r="2014" spans="1:21" x14ac:dyDescent="0.75">
      <c r="A2014">
        <v>66154585</v>
      </c>
      <c r="B2014" t="s">
        <v>7700</v>
      </c>
      <c r="C2014" t="s">
        <v>5473</v>
      </c>
      <c r="D2014" t="s">
        <v>5555</v>
      </c>
      <c r="E2014" t="s">
        <v>18</v>
      </c>
      <c r="F2014">
        <v>0</v>
      </c>
      <c r="G2014">
        <v>2</v>
      </c>
      <c r="H2014" t="s">
        <v>11904</v>
      </c>
      <c r="I2014">
        <v>19</v>
      </c>
      <c r="J2014">
        <v>28.6666666666667</v>
      </c>
      <c r="K2014">
        <v>6</v>
      </c>
      <c r="L2014" t="s">
        <v>5549</v>
      </c>
      <c r="M2014" t="s">
        <v>5543</v>
      </c>
      <c r="N2014">
        <v>66.6666666666667</v>
      </c>
      <c r="O2014">
        <v>41.6666666666667</v>
      </c>
      <c r="P2014">
        <v>0.625</v>
      </c>
      <c r="Q2014" t="s">
        <v>7201</v>
      </c>
      <c r="R2014" t="s">
        <v>7170</v>
      </c>
      <c r="S2014" t="s">
        <v>12</v>
      </c>
      <c r="T2014" t="s">
        <v>11</v>
      </c>
      <c r="U2014" t="s">
        <v>19</v>
      </c>
    </row>
    <row r="2015" spans="1:21" x14ac:dyDescent="0.75">
      <c r="A2015">
        <v>66155253</v>
      </c>
      <c r="B2015" t="s">
        <v>7878</v>
      </c>
      <c r="C2015" t="s">
        <v>5478</v>
      </c>
      <c r="D2015" t="s">
        <v>5555</v>
      </c>
      <c r="E2015" t="s">
        <v>18</v>
      </c>
      <c r="F2015">
        <v>0</v>
      </c>
      <c r="I2015">
        <v>36</v>
      </c>
      <c r="J2015">
        <v>43.3333333333333</v>
      </c>
      <c r="K2015">
        <v>26</v>
      </c>
      <c r="L2015" t="s">
        <v>5577</v>
      </c>
      <c r="M2015" t="s">
        <v>5543</v>
      </c>
      <c r="N2015">
        <v>66.6666666666667</v>
      </c>
      <c r="O2015">
        <v>55</v>
      </c>
      <c r="P2015">
        <v>0.82499999999999996</v>
      </c>
      <c r="Q2015" t="s">
        <v>7211</v>
      </c>
      <c r="R2015" t="s">
        <v>7154</v>
      </c>
      <c r="S2015" t="s">
        <v>12</v>
      </c>
      <c r="T2015" t="s">
        <v>11</v>
      </c>
      <c r="U2015" t="s">
        <v>19</v>
      </c>
    </row>
    <row r="2016" spans="1:21" x14ac:dyDescent="0.75">
      <c r="A2016">
        <v>66155388</v>
      </c>
      <c r="B2016" t="s">
        <v>7679</v>
      </c>
      <c r="C2016" t="s">
        <v>5478</v>
      </c>
      <c r="D2016" t="s">
        <v>5542</v>
      </c>
      <c r="E2016" t="s">
        <v>18</v>
      </c>
      <c r="F2016">
        <v>0</v>
      </c>
      <c r="G2016">
        <v>4</v>
      </c>
      <c r="H2016" t="s">
        <v>11904</v>
      </c>
      <c r="I2016">
        <v>26</v>
      </c>
      <c r="J2016">
        <v>26.3333333333333</v>
      </c>
      <c r="K2016">
        <v>145</v>
      </c>
      <c r="L2016" t="s">
        <v>5549</v>
      </c>
      <c r="M2016" t="s">
        <v>5543</v>
      </c>
      <c r="N2016">
        <v>66.6666666666667</v>
      </c>
      <c r="O2016">
        <v>60</v>
      </c>
      <c r="P2016">
        <v>0.9</v>
      </c>
      <c r="Q2016" t="s">
        <v>7211</v>
      </c>
      <c r="R2016" t="s">
        <v>7154</v>
      </c>
      <c r="S2016" t="s">
        <v>12</v>
      </c>
      <c r="T2016" t="s">
        <v>11</v>
      </c>
      <c r="U2016" t="s">
        <v>19</v>
      </c>
    </row>
    <row r="2017" spans="1:21" x14ac:dyDescent="0.75">
      <c r="A2017">
        <v>65010701</v>
      </c>
      <c r="B2017" t="s">
        <v>5676</v>
      </c>
      <c r="C2017" t="s">
        <v>5456</v>
      </c>
      <c r="D2017" t="s">
        <v>5542</v>
      </c>
      <c r="E2017" t="s">
        <v>18</v>
      </c>
      <c r="F2017">
        <v>0</v>
      </c>
      <c r="G2017">
        <v>7</v>
      </c>
      <c r="H2017" t="s">
        <v>11904</v>
      </c>
      <c r="I2017">
        <v>200</v>
      </c>
      <c r="J2017">
        <v>347</v>
      </c>
      <c r="K2017">
        <v>34</v>
      </c>
      <c r="L2017" t="s">
        <v>5549</v>
      </c>
      <c r="M2017" t="s">
        <v>5543</v>
      </c>
      <c r="N2017">
        <v>66.3333333333333</v>
      </c>
      <c r="O2017">
        <v>66</v>
      </c>
      <c r="P2017">
        <v>0.99497487437185905</v>
      </c>
      <c r="Q2017" t="s">
        <v>5585</v>
      </c>
      <c r="R2017" t="s">
        <v>5551</v>
      </c>
      <c r="S2017" t="s">
        <v>46</v>
      </c>
      <c r="T2017" t="s">
        <v>11</v>
      </c>
      <c r="U2017" t="s">
        <v>19</v>
      </c>
    </row>
    <row r="2018" spans="1:21" x14ac:dyDescent="0.75">
      <c r="A2018">
        <v>65033491</v>
      </c>
      <c r="B2018" t="s">
        <v>5702</v>
      </c>
      <c r="C2018" t="s">
        <v>5456</v>
      </c>
      <c r="D2018" t="s">
        <v>5542</v>
      </c>
      <c r="E2018" t="s">
        <v>5548</v>
      </c>
      <c r="F2018">
        <v>0</v>
      </c>
      <c r="I2018">
        <v>237</v>
      </c>
      <c r="J2018">
        <v>189</v>
      </c>
      <c r="K2018">
        <v>55</v>
      </c>
      <c r="L2018" t="s">
        <v>5577</v>
      </c>
      <c r="M2018" t="s">
        <v>5543</v>
      </c>
      <c r="N2018">
        <v>66.3333333333333</v>
      </c>
      <c r="O2018">
        <v>55.6666666666667</v>
      </c>
      <c r="P2018">
        <v>0.83919597989949701</v>
      </c>
      <c r="Q2018" t="s">
        <v>5581</v>
      </c>
      <c r="R2018" t="s">
        <v>5551</v>
      </c>
      <c r="S2018" t="s">
        <v>46</v>
      </c>
      <c r="T2018" t="s">
        <v>11</v>
      </c>
      <c r="U2018" t="s">
        <v>19</v>
      </c>
    </row>
    <row r="2019" spans="1:21" x14ac:dyDescent="0.75">
      <c r="A2019">
        <v>65503057</v>
      </c>
      <c r="B2019" t="s">
        <v>2671</v>
      </c>
      <c r="C2019" t="s">
        <v>5473</v>
      </c>
      <c r="D2019" t="s">
        <v>5555</v>
      </c>
      <c r="E2019" t="s">
        <v>18</v>
      </c>
      <c r="F2019">
        <v>0</v>
      </c>
      <c r="G2019">
        <v>35</v>
      </c>
      <c r="H2019" t="s">
        <v>11904</v>
      </c>
      <c r="I2019">
        <v>50</v>
      </c>
      <c r="J2019">
        <v>95</v>
      </c>
      <c r="K2019">
        <v>60</v>
      </c>
      <c r="L2019" t="s">
        <v>5549</v>
      </c>
      <c r="M2019" t="s">
        <v>5543</v>
      </c>
      <c r="N2019">
        <v>66.3333333333333</v>
      </c>
      <c r="O2019">
        <v>58.3333333333333</v>
      </c>
      <c r="P2019">
        <v>0.87939698492462304</v>
      </c>
      <c r="Q2019" t="s">
        <v>5563</v>
      </c>
      <c r="R2019" t="s">
        <v>5545</v>
      </c>
      <c r="S2019" t="s">
        <v>46</v>
      </c>
      <c r="T2019" t="s">
        <v>11</v>
      </c>
      <c r="U2019" t="s">
        <v>19</v>
      </c>
    </row>
    <row r="2020" spans="1:21" x14ac:dyDescent="0.75">
      <c r="A2020">
        <v>65540218</v>
      </c>
      <c r="B2020" t="s">
        <v>3397</v>
      </c>
      <c r="C2020" t="s">
        <v>5473</v>
      </c>
      <c r="D2020" t="s">
        <v>5542</v>
      </c>
      <c r="E2020" t="s">
        <v>5565</v>
      </c>
      <c r="F2020">
        <v>100</v>
      </c>
      <c r="I2020">
        <v>85</v>
      </c>
      <c r="J2020">
        <v>85</v>
      </c>
      <c r="K2020">
        <v>105</v>
      </c>
      <c r="L2020" t="s">
        <v>5577</v>
      </c>
      <c r="M2020" t="s">
        <v>5567</v>
      </c>
      <c r="N2020">
        <v>66.3333333333333</v>
      </c>
      <c r="O2020">
        <v>48.6666666666667</v>
      </c>
      <c r="P2020">
        <v>0.733668341708543</v>
      </c>
      <c r="Q2020" t="s">
        <v>5579</v>
      </c>
      <c r="R2020" t="s">
        <v>5554</v>
      </c>
      <c r="S2020" t="s">
        <v>46</v>
      </c>
      <c r="T2020" t="s">
        <v>11</v>
      </c>
      <c r="U2020" t="s">
        <v>19</v>
      </c>
    </row>
    <row r="2021" spans="1:21" x14ac:dyDescent="0.75">
      <c r="A2021">
        <v>65710835</v>
      </c>
      <c r="B2021" t="s">
        <v>4580</v>
      </c>
      <c r="C2021" t="s">
        <v>5557</v>
      </c>
      <c r="D2021" t="s">
        <v>5542</v>
      </c>
      <c r="E2021" t="s">
        <v>5565</v>
      </c>
      <c r="F2021">
        <v>150</v>
      </c>
      <c r="I2021">
        <v>179</v>
      </c>
      <c r="J2021">
        <v>148</v>
      </c>
      <c r="K2021">
        <v>99</v>
      </c>
      <c r="L2021" t="s">
        <v>5577</v>
      </c>
      <c r="M2021" t="s">
        <v>5567</v>
      </c>
      <c r="N2021">
        <v>66.3333333333333</v>
      </c>
      <c r="O2021">
        <v>48.3333333333333</v>
      </c>
      <c r="P2021">
        <v>0.72864321608040195</v>
      </c>
      <c r="Q2021" t="s">
        <v>5563</v>
      </c>
      <c r="R2021" t="s">
        <v>5545</v>
      </c>
      <c r="S2021" t="s">
        <v>46</v>
      </c>
      <c r="T2021" t="s">
        <v>11</v>
      </c>
      <c r="U2021" t="s">
        <v>19</v>
      </c>
    </row>
    <row r="2022" spans="1:21" x14ac:dyDescent="0.75">
      <c r="A2022">
        <v>65724029</v>
      </c>
      <c r="B2022" t="s">
        <v>754</v>
      </c>
      <c r="C2022" t="s">
        <v>5557</v>
      </c>
      <c r="D2022" t="s">
        <v>5542</v>
      </c>
      <c r="E2022" t="s">
        <v>5565</v>
      </c>
      <c r="F2022">
        <v>125</v>
      </c>
      <c r="I2022">
        <v>170</v>
      </c>
      <c r="J2022">
        <v>142.666666666667</v>
      </c>
      <c r="K2022">
        <v>40</v>
      </c>
      <c r="L2022" t="s">
        <v>5577</v>
      </c>
      <c r="M2022" t="s">
        <v>5567</v>
      </c>
      <c r="N2022">
        <v>66.3333333333333</v>
      </c>
      <c r="O2022">
        <v>48</v>
      </c>
      <c r="P2022">
        <v>0.723618090452261</v>
      </c>
      <c r="Q2022" t="s">
        <v>5563</v>
      </c>
      <c r="R2022" t="s">
        <v>5545</v>
      </c>
      <c r="S2022" t="s">
        <v>46</v>
      </c>
      <c r="T2022" t="s">
        <v>11</v>
      </c>
      <c r="U2022" t="s">
        <v>19</v>
      </c>
    </row>
    <row r="2023" spans="1:21" x14ac:dyDescent="0.75">
      <c r="A2023">
        <v>66102365</v>
      </c>
      <c r="B2023" t="s">
        <v>2058</v>
      </c>
      <c r="C2023" t="s">
        <v>5473</v>
      </c>
      <c r="D2023" t="s">
        <v>5542</v>
      </c>
      <c r="E2023" t="s">
        <v>5565</v>
      </c>
      <c r="F2023">
        <v>105</v>
      </c>
      <c r="G2023">
        <v>10</v>
      </c>
      <c r="H2023">
        <v>9.5238095238095205E-2</v>
      </c>
      <c r="I2023">
        <v>40</v>
      </c>
      <c r="J2023">
        <v>93</v>
      </c>
      <c r="K2023">
        <v>78</v>
      </c>
      <c r="L2023" t="s">
        <v>5562</v>
      </c>
      <c r="M2023" t="s">
        <v>5567</v>
      </c>
      <c r="N2023">
        <v>66.3333333333333</v>
      </c>
      <c r="O2023">
        <v>49.6666666666667</v>
      </c>
      <c r="P2023">
        <v>0.74874371859296496</v>
      </c>
      <c r="Q2023" t="s">
        <v>7172</v>
      </c>
      <c r="R2023" t="s">
        <v>7166</v>
      </c>
      <c r="S2023" t="s">
        <v>12</v>
      </c>
      <c r="T2023" t="s">
        <v>11</v>
      </c>
      <c r="U2023" t="s">
        <v>19</v>
      </c>
    </row>
    <row r="2024" spans="1:21" x14ac:dyDescent="0.75">
      <c r="A2024">
        <v>66103794</v>
      </c>
      <c r="B2024" t="s">
        <v>7702</v>
      </c>
      <c r="C2024" t="s">
        <v>5473</v>
      </c>
      <c r="D2024" t="s">
        <v>5555</v>
      </c>
      <c r="E2024" t="s">
        <v>18</v>
      </c>
      <c r="F2024">
        <v>0</v>
      </c>
      <c r="G2024">
        <v>2</v>
      </c>
      <c r="H2024" t="s">
        <v>11904</v>
      </c>
      <c r="I2024">
        <v>8</v>
      </c>
      <c r="J2024">
        <v>10.3333333333333</v>
      </c>
      <c r="K2024">
        <v>5</v>
      </c>
      <c r="L2024" t="s">
        <v>5549</v>
      </c>
      <c r="M2024" t="s">
        <v>5543</v>
      </c>
      <c r="N2024">
        <v>66.3333333333333</v>
      </c>
      <c r="O2024">
        <v>40.3333333333333</v>
      </c>
      <c r="P2024">
        <v>0.60804020100502498</v>
      </c>
      <c r="Q2024" t="s">
        <v>7201</v>
      </c>
      <c r="R2024" t="s">
        <v>7170</v>
      </c>
      <c r="S2024" t="s">
        <v>12</v>
      </c>
      <c r="T2024" t="s">
        <v>11</v>
      </c>
      <c r="U2024" t="s">
        <v>19</v>
      </c>
    </row>
    <row r="2025" spans="1:21" x14ac:dyDescent="0.75">
      <c r="A2025">
        <v>66103927</v>
      </c>
      <c r="B2025" t="s">
        <v>572</v>
      </c>
      <c r="C2025" t="s">
        <v>5473</v>
      </c>
      <c r="D2025" t="s">
        <v>5542</v>
      </c>
      <c r="E2025" t="s">
        <v>5565</v>
      </c>
      <c r="F2025">
        <v>180</v>
      </c>
      <c r="I2025">
        <v>187</v>
      </c>
      <c r="J2025">
        <v>235.666666666667</v>
      </c>
      <c r="K2025">
        <v>76</v>
      </c>
      <c r="L2025" t="s">
        <v>5577</v>
      </c>
      <c r="M2025" t="s">
        <v>5611</v>
      </c>
      <c r="N2025">
        <v>66.3333333333333</v>
      </c>
      <c r="O2025">
        <v>43</v>
      </c>
      <c r="P2025">
        <v>0.64824120603015101</v>
      </c>
      <c r="Q2025" t="s">
        <v>7235</v>
      </c>
      <c r="R2025" t="s">
        <v>7157</v>
      </c>
      <c r="S2025" t="s">
        <v>22</v>
      </c>
      <c r="T2025" t="s">
        <v>11</v>
      </c>
      <c r="U2025" t="s">
        <v>19</v>
      </c>
    </row>
    <row r="2026" spans="1:21" x14ac:dyDescent="0.75">
      <c r="A2026">
        <v>66104782</v>
      </c>
      <c r="B2026" t="s">
        <v>4850</v>
      </c>
      <c r="C2026" t="s">
        <v>5473</v>
      </c>
      <c r="D2026" t="s">
        <v>5542</v>
      </c>
      <c r="E2026" t="s">
        <v>5565</v>
      </c>
      <c r="F2026">
        <v>150</v>
      </c>
      <c r="I2026">
        <v>140</v>
      </c>
      <c r="J2026">
        <v>180</v>
      </c>
      <c r="K2026">
        <v>120</v>
      </c>
      <c r="L2026" t="s">
        <v>5577</v>
      </c>
      <c r="M2026" t="s">
        <v>5567</v>
      </c>
      <c r="N2026">
        <v>66.3333333333333</v>
      </c>
      <c r="O2026">
        <v>36</v>
      </c>
      <c r="P2026">
        <v>0.542713567839196</v>
      </c>
      <c r="Q2026" t="s">
        <v>7164</v>
      </c>
      <c r="R2026" t="s">
        <v>7160</v>
      </c>
      <c r="S2026" t="s">
        <v>12</v>
      </c>
      <c r="T2026" t="s">
        <v>11</v>
      </c>
      <c r="U2026" t="s">
        <v>19</v>
      </c>
    </row>
    <row r="2027" spans="1:21" x14ac:dyDescent="0.75">
      <c r="A2027">
        <v>66105566</v>
      </c>
      <c r="B2027" t="s">
        <v>7677</v>
      </c>
      <c r="C2027" t="s">
        <v>5473</v>
      </c>
      <c r="D2027" t="s">
        <v>5555</v>
      </c>
      <c r="E2027" t="s">
        <v>18</v>
      </c>
      <c r="F2027">
        <v>0</v>
      </c>
      <c r="I2027">
        <v>10</v>
      </c>
      <c r="J2027">
        <v>9</v>
      </c>
      <c r="K2027">
        <v>2</v>
      </c>
      <c r="L2027" t="s">
        <v>5577</v>
      </c>
      <c r="M2027" t="s">
        <v>5543</v>
      </c>
      <c r="N2027">
        <v>66.3333333333333</v>
      </c>
      <c r="O2027">
        <v>40.3333333333333</v>
      </c>
      <c r="P2027">
        <v>0.60804020100502498</v>
      </c>
      <c r="Q2027" t="s">
        <v>7201</v>
      </c>
      <c r="R2027" t="s">
        <v>7170</v>
      </c>
      <c r="S2027" t="s">
        <v>12</v>
      </c>
      <c r="T2027" t="s">
        <v>11</v>
      </c>
      <c r="U2027" t="s">
        <v>19</v>
      </c>
    </row>
    <row r="2028" spans="1:21" x14ac:dyDescent="0.75">
      <c r="A2028">
        <v>66106490</v>
      </c>
      <c r="B2028" t="s">
        <v>12274</v>
      </c>
      <c r="C2028" t="s">
        <v>5473</v>
      </c>
      <c r="D2028" t="s">
        <v>5555</v>
      </c>
      <c r="E2028" t="s">
        <v>18</v>
      </c>
      <c r="F2028">
        <v>0</v>
      </c>
      <c r="I2028">
        <v>8</v>
      </c>
      <c r="J2028">
        <v>12</v>
      </c>
      <c r="K2028">
        <v>2</v>
      </c>
      <c r="L2028" t="s">
        <v>5577</v>
      </c>
      <c r="M2028" t="s">
        <v>5543</v>
      </c>
      <c r="N2028">
        <v>66.3333333333333</v>
      </c>
      <c r="O2028">
        <v>41.6666666666667</v>
      </c>
      <c r="P2028">
        <v>0.62814070351758799</v>
      </c>
      <c r="Q2028" t="s">
        <v>7201</v>
      </c>
      <c r="R2028" t="s">
        <v>7170</v>
      </c>
      <c r="S2028" t="s">
        <v>12</v>
      </c>
      <c r="T2028" t="s">
        <v>11</v>
      </c>
      <c r="U2028" t="s">
        <v>19</v>
      </c>
    </row>
    <row r="2029" spans="1:21" x14ac:dyDescent="0.75">
      <c r="A2029">
        <v>66107222</v>
      </c>
      <c r="B2029" t="s">
        <v>7686</v>
      </c>
      <c r="C2029" t="s">
        <v>5456</v>
      </c>
      <c r="D2029" t="s">
        <v>5555</v>
      </c>
      <c r="E2029" t="s">
        <v>18</v>
      </c>
      <c r="F2029">
        <v>0</v>
      </c>
      <c r="I2029">
        <v>16</v>
      </c>
      <c r="J2029">
        <v>12.3333333333333</v>
      </c>
      <c r="K2029">
        <v>4</v>
      </c>
      <c r="L2029" t="s">
        <v>5577</v>
      </c>
      <c r="M2029" t="s">
        <v>5543</v>
      </c>
      <c r="N2029">
        <v>66.3333333333333</v>
      </c>
      <c r="O2029">
        <v>20</v>
      </c>
      <c r="P2029">
        <v>0.30150753768844202</v>
      </c>
      <c r="Q2029" t="s">
        <v>7174</v>
      </c>
      <c r="R2029" t="s">
        <v>7160</v>
      </c>
      <c r="S2029" t="s">
        <v>12</v>
      </c>
      <c r="T2029" t="s">
        <v>11</v>
      </c>
      <c r="U2029" t="s">
        <v>19</v>
      </c>
    </row>
    <row r="2030" spans="1:21" x14ac:dyDescent="0.75">
      <c r="A2030">
        <v>66113644</v>
      </c>
      <c r="B2030" t="s">
        <v>8374</v>
      </c>
      <c r="C2030" t="s">
        <v>5456</v>
      </c>
      <c r="D2030" t="s">
        <v>5564</v>
      </c>
      <c r="E2030" t="s">
        <v>18</v>
      </c>
      <c r="F2030">
        <v>0</v>
      </c>
      <c r="I2030">
        <v>11</v>
      </c>
      <c r="J2030">
        <v>25.3333333333333</v>
      </c>
      <c r="L2030" t="s">
        <v>5577</v>
      </c>
      <c r="M2030" t="s">
        <v>5543</v>
      </c>
      <c r="N2030">
        <v>66.3333333333333</v>
      </c>
      <c r="O2030">
        <v>66.3333333333333</v>
      </c>
      <c r="P2030">
        <v>1</v>
      </c>
      <c r="Q2030" t="s">
        <v>7195</v>
      </c>
      <c r="R2030" t="s">
        <v>7166</v>
      </c>
      <c r="S2030" t="s">
        <v>12</v>
      </c>
      <c r="T2030" t="s">
        <v>11</v>
      </c>
      <c r="U2030" t="s">
        <v>19</v>
      </c>
    </row>
    <row r="2031" spans="1:21" x14ac:dyDescent="0.75">
      <c r="A2031">
        <v>66150622</v>
      </c>
      <c r="B2031" t="s">
        <v>1041</v>
      </c>
      <c r="C2031" t="s">
        <v>5473</v>
      </c>
      <c r="D2031" t="s">
        <v>5542</v>
      </c>
      <c r="E2031" t="s">
        <v>18</v>
      </c>
      <c r="F2031">
        <v>0</v>
      </c>
      <c r="I2031">
        <v>27</v>
      </c>
      <c r="J2031">
        <v>270.66666666666703</v>
      </c>
      <c r="K2031">
        <v>10</v>
      </c>
      <c r="L2031" t="s">
        <v>5577</v>
      </c>
      <c r="M2031" t="s">
        <v>5543</v>
      </c>
      <c r="N2031">
        <v>66.3333333333333</v>
      </c>
      <c r="O2031">
        <v>38.6666666666667</v>
      </c>
      <c r="P2031">
        <v>0.58291457286432202</v>
      </c>
      <c r="Q2031" t="s">
        <v>7235</v>
      </c>
      <c r="R2031" t="s">
        <v>7157</v>
      </c>
      <c r="S2031" t="s">
        <v>22</v>
      </c>
      <c r="T2031" t="s">
        <v>11</v>
      </c>
      <c r="U2031" t="s">
        <v>19</v>
      </c>
    </row>
    <row r="2032" spans="1:21" x14ac:dyDescent="0.75">
      <c r="A2032">
        <v>66150898</v>
      </c>
      <c r="B2032" t="s">
        <v>1239</v>
      </c>
      <c r="C2032" t="s">
        <v>5482</v>
      </c>
      <c r="D2032" t="s">
        <v>5542</v>
      </c>
      <c r="E2032" t="s">
        <v>18</v>
      </c>
      <c r="F2032">
        <v>0</v>
      </c>
      <c r="I2032">
        <v>103</v>
      </c>
      <c r="J2032">
        <v>122.333333333333</v>
      </c>
      <c r="K2032">
        <v>250</v>
      </c>
      <c r="L2032" t="s">
        <v>5577</v>
      </c>
      <c r="M2032" t="s">
        <v>5543</v>
      </c>
      <c r="N2032">
        <v>66.3333333333333</v>
      </c>
      <c r="O2032">
        <v>48</v>
      </c>
      <c r="P2032">
        <v>0.723618090452261</v>
      </c>
      <c r="Q2032" t="s">
        <v>7214</v>
      </c>
      <c r="R2032" t="s">
        <v>7163</v>
      </c>
      <c r="S2032" t="s">
        <v>22</v>
      </c>
      <c r="T2032" t="s">
        <v>11</v>
      </c>
      <c r="U2032" t="s">
        <v>19</v>
      </c>
    </row>
    <row r="2033" spans="1:21" x14ac:dyDescent="0.75">
      <c r="A2033">
        <v>66156218</v>
      </c>
      <c r="B2033" t="s">
        <v>3483</v>
      </c>
      <c r="C2033" t="s">
        <v>5473</v>
      </c>
      <c r="D2033" t="s">
        <v>5555</v>
      </c>
      <c r="E2033" t="s">
        <v>18</v>
      </c>
      <c r="F2033">
        <v>0</v>
      </c>
      <c r="I2033">
        <v>5</v>
      </c>
      <c r="J2033">
        <v>7.3333333333333304</v>
      </c>
      <c r="K2033">
        <v>2</v>
      </c>
      <c r="L2033" t="s">
        <v>5577</v>
      </c>
      <c r="M2033" t="s">
        <v>5543</v>
      </c>
      <c r="N2033">
        <v>66.3333333333333</v>
      </c>
      <c r="O2033">
        <v>41.6666666666667</v>
      </c>
      <c r="P2033">
        <v>0.62814070351758799</v>
      </c>
      <c r="Q2033" t="s">
        <v>7201</v>
      </c>
      <c r="R2033" t="s">
        <v>7170</v>
      </c>
      <c r="S2033" t="s">
        <v>12</v>
      </c>
      <c r="T2033" t="s">
        <v>11</v>
      </c>
      <c r="U2033" t="s">
        <v>19</v>
      </c>
    </row>
    <row r="2034" spans="1:21" x14ac:dyDescent="0.75">
      <c r="A2034">
        <v>66156427</v>
      </c>
      <c r="B2034" t="s">
        <v>7666</v>
      </c>
      <c r="C2034" t="s">
        <v>5473</v>
      </c>
      <c r="D2034" t="s">
        <v>5555</v>
      </c>
      <c r="E2034" t="s">
        <v>18</v>
      </c>
      <c r="F2034">
        <v>0</v>
      </c>
      <c r="I2034">
        <v>9</v>
      </c>
      <c r="J2034">
        <v>9.3333333333333304</v>
      </c>
      <c r="K2034">
        <v>2</v>
      </c>
      <c r="L2034" t="s">
        <v>5577</v>
      </c>
      <c r="M2034" t="s">
        <v>5543</v>
      </c>
      <c r="N2034">
        <v>66.3333333333333</v>
      </c>
      <c r="O2034">
        <v>40.6666666666667</v>
      </c>
      <c r="P2034">
        <v>0.61306532663316604</v>
      </c>
      <c r="Q2034" t="s">
        <v>7201</v>
      </c>
      <c r="R2034" t="s">
        <v>7170</v>
      </c>
      <c r="S2034" t="s">
        <v>12</v>
      </c>
      <c r="T2034" t="s">
        <v>11</v>
      </c>
      <c r="U2034" t="s">
        <v>19</v>
      </c>
    </row>
    <row r="2035" spans="1:21" x14ac:dyDescent="0.75">
      <c r="A2035">
        <v>65540150</v>
      </c>
      <c r="B2035" t="s">
        <v>4794</v>
      </c>
      <c r="C2035" t="s">
        <v>5473</v>
      </c>
      <c r="D2035" t="s">
        <v>5542</v>
      </c>
      <c r="E2035" t="s">
        <v>5565</v>
      </c>
      <c r="F2035">
        <v>170</v>
      </c>
      <c r="I2035">
        <v>583</v>
      </c>
      <c r="J2035">
        <v>336.66666666666703</v>
      </c>
      <c r="K2035">
        <v>125</v>
      </c>
      <c r="L2035" t="s">
        <v>5577</v>
      </c>
      <c r="M2035" t="s">
        <v>5567</v>
      </c>
      <c r="N2035">
        <v>66</v>
      </c>
      <c r="O2035">
        <v>52.6666666666667</v>
      </c>
      <c r="P2035">
        <v>0.79797979797979801</v>
      </c>
      <c r="Q2035" t="s">
        <v>5544</v>
      </c>
      <c r="R2035" t="s">
        <v>5545</v>
      </c>
      <c r="S2035" t="s">
        <v>46</v>
      </c>
      <c r="T2035" t="s">
        <v>11</v>
      </c>
      <c r="U2035" t="s">
        <v>19</v>
      </c>
    </row>
    <row r="2036" spans="1:21" x14ac:dyDescent="0.75">
      <c r="A2036">
        <v>66103875</v>
      </c>
      <c r="B2036" t="s">
        <v>1006</v>
      </c>
      <c r="C2036" t="s">
        <v>5473</v>
      </c>
      <c r="D2036" t="s">
        <v>5555</v>
      </c>
      <c r="E2036" t="s">
        <v>5565</v>
      </c>
      <c r="F2036">
        <v>120</v>
      </c>
      <c r="I2036">
        <v>100</v>
      </c>
      <c r="J2036">
        <v>113</v>
      </c>
      <c r="K2036">
        <v>130</v>
      </c>
      <c r="L2036" t="s">
        <v>5577</v>
      </c>
      <c r="M2036" t="s">
        <v>5567</v>
      </c>
      <c r="N2036">
        <v>66</v>
      </c>
      <c r="O2036">
        <v>50</v>
      </c>
      <c r="P2036">
        <v>0.75757575757575801</v>
      </c>
      <c r="Q2036" t="s">
        <v>7172</v>
      </c>
      <c r="R2036" t="s">
        <v>7166</v>
      </c>
      <c r="S2036" t="s">
        <v>12</v>
      </c>
      <c r="T2036" t="s">
        <v>11</v>
      </c>
      <c r="U2036" t="s">
        <v>19</v>
      </c>
    </row>
    <row r="2037" spans="1:21" x14ac:dyDescent="0.75">
      <c r="A2037">
        <v>66105261</v>
      </c>
      <c r="B2037" t="s">
        <v>5302</v>
      </c>
      <c r="C2037" t="s">
        <v>5473</v>
      </c>
      <c r="D2037" t="s">
        <v>5555</v>
      </c>
      <c r="E2037" t="s">
        <v>5565</v>
      </c>
      <c r="F2037">
        <v>150</v>
      </c>
      <c r="I2037">
        <v>200</v>
      </c>
      <c r="J2037">
        <v>206.666666666667</v>
      </c>
      <c r="K2037">
        <v>46</v>
      </c>
      <c r="L2037" t="s">
        <v>5577</v>
      </c>
      <c r="M2037" t="s">
        <v>5611</v>
      </c>
      <c r="N2037">
        <v>66</v>
      </c>
      <c r="O2037">
        <v>42.6666666666667</v>
      </c>
      <c r="P2037">
        <v>0.64646464646464596</v>
      </c>
      <c r="Q2037" t="s">
        <v>7235</v>
      </c>
      <c r="R2037" t="s">
        <v>7157</v>
      </c>
      <c r="S2037" t="s">
        <v>22</v>
      </c>
      <c r="T2037" t="s">
        <v>11</v>
      </c>
      <c r="U2037" t="s">
        <v>19</v>
      </c>
    </row>
    <row r="2038" spans="1:21" x14ac:dyDescent="0.75">
      <c r="A2038">
        <v>66111042</v>
      </c>
      <c r="B2038" t="s">
        <v>2738</v>
      </c>
      <c r="C2038" t="s">
        <v>5473</v>
      </c>
      <c r="D2038" t="s">
        <v>5542</v>
      </c>
      <c r="E2038" t="s">
        <v>5565</v>
      </c>
      <c r="F2038">
        <v>100</v>
      </c>
      <c r="I2038">
        <v>194</v>
      </c>
      <c r="J2038">
        <v>93.6666666666667</v>
      </c>
      <c r="K2038">
        <v>7</v>
      </c>
      <c r="L2038" t="s">
        <v>5577</v>
      </c>
      <c r="M2038" t="s">
        <v>5567</v>
      </c>
      <c r="N2038">
        <v>66</v>
      </c>
      <c r="O2038">
        <v>29.3333333333333</v>
      </c>
      <c r="P2038">
        <v>0.44444444444444398</v>
      </c>
      <c r="Q2038" t="s">
        <v>7193</v>
      </c>
      <c r="R2038" t="s">
        <v>7178</v>
      </c>
      <c r="S2038" t="s">
        <v>12</v>
      </c>
      <c r="T2038" t="s">
        <v>11</v>
      </c>
      <c r="U2038" t="s">
        <v>19</v>
      </c>
    </row>
    <row r="2039" spans="1:21" x14ac:dyDescent="0.75">
      <c r="A2039">
        <v>66112354</v>
      </c>
      <c r="B2039" t="s">
        <v>7656</v>
      </c>
      <c r="C2039" t="s">
        <v>5473</v>
      </c>
      <c r="D2039" t="s">
        <v>5555</v>
      </c>
      <c r="E2039" t="s">
        <v>18</v>
      </c>
      <c r="F2039">
        <v>0</v>
      </c>
      <c r="I2039">
        <v>105</v>
      </c>
      <c r="J2039">
        <v>40</v>
      </c>
      <c r="K2039">
        <v>4</v>
      </c>
      <c r="L2039" t="s">
        <v>5577</v>
      </c>
      <c r="M2039" t="s">
        <v>5543</v>
      </c>
      <c r="N2039">
        <v>66</v>
      </c>
      <c r="O2039">
        <v>42.3333333333333</v>
      </c>
      <c r="P2039">
        <v>0.64141414141414099</v>
      </c>
      <c r="Q2039" t="s">
        <v>7201</v>
      </c>
      <c r="R2039" t="s">
        <v>7170</v>
      </c>
      <c r="S2039" t="s">
        <v>12</v>
      </c>
      <c r="T2039" t="s">
        <v>11</v>
      </c>
      <c r="U2039" t="s">
        <v>19</v>
      </c>
    </row>
    <row r="2040" spans="1:21" x14ac:dyDescent="0.75">
      <c r="A2040">
        <v>66151097</v>
      </c>
      <c r="B2040" t="s">
        <v>7675</v>
      </c>
      <c r="C2040" t="s">
        <v>5473</v>
      </c>
      <c r="D2040" t="s">
        <v>5555</v>
      </c>
      <c r="E2040" t="s">
        <v>18</v>
      </c>
      <c r="F2040">
        <v>0</v>
      </c>
      <c r="I2040">
        <v>5</v>
      </c>
      <c r="J2040">
        <v>13.3333333333333</v>
      </c>
      <c r="K2040">
        <v>2</v>
      </c>
      <c r="L2040" t="s">
        <v>5577</v>
      </c>
      <c r="M2040" t="s">
        <v>5543</v>
      </c>
      <c r="N2040">
        <v>66</v>
      </c>
      <c r="O2040">
        <v>41</v>
      </c>
      <c r="P2040">
        <v>0.62121212121212099</v>
      </c>
      <c r="Q2040" t="s">
        <v>7201</v>
      </c>
      <c r="R2040" t="s">
        <v>7170</v>
      </c>
      <c r="S2040" t="s">
        <v>12</v>
      </c>
      <c r="T2040" t="s">
        <v>11</v>
      </c>
      <c r="U2040" t="s">
        <v>19</v>
      </c>
    </row>
    <row r="2041" spans="1:21" x14ac:dyDescent="0.75">
      <c r="A2041">
        <v>65021753</v>
      </c>
      <c r="B2041" t="s">
        <v>2660</v>
      </c>
      <c r="C2041" t="s">
        <v>5473</v>
      </c>
      <c r="D2041" t="s">
        <v>5542</v>
      </c>
      <c r="E2041" t="s">
        <v>5565</v>
      </c>
      <c r="F2041">
        <v>170</v>
      </c>
      <c r="I2041">
        <v>220</v>
      </c>
      <c r="J2041">
        <v>195.666666666667</v>
      </c>
      <c r="K2041">
        <v>209</v>
      </c>
      <c r="L2041" t="s">
        <v>5577</v>
      </c>
      <c r="M2041" t="s">
        <v>5611</v>
      </c>
      <c r="N2041">
        <v>65.6666666666667</v>
      </c>
      <c r="O2041">
        <v>51.6666666666667</v>
      </c>
      <c r="P2041">
        <v>0.78680203045685304</v>
      </c>
      <c r="Q2041" t="s">
        <v>5563</v>
      </c>
      <c r="R2041" t="s">
        <v>5545</v>
      </c>
      <c r="S2041" t="s">
        <v>46</v>
      </c>
      <c r="T2041" t="s">
        <v>11</v>
      </c>
      <c r="U2041" t="s">
        <v>19</v>
      </c>
    </row>
    <row r="2042" spans="1:21" x14ac:dyDescent="0.75">
      <c r="A2042">
        <v>65402280</v>
      </c>
      <c r="B2042" t="s">
        <v>4495</v>
      </c>
      <c r="C2042" t="s">
        <v>5473</v>
      </c>
      <c r="D2042" t="s">
        <v>5547</v>
      </c>
      <c r="E2042" t="s">
        <v>5565</v>
      </c>
      <c r="F2042">
        <v>180</v>
      </c>
      <c r="G2042">
        <v>50</v>
      </c>
      <c r="H2042">
        <v>0.27777777777777801</v>
      </c>
      <c r="I2042">
        <v>101</v>
      </c>
      <c r="J2042">
        <v>136.333333333333</v>
      </c>
      <c r="K2042">
        <v>40</v>
      </c>
      <c r="L2042" t="s">
        <v>5562</v>
      </c>
      <c r="M2042" t="s">
        <v>5567</v>
      </c>
      <c r="N2042">
        <v>65.6666666666667</v>
      </c>
      <c r="O2042">
        <v>52.3333333333333</v>
      </c>
      <c r="P2042">
        <v>0.79695431472081202</v>
      </c>
      <c r="Q2042" t="s">
        <v>5544</v>
      </c>
      <c r="R2042" t="s">
        <v>5545</v>
      </c>
      <c r="S2042" t="s">
        <v>46</v>
      </c>
      <c r="T2042" t="s">
        <v>11</v>
      </c>
      <c r="U2042" t="s">
        <v>19</v>
      </c>
    </row>
    <row r="2043" spans="1:21" x14ac:dyDescent="0.75">
      <c r="A2043">
        <v>65600604</v>
      </c>
      <c r="B2043" t="s">
        <v>4940</v>
      </c>
      <c r="C2043" t="s">
        <v>5473</v>
      </c>
      <c r="D2043" t="s">
        <v>5542</v>
      </c>
      <c r="E2043" t="s">
        <v>5565</v>
      </c>
      <c r="F2043">
        <v>120</v>
      </c>
      <c r="I2043">
        <v>120</v>
      </c>
      <c r="J2043">
        <v>125</v>
      </c>
      <c r="K2043">
        <v>27</v>
      </c>
      <c r="L2043" t="s">
        <v>5577</v>
      </c>
      <c r="M2043" t="s">
        <v>5567</v>
      </c>
      <c r="N2043">
        <v>65.6666666666667</v>
      </c>
      <c r="O2043">
        <v>49.3333333333333</v>
      </c>
      <c r="P2043">
        <v>0.75126903553299496</v>
      </c>
      <c r="Q2043" t="s">
        <v>5563</v>
      </c>
      <c r="R2043" t="s">
        <v>5545</v>
      </c>
      <c r="S2043" t="s">
        <v>46</v>
      </c>
      <c r="T2043" t="s">
        <v>11</v>
      </c>
      <c r="U2043" t="s">
        <v>19</v>
      </c>
    </row>
    <row r="2044" spans="1:21" x14ac:dyDescent="0.75">
      <c r="A2044">
        <v>66100854</v>
      </c>
      <c r="B2044" t="s">
        <v>2021</v>
      </c>
      <c r="C2044" t="s">
        <v>5473</v>
      </c>
      <c r="D2044" t="s">
        <v>5542</v>
      </c>
      <c r="E2044" t="s">
        <v>5565</v>
      </c>
      <c r="F2044">
        <v>100</v>
      </c>
      <c r="I2044">
        <v>115</v>
      </c>
      <c r="J2044">
        <v>101.666666666667</v>
      </c>
      <c r="K2044">
        <v>20</v>
      </c>
      <c r="L2044" t="s">
        <v>5577</v>
      </c>
      <c r="M2044" t="s">
        <v>5567</v>
      </c>
      <c r="N2044">
        <v>65.6666666666667</v>
      </c>
      <c r="O2044">
        <v>22.6666666666667</v>
      </c>
      <c r="P2044">
        <v>0.34517766497461899</v>
      </c>
      <c r="Q2044" t="s">
        <v>7164</v>
      </c>
      <c r="R2044" t="s">
        <v>7160</v>
      </c>
      <c r="S2044" t="s">
        <v>12</v>
      </c>
      <c r="T2044" t="s">
        <v>11</v>
      </c>
      <c r="U2044" t="s">
        <v>19</v>
      </c>
    </row>
    <row r="2045" spans="1:21" x14ac:dyDescent="0.75">
      <c r="A2045">
        <v>66104224</v>
      </c>
      <c r="B2045" t="s">
        <v>2107</v>
      </c>
      <c r="C2045" t="s">
        <v>5478</v>
      </c>
      <c r="D2045" t="s">
        <v>5547</v>
      </c>
      <c r="E2045" t="s">
        <v>18</v>
      </c>
      <c r="F2045">
        <v>0</v>
      </c>
      <c r="I2045">
        <v>10</v>
      </c>
      <c r="J2045">
        <v>17.3333333333333</v>
      </c>
      <c r="K2045">
        <v>16</v>
      </c>
      <c r="L2045" t="s">
        <v>5577</v>
      </c>
      <c r="M2045" t="s">
        <v>5543</v>
      </c>
      <c r="N2045">
        <v>65.6666666666667</v>
      </c>
      <c r="O2045">
        <v>58</v>
      </c>
      <c r="P2045">
        <v>0.88324873096446699</v>
      </c>
      <c r="Q2045" t="s">
        <v>7214</v>
      </c>
      <c r="R2045" t="s">
        <v>7163</v>
      </c>
      <c r="S2045" t="s">
        <v>22</v>
      </c>
      <c r="T2045" t="s">
        <v>11</v>
      </c>
      <c r="U2045" t="s">
        <v>19</v>
      </c>
    </row>
    <row r="2046" spans="1:21" x14ac:dyDescent="0.75">
      <c r="A2046">
        <v>66106587</v>
      </c>
      <c r="B2046" t="s">
        <v>6228</v>
      </c>
      <c r="C2046" t="s">
        <v>5473</v>
      </c>
      <c r="D2046" t="s">
        <v>5555</v>
      </c>
      <c r="E2046" t="s">
        <v>18</v>
      </c>
      <c r="F2046">
        <v>0</v>
      </c>
      <c r="G2046">
        <v>2</v>
      </c>
      <c r="H2046" t="s">
        <v>11904</v>
      </c>
      <c r="I2046">
        <v>11</v>
      </c>
      <c r="J2046">
        <v>13.3333333333333</v>
      </c>
      <c r="K2046">
        <v>9</v>
      </c>
      <c r="L2046" t="s">
        <v>5549</v>
      </c>
      <c r="M2046" t="s">
        <v>5543</v>
      </c>
      <c r="N2046">
        <v>65.6666666666667</v>
      </c>
      <c r="O2046">
        <v>42.6666666666667</v>
      </c>
      <c r="P2046">
        <v>0.64974619289340096</v>
      </c>
      <c r="Q2046" t="s">
        <v>7201</v>
      </c>
      <c r="R2046" t="s">
        <v>7170</v>
      </c>
      <c r="S2046" t="s">
        <v>12</v>
      </c>
      <c r="T2046" t="s">
        <v>11</v>
      </c>
      <c r="U2046" t="s">
        <v>19</v>
      </c>
    </row>
    <row r="2047" spans="1:21" x14ac:dyDescent="0.75">
      <c r="A2047">
        <v>66107247</v>
      </c>
      <c r="B2047" t="s">
        <v>3072</v>
      </c>
      <c r="C2047" t="s">
        <v>5473</v>
      </c>
      <c r="D2047" t="s">
        <v>5542</v>
      </c>
      <c r="E2047" t="s">
        <v>5565</v>
      </c>
      <c r="F2047">
        <v>100</v>
      </c>
      <c r="G2047">
        <v>5</v>
      </c>
      <c r="H2047">
        <v>0.05</v>
      </c>
      <c r="I2047">
        <v>100</v>
      </c>
      <c r="J2047">
        <v>105</v>
      </c>
      <c r="K2047">
        <v>9</v>
      </c>
      <c r="L2047" t="s">
        <v>5562</v>
      </c>
      <c r="M2047" t="s">
        <v>5567</v>
      </c>
      <c r="N2047">
        <v>65.6666666666667</v>
      </c>
      <c r="O2047">
        <v>20</v>
      </c>
      <c r="P2047">
        <v>0.30456852791878197</v>
      </c>
      <c r="Q2047" t="s">
        <v>7183</v>
      </c>
      <c r="R2047" t="s">
        <v>7184</v>
      </c>
      <c r="S2047" t="s">
        <v>22</v>
      </c>
      <c r="T2047" t="s">
        <v>11</v>
      </c>
      <c r="U2047" t="s">
        <v>19</v>
      </c>
    </row>
    <row r="2048" spans="1:21" x14ac:dyDescent="0.75">
      <c r="A2048">
        <v>66108356</v>
      </c>
      <c r="B2048" t="s">
        <v>8387</v>
      </c>
      <c r="C2048" t="s">
        <v>5493</v>
      </c>
      <c r="D2048" t="s">
        <v>5547</v>
      </c>
      <c r="E2048" t="s">
        <v>18</v>
      </c>
      <c r="F2048">
        <v>0</v>
      </c>
      <c r="I2048">
        <v>9</v>
      </c>
      <c r="J2048">
        <v>8</v>
      </c>
      <c r="K2048">
        <v>10</v>
      </c>
      <c r="L2048" t="s">
        <v>5577</v>
      </c>
      <c r="M2048" t="s">
        <v>5543</v>
      </c>
      <c r="N2048">
        <v>65.6666666666667</v>
      </c>
      <c r="O2048">
        <v>41</v>
      </c>
      <c r="P2048">
        <v>0.62436548223350297</v>
      </c>
      <c r="Q2048" t="s">
        <v>7203</v>
      </c>
      <c r="R2048" t="s">
        <v>7170</v>
      </c>
      <c r="S2048" t="s">
        <v>12</v>
      </c>
      <c r="T2048" t="s">
        <v>11</v>
      </c>
      <c r="U2048" t="s">
        <v>19</v>
      </c>
    </row>
    <row r="2049" spans="1:21" x14ac:dyDescent="0.75">
      <c r="A2049">
        <v>66110791</v>
      </c>
      <c r="B2049" t="s">
        <v>7530</v>
      </c>
      <c r="C2049" t="s">
        <v>5456</v>
      </c>
      <c r="D2049" t="s">
        <v>5542</v>
      </c>
      <c r="E2049" t="s">
        <v>18</v>
      </c>
      <c r="F2049">
        <v>0</v>
      </c>
      <c r="G2049">
        <v>5</v>
      </c>
      <c r="H2049" t="s">
        <v>11904</v>
      </c>
      <c r="I2049">
        <v>8</v>
      </c>
      <c r="J2049">
        <v>6.6666666666666696</v>
      </c>
      <c r="K2049">
        <v>2</v>
      </c>
      <c r="L2049" t="s">
        <v>5549</v>
      </c>
      <c r="M2049" t="s">
        <v>5543</v>
      </c>
      <c r="N2049">
        <v>65.6666666666667</v>
      </c>
      <c r="O2049">
        <v>65.6666666666667</v>
      </c>
      <c r="P2049">
        <v>1</v>
      </c>
      <c r="Q2049" t="s">
        <v>7203</v>
      </c>
      <c r="R2049" t="s">
        <v>7170</v>
      </c>
      <c r="S2049" t="s">
        <v>12</v>
      </c>
      <c r="T2049" t="s">
        <v>11</v>
      </c>
      <c r="U2049" t="s">
        <v>19</v>
      </c>
    </row>
    <row r="2050" spans="1:21" x14ac:dyDescent="0.75">
      <c r="A2050">
        <v>66151711</v>
      </c>
      <c r="B2050" t="s">
        <v>7709</v>
      </c>
      <c r="C2050" t="s">
        <v>5473</v>
      </c>
      <c r="D2050" t="s">
        <v>5555</v>
      </c>
      <c r="E2050" t="s">
        <v>18</v>
      </c>
      <c r="F2050">
        <v>0</v>
      </c>
      <c r="I2050">
        <v>50</v>
      </c>
      <c r="J2050">
        <v>28</v>
      </c>
      <c r="K2050">
        <v>502</v>
      </c>
      <c r="L2050" t="s">
        <v>5577</v>
      </c>
      <c r="M2050" t="s">
        <v>5543</v>
      </c>
      <c r="N2050">
        <v>65.6666666666667</v>
      </c>
      <c r="O2050">
        <v>40.3333333333333</v>
      </c>
      <c r="P2050">
        <v>0.61421319796954299</v>
      </c>
      <c r="Q2050" t="s">
        <v>7201</v>
      </c>
      <c r="R2050" t="s">
        <v>7170</v>
      </c>
      <c r="S2050" t="s">
        <v>12</v>
      </c>
      <c r="T2050" t="s">
        <v>11</v>
      </c>
      <c r="U2050" t="s">
        <v>19</v>
      </c>
    </row>
    <row r="2051" spans="1:21" x14ac:dyDescent="0.75">
      <c r="A2051">
        <v>66151998</v>
      </c>
      <c r="B2051" t="s">
        <v>3514</v>
      </c>
      <c r="C2051" t="s">
        <v>5473</v>
      </c>
      <c r="D2051" t="s">
        <v>5555</v>
      </c>
      <c r="E2051" t="s">
        <v>18</v>
      </c>
      <c r="F2051">
        <v>0</v>
      </c>
      <c r="G2051">
        <v>2</v>
      </c>
      <c r="H2051" t="s">
        <v>11904</v>
      </c>
      <c r="I2051">
        <v>11</v>
      </c>
      <c r="J2051">
        <v>19.3333333333333</v>
      </c>
      <c r="K2051">
        <v>2</v>
      </c>
      <c r="L2051" t="s">
        <v>5549</v>
      </c>
      <c r="M2051" t="s">
        <v>5543</v>
      </c>
      <c r="N2051">
        <v>65.6666666666667</v>
      </c>
      <c r="O2051">
        <v>40</v>
      </c>
      <c r="P2051">
        <v>0.60913705583756295</v>
      </c>
      <c r="Q2051" t="s">
        <v>7201</v>
      </c>
      <c r="R2051" t="s">
        <v>7170</v>
      </c>
      <c r="S2051" t="s">
        <v>12</v>
      </c>
      <c r="T2051" t="s">
        <v>11</v>
      </c>
      <c r="U2051" t="s">
        <v>19</v>
      </c>
    </row>
    <row r="2052" spans="1:21" x14ac:dyDescent="0.75">
      <c r="A2052">
        <v>66153969</v>
      </c>
      <c r="B2052" t="s">
        <v>3407</v>
      </c>
      <c r="C2052" t="s">
        <v>5473</v>
      </c>
      <c r="D2052" t="s">
        <v>5542</v>
      </c>
      <c r="E2052" t="s">
        <v>5565</v>
      </c>
      <c r="F2052">
        <v>170</v>
      </c>
      <c r="G2052">
        <v>11</v>
      </c>
      <c r="H2052">
        <v>6.4705882352941196E-2</v>
      </c>
      <c r="I2052">
        <v>165</v>
      </c>
      <c r="J2052">
        <v>174.333333333333</v>
      </c>
      <c r="K2052">
        <v>178</v>
      </c>
      <c r="L2052" t="s">
        <v>5562</v>
      </c>
      <c r="M2052" t="s">
        <v>5567</v>
      </c>
      <c r="N2052">
        <v>65.6666666666667</v>
      </c>
      <c r="O2052">
        <v>46.6666666666667</v>
      </c>
      <c r="P2052">
        <v>0.71065989847715705</v>
      </c>
      <c r="Q2052" t="s">
        <v>7167</v>
      </c>
      <c r="R2052" t="s">
        <v>7166</v>
      </c>
      <c r="S2052" t="s">
        <v>12</v>
      </c>
      <c r="T2052" t="s">
        <v>11</v>
      </c>
      <c r="U2052" t="s">
        <v>19</v>
      </c>
    </row>
    <row r="2053" spans="1:21" x14ac:dyDescent="0.75">
      <c r="A2053">
        <v>65402217</v>
      </c>
      <c r="B2053" t="s">
        <v>5672</v>
      </c>
      <c r="C2053" t="s">
        <v>5473</v>
      </c>
      <c r="D2053" t="s">
        <v>5542</v>
      </c>
      <c r="E2053" t="s">
        <v>18</v>
      </c>
      <c r="F2053">
        <v>0</v>
      </c>
      <c r="G2053">
        <v>2</v>
      </c>
      <c r="H2053" t="s">
        <v>11904</v>
      </c>
      <c r="I2053">
        <v>28</v>
      </c>
      <c r="J2053">
        <v>109.666666666667</v>
      </c>
      <c r="K2053">
        <v>80</v>
      </c>
      <c r="L2053" t="s">
        <v>5549</v>
      </c>
      <c r="M2053" t="s">
        <v>5543</v>
      </c>
      <c r="N2053">
        <v>65.3333333333333</v>
      </c>
      <c r="O2053">
        <v>46.6666666666667</v>
      </c>
      <c r="P2053">
        <v>0.71428571428571397</v>
      </c>
      <c r="Q2053" t="s">
        <v>5579</v>
      </c>
      <c r="R2053" t="s">
        <v>5554</v>
      </c>
      <c r="S2053" t="s">
        <v>46</v>
      </c>
      <c r="T2053" t="s">
        <v>11</v>
      </c>
      <c r="U2053" t="s">
        <v>19</v>
      </c>
    </row>
    <row r="2054" spans="1:21" x14ac:dyDescent="0.75">
      <c r="A2054">
        <v>66102950</v>
      </c>
      <c r="B2054" t="s">
        <v>4730</v>
      </c>
      <c r="C2054" t="s">
        <v>5473</v>
      </c>
      <c r="D2054" t="s">
        <v>5555</v>
      </c>
      <c r="E2054" t="s">
        <v>5565</v>
      </c>
      <c r="F2054">
        <v>155</v>
      </c>
      <c r="G2054">
        <v>5</v>
      </c>
      <c r="H2054">
        <v>3.2258064516128997E-2</v>
      </c>
      <c r="I2054">
        <v>172</v>
      </c>
      <c r="J2054">
        <v>153.666666666667</v>
      </c>
      <c r="K2054">
        <v>39</v>
      </c>
      <c r="L2054" t="s">
        <v>5562</v>
      </c>
      <c r="M2054" t="s">
        <v>5567</v>
      </c>
      <c r="N2054">
        <v>65.3333333333333</v>
      </c>
      <c r="O2054">
        <v>47.6666666666667</v>
      </c>
      <c r="P2054">
        <v>0.72959183673469397</v>
      </c>
      <c r="Q2054" t="s">
        <v>7172</v>
      </c>
      <c r="R2054" t="s">
        <v>7166</v>
      </c>
      <c r="S2054" t="s">
        <v>12</v>
      </c>
      <c r="T2054" t="s">
        <v>11</v>
      </c>
      <c r="U2054" t="s">
        <v>19</v>
      </c>
    </row>
    <row r="2055" spans="1:21" x14ac:dyDescent="0.75">
      <c r="A2055">
        <v>66103876</v>
      </c>
      <c r="B2055" t="s">
        <v>4573</v>
      </c>
      <c r="C2055" t="s">
        <v>5473</v>
      </c>
      <c r="D2055" t="s">
        <v>5542</v>
      </c>
      <c r="E2055" t="s">
        <v>18</v>
      </c>
      <c r="F2055">
        <v>0</v>
      </c>
      <c r="G2055">
        <v>5</v>
      </c>
      <c r="H2055" t="s">
        <v>11904</v>
      </c>
      <c r="I2055">
        <v>35</v>
      </c>
      <c r="J2055">
        <v>19.3333333333333</v>
      </c>
      <c r="K2055">
        <v>151</v>
      </c>
      <c r="L2055" t="s">
        <v>5549</v>
      </c>
      <c r="M2055" t="s">
        <v>5543</v>
      </c>
      <c r="N2055">
        <v>65.3333333333333</v>
      </c>
      <c r="O2055">
        <v>36</v>
      </c>
      <c r="P2055">
        <v>0.55102040816326503</v>
      </c>
      <c r="Q2055" t="s">
        <v>7172</v>
      </c>
      <c r="R2055" t="s">
        <v>7166</v>
      </c>
      <c r="S2055" t="s">
        <v>12</v>
      </c>
      <c r="T2055" t="s">
        <v>11</v>
      </c>
      <c r="U2055" t="s">
        <v>19</v>
      </c>
    </row>
    <row r="2056" spans="1:21" x14ac:dyDescent="0.75">
      <c r="A2056">
        <v>66105958</v>
      </c>
      <c r="B2056" t="s">
        <v>5779</v>
      </c>
      <c r="C2056" t="s">
        <v>5473</v>
      </c>
      <c r="D2056" t="s">
        <v>5555</v>
      </c>
      <c r="E2056" t="s">
        <v>18</v>
      </c>
      <c r="F2056">
        <v>0</v>
      </c>
      <c r="G2056">
        <v>2</v>
      </c>
      <c r="H2056" t="s">
        <v>11904</v>
      </c>
      <c r="I2056">
        <v>4</v>
      </c>
      <c r="J2056">
        <v>8.6666666666666696</v>
      </c>
      <c r="K2056">
        <v>6</v>
      </c>
      <c r="L2056" t="s">
        <v>5549</v>
      </c>
      <c r="M2056" t="s">
        <v>5543</v>
      </c>
      <c r="N2056">
        <v>65.3333333333333</v>
      </c>
      <c r="O2056">
        <v>40.6666666666667</v>
      </c>
      <c r="P2056">
        <v>0.62244897959183698</v>
      </c>
      <c r="Q2056" t="s">
        <v>7201</v>
      </c>
      <c r="R2056" t="s">
        <v>7170</v>
      </c>
      <c r="S2056" t="s">
        <v>12</v>
      </c>
      <c r="T2056" t="s">
        <v>11</v>
      </c>
      <c r="U2056" t="s">
        <v>19</v>
      </c>
    </row>
    <row r="2057" spans="1:21" x14ac:dyDescent="0.75">
      <c r="A2057">
        <v>66106119</v>
      </c>
      <c r="B2057" t="s">
        <v>1342</v>
      </c>
      <c r="C2057" t="s">
        <v>5473</v>
      </c>
      <c r="D2057" t="s">
        <v>5542</v>
      </c>
      <c r="E2057" t="s">
        <v>5565</v>
      </c>
      <c r="F2057">
        <v>145</v>
      </c>
      <c r="I2057">
        <v>155</v>
      </c>
      <c r="J2057">
        <v>146.666666666667</v>
      </c>
      <c r="K2057">
        <v>110</v>
      </c>
      <c r="L2057" t="s">
        <v>5577</v>
      </c>
      <c r="M2057" t="s">
        <v>5567</v>
      </c>
      <c r="N2057">
        <v>65.3333333333333</v>
      </c>
      <c r="O2057">
        <v>40.3333333333333</v>
      </c>
      <c r="P2057">
        <v>0.61734693877550995</v>
      </c>
      <c r="Q2057" t="s">
        <v>7167</v>
      </c>
      <c r="R2057" t="s">
        <v>7166</v>
      </c>
      <c r="S2057" t="s">
        <v>12</v>
      </c>
      <c r="T2057" t="s">
        <v>11</v>
      </c>
      <c r="U2057" t="s">
        <v>19</v>
      </c>
    </row>
    <row r="2058" spans="1:21" x14ac:dyDescent="0.75">
      <c r="A2058">
        <v>66109226</v>
      </c>
      <c r="B2058" t="s">
        <v>7881</v>
      </c>
      <c r="C2058" t="s">
        <v>5473</v>
      </c>
      <c r="D2058" t="s">
        <v>5542</v>
      </c>
      <c r="E2058" t="s">
        <v>5565</v>
      </c>
      <c r="F2058">
        <v>100</v>
      </c>
      <c r="I2058">
        <v>354</v>
      </c>
      <c r="J2058">
        <v>192.666666666667</v>
      </c>
      <c r="K2058">
        <v>38</v>
      </c>
      <c r="L2058" t="s">
        <v>5577</v>
      </c>
      <c r="M2058" t="s">
        <v>5611</v>
      </c>
      <c r="N2058">
        <v>65.3333333333333</v>
      </c>
      <c r="O2058">
        <v>22</v>
      </c>
      <c r="P2058">
        <v>0.33673469387755101</v>
      </c>
      <c r="Q2058" t="s">
        <v>7153</v>
      </c>
      <c r="R2058" t="s">
        <v>7154</v>
      </c>
      <c r="S2058" t="s">
        <v>12</v>
      </c>
      <c r="T2058" t="s">
        <v>11</v>
      </c>
      <c r="U2058" t="s">
        <v>19</v>
      </c>
    </row>
    <row r="2059" spans="1:21" x14ac:dyDescent="0.75">
      <c r="A2059">
        <v>66110827</v>
      </c>
      <c r="B2059" t="s">
        <v>746</v>
      </c>
      <c r="C2059" t="s">
        <v>5473</v>
      </c>
      <c r="D2059" t="s">
        <v>5556</v>
      </c>
      <c r="E2059" t="s">
        <v>5565</v>
      </c>
      <c r="F2059">
        <v>105</v>
      </c>
      <c r="I2059">
        <v>130</v>
      </c>
      <c r="J2059">
        <v>127.666666666667</v>
      </c>
      <c r="K2059">
        <v>105</v>
      </c>
      <c r="L2059" t="s">
        <v>5577</v>
      </c>
      <c r="M2059" t="s">
        <v>5567</v>
      </c>
      <c r="N2059">
        <v>65.3333333333333</v>
      </c>
      <c r="O2059">
        <v>53.6666666666667</v>
      </c>
      <c r="P2059">
        <v>0.82142857142857095</v>
      </c>
      <c r="Q2059" t="s">
        <v>7172</v>
      </c>
      <c r="R2059" t="s">
        <v>7166</v>
      </c>
      <c r="S2059" t="s">
        <v>12</v>
      </c>
      <c r="T2059" t="s">
        <v>11</v>
      </c>
      <c r="U2059" t="s">
        <v>19</v>
      </c>
    </row>
    <row r="2060" spans="1:21" x14ac:dyDescent="0.75">
      <c r="A2060">
        <v>66113405</v>
      </c>
      <c r="B2060" t="s">
        <v>7633</v>
      </c>
      <c r="C2060" t="s">
        <v>5473</v>
      </c>
      <c r="D2060" t="s">
        <v>5564</v>
      </c>
      <c r="E2060" t="s">
        <v>18</v>
      </c>
      <c r="F2060">
        <v>0</v>
      </c>
      <c r="G2060">
        <v>2</v>
      </c>
      <c r="H2060" t="s">
        <v>11904</v>
      </c>
      <c r="I2060">
        <v>102</v>
      </c>
      <c r="J2060">
        <v>39.6666666666667</v>
      </c>
      <c r="L2060" t="s">
        <v>5549</v>
      </c>
      <c r="M2060" t="s">
        <v>5543</v>
      </c>
      <c r="N2060">
        <v>65.3333333333333</v>
      </c>
      <c r="O2060">
        <v>41</v>
      </c>
      <c r="P2060">
        <v>0.62755102040816302</v>
      </c>
      <c r="Q2060" t="s">
        <v>7201</v>
      </c>
      <c r="R2060" t="s">
        <v>7170</v>
      </c>
      <c r="S2060" t="s">
        <v>12</v>
      </c>
      <c r="T2060" t="s">
        <v>11</v>
      </c>
      <c r="U2060" t="s">
        <v>19</v>
      </c>
    </row>
    <row r="2061" spans="1:21" x14ac:dyDescent="0.75">
      <c r="A2061">
        <v>66154411</v>
      </c>
      <c r="B2061" t="s">
        <v>7734</v>
      </c>
      <c r="C2061" t="s">
        <v>5473</v>
      </c>
      <c r="D2061" t="s">
        <v>5555</v>
      </c>
      <c r="E2061" t="s">
        <v>18</v>
      </c>
      <c r="F2061">
        <v>0</v>
      </c>
      <c r="I2061">
        <v>10</v>
      </c>
      <c r="J2061">
        <v>11</v>
      </c>
      <c r="K2061">
        <v>1</v>
      </c>
      <c r="L2061" t="s">
        <v>5577</v>
      </c>
      <c r="M2061" t="s">
        <v>5543</v>
      </c>
      <c r="N2061">
        <v>65.3333333333333</v>
      </c>
      <c r="O2061">
        <v>41.6666666666667</v>
      </c>
      <c r="P2061">
        <v>0.63775510204081598</v>
      </c>
      <c r="Q2061" t="s">
        <v>7201</v>
      </c>
      <c r="R2061" t="s">
        <v>7170</v>
      </c>
      <c r="S2061" t="s">
        <v>12</v>
      </c>
      <c r="T2061" t="s">
        <v>11</v>
      </c>
      <c r="U2061" t="s">
        <v>19</v>
      </c>
    </row>
    <row r="2062" spans="1:21" x14ac:dyDescent="0.75">
      <c r="A2062">
        <v>66156425</v>
      </c>
      <c r="B2062" t="s">
        <v>7729</v>
      </c>
      <c r="C2062" t="s">
        <v>5473</v>
      </c>
      <c r="D2062" t="s">
        <v>5555</v>
      </c>
      <c r="E2062" t="s">
        <v>18</v>
      </c>
      <c r="F2062">
        <v>0</v>
      </c>
      <c r="I2062">
        <v>7</v>
      </c>
      <c r="J2062">
        <v>7.3333333333333304</v>
      </c>
      <c r="K2062">
        <v>3</v>
      </c>
      <c r="L2062" t="s">
        <v>5577</v>
      </c>
      <c r="M2062" t="s">
        <v>5543</v>
      </c>
      <c r="N2062">
        <v>65.3333333333333</v>
      </c>
      <c r="O2062">
        <v>40.6666666666667</v>
      </c>
      <c r="P2062">
        <v>0.62244897959183698</v>
      </c>
      <c r="Q2062" t="s">
        <v>7201</v>
      </c>
      <c r="R2062" t="s">
        <v>7170</v>
      </c>
      <c r="S2062" t="s">
        <v>12</v>
      </c>
      <c r="T2062" t="s">
        <v>11</v>
      </c>
      <c r="U2062" t="s">
        <v>19</v>
      </c>
    </row>
    <row r="2063" spans="1:21" x14ac:dyDescent="0.75">
      <c r="A2063">
        <v>65016962</v>
      </c>
      <c r="B2063" t="s">
        <v>5307</v>
      </c>
      <c r="C2063" t="s">
        <v>5557</v>
      </c>
      <c r="D2063" t="s">
        <v>5542</v>
      </c>
      <c r="E2063" t="s">
        <v>5565</v>
      </c>
      <c r="F2063">
        <v>180</v>
      </c>
      <c r="I2063">
        <v>185</v>
      </c>
      <c r="J2063">
        <v>169</v>
      </c>
      <c r="K2063">
        <v>170</v>
      </c>
      <c r="L2063" t="s">
        <v>5577</v>
      </c>
      <c r="M2063" t="s">
        <v>5567</v>
      </c>
      <c r="N2063">
        <v>65</v>
      </c>
      <c r="O2063">
        <v>56.6666666666667</v>
      </c>
      <c r="P2063">
        <v>0.87179487179487203</v>
      </c>
      <c r="Q2063" t="s">
        <v>5553</v>
      </c>
      <c r="R2063" t="s">
        <v>5554</v>
      </c>
      <c r="S2063" t="s">
        <v>46</v>
      </c>
      <c r="T2063" t="s">
        <v>11</v>
      </c>
      <c r="U2063" t="s">
        <v>19</v>
      </c>
    </row>
    <row r="2064" spans="1:21" x14ac:dyDescent="0.75">
      <c r="A2064">
        <v>65064382</v>
      </c>
      <c r="B2064" t="s">
        <v>5724</v>
      </c>
      <c r="C2064" t="s">
        <v>5482</v>
      </c>
      <c r="D2064" t="s">
        <v>5564</v>
      </c>
      <c r="E2064" t="s">
        <v>5548</v>
      </c>
      <c r="F2064">
        <v>0</v>
      </c>
      <c r="I2064">
        <v>182</v>
      </c>
      <c r="J2064">
        <v>134</v>
      </c>
      <c r="L2064" t="s">
        <v>5577</v>
      </c>
      <c r="M2064" t="s">
        <v>5543</v>
      </c>
      <c r="N2064">
        <v>65</v>
      </c>
      <c r="O2064">
        <v>61</v>
      </c>
      <c r="P2064">
        <v>0.93846153846153801</v>
      </c>
      <c r="Q2064" t="s">
        <v>5581</v>
      </c>
      <c r="R2064" t="s">
        <v>5551</v>
      </c>
      <c r="S2064" t="s">
        <v>46</v>
      </c>
      <c r="T2064" t="s">
        <v>11</v>
      </c>
      <c r="U2064" t="s">
        <v>19</v>
      </c>
    </row>
    <row r="2065" spans="1:21" x14ac:dyDescent="0.75">
      <c r="A2065">
        <v>65508377</v>
      </c>
      <c r="B2065" t="s">
        <v>2029</v>
      </c>
      <c r="C2065" t="s">
        <v>5473</v>
      </c>
      <c r="D2065" t="s">
        <v>5542</v>
      </c>
      <c r="E2065" t="s">
        <v>5565</v>
      </c>
      <c r="F2065">
        <v>160</v>
      </c>
      <c r="I2065">
        <v>156</v>
      </c>
      <c r="J2065">
        <v>153.666666666667</v>
      </c>
      <c r="K2065">
        <v>10</v>
      </c>
      <c r="L2065" t="s">
        <v>5577</v>
      </c>
      <c r="M2065" t="s">
        <v>5567</v>
      </c>
      <c r="N2065">
        <v>65</v>
      </c>
      <c r="O2065">
        <v>55</v>
      </c>
      <c r="P2065">
        <v>0.84615384615384603</v>
      </c>
      <c r="Q2065" t="s">
        <v>5553</v>
      </c>
      <c r="R2065" t="s">
        <v>5554</v>
      </c>
      <c r="S2065" t="s">
        <v>46</v>
      </c>
      <c r="T2065" t="s">
        <v>11</v>
      </c>
      <c r="U2065" t="s">
        <v>19</v>
      </c>
    </row>
    <row r="2066" spans="1:21" x14ac:dyDescent="0.75">
      <c r="A2066">
        <v>66101112</v>
      </c>
      <c r="B2066" t="s">
        <v>2588</v>
      </c>
      <c r="C2066" t="s">
        <v>5473</v>
      </c>
      <c r="D2066" t="s">
        <v>5547</v>
      </c>
      <c r="E2066" t="s">
        <v>5565</v>
      </c>
      <c r="F2066">
        <v>100</v>
      </c>
      <c r="I2066">
        <v>66</v>
      </c>
      <c r="J2066">
        <v>37</v>
      </c>
      <c r="K2066">
        <v>2</v>
      </c>
      <c r="L2066" t="s">
        <v>5577</v>
      </c>
      <c r="M2066" t="s">
        <v>5611</v>
      </c>
      <c r="N2066">
        <v>65</v>
      </c>
      <c r="O2066">
        <v>39.6666666666667</v>
      </c>
      <c r="P2066">
        <v>0.61025641025640998</v>
      </c>
      <c r="Q2066" t="s">
        <v>7177</v>
      </c>
      <c r="R2066" t="s">
        <v>7178</v>
      </c>
      <c r="S2066" t="s">
        <v>12</v>
      </c>
      <c r="T2066" t="s">
        <v>11</v>
      </c>
      <c r="U2066" t="s">
        <v>19</v>
      </c>
    </row>
    <row r="2067" spans="1:21" x14ac:dyDescent="0.75">
      <c r="A2067">
        <v>66104842</v>
      </c>
      <c r="B2067" t="s">
        <v>646</v>
      </c>
      <c r="C2067" t="s">
        <v>5473</v>
      </c>
      <c r="D2067" t="s">
        <v>5555</v>
      </c>
      <c r="E2067" t="s">
        <v>18</v>
      </c>
      <c r="F2067">
        <v>0</v>
      </c>
      <c r="I2067">
        <v>35</v>
      </c>
      <c r="J2067">
        <v>36.6666666666667</v>
      </c>
      <c r="K2067">
        <v>109</v>
      </c>
      <c r="L2067" t="s">
        <v>5577</v>
      </c>
      <c r="M2067" t="s">
        <v>5543</v>
      </c>
      <c r="N2067">
        <v>65</v>
      </c>
      <c r="O2067">
        <v>36.6666666666667</v>
      </c>
      <c r="P2067">
        <v>0.56410256410256399</v>
      </c>
      <c r="Q2067" t="s">
        <v>7175</v>
      </c>
      <c r="R2067" t="s">
        <v>7170</v>
      </c>
      <c r="S2067" t="s">
        <v>12</v>
      </c>
      <c r="T2067" t="s">
        <v>11</v>
      </c>
      <c r="U2067" t="s">
        <v>19</v>
      </c>
    </row>
    <row r="2068" spans="1:21" x14ac:dyDescent="0.75">
      <c r="A2068">
        <v>66106102</v>
      </c>
      <c r="B2068" t="s">
        <v>7673</v>
      </c>
      <c r="C2068" t="s">
        <v>5473</v>
      </c>
      <c r="D2068" t="s">
        <v>5555</v>
      </c>
      <c r="E2068" t="s">
        <v>18</v>
      </c>
      <c r="F2068">
        <v>0</v>
      </c>
      <c r="G2068">
        <v>2</v>
      </c>
      <c r="H2068" t="s">
        <v>11904</v>
      </c>
      <c r="I2068">
        <v>105</v>
      </c>
      <c r="J2068">
        <v>39</v>
      </c>
      <c r="K2068">
        <v>3</v>
      </c>
      <c r="L2068" t="s">
        <v>5549</v>
      </c>
      <c r="M2068" t="s">
        <v>5543</v>
      </c>
      <c r="N2068">
        <v>65</v>
      </c>
      <c r="O2068">
        <v>40.3333333333333</v>
      </c>
      <c r="P2068">
        <v>0.62051282051282097</v>
      </c>
      <c r="Q2068" t="s">
        <v>7201</v>
      </c>
      <c r="R2068" t="s">
        <v>7170</v>
      </c>
      <c r="S2068" t="s">
        <v>12</v>
      </c>
      <c r="T2068" t="s">
        <v>11</v>
      </c>
      <c r="U2068" t="s">
        <v>19</v>
      </c>
    </row>
    <row r="2069" spans="1:21" x14ac:dyDescent="0.75">
      <c r="A2069">
        <v>66108466</v>
      </c>
      <c r="B2069" t="s">
        <v>2007</v>
      </c>
      <c r="C2069" t="s">
        <v>5473</v>
      </c>
      <c r="D2069" t="s">
        <v>5542</v>
      </c>
      <c r="E2069" t="s">
        <v>5558</v>
      </c>
      <c r="F2069">
        <v>300</v>
      </c>
      <c r="I2069">
        <v>305</v>
      </c>
      <c r="J2069">
        <v>277.66666666666703</v>
      </c>
      <c r="K2069">
        <v>240</v>
      </c>
      <c r="L2069" t="s">
        <v>5577</v>
      </c>
      <c r="M2069" t="s">
        <v>5560</v>
      </c>
      <c r="N2069">
        <v>65</v>
      </c>
      <c r="O2069">
        <v>65</v>
      </c>
      <c r="P2069">
        <v>1</v>
      </c>
      <c r="Q2069" t="s">
        <v>7219</v>
      </c>
      <c r="R2069" t="s">
        <v>7163</v>
      </c>
      <c r="S2069" t="s">
        <v>22</v>
      </c>
      <c r="T2069" t="s">
        <v>11</v>
      </c>
      <c r="U2069" t="s">
        <v>19</v>
      </c>
    </row>
    <row r="2070" spans="1:21" x14ac:dyDescent="0.75">
      <c r="A2070">
        <v>66111553</v>
      </c>
      <c r="B2070" t="s">
        <v>7944</v>
      </c>
      <c r="C2070" t="s">
        <v>5456</v>
      </c>
      <c r="D2070" t="s">
        <v>5555</v>
      </c>
      <c r="E2070" t="s">
        <v>18</v>
      </c>
      <c r="F2070">
        <v>0</v>
      </c>
      <c r="I2070">
        <v>21</v>
      </c>
      <c r="J2070">
        <v>45</v>
      </c>
      <c r="K2070">
        <v>20</v>
      </c>
      <c r="L2070" t="s">
        <v>5577</v>
      </c>
      <c r="M2070" t="s">
        <v>5543</v>
      </c>
      <c r="N2070">
        <v>65</v>
      </c>
      <c r="O2070">
        <v>31.6666666666667</v>
      </c>
      <c r="P2070">
        <v>0.487179487179487</v>
      </c>
      <c r="Q2070" t="s">
        <v>7195</v>
      </c>
      <c r="R2070" t="s">
        <v>7166</v>
      </c>
      <c r="S2070" t="s">
        <v>12</v>
      </c>
      <c r="T2070" t="s">
        <v>11</v>
      </c>
      <c r="U2070" t="s">
        <v>19</v>
      </c>
    </row>
    <row r="2071" spans="1:21" x14ac:dyDescent="0.75">
      <c r="A2071">
        <v>66112347</v>
      </c>
      <c r="B2071" t="s">
        <v>2098</v>
      </c>
      <c r="C2071" t="s">
        <v>5473</v>
      </c>
      <c r="D2071" t="s">
        <v>5555</v>
      </c>
      <c r="E2071" t="s">
        <v>18</v>
      </c>
      <c r="F2071">
        <v>0</v>
      </c>
      <c r="G2071">
        <v>2</v>
      </c>
      <c r="H2071" t="s">
        <v>11904</v>
      </c>
      <c r="I2071">
        <v>5</v>
      </c>
      <c r="J2071">
        <v>11.3333333333333</v>
      </c>
      <c r="K2071">
        <v>2</v>
      </c>
      <c r="L2071" t="s">
        <v>5549</v>
      </c>
      <c r="M2071" t="s">
        <v>5543</v>
      </c>
      <c r="N2071">
        <v>65</v>
      </c>
      <c r="O2071">
        <v>39.6666666666667</v>
      </c>
      <c r="P2071">
        <v>0.61025641025640998</v>
      </c>
      <c r="Q2071" t="s">
        <v>7201</v>
      </c>
      <c r="R2071" t="s">
        <v>7170</v>
      </c>
      <c r="S2071" t="s">
        <v>12</v>
      </c>
      <c r="T2071" t="s">
        <v>11</v>
      </c>
      <c r="U2071" t="s">
        <v>19</v>
      </c>
    </row>
    <row r="2072" spans="1:21" x14ac:dyDescent="0.75">
      <c r="A2072">
        <v>66113115</v>
      </c>
      <c r="B2072" t="s">
        <v>7727</v>
      </c>
      <c r="C2072" t="s">
        <v>5478</v>
      </c>
      <c r="D2072" t="s">
        <v>5542</v>
      </c>
      <c r="E2072" t="s">
        <v>18</v>
      </c>
      <c r="F2072">
        <v>0</v>
      </c>
      <c r="I2072">
        <v>10</v>
      </c>
      <c r="J2072">
        <v>11</v>
      </c>
      <c r="K2072">
        <v>23</v>
      </c>
      <c r="L2072" t="s">
        <v>5577</v>
      </c>
      <c r="M2072" t="s">
        <v>5543</v>
      </c>
      <c r="N2072">
        <v>65</v>
      </c>
      <c r="O2072">
        <v>35.6666666666667</v>
      </c>
      <c r="P2072">
        <v>0.54871794871794899</v>
      </c>
      <c r="Q2072" t="s">
        <v>7238</v>
      </c>
      <c r="R2072" t="s">
        <v>7178</v>
      </c>
      <c r="S2072" t="s">
        <v>12</v>
      </c>
      <c r="T2072" t="s">
        <v>11</v>
      </c>
      <c r="U2072" t="s">
        <v>19</v>
      </c>
    </row>
    <row r="2073" spans="1:21" x14ac:dyDescent="0.75">
      <c r="A2073">
        <v>66151710</v>
      </c>
      <c r="B2073" t="s">
        <v>2733</v>
      </c>
      <c r="C2073" t="s">
        <v>5473</v>
      </c>
      <c r="D2073" t="s">
        <v>5555</v>
      </c>
      <c r="E2073" t="s">
        <v>5565</v>
      </c>
      <c r="F2073">
        <v>300</v>
      </c>
      <c r="I2073">
        <v>240</v>
      </c>
      <c r="J2073">
        <v>205</v>
      </c>
      <c r="K2073">
        <v>11</v>
      </c>
      <c r="L2073" t="s">
        <v>5577</v>
      </c>
      <c r="M2073" t="s">
        <v>5611</v>
      </c>
      <c r="N2073">
        <v>65</v>
      </c>
      <c r="O2073">
        <v>31.6666666666667</v>
      </c>
      <c r="P2073">
        <v>0.487179487179487</v>
      </c>
      <c r="Q2073" t="s">
        <v>7190</v>
      </c>
      <c r="R2073" t="s">
        <v>7170</v>
      </c>
      <c r="S2073" t="s">
        <v>12</v>
      </c>
      <c r="T2073" t="s">
        <v>11</v>
      </c>
      <c r="U2073" t="s">
        <v>19</v>
      </c>
    </row>
    <row r="2074" spans="1:21" x14ac:dyDescent="0.75">
      <c r="A2074">
        <v>66153990</v>
      </c>
      <c r="B2074" t="s">
        <v>642</v>
      </c>
      <c r="C2074" t="s">
        <v>5473</v>
      </c>
      <c r="D2074" t="s">
        <v>5542</v>
      </c>
      <c r="E2074" t="s">
        <v>5558</v>
      </c>
      <c r="F2074">
        <v>160</v>
      </c>
      <c r="I2074">
        <v>170</v>
      </c>
      <c r="J2074">
        <v>150</v>
      </c>
      <c r="K2074">
        <v>170</v>
      </c>
      <c r="L2074" t="s">
        <v>5577</v>
      </c>
      <c r="M2074" t="s">
        <v>5560</v>
      </c>
      <c r="N2074">
        <v>65</v>
      </c>
      <c r="O2074">
        <v>65</v>
      </c>
      <c r="P2074">
        <v>1</v>
      </c>
      <c r="Q2074" t="s">
        <v>7189</v>
      </c>
      <c r="R2074" t="s">
        <v>7160</v>
      </c>
      <c r="S2074" t="s">
        <v>12</v>
      </c>
      <c r="T2074" t="s">
        <v>11</v>
      </c>
      <c r="U2074" t="s">
        <v>19</v>
      </c>
    </row>
    <row r="2075" spans="1:21" x14ac:dyDescent="0.75">
      <c r="A2075">
        <v>66155469</v>
      </c>
      <c r="B2075" t="s">
        <v>7697</v>
      </c>
      <c r="C2075" t="s">
        <v>5478</v>
      </c>
      <c r="D2075" t="s">
        <v>5542</v>
      </c>
      <c r="E2075" t="s">
        <v>18</v>
      </c>
      <c r="F2075">
        <v>0</v>
      </c>
      <c r="I2075">
        <v>33</v>
      </c>
      <c r="J2075">
        <v>40.3333333333333</v>
      </c>
      <c r="K2075">
        <v>63</v>
      </c>
      <c r="L2075" t="s">
        <v>5577</v>
      </c>
      <c r="M2075" t="s">
        <v>5543</v>
      </c>
      <c r="N2075">
        <v>65</v>
      </c>
      <c r="O2075">
        <v>65</v>
      </c>
      <c r="P2075">
        <v>1</v>
      </c>
      <c r="Q2075" t="s">
        <v>7174</v>
      </c>
      <c r="R2075" t="s">
        <v>7160</v>
      </c>
      <c r="S2075" t="s">
        <v>12</v>
      </c>
      <c r="T2075" t="s">
        <v>11</v>
      </c>
      <c r="U2075" t="s">
        <v>19</v>
      </c>
    </row>
    <row r="2076" spans="1:21" x14ac:dyDescent="0.75">
      <c r="A2076">
        <v>66155806</v>
      </c>
      <c r="B2076" t="s">
        <v>8412</v>
      </c>
      <c r="C2076" t="s">
        <v>5482</v>
      </c>
      <c r="D2076" t="s">
        <v>5555</v>
      </c>
      <c r="E2076" t="s">
        <v>18</v>
      </c>
      <c r="F2076">
        <v>0</v>
      </c>
      <c r="I2076">
        <v>27</v>
      </c>
      <c r="J2076">
        <v>19</v>
      </c>
      <c r="K2076">
        <v>5</v>
      </c>
      <c r="L2076" t="s">
        <v>5577</v>
      </c>
      <c r="M2076" t="s">
        <v>5543</v>
      </c>
      <c r="N2076">
        <v>65</v>
      </c>
      <c r="O2076">
        <v>39.3333333333333</v>
      </c>
      <c r="P2076">
        <v>0.60512820512820498</v>
      </c>
      <c r="Q2076" t="s">
        <v>7238</v>
      </c>
      <c r="R2076" t="s">
        <v>7178</v>
      </c>
      <c r="S2076" t="s">
        <v>12</v>
      </c>
      <c r="T2076" t="s">
        <v>11</v>
      </c>
      <c r="U2076" t="s">
        <v>19</v>
      </c>
    </row>
    <row r="2077" spans="1:21" x14ac:dyDescent="0.75">
      <c r="A2077">
        <v>66156846</v>
      </c>
      <c r="B2077" t="s">
        <v>2457</v>
      </c>
      <c r="C2077" t="s">
        <v>5493</v>
      </c>
      <c r="D2077" t="s">
        <v>5547</v>
      </c>
      <c r="E2077" t="s">
        <v>18</v>
      </c>
      <c r="F2077">
        <v>0</v>
      </c>
      <c r="I2077">
        <v>105</v>
      </c>
      <c r="J2077">
        <v>101.666666666667</v>
      </c>
      <c r="K2077">
        <v>200</v>
      </c>
      <c r="L2077" t="s">
        <v>5577</v>
      </c>
      <c r="M2077" t="s">
        <v>5543</v>
      </c>
      <c r="N2077">
        <v>65</v>
      </c>
      <c r="O2077">
        <v>65</v>
      </c>
      <c r="P2077">
        <v>1</v>
      </c>
      <c r="Q2077" t="s">
        <v>7195</v>
      </c>
      <c r="R2077" t="s">
        <v>7166</v>
      </c>
      <c r="S2077" t="s">
        <v>12</v>
      </c>
      <c r="T2077" t="s">
        <v>11</v>
      </c>
      <c r="U2077" t="s">
        <v>19</v>
      </c>
    </row>
    <row r="2078" spans="1:21" x14ac:dyDescent="0.75">
      <c r="A2078">
        <v>65540030</v>
      </c>
      <c r="B2078" t="s">
        <v>230</v>
      </c>
      <c r="C2078" t="s">
        <v>5473</v>
      </c>
      <c r="D2078" t="s">
        <v>5555</v>
      </c>
      <c r="E2078" t="s">
        <v>18</v>
      </c>
      <c r="F2078">
        <v>0</v>
      </c>
      <c r="I2078">
        <v>43</v>
      </c>
      <c r="J2078">
        <v>69</v>
      </c>
      <c r="K2078">
        <v>7</v>
      </c>
      <c r="L2078" t="s">
        <v>5577</v>
      </c>
      <c r="M2078" t="s">
        <v>5543</v>
      </c>
      <c r="N2078">
        <v>64.6666666666667</v>
      </c>
      <c r="O2078">
        <v>41.3333333333333</v>
      </c>
      <c r="P2078">
        <v>0.63917525773195905</v>
      </c>
      <c r="Q2078" t="s">
        <v>5570</v>
      </c>
      <c r="R2078" t="s">
        <v>5545</v>
      </c>
      <c r="S2078" t="s">
        <v>46</v>
      </c>
      <c r="T2078" t="s">
        <v>11</v>
      </c>
      <c r="U2078" t="s">
        <v>19</v>
      </c>
    </row>
    <row r="2079" spans="1:21" x14ac:dyDescent="0.75">
      <c r="A2079">
        <v>66104030</v>
      </c>
      <c r="B2079" t="s">
        <v>2392</v>
      </c>
      <c r="C2079" t="s">
        <v>5473</v>
      </c>
      <c r="D2079" t="s">
        <v>5542</v>
      </c>
      <c r="E2079" t="s">
        <v>18</v>
      </c>
      <c r="F2079">
        <v>0</v>
      </c>
      <c r="G2079">
        <v>2</v>
      </c>
      <c r="H2079" t="s">
        <v>11904</v>
      </c>
      <c r="I2079">
        <v>10</v>
      </c>
      <c r="J2079">
        <v>10.3333333333333</v>
      </c>
      <c r="K2079">
        <v>17</v>
      </c>
      <c r="L2079" t="s">
        <v>5549</v>
      </c>
      <c r="M2079" t="s">
        <v>5543</v>
      </c>
      <c r="N2079">
        <v>64.6666666666667</v>
      </c>
      <c r="O2079">
        <v>35</v>
      </c>
      <c r="P2079">
        <v>0.54123711340206204</v>
      </c>
      <c r="Q2079" t="s">
        <v>7175</v>
      </c>
      <c r="R2079" t="s">
        <v>7170</v>
      </c>
      <c r="S2079" t="s">
        <v>12</v>
      </c>
      <c r="T2079" t="s">
        <v>11</v>
      </c>
      <c r="U2079" t="s">
        <v>19</v>
      </c>
    </row>
    <row r="2080" spans="1:21" x14ac:dyDescent="0.75">
      <c r="A2080">
        <v>66106117</v>
      </c>
      <c r="B2080" t="s">
        <v>5432</v>
      </c>
      <c r="C2080" t="s">
        <v>5473</v>
      </c>
      <c r="D2080" t="s">
        <v>5542</v>
      </c>
      <c r="E2080" t="s">
        <v>5565</v>
      </c>
      <c r="F2080">
        <v>165</v>
      </c>
      <c r="I2080">
        <v>230</v>
      </c>
      <c r="J2080">
        <v>184.666666666667</v>
      </c>
      <c r="K2080">
        <v>105</v>
      </c>
      <c r="L2080" t="s">
        <v>5577</v>
      </c>
      <c r="M2080" t="s">
        <v>5567</v>
      </c>
      <c r="N2080">
        <v>64.6666666666667</v>
      </c>
      <c r="O2080">
        <v>37.3333333333333</v>
      </c>
      <c r="P2080">
        <v>0.57731958762886604</v>
      </c>
      <c r="Q2080" t="s">
        <v>7167</v>
      </c>
      <c r="R2080" t="s">
        <v>7166</v>
      </c>
      <c r="S2080" t="s">
        <v>12</v>
      </c>
      <c r="T2080" t="s">
        <v>11</v>
      </c>
      <c r="U2080" t="s">
        <v>19</v>
      </c>
    </row>
    <row r="2081" spans="1:21" x14ac:dyDescent="0.75">
      <c r="A2081">
        <v>66108028</v>
      </c>
      <c r="B2081" t="s">
        <v>7877</v>
      </c>
      <c r="C2081" t="s">
        <v>5473</v>
      </c>
      <c r="D2081" t="s">
        <v>5542</v>
      </c>
      <c r="E2081" t="s">
        <v>5565</v>
      </c>
      <c r="F2081">
        <v>170</v>
      </c>
      <c r="G2081">
        <v>20</v>
      </c>
      <c r="H2081">
        <v>0.11764705882352899</v>
      </c>
      <c r="I2081">
        <v>13</v>
      </c>
      <c r="J2081">
        <v>61.6666666666667</v>
      </c>
      <c r="L2081" t="s">
        <v>5562</v>
      </c>
      <c r="M2081" t="s">
        <v>5567</v>
      </c>
      <c r="N2081">
        <v>64.6666666666667</v>
      </c>
      <c r="O2081">
        <v>24.6666666666667</v>
      </c>
      <c r="P2081">
        <v>0.38144329896907198</v>
      </c>
      <c r="Q2081" t="s">
        <v>7153</v>
      </c>
      <c r="R2081" t="s">
        <v>7154</v>
      </c>
      <c r="S2081" t="s">
        <v>12</v>
      </c>
      <c r="T2081" t="s">
        <v>11</v>
      </c>
      <c r="U2081" t="s">
        <v>19</v>
      </c>
    </row>
    <row r="2082" spans="1:21" x14ac:dyDescent="0.75">
      <c r="A2082">
        <v>66109344</v>
      </c>
      <c r="B2082" t="s">
        <v>7772</v>
      </c>
      <c r="C2082" t="s">
        <v>5473</v>
      </c>
      <c r="D2082" t="s">
        <v>5555</v>
      </c>
      <c r="E2082" t="s">
        <v>18</v>
      </c>
      <c r="F2082">
        <v>0</v>
      </c>
      <c r="G2082">
        <v>2</v>
      </c>
      <c r="H2082" t="s">
        <v>11904</v>
      </c>
      <c r="I2082">
        <v>5</v>
      </c>
      <c r="J2082">
        <v>7</v>
      </c>
      <c r="K2082">
        <v>2</v>
      </c>
      <c r="L2082" t="s">
        <v>5549</v>
      </c>
      <c r="M2082" t="s">
        <v>5543</v>
      </c>
      <c r="N2082">
        <v>64.6666666666667</v>
      </c>
      <c r="O2082">
        <v>39.3333333333333</v>
      </c>
      <c r="P2082">
        <v>0.60824742268041199</v>
      </c>
      <c r="Q2082" t="s">
        <v>7201</v>
      </c>
      <c r="R2082" t="s">
        <v>7170</v>
      </c>
      <c r="S2082" t="s">
        <v>12</v>
      </c>
      <c r="T2082" t="s">
        <v>11</v>
      </c>
      <c r="U2082" t="s">
        <v>19</v>
      </c>
    </row>
    <row r="2083" spans="1:21" x14ac:dyDescent="0.75">
      <c r="A2083">
        <v>66113236</v>
      </c>
      <c r="B2083" t="s">
        <v>7105</v>
      </c>
      <c r="C2083" t="s">
        <v>5482</v>
      </c>
      <c r="D2083" t="s">
        <v>5542</v>
      </c>
      <c r="E2083" t="s">
        <v>18</v>
      </c>
      <c r="F2083">
        <v>0</v>
      </c>
      <c r="G2083">
        <v>30</v>
      </c>
      <c r="H2083" t="s">
        <v>11904</v>
      </c>
      <c r="I2083">
        <v>120</v>
      </c>
      <c r="J2083">
        <v>98.3333333333333</v>
      </c>
      <c r="K2083">
        <v>159</v>
      </c>
      <c r="L2083" t="s">
        <v>5549</v>
      </c>
      <c r="M2083" t="s">
        <v>5543</v>
      </c>
      <c r="N2083">
        <v>64.6666666666667</v>
      </c>
      <c r="O2083">
        <v>46.3333333333333</v>
      </c>
      <c r="P2083">
        <v>0.71649484536082497</v>
      </c>
      <c r="Q2083" t="s">
        <v>7211</v>
      </c>
      <c r="R2083" t="s">
        <v>7154</v>
      </c>
      <c r="S2083" t="s">
        <v>12</v>
      </c>
      <c r="T2083" t="s">
        <v>11</v>
      </c>
      <c r="U2083" t="s">
        <v>19</v>
      </c>
    </row>
    <row r="2084" spans="1:21" x14ac:dyDescent="0.75">
      <c r="A2084">
        <v>66156674</v>
      </c>
      <c r="B2084" t="s">
        <v>7747</v>
      </c>
      <c r="C2084" t="s">
        <v>5456</v>
      </c>
      <c r="D2084" t="s">
        <v>5555</v>
      </c>
      <c r="E2084" t="s">
        <v>18</v>
      </c>
      <c r="F2084">
        <v>0</v>
      </c>
      <c r="I2084">
        <v>138</v>
      </c>
      <c r="J2084">
        <v>129.333333333333</v>
      </c>
      <c r="K2084">
        <v>12</v>
      </c>
      <c r="L2084" t="s">
        <v>5577</v>
      </c>
      <c r="M2084" t="s">
        <v>5543</v>
      </c>
      <c r="N2084">
        <v>64.6666666666667</v>
      </c>
      <c r="O2084">
        <v>38</v>
      </c>
      <c r="P2084">
        <v>0.58762886597938102</v>
      </c>
      <c r="Q2084" t="s">
        <v>7348</v>
      </c>
      <c r="R2084" t="s">
        <v>7154</v>
      </c>
      <c r="S2084" t="s">
        <v>12</v>
      </c>
      <c r="T2084" t="s">
        <v>11</v>
      </c>
      <c r="U2084" t="s">
        <v>19</v>
      </c>
    </row>
    <row r="2085" spans="1:21" x14ac:dyDescent="0.75">
      <c r="A2085">
        <v>65031390</v>
      </c>
      <c r="B2085" t="s">
        <v>5742</v>
      </c>
      <c r="C2085" t="s">
        <v>5456</v>
      </c>
      <c r="D2085" t="s">
        <v>5555</v>
      </c>
      <c r="E2085" t="s">
        <v>18</v>
      </c>
      <c r="F2085">
        <v>0</v>
      </c>
      <c r="I2085">
        <v>38</v>
      </c>
      <c r="J2085">
        <v>17</v>
      </c>
      <c r="K2085">
        <v>2</v>
      </c>
      <c r="L2085" t="s">
        <v>5577</v>
      </c>
      <c r="M2085" t="s">
        <v>5543</v>
      </c>
      <c r="N2085">
        <v>64.3333333333333</v>
      </c>
      <c r="O2085">
        <v>21</v>
      </c>
      <c r="P2085">
        <v>0.32642487046632102</v>
      </c>
      <c r="Q2085" t="s">
        <v>5550</v>
      </c>
      <c r="R2085" t="s">
        <v>5551</v>
      </c>
      <c r="S2085" t="s">
        <v>46</v>
      </c>
      <c r="T2085" t="s">
        <v>11</v>
      </c>
      <c r="U2085" t="s">
        <v>19</v>
      </c>
    </row>
    <row r="2086" spans="1:21" x14ac:dyDescent="0.75">
      <c r="A2086">
        <v>66104550</v>
      </c>
      <c r="B2086" t="s">
        <v>7798</v>
      </c>
      <c r="C2086" t="s">
        <v>5482</v>
      </c>
      <c r="D2086" t="s">
        <v>5555</v>
      </c>
      <c r="E2086" t="s">
        <v>5548</v>
      </c>
      <c r="F2086">
        <v>0</v>
      </c>
      <c r="I2086">
        <v>8</v>
      </c>
      <c r="J2086">
        <v>8.6666666666666696</v>
      </c>
      <c r="K2086">
        <v>220</v>
      </c>
      <c r="L2086" t="s">
        <v>5577</v>
      </c>
      <c r="M2086" t="s">
        <v>5543</v>
      </c>
      <c r="N2086">
        <v>64.3333333333333</v>
      </c>
      <c r="O2086">
        <v>64.3333333333333</v>
      </c>
      <c r="P2086">
        <v>1</v>
      </c>
      <c r="Q2086" t="s">
        <v>7348</v>
      </c>
      <c r="R2086" t="s">
        <v>7154</v>
      </c>
      <c r="S2086" t="s">
        <v>12</v>
      </c>
      <c r="T2086" t="s">
        <v>11</v>
      </c>
      <c r="U2086" t="s">
        <v>19</v>
      </c>
    </row>
    <row r="2087" spans="1:21" x14ac:dyDescent="0.75">
      <c r="A2087">
        <v>66104597</v>
      </c>
      <c r="B2087" t="s">
        <v>4747</v>
      </c>
      <c r="C2087" t="s">
        <v>5557</v>
      </c>
      <c r="D2087" t="s">
        <v>5542</v>
      </c>
      <c r="E2087" t="s">
        <v>5565</v>
      </c>
      <c r="F2087">
        <v>100</v>
      </c>
      <c r="I2087">
        <v>110</v>
      </c>
      <c r="J2087">
        <v>103.333333333333</v>
      </c>
      <c r="K2087">
        <v>20</v>
      </c>
      <c r="L2087" t="s">
        <v>5577</v>
      </c>
      <c r="M2087" t="s">
        <v>5567</v>
      </c>
      <c r="N2087">
        <v>64.3333333333333</v>
      </c>
      <c r="O2087">
        <v>39.6666666666667</v>
      </c>
      <c r="P2087">
        <v>0.61658031088082899</v>
      </c>
      <c r="Q2087" t="s">
        <v>7177</v>
      </c>
      <c r="R2087" t="s">
        <v>7178</v>
      </c>
      <c r="S2087" t="s">
        <v>12</v>
      </c>
      <c r="T2087" t="s">
        <v>11</v>
      </c>
      <c r="U2087" t="s">
        <v>19</v>
      </c>
    </row>
    <row r="2088" spans="1:21" x14ac:dyDescent="0.75">
      <c r="A2088">
        <v>66106290</v>
      </c>
      <c r="B2088" t="s">
        <v>7621</v>
      </c>
      <c r="C2088" t="s">
        <v>5456</v>
      </c>
      <c r="D2088" t="s">
        <v>5555</v>
      </c>
      <c r="E2088" t="s">
        <v>18</v>
      </c>
      <c r="F2088">
        <v>0</v>
      </c>
      <c r="G2088">
        <v>8</v>
      </c>
      <c r="H2088" t="s">
        <v>11904</v>
      </c>
      <c r="I2088">
        <v>352</v>
      </c>
      <c r="J2088">
        <v>354.66666666666703</v>
      </c>
      <c r="K2088">
        <v>178</v>
      </c>
      <c r="L2088" t="s">
        <v>5549</v>
      </c>
      <c r="M2088" t="s">
        <v>5543</v>
      </c>
      <c r="N2088">
        <v>64.3333333333333</v>
      </c>
      <c r="O2088">
        <v>64.3333333333333</v>
      </c>
      <c r="P2088">
        <v>1</v>
      </c>
      <c r="Q2088" t="s">
        <v>7211</v>
      </c>
      <c r="R2088" t="s">
        <v>7154</v>
      </c>
      <c r="S2088" t="s">
        <v>12</v>
      </c>
      <c r="T2088" t="s">
        <v>11</v>
      </c>
      <c r="U2088" t="s">
        <v>19</v>
      </c>
    </row>
    <row r="2089" spans="1:21" x14ac:dyDescent="0.75">
      <c r="A2089">
        <v>66108099</v>
      </c>
      <c r="B2089" t="s">
        <v>7791</v>
      </c>
      <c r="C2089" t="s">
        <v>5456</v>
      </c>
      <c r="D2089" t="s">
        <v>5555</v>
      </c>
      <c r="E2089" t="s">
        <v>18</v>
      </c>
      <c r="F2089">
        <v>0</v>
      </c>
      <c r="I2089">
        <v>2</v>
      </c>
      <c r="J2089">
        <v>8</v>
      </c>
      <c r="K2089">
        <v>152</v>
      </c>
      <c r="L2089" t="s">
        <v>5577</v>
      </c>
      <c r="M2089" t="s">
        <v>5543</v>
      </c>
      <c r="N2089">
        <v>64.3333333333333</v>
      </c>
      <c r="O2089">
        <v>37</v>
      </c>
      <c r="P2089">
        <v>0.57512953367875697</v>
      </c>
      <c r="Q2089" t="s">
        <v>7174</v>
      </c>
      <c r="R2089" t="s">
        <v>7160</v>
      </c>
      <c r="S2089" t="s">
        <v>12</v>
      </c>
      <c r="T2089" t="s">
        <v>11</v>
      </c>
      <c r="U2089" t="s">
        <v>19</v>
      </c>
    </row>
    <row r="2090" spans="1:21" x14ac:dyDescent="0.75">
      <c r="A2090">
        <v>66112375</v>
      </c>
      <c r="B2090" t="s">
        <v>8430</v>
      </c>
      <c r="C2090" t="s">
        <v>5486</v>
      </c>
      <c r="D2090" t="s">
        <v>5556</v>
      </c>
      <c r="E2090" t="s">
        <v>18</v>
      </c>
      <c r="F2090">
        <v>0</v>
      </c>
      <c r="I2090">
        <v>8</v>
      </c>
      <c r="J2090">
        <v>11.3333333333333</v>
      </c>
      <c r="L2090" t="s">
        <v>5577</v>
      </c>
      <c r="M2090" t="s">
        <v>5543</v>
      </c>
      <c r="N2090">
        <v>64.3333333333333</v>
      </c>
      <c r="O2090">
        <v>64.3333333333333</v>
      </c>
      <c r="P2090">
        <v>1</v>
      </c>
      <c r="Q2090" t="s">
        <v>7195</v>
      </c>
      <c r="R2090" t="s">
        <v>7166</v>
      </c>
      <c r="S2090" t="s">
        <v>12</v>
      </c>
      <c r="T2090" t="s">
        <v>11</v>
      </c>
      <c r="U2090" t="s">
        <v>19</v>
      </c>
    </row>
    <row r="2091" spans="1:21" x14ac:dyDescent="0.75">
      <c r="A2091">
        <v>66113114</v>
      </c>
      <c r="B2091" t="s">
        <v>7800</v>
      </c>
      <c r="C2091" t="s">
        <v>5482</v>
      </c>
      <c r="D2091" t="s">
        <v>5556</v>
      </c>
      <c r="E2091" t="s">
        <v>18</v>
      </c>
      <c r="F2091">
        <v>0</v>
      </c>
      <c r="I2091">
        <v>4</v>
      </c>
      <c r="J2091">
        <v>3.6666666666666701</v>
      </c>
      <c r="K2091">
        <v>2</v>
      </c>
      <c r="L2091" t="s">
        <v>5577</v>
      </c>
      <c r="M2091" t="s">
        <v>5543</v>
      </c>
      <c r="N2091">
        <v>64.3333333333333</v>
      </c>
      <c r="O2091">
        <v>42.3333333333333</v>
      </c>
      <c r="P2091">
        <v>0.658031088082902</v>
      </c>
      <c r="Q2091" t="s">
        <v>7238</v>
      </c>
      <c r="R2091" t="s">
        <v>7178</v>
      </c>
      <c r="S2091" t="s">
        <v>12</v>
      </c>
      <c r="T2091" t="s">
        <v>11</v>
      </c>
      <c r="U2091" t="s">
        <v>19</v>
      </c>
    </row>
    <row r="2092" spans="1:21" x14ac:dyDescent="0.75">
      <c r="A2092">
        <v>66151448</v>
      </c>
      <c r="B2092" t="s">
        <v>7830</v>
      </c>
      <c r="C2092" t="s">
        <v>5482</v>
      </c>
      <c r="D2092" t="s">
        <v>5547</v>
      </c>
      <c r="E2092" t="s">
        <v>18</v>
      </c>
      <c r="F2092">
        <v>0</v>
      </c>
      <c r="I2092">
        <v>67</v>
      </c>
      <c r="J2092">
        <v>51.3333333333333</v>
      </c>
      <c r="K2092">
        <v>374</v>
      </c>
      <c r="L2092" t="s">
        <v>5577</v>
      </c>
      <c r="M2092" t="s">
        <v>5543</v>
      </c>
      <c r="N2092">
        <v>64.3333333333333</v>
      </c>
      <c r="O2092">
        <v>64.3333333333333</v>
      </c>
      <c r="P2092">
        <v>1</v>
      </c>
      <c r="Q2092" t="s">
        <v>7212</v>
      </c>
      <c r="R2092" t="s">
        <v>7184</v>
      </c>
      <c r="S2092" t="s">
        <v>22</v>
      </c>
      <c r="T2092" t="s">
        <v>11</v>
      </c>
      <c r="U2092" t="s">
        <v>19</v>
      </c>
    </row>
    <row r="2093" spans="1:21" x14ac:dyDescent="0.75">
      <c r="A2093">
        <v>66151576</v>
      </c>
      <c r="B2093" t="s">
        <v>959</v>
      </c>
      <c r="C2093" t="s">
        <v>5473</v>
      </c>
      <c r="D2093" t="s">
        <v>5556</v>
      </c>
      <c r="E2093" t="s">
        <v>18</v>
      </c>
      <c r="F2093">
        <v>0</v>
      </c>
      <c r="I2093">
        <v>10</v>
      </c>
      <c r="J2093">
        <v>6.3333333333333304</v>
      </c>
      <c r="K2093">
        <v>6</v>
      </c>
      <c r="L2093" t="s">
        <v>5577</v>
      </c>
      <c r="M2093" t="s">
        <v>5543</v>
      </c>
      <c r="N2093">
        <v>64.3333333333333</v>
      </c>
      <c r="O2093">
        <v>16.6666666666667</v>
      </c>
      <c r="P2093">
        <v>0.25906735751295301</v>
      </c>
      <c r="Q2093" t="s">
        <v>7193</v>
      </c>
      <c r="R2093" t="s">
        <v>7178</v>
      </c>
      <c r="S2093" t="s">
        <v>12</v>
      </c>
      <c r="T2093" t="s">
        <v>11</v>
      </c>
      <c r="U2093" t="s">
        <v>19</v>
      </c>
    </row>
    <row r="2094" spans="1:21" x14ac:dyDescent="0.75">
      <c r="A2094">
        <v>66154821</v>
      </c>
      <c r="B2094" t="s">
        <v>7669</v>
      </c>
      <c r="C2094" t="s">
        <v>5473</v>
      </c>
      <c r="D2094" t="s">
        <v>5555</v>
      </c>
      <c r="E2094" t="s">
        <v>18</v>
      </c>
      <c r="F2094">
        <v>0</v>
      </c>
      <c r="G2094">
        <v>2</v>
      </c>
      <c r="H2094" t="s">
        <v>11904</v>
      </c>
      <c r="I2094">
        <v>5</v>
      </c>
      <c r="J2094">
        <v>7</v>
      </c>
      <c r="K2094">
        <v>2</v>
      </c>
      <c r="L2094" t="s">
        <v>5549</v>
      </c>
      <c r="M2094" t="s">
        <v>5543</v>
      </c>
      <c r="N2094">
        <v>64.3333333333333</v>
      </c>
      <c r="O2094">
        <v>40</v>
      </c>
      <c r="P2094">
        <v>0.62176165803108796</v>
      </c>
      <c r="Q2094" t="s">
        <v>7201</v>
      </c>
      <c r="R2094" t="s">
        <v>7170</v>
      </c>
      <c r="S2094" t="s">
        <v>12</v>
      </c>
      <c r="T2094" t="s">
        <v>11</v>
      </c>
      <c r="U2094" t="s">
        <v>19</v>
      </c>
    </row>
    <row r="2095" spans="1:21" x14ac:dyDescent="0.75">
      <c r="A2095">
        <v>66155414</v>
      </c>
      <c r="B2095" t="s">
        <v>2313</v>
      </c>
      <c r="C2095" t="s">
        <v>5473</v>
      </c>
      <c r="D2095" t="s">
        <v>5542</v>
      </c>
      <c r="E2095" t="s">
        <v>18</v>
      </c>
      <c r="F2095">
        <v>0</v>
      </c>
      <c r="I2095">
        <v>10</v>
      </c>
      <c r="J2095">
        <v>7.3333333333333304</v>
      </c>
      <c r="L2095" t="s">
        <v>5577</v>
      </c>
      <c r="M2095" t="s">
        <v>5543</v>
      </c>
      <c r="N2095">
        <v>64.3333333333333</v>
      </c>
      <c r="O2095">
        <v>21</v>
      </c>
      <c r="P2095">
        <v>0.32642487046632102</v>
      </c>
      <c r="Q2095" t="s">
        <v>7171</v>
      </c>
      <c r="R2095" t="s">
        <v>7154</v>
      </c>
      <c r="S2095" t="s">
        <v>12</v>
      </c>
      <c r="T2095" t="s">
        <v>11</v>
      </c>
      <c r="U2095" t="s">
        <v>19</v>
      </c>
    </row>
    <row r="2096" spans="1:21" x14ac:dyDescent="0.75">
      <c r="A2096">
        <v>65030403</v>
      </c>
      <c r="B2096" t="s">
        <v>576</v>
      </c>
      <c r="C2096" t="s">
        <v>5456</v>
      </c>
      <c r="D2096" t="s">
        <v>5542</v>
      </c>
      <c r="E2096" t="s">
        <v>18</v>
      </c>
      <c r="F2096">
        <v>0</v>
      </c>
      <c r="I2096">
        <v>100</v>
      </c>
      <c r="J2096">
        <v>110.666666666667</v>
      </c>
      <c r="K2096">
        <v>20</v>
      </c>
      <c r="L2096" t="s">
        <v>5577</v>
      </c>
      <c r="M2096" t="s">
        <v>5543</v>
      </c>
      <c r="N2096">
        <v>64</v>
      </c>
      <c r="O2096">
        <v>41.3333333333333</v>
      </c>
      <c r="P2096">
        <v>0.64583333333333304</v>
      </c>
      <c r="Q2096" t="s">
        <v>5550</v>
      </c>
      <c r="R2096" t="s">
        <v>5551</v>
      </c>
      <c r="S2096" t="s">
        <v>46</v>
      </c>
      <c r="T2096" t="s">
        <v>11</v>
      </c>
      <c r="U2096" t="s">
        <v>19</v>
      </c>
    </row>
    <row r="2097" spans="1:21" x14ac:dyDescent="0.75">
      <c r="A2097">
        <v>65540202</v>
      </c>
      <c r="B2097" t="s">
        <v>2250</v>
      </c>
      <c r="C2097" t="s">
        <v>5557</v>
      </c>
      <c r="D2097" t="s">
        <v>5555</v>
      </c>
      <c r="E2097" t="s">
        <v>18</v>
      </c>
      <c r="F2097">
        <v>0</v>
      </c>
      <c r="G2097">
        <v>30</v>
      </c>
      <c r="H2097" t="s">
        <v>11904</v>
      </c>
      <c r="I2097">
        <v>95</v>
      </c>
      <c r="J2097">
        <v>146.666666666667</v>
      </c>
      <c r="K2097">
        <v>100</v>
      </c>
      <c r="L2097" t="s">
        <v>5549</v>
      </c>
      <c r="M2097" t="s">
        <v>5543</v>
      </c>
      <c r="N2097">
        <v>64</v>
      </c>
      <c r="O2097">
        <v>53.3333333333333</v>
      </c>
      <c r="P2097">
        <v>0.83333333333333304</v>
      </c>
      <c r="Q2097" t="s">
        <v>5563</v>
      </c>
      <c r="R2097" t="s">
        <v>5545</v>
      </c>
      <c r="S2097" t="s">
        <v>46</v>
      </c>
      <c r="T2097" t="s">
        <v>11</v>
      </c>
      <c r="U2097" t="s">
        <v>19</v>
      </c>
    </row>
    <row r="2098" spans="1:21" x14ac:dyDescent="0.75">
      <c r="A2098">
        <v>66102293</v>
      </c>
      <c r="B2098" t="s">
        <v>8437</v>
      </c>
      <c r="C2098" t="s">
        <v>5486</v>
      </c>
      <c r="D2098" t="s">
        <v>5556</v>
      </c>
      <c r="E2098" t="s">
        <v>18</v>
      </c>
      <c r="F2098">
        <v>0</v>
      </c>
      <c r="G2098">
        <v>4</v>
      </c>
      <c r="H2098" t="s">
        <v>11904</v>
      </c>
      <c r="I2098">
        <v>23</v>
      </c>
      <c r="J2098">
        <v>12.3333333333333</v>
      </c>
      <c r="K2098">
        <v>37</v>
      </c>
      <c r="L2098" t="s">
        <v>5549</v>
      </c>
      <c r="M2098" t="s">
        <v>5543</v>
      </c>
      <c r="N2098">
        <v>64</v>
      </c>
      <c r="O2098">
        <v>64</v>
      </c>
      <c r="P2098">
        <v>1</v>
      </c>
      <c r="Q2098" t="s">
        <v>7174</v>
      </c>
      <c r="R2098" t="s">
        <v>7160</v>
      </c>
      <c r="S2098" t="s">
        <v>12</v>
      </c>
      <c r="T2098" t="s">
        <v>11</v>
      </c>
      <c r="U2098" t="s">
        <v>19</v>
      </c>
    </row>
    <row r="2099" spans="1:21" x14ac:dyDescent="0.75">
      <c r="A2099">
        <v>66102490</v>
      </c>
      <c r="B2099" t="s">
        <v>7811</v>
      </c>
      <c r="C2099" t="s">
        <v>5456</v>
      </c>
      <c r="D2099" t="s">
        <v>5555</v>
      </c>
      <c r="E2099" t="s">
        <v>5548</v>
      </c>
      <c r="F2099">
        <v>0</v>
      </c>
      <c r="I2099">
        <v>78</v>
      </c>
      <c r="J2099">
        <v>239.333333333333</v>
      </c>
      <c r="K2099">
        <v>257</v>
      </c>
      <c r="L2099" t="s">
        <v>5577</v>
      </c>
      <c r="M2099" t="s">
        <v>5543</v>
      </c>
      <c r="N2099">
        <v>64</v>
      </c>
      <c r="O2099">
        <v>59.6666666666667</v>
      </c>
      <c r="P2099">
        <v>0.93229166666666696</v>
      </c>
      <c r="Q2099" t="s">
        <v>7199</v>
      </c>
      <c r="R2099" t="s">
        <v>7166</v>
      </c>
      <c r="S2099" t="s">
        <v>12</v>
      </c>
      <c r="T2099" t="s">
        <v>11</v>
      </c>
      <c r="U2099" t="s">
        <v>19</v>
      </c>
    </row>
    <row r="2100" spans="1:21" x14ac:dyDescent="0.75">
      <c r="A2100">
        <v>66102521</v>
      </c>
      <c r="B2100" t="s">
        <v>4246</v>
      </c>
      <c r="C2100" t="s">
        <v>5473</v>
      </c>
      <c r="D2100" t="s">
        <v>5542</v>
      </c>
      <c r="E2100" t="s">
        <v>18</v>
      </c>
      <c r="F2100">
        <v>0</v>
      </c>
      <c r="I2100">
        <v>70</v>
      </c>
      <c r="J2100">
        <v>62.6666666666667</v>
      </c>
      <c r="K2100">
        <v>133</v>
      </c>
      <c r="L2100" t="s">
        <v>5577</v>
      </c>
      <c r="M2100" t="s">
        <v>5543</v>
      </c>
      <c r="N2100">
        <v>64</v>
      </c>
      <c r="O2100">
        <v>21.6666666666667</v>
      </c>
      <c r="P2100">
        <v>0.33854166666666702</v>
      </c>
      <c r="Q2100" t="s">
        <v>7165</v>
      </c>
      <c r="R2100" t="s">
        <v>7166</v>
      </c>
      <c r="S2100" t="s">
        <v>12</v>
      </c>
      <c r="T2100" t="s">
        <v>11</v>
      </c>
      <c r="U2100" t="s">
        <v>19</v>
      </c>
    </row>
    <row r="2101" spans="1:21" x14ac:dyDescent="0.75">
      <c r="A2101">
        <v>66104574</v>
      </c>
      <c r="B2101" t="s">
        <v>4250</v>
      </c>
      <c r="C2101" t="s">
        <v>5473</v>
      </c>
      <c r="D2101" t="s">
        <v>5542</v>
      </c>
      <c r="E2101" t="s">
        <v>5565</v>
      </c>
      <c r="F2101">
        <v>135</v>
      </c>
      <c r="I2101">
        <v>103</v>
      </c>
      <c r="J2101">
        <v>72.3333333333333</v>
      </c>
      <c r="K2101">
        <v>107</v>
      </c>
      <c r="L2101" t="s">
        <v>5577</v>
      </c>
      <c r="M2101" t="s">
        <v>5567</v>
      </c>
      <c r="N2101">
        <v>64</v>
      </c>
      <c r="O2101">
        <v>42.6666666666667</v>
      </c>
      <c r="P2101">
        <v>0.66666666666666696</v>
      </c>
      <c r="Q2101" t="s">
        <v>7179</v>
      </c>
      <c r="R2101" t="s">
        <v>7180</v>
      </c>
      <c r="S2101" t="s">
        <v>22</v>
      </c>
      <c r="T2101" t="s">
        <v>11</v>
      </c>
      <c r="U2101" t="s">
        <v>19</v>
      </c>
    </row>
    <row r="2102" spans="1:21" x14ac:dyDescent="0.75">
      <c r="A2102">
        <v>66104943</v>
      </c>
      <c r="B2102" t="s">
        <v>1538</v>
      </c>
      <c r="C2102" t="s">
        <v>5473</v>
      </c>
      <c r="D2102" t="s">
        <v>5542</v>
      </c>
      <c r="E2102" t="s">
        <v>5565</v>
      </c>
      <c r="F2102">
        <v>130</v>
      </c>
      <c r="I2102">
        <v>105</v>
      </c>
      <c r="J2102">
        <v>108.333333333333</v>
      </c>
      <c r="K2102">
        <v>210</v>
      </c>
      <c r="L2102" t="s">
        <v>5577</v>
      </c>
      <c r="M2102" t="s">
        <v>5567</v>
      </c>
      <c r="N2102">
        <v>64</v>
      </c>
      <c r="O2102">
        <v>32.3333333333333</v>
      </c>
      <c r="P2102">
        <v>0.50520833333333304</v>
      </c>
      <c r="Q2102" t="s">
        <v>7192</v>
      </c>
      <c r="R2102" t="s">
        <v>7160</v>
      </c>
      <c r="S2102" t="s">
        <v>12</v>
      </c>
      <c r="T2102" t="s">
        <v>11</v>
      </c>
      <c r="U2102" t="s">
        <v>19</v>
      </c>
    </row>
    <row r="2103" spans="1:21" x14ac:dyDescent="0.75">
      <c r="A2103">
        <v>66105867</v>
      </c>
      <c r="B2103" t="s">
        <v>7648</v>
      </c>
      <c r="C2103" t="s">
        <v>5482</v>
      </c>
      <c r="D2103" t="s">
        <v>5542</v>
      </c>
      <c r="E2103" t="s">
        <v>18</v>
      </c>
      <c r="F2103">
        <v>0</v>
      </c>
      <c r="I2103">
        <v>13</v>
      </c>
      <c r="J2103">
        <v>14.3333333333333</v>
      </c>
      <c r="K2103">
        <v>24</v>
      </c>
      <c r="L2103" t="s">
        <v>5577</v>
      </c>
      <c r="M2103" t="s">
        <v>5543</v>
      </c>
      <c r="N2103">
        <v>64</v>
      </c>
      <c r="O2103">
        <v>42.3333333333333</v>
      </c>
      <c r="P2103">
        <v>0.66145833333333304</v>
      </c>
      <c r="Q2103" t="s">
        <v>7238</v>
      </c>
      <c r="R2103" t="s">
        <v>7178</v>
      </c>
      <c r="S2103" t="s">
        <v>12</v>
      </c>
      <c r="T2103" t="s">
        <v>11</v>
      </c>
      <c r="U2103" t="s">
        <v>19</v>
      </c>
    </row>
    <row r="2104" spans="1:21" x14ac:dyDescent="0.75">
      <c r="A2104">
        <v>66106562</v>
      </c>
      <c r="B2104" t="s">
        <v>2275</v>
      </c>
      <c r="C2104" t="s">
        <v>5473</v>
      </c>
      <c r="D2104" t="s">
        <v>5542</v>
      </c>
      <c r="E2104" t="s">
        <v>5565</v>
      </c>
      <c r="F2104">
        <v>182</v>
      </c>
      <c r="G2104">
        <v>15</v>
      </c>
      <c r="H2104">
        <v>8.2417582417582402E-2</v>
      </c>
      <c r="I2104">
        <v>356</v>
      </c>
      <c r="J2104">
        <v>177.666666666667</v>
      </c>
      <c r="K2104">
        <v>166</v>
      </c>
      <c r="L2104" t="s">
        <v>5562</v>
      </c>
      <c r="M2104" t="s">
        <v>5567</v>
      </c>
      <c r="N2104">
        <v>64</v>
      </c>
      <c r="O2104">
        <v>43.3333333333333</v>
      </c>
      <c r="P2104">
        <v>0.67708333333333304</v>
      </c>
      <c r="Q2104" t="s">
        <v>7186</v>
      </c>
      <c r="R2104" t="s">
        <v>7184</v>
      </c>
      <c r="S2104" t="s">
        <v>22</v>
      </c>
      <c r="T2104" t="s">
        <v>11</v>
      </c>
      <c r="U2104" t="s">
        <v>19</v>
      </c>
    </row>
    <row r="2105" spans="1:21" x14ac:dyDescent="0.75">
      <c r="A2105">
        <v>66106996</v>
      </c>
      <c r="B2105" t="s">
        <v>2966</v>
      </c>
      <c r="C2105" t="s">
        <v>5473</v>
      </c>
      <c r="D2105" t="s">
        <v>5542</v>
      </c>
      <c r="E2105" t="s">
        <v>18</v>
      </c>
      <c r="F2105">
        <v>0</v>
      </c>
      <c r="G2105">
        <v>2</v>
      </c>
      <c r="H2105" t="s">
        <v>11904</v>
      </c>
      <c r="I2105">
        <v>10</v>
      </c>
      <c r="J2105">
        <v>3.3333333333333299</v>
      </c>
      <c r="K2105">
        <v>7</v>
      </c>
      <c r="L2105" t="s">
        <v>5549</v>
      </c>
      <c r="M2105" t="s">
        <v>5543</v>
      </c>
      <c r="N2105">
        <v>64</v>
      </c>
      <c r="O2105">
        <v>38.3333333333333</v>
      </c>
      <c r="P2105">
        <v>0.59895833333333304</v>
      </c>
      <c r="Q2105" t="s">
        <v>7201</v>
      </c>
      <c r="R2105" t="s">
        <v>7170</v>
      </c>
      <c r="S2105" t="s">
        <v>12</v>
      </c>
      <c r="T2105" t="s">
        <v>11</v>
      </c>
      <c r="U2105" t="s">
        <v>19</v>
      </c>
    </row>
    <row r="2106" spans="1:21" x14ac:dyDescent="0.75">
      <c r="A2106">
        <v>66107330</v>
      </c>
      <c r="B2106" t="s">
        <v>2720</v>
      </c>
      <c r="C2106" t="s">
        <v>5473</v>
      </c>
      <c r="D2106" t="s">
        <v>5555</v>
      </c>
      <c r="E2106" t="s">
        <v>18</v>
      </c>
      <c r="F2106">
        <v>0</v>
      </c>
      <c r="I2106">
        <v>13</v>
      </c>
      <c r="J2106">
        <v>12.6666666666667</v>
      </c>
      <c r="K2106">
        <v>2</v>
      </c>
      <c r="L2106" t="s">
        <v>5577</v>
      </c>
      <c r="M2106" t="s">
        <v>5543</v>
      </c>
      <c r="N2106">
        <v>64</v>
      </c>
      <c r="O2106">
        <v>41.3333333333333</v>
      </c>
      <c r="P2106">
        <v>0.64583333333333304</v>
      </c>
      <c r="Q2106" t="s">
        <v>7201</v>
      </c>
      <c r="R2106" t="s">
        <v>7170</v>
      </c>
      <c r="S2106" t="s">
        <v>12</v>
      </c>
      <c r="T2106" t="s">
        <v>11</v>
      </c>
      <c r="U2106" t="s">
        <v>19</v>
      </c>
    </row>
    <row r="2107" spans="1:21" x14ac:dyDescent="0.75">
      <c r="A2107">
        <v>66108097</v>
      </c>
      <c r="B2107" t="s">
        <v>7850</v>
      </c>
      <c r="C2107" t="s">
        <v>5456</v>
      </c>
      <c r="D2107" t="s">
        <v>5555</v>
      </c>
      <c r="E2107" t="s">
        <v>18</v>
      </c>
      <c r="F2107">
        <v>0</v>
      </c>
      <c r="I2107">
        <v>5</v>
      </c>
      <c r="J2107">
        <v>4.3333333333333304</v>
      </c>
      <c r="K2107">
        <v>3</v>
      </c>
      <c r="L2107" t="s">
        <v>5577</v>
      </c>
      <c r="M2107" t="s">
        <v>5543</v>
      </c>
      <c r="N2107">
        <v>64</v>
      </c>
      <c r="O2107">
        <v>25.6666666666667</v>
      </c>
      <c r="P2107">
        <v>0.40104166666666702</v>
      </c>
      <c r="Q2107" t="s">
        <v>7203</v>
      </c>
      <c r="R2107" t="s">
        <v>7170</v>
      </c>
      <c r="S2107" t="s">
        <v>12</v>
      </c>
      <c r="T2107" t="s">
        <v>11</v>
      </c>
      <c r="U2107" t="s">
        <v>19</v>
      </c>
    </row>
    <row r="2108" spans="1:21" x14ac:dyDescent="0.75">
      <c r="A2108">
        <v>66108772</v>
      </c>
      <c r="B2108" t="s">
        <v>7731</v>
      </c>
      <c r="C2108" t="s">
        <v>5478</v>
      </c>
      <c r="D2108" t="s">
        <v>5555</v>
      </c>
      <c r="E2108" t="s">
        <v>18</v>
      </c>
      <c r="F2108">
        <v>0</v>
      </c>
      <c r="I2108">
        <v>28</v>
      </c>
      <c r="J2108">
        <v>14.6666666666667</v>
      </c>
      <c r="K2108">
        <v>22</v>
      </c>
      <c r="L2108" t="s">
        <v>5577</v>
      </c>
      <c r="M2108" t="s">
        <v>5543</v>
      </c>
      <c r="N2108">
        <v>64</v>
      </c>
      <c r="O2108">
        <v>52</v>
      </c>
      <c r="P2108">
        <v>0.8125</v>
      </c>
      <c r="Q2108" t="s">
        <v>7348</v>
      </c>
      <c r="R2108" t="s">
        <v>7154</v>
      </c>
      <c r="S2108" t="s">
        <v>12</v>
      </c>
      <c r="T2108" t="s">
        <v>11</v>
      </c>
      <c r="U2108" t="s">
        <v>19</v>
      </c>
    </row>
    <row r="2109" spans="1:21" x14ac:dyDescent="0.75">
      <c r="A2109">
        <v>66112793</v>
      </c>
      <c r="B2109" t="s">
        <v>7672</v>
      </c>
      <c r="C2109" t="s">
        <v>5482</v>
      </c>
      <c r="D2109" t="s">
        <v>5555</v>
      </c>
      <c r="E2109" t="s">
        <v>18</v>
      </c>
      <c r="F2109">
        <v>0</v>
      </c>
      <c r="L2109" t="s">
        <v>5577</v>
      </c>
      <c r="M2109" t="s">
        <v>5543</v>
      </c>
      <c r="N2109">
        <v>64</v>
      </c>
      <c r="O2109">
        <v>42</v>
      </c>
      <c r="P2109">
        <v>0.65625</v>
      </c>
      <c r="Q2109" t="s">
        <v>7203</v>
      </c>
      <c r="R2109" t="s">
        <v>7170</v>
      </c>
      <c r="S2109" t="s">
        <v>12</v>
      </c>
      <c r="T2109" t="s">
        <v>11</v>
      </c>
      <c r="U2109" t="s">
        <v>19</v>
      </c>
    </row>
    <row r="2110" spans="1:21" x14ac:dyDescent="0.75">
      <c r="A2110">
        <v>66112973</v>
      </c>
      <c r="B2110" t="s">
        <v>7613</v>
      </c>
      <c r="C2110" t="s">
        <v>5456</v>
      </c>
      <c r="D2110" t="s">
        <v>5555</v>
      </c>
      <c r="E2110" t="s">
        <v>18</v>
      </c>
      <c r="F2110">
        <v>0</v>
      </c>
      <c r="I2110">
        <v>5</v>
      </c>
      <c r="J2110">
        <v>5.3333333333333304</v>
      </c>
      <c r="K2110">
        <v>5</v>
      </c>
      <c r="L2110" t="s">
        <v>5577</v>
      </c>
      <c r="M2110" t="s">
        <v>5543</v>
      </c>
      <c r="N2110">
        <v>64</v>
      </c>
      <c r="O2110">
        <v>35.3333333333333</v>
      </c>
      <c r="P2110">
        <v>0.55208333333333304</v>
      </c>
      <c r="Q2110" t="s">
        <v>7203</v>
      </c>
      <c r="R2110" t="s">
        <v>7170</v>
      </c>
      <c r="S2110" t="s">
        <v>12</v>
      </c>
      <c r="T2110" t="s">
        <v>11</v>
      </c>
      <c r="U2110" t="s">
        <v>19</v>
      </c>
    </row>
    <row r="2111" spans="1:21" x14ac:dyDescent="0.75">
      <c r="A2111">
        <v>66113300</v>
      </c>
      <c r="B2111" t="s">
        <v>7797</v>
      </c>
      <c r="C2111" t="s">
        <v>5482</v>
      </c>
      <c r="D2111" t="s">
        <v>5555</v>
      </c>
      <c r="E2111" t="s">
        <v>18</v>
      </c>
      <c r="F2111">
        <v>0</v>
      </c>
      <c r="G2111">
        <v>5</v>
      </c>
      <c r="H2111" t="s">
        <v>11904</v>
      </c>
      <c r="I2111">
        <v>18</v>
      </c>
      <c r="J2111">
        <v>20.3333333333333</v>
      </c>
      <c r="K2111">
        <v>22</v>
      </c>
      <c r="L2111" t="s">
        <v>5549</v>
      </c>
      <c r="M2111" t="s">
        <v>5543</v>
      </c>
      <c r="N2111">
        <v>64</v>
      </c>
      <c r="O2111">
        <v>38</v>
      </c>
      <c r="P2111">
        <v>0.59375</v>
      </c>
      <c r="Q2111" t="s">
        <v>7348</v>
      </c>
      <c r="R2111" t="s">
        <v>7154</v>
      </c>
      <c r="S2111" t="s">
        <v>12</v>
      </c>
      <c r="T2111" t="s">
        <v>11</v>
      </c>
      <c r="U2111" t="s">
        <v>19</v>
      </c>
    </row>
    <row r="2112" spans="1:21" x14ac:dyDescent="0.75">
      <c r="A2112">
        <v>66113817</v>
      </c>
      <c r="B2112" t="s">
        <v>5894</v>
      </c>
      <c r="C2112" t="s">
        <v>5473</v>
      </c>
      <c r="D2112" t="s">
        <v>5564</v>
      </c>
      <c r="E2112" t="s">
        <v>18</v>
      </c>
      <c r="F2112">
        <v>0</v>
      </c>
      <c r="I2112">
        <v>77</v>
      </c>
      <c r="J2112">
        <v>32</v>
      </c>
      <c r="L2112" t="s">
        <v>5577</v>
      </c>
      <c r="M2112" t="s">
        <v>5543</v>
      </c>
      <c r="N2112">
        <v>64</v>
      </c>
      <c r="O2112">
        <v>38.6666666666667</v>
      </c>
      <c r="P2112">
        <v>0.60416666666666696</v>
      </c>
      <c r="Q2112" t="s">
        <v>7201</v>
      </c>
      <c r="R2112" t="s">
        <v>7170</v>
      </c>
      <c r="S2112" t="s">
        <v>12</v>
      </c>
      <c r="T2112" t="s">
        <v>11</v>
      </c>
      <c r="U2112" t="s">
        <v>19</v>
      </c>
    </row>
    <row r="2113" spans="1:21" x14ac:dyDescent="0.75">
      <c r="A2113">
        <v>66114174</v>
      </c>
      <c r="B2113" t="s">
        <v>7853</v>
      </c>
      <c r="C2113" t="s">
        <v>5456</v>
      </c>
      <c r="D2113" t="s">
        <v>5564</v>
      </c>
      <c r="E2113" t="s">
        <v>18</v>
      </c>
      <c r="F2113">
        <v>0</v>
      </c>
      <c r="I2113">
        <v>21</v>
      </c>
      <c r="J2113">
        <v>11</v>
      </c>
      <c r="L2113" t="s">
        <v>5577</v>
      </c>
      <c r="M2113" t="s">
        <v>5543</v>
      </c>
      <c r="N2113">
        <v>64</v>
      </c>
      <c r="O2113">
        <v>47.3333333333333</v>
      </c>
      <c r="P2113">
        <v>0.73958333333333304</v>
      </c>
      <c r="Q2113" t="s">
        <v>7211</v>
      </c>
      <c r="R2113" t="s">
        <v>7154</v>
      </c>
      <c r="S2113" t="s">
        <v>12</v>
      </c>
      <c r="T2113" t="s">
        <v>11</v>
      </c>
      <c r="U2113" t="s">
        <v>19</v>
      </c>
    </row>
    <row r="2114" spans="1:21" x14ac:dyDescent="0.75">
      <c r="A2114">
        <v>66114989</v>
      </c>
      <c r="B2114" t="s">
        <v>7289</v>
      </c>
      <c r="C2114" t="s">
        <v>5482</v>
      </c>
      <c r="D2114" t="s">
        <v>5564</v>
      </c>
      <c r="E2114" t="s">
        <v>18</v>
      </c>
      <c r="F2114">
        <v>0</v>
      </c>
      <c r="I2114">
        <v>26</v>
      </c>
      <c r="J2114">
        <v>12</v>
      </c>
      <c r="L2114" t="s">
        <v>5577</v>
      </c>
      <c r="M2114" t="s">
        <v>5543</v>
      </c>
      <c r="N2114">
        <v>64</v>
      </c>
      <c r="O2114">
        <v>42.3333333333333</v>
      </c>
      <c r="P2114">
        <v>0.66145833333333304</v>
      </c>
      <c r="Q2114" t="s">
        <v>7238</v>
      </c>
      <c r="R2114" t="s">
        <v>7178</v>
      </c>
      <c r="S2114" t="s">
        <v>12</v>
      </c>
      <c r="T2114" t="s">
        <v>11</v>
      </c>
      <c r="U2114" t="s">
        <v>19</v>
      </c>
    </row>
    <row r="2115" spans="1:21" x14ac:dyDescent="0.75">
      <c r="A2115">
        <v>66115048</v>
      </c>
      <c r="B2115" t="s">
        <v>7958</v>
      </c>
      <c r="C2115" t="s">
        <v>5478</v>
      </c>
      <c r="D2115" t="s">
        <v>5564</v>
      </c>
      <c r="E2115" t="s">
        <v>18</v>
      </c>
      <c r="F2115">
        <v>0</v>
      </c>
      <c r="G2115">
        <v>4</v>
      </c>
      <c r="H2115" t="s">
        <v>11904</v>
      </c>
      <c r="I2115">
        <v>14</v>
      </c>
      <c r="J2115">
        <v>18</v>
      </c>
      <c r="L2115" t="s">
        <v>5549</v>
      </c>
      <c r="M2115" t="s">
        <v>5543</v>
      </c>
      <c r="N2115">
        <v>64</v>
      </c>
      <c r="O2115">
        <v>52</v>
      </c>
      <c r="P2115">
        <v>0.8125</v>
      </c>
      <c r="Q2115" t="s">
        <v>7212</v>
      </c>
      <c r="R2115" t="s">
        <v>7184</v>
      </c>
      <c r="S2115" t="s">
        <v>22</v>
      </c>
      <c r="T2115" t="s">
        <v>11</v>
      </c>
      <c r="U2115" t="s">
        <v>19</v>
      </c>
    </row>
    <row r="2116" spans="1:21" x14ac:dyDescent="0.75">
      <c r="A2116">
        <v>66150988</v>
      </c>
      <c r="B2116" t="s">
        <v>7750</v>
      </c>
      <c r="C2116" t="s">
        <v>5473</v>
      </c>
      <c r="D2116" t="s">
        <v>5555</v>
      </c>
      <c r="E2116" t="s">
        <v>18</v>
      </c>
      <c r="F2116">
        <v>0</v>
      </c>
      <c r="I2116">
        <v>5</v>
      </c>
      <c r="J2116">
        <v>12.6666666666667</v>
      </c>
      <c r="K2116">
        <v>2</v>
      </c>
      <c r="L2116" t="s">
        <v>5577</v>
      </c>
      <c r="M2116" t="s">
        <v>5543</v>
      </c>
      <c r="N2116">
        <v>64</v>
      </c>
      <c r="O2116">
        <v>38.6666666666667</v>
      </c>
      <c r="P2116">
        <v>0.60416666666666696</v>
      </c>
      <c r="Q2116" t="s">
        <v>7201</v>
      </c>
      <c r="R2116" t="s">
        <v>7170</v>
      </c>
      <c r="S2116" t="s">
        <v>12</v>
      </c>
      <c r="T2116" t="s">
        <v>11</v>
      </c>
      <c r="U2116" t="s">
        <v>19</v>
      </c>
    </row>
    <row r="2117" spans="1:21" x14ac:dyDescent="0.75">
      <c r="A2117">
        <v>66151929</v>
      </c>
      <c r="B2117" t="s">
        <v>7733</v>
      </c>
      <c r="C2117" t="s">
        <v>5473</v>
      </c>
      <c r="D2117" t="s">
        <v>5555</v>
      </c>
      <c r="E2117" t="s">
        <v>18</v>
      </c>
      <c r="F2117">
        <v>0</v>
      </c>
      <c r="I2117">
        <v>12</v>
      </c>
      <c r="J2117">
        <v>16.6666666666667</v>
      </c>
      <c r="K2117">
        <v>14</v>
      </c>
      <c r="L2117" t="s">
        <v>5577</v>
      </c>
      <c r="M2117" t="s">
        <v>5543</v>
      </c>
      <c r="N2117">
        <v>64</v>
      </c>
      <c r="O2117">
        <v>35.3333333333333</v>
      </c>
      <c r="P2117">
        <v>0.55208333333333304</v>
      </c>
      <c r="Q2117" t="s">
        <v>7175</v>
      </c>
      <c r="R2117" t="s">
        <v>7170</v>
      </c>
      <c r="S2117" t="s">
        <v>12</v>
      </c>
      <c r="T2117" t="s">
        <v>11</v>
      </c>
      <c r="U2117" t="s">
        <v>19</v>
      </c>
    </row>
    <row r="2118" spans="1:21" x14ac:dyDescent="0.75">
      <c r="A2118">
        <v>66154943</v>
      </c>
      <c r="B2118" t="s">
        <v>2840</v>
      </c>
      <c r="C2118" t="s">
        <v>5473</v>
      </c>
      <c r="D2118" t="s">
        <v>5555</v>
      </c>
      <c r="E2118" t="s">
        <v>5565</v>
      </c>
      <c r="F2118">
        <v>100</v>
      </c>
      <c r="I2118">
        <v>130</v>
      </c>
      <c r="J2118">
        <v>105.333333333333</v>
      </c>
      <c r="K2118">
        <v>7</v>
      </c>
      <c r="L2118" t="s">
        <v>5577</v>
      </c>
      <c r="M2118" t="s">
        <v>5567</v>
      </c>
      <c r="N2118">
        <v>64</v>
      </c>
      <c r="O2118">
        <v>42.6666666666667</v>
      </c>
      <c r="P2118">
        <v>0.66666666666666696</v>
      </c>
      <c r="Q2118" t="s">
        <v>7193</v>
      </c>
      <c r="R2118" t="s">
        <v>7178</v>
      </c>
      <c r="S2118" t="s">
        <v>12</v>
      </c>
      <c r="T2118" t="s">
        <v>11</v>
      </c>
      <c r="U2118" t="s">
        <v>19</v>
      </c>
    </row>
    <row r="2119" spans="1:21" x14ac:dyDescent="0.75">
      <c r="A2119">
        <v>66155828</v>
      </c>
      <c r="B2119" t="s">
        <v>935</v>
      </c>
      <c r="C2119" t="s">
        <v>5473</v>
      </c>
      <c r="D2119" t="s">
        <v>5555</v>
      </c>
      <c r="E2119" t="s">
        <v>18</v>
      </c>
      <c r="F2119">
        <v>0</v>
      </c>
      <c r="I2119">
        <v>20</v>
      </c>
      <c r="J2119">
        <v>36.6666666666667</v>
      </c>
      <c r="K2119">
        <v>20</v>
      </c>
      <c r="L2119" t="s">
        <v>5577</v>
      </c>
      <c r="M2119" t="s">
        <v>5543</v>
      </c>
      <c r="N2119">
        <v>64</v>
      </c>
      <c r="O2119">
        <v>50.6666666666667</v>
      </c>
      <c r="P2119">
        <v>0.79166666666666696</v>
      </c>
      <c r="Q2119" t="s">
        <v>7232</v>
      </c>
      <c r="R2119" t="s">
        <v>7157</v>
      </c>
      <c r="S2119" t="s">
        <v>22</v>
      </c>
      <c r="T2119" t="s">
        <v>11</v>
      </c>
      <c r="U2119" t="s">
        <v>19</v>
      </c>
    </row>
    <row r="2120" spans="1:21" x14ac:dyDescent="0.75">
      <c r="A2120">
        <v>65702142</v>
      </c>
      <c r="B2120" t="s">
        <v>5694</v>
      </c>
      <c r="C2120" t="s">
        <v>5456</v>
      </c>
      <c r="D2120" t="s">
        <v>5542</v>
      </c>
      <c r="E2120" t="s">
        <v>5548</v>
      </c>
      <c r="F2120">
        <v>0</v>
      </c>
      <c r="I2120">
        <v>209</v>
      </c>
      <c r="J2120">
        <v>164</v>
      </c>
      <c r="K2120">
        <v>161</v>
      </c>
      <c r="L2120" t="s">
        <v>5577</v>
      </c>
      <c r="M2120" t="s">
        <v>5543</v>
      </c>
      <c r="N2120">
        <v>63.6666666666667</v>
      </c>
      <c r="O2120">
        <v>47.6666666666667</v>
      </c>
      <c r="P2120">
        <v>0.74869109947643997</v>
      </c>
      <c r="Q2120" t="s">
        <v>5585</v>
      </c>
      <c r="R2120" t="s">
        <v>5551</v>
      </c>
      <c r="S2120" t="s">
        <v>46</v>
      </c>
      <c r="T2120" t="s">
        <v>11</v>
      </c>
      <c r="U2120" t="s">
        <v>19</v>
      </c>
    </row>
    <row r="2121" spans="1:21" x14ac:dyDescent="0.75">
      <c r="A2121">
        <v>66105611</v>
      </c>
      <c r="B2121" t="s">
        <v>66</v>
      </c>
      <c r="C2121" t="s">
        <v>5473</v>
      </c>
      <c r="D2121" t="s">
        <v>5555</v>
      </c>
      <c r="E2121" t="s">
        <v>18</v>
      </c>
      <c r="F2121">
        <v>0</v>
      </c>
      <c r="I2121">
        <v>55</v>
      </c>
      <c r="J2121">
        <v>88.3333333333333</v>
      </c>
      <c r="K2121">
        <v>30</v>
      </c>
      <c r="L2121" t="s">
        <v>5577</v>
      </c>
      <c r="M2121" t="s">
        <v>5543</v>
      </c>
      <c r="N2121">
        <v>63.6666666666667</v>
      </c>
      <c r="O2121">
        <v>46</v>
      </c>
      <c r="P2121">
        <v>0.72251308900523603</v>
      </c>
      <c r="Q2121" t="s">
        <v>7235</v>
      </c>
      <c r="R2121" t="s">
        <v>7157</v>
      </c>
      <c r="S2121" t="s">
        <v>22</v>
      </c>
      <c r="T2121" t="s">
        <v>11</v>
      </c>
      <c r="U2121" t="s">
        <v>19</v>
      </c>
    </row>
    <row r="2122" spans="1:21" x14ac:dyDescent="0.75">
      <c r="A2122">
        <v>66106878</v>
      </c>
      <c r="B2122" t="s">
        <v>7767</v>
      </c>
      <c r="C2122" t="s">
        <v>5482</v>
      </c>
      <c r="D2122" t="s">
        <v>5555</v>
      </c>
      <c r="E2122" t="s">
        <v>18</v>
      </c>
      <c r="F2122">
        <v>0</v>
      </c>
      <c r="G2122">
        <v>4</v>
      </c>
      <c r="H2122" t="s">
        <v>11904</v>
      </c>
      <c r="I2122">
        <v>23</v>
      </c>
      <c r="J2122">
        <v>7.6666666666666696</v>
      </c>
      <c r="K2122">
        <v>9</v>
      </c>
      <c r="L2122" t="s">
        <v>5549</v>
      </c>
      <c r="M2122" t="s">
        <v>5543</v>
      </c>
      <c r="N2122">
        <v>63.6666666666667</v>
      </c>
      <c r="O2122">
        <v>63.6666666666667</v>
      </c>
      <c r="P2122">
        <v>1</v>
      </c>
      <c r="Q2122" t="s">
        <v>7174</v>
      </c>
      <c r="R2122" t="s">
        <v>7160</v>
      </c>
      <c r="S2122" t="s">
        <v>12</v>
      </c>
      <c r="T2122" t="s">
        <v>11</v>
      </c>
      <c r="U2122" t="s">
        <v>19</v>
      </c>
    </row>
    <row r="2123" spans="1:21" x14ac:dyDescent="0.75">
      <c r="A2123">
        <v>66109887</v>
      </c>
      <c r="B2123" t="s">
        <v>6919</v>
      </c>
      <c r="C2123" t="s">
        <v>5473</v>
      </c>
      <c r="D2123" t="s">
        <v>5555</v>
      </c>
      <c r="E2123" t="s">
        <v>18</v>
      </c>
      <c r="F2123">
        <v>0</v>
      </c>
      <c r="I2123">
        <v>41</v>
      </c>
      <c r="J2123">
        <v>16.6666666666667</v>
      </c>
      <c r="K2123">
        <v>16</v>
      </c>
      <c r="L2123" t="s">
        <v>5577</v>
      </c>
      <c r="M2123" t="s">
        <v>5543</v>
      </c>
      <c r="N2123">
        <v>63.6666666666667</v>
      </c>
      <c r="O2123">
        <v>39.6666666666667</v>
      </c>
      <c r="P2123">
        <v>0.62303664921465995</v>
      </c>
      <c r="Q2123" t="s">
        <v>7201</v>
      </c>
      <c r="R2123" t="s">
        <v>7170</v>
      </c>
      <c r="S2123" t="s">
        <v>12</v>
      </c>
      <c r="T2123" t="s">
        <v>11</v>
      </c>
      <c r="U2123" t="s">
        <v>19</v>
      </c>
    </row>
    <row r="2124" spans="1:21" x14ac:dyDescent="0.75">
      <c r="A2124">
        <v>66110749</v>
      </c>
      <c r="B2124" t="s">
        <v>7787</v>
      </c>
      <c r="C2124" t="s">
        <v>5473</v>
      </c>
      <c r="D2124" t="s">
        <v>5555</v>
      </c>
      <c r="E2124" t="s">
        <v>18</v>
      </c>
      <c r="F2124">
        <v>0</v>
      </c>
      <c r="I2124">
        <v>164</v>
      </c>
      <c r="J2124">
        <v>99</v>
      </c>
      <c r="K2124">
        <v>1</v>
      </c>
      <c r="L2124" t="s">
        <v>5577</v>
      </c>
      <c r="M2124" t="s">
        <v>5543</v>
      </c>
      <c r="N2124">
        <v>63.6666666666667</v>
      </c>
      <c r="O2124">
        <v>39.6666666666667</v>
      </c>
      <c r="P2124">
        <v>0.62303664921465995</v>
      </c>
      <c r="Q2124" t="s">
        <v>7201</v>
      </c>
      <c r="R2124" t="s">
        <v>7170</v>
      </c>
      <c r="S2124" t="s">
        <v>12</v>
      </c>
      <c r="T2124" t="s">
        <v>11</v>
      </c>
      <c r="U2124" t="s">
        <v>19</v>
      </c>
    </row>
    <row r="2125" spans="1:21" x14ac:dyDescent="0.75">
      <c r="A2125">
        <v>66113111</v>
      </c>
      <c r="B2125" t="s">
        <v>8451</v>
      </c>
      <c r="C2125" t="s">
        <v>5456</v>
      </c>
      <c r="D2125" t="s">
        <v>5556</v>
      </c>
      <c r="E2125" t="s">
        <v>18</v>
      </c>
      <c r="F2125">
        <v>0</v>
      </c>
      <c r="J2125">
        <v>3.6666666666666701</v>
      </c>
      <c r="K2125">
        <v>4</v>
      </c>
      <c r="L2125" t="s">
        <v>5577</v>
      </c>
      <c r="M2125" t="s">
        <v>5543</v>
      </c>
      <c r="N2125">
        <v>63.6666666666667</v>
      </c>
      <c r="O2125">
        <v>41.3333333333333</v>
      </c>
      <c r="P2125">
        <v>0.649214659685864</v>
      </c>
      <c r="Q2125" t="s">
        <v>7238</v>
      </c>
      <c r="R2125" t="s">
        <v>7178</v>
      </c>
      <c r="S2125" t="s">
        <v>12</v>
      </c>
      <c r="T2125" t="s">
        <v>11</v>
      </c>
      <c r="U2125" t="s">
        <v>19</v>
      </c>
    </row>
    <row r="2126" spans="1:21" x14ac:dyDescent="0.75">
      <c r="A2126">
        <v>66115122</v>
      </c>
      <c r="B2126" t="s">
        <v>12275</v>
      </c>
      <c r="C2126" t="s">
        <v>5482</v>
      </c>
      <c r="D2126" t="s">
        <v>5564</v>
      </c>
      <c r="E2126" t="s">
        <v>18</v>
      </c>
      <c r="F2126">
        <v>0</v>
      </c>
      <c r="I2126">
        <v>5</v>
      </c>
      <c r="J2126">
        <v>3</v>
      </c>
      <c r="L2126" t="s">
        <v>5577</v>
      </c>
      <c r="M2126" t="s">
        <v>5543</v>
      </c>
      <c r="N2126">
        <v>63.6666666666667</v>
      </c>
      <c r="O2126">
        <v>39</v>
      </c>
      <c r="P2126">
        <v>0.61256544502617805</v>
      </c>
      <c r="Q2126" t="s">
        <v>7203</v>
      </c>
      <c r="R2126" t="s">
        <v>7170</v>
      </c>
      <c r="S2126" t="s">
        <v>12</v>
      </c>
      <c r="T2126" t="s">
        <v>11</v>
      </c>
      <c r="U2126" t="s">
        <v>19</v>
      </c>
    </row>
    <row r="2127" spans="1:21" x14ac:dyDescent="0.75">
      <c r="A2127">
        <v>66151117</v>
      </c>
      <c r="B2127" t="s">
        <v>7792</v>
      </c>
      <c r="C2127" t="s">
        <v>5456</v>
      </c>
      <c r="D2127" t="s">
        <v>5555</v>
      </c>
      <c r="E2127" t="s">
        <v>18</v>
      </c>
      <c r="F2127">
        <v>0</v>
      </c>
      <c r="G2127">
        <v>3</v>
      </c>
      <c r="H2127" t="s">
        <v>11904</v>
      </c>
      <c r="I2127">
        <v>12</v>
      </c>
      <c r="J2127">
        <v>11.6666666666667</v>
      </c>
      <c r="K2127">
        <v>3</v>
      </c>
      <c r="L2127" t="s">
        <v>5549</v>
      </c>
      <c r="M2127" t="s">
        <v>5543</v>
      </c>
      <c r="N2127">
        <v>63.6666666666667</v>
      </c>
      <c r="O2127">
        <v>42</v>
      </c>
      <c r="P2127">
        <v>0.65968586387434602</v>
      </c>
      <c r="Q2127" t="s">
        <v>7238</v>
      </c>
      <c r="R2127" t="s">
        <v>7178</v>
      </c>
      <c r="S2127" t="s">
        <v>12</v>
      </c>
      <c r="T2127" t="s">
        <v>11</v>
      </c>
      <c r="U2127" t="s">
        <v>19</v>
      </c>
    </row>
    <row r="2128" spans="1:21" x14ac:dyDescent="0.75">
      <c r="A2128">
        <v>66151424</v>
      </c>
      <c r="B2128" t="s">
        <v>1071</v>
      </c>
      <c r="C2128" t="s">
        <v>5473</v>
      </c>
      <c r="D2128" t="s">
        <v>5542</v>
      </c>
      <c r="E2128" t="s">
        <v>5565</v>
      </c>
      <c r="F2128">
        <v>120</v>
      </c>
      <c r="I2128">
        <v>29</v>
      </c>
      <c r="J2128">
        <v>79.6666666666667</v>
      </c>
      <c r="K2128">
        <v>44</v>
      </c>
      <c r="L2128" t="s">
        <v>5577</v>
      </c>
      <c r="M2128" t="s">
        <v>5567</v>
      </c>
      <c r="N2128">
        <v>63.6666666666667</v>
      </c>
      <c r="O2128">
        <v>40.3333333333333</v>
      </c>
      <c r="P2128">
        <v>0.63350785340314097</v>
      </c>
      <c r="Q2128" t="s">
        <v>7232</v>
      </c>
      <c r="R2128" t="s">
        <v>7157</v>
      </c>
      <c r="S2128" t="s">
        <v>22</v>
      </c>
      <c r="T2128" t="s">
        <v>11</v>
      </c>
      <c r="U2128" t="s">
        <v>19</v>
      </c>
    </row>
    <row r="2129" spans="1:21" x14ac:dyDescent="0.75">
      <c r="A2129">
        <v>66151712</v>
      </c>
      <c r="B2129" t="s">
        <v>6544</v>
      </c>
      <c r="C2129" t="s">
        <v>5473</v>
      </c>
      <c r="D2129" t="s">
        <v>5555</v>
      </c>
      <c r="E2129" t="s">
        <v>18</v>
      </c>
      <c r="F2129">
        <v>0</v>
      </c>
      <c r="I2129">
        <v>5</v>
      </c>
      <c r="J2129">
        <v>8.3333333333333304</v>
      </c>
      <c r="K2129">
        <v>2</v>
      </c>
      <c r="L2129" t="s">
        <v>5577</v>
      </c>
      <c r="M2129" t="s">
        <v>5543</v>
      </c>
      <c r="N2129">
        <v>63.6666666666667</v>
      </c>
      <c r="O2129">
        <v>40</v>
      </c>
      <c r="P2129">
        <v>0.62827225130890096</v>
      </c>
      <c r="Q2129" t="s">
        <v>7201</v>
      </c>
      <c r="R2129" t="s">
        <v>7170</v>
      </c>
      <c r="S2129" t="s">
        <v>12</v>
      </c>
      <c r="T2129" t="s">
        <v>11</v>
      </c>
      <c r="U2129" t="s">
        <v>19</v>
      </c>
    </row>
    <row r="2130" spans="1:21" x14ac:dyDescent="0.75">
      <c r="A2130">
        <v>66154303</v>
      </c>
      <c r="B2130" t="s">
        <v>7122</v>
      </c>
      <c r="C2130" t="s">
        <v>5473</v>
      </c>
      <c r="D2130" t="s">
        <v>5555</v>
      </c>
      <c r="E2130" t="s">
        <v>5565</v>
      </c>
      <c r="F2130">
        <v>105</v>
      </c>
      <c r="I2130">
        <v>115</v>
      </c>
      <c r="J2130">
        <v>108.333333333333</v>
      </c>
      <c r="K2130">
        <v>23</v>
      </c>
      <c r="L2130" t="s">
        <v>5577</v>
      </c>
      <c r="M2130" t="s">
        <v>5567</v>
      </c>
      <c r="N2130">
        <v>63.6666666666667</v>
      </c>
      <c r="O2130">
        <v>36</v>
      </c>
      <c r="P2130">
        <v>0.56544502617801096</v>
      </c>
      <c r="Q2130" t="s">
        <v>7167</v>
      </c>
      <c r="R2130" t="s">
        <v>7166</v>
      </c>
      <c r="S2130" t="s">
        <v>12</v>
      </c>
      <c r="T2130" t="s">
        <v>11</v>
      </c>
      <c r="U2130" t="s">
        <v>19</v>
      </c>
    </row>
    <row r="2131" spans="1:21" x14ac:dyDescent="0.75">
      <c r="A2131">
        <v>65728894</v>
      </c>
      <c r="B2131" t="s">
        <v>115</v>
      </c>
      <c r="C2131" t="s">
        <v>5473</v>
      </c>
      <c r="D2131" t="s">
        <v>5542</v>
      </c>
      <c r="E2131" t="s">
        <v>5565</v>
      </c>
      <c r="F2131">
        <v>100</v>
      </c>
      <c r="G2131">
        <v>10</v>
      </c>
      <c r="H2131">
        <v>0.1</v>
      </c>
      <c r="I2131">
        <v>80</v>
      </c>
      <c r="J2131">
        <v>91</v>
      </c>
      <c r="L2131" t="s">
        <v>5562</v>
      </c>
      <c r="M2131" t="s">
        <v>5611</v>
      </c>
      <c r="N2131">
        <v>63.3333333333333</v>
      </c>
      <c r="O2131">
        <v>46.6666666666667</v>
      </c>
      <c r="P2131">
        <v>0.73684210526315796</v>
      </c>
      <c r="Q2131" t="s">
        <v>5572</v>
      </c>
      <c r="R2131" t="s">
        <v>5554</v>
      </c>
      <c r="S2131" t="s">
        <v>46</v>
      </c>
      <c r="T2131" t="s">
        <v>11</v>
      </c>
      <c r="U2131" t="s">
        <v>19</v>
      </c>
    </row>
    <row r="2132" spans="1:21" x14ac:dyDescent="0.75">
      <c r="A2132">
        <v>66102962</v>
      </c>
      <c r="B2132" t="s">
        <v>2089</v>
      </c>
      <c r="C2132" t="s">
        <v>5473</v>
      </c>
      <c r="D2132" t="s">
        <v>5542</v>
      </c>
      <c r="E2132" t="s">
        <v>5565</v>
      </c>
      <c r="F2132">
        <v>100</v>
      </c>
      <c r="I2132">
        <v>45</v>
      </c>
      <c r="J2132">
        <v>88.3333333333333</v>
      </c>
      <c r="K2132">
        <v>120</v>
      </c>
      <c r="L2132" t="s">
        <v>5577</v>
      </c>
      <c r="M2132" t="s">
        <v>5567</v>
      </c>
      <c r="N2132">
        <v>63.3333333333333</v>
      </c>
      <c r="O2132">
        <v>41.6666666666667</v>
      </c>
      <c r="P2132">
        <v>0.65789473684210498</v>
      </c>
      <c r="Q2132" t="s">
        <v>7172</v>
      </c>
      <c r="R2132" t="s">
        <v>7166</v>
      </c>
      <c r="S2132" t="s">
        <v>12</v>
      </c>
      <c r="T2132" t="s">
        <v>11</v>
      </c>
      <c r="U2132" t="s">
        <v>19</v>
      </c>
    </row>
    <row r="2133" spans="1:21" x14ac:dyDescent="0.75">
      <c r="A2133">
        <v>66106177</v>
      </c>
      <c r="B2133" t="s">
        <v>7884</v>
      </c>
      <c r="C2133" t="s">
        <v>5456</v>
      </c>
      <c r="D2133" t="s">
        <v>5542</v>
      </c>
      <c r="E2133" t="s">
        <v>18</v>
      </c>
      <c r="F2133">
        <v>0</v>
      </c>
      <c r="I2133">
        <v>22</v>
      </c>
      <c r="J2133">
        <v>29</v>
      </c>
      <c r="K2133">
        <v>37</v>
      </c>
      <c r="L2133" t="s">
        <v>5577</v>
      </c>
      <c r="M2133" t="s">
        <v>5543</v>
      </c>
      <c r="N2133">
        <v>63.3333333333333</v>
      </c>
      <c r="O2133">
        <v>33.3333333333333</v>
      </c>
      <c r="P2133">
        <v>0.52631578947368396</v>
      </c>
      <c r="Q2133" t="s">
        <v>7212</v>
      </c>
      <c r="R2133" t="s">
        <v>7184</v>
      </c>
      <c r="S2133" t="s">
        <v>22</v>
      </c>
      <c r="T2133" t="s">
        <v>11</v>
      </c>
      <c r="U2133" t="s">
        <v>19</v>
      </c>
    </row>
    <row r="2134" spans="1:21" x14ac:dyDescent="0.75">
      <c r="A2134">
        <v>66106571</v>
      </c>
      <c r="B2134" t="s">
        <v>2741</v>
      </c>
      <c r="C2134" t="s">
        <v>5473</v>
      </c>
      <c r="D2134" t="s">
        <v>5542</v>
      </c>
      <c r="E2134" t="s">
        <v>5565</v>
      </c>
      <c r="F2134">
        <v>130</v>
      </c>
      <c r="I2134">
        <v>100</v>
      </c>
      <c r="J2134">
        <v>126.666666666667</v>
      </c>
      <c r="K2134">
        <v>155</v>
      </c>
      <c r="L2134" t="s">
        <v>5577</v>
      </c>
      <c r="M2134" t="s">
        <v>5567</v>
      </c>
      <c r="N2134">
        <v>63.3333333333333</v>
      </c>
      <c r="O2134">
        <v>60</v>
      </c>
      <c r="P2134">
        <v>0.94736842105263197</v>
      </c>
      <c r="Q2134" t="s">
        <v>7191</v>
      </c>
      <c r="R2134" t="s">
        <v>7163</v>
      </c>
      <c r="S2134" t="s">
        <v>22</v>
      </c>
      <c r="T2134" t="s">
        <v>11</v>
      </c>
      <c r="U2134" t="s">
        <v>19</v>
      </c>
    </row>
    <row r="2135" spans="1:21" x14ac:dyDescent="0.75">
      <c r="A2135">
        <v>66106994</v>
      </c>
      <c r="B2135" t="s">
        <v>8282</v>
      </c>
      <c r="C2135" t="s">
        <v>5473</v>
      </c>
      <c r="D2135" t="s">
        <v>5555</v>
      </c>
      <c r="E2135" t="s">
        <v>18</v>
      </c>
      <c r="F2135">
        <v>0</v>
      </c>
      <c r="I2135">
        <v>8</v>
      </c>
      <c r="J2135">
        <v>57</v>
      </c>
      <c r="L2135" t="s">
        <v>5577</v>
      </c>
      <c r="M2135" t="s">
        <v>5543</v>
      </c>
      <c r="N2135">
        <v>63.3333333333333</v>
      </c>
      <c r="O2135">
        <v>61.6666666666667</v>
      </c>
      <c r="P2135">
        <v>0.97368421052631604</v>
      </c>
      <c r="Q2135" t="s">
        <v>7156</v>
      </c>
      <c r="R2135" t="s">
        <v>7157</v>
      </c>
      <c r="S2135" t="s">
        <v>22</v>
      </c>
      <c r="T2135" t="s">
        <v>11</v>
      </c>
      <c r="U2135" t="s">
        <v>19</v>
      </c>
    </row>
    <row r="2136" spans="1:21" x14ac:dyDescent="0.75">
      <c r="A2136">
        <v>66107993</v>
      </c>
      <c r="B2136" t="s">
        <v>7749</v>
      </c>
      <c r="C2136" t="s">
        <v>5456</v>
      </c>
      <c r="D2136" t="s">
        <v>5542</v>
      </c>
      <c r="E2136" t="s">
        <v>18</v>
      </c>
      <c r="F2136">
        <v>0</v>
      </c>
      <c r="I2136">
        <v>44</v>
      </c>
      <c r="J2136">
        <v>43</v>
      </c>
      <c r="K2136">
        <v>69</v>
      </c>
      <c r="L2136" t="s">
        <v>5577</v>
      </c>
      <c r="M2136" t="s">
        <v>5543</v>
      </c>
      <c r="N2136">
        <v>63.3333333333333</v>
      </c>
      <c r="O2136">
        <v>47.6666666666667</v>
      </c>
      <c r="P2136">
        <v>0.75263157894736799</v>
      </c>
      <c r="Q2136" t="s">
        <v>7199</v>
      </c>
      <c r="R2136" t="s">
        <v>7166</v>
      </c>
      <c r="S2136" t="s">
        <v>12</v>
      </c>
      <c r="T2136" t="s">
        <v>11</v>
      </c>
      <c r="U2136" t="s">
        <v>19</v>
      </c>
    </row>
    <row r="2137" spans="1:21" x14ac:dyDescent="0.75">
      <c r="A2137">
        <v>66108251</v>
      </c>
      <c r="B2137" t="s">
        <v>8095</v>
      </c>
      <c r="C2137" t="s">
        <v>5473</v>
      </c>
      <c r="D2137" t="s">
        <v>5542</v>
      </c>
      <c r="E2137" t="s">
        <v>5565</v>
      </c>
      <c r="F2137">
        <v>100</v>
      </c>
      <c r="I2137">
        <v>7</v>
      </c>
      <c r="J2137">
        <v>11.6666666666667</v>
      </c>
      <c r="K2137">
        <v>14</v>
      </c>
      <c r="L2137" t="s">
        <v>5577</v>
      </c>
      <c r="M2137" t="s">
        <v>5567</v>
      </c>
      <c r="N2137">
        <v>63.3333333333333</v>
      </c>
      <c r="O2137">
        <v>33.6666666666667</v>
      </c>
      <c r="P2137">
        <v>0.53157894736842104</v>
      </c>
      <c r="Q2137" t="s">
        <v>7185</v>
      </c>
      <c r="R2137" t="s">
        <v>7184</v>
      </c>
      <c r="S2137" t="s">
        <v>22</v>
      </c>
      <c r="T2137" t="s">
        <v>11</v>
      </c>
      <c r="U2137" t="s">
        <v>19</v>
      </c>
    </row>
    <row r="2138" spans="1:21" x14ac:dyDescent="0.75">
      <c r="A2138">
        <v>66111784</v>
      </c>
      <c r="B2138" t="s">
        <v>7532</v>
      </c>
      <c r="C2138" t="s">
        <v>5456</v>
      </c>
      <c r="D2138" t="s">
        <v>5555</v>
      </c>
      <c r="E2138" t="s">
        <v>18</v>
      </c>
      <c r="F2138">
        <v>0</v>
      </c>
      <c r="I2138">
        <v>140</v>
      </c>
      <c r="J2138">
        <v>194.666666666667</v>
      </c>
      <c r="K2138">
        <v>33</v>
      </c>
      <c r="L2138" t="s">
        <v>5577</v>
      </c>
      <c r="M2138" t="s">
        <v>5543</v>
      </c>
      <c r="N2138">
        <v>63.3333333333333</v>
      </c>
      <c r="O2138">
        <v>63.3333333333333</v>
      </c>
      <c r="P2138">
        <v>1</v>
      </c>
      <c r="Q2138" t="s">
        <v>7195</v>
      </c>
      <c r="R2138" t="s">
        <v>7166</v>
      </c>
      <c r="S2138" t="s">
        <v>12</v>
      </c>
      <c r="T2138" t="s">
        <v>11</v>
      </c>
      <c r="U2138" t="s">
        <v>19</v>
      </c>
    </row>
    <row r="2139" spans="1:21" x14ac:dyDescent="0.75">
      <c r="A2139">
        <v>66112335</v>
      </c>
      <c r="B2139" t="s">
        <v>7905</v>
      </c>
      <c r="C2139" t="s">
        <v>5473</v>
      </c>
      <c r="D2139" t="s">
        <v>5542</v>
      </c>
      <c r="E2139" t="s">
        <v>18</v>
      </c>
      <c r="F2139">
        <v>0</v>
      </c>
      <c r="I2139">
        <v>12</v>
      </c>
      <c r="J2139">
        <v>25</v>
      </c>
      <c r="K2139">
        <v>20</v>
      </c>
      <c r="L2139" t="s">
        <v>5577</v>
      </c>
      <c r="M2139" t="s">
        <v>5543</v>
      </c>
      <c r="N2139">
        <v>63.3333333333333</v>
      </c>
      <c r="O2139">
        <v>25</v>
      </c>
      <c r="P2139">
        <v>0.394736842105263</v>
      </c>
      <c r="Q2139" t="s">
        <v>7153</v>
      </c>
      <c r="R2139" t="s">
        <v>7154</v>
      </c>
      <c r="S2139" t="s">
        <v>12</v>
      </c>
      <c r="T2139" t="s">
        <v>11</v>
      </c>
      <c r="U2139" t="s">
        <v>19</v>
      </c>
    </row>
    <row r="2140" spans="1:21" x14ac:dyDescent="0.75">
      <c r="A2140">
        <v>66112623</v>
      </c>
      <c r="B2140" t="s">
        <v>7845</v>
      </c>
      <c r="C2140" t="s">
        <v>5485</v>
      </c>
      <c r="D2140" t="s">
        <v>5555</v>
      </c>
      <c r="E2140" t="s">
        <v>18</v>
      </c>
      <c r="F2140">
        <v>0</v>
      </c>
      <c r="I2140">
        <v>13</v>
      </c>
      <c r="J2140">
        <v>8.3333333333333304</v>
      </c>
      <c r="K2140">
        <v>8</v>
      </c>
      <c r="L2140" t="s">
        <v>5577</v>
      </c>
      <c r="M2140" t="s">
        <v>5543</v>
      </c>
      <c r="N2140">
        <v>63.3333333333333</v>
      </c>
      <c r="O2140">
        <v>58.3333333333333</v>
      </c>
      <c r="P2140">
        <v>0.92105263157894701</v>
      </c>
      <c r="Q2140" t="s">
        <v>7174</v>
      </c>
      <c r="R2140" t="s">
        <v>7160</v>
      </c>
      <c r="S2140" t="s">
        <v>12</v>
      </c>
      <c r="T2140" t="s">
        <v>11</v>
      </c>
      <c r="U2140" t="s">
        <v>19</v>
      </c>
    </row>
    <row r="2141" spans="1:21" x14ac:dyDescent="0.75">
      <c r="A2141">
        <v>66152998</v>
      </c>
      <c r="B2141" t="s">
        <v>7629</v>
      </c>
      <c r="C2141" t="s">
        <v>5473</v>
      </c>
      <c r="D2141" t="s">
        <v>5555</v>
      </c>
      <c r="E2141" t="s">
        <v>18</v>
      </c>
      <c r="F2141">
        <v>0</v>
      </c>
      <c r="I2141">
        <v>4</v>
      </c>
      <c r="J2141">
        <v>12</v>
      </c>
      <c r="K2141">
        <v>2</v>
      </c>
      <c r="L2141" t="s">
        <v>5577</v>
      </c>
      <c r="M2141" t="s">
        <v>5543</v>
      </c>
      <c r="N2141">
        <v>63.3333333333333</v>
      </c>
      <c r="O2141">
        <v>39.3333333333333</v>
      </c>
      <c r="P2141">
        <v>0.62105263157894697</v>
      </c>
      <c r="Q2141" t="s">
        <v>7201</v>
      </c>
      <c r="R2141" t="s">
        <v>7170</v>
      </c>
      <c r="S2141" t="s">
        <v>12</v>
      </c>
      <c r="T2141" t="s">
        <v>11</v>
      </c>
      <c r="U2141" t="s">
        <v>19</v>
      </c>
    </row>
    <row r="2142" spans="1:21" x14ac:dyDescent="0.75">
      <c r="A2142">
        <v>66155664</v>
      </c>
      <c r="B2142" t="s">
        <v>923</v>
      </c>
      <c r="C2142" t="s">
        <v>5473</v>
      </c>
      <c r="D2142" t="s">
        <v>5555</v>
      </c>
      <c r="E2142" t="s">
        <v>5565</v>
      </c>
      <c r="F2142">
        <v>100</v>
      </c>
      <c r="I2142">
        <v>5</v>
      </c>
      <c r="J2142">
        <v>21.6666666666667</v>
      </c>
      <c r="K2142">
        <v>10</v>
      </c>
      <c r="L2142" t="s">
        <v>5577</v>
      </c>
      <c r="M2142" t="s">
        <v>5567</v>
      </c>
      <c r="N2142">
        <v>63.3333333333333</v>
      </c>
      <c r="O2142">
        <v>38.3333333333333</v>
      </c>
      <c r="P2142">
        <v>0.60526315789473695</v>
      </c>
      <c r="Q2142" t="s">
        <v>7171</v>
      </c>
      <c r="R2142" t="s">
        <v>7154</v>
      </c>
      <c r="S2142" t="s">
        <v>12</v>
      </c>
      <c r="T2142" t="s">
        <v>11</v>
      </c>
      <c r="U2142" t="s">
        <v>19</v>
      </c>
    </row>
    <row r="2143" spans="1:21" x14ac:dyDescent="0.75">
      <c r="A2143">
        <v>66155894</v>
      </c>
      <c r="B2143" t="s">
        <v>8030</v>
      </c>
      <c r="C2143" t="s">
        <v>5473</v>
      </c>
      <c r="D2143" t="s">
        <v>5555</v>
      </c>
      <c r="E2143" t="s">
        <v>18</v>
      </c>
      <c r="F2143">
        <v>0</v>
      </c>
      <c r="G2143">
        <v>2</v>
      </c>
      <c r="H2143" t="s">
        <v>11904</v>
      </c>
      <c r="I2143">
        <v>7</v>
      </c>
      <c r="J2143">
        <v>79.6666666666667</v>
      </c>
      <c r="K2143">
        <v>15</v>
      </c>
      <c r="L2143" t="s">
        <v>5549</v>
      </c>
      <c r="M2143" t="s">
        <v>5543</v>
      </c>
      <c r="N2143">
        <v>63.3333333333333</v>
      </c>
      <c r="O2143">
        <v>51</v>
      </c>
      <c r="P2143">
        <v>0.80526315789473701</v>
      </c>
      <c r="Q2143" t="s">
        <v>7219</v>
      </c>
      <c r="R2143" t="s">
        <v>7163</v>
      </c>
      <c r="S2143" t="s">
        <v>22</v>
      </c>
      <c r="T2143" t="s">
        <v>11</v>
      </c>
      <c r="U2143" t="s">
        <v>19</v>
      </c>
    </row>
    <row r="2144" spans="1:21" x14ac:dyDescent="0.75">
      <c r="A2144">
        <v>66156013</v>
      </c>
      <c r="B2144" t="s">
        <v>8462</v>
      </c>
      <c r="C2144" t="s">
        <v>5473</v>
      </c>
      <c r="D2144" t="s">
        <v>5556</v>
      </c>
      <c r="E2144" t="s">
        <v>18</v>
      </c>
      <c r="F2144">
        <v>0</v>
      </c>
      <c r="I2144">
        <v>6</v>
      </c>
      <c r="J2144">
        <v>6</v>
      </c>
      <c r="K2144">
        <v>5</v>
      </c>
      <c r="L2144" t="s">
        <v>5577</v>
      </c>
      <c r="M2144" t="s">
        <v>5543</v>
      </c>
      <c r="N2144">
        <v>63.3333333333333</v>
      </c>
      <c r="O2144">
        <v>35</v>
      </c>
      <c r="P2144">
        <v>0.55263157894736803</v>
      </c>
      <c r="Q2144" t="s">
        <v>7171</v>
      </c>
      <c r="R2144" t="s">
        <v>7154</v>
      </c>
      <c r="S2144" t="s">
        <v>12</v>
      </c>
      <c r="T2144" t="s">
        <v>11</v>
      </c>
      <c r="U2144" t="s">
        <v>19</v>
      </c>
    </row>
    <row r="2145" spans="1:21" x14ac:dyDescent="0.75">
      <c r="A2145">
        <v>66156090</v>
      </c>
      <c r="B2145" t="s">
        <v>4099</v>
      </c>
      <c r="C2145" t="s">
        <v>5473</v>
      </c>
      <c r="D2145" t="s">
        <v>5555</v>
      </c>
      <c r="E2145" t="s">
        <v>18</v>
      </c>
      <c r="F2145">
        <v>0</v>
      </c>
      <c r="I2145">
        <v>60</v>
      </c>
      <c r="J2145">
        <v>88.3333333333333</v>
      </c>
      <c r="K2145">
        <v>8</v>
      </c>
      <c r="L2145" t="s">
        <v>5577</v>
      </c>
      <c r="M2145" t="s">
        <v>5543</v>
      </c>
      <c r="N2145">
        <v>63.3333333333333</v>
      </c>
      <c r="O2145">
        <v>46.6666666666667</v>
      </c>
      <c r="P2145">
        <v>0.73684210526315796</v>
      </c>
      <c r="Q2145" t="s">
        <v>7230</v>
      </c>
      <c r="R2145" t="s">
        <v>7160</v>
      </c>
      <c r="S2145" t="s">
        <v>12</v>
      </c>
      <c r="T2145" t="s">
        <v>11</v>
      </c>
      <c r="U2145" t="s">
        <v>19</v>
      </c>
    </row>
    <row r="2146" spans="1:21" x14ac:dyDescent="0.75">
      <c r="A2146">
        <v>65024517</v>
      </c>
      <c r="B2146" t="s">
        <v>5704</v>
      </c>
      <c r="C2146" t="s">
        <v>5478</v>
      </c>
      <c r="D2146" t="s">
        <v>5542</v>
      </c>
      <c r="E2146" t="s">
        <v>18</v>
      </c>
      <c r="F2146">
        <v>0</v>
      </c>
      <c r="I2146">
        <v>50</v>
      </c>
      <c r="J2146">
        <v>54.3333333333333</v>
      </c>
      <c r="K2146">
        <v>4</v>
      </c>
      <c r="L2146" t="s">
        <v>5577</v>
      </c>
      <c r="M2146" t="s">
        <v>5543</v>
      </c>
      <c r="N2146">
        <v>63</v>
      </c>
      <c r="O2146">
        <v>31.3333333333333</v>
      </c>
      <c r="P2146">
        <v>0.49735449735449699</v>
      </c>
      <c r="Q2146" t="s">
        <v>5581</v>
      </c>
      <c r="R2146" t="s">
        <v>5551</v>
      </c>
      <c r="S2146" t="s">
        <v>46</v>
      </c>
      <c r="T2146" t="s">
        <v>11</v>
      </c>
      <c r="U2146" t="s">
        <v>19</v>
      </c>
    </row>
    <row r="2147" spans="1:21" x14ac:dyDescent="0.75">
      <c r="A2147">
        <v>66102820</v>
      </c>
      <c r="B2147" t="s">
        <v>7832</v>
      </c>
      <c r="C2147" t="s">
        <v>5478</v>
      </c>
      <c r="D2147" t="s">
        <v>5542</v>
      </c>
      <c r="E2147" t="s">
        <v>5548</v>
      </c>
      <c r="F2147">
        <v>0</v>
      </c>
      <c r="I2147">
        <v>67</v>
      </c>
      <c r="J2147">
        <v>30.3333333333333</v>
      </c>
      <c r="K2147">
        <v>70</v>
      </c>
      <c r="L2147" t="s">
        <v>5577</v>
      </c>
      <c r="M2147" t="s">
        <v>5543</v>
      </c>
      <c r="N2147">
        <v>63</v>
      </c>
      <c r="O2147">
        <v>47</v>
      </c>
      <c r="P2147">
        <v>0.74603174603174605</v>
      </c>
      <c r="Q2147" t="s">
        <v>7238</v>
      </c>
      <c r="R2147" t="s">
        <v>7178</v>
      </c>
      <c r="S2147" t="s">
        <v>12</v>
      </c>
      <c r="T2147" t="s">
        <v>11</v>
      </c>
      <c r="U2147" t="s">
        <v>19</v>
      </c>
    </row>
    <row r="2148" spans="1:21" x14ac:dyDescent="0.75">
      <c r="A2148">
        <v>66105544</v>
      </c>
      <c r="B2148" t="s">
        <v>7630</v>
      </c>
      <c r="C2148" t="s">
        <v>5473</v>
      </c>
      <c r="D2148" t="s">
        <v>5555</v>
      </c>
      <c r="E2148" t="s">
        <v>18</v>
      </c>
      <c r="F2148">
        <v>0</v>
      </c>
      <c r="I2148">
        <v>83</v>
      </c>
      <c r="J2148">
        <v>34.3333333333333</v>
      </c>
      <c r="K2148">
        <v>2</v>
      </c>
      <c r="L2148" t="s">
        <v>5577</v>
      </c>
      <c r="M2148" t="s">
        <v>5543</v>
      </c>
      <c r="N2148">
        <v>63</v>
      </c>
      <c r="O2148">
        <v>40</v>
      </c>
      <c r="P2148">
        <v>0.634920634920635</v>
      </c>
      <c r="Q2148" t="s">
        <v>7201</v>
      </c>
      <c r="R2148" t="s">
        <v>7170</v>
      </c>
      <c r="S2148" t="s">
        <v>12</v>
      </c>
      <c r="T2148" t="s">
        <v>11</v>
      </c>
      <c r="U2148" t="s">
        <v>19</v>
      </c>
    </row>
    <row r="2149" spans="1:21" x14ac:dyDescent="0.75">
      <c r="A2149">
        <v>66107332</v>
      </c>
      <c r="B2149" t="s">
        <v>3224</v>
      </c>
      <c r="C2149" t="s">
        <v>5473</v>
      </c>
      <c r="D2149" t="s">
        <v>5542</v>
      </c>
      <c r="E2149" t="s">
        <v>18</v>
      </c>
      <c r="F2149">
        <v>0</v>
      </c>
      <c r="I2149">
        <v>16</v>
      </c>
      <c r="J2149">
        <v>16.6666666666667</v>
      </c>
      <c r="K2149">
        <v>23</v>
      </c>
      <c r="L2149" t="s">
        <v>5577</v>
      </c>
      <c r="M2149" t="s">
        <v>5543</v>
      </c>
      <c r="N2149">
        <v>63</v>
      </c>
      <c r="O2149">
        <v>19.6666666666667</v>
      </c>
      <c r="P2149">
        <v>0.31216931216931199</v>
      </c>
      <c r="Q2149" t="s">
        <v>7153</v>
      </c>
      <c r="R2149" t="s">
        <v>7154</v>
      </c>
      <c r="S2149" t="s">
        <v>12</v>
      </c>
      <c r="T2149" t="s">
        <v>11</v>
      </c>
      <c r="U2149" t="s">
        <v>19</v>
      </c>
    </row>
    <row r="2150" spans="1:21" x14ac:dyDescent="0.75">
      <c r="A2150">
        <v>66108858</v>
      </c>
      <c r="B2150" t="s">
        <v>7970</v>
      </c>
      <c r="C2150" t="s">
        <v>5473</v>
      </c>
      <c r="D2150" t="s">
        <v>5542</v>
      </c>
      <c r="E2150" t="s">
        <v>5565</v>
      </c>
      <c r="F2150">
        <v>100</v>
      </c>
      <c r="I2150">
        <v>138</v>
      </c>
      <c r="J2150">
        <v>86</v>
      </c>
      <c r="K2150">
        <v>46</v>
      </c>
      <c r="L2150" t="s">
        <v>5577</v>
      </c>
      <c r="M2150" t="s">
        <v>5567</v>
      </c>
      <c r="N2150">
        <v>63</v>
      </c>
      <c r="O2150">
        <v>36</v>
      </c>
      <c r="P2150">
        <v>0.57142857142857095</v>
      </c>
      <c r="Q2150" t="s">
        <v>7186</v>
      </c>
      <c r="R2150" t="s">
        <v>7184</v>
      </c>
      <c r="S2150" t="s">
        <v>22</v>
      </c>
      <c r="T2150" t="s">
        <v>11</v>
      </c>
      <c r="U2150" t="s">
        <v>19</v>
      </c>
    </row>
    <row r="2151" spans="1:21" x14ac:dyDescent="0.75">
      <c r="A2151">
        <v>66111723</v>
      </c>
      <c r="B2151" t="s">
        <v>8046</v>
      </c>
      <c r="C2151" t="s">
        <v>5473</v>
      </c>
      <c r="D2151" t="s">
        <v>5555</v>
      </c>
      <c r="E2151" t="s">
        <v>18</v>
      </c>
      <c r="F2151">
        <v>0</v>
      </c>
      <c r="I2151">
        <v>57</v>
      </c>
      <c r="J2151">
        <v>117.666666666667</v>
      </c>
      <c r="K2151">
        <v>24</v>
      </c>
      <c r="L2151" t="s">
        <v>5577</v>
      </c>
      <c r="M2151" t="s">
        <v>5543</v>
      </c>
      <c r="N2151">
        <v>63</v>
      </c>
      <c r="O2151">
        <v>49</v>
      </c>
      <c r="P2151">
        <v>0.77777777777777801</v>
      </c>
      <c r="Q2151" t="s">
        <v>7219</v>
      </c>
      <c r="R2151" t="s">
        <v>7163</v>
      </c>
      <c r="S2151" t="s">
        <v>22</v>
      </c>
      <c r="T2151" t="s">
        <v>11</v>
      </c>
      <c r="U2151" t="s">
        <v>19</v>
      </c>
    </row>
    <row r="2152" spans="1:21" x14ac:dyDescent="0.75">
      <c r="A2152">
        <v>66112086</v>
      </c>
      <c r="B2152" t="s">
        <v>7386</v>
      </c>
      <c r="C2152" t="s">
        <v>5478</v>
      </c>
      <c r="D2152" t="s">
        <v>5542</v>
      </c>
      <c r="E2152" t="s">
        <v>18</v>
      </c>
      <c r="F2152">
        <v>0</v>
      </c>
      <c r="I2152">
        <v>11</v>
      </c>
      <c r="J2152">
        <v>19</v>
      </c>
      <c r="K2152">
        <v>46</v>
      </c>
      <c r="L2152" t="s">
        <v>5577</v>
      </c>
      <c r="M2152" t="s">
        <v>5543</v>
      </c>
      <c r="N2152">
        <v>63</v>
      </c>
      <c r="O2152">
        <v>37</v>
      </c>
      <c r="P2152">
        <v>0.58730158730158699</v>
      </c>
      <c r="Q2152" t="s">
        <v>7262</v>
      </c>
      <c r="R2152" t="s">
        <v>7170</v>
      </c>
      <c r="S2152" t="s">
        <v>12</v>
      </c>
      <c r="T2152" t="s">
        <v>11</v>
      </c>
      <c r="U2152" t="s">
        <v>19</v>
      </c>
    </row>
    <row r="2153" spans="1:21" x14ac:dyDescent="0.75">
      <c r="A2153">
        <v>66113073</v>
      </c>
      <c r="B2153" t="s">
        <v>7661</v>
      </c>
      <c r="C2153" t="s">
        <v>5456</v>
      </c>
      <c r="D2153" t="s">
        <v>5555</v>
      </c>
      <c r="E2153" t="s">
        <v>18</v>
      </c>
      <c r="F2153">
        <v>0</v>
      </c>
      <c r="G2153">
        <v>7</v>
      </c>
      <c r="H2153" t="s">
        <v>11904</v>
      </c>
      <c r="I2153">
        <v>271</v>
      </c>
      <c r="J2153">
        <v>258.33333333333297</v>
      </c>
      <c r="K2153">
        <v>127</v>
      </c>
      <c r="L2153" t="s">
        <v>5549</v>
      </c>
      <c r="M2153" t="s">
        <v>5543</v>
      </c>
      <c r="N2153">
        <v>63</v>
      </c>
      <c r="O2153">
        <v>57.6666666666667</v>
      </c>
      <c r="P2153">
        <v>0.91534391534391502</v>
      </c>
      <c r="Q2153" t="s">
        <v>7211</v>
      </c>
      <c r="R2153" t="s">
        <v>7154</v>
      </c>
      <c r="S2153" t="s">
        <v>12</v>
      </c>
      <c r="T2153" t="s">
        <v>11</v>
      </c>
      <c r="U2153" t="s">
        <v>19</v>
      </c>
    </row>
    <row r="2154" spans="1:21" x14ac:dyDescent="0.75">
      <c r="A2154">
        <v>66113443</v>
      </c>
      <c r="B2154" t="s">
        <v>7972</v>
      </c>
      <c r="C2154" t="s">
        <v>5493</v>
      </c>
      <c r="D2154" t="s">
        <v>5564</v>
      </c>
      <c r="E2154" t="s">
        <v>18</v>
      </c>
      <c r="F2154">
        <v>0</v>
      </c>
      <c r="I2154">
        <v>57</v>
      </c>
      <c r="J2154">
        <v>49</v>
      </c>
      <c r="L2154" t="s">
        <v>5577</v>
      </c>
      <c r="M2154" t="s">
        <v>5543</v>
      </c>
      <c r="N2154">
        <v>63</v>
      </c>
      <c r="O2154">
        <v>63</v>
      </c>
      <c r="P2154">
        <v>1</v>
      </c>
      <c r="Q2154" t="s">
        <v>7195</v>
      </c>
      <c r="R2154" t="s">
        <v>7166</v>
      </c>
      <c r="S2154" t="s">
        <v>12</v>
      </c>
      <c r="T2154" t="s">
        <v>11</v>
      </c>
      <c r="U2154" t="s">
        <v>19</v>
      </c>
    </row>
    <row r="2155" spans="1:21" x14ac:dyDescent="0.75">
      <c r="A2155">
        <v>66156040</v>
      </c>
      <c r="B2155" t="s">
        <v>7723</v>
      </c>
      <c r="C2155" t="s">
        <v>5473</v>
      </c>
      <c r="D2155" t="s">
        <v>5555</v>
      </c>
      <c r="E2155" t="s">
        <v>18</v>
      </c>
      <c r="F2155">
        <v>0</v>
      </c>
      <c r="G2155">
        <v>2</v>
      </c>
      <c r="H2155" t="s">
        <v>11904</v>
      </c>
      <c r="I2155">
        <v>10</v>
      </c>
      <c r="J2155">
        <v>12</v>
      </c>
      <c r="K2155">
        <v>2</v>
      </c>
      <c r="L2155" t="s">
        <v>5549</v>
      </c>
      <c r="M2155" t="s">
        <v>5543</v>
      </c>
      <c r="N2155">
        <v>63</v>
      </c>
      <c r="O2155">
        <v>39</v>
      </c>
      <c r="P2155">
        <v>0.61904761904761896</v>
      </c>
      <c r="Q2155" t="s">
        <v>7201</v>
      </c>
      <c r="R2155" t="s">
        <v>7170</v>
      </c>
      <c r="S2155" t="s">
        <v>12</v>
      </c>
      <c r="T2155" t="s">
        <v>11</v>
      </c>
      <c r="U2155" t="s">
        <v>19</v>
      </c>
    </row>
    <row r="2156" spans="1:21" x14ac:dyDescent="0.75">
      <c r="A2156">
        <v>65507069</v>
      </c>
      <c r="B2156" t="s">
        <v>1870</v>
      </c>
      <c r="C2156" t="s">
        <v>5473</v>
      </c>
      <c r="D2156" t="s">
        <v>5542</v>
      </c>
      <c r="E2156" t="s">
        <v>5565</v>
      </c>
      <c r="F2156">
        <v>50</v>
      </c>
      <c r="I2156">
        <v>72</v>
      </c>
      <c r="J2156">
        <v>39</v>
      </c>
      <c r="K2156">
        <v>22</v>
      </c>
      <c r="L2156" t="s">
        <v>5577</v>
      </c>
      <c r="M2156" t="s">
        <v>5567</v>
      </c>
      <c r="N2156">
        <v>62.6666666666667</v>
      </c>
      <c r="O2156">
        <v>36</v>
      </c>
      <c r="P2156">
        <v>0.57446808510638303</v>
      </c>
      <c r="Q2156" t="s">
        <v>5572</v>
      </c>
      <c r="R2156" t="s">
        <v>5554</v>
      </c>
      <c r="S2156" t="s">
        <v>46</v>
      </c>
      <c r="T2156" t="s">
        <v>11</v>
      </c>
      <c r="U2156" t="s">
        <v>19</v>
      </c>
    </row>
    <row r="2157" spans="1:21" x14ac:dyDescent="0.75">
      <c r="A2157">
        <v>66103928</v>
      </c>
      <c r="B2157" t="s">
        <v>2716</v>
      </c>
      <c r="C2157" t="s">
        <v>5473</v>
      </c>
      <c r="D2157" t="s">
        <v>5542</v>
      </c>
      <c r="E2157" t="s">
        <v>5565</v>
      </c>
      <c r="F2157">
        <v>380</v>
      </c>
      <c r="G2157">
        <v>20</v>
      </c>
      <c r="H2157">
        <v>5.2631578947368397E-2</v>
      </c>
      <c r="I2157">
        <v>344</v>
      </c>
      <c r="J2157">
        <v>335.33333333333297</v>
      </c>
      <c r="K2157">
        <v>252</v>
      </c>
      <c r="L2157" t="s">
        <v>5562</v>
      </c>
      <c r="M2157" t="s">
        <v>5567</v>
      </c>
      <c r="N2157">
        <v>62.6666666666667</v>
      </c>
      <c r="O2157">
        <v>44.3333333333333</v>
      </c>
      <c r="P2157">
        <v>0.70744680851063801</v>
      </c>
      <c r="Q2157" t="s">
        <v>7235</v>
      </c>
      <c r="R2157" t="s">
        <v>7157</v>
      </c>
      <c r="S2157" t="s">
        <v>22</v>
      </c>
      <c r="T2157" t="s">
        <v>11</v>
      </c>
      <c r="U2157" t="s">
        <v>19</v>
      </c>
    </row>
    <row r="2158" spans="1:21" x14ac:dyDescent="0.75">
      <c r="A2158">
        <v>66105543</v>
      </c>
      <c r="B2158" t="s">
        <v>7715</v>
      </c>
      <c r="C2158" t="s">
        <v>5473</v>
      </c>
      <c r="D2158" t="s">
        <v>5555</v>
      </c>
      <c r="E2158" t="s">
        <v>18</v>
      </c>
      <c r="F2158">
        <v>0</v>
      </c>
      <c r="I2158">
        <v>7</v>
      </c>
      <c r="J2158">
        <v>8.3333333333333304</v>
      </c>
      <c r="K2158">
        <v>2</v>
      </c>
      <c r="L2158" t="s">
        <v>5577</v>
      </c>
      <c r="M2158" t="s">
        <v>5543</v>
      </c>
      <c r="N2158">
        <v>62.6666666666667</v>
      </c>
      <c r="O2158">
        <v>40</v>
      </c>
      <c r="P2158">
        <v>0.63829787234042601</v>
      </c>
      <c r="Q2158" t="s">
        <v>7201</v>
      </c>
      <c r="R2158" t="s">
        <v>7170</v>
      </c>
      <c r="S2158" t="s">
        <v>12</v>
      </c>
      <c r="T2158" t="s">
        <v>11</v>
      </c>
      <c r="U2158" t="s">
        <v>19</v>
      </c>
    </row>
    <row r="2159" spans="1:21" x14ac:dyDescent="0.75">
      <c r="A2159">
        <v>66105687</v>
      </c>
      <c r="B2159" t="s">
        <v>353</v>
      </c>
      <c r="C2159" t="s">
        <v>5473</v>
      </c>
      <c r="D2159" t="s">
        <v>5542</v>
      </c>
      <c r="E2159" t="s">
        <v>5565</v>
      </c>
      <c r="F2159">
        <v>125</v>
      </c>
      <c r="I2159">
        <v>120</v>
      </c>
      <c r="J2159">
        <v>110</v>
      </c>
      <c r="K2159">
        <v>70</v>
      </c>
      <c r="L2159" t="s">
        <v>5577</v>
      </c>
      <c r="M2159" t="s">
        <v>5611</v>
      </c>
      <c r="N2159">
        <v>62.6666666666667</v>
      </c>
      <c r="O2159">
        <v>20</v>
      </c>
      <c r="P2159">
        <v>0.319148936170213</v>
      </c>
      <c r="Q2159" t="s">
        <v>7164</v>
      </c>
      <c r="R2159" t="s">
        <v>7160</v>
      </c>
      <c r="S2159" t="s">
        <v>12</v>
      </c>
      <c r="T2159" t="s">
        <v>11</v>
      </c>
      <c r="U2159" t="s">
        <v>19</v>
      </c>
    </row>
    <row r="2160" spans="1:21" x14ac:dyDescent="0.75">
      <c r="A2160">
        <v>66106722</v>
      </c>
      <c r="B2160" t="s">
        <v>5903</v>
      </c>
      <c r="C2160" t="s">
        <v>5473</v>
      </c>
      <c r="D2160" t="s">
        <v>5555</v>
      </c>
      <c r="E2160" t="s">
        <v>18</v>
      </c>
      <c r="F2160">
        <v>0</v>
      </c>
      <c r="G2160">
        <v>2</v>
      </c>
      <c r="H2160" t="s">
        <v>11904</v>
      </c>
      <c r="I2160">
        <v>5</v>
      </c>
      <c r="J2160">
        <v>7</v>
      </c>
      <c r="K2160">
        <v>4</v>
      </c>
      <c r="L2160" t="s">
        <v>5549</v>
      </c>
      <c r="M2160" t="s">
        <v>5543</v>
      </c>
      <c r="N2160">
        <v>62.6666666666667</v>
      </c>
      <c r="O2160">
        <v>38.6666666666667</v>
      </c>
      <c r="P2160">
        <v>0.61702127659574502</v>
      </c>
      <c r="Q2160" t="s">
        <v>7201</v>
      </c>
      <c r="R2160" t="s">
        <v>7170</v>
      </c>
      <c r="S2160" t="s">
        <v>12</v>
      </c>
      <c r="T2160" t="s">
        <v>11</v>
      </c>
      <c r="U2160" t="s">
        <v>19</v>
      </c>
    </row>
    <row r="2161" spans="1:21" x14ac:dyDescent="0.75">
      <c r="A2161">
        <v>66107015</v>
      </c>
      <c r="B2161" t="s">
        <v>3421</v>
      </c>
      <c r="C2161" t="s">
        <v>5473</v>
      </c>
      <c r="D2161" t="s">
        <v>5555</v>
      </c>
      <c r="E2161" t="s">
        <v>18</v>
      </c>
      <c r="F2161">
        <v>0</v>
      </c>
      <c r="I2161">
        <v>49</v>
      </c>
      <c r="J2161">
        <v>41.3333333333333</v>
      </c>
      <c r="K2161">
        <v>8</v>
      </c>
      <c r="L2161" t="s">
        <v>5577</v>
      </c>
      <c r="M2161" t="s">
        <v>5543</v>
      </c>
      <c r="N2161">
        <v>62.6666666666667</v>
      </c>
      <c r="O2161">
        <v>18.6666666666667</v>
      </c>
      <c r="P2161">
        <v>0.29787234042553201</v>
      </c>
      <c r="Q2161" t="s">
        <v>7193</v>
      </c>
      <c r="R2161" t="s">
        <v>7178</v>
      </c>
      <c r="S2161" t="s">
        <v>12</v>
      </c>
      <c r="T2161" t="s">
        <v>11</v>
      </c>
      <c r="U2161" t="s">
        <v>19</v>
      </c>
    </row>
    <row r="2162" spans="1:21" x14ac:dyDescent="0.75">
      <c r="A2162">
        <v>66112745</v>
      </c>
      <c r="B2162" t="s">
        <v>7841</v>
      </c>
      <c r="C2162" t="s">
        <v>5456</v>
      </c>
      <c r="D2162" t="s">
        <v>5542</v>
      </c>
      <c r="E2162" t="s">
        <v>5548</v>
      </c>
      <c r="F2162">
        <v>0</v>
      </c>
      <c r="I2162">
        <v>91</v>
      </c>
      <c r="J2162">
        <v>36.3333333333333</v>
      </c>
      <c r="K2162">
        <v>84</v>
      </c>
      <c r="L2162" t="s">
        <v>5577</v>
      </c>
      <c r="M2162" t="s">
        <v>5543</v>
      </c>
      <c r="N2162">
        <v>62.6666666666667</v>
      </c>
      <c r="O2162">
        <v>56.3333333333333</v>
      </c>
      <c r="P2162">
        <v>0.89893617021276595</v>
      </c>
      <c r="Q2162" t="s">
        <v>7247</v>
      </c>
      <c r="R2162" t="s">
        <v>7180</v>
      </c>
      <c r="S2162" t="s">
        <v>22</v>
      </c>
      <c r="T2162" t="s">
        <v>11</v>
      </c>
      <c r="U2162" t="s">
        <v>19</v>
      </c>
    </row>
    <row r="2163" spans="1:21" x14ac:dyDescent="0.75">
      <c r="A2163">
        <v>66112814</v>
      </c>
      <c r="B2163" t="s">
        <v>7632</v>
      </c>
      <c r="C2163" t="s">
        <v>5478</v>
      </c>
      <c r="D2163" t="s">
        <v>5556</v>
      </c>
      <c r="E2163" t="s">
        <v>18</v>
      </c>
      <c r="F2163">
        <v>0</v>
      </c>
      <c r="I2163">
        <v>20</v>
      </c>
      <c r="J2163">
        <v>25</v>
      </c>
      <c r="K2163">
        <v>36</v>
      </c>
      <c r="L2163" t="s">
        <v>5577</v>
      </c>
      <c r="M2163" t="s">
        <v>5543</v>
      </c>
      <c r="N2163">
        <v>62.6666666666667</v>
      </c>
      <c r="O2163">
        <v>62.6666666666667</v>
      </c>
      <c r="P2163">
        <v>1</v>
      </c>
      <c r="Q2163" t="s">
        <v>7195</v>
      </c>
      <c r="R2163" t="s">
        <v>7166</v>
      </c>
      <c r="S2163" t="s">
        <v>12</v>
      </c>
      <c r="T2163" t="s">
        <v>11</v>
      </c>
      <c r="U2163" t="s">
        <v>19</v>
      </c>
    </row>
    <row r="2164" spans="1:21" x14ac:dyDescent="0.75">
      <c r="A2164">
        <v>66113044</v>
      </c>
      <c r="B2164" t="s">
        <v>2263</v>
      </c>
      <c r="C2164" t="s">
        <v>5473</v>
      </c>
      <c r="D2164" t="s">
        <v>5555</v>
      </c>
      <c r="E2164" t="s">
        <v>5565</v>
      </c>
      <c r="F2164">
        <v>150</v>
      </c>
      <c r="I2164">
        <v>155</v>
      </c>
      <c r="J2164">
        <v>165</v>
      </c>
      <c r="K2164">
        <v>23</v>
      </c>
      <c r="L2164" t="s">
        <v>5577</v>
      </c>
      <c r="M2164" t="s">
        <v>5567</v>
      </c>
      <c r="N2164">
        <v>62.6666666666667</v>
      </c>
      <c r="O2164">
        <v>35</v>
      </c>
      <c r="P2164">
        <v>0.55851063829787195</v>
      </c>
      <c r="Q2164" t="s">
        <v>7167</v>
      </c>
      <c r="R2164" t="s">
        <v>7166</v>
      </c>
      <c r="S2164" t="s">
        <v>12</v>
      </c>
      <c r="T2164" t="s">
        <v>11</v>
      </c>
      <c r="U2164" t="s">
        <v>19</v>
      </c>
    </row>
    <row r="2165" spans="1:21" x14ac:dyDescent="0.75">
      <c r="A2165">
        <v>66151278</v>
      </c>
      <c r="B2165" t="s">
        <v>507</v>
      </c>
      <c r="C2165" t="s">
        <v>5473</v>
      </c>
      <c r="D2165" t="s">
        <v>5556</v>
      </c>
      <c r="E2165" t="s">
        <v>18</v>
      </c>
      <c r="F2165">
        <v>0</v>
      </c>
      <c r="I2165">
        <v>5</v>
      </c>
      <c r="J2165">
        <v>53</v>
      </c>
      <c r="K2165">
        <v>2</v>
      </c>
      <c r="L2165" t="s">
        <v>5577</v>
      </c>
      <c r="M2165" t="s">
        <v>5543</v>
      </c>
      <c r="N2165">
        <v>62.6666666666667</v>
      </c>
      <c r="O2165">
        <v>60</v>
      </c>
      <c r="P2165">
        <v>0.95744680851063801</v>
      </c>
      <c r="Q2165" t="s">
        <v>7156</v>
      </c>
      <c r="R2165" t="s">
        <v>7157</v>
      </c>
      <c r="S2165" t="s">
        <v>22</v>
      </c>
      <c r="T2165" t="s">
        <v>11</v>
      </c>
      <c r="U2165" t="s">
        <v>19</v>
      </c>
    </row>
    <row r="2166" spans="1:21" x14ac:dyDescent="0.75">
      <c r="A2166">
        <v>66154898</v>
      </c>
      <c r="B2166" t="s">
        <v>7887</v>
      </c>
      <c r="C2166" t="s">
        <v>5478</v>
      </c>
      <c r="D2166" t="s">
        <v>5555</v>
      </c>
      <c r="E2166" t="s">
        <v>18</v>
      </c>
      <c r="F2166">
        <v>0</v>
      </c>
      <c r="I2166">
        <v>31</v>
      </c>
      <c r="J2166">
        <v>27.3333333333333</v>
      </c>
      <c r="K2166">
        <v>21</v>
      </c>
      <c r="L2166" t="s">
        <v>5577</v>
      </c>
      <c r="M2166" t="s">
        <v>5543</v>
      </c>
      <c r="N2166">
        <v>62.6666666666667</v>
      </c>
      <c r="O2166">
        <v>48.6666666666667</v>
      </c>
      <c r="P2166">
        <v>0.77659574468085102</v>
      </c>
      <c r="Q2166" t="s">
        <v>7211</v>
      </c>
      <c r="R2166" t="s">
        <v>7154</v>
      </c>
      <c r="S2166" t="s">
        <v>12</v>
      </c>
      <c r="T2166" t="s">
        <v>11</v>
      </c>
      <c r="U2166" t="s">
        <v>19</v>
      </c>
    </row>
    <row r="2167" spans="1:21" x14ac:dyDescent="0.75">
      <c r="A2167">
        <v>65007824</v>
      </c>
      <c r="B2167" t="s">
        <v>51</v>
      </c>
      <c r="C2167" t="s">
        <v>5473</v>
      </c>
      <c r="D2167" t="s">
        <v>5542</v>
      </c>
      <c r="E2167" t="s">
        <v>5565</v>
      </c>
      <c r="F2167">
        <v>150</v>
      </c>
      <c r="I2167">
        <v>170</v>
      </c>
      <c r="J2167">
        <v>153.333333333333</v>
      </c>
      <c r="K2167">
        <v>125</v>
      </c>
      <c r="L2167" t="s">
        <v>5577</v>
      </c>
      <c r="M2167" t="s">
        <v>5560</v>
      </c>
      <c r="N2167">
        <v>62.3333333333333</v>
      </c>
      <c r="O2167">
        <v>47</v>
      </c>
      <c r="P2167">
        <v>0.75401069518716601</v>
      </c>
      <c r="Q2167" t="s">
        <v>5579</v>
      </c>
      <c r="R2167" t="s">
        <v>5554</v>
      </c>
      <c r="S2167" t="s">
        <v>46</v>
      </c>
      <c r="T2167" t="s">
        <v>11</v>
      </c>
      <c r="U2167" t="s">
        <v>19</v>
      </c>
    </row>
    <row r="2168" spans="1:21" x14ac:dyDescent="0.75">
      <c r="A2168">
        <v>65027910</v>
      </c>
      <c r="B2168" t="s">
        <v>5716</v>
      </c>
      <c r="C2168" t="s">
        <v>5456</v>
      </c>
      <c r="D2168" t="s">
        <v>5542</v>
      </c>
      <c r="E2168" t="s">
        <v>5548</v>
      </c>
      <c r="F2168">
        <v>0</v>
      </c>
      <c r="I2168">
        <v>210</v>
      </c>
      <c r="J2168">
        <v>275</v>
      </c>
      <c r="K2168">
        <v>15</v>
      </c>
      <c r="L2168" t="s">
        <v>5577</v>
      </c>
      <c r="M2168" t="s">
        <v>5543</v>
      </c>
      <c r="N2168">
        <v>62.3333333333333</v>
      </c>
      <c r="O2168">
        <v>62.3333333333333</v>
      </c>
      <c r="P2168">
        <v>1</v>
      </c>
      <c r="Q2168" t="s">
        <v>5550</v>
      </c>
      <c r="R2168" t="s">
        <v>5551</v>
      </c>
      <c r="S2168" t="s">
        <v>46</v>
      </c>
      <c r="T2168" t="s">
        <v>11</v>
      </c>
      <c r="U2168" t="s">
        <v>19</v>
      </c>
    </row>
    <row r="2169" spans="1:21" x14ac:dyDescent="0.75">
      <c r="A2169">
        <v>65540216</v>
      </c>
      <c r="B2169" t="s">
        <v>2762</v>
      </c>
      <c r="C2169" t="s">
        <v>5473</v>
      </c>
      <c r="D2169" t="s">
        <v>5555</v>
      </c>
      <c r="E2169" t="s">
        <v>18</v>
      </c>
      <c r="F2169">
        <v>0</v>
      </c>
      <c r="I2169">
        <v>25</v>
      </c>
      <c r="J2169">
        <v>19</v>
      </c>
      <c r="K2169">
        <v>24</v>
      </c>
      <c r="L2169" t="s">
        <v>5577</v>
      </c>
      <c r="M2169" t="s">
        <v>5543</v>
      </c>
      <c r="N2169">
        <v>62.3333333333333</v>
      </c>
      <c r="O2169">
        <v>33</v>
      </c>
      <c r="P2169">
        <v>0.52941176470588203</v>
      </c>
      <c r="Q2169" t="s">
        <v>5573</v>
      </c>
      <c r="R2169" t="s">
        <v>5545</v>
      </c>
      <c r="S2169" t="s">
        <v>46</v>
      </c>
      <c r="T2169" t="s">
        <v>11</v>
      </c>
      <c r="U2169" t="s">
        <v>19</v>
      </c>
    </row>
    <row r="2170" spans="1:21" x14ac:dyDescent="0.75">
      <c r="A2170">
        <v>66103951</v>
      </c>
      <c r="B2170" t="s">
        <v>3577</v>
      </c>
      <c r="C2170" t="s">
        <v>5478</v>
      </c>
      <c r="D2170" t="s">
        <v>5547</v>
      </c>
      <c r="E2170" t="s">
        <v>18</v>
      </c>
      <c r="F2170">
        <v>0</v>
      </c>
      <c r="I2170">
        <v>145</v>
      </c>
      <c r="J2170">
        <v>101.666666666667</v>
      </c>
      <c r="K2170">
        <v>102</v>
      </c>
      <c r="L2170" t="s">
        <v>5577</v>
      </c>
      <c r="M2170" t="s">
        <v>5543</v>
      </c>
      <c r="N2170">
        <v>62.3333333333333</v>
      </c>
      <c r="O2170">
        <v>62.3333333333333</v>
      </c>
      <c r="P2170">
        <v>1</v>
      </c>
      <c r="Q2170" t="s">
        <v>7346</v>
      </c>
      <c r="R2170" t="s">
        <v>7157</v>
      </c>
      <c r="S2170" t="s">
        <v>22</v>
      </c>
      <c r="T2170" t="s">
        <v>11</v>
      </c>
      <c r="U2170" t="s">
        <v>19</v>
      </c>
    </row>
    <row r="2171" spans="1:21" x14ac:dyDescent="0.75">
      <c r="A2171">
        <v>66104358</v>
      </c>
      <c r="B2171" t="s">
        <v>4847</v>
      </c>
      <c r="C2171" t="s">
        <v>5473</v>
      </c>
      <c r="D2171" t="s">
        <v>5555</v>
      </c>
      <c r="E2171" t="s">
        <v>18</v>
      </c>
      <c r="F2171">
        <v>0</v>
      </c>
      <c r="I2171">
        <v>5</v>
      </c>
      <c r="J2171">
        <v>10.3333333333333</v>
      </c>
      <c r="K2171">
        <v>2</v>
      </c>
      <c r="L2171" t="s">
        <v>5577</v>
      </c>
      <c r="M2171" t="s">
        <v>5543</v>
      </c>
      <c r="N2171">
        <v>62.3333333333333</v>
      </c>
      <c r="O2171">
        <v>41.3333333333333</v>
      </c>
      <c r="P2171">
        <v>0.66310160427807496</v>
      </c>
      <c r="Q2171" t="s">
        <v>7201</v>
      </c>
      <c r="R2171" t="s">
        <v>7170</v>
      </c>
      <c r="S2171" t="s">
        <v>12</v>
      </c>
      <c r="T2171" t="s">
        <v>11</v>
      </c>
      <c r="U2171" t="s">
        <v>19</v>
      </c>
    </row>
    <row r="2172" spans="1:21" x14ac:dyDescent="0.75">
      <c r="A2172">
        <v>66104588</v>
      </c>
      <c r="B2172" t="s">
        <v>7883</v>
      </c>
      <c r="C2172" t="s">
        <v>5493</v>
      </c>
      <c r="D2172" t="s">
        <v>5547</v>
      </c>
      <c r="E2172" t="s">
        <v>18</v>
      </c>
      <c r="F2172">
        <v>0</v>
      </c>
      <c r="I2172">
        <v>142</v>
      </c>
      <c r="J2172">
        <v>157</v>
      </c>
      <c r="K2172">
        <v>208</v>
      </c>
      <c r="L2172" t="s">
        <v>5577</v>
      </c>
      <c r="M2172" t="s">
        <v>5543</v>
      </c>
      <c r="N2172">
        <v>62.3333333333333</v>
      </c>
      <c r="O2172">
        <v>62.3333333333333</v>
      </c>
      <c r="P2172">
        <v>1</v>
      </c>
      <c r="Q2172" t="s">
        <v>7195</v>
      </c>
      <c r="R2172" t="s">
        <v>7166</v>
      </c>
      <c r="S2172" t="s">
        <v>12</v>
      </c>
      <c r="T2172" t="s">
        <v>11</v>
      </c>
      <c r="U2172" t="s">
        <v>19</v>
      </c>
    </row>
    <row r="2173" spans="1:21" x14ac:dyDescent="0.75">
      <c r="A2173">
        <v>66109881</v>
      </c>
      <c r="B2173" t="s">
        <v>7725</v>
      </c>
      <c r="C2173" t="s">
        <v>5473</v>
      </c>
      <c r="D2173" t="s">
        <v>5555</v>
      </c>
      <c r="E2173" t="s">
        <v>18</v>
      </c>
      <c r="F2173">
        <v>0</v>
      </c>
      <c r="I2173">
        <v>5</v>
      </c>
      <c r="J2173">
        <v>6.3333333333333304</v>
      </c>
      <c r="K2173">
        <v>2</v>
      </c>
      <c r="L2173" t="s">
        <v>5577</v>
      </c>
      <c r="M2173" t="s">
        <v>5543</v>
      </c>
      <c r="N2173">
        <v>62.3333333333333</v>
      </c>
      <c r="O2173">
        <v>39</v>
      </c>
      <c r="P2173">
        <v>0.62566844919786102</v>
      </c>
      <c r="Q2173" t="s">
        <v>7201</v>
      </c>
      <c r="R2173" t="s">
        <v>7170</v>
      </c>
      <c r="S2173" t="s">
        <v>12</v>
      </c>
      <c r="T2173" t="s">
        <v>11</v>
      </c>
      <c r="U2173" t="s">
        <v>19</v>
      </c>
    </row>
    <row r="2174" spans="1:21" x14ac:dyDescent="0.75">
      <c r="A2174">
        <v>66111162</v>
      </c>
      <c r="B2174" t="s">
        <v>5416</v>
      </c>
      <c r="C2174" t="s">
        <v>5473</v>
      </c>
      <c r="D2174" t="s">
        <v>5542</v>
      </c>
      <c r="E2174" t="s">
        <v>5565</v>
      </c>
      <c r="F2174">
        <v>120</v>
      </c>
      <c r="I2174">
        <v>135</v>
      </c>
      <c r="J2174">
        <v>135</v>
      </c>
      <c r="K2174">
        <v>2</v>
      </c>
      <c r="L2174" t="s">
        <v>5577</v>
      </c>
      <c r="M2174" t="s">
        <v>5611</v>
      </c>
      <c r="N2174">
        <v>62.3333333333333</v>
      </c>
      <c r="O2174">
        <v>34.3333333333333</v>
      </c>
      <c r="P2174">
        <v>0.55080213903743303</v>
      </c>
      <c r="Q2174" t="s">
        <v>7223</v>
      </c>
      <c r="R2174" t="s">
        <v>7178</v>
      </c>
      <c r="S2174" t="s">
        <v>12</v>
      </c>
      <c r="T2174" t="s">
        <v>11</v>
      </c>
      <c r="U2174" t="s">
        <v>19</v>
      </c>
    </row>
    <row r="2175" spans="1:21" x14ac:dyDescent="0.75">
      <c r="A2175">
        <v>66113109</v>
      </c>
      <c r="B2175" t="s">
        <v>8484</v>
      </c>
      <c r="C2175" t="s">
        <v>5478</v>
      </c>
      <c r="D2175" t="s">
        <v>5555</v>
      </c>
      <c r="E2175" t="s">
        <v>18</v>
      </c>
      <c r="F2175">
        <v>0</v>
      </c>
      <c r="G2175">
        <v>6</v>
      </c>
      <c r="H2175" t="s">
        <v>11904</v>
      </c>
      <c r="I2175">
        <v>11</v>
      </c>
      <c r="J2175">
        <v>13.3333333333333</v>
      </c>
      <c r="K2175">
        <v>4</v>
      </c>
      <c r="L2175" t="s">
        <v>5549</v>
      </c>
      <c r="M2175" t="s">
        <v>5543</v>
      </c>
      <c r="N2175">
        <v>62.3333333333333</v>
      </c>
      <c r="O2175">
        <v>47</v>
      </c>
      <c r="P2175">
        <v>0.75401069518716601</v>
      </c>
      <c r="Q2175" t="s">
        <v>7238</v>
      </c>
      <c r="R2175" t="s">
        <v>7178</v>
      </c>
      <c r="S2175" t="s">
        <v>12</v>
      </c>
      <c r="T2175" t="s">
        <v>11</v>
      </c>
      <c r="U2175" t="s">
        <v>19</v>
      </c>
    </row>
    <row r="2176" spans="1:21" x14ac:dyDescent="0.75">
      <c r="A2176">
        <v>66150105</v>
      </c>
      <c r="B2176" t="s">
        <v>4654</v>
      </c>
      <c r="C2176" t="s">
        <v>5473</v>
      </c>
      <c r="D2176" t="s">
        <v>5555</v>
      </c>
      <c r="E2176" t="s">
        <v>18</v>
      </c>
      <c r="F2176">
        <v>0</v>
      </c>
      <c r="G2176">
        <v>2</v>
      </c>
      <c r="H2176" t="s">
        <v>11904</v>
      </c>
      <c r="I2176">
        <v>10</v>
      </c>
      <c r="J2176">
        <v>9.6666666666666696</v>
      </c>
      <c r="K2176">
        <v>2</v>
      </c>
      <c r="L2176" t="s">
        <v>5549</v>
      </c>
      <c r="M2176" t="s">
        <v>5543</v>
      </c>
      <c r="N2176">
        <v>62.3333333333333</v>
      </c>
      <c r="O2176">
        <v>39.3333333333333</v>
      </c>
      <c r="P2176">
        <v>0.63101604278074896</v>
      </c>
      <c r="Q2176" t="s">
        <v>7201</v>
      </c>
      <c r="R2176" t="s">
        <v>7170</v>
      </c>
      <c r="S2176" t="s">
        <v>12</v>
      </c>
      <c r="T2176" t="s">
        <v>11</v>
      </c>
      <c r="U2176" t="s">
        <v>19</v>
      </c>
    </row>
    <row r="2177" spans="1:21" x14ac:dyDescent="0.75">
      <c r="A2177">
        <v>66155506</v>
      </c>
      <c r="B2177" t="s">
        <v>7937</v>
      </c>
      <c r="C2177" t="s">
        <v>5482</v>
      </c>
      <c r="D2177" t="s">
        <v>5555</v>
      </c>
      <c r="E2177" t="s">
        <v>5548</v>
      </c>
      <c r="F2177">
        <v>0</v>
      </c>
      <c r="I2177">
        <v>10</v>
      </c>
      <c r="J2177">
        <v>300.33333333333297</v>
      </c>
      <c r="K2177">
        <v>5</v>
      </c>
      <c r="L2177" t="s">
        <v>5577</v>
      </c>
      <c r="M2177" t="s">
        <v>5543</v>
      </c>
      <c r="N2177">
        <v>62.3333333333333</v>
      </c>
      <c r="O2177">
        <v>62.3333333333333</v>
      </c>
      <c r="P2177">
        <v>1</v>
      </c>
      <c r="Q2177" t="s">
        <v>7238</v>
      </c>
      <c r="R2177" t="s">
        <v>7178</v>
      </c>
      <c r="S2177" t="s">
        <v>12</v>
      </c>
      <c r="T2177" t="s">
        <v>11</v>
      </c>
      <c r="U2177" t="s">
        <v>19</v>
      </c>
    </row>
    <row r="2178" spans="1:21" x14ac:dyDescent="0.75">
      <c r="A2178">
        <v>66156733</v>
      </c>
      <c r="B2178" t="s">
        <v>2259</v>
      </c>
      <c r="C2178" t="s">
        <v>5473</v>
      </c>
      <c r="D2178" t="s">
        <v>5555</v>
      </c>
      <c r="E2178" t="s">
        <v>18</v>
      </c>
      <c r="F2178">
        <v>0</v>
      </c>
      <c r="G2178">
        <v>2</v>
      </c>
      <c r="H2178" t="s">
        <v>11904</v>
      </c>
      <c r="I2178">
        <v>10</v>
      </c>
      <c r="J2178">
        <v>21.6666666666667</v>
      </c>
      <c r="K2178">
        <v>2</v>
      </c>
      <c r="L2178" t="s">
        <v>5549</v>
      </c>
      <c r="M2178" t="s">
        <v>5543</v>
      </c>
      <c r="N2178">
        <v>62.3333333333333</v>
      </c>
      <c r="O2178">
        <v>39.6666666666667</v>
      </c>
      <c r="P2178">
        <v>0.63636363636363602</v>
      </c>
      <c r="Q2178" t="s">
        <v>7201</v>
      </c>
      <c r="R2178" t="s">
        <v>7170</v>
      </c>
      <c r="S2178" t="s">
        <v>12</v>
      </c>
      <c r="T2178" t="s">
        <v>11</v>
      </c>
      <c r="U2178" t="s">
        <v>19</v>
      </c>
    </row>
    <row r="2179" spans="1:21" x14ac:dyDescent="0.75">
      <c r="A2179">
        <v>65507059</v>
      </c>
      <c r="B2179" t="s">
        <v>768</v>
      </c>
      <c r="C2179" t="s">
        <v>5473</v>
      </c>
      <c r="D2179" t="s">
        <v>5555</v>
      </c>
      <c r="E2179" t="s">
        <v>5565</v>
      </c>
      <c r="F2179">
        <v>80</v>
      </c>
      <c r="I2179">
        <v>110</v>
      </c>
      <c r="J2179">
        <v>118.333333333333</v>
      </c>
      <c r="K2179">
        <v>20</v>
      </c>
      <c r="L2179" t="s">
        <v>5577</v>
      </c>
      <c r="M2179" t="s">
        <v>5567</v>
      </c>
      <c r="N2179">
        <v>62</v>
      </c>
      <c r="O2179">
        <v>36</v>
      </c>
      <c r="P2179">
        <v>0.58064516129032295</v>
      </c>
      <c r="Q2179" t="s">
        <v>5570</v>
      </c>
      <c r="R2179" t="s">
        <v>5545</v>
      </c>
      <c r="S2179" t="s">
        <v>46</v>
      </c>
      <c r="T2179" t="s">
        <v>11</v>
      </c>
      <c r="U2179" t="s">
        <v>19</v>
      </c>
    </row>
    <row r="2180" spans="1:21" x14ac:dyDescent="0.75">
      <c r="A2180">
        <v>66106706</v>
      </c>
      <c r="B2180" t="s">
        <v>8071</v>
      </c>
      <c r="C2180" t="s">
        <v>5482</v>
      </c>
      <c r="D2180" t="s">
        <v>5542</v>
      </c>
      <c r="E2180" t="s">
        <v>18</v>
      </c>
      <c r="F2180">
        <v>0</v>
      </c>
      <c r="G2180">
        <v>4</v>
      </c>
      <c r="H2180" t="s">
        <v>11904</v>
      </c>
      <c r="I2180">
        <v>30</v>
      </c>
      <c r="J2180">
        <v>15.6666666666667</v>
      </c>
      <c r="K2180">
        <v>18</v>
      </c>
      <c r="L2180" t="s">
        <v>5549</v>
      </c>
      <c r="M2180" t="s">
        <v>5543</v>
      </c>
      <c r="N2180">
        <v>62</v>
      </c>
      <c r="O2180">
        <v>29.3333333333333</v>
      </c>
      <c r="P2180">
        <v>0.473118279569892</v>
      </c>
      <c r="Q2180" t="s">
        <v>7262</v>
      </c>
      <c r="R2180" t="s">
        <v>7170</v>
      </c>
      <c r="S2180" t="s">
        <v>12</v>
      </c>
      <c r="T2180" t="s">
        <v>11</v>
      </c>
      <c r="U2180" t="s">
        <v>19</v>
      </c>
    </row>
    <row r="2181" spans="1:21" x14ac:dyDescent="0.75">
      <c r="A2181">
        <v>66112373</v>
      </c>
      <c r="B2181" t="s">
        <v>7752</v>
      </c>
      <c r="C2181" t="s">
        <v>5456</v>
      </c>
      <c r="D2181" t="s">
        <v>5555</v>
      </c>
      <c r="E2181" t="s">
        <v>18</v>
      </c>
      <c r="F2181">
        <v>0</v>
      </c>
      <c r="I2181">
        <v>6</v>
      </c>
      <c r="J2181">
        <v>11.3333333333333</v>
      </c>
      <c r="K2181">
        <v>9</v>
      </c>
      <c r="L2181" t="s">
        <v>5577</v>
      </c>
      <c r="M2181" t="s">
        <v>5543</v>
      </c>
      <c r="N2181">
        <v>62</v>
      </c>
      <c r="O2181">
        <v>62</v>
      </c>
      <c r="P2181">
        <v>1</v>
      </c>
      <c r="Q2181" t="s">
        <v>7195</v>
      </c>
      <c r="R2181" t="s">
        <v>7166</v>
      </c>
      <c r="S2181" t="s">
        <v>12</v>
      </c>
      <c r="T2181" t="s">
        <v>11</v>
      </c>
      <c r="U2181" t="s">
        <v>19</v>
      </c>
    </row>
    <row r="2182" spans="1:21" x14ac:dyDescent="0.75">
      <c r="A2182">
        <v>66113399</v>
      </c>
      <c r="B2182" t="s">
        <v>8493</v>
      </c>
      <c r="C2182" t="s">
        <v>5478</v>
      </c>
      <c r="D2182" t="s">
        <v>5564</v>
      </c>
      <c r="E2182" t="s">
        <v>18</v>
      </c>
      <c r="F2182">
        <v>0</v>
      </c>
      <c r="I2182">
        <v>7</v>
      </c>
      <c r="J2182">
        <v>7.6666666666666696</v>
      </c>
      <c r="L2182" t="s">
        <v>5577</v>
      </c>
      <c r="M2182" t="s">
        <v>5543</v>
      </c>
      <c r="N2182">
        <v>62</v>
      </c>
      <c r="O2182">
        <v>62</v>
      </c>
      <c r="P2182">
        <v>1</v>
      </c>
      <c r="Q2182" t="s">
        <v>7238</v>
      </c>
      <c r="R2182" t="s">
        <v>7178</v>
      </c>
      <c r="S2182" t="s">
        <v>12</v>
      </c>
      <c r="T2182" t="s">
        <v>11</v>
      </c>
      <c r="U2182" t="s">
        <v>19</v>
      </c>
    </row>
    <row r="2183" spans="1:21" x14ac:dyDescent="0.75">
      <c r="A2183">
        <v>66150488</v>
      </c>
      <c r="B2183" t="s">
        <v>6544</v>
      </c>
      <c r="C2183" t="s">
        <v>5473</v>
      </c>
      <c r="D2183" t="s">
        <v>5555</v>
      </c>
      <c r="E2183" t="s">
        <v>18</v>
      </c>
      <c r="F2183">
        <v>0</v>
      </c>
      <c r="I2183">
        <v>5</v>
      </c>
      <c r="J2183">
        <v>8.3333333333333304</v>
      </c>
      <c r="K2183">
        <v>2</v>
      </c>
      <c r="L2183" t="s">
        <v>5577</v>
      </c>
      <c r="M2183" t="s">
        <v>5543</v>
      </c>
      <c r="N2183">
        <v>62</v>
      </c>
      <c r="O2183">
        <v>40.3333333333333</v>
      </c>
      <c r="P2183">
        <v>0.65053763440860202</v>
      </c>
      <c r="Q2183" t="s">
        <v>7201</v>
      </c>
      <c r="R2183" t="s">
        <v>7170</v>
      </c>
      <c r="S2183" t="s">
        <v>12</v>
      </c>
      <c r="T2183" t="s">
        <v>11</v>
      </c>
      <c r="U2183" t="s">
        <v>19</v>
      </c>
    </row>
    <row r="2184" spans="1:21" x14ac:dyDescent="0.75">
      <c r="A2184">
        <v>66151021</v>
      </c>
      <c r="B2184" t="s">
        <v>4566</v>
      </c>
      <c r="C2184" t="s">
        <v>5473</v>
      </c>
      <c r="D2184" t="s">
        <v>5542</v>
      </c>
      <c r="E2184" t="s">
        <v>5565</v>
      </c>
      <c r="F2184">
        <v>100</v>
      </c>
      <c r="G2184">
        <v>10</v>
      </c>
      <c r="H2184">
        <v>0.1</v>
      </c>
      <c r="I2184">
        <v>101</v>
      </c>
      <c r="J2184">
        <v>91.6666666666667</v>
      </c>
      <c r="K2184">
        <v>5</v>
      </c>
      <c r="L2184" t="s">
        <v>5562</v>
      </c>
      <c r="M2184" t="s">
        <v>5567</v>
      </c>
      <c r="N2184">
        <v>62</v>
      </c>
      <c r="O2184">
        <v>43.3333333333333</v>
      </c>
      <c r="P2184">
        <v>0.69892473118279597</v>
      </c>
      <c r="Q2184" t="s">
        <v>7232</v>
      </c>
      <c r="R2184" t="s">
        <v>7157</v>
      </c>
      <c r="S2184" t="s">
        <v>22</v>
      </c>
      <c r="T2184" t="s">
        <v>11</v>
      </c>
      <c r="U2184" t="s">
        <v>19</v>
      </c>
    </row>
    <row r="2185" spans="1:21" x14ac:dyDescent="0.75">
      <c r="A2185">
        <v>66155265</v>
      </c>
      <c r="B2185" t="s">
        <v>7711</v>
      </c>
      <c r="C2185" t="s">
        <v>5473</v>
      </c>
      <c r="D2185" t="s">
        <v>5555</v>
      </c>
      <c r="E2185" t="s">
        <v>18</v>
      </c>
      <c r="F2185">
        <v>0</v>
      </c>
      <c r="G2185">
        <v>2</v>
      </c>
      <c r="H2185" t="s">
        <v>11904</v>
      </c>
      <c r="I2185">
        <v>10</v>
      </c>
      <c r="J2185">
        <v>9</v>
      </c>
      <c r="K2185">
        <v>2</v>
      </c>
      <c r="L2185" t="s">
        <v>5549</v>
      </c>
      <c r="M2185" t="s">
        <v>5543</v>
      </c>
      <c r="N2185">
        <v>62</v>
      </c>
      <c r="O2185">
        <v>38</v>
      </c>
      <c r="P2185">
        <v>0.61290322580645196</v>
      </c>
      <c r="Q2185" t="s">
        <v>7201</v>
      </c>
      <c r="R2185" t="s">
        <v>7170</v>
      </c>
      <c r="S2185" t="s">
        <v>12</v>
      </c>
      <c r="T2185" t="s">
        <v>11</v>
      </c>
      <c r="U2185" t="s">
        <v>19</v>
      </c>
    </row>
    <row r="2186" spans="1:21" x14ac:dyDescent="0.75">
      <c r="A2186">
        <v>66155298</v>
      </c>
      <c r="B2186" t="s">
        <v>7930</v>
      </c>
      <c r="C2186" t="s">
        <v>5482</v>
      </c>
      <c r="D2186" t="s">
        <v>5556</v>
      </c>
      <c r="E2186" t="s">
        <v>18</v>
      </c>
      <c r="F2186">
        <v>0</v>
      </c>
      <c r="I2186">
        <v>30</v>
      </c>
      <c r="J2186">
        <v>30.6666666666667</v>
      </c>
      <c r="K2186">
        <v>10</v>
      </c>
      <c r="L2186" t="s">
        <v>5577</v>
      </c>
      <c r="M2186" t="s">
        <v>5543</v>
      </c>
      <c r="N2186">
        <v>62</v>
      </c>
      <c r="O2186">
        <v>54.3333333333333</v>
      </c>
      <c r="P2186">
        <v>0.87634408602150504</v>
      </c>
      <c r="Q2186" t="s">
        <v>7195</v>
      </c>
      <c r="R2186" t="s">
        <v>7166</v>
      </c>
      <c r="S2186" t="s">
        <v>12</v>
      </c>
      <c r="T2186" t="s">
        <v>11</v>
      </c>
      <c r="U2186" t="s">
        <v>19</v>
      </c>
    </row>
    <row r="2187" spans="1:21" x14ac:dyDescent="0.75">
      <c r="A2187">
        <v>66155744</v>
      </c>
      <c r="B2187" t="s">
        <v>2461</v>
      </c>
      <c r="C2187" t="s">
        <v>5482</v>
      </c>
      <c r="D2187" t="s">
        <v>5547</v>
      </c>
      <c r="E2187" t="s">
        <v>5548</v>
      </c>
      <c r="F2187">
        <v>0</v>
      </c>
      <c r="I2187">
        <v>93</v>
      </c>
      <c r="J2187">
        <v>161</v>
      </c>
      <c r="K2187">
        <v>555</v>
      </c>
      <c r="L2187" t="s">
        <v>5577</v>
      </c>
      <c r="M2187" t="s">
        <v>5543</v>
      </c>
      <c r="N2187">
        <v>62</v>
      </c>
      <c r="O2187">
        <v>62</v>
      </c>
      <c r="P2187">
        <v>1</v>
      </c>
      <c r="Q2187" t="s">
        <v>7346</v>
      </c>
      <c r="R2187" t="s">
        <v>7157</v>
      </c>
      <c r="S2187" t="s">
        <v>22</v>
      </c>
      <c r="T2187" t="s">
        <v>11</v>
      </c>
      <c r="U2187" t="s">
        <v>19</v>
      </c>
    </row>
    <row r="2188" spans="1:21" x14ac:dyDescent="0.75">
      <c r="A2188">
        <v>65024349</v>
      </c>
      <c r="B2188" t="s">
        <v>1559</v>
      </c>
      <c r="C2188" t="s">
        <v>5557</v>
      </c>
      <c r="D2188" t="s">
        <v>5542</v>
      </c>
      <c r="E2188" t="s">
        <v>5565</v>
      </c>
      <c r="F2188">
        <v>130</v>
      </c>
      <c r="I2188">
        <v>116</v>
      </c>
      <c r="J2188">
        <v>129</v>
      </c>
      <c r="K2188">
        <v>122</v>
      </c>
      <c r="L2188" t="s">
        <v>5577</v>
      </c>
      <c r="M2188" t="s">
        <v>5567</v>
      </c>
      <c r="N2188">
        <v>61.6666666666667</v>
      </c>
      <c r="O2188">
        <v>43.3333333333333</v>
      </c>
      <c r="P2188">
        <v>0.70270270270270296</v>
      </c>
      <c r="Q2188" t="s">
        <v>5553</v>
      </c>
      <c r="R2188" t="s">
        <v>5554</v>
      </c>
      <c r="S2188" t="s">
        <v>46</v>
      </c>
      <c r="T2188" t="s">
        <v>11</v>
      </c>
      <c r="U2188" t="s">
        <v>19</v>
      </c>
    </row>
    <row r="2189" spans="1:21" x14ac:dyDescent="0.75">
      <c r="A2189">
        <v>65042021</v>
      </c>
      <c r="B2189" t="s">
        <v>5690</v>
      </c>
      <c r="C2189" t="s">
        <v>5482</v>
      </c>
      <c r="D2189" t="s">
        <v>5542</v>
      </c>
      <c r="E2189" t="s">
        <v>5548</v>
      </c>
      <c r="F2189">
        <v>0</v>
      </c>
      <c r="G2189">
        <v>13</v>
      </c>
      <c r="H2189" t="s">
        <v>11904</v>
      </c>
      <c r="I2189">
        <v>130</v>
      </c>
      <c r="J2189">
        <v>155.333333333333</v>
      </c>
      <c r="K2189">
        <v>54</v>
      </c>
      <c r="L2189" t="s">
        <v>5549</v>
      </c>
      <c r="M2189" t="s">
        <v>5543</v>
      </c>
      <c r="N2189">
        <v>61.6666666666667</v>
      </c>
      <c r="O2189">
        <v>45.3333333333333</v>
      </c>
      <c r="P2189">
        <v>0.73513513513513495</v>
      </c>
      <c r="Q2189" t="s">
        <v>5585</v>
      </c>
      <c r="R2189" t="s">
        <v>5551</v>
      </c>
      <c r="S2189" t="s">
        <v>46</v>
      </c>
      <c r="T2189" t="s">
        <v>11</v>
      </c>
      <c r="U2189" t="s">
        <v>19</v>
      </c>
    </row>
    <row r="2190" spans="1:21" x14ac:dyDescent="0.75">
      <c r="A2190">
        <v>65502719</v>
      </c>
      <c r="B2190" t="s">
        <v>2309</v>
      </c>
      <c r="C2190" t="s">
        <v>5473</v>
      </c>
      <c r="D2190" t="s">
        <v>5542</v>
      </c>
      <c r="E2190" t="s">
        <v>5565</v>
      </c>
      <c r="F2190">
        <v>90</v>
      </c>
      <c r="I2190">
        <v>377</v>
      </c>
      <c r="J2190">
        <v>263</v>
      </c>
      <c r="K2190">
        <v>27</v>
      </c>
      <c r="L2190" t="s">
        <v>5577</v>
      </c>
      <c r="M2190" t="s">
        <v>5567</v>
      </c>
      <c r="N2190">
        <v>61.6666666666667</v>
      </c>
      <c r="O2190">
        <v>48.3333333333333</v>
      </c>
      <c r="P2190">
        <v>0.78378378378378399</v>
      </c>
      <c r="Q2190" t="s">
        <v>5561</v>
      </c>
      <c r="R2190" t="s">
        <v>5554</v>
      </c>
      <c r="S2190" t="s">
        <v>46</v>
      </c>
      <c r="T2190" t="s">
        <v>11</v>
      </c>
      <c r="U2190" t="s">
        <v>19</v>
      </c>
    </row>
    <row r="2191" spans="1:21" x14ac:dyDescent="0.75">
      <c r="A2191">
        <v>65709849</v>
      </c>
      <c r="B2191" t="s">
        <v>3753</v>
      </c>
      <c r="C2191" t="s">
        <v>5473</v>
      </c>
      <c r="D2191" t="s">
        <v>5542</v>
      </c>
      <c r="E2191" t="s">
        <v>5565</v>
      </c>
      <c r="F2191">
        <v>120</v>
      </c>
      <c r="I2191">
        <v>215</v>
      </c>
      <c r="J2191">
        <v>127.333333333333</v>
      </c>
      <c r="K2191">
        <v>25</v>
      </c>
      <c r="L2191" t="s">
        <v>5577</v>
      </c>
      <c r="M2191" t="s">
        <v>5567</v>
      </c>
      <c r="N2191">
        <v>61.6666666666667</v>
      </c>
      <c r="O2191">
        <v>43.3333333333333</v>
      </c>
      <c r="P2191">
        <v>0.70270270270270296</v>
      </c>
      <c r="Q2191" t="s">
        <v>5572</v>
      </c>
      <c r="R2191" t="s">
        <v>5554</v>
      </c>
      <c r="S2191" t="s">
        <v>46</v>
      </c>
      <c r="T2191" t="s">
        <v>11</v>
      </c>
      <c r="U2191" t="s">
        <v>19</v>
      </c>
    </row>
    <row r="2192" spans="1:21" x14ac:dyDescent="0.75">
      <c r="A2192">
        <v>66100202</v>
      </c>
      <c r="B2192" t="s">
        <v>3305</v>
      </c>
      <c r="C2192" t="s">
        <v>5482</v>
      </c>
      <c r="D2192" t="s">
        <v>5555</v>
      </c>
      <c r="E2192" t="s">
        <v>18</v>
      </c>
      <c r="F2192">
        <v>0</v>
      </c>
      <c r="I2192">
        <v>18</v>
      </c>
      <c r="J2192">
        <v>11</v>
      </c>
      <c r="K2192">
        <v>2</v>
      </c>
      <c r="L2192" t="s">
        <v>5577</v>
      </c>
      <c r="M2192" t="s">
        <v>5543</v>
      </c>
      <c r="N2192">
        <v>61.6666666666667</v>
      </c>
      <c r="O2192">
        <v>33.6666666666667</v>
      </c>
      <c r="P2192">
        <v>0.54594594594594603</v>
      </c>
      <c r="Q2192" t="s">
        <v>7238</v>
      </c>
      <c r="R2192" t="s">
        <v>7178</v>
      </c>
      <c r="S2192" t="s">
        <v>12</v>
      </c>
      <c r="T2192" t="s">
        <v>11</v>
      </c>
      <c r="U2192" t="s">
        <v>19</v>
      </c>
    </row>
    <row r="2193" spans="1:21" x14ac:dyDescent="0.75">
      <c r="A2193">
        <v>66103792</v>
      </c>
      <c r="B2193" t="s">
        <v>1624</v>
      </c>
      <c r="C2193" t="s">
        <v>5473</v>
      </c>
      <c r="D2193" t="s">
        <v>5555</v>
      </c>
      <c r="E2193" t="s">
        <v>18</v>
      </c>
      <c r="F2193">
        <v>0</v>
      </c>
      <c r="I2193">
        <v>8</v>
      </c>
      <c r="J2193">
        <v>26.3333333333333</v>
      </c>
      <c r="K2193">
        <v>2</v>
      </c>
      <c r="L2193" t="s">
        <v>5577</v>
      </c>
      <c r="M2193" t="s">
        <v>5543</v>
      </c>
      <c r="N2193">
        <v>61.6666666666667</v>
      </c>
      <c r="O2193">
        <v>38</v>
      </c>
      <c r="P2193">
        <v>0.61621621621621603</v>
      </c>
      <c r="Q2193" t="s">
        <v>7201</v>
      </c>
      <c r="R2193" t="s">
        <v>7170</v>
      </c>
      <c r="S2193" t="s">
        <v>12</v>
      </c>
      <c r="T2193" t="s">
        <v>11</v>
      </c>
      <c r="U2193" t="s">
        <v>19</v>
      </c>
    </row>
    <row r="2194" spans="1:21" x14ac:dyDescent="0.75">
      <c r="A2194">
        <v>66104678</v>
      </c>
      <c r="B2194" t="s">
        <v>2046</v>
      </c>
      <c r="C2194" t="s">
        <v>5473</v>
      </c>
      <c r="D2194" t="s">
        <v>5542</v>
      </c>
      <c r="E2194" t="s">
        <v>5565</v>
      </c>
      <c r="F2194">
        <v>120</v>
      </c>
      <c r="I2194">
        <v>100</v>
      </c>
      <c r="J2194">
        <v>110</v>
      </c>
      <c r="K2194">
        <v>12</v>
      </c>
      <c r="L2194" t="s">
        <v>5577</v>
      </c>
      <c r="M2194" t="s">
        <v>5611</v>
      </c>
      <c r="N2194">
        <v>61.6666666666667</v>
      </c>
      <c r="O2194">
        <v>31.6666666666667</v>
      </c>
      <c r="P2194">
        <v>0.51351351351351404</v>
      </c>
      <c r="Q2194" t="s">
        <v>7223</v>
      </c>
      <c r="R2194" t="s">
        <v>7178</v>
      </c>
      <c r="S2194" t="s">
        <v>12</v>
      </c>
      <c r="T2194" t="s">
        <v>11</v>
      </c>
      <c r="U2194" t="s">
        <v>19</v>
      </c>
    </row>
    <row r="2195" spans="1:21" x14ac:dyDescent="0.75">
      <c r="A2195">
        <v>66105161</v>
      </c>
      <c r="B2195" t="s">
        <v>5233</v>
      </c>
      <c r="C2195" t="s">
        <v>5473</v>
      </c>
      <c r="D2195" t="s">
        <v>5542</v>
      </c>
      <c r="E2195" t="s">
        <v>5565</v>
      </c>
      <c r="F2195">
        <v>100</v>
      </c>
      <c r="I2195">
        <v>150</v>
      </c>
      <c r="J2195">
        <v>105</v>
      </c>
      <c r="K2195">
        <v>42</v>
      </c>
      <c r="L2195" t="s">
        <v>5577</v>
      </c>
      <c r="M2195" t="s">
        <v>5567</v>
      </c>
      <c r="N2195">
        <v>61.6666666666667</v>
      </c>
      <c r="O2195">
        <v>28.3333333333333</v>
      </c>
      <c r="P2195">
        <v>0.45945945945945899</v>
      </c>
      <c r="Q2195" t="s">
        <v>7187</v>
      </c>
      <c r="R2195" t="s">
        <v>7180</v>
      </c>
      <c r="S2195" t="s">
        <v>22</v>
      </c>
      <c r="T2195" t="s">
        <v>11</v>
      </c>
      <c r="U2195" t="s">
        <v>19</v>
      </c>
    </row>
    <row r="2196" spans="1:21" x14ac:dyDescent="0.75">
      <c r="A2196">
        <v>66105348</v>
      </c>
      <c r="B2196" t="s">
        <v>1048</v>
      </c>
      <c r="C2196" t="s">
        <v>5473</v>
      </c>
      <c r="D2196" t="s">
        <v>5556</v>
      </c>
      <c r="E2196" t="s">
        <v>18</v>
      </c>
      <c r="F2196">
        <v>0</v>
      </c>
      <c r="I2196">
        <v>14</v>
      </c>
      <c r="J2196">
        <v>11</v>
      </c>
      <c r="K2196">
        <v>13</v>
      </c>
      <c r="L2196" t="s">
        <v>5577</v>
      </c>
      <c r="M2196" t="s">
        <v>5543</v>
      </c>
      <c r="N2196">
        <v>61.6666666666667</v>
      </c>
      <c r="O2196">
        <v>28.3333333333333</v>
      </c>
      <c r="P2196">
        <v>0.45945945945945899</v>
      </c>
      <c r="Q2196" t="s">
        <v>7169</v>
      </c>
      <c r="R2196" t="s">
        <v>7170</v>
      </c>
      <c r="S2196" t="s">
        <v>12</v>
      </c>
      <c r="T2196" t="s">
        <v>11</v>
      </c>
      <c r="U2196" t="s">
        <v>19</v>
      </c>
    </row>
    <row r="2197" spans="1:21" x14ac:dyDescent="0.75">
      <c r="A2197">
        <v>66105558</v>
      </c>
      <c r="B2197" t="s">
        <v>7706</v>
      </c>
      <c r="C2197" t="s">
        <v>5473</v>
      </c>
      <c r="D2197" t="s">
        <v>5555</v>
      </c>
      <c r="E2197" t="s">
        <v>18</v>
      </c>
      <c r="F2197">
        <v>0</v>
      </c>
      <c r="I2197">
        <v>8</v>
      </c>
      <c r="J2197">
        <v>9.3333333333333304</v>
      </c>
      <c r="K2197">
        <v>4</v>
      </c>
      <c r="L2197" t="s">
        <v>5577</v>
      </c>
      <c r="M2197" t="s">
        <v>5543</v>
      </c>
      <c r="N2197">
        <v>61.6666666666667</v>
      </c>
      <c r="O2197">
        <v>40.3333333333333</v>
      </c>
      <c r="P2197">
        <v>0.65405405405405403</v>
      </c>
      <c r="Q2197" t="s">
        <v>7201</v>
      </c>
      <c r="R2197" t="s">
        <v>7170</v>
      </c>
      <c r="S2197" t="s">
        <v>12</v>
      </c>
      <c r="T2197" t="s">
        <v>11</v>
      </c>
      <c r="U2197" t="s">
        <v>19</v>
      </c>
    </row>
    <row r="2198" spans="1:21" x14ac:dyDescent="0.75">
      <c r="A2198">
        <v>66105840</v>
      </c>
      <c r="B2198" t="s">
        <v>7851</v>
      </c>
      <c r="C2198" t="s">
        <v>5473</v>
      </c>
      <c r="D2198" t="s">
        <v>5555</v>
      </c>
      <c r="E2198" t="s">
        <v>18</v>
      </c>
      <c r="F2198">
        <v>0</v>
      </c>
      <c r="I2198">
        <v>12</v>
      </c>
      <c r="J2198">
        <v>29.6666666666667</v>
      </c>
      <c r="K2198">
        <v>8</v>
      </c>
      <c r="L2198" t="s">
        <v>5577</v>
      </c>
      <c r="M2198" t="s">
        <v>5543</v>
      </c>
      <c r="N2198">
        <v>61.6666666666667</v>
      </c>
      <c r="O2198">
        <v>33.3333333333333</v>
      </c>
      <c r="P2198">
        <v>0.54054054054054101</v>
      </c>
      <c r="Q2198" t="s">
        <v>7175</v>
      </c>
      <c r="R2198" t="s">
        <v>7170</v>
      </c>
      <c r="S2198" t="s">
        <v>12</v>
      </c>
      <c r="T2198" t="s">
        <v>11</v>
      </c>
      <c r="U2198" t="s">
        <v>19</v>
      </c>
    </row>
    <row r="2199" spans="1:21" x14ac:dyDescent="0.75">
      <c r="A2199">
        <v>66105995</v>
      </c>
      <c r="B2199" t="s">
        <v>1989</v>
      </c>
      <c r="C2199" t="s">
        <v>5473</v>
      </c>
      <c r="D2199" t="s">
        <v>5542</v>
      </c>
      <c r="E2199" t="s">
        <v>5565</v>
      </c>
      <c r="F2199">
        <v>100</v>
      </c>
      <c r="I2199">
        <v>110</v>
      </c>
      <c r="J2199">
        <v>111.666666666667</v>
      </c>
      <c r="K2199">
        <v>110</v>
      </c>
      <c r="L2199" t="s">
        <v>5577</v>
      </c>
      <c r="M2199" t="s">
        <v>5611</v>
      </c>
      <c r="N2199">
        <v>61.6666666666667</v>
      </c>
      <c r="O2199">
        <v>40</v>
      </c>
      <c r="P2199">
        <v>0.64864864864864902</v>
      </c>
      <c r="Q2199" t="s">
        <v>7235</v>
      </c>
      <c r="R2199" t="s">
        <v>7157</v>
      </c>
      <c r="S2199" t="s">
        <v>22</v>
      </c>
      <c r="T2199" t="s">
        <v>11</v>
      </c>
      <c r="U2199" t="s">
        <v>19</v>
      </c>
    </row>
    <row r="2200" spans="1:21" x14ac:dyDescent="0.75">
      <c r="A2200">
        <v>66106492</v>
      </c>
      <c r="B2200" t="s">
        <v>1993</v>
      </c>
      <c r="C2200" t="s">
        <v>5473</v>
      </c>
      <c r="D2200" t="s">
        <v>5555</v>
      </c>
      <c r="E2200" t="s">
        <v>18</v>
      </c>
      <c r="F2200">
        <v>0</v>
      </c>
      <c r="I2200">
        <v>13</v>
      </c>
      <c r="J2200">
        <v>15</v>
      </c>
      <c r="K2200">
        <v>6</v>
      </c>
      <c r="L2200" t="s">
        <v>5577</v>
      </c>
      <c r="M2200" t="s">
        <v>5543</v>
      </c>
      <c r="N2200">
        <v>61.6666666666667</v>
      </c>
      <c r="O2200">
        <v>39</v>
      </c>
      <c r="P2200">
        <v>0.63243243243243197</v>
      </c>
      <c r="Q2200" t="s">
        <v>7201</v>
      </c>
      <c r="R2200" t="s">
        <v>7170</v>
      </c>
      <c r="S2200" t="s">
        <v>12</v>
      </c>
      <c r="T2200" t="s">
        <v>11</v>
      </c>
      <c r="U2200" t="s">
        <v>19</v>
      </c>
    </row>
    <row r="2201" spans="1:21" x14ac:dyDescent="0.75">
      <c r="A2201">
        <v>66106769</v>
      </c>
      <c r="B2201" t="s">
        <v>7670</v>
      </c>
      <c r="C2201" t="s">
        <v>5456</v>
      </c>
      <c r="D2201" t="s">
        <v>5555</v>
      </c>
      <c r="E2201" t="s">
        <v>18</v>
      </c>
      <c r="F2201">
        <v>0</v>
      </c>
      <c r="G2201">
        <v>20</v>
      </c>
      <c r="H2201" t="s">
        <v>11904</v>
      </c>
      <c r="I2201">
        <v>184</v>
      </c>
      <c r="J2201">
        <v>164.333333333333</v>
      </c>
      <c r="K2201">
        <v>24</v>
      </c>
      <c r="L2201" t="s">
        <v>5549</v>
      </c>
      <c r="M2201" t="s">
        <v>5543</v>
      </c>
      <c r="N2201">
        <v>61.6666666666667</v>
      </c>
      <c r="O2201">
        <v>37.3333333333333</v>
      </c>
      <c r="P2201">
        <v>0.60540540540540499</v>
      </c>
      <c r="Q2201" t="s">
        <v>7348</v>
      </c>
      <c r="R2201" t="s">
        <v>7154</v>
      </c>
      <c r="S2201" t="s">
        <v>12</v>
      </c>
      <c r="T2201" t="s">
        <v>11</v>
      </c>
      <c r="U2201" t="s">
        <v>19</v>
      </c>
    </row>
    <row r="2202" spans="1:21" x14ac:dyDescent="0.75">
      <c r="A2202">
        <v>66110922</v>
      </c>
      <c r="B2202" t="s">
        <v>293</v>
      </c>
      <c r="C2202" t="s">
        <v>5473</v>
      </c>
      <c r="D2202" t="s">
        <v>5542</v>
      </c>
      <c r="E2202" t="s">
        <v>5565</v>
      </c>
      <c r="F2202">
        <v>110</v>
      </c>
      <c r="I2202">
        <v>184</v>
      </c>
      <c r="J2202">
        <v>100.666666666667</v>
      </c>
      <c r="K2202">
        <v>48</v>
      </c>
      <c r="L2202" t="s">
        <v>5577</v>
      </c>
      <c r="M2202" t="s">
        <v>5611</v>
      </c>
      <c r="N2202">
        <v>61.6666666666667</v>
      </c>
      <c r="O2202">
        <v>39.3333333333333</v>
      </c>
      <c r="P2202">
        <v>0.63783783783783798</v>
      </c>
      <c r="Q2202" t="s">
        <v>7179</v>
      </c>
      <c r="R2202" t="s">
        <v>7180</v>
      </c>
      <c r="S2202" t="s">
        <v>22</v>
      </c>
      <c r="T2202" t="s">
        <v>11</v>
      </c>
      <c r="U2202" t="s">
        <v>19</v>
      </c>
    </row>
    <row r="2203" spans="1:21" x14ac:dyDescent="0.75">
      <c r="A2203">
        <v>66150983</v>
      </c>
      <c r="B2203" t="s">
        <v>7784</v>
      </c>
      <c r="C2203" t="s">
        <v>5473</v>
      </c>
      <c r="D2203" t="s">
        <v>5555</v>
      </c>
      <c r="E2203" t="s">
        <v>18</v>
      </c>
      <c r="F2203">
        <v>0</v>
      </c>
      <c r="I2203">
        <v>8</v>
      </c>
      <c r="J2203">
        <v>9</v>
      </c>
      <c r="K2203">
        <v>2</v>
      </c>
      <c r="L2203" t="s">
        <v>5577</v>
      </c>
      <c r="M2203" t="s">
        <v>5543</v>
      </c>
      <c r="N2203">
        <v>61.6666666666667</v>
      </c>
      <c r="O2203">
        <v>39</v>
      </c>
      <c r="P2203">
        <v>0.63243243243243197</v>
      </c>
      <c r="Q2203" t="s">
        <v>7201</v>
      </c>
      <c r="R2203" t="s">
        <v>7170</v>
      </c>
      <c r="S2203" t="s">
        <v>12</v>
      </c>
      <c r="T2203" t="s">
        <v>11</v>
      </c>
      <c r="U2203" t="s">
        <v>19</v>
      </c>
    </row>
    <row r="2204" spans="1:21" x14ac:dyDescent="0.75">
      <c r="A2204">
        <v>66151001</v>
      </c>
      <c r="B2204" t="s">
        <v>3501</v>
      </c>
      <c r="C2204" t="s">
        <v>5473</v>
      </c>
      <c r="D2204" t="s">
        <v>5542</v>
      </c>
      <c r="E2204" t="s">
        <v>18</v>
      </c>
      <c r="F2204">
        <v>0</v>
      </c>
      <c r="G2204">
        <v>2</v>
      </c>
      <c r="H2204" t="s">
        <v>11904</v>
      </c>
      <c r="I2204">
        <v>20</v>
      </c>
      <c r="J2204">
        <v>15</v>
      </c>
      <c r="K2204">
        <v>2</v>
      </c>
      <c r="L2204" t="s">
        <v>5549</v>
      </c>
      <c r="M2204" t="s">
        <v>5543</v>
      </c>
      <c r="N2204">
        <v>61.6666666666667</v>
      </c>
      <c r="O2204">
        <v>38.6666666666667</v>
      </c>
      <c r="P2204">
        <v>0.62702702702702695</v>
      </c>
      <c r="Q2204" t="s">
        <v>7201</v>
      </c>
      <c r="R2204" t="s">
        <v>7170</v>
      </c>
      <c r="S2204" t="s">
        <v>12</v>
      </c>
      <c r="T2204" t="s">
        <v>11</v>
      </c>
      <c r="U2204" t="s">
        <v>19</v>
      </c>
    </row>
    <row r="2205" spans="1:21" x14ac:dyDescent="0.75">
      <c r="A2205">
        <v>66151687</v>
      </c>
      <c r="B2205" t="s">
        <v>3241</v>
      </c>
      <c r="C2205" t="s">
        <v>5557</v>
      </c>
      <c r="D2205" t="s">
        <v>5555</v>
      </c>
      <c r="E2205" t="s">
        <v>5565</v>
      </c>
      <c r="F2205">
        <v>200</v>
      </c>
      <c r="I2205">
        <v>206</v>
      </c>
      <c r="J2205">
        <v>203.666666666667</v>
      </c>
      <c r="K2205">
        <v>10</v>
      </c>
      <c r="L2205" t="s">
        <v>5577</v>
      </c>
      <c r="M2205" t="s">
        <v>5567</v>
      </c>
      <c r="N2205">
        <v>61.6666666666667</v>
      </c>
      <c r="O2205">
        <v>45</v>
      </c>
      <c r="P2205">
        <v>0.72972972972973005</v>
      </c>
      <c r="Q2205" t="s">
        <v>7230</v>
      </c>
      <c r="R2205" t="s">
        <v>7160</v>
      </c>
      <c r="S2205" t="s">
        <v>12</v>
      </c>
      <c r="T2205" t="s">
        <v>11</v>
      </c>
      <c r="U2205" t="s">
        <v>19</v>
      </c>
    </row>
    <row r="2206" spans="1:21" x14ac:dyDescent="0.75">
      <c r="A2206">
        <v>66153500</v>
      </c>
      <c r="B2206" t="s">
        <v>7714</v>
      </c>
      <c r="C2206" t="s">
        <v>5473</v>
      </c>
      <c r="D2206" t="s">
        <v>5555</v>
      </c>
      <c r="E2206" t="s">
        <v>18</v>
      </c>
      <c r="F2206">
        <v>0</v>
      </c>
      <c r="I2206">
        <v>16</v>
      </c>
      <c r="J2206">
        <v>12</v>
      </c>
      <c r="K2206">
        <v>12</v>
      </c>
      <c r="L2206" t="s">
        <v>5577</v>
      </c>
      <c r="M2206" t="s">
        <v>5543</v>
      </c>
      <c r="N2206">
        <v>61.6666666666667</v>
      </c>
      <c r="O2206">
        <v>38.3333333333333</v>
      </c>
      <c r="P2206">
        <v>0.62162162162162204</v>
      </c>
      <c r="Q2206" t="s">
        <v>7169</v>
      </c>
      <c r="R2206" t="s">
        <v>7170</v>
      </c>
      <c r="S2206" t="s">
        <v>12</v>
      </c>
      <c r="T2206" t="s">
        <v>11</v>
      </c>
      <c r="U2206" t="s">
        <v>19</v>
      </c>
    </row>
    <row r="2207" spans="1:21" x14ac:dyDescent="0.75">
      <c r="A2207">
        <v>66153889</v>
      </c>
      <c r="B2207" t="s">
        <v>785</v>
      </c>
      <c r="C2207" t="s">
        <v>5473</v>
      </c>
      <c r="D2207" t="s">
        <v>5555</v>
      </c>
      <c r="E2207" t="s">
        <v>18</v>
      </c>
      <c r="F2207">
        <v>0</v>
      </c>
      <c r="I2207">
        <v>5</v>
      </c>
      <c r="J2207">
        <v>6.3333333333333304</v>
      </c>
      <c r="K2207">
        <v>4</v>
      </c>
      <c r="L2207" t="s">
        <v>5577</v>
      </c>
      <c r="M2207" t="s">
        <v>5543</v>
      </c>
      <c r="N2207">
        <v>61.6666666666667</v>
      </c>
      <c r="O2207">
        <v>38</v>
      </c>
      <c r="P2207">
        <v>0.61621621621621603</v>
      </c>
      <c r="Q2207" t="s">
        <v>7201</v>
      </c>
      <c r="R2207" t="s">
        <v>7170</v>
      </c>
      <c r="S2207" t="s">
        <v>12</v>
      </c>
      <c r="T2207" t="s">
        <v>11</v>
      </c>
      <c r="U2207" t="s">
        <v>19</v>
      </c>
    </row>
    <row r="2208" spans="1:21" x14ac:dyDescent="0.75">
      <c r="A2208">
        <v>66156658</v>
      </c>
      <c r="B2208" t="s">
        <v>864</v>
      </c>
      <c r="C2208" t="s">
        <v>5473</v>
      </c>
      <c r="D2208" t="s">
        <v>5555</v>
      </c>
      <c r="E2208" t="s">
        <v>18</v>
      </c>
      <c r="F2208">
        <v>0</v>
      </c>
      <c r="G2208">
        <v>2</v>
      </c>
      <c r="H2208" t="s">
        <v>11904</v>
      </c>
      <c r="I2208">
        <v>2</v>
      </c>
      <c r="J2208">
        <v>10</v>
      </c>
      <c r="K2208">
        <v>2</v>
      </c>
      <c r="L2208" t="s">
        <v>5549</v>
      </c>
      <c r="M2208" t="s">
        <v>5543</v>
      </c>
      <c r="N2208">
        <v>61.6666666666667</v>
      </c>
      <c r="O2208">
        <v>38</v>
      </c>
      <c r="P2208">
        <v>0.61621621621621603</v>
      </c>
      <c r="Q2208" t="s">
        <v>7201</v>
      </c>
      <c r="R2208" t="s">
        <v>7170</v>
      </c>
      <c r="S2208" t="s">
        <v>12</v>
      </c>
      <c r="T2208" t="s">
        <v>11</v>
      </c>
      <c r="U2208" t="s">
        <v>19</v>
      </c>
    </row>
    <row r="2209" spans="1:21" x14ac:dyDescent="0.75">
      <c r="A2209">
        <v>65015997</v>
      </c>
      <c r="B2209" t="s">
        <v>2819</v>
      </c>
      <c r="C2209" t="s">
        <v>5473</v>
      </c>
      <c r="D2209" t="s">
        <v>5555</v>
      </c>
      <c r="E2209" t="s">
        <v>18</v>
      </c>
      <c r="F2209">
        <v>0</v>
      </c>
      <c r="I2209">
        <v>43</v>
      </c>
      <c r="J2209">
        <v>71.3333333333333</v>
      </c>
      <c r="K2209">
        <v>26</v>
      </c>
      <c r="L2209" t="s">
        <v>5577</v>
      </c>
      <c r="M2209" t="s">
        <v>5543</v>
      </c>
      <c r="N2209">
        <v>61.3333333333333</v>
      </c>
      <c r="O2209">
        <v>41.6666666666667</v>
      </c>
      <c r="P2209">
        <v>0.67934782608695599</v>
      </c>
      <c r="Q2209" t="s">
        <v>5570</v>
      </c>
      <c r="R2209" t="s">
        <v>5545</v>
      </c>
      <c r="S2209" t="s">
        <v>46</v>
      </c>
      <c r="T2209" t="s">
        <v>11</v>
      </c>
      <c r="U2209" t="s">
        <v>19</v>
      </c>
    </row>
    <row r="2210" spans="1:21" x14ac:dyDescent="0.75">
      <c r="A2210">
        <v>65041076</v>
      </c>
      <c r="B2210" t="s">
        <v>3089</v>
      </c>
      <c r="C2210" t="s">
        <v>5473</v>
      </c>
      <c r="D2210" t="s">
        <v>5542</v>
      </c>
      <c r="E2210" t="s">
        <v>5565</v>
      </c>
      <c r="F2210">
        <v>190</v>
      </c>
      <c r="I2210">
        <v>380</v>
      </c>
      <c r="J2210">
        <v>261.66666666666703</v>
      </c>
      <c r="K2210">
        <v>320</v>
      </c>
      <c r="L2210" t="s">
        <v>5577</v>
      </c>
      <c r="M2210" t="s">
        <v>5567</v>
      </c>
      <c r="N2210">
        <v>61.3333333333333</v>
      </c>
      <c r="O2210">
        <v>48</v>
      </c>
      <c r="P2210">
        <v>0.78260869565217395</v>
      </c>
      <c r="Q2210" t="s">
        <v>5568</v>
      </c>
      <c r="R2210" t="s">
        <v>5554</v>
      </c>
      <c r="S2210" t="s">
        <v>46</v>
      </c>
      <c r="T2210" t="s">
        <v>11</v>
      </c>
      <c r="U2210" t="s">
        <v>19</v>
      </c>
    </row>
    <row r="2211" spans="1:21" x14ac:dyDescent="0.75">
      <c r="A2211">
        <v>65408347</v>
      </c>
      <c r="B2211" t="s">
        <v>3904</v>
      </c>
      <c r="C2211" t="s">
        <v>5456</v>
      </c>
      <c r="D2211" t="s">
        <v>5542</v>
      </c>
      <c r="E2211" t="s">
        <v>18</v>
      </c>
      <c r="F2211">
        <v>0</v>
      </c>
      <c r="I2211">
        <v>40</v>
      </c>
      <c r="J2211">
        <v>34</v>
      </c>
      <c r="K2211">
        <v>20</v>
      </c>
      <c r="L2211" t="s">
        <v>5577</v>
      </c>
      <c r="M2211" t="s">
        <v>5543</v>
      </c>
      <c r="N2211">
        <v>61.3333333333333</v>
      </c>
      <c r="O2211">
        <v>45.3333333333333</v>
      </c>
      <c r="P2211">
        <v>0.73913043478260898</v>
      </c>
      <c r="Q2211" t="s">
        <v>5585</v>
      </c>
      <c r="R2211" t="s">
        <v>5551</v>
      </c>
      <c r="S2211" t="s">
        <v>46</v>
      </c>
      <c r="T2211" t="s">
        <v>11</v>
      </c>
      <c r="U2211" t="s">
        <v>19</v>
      </c>
    </row>
    <row r="2212" spans="1:21" x14ac:dyDescent="0.75">
      <c r="A2212">
        <v>65540380</v>
      </c>
      <c r="B2212" t="s">
        <v>3480</v>
      </c>
      <c r="C2212" t="s">
        <v>5557</v>
      </c>
      <c r="D2212" t="s">
        <v>5542</v>
      </c>
      <c r="E2212" t="s">
        <v>5565</v>
      </c>
      <c r="F2212">
        <v>170</v>
      </c>
      <c r="I2212">
        <v>235</v>
      </c>
      <c r="J2212">
        <v>175</v>
      </c>
      <c r="K2212">
        <v>190</v>
      </c>
      <c r="L2212" t="s">
        <v>5577</v>
      </c>
      <c r="M2212" t="s">
        <v>5567</v>
      </c>
      <c r="N2212">
        <v>61.3333333333333</v>
      </c>
      <c r="O2212">
        <v>43.6666666666667</v>
      </c>
      <c r="P2212">
        <v>0.71195652173913004</v>
      </c>
      <c r="Q2212" t="s">
        <v>5571</v>
      </c>
      <c r="R2212" t="s">
        <v>5545</v>
      </c>
      <c r="S2212" t="s">
        <v>46</v>
      </c>
      <c r="T2212" t="s">
        <v>11</v>
      </c>
      <c r="U2212" t="s">
        <v>19</v>
      </c>
    </row>
    <row r="2213" spans="1:21" x14ac:dyDescent="0.75">
      <c r="A2213">
        <v>66101143</v>
      </c>
      <c r="B2213" t="s">
        <v>7981</v>
      </c>
      <c r="C2213" t="s">
        <v>5482</v>
      </c>
      <c r="D2213" t="s">
        <v>5542</v>
      </c>
      <c r="E2213" t="s">
        <v>18</v>
      </c>
      <c r="F2213">
        <v>0</v>
      </c>
      <c r="I2213">
        <v>23</v>
      </c>
      <c r="J2213">
        <v>10</v>
      </c>
      <c r="K2213">
        <v>3</v>
      </c>
      <c r="L2213" t="s">
        <v>5577</v>
      </c>
      <c r="M2213" t="s">
        <v>5543</v>
      </c>
      <c r="N2213">
        <v>61.3333333333333</v>
      </c>
      <c r="O2213">
        <v>53</v>
      </c>
      <c r="P2213">
        <v>0.86413043478260898</v>
      </c>
      <c r="Q2213" t="s">
        <v>7212</v>
      </c>
      <c r="R2213" t="s">
        <v>7184</v>
      </c>
      <c r="S2213" t="s">
        <v>22</v>
      </c>
      <c r="T2213" t="s">
        <v>11</v>
      </c>
      <c r="U2213" t="s">
        <v>19</v>
      </c>
    </row>
    <row r="2214" spans="1:21" x14ac:dyDescent="0.75">
      <c r="A2214">
        <v>66102154</v>
      </c>
      <c r="B2214" t="s">
        <v>2996</v>
      </c>
      <c r="C2214" t="s">
        <v>5473</v>
      </c>
      <c r="D2214" t="s">
        <v>5542</v>
      </c>
      <c r="E2214" t="s">
        <v>18</v>
      </c>
      <c r="F2214">
        <v>0</v>
      </c>
      <c r="G2214">
        <v>3</v>
      </c>
      <c r="H2214" t="s">
        <v>11904</v>
      </c>
      <c r="I2214">
        <v>10</v>
      </c>
      <c r="J2214">
        <v>35.3333333333333</v>
      </c>
      <c r="K2214">
        <v>7</v>
      </c>
      <c r="L2214" t="s">
        <v>5549</v>
      </c>
      <c r="M2214" t="s">
        <v>5543</v>
      </c>
      <c r="N2214">
        <v>61.3333333333333</v>
      </c>
      <c r="O2214">
        <v>32.3333333333333</v>
      </c>
      <c r="P2214">
        <v>0.52717391304347805</v>
      </c>
      <c r="Q2214" t="s">
        <v>7175</v>
      </c>
      <c r="R2214" t="s">
        <v>7170</v>
      </c>
      <c r="S2214" t="s">
        <v>12</v>
      </c>
      <c r="T2214" t="s">
        <v>11</v>
      </c>
      <c r="U2214" t="s">
        <v>19</v>
      </c>
    </row>
    <row r="2215" spans="1:21" x14ac:dyDescent="0.75">
      <c r="A2215">
        <v>66103575</v>
      </c>
      <c r="B2215" t="s">
        <v>5336</v>
      </c>
      <c r="C2215" t="s">
        <v>5473</v>
      </c>
      <c r="D2215" t="s">
        <v>5542</v>
      </c>
      <c r="E2215" t="s">
        <v>5565</v>
      </c>
      <c r="F2215">
        <v>120</v>
      </c>
      <c r="G2215">
        <v>50</v>
      </c>
      <c r="H2215">
        <v>0.41666666666666702</v>
      </c>
      <c r="I2215">
        <v>104</v>
      </c>
      <c r="J2215">
        <v>109</v>
      </c>
      <c r="K2215">
        <v>73</v>
      </c>
      <c r="L2215" t="s">
        <v>5566</v>
      </c>
      <c r="M2215" t="s">
        <v>5567</v>
      </c>
      <c r="N2215">
        <v>61.3333333333333</v>
      </c>
      <c r="O2215">
        <v>42.3333333333333</v>
      </c>
      <c r="P2215">
        <v>0.690217391304348</v>
      </c>
      <c r="Q2215" t="s">
        <v>7232</v>
      </c>
      <c r="R2215" t="s">
        <v>7157</v>
      </c>
      <c r="S2215" t="s">
        <v>22</v>
      </c>
      <c r="T2215" t="s">
        <v>11</v>
      </c>
      <c r="U2215" t="s">
        <v>19</v>
      </c>
    </row>
    <row r="2216" spans="1:21" x14ac:dyDescent="0.75">
      <c r="A2216">
        <v>66106179</v>
      </c>
      <c r="B2216" t="s">
        <v>7776</v>
      </c>
      <c r="C2216" t="s">
        <v>5456</v>
      </c>
      <c r="D2216" t="s">
        <v>5555</v>
      </c>
      <c r="E2216" t="s">
        <v>18</v>
      </c>
      <c r="F2216">
        <v>0</v>
      </c>
      <c r="I2216">
        <v>160</v>
      </c>
      <c r="J2216">
        <v>187.333333333333</v>
      </c>
      <c r="K2216">
        <v>20</v>
      </c>
      <c r="L2216" t="s">
        <v>5577</v>
      </c>
      <c r="M2216" t="s">
        <v>5543</v>
      </c>
      <c r="N2216">
        <v>61.3333333333333</v>
      </c>
      <c r="O2216">
        <v>33.3333333333333</v>
      </c>
      <c r="P2216">
        <v>0.54347826086956497</v>
      </c>
      <c r="Q2216" t="s">
        <v>7348</v>
      </c>
      <c r="R2216" t="s">
        <v>7154</v>
      </c>
      <c r="S2216" t="s">
        <v>12</v>
      </c>
      <c r="T2216" t="s">
        <v>11</v>
      </c>
      <c r="U2216" t="s">
        <v>19</v>
      </c>
    </row>
    <row r="2217" spans="1:21" x14ac:dyDescent="0.75">
      <c r="A2217">
        <v>66106568</v>
      </c>
      <c r="B2217" t="s">
        <v>7780</v>
      </c>
      <c r="C2217" t="s">
        <v>5473</v>
      </c>
      <c r="D2217" t="s">
        <v>5555</v>
      </c>
      <c r="E2217" t="s">
        <v>18</v>
      </c>
      <c r="F2217">
        <v>0</v>
      </c>
      <c r="G2217">
        <v>2</v>
      </c>
      <c r="H2217" t="s">
        <v>11904</v>
      </c>
      <c r="I2217">
        <v>11</v>
      </c>
      <c r="J2217">
        <v>13</v>
      </c>
      <c r="K2217">
        <v>3</v>
      </c>
      <c r="L2217" t="s">
        <v>5549</v>
      </c>
      <c r="M2217" t="s">
        <v>5543</v>
      </c>
      <c r="N2217">
        <v>61.3333333333333</v>
      </c>
      <c r="O2217">
        <v>38.3333333333333</v>
      </c>
      <c r="P2217">
        <v>0.625</v>
      </c>
      <c r="Q2217" t="s">
        <v>7201</v>
      </c>
      <c r="R2217" t="s">
        <v>7170</v>
      </c>
      <c r="S2217" t="s">
        <v>12</v>
      </c>
      <c r="T2217" t="s">
        <v>11</v>
      </c>
      <c r="U2217" t="s">
        <v>19</v>
      </c>
    </row>
    <row r="2218" spans="1:21" x14ac:dyDescent="0.75">
      <c r="A2218">
        <v>66108773</v>
      </c>
      <c r="B2218" t="s">
        <v>7896</v>
      </c>
      <c r="C2218" t="s">
        <v>5456</v>
      </c>
      <c r="D2218" t="s">
        <v>5542</v>
      </c>
      <c r="E2218" t="s">
        <v>18</v>
      </c>
      <c r="F2218">
        <v>0</v>
      </c>
      <c r="I2218">
        <v>31</v>
      </c>
      <c r="J2218">
        <v>10.3333333333333</v>
      </c>
      <c r="K2218">
        <v>116</v>
      </c>
      <c r="L2218" t="s">
        <v>5577</v>
      </c>
      <c r="M2218" t="s">
        <v>5543</v>
      </c>
      <c r="N2218">
        <v>61.3333333333333</v>
      </c>
      <c r="O2218">
        <v>51</v>
      </c>
      <c r="P2218">
        <v>0.83152173913043503</v>
      </c>
      <c r="Q2218" t="s">
        <v>7174</v>
      </c>
      <c r="R2218" t="s">
        <v>7160</v>
      </c>
      <c r="S2218" t="s">
        <v>12</v>
      </c>
      <c r="T2218" t="s">
        <v>11</v>
      </c>
      <c r="U2218" t="s">
        <v>19</v>
      </c>
    </row>
    <row r="2219" spans="1:21" x14ac:dyDescent="0.75">
      <c r="A2219">
        <v>66112350</v>
      </c>
      <c r="B2219" t="s">
        <v>7717</v>
      </c>
      <c r="C2219" t="s">
        <v>5473</v>
      </c>
      <c r="D2219" t="s">
        <v>5555</v>
      </c>
      <c r="E2219" t="s">
        <v>18</v>
      </c>
      <c r="F2219">
        <v>0</v>
      </c>
      <c r="I2219">
        <v>10</v>
      </c>
      <c r="J2219">
        <v>15</v>
      </c>
      <c r="K2219">
        <v>1</v>
      </c>
      <c r="L2219" t="s">
        <v>5577</v>
      </c>
      <c r="M2219" t="s">
        <v>5543</v>
      </c>
      <c r="N2219">
        <v>61.3333333333333</v>
      </c>
      <c r="O2219">
        <v>39</v>
      </c>
      <c r="P2219">
        <v>0.63586956521739102</v>
      </c>
      <c r="Q2219" t="s">
        <v>7201</v>
      </c>
      <c r="R2219" t="s">
        <v>7170</v>
      </c>
      <c r="S2219" t="s">
        <v>12</v>
      </c>
      <c r="T2219" t="s">
        <v>11</v>
      </c>
      <c r="U2219" t="s">
        <v>19</v>
      </c>
    </row>
    <row r="2220" spans="1:21" x14ac:dyDescent="0.75">
      <c r="A2220">
        <v>66113819</v>
      </c>
      <c r="B2220" t="s">
        <v>7765</v>
      </c>
      <c r="C2220" t="s">
        <v>5473</v>
      </c>
      <c r="D2220" t="s">
        <v>5564</v>
      </c>
      <c r="E2220" t="s">
        <v>18</v>
      </c>
      <c r="F2220">
        <v>0</v>
      </c>
      <c r="I2220">
        <v>6</v>
      </c>
      <c r="J2220">
        <v>6.6666666666666696</v>
      </c>
      <c r="L2220" t="s">
        <v>5577</v>
      </c>
      <c r="M2220" t="s">
        <v>5543</v>
      </c>
      <c r="N2220">
        <v>61.3333333333333</v>
      </c>
      <c r="O2220">
        <v>38.6666666666667</v>
      </c>
      <c r="P2220">
        <v>0.63043478260869601</v>
      </c>
      <c r="Q2220" t="s">
        <v>7201</v>
      </c>
      <c r="R2220" t="s">
        <v>7170</v>
      </c>
      <c r="S2220" t="s">
        <v>12</v>
      </c>
      <c r="T2220" t="s">
        <v>11</v>
      </c>
      <c r="U2220" t="s">
        <v>19</v>
      </c>
    </row>
    <row r="2221" spans="1:21" x14ac:dyDescent="0.75">
      <c r="A2221">
        <v>65015339</v>
      </c>
      <c r="B2221" t="s">
        <v>5695</v>
      </c>
      <c r="C2221" t="s">
        <v>5482</v>
      </c>
      <c r="D2221" t="s">
        <v>5542</v>
      </c>
      <c r="E2221" t="s">
        <v>5548</v>
      </c>
      <c r="F2221">
        <v>0</v>
      </c>
      <c r="I2221">
        <v>21</v>
      </c>
      <c r="J2221">
        <v>100.333333333333</v>
      </c>
      <c r="K2221">
        <v>135</v>
      </c>
      <c r="L2221" t="s">
        <v>5577</v>
      </c>
      <c r="M2221" t="s">
        <v>5543</v>
      </c>
      <c r="N2221">
        <v>61</v>
      </c>
      <c r="O2221">
        <v>46.6666666666667</v>
      </c>
      <c r="P2221">
        <v>0.76502732240437199</v>
      </c>
      <c r="Q2221" t="s">
        <v>5585</v>
      </c>
      <c r="R2221" t="s">
        <v>5551</v>
      </c>
      <c r="S2221" t="s">
        <v>46</v>
      </c>
      <c r="T2221" t="s">
        <v>11</v>
      </c>
      <c r="U2221" t="s">
        <v>19</v>
      </c>
    </row>
    <row r="2222" spans="1:21" x14ac:dyDescent="0.75">
      <c r="A2222">
        <v>65028498</v>
      </c>
      <c r="B2222" t="s">
        <v>5707</v>
      </c>
      <c r="C2222" t="s">
        <v>5482</v>
      </c>
      <c r="D2222" t="s">
        <v>5542</v>
      </c>
      <c r="E2222" t="s">
        <v>5548</v>
      </c>
      <c r="F2222">
        <v>0</v>
      </c>
      <c r="I2222">
        <v>276</v>
      </c>
      <c r="J2222">
        <v>194</v>
      </c>
      <c r="K2222">
        <v>141</v>
      </c>
      <c r="L2222" t="s">
        <v>5577</v>
      </c>
      <c r="M2222" t="s">
        <v>5543</v>
      </c>
      <c r="N2222">
        <v>61</v>
      </c>
      <c r="O2222">
        <v>47</v>
      </c>
      <c r="P2222">
        <v>0.77049180327868805</v>
      </c>
      <c r="Q2222" t="s">
        <v>5585</v>
      </c>
      <c r="R2222" t="s">
        <v>5551</v>
      </c>
      <c r="S2222" t="s">
        <v>46</v>
      </c>
      <c r="T2222" t="s">
        <v>11</v>
      </c>
      <c r="U2222" t="s">
        <v>19</v>
      </c>
    </row>
    <row r="2223" spans="1:21" x14ac:dyDescent="0.75">
      <c r="A2223">
        <v>65031658</v>
      </c>
      <c r="B2223" t="s">
        <v>5709</v>
      </c>
      <c r="C2223" t="s">
        <v>5456</v>
      </c>
      <c r="D2223" t="s">
        <v>5542</v>
      </c>
      <c r="E2223" t="s">
        <v>5548</v>
      </c>
      <c r="F2223">
        <v>0</v>
      </c>
      <c r="G2223">
        <v>23</v>
      </c>
      <c r="H2223" t="s">
        <v>11904</v>
      </c>
      <c r="I2223">
        <v>242</v>
      </c>
      <c r="J2223">
        <v>302</v>
      </c>
      <c r="K2223">
        <v>220</v>
      </c>
      <c r="L2223" t="s">
        <v>5549</v>
      </c>
      <c r="M2223" t="s">
        <v>5543</v>
      </c>
      <c r="N2223">
        <v>61</v>
      </c>
      <c r="O2223">
        <v>60</v>
      </c>
      <c r="P2223">
        <v>0.98360655737704905</v>
      </c>
      <c r="Q2223" t="s">
        <v>5585</v>
      </c>
      <c r="R2223" t="s">
        <v>5551</v>
      </c>
      <c r="S2223" t="s">
        <v>46</v>
      </c>
      <c r="T2223" t="s">
        <v>11</v>
      </c>
      <c r="U2223" t="s">
        <v>19</v>
      </c>
    </row>
    <row r="2224" spans="1:21" x14ac:dyDescent="0.75">
      <c r="A2224">
        <v>66102983</v>
      </c>
      <c r="B2224" t="s">
        <v>1927</v>
      </c>
      <c r="C2224" t="s">
        <v>5473</v>
      </c>
      <c r="D2224" t="s">
        <v>5547</v>
      </c>
      <c r="E2224" t="s">
        <v>5565</v>
      </c>
      <c r="F2224">
        <v>130</v>
      </c>
      <c r="I2224">
        <v>290</v>
      </c>
      <c r="J2224">
        <v>169</v>
      </c>
      <c r="K2224">
        <v>250</v>
      </c>
      <c r="L2224" t="s">
        <v>5577</v>
      </c>
      <c r="M2224" t="s">
        <v>5567</v>
      </c>
      <c r="N2224">
        <v>61</v>
      </c>
      <c r="O2224">
        <v>21</v>
      </c>
      <c r="P2224">
        <v>0.34426229508196698</v>
      </c>
      <c r="Q2224" t="s">
        <v>7194</v>
      </c>
      <c r="R2224" t="s">
        <v>7154</v>
      </c>
      <c r="S2224" t="s">
        <v>12</v>
      </c>
      <c r="T2224" t="s">
        <v>11</v>
      </c>
      <c r="U2224" t="s">
        <v>19</v>
      </c>
    </row>
    <row r="2225" spans="1:21" x14ac:dyDescent="0.75">
      <c r="A2225">
        <v>66103125</v>
      </c>
      <c r="B2225" t="s">
        <v>36</v>
      </c>
      <c r="C2225" t="s">
        <v>5463</v>
      </c>
      <c r="D2225" t="s">
        <v>5556</v>
      </c>
      <c r="E2225" t="s">
        <v>18</v>
      </c>
      <c r="F2225">
        <v>0</v>
      </c>
      <c r="I2225">
        <v>185</v>
      </c>
      <c r="J2225">
        <v>231.333333333333</v>
      </c>
      <c r="K2225">
        <v>75</v>
      </c>
      <c r="L2225" t="s">
        <v>5577</v>
      </c>
      <c r="M2225" t="s">
        <v>5543</v>
      </c>
      <c r="N2225">
        <v>61</v>
      </c>
      <c r="O2225">
        <v>29.3333333333333</v>
      </c>
      <c r="P2225">
        <v>0.48087431693989102</v>
      </c>
      <c r="Q2225" t="s">
        <v>7162</v>
      </c>
      <c r="R2225" t="s">
        <v>7163</v>
      </c>
      <c r="S2225" t="s">
        <v>22</v>
      </c>
      <c r="T2225" t="s">
        <v>11</v>
      </c>
      <c r="U2225" t="s">
        <v>19</v>
      </c>
    </row>
    <row r="2226" spans="1:21" x14ac:dyDescent="0.75">
      <c r="A2226">
        <v>66103550</v>
      </c>
      <c r="B2226" t="s">
        <v>1511</v>
      </c>
      <c r="C2226" t="s">
        <v>5473</v>
      </c>
      <c r="D2226" t="s">
        <v>5542</v>
      </c>
      <c r="E2226" t="s">
        <v>18</v>
      </c>
      <c r="F2226">
        <v>0</v>
      </c>
      <c r="I2226">
        <v>30</v>
      </c>
      <c r="J2226">
        <v>18</v>
      </c>
      <c r="K2226">
        <v>2</v>
      </c>
      <c r="L2226" t="s">
        <v>5577</v>
      </c>
      <c r="M2226" t="s">
        <v>5543</v>
      </c>
      <c r="N2226">
        <v>61</v>
      </c>
      <c r="O2226">
        <v>40.3333333333333</v>
      </c>
      <c r="P2226">
        <v>0.66120218579235002</v>
      </c>
      <c r="Q2226" t="s">
        <v>7201</v>
      </c>
      <c r="R2226" t="s">
        <v>7170</v>
      </c>
      <c r="S2226" t="s">
        <v>12</v>
      </c>
      <c r="T2226" t="s">
        <v>11</v>
      </c>
      <c r="U2226" t="s">
        <v>19</v>
      </c>
    </row>
    <row r="2227" spans="1:21" x14ac:dyDescent="0.75">
      <c r="A2227">
        <v>66107502</v>
      </c>
      <c r="B2227" t="s">
        <v>8011</v>
      </c>
      <c r="C2227" t="s">
        <v>5473</v>
      </c>
      <c r="D2227" t="s">
        <v>5542</v>
      </c>
      <c r="E2227" t="s">
        <v>5565</v>
      </c>
      <c r="F2227">
        <v>100</v>
      </c>
      <c r="I2227">
        <v>562</v>
      </c>
      <c r="J2227">
        <v>208.666666666667</v>
      </c>
      <c r="K2227">
        <v>3</v>
      </c>
      <c r="L2227" t="s">
        <v>5577</v>
      </c>
      <c r="M2227" t="s">
        <v>5567</v>
      </c>
      <c r="N2227">
        <v>61</v>
      </c>
      <c r="O2227">
        <v>31</v>
      </c>
      <c r="P2227">
        <v>0.50819672131147497</v>
      </c>
      <c r="Q2227" t="s">
        <v>7171</v>
      </c>
      <c r="R2227" t="s">
        <v>7154</v>
      </c>
      <c r="S2227" t="s">
        <v>12</v>
      </c>
      <c r="T2227" t="s">
        <v>11</v>
      </c>
      <c r="U2227" t="s">
        <v>19</v>
      </c>
    </row>
    <row r="2228" spans="1:21" x14ac:dyDescent="0.75">
      <c r="A2228">
        <v>66107796</v>
      </c>
      <c r="B2228" t="s">
        <v>7833</v>
      </c>
      <c r="C2228" t="s">
        <v>5456</v>
      </c>
      <c r="D2228" t="s">
        <v>5542</v>
      </c>
      <c r="E2228" t="s">
        <v>18</v>
      </c>
      <c r="F2228">
        <v>0</v>
      </c>
      <c r="I2228">
        <v>199</v>
      </c>
      <c r="J2228">
        <v>150.333333333333</v>
      </c>
      <c r="K2228">
        <v>14</v>
      </c>
      <c r="L2228" t="s">
        <v>5577</v>
      </c>
      <c r="M2228" t="s">
        <v>5543</v>
      </c>
      <c r="N2228">
        <v>61</v>
      </c>
      <c r="O2228">
        <v>35.6666666666667</v>
      </c>
      <c r="P2228">
        <v>0.584699453551913</v>
      </c>
      <c r="Q2228" t="s">
        <v>7199</v>
      </c>
      <c r="R2228" t="s">
        <v>7166</v>
      </c>
      <c r="S2228" t="s">
        <v>12</v>
      </c>
      <c r="T2228" t="s">
        <v>11</v>
      </c>
      <c r="U2228" t="s">
        <v>19</v>
      </c>
    </row>
    <row r="2229" spans="1:21" x14ac:dyDescent="0.75">
      <c r="A2229">
        <v>66108643</v>
      </c>
      <c r="B2229" t="s">
        <v>7683</v>
      </c>
      <c r="C2229" t="s">
        <v>5456</v>
      </c>
      <c r="D2229" t="s">
        <v>5555</v>
      </c>
      <c r="E2229" t="s">
        <v>18</v>
      </c>
      <c r="F2229">
        <v>0</v>
      </c>
      <c r="I2229">
        <v>18</v>
      </c>
      <c r="J2229">
        <v>21</v>
      </c>
      <c r="K2229">
        <v>34</v>
      </c>
      <c r="L2229" t="s">
        <v>5577</v>
      </c>
      <c r="M2229" t="s">
        <v>5543</v>
      </c>
      <c r="N2229">
        <v>61</v>
      </c>
      <c r="O2229">
        <v>31</v>
      </c>
      <c r="P2229">
        <v>0.50819672131147497</v>
      </c>
      <c r="Q2229" t="s">
        <v>7348</v>
      </c>
      <c r="R2229" t="s">
        <v>7154</v>
      </c>
      <c r="S2229" t="s">
        <v>12</v>
      </c>
      <c r="T2229" t="s">
        <v>11</v>
      </c>
      <c r="U2229" t="s">
        <v>19</v>
      </c>
    </row>
    <row r="2230" spans="1:21" x14ac:dyDescent="0.75">
      <c r="A2230">
        <v>66112385</v>
      </c>
      <c r="B2230" t="s">
        <v>7774</v>
      </c>
      <c r="C2230" t="s">
        <v>5473</v>
      </c>
      <c r="D2230" t="s">
        <v>5555</v>
      </c>
      <c r="E2230" t="s">
        <v>18</v>
      </c>
      <c r="F2230">
        <v>0</v>
      </c>
      <c r="I2230">
        <v>5</v>
      </c>
      <c r="J2230">
        <v>6.3333333333333304</v>
      </c>
      <c r="K2230">
        <v>4</v>
      </c>
      <c r="L2230" t="s">
        <v>5577</v>
      </c>
      <c r="M2230" t="s">
        <v>5543</v>
      </c>
      <c r="N2230">
        <v>61</v>
      </c>
      <c r="O2230">
        <v>38.3333333333333</v>
      </c>
      <c r="P2230">
        <v>0.62841530054644801</v>
      </c>
      <c r="Q2230" t="s">
        <v>7201</v>
      </c>
      <c r="R2230" t="s">
        <v>7170</v>
      </c>
      <c r="S2230" t="s">
        <v>12</v>
      </c>
      <c r="T2230" t="s">
        <v>11</v>
      </c>
      <c r="U2230" t="s">
        <v>19</v>
      </c>
    </row>
    <row r="2231" spans="1:21" x14ac:dyDescent="0.75">
      <c r="A2231">
        <v>66113768</v>
      </c>
      <c r="B2231" t="s">
        <v>8085</v>
      </c>
      <c r="C2231" t="s">
        <v>5482</v>
      </c>
      <c r="D2231" t="s">
        <v>5564</v>
      </c>
      <c r="E2231" t="s">
        <v>18</v>
      </c>
      <c r="F2231">
        <v>0</v>
      </c>
      <c r="I2231">
        <v>4</v>
      </c>
      <c r="J2231">
        <v>11.6666666666667</v>
      </c>
      <c r="L2231" t="s">
        <v>5577</v>
      </c>
      <c r="M2231" t="s">
        <v>5543</v>
      </c>
      <c r="N2231">
        <v>61</v>
      </c>
      <c r="O2231">
        <v>36</v>
      </c>
      <c r="P2231">
        <v>0.59016393442622905</v>
      </c>
      <c r="Q2231" t="s">
        <v>7174</v>
      </c>
      <c r="R2231" t="s">
        <v>7160</v>
      </c>
      <c r="S2231" t="s">
        <v>12</v>
      </c>
      <c r="T2231" t="s">
        <v>11</v>
      </c>
      <c r="U2231" t="s">
        <v>19</v>
      </c>
    </row>
    <row r="2232" spans="1:21" x14ac:dyDescent="0.75">
      <c r="A2232">
        <v>66150370</v>
      </c>
      <c r="B2232" t="s">
        <v>7689</v>
      </c>
      <c r="C2232" t="s">
        <v>5473</v>
      </c>
      <c r="D2232" t="s">
        <v>5542</v>
      </c>
      <c r="E2232" t="s">
        <v>18</v>
      </c>
      <c r="F2232">
        <v>0</v>
      </c>
      <c r="I2232">
        <v>10</v>
      </c>
      <c r="J2232">
        <v>12</v>
      </c>
      <c r="K2232">
        <v>3</v>
      </c>
      <c r="L2232" t="s">
        <v>5577</v>
      </c>
      <c r="M2232" t="s">
        <v>5543</v>
      </c>
      <c r="N2232">
        <v>61</v>
      </c>
      <c r="O2232">
        <v>40.3333333333333</v>
      </c>
      <c r="P2232">
        <v>0.66120218579235002</v>
      </c>
      <c r="Q2232" t="s">
        <v>7201</v>
      </c>
      <c r="R2232" t="s">
        <v>7170</v>
      </c>
      <c r="S2232" t="s">
        <v>12</v>
      </c>
      <c r="T2232" t="s">
        <v>11</v>
      </c>
      <c r="U2232" t="s">
        <v>19</v>
      </c>
    </row>
    <row r="2233" spans="1:21" x14ac:dyDescent="0.75">
      <c r="A2233">
        <v>66151477</v>
      </c>
      <c r="B2233" t="s">
        <v>1048</v>
      </c>
      <c r="C2233" t="s">
        <v>5473</v>
      </c>
      <c r="D2233" t="s">
        <v>5556</v>
      </c>
      <c r="E2233" t="s">
        <v>18</v>
      </c>
      <c r="F2233">
        <v>0</v>
      </c>
      <c r="I2233">
        <v>90</v>
      </c>
      <c r="J2233">
        <v>79</v>
      </c>
      <c r="K2233">
        <v>12</v>
      </c>
      <c r="L2233" t="s">
        <v>5577</v>
      </c>
      <c r="M2233" t="s">
        <v>5543</v>
      </c>
      <c r="N2233">
        <v>61</v>
      </c>
      <c r="O2233">
        <v>44.3333333333333</v>
      </c>
      <c r="P2233">
        <v>0.72677595628415304</v>
      </c>
      <c r="Q2233" t="s">
        <v>7172</v>
      </c>
      <c r="R2233" t="s">
        <v>7166</v>
      </c>
      <c r="S2233" t="s">
        <v>12</v>
      </c>
      <c r="T2233" t="s">
        <v>11</v>
      </c>
      <c r="U2233" t="s">
        <v>19</v>
      </c>
    </row>
    <row r="2234" spans="1:21" x14ac:dyDescent="0.75">
      <c r="A2234">
        <v>66156448</v>
      </c>
      <c r="B2234" t="s">
        <v>8187</v>
      </c>
      <c r="C2234" t="s">
        <v>5473</v>
      </c>
      <c r="D2234" t="s">
        <v>5555</v>
      </c>
      <c r="E2234" t="s">
        <v>18</v>
      </c>
      <c r="F2234">
        <v>0</v>
      </c>
      <c r="I2234">
        <v>50</v>
      </c>
      <c r="J2234">
        <v>67.3333333333333</v>
      </c>
      <c r="K2234">
        <v>60</v>
      </c>
      <c r="L2234" t="s">
        <v>5577</v>
      </c>
      <c r="M2234" t="s">
        <v>5543</v>
      </c>
      <c r="N2234">
        <v>61</v>
      </c>
      <c r="O2234">
        <v>30.6666666666667</v>
      </c>
      <c r="P2234">
        <v>0.50273224043715803</v>
      </c>
      <c r="Q2234" t="s">
        <v>7176</v>
      </c>
      <c r="R2234" t="s">
        <v>7170</v>
      </c>
      <c r="S2234" t="s">
        <v>12</v>
      </c>
      <c r="T2234" t="s">
        <v>11</v>
      </c>
      <c r="U2234" t="s">
        <v>19</v>
      </c>
    </row>
    <row r="2235" spans="1:21" x14ac:dyDescent="0.75">
      <c r="A2235">
        <v>65540295</v>
      </c>
      <c r="B2235" t="s">
        <v>4299</v>
      </c>
      <c r="C2235" t="s">
        <v>5473</v>
      </c>
      <c r="D2235" t="s">
        <v>5542</v>
      </c>
      <c r="E2235" t="s">
        <v>5565</v>
      </c>
      <c r="F2235">
        <v>130</v>
      </c>
      <c r="I2235">
        <v>144</v>
      </c>
      <c r="J2235">
        <v>149.333333333333</v>
      </c>
      <c r="K2235">
        <v>101</v>
      </c>
      <c r="L2235" t="s">
        <v>5577</v>
      </c>
      <c r="M2235" t="s">
        <v>5567</v>
      </c>
      <c r="N2235">
        <v>60.6666666666667</v>
      </c>
      <c r="O2235">
        <v>50.6666666666667</v>
      </c>
      <c r="P2235">
        <v>0.83516483516483497</v>
      </c>
      <c r="Q2235" t="s">
        <v>5544</v>
      </c>
      <c r="R2235" t="s">
        <v>5545</v>
      </c>
      <c r="S2235" t="s">
        <v>46</v>
      </c>
      <c r="T2235" t="s">
        <v>11</v>
      </c>
      <c r="U2235" t="s">
        <v>19</v>
      </c>
    </row>
    <row r="2236" spans="1:21" x14ac:dyDescent="0.75">
      <c r="A2236">
        <v>66105518</v>
      </c>
      <c r="B2236" t="s">
        <v>792</v>
      </c>
      <c r="C2236" t="s">
        <v>5473</v>
      </c>
      <c r="D2236" t="s">
        <v>5555</v>
      </c>
      <c r="E2236" t="s">
        <v>18</v>
      </c>
      <c r="F2236">
        <v>0</v>
      </c>
      <c r="I2236">
        <v>120</v>
      </c>
      <c r="J2236">
        <v>131.666666666667</v>
      </c>
      <c r="K2236">
        <v>26</v>
      </c>
      <c r="L2236" t="s">
        <v>5577</v>
      </c>
      <c r="M2236" t="s">
        <v>5543</v>
      </c>
      <c r="N2236">
        <v>60.6666666666667</v>
      </c>
      <c r="O2236">
        <v>40.6666666666667</v>
      </c>
      <c r="P2236">
        <v>0.67032967032966995</v>
      </c>
      <c r="Q2236" t="s">
        <v>7169</v>
      </c>
      <c r="R2236" t="s">
        <v>7170</v>
      </c>
      <c r="S2236" t="s">
        <v>12</v>
      </c>
      <c r="T2236" t="s">
        <v>11</v>
      </c>
      <c r="U2236" t="s">
        <v>19</v>
      </c>
    </row>
    <row r="2237" spans="1:21" x14ac:dyDescent="0.75">
      <c r="A2237">
        <v>66111664</v>
      </c>
      <c r="B2237" t="s">
        <v>7770</v>
      </c>
      <c r="C2237" t="s">
        <v>5456</v>
      </c>
      <c r="D2237" t="s">
        <v>5555</v>
      </c>
      <c r="E2237" t="s">
        <v>18</v>
      </c>
      <c r="F2237">
        <v>0</v>
      </c>
      <c r="I2237">
        <v>127</v>
      </c>
      <c r="J2237">
        <v>97</v>
      </c>
      <c r="K2237">
        <v>21</v>
      </c>
      <c r="L2237" t="s">
        <v>5577</v>
      </c>
      <c r="M2237" t="s">
        <v>5543</v>
      </c>
      <c r="N2237">
        <v>60.6666666666667</v>
      </c>
      <c r="O2237">
        <v>60.6666666666667</v>
      </c>
      <c r="P2237">
        <v>1</v>
      </c>
      <c r="Q2237" t="s">
        <v>7195</v>
      </c>
      <c r="R2237" t="s">
        <v>7166</v>
      </c>
      <c r="S2237" t="s">
        <v>12</v>
      </c>
      <c r="T2237" t="s">
        <v>11</v>
      </c>
      <c r="U2237" t="s">
        <v>19</v>
      </c>
    </row>
    <row r="2238" spans="1:21" x14ac:dyDescent="0.75">
      <c r="A2238">
        <v>66112348</v>
      </c>
      <c r="B2238" t="s">
        <v>2845</v>
      </c>
      <c r="C2238" t="s">
        <v>5473</v>
      </c>
      <c r="D2238" t="s">
        <v>5555</v>
      </c>
      <c r="E2238" t="s">
        <v>18</v>
      </c>
      <c r="F2238">
        <v>0</v>
      </c>
      <c r="I2238">
        <v>25</v>
      </c>
      <c r="J2238">
        <v>23.3333333333333</v>
      </c>
      <c r="K2238">
        <v>1</v>
      </c>
      <c r="L2238" t="s">
        <v>5577</v>
      </c>
      <c r="M2238" t="s">
        <v>5543</v>
      </c>
      <c r="N2238">
        <v>60.6666666666667</v>
      </c>
      <c r="O2238">
        <v>41.3333333333333</v>
      </c>
      <c r="P2238">
        <v>0.68131868131868101</v>
      </c>
      <c r="Q2238" t="s">
        <v>7201</v>
      </c>
      <c r="R2238" t="s">
        <v>7170</v>
      </c>
      <c r="S2238" t="s">
        <v>12</v>
      </c>
      <c r="T2238" t="s">
        <v>11</v>
      </c>
      <c r="U2238" t="s">
        <v>19</v>
      </c>
    </row>
    <row r="2239" spans="1:21" x14ac:dyDescent="0.75">
      <c r="A2239">
        <v>66154029</v>
      </c>
      <c r="B2239" t="s">
        <v>7769</v>
      </c>
      <c r="C2239" t="s">
        <v>5473</v>
      </c>
      <c r="D2239" t="s">
        <v>5555</v>
      </c>
      <c r="E2239" t="s">
        <v>18</v>
      </c>
      <c r="F2239">
        <v>0</v>
      </c>
      <c r="I2239">
        <v>8</v>
      </c>
      <c r="J2239">
        <v>6.6666666666666696</v>
      </c>
      <c r="K2239">
        <v>2</v>
      </c>
      <c r="L2239" t="s">
        <v>5577</v>
      </c>
      <c r="M2239" t="s">
        <v>5543</v>
      </c>
      <c r="N2239">
        <v>60.6666666666667</v>
      </c>
      <c r="O2239">
        <v>39.3333333333333</v>
      </c>
      <c r="P2239">
        <v>0.64835164835164805</v>
      </c>
      <c r="Q2239" t="s">
        <v>7201</v>
      </c>
      <c r="R2239" t="s">
        <v>7170</v>
      </c>
      <c r="S2239" t="s">
        <v>12</v>
      </c>
      <c r="T2239" t="s">
        <v>11</v>
      </c>
      <c r="U2239" t="s">
        <v>19</v>
      </c>
    </row>
    <row r="2240" spans="1:21" x14ac:dyDescent="0.75">
      <c r="A2240">
        <v>66154397</v>
      </c>
      <c r="B2240" t="s">
        <v>4057</v>
      </c>
      <c r="C2240" t="s">
        <v>5473</v>
      </c>
      <c r="D2240" t="s">
        <v>5555</v>
      </c>
      <c r="E2240" t="s">
        <v>18</v>
      </c>
      <c r="F2240">
        <v>0</v>
      </c>
      <c r="I2240">
        <v>153</v>
      </c>
      <c r="J2240">
        <v>66</v>
      </c>
      <c r="K2240">
        <v>23</v>
      </c>
      <c r="L2240" t="s">
        <v>5577</v>
      </c>
      <c r="M2240" t="s">
        <v>5543</v>
      </c>
      <c r="N2240">
        <v>60.6666666666667</v>
      </c>
      <c r="O2240">
        <v>19</v>
      </c>
      <c r="P2240">
        <v>0.31318681318681302</v>
      </c>
      <c r="Q2240" t="s">
        <v>7165</v>
      </c>
      <c r="R2240" t="s">
        <v>7166</v>
      </c>
      <c r="S2240" t="s">
        <v>12</v>
      </c>
      <c r="T2240" t="s">
        <v>11</v>
      </c>
      <c r="U2240" t="s">
        <v>19</v>
      </c>
    </row>
    <row r="2241" spans="1:21" x14ac:dyDescent="0.75">
      <c r="A2241">
        <v>65022014</v>
      </c>
      <c r="B2241" t="s">
        <v>4190</v>
      </c>
      <c r="C2241" t="s">
        <v>5473</v>
      </c>
      <c r="D2241" t="s">
        <v>5555</v>
      </c>
      <c r="E2241" t="s">
        <v>5565</v>
      </c>
      <c r="F2241">
        <v>90</v>
      </c>
      <c r="G2241">
        <v>25</v>
      </c>
      <c r="H2241">
        <v>0.27777777777777801</v>
      </c>
      <c r="I2241">
        <v>155</v>
      </c>
      <c r="J2241">
        <v>158.666666666667</v>
      </c>
      <c r="K2241">
        <v>174</v>
      </c>
      <c r="L2241" t="s">
        <v>5562</v>
      </c>
      <c r="M2241" t="s">
        <v>5567</v>
      </c>
      <c r="N2241">
        <v>60.3333333333333</v>
      </c>
      <c r="O2241">
        <v>57</v>
      </c>
      <c r="P2241">
        <v>0.94475138121546998</v>
      </c>
      <c r="Q2241" t="s">
        <v>5591</v>
      </c>
      <c r="R2241" t="s">
        <v>5545</v>
      </c>
      <c r="S2241" t="s">
        <v>46</v>
      </c>
      <c r="T2241" t="s">
        <v>11</v>
      </c>
      <c r="U2241" t="s">
        <v>19</v>
      </c>
    </row>
    <row r="2242" spans="1:21" x14ac:dyDescent="0.75">
      <c r="A2242">
        <v>65509636</v>
      </c>
      <c r="B2242" t="s">
        <v>4751</v>
      </c>
      <c r="C2242" t="s">
        <v>5473</v>
      </c>
      <c r="D2242" t="s">
        <v>5542</v>
      </c>
      <c r="E2242" t="s">
        <v>5565</v>
      </c>
      <c r="F2242">
        <v>80</v>
      </c>
      <c r="I2242">
        <v>30</v>
      </c>
      <c r="J2242">
        <v>28.3333333333333</v>
      </c>
      <c r="K2242">
        <v>130</v>
      </c>
      <c r="L2242" t="s">
        <v>5577</v>
      </c>
      <c r="M2242" t="s">
        <v>5567</v>
      </c>
      <c r="N2242">
        <v>60.3333333333333</v>
      </c>
      <c r="O2242">
        <v>35.3333333333333</v>
      </c>
      <c r="P2242">
        <v>0.58563535911602205</v>
      </c>
      <c r="Q2242" t="s">
        <v>5572</v>
      </c>
      <c r="R2242" t="s">
        <v>5554</v>
      </c>
      <c r="S2242" t="s">
        <v>46</v>
      </c>
      <c r="T2242" t="s">
        <v>11</v>
      </c>
      <c r="U2242" t="s">
        <v>19</v>
      </c>
    </row>
    <row r="2243" spans="1:21" x14ac:dyDescent="0.75">
      <c r="A2243">
        <v>65540470</v>
      </c>
      <c r="B2243" t="s">
        <v>1148</v>
      </c>
      <c r="C2243" t="s">
        <v>5473</v>
      </c>
      <c r="D2243" t="s">
        <v>5542</v>
      </c>
      <c r="E2243" t="s">
        <v>5565</v>
      </c>
      <c r="F2243">
        <v>80</v>
      </c>
      <c r="G2243">
        <v>10</v>
      </c>
      <c r="H2243">
        <v>0.125</v>
      </c>
      <c r="I2243">
        <v>80</v>
      </c>
      <c r="J2243">
        <v>83.3333333333333</v>
      </c>
      <c r="K2243">
        <v>10</v>
      </c>
      <c r="L2243" t="s">
        <v>5562</v>
      </c>
      <c r="M2243" t="s">
        <v>5567</v>
      </c>
      <c r="N2243">
        <v>60.3333333333333</v>
      </c>
      <c r="O2243">
        <v>43.6666666666667</v>
      </c>
      <c r="P2243">
        <v>0.72375690607734799</v>
      </c>
      <c r="Q2243" t="s">
        <v>5572</v>
      </c>
      <c r="R2243" t="s">
        <v>5554</v>
      </c>
      <c r="S2243" t="s">
        <v>46</v>
      </c>
      <c r="T2243" t="s">
        <v>11</v>
      </c>
      <c r="U2243" t="s">
        <v>19</v>
      </c>
    </row>
    <row r="2244" spans="1:21" x14ac:dyDescent="0.75">
      <c r="A2244">
        <v>66104023</v>
      </c>
      <c r="B2244" t="s">
        <v>7914</v>
      </c>
      <c r="C2244" t="s">
        <v>5473</v>
      </c>
      <c r="D2244" t="s">
        <v>5555</v>
      </c>
      <c r="E2244" t="s">
        <v>18</v>
      </c>
      <c r="F2244">
        <v>0</v>
      </c>
      <c r="G2244">
        <v>3</v>
      </c>
      <c r="H2244" t="s">
        <v>11904</v>
      </c>
      <c r="I2244">
        <v>10</v>
      </c>
      <c r="J2244">
        <v>53.3333333333333</v>
      </c>
      <c r="K2244">
        <v>3</v>
      </c>
      <c r="L2244" t="s">
        <v>5549</v>
      </c>
      <c r="M2244" t="s">
        <v>5543</v>
      </c>
      <c r="N2244">
        <v>60.3333333333333</v>
      </c>
      <c r="O2244">
        <v>42.6666666666667</v>
      </c>
      <c r="P2244">
        <v>0.70718232044198903</v>
      </c>
      <c r="Q2244" t="s">
        <v>7175</v>
      </c>
      <c r="R2244" t="s">
        <v>7170</v>
      </c>
      <c r="S2244" t="s">
        <v>12</v>
      </c>
      <c r="T2244" t="s">
        <v>11</v>
      </c>
      <c r="U2244" t="s">
        <v>19</v>
      </c>
    </row>
    <row r="2245" spans="1:21" x14ac:dyDescent="0.75">
      <c r="A2245">
        <v>66105370</v>
      </c>
      <c r="B2245" t="s">
        <v>8240</v>
      </c>
      <c r="C2245" t="s">
        <v>5473</v>
      </c>
      <c r="D2245" t="s">
        <v>5556</v>
      </c>
      <c r="E2245" t="s">
        <v>18</v>
      </c>
      <c r="F2245">
        <v>0</v>
      </c>
      <c r="G2245">
        <v>4</v>
      </c>
      <c r="H2245" t="s">
        <v>11904</v>
      </c>
      <c r="I2245">
        <v>43</v>
      </c>
      <c r="J2245">
        <v>38</v>
      </c>
      <c r="K2245">
        <v>6</v>
      </c>
      <c r="L2245" t="s">
        <v>5549</v>
      </c>
      <c r="M2245" t="s">
        <v>5543</v>
      </c>
      <c r="N2245">
        <v>60.3333333333333</v>
      </c>
      <c r="O2245">
        <v>10.3333333333333</v>
      </c>
      <c r="P2245">
        <v>0.17127071823204401</v>
      </c>
      <c r="Q2245" t="s">
        <v>7176</v>
      </c>
      <c r="R2245" t="s">
        <v>7170</v>
      </c>
      <c r="S2245" t="s">
        <v>12</v>
      </c>
      <c r="T2245" t="s">
        <v>11</v>
      </c>
      <c r="U2245" t="s">
        <v>19</v>
      </c>
    </row>
    <row r="2246" spans="1:21" x14ac:dyDescent="0.75">
      <c r="A2246">
        <v>66105935</v>
      </c>
      <c r="B2246" t="s">
        <v>7649</v>
      </c>
      <c r="C2246" t="s">
        <v>5482</v>
      </c>
      <c r="D2246" t="s">
        <v>5555</v>
      </c>
      <c r="E2246" t="s">
        <v>18</v>
      </c>
      <c r="F2246">
        <v>0</v>
      </c>
      <c r="I2246">
        <v>227</v>
      </c>
      <c r="J2246">
        <v>230.666666666667</v>
      </c>
      <c r="K2246">
        <v>33</v>
      </c>
      <c r="L2246" t="s">
        <v>5577</v>
      </c>
      <c r="M2246" t="s">
        <v>5543</v>
      </c>
      <c r="N2246">
        <v>60.3333333333333</v>
      </c>
      <c r="O2246">
        <v>44</v>
      </c>
      <c r="P2246">
        <v>0.72928176795580102</v>
      </c>
      <c r="Q2246" t="s">
        <v>7348</v>
      </c>
      <c r="R2246" t="s">
        <v>7154</v>
      </c>
      <c r="S2246" t="s">
        <v>12</v>
      </c>
      <c r="T2246" t="s">
        <v>11</v>
      </c>
      <c r="U2246" t="s">
        <v>19</v>
      </c>
    </row>
    <row r="2247" spans="1:21" x14ac:dyDescent="0.75">
      <c r="A2247">
        <v>66106786</v>
      </c>
      <c r="B2247" t="s">
        <v>7146</v>
      </c>
      <c r="C2247" t="s">
        <v>5473</v>
      </c>
      <c r="D2247" t="s">
        <v>5542</v>
      </c>
      <c r="E2247" t="s">
        <v>18</v>
      </c>
      <c r="F2247">
        <v>0</v>
      </c>
      <c r="I2247">
        <v>98</v>
      </c>
      <c r="J2247">
        <v>57</v>
      </c>
      <c r="K2247">
        <v>59</v>
      </c>
      <c r="L2247" t="s">
        <v>5577</v>
      </c>
      <c r="M2247" t="s">
        <v>5543</v>
      </c>
      <c r="N2247">
        <v>60.3333333333333</v>
      </c>
      <c r="O2247">
        <v>30</v>
      </c>
      <c r="P2247">
        <v>0.49723756906077299</v>
      </c>
      <c r="Q2247" t="s">
        <v>7179</v>
      </c>
      <c r="R2247" t="s">
        <v>7180</v>
      </c>
      <c r="S2247" t="s">
        <v>22</v>
      </c>
      <c r="T2247" t="s">
        <v>11</v>
      </c>
      <c r="U2247" t="s">
        <v>19</v>
      </c>
    </row>
    <row r="2248" spans="1:21" x14ac:dyDescent="0.75">
      <c r="A2248">
        <v>66108018</v>
      </c>
      <c r="B2248" t="s">
        <v>7623</v>
      </c>
      <c r="C2248" t="s">
        <v>5456</v>
      </c>
      <c r="D2248" t="s">
        <v>5547</v>
      </c>
      <c r="E2248" t="s">
        <v>18</v>
      </c>
      <c r="F2248">
        <v>0</v>
      </c>
      <c r="I2248">
        <v>200</v>
      </c>
      <c r="J2248">
        <v>143.666666666667</v>
      </c>
      <c r="K2248">
        <v>26</v>
      </c>
      <c r="L2248" t="s">
        <v>5577</v>
      </c>
      <c r="M2248" t="s">
        <v>5543</v>
      </c>
      <c r="N2248">
        <v>60.3333333333333</v>
      </c>
      <c r="O2248">
        <v>32.3333333333333</v>
      </c>
      <c r="P2248">
        <v>0.53591160220994505</v>
      </c>
      <c r="Q2248" t="s">
        <v>7212</v>
      </c>
      <c r="R2248" t="s">
        <v>7184</v>
      </c>
      <c r="S2248" t="s">
        <v>22</v>
      </c>
      <c r="T2248" t="s">
        <v>11</v>
      </c>
      <c r="U2248" t="s">
        <v>19</v>
      </c>
    </row>
    <row r="2249" spans="1:21" x14ac:dyDescent="0.75">
      <c r="A2249">
        <v>66108897</v>
      </c>
      <c r="B2249" t="s">
        <v>4677</v>
      </c>
      <c r="C2249" t="s">
        <v>5473</v>
      </c>
      <c r="D2249" t="s">
        <v>5542</v>
      </c>
      <c r="E2249" t="s">
        <v>18</v>
      </c>
      <c r="F2249">
        <v>0</v>
      </c>
      <c r="G2249">
        <v>3</v>
      </c>
      <c r="H2249" t="s">
        <v>11904</v>
      </c>
      <c r="I2249">
        <v>28</v>
      </c>
      <c r="J2249">
        <v>30</v>
      </c>
      <c r="K2249">
        <v>17</v>
      </c>
      <c r="L2249" t="s">
        <v>5549</v>
      </c>
      <c r="M2249" t="s">
        <v>5543</v>
      </c>
      <c r="N2249">
        <v>60.3333333333333</v>
      </c>
      <c r="O2249">
        <v>11.3333333333333</v>
      </c>
      <c r="P2249">
        <v>0.187845303867403</v>
      </c>
      <c r="Q2249" t="s">
        <v>7183</v>
      </c>
      <c r="R2249" t="s">
        <v>7184</v>
      </c>
      <c r="S2249" t="s">
        <v>22</v>
      </c>
      <c r="T2249" t="s">
        <v>11</v>
      </c>
      <c r="U2249" t="s">
        <v>19</v>
      </c>
    </row>
    <row r="2250" spans="1:21" x14ac:dyDescent="0.75">
      <c r="A2250">
        <v>66112898</v>
      </c>
      <c r="B2250" t="s">
        <v>7955</v>
      </c>
      <c r="C2250" t="s">
        <v>5482</v>
      </c>
      <c r="D2250" t="s">
        <v>5555</v>
      </c>
      <c r="E2250" t="s">
        <v>18</v>
      </c>
      <c r="F2250">
        <v>0</v>
      </c>
      <c r="G2250">
        <v>6</v>
      </c>
      <c r="H2250" t="s">
        <v>11904</v>
      </c>
      <c r="I2250">
        <v>60</v>
      </c>
      <c r="J2250">
        <v>29.3333333333333</v>
      </c>
      <c r="K2250">
        <v>13</v>
      </c>
      <c r="L2250" t="s">
        <v>5549</v>
      </c>
      <c r="M2250" t="s">
        <v>5543</v>
      </c>
      <c r="N2250">
        <v>60.3333333333333</v>
      </c>
      <c r="O2250">
        <v>47</v>
      </c>
      <c r="P2250">
        <v>0.77900552486187802</v>
      </c>
      <c r="Q2250" t="s">
        <v>7348</v>
      </c>
      <c r="R2250" t="s">
        <v>7154</v>
      </c>
      <c r="S2250" t="s">
        <v>12</v>
      </c>
      <c r="T2250" t="s">
        <v>11</v>
      </c>
      <c r="U2250" t="s">
        <v>19</v>
      </c>
    </row>
    <row r="2251" spans="1:21" x14ac:dyDescent="0.75">
      <c r="A2251">
        <v>66150364</v>
      </c>
      <c r="B2251" t="s">
        <v>1321</v>
      </c>
      <c r="C2251" t="s">
        <v>5473</v>
      </c>
      <c r="D2251" t="s">
        <v>5542</v>
      </c>
      <c r="E2251" t="s">
        <v>5565</v>
      </c>
      <c r="F2251">
        <v>120</v>
      </c>
      <c r="I2251">
        <v>138</v>
      </c>
      <c r="J2251">
        <v>96.6666666666667</v>
      </c>
      <c r="K2251">
        <v>16</v>
      </c>
      <c r="L2251" t="s">
        <v>5577</v>
      </c>
      <c r="M2251" t="s">
        <v>5567</v>
      </c>
      <c r="N2251">
        <v>60.3333333333333</v>
      </c>
      <c r="O2251">
        <v>29.6666666666667</v>
      </c>
      <c r="P2251">
        <v>0.49171270718232002</v>
      </c>
      <c r="Q2251" t="s">
        <v>7189</v>
      </c>
      <c r="R2251" t="s">
        <v>7160</v>
      </c>
      <c r="S2251" t="s">
        <v>12</v>
      </c>
      <c r="T2251" t="s">
        <v>11</v>
      </c>
      <c r="U2251" t="s">
        <v>19</v>
      </c>
    </row>
    <row r="2252" spans="1:21" x14ac:dyDescent="0.75">
      <c r="A2252">
        <v>66152097</v>
      </c>
      <c r="B2252" t="s">
        <v>7766</v>
      </c>
      <c r="C2252" t="s">
        <v>5482</v>
      </c>
      <c r="D2252" t="s">
        <v>5542</v>
      </c>
      <c r="E2252" t="s">
        <v>5548</v>
      </c>
      <c r="F2252">
        <v>0</v>
      </c>
      <c r="I2252">
        <v>208</v>
      </c>
      <c r="J2252">
        <v>252.333333333333</v>
      </c>
      <c r="K2252">
        <v>256</v>
      </c>
      <c r="L2252" t="s">
        <v>5577</v>
      </c>
      <c r="M2252" t="s">
        <v>5543</v>
      </c>
      <c r="N2252">
        <v>60.3333333333333</v>
      </c>
      <c r="O2252">
        <v>60.3333333333333</v>
      </c>
      <c r="P2252">
        <v>1</v>
      </c>
      <c r="Q2252" t="s">
        <v>7247</v>
      </c>
      <c r="R2252" t="s">
        <v>7180</v>
      </c>
      <c r="S2252" t="s">
        <v>22</v>
      </c>
      <c r="T2252" t="s">
        <v>11</v>
      </c>
      <c r="U2252" t="s">
        <v>19</v>
      </c>
    </row>
    <row r="2253" spans="1:21" x14ac:dyDescent="0.75">
      <c r="A2253">
        <v>66152368</v>
      </c>
      <c r="B2253" t="s">
        <v>2390</v>
      </c>
      <c r="C2253" t="s">
        <v>5473</v>
      </c>
      <c r="D2253" t="s">
        <v>5542</v>
      </c>
      <c r="E2253" t="s">
        <v>5565</v>
      </c>
      <c r="F2253">
        <v>110</v>
      </c>
      <c r="I2253">
        <v>183</v>
      </c>
      <c r="J2253">
        <v>103.333333333333</v>
      </c>
      <c r="K2253">
        <v>197</v>
      </c>
      <c r="L2253" t="s">
        <v>5577</v>
      </c>
      <c r="M2253" t="s">
        <v>5567</v>
      </c>
      <c r="N2253">
        <v>60.3333333333333</v>
      </c>
      <c r="O2253">
        <v>45.3333333333333</v>
      </c>
      <c r="P2253">
        <v>0.75138121546961301</v>
      </c>
      <c r="Q2253" t="s">
        <v>7179</v>
      </c>
      <c r="R2253" t="s">
        <v>7180</v>
      </c>
      <c r="S2253" t="s">
        <v>22</v>
      </c>
      <c r="T2253" t="s">
        <v>11</v>
      </c>
      <c r="U2253" t="s">
        <v>19</v>
      </c>
    </row>
    <row r="2254" spans="1:21" x14ac:dyDescent="0.75">
      <c r="A2254">
        <v>66152647</v>
      </c>
      <c r="B2254" t="s">
        <v>5347</v>
      </c>
      <c r="C2254" t="s">
        <v>5473</v>
      </c>
      <c r="D2254" t="s">
        <v>5542</v>
      </c>
      <c r="E2254" t="s">
        <v>5565</v>
      </c>
      <c r="F2254">
        <v>105</v>
      </c>
      <c r="I2254">
        <v>106</v>
      </c>
      <c r="J2254">
        <v>76.3333333333333</v>
      </c>
      <c r="K2254">
        <v>101</v>
      </c>
      <c r="L2254" t="s">
        <v>5577</v>
      </c>
      <c r="M2254" t="s">
        <v>5611</v>
      </c>
      <c r="N2254">
        <v>60.3333333333333</v>
      </c>
      <c r="O2254">
        <v>33.6666666666667</v>
      </c>
      <c r="P2254">
        <v>0.55801104972375704</v>
      </c>
      <c r="Q2254" t="s">
        <v>7188</v>
      </c>
      <c r="R2254" t="s">
        <v>7180</v>
      </c>
      <c r="S2254" t="s">
        <v>22</v>
      </c>
      <c r="T2254" t="s">
        <v>11</v>
      </c>
      <c r="U2254" t="s">
        <v>19</v>
      </c>
    </row>
    <row r="2255" spans="1:21" x14ac:dyDescent="0.75">
      <c r="A2255">
        <v>66154306</v>
      </c>
      <c r="B2255" t="s">
        <v>1913</v>
      </c>
      <c r="C2255" t="s">
        <v>5557</v>
      </c>
      <c r="D2255" t="s">
        <v>5542</v>
      </c>
      <c r="E2255" t="s">
        <v>18</v>
      </c>
      <c r="F2255">
        <v>0</v>
      </c>
      <c r="I2255">
        <v>15</v>
      </c>
      <c r="J2255">
        <v>105</v>
      </c>
      <c r="K2255">
        <v>80</v>
      </c>
      <c r="L2255" t="s">
        <v>5577</v>
      </c>
      <c r="M2255" t="s">
        <v>5543</v>
      </c>
      <c r="N2255">
        <v>60.3333333333333</v>
      </c>
      <c r="O2255">
        <v>40.3333333333333</v>
      </c>
      <c r="P2255">
        <v>0.66850828729281797</v>
      </c>
      <c r="Q2255" t="s">
        <v>7172</v>
      </c>
      <c r="R2255" t="s">
        <v>7166</v>
      </c>
      <c r="S2255" t="s">
        <v>12</v>
      </c>
      <c r="T2255" t="s">
        <v>11</v>
      </c>
      <c r="U2255" t="s">
        <v>19</v>
      </c>
    </row>
    <row r="2256" spans="1:21" x14ac:dyDescent="0.75">
      <c r="A2256">
        <v>66154878</v>
      </c>
      <c r="B2256" t="s">
        <v>4642</v>
      </c>
      <c r="C2256" t="s">
        <v>5473</v>
      </c>
      <c r="D2256" t="s">
        <v>5542</v>
      </c>
      <c r="E2256" t="s">
        <v>5565</v>
      </c>
      <c r="F2256">
        <v>105</v>
      </c>
      <c r="G2256">
        <v>10</v>
      </c>
      <c r="H2256">
        <v>9.5238095238095205E-2</v>
      </c>
      <c r="I2256">
        <v>102</v>
      </c>
      <c r="J2256">
        <v>95.6666666666667</v>
      </c>
      <c r="K2256">
        <v>31</v>
      </c>
      <c r="L2256" t="s">
        <v>5562</v>
      </c>
      <c r="M2256" t="s">
        <v>5567</v>
      </c>
      <c r="N2256">
        <v>60.3333333333333</v>
      </c>
      <c r="O2256">
        <v>39</v>
      </c>
      <c r="P2256">
        <v>0.64640883977900598</v>
      </c>
      <c r="Q2256" t="s">
        <v>7232</v>
      </c>
      <c r="R2256" t="s">
        <v>7157</v>
      </c>
      <c r="S2256" t="s">
        <v>22</v>
      </c>
      <c r="T2256" t="s">
        <v>11</v>
      </c>
      <c r="U2256" t="s">
        <v>19</v>
      </c>
    </row>
    <row r="2257" spans="1:21" x14ac:dyDescent="0.75">
      <c r="A2257">
        <v>65012003</v>
      </c>
      <c r="B2257" t="s">
        <v>5689</v>
      </c>
      <c r="C2257" t="s">
        <v>5456</v>
      </c>
      <c r="D2257" t="s">
        <v>5542</v>
      </c>
      <c r="E2257" t="s">
        <v>18</v>
      </c>
      <c r="F2257">
        <v>0</v>
      </c>
      <c r="G2257">
        <v>10</v>
      </c>
      <c r="H2257" t="s">
        <v>11904</v>
      </c>
      <c r="I2257">
        <v>33</v>
      </c>
      <c r="J2257">
        <v>29.6666666666667</v>
      </c>
      <c r="K2257">
        <v>9</v>
      </c>
      <c r="L2257" t="s">
        <v>5549</v>
      </c>
      <c r="M2257" t="s">
        <v>5543</v>
      </c>
      <c r="N2257">
        <v>60</v>
      </c>
      <c r="O2257">
        <v>16.3333333333333</v>
      </c>
      <c r="P2257">
        <v>0.27222222222222198</v>
      </c>
      <c r="Q2257" t="s">
        <v>5585</v>
      </c>
      <c r="R2257" t="s">
        <v>5551</v>
      </c>
      <c r="S2257" t="s">
        <v>46</v>
      </c>
      <c r="T2257" t="s">
        <v>11</v>
      </c>
      <c r="U2257" t="s">
        <v>19</v>
      </c>
    </row>
    <row r="2258" spans="1:21" x14ac:dyDescent="0.75">
      <c r="A2258">
        <v>65025276</v>
      </c>
      <c r="B2258" t="s">
        <v>5699</v>
      </c>
      <c r="C2258" t="s">
        <v>5557</v>
      </c>
      <c r="D2258" t="s">
        <v>5542</v>
      </c>
      <c r="E2258" t="s">
        <v>18</v>
      </c>
      <c r="F2258">
        <v>0</v>
      </c>
      <c r="G2258">
        <v>6</v>
      </c>
      <c r="H2258" t="s">
        <v>11904</v>
      </c>
      <c r="I2258">
        <v>22</v>
      </c>
      <c r="J2258">
        <v>106.666666666667</v>
      </c>
      <c r="K2258">
        <v>176</v>
      </c>
      <c r="L2258" t="s">
        <v>5549</v>
      </c>
      <c r="M2258" t="s">
        <v>5543</v>
      </c>
      <c r="N2258">
        <v>60</v>
      </c>
      <c r="O2258">
        <v>35</v>
      </c>
      <c r="P2258">
        <v>0.58333333333333304</v>
      </c>
      <c r="Q2258" t="s">
        <v>5576</v>
      </c>
      <c r="R2258" t="s">
        <v>5554</v>
      </c>
      <c r="S2258" t="s">
        <v>46</v>
      </c>
      <c r="T2258" t="s">
        <v>11</v>
      </c>
      <c r="U2258" t="s">
        <v>19</v>
      </c>
    </row>
    <row r="2259" spans="1:21" x14ac:dyDescent="0.75">
      <c r="A2259">
        <v>65540187</v>
      </c>
      <c r="B2259" t="s">
        <v>1546</v>
      </c>
      <c r="C2259" t="s">
        <v>5473</v>
      </c>
      <c r="D2259" t="s">
        <v>5555</v>
      </c>
      <c r="E2259" t="s">
        <v>18</v>
      </c>
      <c r="F2259">
        <v>0</v>
      </c>
      <c r="I2259">
        <v>25</v>
      </c>
      <c r="J2259">
        <v>50</v>
      </c>
      <c r="K2259">
        <v>50</v>
      </c>
      <c r="L2259" t="s">
        <v>5577</v>
      </c>
      <c r="M2259" t="s">
        <v>5543</v>
      </c>
      <c r="N2259">
        <v>60</v>
      </c>
      <c r="O2259">
        <v>42.6666666666667</v>
      </c>
      <c r="P2259">
        <v>0.71111111111111103</v>
      </c>
      <c r="Q2259" t="s">
        <v>5573</v>
      </c>
      <c r="R2259" t="s">
        <v>5545</v>
      </c>
      <c r="S2259" t="s">
        <v>46</v>
      </c>
      <c r="T2259" t="s">
        <v>11</v>
      </c>
      <c r="U2259" t="s">
        <v>19</v>
      </c>
    </row>
    <row r="2260" spans="1:21" x14ac:dyDescent="0.75">
      <c r="A2260">
        <v>66101552</v>
      </c>
      <c r="B2260" t="s">
        <v>7585</v>
      </c>
      <c r="C2260" t="s">
        <v>5482</v>
      </c>
      <c r="D2260" t="s">
        <v>5547</v>
      </c>
      <c r="E2260" t="s">
        <v>5548</v>
      </c>
      <c r="F2260">
        <v>0</v>
      </c>
      <c r="I2260">
        <v>453</v>
      </c>
      <c r="J2260">
        <v>226.666666666667</v>
      </c>
      <c r="K2260">
        <v>497</v>
      </c>
      <c r="L2260" t="s">
        <v>5577</v>
      </c>
      <c r="M2260" t="s">
        <v>5543</v>
      </c>
      <c r="N2260">
        <v>60</v>
      </c>
      <c r="O2260">
        <v>60</v>
      </c>
      <c r="P2260">
        <v>1</v>
      </c>
      <c r="Q2260" t="s">
        <v>7214</v>
      </c>
      <c r="R2260" t="s">
        <v>7163</v>
      </c>
      <c r="S2260" t="s">
        <v>22</v>
      </c>
      <c r="T2260" t="s">
        <v>11</v>
      </c>
      <c r="U2260" t="s">
        <v>19</v>
      </c>
    </row>
    <row r="2261" spans="1:21" x14ac:dyDescent="0.75">
      <c r="A2261">
        <v>66103879</v>
      </c>
      <c r="B2261" t="s">
        <v>4794</v>
      </c>
      <c r="C2261" t="s">
        <v>5473</v>
      </c>
      <c r="D2261" t="s">
        <v>5555</v>
      </c>
      <c r="E2261" t="s">
        <v>18</v>
      </c>
      <c r="F2261">
        <v>0</v>
      </c>
      <c r="G2261">
        <v>4</v>
      </c>
      <c r="H2261" t="s">
        <v>11904</v>
      </c>
      <c r="I2261">
        <v>9</v>
      </c>
      <c r="J2261">
        <v>69</v>
      </c>
      <c r="K2261">
        <v>2</v>
      </c>
      <c r="L2261" t="s">
        <v>5549</v>
      </c>
      <c r="M2261" t="s">
        <v>5543</v>
      </c>
      <c r="N2261">
        <v>60</v>
      </c>
      <c r="O2261">
        <v>37.3333333333333</v>
      </c>
      <c r="P2261">
        <v>0.62222222222222201</v>
      </c>
      <c r="Q2261" t="s">
        <v>7175</v>
      </c>
      <c r="R2261" t="s">
        <v>7170</v>
      </c>
      <c r="S2261" t="s">
        <v>12</v>
      </c>
      <c r="T2261" t="s">
        <v>11</v>
      </c>
      <c r="U2261" t="s">
        <v>19</v>
      </c>
    </row>
    <row r="2262" spans="1:21" x14ac:dyDescent="0.75">
      <c r="A2262">
        <v>66103930</v>
      </c>
      <c r="B2262" t="s">
        <v>2671</v>
      </c>
      <c r="C2262" t="s">
        <v>5473</v>
      </c>
      <c r="D2262" t="s">
        <v>5542</v>
      </c>
      <c r="E2262" t="s">
        <v>5565</v>
      </c>
      <c r="F2262">
        <v>240</v>
      </c>
      <c r="I2262">
        <v>268</v>
      </c>
      <c r="J2262">
        <v>261</v>
      </c>
      <c r="K2262">
        <v>290</v>
      </c>
      <c r="L2262" t="s">
        <v>5577</v>
      </c>
      <c r="M2262" t="s">
        <v>5567</v>
      </c>
      <c r="N2262">
        <v>60</v>
      </c>
      <c r="O2262">
        <v>41.6666666666667</v>
      </c>
      <c r="P2262">
        <v>0.69444444444444398</v>
      </c>
      <c r="Q2262" t="s">
        <v>7235</v>
      </c>
      <c r="R2262" t="s">
        <v>7157</v>
      </c>
      <c r="S2262" t="s">
        <v>22</v>
      </c>
      <c r="T2262" t="s">
        <v>11</v>
      </c>
      <c r="U2262" t="s">
        <v>19</v>
      </c>
    </row>
    <row r="2263" spans="1:21" x14ac:dyDescent="0.75">
      <c r="A2263">
        <v>66103995</v>
      </c>
      <c r="B2263" t="s">
        <v>2720</v>
      </c>
      <c r="C2263" t="s">
        <v>5473</v>
      </c>
      <c r="D2263" t="s">
        <v>5555</v>
      </c>
      <c r="E2263" t="s">
        <v>18</v>
      </c>
      <c r="F2263">
        <v>0</v>
      </c>
      <c r="I2263">
        <v>70</v>
      </c>
      <c r="J2263">
        <v>46.6666666666667</v>
      </c>
      <c r="K2263">
        <v>27</v>
      </c>
      <c r="L2263" t="s">
        <v>5577</v>
      </c>
      <c r="M2263" t="s">
        <v>5543</v>
      </c>
      <c r="N2263">
        <v>60</v>
      </c>
      <c r="O2263">
        <v>36.6666666666667</v>
      </c>
      <c r="P2263">
        <v>0.61111111111111105</v>
      </c>
      <c r="Q2263" t="s">
        <v>7169</v>
      </c>
      <c r="R2263" t="s">
        <v>7170</v>
      </c>
      <c r="S2263" t="s">
        <v>12</v>
      </c>
      <c r="T2263" t="s">
        <v>11</v>
      </c>
      <c r="U2263" t="s">
        <v>19</v>
      </c>
    </row>
    <row r="2264" spans="1:21" x14ac:dyDescent="0.75">
      <c r="A2264">
        <v>66104034</v>
      </c>
      <c r="B2264" t="s">
        <v>2162</v>
      </c>
      <c r="C2264" t="s">
        <v>5473</v>
      </c>
      <c r="D2264" t="s">
        <v>5555</v>
      </c>
      <c r="E2264" t="s">
        <v>18</v>
      </c>
      <c r="F2264">
        <v>0</v>
      </c>
      <c r="I2264">
        <v>10</v>
      </c>
      <c r="J2264">
        <v>8</v>
      </c>
      <c r="K2264">
        <v>15</v>
      </c>
      <c r="L2264" t="s">
        <v>5577</v>
      </c>
      <c r="M2264" t="s">
        <v>5543</v>
      </c>
      <c r="N2264">
        <v>60</v>
      </c>
      <c r="O2264">
        <v>26.6666666666667</v>
      </c>
      <c r="P2264">
        <v>0.44444444444444398</v>
      </c>
      <c r="Q2264" t="s">
        <v>7169</v>
      </c>
      <c r="R2264" t="s">
        <v>7170</v>
      </c>
      <c r="S2264" t="s">
        <v>12</v>
      </c>
      <c r="T2264" t="s">
        <v>11</v>
      </c>
      <c r="U2264" t="s">
        <v>19</v>
      </c>
    </row>
    <row r="2265" spans="1:21" x14ac:dyDescent="0.75">
      <c r="A2265">
        <v>66105096</v>
      </c>
      <c r="B2265" t="s">
        <v>7664</v>
      </c>
      <c r="C2265" t="s">
        <v>5482</v>
      </c>
      <c r="D2265" t="s">
        <v>5555</v>
      </c>
      <c r="E2265" t="s">
        <v>5548</v>
      </c>
      <c r="F2265">
        <v>0</v>
      </c>
      <c r="I2265">
        <v>85</v>
      </c>
      <c r="J2265">
        <v>34.6666666666667</v>
      </c>
      <c r="K2265">
        <v>212</v>
      </c>
      <c r="L2265" t="s">
        <v>5577</v>
      </c>
      <c r="M2265" t="s">
        <v>5543</v>
      </c>
      <c r="N2265">
        <v>60</v>
      </c>
      <c r="O2265">
        <v>60</v>
      </c>
      <c r="P2265">
        <v>1</v>
      </c>
      <c r="Q2265" t="s">
        <v>7348</v>
      </c>
      <c r="R2265" t="s">
        <v>7154</v>
      </c>
      <c r="S2265" t="s">
        <v>12</v>
      </c>
      <c r="T2265" t="s">
        <v>11</v>
      </c>
      <c r="U2265" t="s">
        <v>19</v>
      </c>
    </row>
    <row r="2266" spans="1:21" x14ac:dyDescent="0.75">
      <c r="A2266">
        <v>66105235</v>
      </c>
      <c r="B2266" t="s">
        <v>1963</v>
      </c>
      <c r="C2266" t="s">
        <v>5473</v>
      </c>
      <c r="D2266" t="s">
        <v>5542</v>
      </c>
      <c r="E2266" t="s">
        <v>5565</v>
      </c>
      <c r="F2266">
        <v>220</v>
      </c>
      <c r="G2266">
        <v>20</v>
      </c>
      <c r="H2266">
        <v>9.0909090909090898E-2</v>
      </c>
      <c r="I2266">
        <v>160</v>
      </c>
      <c r="J2266">
        <v>236.666666666667</v>
      </c>
      <c r="K2266">
        <v>324</v>
      </c>
      <c r="L2266" t="s">
        <v>5562</v>
      </c>
      <c r="M2266" t="s">
        <v>5567</v>
      </c>
      <c r="N2266">
        <v>60</v>
      </c>
      <c r="O2266">
        <v>60</v>
      </c>
      <c r="P2266">
        <v>1</v>
      </c>
      <c r="Q2266" t="s">
        <v>7198</v>
      </c>
      <c r="R2266" t="s">
        <v>7157</v>
      </c>
      <c r="S2266" t="s">
        <v>22</v>
      </c>
      <c r="T2266" t="s">
        <v>11</v>
      </c>
      <c r="U2266" t="s">
        <v>19</v>
      </c>
    </row>
    <row r="2267" spans="1:21" x14ac:dyDescent="0.75">
      <c r="A2267">
        <v>66106027</v>
      </c>
      <c r="B2267" t="s">
        <v>3056</v>
      </c>
      <c r="C2267" t="s">
        <v>5557</v>
      </c>
      <c r="D2267" t="s">
        <v>5542</v>
      </c>
      <c r="E2267" t="s">
        <v>5565</v>
      </c>
      <c r="F2267">
        <v>220</v>
      </c>
      <c r="I2267">
        <v>135</v>
      </c>
      <c r="J2267">
        <v>166.666666666667</v>
      </c>
      <c r="K2267">
        <v>160</v>
      </c>
      <c r="L2267" t="s">
        <v>5577</v>
      </c>
      <c r="M2267" t="s">
        <v>5567</v>
      </c>
      <c r="N2267">
        <v>60</v>
      </c>
      <c r="O2267">
        <v>38.3333333333333</v>
      </c>
      <c r="P2267">
        <v>0.63888888888888895</v>
      </c>
      <c r="Q2267" t="s">
        <v>7162</v>
      </c>
      <c r="R2267" t="s">
        <v>7163</v>
      </c>
      <c r="S2267" t="s">
        <v>22</v>
      </c>
      <c r="T2267" t="s">
        <v>11</v>
      </c>
      <c r="U2267" t="s">
        <v>19</v>
      </c>
    </row>
    <row r="2268" spans="1:21" x14ac:dyDescent="0.75">
      <c r="A2268">
        <v>66106462</v>
      </c>
      <c r="B2268" t="s">
        <v>833</v>
      </c>
      <c r="C2268" t="s">
        <v>5473</v>
      </c>
      <c r="D2268" t="s">
        <v>5542</v>
      </c>
      <c r="E2268" t="s">
        <v>5565</v>
      </c>
      <c r="F2268">
        <v>150</v>
      </c>
      <c r="I2268">
        <v>191</v>
      </c>
      <c r="J2268">
        <v>133.666666666667</v>
      </c>
      <c r="K2268">
        <v>571</v>
      </c>
      <c r="L2268" t="s">
        <v>5577</v>
      </c>
      <c r="M2268" t="s">
        <v>5567</v>
      </c>
      <c r="N2268">
        <v>60</v>
      </c>
      <c r="O2268">
        <v>36.6666666666667</v>
      </c>
      <c r="P2268">
        <v>0.61111111111111105</v>
      </c>
      <c r="Q2268" t="s">
        <v>7235</v>
      </c>
      <c r="R2268" t="s">
        <v>7157</v>
      </c>
      <c r="S2268" t="s">
        <v>22</v>
      </c>
      <c r="T2268" t="s">
        <v>11</v>
      </c>
      <c r="U2268" t="s">
        <v>19</v>
      </c>
    </row>
    <row r="2269" spans="1:21" x14ac:dyDescent="0.75">
      <c r="A2269">
        <v>66106961</v>
      </c>
      <c r="B2269" t="s">
        <v>7738</v>
      </c>
      <c r="C2269" t="s">
        <v>5456</v>
      </c>
      <c r="D2269" t="s">
        <v>5542</v>
      </c>
      <c r="E2269" t="s">
        <v>5548</v>
      </c>
      <c r="F2269">
        <v>0</v>
      </c>
      <c r="G2269">
        <v>5</v>
      </c>
      <c r="H2269" t="s">
        <v>11904</v>
      </c>
      <c r="I2269">
        <v>58</v>
      </c>
      <c r="J2269">
        <v>44</v>
      </c>
      <c r="K2269">
        <v>285</v>
      </c>
      <c r="L2269" t="s">
        <v>5549</v>
      </c>
      <c r="M2269" t="s">
        <v>5543</v>
      </c>
      <c r="N2269">
        <v>60</v>
      </c>
      <c r="O2269">
        <v>60</v>
      </c>
      <c r="P2269">
        <v>1</v>
      </c>
      <c r="Q2269" t="s">
        <v>7348</v>
      </c>
      <c r="R2269" t="s">
        <v>7154</v>
      </c>
      <c r="S2269" t="s">
        <v>12</v>
      </c>
      <c r="T2269" t="s">
        <v>11</v>
      </c>
      <c r="U2269" t="s">
        <v>19</v>
      </c>
    </row>
    <row r="2270" spans="1:21" x14ac:dyDescent="0.75">
      <c r="A2270">
        <v>66108239</v>
      </c>
      <c r="B2270" t="s">
        <v>3514</v>
      </c>
      <c r="C2270" t="s">
        <v>5473</v>
      </c>
      <c r="D2270" t="s">
        <v>5542</v>
      </c>
      <c r="E2270" t="s">
        <v>5565</v>
      </c>
      <c r="F2270">
        <v>100</v>
      </c>
      <c r="I2270">
        <v>100</v>
      </c>
      <c r="J2270">
        <v>79.3333333333333</v>
      </c>
      <c r="K2270">
        <v>91</v>
      </c>
      <c r="L2270" t="s">
        <v>5577</v>
      </c>
      <c r="M2270" t="s">
        <v>5611</v>
      </c>
      <c r="N2270">
        <v>60</v>
      </c>
      <c r="O2270">
        <v>15.6666666666667</v>
      </c>
      <c r="P2270">
        <v>0.26111111111111102</v>
      </c>
      <c r="Q2270" t="s">
        <v>7165</v>
      </c>
      <c r="R2270" t="s">
        <v>7166</v>
      </c>
      <c r="S2270" t="s">
        <v>12</v>
      </c>
      <c r="T2270" t="s">
        <v>11</v>
      </c>
      <c r="U2270" t="s">
        <v>19</v>
      </c>
    </row>
    <row r="2271" spans="1:21" x14ac:dyDescent="0.75">
      <c r="A2271">
        <v>66112299</v>
      </c>
      <c r="B2271" t="s">
        <v>7794</v>
      </c>
      <c r="C2271" t="s">
        <v>5473</v>
      </c>
      <c r="D2271" t="s">
        <v>5542</v>
      </c>
      <c r="E2271" t="s">
        <v>18</v>
      </c>
      <c r="F2271">
        <v>0</v>
      </c>
      <c r="I2271">
        <v>58</v>
      </c>
      <c r="J2271">
        <v>72</v>
      </c>
      <c r="K2271">
        <v>21</v>
      </c>
      <c r="L2271" t="s">
        <v>5577</v>
      </c>
      <c r="M2271" t="s">
        <v>5543</v>
      </c>
      <c r="N2271">
        <v>60</v>
      </c>
      <c r="O2271">
        <v>13</v>
      </c>
      <c r="P2271">
        <v>0.21666666666666701</v>
      </c>
      <c r="Q2271" t="s">
        <v>7183</v>
      </c>
      <c r="R2271" t="s">
        <v>7184</v>
      </c>
      <c r="S2271" t="s">
        <v>22</v>
      </c>
      <c r="T2271" t="s">
        <v>11</v>
      </c>
      <c r="U2271" t="s">
        <v>19</v>
      </c>
    </row>
    <row r="2272" spans="1:21" x14ac:dyDescent="0.75">
      <c r="A2272">
        <v>66155217</v>
      </c>
      <c r="B2272" t="s">
        <v>8537</v>
      </c>
      <c r="C2272" t="s">
        <v>5482</v>
      </c>
      <c r="D2272" t="s">
        <v>5555</v>
      </c>
      <c r="E2272" t="s">
        <v>18</v>
      </c>
      <c r="F2272">
        <v>0</v>
      </c>
      <c r="I2272">
        <v>3</v>
      </c>
      <c r="J2272">
        <v>8.3333333333333304</v>
      </c>
      <c r="K2272">
        <v>12</v>
      </c>
      <c r="L2272" t="s">
        <v>5577</v>
      </c>
      <c r="M2272" t="s">
        <v>5543</v>
      </c>
      <c r="N2272">
        <v>60</v>
      </c>
      <c r="O2272">
        <v>41.3333333333333</v>
      </c>
      <c r="P2272">
        <v>0.68888888888888899</v>
      </c>
      <c r="Q2272" t="s">
        <v>7238</v>
      </c>
      <c r="R2272" t="s">
        <v>7178</v>
      </c>
      <c r="S2272" t="s">
        <v>12</v>
      </c>
      <c r="T2272" t="s">
        <v>11</v>
      </c>
      <c r="U2272" t="s">
        <v>19</v>
      </c>
    </row>
    <row r="2273" spans="1:21" x14ac:dyDescent="0.75">
      <c r="A2273">
        <v>66155440</v>
      </c>
      <c r="B2273" t="s">
        <v>8000</v>
      </c>
      <c r="C2273" t="s">
        <v>5473</v>
      </c>
      <c r="D2273" t="s">
        <v>5555</v>
      </c>
      <c r="E2273" t="s">
        <v>5565</v>
      </c>
      <c r="F2273">
        <v>100</v>
      </c>
      <c r="I2273">
        <v>23</v>
      </c>
      <c r="J2273">
        <v>51.3333333333333</v>
      </c>
      <c r="L2273" t="s">
        <v>5577</v>
      </c>
      <c r="M2273" t="s">
        <v>5567</v>
      </c>
      <c r="N2273">
        <v>60</v>
      </c>
      <c r="O2273">
        <v>40</v>
      </c>
      <c r="P2273">
        <v>0.66666666666666696</v>
      </c>
      <c r="Q2273" t="s">
        <v>7171</v>
      </c>
      <c r="R2273" t="s">
        <v>7154</v>
      </c>
      <c r="S2273" t="s">
        <v>12</v>
      </c>
      <c r="T2273" t="s">
        <v>11</v>
      </c>
      <c r="U2273" t="s">
        <v>19</v>
      </c>
    </row>
    <row r="2274" spans="1:21" x14ac:dyDescent="0.75">
      <c r="A2274">
        <v>65026813</v>
      </c>
      <c r="B2274" t="s">
        <v>1345</v>
      </c>
      <c r="C2274" t="s">
        <v>5473</v>
      </c>
      <c r="D2274" t="s">
        <v>5555</v>
      </c>
      <c r="E2274" t="s">
        <v>5565</v>
      </c>
      <c r="F2274">
        <v>75</v>
      </c>
      <c r="I2274">
        <v>183</v>
      </c>
      <c r="J2274">
        <v>172</v>
      </c>
      <c r="K2274">
        <v>85</v>
      </c>
      <c r="L2274" t="s">
        <v>5577</v>
      </c>
      <c r="M2274" t="s">
        <v>5567</v>
      </c>
      <c r="N2274">
        <v>59.6666666666667</v>
      </c>
      <c r="O2274">
        <v>46.3333333333333</v>
      </c>
      <c r="P2274">
        <v>0.77653631284916202</v>
      </c>
      <c r="Q2274" t="s">
        <v>5591</v>
      </c>
      <c r="R2274" t="s">
        <v>5545</v>
      </c>
      <c r="S2274" t="s">
        <v>46</v>
      </c>
      <c r="T2274" t="s">
        <v>11</v>
      </c>
      <c r="U2274" t="s">
        <v>19</v>
      </c>
    </row>
    <row r="2275" spans="1:21" x14ac:dyDescent="0.75">
      <c r="A2275">
        <v>66103897</v>
      </c>
      <c r="B2275" t="s">
        <v>7839</v>
      </c>
      <c r="C2275" t="s">
        <v>5473</v>
      </c>
      <c r="D2275" t="s">
        <v>5555</v>
      </c>
      <c r="E2275" t="s">
        <v>18</v>
      </c>
      <c r="F2275">
        <v>0</v>
      </c>
      <c r="I2275">
        <v>7</v>
      </c>
      <c r="J2275">
        <v>23.6666666666667</v>
      </c>
      <c r="K2275">
        <v>6</v>
      </c>
      <c r="L2275" t="s">
        <v>5577</v>
      </c>
      <c r="M2275" t="s">
        <v>5543</v>
      </c>
      <c r="N2275">
        <v>59.6666666666667</v>
      </c>
      <c r="O2275">
        <v>34.3333333333333</v>
      </c>
      <c r="P2275">
        <v>0.57541899441340805</v>
      </c>
      <c r="Q2275" t="s">
        <v>7175</v>
      </c>
      <c r="R2275" t="s">
        <v>7170</v>
      </c>
      <c r="S2275" t="s">
        <v>12</v>
      </c>
      <c r="T2275" t="s">
        <v>11</v>
      </c>
      <c r="U2275" t="s">
        <v>19</v>
      </c>
    </row>
    <row r="2276" spans="1:21" x14ac:dyDescent="0.75">
      <c r="A2276">
        <v>66106335</v>
      </c>
      <c r="B2276" t="s">
        <v>483</v>
      </c>
      <c r="C2276" t="s">
        <v>5473</v>
      </c>
      <c r="D2276" t="s">
        <v>5556</v>
      </c>
      <c r="E2276" t="s">
        <v>18</v>
      </c>
      <c r="F2276">
        <v>0</v>
      </c>
      <c r="G2276">
        <v>20</v>
      </c>
      <c r="H2276" t="s">
        <v>11904</v>
      </c>
      <c r="I2276">
        <v>35</v>
      </c>
      <c r="J2276">
        <v>66.6666666666667</v>
      </c>
      <c r="K2276">
        <v>10</v>
      </c>
      <c r="L2276" t="s">
        <v>5549</v>
      </c>
      <c r="M2276" t="s">
        <v>5543</v>
      </c>
      <c r="N2276">
        <v>59.6666666666667</v>
      </c>
      <c r="O2276">
        <v>23</v>
      </c>
      <c r="P2276">
        <v>0.38547486033519601</v>
      </c>
      <c r="Q2276" t="s">
        <v>7193</v>
      </c>
      <c r="R2276" t="s">
        <v>7178</v>
      </c>
      <c r="S2276" t="s">
        <v>12</v>
      </c>
      <c r="T2276" t="s">
        <v>11</v>
      </c>
      <c r="U2276" t="s">
        <v>19</v>
      </c>
    </row>
    <row r="2277" spans="1:21" x14ac:dyDescent="0.75">
      <c r="A2277">
        <v>66106445</v>
      </c>
      <c r="B2277" t="s">
        <v>8122</v>
      </c>
      <c r="C2277" t="s">
        <v>5519</v>
      </c>
      <c r="D2277" t="s">
        <v>5555</v>
      </c>
      <c r="E2277" t="s">
        <v>18</v>
      </c>
      <c r="F2277">
        <v>0</v>
      </c>
      <c r="I2277">
        <v>182</v>
      </c>
      <c r="J2277">
        <v>209.666666666667</v>
      </c>
      <c r="K2277">
        <v>34</v>
      </c>
      <c r="L2277" t="s">
        <v>5577</v>
      </c>
      <c r="M2277" t="s">
        <v>5543</v>
      </c>
      <c r="N2277">
        <v>59.6666666666667</v>
      </c>
      <c r="O2277">
        <v>38</v>
      </c>
      <c r="P2277">
        <v>0.63687150837988804</v>
      </c>
      <c r="Q2277" t="s">
        <v>7235</v>
      </c>
      <c r="R2277" t="s">
        <v>7157</v>
      </c>
      <c r="S2277" t="s">
        <v>22</v>
      </c>
      <c r="T2277" t="s">
        <v>11</v>
      </c>
      <c r="U2277" t="s">
        <v>19</v>
      </c>
    </row>
    <row r="2278" spans="1:21" x14ac:dyDescent="0.75">
      <c r="A2278">
        <v>66107175</v>
      </c>
      <c r="B2278" t="s">
        <v>7735</v>
      </c>
      <c r="C2278" t="s">
        <v>5456</v>
      </c>
      <c r="D2278" t="s">
        <v>5547</v>
      </c>
      <c r="E2278" t="s">
        <v>18</v>
      </c>
      <c r="F2278">
        <v>0</v>
      </c>
      <c r="I2278">
        <v>29</v>
      </c>
      <c r="J2278">
        <v>34</v>
      </c>
      <c r="K2278">
        <v>305</v>
      </c>
      <c r="L2278" t="s">
        <v>5577</v>
      </c>
      <c r="M2278" t="s">
        <v>5543</v>
      </c>
      <c r="N2278">
        <v>59.6666666666667</v>
      </c>
      <c r="O2278">
        <v>45</v>
      </c>
      <c r="P2278">
        <v>0.75418994413407803</v>
      </c>
      <c r="Q2278" t="s">
        <v>7174</v>
      </c>
      <c r="R2278" t="s">
        <v>7160</v>
      </c>
      <c r="S2278" t="s">
        <v>12</v>
      </c>
      <c r="T2278" t="s">
        <v>11</v>
      </c>
      <c r="U2278" t="s">
        <v>19</v>
      </c>
    </row>
    <row r="2279" spans="1:21" x14ac:dyDescent="0.75">
      <c r="A2279">
        <v>66108194</v>
      </c>
      <c r="B2279" t="s">
        <v>7682</v>
      </c>
      <c r="C2279" t="s">
        <v>5486</v>
      </c>
      <c r="D2279" t="s">
        <v>5556</v>
      </c>
      <c r="E2279" t="s">
        <v>18</v>
      </c>
      <c r="F2279">
        <v>0</v>
      </c>
      <c r="I2279">
        <v>30</v>
      </c>
      <c r="J2279">
        <v>13.3333333333333</v>
      </c>
      <c r="K2279">
        <v>8</v>
      </c>
      <c r="L2279" t="s">
        <v>5577</v>
      </c>
      <c r="M2279" t="s">
        <v>5543</v>
      </c>
      <c r="N2279">
        <v>59.6666666666667</v>
      </c>
      <c r="O2279">
        <v>59.6666666666667</v>
      </c>
      <c r="P2279">
        <v>1</v>
      </c>
      <c r="Q2279" t="s">
        <v>7211</v>
      </c>
      <c r="R2279" t="s">
        <v>7154</v>
      </c>
      <c r="S2279" t="s">
        <v>12</v>
      </c>
      <c r="T2279" t="s">
        <v>11</v>
      </c>
      <c r="U2279" t="s">
        <v>19</v>
      </c>
    </row>
    <row r="2280" spans="1:21" x14ac:dyDescent="0.75">
      <c r="A2280">
        <v>66112771</v>
      </c>
      <c r="B2280" t="s">
        <v>7736</v>
      </c>
      <c r="C2280" t="s">
        <v>5473</v>
      </c>
      <c r="D2280" t="s">
        <v>5555</v>
      </c>
      <c r="E2280" t="s">
        <v>18</v>
      </c>
      <c r="F2280">
        <v>0</v>
      </c>
      <c r="I2280">
        <v>8</v>
      </c>
      <c r="J2280">
        <v>6</v>
      </c>
      <c r="K2280">
        <v>2</v>
      </c>
      <c r="L2280" t="s">
        <v>5577</v>
      </c>
      <c r="M2280" t="s">
        <v>5543</v>
      </c>
      <c r="N2280">
        <v>59.6666666666667</v>
      </c>
      <c r="O2280">
        <v>38</v>
      </c>
      <c r="P2280">
        <v>0.63687150837988804</v>
      </c>
      <c r="Q2280" t="s">
        <v>7201</v>
      </c>
      <c r="R2280" t="s">
        <v>7170</v>
      </c>
      <c r="S2280" t="s">
        <v>12</v>
      </c>
      <c r="T2280" t="s">
        <v>11</v>
      </c>
      <c r="U2280" t="s">
        <v>19</v>
      </c>
    </row>
    <row r="2281" spans="1:21" x14ac:dyDescent="0.75">
      <c r="A2281">
        <v>66156439</v>
      </c>
      <c r="B2281" t="s">
        <v>7692</v>
      </c>
      <c r="C2281" t="s">
        <v>5473</v>
      </c>
      <c r="D2281" t="s">
        <v>5555</v>
      </c>
      <c r="E2281" t="s">
        <v>18</v>
      </c>
      <c r="F2281">
        <v>0</v>
      </c>
      <c r="G2281">
        <v>2</v>
      </c>
      <c r="H2281" t="s">
        <v>11904</v>
      </c>
      <c r="I2281">
        <v>4</v>
      </c>
      <c r="J2281">
        <v>6.3333333333333304</v>
      </c>
      <c r="K2281">
        <v>2</v>
      </c>
      <c r="L2281" t="s">
        <v>5549</v>
      </c>
      <c r="M2281" t="s">
        <v>5543</v>
      </c>
      <c r="N2281">
        <v>59.6666666666667</v>
      </c>
      <c r="O2281">
        <v>37.3333333333333</v>
      </c>
      <c r="P2281">
        <v>0.62569832402234604</v>
      </c>
      <c r="Q2281" t="s">
        <v>7201</v>
      </c>
      <c r="R2281" t="s">
        <v>7170</v>
      </c>
      <c r="S2281" t="s">
        <v>12</v>
      </c>
      <c r="T2281" t="s">
        <v>11</v>
      </c>
      <c r="U2281" t="s">
        <v>19</v>
      </c>
    </row>
    <row r="2282" spans="1:21" x14ac:dyDescent="0.75">
      <c r="A2282">
        <v>66156516</v>
      </c>
      <c r="B2282" t="s">
        <v>2107</v>
      </c>
      <c r="C2282" t="s">
        <v>5456</v>
      </c>
      <c r="D2282" t="s">
        <v>5542</v>
      </c>
      <c r="E2282" t="s">
        <v>18</v>
      </c>
      <c r="F2282">
        <v>0</v>
      </c>
      <c r="I2282">
        <v>70</v>
      </c>
      <c r="J2282">
        <v>26</v>
      </c>
      <c r="K2282">
        <v>5</v>
      </c>
      <c r="L2282" t="s">
        <v>5577</v>
      </c>
      <c r="M2282" t="s">
        <v>5543</v>
      </c>
      <c r="N2282">
        <v>59.6666666666667</v>
      </c>
      <c r="O2282">
        <v>41</v>
      </c>
      <c r="P2282">
        <v>0.68715083798882703</v>
      </c>
      <c r="Q2282" t="s">
        <v>7346</v>
      </c>
      <c r="R2282" t="s">
        <v>7157</v>
      </c>
      <c r="S2282" t="s">
        <v>22</v>
      </c>
      <c r="T2282" t="s">
        <v>11</v>
      </c>
      <c r="U2282" t="s">
        <v>19</v>
      </c>
    </row>
    <row r="2283" spans="1:21" x14ac:dyDescent="0.75">
      <c r="A2283">
        <v>66104438</v>
      </c>
      <c r="B2283" t="s">
        <v>2803</v>
      </c>
      <c r="C2283" t="s">
        <v>5473</v>
      </c>
      <c r="D2283" t="s">
        <v>5555</v>
      </c>
      <c r="E2283" t="s">
        <v>18</v>
      </c>
      <c r="F2283">
        <v>0</v>
      </c>
      <c r="I2283">
        <v>168</v>
      </c>
      <c r="J2283">
        <v>137.666666666667</v>
      </c>
      <c r="K2283">
        <v>8</v>
      </c>
      <c r="L2283" t="s">
        <v>5577</v>
      </c>
      <c r="M2283" t="s">
        <v>5543</v>
      </c>
      <c r="N2283">
        <v>59.3333333333333</v>
      </c>
      <c r="O2283">
        <v>19.6666666666667</v>
      </c>
      <c r="P2283">
        <v>0.33146067415730301</v>
      </c>
      <c r="Q2283" t="s">
        <v>7165</v>
      </c>
      <c r="R2283" t="s">
        <v>7166</v>
      </c>
      <c r="S2283" t="s">
        <v>12</v>
      </c>
      <c r="T2283" t="s">
        <v>11</v>
      </c>
      <c r="U2283" t="s">
        <v>19</v>
      </c>
    </row>
    <row r="2284" spans="1:21" x14ac:dyDescent="0.75">
      <c r="A2284">
        <v>66106388</v>
      </c>
      <c r="B2284" t="s">
        <v>4044</v>
      </c>
      <c r="C2284" t="s">
        <v>5473</v>
      </c>
      <c r="D2284" t="s">
        <v>5542</v>
      </c>
      <c r="E2284" t="s">
        <v>5565</v>
      </c>
      <c r="F2284">
        <v>160</v>
      </c>
      <c r="G2284">
        <v>15</v>
      </c>
      <c r="H2284">
        <v>9.375E-2</v>
      </c>
      <c r="I2284">
        <v>205</v>
      </c>
      <c r="J2284">
        <v>164.666666666667</v>
      </c>
      <c r="K2284">
        <v>335</v>
      </c>
      <c r="L2284" t="s">
        <v>5562</v>
      </c>
      <c r="M2284" t="s">
        <v>5611</v>
      </c>
      <c r="N2284">
        <v>59.3333333333333</v>
      </c>
      <c r="O2284">
        <v>27.6666666666667</v>
      </c>
      <c r="P2284">
        <v>0.46629213483146098</v>
      </c>
      <c r="Q2284" t="s">
        <v>7223</v>
      </c>
      <c r="R2284" t="s">
        <v>7178</v>
      </c>
      <c r="S2284" t="s">
        <v>12</v>
      </c>
      <c r="T2284" t="s">
        <v>11</v>
      </c>
      <c r="U2284" t="s">
        <v>19</v>
      </c>
    </row>
    <row r="2285" spans="1:21" x14ac:dyDescent="0.75">
      <c r="A2285">
        <v>66112800</v>
      </c>
      <c r="B2285" t="s">
        <v>7743</v>
      </c>
      <c r="C2285" t="s">
        <v>5482</v>
      </c>
      <c r="D2285" t="s">
        <v>5542</v>
      </c>
      <c r="E2285" t="s">
        <v>18</v>
      </c>
      <c r="F2285">
        <v>0</v>
      </c>
      <c r="I2285">
        <v>8</v>
      </c>
      <c r="J2285">
        <v>14.6666666666667</v>
      </c>
      <c r="L2285" t="s">
        <v>5577</v>
      </c>
      <c r="M2285" t="s">
        <v>5543</v>
      </c>
      <c r="N2285">
        <v>59.3333333333333</v>
      </c>
      <c r="O2285">
        <v>40</v>
      </c>
      <c r="P2285">
        <v>0.67415730337078605</v>
      </c>
      <c r="Q2285" t="s">
        <v>7212</v>
      </c>
      <c r="R2285" t="s">
        <v>7184</v>
      </c>
      <c r="S2285" t="s">
        <v>22</v>
      </c>
      <c r="T2285" t="s">
        <v>11</v>
      </c>
      <c r="U2285" t="s">
        <v>19</v>
      </c>
    </row>
    <row r="2286" spans="1:21" x14ac:dyDescent="0.75">
      <c r="A2286">
        <v>66113138</v>
      </c>
      <c r="B2286" t="s">
        <v>7806</v>
      </c>
      <c r="C2286" t="s">
        <v>5482</v>
      </c>
      <c r="D2286" t="s">
        <v>5556</v>
      </c>
      <c r="E2286" t="s">
        <v>18</v>
      </c>
      <c r="F2286">
        <v>0</v>
      </c>
      <c r="I2286">
        <v>27</v>
      </c>
      <c r="J2286">
        <v>13.6666666666667</v>
      </c>
      <c r="K2286">
        <v>5</v>
      </c>
      <c r="L2286" t="s">
        <v>5577</v>
      </c>
      <c r="M2286" t="s">
        <v>5543</v>
      </c>
      <c r="N2286">
        <v>59.3333333333333</v>
      </c>
      <c r="O2286">
        <v>42.6666666666667</v>
      </c>
      <c r="P2286">
        <v>0.71910112359550604</v>
      </c>
      <c r="Q2286" t="s">
        <v>7211</v>
      </c>
      <c r="R2286" t="s">
        <v>7154</v>
      </c>
      <c r="S2286" t="s">
        <v>12</v>
      </c>
      <c r="T2286" t="s">
        <v>11</v>
      </c>
      <c r="U2286" t="s">
        <v>19</v>
      </c>
    </row>
    <row r="2287" spans="1:21" x14ac:dyDescent="0.75">
      <c r="A2287">
        <v>66115034</v>
      </c>
      <c r="B2287" t="s">
        <v>8376</v>
      </c>
      <c r="C2287" t="s">
        <v>5482</v>
      </c>
      <c r="D2287" t="s">
        <v>5564</v>
      </c>
      <c r="E2287" t="s">
        <v>18</v>
      </c>
      <c r="F2287">
        <v>0</v>
      </c>
      <c r="I2287">
        <v>2</v>
      </c>
      <c r="J2287">
        <v>0.66666666666666696</v>
      </c>
      <c r="L2287" t="s">
        <v>5577</v>
      </c>
      <c r="M2287" t="s">
        <v>5543</v>
      </c>
      <c r="N2287">
        <v>59.3333333333333</v>
      </c>
      <c r="O2287">
        <v>28</v>
      </c>
      <c r="P2287">
        <v>0.47191011235955099</v>
      </c>
      <c r="Q2287" t="s">
        <v>7262</v>
      </c>
      <c r="R2287" t="s">
        <v>7170</v>
      </c>
      <c r="S2287" t="s">
        <v>12</v>
      </c>
      <c r="T2287" t="s">
        <v>11</v>
      </c>
      <c r="U2287" t="s">
        <v>19</v>
      </c>
    </row>
    <row r="2288" spans="1:21" x14ac:dyDescent="0.75">
      <c r="A2288">
        <v>66151376</v>
      </c>
      <c r="B2288" t="s">
        <v>7636</v>
      </c>
      <c r="C2288" t="s">
        <v>5473</v>
      </c>
      <c r="D2288" t="s">
        <v>5556</v>
      </c>
      <c r="E2288" t="s">
        <v>18</v>
      </c>
      <c r="F2288">
        <v>0</v>
      </c>
      <c r="I2288">
        <v>8</v>
      </c>
      <c r="J2288">
        <v>7.3333333333333304</v>
      </c>
      <c r="K2288">
        <v>3</v>
      </c>
      <c r="L2288" t="s">
        <v>5577</v>
      </c>
      <c r="M2288" t="s">
        <v>5543</v>
      </c>
      <c r="N2288">
        <v>59.3333333333333</v>
      </c>
      <c r="O2288">
        <v>39.3333333333333</v>
      </c>
      <c r="P2288">
        <v>0.66292134831460703</v>
      </c>
      <c r="Q2288" t="s">
        <v>7169</v>
      </c>
      <c r="R2288" t="s">
        <v>7170</v>
      </c>
      <c r="S2288" t="s">
        <v>12</v>
      </c>
      <c r="T2288" t="s">
        <v>11</v>
      </c>
      <c r="U2288" t="s">
        <v>19</v>
      </c>
    </row>
    <row r="2289" spans="1:21" x14ac:dyDescent="0.75">
      <c r="A2289">
        <v>66155885</v>
      </c>
      <c r="B2289" t="s">
        <v>1241</v>
      </c>
      <c r="C2289" t="s">
        <v>5473</v>
      </c>
      <c r="D2289" t="s">
        <v>5542</v>
      </c>
      <c r="E2289" t="s">
        <v>5565</v>
      </c>
      <c r="F2289">
        <v>155</v>
      </c>
      <c r="I2289">
        <v>167</v>
      </c>
      <c r="J2289">
        <v>199.666666666667</v>
      </c>
      <c r="K2289">
        <v>106</v>
      </c>
      <c r="L2289" t="s">
        <v>5577</v>
      </c>
      <c r="M2289" t="s">
        <v>5567</v>
      </c>
      <c r="N2289">
        <v>59.3333333333333</v>
      </c>
      <c r="O2289">
        <v>45.6666666666667</v>
      </c>
      <c r="P2289">
        <v>0.76966292134831404</v>
      </c>
      <c r="Q2289" t="s">
        <v>7235</v>
      </c>
      <c r="R2289" t="s">
        <v>7157</v>
      </c>
      <c r="S2289" t="s">
        <v>22</v>
      </c>
      <c r="T2289" t="s">
        <v>11</v>
      </c>
      <c r="U2289" t="s">
        <v>19</v>
      </c>
    </row>
    <row r="2290" spans="1:21" x14ac:dyDescent="0.75">
      <c r="A2290">
        <v>65041080</v>
      </c>
      <c r="B2290" t="s">
        <v>5711</v>
      </c>
      <c r="C2290" t="s">
        <v>5473</v>
      </c>
      <c r="D2290" t="s">
        <v>5555</v>
      </c>
      <c r="E2290" t="s">
        <v>18</v>
      </c>
      <c r="F2290">
        <v>0</v>
      </c>
      <c r="I2290">
        <v>27</v>
      </c>
      <c r="J2290">
        <v>154.666666666667</v>
      </c>
      <c r="K2290">
        <v>7</v>
      </c>
      <c r="L2290" t="s">
        <v>5577</v>
      </c>
      <c r="M2290" t="s">
        <v>5543</v>
      </c>
      <c r="N2290">
        <v>59</v>
      </c>
      <c r="O2290">
        <v>47.6666666666667</v>
      </c>
      <c r="P2290">
        <v>0.80790960451977401</v>
      </c>
      <c r="Q2290" t="s">
        <v>5568</v>
      </c>
      <c r="R2290" t="s">
        <v>5554</v>
      </c>
      <c r="S2290" t="s">
        <v>46</v>
      </c>
      <c r="T2290" t="s">
        <v>11</v>
      </c>
      <c r="U2290" t="s">
        <v>19</v>
      </c>
    </row>
    <row r="2291" spans="1:21" x14ac:dyDescent="0.75">
      <c r="A2291">
        <v>66103252</v>
      </c>
      <c r="B2291" t="s">
        <v>1495</v>
      </c>
      <c r="C2291" t="s">
        <v>5473</v>
      </c>
      <c r="D2291" t="s">
        <v>5542</v>
      </c>
      <c r="E2291" t="s">
        <v>5565</v>
      </c>
      <c r="F2291">
        <v>100</v>
      </c>
      <c r="I2291">
        <v>100</v>
      </c>
      <c r="J2291">
        <v>71.3333333333333</v>
      </c>
      <c r="K2291">
        <v>16</v>
      </c>
      <c r="L2291" t="s">
        <v>5577</v>
      </c>
      <c r="M2291" t="s">
        <v>5567</v>
      </c>
      <c r="N2291">
        <v>59</v>
      </c>
      <c r="O2291">
        <v>26</v>
      </c>
      <c r="P2291">
        <v>0.44067796610169502</v>
      </c>
      <c r="Q2291" t="s">
        <v>7185</v>
      </c>
      <c r="R2291" t="s">
        <v>7184</v>
      </c>
      <c r="S2291" t="s">
        <v>22</v>
      </c>
      <c r="T2291" t="s">
        <v>11</v>
      </c>
      <c r="U2291" t="s">
        <v>19</v>
      </c>
    </row>
    <row r="2292" spans="1:21" x14ac:dyDescent="0.75">
      <c r="A2292">
        <v>66106770</v>
      </c>
      <c r="B2292" t="s">
        <v>7793</v>
      </c>
      <c r="C2292" t="s">
        <v>5456</v>
      </c>
      <c r="D2292" t="s">
        <v>5542</v>
      </c>
      <c r="E2292" t="s">
        <v>5548</v>
      </c>
      <c r="F2292">
        <v>0</v>
      </c>
      <c r="I2292">
        <v>222</v>
      </c>
      <c r="J2292">
        <v>222.666666666667</v>
      </c>
      <c r="K2292">
        <v>65</v>
      </c>
      <c r="L2292" t="s">
        <v>5577</v>
      </c>
      <c r="M2292" t="s">
        <v>5543</v>
      </c>
      <c r="N2292">
        <v>59</v>
      </c>
      <c r="O2292">
        <v>59</v>
      </c>
      <c r="P2292">
        <v>1</v>
      </c>
      <c r="Q2292" t="s">
        <v>7348</v>
      </c>
      <c r="R2292" t="s">
        <v>7154</v>
      </c>
      <c r="S2292" t="s">
        <v>12</v>
      </c>
      <c r="T2292" t="s">
        <v>11</v>
      </c>
      <c r="U2292" t="s">
        <v>19</v>
      </c>
    </row>
    <row r="2293" spans="1:21" x14ac:dyDescent="0.75">
      <c r="A2293">
        <v>66107350</v>
      </c>
      <c r="B2293" t="s">
        <v>666</v>
      </c>
      <c r="C2293" t="s">
        <v>5456</v>
      </c>
      <c r="D2293" t="s">
        <v>5542</v>
      </c>
      <c r="E2293" t="s">
        <v>5548</v>
      </c>
      <c r="F2293">
        <v>0</v>
      </c>
      <c r="I2293">
        <v>235</v>
      </c>
      <c r="J2293">
        <v>258.33333333333297</v>
      </c>
      <c r="K2293">
        <v>305</v>
      </c>
      <c r="L2293" t="s">
        <v>5577</v>
      </c>
      <c r="M2293" t="s">
        <v>5543</v>
      </c>
      <c r="N2293">
        <v>59</v>
      </c>
      <c r="O2293">
        <v>58</v>
      </c>
      <c r="P2293">
        <v>0.98305084745762705</v>
      </c>
      <c r="Q2293" t="s">
        <v>7199</v>
      </c>
      <c r="R2293" t="s">
        <v>7166</v>
      </c>
      <c r="S2293" t="s">
        <v>12</v>
      </c>
      <c r="T2293" t="s">
        <v>11</v>
      </c>
      <c r="U2293" t="s">
        <v>19</v>
      </c>
    </row>
    <row r="2294" spans="1:21" x14ac:dyDescent="0.75">
      <c r="A2294">
        <v>66107900</v>
      </c>
      <c r="B2294" t="s">
        <v>240</v>
      </c>
      <c r="C2294" t="s">
        <v>5473</v>
      </c>
      <c r="D2294" t="s">
        <v>5555</v>
      </c>
      <c r="E2294" t="s">
        <v>18</v>
      </c>
      <c r="F2294">
        <v>0</v>
      </c>
      <c r="I2294">
        <v>30</v>
      </c>
      <c r="J2294">
        <v>28.3333333333333</v>
      </c>
      <c r="K2294">
        <v>2</v>
      </c>
      <c r="L2294" t="s">
        <v>5577</v>
      </c>
      <c r="M2294" t="s">
        <v>5543</v>
      </c>
      <c r="N2294">
        <v>59</v>
      </c>
      <c r="O2294">
        <v>35</v>
      </c>
      <c r="P2294">
        <v>0.59322033898305104</v>
      </c>
      <c r="Q2294" t="s">
        <v>7201</v>
      </c>
      <c r="R2294" t="s">
        <v>7170</v>
      </c>
      <c r="S2294" t="s">
        <v>12</v>
      </c>
      <c r="T2294" t="s">
        <v>11</v>
      </c>
      <c r="U2294" t="s">
        <v>19</v>
      </c>
    </row>
    <row r="2295" spans="1:21" x14ac:dyDescent="0.75">
      <c r="A2295">
        <v>66108293</v>
      </c>
      <c r="B2295" t="s">
        <v>8549</v>
      </c>
      <c r="C2295" t="s">
        <v>5482</v>
      </c>
      <c r="D2295" t="s">
        <v>5555</v>
      </c>
      <c r="E2295" t="s">
        <v>18</v>
      </c>
      <c r="F2295">
        <v>0</v>
      </c>
      <c r="I2295">
        <v>8</v>
      </c>
      <c r="J2295">
        <v>21</v>
      </c>
      <c r="K2295">
        <v>40</v>
      </c>
      <c r="L2295" t="s">
        <v>5577</v>
      </c>
      <c r="M2295" t="s">
        <v>5543</v>
      </c>
      <c r="N2295">
        <v>59</v>
      </c>
      <c r="O2295">
        <v>45.3333333333333</v>
      </c>
      <c r="P2295">
        <v>0.76836158192090398</v>
      </c>
      <c r="Q2295" t="s">
        <v>7174</v>
      </c>
      <c r="R2295" t="s">
        <v>7160</v>
      </c>
      <c r="S2295" t="s">
        <v>12</v>
      </c>
      <c r="T2295" t="s">
        <v>11</v>
      </c>
      <c r="U2295" t="s">
        <v>19</v>
      </c>
    </row>
    <row r="2296" spans="1:21" x14ac:dyDescent="0.75">
      <c r="A2296">
        <v>66108617</v>
      </c>
      <c r="B2296" t="s">
        <v>4226</v>
      </c>
      <c r="C2296" t="s">
        <v>5473</v>
      </c>
      <c r="D2296" t="s">
        <v>5542</v>
      </c>
      <c r="E2296" t="s">
        <v>5565</v>
      </c>
      <c r="F2296">
        <v>131</v>
      </c>
      <c r="I2296">
        <v>119</v>
      </c>
      <c r="J2296">
        <v>77.6666666666667</v>
      </c>
      <c r="K2296">
        <v>12</v>
      </c>
      <c r="L2296" t="s">
        <v>5577</v>
      </c>
      <c r="M2296" t="s">
        <v>5567</v>
      </c>
      <c r="N2296">
        <v>59</v>
      </c>
      <c r="O2296">
        <v>22.6666666666667</v>
      </c>
      <c r="P2296">
        <v>0.38418079096045199</v>
      </c>
      <c r="Q2296" t="s">
        <v>7185</v>
      </c>
      <c r="R2296" t="s">
        <v>7184</v>
      </c>
      <c r="S2296" t="s">
        <v>22</v>
      </c>
      <c r="T2296" t="s">
        <v>11</v>
      </c>
      <c r="U2296" t="s">
        <v>19</v>
      </c>
    </row>
    <row r="2297" spans="1:21" x14ac:dyDescent="0.75">
      <c r="A2297">
        <v>66112598</v>
      </c>
      <c r="B2297" t="s">
        <v>4885</v>
      </c>
      <c r="C2297" t="s">
        <v>5557</v>
      </c>
      <c r="D2297" t="s">
        <v>5542</v>
      </c>
      <c r="E2297" t="s">
        <v>18</v>
      </c>
      <c r="F2297">
        <v>0</v>
      </c>
      <c r="G2297">
        <v>5</v>
      </c>
      <c r="H2297" t="s">
        <v>11904</v>
      </c>
      <c r="I2297">
        <v>82</v>
      </c>
      <c r="J2297">
        <v>79.3333333333333</v>
      </c>
      <c r="K2297">
        <v>245</v>
      </c>
      <c r="L2297" t="s">
        <v>5549</v>
      </c>
      <c r="M2297" t="s">
        <v>5543</v>
      </c>
      <c r="N2297">
        <v>59</v>
      </c>
      <c r="O2297">
        <v>43</v>
      </c>
      <c r="P2297">
        <v>0.72881355932203395</v>
      </c>
      <c r="Q2297" t="s">
        <v>7172</v>
      </c>
      <c r="R2297" t="s">
        <v>7166</v>
      </c>
      <c r="S2297" t="s">
        <v>12</v>
      </c>
      <c r="T2297" t="s">
        <v>11</v>
      </c>
      <c r="U2297" t="s">
        <v>19</v>
      </c>
    </row>
    <row r="2298" spans="1:21" x14ac:dyDescent="0.75">
      <c r="A2298">
        <v>66150987</v>
      </c>
      <c r="B2298" t="s">
        <v>7778</v>
      </c>
      <c r="C2298" t="s">
        <v>5473</v>
      </c>
      <c r="D2298" t="s">
        <v>5555</v>
      </c>
      <c r="E2298" t="s">
        <v>18</v>
      </c>
      <c r="F2298">
        <v>0</v>
      </c>
      <c r="I2298">
        <v>5</v>
      </c>
      <c r="J2298">
        <v>7.6666666666666696</v>
      </c>
      <c r="K2298">
        <v>1</v>
      </c>
      <c r="L2298" t="s">
        <v>5577</v>
      </c>
      <c r="M2298" t="s">
        <v>5543</v>
      </c>
      <c r="N2298">
        <v>59</v>
      </c>
      <c r="O2298">
        <v>36.3333333333333</v>
      </c>
      <c r="P2298">
        <v>0.61581920903954801</v>
      </c>
      <c r="Q2298" t="s">
        <v>7201</v>
      </c>
      <c r="R2298" t="s">
        <v>7170</v>
      </c>
      <c r="S2298" t="s">
        <v>12</v>
      </c>
      <c r="T2298" t="s">
        <v>11</v>
      </c>
      <c r="U2298" t="s">
        <v>19</v>
      </c>
    </row>
    <row r="2299" spans="1:21" x14ac:dyDescent="0.75">
      <c r="A2299">
        <v>66151157</v>
      </c>
      <c r="B2299" t="s">
        <v>5179</v>
      </c>
      <c r="C2299" t="s">
        <v>5473</v>
      </c>
      <c r="D2299" t="s">
        <v>5542</v>
      </c>
      <c r="E2299" t="s">
        <v>5565</v>
      </c>
      <c r="F2299">
        <v>100</v>
      </c>
      <c r="G2299">
        <v>5</v>
      </c>
      <c r="H2299">
        <v>0.05</v>
      </c>
      <c r="I2299">
        <v>46</v>
      </c>
      <c r="J2299">
        <v>42.6666666666667</v>
      </c>
      <c r="K2299">
        <v>16</v>
      </c>
      <c r="L2299" t="s">
        <v>5562</v>
      </c>
      <c r="M2299" t="s">
        <v>5567</v>
      </c>
      <c r="N2299">
        <v>59</v>
      </c>
      <c r="O2299">
        <v>10.6666666666667</v>
      </c>
      <c r="P2299">
        <v>0.18079096045197701</v>
      </c>
      <c r="Q2299" t="s">
        <v>7183</v>
      </c>
      <c r="R2299" t="s">
        <v>7184</v>
      </c>
      <c r="S2299" t="s">
        <v>22</v>
      </c>
      <c r="T2299" t="s">
        <v>11</v>
      </c>
      <c r="U2299" t="s">
        <v>19</v>
      </c>
    </row>
    <row r="2300" spans="1:21" x14ac:dyDescent="0.75">
      <c r="A2300">
        <v>66151310</v>
      </c>
      <c r="B2300" t="s">
        <v>7897</v>
      </c>
      <c r="C2300" t="s">
        <v>5478</v>
      </c>
      <c r="D2300" t="s">
        <v>5542</v>
      </c>
      <c r="E2300" t="s">
        <v>18</v>
      </c>
      <c r="F2300">
        <v>0</v>
      </c>
      <c r="I2300">
        <v>7</v>
      </c>
      <c r="J2300">
        <v>12.6666666666667</v>
      </c>
      <c r="K2300">
        <v>11</v>
      </c>
      <c r="L2300" t="s">
        <v>5577</v>
      </c>
      <c r="M2300" t="s">
        <v>5543</v>
      </c>
      <c r="N2300">
        <v>59</v>
      </c>
      <c r="O2300">
        <v>47.3333333333333</v>
      </c>
      <c r="P2300">
        <v>0.80225988700564999</v>
      </c>
      <c r="Q2300" t="s">
        <v>7199</v>
      </c>
      <c r="R2300" t="s">
        <v>7166</v>
      </c>
      <c r="S2300" t="s">
        <v>12</v>
      </c>
      <c r="T2300" t="s">
        <v>11</v>
      </c>
      <c r="U2300" t="s">
        <v>19</v>
      </c>
    </row>
    <row r="2301" spans="1:21" x14ac:dyDescent="0.75">
      <c r="A2301">
        <v>65011668</v>
      </c>
      <c r="B2301" t="s">
        <v>5723</v>
      </c>
      <c r="C2301" t="s">
        <v>5456</v>
      </c>
      <c r="D2301" t="s">
        <v>5542</v>
      </c>
      <c r="E2301" t="s">
        <v>5548</v>
      </c>
      <c r="F2301">
        <v>0</v>
      </c>
      <c r="I2301">
        <v>160</v>
      </c>
      <c r="J2301">
        <v>132</v>
      </c>
      <c r="K2301">
        <v>51</v>
      </c>
      <c r="L2301" t="s">
        <v>5577</v>
      </c>
      <c r="M2301" t="s">
        <v>5543</v>
      </c>
      <c r="N2301">
        <v>58.6666666666667</v>
      </c>
      <c r="O2301">
        <v>44</v>
      </c>
      <c r="P2301">
        <v>0.75</v>
      </c>
      <c r="Q2301" t="s">
        <v>5585</v>
      </c>
      <c r="R2301" t="s">
        <v>5551</v>
      </c>
      <c r="S2301" t="s">
        <v>46</v>
      </c>
      <c r="T2301" t="s">
        <v>11</v>
      </c>
      <c r="U2301" t="s">
        <v>19</v>
      </c>
    </row>
    <row r="2302" spans="1:21" x14ac:dyDescent="0.75">
      <c r="A2302">
        <v>65502717</v>
      </c>
      <c r="B2302" t="s">
        <v>5714</v>
      </c>
      <c r="C2302" t="s">
        <v>5473</v>
      </c>
      <c r="D2302" t="s">
        <v>5555</v>
      </c>
      <c r="E2302" t="s">
        <v>18</v>
      </c>
      <c r="F2302">
        <v>0</v>
      </c>
      <c r="I2302">
        <v>14</v>
      </c>
      <c r="J2302">
        <v>67</v>
      </c>
      <c r="K2302">
        <v>12</v>
      </c>
      <c r="L2302" t="s">
        <v>5577</v>
      </c>
      <c r="M2302" t="s">
        <v>5543</v>
      </c>
      <c r="N2302">
        <v>58.6666666666667</v>
      </c>
      <c r="O2302">
        <v>35.3333333333333</v>
      </c>
      <c r="P2302">
        <v>0.60227272727272696</v>
      </c>
      <c r="Q2302" t="s">
        <v>5572</v>
      </c>
      <c r="R2302" t="s">
        <v>5554</v>
      </c>
      <c r="S2302" t="s">
        <v>46</v>
      </c>
      <c r="T2302" t="s">
        <v>11</v>
      </c>
      <c r="U2302" t="s">
        <v>19</v>
      </c>
    </row>
    <row r="2303" spans="1:21" x14ac:dyDescent="0.75">
      <c r="A2303">
        <v>65508783</v>
      </c>
      <c r="B2303" t="s">
        <v>5728</v>
      </c>
      <c r="C2303" t="s">
        <v>5473</v>
      </c>
      <c r="D2303" t="s">
        <v>5542</v>
      </c>
      <c r="E2303" t="s">
        <v>18</v>
      </c>
      <c r="F2303">
        <v>0</v>
      </c>
      <c r="I2303">
        <v>92</v>
      </c>
      <c r="J2303">
        <v>41.3333333333333</v>
      </c>
      <c r="K2303">
        <v>308</v>
      </c>
      <c r="L2303" t="s">
        <v>5577</v>
      </c>
      <c r="M2303" t="s">
        <v>5543</v>
      </c>
      <c r="N2303">
        <v>58.6666666666667</v>
      </c>
      <c r="O2303">
        <v>46.3333333333333</v>
      </c>
      <c r="P2303">
        <v>0.78977272727272696</v>
      </c>
      <c r="Q2303" t="s">
        <v>5568</v>
      </c>
      <c r="R2303" t="s">
        <v>5554</v>
      </c>
      <c r="S2303" t="s">
        <v>46</v>
      </c>
      <c r="T2303" t="s">
        <v>11</v>
      </c>
      <c r="U2303" t="s">
        <v>19</v>
      </c>
    </row>
    <row r="2304" spans="1:21" x14ac:dyDescent="0.75">
      <c r="A2304">
        <v>65706060</v>
      </c>
      <c r="B2304" t="s">
        <v>5710</v>
      </c>
      <c r="C2304" t="s">
        <v>5473</v>
      </c>
      <c r="D2304" t="s">
        <v>5542</v>
      </c>
      <c r="E2304" t="s">
        <v>18</v>
      </c>
      <c r="F2304">
        <v>0</v>
      </c>
      <c r="G2304">
        <v>11</v>
      </c>
      <c r="H2304" t="s">
        <v>11904</v>
      </c>
      <c r="I2304">
        <v>35</v>
      </c>
      <c r="J2304">
        <v>101.333333333333</v>
      </c>
      <c r="K2304">
        <v>42</v>
      </c>
      <c r="L2304" t="s">
        <v>5549</v>
      </c>
      <c r="M2304" t="s">
        <v>5543</v>
      </c>
      <c r="N2304">
        <v>58.6666666666667</v>
      </c>
      <c r="O2304">
        <v>38.6666666666667</v>
      </c>
      <c r="P2304">
        <v>0.65909090909090895</v>
      </c>
      <c r="Q2304" t="s">
        <v>5576</v>
      </c>
      <c r="R2304" t="s">
        <v>5554</v>
      </c>
      <c r="S2304" t="s">
        <v>46</v>
      </c>
      <c r="T2304" t="s">
        <v>11</v>
      </c>
      <c r="U2304" t="s">
        <v>19</v>
      </c>
    </row>
    <row r="2305" spans="1:21" x14ac:dyDescent="0.75">
      <c r="A2305">
        <v>66106431</v>
      </c>
      <c r="B2305" t="s">
        <v>7578</v>
      </c>
      <c r="C2305" t="s">
        <v>5456</v>
      </c>
      <c r="D2305" t="s">
        <v>5542</v>
      </c>
      <c r="E2305" t="s">
        <v>18</v>
      </c>
      <c r="F2305">
        <v>0</v>
      </c>
      <c r="I2305">
        <v>4</v>
      </c>
      <c r="J2305">
        <v>6.6666666666666696</v>
      </c>
      <c r="K2305">
        <v>14</v>
      </c>
      <c r="L2305" t="s">
        <v>5577</v>
      </c>
      <c r="M2305" t="s">
        <v>5543</v>
      </c>
      <c r="N2305">
        <v>58.6666666666667</v>
      </c>
      <c r="O2305">
        <v>39</v>
      </c>
      <c r="P2305">
        <v>0.66477272727272696</v>
      </c>
      <c r="Q2305" t="s">
        <v>7203</v>
      </c>
      <c r="R2305" t="s">
        <v>7170</v>
      </c>
      <c r="S2305" t="s">
        <v>12</v>
      </c>
      <c r="T2305" t="s">
        <v>11</v>
      </c>
      <c r="U2305" t="s">
        <v>19</v>
      </c>
    </row>
    <row r="2306" spans="1:21" x14ac:dyDescent="0.75">
      <c r="A2306">
        <v>66106533</v>
      </c>
      <c r="B2306" t="s">
        <v>2675</v>
      </c>
      <c r="C2306" t="s">
        <v>5473</v>
      </c>
      <c r="D2306" t="s">
        <v>5542</v>
      </c>
      <c r="E2306" t="s">
        <v>5565</v>
      </c>
      <c r="F2306">
        <v>127</v>
      </c>
      <c r="G2306">
        <v>6</v>
      </c>
      <c r="H2306">
        <v>4.7244094488188997E-2</v>
      </c>
      <c r="I2306">
        <v>100</v>
      </c>
      <c r="J2306">
        <v>70.3333333333333</v>
      </c>
      <c r="K2306">
        <v>99</v>
      </c>
      <c r="L2306" t="s">
        <v>5562</v>
      </c>
      <c r="M2306" t="s">
        <v>5611</v>
      </c>
      <c r="N2306">
        <v>58.6666666666667</v>
      </c>
      <c r="O2306">
        <v>37.3333333333333</v>
      </c>
      <c r="P2306">
        <v>0.63636363636363602</v>
      </c>
      <c r="Q2306" t="s">
        <v>7179</v>
      </c>
      <c r="R2306" t="s">
        <v>7180</v>
      </c>
      <c r="S2306" t="s">
        <v>22</v>
      </c>
      <c r="T2306" t="s">
        <v>11</v>
      </c>
      <c r="U2306" t="s">
        <v>19</v>
      </c>
    </row>
    <row r="2307" spans="1:21" x14ac:dyDescent="0.75">
      <c r="A2307">
        <v>66107229</v>
      </c>
      <c r="B2307" t="s">
        <v>1113</v>
      </c>
      <c r="C2307" t="s">
        <v>5473</v>
      </c>
      <c r="D2307" t="s">
        <v>5555</v>
      </c>
      <c r="E2307" t="s">
        <v>18</v>
      </c>
      <c r="F2307">
        <v>0</v>
      </c>
      <c r="G2307">
        <v>4</v>
      </c>
      <c r="H2307" t="s">
        <v>11904</v>
      </c>
      <c r="I2307">
        <v>82</v>
      </c>
      <c r="J2307">
        <v>130</v>
      </c>
      <c r="K2307">
        <v>35</v>
      </c>
      <c r="L2307" t="s">
        <v>5549</v>
      </c>
      <c r="M2307" t="s">
        <v>5543</v>
      </c>
      <c r="N2307">
        <v>58.6666666666667</v>
      </c>
      <c r="O2307">
        <v>29.6666666666667</v>
      </c>
      <c r="P2307">
        <v>0.50568181818181801</v>
      </c>
      <c r="Q2307" t="s">
        <v>7176</v>
      </c>
      <c r="R2307" t="s">
        <v>7170</v>
      </c>
      <c r="S2307" t="s">
        <v>12</v>
      </c>
      <c r="T2307" t="s">
        <v>11</v>
      </c>
      <c r="U2307" t="s">
        <v>19</v>
      </c>
    </row>
    <row r="2308" spans="1:21" x14ac:dyDescent="0.75">
      <c r="A2308">
        <v>66107528</v>
      </c>
      <c r="B2308" t="s">
        <v>7742</v>
      </c>
      <c r="C2308" t="s">
        <v>5482</v>
      </c>
      <c r="D2308" t="s">
        <v>5555</v>
      </c>
      <c r="E2308" t="s">
        <v>18</v>
      </c>
      <c r="F2308">
        <v>0</v>
      </c>
      <c r="I2308">
        <v>23</v>
      </c>
      <c r="J2308">
        <v>17</v>
      </c>
      <c r="K2308">
        <v>23</v>
      </c>
      <c r="L2308" t="s">
        <v>5577</v>
      </c>
      <c r="M2308" t="s">
        <v>5543</v>
      </c>
      <c r="N2308">
        <v>58.6666666666667</v>
      </c>
      <c r="O2308">
        <v>39.6666666666667</v>
      </c>
      <c r="P2308">
        <v>0.67613636363636398</v>
      </c>
      <c r="Q2308" t="s">
        <v>7195</v>
      </c>
      <c r="R2308" t="s">
        <v>7166</v>
      </c>
      <c r="S2308" t="s">
        <v>12</v>
      </c>
      <c r="T2308" t="s">
        <v>11</v>
      </c>
      <c r="U2308" t="s">
        <v>19</v>
      </c>
    </row>
    <row r="2309" spans="1:21" x14ac:dyDescent="0.75">
      <c r="A2309">
        <v>66111035</v>
      </c>
      <c r="B2309" t="s">
        <v>3499</v>
      </c>
      <c r="C2309" t="s">
        <v>5473</v>
      </c>
      <c r="D2309" t="s">
        <v>5556</v>
      </c>
      <c r="E2309" t="s">
        <v>18</v>
      </c>
      <c r="F2309">
        <v>0</v>
      </c>
      <c r="G2309">
        <v>25</v>
      </c>
      <c r="H2309" t="s">
        <v>11904</v>
      </c>
      <c r="I2309">
        <v>25</v>
      </c>
      <c r="J2309">
        <v>45</v>
      </c>
      <c r="K2309">
        <v>4</v>
      </c>
      <c r="L2309" t="s">
        <v>5549</v>
      </c>
      <c r="M2309" t="s">
        <v>5543</v>
      </c>
      <c r="N2309">
        <v>58.6666666666667</v>
      </c>
      <c r="O2309">
        <v>28.6666666666667</v>
      </c>
      <c r="P2309">
        <v>0.48863636363636398</v>
      </c>
      <c r="Q2309" t="s">
        <v>7193</v>
      </c>
      <c r="R2309" t="s">
        <v>7178</v>
      </c>
      <c r="S2309" t="s">
        <v>12</v>
      </c>
      <c r="T2309" t="s">
        <v>11</v>
      </c>
      <c r="U2309" t="s">
        <v>19</v>
      </c>
    </row>
    <row r="2310" spans="1:21" x14ac:dyDescent="0.75">
      <c r="A2310">
        <v>66112852</v>
      </c>
      <c r="B2310" t="s">
        <v>7758</v>
      </c>
      <c r="C2310" t="s">
        <v>5482</v>
      </c>
      <c r="D2310" t="s">
        <v>5555</v>
      </c>
      <c r="E2310" t="s">
        <v>18</v>
      </c>
      <c r="F2310">
        <v>0</v>
      </c>
      <c r="G2310">
        <v>2</v>
      </c>
      <c r="H2310" t="s">
        <v>11904</v>
      </c>
      <c r="I2310">
        <v>4</v>
      </c>
      <c r="J2310">
        <v>5</v>
      </c>
      <c r="K2310">
        <v>6</v>
      </c>
      <c r="L2310" t="s">
        <v>5549</v>
      </c>
      <c r="M2310" t="s">
        <v>5543</v>
      </c>
      <c r="N2310">
        <v>58.6666666666667</v>
      </c>
      <c r="O2310">
        <v>34.6666666666667</v>
      </c>
      <c r="P2310">
        <v>0.59090909090909105</v>
      </c>
      <c r="Q2310" t="s">
        <v>7238</v>
      </c>
      <c r="R2310" t="s">
        <v>7178</v>
      </c>
      <c r="S2310" t="s">
        <v>12</v>
      </c>
      <c r="T2310" t="s">
        <v>11</v>
      </c>
      <c r="U2310" t="s">
        <v>19</v>
      </c>
    </row>
    <row r="2311" spans="1:21" x14ac:dyDescent="0.75">
      <c r="A2311">
        <v>66113045</v>
      </c>
      <c r="B2311" t="s">
        <v>7872</v>
      </c>
      <c r="C2311" t="s">
        <v>5473</v>
      </c>
      <c r="D2311" t="s">
        <v>5555</v>
      </c>
      <c r="E2311" t="s">
        <v>18</v>
      </c>
      <c r="F2311">
        <v>0</v>
      </c>
      <c r="I2311">
        <v>31</v>
      </c>
      <c r="J2311">
        <v>28.6666666666667</v>
      </c>
      <c r="K2311">
        <v>5</v>
      </c>
      <c r="L2311" t="s">
        <v>5577</v>
      </c>
      <c r="M2311" t="s">
        <v>5543</v>
      </c>
      <c r="N2311">
        <v>58.6666666666667</v>
      </c>
      <c r="O2311">
        <v>20</v>
      </c>
      <c r="P2311">
        <v>0.34090909090909099</v>
      </c>
      <c r="Q2311" t="s">
        <v>7165</v>
      </c>
      <c r="R2311" t="s">
        <v>7166</v>
      </c>
      <c r="S2311" t="s">
        <v>12</v>
      </c>
      <c r="T2311" t="s">
        <v>11</v>
      </c>
      <c r="U2311" t="s">
        <v>19</v>
      </c>
    </row>
    <row r="2312" spans="1:21" x14ac:dyDescent="0.75">
      <c r="A2312">
        <v>66151131</v>
      </c>
      <c r="B2312" t="s">
        <v>1660</v>
      </c>
      <c r="C2312" t="s">
        <v>5473</v>
      </c>
      <c r="D2312" t="s">
        <v>5542</v>
      </c>
      <c r="E2312" t="s">
        <v>5565</v>
      </c>
      <c r="F2312">
        <v>140</v>
      </c>
      <c r="I2312">
        <v>110</v>
      </c>
      <c r="J2312">
        <v>110.666666666667</v>
      </c>
      <c r="K2312">
        <v>105</v>
      </c>
      <c r="L2312" t="s">
        <v>5577</v>
      </c>
      <c r="M2312" t="s">
        <v>5567</v>
      </c>
      <c r="N2312">
        <v>58.6666666666667</v>
      </c>
      <c r="O2312">
        <v>33.3333333333333</v>
      </c>
      <c r="P2312">
        <v>0.56818181818181801</v>
      </c>
      <c r="Q2312" t="s">
        <v>7185</v>
      </c>
      <c r="R2312" t="s">
        <v>7184</v>
      </c>
      <c r="S2312" t="s">
        <v>22</v>
      </c>
      <c r="T2312" t="s">
        <v>11</v>
      </c>
      <c r="U2312" t="s">
        <v>19</v>
      </c>
    </row>
    <row r="2313" spans="1:21" x14ac:dyDescent="0.75">
      <c r="A2313">
        <v>66154424</v>
      </c>
      <c r="B2313" t="s">
        <v>8478</v>
      </c>
      <c r="C2313" t="s">
        <v>5473</v>
      </c>
      <c r="D2313" t="s">
        <v>5555</v>
      </c>
      <c r="E2313" t="s">
        <v>18</v>
      </c>
      <c r="F2313">
        <v>0</v>
      </c>
      <c r="I2313">
        <v>11</v>
      </c>
      <c r="J2313">
        <v>58</v>
      </c>
      <c r="K2313">
        <v>2</v>
      </c>
      <c r="L2313" t="s">
        <v>5577</v>
      </c>
      <c r="M2313" t="s">
        <v>5543</v>
      </c>
      <c r="N2313">
        <v>58.6666666666667</v>
      </c>
      <c r="O2313">
        <v>56.6666666666667</v>
      </c>
      <c r="P2313">
        <v>0.96590909090909105</v>
      </c>
      <c r="Q2313" t="s">
        <v>7156</v>
      </c>
      <c r="R2313" t="s">
        <v>7157</v>
      </c>
      <c r="S2313" t="s">
        <v>22</v>
      </c>
      <c r="T2313" t="s">
        <v>11</v>
      </c>
      <c r="U2313" t="s">
        <v>19</v>
      </c>
    </row>
    <row r="2314" spans="1:21" x14ac:dyDescent="0.75">
      <c r="A2314">
        <v>66156483</v>
      </c>
      <c r="B2314" t="s">
        <v>2007</v>
      </c>
      <c r="C2314" t="s">
        <v>5473</v>
      </c>
      <c r="D2314" t="s">
        <v>5556</v>
      </c>
      <c r="E2314" t="s">
        <v>18</v>
      </c>
      <c r="F2314">
        <v>0</v>
      </c>
      <c r="I2314">
        <v>8</v>
      </c>
      <c r="J2314">
        <v>6</v>
      </c>
      <c r="K2314">
        <v>8</v>
      </c>
      <c r="L2314" t="s">
        <v>5577</v>
      </c>
      <c r="M2314" t="s">
        <v>5543</v>
      </c>
      <c r="N2314">
        <v>58.6666666666667</v>
      </c>
      <c r="O2314">
        <v>38.6666666666667</v>
      </c>
      <c r="P2314">
        <v>0.65909090909090895</v>
      </c>
      <c r="Q2314" t="s">
        <v>7169</v>
      </c>
      <c r="R2314" t="s">
        <v>7170</v>
      </c>
      <c r="S2314" t="s">
        <v>12</v>
      </c>
      <c r="T2314" t="s">
        <v>11</v>
      </c>
      <c r="U2314" t="s">
        <v>19</v>
      </c>
    </row>
    <row r="2315" spans="1:21" x14ac:dyDescent="0.75">
      <c r="A2315">
        <v>65540020</v>
      </c>
      <c r="B2315" t="s">
        <v>5767</v>
      </c>
      <c r="C2315" t="s">
        <v>5473</v>
      </c>
      <c r="D2315" t="s">
        <v>5556</v>
      </c>
      <c r="E2315" t="s">
        <v>18</v>
      </c>
      <c r="F2315">
        <v>0</v>
      </c>
      <c r="G2315">
        <v>22</v>
      </c>
      <c r="H2315" t="s">
        <v>11904</v>
      </c>
      <c r="I2315">
        <v>29</v>
      </c>
      <c r="J2315">
        <v>88.6666666666667</v>
      </c>
      <c r="K2315">
        <v>4</v>
      </c>
      <c r="L2315" t="s">
        <v>5549</v>
      </c>
      <c r="M2315" t="s">
        <v>5543</v>
      </c>
      <c r="N2315">
        <v>58.3333333333333</v>
      </c>
      <c r="O2315">
        <v>50</v>
      </c>
      <c r="P2315">
        <v>0.85714285714285698</v>
      </c>
      <c r="Q2315" t="s">
        <v>5561</v>
      </c>
      <c r="R2315" t="s">
        <v>5554</v>
      </c>
      <c r="S2315" t="s">
        <v>46</v>
      </c>
      <c r="T2315" t="s">
        <v>11</v>
      </c>
      <c r="U2315" t="s">
        <v>19</v>
      </c>
    </row>
    <row r="2316" spans="1:21" x14ac:dyDescent="0.75">
      <c r="A2316">
        <v>66103615</v>
      </c>
      <c r="B2316" t="s">
        <v>3648</v>
      </c>
      <c r="C2316" t="s">
        <v>5473</v>
      </c>
      <c r="D2316" t="s">
        <v>5555</v>
      </c>
      <c r="E2316" t="s">
        <v>5565</v>
      </c>
      <c r="F2316">
        <v>100</v>
      </c>
      <c r="I2316">
        <v>125</v>
      </c>
      <c r="J2316">
        <v>125</v>
      </c>
      <c r="K2316">
        <v>102</v>
      </c>
      <c r="L2316" t="s">
        <v>5577</v>
      </c>
      <c r="M2316" t="s">
        <v>5611</v>
      </c>
      <c r="N2316">
        <v>58.3333333333333</v>
      </c>
      <c r="O2316">
        <v>43.3333333333333</v>
      </c>
      <c r="P2316">
        <v>0.74285714285714299</v>
      </c>
      <c r="Q2316" t="s">
        <v>7172</v>
      </c>
      <c r="R2316" t="s">
        <v>7166</v>
      </c>
      <c r="S2316" t="s">
        <v>12</v>
      </c>
      <c r="T2316" t="s">
        <v>11</v>
      </c>
      <c r="U2316" t="s">
        <v>19</v>
      </c>
    </row>
    <row r="2317" spans="1:21" x14ac:dyDescent="0.75">
      <c r="A2317">
        <v>66103694</v>
      </c>
      <c r="B2317" t="s">
        <v>1678</v>
      </c>
      <c r="C2317" t="s">
        <v>5473</v>
      </c>
      <c r="D2317" t="s">
        <v>5542</v>
      </c>
      <c r="E2317" t="s">
        <v>5565</v>
      </c>
      <c r="F2317">
        <v>120</v>
      </c>
      <c r="I2317">
        <v>160</v>
      </c>
      <c r="J2317">
        <v>140</v>
      </c>
      <c r="K2317">
        <v>11</v>
      </c>
      <c r="L2317" t="s">
        <v>5577</v>
      </c>
      <c r="M2317" t="s">
        <v>5567</v>
      </c>
      <c r="N2317">
        <v>58.3333333333333</v>
      </c>
      <c r="O2317">
        <v>32</v>
      </c>
      <c r="P2317">
        <v>0.54857142857142904</v>
      </c>
      <c r="Q2317" t="s">
        <v>7164</v>
      </c>
      <c r="R2317" t="s">
        <v>7160</v>
      </c>
      <c r="S2317" t="s">
        <v>12</v>
      </c>
      <c r="T2317" t="s">
        <v>11</v>
      </c>
      <c r="U2317" t="s">
        <v>19</v>
      </c>
    </row>
    <row r="2318" spans="1:21" x14ac:dyDescent="0.75">
      <c r="A2318">
        <v>66104143</v>
      </c>
      <c r="B2318" t="s">
        <v>3011</v>
      </c>
      <c r="C2318" t="s">
        <v>5473</v>
      </c>
      <c r="D2318" t="s">
        <v>5556</v>
      </c>
      <c r="E2318" t="s">
        <v>18</v>
      </c>
      <c r="F2318">
        <v>0</v>
      </c>
      <c r="I2318">
        <v>4</v>
      </c>
      <c r="J2318">
        <v>3.3333333333333299</v>
      </c>
      <c r="L2318" t="s">
        <v>5577</v>
      </c>
      <c r="M2318" t="s">
        <v>5543</v>
      </c>
      <c r="N2318">
        <v>58.3333333333333</v>
      </c>
      <c r="O2318">
        <v>30</v>
      </c>
      <c r="P2318">
        <v>0.51428571428571401</v>
      </c>
      <c r="Q2318" t="s">
        <v>7171</v>
      </c>
      <c r="R2318" t="s">
        <v>7154</v>
      </c>
      <c r="S2318" t="s">
        <v>12</v>
      </c>
      <c r="T2318" t="s">
        <v>11</v>
      </c>
      <c r="U2318" t="s">
        <v>19</v>
      </c>
    </row>
    <row r="2319" spans="1:21" x14ac:dyDescent="0.75">
      <c r="A2319">
        <v>66105561</v>
      </c>
      <c r="B2319" t="s">
        <v>3296</v>
      </c>
      <c r="C2319" t="s">
        <v>5473</v>
      </c>
      <c r="D2319" t="s">
        <v>5555</v>
      </c>
      <c r="E2319" t="s">
        <v>18</v>
      </c>
      <c r="F2319">
        <v>0</v>
      </c>
      <c r="G2319">
        <v>2</v>
      </c>
      <c r="H2319" t="s">
        <v>11904</v>
      </c>
      <c r="I2319">
        <v>10</v>
      </c>
      <c r="J2319">
        <v>13.6666666666667</v>
      </c>
      <c r="K2319">
        <v>3</v>
      </c>
      <c r="L2319" t="s">
        <v>5549</v>
      </c>
      <c r="M2319" t="s">
        <v>5543</v>
      </c>
      <c r="N2319">
        <v>58.3333333333333</v>
      </c>
      <c r="O2319">
        <v>37.6666666666667</v>
      </c>
      <c r="P2319">
        <v>0.64571428571428602</v>
      </c>
      <c r="Q2319" t="s">
        <v>7201</v>
      </c>
      <c r="R2319" t="s">
        <v>7170</v>
      </c>
      <c r="S2319" t="s">
        <v>12</v>
      </c>
      <c r="T2319" t="s">
        <v>11</v>
      </c>
      <c r="U2319" t="s">
        <v>19</v>
      </c>
    </row>
    <row r="2320" spans="1:21" x14ac:dyDescent="0.75">
      <c r="A2320">
        <v>66106463</v>
      </c>
      <c r="B2320" t="s">
        <v>568</v>
      </c>
      <c r="C2320" t="s">
        <v>5473</v>
      </c>
      <c r="D2320" t="s">
        <v>5542</v>
      </c>
      <c r="E2320" t="s">
        <v>5565</v>
      </c>
      <c r="F2320">
        <v>150</v>
      </c>
      <c r="I2320">
        <v>165</v>
      </c>
      <c r="J2320">
        <v>178.333333333333</v>
      </c>
      <c r="K2320">
        <v>49</v>
      </c>
      <c r="L2320" t="s">
        <v>5577</v>
      </c>
      <c r="M2320" t="s">
        <v>5567</v>
      </c>
      <c r="N2320">
        <v>58.3333333333333</v>
      </c>
      <c r="O2320">
        <v>41.6666666666667</v>
      </c>
      <c r="P2320">
        <v>0.71428571428571397</v>
      </c>
      <c r="Q2320" t="s">
        <v>7235</v>
      </c>
      <c r="R2320" t="s">
        <v>7157</v>
      </c>
      <c r="S2320" t="s">
        <v>22</v>
      </c>
      <c r="T2320" t="s">
        <v>11</v>
      </c>
      <c r="U2320" t="s">
        <v>19</v>
      </c>
    </row>
    <row r="2321" spans="1:21" x14ac:dyDescent="0.75">
      <c r="A2321">
        <v>66150925</v>
      </c>
      <c r="B2321" t="s">
        <v>1362</v>
      </c>
      <c r="C2321" t="s">
        <v>5557</v>
      </c>
      <c r="D2321" t="s">
        <v>5542</v>
      </c>
      <c r="E2321" t="s">
        <v>5565</v>
      </c>
      <c r="F2321">
        <v>280</v>
      </c>
      <c r="I2321">
        <v>290</v>
      </c>
      <c r="J2321">
        <v>248.666666666667</v>
      </c>
      <c r="K2321">
        <v>425</v>
      </c>
      <c r="L2321" t="s">
        <v>5577</v>
      </c>
      <c r="M2321" t="s">
        <v>5567</v>
      </c>
      <c r="N2321">
        <v>58.3333333333333</v>
      </c>
      <c r="O2321">
        <v>58.3333333333333</v>
      </c>
      <c r="P2321">
        <v>1</v>
      </c>
      <c r="Q2321" t="s">
        <v>7198</v>
      </c>
      <c r="R2321" t="s">
        <v>7157</v>
      </c>
      <c r="S2321" t="s">
        <v>22</v>
      </c>
      <c r="T2321" t="s">
        <v>11</v>
      </c>
      <c r="U2321" t="s">
        <v>19</v>
      </c>
    </row>
    <row r="2322" spans="1:21" x14ac:dyDescent="0.75">
      <c r="A2322">
        <v>66154012</v>
      </c>
      <c r="B2322" t="s">
        <v>2267</v>
      </c>
      <c r="C2322" t="s">
        <v>5473</v>
      </c>
      <c r="D2322" t="s">
        <v>5555</v>
      </c>
      <c r="E2322" t="s">
        <v>5548</v>
      </c>
      <c r="F2322">
        <v>0</v>
      </c>
      <c r="I2322">
        <v>185</v>
      </c>
      <c r="J2322">
        <v>126.666666666667</v>
      </c>
      <c r="K2322">
        <v>45</v>
      </c>
      <c r="L2322" t="s">
        <v>5577</v>
      </c>
      <c r="M2322" t="s">
        <v>5543</v>
      </c>
      <c r="N2322">
        <v>58.3333333333333</v>
      </c>
      <c r="O2322">
        <v>31.6666666666667</v>
      </c>
      <c r="P2322">
        <v>0.54285714285714304</v>
      </c>
      <c r="Q2322" t="s">
        <v>7190</v>
      </c>
      <c r="R2322" t="s">
        <v>7170</v>
      </c>
      <c r="S2322" t="s">
        <v>12</v>
      </c>
      <c r="T2322" t="s">
        <v>11</v>
      </c>
      <c r="U2322" t="s">
        <v>19</v>
      </c>
    </row>
    <row r="2323" spans="1:21" x14ac:dyDescent="0.75">
      <c r="A2323">
        <v>66154172</v>
      </c>
      <c r="B2323" t="s">
        <v>2978</v>
      </c>
      <c r="C2323" t="s">
        <v>5473</v>
      </c>
      <c r="D2323" t="s">
        <v>5542</v>
      </c>
      <c r="E2323" t="s">
        <v>5565</v>
      </c>
      <c r="F2323">
        <v>100</v>
      </c>
      <c r="I2323">
        <v>47</v>
      </c>
      <c r="J2323">
        <v>52.3333333333333</v>
      </c>
      <c r="K2323">
        <v>35</v>
      </c>
      <c r="L2323" t="s">
        <v>5577</v>
      </c>
      <c r="M2323" t="s">
        <v>5611</v>
      </c>
      <c r="N2323">
        <v>58.3333333333333</v>
      </c>
      <c r="O2323">
        <v>41.6666666666667</v>
      </c>
      <c r="P2323">
        <v>0.71428571428571397</v>
      </c>
      <c r="Q2323" t="s">
        <v>7169</v>
      </c>
      <c r="R2323" t="s">
        <v>7170</v>
      </c>
      <c r="S2323" t="s">
        <v>12</v>
      </c>
      <c r="T2323" t="s">
        <v>11</v>
      </c>
      <c r="U2323" t="s">
        <v>19</v>
      </c>
    </row>
    <row r="2324" spans="1:21" x14ac:dyDescent="0.75">
      <c r="A2324">
        <v>66155025</v>
      </c>
      <c r="B2324" t="s">
        <v>4852</v>
      </c>
      <c r="C2324" t="s">
        <v>5473</v>
      </c>
      <c r="D2324" t="s">
        <v>5555</v>
      </c>
      <c r="E2324" t="s">
        <v>18</v>
      </c>
      <c r="F2324">
        <v>0</v>
      </c>
      <c r="I2324">
        <v>90</v>
      </c>
      <c r="J2324">
        <v>172.333333333333</v>
      </c>
      <c r="K2324">
        <v>20</v>
      </c>
      <c r="L2324" t="s">
        <v>5577</v>
      </c>
      <c r="M2324" t="s">
        <v>5543</v>
      </c>
      <c r="N2324">
        <v>58.3333333333333</v>
      </c>
      <c r="O2324">
        <v>38.3333333333333</v>
      </c>
      <c r="P2324">
        <v>0.65714285714285703</v>
      </c>
      <c r="Q2324" t="s">
        <v>7164</v>
      </c>
      <c r="R2324" t="s">
        <v>7160</v>
      </c>
      <c r="S2324" t="s">
        <v>12</v>
      </c>
      <c r="T2324" t="s">
        <v>11</v>
      </c>
      <c r="U2324" t="s">
        <v>19</v>
      </c>
    </row>
    <row r="2325" spans="1:21" x14ac:dyDescent="0.75">
      <c r="A2325">
        <v>66155115</v>
      </c>
      <c r="B2325" t="s">
        <v>7678</v>
      </c>
      <c r="C2325" t="s">
        <v>5482</v>
      </c>
      <c r="D2325" t="s">
        <v>5542</v>
      </c>
      <c r="E2325" t="s">
        <v>18</v>
      </c>
      <c r="F2325">
        <v>0</v>
      </c>
      <c r="I2325">
        <v>35</v>
      </c>
      <c r="J2325">
        <v>34.3333333333333</v>
      </c>
      <c r="K2325">
        <v>33</v>
      </c>
      <c r="L2325" t="s">
        <v>5577</v>
      </c>
      <c r="M2325" t="s">
        <v>5543</v>
      </c>
      <c r="N2325">
        <v>58.3333333333333</v>
      </c>
      <c r="O2325">
        <v>38</v>
      </c>
      <c r="P2325">
        <v>0.65142857142857102</v>
      </c>
      <c r="Q2325" t="s">
        <v>7195</v>
      </c>
      <c r="R2325" t="s">
        <v>7166</v>
      </c>
      <c r="S2325" t="s">
        <v>12</v>
      </c>
      <c r="T2325" t="s">
        <v>11</v>
      </c>
      <c r="U2325" t="s">
        <v>19</v>
      </c>
    </row>
    <row r="2326" spans="1:21" x14ac:dyDescent="0.75">
      <c r="A2326">
        <v>66156639</v>
      </c>
      <c r="B2326" t="s">
        <v>7795</v>
      </c>
      <c r="C2326" t="s">
        <v>5456</v>
      </c>
      <c r="D2326" t="s">
        <v>5555</v>
      </c>
      <c r="E2326" t="s">
        <v>18</v>
      </c>
      <c r="F2326">
        <v>0</v>
      </c>
      <c r="I2326">
        <v>11</v>
      </c>
      <c r="J2326">
        <v>7.6666666666666696</v>
      </c>
      <c r="K2326">
        <v>7</v>
      </c>
      <c r="L2326" t="s">
        <v>5577</v>
      </c>
      <c r="M2326" t="s">
        <v>5543</v>
      </c>
      <c r="N2326">
        <v>58.3333333333333</v>
      </c>
      <c r="O2326">
        <v>17.6666666666667</v>
      </c>
      <c r="P2326">
        <v>0.30285714285714299</v>
      </c>
      <c r="Q2326" t="s">
        <v>7211</v>
      </c>
      <c r="R2326" t="s">
        <v>7154</v>
      </c>
      <c r="S2326" t="s">
        <v>12</v>
      </c>
      <c r="T2326" t="s">
        <v>11</v>
      </c>
      <c r="U2326" t="s">
        <v>19</v>
      </c>
    </row>
    <row r="2327" spans="1:21" x14ac:dyDescent="0.75">
      <c r="A2327">
        <v>65027042</v>
      </c>
      <c r="B2327" t="s">
        <v>4538</v>
      </c>
      <c r="C2327" t="s">
        <v>5557</v>
      </c>
      <c r="D2327" t="s">
        <v>5542</v>
      </c>
      <c r="E2327" t="s">
        <v>5565</v>
      </c>
      <c r="F2327">
        <v>100</v>
      </c>
      <c r="I2327">
        <v>155</v>
      </c>
      <c r="J2327">
        <v>135.666666666667</v>
      </c>
      <c r="K2327">
        <v>60</v>
      </c>
      <c r="L2327" t="s">
        <v>5577</v>
      </c>
      <c r="M2327" t="s">
        <v>5567</v>
      </c>
      <c r="N2327">
        <v>58</v>
      </c>
      <c r="O2327">
        <v>29.6666666666667</v>
      </c>
      <c r="P2327">
        <v>0.51149425287356298</v>
      </c>
      <c r="Q2327" t="s">
        <v>5570</v>
      </c>
      <c r="R2327" t="s">
        <v>5545</v>
      </c>
      <c r="S2327" t="s">
        <v>46</v>
      </c>
      <c r="T2327" t="s">
        <v>11</v>
      </c>
      <c r="U2327" t="s">
        <v>19</v>
      </c>
    </row>
    <row r="2328" spans="1:21" x14ac:dyDescent="0.75">
      <c r="A2328">
        <v>65507216</v>
      </c>
      <c r="B2328" t="s">
        <v>3281</v>
      </c>
      <c r="C2328" t="s">
        <v>5473</v>
      </c>
      <c r="D2328" t="s">
        <v>5542</v>
      </c>
      <c r="E2328" t="s">
        <v>5565</v>
      </c>
      <c r="F2328">
        <v>82</v>
      </c>
      <c r="I2328">
        <v>215</v>
      </c>
      <c r="J2328">
        <v>167.666666666667</v>
      </c>
      <c r="K2328">
        <v>16</v>
      </c>
      <c r="L2328" t="s">
        <v>5577</v>
      </c>
      <c r="M2328" t="s">
        <v>5567</v>
      </c>
      <c r="N2328">
        <v>58</v>
      </c>
      <c r="O2328">
        <v>45.6666666666667</v>
      </c>
      <c r="P2328">
        <v>0.78735632183908</v>
      </c>
      <c r="Q2328" t="s">
        <v>5561</v>
      </c>
      <c r="R2328" t="s">
        <v>5554</v>
      </c>
      <c r="S2328" t="s">
        <v>46</v>
      </c>
      <c r="T2328" t="s">
        <v>11</v>
      </c>
      <c r="U2328" t="s">
        <v>19</v>
      </c>
    </row>
    <row r="2329" spans="1:21" x14ac:dyDescent="0.75">
      <c r="A2329">
        <v>65507218</v>
      </c>
      <c r="B2329" t="s">
        <v>4074</v>
      </c>
      <c r="C2329" t="s">
        <v>5473</v>
      </c>
      <c r="D2329" t="s">
        <v>5542</v>
      </c>
      <c r="E2329" t="s">
        <v>5565</v>
      </c>
      <c r="F2329">
        <v>70</v>
      </c>
      <c r="G2329">
        <v>36</v>
      </c>
      <c r="H2329">
        <v>0.51428571428571401</v>
      </c>
      <c r="I2329">
        <v>321</v>
      </c>
      <c r="J2329">
        <v>237</v>
      </c>
      <c r="K2329">
        <v>14</v>
      </c>
      <c r="L2329" t="s">
        <v>5559</v>
      </c>
      <c r="M2329" t="s">
        <v>5567</v>
      </c>
      <c r="N2329">
        <v>58</v>
      </c>
      <c r="O2329">
        <v>44</v>
      </c>
      <c r="P2329">
        <v>0.75862068965517204</v>
      </c>
      <c r="Q2329" t="s">
        <v>5561</v>
      </c>
      <c r="R2329" t="s">
        <v>5554</v>
      </c>
      <c r="S2329" t="s">
        <v>46</v>
      </c>
      <c r="T2329" t="s">
        <v>11</v>
      </c>
      <c r="U2329" t="s">
        <v>19</v>
      </c>
    </row>
    <row r="2330" spans="1:21" x14ac:dyDescent="0.75">
      <c r="A2330">
        <v>66102868</v>
      </c>
      <c r="B2330" t="s">
        <v>7821</v>
      </c>
      <c r="C2330" t="s">
        <v>5478</v>
      </c>
      <c r="D2330" t="s">
        <v>5542</v>
      </c>
      <c r="E2330" t="s">
        <v>18</v>
      </c>
      <c r="F2330">
        <v>0</v>
      </c>
      <c r="I2330">
        <v>28</v>
      </c>
      <c r="J2330">
        <v>19.6666666666667</v>
      </c>
      <c r="K2330">
        <v>25</v>
      </c>
      <c r="L2330" t="s">
        <v>5577</v>
      </c>
      <c r="M2330" t="s">
        <v>5543</v>
      </c>
      <c r="N2330">
        <v>58</v>
      </c>
      <c r="O2330">
        <v>34.6666666666667</v>
      </c>
      <c r="P2330">
        <v>0.59770114942528696</v>
      </c>
      <c r="Q2330" t="s">
        <v>7199</v>
      </c>
      <c r="R2330" t="s">
        <v>7166</v>
      </c>
      <c r="S2330" t="s">
        <v>12</v>
      </c>
      <c r="T2330" t="s">
        <v>11</v>
      </c>
      <c r="U2330" t="s">
        <v>19</v>
      </c>
    </row>
    <row r="2331" spans="1:21" x14ac:dyDescent="0.75">
      <c r="A2331">
        <v>66104411</v>
      </c>
      <c r="B2331" t="s">
        <v>1130</v>
      </c>
      <c r="C2331" t="s">
        <v>5473</v>
      </c>
      <c r="D2331" t="s">
        <v>5542</v>
      </c>
      <c r="E2331" t="s">
        <v>5565</v>
      </c>
      <c r="F2331">
        <v>100</v>
      </c>
      <c r="I2331">
        <v>100</v>
      </c>
      <c r="J2331">
        <v>81.3333333333333</v>
      </c>
      <c r="K2331">
        <v>36</v>
      </c>
      <c r="L2331" t="s">
        <v>5577</v>
      </c>
      <c r="M2331" t="s">
        <v>5567</v>
      </c>
      <c r="N2331">
        <v>58</v>
      </c>
      <c r="O2331">
        <v>25.3333333333333</v>
      </c>
      <c r="P2331">
        <v>0.43678160919540199</v>
      </c>
      <c r="Q2331" t="s">
        <v>7194</v>
      </c>
      <c r="R2331" t="s">
        <v>7154</v>
      </c>
      <c r="S2331" t="s">
        <v>12</v>
      </c>
      <c r="T2331" t="s">
        <v>11</v>
      </c>
      <c r="U2331" t="s">
        <v>19</v>
      </c>
    </row>
    <row r="2332" spans="1:21" x14ac:dyDescent="0.75">
      <c r="A2332">
        <v>66107545</v>
      </c>
      <c r="B2332" t="s">
        <v>5313</v>
      </c>
      <c r="C2332" t="s">
        <v>5473</v>
      </c>
      <c r="D2332" t="s">
        <v>5555</v>
      </c>
      <c r="E2332" t="s">
        <v>5565</v>
      </c>
      <c r="F2332">
        <v>150</v>
      </c>
      <c r="G2332">
        <v>50</v>
      </c>
      <c r="H2332">
        <v>0.33333333333333298</v>
      </c>
      <c r="I2332">
        <v>155</v>
      </c>
      <c r="J2332">
        <v>127</v>
      </c>
      <c r="K2332">
        <v>64</v>
      </c>
      <c r="L2332" t="s">
        <v>5566</v>
      </c>
      <c r="M2332" t="s">
        <v>5611</v>
      </c>
      <c r="N2332">
        <v>58</v>
      </c>
      <c r="O2332">
        <v>31.3333333333333</v>
      </c>
      <c r="P2332">
        <v>0.54022988505747105</v>
      </c>
      <c r="Q2332" t="s">
        <v>7189</v>
      </c>
      <c r="R2332" t="s">
        <v>7160</v>
      </c>
      <c r="S2332" t="s">
        <v>12</v>
      </c>
      <c r="T2332" t="s">
        <v>11</v>
      </c>
      <c r="U2332" t="s">
        <v>19</v>
      </c>
    </row>
    <row r="2333" spans="1:21" x14ac:dyDescent="0.75">
      <c r="A2333">
        <v>66154331</v>
      </c>
      <c r="B2333" t="s">
        <v>7706</v>
      </c>
      <c r="C2333" t="s">
        <v>5473</v>
      </c>
      <c r="D2333" t="s">
        <v>5555</v>
      </c>
      <c r="E2333" t="s">
        <v>18</v>
      </c>
      <c r="F2333">
        <v>0</v>
      </c>
      <c r="G2333">
        <v>2</v>
      </c>
      <c r="H2333" t="s">
        <v>11904</v>
      </c>
      <c r="I2333">
        <v>10</v>
      </c>
      <c r="J2333">
        <v>9.3333333333333304</v>
      </c>
      <c r="K2333">
        <v>3</v>
      </c>
      <c r="L2333" t="s">
        <v>5549</v>
      </c>
      <c r="M2333" t="s">
        <v>5543</v>
      </c>
      <c r="N2333">
        <v>58</v>
      </c>
      <c r="O2333">
        <v>38.3333333333333</v>
      </c>
      <c r="P2333">
        <v>0.66091954022988497</v>
      </c>
      <c r="Q2333" t="s">
        <v>7201</v>
      </c>
      <c r="R2333" t="s">
        <v>7170</v>
      </c>
      <c r="S2333" t="s">
        <v>12</v>
      </c>
      <c r="T2333" t="s">
        <v>11</v>
      </c>
      <c r="U2333" t="s">
        <v>19</v>
      </c>
    </row>
    <row r="2334" spans="1:21" x14ac:dyDescent="0.75">
      <c r="A2334">
        <v>66155731</v>
      </c>
      <c r="B2334" t="s">
        <v>7960</v>
      </c>
      <c r="C2334" t="s">
        <v>5473</v>
      </c>
      <c r="D2334" t="s">
        <v>5555</v>
      </c>
      <c r="E2334" t="s">
        <v>18</v>
      </c>
      <c r="F2334">
        <v>0</v>
      </c>
      <c r="I2334">
        <v>5</v>
      </c>
      <c r="J2334">
        <v>33.6666666666667</v>
      </c>
      <c r="K2334">
        <v>4</v>
      </c>
      <c r="L2334" t="s">
        <v>5577</v>
      </c>
      <c r="M2334" t="s">
        <v>5543</v>
      </c>
      <c r="N2334">
        <v>58</v>
      </c>
      <c r="O2334">
        <v>36.3333333333333</v>
      </c>
      <c r="P2334">
        <v>0.62643678160919503</v>
      </c>
      <c r="Q2334" t="s">
        <v>7175</v>
      </c>
      <c r="R2334" t="s">
        <v>7170</v>
      </c>
      <c r="S2334" t="s">
        <v>12</v>
      </c>
      <c r="T2334" t="s">
        <v>11</v>
      </c>
      <c r="U2334" t="s">
        <v>19</v>
      </c>
    </row>
    <row r="2335" spans="1:21" x14ac:dyDescent="0.75">
      <c r="A2335">
        <v>65508352</v>
      </c>
      <c r="B2335" t="s">
        <v>5735</v>
      </c>
      <c r="C2335" t="s">
        <v>5473</v>
      </c>
      <c r="D2335" t="s">
        <v>5555</v>
      </c>
      <c r="E2335" t="s">
        <v>5565</v>
      </c>
      <c r="F2335">
        <v>110</v>
      </c>
      <c r="G2335">
        <v>3</v>
      </c>
      <c r="H2335">
        <v>2.7272727272727299E-2</v>
      </c>
      <c r="I2335">
        <v>180</v>
      </c>
      <c r="J2335">
        <v>99</v>
      </c>
      <c r="K2335">
        <v>101</v>
      </c>
      <c r="L2335" t="s">
        <v>5562</v>
      </c>
      <c r="M2335" t="s">
        <v>5567</v>
      </c>
      <c r="N2335">
        <v>57.6666666666667</v>
      </c>
      <c r="O2335">
        <v>49.3333333333333</v>
      </c>
      <c r="P2335">
        <v>0.85549132947976902</v>
      </c>
      <c r="Q2335" t="s">
        <v>5573</v>
      </c>
      <c r="R2335" t="s">
        <v>5545</v>
      </c>
      <c r="S2335" t="s">
        <v>46</v>
      </c>
      <c r="T2335" t="s">
        <v>11</v>
      </c>
      <c r="U2335" t="s">
        <v>19</v>
      </c>
    </row>
    <row r="2336" spans="1:21" x14ac:dyDescent="0.75">
      <c r="A2336">
        <v>65540086</v>
      </c>
      <c r="B2336" t="s">
        <v>3852</v>
      </c>
      <c r="C2336" t="s">
        <v>5473</v>
      </c>
      <c r="D2336" t="s">
        <v>5542</v>
      </c>
      <c r="E2336" t="s">
        <v>18</v>
      </c>
      <c r="F2336">
        <v>0</v>
      </c>
      <c r="G2336">
        <v>2</v>
      </c>
      <c r="H2336" t="s">
        <v>11904</v>
      </c>
      <c r="I2336">
        <v>11</v>
      </c>
      <c r="J2336">
        <v>58.3333333333333</v>
      </c>
      <c r="K2336">
        <v>13</v>
      </c>
      <c r="L2336" t="s">
        <v>5549</v>
      </c>
      <c r="M2336" t="s">
        <v>5543</v>
      </c>
      <c r="N2336">
        <v>57.6666666666667</v>
      </c>
      <c r="O2336">
        <v>41</v>
      </c>
      <c r="P2336">
        <v>0.71098265895953805</v>
      </c>
      <c r="Q2336" t="s">
        <v>5572</v>
      </c>
      <c r="R2336" t="s">
        <v>5554</v>
      </c>
      <c r="S2336" t="s">
        <v>46</v>
      </c>
      <c r="T2336" t="s">
        <v>11</v>
      </c>
      <c r="U2336" t="s">
        <v>19</v>
      </c>
    </row>
    <row r="2337" spans="1:21" x14ac:dyDescent="0.75">
      <c r="A2337">
        <v>66105256</v>
      </c>
      <c r="B2337" t="s">
        <v>7814</v>
      </c>
      <c r="C2337" t="s">
        <v>5482</v>
      </c>
      <c r="D2337" t="s">
        <v>5542</v>
      </c>
      <c r="E2337" t="s">
        <v>18</v>
      </c>
      <c r="F2337">
        <v>0</v>
      </c>
      <c r="I2337">
        <v>33</v>
      </c>
      <c r="J2337">
        <v>24.3333333333333</v>
      </c>
      <c r="K2337">
        <v>48</v>
      </c>
      <c r="L2337" t="s">
        <v>5577</v>
      </c>
      <c r="M2337" t="s">
        <v>5543</v>
      </c>
      <c r="N2337">
        <v>57.6666666666667</v>
      </c>
      <c r="O2337">
        <v>44.6666666666667</v>
      </c>
      <c r="P2337">
        <v>0.77456647398843903</v>
      </c>
      <c r="Q2337" t="s">
        <v>7346</v>
      </c>
      <c r="R2337" t="s">
        <v>7157</v>
      </c>
      <c r="S2337" t="s">
        <v>22</v>
      </c>
      <c r="T2337" t="s">
        <v>11</v>
      </c>
      <c r="U2337" t="s">
        <v>19</v>
      </c>
    </row>
    <row r="2338" spans="1:21" x14ac:dyDescent="0.75">
      <c r="A2338">
        <v>66108580</v>
      </c>
      <c r="B2338" t="s">
        <v>4965</v>
      </c>
      <c r="C2338" t="s">
        <v>5473</v>
      </c>
      <c r="D2338" t="s">
        <v>5555</v>
      </c>
      <c r="E2338" t="s">
        <v>18</v>
      </c>
      <c r="F2338">
        <v>0</v>
      </c>
      <c r="G2338">
        <v>2</v>
      </c>
      <c r="H2338" t="s">
        <v>11904</v>
      </c>
      <c r="I2338">
        <v>10</v>
      </c>
      <c r="J2338">
        <v>15</v>
      </c>
      <c r="K2338">
        <v>2</v>
      </c>
      <c r="L2338" t="s">
        <v>5549</v>
      </c>
      <c r="M2338" t="s">
        <v>5543</v>
      </c>
      <c r="N2338">
        <v>57.6666666666667</v>
      </c>
      <c r="O2338">
        <v>36</v>
      </c>
      <c r="P2338">
        <v>0.62427745664739898</v>
      </c>
      <c r="Q2338" t="s">
        <v>7201</v>
      </c>
      <c r="R2338" t="s">
        <v>7170</v>
      </c>
      <c r="S2338" t="s">
        <v>12</v>
      </c>
      <c r="T2338" t="s">
        <v>11</v>
      </c>
      <c r="U2338" t="s">
        <v>19</v>
      </c>
    </row>
    <row r="2339" spans="1:21" x14ac:dyDescent="0.75">
      <c r="A2339">
        <v>66109416</v>
      </c>
      <c r="B2339" t="s">
        <v>1331</v>
      </c>
      <c r="C2339" t="s">
        <v>5473</v>
      </c>
      <c r="D2339" t="s">
        <v>5542</v>
      </c>
      <c r="E2339" t="s">
        <v>5565</v>
      </c>
      <c r="F2339">
        <v>130</v>
      </c>
      <c r="I2339">
        <v>125</v>
      </c>
      <c r="J2339">
        <v>134</v>
      </c>
      <c r="K2339">
        <v>6</v>
      </c>
      <c r="L2339" t="s">
        <v>5577</v>
      </c>
      <c r="M2339" t="s">
        <v>5567</v>
      </c>
      <c r="N2339">
        <v>57.6666666666667</v>
      </c>
      <c r="O2339">
        <v>34.3333333333333</v>
      </c>
      <c r="P2339">
        <v>0.59537572254335303</v>
      </c>
      <c r="Q2339" t="s">
        <v>7192</v>
      </c>
      <c r="R2339" t="s">
        <v>7160</v>
      </c>
      <c r="S2339" t="s">
        <v>12</v>
      </c>
      <c r="T2339" t="s">
        <v>11</v>
      </c>
      <c r="U2339" t="s">
        <v>19</v>
      </c>
    </row>
    <row r="2340" spans="1:21" x14ac:dyDescent="0.75">
      <c r="A2340">
        <v>66110719</v>
      </c>
      <c r="B2340" t="s">
        <v>1635</v>
      </c>
      <c r="C2340" t="s">
        <v>5473</v>
      </c>
      <c r="D2340" t="s">
        <v>5556</v>
      </c>
      <c r="E2340" t="s">
        <v>5565</v>
      </c>
      <c r="F2340">
        <v>100</v>
      </c>
      <c r="I2340">
        <v>100</v>
      </c>
      <c r="J2340">
        <v>69.3333333333333</v>
      </c>
      <c r="L2340" t="s">
        <v>5577</v>
      </c>
      <c r="M2340" t="s">
        <v>5567</v>
      </c>
      <c r="N2340">
        <v>57.6666666666667</v>
      </c>
      <c r="O2340">
        <v>42.6666666666667</v>
      </c>
      <c r="P2340">
        <v>0.739884393063584</v>
      </c>
      <c r="Q2340" t="s">
        <v>7172</v>
      </c>
      <c r="R2340" t="s">
        <v>7166</v>
      </c>
      <c r="S2340" t="s">
        <v>12</v>
      </c>
      <c r="T2340" t="s">
        <v>11</v>
      </c>
      <c r="U2340" t="s">
        <v>19</v>
      </c>
    </row>
    <row r="2341" spans="1:21" x14ac:dyDescent="0.75">
      <c r="A2341">
        <v>66112629</v>
      </c>
      <c r="B2341" t="s">
        <v>7552</v>
      </c>
      <c r="C2341" t="s">
        <v>5456</v>
      </c>
      <c r="D2341" t="s">
        <v>5542</v>
      </c>
      <c r="E2341" t="s">
        <v>18</v>
      </c>
      <c r="F2341">
        <v>0</v>
      </c>
      <c r="G2341">
        <v>5</v>
      </c>
      <c r="H2341" t="s">
        <v>11904</v>
      </c>
      <c r="I2341">
        <v>9</v>
      </c>
      <c r="J2341">
        <v>8</v>
      </c>
      <c r="K2341">
        <v>27</v>
      </c>
      <c r="L2341" t="s">
        <v>5549</v>
      </c>
      <c r="M2341" t="s">
        <v>5543</v>
      </c>
      <c r="N2341">
        <v>57.6666666666667</v>
      </c>
      <c r="O2341">
        <v>34.6666666666667</v>
      </c>
      <c r="P2341">
        <v>0.60115606936416199</v>
      </c>
      <c r="Q2341" t="s">
        <v>7203</v>
      </c>
      <c r="R2341" t="s">
        <v>7170</v>
      </c>
      <c r="S2341" t="s">
        <v>12</v>
      </c>
      <c r="T2341" t="s">
        <v>11</v>
      </c>
      <c r="U2341" t="s">
        <v>19</v>
      </c>
    </row>
    <row r="2342" spans="1:21" x14ac:dyDescent="0.75">
      <c r="A2342">
        <v>66112847</v>
      </c>
      <c r="B2342" t="s">
        <v>7592</v>
      </c>
      <c r="C2342" t="s">
        <v>5456</v>
      </c>
      <c r="D2342" t="s">
        <v>5556</v>
      </c>
      <c r="E2342" t="s">
        <v>18</v>
      </c>
      <c r="F2342">
        <v>0</v>
      </c>
      <c r="I2342">
        <v>4</v>
      </c>
      <c r="J2342">
        <v>3.3333333333333299</v>
      </c>
      <c r="K2342">
        <v>3</v>
      </c>
      <c r="L2342" t="s">
        <v>5577</v>
      </c>
      <c r="M2342" t="s">
        <v>5543</v>
      </c>
      <c r="N2342">
        <v>57.6666666666667</v>
      </c>
      <c r="O2342">
        <v>34.6666666666667</v>
      </c>
      <c r="P2342">
        <v>0.60115606936416199</v>
      </c>
      <c r="Q2342" t="s">
        <v>7203</v>
      </c>
      <c r="R2342" t="s">
        <v>7170</v>
      </c>
      <c r="S2342" t="s">
        <v>12</v>
      </c>
      <c r="T2342" t="s">
        <v>11</v>
      </c>
      <c r="U2342" t="s">
        <v>19</v>
      </c>
    </row>
    <row r="2343" spans="1:21" x14ac:dyDescent="0.75">
      <c r="A2343">
        <v>66112920</v>
      </c>
      <c r="B2343" t="s">
        <v>7819</v>
      </c>
      <c r="C2343" t="s">
        <v>5456</v>
      </c>
      <c r="D2343" t="s">
        <v>5555</v>
      </c>
      <c r="E2343" t="s">
        <v>18</v>
      </c>
      <c r="F2343">
        <v>0</v>
      </c>
      <c r="I2343">
        <v>17</v>
      </c>
      <c r="J2343">
        <v>110.333333333333</v>
      </c>
      <c r="K2343">
        <v>194</v>
      </c>
      <c r="L2343" t="s">
        <v>5577</v>
      </c>
      <c r="M2343" t="s">
        <v>5543</v>
      </c>
      <c r="N2343">
        <v>57.6666666666667</v>
      </c>
      <c r="O2343">
        <v>51.3333333333333</v>
      </c>
      <c r="P2343">
        <v>0.89017341040462405</v>
      </c>
      <c r="Q2343" t="s">
        <v>7238</v>
      </c>
      <c r="R2343" t="s">
        <v>7178</v>
      </c>
      <c r="S2343" t="s">
        <v>12</v>
      </c>
      <c r="T2343" t="s">
        <v>11</v>
      </c>
      <c r="U2343" t="s">
        <v>19</v>
      </c>
    </row>
    <row r="2344" spans="1:21" x14ac:dyDescent="0.75">
      <c r="A2344">
        <v>66150558</v>
      </c>
      <c r="B2344" t="s">
        <v>3450</v>
      </c>
      <c r="C2344" t="s">
        <v>5473</v>
      </c>
      <c r="D2344" t="s">
        <v>5555</v>
      </c>
      <c r="E2344" t="s">
        <v>18</v>
      </c>
      <c r="F2344">
        <v>0</v>
      </c>
      <c r="I2344">
        <v>30</v>
      </c>
      <c r="J2344">
        <v>40.6666666666667</v>
      </c>
      <c r="K2344">
        <v>60</v>
      </c>
      <c r="L2344" t="s">
        <v>5577</v>
      </c>
      <c r="M2344" t="s">
        <v>5543</v>
      </c>
      <c r="N2344">
        <v>57.6666666666667</v>
      </c>
      <c r="O2344">
        <v>34.3333333333333</v>
      </c>
      <c r="P2344">
        <v>0.59537572254335303</v>
      </c>
      <c r="Q2344" t="s">
        <v>7232</v>
      </c>
      <c r="R2344" t="s">
        <v>7157</v>
      </c>
      <c r="S2344" t="s">
        <v>22</v>
      </c>
      <c r="T2344" t="s">
        <v>11</v>
      </c>
      <c r="U2344" t="s">
        <v>19</v>
      </c>
    </row>
    <row r="2345" spans="1:21" x14ac:dyDescent="0.75">
      <c r="A2345">
        <v>66153669</v>
      </c>
      <c r="B2345" t="s">
        <v>1323</v>
      </c>
      <c r="C2345" t="s">
        <v>5473</v>
      </c>
      <c r="D2345" t="s">
        <v>5542</v>
      </c>
      <c r="E2345" t="s">
        <v>5565</v>
      </c>
      <c r="F2345">
        <v>115</v>
      </c>
      <c r="G2345">
        <v>5</v>
      </c>
      <c r="H2345">
        <v>4.3478260869565202E-2</v>
      </c>
      <c r="I2345">
        <v>103</v>
      </c>
      <c r="J2345">
        <v>71.6666666666667</v>
      </c>
      <c r="K2345">
        <v>4</v>
      </c>
      <c r="L2345" t="s">
        <v>5562</v>
      </c>
      <c r="M2345" t="s">
        <v>5560</v>
      </c>
      <c r="N2345">
        <v>57.6666666666667</v>
      </c>
      <c r="O2345">
        <v>38</v>
      </c>
      <c r="P2345">
        <v>0.65895953757225401</v>
      </c>
      <c r="Q2345" t="s">
        <v>7186</v>
      </c>
      <c r="R2345" t="s">
        <v>7184</v>
      </c>
      <c r="S2345" t="s">
        <v>22</v>
      </c>
      <c r="T2345" t="s">
        <v>11</v>
      </c>
      <c r="U2345" t="s">
        <v>19</v>
      </c>
    </row>
    <row r="2346" spans="1:21" x14ac:dyDescent="0.75">
      <c r="A2346">
        <v>65007407</v>
      </c>
      <c r="B2346" t="s">
        <v>1069</v>
      </c>
      <c r="C2346" t="s">
        <v>5473</v>
      </c>
      <c r="D2346" t="s">
        <v>5555</v>
      </c>
      <c r="E2346" t="s">
        <v>5565</v>
      </c>
      <c r="F2346">
        <v>70</v>
      </c>
      <c r="I2346">
        <v>250</v>
      </c>
      <c r="J2346">
        <v>146</v>
      </c>
      <c r="K2346">
        <v>13</v>
      </c>
      <c r="L2346" t="s">
        <v>5577</v>
      </c>
      <c r="M2346" t="s">
        <v>5567</v>
      </c>
      <c r="N2346">
        <v>57.3333333333333</v>
      </c>
      <c r="O2346">
        <v>43.6666666666667</v>
      </c>
      <c r="P2346">
        <v>0.76162790697674398</v>
      </c>
      <c r="Q2346" t="s">
        <v>5568</v>
      </c>
      <c r="R2346" t="s">
        <v>5554</v>
      </c>
      <c r="S2346" t="s">
        <v>46</v>
      </c>
      <c r="T2346" t="s">
        <v>11</v>
      </c>
      <c r="U2346" t="s">
        <v>19</v>
      </c>
    </row>
    <row r="2347" spans="1:21" x14ac:dyDescent="0.75">
      <c r="A2347">
        <v>65021754</v>
      </c>
      <c r="B2347" t="s">
        <v>1261</v>
      </c>
      <c r="C2347" t="s">
        <v>5557</v>
      </c>
      <c r="D2347" t="s">
        <v>5542</v>
      </c>
      <c r="E2347" t="s">
        <v>18</v>
      </c>
      <c r="F2347">
        <v>0</v>
      </c>
      <c r="I2347">
        <v>120</v>
      </c>
      <c r="J2347">
        <v>111.666666666667</v>
      </c>
      <c r="K2347">
        <v>10</v>
      </c>
      <c r="L2347" t="s">
        <v>5577</v>
      </c>
      <c r="M2347" t="s">
        <v>5543</v>
      </c>
      <c r="N2347">
        <v>57.3333333333333</v>
      </c>
      <c r="O2347">
        <v>46.6666666666667</v>
      </c>
      <c r="P2347">
        <v>0.81395348837209303</v>
      </c>
      <c r="Q2347" t="s">
        <v>5563</v>
      </c>
      <c r="R2347" t="s">
        <v>5545</v>
      </c>
      <c r="S2347" t="s">
        <v>46</v>
      </c>
      <c r="T2347" t="s">
        <v>11</v>
      </c>
      <c r="U2347" t="s">
        <v>19</v>
      </c>
    </row>
    <row r="2348" spans="1:21" x14ac:dyDescent="0.75">
      <c r="A2348">
        <v>65409039</v>
      </c>
      <c r="B2348" t="s">
        <v>5727</v>
      </c>
      <c r="C2348" t="s">
        <v>5456</v>
      </c>
      <c r="D2348" t="s">
        <v>5542</v>
      </c>
      <c r="E2348" t="s">
        <v>18</v>
      </c>
      <c r="F2348">
        <v>0</v>
      </c>
      <c r="I2348">
        <v>15</v>
      </c>
      <c r="J2348">
        <v>23.6666666666667</v>
      </c>
      <c r="K2348">
        <v>2</v>
      </c>
      <c r="L2348" t="s">
        <v>5577</v>
      </c>
      <c r="M2348" t="s">
        <v>5543</v>
      </c>
      <c r="N2348">
        <v>57.3333333333333</v>
      </c>
      <c r="O2348">
        <v>24.6666666666667</v>
      </c>
      <c r="P2348">
        <v>0.43023255813953498</v>
      </c>
      <c r="Q2348" t="s">
        <v>5581</v>
      </c>
      <c r="R2348" t="s">
        <v>5551</v>
      </c>
      <c r="S2348" t="s">
        <v>46</v>
      </c>
      <c r="T2348" t="s">
        <v>11</v>
      </c>
      <c r="U2348" t="s">
        <v>19</v>
      </c>
    </row>
    <row r="2349" spans="1:21" x14ac:dyDescent="0.75">
      <c r="A2349">
        <v>65700989</v>
      </c>
      <c r="B2349" t="s">
        <v>1531</v>
      </c>
      <c r="C2349" t="s">
        <v>5473</v>
      </c>
      <c r="D2349" t="s">
        <v>5542</v>
      </c>
      <c r="E2349" t="s">
        <v>5565</v>
      </c>
      <c r="F2349">
        <v>130</v>
      </c>
      <c r="I2349">
        <v>120</v>
      </c>
      <c r="J2349">
        <v>118.666666666667</v>
      </c>
      <c r="K2349">
        <v>42</v>
      </c>
      <c r="L2349" t="s">
        <v>5577</v>
      </c>
      <c r="M2349" t="s">
        <v>5567</v>
      </c>
      <c r="N2349">
        <v>57.3333333333333</v>
      </c>
      <c r="O2349">
        <v>44</v>
      </c>
      <c r="P2349">
        <v>0.76744186046511598</v>
      </c>
      <c r="Q2349" t="s">
        <v>5544</v>
      </c>
      <c r="R2349" t="s">
        <v>5545</v>
      </c>
      <c r="S2349" t="s">
        <v>46</v>
      </c>
      <c r="T2349" t="s">
        <v>11</v>
      </c>
      <c r="U2349" t="s">
        <v>19</v>
      </c>
    </row>
    <row r="2350" spans="1:21" x14ac:dyDescent="0.75">
      <c r="A2350">
        <v>66102040</v>
      </c>
      <c r="B2350" t="s">
        <v>4449</v>
      </c>
      <c r="C2350" t="s">
        <v>5473</v>
      </c>
      <c r="D2350" t="s">
        <v>5542</v>
      </c>
      <c r="E2350" t="s">
        <v>5565</v>
      </c>
      <c r="F2350">
        <v>142</v>
      </c>
      <c r="I2350">
        <v>101</v>
      </c>
      <c r="J2350">
        <v>85.3333333333333</v>
      </c>
      <c r="K2350">
        <v>187</v>
      </c>
      <c r="L2350" t="s">
        <v>5577</v>
      </c>
      <c r="M2350" t="s">
        <v>5611</v>
      </c>
      <c r="N2350">
        <v>57.3333333333333</v>
      </c>
      <c r="O2350">
        <v>35.3333333333333</v>
      </c>
      <c r="P2350">
        <v>0.61627906976744196</v>
      </c>
      <c r="Q2350" t="s">
        <v>7179</v>
      </c>
      <c r="R2350" t="s">
        <v>7180</v>
      </c>
      <c r="S2350" t="s">
        <v>22</v>
      </c>
      <c r="T2350" t="s">
        <v>11</v>
      </c>
      <c r="U2350" t="s">
        <v>19</v>
      </c>
    </row>
    <row r="2351" spans="1:21" x14ac:dyDescent="0.75">
      <c r="A2351">
        <v>66102493</v>
      </c>
      <c r="B2351" t="s">
        <v>7936</v>
      </c>
      <c r="C2351" t="s">
        <v>5456</v>
      </c>
      <c r="D2351" t="s">
        <v>5542</v>
      </c>
      <c r="E2351" t="s">
        <v>18</v>
      </c>
      <c r="F2351">
        <v>0</v>
      </c>
      <c r="I2351">
        <v>149</v>
      </c>
      <c r="J2351">
        <v>139</v>
      </c>
      <c r="K2351">
        <v>21</v>
      </c>
      <c r="L2351" t="s">
        <v>5577</v>
      </c>
      <c r="M2351" t="s">
        <v>5543</v>
      </c>
      <c r="N2351">
        <v>57.3333333333333</v>
      </c>
      <c r="O2351">
        <v>38.3333333333333</v>
      </c>
      <c r="P2351">
        <v>0.668604651162791</v>
      </c>
      <c r="Q2351" t="s">
        <v>7199</v>
      </c>
      <c r="R2351" t="s">
        <v>7166</v>
      </c>
      <c r="S2351" t="s">
        <v>12</v>
      </c>
      <c r="T2351" t="s">
        <v>11</v>
      </c>
      <c r="U2351" t="s">
        <v>19</v>
      </c>
    </row>
    <row r="2352" spans="1:21" x14ac:dyDescent="0.75">
      <c r="A2352">
        <v>66102688</v>
      </c>
      <c r="B2352" t="s">
        <v>2967</v>
      </c>
      <c r="C2352" t="s">
        <v>5473</v>
      </c>
      <c r="D2352" t="s">
        <v>5542</v>
      </c>
      <c r="E2352" t="s">
        <v>5565</v>
      </c>
      <c r="F2352">
        <v>100</v>
      </c>
      <c r="I2352">
        <v>63</v>
      </c>
      <c r="J2352">
        <v>47.3333333333333</v>
      </c>
      <c r="K2352">
        <v>90</v>
      </c>
      <c r="L2352" t="s">
        <v>5577</v>
      </c>
      <c r="M2352" t="s">
        <v>5567</v>
      </c>
      <c r="N2352">
        <v>57.3333333333333</v>
      </c>
      <c r="O2352">
        <v>42.3333333333333</v>
      </c>
      <c r="P2352">
        <v>0.73837209302325602</v>
      </c>
      <c r="Q2352" t="s">
        <v>7232</v>
      </c>
      <c r="R2352" t="s">
        <v>7157</v>
      </c>
      <c r="S2352" t="s">
        <v>22</v>
      </c>
      <c r="T2352" t="s">
        <v>11</v>
      </c>
      <c r="U2352" t="s">
        <v>19</v>
      </c>
    </row>
    <row r="2353" spans="1:21" x14ac:dyDescent="0.75">
      <c r="A2353">
        <v>66104615</v>
      </c>
      <c r="B2353" t="s">
        <v>7620</v>
      </c>
      <c r="C2353" t="s">
        <v>5473</v>
      </c>
      <c r="D2353" t="s">
        <v>5542</v>
      </c>
      <c r="E2353" t="s">
        <v>5565</v>
      </c>
      <c r="F2353">
        <v>100</v>
      </c>
      <c r="I2353">
        <v>16</v>
      </c>
      <c r="J2353">
        <v>24</v>
      </c>
      <c r="K2353">
        <v>9</v>
      </c>
      <c r="L2353" t="s">
        <v>5577</v>
      </c>
      <c r="M2353" t="s">
        <v>5611</v>
      </c>
      <c r="N2353">
        <v>57.3333333333333</v>
      </c>
      <c r="O2353">
        <v>32</v>
      </c>
      <c r="P2353">
        <v>0.55813953488372103</v>
      </c>
      <c r="Q2353" t="s">
        <v>7177</v>
      </c>
      <c r="R2353" t="s">
        <v>7178</v>
      </c>
      <c r="S2353" t="s">
        <v>12</v>
      </c>
      <c r="T2353" t="s">
        <v>11</v>
      </c>
      <c r="U2353" t="s">
        <v>19</v>
      </c>
    </row>
    <row r="2354" spans="1:21" x14ac:dyDescent="0.75">
      <c r="A2354">
        <v>66106363</v>
      </c>
      <c r="B2354" t="s">
        <v>11959</v>
      </c>
      <c r="C2354" t="s">
        <v>5473</v>
      </c>
      <c r="D2354" t="s">
        <v>5542</v>
      </c>
      <c r="E2354" t="s">
        <v>5565</v>
      </c>
      <c r="F2354">
        <v>140</v>
      </c>
      <c r="I2354">
        <v>60</v>
      </c>
      <c r="J2354">
        <v>93</v>
      </c>
      <c r="K2354">
        <v>290</v>
      </c>
      <c r="L2354" t="s">
        <v>5577</v>
      </c>
      <c r="M2354" t="s">
        <v>5567</v>
      </c>
      <c r="N2354">
        <v>57.3333333333333</v>
      </c>
      <c r="O2354">
        <v>25.6666666666667</v>
      </c>
      <c r="P2354">
        <v>0.44767441860465101</v>
      </c>
      <c r="Q2354" t="s">
        <v>7223</v>
      </c>
      <c r="R2354" t="s">
        <v>7178</v>
      </c>
      <c r="S2354" t="s">
        <v>12</v>
      </c>
      <c r="T2354" t="s">
        <v>11</v>
      </c>
      <c r="U2354" t="s">
        <v>19</v>
      </c>
    </row>
    <row r="2355" spans="1:21" x14ac:dyDescent="0.75">
      <c r="A2355">
        <v>66106546</v>
      </c>
      <c r="B2355" t="s">
        <v>5203</v>
      </c>
      <c r="C2355" t="s">
        <v>5473</v>
      </c>
      <c r="D2355" t="s">
        <v>5555</v>
      </c>
      <c r="E2355" t="s">
        <v>18</v>
      </c>
      <c r="F2355">
        <v>0</v>
      </c>
      <c r="I2355">
        <v>25</v>
      </c>
      <c r="J2355">
        <v>33.3333333333333</v>
      </c>
      <c r="K2355">
        <v>10</v>
      </c>
      <c r="L2355" t="s">
        <v>5577</v>
      </c>
      <c r="M2355" t="s">
        <v>5543</v>
      </c>
      <c r="N2355">
        <v>57.3333333333333</v>
      </c>
      <c r="O2355">
        <v>37.3333333333333</v>
      </c>
      <c r="P2355">
        <v>0.65116279069767402</v>
      </c>
      <c r="Q2355" t="s">
        <v>7232</v>
      </c>
      <c r="R2355" t="s">
        <v>7157</v>
      </c>
      <c r="S2355" t="s">
        <v>22</v>
      </c>
      <c r="T2355" t="s">
        <v>11</v>
      </c>
      <c r="U2355" t="s">
        <v>19</v>
      </c>
    </row>
    <row r="2356" spans="1:21" x14ac:dyDescent="0.75">
      <c r="A2356">
        <v>66106566</v>
      </c>
      <c r="B2356" t="s">
        <v>7675</v>
      </c>
      <c r="C2356" t="s">
        <v>5473</v>
      </c>
      <c r="D2356" t="s">
        <v>5555</v>
      </c>
      <c r="E2356" t="s">
        <v>18</v>
      </c>
      <c r="F2356">
        <v>0</v>
      </c>
      <c r="G2356">
        <v>2</v>
      </c>
      <c r="H2356" t="s">
        <v>11904</v>
      </c>
      <c r="I2356">
        <v>4</v>
      </c>
      <c r="J2356">
        <v>5.3333333333333304</v>
      </c>
      <c r="K2356">
        <v>3</v>
      </c>
      <c r="L2356" t="s">
        <v>5549</v>
      </c>
      <c r="M2356" t="s">
        <v>5543</v>
      </c>
      <c r="N2356">
        <v>57.3333333333333</v>
      </c>
      <c r="O2356">
        <v>35.3333333333333</v>
      </c>
      <c r="P2356">
        <v>0.61627906976744196</v>
      </c>
      <c r="Q2356" t="s">
        <v>7201</v>
      </c>
      <c r="R2356" t="s">
        <v>7170</v>
      </c>
      <c r="S2356" t="s">
        <v>12</v>
      </c>
      <c r="T2356" t="s">
        <v>11</v>
      </c>
      <c r="U2356" t="s">
        <v>19</v>
      </c>
    </row>
    <row r="2357" spans="1:21" x14ac:dyDescent="0.75">
      <c r="A2357">
        <v>66107600</v>
      </c>
      <c r="B2357" t="s">
        <v>7654</v>
      </c>
      <c r="C2357" t="s">
        <v>5456</v>
      </c>
      <c r="D2357" t="s">
        <v>5555</v>
      </c>
      <c r="E2357" t="s">
        <v>18</v>
      </c>
      <c r="F2357">
        <v>0</v>
      </c>
      <c r="I2357">
        <v>185</v>
      </c>
      <c r="J2357">
        <v>88</v>
      </c>
      <c r="K2357">
        <v>19</v>
      </c>
      <c r="L2357" t="s">
        <v>5577</v>
      </c>
      <c r="M2357" t="s">
        <v>5543</v>
      </c>
      <c r="N2357">
        <v>57.3333333333333</v>
      </c>
      <c r="O2357">
        <v>37.6666666666667</v>
      </c>
      <c r="P2357">
        <v>0.65697674418604601</v>
      </c>
      <c r="Q2357" t="s">
        <v>7348</v>
      </c>
      <c r="R2357" t="s">
        <v>7154</v>
      </c>
      <c r="S2357" t="s">
        <v>12</v>
      </c>
      <c r="T2357" t="s">
        <v>11</v>
      </c>
      <c r="U2357" t="s">
        <v>19</v>
      </c>
    </row>
    <row r="2358" spans="1:21" x14ac:dyDescent="0.75">
      <c r="A2358">
        <v>66107986</v>
      </c>
      <c r="B2358" t="s">
        <v>7718</v>
      </c>
      <c r="C2358" t="s">
        <v>5456</v>
      </c>
      <c r="D2358" t="s">
        <v>5555</v>
      </c>
      <c r="E2358" t="s">
        <v>18</v>
      </c>
      <c r="F2358">
        <v>0</v>
      </c>
      <c r="I2358">
        <v>6</v>
      </c>
      <c r="J2358">
        <v>7.3333333333333304</v>
      </c>
      <c r="K2358">
        <v>5</v>
      </c>
      <c r="L2358" t="s">
        <v>5577</v>
      </c>
      <c r="M2358" t="s">
        <v>5543</v>
      </c>
      <c r="N2358">
        <v>57.3333333333333</v>
      </c>
      <c r="O2358">
        <v>27</v>
      </c>
      <c r="P2358">
        <v>0.47093023255813998</v>
      </c>
      <c r="Q2358" t="s">
        <v>7238</v>
      </c>
      <c r="R2358" t="s">
        <v>7178</v>
      </c>
      <c r="S2358" t="s">
        <v>12</v>
      </c>
      <c r="T2358" t="s">
        <v>11</v>
      </c>
      <c r="U2358" t="s">
        <v>19</v>
      </c>
    </row>
    <row r="2359" spans="1:21" x14ac:dyDescent="0.75">
      <c r="A2359">
        <v>66112203</v>
      </c>
      <c r="B2359" t="s">
        <v>7839</v>
      </c>
      <c r="C2359" t="s">
        <v>5473</v>
      </c>
      <c r="D2359" t="s">
        <v>5555</v>
      </c>
      <c r="E2359" t="s">
        <v>18</v>
      </c>
      <c r="F2359">
        <v>0</v>
      </c>
      <c r="I2359">
        <v>20</v>
      </c>
      <c r="J2359">
        <v>16.6666666666667</v>
      </c>
      <c r="K2359">
        <v>9</v>
      </c>
      <c r="L2359" t="s">
        <v>5577</v>
      </c>
      <c r="M2359" t="s">
        <v>5543</v>
      </c>
      <c r="N2359">
        <v>57.3333333333333</v>
      </c>
      <c r="O2359">
        <v>21</v>
      </c>
      <c r="P2359">
        <v>0.36627906976744201</v>
      </c>
      <c r="Q2359" t="s">
        <v>7185</v>
      </c>
      <c r="R2359" t="s">
        <v>7184</v>
      </c>
      <c r="S2359" t="s">
        <v>22</v>
      </c>
      <c r="T2359" t="s">
        <v>11</v>
      </c>
      <c r="U2359" t="s">
        <v>19</v>
      </c>
    </row>
    <row r="2360" spans="1:21" x14ac:dyDescent="0.75">
      <c r="A2360">
        <v>66112853</v>
      </c>
      <c r="B2360" t="s">
        <v>7726</v>
      </c>
      <c r="C2360" t="s">
        <v>5482</v>
      </c>
      <c r="D2360" t="s">
        <v>5555</v>
      </c>
      <c r="E2360" t="s">
        <v>18</v>
      </c>
      <c r="F2360">
        <v>0</v>
      </c>
      <c r="G2360">
        <v>2</v>
      </c>
      <c r="H2360" t="s">
        <v>11904</v>
      </c>
      <c r="I2360">
        <v>2</v>
      </c>
      <c r="J2360">
        <v>8.3333333333333304</v>
      </c>
      <c r="K2360">
        <v>4</v>
      </c>
      <c r="L2360" t="s">
        <v>5549</v>
      </c>
      <c r="M2360" t="s">
        <v>5543</v>
      </c>
      <c r="N2360">
        <v>57.3333333333333</v>
      </c>
      <c r="O2360">
        <v>42</v>
      </c>
      <c r="P2360">
        <v>0.73255813953488402</v>
      </c>
      <c r="Q2360" t="s">
        <v>7238</v>
      </c>
      <c r="R2360" t="s">
        <v>7178</v>
      </c>
      <c r="S2360" t="s">
        <v>12</v>
      </c>
      <c r="T2360" t="s">
        <v>11</v>
      </c>
      <c r="U2360" t="s">
        <v>19</v>
      </c>
    </row>
    <row r="2361" spans="1:21" x14ac:dyDescent="0.75">
      <c r="A2361">
        <v>66114838</v>
      </c>
      <c r="B2361" t="s">
        <v>8578</v>
      </c>
      <c r="C2361" t="s">
        <v>5482</v>
      </c>
      <c r="D2361" t="s">
        <v>5564</v>
      </c>
      <c r="E2361" t="s">
        <v>18</v>
      </c>
      <c r="F2361">
        <v>0</v>
      </c>
      <c r="I2361">
        <v>6</v>
      </c>
      <c r="J2361">
        <v>6.3333333333333304</v>
      </c>
      <c r="L2361" t="s">
        <v>5577</v>
      </c>
      <c r="M2361" t="s">
        <v>5543</v>
      </c>
      <c r="N2361">
        <v>57.3333333333333</v>
      </c>
      <c r="O2361">
        <v>35</v>
      </c>
      <c r="P2361">
        <v>0.61046511627906996</v>
      </c>
      <c r="Q2361" t="s">
        <v>7238</v>
      </c>
      <c r="R2361" t="s">
        <v>7178</v>
      </c>
      <c r="S2361" t="s">
        <v>12</v>
      </c>
      <c r="T2361" t="s">
        <v>11</v>
      </c>
      <c r="U2361" t="s">
        <v>19</v>
      </c>
    </row>
    <row r="2362" spans="1:21" x14ac:dyDescent="0.75">
      <c r="A2362">
        <v>66115085</v>
      </c>
      <c r="B2362" t="s">
        <v>8579</v>
      </c>
      <c r="C2362" t="s">
        <v>5482</v>
      </c>
      <c r="D2362" t="s">
        <v>5564</v>
      </c>
      <c r="E2362" t="s">
        <v>18</v>
      </c>
      <c r="F2362">
        <v>0</v>
      </c>
      <c r="I2362">
        <v>4</v>
      </c>
      <c r="J2362">
        <v>4</v>
      </c>
      <c r="L2362" t="s">
        <v>5577</v>
      </c>
      <c r="M2362" t="s">
        <v>5543</v>
      </c>
      <c r="N2362">
        <v>57.3333333333333</v>
      </c>
      <c r="O2362">
        <v>29.6666666666667</v>
      </c>
      <c r="P2362">
        <v>0.51744186046511598</v>
      </c>
      <c r="Q2362" t="s">
        <v>7203</v>
      </c>
      <c r="R2362" t="s">
        <v>7170</v>
      </c>
      <c r="S2362" t="s">
        <v>12</v>
      </c>
      <c r="T2362" t="s">
        <v>11</v>
      </c>
      <c r="U2362" t="s">
        <v>19</v>
      </c>
    </row>
    <row r="2363" spans="1:21" x14ac:dyDescent="0.75">
      <c r="A2363">
        <v>66151235</v>
      </c>
      <c r="B2363" t="s">
        <v>2565</v>
      </c>
      <c r="C2363" t="s">
        <v>5473</v>
      </c>
      <c r="D2363" t="s">
        <v>5542</v>
      </c>
      <c r="E2363" t="s">
        <v>5565</v>
      </c>
      <c r="F2363">
        <v>150</v>
      </c>
      <c r="I2363">
        <v>155</v>
      </c>
      <c r="J2363">
        <v>160.333333333333</v>
      </c>
      <c r="K2363">
        <v>25</v>
      </c>
      <c r="L2363" t="s">
        <v>5577</v>
      </c>
      <c r="M2363" t="s">
        <v>5567</v>
      </c>
      <c r="N2363">
        <v>57.3333333333333</v>
      </c>
      <c r="O2363">
        <v>55.3333333333333</v>
      </c>
      <c r="P2363">
        <v>0.96511627906976705</v>
      </c>
      <c r="Q2363" t="s">
        <v>7156</v>
      </c>
      <c r="R2363" t="s">
        <v>7157</v>
      </c>
      <c r="S2363" t="s">
        <v>22</v>
      </c>
      <c r="T2363" t="s">
        <v>11</v>
      </c>
      <c r="U2363" t="s">
        <v>19</v>
      </c>
    </row>
    <row r="2364" spans="1:21" x14ac:dyDescent="0.75">
      <c r="A2364">
        <v>66152420</v>
      </c>
      <c r="B2364" t="s">
        <v>1093</v>
      </c>
      <c r="C2364" t="s">
        <v>5473</v>
      </c>
      <c r="D2364" t="s">
        <v>5542</v>
      </c>
      <c r="E2364" t="s">
        <v>5565</v>
      </c>
      <c r="F2364">
        <v>120</v>
      </c>
      <c r="I2364">
        <v>134</v>
      </c>
      <c r="J2364">
        <v>99.6666666666667</v>
      </c>
      <c r="K2364">
        <v>265</v>
      </c>
      <c r="L2364" t="s">
        <v>5577</v>
      </c>
      <c r="M2364" t="s">
        <v>5567</v>
      </c>
      <c r="N2364">
        <v>57.3333333333333</v>
      </c>
      <c r="O2364">
        <v>36.6666666666667</v>
      </c>
      <c r="P2364">
        <v>0.63953488372093004</v>
      </c>
      <c r="Q2364" t="s">
        <v>7162</v>
      </c>
      <c r="R2364" t="s">
        <v>7163</v>
      </c>
      <c r="S2364" t="s">
        <v>22</v>
      </c>
      <c r="T2364" t="s">
        <v>11</v>
      </c>
      <c r="U2364" t="s">
        <v>19</v>
      </c>
    </row>
    <row r="2365" spans="1:21" x14ac:dyDescent="0.75">
      <c r="A2365">
        <v>65012397</v>
      </c>
      <c r="B2365" t="s">
        <v>5737</v>
      </c>
      <c r="C2365" t="s">
        <v>5473</v>
      </c>
      <c r="D2365" t="s">
        <v>5555</v>
      </c>
      <c r="E2365" t="s">
        <v>18</v>
      </c>
      <c r="F2365">
        <v>0</v>
      </c>
      <c r="I2365">
        <v>33</v>
      </c>
      <c r="J2365">
        <v>49.3333333333333</v>
      </c>
      <c r="L2365" t="s">
        <v>5577</v>
      </c>
      <c r="M2365" t="s">
        <v>5543</v>
      </c>
      <c r="N2365">
        <v>57</v>
      </c>
      <c r="O2365">
        <v>32.6666666666667</v>
      </c>
      <c r="P2365">
        <v>0.573099415204678</v>
      </c>
      <c r="Q2365" t="s">
        <v>5570</v>
      </c>
      <c r="R2365" t="s">
        <v>5545</v>
      </c>
      <c r="S2365" t="s">
        <v>46</v>
      </c>
      <c r="T2365" t="s">
        <v>11</v>
      </c>
      <c r="U2365" t="s">
        <v>19</v>
      </c>
    </row>
    <row r="2366" spans="1:21" x14ac:dyDescent="0.75">
      <c r="A2366">
        <v>66103260</v>
      </c>
      <c r="B2366" t="s">
        <v>4526</v>
      </c>
      <c r="C2366" t="s">
        <v>5473</v>
      </c>
      <c r="D2366" t="s">
        <v>5542</v>
      </c>
      <c r="E2366" t="s">
        <v>5565</v>
      </c>
      <c r="F2366">
        <v>100</v>
      </c>
      <c r="G2366">
        <v>5</v>
      </c>
      <c r="H2366">
        <v>0.05</v>
      </c>
      <c r="I2366">
        <v>14</v>
      </c>
      <c r="J2366">
        <v>33</v>
      </c>
      <c r="K2366">
        <v>11</v>
      </c>
      <c r="L2366" t="s">
        <v>5562</v>
      </c>
      <c r="M2366" t="s">
        <v>5560</v>
      </c>
      <c r="N2366">
        <v>57</v>
      </c>
      <c r="O2366">
        <v>36.6666666666667</v>
      </c>
      <c r="P2366">
        <v>0.64327485380117</v>
      </c>
      <c r="Q2366" t="s">
        <v>7186</v>
      </c>
      <c r="R2366" t="s">
        <v>7184</v>
      </c>
      <c r="S2366" t="s">
        <v>22</v>
      </c>
      <c r="T2366" t="s">
        <v>11</v>
      </c>
      <c r="U2366" t="s">
        <v>19</v>
      </c>
    </row>
    <row r="2367" spans="1:21" x14ac:dyDescent="0.75">
      <c r="A2367">
        <v>66104694</v>
      </c>
      <c r="B2367" t="s">
        <v>2392</v>
      </c>
      <c r="C2367" t="s">
        <v>5473</v>
      </c>
      <c r="D2367" t="s">
        <v>5555</v>
      </c>
      <c r="E2367" t="s">
        <v>18</v>
      </c>
      <c r="F2367">
        <v>0</v>
      </c>
      <c r="I2367">
        <v>33</v>
      </c>
      <c r="J2367">
        <v>43</v>
      </c>
      <c r="K2367">
        <v>23</v>
      </c>
      <c r="L2367" t="s">
        <v>5577</v>
      </c>
      <c r="M2367" t="s">
        <v>5543</v>
      </c>
      <c r="N2367">
        <v>57</v>
      </c>
      <c r="O2367">
        <v>23.6666666666667</v>
      </c>
      <c r="P2367">
        <v>0.41520467836257302</v>
      </c>
      <c r="Q2367" t="s">
        <v>7193</v>
      </c>
      <c r="R2367" t="s">
        <v>7178</v>
      </c>
      <c r="S2367" t="s">
        <v>12</v>
      </c>
      <c r="T2367" t="s">
        <v>11</v>
      </c>
      <c r="U2367" t="s">
        <v>19</v>
      </c>
    </row>
    <row r="2368" spans="1:21" x14ac:dyDescent="0.75">
      <c r="A2368">
        <v>66106491</v>
      </c>
      <c r="B2368" t="s">
        <v>7805</v>
      </c>
      <c r="C2368" t="s">
        <v>5473</v>
      </c>
      <c r="D2368" t="s">
        <v>5555</v>
      </c>
      <c r="E2368" t="s">
        <v>18</v>
      </c>
      <c r="F2368">
        <v>0</v>
      </c>
      <c r="I2368">
        <v>8</v>
      </c>
      <c r="J2368">
        <v>9.3333333333333304</v>
      </c>
      <c r="K2368">
        <v>6</v>
      </c>
      <c r="L2368" t="s">
        <v>5577</v>
      </c>
      <c r="M2368" t="s">
        <v>5543</v>
      </c>
      <c r="N2368">
        <v>57</v>
      </c>
      <c r="O2368">
        <v>37.6666666666667</v>
      </c>
      <c r="P2368">
        <v>0.66081871345029197</v>
      </c>
      <c r="Q2368" t="s">
        <v>7201</v>
      </c>
      <c r="R2368" t="s">
        <v>7170</v>
      </c>
      <c r="S2368" t="s">
        <v>12</v>
      </c>
      <c r="T2368" t="s">
        <v>11</v>
      </c>
      <c r="U2368" t="s">
        <v>19</v>
      </c>
    </row>
    <row r="2369" spans="1:21" x14ac:dyDescent="0.75">
      <c r="A2369">
        <v>66107199</v>
      </c>
      <c r="B2369" t="s">
        <v>8057</v>
      </c>
      <c r="C2369" t="s">
        <v>5482</v>
      </c>
      <c r="D2369" t="s">
        <v>5555</v>
      </c>
      <c r="E2369" t="s">
        <v>18</v>
      </c>
      <c r="F2369">
        <v>0</v>
      </c>
      <c r="I2369">
        <v>8</v>
      </c>
      <c r="J2369">
        <v>7.6666666666666696</v>
      </c>
      <c r="K2369">
        <v>21</v>
      </c>
      <c r="L2369" t="s">
        <v>5577</v>
      </c>
      <c r="M2369" t="s">
        <v>5543</v>
      </c>
      <c r="N2369">
        <v>57</v>
      </c>
      <c r="O2369">
        <v>37.6666666666667</v>
      </c>
      <c r="P2369">
        <v>0.66081871345029197</v>
      </c>
      <c r="Q2369" t="s">
        <v>7238</v>
      </c>
      <c r="R2369" t="s">
        <v>7178</v>
      </c>
      <c r="S2369" t="s">
        <v>12</v>
      </c>
      <c r="T2369" t="s">
        <v>11</v>
      </c>
      <c r="U2369" t="s">
        <v>19</v>
      </c>
    </row>
    <row r="2370" spans="1:21" x14ac:dyDescent="0.75">
      <c r="A2370">
        <v>66107282</v>
      </c>
      <c r="B2370" t="s">
        <v>752</v>
      </c>
      <c r="C2370" t="s">
        <v>5482</v>
      </c>
      <c r="D2370" t="s">
        <v>5555</v>
      </c>
      <c r="E2370" t="s">
        <v>18</v>
      </c>
      <c r="F2370">
        <v>0</v>
      </c>
      <c r="I2370">
        <v>5</v>
      </c>
      <c r="J2370">
        <v>3.3333333333333299</v>
      </c>
      <c r="K2370">
        <v>10</v>
      </c>
      <c r="L2370" t="s">
        <v>5577</v>
      </c>
      <c r="M2370" t="s">
        <v>5543</v>
      </c>
      <c r="N2370">
        <v>57</v>
      </c>
      <c r="O2370">
        <v>43.6666666666667</v>
      </c>
      <c r="P2370">
        <v>0.76608187134502903</v>
      </c>
      <c r="Q2370" t="s">
        <v>7195</v>
      </c>
      <c r="R2370" t="s">
        <v>7166</v>
      </c>
      <c r="S2370" t="s">
        <v>12</v>
      </c>
      <c r="T2370" t="s">
        <v>11</v>
      </c>
      <c r="U2370" t="s">
        <v>19</v>
      </c>
    </row>
    <row r="2371" spans="1:21" x14ac:dyDescent="0.75">
      <c r="A2371">
        <v>66107664</v>
      </c>
      <c r="B2371" t="s">
        <v>8521</v>
      </c>
      <c r="C2371" t="s">
        <v>5473</v>
      </c>
      <c r="D2371" t="s">
        <v>5556</v>
      </c>
      <c r="E2371" t="s">
        <v>18</v>
      </c>
      <c r="F2371">
        <v>0</v>
      </c>
      <c r="I2371">
        <v>10</v>
      </c>
      <c r="J2371">
        <v>55.6666666666667</v>
      </c>
      <c r="K2371">
        <v>2</v>
      </c>
      <c r="L2371" t="s">
        <v>5577</v>
      </c>
      <c r="M2371" t="s">
        <v>5543</v>
      </c>
      <c r="N2371">
        <v>57</v>
      </c>
      <c r="O2371">
        <v>55.3333333333333</v>
      </c>
      <c r="P2371">
        <v>0.97076023391812905</v>
      </c>
      <c r="Q2371" t="s">
        <v>7156</v>
      </c>
      <c r="R2371" t="s">
        <v>7157</v>
      </c>
      <c r="S2371" t="s">
        <v>22</v>
      </c>
      <c r="T2371" t="s">
        <v>11</v>
      </c>
      <c r="U2371" t="s">
        <v>19</v>
      </c>
    </row>
    <row r="2372" spans="1:21" x14ac:dyDescent="0.75">
      <c r="A2372">
        <v>66113554</v>
      </c>
      <c r="B2372" t="s">
        <v>7537</v>
      </c>
      <c r="C2372" t="s">
        <v>5482</v>
      </c>
      <c r="D2372" t="s">
        <v>5564</v>
      </c>
      <c r="E2372" t="s">
        <v>18</v>
      </c>
      <c r="F2372">
        <v>0</v>
      </c>
      <c r="I2372">
        <v>5</v>
      </c>
      <c r="J2372">
        <v>5.6666666666666696</v>
      </c>
      <c r="L2372" t="s">
        <v>5577</v>
      </c>
      <c r="M2372" t="s">
        <v>5543</v>
      </c>
      <c r="N2372">
        <v>57</v>
      </c>
      <c r="O2372">
        <v>44</v>
      </c>
      <c r="P2372">
        <v>0.77192982456140302</v>
      </c>
      <c r="Q2372" t="s">
        <v>7203</v>
      </c>
      <c r="R2372" t="s">
        <v>7170</v>
      </c>
      <c r="S2372" t="s">
        <v>12</v>
      </c>
      <c r="T2372" t="s">
        <v>11</v>
      </c>
      <c r="U2372" t="s">
        <v>19</v>
      </c>
    </row>
    <row r="2373" spans="1:21" x14ac:dyDescent="0.75">
      <c r="A2373">
        <v>66151452</v>
      </c>
      <c r="B2373" t="s">
        <v>7665</v>
      </c>
      <c r="C2373" t="s">
        <v>5456</v>
      </c>
      <c r="D2373" t="s">
        <v>5555</v>
      </c>
      <c r="E2373" t="s">
        <v>18</v>
      </c>
      <c r="F2373">
        <v>0</v>
      </c>
      <c r="I2373">
        <v>389</v>
      </c>
      <c r="J2373">
        <v>404</v>
      </c>
      <c r="K2373">
        <v>163</v>
      </c>
      <c r="L2373" t="s">
        <v>5577</v>
      </c>
      <c r="M2373" t="s">
        <v>5543</v>
      </c>
      <c r="N2373">
        <v>57</v>
      </c>
      <c r="O2373">
        <v>49</v>
      </c>
      <c r="P2373">
        <v>0.859649122807018</v>
      </c>
      <c r="Q2373" t="s">
        <v>7195</v>
      </c>
      <c r="R2373" t="s">
        <v>7166</v>
      </c>
      <c r="S2373" t="s">
        <v>12</v>
      </c>
      <c r="T2373" t="s">
        <v>11</v>
      </c>
      <c r="U2373" t="s">
        <v>19</v>
      </c>
    </row>
    <row r="2374" spans="1:21" x14ac:dyDescent="0.75">
      <c r="A2374">
        <v>66152951</v>
      </c>
      <c r="B2374" t="s">
        <v>7912</v>
      </c>
      <c r="C2374" t="s">
        <v>5478</v>
      </c>
      <c r="D2374" t="s">
        <v>5542</v>
      </c>
      <c r="E2374" t="s">
        <v>18</v>
      </c>
      <c r="F2374">
        <v>0</v>
      </c>
      <c r="I2374">
        <v>12</v>
      </c>
      <c r="J2374">
        <v>10.6666666666667</v>
      </c>
      <c r="K2374">
        <v>13</v>
      </c>
      <c r="L2374" t="s">
        <v>5577</v>
      </c>
      <c r="M2374" t="s">
        <v>5543</v>
      </c>
      <c r="N2374">
        <v>57</v>
      </c>
      <c r="O2374">
        <v>44.6666666666667</v>
      </c>
      <c r="P2374">
        <v>0.783625730994152</v>
      </c>
      <c r="Q2374" t="s">
        <v>7199</v>
      </c>
      <c r="R2374" t="s">
        <v>7166</v>
      </c>
      <c r="S2374" t="s">
        <v>12</v>
      </c>
      <c r="T2374" t="s">
        <v>11</v>
      </c>
      <c r="U2374" t="s">
        <v>19</v>
      </c>
    </row>
    <row r="2375" spans="1:21" x14ac:dyDescent="0.75">
      <c r="A2375">
        <v>66154031</v>
      </c>
      <c r="B2375" t="s">
        <v>4755</v>
      </c>
      <c r="C2375" t="s">
        <v>5473</v>
      </c>
      <c r="D2375" t="s">
        <v>5556</v>
      </c>
      <c r="E2375" t="s">
        <v>18</v>
      </c>
      <c r="F2375">
        <v>0</v>
      </c>
      <c r="I2375">
        <v>185</v>
      </c>
      <c r="J2375">
        <v>133.666666666667</v>
      </c>
      <c r="K2375">
        <v>61</v>
      </c>
      <c r="L2375" t="s">
        <v>5577</v>
      </c>
      <c r="M2375" t="s">
        <v>5543</v>
      </c>
      <c r="N2375">
        <v>57</v>
      </c>
      <c r="O2375">
        <v>47</v>
      </c>
      <c r="P2375">
        <v>0.82456140350877205</v>
      </c>
      <c r="Q2375" t="s">
        <v>7172</v>
      </c>
      <c r="R2375" t="s">
        <v>7166</v>
      </c>
      <c r="S2375" t="s">
        <v>12</v>
      </c>
      <c r="T2375" t="s">
        <v>11</v>
      </c>
      <c r="U2375" t="s">
        <v>19</v>
      </c>
    </row>
    <row r="2376" spans="1:21" x14ac:dyDescent="0.75">
      <c r="A2376">
        <v>66156610</v>
      </c>
      <c r="B2376" t="s">
        <v>7812</v>
      </c>
      <c r="C2376" t="s">
        <v>5456</v>
      </c>
      <c r="D2376" t="s">
        <v>5555</v>
      </c>
      <c r="E2376" t="s">
        <v>18</v>
      </c>
      <c r="F2376">
        <v>0</v>
      </c>
      <c r="I2376">
        <v>17</v>
      </c>
      <c r="J2376">
        <v>10.6666666666667</v>
      </c>
      <c r="K2376">
        <v>11</v>
      </c>
      <c r="L2376" t="s">
        <v>5577</v>
      </c>
      <c r="M2376" t="s">
        <v>5543</v>
      </c>
      <c r="N2376">
        <v>57</v>
      </c>
      <c r="O2376">
        <v>28</v>
      </c>
      <c r="P2376">
        <v>0.49122807017543901</v>
      </c>
      <c r="Q2376" t="s">
        <v>7238</v>
      </c>
      <c r="R2376" t="s">
        <v>7178</v>
      </c>
      <c r="S2376" t="s">
        <v>12</v>
      </c>
      <c r="T2376" t="s">
        <v>11</v>
      </c>
      <c r="U2376" t="s">
        <v>19</v>
      </c>
    </row>
    <row r="2377" spans="1:21" x14ac:dyDescent="0.75">
      <c r="A2377">
        <v>65408300</v>
      </c>
      <c r="B2377" t="s">
        <v>4623</v>
      </c>
      <c r="C2377" t="s">
        <v>5473</v>
      </c>
      <c r="D2377" t="s">
        <v>5542</v>
      </c>
      <c r="E2377" t="s">
        <v>5565</v>
      </c>
      <c r="F2377">
        <v>110</v>
      </c>
      <c r="I2377">
        <v>195</v>
      </c>
      <c r="J2377">
        <v>156.666666666667</v>
      </c>
      <c r="K2377">
        <v>100</v>
      </c>
      <c r="L2377" t="s">
        <v>5577</v>
      </c>
      <c r="M2377" t="s">
        <v>5567</v>
      </c>
      <c r="N2377">
        <v>56.6666666666667</v>
      </c>
      <c r="O2377">
        <v>41.6666666666667</v>
      </c>
      <c r="P2377">
        <v>0.73529411764705899</v>
      </c>
      <c r="Q2377" t="s">
        <v>5561</v>
      </c>
      <c r="R2377" t="s">
        <v>5554</v>
      </c>
      <c r="S2377" t="s">
        <v>46</v>
      </c>
      <c r="T2377" t="s">
        <v>11</v>
      </c>
      <c r="U2377" t="s">
        <v>19</v>
      </c>
    </row>
    <row r="2378" spans="1:21" x14ac:dyDescent="0.75">
      <c r="A2378">
        <v>65503138</v>
      </c>
      <c r="B2378" t="s">
        <v>1926</v>
      </c>
      <c r="C2378" t="s">
        <v>5473</v>
      </c>
      <c r="D2378" t="s">
        <v>5542</v>
      </c>
      <c r="E2378" t="s">
        <v>5565</v>
      </c>
      <c r="F2378">
        <v>60</v>
      </c>
      <c r="I2378">
        <v>50</v>
      </c>
      <c r="J2378">
        <v>26.6666666666667</v>
      </c>
      <c r="K2378">
        <v>35</v>
      </c>
      <c r="L2378" t="s">
        <v>5577</v>
      </c>
      <c r="M2378" t="s">
        <v>5611</v>
      </c>
      <c r="N2378">
        <v>56.6666666666667</v>
      </c>
      <c r="O2378">
        <v>38.3333333333333</v>
      </c>
      <c r="P2378">
        <v>0.67647058823529405</v>
      </c>
      <c r="Q2378" t="s">
        <v>5572</v>
      </c>
      <c r="R2378" t="s">
        <v>5554</v>
      </c>
      <c r="S2378" t="s">
        <v>46</v>
      </c>
      <c r="T2378" t="s">
        <v>11</v>
      </c>
      <c r="U2378" t="s">
        <v>19</v>
      </c>
    </row>
    <row r="2379" spans="1:21" x14ac:dyDescent="0.75">
      <c r="A2379">
        <v>65540013</v>
      </c>
      <c r="B2379" t="s">
        <v>5758</v>
      </c>
      <c r="C2379" t="s">
        <v>5473</v>
      </c>
      <c r="D2379" t="s">
        <v>5555</v>
      </c>
      <c r="E2379" t="s">
        <v>18</v>
      </c>
      <c r="F2379">
        <v>0</v>
      </c>
      <c r="I2379">
        <v>65</v>
      </c>
      <c r="J2379">
        <v>150.666666666667</v>
      </c>
      <c r="K2379">
        <v>4</v>
      </c>
      <c r="L2379" t="s">
        <v>5577</v>
      </c>
      <c r="M2379" t="s">
        <v>5543</v>
      </c>
      <c r="N2379">
        <v>56.6666666666667</v>
      </c>
      <c r="O2379">
        <v>46.6666666666667</v>
      </c>
      <c r="P2379">
        <v>0.82352941176470595</v>
      </c>
      <c r="Q2379" t="s">
        <v>5561</v>
      </c>
      <c r="R2379" t="s">
        <v>5554</v>
      </c>
      <c r="S2379" t="s">
        <v>46</v>
      </c>
      <c r="T2379" t="s">
        <v>11</v>
      </c>
      <c r="U2379" t="s">
        <v>19</v>
      </c>
    </row>
    <row r="2380" spans="1:21" x14ac:dyDescent="0.75">
      <c r="A2380">
        <v>65710838</v>
      </c>
      <c r="B2380" t="s">
        <v>1881</v>
      </c>
      <c r="C2380" t="s">
        <v>5473</v>
      </c>
      <c r="D2380" t="s">
        <v>5555</v>
      </c>
      <c r="E2380" t="s">
        <v>5565</v>
      </c>
      <c r="F2380">
        <v>200</v>
      </c>
      <c r="G2380">
        <v>50</v>
      </c>
      <c r="H2380">
        <v>0.25</v>
      </c>
      <c r="I2380">
        <v>330</v>
      </c>
      <c r="J2380">
        <v>230</v>
      </c>
      <c r="K2380">
        <v>65</v>
      </c>
      <c r="L2380" t="s">
        <v>5562</v>
      </c>
      <c r="M2380" t="s">
        <v>5567</v>
      </c>
      <c r="N2380">
        <v>56.6666666666667</v>
      </c>
      <c r="O2380">
        <v>56.6666666666667</v>
      </c>
      <c r="P2380">
        <v>1</v>
      </c>
      <c r="Q2380" t="s">
        <v>5553</v>
      </c>
      <c r="R2380" t="s">
        <v>5554</v>
      </c>
      <c r="S2380" t="s">
        <v>46</v>
      </c>
      <c r="T2380" t="s">
        <v>11</v>
      </c>
      <c r="U2380" t="s">
        <v>19</v>
      </c>
    </row>
    <row r="2381" spans="1:21" x14ac:dyDescent="0.75">
      <c r="A2381">
        <v>65727142</v>
      </c>
      <c r="B2381" t="s">
        <v>5765</v>
      </c>
      <c r="C2381" t="s">
        <v>5473</v>
      </c>
      <c r="D2381" t="s">
        <v>5542</v>
      </c>
      <c r="E2381" t="s">
        <v>5565</v>
      </c>
      <c r="F2381">
        <v>80</v>
      </c>
      <c r="G2381">
        <v>4</v>
      </c>
      <c r="H2381">
        <v>0.05</v>
      </c>
      <c r="I2381">
        <v>33</v>
      </c>
      <c r="J2381">
        <v>60</v>
      </c>
      <c r="K2381">
        <v>193</v>
      </c>
      <c r="L2381" t="s">
        <v>5562</v>
      </c>
      <c r="M2381" t="s">
        <v>5567</v>
      </c>
      <c r="N2381">
        <v>56.6666666666667</v>
      </c>
      <c r="O2381">
        <v>43</v>
      </c>
      <c r="P2381">
        <v>0.75882352941176501</v>
      </c>
      <c r="Q2381" t="s">
        <v>5563</v>
      </c>
      <c r="R2381" t="s">
        <v>5545</v>
      </c>
      <c r="S2381" t="s">
        <v>46</v>
      </c>
      <c r="T2381" t="s">
        <v>11</v>
      </c>
      <c r="U2381" t="s">
        <v>19</v>
      </c>
    </row>
    <row r="2382" spans="1:21" x14ac:dyDescent="0.75">
      <c r="A2382">
        <v>66100011</v>
      </c>
      <c r="B2382" t="s">
        <v>4631</v>
      </c>
      <c r="C2382" t="s">
        <v>5473</v>
      </c>
      <c r="D2382" t="s">
        <v>5542</v>
      </c>
      <c r="E2382" t="s">
        <v>5565</v>
      </c>
      <c r="F2382">
        <v>120</v>
      </c>
      <c r="G2382">
        <v>40</v>
      </c>
      <c r="H2382">
        <v>0.33333333333333298</v>
      </c>
      <c r="I2382">
        <v>120</v>
      </c>
      <c r="J2382">
        <v>103.333333333333</v>
      </c>
      <c r="K2382">
        <v>55</v>
      </c>
      <c r="L2382" t="s">
        <v>5566</v>
      </c>
      <c r="M2382" t="s">
        <v>5567</v>
      </c>
      <c r="N2382">
        <v>56.6666666666667</v>
      </c>
      <c r="O2382">
        <v>39.3333333333333</v>
      </c>
      <c r="P2382">
        <v>0.69411764705882395</v>
      </c>
      <c r="Q2382" t="s">
        <v>7232</v>
      </c>
      <c r="R2382" t="s">
        <v>7157</v>
      </c>
      <c r="S2382" t="s">
        <v>22</v>
      </c>
      <c r="T2382" t="s">
        <v>11</v>
      </c>
      <c r="U2382" t="s">
        <v>19</v>
      </c>
    </row>
    <row r="2383" spans="1:21" x14ac:dyDescent="0.75">
      <c r="A2383">
        <v>66105690</v>
      </c>
      <c r="B2383" t="s">
        <v>4755</v>
      </c>
      <c r="C2383" t="s">
        <v>5473</v>
      </c>
      <c r="D2383" t="s">
        <v>5556</v>
      </c>
      <c r="E2383" t="s">
        <v>18</v>
      </c>
      <c r="F2383">
        <v>0</v>
      </c>
      <c r="I2383">
        <v>60</v>
      </c>
      <c r="J2383">
        <v>33.6666666666667</v>
      </c>
      <c r="K2383">
        <v>16</v>
      </c>
      <c r="L2383" t="s">
        <v>5577</v>
      </c>
      <c r="M2383" t="s">
        <v>5543</v>
      </c>
      <c r="N2383">
        <v>56.6666666666667</v>
      </c>
      <c r="O2383">
        <v>40</v>
      </c>
      <c r="P2383">
        <v>0.70588235294117696</v>
      </c>
      <c r="Q2383" t="s">
        <v>7230</v>
      </c>
      <c r="R2383" t="s">
        <v>7160</v>
      </c>
      <c r="S2383" t="s">
        <v>12</v>
      </c>
      <c r="T2383" t="s">
        <v>11</v>
      </c>
      <c r="U2383" t="s">
        <v>19</v>
      </c>
    </row>
    <row r="2384" spans="1:21" x14ac:dyDescent="0.75">
      <c r="A2384">
        <v>66112427</v>
      </c>
      <c r="B2384" t="s">
        <v>4900</v>
      </c>
      <c r="C2384" t="s">
        <v>5473</v>
      </c>
      <c r="D2384" t="s">
        <v>5556</v>
      </c>
      <c r="E2384" t="s">
        <v>18</v>
      </c>
      <c r="F2384">
        <v>0</v>
      </c>
      <c r="I2384">
        <v>3</v>
      </c>
      <c r="J2384">
        <v>2.3333333333333299</v>
      </c>
      <c r="L2384" t="s">
        <v>5577</v>
      </c>
      <c r="M2384" t="s">
        <v>5543</v>
      </c>
      <c r="N2384">
        <v>56.6666666666667</v>
      </c>
      <c r="O2384">
        <v>38.3333333333333</v>
      </c>
      <c r="P2384">
        <v>0.67647058823529405</v>
      </c>
      <c r="Q2384" t="s">
        <v>7171</v>
      </c>
      <c r="R2384" t="s">
        <v>7154</v>
      </c>
      <c r="S2384" t="s">
        <v>12</v>
      </c>
      <c r="T2384" t="s">
        <v>11</v>
      </c>
      <c r="U2384" t="s">
        <v>19</v>
      </c>
    </row>
    <row r="2385" spans="1:21" x14ac:dyDescent="0.75">
      <c r="A2385">
        <v>66113051</v>
      </c>
      <c r="B2385" t="s">
        <v>7879</v>
      </c>
      <c r="C2385" t="s">
        <v>5482</v>
      </c>
      <c r="D2385" t="s">
        <v>5556</v>
      </c>
      <c r="E2385" t="s">
        <v>18</v>
      </c>
      <c r="F2385">
        <v>0</v>
      </c>
      <c r="I2385">
        <v>15</v>
      </c>
      <c r="J2385">
        <v>12.3333333333333</v>
      </c>
      <c r="K2385">
        <v>9</v>
      </c>
      <c r="L2385" t="s">
        <v>5577</v>
      </c>
      <c r="M2385" t="s">
        <v>5543</v>
      </c>
      <c r="N2385">
        <v>56.6666666666667</v>
      </c>
      <c r="O2385">
        <v>38.3333333333333</v>
      </c>
      <c r="P2385">
        <v>0.67647058823529405</v>
      </c>
      <c r="Q2385" t="s">
        <v>7211</v>
      </c>
      <c r="R2385" t="s">
        <v>7154</v>
      </c>
      <c r="S2385" t="s">
        <v>12</v>
      </c>
      <c r="T2385" t="s">
        <v>11</v>
      </c>
      <c r="U2385" t="s">
        <v>19</v>
      </c>
    </row>
    <row r="2386" spans="1:21" x14ac:dyDescent="0.75">
      <c r="A2386">
        <v>66113687</v>
      </c>
      <c r="B2386" t="s">
        <v>8004</v>
      </c>
      <c r="C2386" t="s">
        <v>5473</v>
      </c>
      <c r="D2386" t="s">
        <v>5564</v>
      </c>
      <c r="E2386" t="s">
        <v>18</v>
      </c>
      <c r="F2386">
        <v>0</v>
      </c>
      <c r="G2386">
        <v>3</v>
      </c>
      <c r="H2386" t="s">
        <v>11904</v>
      </c>
      <c r="I2386">
        <v>7</v>
      </c>
      <c r="J2386">
        <v>19.3333333333333</v>
      </c>
      <c r="L2386" t="s">
        <v>5549</v>
      </c>
      <c r="M2386" t="s">
        <v>5543</v>
      </c>
      <c r="N2386">
        <v>56.6666666666667</v>
      </c>
      <c r="O2386">
        <v>40</v>
      </c>
      <c r="P2386">
        <v>0.70588235294117696</v>
      </c>
      <c r="Q2386" t="s">
        <v>7171</v>
      </c>
      <c r="R2386" t="s">
        <v>7154</v>
      </c>
      <c r="S2386" t="s">
        <v>12</v>
      </c>
      <c r="T2386" t="s">
        <v>11</v>
      </c>
      <c r="U2386" t="s">
        <v>19</v>
      </c>
    </row>
    <row r="2387" spans="1:21" x14ac:dyDescent="0.75">
      <c r="A2387">
        <v>66151053</v>
      </c>
      <c r="B2387" t="s">
        <v>5410</v>
      </c>
      <c r="C2387" t="s">
        <v>5473</v>
      </c>
      <c r="D2387" t="s">
        <v>5555</v>
      </c>
      <c r="E2387" t="s">
        <v>5565</v>
      </c>
      <c r="F2387">
        <v>156</v>
      </c>
      <c r="I2387">
        <v>110</v>
      </c>
      <c r="J2387">
        <v>156.666666666667</v>
      </c>
      <c r="K2387">
        <v>2</v>
      </c>
      <c r="L2387" t="s">
        <v>5577</v>
      </c>
      <c r="M2387" t="s">
        <v>5611</v>
      </c>
      <c r="N2387">
        <v>56.6666666666667</v>
      </c>
      <c r="O2387">
        <v>40</v>
      </c>
      <c r="P2387">
        <v>0.70588235294117696</v>
      </c>
      <c r="Q2387" t="s">
        <v>7230</v>
      </c>
      <c r="R2387" t="s">
        <v>7160</v>
      </c>
      <c r="S2387" t="s">
        <v>12</v>
      </c>
      <c r="T2387" t="s">
        <v>11</v>
      </c>
      <c r="U2387" t="s">
        <v>19</v>
      </c>
    </row>
    <row r="2388" spans="1:21" x14ac:dyDescent="0.75">
      <c r="A2388">
        <v>66151556</v>
      </c>
      <c r="B2388" t="s">
        <v>299</v>
      </c>
      <c r="C2388" t="s">
        <v>5473</v>
      </c>
      <c r="D2388" t="s">
        <v>5555</v>
      </c>
      <c r="E2388" t="s">
        <v>5565</v>
      </c>
      <c r="F2388">
        <v>100</v>
      </c>
      <c r="I2388">
        <v>200</v>
      </c>
      <c r="J2388">
        <v>138.333333333333</v>
      </c>
      <c r="K2388">
        <v>97</v>
      </c>
      <c r="L2388" t="s">
        <v>5577</v>
      </c>
      <c r="M2388" t="s">
        <v>5567</v>
      </c>
      <c r="N2388">
        <v>56.6666666666667</v>
      </c>
      <c r="O2388">
        <v>40</v>
      </c>
      <c r="P2388">
        <v>0.70588235294117696</v>
      </c>
      <c r="Q2388" t="s">
        <v>7172</v>
      </c>
      <c r="R2388" t="s">
        <v>7166</v>
      </c>
      <c r="S2388" t="s">
        <v>12</v>
      </c>
      <c r="T2388" t="s">
        <v>11</v>
      </c>
      <c r="U2388" t="s">
        <v>19</v>
      </c>
    </row>
    <row r="2389" spans="1:21" x14ac:dyDescent="0.75">
      <c r="A2389">
        <v>66152746</v>
      </c>
      <c r="B2389" t="s">
        <v>75</v>
      </c>
      <c r="C2389" t="s">
        <v>5473</v>
      </c>
      <c r="D2389" t="s">
        <v>5555</v>
      </c>
      <c r="E2389" t="s">
        <v>5565</v>
      </c>
      <c r="F2389">
        <v>100</v>
      </c>
      <c r="I2389">
        <v>110</v>
      </c>
      <c r="J2389">
        <v>96.6666666666667</v>
      </c>
      <c r="K2389">
        <v>99</v>
      </c>
      <c r="L2389" t="s">
        <v>5577</v>
      </c>
      <c r="M2389" t="s">
        <v>5567</v>
      </c>
      <c r="N2389">
        <v>56.6666666666667</v>
      </c>
      <c r="O2389">
        <v>30</v>
      </c>
      <c r="P2389">
        <v>0.52941176470588203</v>
      </c>
      <c r="Q2389" t="s">
        <v>7162</v>
      </c>
      <c r="R2389" t="s">
        <v>7163</v>
      </c>
      <c r="S2389" t="s">
        <v>22</v>
      </c>
      <c r="T2389" t="s">
        <v>11</v>
      </c>
      <c r="U2389" t="s">
        <v>19</v>
      </c>
    </row>
    <row r="2390" spans="1:21" x14ac:dyDescent="0.75">
      <c r="A2390">
        <v>66153501</v>
      </c>
      <c r="B2390" t="s">
        <v>334</v>
      </c>
      <c r="C2390" t="s">
        <v>5473</v>
      </c>
      <c r="D2390" t="s">
        <v>5556</v>
      </c>
      <c r="E2390" t="s">
        <v>18</v>
      </c>
      <c r="F2390">
        <v>0</v>
      </c>
      <c r="I2390">
        <v>8</v>
      </c>
      <c r="J2390">
        <v>6</v>
      </c>
      <c r="K2390">
        <v>11</v>
      </c>
      <c r="L2390" t="s">
        <v>5577</v>
      </c>
      <c r="M2390" t="s">
        <v>5543</v>
      </c>
      <c r="N2390">
        <v>56.6666666666667</v>
      </c>
      <c r="O2390">
        <v>33.3333333333333</v>
      </c>
      <c r="P2390">
        <v>0.58823529411764697</v>
      </c>
      <c r="Q2390" t="s">
        <v>7169</v>
      </c>
      <c r="R2390" t="s">
        <v>7170</v>
      </c>
      <c r="S2390" t="s">
        <v>12</v>
      </c>
      <c r="T2390" t="s">
        <v>11</v>
      </c>
      <c r="U2390" t="s">
        <v>19</v>
      </c>
    </row>
    <row r="2391" spans="1:21" x14ac:dyDescent="0.75">
      <c r="A2391">
        <v>66155728</v>
      </c>
      <c r="B2391" t="s">
        <v>277</v>
      </c>
      <c r="C2391" t="s">
        <v>5473</v>
      </c>
      <c r="D2391" t="s">
        <v>5556</v>
      </c>
      <c r="E2391" t="s">
        <v>18</v>
      </c>
      <c r="F2391">
        <v>0</v>
      </c>
      <c r="I2391">
        <v>8</v>
      </c>
      <c r="J2391">
        <v>5.6666666666666696</v>
      </c>
      <c r="L2391" t="s">
        <v>5577</v>
      </c>
      <c r="M2391" t="s">
        <v>5543</v>
      </c>
      <c r="N2391">
        <v>56.6666666666667</v>
      </c>
      <c r="O2391">
        <v>30</v>
      </c>
      <c r="P2391">
        <v>0.52941176470588203</v>
      </c>
      <c r="Q2391" t="s">
        <v>7171</v>
      </c>
      <c r="R2391" t="s">
        <v>7154</v>
      </c>
      <c r="S2391" t="s">
        <v>12</v>
      </c>
      <c r="T2391" t="s">
        <v>11</v>
      </c>
      <c r="U2391" t="s">
        <v>19</v>
      </c>
    </row>
    <row r="2392" spans="1:21" x14ac:dyDescent="0.75">
      <c r="A2392">
        <v>65507309</v>
      </c>
      <c r="B2392" t="s">
        <v>4075</v>
      </c>
      <c r="C2392" t="s">
        <v>5473</v>
      </c>
      <c r="D2392" t="s">
        <v>5542</v>
      </c>
      <c r="E2392" t="s">
        <v>5565</v>
      </c>
      <c r="F2392">
        <v>80</v>
      </c>
      <c r="G2392">
        <v>15</v>
      </c>
      <c r="H2392">
        <v>0.1875</v>
      </c>
      <c r="I2392">
        <v>95</v>
      </c>
      <c r="J2392">
        <v>83</v>
      </c>
      <c r="K2392">
        <v>90</v>
      </c>
      <c r="L2392" t="s">
        <v>5562</v>
      </c>
      <c r="M2392" t="s">
        <v>5567</v>
      </c>
      <c r="N2392">
        <v>56.3333333333333</v>
      </c>
      <c r="O2392">
        <v>49</v>
      </c>
      <c r="P2392">
        <v>0.86982248520710104</v>
      </c>
      <c r="Q2392" t="s">
        <v>5561</v>
      </c>
      <c r="R2392" t="s">
        <v>5554</v>
      </c>
      <c r="S2392" t="s">
        <v>46</v>
      </c>
      <c r="T2392" t="s">
        <v>11</v>
      </c>
      <c r="U2392" t="s">
        <v>19</v>
      </c>
    </row>
    <row r="2393" spans="1:21" x14ac:dyDescent="0.75">
      <c r="A2393">
        <v>65508869</v>
      </c>
      <c r="B2393" t="s">
        <v>762</v>
      </c>
      <c r="C2393" t="s">
        <v>5473</v>
      </c>
      <c r="D2393" t="s">
        <v>5542</v>
      </c>
      <c r="E2393" t="s">
        <v>5565</v>
      </c>
      <c r="F2393">
        <v>50</v>
      </c>
      <c r="G2393">
        <v>4</v>
      </c>
      <c r="H2393">
        <v>0.08</v>
      </c>
      <c r="I2393">
        <v>60</v>
      </c>
      <c r="J2393">
        <v>60</v>
      </c>
      <c r="K2393">
        <v>60</v>
      </c>
      <c r="L2393" t="s">
        <v>5562</v>
      </c>
      <c r="M2393" t="s">
        <v>5560</v>
      </c>
      <c r="N2393">
        <v>56.3333333333333</v>
      </c>
      <c r="O2393">
        <v>41.3333333333333</v>
      </c>
      <c r="P2393">
        <v>0.73372781065088799</v>
      </c>
      <c r="Q2393" t="s">
        <v>5579</v>
      </c>
      <c r="R2393" t="s">
        <v>5554</v>
      </c>
      <c r="S2393" t="s">
        <v>46</v>
      </c>
      <c r="T2393" t="s">
        <v>11</v>
      </c>
      <c r="U2393" t="s">
        <v>19</v>
      </c>
    </row>
    <row r="2394" spans="1:21" x14ac:dyDescent="0.75">
      <c r="A2394">
        <v>66105924</v>
      </c>
      <c r="B2394" t="s">
        <v>3556</v>
      </c>
      <c r="C2394" t="s">
        <v>5456</v>
      </c>
      <c r="D2394" t="s">
        <v>5547</v>
      </c>
      <c r="E2394" t="s">
        <v>18</v>
      </c>
      <c r="F2394">
        <v>0</v>
      </c>
      <c r="G2394">
        <v>20</v>
      </c>
      <c r="H2394" t="s">
        <v>11904</v>
      </c>
      <c r="I2394">
        <v>35</v>
      </c>
      <c r="J2394">
        <v>31.3333333333333</v>
      </c>
      <c r="K2394">
        <v>11</v>
      </c>
      <c r="L2394" t="s">
        <v>5549</v>
      </c>
      <c r="M2394" t="s">
        <v>5543</v>
      </c>
      <c r="N2394">
        <v>56.3333333333333</v>
      </c>
      <c r="O2394">
        <v>19</v>
      </c>
      <c r="P2394">
        <v>0.33727810650887602</v>
      </c>
      <c r="Q2394" t="s">
        <v>7214</v>
      </c>
      <c r="R2394" t="s">
        <v>7163</v>
      </c>
      <c r="S2394" t="s">
        <v>22</v>
      </c>
      <c r="T2394" t="s">
        <v>11</v>
      </c>
      <c r="U2394" t="s">
        <v>19</v>
      </c>
    </row>
    <row r="2395" spans="1:21" x14ac:dyDescent="0.75">
      <c r="A2395">
        <v>66105996</v>
      </c>
      <c r="B2395" t="s">
        <v>7779</v>
      </c>
      <c r="C2395" t="s">
        <v>5482</v>
      </c>
      <c r="D2395" t="s">
        <v>5555</v>
      </c>
      <c r="E2395" t="s">
        <v>18</v>
      </c>
      <c r="F2395">
        <v>0</v>
      </c>
      <c r="I2395">
        <v>10</v>
      </c>
      <c r="J2395">
        <v>12</v>
      </c>
      <c r="K2395">
        <v>2</v>
      </c>
      <c r="L2395" t="s">
        <v>5577</v>
      </c>
      <c r="M2395" t="s">
        <v>5543</v>
      </c>
      <c r="N2395">
        <v>56.3333333333333</v>
      </c>
      <c r="O2395">
        <v>34.3333333333333</v>
      </c>
      <c r="P2395">
        <v>0.609467455621302</v>
      </c>
      <c r="Q2395" t="s">
        <v>7238</v>
      </c>
      <c r="R2395" t="s">
        <v>7178</v>
      </c>
      <c r="S2395" t="s">
        <v>12</v>
      </c>
      <c r="T2395" t="s">
        <v>11</v>
      </c>
      <c r="U2395" t="s">
        <v>19</v>
      </c>
    </row>
    <row r="2396" spans="1:21" x14ac:dyDescent="0.75">
      <c r="A2396">
        <v>66109692</v>
      </c>
      <c r="B2396" t="s">
        <v>3915</v>
      </c>
      <c r="C2396" t="s">
        <v>5473</v>
      </c>
      <c r="D2396" t="s">
        <v>5542</v>
      </c>
      <c r="E2396" t="s">
        <v>5565</v>
      </c>
      <c r="F2396">
        <v>130</v>
      </c>
      <c r="G2396">
        <v>5</v>
      </c>
      <c r="H2396">
        <v>3.8461538461538498E-2</v>
      </c>
      <c r="I2396">
        <v>108</v>
      </c>
      <c r="J2396">
        <v>79.6666666666667</v>
      </c>
      <c r="K2396">
        <v>7</v>
      </c>
      <c r="L2396" t="s">
        <v>5562</v>
      </c>
      <c r="M2396" t="s">
        <v>5567</v>
      </c>
      <c r="N2396">
        <v>56.3333333333333</v>
      </c>
      <c r="O2396">
        <v>19.6666666666667</v>
      </c>
      <c r="P2396">
        <v>0.34911242603550302</v>
      </c>
      <c r="Q2396" t="s">
        <v>7183</v>
      </c>
      <c r="R2396" t="s">
        <v>7184</v>
      </c>
      <c r="S2396" t="s">
        <v>22</v>
      </c>
      <c r="T2396" t="s">
        <v>11</v>
      </c>
      <c r="U2396" t="s">
        <v>19</v>
      </c>
    </row>
    <row r="2397" spans="1:21" x14ac:dyDescent="0.75">
      <c r="A2397">
        <v>66113246</v>
      </c>
      <c r="B2397" t="s">
        <v>8604</v>
      </c>
      <c r="C2397" t="s">
        <v>5482</v>
      </c>
      <c r="D2397" t="s">
        <v>5556</v>
      </c>
      <c r="E2397" t="s">
        <v>18</v>
      </c>
      <c r="F2397">
        <v>0</v>
      </c>
      <c r="I2397">
        <v>5</v>
      </c>
      <c r="J2397">
        <v>19.6666666666667</v>
      </c>
      <c r="K2397">
        <v>14</v>
      </c>
      <c r="L2397" t="s">
        <v>5577</v>
      </c>
      <c r="M2397" t="s">
        <v>5543</v>
      </c>
      <c r="N2397">
        <v>56.3333333333333</v>
      </c>
      <c r="O2397">
        <v>46.6666666666667</v>
      </c>
      <c r="P2397">
        <v>0.828402366863905</v>
      </c>
      <c r="Q2397" t="s">
        <v>7195</v>
      </c>
      <c r="R2397" t="s">
        <v>7166</v>
      </c>
      <c r="S2397" t="s">
        <v>12</v>
      </c>
      <c r="T2397" t="s">
        <v>11</v>
      </c>
      <c r="U2397" t="s">
        <v>19</v>
      </c>
    </row>
    <row r="2398" spans="1:21" x14ac:dyDescent="0.75">
      <c r="A2398">
        <v>66150365</v>
      </c>
      <c r="B2398" t="s">
        <v>3907</v>
      </c>
      <c r="C2398" t="s">
        <v>5557</v>
      </c>
      <c r="D2398" t="s">
        <v>5542</v>
      </c>
      <c r="E2398" t="s">
        <v>5565</v>
      </c>
      <c r="F2398">
        <v>130</v>
      </c>
      <c r="G2398">
        <v>20</v>
      </c>
      <c r="H2398">
        <v>0.15384615384615399</v>
      </c>
      <c r="I2398">
        <v>155</v>
      </c>
      <c r="J2398">
        <v>121.333333333333</v>
      </c>
      <c r="K2398">
        <v>117</v>
      </c>
      <c r="L2398" t="s">
        <v>5562</v>
      </c>
      <c r="M2398" t="s">
        <v>5567</v>
      </c>
      <c r="N2398">
        <v>56.3333333333333</v>
      </c>
      <c r="O2398">
        <v>33.6666666666667</v>
      </c>
      <c r="P2398">
        <v>0.59763313609467394</v>
      </c>
      <c r="Q2398" t="s">
        <v>7194</v>
      </c>
      <c r="R2398" t="s">
        <v>7154</v>
      </c>
      <c r="S2398" t="s">
        <v>12</v>
      </c>
      <c r="T2398" t="s">
        <v>11</v>
      </c>
      <c r="U2398" t="s">
        <v>19</v>
      </c>
    </row>
    <row r="2399" spans="1:21" x14ac:dyDescent="0.75">
      <c r="A2399">
        <v>65023782</v>
      </c>
      <c r="B2399" t="s">
        <v>5741</v>
      </c>
      <c r="C2399" t="s">
        <v>5478</v>
      </c>
      <c r="D2399" t="s">
        <v>5555</v>
      </c>
      <c r="E2399" t="s">
        <v>5548</v>
      </c>
      <c r="F2399">
        <v>0</v>
      </c>
      <c r="I2399">
        <v>241</v>
      </c>
      <c r="J2399">
        <v>150.333333333333</v>
      </c>
      <c r="K2399">
        <v>1</v>
      </c>
      <c r="L2399" t="s">
        <v>5577</v>
      </c>
      <c r="M2399" t="s">
        <v>5543</v>
      </c>
      <c r="N2399">
        <v>56</v>
      </c>
      <c r="O2399">
        <v>54.3333333333333</v>
      </c>
      <c r="P2399">
        <v>0.97023809523809501</v>
      </c>
      <c r="Q2399" t="s">
        <v>5581</v>
      </c>
      <c r="R2399" t="s">
        <v>5551</v>
      </c>
      <c r="S2399" t="s">
        <v>46</v>
      </c>
      <c r="T2399" t="s">
        <v>11</v>
      </c>
      <c r="U2399" t="s">
        <v>19</v>
      </c>
    </row>
    <row r="2400" spans="1:21" x14ac:dyDescent="0.75">
      <c r="A2400">
        <v>65503725</v>
      </c>
      <c r="B2400" t="s">
        <v>1425</v>
      </c>
      <c r="C2400" t="s">
        <v>5473</v>
      </c>
      <c r="D2400" t="s">
        <v>5542</v>
      </c>
      <c r="E2400" t="s">
        <v>5565</v>
      </c>
      <c r="F2400">
        <v>70</v>
      </c>
      <c r="G2400">
        <v>32</v>
      </c>
      <c r="H2400">
        <v>0.45714285714285702</v>
      </c>
      <c r="I2400">
        <v>75</v>
      </c>
      <c r="J2400">
        <v>96.3333333333333</v>
      </c>
      <c r="L2400" t="s">
        <v>5566</v>
      </c>
      <c r="M2400" t="s">
        <v>5567</v>
      </c>
      <c r="N2400">
        <v>56</v>
      </c>
      <c r="O2400">
        <v>43.6666666666667</v>
      </c>
      <c r="P2400">
        <v>0.77976190476190499</v>
      </c>
      <c r="Q2400" t="s">
        <v>5573</v>
      </c>
      <c r="R2400" t="s">
        <v>5545</v>
      </c>
      <c r="S2400" t="s">
        <v>46</v>
      </c>
      <c r="T2400" t="s">
        <v>11</v>
      </c>
      <c r="U2400" t="s">
        <v>19</v>
      </c>
    </row>
    <row r="2401" spans="1:21" x14ac:dyDescent="0.75">
      <c r="A2401">
        <v>66104013</v>
      </c>
      <c r="B2401" t="s">
        <v>4624</v>
      </c>
      <c r="C2401" t="s">
        <v>5473</v>
      </c>
      <c r="D2401" t="s">
        <v>5555</v>
      </c>
      <c r="E2401" t="s">
        <v>18</v>
      </c>
      <c r="F2401">
        <v>0</v>
      </c>
      <c r="I2401">
        <v>25</v>
      </c>
      <c r="J2401">
        <v>55</v>
      </c>
      <c r="K2401">
        <v>18</v>
      </c>
      <c r="L2401" t="s">
        <v>5577</v>
      </c>
      <c r="M2401" t="s">
        <v>5543</v>
      </c>
      <c r="N2401">
        <v>56</v>
      </c>
      <c r="O2401">
        <v>39.3333333333333</v>
      </c>
      <c r="P2401">
        <v>0.702380952380952</v>
      </c>
      <c r="Q2401" t="s">
        <v>7169</v>
      </c>
      <c r="R2401" t="s">
        <v>7170</v>
      </c>
      <c r="S2401" t="s">
        <v>12</v>
      </c>
      <c r="T2401" t="s">
        <v>11</v>
      </c>
      <c r="U2401" t="s">
        <v>19</v>
      </c>
    </row>
    <row r="2402" spans="1:21" x14ac:dyDescent="0.75">
      <c r="A2402">
        <v>66105176</v>
      </c>
      <c r="B2402" t="s">
        <v>8517</v>
      </c>
      <c r="C2402" t="s">
        <v>5473</v>
      </c>
      <c r="D2402" t="s">
        <v>5555</v>
      </c>
      <c r="E2402" t="s">
        <v>18</v>
      </c>
      <c r="F2402">
        <v>0</v>
      </c>
      <c r="I2402">
        <v>10</v>
      </c>
      <c r="J2402">
        <v>56</v>
      </c>
      <c r="K2402">
        <v>2</v>
      </c>
      <c r="L2402" t="s">
        <v>5577</v>
      </c>
      <c r="M2402" t="s">
        <v>5543</v>
      </c>
      <c r="N2402">
        <v>56</v>
      </c>
      <c r="O2402">
        <v>55</v>
      </c>
      <c r="P2402">
        <v>0.98214285714285698</v>
      </c>
      <c r="Q2402" t="s">
        <v>7156</v>
      </c>
      <c r="R2402" t="s">
        <v>7157</v>
      </c>
      <c r="S2402" t="s">
        <v>22</v>
      </c>
      <c r="T2402" t="s">
        <v>11</v>
      </c>
      <c r="U2402" t="s">
        <v>19</v>
      </c>
    </row>
    <row r="2403" spans="1:21" x14ac:dyDescent="0.75">
      <c r="A2403">
        <v>66106418</v>
      </c>
      <c r="B2403" t="s">
        <v>7861</v>
      </c>
      <c r="C2403" t="s">
        <v>5456</v>
      </c>
      <c r="D2403" t="s">
        <v>5556</v>
      </c>
      <c r="E2403" t="s">
        <v>18</v>
      </c>
      <c r="F2403">
        <v>0</v>
      </c>
      <c r="I2403">
        <v>160</v>
      </c>
      <c r="J2403">
        <v>140.333333333333</v>
      </c>
      <c r="K2403">
        <v>10</v>
      </c>
      <c r="L2403" t="s">
        <v>5577</v>
      </c>
      <c r="M2403" t="s">
        <v>5543</v>
      </c>
      <c r="N2403">
        <v>56</v>
      </c>
      <c r="O2403">
        <v>37</v>
      </c>
      <c r="P2403">
        <v>0.66071428571428603</v>
      </c>
      <c r="Q2403" t="s">
        <v>7348</v>
      </c>
      <c r="R2403" t="s">
        <v>7154</v>
      </c>
      <c r="S2403" t="s">
        <v>12</v>
      </c>
      <c r="T2403" t="s">
        <v>11</v>
      </c>
      <c r="U2403" t="s">
        <v>19</v>
      </c>
    </row>
    <row r="2404" spans="1:21" x14ac:dyDescent="0.75">
      <c r="A2404">
        <v>66106532</v>
      </c>
      <c r="B2404" t="s">
        <v>503</v>
      </c>
      <c r="C2404" t="s">
        <v>5473</v>
      </c>
      <c r="D2404" t="s">
        <v>5542</v>
      </c>
      <c r="E2404" t="s">
        <v>18</v>
      </c>
      <c r="F2404">
        <v>0</v>
      </c>
      <c r="G2404">
        <v>5</v>
      </c>
      <c r="H2404" t="s">
        <v>11904</v>
      </c>
      <c r="I2404">
        <v>25</v>
      </c>
      <c r="J2404">
        <v>28</v>
      </c>
      <c r="K2404">
        <v>56</v>
      </c>
      <c r="L2404" t="s">
        <v>5549</v>
      </c>
      <c r="M2404" t="s">
        <v>5543</v>
      </c>
      <c r="N2404">
        <v>56</v>
      </c>
      <c r="O2404">
        <v>22.3333333333333</v>
      </c>
      <c r="P2404">
        <v>0.398809523809524</v>
      </c>
      <c r="Q2404" t="s">
        <v>7165</v>
      </c>
      <c r="R2404" t="s">
        <v>7166</v>
      </c>
      <c r="S2404" t="s">
        <v>12</v>
      </c>
      <c r="T2404" t="s">
        <v>11</v>
      </c>
      <c r="U2404" t="s">
        <v>19</v>
      </c>
    </row>
    <row r="2405" spans="1:21" x14ac:dyDescent="0.75">
      <c r="A2405">
        <v>66106570</v>
      </c>
      <c r="B2405" t="s">
        <v>7764</v>
      </c>
      <c r="C2405" t="s">
        <v>5473</v>
      </c>
      <c r="D2405" t="s">
        <v>5542</v>
      </c>
      <c r="E2405" t="s">
        <v>18</v>
      </c>
      <c r="F2405">
        <v>0</v>
      </c>
      <c r="G2405">
        <v>2</v>
      </c>
      <c r="H2405" t="s">
        <v>11904</v>
      </c>
      <c r="I2405">
        <v>11</v>
      </c>
      <c r="J2405">
        <v>14</v>
      </c>
      <c r="K2405">
        <v>3</v>
      </c>
      <c r="L2405" t="s">
        <v>5549</v>
      </c>
      <c r="M2405" t="s">
        <v>5543</v>
      </c>
      <c r="N2405">
        <v>56</v>
      </c>
      <c r="O2405">
        <v>35.3333333333333</v>
      </c>
      <c r="P2405">
        <v>0.63095238095238104</v>
      </c>
      <c r="Q2405" t="s">
        <v>7201</v>
      </c>
      <c r="R2405" t="s">
        <v>7170</v>
      </c>
      <c r="S2405" t="s">
        <v>12</v>
      </c>
      <c r="T2405" t="s">
        <v>11</v>
      </c>
      <c r="U2405" t="s">
        <v>19</v>
      </c>
    </row>
    <row r="2406" spans="1:21" x14ac:dyDescent="0.75">
      <c r="A2406">
        <v>66108447</v>
      </c>
      <c r="B2406" t="s">
        <v>8503</v>
      </c>
      <c r="C2406" t="s">
        <v>5473</v>
      </c>
      <c r="D2406" t="s">
        <v>5556</v>
      </c>
      <c r="E2406" t="s">
        <v>18</v>
      </c>
      <c r="F2406">
        <v>0</v>
      </c>
      <c r="I2406">
        <v>6</v>
      </c>
      <c r="J2406">
        <v>53.3333333333333</v>
      </c>
      <c r="K2406">
        <v>2</v>
      </c>
      <c r="L2406" t="s">
        <v>5577</v>
      </c>
      <c r="M2406" t="s">
        <v>5543</v>
      </c>
      <c r="N2406">
        <v>56</v>
      </c>
      <c r="O2406">
        <v>55</v>
      </c>
      <c r="P2406">
        <v>0.98214285714285698</v>
      </c>
      <c r="Q2406" t="s">
        <v>7156</v>
      </c>
      <c r="R2406" t="s">
        <v>7157</v>
      </c>
      <c r="S2406" t="s">
        <v>22</v>
      </c>
      <c r="T2406" t="s">
        <v>11</v>
      </c>
      <c r="U2406" t="s">
        <v>19</v>
      </c>
    </row>
    <row r="2407" spans="1:21" x14ac:dyDescent="0.75">
      <c r="A2407">
        <v>66111320</v>
      </c>
      <c r="B2407" t="s">
        <v>7947</v>
      </c>
      <c r="C2407" t="s">
        <v>5456</v>
      </c>
      <c r="D2407" t="s">
        <v>5555</v>
      </c>
      <c r="E2407" t="s">
        <v>18</v>
      </c>
      <c r="F2407">
        <v>0</v>
      </c>
      <c r="G2407">
        <v>7</v>
      </c>
      <c r="H2407" t="s">
        <v>11904</v>
      </c>
      <c r="I2407">
        <v>57</v>
      </c>
      <c r="J2407">
        <v>156.333333333333</v>
      </c>
      <c r="K2407">
        <v>102</v>
      </c>
      <c r="L2407" t="s">
        <v>5549</v>
      </c>
      <c r="M2407" t="s">
        <v>5543</v>
      </c>
      <c r="N2407">
        <v>56</v>
      </c>
      <c r="O2407">
        <v>48.6666666666667</v>
      </c>
      <c r="P2407">
        <v>0.86904761904761896</v>
      </c>
      <c r="Q2407" t="s">
        <v>7262</v>
      </c>
      <c r="R2407" t="s">
        <v>7170</v>
      </c>
      <c r="S2407" t="s">
        <v>12</v>
      </c>
      <c r="T2407" t="s">
        <v>11</v>
      </c>
      <c r="U2407" t="s">
        <v>19</v>
      </c>
    </row>
    <row r="2408" spans="1:21" x14ac:dyDescent="0.75">
      <c r="A2408">
        <v>66151176</v>
      </c>
      <c r="B2408" t="s">
        <v>7854</v>
      </c>
      <c r="C2408" t="s">
        <v>5473</v>
      </c>
      <c r="D2408" t="s">
        <v>5556</v>
      </c>
      <c r="E2408" t="s">
        <v>18</v>
      </c>
      <c r="F2408">
        <v>0</v>
      </c>
      <c r="I2408">
        <v>3</v>
      </c>
      <c r="J2408">
        <v>34</v>
      </c>
      <c r="K2408">
        <v>4</v>
      </c>
      <c r="L2408" t="s">
        <v>5577</v>
      </c>
      <c r="M2408" t="s">
        <v>5543</v>
      </c>
      <c r="N2408">
        <v>56</v>
      </c>
      <c r="O2408">
        <v>34.3333333333333</v>
      </c>
      <c r="P2408">
        <v>0.61309523809523803</v>
      </c>
      <c r="Q2408" t="s">
        <v>7175</v>
      </c>
      <c r="R2408" t="s">
        <v>7170</v>
      </c>
      <c r="S2408" t="s">
        <v>12</v>
      </c>
      <c r="T2408" t="s">
        <v>11</v>
      </c>
      <c r="U2408" t="s">
        <v>19</v>
      </c>
    </row>
    <row r="2409" spans="1:21" x14ac:dyDescent="0.75">
      <c r="A2409">
        <v>66152105</v>
      </c>
      <c r="B2409" t="s">
        <v>3656</v>
      </c>
      <c r="C2409" t="s">
        <v>5473</v>
      </c>
      <c r="D2409" t="s">
        <v>5542</v>
      </c>
      <c r="E2409" t="s">
        <v>5565</v>
      </c>
      <c r="F2409">
        <v>100</v>
      </c>
      <c r="I2409">
        <v>45</v>
      </c>
      <c r="J2409">
        <v>50</v>
      </c>
      <c r="K2409">
        <v>24</v>
      </c>
      <c r="L2409" t="s">
        <v>5577</v>
      </c>
      <c r="M2409" t="s">
        <v>5567</v>
      </c>
      <c r="N2409">
        <v>56</v>
      </c>
      <c r="O2409">
        <v>31</v>
      </c>
      <c r="P2409">
        <v>0.55357142857142905</v>
      </c>
      <c r="Q2409" t="s">
        <v>7192</v>
      </c>
      <c r="R2409" t="s">
        <v>7160</v>
      </c>
      <c r="S2409" t="s">
        <v>12</v>
      </c>
      <c r="T2409" t="s">
        <v>11</v>
      </c>
      <c r="U2409" t="s">
        <v>19</v>
      </c>
    </row>
    <row r="2410" spans="1:21" x14ac:dyDescent="0.75">
      <c r="A2410">
        <v>66101082</v>
      </c>
      <c r="B2410" t="s">
        <v>8614</v>
      </c>
      <c r="C2410" t="s">
        <v>5456</v>
      </c>
      <c r="D2410" t="s">
        <v>5555</v>
      </c>
      <c r="E2410" t="s">
        <v>18</v>
      </c>
      <c r="F2410">
        <v>0</v>
      </c>
      <c r="J2410">
        <v>2.6666666666666701</v>
      </c>
      <c r="K2410">
        <v>6</v>
      </c>
      <c r="L2410" t="s">
        <v>5577</v>
      </c>
      <c r="M2410" t="s">
        <v>5543</v>
      </c>
      <c r="N2410">
        <v>55.6666666666667</v>
      </c>
      <c r="O2410">
        <v>34.6666666666667</v>
      </c>
      <c r="P2410">
        <v>0.62275449101796398</v>
      </c>
      <c r="Q2410" t="s">
        <v>7203</v>
      </c>
      <c r="R2410" t="s">
        <v>7170</v>
      </c>
      <c r="S2410" t="s">
        <v>12</v>
      </c>
      <c r="T2410" t="s">
        <v>11</v>
      </c>
      <c r="U2410" t="s">
        <v>19</v>
      </c>
    </row>
    <row r="2411" spans="1:21" x14ac:dyDescent="0.75">
      <c r="A2411">
        <v>66106663</v>
      </c>
      <c r="B2411" t="s">
        <v>8082</v>
      </c>
      <c r="C2411" t="s">
        <v>5473</v>
      </c>
      <c r="D2411" t="s">
        <v>5555</v>
      </c>
      <c r="E2411" t="s">
        <v>18</v>
      </c>
      <c r="F2411">
        <v>0</v>
      </c>
      <c r="I2411">
        <v>116</v>
      </c>
      <c r="J2411">
        <v>57</v>
      </c>
      <c r="K2411">
        <v>12</v>
      </c>
      <c r="L2411" t="s">
        <v>5577</v>
      </c>
      <c r="M2411" t="s">
        <v>5543</v>
      </c>
      <c r="N2411">
        <v>55.6666666666667</v>
      </c>
      <c r="O2411">
        <v>35</v>
      </c>
      <c r="P2411">
        <v>0.62874251497005995</v>
      </c>
      <c r="Q2411" t="s">
        <v>7176</v>
      </c>
      <c r="R2411" t="s">
        <v>7170</v>
      </c>
      <c r="S2411" t="s">
        <v>12</v>
      </c>
      <c r="T2411" t="s">
        <v>11</v>
      </c>
      <c r="U2411" t="s">
        <v>19</v>
      </c>
    </row>
    <row r="2412" spans="1:21" x14ac:dyDescent="0.75">
      <c r="A2412">
        <v>66107837</v>
      </c>
      <c r="B2412" t="s">
        <v>614</v>
      </c>
      <c r="C2412" t="s">
        <v>5456</v>
      </c>
      <c r="D2412" t="s">
        <v>5542</v>
      </c>
      <c r="E2412" t="s">
        <v>18</v>
      </c>
      <c r="F2412">
        <v>0</v>
      </c>
      <c r="I2412">
        <v>20</v>
      </c>
      <c r="J2412">
        <v>17</v>
      </c>
      <c r="K2412">
        <v>13</v>
      </c>
      <c r="L2412" t="s">
        <v>5577</v>
      </c>
      <c r="M2412" t="s">
        <v>5543</v>
      </c>
      <c r="N2412">
        <v>55.6666666666667</v>
      </c>
      <c r="O2412">
        <v>25</v>
      </c>
      <c r="P2412">
        <v>0.449101796407186</v>
      </c>
      <c r="Q2412" t="s">
        <v>7214</v>
      </c>
      <c r="R2412" t="s">
        <v>7163</v>
      </c>
      <c r="S2412" t="s">
        <v>22</v>
      </c>
      <c r="T2412" t="s">
        <v>11</v>
      </c>
      <c r="U2412" t="s">
        <v>19</v>
      </c>
    </row>
    <row r="2413" spans="1:21" x14ac:dyDescent="0.75">
      <c r="A2413">
        <v>66112812</v>
      </c>
      <c r="B2413" t="s">
        <v>4647</v>
      </c>
      <c r="C2413" t="s">
        <v>5473</v>
      </c>
      <c r="D2413" t="s">
        <v>5542</v>
      </c>
      <c r="E2413" t="s">
        <v>5565</v>
      </c>
      <c r="F2413">
        <v>150</v>
      </c>
      <c r="I2413">
        <v>520</v>
      </c>
      <c r="J2413">
        <v>289</v>
      </c>
      <c r="K2413">
        <v>36</v>
      </c>
      <c r="L2413" t="s">
        <v>5577</v>
      </c>
      <c r="M2413" t="s">
        <v>5567</v>
      </c>
      <c r="N2413">
        <v>55.6666666666667</v>
      </c>
      <c r="O2413">
        <v>32.3333333333333</v>
      </c>
      <c r="P2413">
        <v>0.580838323353293</v>
      </c>
      <c r="Q2413" t="s">
        <v>7171</v>
      </c>
      <c r="R2413" t="s">
        <v>7154</v>
      </c>
      <c r="S2413" t="s">
        <v>12</v>
      </c>
      <c r="T2413" t="s">
        <v>11</v>
      </c>
      <c r="U2413" t="s">
        <v>19</v>
      </c>
    </row>
    <row r="2414" spans="1:21" x14ac:dyDescent="0.75">
      <c r="A2414">
        <v>66113069</v>
      </c>
      <c r="B2414" t="s">
        <v>8620</v>
      </c>
      <c r="C2414" t="s">
        <v>5456</v>
      </c>
      <c r="D2414" t="s">
        <v>5542</v>
      </c>
      <c r="E2414" t="s">
        <v>18</v>
      </c>
      <c r="F2414">
        <v>0</v>
      </c>
      <c r="I2414">
        <v>9</v>
      </c>
      <c r="J2414">
        <v>18.3333333333333</v>
      </c>
      <c r="K2414">
        <v>14</v>
      </c>
      <c r="L2414" t="s">
        <v>5577</v>
      </c>
      <c r="M2414" t="s">
        <v>5543</v>
      </c>
      <c r="N2414">
        <v>55.6666666666667</v>
      </c>
      <c r="O2414">
        <v>50.6666666666667</v>
      </c>
      <c r="P2414">
        <v>0.91017964071856305</v>
      </c>
      <c r="Q2414" t="s">
        <v>7174</v>
      </c>
      <c r="R2414" t="s">
        <v>7160</v>
      </c>
      <c r="S2414" t="s">
        <v>12</v>
      </c>
      <c r="T2414" t="s">
        <v>11</v>
      </c>
      <c r="U2414" t="s">
        <v>19</v>
      </c>
    </row>
    <row r="2415" spans="1:21" x14ac:dyDescent="0.75">
      <c r="A2415">
        <v>66113113</v>
      </c>
      <c r="B2415" t="s">
        <v>7377</v>
      </c>
      <c r="C2415" t="s">
        <v>5478</v>
      </c>
      <c r="D2415" t="s">
        <v>5555</v>
      </c>
      <c r="E2415" t="s">
        <v>18</v>
      </c>
      <c r="F2415">
        <v>0</v>
      </c>
      <c r="I2415">
        <v>6</v>
      </c>
      <c r="J2415">
        <v>9</v>
      </c>
      <c r="K2415">
        <v>6</v>
      </c>
      <c r="L2415" t="s">
        <v>5577</v>
      </c>
      <c r="M2415" t="s">
        <v>5543</v>
      </c>
      <c r="N2415">
        <v>55.6666666666667</v>
      </c>
      <c r="O2415">
        <v>35</v>
      </c>
      <c r="P2415">
        <v>0.62874251497005995</v>
      </c>
      <c r="Q2415" t="s">
        <v>7238</v>
      </c>
      <c r="R2415" t="s">
        <v>7178</v>
      </c>
      <c r="S2415" t="s">
        <v>12</v>
      </c>
      <c r="T2415" t="s">
        <v>11</v>
      </c>
      <c r="U2415" t="s">
        <v>19</v>
      </c>
    </row>
    <row r="2416" spans="1:21" x14ac:dyDescent="0.75">
      <c r="A2416">
        <v>66113572</v>
      </c>
      <c r="B2416" t="s">
        <v>443</v>
      </c>
      <c r="C2416" t="s">
        <v>5473</v>
      </c>
      <c r="D2416" t="s">
        <v>5564</v>
      </c>
      <c r="E2416" t="s">
        <v>18</v>
      </c>
      <c r="F2416">
        <v>0</v>
      </c>
      <c r="I2416">
        <v>82</v>
      </c>
      <c r="J2416">
        <v>148.333333333333</v>
      </c>
      <c r="L2416" t="s">
        <v>5577</v>
      </c>
      <c r="M2416" t="s">
        <v>5543</v>
      </c>
      <c r="N2416">
        <v>55.6666666666667</v>
      </c>
      <c r="O2416">
        <v>28.6666666666667</v>
      </c>
      <c r="P2416">
        <v>0.51497005988024003</v>
      </c>
      <c r="Q2416" t="s">
        <v>7188</v>
      </c>
      <c r="R2416" t="s">
        <v>7180</v>
      </c>
      <c r="S2416" t="s">
        <v>22</v>
      </c>
      <c r="T2416" t="s">
        <v>11</v>
      </c>
      <c r="U2416" t="s">
        <v>19</v>
      </c>
    </row>
    <row r="2417" spans="1:21" x14ac:dyDescent="0.75">
      <c r="A2417">
        <v>66152663</v>
      </c>
      <c r="B2417" t="s">
        <v>8552</v>
      </c>
      <c r="C2417" t="s">
        <v>5473</v>
      </c>
      <c r="D2417" t="s">
        <v>5556</v>
      </c>
      <c r="E2417" t="s">
        <v>18</v>
      </c>
      <c r="F2417">
        <v>0</v>
      </c>
      <c r="I2417">
        <v>5</v>
      </c>
      <c r="J2417">
        <v>53</v>
      </c>
      <c r="K2417">
        <v>2</v>
      </c>
      <c r="L2417" t="s">
        <v>5577</v>
      </c>
      <c r="M2417" t="s">
        <v>5543</v>
      </c>
      <c r="N2417">
        <v>55.6666666666667</v>
      </c>
      <c r="O2417">
        <v>54.6666666666667</v>
      </c>
      <c r="P2417">
        <v>0.98203592814371299</v>
      </c>
      <c r="Q2417" t="s">
        <v>7156</v>
      </c>
      <c r="R2417" t="s">
        <v>7157</v>
      </c>
      <c r="S2417" t="s">
        <v>22</v>
      </c>
      <c r="T2417" t="s">
        <v>11</v>
      </c>
      <c r="U2417" t="s">
        <v>19</v>
      </c>
    </row>
    <row r="2418" spans="1:21" x14ac:dyDescent="0.75">
      <c r="A2418">
        <v>66154137</v>
      </c>
      <c r="B2418" t="s">
        <v>7728</v>
      </c>
      <c r="C2418" t="s">
        <v>5473</v>
      </c>
      <c r="D2418" t="s">
        <v>5555</v>
      </c>
      <c r="E2418" t="s">
        <v>18</v>
      </c>
      <c r="F2418">
        <v>0</v>
      </c>
      <c r="G2418">
        <v>2</v>
      </c>
      <c r="H2418" t="s">
        <v>11904</v>
      </c>
      <c r="I2418">
        <v>11</v>
      </c>
      <c r="J2418">
        <v>10.6666666666667</v>
      </c>
      <c r="K2418">
        <v>21</v>
      </c>
      <c r="L2418" t="s">
        <v>5549</v>
      </c>
      <c r="M2418" t="s">
        <v>5543</v>
      </c>
      <c r="N2418">
        <v>55.6666666666667</v>
      </c>
      <c r="O2418">
        <v>36.3333333333333</v>
      </c>
      <c r="P2418">
        <v>0.65269461077844304</v>
      </c>
      <c r="Q2418" t="s">
        <v>7201</v>
      </c>
      <c r="R2418" t="s">
        <v>7170</v>
      </c>
      <c r="S2418" t="s">
        <v>12</v>
      </c>
      <c r="T2418" t="s">
        <v>11</v>
      </c>
      <c r="U2418" t="s">
        <v>19</v>
      </c>
    </row>
    <row r="2419" spans="1:21" x14ac:dyDescent="0.75">
      <c r="A2419">
        <v>66154826</v>
      </c>
      <c r="B2419" t="s">
        <v>2741</v>
      </c>
      <c r="C2419" t="s">
        <v>5473</v>
      </c>
      <c r="D2419" t="s">
        <v>5542</v>
      </c>
      <c r="E2419" t="s">
        <v>5565</v>
      </c>
      <c r="F2419">
        <v>100</v>
      </c>
      <c r="I2419">
        <v>18</v>
      </c>
      <c r="J2419">
        <v>25.3333333333333</v>
      </c>
      <c r="K2419">
        <v>43</v>
      </c>
      <c r="L2419" t="s">
        <v>5577</v>
      </c>
      <c r="M2419" t="s">
        <v>5567</v>
      </c>
      <c r="N2419">
        <v>55.6666666666667</v>
      </c>
      <c r="O2419">
        <v>33.6666666666667</v>
      </c>
      <c r="P2419">
        <v>0.60479041916167697</v>
      </c>
      <c r="Q2419" t="s">
        <v>7186</v>
      </c>
      <c r="R2419" t="s">
        <v>7184</v>
      </c>
      <c r="S2419" t="s">
        <v>22</v>
      </c>
      <c r="T2419" t="s">
        <v>11</v>
      </c>
      <c r="U2419" t="s">
        <v>19</v>
      </c>
    </row>
    <row r="2420" spans="1:21" x14ac:dyDescent="0.75">
      <c r="A2420">
        <v>66155422</v>
      </c>
      <c r="B2420" t="s">
        <v>8135</v>
      </c>
      <c r="C2420" t="s">
        <v>5473</v>
      </c>
      <c r="D2420" t="s">
        <v>5555</v>
      </c>
      <c r="E2420" t="s">
        <v>18</v>
      </c>
      <c r="F2420">
        <v>0</v>
      </c>
      <c r="I2420">
        <v>7</v>
      </c>
      <c r="J2420">
        <v>93.6666666666667</v>
      </c>
      <c r="K2420">
        <v>3</v>
      </c>
      <c r="L2420" t="s">
        <v>5577</v>
      </c>
      <c r="M2420" t="s">
        <v>5543</v>
      </c>
      <c r="N2420">
        <v>55.6666666666667</v>
      </c>
      <c r="O2420">
        <v>42.6666666666667</v>
      </c>
      <c r="P2420">
        <v>0.76646706586826296</v>
      </c>
      <c r="Q2420" t="s">
        <v>7219</v>
      </c>
      <c r="R2420" t="s">
        <v>7163</v>
      </c>
      <c r="S2420" t="s">
        <v>22</v>
      </c>
      <c r="T2420" t="s">
        <v>11</v>
      </c>
      <c r="U2420" t="s">
        <v>19</v>
      </c>
    </row>
    <row r="2421" spans="1:21" x14ac:dyDescent="0.75">
      <c r="A2421">
        <v>65402262</v>
      </c>
      <c r="B2421" t="s">
        <v>2338</v>
      </c>
      <c r="C2421" t="s">
        <v>5557</v>
      </c>
      <c r="D2421" t="s">
        <v>5542</v>
      </c>
      <c r="E2421" t="s">
        <v>5565</v>
      </c>
      <c r="F2421">
        <v>60</v>
      </c>
      <c r="I2421">
        <v>40</v>
      </c>
      <c r="J2421">
        <v>31.6666666666667</v>
      </c>
      <c r="K2421">
        <v>25</v>
      </c>
      <c r="L2421" t="s">
        <v>5577</v>
      </c>
      <c r="M2421" t="s">
        <v>5567</v>
      </c>
      <c r="N2421">
        <v>55.3333333333333</v>
      </c>
      <c r="O2421">
        <v>38.3333333333333</v>
      </c>
      <c r="P2421">
        <v>0.69277108433734902</v>
      </c>
      <c r="Q2421" t="s">
        <v>5573</v>
      </c>
      <c r="R2421" t="s">
        <v>5545</v>
      </c>
      <c r="S2421" t="s">
        <v>46</v>
      </c>
      <c r="T2421" t="s">
        <v>11</v>
      </c>
      <c r="U2421" t="s">
        <v>19</v>
      </c>
    </row>
    <row r="2422" spans="1:21" x14ac:dyDescent="0.75">
      <c r="A2422">
        <v>65525334</v>
      </c>
      <c r="B2422" t="s">
        <v>5715</v>
      </c>
      <c r="C2422" t="s">
        <v>5473</v>
      </c>
      <c r="D2422" t="s">
        <v>5555</v>
      </c>
      <c r="E2422" t="s">
        <v>18</v>
      </c>
      <c r="F2422">
        <v>0</v>
      </c>
      <c r="I2422">
        <v>19</v>
      </c>
      <c r="J2422">
        <v>10.6666666666667</v>
      </c>
      <c r="K2422">
        <v>103</v>
      </c>
      <c r="L2422" t="s">
        <v>5577</v>
      </c>
      <c r="M2422" t="s">
        <v>5543</v>
      </c>
      <c r="N2422">
        <v>55.3333333333333</v>
      </c>
      <c r="O2422">
        <v>33</v>
      </c>
      <c r="P2422">
        <v>0.59638554216867501</v>
      </c>
      <c r="Q2422" t="s">
        <v>5573</v>
      </c>
      <c r="R2422" t="s">
        <v>5545</v>
      </c>
      <c r="S2422" t="s">
        <v>46</v>
      </c>
      <c r="T2422" t="s">
        <v>11</v>
      </c>
      <c r="U2422" t="s">
        <v>19</v>
      </c>
    </row>
    <row r="2423" spans="1:21" x14ac:dyDescent="0.75">
      <c r="A2423">
        <v>65525482</v>
      </c>
      <c r="B2423" t="s">
        <v>945</v>
      </c>
      <c r="C2423" t="s">
        <v>5473</v>
      </c>
      <c r="D2423" t="s">
        <v>5555</v>
      </c>
      <c r="E2423" t="s">
        <v>18</v>
      </c>
      <c r="F2423">
        <v>0</v>
      </c>
      <c r="I2423">
        <v>167</v>
      </c>
      <c r="J2423">
        <v>190.666666666667</v>
      </c>
      <c r="K2423">
        <v>12</v>
      </c>
      <c r="L2423" t="s">
        <v>5577</v>
      </c>
      <c r="M2423" t="s">
        <v>5543</v>
      </c>
      <c r="N2423">
        <v>55.3333333333333</v>
      </c>
      <c r="O2423">
        <v>47</v>
      </c>
      <c r="P2423">
        <v>0.84939759036144602</v>
      </c>
      <c r="Q2423" t="s">
        <v>5561</v>
      </c>
      <c r="R2423" t="s">
        <v>5554</v>
      </c>
      <c r="S2423" t="s">
        <v>46</v>
      </c>
      <c r="T2423" t="s">
        <v>11</v>
      </c>
      <c r="U2423" t="s">
        <v>19</v>
      </c>
    </row>
    <row r="2424" spans="1:21" x14ac:dyDescent="0.75">
      <c r="A2424">
        <v>65540092</v>
      </c>
      <c r="B2424" t="s">
        <v>5432</v>
      </c>
      <c r="C2424" t="s">
        <v>5473</v>
      </c>
      <c r="D2424" t="s">
        <v>5542</v>
      </c>
      <c r="E2424" t="s">
        <v>5565</v>
      </c>
      <c r="F2424">
        <v>70</v>
      </c>
      <c r="I2424">
        <v>80</v>
      </c>
      <c r="J2424">
        <v>81.6666666666667</v>
      </c>
      <c r="K2424">
        <v>100</v>
      </c>
      <c r="L2424" t="s">
        <v>5577</v>
      </c>
      <c r="M2424" t="s">
        <v>5567</v>
      </c>
      <c r="N2424">
        <v>55.3333333333333</v>
      </c>
      <c r="O2424">
        <v>40</v>
      </c>
      <c r="P2424">
        <v>0.72289156626506001</v>
      </c>
      <c r="Q2424" t="s">
        <v>5576</v>
      </c>
      <c r="R2424" t="s">
        <v>5554</v>
      </c>
      <c r="S2424" t="s">
        <v>46</v>
      </c>
      <c r="T2424" t="s">
        <v>11</v>
      </c>
      <c r="U2424" t="s">
        <v>19</v>
      </c>
    </row>
    <row r="2425" spans="1:21" x14ac:dyDescent="0.75">
      <c r="A2425">
        <v>65540116</v>
      </c>
      <c r="B2425" t="s">
        <v>5874</v>
      </c>
      <c r="C2425" t="s">
        <v>5473</v>
      </c>
      <c r="D2425" t="s">
        <v>5555</v>
      </c>
      <c r="E2425" t="s">
        <v>18</v>
      </c>
      <c r="F2425">
        <v>0</v>
      </c>
      <c r="I2425">
        <v>11</v>
      </c>
      <c r="J2425">
        <v>8.3333333333333304</v>
      </c>
      <c r="K2425">
        <v>14</v>
      </c>
      <c r="L2425" t="s">
        <v>5577</v>
      </c>
      <c r="M2425" t="s">
        <v>5543</v>
      </c>
      <c r="N2425">
        <v>55.3333333333333</v>
      </c>
      <c r="O2425">
        <v>50.3333333333333</v>
      </c>
      <c r="P2425">
        <v>0.90963855421686701</v>
      </c>
      <c r="Q2425" t="s">
        <v>5572</v>
      </c>
      <c r="R2425" t="s">
        <v>5554</v>
      </c>
      <c r="S2425" t="s">
        <v>46</v>
      </c>
      <c r="T2425" t="s">
        <v>11</v>
      </c>
      <c r="U2425" t="s">
        <v>19</v>
      </c>
    </row>
    <row r="2426" spans="1:21" x14ac:dyDescent="0.75">
      <c r="A2426">
        <v>66101957</v>
      </c>
      <c r="B2426" t="s">
        <v>4504</v>
      </c>
      <c r="C2426" t="s">
        <v>5473</v>
      </c>
      <c r="D2426" t="s">
        <v>5542</v>
      </c>
      <c r="E2426" t="s">
        <v>5565</v>
      </c>
      <c r="F2426">
        <v>120</v>
      </c>
      <c r="I2426">
        <v>140</v>
      </c>
      <c r="J2426">
        <v>95</v>
      </c>
      <c r="K2426">
        <v>118</v>
      </c>
      <c r="L2426" t="s">
        <v>5577</v>
      </c>
      <c r="M2426" t="s">
        <v>5567</v>
      </c>
      <c r="N2426">
        <v>55.3333333333333</v>
      </c>
      <c r="O2426">
        <v>42</v>
      </c>
      <c r="P2426">
        <v>0.75903614457831303</v>
      </c>
      <c r="Q2426" t="s">
        <v>7169</v>
      </c>
      <c r="R2426" t="s">
        <v>7170</v>
      </c>
      <c r="S2426" t="s">
        <v>12</v>
      </c>
      <c r="T2426" t="s">
        <v>11</v>
      </c>
      <c r="U2426" t="s">
        <v>19</v>
      </c>
    </row>
    <row r="2427" spans="1:21" x14ac:dyDescent="0.75">
      <c r="A2427">
        <v>66109414</v>
      </c>
      <c r="B2427" t="s">
        <v>7785</v>
      </c>
      <c r="C2427" t="s">
        <v>5473</v>
      </c>
      <c r="D2427" t="s">
        <v>5555</v>
      </c>
      <c r="E2427" t="s">
        <v>18</v>
      </c>
      <c r="F2427">
        <v>0</v>
      </c>
      <c r="G2427">
        <v>2</v>
      </c>
      <c r="H2427" t="s">
        <v>11904</v>
      </c>
      <c r="I2427">
        <v>9</v>
      </c>
      <c r="J2427">
        <v>10</v>
      </c>
      <c r="K2427">
        <v>8</v>
      </c>
      <c r="L2427" t="s">
        <v>5549</v>
      </c>
      <c r="M2427" t="s">
        <v>5543</v>
      </c>
      <c r="N2427">
        <v>55.3333333333333</v>
      </c>
      <c r="O2427">
        <v>27.3333333333333</v>
      </c>
      <c r="P2427">
        <v>0.49397590361445798</v>
      </c>
      <c r="Q2427" t="s">
        <v>7175</v>
      </c>
      <c r="R2427" t="s">
        <v>7170</v>
      </c>
      <c r="S2427" t="s">
        <v>12</v>
      </c>
      <c r="T2427" t="s">
        <v>11</v>
      </c>
      <c r="U2427" t="s">
        <v>19</v>
      </c>
    </row>
    <row r="2428" spans="1:21" x14ac:dyDescent="0.75">
      <c r="A2428">
        <v>66112417</v>
      </c>
      <c r="B2428" t="s">
        <v>8123</v>
      </c>
      <c r="C2428" t="s">
        <v>5482</v>
      </c>
      <c r="D2428" t="s">
        <v>5555</v>
      </c>
      <c r="E2428" t="s">
        <v>18</v>
      </c>
      <c r="F2428">
        <v>0</v>
      </c>
      <c r="G2428">
        <v>7</v>
      </c>
      <c r="H2428" t="s">
        <v>11904</v>
      </c>
      <c r="I2428">
        <v>10</v>
      </c>
      <c r="J2428">
        <v>9.3333333333333304</v>
      </c>
      <c r="K2428">
        <v>54</v>
      </c>
      <c r="L2428" t="s">
        <v>5549</v>
      </c>
      <c r="M2428" t="s">
        <v>5543</v>
      </c>
      <c r="N2428">
        <v>55.3333333333333</v>
      </c>
      <c r="O2428">
        <v>35</v>
      </c>
      <c r="P2428">
        <v>0.63253012048192803</v>
      </c>
      <c r="Q2428" t="s">
        <v>7348</v>
      </c>
      <c r="R2428" t="s">
        <v>7154</v>
      </c>
      <c r="S2428" t="s">
        <v>12</v>
      </c>
      <c r="T2428" t="s">
        <v>11</v>
      </c>
      <c r="U2428" t="s">
        <v>19</v>
      </c>
    </row>
    <row r="2429" spans="1:21" x14ac:dyDescent="0.75">
      <c r="A2429">
        <v>66156592</v>
      </c>
      <c r="B2429" t="s">
        <v>7803</v>
      </c>
      <c r="C2429" t="s">
        <v>5456</v>
      </c>
      <c r="D2429" t="s">
        <v>5547</v>
      </c>
      <c r="E2429" t="s">
        <v>18</v>
      </c>
      <c r="F2429">
        <v>0</v>
      </c>
      <c r="I2429">
        <v>8</v>
      </c>
      <c r="J2429">
        <v>4.6666666666666696</v>
      </c>
      <c r="K2429">
        <v>777</v>
      </c>
      <c r="L2429" t="s">
        <v>5577</v>
      </c>
      <c r="M2429" t="s">
        <v>5543</v>
      </c>
      <c r="N2429">
        <v>55.3333333333333</v>
      </c>
      <c r="O2429">
        <v>35.3333333333333</v>
      </c>
      <c r="P2429">
        <v>0.63855421686747005</v>
      </c>
      <c r="Q2429" t="s">
        <v>7214</v>
      </c>
      <c r="R2429" t="s">
        <v>7163</v>
      </c>
      <c r="S2429" t="s">
        <v>22</v>
      </c>
      <c r="T2429" t="s">
        <v>11</v>
      </c>
      <c r="U2429" t="s">
        <v>19</v>
      </c>
    </row>
    <row r="2430" spans="1:21" x14ac:dyDescent="0.75">
      <c r="A2430">
        <v>65013153</v>
      </c>
      <c r="B2430" t="s">
        <v>426</v>
      </c>
      <c r="C2430" t="s">
        <v>5473</v>
      </c>
      <c r="D2430" t="s">
        <v>5542</v>
      </c>
      <c r="E2430" t="s">
        <v>5565</v>
      </c>
      <c r="F2430">
        <v>100</v>
      </c>
      <c r="I2430">
        <v>10</v>
      </c>
      <c r="J2430">
        <v>44.3333333333333</v>
      </c>
      <c r="K2430">
        <v>305</v>
      </c>
      <c r="L2430" t="s">
        <v>5577</v>
      </c>
      <c r="M2430" t="s">
        <v>5567</v>
      </c>
      <c r="N2430">
        <v>55</v>
      </c>
      <c r="O2430">
        <v>24.3333333333333</v>
      </c>
      <c r="P2430">
        <v>0.442424242424242</v>
      </c>
      <c r="Q2430" t="s">
        <v>5570</v>
      </c>
      <c r="R2430" t="s">
        <v>5545</v>
      </c>
      <c r="S2430" t="s">
        <v>46</v>
      </c>
      <c r="T2430" t="s">
        <v>11</v>
      </c>
      <c r="U2430" t="s">
        <v>19</v>
      </c>
    </row>
    <row r="2431" spans="1:21" x14ac:dyDescent="0.75">
      <c r="A2431">
        <v>65540361</v>
      </c>
      <c r="B2431" t="s">
        <v>5300</v>
      </c>
      <c r="C2431" t="s">
        <v>5473</v>
      </c>
      <c r="D2431" t="s">
        <v>5542</v>
      </c>
      <c r="E2431" t="s">
        <v>18</v>
      </c>
      <c r="F2431">
        <v>0</v>
      </c>
      <c r="I2431">
        <v>92</v>
      </c>
      <c r="J2431">
        <v>94</v>
      </c>
      <c r="K2431">
        <v>118</v>
      </c>
      <c r="L2431" t="s">
        <v>5577</v>
      </c>
      <c r="M2431" t="s">
        <v>5543</v>
      </c>
      <c r="N2431">
        <v>55</v>
      </c>
      <c r="O2431">
        <v>35</v>
      </c>
      <c r="P2431">
        <v>0.63636363636363602</v>
      </c>
      <c r="Q2431" t="s">
        <v>5576</v>
      </c>
      <c r="R2431" t="s">
        <v>5554</v>
      </c>
      <c r="S2431" t="s">
        <v>46</v>
      </c>
      <c r="T2431" t="s">
        <v>11</v>
      </c>
      <c r="U2431" t="s">
        <v>19</v>
      </c>
    </row>
    <row r="2432" spans="1:21" x14ac:dyDescent="0.75">
      <c r="A2432">
        <v>66102591</v>
      </c>
      <c r="B2432" t="s">
        <v>8001</v>
      </c>
      <c r="C2432" t="s">
        <v>5473</v>
      </c>
      <c r="D2432" t="s">
        <v>5542</v>
      </c>
      <c r="E2432" t="s">
        <v>5565</v>
      </c>
      <c r="F2432">
        <v>100</v>
      </c>
      <c r="I2432">
        <v>41</v>
      </c>
      <c r="J2432">
        <v>36</v>
      </c>
      <c r="L2432" t="s">
        <v>5577</v>
      </c>
      <c r="M2432" t="s">
        <v>5567</v>
      </c>
      <c r="N2432">
        <v>55</v>
      </c>
      <c r="O2432">
        <v>30</v>
      </c>
      <c r="P2432">
        <v>0.54545454545454497</v>
      </c>
      <c r="Q2432" t="s">
        <v>7171</v>
      </c>
      <c r="R2432" t="s">
        <v>7154</v>
      </c>
      <c r="S2432" t="s">
        <v>12</v>
      </c>
      <c r="T2432" t="s">
        <v>11</v>
      </c>
      <c r="U2432" t="s">
        <v>19</v>
      </c>
    </row>
    <row r="2433" spans="1:21" x14ac:dyDescent="0.75">
      <c r="A2433">
        <v>66105967</v>
      </c>
      <c r="B2433" t="s">
        <v>7876</v>
      </c>
      <c r="C2433" t="s">
        <v>5473</v>
      </c>
      <c r="D2433" t="s">
        <v>5555</v>
      </c>
      <c r="E2433" t="s">
        <v>18</v>
      </c>
      <c r="F2433">
        <v>0</v>
      </c>
      <c r="I2433">
        <v>17</v>
      </c>
      <c r="J2433">
        <v>11.3333333333333</v>
      </c>
      <c r="K2433">
        <v>5</v>
      </c>
      <c r="L2433" t="s">
        <v>5577</v>
      </c>
      <c r="M2433" t="s">
        <v>5543</v>
      </c>
      <c r="N2433">
        <v>55</v>
      </c>
      <c r="O2433">
        <v>28.3333333333333</v>
      </c>
      <c r="P2433">
        <v>0.51515151515151503</v>
      </c>
      <c r="Q2433" t="s">
        <v>7169</v>
      </c>
      <c r="R2433" t="s">
        <v>7170</v>
      </c>
      <c r="S2433" t="s">
        <v>12</v>
      </c>
      <c r="T2433" t="s">
        <v>11</v>
      </c>
      <c r="U2433" t="s">
        <v>19</v>
      </c>
    </row>
    <row r="2434" spans="1:21" x14ac:dyDescent="0.75">
      <c r="A2434">
        <v>66106859</v>
      </c>
      <c r="B2434" t="s">
        <v>8006</v>
      </c>
      <c r="C2434" t="s">
        <v>5557</v>
      </c>
      <c r="D2434" t="s">
        <v>5542</v>
      </c>
      <c r="E2434" t="s">
        <v>18</v>
      </c>
      <c r="F2434">
        <v>0</v>
      </c>
      <c r="I2434">
        <v>12</v>
      </c>
      <c r="J2434">
        <v>10.6666666666667</v>
      </c>
      <c r="K2434">
        <v>21</v>
      </c>
      <c r="L2434" t="s">
        <v>5577</v>
      </c>
      <c r="M2434" t="s">
        <v>5543</v>
      </c>
      <c r="N2434">
        <v>55</v>
      </c>
      <c r="O2434">
        <v>26.6666666666667</v>
      </c>
      <c r="P2434">
        <v>0.48484848484848497</v>
      </c>
      <c r="Q2434" t="s">
        <v>7177</v>
      </c>
      <c r="R2434" t="s">
        <v>7178</v>
      </c>
      <c r="S2434" t="s">
        <v>12</v>
      </c>
      <c r="T2434" t="s">
        <v>11</v>
      </c>
      <c r="U2434" t="s">
        <v>19</v>
      </c>
    </row>
    <row r="2435" spans="1:21" x14ac:dyDescent="0.75">
      <c r="A2435">
        <v>66108781</v>
      </c>
      <c r="B2435" t="s">
        <v>8045</v>
      </c>
      <c r="C2435" t="s">
        <v>5456</v>
      </c>
      <c r="D2435" t="s">
        <v>5547</v>
      </c>
      <c r="E2435" t="s">
        <v>18</v>
      </c>
      <c r="F2435">
        <v>0</v>
      </c>
      <c r="I2435">
        <v>16</v>
      </c>
      <c r="J2435">
        <v>42.3333333333333</v>
      </c>
      <c r="K2435">
        <v>14</v>
      </c>
      <c r="L2435" t="s">
        <v>5577</v>
      </c>
      <c r="M2435" t="s">
        <v>5543</v>
      </c>
      <c r="N2435">
        <v>55</v>
      </c>
      <c r="O2435">
        <v>23.3333333333333</v>
      </c>
      <c r="P2435">
        <v>0.42424242424242398</v>
      </c>
      <c r="Q2435" t="s">
        <v>7214</v>
      </c>
      <c r="R2435" t="s">
        <v>7163</v>
      </c>
      <c r="S2435" t="s">
        <v>22</v>
      </c>
      <c r="T2435" t="s">
        <v>11</v>
      </c>
      <c r="U2435" t="s">
        <v>19</v>
      </c>
    </row>
    <row r="2436" spans="1:21" x14ac:dyDescent="0.75">
      <c r="A2436">
        <v>66109069</v>
      </c>
      <c r="B2436" t="s">
        <v>7943</v>
      </c>
      <c r="C2436" t="s">
        <v>5482</v>
      </c>
      <c r="D2436" t="s">
        <v>5542</v>
      </c>
      <c r="E2436" t="s">
        <v>18</v>
      </c>
      <c r="F2436">
        <v>0</v>
      </c>
      <c r="I2436">
        <v>24</v>
      </c>
      <c r="J2436">
        <v>17.3333333333333</v>
      </c>
      <c r="K2436">
        <v>23</v>
      </c>
      <c r="L2436" t="s">
        <v>5577</v>
      </c>
      <c r="M2436" t="s">
        <v>5543</v>
      </c>
      <c r="N2436">
        <v>55</v>
      </c>
      <c r="O2436">
        <v>44.6666666666667</v>
      </c>
      <c r="P2436">
        <v>0.81212121212121202</v>
      </c>
      <c r="Q2436" t="s">
        <v>7199</v>
      </c>
      <c r="R2436" t="s">
        <v>7166</v>
      </c>
      <c r="S2436" t="s">
        <v>12</v>
      </c>
      <c r="T2436" t="s">
        <v>11</v>
      </c>
      <c r="U2436" t="s">
        <v>19</v>
      </c>
    </row>
    <row r="2437" spans="1:21" x14ac:dyDescent="0.75">
      <c r="A2437">
        <v>66111288</v>
      </c>
      <c r="B2437" t="s">
        <v>7671</v>
      </c>
      <c r="C2437" t="s">
        <v>5482</v>
      </c>
      <c r="D2437" t="s">
        <v>5555</v>
      </c>
      <c r="E2437" t="s">
        <v>18</v>
      </c>
      <c r="F2437">
        <v>0</v>
      </c>
      <c r="I2437">
        <v>21</v>
      </c>
      <c r="J2437">
        <v>25</v>
      </c>
      <c r="K2437">
        <v>16</v>
      </c>
      <c r="L2437" t="s">
        <v>5577</v>
      </c>
      <c r="M2437" t="s">
        <v>5543</v>
      </c>
      <c r="N2437">
        <v>55</v>
      </c>
      <c r="O2437">
        <v>34.3333333333333</v>
      </c>
      <c r="P2437">
        <v>0.62424242424242404</v>
      </c>
      <c r="Q2437" t="s">
        <v>7174</v>
      </c>
      <c r="R2437" t="s">
        <v>7160</v>
      </c>
      <c r="S2437" t="s">
        <v>12</v>
      </c>
      <c r="T2437" t="s">
        <v>11</v>
      </c>
      <c r="U2437" t="s">
        <v>19</v>
      </c>
    </row>
    <row r="2438" spans="1:21" x14ac:dyDescent="0.75">
      <c r="A2438">
        <v>66112844</v>
      </c>
      <c r="B2438" t="s">
        <v>8019</v>
      </c>
      <c r="C2438" t="s">
        <v>5473</v>
      </c>
      <c r="D2438" t="s">
        <v>5555</v>
      </c>
      <c r="E2438" t="s">
        <v>18</v>
      </c>
      <c r="F2438">
        <v>0</v>
      </c>
      <c r="I2438">
        <v>30</v>
      </c>
      <c r="J2438">
        <v>21.6666666666667</v>
      </c>
      <c r="K2438">
        <v>126</v>
      </c>
      <c r="L2438" t="s">
        <v>5577</v>
      </c>
      <c r="M2438" t="s">
        <v>5543</v>
      </c>
      <c r="N2438">
        <v>55</v>
      </c>
      <c r="O2438">
        <v>18.3333333333333</v>
      </c>
      <c r="P2438">
        <v>0.33333333333333298</v>
      </c>
      <c r="Q2438" t="s">
        <v>7190</v>
      </c>
      <c r="R2438" t="s">
        <v>7170</v>
      </c>
      <c r="S2438" t="s">
        <v>12</v>
      </c>
      <c r="T2438" t="s">
        <v>11</v>
      </c>
      <c r="U2438" t="s">
        <v>19</v>
      </c>
    </row>
    <row r="2439" spans="1:21" x14ac:dyDescent="0.75">
      <c r="A2439">
        <v>66113035</v>
      </c>
      <c r="B2439" t="s">
        <v>7952</v>
      </c>
      <c r="C2439" t="s">
        <v>5493</v>
      </c>
      <c r="D2439" t="s">
        <v>5555</v>
      </c>
      <c r="E2439" t="s">
        <v>18</v>
      </c>
      <c r="F2439">
        <v>0</v>
      </c>
      <c r="I2439">
        <v>30</v>
      </c>
      <c r="J2439">
        <v>29</v>
      </c>
      <c r="K2439">
        <v>20</v>
      </c>
      <c r="L2439" t="s">
        <v>5577</v>
      </c>
      <c r="M2439" t="s">
        <v>5543</v>
      </c>
      <c r="N2439">
        <v>55</v>
      </c>
      <c r="O2439">
        <v>42</v>
      </c>
      <c r="P2439">
        <v>0.763636363636364</v>
      </c>
      <c r="Q2439" t="s">
        <v>7195</v>
      </c>
      <c r="R2439" t="s">
        <v>7166</v>
      </c>
      <c r="S2439" t="s">
        <v>12</v>
      </c>
      <c r="T2439" t="s">
        <v>11</v>
      </c>
      <c r="U2439" t="s">
        <v>19</v>
      </c>
    </row>
    <row r="2440" spans="1:21" x14ac:dyDescent="0.75">
      <c r="A2440">
        <v>66113116</v>
      </c>
      <c r="B2440" t="s">
        <v>7824</v>
      </c>
      <c r="C2440" t="s">
        <v>5482</v>
      </c>
      <c r="D2440" t="s">
        <v>5555</v>
      </c>
      <c r="E2440" t="s">
        <v>18</v>
      </c>
      <c r="F2440">
        <v>0</v>
      </c>
      <c r="I2440">
        <v>11</v>
      </c>
      <c r="J2440">
        <v>10.6666666666667</v>
      </c>
      <c r="K2440">
        <v>5</v>
      </c>
      <c r="L2440" t="s">
        <v>5577</v>
      </c>
      <c r="M2440" t="s">
        <v>5543</v>
      </c>
      <c r="N2440">
        <v>55</v>
      </c>
      <c r="O2440">
        <v>32.6666666666667</v>
      </c>
      <c r="P2440">
        <v>0.59393939393939399</v>
      </c>
      <c r="Q2440" t="s">
        <v>7238</v>
      </c>
      <c r="R2440" t="s">
        <v>7178</v>
      </c>
      <c r="S2440" t="s">
        <v>12</v>
      </c>
      <c r="T2440" t="s">
        <v>11</v>
      </c>
      <c r="U2440" t="s">
        <v>19</v>
      </c>
    </row>
    <row r="2441" spans="1:21" x14ac:dyDescent="0.75">
      <c r="A2441">
        <v>66150154</v>
      </c>
      <c r="B2441" t="s">
        <v>4217</v>
      </c>
      <c r="C2441" t="s">
        <v>5473</v>
      </c>
      <c r="D2441" t="s">
        <v>5555</v>
      </c>
      <c r="E2441" t="s">
        <v>5565</v>
      </c>
      <c r="F2441">
        <v>520</v>
      </c>
      <c r="I2441">
        <v>650</v>
      </c>
      <c r="J2441">
        <v>625.33333333333303</v>
      </c>
      <c r="K2441">
        <v>540</v>
      </c>
      <c r="L2441" t="s">
        <v>5577</v>
      </c>
      <c r="M2441" t="s">
        <v>5567</v>
      </c>
      <c r="N2441">
        <v>55</v>
      </c>
      <c r="O2441">
        <v>43.3333333333333</v>
      </c>
      <c r="P2441">
        <v>0.78787878787878796</v>
      </c>
      <c r="Q2441" t="s">
        <v>7215</v>
      </c>
      <c r="R2441" t="s">
        <v>7170</v>
      </c>
      <c r="S2441" t="s">
        <v>12</v>
      </c>
      <c r="T2441" t="s">
        <v>11</v>
      </c>
      <c r="U2441" t="s">
        <v>19</v>
      </c>
    </row>
    <row r="2442" spans="1:21" x14ac:dyDescent="0.75">
      <c r="A2442">
        <v>66151462</v>
      </c>
      <c r="B2442" t="s">
        <v>1584</v>
      </c>
      <c r="C2442" t="s">
        <v>5473</v>
      </c>
      <c r="D2442" t="s">
        <v>5555</v>
      </c>
      <c r="E2442" t="s">
        <v>5565</v>
      </c>
      <c r="F2442">
        <v>100</v>
      </c>
      <c r="I2442">
        <v>30</v>
      </c>
      <c r="J2442">
        <v>45.3333333333333</v>
      </c>
      <c r="K2442">
        <v>32</v>
      </c>
      <c r="L2442" t="s">
        <v>5577</v>
      </c>
      <c r="M2442" t="s">
        <v>5567</v>
      </c>
      <c r="N2442">
        <v>55</v>
      </c>
      <c r="O2442">
        <v>41.6666666666667</v>
      </c>
      <c r="P2442">
        <v>0.75757575757575801</v>
      </c>
      <c r="Q2442" t="s">
        <v>7172</v>
      </c>
      <c r="R2442" t="s">
        <v>7166</v>
      </c>
      <c r="S2442" t="s">
        <v>12</v>
      </c>
      <c r="T2442" t="s">
        <v>11</v>
      </c>
      <c r="U2442" t="s">
        <v>19</v>
      </c>
    </row>
    <row r="2443" spans="1:21" x14ac:dyDescent="0.75">
      <c r="A2443">
        <v>66153534</v>
      </c>
      <c r="B2443" t="s">
        <v>3437</v>
      </c>
      <c r="C2443" t="s">
        <v>5473</v>
      </c>
      <c r="D2443" t="s">
        <v>5555</v>
      </c>
      <c r="E2443" t="s">
        <v>5565</v>
      </c>
      <c r="F2443">
        <v>100</v>
      </c>
      <c r="I2443">
        <v>155</v>
      </c>
      <c r="J2443">
        <v>104</v>
      </c>
      <c r="K2443">
        <v>12</v>
      </c>
      <c r="L2443" t="s">
        <v>5577</v>
      </c>
      <c r="M2443" t="s">
        <v>5611</v>
      </c>
      <c r="N2443">
        <v>55</v>
      </c>
      <c r="O2443">
        <v>28.3333333333333</v>
      </c>
      <c r="P2443">
        <v>0.51515151515151503</v>
      </c>
      <c r="Q2443" t="s">
        <v>7181</v>
      </c>
      <c r="R2443" t="s">
        <v>7178</v>
      </c>
      <c r="S2443" t="s">
        <v>12</v>
      </c>
      <c r="T2443" t="s">
        <v>11</v>
      </c>
      <c r="U2443" t="s">
        <v>19</v>
      </c>
    </row>
    <row r="2444" spans="1:21" x14ac:dyDescent="0.75">
      <c r="A2444">
        <v>66155044</v>
      </c>
      <c r="B2444" t="s">
        <v>6603</v>
      </c>
      <c r="C2444" t="s">
        <v>5473</v>
      </c>
      <c r="D2444" t="s">
        <v>5556</v>
      </c>
      <c r="E2444" t="s">
        <v>18</v>
      </c>
      <c r="F2444">
        <v>0</v>
      </c>
      <c r="I2444">
        <v>3</v>
      </c>
      <c r="J2444">
        <v>3</v>
      </c>
      <c r="L2444" t="s">
        <v>5577</v>
      </c>
      <c r="M2444" t="s">
        <v>5543</v>
      </c>
      <c r="N2444">
        <v>55</v>
      </c>
      <c r="O2444">
        <v>36.6666666666667</v>
      </c>
      <c r="P2444">
        <v>0.66666666666666696</v>
      </c>
      <c r="Q2444" t="s">
        <v>7171</v>
      </c>
      <c r="R2444" t="s">
        <v>7154</v>
      </c>
      <c r="S2444" t="s">
        <v>12</v>
      </c>
      <c r="T2444" t="s">
        <v>11</v>
      </c>
      <c r="U2444" t="s">
        <v>19</v>
      </c>
    </row>
    <row r="2445" spans="1:21" x14ac:dyDescent="0.75">
      <c r="A2445">
        <v>65033270</v>
      </c>
      <c r="B2445" t="s">
        <v>5775</v>
      </c>
      <c r="C2445" t="s">
        <v>5456</v>
      </c>
      <c r="D2445" t="s">
        <v>5555</v>
      </c>
      <c r="E2445" t="s">
        <v>18</v>
      </c>
      <c r="F2445">
        <v>0</v>
      </c>
      <c r="I2445">
        <v>16</v>
      </c>
      <c r="J2445">
        <v>13</v>
      </c>
      <c r="K2445">
        <v>4</v>
      </c>
      <c r="L2445" t="s">
        <v>5577</v>
      </c>
      <c r="M2445" t="s">
        <v>5543</v>
      </c>
      <c r="N2445">
        <v>54.6666666666667</v>
      </c>
      <c r="O2445">
        <v>24.6666666666667</v>
      </c>
      <c r="P2445">
        <v>0.45121951219512202</v>
      </c>
      <c r="Q2445" t="s">
        <v>5550</v>
      </c>
      <c r="R2445" t="s">
        <v>5551</v>
      </c>
      <c r="S2445" t="s">
        <v>46</v>
      </c>
      <c r="T2445" t="s">
        <v>11</v>
      </c>
      <c r="U2445" t="s">
        <v>19</v>
      </c>
    </row>
    <row r="2446" spans="1:21" x14ac:dyDescent="0.75">
      <c r="A2446">
        <v>66100589</v>
      </c>
      <c r="B2446" t="s">
        <v>4558</v>
      </c>
      <c r="C2446" t="s">
        <v>5473</v>
      </c>
      <c r="D2446" t="s">
        <v>5542</v>
      </c>
      <c r="E2446" t="s">
        <v>5565</v>
      </c>
      <c r="F2446">
        <v>150</v>
      </c>
      <c r="I2446">
        <v>222</v>
      </c>
      <c r="J2446">
        <v>227.333333333333</v>
      </c>
      <c r="K2446">
        <v>125</v>
      </c>
      <c r="L2446" t="s">
        <v>5577</v>
      </c>
      <c r="M2446" t="s">
        <v>5611</v>
      </c>
      <c r="N2446">
        <v>54.6666666666667</v>
      </c>
      <c r="O2446">
        <v>42</v>
      </c>
      <c r="P2446">
        <v>0.76829268292682895</v>
      </c>
      <c r="Q2446" t="s">
        <v>7235</v>
      </c>
      <c r="R2446" t="s">
        <v>7157</v>
      </c>
      <c r="S2446" t="s">
        <v>22</v>
      </c>
      <c r="T2446" t="s">
        <v>11</v>
      </c>
      <c r="U2446" t="s">
        <v>19</v>
      </c>
    </row>
    <row r="2447" spans="1:21" x14ac:dyDescent="0.75">
      <c r="A2447">
        <v>66105492</v>
      </c>
      <c r="B2447" t="s">
        <v>7961</v>
      </c>
      <c r="C2447" t="s">
        <v>5473</v>
      </c>
      <c r="D2447" t="s">
        <v>5556</v>
      </c>
      <c r="E2447" t="s">
        <v>18</v>
      </c>
      <c r="F2447">
        <v>0</v>
      </c>
      <c r="G2447">
        <v>4</v>
      </c>
      <c r="H2447" t="s">
        <v>11904</v>
      </c>
      <c r="I2447">
        <v>10</v>
      </c>
      <c r="J2447">
        <v>22</v>
      </c>
      <c r="K2447">
        <v>10</v>
      </c>
      <c r="L2447" t="s">
        <v>5549</v>
      </c>
      <c r="M2447" t="s">
        <v>5543</v>
      </c>
      <c r="N2447">
        <v>54.6666666666667</v>
      </c>
      <c r="O2447">
        <v>34</v>
      </c>
      <c r="P2447">
        <v>0.62195121951219501</v>
      </c>
      <c r="Q2447" t="s">
        <v>7175</v>
      </c>
      <c r="R2447" t="s">
        <v>7170</v>
      </c>
      <c r="S2447" t="s">
        <v>12</v>
      </c>
      <c r="T2447" t="s">
        <v>11</v>
      </c>
      <c r="U2447" t="s">
        <v>19</v>
      </c>
    </row>
    <row r="2448" spans="1:21" x14ac:dyDescent="0.75">
      <c r="A2448">
        <v>66108755</v>
      </c>
      <c r="B2448" t="s">
        <v>7638</v>
      </c>
      <c r="C2448" t="s">
        <v>5456</v>
      </c>
      <c r="D2448" t="s">
        <v>5555</v>
      </c>
      <c r="E2448" t="s">
        <v>18</v>
      </c>
      <c r="F2448">
        <v>0</v>
      </c>
      <c r="I2448">
        <v>13</v>
      </c>
      <c r="J2448">
        <v>122</v>
      </c>
      <c r="K2448">
        <v>21</v>
      </c>
      <c r="L2448" t="s">
        <v>5577</v>
      </c>
      <c r="M2448" t="s">
        <v>5543</v>
      </c>
      <c r="N2448">
        <v>54.6666666666667</v>
      </c>
      <c r="O2448">
        <v>54.6666666666667</v>
      </c>
      <c r="P2448">
        <v>1</v>
      </c>
      <c r="Q2448" t="s">
        <v>7195</v>
      </c>
      <c r="R2448" t="s">
        <v>7166</v>
      </c>
      <c r="S2448" t="s">
        <v>12</v>
      </c>
      <c r="T2448" t="s">
        <v>11</v>
      </c>
      <c r="U2448" t="s">
        <v>19</v>
      </c>
    </row>
    <row r="2449" spans="1:21" x14ac:dyDescent="0.75">
      <c r="A2449">
        <v>66109105</v>
      </c>
      <c r="B2449" t="s">
        <v>2617</v>
      </c>
      <c r="C2449" t="s">
        <v>5473</v>
      </c>
      <c r="D2449" t="s">
        <v>5555</v>
      </c>
      <c r="E2449" t="s">
        <v>5565</v>
      </c>
      <c r="F2449">
        <v>150</v>
      </c>
      <c r="I2449">
        <v>145</v>
      </c>
      <c r="J2449">
        <v>161.666666666667</v>
      </c>
      <c r="K2449">
        <v>30</v>
      </c>
      <c r="L2449" t="s">
        <v>5577</v>
      </c>
      <c r="M2449" t="s">
        <v>5567</v>
      </c>
      <c r="N2449">
        <v>54.6666666666667</v>
      </c>
      <c r="O2449">
        <v>33.6666666666667</v>
      </c>
      <c r="P2449">
        <v>0.61585365853658502</v>
      </c>
      <c r="Q2449" t="s">
        <v>7167</v>
      </c>
      <c r="R2449" t="s">
        <v>7166</v>
      </c>
      <c r="S2449" t="s">
        <v>12</v>
      </c>
      <c r="T2449" t="s">
        <v>11</v>
      </c>
      <c r="U2449" t="s">
        <v>19</v>
      </c>
    </row>
    <row r="2450" spans="1:21" x14ac:dyDescent="0.75">
      <c r="A2450">
        <v>66111249</v>
      </c>
      <c r="B2450" t="s">
        <v>7977</v>
      </c>
      <c r="C2450" t="s">
        <v>5473</v>
      </c>
      <c r="D2450" t="s">
        <v>5556</v>
      </c>
      <c r="E2450" t="s">
        <v>18</v>
      </c>
      <c r="F2450">
        <v>0</v>
      </c>
      <c r="I2450">
        <v>5</v>
      </c>
      <c r="J2450">
        <v>1.6666666666666701</v>
      </c>
      <c r="L2450" t="s">
        <v>5577</v>
      </c>
      <c r="M2450" t="s">
        <v>5543</v>
      </c>
      <c r="N2450">
        <v>54.6666666666667</v>
      </c>
      <c r="O2450">
        <v>33</v>
      </c>
      <c r="P2450">
        <v>0.60365853658536595</v>
      </c>
      <c r="Q2450" t="s">
        <v>7171</v>
      </c>
      <c r="R2450" t="s">
        <v>7154</v>
      </c>
      <c r="S2450" t="s">
        <v>12</v>
      </c>
      <c r="T2450" t="s">
        <v>11</v>
      </c>
      <c r="U2450" t="s">
        <v>19</v>
      </c>
    </row>
    <row r="2451" spans="1:21" x14ac:dyDescent="0.75">
      <c r="A2451">
        <v>66111329</v>
      </c>
      <c r="B2451" t="s">
        <v>7860</v>
      </c>
      <c r="C2451" t="s">
        <v>5456</v>
      </c>
      <c r="D2451" t="s">
        <v>5555</v>
      </c>
      <c r="E2451" t="s">
        <v>18</v>
      </c>
      <c r="F2451">
        <v>0</v>
      </c>
      <c r="I2451">
        <v>12</v>
      </c>
      <c r="J2451">
        <v>4</v>
      </c>
      <c r="K2451">
        <v>15</v>
      </c>
      <c r="L2451" t="s">
        <v>5577</v>
      </c>
      <c r="M2451" t="s">
        <v>5543</v>
      </c>
      <c r="N2451">
        <v>54.6666666666667</v>
      </c>
      <c r="O2451">
        <v>30.6666666666667</v>
      </c>
      <c r="P2451">
        <v>0.56097560975609795</v>
      </c>
      <c r="Q2451" t="s">
        <v>7174</v>
      </c>
      <c r="R2451" t="s">
        <v>7160</v>
      </c>
      <c r="S2451" t="s">
        <v>12</v>
      </c>
      <c r="T2451" t="s">
        <v>11</v>
      </c>
      <c r="U2451" t="s">
        <v>19</v>
      </c>
    </row>
    <row r="2452" spans="1:21" x14ac:dyDescent="0.75">
      <c r="A2452">
        <v>66112414</v>
      </c>
      <c r="B2452" t="s">
        <v>7465</v>
      </c>
      <c r="C2452" t="s">
        <v>5486</v>
      </c>
      <c r="D2452" t="s">
        <v>5555</v>
      </c>
      <c r="E2452" t="s">
        <v>18</v>
      </c>
      <c r="F2452">
        <v>0</v>
      </c>
      <c r="I2452">
        <v>12</v>
      </c>
      <c r="J2452">
        <v>14.6666666666667</v>
      </c>
      <c r="L2452" t="s">
        <v>5577</v>
      </c>
      <c r="M2452" t="s">
        <v>5543</v>
      </c>
      <c r="N2452">
        <v>54.6666666666667</v>
      </c>
      <c r="O2452">
        <v>41.3333333333333</v>
      </c>
      <c r="P2452">
        <v>0.75609756097560998</v>
      </c>
      <c r="Q2452" t="s">
        <v>7174</v>
      </c>
      <c r="R2452" t="s">
        <v>7160</v>
      </c>
      <c r="S2452" t="s">
        <v>12</v>
      </c>
      <c r="T2452" t="s">
        <v>11</v>
      </c>
      <c r="U2452" t="s">
        <v>19</v>
      </c>
    </row>
    <row r="2453" spans="1:21" x14ac:dyDescent="0.75">
      <c r="A2453">
        <v>66113037</v>
      </c>
      <c r="B2453" t="s">
        <v>4953</v>
      </c>
      <c r="C2453" t="s">
        <v>5482</v>
      </c>
      <c r="D2453" t="s">
        <v>5555</v>
      </c>
      <c r="E2453" t="s">
        <v>18</v>
      </c>
      <c r="F2453">
        <v>0</v>
      </c>
      <c r="G2453">
        <v>10</v>
      </c>
      <c r="H2453" t="s">
        <v>11904</v>
      </c>
      <c r="I2453">
        <v>95</v>
      </c>
      <c r="J2453">
        <v>81.3333333333333</v>
      </c>
      <c r="K2453">
        <v>182</v>
      </c>
      <c r="L2453" t="s">
        <v>5549</v>
      </c>
      <c r="M2453" t="s">
        <v>5543</v>
      </c>
      <c r="N2453">
        <v>54.6666666666667</v>
      </c>
      <c r="O2453">
        <v>54.6666666666667</v>
      </c>
      <c r="P2453">
        <v>1</v>
      </c>
      <c r="Q2453" t="s">
        <v>7211</v>
      </c>
      <c r="R2453" t="s">
        <v>7154</v>
      </c>
      <c r="S2453" t="s">
        <v>12</v>
      </c>
      <c r="T2453" t="s">
        <v>11</v>
      </c>
      <c r="U2453" t="s">
        <v>19</v>
      </c>
    </row>
    <row r="2454" spans="1:21" x14ac:dyDescent="0.75">
      <c r="A2454">
        <v>66113334</v>
      </c>
      <c r="B2454" t="s">
        <v>7891</v>
      </c>
      <c r="C2454" t="s">
        <v>5456</v>
      </c>
      <c r="D2454" t="s">
        <v>5555</v>
      </c>
      <c r="E2454" t="s">
        <v>18</v>
      </c>
      <c r="F2454">
        <v>0</v>
      </c>
      <c r="I2454">
        <v>19</v>
      </c>
      <c r="J2454">
        <v>14.3333333333333</v>
      </c>
      <c r="K2454">
        <v>8</v>
      </c>
      <c r="L2454" t="s">
        <v>5577</v>
      </c>
      <c r="M2454" t="s">
        <v>5543</v>
      </c>
      <c r="N2454">
        <v>54.6666666666667</v>
      </c>
      <c r="O2454">
        <v>26.6666666666667</v>
      </c>
      <c r="P2454">
        <v>0.48780487804878098</v>
      </c>
      <c r="Q2454" t="s">
        <v>7348</v>
      </c>
      <c r="R2454" t="s">
        <v>7154</v>
      </c>
      <c r="S2454" t="s">
        <v>12</v>
      </c>
      <c r="T2454" t="s">
        <v>11</v>
      </c>
      <c r="U2454" t="s">
        <v>19</v>
      </c>
    </row>
    <row r="2455" spans="1:21" x14ac:dyDescent="0.75">
      <c r="A2455">
        <v>66102996</v>
      </c>
      <c r="B2455" t="s">
        <v>7685</v>
      </c>
      <c r="C2455" t="s">
        <v>5456</v>
      </c>
      <c r="D2455" t="s">
        <v>5555</v>
      </c>
      <c r="E2455" t="s">
        <v>18</v>
      </c>
      <c r="F2455">
        <v>0</v>
      </c>
      <c r="I2455">
        <v>13</v>
      </c>
      <c r="J2455">
        <v>12.6666666666667</v>
      </c>
      <c r="K2455">
        <v>21</v>
      </c>
      <c r="L2455" t="s">
        <v>5577</v>
      </c>
      <c r="M2455" t="s">
        <v>5543</v>
      </c>
      <c r="N2455">
        <v>54.3333333333333</v>
      </c>
      <c r="O2455">
        <v>27.6666666666667</v>
      </c>
      <c r="P2455">
        <v>0.50920245398773001</v>
      </c>
      <c r="Q2455" t="s">
        <v>7238</v>
      </c>
      <c r="R2455" t="s">
        <v>7178</v>
      </c>
      <c r="S2455" t="s">
        <v>12</v>
      </c>
      <c r="T2455" t="s">
        <v>11</v>
      </c>
      <c r="U2455" t="s">
        <v>19</v>
      </c>
    </row>
    <row r="2456" spans="1:21" x14ac:dyDescent="0.75">
      <c r="A2456">
        <v>66106642</v>
      </c>
      <c r="B2456" t="s">
        <v>3076</v>
      </c>
      <c r="C2456" t="s">
        <v>5473</v>
      </c>
      <c r="D2456" t="s">
        <v>5542</v>
      </c>
      <c r="E2456" t="s">
        <v>5565</v>
      </c>
      <c r="F2456">
        <v>220</v>
      </c>
      <c r="I2456">
        <v>292</v>
      </c>
      <c r="J2456">
        <v>229.666666666667</v>
      </c>
      <c r="K2456">
        <v>242</v>
      </c>
      <c r="L2456" t="s">
        <v>5577</v>
      </c>
      <c r="M2456" t="s">
        <v>5567</v>
      </c>
      <c r="N2456">
        <v>54.3333333333333</v>
      </c>
      <c r="O2456">
        <v>34.3333333333333</v>
      </c>
      <c r="P2456">
        <v>0.63190184049079801</v>
      </c>
      <c r="Q2456" t="s">
        <v>7185</v>
      </c>
      <c r="R2456" t="s">
        <v>7184</v>
      </c>
      <c r="S2456" t="s">
        <v>22</v>
      </c>
      <c r="T2456" t="s">
        <v>11</v>
      </c>
      <c r="U2456" t="s">
        <v>19</v>
      </c>
    </row>
    <row r="2457" spans="1:21" x14ac:dyDescent="0.75">
      <c r="A2457">
        <v>66107080</v>
      </c>
      <c r="B2457" t="s">
        <v>2772</v>
      </c>
      <c r="C2457" t="s">
        <v>5473</v>
      </c>
      <c r="D2457" t="s">
        <v>5555</v>
      </c>
      <c r="E2457" t="s">
        <v>18</v>
      </c>
      <c r="F2457">
        <v>0</v>
      </c>
      <c r="I2457">
        <v>44</v>
      </c>
      <c r="J2457">
        <v>67</v>
      </c>
      <c r="K2457">
        <v>3</v>
      </c>
      <c r="L2457" t="s">
        <v>5577</v>
      </c>
      <c r="M2457" t="s">
        <v>5543</v>
      </c>
      <c r="N2457">
        <v>54.3333333333333</v>
      </c>
      <c r="O2457">
        <v>26</v>
      </c>
      <c r="P2457">
        <v>0.47852760736196298</v>
      </c>
      <c r="Q2457" t="s">
        <v>7193</v>
      </c>
      <c r="R2457" t="s">
        <v>7178</v>
      </c>
      <c r="S2457" t="s">
        <v>12</v>
      </c>
      <c r="T2457" t="s">
        <v>11</v>
      </c>
      <c r="U2457" t="s">
        <v>19</v>
      </c>
    </row>
    <row r="2458" spans="1:21" x14ac:dyDescent="0.75">
      <c r="A2458">
        <v>66107958</v>
      </c>
      <c r="B2458" t="s">
        <v>8644</v>
      </c>
      <c r="C2458" t="s">
        <v>5456</v>
      </c>
      <c r="D2458" t="s">
        <v>5556</v>
      </c>
      <c r="E2458" t="s">
        <v>18</v>
      </c>
      <c r="F2458">
        <v>0</v>
      </c>
      <c r="I2458">
        <v>8</v>
      </c>
      <c r="J2458">
        <v>9</v>
      </c>
      <c r="K2458">
        <v>10</v>
      </c>
      <c r="L2458" t="s">
        <v>5577</v>
      </c>
      <c r="M2458" t="s">
        <v>5543</v>
      </c>
      <c r="N2458">
        <v>54.3333333333333</v>
      </c>
      <c r="O2458">
        <v>32.6666666666667</v>
      </c>
      <c r="P2458">
        <v>0.60122699386503098</v>
      </c>
      <c r="Q2458" t="s">
        <v>7174</v>
      </c>
      <c r="R2458" t="s">
        <v>7160</v>
      </c>
      <c r="S2458" t="s">
        <v>12</v>
      </c>
      <c r="T2458" t="s">
        <v>11</v>
      </c>
      <c r="U2458" t="s">
        <v>19</v>
      </c>
    </row>
    <row r="2459" spans="1:21" x14ac:dyDescent="0.75">
      <c r="A2459">
        <v>66107996</v>
      </c>
      <c r="B2459" t="s">
        <v>7754</v>
      </c>
      <c r="C2459" t="s">
        <v>5456</v>
      </c>
      <c r="D2459" t="s">
        <v>5555</v>
      </c>
      <c r="E2459" t="s">
        <v>18</v>
      </c>
      <c r="F2459">
        <v>0</v>
      </c>
      <c r="I2459">
        <v>31</v>
      </c>
      <c r="J2459">
        <v>31.6666666666667</v>
      </c>
      <c r="K2459">
        <v>101</v>
      </c>
      <c r="L2459" t="s">
        <v>5577</v>
      </c>
      <c r="M2459" t="s">
        <v>5543</v>
      </c>
      <c r="N2459">
        <v>54.3333333333333</v>
      </c>
      <c r="O2459">
        <v>24</v>
      </c>
      <c r="P2459">
        <v>0.441717791411043</v>
      </c>
      <c r="Q2459" t="s">
        <v>7211</v>
      </c>
      <c r="R2459" t="s">
        <v>7154</v>
      </c>
      <c r="S2459" t="s">
        <v>12</v>
      </c>
      <c r="T2459" t="s">
        <v>11</v>
      </c>
      <c r="U2459" t="s">
        <v>19</v>
      </c>
    </row>
    <row r="2460" spans="1:21" x14ac:dyDescent="0.75">
      <c r="A2460">
        <v>66113570</v>
      </c>
      <c r="B2460" t="s">
        <v>8649</v>
      </c>
      <c r="C2460" t="s">
        <v>5456</v>
      </c>
      <c r="D2460" t="s">
        <v>5564</v>
      </c>
      <c r="E2460" t="s">
        <v>18</v>
      </c>
      <c r="F2460">
        <v>0</v>
      </c>
      <c r="I2460">
        <v>12</v>
      </c>
      <c r="J2460">
        <v>21</v>
      </c>
      <c r="L2460" t="s">
        <v>5577</v>
      </c>
      <c r="M2460" t="s">
        <v>5543</v>
      </c>
      <c r="N2460">
        <v>54.3333333333333</v>
      </c>
      <c r="O2460">
        <v>54.3333333333333</v>
      </c>
      <c r="P2460">
        <v>1</v>
      </c>
      <c r="Q2460" t="s">
        <v>7195</v>
      </c>
      <c r="R2460" t="s">
        <v>7166</v>
      </c>
      <c r="S2460" t="s">
        <v>12</v>
      </c>
      <c r="T2460" t="s">
        <v>11</v>
      </c>
      <c r="U2460" t="s">
        <v>19</v>
      </c>
    </row>
    <row r="2461" spans="1:21" x14ac:dyDescent="0.75">
      <c r="A2461">
        <v>66113571</v>
      </c>
      <c r="B2461" t="s">
        <v>2787</v>
      </c>
      <c r="C2461" t="s">
        <v>5473</v>
      </c>
      <c r="D2461" t="s">
        <v>5564</v>
      </c>
      <c r="E2461" t="s">
        <v>18</v>
      </c>
      <c r="F2461">
        <v>0</v>
      </c>
      <c r="I2461">
        <v>25</v>
      </c>
      <c r="J2461">
        <v>52.3333333333333</v>
      </c>
      <c r="L2461" t="s">
        <v>5577</v>
      </c>
      <c r="M2461" t="s">
        <v>5543</v>
      </c>
      <c r="N2461">
        <v>54.3333333333333</v>
      </c>
      <c r="O2461">
        <v>30.6666666666667</v>
      </c>
      <c r="P2461">
        <v>0.56441717791410995</v>
      </c>
      <c r="Q2461" t="s">
        <v>7188</v>
      </c>
      <c r="R2461" t="s">
        <v>7180</v>
      </c>
      <c r="S2461" t="s">
        <v>22</v>
      </c>
      <c r="T2461" t="s">
        <v>11</v>
      </c>
      <c r="U2461" t="s">
        <v>19</v>
      </c>
    </row>
    <row r="2462" spans="1:21" x14ac:dyDescent="0.75">
      <c r="A2462">
        <v>66150425</v>
      </c>
      <c r="B2462" t="s">
        <v>73</v>
      </c>
      <c r="C2462" t="s">
        <v>5473</v>
      </c>
      <c r="D2462" t="s">
        <v>5556</v>
      </c>
      <c r="E2462" t="s">
        <v>5565</v>
      </c>
      <c r="F2462">
        <v>100</v>
      </c>
      <c r="I2462">
        <v>60</v>
      </c>
      <c r="J2462">
        <v>91</v>
      </c>
      <c r="K2462">
        <v>9</v>
      </c>
      <c r="L2462" t="s">
        <v>5577</v>
      </c>
      <c r="M2462" t="s">
        <v>5567</v>
      </c>
      <c r="N2462">
        <v>54.3333333333333</v>
      </c>
      <c r="O2462">
        <v>45</v>
      </c>
      <c r="P2462">
        <v>0.82822085889570596</v>
      </c>
      <c r="Q2462" t="s">
        <v>7172</v>
      </c>
      <c r="R2462" t="s">
        <v>7166</v>
      </c>
      <c r="S2462" t="s">
        <v>12</v>
      </c>
      <c r="T2462" t="s">
        <v>11</v>
      </c>
      <c r="U2462" t="s">
        <v>19</v>
      </c>
    </row>
    <row r="2463" spans="1:21" x14ac:dyDescent="0.75">
      <c r="A2463">
        <v>66156581</v>
      </c>
      <c r="B2463" t="s">
        <v>7801</v>
      </c>
      <c r="C2463" t="s">
        <v>5456</v>
      </c>
      <c r="D2463" t="s">
        <v>5555</v>
      </c>
      <c r="E2463" t="s">
        <v>18</v>
      </c>
      <c r="F2463">
        <v>0</v>
      </c>
      <c r="I2463">
        <v>13</v>
      </c>
      <c r="J2463">
        <v>10.6666666666667</v>
      </c>
      <c r="K2463">
        <v>24</v>
      </c>
      <c r="L2463" t="s">
        <v>5577</v>
      </c>
      <c r="M2463" t="s">
        <v>5543</v>
      </c>
      <c r="N2463">
        <v>54.3333333333333</v>
      </c>
      <c r="O2463">
        <v>34.6666666666667</v>
      </c>
      <c r="P2463">
        <v>0.63803680981595101</v>
      </c>
      <c r="Q2463" t="s">
        <v>7195</v>
      </c>
      <c r="R2463" t="s">
        <v>7166</v>
      </c>
      <c r="S2463" t="s">
        <v>12</v>
      </c>
      <c r="T2463" t="s">
        <v>11</v>
      </c>
      <c r="U2463" t="s">
        <v>19</v>
      </c>
    </row>
    <row r="2464" spans="1:21" x14ac:dyDescent="0.75">
      <c r="A2464">
        <v>66156650</v>
      </c>
      <c r="B2464" t="s">
        <v>7931</v>
      </c>
      <c r="C2464" t="s">
        <v>5478</v>
      </c>
      <c r="D2464" t="s">
        <v>5542</v>
      </c>
      <c r="E2464" t="s">
        <v>18</v>
      </c>
      <c r="F2464">
        <v>0</v>
      </c>
      <c r="I2464">
        <v>30</v>
      </c>
      <c r="J2464">
        <v>27.6666666666667</v>
      </c>
      <c r="K2464">
        <v>48</v>
      </c>
      <c r="L2464" t="s">
        <v>5577</v>
      </c>
      <c r="M2464" t="s">
        <v>5543</v>
      </c>
      <c r="N2464">
        <v>54.3333333333333</v>
      </c>
      <c r="O2464">
        <v>42.3333333333333</v>
      </c>
      <c r="P2464">
        <v>0.77914110429447903</v>
      </c>
      <c r="Q2464" t="s">
        <v>7174</v>
      </c>
      <c r="R2464" t="s">
        <v>7160</v>
      </c>
      <c r="S2464" t="s">
        <v>12</v>
      </c>
      <c r="T2464" t="s">
        <v>11</v>
      </c>
      <c r="U2464" t="s">
        <v>19</v>
      </c>
    </row>
    <row r="2465" spans="1:21" x14ac:dyDescent="0.75">
      <c r="A2465">
        <v>66156672</v>
      </c>
      <c r="B2465" t="s">
        <v>7737</v>
      </c>
      <c r="C2465" t="s">
        <v>5478</v>
      </c>
      <c r="D2465" t="s">
        <v>5542</v>
      </c>
      <c r="E2465" t="s">
        <v>18</v>
      </c>
      <c r="F2465">
        <v>0</v>
      </c>
      <c r="I2465">
        <v>19</v>
      </c>
      <c r="J2465">
        <v>15.3333333333333</v>
      </c>
      <c r="K2465">
        <v>12</v>
      </c>
      <c r="L2465" t="s">
        <v>5577</v>
      </c>
      <c r="M2465" t="s">
        <v>5543</v>
      </c>
      <c r="N2465">
        <v>54.3333333333333</v>
      </c>
      <c r="O2465">
        <v>33.3333333333333</v>
      </c>
      <c r="P2465">
        <v>0.61349693251533699</v>
      </c>
      <c r="Q2465" t="s">
        <v>7346</v>
      </c>
      <c r="R2465" t="s">
        <v>7157</v>
      </c>
      <c r="S2465" t="s">
        <v>22</v>
      </c>
      <c r="T2465" t="s">
        <v>11</v>
      </c>
      <c r="U2465" t="s">
        <v>19</v>
      </c>
    </row>
    <row r="2466" spans="1:21" x14ac:dyDescent="0.75">
      <c r="A2466">
        <v>66105965</v>
      </c>
      <c r="B2466" t="s">
        <v>2518</v>
      </c>
      <c r="C2466" t="s">
        <v>5473</v>
      </c>
      <c r="D2466" t="s">
        <v>5555</v>
      </c>
      <c r="E2466" t="s">
        <v>18</v>
      </c>
      <c r="F2466">
        <v>0</v>
      </c>
      <c r="G2466">
        <v>2</v>
      </c>
      <c r="H2466" t="s">
        <v>11904</v>
      </c>
      <c r="I2466">
        <v>4</v>
      </c>
      <c r="J2466">
        <v>6.3333333333333304</v>
      </c>
      <c r="K2466">
        <v>3</v>
      </c>
      <c r="L2466" t="s">
        <v>5549</v>
      </c>
      <c r="M2466" t="s">
        <v>5543</v>
      </c>
      <c r="N2466">
        <v>54</v>
      </c>
      <c r="O2466">
        <v>33.3333333333333</v>
      </c>
      <c r="P2466">
        <v>0.61728395061728403</v>
      </c>
      <c r="Q2466" t="s">
        <v>7201</v>
      </c>
      <c r="R2466" t="s">
        <v>7170</v>
      </c>
      <c r="S2466" t="s">
        <v>12</v>
      </c>
      <c r="T2466" t="s">
        <v>11</v>
      </c>
      <c r="U2466" t="s">
        <v>19</v>
      </c>
    </row>
    <row r="2467" spans="1:21" x14ac:dyDescent="0.75">
      <c r="A2467">
        <v>66107087</v>
      </c>
      <c r="B2467" t="s">
        <v>1340</v>
      </c>
      <c r="C2467" t="s">
        <v>5482</v>
      </c>
      <c r="D2467" t="s">
        <v>5542</v>
      </c>
      <c r="E2467" t="s">
        <v>18</v>
      </c>
      <c r="F2467">
        <v>0</v>
      </c>
      <c r="G2467">
        <v>30</v>
      </c>
      <c r="H2467" t="s">
        <v>11904</v>
      </c>
      <c r="I2467">
        <v>90</v>
      </c>
      <c r="J2467">
        <v>103.333333333333</v>
      </c>
      <c r="K2467">
        <v>16</v>
      </c>
      <c r="L2467" t="s">
        <v>5549</v>
      </c>
      <c r="M2467" t="s">
        <v>5543</v>
      </c>
      <c r="N2467">
        <v>54</v>
      </c>
      <c r="O2467">
        <v>49</v>
      </c>
      <c r="P2467">
        <v>0.907407407407407</v>
      </c>
      <c r="Q2467" t="s">
        <v>7214</v>
      </c>
      <c r="R2467" t="s">
        <v>7163</v>
      </c>
      <c r="S2467" t="s">
        <v>22</v>
      </c>
      <c r="T2467" t="s">
        <v>11</v>
      </c>
      <c r="U2467" t="s">
        <v>19</v>
      </c>
    </row>
    <row r="2468" spans="1:21" x14ac:dyDescent="0.75">
      <c r="A2468">
        <v>66108380</v>
      </c>
      <c r="B2468" t="s">
        <v>8654</v>
      </c>
      <c r="C2468" t="s">
        <v>5456</v>
      </c>
      <c r="D2468" t="s">
        <v>5555</v>
      </c>
      <c r="E2468" t="s">
        <v>18</v>
      </c>
      <c r="F2468">
        <v>0</v>
      </c>
      <c r="I2468">
        <v>5</v>
      </c>
      <c r="J2468">
        <v>9</v>
      </c>
      <c r="K2468">
        <v>8</v>
      </c>
      <c r="L2468" t="s">
        <v>5577</v>
      </c>
      <c r="M2468" t="s">
        <v>5543</v>
      </c>
      <c r="N2468">
        <v>54</v>
      </c>
      <c r="O2468">
        <v>31</v>
      </c>
      <c r="P2468">
        <v>0.57407407407407396</v>
      </c>
      <c r="Q2468" t="s">
        <v>7238</v>
      </c>
      <c r="R2468" t="s">
        <v>7178</v>
      </c>
      <c r="S2468" t="s">
        <v>12</v>
      </c>
      <c r="T2468" t="s">
        <v>11</v>
      </c>
      <c r="U2468" t="s">
        <v>19</v>
      </c>
    </row>
    <row r="2469" spans="1:21" x14ac:dyDescent="0.75">
      <c r="A2469">
        <v>66110094</v>
      </c>
      <c r="B2469" t="s">
        <v>8361</v>
      </c>
      <c r="C2469" t="s">
        <v>5473</v>
      </c>
      <c r="D2469" t="s">
        <v>5556</v>
      </c>
      <c r="E2469" t="s">
        <v>18</v>
      </c>
      <c r="F2469">
        <v>0</v>
      </c>
      <c r="I2469">
        <v>43</v>
      </c>
      <c r="J2469">
        <v>20.3333333333333</v>
      </c>
      <c r="K2469">
        <v>12</v>
      </c>
      <c r="L2469" t="s">
        <v>5577</v>
      </c>
      <c r="M2469" t="s">
        <v>5543</v>
      </c>
      <c r="N2469">
        <v>54</v>
      </c>
      <c r="O2469">
        <v>3.3333333333333299</v>
      </c>
      <c r="P2469">
        <v>6.1728395061728399E-2</v>
      </c>
      <c r="Q2469" t="s">
        <v>7194</v>
      </c>
      <c r="R2469" t="s">
        <v>7154</v>
      </c>
      <c r="S2469" t="s">
        <v>12</v>
      </c>
      <c r="T2469" t="s">
        <v>11</v>
      </c>
      <c r="U2469" t="s">
        <v>19</v>
      </c>
    </row>
    <row r="2470" spans="1:21" x14ac:dyDescent="0.75">
      <c r="A2470">
        <v>66111264</v>
      </c>
      <c r="B2470" t="s">
        <v>3588</v>
      </c>
      <c r="C2470" t="s">
        <v>5456</v>
      </c>
      <c r="D2470" t="s">
        <v>5542</v>
      </c>
      <c r="E2470" t="s">
        <v>18</v>
      </c>
      <c r="F2470">
        <v>0</v>
      </c>
      <c r="I2470">
        <v>224</v>
      </c>
      <c r="J2470">
        <v>142</v>
      </c>
      <c r="K2470">
        <v>50</v>
      </c>
      <c r="L2470" t="s">
        <v>5577</v>
      </c>
      <c r="M2470" t="s">
        <v>5543</v>
      </c>
      <c r="N2470">
        <v>54</v>
      </c>
      <c r="O2470">
        <v>28.6666666666667</v>
      </c>
      <c r="P2470">
        <v>0.530864197530864</v>
      </c>
      <c r="Q2470" t="s">
        <v>7346</v>
      </c>
      <c r="R2470" t="s">
        <v>7157</v>
      </c>
      <c r="S2470" t="s">
        <v>22</v>
      </c>
      <c r="T2470" t="s">
        <v>11</v>
      </c>
      <c r="U2470" t="s">
        <v>19</v>
      </c>
    </row>
    <row r="2471" spans="1:21" x14ac:dyDescent="0.75">
      <c r="A2471">
        <v>66111564</v>
      </c>
      <c r="B2471" t="s">
        <v>3530</v>
      </c>
      <c r="C2471" t="s">
        <v>5473</v>
      </c>
      <c r="D2471" t="s">
        <v>5542</v>
      </c>
      <c r="E2471" t="s">
        <v>5565</v>
      </c>
      <c r="F2471">
        <v>100</v>
      </c>
      <c r="I2471">
        <v>102</v>
      </c>
      <c r="J2471">
        <v>40</v>
      </c>
      <c r="K2471">
        <v>94</v>
      </c>
      <c r="L2471" t="s">
        <v>5577</v>
      </c>
      <c r="M2471" t="s">
        <v>5567</v>
      </c>
      <c r="N2471">
        <v>54</v>
      </c>
      <c r="O2471">
        <v>26.6666666666667</v>
      </c>
      <c r="P2471">
        <v>0.49382716049382702</v>
      </c>
      <c r="Q2471" t="s">
        <v>7232</v>
      </c>
      <c r="R2471" t="s">
        <v>7157</v>
      </c>
      <c r="S2471" t="s">
        <v>22</v>
      </c>
      <c r="T2471" t="s">
        <v>11</v>
      </c>
      <c r="U2471" t="s">
        <v>19</v>
      </c>
    </row>
    <row r="2472" spans="1:21" x14ac:dyDescent="0.75">
      <c r="A2472">
        <v>66111873</v>
      </c>
      <c r="B2472" t="s">
        <v>4877</v>
      </c>
      <c r="C2472" t="s">
        <v>5473</v>
      </c>
      <c r="D2472" t="s">
        <v>5542</v>
      </c>
      <c r="E2472" t="s">
        <v>5565</v>
      </c>
      <c r="F2472">
        <v>100</v>
      </c>
      <c r="I2472">
        <v>15</v>
      </c>
      <c r="J2472">
        <v>33.6666666666667</v>
      </c>
      <c r="K2472">
        <v>28</v>
      </c>
      <c r="L2472" t="s">
        <v>5577</v>
      </c>
      <c r="M2472" t="s">
        <v>5611</v>
      </c>
      <c r="N2472">
        <v>54</v>
      </c>
      <c r="O2472">
        <v>19</v>
      </c>
      <c r="P2472">
        <v>0.35185185185185203</v>
      </c>
      <c r="Q2472" t="s">
        <v>7177</v>
      </c>
      <c r="R2472" t="s">
        <v>7178</v>
      </c>
      <c r="S2472" t="s">
        <v>12</v>
      </c>
      <c r="T2472" t="s">
        <v>11</v>
      </c>
      <c r="U2472" t="s">
        <v>19</v>
      </c>
    </row>
    <row r="2473" spans="1:21" x14ac:dyDescent="0.75">
      <c r="A2473">
        <v>66112986</v>
      </c>
      <c r="B2473" t="s">
        <v>7705</v>
      </c>
      <c r="C2473" t="s">
        <v>5498</v>
      </c>
      <c r="D2473" t="s">
        <v>5555</v>
      </c>
      <c r="E2473" t="s">
        <v>18</v>
      </c>
      <c r="F2473">
        <v>0</v>
      </c>
      <c r="I2473">
        <v>7</v>
      </c>
      <c r="J2473">
        <v>10.3333333333333</v>
      </c>
      <c r="K2473">
        <v>35</v>
      </c>
      <c r="L2473" t="s">
        <v>5577</v>
      </c>
      <c r="M2473" t="s">
        <v>5543</v>
      </c>
      <c r="N2473">
        <v>54</v>
      </c>
      <c r="O2473">
        <v>42.3333333333333</v>
      </c>
      <c r="P2473">
        <v>0.78395061728395099</v>
      </c>
      <c r="Q2473" t="s">
        <v>7212</v>
      </c>
      <c r="R2473" t="s">
        <v>7184</v>
      </c>
      <c r="S2473" t="s">
        <v>22</v>
      </c>
      <c r="T2473" t="s">
        <v>11</v>
      </c>
      <c r="U2473" t="s">
        <v>19</v>
      </c>
    </row>
    <row r="2474" spans="1:21" x14ac:dyDescent="0.75">
      <c r="A2474">
        <v>66113769</v>
      </c>
      <c r="B2474" t="s">
        <v>8658</v>
      </c>
      <c r="C2474" t="s">
        <v>5456</v>
      </c>
      <c r="D2474" t="s">
        <v>5564</v>
      </c>
      <c r="E2474" t="s">
        <v>18</v>
      </c>
      <c r="F2474">
        <v>0</v>
      </c>
      <c r="I2474">
        <v>2</v>
      </c>
      <c r="J2474">
        <v>24.6666666666667</v>
      </c>
      <c r="L2474" t="s">
        <v>5577</v>
      </c>
      <c r="M2474" t="s">
        <v>5543</v>
      </c>
      <c r="N2474">
        <v>54</v>
      </c>
      <c r="O2474">
        <v>33</v>
      </c>
      <c r="P2474">
        <v>0.61111111111111105</v>
      </c>
      <c r="Q2474" t="s">
        <v>7199</v>
      </c>
      <c r="R2474" t="s">
        <v>7166</v>
      </c>
      <c r="S2474" t="s">
        <v>12</v>
      </c>
      <c r="T2474" t="s">
        <v>11</v>
      </c>
      <c r="U2474" t="s">
        <v>19</v>
      </c>
    </row>
    <row r="2475" spans="1:21" x14ac:dyDescent="0.75">
      <c r="A2475">
        <v>66152728</v>
      </c>
      <c r="B2475" t="s">
        <v>353</v>
      </c>
      <c r="C2475" t="s">
        <v>5473</v>
      </c>
      <c r="D2475" t="s">
        <v>5555</v>
      </c>
      <c r="E2475" t="s">
        <v>18</v>
      </c>
      <c r="F2475">
        <v>0</v>
      </c>
      <c r="I2475">
        <v>130</v>
      </c>
      <c r="J2475">
        <v>100</v>
      </c>
      <c r="K2475">
        <v>47</v>
      </c>
      <c r="L2475" t="s">
        <v>5577</v>
      </c>
      <c r="M2475" t="s">
        <v>5543</v>
      </c>
      <c r="N2475">
        <v>54</v>
      </c>
      <c r="O2475">
        <v>28.3333333333333</v>
      </c>
      <c r="P2475">
        <v>0.52469135802469102</v>
      </c>
      <c r="Q2475" t="s">
        <v>7192</v>
      </c>
      <c r="R2475" t="s">
        <v>7160</v>
      </c>
      <c r="S2475" t="s">
        <v>12</v>
      </c>
      <c r="T2475" t="s">
        <v>11</v>
      </c>
      <c r="U2475" t="s">
        <v>19</v>
      </c>
    </row>
    <row r="2476" spans="1:21" x14ac:dyDescent="0.75">
      <c r="A2476">
        <v>66156598</v>
      </c>
      <c r="B2476" t="s">
        <v>1473</v>
      </c>
      <c r="C2476" t="s">
        <v>5473</v>
      </c>
      <c r="D2476" t="s">
        <v>5542</v>
      </c>
      <c r="E2476" t="s">
        <v>5565</v>
      </c>
      <c r="F2476">
        <v>135</v>
      </c>
      <c r="I2476">
        <v>135</v>
      </c>
      <c r="J2476">
        <v>136</v>
      </c>
      <c r="K2476">
        <v>120</v>
      </c>
      <c r="L2476" t="s">
        <v>5577</v>
      </c>
      <c r="M2476" t="s">
        <v>5567</v>
      </c>
      <c r="N2476">
        <v>54</v>
      </c>
      <c r="O2476">
        <v>30.6666666666667</v>
      </c>
      <c r="P2476">
        <v>0.56790123456790098</v>
      </c>
      <c r="Q2476" t="s">
        <v>7185</v>
      </c>
      <c r="R2476" t="s">
        <v>7184</v>
      </c>
      <c r="S2476" t="s">
        <v>22</v>
      </c>
      <c r="T2476" t="s">
        <v>11</v>
      </c>
      <c r="U2476" t="s">
        <v>19</v>
      </c>
    </row>
    <row r="2477" spans="1:21" x14ac:dyDescent="0.75">
      <c r="A2477">
        <v>65707671</v>
      </c>
      <c r="B2477" t="s">
        <v>4396</v>
      </c>
      <c r="C2477" t="s">
        <v>5473</v>
      </c>
      <c r="D2477" t="s">
        <v>5542</v>
      </c>
      <c r="E2477" t="s">
        <v>5565</v>
      </c>
      <c r="F2477">
        <v>100</v>
      </c>
      <c r="I2477">
        <v>75</v>
      </c>
      <c r="J2477">
        <v>68.3333333333333</v>
      </c>
      <c r="K2477">
        <v>33</v>
      </c>
      <c r="L2477" t="s">
        <v>5577</v>
      </c>
      <c r="M2477" t="s">
        <v>5567</v>
      </c>
      <c r="N2477">
        <v>53.6666666666667</v>
      </c>
      <c r="O2477">
        <v>38.6666666666667</v>
      </c>
      <c r="P2477">
        <v>0.72049689440993803</v>
      </c>
      <c r="Q2477" t="s">
        <v>5572</v>
      </c>
      <c r="R2477" t="s">
        <v>5554</v>
      </c>
      <c r="S2477" t="s">
        <v>46</v>
      </c>
      <c r="T2477" t="s">
        <v>11</v>
      </c>
      <c r="U2477" t="s">
        <v>19</v>
      </c>
    </row>
    <row r="2478" spans="1:21" x14ac:dyDescent="0.75">
      <c r="A2478">
        <v>66104531</v>
      </c>
      <c r="B2478" t="s">
        <v>4768</v>
      </c>
      <c r="C2478" t="s">
        <v>5473</v>
      </c>
      <c r="D2478" t="s">
        <v>5542</v>
      </c>
      <c r="E2478" t="s">
        <v>5565</v>
      </c>
      <c r="F2478">
        <v>100</v>
      </c>
      <c r="I2478">
        <v>115</v>
      </c>
      <c r="J2478">
        <v>121.666666666667</v>
      </c>
      <c r="K2478">
        <v>118</v>
      </c>
      <c r="L2478" t="s">
        <v>5577</v>
      </c>
      <c r="M2478" t="s">
        <v>5567</v>
      </c>
      <c r="N2478">
        <v>53.6666666666667</v>
      </c>
      <c r="O2478">
        <v>50</v>
      </c>
      <c r="P2478">
        <v>0.93167701863354002</v>
      </c>
      <c r="Q2478" t="s">
        <v>7176</v>
      </c>
      <c r="R2478" t="s">
        <v>7170</v>
      </c>
      <c r="S2478" t="s">
        <v>12</v>
      </c>
      <c r="T2478" t="s">
        <v>11</v>
      </c>
      <c r="U2478" t="s">
        <v>19</v>
      </c>
    </row>
    <row r="2479" spans="1:21" x14ac:dyDescent="0.75">
      <c r="A2479">
        <v>66105752</v>
      </c>
      <c r="B2479" t="s">
        <v>8564</v>
      </c>
      <c r="C2479" t="s">
        <v>5473</v>
      </c>
      <c r="D2479" t="s">
        <v>5556</v>
      </c>
      <c r="E2479" t="s">
        <v>18</v>
      </c>
      <c r="F2479">
        <v>0</v>
      </c>
      <c r="I2479">
        <v>7</v>
      </c>
      <c r="J2479">
        <v>54.3333333333333</v>
      </c>
      <c r="K2479">
        <v>2</v>
      </c>
      <c r="L2479" t="s">
        <v>5577</v>
      </c>
      <c r="M2479" t="s">
        <v>5543</v>
      </c>
      <c r="N2479">
        <v>53.6666666666667</v>
      </c>
      <c r="O2479">
        <v>52.6666666666667</v>
      </c>
      <c r="P2479">
        <v>0.98136645962732905</v>
      </c>
      <c r="Q2479" t="s">
        <v>7156</v>
      </c>
      <c r="R2479" t="s">
        <v>7157</v>
      </c>
      <c r="S2479" t="s">
        <v>22</v>
      </c>
      <c r="T2479" t="s">
        <v>11</v>
      </c>
      <c r="U2479" t="s">
        <v>19</v>
      </c>
    </row>
    <row r="2480" spans="1:21" x14ac:dyDescent="0.75">
      <c r="A2480">
        <v>66106181</v>
      </c>
      <c r="B2480" t="s">
        <v>1808</v>
      </c>
      <c r="C2480" t="s">
        <v>5473</v>
      </c>
      <c r="D2480" t="s">
        <v>5555</v>
      </c>
      <c r="E2480" t="s">
        <v>18</v>
      </c>
      <c r="F2480">
        <v>0</v>
      </c>
      <c r="I2480">
        <v>75</v>
      </c>
      <c r="J2480">
        <v>56.6666666666667</v>
      </c>
      <c r="K2480">
        <v>5</v>
      </c>
      <c r="L2480" t="s">
        <v>5577</v>
      </c>
      <c r="M2480" t="s">
        <v>5543</v>
      </c>
      <c r="N2480">
        <v>53.6666666666667</v>
      </c>
      <c r="O2480">
        <v>34.3333333333333</v>
      </c>
      <c r="P2480">
        <v>0.63975155279503104</v>
      </c>
      <c r="Q2480" t="s">
        <v>7232</v>
      </c>
      <c r="R2480" t="s">
        <v>7157</v>
      </c>
      <c r="S2480" t="s">
        <v>22</v>
      </c>
      <c r="T2480" t="s">
        <v>11</v>
      </c>
      <c r="U2480" t="s">
        <v>19</v>
      </c>
    </row>
    <row r="2481" spans="1:21" x14ac:dyDescent="0.75">
      <c r="A2481">
        <v>66110345</v>
      </c>
      <c r="B2481" t="s">
        <v>7827</v>
      </c>
      <c r="C2481" t="s">
        <v>5473</v>
      </c>
      <c r="D2481" t="s">
        <v>5542</v>
      </c>
      <c r="E2481" t="s">
        <v>18</v>
      </c>
      <c r="F2481">
        <v>0</v>
      </c>
      <c r="I2481">
        <v>38</v>
      </c>
      <c r="J2481">
        <v>48.6666666666667</v>
      </c>
      <c r="K2481">
        <v>14</v>
      </c>
      <c r="L2481" t="s">
        <v>5577</v>
      </c>
      <c r="M2481" t="s">
        <v>5543</v>
      </c>
      <c r="N2481">
        <v>53.6666666666667</v>
      </c>
      <c r="O2481">
        <v>12.3333333333333</v>
      </c>
      <c r="P2481">
        <v>0.229813664596273</v>
      </c>
      <c r="Q2481" t="s">
        <v>7183</v>
      </c>
      <c r="R2481" t="s">
        <v>7184</v>
      </c>
      <c r="S2481" t="s">
        <v>22</v>
      </c>
      <c r="T2481" t="s">
        <v>11</v>
      </c>
      <c r="U2481" t="s">
        <v>19</v>
      </c>
    </row>
    <row r="2482" spans="1:21" x14ac:dyDescent="0.75">
      <c r="A2482">
        <v>66111940</v>
      </c>
      <c r="B2482" t="s">
        <v>7838</v>
      </c>
      <c r="C2482" t="s">
        <v>5482</v>
      </c>
      <c r="D2482" t="s">
        <v>5555</v>
      </c>
      <c r="E2482" t="s">
        <v>18</v>
      </c>
      <c r="F2482">
        <v>0</v>
      </c>
      <c r="I2482">
        <v>8</v>
      </c>
      <c r="J2482">
        <v>9.6666666666666696</v>
      </c>
      <c r="K2482">
        <v>2</v>
      </c>
      <c r="L2482" t="s">
        <v>5577</v>
      </c>
      <c r="M2482" t="s">
        <v>5543</v>
      </c>
      <c r="N2482">
        <v>53.6666666666667</v>
      </c>
      <c r="O2482">
        <v>34.3333333333333</v>
      </c>
      <c r="P2482">
        <v>0.63975155279503104</v>
      </c>
      <c r="Q2482" t="s">
        <v>7238</v>
      </c>
      <c r="R2482" t="s">
        <v>7178</v>
      </c>
      <c r="S2482" t="s">
        <v>12</v>
      </c>
      <c r="T2482" t="s">
        <v>11</v>
      </c>
      <c r="U2482" t="s">
        <v>19</v>
      </c>
    </row>
    <row r="2483" spans="1:21" x14ac:dyDescent="0.75">
      <c r="A2483">
        <v>66113530</v>
      </c>
      <c r="B2483" t="s">
        <v>6630</v>
      </c>
      <c r="C2483" t="s">
        <v>5482</v>
      </c>
      <c r="D2483" t="s">
        <v>5564</v>
      </c>
      <c r="E2483" t="s">
        <v>18</v>
      </c>
      <c r="F2483">
        <v>0</v>
      </c>
      <c r="I2483">
        <v>8</v>
      </c>
      <c r="J2483">
        <v>11</v>
      </c>
      <c r="L2483" t="s">
        <v>5577</v>
      </c>
      <c r="M2483" t="s">
        <v>5543</v>
      </c>
      <c r="N2483">
        <v>53.6666666666667</v>
      </c>
      <c r="O2483">
        <v>42</v>
      </c>
      <c r="P2483">
        <v>0.78260869565217395</v>
      </c>
      <c r="Q2483" t="s">
        <v>7212</v>
      </c>
      <c r="R2483" t="s">
        <v>7184</v>
      </c>
      <c r="S2483" t="s">
        <v>22</v>
      </c>
      <c r="T2483" t="s">
        <v>11</v>
      </c>
      <c r="U2483" t="s">
        <v>19</v>
      </c>
    </row>
    <row r="2484" spans="1:21" x14ac:dyDescent="0.75">
      <c r="A2484">
        <v>66153911</v>
      </c>
      <c r="B2484" t="s">
        <v>3090</v>
      </c>
      <c r="C2484" t="s">
        <v>5473</v>
      </c>
      <c r="D2484" t="s">
        <v>5555</v>
      </c>
      <c r="E2484" t="s">
        <v>18</v>
      </c>
      <c r="F2484">
        <v>0</v>
      </c>
      <c r="I2484">
        <v>55</v>
      </c>
      <c r="J2484">
        <v>116.666666666667</v>
      </c>
      <c r="K2484">
        <v>22</v>
      </c>
      <c r="L2484" t="s">
        <v>5577</v>
      </c>
      <c r="M2484" t="s">
        <v>5543</v>
      </c>
      <c r="N2484">
        <v>53.6666666666667</v>
      </c>
      <c r="O2484">
        <v>42</v>
      </c>
      <c r="P2484">
        <v>0.78260869565217395</v>
      </c>
      <c r="Q2484" t="s">
        <v>7176</v>
      </c>
      <c r="R2484" t="s">
        <v>7170</v>
      </c>
      <c r="S2484" t="s">
        <v>12</v>
      </c>
      <c r="T2484" t="s">
        <v>11</v>
      </c>
      <c r="U2484" t="s">
        <v>19</v>
      </c>
    </row>
    <row r="2485" spans="1:21" x14ac:dyDescent="0.75">
      <c r="A2485">
        <v>65021709</v>
      </c>
      <c r="B2485" t="s">
        <v>445</v>
      </c>
      <c r="C2485" t="s">
        <v>5473</v>
      </c>
      <c r="D2485" t="s">
        <v>5542</v>
      </c>
      <c r="E2485" t="s">
        <v>18</v>
      </c>
      <c r="F2485">
        <v>0</v>
      </c>
      <c r="G2485">
        <v>7</v>
      </c>
      <c r="H2485" t="s">
        <v>11904</v>
      </c>
      <c r="I2485">
        <v>107</v>
      </c>
      <c r="J2485">
        <v>75.6666666666667</v>
      </c>
      <c r="K2485">
        <v>165</v>
      </c>
      <c r="L2485" t="s">
        <v>5549</v>
      </c>
      <c r="M2485" t="s">
        <v>5543</v>
      </c>
      <c r="N2485">
        <v>53.3333333333333</v>
      </c>
      <c r="O2485">
        <v>30</v>
      </c>
      <c r="P2485">
        <v>0.5625</v>
      </c>
      <c r="Q2485" t="s">
        <v>5576</v>
      </c>
      <c r="R2485" t="s">
        <v>5554</v>
      </c>
      <c r="S2485" t="s">
        <v>46</v>
      </c>
      <c r="T2485" t="s">
        <v>11</v>
      </c>
      <c r="U2485" t="s">
        <v>19</v>
      </c>
    </row>
    <row r="2486" spans="1:21" x14ac:dyDescent="0.75">
      <c r="A2486">
        <v>65502721</v>
      </c>
      <c r="B2486" t="s">
        <v>5733</v>
      </c>
      <c r="C2486" t="s">
        <v>5557</v>
      </c>
      <c r="D2486" t="s">
        <v>5542</v>
      </c>
      <c r="E2486" t="s">
        <v>18</v>
      </c>
      <c r="F2486">
        <v>0</v>
      </c>
      <c r="G2486">
        <v>8</v>
      </c>
      <c r="H2486" t="s">
        <v>11904</v>
      </c>
      <c r="I2486">
        <v>144</v>
      </c>
      <c r="J2486">
        <v>244.333333333333</v>
      </c>
      <c r="K2486">
        <v>76</v>
      </c>
      <c r="L2486" t="s">
        <v>5549</v>
      </c>
      <c r="M2486" t="s">
        <v>5543</v>
      </c>
      <c r="N2486">
        <v>53.3333333333333</v>
      </c>
      <c r="O2486">
        <v>31.6666666666667</v>
      </c>
      <c r="P2486">
        <v>0.59375</v>
      </c>
      <c r="Q2486" t="s">
        <v>5576</v>
      </c>
      <c r="R2486" t="s">
        <v>5554</v>
      </c>
      <c r="S2486" t="s">
        <v>46</v>
      </c>
      <c r="T2486" t="s">
        <v>11</v>
      </c>
      <c r="U2486" t="s">
        <v>19</v>
      </c>
    </row>
    <row r="2487" spans="1:21" x14ac:dyDescent="0.75">
      <c r="A2487">
        <v>65714753</v>
      </c>
      <c r="B2487" t="s">
        <v>3068</v>
      </c>
      <c r="C2487" t="s">
        <v>5473</v>
      </c>
      <c r="D2487" t="s">
        <v>5555</v>
      </c>
      <c r="E2487" t="s">
        <v>18</v>
      </c>
      <c r="F2487">
        <v>0</v>
      </c>
      <c r="I2487">
        <v>60</v>
      </c>
      <c r="J2487">
        <v>67.6666666666667</v>
      </c>
      <c r="L2487" t="s">
        <v>5577</v>
      </c>
      <c r="M2487" t="s">
        <v>5543</v>
      </c>
      <c r="N2487">
        <v>53.3333333333333</v>
      </c>
      <c r="O2487">
        <v>36.6666666666667</v>
      </c>
      <c r="P2487">
        <v>0.6875</v>
      </c>
      <c r="Q2487" t="s">
        <v>5544</v>
      </c>
      <c r="R2487" t="s">
        <v>5545</v>
      </c>
      <c r="S2487" t="s">
        <v>46</v>
      </c>
      <c r="T2487" t="s">
        <v>11</v>
      </c>
      <c r="U2487" t="s">
        <v>19</v>
      </c>
    </row>
    <row r="2488" spans="1:21" x14ac:dyDescent="0.75">
      <c r="A2488">
        <v>66102300</v>
      </c>
      <c r="B2488" t="s">
        <v>1631</v>
      </c>
      <c r="C2488" t="s">
        <v>5473</v>
      </c>
      <c r="D2488" t="s">
        <v>5542</v>
      </c>
      <c r="E2488" t="s">
        <v>5565</v>
      </c>
      <c r="F2488">
        <v>210</v>
      </c>
      <c r="I2488">
        <v>221</v>
      </c>
      <c r="J2488">
        <v>207.666666666667</v>
      </c>
      <c r="K2488">
        <v>18</v>
      </c>
      <c r="L2488" t="s">
        <v>5577</v>
      </c>
      <c r="M2488" t="s">
        <v>5567</v>
      </c>
      <c r="N2488">
        <v>53.3333333333333</v>
      </c>
      <c r="O2488">
        <v>42.3333333333333</v>
      </c>
      <c r="P2488">
        <v>0.79374999999999996</v>
      </c>
      <c r="Q2488" t="s">
        <v>7194</v>
      </c>
      <c r="R2488" t="s">
        <v>7154</v>
      </c>
      <c r="S2488" t="s">
        <v>12</v>
      </c>
      <c r="T2488" t="s">
        <v>11</v>
      </c>
      <c r="U2488" t="s">
        <v>19</v>
      </c>
    </row>
    <row r="2489" spans="1:21" x14ac:dyDescent="0.75">
      <c r="A2489">
        <v>66102732</v>
      </c>
      <c r="B2489" t="s">
        <v>2590</v>
      </c>
      <c r="C2489" t="s">
        <v>5473</v>
      </c>
      <c r="D2489" t="s">
        <v>5547</v>
      </c>
      <c r="E2489" t="s">
        <v>5565</v>
      </c>
      <c r="F2489">
        <v>350</v>
      </c>
      <c r="I2489">
        <v>445</v>
      </c>
      <c r="J2489">
        <v>388.33333333333297</v>
      </c>
      <c r="K2489">
        <v>55</v>
      </c>
      <c r="L2489" t="s">
        <v>5577</v>
      </c>
      <c r="M2489" t="s">
        <v>5567</v>
      </c>
      <c r="N2489">
        <v>53.3333333333333</v>
      </c>
      <c r="O2489">
        <v>41.6666666666667</v>
      </c>
      <c r="P2489">
        <v>0.78125</v>
      </c>
      <c r="Q2489" t="s">
        <v>7215</v>
      </c>
      <c r="R2489" t="s">
        <v>7170</v>
      </c>
      <c r="S2489" t="s">
        <v>12</v>
      </c>
      <c r="T2489" t="s">
        <v>11</v>
      </c>
      <c r="U2489" t="s">
        <v>19</v>
      </c>
    </row>
    <row r="2490" spans="1:21" x14ac:dyDescent="0.75">
      <c r="A2490">
        <v>66103388</v>
      </c>
      <c r="B2490" t="s">
        <v>2356</v>
      </c>
      <c r="C2490" t="s">
        <v>5473</v>
      </c>
      <c r="D2490" t="s">
        <v>5555</v>
      </c>
      <c r="E2490" t="s">
        <v>18</v>
      </c>
      <c r="F2490">
        <v>0</v>
      </c>
      <c r="I2490">
        <v>22</v>
      </c>
      <c r="J2490">
        <v>56.6666666666667</v>
      </c>
      <c r="K2490">
        <v>71</v>
      </c>
      <c r="L2490" t="s">
        <v>5577</v>
      </c>
      <c r="M2490" t="s">
        <v>5543</v>
      </c>
      <c r="N2490">
        <v>53.3333333333333</v>
      </c>
      <c r="O2490">
        <v>30</v>
      </c>
      <c r="P2490">
        <v>0.5625</v>
      </c>
      <c r="Q2490" t="s">
        <v>7162</v>
      </c>
      <c r="R2490" t="s">
        <v>7163</v>
      </c>
      <c r="S2490" t="s">
        <v>22</v>
      </c>
      <c r="T2490" t="s">
        <v>11</v>
      </c>
      <c r="U2490" t="s">
        <v>19</v>
      </c>
    </row>
    <row r="2491" spans="1:21" x14ac:dyDescent="0.75">
      <c r="A2491">
        <v>66104847</v>
      </c>
      <c r="B2491" t="s">
        <v>4971</v>
      </c>
      <c r="C2491" t="s">
        <v>5473</v>
      </c>
      <c r="D2491" t="s">
        <v>5542</v>
      </c>
      <c r="E2491" t="s">
        <v>5565</v>
      </c>
      <c r="F2491">
        <v>155</v>
      </c>
      <c r="I2491">
        <v>125</v>
      </c>
      <c r="J2491">
        <v>110</v>
      </c>
      <c r="K2491">
        <v>140</v>
      </c>
      <c r="L2491" t="s">
        <v>5577</v>
      </c>
      <c r="M2491" t="s">
        <v>5611</v>
      </c>
      <c r="N2491">
        <v>53.3333333333333</v>
      </c>
      <c r="O2491">
        <v>35</v>
      </c>
      <c r="P2491">
        <v>0.65625</v>
      </c>
      <c r="Q2491" t="s">
        <v>7172</v>
      </c>
      <c r="R2491" t="s">
        <v>7166</v>
      </c>
      <c r="S2491" t="s">
        <v>12</v>
      </c>
      <c r="T2491" t="s">
        <v>11</v>
      </c>
      <c r="U2491" t="s">
        <v>19</v>
      </c>
    </row>
    <row r="2492" spans="1:21" x14ac:dyDescent="0.75">
      <c r="A2492">
        <v>66105406</v>
      </c>
      <c r="B2492" t="s">
        <v>2679</v>
      </c>
      <c r="C2492" t="s">
        <v>5473</v>
      </c>
      <c r="D2492" t="s">
        <v>5542</v>
      </c>
      <c r="E2492" t="s">
        <v>5565</v>
      </c>
      <c r="F2492">
        <v>100</v>
      </c>
      <c r="I2492">
        <v>30</v>
      </c>
      <c r="J2492">
        <v>38.3333333333333</v>
      </c>
      <c r="K2492">
        <v>65</v>
      </c>
      <c r="L2492" t="s">
        <v>5577</v>
      </c>
      <c r="M2492" t="s">
        <v>5611</v>
      </c>
      <c r="N2492">
        <v>53.3333333333333</v>
      </c>
      <c r="O2492">
        <v>31.6666666666667</v>
      </c>
      <c r="P2492">
        <v>0.59375</v>
      </c>
      <c r="Q2492" t="s">
        <v>7171</v>
      </c>
      <c r="R2492" t="s">
        <v>7154</v>
      </c>
      <c r="S2492" t="s">
        <v>12</v>
      </c>
      <c r="T2492" t="s">
        <v>11</v>
      </c>
      <c r="U2492" t="s">
        <v>19</v>
      </c>
    </row>
    <row r="2493" spans="1:21" x14ac:dyDescent="0.75">
      <c r="A2493">
        <v>66107389</v>
      </c>
      <c r="B2493" t="s">
        <v>2547</v>
      </c>
      <c r="C2493" t="s">
        <v>5473</v>
      </c>
      <c r="D2493" t="s">
        <v>5555</v>
      </c>
      <c r="E2493" t="s">
        <v>18</v>
      </c>
      <c r="F2493">
        <v>0</v>
      </c>
      <c r="I2493">
        <v>215</v>
      </c>
      <c r="J2493">
        <v>120.666666666667</v>
      </c>
      <c r="K2493">
        <v>92</v>
      </c>
      <c r="L2493" t="s">
        <v>5577</v>
      </c>
      <c r="M2493" t="s">
        <v>5543</v>
      </c>
      <c r="N2493">
        <v>53.3333333333333</v>
      </c>
      <c r="O2493">
        <v>43.3333333333333</v>
      </c>
      <c r="P2493">
        <v>0.8125</v>
      </c>
      <c r="Q2493" t="s">
        <v>7172</v>
      </c>
      <c r="R2493" t="s">
        <v>7166</v>
      </c>
      <c r="S2493" t="s">
        <v>12</v>
      </c>
      <c r="T2493" t="s">
        <v>11</v>
      </c>
      <c r="U2493" t="s">
        <v>19</v>
      </c>
    </row>
    <row r="2494" spans="1:21" x14ac:dyDescent="0.75">
      <c r="A2494">
        <v>66108465</v>
      </c>
      <c r="B2494" t="s">
        <v>8115</v>
      </c>
      <c r="C2494" t="s">
        <v>5473</v>
      </c>
      <c r="D2494" t="s">
        <v>5556</v>
      </c>
      <c r="E2494" t="s">
        <v>18</v>
      </c>
      <c r="F2494">
        <v>0</v>
      </c>
      <c r="I2494">
        <v>10</v>
      </c>
      <c r="J2494">
        <v>47.6666666666667</v>
      </c>
      <c r="L2494" t="s">
        <v>5577</v>
      </c>
      <c r="M2494" t="s">
        <v>5543</v>
      </c>
      <c r="N2494">
        <v>53.3333333333333</v>
      </c>
      <c r="O2494">
        <v>35</v>
      </c>
      <c r="P2494">
        <v>0.65625</v>
      </c>
      <c r="Q2494" t="s">
        <v>7171</v>
      </c>
      <c r="R2494" t="s">
        <v>7154</v>
      </c>
      <c r="S2494" t="s">
        <v>12</v>
      </c>
      <c r="T2494" t="s">
        <v>11</v>
      </c>
      <c r="U2494" t="s">
        <v>19</v>
      </c>
    </row>
    <row r="2495" spans="1:21" x14ac:dyDescent="0.75">
      <c r="A2495">
        <v>66109185</v>
      </c>
      <c r="B2495" t="s">
        <v>8073</v>
      </c>
      <c r="C2495" t="s">
        <v>5473</v>
      </c>
      <c r="D2495" t="s">
        <v>5556</v>
      </c>
      <c r="E2495" t="s">
        <v>18</v>
      </c>
      <c r="F2495">
        <v>0</v>
      </c>
      <c r="I2495">
        <v>3</v>
      </c>
      <c r="J2495">
        <v>3.3333333333333299</v>
      </c>
      <c r="K2495">
        <v>2</v>
      </c>
      <c r="L2495" t="s">
        <v>5577</v>
      </c>
      <c r="M2495" t="s">
        <v>5543</v>
      </c>
      <c r="N2495">
        <v>53.3333333333333</v>
      </c>
      <c r="O2495">
        <v>35</v>
      </c>
      <c r="P2495">
        <v>0.65625</v>
      </c>
      <c r="Q2495" t="s">
        <v>7171</v>
      </c>
      <c r="R2495" t="s">
        <v>7154</v>
      </c>
      <c r="S2495" t="s">
        <v>12</v>
      </c>
      <c r="T2495" t="s">
        <v>11</v>
      </c>
      <c r="U2495" t="s">
        <v>19</v>
      </c>
    </row>
    <row r="2496" spans="1:21" x14ac:dyDescent="0.75">
      <c r="A2496">
        <v>66113577</v>
      </c>
      <c r="B2496" t="s">
        <v>7946</v>
      </c>
      <c r="C2496" t="s">
        <v>5482</v>
      </c>
      <c r="D2496" t="s">
        <v>5564</v>
      </c>
      <c r="E2496" t="s">
        <v>18</v>
      </c>
      <c r="F2496">
        <v>0</v>
      </c>
      <c r="I2496">
        <v>10</v>
      </c>
      <c r="J2496">
        <v>8.6666666666666696</v>
      </c>
      <c r="L2496" t="s">
        <v>5577</v>
      </c>
      <c r="M2496" t="s">
        <v>5543</v>
      </c>
      <c r="N2496">
        <v>53.3333333333333</v>
      </c>
      <c r="O2496">
        <v>50</v>
      </c>
      <c r="P2496">
        <v>0.9375</v>
      </c>
      <c r="Q2496" t="s">
        <v>7211</v>
      </c>
      <c r="R2496" t="s">
        <v>7154</v>
      </c>
      <c r="S2496" t="s">
        <v>12</v>
      </c>
      <c r="T2496" t="s">
        <v>11</v>
      </c>
      <c r="U2496" t="s">
        <v>19</v>
      </c>
    </row>
    <row r="2497" spans="1:21" x14ac:dyDescent="0.75">
      <c r="A2497">
        <v>66113633</v>
      </c>
      <c r="B2497" t="s">
        <v>8678</v>
      </c>
      <c r="C2497" t="s">
        <v>5493</v>
      </c>
      <c r="D2497" t="s">
        <v>5564</v>
      </c>
      <c r="E2497" t="s">
        <v>18</v>
      </c>
      <c r="F2497">
        <v>0</v>
      </c>
      <c r="I2497">
        <v>7</v>
      </c>
      <c r="J2497">
        <v>20</v>
      </c>
      <c r="L2497" t="s">
        <v>5577</v>
      </c>
      <c r="M2497" t="s">
        <v>5543</v>
      </c>
      <c r="N2497">
        <v>53.3333333333333</v>
      </c>
      <c r="O2497">
        <v>44</v>
      </c>
      <c r="P2497">
        <v>0.82499999999999996</v>
      </c>
      <c r="Q2497" t="s">
        <v>7195</v>
      </c>
      <c r="R2497" t="s">
        <v>7166</v>
      </c>
      <c r="S2497" t="s">
        <v>12</v>
      </c>
      <c r="T2497" t="s">
        <v>11</v>
      </c>
      <c r="U2497" t="s">
        <v>19</v>
      </c>
    </row>
    <row r="2498" spans="1:21" x14ac:dyDescent="0.75">
      <c r="A2498">
        <v>66150554</v>
      </c>
      <c r="B2498" t="s">
        <v>1119</v>
      </c>
      <c r="C2498" t="s">
        <v>5473</v>
      </c>
      <c r="D2498" t="s">
        <v>5542</v>
      </c>
      <c r="E2498" t="s">
        <v>5565</v>
      </c>
      <c r="F2498">
        <v>250</v>
      </c>
      <c r="I2498">
        <v>340</v>
      </c>
      <c r="J2498">
        <v>331.66666666666703</v>
      </c>
      <c r="K2498">
        <v>302</v>
      </c>
      <c r="L2498" t="s">
        <v>5577</v>
      </c>
      <c r="M2498" t="s">
        <v>5567</v>
      </c>
      <c r="N2498">
        <v>53.3333333333333</v>
      </c>
      <c r="O2498">
        <v>36.6666666666667</v>
      </c>
      <c r="P2498">
        <v>0.6875</v>
      </c>
      <c r="Q2498" t="s">
        <v>7235</v>
      </c>
      <c r="R2498" t="s">
        <v>7157</v>
      </c>
      <c r="S2498" t="s">
        <v>22</v>
      </c>
      <c r="T2498" t="s">
        <v>11</v>
      </c>
      <c r="U2498" t="s">
        <v>19</v>
      </c>
    </row>
    <row r="2499" spans="1:21" x14ac:dyDescent="0.75">
      <c r="A2499">
        <v>66151007</v>
      </c>
      <c r="B2499" t="s">
        <v>4457</v>
      </c>
      <c r="C2499" t="s">
        <v>5473</v>
      </c>
      <c r="D2499" t="s">
        <v>5547</v>
      </c>
      <c r="E2499" t="s">
        <v>5565</v>
      </c>
      <c r="F2499">
        <v>100</v>
      </c>
      <c r="I2499">
        <v>100</v>
      </c>
      <c r="J2499">
        <v>78.3333333333333</v>
      </c>
      <c r="K2499">
        <v>40</v>
      </c>
      <c r="L2499" t="s">
        <v>5577</v>
      </c>
      <c r="M2499" t="s">
        <v>5567</v>
      </c>
      <c r="N2499">
        <v>53.3333333333333</v>
      </c>
      <c r="O2499">
        <v>26.6666666666667</v>
      </c>
      <c r="P2499">
        <v>0.5</v>
      </c>
      <c r="Q2499" t="s">
        <v>7194</v>
      </c>
      <c r="R2499" t="s">
        <v>7154</v>
      </c>
      <c r="S2499" t="s">
        <v>12</v>
      </c>
      <c r="T2499" t="s">
        <v>11</v>
      </c>
      <c r="U2499" t="s">
        <v>19</v>
      </c>
    </row>
    <row r="2500" spans="1:21" x14ac:dyDescent="0.75">
      <c r="A2500">
        <v>66152060</v>
      </c>
      <c r="B2500" t="s">
        <v>4682</v>
      </c>
      <c r="C2500" t="s">
        <v>5473</v>
      </c>
      <c r="D2500" t="s">
        <v>5542</v>
      </c>
      <c r="E2500" t="s">
        <v>5565</v>
      </c>
      <c r="F2500">
        <v>150</v>
      </c>
      <c r="I2500">
        <v>100</v>
      </c>
      <c r="J2500">
        <v>110</v>
      </c>
      <c r="K2500">
        <v>393</v>
      </c>
      <c r="L2500" t="s">
        <v>5577</v>
      </c>
      <c r="M2500" t="s">
        <v>5567</v>
      </c>
      <c r="N2500">
        <v>53.3333333333333</v>
      </c>
      <c r="O2500">
        <v>37.3333333333333</v>
      </c>
      <c r="P2500">
        <v>0.7</v>
      </c>
      <c r="Q2500" t="s">
        <v>7198</v>
      </c>
      <c r="R2500" t="s">
        <v>7157</v>
      </c>
      <c r="S2500" t="s">
        <v>22</v>
      </c>
      <c r="T2500" t="s">
        <v>11</v>
      </c>
      <c r="U2500" t="s">
        <v>19</v>
      </c>
    </row>
    <row r="2501" spans="1:21" x14ac:dyDescent="0.75">
      <c r="A2501">
        <v>66153496</v>
      </c>
      <c r="B2501" t="s">
        <v>7913</v>
      </c>
      <c r="C2501" t="s">
        <v>5473</v>
      </c>
      <c r="D2501" t="s">
        <v>5555</v>
      </c>
      <c r="E2501" t="s">
        <v>18</v>
      </c>
      <c r="F2501">
        <v>0</v>
      </c>
      <c r="I2501">
        <v>6</v>
      </c>
      <c r="J2501">
        <v>8</v>
      </c>
      <c r="K2501">
        <v>5</v>
      </c>
      <c r="L2501" t="s">
        <v>5577</v>
      </c>
      <c r="M2501" t="s">
        <v>5543</v>
      </c>
      <c r="N2501">
        <v>53.3333333333333</v>
      </c>
      <c r="O2501">
        <v>36.6666666666667</v>
      </c>
      <c r="P2501">
        <v>0.6875</v>
      </c>
      <c r="Q2501" t="s">
        <v>7169</v>
      </c>
      <c r="R2501" t="s">
        <v>7170</v>
      </c>
      <c r="S2501" t="s">
        <v>12</v>
      </c>
      <c r="T2501" t="s">
        <v>11</v>
      </c>
      <c r="U2501" t="s">
        <v>19</v>
      </c>
    </row>
    <row r="2502" spans="1:21" x14ac:dyDescent="0.75">
      <c r="A2502">
        <v>66153624</v>
      </c>
      <c r="B2502" t="s">
        <v>1313</v>
      </c>
      <c r="C2502" t="s">
        <v>5473</v>
      </c>
      <c r="D2502" t="s">
        <v>5556</v>
      </c>
      <c r="E2502" t="s">
        <v>18</v>
      </c>
      <c r="F2502">
        <v>0</v>
      </c>
      <c r="I2502">
        <v>6</v>
      </c>
      <c r="J2502">
        <v>7.3333333333333304</v>
      </c>
      <c r="K2502">
        <v>4</v>
      </c>
      <c r="L2502" t="s">
        <v>5577</v>
      </c>
      <c r="M2502" t="s">
        <v>5543</v>
      </c>
      <c r="N2502">
        <v>53.3333333333333</v>
      </c>
      <c r="O2502">
        <v>30</v>
      </c>
      <c r="P2502">
        <v>0.5625</v>
      </c>
      <c r="Q2502" t="s">
        <v>7171</v>
      </c>
      <c r="R2502" t="s">
        <v>7154</v>
      </c>
      <c r="S2502" t="s">
        <v>12</v>
      </c>
      <c r="T2502" t="s">
        <v>11</v>
      </c>
      <c r="U2502" t="s">
        <v>19</v>
      </c>
    </row>
    <row r="2503" spans="1:21" x14ac:dyDescent="0.75">
      <c r="A2503">
        <v>66156188</v>
      </c>
      <c r="B2503" t="s">
        <v>8092</v>
      </c>
      <c r="C2503" t="s">
        <v>5473</v>
      </c>
      <c r="D2503" t="s">
        <v>5556</v>
      </c>
      <c r="E2503" t="s">
        <v>18</v>
      </c>
      <c r="F2503">
        <v>0</v>
      </c>
      <c r="I2503">
        <v>10</v>
      </c>
      <c r="J2503">
        <v>36</v>
      </c>
      <c r="L2503" t="s">
        <v>5577</v>
      </c>
      <c r="M2503" t="s">
        <v>5543</v>
      </c>
      <c r="N2503">
        <v>53.3333333333333</v>
      </c>
      <c r="O2503">
        <v>33.3333333333333</v>
      </c>
      <c r="P2503">
        <v>0.625</v>
      </c>
      <c r="Q2503" t="s">
        <v>7171</v>
      </c>
      <c r="R2503" t="s">
        <v>7154</v>
      </c>
      <c r="S2503" t="s">
        <v>12</v>
      </c>
      <c r="T2503" t="s">
        <v>11</v>
      </c>
      <c r="U2503" t="s">
        <v>19</v>
      </c>
    </row>
    <row r="2504" spans="1:21" x14ac:dyDescent="0.75">
      <c r="A2504">
        <v>65001928</v>
      </c>
      <c r="B2504" t="s">
        <v>5719</v>
      </c>
      <c r="C2504" t="s">
        <v>5478</v>
      </c>
      <c r="D2504" t="s">
        <v>5542</v>
      </c>
      <c r="E2504" t="s">
        <v>18</v>
      </c>
      <c r="F2504">
        <v>0</v>
      </c>
      <c r="I2504">
        <v>4</v>
      </c>
      <c r="J2504">
        <v>28.3333333333333</v>
      </c>
      <c r="K2504">
        <v>3</v>
      </c>
      <c r="L2504" t="s">
        <v>5577</v>
      </c>
      <c r="M2504" t="s">
        <v>5543</v>
      </c>
      <c r="N2504">
        <v>53</v>
      </c>
      <c r="O2504">
        <v>19</v>
      </c>
      <c r="P2504">
        <v>0.35849056603773599</v>
      </c>
      <c r="Q2504" t="s">
        <v>5550</v>
      </c>
      <c r="R2504" t="s">
        <v>5551</v>
      </c>
      <c r="S2504" t="s">
        <v>46</v>
      </c>
      <c r="T2504" t="s">
        <v>11</v>
      </c>
      <c r="U2504" t="s">
        <v>19</v>
      </c>
    </row>
    <row r="2505" spans="1:21" x14ac:dyDescent="0.75">
      <c r="A2505">
        <v>66113108</v>
      </c>
      <c r="B2505" t="s">
        <v>8689</v>
      </c>
      <c r="C2505" t="s">
        <v>5482</v>
      </c>
      <c r="D2505" t="s">
        <v>5556</v>
      </c>
      <c r="E2505" t="s">
        <v>18</v>
      </c>
      <c r="F2505">
        <v>0</v>
      </c>
      <c r="I2505">
        <v>9</v>
      </c>
      <c r="J2505">
        <v>12.6666666666667</v>
      </c>
      <c r="K2505">
        <v>5</v>
      </c>
      <c r="L2505" t="s">
        <v>5577</v>
      </c>
      <c r="M2505" t="s">
        <v>5543</v>
      </c>
      <c r="N2505">
        <v>53</v>
      </c>
      <c r="O2505">
        <v>32</v>
      </c>
      <c r="P2505">
        <v>0.60377358490566002</v>
      </c>
      <c r="Q2505" t="s">
        <v>7238</v>
      </c>
      <c r="R2505" t="s">
        <v>7178</v>
      </c>
      <c r="S2505" t="s">
        <v>12</v>
      </c>
      <c r="T2505" t="s">
        <v>11</v>
      </c>
      <c r="U2505" t="s">
        <v>19</v>
      </c>
    </row>
    <row r="2506" spans="1:21" x14ac:dyDescent="0.75">
      <c r="A2506">
        <v>66113943</v>
      </c>
      <c r="B2506" t="s">
        <v>1475</v>
      </c>
      <c r="C2506" t="s">
        <v>5473</v>
      </c>
      <c r="D2506" t="s">
        <v>5564</v>
      </c>
      <c r="E2506" t="s">
        <v>5565</v>
      </c>
      <c r="F2506">
        <v>100</v>
      </c>
      <c r="I2506">
        <v>103</v>
      </c>
      <c r="J2506">
        <v>79</v>
      </c>
      <c r="L2506" t="s">
        <v>5577</v>
      </c>
      <c r="M2506" t="s">
        <v>5611</v>
      </c>
      <c r="N2506">
        <v>53</v>
      </c>
      <c r="O2506">
        <v>19.6666666666667</v>
      </c>
      <c r="P2506">
        <v>0.37106918238993702</v>
      </c>
      <c r="Q2506" t="s">
        <v>7193</v>
      </c>
      <c r="R2506" t="s">
        <v>7178</v>
      </c>
      <c r="S2506" t="s">
        <v>12</v>
      </c>
      <c r="T2506" t="s">
        <v>11</v>
      </c>
      <c r="U2506" t="s">
        <v>19</v>
      </c>
    </row>
    <row r="2507" spans="1:21" x14ac:dyDescent="0.75">
      <c r="A2507">
        <v>66114979</v>
      </c>
      <c r="B2507" t="s">
        <v>8693</v>
      </c>
      <c r="C2507" t="s">
        <v>5456</v>
      </c>
      <c r="D2507" t="s">
        <v>5564</v>
      </c>
      <c r="E2507" t="s">
        <v>18</v>
      </c>
      <c r="F2507">
        <v>0</v>
      </c>
      <c r="G2507">
        <v>4</v>
      </c>
      <c r="H2507" t="s">
        <v>11904</v>
      </c>
      <c r="I2507">
        <v>2</v>
      </c>
      <c r="J2507">
        <v>7.6666666666666696</v>
      </c>
      <c r="L2507" t="s">
        <v>5549</v>
      </c>
      <c r="M2507" t="s">
        <v>5543</v>
      </c>
      <c r="N2507">
        <v>53</v>
      </c>
      <c r="O2507">
        <v>42</v>
      </c>
      <c r="P2507">
        <v>0.79245283018867896</v>
      </c>
      <c r="Q2507" t="s">
        <v>7212</v>
      </c>
      <c r="R2507" t="s">
        <v>7184</v>
      </c>
      <c r="S2507" t="s">
        <v>22</v>
      </c>
      <c r="T2507" t="s">
        <v>11</v>
      </c>
      <c r="U2507" t="s">
        <v>19</v>
      </c>
    </row>
    <row r="2508" spans="1:21" x14ac:dyDescent="0.75">
      <c r="A2508">
        <v>66156783</v>
      </c>
      <c r="B2508" t="s">
        <v>8021</v>
      </c>
      <c r="C2508" t="s">
        <v>5456</v>
      </c>
      <c r="D2508" t="s">
        <v>5555</v>
      </c>
      <c r="E2508" t="s">
        <v>18</v>
      </c>
      <c r="F2508">
        <v>0</v>
      </c>
      <c r="I2508">
        <v>10</v>
      </c>
      <c r="J2508">
        <v>9</v>
      </c>
      <c r="K2508">
        <v>8</v>
      </c>
      <c r="L2508" t="s">
        <v>5577</v>
      </c>
      <c r="M2508" t="s">
        <v>5543</v>
      </c>
      <c r="N2508">
        <v>53</v>
      </c>
      <c r="O2508">
        <v>37.6666666666667</v>
      </c>
      <c r="P2508">
        <v>0.71069182389937102</v>
      </c>
      <c r="Q2508" t="s">
        <v>7238</v>
      </c>
      <c r="R2508" t="s">
        <v>7178</v>
      </c>
      <c r="S2508" t="s">
        <v>12</v>
      </c>
      <c r="T2508" t="s">
        <v>11</v>
      </c>
      <c r="U2508" t="s">
        <v>19</v>
      </c>
    </row>
    <row r="2509" spans="1:21" x14ac:dyDescent="0.75">
      <c r="A2509">
        <v>65013985</v>
      </c>
      <c r="B2509" t="s">
        <v>900</v>
      </c>
      <c r="C2509" t="s">
        <v>5473</v>
      </c>
      <c r="D2509" t="s">
        <v>5555</v>
      </c>
      <c r="E2509" t="s">
        <v>18</v>
      </c>
      <c r="F2509">
        <v>0</v>
      </c>
      <c r="I2509">
        <v>25</v>
      </c>
      <c r="J2509">
        <v>46.6666666666667</v>
      </c>
      <c r="K2509">
        <v>10</v>
      </c>
      <c r="L2509" t="s">
        <v>5577</v>
      </c>
      <c r="M2509" t="s">
        <v>5543</v>
      </c>
      <c r="N2509">
        <v>52.6666666666667</v>
      </c>
      <c r="O2509">
        <v>32.3333333333333</v>
      </c>
      <c r="P2509">
        <v>0.613924050632911</v>
      </c>
      <c r="Q2509" t="s">
        <v>5573</v>
      </c>
      <c r="R2509" t="s">
        <v>5545</v>
      </c>
      <c r="S2509" t="s">
        <v>46</v>
      </c>
      <c r="T2509" t="s">
        <v>11</v>
      </c>
      <c r="U2509" t="s">
        <v>19</v>
      </c>
    </row>
    <row r="2510" spans="1:21" x14ac:dyDescent="0.75">
      <c r="A2510">
        <v>65730778</v>
      </c>
      <c r="B2510" t="s">
        <v>4419</v>
      </c>
      <c r="C2510" t="s">
        <v>5473</v>
      </c>
      <c r="D2510" t="s">
        <v>5555</v>
      </c>
      <c r="E2510" t="s">
        <v>5565</v>
      </c>
      <c r="F2510">
        <v>115</v>
      </c>
      <c r="I2510">
        <v>110</v>
      </c>
      <c r="J2510">
        <v>115</v>
      </c>
      <c r="K2510">
        <v>75</v>
      </c>
      <c r="L2510" t="s">
        <v>5577</v>
      </c>
      <c r="M2510" t="s">
        <v>5567</v>
      </c>
      <c r="N2510">
        <v>52.6666666666667</v>
      </c>
      <c r="O2510">
        <v>41</v>
      </c>
      <c r="P2510">
        <v>0.778481012658228</v>
      </c>
      <c r="Q2510" t="s">
        <v>5553</v>
      </c>
      <c r="R2510" t="s">
        <v>5554</v>
      </c>
      <c r="S2510" t="s">
        <v>46</v>
      </c>
      <c r="T2510" t="s">
        <v>11</v>
      </c>
      <c r="U2510" t="s">
        <v>19</v>
      </c>
    </row>
    <row r="2511" spans="1:21" x14ac:dyDescent="0.75">
      <c r="A2511">
        <v>66103489</v>
      </c>
      <c r="B2511" t="s">
        <v>8009</v>
      </c>
      <c r="C2511" t="s">
        <v>5456</v>
      </c>
      <c r="D2511" t="s">
        <v>5555</v>
      </c>
      <c r="E2511" t="s">
        <v>5548</v>
      </c>
      <c r="F2511">
        <v>0</v>
      </c>
      <c r="I2511">
        <v>177</v>
      </c>
      <c r="J2511">
        <v>185.666666666667</v>
      </c>
      <c r="K2511">
        <v>165</v>
      </c>
      <c r="L2511" t="s">
        <v>5577</v>
      </c>
      <c r="M2511" t="s">
        <v>5543</v>
      </c>
      <c r="N2511">
        <v>52.6666666666667</v>
      </c>
      <c r="O2511">
        <v>52.6666666666667</v>
      </c>
      <c r="P2511">
        <v>1</v>
      </c>
      <c r="Q2511" t="s">
        <v>7348</v>
      </c>
      <c r="R2511" t="s">
        <v>7154</v>
      </c>
      <c r="S2511" t="s">
        <v>12</v>
      </c>
      <c r="T2511" t="s">
        <v>11</v>
      </c>
      <c r="U2511" t="s">
        <v>19</v>
      </c>
    </row>
    <row r="2512" spans="1:21" x14ac:dyDescent="0.75">
      <c r="A2512">
        <v>66103882</v>
      </c>
      <c r="B2512" t="s">
        <v>7925</v>
      </c>
      <c r="C2512" t="s">
        <v>5473</v>
      </c>
      <c r="D2512" t="s">
        <v>5555</v>
      </c>
      <c r="E2512" t="s">
        <v>18</v>
      </c>
      <c r="F2512">
        <v>0</v>
      </c>
      <c r="I2512">
        <v>9</v>
      </c>
      <c r="J2512">
        <v>36</v>
      </c>
      <c r="K2512">
        <v>6</v>
      </c>
      <c r="L2512" t="s">
        <v>5577</v>
      </c>
      <c r="M2512" t="s">
        <v>5543</v>
      </c>
      <c r="N2512">
        <v>52.6666666666667</v>
      </c>
      <c r="O2512">
        <v>32</v>
      </c>
      <c r="P2512">
        <v>0.607594936708861</v>
      </c>
      <c r="Q2512" t="s">
        <v>7175</v>
      </c>
      <c r="R2512" t="s">
        <v>7170</v>
      </c>
      <c r="S2512" t="s">
        <v>12</v>
      </c>
      <c r="T2512" t="s">
        <v>11</v>
      </c>
      <c r="U2512" t="s">
        <v>19</v>
      </c>
    </row>
    <row r="2513" spans="1:21" x14ac:dyDescent="0.75">
      <c r="A2513">
        <v>66104862</v>
      </c>
      <c r="B2513" t="s">
        <v>4855</v>
      </c>
      <c r="C2513" t="s">
        <v>5473</v>
      </c>
      <c r="D2513" t="s">
        <v>5542</v>
      </c>
      <c r="E2513" t="s">
        <v>5565</v>
      </c>
      <c r="F2513">
        <v>130</v>
      </c>
      <c r="I2513">
        <v>110</v>
      </c>
      <c r="J2513">
        <v>110</v>
      </c>
      <c r="K2513">
        <v>7</v>
      </c>
      <c r="L2513" t="s">
        <v>5577</v>
      </c>
      <c r="M2513" t="s">
        <v>5567</v>
      </c>
      <c r="N2513">
        <v>52.6666666666667</v>
      </c>
      <c r="O2513">
        <v>28.3333333333333</v>
      </c>
      <c r="P2513">
        <v>0.537974683544304</v>
      </c>
      <c r="Q2513" t="s">
        <v>7164</v>
      </c>
      <c r="R2513" t="s">
        <v>7160</v>
      </c>
      <c r="S2513" t="s">
        <v>12</v>
      </c>
      <c r="T2513" t="s">
        <v>11</v>
      </c>
      <c r="U2513" t="s">
        <v>19</v>
      </c>
    </row>
    <row r="2514" spans="1:21" x14ac:dyDescent="0.75">
      <c r="A2514">
        <v>66108089</v>
      </c>
      <c r="B2514" t="s">
        <v>8058</v>
      </c>
      <c r="C2514" t="s">
        <v>5473</v>
      </c>
      <c r="D2514" t="s">
        <v>5555</v>
      </c>
      <c r="E2514" t="s">
        <v>18</v>
      </c>
      <c r="F2514">
        <v>0</v>
      </c>
      <c r="I2514">
        <v>19</v>
      </c>
      <c r="J2514">
        <v>13</v>
      </c>
      <c r="K2514">
        <v>4</v>
      </c>
      <c r="L2514" t="s">
        <v>5577</v>
      </c>
      <c r="M2514" t="s">
        <v>5543</v>
      </c>
      <c r="N2514">
        <v>52.6666666666667</v>
      </c>
      <c r="O2514">
        <v>34.3333333333333</v>
      </c>
      <c r="P2514">
        <v>0.651898734177215</v>
      </c>
      <c r="Q2514" t="s">
        <v>7171</v>
      </c>
      <c r="R2514" t="s">
        <v>7154</v>
      </c>
      <c r="S2514" t="s">
        <v>12</v>
      </c>
      <c r="T2514" t="s">
        <v>11</v>
      </c>
      <c r="U2514" t="s">
        <v>19</v>
      </c>
    </row>
    <row r="2515" spans="1:21" x14ac:dyDescent="0.75">
      <c r="A2515">
        <v>66108138</v>
      </c>
      <c r="B2515" t="s">
        <v>8051</v>
      </c>
      <c r="C2515" t="s">
        <v>5473</v>
      </c>
      <c r="D2515" t="s">
        <v>5556</v>
      </c>
      <c r="E2515" t="s">
        <v>18</v>
      </c>
      <c r="F2515">
        <v>0</v>
      </c>
      <c r="I2515">
        <v>14</v>
      </c>
      <c r="J2515">
        <v>42.6666666666667</v>
      </c>
      <c r="K2515">
        <v>4</v>
      </c>
      <c r="L2515" t="s">
        <v>5577</v>
      </c>
      <c r="M2515" t="s">
        <v>5543</v>
      </c>
      <c r="N2515">
        <v>52.6666666666667</v>
      </c>
      <c r="O2515">
        <v>32.6666666666667</v>
      </c>
      <c r="P2515">
        <v>0.620253164556962</v>
      </c>
      <c r="Q2515" t="s">
        <v>7171</v>
      </c>
      <c r="R2515" t="s">
        <v>7154</v>
      </c>
      <c r="S2515" t="s">
        <v>12</v>
      </c>
      <c r="T2515" t="s">
        <v>11</v>
      </c>
      <c r="U2515" t="s">
        <v>19</v>
      </c>
    </row>
    <row r="2516" spans="1:21" x14ac:dyDescent="0.75">
      <c r="A2516">
        <v>66108598</v>
      </c>
      <c r="B2516" t="s">
        <v>7757</v>
      </c>
      <c r="C2516" t="s">
        <v>5473</v>
      </c>
      <c r="D2516" t="s">
        <v>5556</v>
      </c>
      <c r="E2516" t="s">
        <v>18</v>
      </c>
      <c r="F2516">
        <v>0</v>
      </c>
      <c r="I2516">
        <v>9</v>
      </c>
      <c r="J2516">
        <v>8.6666666666666696</v>
      </c>
      <c r="K2516">
        <v>5</v>
      </c>
      <c r="L2516" t="s">
        <v>5577</v>
      </c>
      <c r="M2516" t="s">
        <v>5543</v>
      </c>
      <c r="N2516">
        <v>52.6666666666667</v>
      </c>
      <c r="O2516">
        <v>26</v>
      </c>
      <c r="P2516">
        <v>0.493670886075949</v>
      </c>
      <c r="Q2516" t="s">
        <v>7169</v>
      </c>
      <c r="R2516" t="s">
        <v>7170</v>
      </c>
      <c r="S2516" t="s">
        <v>12</v>
      </c>
      <c r="T2516" t="s">
        <v>11</v>
      </c>
      <c r="U2516" t="s">
        <v>19</v>
      </c>
    </row>
    <row r="2517" spans="1:21" x14ac:dyDescent="0.75">
      <c r="A2517">
        <v>66111278</v>
      </c>
      <c r="B2517" t="s">
        <v>8090</v>
      </c>
      <c r="C2517" t="s">
        <v>5478</v>
      </c>
      <c r="D2517" t="s">
        <v>5555</v>
      </c>
      <c r="E2517" t="s">
        <v>18</v>
      </c>
      <c r="F2517">
        <v>0</v>
      </c>
      <c r="I2517">
        <v>11</v>
      </c>
      <c r="J2517">
        <v>14.6666666666667</v>
      </c>
      <c r="K2517">
        <v>22</v>
      </c>
      <c r="L2517" t="s">
        <v>5577</v>
      </c>
      <c r="M2517" t="s">
        <v>5543</v>
      </c>
      <c r="N2517">
        <v>52.6666666666667</v>
      </c>
      <c r="O2517">
        <v>38</v>
      </c>
      <c r="P2517">
        <v>0.721518987341772</v>
      </c>
      <c r="Q2517" t="s">
        <v>7238</v>
      </c>
      <c r="R2517" t="s">
        <v>7178</v>
      </c>
      <c r="S2517" t="s">
        <v>12</v>
      </c>
      <c r="T2517" t="s">
        <v>11</v>
      </c>
      <c r="U2517" t="s">
        <v>19</v>
      </c>
    </row>
    <row r="2518" spans="1:21" x14ac:dyDescent="0.75">
      <c r="A2518">
        <v>66111416</v>
      </c>
      <c r="B2518" t="s">
        <v>7782</v>
      </c>
      <c r="C2518" t="s">
        <v>5456</v>
      </c>
      <c r="D2518" t="s">
        <v>5555</v>
      </c>
      <c r="E2518" t="s">
        <v>18</v>
      </c>
      <c r="F2518">
        <v>0</v>
      </c>
      <c r="G2518">
        <v>5</v>
      </c>
      <c r="H2518" t="s">
        <v>11904</v>
      </c>
      <c r="I2518">
        <v>9</v>
      </c>
      <c r="J2518">
        <v>9.3333333333333304</v>
      </c>
      <c r="K2518">
        <v>68</v>
      </c>
      <c r="L2518" t="s">
        <v>5549</v>
      </c>
      <c r="M2518" t="s">
        <v>5543</v>
      </c>
      <c r="N2518">
        <v>52.6666666666667</v>
      </c>
      <c r="O2518">
        <v>36.3333333333333</v>
      </c>
      <c r="P2518">
        <v>0.689873417721519</v>
      </c>
      <c r="Q2518" t="s">
        <v>7195</v>
      </c>
      <c r="R2518" t="s">
        <v>7166</v>
      </c>
      <c r="S2518" t="s">
        <v>12</v>
      </c>
      <c r="T2518" t="s">
        <v>11</v>
      </c>
      <c r="U2518" t="s">
        <v>19</v>
      </c>
    </row>
    <row r="2519" spans="1:21" x14ac:dyDescent="0.75">
      <c r="A2519">
        <v>66150462</v>
      </c>
      <c r="B2519" t="s">
        <v>3257</v>
      </c>
      <c r="C2519" t="s">
        <v>5473</v>
      </c>
      <c r="D2519" t="s">
        <v>5542</v>
      </c>
      <c r="E2519" t="s">
        <v>5565</v>
      </c>
      <c r="F2519">
        <v>180</v>
      </c>
      <c r="G2519">
        <v>15</v>
      </c>
      <c r="H2519">
        <v>8.3333333333333301E-2</v>
      </c>
      <c r="I2519">
        <v>177</v>
      </c>
      <c r="J2519">
        <v>181.666666666667</v>
      </c>
      <c r="K2519">
        <v>129</v>
      </c>
      <c r="L2519" t="s">
        <v>5562</v>
      </c>
      <c r="M2519" t="s">
        <v>5567</v>
      </c>
      <c r="N2519">
        <v>52.6666666666667</v>
      </c>
      <c r="O2519">
        <v>35</v>
      </c>
      <c r="P2519">
        <v>0.664556962025316</v>
      </c>
      <c r="Q2519" t="s">
        <v>7186</v>
      </c>
      <c r="R2519" t="s">
        <v>7184</v>
      </c>
      <c r="S2519" t="s">
        <v>22</v>
      </c>
      <c r="T2519" t="s">
        <v>11</v>
      </c>
      <c r="U2519" t="s">
        <v>19</v>
      </c>
    </row>
    <row r="2520" spans="1:21" x14ac:dyDescent="0.75">
      <c r="A2520">
        <v>66150595</v>
      </c>
      <c r="B2520" t="s">
        <v>3053</v>
      </c>
      <c r="C2520" t="s">
        <v>5473</v>
      </c>
      <c r="D2520" t="s">
        <v>5555</v>
      </c>
      <c r="E2520" t="s">
        <v>5565</v>
      </c>
      <c r="F2520">
        <v>100</v>
      </c>
      <c r="I2520">
        <v>84</v>
      </c>
      <c r="J2520">
        <v>37.3333333333333</v>
      </c>
      <c r="K2520">
        <v>18</v>
      </c>
      <c r="L2520" t="s">
        <v>5577</v>
      </c>
      <c r="M2520" t="s">
        <v>5567</v>
      </c>
      <c r="N2520">
        <v>52.6666666666667</v>
      </c>
      <c r="O2520">
        <v>25</v>
      </c>
      <c r="P2520">
        <v>0.474683544303797</v>
      </c>
      <c r="Q2520" t="s">
        <v>7232</v>
      </c>
      <c r="R2520" t="s">
        <v>7157</v>
      </c>
      <c r="S2520" t="s">
        <v>22</v>
      </c>
      <c r="T2520" t="s">
        <v>11</v>
      </c>
      <c r="U2520" t="s">
        <v>19</v>
      </c>
    </row>
    <row r="2521" spans="1:21" x14ac:dyDescent="0.75">
      <c r="A2521">
        <v>66155166</v>
      </c>
      <c r="B2521" t="s">
        <v>7963</v>
      </c>
      <c r="C2521" t="s">
        <v>5456</v>
      </c>
      <c r="D2521" t="s">
        <v>5555</v>
      </c>
      <c r="E2521" t="s">
        <v>18</v>
      </c>
      <c r="F2521">
        <v>0</v>
      </c>
      <c r="I2521">
        <v>111</v>
      </c>
      <c r="J2521">
        <v>119.333333333333</v>
      </c>
      <c r="K2521">
        <v>20</v>
      </c>
      <c r="L2521" t="s">
        <v>5577</v>
      </c>
      <c r="M2521" t="s">
        <v>5543</v>
      </c>
      <c r="N2521">
        <v>52.6666666666667</v>
      </c>
      <c r="O2521">
        <v>35.6666666666667</v>
      </c>
      <c r="P2521">
        <v>0.677215189873418</v>
      </c>
      <c r="Q2521" t="s">
        <v>7348</v>
      </c>
      <c r="R2521" t="s">
        <v>7154</v>
      </c>
      <c r="S2521" t="s">
        <v>12</v>
      </c>
      <c r="T2521" t="s">
        <v>11</v>
      </c>
      <c r="U2521" t="s">
        <v>19</v>
      </c>
    </row>
    <row r="2522" spans="1:21" x14ac:dyDescent="0.75">
      <c r="A2522">
        <v>66156422</v>
      </c>
      <c r="B2522" t="s">
        <v>7739</v>
      </c>
      <c r="C2522" t="s">
        <v>5473</v>
      </c>
      <c r="D2522" t="s">
        <v>5555</v>
      </c>
      <c r="E2522" t="s">
        <v>18</v>
      </c>
      <c r="F2522">
        <v>0</v>
      </c>
      <c r="I2522">
        <v>5</v>
      </c>
      <c r="J2522">
        <v>6.3333333333333304</v>
      </c>
      <c r="K2522">
        <v>2</v>
      </c>
      <c r="L2522" t="s">
        <v>5577</v>
      </c>
      <c r="M2522" t="s">
        <v>5543</v>
      </c>
      <c r="N2522">
        <v>52.6666666666667</v>
      </c>
      <c r="O2522">
        <v>36.3333333333333</v>
      </c>
      <c r="P2522">
        <v>0.689873417721519</v>
      </c>
      <c r="Q2522" t="s">
        <v>7201</v>
      </c>
      <c r="R2522" t="s">
        <v>7170</v>
      </c>
      <c r="S2522" t="s">
        <v>12</v>
      </c>
      <c r="T2522" t="s">
        <v>11</v>
      </c>
      <c r="U2522" t="s">
        <v>19</v>
      </c>
    </row>
    <row r="2523" spans="1:21" x14ac:dyDescent="0.75">
      <c r="A2523">
        <v>65063809</v>
      </c>
      <c r="B2523" t="s">
        <v>4040</v>
      </c>
      <c r="C2523" t="s">
        <v>5473</v>
      </c>
      <c r="D2523" t="s">
        <v>5564</v>
      </c>
      <c r="E2523" t="s">
        <v>5565</v>
      </c>
      <c r="F2523">
        <v>50</v>
      </c>
      <c r="I2523">
        <v>90</v>
      </c>
      <c r="J2523">
        <v>76.6666666666667</v>
      </c>
      <c r="L2523" t="s">
        <v>5577</v>
      </c>
      <c r="M2523" t="s">
        <v>5567</v>
      </c>
      <c r="N2523">
        <v>52.3333333333333</v>
      </c>
      <c r="O2523">
        <v>30.6666666666667</v>
      </c>
      <c r="P2523">
        <v>0.58598726114649702</v>
      </c>
      <c r="Q2523" t="s">
        <v>5570</v>
      </c>
      <c r="R2523" t="s">
        <v>5545</v>
      </c>
      <c r="S2523" t="s">
        <v>46</v>
      </c>
      <c r="T2523" t="s">
        <v>11</v>
      </c>
      <c r="U2523" t="s">
        <v>19</v>
      </c>
    </row>
    <row r="2524" spans="1:21" x14ac:dyDescent="0.75">
      <c r="A2524">
        <v>66102709</v>
      </c>
      <c r="B2524" t="s">
        <v>4827</v>
      </c>
      <c r="C2524" t="s">
        <v>5473</v>
      </c>
      <c r="D2524" t="s">
        <v>5555</v>
      </c>
      <c r="E2524" t="s">
        <v>5565</v>
      </c>
      <c r="F2524">
        <v>130</v>
      </c>
      <c r="I2524">
        <v>185</v>
      </c>
      <c r="J2524">
        <v>121</v>
      </c>
      <c r="K2524">
        <v>17</v>
      </c>
      <c r="L2524" t="s">
        <v>5577</v>
      </c>
      <c r="M2524" t="s">
        <v>5567</v>
      </c>
      <c r="N2524">
        <v>52.3333333333333</v>
      </c>
      <c r="O2524">
        <v>29</v>
      </c>
      <c r="P2524">
        <v>0.55414012738853502</v>
      </c>
      <c r="Q2524" t="s">
        <v>7159</v>
      </c>
      <c r="R2524" t="s">
        <v>7160</v>
      </c>
      <c r="S2524" t="s">
        <v>12</v>
      </c>
      <c r="T2524" t="s">
        <v>11</v>
      </c>
      <c r="U2524" t="s">
        <v>19</v>
      </c>
    </row>
    <row r="2525" spans="1:21" x14ac:dyDescent="0.75">
      <c r="A2525">
        <v>66105017</v>
      </c>
      <c r="B2525" t="s">
        <v>2392</v>
      </c>
      <c r="C2525" t="s">
        <v>5473</v>
      </c>
      <c r="D2525" t="s">
        <v>5542</v>
      </c>
      <c r="E2525" t="s">
        <v>5565</v>
      </c>
      <c r="F2525">
        <v>100</v>
      </c>
      <c r="I2525">
        <v>76</v>
      </c>
      <c r="J2525">
        <v>70.3333333333333</v>
      </c>
      <c r="K2525">
        <v>40</v>
      </c>
      <c r="L2525" t="s">
        <v>5577</v>
      </c>
      <c r="M2525" t="s">
        <v>5567</v>
      </c>
      <c r="N2525">
        <v>52.3333333333333</v>
      </c>
      <c r="O2525">
        <v>39</v>
      </c>
      <c r="P2525">
        <v>0.74522292993630601</v>
      </c>
      <c r="Q2525" t="s">
        <v>7171</v>
      </c>
      <c r="R2525" t="s">
        <v>7154</v>
      </c>
      <c r="S2525" t="s">
        <v>12</v>
      </c>
      <c r="T2525" t="s">
        <v>11</v>
      </c>
      <c r="U2525" t="s">
        <v>19</v>
      </c>
    </row>
    <row r="2526" spans="1:21" x14ac:dyDescent="0.75">
      <c r="A2526">
        <v>66107037</v>
      </c>
      <c r="B2526" t="s">
        <v>7929</v>
      </c>
      <c r="C2526" t="s">
        <v>5473</v>
      </c>
      <c r="D2526" t="s">
        <v>5555</v>
      </c>
      <c r="E2526" t="s">
        <v>18</v>
      </c>
      <c r="F2526">
        <v>0</v>
      </c>
      <c r="G2526">
        <v>3</v>
      </c>
      <c r="H2526" t="s">
        <v>11904</v>
      </c>
      <c r="I2526">
        <v>10</v>
      </c>
      <c r="J2526">
        <v>19.6666666666667</v>
      </c>
      <c r="K2526">
        <v>7</v>
      </c>
      <c r="L2526" t="s">
        <v>5549</v>
      </c>
      <c r="M2526" t="s">
        <v>5543</v>
      </c>
      <c r="N2526">
        <v>52.3333333333333</v>
      </c>
      <c r="O2526">
        <v>27</v>
      </c>
      <c r="P2526">
        <v>0.515923566878981</v>
      </c>
      <c r="Q2526" t="s">
        <v>7175</v>
      </c>
      <c r="R2526" t="s">
        <v>7170</v>
      </c>
      <c r="S2526" t="s">
        <v>12</v>
      </c>
      <c r="T2526" t="s">
        <v>11</v>
      </c>
      <c r="U2526" t="s">
        <v>19</v>
      </c>
    </row>
    <row r="2527" spans="1:21" x14ac:dyDescent="0.75">
      <c r="A2527">
        <v>66111128</v>
      </c>
      <c r="B2527" t="s">
        <v>2624</v>
      </c>
      <c r="C2527" t="s">
        <v>5473</v>
      </c>
      <c r="D2527" t="s">
        <v>5555</v>
      </c>
      <c r="E2527" t="s">
        <v>18</v>
      </c>
      <c r="F2527">
        <v>0</v>
      </c>
      <c r="I2527">
        <v>35</v>
      </c>
      <c r="J2527">
        <v>41</v>
      </c>
      <c r="L2527" t="s">
        <v>5577</v>
      </c>
      <c r="M2527" t="s">
        <v>5543</v>
      </c>
      <c r="N2527">
        <v>52.3333333333333</v>
      </c>
      <c r="O2527">
        <v>30.6666666666667</v>
      </c>
      <c r="P2527">
        <v>0.58598726114649702</v>
      </c>
      <c r="Q2527" t="s">
        <v>7192</v>
      </c>
      <c r="R2527" t="s">
        <v>7160</v>
      </c>
      <c r="S2527" t="s">
        <v>12</v>
      </c>
      <c r="T2527" t="s">
        <v>11</v>
      </c>
      <c r="U2527" t="s">
        <v>19</v>
      </c>
    </row>
    <row r="2528" spans="1:21" x14ac:dyDescent="0.75">
      <c r="A2528">
        <v>66111772</v>
      </c>
      <c r="B2528" t="s">
        <v>8003</v>
      </c>
      <c r="C2528" t="s">
        <v>5482</v>
      </c>
      <c r="D2528" t="s">
        <v>5556</v>
      </c>
      <c r="E2528" t="s">
        <v>18</v>
      </c>
      <c r="F2528">
        <v>0</v>
      </c>
      <c r="I2528">
        <v>15</v>
      </c>
      <c r="J2528">
        <v>11</v>
      </c>
      <c r="K2528">
        <v>18</v>
      </c>
      <c r="L2528" t="s">
        <v>5577</v>
      </c>
      <c r="M2528" t="s">
        <v>5543</v>
      </c>
      <c r="N2528">
        <v>52.3333333333333</v>
      </c>
      <c r="O2528">
        <v>40</v>
      </c>
      <c r="P2528">
        <v>0.76433121019108297</v>
      </c>
      <c r="Q2528" t="s">
        <v>7195</v>
      </c>
      <c r="R2528" t="s">
        <v>7166</v>
      </c>
      <c r="S2528" t="s">
        <v>12</v>
      </c>
      <c r="T2528" t="s">
        <v>11</v>
      </c>
      <c r="U2528" t="s">
        <v>19</v>
      </c>
    </row>
    <row r="2529" spans="1:21" x14ac:dyDescent="0.75">
      <c r="A2529">
        <v>66115075</v>
      </c>
      <c r="B2529" t="s">
        <v>8709</v>
      </c>
      <c r="C2529" t="s">
        <v>5482</v>
      </c>
      <c r="D2529" t="s">
        <v>5564</v>
      </c>
      <c r="E2529" t="s">
        <v>18</v>
      </c>
      <c r="F2529">
        <v>0</v>
      </c>
      <c r="I2529">
        <v>15</v>
      </c>
      <c r="J2529">
        <v>10</v>
      </c>
      <c r="L2529" t="s">
        <v>5577</v>
      </c>
      <c r="M2529" t="s">
        <v>5543</v>
      </c>
      <c r="N2529">
        <v>52.3333333333333</v>
      </c>
      <c r="O2529">
        <v>41.6666666666667</v>
      </c>
      <c r="P2529">
        <v>0.79617834394904496</v>
      </c>
      <c r="Q2529" t="s">
        <v>7212</v>
      </c>
      <c r="R2529" t="s">
        <v>7184</v>
      </c>
      <c r="S2529" t="s">
        <v>22</v>
      </c>
      <c r="T2529" t="s">
        <v>11</v>
      </c>
      <c r="U2529" t="s">
        <v>19</v>
      </c>
    </row>
    <row r="2530" spans="1:21" x14ac:dyDescent="0.75">
      <c r="A2530">
        <v>66155328</v>
      </c>
      <c r="B2530" t="s">
        <v>8712</v>
      </c>
      <c r="C2530" t="s">
        <v>5482</v>
      </c>
      <c r="D2530" t="s">
        <v>5556</v>
      </c>
      <c r="E2530" t="s">
        <v>18</v>
      </c>
      <c r="F2530">
        <v>0</v>
      </c>
      <c r="I2530">
        <v>7</v>
      </c>
      <c r="J2530">
        <v>6.3333333333333304</v>
      </c>
      <c r="K2530">
        <v>30</v>
      </c>
      <c r="L2530" t="s">
        <v>5577</v>
      </c>
      <c r="M2530" t="s">
        <v>5543</v>
      </c>
      <c r="N2530">
        <v>52.3333333333333</v>
      </c>
      <c r="O2530">
        <v>30.3333333333333</v>
      </c>
      <c r="P2530">
        <v>0.579617834394904</v>
      </c>
      <c r="Q2530" t="s">
        <v>7238</v>
      </c>
      <c r="R2530" t="s">
        <v>7178</v>
      </c>
      <c r="S2530" t="s">
        <v>12</v>
      </c>
      <c r="T2530" t="s">
        <v>11</v>
      </c>
      <c r="U2530" t="s">
        <v>19</v>
      </c>
    </row>
    <row r="2531" spans="1:21" x14ac:dyDescent="0.75">
      <c r="A2531">
        <v>65401363</v>
      </c>
      <c r="B2531" t="s">
        <v>1068</v>
      </c>
      <c r="C2531" t="s">
        <v>5473</v>
      </c>
      <c r="D2531" t="s">
        <v>5542</v>
      </c>
      <c r="E2531" t="s">
        <v>5565</v>
      </c>
      <c r="F2531">
        <v>100</v>
      </c>
      <c r="I2531">
        <v>20</v>
      </c>
      <c r="J2531">
        <v>15</v>
      </c>
      <c r="K2531">
        <v>330</v>
      </c>
      <c r="L2531" t="s">
        <v>5577</v>
      </c>
      <c r="M2531" t="s">
        <v>5567</v>
      </c>
      <c r="N2531">
        <v>52</v>
      </c>
      <c r="O2531">
        <v>38.6666666666667</v>
      </c>
      <c r="P2531">
        <v>0.74358974358974395</v>
      </c>
      <c r="Q2531" t="s">
        <v>5561</v>
      </c>
      <c r="R2531" t="s">
        <v>5554</v>
      </c>
      <c r="S2531" t="s">
        <v>46</v>
      </c>
      <c r="T2531" t="s">
        <v>11</v>
      </c>
      <c r="U2531" t="s">
        <v>19</v>
      </c>
    </row>
    <row r="2532" spans="1:21" x14ac:dyDescent="0.75">
      <c r="A2532">
        <v>65527172</v>
      </c>
      <c r="B2532" t="s">
        <v>1792</v>
      </c>
      <c r="C2532" t="s">
        <v>5473</v>
      </c>
      <c r="D2532" t="s">
        <v>5555</v>
      </c>
      <c r="E2532" t="s">
        <v>5565</v>
      </c>
      <c r="F2532">
        <v>80</v>
      </c>
      <c r="I2532">
        <v>73</v>
      </c>
      <c r="J2532">
        <v>83.3333333333333</v>
      </c>
      <c r="K2532">
        <v>44</v>
      </c>
      <c r="L2532" t="s">
        <v>5577</v>
      </c>
      <c r="M2532" t="s">
        <v>5567</v>
      </c>
      <c r="N2532">
        <v>52</v>
      </c>
      <c r="O2532">
        <v>40.3333333333333</v>
      </c>
      <c r="P2532">
        <v>0.77564102564102599</v>
      </c>
      <c r="Q2532" t="s">
        <v>5553</v>
      </c>
      <c r="R2532" t="s">
        <v>5554</v>
      </c>
      <c r="S2532" t="s">
        <v>46</v>
      </c>
      <c r="T2532" t="s">
        <v>11</v>
      </c>
      <c r="U2532" t="s">
        <v>19</v>
      </c>
    </row>
    <row r="2533" spans="1:21" x14ac:dyDescent="0.75">
      <c r="A2533">
        <v>65725319</v>
      </c>
      <c r="B2533" t="s">
        <v>1370</v>
      </c>
      <c r="C2533" t="s">
        <v>5473</v>
      </c>
      <c r="D2533" t="s">
        <v>5555</v>
      </c>
      <c r="E2533" t="s">
        <v>18</v>
      </c>
      <c r="F2533">
        <v>0</v>
      </c>
      <c r="I2533">
        <v>145</v>
      </c>
      <c r="J2533">
        <v>122</v>
      </c>
      <c r="K2533">
        <v>10</v>
      </c>
      <c r="L2533" t="s">
        <v>5577</v>
      </c>
      <c r="M2533" t="s">
        <v>5543</v>
      </c>
      <c r="N2533">
        <v>52</v>
      </c>
      <c r="O2533">
        <v>31.3333333333333</v>
      </c>
      <c r="P2533">
        <v>0.60256410256410298</v>
      </c>
      <c r="Q2533" t="s">
        <v>5570</v>
      </c>
      <c r="R2533" t="s">
        <v>5545</v>
      </c>
      <c r="S2533" t="s">
        <v>46</v>
      </c>
      <c r="T2533" t="s">
        <v>11</v>
      </c>
      <c r="U2533" t="s">
        <v>19</v>
      </c>
    </row>
    <row r="2534" spans="1:21" x14ac:dyDescent="0.75">
      <c r="A2534">
        <v>66103620</v>
      </c>
      <c r="B2534" t="s">
        <v>4610</v>
      </c>
      <c r="C2534" t="s">
        <v>5473</v>
      </c>
      <c r="D2534" t="s">
        <v>5542</v>
      </c>
      <c r="E2534" t="s">
        <v>5565</v>
      </c>
      <c r="F2534">
        <v>120</v>
      </c>
      <c r="I2534">
        <v>10</v>
      </c>
      <c r="J2534">
        <v>75.3333333333333</v>
      </c>
      <c r="K2534">
        <v>8</v>
      </c>
      <c r="L2534" t="s">
        <v>5577</v>
      </c>
      <c r="M2534" t="s">
        <v>5567</v>
      </c>
      <c r="N2534">
        <v>52</v>
      </c>
      <c r="O2534">
        <v>32</v>
      </c>
      <c r="P2534">
        <v>0.61538461538461497</v>
      </c>
      <c r="Q2534" t="s">
        <v>7192</v>
      </c>
      <c r="R2534" t="s">
        <v>7160</v>
      </c>
      <c r="S2534" t="s">
        <v>12</v>
      </c>
      <c r="T2534" t="s">
        <v>11</v>
      </c>
      <c r="U2534" t="s">
        <v>19</v>
      </c>
    </row>
    <row r="2535" spans="1:21" x14ac:dyDescent="0.75">
      <c r="A2535">
        <v>66105097</v>
      </c>
      <c r="B2535" t="s">
        <v>1616</v>
      </c>
      <c r="C2535" t="s">
        <v>5473</v>
      </c>
      <c r="D2535" t="s">
        <v>5542</v>
      </c>
      <c r="E2535" t="s">
        <v>5565</v>
      </c>
      <c r="F2535">
        <v>100</v>
      </c>
      <c r="I2535">
        <v>18</v>
      </c>
      <c r="J2535">
        <v>26</v>
      </c>
      <c r="K2535">
        <v>3</v>
      </c>
      <c r="L2535" t="s">
        <v>5577</v>
      </c>
      <c r="M2535" t="s">
        <v>5567</v>
      </c>
      <c r="N2535">
        <v>52</v>
      </c>
      <c r="O2535">
        <v>25.3333333333333</v>
      </c>
      <c r="P2535">
        <v>0.487179487179487</v>
      </c>
      <c r="Q2535" t="s">
        <v>7171</v>
      </c>
      <c r="R2535" t="s">
        <v>7154</v>
      </c>
      <c r="S2535" t="s">
        <v>12</v>
      </c>
      <c r="T2535" t="s">
        <v>11</v>
      </c>
      <c r="U2535" t="s">
        <v>19</v>
      </c>
    </row>
    <row r="2536" spans="1:21" x14ac:dyDescent="0.75">
      <c r="A2536">
        <v>66108705</v>
      </c>
      <c r="B2536" t="s">
        <v>2356</v>
      </c>
      <c r="C2536" t="s">
        <v>5473</v>
      </c>
      <c r="D2536" t="s">
        <v>5542</v>
      </c>
      <c r="E2536" t="s">
        <v>5565</v>
      </c>
      <c r="F2536">
        <v>100</v>
      </c>
      <c r="I2536">
        <v>20</v>
      </c>
      <c r="J2536">
        <v>18</v>
      </c>
      <c r="K2536">
        <v>7</v>
      </c>
      <c r="L2536" t="s">
        <v>5577</v>
      </c>
      <c r="M2536" t="s">
        <v>5567</v>
      </c>
      <c r="N2536">
        <v>52</v>
      </c>
      <c r="O2536">
        <v>29.3333333333333</v>
      </c>
      <c r="P2536">
        <v>0.56410256410256399</v>
      </c>
      <c r="Q2536" t="s">
        <v>7212</v>
      </c>
      <c r="R2536" t="s">
        <v>7184</v>
      </c>
      <c r="S2536" t="s">
        <v>22</v>
      </c>
      <c r="T2536" t="s">
        <v>11</v>
      </c>
      <c r="U2536" t="s">
        <v>19</v>
      </c>
    </row>
    <row r="2537" spans="1:21" x14ac:dyDescent="0.75">
      <c r="A2537">
        <v>66111585</v>
      </c>
      <c r="B2537" t="s">
        <v>3911</v>
      </c>
      <c r="C2537" t="s">
        <v>5473</v>
      </c>
      <c r="D2537" t="s">
        <v>5555</v>
      </c>
      <c r="E2537" t="s">
        <v>5565</v>
      </c>
      <c r="F2537">
        <v>100</v>
      </c>
      <c r="I2537">
        <v>153</v>
      </c>
      <c r="J2537">
        <v>170</v>
      </c>
      <c r="L2537" t="s">
        <v>5577</v>
      </c>
      <c r="M2537" t="s">
        <v>5567</v>
      </c>
      <c r="N2537">
        <v>52</v>
      </c>
      <c r="O2537">
        <v>33.6666666666667</v>
      </c>
      <c r="P2537">
        <v>0.64743589743589702</v>
      </c>
      <c r="Q2537" t="s">
        <v>7186</v>
      </c>
      <c r="R2537" t="s">
        <v>7184</v>
      </c>
      <c r="S2537" t="s">
        <v>22</v>
      </c>
      <c r="T2537" t="s">
        <v>11</v>
      </c>
      <c r="U2537" t="s">
        <v>19</v>
      </c>
    </row>
    <row r="2538" spans="1:21" x14ac:dyDescent="0.75">
      <c r="A2538">
        <v>66113569</v>
      </c>
      <c r="B2538" t="s">
        <v>8719</v>
      </c>
      <c r="C2538" t="s">
        <v>5493</v>
      </c>
      <c r="D2538" t="s">
        <v>5564</v>
      </c>
      <c r="E2538" t="s">
        <v>18</v>
      </c>
      <c r="F2538">
        <v>0</v>
      </c>
      <c r="I2538">
        <v>19</v>
      </c>
      <c r="J2538">
        <v>18</v>
      </c>
      <c r="L2538" t="s">
        <v>5577</v>
      </c>
      <c r="M2538" t="s">
        <v>5543</v>
      </c>
      <c r="N2538">
        <v>52</v>
      </c>
      <c r="O2538">
        <v>52</v>
      </c>
      <c r="P2538">
        <v>1</v>
      </c>
      <c r="Q2538" t="s">
        <v>7195</v>
      </c>
      <c r="R2538" t="s">
        <v>7166</v>
      </c>
      <c r="S2538" t="s">
        <v>12</v>
      </c>
      <c r="T2538" t="s">
        <v>11</v>
      </c>
      <c r="U2538" t="s">
        <v>19</v>
      </c>
    </row>
    <row r="2539" spans="1:21" x14ac:dyDescent="0.75">
      <c r="A2539">
        <v>66150625</v>
      </c>
      <c r="B2539" t="s">
        <v>2485</v>
      </c>
      <c r="C2539" t="s">
        <v>5473</v>
      </c>
      <c r="D2539" t="s">
        <v>5555</v>
      </c>
      <c r="E2539" t="s">
        <v>18</v>
      </c>
      <c r="F2539">
        <v>0</v>
      </c>
      <c r="I2539">
        <v>45</v>
      </c>
      <c r="J2539">
        <v>24</v>
      </c>
      <c r="K2539">
        <v>20</v>
      </c>
      <c r="L2539" t="s">
        <v>5577</v>
      </c>
      <c r="M2539" t="s">
        <v>5543</v>
      </c>
      <c r="N2539">
        <v>52</v>
      </c>
      <c r="O2539">
        <v>24.6666666666667</v>
      </c>
      <c r="P2539">
        <v>0.47435897435897401</v>
      </c>
      <c r="Q2539" t="s">
        <v>7232</v>
      </c>
      <c r="R2539" t="s">
        <v>7157</v>
      </c>
      <c r="S2539" t="s">
        <v>22</v>
      </c>
      <c r="T2539" t="s">
        <v>11</v>
      </c>
      <c r="U2539" t="s">
        <v>19</v>
      </c>
    </row>
    <row r="2540" spans="1:21" x14ac:dyDescent="0.75">
      <c r="A2540">
        <v>66150691</v>
      </c>
      <c r="B2540" t="s">
        <v>3642</v>
      </c>
      <c r="C2540" t="s">
        <v>5473</v>
      </c>
      <c r="D2540" t="s">
        <v>5542</v>
      </c>
      <c r="E2540" t="s">
        <v>5565</v>
      </c>
      <c r="F2540">
        <v>120</v>
      </c>
      <c r="I2540">
        <v>125</v>
      </c>
      <c r="J2540">
        <v>123.333333333333</v>
      </c>
      <c r="K2540">
        <v>75</v>
      </c>
      <c r="L2540" t="s">
        <v>5577</v>
      </c>
      <c r="M2540" t="s">
        <v>5567</v>
      </c>
      <c r="N2540">
        <v>52</v>
      </c>
      <c r="O2540">
        <v>46.3333333333333</v>
      </c>
      <c r="P2540">
        <v>0.89102564102564097</v>
      </c>
      <c r="Q2540" t="s">
        <v>7191</v>
      </c>
      <c r="R2540" t="s">
        <v>7163</v>
      </c>
      <c r="S2540" t="s">
        <v>22</v>
      </c>
      <c r="T2540" t="s">
        <v>11</v>
      </c>
      <c r="U2540" t="s">
        <v>19</v>
      </c>
    </row>
    <row r="2541" spans="1:21" x14ac:dyDescent="0.75">
      <c r="A2541">
        <v>66152646</v>
      </c>
      <c r="B2541" t="s">
        <v>4001</v>
      </c>
      <c r="C2541" t="s">
        <v>5473</v>
      </c>
      <c r="D2541" t="s">
        <v>5555</v>
      </c>
      <c r="E2541" t="s">
        <v>5565</v>
      </c>
      <c r="F2541">
        <v>200</v>
      </c>
      <c r="G2541">
        <v>16</v>
      </c>
      <c r="H2541">
        <v>0.08</v>
      </c>
      <c r="I2541">
        <v>103</v>
      </c>
      <c r="J2541">
        <v>108.333333333333</v>
      </c>
      <c r="L2541" t="s">
        <v>5562</v>
      </c>
      <c r="M2541" t="s">
        <v>5567</v>
      </c>
      <c r="N2541">
        <v>52</v>
      </c>
      <c r="O2541">
        <v>37</v>
      </c>
      <c r="P2541">
        <v>0.71153846153846201</v>
      </c>
      <c r="Q2541" t="s">
        <v>7186</v>
      </c>
      <c r="R2541" t="s">
        <v>7184</v>
      </c>
      <c r="S2541" t="s">
        <v>22</v>
      </c>
      <c r="T2541" t="s">
        <v>11</v>
      </c>
      <c r="U2541" t="s">
        <v>19</v>
      </c>
    </row>
    <row r="2542" spans="1:21" x14ac:dyDescent="0.75">
      <c r="A2542">
        <v>66154930</v>
      </c>
      <c r="B2542" t="s">
        <v>7967</v>
      </c>
      <c r="C2542" t="s">
        <v>5456</v>
      </c>
      <c r="D2542" t="s">
        <v>5555</v>
      </c>
      <c r="E2542" t="s">
        <v>18</v>
      </c>
      <c r="F2542">
        <v>0</v>
      </c>
      <c r="I2542">
        <v>9</v>
      </c>
      <c r="J2542">
        <v>10</v>
      </c>
      <c r="K2542">
        <v>27</v>
      </c>
      <c r="L2542" t="s">
        <v>5577</v>
      </c>
      <c r="M2542" t="s">
        <v>5543</v>
      </c>
      <c r="N2542">
        <v>52</v>
      </c>
      <c r="O2542">
        <v>41.3333333333333</v>
      </c>
      <c r="P2542">
        <v>0.79487179487179505</v>
      </c>
      <c r="Q2542" t="s">
        <v>7174</v>
      </c>
      <c r="R2542" t="s">
        <v>7160</v>
      </c>
      <c r="S2542" t="s">
        <v>12</v>
      </c>
      <c r="T2542" t="s">
        <v>11</v>
      </c>
      <c r="U2542" t="s">
        <v>19</v>
      </c>
    </row>
    <row r="2543" spans="1:21" x14ac:dyDescent="0.75">
      <c r="A2543">
        <v>65719372</v>
      </c>
      <c r="B2543" t="s">
        <v>5740</v>
      </c>
      <c r="C2543" t="s">
        <v>5456</v>
      </c>
      <c r="D2543" t="s">
        <v>5555</v>
      </c>
      <c r="E2543" t="s">
        <v>5548</v>
      </c>
      <c r="F2543">
        <v>0</v>
      </c>
      <c r="I2543">
        <v>85</v>
      </c>
      <c r="J2543">
        <v>197.333333333333</v>
      </c>
      <c r="K2543">
        <v>2</v>
      </c>
      <c r="L2543" t="s">
        <v>5577</v>
      </c>
      <c r="M2543" t="s">
        <v>5543</v>
      </c>
      <c r="N2543">
        <v>51.6666666666667</v>
      </c>
      <c r="O2543">
        <v>51.6666666666667</v>
      </c>
      <c r="P2543">
        <v>1</v>
      </c>
      <c r="Q2543" t="s">
        <v>5581</v>
      </c>
      <c r="R2543" t="s">
        <v>5551</v>
      </c>
      <c r="S2543" t="s">
        <v>46</v>
      </c>
      <c r="T2543" t="s">
        <v>11</v>
      </c>
      <c r="U2543" t="s">
        <v>19</v>
      </c>
    </row>
    <row r="2544" spans="1:21" x14ac:dyDescent="0.75">
      <c r="A2544">
        <v>66101435</v>
      </c>
      <c r="B2544" t="s">
        <v>7807</v>
      </c>
      <c r="C2544" t="s">
        <v>5482</v>
      </c>
      <c r="D2544" t="s">
        <v>5555</v>
      </c>
      <c r="E2544" t="s">
        <v>18</v>
      </c>
      <c r="F2544">
        <v>0</v>
      </c>
      <c r="I2544">
        <v>10</v>
      </c>
      <c r="J2544">
        <v>11.6666666666667</v>
      </c>
      <c r="K2544">
        <v>14</v>
      </c>
      <c r="L2544" t="s">
        <v>5577</v>
      </c>
      <c r="M2544" t="s">
        <v>5543</v>
      </c>
      <c r="N2544">
        <v>51.6666666666667</v>
      </c>
      <c r="O2544">
        <v>36</v>
      </c>
      <c r="P2544">
        <v>0.69677419354838699</v>
      </c>
      <c r="Q2544" t="s">
        <v>7238</v>
      </c>
      <c r="R2544" t="s">
        <v>7178</v>
      </c>
      <c r="S2544" t="s">
        <v>12</v>
      </c>
      <c r="T2544" t="s">
        <v>11</v>
      </c>
      <c r="U2544" t="s">
        <v>19</v>
      </c>
    </row>
    <row r="2545" spans="1:21" x14ac:dyDescent="0.75">
      <c r="A2545">
        <v>66102086</v>
      </c>
      <c r="B2545" t="s">
        <v>8008</v>
      </c>
      <c r="C2545" t="s">
        <v>5482</v>
      </c>
      <c r="D2545" t="s">
        <v>5542</v>
      </c>
      <c r="E2545" t="s">
        <v>18</v>
      </c>
      <c r="F2545">
        <v>0</v>
      </c>
      <c r="I2545">
        <v>35</v>
      </c>
      <c r="J2545">
        <v>435.66666666666703</v>
      </c>
      <c r="K2545">
        <v>48</v>
      </c>
      <c r="L2545" t="s">
        <v>5577</v>
      </c>
      <c r="M2545" t="s">
        <v>5543</v>
      </c>
      <c r="N2545">
        <v>51.6666666666667</v>
      </c>
      <c r="O2545">
        <v>51.6666666666667</v>
      </c>
      <c r="P2545">
        <v>1</v>
      </c>
      <c r="Q2545" t="s">
        <v>7174</v>
      </c>
      <c r="R2545" t="s">
        <v>7160</v>
      </c>
      <c r="S2545" t="s">
        <v>12</v>
      </c>
      <c r="T2545" t="s">
        <v>11</v>
      </c>
      <c r="U2545" t="s">
        <v>19</v>
      </c>
    </row>
    <row r="2546" spans="1:21" x14ac:dyDescent="0.75">
      <c r="A2546">
        <v>66103315</v>
      </c>
      <c r="B2546" t="s">
        <v>5173</v>
      </c>
      <c r="C2546" t="s">
        <v>5557</v>
      </c>
      <c r="D2546" t="s">
        <v>5542</v>
      </c>
      <c r="E2546" t="s">
        <v>5565</v>
      </c>
      <c r="F2546">
        <v>300</v>
      </c>
      <c r="I2546">
        <v>303</v>
      </c>
      <c r="J2546">
        <v>289.33333333333297</v>
      </c>
      <c r="K2546">
        <v>256</v>
      </c>
      <c r="L2546" t="s">
        <v>5577</v>
      </c>
      <c r="M2546" t="s">
        <v>5567</v>
      </c>
      <c r="N2546">
        <v>51.6666666666667</v>
      </c>
      <c r="O2546">
        <v>51.6666666666667</v>
      </c>
      <c r="P2546">
        <v>1</v>
      </c>
      <c r="Q2546" t="s">
        <v>7159</v>
      </c>
      <c r="R2546" t="s">
        <v>7160</v>
      </c>
      <c r="S2546" t="s">
        <v>12</v>
      </c>
      <c r="T2546" t="s">
        <v>11</v>
      </c>
      <c r="U2546" t="s">
        <v>19</v>
      </c>
    </row>
    <row r="2547" spans="1:21" x14ac:dyDescent="0.75">
      <c r="A2547">
        <v>66104123</v>
      </c>
      <c r="B2547" t="s">
        <v>5113</v>
      </c>
      <c r="C2547" t="s">
        <v>5473</v>
      </c>
      <c r="D2547" t="s">
        <v>5556</v>
      </c>
      <c r="E2547" t="s">
        <v>18</v>
      </c>
      <c r="F2547">
        <v>0</v>
      </c>
      <c r="I2547">
        <v>35</v>
      </c>
      <c r="J2547">
        <v>27</v>
      </c>
      <c r="K2547">
        <v>3</v>
      </c>
      <c r="L2547" t="s">
        <v>5577</v>
      </c>
      <c r="M2547" t="s">
        <v>5543</v>
      </c>
      <c r="N2547">
        <v>51.6666666666667</v>
      </c>
      <c r="O2547">
        <v>31.6666666666667</v>
      </c>
      <c r="P2547">
        <v>0.61290322580645196</v>
      </c>
      <c r="Q2547" t="s">
        <v>7171</v>
      </c>
      <c r="R2547" t="s">
        <v>7154</v>
      </c>
      <c r="S2547" t="s">
        <v>12</v>
      </c>
      <c r="T2547" t="s">
        <v>11</v>
      </c>
      <c r="U2547" t="s">
        <v>19</v>
      </c>
    </row>
    <row r="2548" spans="1:21" x14ac:dyDescent="0.75">
      <c r="A2548">
        <v>66104568</v>
      </c>
      <c r="B2548" t="s">
        <v>4116</v>
      </c>
      <c r="C2548" t="s">
        <v>5473</v>
      </c>
      <c r="D2548" t="s">
        <v>5542</v>
      </c>
      <c r="E2548" t="s">
        <v>5565</v>
      </c>
      <c r="F2548">
        <v>350</v>
      </c>
      <c r="I2548">
        <v>350</v>
      </c>
      <c r="J2548">
        <v>325</v>
      </c>
      <c r="K2548">
        <v>242</v>
      </c>
      <c r="L2548" t="s">
        <v>5577</v>
      </c>
      <c r="M2548" t="s">
        <v>5611</v>
      </c>
      <c r="N2548">
        <v>51.6666666666667</v>
      </c>
      <c r="O2548">
        <v>33.3333333333333</v>
      </c>
      <c r="P2548">
        <v>0.64516129032258096</v>
      </c>
      <c r="Q2548" t="s">
        <v>7187</v>
      </c>
      <c r="R2548" t="s">
        <v>7180</v>
      </c>
      <c r="S2548" t="s">
        <v>22</v>
      </c>
      <c r="T2548" t="s">
        <v>11</v>
      </c>
      <c r="U2548" t="s">
        <v>19</v>
      </c>
    </row>
    <row r="2549" spans="1:21" x14ac:dyDescent="0.75">
      <c r="A2549">
        <v>66104591</v>
      </c>
      <c r="B2549" t="s">
        <v>2639</v>
      </c>
      <c r="C2549" t="s">
        <v>5473</v>
      </c>
      <c r="D2549" t="s">
        <v>5542</v>
      </c>
      <c r="E2549" t="s">
        <v>5565</v>
      </c>
      <c r="F2549">
        <v>100</v>
      </c>
      <c r="I2549">
        <v>11</v>
      </c>
      <c r="J2549">
        <v>21.6666666666667</v>
      </c>
      <c r="K2549">
        <v>12</v>
      </c>
      <c r="L2549" t="s">
        <v>5577</v>
      </c>
      <c r="M2549" t="s">
        <v>5611</v>
      </c>
      <c r="N2549">
        <v>51.6666666666667</v>
      </c>
      <c r="O2549">
        <v>34.6666666666667</v>
      </c>
      <c r="P2549">
        <v>0.67096774193548403</v>
      </c>
      <c r="Q2549" t="s">
        <v>7177</v>
      </c>
      <c r="R2549" t="s">
        <v>7178</v>
      </c>
      <c r="S2549" t="s">
        <v>12</v>
      </c>
      <c r="T2549" t="s">
        <v>11</v>
      </c>
      <c r="U2549" t="s">
        <v>19</v>
      </c>
    </row>
    <row r="2550" spans="1:21" x14ac:dyDescent="0.75">
      <c r="A2550">
        <v>66104761</v>
      </c>
      <c r="B2550" t="s">
        <v>1598</v>
      </c>
      <c r="C2550" t="s">
        <v>5473</v>
      </c>
      <c r="D2550" t="s">
        <v>5542</v>
      </c>
      <c r="E2550" t="s">
        <v>5565</v>
      </c>
      <c r="F2550">
        <v>100</v>
      </c>
      <c r="I2550">
        <v>30</v>
      </c>
      <c r="J2550">
        <v>13.3333333333333</v>
      </c>
      <c r="K2550">
        <v>2</v>
      </c>
      <c r="L2550" t="s">
        <v>5577</v>
      </c>
      <c r="M2550" t="s">
        <v>5611</v>
      </c>
      <c r="N2550">
        <v>51.6666666666667</v>
      </c>
      <c r="O2550">
        <v>26.3333333333333</v>
      </c>
      <c r="P2550">
        <v>0.50967741935483901</v>
      </c>
      <c r="Q2550" t="s">
        <v>7177</v>
      </c>
      <c r="R2550" t="s">
        <v>7178</v>
      </c>
      <c r="S2550" t="s">
        <v>12</v>
      </c>
      <c r="T2550" t="s">
        <v>11</v>
      </c>
      <c r="U2550" t="s">
        <v>19</v>
      </c>
    </row>
    <row r="2551" spans="1:21" x14ac:dyDescent="0.75">
      <c r="A2551">
        <v>66106761</v>
      </c>
      <c r="B2551" t="s">
        <v>7789</v>
      </c>
      <c r="C2551" t="s">
        <v>5478</v>
      </c>
      <c r="D2551" t="s">
        <v>5542</v>
      </c>
      <c r="E2551" t="s">
        <v>18</v>
      </c>
      <c r="F2551">
        <v>0</v>
      </c>
      <c r="I2551">
        <v>35</v>
      </c>
      <c r="J2551">
        <v>42</v>
      </c>
      <c r="K2551">
        <v>165</v>
      </c>
      <c r="L2551" t="s">
        <v>5577</v>
      </c>
      <c r="M2551" t="s">
        <v>5543</v>
      </c>
      <c r="N2551">
        <v>51.6666666666667</v>
      </c>
      <c r="O2551">
        <v>34.3333333333333</v>
      </c>
      <c r="P2551">
        <v>0.66451612903225799</v>
      </c>
      <c r="Q2551" t="s">
        <v>7211</v>
      </c>
      <c r="R2551" t="s">
        <v>7154</v>
      </c>
      <c r="S2551" t="s">
        <v>12</v>
      </c>
      <c r="T2551" t="s">
        <v>11</v>
      </c>
      <c r="U2551" t="s">
        <v>19</v>
      </c>
    </row>
    <row r="2552" spans="1:21" x14ac:dyDescent="0.75">
      <c r="A2552">
        <v>66106844</v>
      </c>
      <c r="B2552" t="s">
        <v>8128</v>
      </c>
      <c r="C2552" t="s">
        <v>5473</v>
      </c>
      <c r="D2552" t="s">
        <v>5556</v>
      </c>
      <c r="E2552" t="s">
        <v>18</v>
      </c>
      <c r="F2552">
        <v>0</v>
      </c>
      <c r="I2552">
        <v>30</v>
      </c>
      <c r="J2552">
        <v>23.6666666666667</v>
      </c>
      <c r="K2552">
        <v>3</v>
      </c>
      <c r="L2552" t="s">
        <v>5577</v>
      </c>
      <c r="M2552" t="s">
        <v>5543</v>
      </c>
      <c r="N2552">
        <v>51.6666666666667</v>
      </c>
      <c r="O2552">
        <v>31.6666666666667</v>
      </c>
      <c r="P2552">
        <v>0.61290322580645196</v>
      </c>
      <c r="Q2552" t="s">
        <v>7171</v>
      </c>
      <c r="R2552" t="s">
        <v>7154</v>
      </c>
      <c r="S2552" t="s">
        <v>12</v>
      </c>
      <c r="T2552" t="s">
        <v>11</v>
      </c>
      <c r="U2552" t="s">
        <v>19</v>
      </c>
    </row>
    <row r="2553" spans="1:21" x14ac:dyDescent="0.75">
      <c r="A2553">
        <v>66108047</v>
      </c>
      <c r="B2553" t="s">
        <v>7870</v>
      </c>
      <c r="C2553" t="s">
        <v>5456</v>
      </c>
      <c r="D2553" t="s">
        <v>5555</v>
      </c>
      <c r="E2553" t="s">
        <v>18</v>
      </c>
      <c r="F2553">
        <v>0</v>
      </c>
      <c r="I2553">
        <v>4</v>
      </c>
      <c r="J2553">
        <v>3.3333333333333299</v>
      </c>
      <c r="K2553">
        <v>104</v>
      </c>
      <c r="L2553" t="s">
        <v>5577</v>
      </c>
      <c r="M2553" t="s">
        <v>5543</v>
      </c>
      <c r="N2553">
        <v>51.6666666666667</v>
      </c>
      <c r="O2553">
        <v>23</v>
      </c>
      <c r="P2553">
        <v>0.445161290322581</v>
      </c>
      <c r="Q2553" t="s">
        <v>7238</v>
      </c>
      <c r="R2553" t="s">
        <v>7178</v>
      </c>
      <c r="S2553" t="s">
        <v>12</v>
      </c>
      <c r="T2553" t="s">
        <v>11</v>
      </c>
      <c r="U2553" t="s">
        <v>19</v>
      </c>
    </row>
    <row r="2554" spans="1:21" x14ac:dyDescent="0.75">
      <c r="A2554">
        <v>66108996</v>
      </c>
      <c r="B2554" t="s">
        <v>8116</v>
      </c>
      <c r="C2554" t="s">
        <v>5473</v>
      </c>
      <c r="D2554" t="s">
        <v>5556</v>
      </c>
      <c r="E2554" t="s">
        <v>18</v>
      </c>
      <c r="F2554">
        <v>0</v>
      </c>
      <c r="I2554">
        <v>30</v>
      </c>
      <c r="J2554">
        <v>64.6666666666667</v>
      </c>
      <c r="K2554">
        <v>4</v>
      </c>
      <c r="L2554" t="s">
        <v>5577</v>
      </c>
      <c r="M2554" t="s">
        <v>5543</v>
      </c>
      <c r="N2554">
        <v>51.6666666666667</v>
      </c>
      <c r="O2554">
        <v>31.6666666666667</v>
      </c>
      <c r="P2554">
        <v>0.61290322580645196</v>
      </c>
      <c r="Q2554" t="s">
        <v>7171</v>
      </c>
      <c r="R2554" t="s">
        <v>7154</v>
      </c>
      <c r="S2554" t="s">
        <v>12</v>
      </c>
      <c r="T2554" t="s">
        <v>11</v>
      </c>
      <c r="U2554" t="s">
        <v>19</v>
      </c>
    </row>
    <row r="2555" spans="1:21" x14ac:dyDescent="0.75">
      <c r="A2555">
        <v>66109195</v>
      </c>
      <c r="B2555" t="s">
        <v>8074</v>
      </c>
      <c r="C2555" t="s">
        <v>5473</v>
      </c>
      <c r="D2555" t="s">
        <v>5555</v>
      </c>
      <c r="E2555" t="s">
        <v>18</v>
      </c>
      <c r="F2555">
        <v>0</v>
      </c>
      <c r="I2555">
        <v>7</v>
      </c>
      <c r="J2555">
        <v>41.6666666666667</v>
      </c>
      <c r="K2555">
        <v>6</v>
      </c>
      <c r="L2555" t="s">
        <v>5577</v>
      </c>
      <c r="M2555" t="s">
        <v>5543</v>
      </c>
      <c r="N2555">
        <v>51.6666666666667</v>
      </c>
      <c r="O2555">
        <v>33.3333333333333</v>
      </c>
      <c r="P2555">
        <v>0.64516129032258096</v>
      </c>
      <c r="Q2555" t="s">
        <v>7171</v>
      </c>
      <c r="R2555" t="s">
        <v>7154</v>
      </c>
      <c r="S2555" t="s">
        <v>12</v>
      </c>
      <c r="T2555" t="s">
        <v>11</v>
      </c>
      <c r="U2555" t="s">
        <v>19</v>
      </c>
    </row>
    <row r="2556" spans="1:21" x14ac:dyDescent="0.75">
      <c r="A2556">
        <v>66110650</v>
      </c>
      <c r="B2556" t="s">
        <v>519</v>
      </c>
      <c r="C2556" t="s">
        <v>5473</v>
      </c>
      <c r="D2556" t="s">
        <v>5555</v>
      </c>
      <c r="E2556" t="s">
        <v>18</v>
      </c>
      <c r="F2556">
        <v>0</v>
      </c>
      <c r="I2556">
        <v>31</v>
      </c>
      <c r="J2556">
        <v>49</v>
      </c>
      <c r="K2556">
        <v>9</v>
      </c>
      <c r="L2556" t="s">
        <v>5577</v>
      </c>
      <c r="M2556" t="s">
        <v>5543</v>
      </c>
      <c r="N2556">
        <v>51.6666666666667</v>
      </c>
      <c r="O2556">
        <v>26.6666666666667</v>
      </c>
      <c r="P2556">
        <v>0.51612903225806495</v>
      </c>
      <c r="Q2556" t="s">
        <v>7193</v>
      </c>
      <c r="R2556" t="s">
        <v>7178</v>
      </c>
      <c r="S2556" t="s">
        <v>12</v>
      </c>
      <c r="T2556" t="s">
        <v>11</v>
      </c>
      <c r="U2556" t="s">
        <v>19</v>
      </c>
    </row>
    <row r="2557" spans="1:21" x14ac:dyDescent="0.75">
      <c r="A2557">
        <v>66111498</v>
      </c>
      <c r="B2557" t="s">
        <v>7863</v>
      </c>
      <c r="C2557" t="s">
        <v>5482</v>
      </c>
      <c r="D2557" t="s">
        <v>5555</v>
      </c>
      <c r="E2557" t="s">
        <v>18</v>
      </c>
      <c r="F2557">
        <v>0</v>
      </c>
      <c r="I2557">
        <v>6</v>
      </c>
      <c r="J2557">
        <v>7</v>
      </c>
      <c r="K2557">
        <v>4</v>
      </c>
      <c r="L2557" t="s">
        <v>5577</v>
      </c>
      <c r="M2557" t="s">
        <v>5543</v>
      </c>
      <c r="N2557">
        <v>51.6666666666667</v>
      </c>
      <c r="O2557">
        <v>30.3333333333333</v>
      </c>
      <c r="P2557">
        <v>0.587096774193548</v>
      </c>
      <c r="Q2557" t="s">
        <v>7238</v>
      </c>
      <c r="R2557" t="s">
        <v>7178</v>
      </c>
      <c r="S2557" t="s">
        <v>12</v>
      </c>
      <c r="T2557" t="s">
        <v>11</v>
      </c>
      <c r="U2557" t="s">
        <v>19</v>
      </c>
    </row>
    <row r="2558" spans="1:21" x14ac:dyDescent="0.75">
      <c r="A2558">
        <v>66112560</v>
      </c>
      <c r="B2558" t="s">
        <v>7885</v>
      </c>
      <c r="C2558" t="s">
        <v>5486</v>
      </c>
      <c r="D2558" t="s">
        <v>5556</v>
      </c>
      <c r="E2558" t="s">
        <v>18</v>
      </c>
      <c r="F2558">
        <v>0</v>
      </c>
      <c r="I2558">
        <v>5</v>
      </c>
      <c r="J2558">
        <v>8.3333333333333304</v>
      </c>
      <c r="K2558">
        <v>31</v>
      </c>
      <c r="L2558" t="s">
        <v>5577</v>
      </c>
      <c r="M2558" t="s">
        <v>5543</v>
      </c>
      <c r="N2558">
        <v>51.6666666666667</v>
      </c>
      <c r="O2558">
        <v>51.6666666666667</v>
      </c>
      <c r="P2558">
        <v>1</v>
      </c>
      <c r="Q2558" t="s">
        <v>7212</v>
      </c>
      <c r="R2558" t="s">
        <v>7184</v>
      </c>
      <c r="S2558" t="s">
        <v>22</v>
      </c>
      <c r="T2558" t="s">
        <v>11</v>
      </c>
      <c r="U2558" t="s">
        <v>19</v>
      </c>
    </row>
    <row r="2559" spans="1:21" x14ac:dyDescent="0.75">
      <c r="A2559">
        <v>66113298</v>
      </c>
      <c r="B2559" t="s">
        <v>7874</v>
      </c>
      <c r="C2559" t="s">
        <v>5482</v>
      </c>
      <c r="D2559" t="s">
        <v>5555</v>
      </c>
      <c r="E2559" t="s">
        <v>18</v>
      </c>
      <c r="F2559">
        <v>0</v>
      </c>
      <c r="G2559">
        <v>3</v>
      </c>
      <c r="H2559" t="s">
        <v>11904</v>
      </c>
      <c r="I2559">
        <v>22</v>
      </c>
      <c r="J2559">
        <v>13.3333333333333</v>
      </c>
      <c r="K2559">
        <v>6</v>
      </c>
      <c r="L2559" t="s">
        <v>5549</v>
      </c>
      <c r="M2559" t="s">
        <v>5543</v>
      </c>
      <c r="N2559">
        <v>51.6666666666667</v>
      </c>
      <c r="O2559">
        <v>41.6666666666667</v>
      </c>
      <c r="P2559">
        <v>0.80645161290322598</v>
      </c>
      <c r="Q2559" t="s">
        <v>7211</v>
      </c>
      <c r="R2559" t="s">
        <v>7154</v>
      </c>
      <c r="S2559" t="s">
        <v>12</v>
      </c>
      <c r="T2559" t="s">
        <v>11</v>
      </c>
      <c r="U2559" t="s">
        <v>19</v>
      </c>
    </row>
    <row r="2560" spans="1:21" x14ac:dyDescent="0.75">
      <c r="A2560">
        <v>66150179</v>
      </c>
      <c r="B2560" t="s">
        <v>4566</v>
      </c>
      <c r="C2560" t="s">
        <v>5473</v>
      </c>
      <c r="D2560" t="s">
        <v>5556</v>
      </c>
      <c r="E2560" t="s">
        <v>18</v>
      </c>
      <c r="F2560">
        <v>0</v>
      </c>
      <c r="I2560">
        <v>7</v>
      </c>
      <c r="J2560">
        <v>6</v>
      </c>
      <c r="K2560">
        <v>4</v>
      </c>
      <c r="L2560" t="s">
        <v>5577</v>
      </c>
      <c r="M2560" t="s">
        <v>5543</v>
      </c>
      <c r="N2560">
        <v>51.6666666666667</v>
      </c>
      <c r="O2560">
        <v>25</v>
      </c>
      <c r="P2560">
        <v>0.483870967741935</v>
      </c>
      <c r="Q2560" t="s">
        <v>7181</v>
      </c>
      <c r="R2560" t="s">
        <v>7178</v>
      </c>
      <c r="S2560" t="s">
        <v>12</v>
      </c>
      <c r="T2560" t="s">
        <v>11</v>
      </c>
      <c r="U2560" t="s">
        <v>19</v>
      </c>
    </row>
    <row r="2561" spans="1:21" x14ac:dyDescent="0.75">
      <c r="A2561">
        <v>66150502</v>
      </c>
      <c r="B2561" t="s">
        <v>5266</v>
      </c>
      <c r="C2561" t="s">
        <v>5473</v>
      </c>
      <c r="D2561" t="s">
        <v>5542</v>
      </c>
      <c r="E2561" t="s">
        <v>5565</v>
      </c>
      <c r="F2561">
        <v>130</v>
      </c>
      <c r="I2561">
        <v>95</v>
      </c>
      <c r="J2561">
        <v>141.666666666667</v>
      </c>
      <c r="K2561">
        <v>131</v>
      </c>
      <c r="L2561" t="s">
        <v>5577</v>
      </c>
      <c r="M2561" t="s">
        <v>5611</v>
      </c>
      <c r="N2561">
        <v>51.6666666666667</v>
      </c>
      <c r="O2561">
        <v>22</v>
      </c>
      <c r="P2561">
        <v>0.42580645161290298</v>
      </c>
      <c r="Q2561" t="s">
        <v>7164</v>
      </c>
      <c r="R2561" t="s">
        <v>7160</v>
      </c>
      <c r="S2561" t="s">
        <v>12</v>
      </c>
      <c r="T2561" t="s">
        <v>11</v>
      </c>
      <c r="U2561" t="s">
        <v>19</v>
      </c>
    </row>
    <row r="2562" spans="1:21" x14ac:dyDescent="0.75">
      <c r="A2562">
        <v>66150715</v>
      </c>
      <c r="B2562" t="s">
        <v>4976</v>
      </c>
      <c r="C2562" t="s">
        <v>5473</v>
      </c>
      <c r="D2562" t="s">
        <v>5542</v>
      </c>
      <c r="E2562" t="s">
        <v>5565</v>
      </c>
      <c r="F2562">
        <v>125</v>
      </c>
      <c r="I2562">
        <v>263</v>
      </c>
      <c r="J2562">
        <v>171</v>
      </c>
      <c r="K2562">
        <v>144</v>
      </c>
      <c r="L2562" t="s">
        <v>5577</v>
      </c>
      <c r="M2562" t="s">
        <v>5567</v>
      </c>
      <c r="N2562">
        <v>51.6666666666667</v>
      </c>
      <c r="O2562">
        <v>41.6666666666667</v>
      </c>
      <c r="P2562">
        <v>0.80645161290322598</v>
      </c>
      <c r="Q2562" t="s">
        <v>7219</v>
      </c>
      <c r="R2562" t="s">
        <v>7163</v>
      </c>
      <c r="S2562" t="s">
        <v>22</v>
      </c>
      <c r="T2562" t="s">
        <v>11</v>
      </c>
      <c r="U2562" t="s">
        <v>19</v>
      </c>
    </row>
    <row r="2563" spans="1:21" x14ac:dyDescent="0.75">
      <c r="A2563">
        <v>66150777</v>
      </c>
      <c r="B2563" t="s">
        <v>2074</v>
      </c>
      <c r="C2563" t="s">
        <v>5473</v>
      </c>
      <c r="D2563" t="s">
        <v>5542</v>
      </c>
      <c r="E2563" t="s">
        <v>5565</v>
      </c>
      <c r="F2563">
        <v>100</v>
      </c>
      <c r="I2563">
        <v>155</v>
      </c>
      <c r="J2563">
        <v>120.333333333333</v>
      </c>
      <c r="K2563">
        <v>52</v>
      </c>
      <c r="L2563" t="s">
        <v>5577</v>
      </c>
      <c r="M2563" t="s">
        <v>5567</v>
      </c>
      <c r="N2563">
        <v>51.6666666666667</v>
      </c>
      <c r="O2563">
        <v>29.3333333333333</v>
      </c>
      <c r="P2563">
        <v>0.56774193548387097</v>
      </c>
      <c r="Q2563" t="s">
        <v>7232</v>
      </c>
      <c r="R2563" t="s">
        <v>7157</v>
      </c>
      <c r="S2563" t="s">
        <v>22</v>
      </c>
      <c r="T2563" t="s">
        <v>11</v>
      </c>
      <c r="U2563" t="s">
        <v>19</v>
      </c>
    </row>
    <row r="2564" spans="1:21" x14ac:dyDescent="0.75">
      <c r="A2564">
        <v>66152733</v>
      </c>
      <c r="B2564" t="s">
        <v>2671</v>
      </c>
      <c r="C2564" t="s">
        <v>5473</v>
      </c>
      <c r="D2564" t="s">
        <v>5542</v>
      </c>
      <c r="E2564" t="s">
        <v>18</v>
      </c>
      <c r="F2564">
        <v>0</v>
      </c>
      <c r="I2564">
        <v>50</v>
      </c>
      <c r="J2564">
        <v>35</v>
      </c>
      <c r="K2564">
        <v>21</v>
      </c>
      <c r="L2564" t="s">
        <v>5577</v>
      </c>
      <c r="M2564" t="s">
        <v>5543</v>
      </c>
      <c r="N2564">
        <v>51.6666666666667</v>
      </c>
      <c r="O2564">
        <v>34</v>
      </c>
      <c r="P2564">
        <v>0.65806451612903205</v>
      </c>
      <c r="Q2564" t="s">
        <v>7192</v>
      </c>
      <c r="R2564" t="s">
        <v>7160</v>
      </c>
      <c r="S2564" t="s">
        <v>12</v>
      </c>
      <c r="T2564" t="s">
        <v>11</v>
      </c>
      <c r="U2564" t="s">
        <v>19</v>
      </c>
    </row>
    <row r="2565" spans="1:21" x14ac:dyDescent="0.75">
      <c r="A2565">
        <v>66152742</v>
      </c>
      <c r="B2565" t="s">
        <v>2756</v>
      </c>
      <c r="C2565" t="s">
        <v>5473</v>
      </c>
      <c r="D2565" t="s">
        <v>5542</v>
      </c>
      <c r="E2565" t="s">
        <v>18</v>
      </c>
      <c r="F2565">
        <v>0</v>
      </c>
      <c r="I2565">
        <v>60</v>
      </c>
      <c r="J2565">
        <v>66.6666666666667</v>
      </c>
      <c r="K2565">
        <v>4</v>
      </c>
      <c r="L2565" t="s">
        <v>5577</v>
      </c>
      <c r="M2565" t="s">
        <v>5543</v>
      </c>
      <c r="N2565">
        <v>51.6666666666667</v>
      </c>
      <c r="O2565">
        <v>26.6666666666667</v>
      </c>
      <c r="P2565">
        <v>0.51612903225806495</v>
      </c>
      <c r="Q2565" t="s">
        <v>7192</v>
      </c>
      <c r="R2565" t="s">
        <v>7160</v>
      </c>
      <c r="S2565" t="s">
        <v>12</v>
      </c>
      <c r="T2565" t="s">
        <v>11</v>
      </c>
      <c r="U2565" t="s">
        <v>19</v>
      </c>
    </row>
    <row r="2566" spans="1:21" x14ac:dyDescent="0.75">
      <c r="A2566">
        <v>66153751</v>
      </c>
      <c r="B2566" t="s">
        <v>3235</v>
      </c>
      <c r="C2566" t="s">
        <v>5473</v>
      </c>
      <c r="D2566" t="s">
        <v>5555</v>
      </c>
      <c r="E2566" t="s">
        <v>18</v>
      </c>
      <c r="F2566">
        <v>0</v>
      </c>
      <c r="I2566">
        <v>48</v>
      </c>
      <c r="J2566">
        <v>56</v>
      </c>
      <c r="K2566">
        <v>409</v>
      </c>
      <c r="L2566" t="s">
        <v>5577</v>
      </c>
      <c r="M2566" t="s">
        <v>5543</v>
      </c>
      <c r="N2566">
        <v>51.6666666666667</v>
      </c>
      <c r="O2566">
        <v>35</v>
      </c>
      <c r="P2566">
        <v>0.67741935483870996</v>
      </c>
      <c r="Q2566" t="s">
        <v>7230</v>
      </c>
      <c r="R2566" t="s">
        <v>7160</v>
      </c>
      <c r="S2566" t="s">
        <v>12</v>
      </c>
      <c r="T2566" t="s">
        <v>11</v>
      </c>
      <c r="U2566" t="s">
        <v>19</v>
      </c>
    </row>
    <row r="2567" spans="1:21" x14ac:dyDescent="0.75">
      <c r="A2567">
        <v>66156562</v>
      </c>
      <c r="B2567" t="s">
        <v>2876</v>
      </c>
      <c r="C2567" t="s">
        <v>5473</v>
      </c>
      <c r="D2567" t="s">
        <v>5542</v>
      </c>
      <c r="E2567" t="s">
        <v>5565</v>
      </c>
      <c r="F2567">
        <v>100</v>
      </c>
      <c r="I2567">
        <v>240</v>
      </c>
      <c r="J2567">
        <v>131.666666666667</v>
      </c>
      <c r="K2567">
        <v>11</v>
      </c>
      <c r="L2567" t="s">
        <v>5577</v>
      </c>
      <c r="M2567" t="s">
        <v>5611</v>
      </c>
      <c r="N2567">
        <v>51.6666666666667</v>
      </c>
      <c r="O2567">
        <v>31.6666666666667</v>
      </c>
      <c r="P2567">
        <v>0.61290322580645196</v>
      </c>
      <c r="Q2567" t="s">
        <v>7181</v>
      </c>
      <c r="R2567" t="s">
        <v>7178</v>
      </c>
      <c r="S2567" t="s">
        <v>12</v>
      </c>
      <c r="T2567" t="s">
        <v>11</v>
      </c>
      <c r="U2567" t="s">
        <v>19</v>
      </c>
    </row>
    <row r="2568" spans="1:21" x14ac:dyDescent="0.75">
      <c r="A2568">
        <v>66156809</v>
      </c>
      <c r="B2568" t="s">
        <v>7849</v>
      </c>
      <c r="C2568" t="s">
        <v>5456</v>
      </c>
      <c r="D2568" t="s">
        <v>5555</v>
      </c>
      <c r="E2568" t="s">
        <v>5548</v>
      </c>
      <c r="F2568">
        <v>0</v>
      </c>
      <c r="I2568">
        <v>13</v>
      </c>
      <c r="J2568">
        <v>9.3333333333333304</v>
      </c>
      <c r="K2568">
        <v>250</v>
      </c>
      <c r="L2568" t="s">
        <v>5577</v>
      </c>
      <c r="M2568" t="s">
        <v>5543</v>
      </c>
      <c r="N2568">
        <v>51.6666666666667</v>
      </c>
      <c r="O2568">
        <v>51.6666666666667</v>
      </c>
      <c r="P2568">
        <v>1</v>
      </c>
      <c r="Q2568" t="s">
        <v>7348</v>
      </c>
      <c r="R2568" t="s">
        <v>7154</v>
      </c>
      <c r="S2568" t="s">
        <v>12</v>
      </c>
      <c r="T2568" t="s">
        <v>11</v>
      </c>
      <c r="U2568" t="s">
        <v>19</v>
      </c>
    </row>
    <row r="2569" spans="1:21" x14ac:dyDescent="0.75">
      <c r="A2569">
        <v>65714124</v>
      </c>
      <c r="B2569" t="s">
        <v>5753</v>
      </c>
      <c r="C2569" t="s">
        <v>5473</v>
      </c>
      <c r="D2569" t="s">
        <v>5555</v>
      </c>
      <c r="E2569" t="s">
        <v>18</v>
      </c>
      <c r="F2569">
        <v>0</v>
      </c>
      <c r="I2569">
        <v>81</v>
      </c>
      <c r="J2569">
        <v>82</v>
      </c>
      <c r="K2569">
        <v>28</v>
      </c>
      <c r="L2569" t="s">
        <v>5577</v>
      </c>
      <c r="M2569" t="s">
        <v>5543</v>
      </c>
      <c r="N2569">
        <v>51.3333333333333</v>
      </c>
      <c r="O2569">
        <v>36</v>
      </c>
      <c r="P2569">
        <v>0.70129870129870098</v>
      </c>
      <c r="Q2569" t="s">
        <v>5570</v>
      </c>
      <c r="R2569" t="s">
        <v>5545</v>
      </c>
      <c r="S2569" t="s">
        <v>46</v>
      </c>
      <c r="T2569" t="s">
        <v>11</v>
      </c>
      <c r="U2569" t="s">
        <v>19</v>
      </c>
    </row>
    <row r="2570" spans="1:21" x14ac:dyDescent="0.75">
      <c r="A2570">
        <v>66109496</v>
      </c>
      <c r="B2570" t="s">
        <v>4335</v>
      </c>
      <c r="C2570" t="s">
        <v>5473</v>
      </c>
      <c r="D2570" t="s">
        <v>5542</v>
      </c>
      <c r="E2570" t="s">
        <v>5565</v>
      </c>
      <c r="F2570">
        <v>115</v>
      </c>
      <c r="I2570">
        <v>135</v>
      </c>
      <c r="J2570">
        <v>98.3333333333333</v>
      </c>
      <c r="K2570">
        <v>105</v>
      </c>
      <c r="L2570" t="s">
        <v>5577</v>
      </c>
      <c r="M2570" t="s">
        <v>5567</v>
      </c>
      <c r="N2570">
        <v>51.3333333333333</v>
      </c>
      <c r="O2570">
        <v>30.3333333333333</v>
      </c>
      <c r="P2570">
        <v>0.59090909090909105</v>
      </c>
      <c r="Q2570" t="s">
        <v>7177</v>
      </c>
      <c r="R2570" t="s">
        <v>7178</v>
      </c>
      <c r="S2570" t="s">
        <v>12</v>
      </c>
      <c r="T2570" t="s">
        <v>11</v>
      </c>
      <c r="U2570" t="s">
        <v>19</v>
      </c>
    </row>
    <row r="2571" spans="1:21" x14ac:dyDescent="0.75">
      <c r="A2571">
        <v>66110896</v>
      </c>
      <c r="B2571" t="s">
        <v>1027</v>
      </c>
      <c r="C2571" t="s">
        <v>5473</v>
      </c>
      <c r="D2571" t="s">
        <v>5555</v>
      </c>
      <c r="E2571" t="s">
        <v>18</v>
      </c>
      <c r="F2571">
        <v>0</v>
      </c>
      <c r="I2571">
        <v>25</v>
      </c>
      <c r="J2571">
        <v>35</v>
      </c>
      <c r="K2571">
        <v>15</v>
      </c>
      <c r="L2571" t="s">
        <v>5577</v>
      </c>
      <c r="M2571" t="s">
        <v>5543</v>
      </c>
      <c r="N2571">
        <v>51.3333333333333</v>
      </c>
      <c r="O2571">
        <v>15.3333333333333</v>
      </c>
      <c r="P2571">
        <v>0.29870129870129902</v>
      </c>
      <c r="Q2571" t="s">
        <v>7165</v>
      </c>
      <c r="R2571" t="s">
        <v>7166</v>
      </c>
      <c r="S2571" t="s">
        <v>12</v>
      </c>
      <c r="T2571" t="s">
        <v>11</v>
      </c>
      <c r="U2571" t="s">
        <v>19</v>
      </c>
    </row>
    <row r="2572" spans="1:21" x14ac:dyDescent="0.75">
      <c r="A2572">
        <v>66112376</v>
      </c>
      <c r="B2572" t="s">
        <v>6341</v>
      </c>
      <c r="C2572" t="s">
        <v>5478</v>
      </c>
      <c r="D2572" t="s">
        <v>5542</v>
      </c>
      <c r="E2572" t="s">
        <v>18</v>
      </c>
      <c r="F2572">
        <v>0</v>
      </c>
      <c r="I2572">
        <v>43</v>
      </c>
      <c r="J2572">
        <v>33.3333333333333</v>
      </c>
      <c r="K2572">
        <v>42</v>
      </c>
      <c r="L2572" t="s">
        <v>5577</v>
      </c>
      <c r="M2572" t="s">
        <v>5543</v>
      </c>
      <c r="N2572">
        <v>51.3333333333333</v>
      </c>
      <c r="O2572">
        <v>45.3333333333333</v>
      </c>
      <c r="P2572">
        <v>0.88311688311688297</v>
      </c>
      <c r="Q2572" t="s">
        <v>7346</v>
      </c>
      <c r="R2572" t="s">
        <v>7157</v>
      </c>
      <c r="S2572" t="s">
        <v>22</v>
      </c>
      <c r="T2572" t="s">
        <v>11</v>
      </c>
      <c r="U2572" t="s">
        <v>19</v>
      </c>
    </row>
    <row r="2573" spans="1:21" x14ac:dyDescent="0.75">
      <c r="A2573">
        <v>66112413</v>
      </c>
      <c r="B2573" t="s">
        <v>7871</v>
      </c>
      <c r="C2573" t="s">
        <v>5456</v>
      </c>
      <c r="D2573" t="s">
        <v>5547</v>
      </c>
      <c r="E2573" t="s">
        <v>18</v>
      </c>
      <c r="F2573">
        <v>0</v>
      </c>
      <c r="I2573">
        <v>8</v>
      </c>
      <c r="J2573">
        <v>7.3333333333333304</v>
      </c>
      <c r="K2573">
        <v>280</v>
      </c>
      <c r="L2573" t="s">
        <v>5577</v>
      </c>
      <c r="M2573" t="s">
        <v>5543</v>
      </c>
      <c r="N2573">
        <v>51.3333333333333</v>
      </c>
      <c r="O2573">
        <v>22.6666666666667</v>
      </c>
      <c r="P2573">
        <v>0.44155844155844198</v>
      </c>
      <c r="Q2573" t="s">
        <v>7212</v>
      </c>
      <c r="R2573" t="s">
        <v>7184</v>
      </c>
      <c r="S2573" t="s">
        <v>22</v>
      </c>
      <c r="T2573" t="s">
        <v>11</v>
      </c>
      <c r="U2573" t="s">
        <v>19</v>
      </c>
    </row>
    <row r="2574" spans="1:21" x14ac:dyDescent="0.75">
      <c r="A2574">
        <v>66113188</v>
      </c>
      <c r="B2574" t="s">
        <v>3485</v>
      </c>
      <c r="C2574" t="s">
        <v>5473</v>
      </c>
      <c r="D2574" t="s">
        <v>5555</v>
      </c>
      <c r="E2574" t="s">
        <v>18</v>
      </c>
      <c r="F2574">
        <v>0</v>
      </c>
      <c r="I2574">
        <v>50</v>
      </c>
      <c r="J2574">
        <v>840</v>
      </c>
      <c r="K2574">
        <v>90</v>
      </c>
      <c r="L2574" t="s">
        <v>5577</v>
      </c>
      <c r="M2574" t="s">
        <v>5543</v>
      </c>
      <c r="N2574">
        <v>51.3333333333333</v>
      </c>
      <c r="O2574">
        <v>37</v>
      </c>
      <c r="P2574">
        <v>0.72077922077922096</v>
      </c>
      <c r="Q2574" t="s">
        <v>7189</v>
      </c>
      <c r="R2574" t="s">
        <v>7160</v>
      </c>
      <c r="S2574" t="s">
        <v>12</v>
      </c>
      <c r="T2574" t="s">
        <v>11</v>
      </c>
      <c r="U2574" t="s">
        <v>19</v>
      </c>
    </row>
    <row r="2575" spans="1:21" x14ac:dyDescent="0.75">
      <c r="A2575">
        <v>66115051</v>
      </c>
      <c r="B2575" t="s">
        <v>7756</v>
      </c>
      <c r="C2575" t="s">
        <v>5482</v>
      </c>
      <c r="D2575" t="s">
        <v>5564</v>
      </c>
      <c r="E2575" t="s">
        <v>18</v>
      </c>
      <c r="F2575">
        <v>0</v>
      </c>
      <c r="I2575">
        <v>8</v>
      </c>
      <c r="J2575">
        <v>6</v>
      </c>
      <c r="L2575" t="s">
        <v>5577</v>
      </c>
      <c r="M2575" t="s">
        <v>5543</v>
      </c>
      <c r="N2575">
        <v>51.3333333333333</v>
      </c>
      <c r="O2575">
        <v>24.3333333333333</v>
      </c>
      <c r="P2575">
        <v>0.47402597402597402</v>
      </c>
      <c r="Q2575" t="s">
        <v>7348</v>
      </c>
      <c r="R2575" t="s">
        <v>7154</v>
      </c>
      <c r="S2575" t="s">
        <v>12</v>
      </c>
      <c r="T2575" t="s">
        <v>11</v>
      </c>
      <c r="U2575" t="s">
        <v>19</v>
      </c>
    </row>
    <row r="2576" spans="1:21" x14ac:dyDescent="0.75">
      <c r="A2576">
        <v>66153859</v>
      </c>
      <c r="B2576" t="s">
        <v>854</v>
      </c>
      <c r="C2576" t="s">
        <v>5473</v>
      </c>
      <c r="D2576" t="s">
        <v>5555</v>
      </c>
      <c r="E2576" t="s">
        <v>18</v>
      </c>
      <c r="F2576">
        <v>0</v>
      </c>
      <c r="I2576">
        <v>24</v>
      </c>
      <c r="J2576">
        <v>261.33333333333297</v>
      </c>
      <c r="K2576">
        <v>4</v>
      </c>
      <c r="L2576" t="s">
        <v>5577</v>
      </c>
      <c r="M2576" t="s">
        <v>5543</v>
      </c>
      <c r="N2576">
        <v>51.3333333333333</v>
      </c>
      <c r="O2576">
        <v>33</v>
      </c>
      <c r="P2576">
        <v>0.64285714285714302</v>
      </c>
      <c r="Q2576" t="s">
        <v>7235</v>
      </c>
      <c r="R2576" t="s">
        <v>7157</v>
      </c>
      <c r="S2576" t="s">
        <v>22</v>
      </c>
      <c r="T2576" t="s">
        <v>11</v>
      </c>
      <c r="U2576" t="s">
        <v>19</v>
      </c>
    </row>
    <row r="2577" spans="1:21" x14ac:dyDescent="0.75">
      <c r="A2577">
        <v>66156192</v>
      </c>
      <c r="B2577" t="s">
        <v>8093</v>
      </c>
      <c r="C2577" t="s">
        <v>5473</v>
      </c>
      <c r="D2577" t="s">
        <v>5556</v>
      </c>
      <c r="E2577" t="s">
        <v>18</v>
      </c>
      <c r="F2577">
        <v>0</v>
      </c>
      <c r="I2577">
        <v>4</v>
      </c>
      <c r="J2577">
        <v>6</v>
      </c>
      <c r="L2577" t="s">
        <v>5577</v>
      </c>
      <c r="M2577" t="s">
        <v>5543</v>
      </c>
      <c r="N2577">
        <v>51.3333333333333</v>
      </c>
      <c r="O2577">
        <v>33</v>
      </c>
      <c r="P2577">
        <v>0.64285714285714302</v>
      </c>
      <c r="Q2577" t="s">
        <v>7171</v>
      </c>
      <c r="R2577" t="s">
        <v>7154</v>
      </c>
      <c r="S2577" t="s">
        <v>12</v>
      </c>
      <c r="T2577" t="s">
        <v>11</v>
      </c>
      <c r="U2577" t="s">
        <v>19</v>
      </c>
    </row>
    <row r="2578" spans="1:21" x14ac:dyDescent="0.75">
      <c r="A2578">
        <v>65013960</v>
      </c>
      <c r="B2578" t="s">
        <v>4508</v>
      </c>
      <c r="C2578" t="s">
        <v>5473</v>
      </c>
      <c r="D2578" t="s">
        <v>5555</v>
      </c>
      <c r="E2578" t="s">
        <v>18</v>
      </c>
      <c r="F2578">
        <v>0</v>
      </c>
      <c r="I2578">
        <v>12</v>
      </c>
      <c r="J2578">
        <v>49.3333333333333</v>
      </c>
      <c r="K2578">
        <v>13</v>
      </c>
      <c r="L2578" t="s">
        <v>5577</v>
      </c>
      <c r="M2578" t="s">
        <v>5543</v>
      </c>
      <c r="N2578">
        <v>51</v>
      </c>
      <c r="O2578">
        <v>34.3333333333333</v>
      </c>
      <c r="P2578">
        <v>0.67320261437908502</v>
      </c>
      <c r="Q2578" t="s">
        <v>5572</v>
      </c>
      <c r="R2578" t="s">
        <v>5554</v>
      </c>
      <c r="S2578" t="s">
        <v>46</v>
      </c>
      <c r="T2578" t="s">
        <v>11</v>
      </c>
      <c r="U2578" t="s">
        <v>19</v>
      </c>
    </row>
    <row r="2579" spans="1:21" x14ac:dyDescent="0.75">
      <c r="A2579">
        <v>65402213</v>
      </c>
      <c r="B2579" t="s">
        <v>5757</v>
      </c>
      <c r="C2579" t="s">
        <v>5557</v>
      </c>
      <c r="D2579" t="s">
        <v>5542</v>
      </c>
      <c r="E2579" t="s">
        <v>18</v>
      </c>
      <c r="F2579">
        <v>0</v>
      </c>
      <c r="G2579">
        <v>12</v>
      </c>
      <c r="H2579" t="s">
        <v>11904</v>
      </c>
      <c r="I2579">
        <v>27</v>
      </c>
      <c r="J2579">
        <v>192.666666666667</v>
      </c>
      <c r="K2579">
        <v>189</v>
      </c>
      <c r="L2579" t="s">
        <v>5549</v>
      </c>
      <c r="M2579" t="s">
        <v>5543</v>
      </c>
      <c r="N2579">
        <v>51</v>
      </c>
      <c r="O2579">
        <v>36</v>
      </c>
      <c r="P2579">
        <v>0.70588235294117696</v>
      </c>
      <c r="Q2579" t="s">
        <v>5576</v>
      </c>
      <c r="R2579" t="s">
        <v>5554</v>
      </c>
      <c r="S2579" t="s">
        <v>46</v>
      </c>
      <c r="T2579" t="s">
        <v>11</v>
      </c>
      <c r="U2579" t="s">
        <v>19</v>
      </c>
    </row>
    <row r="2580" spans="1:21" x14ac:dyDescent="0.75">
      <c r="A2580">
        <v>65540440</v>
      </c>
      <c r="B2580" t="s">
        <v>5713</v>
      </c>
      <c r="C2580" t="s">
        <v>5473</v>
      </c>
      <c r="D2580" t="s">
        <v>5555</v>
      </c>
      <c r="E2580" t="s">
        <v>18</v>
      </c>
      <c r="F2580">
        <v>0</v>
      </c>
      <c r="I2580">
        <v>88</v>
      </c>
      <c r="J2580">
        <v>85.6666666666667</v>
      </c>
      <c r="K2580">
        <v>28</v>
      </c>
      <c r="L2580" t="s">
        <v>5577</v>
      </c>
      <c r="M2580" t="s">
        <v>5543</v>
      </c>
      <c r="N2580">
        <v>51</v>
      </c>
      <c r="O2580">
        <v>29.3333333333333</v>
      </c>
      <c r="P2580">
        <v>0.57516339869280997</v>
      </c>
      <c r="Q2580" t="s">
        <v>5570</v>
      </c>
      <c r="R2580" t="s">
        <v>5545</v>
      </c>
      <c r="S2580" t="s">
        <v>46</v>
      </c>
      <c r="T2580" t="s">
        <v>11</v>
      </c>
      <c r="U2580" t="s">
        <v>19</v>
      </c>
    </row>
    <row r="2581" spans="1:21" x14ac:dyDescent="0.75">
      <c r="A2581">
        <v>65700616</v>
      </c>
      <c r="B2581" t="s">
        <v>1794</v>
      </c>
      <c r="C2581" t="s">
        <v>5557</v>
      </c>
      <c r="D2581" t="s">
        <v>5542</v>
      </c>
      <c r="E2581" t="s">
        <v>5565</v>
      </c>
      <c r="F2581">
        <v>150</v>
      </c>
      <c r="I2581">
        <v>205</v>
      </c>
      <c r="J2581">
        <v>203</v>
      </c>
      <c r="K2581">
        <v>409</v>
      </c>
      <c r="L2581" t="s">
        <v>5577</v>
      </c>
      <c r="M2581" t="s">
        <v>5567</v>
      </c>
      <c r="N2581">
        <v>51</v>
      </c>
      <c r="O2581">
        <v>44.3333333333333</v>
      </c>
      <c r="P2581">
        <v>0.86928104575163401</v>
      </c>
      <c r="Q2581" t="s">
        <v>5591</v>
      </c>
      <c r="R2581" t="s">
        <v>5545</v>
      </c>
      <c r="S2581" t="s">
        <v>46</v>
      </c>
      <c r="T2581" t="s">
        <v>11</v>
      </c>
      <c r="U2581" t="s">
        <v>19</v>
      </c>
    </row>
    <row r="2582" spans="1:21" x14ac:dyDescent="0.75">
      <c r="A2582">
        <v>65700681</v>
      </c>
      <c r="B2582" t="s">
        <v>650</v>
      </c>
      <c r="C2582" t="s">
        <v>5473</v>
      </c>
      <c r="D2582" t="s">
        <v>5542</v>
      </c>
      <c r="E2582" t="s">
        <v>18</v>
      </c>
      <c r="F2582">
        <v>0</v>
      </c>
      <c r="I2582">
        <v>51</v>
      </c>
      <c r="J2582">
        <v>67</v>
      </c>
      <c r="K2582">
        <v>42</v>
      </c>
      <c r="L2582" t="s">
        <v>5577</v>
      </c>
      <c r="M2582" t="s">
        <v>5543</v>
      </c>
      <c r="N2582">
        <v>51</v>
      </c>
      <c r="O2582">
        <v>40.3333333333333</v>
      </c>
      <c r="P2582">
        <v>0.79084967320261401</v>
      </c>
      <c r="Q2582" t="s">
        <v>5579</v>
      </c>
      <c r="R2582" t="s">
        <v>5554</v>
      </c>
      <c r="S2582" t="s">
        <v>46</v>
      </c>
      <c r="T2582" t="s">
        <v>11</v>
      </c>
      <c r="U2582" t="s">
        <v>19</v>
      </c>
    </row>
    <row r="2583" spans="1:21" x14ac:dyDescent="0.75">
      <c r="A2583">
        <v>65707058</v>
      </c>
      <c r="B2583" t="s">
        <v>2316</v>
      </c>
      <c r="C2583" t="s">
        <v>5473</v>
      </c>
      <c r="D2583" t="s">
        <v>5542</v>
      </c>
      <c r="E2583" t="s">
        <v>5565</v>
      </c>
      <c r="F2583">
        <v>135</v>
      </c>
      <c r="I2583">
        <v>85</v>
      </c>
      <c r="J2583">
        <v>100</v>
      </c>
      <c r="K2583">
        <v>29</v>
      </c>
      <c r="L2583" t="s">
        <v>5577</v>
      </c>
      <c r="M2583" t="s">
        <v>5567</v>
      </c>
      <c r="N2583">
        <v>51</v>
      </c>
      <c r="O2583">
        <v>40</v>
      </c>
      <c r="P2583">
        <v>0.78431372549019596</v>
      </c>
      <c r="Q2583" t="s">
        <v>5563</v>
      </c>
      <c r="R2583" t="s">
        <v>5545</v>
      </c>
      <c r="S2583" t="s">
        <v>46</v>
      </c>
      <c r="T2583" t="s">
        <v>11</v>
      </c>
      <c r="U2583" t="s">
        <v>19</v>
      </c>
    </row>
    <row r="2584" spans="1:21" x14ac:dyDescent="0.75">
      <c r="A2584">
        <v>65719144</v>
      </c>
      <c r="B2584" t="s">
        <v>2506</v>
      </c>
      <c r="C2584" t="s">
        <v>5557</v>
      </c>
      <c r="D2584" t="s">
        <v>5542</v>
      </c>
      <c r="E2584" t="s">
        <v>5565</v>
      </c>
      <c r="F2584">
        <v>110</v>
      </c>
      <c r="I2584">
        <v>120</v>
      </c>
      <c r="J2584">
        <v>116.666666666667</v>
      </c>
      <c r="K2584">
        <v>13</v>
      </c>
      <c r="L2584" t="s">
        <v>5577</v>
      </c>
      <c r="M2584" t="s">
        <v>5567</v>
      </c>
      <c r="N2584">
        <v>51</v>
      </c>
      <c r="O2584">
        <v>36.6666666666667</v>
      </c>
      <c r="P2584">
        <v>0.71895424836601296</v>
      </c>
      <c r="Q2584" t="s">
        <v>5563</v>
      </c>
      <c r="R2584" t="s">
        <v>5545</v>
      </c>
      <c r="S2584" t="s">
        <v>46</v>
      </c>
      <c r="T2584" t="s">
        <v>11</v>
      </c>
      <c r="U2584" t="s">
        <v>19</v>
      </c>
    </row>
    <row r="2585" spans="1:21" x14ac:dyDescent="0.75">
      <c r="A2585">
        <v>66104235</v>
      </c>
      <c r="B2585" t="s">
        <v>7969</v>
      </c>
      <c r="C2585" t="s">
        <v>5557</v>
      </c>
      <c r="D2585" t="s">
        <v>5542</v>
      </c>
      <c r="E2585" t="s">
        <v>18</v>
      </c>
      <c r="F2585">
        <v>0</v>
      </c>
      <c r="I2585">
        <v>54</v>
      </c>
      <c r="J2585">
        <v>78.6666666666667</v>
      </c>
      <c r="K2585">
        <v>123</v>
      </c>
      <c r="L2585" t="s">
        <v>5577</v>
      </c>
      <c r="M2585" t="s">
        <v>5543</v>
      </c>
      <c r="N2585">
        <v>51</v>
      </c>
      <c r="O2585">
        <v>33</v>
      </c>
      <c r="P2585">
        <v>0.64705882352941202</v>
      </c>
      <c r="Q2585" t="s">
        <v>7219</v>
      </c>
      <c r="R2585" t="s">
        <v>7163</v>
      </c>
      <c r="S2585" t="s">
        <v>22</v>
      </c>
      <c r="T2585" t="s">
        <v>11</v>
      </c>
      <c r="U2585" t="s">
        <v>19</v>
      </c>
    </row>
    <row r="2586" spans="1:21" x14ac:dyDescent="0.75">
      <c r="A2586">
        <v>66106012</v>
      </c>
      <c r="B2586" t="s">
        <v>1873</v>
      </c>
      <c r="C2586" t="s">
        <v>5473</v>
      </c>
      <c r="D2586" t="s">
        <v>5542</v>
      </c>
      <c r="E2586" t="s">
        <v>5565</v>
      </c>
      <c r="F2586">
        <v>150</v>
      </c>
      <c r="I2586">
        <v>312</v>
      </c>
      <c r="J2586">
        <v>206</v>
      </c>
      <c r="K2586">
        <v>14</v>
      </c>
      <c r="L2586" t="s">
        <v>5577</v>
      </c>
      <c r="M2586" t="s">
        <v>5567</v>
      </c>
      <c r="N2586">
        <v>51</v>
      </c>
      <c r="O2586">
        <v>31</v>
      </c>
      <c r="P2586">
        <v>0.60784313725490202</v>
      </c>
      <c r="Q2586" t="s">
        <v>7235</v>
      </c>
      <c r="R2586" t="s">
        <v>7157</v>
      </c>
      <c r="S2586" t="s">
        <v>22</v>
      </c>
      <c r="T2586" t="s">
        <v>11</v>
      </c>
      <c r="U2586" t="s">
        <v>19</v>
      </c>
    </row>
    <row r="2587" spans="1:21" x14ac:dyDescent="0.75">
      <c r="A2587">
        <v>66106434</v>
      </c>
      <c r="B2587" t="s">
        <v>7730</v>
      </c>
      <c r="C2587" t="s">
        <v>5456</v>
      </c>
      <c r="D2587" t="s">
        <v>5547</v>
      </c>
      <c r="E2587" t="s">
        <v>18</v>
      </c>
      <c r="F2587">
        <v>0</v>
      </c>
      <c r="G2587">
        <v>3</v>
      </c>
      <c r="H2587" t="s">
        <v>11904</v>
      </c>
      <c r="I2587">
        <v>156</v>
      </c>
      <c r="J2587">
        <v>204</v>
      </c>
      <c r="K2587">
        <v>67</v>
      </c>
      <c r="L2587" t="s">
        <v>5549</v>
      </c>
      <c r="M2587" t="s">
        <v>5543</v>
      </c>
      <c r="N2587">
        <v>51</v>
      </c>
      <c r="O2587">
        <v>24.3333333333333</v>
      </c>
      <c r="P2587">
        <v>0.47712418300653597</v>
      </c>
      <c r="Q2587" t="s">
        <v>7212</v>
      </c>
      <c r="R2587" t="s">
        <v>7184</v>
      </c>
      <c r="S2587" t="s">
        <v>22</v>
      </c>
      <c r="T2587" t="s">
        <v>11</v>
      </c>
      <c r="U2587" t="s">
        <v>19</v>
      </c>
    </row>
    <row r="2588" spans="1:21" x14ac:dyDescent="0.75">
      <c r="A2588">
        <v>66107533</v>
      </c>
      <c r="B2588" t="s">
        <v>7904</v>
      </c>
      <c r="C2588" t="s">
        <v>5482</v>
      </c>
      <c r="D2588" t="s">
        <v>5555</v>
      </c>
      <c r="E2588" t="s">
        <v>18</v>
      </c>
      <c r="F2588">
        <v>0</v>
      </c>
      <c r="I2588">
        <v>20</v>
      </c>
      <c r="J2588">
        <v>80</v>
      </c>
      <c r="K2588">
        <v>105</v>
      </c>
      <c r="L2588" t="s">
        <v>5577</v>
      </c>
      <c r="M2588" t="s">
        <v>5543</v>
      </c>
      <c r="N2588">
        <v>51</v>
      </c>
      <c r="O2588">
        <v>37.3333333333333</v>
      </c>
      <c r="P2588">
        <v>0.73202614379084996</v>
      </c>
      <c r="Q2588" t="s">
        <v>7348</v>
      </c>
      <c r="R2588" t="s">
        <v>7154</v>
      </c>
      <c r="S2588" t="s">
        <v>12</v>
      </c>
      <c r="T2588" t="s">
        <v>11</v>
      </c>
      <c r="U2588" t="s">
        <v>19</v>
      </c>
    </row>
    <row r="2589" spans="1:21" x14ac:dyDescent="0.75">
      <c r="A2589">
        <v>66112064</v>
      </c>
      <c r="B2589" t="s">
        <v>4588</v>
      </c>
      <c r="C2589" t="s">
        <v>5473</v>
      </c>
      <c r="D2589" t="s">
        <v>5542</v>
      </c>
      <c r="E2589" t="s">
        <v>18</v>
      </c>
      <c r="F2589">
        <v>0</v>
      </c>
      <c r="I2589">
        <v>67</v>
      </c>
      <c r="J2589">
        <v>67.3333333333333</v>
      </c>
      <c r="K2589">
        <v>100</v>
      </c>
      <c r="L2589" t="s">
        <v>5577</v>
      </c>
      <c r="M2589" t="s">
        <v>5543</v>
      </c>
      <c r="N2589">
        <v>51</v>
      </c>
      <c r="O2589">
        <v>38.3333333333333</v>
      </c>
      <c r="P2589">
        <v>0.75163398692810501</v>
      </c>
      <c r="Q2589" t="s">
        <v>7172</v>
      </c>
      <c r="R2589" t="s">
        <v>7166</v>
      </c>
      <c r="S2589" t="s">
        <v>12</v>
      </c>
      <c r="T2589" t="s">
        <v>11</v>
      </c>
      <c r="U2589" t="s">
        <v>19</v>
      </c>
    </row>
    <row r="2590" spans="1:21" x14ac:dyDescent="0.75">
      <c r="A2590">
        <v>66113465</v>
      </c>
      <c r="B2590" t="s">
        <v>8102</v>
      </c>
      <c r="C2590" t="s">
        <v>5482</v>
      </c>
      <c r="D2590" t="s">
        <v>5564</v>
      </c>
      <c r="E2590" t="s">
        <v>18</v>
      </c>
      <c r="F2590">
        <v>0</v>
      </c>
      <c r="G2590">
        <v>2</v>
      </c>
      <c r="H2590" t="s">
        <v>11904</v>
      </c>
      <c r="I2590">
        <v>8</v>
      </c>
      <c r="J2590">
        <v>6.6666666666666696</v>
      </c>
      <c r="L2590" t="s">
        <v>5549</v>
      </c>
      <c r="M2590" t="s">
        <v>5543</v>
      </c>
      <c r="N2590">
        <v>51</v>
      </c>
      <c r="O2590">
        <v>30.3333333333333</v>
      </c>
      <c r="P2590">
        <v>0.59477124183006502</v>
      </c>
      <c r="Q2590" t="s">
        <v>7238</v>
      </c>
      <c r="R2590" t="s">
        <v>7178</v>
      </c>
      <c r="S2590" t="s">
        <v>12</v>
      </c>
      <c r="T2590" t="s">
        <v>11</v>
      </c>
      <c r="U2590" t="s">
        <v>19</v>
      </c>
    </row>
    <row r="2591" spans="1:21" x14ac:dyDescent="0.75">
      <c r="A2591">
        <v>66114991</v>
      </c>
      <c r="B2591" t="s">
        <v>8754</v>
      </c>
      <c r="C2591" t="s">
        <v>5456</v>
      </c>
      <c r="D2591" t="s">
        <v>5564</v>
      </c>
      <c r="E2591" t="s">
        <v>18</v>
      </c>
      <c r="F2591">
        <v>0</v>
      </c>
      <c r="I2591">
        <v>8</v>
      </c>
      <c r="J2591">
        <v>114.333333333333</v>
      </c>
      <c r="L2591" t="s">
        <v>5577</v>
      </c>
      <c r="M2591" t="s">
        <v>5543</v>
      </c>
      <c r="N2591">
        <v>51</v>
      </c>
      <c r="O2591">
        <v>46</v>
      </c>
      <c r="P2591">
        <v>0.90196078431372595</v>
      </c>
      <c r="Q2591" t="s">
        <v>7346</v>
      </c>
      <c r="R2591" t="s">
        <v>7157</v>
      </c>
      <c r="S2591" t="s">
        <v>22</v>
      </c>
      <c r="T2591" t="s">
        <v>11</v>
      </c>
      <c r="U2591" t="s">
        <v>19</v>
      </c>
    </row>
    <row r="2592" spans="1:21" x14ac:dyDescent="0.75">
      <c r="A2592">
        <v>66151229</v>
      </c>
      <c r="B2592" t="s">
        <v>7826</v>
      </c>
      <c r="C2592" t="s">
        <v>5557</v>
      </c>
      <c r="D2592" t="s">
        <v>5542</v>
      </c>
      <c r="E2592" t="s">
        <v>18</v>
      </c>
      <c r="F2592">
        <v>0</v>
      </c>
      <c r="G2592">
        <v>2</v>
      </c>
      <c r="H2592" t="s">
        <v>11904</v>
      </c>
      <c r="I2592">
        <v>17</v>
      </c>
      <c r="J2592">
        <v>12.6666666666667</v>
      </c>
      <c r="K2592">
        <v>12</v>
      </c>
      <c r="L2592" t="s">
        <v>5549</v>
      </c>
      <c r="M2592" t="s">
        <v>5543</v>
      </c>
      <c r="N2592">
        <v>51</v>
      </c>
      <c r="O2592">
        <v>24.3333333333333</v>
      </c>
      <c r="P2592">
        <v>0.47712418300653597</v>
      </c>
      <c r="Q2592" t="s">
        <v>7181</v>
      </c>
      <c r="R2592" t="s">
        <v>7178</v>
      </c>
      <c r="S2592" t="s">
        <v>12</v>
      </c>
      <c r="T2592" t="s">
        <v>11</v>
      </c>
      <c r="U2592" t="s">
        <v>19</v>
      </c>
    </row>
    <row r="2593" spans="1:21" x14ac:dyDescent="0.75">
      <c r="A2593">
        <v>66155571</v>
      </c>
      <c r="B2593" t="s">
        <v>1624</v>
      </c>
      <c r="C2593" t="s">
        <v>5473</v>
      </c>
      <c r="D2593" t="s">
        <v>5542</v>
      </c>
      <c r="E2593" t="s">
        <v>18</v>
      </c>
      <c r="F2593">
        <v>0</v>
      </c>
      <c r="I2593">
        <v>20</v>
      </c>
      <c r="J2593">
        <v>8.3333333333333304</v>
      </c>
      <c r="K2593">
        <v>26</v>
      </c>
      <c r="L2593" t="s">
        <v>5577</v>
      </c>
      <c r="M2593" t="s">
        <v>5543</v>
      </c>
      <c r="N2593">
        <v>51</v>
      </c>
      <c r="O2593">
        <v>19.3333333333333</v>
      </c>
      <c r="P2593">
        <v>0.37908496732026098</v>
      </c>
      <c r="Q2593" t="s">
        <v>7171</v>
      </c>
      <c r="R2593" t="s">
        <v>7154</v>
      </c>
      <c r="S2593" t="s">
        <v>12</v>
      </c>
      <c r="T2593" t="s">
        <v>11</v>
      </c>
      <c r="U2593" t="s">
        <v>19</v>
      </c>
    </row>
    <row r="2594" spans="1:21" x14ac:dyDescent="0.75">
      <c r="A2594">
        <v>66103944</v>
      </c>
      <c r="B2594" t="s">
        <v>8050</v>
      </c>
      <c r="C2594" t="s">
        <v>5456</v>
      </c>
      <c r="D2594" t="s">
        <v>5547</v>
      </c>
      <c r="E2594" t="s">
        <v>5548</v>
      </c>
      <c r="F2594">
        <v>0</v>
      </c>
      <c r="I2594">
        <v>75</v>
      </c>
      <c r="J2594">
        <v>30</v>
      </c>
      <c r="K2594">
        <v>28</v>
      </c>
      <c r="L2594" t="s">
        <v>5577</v>
      </c>
      <c r="M2594" t="s">
        <v>5543</v>
      </c>
      <c r="N2594">
        <v>50.6666666666667</v>
      </c>
      <c r="O2594">
        <v>50.6666666666667</v>
      </c>
      <c r="P2594">
        <v>1</v>
      </c>
      <c r="Q2594" t="s">
        <v>7247</v>
      </c>
      <c r="R2594" t="s">
        <v>7180</v>
      </c>
      <c r="S2594" t="s">
        <v>22</v>
      </c>
      <c r="T2594" t="s">
        <v>11</v>
      </c>
      <c r="U2594" t="s">
        <v>19</v>
      </c>
    </row>
    <row r="2595" spans="1:21" x14ac:dyDescent="0.75">
      <c r="A2595">
        <v>66104024</v>
      </c>
      <c r="B2595" t="s">
        <v>7941</v>
      </c>
      <c r="C2595" t="s">
        <v>5473</v>
      </c>
      <c r="D2595" t="s">
        <v>5555</v>
      </c>
      <c r="E2595" t="s">
        <v>18</v>
      </c>
      <c r="F2595">
        <v>0</v>
      </c>
      <c r="G2595">
        <v>2</v>
      </c>
      <c r="H2595" t="s">
        <v>11904</v>
      </c>
      <c r="I2595">
        <v>11</v>
      </c>
      <c r="J2595">
        <v>11.6666666666667</v>
      </c>
      <c r="L2595" t="s">
        <v>5549</v>
      </c>
      <c r="M2595" t="s">
        <v>5543</v>
      </c>
      <c r="N2595">
        <v>50.6666666666667</v>
      </c>
      <c r="O2595">
        <v>25.6666666666667</v>
      </c>
      <c r="P2595">
        <v>0.50657894736842102</v>
      </c>
      <c r="Q2595" t="s">
        <v>7175</v>
      </c>
      <c r="R2595" t="s">
        <v>7170</v>
      </c>
      <c r="S2595" t="s">
        <v>12</v>
      </c>
      <c r="T2595" t="s">
        <v>11</v>
      </c>
      <c r="U2595" t="s">
        <v>19</v>
      </c>
    </row>
    <row r="2596" spans="1:21" x14ac:dyDescent="0.75">
      <c r="A2596">
        <v>66104930</v>
      </c>
      <c r="B2596" t="s">
        <v>7923</v>
      </c>
      <c r="C2596" t="s">
        <v>5482</v>
      </c>
      <c r="D2596" t="s">
        <v>5547</v>
      </c>
      <c r="E2596" t="s">
        <v>5548</v>
      </c>
      <c r="F2596">
        <v>0</v>
      </c>
      <c r="I2596">
        <v>583</v>
      </c>
      <c r="J2596">
        <v>254.666666666667</v>
      </c>
      <c r="K2596">
        <v>270</v>
      </c>
      <c r="L2596" t="s">
        <v>5577</v>
      </c>
      <c r="M2596" t="s">
        <v>5543</v>
      </c>
      <c r="N2596">
        <v>50.6666666666667</v>
      </c>
      <c r="O2596">
        <v>50.6666666666667</v>
      </c>
      <c r="P2596">
        <v>1</v>
      </c>
      <c r="Q2596" t="s">
        <v>7214</v>
      </c>
      <c r="R2596" t="s">
        <v>7163</v>
      </c>
      <c r="S2596" t="s">
        <v>22</v>
      </c>
      <c r="T2596" t="s">
        <v>11</v>
      </c>
      <c r="U2596" t="s">
        <v>19</v>
      </c>
    </row>
    <row r="2597" spans="1:21" x14ac:dyDescent="0.75">
      <c r="A2597">
        <v>66105037</v>
      </c>
      <c r="B2597" t="s">
        <v>8076</v>
      </c>
      <c r="C2597" t="s">
        <v>5473</v>
      </c>
      <c r="D2597" t="s">
        <v>5555</v>
      </c>
      <c r="E2597" t="s">
        <v>18</v>
      </c>
      <c r="F2597">
        <v>0</v>
      </c>
      <c r="I2597">
        <v>25</v>
      </c>
      <c r="J2597">
        <v>14</v>
      </c>
      <c r="K2597">
        <v>3</v>
      </c>
      <c r="L2597" t="s">
        <v>5577</v>
      </c>
      <c r="M2597" t="s">
        <v>5543</v>
      </c>
      <c r="N2597">
        <v>50.6666666666667</v>
      </c>
      <c r="O2597">
        <v>24</v>
      </c>
      <c r="P2597">
        <v>0.47368421052631599</v>
      </c>
      <c r="Q2597" t="s">
        <v>7171</v>
      </c>
      <c r="R2597" t="s">
        <v>7154</v>
      </c>
      <c r="S2597" t="s">
        <v>12</v>
      </c>
      <c r="T2597" t="s">
        <v>11</v>
      </c>
      <c r="U2597" t="s">
        <v>19</v>
      </c>
    </row>
    <row r="2598" spans="1:21" x14ac:dyDescent="0.75">
      <c r="A2598">
        <v>66111344</v>
      </c>
      <c r="B2598" t="s">
        <v>7596</v>
      </c>
      <c r="C2598" t="s">
        <v>5473</v>
      </c>
      <c r="D2598" t="s">
        <v>5555</v>
      </c>
      <c r="E2598" t="s">
        <v>18</v>
      </c>
      <c r="F2598">
        <v>0</v>
      </c>
      <c r="I2598">
        <v>12</v>
      </c>
      <c r="J2598">
        <v>18.6666666666667</v>
      </c>
      <c r="K2598">
        <v>12</v>
      </c>
      <c r="L2598" t="s">
        <v>5577</v>
      </c>
      <c r="M2598" t="s">
        <v>5543</v>
      </c>
      <c r="N2598">
        <v>50.6666666666667</v>
      </c>
      <c r="O2598">
        <v>24.3333333333333</v>
      </c>
      <c r="P2598">
        <v>0.480263157894737</v>
      </c>
      <c r="Q2598" t="s">
        <v>7175</v>
      </c>
      <c r="R2598" t="s">
        <v>7170</v>
      </c>
      <c r="S2598" t="s">
        <v>12</v>
      </c>
      <c r="T2598" t="s">
        <v>11</v>
      </c>
      <c r="U2598" t="s">
        <v>19</v>
      </c>
    </row>
    <row r="2599" spans="1:21" x14ac:dyDescent="0.75">
      <c r="A2599">
        <v>66112578</v>
      </c>
      <c r="B2599" t="s">
        <v>7864</v>
      </c>
      <c r="C2599" t="s">
        <v>5482</v>
      </c>
      <c r="D2599" t="s">
        <v>5555</v>
      </c>
      <c r="E2599" t="s">
        <v>18</v>
      </c>
      <c r="F2599">
        <v>0</v>
      </c>
      <c r="I2599">
        <v>187</v>
      </c>
      <c r="J2599">
        <v>144</v>
      </c>
      <c r="K2599">
        <v>27</v>
      </c>
      <c r="L2599" t="s">
        <v>5577</v>
      </c>
      <c r="M2599" t="s">
        <v>5543</v>
      </c>
      <c r="N2599">
        <v>50.6666666666667</v>
      </c>
      <c r="O2599">
        <v>25.6666666666667</v>
      </c>
      <c r="P2599">
        <v>0.50657894736842102</v>
      </c>
      <c r="Q2599" t="s">
        <v>7348</v>
      </c>
      <c r="R2599" t="s">
        <v>7154</v>
      </c>
      <c r="S2599" t="s">
        <v>12</v>
      </c>
      <c r="T2599" t="s">
        <v>11</v>
      </c>
      <c r="U2599" t="s">
        <v>19</v>
      </c>
    </row>
    <row r="2600" spans="1:21" x14ac:dyDescent="0.75">
      <c r="A2600">
        <v>66112777</v>
      </c>
      <c r="B2600" t="s">
        <v>8054</v>
      </c>
      <c r="C2600" t="s">
        <v>5486</v>
      </c>
      <c r="D2600" t="s">
        <v>5556</v>
      </c>
      <c r="E2600" t="s">
        <v>18</v>
      </c>
      <c r="F2600">
        <v>0</v>
      </c>
      <c r="I2600">
        <v>19</v>
      </c>
      <c r="J2600">
        <v>14</v>
      </c>
      <c r="K2600">
        <v>17</v>
      </c>
      <c r="L2600" t="s">
        <v>5577</v>
      </c>
      <c r="M2600" t="s">
        <v>5543</v>
      </c>
      <c r="N2600">
        <v>50.6666666666667</v>
      </c>
      <c r="O2600">
        <v>40.3333333333333</v>
      </c>
      <c r="P2600">
        <v>0.79605263157894701</v>
      </c>
      <c r="Q2600" t="s">
        <v>7199</v>
      </c>
      <c r="R2600" t="s">
        <v>7166</v>
      </c>
      <c r="S2600" t="s">
        <v>12</v>
      </c>
      <c r="T2600" t="s">
        <v>11</v>
      </c>
      <c r="U2600" t="s">
        <v>19</v>
      </c>
    </row>
    <row r="2601" spans="1:21" x14ac:dyDescent="0.75">
      <c r="A2601">
        <v>66113509</v>
      </c>
      <c r="B2601" t="s">
        <v>2395</v>
      </c>
      <c r="C2601" t="s">
        <v>5473</v>
      </c>
      <c r="D2601" t="s">
        <v>5564</v>
      </c>
      <c r="E2601" t="s">
        <v>18</v>
      </c>
      <c r="F2601">
        <v>0</v>
      </c>
      <c r="I2601">
        <v>355</v>
      </c>
      <c r="J2601">
        <v>202.333333333333</v>
      </c>
      <c r="L2601" t="s">
        <v>5577</v>
      </c>
      <c r="M2601" t="s">
        <v>5543</v>
      </c>
      <c r="N2601">
        <v>50.6666666666667</v>
      </c>
      <c r="O2601">
        <v>40.6666666666667</v>
      </c>
      <c r="P2601">
        <v>0.80263157894736803</v>
      </c>
      <c r="Q2601" t="s">
        <v>7219</v>
      </c>
      <c r="R2601" t="s">
        <v>7163</v>
      </c>
      <c r="S2601" t="s">
        <v>22</v>
      </c>
      <c r="T2601" t="s">
        <v>11</v>
      </c>
      <c r="U2601" t="s">
        <v>19</v>
      </c>
    </row>
    <row r="2602" spans="1:21" x14ac:dyDescent="0.75">
      <c r="A2602">
        <v>66114818</v>
      </c>
      <c r="B2602" t="s">
        <v>911</v>
      </c>
      <c r="C2602" t="s">
        <v>5473</v>
      </c>
      <c r="D2602" t="s">
        <v>5564</v>
      </c>
      <c r="E2602" t="s">
        <v>18</v>
      </c>
      <c r="F2602">
        <v>0</v>
      </c>
      <c r="G2602">
        <v>15</v>
      </c>
      <c r="H2602" t="s">
        <v>11904</v>
      </c>
      <c r="I2602">
        <v>70</v>
      </c>
      <c r="J2602">
        <v>55.3333333333333</v>
      </c>
      <c r="L2602" t="s">
        <v>5549</v>
      </c>
      <c r="M2602" t="s">
        <v>5543</v>
      </c>
      <c r="N2602">
        <v>50.6666666666667</v>
      </c>
      <c r="O2602">
        <v>29</v>
      </c>
      <c r="P2602">
        <v>0.57236842105263197</v>
      </c>
      <c r="Q2602" t="s">
        <v>7192</v>
      </c>
      <c r="R2602" t="s">
        <v>7160</v>
      </c>
      <c r="S2602" t="s">
        <v>12</v>
      </c>
      <c r="T2602" t="s">
        <v>11</v>
      </c>
      <c r="U2602" t="s">
        <v>19</v>
      </c>
    </row>
    <row r="2603" spans="1:21" x14ac:dyDescent="0.75">
      <c r="A2603">
        <v>66150521</v>
      </c>
      <c r="B2603" t="s">
        <v>7822</v>
      </c>
      <c r="C2603" t="s">
        <v>5473</v>
      </c>
      <c r="D2603" t="s">
        <v>5542</v>
      </c>
      <c r="E2603" t="s">
        <v>18</v>
      </c>
      <c r="F2603">
        <v>0</v>
      </c>
      <c r="I2603">
        <v>15</v>
      </c>
      <c r="J2603">
        <v>18.6666666666667</v>
      </c>
      <c r="K2603">
        <v>2</v>
      </c>
      <c r="L2603" t="s">
        <v>5577</v>
      </c>
      <c r="M2603" t="s">
        <v>5543</v>
      </c>
      <c r="N2603">
        <v>50.6666666666667</v>
      </c>
      <c r="O2603">
        <v>27.3333333333333</v>
      </c>
      <c r="P2603">
        <v>0.53947368421052599</v>
      </c>
      <c r="Q2603" t="s">
        <v>7192</v>
      </c>
      <c r="R2603" t="s">
        <v>7160</v>
      </c>
      <c r="S2603" t="s">
        <v>12</v>
      </c>
      <c r="T2603" t="s">
        <v>11</v>
      </c>
      <c r="U2603" t="s">
        <v>19</v>
      </c>
    </row>
    <row r="2604" spans="1:21" x14ac:dyDescent="0.75">
      <c r="A2604">
        <v>66151408</v>
      </c>
      <c r="B2604" t="s">
        <v>1459</v>
      </c>
      <c r="C2604" t="s">
        <v>5478</v>
      </c>
      <c r="D2604" t="s">
        <v>5555</v>
      </c>
      <c r="E2604" t="s">
        <v>5548</v>
      </c>
      <c r="F2604">
        <v>0</v>
      </c>
      <c r="I2604">
        <v>125</v>
      </c>
      <c r="J2604">
        <v>100.666666666667</v>
      </c>
      <c r="K2604">
        <v>124</v>
      </c>
      <c r="L2604" t="s">
        <v>5577</v>
      </c>
      <c r="M2604" t="s">
        <v>5543</v>
      </c>
      <c r="N2604">
        <v>50.6666666666667</v>
      </c>
      <c r="O2604">
        <v>50.6666666666667</v>
      </c>
      <c r="P2604">
        <v>1</v>
      </c>
      <c r="Q2604" t="s">
        <v>7348</v>
      </c>
      <c r="R2604" t="s">
        <v>7154</v>
      </c>
      <c r="S2604" t="s">
        <v>12</v>
      </c>
      <c r="T2604" t="s">
        <v>11</v>
      </c>
      <c r="U2604" t="s">
        <v>19</v>
      </c>
    </row>
    <row r="2605" spans="1:21" x14ac:dyDescent="0.75">
      <c r="A2605">
        <v>66155393</v>
      </c>
      <c r="B2605" t="s">
        <v>2741</v>
      </c>
      <c r="C2605" t="s">
        <v>5473</v>
      </c>
      <c r="D2605" t="s">
        <v>5555</v>
      </c>
      <c r="E2605" t="s">
        <v>18</v>
      </c>
      <c r="F2605">
        <v>0</v>
      </c>
      <c r="I2605">
        <v>65</v>
      </c>
      <c r="J2605">
        <v>23.3333333333333</v>
      </c>
      <c r="K2605">
        <v>66</v>
      </c>
      <c r="L2605" t="s">
        <v>5577</v>
      </c>
      <c r="M2605" t="s">
        <v>5543</v>
      </c>
      <c r="N2605">
        <v>50.6666666666667</v>
      </c>
      <c r="O2605">
        <v>29</v>
      </c>
      <c r="P2605">
        <v>0.57236842105263197</v>
      </c>
      <c r="Q2605" t="s">
        <v>7171</v>
      </c>
      <c r="R2605" t="s">
        <v>7154</v>
      </c>
      <c r="S2605" t="s">
        <v>12</v>
      </c>
      <c r="T2605" t="s">
        <v>11</v>
      </c>
      <c r="U2605" t="s">
        <v>19</v>
      </c>
    </row>
    <row r="2606" spans="1:21" x14ac:dyDescent="0.75">
      <c r="A2606">
        <v>65017443</v>
      </c>
      <c r="B2606" t="s">
        <v>5751</v>
      </c>
      <c r="C2606" t="s">
        <v>5473</v>
      </c>
      <c r="D2606" t="s">
        <v>5555</v>
      </c>
      <c r="E2606" t="s">
        <v>18</v>
      </c>
      <c r="F2606">
        <v>0</v>
      </c>
      <c r="I2606">
        <v>185</v>
      </c>
      <c r="J2606">
        <v>242.666666666667</v>
      </c>
      <c r="K2606">
        <v>15</v>
      </c>
      <c r="L2606" t="s">
        <v>5577</v>
      </c>
      <c r="M2606" t="s">
        <v>5543</v>
      </c>
      <c r="N2606">
        <v>50.3333333333333</v>
      </c>
      <c r="O2606">
        <v>40.3333333333333</v>
      </c>
      <c r="P2606">
        <v>0.80132450331125804</v>
      </c>
      <c r="Q2606" t="s">
        <v>5561</v>
      </c>
      <c r="R2606" t="s">
        <v>5554</v>
      </c>
      <c r="S2606" t="s">
        <v>46</v>
      </c>
      <c r="T2606" t="s">
        <v>11</v>
      </c>
      <c r="U2606" t="s">
        <v>19</v>
      </c>
    </row>
    <row r="2607" spans="1:21" x14ac:dyDescent="0.75">
      <c r="A2607">
        <v>65021996</v>
      </c>
      <c r="B2607" t="s">
        <v>5749</v>
      </c>
      <c r="C2607" t="s">
        <v>5456</v>
      </c>
      <c r="D2607" t="s">
        <v>5555</v>
      </c>
      <c r="E2607" t="s">
        <v>18</v>
      </c>
      <c r="F2607">
        <v>0</v>
      </c>
      <c r="I2607">
        <v>8</v>
      </c>
      <c r="J2607">
        <v>15</v>
      </c>
      <c r="K2607">
        <v>3</v>
      </c>
      <c r="L2607" t="s">
        <v>5577</v>
      </c>
      <c r="M2607" t="s">
        <v>5543</v>
      </c>
      <c r="N2607">
        <v>50.3333333333333</v>
      </c>
      <c r="O2607">
        <v>16.6666666666667</v>
      </c>
      <c r="P2607">
        <v>0.33112582781457001</v>
      </c>
      <c r="Q2607" t="s">
        <v>5550</v>
      </c>
      <c r="R2607" t="s">
        <v>5551</v>
      </c>
      <c r="S2607" t="s">
        <v>46</v>
      </c>
      <c r="T2607" t="s">
        <v>11</v>
      </c>
      <c r="U2607" t="s">
        <v>19</v>
      </c>
    </row>
    <row r="2608" spans="1:21" x14ac:dyDescent="0.75">
      <c r="A2608">
        <v>65704961</v>
      </c>
      <c r="B2608" t="s">
        <v>4374</v>
      </c>
      <c r="C2608" t="s">
        <v>5473</v>
      </c>
      <c r="D2608" t="s">
        <v>5555</v>
      </c>
      <c r="E2608" t="s">
        <v>5565</v>
      </c>
      <c r="F2608">
        <v>80</v>
      </c>
      <c r="I2608">
        <v>75</v>
      </c>
      <c r="J2608">
        <v>85</v>
      </c>
      <c r="K2608">
        <v>55</v>
      </c>
      <c r="L2608" t="s">
        <v>5577</v>
      </c>
      <c r="M2608" t="s">
        <v>5567</v>
      </c>
      <c r="N2608">
        <v>50.3333333333333</v>
      </c>
      <c r="O2608">
        <v>42</v>
      </c>
      <c r="P2608">
        <v>0.83443708609271505</v>
      </c>
      <c r="Q2608" t="s">
        <v>5553</v>
      </c>
      <c r="R2608" t="s">
        <v>5554</v>
      </c>
      <c r="S2608" t="s">
        <v>46</v>
      </c>
      <c r="T2608" t="s">
        <v>11</v>
      </c>
      <c r="U2608" t="s">
        <v>19</v>
      </c>
    </row>
    <row r="2609" spans="1:21" x14ac:dyDescent="0.75">
      <c r="A2609">
        <v>65731732</v>
      </c>
      <c r="B2609" t="s">
        <v>2074</v>
      </c>
      <c r="C2609" t="s">
        <v>5473</v>
      </c>
      <c r="D2609" t="s">
        <v>5542</v>
      </c>
      <c r="E2609" t="s">
        <v>5565</v>
      </c>
      <c r="F2609">
        <v>100</v>
      </c>
      <c r="I2609">
        <v>220</v>
      </c>
      <c r="J2609">
        <v>154.666666666667</v>
      </c>
      <c r="K2609">
        <v>85</v>
      </c>
      <c r="L2609" t="s">
        <v>5577</v>
      </c>
      <c r="M2609" t="s">
        <v>5567</v>
      </c>
      <c r="N2609">
        <v>50.3333333333333</v>
      </c>
      <c r="O2609">
        <v>40.3333333333333</v>
      </c>
      <c r="P2609">
        <v>0.80132450331125804</v>
      </c>
      <c r="Q2609" t="s">
        <v>5544</v>
      </c>
      <c r="R2609" t="s">
        <v>5545</v>
      </c>
      <c r="S2609" t="s">
        <v>46</v>
      </c>
      <c r="T2609" t="s">
        <v>11</v>
      </c>
      <c r="U2609" t="s">
        <v>19</v>
      </c>
    </row>
    <row r="2610" spans="1:21" x14ac:dyDescent="0.75">
      <c r="A2610">
        <v>66100243</v>
      </c>
      <c r="B2610" t="s">
        <v>1533</v>
      </c>
      <c r="C2610" t="s">
        <v>5473</v>
      </c>
      <c r="D2610" t="s">
        <v>5542</v>
      </c>
      <c r="E2610" t="s">
        <v>5565</v>
      </c>
      <c r="F2610">
        <v>150</v>
      </c>
      <c r="I2610">
        <v>30</v>
      </c>
      <c r="J2610">
        <v>40</v>
      </c>
      <c r="L2610" t="s">
        <v>5577</v>
      </c>
      <c r="M2610" t="s">
        <v>5567</v>
      </c>
      <c r="N2610">
        <v>50.3333333333333</v>
      </c>
      <c r="O2610">
        <v>30.3333333333333</v>
      </c>
      <c r="P2610">
        <v>0.60264900662251697</v>
      </c>
      <c r="Q2610" t="s">
        <v>7198</v>
      </c>
      <c r="R2610" t="s">
        <v>7157</v>
      </c>
      <c r="S2610" t="s">
        <v>22</v>
      </c>
      <c r="T2610" t="s">
        <v>11</v>
      </c>
      <c r="U2610" t="s">
        <v>19</v>
      </c>
    </row>
    <row r="2611" spans="1:21" x14ac:dyDescent="0.75">
      <c r="A2611">
        <v>66108997</v>
      </c>
      <c r="B2611" t="s">
        <v>8098</v>
      </c>
      <c r="C2611" t="s">
        <v>5473</v>
      </c>
      <c r="D2611" t="s">
        <v>5556</v>
      </c>
      <c r="E2611" t="s">
        <v>18</v>
      </c>
      <c r="F2611">
        <v>0</v>
      </c>
      <c r="I2611">
        <v>6</v>
      </c>
      <c r="J2611">
        <v>3.6666666666666701</v>
      </c>
      <c r="K2611">
        <v>2</v>
      </c>
      <c r="L2611" t="s">
        <v>5577</v>
      </c>
      <c r="M2611" t="s">
        <v>5543</v>
      </c>
      <c r="N2611">
        <v>50.3333333333333</v>
      </c>
      <c r="O2611">
        <v>27</v>
      </c>
      <c r="P2611">
        <v>0.53642384105960295</v>
      </c>
      <c r="Q2611" t="s">
        <v>7171</v>
      </c>
      <c r="R2611" t="s">
        <v>7154</v>
      </c>
      <c r="S2611" t="s">
        <v>12</v>
      </c>
      <c r="T2611" t="s">
        <v>11</v>
      </c>
      <c r="U2611" t="s">
        <v>19</v>
      </c>
    </row>
    <row r="2612" spans="1:21" x14ac:dyDescent="0.75">
      <c r="A2612">
        <v>66112434</v>
      </c>
      <c r="B2612" t="s">
        <v>8772</v>
      </c>
      <c r="C2612" t="s">
        <v>5482</v>
      </c>
      <c r="D2612" t="s">
        <v>5555</v>
      </c>
      <c r="E2612" t="s">
        <v>18</v>
      </c>
      <c r="F2612">
        <v>0</v>
      </c>
      <c r="I2612">
        <v>8</v>
      </c>
      <c r="J2612">
        <v>12.3333333333333</v>
      </c>
      <c r="K2612">
        <v>9</v>
      </c>
      <c r="L2612" t="s">
        <v>5577</v>
      </c>
      <c r="M2612" t="s">
        <v>5543</v>
      </c>
      <c r="N2612">
        <v>50.3333333333333</v>
      </c>
      <c r="O2612">
        <v>32.3333333333333</v>
      </c>
      <c r="P2612">
        <v>0.64238410596026496</v>
      </c>
      <c r="Q2612" t="s">
        <v>7238</v>
      </c>
      <c r="R2612" t="s">
        <v>7178</v>
      </c>
      <c r="S2612" t="s">
        <v>12</v>
      </c>
      <c r="T2612" t="s">
        <v>11</v>
      </c>
      <c r="U2612" t="s">
        <v>19</v>
      </c>
    </row>
    <row r="2613" spans="1:21" x14ac:dyDescent="0.75">
      <c r="A2613">
        <v>66112504</v>
      </c>
      <c r="B2613" t="s">
        <v>4206</v>
      </c>
      <c r="C2613" t="s">
        <v>5473</v>
      </c>
      <c r="D2613" t="s">
        <v>5555</v>
      </c>
      <c r="E2613" t="s">
        <v>18</v>
      </c>
      <c r="F2613">
        <v>0</v>
      </c>
      <c r="I2613">
        <v>20</v>
      </c>
      <c r="J2613">
        <v>21</v>
      </c>
      <c r="K2613">
        <v>80</v>
      </c>
      <c r="L2613" t="s">
        <v>5577</v>
      </c>
      <c r="M2613" t="s">
        <v>5543</v>
      </c>
      <c r="N2613">
        <v>50.3333333333333</v>
      </c>
      <c r="O2613">
        <v>28.6666666666667</v>
      </c>
      <c r="P2613">
        <v>0.56953642384105996</v>
      </c>
      <c r="Q2613" t="s">
        <v>7192</v>
      </c>
      <c r="R2613" t="s">
        <v>7160</v>
      </c>
      <c r="S2613" t="s">
        <v>12</v>
      </c>
      <c r="T2613" t="s">
        <v>11</v>
      </c>
      <c r="U2613" t="s">
        <v>19</v>
      </c>
    </row>
    <row r="2614" spans="1:21" x14ac:dyDescent="0.75">
      <c r="A2614">
        <v>66150626</v>
      </c>
      <c r="B2614" t="s">
        <v>2549</v>
      </c>
      <c r="C2614" t="s">
        <v>5473</v>
      </c>
      <c r="D2614" t="s">
        <v>5555</v>
      </c>
      <c r="E2614" t="s">
        <v>18</v>
      </c>
      <c r="F2614">
        <v>0</v>
      </c>
      <c r="I2614">
        <v>37</v>
      </c>
      <c r="J2614">
        <v>37.6666666666667</v>
      </c>
      <c r="K2614">
        <v>4</v>
      </c>
      <c r="L2614" t="s">
        <v>5577</v>
      </c>
      <c r="M2614" t="s">
        <v>5543</v>
      </c>
      <c r="N2614">
        <v>50.3333333333333</v>
      </c>
      <c r="O2614">
        <v>30.3333333333333</v>
      </c>
      <c r="P2614">
        <v>0.60264900662251697</v>
      </c>
      <c r="Q2614" t="s">
        <v>7232</v>
      </c>
      <c r="R2614" t="s">
        <v>7157</v>
      </c>
      <c r="S2614" t="s">
        <v>22</v>
      </c>
      <c r="T2614" t="s">
        <v>11</v>
      </c>
      <c r="U2614" t="s">
        <v>19</v>
      </c>
    </row>
    <row r="2615" spans="1:21" x14ac:dyDescent="0.75">
      <c r="A2615">
        <v>66151214</v>
      </c>
      <c r="B2615" t="s">
        <v>5634</v>
      </c>
      <c r="C2615" t="s">
        <v>5473</v>
      </c>
      <c r="D2615" t="s">
        <v>5555</v>
      </c>
      <c r="E2615" t="s">
        <v>18</v>
      </c>
      <c r="F2615">
        <v>0</v>
      </c>
      <c r="I2615">
        <v>12</v>
      </c>
      <c r="J2615">
        <v>98.3333333333333</v>
      </c>
      <c r="K2615">
        <v>4</v>
      </c>
      <c r="L2615" t="s">
        <v>5577</v>
      </c>
      <c r="M2615" t="s">
        <v>5543</v>
      </c>
      <c r="N2615">
        <v>50.3333333333333</v>
      </c>
      <c r="O2615">
        <v>32</v>
      </c>
      <c r="P2615">
        <v>0.63576158940397298</v>
      </c>
      <c r="Q2615" t="s">
        <v>7171</v>
      </c>
      <c r="R2615" t="s">
        <v>7154</v>
      </c>
      <c r="S2615" t="s">
        <v>12</v>
      </c>
      <c r="T2615" t="s">
        <v>11</v>
      </c>
      <c r="U2615" t="s">
        <v>19</v>
      </c>
    </row>
    <row r="2616" spans="1:21" x14ac:dyDescent="0.75">
      <c r="A2616">
        <v>66154449</v>
      </c>
      <c r="B2616" t="s">
        <v>4760</v>
      </c>
      <c r="C2616" t="s">
        <v>5487</v>
      </c>
      <c r="D2616" t="s">
        <v>5556</v>
      </c>
      <c r="E2616" t="s">
        <v>18</v>
      </c>
      <c r="F2616">
        <v>0</v>
      </c>
      <c r="I2616">
        <v>210</v>
      </c>
      <c r="J2616">
        <v>143.333333333333</v>
      </c>
      <c r="K2616">
        <v>15</v>
      </c>
      <c r="L2616" t="s">
        <v>5577</v>
      </c>
      <c r="M2616" t="s">
        <v>5543</v>
      </c>
      <c r="N2616">
        <v>50.3333333333333</v>
      </c>
      <c r="O2616">
        <v>38.3333333333333</v>
      </c>
      <c r="P2616">
        <v>0.76158940397351005</v>
      </c>
      <c r="Q2616" t="s">
        <v>7189</v>
      </c>
      <c r="R2616" t="s">
        <v>7160</v>
      </c>
      <c r="S2616" t="s">
        <v>12</v>
      </c>
      <c r="T2616" t="s">
        <v>11</v>
      </c>
      <c r="U2616" t="s">
        <v>19</v>
      </c>
    </row>
    <row r="2617" spans="1:21" x14ac:dyDescent="0.75">
      <c r="A2617">
        <v>66155730</v>
      </c>
      <c r="B2617" t="s">
        <v>8163</v>
      </c>
      <c r="C2617" t="s">
        <v>5473</v>
      </c>
      <c r="D2617" t="s">
        <v>5556</v>
      </c>
      <c r="E2617" t="s">
        <v>18</v>
      </c>
      <c r="F2617">
        <v>0</v>
      </c>
      <c r="I2617">
        <v>3</v>
      </c>
      <c r="J2617">
        <v>2.6666666666666701</v>
      </c>
      <c r="L2617" t="s">
        <v>5577</v>
      </c>
      <c r="M2617" t="s">
        <v>5543</v>
      </c>
      <c r="N2617">
        <v>50.3333333333333</v>
      </c>
      <c r="O2617">
        <v>25.3333333333333</v>
      </c>
      <c r="P2617">
        <v>0.50331125827814605</v>
      </c>
      <c r="Q2617" t="s">
        <v>7171</v>
      </c>
      <c r="R2617" t="s">
        <v>7154</v>
      </c>
      <c r="S2617" t="s">
        <v>12</v>
      </c>
      <c r="T2617" t="s">
        <v>11</v>
      </c>
      <c r="U2617" t="s">
        <v>19</v>
      </c>
    </row>
    <row r="2618" spans="1:21" x14ac:dyDescent="0.75">
      <c r="A2618">
        <v>66156377</v>
      </c>
      <c r="B2618" t="s">
        <v>7991</v>
      </c>
      <c r="C2618" t="s">
        <v>5482</v>
      </c>
      <c r="D2618" t="s">
        <v>5542</v>
      </c>
      <c r="E2618" t="s">
        <v>18</v>
      </c>
      <c r="F2618">
        <v>0</v>
      </c>
      <c r="I2618">
        <v>10</v>
      </c>
      <c r="J2618">
        <v>6.6666666666666696</v>
      </c>
      <c r="K2618">
        <v>6</v>
      </c>
      <c r="L2618" t="s">
        <v>5577</v>
      </c>
      <c r="M2618" t="s">
        <v>5543</v>
      </c>
      <c r="N2618">
        <v>50.3333333333333</v>
      </c>
      <c r="O2618">
        <v>21.6666666666667</v>
      </c>
      <c r="P2618">
        <v>0.43046357615893999</v>
      </c>
      <c r="Q2618" t="s">
        <v>7346</v>
      </c>
      <c r="R2618" t="s">
        <v>7157</v>
      </c>
      <c r="S2618" t="s">
        <v>22</v>
      </c>
      <c r="T2618" t="s">
        <v>11</v>
      </c>
      <c r="U2618" t="s">
        <v>19</v>
      </c>
    </row>
    <row r="2619" spans="1:21" x14ac:dyDescent="0.75">
      <c r="A2619">
        <v>65041544</v>
      </c>
      <c r="B2619" t="s">
        <v>5763</v>
      </c>
      <c r="C2619" t="s">
        <v>5473</v>
      </c>
      <c r="D2619" t="s">
        <v>5555</v>
      </c>
      <c r="E2619" t="s">
        <v>18</v>
      </c>
      <c r="F2619">
        <v>0</v>
      </c>
      <c r="G2619">
        <v>24</v>
      </c>
      <c r="H2619" t="s">
        <v>11904</v>
      </c>
      <c r="I2619">
        <v>53</v>
      </c>
      <c r="J2619">
        <v>100.666666666667</v>
      </c>
      <c r="K2619">
        <v>3</v>
      </c>
      <c r="L2619" t="s">
        <v>5549</v>
      </c>
      <c r="M2619" t="s">
        <v>5543</v>
      </c>
      <c r="N2619">
        <v>50</v>
      </c>
      <c r="O2619">
        <v>31.6666666666667</v>
      </c>
      <c r="P2619">
        <v>0.63333333333333297</v>
      </c>
      <c r="Q2619" t="s">
        <v>5576</v>
      </c>
      <c r="R2619" t="s">
        <v>5554</v>
      </c>
      <c r="S2619" t="s">
        <v>46</v>
      </c>
      <c r="T2619" t="s">
        <v>11</v>
      </c>
      <c r="U2619" t="s">
        <v>19</v>
      </c>
    </row>
    <row r="2620" spans="1:21" x14ac:dyDescent="0.75">
      <c r="A2620">
        <v>65409259</v>
      </c>
      <c r="B2620" t="s">
        <v>4164</v>
      </c>
      <c r="C2620" t="s">
        <v>5473</v>
      </c>
      <c r="D2620" t="s">
        <v>5542</v>
      </c>
      <c r="E2620" t="s">
        <v>18</v>
      </c>
      <c r="F2620">
        <v>0</v>
      </c>
      <c r="I2620">
        <v>30</v>
      </c>
      <c r="J2620">
        <v>41.6666666666667</v>
      </c>
      <c r="K2620">
        <v>15</v>
      </c>
      <c r="L2620" t="s">
        <v>5577</v>
      </c>
      <c r="M2620" t="s">
        <v>5543</v>
      </c>
      <c r="N2620">
        <v>50</v>
      </c>
      <c r="O2620">
        <v>36</v>
      </c>
      <c r="P2620">
        <v>0.72</v>
      </c>
      <c r="Q2620" t="s">
        <v>5544</v>
      </c>
      <c r="R2620" t="s">
        <v>5545</v>
      </c>
      <c r="S2620" t="s">
        <v>46</v>
      </c>
      <c r="T2620" t="s">
        <v>11</v>
      </c>
      <c r="U2620" t="s">
        <v>19</v>
      </c>
    </row>
    <row r="2621" spans="1:21" x14ac:dyDescent="0.75">
      <c r="A2621">
        <v>65409355</v>
      </c>
      <c r="B2621" t="s">
        <v>5708</v>
      </c>
      <c r="C2621" t="s">
        <v>5456</v>
      </c>
      <c r="D2621" t="s">
        <v>5542</v>
      </c>
      <c r="E2621" t="s">
        <v>18</v>
      </c>
      <c r="F2621">
        <v>0</v>
      </c>
      <c r="G2621">
        <v>10</v>
      </c>
      <c r="H2621" t="s">
        <v>11904</v>
      </c>
      <c r="I2621">
        <v>80</v>
      </c>
      <c r="J2621">
        <v>46.6666666666667</v>
      </c>
      <c r="K2621">
        <v>5</v>
      </c>
      <c r="L2621" t="s">
        <v>5549</v>
      </c>
      <c r="M2621" t="s">
        <v>5543</v>
      </c>
      <c r="N2621">
        <v>50</v>
      </c>
      <c r="O2621">
        <v>20.6666666666667</v>
      </c>
      <c r="P2621">
        <v>0.413333333333333</v>
      </c>
      <c r="Q2621" t="s">
        <v>5581</v>
      </c>
      <c r="R2621" t="s">
        <v>5551</v>
      </c>
      <c r="S2621" t="s">
        <v>46</v>
      </c>
      <c r="T2621" t="s">
        <v>11</v>
      </c>
      <c r="U2621" t="s">
        <v>19</v>
      </c>
    </row>
    <row r="2622" spans="1:21" x14ac:dyDescent="0.75">
      <c r="A2622">
        <v>65508929</v>
      </c>
      <c r="B2622" t="s">
        <v>780</v>
      </c>
      <c r="C2622" t="s">
        <v>5473</v>
      </c>
      <c r="D2622" t="s">
        <v>5555</v>
      </c>
      <c r="E2622" t="s">
        <v>5565</v>
      </c>
      <c r="F2622">
        <v>50</v>
      </c>
      <c r="I2622">
        <v>70</v>
      </c>
      <c r="J2622">
        <v>61.6666666666667</v>
      </c>
      <c r="K2622">
        <v>45</v>
      </c>
      <c r="L2622" t="s">
        <v>5577</v>
      </c>
      <c r="M2622" t="s">
        <v>5567</v>
      </c>
      <c r="N2622">
        <v>50</v>
      </c>
      <c r="O2622">
        <v>30</v>
      </c>
      <c r="P2622">
        <v>0.6</v>
      </c>
      <c r="Q2622" t="s">
        <v>5570</v>
      </c>
      <c r="R2622" t="s">
        <v>5545</v>
      </c>
      <c r="S2622" t="s">
        <v>46</v>
      </c>
      <c r="T2622" t="s">
        <v>11</v>
      </c>
      <c r="U2622" t="s">
        <v>19</v>
      </c>
    </row>
    <row r="2623" spans="1:21" x14ac:dyDescent="0.75">
      <c r="A2623">
        <v>65600603</v>
      </c>
      <c r="B2623" t="s">
        <v>4816</v>
      </c>
      <c r="C2623" t="s">
        <v>5473</v>
      </c>
      <c r="D2623" t="s">
        <v>5542</v>
      </c>
      <c r="E2623" t="s">
        <v>5565</v>
      </c>
      <c r="F2623">
        <v>130</v>
      </c>
      <c r="I2623">
        <v>165</v>
      </c>
      <c r="J2623">
        <v>132.333333333333</v>
      </c>
      <c r="K2623">
        <v>55</v>
      </c>
      <c r="L2623" t="s">
        <v>5577</v>
      </c>
      <c r="M2623" t="s">
        <v>5567</v>
      </c>
      <c r="N2623">
        <v>50</v>
      </c>
      <c r="O2623">
        <v>37.6666666666667</v>
      </c>
      <c r="P2623">
        <v>0.75333333333333297</v>
      </c>
      <c r="Q2623" t="s">
        <v>5563</v>
      </c>
      <c r="R2623" t="s">
        <v>5545</v>
      </c>
      <c r="S2623" t="s">
        <v>46</v>
      </c>
      <c r="T2623" t="s">
        <v>11</v>
      </c>
      <c r="U2623" t="s">
        <v>19</v>
      </c>
    </row>
    <row r="2624" spans="1:21" x14ac:dyDescent="0.75">
      <c r="A2624">
        <v>66101322</v>
      </c>
      <c r="B2624" t="s">
        <v>1949</v>
      </c>
      <c r="C2624" t="s">
        <v>5473</v>
      </c>
      <c r="D2624" t="s">
        <v>5542</v>
      </c>
      <c r="E2624" t="s">
        <v>18</v>
      </c>
      <c r="F2624">
        <v>0</v>
      </c>
      <c r="I2624">
        <v>10</v>
      </c>
      <c r="J2624">
        <v>6.6666666666666696</v>
      </c>
      <c r="K2624">
        <v>113</v>
      </c>
      <c r="L2624" t="s">
        <v>5577</v>
      </c>
      <c r="M2624" t="s">
        <v>5543</v>
      </c>
      <c r="N2624">
        <v>50</v>
      </c>
      <c r="O2624">
        <v>27</v>
      </c>
      <c r="P2624">
        <v>0.54</v>
      </c>
      <c r="Q2624" t="s">
        <v>7167</v>
      </c>
      <c r="R2624" t="s">
        <v>7166</v>
      </c>
      <c r="S2624" t="s">
        <v>12</v>
      </c>
      <c r="T2624" t="s">
        <v>11</v>
      </c>
      <c r="U2624" t="s">
        <v>19</v>
      </c>
    </row>
    <row r="2625" spans="1:21" x14ac:dyDescent="0.75">
      <c r="A2625">
        <v>66101951</v>
      </c>
      <c r="B2625" t="s">
        <v>8036</v>
      </c>
      <c r="C2625" t="s">
        <v>5557</v>
      </c>
      <c r="D2625" t="s">
        <v>5555</v>
      </c>
      <c r="E2625" t="s">
        <v>18</v>
      </c>
      <c r="F2625">
        <v>0</v>
      </c>
      <c r="G2625">
        <v>4</v>
      </c>
      <c r="H2625" t="s">
        <v>11904</v>
      </c>
      <c r="I2625">
        <v>12</v>
      </c>
      <c r="J2625">
        <v>29</v>
      </c>
      <c r="K2625">
        <v>4</v>
      </c>
      <c r="L2625" t="s">
        <v>5549</v>
      </c>
      <c r="M2625" t="s">
        <v>5543</v>
      </c>
      <c r="N2625">
        <v>50</v>
      </c>
      <c r="O2625">
        <v>36.6666666666667</v>
      </c>
      <c r="P2625">
        <v>0.73333333333333295</v>
      </c>
      <c r="Q2625" t="s">
        <v>7171</v>
      </c>
      <c r="R2625" t="s">
        <v>7154</v>
      </c>
      <c r="S2625" t="s">
        <v>12</v>
      </c>
      <c r="T2625" t="s">
        <v>11</v>
      </c>
      <c r="U2625" t="s">
        <v>19</v>
      </c>
    </row>
    <row r="2626" spans="1:21" x14ac:dyDescent="0.75">
      <c r="A2626">
        <v>66102729</v>
      </c>
      <c r="B2626" t="s">
        <v>244</v>
      </c>
      <c r="C2626" t="s">
        <v>5473</v>
      </c>
      <c r="D2626" t="s">
        <v>5555</v>
      </c>
      <c r="E2626" t="s">
        <v>5565</v>
      </c>
      <c r="F2626">
        <v>110</v>
      </c>
      <c r="I2626">
        <v>110</v>
      </c>
      <c r="J2626">
        <v>108.333333333333</v>
      </c>
      <c r="K2626">
        <v>52</v>
      </c>
      <c r="L2626" t="s">
        <v>5577</v>
      </c>
      <c r="M2626" t="s">
        <v>5567</v>
      </c>
      <c r="N2626">
        <v>50</v>
      </c>
      <c r="O2626">
        <v>33.3333333333333</v>
      </c>
      <c r="P2626">
        <v>0.66666666666666696</v>
      </c>
      <c r="Q2626" t="s">
        <v>7190</v>
      </c>
      <c r="R2626" t="s">
        <v>7170</v>
      </c>
      <c r="S2626" t="s">
        <v>12</v>
      </c>
      <c r="T2626" t="s">
        <v>11</v>
      </c>
      <c r="U2626" t="s">
        <v>19</v>
      </c>
    </row>
    <row r="2627" spans="1:21" x14ac:dyDescent="0.75">
      <c r="A2627">
        <v>66103402</v>
      </c>
      <c r="B2627" t="s">
        <v>283</v>
      </c>
      <c r="C2627" t="s">
        <v>5557</v>
      </c>
      <c r="D2627" t="s">
        <v>5542</v>
      </c>
      <c r="E2627" t="s">
        <v>5558</v>
      </c>
      <c r="F2627">
        <v>300</v>
      </c>
      <c r="I2627">
        <v>270</v>
      </c>
      <c r="J2627">
        <v>214.333333333333</v>
      </c>
      <c r="K2627">
        <v>425</v>
      </c>
      <c r="L2627" t="s">
        <v>5577</v>
      </c>
      <c r="M2627" t="s">
        <v>5560</v>
      </c>
      <c r="N2627">
        <v>50</v>
      </c>
      <c r="O2627">
        <v>50</v>
      </c>
      <c r="P2627">
        <v>1</v>
      </c>
      <c r="Q2627" t="s">
        <v>7162</v>
      </c>
      <c r="R2627" t="s">
        <v>7163</v>
      </c>
      <c r="S2627" t="s">
        <v>22</v>
      </c>
      <c r="T2627" t="s">
        <v>11</v>
      </c>
      <c r="U2627" t="s">
        <v>19</v>
      </c>
    </row>
    <row r="2628" spans="1:21" x14ac:dyDescent="0.75">
      <c r="A2628">
        <v>66103404</v>
      </c>
      <c r="B2628" t="s">
        <v>5432</v>
      </c>
      <c r="C2628" t="s">
        <v>5473</v>
      </c>
      <c r="D2628" t="s">
        <v>5555</v>
      </c>
      <c r="E2628" t="s">
        <v>18</v>
      </c>
      <c r="F2628">
        <v>0</v>
      </c>
      <c r="I2628">
        <v>112</v>
      </c>
      <c r="J2628">
        <v>92.3333333333333</v>
      </c>
      <c r="K2628">
        <v>95</v>
      </c>
      <c r="L2628" t="s">
        <v>5577</v>
      </c>
      <c r="M2628" t="s">
        <v>5543</v>
      </c>
      <c r="N2628">
        <v>50</v>
      </c>
      <c r="O2628">
        <v>30.3333333333333</v>
      </c>
      <c r="P2628">
        <v>0.60666666666666702</v>
      </c>
      <c r="Q2628" t="s">
        <v>7162</v>
      </c>
      <c r="R2628" t="s">
        <v>7163</v>
      </c>
      <c r="S2628" t="s">
        <v>22</v>
      </c>
      <c r="T2628" t="s">
        <v>11</v>
      </c>
      <c r="U2628" t="s">
        <v>19</v>
      </c>
    </row>
    <row r="2629" spans="1:21" x14ac:dyDescent="0.75">
      <c r="A2629">
        <v>66103472</v>
      </c>
      <c r="B2629" t="s">
        <v>8070</v>
      </c>
      <c r="C2629" t="s">
        <v>5456</v>
      </c>
      <c r="D2629" t="s">
        <v>5542</v>
      </c>
      <c r="E2629" t="s">
        <v>18</v>
      </c>
      <c r="F2629">
        <v>0</v>
      </c>
      <c r="I2629">
        <v>5</v>
      </c>
      <c r="J2629">
        <v>6.3333333333333304</v>
      </c>
      <c r="K2629">
        <v>7</v>
      </c>
      <c r="L2629" t="s">
        <v>5577</v>
      </c>
      <c r="M2629" t="s">
        <v>5543</v>
      </c>
      <c r="N2629">
        <v>50</v>
      </c>
      <c r="O2629">
        <v>26.6666666666667</v>
      </c>
      <c r="P2629">
        <v>0.53333333333333299</v>
      </c>
      <c r="Q2629" t="s">
        <v>7199</v>
      </c>
      <c r="R2629" t="s">
        <v>7166</v>
      </c>
      <c r="S2629" t="s">
        <v>12</v>
      </c>
      <c r="T2629" t="s">
        <v>11</v>
      </c>
      <c r="U2629" t="s">
        <v>19</v>
      </c>
    </row>
    <row r="2630" spans="1:21" x14ac:dyDescent="0.75">
      <c r="A2630">
        <v>66104121</v>
      </c>
      <c r="B2630" t="s">
        <v>8777</v>
      </c>
      <c r="C2630" t="s">
        <v>5473</v>
      </c>
      <c r="D2630" t="s">
        <v>5555</v>
      </c>
      <c r="E2630" t="s">
        <v>18</v>
      </c>
      <c r="F2630">
        <v>0</v>
      </c>
      <c r="I2630">
        <v>13</v>
      </c>
      <c r="J2630">
        <v>8.6666666666666696</v>
      </c>
      <c r="K2630">
        <v>4</v>
      </c>
      <c r="L2630" t="s">
        <v>5577</v>
      </c>
      <c r="M2630" t="s">
        <v>5543</v>
      </c>
      <c r="N2630">
        <v>50</v>
      </c>
      <c r="O2630">
        <v>33.3333333333333</v>
      </c>
      <c r="P2630">
        <v>0.66666666666666696</v>
      </c>
      <c r="Q2630" t="s">
        <v>7171</v>
      </c>
      <c r="R2630" t="s">
        <v>7154</v>
      </c>
      <c r="S2630" t="s">
        <v>12</v>
      </c>
      <c r="T2630" t="s">
        <v>11</v>
      </c>
      <c r="U2630" t="s">
        <v>19</v>
      </c>
    </row>
    <row r="2631" spans="1:21" x14ac:dyDescent="0.75">
      <c r="A2631">
        <v>66104147</v>
      </c>
      <c r="B2631" t="s">
        <v>6029</v>
      </c>
      <c r="C2631" t="s">
        <v>5473</v>
      </c>
      <c r="D2631" t="s">
        <v>5556</v>
      </c>
      <c r="E2631" t="s">
        <v>18</v>
      </c>
      <c r="F2631">
        <v>0</v>
      </c>
      <c r="I2631">
        <v>29</v>
      </c>
      <c r="J2631">
        <v>79.3333333333333</v>
      </c>
      <c r="K2631">
        <v>3</v>
      </c>
      <c r="L2631" t="s">
        <v>5577</v>
      </c>
      <c r="M2631" t="s">
        <v>5543</v>
      </c>
      <c r="N2631">
        <v>50</v>
      </c>
      <c r="O2631">
        <v>30</v>
      </c>
      <c r="P2631">
        <v>0.6</v>
      </c>
      <c r="Q2631" t="s">
        <v>7171</v>
      </c>
      <c r="R2631" t="s">
        <v>7154</v>
      </c>
      <c r="S2631" t="s">
        <v>12</v>
      </c>
      <c r="T2631" t="s">
        <v>11</v>
      </c>
      <c r="U2631" t="s">
        <v>19</v>
      </c>
    </row>
    <row r="2632" spans="1:21" x14ac:dyDescent="0.75">
      <c r="A2632">
        <v>66104723</v>
      </c>
      <c r="B2632" t="s">
        <v>2950</v>
      </c>
      <c r="C2632" t="s">
        <v>5473</v>
      </c>
      <c r="D2632" t="s">
        <v>5555</v>
      </c>
      <c r="E2632" t="s">
        <v>18</v>
      </c>
      <c r="F2632">
        <v>0</v>
      </c>
      <c r="I2632">
        <v>50</v>
      </c>
      <c r="J2632">
        <v>38.3333333333333</v>
      </c>
      <c r="K2632">
        <v>2</v>
      </c>
      <c r="L2632" t="s">
        <v>5577</v>
      </c>
      <c r="M2632" t="s">
        <v>5543</v>
      </c>
      <c r="N2632">
        <v>50</v>
      </c>
      <c r="O2632">
        <v>22</v>
      </c>
      <c r="P2632">
        <v>0.44</v>
      </c>
      <c r="Q2632" t="s">
        <v>7177</v>
      </c>
      <c r="R2632" t="s">
        <v>7178</v>
      </c>
      <c r="S2632" t="s">
        <v>12</v>
      </c>
      <c r="T2632" t="s">
        <v>11</v>
      </c>
      <c r="U2632" t="s">
        <v>19</v>
      </c>
    </row>
    <row r="2633" spans="1:21" x14ac:dyDescent="0.75">
      <c r="A2633">
        <v>66104955</v>
      </c>
      <c r="B2633" t="s">
        <v>970</v>
      </c>
      <c r="C2633" t="s">
        <v>5473</v>
      </c>
      <c r="D2633" t="s">
        <v>5542</v>
      </c>
      <c r="E2633" t="s">
        <v>5565</v>
      </c>
      <c r="F2633">
        <v>100</v>
      </c>
      <c r="I2633">
        <v>100</v>
      </c>
      <c r="J2633">
        <v>71.6666666666667</v>
      </c>
      <c r="K2633">
        <v>9</v>
      </c>
      <c r="L2633" t="s">
        <v>5577</v>
      </c>
      <c r="M2633" t="s">
        <v>5567</v>
      </c>
      <c r="N2633">
        <v>50</v>
      </c>
      <c r="O2633">
        <v>23.3333333333333</v>
      </c>
      <c r="P2633">
        <v>0.46666666666666701</v>
      </c>
      <c r="Q2633" t="s">
        <v>7187</v>
      </c>
      <c r="R2633" t="s">
        <v>7180</v>
      </c>
      <c r="S2633" t="s">
        <v>22</v>
      </c>
      <c r="T2633" t="s">
        <v>11</v>
      </c>
      <c r="U2633" t="s">
        <v>19</v>
      </c>
    </row>
    <row r="2634" spans="1:21" x14ac:dyDescent="0.75">
      <c r="A2634">
        <v>66106503</v>
      </c>
      <c r="B2634" t="s">
        <v>2058</v>
      </c>
      <c r="C2634" t="s">
        <v>5473</v>
      </c>
      <c r="D2634" t="s">
        <v>5542</v>
      </c>
      <c r="E2634" t="s">
        <v>5565</v>
      </c>
      <c r="F2634">
        <v>100</v>
      </c>
      <c r="I2634">
        <v>100</v>
      </c>
      <c r="J2634">
        <v>78</v>
      </c>
      <c r="K2634">
        <v>30</v>
      </c>
      <c r="L2634" t="s">
        <v>5577</v>
      </c>
      <c r="M2634" t="s">
        <v>5611</v>
      </c>
      <c r="N2634">
        <v>50</v>
      </c>
      <c r="O2634">
        <v>25</v>
      </c>
      <c r="P2634">
        <v>0.5</v>
      </c>
      <c r="Q2634" t="s">
        <v>7219</v>
      </c>
      <c r="R2634" t="s">
        <v>7163</v>
      </c>
      <c r="S2634" t="s">
        <v>22</v>
      </c>
      <c r="T2634" t="s">
        <v>11</v>
      </c>
      <c r="U2634" t="s">
        <v>19</v>
      </c>
    </row>
    <row r="2635" spans="1:21" x14ac:dyDescent="0.75">
      <c r="A2635">
        <v>66108280</v>
      </c>
      <c r="B2635" t="s">
        <v>8114</v>
      </c>
      <c r="C2635" t="s">
        <v>5473</v>
      </c>
      <c r="D2635" t="s">
        <v>5556</v>
      </c>
      <c r="E2635" t="s">
        <v>18</v>
      </c>
      <c r="F2635">
        <v>0</v>
      </c>
      <c r="I2635">
        <v>5</v>
      </c>
      <c r="J2635">
        <v>12.3333333333333</v>
      </c>
      <c r="L2635" t="s">
        <v>5577</v>
      </c>
      <c r="M2635" t="s">
        <v>5543</v>
      </c>
      <c r="N2635">
        <v>50</v>
      </c>
      <c r="O2635">
        <v>31.6666666666667</v>
      </c>
      <c r="P2635">
        <v>0.63333333333333297</v>
      </c>
      <c r="Q2635" t="s">
        <v>7171</v>
      </c>
      <c r="R2635" t="s">
        <v>7154</v>
      </c>
      <c r="S2635" t="s">
        <v>12</v>
      </c>
      <c r="T2635" t="s">
        <v>11</v>
      </c>
      <c r="U2635" t="s">
        <v>19</v>
      </c>
    </row>
    <row r="2636" spans="1:21" x14ac:dyDescent="0.75">
      <c r="A2636">
        <v>66108760</v>
      </c>
      <c r="B2636" t="s">
        <v>4095</v>
      </c>
      <c r="C2636" t="s">
        <v>5473</v>
      </c>
      <c r="D2636" t="s">
        <v>5556</v>
      </c>
      <c r="E2636" t="s">
        <v>18</v>
      </c>
      <c r="F2636">
        <v>0</v>
      </c>
      <c r="I2636">
        <v>105</v>
      </c>
      <c r="J2636">
        <v>95</v>
      </c>
      <c r="K2636">
        <v>47</v>
      </c>
      <c r="L2636" t="s">
        <v>5577</v>
      </c>
      <c r="M2636" t="s">
        <v>5543</v>
      </c>
      <c r="N2636">
        <v>50</v>
      </c>
      <c r="O2636">
        <v>23.3333333333333</v>
      </c>
      <c r="P2636">
        <v>0.46666666666666701</v>
      </c>
      <c r="Q2636" t="s">
        <v>7190</v>
      </c>
      <c r="R2636" t="s">
        <v>7170</v>
      </c>
      <c r="S2636" t="s">
        <v>12</v>
      </c>
      <c r="T2636" t="s">
        <v>11</v>
      </c>
      <c r="U2636" t="s">
        <v>19</v>
      </c>
    </row>
    <row r="2637" spans="1:21" x14ac:dyDescent="0.75">
      <c r="A2637">
        <v>66110941</v>
      </c>
      <c r="B2637" t="s">
        <v>650</v>
      </c>
      <c r="C2637" t="s">
        <v>5473</v>
      </c>
      <c r="D2637" t="s">
        <v>5556</v>
      </c>
      <c r="E2637" t="s">
        <v>18</v>
      </c>
      <c r="F2637">
        <v>0</v>
      </c>
      <c r="I2637">
        <v>6</v>
      </c>
      <c r="J2637">
        <v>15.6666666666667</v>
      </c>
      <c r="L2637" t="s">
        <v>5577</v>
      </c>
      <c r="M2637" t="s">
        <v>5543</v>
      </c>
      <c r="N2637">
        <v>50</v>
      </c>
      <c r="O2637">
        <v>31.6666666666667</v>
      </c>
      <c r="P2637">
        <v>0.63333333333333297</v>
      </c>
      <c r="Q2637" t="s">
        <v>7171</v>
      </c>
      <c r="R2637" t="s">
        <v>7154</v>
      </c>
      <c r="S2637" t="s">
        <v>12</v>
      </c>
      <c r="T2637" t="s">
        <v>11</v>
      </c>
      <c r="U2637" t="s">
        <v>19</v>
      </c>
    </row>
    <row r="2638" spans="1:21" x14ac:dyDescent="0.75">
      <c r="A2638">
        <v>66113869</v>
      </c>
      <c r="B2638" t="s">
        <v>8124</v>
      </c>
      <c r="C2638" t="s">
        <v>5473</v>
      </c>
      <c r="D2638" t="s">
        <v>5564</v>
      </c>
      <c r="E2638" t="s">
        <v>18</v>
      </c>
      <c r="F2638">
        <v>0</v>
      </c>
      <c r="I2638">
        <v>12</v>
      </c>
      <c r="J2638">
        <v>19</v>
      </c>
      <c r="L2638" t="s">
        <v>5577</v>
      </c>
      <c r="M2638" t="s">
        <v>5543</v>
      </c>
      <c r="N2638">
        <v>50</v>
      </c>
      <c r="O2638">
        <v>30</v>
      </c>
      <c r="P2638">
        <v>0.6</v>
      </c>
      <c r="Q2638" t="s">
        <v>7171</v>
      </c>
      <c r="R2638" t="s">
        <v>7154</v>
      </c>
      <c r="S2638" t="s">
        <v>12</v>
      </c>
      <c r="T2638" t="s">
        <v>11</v>
      </c>
      <c r="U2638" t="s">
        <v>19</v>
      </c>
    </row>
    <row r="2639" spans="1:21" x14ac:dyDescent="0.75">
      <c r="A2639">
        <v>66151290</v>
      </c>
      <c r="B2639" t="s">
        <v>7987</v>
      </c>
      <c r="C2639" t="s">
        <v>5482</v>
      </c>
      <c r="D2639" t="s">
        <v>5556</v>
      </c>
      <c r="E2639" t="s">
        <v>18</v>
      </c>
      <c r="F2639">
        <v>0</v>
      </c>
      <c r="I2639">
        <v>4</v>
      </c>
      <c r="J2639">
        <v>4.6666666666666696</v>
      </c>
      <c r="K2639">
        <v>4</v>
      </c>
      <c r="L2639" t="s">
        <v>5577</v>
      </c>
      <c r="M2639" t="s">
        <v>5543</v>
      </c>
      <c r="N2639">
        <v>50</v>
      </c>
      <c r="O2639">
        <v>50</v>
      </c>
      <c r="P2639">
        <v>1</v>
      </c>
      <c r="Q2639" t="s">
        <v>7195</v>
      </c>
      <c r="R2639" t="s">
        <v>7166</v>
      </c>
      <c r="S2639" t="s">
        <v>12</v>
      </c>
      <c r="T2639" t="s">
        <v>11</v>
      </c>
      <c r="U2639" t="s">
        <v>19</v>
      </c>
    </row>
    <row r="2640" spans="1:21" x14ac:dyDescent="0.75">
      <c r="A2640">
        <v>66151745</v>
      </c>
      <c r="B2640" t="s">
        <v>5116</v>
      </c>
      <c r="C2640" t="s">
        <v>5473</v>
      </c>
      <c r="D2640" t="s">
        <v>5556</v>
      </c>
      <c r="E2640" t="s">
        <v>5565</v>
      </c>
      <c r="F2640">
        <v>400</v>
      </c>
      <c r="I2640">
        <v>225</v>
      </c>
      <c r="J2640">
        <v>213.333333333333</v>
      </c>
      <c r="K2640">
        <v>40</v>
      </c>
      <c r="L2640" t="s">
        <v>5577</v>
      </c>
      <c r="M2640" t="s">
        <v>5567</v>
      </c>
      <c r="N2640">
        <v>50</v>
      </c>
      <c r="O2640">
        <v>33.3333333333333</v>
      </c>
      <c r="P2640">
        <v>0.66666666666666696</v>
      </c>
      <c r="Q2640" t="s">
        <v>7190</v>
      </c>
      <c r="R2640" t="s">
        <v>7170</v>
      </c>
      <c r="S2640" t="s">
        <v>12</v>
      </c>
      <c r="T2640" t="s">
        <v>11</v>
      </c>
      <c r="U2640" t="s">
        <v>19</v>
      </c>
    </row>
    <row r="2641" spans="1:21" x14ac:dyDescent="0.75">
      <c r="A2641">
        <v>66152461</v>
      </c>
      <c r="B2641" t="s">
        <v>2988</v>
      </c>
      <c r="C2641" t="s">
        <v>5473</v>
      </c>
      <c r="D2641" t="s">
        <v>5556</v>
      </c>
      <c r="E2641" t="s">
        <v>5565</v>
      </c>
      <c r="F2641">
        <v>120</v>
      </c>
      <c r="I2641">
        <v>126</v>
      </c>
      <c r="J2641">
        <v>203.666666666667</v>
      </c>
      <c r="K2641">
        <v>6</v>
      </c>
      <c r="L2641" t="s">
        <v>5577</v>
      </c>
      <c r="M2641" t="s">
        <v>5567</v>
      </c>
      <c r="N2641">
        <v>50</v>
      </c>
      <c r="O2641">
        <v>40</v>
      </c>
      <c r="P2641">
        <v>0.8</v>
      </c>
      <c r="Q2641" t="s">
        <v>7230</v>
      </c>
      <c r="R2641" t="s">
        <v>7160</v>
      </c>
      <c r="S2641" t="s">
        <v>12</v>
      </c>
      <c r="T2641" t="s">
        <v>11</v>
      </c>
      <c r="U2641" t="s">
        <v>19</v>
      </c>
    </row>
    <row r="2642" spans="1:21" x14ac:dyDescent="0.75">
      <c r="A2642">
        <v>66153144</v>
      </c>
      <c r="B2642" t="s">
        <v>1806</v>
      </c>
      <c r="C2642" t="s">
        <v>5473</v>
      </c>
      <c r="D2642" t="s">
        <v>5556</v>
      </c>
      <c r="E2642" t="s">
        <v>5565</v>
      </c>
      <c r="F2642">
        <v>215</v>
      </c>
      <c r="I2642">
        <v>240</v>
      </c>
      <c r="J2642">
        <v>253.333333333333</v>
      </c>
      <c r="K2642">
        <v>4</v>
      </c>
      <c r="L2642" t="s">
        <v>5577</v>
      </c>
      <c r="M2642" t="s">
        <v>5611</v>
      </c>
      <c r="N2642">
        <v>50</v>
      </c>
      <c r="O2642">
        <v>37.6666666666667</v>
      </c>
      <c r="P2642">
        <v>0.75333333333333297</v>
      </c>
      <c r="Q2642" t="s">
        <v>7164</v>
      </c>
      <c r="R2642" t="s">
        <v>7160</v>
      </c>
      <c r="S2642" t="s">
        <v>12</v>
      </c>
      <c r="T2642" t="s">
        <v>11</v>
      </c>
      <c r="U2642" t="s">
        <v>19</v>
      </c>
    </row>
    <row r="2643" spans="1:21" x14ac:dyDescent="0.75">
      <c r="A2643">
        <v>66153437</v>
      </c>
      <c r="B2643" t="s">
        <v>2621</v>
      </c>
      <c r="C2643" t="s">
        <v>5473</v>
      </c>
      <c r="D2643" t="s">
        <v>5555</v>
      </c>
      <c r="E2643" t="s">
        <v>18</v>
      </c>
      <c r="F2643">
        <v>0</v>
      </c>
      <c r="I2643">
        <v>7</v>
      </c>
      <c r="J2643">
        <v>56.6666666666667</v>
      </c>
      <c r="K2643">
        <v>22</v>
      </c>
      <c r="L2643" t="s">
        <v>5577</v>
      </c>
      <c r="M2643" t="s">
        <v>5543</v>
      </c>
      <c r="N2643">
        <v>50</v>
      </c>
      <c r="O2643">
        <v>39.3333333333333</v>
      </c>
      <c r="P2643">
        <v>0.78666666666666696</v>
      </c>
      <c r="Q2643" t="s">
        <v>7219</v>
      </c>
      <c r="R2643" t="s">
        <v>7163</v>
      </c>
      <c r="S2643" t="s">
        <v>22</v>
      </c>
      <c r="T2643" t="s">
        <v>11</v>
      </c>
      <c r="U2643" t="s">
        <v>19</v>
      </c>
    </row>
    <row r="2644" spans="1:21" x14ac:dyDescent="0.75">
      <c r="A2644">
        <v>66153520</v>
      </c>
      <c r="B2644" t="s">
        <v>8091</v>
      </c>
      <c r="C2644" t="s">
        <v>5473</v>
      </c>
      <c r="D2644" t="s">
        <v>5556</v>
      </c>
      <c r="E2644" t="s">
        <v>18</v>
      </c>
      <c r="F2644">
        <v>0</v>
      </c>
      <c r="I2644">
        <v>34</v>
      </c>
      <c r="J2644">
        <v>85</v>
      </c>
      <c r="L2644" t="s">
        <v>5577</v>
      </c>
      <c r="M2644" t="s">
        <v>5543</v>
      </c>
      <c r="N2644">
        <v>50</v>
      </c>
      <c r="O2644">
        <v>30</v>
      </c>
      <c r="P2644">
        <v>0.6</v>
      </c>
      <c r="Q2644" t="s">
        <v>7171</v>
      </c>
      <c r="R2644" t="s">
        <v>7154</v>
      </c>
      <c r="S2644" t="s">
        <v>12</v>
      </c>
      <c r="T2644" t="s">
        <v>11</v>
      </c>
      <c r="U2644" t="s">
        <v>19</v>
      </c>
    </row>
    <row r="2645" spans="1:21" x14ac:dyDescent="0.75">
      <c r="A2645">
        <v>66154726</v>
      </c>
      <c r="B2645" t="s">
        <v>2019</v>
      </c>
      <c r="C2645" t="s">
        <v>5473</v>
      </c>
      <c r="D2645" t="s">
        <v>5555</v>
      </c>
      <c r="E2645" t="s">
        <v>18</v>
      </c>
      <c r="F2645">
        <v>0</v>
      </c>
      <c r="I2645">
        <v>27</v>
      </c>
      <c r="J2645">
        <v>17.3333333333333</v>
      </c>
      <c r="K2645">
        <v>6</v>
      </c>
      <c r="L2645" t="s">
        <v>5577</v>
      </c>
      <c r="M2645" t="s">
        <v>5543</v>
      </c>
      <c r="N2645">
        <v>50</v>
      </c>
      <c r="O2645">
        <v>33.3333333333333</v>
      </c>
      <c r="P2645">
        <v>0.66666666666666696</v>
      </c>
      <c r="Q2645" t="s">
        <v>7171</v>
      </c>
      <c r="R2645" t="s">
        <v>7154</v>
      </c>
      <c r="S2645" t="s">
        <v>12</v>
      </c>
      <c r="T2645" t="s">
        <v>11</v>
      </c>
      <c r="U2645" t="s">
        <v>19</v>
      </c>
    </row>
    <row r="2646" spans="1:21" x14ac:dyDescent="0.75">
      <c r="A2646">
        <v>66155919</v>
      </c>
      <c r="B2646" t="s">
        <v>964</v>
      </c>
      <c r="C2646" t="s">
        <v>5473</v>
      </c>
      <c r="D2646" t="s">
        <v>5542</v>
      </c>
      <c r="E2646" t="s">
        <v>5565</v>
      </c>
      <c r="F2646">
        <v>160</v>
      </c>
      <c r="G2646">
        <v>5</v>
      </c>
      <c r="H2646">
        <v>3.125E-2</v>
      </c>
      <c r="I2646">
        <v>160</v>
      </c>
      <c r="J2646">
        <v>153.333333333333</v>
      </c>
      <c r="K2646">
        <v>108</v>
      </c>
      <c r="L2646" t="s">
        <v>5562</v>
      </c>
      <c r="M2646" t="s">
        <v>5567</v>
      </c>
      <c r="N2646">
        <v>50</v>
      </c>
      <c r="O2646">
        <v>32.3333333333333</v>
      </c>
      <c r="P2646">
        <v>0.64666666666666694</v>
      </c>
      <c r="Q2646" t="s">
        <v>7167</v>
      </c>
      <c r="R2646" t="s">
        <v>7166</v>
      </c>
      <c r="S2646" t="s">
        <v>12</v>
      </c>
      <c r="T2646" t="s">
        <v>11</v>
      </c>
      <c r="U2646" t="s">
        <v>19</v>
      </c>
    </row>
    <row r="2647" spans="1:21" x14ac:dyDescent="0.75">
      <c r="A2647">
        <v>66156186</v>
      </c>
      <c r="B2647" t="s">
        <v>8150</v>
      </c>
      <c r="C2647" t="s">
        <v>5473</v>
      </c>
      <c r="D2647" t="s">
        <v>5556</v>
      </c>
      <c r="E2647" t="s">
        <v>18</v>
      </c>
      <c r="F2647">
        <v>0</v>
      </c>
      <c r="I2647">
        <v>7</v>
      </c>
      <c r="J2647">
        <v>16.6666666666667</v>
      </c>
      <c r="L2647" t="s">
        <v>5577</v>
      </c>
      <c r="M2647" t="s">
        <v>5543</v>
      </c>
      <c r="N2647">
        <v>50</v>
      </c>
      <c r="O2647">
        <v>31.6666666666667</v>
      </c>
      <c r="P2647">
        <v>0.63333333333333297</v>
      </c>
      <c r="Q2647" t="s">
        <v>7171</v>
      </c>
      <c r="R2647" t="s">
        <v>7154</v>
      </c>
      <c r="S2647" t="s">
        <v>12</v>
      </c>
      <c r="T2647" t="s">
        <v>11</v>
      </c>
      <c r="U2647" t="s">
        <v>19</v>
      </c>
    </row>
    <row r="2648" spans="1:21" x14ac:dyDescent="0.75">
      <c r="A2648">
        <v>66156714</v>
      </c>
      <c r="B2648" t="s">
        <v>3241</v>
      </c>
      <c r="C2648" t="s">
        <v>5473</v>
      </c>
      <c r="D2648" t="s">
        <v>5556</v>
      </c>
      <c r="E2648" t="s">
        <v>18</v>
      </c>
      <c r="F2648">
        <v>0</v>
      </c>
      <c r="I2648">
        <v>7</v>
      </c>
      <c r="J2648">
        <v>20.6666666666667</v>
      </c>
      <c r="K2648">
        <v>3</v>
      </c>
      <c r="L2648" t="s">
        <v>5577</v>
      </c>
      <c r="M2648" t="s">
        <v>5543</v>
      </c>
      <c r="N2648">
        <v>50</v>
      </c>
      <c r="O2648">
        <v>31.6666666666667</v>
      </c>
      <c r="P2648">
        <v>0.63333333333333297</v>
      </c>
      <c r="Q2648" t="s">
        <v>7171</v>
      </c>
      <c r="R2648" t="s">
        <v>7154</v>
      </c>
      <c r="S2648" t="s">
        <v>12</v>
      </c>
      <c r="T2648" t="s">
        <v>11</v>
      </c>
      <c r="U2648" t="s">
        <v>19</v>
      </c>
    </row>
    <row r="2649" spans="1:21" x14ac:dyDescent="0.75">
      <c r="A2649">
        <v>66102223</v>
      </c>
      <c r="B2649" t="s">
        <v>4421</v>
      </c>
      <c r="C2649" t="s">
        <v>5473</v>
      </c>
      <c r="D2649" t="s">
        <v>5542</v>
      </c>
      <c r="E2649" t="s">
        <v>5565</v>
      </c>
      <c r="F2649">
        <v>140</v>
      </c>
      <c r="I2649">
        <v>105</v>
      </c>
      <c r="J2649">
        <v>71.6666666666667</v>
      </c>
      <c r="K2649">
        <v>195</v>
      </c>
      <c r="L2649" t="s">
        <v>5577</v>
      </c>
      <c r="M2649" t="s">
        <v>5567</v>
      </c>
      <c r="N2649">
        <v>49.6666666666667</v>
      </c>
      <c r="O2649">
        <v>28.3333333333333</v>
      </c>
      <c r="P2649">
        <v>0.57046979865771796</v>
      </c>
      <c r="Q2649" t="s">
        <v>7232</v>
      </c>
      <c r="R2649" t="s">
        <v>7157</v>
      </c>
      <c r="S2649" t="s">
        <v>22</v>
      </c>
      <c r="T2649" t="s">
        <v>11</v>
      </c>
      <c r="U2649" t="s">
        <v>19</v>
      </c>
    </row>
    <row r="2650" spans="1:21" x14ac:dyDescent="0.75">
      <c r="A2650">
        <v>66104031</v>
      </c>
      <c r="B2650" t="s">
        <v>1349</v>
      </c>
      <c r="C2650" t="s">
        <v>5473</v>
      </c>
      <c r="D2650" t="s">
        <v>5555</v>
      </c>
      <c r="E2650" t="s">
        <v>18</v>
      </c>
      <c r="F2650">
        <v>0</v>
      </c>
      <c r="G2650">
        <v>2</v>
      </c>
      <c r="H2650" t="s">
        <v>11904</v>
      </c>
      <c r="I2650">
        <v>9</v>
      </c>
      <c r="J2650">
        <v>10.3333333333333</v>
      </c>
      <c r="K2650">
        <v>9</v>
      </c>
      <c r="L2650" t="s">
        <v>5549</v>
      </c>
      <c r="M2650" t="s">
        <v>5543</v>
      </c>
      <c r="N2650">
        <v>49.6666666666667</v>
      </c>
      <c r="O2650">
        <v>23.3333333333333</v>
      </c>
      <c r="P2650">
        <v>0.46979865771812102</v>
      </c>
      <c r="Q2650" t="s">
        <v>7175</v>
      </c>
      <c r="R2650" t="s">
        <v>7170</v>
      </c>
      <c r="S2650" t="s">
        <v>12</v>
      </c>
      <c r="T2650" t="s">
        <v>11</v>
      </c>
      <c r="U2650" t="s">
        <v>19</v>
      </c>
    </row>
    <row r="2651" spans="1:21" x14ac:dyDescent="0.75">
      <c r="A2651">
        <v>66107008</v>
      </c>
      <c r="B2651" t="s">
        <v>8110</v>
      </c>
      <c r="C2651" t="s">
        <v>5482</v>
      </c>
      <c r="D2651" t="s">
        <v>5555</v>
      </c>
      <c r="E2651" t="s">
        <v>18</v>
      </c>
      <c r="F2651">
        <v>0</v>
      </c>
      <c r="I2651">
        <v>8</v>
      </c>
      <c r="J2651">
        <v>9</v>
      </c>
      <c r="K2651">
        <v>11</v>
      </c>
      <c r="L2651" t="s">
        <v>5577</v>
      </c>
      <c r="M2651" t="s">
        <v>5543</v>
      </c>
      <c r="N2651">
        <v>49.6666666666667</v>
      </c>
      <c r="O2651">
        <v>27.3333333333333</v>
      </c>
      <c r="P2651">
        <v>0.55033557046979897</v>
      </c>
      <c r="Q2651" t="s">
        <v>7238</v>
      </c>
      <c r="R2651" t="s">
        <v>7178</v>
      </c>
      <c r="S2651" t="s">
        <v>12</v>
      </c>
      <c r="T2651" t="s">
        <v>11</v>
      </c>
      <c r="U2651" t="s">
        <v>19</v>
      </c>
    </row>
    <row r="2652" spans="1:21" x14ac:dyDescent="0.75">
      <c r="A2652">
        <v>66107187</v>
      </c>
      <c r="B2652" t="s">
        <v>8072</v>
      </c>
      <c r="C2652" t="s">
        <v>5456</v>
      </c>
      <c r="D2652" t="s">
        <v>5555</v>
      </c>
      <c r="E2652" t="s">
        <v>18</v>
      </c>
      <c r="F2652">
        <v>0</v>
      </c>
      <c r="I2652">
        <v>10</v>
      </c>
      <c r="J2652">
        <v>10</v>
      </c>
      <c r="K2652">
        <v>20</v>
      </c>
      <c r="L2652" t="s">
        <v>5577</v>
      </c>
      <c r="M2652" t="s">
        <v>5543</v>
      </c>
      <c r="N2652">
        <v>49.6666666666667</v>
      </c>
      <c r="O2652">
        <v>28</v>
      </c>
      <c r="P2652">
        <v>0.56375838926174504</v>
      </c>
      <c r="Q2652" t="s">
        <v>7238</v>
      </c>
      <c r="R2652" t="s">
        <v>7178</v>
      </c>
      <c r="S2652" t="s">
        <v>12</v>
      </c>
      <c r="T2652" t="s">
        <v>11</v>
      </c>
      <c r="U2652" t="s">
        <v>19</v>
      </c>
    </row>
    <row r="2653" spans="1:21" x14ac:dyDescent="0.75">
      <c r="A2653">
        <v>66108211</v>
      </c>
      <c r="B2653" t="s">
        <v>1930</v>
      </c>
      <c r="C2653" t="s">
        <v>5473</v>
      </c>
      <c r="D2653" t="s">
        <v>5555</v>
      </c>
      <c r="E2653" t="s">
        <v>5565</v>
      </c>
      <c r="F2653">
        <v>120</v>
      </c>
      <c r="I2653">
        <v>40</v>
      </c>
      <c r="J2653">
        <v>70</v>
      </c>
      <c r="L2653" t="s">
        <v>5577</v>
      </c>
      <c r="M2653" t="s">
        <v>5567</v>
      </c>
      <c r="N2653">
        <v>49.6666666666667</v>
      </c>
      <c r="O2653">
        <v>30</v>
      </c>
      <c r="P2653">
        <v>0.60402684563758402</v>
      </c>
      <c r="Q2653" t="s">
        <v>7179</v>
      </c>
      <c r="R2653" t="s">
        <v>7180</v>
      </c>
      <c r="S2653" t="s">
        <v>22</v>
      </c>
      <c r="T2653" t="s">
        <v>11</v>
      </c>
      <c r="U2653" t="s">
        <v>19</v>
      </c>
    </row>
    <row r="2654" spans="1:21" x14ac:dyDescent="0.75">
      <c r="A2654">
        <v>66109041</v>
      </c>
      <c r="B2654" t="s">
        <v>7631</v>
      </c>
      <c r="C2654" t="s">
        <v>5486</v>
      </c>
      <c r="D2654" t="s">
        <v>5556</v>
      </c>
      <c r="E2654" t="s">
        <v>18</v>
      </c>
      <c r="F2654">
        <v>0</v>
      </c>
      <c r="G2654">
        <v>12</v>
      </c>
      <c r="H2654" t="s">
        <v>11904</v>
      </c>
      <c r="I2654">
        <v>14</v>
      </c>
      <c r="J2654">
        <v>75</v>
      </c>
      <c r="K2654">
        <v>18</v>
      </c>
      <c r="L2654" t="s">
        <v>5549</v>
      </c>
      <c r="M2654" t="s">
        <v>5543</v>
      </c>
      <c r="N2654">
        <v>49.6666666666667</v>
      </c>
      <c r="O2654">
        <v>49.6666666666667</v>
      </c>
      <c r="P2654">
        <v>1</v>
      </c>
      <c r="Q2654" t="s">
        <v>7195</v>
      </c>
      <c r="R2654" t="s">
        <v>7166</v>
      </c>
      <c r="S2654" t="s">
        <v>12</v>
      </c>
      <c r="T2654" t="s">
        <v>11</v>
      </c>
      <c r="U2654" t="s">
        <v>19</v>
      </c>
    </row>
    <row r="2655" spans="1:21" x14ac:dyDescent="0.75">
      <c r="A2655">
        <v>66112337</v>
      </c>
      <c r="B2655" t="s">
        <v>7945</v>
      </c>
      <c r="C2655" t="s">
        <v>5473</v>
      </c>
      <c r="D2655" t="s">
        <v>5542</v>
      </c>
      <c r="E2655" t="s">
        <v>18</v>
      </c>
      <c r="F2655">
        <v>0</v>
      </c>
      <c r="I2655">
        <v>29</v>
      </c>
      <c r="J2655">
        <v>43</v>
      </c>
      <c r="K2655">
        <v>9</v>
      </c>
      <c r="L2655" t="s">
        <v>5577</v>
      </c>
      <c r="M2655" t="s">
        <v>5543</v>
      </c>
      <c r="N2655">
        <v>49.6666666666667</v>
      </c>
      <c r="O2655">
        <v>9.6666666666666696</v>
      </c>
      <c r="P2655">
        <v>0.194630872483221</v>
      </c>
      <c r="Q2655" t="s">
        <v>7183</v>
      </c>
      <c r="R2655" t="s">
        <v>7184</v>
      </c>
      <c r="S2655" t="s">
        <v>22</v>
      </c>
      <c r="T2655" t="s">
        <v>11</v>
      </c>
      <c r="U2655" t="s">
        <v>19</v>
      </c>
    </row>
    <row r="2656" spans="1:21" x14ac:dyDescent="0.75">
      <c r="A2656">
        <v>66112855</v>
      </c>
      <c r="B2656" t="s">
        <v>7889</v>
      </c>
      <c r="C2656" t="s">
        <v>5456</v>
      </c>
      <c r="D2656" t="s">
        <v>5555</v>
      </c>
      <c r="E2656" t="s">
        <v>18</v>
      </c>
      <c r="F2656">
        <v>0</v>
      </c>
      <c r="K2656">
        <v>14</v>
      </c>
      <c r="L2656" t="s">
        <v>5577</v>
      </c>
      <c r="M2656" t="s">
        <v>5543</v>
      </c>
      <c r="N2656">
        <v>49.6666666666667</v>
      </c>
      <c r="O2656">
        <v>26.6666666666667</v>
      </c>
      <c r="P2656">
        <v>0.53691275167785202</v>
      </c>
      <c r="Q2656" t="s">
        <v>7238</v>
      </c>
      <c r="R2656" t="s">
        <v>7178</v>
      </c>
      <c r="S2656" t="s">
        <v>12</v>
      </c>
      <c r="T2656" t="s">
        <v>11</v>
      </c>
      <c r="U2656" t="s">
        <v>19</v>
      </c>
    </row>
    <row r="2657" spans="1:21" x14ac:dyDescent="0.75">
      <c r="A2657">
        <v>66113094</v>
      </c>
      <c r="B2657" t="s">
        <v>630</v>
      </c>
      <c r="C2657" t="s">
        <v>5519</v>
      </c>
      <c r="D2657" t="s">
        <v>5547</v>
      </c>
      <c r="E2657" t="s">
        <v>18</v>
      </c>
      <c r="F2657">
        <v>0</v>
      </c>
      <c r="G2657">
        <v>5</v>
      </c>
      <c r="H2657" t="s">
        <v>11904</v>
      </c>
      <c r="I2657">
        <v>10</v>
      </c>
      <c r="J2657">
        <v>11.6666666666667</v>
      </c>
      <c r="K2657">
        <v>7</v>
      </c>
      <c r="L2657" t="s">
        <v>5549</v>
      </c>
      <c r="M2657" t="s">
        <v>5543</v>
      </c>
      <c r="N2657">
        <v>49.6666666666667</v>
      </c>
      <c r="O2657">
        <v>23</v>
      </c>
      <c r="P2657">
        <v>0.46308724832214798</v>
      </c>
      <c r="Q2657" t="s">
        <v>7167</v>
      </c>
      <c r="R2657" t="s">
        <v>7166</v>
      </c>
      <c r="S2657" t="s">
        <v>12</v>
      </c>
      <c r="T2657" t="s">
        <v>11</v>
      </c>
      <c r="U2657" t="s">
        <v>19</v>
      </c>
    </row>
    <row r="2658" spans="1:21" x14ac:dyDescent="0.75">
      <c r="A2658">
        <v>66151475</v>
      </c>
      <c r="B2658" t="s">
        <v>1608</v>
      </c>
      <c r="C2658" t="s">
        <v>5473</v>
      </c>
      <c r="D2658" t="s">
        <v>5542</v>
      </c>
      <c r="E2658" t="s">
        <v>5565</v>
      </c>
      <c r="F2658">
        <v>145</v>
      </c>
      <c r="G2658">
        <v>5</v>
      </c>
      <c r="H2658">
        <v>3.4482758620689703E-2</v>
      </c>
      <c r="I2658">
        <v>132</v>
      </c>
      <c r="J2658">
        <v>132.333333333333</v>
      </c>
      <c r="K2658">
        <v>105</v>
      </c>
      <c r="L2658" t="s">
        <v>5562</v>
      </c>
      <c r="M2658" t="s">
        <v>5567</v>
      </c>
      <c r="N2658">
        <v>49.6666666666667</v>
      </c>
      <c r="O2658">
        <v>20.6666666666667</v>
      </c>
      <c r="P2658">
        <v>0.41610738255033602</v>
      </c>
      <c r="Q2658" t="s">
        <v>7167</v>
      </c>
      <c r="R2658" t="s">
        <v>7166</v>
      </c>
      <c r="S2658" t="s">
        <v>12</v>
      </c>
      <c r="T2658" t="s">
        <v>11</v>
      </c>
      <c r="U2658" t="s">
        <v>19</v>
      </c>
    </row>
    <row r="2659" spans="1:21" x14ac:dyDescent="0.75">
      <c r="A2659">
        <v>66154046</v>
      </c>
      <c r="B2659" t="s">
        <v>614</v>
      </c>
      <c r="C2659" t="s">
        <v>5482</v>
      </c>
      <c r="D2659" t="s">
        <v>5555</v>
      </c>
      <c r="E2659" t="s">
        <v>18</v>
      </c>
      <c r="F2659">
        <v>0</v>
      </c>
      <c r="I2659">
        <v>3</v>
      </c>
      <c r="J2659">
        <v>4.6666666666666696</v>
      </c>
      <c r="K2659">
        <v>133</v>
      </c>
      <c r="L2659" t="s">
        <v>5577</v>
      </c>
      <c r="M2659" t="s">
        <v>5543</v>
      </c>
      <c r="N2659">
        <v>49.6666666666667</v>
      </c>
      <c r="O2659">
        <v>24</v>
      </c>
      <c r="P2659">
        <v>0.48322147651006703</v>
      </c>
      <c r="Q2659" t="s">
        <v>7348</v>
      </c>
      <c r="R2659" t="s">
        <v>7154</v>
      </c>
      <c r="S2659" t="s">
        <v>12</v>
      </c>
      <c r="T2659" t="s">
        <v>11</v>
      </c>
      <c r="U2659" t="s">
        <v>19</v>
      </c>
    </row>
    <row r="2660" spans="1:21" x14ac:dyDescent="0.75">
      <c r="A2660">
        <v>66156492</v>
      </c>
      <c r="B2660" t="s">
        <v>7868</v>
      </c>
      <c r="C2660" t="s">
        <v>5456</v>
      </c>
      <c r="D2660" t="s">
        <v>5555</v>
      </c>
      <c r="E2660" t="s">
        <v>18</v>
      </c>
      <c r="F2660">
        <v>0</v>
      </c>
      <c r="I2660">
        <v>17</v>
      </c>
      <c r="J2660">
        <v>13.6666666666667</v>
      </c>
      <c r="K2660">
        <v>40</v>
      </c>
      <c r="L2660" t="s">
        <v>5577</v>
      </c>
      <c r="M2660" t="s">
        <v>5543</v>
      </c>
      <c r="N2660">
        <v>49.6666666666667</v>
      </c>
      <c r="O2660">
        <v>23.6666666666667</v>
      </c>
      <c r="P2660">
        <v>0.47651006711409399</v>
      </c>
      <c r="Q2660" t="s">
        <v>7238</v>
      </c>
      <c r="R2660" t="s">
        <v>7178</v>
      </c>
      <c r="S2660" t="s">
        <v>12</v>
      </c>
      <c r="T2660" t="s">
        <v>11</v>
      </c>
      <c r="U2660" t="s">
        <v>19</v>
      </c>
    </row>
    <row r="2661" spans="1:21" x14ac:dyDescent="0.75">
      <c r="A2661">
        <v>65021730</v>
      </c>
      <c r="B2661" t="s">
        <v>4370</v>
      </c>
      <c r="C2661" t="s">
        <v>5473</v>
      </c>
      <c r="D2661" t="s">
        <v>5555</v>
      </c>
      <c r="E2661" t="s">
        <v>18</v>
      </c>
      <c r="F2661">
        <v>0</v>
      </c>
      <c r="I2661">
        <v>44</v>
      </c>
      <c r="J2661">
        <v>75.6666666666667</v>
      </c>
      <c r="K2661">
        <v>13</v>
      </c>
      <c r="L2661" t="s">
        <v>5577</v>
      </c>
      <c r="M2661" t="s">
        <v>5543</v>
      </c>
      <c r="N2661">
        <v>49.3333333333333</v>
      </c>
      <c r="O2661">
        <v>41.3333333333333</v>
      </c>
      <c r="P2661">
        <v>0.83783783783783805</v>
      </c>
      <c r="Q2661" t="s">
        <v>5579</v>
      </c>
      <c r="R2661" t="s">
        <v>5554</v>
      </c>
      <c r="S2661" t="s">
        <v>46</v>
      </c>
      <c r="T2661" t="s">
        <v>11</v>
      </c>
      <c r="U2661" t="s">
        <v>19</v>
      </c>
    </row>
    <row r="2662" spans="1:21" x14ac:dyDescent="0.75">
      <c r="A2662">
        <v>65021982</v>
      </c>
      <c r="B2662" t="s">
        <v>5729</v>
      </c>
      <c r="C2662" t="s">
        <v>5473</v>
      </c>
      <c r="D2662" t="s">
        <v>5555</v>
      </c>
      <c r="E2662" t="s">
        <v>18</v>
      </c>
      <c r="F2662">
        <v>0</v>
      </c>
      <c r="I2662">
        <v>35</v>
      </c>
      <c r="J2662">
        <v>22.6666666666667</v>
      </c>
      <c r="K2662">
        <v>67</v>
      </c>
      <c r="L2662" t="s">
        <v>5577</v>
      </c>
      <c r="M2662" t="s">
        <v>5543</v>
      </c>
      <c r="N2662">
        <v>49.3333333333333</v>
      </c>
      <c r="O2662">
        <v>26</v>
      </c>
      <c r="P2662">
        <v>0.52702702702702697</v>
      </c>
      <c r="Q2662" t="s">
        <v>5573</v>
      </c>
      <c r="R2662" t="s">
        <v>5545</v>
      </c>
      <c r="S2662" t="s">
        <v>46</v>
      </c>
      <c r="T2662" t="s">
        <v>11</v>
      </c>
      <c r="U2662" t="s">
        <v>19</v>
      </c>
    </row>
    <row r="2663" spans="1:21" x14ac:dyDescent="0.75">
      <c r="A2663">
        <v>65504028</v>
      </c>
      <c r="B2663" t="s">
        <v>5928</v>
      </c>
      <c r="C2663" t="s">
        <v>5473</v>
      </c>
      <c r="D2663" t="s">
        <v>5555</v>
      </c>
      <c r="E2663" t="s">
        <v>18</v>
      </c>
      <c r="F2663">
        <v>0</v>
      </c>
      <c r="I2663">
        <v>23</v>
      </c>
      <c r="J2663">
        <v>42.6666666666667</v>
      </c>
      <c r="K2663">
        <v>129</v>
      </c>
      <c r="L2663" t="s">
        <v>5577</v>
      </c>
      <c r="M2663" t="s">
        <v>5543</v>
      </c>
      <c r="N2663">
        <v>49.3333333333333</v>
      </c>
      <c r="O2663">
        <v>36.6666666666667</v>
      </c>
      <c r="P2663">
        <v>0.74324324324324298</v>
      </c>
      <c r="Q2663" t="s">
        <v>5563</v>
      </c>
      <c r="R2663" t="s">
        <v>5545</v>
      </c>
      <c r="S2663" t="s">
        <v>46</v>
      </c>
      <c r="T2663" t="s">
        <v>11</v>
      </c>
      <c r="U2663" t="s">
        <v>19</v>
      </c>
    </row>
    <row r="2664" spans="1:21" x14ac:dyDescent="0.75">
      <c r="A2664">
        <v>65508950</v>
      </c>
      <c r="B2664" t="s">
        <v>5760</v>
      </c>
      <c r="C2664" t="s">
        <v>5473</v>
      </c>
      <c r="D2664" t="s">
        <v>5542</v>
      </c>
      <c r="E2664" t="s">
        <v>5565</v>
      </c>
      <c r="F2664">
        <v>60</v>
      </c>
      <c r="I2664">
        <v>44</v>
      </c>
      <c r="J2664">
        <v>42.6666666666667</v>
      </c>
      <c r="K2664">
        <v>191</v>
      </c>
      <c r="L2664" t="s">
        <v>5577</v>
      </c>
      <c r="M2664" t="s">
        <v>5567</v>
      </c>
      <c r="N2664">
        <v>49.3333333333333</v>
      </c>
      <c r="O2664">
        <v>31</v>
      </c>
      <c r="P2664">
        <v>0.62837837837837796</v>
      </c>
      <c r="Q2664" t="s">
        <v>5570</v>
      </c>
      <c r="R2664" t="s">
        <v>5545</v>
      </c>
      <c r="S2664" t="s">
        <v>46</v>
      </c>
      <c r="T2664" t="s">
        <v>11</v>
      </c>
      <c r="U2664" t="s">
        <v>19</v>
      </c>
    </row>
    <row r="2665" spans="1:21" x14ac:dyDescent="0.75">
      <c r="A2665">
        <v>65725645</v>
      </c>
      <c r="B2665" t="s">
        <v>5747</v>
      </c>
      <c r="C2665" t="s">
        <v>5473</v>
      </c>
      <c r="D2665" t="s">
        <v>5555</v>
      </c>
      <c r="E2665" t="s">
        <v>18</v>
      </c>
      <c r="F2665">
        <v>0</v>
      </c>
      <c r="G2665">
        <v>6</v>
      </c>
      <c r="H2665" t="s">
        <v>11904</v>
      </c>
      <c r="I2665">
        <v>2</v>
      </c>
      <c r="J2665">
        <v>50.6666666666667</v>
      </c>
      <c r="K2665">
        <v>14</v>
      </c>
      <c r="L2665" t="s">
        <v>5549</v>
      </c>
      <c r="M2665" t="s">
        <v>5543</v>
      </c>
      <c r="N2665">
        <v>49.3333333333333</v>
      </c>
      <c r="O2665">
        <v>22.6666666666667</v>
      </c>
      <c r="P2665">
        <v>0.45945945945945899</v>
      </c>
      <c r="Q2665" t="s">
        <v>5576</v>
      </c>
      <c r="R2665" t="s">
        <v>5554</v>
      </c>
      <c r="S2665" t="s">
        <v>46</v>
      </c>
      <c r="T2665" t="s">
        <v>11</v>
      </c>
      <c r="U2665" t="s">
        <v>19</v>
      </c>
    </row>
    <row r="2666" spans="1:21" x14ac:dyDescent="0.75">
      <c r="A2666">
        <v>66103020</v>
      </c>
      <c r="B2666" t="s">
        <v>8554</v>
      </c>
      <c r="C2666" t="s">
        <v>5478</v>
      </c>
      <c r="D2666" t="s">
        <v>5542</v>
      </c>
      <c r="E2666" t="s">
        <v>18</v>
      </c>
      <c r="F2666">
        <v>0</v>
      </c>
      <c r="G2666">
        <v>4</v>
      </c>
      <c r="H2666" t="s">
        <v>11904</v>
      </c>
      <c r="I2666">
        <v>16</v>
      </c>
      <c r="J2666">
        <v>23.3333333333333</v>
      </c>
      <c r="K2666">
        <v>40</v>
      </c>
      <c r="L2666" t="s">
        <v>5549</v>
      </c>
      <c r="M2666" t="s">
        <v>5543</v>
      </c>
      <c r="N2666">
        <v>49.3333333333333</v>
      </c>
      <c r="O2666">
        <v>24.6666666666667</v>
      </c>
      <c r="P2666">
        <v>0.5</v>
      </c>
      <c r="Q2666" t="s">
        <v>7262</v>
      </c>
      <c r="R2666" t="s">
        <v>7170</v>
      </c>
      <c r="S2666" t="s">
        <v>12</v>
      </c>
      <c r="T2666" t="s">
        <v>11</v>
      </c>
      <c r="U2666" t="s">
        <v>19</v>
      </c>
    </row>
    <row r="2667" spans="1:21" x14ac:dyDescent="0.75">
      <c r="A2667">
        <v>66106999</v>
      </c>
      <c r="B2667" t="s">
        <v>7903</v>
      </c>
      <c r="C2667" t="s">
        <v>5482</v>
      </c>
      <c r="D2667" t="s">
        <v>5542</v>
      </c>
      <c r="E2667" t="s">
        <v>18</v>
      </c>
      <c r="F2667">
        <v>0</v>
      </c>
      <c r="I2667">
        <v>13</v>
      </c>
      <c r="J2667">
        <v>7.3333333333333304</v>
      </c>
      <c r="K2667">
        <v>62</v>
      </c>
      <c r="L2667" t="s">
        <v>5577</v>
      </c>
      <c r="M2667" t="s">
        <v>5543</v>
      </c>
      <c r="N2667">
        <v>49.3333333333333</v>
      </c>
      <c r="O2667">
        <v>29.6666666666667</v>
      </c>
      <c r="P2667">
        <v>0.60135135135135098</v>
      </c>
      <c r="Q2667" t="s">
        <v>7212</v>
      </c>
      <c r="R2667" t="s">
        <v>7184</v>
      </c>
      <c r="S2667" t="s">
        <v>22</v>
      </c>
      <c r="T2667" t="s">
        <v>11</v>
      </c>
      <c r="U2667" t="s">
        <v>19</v>
      </c>
    </row>
    <row r="2668" spans="1:21" x14ac:dyDescent="0.75">
      <c r="A2668">
        <v>66108015</v>
      </c>
      <c r="B2668" t="s">
        <v>7796</v>
      </c>
      <c r="C2668" t="s">
        <v>5456</v>
      </c>
      <c r="D2668" t="s">
        <v>5555</v>
      </c>
      <c r="E2668" t="s">
        <v>18</v>
      </c>
      <c r="F2668">
        <v>0</v>
      </c>
      <c r="G2668">
        <v>4</v>
      </c>
      <c r="H2668" t="s">
        <v>11904</v>
      </c>
      <c r="I2668">
        <v>18</v>
      </c>
      <c r="J2668">
        <v>12.6666666666667</v>
      </c>
      <c r="K2668">
        <v>12</v>
      </c>
      <c r="L2668" t="s">
        <v>5549</v>
      </c>
      <c r="M2668" t="s">
        <v>5543</v>
      </c>
      <c r="N2668">
        <v>49.3333333333333</v>
      </c>
      <c r="O2668">
        <v>24.3333333333333</v>
      </c>
      <c r="P2668">
        <v>0.49324324324324298</v>
      </c>
      <c r="Q2668" t="s">
        <v>7211</v>
      </c>
      <c r="R2668" t="s">
        <v>7154</v>
      </c>
      <c r="S2668" t="s">
        <v>12</v>
      </c>
      <c r="T2668" t="s">
        <v>11</v>
      </c>
      <c r="U2668" t="s">
        <v>19</v>
      </c>
    </row>
    <row r="2669" spans="1:21" x14ac:dyDescent="0.75">
      <c r="A2669">
        <v>66113407</v>
      </c>
      <c r="B2669" t="s">
        <v>7917</v>
      </c>
      <c r="C2669" t="s">
        <v>5482</v>
      </c>
      <c r="D2669" t="s">
        <v>5564</v>
      </c>
      <c r="E2669" t="s">
        <v>18</v>
      </c>
      <c r="F2669">
        <v>0</v>
      </c>
      <c r="I2669">
        <v>37</v>
      </c>
      <c r="J2669">
        <v>109.333333333333</v>
      </c>
      <c r="L2669" t="s">
        <v>5577</v>
      </c>
      <c r="M2669" t="s">
        <v>5543</v>
      </c>
      <c r="N2669">
        <v>49.3333333333333</v>
      </c>
      <c r="O2669">
        <v>49.3333333333333</v>
      </c>
      <c r="P2669">
        <v>1</v>
      </c>
      <c r="Q2669" t="s">
        <v>7195</v>
      </c>
      <c r="R2669" t="s">
        <v>7166</v>
      </c>
      <c r="S2669" t="s">
        <v>12</v>
      </c>
      <c r="T2669" t="s">
        <v>11</v>
      </c>
      <c r="U2669" t="s">
        <v>19</v>
      </c>
    </row>
    <row r="2670" spans="1:21" x14ac:dyDescent="0.75">
      <c r="A2670">
        <v>66115069</v>
      </c>
      <c r="B2670" t="s">
        <v>2986</v>
      </c>
      <c r="C2670" t="s">
        <v>5473</v>
      </c>
      <c r="D2670" t="s">
        <v>5564</v>
      </c>
      <c r="E2670" t="s">
        <v>18</v>
      </c>
      <c r="F2670">
        <v>0</v>
      </c>
      <c r="G2670">
        <v>25</v>
      </c>
      <c r="H2670" t="s">
        <v>11904</v>
      </c>
      <c r="I2670">
        <v>20</v>
      </c>
      <c r="J2670">
        <v>22.6666666666667</v>
      </c>
      <c r="L2670" t="s">
        <v>5549</v>
      </c>
      <c r="M2670" t="s">
        <v>5543</v>
      </c>
      <c r="N2670">
        <v>49.3333333333333</v>
      </c>
      <c r="O2670">
        <v>28.6666666666667</v>
      </c>
      <c r="P2670">
        <v>0.58108108108108103</v>
      </c>
      <c r="Q2670" t="s">
        <v>7177</v>
      </c>
      <c r="R2670" t="s">
        <v>7178</v>
      </c>
      <c r="S2670" t="s">
        <v>12</v>
      </c>
      <c r="T2670" t="s">
        <v>11</v>
      </c>
      <c r="U2670" t="s">
        <v>19</v>
      </c>
    </row>
    <row r="2671" spans="1:21" x14ac:dyDescent="0.75">
      <c r="A2671">
        <v>66150534</v>
      </c>
      <c r="B2671" t="s">
        <v>194</v>
      </c>
      <c r="C2671" t="s">
        <v>5473</v>
      </c>
      <c r="D2671" t="s">
        <v>5555</v>
      </c>
      <c r="E2671" t="s">
        <v>18</v>
      </c>
      <c r="F2671">
        <v>0</v>
      </c>
      <c r="I2671">
        <v>52</v>
      </c>
      <c r="J2671">
        <v>35.6666666666667</v>
      </c>
      <c r="K2671">
        <v>16</v>
      </c>
      <c r="L2671" t="s">
        <v>5577</v>
      </c>
      <c r="M2671" t="s">
        <v>5543</v>
      </c>
      <c r="N2671">
        <v>49.3333333333333</v>
      </c>
      <c r="O2671">
        <v>33.3333333333333</v>
      </c>
      <c r="P2671">
        <v>0.67567567567567599</v>
      </c>
      <c r="Q2671" t="s">
        <v>7232</v>
      </c>
      <c r="R2671" t="s">
        <v>7157</v>
      </c>
      <c r="S2671" t="s">
        <v>22</v>
      </c>
      <c r="T2671" t="s">
        <v>11</v>
      </c>
      <c r="U2671" t="s">
        <v>19</v>
      </c>
    </row>
    <row r="2672" spans="1:21" x14ac:dyDescent="0.75">
      <c r="A2672">
        <v>66151321</v>
      </c>
      <c r="B2672" t="s">
        <v>7110</v>
      </c>
      <c r="C2672" t="s">
        <v>5473</v>
      </c>
      <c r="D2672" t="s">
        <v>5555</v>
      </c>
      <c r="E2672" t="s">
        <v>18</v>
      </c>
      <c r="F2672">
        <v>0</v>
      </c>
      <c r="G2672">
        <v>3</v>
      </c>
      <c r="H2672" t="s">
        <v>11904</v>
      </c>
      <c r="I2672">
        <v>10</v>
      </c>
      <c r="J2672">
        <v>30.6666666666667</v>
      </c>
      <c r="K2672">
        <v>2</v>
      </c>
      <c r="L2672" t="s">
        <v>5549</v>
      </c>
      <c r="M2672" t="s">
        <v>5543</v>
      </c>
      <c r="N2672">
        <v>49.3333333333333</v>
      </c>
      <c r="O2672">
        <v>23.3333333333333</v>
      </c>
      <c r="P2672">
        <v>0.47297297297297303</v>
      </c>
      <c r="Q2672" t="s">
        <v>7175</v>
      </c>
      <c r="R2672" t="s">
        <v>7170</v>
      </c>
      <c r="S2672" t="s">
        <v>12</v>
      </c>
      <c r="T2672" t="s">
        <v>11</v>
      </c>
      <c r="U2672" t="s">
        <v>19</v>
      </c>
    </row>
    <row r="2673" spans="1:21" x14ac:dyDescent="0.75">
      <c r="A2673">
        <v>66154703</v>
      </c>
      <c r="B2673" t="s">
        <v>8020</v>
      </c>
      <c r="C2673" t="s">
        <v>5473</v>
      </c>
      <c r="D2673" t="s">
        <v>5542</v>
      </c>
      <c r="E2673" t="s">
        <v>18</v>
      </c>
      <c r="F2673">
        <v>0</v>
      </c>
      <c r="I2673">
        <v>43</v>
      </c>
      <c r="J2673">
        <v>59.3333333333333</v>
      </c>
      <c r="K2673">
        <v>18</v>
      </c>
      <c r="L2673" t="s">
        <v>5577</v>
      </c>
      <c r="M2673" t="s">
        <v>5543</v>
      </c>
      <c r="N2673">
        <v>49.3333333333333</v>
      </c>
      <c r="O2673">
        <v>15</v>
      </c>
      <c r="P2673">
        <v>0.304054054054054</v>
      </c>
      <c r="Q2673" t="s">
        <v>7183</v>
      </c>
      <c r="R2673" t="s">
        <v>7184</v>
      </c>
      <c r="S2673" t="s">
        <v>22</v>
      </c>
      <c r="T2673" t="s">
        <v>11</v>
      </c>
      <c r="U2673" t="s">
        <v>19</v>
      </c>
    </row>
    <row r="2674" spans="1:21" x14ac:dyDescent="0.75">
      <c r="A2674">
        <v>66155907</v>
      </c>
      <c r="B2674" t="s">
        <v>3530</v>
      </c>
      <c r="C2674" t="s">
        <v>5473</v>
      </c>
      <c r="D2674" t="s">
        <v>5556</v>
      </c>
      <c r="E2674" t="s">
        <v>18</v>
      </c>
      <c r="F2674">
        <v>0</v>
      </c>
      <c r="I2674">
        <v>5</v>
      </c>
      <c r="J2674">
        <v>43.3333333333333</v>
      </c>
      <c r="K2674">
        <v>13</v>
      </c>
      <c r="L2674" t="s">
        <v>5577</v>
      </c>
      <c r="M2674" t="s">
        <v>5543</v>
      </c>
      <c r="N2674">
        <v>49.3333333333333</v>
      </c>
      <c r="O2674">
        <v>41</v>
      </c>
      <c r="P2674">
        <v>0.83108108108108103</v>
      </c>
      <c r="Q2674" t="s">
        <v>7172</v>
      </c>
      <c r="R2674" t="s">
        <v>7166</v>
      </c>
      <c r="S2674" t="s">
        <v>12</v>
      </c>
      <c r="T2674" t="s">
        <v>11</v>
      </c>
      <c r="U2674" t="s">
        <v>19</v>
      </c>
    </row>
    <row r="2675" spans="1:21" x14ac:dyDescent="0.75">
      <c r="A2675">
        <v>66156141</v>
      </c>
      <c r="B2675" t="s">
        <v>8075</v>
      </c>
      <c r="C2675" t="s">
        <v>5456</v>
      </c>
      <c r="D2675" t="s">
        <v>5542</v>
      </c>
      <c r="E2675" t="s">
        <v>18</v>
      </c>
      <c r="F2675">
        <v>0</v>
      </c>
      <c r="I2675">
        <v>40</v>
      </c>
      <c r="J2675">
        <v>23</v>
      </c>
      <c r="K2675">
        <v>5</v>
      </c>
      <c r="L2675" t="s">
        <v>5577</v>
      </c>
      <c r="M2675" t="s">
        <v>5543</v>
      </c>
      <c r="N2675">
        <v>49.3333333333333</v>
      </c>
      <c r="O2675">
        <v>33</v>
      </c>
      <c r="P2675">
        <v>0.66891891891891897</v>
      </c>
      <c r="Q2675" t="s">
        <v>7199</v>
      </c>
      <c r="R2675" t="s">
        <v>7166</v>
      </c>
      <c r="S2675" t="s">
        <v>12</v>
      </c>
      <c r="T2675" t="s">
        <v>11</v>
      </c>
      <c r="U2675" t="s">
        <v>19</v>
      </c>
    </row>
    <row r="2676" spans="1:21" x14ac:dyDescent="0.75">
      <c r="A2676">
        <v>66156150</v>
      </c>
      <c r="B2676" t="s">
        <v>2376</v>
      </c>
      <c r="C2676" t="s">
        <v>5473</v>
      </c>
      <c r="D2676" t="s">
        <v>5542</v>
      </c>
      <c r="E2676" t="s">
        <v>5565</v>
      </c>
      <c r="F2676">
        <v>110</v>
      </c>
      <c r="I2676">
        <v>30</v>
      </c>
      <c r="J2676">
        <v>136</v>
      </c>
      <c r="K2676">
        <v>352</v>
      </c>
      <c r="L2676" t="s">
        <v>5577</v>
      </c>
      <c r="M2676" t="s">
        <v>5567</v>
      </c>
      <c r="N2676">
        <v>49.3333333333333</v>
      </c>
      <c r="O2676">
        <v>36.6666666666667</v>
      </c>
      <c r="P2676">
        <v>0.74324324324324298</v>
      </c>
      <c r="Q2676" t="s">
        <v>7162</v>
      </c>
      <c r="R2676" t="s">
        <v>7163</v>
      </c>
      <c r="S2676" t="s">
        <v>22</v>
      </c>
      <c r="T2676" t="s">
        <v>11</v>
      </c>
      <c r="U2676" t="s">
        <v>19</v>
      </c>
    </row>
    <row r="2677" spans="1:21" x14ac:dyDescent="0.75">
      <c r="A2677">
        <v>66156804</v>
      </c>
      <c r="B2677" t="s">
        <v>8031</v>
      </c>
      <c r="C2677" t="s">
        <v>5473</v>
      </c>
      <c r="D2677" t="s">
        <v>5542</v>
      </c>
      <c r="E2677" t="s">
        <v>5565</v>
      </c>
      <c r="F2677">
        <v>100</v>
      </c>
      <c r="I2677">
        <v>25</v>
      </c>
      <c r="J2677">
        <v>28.6666666666667</v>
      </c>
      <c r="K2677">
        <v>26</v>
      </c>
      <c r="L2677" t="s">
        <v>5577</v>
      </c>
      <c r="M2677" t="s">
        <v>5567</v>
      </c>
      <c r="N2677">
        <v>49.3333333333333</v>
      </c>
      <c r="O2677">
        <v>22.6666666666667</v>
      </c>
      <c r="P2677">
        <v>0.45945945945945899</v>
      </c>
      <c r="Q2677" t="s">
        <v>7185</v>
      </c>
      <c r="R2677" t="s">
        <v>7184</v>
      </c>
      <c r="S2677" t="s">
        <v>22</v>
      </c>
      <c r="T2677" t="s">
        <v>11</v>
      </c>
      <c r="U2677" t="s">
        <v>19</v>
      </c>
    </row>
    <row r="2678" spans="1:21" x14ac:dyDescent="0.75">
      <c r="A2678">
        <v>65009887</v>
      </c>
      <c r="B2678" t="s">
        <v>5726</v>
      </c>
      <c r="C2678" t="s">
        <v>5456</v>
      </c>
      <c r="D2678" t="s">
        <v>5542</v>
      </c>
      <c r="E2678" t="s">
        <v>5548</v>
      </c>
      <c r="F2678">
        <v>0</v>
      </c>
      <c r="I2678">
        <v>366</v>
      </c>
      <c r="J2678">
        <v>173.666666666667</v>
      </c>
      <c r="K2678">
        <v>130</v>
      </c>
      <c r="L2678" t="s">
        <v>5577</v>
      </c>
      <c r="M2678" t="s">
        <v>5543</v>
      </c>
      <c r="N2678">
        <v>49</v>
      </c>
      <c r="O2678">
        <v>39</v>
      </c>
      <c r="P2678">
        <v>0.79591836734693899</v>
      </c>
      <c r="Q2678" t="s">
        <v>5585</v>
      </c>
      <c r="R2678" t="s">
        <v>5551</v>
      </c>
      <c r="S2678" t="s">
        <v>46</v>
      </c>
      <c r="T2678" t="s">
        <v>11</v>
      </c>
      <c r="U2678" t="s">
        <v>19</v>
      </c>
    </row>
    <row r="2679" spans="1:21" x14ac:dyDescent="0.75">
      <c r="A2679">
        <v>65716458</v>
      </c>
      <c r="B2679" t="s">
        <v>5786</v>
      </c>
      <c r="C2679" t="s">
        <v>5557</v>
      </c>
      <c r="D2679" t="s">
        <v>5542</v>
      </c>
      <c r="E2679" t="s">
        <v>18</v>
      </c>
      <c r="F2679">
        <v>0</v>
      </c>
      <c r="G2679">
        <v>6</v>
      </c>
      <c r="H2679" t="s">
        <v>11904</v>
      </c>
      <c r="I2679">
        <v>31</v>
      </c>
      <c r="J2679">
        <v>47.3333333333333</v>
      </c>
      <c r="K2679">
        <v>170</v>
      </c>
      <c r="L2679" t="s">
        <v>5549</v>
      </c>
      <c r="M2679" t="s">
        <v>5543</v>
      </c>
      <c r="N2679">
        <v>49</v>
      </c>
      <c r="O2679">
        <v>38</v>
      </c>
      <c r="P2679">
        <v>0.77551020408163296</v>
      </c>
      <c r="Q2679" t="s">
        <v>5563</v>
      </c>
      <c r="R2679" t="s">
        <v>5545</v>
      </c>
      <c r="S2679" t="s">
        <v>46</v>
      </c>
      <c r="T2679" t="s">
        <v>11</v>
      </c>
      <c r="U2679" t="s">
        <v>19</v>
      </c>
    </row>
    <row r="2680" spans="1:21" x14ac:dyDescent="0.75">
      <c r="A2680">
        <v>66101176</v>
      </c>
      <c r="B2680" t="s">
        <v>6682</v>
      </c>
      <c r="C2680" t="s">
        <v>5473</v>
      </c>
      <c r="D2680" t="s">
        <v>5542</v>
      </c>
      <c r="E2680" t="s">
        <v>5565</v>
      </c>
      <c r="F2680">
        <v>100</v>
      </c>
      <c r="I2680">
        <v>17</v>
      </c>
      <c r="J2680">
        <v>26</v>
      </c>
      <c r="K2680">
        <v>31</v>
      </c>
      <c r="L2680" t="s">
        <v>5577</v>
      </c>
      <c r="M2680" t="s">
        <v>5611</v>
      </c>
      <c r="N2680">
        <v>49</v>
      </c>
      <c r="O2680">
        <v>21.3333333333333</v>
      </c>
      <c r="P2680">
        <v>0.43537414965986398</v>
      </c>
      <c r="Q2680" t="s">
        <v>7177</v>
      </c>
      <c r="R2680" t="s">
        <v>7178</v>
      </c>
      <c r="S2680" t="s">
        <v>12</v>
      </c>
      <c r="T2680" t="s">
        <v>11</v>
      </c>
      <c r="U2680" t="s">
        <v>19</v>
      </c>
    </row>
    <row r="2681" spans="1:21" x14ac:dyDescent="0.75">
      <c r="A2681">
        <v>66103585</v>
      </c>
      <c r="B2681" t="s">
        <v>4462</v>
      </c>
      <c r="C2681" t="s">
        <v>5473</v>
      </c>
      <c r="D2681" t="s">
        <v>5542</v>
      </c>
      <c r="E2681" t="s">
        <v>5565</v>
      </c>
      <c r="F2681">
        <v>120</v>
      </c>
      <c r="I2681">
        <v>125</v>
      </c>
      <c r="J2681">
        <v>113.333333333333</v>
      </c>
      <c r="K2681">
        <v>36</v>
      </c>
      <c r="L2681" t="s">
        <v>5577</v>
      </c>
      <c r="M2681" t="s">
        <v>5611</v>
      </c>
      <c r="N2681">
        <v>49</v>
      </c>
      <c r="O2681">
        <v>36</v>
      </c>
      <c r="P2681">
        <v>0.73469387755102</v>
      </c>
      <c r="Q2681" t="s">
        <v>7223</v>
      </c>
      <c r="R2681" t="s">
        <v>7178</v>
      </c>
      <c r="S2681" t="s">
        <v>12</v>
      </c>
      <c r="T2681" t="s">
        <v>11</v>
      </c>
      <c r="U2681" t="s">
        <v>19</v>
      </c>
    </row>
    <row r="2682" spans="1:21" x14ac:dyDescent="0.75">
      <c r="A2682">
        <v>66106380</v>
      </c>
      <c r="B2682" t="s">
        <v>3683</v>
      </c>
      <c r="C2682" t="s">
        <v>5473</v>
      </c>
      <c r="D2682" t="s">
        <v>5555</v>
      </c>
      <c r="E2682" t="s">
        <v>18</v>
      </c>
      <c r="F2682">
        <v>0</v>
      </c>
      <c r="I2682">
        <v>263</v>
      </c>
      <c r="J2682">
        <v>338.33333333333297</v>
      </c>
      <c r="K2682">
        <v>23</v>
      </c>
      <c r="L2682" t="s">
        <v>5577</v>
      </c>
      <c r="M2682" t="s">
        <v>5543</v>
      </c>
      <c r="N2682">
        <v>49</v>
      </c>
      <c r="O2682">
        <v>26.6666666666667</v>
      </c>
      <c r="P2682">
        <v>0.54421768707482998</v>
      </c>
      <c r="Q2682" t="s">
        <v>7188</v>
      </c>
      <c r="R2682" t="s">
        <v>7180</v>
      </c>
      <c r="S2682" t="s">
        <v>22</v>
      </c>
      <c r="T2682" t="s">
        <v>11</v>
      </c>
      <c r="U2682" t="s">
        <v>19</v>
      </c>
    </row>
    <row r="2683" spans="1:21" x14ac:dyDescent="0.75">
      <c r="A2683">
        <v>66106651</v>
      </c>
      <c r="B2683" t="s">
        <v>5209</v>
      </c>
      <c r="C2683" t="s">
        <v>5473</v>
      </c>
      <c r="D2683" t="s">
        <v>5555</v>
      </c>
      <c r="E2683" t="s">
        <v>18</v>
      </c>
      <c r="F2683">
        <v>0</v>
      </c>
      <c r="G2683">
        <v>50</v>
      </c>
      <c r="H2683" t="s">
        <v>11904</v>
      </c>
      <c r="I2683">
        <v>250</v>
      </c>
      <c r="J2683">
        <v>138.666666666667</v>
      </c>
      <c r="K2683">
        <v>22</v>
      </c>
      <c r="L2683" t="s">
        <v>5549</v>
      </c>
      <c r="M2683" t="s">
        <v>5543</v>
      </c>
      <c r="N2683">
        <v>49</v>
      </c>
      <c r="O2683">
        <v>19.3333333333333</v>
      </c>
      <c r="P2683">
        <v>0.39455782312925203</v>
      </c>
      <c r="Q2683" t="s">
        <v>7165</v>
      </c>
      <c r="R2683" t="s">
        <v>7166</v>
      </c>
      <c r="S2683" t="s">
        <v>12</v>
      </c>
      <c r="T2683" t="s">
        <v>11</v>
      </c>
      <c r="U2683" t="s">
        <v>19</v>
      </c>
    </row>
    <row r="2684" spans="1:21" x14ac:dyDescent="0.75">
      <c r="A2684">
        <v>66107567</v>
      </c>
      <c r="B2684" t="s">
        <v>8194</v>
      </c>
      <c r="C2684" t="s">
        <v>5473</v>
      </c>
      <c r="D2684" t="s">
        <v>5556</v>
      </c>
      <c r="E2684" t="s">
        <v>18</v>
      </c>
      <c r="F2684">
        <v>0</v>
      </c>
      <c r="I2684">
        <v>8</v>
      </c>
      <c r="J2684">
        <v>14</v>
      </c>
      <c r="L2684" t="s">
        <v>5577</v>
      </c>
      <c r="M2684" t="s">
        <v>5543</v>
      </c>
      <c r="N2684">
        <v>49</v>
      </c>
      <c r="O2684">
        <v>29</v>
      </c>
      <c r="P2684">
        <v>0.59183673469387799</v>
      </c>
      <c r="Q2684" t="s">
        <v>7171</v>
      </c>
      <c r="R2684" t="s">
        <v>7154</v>
      </c>
      <c r="S2684" t="s">
        <v>12</v>
      </c>
      <c r="T2684" t="s">
        <v>11</v>
      </c>
      <c r="U2684" t="s">
        <v>19</v>
      </c>
    </row>
    <row r="2685" spans="1:21" x14ac:dyDescent="0.75">
      <c r="A2685">
        <v>66108230</v>
      </c>
      <c r="B2685" t="s">
        <v>8813</v>
      </c>
      <c r="C2685" t="s">
        <v>5456</v>
      </c>
      <c r="D2685" t="s">
        <v>5555</v>
      </c>
      <c r="E2685" t="s">
        <v>18</v>
      </c>
      <c r="F2685">
        <v>0</v>
      </c>
      <c r="I2685">
        <v>5</v>
      </c>
      <c r="J2685">
        <v>4.6666666666666696</v>
      </c>
      <c r="K2685">
        <v>7</v>
      </c>
      <c r="L2685" t="s">
        <v>5577</v>
      </c>
      <c r="M2685" t="s">
        <v>5543</v>
      </c>
      <c r="N2685">
        <v>49</v>
      </c>
      <c r="O2685">
        <v>20.3333333333333</v>
      </c>
      <c r="P2685">
        <v>0.41496598639455801</v>
      </c>
      <c r="Q2685" t="s">
        <v>7203</v>
      </c>
      <c r="R2685" t="s">
        <v>7170</v>
      </c>
      <c r="S2685" t="s">
        <v>12</v>
      </c>
      <c r="T2685" t="s">
        <v>11</v>
      </c>
      <c r="U2685" t="s">
        <v>19</v>
      </c>
    </row>
    <row r="2686" spans="1:21" x14ac:dyDescent="0.75">
      <c r="A2686">
        <v>66108665</v>
      </c>
      <c r="B2686" t="s">
        <v>7895</v>
      </c>
      <c r="C2686" t="s">
        <v>5456</v>
      </c>
      <c r="D2686" t="s">
        <v>5555</v>
      </c>
      <c r="E2686" t="s">
        <v>18</v>
      </c>
      <c r="F2686">
        <v>0</v>
      </c>
      <c r="I2686">
        <v>24</v>
      </c>
      <c r="J2686">
        <v>15.6666666666667</v>
      </c>
      <c r="K2686">
        <v>18</v>
      </c>
      <c r="L2686" t="s">
        <v>5577</v>
      </c>
      <c r="M2686" t="s">
        <v>5543</v>
      </c>
      <c r="N2686">
        <v>49</v>
      </c>
      <c r="O2686">
        <v>44</v>
      </c>
      <c r="P2686">
        <v>0.89795918367346905</v>
      </c>
      <c r="Q2686" t="s">
        <v>7211</v>
      </c>
      <c r="R2686" t="s">
        <v>7154</v>
      </c>
      <c r="S2686" t="s">
        <v>12</v>
      </c>
      <c r="T2686" t="s">
        <v>11</v>
      </c>
      <c r="U2686" t="s">
        <v>19</v>
      </c>
    </row>
    <row r="2687" spans="1:21" x14ac:dyDescent="0.75">
      <c r="A2687">
        <v>66109107</v>
      </c>
      <c r="B2687" t="s">
        <v>3842</v>
      </c>
      <c r="C2687" t="s">
        <v>5473</v>
      </c>
      <c r="D2687" t="s">
        <v>5556</v>
      </c>
      <c r="E2687" t="s">
        <v>18</v>
      </c>
      <c r="F2687">
        <v>0</v>
      </c>
      <c r="I2687">
        <v>362</v>
      </c>
      <c r="J2687">
        <v>711.33333333333303</v>
      </c>
      <c r="K2687">
        <v>7</v>
      </c>
      <c r="L2687" t="s">
        <v>5577</v>
      </c>
      <c r="M2687" t="s">
        <v>5543</v>
      </c>
      <c r="N2687">
        <v>49</v>
      </c>
      <c r="O2687">
        <v>39.3333333333333</v>
      </c>
      <c r="P2687">
        <v>0.80272108843537404</v>
      </c>
      <c r="Q2687" t="s">
        <v>7247</v>
      </c>
      <c r="R2687" t="s">
        <v>7180</v>
      </c>
      <c r="S2687" t="s">
        <v>22</v>
      </c>
      <c r="T2687" t="s">
        <v>11</v>
      </c>
      <c r="U2687" t="s">
        <v>19</v>
      </c>
    </row>
    <row r="2688" spans="1:21" x14ac:dyDescent="0.75">
      <c r="A2688">
        <v>66109197</v>
      </c>
      <c r="B2688" t="s">
        <v>8117</v>
      </c>
      <c r="C2688" t="s">
        <v>5473</v>
      </c>
      <c r="D2688" t="s">
        <v>5556</v>
      </c>
      <c r="E2688" t="s">
        <v>18</v>
      </c>
      <c r="F2688">
        <v>0</v>
      </c>
      <c r="I2688">
        <v>15</v>
      </c>
      <c r="J2688">
        <v>9</v>
      </c>
      <c r="K2688">
        <v>3</v>
      </c>
      <c r="L2688" t="s">
        <v>5577</v>
      </c>
      <c r="M2688" t="s">
        <v>5543</v>
      </c>
      <c r="N2688">
        <v>49</v>
      </c>
      <c r="O2688">
        <v>36.6666666666667</v>
      </c>
      <c r="P2688">
        <v>0.74829931972789099</v>
      </c>
      <c r="Q2688" t="s">
        <v>7171</v>
      </c>
      <c r="R2688" t="s">
        <v>7154</v>
      </c>
      <c r="S2688" t="s">
        <v>12</v>
      </c>
      <c r="T2688" t="s">
        <v>11</v>
      </c>
      <c r="U2688" t="s">
        <v>19</v>
      </c>
    </row>
    <row r="2689" spans="1:21" x14ac:dyDescent="0.75">
      <c r="A2689">
        <v>66111501</v>
      </c>
      <c r="B2689" t="s">
        <v>7911</v>
      </c>
      <c r="C2689" t="s">
        <v>5456</v>
      </c>
      <c r="D2689" t="s">
        <v>5556</v>
      </c>
      <c r="E2689" t="s">
        <v>18</v>
      </c>
      <c r="F2689">
        <v>0</v>
      </c>
      <c r="I2689">
        <v>4</v>
      </c>
      <c r="J2689">
        <v>5</v>
      </c>
      <c r="K2689">
        <v>7</v>
      </c>
      <c r="L2689" t="s">
        <v>5577</v>
      </c>
      <c r="M2689" t="s">
        <v>5543</v>
      </c>
      <c r="N2689">
        <v>49</v>
      </c>
      <c r="O2689">
        <v>28.3333333333333</v>
      </c>
      <c r="P2689">
        <v>0.578231292517007</v>
      </c>
      <c r="Q2689" t="s">
        <v>7174</v>
      </c>
      <c r="R2689" t="s">
        <v>7160</v>
      </c>
      <c r="S2689" t="s">
        <v>12</v>
      </c>
      <c r="T2689" t="s">
        <v>11</v>
      </c>
      <c r="U2689" t="s">
        <v>19</v>
      </c>
    </row>
    <row r="2690" spans="1:21" x14ac:dyDescent="0.75">
      <c r="A2690">
        <v>66112082</v>
      </c>
      <c r="B2690" t="s">
        <v>8373</v>
      </c>
      <c r="C2690" t="s">
        <v>5456</v>
      </c>
      <c r="D2690" t="s">
        <v>5555</v>
      </c>
      <c r="E2690" t="s">
        <v>18</v>
      </c>
      <c r="F2690">
        <v>0</v>
      </c>
      <c r="J2690">
        <v>1.3333333333333299</v>
      </c>
      <c r="K2690">
        <v>5</v>
      </c>
      <c r="L2690" t="s">
        <v>5577</v>
      </c>
      <c r="M2690" t="s">
        <v>5543</v>
      </c>
      <c r="N2690">
        <v>49</v>
      </c>
      <c r="O2690">
        <v>2</v>
      </c>
      <c r="P2690">
        <v>4.08163265306122E-2</v>
      </c>
      <c r="Q2690" t="s">
        <v>7212</v>
      </c>
      <c r="R2690" t="s">
        <v>7184</v>
      </c>
      <c r="S2690" t="s">
        <v>22</v>
      </c>
      <c r="T2690" t="s">
        <v>11</v>
      </c>
      <c r="U2690" t="s">
        <v>19</v>
      </c>
    </row>
    <row r="2691" spans="1:21" x14ac:dyDescent="0.75">
      <c r="A2691">
        <v>66113093</v>
      </c>
      <c r="B2691" t="s">
        <v>1755</v>
      </c>
      <c r="C2691" t="s">
        <v>5473</v>
      </c>
      <c r="D2691" t="s">
        <v>5555</v>
      </c>
      <c r="E2691" t="s">
        <v>18</v>
      </c>
      <c r="F2691">
        <v>0</v>
      </c>
      <c r="G2691">
        <v>15</v>
      </c>
      <c r="H2691" t="s">
        <v>11904</v>
      </c>
      <c r="I2691">
        <v>10</v>
      </c>
      <c r="J2691">
        <v>20</v>
      </c>
      <c r="K2691">
        <v>112</v>
      </c>
      <c r="L2691" t="s">
        <v>5549</v>
      </c>
      <c r="M2691" t="s">
        <v>5543</v>
      </c>
      <c r="N2691">
        <v>49</v>
      </c>
      <c r="O2691">
        <v>25.6666666666667</v>
      </c>
      <c r="P2691">
        <v>0.52380952380952395</v>
      </c>
      <c r="Q2691" t="s">
        <v>7167</v>
      </c>
      <c r="R2691" t="s">
        <v>7166</v>
      </c>
      <c r="S2691" t="s">
        <v>12</v>
      </c>
      <c r="T2691" t="s">
        <v>11</v>
      </c>
      <c r="U2691" t="s">
        <v>19</v>
      </c>
    </row>
    <row r="2692" spans="1:21" x14ac:dyDescent="0.75">
      <c r="A2692">
        <v>66150434</v>
      </c>
      <c r="B2692" t="s">
        <v>5408</v>
      </c>
      <c r="C2692" t="s">
        <v>5473</v>
      </c>
      <c r="D2692" t="s">
        <v>5542</v>
      </c>
      <c r="E2692" t="s">
        <v>5565</v>
      </c>
      <c r="F2692">
        <v>100</v>
      </c>
      <c r="I2692">
        <v>5</v>
      </c>
      <c r="J2692">
        <v>27</v>
      </c>
      <c r="K2692">
        <v>12</v>
      </c>
      <c r="L2692" t="s">
        <v>5577</v>
      </c>
      <c r="M2692" t="s">
        <v>5611</v>
      </c>
      <c r="N2692">
        <v>49</v>
      </c>
      <c r="O2692">
        <v>25.3333333333333</v>
      </c>
      <c r="P2692">
        <v>0.51700680272108801</v>
      </c>
      <c r="Q2692" t="s">
        <v>7177</v>
      </c>
      <c r="R2692" t="s">
        <v>7178</v>
      </c>
      <c r="S2692" t="s">
        <v>12</v>
      </c>
      <c r="T2692" t="s">
        <v>11</v>
      </c>
      <c r="U2692" t="s">
        <v>19</v>
      </c>
    </row>
    <row r="2693" spans="1:21" x14ac:dyDescent="0.75">
      <c r="A2693">
        <v>66150584</v>
      </c>
      <c r="B2693" t="s">
        <v>7886</v>
      </c>
      <c r="C2693" t="s">
        <v>5473</v>
      </c>
      <c r="D2693" t="s">
        <v>5542</v>
      </c>
      <c r="E2693" t="s">
        <v>18</v>
      </c>
      <c r="F2693">
        <v>0</v>
      </c>
      <c r="I2693">
        <v>2</v>
      </c>
      <c r="J2693">
        <v>5.3333333333333304</v>
      </c>
      <c r="K2693">
        <v>10</v>
      </c>
      <c r="L2693" t="s">
        <v>5577</v>
      </c>
      <c r="M2693" t="s">
        <v>5543</v>
      </c>
      <c r="N2693">
        <v>49</v>
      </c>
      <c r="O2693">
        <v>29.3333333333333</v>
      </c>
      <c r="P2693">
        <v>0.59863945578231303</v>
      </c>
      <c r="Q2693" t="s">
        <v>7177</v>
      </c>
      <c r="R2693" t="s">
        <v>7178</v>
      </c>
      <c r="S2693" t="s">
        <v>12</v>
      </c>
      <c r="T2693" t="s">
        <v>11</v>
      </c>
      <c r="U2693" t="s">
        <v>19</v>
      </c>
    </row>
    <row r="2694" spans="1:21" x14ac:dyDescent="0.75">
      <c r="A2694">
        <v>66151008</v>
      </c>
      <c r="B2694" t="s">
        <v>1117</v>
      </c>
      <c r="C2694" t="s">
        <v>5463</v>
      </c>
      <c r="D2694" t="s">
        <v>5556</v>
      </c>
      <c r="E2694" t="s">
        <v>18</v>
      </c>
      <c r="F2694">
        <v>0</v>
      </c>
      <c r="I2694">
        <v>130</v>
      </c>
      <c r="J2694">
        <v>132</v>
      </c>
      <c r="K2694">
        <v>80</v>
      </c>
      <c r="L2694" t="s">
        <v>5577</v>
      </c>
      <c r="M2694" t="s">
        <v>5543</v>
      </c>
      <c r="N2694">
        <v>49</v>
      </c>
      <c r="O2694">
        <v>37</v>
      </c>
      <c r="P2694">
        <v>0.75510204081632604</v>
      </c>
      <c r="Q2694" t="s">
        <v>7219</v>
      </c>
      <c r="R2694" t="s">
        <v>7163</v>
      </c>
      <c r="S2694" t="s">
        <v>22</v>
      </c>
      <c r="T2694" t="s">
        <v>11</v>
      </c>
      <c r="U2694" t="s">
        <v>19</v>
      </c>
    </row>
    <row r="2695" spans="1:21" x14ac:dyDescent="0.75">
      <c r="A2695">
        <v>66153698</v>
      </c>
      <c r="B2695" t="s">
        <v>7898</v>
      </c>
      <c r="C2695" t="s">
        <v>5456</v>
      </c>
      <c r="D2695" t="s">
        <v>5555</v>
      </c>
      <c r="E2695" t="s">
        <v>18</v>
      </c>
      <c r="F2695">
        <v>0</v>
      </c>
      <c r="I2695">
        <v>9</v>
      </c>
      <c r="J2695">
        <v>7.6666666666666696</v>
      </c>
      <c r="K2695">
        <v>3</v>
      </c>
      <c r="L2695" t="s">
        <v>5577</v>
      </c>
      <c r="M2695" t="s">
        <v>5543</v>
      </c>
      <c r="N2695">
        <v>49</v>
      </c>
      <c r="O2695">
        <v>24.3333333333333</v>
      </c>
      <c r="P2695">
        <v>0.49659863945578198</v>
      </c>
      <c r="Q2695" t="s">
        <v>7203</v>
      </c>
      <c r="R2695" t="s">
        <v>7170</v>
      </c>
      <c r="S2695" t="s">
        <v>12</v>
      </c>
      <c r="T2695" t="s">
        <v>11</v>
      </c>
      <c r="U2695" t="s">
        <v>19</v>
      </c>
    </row>
    <row r="2696" spans="1:21" x14ac:dyDescent="0.75">
      <c r="A2696">
        <v>65705147</v>
      </c>
      <c r="B2696" t="s">
        <v>657</v>
      </c>
      <c r="C2696" t="s">
        <v>5473</v>
      </c>
      <c r="D2696" t="s">
        <v>5542</v>
      </c>
      <c r="E2696" t="s">
        <v>5565</v>
      </c>
      <c r="F2696">
        <v>110</v>
      </c>
      <c r="I2696">
        <v>50</v>
      </c>
      <c r="J2696">
        <v>49</v>
      </c>
      <c r="K2696">
        <v>190</v>
      </c>
      <c r="L2696" t="s">
        <v>5577</v>
      </c>
      <c r="M2696" t="s">
        <v>5567</v>
      </c>
      <c r="N2696">
        <v>48.6666666666667</v>
      </c>
      <c r="O2696">
        <v>47</v>
      </c>
      <c r="P2696">
        <v>0.965753424657534</v>
      </c>
      <c r="Q2696" t="s">
        <v>5561</v>
      </c>
      <c r="R2696" t="s">
        <v>5554</v>
      </c>
      <c r="S2696" t="s">
        <v>46</v>
      </c>
      <c r="T2696" t="s">
        <v>11</v>
      </c>
      <c r="U2696" t="s">
        <v>19</v>
      </c>
    </row>
    <row r="2697" spans="1:21" x14ac:dyDescent="0.75">
      <c r="A2697">
        <v>65705151</v>
      </c>
      <c r="B2697" t="s">
        <v>4388</v>
      </c>
      <c r="C2697" t="s">
        <v>5473</v>
      </c>
      <c r="D2697" t="s">
        <v>5542</v>
      </c>
      <c r="E2697" t="s">
        <v>5565</v>
      </c>
      <c r="F2697">
        <v>60</v>
      </c>
      <c r="I2697">
        <v>70</v>
      </c>
      <c r="J2697">
        <v>79.6666666666667</v>
      </c>
      <c r="K2697">
        <v>5</v>
      </c>
      <c r="L2697" t="s">
        <v>5577</v>
      </c>
      <c r="M2697" t="s">
        <v>5567</v>
      </c>
      <c r="N2697">
        <v>48.6666666666667</v>
      </c>
      <c r="O2697">
        <v>33.3333333333333</v>
      </c>
      <c r="P2697">
        <v>0.68493150684931503</v>
      </c>
      <c r="Q2697" t="s">
        <v>5561</v>
      </c>
      <c r="R2697" t="s">
        <v>5554</v>
      </c>
      <c r="S2697" t="s">
        <v>46</v>
      </c>
      <c r="T2697" t="s">
        <v>11</v>
      </c>
      <c r="U2697" t="s">
        <v>19</v>
      </c>
    </row>
    <row r="2698" spans="1:21" x14ac:dyDescent="0.75">
      <c r="A2698">
        <v>66104651</v>
      </c>
      <c r="B2698" t="s">
        <v>5380</v>
      </c>
      <c r="C2698" t="s">
        <v>5473</v>
      </c>
      <c r="D2698" t="s">
        <v>5555</v>
      </c>
      <c r="E2698" t="s">
        <v>18</v>
      </c>
      <c r="F2698">
        <v>0</v>
      </c>
      <c r="I2698">
        <v>85</v>
      </c>
      <c r="J2698">
        <v>54</v>
      </c>
      <c r="K2698">
        <v>11</v>
      </c>
      <c r="L2698" t="s">
        <v>5577</v>
      </c>
      <c r="M2698" t="s">
        <v>5543</v>
      </c>
      <c r="N2698">
        <v>48.6666666666667</v>
      </c>
      <c r="O2698">
        <v>22.3333333333333</v>
      </c>
      <c r="P2698">
        <v>0.45890410958904099</v>
      </c>
      <c r="Q2698" t="s">
        <v>7189</v>
      </c>
      <c r="R2698" t="s">
        <v>7160</v>
      </c>
      <c r="S2698" t="s">
        <v>12</v>
      </c>
      <c r="T2698" t="s">
        <v>11</v>
      </c>
      <c r="U2698" t="s">
        <v>19</v>
      </c>
    </row>
    <row r="2699" spans="1:21" x14ac:dyDescent="0.75">
      <c r="A2699">
        <v>66106024</v>
      </c>
      <c r="B2699" t="s">
        <v>7915</v>
      </c>
      <c r="C2699" t="s">
        <v>5456</v>
      </c>
      <c r="D2699" t="s">
        <v>5555</v>
      </c>
      <c r="E2699" t="s">
        <v>18</v>
      </c>
      <c r="F2699">
        <v>0</v>
      </c>
      <c r="G2699">
        <v>3</v>
      </c>
      <c r="H2699" t="s">
        <v>11904</v>
      </c>
      <c r="I2699">
        <v>48</v>
      </c>
      <c r="J2699">
        <v>43.6666666666667</v>
      </c>
      <c r="K2699">
        <v>20</v>
      </c>
      <c r="L2699" t="s">
        <v>5549</v>
      </c>
      <c r="M2699" t="s">
        <v>5543</v>
      </c>
      <c r="N2699">
        <v>48.6666666666667</v>
      </c>
      <c r="O2699">
        <v>38.6666666666667</v>
      </c>
      <c r="P2699">
        <v>0.79452054794520499</v>
      </c>
      <c r="Q2699" t="s">
        <v>7211</v>
      </c>
      <c r="R2699" t="s">
        <v>7154</v>
      </c>
      <c r="S2699" t="s">
        <v>12</v>
      </c>
      <c r="T2699" t="s">
        <v>11</v>
      </c>
      <c r="U2699" t="s">
        <v>19</v>
      </c>
    </row>
    <row r="2700" spans="1:21" x14ac:dyDescent="0.75">
      <c r="A2700">
        <v>66107313</v>
      </c>
      <c r="B2700" t="s">
        <v>574</v>
      </c>
      <c r="C2700" t="s">
        <v>5473</v>
      </c>
      <c r="D2700" t="s">
        <v>5555</v>
      </c>
      <c r="E2700" t="s">
        <v>5565</v>
      </c>
      <c r="F2700">
        <v>115</v>
      </c>
      <c r="G2700">
        <v>38</v>
      </c>
      <c r="H2700">
        <v>0.33043478260869602</v>
      </c>
      <c r="I2700">
        <v>125</v>
      </c>
      <c r="J2700">
        <v>99</v>
      </c>
      <c r="K2700">
        <v>295</v>
      </c>
      <c r="L2700" t="s">
        <v>5566</v>
      </c>
      <c r="M2700" t="s">
        <v>5567</v>
      </c>
      <c r="N2700">
        <v>48.6666666666667</v>
      </c>
      <c r="O2700">
        <v>29.6666666666667</v>
      </c>
      <c r="P2700">
        <v>0.60958904109589096</v>
      </c>
      <c r="Q2700" t="s">
        <v>7232</v>
      </c>
      <c r="R2700" t="s">
        <v>7157</v>
      </c>
      <c r="S2700" t="s">
        <v>22</v>
      </c>
      <c r="T2700" t="s">
        <v>11</v>
      </c>
      <c r="U2700" t="s">
        <v>19</v>
      </c>
    </row>
    <row r="2701" spans="1:21" x14ac:dyDescent="0.75">
      <c r="A2701">
        <v>66113141</v>
      </c>
      <c r="B2701" t="s">
        <v>8407</v>
      </c>
      <c r="C2701" t="s">
        <v>5456</v>
      </c>
      <c r="D2701" t="s">
        <v>5556</v>
      </c>
      <c r="E2701" t="s">
        <v>18</v>
      </c>
      <c r="F2701">
        <v>0</v>
      </c>
      <c r="I2701">
        <v>75</v>
      </c>
      <c r="J2701">
        <v>98.6666666666667</v>
      </c>
      <c r="K2701">
        <v>9</v>
      </c>
      <c r="L2701" t="s">
        <v>5577</v>
      </c>
      <c r="M2701" t="s">
        <v>5543</v>
      </c>
      <c r="N2701">
        <v>48.6666666666667</v>
      </c>
      <c r="O2701">
        <v>36.6666666666667</v>
      </c>
      <c r="P2701">
        <v>0.75342465753424703</v>
      </c>
      <c r="Q2701" t="s">
        <v>7247</v>
      </c>
      <c r="R2701" t="s">
        <v>7180</v>
      </c>
      <c r="S2701" t="s">
        <v>22</v>
      </c>
      <c r="T2701" t="s">
        <v>11</v>
      </c>
      <c r="U2701" t="s">
        <v>19</v>
      </c>
    </row>
    <row r="2702" spans="1:21" x14ac:dyDescent="0.75">
      <c r="A2702">
        <v>66113317</v>
      </c>
      <c r="B2702" t="s">
        <v>8029</v>
      </c>
      <c r="C2702" t="s">
        <v>5482</v>
      </c>
      <c r="D2702" t="s">
        <v>5556</v>
      </c>
      <c r="E2702" t="s">
        <v>18</v>
      </c>
      <c r="F2702">
        <v>0</v>
      </c>
      <c r="I2702">
        <v>10</v>
      </c>
      <c r="J2702">
        <v>5</v>
      </c>
      <c r="K2702">
        <v>8</v>
      </c>
      <c r="L2702" t="s">
        <v>5577</v>
      </c>
      <c r="M2702" t="s">
        <v>5543</v>
      </c>
      <c r="N2702">
        <v>48.6666666666667</v>
      </c>
      <c r="O2702">
        <v>29.3333333333333</v>
      </c>
      <c r="P2702">
        <v>0.602739726027397</v>
      </c>
      <c r="Q2702" t="s">
        <v>7211</v>
      </c>
      <c r="R2702" t="s">
        <v>7154</v>
      </c>
      <c r="S2702" t="s">
        <v>12</v>
      </c>
      <c r="T2702" t="s">
        <v>11</v>
      </c>
      <c r="U2702" t="s">
        <v>19</v>
      </c>
    </row>
    <row r="2703" spans="1:21" x14ac:dyDescent="0.75">
      <c r="A2703">
        <v>66115073</v>
      </c>
      <c r="B2703" t="s">
        <v>8827</v>
      </c>
      <c r="C2703" t="s">
        <v>5493</v>
      </c>
      <c r="D2703" t="s">
        <v>5564</v>
      </c>
      <c r="E2703" t="s">
        <v>18</v>
      </c>
      <c r="F2703">
        <v>0</v>
      </c>
      <c r="I2703">
        <v>29</v>
      </c>
      <c r="J2703">
        <v>107.333333333333</v>
      </c>
      <c r="L2703" t="s">
        <v>5577</v>
      </c>
      <c r="M2703" t="s">
        <v>5543</v>
      </c>
      <c r="N2703">
        <v>48.6666666666667</v>
      </c>
      <c r="O2703">
        <v>48.6666666666667</v>
      </c>
      <c r="P2703">
        <v>1</v>
      </c>
      <c r="Q2703" t="s">
        <v>7195</v>
      </c>
      <c r="R2703" t="s">
        <v>7166</v>
      </c>
      <c r="S2703" t="s">
        <v>12</v>
      </c>
      <c r="T2703" t="s">
        <v>11</v>
      </c>
      <c r="U2703" t="s">
        <v>19</v>
      </c>
    </row>
    <row r="2704" spans="1:21" x14ac:dyDescent="0.75">
      <c r="A2704">
        <v>66153196</v>
      </c>
      <c r="B2704" t="s">
        <v>1327</v>
      </c>
      <c r="C2704" t="s">
        <v>5478</v>
      </c>
      <c r="D2704" t="s">
        <v>5555</v>
      </c>
      <c r="E2704" t="s">
        <v>18</v>
      </c>
      <c r="F2704">
        <v>0</v>
      </c>
      <c r="G2704">
        <v>20</v>
      </c>
      <c r="H2704" t="s">
        <v>11904</v>
      </c>
      <c r="I2704">
        <v>105</v>
      </c>
      <c r="J2704">
        <v>50</v>
      </c>
      <c r="K2704">
        <v>18</v>
      </c>
      <c r="L2704" t="s">
        <v>5549</v>
      </c>
      <c r="M2704" t="s">
        <v>5543</v>
      </c>
      <c r="N2704">
        <v>48.6666666666667</v>
      </c>
      <c r="O2704">
        <v>46.6666666666667</v>
      </c>
      <c r="P2704">
        <v>0.95890410958904104</v>
      </c>
      <c r="Q2704" t="s">
        <v>7211</v>
      </c>
      <c r="R2704" t="s">
        <v>7154</v>
      </c>
      <c r="S2704" t="s">
        <v>12</v>
      </c>
      <c r="T2704" t="s">
        <v>11</v>
      </c>
      <c r="U2704" t="s">
        <v>19</v>
      </c>
    </row>
    <row r="2705" spans="1:21" x14ac:dyDescent="0.75">
      <c r="A2705">
        <v>65013194</v>
      </c>
      <c r="B2705" t="s">
        <v>4908</v>
      </c>
      <c r="C2705" t="s">
        <v>5473</v>
      </c>
      <c r="D2705" t="s">
        <v>5547</v>
      </c>
      <c r="E2705" t="s">
        <v>18</v>
      </c>
      <c r="F2705">
        <v>0</v>
      </c>
      <c r="I2705">
        <v>100</v>
      </c>
      <c r="J2705">
        <v>348.66666666666703</v>
      </c>
      <c r="K2705">
        <v>7990</v>
      </c>
      <c r="L2705" t="s">
        <v>5577</v>
      </c>
      <c r="M2705" t="s">
        <v>5543</v>
      </c>
      <c r="N2705">
        <v>48.3333333333333</v>
      </c>
      <c r="O2705">
        <v>36.6666666666667</v>
      </c>
      <c r="P2705">
        <v>0.75862068965517204</v>
      </c>
      <c r="Q2705" t="s">
        <v>5563</v>
      </c>
      <c r="R2705" t="s">
        <v>5545</v>
      </c>
      <c r="S2705" t="s">
        <v>46</v>
      </c>
      <c r="T2705" t="s">
        <v>11</v>
      </c>
      <c r="U2705" t="s">
        <v>19</v>
      </c>
    </row>
    <row r="2706" spans="1:21" x14ac:dyDescent="0.75">
      <c r="A2706">
        <v>65044163</v>
      </c>
      <c r="B2706" t="s">
        <v>3699</v>
      </c>
      <c r="C2706" t="s">
        <v>5473</v>
      </c>
      <c r="D2706" t="s">
        <v>5542</v>
      </c>
      <c r="E2706" t="s">
        <v>5565</v>
      </c>
      <c r="F2706">
        <v>80</v>
      </c>
      <c r="G2706">
        <v>40</v>
      </c>
      <c r="H2706">
        <v>0.5</v>
      </c>
      <c r="I2706">
        <v>170</v>
      </c>
      <c r="J2706">
        <v>137.666666666667</v>
      </c>
      <c r="K2706">
        <v>100</v>
      </c>
      <c r="L2706" t="s">
        <v>5566</v>
      </c>
      <c r="M2706" t="s">
        <v>5567</v>
      </c>
      <c r="N2706">
        <v>48.3333333333333</v>
      </c>
      <c r="O2706">
        <v>41.6666666666667</v>
      </c>
      <c r="P2706">
        <v>0.86206896551724099</v>
      </c>
      <c r="Q2706" t="s">
        <v>5561</v>
      </c>
      <c r="R2706" t="s">
        <v>5554</v>
      </c>
      <c r="S2706" t="s">
        <v>46</v>
      </c>
      <c r="T2706" t="s">
        <v>11</v>
      </c>
      <c r="U2706" t="s">
        <v>19</v>
      </c>
    </row>
    <row r="2707" spans="1:21" x14ac:dyDescent="0.75">
      <c r="A2707">
        <v>65540230</v>
      </c>
      <c r="B2707" t="s">
        <v>4554</v>
      </c>
      <c r="C2707" t="s">
        <v>5473</v>
      </c>
      <c r="D2707" t="s">
        <v>5555</v>
      </c>
      <c r="E2707" t="s">
        <v>18</v>
      </c>
      <c r="F2707">
        <v>0</v>
      </c>
      <c r="I2707">
        <v>10</v>
      </c>
      <c r="J2707">
        <v>9.3333333333333304</v>
      </c>
      <c r="K2707">
        <v>9</v>
      </c>
      <c r="L2707" t="s">
        <v>5577</v>
      </c>
      <c r="M2707" t="s">
        <v>5543</v>
      </c>
      <c r="N2707">
        <v>48.3333333333333</v>
      </c>
      <c r="O2707">
        <v>35</v>
      </c>
      <c r="P2707">
        <v>0.72413793103448298</v>
      </c>
      <c r="Q2707" t="s">
        <v>5572</v>
      </c>
      <c r="R2707" t="s">
        <v>5554</v>
      </c>
      <c r="S2707" t="s">
        <v>46</v>
      </c>
      <c r="T2707" t="s">
        <v>11</v>
      </c>
      <c r="U2707" t="s">
        <v>19</v>
      </c>
    </row>
    <row r="2708" spans="1:21" x14ac:dyDescent="0.75">
      <c r="A2708">
        <v>66103004</v>
      </c>
      <c r="B2708" t="s">
        <v>8239</v>
      </c>
      <c r="C2708" t="s">
        <v>5473</v>
      </c>
      <c r="D2708" t="s">
        <v>5556</v>
      </c>
      <c r="E2708" t="s">
        <v>18</v>
      </c>
      <c r="F2708">
        <v>0</v>
      </c>
      <c r="I2708">
        <v>7</v>
      </c>
      <c r="J2708">
        <v>54</v>
      </c>
      <c r="K2708">
        <v>4</v>
      </c>
      <c r="L2708" t="s">
        <v>5577</v>
      </c>
      <c r="M2708" t="s">
        <v>5543</v>
      </c>
      <c r="N2708">
        <v>48.3333333333333</v>
      </c>
      <c r="O2708">
        <v>30</v>
      </c>
      <c r="P2708">
        <v>0.62068965517241403</v>
      </c>
      <c r="Q2708" t="s">
        <v>7171</v>
      </c>
      <c r="R2708" t="s">
        <v>7154</v>
      </c>
      <c r="S2708" t="s">
        <v>12</v>
      </c>
      <c r="T2708" t="s">
        <v>11</v>
      </c>
      <c r="U2708" t="s">
        <v>19</v>
      </c>
    </row>
    <row r="2709" spans="1:21" x14ac:dyDescent="0.75">
      <c r="A2709">
        <v>66103066</v>
      </c>
      <c r="B2709" t="s">
        <v>5993</v>
      </c>
      <c r="C2709" t="s">
        <v>5473</v>
      </c>
      <c r="D2709" t="s">
        <v>5555</v>
      </c>
      <c r="E2709" t="s">
        <v>18</v>
      </c>
      <c r="F2709">
        <v>0</v>
      </c>
      <c r="G2709">
        <v>2</v>
      </c>
      <c r="H2709" t="s">
        <v>11904</v>
      </c>
      <c r="I2709">
        <v>7</v>
      </c>
      <c r="J2709">
        <v>36.3333333333333</v>
      </c>
      <c r="K2709">
        <v>5</v>
      </c>
      <c r="L2709" t="s">
        <v>5549</v>
      </c>
      <c r="M2709" t="s">
        <v>5543</v>
      </c>
      <c r="N2709">
        <v>48.3333333333333</v>
      </c>
      <c r="O2709">
        <v>30</v>
      </c>
      <c r="P2709">
        <v>0.62068965517241403</v>
      </c>
      <c r="Q2709" t="s">
        <v>7175</v>
      </c>
      <c r="R2709" t="s">
        <v>7170</v>
      </c>
      <c r="S2709" t="s">
        <v>12</v>
      </c>
      <c r="T2709" t="s">
        <v>11</v>
      </c>
      <c r="U2709" t="s">
        <v>19</v>
      </c>
    </row>
    <row r="2710" spans="1:21" x14ac:dyDescent="0.75">
      <c r="A2710">
        <v>66105653</v>
      </c>
      <c r="B2710" t="s">
        <v>8144</v>
      </c>
      <c r="C2710" t="s">
        <v>5473</v>
      </c>
      <c r="D2710" t="s">
        <v>5555</v>
      </c>
      <c r="E2710" t="s">
        <v>18</v>
      </c>
      <c r="F2710">
        <v>0</v>
      </c>
      <c r="G2710">
        <v>3</v>
      </c>
      <c r="H2710" t="s">
        <v>11904</v>
      </c>
      <c r="I2710">
        <v>19</v>
      </c>
      <c r="J2710">
        <v>33.3333333333333</v>
      </c>
      <c r="K2710">
        <v>6</v>
      </c>
      <c r="L2710" t="s">
        <v>5549</v>
      </c>
      <c r="M2710" t="s">
        <v>5543</v>
      </c>
      <c r="N2710">
        <v>48.3333333333333</v>
      </c>
      <c r="O2710">
        <v>31.6666666666667</v>
      </c>
      <c r="P2710">
        <v>0.65517241379310298</v>
      </c>
      <c r="Q2710" t="s">
        <v>7171</v>
      </c>
      <c r="R2710" t="s">
        <v>7154</v>
      </c>
      <c r="S2710" t="s">
        <v>12</v>
      </c>
      <c r="T2710" t="s">
        <v>11</v>
      </c>
      <c r="U2710" t="s">
        <v>19</v>
      </c>
    </row>
    <row r="2711" spans="1:21" x14ac:dyDescent="0.75">
      <c r="A2711">
        <v>66107678</v>
      </c>
      <c r="B2711" t="s">
        <v>8088</v>
      </c>
      <c r="C2711" t="s">
        <v>5473</v>
      </c>
      <c r="D2711" t="s">
        <v>5556</v>
      </c>
      <c r="E2711" t="s">
        <v>18</v>
      </c>
      <c r="F2711">
        <v>0</v>
      </c>
      <c r="G2711">
        <v>3</v>
      </c>
      <c r="H2711" t="s">
        <v>11904</v>
      </c>
      <c r="I2711">
        <v>3</v>
      </c>
      <c r="J2711">
        <v>12.6666666666667</v>
      </c>
      <c r="K2711">
        <v>3</v>
      </c>
      <c r="L2711" t="s">
        <v>5549</v>
      </c>
      <c r="M2711" t="s">
        <v>5543</v>
      </c>
      <c r="N2711">
        <v>48.3333333333333</v>
      </c>
      <c r="O2711">
        <v>35</v>
      </c>
      <c r="P2711">
        <v>0.72413793103448298</v>
      </c>
      <c r="Q2711" t="s">
        <v>7171</v>
      </c>
      <c r="R2711" t="s">
        <v>7154</v>
      </c>
      <c r="S2711" t="s">
        <v>12</v>
      </c>
      <c r="T2711" t="s">
        <v>11</v>
      </c>
      <c r="U2711" t="s">
        <v>19</v>
      </c>
    </row>
    <row r="2712" spans="1:21" x14ac:dyDescent="0.75">
      <c r="A2712">
        <v>66107746</v>
      </c>
      <c r="B2712" t="s">
        <v>4477</v>
      </c>
      <c r="C2712" t="s">
        <v>5473</v>
      </c>
      <c r="D2712" t="s">
        <v>5555</v>
      </c>
      <c r="E2712" t="s">
        <v>18</v>
      </c>
      <c r="F2712">
        <v>0</v>
      </c>
      <c r="I2712">
        <v>37</v>
      </c>
      <c r="J2712">
        <v>24</v>
      </c>
      <c r="K2712">
        <v>4</v>
      </c>
      <c r="L2712" t="s">
        <v>5577</v>
      </c>
      <c r="M2712" t="s">
        <v>5543</v>
      </c>
      <c r="N2712">
        <v>48.3333333333333</v>
      </c>
      <c r="O2712">
        <v>30</v>
      </c>
      <c r="P2712">
        <v>0.62068965517241403</v>
      </c>
      <c r="Q2712" t="s">
        <v>7171</v>
      </c>
      <c r="R2712" t="s">
        <v>7154</v>
      </c>
      <c r="S2712" t="s">
        <v>12</v>
      </c>
      <c r="T2712" t="s">
        <v>11</v>
      </c>
      <c r="U2712" t="s">
        <v>19</v>
      </c>
    </row>
    <row r="2713" spans="1:21" x14ac:dyDescent="0.75">
      <c r="A2713">
        <v>66107781</v>
      </c>
      <c r="B2713" t="s">
        <v>8181</v>
      </c>
      <c r="C2713" t="s">
        <v>5473</v>
      </c>
      <c r="D2713" t="s">
        <v>5555</v>
      </c>
      <c r="E2713" t="s">
        <v>18</v>
      </c>
      <c r="F2713">
        <v>0</v>
      </c>
      <c r="I2713">
        <v>20</v>
      </c>
      <c r="J2713">
        <v>16.3333333333333</v>
      </c>
      <c r="L2713" t="s">
        <v>5577</v>
      </c>
      <c r="M2713" t="s">
        <v>5543</v>
      </c>
      <c r="N2713">
        <v>48.3333333333333</v>
      </c>
      <c r="O2713">
        <v>28.3333333333333</v>
      </c>
      <c r="P2713">
        <v>0.58620689655172398</v>
      </c>
      <c r="Q2713" t="s">
        <v>7171</v>
      </c>
      <c r="R2713" t="s">
        <v>7154</v>
      </c>
      <c r="S2713" t="s">
        <v>12</v>
      </c>
      <c r="T2713" t="s">
        <v>11</v>
      </c>
      <c r="U2713" t="s">
        <v>19</v>
      </c>
    </row>
    <row r="2714" spans="1:21" x14ac:dyDescent="0.75">
      <c r="A2714">
        <v>66107844</v>
      </c>
      <c r="B2714" t="s">
        <v>7926</v>
      </c>
      <c r="C2714" t="s">
        <v>5456</v>
      </c>
      <c r="D2714" t="s">
        <v>5547</v>
      </c>
      <c r="E2714" t="s">
        <v>18</v>
      </c>
      <c r="F2714">
        <v>0</v>
      </c>
      <c r="I2714">
        <v>16</v>
      </c>
      <c r="J2714">
        <v>21.6666666666667</v>
      </c>
      <c r="K2714">
        <v>358</v>
      </c>
      <c r="L2714" t="s">
        <v>5577</v>
      </c>
      <c r="M2714" t="s">
        <v>5543</v>
      </c>
      <c r="N2714">
        <v>48.3333333333333</v>
      </c>
      <c r="O2714">
        <v>48.3333333333333</v>
      </c>
      <c r="P2714">
        <v>1</v>
      </c>
      <c r="Q2714" t="s">
        <v>7174</v>
      </c>
      <c r="R2714" t="s">
        <v>7160</v>
      </c>
      <c r="S2714" t="s">
        <v>12</v>
      </c>
      <c r="T2714" t="s">
        <v>11</v>
      </c>
      <c r="U2714" t="s">
        <v>19</v>
      </c>
    </row>
    <row r="2715" spans="1:21" x14ac:dyDescent="0.75">
      <c r="A2715">
        <v>66108275</v>
      </c>
      <c r="B2715" t="s">
        <v>8113</v>
      </c>
      <c r="C2715" t="s">
        <v>5473</v>
      </c>
      <c r="D2715" t="s">
        <v>5556</v>
      </c>
      <c r="E2715" t="s">
        <v>18</v>
      </c>
      <c r="F2715">
        <v>0</v>
      </c>
      <c r="I2715">
        <v>9</v>
      </c>
      <c r="J2715">
        <v>9</v>
      </c>
      <c r="L2715" t="s">
        <v>5577</v>
      </c>
      <c r="M2715" t="s">
        <v>5543</v>
      </c>
      <c r="N2715">
        <v>48.3333333333333</v>
      </c>
      <c r="O2715">
        <v>30</v>
      </c>
      <c r="P2715">
        <v>0.62068965517241403</v>
      </c>
      <c r="Q2715" t="s">
        <v>7171</v>
      </c>
      <c r="R2715" t="s">
        <v>7154</v>
      </c>
      <c r="S2715" t="s">
        <v>12</v>
      </c>
      <c r="T2715" t="s">
        <v>11</v>
      </c>
      <c r="U2715" t="s">
        <v>19</v>
      </c>
    </row>
    <row r="2716" spans="1:21" x14ac:dyDescent="0.75">
      <c r="A2716">
        <v>66108743</v>
      </c>
      <c r="B2716" t="s">
        <v>8037</v>
      </c>
      <c r="C2716" t="s">
        <v>5473</v>
      </c>
      <c r="D2716" t="s">
        <v>5556</v>
      </c>
      <c r="E2716" t="s">
        <v>18</v>
      </c>
      <c r="F2716">
        <v>0</v>
      </c>
      <c r="I2716">
        <v>11</v>
      </c>
      <c r="J2716">
        <v>8</v>
      </c>
      <c r="K2716">
        <v>4</v>
      </c>
      <c r="L2716" t="s">
        <v>5577</v>
      </c>
      <c r="M2716" t="s">
        <v>5543</v>
      </c>
      <c r="N2716">
        <v>48.3333333333333</v>
      </c>
      <c r="O2716">
        <v>30</v>
      </c>
      <c r="P2716">
        <v>0.62068965517241403</v>
      </c>
      <c r="Q2716" t="s">
        <v>7171</v>
      </c>
      <c r="R2716" t="s">
        <v>7154</v>
      </c>
      <c r="S2716" t="s">
        <v>12</v>
      </c>
      <c r="T2716" t="s">
        <v>11</v>
      </c>
      <c r="U2716" t="s">
        <v>19</v>
      </c>
    </row>
    <row r="2717" spans="1:21" x14ac:dyDescent="0.75">
      <c r="A2717">
        <v>66108989</v>
      </c>
      <c r="B2717" t="s">
        <v>2950</v>
      </c>
      <c r="C2717" t="s">
        <v>5473</v>
      </c>
      <c r="D2717" t="s">
        <v>5555</v>
      </c>
      <c r="E2717" t="s">
        <v>18</v>
      </c>
      <c r="F2717">
        <v>0</v>
      </c>
      <c r="I2717">
        <v>201</v>
      </c>
      <c r="J2717">
        <v>271.66666666666703</v>
      </c>
      <c r="K2717">
        <v>5</v>
      </c>
      <c r="L2717" t="s">
        <v>5577</v>
      </c>
      <c r="M2717" t="s">
        <v>5543</v>
      </c>
      <c r="N2717">
        <v>48.3333333333333</v>
      </c>
      <c r="O2717">
        <v>35</v>
      </c>
      <c r="P2717">
        <v>0.72413793103448298</v>
      </c>
      <c r="Q2717" t="s">
        <v>7235</v>
      </c>
      <c r="R2717" t="s">
        <v>7157</v>
      </c>
      <c r="S2717" t="s">
        <v>22</v>
      </c>
      <c r="T2717" t="s">
        <v>11</v>
      </c>
      <c r="U2717" t="s">
        <v>19</v>
      </c>
    </row>
    <row r="2718" spans="1:21" x14ac:dyDescent="0.75">
      <c r="A2718">
        <v>66109167</v>
      </c>
      <c r="B2718" t="s">
        <v>8147</v>
      </c>
      <c r="C2718" t="s">
        <v>5473</v>
      </c>
      <c r="D2718" t="s">
        <v>5556</v>
      </c>
      <c r="E2718" t="s">
        <v>18</v>
      </c>
      <c r="F2718">
        <v>0</v>
      </c>
      <c r="I2718">
        <v>30</v>
      </c>
      <c r="J2718">
        <v>27</v>
      </c>
      <c r="K2718">
        <v>3</v>
      </c>
      <c r="L2718" t="s">
        <v>5577</v>
      </c>
      <c r="M2718" t="s">
        <v>5543</v>
      </c>
      <c r="N2718">
        <v>48.3333333333333</v>
      </c>
      <c r="O2718">
        <v>30</v>
      </c>
      <c r="P2718">
        <v>0.62068965517241403</v>
      </c>
      <c r="Q2718" t="s">
        <v>7171</v>
      </c>
      <c r="R2718" t="s">
        <v>7154</v>
      </c>
      <c r="S2718" t="s">
        <v>12</v>
      </c>
      <c r="T2718" t="s">
        <v>11</v>
      </c>
      <c r="U2718" t="s">
        <v>19</v>
      </c>
    </row>
    <row r="2719" spans="1:21" x14ac:dyDescent="0.75">
      <c r="A2719">
        <v>66109193</v>
      </c>
      <c r="B2719" t="s">
        <v>8190</v>
      </c>
      <c r="C2719" t="s">
        <v>5473</v>
      </c>
      <c r="D2719" t="s">
        <v>5556</v>
      </c>
      <c r="E2719" t="s">
        <v>18</v>
      </c>
      <c r="F2719">
        <v>0</v>
      </c>
      <c r="I2719">
        <v>2</v>
      </c>
      <c r="J2719">
        <v>2.3333333333333299</v>
      </c>
      <c r="L2719" t="s">
        <v>5577</v>
      </c>
      <c r="M2719" t="s">
        <v>5543</v>
      </c>
      <c r="N2719">
        <v>48.3333333333333</v>
      </c>
      <c r="O2719">
        <v>25</v>
      </c>
      <c r="P2719">
        <v>0.51724137931034497</v>
      </c>
      <c r="Q2719" t="s">
        <v>7171</v>
      </c>
      <c r="R2719" t="s">
        <v>7154</v>
      </c>
      <c r="S2719" t="s">
        <v>12</v>
      </c>
      <c r="T2719" t="s">
        <v>11</v>
      </c>
      <c r="U2719" t="s">
        <v>19</v>
      </c>
    </row>
    <row r="2720" spans="1:21" x14ac:dyDescent="0.75">
      <c r="A2720">
        <v>66109196</v>
      </c>
      <c r="B2720" t="s">
        <v>8141</v>
      </c>
      <c r="C2720" t="s">
        <v>5473</v>
      </c>
      <c r="D2720" t="s">
        <v>5556</v>
      </c>
      <c r="E2720" t="s">
        <v>18</v>
      </c>
      <c r="F2720">
        <v>0</v>
      </c>
      <c r="J2720">
        <v>1.6666666666666701</v>
      </c>
      <c r="K2720">
        <v>2</v>
      </c>
      <c r="L2720" t="s">
        <v>5577</v>
      </c>
      <c r="M2720" t="s">
        <v>5543</v>
      </c>
      <c r="N2720">
        <v>48.3333333333333</v>
      </c>
      <c r="O2720">
        <v>28.3333333333333</v>
      </c>
      <c r="P2720">
        <v>0.58620689655172398</v>
      </c>
      <c r="Q2720" t="s">
        <v>7171</v>
      </c>
      <c r="R2720" t="s">
        <v>7154</v>
      </c>
      <c r="S2720" t="s">
        <v>12</v>
      </c>
      <c r="T2720" t="s">
        <v>11</v>
      </c>
      <c r="U2720" t="s">
        <v>19</v>
      </c>
    </row>
    <row r="2721" spans="1:21" x14ac:dyDescent="0.75">
      <c r="A2721">
        <v>66109293</v>
      </c>
      <c r="B2721" t="s">
        <v>2345</v>
      </c>
      <c r="C2721" t="s">
        <v>5473</v>
      </c>
      <c r="D2721" t="s">
        <v>5555</v>
      </c>
      <c r="E2721" t="s">
        <v>18</v>
      </c>
      <c r="F2721">
        <v>0</v>
      </c>
      <c r="I2721">
        <v>5</v>
      </c>
      <c r="J2721">
        <v>11.6666666666667</v>
      </c>
      <c r="K2721">
        <v>17</v>
      </c>
      <c r="L2721" t="s">
        <v>5577</v>
      </c>
      <c r="M2721" t="s">
        <v>5543</v>
      </c>
      <c r="N2721">
        <v>48.3333333333333</v>
      </c>
      <c r="O2721">
        <v>21.6666666666667</v>
      </c>
      <c r="P2721">
        <v>0.44827586206896602</v>
      </c>
      <c r="Q2721" t="s">
        <v>7181</v>
      </c>
      <c r="R2721" t="s">
        <v>7178</v>
      </c>
      <c r="S2721" t="s">
        <v>12</v>
      </c>
      <c r="T2721" t="s">
        <v>11</v>
      </c>
      <c r="U2721" t="s">
        <v>19</v>
      </c>
    </row>
    <row r="2722" spans="1:21" x14ac:dyDescent="0.75">
      <c r="A2722">
        <v>66111281</v>
      </c>
      <c r="B2722" t="s">
        <v>8339</v>
      </c>
      <c r="C2722" t="s">
        <v>5473</v>
      </c>
      <c r="D2722" t="s">
        <v>5556</v>
      </c>
      <c r="E2722" t="s">
        <v>18</v>
      </c>
      <c r="F2722">
        <v>0</v>
      </c>
      <c r="I2722">
        <v>31</v>
      </c>
      <c r="J2722">
        <v>23</v>
      </c>
      <c r="L2722" t="s">
        <v>5577</v>
      </c>
      <c r="M2722" t="s">
        <v>5543</v>
      </c>
      <c r="N2722">
        <v>48.3333333333333</v>
      </c>
      <c r="O2722">
        <v>30</v>
      </c>
      <c r="P2722">
        <v>0.62068965517241403</v>
      </c>
      <c r="Q2722" t="s">
        <v>7171</v>
      </c>
      <c r="R2722" t="s">
        <v>7154</v>
      </c>
      <c r="S2722" t="s">
        <v>12</v>
      </c>
      <c r="T2722" t="s">
        <v>11</v>
      </c>
      <c r="U2722" t="s">
        <v>19</v>
      </c>
    </row>
    <row r="2723" spans="1:21" x14ac:dyDescent="0.75">
      <c r="A2723">
        <v>66112691</v>
      </c>
      <c r="B2723" t="s">
        <v>7852</v>
      </c>
      <c r="C2723" t="s">
        <v>5456</v>
      </c>
      <c r="D2723" t="s">
        <v>5555</v>
      </c>
      <c r="E2723" t="s">
        <v>18</v>
      </c>
      <c r="F2723">
        <v>0</v>
      </c>
      <c r="I2723">
        <v>3</v>
      </c>
      <c r="J2723">
        <v>11</v>
      </c>
      <c r="K2723">
        <v>17</v>
      </c>
      <c r="L2723" t="s">
        <v>5577</v>
      </c>
      <c r="M2723" t="s">
        <v>5543</v>
      </c>
      <c r="N2723">
        <v>48.3333333333333</v>
      </c>
      <c r="O2723">
        <v>8.6666666666666696</v>
      </c>
      <c r="P2723">
        <v>0.17931034482758601</v>
      </c>
      <c r="Q2723" t="s">
        <v>7247</v>
      </c>
      <c r="R2723" t="s">
        <v>7180</v>
      </c>
      <c r="S2723" t="s">
        <v>22</v>
      </c>
      <c r="T2723" t="s">
        <v>11</v>
      </c>
      <c r="U2723" t="s">
        <v>19</v>
      </c>
    </row>
    <row r="2724" spans="1:21" x14ac:dyDescent="0.75">
      <c r="A2724">
        <v>66115237</v>
      </c>
      <c r="B2724" t="s">
        <v>12276</v>
      </c>
      <c r="C2724" t="s">
        <v>5482</v>
      </c>
      <c r="D2724" t="s">
        <v>5564</v>
      </c>
      <c r="E2724" t="s">
        <v>18</v>
      </c>
      <c r="F2724">
        <v>0</v>
      </c>
      <c r="I2724">
        <v>8</v>
      </c>
      <c r="J2724">
        <v>2.6666666666666701</v>
      </c>
      <c r="L2724" t="s">
        <v>5577</v>
      </c>
      <c r="M2724" t="s">
        <v>5543</v>
      </c>
      <c r="N2724">
        <v>48.3333333333333</v>
      </c>
      <c r="O2724">
        <v>23.3333333333333</v>
      </c>
      <c r="P2724">
        <v>0.48275862068965503</v>
      </c>
      <c r="Q2724" t="s">
        <v>7348</v>
      </c>
      <c r="R2724" t="s">
        <v>7154</v>
      </c>
      <c r="S2724" t="s">
        <v>12</v>
      </c>
      <c r="T2724" t="s">
        <v>11</v>
      </c>
      <c r="U2724" t="s">
        <v>19</v>
      </c>
    </row>
    <row r="2725" spans="1:21" x14ac:dyDescent="0.75">
      <c r="A2725">
        <v>66152201</v>
      </c>
      <c r="B2725" t="s">
        <v>3530</v>
      </c>
      <c r="C2725" t="s">
        <v>5473</v>
      </c>
      <c r="D2725" t="s">
        <v>5555</v>
      </c>
      <c r="E2725" t="s">
        <v>18</v>
      </c>
      <c r="F2725">
        <v>0</v>
      </c>
      <c r="G2725">
        <v>3</v>
      </c>
      <c r="H2725" t="s">
        <v>11904</v>
      </c>
      <c r="I2725">
        <v>9</v>
      </c>
      <c r="J2725">
        <v>10.6666666666667</v>
      </c>
      <c r="K2725">
        <v>9</v>
      </c>
      <c r="L2725" t="s">
        <v>5549</v>
      </c>
      <c r="M2725" t="s">
        <v>5543</v>
      </c>
      <c r="N2725">
        <v>48.3333333333333</v>
      </c>
      <c r="O2725">
        <v>20</v>
      </c>
      <c r="P2725">
        <v>0.41379310344827602</v>
      </c>
      <c r="Q2725" t="s">
        <v>7175</v>
      </c>
      <c r="R2725" t="s">
        <v>7170</v>
      </c>
      <c r="S2725" t="s">
        <v>12</v>
      </c>
      <c r="T2725" t="s">
        <v>11</v>
      </c>
      <c r="U2725" t="s">
        <v>19</v>
      </c>
    </row>
    <row r="2726" spans="1:21" x14ac:dyDescent="0.75">
      <c r="A2726">
        <v>66155559</v>
      </c>
      <c r="B2726" t="s">
        <v>1435</v>
      </c>
      <c r="C2726" t="s">
        <v>5473</v>
      </c>
      <c r="D2726" t="s">
        <v>5555</v>
      </c>
      <c r="E2726" t="s">
        <v>5565</v>
      </c>
      <c r="F2726">
        <v>150</v>
      </c>
      <c r="G2726">
        <v>50</v>
      </c>
      <c r="H2726">
        <v>0.33333333333333298</v>
      </c>
      <c r="I2726">
        <v>203</v>
      </c>
      <c r="J2726">
        <v>87</v>
      </c>
      <c r="K2726">
        <v>51</v>
      </c>
      <c r="L2726" t="s">
        <v>5566</v>
      </c>
      <c r="M2726" t="s">
        <v>5567</v>
      </c>
      <c r="N2726">
        <v>48.3333333333333</v>
      </c>
      <c r="O2726">
        <v>24</v>
      </c>
      <c r="P2726">
        <v>0.49655172413793103</v>
      </c>
      <c r="Q2726" t="s">
        <v>7189</v>
      </c>
      <c r="R2726" t="s">
        <v>7160</v>
      </c>
      <c r="S2726" t="s">
        <v>12</v>
      </c>
      <c r="T2726" t="s">
        <v>11</v>
      </c>
      <c r="U2726" t="s">
        <v>19</v>
      </c>
    </row>
    <row r="2727" spans="1:21" x14ac:dyDescent="0.75">
      <c r="A2727">
        <v>66155646</v>
      </c>
      <c r="B2727" t="s">
        <v>6059</v>
      </c>
      <c r="C2727" t="s">
        <v>5473</v>
      </c>
      <c r="D2727" t="s">
        <v>5542</v>
      </c>
      <c r="E2727" t="s">
        <v>18</v>
      </c>
      <c r="F2727">
        <v>0</v>
      </c>
      <c r="G2727">
        <v>4</v>
      </c>
      <c r="H2727" t="s">
        <v>11904</v>
      </c>
      <c r="I2727">
        <v>30</v>
      </c>
      <c r="J2727">
        <v>26.3333333333333</v>
      </c>
      <c r="K2727">
        <v>33</v>
      </c>
      <c r="L2727" t="s">
        <v>5549</v>
      </c>
      <c r="M2727" t="s">
        <v>5543</v>
      </c>
      <c r="N2727">
        <v>48.3333333333333</v>
      </c>
      <c r="O2727">
        <v>21.3333333333333</v>
      </c>
      <c r="P2727">
        <v>0.44137931034482802</v>
      </c>
      <c r="Q2727" t="s">
        <v>7219</v>
      </c>
      <c r="R2727" t="s">
        <v>7163</v>
      </c>
      <c r="S2727" t="s">
        <v>22</v>
      </c>
      <c r="T2727" t="s">
        <v>11</v>
      </c>
      <c r="U2727" t="s">
        <v>19</v>
      </c>
    </row>
    <row r="2728" spans="1:21" x14ac:dyDescent="0.75">
      <c r="A2728">
        <v>66155834</v>
      </c>
      <c r="B2728" t="s">
        <v>8114</v>
      </c>
      <c r="C2728" t="s">
        <v>5473</v>
      </c>
      <c r="D2728" t="s">
        <v>5556</v>
      </c>
      <c r="E2728" t="s">
        <v>18</v>
      </c>
      <c r="F2728">
        <v>0</v>
      </c>
      <c r="I2728">
        <v>4</v>
      </c>
      <c r="J2728">
        <v>2.6666666666666701</v>
      </c>
      <c r="L2728" t="s">
        <v>5577</v>
      </c>
      <c r="M2728" t="s">
        <v>5543</v>
      </c>
      <c r="N2728">
        <v>48.3333333333333</v>
      </c>
      <c r="O2728">
        <v>30</v>
      </c>
      <c r="P2728">
        <v>0.62068965517241403</v>
      </c>
      <c r="Q2728" t="s">
        <v>7171</v>
      </c>
      <c r="R2728" t="s">
        <v>7154</v>
      </c>
      <c r="S2728" t="s">
        <v>12</v>
      </c>
      <c r="T2728" t="s">
        <v>11</v>
      </c>
      <c r="U2728" t="s">
        <v>19</v>
      </c>
    </row>
    <row r="2729" spans="1:21" x14ac:dyDescent="0.75">
      <c r="A2729">
        <v>66156588</v>
      </c>
      <c r="B2729" t="s">
        <v>3096</v>
      </c>
      <c r="C2729" t="s">
        <v>5473</v>
      </c>
      <c r="D2729" t="s">
        <v>5542</v>
      </c>
      <c r="E2729" t="s">
        <v>5565</v>
      </c>
      <c r="F2729">
        <v>160</v>
      </c>
      <c r="I2729">
        <v>120</v>
      </c>
      <c r="J2729">
        <v>123.333333333333</v>
      </c>
      <c r="K2729">
        <v>156</v>
      </c>
      <c r="L2729" t="s">
        <v>5577</v>
      </c>
      <c r="M2729" t="s">
        <v>5567</v>
      </c>
      <c r="N2729">
        <v>48.3333333333333</v>
      </c>
      <c r="O2729">
        <v>40.6666666666667</v>
      </c>
      <c r="P2729">
        <v>0.84137931034482705</v>
      </c>
      <c r="Q2729" t="s">
        <v>7191</v>
      </c>
      <c r="R2729" t="s">
        <v>7163</v>
      </c>
      <c r="S2729" t="s">
        <v>22</v>
      </c>
      <c r="T2729" t="s">
        <v>11</v>
      </c>
      <c r="U2729" t="s">
        <v>19</v>
      </c>
    </row>
    <row r="2730" spans="1:21" x14ac:dyDescent="0.75">
      <c r="A2730">
        <v>65032379</v>
      </c>
      <c r="B2730" t="s">
        <v>1721</v>
      </c>
      <c r="C2730" t="s">
        <v>5456</v>
      </c>
      <c r="D2730" t="s">
        <v>5555</v>
      </c>
      <c r="E2730" t="s">
        <v>5548</v>
      </c>
      <c r="F2730">
        <v>0</v>
      </c>
      <c r="I2730">
        <v>262</v>
      </c>
      <c r="J2730">
        <v>198</v>
      </c>
      <c r="K2730">
        <v>61</v>
      </c>
      <c r="L2730" t="s">
        <v>5577</v>
      </c>
      <c r="M2730" t="s">
        <v>5543</v>
      </c>
      <c r="N2730">
        <v>48</v>
      </c>
      <c r="O2730">
        <v>47.6666666666667</v>
      </c>
      <c r="P2730">
        <v>0.99305555555555503</v>
      </c>
      <c r="Q2730" t="s">
        <v>5585</v>
      </c>
      <c r="R2730" t="s">
        <v>5551</v>
      </c>
      <c r="S2730" t="s">
        <v>46</v>
      </c>
      <c r="T2730" t="s">
        <v>11</v>
      </c>
      <c r="U2730" t="s">
        <v>19</v>
      </c>
    </row>
    <row r="2731" spans="1:21" x14ac:dyDescent="0.75">
      <c r="A2731">
        <v>65409266</v>
      </c>
      <c r="B2731" t="s">
        <v>2703</v>
      </c>
      <c r="C2731" t="s">
        <v>5557</v>
      </c>
      <c r="D2731" t="s">
        <v>5542</v>
      </c>
      <c r="E2731" t="s">
        <v>5565</v>
      </c>
      <c r="F2731">
        <v>150</v>
      </c>
      <c r="I2731">
        <v>175</v>
      </c>
      <c r="J2731">
        <v>94</v>
      </c>
      <c r="K2731">
        <v>193</v>
      </c>
      <c r="L2731" t="s">
        <v>5577</v>
      </c>
      <c r="M2731" t="s">
        <v>5611</v>
      </c>
      <c r="N2731">
        <v>48</v>
      </c>
      <c r="O2731">
        <v>38.6666666666667</v>
      </c>
      <c r="P2731">
        <v>0.80555555555555503</v>
      </c>
      <c r="Q2731" t="s">
        <v>5563</v>
      </c>
      <c r="R2731" t="s">
        <v>5545</v>
      </c>
      <c r="S2731" t="s">
        <v>46</v>
      </c>
      <c r="T2731" t="s">
        <v>11</v>
      </c>
      <c r="U2731" t="s">
        <v>19</v>
      </c>
    </row>
    <row r="2732" spans="1:21" x14ac:dyDescent="0.75">
      <c r="A2732">
        <v>66102759</v>
      </c>
      <c r="B2732" t="s">
        <v>4110</v>
      </c>
      <c r="C2732" t="s">
        <v>5473</v>
      </c>
      <c r="D2732" t="s">
        <v>5542</v>
      </c>
      <c r="E2732" t="s">
        <v>5565</v>
      </c>
      <c r="F2732">
        <v>200</v>
      </c>
      <c r="I2732">
        <v>275</v>
      </c>
      <c r="J2732">
        <v>220</v>
      </c>
      <c r="K2732">
        <v>128</v>
      </c>
      <c r="L2732" t="s">
        <v>5577</v>
      </c>
      <c r="M2732" t="s">
        <v>5567</v>
      </c>
      <c r="N2732">
        <v>48</v>
      </c>
      <c r="O2732">
        <v>29.6666666666667</v>
      </c>
      <c r="P2732">
        <v>0.61805555555555602</v>
      </c>
      <c r="Q2732" t="s">
        <v>7215</v>
      </c>
      <c r="R2732" t="s">
        <v>7170</v>
      </c>
      <c r="S2732" t="s">
        <v>12</v>
      </c>
      <c r="T2732" t="s">
        <v>11</v>
      </c>
      <c r="U2732" t="s">
        <v>19</v>
      </c>
    </row>
    <row r="2733" spans="1:21" x14ac:dyDescent="0.75">
      <c r="A2733">
        <v>66109977</v>
      </c>
      <c r="B2733" t="s">
        <v>7768</v>
      </c>
      <c r="C2733" t="s">
        <v>5473</v>
      </c>
      <c r="D2733" t="s">
        <v>5555</v>
      </c>
      <c r="E2733" t="s">
        <v>18</v>
      </c>
      <c r="F2733">
        <v>0</v>
      </c>
      <c r="I2733">
        <v>76</v>
      </c>
      <c r="J2733">
        <v>31</v>
      </c>
      <c r="K2733">
        <v>26</v>
      </c>
      <c r="L2733" t="s">
        <v>5577</v>
      </c>
      <c r="M2733" t="s">
        <v>5543</v>
      </c>
      <c r="N2733">
        <v>48</v>
      </c>
      <c r="O2733">
        <v>31.3333333333333</v>
      </c>
      <c r="P2733">
        <v>0.65277777777777801</v>
      </c>
      <c r="Q2733" t="s">
        <v>7169</v>
      </c>
      <c r="R2733" t="s">
        <v>7170</v>
      </c>
      <c r="S2733" t="s">
        <v>12</v>
      </c>
      <c r="T2733" t="s">
        <v>11</v>
      </c>
      <c r="U2733" t="s">
        <v>19</v>
      </c>
    </row>
    <row r="2734" spans="1:21" x14ac:dyDescent="0.75">
      <c r="A2734">
        <v>66151885</v>
      </c>
      <c r="B2734" t="s">
        <v>2098</v>
      </c>
      <c r="C2734" t="s">
        <v>5473</v>
      </c>
      <c r="D2734" t="s">
        <v>5542</v>
      </c>
      <c r="E2734" t="s">
        <v>5565</v>
      </c>
      <c r="F2734">
        <v>100</v>
      </c>
      <c r="G2734">
        <v>11</v>
      </c>
      <c r="H2734">
        <v>0.11</v>
      </c>
      <c r="I2734">
        <v>45</v>
      </c>
      <c r="J2734">
        <v>38</v>
      </c>
      <c r="K2734">
        <v>7</v>
      </c>
      <c r="L2734" t="s">
        <v>5562</v>
      </c>
      <c r="M2734" t="s">
        <v>5567</v>
      </c>
      <c r="N2734">
        <v>48</v>
      </c>
      <c r="O2734">
        <v>32.3333333333333</v>
      </c>
      <c r="P2734">
        <v>0.67361111111111105</v>
      </c>
      <c r="Q2734" t="s">
        <v>7186</v>
      </c>
      <c r="R2734" t="s">
        <v>7184</v>
      </c>
      <c r="S2734" t="s">
        <v>22</v>
      </c>
      <c r="T2734" t="s">
        <v>11</v>
      </c>
      <c r="U2734" t="s">
        <v>19</v>
      </c>
    </row>
    <row r="2735" spans="1:21" x14ac:dyDescent="0.75">
      <c r="A2735">
        <v>66153733</v>
      </c>
      <c r="B2735" t="s">
        <v>2877</v>
      </c>
      <c r="C2735" t="s">
        <v>5473</v>
      </c>
      <c r="D2735" t="s">
        <v>5556</v>
      </c>
      <c r="E2735" t="s">
        <v>5565</v>
      </c>
      <c r="F2735">
        <v>170</v>
      </c>
      <c r="I2735">
        <v>127</v>
      </c>
      <c r="J2735">
        <v>170.333333333333</v>
      </c>
      <c r="K2735">
        <v>9</v>
      </c>
      <c r="L2735" t="s">
        <v>5577</v>
      </c>
      <c r="M2735" t="s">
        <v>5567</v>
      </c>
      <c r="N2735">
        <v>48</v>
      </c>
      <c r="O2735">
        <v>43.6666666666667</v>
      </c>
      <c r="P2735">
        <v>0.90972222222222199</v>
      </c>
      <c r="Q2735" t="s">
        <v>7172</v>
      </c>
      <c r="R2735" t="s">
        <v>7166</v>
      </c>
      <c r="S2735" t="s">
        <v>12</v>
      </c>
      <c r="T2735" t="s">
        <v>11</v>
      </c>
      <c r="U2735" t="s">
        <v>19</v>
      </c>
    </row>
    <row r="2736" spans="1:21" x14ac:dyDescent="0.75">
      <c r="A2736">
        <v>65066156</v>
      </c>
      <c r="B2736" t="s">
        <v>5953</v>
      </c>
      <c r="C2736" t="s">
        <v>5473</v>
      </c>
      <c r="D2736" t="s">
        <v>5564</v>
      </c>
      <c r="E2736" t="s">
        <v>18</v>
      </c>
      <c r="F2736">
        <v>0</v>
      </c>
      <c r="G2736">
        <v>26</v>
      </c>
      <c r="H2736" t="s">
        <v>11904</v>
      </c>
      <c r="I2736">
        <v>60</v>
      </c>
      <c r="J2736">
        <v>57.3333333333333</v>
      </c>
      <c r="L2736" t="s">
        <v>5549</v>
      </c>
      <c r="M2736" t="s">
        <v>5543</v>
      </c>
      <c r="N2736">
        <v>47.6666666666667</v>
      </c>
      <c r="O2736">
        <v>27.6666666666667</v>
      </c>
      <c r="P2736">
        <v>0.58041958041958097</v>
      </c>
      <c r="Q2736" t="s">
        <v>5561</v>
      </c>
      <c r="R2736" t="s">
        <v>5554</v>
      </c>
      <c r="S2736" t="s">
        <v>46</v>
      </c>
      <c r="T2736" t="s">
        <v>11</v>
      </c>
      <c r="U2736" t="s">
        <v>19</v>
      </c>
    </row>
    <row r="2737" spans="1:21" x14ac:dyDescent="0.75">
      <c r="A2737">
        <v>65540088</v>
      </c>
      <c r="B2737" t="s">
        <v>892</v>
      </c>
      <c r="C2737" t="s">
        <v>5473</v>
      </c>
      <c r="D2737" t="s">
        <v>5555</v>
      </c>
      <c r="E2737" t="s">
        <v>18</v>
      </c>
      <c r="F2737">
        <v>0</v>
      </c>
      <c r="I2737">
        <v>15</v>
      </c>
      <c r="J2737">
        <v>38.3333333333333</v>
      </c>
      <c r="K2737">
        <v>17</v>
      </c>
      <c r="L2737" t="s">
        <v>5577</v>
      </c>
      <c r="M2737" t="s">
        <v>5543</v>
      </c>
      <c r="N2737">
        <v>47.6666666666667</v>
      </c>
      <c r="O2737">
        <v>37.6666666666667</v>
      </c>
      <c r="P2737">
        <v>0.79020979020978999</v>
      </c>
      <c r="Q2737" t="s">
        <v>5572</v>
      </c>
      <c r="R2737" t="s">
        <v>5554</v>
      </c>
      <c r="S2737" t="s">
        <v>46</v>
      </c>
      <c r="T2737" t="s">
        <v>11</v>
      </c>
      <c r="U2737" t="s">
        <v>19</v>
      </c>
    </row>
    <row r="2738" spans="1:21" x14ac:dyDescent="0.75">
      <c r="A2738">
        <v>65540176</v>
      </c>
      <c r="B2738" t="s">
        <v>871</v>
      </c>
      <c r="C2738" t="s">
        <v>5473</v>
      </c>
      <c r="D2738" t="s">
        <v>5542</v>
      </c>
      <c r="E2738" t="s">
        <v>18</v>
      </c>
      <c r="F2738">
        <v>0</v>
      </c>
      <c r="I2738">
        <v>85</v>
      </c>
      <c r="J2738">
        <v>87.3333333333333</v>
      </c>
      <c r="K2738">
        <v>8</v>
      </c>
      <c r="L2738" t="s">
        <v>5577</v>
      </c>
      <c r="M2738" t="s">
        <v>5543</v>
      </c>
      <c r="N2738">
        <v>47.6666666666667</v>
      </c>
      <c r="O2738">
        <v>34</v>
      </c>
      <c r="P2738">
        <v>0.713286713286713</v>
      </c>
      <c r="Q2738" t="s">
        <v>5561</v>
      </c>
      <c r="R2738" t="s">
        <v>5554</v>
      </c>
      <c r="S2738" t="s">
        <v>46</v>
      </c>
      <c r="T2738" t="s">
        <v>11</v>
      </c>
      <c r="U2738" t="s">
        <v>19</v>
      </c>
    </row>
    <row r="2739" spans="1:21" x14ac:dyDescent="0.75">
      <c r="A2739">
        <v>65729456</v>
      </c>
      <c r="B2739" t="s">
        <v>763</v>
      </c>
      <c r="C2739" t="s">
        <v>5473</v>
      </c>
      <c r="D2739" t="s">
        <v>5542</v>
      </c>
      <c r="E2739" t="s">
        <v>5565</v>
      </c>
      <c r="F2739">
        <v>80</v>
      </c>
      <c r="I2739">
        <v>65</v>
      </c>
      <c r="J2739">
        <v>60</v>
      </c>
      <c r="K2739">
        <v>103</v>
      </c>
      <c r="L2739" t="s">
        <v>5577</v>
      </c>
      <c r="M2739" t="s">
        <v>5567</v>
      </c>
      <c r="N2739">
        <v>47.6666666666667</v>
      </c>
      <c r="O2739">
        <v>41</v>
      </c>
      <c r="P2739">
        <v>0.86013986013985999</v>
      </c>
      <c r="Q2739" t="s">
        <v>5572</v>
      </c>
      <c r="R2739" t="s">
        <v>5554</v>
      </c>
      <c r="S2739" t="s">
        <v>46</v>
      </c>
      <c r="T2739" t="s">
        <v>11</v>
      </c>
      <c r="U2739" t="s">
        <v>19</v>
      </c>
    </row>
    <row r="2740" spans="1:21" x14ac:dyDescent="0.75">
      <c r="A2740">
        <v>66100839</v>
      </c>
      <c r="B2740" t="s">
        <v>4891</v>
      </c>
      <c r="C2740" t="s">
        <v>5473</v>
      </c>
      <c r="D2740" t="s">
        <v>5547</v>
      </c>
      <c r="E2740" t="s">
        <v>5565</v>
      </c>
      <c r="F2740">
        <v>100</v>
      </c>
      <c r="I2740">
        <v>150</v>
      </c>
      <c r="J2740">
        <v>83</v>
      </c>
      <c r="K2740">
        <v>185</v>
      </c>
      <c r="L2740" t="s">
        <v>5577</v>
      </c>
      <c r="M2740" t="s">
        <v>5567</v>
      </c>
      <c r="N2740">
        <v>47.6666666666667</v>
      </c>
      <c r="O2740">
        <v>46.6666666666667</v>
      </c>
      <c r="P2740">
        <v>0.97902097902097895</v>
      </c>
      <c r="Q2740" t="s">
        <v>7156</v>
      </c>
      <c r="R2740" t="s">
        <v>7157</v>
      </c>
      <c r="S2740" t="s">
        <v>22</v>
      </c>
      <c r="T2740" t="s">
        <v>11</v>
      </c>
      <c r="U2740" t="s">
        <v>19</v>
      </c>
    </row>
    <row r="2741" spans="1:21" x14ac:dyDescent="0.75">
      <c r="A2741">
        <v>66102801</v>
      </c>
      <c r="B2741" t="s">
        <v>7142</v>
      </c>
      <c r="C2741" t="s">
        <v>5473</v>
      </c>
      <c r="D2741" t="s">
        <v>5542</v>
      </c>
      <c r="E2741" t="s">
        <v>5565</v>
      </c>
      <c r="F2741">
        <v>140</v>
      </c>
      <c r="G2741">
        <v>15</v>
      </c>
      <c r="H2741">
        <v>0.107142857142857</v>
      </c>
      <c r="I2741">
        <v>167</v>
      </c>
      <c r="J2741">
        <v>149</v>
      </c>
      <c r="K2741">
        <v>20</v>
      </c>
      <c r="L2741" t="s">
        <v>5562</v>
      </c>
      <c r="M2741" t="s">
        <v>5567</v>
      </c>
      <c r="N2741">
        <v>47.6666666666667</v>
      </c>
      <c r="O2741">
        <v>33.3333333333333</v>
      </c>
      <c r="P2741">
        <v>0.69930069930069905</v>
      </c>
      <c r="Q2741" t="s">
        <v>7219</v>
      </c>
      <c r="R2741" t="s">
        <v>7163</v>
      </c>
      <c r="S2741" t="s">
        <v>22</v>
      </c>
      <c r="T2741" t="s">
        <v>11</v>
      </c>
      <c r="U2741" t="s">
        <v>19</v>
      </c>
    </row>
    <row r="2742" spans="1:21" x14ac:dyDescent="0.75">
      <c r="A2742">
        <v>66104010</v>
      </c>
      <c r="B2742" t="s">
        <v>7992</v>
      </c>
      <c r="C2742" t="s">
        <v>5473</v>
      </c>
      <c r="D2742" t="s">
        <v>5555</v>
      </c>
      <c r="E2742" t="s">
        <v>18</v>
      </c>
      <c r="F2742">
        <v>0</v>
      </c>
      <c r="G2742">
        <v>3</v>
      </c>
      <c r="H2742" t="s">
        <v>11904</v>
      </c>
      <c r="I2742">
        <v>7</v>
      </c>
      <c r="J2742">
        <v>30</v>
      </c>
      <c r="K2742">
        <v>6</v>
      </c>
      <c r="L2742" t="s">
        <v>5549</v>
      </c>
      <c r="M2742" t="s">
        <v>5543</v>
      </c>
      <c r="N2742">
        <v>47.6666666666667</v>
      </c>
      <c r="O2742">
        <v>26</v>
      </c>
      <c r="P2742">
        <v>0.54545454545454597</v>
      </c>
      <c r="Q2742" t="s">
        <v>7175</v>
      </c>
      <c r="R2742" t="s">
        <v>7170</v>
      </c>
      <c r="S2742" t="s">
        <v>12</v>
      </c>
      <c r="T2742" t="s">
        <v>11</v>
      </c>
      <c r="U2742" t="s">
        <v>19</v>
      </c>
    </row>
    <row r="2743" spans="1:21" x14ac:dyDescent="0.75">
      <c r="A2743">
        <v>66104589</v>
      </c>
      <c r="B2743" t="s">
        <v>1920</v>
      </c>
      <c r="C2743" t="s">
        <v>5473</v>
      </c>
      <c r="D2743" t="s">
        <v>5542</v>
      </c>
      <c r="E2743" t="s">
        <v>5565</v>
      </c>
      <c r="F2743">
        <v>100</v>
      </c>
      <c r="I2743">
        <v>135</v>
      </c>
      <c r="J2743">
        <v>93.6666666666667</v>
      </c>
      <c r="K2743">
        <v>30</v>
      </c>
      <c r="L2743" t="s">
        <v>5577</v>
      </c>
      <c r="M2743" t="s">
        <v>5611</v>
      </c>
      <c r="N2743">
        <v>47.6666666666667</v>
      </c>
      <c r="O2743">
        <v>24</v>
      </c>
      <c r="P2743">
        <v>0.50349650349650399</v>
      </c>
      <c r="Q2743" t="s">
        <v>7177</v>
      </c>
      <c r="R2743" t="s">
        <v>7178</v>
      </c>
      <c r="S2743" t="s">
        <v>12</v>
      </c>
      <c r="T2743" t="s">
        <v>11</v>
      </c>
      <c r="U2743" t="s">
        <v>19</v>
      </c>
    </row>
    <row r="2744" spans="1:21" x14ac:dyDescent="0.75">
      <c r="A2744">
        <v>66105022</v>
      </c>
      <c r="B2744" t="s">
        <v>8188</v>
      </c>
      <c r="C2744" t="s">
        <v>5473</v>
      </c>
      <c r="D2744" t="s">
        <v>5556</v>
      </c>
      <c r="E2744" t="s">
        <v>18</v>
      </c>
      <c r="F2744">
        <v>0</v>
      </c>
      <c r="I2744">
        <v>7</v>
      </c>
      <c r="J2744">
        <v>25</v>
      </c>
      <c r="K2744">
        <v>3</v>
      </c>
      <c r="L2744" t="s">
        <v>5577</v>
      </c>
      <c r="M2744" t="s">
        <v>5543</v>
      </c>
      <c r="N2744">
        <v>47.6666666666667</v>
      </c>
      <c r="O2744">
        <v>27.6666666666667</v>
      </c>
      <c r="P2744">
        <v>0.58041958041958097</v>
      </c>
      <c r="Q2744" t="s">
        <v>7171</v>
      </c>
      <c r="R2744" t="s">
        <v>7154</v>
      </c>
      <c r="S2744" t="s">
        <v>12</v>
      </c>
      <c r="T2744" t="s">
        <v>11</v>
      </c>
      <c r="U2744" t="s">
        <v>19</v>
      </c>
    </row>
    <row r="2745" spans="1:21" x14ac:dyDescent="0.75">
      <c r="A2745">
        <v>66106354</v>
      </c>
      <c r="B2745" t="s">
        <v>7928</v>
      </c>
      <c r="C2745" t="s">
        <v>5482</v>
      </c>
      <c r="D2745" t="s">
        <v>5555</v>
      </c>
      <c r="E2745" t="s">
        <v>18</v>
      </c>
      <c r="F2745">
        <v>0</v>
      </c>
      <c r="G2745">
        <v>5</v>
      </c>
      <c r="H2745" t="s">
        <v>11904</v>
      </c>
      <c r="I2745">
        <v>18</v>
      </c>
      <c r="J2745">
        <v>17.3333333333333</v>
      </c>
      <c r="K2745">
        <v>23</v>
      </c>
      <c r="L2745" t="s">
        <v>5549</v>
      </c>
      <c r="M2745" t="s">
        <v>5543</v>
      </c>
      <c r="N2745">
        <v>47.6666666666667</v>
      </c>
      <c r="O2745">
        <v>25.3333333333333</v>
      </c>
      <c r="P2745">
        <v>0.53146853146853101</v>
      </c>
      <c r="Q2745" t="s">
        <v>7348</v>
      </c>
      <c r="R2745" t="s">
        <v>7154</v>
      </c>
      <c r="S2745" t="s">
        <v>12</v>
      </c>
      <c r="T2745" t="s">
        <v>11</v>
      </c>
      <c r="U2745" t="s">
        <v>19</v>
      </c>
    </row>
    <row r="2746" spans="1:21" x14ac:dyDescent="0.75">
      <c r="A2746">
        <v>66108136</v>
      </c>
      <c r="B2746" t="s">
        <v>2922</v>
      </c>
      <c r="C2746" t="s">
        <v>5473</v>
      </c>
      <c r="D2746" t="s">
        <v>5542</v>
      </c>
      <c r="E2746" t="s">
        <v>5565</v>
      </c>
      <c r="F2746">
        <v>150</v>
      </c>
      <c r="I2746">
        <v>215</v>
      </c>
      <c r="J2746">
        <v>190.666666666667</v>
      </c>
      <c r="K2746">
        <v>86</v>
      </c>
      <c r="L2746" t="s">
        <v>5577</v>
      </c>
      <c r="M2746" t="s">
        <v>5567</v>
      </c>
      <c r="N2746">
        <v>47.6666666666667</v>
      </c>
      <c r="O2746">
        <v>36</v>
      </c>
      <c r="P2746">
        <v>0.75524475524475498</v>
      </c>
      <c r="Q2746" t="s">
        <v>7235</v>
      </c>
      <c r="R2746" t="s">
        <v>7157</v>
      </c>
      <c r="S2746" t="s">
        <v>22</v>
      </c>
      <c r="T2746" t="s">
        <v>11</v>
      </c>
      <c r="U2746" t="s">
        <v>19</v>
      </c>
    </row>
    <row r="2747" spans="1:21" x14ac:dyDescent="0.75">
      <c r="A2747">
        <v>66111364</v>
      </c>
      <c r="B2747" t="s">
        <v>8002</v>
      </c>
      <c r="C2747" t="s">
        <v>5456</v>
      </c>
      <c r="D2747" t="s">
        <v>5555</v>
      </c>
      <c r="E2747" t="s">
        <v>18</v>
      </c>
      <c r="F2747">
        <v>0</v>
      </c>
      <c r="G2747">
        <v>5</v>
      </c>
      <c r="H2747" t="s">
        <v>11904</v>
      </c>
      <c r="I2747">
        <v>114</v>
      </c>
      <c r="J2747">
        <v>60.3333333333333</v>
      </c>
      <c r="K2747">
        <v>103</v>
      </c>
      <c r="L2747" t="s">
        <v>5549</v>
      </c>
      <c r="M2747" t="s">
        <v>5543</v>
      </c>
      <c r="N2747">
        <v>47.6666666666667</v>
      </c>
      <c r="O2747">
        <v>34.3333333333333</v>
      </c>
      <c r="P2747">
        <v>0.72027972027971998</v>
      </c>
      <c r="Q2747" t="s">
        <v>7211</v>
      </c>
      <c r="R2747" t="s">
        <v>7154</v>
      </c>
      <c r="S2747" t="s">
        <v>12</v>
      </c>
      <c r="T2747" t="s">
        <v>11</v>
      </c>
      <c r="U2747" t="s">
        <v>19</v>
      </c>
    </row>
    <row r="2748" spans="1:21" x14ac:dyDescent="0.75">
      <c r="A2748">
        <v>66111604</v>
      </c>
      <c r="B2748" t="s">
        <v>7751</v>
      </c>
      <c r="C2748" t="s">
        <v>5486</v>
      </c>
      <c r="D2748" t="s">
        <v>5556</v>
      </c>
      <c r="E2748" t="s">
        <v>18</v>
      </c>
      <c r="F2748">
        <v>0</v>
      </c>
      <c r="I2748">
        <v>33</v>
      </c>
      <c r="J2748">
        <v>32.3333333333333</v>
      </c>
      <c r="L2748" t="s">
        <v>5577</v>
      </c>
      <c r="M2748" t="s">
        <v>5543</v>
      </c>
      <c r="N2748">
        <v>47.6666666666667</v>
      </c>
      <c r="O2748">
        <v>47.6666666666667</v>
      </c>
      <c r="P2748">
        <v>1</v>
      </c>
      <c r="Q2748" t="s">
        <v>7195</v>
      </c>
      <c r="R2748" t="s">
        <v>7166</v>
      </c>
      <c r="S2748" t="s">
        <v>12</v>
      </c>
      <c r="T2748" t="s">
        <v>11</v>
      </c>
      <c r="U2748" t="s">
        <v>19</v>
      </c>
    </row>
    <row r="2749" spans="1:21" x14ac:dyDescent="0.75">
      <c r="A2749">
        <v>66112476</v>
      </c>
      <c r="B2749" t="s">
        <v>4822</v>
      </c>
      <c r="C2749" t="s">
        <v>5473</v>
      </c>
      <c r="D2749" t="s">
        <v>5555</v>
      </c>
      <c r="E2749" t="s">
        <v>18</v>
      </c>
      <c r="F2749">
        <v>0</v>
      </c>
      <c r="I2749">
        <v>10</v>
      </c>
      <c r="J2749">
        <v>6</v>
      </c>
      <c r="K2749">
        <v>5</v>
      </c>
      <c r="L2749" t="s">
        <v>5577</v>
      </c>
      <c r="M2749" t="s">
        <v>5543</v>
      </c>
      <c r="N2749">
        <v>47.6666666666667</v>
      </c>
      <c r="O2749">
        <v>22.6666666666667</v>
      </c>
      <c r="P2749">
        <v>0.47552447552447602</v>
      </c>
      <c r="Q2749" t="s">
        <v>7193</v>
      </c>
      <c r="R2749" t="s">
        <v>7178</v>
      </c>
      <c r="S2749" t="s">
        <v>12</v>
      </c>
      <c r="T2749" t="s">
        <v>11</v>
      </c>
      <c r="U2749" t="s">
        <v>19</v>
      </c>
    </row>
    <row r="2750" spans="1:21" x14ac:dyDescent="0.75">
      <c r="A2750">
        <v>66112863</v>
      </c>
      <c r="B2750" t="s">
        <v>8039</v>
      </c>
      <c r="C2750" t="s">
        <v>5478</v>
      </c>
      <c r="D2750" t="s">
        <v>5556</v>
      </c>
      <c r="E2750" t="s">
        <v>18</v>
      </c>
      <c r="F2750">
        <v>0</v>
      </c>
      <c r="I2750">
        <v>6</v>
      </c>
      <c r="J2750">
        <v>24</v>
      </c>
      <c r="K2750">
        <v>5</v>
      </c>
      <c r="L2750" t="s">
        <v>5577</v>
      </c>
      <c r="M2750" t="s">
        <v>5543</v>
      </c>
      <c r="N2750">
        <v>47.6666666666667</v>
      </c>
      <c r="O2750">
        <v>38.3333333333333</v>
      </c>
      <c r="P2750">
        <v>0.80419580419580405</v>
      </c>
      <c r="Q2750" t="s">
        <v>7195</v>
      </c>
      <c r="R2750" t="s">
        <v>7166</v>
      </c>
      <c r="S2750" t="s">
        <v>12</v>
      </c>
      <c r="T2750" t="s">
        <v>11</v>
      </c>
      <c r="U2750" t="s">
        <v>19</v>
      </c>
    </row>
    <row r="2751" spans="1:21" x14ac:dyDescent="0.75">
      <c r="A2751">
        <v>66112908</v>
      </c>
      <c r="B2751" t="s">
        <v>7808</v>
      </c>
      <c r="C2751" t="s">
        <v>5482</v>
      </c>
      <c r="D2751" t="s">
        <v>5542</v>
      </c>
      <c r="E2751" t="s">
        <v>18</v>
      </c>
      <c r="F2751">
        <v>0</v>
      </c>
      <c r="I2751">
        <v>381</v>
      </c>
      <c r="J2751">
        <v>231.666666666667</v>
      </c>
      <c r="K2751">
        <v>131</v>
      </c>
      <c r="L2751" t="s">
        <v>5577</v>
      </c>
      <c r="M2751" t="s">
        <v>5543</v>
      </c>
      <c r="N2751">
        <v>47.6666666666667</v>
      </c>
      <c r="O2751">
        <v>38.3333333333333</v>
      </c>
      <c r="P2751">
        <v>0.80419580419580405</v>
      </c>
      <c r="Q2751" t="s">
        <v>7262</v>
      </c>
      <c r="R2751" t="s">
        <v>7170</v>
      </c>
      <c r="S2751" t="s">
        <v>12</v>
      </c>
      <c r="T2751" t="s">
        <v>11</v>
      </c>
      <c r="U2751" t="s">
        <v>19</v>
      </c>
    </row>
    <row r="2752" spans="1:21" x14ac:dyDescent="0.75">
      <c r="A2752">
        <v>66113473</v>
      </c>
      <c r="B2752" t="s">
        <v>4153</v>
      </c>
      <c r="C2752" t="s">
        <v>5557</v>
      </c>
      <c r="D2752" t="s">
        <v>5564</v>
      </c>
      <c r="E2752" t="s">
        <v>5565</v>
      </c>
      <c r="F2752">
        <v>100</v>
      </c>
      <c r="I2752">
        <v>35</v>
      </c>
      <c r="J2752">
        <v>30</v>
      </c>
      <c r="L2752" t="s">
        <v>5577</v>
      </c>
      <c r="M2752" t="s">
        <v>5611</v>
      </c>
      <c r="N2752">
        <v>47.6666666666667</v>
      </c>
      <c r="O2752">
        <v>21.6666666666667</v>
      </c>
      <c r="P2752">
        <v>0.45454545454545497</v>
      </c>
      <c r="Q2752" t="s">
        <v>7177</v>
      </c>
      <c r="R2752" t="s">
        <v>7178</v>
      </c>
      <c r="S2752" t="s">
        <v>12</v>
      </c>
      <c r="T2752" t="s">
        <v>11</v>
      </c>
      <c r="U2752" t="s">
        <v>19</v>
      </c>
    </row>
    <row r="2753" spans="1:21" x14ac:dyDescent="0.75">
      <c r="A2753">
        <v>66151456</v>
      </c>
      <c r="B2753" t="s">
        <v>271</v>
      </c>
      <c r="C2753" t="s">
        <v>5473</v>
      </c>
      <c r="D2753" t="s">
        <v>5555</v>
      </c>
      <c r="E2753" t="s">
        <v>5565</v>
      </c>
      <c r="F2753">
        <v>120</v>
      </c>
      <c r="G2753">
        <v>5</v>
      </c>
      <c r="H2753">
        <v>4.1666666666666699E-2</v>
      </c>
      <c r="I2753">
        <v>170</v>
      </c>
      <c r="J2753">
        <v>136.666666666667</v>
      </c>
      <c r="K2753">
        <v>75</v>
      </c>
      <c r="L2753" t="s">
        <v>5562</v>
      </c>
      <c r="M2753" t="s">
        <v>5567</v>
      </c>
      <c r="N2753">
        <v>47.6666666666667</v>
      </c>
      <c r="O2753">
        <v>24.6666666666667</v>
      </c>
      <c r="P2753">
        <v>0.51748251748251795</v>
      </c>
      <c r="Q2753" t="s">
        <v>7167</v>
      </c>
      <c r="R2753" t="s">
        <v>7166</v>
      </c>
      <c r="S2753" t="s">
        <v>12</v>
      </c>
      <c r="T2753" t="s">
        <v>11</v>
      </c>
      <c r="U2753" t="s">
        <v>19</v>
      </c>
    </row>
    <row r="2754" spans="1:21" x14ac:dyDescent="0.75">
      <c r="A2754">
        <v>66151978</v>
      </c>
      <c r="B2754" t="s">
        <v>2248</v>
      </c>
      <c r="C2754" t="s">
        <v>5473</v>
      </c>
      <c r="D2754" t="s">
        <v>5542</v>
      </c>
      <c r="E2754" t="s">
        <v>5565</v>
      </c>
      <c r="F2754">
        <v>100</v>
      </c>
      <c r="I2754">
        <v>113</v>
      </c>
      <c r="J2754">
        <v>84.3333333333333</v>
      </c>
      <c r="K2754">
        <v>60</v>
      </c>
      <c r="L2754" t="s">
        <v>5577</v>
      </c>
      <c r="M2754" t="s">
        <v>5567</v>
      </c>
      <c r="N2754">
        <v>47.6666666666667</v>
      </c>
      <c r="O2754">
        <v>30.3333333333333</v>
      </c>
      <c r="P2754">
        <v>0.63636363636363602</v>
      </c>
      <c r="Q2754" t="s">
        <v>7232</v>
      </c>
      <c r="R2754" t="s">
        <v>7157</v>
      </c>
      <c r="S2754" t="s">
        <v>22</v>
      </c>
      <c r="T2754" t="s">
        <v>11</v>
      </c>
      <c r="U2754" t="s">
        <v>19</v>
      </c>
    </row>
    <row r="2755" spans="1:21" x14ac:dyDescent="0.75">
      <c r="A2755">
        <v>66155683</v>
      </c>
      <c r="B2755" t="s">
        <v>7924</v>
      </c>
      <c r="C2755" t="s">
        <v>5473</v>
      </c>
      <c r="D2755" t="s">
        <v>5555</v>
      </c>
      <c r="E2755" t="s">
        <v>18</v>
      </c>
      <c r="F2755">
        <v>0</v>
      </c>
      <c r="I2755">
        <v>4</v>
      </c>
      <c r="J2755">
        <v>5.6666666666666696</v>
      </c>
      <c r="K2755">
        <v>10</v>
      </c>
      <c r="L2755" t="s">
        <v>5577</v>
      </c>
      <c r="M2755" t="s">
        <v>5543</v>
      </c>
      <c r="N2755">
        <v>47.6666666666667</v>
      </c>
      <c r="O2755">
        <v>22.6666666666667</v>
      </c>
      <c r="P2755">
        <v>0.47552447552447602</v>
      </c>
      <c r="Q2755" t="s">
        <v>7193</v>
      </c>
      <c r="R2755" t="s">
        <v>7178</v>
      </c>
      <c r="S2755" t="s">
        <v>12</v>
      </c>
      <c r="T2755" t="s">
        <v>11</v>
      </c>
      <c r="U2755" t="s">
        <v>19</v>
      </c>
    </row>
    <row r="2756" spans="1:21" x14ac:dyDescent="0.75">
      <c r="A2756">
        <v>66155855</v>
      </c>
      <c r="B2756" t="s">
        <v>7831</v>
      </c>
      <c r="C2756" t="s">
        <v>5456</v>
      </c>
      <c r="D2756" t="s">
        <v>5542</v>
      </c>
      <c r="E2756" t="s">
        <v>18</v>
      </c>
      <c r="F2756">
        <v>0</v>
      </c>
      <c r="I2756">
        <v>43</v>
      </c>
      <c r="J2756">
        <v>22.3333333333333</v>
      </c>
      <c r="K2756">
        <v>12</v>
      </c>
      <c r="L2756" t="s">
        <v>5577</v>
      </c>
      <c r="M2756" t="s">
        <v>5543</v>
      </c>
      <c r="N2756">
        <v>47.6666666666667</v>
      </c>
      <c r="O2756">
        <v>30.3333333333333</v>
      </c>
      <c r="P2756">
        <v>0.63636363636363602</v>
      </c>
      <c r="Q2756" t="s">
        <v>7211</v>
      </c>
      <c r="R2756" t="s">
        <v>7154</v>
      </c>
      <c r="S2756" t="s">
        <v>12</v>
      </c>
      <c r="T2756" t="s">
        <v>11</v>
      </c>
      <c r="U2756" t="s">
        <v>19</v>
      </c>
    </row>
    <row r="2757" spans="1:21" x14ac:dyDescent="0.75">
      <c r="A2757">
        <v>65011229</v>
      </c>
      <c r="B2757" t="s">
        <v>5736</v>
      </c>
      <c r="C2757" t="s">
        <v>5456</v>
      </c>
      <c r="D2757" t="s">
        <v>5542</v>
      </c>
      <c r="E2757" t="s">
        <v>5548</v>
      </c>
      <c r="F2757">
        <v>0</v>
      </c>
      <c r="G2757">
        <v>2</v>
      </c>
      <c r="H2757" t="s">
        <v>11904</v>
      </c>
      <c r="I2757">
        <v>74</v>
      </c>
      <c r="J2757">
        <v>244.666666666667</v>
      </c>
      <c r="K2757">
        <v>116</v>
      </c>
      <c r="L2757" t="s">
        <v>5549</v>
      </c>
      <c r="M2757" t="s">
        <v>5543</v>
      </c>
      <c r="N2757">
        <v>47.3333333333333</v>
      </c>
      <c r="O2757">
        <v>38.3333333333333</v>
      </c>
      <c r="P2757">
        <v>0.80985915492957705</v>
      </c>
      <c r="Q2757" t="s">
        <v>5585</v>
      </c>
      <c r="R2757" t="s">
        <v>5551</v>
      </c>
      <c r="S2757" t="s">
        <v>46</v>
      </c>
      <c r="T2757" t="s">
        <v>11</v>
      </c>
      <c r="U2757" t="s">
        <v>19</v>
      </c>
    </row>
    <row r="2758" spans="1:21" x14ac:dyDescent="0.75">
      <c r="A2758">
        <v>65031003</v>
      </c>
      <c r="B2758" t="s">
        <v>1393</v>
      </c>
      <c r="C2758" t="s">
        <v>5473</v>
      </c>
      <c r="D2758" t="s">
        <v>5542</v>
      </c>
      <c r="E2758" t="s">
        <v>5565</v>
      </c>
      <c r="F2758">
        <v>80</v>
      </c>
      <c r="I2758">
        <v>31</v>
      </c>
      <c r="J2758">
        <v>92</v>
      </c>
      <c r="K2758">
        <v>178</v>
      </c>
      <c r="L2758" t="s">
        <v>5577</v>
      </c>
      <c r="M2758" t="s">
        <v>5567</v>
      </c>
      <c r="N2758">
        <v>47.3333333333333</v>
      </c>
      <c r="O2758">
        <v>39</v>
      </c>
      <c r="P2758">
        <v>0.823943661971831</v>
      </c>
      <c r="Q2758" t="s">
        <v>5561</v>
      </c>
      <c r="R2758" t="s">
        <v>5554</v>
      </c>
      <c r="S2758" t="s">
        <v>46</v>
      </c>
      <c r="T2758" t="s">
        <v>11</v>
      </c>
      <c r="U2758" t="s">
        <v>19</v>
      </c>
    </row>
    <row r="2759" spans="1:21" x14ac:dyDescent="0.75">
      <c r="A2759">
        <v>65042247</v>
      </c>
      <c r="B2759" t="s">
        <v>5718</v>
      </c>
      <c r="C2759" t="s">
        <v>5482</v>
      </c>
      <c r="D2759" t="s">
        <v>5542</v>
      </c>
      <c r="E2759" t="s">
        <v>18</v>
      </c>
      <c r="F2759">
        <v>0</v>
      </c>
      <c r="G2759">
        <v>2</v>
      </c>
      <c r="H2759" t="s">
        <v>11904</v>
      </c>
      <c r="I2759">
        <v>6</v>
      </c>
      <c r="J2759">
        <v>13</v>
      </c>
      <c r="L2759" t="s">
        <v>5549</v>
      </c>
      <c r="M2759" t="s">
        <v>5543</v>
      </c>
      <c r="N2759">
        <v>47.3333333333333</v>
      </c>
      <c r="O2759">
        <v>24.3333333333333</v>
      </c>
      <c r="P2759">
        <v>0.51408450704225395</v>
      </c>
      <c r="Q2759" t="s">
        <v>5550</v>
      </c>
      <c r="R2759" t="s">
        <v>5551</v>
      </c>
      <c r="S2759" t="s">
        <v>46</v>
      </c>
      <c r="T2759" t="s">
        <v>11</v>
      </c>
      <c r="U2759" t="s">
        <v>19</v>
      </c>
    </row>
    <row r="2760" spans="1:21" x14ac:dyDescent="0.75">
      <c r="A2760">
        <v>65508902</v>
      </c>
      <c r="B2760" t="s">
        <v>765</v>
      </c>
      <c r="C2760" t="s">
        <v>5473</v>
      </c>
      <c r="D2760" t="s">
        <v>5556</v>
      </c>
      <c r="E2760" t="s">
        <v>18</v>
      </c>
      <c r="F2760">
        <v>0</v>
      </c>
      <c r="I2760">
        <v>20</v>
      </c>
      <c r="J2760">
        <v>88</v>
      </c>
      <c r="K2760">
        <v>50</v>
      </c>
      <c r="L2760" t="s">
        <v>5577</v>
      </c>
      <c r="M2760" t="s">
        <v>5543</v>
      </c>
      <c r="N2760">
        <v>47.3333333333333</v>
      </c>
      <c r="O2760">
        <v>32.6666666666667</v>
      </c>
      <c r="P2760">
        <v>0.69014084507042295</v>
      </c>
      <c r="Q2760" t="s">
        <v>5573</v>
      </c>
      <c r="R2760" t="s">
        <v>5545</v>
      </c>
      <c r="S2760" t="s">
        <v>46</v>
      </c>
      <c r="T2760" t="s">
        <v>11</v>
      </c>
      <c r="U2760" t="s">
        <v>19</v>
      </c>
    </row>
    <row r="2761" spans="1:21" x14ac:dyDescent="0.75">
      <c r="A2761">
        <v>65525344</v>
      </c>
      <c r="B2761" t="s">
        <v>5774</v>
      </c>
      <c r="C2761" t="s">
        <v>5473</v>
      </c>
      <c r="D2761" t="s">
        <v>5555</v>
      </c>
      <c r="E2761" t="s">
        <v>18</v>
      </c>
      <c r="F2761">
        <v>0</v>
      </c>
      <c r="I2761">
        <v>23</v>
      </c>
      <c r="J2761">
        <v>15.6666666666667</v>
      </c>
      <c r="K2761">
        <v>6</v>
      </c>
      <c r="L2761" t="s">
        <v>5577</v>
      </c>
      <c r="M2761" t="s">
        <v>5543</v>
      </c>
      <c r="N2761">
        <v>47.3333333333333</v>
      </c>
      <c r="O2761">
        <v>22</v>
      </c>
      <c r="P2761">
        <v>0.46478873239436602</v>
      </c>
      <c r="Q2761" t="s">
        <v>5573</v>
      </c>
      <c r="R2761" t="s">
        <v>5545</v>
      </c>
      <c r="S2761" t="s">
        <v>46</v>
      </c>
      <c r="T2761" t="s">
        <v>11</v>
      </c>
      <c r="U2761" t="s">
        <v>19</v>
      </c>
    </row>
    <row r="2762" spans="1:21" x14ac:dyDescent="0.75">
      <c r="A2762">
        <v>65718033</v>
      </c>
      <c r="B2762" t="s">
        <v>12251</v>
      </c>
      <c r="C2762" t="s">
        <v>5473</v>
      </c>
      <c r="D2762" t="s">
        <v>5555</v>
      </c>
      <c r="E2762" t="s">
        <v>18</v>
      </c>
      <c r="F2762">
        <v>0</v>
      </c>
      <c r="I2762">
        <v>27</v>
      </c>
      <c r="J2762">
        <v>19.3333333333333</v>
      </c>
      <c r="K2762">
        <v>22</v>
      </c>
      <c r="L2762" t="s">
        <v>5577</v>
      </c>
      <c r="M2762" t="s">
        <v>5543</v>
      </c>
      <c r="N2762">
        <v>47.3333333333333</v>
      </c>
      <c r="O2762">
        <v>33</v>
      </c>
      <c r="P2762">
        <v>0.69718309859154903</v>
      </c>
      <c r="Q2762" t="s">
        <v>5573</v>
      </c>
      <c r="R2762" t="s">
        <v>5545</v>
      </c>
      <c r="S2762" t="s">
        <v>46</v>
      </c>
      <c r="T2762" t="s">
        <v>11</v>
      </c>
      <c r="U2762" t="s">
        <v>19</v>
      </c>
    </row>
    <row r="2763" spans="1:21" x14ac:dyDescent="0.75">
      <c r="A2763">
        <v>65727601</v>
      </c>
      <c r="B2763" t="s">
        <v>4384</v>
      </c>
      <c r="C2763" t="s">
        <v>5473</v>
      </c>
      <c r="D2763" t="s">
        <v>5555</v>
      </c>
      <c r="E2763" t="s">
        <v>18</v>
      </c>
      <c r="F2763">
        <v>0</v>
      </c>
      <c r="I2763">
        <v>29</v>
      </c>
      <c r="J2763">
        <v>16.3333333333333</v>
      </c>
      <c r="K2763">
        <v>8</v>
      </c>
      <c r="L2763" t="s">
        <v>5577</v>
      </c>
      <c r="M2763" t="s">
        <v>5543</v>
      </c>
      <c r="N2763">
        <v>47.3333333333333</v>
      </c>
      <c r="O2763">
        <v>29.6666666666667</v>
      </c>
      <c r="P2763">
        <v>0.62676056338028197</v>
      </c>
      <c r="Q2763" t="s">
        <v>5573</v>
      </c>
      <c r="R2763" t="s">
        <v>5545</v>
      </c>
      <c r="S2763" t="s">
        <v>46</v>
      </c>
      <c r="T2763" t="s">
        <v>11</v>
      </c>
      <c r="U2763" t="s">
        <v>19</v>
      </c>
    </row>
    <row r="2764" spans="1:21" x14ac:dyDescent="0.75">
      <c r="A2764">
        <v>66100398</v>
      </c>
      <c r="B2764" t="s">
        <v>8024</v>
      </c>
      <c r="C2764" t="s">
        <v>5482</v>
      </c>
      <c r="D2764" t="s">
        <v>5542</v>
      </c>
      <c r="E2764" t="s">
        <v>18</v>
      </c>
      <c r="F2764">
        <v>0</v>
      </c>
      <c r="I2764">
        <v>5</v>
      </c>
      <c r="J2764">
        <v>5.3333333333333304</v>
      </c>
      <c r="K2764">
        <v>20</v>
      </c>
      <c r="L2764" t="s">
        <v>5577</v>
      </c>
      <c r="M2764" t="s">
        <v>5543</v>
      </c>
      <c r="N2764">
        <v>47.3333333333333</v>
      </c>
      <c r="O2764">
        <v>22</v>
      </c>
      <c r="P2764">
        <v>0.46478873239436602</v>
      </c>
      <c r="Q2764" t="s">
        <v>7199</v>
      </c>
      <c r="R2764" t="s">
        <v>7166</v>
      </c>
      <c r="S2764" t="s">
        <v>12</v>
      </c>
      <c r="T2764" t="s">
        <v>11</v>
      </c>
      <c r="U2764" t="s">
        <v>19</v>
      </c>
    </row>
    <row r="2765" spans="1:21" x14ac:dyDescent="0.75">
      <c r="A2765">
        <v>66102441</v>
      </c>
      <c r="B2765" t="s">
        <v>7859</v>
      </c>
      <c r="C2765" t="s">
        <v>5482</v>
      </c>
      <c r="D2765" t="s">
        <v>5542</v>
      </c>
      <c r="E2765" t="s">
        <v>18</v>
      </c>
      <c r="F2765">
        <v>0</v>
      </c>
      <c r="I2765">
        <v>23</v>
      </c>
      <c r="J2765">
        <v>23.3333333333333</v>
      </c>
      <c r="K2765">
        <v>52</v>
      </c>
      <c r="L2765" t="s">
        <v>5577</v>
      </c>
      <c r="M2765" t="s">
        <v>5543</v>
      </c>
      <c r="N2765">
        <v>47.3333333333333</v>
      </c>
      <c r="O2765">
        <v>34.6666666666667</v>
      </c>
      <c r="P2765">
        <v>0.73239436619718301</v>
      </c>
      <c r="Q2765" t="s">
        <v>7346</v>
      </c>
      <c r="R2765" t="s">
        <v>7157</v>
      </c>
      <c r="S2765" t="s">
        <v>22</v>
      </c>
      <c r="T2765" t="s">
        <v>11</v>
      </c>
      <c r="U2765" t="s">
        <v>19</v>
      </c>
    </row>
    <row r="2766" spans="1:21" x14ac:dyDescent="0.75">
      <c r="A2766">
        <v>66104941</v>
      </c>
      <c r="B2766" t="s">
        <v>12277</v>
      </c>
      <c r="C2766" t="s">
        <v>5473</v>
      </c>
      <c r="D2766" t="s">
        <v>5542</v>
      </c>
      <c r="E2766" t="s">
        <v>5565</v>
      </c>
      <c r="F2766">
        <v>100</v>
      </c>
      <c r="I2766">
        <v>85</v>
      </c>
      <c r="J2766">
        <v>68.3333333333333</v>
      </c>
      <c r="K2766">
        <v>14</v>
      </c>
      <c r="L2766" t="s">
        <v>5577</v>
      </c>
      <c r="M2766" t="s">
        <v>5567</v>
      </c>
      <c r="N2766">
        <v>47.3333333333333</v>
      </c>
      <c r="O2766">
        <v>24</v>
      </c>
      <c r="P2766">
        <v>0.50704225352112697</v>
      </c>
      <c r="Q2766" t="s">
        <v>7192</v>
      </c>
      <c r="R2766" t="s">
        <v>7160</v>
      </c>
      <c r="S2766" t="s">
        <v>12</v>
      </c>
      <c r="T2766" t="s">
        <v>11</v>
      </c>
      <c r="U2766" t="s">
        <v>19</v>
      </c>
    </row>
    <row r="2767" spans="1:21" x14ac:dyDescent="0.75">
      <c r="A2767">
        <v>66108164</v>
      </c>
      <c r="B2767" t="s">
        <v>7815</v>
      </c>
      <c r="C2767" t="s">
        <v>5456</v>
      </c>
      <c r="D2767" t="s">
        <v>5555</v>
      </c>
      <c r="E2767" t="s">
        <v>18</v>
      </c>
      <c r="F2767">
        <v>0</v>
      </c>
      <c r="I2767">
        <v>19</v>
      </c>
      <c r="J2767">
        <v>34</v>
      </c>
      <c r="K2767">
        <v>18</v>
      </c>
      <c r="L2767" t="s">
        <v>5577</v>
      </c>
      <c r="M2767" t="s">
        <v>5543</v>
      </c>
      <c r="N2767">
        <v>47.3333333333333</v>
      </c>
      <c r="O2767">
        <v>32.3333333333333</v>
      </c>
      <c r="P2767">
        <v>0.68309859154929597</v>
      </c>
      <c r="Q2767" t="s">
        <v>7174</v>
      </c>
      <c r="R2767" t="s">
        <v>7160</v>
      </c>
      <c r="S2767" t="s">
        <v>12</v>
      </c>
      <c r="T2767" t="s">
        <v>11</v>
      </c>
      <c r="U2767" t="s">
        <v>19</v>
      </c>
    </row>
    <row r="2768" spans="1:21" x14ac:dyDescent="0.75">
      <c r="A2768">
        <v>66111328</v>
      </c>
      <c r="B2768" t="s">
        <v>8028</v>
      </c>
      <c r="C2768" t="s">
        <v>5456</v>
      </c>
      <c r="D2768" t="s">
        <v>5556</v>
      </c>
      <c r="E2768" t="s">
        <v>18</v>
      </c>
      <c r="F2768">
        <v>0</v>
      </c>
      <c r="I2768">
        <v>11</v>
      </c>
      <c r="J2768">
        <v>11</v>
      </c>
      <c r="K2768">
        <v>11</v>
      </c>
      <c r="L2768" t="s">
        <v>5577</v>
      </c>
      <c r="M2768" t="s">
        <v>5543</v>
      </c>
      <c r="N2768">
        <v>47.3333333333333</v>
      </c>
      <c r="O2768">
        <v>34.3333333333333</v>
      </c>
      <c r="P2768">
        <v>0.72535211267605604</v>
      </c>
      <c r="Q2768" t="s">
        <v>7174</v>
      </c>
      <c r="R2768" t="s">
        <v>7160</v>
      </c>
      <c r="S2768" t="s">
        <v>12</v>
      </c>
      <c r="T2768" t="s">
        <v>11</v>
      </c>
      <c r="U2768" t="s">
        <v>19</v>
      </c>
    </row>
    <row r="2769" spans="1:21" x14ac:dyDescent="0.75">
      <c r="A2769">
        <v>66111742</v>
      </c>
      <c r="B2769" t="s">
        <v>8869</v>
      </c>
      <c r="C2769" t="s">
        <v>5456</v>
      </c>
      <c r="D2769" t="s">
        <v>5547</v>
      </c>
      <c r="E2769" t="s">
        <v>18</v>
      </c>
      <c r="F2769">
        <v>0</v>
      </c>
      <c r="I2769">
        <v>8</v>
      </c>
      <c r="J2769">
        <v>4.6666666666666696</v>
      </c>
      <c r="K2769">
        <v>43</v>
      </c>
      <c r="L2769" t="s">
        <v>5577</v>
      </c>
      <c r="M2769" t="s">
        <v>5543</v>
      </c>
      <c r="N2769">
        <v>47.3333333333333</v>
      </c>
      <c r="O2769">
        <v>8.6666666666666696</v>
      </c>
      <c r="P2769">
        <v>0.183098591549296</v>
      </c>
      <c r="Q2769" t="s">
        <v>7212</v>
      </c>
      <c r="R2769" t="s">
        <v>7184</v>
      </c>
      <c r="S2769" t="s">
        <v>22</v>
      </c>
      <c r="T2769" t="s">
        <v>11</v>
      </c>
      <c r="U2769" t="s">
        <v>19</v>
      </c>
    </row>
    <row r="2770" spans="1:21" x14ac:dyDescent="0.75">
      <c r="A2770">
        <v>66113700</v>
      </c>
      <c r="B2770" t="s">
        <v>8052</v>
      </c>
      <c r="C2770" t="s">
        <v>5482</v>
      </c>
      <c r="D2770" t="s">
        <v>5564</v>
      </c>
      <c r="E2770" t="s">
        <v>18</v>
      </c>
      <c r="F2770">
        <v>0</v>
      </c>
      <c r="I2770">
        <v>13</v>
      </c>
      <c r="J2770">
        <v>9</v>
      </c>
      <c r="L2770" t="s">
        <v>5577</v>
      </c>
      <c r="M2770" t="s">
        <v>5543</v>
      </c>
      <c r="N2770">
        <v>47.3333333333333</v>
      </c>
      <c r="O2770">
        <v>28.6666666666667</v>
      </c>
      <c r="P2770">
        <v>0.60563380281690105</v>
      </c>
      <c r="Q2770" t="s">
        <v>7348</v>
      </c>
      <c r="R2770" t="s">
        <v>7154</v>
      </c>
      <c r="S2770" t="s">
        <v>12</v>
      </c>
      <c r="T2770" t="s">
        <v>11</v>
      </c>
      <c r="U2770" t="s">
        <v>19</v>
      </c>
    </row>
    <row r="2771" spans="1:21" x14ac:dyDescent="0.75">
      <c r="A2771">
        <v>66155238</v>
      </c>
      <c r="B2771" t="s">
        <v>4810</v>
      </c>
      <c r="C2771" t="s">
        <v>5473</v>
      </c>
      <c r="D2771" t="s">
        <v>5556</v>
      </c>
      <c r="E2771" t="s">
        <v>18</v>
      </c>
      <c r="F2771">
        <v>0</v>
      </c>
      <c r="I2771">
        <v>5</v>
      </c>
      <c r="J2771">
        <v>3.3333333333333299</v>
      </c>
      <c r="K2771">
        <v>630</v>
      </c>
      <c r="L2771" t="s">
        <v>5577</v>
      </c>
      <c r="M2771" t="s">
        <v>5543</v>
      </c>
      <c r="N2771">
        <v>47.3333333333333</v>
      </c>
      <c r="O2771">
        <v>19.6666666666667</v>
      </c>
      <c r="P2771">
        <v>0.41549295774647899</v>
      </c>
      <c r="Q2771" t="s">
        <v>7167</v>
      </c>
      <c r="R2771" t="s">
        <v>7166</v>
      </c>
      <c r="S2771" t="s">
        <v>12</v>
      </c>
      <c r="T2771" t="s">
        <v>11</v>
      </c>
      <c r="U2771" t="s">
        <v>19</v>
      </c>
    </row>
    <row r="2772" spans="1:21" x14ac:dyDescent="0.75">
      <c r="A2772">
        <v>66156347</v>
      </c>
      <c r="B2772" t="s">
        <v>8120</v>
      </c>
      <c r="C2772" t="s">
        <v>5456</v>
      </c>
      <c r="D2772" t="s">
        <v>5542</v>
      </c>
      <c r="E2772" t="s">
        <v>18</v>
      </c>
      <c r="F2772">
        <v>0</v>
      </c>
      <c r="I2772">
        <v>4</v>
      </c>
      <c r="J2772">
        <v>6.3333333333333304</v>
      </c>
      <c r="K2772">
        <v>12</v>
      </c>
      <c r="L2772" t="s">
        <v>5577</v>
      </c>
      <c r="M2772" t="s">
        <v>5543</v>
      </c>
      <c r="N2772">
        <v>47.3333333333333</v>
      </c>
      <c r="O2772">
        <v>19</v>
      </c>
      <c r="P2772">
        <v>0.40140845070422498</v>
      </c>
      <c r="Q2772" t="s">
        <v>7199</v>
      </c>
      <c r="R2772" t="s">
        <v>7166</v>
      </c>
      <c r="S2772" t="s">
        <v>12</v>
      </c>
      <c r="T2772" t="s">
        <v>11</v>
      </c>
      <c r="U2772" t="s">
        <v>19</v>
      </c>
    </row>
    <row r="2773" spans="1:21" x14ac:dyDescent="0.75">
      <c r="A2773">
        <v>65717833</v>
      </c>
      <c r="B2773" t="s">
        <v>3062</v>
      </c>
      <c r="C2773" t="s">
        <v>5473</v>
      </c>
      <c r="D2773" t="s">
        <v>5555</v>
      </c>
      <c r="E2773" t="s">
        <v>5565</v>
      </c>
      <c r="F2773">
        <v>105</v>
      </c>
      <c r="I2773">
        <v>120</v>
      </c>
      <c r="J2773">
        <v>111.666666666667</v>
      </c>
      <c r="K2773">
        <v>60</v>
      </c>
      <c r="L2773" t="s">
        <v>5577</v>
      </c>
      <c r="M2773" t="s">
        <v>5611</v>
      </c>
      <c r="N2773">
        <v>47</v>
      </c>
      <c r="O2773">
        <v>39</v>
      </c>
      <c r="P2773">
        <v>0.82978723404255295</v>
      </c>
      <c r="Q2773" t="s">
        <v>5563</v>
      </c>
      <c r="R2773" t="s">
        <v>5545</v>
      </c>
      <c r="S2773" t="s">
        <v>46</v>
      </c>
      <c r="T2773" t="s">
        <v>11</v>
      </c>
      <c r="U2773" t="s">
        <v>19</v>
      </c>
    </row>
    <row r="2774" spans="1:21" x14ac:dyDescent="0.75">
      <c r="A2774">
        <v>66101076</v>
      </c>
      <c r="B2774" t="s">
        <v>4680</v>
      </c>
      <c r="C2774" t="s">
        <v>5473</v>
      </c>
      <c r="D2774" t="s">
        <v>5542</v>
      </c>
      <c r="E2774" t="s">
        <v>5565</v>
      </c>
      <c r="F2774">
        <v>100</v>
      </c>
      <c r="I2774">
        <v>100</v>
      </c>
      <c r="J2774">
        <v>91.6666666666667</v>
      </c>
      <c r="K2774">
        <v>15</v>
      </c>
      <c r="L2774" t="s">
        <v>5577</v>
      </c>
      <c r="M2774" t="s">
        <v>5567</v>
      </c>
      <c r="N2774">
        <v>47</v>
      </c>
      <c r="O2774">
        <v>36</v>
      </c>
      <c r="P2774">
        <v>0.76595744680851097</v>
      </c>
      <c r="Q2774" t="s">
        <v>7212</v>
      </c>
      <c r="R2774" t="s">
        <v>7184</v>
      </c>
      <c r="S2774" t="s">
        <v>22</v>
      </c>
      <c r="T2774" t="s">
        <v>11</v>
      </c>
      <c r="U2774" t="s">
        <v>19</v>
      </c>
    </row>
    <row r="2775" spans="1:21" x14ac:dyDescent="0.75">
      <c r="A2775">
        <v>66105151</v>
      </c>
      <c r="B2775" t="s">
        <v>7698</v>
      </c>
      <c r="C2775" t="s">
        <v>5478</v>
      </c>
      <c r="D2775" t="s">
        <v>5547</v>
      </c>
      <c r="E2775" t="s">
        <v>5548</v>
      </c>
      <c r="F2775">
        <v>0</v>
      </c>
      <c r="I2775">
        <v>270</v>
      </c>
      <c r="J2775">
        <v>304.66666666666703</v>
      </c>
      <c r="K2775">
        <v>470</v>
      </c>
      <c r="L2775" t="s">
        <v>5577</v>
      </c>
      <c r="M2775" t="s">
        <v>5543</v>
      </c>
      <c r="N2775">
        <v>47</v>
      </c>
      <c r="O2775">
        <v>47</v>
      </c>
      <c r="P2775">
        <v>1</v>
      </c>
      <c r="Q2775" t="s">
        <v>7212</v>
      </c>
      <c r="R2775" t="s">
        <v>7184</v>
      </c>
      <c r="S2775" t="s">
        <v>22</v>
      </c>
      <c r="T2775" t="s">
        <v>11</v>
      </c>
      <c r="U2775" t="s">
        <v>19</v>
      </c>
    </row>
    <row r="2776" spans="1:21" x14ac:dyDescent="0.75">
      <c r="A2776">
        <v>66105280</v>
      </c>
      <c r="B2776" t="s">
        <v>1057</v>
      </c>
      <c r="C2776" t="s">
        <v>5473</v>
      </c>
      <c r="D2776" t="s">
        <v>5555</v>
      </c>
      <c r="E2776" t="s">
        <v>5565</v>
      </c>
      <c r="F2776">
        <v>100</v>
      </c>
      <c r="I2776">
        <v>74</v>
      </c>
      <c r="J2776">
        <v>47</v>
      </c>
      <c r="K2776">
        <v>129</v>
      </c>
      <c r="L2776" t="s">
        <v>5577</v>
      </c>
      <c r="M2776" t="s">
        <v>5567</v>
      </c>
      <c r="N2776">
        <v>47</v>
      </c>
      <c r="O2776">
        <v>28</v>
      </c>
      <c r="P2776">
        <v>0.59574468085106402</v>
      </c>
      <c r="Q2776" t="s">
        <v>7232</v>
      </c>
      <c r="R2776" t="s">
        <v>7157</v>
      </c>
      <c r="S2776" t="s">
        <v>22</v>
      </c>
      <c r="T2776" t="s">
        <v>11</v>
      </c>
      <c r="U2776" t="s">
        <v>19</v>
      </c>
    </row>
    <row r="2777" spans="1:21" x14ac:dyDescent="0.75">
      <c r="A2777">
        <v>66105612</v>
      </c>
      <c r="B2777" t="s">
        <v>2816</v>
      </c>
      <c r="C2777" t="s">
        <v>5473</v>
      </c>
      <c r="D2777" t="s">
        <v>5542</v>
      </c>
      <c r="E2777" t="s">
        <v>5565</v>
      </c>
      <c r="F2777">
        <v>100</v>
      </c>
      <c r="I2777">
        <v>127</v>
      </c>
      <c r="J2777">
        <v>104</v>
      </c>
      <c r="K2777">
        <v>10</v>
      </c>
      <c r="L2777" t="s">
        <v>5577</v>
      </c>
      <c r="M2777" t="s">
        <v>5567</v>
      </c>
      <c r="N2777">
        <v>47</v>
      </c>
      <c r="O2777">
        <v>30.3333333333333</v>
      </c>
      <c r="P2777">
        <v>0.64539007092198597</v>
      </c>
      <c r="Q2777" t="s">
        <v>7232</v>
      </c>
      <c r="R2777" t="s">
        <v>7157</v>
      </c>
      <c r="S2777" t="s">
        <v>22</v>
      </c>
      <c r="T2777" t="s">
        <v>11</v>
      </c>
      <c r="U2777" t="s">
        <v>19</v>
      </c>
    </row>
    <row r="2778" spans="1:21" x14ac:dyDescent="0.75">
      <c r="A2778">
        <v>66105630</v>
      </c>
      <c r="B2778" t="s">
        <v>1467</v>
      </c>
      <c r="C2778" t="s">
        <v>5456</v>
      </c>
      <c r="D2778" t="s">
        <v>5555</v>
      </c>
      <c r="E2778" t="s">
        <v>18</v>
      </c>
      <c r="F2778">
        <v>0</v>
      </c>
      <c r="I2778">
        <v>119</v>
      </c>
      <c r="J2778">
        <v>92.3333333333333</v>
      </c>
      <c r="K2778">
        <v>70</v>
      </c>
      <c r="L2778" t="s">
        <v>5577</v>
      </c>
      <c r="M2778" t="s">
        <v>5543</v>
      </c>
      <c r="N2778">
        <v>47</v>
      </c>
      <c r="O2778">
        <v>38.6666666666667</v>
      </c>
      <c r="P2778">
        <v>0.82269503546099298</v>
      </c>
      <c r="Q2778" t="s">
        <v>7211</v>
      </c>
      <c r="R2778" t="s">
        <v>7154</v>
      </c>
      <c r="S2778" t="s">
        <v>12</v>
      </c>
      <c r="T2778" t="s">
        <v>11</v>
      </c>
      <c r="U2778" t="s">
        <v>19</v>
      </c>
    </row>
    <row r="2779" spans="1:21" x14ac:dyDescent="0.75">
      <c r="A2779">
        <v>66107204</v>
      </c>
      <c r="B2779" t="s">
        <v>7954</v>
      </c>
      <c r="C2779" t="s">
        <v>5456</v>
      </c>
      <c r="D2779" t="s">
        <v>5556</v>
      </c>
      <c r="E2779" t="s">
        <v>18</v>
      </c>
      <c r="F2779">
        <v>0</v>
      </c>
      <c r="I2779">
        <v>57</v>
      </c>
      <c r="J2779">
        <v>70</v>
      </c>
      <c r="K2779">
        <v>10</v>
      </c>
      <c r="L2779" t="s">
        <v>5577</v>
      </c>
      <c r="M2779" t="s">
        <v>5543</v>
      </c>
      <c r="N2779">
        <v>47</v>
      </c>
      <c r="O2779">
        <v>27</v>
      </c>
      <c r="P2779">
        <v>0.57446808510638303</v>
      </c>
      <c r="Q2779" t="s">
        <v>7348</v>
      </c>
      <c r="R2779" t="s">
        <v>7154</v>
      </c>
      <c r="S2779" t="s">
        <v>12</v>
      </c>
      <c r="T2779" t="s">
        <v>11</v>
      </c>
      <c r="U2779" t="s">
        <v>19</v>
      </c>
    </row>
    <row r="2780" spans="1:21" x14ac:dyDescent="0.75">
      <c r="A2780">
        <v>66107263</v>
      </c>
      <c r="B2780" t="s">
        <v>1712</v>
      </c>
      <c r="C2780" t="s">
        <v>5473</v>
      </c>
      <c r="D2780" t="s">
        <v>5555</v>
      </c>
      <c r="E2780" t="s">
        <v>5565</v>
      </c>
      <c r="F2780">
        <v>100</v>
      </c>
      <c r="G2780">
        <v>20</v>
      </c>
      <c r="H2780">
        <v>0.2</v>
      </c>
      <c r="I2780">
        <v>110</v>
      </c>
      <c r="J2780">
        <v>83.3333333333333</v>
      </c>
      <c r="K2780">
        <v>6</v>
      </c>
      <c r="L2780" t="s">
        <v>5562</v>
      </c>
      <c r="M2780" t="s">
        <v>5567</v>
      </c>
      <c r="N2780">
        <v>47</v>
      </c>
      <c r="O2780">
        <v>22.3333333333333</v>
      </c>
      <c r="P2780">
        <v>0.47517730496453903</v>
      </c>
      <c r="Q2780" t="s">
        <v>7232</v>
      </c>
      <c r="R2780" t="s">
        <v>7157</v>
      </c>
      <c r="S2780" t="s">
        <v>22</v>
      </c>
      <c r="T2780" t="s">
        <v>11</v>
      </c>
      <c r="U2780" t="s">
        <v>19</v>
      </c>
    </row>
    <row r="2781" spans="1:21" x14ac:dyDescent="0.75">
      <c r="A2781">
        <v>66111196</v>
      </c>
      <c r="B2781" t="s">
        <v>850</v>
      </c>
      <c r="C2781" t="s">
        <v>5473</v>
      </c>
      <c r="D2781" t="s">
        <v>5542</v>
      </c>
      <c r="E2781" t="s">
        <v>18</v>
      </c>
      <c r="F2781">
        <v>0</v>
      </c>
      <c r="I2781">
        <v>4</v>
      </c>
      <c r="J2781">
        <v>337.33333333333297</v>
      </c>
      <c r="K2781">
        <v>7</v>
      </c>
      <c r="L2781" t="s">
        <v>5577</v>
      </c>
      <c r="M2781" t="s">
        <v>5543</v>
      </c>
      <c r="N2781">
        <v>47</v>
      </c>
      <c r="O2781">
        <v>28.6666666666667</v>
      </c>
      <c r="P2781">
        <v>0.60992907801418395</v>
      </c>
      <c r="Q2781" t="s">
        <v>7177</v>
      </c>
      <c r="R2781" t="s">
        <v>7178</v>
      </c>
      <c r="S2781" t="s">
        <v>12</v>
      </c>
      <c r="T2781" t="s">
        <v>11</v>
      </c>
      <c r="U2781" t="s">
        <v>19</v>
      </c>
    </row>
    <row r="2782" spans="1:21" x14ac:dyDescent="0.75">
      <c r="A2782">
        <v>66150447</v>
      </c>
      <c r="B2782" t="s">
        <v>7810</v>
      </c>
      <c r="C2782" t="s">
        <v>5473</v>
      </c>
      <c r="D2782" t="s">
        <v>5555</v>
      </c>
      <c r="E2782" t="s">
        <v>18</v>
      </c>
      <c r="F2782">
        <v>0</v>
      </c>
      <c r="I2782">
        <v>14</v>
      </c>
      <c r="J2782">
        <v>11.6666666666667</v>
      </c>
      <c r="K2782">
        <v>2</v>
      </c>
      <c r="L2782" t="s">
        <v>5577</v>
      </c>
      <c r="M2782" t="s">
        <v>5543</v>
      </c>
      <c r="N2782">
        <v>47</v>
      </c>
      <c r="O2782">
        <v>31</v>
      </c>
      <c r="P2782">
        <v>0.659574468085106</v>
      </c>
      <c r="Q2782" t="s">
        <v>7201</v>
      </c>
      <c r="R2782" t="s">
        <v>7170</v>
      </c>
      <c r="S2782" t="s">
        <v>12</v>
      </c>
      <c r="T2782" t="s">
        <v>11</v>
      </c>
      <c r="U2782" t="s">
        <v>19</v>
      </c>
    </row>
    <row r="2783" spans="1:21" x14ac:dyDescent="0.75">
      <c r="A2783">
        <v>66154078</v>
      </c>
      <c r="B2783" t="s">
        <v>7866</v>
      </c>
      <c r="C2783" t="s">
        <v>5456</v>
      </c>
      <c r="D2783" t="s">
        <v>5542</v>
      </c>
      <c r="E2783" t="s">
        <v>18</v>
      </c>
      <c r="F2783">
        <v>0</v>
      </c>
      <c r="I2783">
        <v>10</v>
      </c>
      <c r="J2783">
        <v>6</v>
      </c>
      <c r="K2783">
        <v>109</v>
      </c>
      <c r="L2783" t="s">
        <v>5577</v>
      </c>
      <c r="M2783" t="s">
        <v>5543</v>
      </c>
      <c r="N2783">
        <v>47</v>
      </c>
      <c r="O2783">
        <v>33.3333333333333</v>
      </c>
      <c r="P2783">
        <v>0.70921985815602795</v>
      </c>
      <c r="Q2783" t="s">
        <v>7214</v>
      </c>
      <c r="R2783" t="s">
        <v>7163</v>
      </c>
      <c r="S2783" t="s">
        <v>22</v>
      </c>
      <c r="T2783" t="s">
        <v>11</v>
      </c>
      <c r="U2783" t="s">
        <v>19</v>
      </c>
    </row>
    <row r="2784" spans="1:21" x14ac:dyDescent="0.75">
      <c r="A2784">
        <v>66156782</v>
      </c>
      <c r="B2784" t="s">
        <v>8880</v>
      </c>
      <c r="C2784" t="s">
        <v>5482</v>
      </c>
      <c r="D2784" t="s">
        <v>5542</v>
      </c>
      <c r="E2784" t="s">
        <v>5548</v>
      </c>
      <c r="F2784">
        <v>0</v>
      </c>
      <c r="I2784">
        <v>36</v>
      </c>
      <c r="J2784">
        <v>93.6666666666667</v>
      </c>
      <c r="K2784">
        <v>283</v>
      </c>
      <c r="L2784" t="s">
        <v>5577</v>
      </c>
      <c r="M2784" t="s">
        <v>5543</v>
      </c>
      <c r="N2784">
        <v>47</v>
      </c>
      <c r="O2784">
        <v>47</v>
      </c>
      <c r="P2784">
        <v>1</v>
      </c>
      <c r="Q2784" t="s">
        <v>7238</v>
      </c>
      <c r="R2784" t="s">
        <v>7178</v>
      </c>
      <c r="S2784" t="s">
        <v>12</v>
      </c>
      <c r="T2784" t="s">
        <v>11</v>
      </c>
      <c r="U2784" t="s">
        <v>19</v>
      </c>
    </row>
    <row r="2785" spans="1:21" x14ac:dyDescent="0.75">
      <c r="A2785">
        <v>65402325</v>
      </c>
      <c r="B2785" t="s">
        <v>1031</v>
      </c>
      <c r="C2785" t="s">
        <v>5473</v>
      </c>
      <c r="D2785" t="s">
        <v>5555</v>
      </c>
      <c r="E2785" t="s">
        <v>18</v>
      </c>
      <c r="F2785">
        <v>0</v>
      </c>
      <c r="G2785">
        <v>4</v>
      </c>
      <c r="H2785" t="s">
        <v>11904</v>
      </c>
      <c r="I2785">
        <v>63</v>
      </c>
      <c r="J2785">
        <v>75.6666666666667</v>
      </c>
      <c r="K2785">
        <v>5</v>
      </c>
      <c r="L2785" t="s">
        <v>5549</v>
      </c>
      <c r="M2785" t="s">
        <v>5543</v>
      </c>
      <c r="N2785">
        <v>46.6666666666667</v>
      </c>
      <c r="O2785">
        <v>33.3333333333333</v>
      </c>
      <c r="P2785">
        <v>0.71428571428571397</v>
      </c>
      <c r="Q2785" t="s">
        <v>5561</v>
      </c>
      <c r="R2785" t="s">
        <v>5554</v>
      </c>
      <c r="S2785" t="s">
        <v>46</v>
      </c>
      <c r="T2785" t="s">
        <v>11</v>
      </c>
      <c r="U2785" t="s">
        <v>19</v>
      </c>
    </row>
    <row r="2786" spans="1:21" x14ac:dyDescent="0.75">
      <c r="A2786">
        <v>65507318</v>
      </c>
      <c r="B2786" t="s">
        <v>2345</v>
      </c>
      <c r="C2786" t="s">
        <v>5473</v>
      </c>
      <c r="D2786" t="s">
        <v>5555</v>
      </c>
      <c r="E2786" t="s">
        <v>18</v>
      </c>
      <c r="F2786">
        <v>0</v>
      </c>
      <c r="I2786">
        <v>177</v>
      </c>
      <c r="J2786">
        <v>167.666666666667</v>
      </c>
      <c r="K2786">
        <v>12</v>
      </c>
      <c r="L2786" t="s">
        <v>5577</v>
      </c>
      <c r="M2786" t="s">
        <v>5543</v>
      </c>
      <c r="N2786">
        <v>46.6666666666667</v>
      </c>
      <c r="O2786">
        <v>38.3333333333333</v>
      </c>
      <c r="P2786">
        <v>0.82142857142857195</v>
      </c>
      <c r="Q2786" t="s">
        <v>5561</v>
      </c>
      <c r="R2786" t="s">
        <v>5554</v>
      </c>
      <c r="S2786" t="s">
        <v>46</v>
      </c>
      <c r="T2786" t="s">
        <v>11</v>
      </c>
      <c r="U2786" t="s">
        <v>19</v>
      </c>
    </row>
    <row r="2787" spans="1:21" x14ac:dyDescent="0.75">
      <c r="A2787">
        <v>65712140</v>
      </c>
      <c r="B2787" t="s">
        <v>1237</v>
      </c>
      <c r="C2787" t="s">
        <v>5473</v>
      </c>
      <c r="D2787" t="s">
        <v>5542</v>
      </c>
      <c r="E2787" t="s">
        <v>5565</v>
      </c>
      <c r="F2787">
        <v>150</v>
      </c>
      <c r="G2787">
        <v>20</v>
      </c>
      <c r="H2787">
        <v>0.133333333333333</v>
      </c>
      <c r="I2787">
        <v>310</v>
      </c>
      <c r="J2787">
        <v>266.66666666666703</v>
      </c>
      <c r="K2787">
        <v>187</v>
      </c>
      <c r="L2787" t="s">
        <v>5562</v>
      </c>
      <c r="M2787" t="s">
        <v>5567</v>
      </c>
      <c r="N2787">
        <v>46.6666666666667</v>
      </c>
      <c r="O2787">
        <v>23.3333333333333</v>
      </c>
      <c r="P2787">
        <v>0.5</v>
      </c>
      <c r="Q2787" t="s">
        <v>5576</v>
      </c>
      <c r="R2787" t="s">
        <v>5554</v>
      </c>
      <c r="S2787" t="s">
        <v>46</v>
      </c>
      <c r="T2787" t="s">
        <v>11</v>
      </c>
      <c r="U2787" t="s">
        <v>19</v>
      </c>
    </row>
    <row r="2788" spans="1:21" x14ac:dyDescent="0.75">
      <c r="A2788">
        <v>65715684</v>
      </c>
      <c r="B2788" t="s">
        <v>4812</v>
      </c>
      <c r="C2788" t="s">
        <v>5473</v>
      </c>
      <c r="D2788" t="s">
        <v>5555</v>
      </c>
      <c r="E2788" t="s">
        <v>5565</v>
      </c>
      <c r="F2788">
        <v>50</v>
      </c>
      <c r="G2788">
        <v>5</v>
      </c>
      <c r="H2788">
        <v>0.1</v>
      </c>
      <c r="I2788">
        <v>75</v>
      </c>
      <c r="J2788">
        <v>197.666666666667</v>
      </c>
      <c r="K2788">
        <v>14</v>
      </c>
      <c r="L2788" t="s">
        <v>5562</v>
      </c>
      <c r="M2788" t="s">
        <v>5560</v>
      </c>
      <c r="N2788">
        <v>46.6666666666667</v>
      </c>
      <c r="O2788">
        <v>28</v>
      </c>
      <c r="P2788">
        <v>0.6</v>
      </c>
      <c r="Q2788" t="s">
        <v>5571</v>
      </c>
      <c r="R2788" t="s">
        <v>5545</v>
      </c>
      <c r="S2788" t="s">
        <v>46</v>
      </c>
      <c r="T2788" t="s">
        <v>11</v>
      </c>
      <c r="U2788" t="s">
        <v>19</v>
      </c>
    </row>
    <row r="2789" spans="1:21" x14ac:dyDescent="0.75">
      <c r="A2789">
        <v>66101236</v>
      </c>
      <c r="B2789" t="s">
        <v>7869</v>
      </c>
      <c r="C2789" t="s">
        <v>5456</v>
      </c>
      <c r="D2789" t="s">
        <v>5555</v>
      </c>
      <c r="E2789" t="s">
        <v>18</v>
      </c>
      <c r="F2789">
        <v>0</v>
      </c>
      <c r="I2789">
        <v>7</v>
      </c>
      <c r="J2789">
        <v>6.6666666666666696</v>
      </c>
      <c r="K2789">
        <v>2</v>
      </c>
      <c r="L2789" t="s">
        <v>5577</v>
      </c>
      <c r="M2789" t="s">
        <v>5543</v>
      </c>
      <c r="N2789">
        <v>46.6666666666667</v>
      </c>
      <c r="O2789">
        <v>32</v>
      </c>
      <c r="P2789">
        <v>0.68571428571428605</v>
      </c>
      <c r="Q2789" t="s">
        <v>7203</v>
      </c>
      <c r="R2789" t="s">
        <v>7170</v>
      </c>
      <c r="S2789" t="s">
        <v>12</v>
      </c>
      <c r="T2789" t="s">
        <v>11</v>
      </c>
      <c r="U2789" t="s">
        <v>19</v>
      </c>
    </row>
    <row r="2790" spans="1:21" x14ac:dyDescent="0.75">
      <c r="A2790">
        <v>66104116</v>
      </c>
      <c r="B2790" t="s">
        <v>2440</v>
      </c>
      <c r="C2790" t="s">
        <v>5473</v>
      </c>
      <c r="D2790" t="s">
        <v>5542</v>
      </c>
      <c r="E2790" t="s">
        <v>18</v>
      </c>
      <c r="F2790">
        <v>0</v>
      </c>
      <c r="I2790">
        <v>105</v>
      </c>
      <c r="J2790">
        <v>71</v>
      </c>
      <c r="K2790">
        <v>20</v>
      </c>
      <c r="L2790" t="s">
        <v>5577</v>
      </c>
      <c r="M2790" t="s">
        <v>5543</v>
      </c>
      <c r="N2790">
        <v>46.6666666666667</v>
      </c>
      <c r="O2790">
        <v>21.6666666666667</v>
      </c>
      <c r="P2790">
        <v>0.46428571428571402</v>
      </c>
      <c r="Q2790" t="s">
        <v>7189</v>
      </c>
      <c r="R2790" t="s">
        <v>7160</v>
      </c>
      <c r="S2790" t="s">
        <v>12</v>
      </c>
      <c r="T2790" t="s">
        <v>11</v>
      </c>
      <c r="U2790" t="s">
        <v>19</v>
      </c>
    </row>
    <row r="2791" spans="1:21" x14ac:dyDescent="0.75">
      <c r="A2791">
        <v>66104158</v>
      </c>
      <c r="B2791" t="s">
        <v>670</v>
      </c>
      <c r="C2791" t="s">
        <v>5473</v>
      </c>
      <c r="D2791" t="s">
        <v>5542</v>
      </c>
      <c r="E2791" t="s">
        <v>5565</v>
      </c>
      <c r="F2791">
        <v>100</v>
      </c>
      <c r="I2791">
        <v>55</v>
      </c>
      <c r="J2791">
        <v>58.3333333333333</v>
      </c>
      <c r="K2791">
        <v>52</v>
      </c>
      <c r="L2791" t="s">
        <v>5577</v>
      </c>
      <c r="M2791" t="s">
        <v>5567</v>
      </c>
      <c r="N2791">
        <v>46.6666666666667</v>
      </c>
      <c r="O2791">
        <v>29</v>
      </c>
      <c r="P2791">
        <v>0.621428571428571</v>
      </c>
      <c r="Q2791" t="s">
        <v>7198</v>
      </c>
      <c r="R2791" t="s">
        <v>7157</v>
      </c>
      <c r="S2791" t="s">
        <v>22</v>
      </c>
      <c r="T2791" t="s">
        <v>11</v>
      </c>
      <c r="U2791" t="s">
        <v>19</v>
      </c>
    </row>
    <row r="2792" spans="1:21" x14ac:dyDescent="0.75">
      <c r="A2792">
        <v>66105701</v>
      </c>
      <c r="B2792" t="s">
        <v>1700</v>
      </c>
      <c r="C2792" t="s">
        <v>5482</v>
      </c>
      <c r="D2792" t="s">
        <v>5555</v>
      </c>
      <c r="E2792" t="s">
        <v>18</v>
      </c>
      <c r="F2792">
        <v>0</v>
      </c>
      <c r="I2792">
        <v>13</v>
      </c>
      <c r="J2792">
        <v>45</v>
      </c>
      <c r="K2792">
        <v>5</v>
      </c>
      <c r="L2792" t="s">
        <v>5577</v>
      </c>
      <c r="M2792" t="s">
        <v>5543</v>
      </c>
      <c r="N2792">
        <v>46.6666666666667</v>
      </c>
      <c r="O2792">
        <v>30</v>
      </c>
      <c r="P2792">
        <v>0.64285714285714302</v>
      </c>
      <c r="Q2792" t="s">
        <v>7238</v>
      </c>
      <c r="R2792" t="s">
        <v>7178</v>
      </c>
      <c r="S2792" t="s">
        <v>12</v>
      </c>
      <c r="T2792" t="s">
        <v>11</v>
      </c>
      <c r="U2792" t="s">
        <v>19</v>
      </c>
    </row>
    <row r="2793" spans="1:21" x14ac:dyDescent="0.75">
      <c r="A2793">
        <v>66107569</v>
      </c>
      <c r="B2793" t="s">
        <v>8140</v>
      </c>
      <c r="C2793" t="s">
        <v>5473</v>
      </c>
      <c r="D2793" t="s">
        <v>5556</v>
      </c>
      <c r="E2793" t="s">
        <v>18</v>
      </c>
      <c r="F2793">
        <v>0</v>
      </c>
      <c r="I2793">
        <v>33</v>
      </c>
      <c r="J2793">
        <v>40.3333333333333</v>
      </c>
      <c r="L2793" t="s">
        <v>5577</v>
      </c>
      <c r="M2793" t="s">
        <v>5543</v>
      </c>
      <c r="N2793">
        <v>46.6666666666667</v>
      </c>
      <c r="O2793">
        <v>26.6666666666667</v>
      </c>
      <c r="P2793">
        <v>0.57142857142857195</v>
      </c>
      <c r="Q2793" t="s">
        <v>7171</v>
      </c>
      <c r="R2793" t="s">
        <v>7154</v>
      </c>
      <c r="S2793" t="s">
        <v>12</v>
      </c>
      <c r="T2793" t="s">
        <v>11</v>
      </c>
      <c r="U2793" t="s">
        <v>19</v>
      </c>
    </row>
    <row r="2794" spans="1:21" x14ac:dyDescent="0.75">
      <c r="A2794">
        <v>66107612</v>
      </c>
      <c r="B2794" t="s">
        <v>8172</v>
      </c>
      <c r="C2794" t="s">
        <v>5473</v>
      </c>
      <c r="D2794" t="s">
        <v>5556</v>
      </c>
      <c r="E2794" t="s">
        <v>18</v>
      </c>
      <c r="F2794">
        <v>0</v>
      </c>
      <c r="I2794">
        <v>3</v>
      </c>
      <c r="J2794">
        <v>2.3333333333333299</v>
      </c>
      <c r="K2794">
        <v>3</v>
      </c>
      <c r="L2794" t="s">
        <v>5577</v>
      </c>
      <c r="M2794" t="s">
        <v>5543</v>
      </c>
      <c r="N2794">
        <v>46.6666666666667</v>
      </c>
      <c r="O2794">
        <v>30</v>
      </c>
      <c r="P2794">
        <v>0.64285714285714302</v>
      </c>
      <c r="Q2794" t="s">
        <v>7171</v>
      </c>
      <c r="R2794" t="s">
        <v>7154</v>
      </c>
      <c r="S2794" t="s">
        <v>12</v>
      </c>
      <c r="T2794" t="s">
        <v>11</v>
      </c>
      <c r="U2794" t="s">
        <v>19</v>
      </c>
    </row>
    <row r="2795" spans="1:21" x14ac:dyDescent="0.75">
      <c r="A2795">
        <v>66107765</v>
      </c>
      <c r="B2795" t="s">
        <v>8160</v>
      </c>
      <c r="C2795" t="s">
        <v>5473</v>
      </c>
      <c r="D2795" t="s">
        <v>5556</v>
      </c>
      <c r="E2795" t="s">
        <v>18</v>
      </c>
      <c r="F2795">
        <v>0</v>
      </c>
      <c r="I2795">
        <v>2</v>
      </c>
      <c r="J2795">
        <v>2.6666666666666701</v>
      </c>
      <c r="L2795" t="s">
        <v>5577</v>
      </c>
      <c r="M2795" t="s">
        <v>5543</v>
      </c>
      <c r="N2795">
        <v>46.6666666666667</v>
      </c>
      <c r="O2795">
        <v>28.3333333333333</v>
      </c>
      <c r="P2795">
        <v>0.60714285714285698</v>
      </c>
      <c r="Q2795" t="s">
        <v>7171</v>
      </c>
      <c r="R2795" t="s">
        <v>7154</v>
      </c>
      <c r="S2795" t="s">
        <v>12</v>
      </c>
      <c r="T2795" t="s">
        <v>11</v>
      </c>
      <c r="U2795" t="s">
        <v>19</v>
      </c>
    </row>
    <row r="2796" spans="1:21" x14ac:dyDescent="0.75">
      <c r="A2796">
        <v>66110601</v>
      </c>
      <c r="B2796" t="s">
        <v>3978</v>
      </c>
      <c r="C2796" t="s">
        <v>5473</v>
      </c>
      <c r="D2796" t="s">
        <v>5542</v>
      </c>
      <c r="E2796" t="s">
        <v>5565</v>
      </c>
      <c r="F2796">
        <v>100</v>
      </c>
      <c r="I2796">
        <v>150</v>
      </c>
      <c r="J2796">
        <v>84.6666666666667</v>
      </c>
      <c r="K2796">
        <v>56</v>
      </c>
      <c r="L2796" t="s">
        <v>5577</v>
      </c>
      <c r="M2796" t="s">
        <v>5567</v>
      </c>
      <c r="N2796">
        <v>46.6666666666667</v>
      </c>
      <c r="O2796">
        <v>16.6666666666667</v>
      </c>
      <c r="P2796">
        <v>0.35714285714285698</v>
      </c>
      <c r="Q2796" t="s">
        <v>7194</v>
      </c>
      <c r="R2796" t="s">
        <v>7154</v>
      </c>
      <c r="S2796" t="s">
        <v>12</v>
      </c>
      <c r="T2796" t="s">
        <v>11</v>
      </c>
      <c r="U2796" t="s">
        <v>19</v>
      </c>
    </row>
    <row r="2797" spans="1:21" x14ac:dyDescent="0.75">
      <c r="A2797">
        <v>66111137</v>
      </c>
      <c r="B2797" t="s">
        <v>4464</v>
      </c>
      <c r="C2797" t="s">
        <v>5473</v>
      </c>
      <c r="D2797" t="s">
        <v>5542</v>
      </c>
      <c r="E2797" t="s">
        <v>5565</v>
      </c>
      <c r="F2797">
        <v>100</v>
      </c>
      <c r="I2797">
        <v>100</v>
      </c>
      <c r="J2797">
        <v>101.666666666667</v>
      </c>
      <c r="K2797">
        <v>11</v>
      </c>
      <c r="L2797" t="s">
        <v>5577</v>
      </c>
      <c r="M2797" t="s">
        <v>5567</v>
      </c>
      <c r="N2797">
        <v>46.6666666666667</v>
      </c>
      <c r="O2797">
        <v>27.6666666666667</v>
      </c>
      <c r="P2797">
        <v>0.59285714285714297</v>
      </c>
      <c r="Q2797" t="s">
        <v>7192</v>
      </c>
      <c r="R2797" t="s">
        <v>7160</v>
      </c>
      <c r="S2797" t="s">
        <v>12</v>
      </c>
      <c r="T2797" t="s">
        <v>11</v>
      </c>
      <c r="U2797" t="s">
        <v>19</v>
      </c>
    </row>
    <row r="2798" spans="1:21" x14ac:dyDescent="0.75">
      <c r="A2798">
        <v>66111573</v>
      </c>
      <c r="B2798" t="s">
        <v>7985</v>
      </c>
      <c r="C2798" t="s">
        <v>5482</v>
      </c>
      <c r="D2798" t="s">
        <v>5555</v>
      </c>
      <c r="E2798" t="s">
        <v>18</v>
      </c>
      <c r="F2798">
        <v>0</v>
      </c>
      <c r="I2798">
        <v>11</v>
      </c>
      <c r="J2798">
        <v>9.3333333333333304</v>
      </c>
      <c r="K2798">
        <v>11</v>
      </c>
      <c r="L2798" t="s">
        <v>5577</v>
      </c>
      <c r="M2798" t="s">
        <v>5543</v>
      </c>
      <c r="N2798">
        <v>46.6666666666667</v>
      </c>
      <c r="O2798">
        <v>28.6666666666667</v>
      </c>
      <c r="P2798">
        <v>0.61428571428571399</v>
      </c>
      <c r="Q2798" t="s">
        <v>7211</v>
      </c>
      <c r="R2798" t="s">
        <v>7154</v>
      </c>
      <c r="S2798" t="s">
        <v>12</v>
      </c>
      <c r="T2798" t="s">
        <v>11</v>
      </c>
      <c r="U2798" t="s">
        <v>19</v>
      </c>
    </row>
    <row r="2799" spans="1:21" x14ac:dyDescent="0.75">
      <c r="A2799">
        <v>66112283</v>
      </c>
      <c r="B2799" t="s">
        <v>3592</v>
      </c>
      <c r="C2799" t="s">
        <v>5482</v>
      </c>
      <c r="D2799" t="s">
        <v>5547</v>
      </c>
      <c r="E2799" t="s">
        <v>5548</v>
      </c>
      <c r="F2799">
        <v>0</v>
      </c>
      <c r="I2799">
        <v>140</v>
      </c>
      <c r="J2799">
        <v>100</v>
      </c>
      <c r="K2799">
        <v>155</v>
      </c>
      <c r="L2799" t="s">
        <v>5577</v>
      </c>
      <c r="M2799" t="s">
        <v>5543</v>
      </c>
      <c r="N2799">
        <v>46.6666666666667</v>
      </c>
      <c r="O2799">
        <v>46.6666666666667</v>
      </c>
      <c r="P2799">
        <v>1</v>
      </c>
      <c r="Q2799" t="s">
        <v>7346</v>
      </c>
      <c r="R2799" t="s">
        <v>7157</v>
      </c>
      <c r="S2799" t="s">
        <v>22</v>
      </c>
      <c r="T2799" t="s">
        <v>11</v>
      </c>
      <c r="U2799" t="s">
        <v>19</v>
      </c>
    </row>
    <row r="2800" spans="1:21" x14ac:dyDescent="0.75">
      <c r="A2800">
        <v>66113071</v>
      </c>
      <c r="B2800" t="s">
        <v>8887</v>
      </c>
      <c r="C2800" t="s">
        <v>5456</v>
      </c>
      <c r="D2800" t="s">
        <v>5555</v>
      </c>
      <c r="E2800" t="s">
        <v>18</v>
      </c>
      <c r="F2800">
        <v>0</v>
      </c>
      <c r="I2800">
        <v>9</v>
      </c>
      <c r="J2800">
        <v>7.6666666666666696</v>
      </c>
      <c r="K2800">
        <v>10</v>
      </c>
      <c r="L2800" t="s">
        <v>5577</v>
      </c>
      <c r="M2800" t="s">
        <v>5543</v>
      </c>
      <c r="N2800">
        <v>46.6666666666667</v>
      </c>
      <c r="O2800">
        <v>33.3333333333333</v>
      </c>
      <c r="P2800">
        <v>0.71428571428571397</v>
      </c>
      <c r="Q2800" t="s">
        <v>7174</v>
      </c>
      <c r="R2800" t="s">
        <v>7160</v>
      </c>
      <c r="S2800" t="s">
        <v>12</v>
      </c>
      <c r="T2800" t="s">
        <v>11</v>
      </c>
      <c r="U2800" t="s">
        <v>19</v>
      </c>
    </row>
    <row r="2801" spans="1:21" x14ac:dyDescent="0.75">
      <c r="A2801">
        <v>66113279</v>
      </c>
      <c r="B2801" t="s">
        <v>4515</v>
      </c>
      <c r="C2801" t="s">
        <v>5473</v>
      </c>
      <c r="D2801" t="s">
        <v>5556</v>
      </c>
      <c r="E2801" t="s">
        <v>5565</v>
      </c>
      <c r="F2801">
        <v>100</v>
      </c>
      <c r="I2801">
        <v>70</v>
      </c>
      <c r="J2801">
        <v>57.6666666666667</v>
      </c>
      <c r="K2801">
        <v>2</v>
      </c>
      <c r="L2801" t="s">
        <v>5577</v>
      </c>
      <c r="M2801" t="s">
        <v>5611</v>
      </c>
      <c r="N2801">
        <v>46.6666666666667</v>
      </c>
      <c r="O2801">
        <v>46.6666666666667</v>
      </c>
      <c r="P2801">
        <v>1</v>
      </c>
      <c r="Q2801" t="s">
        <v>7172</v>
      </c>
      <c r="R2801" t="s">
        <v>7166</v>
      </c>
      <c r="S2801" t="s">
        <v>12</v>
      </c>
      <c r="T2801" t="s">
        <v>11</v>
      </c>
      <c r="U2801" t="s">
        <v>19</v>
      </c>
    </row>
    <row r="2802" spans="1:21" x14ac:dyDescent="0.75">
      <c r="A2802">
        <v>66113318</v>
      </c>
      <c r="B2802" t="s">
        <v>7916</v>
      </c>
      <c r="C2802" t="s">
        <v>5482</v>
      </c>
      <c r="D2802" t="s">
        <v>5555</v>
      </c>
      <c r="E2802" t="s">
        <v>18</v>
      </c>
      <c r="F2802">
        <v>0</v>
      </c>
      <c r="G2802">
        <v>7</v>
      </c>
      <c r="H2802" t="s">
        <v>11904</v>
      </c>
      <c r="I2802">
        <v>10</v>
      </c>
      <c r="J2802">
        <v>8.6666666666666696</v>
      </c>
      <c r="K2802">
        <v>70</v>
      </c>
      <c r="L2802" t="s">
        <v>5549</v>
      </c>
      <c r="M2802" t="s">
        <v>5543</v>
      </c>
      <c r="N2802">
        <v>46.6666666666667</v>
      </c>
      <c r="O2802">
        <v>31.6666666666667</v>
      </c>
      <c r="P2802">
        <v>0.67857142857142905</v>
      </c>
      <c r="Q2802" t="s">
        <v>7348</v>
      </c>
      <c r="R2802" t="s">
        <v>7154</v>
      </c>
      <c r="S2802" t="s">
        <v>12</v>
      </c>
      <c r="T2802" t="s">
        <v>11</v>
      </c>
      <c r="U2802" t="s">
        <v>19</v>
      </c>
    </row>
    <row r="2803" spans="1:21" x14ac:dyDescent="0.75">
      <c r="A2803">
        <v>66113320</v>
      </c>
      <c r="B2803" t="s">
        <v>3319</v>
      </c>
      <c r="C2803" t="s">
        <v>5473</v>
      </c>
      <c r="D2803" t="s">
        <v>5542</v>
      </c>
      <c r="E2803" t="s">
        <v>5565</v>
      </c>
      <c r="F2803">
        <v>100</v>
      </c>
      <c r="I2803">
        <v>5</v>
      </c>
      <c r="J2803">
        <v>10.6666666666667</v>
      </c>
      <c r="L2803" t="s">
        <v>5577</v>
      </c>
      <c r="M2803" t="s">
        <v>5611</v>
      </c>
      <c r="N2803">
        <v>46.6666666666667</v>
      </c>
      <c r="O2803">
        <v>25</v>
      </c>
      <c r="P2803">
        <v>0.53571428571428603</v>
      </c>
      <c r="Q2803" t="s">
        <v>7181</v>
      </c>
      <c r="R2803" t="s">
        <v>7178</v>
      </c>
      <c r="S2803" t="s">
        <v>12</v>
      </c>
      <c r="T2803" t="s">
        <v>11</v>
      </c>
      <c r="U2803" t="s">
        <v>19</v>
      </c>
    </row>
    <row r="2804" spans="1:21" x14ac:dyDescent="0.75">
      <c r="A2804">
        <v>66113470</v>
      </c>
      <c r="B2804" t="s">
        <v>8015</v>
      </c>
      <c r="C2804" t="s">
        <v>5482</v>
      </c>
      <c r="D2804" t="s">
        <v>5564</v>
      </c>
      <c r="E2804" t="s">
        <v>18</v>
      </c>
      <c r="F2804">
        <v>0</v>
      </c>
      <c r="I2804">
        <v>16</v>
      </c>
      <c r="J2804">
        <v>7.3333333333333304</v>
      </c>
      <c r="L2804" t="s">
        <v>5577</v>
      </c>
      <c r="M2804" t="s">
        <v>5543</v>
      </c>
      <c r="N2804">
        <v>46.6666666666667</v>
      </c>
      <c r="O2804">
        <v>32.3333333333333</v>
      </c>
      <c r="P2804">
        <v>0.69285714285714295</v>
      </c>
      <c r="Q2804" t="s">
        <v>7199</v>
      </c>
      <c r="R2804" t="s">
        <v>7166</v>
      </c>
      <c r="S2804" t="s">
        <v>12</v>
      </c>
      <c r="T2804" t="s">
        <v>11</v>
      </c>
      <c r="U2804" t="s">
        <v>19</v>
      </c>
    </row>
    <row r="2805" spans="1:21" x14ac:dyDescent="0.75">
      <c r="A2805">
        <v>66150577</v>
      </c>
      <c r="B2805" t="s">
        <v>5001</v>
      </c>
      <c r="C2805" t="s">
        <v>5473</v>
      </c>
      <c r="D2805" t="s">
        <v>5556</v>
      </c>
      <c r="E2805" t="s">
        <v>18</v>
      </c>
      <c r="F2805">
        <v>0</v>
      </c>
      <c r="I2805">
        <v>193</v>
      </c>
      <c r="J2805">
        <v>95</v>
      </c>
      <c r="K2805">
        <v>7</v>
      </c>
      <c r="L2805" t="s">
        <v>5577</v>
      </c>
      <c r="M2805" t="s">
        <v>5543</v>
      </c>
      <c r="N2805">
        <v>46.6666666666667</v>
      </c>
      <c r="O2805">
        <v>32.3333333333333</v>
      </c>
      <c r="P2805">
        <v>0.69285714285714295</v>
      </c>
      <c r="Q2805" t="s">
        <v>7176</v>
      </c>
      <c r="R2805" t="s">
        <v>7170</v>
      </c>
      <c r="S2805" t="s">
        <v>12</v>
      </c>
      <c r="T2805" t="s">
        <v>11</v>
      </c>
      <c r="U2805" t="s">
        <v>19</v>
      </c>
    </row>
    <row r="2806" spans="1:21" x14ac:dyDescent="0.75">
      <c r="A2806">
        <v>66152611</v>
      </c>
      <c r="B2806" t="s">
        <v>8221</v>
      </c>
      <c r="C2806" t="s">
        <v>5473</v>
      </c>
      <c r="D2806" t="s">
        <v>5556</v>
      </c>
      <c r="E2806" t="s">
        <v>18</v>
      </c>
      <c r="F2806">
        <v>0</v>
      </c>
      <c r="I2806">
        <v>5</v>
      </c>
      <c r="J2806">
        <v>3.6666666666666701</v>
      </c>
      <c r="L2806" t="s">
        <v>5577</v>
      </c>
      <c r="M2806" t="s">
        <v>5543</v>
      </c>
      <c r="N2806">
        <v>46.6666666666667</v>
      </c>
      <c r="O2806">
        <v>30</v>
      </c>
      <c r="P2806">
        <v>0.64285714285714302</v>
      </c>
      <c r="Q2806" t="s">
        <v>7171</v>
      </c>
      <c r="R2806" t="s">
        <v>7154</v>
      </c>
      <c r="S2806" t="s">
        <v>12</v>
      </c>
      <c r="T2806" t="s">
        <v>11</v>
      </c>
      <c r="U2806" t="s">
        <v>19</v>
      </c>
    </row>
    <row r="2807" spans="1:21" x14ac:dyDescent="0.75">
      <c r="A2807">
        <v>66153274</v>
      </c>
      <c r="B2807" t="s">
        <v>7858</v>
      </c>
      <c r="C2807" t="s">
        <v>5473</v>
      </c>
      <c r="D2807" t="s">
        <v>5555</v>
      </c>
      <c r="E2807" t="s">
        <v>18</v>
      </c>
      <c r="F2807">
        <v>0</v>
      </c>
      <c r="I2807">
        <v>4</v>
      </c>
      <c r="J2807">
        <v>5</v>
      </c>
      <c r="K2807">
        <v>5</v>
      </c>
      <c r="L2807" t="s">
        <v>5577</v>
      </c>
      <c r="M2807" t="s">
        <v>5543</v>
      </c>
      <c r="N2807">
        <v>46.6666666666667</v>
      </c>
      <c r="O2807">
        <v>26.6666666666667</v>
      </c>
      <c r="P2807">
        <v>0.57142857142857195</v>
      </c>
      <c r="Q2807" t="s">
        <v>7169</v>
      </c>
      <c r="R2807" t="s">
        <v>7170</v>
      </c>
      <c r="S2807" t="s">
        <v>12</v>
      </c>
      <c r="T2807" t="s">
        <v>11</v>
      </c>
      <c r="U2807" t="s">
        <v>19</v>
      </c>
    </row>
    <row r="2808" spans="1:21" x14ac:dyDescent="0.75">
      <c r="A2808">
        <v>66156316</v>
      </c>
      <c r="B2808" t="s">
        <v>3220</v>
      </c>
      <c r="C2808" t="s">
        <v>5473</v>
      </c>
      <c r="D2808" t="s">
        <v>5555</v>
      </c>
      <c r="E2808" t="s">
        <v>18</v>
      </c>
      <c r="F2808">
        <v>0</v>
      </c>
      <c r="I2808">
        <v>220</v>
      </c>
      <c r="J2808">
        <v>266</v>
      </c>
      <c r="K2808">
        <v>173</v>
      </c>
      <c r="L2808" t="s">
        <v>5577</v>
      </c>
      <c r="M2808" t="s">
        <v>5543</v>
      </c>
      <c r="N2808">
        <v>46.6666666666667</v>
      </c>
      <c r="O2808">
        <v>46.6666666666667</v>
      </c>
      <c r="P2808">
        <v>1</v>
      </c>
      <c r="Q2808" t="s">
        <v>7187</v>
      </c>
      <c r="R2808" t="s">
        <v>7180</v>
      </c>
      <c r="S2808" t="s">
        <v>22</v>
      </c>
      <c r="T2808" t="s">
        <v>11</v>
      </c>
      <c r="U2808" t="s">
        <v>19</v>
      </c>
    </row>
    <row r="2809" spans="1:21" x14ac:dyDescent="0.75">
      <c r="A2809">
        <v>65525337</v>
      </c>
      <c r="B2809" t="s">
        <v>5752</v>
      </c>
      <c r="C2809" t="s">
        <v>5473</v>
      </c>
      <c r="D2809" t="s">
        <v>5555</v>
      </c>
      <c r="E2809" t="s">
        <v>18</v>
      </c>
      <c r="F2809">
        <v>0</v>
      </c>
      <c r="I2809">
        <v>51</v>
      </c>
      <c r="J2809">
        <v>26.6666666666667</v>
      </c>
      <c r="K2809">
        <v>6</v>
      </c>
      <c r="L2809" t="s">
        <v>5577</v>
      </c>
      <c r="M2809" t="s">
        <v>5543</v>
      </c>
      <c r="N2809">
        <v>46.3333333333333</v>
      </c>
      <c r="O2809">
        <v>23.3333333333333</v>
      </c>
      <c r="P2809">
        <v>0.50359712230215803</v>
      </c>
      <c r="Q2809" t="s">
        <v>5573</v>
      </c>
      <c r="R2809" t="s">
        <v>5545</v>
      </c>
      <c r="S2809" t="s">
        <v>46</v>
      </c>
      <c r="T2809" t="s">
        <v>11</v>
      </c>
      <c r="U2809" t="s">
        <v>19</v>
      </c>
    </row>
    <row r="2810" spans="1:21" x14ac:dyDescent="0.75">
      <c r="A2810">
        <v>65525377</v>
      </c>
      <c r="B2810" t="s">
        <v>4390</v>
      </c>
      <c r="C2810" t="s">
        <v>5473</v>
      </c>
      <c r="D2810" t="s">
        <v>5555</v>
      </c>
      <c r="E2810" t="s">
        <v>18</v>
      </c>
      <c r="F2810">
        <v>0</v>
      </c>
      <c r="I2810">
        <v>107</v>
      </c>
      <c r="J2810">
        <v>62.3333333333333</v>
      </c>
      <c r="K2810">
        <v>55</v>
      </c>
      <c r="L2810" t="s">
        <v>5577</v>
      </c>
      <c r="M2810" t="s">
        <v>5543</v>
      </c>
      <c r="N2810">
        <v>46.3333333333333</v>
      </c>
      <c r="O2810">
        <v>28</v>
      </c>
      <c r="P2810">
        <v>0.60431654676258995</v>
      </c>
      <c r="Q2810" t="s">
        <v>5563</v>
      </c>
      <c r="R2810" t="s">
        <v>5545</v>
      </c>
      <c r="S2810" t="s">
        <v>46</v>
      </c>
      <c r="T2810" t="s">
        <v>11</v>
      </c>
      <c r="U2810" t="s">
        <v>19</v>
      </c>
    </row>
    <row r="2811" spans="1:21" x14ac:dyDescent="0.75">
      <c r="A2811">
        <v>65600692</v>
      </c>
      <c r="B2811" t="s">
        <v>4654</v>
      </c>
      <c r="C2811" t="s">
        <v>5473</v>
      </c>
      <c r="D2811" t="s">
        <v>5555</v>
      </c>
      <c r="E2811" t="s">
        <v>18</v>
      </c>
      <c r="F2811">
        <v>0</v>
      </c>
      <c r="I2811">
        <v>69</v>
      </c>
      <c r="J2811">
        <v>77.6666666666667</v>
      </c>
      <c r="K2811">
        <v>19</v>
      </c>
      <c r="L2811" t="s">
        <v>5577</v>
      </c>
      <c r="M2811" t="s">
        <v>5543</v>
      </c>
      <c r="N2811">
        <v>46.3333333333333</v>
      </c>
      <c r="O2811">
        <v>29.3333333333333</v>
      </c>
      <c r="P2811">
        <v>0.63309352517985595</v>
      </c>
      <c r="Q2811" t="s">
        <v>5570</v>
      </c>
      <c r="R2811" t="s">
        <v>5545</v>
      </c>
      <c r="S2811" t="s">
        <v>46</v>
      </c>
      <c r="T2811" t="s">
        <v>11</v>
      </c>
      <c r="U2811" t="s">
        <v>19</v>
      </c>
    </row>
    <row r="2812" spans="1:21" x14ac:dyDescent="0.75">
      <c r="A2812">
        <v>66106838</v>
      </c>
      <c r="B2812" t="s">
        <v>7983</v>
      </c>
      <c r="C2812" t="s">
        <v>5478</v>
      </c>
      <c r="D2812" t="s">
        <v>5542</v>
      </c>
      <c r="E2812" t="s">
        <v>18</v>
      </c>
      <c r="F2812">
        <v>0</v>
      </c>
      <c r="G2812">
        <v>19</v>
      </c>
      <c r="H2812" t="s">
        <v>11904</v>
      </c>
      <c r="I2812">
        <v>35</v>
      </c>
      <c r="J2812">
        <v>30.6666666666667</v>
      </c>
      <c r="K2812">
        <v>20</v>
      </c>
      <c r="L2812" t="s">
        <v>5549</v>
      </c>
      <c r="M2812" t="s">
        <v>5543</v>
      </c>
      <c r="N2812">
        <v>46.3333333333333</v>
      </c>
      <c r="O2812">
        <v>35</v>
      </c>
      <c r="P2812">
        <v>0.75539568345323704</v>
      </c>
      <c r="Q2812" t="s">
        <v>7199</v>
      </c>
      <c r="R2812" t="s">
        <v>7166</v>
      </c>
      <c r="S2812" t="s">
        <v>12</v>
      </c>
      <c r="T2812" t="s">
        <v>11</v>
      </c>
      <c r="U2812" t="s">
        <v>19</v>
      </c>
    </row>
    <row r="2813" spans="1:21" x14ac:dyDescent="0.75">
      <c r="A2813">
        <v>66106940</v>
      </c>
      <c r="B2813" t="s">
        <v>7650</v>
      </c>
      <c r="C2813" t="s">
        <v>5478</v>
      </c>
      <c r="D2813" t="s">
        <v>5542</v>
      </c>
      <c r="E2813" t="s">
        <v>18</v>
      </c>
      <c r="F2813">
        <v>0</v>
      </c>
      <c r="G2813">
        <v>5</v>
      </c>
      <c r="H2813" t="s">
        <v>11904</v>
      </c>
      <c r="I2813">
        <v>142</v>
      </c>
      <c r="J2813">
        <v>123.333333333333</v>
      </c>
      <c r="K2813">
        <v>58</v>
      </c>
      <c r="L2813" t="s">
        <v>5549</v>
      </c>
      <c r="M2813" t="s">
        <v>5543</v>
      </c>
      <c r="N2813">
        <v>46.3333333333333</v>
      </c>
      <c r="O2813">
        <v>38</v>
      </c>
      <c r="P2813">
        <v>0.82014388489208601</v>
      </c>
      <c r="Q2813" t="s">
        <v>7211</v>
      </c>
      <c r="R2813" t="s">
        <v>7154</v>
      </c>
      <c r="S2813" t="s">
        <v>12</v>
      </c>
      <c r="T2813" t="s">
        <v>11</v>
      </c>
      <c r="U2813" t="s">
        <v>19</v>
      </c>
    </row>
    <row r="2814" spans="1:21" x14ac:dyDescent="0.75">
      <c r="A2814">
        <v>66107210</v>
      </c>
      <c r="B2814" t="s">
        <v>7989</v>
      </c>
      <c r="C2814" t="s">
        <v>5478</v>
      </c>
      <c r="D2814" t="s">
        <v>5555</v>
      </c>
      <c r="E2814" t="s">
        <v>18</v>
      </c>
      <c r="F2814">
        <v>0</v>
      </c>
      <c r="I2814">
        <v>6</v>
      </c>
      <c r="J2814">
        <v>7</v>
      </c>
      <c r="K2814">
        <v>16</v>
      </c>
      <c r="L2814" t="s">
        <v>5577</v>
      </c>
      <c r="M2814" t="s">
        <v>5543</v>
      </c>
      <c r="N2814">
        <v>46.3333333333333</v>
      </c>
      <c r="O2814">
        <v>33.3333333333333</v>
      </c>
      <c r="P2814">
        <v>0.71942446043165498</v>
      </c>
      <c r="Q2814" t="s">
        <v>7174</v>
      </c>
      <c r="R2814" t="s">
        <v>7160</v>
      </c>
      <c r="S2814" t="s">
        <v>12</v>
      </c>
      <c r="T2814" t="s">
        <v>11</v>
      </c>
      <c r="U2814" t="s">
        <v>19</v>
      </c>
    </row>
    <row r="2815" spans="1:21" x14ac:dyDescent="0.75">
      <c r="A2815">
        <v>66109892</v>
      </c>
      <c r="B2815" t="s">
        <v>4900</v>
      </c>
      <c r="C2815" t="s">
        <v>5473</v>
      </c>
      <c r="D2815" t="s">
        <v>5556</v>
      </c>
      <c r="E2815" t="s">
        <v>18</v>
      </c>
      <c r="F2815">
        <v>0</v>
      </c>
      <c r="I2815">
        <v>8</v>
      </c>
      <c r="J2815">
        <v>10.6666666666667</v>
      </c>
      <c r="K2815">
        <v>4</v>
      </c>
      <c r="L2815" t="s">
        <v>5577</v>
      </c>
      <c r="M2815" t="s">
        <v>5543</v>
      </c>
      <c r="N2815">
        <v>46.3333333333333</v>
      </c>
      <c r="O2815">
        <v>25.6666666666667</v>
      </c>
      <c r="P2815">
        <v>0.55395683453237399</v>
      </c>
      <c r="Q2815" t="s">
        <v>7175</v>
      </c>
      <c r="R2815" t="s">
        <v>7170</v>
      </c>
      <c r="S2815" t="s">
        <v>12</v>
      </c>
      <c r="T2815" t="s">
        <v>11</v>
      </c>
      <c r="U2815" t="s">
        <v>19</v>
      </c>
    </row>
    <row r="2816" spans="1:21" x14ac:dyDescent="0.75">
      <c r="A2816">
        <v>66111172</v>
      </c>
      <c r="B2816" t="s">
        <v>2252</v>
      </c>
      <c r="C2816" t="s">
        <v>5473</v>
      </c>
      <c r="D2816" t="s">
        <v>5542</v>
      </c>
      <c r="E2816" t="s">
        <v>5565</v>
      </c>
      <c r="F2816">
        <v>100</v>
      </c>
      <c r="I2816">
        <v>190</v>
      </c>
      <c r="J2816">
        <v>115.666666666667</v>
      </c>
      <c r="K2816">
        <v>10</v>
      </c>
      <c r="L2816" t="s">
        <v>5577</v>
      </c>
      <c r="M2816" t="s">
        <v>5611</v>
      </c>
      <c r="N2816">
        <v>46.3333333333333</v>
      </c>
      <c r="O2816">
        <v>17</v>
      </c>
      <c r="P2816">
        <v>0.36690647482014399</v>
      </c>
      <c r="Q2816" t="s">
        <v>7177</v>
      </c>
      <c r="R2816" t="s">
        <v>7178</v>
      </c>
      <c r="S2816" t="s">
        <v>12</v>
      </c>
      <c r="T2816" t="s">
        <v>11</v>
      </c>
      <c r="U2816" t="s">
        <v>19</v>
      </c>
    </row>
    <row r="2817" spans="1:21" x14ac:dyDescent="0.75">
      <c r="A2817">
        <v>66150606</v>
      </c>
      <c r="B2817" t="s">
        <v>4491</v>
      </c>
      <c r="C2817" t="s">
        <v>5473</v>
      </c>
      <c r="D2817" t="s">
        <v>5542</v>
      </c>
      <c r="E2817" t="s">
        <v>5565</v>
      </c>
      <c r="F2817">
        <v>100</v>
      </c>
      <c r="G2817">
        <v>5</v>
      </c>
      <c r="H2817">
        <v>0.05</v>
      </c>
      <c r="I2817">
        <v>101</v>
      </c>
      <c r="J2817">
        <v>57</v>
      </c>
      <c r="K2817">
        <v>4</v>
      </c>
      <c r="L2817" t="s">
        <v>5562</v>
      </c>
      <c r="M2817" t="s">
        <v>5567</v>
      </c>
      <c r="N2817">
        <v>46.3333333333333</v>
      </c>
      <c r="O2817">
        <v>13</v>
      </c>
      <c r="P2817">
        <v>0.28057553956834502</v>
      </c>
      <c r="Q2817" t="s">
        <v>7183</v>
      </c>
      <c r="R2817" t="s">
        <v>7184</v>
      </c>
      <c r="S2817" t="s">
        <v>22</v>
      </c>
      <c r="T2817" t="s">
        <v>11</v>
      </c>
      <c r="U2817" t="s">
        <v>19</v>
      </c>
    </row>
    <row r="2818" spans="1:21" x14ac:dyDescent="0.75">
      <c r="A2818">
        <v>66152937</v>
      </c>
      <c r="B2818" t="s">
        <v>7595</v>
      </c>
      <c r="C2818" t="s">
        <v>5482</v>
      </c>
      <c r="D2818" t="s">
        <v>5555</v>
      </c>
      <c r="E2818" t="s">
        <v>18</v>
      </c>
      <c r="F2818">
        <v>0</v>
      </c>
      <c r="I2818">
        <v>10</v>
      </c>
      <c r="J2818">
        <v>31</v>
      </c>
      <c r="K2818">
        <v>47</v>
      </c>
      <c r="L2818" t="s">
        <v>5577</v>
      </c>
      <c r="M2818" t="s">
        <v>5543</v>
      </c>
      <c r="N2818">
        <v>46.3333333333333</v>
      </c>
      <c r="O2818">
        <v>40</v>
      </c>
      <c r="P2818">
        <v>0.86330935251798602</v>
      </c>
      <c r="Q2818" t="s">
        <v>7247</v>
      </c>
      <c r="R2818" t="s">
        <v>7180</v>
      </c>
      <c r="S2818" t="s">
        <v>22</v>
      </c>
      <c r="T2818" t="s">
        <v>11</v>
      </c>
      <c r="U2818" t="s">
        <v>19</v>
      </c>
    </row>
    <row r="2819" spans="1:21" x14ac:dyDescent="0.75">
      <c r="A2819">
        <v>66155245</v>
      </c>
      <c r="B2819" t="s">
        <v>8149</v>
      </c>
      <c r="C2819" t="s">
        <v>5473</v>
      </c>
      <c r="D2819" t="s">
        <v>5542</v>
      </c>
      <c r="E2819" t="s">
        <v>5565</v>
      </c>
      <c r="F2819">
        <v>100</v>
      </c>
      <c r="I2819">
        <v>26</v>
      </c>
      <c r="J2819">
        <v>63.3333333333333</v>
      </c>
      <c r="K2819">
        <v>4</v>
      </c>
      <c r="L2819" t="s">
        <v>5577</v>
      </c>
      <c r="M2819" t="s">
        <v>5567</v>
      </c>
      <c r="N2819">
        <v>46.3333333333333</v>
      </c>
      <c r="O2819">
        <v>34</v>
      </c>
      <c r="P2819">
        <v>0.73381294964028798</v>
      </c>
      <c r="Q2819" t="s">
        <v>7171</v>
      </c>
      <c r="R2819" t="s">
        <v>7154</v>
      </c>
      <c r="S2819" t="s">
        <v>12</v>
      </c>
      <c r="T2819" t="s">
        <v>11</v>
      </c>
      <c r="U2819" t="s">
        <v>19</v>
      </c>
    </row>
    <row r="2820" spans="1:21" x14ac:dyDescent="0.75">
      <c r="A2820">
        <v>66155746</v>
      </c>
      <c r="B2820" t="s">
        <v>7873</v>
      </c>
      <c r="C2820" t="s">
        <v>5473</v>
      </c>
      <c r="D2820" t="s">
        <v>5542</v>
      </c>
      <c r="E2820" t="s">
        <v>18</v>
      </c>
      <c r="F2820">
        <v>0</v>
      </c>
      <c r="I2820">
        <v>6</v>
      </c>
      <c r="J2820">
        <v>4</v>
      </c>
      <c r="K2820">
        <v>8</v>
      </c>
      <c r="L2820" t="s">
        <v>5577</v>
      </c>
      <c r="M2820" t="s">
        <v>5543</v>
      </c>
      <c r="N2820">
        <v>46.3333333333333</v>
      </c>
      <c r="O2820">
        <v>24</v>
      </c>
      <c r="P2820">
        <v>0.51798561151079103</v>
      </c>
      <c r="Q2820" t="s">
        <v>7192</v>
      </c>
      <c r="R2820" t="s">
        <v>7160</v>
      </c>
      <c r="S2820" t="s">
        <v>12</v>
      </c>
      <c r="T2820" t="s">
        <v>11</v>
      </c>
      <c r="U2820" t="s">
        <v>19</v>
      </c>
    </row>
    <row r="2821" spans="1:21" x14ac:dyDescent="0.75">
      <c r="A2821">
        <v>66156722</v>
      </c>
      <c r="B2821" t="s">
        <v>8367</v>
      </c>
      <c r="C2821" t="s">
        <v>5473</v>
      </c>
      <c r="D2821" t="s">
        <v>5555</v>
      </c>
      <c r="E2821" t="s">
        <v>18</v>
      </c>
      <c r="F2821">
        <v>0</v>
      </c>
      <c r="G2821">
        <v>2</v>
      </c>
      <c r="H2821" t="s">
        <v>11904</v>
      </c>
      <c r="I2821">
        <v>6</v>
      </c>
      <c r="J2821">
        <v>68</v>
      </c>
      <c r="K2821">
        <v>4</v>
      </c>
      <c r="L2821" t="s">
        <v>5549</v>
      </c>
      <c r="M2821" t="s">
        <v>5543</v>
      </c>
      <c r="N2821">
        <v>46.3333333333333</v>
      </c>
      <c r="O2821">
        <v>35.6666666666667</v>
      </c>
      <c r="P2821">
        <v>0.76978417266187005</v>
      </c>
      <c r="Q2821" t="s">
        <v>7219</v>
      </c>
      <c r="R2821" t="s">
        <v>7163</v>
      </c>
      <c r="S2821" t="s">
        <v>22</v>
      </c>
      <c r="T2821" t="s">
        <v>11</v>
      </c>
      <c r="U2821" t="s">
        <v>19</v>
      </c>
    </row>
    <row r="2822" spans="1:21" x14ac:dyDescent="0.75">
      <c r="A2822">
        <v>66103216</v>
      </c>
      <c r="B2822" t="s">
        <v>2136</v>
      </c>
      <c r="C2822" t="s">
        <v>5478</v>
      </c>
      <c r="D2822" t="s">
        <v>5555</v>
      </c>
      <c r="E2822" t="s">
        <v>18</v>
      </c>
      <c r="F2822">
        <v>0</v>
      </c>
      <c r="I2822">
        <v>200</v>
      </c>
      <c r="J2822">
        <v>90</v>
      </c>
      <c r="K2822">
        <v>70</v>
      </c>
      <c r="L2822" t="s">
        <v>5577</v>
      </c>
      <c r="M2822" t="s">
        <v>5543</v>
      </c>
      <c r="N2822">
        <v>46</v>
      </c>
      <c r="O2822">
        <v>46</v>
      </c>
      <c r="P2822">
        <v>1</v>
      </c>
      <c r="Q2822" t="s">
        <v>7195</v>
      </c>
      <c r="R2822" t="s">
        <v>7166</v>
      </c>
      <c r="S2822" t="s">
        <v>12</v>
      </c>
      <c r="T2822" t="s">
        <v>11</v>
      </c>
      <c r="U2822" t="s">
        <v>19</v>
      </c>
    </row>
    <row r="2823" spans="1:21" x14ac:dyDescent="0.75">
      <c r="A2823">
        <v>66106437</v>
      </c>
      <c r="B2823" t="s">
        <v>3668</v>
      </c>
      <c r="C2823" t="s">
        <v>5473</v>
      </c>
      <c r="D2823" t="s">
        <v>5542</v>
      </c>
      <c r="E2823" t="s">
        <v>5565</v>
      </c>
      <c r="F2823">
        <v>100</v>
      </c>
      <c r="I2823">
        <v>125</v>
      </c>
      <c r="J2823">
        <v>83.3333333333333</v>
      </c>
      <c r="L2823" t="s">
        <v>5577</v>
      </c>
      <c r="M2823" t="s">
        <v>5567</v>
      </c>
      <c r="N2823">
        <v>46</v>
      </c>
      <c r="O2823">
        <v>26</v>
      </c>
      <c r="P2823">
        <v>0.565217391304348</v>
      </c>
      <c r="Q2823" t="s">
        <v>7181</v>
      </c>
      <c r="R2823" t="s">
        <v>7178</v>
      </c>
      <c r="S2823" t="s">
        <v>12</v>
      </c>
      <c r="T2823" t="s">
        <v>11</v>
      </c>
      <c r="U2823" t="s">
        <v>19</v>
      </c>
    </row>
    <row r="2824" spans="1:21" x14ac:dyDescent="0.75">
      <c r="A2824">
        <v>66107639</v>
      </c>
      <c r="B2824" t="s">
        <v>8237</v>
      </c>
      <c r="C2824" t="s">
        <v>5473</v>
      </c>
      <c r="D2824" t="s">
        <v>5556</v>
      </c>
      <c r="E2824" t="s">
        <v>18</v>
      </c>
      <c r="F2824">
        <v>0</v>
      </c>
      <c r="I2824">
        <v>7</v>
      </c>
      <c r="J2824">
        <v>38.6666666666667</v>
      </c>
      <c r="L2824" t="s">
        <v>5577</v>
      </c>
      <c r="M2824" t="s">
        <v>5543</v>
      </c>
      <c r="N2824">
        <v>46</v>
      </c>
      <c r="O2824">
        <v>27</v>
      </c>
      <c r="P2824">
        <v>0.58695652173913004</v>
      </c>
      <c r="Q2824" t="s">
        <v>7171</v>
      </c>
      <c r="R2824" t="s">
        <v>7154</v>
      </c>
      <c r="S2824" t="s">
        <v>12</v>
      </c>
      <c r="T2824" t="s">
        <v>11</v>
      </c>
      <c r="U2824" t="s">
        <v>19</v>
      </c>
    </row>
    <row r="2825" spans="1:21" x14ac:dyDescent="0.75">
      <c r="A2825">
        <v>66110079</v>
      </c>
      <c r="B2825" t="s">
        <v>7837</v>
      </c>
      <c r="C2825" t="s">
        <v>5473</v>
      </c>
      <c r="D2825" t="s">
        <v>5555</v>
      </c>
      <c r="E2825" t="s">
        <v>18</v>
      </c>
      <c r="F2825">
        <v>0</v>
      </c>
      <c r="I2825">
        <v>28</v>
      </c>
      <c r="J2825">
        <v>15.3333333333333</v>
      </c>
      <c r="K2825">
        <v>12</v>
      </c>
      <c r="L2825" t="s">
        <v>5577</v>
      </c>
      <c r="M2825" t="s">
        <v>5543</v>
      </c>
      <c r="N2825">
        <v>46</v>
      </c>
      <c r="O2825">
        <v>11.6666666666667</v>
      </c>
      <c r="P2825">
        <v>0.25362318840579701</v>
      </c>
      <c r="Q2825" t="s">
        <v>7165</v>
      </c>
      <c r="R2825" t="s">
        <v>7166</v>
      </c>
      <c r="S2825" t="s">
        <v>12</v>
      </c>
      <c r="T2825" t="s">
        <v>11</v>
      </c>
      <c r="U2825" t="s">
        <v>19</v>
      </c>
    </row>
    <row r="2826" spans="1:21" x14ac:dyDescent="0.75">
      <c r="A2826">
        <v>66110813</v>
      </c>
      <c r="B2826" t="s">
        <v>7847</v>
      </c>
      <c r="C2826" t="s">
        <v>5485</v>
      </c>
      <c r="D2826" t="s">
        <v>5547</v>
      </c>
      <c r="E2826" t="s">
        <v>18</v>
      </c>
      <c r="F2826">
        <v>0</v>
      </c>
      <c r="G2826">
        <v>4</v>
      </c>
      <c r="H2826" t="s">
        <v>11904</v>
      </c>
      <c r="I2826">
        <v>19</v>
      </c>
      <c r="J2826">
        <v>17</v>
      </c>
      <c r="K2826">
        <v>24</v>
      </c>
      <c r="L2826" t="s">
        <v>5549</v>
      </c>
      <c r="M2826" t="s">
        <v>5543</v>
      </c>
      <c r="N2826">
        <v>46</v>
      </c>
      <c r="O2826">
        <v>46</v>
      </c>
      <c r="P2826">
        <v>1</v>
      </c>
      <c r="Q2826" t="s">
        <v>7174</v>
      </c>
      <c r="R2826" t="s">
        <v>7160</v>
      </c>
      <c r="S2826" t="s">
        <v>12</v>
      </c>
      <c r="T2826" t="s">
        <v>11</v>
      </c>
      <c r="U2826" t="s">
        <v>19</v>
      </c>
    </row>
    <row r="2827" spans="1:21" x14ac:dyDescent="0.75">
      <c r="A2827">
        <v>66112040</v>
      </c>
      <c r="B2827" t="s">
        <v>8131</v>
      </c>
      <c r="C2827" t="s">
        <v>5473</v>
      </c>
      <c r="D2827" t="s">
        <v>5555</v>
      </c>
      <c r="E2827" t="s">
        <v>18</v>
      </c>
      <c r="F2827">
        <v>0</v>
      </c>
      <c r="G2827">
        <v>5</v>
      </c>
      <c r="H2827" t="s">
        <v>11904</v>
      </c>
      <c r="I2827">
        <v>17</v>
      </c>
      <c r="J2827">
        <v>28.3333333333333</v>
      </c>
      <c r="K2827">
        <v>4</v>
      </c>
      <c r="L2827" t="s">
        <v>5549</v>
      </c>
      <c r="M2827" t="s">
        <v>5543</v>
      </c>
      <c r="N2827">
        <v>46</v>
      </c>
      <c r="O2827">
        <v>29.3333333333333</v>
      </c>
      <c r="P2827">
        <v>0.63768115942029002</v>
      </c>
      <c r="Q2827" t="s">
        <v>7175</v>
      </c>
      <c r="R2827" t="s">
        <v>7170</v>
      </c>
      <c r="S2827" t="s">
        <v>12</v>
      </c>
      <c r="T2827" t="s">
        <v>11</v>
      </c>
      <c r="U2827" t="s">
        <v>19</v>
      </c>
    </row>
    <row r="2828" spans="1:21" x14ac:dyDescent="0.75">
      <c r="A2828">
        <v>66151554</v>
      </c>
      <c r="B2828" t="s">
        <v>8919</v>
      </c>
      <c r="C2828" t="s">
        <v>5482</v>
      </c>
      <c r="D2828" t="s">
        <v>5542</v>
      </c>
      <c r="E2828" t="s">
        <v>18</v>
      </c>
      <c r="F2828">
        <v>0</v>
      </c>
      <c r="I2828">
        <v>290</v>
      </c>
      <c r="J2828">
        <v>251</v>
      </c>
      <c r="K2828">
        <v>16</v>
      </c>
      <c r="L2828" t="s">
        <v>5577</v>
      </c>
      <c r="M2828" t="s">
        <v>5543</v>
      </c>
      <c r="N2828">
        <v>46</v>
      </c>
      <c r="O2828">
        <v>46</v>
      </c>
      <c r="P2828">
        <v>1</v>
      </c>
      <c r="Q2828" t="s">
        <v>7238</v>
      </c>
      <c r="R2828" t="s">
        <v>7178</v>
      </c>
      <c r="S2828" t="s">
        <v>12</v>
      </c>
      <c r="T2828" t="s">
        <v>11</v>
      </c>
      <c r="U2828" t="s">
        <v>19</v>
      </c>
    </row>
    <row r="2829" spans="1:21" x14ac:dyDescent="0.75">
      <c r="A2829">
        <v>66153625</v>
      </c>
      <c r="B2829" t="s">
        <v>1881</v>
      </c>
      <c r="C2829" t="s">
        <v>5473</v>
      </c>
      <c r="D2829" t="s">
        <v>5556</v>
      </c>
      <c r="E2829" t="s">
        <v>18</v>
      </c>
      <c r="F2829">
        <v>0</v>
      </c>
      <c r="I2829">
        <v>8</v>
      </c>
      <c r="J2829">
        <v>8</v>
      </c>
      <c r="L2829" t="s">
        <v>5577</v>
      </c>
      <c r="M2829" t="s">
        <v>5543</v>
      </c>
      <c r="N2829">
        <v>46</v>
      </c>
      <c r="O2829">
        <v>27.6666666666667</v>
      </c>
      <c r="P2829">
        <v>0.60144927536231896</v>
      </c>
      <c r="Q2829" t="s">
        <v>7171</v>
      </c>
      <c r="R2829" t="s">
        <v>7154</v>
      </c>
      <c r="S2829" t="s">
        <v>12</v>
      </c>
      <c r="T2829" t="s">
        <v>11</v>
      </c>
      <c r="U2829" t="s">
        <v>19</v>
      </c>
    </row>
    <row r="2830" spans="1:21" x14ac:dyDescent="0.75">
      <c r="A2830">
        <v>66154751</v>
      </c>
      <c r="B2830" t="s">
        <v>3615</v>
      </c>
      <c r="C2830" t="s">
        <v>5456</v>
      </c>
      <c r="D2830" t="s">
        <v>5542</v>
      </c>
      <c r="E2830" t="s">
        <v>18</v>
      </c>
      <c r="F2830">
        <v>0</v>
      </c>
      <c r="I2830">
        <v>59</v>
      </c>
      <c r="J2830">
        <v>66.6666666666667</v>
      </c>
      <c r="K2830">
        <v>16</v>
      </c>
      <c r="L2830" t="s">
        <v>5577</v>
      </c>
      <c r="M2830" t="s">
        <v>5543</v>
      </c>
      <c r="N2830">
        <v>46</v>
      </c>
      <c r="O2830">
        <v>46</v>
      </c>
      <c r="P2830">
        <v>1</v>
      </c>
      <c r="Q2830" t="s">
        <v>7238</v>
      </c>
      <c r="R2830" t="s">
        <v>7178</v>
      </c>
      <c r="S2830" t="s">
        <v>12</v>
      </c>
      <c r="T2830" t="s">
        <v>11</v>
      </c>
      <c r="U2830" t="s">
        <v>19</v>
      </c>
    </row>
    <row r="2831" spans="1:21" x14ac:dyDescent="0.75">
      <c r="A2831">
        <v>66156133</v>
      </c>
      <c r="B2831" t="s">
        <v>4452</v>
      </c>
      <c r="C2831" t="s">
        <v>5463</v>
      </c>
      <c r="D2831" t="s">
        <v>5556</v>
      </c>
      <c r="E2831" t="s">
        <v>18</v>
      </c>
      <c r="F2831">
        <v>0</v>
      </c>
      <c r="I2831">
        <v>10</v>
      </c>
      <c r="J2831">
        <v>6.6666666666666696</v>
      </c>
      <c r="K2831">
        <v>19</v>
      </c>
      <c r="L2831" t="s">
        <v>5577</v>
      </c>
      <c r="M2831" t="s">
        <v>5543</v>
      </c>
      <c r="N2831">
        <v>46</v>
      </c>
      <c r="O2831">
        <v>9.3333333333333304</v>
      </c>
      <c r="P2831">
        <v>0.202898550724638</v>
      </c>
      <c r="Q2831" t="s">
        <v>7165</v>
      </c>
      <c r="R2831" t="s">
        <v>7166</v>
      </c>
      <c r="S2831" t="s">
        <v>12</v>
      </c>
      <c r="T2831" t="s">
        <v>11</v>
      </c>
      <c r="U2831" t="s">
        <v>19</v>
      </c>
    </row>
    <row r="2832" spans="1:21" x14ac:dyDescent="0.75">
      <c r="A2832">
        <v>65540224</v>
      </c>
      <c r="B2832" t="s">
        <v>5772</v>
      </c>
      <c r="C2832" t="s">
        <v>5473</v>
      </c>
      <c r="D2832" t="s">
        <v>5542</v>
      </c>
      <c r="E2832" t="s">
        <v>18</v>
      </c>
      <c r="F2832">
        <v>0</v>
      </c>
      <c r="G2832">
        <v>9</v>
      </c>
      <c r="H2832" t="s">
        <v>11904</v>
      </c>
      <c r="I2832">
        <v>70</v>
      </c>
      <c r="J2832">
        <v>90</v>
      </c>
      <c r="K2832">
        <v>3</v>
      </c>
      <c r="L2832" t="s">
        <v>5549</v>
      </c>
      <c r="M2832" t="s">
        <v>5543</v>
      </c>
      <c r="N2832">
        <v>45.6666666666667</v>
      </c>
      <c r="O2832">
        <v>37.3333333333333</v>
      </c>
      <c r="P2832">
        <v>0.81751824817518304</v>
      </c>
      <c r="Q2832" t="s">
        <v>5561</v>
      </c>
      <c r="R2832" t="s">
        <v>5554</v>
      </c>
      <c r="S2832" t="s">
        <v>46</v>
      </c>
      <c r="T2832" t="s">
        <v>11</v>
      </c>
      <c r="U2832" t="s">
        <v>19</v>
      </c>
    </row>
    <row r="2833" spans="1:21" x14ac:dyDescent="0.75">
      <c r="A2833">
        <v>65703333</v>
      </c>
      <c r="B2833" t="s">
        <v>4384</v>
      </c>
      <c r="C2833" t="s">
        <v>5473</v>
      </c>
      <c r="D2833" t="s">
        <v>5555</v>
      </c>
      <c r="E2833" t="s">
        <v>18</v>
      </c>
      <c r="F2833">
        <v>0</v>
      </c>
      <c r="I2833">
        <v>35</v>
      </c>
      <c r="J2833">
        <v>46.6666666666667</v>
      </c>
      <c r="K2833">
        <v>8</v>
      </c>
      <c r="L2833" t="s">
        <v>5577</v>
      </c>
      <c r="M2833" t="s">
        <v>5543</v>
      </c>
      <c r="N2833">
        <v>45.6666666666667</v>
      </c>
      <c r="O2833">
        <v>32.3333333333333</v>
      </c>
      <c r="P2833">
        <v>0.70802919708029199</v>
      </c>
      <c r="Q2833" t="s">
        <v>5570</v>
      </c>
      <c r="R2833" t="s">
        <v>5545</v>
      </c>
      <c r="S2833" t="s">
        <v>46</v>
      </c>
      <c r="T2833" t="s">
        <v>11</v>
      </c>
      <c r="U2833" t="s">
        <v>19</v>
      </c>
    </row>
    <row r="2834" spans="1:21" x14ac:dyDescent="0.75">
      <c r="A2834">
        <v>66100927</v>
      </c>
      <c r="B2834" t="s">
        <v>8206</v>
      </c>
      <c r="C2834" t="s">
        <v>5456</v>
      </c>
      <c r="D2834" t="s">
        <v>5555</v>
      </c>
      <c r="E2834" t="s">
        <v>18</v>
      </c>
      <c r="F2834">
        <v>0</v>
      </c>
      <c r="I2834">
        <v>3</v>
      </c>
      <c r="J2834">
        <v>11</v>
      </c>
      <c r="K2834">
        <v>28</v>
      </c>
      <c r="L2834" t="s">
        <v>5577</v>
      </c>
      <c r="M2834" t="s">
        <v>5543</v>
      </c>
      <c r="N2834">
        <v>45.6666666666667</v>
      </c>
      <c r="O2834">
        <v>25.3333333333333</v>
      </c>
      <c r="P2834">
        <v>0.55474452554744502</v>
      </c>
      <c r="Q2834" t="s">
        <v>7174</v>
      </c>
      <c r="R2834" t="s">
        <v>7160</v>
      </c>
      <c r="S2834" t="s">
        <v>12</v>
      </c>
      <c r="T2834" t="s">
        <v>11</v>
      </c>
      <c r="U2834" t="s">
        <v>19</v>
      </c>
    </row>
    <row r="2835" spans="1:21" x14ac:dyDescent="0.75">
      <c r="A2835">
        <v>66105822</v>
      </c>
      <c r="B2835" t="s">
        <v>7738</v>
      </c>
      <c r="C2835" t="s">
        <v>5456</v>
      </c>
      <c r="D2835" t="s">
        <v>5555</v>
      </c>
      <c r="E2835" t="s">
        <v>18</v>
      </c>
      <c r="F2835">
        <v>0</v>
      </c>
      <c r="I2835">
        <v>7</v>
      </c>
      <c r="J2835">
        <v>6.3333333333333304</v>
      </c>
      <c r="K2835">
        <v>13</v>
      </c>
      <c r="L2835" t="s">
        <v>5577</v>
      </c>
      <c r="M2835" t="s">
        <v>5543</v>
      </c>
      <c r="N2835">
        <v>45.6666666666667</v>
      </c>
      <c r="O2835">
        <v>6.6666666666666696</v>
      </c>
      <c r="P2835">
        <v>0.145985401459854</v>
      </c>
      <c r="Q2835" t="s">
        <v>7348</v>
      </c>
      <c r="R2835" t="s">
        <v>7154</v>
      </c>
      <c r="S2835" t="s">
        <v>12</v>
      </c>
      <c r="T2835" t="s">
        <v>11</v>
      </c>
      <c r="U2835" t="s">
        <v>19</v>
      </c>
    </row>
    <row r="2836" spans="1:21" x14ac:dyDescent="0.75">
      <c r="A2836">
        <v>66108776</v>
      </c>
      <c r="B2836" t="s">
        <v>8078</v>
      </c>
      <c r="C2836" t="s">
        <v>5456</v>
      </c>
      <c r="D2836" t="s">
        <v>5555</v>
      </c>
      <c r="E2836" t="s">
        <v>18</v>
      </c>
      <c r="F2836">
        <v>0</v>
      </c>
      <c r="I2836">
        <v>6</v>
      </c>
      <c r="J2836">
        <v>5.6666666666666696</v>
      </c>
      <c r="K2836">
        <v>5</v>
      </c>
      <c r="L2836" t="s">
        <v>5577</v>
      </c>
      <c r="M2836" t="s">
        <v>5543</v>
      </c>
      <c r="N2836">
        <v>45.6666666666667</v>
      </c>
      <c r="O2836">
        <v>28.6666666666667</v>
      </c>
      <c r="P2836">
        <v>0.62773722627737205</v>
      </c>
      <c r="Q2836" t="s">
        <v>7174</v>
      </c>
      <c r="R2836" t="s">
        <v>7160</v>
      </c>
      <c r="S2836" t="s">
        <v>12</v>
      </c>
      <c r="T2836" t="s">
        <v>11</v>
      </c>
      <c r="U2836" t="s">
        <v>19</v>
      </c>
    </row>
    <row r="2837" spans="1:21" x14ac:dyDescent="0.75">
      <c r="A2837">
        <v>66112748</v>
      </c>
      <c r="B2837" t="s">
        <v>4319</v>
      </c>
      <c r="C2837" t="s">
        <v>5557</v>
      </c>
      <c r="D2837" t="s">
        <v>5542</v>
      </c>
      <c r="E2837" t="s">
        <v>5565</v>
      </c>
      <c r="F2837">
        <v>140</v>
      </c>
      <c r="I2837">
        <v>230</v>
      </c>
      <c r="J2837">
        <v>191.666666666667</v>
      </c>
      <c r="K2837">
        <v>8</v>
      </c>
      <c r="L2837" t="s">
        <v>5577</v>
      </c>
      <c r="M2837" t="s">
        <v>5567</v>
      </c>
      <c r="N2837">
        <v>45.6666666666667</v>
      </c>
      <c r="O2837">
        <v>25</v>
      </c>
      <c r="P2837">
        <v>0.547445255474453</v>
      </c>
      <c r="Q2837" t="s">
        <v>7154</v>
      </c>
      <c r="R2837" t="s">
        <v>7154</v>
      </c>
      <c r="S2837" t="s">
        <v>12</v>
      </c>
      <c r="T2837" t="s">
        <v>11</v>
      </c>
      <c r="U2837" t="s">
        <v>19</v>
      </c>
    </row>
    <row r="2838" spans="1:21" x14ac:dyDescent="0.75">
      <c r="A2838">
        <v>66112860</v>
      </c>
      <c r="B2838" t="s">
        <v>8925</v>
      </c>
      <c r="C2838" t="s">
        <v>5482</v>
      </c>
      <c r="D2838" t="s">
        <v>5555</v>
      </c>
      <c r="E2838" t="s">
        <v>18</v>
      </c>
      <c r="F2838">
        <v>0</v>
      </c>
      <c r="I2838">
        <v>14</v>
      </c>
      <c r="J2838">
        <v>8</v>
      </c>
      <c r="K2838">
        <v>4</v>
      </c>
      <c r="L2838" t="s">
        <v>5577</v>
      </c>
      <c r="M2838" t="s">
        <v>5543</v>
      </c>
      <c r="N2838">
        <v>45.6666666666667</v>
      </c>
      <c r="O2838">
        <v>26</v>
      </c>
      <c r="P2838">
        <v>0.56934306569343096</v>
      </c>
      <c r="Q2838" t="s">
        <v>7238</v>
      </c>
      <c r="R2838" t="s">
        <v>7178</v>
      </c>
      <c r="S2838" t="s">
        <v>12</v>
      </c>
      <c r="T2838" t="s">
        <v>11</v>
      </c>
      <c r="U2838" t="s">
        <v>19</v>
      </c>
    </row>
    <row r="2839" spans="1:21" x14ac:dyDescent="0.75">
      <c r="A2839">
        <v>66113417</v>
      </c>
      <c r="B2839" t="s">
        <v>8041</v>
      </c>
      <c r="C2839" t="s">
        <v>5482</v>
      </c>
      <c r="D2839" t="s">
        <v>5564</v>
      </c>
      <c r="E2839" t="s">
        <v>18</v>
      </c>
      <c r="F2839">
        <v>0</v>
      </c>
      <c r="I2839">
        <v>10</v>
      </c>
      <c r="J2839">
        <v>7</v>
      </c>
      <c r="L2839" t="s">
        <v>5577</v>
      </c>
      <c r="M2839" t="s">
        <v>5543</v>
      </c>
      <c r="N2839">
        <v>45.6666666666667</v>
      </c>
      <c r="O2839">
        <v>32.6666666666667</v>
      </c>
      <c r="P2839">
        <v>0.71532846715328502</v>
      </c>
      <c r="Q2839" t="s">
        <v>7174</v>
      </c>
      <c r="R2839" t="s">
        <v>7160</v>
      </c>
      <c r="S2839" t="s">
        <v>12</v>
      </c>
      <c r="T2839" t="s">
        <v>11</v>
      </c>
      <c r="U2839" t="s">
        <v>19</v>
      </c>
    </row>
    <row r="2840" spans="1:21" x14ac:dyDescent="0.75">
      <c r="A2840">
        <v>66150643</v>
      </c>
      <c r="B2840" t="s">
        <v>5437</v>
      </c>
      <c r="C2840" t="s">
        <v>5473</v>
      </c>
      <c r="D2840" t="s">
        <v>5555</v>
      </c>
      <c r="E2840" t="s">
        <v>5565</v>
      </c>
      <c r="F2840">
        <v>100</v>
      </c>
      <c r="G2840">
        <v>5</v>
      </c>
      <c r="H2840">
        <v>0.05</v>
      </c>
      <c r="I2840">
        <v>14</v>
      </c>
      <c r="J2840">
        <v>8</v>
      </c>
      <c r="K2840">
        <v>11</v>
      </c>
      <c r="L2840" t="s">
        <v>5562</v>
      </c>
      <c r="M2840" t="s">
        <v>5567</v>
      </c>
      <c r="N2840">
        <v>45.6666666666667</v>
      </c>
      <c r="O2840">
        <v>25</v>
      </c>
      <c r="P2840">
        <v>0.547445255474453</v>
      </c>
      <c r="Q2840" t="s">
        <v>7167</v>
      </c>
      <c r="R2840" t="s">
        <v>7166</v>
      </c>
      <c r="S2840" t="s">
        <v>12</v>
      </c>
      <c r="T2840" t="s">
        <v>11</v>
      </c>
      <c r="U2840" t="s">
        <v>19</v>
      </c>
    </row>
    <row r="2841" spans="1:21" x14ac:dyDescent="0.75">
      <c r="A2841">
        <v>66151652</v>
      </c>
      <c r="B2841" t="s">
        <v>8186</v>
      </c>
      <c r="C2841" t="s">
        <v>5473</v>
      </c>
      <c r="D2841" t="s">
        <v>5556</v>
      </c>
      <c r="E2841" t="s">
        <v>18</v>
      </c>
      <c r="F2841">
        <v>0</v>
      </c>
      <c r="I2841">
        <v>3</v>
      </c>
      <c r="J2841">
        <v>3</v>
      </c>
      <c r="L2841" t="s">
        <v>5577</v>
      </c>
      <c r="M2841" t="s">
        <v>5543</v>
      </c>
      <c r="N2841">
        <v>45.6666666666667</v>
      </c>
      <c r="O2841">
        <v>30</v>
      </c>
      <c r="P2841">
        <v>0.65693430656934304</v>
      </c>
      <c r="Q2841" t="s">
        <v>7171</v>
      </c>
      <c r="R2841" t="s">
        <v>7154</v>
      </c>
      <c r="S2841" t="s">
        <v>12</v>
      </c>
      <c r="T2841" t="s">
        <v>11</v>
      </c>
      <c r="U2841" t="s">
        <v>19</v>
      </c>
    </row>
    <row r="2842" spans="1:21" x14ac:dyDescent="0.75">
      <c r="A2842">
        <v>66153367</v>
      </c>
      <c r="B2842" t="s">
        <v>8411</v>
      </c>
      <c r="C2842" t="s">
        <v>5473</v>
      </c>
      <c r="D2842" t="s">
        <v>5555</v>
      </c>
      <c r="E2842" t="s">
        <v>18</v>
      </c>
      <c r="F2842">
        <v>0</v>
      </c>
      <c r="I2842">
        <v>39</v>
      </c>
      <c r="J2842">
        <v>111.333333333333</v>
      </c>
      <c r="K2842">
        <v>5</v>
      </c>
      <c r="L2842" t="s">
        <v>5577</v>
      </c>
      <c r="M2842" t="s">
        <v>5543</v>
      </c>
      <c r="N2842">
        <v>45.6666666666667</v>
      </c>
      <c r="O2842">
        <v>35.6666666666667</v>
      </c>
      <c r="P2842">
        <v>0.78102189781021902</v>
      </c>
      <c r="Q2842" t="s">
        <v>7219</v>
      </c>
      <c r="R2842" t="s">
        <v>7163</v>
      </c>
      <c r="S2842" t="s">
        <v>22</v>
      </c>
      <c r="T2842" t="s">
        <v>11</v>
      </c>
      <c r="U2842" t="s">
        <v>19</v>
      </c>
    </row>
    <row r="2843" spans="1:21" x14ac:dyDescent="0.75">
      <c r="A2843">
        <v>66154194</v>
      </c>
      <c r="B2843" t="s">
        <v>2098</v>
      </c>
      <c r="C2843" t="s">
        <v>5473</v>
      </c>
      <c r="D2843" t="s">
        <v>5555</v>
      </c>
      <c r="E2843" t="s">
        <v>18</v>
      </c>
      <c r="F2843">
        <v>0</v>
      </c>
      <c r="I2843">
        <v>13</v>
      </c>
      <c r="J2843">
        <v>24.3333333333333</v>
      </c>
      <c r="K2843">
        <v>3</v>
      </c>
      <c r="L2843" t="s">
        <v>5577</v>
      </c>
      <c r="M2843" t="s">
        <v>5543</v>
      </c>
      <c r="N2843">
        <v>45.6666666666667</v>
      </c>
      <c r="O2843">
        <v>20.6666666666667</v>
      </c>
      <c r="P2843">
        <v>0.452554744525548</v>
      </c>
      <c r="Q2843" t="s">
        <v>7175</v>
      </c>
      <c r="R2843" t="s">
        <v>7170</v>
      </c>
      <c r="S2843" t="s">
        <v>12</v>
      </c>
      <c r="T2843" t="s">
        <v>11</v>
      </c>
      <c r="U2843" t="s">
        <v>19</v>
      </c>
    </row>
    <row r="2844" spans="1:21" x14ac:dyDescent="0.75">
      <c r="A2844">
        <v>66155167</v>
      </c>
      <c r="B2844" t="s">
        <v>7855</v>
      </c>
      <c r="C2844" t="s">
        <v>5456</v>
      </c>
      <c r="D2844" t="s">
        <v>5555</v>
      </c>
      <c r="E2844" t="s">
        <v>18</v>
      </c>
      <c r="F2844">
        <v>0</v>
      </c>
      <c r="I2844">
        <v>9</v>
      </c>
      <c r="J2844">
        <v>12.3333333333333</v>
      </c>
      <c r="K2844">
        <v>28</v>
      </c>
      <c r="L2844" t="s">
        <v>5577</v>
      </c>
      <c r="M2844" t="s">
        <v>5543</v>
      </c>
      <c r="N2844">
        <v>45.6666666666667</v>
      </c>
      <c r="O2844">
        <v>19.3333333333333</v>
      </c>
      <c r="P2844">
        <v>0.42335766423357701</v>
      </c>
      <c r="Q2844" t="s">
        <v>7348</v>
      </c>
      <c r="R2844" t="s">
        <v>7154</v>
      </c>
      <c r="S2844" t="s">
        <v>12</v>
      </c>
      <c r="T2844" t="s">
        <v>11</v>
      </c>
      <c r="U2844" t="s">
        <v>19</v>
      </c>
    </row>
    <row r="2845" spans="1:21" x14ac:dyDescent="0.75">
      <c r="A2845">
        <v>66155942</v>
      </c>
      <c r="B2845" t="s">
        <v>5111</v>
      </c>
      <c r="C2845" t="s">
        <v>5473</v>
      </c>
      <c r="D2845" t="s">
        <v>5542</v>
      </c>
      <c r="E2845" t="s">
        <v>18</v>
      </c>
      <c r="F2845">
        <v>0</v>
      </c>
      <c r="I2845">
        <v>5</v>
      </c>
      <c r="J2845">
        <v>7.6666666666666696</v>
      </c>
      <c r="K2845">
        <v>3</v>
      </c>
      <c r="L2845" t="s">
        <v>5577</v>
      </c>
      <c r="M2845" t="s">
        <v>5543</v>
      </c>
      <c r="N2845">
        <v>45.6666666666667</v>
      </c>
      <c r="O2845">
        <v>18.3333333333333</v>
      </c>
      <c r="P2845">
        <v>0.40145985401459899</v>
      </c>
      <c r="Q2845" t="s">
        <v>7193</v>
      </c>
      <c r="R2845" t="s">
        <v>7178</v>
      </c>
      <c r="S2845" t="s">
        <v>12</v>
      </c>
      <c r="T2845" t="s">
        <v>11</v>
      </c>
      <c r="U2845" t="s">
        <v>19</v>
      </c>
    </row>
    <row r="2846" spans="1:21" x14ac:dyDescent="0.75">
      <c r="A2846">
        <v>65507212</v>
      </c>
      <c r="B2846" t="s">
        <v>5754</v>
      </c>
      <c r="C2846" t="s">
        <v>5473</v>
      </c>
      <c r="D2846" t="s">
        <v>5555</v>
      </c>
      <c r="E2846" t="s">
        <v>5565</v>
      </c>
      <c r="F2846">
        <v>70</v>
      </c>
      <c r="G2846">
        <v>5</v>
      </c>
      <c r="H2846">
        <v>7.1428571428571397E-2</v>
      </c>
      <c r="I2846">
        <v>72</v>
      </c>
      <c r="J2846">
        <v>70.6666666666667</v>
      </c>
      <c r="K2846">
        <v>55</v>
      </c>
      <c r="L2846" t="s">
        <v>5562</v>
      </c>
      <c r="M2846" t="s">
        <v>5567</v>
      </c>
      <c r="N2846">
        <v>45.3333333333333</v>
      </c>
      <c r="O2846">
        <v>31.3333333333333</v>
      </c>
      <c r="P2846">
        <v>0.69117647058823495</v>
      </c>
      <c r="Q2846" t="s">
        <v>5573</v>
      </c>
      <c r="R2846" t="s">
        <v>5545</v>
      </c>
      <c r="S2846" t="s">
        <v>46</v>
      </c>
      <c r="T2846" t="s">
        <v>11</v>
      </c>
      <c r="U2846" t="s">
        <v>19</v>
      </c>
    </row>
    <row r="2847" spans="1:21" x14ac:dyDescent="0.75">
      <c r="A2847">
        <v>66107586</v>
      </c>
      <c r="B2847" t="s">
        <v>8929</v>
      </c>
      <c r="C2847" t="s">
        <v>5473</v>
      </c>
      <c r="D2847" t="s">
        <v>5555</v>
      </c>
      <c r="E2847" t="s">
        <v>18</v>
      </c>
      <c r="F2847">
        <v>0</v>
      </c>
      <c r="I2847">
        <v>10</v>
      </c>
      <c r="J2847">
        <v>10.3333333333333</v>
      </c>
      <c r="K2847">
        <v>3</v>
      </c>
      <c r="L2847" t="s">
        <v>5577</v>
      </c>
      <c r="M2847" t="s">
        <v>5543</v>
      </c>
      <c r="N2847">
        <v>45.3333333333333</v>
      </c>
      <c r="O2847">
        <v>8</v>
      </c>
      <c r="P2847">
        <v>0.17647058823529399</v>
      </c>
      <c r="Q2847" t="s">
        <v>7185</v>
      </c>
      <c r="R2847" t="s">
        <v>7184</v>
      </c>
      <c r="S2847" t="s">
        <v>22</v>
      </c>
      <c r="T2847" t="s">
        <v>11</v>
      </c>
      <c r="U2847" t="s">
        <v>19</v>
      </c>
    </row>
    <row r="2848" spans="1:21" x14ac:dyDescent="0.75">
      <c r="A2848">
        <v>66108369</v>
      </c>
      <c r="B2848" t="s">
        <v>8359</v>
      </c>
      <c r="C2848" t="s">
        <v>5456</v>
      </c>
      <c r="D2848" t="s">
        <v>5542</v>
      </c>
      <c r="E2848" t="s">
        <v>18</v>
      </c>
      <c r="F2848">
        <v>0</v>
      </c>
      <c r="G2848">
        <v>6</v>
      </c>
      <c r="H2848" t="s">
        <v>11904</v>
      </c>
      <c r="I2848">
        <v>13</v>
      </c>
      <c r="J2848">
        <v>11.3333333333333</v>
      </c>
      <c r="K2848">
        <v>22</v>
      </c>
      <c r="L2848" t="s">
        <v>5549</v>
      </c>
      <c r="M2848" t="s">
        <v>5543</v>
      </c>
      <c r="N2848">
        <v>45.3333333333333</v>
      </c>
      <c r="O2848">
        <v>31.3333333333333</v>
      </c>
      <c r="P2848">
        <v>0.69117647058823495</v>
      </c>
      <c r="Q2848" t="s">
        <v>7212</v>
      </c>
      <c r="R2848" t="s">
        <v>7184</v>
      </c>
      <c r="S2848" t="s">
        <v>22</v>
      </c>
      <c r="T2848" t="s">
        <v>11</v>
      </c>
      <c r="U2848" t="s">
        <v>19</v>
      </c>
    </row>
    <row r="2849" spans="1:21" x14ac:dyDescent="0.75">
      <c r="A2849">
        <v>66110015</v>
      </c>
      <c r="B2849" t="s">
        <v>8119</v>
      </c>
      <c r="C2849" t="s">
        <v>5473</v>
      </c>
      <c r="D2849" t="s">
        <v>5555</v>
      </c>
      <c r="E2849" t="s">
        <v>18</v>
      </c>
      <c r="F2849">
        <v>0</v>
      </c>
      <c r="G2849">
        <v>3</v>
      </c>
      <c r="H2849" t="s">
        <v>11904</v>
      </c>
      <c r="I2849">
        <v>7</v>
      </c>
      <c r="J2849">
        <v>34.3333333333333</v>
      </c>
      <c r="K2849">
        <v>4</v>
      </c>
      <c r="L2849" t="s">
        <v>5549</v>
      </c>
      <c r="M2849" t="s">
        <v>5543</v>
      </c>
      <c r="N2849">
        <v>45.3333333333333</v>
      </c>
      <c r="O2849">
        <v>26</v>
      </c>
      <c r="P2849">
        <v>0.57352941176470595</v>
      </c>
      <c r="Q2849" t="s">
        <v>7175</v>
      </c>
      <c r="R2849" t="s">
        <v>7170</v>
      </c>
      <c r="S2849" t="s">
        <v>12</v>
      </c>
      <c r="T2849" t="s">
        <v>11</v>
      </c>
      <c r="U2849" t="s">
        <v>19</v>
      </c>
    </row>
    <row r="2850" spans="1:21" x14ac:dyDescent="0.75">
      <c r="A2850">
        <v>66111214</v>
      </c>
      <c r="B2850" t="s">
        <v>4101</v>
      </c>
      <c r="C2850" t="s">
        <v>5473</v>
      </c>
      <c r="D2850" t="s">
        <v>5542</v>
      </c>
      <c r="E2850" t="s">
        <v>5565</v>
      </c>
      <c r="F2850">
        <v>100</v>
      </c>
      <c r="I2850">
        <v>110</v>
      </c>
      <c r="J2850">
        <v>70.6666666666667</v>
      </c>
      <c r="K2850">
        <v>15</v>
      </c>
      <c r="L2850" t="s">
        <v>5577</v>
      </c>
      <c r="M2850" t="s">
        <v>5611</v>
      </c>
      <c r="N2850">
        <v>45.3333333333333</v>
      </c>
      <c r="O2850">
        <v>22.6666666666667</v>
      </c>
      <c r="P2850">
        <v>0.5</v>
      </c>
      <c r="Q2850" t="s">
        <v>7177</v>
      </c>
      <c r="R2850" t="s">
        <v>7178</v>
      </c>
      <c r="S2850" t="s">
        <v>12</v>
      </c>
      <c r="T2850" t="s">
        <v>11</v>
      </c>
      <c r="U2850" t="s">
        <v>19</v>
      </c>
    </row>
    <row r="2851" spans="1:21" x14ac:dyDescent="0.75">
      <c r="A2851">
        <v>66111485</v>
      </c>
      <c r="B2851" t="s">
        <v>1337</v>
      </c>
      <c r="C2851" t="s">
        <v>5482</v>
      </c>
      <c r="D2851" t="s">
        <v>5542</v>
      </c>
      <c r="E2851" t="s">
        <v>18</v>
      </c>
      <c r="F2851">
        <v>0</v>
      </c>
      <c r="I2851">
        <v>74</v>
      </c>
      <c r="J2851">
        <v>85.6666666666667</v>
      </c>
      <c r="K2851">
        <v>3</v>
      </c>
      <c r="L2851" t="s">
        <v>5577</v>
      </c>
      <c r="M2851" t="s">
        <v>5543</v>
      </c>
      <c r="N2851">
        <v>45.3333333333333</v>
      </c>
      <c r="O2851">
        <v>45.3333333333333</v>
      </c>
      <c r="P2851">
        <v>1</v>
      </c>
      <c r="Q2851" t="s">
        <v>7214</v>
      </c>
      <c r="R2851" t="s">
        <v>7163</v>
      </c>
      <c r="S2851" t="s">
        <v>22</v>
      </c>
      <c r="T2851" t="s">
        <v>11</v>
      </c>
      <c r="U2851" t="s">
        <v>19</v>
      </c>
    </row>
    <row r="2852" spans="1:21" x14ac:dyDescent="0.75">
      <c r="A2852">
        <v>66112837</v>
      </c>
      <c r="B2852" t="s">
        <v>8083</v>
      </c>
      <c r="C2852" t="s">
        <v>5456</v>
      </c>
      <c r="D2852" t="s">
        <v>5556</v>
      </c>
      <c r="E2852" t="s">
        <v>18</v>
      </c>
      <c r="F2852">
        <v>0</v>
      </c>
      <c r="I2852">
        <v>19</v>
      </c>
      <c r="J2852">
        <v>53.3333333333333</v>
      </c>
      <c r="K2852">
        <v>18</v>
      </c>
      <c r="L2852" t="s">
        <v>5577</v>
      </c>
      <c r="M2852" t="s">
        <v>5543</v>
      </c>
      <c r="N2852">
        <v>45.3333333333333</v>
      </c>
      <c r="O2852">
        <v>36.6666666666667</v>
      </c>
      <c r="P2852">
        <v>0.80882352941176505</v>
      </c>
      <c r="Q2852" t="s">
        <v>7247</v>
      </c>
      <c r="R2852" t="s">
        <v>7180</v>
      </c>
      <c r="S2852" t="s">
        <v>22</v>
      </c>
      <c r="T2852" t="s">
        <v>11</v>
      </c>
      <c r="U2852" t="s">
        <v>19</v>
      </c>
    </row>
    <row r="2853" spans="1:21" x14ac:dyDescent="0.75">
      <c r="A2853">
        <v>66113218</v>
      </c>
      <c r="B2853" t="s">
        <v>7338</v>
      </c>
      <c r="C2853" t="s">
        <v>5482</v>
      </c>
      <c r="D2853" t="s">
        <v>5542</v>
      </c>
      <c r="E2853" t="s">
        <v>18</v>
      </c>
      <c r="F2853">
        <v>0</v>
      </c>
      <c r="I2853">
        <v>91</v>
      </c>
      <c r="J2853">
        <v>35.6666666666667</v>
      </c>
      <c r="K2853">
        <v>6</v>
      </c>
      <c r="L2853" t="s">
        <v>5577</v>
      </c>
      <c r="M2853" t="s">
        <v>5543</v>
      </c>
      <c r="N2853">
        <v>45.3333333333333</v>
      </c>
      <c r="O2853">
        <v>21.6666666666667</v>
      </c>
      <c r="P2853">
        <v>0.47794117647058798</v>
      </c>
      <c r="Q2853" t="s">
        <v>7214</v>
      </c>
      <c r="R2853" t="s">
        <v>7163</v>
      </c>
      <c r="S2853" t="s">
        <v>22</v>
      </c>
      <c r="T2853" t="s">
        <v>11</v>
      </c>
      <c r="U2853" t="s">
        <v>19</v>
      </c>
    </row>
    <row r="2854" spans="1:21" x14ac:dyDescent="0.75">
      <c r="A2854">
        <v>66114864</v>
      </c>
      <c r="B2854" t="s">
        <v>3272</v>
      </c>
      <c r="C2854" t="s">
        <v>5481</v>
      </c>
      <c r="D2854" t="s">
        <v>5564</v>
      </c>
      <c r="E2854" t="s">
        <v>18</v>
      </c>
      <c r="F2854">
        <v>0</v>
      </c>
      <c r="G2854">
        <v>20</v>
      </c>
      <c r="H2854" t="s">
        <v>11904</v>
      </c>
      <c r="I2854">
        <v>160</v>
      </c>
      <c r="J2854">
        <v>141</v>
      </c>
      <c r="L2854" t="s">
        <v>5549</v>
      </c>
      <c r="M2854" t="s">
        <v>5543</v>
      </c>
      <c r="N2854">
        <v>45.3333333333333</v>
      </c>
      <c r="O2854">
        <v>45.3333333333333</v>
      </c>
      <c r="P2854">
        <v>1</v>
      </c>
      <c r="Q2854" t="s">
        <v>7214</v>
      </c>
      <c r="R2854" t="s">
        <v>7163</v>
      </c>
      <c r="S2854" t="s">
        <v>22</v>
      </c>
      <c r="T2854" t="s">
        <v>11</v>
      </c>
      <c r="U2854" t="s">
        <v>19</v>
      </c>
    </row>
    <row r="2855" spans="1:21" x14ac:dyDescent="0.75">
      <c r="A2855">
        <v>66151629</v>
      </c>
      <c r="B2855" t="s">
        <v>8064</v>
      </c>
      <c r="C2855" t="s">
        <v>5473</v>
      </c>
      <c r="D2855" t="s">
        <v>5555</v>
      </c>
      <c r="E2855" t="s">
        <v>18</v>
      </c>
      <c r="F2855">
        <v>0</v>
      </c>
      <c r="I2855">
        <v>39</v>
      </c>
      <c r="J2855">
        <v>38.3333333333333</v>
      </c>
      <c r="K2855">
        <v>4</v>
      </c>
      <c r="L2855" t="s">
        <v>5577</v>
      </c>
      <c r="M2855" t="s">
        <v>5543</v>
      </c>
      <c r="N2855">
        <v>45.3333333333333</v>
      </c>
      <c r="O2855">
        <v>31.3333333333333</v>
      </c>
      <c r="P2855">
        <v>0.69117647058823495</v>
      </c>
      <c r="Q2855" t="s">
        <v>7186</v>
      </c>
      <c r="R2855" t="s">
        <v>7184</v>
      </c>
      <c r="S2855" t="s">
        <v>22</v>
      </c>
      <c r="T2855" t="s">
        <v>11</v>
      </c>
      <c r="U2855" t="s">
        <v>19</v>
      </c>
    </row>
    <row r="2856" spans="1:21" x14ac:dyDescent="0.75">
      <c r="A2856">
        <v>66151982</v>
      </c>
      <c r="B2856" t="s">
        <v>7979</v>
      </c>
      <c r="C2856" t="s">
        <v>5473</v>
      </c>
      <c r="D2856" t="s">
        <v>5555</v>
      </c>
      <c r="E2856" t="s">
        <v>18</v>
      </c>
      <c r="F2856">
        <v>0</v>
      </c>
      <c r="G2856">
        <v>4</v>
      </c>
      <c r="H2856" t="s">
        <v>11904</v>
      </c>
      <c r="I2856">
        <v>12</v>
      </c>
      <c r="J2856">
        <v>28</v>
      </c>
      <c r="K2856">
        <v>7</v>
      </c>
      <c r="L2856" t="s">
        <v>5549</v>
      </c>
      <c r="M2856" t="s">
        <v>5543</v>
      </c>
      <c r="N2856">
        <v>45.3333333333333</v>
      </c>
      <c r="O2856">
        <v>20.6666666666667</v>
      </c>
      <c r="P2856">
        <v>0.45588235294117602</v>
      </c>
      <c r="Q2856" t="s">
        <v>7175</v>
      </c>
      <c r="R2856" t="s">
        <v>7170</v>
      </c>
      <c r="S2856" t="s">
        <v>12</v>
      </c>
      <c r="T2856" t="s">
        <v>11</v>
      </c>
      <c r="U2856" t="s">
        <v>19</v>
      </c>
    </row>
    <row r="2857" spans="1:21" x14ac:dyDescent="0.75">
      <c r="A2857">
        <v>66152703</v>
      </c>
      <c r="B2857" t="s">
        <v>8081</v>
      </c>
      <c r="C2857" t="s">
        <v>5473</v>
      </c>
      <c r="D2857" t="s">
        <v>5555</v>
      </c>
      <c r="E2857" t="s">
        <v>18</v>
      </c>
      <c r="F2857">
        <v>0</v>
      </c>
      <c r="I2857">
        <v>21</v>
      </c>
      <c r="J2857">
        <v>15</v>
      </c>
      <c r="L2857" t="s">
        <v>5577</v>
      </c>
      <c r="M2857" t="s">
        <v>5543</v>
      </c>
      <c r="N2857">
        <v>45.3333333333333</v>
      </c>
      <c r="O2857">
        <v>28.6666666666667</v>
      </c>
      <c r="P2857">
        <v>0.63235294117647101</v>
      </c>
      <c r="Q2857" t="s">
        <v>7171</v>
      </c>
      <c r="R2857" t="s">
        <v>7154</v>
      </c>
      <c r="S2857" t="s">
        <v>12</v>
      </c>
      <c r="T2857" t="s">
        <v>11</v>
      </c>
      <c r="U2857" t="s">
        <v>19</v>
      </c>
    </row>
    <row r="2858" spans="1:21" x14ac:dyDescent="0.75">
      <c r="A2858">
        <v>66154376</v>
      </c>
      <c r="B2858" t="s">
        <v>4502</v>
      </c>
      <c r="C2858" t="s">
        <v>5482</v>
      </c>
      <c r="D2858" t="s">
        <v>5555</v>
      </c>
      <c r="E2858" t="s">
        <v>18</v>
      </c>
      <c r="F2858">
        <v>0</v>
      </c>
      <c r="G2858">
        <v>15</v>
      </c>
      <c r="H2858" t="s">
        <v>11904</v>
      </c>
      <c r="I2858">
        <v>105</v>
      </c>
      <c r="J2858">
        <v>119.666666666667</v>
      </c>
      <c r="K2858">
        <v>33</v>
      </c>
      <c r="L2858" t="s">
        <v>5549</v>
      </c>
      <c r="M2858" t="s">
        <v>5543</v>
      </c>
      <c r="N2858">
        <v>45.3333333333333</v>
      </c>
      <c r="O2858">
        <v>45.3333333333333</v>
      </c>
      <c r="P2858">
        <v>1</v>
      </c>
      <c r="Q2858" t="s">
        <v>7346</v>
      </c>
      <c r="R2858" t="s">
        <v>7157</v>
      </c>
      <c r="S2858" t="s">
        <v>22</v>
      </c>
      <c r="T2858" t="s">
        <v>11</v>
      </c>
      <c r="U2858" t="s">
        <v>19</v>
      </c>
    </row>
    <row r="2859" spans="1:21" x14ac:dyDescent="0.75">
      <c r="A2859">
        <v>65009954</v>
      </c>
      <c r="B2859" t="s">
        <v>1267</v>
      </c>
      <c r="C2859" t="s">
        <v>5473</v>
      </c>
      <c r="D2859" t="s">
        <v>5555</v>
      </c>
      <c r="E2859" t="s">
        <v>5565</v>
      </c>
      <c r="F2859">
        <v>50</v>
      </c>
      <c r="I2859">
        <v>56</v>
      </c>
      <c r="J2859">
        <v>78.3333333333333</v>
      </c>
      <c r="K2859">
        <v>8</v>
      </c>
      <c r="L2859" t="s">
        <v>5577</v>
      </c>
      <c r="M2859" t="s">
        <v>5567</v>
      </c>
      <c r="N2859">
        <v>45</v>
      </c>
      <c r="O2859">
        <v>21.3333333333333</v>
      </c>
      <c r="P2859">
        <v>0.47407407407407398</v>
      </c>
      <c r="Q2859" t="s">
        <v>5571</v>
      </c>
      <c r="R2859" t="s">
        <v>5545</v>
      </c>
      <c r="S2859" t="s">
        <v>46</v>
      </c>
      <c r="T2859" t="s">
        <v>11</v>
      </c>
      <c r="U2859" t="s">
        <v>19</v>
      </c>
    </row>
    <row r="2860" spans="1:21" x14ac:dyDescent="0.75">
      <c r="A2860">
        <v>65018293</v>
      </c>
      <c r="B2860" t="s">
        <v>3346</v>
      </c>
      <c r="C2860" t="s">
        <v>5456</v>
      </c>
      <c r="D2860" t="s">
        <v>5542</v>
      </c>
      <c r="E2860" t="s">
        <v>5548</v>
      </c>
      <c r="F2860">
        <v>0</v>
      </c>
      <c r="I2860">
        <v>20</v>
      </c>
      <c r="J2860">
        <v>9.3333333333333304</v>
      </c>
      <c r="K2860">
        <v>37</v>
      </c>
      <c r="L2860" t="s">
        <v>5577</v>
      </c>
      <c r="M2860" t="s">
        <v>5543</v>
      </c>
      <c r="N2860">
        <v>45</v>
      </c>
      <c r="O2860">
        <v>28.6666666666667</v>
      </c>
      <c r="P2860">
        <v>0.63703703703703696</v>
      </c>
      <c r="Q2860" t="s">
        <v>5550</v>
      </c>
      <c r="R2860" t="s">
        <v>5551</v>
      </c>
      <c r="S2860" t="s">
        <v>46</v>
      </c>
      <c r="T2860" t="s">
        <v>11</v>
      </c>
      <c r="U2860" t="s">
        <v>19</v>
      </c>
    </row>
    <row r="2861" spans="1:21" x14ac:dyDescent="0.75">
      <c r="A2861">
        <v>65041078</v>
      </c>
      <c r="B2861" t="s">
        <v>3032</v>
      </c>
      <c r="C2861" t="s">
        <v>5473</v>
      </c>
      <c r="D2861" t="s">
        <v>5555</v>
      </c>
      <c r="E2861" t="s">
        <v>18</v>
      </c>
      <c r="F2861">
        <v>0</v>
      </c>
      <c r="I2861">
        <v>24</v>
      </c>
      <c r="J2861">
        <v>17.3333333333333</v>
      </c>
      <c r="K2861">
        <v>5</v>
      </c>
      <c r="L2861" t="s">
        <v>5577</v>
      </c>
      <c r="M2861" t="s">
        <v>5543</v>
      </c>
      <c r="N2861">
        <v>45</v>
      </c>
      <c r="O2861">
        <v>36</v>
      </c>
      <c r="P2861">
        <v>0.8</v>
      </c>
      <c r="Q2861" t="s">
        <v>5568</v>
      </c>
      <c r="R2861" t="s">
        <v>5554</v>
      </c>
      <c r="S2861" t="s">
        <v>46</v>
      </c>
      <c r="T2861" t="s">
        <v>11</v>
      </c>
      <c r="U2861" t="s">
        <v>19</v>
      </c>
    </row>
    <row r="2862" spans="1:21" x14ac:dyDescent="0.75">
      <c r="A2862">
        <v>65507213</v>
      </c>
      <c r="B2862" t="s">
        <v>5746</v>
      </c>
      <c r="C2862" t="s">
        <v>5473</v>
      </c>
      <c r="D2862" t="s">
        <v>5555</v>
      </c>
      <c r="E2862" t="s">
        <v>5565</v>
      </c>
      <c r="F2862">
        <v>60</v>
      </c>
      <c r="G2862">
        <v>7</v>
      </c>
      <c r="H2862">
        <v>0.116666666666667</v>
      </c>
      <c r="I2862">
        <v>105</v>
      </c>
      <c r="J2862">
        <v>83.6666666666667</v>
      </c>
      <c r="K2862">
        <v>8</v>
      </c>
      <c r="L2862" t="s">
        <v>5562</v>
      </c>
      <c r="M2862" t="s">
        <v>5567</v>
      </c>
      <c r="N2862">
        <v>45</v>
      </c>
      <c r="O2862">
        <v>32.3333333333333</v>
      </c>
      <c r="P2862">
        <v>0.718518518518519</v>
      </c>
      <c r="Q2862" t="s">
        <v>5573</v>
      </c>
      <c r="R2862" t="s">
        <v>5545</v>
      </c>
      <c r="S2862" t="s">
        <v>46</v>
      </c>
      <c r="T2862" t="s">
        <v>11</v>
      </c>
      <c r="U2862" t="s">
        <v>19</v>
      </c>
    </row>
    <row r="2863" spans="1:21" x14ac:dyDescent="0.75">
      <c r="A2863">
        <v>65706448</v>
      </c>
      <c r="B2863" t="s">
        <v>5812</v>
      </c>
      <c r="C2863" t="s">
        <v>5473</v>
      </c>
      <c r="D2863" t="s">
        <v>5555</v>
      </c>
      <c r="E2863" t="s">
        <v>18</v>
      </c>
      <c r="F2863">
        <v>0</v>
      </c>
      <c r="I2863">
        <v>21</v>
      </c>
      <c r="J2863">
        <v>24.3333333333333</v>
      </c>
      <c r="L2863" t="s">
        <v>5577</v>
      </c>
      <c r="M2863" t="s">
        <v>5543</v>
      </c>
      <c r="N2863">
        <v>45</v>
      </c>
      <c r="O2863">
        <v>26.6666666666667</v>
      </c>
      <c r="P2863">
        <v>0.592592592592593</v>
      </c>
      <c r="Q2863" t="s">
        <v>5573</v>
      </c>
      <c r="R2863" t="s">
        <v>5545</v>
      </c>
      <c r="S2863" t="s">
        <v>46</v>
      </c>
      <c r="T2863" t="s">
        <v>11</v>
      </c>
      <c r="U2863" t="s">
        <v>19</v>
      </c>
    </row>
    <row r="2864" spans="1:21" x14ac:dyDescent="0.75">
      <c r="A2864">
        <v>65714838</v>
      </c>
      <c r="B2864" t="s">
        <v>2436</v>
      </c>
      <c r="C2864" t="s">
        <v>5473</v>
      </c>
      <c r="D2864" t="s">
        <v>5542</v>
      </c>
      <c r="E2864" t="s">
        <v>5565</v>
      </c>
      <c r="F2864">
        <v>50</v>
      </c>
      <c r="G2864">
        <v>20</v>
      </c>
      <c r="H2864">
        <v>0.4</v>
      </c>
      <c r="I2864">
        <v>15</v>
      </c>
      <c r="J2864">
        <v>15</v>
      </c>
      <c r="K2864">
        <v>6</v>
      </c>
      <c r="L2864" t="s">
        <v>5566</v>
      </c>
      <c r="M2864" t="s">
        <v>5567</v>
      </c>
      <c r="N2864">
        <v>45</v>
      </c>
      <c r="O2864">
        <v>30</v>
      </c>
      <c r="P2864">
        <v>0.66666666666666696</v>
      </c>
      <c r="Q2864" t="s">
        <v>5572</v>
      </c>
      <c r="R2864" t="s">
        <v>5554</v>
      </c>
      <c r="S2864" t="s">
        <v>46</v>
      </c>
      <c r="T2864" t="s">
        <v>11</v>
      </c>
      <c r="U2864" t="s">
        <v>19</v>
      </c>
    </row>
    <row r="2865" spans="1:21" x14ac:dyDescent="0.75">
      <c r="A2865">
        <v>66100238</v>
      </c>
      <c r="B2865" t="s">
        <v>3778</v>
      </c>
      <c r="C2865" t="s">
        <v>5473</v>
      </c>
      <c r="D2865" t="s">
        <v>5556</v>
      </c>
      <c r="E2865" t="s">
        <v>18</v>
      </c>
      <c r="F2865">
        <v>0</v>
      </c>
      <c r="I2865">
        <v>95</v>
      </c>
      <c r="J2865">
        <v>50</v>
      </c>
      <c r="K2865">
        <v>8</v>
      </c>
      <c r="L2865" t="s">
        <v>5577</v>
      </c>
      <c r="M2865" t="s">
        <v>5543</v>
      </c>
      <c r="N2865">
        <v>45</v>
      </c>
      <c r="O2865">
        <v>28.3333333333333</v>
      </c>
      <c r="P2865">
        <v>0.62962962962962998</v>
      </c>
      <c r="Q2865" t="s">
        <v>7169</v>
      </c>
      <c r="R2865" t="s">
        <v>7170</v>
      </c>
      <c r="S2865" t="s">
        <v>12</v>
      </c>
      <c r="T2865" t="s">
        <v>11</v>
      </c>
      <c r="U2865" t="s">
        <v>19</v>
      </c>
    </row>
    <row r="2866" spans="1:21" x14ac:dyDescent="0.75">
      <c r="A2866">
        <v>66101564</v>
      </c>
      <c r="B2866" t="s">
        <v>3523</v>
      </c>
      <c r="C2866" t="s">
        <v>5473</v>
      </c>
      <c r="D2866" t="s">
        <v>5556</v>
      </c>
      <c r="E2866" t="s">
        <v>18</v>
      </c>
      <c r="F2866">
        <v>0</v>
      </c>
      <c r="I2866">
        <v>20</v>
      </c>
      <c r="J2866">
        <v>10</v>
      </c>
      <c r="K2866">
        <v>4</v>
      </c>
      <c r="L2866" t="s">
        <v>5577</v>
      </c>
      <c r="M2866" t="s">
        <v>5543</v>
      </c>
      <c r="N2866">
        <v>45</v>
      </c>
      <c r="O2866">
        <v>21.6666666666667</v>
      </c>
      <c r="P2866">
        <v>0.48148148148148201</v>
      </c>
      <c r="Q2866" t="s">
        <v>7177</v>
      </c>
      <c r="R2866" t="s">
        <v>7178</v>
      </c>
      <c r="S2866" t="s">
        <v>12</v>
      </c>
      <c r="T2866" t="s">
        <v>11</v>
      </c>
      <c r="U2866" t="s">
        <v>19</v>
      </c>
    </row>
    <row r="2867" spans="1:21" x14ac:dyDescent="0.75">
      <c r="A2867">
        <v>66102594</v>
      </c>
      <c r="B2867" t="s">
        <v>3140</v>
      </c>
      <c r="C2867" t="s">
        <v>5473</v>
      </c>
      <c r="D2867" t="s">
        <v>5547</v>
      </c>
      <c r="E2867" t="s">
        <v>5565</v>
      </c>
      <c r="F2867">
        <v>650</v>
      </c>
      <c r="G2867">
        <v>30</v>
      </c>
      <c r="H2867">
        <v>4.6153846153846198E-2</v>
      </c>
      <c r="I2867">
        <v>995</v>
      </c>
      <c r="J2867">
        <v>872.33333333333303</v>
      </c>
      <c r="K2867">
        <v>646</v>
      </c>
      <c r="L2867" t="s">
        <v>5562</v>
      </c>
      <c r="M2867" t="s">
        <v>5567</v>
      </c>
      <c r="N2867">
        <v>45</v>
      </c>
      <c r="O2867">
        <v>18.3333333333333</v>
      </c>
      <c r="P2867">
        <v>0.407407407407407</v>
      </c>
      <c r="Q2867" t="s">
        <v>7200</v>
      </c>
      <c r="R2867" t="s">
        <v>7180</v>
      </c>
      <c r="S2867" t="s">
        <v>22</v>
      </c>
      <c r="T2867" t="s">
        <v>11</v>
      </c>
      <c r="U2867" t="s">
        <v>19</v>
      </c>
    </row>
    <row r="2868" spans="1:21" x14ac:dyDescent="0.75">
      <c r="A2868">
        <v>66102864</v>
      </c>
      <c r="B2868" t="s">
        <v>655</v>
      </c>
      <c r="C2868" t="s">
        <v>5493</v>
      </c>
      <c r="D2868" t="s">
        <v>5542</v>
      </c>
      <c r="E2868" t="s">
        <v>18</v>
      </c>
      <c r="F2868">
        <v>0</v>
      </c>
      <c r="J2868">
        <v>6.6666666666666696</v>
      </c>
      <c r="K2868">
        <v>133</v>
      </c>
      <c r="L2868" t="s">
        <v>5577</v>
      </c>
      <c r="M2868" t="s">
        <v>5543</v>
      </c>
      <c r="N2868">
        <v>45</v>
      </c>
      <c r="O2868">
        <v>45</v>
      </c>
      <c r="P2868">
        <v>1</v>
      </c>
      <c r="Q2868" t="s">
        <v>7195</v>
      </c>
      <c r="R2868" t="s">
        <v>7166</v>
      </c>
      <c r="S2868" t="s">
        <v>12</v>
      </c>
      <c r="T2868" t="s">
        <v>11</v>
      </c>
      <c r="U2868" t="s">
        <v>19</v>
      </c>
    </row>
    <row r="2869" spans="1:21" x14ac:dyDescent="0.75">
      <c r="A2869">
        <v>66102985</v>
      </c>
      <c r="B2869" t="s">
        <v>7818</v>
      </c>
      <c r="C2869" t="s">
        <v>5557</v>
      </c>
      <c r="D2869" t="s">
        <v>5542</v>
      </c>
      <c r="E2869" t="s">
        <v>5565</v>
      </c>
      <c r="F2869">
        <v>100</v>
      </c>
      <c r="I2869">
        <v>13</v>
      </c>
      <c r="J2869">
        <v>8.3333333333333304</v>
      </c>
      <c r="K2869">
        <v>29</v>
      </c>
      <c r="L2869" t="s">
        <v>5577</v>
      </c>
      <c r="M2869" t="s">
        <v>5611</v>
      </c>
      <c r="N2869">
        <v>45</v>
      </c>
      <c r="O2869">
        <v>25</v>
      </c>
      <c r="P2869">
        <v>0.55555555555555602</v>
      </c>
      <c r="Q2869" t="s">
        <v>7181</v>
      </c>
      <c r="R2869" t="s">
        <v>7178</v>
      </c>
      <c r="S2869" t="s">
        <v>12</v>
      </c>
      <c r="T2869" t="s">
        <v>11</v>
      </c>
      <c r="U2869" t="s">
        <v>19</v>
      </c>
    </row>
    <row r="2870" spans="1:21" x14ac:dyDescent="0.75">
      <c r="A2870">
        <v>66103480</v>
      </c>
      <c r="B2870" t="s">
        <v>7988</v>
      </c>
      <c r="C2870" t="s">
        <v>5482</v>
      </c>
      <c r="D2870" t="s">
        <v>5556</v>
      </c>
      <c r="E2870" t="s">
        <v>18</v>
      </c>
      <c r="F2870">
        <v>0</v>
      </c>
      <c r="I2870">
        <v>2</v>
      </c>
      <c r="J2870">
        <v>11</v>
      </c>
      <c r="K2870">
        <v>49</v>
      </c>
      <c r="L2870" t="s">
        <v>5577</v>
      </c>
      <c r="M2870" t="s">
        <v>5543</v>
      </c>
      <c r="N2870">
        <v>45</v>
      </c>
      <c r="O2870">
        <v>45</v>
      </c>
      <c r="P2870">
        <v>1</v>
      </c>
      <c r="Q2870" t="s">
        <v>7195</v>
      </c>
      <c r="R2870" t="s">
        <v>7166</v>
      </c>
      <c r="S2870" t="s">
        <v>12</v>
      </c>
      <c r="T2870" t="s">
        <v>11</v>
      </c>
      <c r="U2870" t="s">
        <v>19</v>
      </c>
    </row>
    <row r="2871" spans="1:21" x14ac:dyDescent="0.75">
      <c r="A2871">
        <v>66104419</v>
      </c>
      <c r="B2871" t="s">
        <v>1608</v>
      </c>
      <c r="C2871" t="s">
        <v>5473</v>
      </c>
      <c r="D2871" t="s">
        <v>5542</v>
      </c>
      <c r="E2871" t="s">
        <v>5565</v>
      </c>
      <c r="F2871">
        <v>100</v>
      </c>
      <c r="I2871">
        <v>92</v>
      </c>
      <c r="J2871">
        <v>59</v>
      </c>
      <c r="K2871">
        <v>72</v>
      </c>
      <c r="L2871" t="s">
        <v>5577</v>
      </c>
      <c r="M2871" t="s">
        <v>5567</v>
      </c>
      <c r="N2871">
        <v>45</v>
      </c>
      <c r="O2871">
        <v>25</v>
      </c>
      <c r="P2871">
        <v>0.55555555555555602</v>
      </c>
      <c r="Q2871" t="s">
        <v>7194</v>
      </c>
      <c r="R2871" t="s">
        <v>7154</v>
      </c>
      <c r="S2871" t="s">
        <v>12</v>
      </c>
      <c r="T2871" t="s">
        <v>11</v>
      </c>
      <c r="U2871" t="s">
        <v>19</v>
      </c>
    </row>
    <row r="2872" spans="1:21" x14ac:dyDescent="0.75">
      <c r="A2872">
        <v>66104427</v>
      </c>
      <c r="B2872" t="s">
        <v>2592</v>
      </c>
      <c r="C2872" t="s">
        <v>5473</v>
      </c>
      <c r="D2872" t="s">
        <v>5555</v>
      </c>
      <c r="E2872" t="s">
        <v>18</v>
      </c>
      <c r="F2872">
        <v>0</v>
      </c>
      <c r="I2872">
        <v>11</v>
      </c>
      <c r="J2872">
        <v>8</v>
      </c>
      <c r="K2872">
        <v>2</v>
      </c>
      <c r="L2872" t="s">
        <v>5577</v>
      </c>
      <c r="M2872" t="s">
        <v>5543</v>
      </c>
      <c r="N2872">
        <v>45</v>
      </c>
      <c r="O2872">
        <v>23.3333333333333</v>
      </c>
      <c r="P2872">
        <v>0.51851851851851805</v>
      </c>
      <c r="Q2872" t="s">
        <v>7171</v>
      </c>
      <c r="R2872" t="s">
        <v>7154</v>
      </c>
      <c r="S2872" t="s">
        <v>12</v>
      </c>
      <c r="T2872" t="s">
        <v>11</v>
      </c>
      <c r="U2872" t="s">
        <v>19</v>
      </c>
    </row>
    <row r="2873" spans="1:21" x14ac:dyDescent="0.75">
      <c r="A2873">
        <v>66104546</v>
      </c>
      <c r="B2873" t="s">
        <v>2909</v>
      </c>
      <c r="C2873" t="s">
        <v>5473</v>
      </c>
      <c r="D2873" t="s">
        <v>5555</v>
      </c>
      <c r="E2873" t="s">
        <v>18</v>
      </c>
      <c r="F2873">
        <v>0</v>
      </c>
      <c r="I2873">
        <v>20</v>
      </c>
      <c r="J2873">
        <v>93.3333333333333</v>
      </c>
      <c r="K2873">
        <v>25</v>
      </c>
      <c r="L2873" t="s">
        <v>5577</v>
      </c>
      <c r="M2873" t="s">
        <v>5543</v>
      </c>
      <c r="N2873">
        <v>45</v>
      </c>
      <c r="O2873">
        <v>45</v>
      </c>
      <c r="P2873">
        <v>1</v>
      </c>
      <c r="Q2873" t="s">
        <v>7168</v>
      </c>
      <c r="R2873" t="s">
        <v>7163</v>
      </c>
      <c r="S2873" t="s">
        <v>22</v>
      </c>
      <c r="T2873" t="s">
        <v>11</v>
      </c>
      <c r="U2873" t="s">
        <v>19</v>
      </c>
    </row>
    <row r="2874" spans="1:21" x14ac:dyDescent="0.75">
      <c r="A2874">
        <v>66106276</v>
      </c>
      <c r="B2874" t="s">
        <v>8049</v>
      </c>
      <c r="C2874" t="s">
        <v>5493</v>
      </c>
      <c r="D2874" t="s">
        <v>5542</v>
      </c>
      <c r="E2874" t="s">
        <v>18</v>
      </c>
      <c r="F2874">
        <v>0</v>
      </c>
      <c r="I2874">
        <v>8</v>
      </c>
      <c r="J2874">
        <v>19</v>
      </c>
      <c r="K2874">
        <v>57</v>
      </c>
      <c r="L2874" t="s">
        <v>5577</v>
      </c>
      <c r="M2874" t="s">
        <v>5543</v>
      </c>
      <c r="N2874">
        <v>45</v>
      </c>
      <c r="O2874">
        <v>45</v>
      </c>
      <c r="P2874">
        <v>1</v>
      </c>
      <c r="Q2874" t="s">
        <v>7195</v>
      </c>
      <c r="R2874" t="s">
        <v>7166</v>
      </c>
      <c r="S2874" t="s">
        <v>12</v>
      </c>
      <c r="T2874" t="s">
        <v>11</v>
      </c>
      <c r="U2874" t="s">
        <v>19</v>
      </c>
    </row>
    <row r="2875" spans="1:21" x14ac:dyDescent="0.75">
      <c r="A2875">
        <v>66107148</v>
      </c>
      <c r="B2875" t="s">
        <v>4839</v>
      </c>
      <c r="C2875" t="s">
        <v>5473</v>
      </c>
      <c r="D2875" t="s">
        <v>5555</v>
      </c>
      <c r="E2875" t="s">
        <v>18</v>
      </c>
      <c r="F2875">
        <v>0</v>
      </c>
      <c r="G2875">
        <v>35</v>
      </c>
      <c r="H2875" t="s">
        <v>11904</v>
      </c>
      <c r="I2875">
        <v>105</v>
      </c>
      <c r="J2875">
        <v>81.6666666666667</v>
      </c>
      <c r="K2875">
        <v>28</v>
      </c>
      <c r="L2875" t="s">
        <v>5549</v>
      </c>
      <c r="M2875" t="s">
        <v>5543</v>
      </c>
      <c r="N2875">
        <v>45</v>
      </c>
      <c r="O2875">
        <v>25</v>
      </c>
      <c r="P2875">
        <v>0.55555555555555602</v>
      </c>
      <c r="Q2875" t="s">
        <v>7181</v>
      </c>
      <c r="R2875" t="s">
        <v>7178</v>
      </c>
      <c r="S2875" t="s">
        <v>12</v>
      </c>
      <c r="T2875" t="s">
        <v>11</v>
      </c>
      <c r="U2875" t="s">
        <v>19</v>
      </c>
    </row>
    <row r="2876" spans="1:21" x14ac:dyDescent="0.75">
      <c r="A2876">
        <v>66107334</v>
      </c>
      <c r="B2876" t="s">
        <v>8189</v>
      </c>
      <c r="C2876" t="s">
        <v>5473</v>
      </c>
      <c r="D2876" t="s">
        <v>5556</v>
      </c>
      <c r="E2876" t="s">
        <v>18</v>
      </c>
      <c r="F2876">
        <v>0</v>
      </c>
      <c r="G2876">
        <v>3</v>
      </c>
      <c r="H2876" t="s">
        <v>11904</v>
      </c>
      <c r="I2876">
        <v>7</v>
      </c>
      <c r="J2876">
        <v>24.3333333333333</v>
      </c>
      <c r="K2876">
        <v>3</v>
      </c>
      <c r="L2876" t="s">
        <v>5549</v>
      </c>
      <c r="M2876" t="s">
        <v>5543</v>
      </c>
      <c r="N2876">
        <v>45</v>
      </c>
      <c r="O2876">
        <v>30</v>
      </c>
      <c r="P2876">
        <v>0.66666666666666696</v>
      </c>
      <c r="Q2876" t="s">
        <v>7171</v>
      </c>
      <c r="R2876" t="s">
        <v>7154</v>
      </c>
      <c r="S2876" t="s">
        <v>12</v>
      </c>
      <c r="T2876" t="s">
        <v>11</v>
      </c>
      <c r="U2876" t="s">
        <v>19</v>
      </c>
    </row>
    <row r="2877" spans="1:21" x14ac:dyDescent="0.75">
      <c r="A2877">
        <v>66107396</v>
      </c>
      <c r="B2877" t="s">
        <v>5431</v>
      </c>
      <c r="C2877" t="s">
        <v>5473</v>
      </c>
      <c r="D2877" t="s">
        <v>5555</v>
      </c>
      <c r="E2877" t="s">
        <v>18</v>
      </c>
      <c r="F2877">
        <v>0</v>
      </c>
      <c r="I2877">
        <v>20</v>
      </c>
      <c r="J2877">
        <v>48.3333333333333</v>
      </c>
      <c r="K2877">
        <v>12</v>
      </c>
      <c r="L2877" t="s">
        <v>5577</v>
      </c>
      <c r="M2877" t="s">
        <v>5543</v>
      </c>
      <c r="N2877">
        <v>45</v>
      </c>
      <c r="O2877">
        <v>25</v>
      </c>
      <c r="P2877">
        <v>0.55555555555555602</v>
      </c>
      <c r="Q2877" t="s">
        <v>7230</v>
      </c>
      <c r="R2877" t="s">
        <v>7160</v>
      </c>
      <c r="S2877" t="s">
        <v>12</v>
      </c>
      <c r="T2877" t="s">
        <v>11</v>
      </c>
      <c r="U2877" t="s">
        <v>19</v>
      </c>
    </row>
    <row r="2878" spans="1:21" x14ac:dyDescent="0.75">
      <c r="A2878">
        <v>66109313</v>
      </c>
      <c r="B2878" t="s">
        <v>7962</v>
      </c>
      <c r="C2878" t="s">
        <v>5482</v>
      </c>
      <c r="D2878" t="s">
        <v>5542</v>
      </c>
      <c r="E2878" t="s">
        <v>18</v>
      </c>
      <c r="F2878">
        <v>0</v>
      </c>
      <c r="J2878">
        <v>0.66666666666666696</v>
      </c>
      <c r="K2878">
        <v>134</v>
      </c>
      <c r="L2878" t="s">
        <v>5577</v>
      </c>
      <c r="M2878" t="s">
        <v>5543</v>
      </c>
      <c r="N2878">
        <v>45</v>
      </c>
      <c r="O2878">
        <v>11.6666666666667</v>
      </c>
      <c r="P2878">
        <v>0.25925925925925902</v>
      </c>
      <c r="Q2878" t="s">
        <v>7346</v>
      </c>
      <c r="R2878" t="s">
        <v>7157</v>
      </c>
      <c r="S2878" t="s">
        <v>22</v>
      </c>
      <c r="T2878" t="s">
        <v>11</v>
      </c>
      <c r="U2878" t="s">
        <v>19</v>
      </c>
    </row>
    <row r="2879" spans="1:21" x14ac:dyDescent="0.75">
      <c r="A2879">
        <v>66110496</v>
      </c>
      <c r="B2879" t="s">
        <v>5390</v>
      </c>
      <c r="C2879" t="s">
        <v>5473</v>
      </c>
      <c r="D2879" t="s">
        <v>5542</v>
      </c>
      <c r="E2879" t="s">
        <v>5565</v>
      </c>
      <c r="F2879">
        <v>100</v>
      </c>
      <c r="I2879">
        <v>101</v>
      </c>
      <c r="J2879">
        <v>72</v>
      </c>
      <c r="K2879">
        <v>16</v>
      </c>
      <c r="L2879" t="s">
        <v>5577</v>
      </c>
      <c r="M2879" t="s">
        <v>5567</v>
      </c>
      <c r="N2879">
        <v>45</v>
      </c>
      <c r="O2879">
        <v>15.3333333333333</v>
      </c>
      <c r="P2879">
        <v>0.34074074074074101</v>
      </c>
      <c r="Q2879" t="s">
        <v>7185</v>
      </c>
      <c r="R2879" t="s">
        <v>7184</v>
      </c>
      <c r="S2879" t="s">
        <v>22</v>
      </c>
      <c r="T2879" t="s">
        <v>11</v>
      </c>
      <c r="U2879" t="s">
        <v>19</v>
      </c>
    </row>
    <row r="2880" spans="1:21" x14ac:dyDescent="0.75">
      <c r="A2880">
        <v>66112219</v>
      </c>
      <c r="B2880" t="s">
        <v>8192</v>
      </c>
      <c r="C2880" t="s">
        <v>5473</v>
      </c>
      <c r="D2880" t="s">
        <v>5556</v>
      </c>
      <c r="E2880" t="s">
        <v>18</v>
      </c>
      <c r="F2880">
        <v>0</v>
      </c>
      <c r="G2880">
        <v>2</v>
      </c>
      <c r="H2880" t="s">
        <v>11904</v>
      </c>
      <c r="J2880">
        <v>1.3333333333333299</v>
      </c>
      <c r="L2880" t="s">
        <v>5549</v>
      </c>
      <c r="M2880" t="s">
        <v>5543</v>
      </c>
      <c r="N2880">
        <v>45</v>
      </c>
      <c r="O2880">
        <v>30</v>
      </c>
      <c r="P2880">
        <v>0.66666666666666696</v>
      </c>
      <c r="Q2880" t="s">
        <v>7171</v>
      </c>
      <c r="R2880" t="s">
        <v>7154</v>
      </c>
      <c r="S2880" t="s">
        <v>12</v>
      </c>
      <c r="T2880" t="s">
        <v>11</v>
      </c>
      <c r="U2880" t="s">
        <v>19</v>
      </c>
    </row>
    <row r="2881" spans="1:21" x14ac:dyDescent="0.75">
      <c r="A2881">
        <v>66113147</v>
      </c>
      <c r="B2881" t="s">
        <v>995</v>
      </c>
      <c r="C2881" t="s">
        <v>5473</v>
      </c>
      <c r="D2881" t="s">
        <v>5555</v>
      </c>
      <c r="E2881" t="s">
        <v>5565</v>
      </c>
      <c r="F2881">
        <v>100</v>
      </c>
      <c r="I2881">
        <v>135</v>
      </c>
      <c r="J2881">
        <v>133.333333333333</v>
      </c>
      <c r="K2881">
        <v>95</v>
      </c>
      <c r="L2881" t="s">
        <v>5577</v>
      </c>
      <c r="M2881" t="s">
        <v>5567</v>
      </c>
      <c r="N2881">
        <v>45</v>
      </c>
      <c r="O2881">
        <v>45</v>
      </c>
      <c r="P2881">
        <v>1</v>
      </c>
      <c r="Q2881" t="s">
        <v>7172</v>
      </c>
      <c r="R2881" t="s">
        <v>7166</v>
      </c>
      <c r="S2881" t="s">
        <v>12</v>
      </c>
      <c r="T2881" t="s">
        <v>11</v>
      </c>
      <c r="U2881" t="s">
        <v>19</v>
      </c>
    </row>
    <row r="2882" spans="1:21" x14ac:dyDescent="0.75">
      <c r="A2882">
        <v>66113433</v>
      </c>
      <c r="B2882" t="s">
        <v>7829</v>
      </c>
      <c r="C2882" t="s">
        <v>5482</v>
      </c>
      <c r="D2882" t="s">
        <v>5564</v>
      </c>
      <c r="E2882" t="s">
        <v>18</v>
      </c>
      <c r="F2882">
        <v>0</v>
      </c>
      <c r="I2882">
        <v>7</v>
      </c>
      <c r="J2882">
        <v>8</v>
      </c>
      <c r="L2882" t="s">
        <v>5577</v>
      </c>
      <c r="M2882" t="s">
        <v>5543</v>
      </c>
      <c r="N2882">
        <v>45</v>
      </c>
      <c r="O2882">
        <v>24.3333333333333</v>
      </c>
      <c r="P2882">
        <v>0.54074074074074097</v>
      </c>
      <c r="Q2882" t="s">
        <v>7238</v>
      </c>
      <c r="R2882" t="s">
        <v>7178</v>
      </c>
      <c r="S2882" t="s">
        <v>12</v>
      </c>
      <c r="T2882" t="s">
        <v>11</v>
      </c>
      <c r="U2882" t="s">
        <v>19</v>
      </c>
    </row>
    <row r="2883" spans="1:21" x14ac:dyDescent="0.75">
      <c r="A2883">
        <v>66113863</v>
      </c>
      <c r="B2883" t="s">
        <v>8226</v>
      </c>
      <c r="C2883" t="s">
        <v>5473</v>
      </c>
      <c r="D2883" t="s">
        <v>5564</v>
      </c>
      <c r="E2883" t="s">
        <v>18</v>
      </c>
      <c r="F2883">
        <v>0</v>
      </c>
      <c r="I2883">
        <v>6</v>
      </c>
      <c r="J2883">
        <v>23.6666666666667</v>
      </c>
      <c r="L2883" t="s">
        <v>5577</v>
      </c>
      <c r="M2883" t="s">
        <v>5543</v>
      </c>
      <c r="N2883">
        <v>45</v>
      </c>
      <c r="O2883">
        <v>31.6666666666667</v>
      </c>
      <c r="P2883">
        <v>0.70370370370370405</v>
      </c>
      <c r="Q2883" t="s">
        <v>7171</v>
      </c>
      <c r="R2883" t="s">
        <v>7154</v>
      </c>
      <c r="S2883" t="s">
        <v>12</v>
      </c>
      <c r="T2883" t="s">
        <v>11</v>
      </c>
      <c r="U2883" t="s">
        <v>19</v>
      </c>
    </row>
    <row r="2884" spans="1:21" x14ac:dyDescent="0.75">
      <c r="A2884">
        <v>66114827</v>
      </c>
      <c r="B2884" t="s">
        <v>8248</v>
      </c>
      <c r="C2884" t="s">
        <v>5482</v>
      </c>
      <c r="D2884" t="s">
        <v>5564</v>
      </c>
      <c r="E2884" t="s">
        <v>18</v>
      </c>
      <c r="F2884">
        <v>0</v>
      </c>
      <c r="I2884">
        <v>5</v>
      </c>
      <c r="J2884">
        <v>6.3333333333333304</v>
      </c>
      <c r="L2884" t="s">
        <v>5577</v>
      </c>
      <c r="M2884" t="s">
        <v>5543</v>
      </c>
      <c r="N2884">
        <v>45</v>
      </c>
      <c r="O2884">
        <v>42.6666666666667</v>
      </c>
      <c r="P2884">
        <v>0.94814814814814796</v>
      </c>
      <c r="Q2884" t="s">
        <v>7214</v>
      </c>
      <c r="R2884" t="s">
        <v>7163</v>
      </c>
      <c r="S2884" t="s">
        <v>22</v>
      </c>
      <c r="T2884" t="s">
        <v>11</v>
      </c>
      <c r="U2884" t="s">
        <v>19</v>
      </c>
    </row>
    <row r="2885" spans="1:21" x14ac:dyDescent="0.75">
      <c r="A2885">
        <v>66115050</v>
      </c>
      <c r="B2885" t="s">
        <v>7964</v>
      </c>
      <c r="C2885" t="s">
        <v>5456</v>
      </c>
      <c r="D2885" t="s">
        <v>5564</v>
      </c>
      <c r="E2885" t="s">
        <v>18</v>
      </c>
      <c r="F2885">
        <v>0</v>
      </c>
      <c r="I2885">
        <v>29</v>
      </c>
      <c r="J2885">
        <v>11</v>
      </c>
      <c r="L2885" t="s">
        <v>5577</v>
      </c>
      <c r="M2885" t="s">
        <v>5543</v>
      </c>
      <c r="N2885">
        <v>45</v>
      </c>
      <c r="O2885">
        <v>20.3333333333333</v>
      </c>
      <c r="P2885">
        <v>0.451851851851852</v>
      </c>
      <c r="Q2885" t="s">
        <v>7348</v>
      </c>
      <c r="R2885" t="s">
        <v>7154</v>
      </c>
      <c r="S2885" t="s">
        <v>12</v>
      </c>
      <c r="T2885" t="s">
        <v>11</v>
      </c>
      <c r="U2885" t="s">
        <v>19</v>
      </c>
    </row>
    <row r="2886" spans="1:21" x14ac:dyDescent="0.75">
      <c r="A2886">
        <v>66150817</v>
      </c>
      <c r="B2886" t="s">
        <v>1041</v>
      </c>
      <c r="C2886" t="s">
        <v>5473</v>
      </c>
      <c r="D2886" t="s">
        <v>5555</v>
      </c>
      <c r="E2886" t="s">
        <v>5565</v>
      </c>
      <c r="F2886">
        <v>100</v>
      </c>
      <c r="I2886">
        <v>145</v>
      </c>
      <c r="J2886">
        <v>103.333333333333</v>
      </c>
      <c r="K2886">
        <v>25</v>
      </c>
      <c r="L2886" t="s">
        <v>5577</v>
      </c>
      <c r="M2886" t="s">
        <v>5611</v>
      </c>
      <c r="N2886">
        <v>45</v>
      </c>
      <c r="O2886">
        <v>29</v>
      </c>
      <c r="P2886">
        <v>0.64444444444444404</v>
      </c>
      <c r="Q2886" t="s">
        <v>7219</v>
      </c>
      <c r="R2886" t="s">
        <v>7163</v>
      </c>
      <c r="S2886" t="s">
        <v>22</v>
      </c>
      <c r="T2886" t="s">
        <v>11</v>
      </c>
      <c r="U2886" t="s">
        <v>19</v>
      </c>
    </row>
    <row r="2887" spans="1:21" x14ac:dyDescent="0.75">
      <c r="A2887">
        <v>66151048</v>
      </c>
      <c r="B2887" t="s">
        <v>884</v>
      </c>
      <c r="C2887" t="s">
        <v>5473</v>
      </c>
      <c r="D2887" t="s">
        <v>5556</v>
      </c>
      <c r="E2887" t="s">
        <v>18</v>
      </c>
      <c r="F2887">
        <v>0</v>
      </c>
      <c r="I2887">
        <v>7</v>
      </c>
      <c r="J2887">
        <v>11</v>
      </c>
      <c r="K2887">
        <v>3</v>
      </c>
      <c r="L2887" t="s">
        <v>5577</v>
      </c>
      <c r="M2887" t="s">
        <v>5543</v>
      </c>
      <c r="N2887">
        <v>45</v>
      </c>
      <c r="O2887">
        <v>30</v>
      </c>
      <c r="P2887">
        <v>0.66666666666666696</v>
      </c>
      <c r="Q2887" t="s">
        <v>7171</v>
      </c>
      <c r="R2887" t="s">
        <v>7154</v>
      </c>
      <c r="S2887" t="s">
        <v>12</v>
      </c>
      <c r="T2887" t="s">
        <v>11</v>
      </c>
      <c r="U2887" t="s">
        <v>19</v>
      </c>
    </row>
    <row r="2888" spans="1:21" x14ac:dyDescent="0.75">
      <c r="A2888">
        <v>66151170</v>
      </c>
      <c r="B2888" t="s">
        <v>5092</v>
      </c>
      <c r="C2888" t="s">
        <v>5473</v>
      </c>
      <c r="D2888" t="s">
        <v>5555</v>
      </c>
      <c r="E2888" t="s">
        <v>18</v>
      </c>
      <c r="F2888">
        <v>0</v>
      </c>
      <c r="I2888">
        <v>60</v>
      </c>
      <c r="J2888">
        <v>33.3333333333333</v>
      </c>
      <c r="K2888">
        <v>7</v>
      </c>
      <c r="L2888" t="s">
        <v>5577</v>
      </c>
      <c r="M2888" t="s">
        <v>5543</v>
      </c>
      <c r="N2888">
        <v>45</v>
      </c>
      <c r="O2888">
        <v>21.6666666666667</v>
      </c>
      <c r="P2888">
        <v>0.48148148148148201</v>
      </c>
      <c r="Q2888" t="s">
        <v>7187</v>
      </c>
      <c r="R2888" t="s">
        <v>7180</v>
      </c>
      <c r="S2888" t="s">
        <v>22</v>
      </c>
      <c r="T2888" t="s">
        <v>11</v>
      </c>
      <c r="U2888" t="s">
        <v>19</v>
      </c>
    </row>
    <row r="2889" spans="1:21" x14ac:dyDescent="0.75">
      <c r="A2889">
        <v>66152168</v>
      </c>
      <c r="B2889" t="s">
        <v>3154</v>
      </c>
      <c r="C2889" t="s">
        <v>5473</v>
      </c>
      <c r="D2889" t="s">
        <v>5556</v>
      </c>
      <c r="E2889" t="s">
        <v>18</v>
      </c>
      <c r="F2889">
        <v>0</v>
      </c>
      <c r="I2889">
        <v>35</v>
      </c>
      <c r="J2889">
        <v>48.3333333333333</v>
      </c>
      <c r="K2889">
        <v>3</v>
      </c>
      <c r="L2889" t="s">
        <v>5577</v>
      </c>
      <c r="M2889" t="s">
        <v>5543</v>
      </c>
      <c r="N2889">
        <v>45</v>
      </c>
      <c r="O2889">
        <v>41.6666666666667</v>
      </c>
      <c r="P2889">
        <v>0.92592592592592604</v>
      </c>
      <c r="Q2889" t="s">
        <v>7172</v>
      </c>
      <c r="R2889" t="s">
        <v>7166</v>
      </c>
      <c r="S2889" t="s">
        <v>12</v>
      </c>
      <c r="T2889" t="s">
        <v>11</v>
      </c>
      <c r="U2889" t="s">
        <v>19</v>
      </c>
    </row>
    <row r="2890" spans="1:21" x14ac:dyDescent="0.75">
      <c r="A2890">
        <v>66152912</v>
      </c>
      <c r="B2890" t="s">
        <v>7927</v>
      </c>
      <c r="C2890" t="s">
        <v>5473</v>
      </c>
      <c r="D2890" t="s">
        <v>5555</v>
      </c>
      <c r="E2890" t="s">
        <v>18</v>
      </c>
      <c r="F2890">
        <v>0</v>
      </c>
      <c r="I2890">
        <v>4</v>
      </c>
      <c r="J2890">
        <v>3.6666666666666701</v>
      </c>
      <c r="K2890">
        <v>45</v>
      </c>
      <c r="L2890" t="s">
        <v>5577</v>
      </c>
      <c r="M2890" t="s">
        <v>5543</v>
      </c>
      <c r="N2890">
        <v>45</v>
      </c>
      <c r="O2890">
        <v>11</v>
      </c>
      <c r="P2890">
        <v>0.24444444444444399</v>
      </c>
      <c r="Q2890" t="s">
        <v>7193</v>
      </c>
      <c r="R2890" t="s">
        <v>7178</v>
      </c>
      <c r="S2890" t="s">
        <v>12</v>
      </c>
      <c r="T2890" t="s">
        <v>11</v>
      </c>
      <c r="U2890" t="s">
        <v>19</v>
      </c>
    </row>
    <row r="2891" spans="1:21" x14ac:dyDescent="0.75">
      <c r="A2891">
        <v>66154193</v>
      </c>
      <c r="B2891" t="s">
        <v>4711</v>
      </c>
      <c r="C2891" t="s">
        <v>5463</v>
      </c>
      <c r="D2891" t="s">
        <v>5555</v>
      </c>
      <c r="E2891" t="s">
        <v>5565</v>
      </c>
      <c r="F2891">
        <v>150</v>
      </c>
      <c r="I2891">
        <v>75</v>
      </c>
      <c r="J2891">
        <v>90</v>
      </c>
      <c r="K2891">
        <v>405</v>
      </c>
      <c r="L2891" t="s">
        <v>5577</v>
      </c>
      <c r="M2891" t="s">
        <v>5567</v>
      </c>
      <c r="N2891">
        <v>45</v>
      </c>
      <c r="O2891">
        <v>41.6666666666667</v>
      </c>
      <c r="P2891">
        <v>0.92592592592592604</v>
      </c>
      <c r="Q2891" t="s">
        <v>7156</v>
      </c>
      <c r="R2891" t="s">
        <v>7157</v>
      </c>
      <c r="S2891" t="s">
        <v>22</v>
      </c>
      <c r="T2891" t="s">
        <v>11</v>
      </c>
      <c r="U2891" t="s">
        <v>19</v>
      </c>
    </row>
    <row r="2892" spans="1:21" x14ac:dyDescent="0.75">
      <c r="A2892">
        <v>66156729</v>
      </c>
      <c r="B2892" t="s">
        <v>7790</v>
      </c>
      <c r="C2892" t="s">
        <v>5456</v>
      </c>
      <c r="D2892" t="s">
        <v>5555</v>
      </c>
      <c r="E2892" t="s">
        <v>18</v>
      </c>
      <c r="F2892">
        <v>0</v>
      </c>
      <c r="I2892">
        <v>16</v>
      </c>
      <c r="J2892">
        <v>13</v>
      </c>
      <c r="K2892">
        <v>10</v>
      </c>
      <c r="L2892" t="s">
        <v>5577</v>
      </c>
      <c r="M2892" t="s">
        <v>5543</v>
      </c>
      <c r="N2892">
        <v>45</v>
      </c>
      <c r="O2892">
        <v>9.3333333333333304</v>
      </c>
      <c r="P2892">
        <v>0.20740740740740701</v>
      </c>
      <c r="Q2892" t="s">
        <v>7247</v>
      </c>
      <c r="R2892" t="s">
        <v>7180</v>
      </c>
      <c r="S2892" t="s">
        <v>22</v>
      </c>
      <c r="T2892" t="s">
        <v>11</v>
      </c>
      <c r="U2892" t="s">
        <v>19</v>
      </c>
    </row>
    <row r="2893" spans="1:21" x14ac:dyDescent="0.75">
      <c r="A2893">
        <v>66156776</v>
      </c>
      <c r="B2893" t="s">
        <v>7968</v>
      </c>
      <c r="C2893" t="s">
        <v>5473</v>
      </c>
      <c r="D2893" t="s">
        <v>5555</v>
      </c>
      <c r="E2893" t="s">
        <v>18</v>
      </c>
      <c r="F2893">
        <v>0</v>
      </c>
      <c r="I2893">
        <v>6</v>
      </c>
      <c r="J2893">
        <v>4.3333333333333304</v>
      </c>
      <c r="K2893">
        <v>2</v>
      </c>
      <c r="L2893" t="s">
        <v>5577</v>
      </c>
      <c r="M2893" t="s">
        <v>5543</v>
      </c>
      <c r="N2893">
        <v>45</v>
      </c>
      <c r="O2893">
        <v>35</v>
      </c>
      <c r="P2893">
        <v>0.77777777777777801</v>
      </c>
      <c r="Q2893" t="s">
        <v>7169</v>
      </c>
      <c r="R2893" t="s">
        <v>7170</v>
      </c>
      <c r="S2893" t="s">
        <v>12</v>
      </c>
      <c r="T2893" t="s">
        <v>11</v>
      </c>
      <c r="U2893" t="s">
        <v>19</v>
      </c>
    </row>
    <row r="2894" spans="1:21" x14ac:dyDescent="0.75">
      <c r="A2894">
        <v>66199123</v>
      </c>
      <c r="B2894" t="s">
        <v>8063</v>
      </c>
      <c r="C2894" t="s">
        <v>5473</v>
      </c>
      <c r="D2894" t="s">
        <v>5555</v>
      </c>
      <c r="E2894" t="s">
        <v>18</v>
      </c>
      <c r="F2894">
        <v>0</v>
      </c>
      <c r="I2894">
        <v>4</v>
      </c>
      <c r="J2894">
        <v>3.3333333333333299</v>
      </c>
      <c r="K2894">
        <v>9</v>
      </c>
      <c r="L2894" t="s">
        <v>5577</v>
      </c>
      <c r="M2894" t="s">
        <v>5543</v>
      </c>
      <c r="N2894">
        <v>45</v>
      </c>
      <c r="O2894">
        <v>32.3333333333333</v>
      </c>
      <c r="P2894">
        <v>0.718518518518519</v>
      </c>
      <c r="Q2894" t="s">
        <v>7169</v>
      </c>
      <c r="R2894" t="s">
        <v>7170</v>
      </c>
      <c r="S2894" t="s">
        <v>12</v>
      </c>
      <c r="T2894" t="s">
        <v>11</v>
      </c>
      <c r="U2894" t="s">
        <v>19</v>
      </c>
    </row>
    <row r="2895" spans="1:21" x14ac:dyDescent="0.75">
      <c r="A2895">
        <v>65600269</v>
      </c>
      <c r="B2895" t="s">
        <v>2496</v>
      </c>
      <c r="C2895" t="s">
        <v>5463</v>
      </c>
      <c r="D2895" t="s">
        <v>5556</v>
      </c>
      <c r="E2895" t="s">
        <v>18</v>
      </c>
      <c r="F2895">
        <v>0</v>
      </c>
      <c r="G2895">
        <v>50</v>
      </c>
      <c r="H2895" t="s">
        <v>11904</v>
      </c>
      <c r="I2895">
        <v>130</v>
      </c>
      <c r="J2895">
        <v>93.3333333333333</v>
      </c>
      <c r="K2895">
        <v>100</v>
      </c>
      <c r="L2895" t="s">
        <v>5549</v>
      </c>
      <c r="M2895" t="s">
        <v>5543</v>
      </c>
      <c r="N2895">
        <v>44.6666666666667</v>
      </c>
      <c r="O2895">
        <v>34.6666666666667</v>
      </c>
      <c r="P2895">
        <v>0.77611940298507498</v>
      </c>
      <c r="Q2895" t="s">
        <v>5563</v>
      </c>
      <c r="R2895" t="s">
        <v>5545</v>
      </c>
      <c r="S2895" t="s">
        <v>46</v>
      </c>
      <c r="T2895" t="s">
        <v>11</v>
      </c>
      <c r="U2895" t="s">
        <v>19</v>
      </c>
    </row>
    <row r="2896" spans="1:21" x14ac:dyDescent="0.75">
      <c r="A2896">
        <v>65700975</v>
      </c>
      <c r="B2896" t="s">
        <v>1995</v>
      </c>
      <c r="C2896" t="s">
        <v>5473</v>
      </c>
      <c r="D2896" t="s">
        <v>5542</v>
      </c>
      <c r="E2896" t="s">
        <v>5565</v>
      </c>
      <c r="F2896">
        <v>100</v>
      </c>
      <c r="I2896">
        <v>126</v>
      </c>
      <c r="J2896">
        <v>97</v>
      </c>
      <c r="K2896">
        <v>5</v>
      </c>
      <c r="L2896" t="s">
        <v>5577</v>
      </c>
      <c r="M2896" t="s">
        <v>5567</v>
      </c>
      <c r="N2896">
        <v>44.6666666666667</v>
      </c>
      <c r="O2896">
        <v>34.6666666666667</v>
      </c>
      <c r="P2896">
        <v>0.77611940298507498</v>
      </c>
      <c r="Q2896" t="s">
        <v>5544</v>
      </c>
      <c r="R2896" t="s">
        <v>5545</v>
      </c>
      <c r="S2896" t="s">
        <v>46</v>
      </c>
      <c r="T2896" t="s">
        <v>11</v>
      </c>
      <c r="U2896" t="s">
        <v>19</v>
      </c>
    </row>
    <row r="2897" spans="1:21" x14ac:dyDescent="0.75">
      <c r="A2897">
        <v>65716965</v>
      </c>
      <c r="B2897" t="s">
        <v>2904</v>
      </c>
      <c r="C2897" t="s">
        <v>5473</v>
      </c>
      <c r="D2897" t="s">
        <v>5542</v>
      </c>
      <c r="E2897" t="s">
        <v>5565</v>
      </c>
      <c r="F2897">
        <v>170</v>
      </c>
      <c r="I2897">
        <v>197</v>
      </c>
      <c r="J2897">
        <v>154.333333333333</v>
      </c>
      <c r="K2897">
        <v>211</v>
      </c>
      <c r="L2897" t="s">
        <v>5577</v>
      </c>
      <c r="M2897" t="s">
        <v>5567</v>
      </c>
      <c r="N2897">
        <v>44.6666666666667</v>
      </c>
      <c r="O2897">
        <v>33</v>
      </c>
      <c r="P2897">
        <v>0.73880597014925398</v>
      </c>
      <c r="Q2897" t="s">
        <v>5591</v>
      </c>
      <c r="R2897" t="s">
        <v>5545</v>
      </c>
      <c r="S2897" t="s">
        <v>46</v>
      </c>
      <c r="T2897" t="s">
        <v>11</v>
      </c>
      <c r="U2897" t="s">
        <v>19</v>
      </c>
    </row>
    <row r="2898" spans="1:21" x14ac:dyDescent="0.75">
      <c r="A2898">
        <v>66107606</v>
      </c>
      <c r="B2898" t="s">
        <v>1580</v>
      </c>
      <c r="C2898" t="s">
        <v>5473</v>
      </c>
      <c r="D2898" t="s">
        <v>5542</v>
      </c>
      <c r="E2898" t="s">
        <v>5565</v>
      </c>
      <c r="F2898">
        <v>100</v>
      </c>
      <c r="I2898">
        <v>20</v>
      </c>
      <c r="J2898">
        <v>14.6666666666667</v>
      </c>
      <c r="K2898">
        <v>17</v>
      </c>
      <c r="L2898" t="s">
        <v>5577</v>
      </c>
      <c r="M2898" t="s">
        <v>5611</v>
      </c>
      <c r="N2898">
        <v>44.6666666666667</v>
      </c>
      <c r="O2898">
        <v>24.3333333333333</v>
      </c>
      <c r="P2898">
        <v>0.54477611940298498</v>
      </c>
      <c r="Q2898" t="s">
        <v>7177</v>
      </c>
      <c r="R2898" t="s">
        <v>7178</v>
      </c>
      <c r="S2898" t="s">
        <v>12</v>
      </c>
      <c r="T2898" t="s">
        <v>11</v>
      </c>
      <c r="U2898" t="s">
        <v>19</v>
      </c>
    </row>
    <row r="2899" spans="1:21" x14ac:dyDescent="0.75">
      <c r="A2899">
        <v>66112423</v>
      </c>
      <c r="B2899" t="s">
        <v>7919</v>
      </c>
      <c r="C2899" t="s">
        <v>5456</v>
      </c>
      <c r="D2899" t="s">
        <v>5542</v>
      </c>
      <c r="E2899" t="s">
        <v>18</v>
      </c>
      <c r="F2899">
        <v>0</v>
      </c>
      <c r="I2899">
        <v>86</v>
      </c>
      <c r="J2899">
        <v>85</v>
      </c>
      <c r="K2899">
        <v>118</v>
      </c>
      <c r="L2899" t="s">
        <v>5577</v>
      </c>
      <c r="M2899" t="s">
        <v>5543</v>
      </c>
      <c r="N2899">
        <v>44.6666666666667</v>
      </c>
      <c r="O2899">
        <v>29</v>
      </c>
      <c r="P2899">
        <v>0.64925373134328401</v>
      </c>
      <c r="Q2899" t="s">
        <v>7212</v>
      </c>
      <c r="R2899" t="s">
        <v>7184</v>
      </c>
      <c r="S2899" t="s">
        <v>22</v>
      </c>
      <c r="T2899" t="s">
        <v>11</v>
      </c>
      <c r="U2899" t="s">
        <v>19</v>
      </c>
    </row>
    <row r="2900" spans="1:21" x14ac:dyDescent="0.75">
      <c r="A2900">
        <v>66153828</v>
      </c>
      <c r="B2900" t="s">
        <v>8060</v>
      </c>
      <c r="C2900" t="s">
        <v>5456</v>
      </c>
      <c r="D2900" t="s">
        <v>5555</v>
      </c>
      <c r="E2900" t="s">
        <v>18</v>
      </c>
      <c r="F2900">
        <v>0</v>
      </c>
      <c r="I2900">
        <v>14</v>
      </c>
      <c r="J2900">
        <v>10.6666666666667</v>
      </c>
      <c r="K2900">
        <v>24</v>
      </c>
      <c r="L2900" t="s">
        <v>5577</v>
      </c>
      <c r="M2900" t="s">
        <v>5543</v>
      </c>
      <c r="N2900">
        <v>44.6666666666667</v>
      </c>
      <c r="O2900">
        <v>31</v>
      </c>
      <c r="P2900">
        <v>0.69402985074626899</v>
      </c>
      <c r="Q2900" t="s">
        <v>7174</v>
      </c>
      <c r="R2900" t="s">
        <v>7160</v>
      </c>
      <c r="S2900" t="s">
        <v>12</v>
      </c>
      <c r="T2900" t="s">
        <v>11</v>
      </c>
      <c r="U2900" t="s">
        <v>19</v>
      </c>
    </row>
    <row r="2901" spans="1:21" x14ac:dyDescent="0.75">
      <c r="A2901">
        <v>66154321</v>
      </c>
      <c r="B2901" t="s">
        <v>3174</v>
      </c>
      <c r="C2901" t="s">
        <v>5473</v>
      </c>
      <c r="D2901" t="s">
        <v>5542</v>
      </c>
      <c r="E2901" t="s">
        <v>5565</v>
      </c>
      <c r="F2901">
        <v>100</v>
      </c>
      <c r="I2901">
        <v>125</v>
      </c>
      <c r="J2901">
        <v>109.666666666667</v>
      </c>
      <c r="K2901">
        <v>34</v>
      </c>
      <c r="L2901" t="s">
        <v>5577</v>
      </c>
      <c r="M2901" t="s">
        <v>5567</v>
      </c>
      <c r="N2901">
        <v>44.6666666666667</v>
      </c>
      <c r="O2901">
        <v>41.3333333333333</v>
      </c>
      <c r="P2901">
        <v>0.92537313432835799</v>
      </c>
      <c r="Q2901" t="s">
        <v>7156</v>
      </c>
      <c r="R2901" t="s">
        <v>7157</v>
      </c>
      <c r="S2901" t="s">
        <v>22</v>
      </c>
      <c r="T2901" t="s">
        <v>11</v>
      </c>
      <c r="U2901" t="s">
        <v>19</v>
      </c>
    </row>
    <row r="2902" spans="1:21" x14ac:dyDescent="0.75">
      <c r="A2902">
        <v>66156669</v>
      </c>
      <c r="B2902" t="s">
        <v>7950</v>
      </c>
      <c r="C2902" t="s">
        <v>5482</v>
      </c>
      <c r="D2902" t="s">
        <v>5547</v>
      </c>
      <c r="E2902" t="s">
        <v>18</v>
      </c>
      <c r="F2902">
        <v>0</v>
      </c>
      <c r="I2902">
        <v>58</v>
      </c>
      <c r="J2902">
        <v>23.6666666666667</v>
      </c>
      <c r="K2902">
        <v>182</v>
      </c>
      <c r="L2902" t="s">
        <v>5577</v>
      </c>
      <c r="M2902" t="s">
        <v>5543</v>
      </c>
      <c r="N2902">
        <v>44.6666666666667</v>
      </c>
      <c r="O2902">
        <v>28.3333333333333</v>
      </c>
      <c r="P2902">
        <v>0.63432835820895495</v>
      </c>
      <c r="Q2902" t="s">
        <v>7212</v>
      </c>
      <c r="R2902" t="s">
        <v>7184</v>
      </c>
      <c r="S2902" t="s">
        <v>22</v>
      </c>
      <c r="T2902" t="s">
        <v>11</v>
      </c>
      <c r="U2902" t="s">
        <v>19</v>
      </c>
    </row>
    <row r="2903" spans="1:21" x14ac:dyDescent="0.75">
      <c r="A2903">
        <v>65021685</v>
      </c>
      <c r="B2903" t="s">
        <v>4256</v>
      </c>
      <c r="C2903" t="s">
        <v>5557</v>
      </c>
      <c r="D2903" t="s">
        <v>5555</v>
      </c>
      <c r="E2903" t="s">
        <v>5565</v>
      </c>
      <c r="F2903">
        <v>100</v>
      </c>
      <c r="I2903">
        <v>50</v>
      </c>
      <c r="J2903">
        <v>131</v>
      </c>
      <c r="K2903">
        <v>5</v>
      </c>
      <c r="L2903" t="s">
        <v>5577</v>
      </c>
      <c r="M2903" t="s">
        <v>5567</v>
      </c>
      <c r="N2903">
        <v>44.3333333333333</v>
      </c>
      <c r="O2903">
        <v>21</v>
      </c>
      <c r="P2903">
        <v>0.47368421052631599</v>
      </c>
      <c r="Q2903" t="s">
        <v>5571</v>
      </c>
      <c r="R2903" t="s">
        <v>5545</v>
      </c>
      <c r="S2903" t="s">
        <v>46</v>
      </c>
      <c r="T2903" t="s">
        <v>11</v>
      </c>
      <c r="U2903" t="s">
        <v>19</v>
      </c>
    </row>
    <row r="2904" spans="1:21" x14ac:dyDescent="0.75">
      <c r="A2904">
        <v>66102231</v>
      </c>
      <c r="B2904" t="s">
        <v>3884</v>
      </c>
      <c r="C2904" t="s">
        <v>5473</v>
      </c>
      <c r="D2904" t="s">
        <v>5542</v>
      </c>
      <c r="E2904" t="s">
        <v>18</v>
      </c>
      <c r="F2904">
        <v>0</v>
      </c>
      <c r="I2904">
        <v>35</v>
      </c>
      <c r="J2904">
        <v>48.3333333333333</v>
      </c>
      <c r="K2904">
        <v>24</v>
      </c>
      <c r="L2904" t="s">
        <v>5577</v>
      </c>
      <c r="M2904" t="s">
        <v>5543</v>
      </c>
      <c r="N2904">
        <v>44.3333333333333</v>
      </c>
      <c r="O2904">
        <v>31</v>
      </c>
      <c r="P2904">
        <v>0.69924812030075201</v>
      </c>
      <c r="Q2904" t="s">
        <v>7235</v>
      </c>
      <c r="R2904" t="s">
        <v>7157</v>
      </c>
      <c r="S2904" t="s">
        <v>22</v>
      </c>
      <c r="T2904" t="s">
        <v>11</v>
      </c>
      <c r="U2904" t="s">
        <v>19</v>
      </c>
    </row>
    <row r="2905" spans="1:21" x14ac:dyDescent="0.75">
      <c r="A2905">
        <v>66102331</v>
      </c>
      <c r="B2905" t="s">
        <v>3074</v>
      </c>
      <c r="C2905" t="s">
        <v>5473</v>
      </c>
      <c r="D2905" t="s">
        <v>5555</v>
      </c>
      <c r="E2905" t="s">
        <v>18</v>
      </c>
      <c r="F2905">
        <v>0</v>
      </c>
      <c r="I2905">
        <v>30</v>
      </c>
      <c r="J2905">
        <v>46.6666666666667</v>
      </c>
      <c r="L2905" t="s">
        <v>5577</v>
      </c>
      <c r="M2905" t="s">
        <v>5543</v>
      </c>
      <c r="N2905">
        <v>44.3333333333333</v>
      </c>
      <c r="O2905">
        <v>28.3333333333333</v>
      </c>
      <c r="P2905">
        <v>0.63909774436090205</v>
      </c>
      <c r="Q2905" t="s">
        <v>7177</v>
      </c>
      <c r="R2905" t="s">
        <v>7178</v>
      </c>
      <c r="S2905" t="s">
        <v>12</v>
      </c>
      <c r="T2905" t="s">
        <v>11</v>
      </c>
      <c r="U2905" t="s">
        <v>19</v>
      </c>
    </row>
    <row r="2906" spans="1:21" x14ac:dyDescent="0.75">
      <c r="A2906">
        <v>66104104</v>
      </c>
      <c r="B2906" t="s">
        <v>4922</v>
      </c>
      <c r="C2906" t="s">
        <v>5557</v>
      </c>
      <c r="D2906" t="s">
        <v>5555</v>
      </c>
      <c r="E2906" t="s">
        <v>18</v>
      </c>
      <c r="F2906">
        <v>0</v>
      </c>
      <c r="G2906">
        <v>20</v>
      </c>
      <c r="H2906" t="s">
        <v>11904</v>
      </c>
      <c r="I2906">
        <v>60</v>
      </c>
      <c r="J2906">
        <v>80.3333333333333</v>
      </c>
      <c r="L2906" t="s">
        <v>5549</v>
      </c>
      <c r="M2906" t="s">
        <v>5543</v>
      </c>
      <c r="N2906">
        <v>44.3333333333333</v>
      </c>
      <c r="O2906">
        <v>29.3333333333333</v>
      </c>
      <c r="P2906">
        <v>0.66165413533834605</v>
      </c>
      <c r="Q2906" t="s">
        <v>7159</v>
      </c>
      <c r="R2906" t="s">
        <v>7160</v>
      </c>
      <c r="S2906" t="s">
        <v>12</v>
      </c>
      <c r="T2906" t="s">
        <v>11</v>
      </c>
      <c r="U2906" t="s">
        <v>19</v>
      </c>
    </row>
    <row r="2907" spans="1:21" x14ac:dyDescent="0.75">
      <c r="A2907">
        <v>66106845</v>
      </c>
      <c r="B2907" t="s">
        <v>7880</v>
      </c>
      <c r="C2907" t="s">
        <v>5473</v>
      </c>
      <c r="D2907" t="s">
        <v>5555</v>
      </c>
      <c r="E2907" t="s">
        <v>18</v>
      </c>
      <c r="F2907">
        <v>0</v>
      </c>
      <c r="G2907">
        <v>3</v>
      </c>
      <c r="H2907" t="s">
        <v>11904</v>
      </c>
      <c r="I2907">
        <v>6</v>
      </c>
      <c r="J2907">
        <v>44.6666666666667</v>
      </c>
      <c r="K2907">
        <v>4</v>
      </c>
      <c r="L2907" t="s">
        <v>5549</v>
      </c>
      <c r="M2907" t="s">
        <v>5543</v>
      </c>
      <c r="N2907">
        <v>44.3333333333333</v>
      </c>
      <c r="O2907">
        <v>28.6666666666667</v>
      </c>
      <c r="P2907">
        <v>0.64661654135338298</v>
      </c>
      <c r="Q2907" t="s">
        <v>7175</v>
      </c>
      <c r="R2907" t="s">
        <v>7170</v>
      </c>
      <c r="S2907" t="s">
        <v>12</v>
      </c>
      <c r="T2907" t="s">
        <v>11</v>
      </c>
      <c r="U2907" t="s">
        <v>19</v>
      </c>
    </row>
    <row r="2908" spans="1:21" x14ac:dyDescent="0.75">
      <c r="A2908">
        <v>66108256</v>
      </c>
      <c r="B2908" t="s">
        <v>8962</v>
      </c>
      <c r="C2908" t="s">
        <v>5478</v>
      </c>
      <c r="D2908" t="s">
        <v>5556</v>
      </c>
      <c r="E2908" t="s">
        <v>18</v>
      </c>
      <c r="F2908">
        <v>0</v>
      </c>
      <c r="I2908">
        <v>9</v>
      </c>
      <c r="J2908">
        <v>11.6666666666667</v>
      </c>
      <c r="K2908">
        <v>37</v>
      </c>
      <c r="L2908" t="s">
        <v>5577</v>
      </c>
      <c r="M2908" t="s">
        <v>5543</v>
      </c>
      <c r="N2908">
        <v>44.3333333333333</v>
      </c>
      <c r="O2908">
        <v>27.3333333333333</v>
      </c>
      <c r="P2908">
        <v>0.61654135338345895</v>
      </c>
      <c r="Q2908" t="s">
        <v>7174</v>
      </c>
      <c r="R2908" t="s">
        <v>7160</v>
      </c>
      <c r="S2908" t="s">
        <v>12</v>
      </c>
      <c r="T2908" t="s">
        <v>11</v>
      </c>
      <c r="U2908" t="s">
        <v>19</v>
      </c>
    </row>
    <row r="2909" spans="1:21" x14ac:dyDescent="0.75">
      <c r="A2909">
        <v>66108510</v>
      </c>
      <c r="B2909" t="s">
        <v>7939</v>
      </c>
      <c r="C2909" t="s">
        <v>5482</v>
      </c>
      <c r="D2909" t="s">
        <v>5555</v>
      </c>
      <c r="E2909" t="s">
        <v>18</v>
      </c>
      <c r="F2909">
        <v>0</v>
      </c>
      <c r="I2909">
        <v>74</v>
      </c>
      <c r="J2909">
        <v>52</v>
      </c>
      <c r="K2909">
        <v>266</v>
      </c>
      <c r="L2909" t="s">
        <v>5577</v>
      </c>
      <c r="M2909" t="s">
        <v>5543</v>
      </c>
      <c r="N2909">
        <v>44.3333333333333</v>
      </c>
      <c r="O2909">
        <v>31</v>
      </c>
      <c r="P2909">
        <v>0.69924812030075201</v>
      </c>
      <c r="Q2909" t="s">
        <v>7195</v>
      </c>
      <c r="R2909" t="s">
        <v>7166</v>
      </c>
      <c r="S2909" t="s">
        <v>12</v>
      </c>
      <c r="T2909" t="s">
        <v>11</v>
      </c>
      <c r="U2909" t="s">
        <v>19</v>
      </c>
    </row>
    <row r="2910" spans="1:21" x14ac:dyDescent="0.75">
      <c r="A2910">
        <v>66108708</v>
      </c>
      <c r="B2910" t="s">
        <v>8154</v>
      </c>
      <c r="C2910" t="s">
        <v>5473</v>
      </c>
      <c r="D2910" t="s">
        <v>5542</v>
      </c>
      <c r="E2910" t="s">
        <v>18</v>
      </c>
      <c r="F2910">
        <v>0</v>
      </c>
      <c r="I2910">
        <v>27</v>
      </c>
      <c r="J2910">
        <v>25.6666666666667</v>
      </c>
      <c r="K2910">
        <v>10</v>
      </c>
      <c r="L2910" t="s">
        <v>5577</v>
      </c>
      <c r="M2910" t="s">
        <v>5543</v>
      </c>
      <c r="N2910">
        <v>44.3333333333333</v>
      </c>
      <c r="O2910">
        <v>24.3333333333333</v>
      </c>
      <c r="P2910">
        <v>0.54887218045112796</v>
      </c>
      <c r="Q2910" t="s">
        <v>7171</v>
      </c>
      <c r="R2910" t="s">
        <v>7154</v>
      </c>
      <c r="S2910" t="s">
        <v>12</v>
      </c>
      <c r="T2910" t="s">
        <v>11</v>
      </c>
      <c r="U2910" t="s">
        <v>19</v>
      </c>
    </row>
    <row r="2911" spans="1:21" x14ac:dyDescent="0.75">
      <c r="A2911">
        <v>66109168</v>
      </c>
      <c r="B2911" t="s">
        <v>4755</v>
      </c>
      <c r="C2911" t="s">
        <v>5473</v>
      </c>
      <c r="D2911" t="s">
        <v>5556</v>
      </c>
      <c r="E2911" t="s">
        <v>18</v>
      </c>
      <c r="F2911">
        <v>0</v>
      </c>
      <c r="I2911">
        <v>29</v>
      </c>
      <c r="J2911">
        <v>44.3333333333333</v>
      </c>
      <c r="K2911">
        <v>3</v>
      </c>
      <c r="L2911" t="s">
        <v>5577</v>
      </c>
      <c r="M2911" t="s">
        <v>5543</v>
      </c>
      <c r="N2911">
        <v>44.3333333333333</v>
      </c>
      <c r="O2911">
        <v>30</v>
      </c>
      <c r="P2911">
        <v>0.67669172932330801</v>
      </c>
      <c r="Q2911" t="s">
        <v>7171</v>
      </c>
      <c r="R2911" t="s">
        <v>7154</v>
      </c>
      <c r="S2911" t="s">
        <v>12</v>
      </c>
      <c r="T2911" t="s">
        <v>11</v>
      </c>
      <c r="U2911" t="s">
        <v>19</v>
      </c>
    </row>
    <row r="2912" spans="1:21" x14ac:dyDescent="0.75">
      <c r="A2912">
        <v>66110546</v>
      </c>
      <c r="B2912" t="s">
        <v>3945</v>
      </c>
      <c r="C2912" t="s">
        <v>5473</v>
      </c>
      <c r="D2912" t="s">
        <v>5556</v>
      </c>
      <c r="E2912" t="s">
        <v>18</v>
      </c>
      <c r="F2912">
        <v>0</v>
      </c>
      <c r="I2912">
        <v>105</v>
      </c>
      <c r="J2912">
        <v>70</v>
      </c>
      <c r="K2912">
        <v>4</v>
      </c>
      <c r="L2912" t="s">
        <v>5577</v>
      </c>
      <c r="M2912" t="s">
        <v>5543</v>
      </c>
      <c r="N2912">
        <v>44.3333333333333</v>
      </c>
      <c r="O2912">
        <v>39.3333333333333</v>
      </c>
      <c r="P2912">
        <v>0.88721804511278202</v>
      </c>
      <c r="Q2912" t="s">
        <v>7172</v>
      </c>
      <c r="R2912" t="s">
        <v>7166</v>
      </c>
      <c r="S2912" t="s">
        <v>12</v>
      </c>
      <c r="T2912" t="s">
        <v>11</v>
      </c>
      <c r="U2912" t="s">
        <v>19</v>
      </c>
    </row>
    <row r="2913" spans="1:21" x14ac:dyDescent="0.75">
      <c r="A2913">
        <v>66111676</v>
      </c>
      <c r="B2913" t="s">
        <v>7986</v>
      </c>
      <c r="C2913" t="s">
        <v>5557</v>
      </c>
      <c r="D2913" t="s">
        <v>5542</v>
      </c>
      <c r="E2913" t="s">
        <v>5565</v>
      </c>
      <c r="F2913">
        <v>100</v>
      </c>
      <c r="G2913">
        <v>10</v>
      </c>
      <c r="H2913">
        <v>0.1</v>
      </c>
      <c r="I2913">
        <v>9</v>
      </c>
      <c r="J2913">
        <v>22</v>
      </c>
      <c r="K2913">
        <v>20</v>
      </c>
      <c r="L2913" t="s">
        <v>5562</v>
      </c>
      <c r="M2913" t="s">
        <v>5567</v>
      </c>
      <c r="N2913">
        <v>44.3333333333333</v>
      </c>
      <c r="O2913">
        <v>13</v>
      </c>
      <c r="P2913">
        <v>0.29323308270676701</v>
      </c>
      <c r="Q2913" t="s">
        <v>7182</v>
      </c>
      <c r="R2913" t="s">
        <v>7154</v>
      </c>
      <c r="S2913" t="s">
        <v>12</v>
      </c>
      <c r="T2913" t="s">
        <v>11</v>
      </c>
      <c r="U2913" t="s">
        <v>19</v>
      </c>
    </row>
    <row r="2914" spans="1:21" x14ac:dyDescent="0.75">
      <c r="A2914">
        <v>66111964</v>
      </c>
      <c r="B2914" t="s">
        <v>8108</v>
      </c>
      <c r="C2914" t="s">
        <v>5473</v>
      </c>
      <c r="D2914" t="s">
        <v>5555</v>
      </c>
      <c r="E2914" t="s">
        <v>18</v>
      </c>
      <c r="F2914">
        <v>0</v>
      </c>
      <c r="I2914">
        <v>10</v>
      </c>
      <c r="J2914">
        <v>16.6666666666667</v>
      </c>
      <c r="K2914">
        <v>30</v>
      </c>
      <c r="L2914" t="s">
        <v>5577</v>
      </c>
      <c r="M2914" t="s">
        <v>5543</v>
      </c>
      <c r="N2914">
        <v>44.3333333333333</v>
      </c>
      <c r="O2914">
        <v>17.6666666666667</v>
      </c>
      <c r="P2914">
        <v>0.39849624060150401</v>
      </c>
      <c r="Q2914" t="s">
        <v>7194</v>
      </c>
      <c r="R2914" t="s">
        <v>7154</v>
      </c>
      <c r="S2914" t="s">
        <v>12</v>
      </c>
      <c r="T2914" t="s">
        <v>11</v>
      </c>
      <c r="U2914" t="s">
        <v>19</v>
      </c>
    </row>
    <row r="2915" spans="1:21" x14ac:dyDescent="0.75">
      <c r="A2915">
        <v>66112520</v>
      </c>
      <c r="B2915" t="s">
        <v>4242</v>
      </c>
      <c r="C2915" t="s">
        <v>5473</v>
      </c>
      <c r="D2915" t="s">
        <v>5542</v>
      </c>
      <c r="E2915" t="s">
        <v>18</v>
      </c>
      <c r="F2915">
        <v>0</v>
      </c>
      <c r="I2915">
        <v>5</v>
      </c>
      <c r="J2915">
        <v>15</v>
      </c>
      <c r="K2915">
        <v>2</v>
      </c>
      <c r="L2915" t="s">
        <v>5577</v>
      </c>
      <c r="M2915" t="s">
        <v>5543</v>
      </c>
      <c r="N2915">
        <v>44.3333333333333</v>
      </c>
      <c r="O2915">
        <v>17</v>
      </c>
      <c r="P2915">
        <v>0.383458646616541</v>
      </c>
      <c r="Q2915" t="s">
        <v>7177</v>
      </c>
      <c r="R2915" t="s">
        <v>7178</v>
      </c>
      <c r="S2915" t="s">
        <v>12</v>
      </c>
      <c r="T2915" t="s">
        <v>11</v>
      </c>
      <c r="U2915" t="s">
        <v>19</v>
      </c>
    </row>
    <row r="2916" spans="1:21" x14ac:dyDescent="0.75">
      <c r="A2916">
        <v>66113050</v>
      </c>
      <c r="B2916" t="s">
        <v>7713</v>
      </c>
      <c r="C2916" t="s">
        <v>5478</v>
      </c>
      <c r="D2916" t="s">
        <v>5555</v>
      </c>
      <c r="E2916" t="s">
        <v>18</v>
      </c>
      <c r="F2916">
        <v>0</v>
      </c>
      <c r="I2916">
        <v>45</v>
      </c>
      <c r="J2916">
        <v>33.3333333333333</v>
      </c>
      <c r="K2916">
        <v>25</v>
      </c>
      <c r="L2916" t="s">
        <v>5577</v>
      </c>
      <c r="M2916" t="s">
        <v>5543</v>
      </c>
      <c r="N2916">
        <v>44.3333333333333</v>
      </c>
      <c r="O2916">
        <v>27</v>
      </c>
      <c r="P2916">
        <v>0.60902255639097702</v>
      </c>
      <c r="Q2916" t="s">
        <v>7195</v>
      </c>
      <c r="R2916" t="s">
        <v>7166</v>
      </c>
      <c r="S2916" t="s">
        <v>12</v>
      </c>
      <c r="T2916" t="s">
        <v>11</v>
      </c>
      <c r="U2916" t="s">
        <v>19</v>
      </c>
    </row>
    <row r="2917" spans="1:21" x14ac:dyDescent="0.75">
      <c r="A2917">
        <v>66113588</v>
      </c>
      <c r="B2917" t="s">
        <v>8965</v>
      </c>
      <c r="C2917" t="s">
        <v>5482</v>
      </c>
      <c r="D2917" t="s">
        <v>5564</v>
      </c>
      <c r="E2917" t="s">
        <v>18</v>
      </c>
      <c r="F2917">
        <v>0</v>
      </c>
      <c r="I2917">
        <v>6</v>
      </c>
      <c r="J2917">
        <v>4.3333333333333304</v>
      </c>
      <c r="L2917" t="s">
        <v>5577</v>
      </c>
      <c r="M2917" t="s">
        <v>5543</v>
      </c>
      <c r="N2917">
        <v>44.3333333333333</v>
      </c>
      <c r="O2917">
        <v>26.6666666666667</v>
      </c>
      <c r="P2917">
        <v>0.60150375939849599</v>
      </c>
      <c r="Q2917" t="s">
        <v>7199</v>
      </c>
      <c r="R2917" t="s">
        <v>7166</v>
      </c>
      <c r="S2917" t="s">
        <v>12</v>
      </c>
      <c r="T2917" t="s">
        <v>11</v>
      </c>
      <c r="U2917" t="s">
        <v>19</v>
      </c>
    </row>
    <row r="2918" spans="1:21" x14ac:dyDescent="0.75">
      <c r="A2918">
        <v>66113627</v>
      </c>
      <c r="B2918" t="s">
        <v>869</v>
      </c>
      <c r="C2918" t="s">
        <v>5473</v>
      </c>
      <c r="D2918" t="s">
        <v>5564</v>
      </c>
      <c r="E2918" t="s">
        <v>18</v>
      </c>
      <c r="F2918">
        <v>0</v>
      </c>
      <c r="I2918">
        <v>197</v>
      </c>
      <c r="J2918">
        <v>217.333333333333</v>
      </c>
      <c r="L2918" t="s">
        <v>5577</v>
      </c>
      <c r="M2918" t="s">
        <v>5543</v>
      </c>
      <c r="N2918">
        <v>44.3333333333333</v>
      </c>
      <c r="O2918">
        <v>39.3333333333333</v>
      </c>
      <c r="P2918">
        <v>0.88721804511278202</v>
      </c>
      <c r="Q2918" t="s">
        <v>7235</v>
      </c>
      <c r="R2918" t="s">
        <v>7157</v>
      </c>
      <c r="S2918" t="s">
        <v>22</v>
      </c>
      <c r="T2918" t="s">
        <v>11</v>
      </c>
      <c r="U2918" t="s">
        <v>19</v>
      </c>
    </row>
    <row r="2919" spans="1:21" x14ac:dyDescent="0.75">
      <c r="A2919">
        <v>66113836</v>
      </c>
      <c r="B2919" t="s">
        <v>2158</v>
      </c>
      <c r="C2919" t="s">
        <v>5473</v>
      </c>
      <c r="D2919" t="s">
        <v>5564</v>
      </c>
      <c r="E2919" t="s">
        <v>18</v>
      </c>
      <c r="F2919">
        <v>0</v>
      </c>
      <c r="I2919">
        <v>33</v>
      </c>
      <c r="J2919">
        <v>83.3333333333333</v>
      </c>
      <c r="L2919" t="s">
        <v>5577</v>
      </c>
      <c r="M2919" t="s">
        <v>5543</v>
      </c>
      <c r="N2919">
        <v>44.3333333333333</v>
      </c>
      <c r="O2919">
        <v>23.6666666666667</v>
      </c>
      <c r="P2919">
        <v>0.533834586466165</v>
      </c>
      <c r="Q2919" t="s">
        <v>7188</v>
      </c>
      <c r="R2919" t="s">
        <v>7180</v>
      </c>
      <c r="S2919" t="s">
        <v>22</v>
      </c>
      <c r="T2919" t="s">
        <v>11</v>
      </c>
      <c r="U2919" t="s">
        <v>19</v>
      </c>
    </row>
    <row r="2920" spans="1:21" x14ac:dyDescent="0.75">
      <c r="A2920">
        <v>66152281</v>
      </c>
      <c r="B2920" t="s">
        <v>2013</v>
      </c>
      <c r="C2920" t="s">
        <v>5473</v>
      </c>
      <c r="D2920" t="s">
        <v>5555</v>
      </c>
      <c r="E2920" t="s">
        <v>18</v>
      </c>
      <c r="F2920">
        <v>0</v>
      </c>
      <c r="G2920">
        <v>5</v>
      </c>
      <c r="H2920" t="s">
        <v>11904</v>
      </c>
      <c r="I2920">
        <v>20</v>
      </c>
      <c r="J2920">
        <v>16</v>
      </c>
      <c r="K2920">
        <v>15</v>
      </c>
      <c r="L2920" t="s">
        <v>5549</v>
      </c>
      <c r="M2920" t="s">
        <v>5543</v>
      </c>
      <c r="N2920">
        <v>44.3333333333333</v>
      </c>
      <c r="O2920">
        <v>17</v>
      </c>
      <c r="P2920">
        <v>0.383458646616541</v>
      </c>
      <c r="Q2920" t="s">
        <v>7167</v>
      </c>
      <c r="R2920" t="s">
        <v>7166</v>
      </c>
      <c r="S2920" t="s">
        <v>12</v>
      </c>
      <c r="T2920" t="s">
        <v>11</v>
      </c>
      <c r="U2920" t="s">
        <v>19</v>
      </c>
    </row>
    <row r="2921" spans="1:21" x14ac:dyDescent="0.75">
      <c r="A2921">
        <v>66154311</v>
      </c>
      <c r="B2921" t="s">
        <v>3387</v>
      </c>
      <c r="C2921" t="s">
        <v>5473</v>
      </c>
      <c r="D2921" t="s">
        <v>5556</v>
      </c>
      <c r="E2921" t="s">
        <v>18</v>
      </c>
      <c r="F2921">
        <v>0</v>
      </c>
      <c r="I2921">
        <v>40</v>
      </c>
      <c r="J2921">
        <v>51.6666666666667</v>
      </c>
      <c r="K2921">
        <v>4</v>
      </c>
      <c r="L2921" t="s">
        <v>5577</v>
      </c>
      <c r="M2921" t="s">
        <v>5543</v>
      </c>
      <c r="N2921">
        <v>44.3333333333333</v>
      </c>
      <c r="O2921">
        <v>37.6666666666667</v>
      </c>
      <c r="P2921">
        <v>0.84962406015037595</v>
      </c>
      <c r="Q2921" t="s">
        <v>7172</v>
      </c>
      <c r="R2921" t="s">
        <v>7166</v>
      </c>
      <c r="S2921" t="s">
        <v>12</v>
      </c>
      <c r="T2921" t="s">
        <v>11</v>
      </c>
      <c r="U2921" t="s">
        <v>19</v>
      </c>
    </row>
    <row r="2922" spans="1:21" x14ac:dyDescent="0.75">
      <c r="A2922">
        <v>66155020</v>
      </c>
      <c r="B2922" t="s">
        <v>7980</v>
      </c>
      <c r="C2922" t="s">
        <v>5456</v>
      </c>
      <c r="D2922" t="s">
        <v>5542</v>
      </c>
      <c r="E2922" t="s">
        <v>5548</v>
      </c>
      <c r="F2922">
        <v>0</v>
      </c>
      <c r="I2922">
        <v>781</v>
      </c>
      <c r="J2922">
        <v>318.33333333333297</v>
      </c>
      <c r="K2922">
        <v>156</v>
      </c>
      <c r="L2922" t="s">
        <v>5577</v>
      </c>
      <c r="M2922" t="s">
        <v>5543</v>
      </c>
      <c r="N2922">
        <v>44.3333333333333</v>
      </c>
      <c r="O2922">
        <v>44.3333333333333</v>
      </c>
      <c r="P2922">
        <v>1</v>
      </c>
      <c r="Q2922" t="s">
        <v>7174</v>
      </c>
      <c r="R2922" t="s">
        <v>7160</v>
      </c>
      <c r="S2922" t="s">
        <v>12</v>
      </c>
      <c r="T2922" t="s">
        <v>11</v>
      </c>
      <c r="U2922" t="s">
        <v>19</v>
      </c>
    </row>
    <row r="2923" spans="1:21" x14ac:dyDescent="0.75">
      <c r="A2923">
        <v>66156363</v>
      </c>
      <c r="B2923" t="s">
        <v>6988</v>
      </c>
      <c r="C2923" t="s">
        <v>5482</v>
      </c>
      <c r="D2923" t="s">
        <v>5556</v>
      </c>
      <c r="E2923" t="s">
        <v>18</v>
      </c>
      <c r="F2923">
        <v>0</v>
      </c>
      <c r="I2923">
        <v>19</v>
      </c>
      <c r="J2923">
        <v>23.3333333333333</v>
      </c>
      <c r="K2923">
        <v>36</v>
      </c>
      <c r="L2923" t="s">
        <v>5577</v>
      </c>
      <c r="M2923" t="s">
        <v>5543</v>
      </c>
      <c r="N2923">
        <v>44.3333333333333</v>
      </c>
      <c r="O2923">
        <v>44.3333333333333</v>
      </c>
      <c r="P2923">
        <v>1</v>
      </c>
      <c r="Q2923" t="s">
        <v>7174</v>
      </c>
      <c r="R2923" t="s">
        <v>7160</v>
      </c>
      <c r="S2923" t="s">
        <v>12</v>
      </c>
      <c r="T2923" t="s">
        <v>11</v>
      </c>
      <c r="U2923" t="s">
        <v>19</v>
      </c>
    </row>
    <row r="2924" spans="1:21" x14ac:dyDescent="0.75">
      <c r="A2924">
        <v>65009018</v>
      </c>
      <c r="B2924" t="s">
        <v>5781</v>
      </c>
      <c r="C2924" t="s">
        <v>5473</v>
      </c>
      <c r="D2924" t="s">
        <v>5555</v>
      </c>
      <c r="E2924" t="s">
        <v>18</v>
      </c>
      <c r="F2924">
        <v>0</v>
      </c>
      <c r="I2924">
        <v>10</v>
      </c>
      <c r="J2924">
        <v>8.6666666666666696</v>
      </c>
      <c r="K2924">
        <v>13</v>
      </c>
      <c r="L2924" t="s">
        <v>5577</v>
      </c>
      <c r="M2924" t="s">
        <v>5543</v>
      </c>
      <c r="N2924">
        <v>44</v>
      </c>
      <c r="O2924">
        <v>27.3333333333333</v>
      </c>
      <c r="P2924">
        <v>0.62121212121212099</v>
      </c>
      <c r="Q2924" t="s">
        <v>5573</v>
      </c>
      <c r="R2924" t="s">
        <v>5545</v>
      </c>
      <c r="S2924" t="s">
        <v>46</v>
      </c>
      <c r="T2924" t="s">
        <v>11</v>
      </c>
      <c r="U2924" t="s">
        <v>19</v>
      </c>
    </row>
    <row r="2925" spans="1:21" x14ac:dyDescent="0.75">
      <c r="A2925">
        <v>65525359</v>
      </c>
      <c r="B2925" t="s">
        <v>5779</v>
      </c>
      <c r="C2925" t="s">
        <v>5473</v>
      </c>
      <c r="D2925" t="s">
        <v>5555</v>
      </c>
      <c r="E2925" t="s">
        <v>18</v>
      </c>
      <c r="F2925">
        <v>0</v>
      </c>
      <c r="G2925">
        <v>4</v>
      </c>
      <c r="H2925" t="s">
        <v>11904</v>
      </c>
      <c r="I2925">
        <v>4</v>
      </c>
      <c r="J2925">
        <v>7.3333333333333304</v>
      </c>
      <c r="K2925">
        <v>9</v>
      </c>
      <c r="L2925" t="s">
        <v>5549</v>
      </c>
      <c r="M2925" t="s">
        <v>5543</v>
      </c>
      <c r="N2925">
        <v>44</v>
      </c>
      <c r="O2925">
        <v>24.3333333333333</v>
      </c>
      <c r="P2925">
        <v>0.55303030303030298</v>
      </c>
      <c r="Q2925" t="s">
        <v>5573</v>
      </c>
      <c r="R2925" t="s">
        <v>5545</v>
      </c>
      <c r="S2925" t="s">
        <v>46</v>
      </c>
      <c r="T2925" t="s">
        <v>11</v>
      </c>
      <c r="U2925" t="s">
        <v>19</v>
      </c>
    </row>
    <row r="2926" spans="1:21" x14ac:dyDescent="0.75">
      <c r="A2926">
        <v>65726126</v>
      </c>
      <c r="B2926" t="s">
        <v>3055</v>
      </c>
      <c r="C2926" t="s">
        <v>5473</v>
      </c>
      <c r="D2926" t="s">
        <v>5555</v>
      </c>
      <c r="E2926" t="s">
        <v>18</v>
      </c>
      <c r="F2926">
        <v>0</v>
      </c>
      <c r="I2926">
        <v>19</v>
      </c>
      <c r="J2926">
        <v>14</v>
      </c>
      <c r="K2926">
        <v>17</v>
      </c>
      <c r="L2926" t="s">
        <v>5577</v>
      </c>
      <c r="M2926" t="s">
        <v>5543</v>
      </c>
      <c r="N2926">
        <v>44</v>
      </c>
      <c r="O2926">
        <v>32.3333333333333</v>
      </c>
      <c r="P2926">
        <v>0.73484848484848497</v>
      </c>
      <c r="Q2926" t="s">
        <v>5572</v>
      </c>
      <c r="R2926" t="s">
        <v>5554</v>
      </c>
      <c r="S2926" t="s">
        <v>46</v>
      </c>
      <c r="T2926" t="s">
        <v>11</v>
      </c>
      <c r="U2926" t="s">
        <v>19</v>
      </c>
    </row>
    <row r="2927" spans="1:21" x14ac:dyDescent="0.75">
      <c r="A2927">
        <v>66101200</v>
      </c>
      <c r="B2927" t="s">
        <v>3548</v>
      </c>
      <c r="C2927" t="s">
        <v>5473</v>
      </c>
      <c r="D2927" t="s">
        <v>5555</v>
      </c>
      <c r="E2927" t="s">
        <v>18</v>
      </c>
      <c r="F2927">
        <v>0</v>
      </c>
      <c r="I2927">
        <v>12</v>
      </c>
      <c r="J2927">
        <v>27.6666666666667</v>
      </c>
      <c r="K2927">
        <v>7</v>
      </c>
      <c r="L2927" t="s">
        <v>5577</v>
      </c>
      <c r="M2927" t="s">
        <v>5543</v>
      </c>
      <c r="N2927">
        <v>44</v>
      </c>
      <c r="O2927">
        <v>22.3333333333333</v>
      </c>
      <c r="P2927">
        <v>0.50757575757575801</v>
      </c>
      <c r="Q2927" t="s">
        <v>7175</v>
      </c>
      <c r="R2927" t="s">
        <v>7170</v>
      </c>
      <c r="S2927" t="s">
        <v>12</v>
      </c>
      <c r="T2927" t="s">
        <v>11</v>
      </c>
      <c r="U2927" t="s">
        <v>19</v>
      </c>
    </row>
    <row r="2928" spans="1:21" x14ac:dyDescent="0.75">
      <c r="A2928">
        <v>66101977</v>
      </c>
      <c r="B2928" t="s">
        <v>7907</v>
      </c>
      <c r="C2928" t="s">
        <v>5478</v>
      </c>
      <c r="D2928" t="s">
        <v>5542</v>
      </c>
      <c r="E2928" t="s">
        <v>18</v>
      </c>
      <c r="F2928">
        <v>0</v>
      </c>
      <c r="I2928">
        <v>6</v>
      </c>
      <c r="J2928">
        <v>6.6666666666666696</v>
      </c>
      <c r="K2928">
        <v>23</v>
      </c>
      <c r="L2928" t="s">
        <v>5577</v>
      </c>
      <c r="M2928" t="s">
        <v>5543</v>
      </c>
      <c r="N2928">
        <v>44</v>
      </c>
      <c r="O2928">
        <v>30.6666666666667</v>
      </c>
      <c r="P2928">
        <v>0.69696969696969702</v>
      </c>
      <c r="Q2928" t="s">
        <v>7199</v>
      </c>
      <c r="R2928" t="s">
        <v>7166</v>
      </c>
      <c r="S2928" t="s">
        <v>12</v>
      </c>
      <c r="T2928" t="s">
        <v>11</v>
      </c>
      <c r="U2928" t="s">
        <v>19</v>
      </c>
    </row>
    <row r="2929" spans="1:21" x14ac:dyDescent="0.75">
      <c r="A2929">
        <v>66103017</v>
      </c>
      <c r="B2929" t="s">
        <v>1218</v>
      </c>
      <c r="C2929" t="s">
        <v>5473</v>
      </c>
      <c r="D2929" t="s">
        <v>5542</v>
      </c>
      <c r="E2929" t="s">
        <v>5565</v>
      </c>
      <c r="F2929">
        <v>185</v>
      </c>
      <c r="G2929">
        <v>4</v>
      </c>
      <c r="H2929">
        <v>2.1621621621621599E-2</v>
      </c>
      <c r="I2929">
        <v>162</v>
      </c>
      <c r="J2929">
        <v>165.666666666667</v>
      </c>
      <c r="K2929">
        <v>13</v>
      </c>
      <c r="L2929" t="s">
        <v>5562</v>
      </c>
      <c r="M2929" t="s">
        <v>5567</v>
      </c>
      <c r="N2929">
        <v>44</v>
      </c>
      <c r="O2929">
        <v>44</v>
      </c>
      <c r="P2929">
        <v>1</v>
      </c>
      <c r="Q2929" t="s">
        <v>7204</v>
      </c>
      <c r="R2929" t="s">
        <v>7184</v>
      </c>
      <c r="S2929" t="s">
        <v>22</v>
      </c>
      <c r="T2929" t="s">
        <v>11</v>
      </c>
      <c r="U2929" t="s">
        <v>19</v>
      </c>
    </row>
    <row r="2930" spans="1:21" x14ac:dyDescent="0.75">
      <c r="A2930">
        <v>66103128</v>
      </c>
      <c r="B2930" t="s">
        <v>1113</v>
      </c>
      <c r="C2930" t="s">
        <v>5473</v>
      </c>
      <c r="D2930" t="s">
        <v>5542</v>
      </c>
      <c r="E2930" t="s">
        <v>5565</v>
      </c>
      <c r="F2930">
        <v>150</v>
      </c>
      <c r="G2930">
        <v>50</v>
      </c>
      <c r="H2930">
        <v>0.33333333333333298</v>
      </c>
      <c r="I2930">
        <v>175</v>
      </c>
      <c r="J2930">
        <v>166</v>
      </c>
      <c r="K2930">
        <v>135</v>
      </c>
      <c r="L2930" t="s">
        <v>5566</v>
      </c>
      <c r="M2930" t="s">
        <v>5567</v>
      </c>
      <c r="N2930">
        <v>44</v>
      </c>
      <c r="O2930">
        <v>34</v>
      </c>
      <c r="P2930">
        <v>0.77272727272727304</v>
      </c>
      <c r="Q2930" t="s">
        <v>7162</v>
      </c>
      <c r="R2930" t="s">
        <v>7163</v>
      </c>
      <c r="S2930" t="s">
        <v>22</v>
      </c>
      <c r="T2930" t="s">
        <v>11</v>
      </c>
      <c r="U2930" t="s">
        <v>19</v>
      </c>
    </row>
    <row r="2931" spans="1:21" x14ac:dyDescent="0.75">
      <c r="A2931">
        <v>66103806</v>
      </c>
      <c r="B2931" t="s">
        <v>8017</v>
      </c>
      <c r="C2931" t="s">
        <v>5473</v>
      </c>
      <c r="D2931" t="s">
        <v>5555</v>
      </c>
      <c r="E2931" t="s">
        <v>5565</v>
      </c>
      <c r="F2931">
        <v>100</v>
      </c>
      <c r="G2931">
        <v>2</v>
      </c>
      <c r="H2931">
        <v>0.02</v>
      </c>
      <c r="I2931">
        <v>13</v>
      </c>
      <c r="J2931">
        <v>22</v>
      </c>
      <c r="K2931">
        <v>25</v>
      </c>
      <c r="L2931" t="s">
        <v>5562</v>
      </c>
      <c r="M2931" t="s">
        <v>5567</v>
      </c>
      <c r="N2931">
        <v>44</v>
      </c>
      <c r="O2931">
        <v>27</v>
      </c>
      <c r="P2931">
        <v>0.61363636363636398</v>
      </c>
      <c r="Q2931" t="s">
        <v>7176</v>
      </c>
      <c r="R2931" t="s">
        <v>7170</v>
      </c>
      <c r="S2931" t="s">
        <v>12</v>
      </c>
      <c r="T2931" t="s">
        <v>11</v>
      </c>
      <c r="U2931" t="s">
        <v>19</v>
      </c>
    </row>
    <row r="2932" spans="1:21" x14ac:dyDescent="0.75">
      <c r="A2932">
        <v>66103915</v>
      </c>
      <c r="B2932" t="s">
        <v>8065</v>
      </c>
      <c r="C2932" t="s">
        <v>5473</v>
      </c>
      <c r="D2932" t="s">
        <v>5555</v>
      </c>
      <c r="E2932" t="s">
        <v>18</v>
      </c>
      <c r="F2932">
        <v>0</v>
      </c>
      <c r="I2932">
        <v>12</v>
      </c>
      <c r="J2932">
        <v>18.6666666666667</v>
      </c>
      <c r="K2932">
        <v>10</v>
      </c>
      <c r="L2932" t="s">
        <v>5577</v>
      </c>
      <c r="M2932" t="s">
        <v>5543</v>
      </c>
      <c r="N2932">
        <v>44</v>
      </c>
      <c r="O2932">
        <v>22.3333333333333</v>
      </c>
      <c r="P2932">
        <v>0.50757575757575801</v>
      </c>
      <c r="Q2932" t="s">
        <v>7175</v>
      </c>
      <c r="R2932" t="s">
        <v>7170</v>
      </c>
      <c r="S2932" t="s">
        <v>12</v>
      </c>
      <c r="T2932" t="s">
        <v>11</v>
      </c>
      <c r="U2932" t="s">
        <v>19</v>
      </c>
    </row>
    <row r="2933" spans="1:21" x14ac:dyDescent="0.75">
      <c r="A2933">
        <v>66107007</v>
      </c>
      <c r="B2933" t="s">
        <v>7976</v>
      </c>
      <c r="C2933" t="s">
        <v>5482</v>
      </c>
      <c r="D2933" t="s">
        <v>5555</v>
      </c>
      <c r="E2933" t="s">
        <v>18</v>
      </c>
      <c r="F2933">
        <v>0</v>
      </c>
      <c r="I2933">
        <v>2</v>
      </c>
      <c r="J2933">
        <v>6.3333333333333304</v>
      </c>
      <c r="K2933">
        <v>2</v>
      </c>
      <c r="L2933" t="s">
        <v>5577</v>
      </c>
      <c r="M2933" t="s">
        <v>5543</v>
      </c>
      <c r="N2933">
        <v>44</v>
      </c>
      <c r="O2933">
        <v>29.6666666666667</v>
      </c>
      <c r="P2933">
        <v>0.67424242424242398</v>
      </c>
      <c r="Q2933" t="s">
        <v>7238</v>
      </c>
      <c r="R2933" t="s">
        <v>7178</v>
      </c>
      <c r="S2933" t="s">
        <v>12</v>
      </c>
      <c r="T2933" t="s">
        <v>11</v>
      </c>
      <c r="U2933" t="s">
        <v>19</v>
      </c>
    </row>
    <row r="2934" spans="1:21" x14ac:dyDescent="0.75">
      <c r="A2934">
        <v>66108193</v>
      </c>
      <c r="B2934" t="s">
        <v>7844</v>
      </c>
      <c r="C2934" t="s">
        <v>5482</v>
      </c>
      <c r="D2934" t="s">
        <v>5555</v>
      </c>
      <c r="E2934" t="s">
        <v>18</v>
      </c>
      <c r="F2934">
        <v>0</v>
      </c>
      <c r="G2934">
        <v>5</v>
      </c>
      <c r="H2934" t="s">
        <v>11904</v>
      </c>
      <c r="I2934">
        <v>15</v>
      </c>
      <c r="J2934">
        <v>21</v>
      </c>
      <c r="K2934">
        <v>25</v>
      </c>
      <c r="L2934" t="s">
        <v>5549</v>
      </c>
      <c r="M2934" t="s">
        <v>5543</v>
      </c>
      <c r="N2934">
        <v>44</v>
      </c>
      <c r="O2934">
        <v>27.6666666666667</v>
      </c>
      <c r="P2934">
        <v>0.62878787878787901</v>
      </c>
      <c r="Q2934" t="s">
        <v>7348</v>
      </c>
      <c r="R2934" t="s">
        <v>7154</v>
      </c>
      <c r="S2934" t="s">
        <v>12</v>
      </c>
      <c r="T2934" t="s">
        <v>11</v>
      </c>
      <c r="U2934" t="s">
        <v>19</v>
      </c>
    </row>
    <row r="2935" spans="1:21" x14ac:dyDescent="0.75">
      <c r="A2935">
        <v>66108770</v>
      </c>
      <c r="B2935" t="s">
        <v>5882</v>
      </c>
      <c r="C2935" t="s">
        <v>5482</v>
      </c>
      <c r="D2935" t="s">
        <v>5542</v>
      </c>
      <c r="E2935" t="s">
        <v>5548</v>
      </c>
      <c r="F2935">
        <v>0</v>
      </c>
      <c r="I2935">
        <v>12</v>
      </c>
      <c r="J2935">
        <v>18</v>
      </c>
      <c r="K2935">
        <v>26</v>
      </c>
      <c r="L2935" t="s">
        <v>5577</v>
      </c>
      <c r="M2935" t="s">
        <v>5543</v>
      </c>
      <c r="N2935">
        <v>44</v>
      </c>
      <c r="O2935">
        <v>44</v>
      </c>
      <c r="P2935">
        <v>1</v>
      </c>
      <c r="Q2935" t="s">
        <v>7214</v>
      </c>
      <c r="R2935" t="s">
        <v>7163</v>
      </c>
      <c r="S2935" t="s">
        <v>22</v>
      </c>
      <c r="T2935" t="s">
        <v>11</v>
      </c>
      <c r="U2935" t="s">
        <v>19</v>
      </c>
    </row>
    <row r="2936" spans="1:21" x14ac:dyDescent="0.75">
      <c r="A2936">
        <v>66108854</v>
      </c>
      <c r="B2936" t="s">
        <v>2370</v>
      </c>
      <c r="C2936" t="s">
        <v>5473</v>
      </c>
      <c r="D2936" t="s">
        <v>5542</v>
      </c>
      <c r="E2936" t="s">
        <v>5565</v>
      </c>
      <c r="F2936">
        <v>100</v>
      </c>
      <c r="I2936">
        <v>104</v>
      </c>
      <c r="J2936">
        <v>81.3333333333333</v>
      </c>
      <c r="K2936">
        <v>60</v>
      </c>
      <c r="L2936" t="s">
        <v>5577</v>
      </c>
      <c r="M2936" t="s">
        <v>5567</v>
      </c>
      <c r="N2936">
        <v>44</v>
      </c>
      <c r="O2936">
        <v>21</v>
      </c>
      <c r="P2936">
        <v>0.47727272727272702</v>
      </c>
      <c r="Q2936" t="s">
        <v>7185</v>
      </c>
      <c r="R2936" t="s">
        <v>7184</v>
      </c>
      <c r="S2936" t="s">
        <v>22</v>
      </c>
      <c r="T2936" t="s">
        <v>11</v>
      </c>
      <c r="U2936" t="s">
        <v>19</v>
      </c>
    </row>
    <row r="2937" spans="1:21" x14ac:dyDescent="0.75">
      <c r="A2937">
        <v>66109739</v>
      </c>
      <c r="B2937" t="s">
        <v>1757</v>
      </c>
      <c r="C2937" t="s">
        <v>5473</v>
      </c>
      <c r="D2937" t="s">
        <v>5542</v>
      </c>
      <c r="E2937" t="s">
        <v>5565</v>
      </c>
      <c r="F2937">
        <v>150</v>
      </c>
      <c r="I2937">
        <v>100</v>
      </c>
      <c r="J2937">
        <v>186.666666666667</v>
      </c>
      <c r="K2937">
        <v>26</v>
      </c>
      <c r="L2937" t="s">
        <v>5577</v>
      </c>
      <c r="M2937" t="s">
        <v>5567</v>
      </c>
      <c r="N2937">
        <v>44</v>
      </c>
      <c r="O2937">
        <v>24</v>
      </c>
      <c r="P2937">
        <v>0.54545454545454497</v>
      </c>
      <c r="Q2937" t="s">
        <v>7167</v>
      </c>
      <c r="R2937" t="s">
        <v>7166</v>
      </c>
      <c r="S2937" t="s">
        <v>12</v>
      </c>
      <c r="T2937" t="s">
        <v>11</v>
      </c>
      <c r="U2937" t="s">
        <v>19</v>
      </c>
    </row>
    <row r="2938" spans="1:21" x14ac:dyDescent="0.75">
      <c r="A2938">
        <v>66111025</v>
      </c>
      <c r="B2938" t="s">
        <v>2066</v>
      </c>
      <c r="C2938" t="s">
        <v>5473</v>
      </c>
      <c r="D2938" t="s">
        <v>5556</v>
      </c>
      <c r="E2938" t="s">
        <v>18</v>
      </c>
      <c r="F2938">
        <v>0</v>
      </c>
      <c r="I2938">
        <v>16</v>
      </c>
      <c r="J2938">
        <v>40</v>
      </c>
      <c r="K2938">
        <v>13</v>
      </c>
      <c r="L2938" t="s">
        <v>5577</v>
      </c>
      <c r="M2938" t="s">
        <v>5543</v>
      </c>
      <c r="N2938">
        <v>44</v>
      </c>
      <c r="O2938">
        <v>15.6666666666667</v>
      </c>
      <c r="P2938">
        <v>0.35606060606060602</v>
      </c>
      <c r="Q2938" t="s">
        <v>7193</v>
      </c>
      <c r="R2938" t="s">
        <v>7178</v>
      </c>
      <c r="S2938" t="s">
        <v>12</v>
      </c>
      <c r="T2938" t="s">
        <v>11</v>
      </c>
      <c r="U2938" t="s">
        <v>19</v>
      </c>
    </row>
    <row r="2939" spans="1:21" x14ac:dyDescent="0.75">
      <c r="A2939">
        <v>66111318</v>
      </c>
      <c r="B2939" t="s">
        <v>2610</v>
      </c>
      <c r="C2939" t="s">
        <v>5473</v>
      </c>
      <c r="D2939" t="s">
        <v>5542</v>
      </c>
      <c r="E2939" t="s">
        <v>5565</v>
      </c>
      <c r="F2939">
        <v>100</v>
      </c>
      <c r="I2939">
        <v>25</v>
      </c>
      <c r="J2939">
        <v>38.3333333333333</v>
      </c>
      <c r="K2939">
        <v>3</v>
      </c>
      <c r="L2939" t="s">
        <v>5577</v>
      </c>
      <c r="M2939" t="s">
        <v>5567</v>
      </c>
      <c r="N2939">
        <v>44</v>
      </c>
      <c r="O2939">
        <v>18.3333333333333</v>
      </c>
      <c r="P2939">
        <v>0.41666666666666702</v>
      </c>
      <c r="Q2939" t="s">
        <v>7204</v>
      </c>
      <c r="R2939" t="s">
        <v>7184</v>
      </c>
      <c r="S2939" t="s">
        <v>22</v>
      </c>
      <c r="T2939" t="s">
        <v>11</v>
      </c>
      <c r="U2939" t="s">
        <v>19</v>
      </c>
    </row>
    <row r="2940" spans="1:21" x14ac:dyDescent="0.75">
      <c r="A2940">
        <v>66111802</v>
      </c>
      <c r="B2940" t="s">
        <v>8446</v>
      </c>
      <c r="C2940" t="s">
        <v>5456</v>
      </c>
      <c r="D2940" t="s">
        <v>5555</v>
      </c>
      <c r="E2940" t="s">
        <v>18</v>
      </c>
      <c r="F2940">
        <v>0</v>
      </c>
      <c r="J2940">
        <v>2</v>
      </c>
      <c r="L2940" t="s">
        <v>5577</v>
      </c>
      <c r="M2940" t="s">
        <v>5543</v>
      </c>
      <c r="N2940">
        <v>44</v>
      </c>
      <c r="O2940">
        <v>2.6666666666666701</v>
      </c>
      <c r="P2940">
        <v>6.0606060606060601E-2</v>
      </c>
      <c r="Q2940" t="s">
        <v>7247</v>
      </c>
      <c r="R2940" t="s">
        <v>7180</v>
      </c>
      <c r="S2940" t="s">
        <v>22</v>
      </c>
      <c r="T2940" t="s">
        <v>11</v>
      </c>
      <c r="U2940" t="s">
        <v>19</v>
      </c>
    </row>
    <row r="2941" spans="1:21" x14ac:dyDescent="0.75">
      <c r="A2941">
        <v>66155207</v>
      </c>
      <c r="B2941" t="s">
        <v>7908</v>
      </c>
      <c r="C2941" t="s">
        <v>5473</v>
      </c>
      <c r="D2941" t="s">
        <v>5547</v>
      </c>
      <c r="E2941" t="s">
        <v>18</v>
      </c>
      <c r="F2941">
        <v>0</v>
      </c>
      <c r="G2941">
        <v>2</v>
      </c>
      <c r="H2941" t="s">
        <v>11904</v>
      </c>
      <c r="I2941">
        <v>11</v>
      </c>
      <c r="J2941">
        <v>12.6666666666667</v>
      </c>
      <c r="L2941" t="s">
        <v>5549</v>
      </c>
      <c r="M2941" t="s">
        <v>5543</v>
      </c>
      <c r="N2941">
        <v>44</v>
      </c>
      <c r="O2941">
        <v>28.3333333333333</v>
      </c>
      <c r="P2941">
        <v>0.64393939393939403</v>
      </c>
      <c r="Q2941" t="s">
        <v>7171</v>
      </c>
      <c r="R2941" t="s">
        <v>7154</v>
      </c>
      <c r="S2941" t="s">
        <v>12</v>
      </c>
      <c r="T2941" t="s">
        <v>11</v>
      </c>
      <c r="U2941" t="s">
        <v>19</v>
      </c>
    </row>
    <row r="2942" spans="1:21" x14ac:dyDescent="0.75">
      <c r="A2942">
        <v>66156612</v>
      </c>
      <c r="B2942" t="s">
        <v>7995</v>
      </c>
      <c r="C2942" t="s">
        <v>5482</v>
      </c>
      <c r="D2942" t="s">
        <v>5555</v>
      </c>
      <c r="E2942" t="s">
        <v>18</v>
      </c>
      <c r="F2942">
        <v>0</v>
      </c>
      <c r="I2942">
        <v>9</v>
      </c>
      <c r="J2942">
        <v>7.3333333333333304</v>
      </c>
      <c r="K2942">
        <v>3</v>
      </c>
      <c r="L2942" t="s">
        <v>5577</v>
      </c>
      <c r="M2942" t="s">
        <v>5543</v>
      </c>
      <c r="N2942">
        <v>44</v>
      </c>
      <c r="O2942">
        <v>31</v>
      </c>
      <c r="P2942">
        <v>0.70454545454545503</v>
      </c>
      <c r="Q2942" t="s">
        <v>7238</v>
      </c>
      <c r="R2942" t="s">
        <v>7178</v>
      </c>
      <c r="S2942" t="s">
        <v>12</v>
      </c>
      <c r="T2942" t="s">
        <v>11</v>
      </c>
      <c r="U2942" t="s">
        <v>19</v>
      </c>
    </row>
    <row r="2943" spans="1:21" x14ac:dyDescent="0.75">
      <c r="A2943">
        <v>66102274</v>
      </c>
      <c r="B2943" t="s">
        <v>7813</v>
      </c>
      <c r="C2943" t="s">
        <v>5473</v>
      </c>
      <c r="D2943" t="s">
        <v>5555</v>
      </c>
      <c r="E2943" t="s">
        <v>18</v>
      </c>
      <c r="F2943">
        <v>0</v>
      </c>
      <c r="G2943">
        <v>2</v>
      </c>
      <c r="H2943" t="s">
        <v>11904</v>
      </c>
      <c r="I2943">
        <v>9</v>
      </c>
      <c r="J2943">
        <v>8.3333333333333304</v>
      </c>
      <c r="K2943">
        <v>5</v>
      </c>
      <c r="L2943" t="s">
        <v>5549</v>
      </c>
      <c r="M2943" t="s">
        <v>5543</v>
      </c>
      <c r="N2943">
        <v>43.6666666666667</v>
      </c>
      <c r="O2943">
        <v>23.3333333333333</v>
      </c>
      <c r="P2943">
        <v>0.53435114503816805</v>
      </c>
      <c r="Q2943" t="s">
        <v>7169</v>
      </c>
      <c r="R2943" t="s">
        <v>7170</v>
      </c>
      <c r="S2943" t="s">
        <v>12</v>
      </c>
      <c r="T2943" t="s">
        <v>11</v>
      </c>
      <c r="U2943" t="s">
        <v>19</v>
      </c>
    </row>
    <row r="2944" spans="1:21" x14ac:dyDescent="0.75">
      <c r="A2944">
        <v>66102964</v>
      </c>
      <c r="B2944" t="s">
        <v>4633</v>
      </c>
      <c r="C2944" t="s">
        <v>5473</v>
      </c>
      <c r="D2944" t="s">
        <v>5556</v>
      </c>
      <c r="E2944" t="s">
        <v>18</v>
      </c>
      <c r="F2944">
        <v>0</v>
      </c>
      <c r="I2944">
        <v>50</v>
      </c>
      <c r="J2944">
        <v>58</v>
      </c>
      <c r="K2944">
        <v>22</v>
      </c>
      <c r="L2944" t="s">
        <v>5577</v>
      </c>
      <c r="M2944" t="s">
        <v>5543</v>
      </c>
      <c r="N2944">
        <v>43.6666666666667</v>
      </c>
      <c r="O2944">
        <v>30.3333333333333</v>
      </c>
      <c r="P2944">
        <v>0.69465648854961803</v>
      </c>
      <c r="Q2944" t="s">
        <v>7172</v>
      </c>
      <c r="R2944" t="s">
        <v>7166</v>
      </c>
      <c r="S2944" t="s">
        <v>12</v>
      </c>
      <c r="T2944" t="s">
        <v>11</v>
      </c>
      <c r="U2944" t="s">
        <v>19</v>
      </c>
    </row>
    <row r="2945" spans="1:21" x14ac:dyDescent="0.75">
      <c r="A2945">
        <v>66104174</v>
      </c>
      <c r="B2945" t="s">
        <v>2131</v>
      </c>
      <c r="C2945" t="s">
        <v>5473</v>
      </c>
      <c r="D2945" t="s">
        <v>5542</v>
      </c>
      <c r="E2945" t="s">
        <v>5565</v>
      </c>
      <c r="F2945">
        <v>100</v>
      </c>
      <c r="G2945">
        <v>10</v>
      </c>
      <c r="H2945">
        <v>0.1</v>
      </c>
      <c r="I2945">
        <v>140</v>
      </c>
      <c r="J2945">
        <v>95</v>
      </c>
      <c r="K2945">
        <v>15</v>
      </c>
      <c r="L2945" t="s">
        <v>5562</v>
      </c>
      <c r="M2945" t="s">
        <v>5567</v>
      </c>
      <c r="N2945">
        <v>43.6666666666667</v>
      </c>
      <c r="O2945">
        <v>21.3333333333333</v>
      </c>
      <c r="P2945">
        <v>0.488549618320611</v>
      </c>
      <c r="Q2945" t="s">
        <v>7232</v>
      </c>
      <c r="R2945" t="s">
        <v>7157</v>
      </c>
      <c r="S2945" t="s">
        <v>22</v>
      </c>
      <c r="T2945" t="s">
        <v>11</v>
      </c>
      <c r="U2945" t="s">
        <v>19</v>
      </c>
    </row>
    <row r="2946" spans="1:21" x14ac:dyDescent="0.75">
      <c r="A2946">
        <v>66104178</v>
      </c>
      <c r="B2946" t="s">
        <v>4838</v>
      </c>
      <c r="C2946" t="s">
        <v>5473</v>
      </c>
      <c r="D2946" t="s">
        <v>5555</v>
      </c>
      <c r="E2946" t="s">
        <v>18</v>
      </c>
      <c r="F2946">
        <v>0</v>
      </c>
      <c r="I2946">
        <v>8</v>
      </c>
      <c r="J2946">
        <v>27.3333333333333</v>
      </c>
      <c r="K2946">
        <v>18</v>
      </c>
      <c r="L2946" t="s">
        <v>5577</v>
      </c>
      <c r="M2946" t="s">
        <v>5543</v>
      </c>
      <c r="N2946">
        <v>43.6666666666667</v>
      </c>
      <c r="O2946">
        <v>29</v>
      </c>
      <c r="P2946">
        <v>0.66412213740458004</v>
      </c>
      <c r="Q2946" t="s">
        <v>7232</v>
      </c>
      <c r="R2946" t="s">
        <v>7157</v>
      </c>
      <c r="S2946" t="s">
        <v>22</v>
      </c>
      <c r="T2946" t="s">
        <v>11</v>
      </c>
      <c r="U2946" t="s">
        <v>19</v>
      </c>
    </row>
    <row r="2947" spans="1:21" x14ac:dyDescent="0.75">
      <c r="A2947">
        <v>66105697</v>
      </c>
      <c r="B2947" t="s">
        <v>4578</v>
      </c>
      <c r="C2947" t="s">
        <v>5456</v>
      </c>
      <c r="D2947" t="s">
        <v>5555</v>
      </c>
      <c r="E2947" t="s">
        <v>18</v>
      </c>
      <c r="F2947">
        <v>0</v>
      </c>
      <c r="G2947">
        <v>2</v>
      </c>
      <c r="H2947" t="s">
        <v>11904</v>
      </c>
      <c r="I2947">
        <v>5</v>
      </c>
      <c r="J2947">
        <v>9</v>
      </c>
      <c r="K2947">
        <v>18</v>
      </c>
      <c r="L2947" t="s">
        <v>5549</v>
      </c>
      <c r="M2947" t="s">
        <v>5543</v>
      </c>
      <c r="N2947">
        <v>43.6666666666667</v>
      </c>
      <c r="O2947">
        <v>27.3333333333333</v>
      </c>
      <c r="P2947">
        <v>0.62595419847328204</v>
      </c>
      <c r="Q2947" t="s">
        <v>7238</v>
      </c>
      <c r="R2947" t="s">
        <v>7178</v>
      </c>
      <c r="S2947" t="s">
        <v>12</v>
      </c>
      <c r="T2947" t="s">
        <v>11</v>
      </c>
      <c r="U2947" t="s">
        <v>19</v>
      </c>
    </row>
    <row r="2948" spans="1:21" x14ac:dyDescent="0.75">
      <c r="A2948">
        <v>66105953</v>
      </c>
      <c r="B2948" t="s">
        <v>8992</v>
      </c>
      <c r="C2948" t="s">
        <v>5473</v>
      </c>
      <c r="D2948" t="s">
        <v>5556</v>
      </c>
      <c r="E2948" t="s">
        <v>18</v>
      </c>
      <c r="F2948">
        <v>0</v>
      </c>
      <c r="I2948">
        <v>4</v>
      </c>
      <c r="J2948">
        <v>32.3333333333333</v>
      </c>
      <c r="K2948">
        <v>44</v>
      </c>
      <c r="L2948" t="s">
        <v>5577</v>
      </c>
      <c r="M2948" t="s">
        <v>5543</v>
      </c>
      <c r="N2948">
        <v>43.6666666666667</v>
      </c>
      <c r="O2948">
        <v>32</v>
      </c>
      <c r="P2948">
        <v>0.73282442748091603</v>
      </c>
      <c r="Q2948" t="s">
        <v>7219</v>
      </c>
      <c r="R2948" t="s">
        <v>7163</v>
      </c>
      <c r="S2948" t="s">
        <v>22</v>
      </c>
      <c r="T2948" t="s">
        <v>11</v>
      </c>
      <c r="U2948" t="s">
        <v>19</v>
      </c>
    </row>
    <row r="2949" spans="1:21" x14ac:dyDescent="0.75">
      <c r="A2949">
        <v>66108975</v>
      </c>
      <c r="B2949" t="s">
        <v>4452</v>
      </c>
      <c r="C2949" t="s">
        <v>5473</v>
      </c>
      <c r="D2949" t="s">
        <v>5555</v>
      </c>
      <c r="E2949" t="s">
        <v>18</v>
      </c>
      <c r="F2949">
        <v>0</v>
      </c>
      <c r="G2949">
        <v>3</v>
      </c>
      <c r="H2949" t="s">
        <v>11904</v>
      </c>
      <c r="I2949">
        <v>7</v>
      </c>
      <c r="J2949">
        <v>34</v>
      </c>
      <c r="K2949">
        <v>2</v>
      </c>
      <c r="L2949" t="s">
        <v>5549</v>
      </c>
      <c r="M2949" t="s">
        <v>5543</v>
      </c>
      <c r="N2949">
        <v>43.6666666666667</v>
      </c>
      <c r="O2949">
        <v>25.3333333333333</v>
      </c>
      <c r="P2949">
        <v>0.58015267175572505</v>
      </c>
      <c r="Q2949" t="s">
        <v>7175</v>
      </c>
      <c r="R2949" t="s">
        <v>7170</v>
      </c>
      <c r="S2949" t="s">
        <v>12</v>
      </c>
      <c r="T2949" t="s">
        <v>11</v>
      </c>
      <c r="U2949" t="s">
        <v>19</v>
      </c>
    </row>
    <row r="2950" spans="1:21" x14ac:dyDescent="0.75">
      <c r="A2950">
        <v>66109386</v>
      </c>
      <c r="B2950" t="s">
        <v>8191</v>
      </c>
      <c r="C2950" t="s">
        <v>5473</v>
      </c>
      <c r="D2950" t="s">
        <v>5556</v>
      </c>
      <c r="E2950" t="s">
        <v>18</v>
      </c>
      <c r="F2950">
        <v>0</v>
      </c>
      <c r="G2950">
        <v>3</v>
      </c>
      <c r="H2950" t="s">
        <v>11904</v>
      </c>
      <c r="I2950">
        <v>7</v>
      </c>
      <c r="J2950">
        <v>8</v>
      </c>
      <c r="K2950">
        <v>4</v>
      </c>
      <c r="L2950" t="s">
        <v>5549</v>
      </c>
      <c r="M2950" t="s">
        <v>5543</v>
      </c>
      <c r="N2950">
        <v>43.6666666666667</v>
      </c>
      <c r="O2950">
        <v>23.3333333333333</v>
      </c>
      <c r="P2950">
        <v>0.53435114503816805</v>
      </c>
      <c r="Q2950" t="s">
        <v>7175</v>
      </c>
      <c r="R2950" t="s">
        <v>7170</v>
      </c>
      <c r="S2950" t="s">
        <v>12</v>
      </c>
      <c r="T2950" t="s">
        <v>11</v>
      </c>
      <c r="U2950" t="s">
        <v>19</v>
      </c>
    </row>
    <row r="2951" spans="1:21" x14ac:dyDescent="0.75">
      <c r="A2951">
        <v>66110085</v>
      </c>
      <c r="B2951" t="s">
        <v>8308</v>
      </c>
      <c r="C2951" t="s">
        <v>5473</v>
      </c>
      <c r="D2951" t="s">
        <v>5555</v>
      </c>
      <c r="E2951" t="s">
        <v>18</v>
      </c>
      <c r="F2951">
        <v>0</v>
      </c>
      <c r="I2951">
        <v>6</v>
      </c>
      <c r="J2951">
        <v>4.6666666666666696</v>
      </c>
      <c r="K2951">
        <v>5</v>
      </c>
      <c r="L2951" t="s">
        <v>5577</v>
      </c>
      <c r="M2951" t="s">
        <v>5543</v>
      </c>
      <c r="N2951">
        <v>43.6666666666667</v>
      </c>
      <c r="O2951">
        <v>25</v>
      </c>
      <c r="P2951">
        <v>0.57251908396946605</v>
      </c>
      <c r="Q2951" t="s">
        <v>7169</v>
      </c>
      <c r="R2951" t="s">
        <v>7170</v>
      </c>
      <c r="S2951" t="s">
        <v>12</v>
      </c>
      <c r="T2951" t="s">
        <v>11</v>
      </c>
      <c r="U2951" t="s">
        <v>19</v>
      </c>
    </row>
    <row r="2952" spans="1:21" x14ac:dyDescent="0.75">
      <c r="A2952">
        <v>66112383</v>
      </c>
      <c r="B2952" t="s">
        <v>1968</v>
      </c>
      <c r="C2952" t="s">
        <v>5473</v>
      </c>
      <c r="D2952" t="s">
        <v>5555</v>
      </c>
      <c r="E2952" t="s">
        <v>18</v>
      </c>
      <c r="F2952">
        <v>0</v>
      </c>
      <c r="I2952">
        <v>142</v>
      </c>
      <c r="J2952">
        <v>68</v>
      </c>
      <c r="K2952">
        <v>45</v>
      </c>
      <c r="L2952" t="s">
        <v>5577</v>
      </c>
      <c r="M2952" t="s">
        <v>5543</v>
      </c>
      <c r="N2952">
        <v>43.6666666666667</v>
      </c>
      <c r="O2952">
        <v>19.3333333333333</v>
      </c>
      <c r="P2952">
        <v>0.44274809160305301</v>
      </c>
      <c r="Q2952" t="s">
        <v>7189</v>
      </c>
      <c r="R2952" t="s">
        <v>7160</v>
      </c>
      <c r="S2952" t="s">
        <v>12</v>
      </c>
      <c r="T2952" t="s">
        <v>11</v>
      </c>
      <c r="U2952" t="s">
        <v>19</v>
      </c>
    </row>
    <row r="2953" spans="1:21" x14ac:dyDescent="0.75">
      <c r="A2953">
        <v>65021995</v>
      </c>
      <c r="B2953" t="s">
        <v>5790</v>
      </c>
      <c r="C2953" t="s">
        <v>5456</v>
      </c>
      <c r="D2953" t="s">
        <v>5555</v>
      </c>
      <c r="E2953" t="s">
        <v>18</v>
      </c>
      <c r="F2953">
        <v>0</v>
      </c>
      <c r="I2953">
        <v>9</v>
      </c>
      <c r="J2953">
        <v>31.3333333333333</v>
      </c>
      <c r="K2953">
        <v>3</v>
      </c>
      <c r="L2953" t="s">
        <v>5577</v>
      </c>
      <c r="M2953" t="s">
        <v>5543</v>
      </c>
      <c r="N2953">
        <v>43.3333333333333</v>
      </c>
      <c r="O2953">
        <v>17.3333333333333</v>
      </c>
      <c r="P2953">
        <v>0.4</v>
      </c>
      <c r="Q2953" t="s">
        <v>5550</v>
      </c>
      <c r="R2953" t="s">
        <v>5551</v>
      </c>
      <c r="S2953" t="s">
        <v>46</v>
      </c>
      <c r="T2953" t="s">
        <v>11</v>
      </c>
      <c r="U2953" t="s">
        <v>19</v>
      </c>
    </row>
    <row r="2954" spans="1:21" x14ac:dyDescent="0.75">
      <c r="A2954">
        <v>65728948</v>
      </c>
      <c r="B2954" t="s">
        <v>5792</v>
      </c>
      <c r="C2954" t="s">
        <v>5473</v>
      </c>
      <c r="D2954" t="s">
        <v>5556</v>
      </c>
      <c r="E2954" t="s">
        <v>18</v>
      </c>
      <c r="F2954">
        <v>0</v>
      </c>
      <c r="I2954">
        <v>10</v>
      </c>
      <c r="J2954">
        <v>6.6666666666666696</v>
      </c>
      <c r="K2954">
        <v>5</v>
      </c>
      <c r="L2954" t="s">
        <v>5577</v>
      </c>
      <c r="M2954" t="s">
        <v>5543</v>
      </c>
      <c r="N2954">
        <v>43.3333333333333</v>
      </c>
      <c r="O2954">
        <v>30</v>
      </c>
      <c r="P2954">
        <v>0.69230769230769196</v>
      </c>
      <c r="Q2954" t="s">
        <v>5573</v>
      </c>
      <c r="R2954" t="s">
        <v>5545</v>
      </c>
      <c r="S2954" t="s">
        <v>46</v>
      </c>
      <c r="T2954" t="s">
        <v>11</v>
      </c>
      <c r="U2954" t="s">
        <v>19</v>
      </c>
    </row>
    <row r="2955" spans="1:21" x14ac:dyDescent="0.75">
      <c r="A2955">
        <v>65730315</v>
      </c>
      <c r="B2955" t="s">
        <v>847</v>
      </c>
      <c r="C2955" t="s">
        <v>5557</v>
      </c>
      <c r="D2955" t="s">
        <v>5555</v>
      </c>
      <c r="E2955" t="s">
        <v>5565</v>
      </c>
      <c r="F2955">
        <v>80</v>
      </c>
      <c r="I2955">
        <v>110</v>
      </c>
      <c r="J2955">
        <v>131.666666666667</v>
      </c>
      <c r="K2955">
        <v>35</v>
      </c>
      <c r="L2955" t="s">
        <v>5577</v>
      </c>
      <c r="M2955" t="s">
        <v>5567</v>
      </c>
      <c r="N2955">
        <v>43.3333333333333</v>
      </c>
      <c r="O2955">
        <v>33.3333333333333</v>
      </c>
      <c r="P2955">
        <v>0.76923076923076905</v>
      </c>
      <c r="Q2955" t="s">
        <v>5591</v>
      </c>
      <c r="R2955" t="s">
        <v>5545</v>
      </c>
      <c r="S2955" t="s">
        <v>46</v>
      </c>
      <c r="T2955" t="s">
        <v>11</v>
      </c>
      <c r="U2955" t="s">
        <v>19</v>
      </c>
    </row>
    <row r="2956" spans="1:21" x14ac:dyDescent="0.75">
      <c r="A2956">
        <v>66100084</v>
      </c>
      <c r="B2956" t="s">
        <v>8087</v>
      </c>
      <c r="C2956" t="s">
        <v>5478</v>
      </c>
      <c r="D2956" t="s">
        <v>5547</v>
      </c>
      <c r="E2956" t="s">
        <v>18</v>
      </c>
      <c r="F2956">
        <v>0</v>
      </c>
      <c r="I2956">
        <v>42</v>
      </c>
      <c r="J2956">
        <v>29.3333333333333</v>
      </c>
      <c r="K2956">
        <v>25</v>
      </c>
      <c r="L2956" t="s">
        <v>5577</v>
      </c>
      <c r="M2956" t="s">
        <v>5543</v>
      </c>
      <c r="N2956">
        <v>43.3333333333333</v>
      </c>
      <c r="O2956">
        <v>37.3333333333333</v>
      </c>
      <c r="P2956">
        <v>0.86153846153846203</v>
      </c>
      <c r="Q2956" t="s">
        <v>7212</v>
      </c>
      <c r="R2956" t="s">
        <v>7184</v>
      </c>
      <c r="S2956" t="s">
        <v>22</v>
      </c>
      <c r="T2956" t="s">
        <v>11</v>
      </c>
      <c r="U2956" t="s">
        <v>19</v>
      </c>
    </row>
    <row r="2957" spans="1:21" x14ac:dyDescent="0.75">
      <c r="A2957">
        <v>66101475</v>
      </c>
      <c r="B2957" t="s">
        <v>7745</v>
      </c>
      <c r="C2957" t="s">
        <v>5478</v>
      </c>
      <c r="D2957" t="s">
        <v>5555</v>
      </c>
      <c r="E2957" t="s">
        <v>18</v>
      </c>
      <c r="F2957">
        <v>0</v>
      </c>
      <c r="I2957">
        <v>19</v>
      </c>
      <c r="J2957">
        <v>12.3333333333333</v>
      </c>
      <c r="K2957">
        <v>5</v>
      </c>
      <c r="L2957" t="s">
        <v>5577</v>
      </c>
      <c r="M2957" t="s">
        <v>5543</v>
      </c>
      <c r="N2957">
        <v>43.3333333333333</v>
      </c>
      <c r="O2957">
        <v>43.3333333333333</v>
      </c>
      <c r="P2957">
        <v>1</v>
      </c>
      <c r="Q2957" t="s">
        <v>7211</v>
      </c>
      <c r="R2957" t="s">
        <v>7154</v>
      </c>
      <c r="S2957" t="s">
        <v>12</v>
      </c>
      <c r="T2957" t="s">
        <v>11</v>
      </c>
      <c r="U2957" t="s">
        <v>19</v>
      </c>
    </row>
    <row r="2958" spans="1:21" x14ac:dyDescent="0.75">
      <c r="A2958">
        <v>66102041</v>
      </c>
      <c r="B2958" t="s">
        <v>214</v>
      </c>
      <c r="C2958" t="s">
        <v>5473</v>
      </c>
      <c r="D2958" t="s">
        <v>5542</v>
      </c>
      <c r="E2958" t="s">
        <v>18</v>
      </c>
      <c r="F2958">
        <v>0</v>
      </c>
      <c r="I2958">
        <v>10</v>
      </c>
      <c r="J2958">
        <v>5</v>
      </c>
      <c r="L2958" t="s">
        <v>5577</v>
      </c>
      <c r="M2958" t="s">
        <v>5543</v>
      </c>
      <c r="N2958">
        <v>43.3333333333333</v>
      </c>
      <c r="O2958">
        <v>25.3333333333333</v>
      </c>
      <c r="P2958">
        <v>0.58461538461538498</v>
      </c>
      <c r="Q2958" t="s">
        <v>7179</v>
      </c>
      <c r="R2958" t="s">
        <v>7180</v>
      </c>
      <c r="S2958" t="s">
        <v>22</v>
      </c>
      <c r="T2958" t="s">
        <v>11</v>
      </c>
      <c r="U2958" t="s">
        <v>19</v>
      </c>
    </row>
    <row r="2959" spans="1:21" x14ac:dyDescent="0.75">
      <c r="A2959">
        <v>66102152</v>
      </c>
      <c r="B2959" t="s">
        <v>8139</v>
      </c>
      <c r="C2959" t="s">
        <v>5473</v>
      </c>
      <c r="D2959" t="s">
        <v>5555</v>
      </c>
      <c r="E2959" t="s">
        <v>18</v>
      </c>
      <c r="F2959">
        <v>0</v>
      </c>
      <c r="G2959">
        <v>4</v>
      </c>
      <c r="H2959" t="s">
        <v>11904</v>
      </c>
      <c r="I2959">
        <v>12</v>
      </c>
      <c r="J2959">
        <v>21.6666666666667</v>
      </c>
      <c r="K2959">
        <v>7</v>
      </c>
      <c r="L2959" t="s">
        <v>5549</v>
      </c>
      <c r="M2959" t="s">
        <v>5543</v>
      </c>
      <c r="N2959">
        <v>43.3333333333333</v>
      </c>
      <c r="O2959">
        <v>27</v>
      </c>
      <c r="P2959">
        <v>0.62307692307692297</v>
      </c>
      <c r="Q2959" t="s">
        <v>7175</v>
      </c>
      <c r="R2959" t="s">
        <v>7170</v>
      </c>
      <c r="S2959" t="s">
        <v>12</v>
      </c>
      <c r="T2959" t="s">
        <v>11</v>
      </c>
      <c r="U2959" t="s">
        <v>19</v>
      </c>
    </row>
    <row r="2960" spans="1:21" x14ac:dyDescent="0.75">
      <c r="A2960">
        <v>66102682</v>
      </c>
      <c r="B2960" t="s">
        <v>3996</v>
      </c>
      <c r="C2960" t="s">
        <v>5473</v>
      </c>
      <c r="D2960" t="s">
        <v>5542</v>
      </c>
      <c r="E2960" t="s">
        <v>5565</v>
      </c>
      <c r="F2960">
        <v>150</v>
      </c>
      <c r="I2960">
        <v>135</v>
      </c>
      <c r="J2960">
        <v>125</v>
      </c>
      <c r="L2960" t="s">
        <v>5577</v>
      </c>
      <c r="M2960" t="s">
        <v>5567</v>
      </c>
      <c r="N2960">
        <v>43.3333333333333</v>
      </c>
      <c r="O2960">
        <v>41.6666666666667</v>
      </c>
      <c r="P2960">
        <v>0.96153846153846101</v>
      </c>
      <c r="Q2960" t="s">
        <v>7156</v>
      </c>
      <c r="R2960" t="s">
        <v>7157</v>
      </c>
      <c r="S2960" t="s">
        <v>22</v>
      </c>
      <c r="T2960" t="s">
        <v>11</v>
      </c>
      <c r="U2960" t="s">
        <v>19</v>
      </c>
    </row>
    <row r="2961" spans="1:21" x14ac:dyDescent="0.75">
      <c r="A2961">
        <v>66103267</v>
      </c>
      <c r="B2961" t="s">
        <v>3894</v>
      </c>
      <c r="C2961" t="s">
        <v>5473</v>
      </c>
      <c r="D2961" t="s">
        <v>5547</v>
      </c>
      <c r="E2961" t="s">
        <v>5565</v>
      </c>
      <c r="F2961">
        <v>870</v>
      </c>
      <c r="I2961">
        <v>671</v>
      </c>
      <c r="J2961">
        <v>679</v>
      </c>
      <c r="K2961">
        <v>560</v>
      </c>
      <c r="L2961" t="s">
        <v>5577</v>
      </c>
      <c r="M2961" t="s">
        <v>5567</v>
      </c>
      <c r="N2961">
        <v>43.3333333333333</v>
      </c>
      <c r="O2961">
        <v>16.6666666666667</v>
      </c>
      <c r="P2961">
        <v>0.38461538461538503</v>
      </c>
      <c r="Q2961" t="s">
        <v>7200</v>
      </c>
      <c r="R2961" t="s">
        <v>7180</v>
      </c>
      <c r="S2961" t="s">
        <v>22</v>
      </c>
      <c r="T2961" t="s">
        <v>11</v>
      </c>
      <c r="U2961" t="s">
        <v>19</v>
      </c>
    </row>
    <row r="2962" spans="1:21" x14ac:dyDescent="0.75">
      <c r="A2962">
        <v>66103426</v>
      </c>
      <c r="B2962" t="s">
        <v>5392</v>
      </c>
      <c r="C2962" t="s">
        <v>5473</v>
      </c>
      <c r="D2962" t="s">
        <v>5542</v>
      </c>
      <c r="E2962" t="s">
        <v>5565</v>
      </c>
      <c r="F2962">
        <v>100</v>
      </c>
      <c r="I2962">
        <v>22</v>
      </c>
      <c r="J2962">
        <v>20.6666666666667</v>
      </c>
      <c r="K2962">
        <v>23</v>
      </c>
      <c r="L2962" t="s">
        <v>5577</v>
      </c>
      <c r="M2962" t="s">
        <v>5611</v>
      </c>
      <c r="N2962">
        <v>43.3333333333333</v>
      </c>
      <c r="O2962">
        <v>22.6666666666667</v>
      </c>
      <c r="P2962">
        <v>0.52307692307692299</v>
      </c>
      <c r="Q2962" t="s">
        <v>7177</v>
      </c>
      <c r="R2962" t="s">
        <v>7178</v>
      </c>
      <c r="S2962" t="s">
        <v>12</v>
      </c>
      <c r="T2962" t="s">
        <v>11</v>
      </c>
      <c r="U2962" t="s">
        <v>19</v>
      </c>
    </row>
    <row r="2963" spans="1:21" x14ac:dyDescent="0.75">
      <c r="A2963">
        <v>66104412</v>
      </c>
      <c r="B2963" t="s">
        <v>8178</v>
      </c>
      <c r="C2963" t="s">
        <v>5473</v>
      </c>
      <c r="D2963" t="s">
        <v>5556</v>
      </c>
      <c r="E2963" t="s">
        <v>18</v>
      </c>
      <c r="F2963">
        <v>0</v>
      </c>
      <c r="G2963">
        <v>2</v>
      </c>
      <c r="H2963" t="s">
        <v>11904</v>
      </c>
      <c r="I2963">
        <v>4</v>
      </c>
      <c r="J2963">
        <v>3.3333333333333299</v>
      </c>
      <c r="K2963">
        <v>2</v>
      </c>
      <c r="L2963" t="s">
        <v>5549</v>
      </c>
      <c r="M2963" t="s">
        <v>5543</v>
      </c>
      <c r="N2963">
        <v>43.3333333333333</v>
      </c>
      <c r="O2963">
        <v>30</v>
      </c>
      <c r="P2963">
        <v>0.69230769230769196</v>
      </c>
      <c r="Q2963" t="s">
        <v>7171</v>
      </c>
      <c r="R2963" t="s">
        <v>7154</v>
      </c>
      <c r="S2963" t="s">
        <v>12</v>
      </c>
      <c r="T2963" t="s">
        <v>11</v>
      </c>
      <c r="U2963" t="s">
        <v>19</v>
      </c>
    </row>
    <row r="2964" spans="1:21" x14ac:dyDescent="0.75">
      <c r="A2964">
        <v>66104728</v>
      </c>
      <c r="B2964" t="s">
        <v>1109</v>
      </c>
      <c r="C2964" t="s">
        <v>5473</v>
      </c>
      <c r="D2964" t="s">
        <v>5555</v>
      </c>
      <c r="E2964" t="s">
        <v>18</v>
      </c>
      <c r="F2964">
        <v>0</v>
      </c>
      <c r="I2964">
        <v>40</v>
      </c>
      <c r="J2964">
        <v>38.3333333333333</v>
      </c>
      <c r="K2964">
        <v>11</v>
      </c>
      <c r="L2964" t="s">
        <v>5577</v>
      </c>
      <c r="M2964" t="s">
        <v>5543</v>
      </c>
      <c r="N2964">
        <v>43.3333333333333</v>
      </c>
      <c r="O2964">
        <v>23.3333333333333</v>
      </c>
      <c r="P2964">
        <v>0.53846153846153799</v>
      </c>
      <c r="Q2964" t="s">
        <v>7181</v>
      </c>
      <c r="R2964" t="s">
        <v>7178</v>
      </c>
      <c r="S2964" t="s">
        <v>12</v>
      </c>
      <c r="T2964" t="s">
        <v>11</v>
      </c>
      <c r="U2964" t="s">
        <v>19</v>
      </c>
    </row>
    <row r="2965" spans="1:21" x14ac:dyDescent="0.75">
      <c r="A2965">
        <v>66106408</v>
      </c>
      <c r="B2965" t="s">
        <v>431</v>
      </c>
      <c r="C2965" t="s">
        <v>5473</v>
      </c>
      <c r="D2965" t="s">
        <v>5555</v>
      </c>
      <c r="E2965" t="s">
        <v>18</v>
      </c>
      <c r="F2965">
        <v>0</v>
      </c>
      <c r="I2965">
        <v>80</v>
      </c>
      <c r="J2965">
        <v>89.3333333333333</v>
      </c>
      <c r="K2965">
        <v>55</v>
      </c>
      <c r="L2965" t="s">
        <v>5577</v>
      </c>
      <c r="M2965" t="s">
        <v>5543</v>
      </c>
      <c r="N2965">
        <v>43.3333333333333</v>
      </c>
      <c r="O2965">
        <v>26.6666666666667</v>
      </c>
      <c r="P2965">
        <v>0.61538461538461497</v>
      </c>
      <c r="Q2965" t="s">
        <v>7168</v>
      </c>
      <c r="R2965" t="s">
        <v>7163</v>
      </c>
      <c r="S2965" t="s">
        <v>22</v>
      </c>
      <c r="T2965" t="s">
        <v>11</v>
      </c>
      <c r="U2965" t="s">
        <v>19</v>
      </c>
    </row>
    <row r="2966" spans="1:21" x14ac:dyDescent="0.75">
      <c r="A2966">
        <v>66106773</v>
      </c>
      <c r="B2966" t="s">
        <v>6092</v>
      </c>
      <c r="C2966" t="s">
        <v>5473</v>
      </c>
      <c r="D2966" t="s">
        <v>5555</v>
      </c>
      <c r="E2966" t="s">
        <v>18</v>
      </c>
      <c r="F2966">
        <v>0</v>
      </c>
      <c r="I2966">
        <v>45</v>
      </c>
      <c r="J2966">
        <v>55.3333333333333</v>
      </c>
      <c r="K2966">
        <v>9</v>
      </c>
      <c r="L2966" t="s">
        <v>5577</v>
      </c>
      <c r="M2966" t="s">
        <v>5543</v>
      </c>
      <c r="N2966">
        <v>43.3333333333333</v>
      </c>
      <c r="O2966">
        <v>14.6666666666667</v>
      </c>
      <c r="P2966">
        <v>0.33846153846153798</v>
      </c>
      <c r="Q2966" t="s">
        <v>7165</v>
      </c>
      <c r="R2966" t="s">
        <v>7166</v>
      </c>
      <c r="S2966" t="s">
        <v>12</v>
      </c>
      <c r="T2966" t="s">
        <v>11</v>
      </c>
      <c r="U2966" t="s">
        <v>19</v>
      </c>
    </row>
    <row r="2967" spans="1:21" x14ac:dyDescent="0.75">
      <c r="A2967">
        <v>66106777</v>
      </c>
      <c r="B2967" t="s">
        <v>32</v>
      </c>
      <c r="C2967" t="s">
        <v>5473</v>
      </c>
      <c r="D2967" t="s">
        <v>5556</v>
      </c>
      <c r="E2967" t="s">
        <v>18</v>
      </c>
      <c r="F2967">
        <v>0</v>
      </c>
      <c r="I2967">
        <v>5</v>
      </c>
      <c r="J2967">
        <v>29.3333333333333</v>
      </c>
      <c r="K2967">
        <v>11</v>
      </c>
      <c r="L2967" t="s">
        <v>5577</v>
      </c>
      <c r="M2967" t="s">
        <v>5543</v>
      </c>
      <c r="N2967">
        <v>43.3333333333333</v>
      </c>
      <c r="O2967">
        <v>28.3333333333333</v>
      </c>
      <c r="P2967">
        <v>0.65384615384615397</v>
      </c>
      <c r="Q2967" t="s">
        <v>7172</v>
      </c>
      <c r="R2967" t="s">
        <v>7166</v>
      </c>
      <c r="S2967" t="s">
        <v>12</v>
      </c>
      <c r="T2967" t="s">
        <v>11</v>
      </c>
      <c r="U2967" t="s">
        <v>19</v>
      </c>
    </row>
    <row r="2968" spans="1:21" x14ac:dyDescent="0.75">
      <c r="A2968">
        <v>66107131</v>
      </c>
      <c r="B2968" t="s">
        <v>2354</v>
      </c>
      <c r="C2968" t="s">
        <v>5473</v>
      </c>
      <c r="D2968" t="s">
        <v>5542</v>
      </c>
      <c r="E2968" t="s">
        <v>5565</v>
      </c>
      <c r="F2968">
        <v>170</v>
      </c>
      <c r="G2968">
        <v>50</v>
      </c>
      <c r="H2968">
        <v>0.29411764705882398</v>
      </c>
      <c r="I2968">
        <v>220</v>
      </c>
      <c r="J2968">
        <v>103.333333333333</v>
      </c>
      <c r="K2968">
        <v>403</v>
      </c>
      <c r="L2968" t="s">
        <v>5562</v>
      </c>
      <c r="M2968" t="s">
        <v>5567</v>
      </c>
      <c r="N2968">
        <v>43.3333333333333</v>
      </c>
      <c r="O2968">
        <v>26.6666666666667</v>
      </c>
      <c r="P2968">
        <v>0.61538461538461497</v>
      </c>
      <c r="Q2968" t="s">
        <v>7198</v>
      </c>
      <c r="R2968" t="s">
        <v>7157</v>
      </c>
      <c r="S2968" t="s">
        <v>22</v>
      </c>
      <c r="T2968" t="s">
        <v>11</v>
      </c>
      <c r="U2968" t="s">
        <v>19</v>
      </c>
    </row>
    <row r="2969" spans="1:21" x14ac:dyDescent="0.75">
      <c r="A2969">
        <v>66107470</v>
      </c>
      <c r="B2969" t="s">
        <v>4728</v>
      </c>
      <c r="C2969" t="s">
        <v>5473</v>
      </c>
      <c r="D2969" t="s">
        <v>5542</v>
      </c>
      <c r="E2969" t="s">
        <v>5565</v>
      </c>
      <c r="F2969">
        <v>100</v>
      </c>
      <c r="I2969">
        <v>150</v>
      </c>
      <c r="J2969">
        <v>102.666666666667</v>
      </c>
      <c r="K2969">
        <v>51</v>
      </c>
      <c r="L2969" t="s">
        <v>5577</v>
      </c>
      <c r="M2969" t="s">
        <v>5567</v>
      </c>
      <c r="N2969">
        <v>43.3333333333333</v>
      </c>
      <c r="O2969">
        <v>24.6666666666667</v>
      </c>
      <c r="P2969">
        <v>0.56923076923076898</v>
      </c>
      <c r="Q2969" t="s">
        <v>7198</v>
      </c>
      <c r="R2969" t="s">
        <v>7157</v>
      </c>
      <c r="S2969" t="s">
        <v>22</v>
      </c>
      <c r="T2969" t="s">
        <v>11</v>
      </c>
      <c r="U2969" t="s">
        <v>19</v>
      </c>
    </row>
    <row r="2970" spans="1:21" x14ac:dyDescent="0.75">
      <c r="A2970">
        <v>66107682</v>
      </c>
      <c r="B2970" t="s">
        <v>4776</v>
      </c>
      <c r="C2970" t="s">
        <v>5473</v>
      </c>
      <c r="D2970" t="s">
        <v>5555</v>
      </c>
      <c r="E2970" t="s">
        <v>5565</v>
      </c>
      <c r="F2970">
        <v>120</v>
      </c>
      <c r="I2970">
        <v>117</v>
      </c>
      <c r="J2970">
        <v>46</v>
      </c>
      <c r="K2970">
        <v>10</v>
      </c>
      <c r="L2970" t="s">
        <v>5577</v>
      </c>
      <c r="M2970" t="s">
        <v>5567</v>
      </c>
      <c r="N2970">
        <v>43.3333333333333</v>
      </c>
      <c r="O2970">
        <v>18.6666666666667</v>
      </c>
      <c r="P2970">
        <v>0.43076923076923102</v>
      </c>
      <c r="Q2970" t="s">
        <v>7189</v>
      </c>
      <c r="R2970" t="s">
        <v>7160</v>
      </c>
      <c r="S2970" t="s">
        <v>12</v>
      </c>
      <c r="T2970" t="s">
        <v>11</v>
      </c>
      <c r="U2970" t="s">
        <v>19</v>
      </c>
    </row>
    <row r="2971" spans="1:21" x14ac:dyDescent="0.75">
      <c r="A2971">
        <v>66107768</v>
      </c>
      <c r="B2971" t="s">
        <v>8195</v>
      </c>
      <c r="C2971" t="s">
        <v>5473</v>
      </c>
      <c r="D2971" t="s">
        <v>5556</v>
      </c>
      <c r="E2971" t="s">
        <v>18</v>
      </c>
      <c r="F2971">
        <v>0</v>
      </c>
      <c r="I2971">
        <v>4</v>
      </c>
      <c r="J2971">
        <v>2</v>
      </c>
      <c r="K2971">
        <v>2</v>
      </c>
      <c r="L2971" t="s">
        <v>5577</v>
      </c>
      <c r="M2971" t="s">
        <v>5543</v>
      </c>
      <c r="N2971">
        <v>43.3333333333333</v>
      </c>
      <c r="O2971">
        <v>30</v>
      </c>
      <c r="P2971">
        <v>0.69230769230769196</v>
      </c>
      <c r="Q2971" t="s">
        <v>7171</v>
      </c>
      <c r="R2971" t="s">
        <v>7154</v>
      </c>
      <c r="S2971" t="s">
        <v>12</v>
      </c>
      <c r="T2971" t="s">
        <v>11</v>
      </c>
      <c r="U2971" t="s">
        <v>19</v>
      </c>
    </row>
    <row r="2972" spans="1:21" x14ac:dyDescent="0.75">
      <c r="A2972">
        <v>66109082</v>
      </c>
      <c r="B2972" t="s">
        <v>9015</v>
      </c>
      <c r="C2972" t="s">
        <v>5482</v>
      </c>
      <c r="D2972" t="s">
        <v>5555</v>
      </c>
      <c r="E2972" t="s">
        <v>18</v>
      </c>
      <c r="F2972">
        <v>0</v>
      </c>
      <c r="I2972">
        <v>46</v>
      </c>
      <c r="J2972">
        <v>50</v>
      </c>
      <c r="K2972">
        <v>8</v>
      </c>
      <c r="L2972" t="s">
        <v>5577</v>
      </c>
      <c r="M2972" t="s">
        <v>5543</v>
      </c>
      <c r="N2972">
        <v>43.3333333333333</v>
      </c>
      <c r="O2972">
        <v>43.3333333333333</v>
      </c>
      <c r="P2972">
        <v>1</v>
      </c>
      <c r="Q2972" t="s">
        <v>7195</v>
      </c>
      <c r="R2972" t="s">
        <v>7166</v>
      </c>
      <c r="S2972" t="s">
        <v>12</v>
      </c>
      <c r="T2972" t="s">
        <v>11</v>
      </c>
      <c r="U2972" t="s">
        <v>19</v>
      </c>
    </row>
    <row r="2973" spans="1:21" x14ac:dyDescent="0.75">
      <c r="A2973">
        <v>66112733</v>
      </c>
      <c r="B2973" t="s">
        <v>1319</v>
      </c>
      <c r="C2973" t="s">
        <v>5487</v>
      </c>
      <c r="D2973" t="s">
        <v>5555</v>
      </c>
      <c r="E2973" t="s">
        <v>5558</v>
      </c>
      <c r="F2973">
        <v>2500</v>
      </c>
      <c r="I2973">
        <v>20</v>
      </c>
      <c r="J2973">
        <v>291.66666666666703</v>
      </c>
      <c r="K2973">
        <v>7690</v>
      </c>
      <c r="L2973" t="s">
        <v>5577</v>
      </c>
      <c r="M2973" t="s">
        <v>5560</v>
      </c>
      <c r="N2973">
        <v>43.3333333333333</v>
      </c>
      <c r="O2973">
        <v>43.3333333333333</v>
      </c>
      <c r="P2973">
        <v>1</v>
      </c>
      <c r="Q2973" t="s">
        <v>7165</v>
      </c>
      <c r="R2973" t="s">
        <v>7166</v>
      </c>
      <c r="S2973" t="s">
        <v>12</v>
      </c>
      <c r="T2973" t="s">
        <v>11</v>
      </c>
      <c r="U2973" t="s">
        <v>19</v>
      </c>
    </row>
    <row r="2974" spans="1:21" x14ac:dyDescent="0.75">
      <c r="A2974">
        <v>66112955</v>
      </c>
      <c r="B2974" t="s">
        <v>5155</v>
      </c>
      <c r="C2974" t="s">
        <v>5473</v>
      </c>
      <c r="D2974" t="s">
        <v>5556</v>
      </c>
      <c r="E2974" t="s">
        <v>5565</v>
      </c>
      <c r="F2974">
        <v>120</v>
      </c>
      <c r="I2974">
        <v>120</v>
      </c>
      <c r="J2974">
        <v>90</v>
      </c>
      <c r="K2974">
        <v>3</v>
      </c>
      <c r="L2974" t="s">
        <v>5577</v>
      </c>
      <c r="M2974" t="s">
        <v>5567</v>
      </c>
      <c r="N2974">
        <v>43.3333333333333</v>
      </c>
      <c r="O2974">
        <v>23.3333333333333</v>
      </c>
      <c r="P2974">
        <v>0.53846153846153799</v>
      </c>
      <c r="Q2974" t="s">
        <v>7230</v>
      </c>
      <c r="R2974" t="s">
        <v>7160</v>
      </c>
      <c r="S2974" t="s">
        <v>12</v>
      </c>
      <c r="T2974" t="s">
        <v>11</v>
      </c>
      <c r="U2974" t="s">
        <v>19</v>
      </c>
    </row>
    <row r="2975" spans="1:21" x14ac:dyDescent="0.75">
      <c r="A2975">
        <v>66113867</v>
      </c>
      <c r="B2975" t="s">
        <v>4214</v>
      </c>
      <c r="C2975" t="s">
        <v>5473</v>
      </c>
      <c r="D2975" t="s">
        <v>5564</v>
      </c>
      <c r="E2975" t="s">
        <v>18</v>
      </c>
      <c r="F2975">
        <v>0</v>
      </c>
      <c r="G2975">
        <v>3</v>
      </c>
      <c r="H2975" t="s">
        <v>11904</v>
      </c>
      <c r="I2975">
        <v>5</v>
      </c>
      <c r="J2975">
        <v>15.3333333333333</v>
      </c>
      <c r="L2975" t="s">
        <v>5549</v>
      </c>
      <c r="M2975" t="s">
        <v>5543</v>
      </c>
      <c r="N2975">
        <v>43.3333333333333</v>
      </c>
      <c r="O2975">
        <v>28.3333333333333</v>
      </c>
      <c r="P2975">
        <v>0.65384615384615397</v>
      </c>
      <c r="Q2975" t="s">
        <v>7171</v>
      </c>
      <c r="R2975" t="s">
        <v>7154</v>
      </c>
      <c r="S2975" t="s">
        <v>12</v>
      </c>
      <c r="T2975" t="s">
        <v>11</v>
      </c>
      <c r="U2975" t="s">
        <v>19</v>
      </c>
    </row>
    <row r="2976" spans="1:21" x14ac:dyDescent="0.75">
      <c r="A2976">
        <v>66151165</v>
      </c>
      <c r="B2976" t="s">
        <v>2143</v>
      </c>
      <c r="C2976" t="s">
        <v>5473</v>
      </c>
      <c r="D2976" t="s">
        <v>5542</v>
      </c>
      <c r="E2976" t="s">
        <v>18</v>
      </c>
      <c r="F2976">
        <v>0</v>
      </c>
      <c r="I2976">
        <v>41</v>
      </c>
      <c r="J2976">
        <v>77.3333333333333</v>
      </c>
      <c r="L2976" t="s">
        <v>5577</v>
      </c>
      <c r="M2976" t="s">
        <v>5543</v>
      </c>
      <c r="N2976">
        <v>43.3333333333333</v>
      </c>
      <c r="O2976">
        <v>15</v>
      </c>
      <c r="P2976">
        <v>0.34615384615384598</v>
      </c>
      <c r="Q2976" t="s">
        <v>7183</v>
      </c>
      <c r="R2976" t="s">
        <v>7184</v>
      </c>
      <c r="S2976" t="s">
        <v>22</v>
      </c>
      <c r="T2976" t="s">
        <v>11</v>
      </c>
      <c r="U2976" t="s">
        <v>19</v>
      </c>
    </row>
    <row r="2977" spans="1:21" x14ac:dyDescent="0.75">
      <c r="A2977">
        <v>66153421</v>
      </c>
      <c r="B2977" t="s">
        <v>8231</v>
      </c>
      <c r="C2977" t="s">
        <v>5473</v>
      </c>
      <c r="D2977" t="s">
        <v>5556</v>
      </c>
      <c r="E2977" t="s">
        <v>18</v>
      </c>
      <c r="F2977">
        <v>0</v>
      </c>
      <c r="I2977">
        <v>7</v>
      </c>
      <c r="J2977">
        <v>7.3333333333333304</v>
      </c>
      <c r="K2977">
        <v>3</v>
      </c>
      <c r="L2977" t="s">
        <v>5577</v>
      </c>
      <c r="M2977" t="s">
        <v>5543</v>
      </c>
      <c r="N2977">
        <v>43.3333333333333</v>
      </c>
      <c r="O2977">
        <v>30</v>
      </c>
      <c r="P2977">
        <v>0.69230769230769196</v>
      </c>
      <c r="Q2977" t="s">
        <v>7171</v>
      </c>
      <c r="R2977" t="s">
        <v>7154</v>
      </c>
      <c r="S2977" t="s">
        <v>12</v>
      </c>
      <c r="T2977" t="s">
        <v>11</v>
      </c>
      <c r="U2977" t="s">
        <v>19</v>
      </c>
    </row>
    <row r="2978" spans="1:21" x14ac:dyDescent="0.75">
      <c r="A2978">
        <v>66154457</v>
      </c>
      <c r="B2978" t="s">
        <v>8278</v>
      </c>
      <c r="C2978" t="s">
        <v>5473</v>
      </c>
      <c r="D2978" t="s">
        <v>5555</v>
      </c>
      <c r="E2978" t="s">
        <v>5565</v>
      </c>
      <c r="F2978">
        <v>100</v>
      </c>
      <c r="I2978">
        <v>48</v>
      </c>
      <c r="J2978">
        <v>30.3333333333333</v>
      </c>
      <c r="L2978" t="s">
        <v>5577</v>
      </c>
      <c r="M2978" t="s">
        <v>5567</v>
      </c>
      <c r="N2978">
        <v>43.3333333333333</v>
      </c>
      <c r="O2978">
        <v>30</v>
      </c>
      <c r="P2978">
        <v>0.69230769230769196</v>
      </c>
      <c r="Q2978" t="s">
        <v>7171</v>
      </c>
      <c r="R2978" t="s">
        <v>7154</v>
      </c>
      <c r="S2978" t="s">
        <v>12</v>
      </c>
      <c r="T2978" t="s">
        <v>11</v>
      </c>
      <c r="U2978" t="s">
        <v>19</v>
      </c>
    </row>
    <row r="2979" spans="1:21" x14ac:dyDescent="0.75">
      <c r="A2979">
        <v>66155294</v>
      </c>
      <c r="B2979" t="s">
        <v>7938</v>
      </c>
      <c r="C2979" t="s">
        <v>5456</v>
      </c>
      <c r="D2979" t="s">
        <v>5555</v>
      </c>
      <c r="E2979" t="s">
        <v>18</v>
      </c>
      <c r="F2979">
        <v>0</v>
      </c>
      <c r="I2979">
        <v>11</v>
      </c>
      <c r="J2979">
        <v>25</v>
      </c>
      <c r="K2979">
        <v>2</v>
      </c>
      <c r="L2979" t="s">
        <v>5577</v>
      </c>
      <c r="M2979" t="s">
        <v>5543</v>
      </c>
      <c r="N2979">
        <v>43.3333333333333</v>
      </c>
      <c r="O2979">
        <v>14.6666666666667</v>
      </c>
      <c r="P2979">
        <v>0.33846153846153798</v>
      </c>
      <c r="Q2979" t="s">
        <v>7247</v>
      </c>
      <c r="R2979" t="s">
        <v>7180</v>
      </c>
      <c r="S2979" t="s">
        <v>22</v>
      </c>
      <c r="T2979" t="s">
        <v>11</v>
      </c>
      <c r="U2979" t="s">
        <v>19</v>
      </c>
    </row>
    <row r="2980" spans="1:21" x14ac:dyDescent="0.75">
      <c r="A2980">
        <v>66156163</v>
      </c>
      <c r="B2980" t="s">
        <v>7724</v>
      </c>
      <c r="C2980" t="s">
        <v>5456</v>
      </c>
      <c r="D2980" t="s">
        <v>5555</v>
      </c>
      <c r="E2980" t="s">
        <v>18</v>
      </c>
      <c r="F2980">
        <v>0</v>
      </c>
      <c r="I2980">
        <v>38</v>
      </c>
      <c r="J2980">
        <v>21.6666666666667</v>
      </c>
      <c r="K2980">
        <v>35</v>
      </c>
      <c r="L2980" t="s">
        <v>5577</v>
      </c>
      <c r="M2980" t="s">
        <v>5543</v>
      </c>
      <c r="N2980">
        <v>43.3333333333333</v>
      </c>
      <c r="O2980">
        <v>26.6666666666667</v>
      </c>
      <c r="P2980">
        <v>0.61538461538461497</v>
      </c>
      <c r="Q2980" t="s">
        <v>7211</v>
      </c>
      <c r="R2980" t="s">
        <v>7154</v>
      </c>
      <c r="S2980" t="s">
        <v>12</v>
      </c>
      <c r="T2980" t="s">
        <v>11</v>
      </c>
      <c r="U2980" t="s">
        <v>19</v>
      </c>
    </row>
    <row r="2981" spans="1:21" x14ac:dyDescent="0.75">
      <c r="A2981">
        <v>65017110</v>
      </c>
      <c r="B2981" t="s">
        <v>5722</v>
      </c>
      <c r="C2981" t="s">
        <v>5456</v>
      </c>
      <c r="D2981" t="s">
        <v>5542</v>
      </c>
      <c r="E2981" t="s">
        <v>18</v>
      </c>
      <c r="F2981">
        <v>0</v>
      </c>
      <c r="G2981">
        <v>35</v>
      </c>
      <c r="H2981" t="s">
        <v>11904</v>
      </c>
      <c r="I2981">
        <v>95</v>
      </c>
      <c r="J2981">
        <v>66.6666666666667</v>
      </c>
      <c r="K2981">
        <v>154</v>
      </c>
      <c r="L2981" t="s">
        <v>5549</v>
      </c>
      <c r="M2981" t="s">
        <v>5543</v>
      </c>
      <c r="N2981">
        <v>43</v>
      </c>
      <c r="O2981">
        <v>30.3333333333333</v>
      </c>
      <c r="P2981">
        <v>0.70542635658914699</v>
      </c>
      <c r="Q2981" t="s">
        <v>5585</v>
      </c>
      <c r="R2981" t="s">
        <v>5551</v>
      </c>
      <c r="S2981" t="s">
        <v>46</v>
      </c>
      <c r="T2981" t="s">
        <v>11</v>
      </c>
      <c r="U2981" t="s">
        <v>19</v>
      </c>
    </row>
    <row r="2982" spans="1:21" x14ac:dyDescent="0.75">
      <c r="A2982">
        <v>65029279</v>
      </c>
      <c r="B2982" t="s">
        <v>6008</v>
      </c>
      <c r="C2982" t="s">
        <v>5557</v>
      </c>
      <c r="D2982" t="s">
        <v>5555</v>
      </c>
      <c r="E2982" t="s">
        <v>18</v>
      </c>
      <c r="F2982">
        <v>0</v>
      </c>
      <c r="I2982">
        <v>17</v>
      </c>
      <c r="J2982">
        <v>10</v>
      </c>
      <c r="K2982">
        <v>9</v>
      </c>
      <c r="L2982" t="s">
        <v>5577</v>
      </c>
      <c r="M2982" t="s">
        <v>5543</v>
      </c>
      <c r="N2982">
        <v>43</v>
      </c>
      <c r="O2982">
        <v>32.3333333333333</v>
      </c>
      <c r="P2982">
        <v>0.75193798449612403</v>
      </c>
      <c r="Q2982" t="s">
        <v>5568</v>
      </c>
      <c r="R2982" t="s">
        <v>5554</v>
      </c>
      <c r="S2982" t="s">
        <v>46</v>
      </c>
      <c r="T2982" t="s">
        <v>11</v>
      </c>
      <c r="U2982" t="s">
        <v>19</v>
      </c>
    </row>
    <row r="2983" spans="1:21" x14ac:dyDescent="0.75">
      <c r="A2983">
        <v>65720934</v>
      </c>
      <c r="B2983" t="s">
        <v>5809</v>
      </c>
      <c r="C2983" t="s">
        <v>5473</v>
      </c>
      <c r="D2983" t="s">
        <v>5555</v>
      </c>
      <c r="E2983" t="s">
        <v>18</v>
      </c>
      <c r="F2983">
        <v>0</v>
      </c>
      <c r="G2983">
        <v>2</v>
      </c>
      <c r="H2983" t="s">
        <v>11904</v>
      </c>
      <c r="I2983">
        <v>8</v>
      </c>
      <c r="J2983">
        <v>39.6666666666667</v>
      </c>
      <c r="K2983">
        <v>20</v>
      </c>
      <c r="L2983" t="s">
        <v>5549</v>
      </c>
      <c r="M2983" t="s">
        <v>5543</v>
      </c>
      <c r="N2983">
        <v>43</v>
      </c>
      <c r="O2983">
        <v>34.6666666666667</v>
      </c>
      <c r="P2983">
        <v>0.806201550387597</v>
      </c>
      <c r="Q2983" t="s">
        <v>5572</v>
      </c>
      <c r="R2983" t="s">
        <v>5554</v>
      </c>
      <c r="S2983" t="s">
        <v>46</v>
      </c>
      <c r="T2983" t="s">
        <v>11</v>
      </c>
      <c r="U2983" t="s">
        <v>19</v>
      </c>
    </row>
    <row r="2984" spans="1:21" x14ac:dyDescent="0.75">
      <c r="A2984">
        <v>66105783</v>
      </c>
      <c r="B2984" t="s">
        <v>2693</v>
      </c>
      <c r="C2984" t="s">
        <v>5473</v>
      </c>
      <c r="D2984" t="s">
        <v>5555</v>
      </c>
      <c r="E2984" t="s">
        <v>18</v>
      </c>
      <c r="F2984">
        <v>0</v>
      </c>
      <c r="I2984">
        <v>40</v>
      </c>
      <c r="J2984">
        <v>49.6666666666667</v>
      </c>
      <c r="K2984">
        <v>5</v>
      </c>
      <c r="L2984" t="s">
        <v>5577</v>
      </c>
      <c r="M2984" t="s">
        <v>5543</v>
      </c>
      <c r="N2984">
        <v>43</v>
      </c>
      <c r="O2984">
        <v>20.3333333333333</v>
      </c>
      <c r="P2984">
        <v>0.47286821705426402</v>
      </c>
      <c r="Q2984" t="s">
        <v>7175</v>
      </c>
      <c r="R2984" t="s">
        <v>7170</v>
      </c>
      <c r="S2984" t="s">
        <v>12</v>
      </c>
      <c r="T2984" t="s">
        <v>11</v>
      </c>
      <c r="U2984" t="s">
        <v>19</v>
      </c>
    </row>
    <row r="2985" spans="1:21" x14ac:dyDescent="0.75">
      <c r="A2985">
        <v>66110381</v>
      </c>
      <c r="B2985" t="s">
        <v>8284</v>
      </c>
      <c r="C2985" t="s">
        <v>5473</v>
      </c>
      <c r="D2985" t="s">
        <v>5556</v>
      </c>
      <c r="E2985" t="s">
        <v>18</v>
      </c>
      <c r="F2985">
        <v>0</v>
      </c>
      <c r="I2985">
        <v>7</v>
      </c>
      <c r="J2985">
        <v>16</v>
      </c>
      <c r="L2985" t="s">
        <v>5577</v>
      </c>
      <c r="M2985" t="s">
        <v>5543</v>
      </c>
      <c r="N2985">
        <v>43</v>
      </c>
      <c r="O2985">
        <v>30.6666666666667</v>
      </c>
      <c r="P2985">
        <v>0.71317829457364301</v>
      </c>
      <c r="Q2985" t="s">
        <v>7171</v>
      </c>
      <c r="R2985" t="s">
        <v>7154</v>
      </c>
      <c r="S2985" t="s">
        <v>12</v>
      </c>
      <c r="T2985" t="s">
        <v>11</v>
      </c>
      <c r="U2985" t="s">
        <v>19</v>
      </c>
    </row>
    <row r="2986" spans="1:21" x14ac:dyDescent="0.75">
      <c r="A2986">
        <v>66111626</v>
      </c>
      <c r="B2986" t="s">
        <v>7993</v>
      </c>
      <c r="C2986" t="s">
        <v>5482</v>
      </c>
      <c r="D2986" t="s">
        <v>5542</v>
      </c>
      <c r="E2986" t="s">
        <v>18</v>
      </c>
      <c r="F2986">
        <v>0</v>
      </c>
      <c r="I2986">
        <v>17</v>
      </c>
      <c r="J2986">
        <v>15.6666666666667</v>
      </c>
      <c r="K2986">
        <v>25</v>
      </c>
      <c r="L2986" t="s">
        <v>5577</v>
      </c>
      <c r="M2986" t="s">
        <v>5543</v>
      </c>
      <c r="N2986">
        <v>43</v>
      </c>
      <c r="O2986">
        <v>32</v>
      </c>
      <c r="P2986">
        <v>0.74418604651162801</v>
      </c>
      <c r="Q2986" t="s">
        <v>7199</v>
      </c>
      <c r="R2986" t="s">
        <v>7166</v>
      </c>
      <c r="S2986" t="s">
        <v>12</v>
      </c>
      <c r="T2986" t="s">
        <v>11</v>
      </c>
      <c r="U2986" t="s">
        <v>19</v>
      </c>
    </row>
    <row r="2987" spans="1:21" x14ac:dyDescent="0.75">
      <c r="A2987">
        <v>66150808</v>
      </c>
      <c r="B2987" t="s">
        <v>2242</v>
      </c>
      <c r="C2987" t="s">
        <v>5473</v>
      </c>
      <c r="D2987" t="s">
        <v>5542</v>
      </c>
      <c r="E2987" t="s">
        <v>5565</v>
      </c>
      <c r="F2987">
        <v>130</v>
      </c>
      <c r="I2987">
        <v>140</v>
      </c>
      <c r="J2987">
        <v>135.333333333333</v>
      </c>
      <c r="L2987" t="s">
        <v>5577</v>
      </c>
      <c r="M2987" t="s">
        <v>5567</v>
      </c>
      <c r="N2987">
        <v>43</v>
      </c>
      <c r="O2987">
        <v>37</v>
      </c>
      <c r="P2987">
        <v>0.86046511627906996</v>
      </c>
      <c r="Q2987" t="s">
        <v>7191</v>
      </c>
      <c r="R2987" t="s">
        <v>7163</v>
      </c>
      <c r="S2987" t="s">
        <v>22</v>
      </c>
      <c r="T2987" t="s">
        <v>11</v>
      </c>
      <c r="U2987" t="s">
        <v>19</v>
      </c>
    </row>
    <row r="2988" spans="1:21" x14ac:dyDescent="0.75">
      <c r="A2988">
        <v>65527174</v>
      </c>
      <c r="B2988" t="s">
        <v>5816</v>
      </c>
      <c r="C2988" t="s">
        <v>5473</v>
      </c>
      <c r="D2988" t="s">
        <v>5555</v>
      </c>
      <c r="E2988" t="s">
        <v>18</v>
      </c>
      <c r="F2988">
        <v>0</v>
      </c>
      <c r="G2988">
        <v>34</v>
      </c>
      <c r="H2988" t="s">
        <v>11904</v>
      </c>
      <c r="I2988">
        <v>135</v>
      </c>
      <c r="J2988">
        <v>124.666666666667</v>
      </c>
      <c r="K2988">
        <v>5</v>
      </c>
      <c r="L2988" t="s">
        <v>5549</v>
      </c>
      <c r="M2988" t="s">
        <v>5543</v>
      </c>
      <c r="N2988">
        <v>42.6666666666667</v>
      </c>
      <c r="O2988">
        <v>31</v>
      </c>
      <c r="P2988">
        <v>0.7265625</v>
      </c>
      <c r="Q2988" t="s">
        <v>5561</v>
      </c>
      <c r="R2988" t="s">
        <v>5554</v>
      </c>
      <c r="S2988" t="s">
        <v>46</v>
      </c>
      <c r="T2988" t="s">
        <v>11</v>
      </c>
      <c r="U2988" t="s">
        <v>19</v>
      </c>
    </row>
    <row r="2989" spans="1:21" x14ac:dyDescent="0.75">
      <c r="A2989">
        <v>65600602</v>
      </c>
      <c r="B2989" t="s">
        <v>2889</v>
      </c>
      <c r="C2989" t="s">
        <v>5473</v>
      </c>
      <c r="D2989" t="s">
        <v>5542</v>
      </c>
      <c r="E2989" t="s">
        <v>5565</v>
      </c>
      <c r="F2989">
        <v>120</v>
      </c>
      <c r="I2989">
        <v>50</v>
      </c>
      <c r="J2989">
        <v>43.6666666666667</v>
      </c>
      <c r="K2989">
        <v>120</v>
      </c>
      <c r="L2989" t="s">
        <v>5577</v>
      </c>
      <c r="M2989" t="s">
        <v>5611</v>
      </c>
      <c r="N2989">
        <v>42.6666666666667</v>
      </c>
      <c r="O2989">
        <v>36</v>
      </c>
      <c r="P2989">
        <v>0.84375</v>
      </c>
      <c r="Q2989" t="s">
        <v>5561</v>
      </c>
      <c r="R2989" t="s">
        <v>5554</v>
      </c>
      <c r="S2989" t="s">
        <v>46</v>
      </c>
      <c r="T2989" t="s">
        <v>11</v>
      </c>
      <c r="U2989" t="s">
        <v>19</v>
      </c>
    </row>
    <row r="2990" spans="1:21" x14ac:dyDescent="0.75">
      <c r="A2990">
        <v>65701708</v>
      </c>
      <c r="B2990" t="s">
        <v>1401</v>
      </c>
      <c r="C2990" t="s">
        <v>5473</v>
      </c>
      <c r="D2990" t="s">
        <v>5542</v>
      </c>
      <c r="E2990" t="s">
        <v>18</v>
      </c>
      <c r="F2990">
        <v>0</v>
      </c>
      <c r="G2990">
        <v>20</v>
      </c>
      <c r="H2990" t="s">
        <v>11904</v>
      </c>
      <c r="I2990">
        <v>50</v>
      </c>
      <c r="J2990">
        <v>38.3333333333333</v>
      </c>
      <c r="K2990">
        <v>40</v>
      </c>
      <c r="L2990" t="s">
        <v>5549</v>
      </c>
      <c r="M2990" t="s">
        <v>5543</v>
      </c>
      <c r="N2990">
        <v>42.6666666666667</v>
      </c>
      <c r="O2990">
        <v>31</v>
      </c>
      <c r="P2990">
        <v>0.7265625</v>
      </c>
      <c r="Q2990" t="s">
        <v>5579</v>
      </c>
      <c r="R2990" t="s">
        <v>5554</v>
      </c>
      <c r="S2990" t="s">
        <v>46</v>
      </c>
      <c r="T2990" t="s">
        <v>11</v>
      </c>
      <c r="U2990" t="s">
        <v>19</v>
      </c>
    </row>
    <row r="2991" spans="1:21" x14ac:dyDescent="0.75">
      <c r="A2991">
        <v>66100776</v>
      </c>
      <c r="B2991" t="s">
        <v>1076</v>
      </c>
      <c r="C2991" t="s">
        <v>5473</v>
      </c>
      <c r="D2991" t="s">
        <v>5555</v>
      </c>
      <c r="E2991" t="s">
        <v>18</v>
      </c>
      <c r="F2991">
        <v>0</v>
      </c>
      <c r="G2991">
        <v>11</v>
      </c>
      <c r="H2991" t="s">
        <v>11904</v>
      </c>
      <c r="I2991">
        <v>15</v>
      </c>
      <c r="J2991">
        <v>17</v>
      </c>
      <c r="K2991">
        <v>28</v>
      </c>
      <c r="L2991" t="s">
        <v>5549</v>
      </c>
      <c r="M2991" t="s">
        <v>5543</v>
      </c>
      <c r="N2991">
        <v>42.6666666666667</v>
      </c>
      <c r="O2991">
        <v>13.3333333333333</v>
      </c>
      <c r="P2991">
        <v>0.3125</v>
      </c>
      <c r="Q2991" t="s">
        <v>7165</v>
      </c>
      <c r="R2991" t="s">
        <v>7166</v>
      </c>
      <c r="S2991" t="s">
        <v>12</v>
      </c>
      <c r="T2991" t="s">
        <v>11</v>
      </c>
      <c r="U2991" t="s">
        <v>19</v>
      </c>
    </row>
    <row r="2992" spans="1:21" x14ac:dyDescent="0.75">
      <c r="A2992">
        <v>66105588</v>
      </c>
      <c r="B2992" t="s">
        <v>8105</v>
      </c>
      <c r="C2992" t="s">
        <v>5473</v>
      </c>
      <c r="D2992" t="s">
        <v>5542</v>
      </c>
      <c r="E2992" t="s">
        <v>18</v>
      </c>
      <c r="F2992">
        <v>0</v>
      </c>
      <c r="I2992">
        <v>23</v>
      </c>
      <c r="J2992">
        <v>33</v>
      </c>
      <c r="L2992" t="s">
        <v>5577</v>
      </c>
      <c r="M2992" t="s">
        <v>5543</v>
      </c>
      <c r="N2992">
        <v>42.6666666666667</v>
      </c>
      <c r="O2992">
        <v>25</v>
      </c>
      <c r="P2992">
        <v>0.5859375</v>
      </c>
      <c r="Q2992" t="s">
        <v>7198</v>
      </c>
      <c r="R2992" t="s">
        <v>7157</v>
      </c>
      <c r="S2992" t="s">
        <v>22</v>
      </c>
      <c r="T2992" t="s">
        <v>11</v>
      </c>
      <c r="U2992" t="s">
        <v>19</v>
      </c>
    </row>
    <row r="2993" spans="1:21" x14ac:dyDescent="0.75">
      <c r="A2993">
        <v>66106239</v>
      </c>
      <c r="B2993" t="s">
        <v>4452</v>
      </c>
      <c r="C2993" t="s">
        <v>5456</v>
      </c>
      <c r="D2993" t="s">
        <v>5542</v>
      </c>
      <c r="E2993" t="s">
        <v>18</v>
      </c>
      <c r="F2993">
        <v>0</v>
      </c>
      <c r="I2993">
        <v>4</v>
      </c>
      <c r="J2993">
        <v>6.6666666666666696</v>
      </c>
      <c r="K2993">
        <v>11</v>
      </c>
      <c r="L2993" t="s">
        <v>5577</v>
      </c>
      <c r="M2993" t="s">
        <v>5543</v>
      </c>
      <c r="N2993">
        <v>42.6666666666667</v>
      </c>
      <c r="O2993">
        <v>19</v>
      </c>
      <c r="P2993">
        <v>0.4453125</v>
      </c>
      <c r="Q2993" t="s">
        <v>7214</v>
      </c>
      <c r="R2993" t="s">
        <v>7163</v>
      </c>
      <c r="S2993" t="s">
        <v>22</v>
      </c>
      <c r="T2993" t="s">
        <v>11</v>
      </c>
      <c r="U2993" t="s">
        <v>19</v>
      </c>
    </row>
    <row r="2994" spans="1:21" x14ac:dyDescent="0.75">
      <c r="A2994">
        <v>66107097</v>
      </c>
      <c r="B2994" t="s">
        <v>9042</v>
      </c>
      <c r="C2994" t="s">
        <v>5486</v>
      </c>
      <c r="D2994" t="s">
        <v>5555</v>
      </c>
      <c r="E2994" t="s">
        <v>18</v>
      </c>
      <c r="F2994">
        <v>0</v>
      </c>
      <c r="I2994">
        <v>14</v>
      </c>
      <c r="J2994">
        <v>14.3333333333333</v>
      </c>
      <c r="K2994">
        <v>131</v>
      </c>
      <c r="L2994" t="s">
        <v>5577</v>
      </c>
      <c r="M2994" t="s">
        <v>5543</v>
      </c>
      <c r="N2994">
        <v>42.6666666666667</v>
      </c>
      <c r="O2994">
        <v>42.6666666666667</v>
      </c>
      <c r="P2994">
        <v>1</v>
      </c>
      <c r="Q2994" t="s">
        <v>7346</v>
      </c>
      <c r="R2994" t="s">
        <v>7157</v>
      </c>
      <c r="S2994" t="s">
        <v>22</v>
      </c>
      <c r="T2994" t="s">
        <v>11</v>
      </c>
      <c r="U2994" t="s">
        <v>19</v>
      </c>
    </row>
    <row r="2995" spans="1:21" x14ac:dyDescent="0.75">
      <c r="A2995">
        <v>66107535</v>
      </c>
      <c r="B2995" t="s">
        <v>7932</v>
      </c>
      <c r="C2995" t="s">
        <v>5478</v>
      </c>
      <c r="D2995" t="s">
        <v>5542</v>
      </c>
      <c r="E2995" t="s">
        <v>18</v>
      </c>
      <c r="F2995">
        <v>0</v>
      </c>
      <c r="I2995">
        <v>8</v>
      </c>
      <c r="J2995">
        <v>8.3333333333333304</v>
      </c>
      <c r="K2995">
        <v>19</v>
      </c>
      <c r="L2995" t="s">
        <v>5577</v>
      </c>
      <c r="M2995" t="s">
        <v>5543</v>
      </c>
      <c r="N2995">
        <v>42.6666666666667</v>
      </c>
      <c r="O2995">
        <v>30.3333333333333</v>
      </c>
      <c r="P2995">
        <v>0.7109375</v>
      </c>
      <c r="Q2995" t="s">
        <v>7199</v>
      </c>
      <c r="R2995" t="s">
        <v>7166</v>
      </c>
      <c r="S2995" t="s">
        <v>12</v>
      </c>
      <c r="T2995" t="s">
        <v>11</v>
      </c>
      <c r="U2995" t="s">
        <v>19</v>
      </c>
    </row>
    <row r="2996" spans="1:21" x14ac:dyDescent="0.75">
      <c r="A2996">
        <v>66109878</v>
      </c>
      <c r="B2996" t="s">
        <v>1981</v>
      </c>
      <c r="C2996" t="s">
        <v>5473</v>
      </c>
      <c r="D2996" t="s">
        <v>5556</v>
      </c>
      <c r="E2996" t="s">
        <v>18</v>
      </c>
      <c r="F2996">
        <v>0</v>
      </c>
      <c r="I2996">
        <v>9</v>
      </c>
      <c r="J2996">
        <v>6.3333333333333304</v>
      </c>
      <c r="K2996">
        <v>2</v>
      </c>
      <c r="L2996" t="s">
        <v>5577</v>
      </c>
      <c r="M2996" t="s">
        <v>5543</v>
      </c>
      <c r="N2996">
        <v>42.6666666666667</v>
      </c>
      <c r="O2996">
        <v>22.6666666666667</v>
      </c>
      <c r="P2996">
        <v>0.53125</v>
      </c>
      <c r="Q2996" t="s">
        <v>7169</v>
      </c>
      <c r="R2996" t="s">
        <v>7170</v>
      </c>
      <c r="S2996" t="s">
        <v>12</v>
      </c>
      <c r="T2996" t="s">
        <v>11</v>
      </c>
      <c r="U2996" t="s">
        <v>19</v>
      </c>
    </row>
    <row r="2997" spans="1:21" x14ac:dyDescent="0.75">
      <c r="A2997">
        <v>66110366</v>
      </c>
      <c r="B2997" t="s">
        <v>8242</v>
      </c>
      <c r="C2997" t="s">
        <v>5473</v>
      </c>
      <c r="D2997" t="s">
        <v>5556</v>
      </c>
      <c r="E2997" t="s">
        <v>18</v>
      </c>
      <c r="F2997">
        <v>0</v>
      </c>
      <c r="I2997">
        <v>4</v>
      </c>
      <c r="J2997">
        <v>3.3333333333333299</v>
      </c>
      <c r="L2997" t="s">
        <v>5577</v>
      </c>
      <c r="M2997" t="s">
        <v>5543</v>
      </c>
      <c r="N2997">
        <v>42.6666666666667</v>
      </c>
      <c r="O2997">
        <v>30.3333333333333</v>
      </c>
      <c r="P2997">
        <v>0.7109375</v>
      </c>
      <c r="Q2997" t="s">
        <v>7171</v>
      </c>
      <c r="R2997" t="s">
        <v>7154</v>
      </c>
      <c r="S2997" t="s">
        <v>12</v>
      </c>
      <c r="T2997" t="s">
        <v>11</v>
      </c>
      <c r="U2997" t="s">
        <v>19</v>
      </c>
    </row>
    <row r="2998" spans="1:21" x14ac:dyDescent="0.75">
      <c r="A2998">
        <v>66110603</v>
      </c>
      <c r="B2998" t="s">
        <v>4014</v>
      </c>
      <c r="C2998" t="s">
        <v>5473</v>
      </c>
      <c r="D2998" t="s">
        <v>5555</v>
      </c>
      <c r="E2998" t="s">
        <v>5565</v>
      </c>
      <c r="F2998">
        <v>250</v>
      </c>
      <c r="G2998">
        <v>50</v>
      </c>
      <c r="H2998">
        <v>0.2</v>
      </c>
      <c r="I2998">
        <v>293</v>
      </c>
      <c r="J2998">
        <v>185.666666666667</v>
      </c>
      <c r="K2998">
        <v>77</v>
      </c>
      <c r="L2998" t="s">
        <v>5562</v>
      </c>
      <c r="M2998" t="s">
        <v>5567</v>
      </c>
      <c r="N2998">
        <v>42.6666666666667</v>
      </c>
      <c r="O2998">
        <v>40.6666666666667</v>
      </c>
      <c r="P2998">
        <v>0.953125</v>
      </c>
      <c r="Q2998" t="s">
        <v>7189</v>
      </c>
      <c r="R2998" t="s">
        <v>7160</v>
      </c>
      <c r="S2998" t="s">
        <v>12</v>
      </c>
      <c r="T2998" t="s">
        <v>11</v>
      </c>
      <c r="U2998" t="s">
        <v>19</v>
      </c>
    </row>
    <row r="2999" spans="1:21" x14ac:dyDescent="0.75">
      <c r="A2999">
        <v>66110952</v>
      </c>
      <c r="B2999" t="s">
        <v>2909</v>
      </c>
      <c r="C2999" t="s">
        <v>5473</v>
      </c>
      <c r="D2999" t="s">
        <v>5555</v>
      </c>
      <c r="E2999" t="s">
        <v>18</v>
      </c>
      <c r="F2999">
        <v>0</v>
      </c>
      <c r="I2999">
        <v>6</v>
      </c>
      <c r="J2999">
        <v>12.6666666666667</v>
      </c>
      <c r="K2999">
        <v>5</v>
      </c>
      <c r="L2999" t="s">
        <v>5577</v>
      </c>
      <c r="M2999" t="s">
        <v>5543</v>
      </c>
      <c r="N2999">
        <v>42.6666666666667</v>
      </c>
      <c r="O2999">
        <v>13</v>
      </c>
      <c r="P2999">
        <v>0.3046875</v>
      </c>
      <c r="Q2999" t="s">
        <v>7235</v>
      </c>
      <c r="R2999" t="s">
        <v>7157</v>
      </c>
      <c r="S2999" t="s">
        <v>22</v>
      </c>
      <c r="T2999" t="s">
        <v>11</v>
      </c>
      <c r="U2999" t="s">
        <v>19</v>
      </c>
    </row>
    <row r="3000" spans="1:21" x14ac:dyDescent="0.75">
      <c r="A3000">
        <v>66111821</v>
      </c>
      <c r="B3000" t="s">
        <v>7973</v>
      </c>
      <c r="C3000" t="s">
        <v>5478</v>
      </c>
      <c r="D3000" t="s">
        <v>5555</v>
      </c>
      <c r="E3000" t="s">
        <v>18</v>
      </c>
      <c r="F3000">
        <v>0</v>
      </c>
      <c r="I3000">
        <v>6</v>
      </c>
      <c r="J3000">
        <v>7.3333333333333304</v>
      </c>
      <c r="K3000">
        <v>9</v>
      </c>
      <c r="L3000" t="s">
        <v>5577</v>
      </c>
      <c r="M3000" t="s">
        <v>5543</v>
      </c>
      <c r="N3000">
        <v>42.6666666666667</v>
      </c>
      <c r="O3000">
        <v>24.6666666666667</v>
      </c>
      <c r="P3000">
        <v>0.578125</v>
      </c>
      <c r="Q3000" t="s">
        <v>7348</v>
      </c>
      <c r="R3000" t="s">
        <v>7154</v>
      </c>
      <c r="S3000" t="s">
        <v>12</v>
      </c>
      <c r="T3000" t="s">
        <v>11</v>
      </c>
      <c r="U3000" t="s">
        <v>19</v>
      </c>
    </row>
    <row r="3001" spans="1:21" x14ac:dyDescent="0.75">
      <c r="A3001">
        <v>66112757</v>
      </c>
      <c r="B3001" t="s">
        <v>8490</v>
      </c>
      <c r="C3001" t="s">
        <v>5473</v>
      </c>
      <c r="D3001" t="s">
        <v>5555</v>
      </c>
      <c r="E3001" t="s">
        <v>18</v>
      </c>
      <c r="F3001">
        <v>0</v>
      </c>
      <c r="G3001">
        <v>3</v>
      </c>
      <c r="H3001" t="s">
        <v>11904</v>
      </c>
      <c r="I3001">
        <v>280</v>
      </c>
      <c r="J3001">
        <v>383.33333333333297</v>
      </c>
      <c r="K3001">
        <v>25</v>
      </c>
      <c r="L3001" t="s">
        <v>5549</v>
      </c>
      <c r="M3001" t="s">
        <v>5543</v>
      </c>
      <c r="N3001">
        <v>42.6666666666667</v>
      </c>
      <c r="O3001">
        <v>24.6666666666667</v>
      </c>
      <c r="P3001">
        <v>0.578125</v>
      </c>
      <c r="Q3001" t="s">
        <v>7188</v>
      </c>
      <c r="R3001" t="s">
        <v>7180</v>
      </c>
      <c r="S3001" t="s">
        <v>22</v>
      </c>
      <c r="T3001" t="s">
        <v>11</v>
      </c>
      <c r="U3001" t="s">
        <v>19</v>
      </c>
    </row>
    <row r="3002" spans="1:21" x14ac:dyDescent="0.75">
      <c r="A3002">
        <v>66113085</v>
      </c>
      <c r="B3002" t="s">
        <v>1949</v>
      </c>
      <c r="C3002" t="s">
        <v>5487</v>
      </c>
      <c r="D3002" t="s">
        <v>5556</v>
      </c>
      <c r="E3002" t="s">
        <v>18</v>
      </c>
      <c r="F3002">
        <v>0</v>
      </c>
      <c r="I3002">
        <v>10</v>
      </c>
      <c r="J3002">
        <v>12.6666666666667</v>
      </c>
      <c r="K3002">
        <v>6</v>
      </c>
      <c r="L3002" t="s">
        <v>5577</v>
      </c>
      <c r="M3002" t="s">
        <v>5543</v>
      </c>
      <c r="N3002">
        <v>42.6666666666667</v>
      </c>
      <c r="O3002">
        <v>11</v>
      </c>
      <c r="P3002">
        <v>0.2578125</v>
      </c>
      <c r="Q3002" t="s">
        <v>7165</v>
      </c>
      <c r="R3002" t="s">
        <v>7166</v>
      </c>
      <c r="S3002" t="s">
        <v>12</v>
      </c>
      <c r="T3002" t="s">
        <v>11</v>
      </c>
      <c r="U3002" t="s">
        <v>19</v>
      </c>
    </row>
    <row r="3003" spans="1:21" x14ac:dyDescent="0.75">
      <c r="A3003">
        <v>66113121</v>
      </c>
      <c r="B3003" t="s">
        <v>7974</v>
      </c>
      <c r="C3003" t="s">
        <v>5482</v>
      </c>
      <c r="D3003" t="s">
        <v>5556</v>
      </c>
      <c r="E3003" t="s">
        <v>18</v>
      </c>
      <c r="F3003">
        <v>0</v>
      </c>
      <c r="I3003">
        <v>5</v>
      </c>
      <c r="J3003">
        <v>7.3333333333333304</v>
      </c>
      <c r="L3003" t="s">
        <v>5577</v>
      </c>
      <c r="M3003" t="s">
        <v>5543</v>
      </c>
      <c r="N3003">
        <v>42.6666666666667</v>
      </c>
      <c r="O3003">
        <v>25.3333333333333</v>
      </c>
      <c r="P3003">
        <v>0.59375</v>
      </c>
      <c r="Q3003" t="s">
        <v>7238</v>
      </c>
      <c r="R3003" t="s">
        <v>7178</v>
      </c>
      <c r="S3003" t="s">
        <v>12</v>
      </c>
      <c r="T3003" t="s">
        <v>11</v>
      </c>
      <c r="U3003" t="s">
        <v>19</v>
      </c>
    </row>
    <row r="3004" spans="1:21" x14ac:dyDescent="0.75">
      <c r="A3004">
        <v>66115053</v>
      </c>
      <c r="B3004" t="s">
        <v>8162</v>
      </c>
      <c r="C3004" t="s">
        <v>5482</v>
      </c>
      <c r="D3004" t="s">
        <v>5564</v>
      </c>
      <c r="E3004" t="s">
        <v>18</v>
      </c>
      <c r="F3004">
        <v>0</v>
      </c>
      <c r="I3004">
        <v>5</v>
      </c>
      <c r="J3004">
        <v>3.3333333333333299</v>
      </c>
      <c r="L3004" t="s">
        <v>5577</v>
      </c>
      <c r="M3004" t="s">
        <v>5543</v>
      </c>
      <c r="N3004">
        <v>42.6666666666667</v>
      </c>
      <c r="O3004">
        <v>26</v>
      </c>
      <c r="P3004">
        <v>0.609375</v>
      </c>
      <c r="Q3004" t="s">
        <v>7348</v>
      </c>
      <c r="R3004" t="s">
        <v>7154</v>
      </c>
      <c r="S3004" t="s">
        <v>12</v>
      </c>
      <c r="T3004" t="s">
        <v>11</v>
      </c>
      <c r="U3004" t="s">
        <v>19</v>
      </c>
    </row>
    <row r="3005" spans="1:21" x14ac:dyDescent="0.75">
      <c r="A3005">
        <v>66103347</v>
      </c>
      <c r="B3005" t="s">
        <v>12012</v>
      </c>
      <c r="C3005" t="s">
        <v>5473</v>
      </c>
      <c r="D3005" t="s">
        <v>5556</v>
      </c>
      <c r="E3005" t="s">
        <v>18</v>
      </c>
      <c r="F3005">
        <v>0</v>
      </c>
      <c r="I3005">
        <v>5</v>
      </c>
      <c r="J3005">
        <v>35.6666666666667</v>
      </c>
      <c r="K3005">
        <v>32</v>
      </c>
      <c r="L3005" t="s">
        <v>5577</v>
      </c>
      <c r="M3005" t="s">
        <v>5543</v>
      </c>
      <c r="N3005">
        <v>42.3333333333333</v>
      </c>
      <c r="O3005">
        <v>25.6666666666667</v>
      </c>
      <c r="P3005">
        <v>0.60629921259842501</v>
      </c>
      <c r="Q3005" t="s">
        <v>7172</v>
      </c>
      <c r="R3005" t="s">
        <v>7166</v>
      </c>
      <c r="S3005" t="s">
        <v>12</v>
      </c>
      <c r="T3005" t="s">
        <v>11</v>
      </c>
      <c r="U3005" t="s">
        <v>19</v>
      </c>
    </row>
    <row r="3006" spans="1:21" x14ac:dyDescent="0.75">
      <c r="A3006">
        <v>66104111</v>
      </c>
      <c r="B3006" t="s">
        <v>842</v>
      </c>
      <c r="C3006" t="s">
        <v>5473</v>
      </c>
      <c r="D3006" t="s">
        <v>5555</v>
      </c>
      <c r="E3006" t="s">
        <v>18</v>
      </c>
      <c r="F3006">
        <v>0</v>
      </c>
      <c r="G3006">
        <v>4</v>
      </c>
      <c r="H3006" t="s">
        <v>11904</v>
      </c>
      <c r="I3006">
        <v>12</v>
      </c>
      <c r="J3006">
        <v>19.6666666666667</v>
      </c>
      <c r="K3006">
        <v>4</v>
      </c>
      <c r="L3006" t="s">
        <v>5549</v>
      </c>
      <c r="M3006" t="s">
        <v>5543</v>
      </c>
      <c r="N3006">
        <v>42.3333333333333</v>
      </c>
      <c r="O3006">
        <v>30</v>
      </c>
      <c r="P3006">
        <v>0.70866141732283505</v>
      </c>
      <c r="Q3006" t="s">
        <v>7171</v>
      </c>
      <c r="R3006" t="s">
        <v>7154</v>
      </c>
      <c r="S3006" t="s">
        <v>12</v>
      </c>
      <c r="T3006" t="s">
        <v>11</v>
      </c>
      <c r="U3006" t="s">
        <v>19</v>
      </c>
    </row>
    <row r="3007" spans="1:21" x14ac:dyDescent="0.75">
      <c r="A3007">
        <v>66106305</v>
      </c>
      <c r="B3007" t="s">
        <v>8018</v>
      </c>
      <c r="C3007" t="s">
        <v>5456</v>
      </c>
      <c r="D3007" t="s">
        <v>5555</v>
      </c>
      <c r="E3007" t="s">
        <v>18</v>
      </c>
      <c r="F3007">
        <v>0</v>
      </c>
      <c r="I3007">
        <v>8</v>
      </c>
      <c r="J3007">
        <v>5</v>
      </c>
      <c r="K3007">
        <v>262</v>
      </c>
      <c r="L3007" t="s">
        <v>5577</v>
      </c>
      <c r="M3007" t="s">
        <v>5543</v>
      </c>
      <c r="N3007">
        <v>42.3333333333333</v>
      </c>
      <c r="O3007">
        <v>23.3333333333333</v>
      </c>
      <c r="P3007">
        <v>0.55118110236220497</v>
      </c>
      <c r="Q3007" t="s">
        <v>7238</v>
      </c>
      <c r="R3007" t="s">
        <v>7178</v>
      </c>
      <c r="S3007" t="s">
        <v>12</v>
      </c>
      <c r="T3007" t="s">
        <v>11</v>
      </c>
      <c r="U3007" t="s">
        <v>19</v>
      </c>
    </row>
    <row r="3008" spans="1:21" x14ac:dyDescent="0.75">
      <c r="A3008">
        <v>66106536</v>
      </c>
      <c r="B3008" t="s">
        <v>831</v>
      </c>
      <c r="C3008" t="s">
        <v>5473</v>
      </c>
      <c r="D3008" t="s">
        <v>5555</v>
      </c>
      <c r="E3008" t="s">
        <v>18</v>
      </c>
      <c r="F3008">
        <v>0</v>
      </c>
      <c r="I3008">
        <v>30</v>
      </c>
      <c r="J3008">
        <v>21.6666666666667</v>
      </c>
      <c r="K3008">
        <v>64</v>
      </c>
      <c r="L3008" t="s">
        <v>5577</v>
      </c>
      <c r="M3008" t="s">
        <v>5543</v>
      </c>
      <c r="N3008">
        <v>42.3333333333333</v>
      </c>
      <c r="O3008">
        <v>25.6666666666667</v>
      </c>
      <c r="P3008">
        <v>0.60629921259842501</v>
      </c>
      <c r="Q3008" t="s">
        <v>7235</v>
      </c>
      <c r="R3008" t="s">
        <v>7157</v>
      </c>
      <c r="S3008" t="s">
        <v>22</v>
      </c>
      <c r="T3008" t="s">
        <v>11</v>
      </c>
      <c r="U3008" t="s">
        <v>19</v>
      </c>
    </row>
    <row r="3009" spans="1:21" x14ac:dyDescent="0.75">
      <c r="A3009">
        <v>66108536</v>
      </c>
      <c r="B3009" t="s">
        <v>8307</v>
      </c>
      <c r="C3009" t="s">
        <v>5473</v>
      </c>
      <c r="D3009" t="s">
        <v>5555</v>
      </c>
      <c r="E3009" t="s">
        <v>18</v>
      </c>
      <c r="F3009">
        <v>0</v>
      </c>
      <c r="I3009">
        <v>13</v>
      </c>
      <c r="J3009">
        <v>13.3333333333333</v>
      </c>
      <c r="K3009">
        <v>9</v>
      </c>
      <c r="L3009" t="s">
        <v>5577</v>
      </c>
      <c r="M3009" t="s">
        <v>5543</v>
      </c>
      <c r="N3009">
        <v>42.3333333333333</v>
      </c>
      <c r="O3009">
        <v>13</v>
      </c>
      <c r="P3009">
        <v>0.30708661417322802</v>
      </c>
      <c r="Q3009" t="s">
        <v>7185</v>
      </c>
      <c r="R3009" t="s">
        <v>7184</v>
      </c>
      <c r="S3009" t="s">
        <v>22</v>
      </c>
      <c r="T3009" t="s">
        <v>11</v>
      </c>
      <c r="U3009" t="s">
        <v>19</v>
      </c>
    </row>
    <row r="3010" spans="1:21" x14ac:dyDescent="0.75">
      <c r="A3010">
        <v>66111164</v>
      </c>
      <c r="B3010" t="s">
        <v>1265</v>
      </c>
      <c r="C3010" t="s">
        <v>5473</v>
      </c>
      <c r="D3010" t="s">
        <v>5542</v>
      </c>
      <c r="E3010" t="s">
        <v>5565</v>
      </c>
      <c r="F3010">
        <v>100</v>
      </c>
      <c r="G3010">
        <v>10</v>
      </c>
      <c r="H3010">
        <v>0.1</v>
      </c>
      <c r="I3010">
        <v>100</v>
      </c>
      <c r="J3010">
        <v>67.3333333333333</v>
      </c>
      <c r="K3010">
        <v>2</v>
      </c>
      <c r="L3010" t="s">
        <v>5562</v>
      </c>
      <c r="M3010" t="s">
        <v>5567</v>
      </c>
      <c r="N3010">
        <v>42.3333333333333</v>
      </c>
      <c r="O3010">
        <v>22.3333333333333</v>
      </c>
      <c r="P3010">
        <v>0.52755905511810997</v>
      </c>
      <c r="Q3010" t="s">
        <v>7192</v>
      </c>
      <c r="R3010" t="s">
        <v>7160</v>
      </c>
      <c r="S3010" t="s">
        <v>12</v>
      </c>
      <c r="T3010" t="s">
        <v>11</v>
      </c>
      <c r="U3010" t="s">
        <v>19</v>
      </c>
    </row>
    <row r="3011" spans="1:21" x14ac:dyDescent="0.75">
      <c r="A3011">
        <v>66112384</v>
      </c>
      <c r="B3011" t="s">
        <v>2748</v>
      </c>
      <c r="C3011" t="s">
        <v>5473</v>
      </c>
      <c r="D3011" t="s">
        <v>5542</v>
      </c>
      <c r="E3011" t="s">
        <v>5565</v>
      </c>
      <c r="F3011">
        <v>160</v>
      </c>
      <c r="I3011">
        <v>235</v>
      </c>
      <c r="J3011">
        <v>182.666666666667</v>
      </c>
      <c r="K3011">
        <v>123</v>
      </c>
      <c r="L3011" t="s">
        <v>5577</v>
      </c>
      <c r="M3011" t="s">
        <v>5567</v>
      </c>
      <c r="N3011">
        <v>42.3333333333333</v>
      </c>
      <c r="O3011">
        <v>42.3333333333333</v>
      </c>
      <c r="P3011">
        <v>1</v>
      </c>
      <c r="Q3011" t="s">
        <v>7168</v>
      </c>
      <c r="R3011" t="s">
        <v>7163</v>
      </c>
      <c r="S3011" t="s">
        <v>22</v>
      </c>
      <c r="T3011" t="s">
        <v>11</v>
      </c>
      <c r="U3011" t="s">
        <v>19</v>
      </c>
    </row>
    <row r="3012" spans="1:21" x14ac:dyDescent="0.75">
      <c r="A3012">
        <v>66113031</v>
      </c>
      <c r="B3012" t="s">
        <v>7975</v>
      </c>
      <c r="C3012" t="s">
        <v>5456</v>
      </c>
      <c r="D3012" t="s">
        <v>5555</v>
      </c>
      <c r="E3012" t="s">
        <v>18</v>
      </c>
      <c r="F3012">
        <v>0</v>
      </c>
      <c r="I3012">
        <v>2</v>
      </c>
      <c r="J3012">
        <v>9.6666666666666696</v>
      </c>
      <c r="K3012">
        <v>13</v>
      </c>
      <c r="L3012" t="s">
        <v>5577</v>
      </c>
      <c r="M3012" t="s">
        <v>5543</v>
      </c>
      <c r="N3012">
        <v>42.3333333333333</v>
      </c>
      <c r="O3012">
        <v>32.3333333333333</v>
      </c>
      <c r="P3012">
        <v>0.76377952755905498</v>
      </c>
      <c r="Q3012" t="s">
        <v>7212</v>
      </c>
      <c r="R3012" t="s">
        <v>7184</v>
      </c>
      <c r="S3012" t="s">
        <v>22</v>
      </c>
      <c r="T3012" t="s">
        <v>11</v>
      </c>
      <c r="U3012" t="s">
        <v>19</v>
      </c>
    </row>
    <row r="3013" spans="1:21" x14ac:dyDescent="0.75">
      <c r="A3013">
        <v>66113207</v>
      </c>
      <c r="B3013" t="s">
        <v>8023</v>
      </c>
      <c r="C3013" t="s">
        <v>5456</v>
      </c>
      <c r="D3013" t="s">
        <v>5556</v>
      </c>
      <c r="E3013" t="s">
        <v>18</v>
      </c>
      <c r="F3013">
        <v>0</v>
      </c>
      <c r="I3013">
        <v>5</v>
      </c>
      <c r="J3013">
        <v>4.6666666666666696</v>
      </c>
      <c r="K3013">
        <v>4</v>
      </c>
      <c r="L3013" t="s">
        <v>5577</v>
      </c>
      <c r="M3013" t="s">
        <v>5543</v>
      </c>
      <c r="N3013">
        <v>42.3333333333333</v>
      </c>
      <c r="O3013">
        <v>37.3333333333333</v>
      </c>
      <c r="P3013">
        <v>0.88188976377952799</v>
      </c>
      <c r="Q3013" t="s">
        <v>7211</v>
      </c>
      <c r="R3013" t="s">
        <v>7154</v>
      </c>
      <c r="S3013" t="s">
        <v>12</v>
      </c>
      <c r="T3013" t="s">
        <v>11</v>
      </c>
      <c r="U3013" t="s">
        <v>19</v>
      </c>
    </row>
    <row r="3014" spans="1:21" x14ac:dyDescent="0.75">
      <c r="A3014">
        <v>66113647</v>
      </c>
      <c r="B3014" t="s">
        <v>7998</v>
      </c>
      <c r="C3014" t="s">
        <v>5456</v>
      </c>
      <c r="D3014" t="s">
        <v>5564</v>
      </c>
      <c r="E3014" t="s">
        <v>18</v>
      </c>
      <c r="F3014">
        <v>0</v>
      </c>
      <c r="I3014">
        <v>2</v>
      </c>
      <c r="J3014">
        <v>3.3333333333333299</v>
      </c>
      <c r="L3014" t="s">
        <v>5577</v>
      </c>
      <c r="M3014" t="s">
        <v>5543</v>
      </c>
      <c r="N3014">
        <v>42.3333333333333</v>
      </c>
      <c r="O3014">
        <v>26.6666666666667</v>
      </c>
      <c r="P3014">
        <v>0.62992125984252001</v>
      </c>
      <c r="Q3014" t="s">
        <v>7203</v>
      </c>
      <c r="R3014" t="s">
        <v>7170</v>
      </c>
      <c r="S3014" t="s">
        <v>12</v>
      </c>
      <c r="T3014" t="s">
        <v>11</v>
      </c>
      <c r="U3014" t="s">
        <v>19</v>
      </c>
    </row>
    <row r="3015" spans="1:21" x14ac:dyDescent="0.75">
      <c r="A3015">
        <v>66151505</v>
      </c>
      <c r="B3015" t="s">
        <v>4290</v>
      </c>
      <c r="C3015" t="s">
        <v>5473</v>
      </c>
      <c r="D3015" t="s">
        <v>5542</v>
      </c>
      <c r="E3015" t="s">
        <v>5565</v>
      </c>
      <c r="F3015">
        <v>100</v>
      </c>
      <c r="I3015">
        <v>16</v>
      </c>
      <c r="J3015">
        <v>29</v>
      </c>
      <c r="K3015">
        <v>22</v>
      </c>
      <c r="L3015" t="s">
        <v>5577</v>
      </c>
      <c r="M3015" t="s">
        <v>5611</v>
      </c>
      <c r="N3015">
        <v>42.3333333333333</v>
      </c>
      <c r="O3015">
        <v>16</v>
      </c>
      <c r="P3015">
        <v>0.37795275590551197</v>
      </c>
      <c r="Q3015" t="s">
        <v>7177</v>
      </c>
      <c r="R3015" t="s">
        <v>7178</v>
      </c>
      <c r="S3015" t="s">
        <v>12</v>
      </c>
      <c r="T3015" t="s">
        <v>11</v>
      </c>
      <c r="U3015" t="s">
        <v>19</v>
      </c>
    </row>
    <row r="3016" spans="1:21" x14ac:dyDescent="0.75">
      <c r="A3016">
        <v>66154088</v>
      </c>
      <c r="B3016" t="s">
        <v>3904</v>
      </c>
      <c r="C3016" t="s">
        <v>5473</v>
      </c>
      <c r="D3016" t="s">
        <v>5555</v>
      </c>
      <c r="E3016" t="s">
        <v>18</v>
      </c>
      <c r="F3016">
        <v>0</v>
      </c>
      <c r="I3016">
        <v>25</v>
      </c>
      <c r="J3016">
        <v>12.3333333333333</v>
      </c>
      <c r="K3016">
        <v>147</v>
      </c>
      <c r="L3016" t="s">
        <v>5577</v>
      </c>
      <c r="M3016" t="s">
        <v>5543</v>
      </c>
      <c r="N3016">
        <v>42.3333333333333</v>
      </c>
      <c r="O3016">
        <v>25.6666666666667</v>
      </c>
      <c r="P3016">
        <v>0.60629921259842501</v>
      </c>
      <c r="Q3016" t="s">
        <v>7179</v>
      </c>
      <c r="R3016" t="s">
        <v>7180</v>
      </c>
      <c r="S3016" t="s">
        <v>22</v>
      </c>
      <c r="T3016" t="s">
        <v>11</v>
      </c>
      <c r="U3016" t="s">
        <v>19</v>
      </c>
    </row>
    <row r="3017" spans="1:21" x14ac:dyDescent="0.75">
      <c r="A3017">
        <v>66154672</v>
      </c>
      <c r="B3017" t="s">
        <v>194</v>
      </c>
      <c r="C3017" t="s">
        <v>5473</v>
      </c>
      <c r="D3017" t="s">
        <v>5556</v>
      </c>
      <c r="E3017" t="s">
        <v>18</v>
      </c>
      <c r="F3017">
        <v>0</v>
      </c>
      <c r="I3017">
        <v>5</v>
      </c>
      <c r="J3017">
        <v>5.3333333333333304</v>
      </c>
      <c r="L3017" t="s">
        <v>5577</v>
      </c>
      <c r="M3017" t="s">
        <v>5543</v>
      </c>
      <c r="N3017">
        <v>42.3333333333333</v>
      </c>
      <c r="O3017">
        <v>30</v>
      </c>
      <c r="P3017">
        <v>0.70866141732283505</v>
      </c>
      <c r="Q3017" t="s">
        <v>7171</v>
      </c>
      <c r="R3017" t="s">
        <v>7154</v>
      </c>
      <c r="S3017" t="s">
        <v>12</v>
      </c>
      <c r="T3017" t="s">
        <v>11</v>
      </c>
      <c r="U3017" t="s">
        <v>19</v>
      </c>
    </row>
    <row r="3018" spans="1:21" x14ac:dyDescent="0.75">
      <c r="A3018">
        <v>66154887</v>
      </c>
      <c r="B3018" t="s">
        <v>8168</v>
      </c>
      <c r="C3018" t="s">
        <v>5456</v>
      </c>
      <c r="D3018" t="s">
        <v>5556</v>
      </c>
      <c r="E3018" t="s">
        <v>18</v>
      </c>
      <c r="F3018">
        <v>0</v>
      </c>
      <c r="I3018">
        <v>14</v>
      </c>
      <c r="J3018">
        <v>14.3333333333333</v>
      </c>
      <c r="K3018">
        <v>8</v>
      </c>
      <c r="L3018" t="s">
        <v>5577</v>
      </c>
      <c r="M3018" t="s">
        <v>5543</v>
      </c>
      <c r="N3018">
        <v>42.3333333333333</v>
      </c>
      <c r="O3018">
        <v>32</v>
      </c>
      <c r="P3018">
        <v>0.75590551181102394</v>
      </c>
      <c r="Q3018" t="s">
        <v>7174</v>
      </c>
      <c r="R3018" t="s">
        <v>7160</v>
      </c>
      <c r="S3018" t="s">
        <v>12</v>
      </c>
      <c r="T3018" t="s">
        <v>11</v>
      </c>
      <c r="U3018" t="s">
        <v>19</v>
      </c>
    </row>
    <row r="3019" spans="1:21" x14ac:dyDescent="0.75">
      <c r="A3019">
        <v>65409369</v>
      </c>
      <c r="B3019" t="s">
        <v>5762</v>
      </c>
      <c r="C3019" t="s">
        <v>5456</v>
      </c>
      <c r="D3019" t="s">
        <v>5542</v>
      </c>
      <c r="E3019" t="s">
        <v>5548</v>
      </c>
      <c r="F3019">
        <v>0</v>
      </c>
      <c r="I3019">
        <v>134</v>
      </c>
      <c r="J3019">
        <v>111.666666666667</v>
      </c>
      <c r="K3019">
        <v>23</v>
      </c>
      <c r="L3019" t="s">
        <v>5577</v>
      </c>
      <c r="M3019" t="s">
        <v>5543</v>
      </c>
      <c r="N3019">
        <v>42</v>
      </c>
      <c r="O3019">
        <v>41.6666666666667</v>
      </c>
      <c r="P3019">
        <v>0.99206349206349198</v>
      </c>
      <c r="Q3019" t="s">
        <v>5585</v>
      </c>
      <c r="R3019" t="s">
        <v>5551</v>
      </c>
      <c r="S3019" t="s">
        <v>46</v>
      </c>
      <c r="T3019" t="s">
        <v>11</v>
      </c>
      <c r="U3019" t="s">
        <v>19</v>
      </c>
    </row>
    <row r="3020" spans="1:21" x14ac:dyDescent="0.75">
      <c r="A3020">
        <v>66103491</v>
      </c>
      <c r="B3020" t="s">
        <v>8207</v>
      </c>
      <c r="C3020" t="s">
        <v>5456</v>
      </c>
      <c r="D3020" t="s">
        <v>5542</v>
      </c>
      <c r="E3020" t="s">
        <v>18</v>
      </c>
      <c r="F3020">
        <v>0</v>
      </c>
      <c r="I3020">
        <v>7</v>
      </c>
      <c r="J3020">
        <v>5.6666666666666696</v>
      </c>
      <c r="L3020" t="s">
        <v>5577</v>
      </c>
      <c r="M3020" t="s">
        <v>5543</v>
      </c>
      <c r="N3020">
        <v>42</v>
      </c>
      <c r="O3020">
        <v>25.3333333333333</v>
      </c>
      <c r="P3020">
        <v>0.60317460317460303</v>
      </c>
      <c r="Q3020" t="s">
        <v>7199</v>
      </c>
      <c r="R3020" t="s">
        <v>7166</v>
      </c>
      <c r="S3020" t="s">
        <v>12</v>
      </c>
      <c r="T3020" t="s">
        <v>11</v>
      </c>
      <c r="U3020" t="s">
        <v>19</v>
      </c>
    </row>
    <row r="3021" spans="1:21" x14ac:dyDescent="0.75">
      <c r="A3021">
        <v>66106482</v>
      </c>
      <c r="B3021" t="s">
        <v>2909</v>
      </c>
      <c r="C3021" t="s">
        <v>5473</v>
      </c>
      <c r="D3021" t="s">
        <v>5556</v>
      </c>
      <c r="E3021" t="s">
        <v>18</v>
      </c>
      <c r="F3021">
        <v>0</v>
      </c>
      <c r="I3021">
        <v>6</v>
      </c>
      <c r="J3021">
        <v>7.3333333333333304</v>
      </c>
      <c r="K3021">
        <v>9</v>
      </c>
      <c r="L3021" t="s">
        <v>5577</v>
      </c>
      <c r="M3021" t="s">
        <v>5543</v>
      </c>
      <c r="N3021">
        <v>42</v>
      </c>
      <c r="O3021">
        <v>28</v>
      </c>
      <c r="P3021">
        <v>0.66666666666666696</v>
      </c>
      <c r="Q3021" t="s">
        <v>7169</v>
      </c>
      <c r="R3021" t="s">
        <v>7170</v>
      </c>
      <c r="S3021" t="s">
        <v>12</v>
      </c>
      <c r="T3021" t="s">
        <v>11</v>
      </c>
      <c r="U3021" t="s">
        <v>19</v>
      </c>
    </row>
    <row r="3022" spans="1:21" x14ac:dyDescent="0.75">
      <c r="A3022">
        <v>66107598</v>
      </c>
      <c r="B3022" t="s">
        <v>9074</v>
      </c>
      <c r="C3022" t="s">
        <v>5456</v>
      </c>
      <c r="D3022" t="s">
        <v>5555</v>
      </c>
      <c r="E3022" t="s">
        <v>18</v>
      </c>
      <c r="F3022">
        <v>0</v>
      </c>
      <c r="I3022">
        <v>10</v>
      </c>
      <c r="J3022">
        <v>4</v>
      </c>
      <c r="K3022">
        <v>42</v>
      </c>
      <c r="L3022" t="s">
        <v>5577</v>
      </c>
      <c r="M3022" t="s">
        <v>5543</v>
      </c>
      <c r="N3022">
        <v>42</v>
      </c>
      <c r="O3022">
        <v>28.3333333333333</v>
      </c>
      <c r="P3022">
        <v>0.67460317460317498</v>
      </c>
      <c r="Q3022" t="s">
        <v>7212</v>
      </c>
      <c r="R3022" t="s">
        <v>7184</v>
      </c>
      <c r="S3022" t="s">
        <v>22</v>
      </c>
      <c r="T3022" t="s">
        <v>11</v>
      </c>
      <c r="U3022" t="s">
        <v>19</v>
      </c>
    </row>
    <row r="3023" spans="1:21" x14ac:dyDescent="0.75">
      <c r="A3023">
        <v>66110839</v>
      </c>
      <c r="B3023" t="s">
        <v>2666</v>
      </c>
      <c r="C3023" t="s">
        <v>5473</v>
      </c>
      <c r="D3023" t="s">
        <v>5556</v>
      </c>
      <c r="E3023" t="s">
        <v>18</v>
      </c>
      <c r="F3023">
        <v>0</v>
      </c>
      <c r="I3023">
        <v>45</v>
      </c>
      <c r="J3023">
        <v>50</v>
      </c>
      <c r="K3023">
        <v>5</v>
      </c>
      <c r="L3023" t="s">
        <v>5577</v>
      </c>
      <c r="M3023" t="s">
        <v>5543</v>
      </c>
      <c r="N3023">
        <v>42</v>
      </c>
      <c r="O3023">
        <v>38.6666666666667</v>
      </c>
      <c r="P3023">
        <v>0.92063492063492103</v>
      </c>
      <c r="Q3023" t="s">
        <v>7172</v>
      </c>
      <c r="R3023" t="s">
        <v>7166</v>
      </c>
      <c r="S3023" t="s">
        <v>12</v>
      </c>
      <c r="T3023" t="s">
        <v>11</v>
      </c>
      <c r="U3023" t="s">
        <v>19</v>
      </c>
    </row>
    <row r="3024" spans="1:21" x14ac:dyDescent="0.75">
      <c r="A3024">
        <v>66112223</v>
      </c>
      <c r="B3024" t="s">
        <v>8530</v>
      </c>
      <c r="C3024" t="s">
        <v>5473</v>
      </c>
      <c r="D3024" t="s">
        <v>5556</v>
      </c>
      <c r="E3024" t="s">
        <v>18</v>
      </c>
      <c r="F3024">
        <v>0</v>
      </c>
      <c r="I3024">
        <v>2</v>
      </c>
      <c r="J3024">
        <v>5</v>
      </c>
      <c r="K3024">
        <v>5</v>
      </c>
      <c r="L3024" t="s">
        <v>5577</v>
      </c>
      <c r="M3024" t="s">
        <v>5543</v>
      </c>
      <c r="N3024">
        <v>42</v>
      </c>
      <c r="O3024">
        <v>22</v>
      </c>
      <c r="P3024">
        <v>0.52380952380952395</v>
      </c>
      <c r="Q3024" t="s">
        <v>7169</v>
      </c>
      <c r="R3024" t="s">
        <v>7170</v>
      </c>
      <c r="S3024" t="s">
        <v>12</v>
      </c>
      <c r="T3024" t="s">
        <v>11</v>
      </c>
      <c r="U3024" t="s">
        <v>19</v>
      </c>
    </row>
    <row r="3025" spans="1:21" x14ac:dyDescent="0.75">
      <c r="A3025">
        <v>66152134</v>
      </c>
      <c r="B3025" t="s">
        <v>2931</v>
      </c>
      <c r="C3025" t="s">
        <v>5473</v>
      </c>
      <c r="D3025" t="s">
        <v>5555</v>
      </c>
      <c r="E3025" t="s">
        <v>18</v>
      </c>
      <c r="F3025">
        <v>0</v>
      </c>
      <c r="I3025">
        <v>15</v>
      </c>
      <c r="J3025">
        <v>55</v>
      </c>
      <c r="K3025">
        <v>3</v>
      </c>
      <c r="L3025" t="s">
        <v>5577</v>
      </c>
      <c r="M3025" t="s">
        <v>5543</v>
      </c>
      <c r="N3025">
        <v>42</v>
      </c>
      <c r="O3025">
        <v>16</v>
      </c>
      <c r="P3025">
        <v>0.38095238095238099</v>
      </c>
      <c r="Q3025" t="s">
        <v>7165</v>
      </c>
      <c r="R3025" t="s">
        <v>7166</v>
      </c>
      <c r="S3025" t="s">
        <v>12</v>
      </c>
      <c r="T3025" t="s">
        <v>11</v>
      </c>
      <c r="U3025" t="s">
        <v>19</v>
      </c>
    </row>
    <row r="3026" spans="1:21" x14ac:dyDescent="0.75">
      <c r="A3026">
        <v>66153775</v>
      </c>
      <c r="B3026" t="s">
        <v>8258</v>
      </c>
      <c r="C3026" t="s">
        <v>5473</v>
      </c>
      <c r="D3026" t="s">
        <v>5555</v>
      </c>
      <c r="E3026" t="s">
        <v>18</v>
      </c>
      <c r="F3026">
        <v>0</v>
      </c>
      <c r="I3026">
        <v>39</v>
      </c>
      <c r="J3026">
        <v>35.6666666666667</v>
      </c>
      <c r="K3026">
        <v>12</v>
      </c>
      <c r="L3026" t="s">
        <v>5577</v>
      </c>
      <c r="M3026" t="s">
        <v>5543</v>
      </c>
      <c r="N3026">
        <v>42</v>
      </c>
      <c r="O3026">
        <v>26</v>
      </c>
      <c r="P3026">
        <v>0.61904761904761896</v>
      </c>
      <c r="Q3026" t="s">
        <v>7186</v>
      </c>
      <c r="R3026" t="s">
        <v>7184</v>
      </c>
      <c r="S3026" t="s">
        <v>22</v>
      </c>
      <c r="T3026" t="s">
        <v>11</v>
      </c>
      <c r="U3026" t="s">
        <v>19</v>
      </c>
    </row>
    <row r="3027" spans="1:21" x14ac:dyDescent="0.75">
      <c r="A3027">
        <v>66153989</v>
      </c>
      <c r="B3027" t="s">
        <v>1896</v>
      </c>
      <c r="C3027" t="s">
        <v>5473</v>
      </c>
      <c r="D3027" t="s">
        <v>5555</v>
      </c>
      <c r="E3027" t="s">
        <v>18</v>
      </c>
      <c r="F3027">
        <v>0</v>
      </c>
      <c r="I3027">
        <v>30</v>
      </c>
      <c r="J3027">
        <v>51.6666666666667</v>
      </c>
      <c r="K3027">
        <v>59</v>
      </c>
      <c r="L3027" t="s">
        <v>5577</v>
      </c>
      <c r="M3027" t="s">
        <v>5543</v>
      </c>
      <c r="N3027">
        <v>42</v>
      </c>
      <c r="O3027">
        <v>19.6666666666667</v>
      </c>
      <c r="P3027">
        <v>0.46825396825396798</v>
      </c>
      <c r="Q3027" t="s">
        <v>7164</v>
      </c>
      <c r="R3027" t="s">
        <v>7160</v>
      </c>
      <c r="S3027" t="s">
        <v>12</v>
      </c>
      <c r="T3027" t="s">
        <v>11</v>
      </c>
      <c r="U3027" t="s">
        <v>19</v>
      </c>
    </row>
    <row r="3028" spans="1:21" x14ac:dyDescent="0.75">
      <c r="A3028">
        <v>66155769</v>
      </c>
      <c r="B3028" t="s">
        <v>5194</v>
      </c>
      <c r="C3028" t="s">
        <v>5473</v>
      </c>
      <c r="D3028" t="s">
        <v>5542</v>
      </c>
      <c r="E3028" t="s">
        <v>5565</v>
      </c>
      <c r="F3028">
        <v>100</v>
      </c>
      <c r="I3028">
        <v>20</v>
      </c>
      <c r="J3028">
        <v>44</v>
      </c>
      <c r="K3028">
        <v>10</v>
      </c>
      <c r="L3028" t="s">
        <v>5577</v>
      </c>
      <c r="M3028" t="s">
        <v>5611</v>
      </c>
      <c r="N3028">
        <v>42</v>
      </c>
      <c r="O3028">
        <v>17</v>
      </c>
      <c r="P3028">
        <v>0.40476190476190499</v>
      </c>
      <c r="Q3028" t="s">
        <v>7223</v>
      </c>
      <c r="R3028" t="s">
        <v>7178</v>
      </c>
      <c r="S3028" t="s">
        <v>12</v>
      </c>
      <c r="T3028" t="s">
        <v>11</v>
      </c>
      <c r="U3028" t="s">
        <v>19</v>
      </c>
    </row>
    <row r="3029" spans="1:21" x14ac:dyDescent="0.75">
      <c r="A3029">
        <v>66156097</v>
      </c>
      <c r="B3029" t="s">
        <v>2797</v>
      </c>
      <c r="C3029" t="s">
        <v>5473</v>
      </c>
      <c r="D3029" t="s">
        <v>5555</v>
      </c>
      <c r="E3029" t="s">
        <v>18</v>
      </c>
      <c r="F3029">
        <v>0</v>
      </c>
      <c r="I3029">
        <v>35</v>
      </c>
      <c r="J3029">
        <v>25.6666666666667</v>
      </c>
      <c r="K3029">
        <v>10</v>
      </c>
      <c r="L3029" t="s">
        <v>5577</v>
      </c>
      <c r="M3029" t="s">
        <v>5543</v>
      </c>
      <c r="N3029">
        <v>42</v>
      </c>
      <c r="O3029">
        <v>24.6666666666667</v>
      </c>
      <c r="P3029">
        <v>0.58730158730158699</v>
      </c>
      <c r="Q3029" t="s">
        <v>7177</v>
      </c>
      <c r="R3029" t="s">
        <v>7178</v>
      </c>
      <c r="S3029" t="s">
        <v>12</v>
      </c>
      <c r="T3029" t="s">
        <v>11</v>
      </c>
      <c r="U3029" t="s">
        <v>19</v>
      </c>
    </row>
    <row r="3030" spans="1:21" x14ac:dyDescent="0.75">
      <c r="A3030">
        <v>65010700</v>
      </c>
      <c r="B3030" t="s">
        <v>5777</v>
      </c>
      <c r="C3030" t="s">
        <v>5456</v>
      </c>
      <c r="D3030" t="s">
        <v>5555</v>
      </c>
      <c r="E3030" t="s">
        <v>5548</v>
      </c>
      <c r="F3030">
        <v>0</v>
      </c>
      <c r="G3030">
        <v>6</v>
      </c>
      <c r="H3030" t="s">
        <v>11904</v>
      </c>
      <c r="I3030">
        <v>98</v>
      </c>
      <c r="J3030">
        <v>113</v>
      </c>
      <c r="K3030">
        <v>6</v>
      </c>
      <c r="L3030" t="s">
        <v>5549</v>
      </c>
      <c r="M3030" t="s">
        <v>5543</v>
      </c>
      <c r="N3030">
        <v>41.6666666666667</v>
      </c>
      <c r="O3030">
        <v>41.3333333333333</v>
      </c>
      <c r="P3030">
        <v>0.99199999999999999</v>
      </c>
      <c r="Q3030" t="s">
        <v>5585</v>
      </c>
      <c r="R3030" t="s">
        <v>5551</v>
      </c>
      <c r="S3030" t="s">
        <v>46</v>
      </c>
      <c r="T3030" t="s">
        <v>11</v>
      </c>
      <c r="U3030" t="s">
        <v>19</v>
      </c>
    </row>
    <row r="3031" spans="1:21" x14ac:dyDescent="0.75">
      <c r="A3031">
        <v>65540288</v>
      </c>
      <c r="B3031" t="s">
        <v>4119</v>
      </c>
      <c r="C3031" t="s">
        <v>5473</v>
      </c>
      <c r="D3031" t="s">
        <v>5555</v>
      </c>
      <c r="E3031" t="s">
        <v>5565</v>
      </c>
      <c r="F3031">
        <v>60</v>
      </c>
      <c r="I3031">
        <v>104</v>
      </c>
      <c r="J3031">
        <v>69.6666666666667</v>
      </c>
      <c r="K3031">
        <v>12</v>
      </c>
      <c r="L3031" t="s">
        <v>5577</v>
      </c>
      <c r="M3031" t="s">
        <v>5611</v>
      </c>
      <c r="N3031">
        <v>41.6666666666667</v>
      </c>
      <c r="O3031">
        <v>31.6666666666667</v>
      </c>
      <c r="P3031">
        <v>0.76</v>
      </c>
      <c r="Q3031" t="s">
        <v>5568</v>
      </c>
      <c r="R3031" t="s">
        <v>5554</v>
      </c>
      <c r="S3031" t="s">
        <v>46</v>
      </c>
      <c r="T3031" t="s">
        <v>11</v>
      </c>
      <c r="U3031" t="s">
        <v>19</v>
      </c>
    </row>
    <row r="3032" spans="1:21" x14ac:dyDescent="0.75">
      <c r="A3032">
        <v>65706330</v>
      </c>
      <c r="B3032" t="s">
        <v>4361</v>
      </c>
      <c r="C3032" t="s">
        <v>5473</v>
      </c>
      <c r="D3032" t="s">
        <v>5542</v>
      </c>
      <c r="E3032" t="s">
        <v>5565</v>
      </c>
      <c r="F3032">
        <v>80</v>
      </c>
      <c r="I3032">
        <v>85</v>
      </c>
      <c r="J3032">
        <v>76.6666666666667</v>
      </c>
      <c r="K3032">
        <v>82</v>
      </c>
      <c r="L3032" t="s">
        <v>5577</v>
      </c>
      <c r="M3032" t="s">
        <v>5567</v>
      </c>
      <c r="N3032">
        <v>41.6666666666667</v>
      </c>
      <c r="O3032">
        <v>34.6666666666667</v>
      </c>
      <c r="P3032">
        <v>0.83199999999999996</v>
      </c>
      <c r="Q3032" t="s">
        <v>5561</v>
      </c>
      <c r="R3032" t="s">
        <v>5554</v>
      </c>
      <c r="S3032" t="s">
        <v>46</v>
      </c>
      <c r="T3032" t="s">
        <v>11</v>
      </c>
      <c r="U3032" t="s">
        <v>19</v>
      </c>
    </row>
    <row r="3033" spans="1:21" x14ac:dyDescent="0.75">
      <c r="A3033">
        <v>65709382</v>
      </c>
      <c r="B3033" t="s">
        <v>5198</v>
      </c>
      <c r="C3033" t="s">
        <v>5473</v>
      </c>
      <c r="D3033" t="s">
        <v>5555</v>
      </c>
      <c r="E3033" t="s">
        <v>18</v>
      </c>
      <c r="F3033">
        <v>0</v>
      </c>
      <c r="I3033">
        <v>102</v>
      </c>
      <c r="J3033">
        <v>84.6666666666667</v>
      </c>
      <c r="K3033">
        <v>74</v>
      </c>
      <c r="L3033" t="s">
        <v>5577</v>
      </c>
      <c r="M3033" t="s">
        <v>5543</v>
      </c>
      <c r="N3033">
        <v>41.6666666666667</v>
      </c>
      <c r="O3033">
        <v>35</v>
      </c>
      <c r="P3033">
        <v>0.84</v>
      </c>
      <c r="Q3033" t="s">
        <v>5553</v>
      </c>
      <c r="R3033" t="s">
        <v>5554</v>
      </c>
      <c r="S3033" t="s">
        <v>46</v>
      </c>
      <c r="T3033" t="s">
        <v>11</v>
      </c>
      <c r="U3033" t="s">
        <v>19</v>
      </c>
    </row>
    <row r="3034" spans="1:21" x14ac:dyDescent="0.75">
      <c r="A3034">
        <v>66102344</v>
      </c>
      <c r="B3034" t="s">
        <v>7856</v>
      </c>
      <c r="C3034" t="s">
        <v>5473</v>
      </c>
      <c r="D3034" t="s">
        <v>5555</v>
      </c>
      <c r="E3034" t="s">
        <v>18</v>
      </c>
      <c r="F3034">
        <v>0</v>
      </c>
      <c r="I3034">
        <v>6</v>
      </c>
      <c r="J3034">
        <v>4.6666666666666696</v>
      </c>
      <c r="K3034">
        <v>10</v>
      </c>
      <c r="L3034" t="s">
        <v>5577</v>
      </c>
      <c r="M3034" t="s">
        <v>5543</v>
      </c>
      <c r="N3034">
        <v>41.6666666666667</v>
      </c>
      <c r="O3034">
        <v>28.3333333333333</v>
      </c>
      <c r="P3034">
        <v>0.68</v>
      </c>
      <c r="Q3034" t="s">
        <v>7169</v>
      </c>
      <c r="R3034" t="s">
        <v>7170</v>
      </c>
      <c r="S3034" t="s">
        <v>12</v>
      </c>
      <c r="T3034" t="s">
        <v>11</v>
      </c>
      <c r="U3034" t="s">
        <v>19</v>
      </c>
    </row>
    <row r="3035" spans="1:21" x14ac:dyDescent="0.75">
      <c r="A3035">
        <v>66103054</v>
      </c>
      <c r="B3035" t="s">
        <v>1761</v>
      </c>
      <c r="C3035" t="s">
        <v>5473</v>
      </c>
      <c r="D3035" t="s">
        <v>5555</v>
      </c>
      <c r="E3035" t="s">
        <v>5548</v>
      </c>
      <c r="F3035">
        <v>0</v>
      </c>
      <c r="I3035">
        <v>105</v>
      </c>
      <c r="J3035">
        <v>93.3333333333333</v>
      </c>
      <c r="K3035">
        <v>32</v>
      </c>
      <c r="L3035" t="s">
        <v>5577</v>
      </c>
      <c r="M3035" t="s">
        <v>5543</v>
      </c>
      <c r="N3035">
        <v>41.6666666666667</v>
      </c>
      <c r="O3035">
        <v>41.6666666666667</v>
      </c>
      <c r="P3035">
        <v>1</v>
      </c>
      <c r="Q3035" t="s">
        <v>7169</v>
      </c>
      <c r="R3035" t="s">
        <v>7170</v>
      </c>
      <c r="S3035" t="s">
        <v>12</v>
      </c>
      <c r="T3035" t="s">
        <v>11</v>
      </c>
      <c r="U3035" t="s">
        <v>19</v>
      </c>
    </row>
    <row r="3036" spans="1:21" x14ac:dyDescent="0.75">
      <c r="A3036">
        <v>66103970</v>
      </c>
      <c r="B3036" t="s">
        <v>3263</v>
      </c>
      <c r="C3036" t="s">
        <v>5473</v>
      </c>
      <c r="D3036" t="s">
        <v>5556</v>
      </c>
      <c r="E3036" t="s">
        <v>18</v>
      </c>
      <c r="F3036">
        <v>0</v>
      </c>
      <c r="I3036">
        <v>11</v>
      </c>
      <c r="J3036">
        <v>63.6666666666667</v>
      </c>
      <c r="K3036">
        <v>371</v>
      </c>
      <c r="L3036" t="s">
        <v>5577</v>
      </c>
      <c r="M3036" t="s">
        <v>5543</v>
      </c>
      <c r="N3036">
        <v>41.6666666666667</v>
      </c>
      <c r="O3036">
        <v>28.3333333333333</v>
      </c>
      <c r="P3036">
        <v>0.68</v>
      </c>
      <c r="Q3036" t="s">
        <v>7230</v>
      </c>
      <c r="R3036" t="s">
        <v>7160</v>
      </c>
      <c r="S3036" t="s">
        <v>12</v>
      </c>
      <c r="T3036" t="s">
        <v>11</v>
      </c>
      <c r="U3036" t="s">
        <v>19</v>
      </c>
    </row>
    <row r="3037" spans="1:21" x14ac:dyDescent="0.75">
      <c r="A3037">
        <v>66104148</v>
      </c>
      <c r="B3037" t="s">
        <v>8251</v>
      </c>
      <c r="C3037" t="s">
        <v>5473</v>
      </c>
      <c r="D3037" t="s">
        <v>5556</v>
      </c>
      <c r="E3037" t="s">
        <v>18</v>
      </c>
      <c r="F3037">
        <v>0</v>
      </c>
      <c r="I3037">
        <v>3</v>
      </c>
      <c r="J3037">
        <v>2.6666666666666701</v>
      </c>
      <c r="K3037">
        <v>2</v>
      </c>
      <c r="L3037" t="s">
        <v>5577</v>
      </c>
      <c r="M3037" t="s">
        <v>5543</v>
      </c>
      <c r="N3037">
        <v>41.6666666666667</v>
      </c>
      <c r="O3037">
        <v>30</v>
      </c>
      <c r="P3037">
        <v>0.72</v>
      </c>
      <c r="Q3037" t="s">
        <v>7171</v>
      </c>
      <c r="R3037" t="s">
        <v>7154</v>
      </c>
      <c r="S3037" t="s">
        <v>12</v>
      </c>
      <c r="T3037" t="s">
        <v>11</v>
      </c>
      <c r="U3037" t="s">
        <v>19</v>
      </c>
    </row>
    <row r="3038" spans="1:21" x14ac:dyDescent="0.75">
      <c r="A3038">
        <v>66105005</v>
      </c>
      <c r="B3038" t="s">
        <v>5332</v>
      </c>
      <c r="C3038" t="s">
        <v>5473</v>
      </c>
      <c r="D3038" t="s">
        <v>5555</v>
      </c>
      <c r="E3038" t="s">
        <v>18</v>
      </c>
      <c r="F3038">
        <v>0</v>
      </c>
      <c r="I3038">
        <v>49</v>
      </c>
      <c r="J3038">
        <v>34</v>
      </c>
      <c r="K3038">
        <v>12</v>
      </c>
      <c r="L3038" t="s">
        <v>5577</v>
      </c>
      <c r="M3038" t="s">
        <v>5543</v>
      </c>
      <c r="N3038">
        <v>41.6666666666667</v>
      </c>
      <c r="O3038">
        <v>25.6666666666667</v>
      </c>
      <c r="P3038">
        <v>0.61599999999999999</v>
      </c>
      <c r="Q3038" t="s">
        <v>7189</v>
      </c>
      <c r="R3038" t="s">
        <v>7160</v>
      </c>
      <c r="S3038" t="s">
        <v>12</v>
      </c>
      <c r="T3038" t="s">
        <v>11</v>
      </c>
      <c r="U3038" t="s">
        <v>19</v>
      </c>
    </row>
    <row r="3039" spans="1:21" x14ac:dyDescent="0.75">
      <c r="A3039">
        <v>66105748</v>
      </c>
      <c r="B3039" t="s">
        <v>2089</v>
      </c>
      <c r="C3039" t="s">
        <v>5473</v>
      </c>
      <c r="D3039" t="s">
        <v>5542</v>
      </c>
      <c r="E3039" t="s">
        <v>5565</v>
      </c>
      <c r="F3039">
        <v>100</v>
      </c>
      <c r="I3039">
        <v>100</v>
      </c>
      <c r="J3039">
        <v>70</v>
      </c>
      <c r="K3039">
        <v>4</v>
      </c>
      <c r="L3039" t="s">
        <v>5577</v>
      </c>
      <c r="M3039" t="s">
        <v>5567</v>
      </c>
      <c r="N3039">
        <v>41.6666666666667</v>
      </c>
      <c r="O3039">
        <v>15</v>
      </c>
      <c r="P3039">
        <v>0.36</v>
      </c>
      <c r="Q3039" t="s">
        <v>7187</v>
      </c>
      <c r="R3039" t="s">
        <v>7180</v>
      </c>
      <c r="S3039" t="s">
        <v>22</v>
      </c>
      <c r="T3039" t="s">
        <v>11</v>
      </c>
      <c r="U3039" t="s">
        <v>19</v>
      </c>
    </row>
    <row r="3040" spans="1:21" x14ac:dyDescent="0.75">
      <c r="A3040">
        <v>66108087</v>
      </c>
      <c r="B3040" t="s">
        <v>8261</v>
      </c>
      <c r="C3040" t="s">
        <v>5473</v>
      </c>
      <c r="D3040" t="s">
        <v>5556</v>
      </c>
      <c r="E3040" t="s">
        <v>18</v>
      </c>
      <c r="F3040">
        <v>0</v>
      </c>
      <c r="I3040">
        <v>6</v>
      </c>
      <c r="J3040">
        <v>11.6666666666667</v>
      </c>
      <c r="K3040">
        <v>3</v>
      </c>
      <c r="L3040" t="s">
        <v>5577</v>
      </c>
      <c r="M3040" t="s">
        <v>5543</v>
      </c>
      <c r="N3040">
        <v>41.6666666666667</v>
      </c>
      <c r="O3040">
        <v>30</v>
      </c>
      <c r="P3040">
        <v>0.72</v>
      </c>
      <c r="Q3040" t="s">
        <v>7171</v>
      </c>
      <c r="R3040" t="s">
        <v>7154</v>
      </c>
      <c r="S3040" t="s">
        <v>12</v>
      </c>
      <c r="T3040" t="s">
        <v>11</v>
      </c>
      <c r="U3040" t="s">
        <v>19</v>
      </c>
    </row>
    <row r="3041" spans="1:21" x14ac:dyDescent="0.75">
      <c r="A3041">
        <v>66108479</v>
      </c>
      <c r="B3041" t="s">
        <v>8153</v>
      </c>
      <c r="C3041" t="s">
        <v>5473</v>
      </c>
      <c r="D3041" t="s">
        <v>5555</v>
      </c>
      <c r="E3041" t="s">
        <v>18</v>
      </c>
      <c r="F3041">
        <v>0</v>
      </c>
      <c r="I3041">
        <v>26</v>
      </c>
      <c r="J3041">
        <v>30</v>
      </c>
      <c r="K3041">
        <v>26</v>
      </c>
      <c r="L3041" t="s">
        <v>5577</v>
      </c>
      <c r="M3041" t="s">
        <v>5543</v>
      </c>
      <c r="N3041">
        <v>41.6666666666667</v>
      </c>
      <c r="O3041">
        <v>11.6666666666667</v>
      </c>
      <c r="P3041">
        <v>0.28000000000000003</v>
      </c>
      <c r="Q3041" t="s">
        <v>7165</v>
      </c>
      <c r="R3041" t="s">
        <v>7166</v>
      </c>
      <c r="S3041" t="s">
        <v>12</v>
      </c>
      <c r="T3041" t="s">
        <v>11</v>
      </c>
      <c r="U3041" t="s">
        <v>19</v>
      </c>
    </row>
    <row r="3042" spans="1:21" x14ac:dyDescent="0.75">
      <c r="A3042">
        <v>66108912</v>
      </c>
      <c r="B3042" t="s">
        <v>5031</v>
      </c>
      <c r="C3042" t="s">
        <v>5473</v>
      </c>
      <c r="D3042" t="s">
        <v>5556</v>
      </c>
      <c r="E3042" t="s">
        <v>18</v>
      </c>
      <c r="F3042">
        <v>0</v>
      </c>
      <c r="I3042">
        <v>145</v>
      </c>
      <c r="J3042">
        <v>148.333333333333</v>
      </c>
      <c r="K3042">
        <v>5</v>
      </c>
      <c r="L3042" t="s">
        <v>5577</v>
      </c>
      <c r="M3042" t="s">
        <v>5543</v>
      </c>
      <c r="N3042">
        <v>41.6666666666667</v>
      </c>
      <c r="O3042">
        <v>21.6666666666667</v>
      </c>
      <c r="P3042">
        <v>0.52</v>
      </c>
      <c r="Q3042" t="s">
        <v>7190</v>
      </c>
      <c r="R3042" t="s">
        <v>7170</v>
      </c>
      <c r="S3042" t="s">
        <v>12</v>
      </c>
      <c r="T3042" t="s">
        <v>11</v>
      </c>
      <c r="U3042" t="s">
        <v>19</v>
      </c>
    </row>
    <row r="3043" spans="1:21" x14ac:dyDescent="0.75">
      <c r="A3043">
        <v>66109172</v>
      </c>
      <c r="B3043" t="s">
        <v>8273</v>
      </c>
      <c r="C3043" t="s">
        <v>5473</v>
      </c>
      <c r="D3043" t="s">
        <v>5556</v>
      </c>
      <c r="E3043" t="s">
        <v>18</v>
      </c>
      <c r="F3043">
        <v>0</v>
      </c>
      <c r="I3043">
        <v>7</v>
      </c>
      <c r="J3043">
        <v>8.3333333333333304</v>
      </c>
      <c r="K3043">
        <v>4</v>
      </c>
      <c r="L3043" t="s">
        <v>5577</v>
      </c>
      <c r="M3043" t="s">
        <v>5543</v>
      </c>
      <c r="N3043">
        <v>41.6666666666667</v>
      </c>
      <c r="O3043">
        <v>30</v>
      </c>
      <c r="P3043">
        <v>0.72</v>
      </c>
      <c r="Q3043" t="s">
        <v>7171</v>
      </c>
      <c r="R3043" t="s">
        <v>7154</v>
      </c>
      <c r="S3043" t="s">
        <v>12</v>
      </c>
      <c r="T3043" t="s">
        <v>11</v>
      </c>
      <c r="U3043" t="s">
        <v>19</v>
      </c>
    </row>
    <row r="3044" spans="1:21" x14ac:dyDescent="0.75">
      <c r="A3044">
        <v>66111356</v>
      </c>
      <c r="B3044" t="s">
        <v>8173</v>
      </c>
      <c r="C3044" t="s">
        <v>5493</v>
      </c>
      <c r="D3044" t="s">
        <v>5556</v>
      </c>
      <c r="E3044" t="s">
        <v>18</v>
      </c>
      <c r="F3044">
        <v>0</v>
      </c>
      <c r="I3044">
        <v>8</v>
      </c>
      <c r="J3044">
        <v>159</v>
      </c>
      <c r="K3044">
        <v>12</v>
      </c>
      <c r="L3044" t="s">
        <v>5577</v>
      </c>
      <c r="M3044" t="s">
        <v>5543</v>
      </c>
      <c r="N3044">
        <v>41.6666666666667</v>
      </c>
      <c r="O3044">
        <v>41.6666666666667</v>
      </c>
      <c r="P3044">
        <v>1</v>
      </c>
      <c r="Q3044" t="s">
        <v>7195</v>
      </c>
      <c r="R3044" t="s">
        <v>7166</v>
      </c>
      <c r="S3044" t="s">
        <v>12</v>
      </c>
      <c r="T3044" t="s">
        <v>11</v>
      </c>
      <c r="U3044" t="s">
        <v>19</v>
      </c>
    </row>
    <row r="3045" spans="1:21" x14ac:dyDescent="0.75">
      <c r="A3045">
        <v>66111680</v>
      </c>
      <c r="B3045" t="s">
        <v>8165</v>
      </c>
      <c r="C3045" t="s">
        <v>5473</v>
      </c>
      <c r="D3045" t="s">
        <v>5555</v>
      </c>
      <c r="E3045" t="s">
        <v>18</v>
      </c>
      <c r="F3045">
        <v>0</v>
      </c>
      <c r="G3045">
        <v>2</v>
      </c>
      <c r="H3045" t="s">
        <v>11904</v>
      </c>
      <c r="I3045">
        <v>6</v>
      </c>
      <c r="J3045">
        <v>2</v>
      </c>
      <c r="K3045">
        <v>9</v>
      </c>
      <c r="L3045" t="s">
        <v>5549</v>
      </c>
      <c r="M3045" t="s">
        <v>5543</v>
      </c>
      <c r="N3045">
        <v>41.6666666666667</v>
      </c>
      <c r="O3045">
        <v>21</v>
      </c>
      <c r="P3045">
        <v>0.504</v>
      </c>
      <c r="Q3045" t="s">
        <v>7175</v>
      </c>
      <c r="R3045" t="s">
        <v>7170</v>
      </c>
      <c r="S3045" t="s">
        <v>12</v>
      </c>
      <c r="T3045" t="s">
        <v>11</v>
      </c>
      <c r="U3045" t="s">
        <v>19</v>
      </c>
    </row>
    <row r="3046" spans="1:21" x14ac:dyDescent="0.75">
      <c r="A3046">
        <v>66113241</v>
      </c>
      <c r="B3046" t="s">
        <v>7956</v>
      </c>
      <c r="C3046" t="s">
        <v>5456</v>
      </c>
      <c r="D3046" t="s">
        <v>5556</v>
      </c>
      <c r="E3046" t="s">
        <v>18</v>
      </c>
      <c r="F3046">
        <v>0</v>
      </c>
      <c r="I3046">
        <v>5</v>
      </c>
      <c r="J3046">
        <v>5.6666666666666696</v>
      </c>
      <c r="K3046">
        <v>2</v>
      </c>
      <c r="L3046" t="s">
        <v>5577</v>
      </c>
      <c r="M3046" t="s">
        <v>5543</v>
      </c>
      <c r="N3046">
        <v>41.6666666666667</v>
      </c>
      <c r="O3046">
        <v>17.6666666666667</v>
      </c>
      <c r="P3046">
        <v>0.42399999999999999</v>
      </c>
      <c r="Q3046" t="s">
        <v>7203</v>
      </c>
      <c r="R3046" t="s">
        <v>7170</v>
      </c>
      <c r="S3046" t="s">
        <v>12</v>
      </c>
      <c r="T3046" t="s">
        <v>11</v>
      </c>
      <c r="U3046" t="s">
        <v>19</v>
      </c>
    </row>
    <row r="3047" spans="1:21" x14ac:dyDescent="0.75">
      <c r="A3047">
        <v>66113689</v>
      </c>
      <c r="B3047" t="s">
        <v>8353</v>
      </c>
      <c r="C3047" t="s">
        <v>5473</v>
      </c>
      <c r="D3047" t="s">
        <v>5564</v>
      </c>
      <c r="E3047" t="s">
        <v>18</v>
      </c>
      <c r="F3047">
        <v>0</v>
      </c>
      <c r="I3047">
        <v>13</v>
      </c>
      <c r="J3047">
        <v>14.3333333333333</v>
      </c>
      <c r="L3047" t="s">
        <v>5577</v>
      </c>
      <c r="M3047" t="s">
        <v>5543</v>
      </c>
      <c r="N3047">
        <v>41.6666666666667</v>
      </c>
      <c r="O3047">
        <v>30</v>
      </c>
      <c r="P3047">
        <v>0.72</v>
      </c>
      <c r="Q3047" t="s">
        <v>7171</v>
      </c>
      <c r="R3047" t="s">
        <v>7154</v>
      </c>
      <c r="S3047" t="s">
        <v>12</v>
      </c>
      <c r="T3047" t="s">
        <v>11</v>
      </c>
      <c r="U3047" t="s">
        <v>19</v>
      </c>
    </row>
    <row r="3048" spans="1:21" x14ac:dyDescent="0.75">
      <c r="A3048">
        <v>66113868</v>
      </c>
      <c r="B3048" t="s">
        <v>8267</v>
      </c>
      <c r="C3048" t="s">
        <v>5473</v>
      </c>
      <c r="D3048" t="s">
        <v>5564</v>
      </c>
      <c r="E3048" t="s">
        <v>18</v>
      </c>
      <c r="F3048">
        <v>0</v>
      </c>
      <c r="G3048">
        <v>4</v>
      </c>
      <c r="H3048" t="s">
        <v>11904</v>
      </c>
      <c r="I3048">
        <v>429</v>
      </c>
      <c r="J3048">
        <v>153.333333333333</v>
      </c>
      <c r="L3048" t="s">
        <v>5549</v>
      </c>
      <c r="M3048" t="s">
        <v>5543</v>
      </c>
      <c r="N3048">
        <v>41.6666666666667</v>
      </c>
      <c r="O3048">
        <v>28.3333333333333</v>
      </c>
      <c r="P3048">
        <v>0.68</v>
      </c>
      <c r="Q3048" t="s">
        <v>7171</v>
      </c>
      <c r="R3048" t="s">
        <v>7154</v>
      </c>
      <c r="S3048" t="s">
        <v>12</v>
      </c>
      <c r="T3048" t="s">
        <v>11</v>
      </c>
      <c r="U3048" t="s">
        <v>19</v>
      </c>
    </row>
    <row r="3049" spans="1:21" x14ac:dyDescent="0.75">
      <c r="A3049">
        <v>66151062</v>
      </c>
      <c r="B3049" t="s">
        <v>5215</v>
      </c>
      <c r="C3049" t="s">
        <v>5473</v>
      </c>
      <c r="D3049" t="s">
        <v>5542</v>
      </c>
      <c r="E3049" t="s">
        <v>5565</v>
      </c>
      <c r="F3049">
        <v>100</v>
      </c>
      <c r="I3049">
        <v>50</v>
      </c>
      <c r="J3049">
        <v>34.3333333333333</v>
      </c>
      <c r="K3049">
        <v>8</v>
      </c>
      <c r="L3049" t="s">
        <v>5577</v>
      </c>
      <c r="M3049" t="s">
        <v>5611</v>
      </c>
      <c r="N3049">
        <v>41.6666666666667</v>
      </c>
      <c r="O3049">
        <v>18.6666666666667</v>
      </c>
      <c r="P3049">
        <v>0.44800000000000001</v>
      </c>
      <c r="Q3049" t="s">
        <v>7177</v>
      </c>
      <c r="R3049" t="s">
        <v>7178</v>
      </c>
      <c r="S3049" t="s">
        <v>12</v>
      </c>
      <c r="T3049" t="s">
        <v>11</v>
      </c>
      <c r="U3049" t="s">
        <v>19</v>
      </c>
    </row>
    <row r="3050" spans="1:21" x14ac:dyDescent="0.75">
      <c r="A3050">
        <v>66151250</v>
      </c>
      <c r="B3050" t="s">
        <v>485</v>
      </c>
      <c r="C3050" t="s">
        <v>5473</v>
      </c>
      <c r="D3050" t="s">
        <v>5542</v>
      </c>
      <c r="E3050" t="s">
        <v>5565</v>
      </c>
      <c r="F3050">
        <v>300</v>
      </c>
      <c r="I3050">
        <v>237</v>
      </c>
      <c r="J3050">
        <v>155.333333333333</v>
      </c>
      <c r="K3050">
        <v>170</v>
      </c>
      <c r="L3050" t="s">
        <v>5577</v>
      </c>
      <c r="M3050" t="s">
        <v>5567</v>
      </c>
      <c r="N3050">
        <v>41.6666666666667</v>
      </c>
      <c r="O3050">
        <v>28</v>
      </c>
      <c r="P3050">
        <v>0.67200000000000004</v>
      </c>
      <c r="Q3050" t="s">
        <v>7186</v>
      </c>
      <c r="R3050" t="s">
        <v>7184</v>
      </c>
      <c r="S3050" t="s">
        <v>22</v>
      </c>
      <c r="T3050" t="s">
        <v>11</v>
      </c>
      <c r="U3050" t="s">
        <v>19</v>
      </c>
    </row>
    <row r="3051" spans="1:21" x14ac:dyDescent="0.75">
      <c r="A3051">
        <v>66151265</v>
      </c>
      <c r="B3051" t="s">
        <v>8053</v>
      </c>
      <c r="C3051" t="s">
        <v>5482</v>
      </c>
      <c r="D3051" t="s">
        <v>5542</v>
      </c>
      <c r="E3051" t="s">
        <v>18</v>
      </c>
      <c r="F3051">
        <v>0</v>
      </c>
      <c r="I3051">
        <v>28</v>
      </c>
      <c r="J3051">
        <v>15</v>
      </c>
      <c r="K3051">
        <v>10</v>
      </c>
      <c r="L3051" t="s">
        <v>5577</v>
      </c>
      <c r="M3051" t="s">
        <v>5543</v>
      </c>
      <c r="N3051">
        <v>41.6666666666667</v>
      </c>
      <c r="O3051">
        <v>28.3333333333333</v>
      </c>
      <c r="P3051">
        <v>0.68</v>
      </c>
      <c r="Q3051" t="s">
        <v>7199</v>
      </c>
      <c r="R3051" t="s">
        <v>7166</v>
      </c>
      <c r="S3051" t="s">
        <v>12</v>
      </c>
      <c r="T3051" t="s">
        <v>11</v>
      </c>
      <c r="U3051" t="s">
        <v>19</v>
      </c>
    </row>
    <row r="3052" spans="1:21" x14ac:dyDescent="0.75">
      <c r="A3052">
        <v>66151782</v>
      </c>
      <c r="B3052" t="s">
        <v>2953</v>
      </c>
      <c r="C3052" t="s">
        <v>5473</v>
      </c>
      <c r="D3052" t="s">
        <v>5542</v>
      </c>
      <c r="E3052" t="s">
        <v>18</v>
      </c>
      <c r="F3052">
        <v>0</v>
      </c>
      <c r="I3052">
        <v>23</v>
      </c>
      <c r="J3052">
        <v>25.3333333333333</v>
      </c>
      <c r="K3052">
        <v>4</v>
      </c>
      <c r="L3052" t="s">
        <v>5577</v>
      </c>
      <c r="M3052" t="s">
        <v>5543</v>
      </c>
      <c r="N3052">
        <v>41.6666666666667</v>
      </c>
      <c r="O3052">
        <v>25.3333333333333</v>
      </c>
      <c r="P3052">
        <v>0.60799999999999998</v>
      </c>
      <c r="Q3052" t="s">
        <v>7188</v>
      </c>
      <c r="R3052" t="s">
        <v>7180</v>
      </c>
      <c r="S3052" t="s">
        <v>22</v>
      </c>
      <c r="T3052" t="s">
        <v>11</v>
      </c>
      <c r="U3052" t="s">
        <v>19</v>
      </c>
    </row>
    <row r="3053" spans="1:21" x14ac:dyDescent="0.75">
      <c r="A3053">
        <v>66151887</v>
      </c>
      <c r="B3053" t="s">
        <v>568</v>
      </c>
      <c r="C3053" t="s">
        <v>5473</v>
      </c>
      <c r="D3053" t="s">
        <v>5542</v>
      </c>
      <c r="E3053" t="s">
        <v>5565</v>
      </c>
      <c r="F3053">
        <v>100</v>
      </c>
      <c r="G3053">
        <v>15</v>
      </c>
      <c r="H3053">
        <v>0.15</v>
      </c>
      <c r="I3053">
        <v>105</v>
      </c>
      <c r="J3053">
        <v>75</v>
      </c>
      <c r="K3053">
        <v>19</v>
      </c>
      <c r="L3053" t="s">
        <v>5562</v>
      </c>
      <c r="M3053" t="s">
        <v>5567</v>
      </c>
      <c r="N3053">
        <v>41.6666666666667</v>
      </c>
      <c r="O3053">
        <v>25.6666666666667</v>
      </c>
      <c r="P3053">
        <v>0.61599999999999999</v>
      </c>
      <c r="Q3053" t="s">
        <v>7186</v>
      </c>
      <c r="R3053" t="s">
        <v>7184</v>
      </c>
      <c r="S3053" t="s">
        <v>22</v>
      </c>
      <c r="T3053" t="s">
        <v>11</v>
      </c>
      <c r="U3053" t="s">
        <v>19</v>
      </c>
    </row>
    <row r="3054" spans="1:21" x14ac:dyDescent="0.75">
      <c r="A3054">
        <v>66152118</v>
      </c>
      <c r="B3054" t="s">
        <v>8244</v>
      </c>
      <c r="C3054" t="s">
        <v>5473</v>
      </c>
      <c r="D3054" t="s">
        <v>5555</v>
      </c>
      <c r="E3054" t="s">
        <v>18</v>
      </c>
      <c r="F3054">
        <v>0</v>
      </c>
      <c r="I3054">
        <v>13</v>
      </c>
      <c r="J3054">
        <v>21</v>
      </c>
      <c r="K3054">
        <v>12</v>
      </c>
      <c r="L3054" t="s">
        <v>5577</v>
      </c>
      <c r="M3054" t="s">
        <v>5543</v>
      </c>
      <c r="N3054">
        <v>41.6666666666667</v>
      </c>
      <c r="O3054">
        <v>23</v>
      </c>
      <c r="P3054">
        <v>0.55200000000000005</v>
      </c>
      <c r="Q3054" t="s">
        <v>7175</v>
      </c>
      <c r="R3054" t="s">
        <v>7170</v>
      </c>
      <c r="S3054" t="s">
        <v>12</v>
      </c>
      <c r="T3054" t="s">
        <v>11</v>
      </c>
      <c r="U3054" t="s">
        <v>19</v>
      </c>
    </row>
    <row r="3055" spans="1:21" x14ac:dyDescent="0.75">
      <c r="A3055">
        <v>66153275</v>
      </c>
      <c r="B3055" t="s">
        <v>8159</v>
      </c>
      <c r="C3055" t="s">
        <v>5473</v>
      </c>
      <c r="D3055" t="s">
        <v>5555</v>
      </c>
      <c r="E3055" t="s">
        <v>18</v>
      </c>
      <c r="F3055">
        <v>0</v>
      </c>
      <c r="J3055">
        <v>5</v>
      </c>
      <c r="K3055">
        <v>7</v>
      </c>
      <c r="L3055" t="s">
        <v>5577</v>
      </c>
      <c r="M3055" t="s">
        <v>5543</v>
      </c>
      <c r="N3055">
        <v>41.6666666666667</v>
      </c>
      <c r="O3055">
        <v>20</v>
      </c>
      <c r="P3055">
        <v>0.48</v>
      </c>
      <c r="Q3055" t="s">
        <v>7169</v>
      </c>
      <c r="R3055" t="s">
        <v>7170</v>
      </c>
      <c r="S3055" t="s">
        <v>12</v>
      </c>
      <c r="T3055" t="s">
        <v>11</v>
      </c>
      <c r="U3055" t="s">
        <v>19</v>
      </c>
    </row>
    <row r="3056" spans="1:21" x14ac:dyDescent="0.75">
      <c r="A3056">
        <v>66153413</v>
      </c>
      <c r="B3056" t="s">
        <v>8109</v>
      </c>
      <c r="C3056" t="s">
        <v>5478</v>
      </c>
      <c r="D3056" t="s">
        <v>5555</v>
      </c>
      <c r="E3056" t="s">
        <v>18</v>
      </c>
      <c r="F3056">
        <v>0</v>
      </c>
      <c r="J3056">
        <v>4.6666666666666696</v>
      </c>
      <c r="K3056">
        <v>10</v>
      </c>
      <c r="L3056" t="s">
        <v>5577</v>
      </c>
      <c r="M3056" t="s">
        <v>5543</v>
      </c>
      <c r="N3056">
        <v>41.6666666666667</v>
      </c>
      <c r="O3056">
        <v>33.3333333333333</v>
      </c>
      <c r="P3056">
        <v>0.8</v>
      </c>
      <c r="Q3056" t="s">
        <v>7211</v>
      </c>
      <c r="R3056" t="s">
        <v>7154</v>
      </c>
      <c r="S3056" t="s">
        <v>12</v>
      </c>
      <c r="T3056" t="s">
        <v>11</v>
      </c>
      <c r="U3056" t="s">
        <v>19</v>
      </c>
    </row>
    <row r="3057" spans="1:21" x14ac:dyDescent="0.75">
      <c r="A3057">
        <v>66153611</v>
      </c>
      <c r="B3057" t="s">
        <v>8086</v>
      </c>
      <c r="C3057" t="s">
        <v>5473</v>
      </c>
      <c r="D3057" t="s">
        <v>5555</v>
      </c>
      <c r="E3057" t="s">
        <v>18</v>
      </c>
      <c r="F3057">
        <v>0</v>
      </c>
      <c r="I3057">
        <v>52</v>
      </c>
      <c r="J3057">
        <v>33.6666666666667</v>
      </c>
      <c r="K3057">
        <v>32</v>
      </c>
      <c r="L3057" t="s">
        <v>5577</v>
      </c>
      <c r="M3057" t="s">
        <v>5543</v>
      </c>
      <c r="N3057">
        <v>41.6666666666667</v>
      </c>
      <c r="O3057">
        <v>8</v>
      </c>
      <c r="P3057">
        <v>0.192</v>
      </c>
      <c r="Q3057" t="s">
        <v>7183</v>
      </c>
      <c r="R3057" t="s">
        <v>7184</v>
      </c>
      <c r="S3057" t="s">
        <v>22</v>
      </c>
      <c r="T3057" t="s">
        <v>11</v>
      </c>
      <c r="U3057" t="s">
        <v>19</v>
      </c>
    </row>
    <row r="3058" spans="1:21" x14ac:dyDescent="0.75">
      <c r="A3058">
        <v>66153756</v>
      </c>
      <c r="B3058" t="s">
        <v>4645</v>
      </c>
      <c r="C3058" t="s">
        <v>5473</v>
      </c>
      <c r="D3058" t="s">
        <v>5555</v>
      </c>
      <c r="E3058" t="s">
        <v>5565</v>
      </c>
      <c r="F3058">
        <v>120</v>
      </c>
      <c r="I3058">
        <v>144</v>
      </c>
      <c r="J3058">
        <v>78</v>
      </c>
      <c r="K3058">
        <v>10</v>
      </c>
      <c r="L3058" t="s">
        <v>5577</v>
      </c>
      <c r="M3058" t="s">
        <v>5567</v>
      </c>
      <c r="N3058">
        <v>41.6666666666667</v>
      </c>
      <c r="O3058">
        <v>21.6666666666667</v>
      </c>
      <c r="P3058">
        <v>0.52</v>
      </c>
      <c r="Q3058" t="s">
        <v>7230</v>
      </c>
      <c r="R3058" t="s">
        <v>7160</v>
      </c>
      <c r="S3058" t="s">
        <v>12</v>
      </c>
      <c r="T3058" t="s">
        <v>11</v>
      </c>
      <c r="U3058" t="s">
        <v>19</v>
      </c>
    </row>
    <row r="3059" spans="1:21" x14ac:dyDescent="0.75">
      <c r="A3059">
        <v>66153900</v>
      </c>
      <c r="B3059" t="s">
        <v>5295</v>
      </c>
      <c r="C3059" t="s">
        <v>5473</v>
      </c>
      <c r="D3059" t="s">
        <v>5555</v>
      </c>
      <c r="E3059" t="s">
        <v>18</v>
      </c>
      <c r="F3059">
        <v>0</v>
      </c>
      <c r="I3059">
        <v>38</v>
      </c>
      <c r="J3059">
        <v>18.3333333333333</v>
      </c>
      <c r="K3059">
        <v>2</v>
      </c>
      <c r="L3059" t="s">
        <v>5577</v>
      </c>
      <c r="M3059" t="s">
        <v>5543</v>
      </c>
      <c r="N3059">
        <v>41.6666666666667</v>
      </c>
      <c r="O3059">
        <v>20.3333333333333</v>
      </c>
      <c r="P3059">
        <v>0.48799999999999999</v>
      </c>
      <c r="Q3059" t="s">
        <v>7186</v>
      </c>
      <c r="R3059" t="s">
        <v>7184</v>
      </c>
      <c r="S3059" t="s">
        <v>22</v>
      </c>
      <c r="T3059" t="s">
        <v>11</v>
      </c>
      <c r="U3059" t="s">
        <v>19</v>
      </c>
    </row>
    <row r="3060" spans="1:21" x14ac:dyDescent="0.75">
      <c r="A3060">
        <v>66153939</v>
      </c>
      <c r="B3060" t="s">
        <v>8068</v>
      </c>
      <c r="C3060" t="s">
        <v>5456</v>
      </c>
      <c r="D3060" t="s">
        <v>5542</v>
      </c>
      <c r="E3060" t="s">
        <v>18</v>
      </c>
      <c r="F3060">
        <v>0</v>
      </c>
      <c r="I3060">
        <v>44</v>
      </c>
      <c r="J3060">
        <v>42.6666666666667</v>
      </c>
      <c r="K3060">
        <v>18</v>
      </c>
      <c r="L3060" t="s">
        <v>5577</v>
      </c>
      <c r="M3060" t="s">
        <v>5543</v>
      </c>
      <c r="N3060">
        <v>41.6666666666667</v>
      </c>
      <c r="O3060">
        <v>28.3333333333333</v>
      </c>
      <c r="P3060">
        <v>0.68</v>
      </c>
      <c r="Q3060" t="s">
        <v>7199</v>
      </c>
      <c r="R3060" t="s">
        <v>7166</v>
      </c>
      <c r="S3060" t="s">
        <v>12</v>
      </c>
      <c r="T3060" t="s">
        <v>11</v>
      </c>
      <c r="U3060" t="s">
        <v>19</v>
      </c>
    </row>
    <row r="3061" spans="1:21" x14ac:dyDescent="0.75">
      <c r="A3061">
        <v>66156243</v>
      </c>
      <c r="B3061" t="s">
        <v>7117</v>
      </c>
      <c r="C3061" t="s">
        <v>5473</v>
      </c>
      <c r="D3061" t="s">
        <v>5556</v>
      </c>
      <c r="E3061" t="s">
        <v>5565</v>
      </c>
      <c r="F3061">
        <v>105</v>
      </c>
      <c r="I3061">
        <v>55</v>
      </c>
      <c r="J3061">
        <v>91.6666666666667</v>
      </c>
      <c r="K3061">
        <v>9</v>
      </c>
      <c r="L3061" t="s">
        <v>5577</v>
      </c>
      <c r="M3061" t="s">
        <v>5567</v>
      </c>
      <c r="N3061">
        <v>41.6666666666667</v>
      </c>
      <c r="O3061">
        <v>25</v>
      </c>
      <c r="P3061">
        <v>0.6</v>
      </c>
      <c r="Q3061" t="s">
        <v>7230</v>
      </c>
      <c r="R3061" t="s">
        <v>7160</v>
      </c>
      <c r="S3061" t="s">
        <v>12</v>
      </c>
      <c r="T3061" t="s">
        <v>11</v>
      </c>
      <c r="U3061" t="s">
        <v>19</v>
      </c>
    </row>
    <row r="3062" spans="1:21" x14ac:dyDescent="0.75">
      <c r="A3062">
        <v>65504029</v>
      </c>
      <c r="B3062" t="s">
        <v>5903</v>
      </c>
      <c r="C3062" t="s">
        <v>5473</v>
      </c>
      <c r="D3062" t="s">
        <v>5556</v>
      </c>
      <c r="E3062" t="s">
        <v>18</v>
      </c>
      <c r="F3062">
        <v>0</v>
      </c>
      <c r="I3062">
        <v>7</v>
      </c>
      <c r="J3062">
        <v>6</v>
      </c>
      <c r="K3062">
        <v>21</v>
      </c>
      <c r="L3062" t="s">
        <v>5577</v>
      </c>
      <c r="M3062" t="s">
        <v>5543</v>
      </c>
      <c r="N3062">
        <v>41.3333333333333</v>
      </c>
      <c r="O3062">
        <v>23</v>
      </c>
      <c r="P3062">
        <v>0.55645161290322598</v>
      </c>
      <c r="Q3062" t="s">
        <v>5573</v>
      </c>
      <c r="R3062" t="s">
        <v>5545</v>
      </c>
      <c r="S3062" t="s">
        <v>46</v>
      </c>
      <c r="T3062" t="s">
        <v>11</v>
      </c>
      <c r="U3062" t="s">
        <v>19</v>
      </c>
    </row>
    <row r="3063" spans="1:21" x14ac:dyDescent="0.75">
      <c r="A3063">
        <v>65507314</v>
      </c>
      <c r="B3063" t="s">
        <v>5299</v>
      </c>
      <c r="C3063" t="s">
        <v>5473</v>
      </c>
      <c r="D3063" t="s">
        <v>5555</v>
      </c>
      <c r="E3063" t="s">
        <v>18</v>
      </c>
      <c r="F3063">
        <v>0</v>
      </c>
      <c r="I3063">
        <v>133</v>
      </c>
      <c r="J3063">
        <v>90.3333333333333</v>
      </c>
      <c r="K3063">
        <v>12</v>
      </c>
      <c r="L3063" t="s">
        <v>5577</v>
      </c>
      <c r="M3063" t="s">
        <v>5543</v>
      </c>
      <c r="N3063">
        <v>41.3333333333333</v>
      </c>
      <c r="O3063">
        <v>38</v>
      </c>
      <c r="P3063">
        <v>0.91935483870967705</v>
      </c>
      <c r="Q3063" t="s">
        <v>5561</v>
      </c>
      <c r="R3063" t="s">
        <v>5554</v>
      </c>
      <c r="S3063" t="s">
        <v>46</v>
      </c>
      <c r="T3063" t="s">
        <v>11</v>
      </c>
      <c r="U3063" t="s">
        <v>19</v>
      </c>
    </row>
    <row r="3064" spans="1:21" x14ac:dyDescent="0.75">
      <c r="A3064">
        <v>65703331</v>
      </c>
      <c r="B3064" t="s">
        <v>4380</v>
      </c>
      <c r="C3064" t="s">
        <v>5473</v>
      </c>
      <c r="D3064" t="s">
        <v>5542</v>
      </c>
      <c r="E3064" t="s">
        <v>5565</v>
      </c>
      <c r="F3064">
        <v>80</v>
      </c>
      <c r="G3064">
        <v>30</v>
      </c>
      <c r="H3064">
        <v>0.375</v>
      </c>
      <c r="I3064">
        <v>75</v>
      </c>
      <c r="J3064">
        <v>68.3333333333333</v>
      </c>
      <c r="K3064">
        <v>6</v>
      </c>
      <c r="L3064" t="s">
        <v>5566</v>
      </c>
      <c r="M3064" t="s">
        <v>5567</v>
      </c>
      <c r="N3064">
        <v>41.3333333333333</v>
      </c>
      <c r="O3064">
        <v>29.6666666666667</v>
      </c>
      <c r="P3064">
        <v>0.717741935483871</v>
      </c>
      <c r="Q3064" t="s">
        <v>5572</v>
      </c>
      <c r="R3064" t="s">
        <v>5554</v>
      </c>
      <c r="S3064" t="s">
        <v>46</v>
      </c>
      <c r="T3064" t="s">
        <v>11</v>
      </c>
      <c r="U3064" t="s">
        <v>19</v>
      </c>
    </row>
    <row r="3065" spans="1:21" x14ac:dyDescent="0.75">
      <c r="A3065">
        <v>65705814</v>
      </c>
      <c r="B3065" t="s">
        <v>439</v>
      </c>
      <c r="C3065" t="s">
        <v>5473</v>
      </c>
      <c r="D3065" t="s">
        <v>5555</v>
      </c>
      <c r="E3065" t="s">
        <v>5565</v>
      </c>
      <c r="F3065">
        <v>200</v>
      </c>
      <c r="I3065">
        <v>210</v>
      </c>
      <c r="J3065">
        <v>203.333333333333</v>
      </c>
      <c r="K3065">
        <v>52</v>
      </c>
      <c r="L3065" t="s">
        <v>5577</v>
      </c>
      <c r="M3065" t="s">
        <v>5567</v>
      </c>
      <c r="N3065">
        <v>41.3333333333333</v>
      </c>
      <c r="O3065">
        <v>31.3333333333333</v>
      </c>
      <c r="P3065">
        <v>0.75806451612903203</v>
      </c>
      <c r="Q3065" t="s">
        <v>5570</v>
      </c>
      <c r="R3065" t="s">
        <v>5545</v>
      </c>
      <c r="S3065" t="s">
        <v>46</v>
      </c>
      <c r="T3065" t="s">
        <v>11</v>
      </c>
      <c r="U3065" t="s">
        <v>19</v>
      </c>
    </row>
    <row r="3066" spans="1:21" x14ac:dyDescent="0.75">
      <c r="A3066">
        <v>66100442</v>
      </c>
      <c r="B3066" t="s">
        <v>8177</v>
      </c>
      <c r="C3066" t="s">
        <v>5493</v>
      </c>
      <c r="D3066" t="s">
        <v>5542</v>
      </c>
      <c r="E3066" t="s">
        <v>18</v>
      </c>
      <c r="F3066">
        <v>0</v>
      </c>
      <c r="I3066">
        <v>190</v>
      </c>
      <c r="J3066">
        <v>90.3333333333333</v>
      </c>
      <c r="K3066">
        <v>12</v>
      </c>
      <c r="L3066" t="s">
        <v>5577</v>
      </c>
      <c r="M3066" t="s">
        <v>5543</v>
      </c>
      <c r="N3066">
        <v>41.3333333333333</v>
      </c>
      <c r="O3066">
        <v>41.3333333333333</v>
      </c>
      <c r="P3066">
        <v>1</v>
      </c>
      <c r="Q3066" t="s">
        <v>7195</v>
      </c>
      <c r="R3066" t="s">
        <v>7166</v>
      </c>
      <c r="S3066" t="s">
        <v>12</v>
      </c>
      <c r="T3066" t="s">
        <v>11</v>
      </c>
      <c r="U3066" t="s">
        <v>19</v>
      </c>
    </row>
    <row r="3067" spans="1:21" x14ac:dyDescent="0.75">
      <c r="A3067">
        <v>66105129</v>
      </c>
      <c r="B3067" t="s">
        <v>3037</v>
      </c>
      <c r="C3067" t="s">
        <v>5473</v>
      </c>
      <c r="D3067" t="s">
        <v>5542</v>
      </c>
      <c r="E3067" t="s">
        <v>18</v>
      </c>
      <c r="F3067">
        <v>0</v>
      </c>
      <c r="I3067">
        <v>60</v>
      </c>
      <c r="J3067">
        <v>52.6666666666667</v>
      </c>
      <c r="K3067">
        <v>145</v>
      </c>
      <c r="L3067" t="s">
        <v>5577</v>
      </c>
      <c r="M3067" t="s">
        <v>5543</v>
      </c>
      <c r="N3067">
        <v>41.3333333333333</v>
      </c>
      <c r="O3067">
        <v>24.6666666666667</v>
      </c>
      <c r="P3067">
        <v>0.59677419354838701</v>
      </c>
      <c r="Q3067" t="s">
        <v>7172</v>
      </c>
      <c r="R3067" t="s">
        <v>7166</v>
      </c>
      <c r="S3067" t="s">
        <v>12</v>
      </c>
      <c r="T3067" t="s">
        <v>11</v>
      </c>
      <c r="U3067" t="s">
        <v>19</v>
      </c>
    </row>
    <row r="3068" spans="1:21" x14ac:dyDescent="0.75">
      <c r="A3068">
        <v>66105343</v>
      </c>
      <c r="B3068" t="s">
        <v>1952</v>
      </c>
      <c r="C3068" t="s">
        <v>5473</v>
      </c>
      <c r="D3068" t="s">
        <v>5555</v>
      </c>
      <c r="E3068" t="s">
        <v>18</v>
      </c>
      <c r="F3068">
        <v>0</v>
      </c>
      <c r="I3068">
        <v>6</v>
      </c>
      <c r="J3068">
        <v>12.6666666666667</v>
      </c>
      <c r="K3068">
        <v>2</v>
      </c>
      <c r="L3068" t="s">
        <v>5577</v>
      </c>
      <c r="M3068" t="s">
        <v>5543</v>
      </c>
      <c r="N3068">
        <v>41.3333333333333</v>
      </c>
      <c r="O3068">
        <v>22.6666666666667</v>
      </c>
      <c r="P3068">
        <v>0.54838709677419395</v>
      </c>
      <c r="Q3068" t="s">
        <v>7175</v>
      </c>
      <c r="R3068" t="s">
        <v>7170</v>
      </c>
      <c r="S3068" t="s">
        <v>12</v>
      </c>
      <c r="T3068" t="s">
        <v>11</v>
      </c>
      <c r="U3068" t="s">
        <v>19</v>
      </c>
    </row>
    <row r="3069" spans="1:21" x14ac:dyDescent="0.75">
      <c r="A3069">
        <v>66105993</v>
      </c>
      <c r="B3069" t="s">
        <v>8017</v>
      </c>
      <c r="C3069" t="s">
        <v>5473</v>
      </c>
      <c r="D3069" t="s">
        <v>5555</v>
      </c>
      <c r="E3069" t="s">
        <v>18</v>
      </c>
      <c r="F3069">
        <v>0</v>
      </c>
      <c r="I3069">
        <v>12</v>
      </c>
      <c r="J3069">
        <v>25</v>
      </c>
      <c r="K3069">
        <v>3</v>
      </c>
      <c r="L3069" t="s">
        <v>5577</v>
      </c>
      <c r="M3069" t="s">
        <v>5543</v>
      </c>
      <c r="N3069">
        <v>41.3333333333333</v>
      </c>
      <c r="O3069">
        <v>19.3333333333333</v>
      </c>
      <c r="P3069">
        <v>0.467741935483871</v>
      </c>
      <c r="Q3069" t="s">
        <v>7175</v>
      </c>
      <c r="R3069" t="s">
        <v>7170</v>
      </c>
      <c r="S3069" t="s">
        <v>12</v>
      </c>
      <c r="T3069" t="s">
        <v>11</v>
      </c>
      <c r="U3069" t="s">
        <v>19</v>
      </c>
    </row>
    <row r="3070" spans="1:21" x14ac:dyDescent="0.75">
      <c r="A3070">
        <v>66106549</v>
      </c>
      <c r="B3070" t="s">
        <v>8145</v>
      </c>
      <c r="C3070" t="s">
        <v>5473</v>
      </c>
      <c r="D3070" t="s">
        <v>5555</v>
      </c>
      <c r="E3070" t="s">
        <v>18</v>
      </c>
      <c r="F3070">
        <v>0</v>
      </c>
      <c r="I3070">
        <v>2</v>
      </c>
      <c r="J3070">
        <v>3</v>
      </c>
      <c r="K3070">
        <v>5</v>
      </c>
      <c r="L3070" t="s">
        <v>5577</v>
      </c>
      <c r="M3070" t="s">
        <v>5543</v>
      </c>
      <c r="N3070">
        <v>41.3333333333333</v>
      </c>
      <c r="O3070">
        <v>23</v>
      </c>
      <c r="P3070">
        <v>0.55645161290322598</v>
      </c>
      <c r="Q3070" t="s">
        <v>7192</v>
      </c>
      <c r="R3070" t="s">
        <v>7160</v>
      </c>
      <c r="S3070" t="s">
        <v>12</v>
      </c>
      <c r="T3070" t="s">
        <v>11</v>
      </c>
      <c r="U3070" t="s">
        <v>19</v>
      </c>
    </row>
    <row r="3071" spans="1:21" x14ac:dyDescent="0.75">
      <c r="A3071">
        <v>66106632</v>
      </c>
      <c r="B3071" t="s">
        <v>1146</v>
      </c>
      <c r="C3071" t="s">
        <v>5473</v>
      </c>
      <c r="D3071" t="s">
        <v>5555</v>
      </c>
      <c r="E3071" t="s">
        <v>5565</v>
      </c>
      <c r="F3071">
        <v>150</v>
      </c>
      <c r="I3071">
        <v>150</v>
      </c>
      <c r="J3071">
        <v>133.333333333333</v>
      </c>
      <c r="K3071">
        <v>11</v>
      </c>
      <c r="L3071" t="s">
        <v>5577</v>
      </c>
      <c r="M3071" t="s">
        <v>5567</v>
      </c>
      <c r="N3071">
        <v>41.3333333333333</v>
      </c>
      <c r="O3071">
        <v>34.3333333333333</v>
      </c>
      <c r="P3071">
        <v>0.83064516129032295</v>
      </c>
      <c r="Q3071" t="s">
        <v>7176</v>
      </c>
      <c r="R3071" t="s">
        <v>7170</v>
      </c>
      <c r="S3071" t="s">
        <v>12</v>
      </c>
      <c r="T3071" t="s">
        <v>11</v>
      </c>
      <c r="U3071" t="s">
        <v>19</v>
      </c>
    </row>
    <row r="3072" spans="1:21" x14ac:dyDescent="0.75">
      <c r="A3072">
        <v>66107076</v>
      </c>
      <c r="B3072" t="s">
        <v>8439</v>
      </c>
      <c r="C3072" t="s">
        <v>5456</v>
      </c>
      <c r="D3072" t="s">
        <v>5556</v>
      </c>
      <c r="E3072" t="s">
        <v>18</v>
      </c>
      <c r="F3072">
        <v>0</v>
      </c>
      <c r="I3072">
        <v>21</v>
      </c>
      <c r="J3072">
        <v>15.6666666666667</v>
      </c>
      <c r="K3072">
        <v>3</v>
      </c>
      <c r="L3072" t="s">
        <v>5577</v>
      </c>
      <c r="M3072" t="s">
        <v>5543</v>
      </c>
      <c r="N3072">
        <v>41.3333333333333</v>
      </c>
      <c r="O3072">
        <v>28</v>
      </c>
      <c r="P3072">
        <v>0.67741935483870996</v>
      </c>
      <c r="Q3072" t="s">
        <v>7195</v>
      </c>
      <c r="R3072" t="s">
        <v>7166</v>
      </c>
      <c r="S3072" t="s">
        <v>12</v>
      </c>
      <c r="T3072" t="s">
        <v>11</v>
      </c>
      <c r="U3072" t="s">
        <v>19</v>
      </c>
    </row>
    <row r="3073" spans="1:21" x14ac:dyDescent="0.75">
      <c r="A3073">
        <v>66107648</v>
      </c>
      <c r="B3073" t="s">
        <v>8209</v>
      </c>
      <c r="C3073" t="s">
        <v>5482</v>
      </c>
      <c r="D3073" t="s">
        <v>5556</v>
      </c>
      <c r="E3073" t="s">
        <v>18</v>
      </c>
      <c r="F3073">
        <v>0</v>
      </c>
      <c r="I3073">
        <v>123</v>
      </c>
      <c r="J3073">
        <v>182.333333333333</v>
      </c>
      <c r="K3073">
        <v>17</v>
      </c>
      <c r="L3073" t="s">
        <v>5577</v>
      </c>
      <c r="M3073" t="s">
        <v>5543</v>
      </c>
      <c r="N3073">
        <v>41.3333333333333</v>
      </c>
      <c r="O3073">
        <v>35.3333333333333</v>
      </c>
      <c r="P3073">
        <v>0.85483870967741904</v>
      </c>
      <c r="Q3073" t="s">
        <v>7348</v>
      </c>
      <c r="R3073" t="s">
        <v>7154</v>
      </c>
      <c r="S3073" t="s">
        <v>12</v>
      </c>
      <c r="T3073" t="s">
        <v>11</v>
      </c>
      <c r="U3073" t="s">
        <v>19</v>
      </c>
    </row>
    <row r="3074" spans="1:21" x14ac:dyDescent="0.75">
      <c r="A3074">
        <v>66107909</v>
      </c>
      <c r="B3074" t="s">
        <v>8536</v>
      </c>
      <c r="C3074" t="s">
        <v>5473</v>
      </c>
      <c r="D3074" t="s">
        <v>5555</v>
      </c>
      <c r="E3074" t="s">
        <v>18</v>
      </c>
      <c r="F3074">
        <v>0</v>
      </c>
      <c r="G3074">
        <v>2</v>
      </c>
      <c r="H3074" t="s">
        <v>11904</v>
      </c>
      <c r="I3074">
        <v>9</v>
      </c>
      <c r="J3074">
        <v>42.3333333333333</v>
      </c>
      <c r="K3074">
        <v>83</v>
      </c>
      <c r="L3074" t="s">
        <v>5549</v>
      </c>
      <c r="M3074" t="s">
        <v>5543</v>
      </c>
      <c r="N3074">
        <v>41.3333333333333</v>
      </c>
      <c r="O3074">
        <v>31.3333333333333</v>
      </c>
      <c r="P3074">
        <v>0.75806451612903203</v>
      </c>
      <c r="Q3074" t="s">
        <v>7219</v>
      </c>
      <c r="R3074" t="s">
        <v>7163</v>
      </c>
      <c r="S3074" t="s">
        <v>22</v>
      </c>
      <c r="T3074" t="s">
        <v>11</v>
      </c>
      <c r="U3074" t="s">
        <v>19</v>
      </c>
    </row>
    <row r="3075" spans="1:21" x14ac:dyDescent="0.75">
      <c r="A3075">
        <v>66110364</v>
      </c>
      <c r="B3075" t="s">
        <v>8283</v>
      </c>
      <c r="C3075" t="s">
        <v>5473</v>
      </c>
      <c r="D3075" t="s">
        <v>5556</v>
      </c>
      <c r="E3075" t="s">
        <v>18</v>
      </c>
      <c r="F3075">
        <v>0</v>
      </c>
      <c r="I3075">
        <v>2</v>
      </c>
      <c r="J3075">
        <v>2</v>
      </c>
      <c r="L3075" t="s">
        <v>5577</v>
      </c>
      <c r="M3075" t="s">
        <v>5543</v>
      </c>
      <c r="N3075">
        <v>41.3333333333333</v>
      </c>
      <c r="O3075">
        <v>29.6666666666667</v>
      </c>
      <c r="P3075">
        <v>0.717741935483871</v>
      </c>
      <c r="Q3075" t="s">
        <v>7171</v>
      </c>
      <c r="R3075" t="s">
        <v>7154</v>
      </c>
      <c r="S3075" t="s">
        <v>12</v>
      </c>
      <c r="T3075" t="s">
        <v>11</v>
      </c>
      <c r="U3075" t="s">
        <v>19</v>
      </c>
    </row>
    <row r="3076" spans="1:21" x14ac:dyDescent="0.75">
      <c r="A3076">
        <v>66110756</v>
      </c>
      <c r="B3076" t="s">
        <v>7809</v>
      </c>
      <c r="C3076" t="s">
        <v>5482</v>
      </c>
      <c r="D3076" t="s">
        <v>5555</v>
      </c>
      <c r="E3076" t="s">
        <v>18</v>
      </c>
      <c r="F3076">
        <v>0</v>
      </c>
      <c r="I3076">
        <v>34</v>
      </c>
      <c r="J3076">
        <v>41</v>
      </c>
      <c r="K3076">
        <v>21</v>
      </c>
      <c r="L3076" t="s">
        <v>5577</v>
      </c>
      <c r="M3076" t="s">
        <v>5543</v>
      </c>
      <c r="N3076">
        <v>41.3333333333333</v>
      </c>
      <c r="O3076">
        <v>41.3333333333333</v>
      </c>
      <c r="P3076">
        <v>1</v>
      </c>
      <c r="Q3076" t="s">
        <v>7195</v>
      </c>
      <c r="R3076" t="s">
        <v>7166</v>
      </c>
      <c r="S3076" t="s">
        <v>12</v>
      </c>
      <c r="T3076" t="s">
        <v>11</v>
      </c>
      <c r="U3076" t="s">
        <v>19</v>
      </c>
    </row>
    <row r="3077" spans="1:21" x14ac:dyDescent="0.75">
      <c r="A3077">
        <v>66113360</v>
      </c>
      <c r="B3077" t="s">
        <v>8033</v>
      </c>
      <c r="C3077" t="s">
        <v>5456</v>
      </c>
      <c r="D3077" t="s">
        <v>5556</v>
      </c>
      <c r="E3077" t="s">
        <v>18</v>
      </c>
      <c r="F3077">
        <v>0</v>
      </c>
      <c r="I3077">
        <v>10</v>
      </c>
      <c r="J3077">
        <v>20.3333333333333</v>
      </c>
      <c r="L3077" t="s">
        <v>5577</v>
      </c>
      <c r="M3077" t="s">
        <v>5543</v>
      </c>
      <c r="N3077">
        <v>41.3333333333333</v>
      </c>
      <c r="O3077">
        <v>12</v>
      </c>
      <c r="P3077">
        <v>0.29032258064516098</v>
      </c>
      <c r="Q3077" t="s">
        <v>7348</v>
      </c>
      <c r="R3077" t="s">
        <v>7154</v>
      </c>
      <c r="S3077" t="s">
        <v>12</v>
      </c>
      <c r="T3077" t="s">
        <v>11</v>
      </c>
      <c r="U3077" t="s">
        <v>19</v>
      </c>
    </row>
    <row r="3078" spans="1:21" x14ac:dyDescent="0.75">
      <c r="A3078">
        <v>66154569</v>
      </c>
      <c r="B3078" t="s">
        <v>8042</v>
      </c>
      <c r="C3078" t="s">
        <v>5473</v>
      </c>
      <c r="D3078" t="s">
        <v>5555</v>
      </c>
      <c r="E3078" t="s">
        <v>18</v>
      </c>
      <c r="F3078">
        <v>0</v>
      </c>
      <c r="I3078">
        <v>6</v>
      </c>
      <c r="J3078">
        <v>6.3333333333333304</v>
      </c>
      <c r="K3078">
        <v>12</v>
      </c>
      <c r="L3078" t="s">
        <v>5577</v>
      </c>
      <c r="M3078" t="s">
        <v>5543</v>
      </c>
      <c r="N3078">
        <v>41.3333333333333</v>
      </c>
      <c r="O3078">
        <v>22</v>
      </c>
      <c r="P3078">
        <v>0.532258064516129</v>
      </c>
      <c r="Q3078" t="s">
        <v>7175</v>
      </c>
      <c r="R3078" t="s">
        <v>7170</v>
      </c>
      <c r="S3078" t="s">
        <v>12</v>
      </c>
      <c r="T3078" t="s">
        <v>11</v>
      </c>
      <c r="U3078" t="s">
        <v>19</v>
      </c>
    </row>
    <row r="3079" spans="1:21" x14ac:dyDescent="0.75">
      <c r="A3079">
        <v>66156798</v>
      </c>
      <c r="B3079" t="s">
        <v>8474</v>
      </c>
      <c r="C3079" t="s">
        <v>5493</v>
      </c>
      <c r="D3079" t="s">
        <v>5556</v>
      </c>
      <c r="E3079" t="s">
        <v>18</v>
      </c>
      <c r="F3079">
        <v>0</v>
      </c>
      <c r="G3079">
        <v>12</v>
      </c>
      <c r="H3079" t="s">
        <v>11904</v>
      </c>
      <c r="I3079">
        <v>15</v>
      </c>
      <c r="J3079">
        <v>19</v>
      </c>
      <c r="K3079">
        <v>3</v>
      </c>
      <c r="L3079" t="s">
        <v>5549</v>
      </c>
      <c r="M3079" t="s">
        <v>5543</v>
      </c>
      <c r="N3079">
        <v>41.3333333333333</v>
      </c>
      <c r="O3079">
        <v>41.3333333333333</v>
      </c>
      <c r="P3079">
        <v>1</v>
      </c>
      <c r="Q3079" t="s">
        <v>7195</v>
      </c>
      <c r="R3079" t="s">
        <v>7166</v>
      </c>
      <c r="S3079" t="s">
        <v>12</v>
      </c>
      <c r="T3079" t="s">
        <v>11</v>
      </c>
      <c r="U3079" t="s">
        <v>19</v>
      </c>
    </row>
    <row r="3080" spans="1:21" x14ac:dyDescent="0.75">
      <c r="A3080">
        <v>65026121</v>
      </c>
      <c r="B3080" t="s">
        <v>5810</v>
      </c>
      <c r="C3080" t="s">
        <v>5473</v>
      </c>
      <c r="D3080" t="s">
        <v>5555</v>
      </c>
      <c r="E3080" t="s">
        <v>18</v>
      </c>
      <c r="F3080">
        <v>0</v>
      </c>
      <c r="G3080">
        <v>7</v>
      </c>
      <c r="H3080" t="s">
        <v>11904</v>
      </c>
      <c r="I3080">
        <v>12</v>
      </c>
      <c r="J3080">
        <v>32</v>
      </c>
      <c r="K3080">
        <v>51</v>
      </c>
      <c r="L3080" t="s">
        <v>5549</v>
      </c>
      <c r="M3080" t="s">
        <v>5543</v>
      </c>
      <c r="N3080">
        <v>41</v>
      </c>
      <c r="O3080">
        <v>27.6666666666667</v>
      </c>
      <c r="P3080">
        <v>0.67479674796748002</v>
      </c>
      <c r="Q3080" t="s">
        <v>5563</v>
      </c>
      <c r="R3080" t="s">
        <v>5545</v>
      </c>
      <c r="S3080" t="s">
        <v>46</v>
      </c>
      <c r="T3080" t="s">
        <v>11</v>
      </c>
      <c r="U3080" t="s">
        <v>19</v>
      </c>
    </row>
    <row r="3081" spans="1:21" x14ac:dyDescent="0.75">
      <c r="A3081">
        <v>65028407</v>
      </c>
      <c r="B3081" t="s">
        <v>1356</v>
      </c>
      <c r="C3081" t="s">
        <v>5473</v>
      </c>
      <c r="D3081" t="s">
        <v>5555</v>
      </c>
      <c r="E3081" t="s">
        <v>18</v>
      </c>
      <c r="F3081">
        <v>0</v>
      </c>
      <c r="I3081">
        <v>40</v>
      </c>
      <c r="J3081">
        <v>38</v>
      </c>
      <c r="K3081">
        <v>15</v>
      </c>
      <c r="L3081" t="s">
        <v>5577</v>
      </c>
      <c r="M3081" t="s">
        <v>5543</v>
      </c>
      <c r="N3081">
        <v>41</v>
      </c>
      <c r="O3081">
        <v>31.6666666666667</v>
      </c>
      <c r="P3081">
        <v>0.77235772357723598</v>
      </c>
      <c r="Q3081" t="s">
        <v>5568</v>
      </c>
      <c r="R3081" t="s">
        <v>5554</v>
      </c>
      <c r="S3081" t="s">
        <v>46</v>
      </c>
      <c r="T3081" t="s">
        <v>11</v>
      </c>
      <c r="U3081" t="s">
        <v>19</v>
      </c>
    </row>
    <row r="3082" spans="1:21" x14ac:dyDescent="0.75">
      <c r="A3082">
        <v>65540008</v>
      </c>
      <c r="B3082" t="s">
        <v>5269</v>
      </c>
      <c r="C3082" t="s">
        <v>5473</v>
      </c>
      <c r="D3082" t="s">
        <v>5555</v>
      </c>
      <c r="E3082" t="s">
        <v>18</v>
      </c>
      <c r="F3082">
        <v>0</v>
      </c>
      <c r="I3082">
        <v>3</v>
      </c>
      <c r="J3082">
        <v>6</v>
      </c>
      <c r="K3082">
        <v>4</v>
      </c>
      <c r="L3082" t="s">
        <v>5577</v>
      </c>
      <c r="M3082" t="s">
        <v>5543</v>
      </c>
      <c r="N3082">
        <v>41</v>
      </c>
      <c r="O3082">
        <v>23</v>
      </c>
      <c r="P3082">
        <v>0.56097560975609795</v>
      </c>
      <c r="Q3082" t="s">
        <v>5573</v>
      </c>
      <c r="R3082" t="s">
        <v>5545</v>
      </c>
      <c r="S3082" t="s">
        <v>46</v>
      </c>
      <c r="T3082" t="s">
        <v>11</v>
      </c>
      <c r="U3082" t="s">
        <v>19</v>
      </c>
    </row>
    <row r="3083" spans="1:21" x14ac:dyDescent="0.75">
      <c r="A3083">
        <v>65701754</v>
      </c>
      <c r="B3083" t="s">
        <v>5764</v>
      </c>
      <c r="C3083" t="s">
        <v>5473</v>
      </c>
      <c r="D3083" t="s">
        <v>5555</v>
      </c>
      <c r="E3083" t="s">
        <v>18</v>
      </c>
      <c r="F3083">
        <v>0</v>
      </c>
      <c r="G3083">
        <v>10</v>
      </c>
      <c r="H3083" t="s">
        <v>11904</v>
      </c>
      <c r="I3083">
        <v>21</v>
      </c>
      <c r="J3083">
        <v>67</v>
      </c>
      <c r="K3083">
        <v>16</v>
      </c>
      <c r="L3083" t="s">
        <v>5549</v>
      </c>
      <c r="M3083" t="s">
        <v>5543</v>
      </c>
      <c r="N3083">
        <v>41</v>
      </c>
      <c r="O3083">
        <v>20</v>
      </c>
      <c r="P3083">
        <v>0.48780487804877998</v>
      </c>
      <c r="Q3083" t="s">
        <v>5576</v>
      </c>
      <c r="R3083" t="s">
        <v>5554</v>
      </c>
      <c r="S3083" t="s">
        <v>46</v>
      </c>
      <c r="T3083" t="s">
        <v>11</v>
      </c>
      <c r="U3083" t="s">
        <v>19</v>
      </c>
    </row>
    <row r="3084" spans="1:21" x14ac:dyDescent="0.75">
      <c r="A3084">
        <v>65707285</v>
      </c>
      <c r="B3084" t="s">
        <v>5840</v>
      </c>
      <c r="C3084" t="s">
        <v>5473</v>
      </c>
      <c r="D3084" t="s">
        <v>5555</v>
      </c>
      <c r="E3084" t="s">
        <v>18</v>
      </c>
      <c r="F3084">
        <v>0</v>
      </c>
      <c r="I3084">
        <v>12</v>
      </c>
      <c r="J3084">
        <v>99.6666666666667</v>
      </c>
      <c r="L3084" t="s">
        <v>5577</v>
      </c>
      <c r="M3084" t="s">
        <v>5543</v>
      </c>
      <c r="N3084">
        <v>41</v>
      </c>
      <c r="O3084">
        <v>32.6666666666667</v>
      </c>
      <c r="P3084">
        <v>0.79674796747967502</v>
      </c>
      <c r="Q3084" t="s">
        <v>5561</v>
      </c>
      <c r="R3084" t="s">
        <v>5554</v>
      </c>
      <c r="S3084" t="s">
        <v>46</v>
      </c>
      <c r="T3084" t="s">
        <v>11</v>
      </c>
      <c r="U3084" t="s">
        <v>19</v>
      </c>
    </row>
    <row r="3085" spans="1:21" x14ac:dyDescent="0.75">
      <c r="A3085">
        <v>65714761</v>
      </c>
      <c r="B3085" t="s">
        <v>2614</v>
      </c>
      <c r="C3085" t="s">
        <v>5473</v>
      </c>
      <c r="D3085" t="s">
        <v>5555</v>
      </c>
      <c r="E3085" t="s">
        <v>18</v>
      </c>
      <c r="F3085">
        <v>0</v>
      </c>
      <c r="I3085">
        <v>204</v>
      </c>
      <c r="J3085">
        <v>108.333333333333</v>
      </c>
      <c r="K3085">
        <v>12</v>
      </c>
      <c r="L3085" t="s">
        <v>5577</v>
      </c>
      <c r="M3085" t="s">
        <v>5543</v>
      </c>
      <c r="N3085">
        <v>41</v>
      </c>
      <c r="O3085">
        <v>32.3333333333333</v>
      </c>
      <c r="P3085">
        <v>0.78861788617886197</v>
      </c>
      <c r="Q3085" t="s">
        <v>5568</v>
      </c>
      <c r="R3085" t="s">
        <v>5554</v>
      </c>
      <c r="S3085" t="s">
        <v>46</v>
      </c>
      <c r="T3085" t="s">
        <v>11</v>
      </c>
      <c r="U3085" t="s">
        <v>19</v>
      </c>
    </row>
    <row r="3086" spans="1:21" x14ac:dyDescent="0.75">
      <c r="A3086">
        <v>66101190</v>
      </c>
      <c r="B3086" t="s">
        <v>9108</v>
      </c>
      <c r="C3086" t="s">
        <v>5482</v>
      </c>
      <c r="D3086" t="s">
        <v>5556</v>
      </c>
      <c r="E3086" t="s">
        <v>18</v>
      </c>
      <c r="F3086">
        <v>0</v>
      </c>
      <c r="I3086">
        <v>30</v>
      </c>
      <c r="J3086">
        <v>48.6666666666667</v>
      </c>
      <c r="K3086">
        <v>3</v>
      </c>
      <c r="L3086" t="s">
        <v>5577</v>
      </c>
      <c r="M3086" t="s">
        <v>5543</v>
      </c>
      <c r="N3086">
        <v>41</v>
      </c>
      <c r="O3086">
        <v>41</v>
      </c>
      <c r="P3086">
        <v>1</v>
      </c>
      <c r="Q3086" t="s">
        <v>7195</v>
      </c>
      <c r="R3086" t="s">
        <v>7166</v>
      </c>
      <c r="S3086" t="s">
        <v>12</v>
      </c>
      <c r="T3086" t="s">
        <v>11</v>
      </c>
      <c r="U3086" t="s">
        <v>19</v>
      </c>
    </row>
    <row r="3087" spans="1:21" x14ac:dyDescent="0.75">
      <c r="A3087">
        <v>66104960</v>
      </c>
      <c r="B3087" t="s">
        <v>5160</v>
      </c>
      <c r="C3087" t="s">
        <v>5473</v>
      </c>
      <c r="D3087" t="s">
        <v>5542</v>
      </c>
      <c r="E3087" t="s">
        <v>5565</v>
      </c>
      <c r="F3087">
        <v>100</v>
      </c>
      <c r="I3087">
        <v>108</v>
      </c>
      <c r="J3087">
        <v>80.3333333333333</v>
      </c>
      <c r="L3087" t="s">
        <v>5577</v>
      </c>
      <c r="M3087" t="s">
        <v>5560</v>
      </c>
      <c r="N3087">
        <v>41</v>
      </c>
      <c r="O3087">
        <v>25</v>
      </c>
      <c r="P3087">
        <v>0.60975609756097604</v>
      </c>
      <c r="Q3087" t="s">
        <v>7188</v>
      </c>
      <c r="R3087" t="s">
        <v>7180</v>
      </c>
      <c r="S3087" t="s">
        <v>22</v>
      </c>
      <c r="T3087" t="s">
        <v>11</v>
      </c>
      <c r="U3087" t="s">
        <v>19</v>
      </c>
    </row>
    <row r="3088" spans="1:21" x14ac:dyDescent="0.75">
      <c r="A3088">
        <v>66105598</v>
      </c>
      <c r="B3088" t="s">
        <v>4434</v>
      </c>
      <c r="C3088" t="s">
        <v>5473</v>
      </c>
      <c r="D3088" t="s">
        <v>5555</v>
      </c>
      <c r="E3088" t="s">
        <v>5565</v>
      </c>
      <c r="F3088">
        <v>100</v>
      </c>
      <c r="I3088">
        <v>42</v>
      </c>
      <c r="J3088">
        <v>39</v>
      </c>
      <c r="K3088">
        <v>12</v>
      </c>
      <c r="L3088" t="s">
        <v>5577</v>
      </c>
      <c r="M3088" t="s">
        <v>5567</v>
      </c>
      <c r="N3088">
        <v>41</v>
      </c>
      <c r="O3088">
        <v>25.3333333333333</v>
      </c>
      <c r="P3088">
        <v>0.61788617886178898</v>
      </c>
      <c r="Q3088" t="s">
        <v>7232</v>
      </c>
      <c r="R3088" t="s">
        <v>7157</v>
      </c>
      <c r="S3088" t="s">
        <v>22</v>
      </c>
      <c r="T3088" t="s">
        <v>11</v>
      </c>
      <c r="U3088" t="s">
        <v>19</v>
      </c>
    </row>
    <row r="3089" spans="1:21" x14ac:dyDescent="0.75">
      <c r="A3089">
        <v>66107381</v>
      </c>
      <c r="B3089" t="s">
        <v>9110</v>
      </c>
      <c r="C3089" t="s">
        <v>5456</v>
      </c>
      <c r="D3089" t="s">
        <v>5555</v>
      </c>
      <c r="E3089" t="s">
        <v>18</v>
      </c>
      <c r="F3089">
        <v>0</v>
      </c>
      <c r="I3089">
        <v>4</v>
      </c>
      <c r="J3089">
        <v>2.3333333333333299</v>
      </c>
      <c r="K3089">
        <v>5</v>
      </c>
      <c r="L3089" t="s">
        <v>5577</v>
      </c>
      <c r="M3089" t="s">
        <v>5543</v>
      </c>
      <c r="N3089">
        <v>41</v>
      </c>
      <c r="O3089">
        <v>24.3333333333333</v>
      </c>
      <c r="P3089">
        <v>0.59349593495935005</v>
      </c>
      <c r="Q3089" t="s">
        <v>7238</v>
      </c>
      <c r="R3089" t="s">
        <v>7178</v>
      </c>
      <c r="S3089" t="s">
        <v>12</v>
      </c>
      <c r="T3089" t="s">
        <v>11</v>
      </c>
      <c r="U3089" t="s">
        <v>19</v>
      </c>
    </row>
    <row r="3090" spans="1:21" x14ac:dyDescent="0.75">
      <c r="A3090">
        <v>66107616</v>
      </c>
      <c r="B3090" t="s">
        <v>568</v>
      </c>
      <c r="C3090" t="s">
        <v>5473</v>
      </c>
      <c r="D3090" t="s">
        <v>5555</v>
      </c>
      <c r="E3090" t="s">
        <v>18</v>
      </c>
      <c r="F3090">
        <v>0</v>
      </c>
      <c r="G3090">
        <v>32</v>
      </c>
      <c r="H3090" t="s">
        <v>11904</v>
      </c>
      <c r="I3090">
        <v>20</v>
      </c>
      <c r="J3090">
        <v>25.3333333333333</v>
      </c>
      <c r="K3090">
        <v>184</v>
      </c>
      <c r="L3090" t="s">
        <v>5549</v>
      </c>
      <c r="M3090" t="s">
        <v>5543</v>
      </c>
      <c r="N3090">
        <v>41</v>
      </c>
      <c r="O3090">
        <v>23.3333333333333</v>
      </c>
      <c r="P3090">
        <v>0.569105691056911</v>
      </c>
      <c r="Q3090" t="s">
        <v>7198</v>
      </c>
      <c r="R3090" t="s">
        <v>7157</v>
      </c>
      <c r="S3090" t="s">
        <v>22</v>
      </c>
      <c r="T3090" t="s">
        <v>11</v>
      </c>
      <c r="U3090" t="s">
        <v>19</v>
      </c>
    </row>
    <row r="3091" spans="1:21" x14ac:dyDescent="0.75">
      <c r="A3091">
        <v>66108571</v>
      </c>
      <c r="B3091" t="s">
        <v>9111</v>
      </c>
      <c r="C3091" t="s">
        <v>5456</v>
      </c>
      <c r="D3091" t="s">
        <v>5542</v>
      </c>
      <c r="E3091" t="s">
        <v>18</v>
      </c>
      <c r="F3091">
        <v>0</v>
      </c>
      <c r="I3091">
        <v>8</v>
      </c>
      <c r="J3091">
        <v>7.3333333333333304</v>
      </c>
      <c r="K3091">
        <v>19</v>
      </c>
      <c r="L3091" t="s">
        <v>5577</v>
      </c>
      <c r="M3091" t="s">
        <v>5543</v>
      </c>
      <c r="N3091">
        <v>41</v>
      </c>
      <c r="O3091">
        <v>10</v>
      </c>
      <c r="P3091">
        <v>0.24390243902438999</v>
      </c>
      <c r="Q3091" t="s">
        <v>7214</v>
      </c>
      <c r="R3091" t="s">
        <v>7163</v>
      </c>
      <c r="S3091" t="s">
        <v>22</v>
      </c>
      <c r="T3091" t="s">
        <v>11</v>
      </c>
      <c r="U3091" t="s">
        <v>19</v>
      </c>
    </row>
    <row r="3092" spans="1:21" x14ac:dyDescent="0.75">
      <c r="A3092">
        <v>66108927</v>
      </c>
      <c r="B3092" t="s">
        <v>997</v>
      </c>
      <c r="C3092" t="s">
        <v>5473</v>
      </c>
      <c r="D3092" t="s">
        <v>5555</v>
      </c>
      <c r="E3092" t="s">
        <v>18</v>
      </c>
      <c r="F3092">
        <v>0</v>
      </c>
      <c r="I3092">
        <v>112</v>
      </c>
      <c r="J3092">
        <v>74</v>
      </c>
      <c r="K3092">
        <v>2</v>
      </c>
      <c r="L3092" t="s">
        <v>5577</v>
      </c>
      <c r="M3092" t="s">
        <v>5543</v>
      </c>
      <c r="N3092">
        <v>41</v>
      </c>
      <c r="O3092">
        <v>21</v>
      </c>
      <c r="P3092">
        <v>0.51219512195121997</v>
      </c>
      <c r="Q3092" t="s">
        <v>7190</v>
      </c>
      <c r="R3092" t="s">
        <v>7170</v>
      </c>
      <c r="S3092" t="s">
        <v>12</v>
      </c>
      <c r="T3092" t="s">
        <v>11</v>
      </c>
      <c r="U3092" t="s">
        <v>19</v>
      </c>
    </row>
    <row r="3093" spans="1:21" x14ac:dyDescent="0.75">
      <c r="A3093">
        <v>66110573</v>
      </c>
      <c r="B3093" t="s">
        <v>974</v>
      </c>
      <c r="C3093" t="s">
        <v>5473</v>
      </c>
      <c r="D3093" t="s">
        <v>5555</v>
      </c>
      <c r="E3093" t="s">
        <v>5565</v>
      </c>
      <c r="F3093">
        <v>100</v>
      </c>
      <c r="I3093">
        <v>100</v>
      </c>
      <c r="J3093">
        <v>80.6666666666667</v>
      </c>
      <c r="K3093">
        <v>31</v>
      </c>
      <c r="L3093" t="s">
        <v>5577</v>
      </c>
      <c r="M3093" t="s">
        <v>5611</v>
      </c>
      <c r="N3093">
        <v>41</v>
      </c>
      <c r="O3093">
        <v>26</v>
      </c>
      <c r="P3093">
        <v>0.63414634146341498</v>
      </c>
      <c r="Q3093" t="s">
        <v>7181</v>
      </c>
      <c r="R3093" t="s">
        <v>7178</v>
      </c>
      <c r="S3093" t="s">
        <v>12</v>
      </c>
      <c r="T3093" t="s">
        <v>11</v>
      </c>
      <c r="U3093" t="s">
        <v>19</v>
      </c>
    </row>
    <row r="3094" spans="1:21" x14ac:dyDescent="0.75">
      <c r="A3094">
        <v>66111954</v>
      </c>
      <c r="B3094" t="s">
        <v>8477</v>
      </c>
      <c r="C3094" t="s">
        <v>5473</v>
      </c>
      <c r="D3094" t="s">
        <v>5556</v>
      </c>
      <c r="E3094" t="s">
        <v>18</v>
      </c>
      <c r="F3094">
        <v>0</v>
      </c>
      <c r="I3094">
        <v>8</v>
      </c>
      <c r="J3094">
        <v>27.6666666666667</v>
      </c>
      <c r="K3094">
        <v>2</v>
      </c>
      <c r="L3094" t="s">
        <v>5577</v>
      </c>
      <c r="M3094" t="s">
        <v>5543</v>
      </c>
      <c r="N3094">
        <v>41</v>
      </c>
      <c r="O3094">
        <v>25</v>
      </c>
      <c r="P3094">
        <v>0.60975609756097604</v>
      </c>
      <c r="Q3094" t="s">
        <v>7175</v>
      </c>
      <c r="R3094" t="s">
        <v>7170</v>
      </c>
      <c r="S3094" t="s">
        <v>12</v>
      </c>
      <c r="T3094" t="s">
        <v>11</v>
      </c>
      <c r="U3094" t="s">
        <v>19</v>
      </c>
    </row>
    <row r="3095" spans="1:21" x14ac:dyDescent="0.75">
      <c r="A3095">
        <v>66150956</v>
      </c>
      <c r="B3095" t="s">
        <v>8269</v>
      </c>
      <c r="C3095" t="s">
        <v>5473</v>
      </c>
      <c r="D3095" t="s">
        <v>5555</v>
      </c>
      <c r="E3095" t="s">
        <v>18</v>
      </c>
      <c r="F3095">
        <v>0</v>
      </c>
      <c r="I3095">
        <v>12</v>
      </c>
      <c r="J3095">
        <v>45.6666666666667</v>
      </c>
      <c r="K3095">
        <v>4</v>
      </c>
      <c r="L3095" t="s">
        <v>5577</v>
      </c>
      <c r="M3095" t="s">
        <v>5543</v>
      </c>
      <c r="N3095">
        <v>41</v>
      </c>
      <c r="O3095">
        <v>19.3333333333333</v>
      </c>
      <c r="P3095">
        <v>0.47154471544715398</v>
      </c>
      <c r="Q3095" t="s">
        <v>7171</v>
      </c>
      <c r="R3095" t="s">
        <v>7154</v>
      </c>
      <c r="S3095" t="s">
        <v>12</v>
      </c>
      <c r="T3095" t="s">
        <v>11</v>
      </c>
      <c r="U3095" t="s">
        <v>19</v>
      </c>
    </row>
    <row r="3096" spans="1:21" x14ac:dyDescent="0.75">
      <c r="A3096">
        <v>66151342</v>
      </c>
      <c r="B3096" t="s">
        <v>4536</v>
      </c>
      <c r="C3096" t="s">
        <v>5473</v>
      </c>
      <c r="D3096" t="s">
        <v>5555</v>
      </c>
      <c r="E3096" t="s">
        <v>18</v>
      </c>
      <c r="F3096">
        <v>0</v>
      </c>
      <c r="I3096">
        <v>6</v>
      </c>
      <c r="J3096">
        <v>5</v>
      </c>
      <c r="K3096">
        <v>4</v>
      </c>
      <c r="L3096" t="s">
        <v>5577</v>
      </c>
      <c r="M3096" t="s">
        <v>5543</v>
      </c>
      <c r="N3096">
        <v>41</v>
      </c>
      <c r="O3096">
        <v>24.3333333333333</v>
      </c>
      <c r="P3096">
        <v>0.59349593495935005</v>
      </c>
      <c r="Q3096" t="s">
        <v>7169</v>
      </c>
      <c r="R3096" t="s">
        <v>7170</v>
      </c>
      <c r="S3096" t="s">
        <v>12</v>
      </c>
      <c r="T3096" t="s">
        <v>11</v>
      </c>
      <c r="U3096" t="s">
        <v>19</v>
      </c>
    </row>
    <row r="3097" spans="1:21" x14ac:dyDescent="0.75">
      <c r="A3097">
        <v>66151403</v>
      </c>
      <c r="B3097" t="s">
        <v>9119</v>
      </c>
      <c r="C3097" t="s">
        <v>5482</v>
      </c>
      <c r="D3097" t="s">
        <v>5555</v>
      </c>
      <c r="E3097" t="s">
        <v>18</v>
      </c>
      <c r="F3097">
        <v>0</v>
      </c>
      <c r="I3097">
        <v>4</v>
      </c>
      <c r="J3097">
        <v>7.3333333333333304</v>
      </c>
      <c r="K3097">
        <v>27</v>
      </c>
      <c r="L3097" t="s">
        <v>5577</v>
      </c>
      <c r="M3097" t="s">
        <v>5543</v>
      </c>
      <c r="N3097">
        <v>41</v>
      </c>
      <c r="O3097">
        <v>28.6666666666667</v>
      </c>
      <c r="P3097">
        <v>0.69918699186991895</v>
      </c>
      <c r="Q3097" t="s">
        <v>7214</v>
      </c>
      <c r="R3097" t="s">
        <v>7163</v>
      </c>
      <c r="S3097" t="s">
        <v>22</v>
      </c>
      <c r="T3097" t="s">
        <v>11</v>
      </c>
      <c r="U3097" t="s">
        <v>19</v>
      </c>
    </row>
    <row r="3098" spans="1:21" x14ac:dyDescent="0.75">
      <c r="A3098">
        <v>66152227</v>
      </c>
      <c r="B3098" t="s">
        <v>8227</v>
      </c>
      <c r="C3098" t="s">
        <v>5473</v>
      </c>
      <c r="D3098" t="s">
        <v>5556</v>
      </c>
      <c r="E3098" t="s">
        <v>18</v>
      </c>
      <c r="F3098">
        <v>0</v>
      </c>
      <c r="I3098">
        <v>4</v>
      </c>
      <c r="J3098">
        <v>3</v>
      </c>
      <c r="L3098" t="s">
        <v>5577</v>
      </c>
      <c r="M3098" t="s">
        <v>5543</v>
      </c>
      <c r="N3098">
        <v>41</v>
      </c>
      <c r="O3098">
        <v>29.3333333333333</v>
      </c>
      <c r="P3098">
        <v>0.71544715447154505</v>
      </c>
      <c r="Q3098" t="s">
        <v>7171</v>
      </c>
      <c r="R3098" t="s">
        <v>7154</v>
      </c>
      <c r="S3098" t="s">
        <v>12</v>
      </c>
      <c r="T3098" t="s">
        <v>11</v>
      </c>
      <c r="U3098" t="s">
        <v>19</v>
      </c>
    </row>
    <row r="3099" spans="1:21" x14ac:dyDescent="0.75">
      <c r="A3099">
        <v>66155300</v>
      </c>
      <c r="B3099" t="s">
        <v>7900</v>
      </c>
      <c r="C3099" t="s">
        <v>5456</v>
      </c>
      <c r="D3099" t="s">
        <v>5555</v>
      </c>
      <c r="E3099" t="s">
        <v>18</v>
      </c>
      <c r="F3099">
        <v>0</v>
      </c>
      <c r="I3099">
        <v>12</v>
      </c>
      <c r="J3099">
        <v>9.6666666666666696</v>
      </c>
      <c r="K3099">
        <v>19</v>
      </c>
      <c r="L3099" t="s">
        <v>5577</v>
      </c>
      <c r="M3099" t="s">
        <v>5543</v>
      </c>
      <c r="N3099">
        <v>41</v>
      </c>
      <c r="O3099">
        <v>32.6666666666667</v>
      </c>
      <c r="P3099">
        <v>0.79674796747967502</v>
      </c>
      <c r="Q3099" t="s">
        <v>7211</v>
      </c>
      <c r="R3099" t="s">
        <v>7154</v>
      </c>
      <c r="S3099" t="s">
        <v>12</v>
      </c>
      <c r="T3099" t="s">
        <v>11</v>
      </c>
      <c r="U3099" t="s">
        <v>19</v>
      </c>
    </row>
    <row r="3100" spans="1:21" x14ac:dyDescent="0.75">
      <c r="A3100">
        <v>65017232</v>
      </c>
      <c r="B3100" t="s">
        <v>5770</v>
      </c>
      <c r="C3100" t="s">
        <v>5482</v>
      </c>
      <c r="D3100" t="s">
        <v>5555</v>
      </c>
      <c r="E3100" t="s">
        <v>5548</v>
      </c>
      <c r="F3100">
        <v>0</v>
      </c>
      <c r="I3100">
        <v>20</v>
      </c>
      <c r="J3100">
        <v>203.333333333333</v>
      </c>
      <c r="K3100">
        <v>13</v>
      </c>
      <c r="L3100" t="s">
        <v>5577</v>
      </c>
      <c r="M3100" t="s">
        <v>5543</v>
      </c>
      <c r="N3100">
        <v>40.6666666666667</v>
      </c>
      <c r="O3100">
        <v>28.3333333333333</v>
      </c>
      <c r="P3100">
        <v>0.69672131147541005</v>
      </c>
      <c r="Q3100" t="s">
        <v>5585</v>
      </c>
      <c r="R3100" t="s">
        <v>5551</v>
      </c>
      <c r="S3100" t="s">
        <v>46</v>
      </c>
      <c r="T3100" t="s">
        <v>11</v>
      </c>
      <c r="U3100" t="s">
        <v>19</v>
      </c>
    </row>
    <row r="3101" spans="1:21" x14ac:dyDescent="0.75">
      <c r="A3101">
        <v>65525361</v>
      </c>
      <c r="B3101" t="s">
        <v>5780</v>
      </c>
      <c r="C3101" t="s">
        <v>5473</v>
      </c>
      <c r="D3101" t="s">
        <v>5555</v>
      </c>
      <c r="E3101" t="s">
        <v>18</v>
      </c>
      <c r="F3101">
        <v>0</v>
      </c>
      <c r="I3101">
        <v>9</v>
      </c>
      <c r="J3101">
        <v>9.6666666666666696</v>
      </c>
      <c r="K3101">
        <v>2</v>
      </c>
      <c r="L3101" t="s">
        <v>5577</v>
      </c>
      <c r="M3101" t="s">
        <v>5543</v>
      </c>
      <c r="N3101">
        <v>40.6666666666667</v>
      </c>
      <c r="O3101">
        <v>20</v>
      </c>
      <c r="P3101">
        <v>0.49180327868852503</v>
      </c>
      <c r="Q3101" t="s">
        <v>5573</v>
      </c>
      <c r="R3101" t="s">
        <v>5545</v>
      </c>
      <c r="S3101" t="s">
        <v>46</v>
      </c>
      <c r="T3101" t="s">
        <v>11</v>
      </c>
      <c r="U3101" t="s">
        <v>19</v>
      </c>
    </row>
    <row r="3102" spans="1:21" x14ac:dyDescent="0.75">
      <c r="A3102">
        <v>65734635</v>
      </c>
      <c r="B3102" t="s">
        <v>596</v>
      </c>
      <c r="C3102" t="s">
        <v>5473</v>
      </c>
      <c r="D3102" t="s">
        <v>5542</v>
      </c>
      <c r="E3102" t="s">
        <v>5565</v>
      </c>
      <c r="F3102">
        <v>60</v>
      </c>
      <c r="G3102">
        <v>13</v>
      </c>
      <c r="H3102">
        <v>0.21666666666666701</v>
      </c>
      <c r="I3102">
        <v>25</v>
      </c>
      <c r="J3102">
        <v>36</v>
      </c>
      <c r="K3102">
        <v>49</v>
      </c>
      <c r="L3102" t="s">
        <v>5562</v>
      </c>
      <c r="M3102" t="s">
        <v>5611</v>
      </c>
      <c r="N3102">
        <v>40.6666666666667</v>
      </c>
      <c r="O3102">
        <v>27.3333333333333</v>
      </c>
      <c r="P3102">
        <v>0.67213114754098402</v>
      </c>
      <c r="Q3102" t="s">
        <v>5572</v>
      </c>
      <c r="R3102" t="s">
        <v>5554</v>
      </c>
      <c r="S3102" t="s">
        <v>46</v>
      </c>
      <c r="T3102" t="s">
        <v>11</v>
      </c>
      <c r="U3102" t="s">
        <v>19</v>
      </c>
    </row>
    <row r="3103" spans="1:21" x14ac:dyDescent="0.75">
      <c r="A3103">
        <v>66104611</v>
      </c>
      <c r="B3103" t="s">
        <v>7772</v>
      </c>
      <c r="C3103" t="s">
        <v>5473</v>
      </c>
      <c r="D3103" t="s">
        <v>5542</v>
      </c>
      <c r="E3103" t="s">
        <v>18</v>
      </c>
      <c r="F3103">
        <v>0</v>
      </c>
      <c r="I3103">
        <v>7</v>
      </c>
      <c r="J3103">
        <v>2.3333333333333299</v>
      </c>
      <c r="K3103">
        <v>13</v>
      </c>
      <c r="L3103" t="s">
        <v>5577</v>
      </c>
      <c r="M3103" t="s">
        <v>5543</v>
      </c>
      <c r="N3103">
        <v>40.6666666666667</v>
      </c>
      <c r="O3103">
        <v>24</v>
      </c>
      <c r="P3103">
        <v>0.59016393442622905</v>
      </c>
      <c r="Q3103" t="s">
        <v>7177</v>
      </c>
      <c r="R3103" t="s">
        <v>7178</v>
      </c>
      <c r="S3103" t="s">
        <v>12</v>
      </c>
      <c r="T3103" t="s">
        <v>11</v>
      </c>
      <c r="U3103" t="s">
        <v>19</v>
      </c>
    </row>
    <row r="3104" spans="1:21" x14ac:dyDescent="0.75">
      <c r="A3104">
        <v>66104888</v>
      </c>
      <c r="B3104" t="s">
        <v>5107</v>
      </c>
      <c r="C3104" t="s">
        <v>5473</v>
      </c>
      <c r="D3104" t="s">
        <v>5547</v>
      </c>
      <c r="E3104" t="s">
        <v>5565</v>
      </c>
      <c r="F3104">
        <v>150</v>
      </c>
      <c r="I3104">
        <v>5</v>
      </c>
      <c r="J3104">
        <v>68.3333333333333</v>
      </c>
      <c r="K3104">
        <v>400</v>
      </c>
      <c r="L3104" t="s">
        <v>5577</v>
      </c>
      <c r="M3104" t="s">
        <v>5567</v>
      </c>
      <c r="N3104">
        <v>40.6666666666667</v>
      </c>
      <c r="O3104">
        <v>29</v>
      </c>
      <c r="P3104">
        <v>0.713114754098361</v>
      </c>
      <c r="Q3104" t="s">
        <v>7198</v>
      </c>
      <c r="R3104" t="s">
        <v>7157</v>
      </c>
      <c r="S3104" t="s">
        <v>22</v>
      </c>
      <c r="T3104" t="s">
        <v>11</v>
      </c>
      <c r="U3104" t="s">
        <v>19</v>
      </c>
    </row>
    <row r="3105" spans="1:21" x14ac:dyDescent="0.75">
      <c r="A3105">
        <v>66105972</v>
      </c>
      <c r="B3105" t="s">
        <v>4452</v>
      </c>
      <c r="C3105" t="s">
        <v>5473</v>
      </c>
      <c r="D3105" t="s">
        <v>5555</v>
      </c>
      <c r="E3105" t="s">
        <v>18</v>
      </c>
      <c r="F3105">
        <v>0</v>
      </c>
      <c r="G3105">
        <v>3</v>
      </c>
      <c r="H3105" t="s">
        <v>11904</v>
      </c>
      <c r="I3105">
        <v>11</v>
      </c>
      <c r="J3105">
        <v>16.6666666666667</v>
      </c>
      <c r="K3105">
        <v>2</v>
      </c>
      <c r="L3105" t="s">
        <v>5549</v>
      </c>
      <c r="M3105" t="s">
        <v>5543</v>
      </c>
      <c r="N3105">
        <v>40.6666666666667</v>
      </c>
      <c r="O3105">
        <v>22</v>
      </c>
      <c r="P3105">
        <v>0.54098360655737698</v>
      </c>
      <c r="Q3105" t="s">
        <v>7175</v>
      </c>
      <c r="R3105" t="s">
        <v>7170</v>
      </c>
      <c r="S3105" t="s">
        <v>12</v>
      </c>
      <c r="T3105" t="s">
        <v>11</v>
      </c>
      <c r="U3105" t="s">
        <v>19</v>
      </c>
    </row>
    <row r="3106" spans="1:21" x14ac:dyDescent="0.75">
      <c r="A3106">
        <v>66106697</v>
      </c>
      <c r="B3106" t="s">
        <v>7688</v>
      </c>
      <c r="C3106" t="s">
        <v>5557</v>
      </c>
      <c r="D3106" t="s">
        <v>5542</v>
      </c>
      <c r="E3106" t="s">
        <v>5565</v>
      </c>
      <c r="F3106">
        <v>100</v>
      </c>
      <c r="I3106">
        <v>21</v>
      </c>
      <c r="J3106">
        <v>10.6666666666667</v>
      </c>
      <c r="K3106">
        <v>9</v>
      </c>
      <c r="L3106" t="s">
        <v>5577</v>
      </c>
      <c r="M3106" t="s">
        <v>5611</v>
      </c>
      <c r="N3106">
        <v>40.6666666666667</v>
      </c>
      <c r="O3106">
        <v>20.3333333333333</v>
      </c>
      <c r="P3106">
        <v>0.5</v>
      </c>
      <c r="Q3106" t="s">
        <v>7177</v>
      </c>
      <c r="R3106" t="s">
        <v>7178</v>
      </c>
      <c r="S3106" t="s">
        <v>12</v>
      </c>
      <c r="T3106" t="s">
        <v>11</v>
      </c>
      <c r="U3106" t="s">
        <v>19</v>
      </c>
    </row>
    <row r="3107" spans="1:21" x14ac:dyDescent="0.75">
      <c r="A3107">
        <v>66107039</v>
      </c>
      <c r="B3107" t="s">
        <v>8217</v>
      </c>
      <c r="C3107" t="s">
        <v>5473</v>
      </c>
      <c r="D3107" t="s">
        <v>5555</v>
      </c>
      <c r="E3107" t="s">
        <v>18</v>
      </c>
      <c r="F3107">
        <v>0</v>
      </c>
      <c r="I3107">
        <v>10</v>
      </c>
      <c r="J3107">
        <v>20</v>
      </c>
      <c r="K3107">
        <v>10</v>
      </c>
      <c r="L3107" t="s">
        <v>5577</v>
      </c>
      <c r="M3107" t="s">
        <v>5543</v>
      </c>
      <c r="N3107">
        <v>40.6666666666667</v>
      </c>
      <c r="O3107">
        <v>21</v>
      </c>
      <c r="P3107">
        <v>0.51639344262295095</v>
      </c>
      <c r="Q3107" t="s">
        <v>7175</v>
      </c>
      <c r="R3107" t="s">
        <v>7170</v>
      </c>
      <c r="S3107" t="s">
        <v>12</v>
      </c>
      <c r="T3107" t="s">
        <v>11</v>
      </c>
      <c r="U3107" t="s">
        <v>19</v>
      </c>
    </row>
    <row r="3108" spans="1:21" x14ac:dyDescent="0.75">
      <c r="A3108">
        <v>66107060</v>
      </c>
      <c r="B3108" t="s">
        <v>8061</v>
      </c>
      <c r="C3108" t="s">
        <v>5473</v>
      </c>
      <c r="D3108" t="s">
        <v>5542</v>
      </c>
      <c r="E3108" t="s">
        <v>18</v>
      </c>
      <c r="F3108">
        <v>0</v>
      </c>
      <c r="I3108">
        <v>10</v>
      </c>
      <c r="J3108">
        <v>42</v>
      </c>
      <c r="K3108">
        <v>32</v>
      </c>
      <c r="L3108" t="s">
        <v>5577</v>
      </c>
      <c r="M3108" t="s">
        <v>5543</v>
      </c>
      <c r="N3108">
        <v>40.6666666666667</v>
      </c>
      <c r="O3108">
        <v>19</v>
      </c>
      <c r="P3108">
        <v>0.46721311475409799</v>
      </c>
      <c r="Q3108" t="s">
        <v>7153</v>
      </c>
      <c r="R3108" t="s">
        <v>7154</v>
      </c>
      <c r="S3108" t="s">
        <v>12</v>
      </c>
      <c r="T3108" t="s">
        <v>11</v>
      </c>
      <c r="U3108" t="s">
        <v>19</v>
      </c>
    </row>
    <row r="3109" spans="1:21" x14ac:dyDescent="0.75">
      <c r="A3109">
        <v>66108890</v>
      </c>
      <c r="B3109" t="s">
        <v>1952</v>
      </c>
      <c r="C3109" t="s">
        <v>5557</v>
      </c>
      <c r="D3109" t="s">
        <v>5547</v>
      </c>
      <c r="E3109" t="s">
        <v>5565</v>
      </c>
      <c r="F3109">
        <v>100</v>
      </c>
      <c r="I3109">
        <v>13</v>
      </c>
      <c r="J3109">
        <v>18</v>
      </c>
      <c r="K3109">
        <v>173</v>
      </c>
      <c r="L3109" t="s">
        <v>5577</v>
      </c>
      <c r="M3109" t="s">
        <v>5611</v>
      </c>
      <c r="N3109">
        <v>40.6666666666667</v>
      </c>
      <c r="O3109">
        <v>11.3333333333333</v>
      </c>
      <c r="P3109">
        <v>0.27868852459016402</v>
      </c>
      <c r="Q3109" t="s">
        <v>7154</v>
      </c>
      <c r="R3109" t="s">
        <v>7154</v>
      </c>
      <c r="S3109" t="s">
        <v>12</v>
      </c>
      <c r="T3109" t="s">
        <v>11</v>
      </c>
      <c r="U3109" t="s">
        <v>19</v>
      </c>
    </row>
    <row r="3110" spans="1:21" x14ac:dyDescent="0.75">
      <c r="A3110">
        <v>66109291</v>
      </c>
      <c r="B3110" t="s">
        <v>8118</v>
      </c>
      <c r="C3110" t="s">
        <v>5473</v>
      </c>
      <c r="D3110" t="s">
        <v>5555</v>
      </c>
      <c r="E3110" t="s">
        <v>18</v>
      </c>
      <c r="F3110">
        <v>0</v>
      </c>
      <c r="G3110">
        <v>3</v>
      </c>
      <c r="H3110" t="s">
        <v>11904</v>
      </c>
      <c r="I3110">
        <v>11</v>
      </c>
      <c r="J3110">
        <v>13.3333333333333</v>
      </c>
      <c r="K3110">
        <v>8</v>
      </c>
      <c r="L3110" t="s">
        <v>5549</v>
      </c>
      <c r="M3110" t="s">
        <v>5543</v>
      </c>
      <c r="N3110">
        <v>40.6666666666667</v>
      </c>
      <c r="O3110">
        <v>23</v>
      </c>
      <c r="P3110">
        <v>0.56557377049180302</v>
      </c>
      <c r="Q3110" t="s">
        <v>7175</v>
      </c>
      <c r="R3110" t="s">
        <v>7170</v>
      </c>
      <c r="S3110" t="s">
        <v>12</v>
      </c>
      <c r="T3110" t="s">
        <v>11</v>
      </c>
      <c r="U3110" t="s">
        <v>19</v>
      </c>
    </row>
    <row r="3111" spans="1:21" x14ac:dyDescent="0.75">
      <c r="A3111">
        <v>66113166</v>
      </c>
      <c r="B3111" t="s">
        <v>4027</v>
      </c>
      <c r="C3111" t="s">
        <v>5473</v>
      </c>
      <c r="D3111" t="s">
        <v>5556</v>
      </c>
      <c r="E3111" t="s">
        <v>5565</v>
      </c>
      <c r="F3111">
        <v>100</v>
      </c>
      <c r="I3111">
        <v>135</v>
      </c>
      <c r="J3111">
        <v>93.3333333333333</v>
      </c>
      <c r="K3111">
        <v>3</v>
      </c>
      <c r="L3111" t="s">
        <v>5577</v>
      </c>
      <c r="M3111" t="s">
        <v>5611</v>
      </c>
      <c r="N3111">
        <v>40.6666666666667</v>
      </c>
      <c r="O3111">
        <v>22.3333333333333</v>
      </c>
      <c r="P3111">
        <v>0.54918032786885296</v>
      </c>
      <c r="Q3111" t="s">
        <v>7193</v>
      </c>
      <c r="R3111" t="s">
        <v>7178</v>
      </c>
      <c r="S3111" t="s">
        <v>12</v>
      </c>
      <c r="T3111" t="s">
        <v>11</v>
      </c>
      <c r="U3111" t="s">
        <v>19</v>
      </c>
    </row>
    <row r="3112" spans="1:21" x14ac:dyDescent="0.75">
      <c r="A3112">
        <v>66113400</v>
      </c>
      <c r="B3112" t="s">
        <v>8101</v>
      </c>
      <c r="C3112" t="s">
        <v>5456</v>
      </c>
      <c r="D3112" t="s">
        <v>5564</v>
      </c>
      <c r="E3112" t="s">
        <v>18</v>
      </c>
      <c r="F3112">
        <v>0</v>
      </c>
      <c r="I3112">
        <v>11</v>
      </c>
      <c r="J3112">
        <v>11.6666666666667</v>
      </c>
      <c r="L3112" t="s">
        <v>5577</v>
      </c>
      <c r="M3112" t="s">
        <v>5543</v>
      </c>
      <c r="N3112">
        <v>40.6666666666667</v>
      </c>
      <c r="O3112">
        <v>17.6666666666667</v>
      </c>
      <c r="P3112">
        <v>0.43442622950819698</v>
      </c>
      <c r="Q3112" t="s">
        <v>7348</v>
      </c>
      <c r="R3112" t="s">
        <v>7154</v>
      </c>
      <c r="S3112" t="s">
        <v>12</v>
      </c>
      <c r="T3112" t="s">
        <v>11</v>
      </c>
      <c r="U3112" t="s">
        <v>19</v>
      </c>
    </row>
    <row r="3113" spans="1:21" x14ac:dyDescent="0.75">
      <c r="A3113">
        <v>66153882</v>
      </c>
      <c r="B3113" t="s">
        <v>8433</v>
      </c>
      <c r="C3113" t="s">
        <v>5473</v>
      </c>
      <c r="D3113" t="s">
        <v>5556</v>
      </c>
      <c r="E3113" t="s">
        <v>18</v>
      </c>
      <c r="F3113">
        <v>0</v>
      </c>
      <c r="I3113">
        <v>6</v>
      </c>
      <c r="J3113">
        <v>5</v>
      </c>
      <c r="L3113" t="s">
        <v>5577</v>
      </c>
      <c r="M3113" t="s">
        <v>5543</v>
      </c>
      <c r="N3113">
        <v>40.6666666666667</v>
      </c>
      <c r="O3113">
        <v>28.3333333333333</v>
      </c>
      <c r="P3113">
        <v>0.69672131147541005</v>
      </c>
      <c r="Q3113" t="s">
        <v>7171</v>
      </c>
      <c r="R3113" t="s">
        <v>7154</v>
      </c>
      <c r="S3113" t="s">
        <v>12</v>
      </c>
      <c r="T3113" t="s">
        <v>11</v>
      </c>
      <c r="U3113" t="s">
        <v>19</v>
      </c>
    </row>
    <row r="3114" spans="1:21" x14ac:dyDescent="0.75">
      <c r="A3114">
        <v>66156807</v>
      </c>
      <c r="B3114" t="s">
        <v>8260</v>
      </c>
      <c r="C3114" t="s">
        <v>5473</v>
      </c>
      <c r="D3114" t="s">
        <v>5556</v>
      </c>
      <c r="E3114" t="s">
        <v>18</v>
      </c>
      <c r="F3114">
        <v>0</v>
      </c>
      <c r="I3114">
        <v>8</v>
      </c>
      <c r="J3114">
        <v>10</v>
      </c>
      <c r="L3114" t="s">
        <v>5577</v>
      </c>
      <c r="M3114" t="s">
        <v>5543</v>
      </c>
      <c r="N3114">
        <v>40.6666666666667</v>
      </c>
      <c r="O3114">
        <v>28.3333333333333</v>
      </c>
      <c r="P3114">
        <v>0.69672131147541005</v>
      </c>
      <c r="Q3114" t="s">
        <v>7171</v>
      </c>
      <c r="R3114" t="s">
        <v>7154</v>
      </c>
      <c r="S3114" t="s">
        <v>12</v>
      </c>
      <c r="T3114" t="s">
        <v>11</v>
      </c>
      <c r="U3114" t="s">
        <v>19</v>
      </c>
    </row>
    <row r="3115" spans="1:21" x14ac:dyDescent="0.75">
      <c r="A3115">
        <v>65540007</v>
      </c>
      <c r="B3115" t="s">
        <v>5771</v>
      </c>
      <c r="C3115" t="s">
        <v>5473</v>
      </c>
      <c r="D3115" t="s">
        <v>5555</v>
      </c>
      <c r="E3115" t="s">
        <v>18</v>
      </c>
      <c r="F3115">
        <v>0</v>
      </c>
      <c r="G3115">
        <v>8</v>
      </c>
      <c r="H3115" t="s">
        <v>11904</v>
      </c>
      <c r="I3115">
        <v>37</v>
      </c>
      <c r="J3115">
        <v>19.6666666666667</v>
      </c>
      <c r="K3115">
        <v>2</v>
      </c>
      <c r="L3115" t="s">
        <v>5549</v>
      </c>
      <c r="M3115" t="s">
        <v>5543</v>
      </c>
      <c r="N3115">
        <v>40.3333333333333</v>
      </c>
      <c r="O3115">
        <v>24.6666666666667</v>
      </c>
      <c r="P3115">
        <v>0.61157024793388404</v>
      </c>
      <c r="Q3115" t="s">
        <v>5573</v>
      </c>
      <c r="R3115" t="s">
        <v>5545</v>
      </c>
      <c r="S3115" t="s">
        <v>46</v>
      </c>
      <c r="T3115" t="s">
        <v>11</v>
      </c>
      <c r="U3115" t="s">
        <v>19</v>
      </c>
    </row>
    <row r="3116" spans="1:21" x14ac:dyDescent="0.75">
      <c r="A3116">
        <v>65540409</v>
      </c>
      <c r="B3116" t="s">
        <v>5826</v>
      </c>
      <c r="C3116" t="s">
        <v>5473</v>
      </c>
      <c r="D3116" t="s">
        <v>5555</v>
      </c>
      <c r="E3116" t="s">
        <v>18</v>
      </c>
      <c r="F3116">
        <v>0</v>
      </c>
      <c r="I3116">
        <v>81</v>
      </c>
      <c r="J3116">
        <v>81.6666666666667</v>
      </c>
      <c r="K3116">
        <v>28</v>
      </c>
      <c r="L3116" t="s">
        <v>5577</v>
      </c>
      <c r="M3116" t="s">
        <v>5543</v>
      </c>
      <c r="N3116">
        <v>40.3333333333333</v>
      </c>
      <c r="O3116">
        <v>20.3333333333333</v>
      </c>
      <c r="P3116">
        <v>0.504132231404959</v>
      </c>
      <c r="Q3116" t="s">
        <v>5570</v>
      </c>
      <c r="R3116" t="s">
        <v>5545</v>
      </c>
      <c r="S3116" t="s">
        <v>46</v>
      </c>
      <c r="T3116" t="s">
        <v>11</v>
      </c>
      <c r="U3116" t="s">
        <v>19</v>
      </c>
    </row>
    <row r="3117" spans="1:21" x14ac:dyDescent="0.75">
      <c r="A3117">
        <v>66102368</v>
      </c>
      <c r="B3117" t="s">
        <v>1041</v>
      </c>
      <c r="C3117" t="s">
        <v>5473</v>
      </c>
      <c r="D3117" t="s">
        <v>5555</v>
      </c>
      <c r="E3117" t="s">
        <v>18</v>
      </c>
      <c r="F3117">
        <v>0</v>
      </c>
      <c r="I3117">
        <v>20</v>
      </c>
      <c r="J3117">
        <v>19.6666666666667</v>
      </c>
      <c r="K3117">
        <v>25</v>
      </c>
      <c r="L3117" t="s">
        <v>5577</v>
      </c>
      <c r="M3117" t="s">
        <v>5543</v>
      </c>
      <c r="N3117">
        <v>40.3333333333333</v>
      </c>
      <c r="O3117">
        <v>12.3333333333333</v>
      </c>
      <c r="P3117">
        <v>0.30578512396694202</v>
      </c>
      <c r="Q3117" t="s">
        <v>7165</v>
      </c>
      <c r="R3117" t="s">
        <v>7166</v>
      </c>
      <c r="S3117" t="s">
        <v>12</v>
      </c>
      <c r="T3117" t="s">
        <v>11</v>
      </c>
      <c r="U3117" t="s">
        <v>19</v>
      </c>
    </row>
    <row r="3118" spans="1:21" x14ac:dyDescent="0.75">
      <c r="A3118">
        <v>66103229</v>
      </c>
      <c r="B3118" t="s">
        <v>8170</v>
      </c>
      <c r="C3118" t="s">
        <v>5478</v>
      </c>
      <c r="D3118" t="s">
        <v>5542</v>
      </c>
      <c r="E3118" t="s">
        <v>18</v>
      </c>
      <c r="F3118">
        <v>0</v>
      </c>
      <c r="G3118">
        <v>4</v>
      </c>
      <c r="H3118" t="s">
        <v>11904</v>
      </c>
      <c r="I3118">
        <v>6</v>
      </c>
      <c r="J3118">
        <v>6</v>
      </c>
      <c r="K3118">
        <v>13</v>
      </c>
      <c r="L3118" t="s">
        <v>5549</v>
      </c>
      <c r="M3118" t="s">
        <v>5543</v>
      </c>
      <c r="N3118">
        <v>40.3333333333333</v>
      </c>
      <c r="O3118">
        <v>26.6666666666667</v>
      </c>
      <c r="P3118">
        <v>0.661157024793388</v>
      </c>
      <c r="Q3118" t="s">
        <v>7199</v>
      </c>
      <c r="R3118" t="s">
        <v>7166</v>
      </c>
      <c r="S3118" t="s">
        <v>12</v>
      </c>
      <c r="T3118" t="s">
        <v>11</v>
      </c>
      <c r="U3118" t="s">
        <v>19</v>
      </c>
    </row>
    <row r="3119" spans="1:21" x14ac:dyDescent="0.75">
      <c r="A3119">
        <v>66103713</v>
      </c>
      <c r="B3119" t="s">
        <v>1372</v>
      </c>
      <c r="C3119" t="s">
        <v>5473</v>
      </c>
      <c r="D3119" t="s">
        <v>5556</v>
      </c>
      <c r="E3119" t="s">
        <v>18</v>
      </c>
      <c r="F3119">
        <v>0</v>
      </c>
      <c r="I3119">
        <v>15</v>
      </c>
      <c r="J3119">
        <v>14.6666666666667</v>
      </c>
      <c r="K3119">
        <v>11</v>
      </c>
      <c r="L3119" t="s">
        <v>5577</v>
      </c>
      <c r="M3119" t="s">
        <v>5543</v>
      </c>
      <c r="N3119">
        <v>40.3333333333333</v>
      </c>
      <c r="O3119">
        <v>15.3333333333333</v>
      </c>
      <c r="P3119">
        <v>0.38016528925619802</v>
      </c>
      <c r="Q3119" t="s">
        <v>7193</v>
      </c>
      <c r="R3119" t="s">
        <v>7178</v>
      </c>
      <c r="S3119" t="s">
        <v>12</v>
      </c>
      <c r="T3119" t="s">
        <v>11</v>
      </c>
      <c r="U3119" t="s">
        <v>19</v>
      </c>
    </row>
    <row r="3120" spans="1:21" x14ac:dyDescent="0.75">
      <c r="A3120">
        <v>66106086</v>
      </c>
      <c r="B3120" t="s">
        <v>2259</v>
      </c>
      <c r="C3120" t="s">
        <v>5473</v>
      </c>
      <c r="D3120" t="s">
        <v>5555</v>
      </c>
      <c r="E3120" t="s">
        <v>18</v>
      </c>
      <c r="F3120">
        <v>0</v>
      </c>
      <c r="G3120">
        <v>3</v>
      </c>
      <c r="H3120" t="s">
        <v>11904</v>
      </c>
      <c r="I3120">
        <v>10</v>
      </c>
      <c r="J3120">
        <v>14.6666666666667</v>
      </c>
      <c r="K3120">
        <v>54</v>
      </c>
      <c r="L3120" t="s">
        <v>5549</v>
      </c>
      <c r="M3120" t="s">
        <v>5543</v>
      </c>
      <c r="N3120">
        <v>40.3333333333333</v>
      </c>
      <c r="O3120">
        <v>25.3333333333333</v>
      </c>
      <c r="P3120">
        <v>0.62809917355371903</v>
      </c>
      <c r="Q3120" t="s">
        <v>7175</v>
      </c>
      <c r="R3120" t="s">
        <v>7170</v>
      </c>
      <c r="S3120" t="s">
        <v>12</v>
      </c>
      <c r="T3120" t="s">
        <v>11</v>
      </c>
      <c r="U3120" t="s">
        <v>19</v>
      </c>
    </row>
    <row r="3121" spans="1:21" x14ac:dyDescent="0.75">
      <c r="A3121">
        <v>66106308</v>
      </c>
      <c r="B3121" t="s">
        <v>7893</v>
      </c>
      <c r="C3121" t="s">
        <v>5456</v>
      </c>
      <c r="D3121" t="s">
        <v>5555</v>
      </c>
      <c r="E3121" t="s">
        <v>18</v>
      </c>
      <c r="F3121">
        <v>0</v>
      </c>
      <c r="I3121">
        <v>11</v>
      </c>
      <c r="J3121">
        <v>10</v>
      </c>
      <c r="K3121">
        <v>14</v>
      </c>
      <c r="L3121" t="s">
        <v>5577</v>
      </c>
      <c r="M3121" t="s">
        <v>5543</v>
      </c>
      <c r="N3121">
        <v>40.3333333333333</v>
      </c>
      <c r="O3121">
        <v>25</v>
      </c>
      <c r="P3121">
        <v>0.61983471074380203</v>
      </c>
      <c r="Q3121" t="s">
        <v>7238</v>
      </c>
      <c r="R3121" t="s">
        <v>7178</v>
      </c>
      <c r="S3121" t="s">
        <v>12</v>
      </c>
      <c r="T3121" t="s">
        <v>11</v>
      </c>
      <c r="U3121" t="s">
        <v>19</v>
      </c>
    </row>
    <row r="3122" spans="1:21" x14ac:dyDescent="0.75">
      <c r="A3122">
        <v>66112469</v>
      </c>
      <c r="B3122" t="s">
        <v>966</v>
      </c>
      <c r="C3122" t="s">
        <v>5473</v>
      </c>
      <c r="D3122" t="s">
        <v>5555</v>
      </c>
      <c r="E3122" t="s">
        <v>18</v>
      </c>
      <c r="F3122">
        <v>0</v>
      </c>
      <c r="I3122">
        <v>30</v>
      </c>
      <c r="J3122">
        <v>58.3333333333333</v>
      </c>
      <c r="K3122">
        <v>10</v>
      </c>
      <c r="L3122" t="s">
        <v>5577</v>
      </c>
      <c r="M3122" t="s">
        <v>5543</v>
      </c>
      <c r="N3122">
        <v>40.3333333333333</v>
      </c>
      <c r="O3122">
        <v>13</v>
      </c>
      <c r="P3122">
        <v>0.32231404958677701</v>
      </c>
      <c r="Q3122" t="s">
        <v>7165</v>
      </c>
      <c r="R3122" t="s">
        <v>7166</v>
      </c>
      <c r="S3122" t="s">
        <v>12</v>
      </c>
      <c r="T3122" t="s">
        <v>11</v>
      </c>
      <c r="U3122" t="s">
        <v>19</v>
      </c>
    </row>
    <row r="3123" spans="1:21" x14ac:dyDescent="0.75">
      <c r="A3123">
        <v>66113255</v>
      </c>
      <c r="B3123" t="s">
        <v>7948</v>
      </c>
      <c r="C3123" t="s">
        <v>5482</v>
      </c>
      <c r="D3123" t="s">
        <v>5556</v>
      </c>
      <c r="E3123" t="s">
        <v>18</v>
      </c>
      <c r="F3123">
        <v>0</v>
      </c>
      <c r="I3123">
        <v>5</v>
      </c>
      <c r="J3123">
        <v>5</v>
      </c>
      <c r="K3123">
        <v>4</v>
      </c>
      <c r="L3123" t="s">
        <v>5577</v>
      </c>
      <c r="M3123" t="s">
        <v>5543</v>
      </c>
      <c r="N3123">
        <v>40.3333333333333</v>
      </c>
      <c r="O3123">
        <v>27.3333333333333</v>
      </c>
      <c r="P3123">
        <v>0.67768595041322299</v>
      </c>
      <c r="Q3123" t="s">
        <v>7203</v>
      </c>
      <c r="R3123" t="s">
        <v>7170</v>
      </c>
      <c r="S3123" t="s">
        <v>12</v>
      </c>
      <c r="T3123" t="s">
        <v>11</v>
      </c>
      <c r="U3123" t="s">
        <v>19</v>
      </c>
    </row>
    <row r="3124" spans="1:21" x14ac:dyDescent="0.75">
      <c r="A3124">
        <v>66113503</v>
      </c>
      <c r="B3124" t="s">
        <v>6821</v>
      </c>
      <c r="C3124" t="s">
        <v>5493</v>
      </c>
      <c r="D3124" t="s">
        <v>5564</v>
      </c>
      <c r="E3124" t="s">
        <v>18</v>
      </c>
      <c r="F3124">
        <v>0</v>
      </c>
      <c r="I3124">
        <v>12</v>
      </c>
      <c r="J3124">
        <v>7</v>
      </c>
      <c r="L3124" t="s">
        <v>5577</v>
      </c>
      <c r="M3124" t="s">
        <v>5543</v>
      </c>
      <c r="N3124">
        <v>40.3333333333333</v>
      </c>
      <c r="O3124">
        <v>30.3333333333333</v>
      </c>
      <c r="P3124">
        <v>0.75206611570247905</v>
      </c>
      <c r="Q3124" t="s">
        <v>7211</v>
      </c>
      <c r="R3124" t="s">
        <v>7154</v>
      </c>
      <c r="S3124" t="s">
        <v>12</v>
      </c>
      <c r="T3124" t="s">
        <v>11</v>
      </c>
      <c r="U3124" t="s">
        <v>19</v>
      </c>
    </row>
    <row r="3125" spans="1:21" x14ac:dyDescent="0.75">
      <c r="A3125">
        <v>66150790</v>
      </c>
      <c r="B3125" t="s">
        <v>866</v>
      </c>
      <c r="C3125" t="s">
        <v>5473</v>
      </c>
      <c r="D3125" t="s">
        <v>5555</v>
      </c>
      <c r="E3125" t="s">
        <v>18</v>
      </c>
      <c r="F3125">
        <v>0</v>
      </c>
      <c r="G3125">
        <v>25</v>
      </c>
      <c r="H3125" t="s">
        <v>11904</v>
      </c>
      <c r="I3125">
        <v>55</v>
      </c>
      <c r="J3125">
        <v>37.3333333333333</v>
      </c>
      <c r="K3125">
        <v>78</v>
      </c>
      <c r="L3125" t="s">
        <v>5549</v>
      </c>
      <c r="M3125" t="s">
        <v>5543</v>
      </c>
      <c r="N3125">
        <v>40.3333333333333</v>
      </c>
      <c r="O3125">
        <v>13.6666666666667</v>
      </c>
      <c r="P3125">
        <v>0.338842975206612</v>
      </c>
      <c r="Q3125" t="s">
        <v>7165</v>
      </c>
      <c r="R3125" t="s">
        <v>7166</v>
      </c>
      <c r="S3125" t="s">
        <v>12</v>
      </c>
      <c r="T3125" t="s">
        <v>11</v>
      </c>
      <c r="U3125" t="s">
        <v>19</v>
      </c>
    </row>
    <row r="3126" spans="1:21" x14ac:dyDescent="0.75">
      <c r="A3126">
        <v>66150823</v>
      </c>
      <c r="B3126" t="s">
        <v>7933</v>
      </c>
      <c r="C3126" t="s">
        <v>5485</v>
      </c>
      <c r="D3126" t="s">
        <v>5555</v>
      </c>
      <c r="E3126" t="s">
        <v>18</v>
      </c>
      <c r="F3126">
        <v>0</v>
      </c>
      <c r="G3126">
        <v>5</v>
      </c>
      <c r="H3126" t="s">
        <v>11904</v>
      </c>
      <c r="I3126">
        <v>10</v>
      </c>
      <c r="J3126">
        <v>17</v>
      </c>
      <c r="K3126">
        <v>20</v>
      </c>
      <c r="L3126" t="s">
        <v>5549</v>
      </c>
      <c r="M3126" t="s">
        <v>5543</v>
      </c>
      <c r="N3126">
        <v>40.3333333333333</v>
      </c>
      <c r="O3126">
        <v>31.3333333333333</v>
      </c>
      <c r="P3126">
        <v>0.77685950413223104</v>
      </c>
      <c r="Q3126" t="s">
        <v>7174</v>
      </c>
      <c r="R3126" t="s">
        <v>7160</v>
      </c>
      <c r="S3126" t="s">
        <v>12</v>
      </c>
      <c r="T3126" t="s">
        <v>11</v>
      </c>
      <c r="U3126" t="s">
        <v>19</v>
      </c>
    </row>
    <row r="3127" spans="1:21" x14ac:dyDescent="0.75">
      <c r="A3127">
        <v>66152766</v>
      </c>
      <c r="B3127" t="s">
        <v>8035</v>
      </c>
      <c r="C3127" t="s">
        <v>5456</v>
      </c>
      <c r="D3127" t="s">
        <v>5555</v>
      </c>
      <c r="E3127" t="s">
        <v>5548</v>
      </c>
      <c r="F3127">
        <v>0</v>
      </c>
      <c r="I3127">
        <v>435</v>
      </c>
      <c r="J3127">
        <v>281.66666666666703</v>
      </c>
      <c r="K3127">
        <v>98</v>
      </c>
      <c r="L3127" t="s">
        <v>5577</v>
      </c>
      <c r="M3127" t="s">
        <v>5543</v>
      </c>
      <c r="N3127">
        <v>40.3333333333333</v>
      </c>
      <c r="O3127">
        <v>40.3333333333333</v>
      </c>
      <c r="P3127">
        <v>1</v>
      </c>
      <c r="Q3127" t="s">
        <v>7348</v>
      </c>
      <c r="R3127" t="s">
        <v>7154</v>
      </c>
      <c r="S3127" t="s">
        <v>12</v>
      </c>
      <c r="T3127" t="s">
        <v>11</v>
      </c>
      <c r="U3127" t="s">
        <v>19</v>
      </c>
    </row>
    <row r="3128" spans="1:21" x14ac:dyDescent="0.75">
      <c r="A3128">
        <v>66153425</v>
      </c>
      <c r="B3128" t="s">
        <v>1036</v>
      </c>
      <c r="C3128" t="s">
        <v>5473</v>
      </c>
      <c r="D3128" t="s">
        <v>5555</v>
      </c>
      <c r="E3128" t="s">
        <v>18</v>
      </c>
      <c r="F3128">
        <v>0</v>
      </c>
      <c r="I3128">
        <v>50</v>
      </c>
      <c r="J3128">
        <v>21.6666666666667</v>
      </c>
      <c r="K3128">
        <v>30</v>
      </c>
      <c r="L3128" t="s">
        <v>5577</v>
      </c>
      <c r="M3128" t="s">
        <v>5543</v>
      </c>
      <c r="N3128">
        <v>40.3333333333333</v>
      </c>
      <c r="O3128">
        <v>24</v>
      </c>
      <c r="P3128">
        <v>0.59504132231405005</v>
      </c>
      <c r="Q3128" t="s">
        <v>7232</v>
      </c>
      <c r="R3128" t="s">
        <v>7157</v>
      </c>
      <c r="S3128" t="s">
        <v>22</v>
      </c>
      <c r="T3128" t="s">
        <v>11</v>
      </c>
      <c r="U3128" t="s">
        <v>19</v>
      </c>
    </row>
    <row r="3129" spans="1:21" x14ac:dyDescent="0.75">
      <c r="A3129">
        <v>65026924</v>
      </c>
      <c r="B3129" t="s">
        <v>5624</v>
      </c>
      <c r="C3129" t="s">
        <v>5473</v>
      </c>
      <c r="D3129" t="s">
        <v>5542</v>
      </c>
      <c r="E3129" t="s">
        <v>18</v>
      </c>
      <c r="F3129">
        <v>0</v>
      </c>
      <c r="G3129">
        <v>5</v>
      </c>
      <c r="H3129" t="s">
        <v>11904</v>
      </c>
      <c r="I3129">
        <v>36</v>
      </c>
      <c r="J3129">
        <v>89</v>
      </c>
      <c r="K3129">
        <v>53</v>
      </c>
      <c r="L3129" t="s">
        <v>5549</v>
      </c>
      <c r="M3129" t="s">
        <v>5543</v>
      </c>
      <c r="N3129">
        <v>40</v>
      </c>
      <c r="O3129">
        <v>38.3333333333333</v>
      </c>
      <c r="P3129">
        <v>0.95833333333333304</v>
      </c>
      <c r="Q3129" t="s">
        <v>5570</v>
      </c>
      <c r="R3129" t="s">
        <v>5545</v>
      </c>
      <c r="S3129" t="s">
        <v>46</v>
      </c>
      <c r="T3129" t="s">
        <v>11</v>
      </c>
      <c r="U3129" t="s">
        <v>19</v>
      </c>
    </row>
    <row r="3130" spans="1:21" x14ac:dyDescent="0.75">
      <c r="A3130">
        <v>65047655</v>
      </c>
      <c r="B3130" t="s">
        <v>2541</v>
      </c>
      <c r="C3130" t="s">
        <v>5557</v>
      </c>
      <c r="D3130" t="s">
        <v>5542</v>
      </c>
      <c r="E3130" t="s">
        <v>5565</v>
      </c>
      <c r="F3130">
        <v>80</v>
      </c>
      <c r="I3130">
        <v>150</v>
      </c>
      <c r="J3130">
        <v>111.666666666667</v>
      </c>
      <c r="K3130">
        <v>9</v>
      </c>
      <c r="L3130" t="s">
        <v>5577</v>
      </c>
      <c r="M3130" t="s">
        <v>5567</v>
      </c>
      <c r="N3130">
        <v>40</v>
      </c>
      <c r="O3130">
        <v>32.6666666666667</v>
      </c>
      <c r="P3130">
        <v>0.81666666666666698</v>
      </c>
      <c r="Q3130" t="s">
        <v>5568</v>
      </c>
      <c r="R3130" t="s">
        <v>5554</v>
      </c>
      <c r="S3130" t="s">
        <v>46</v>
      </c>
      <c r="T3130" t="s">
        <v>11</v>
      </c>
      <c r="U3130" t="s">
        <v>19</v>
      </c>
    </row>
    <row r="3131" spans="1:21" x14ac:dyDescent="0.75">
      <c r="A3131">
        <v>65055019</v>
      </c>
      <c r="B3131" t="s">
        <v>5304</v>
      </c>
      <c r="C3131" t="s">
        <v>5473</v>
      </c>
      <c r="D3131" t="s">
        <v>5555</v>
      </c>
      <c r="E3131" t="s">
        <v>5565</v>
      </c>
      <c r="F3131">
        <v>90</v>
      </c>
      <c r="I3131">
        <v>90</v>
      </c>
      <c r="J3131">
        <v>84.6666666666667</v>
      </c>
      <c r="K3131">
        <v>80</v>
      </c>
      <c r="L3131" t="s">
        <v>5577</v>
      </c>
      <c r="M3131" t="s">
        <v>5567</v>
      </c>
      <c r="N3131">
        <v>40</v>
      </c>
      <c r="O3131">
        <v>33.3333333333333</v>
      </c>
      <c r="P3131">
        <v>0.83333333333333304</v>
      </c>
      <c r="Q3131" t="s">
        <v>5553</v>
      </c>
      <c r="R3131" t="s">
        <v>5554</v>
      </c>
      <c r="S3131" t="s">
        <v>46</v>
      </c>
      <c r="T3131" t="s">
        <v>11</v>
      </c>
      <c r="U3131" t="s">
        <v>19</v>
      </c>
    </row>
    <row r="3132" spans="1:21" x14ac:dyDescent="0.75">
      <c r="A3132">
        <v>65525582</v>
      </c>
      <c r="B3132" t="s">
        <v>2943</v>
      </c>
      <c r="C3132" t="s">
        <v>5473</v>
      </c>
      <c r="D3132" t="s">
        <v>5542</v>
      </c>
      <c r="E3132" t="s">
        <v>5565</v>
      </c>
      <c r="F3132">
        <v>80</v>
      </c>
      <c r="I3132">
        <v>120</v>
      </c>
      <c r="J3132">
        <v>90</v>
      </c>
      <c r="K3132">
        <v>140</v>
      </c>
      <c r="L3132" t="s">
        <v>5577</v>
      </c>
      <c r="M3132" t="s">
        <v>5567</v>
      </c>
      <c r="N3132">
        <v>40</v>
      </c>
      <c r="O3132">
        <v>21.6666666666667</v>
      </c>
      <c r="P3132">
        <v>0.54166666666666696</v>
      </c>
      <c r="Q3132" t="s">
        <v>5576</v>
      </c>
      <c r="R3132" t="s">
        <v>5554</v>
      </c>
      <c r="S3132" t="s">
        <v>46</v>
      </c>
      <c r="T3132" t="s">
        <v>11</v>
      </c>
      <c r="U3132" t="s">
        <v>19</v>
      </c>
    </row>
    <row r="3133" spans="1:21" x14ac:dyDescent="0.75">
      <c r="A3133">
        <v>65540134</v>
      </c>
      <c r="B3133" t="s">
        <v>4841</v>
      </c>
      <c r="C3133" t="s">
        <v>5557</v>
      </c>
      <c r="D3133" t="s">
        <v>5547</v>
      </c>
      <c r="E3133" t="s">
        <v>5558</v>
      </c>
      <c r="F3133">
        <v>300</v>
      </c>
      <c r="G3133">
        <v>50</v>
      </c>
      <c r="H3133">
        <v>0.16666666666666699</v>
      </c>
      <c r="I3133">
        <v>897</v>
      </c>
      <c r="J3133">
        <v>439</v>
      </c>
      <c r="K3133">
        <v>5</v>
      </c>
      <c r="L3133" t="s">
        <v>5562</v>
      </c>
      <c r="M3133" t="s">
        <v>5560</v>
      </c>
      <c r="N3133">
        <v>40</v>
      </c>
      <c r="O3133">
        <v>40</v>
      </c>
      <c r="P3133">
        <v>1</v>
      </c>
      <c r="Q3133" t="s">
        <v>5563</v>
      </c>
      <c r="R3133" t="s">
        <v>5545</v>
      </c>
      <c r="S3133" t="s">
        <v>46</v>
      </c>
      <c r="T3133" t="s">
        <v>11</v>
      </c>
      <c r="U3133" t="s">
        <v>19</v>
      </c>
    </row>
    <row r="3134" spans="1:21" x14ac:dyDescent="0.75">
      <c r="A3134">
        <v>65540244</v>
      </c>
      <c r="B3134" t="s">
        <v>5821</v>
      </c>
      <c r="C3134" t="s">
        <v>5473</v>
      </c>
      <c r="D3134" t="s">
        <v>5542</v>
      </c>
      <c r="E3134" t="s">
        <v>5565</v>
      </c>
      <c r="F3134">
        <v>120</v>
      </c>
      <c r="G3134">
        <v>11</v>
      </c>
      <c r="H3134">
        <v>9.1666666666666702E-2</v>
      </c>
      <c r="I3134">
        <v>8</v>
      </c>
      <c r="J3134">
        <v>37.6666666666667</v>
      </c>
      <c r="K3134">
        <v>151</v>
      </c>
      <c r="L3134" t="s">
        <v>5562</v>
      </c>
      <c r="M3134" t="s">
        <v>5567</v>
      </c>
      <c r="N3134">
        <v>40</v>
      </c>
      <c r="O3134">
        <v>30.3333333333333</v>
      </c>
      <c r="P3134">
        <v>0.75833333333333297</v>
      </c>
      <c r="Q3134" t="s">
        <v>5563</v>
      </c>
      <c r="R3134" t="s">
        <v>5545</v>
      </c>
      <c r="S3134" t="s">
        <v>46</v>
      </c>
      <c r="T3134" t="s">
        <v>11</v>
      </c>
      <c r="U3134" t="s">
        <v>19</v>
      </c>
    </row>
    <row r="3135" spans="1:21" x14ac:dyDescent="0.75">
      <c r="A3135">
        <v>65540324</v>
      </c>
      <c r="B3135" t="s">
        <v>5843</v>
      </c>
      <c r="C3135" t="s">
        <v>5473</v>
      </c>
      <c r="D3135" t="s">
        <v>5555</v>
      </c>
      <c r="E3135" t="s">
        <v>18</v>
      </c>
      <c r="F3135">
        <v>0</v>
      </c>
      <c r="G3135">
        <v>5</v>
      </c>
      <c r="H3135" t="s">
        <v>11904</v>
      </c>
      <c r="I3135">
        <v>15</v>
      </c>
      <c r="J3135">
        <v>12.3333333333333</v>
      </c>
      <c r="K3135">
        <v>3</v>
      </c>
      <c r="L3135" t="s">
        <v>5549</v>
      </c>
      <c r="M3135" t="s">
        <v>5543</v>
      </c>
      <c r="N3135">
        <v>40</v>
      </c>
      <c r="O3135">
        <v>16</v>
      </c>
      <c r="P3135">
        <v>0.4</v>
      </c>
      <c r="Q3135" t="s">
        <v>5573</v>
      </c>
      <c r="R3135" t="s">
        <v>5545</v>
      </c>
      <c r="S3135" t="s">
        <v>46</v>
      </c>
      <c r="T3135" t="s">
        <v>11</v>
      </c>
      <c r="U3135" t="s">
        <v>19</v>
      </c>
    </row>
    <row r="3136" spans="1:21" x14ac:dyDescent="0.75">
      <c r="A3136">
        <v>66100394</v>
      </c>
      <c r="B3136" t="s">
        <v>1961</v>
      </c>
      <c r="C3136" t="s">
        <v>5473</v>
      </c>
      <c r="D3136" t="s">
        <v>5555</v>
      </c>
      <c r="E3136" t="s">
        <v>18</v>
      </c>
      <c r="F3136">
        <v>0</v>
      </c>
      <c r="I3136">
        <v>30</v>
      </c>
      <c r="J3136">
        <v>46.6666666666667</v>
      </c>
      <c r="K3136">
        <v>27</v>
      </c>
      <c r="L3136" t="s">
        <v>5577</v>
      </c>
      <c r="M3136" t="s">
        <v>5543</v>
      </c>
      <c r="N3136">
        <v>40</v>
      </c>
      <c r="O3136">
        <v>26.6666666666667</v>
      </c>
      <c r="P3136">
        <v>0.66666666666666696</v>
      </c>
      <c r="Q3136" t="s">
        <v>7181</v>
      </c>
      <c r="R3136" t="s">
        <v>7178</v>
      </c>
      <c r="S3136" t="s">
        <v>12</v>
      </c>
      <c r="T3136" t="s">
        <v>11</v>
      </c>
      <c r="U3136" t="s">
        <v>19</v>
      </c>
    </row>
    <row r="3137" spans="1:21" x14ac:dyDescent="0.75">
      <c r="A3137">
        <v>66101316</v>
      </c>
      <c r="B3137" t="s">
        <v>1405</v>
      </c>
      <c r="C3137" t="s">
        <v>5463</v>
      </c>
      <c r="D3137" t="s">
        <v>5556</v>
      </c>
      <c r="E3137" t="s">
        <v>18</v>
      </c>
      <c r="F3137">
        <v>0</v>
      </c>
      <c r="I3137">
        <v>140</v>
      </c>
      <c r="J3137">
        <v>78.3333333333333</v>
      </c>
      <c r="K3137">
        <v>91</v>
      </c>
      <c r="L3137" t="s">
        <v>5577</v>
      </c>
      <c r="M3137" t="s">
        <v>5543</v>
      </c>
      <c r="N3137">
        <v>40</v>
      </c>
      <c r="O3137">
        <v>25</v>
      </c>
      <c r="P3137">
        <v>0.625</v>
      </c>
      <c r="Q3137" t="s">
        <v>7189</v>
      </c>
      <c r="R3137" t="s">
        <v>7160</v>
      </c>
      <c r="S3137" t="s">
        <v>12</v>
      </c>
      <c r="T3137" t="s">
        <v>11</v>
      </c>
      <c r="U3137" t="s">
        <v>19</v>
      </c>
    </row>
    <row r="3138" spans="1:21" x14ac:dyDescent="0.75">
      <c r="A3138">
        <v>66102313</v>
      </c>
      <c r="B3138" t="s">
        <v>3683</v>
      </c>
      <c r="C3138" t="s">
        <v>5473</v>
      </c>
      <c r="D3138" t="s">
        <v>5542</v>
      </c>
      <c r="E3138" t="s">
        <v>5565</v>
      </c>
      <c r="F3138">
        <v>145</v>
      </c>
      <c r="I3138">
        <v>125</v>
      </c>
      <c r="J3138">
        <v>132</v>
      </c>
      <c r="K3138">
        <v>120</v>
      </c>
      <c r="L3138" t="s">
        <v>5577</v>
      </c>
      <c r="M3138" t="s">
        <v>5567</v>
      </c>
      <c r="N3138">
        <v>40</v>
      </c>
      <c r="O3138">
        <v>40</v>
      </c>
      <c r="P3138">
        <v>1</v>
      </c>
      <c r="Q3138" t="s">
        <v>7185</v>
      </c>
      <c r="R3138" t="s">
        <v>7184</v>
      </c>
      <c r="S3138" t="s">
        <v>22</v>
      </c>
      <c r="T3138" t="s">
        <v>11</v>
      </c>
      <c r="U3138" t="s">
        <v>19</v>
      </c>
    </row>
    <row r="3139" spans="1:21" x14ac:dyDescent="0.75">
      <c r="A3139">
        <v>66103942</v>
      </c>
      <c r="B3139" t="s">
        <v>8270</v>
      </c>
      <c r="C3139" t="s">
        <v>5473</v>
      </c>
      <c r="D3139" t="s">
        <v>5542</v>
      </c>
      <c r="E3139" t="s">
        <v>5565</v>
      </c>
      <c r="F3139">
        <v>100</v>
      </c>
      <c r="I3139">
        <v>10</v>
      </c>
      <c r="J3139">
        <v>12</v>
      </c>
      <c r="K3139">
        <v>43</v>
      </c>
      <c r="L3139" t="s">
        <v>5577</v>
      </c>
      <c r="M3139" t="s">
        <v>5567</v>
      </c>
      <c r="N3139">
        <v>40</v>
      </c>
      <c r="O3139">
        <v>23.3333333333333</v>
      </c>
      <c r="P3139">
        <v>0.58333333333333304</v>
      </c>
      <c r="Q3139" t="s">
        <v>7198</v>
      </c>
      <c r="R3139" t="s">
        <v>7157</v>
      </c>
      <c r="S3139" t="s">
        <v>22</v>
      </c>
      <c r="T3139" t="s">
        <v>11</v>
      </c>
      <c r="U3139" t="s">
        <v>19</v>
      </c>
    </row>
    <row r="3140" spans="1:21" x14ac:dyDescent="0.75">
      <c r="A3140">
        <v>66104295</v>
      </c>
      <c r="B3140" t="s">
        <v>4106</v>
      </c>
      <c r="C3140" t="s">
        <v>5473</v>
      </c>
      <c r="D3140" t="s">
        <v>5542</v>
      </c>
      <c r="E3140" t="s">
        <v>5565</v>
      </c>
      <c r="F3140">
        <v>200</v>
      </c>
      <c r="I3140">
        <v>225</v>
      </c>
      <c r="J3140">
        <v>241.666666666667</v>
      </c>
      <c r="K3140">
        <v>112</v>
      </c>
      <c r="L3140" t="s">
        <v>5577</v>
      </c>
      <c r="M3140" t="s">
        <v>5611</v>
      </c>
      <c r="N3140">
        <v>40</v>
      </c>
      <c r="O3140">
        <v>29</v>
      </c>
      <c r="P3140">
        <v>0.72499999999999998</v>
      </c>
      <c r="Q3140" t="s">
        <v>7215</v>
      </c>
      <c r="R3140" t="s">
        <v>7170</v>
      </c>
      <c r="S3140" t="s">
        <v>12</v>
      </c>
      <c r="T3140" t="s">
        <v>11</v>
      </c>
      <c r="U3140" t="s">
        <v>19</v>
      </c>
    </row>
    <row r="3141" spans="1:21" x14ac:dyDescent="0.75">
      <c r="A3141">
        <v>66105964</v>
      </c>
      <c r="B3141" t="s">
        <v>8010</v>
      </c>
      <c r="C3141" t="s">
        <v>5473</v>
      </c>
      <c r="D3141" t="s">
        <v>5555</v>
      </c>
      <c r="E3141" t="s">
        <v>18</v>
      </c>
      <c r="F3141">
        <v>0</v>
      </c>
      <c r="G3141">
        <v>2</v>
      </c>
      <c r="H3141" t="s">
        <v>11904</v>
      </c>
      <c r="I3141">
        <v>4</v>
      </c>
      <c r="J3141">
        <v>5.3333333333333304</v>
      </c>
      <c r="K3141">
        <v>1</v>
      </c>
      <c r="L3141" t="s">
        <v>5549</v>
      </c>
      <c r="M3141" t="s">
        <v>5543</v>
      </c>
      <c r="N3141">
        <v>40</v>
      </c>
      <c r="O3141">
        <v>40</v>
      </c>
      <c r="P3141">
        <v>1</v>
      </c>
      <c r="Q3141" t="s">
        <v>7201</v>
      </c>
      <c r="R3141" t="s">
        <v>7170</v>
      </c>
      <c r="S3141" t="s">
        <v>12</v>
      </c>
      <c r="T3141" t="s">
        <v>11</v>
      </c>
      <c r="U3141" t="s">
        <v>19</v>
      </c>
    </row>
    <row r="3142" spans="1:21" x14ac:dyDescent="0.75">
      <c r="A3142">
        <v>66107274</v>
      </c>
      <c r="B3142" t="s">
        <v>3000</v>
      </c>
      <c r="C3142" t="s">
        <v>5473</v>
      </c>
      <c r="D3142" t="s">
        <v>5555</v>
      </c>
      <c r="E3142" t="s">
        <v>18</v>
      </c>
      <c r="F3142">
        <v>0</v>
      </c>
      <c r="I3142">
        <v>41</v>
      </c>
      <c r="J3142">
        <v>22.3333333333333</v>
      </c>
      <c r="K3142">
        <v>33</v>
      </c>
      <c r="L3142" t="s">
        <v>5577</v>
      </c>
      <c r="M3142" t="s">
        <v>5543</v>
      </c>
      <c r="N3142">
        <v>40</v>
      </c>
      <c r="O3142">
        <v>17.6666666666667</v>
      </c>
      <c r="P3142">
        <v>0.44166666666666698</v>
      </c>
      <c r="Q3142" t="s">
        <v>7186</v>
      </c>
      <c r="R3142" t="s">
        <v>7184</v>
      </c>
      <c r="S3142" t="s">
        <v>22</v>
      </c>
      <c r="T3142" t="s">
        <v>11</v>
      </c>
      <c r="U3142" t="s">
        <v>19</v>
      </c>
    </row>
    <row r="3143" spans="1:21" x14ac:dyDescent="0.75">
      <c r="A3143">
        <v>66107433</v>
      </c>
      <c r="B3143" t="s">
        <v>9158</v>
      </c>
      <c r="C3143" t="s">
        <v>5456</v>
      </c>
      <c r="D3143" t="s">
        <v>5556</v>
      </c>
      <c r="E3143" t="s">
        <v>18</v>
      </c>
      <c r="F3143">
        <v>0</v>
      </c>
      <c r="I3143">
        <v>19</v>
      </c>
      <c r="J3143">
        <v>11</v>
      </c>
      <c r="K3143">
        <v>10</v>
      </c>
      <c r="L3143" t="s">
        <v>5577</v>
      </c>
      <c r="M3143" t="s">
        <v>5543</v>
      </c>
      <c r="N3143">
        <v>40</v>
      </c>
      <c r="O3143">
        <v>31.6666666666667</v>
      </c>
      <c r="P3143">
        <v>0.79166666666666696</v>
      </c>
      <c r="Q3143" t="s">
        <v>7211</v>
      </c>
      <c r="R3143" t="s">
        <v>7154</v>
      </c>
      <c r="S3143" t="s">
        <v>12</v>
      </c>
      <c r="T3143" t="s">
        <v>11</v>
      </c>
      <c r="U3143" t="s">
        <v>19</v>
      </c>
    </row>
    <row r="3144" spans="1:21" x14ac:dyDescent="0.75">
      <c r="A3144">
        <v>66108334</v>
      </c>
      <c r="B3144" t="s">
        <v>3683</v>
      </c>
      <c r="C3144" t="s">
        <v>5473</v>
      </c>
      <c r="D3144" t="s">
        <v>5555</v>
      </c>
      <c r="E3144" t="s">
        <v>18</v>
      </c>
      <c r="F3144">
        <v>0</v>
      </c>
      <c r="G3144">
        <v>3</v>
      </c>
      <c r="H3144" t="s">
        <v>11904</v>
      </c>
      <c r="I3144">
        <v>19</v>
      </c>
      <c r="J3144">
        <v>36</v>
      </c>
      <c r="K3144">
        <v>6</v>
      </c>
      <c r="L3144" t="s">
        <v>5549</v>
      </c>
      <c r="M3144" t="s">
        <v>5543</v>
      </c>
      <c r="N3144">
        <v>40</v>
      </c>
      <c r="O3144">
        <v>26.6666666666667</v>
      </c>
      <c r="P3144">
        <v>0.66666666666666696</v>
      </c>
      <c r="Q3144" t="s">
        <v>7171</v>
      </c>
      <c r="R3144" t="s">
        <v>7154</v>
      </c>
      <c r="S3144" t="s">
        <v>12</v>
      </c>
      <c r="T3144" t="s">
        <v>11</v>
      </c>
      <c r="U3144" t="s">
        <v>19</v>
      </c>
    </row>
    <row r="3145" spans="1:21" x14ac:dyDescent="0.75">
      <c r="A3145">
        <v>66109888</v>
      </c>
      <c r="B3145" t="s">
        <v>886</v>
      </c>
      <c r="C3145" t="s">
        <v>5473</v>
      </c>
      <c r="D3145" t="s">
        <v>5556</v>
      </c>
      <c r="E3145" t="s">
        <v>18</v>
      </c>
      <c r="F3145">
        <v>0</v>
      </c>
      <c r="I3145">
        <v>5</v>
      </c>
      <c r="J3145">
        <v>5.6666666666666696</v>
      </c>
      <c r="K3145">
        <v>2</v>
      </c>
      <c r="L3145" t="s">
        <v>5577</v>
      </c>
      <c r="M3145" t="s">
        <v>5543</v>
      </c>
      <c r="N3145">
        <v>40</v>
      </c>
      <c r="O3145">
        <v>20</v>
      </c>
      <c r="P3145">
        <v>0.5</v>
      </c>
      <c r="Q3145" t="s">
        <v>7169</v>
      </c>
      <c r="R3145" t="s">
        <v>7170</v>
      </c>
      <c r="S3145" t="s">
        <v>12</v>
      </c>
      <c r="T3145" t="s">
        <v>11</v>
      </c>
      <c r="U3145" t="s">
        <v>19</v>
      </c>
    </row>
    <row r="3146" spans="1:21" x14ac:dyDescent="0.75">
      <c r="A3146">
        <v>66110612</v>
      </c>
      <c r="B3146" t="s">
        <v>1784</v>
      </c>
      <c r="C3146" t="s">
        <v>5473</v>
      </c>
      <c r="D3146" t="s">
        <v>5542</v>
      </c>
      <c r="E3146" t="s">
        <v>18</v>
      </c>
      <c r="F3146">
        <v>0</v>
      </c>
      <c r="I3146">
        <v>95</v>
      </c>
      <c r="J3146">
        <v>33.3333333333333</v>
      </c>
      <c r="K3146">
        <v>102</v>
      </c>
      <c r="L3146" t="s">
        <v>5577</v>
      </c>
      <c r="M3146" t="s">
        <v>5543</v>
      </c>
      <c r="N3146">
        <v>40</v>
      </c>
      <c r="O3146">
        <v>16.6666666666667</v>
      </c>
      <c r="P3146">
        <v>0.41666666666666702</v>
      </c>
      <c r="Q3146" t="s">
        <v>7230</v>
      </c>
      <c r="R3146" t="s">
        <v>7160</v>
      </c>
      <c r="S3146" t="s">
        <v>12</v>
      </c>
      <c r="T3146" t="s">
        <v>11</v>
      </c>
      <c r="U3146" t="s">
        <v>19</v>
      </c>
    </row>
    <row r="3147" spans="1:21" x14ac:dyDescent="0.75">
      <c r="A3147">
        <v>66112411</v>
      </c>
      <c r="B3147" t="s">
        <v>8431</v>
      </c>
      <c r="C3147" t="s">
        <v>5473</v>
      </c>
      <c r="D3147" t="s">
        <v>5556</v>
      </c>
      <c r="E3147" t="s">
        <v>18</v>
      </c>
      <c r="F3147">
        <v>0</v>
      </c>
      <c r="I3147">
        <v>8</v>
      </c>
      <c r="J3147">
        <v>5.3333333333333304</v>
      </c>
      <c r="K3147">
        <v>3</v>
      </c>
      <c r="L3147" t="s">
        <v>5577</v>
      </c>
      <c r="M3147" t="s">
        <v>5543</v>
      </c>
      <c r="N3147">
        <v>40</v>
      </c>
      <c r="O3147">
        <v>23.3333333333333</v>
      </c>
      <c r="P3147">
        <v>0.58333333333333304</v>
      </c>
      <c r="Q3147" t="s">
        <v>7169</v>
      </c>
      <c r="R3147" t="s">
        <v>7170</v>
      </c>
      <c r="S3147" t="s">
        <v>12</v>
      </c>
      <c r="T3147" t="s">
        <v>11</v>
      </c>
      <c r="U3147" t="s">
        <v>19</v>
      </c>
    </row>
    <row r="3148" spans="1:21" x14ac:dyDescent="0.75">
      <c r="A3148">
        <v>66112425</v>
      </c>
      <c r="B3148" t="s">
        <v>8329</v>
      </c>
      <c r="C3148" t="s">
        <v>5473</v>
      </c>
      <c r="D3148" t="s">
        <v>5556</v>
      </c>
      <c r="E3148" t="s">
        <v>18</v>
      </c>
      <c r="F3148">
        <v>0</v>
      </c>
      <c r="I3148">
        <v>3</v>
      </c>
      <c r="J3148">
        <v>3</v>
      </c>
      <c r="L3148" t="s">
        <v>5577</v>
      </c>
      <c r="M3148" t="s">
        <v>5543</v>
      </c>
      <c r="N3148">
        <v>40</v>
      </c>
      <c r="O3148">
        <v>28.3333333333333</v>
      </c>
      <c r="P3148">
        <v>0.70833333333333304</v>
      </c>
      <c r="Q3148" t="s">
        <v>7171</v>
      </c>
      <c r="R3148" t="s">
        <v>7154</v>
      </c>
      <c r="S3148" t="s">
        <v>12</v>
      </c>
      <c r="T3148" t="s">
        <v>11</v>
      </c>
      <c r="U3148" t="s">
        <v>19</v>
      </c>
    </row>
    <row r="3149" spans="1:21" x14ac:dyDescent="0.75">
      <c r="A3149">
        <v>66112648</v>
      </c>
      <c r="B3149" t="s">
        <v>7998</v>
      </c>
      <c r="C3149" t="s">
        <v>5456</v>
      </c>
      <c r="D3149" t="s">
        <v>5542</v>
      </c>
      <c r="E3149" t="s">
        <v>18</v>
      </c>
      <c r="F3149">
        <v>0</v>
      </c>
      <c r="G3149">
        <v>8</v>
      </c>
      <c r="H3149" t="s">
        <v>11904</v>
      </c>
      <c r="I3149">
        <v>23</v>
      </c>
      <c r="J3149">
        <v>24</v>
      </c>
      <c r="K3149">
        <v>58</v>
      </c>
      <c r="L3149" t="s">
        <v>5549</v>
      </c>
      <c r="M3149" t="s">
        <v>5543</v>
      </c>
      <c r="N3149">
        <v>40</v>
      </c>
      <c r="O3149">
        <v>20.3333333333333</v>
      </c>
      <c r="P3149">
        <v>0.50833333333333297</v>
      </c>
      <c r="Q3149" t="s">
        <v>7212</v>
      </c>
      <c r="R3149" t="s">
        <v>7184</v>
      </c>
      <c r="S3149" t="s">
        <v>22</v>
      </c>
      <c r="T3149" t="s">
        <v>11</v>
      </c>
      <c r="U3149" t="s">
        <v>19</v>
      </c>
    </row>
    <row r="3150" spans="1:21" x14ac:dyDescent="0.75">
      <c r="A3150">
        <v>66112929</v>
      </c>
      <c r="B3150" t="s">
        <v>4195</v>
      </c>
      <c r="C3150" t="s">
        <v>5473</v>
      </c>
      <c r="D3150" t="s">
        <v>5555</v>
      </c>
      <c r="E3150" t="s">
        <v>18</v>
      </c>
      <c r="F3150">
        <v>0</v>
      </c>
      <c r="I3150">
        <v>90</v>
      </c>
      <c r="J3150">
        <v>63.3333333333333</v>
      </c>
      <c r="K3150">
        <v>18</v>
      </c>
      <c r="L3150" t="s">
        <v>5577</v>
      </c>
      <c r="M3150" t="s">
        <v>5543</v>
      </c>
      <c r="N3150">
        <v>40</v>
      </c>
      <c r="O3150">
        <v>21.6666666666667</v>
      </c>
      <c r="P3150">
        <v>0.54166666666666696</v>
      </c>
      <c r="Q3150" t="s">
        <v>7181</v>
      </c>
      <c r="R3150" t="s">
        <v>7178</v>
      </c>
      <c r="S3150" t="s">
        <v>12</v>
      </c>
      <c r="T3150" t="s">
        <v>11</v>
      </c>
      <c r="U3150" t="s">
        <v>19</v>
      </c>
    </row>
    <row r="3151" spans="1:21" x14ac:dyDescent="0.75">
      <c r="A3151">
        <v>66113053</v>
      </c>
      <c r="B3151" t="s">
        <v>8156</v>
      </c>
      <c r="C3151" t="s">
        <v>5478</v>
      </c>
      <c r="D3151" t="s">
        <v>5555</v>
      </c>
      <c r="E3151" t="s">
        <v>18</v>
      </c>
      <c r="F3151">
        <v>0</v>
      </c>
      <c r="I3151">
        <v>3</v>
      </c>
      <c r="J3151">
        <v>6.3333333333333304</v>
      </c>
      <c r="K3151">
        <v>8</v>
      </c>
      <c r="L3151" t="s">
        <v>5577</v>
      </c>
      <c r="M3151" t="s">
        <v>5543</v>
      </c>
      <c r="N3151">
        <v>40</v>
      </c>
      <c r="O3151">
        <v>26.6666666666667</v>
      </c>
      <c r="P3151">
        <v>0.66666666666666696</v>
      </c>
      <c r="Q3151" t="s">
        <v>7214</v>
      </c>
      <c r="R3151" t="s">
        <v>7163</v>
      </c>
      <c r="S3151" t="s">
        <v>22</v>
      </c>
      <c r="T3151" t="s">
        <v>11</v>
      </c>
      <c r="U3151" t="s">
        <v>19</v>
      </c>
    </row>
    <row r="3152" spans="1:21" x14ac:dyDescent="0.75">
      <c r="A3152">
        <v>66115123</v>
      </c>
      <c r="B3152" t="s">
        <v>4794</v>
      </c>
      <c r="C3152" t="s">
        <v>5473</v>
      </c>
      <c r="D3152" t="s">
        <v>5564</v>
      </c>
      <c r="E3152" t="s">
        <v>18</v>
      </c>
      <c r="F3152">
        <v>0</v>
      </c>
      <c r="L3152" t="s">
        <v>5577</v>
      </c>
      <c r="M3152" t="s">
        <v>5543</v>
      </c>
      <c r="N3152">
        <v>40</v>
      </c>
      <c r="O3152">
        <v>26.6666666666667</v>
      </c>
      <c r="P3152">
        <v>0.66666666666666696</v>
      </c>
      <c r="Q3152" t="s">
        <v>7169</v>
      </c>
      <c r="R3152" t="s">
        <v>7170</v>
      </c>
      <c r="S3152" t="s">
        <v>12</v>
      </c>
      <c r="T3152" t="s">
        <v>11</v>
      </c>
      <c r="U3152" t="s">
        <v>19</v>
      </c>
    </row>
    <row r="3153" spans="1:21" x14ac:dyDescent="0.75">
      <c r="A3153">
        <v>66150560</v>
      </c>
      <c r="B3153" t="s">
        <v>3731</v>
      </c>
      <c r="C3153" t="s">
        <v>5473</v>
      </c>
      <c r="D3153" t="s">
        <v>5555</v>
      </c>
      <c r="E3153" t="s">
        <v>18</v>
      </c>
      <c r="F3153">
        <v>0</v>
      </c>
      <c r="G3153">
        <v>10</v>
      </c>
      <c r="H3153" t="s">
        <v>11904</v>
      </c>
      <c r="I3153">
        <v>57</v>
      </c>
      <c r="J3153">
        <v>49</v>
      </c>
      <c r="K3153">
        <v>40</v>
      </c>
      <c r="L3153" t="s">
        <v>5549</v>
      </c>
      <c r="M3153" t="s">
        <v>5543</v>
      </c>
      <c r="N3153">
        <v>40</v>
      </c>
      <c r="O3153">
        <v>27.3333333333333</v>
      </c>
      <c r="P3153">
        <v>0.68333333333333302</v>
      </c>
      <c r="Q3153" t="s">
        <v>7232</v>
      </c>
      <c r="R3153" t="s">
        <v>7157</v>
      </c>
      <c r="S3153" t="s">
        <v>22</v>
      </c>
      <c r="T3153" t="s">
        <v>11</v>
      </c>
      <c r="U3153" t="s">
        <v>19</v>
      </c>
    </row>
    <row r="3154" spans="1:21" x14ac:dyDescent="0.75">
      <c r="A3154">
        <v>66150695</v>
      </c>
      <c r="B3154" t="s">
        <v>3633</v>
      </c>
      <c r="C3154" t="s">
        <v>5473</v>
      </c>
      <c r="D3154" t="s">
        <v>5542</v>
      </c>
      <c r="E3154" t="s">
        <v>18</v>
      </c>
      <c r="F3154">
        <v>0</v>
      </c>
      <c r="I3154">
        <v>63</v>
      </c>
      <c r="J3154">
        <v>37.6666666666667</v>
      </c>
      <c r="K3154">
        <v>27</v>
      </c>
      <c r="L3154" t="s">
        <v>5577</v>
      </c>
      <c r="M3154" t="s">
        <v>5543</v>
      </c>
      <c r="N3154">
        <v>40</v>
      </c>
      <c r="O3154">
        <v>26.6666666666667</v>
      </c>
      <c r="P3154">
        <v>0.66666666666666696</v>
      </c>
      <c r="Q3154" t="s">
        <v>7230</v>
      </c>
      <c r="R3154" t="s">
        <v>7160</v>
      </c>
      <c r="S3154" t="s">
        <v>12</v>
      </c>
      <c r="T3154" t="s">
        <v>11</v>
      </c>
      <c r="U3154" t="s">
        <v>19</v>
      </c>
    </row>
    <row r="3155" spans="1:21" x14ac:dyDescent="0.75">
      <c r="A3155">
        <v>66151234</v>
      </c>
      <c r="B3155" t="s">
        <v>5033</v>
      </c>
      <c r="C3155" t="s">
        <v>5473</v>
      </c>
      <c r="D3155" t="s">
        <v>5556</v>
      </c>
      <c r="E3155" t="s">
        <v>18</v>
      </c>
      <c r="F3155">
        <v>0</v>
      </c>
      <c r="I3155">
        <v>10</v>
      </c>
      <c r="J3155">
        <v>3.3333333333333299</v>
      </c>
      <c r="K3155">
        <v>280</v>
      </c>
      <c r="L3155" t="s">
        <v>5577</v>
      </c>
      <c r="M3155" t="s">
        <v>5543</v>
      </c>
      <c r="N3155">
        <v>40</v>
      </c>
      <c r="O3155">
        <v>19.3333333333333</v>
      </c>
      <c r="P3155">
        <v>0.483333333333333</v>
      </c>
      <c r="Q3155" t="s">
        <v>7177</v>
      </c>
      <c r="R3155" t="s">
        <v>7178</v>
      </c>
      <c r="S3155" t="s">
        <v>12</v>
      </c>
      <c r="T3155" t="s">
        <v>11</v>
      </c>
      <c r="U3155" t="s">
        <v>19</v>
      </c>
    </row>
    <row r="3156" spans="1:21" x14ac:dyDescent="0.75">
      <c r="A3156">
        <v>66153276</v>
      </c>
      <c r="B3156" t="s">
        <v>2601</v>
      </c>
      <c r="C3156" t="s">
        <v>5473</v>
      </c>
      <c r="D3156" t="s">
        <v>5556</v>
      </c>
      <c r="E3156" t="s">
        <v>18</v>
      </c>
      <c r="F3156">
        <v>0</v>
      </c>
      <c r="I3156">
        <v>3</v>
      </c>
      <c r="J3156">
        <v>4.6666666666666696</v>
      </c>
      <c r="K3156">
        <v>8</v>
      </c>
      <c r="L3156" t="s">
        <v>5577</v>
      </c>
      <c r="M3156" t="s">
        <v>5543</v>
      </c>
      <c r="N3156">
        <v>40</v>
      </c>
      <c r="O3156">
        <v>25</v>
      </c>
      <c r="P3156">
        <v>0.625</v>
      </c>
      <c r="Q3156" t="s">
        <v>7169</v>
      </c>
      <c r="R3156" t="s">
        <v>7170</v>
      </c>
      <c r="S3156" t="s">
        <v>12</v>
      </c>
      <c r="T3156" t="s">
        <v>11</v>
      </c>
      <c r="U3156" t="s">
        <v>19</v>
      </c>
    </row>
    <row r="3157" spans="1:21" x14ac:dyDescent="0.75">
      <c r="A3157">
        <v>66153738</v>
      </c>
      <c r="B3157" t="s">
        <v>4755</v>
      </c>
      <c r="C3157" t="s">
        <v>5473</v>
      </c>
      <c r="D3157" t="s">
        <v>5542</v>
      </c>
      <c r="E3157" t="s">
        <v>5565</v>
      </c>
      <c r="F3157">
        <v>150</v>
      </c>
      <c r="I3157">
        <v>182</v>
      </c>
      <c r="J3157">
        <v>299.66666666666703</v>
      </c>
      <c r="K3157">
        <v>150</v>
      </c>
      <c r="L3157" t="s">
        <v>5577</v>
      </c>
      <c r="M3157" t="s">
        <v>5567</v>
      </c>
      <c r="N3157">
        <v>40</v>
      </c>
      <c r="O3157">
        <v>28.3333333333333</v>
      </c>
      <c r="P3157">
        <v>0.70833333333333304</v>
      </c>
      <c r="Q3157" t="s">
        <v>7215</v>
      </c>
      <c r="R3157" t="s">
        <v>7170</v>
      </c>
      <c r="S3157" t="s">
        <v>12</v>
      </c>
      <c r="T3157" t="s">
        <v>11</v>
      </c>
      <c r="U3157" t="s">
        <v>19</v>
      </c>
    </row>
    <row r="3158" spans="1:21" x14ac:dyDescent="0.75">
      <c r="A3158">
        <v>66154565</v>
      </c>
      <c r="B3158" t="s">
        <v>3530</v>
      </c>
      <c r="C3158" t="s">
        <v>5473</v>
      </c>
      <c r="D3158" t="s">
        <v>5555</v>
      </c>
      <c r="E3158" t="s">
        <v>18</v>
      </c>
      <c r="F3158">
        <v>0</v>
      </c>
      <c r="J3158">
        <v>2.3333333333333299</v>
      </c>
      <c r="K3158">
        <v>6</v>
      </c>
      <c r="L3158" t="s">
        <v>5577</v>
      </c>
      <c r="M3158" t="s">
        <v>5543</v>
      </c>
      <c r="N3158">
        <v>40</v>
      </c>
      <c r="O3158">
        <v>20</v>
      </c>
      <c r="P3158">
        <v>0.5</v>
      </c>
      <c r="Q3158" t="s">
        <v>7169</v>
      </c>
      <c r="R3158" t="s">
        <v>7170</v>
      </c>
      <c r="S3158" t="s">
        <v>12</v>
      </c>
      <c r="T3158" t="s">
        <v>11</v>
      </c>
      <c r="U3158" t="s">
        <v>19</v>
      </c>
    </row>
    <row r="3159" spans="1:21" x14ac:dyDescent="0.75">
      <c r="A3159">
        <v>66156575</v>
      </c>
      <c r="B3159" t="s">
        <v>8069</v>
      </c>
      <c r="C3159" t="s">
        <v>5456</v>
      </c>
      <c r="D3159" t="s">
        <v>5555</v>
      </c>
      <c r="E3159" t="s">
        <v>18</v>
      </c>
      <c r="F3159">
        <v>0</v>
      </c>
      <c r="I3159">
        <v>9</v>
      </c>
      <c r="J3159">
        <v>10.3333333333333</v>
      </c>
      <c r="K3159">
        <v>11</v>
      </c>
      <c r="L3159" t="s">
        <v>5577</v>
      </c>
      <c r="M3159" t="s">
        <v>5543</v>
      </c>
      <c r="N3159">
        <v>40</v>
      </c>
      <c r="O3159">
        <v>26.3333333333333</v>
      </c>
      <c r="P3159">
        <v>0.65833333333333299</v>
      </c>
      <c r="Q3159" t="s">
        <v>7238</v>
      </c>
      <c r="R3159" t="s">
        <v>7178</v>
      </c>
      <c r="S3159" t="s">
        <v>12</v>
      </c>
      <c r="T3159" t="s">
        <v>11</v>
      </c>
      <c r="U3159" t="s">
        <v>19</v>
      </c>
    </row>
    <row r="3160" spans="1:21" x14ac:dyDescent="0.75">
      <c r="A3160">
        <v>66156816</v>
      </c>
      <c r="B3160" t="s">
        <v>8384</v>
      </c>
      <c r="C3160" t="s">
        <v>5473</v>
      </c>
      <c r="D3160" t="s">
        <v>5556</v>
      </c>
      <c r="E3160" t="s">
        <v>18</v>
      </c>
      <c r="F3160">
        <v>0</v>
      </c>
      <c r="I3160">
        <v>4</v>
      </c>
      <c r="J3160">
        <v>3.3333333333333299</v>
      </c>
      <c r="L3160" t="s">
        <v>5577</v>
      </c>
      <c r="M3160" t="s">
        <v>5543</v>
      </c>
      <c r="N3160">
        <v>40</v>
      </c>
      <c r="O3160">
        <v>25</v>
      </c>
      <c r="P3160">
        <v>0.625</v>
      </c>
      <c r="Q3160" t="s">
        <v>7171</v>
      </c>
      <c r="R3160" t="s">
        <v>7154</v>
      </c>
      <c r="S3160" t="s">
        <v>12</v>
      </c>
      <c r="T3160" t="s">
        <v>11</v>
      </c>
      <c r="U3160" t="s">
        <v>19</v>
      </c>
    </row>
    <row r="3161" spans="1:21" x14ac:dyDescent="0.75">
      <c r="A3161">
        <v>65063789</v>
      </c>
      <c r="B3161" t="s">
        <v>3961</v>
      </c>
      <c r="C3161" t="s">
        <v>5473</v>
      </c>
      <c r="D3161" t="s">
        <v>5564</v>
      </c>
      <c r="E3161" t="s">
        <v>5565</v>
      </c>
      <c r="F3161">
        <v>60</v>
      </c>
      <c r="I3161">
        <v>114</v>
      </c>
      <c r="J3161">
        <v>82.3333333333333</v>
      </c>
      <c r="L3161" t="s">
        <v>5577</v>
      </c>
      <c r="M3161" t="s">
        <v>5611</v>
      </c>
      <c r="N3161">
        <v>39.6666666666667</v>
      </c>
      <c r="O3161">
        <v>31.3333333333333</v>
      </c>
      <c r="P3161">
        <v>0.78991596638655504</v>
      </c>
      <c r="Q3161" t="s">
        <v>5568</v>
      </c>
      <c r="R3161" t="s">
        <v>5554</v>
      </c>
      <c r="S3161" t="s">
        <v>46</v>
      </c>
      <c r="T3161" t="s">
        <v>11</v>
      </c>
      <c r="U3161" t="s">
        <v>19</v>
      </c>
    </row>
    <row r="3162" spans="1:21" x14ac:dyDescent="0.75">
      <c r="A3162">
        <v>65508411</v>
      </c>
      <c r="B3162" t="s">
        <v>858</v>
      </c>
      <c r="C3162" t="s">
        <v>5473</v>
      </c>
      <c r="D3162" t="s">
        <v>5542</v>
      </c>
      <c r="E3162" t="s">
        <v>5565</v>
      </c>
      <c r="F3162">
        <v>50</v>
      </c>
      <c r="I3162">
        <v>35</v>
      </c>
      <c r="J3162">
        <v>43.3333333333333</v>
      </c>
      <c r="L3162" t="s">
        <v>5577</v>
      </c>
      <c r="M3162" t="s">
        <v>5567</v>
      </c>
      <c r="N3162">
        <v>39.6666666666667</v>
      </c>
      <c r="O3162">
        <v>31.3333333333333</v>
      </c>
      <c r="P3162">
        <v>0.78991596638655504</v>
      </c>
      <c r="Q3162" t="s">
        <v>5572</v>
      </c>
      <c r="R3162" t="s">
        <v>5554</v>
      </c>
      <c r="S3162" t="s">
        <v>46</v>
      </c>
      <c r="T3162" t="s">
        <v>11</v>
      </c>
      <c r="U3162" t="s">
        <v>19</v>
      </c>
    </row>
    <row r="3163" spans="1:21" x14ac:dyDescent="0.75">
      <c r="A3163">
        <v>65540240</v>
      </c>
      <c r="B3163" t="s">
        <v>4588</v>
      </c>
      <c r="C3163" t="s">
        <v>5463</v>
      </c>
      <c r="D3163" t="s">
        <v>5556</v>
      </c>
      <c r="E3163" t="s">
        <v>18</v>
      </c>
      <c r="F3163">
        <v>0</v>
      </c>
      <c r="I3163">
        <v>145</v>
      </c>
      <c r="J3163">
        <v>123.333333333333</v>
      </c>
      <c r="K3163">
        <v>110</v>
      </c>
      <c r="L3163" t="s">
        <v>5577</v>
      </c>
      <c r="M3163" t="s">
        <v>5543</v>
      </c>
      <c r="N3163">
        <v>39.6666666666667</v>
      </c>
      <c r="O3163">
        <v>26.3333333333333</v>
      </c>
      <c r="P3163">
        <v>0.66386554621848703</v>
      </c>
      <c r="Q3163" t="s">
        <v>5563</v>
      </c>
      <c r="R3163" t="s">
        <v>5545</v>
      </c>
      <c r="S3163" t="s">
        <v>46</v>
      </c>
      <c r="T3163" t="s">
        <v>11</v>
      </c>
      <c r="U3163" t="s">
        <v>19</v>
      </c>
    </row>
    <row r="3164" spans="1:21" x14ac:dyDescent="0.75">
      <c r="A3164">
        <v>65540435</v>
      </c>
      <c r="B3164" t="s">
        <v>5798</v>
      </c>
      <c r="C3164" t="s">
        <v>5473</v>
      </c>
      <c r="D3164" t="s">
        <v>5556</v>
      </c>
      <c r="E3164" t="s">
        <v>18</v>
      </c>
      <c r="F3164">
        <v>0</v>
      </c>
      <c r="I3164">
        <v>3</v>
      </c>
      <c r="J3164">
        <v>4</v>
      </c>
      <c r="K3164">
        <v>6</v>
      </c>
      <c r="L3164" t="s">
        <v>5577</v>
      </c>
      <c r="M3164" t="s">
        <v>5543</v>
      </c>
      <c r="N3164">
        <v>39.6666666666667</v>
      </c>
      <c r="O3164">
        <v>22.3333333333333</v>
      </c>
      <c r="P3164">
        <v>0.56302521008403394</v>
      </c>
      <c r="Q3164" t="s">
        <v>5573</v>
      </c>
      <c r="R3164" t="s">
        <v>5545</v>
      </c>
      <c r="S3164" t="s">
        <v>46</v>
      </c>
      <c r="T3164" t="s">
        <v>11</v>
      </c>
      <c r="U3164" t="s">
        <v>19</v>
      </c>
    </row>
    <row r="3165" spans="1:21" x14ac:dyDescent="0.75">
      <c r="A3165">
        <v>65707345</v>
      </c>
      <c r="B3165" t="s">
        <v>5795</v>
      </c>
      <c r="C3165" t="s">
        <v>5473</v>
      </c>
      <c r="D3165" t="s">
        <v>5555</v>
      </c>
      <c r="E3165" t="s">
        <v>18</v>
      </c>
      <c r="F3165">
        <v>0</v>
      </c>
      <c r="I3165">
        <v>21</v>
      </c>
      <c r="J3165">
        <v>13.3333333333333</v>
      </c>
      <c r="K3165">
        <v>12</v>
      </c>
      <c r="L3165" t="s">
        <v>5577</v>
      </c>
      <c r="M3165" t="s">
        <v>5543</v>
      </c>
      <c r="N3165">
        <v>39.6666666666667</v>
      </c>
      <c r="O3165">
        <v>20.3333333333333</v>
      </c>
      <c r="P3165">
        <v>0.51260504201680701</v>
      </c>
      <c r="Q3165" t="s">
        <v>5573</v>
      </c>
      <c r="R3165" t="s">
        <v>5545</v>
      </c>
      <c r="S3165" t="s">
        <v>46</v>
      </c>
      <c r="T3165" t="s">
        <v>11</v>
      </c>
      <c r="U3165" t="s">
        <v>19</v>
      </c>
    </row>
    <row r="3166" spans="1:21" x14ac:dyDescent="0.75">
      <c r="A3166">
        <v>65723353</v>
      </c>
      <c r="B3166" t="s">
        <v>5745</v>
      </c>
      <c r="C3166" t="s">
        <v>5473</v>
      </c>
      <c r="D3166" t="s">
        <v>5542</v>
      </c>
      <c r="E3166" t="s">
        <v>18</v>
      </c>
      <c r="F3166">
        <v>0</v>
      </c>
      <c r="G3166">
        <v>17</v>
      </c>
      <c r="H3166" t="s">
        <v>11904</v>
      </c>
      <c r="I3166">
        <v>4</v>
      </c>
      <c r="J3166">
        <v>11.6666666666667</v>
      </c>
      <c r="L3166" t="s">
        <v>5549</v>
      </c>
      <c r="M3166" t="s">
        <v>5543</v>
      </c>
      <c r="N3166">
        <v>39.6666666666667</v>
      </c>
      <c r="O3166">
        <v>29.6666666666667</v>
      </c>
      <c r="P3166">
        <v>0.747899159663866</v>
      </c>
      <c r="Q3166" t="s">
        <v>5572</v>
      </c>
      <c r="R3166" t="s">
        <v>5554</v>
      </c>
      <c r="S3166" t="s">
        <v>46</v>
      </c>
      <c r="T3166" t="s">
        <v>11</v>
      </c>
      <c r="U3166" t="s">
        <v>19</v>
      </c>
    </row>
    <row r="3167" spans="1:21" x14ac:dyDescent="0.75">
      <c r="A3167">
        <v>65724707</v>
      </c>
      <c r="B3167" t="s">
        <v>4203</v>
      </c>
      <c r="C3167" t="s">
        <v>5473</v>
      </c>
      <c r="D3167" t="s">
        <v>5542</v>
      </c>
      <c r="E3167" t="s">
        <v>18</v>
      </c>
      <c r="F3167">
        <v>0</v>
      </c>
      <c r="G3167">
        <v>10</v>
      </c>
      <c r="H3167" t="s">
        <v>11904</v>
      </c>
      <c r="I3167">
        <v>40</v>
      </c>
      <c r="J3167">
        <v>87</v>
      </c>
      <c r="K3167">
        <v>169</v>
      </c>
      <c r="L3167" t="s">
        <v>5549</v>
      </c>
      <c r="M3167" t="s">
        <v>5543</v>
      </c>
      <c r="N3167">
        <v>39.6666666666667</v>
      </c>
      <c r="O3167">
        <v>26.3333333333333</v>
      </c>
      <c r="P3167">
        <v>0.66386554621848703</v>
      </c>
      <c r="Q3167" t="s">
        <v>5576</v>
      </c>
      <c r="R3167" t="s">
        <v>5554</v>
      </c>
      <c r="S3167" t="s">
        <v>46</v>
      </c>
      <c r="T3167" t="s">
        <v>11</v>
      </c>
      <c r="U3167" t="s">
        <v>19</v>
      </c>
    </row>
    <row r="3168" spans="1:21" x14ac:dyDescent="0.75">
      <c r="A3168">
        <v>66101178</v>
      </c>
      <c r="B3168" t="s">
        <v>7492</v>
      </c>
      <c r="C3168" t="s">
        <v>5456</v>
      </c>
      <c r="D3168" t="s">
        <v>5547</v>
      </c>
      <c r="E3168" t="s">
        <v>18</v>
      </c>
      <c r="F3168">
        <v>0</v>
      </c>
      <c r="I3168">
        <v>12</v>
      </c>
      <c r="J3168">
        <v>13.6666666666667</v>
      </c>
      <c r="K3168">
        <v>15</v>
      </c>
      <c r="L3168" t="s">
        <v>5577</v>
      </c>
      <c r="M3168" t="s">
        <v>5543</v>
      </c>
      <c r="N3168">
        <v>39.6666666666667</v>
      </c>
      <c r="O3168">
        <v>23.3333333333333</v>
      </c>
      <c r="P3168">
        <v>0.58823529411764697</v>
      </c>
      <c r="Q3168" t="s">
        <v>7214</v>
      </c>
      <c r="R3168" t="s">
        <v>7163</v>
      </c>
      <c r="S3168" t="s">
        <v>22</v>
      </c>
      <c r="T3168" t="s">
        <v>11</v>
      </c>
      <c r="U3168" t="s">
        <v>19</v>
      </c>
    </row>
    <row r="3169" spans="1:21" x14ac:dyDescent="0.75">
      <c r="A3169">
        <v>66101749</v>
      </c>
      <c r="B3169" t="s">
        <v>3047</v>
      </c>
      <c r="C3169" t="s">
        <v>5473</v>
      </c>
      <c r="D3169" t="s">
        <v>5542</v>
      </c>
      <c r="E3169" t="s">
        <v>5565</v>
      </c>
      <c r="F3169">
        <v>100</v>
      </c>
      <c r="I3169">
        <v>40</v>
      </c>
      <c r="J3169">
        <v>30</v>
      </c>
      <c r="K3169">
        <v>125</v>
      </c>
      <c r="L3169" t="s">
        <v>5577</v>
      </c>
      <c r="M3169" t="s">
        <v>5567</v>
      </c>
      <c r="N3169">
        <v>39.6666666666667</v>
      </c>
      <c r="O3169">
        <v>21.6666666666667</v>
      </c>
      <c r="P3169">
        <v>0.54621848739495804</v>
      </c>
      <c r="Q3169" t="s">
        <v>7198</v>
      </c>
      <c r="R3169" t="s">
        <v>7157</v>
      </c>
      <c r="S3169" t="s">
        <v>22</v>
      </c>
      <c r="T3169" t="s">
        <v>11</v>
      </c>
      <c r="U3169" t="s">
        <v>19</v>
      </c>
    </row>
    <row r="3170" spans="1:21" x14ac:dyDescent="0.75">
      <c r="A3170">
        <v>66103821</v>
      </c>
      <c r="B3170" t="s">
        <v>9180</v>
      </c>
      <c r="C3170" t="s">
        <v>5482</v>
      </c>
      <c r="D3170" t="s">
        <v>5542</v>
      </c>
      <c r="E3170" t="s">
        <v>18</v>
      </c>
      <c r="F3170">
        <v>0</v>
      </c>
      <c r="I3170">
        <v>14</v>
      </c>
      <c r="J3170">
        <v>7.3333333333333304</v>
      </c>
      <c r="K3170">
        <v>18</v>
      </c>
      <c r="L3170" t="s">
        <v>5577</v>
      </c>
      <c r="M3170" t="s">
        <v>5543</v>
      </c>
      <c r="N3170">
        <v>39.6666666666667</v>
      </c>
      <c r="O3170">
        <v>21</v>
      </c>
      <c r="P3170">
        <v>0.52941176470588203</v>
      </c>
      <c r="Q3170" t="s">
        <v>7212</v>
      </c>
      <c r="R3170" t="s">
        <v>7184</v>
      </c>
      <c r="S3170" t="s">
        <v>22</v>
      </c>
      <c r="T3170" t="s">
        <v>11</v>
      </c>
      <c r="U3170" t="s">
        <v>19</v>
      </c>
    </row>
    <row r="3171" spans="1:21" x14ac:dyDescent="0.75">
      <c r="A3171">
        <v>66103870</v>
      </c>
      <c r="B3171" t="s">
        <v>4580</v>
      </c>
      <c r="C3171" t="s">
        <v>5473</v>
      </c>
      <c r="D3171" t="s">
        <v>5555</v>
      </c>
      <c r="E3171" t="s">
        <v>18</v>
      </c>
      <c r="F3171">
        <v>0</v>
      </c>
      <c r="I3171">
        <v>15</v>
      </c>
      <c r="J3171">
        <v>19.6666666666667</v>
      </c>
      <c r="K3171">
        <v>2</v>
      </c>
      <c r="L3171" t="s">
        <v>5577</v>
      </c>
      <c r="M3171" t="s">
        <v>5543</v>
      </c>
      <c r="N3171">
        <v>39.6666666666667</v>
      </c>
      <c r="O3171">
        <v>18</v>
      </c>
      <c r="P3171">
        <v>0.45378151260504201</v>
      </c>
      <c r="Q3171" t="s">
        <v>7175</v>
      </c>
      <c r="R3171" t="s">
        <v>7170</v>
      </c>
      <c r="S3171" t="s">
        <v>12</v>
      </c>
      <c r="T3171" t="s">
        <v>11</v>
      </c>
      <c r="U3171" t="s">
        <v>19</v>
      </c>
    </row>
    <row r="3172" spans="1:21" x14ac:dyDescent="0.75">
      <c r="A3172">
        <v>66103880</v>
      </c>
      <c r="B3172" t="s">
        <v>8346</v>
      </c>
      <c r="C3172" t="s">
        <v>5473</v>
      </c>
      <c r="D3172" t="s">
        <v>5555</v>
      </c>
      <c r="E3172" t="s">
        <v>18</v>
      </c>
      <c r="F3172">
        <v>0</v>
      </c>
      <c r="G3172">
        <v>3</v>
      </c>
      <c r="H3172" t="s">
        <v>11904</v>
      </c>
      <c r="I3172">
        <v>12</v>
      </c>
      <c r="J3172">
        <v>24.3333333333333</v>
      </c>
      <c r="K3172">
        <v>7</v>
      </c>
      <c r="L3172" t="s">
        <v>5549</v>
      </c>
      <c r="M3172" t="s">
        <v>5543</v>
      </c>
      <c r="N3172">
        <v>39.6666666666667</v>
      </c>
      <c r="O3172">
        <v>23.6666666666667</v>
      </c>
      <c r="P3172">
        <v>0.59663865546218497</v>
      </c>
      <c r="Q3172" t="s">
        <v>7175</v>
      </c>
      <c r="R3172" t="s">
        <v>7170</v>
      </c>
      <c r="S3172" t="s">
        <v>12</v>
      </c>
      <c r="T3172" t="s">
        <v>11</v>
      </c>
      <c r="U3172" t="s">
        <v>19</v>
      </c>
    </row>
    <row r="3173" spans="1:21" x14ac:dyDescent="0.75">
      <c r="A3173">
        <v>66107762</v>
      </c>
      <c r="B3173" t="s">
        <v>610</v>
      </c>
      <c r="C3173" t="s">
        <v>5473</v>
      </c>
      <c r="D3173" t="s">
        <v>5555</v>
      </c>
      <c r="E3173" t="s">
        <v>18</v>
      </c>
      <c r="F3173">
        <v>0</v>
      </c>
      <c r="I3173">
        <v>5</v>
      </c>
      <c r="J3173">
        <v>3.3333333333333299</v>
      </c>
      <c r="K3173">
        <v>25</v>
      </c>
      <c r="L3173" t="s">
        <v>5577</v>
      </c>
      <c r="M3173" t="s">
        <v>5543</v>
      </c>
      <c r="N3173">
        <v>39.6666666666667</v>
      </c>
      <c r="O3173">
        <v>27.3333333333333</v>
      </c>
      <c r="P3173">
        <v>0.68907563025210095</v>
      </c>
      <c r="Q3173" t="s">
        <v>7171</v>
      </c>
      <c r="R3173" t="s">
        <v>7154</v>
      </c>
      <c r="S3173" t="s">
        <v>12</v>
      </c>
      <c r="T3173" t="s">
        <v>11</v>
      </c>
      <c r="U3173" t="s">
        <v>19</v>
      </c>
    </row>
    <row r="3174" spans="1:21" x14ac:dyDescent="0.75">
      <c r="A3174">
        <v>66109628</v>
      </c>
      <c r="B3174" t="s">
        <v>1055</v>
      </c>
      <c r="C3174" t="s">
        <v>5473</v>
      </c>
      <c r="D3174" t="s">
        <v>5556</v>
      </c>
      <c r="E3174" t="s">
        <v>18</v>
      </c>
      <c r="F3174">
        <v>0</v>
      </c>
      <c r="I3174">
        <v>20</v>
      </c>
      <c r="J3174">
        <v>21.3333333333333</v>
      </c>
      <c r="K3174">
        <v>4</v>
      </c>
      <c r="L3174" t="s">
        <v>5577</v>
      </c>
      <c r="M3174" t="s">
        <v>5543</v>
      </c>
      <c r="N3174">
        <v>39.6666666666667</v>
      </c>
      <c r="O3174">
        <v>10</v>
      </c>
      <c r="P3174">
        <v>0.252100840336134</v>
      </c>
      <c r="Q3174" t="s">
        <v>7193</v>
      </c>
      <c r="R3174" t="s">
        <v>7178</v>
      </c>
      <c r="S3174" t="s">
        <v>12</v>
      </c>
      <c r="T3174" t="s">
        <v>11</v>
      </c>
      <c r="U3174" t="s">
        <v>19</v>
      </c>
    </row>
    <row r="3175" spans="1:21" x14ac:dyDescent="0.75">
      <c r="A3175">
        <v>66110365</v>
      </c>
      <c r="B3175" t="s">
        <v>8218</v>
      </c>
      <c r="C3175" t="s">
        <v>5473</v>
      </c>
      <c r="D3175" t="s">
        <v>5556</v>
      </c>
      <c r="E3175" t="s">
        <v>18</v>
      </c>
      <c r="F3175">
        <v>0</v>
      </c>
      <c r="I3175">
        <v>32</v>
      </c>
      <c r="J3175">
        <v>13.6666666666667</v>
      </c>
      <c r="K3175">
        <v>3</v>
      </c>
      <c r="L3175" t="s">
        <v>5577</v>
      </c>
      <c r="M3175" t="s">
        <v>5543</v>
      </c>
      <c r="N3175">
        <v>39.6666666666667</v>
      </c>
      <c r="O3175">
        <v>27.3333333333333</v>
      </c>
      <c r="P3175">
        <v>0.68907563025210095</v>
      </c>
      <c r="Q3175" t="s">
        <v>7171</v>
      </c>
      <c r="R3175" t="s">
        <v>7154</v>
      </c>
      <c r="S3175" t="s">
        <v>12</v>
      </c>
      <c r="T3175" t="s">
        <v>11</v>
      </c>
      <c r="U3175" t="s">
        <v>19</v>
      </c>
    </row>
    <row r="3176" spans="1:21" x14ac:dyDescent="0.75">
      <c r="A3176">
        <v>66112816</v>
      </c>
      <c r="B3176" t="s">
        <v>8142</v>
      </c>
      <c r="C3176" t="s">
        <v>5456</v>
      </c>
      <c r="D3176" t="s">
        <v>5555</v>
      </c>
      <c r="E3176" t="s">
        <v>18</v>
      </c>
      <c r="F3176">
        <v>0</v>
      </c>
      <c r="I3176">
        <v>57</v>
      </c>
      <c r="J3176">
        <v>60.3333333333333</v>
      </c>
      <c r="K3176">
        <v>200</v>
      </c>
      <c r="L3176" t="s">
        <v>5577</v>
      </c>
      <c r="M3176" t="s">
        <v>5543</v>
      </c>
      <c r="N3176">
        <v>39.6666666666667</v>
      </c>
      <c r="O3176">
        <v>35.6666666666667</v>
      </c>
      <c r="P3176">
        <v>0.89915966386554602</v>
      </c>
      <c r="Q3176" t="s">
        <v>7247</v>
      </c>
      <c r="R3176" t="s">
        <v>7180</v>
      </c>
      <c r="S3176" t="s">
        <v>22</v>
      </c>
      <c r="T3176" t="s">
        <v>11</v>
      </c>
      <c r="U3176" t="s">
        <v>19</v>
      </c>
    </row>
    <row r="3177" spans="1:21" x14ac:dyDescent="0.75">
      <c r="A3177">
        <v>66113339</v>
      </c>
      <c r="B3177" t="s">
        <v>8040</v>
      </c>
      <c r="C3177" t="s">
        <v>5478</v>
      </c>
      <c r="D3177" t="s">
        <v>5555</v>
      </c>
      <c r="E3177" t="s">
        <v>18</v>
      </c>
      <c r="F3177">
        <v>0</v>
      </c>
      <c r="I3177">
        <v>6</v>
      </c>
      <c r="J3177">
        <v>6.3333333333333304</v>
      </c>
      <c r="K3177">
        <v>10</v>
      </c>
      <c r="L3177" t="s">
        <v>5577</v>
      </c>
      <c r="M3177" t="s">
        <v>5543</v>
      </c>
      <c r="N3177">
        <v>39.6666666666667</v>
      </c>
      <c r="O3177">
        <v>34</v>
      </c>
      <c r="P3177">
        <v>0.85714285714285698</v>
      </c>
      <c r="Q3177" t="s">
        <v>7199</v>
      </c>
      <c r="R3177" t="s">
        <v>7166</v>
      </c>
      <c r="S3177" t="s">
        <v>12</v>
      </c>
      <c r="T3177" t="s">
        <v>11</v>
      </c>
      <c r="U3177" t="s">
        <v>19</v>
      </c>
    </row>
    <row r="3178" spans="1:21" x14ac:dyDescent="0.75">
      <c r="A3178">
        <v>66113419</v>
      </c>
      <c r="B3178" t="s">
        <v>8012</v>
      </c>
      <c r="C3178" t="s">
        <v>5482</v>
      </c>
      <c r="D3178" t="s">
        <v>5564</v>
      </c>
      <c r="E3178" t="s">
        <v>18</v>
      </c>
      <c r="F3178">
        <v>0</v>
      </c>
      <c r="I3178">
        <v>5</v>
      </c>
      <c r="J3178">
        <v>6</v>
      </c>
      <c r="L3178" t="s">
        <v>5577</v>
      </c>
      <c r="M3178" t="s">
        <v>5543</v>
      </c>
      <c r="N3178">
        <v>39.6666666666667</v>
      </c>
      <c r="O3178">
        <v>28.6666666666667</v>
      </c>
      <c r="P3178">
        <v>0.72268907563025198</v>
      </c>
      <c r="Q3178" t="s">
        <v>7174</v>
      </c>
      <c r="R3178" t="s">
        <v>7160</v>
      </c>
      <c r="S3178" t="s">
        <v>12</v>
      </c>
      <c r="T3178" t="s">
        <v>11</v>
      </c>
      <c r="U3178" t="s">
        <v>19</v>
      </c>
    </row>
    <row r="3179" spans="1:21" x14ac:dyDescent="0.75">
      <c r="A3179">
        <v>66114990</v>
      </c>
      <c r="B3179" t="s">
        <v>2238</v>
      </c>
      <c r="C3179" t="s">
        <v>5473</v>
      </c>
      <c r="D3179" t="s">
        <v>5564</v>
      </c>
      <c r="E3179" t="s">
        <v>18</v>
      </c>
      <c r="F3179">
        <v>0</v>
      </c>
      <c r="G3179">
        <v>5</v>
      </c>
      <c r="H3179" t="s">
        <v>11904</v>
      </c>
      <c r="I3179">
        <v>85</v>
      </c>
      <c r="J3179">
        <v>60</v>
      </c>
      <c r="L3179" t="s">
        <v>5549</v>
      </c>
      <c r="M3179" t="s">
        <v>5543</v>
      </c>
      <c r="N3179">
        <v>39.6666666666667</v>
      </c>
      <c r="O3179">
        <v>33</v>
      </c>
      <c r="P3179">
        <v>0.83193277310924396</v>
      </c>
      <c r="Q3179" t="s">
        <v>7172</v>
      </c>
      <c r="R3179" t="s">
        <v>7166</v>
      </c>
      <c r="S3179" t="s">
        <v>12</v>
      </c>
      <c r="T3179" t="s">
        <v>11</v>
      </c>
      <c r="U3179" t="s">
        <v>19</v>
      </c>
    </row>
    <row r="3180" spans="1:21" x14ac:dyDescent="0.75">
      <c r="A3180">
        <v>66150531</v>
      </c>
      <c r="B3180" t="s">
        <v>121</v>
      </c>
      <c r="C3180" t="s">
        <v>5473</v>
      </c>
      <c r="D3180" t="s">
        <v>5555</v>
      </c>
      <c r="E3180" t="s">
        <v>18</v>
      </c>
      <c r="F3180">
        <v>0</v>
      </c>
      <c r="I3180">
        <v>13</v>
      </c>
      <c r="J3180">
        <v>13.3333333333333</v>
      </c>
      <c r="K3180">
        <v>26</v>
      </c>
      <c r="L3180" t="s">
        <v>5577</v>
      </c>
      <c r="M3180" t="s">
        <v>5543</v>
      </c>
      <c r="N3180">
        <v>39.6666666666667</v>
      </c>
      <c r="O3180">
        <v>24</v>
      </c>
      <c r="P3180">
        <v>0.60504201680672298</v>
      </c>
      <c r="Q3180" t="s">
        <v>7232</v>
      </c>
      <c r="R3180" t="s">
        <v>7157</v>
      </c>
      <c r="S3180" t="s">
        <v>22</v>
      </c>
      <c r="T3180" t="s">
        <v>11</v>
      </c>
      <c r="U3180" t="s">
        <v>19</v>
      </c>
    </row>
    <row r="3181" spans="1:21" x14ac:dyDescent="0.75">
      <c r="A3181">
        <v>66150857</v>
      </c>
      <c r="B3181" t="s">
        <v>8133</v>
      </c>
      <c r="C3181" t="s">
        <v>5482</v>
      </c>
      <c r="D3181" t="s">
        <v>5542</v>
      </c>
      <c r="E3181" t="s">
        <v>18</v>
      </c>
      <c r="F3181">
        <v>0</v>
      </c>
      <c r="I3181">
        <v>12</v>
      </c>
      <c r="J3181">
        <v>11</v>
      </c>
      <c r="K3181">
        <v>3</v>
      </c>
      <c r="L3181" t="s">
        <v>5577</v>
      </c>
      <c r="M3181" t="s">
        <v>5543</v>
      </c>
      <c r="N3181">
        <v>39.6666666666667</v>
      </c>
      <c r="O3181">
        <v>23.6666666666667</v>
      </c>
      <c r="P3181">
        <v>0.59663865546218497</v>
      </c>
      <c r="Q3181" t="s">
        <v>7214</v>
      </c>
      <c r="R3181" t="s">
        <v>7163</v>
      </c>
      <c r="S3181" t="s">
        <v>22</v>
      </c>
      <c r="T3181" t="s">
        <v>11</v>
      </c>
      <c r="U3181" t="s">
        <v>19</v>
      </c>
    </row>
    <row r="3182" spans="1:21" x14ac:dyDescent="0.75">
      <c r="A3182">
        <v>66152347</v>
      </c>
      <c r="B3182" t="s">
        <v>9196</v>
      </c>
      <c r="C3182" t="s">
        <v>5482</v>
      </c>
      <c r="D3182" t="s">
        <v>5555</v>
      </c>
      <c r="E3182" t="s">
        <v>18</v>
      </c>
      <c r="F3182">
        <v>0</v>
      </c>
      <c r="I3182">
        <v>14</v>
      </c>
      <c r="J3182">
        <v>16.6666666666667</v>
      </c>
      <c r="K3182">
        <v>42</v>
      </c>
      <c r="L3182" t="s">
        <v>5577</v>
      </c>
      <c r="M3182" t="s">
        <v>5543</v>
      </c>
      <c r="N3182">
        <v>39.6666666666667</v>
      </c>
      <c r="O3182">
        <v>39.6666666666667</v>
      </c>
      <c r="P3182">
        <v>1</v>
      </c>
      <c r="Q3182" t="s">
        <v>7346</v>
      </c>
      <c r="R3182" t="s">
        <v>7157</v>
      </c>
      <c r="S3182" t="s">
        <v>22</v>
      </c>
      <c r="T3182" t="s">
        <v>11</v>
      </c>
      <c r="U3182" t="s">
        <v>19</v>
      </c>
    </row>
    <row r="3183" spans="1:21" x14ac:dyDescent="0.75">
      <c r="A3183">
        <v>66155369</v>
      </c>
      <c r="B3183" t="s">
        <v>2849</v>
      </c>
      <c r="C3183" t="s">
        <v>5473</v>
      </c>
      <c r="D3183" t="s">
        <v>5542</v>
      </c>
      <c r="E3183" t="s">
        <v>5565</v>
      </c>
      <c r="F3183">
        <v>100</v>
      </c>
      <c r="I3183">
        <v>150</v>
      </c>
      <c r="J3183">
        <v>133.333333333333</v>
      </c>
      <c r="K3183">
        <v>93</v>
      </c>
      <c r="L3183" t="s">
        <v>5577</v>
      </c>
      <c r="M3183" t="s">
        <v>5567</v>
      </c>
      <c r="N3183">
        <v>39.6666666666667</v>
      </c>
      <c r="O3183">
        <v>16.3333333333333</v>
      </c>
      <c r="P3183">
        <v>0.41176470588235298</v>
      </c>
      <c r="Q3183" t="s">
        <v>7164</v>
      </c>
      <c r="R3183" t="s">
        <v>7160</v>
      </c>
      <c r="S3183" t="s">
        <v>12</v>
      </c>
      <c r="T3183" t="s">
        <v>11</v>
      </c>
      <c r="U3183" t="s">
        <v>19</v>
      </c>
    </row>
    <row r="3184" spans="1:21" x14ac:dyDescent="0.75">
      <c r="A3184">
        <v>66156393</v>
      </c>
      <c r="B3184" t="s">
        <v>9200</v>
      </c>
      <c r="C3184" t="s">
        <v>5456</v>
      </c>
      <c r="D3184" t="s">
        <v>5556</v>
      </c>
      <c r="E3184" t="s">
        <v>18</v>
      </c>
      <c r="F3184">
        <v>0</v>
      </c>
      <c r="I3184">
        <v>6</v>
      </c>
      <c r="J3184">
        <v>9</v>
      </c>
      <c r="K3184">
        <v>3</v>
      </c>
      <c r="L3184" t="s">
        <v>5577</v>
      </c>
      <c r="M3184" t="s">
        <v>5543</v>
      </c>
      <c r="N3184">
        <v>39.6666666666667</v>
      </c>
      <c r="O3184">
        <v>26.3333333333333</v>
      </c>
      <c r="P3184">
        <v>0.66386554621848703</v>
      </c>
      <c r="Q3184" t="s">
        <v>7174</v>
      </c>
      <c r="R3184" t="s">
        <v>7160</v>
      </c>
      <c r="S3184" t="s">
        <v>12</v>
      </c>
      <c r="T3184" t="s">
        <v>11</v>
      </c>
      <c r="U3184" t="s">
        <v>19</v>
      </c>
    </row>
    <row r="3185" spans="1:21" x14ac:dyDescent="0.75">
      <c r="A3185">
        <v>66156489</v>
      </c>
      <c r="B3185" t="s">
        <v>8232</v>
      </c>
      <c r="C3185" t="s">
        <v>5473</v>
      </c>
      <c r="D3185" t="s">
        <v>5556</v>
      </c>
      <c r="E3185" t="s">
        <v>18</v>
      </c>
      <c r="F3185">
        <v>0</v>
      </c>
      <c r="I3185">
        <v>15</v>
      </c>
      <c r="J3185">
        <v>8</v>
      </c>
      <c r="K3185">
        <v>4</v>
      </c>
      <c r="L3185" t="s">
        <v>5577</v>
      </c>
      <c r="M3185" t="s">
        <v>5543</v>
      </c>
      <c r="N3185">
        <v>39.6666666666667</v>
      </c>
      <c r="O3185">
        <v>27.3333333333333</v>
      </c>
      <c r="P3185">
        <v>0.68907563025210095</v>
      </c>
      <c r="Q3185" t="s">
        <v>7171</v>
      </c>
      <c r="R3185" t="s">
        <v>7154</v>
      </c>
      <c r="S3185" t="s">
        <v>12</v>
      </c>
      <c r="T3185" t="s">
        <v>11</v>
      </c>
      <c r="U3185" t="s">
        <v>19</v>
      </c>
    </row>
    <row r="3186" spans="1:21" x14ac:dyDescent="0.75">
      <c r="A3186">
        <v>65015724</v>
      </c>
      <c r="B3186" t="s">
        <v>5783</v>
      </c>
      <c r="C3186" t="s">
        <v>5473</v>
      </c>
      <c r="D3186" t="s">
        <v>5555</v>
      </c>
      <c r="E3186" t="s">
        <v>18</v>
      </c>
      <c r="F3186">
        <v>0</v>
      </c>
      <c r="I3186">
        <v>40</v>
      </c>
      <c r="J3186">
        <v>22.6666666666667</v>
      </c>
      <c r="K3186">
        <v>6</v>
      </c>
      <c r="L3186" t="s">
        <v>5577</v>
      </c>
      <c r="M3186" t="s">
        <v>5543</v>
      </c>
      <c r="N3186">
        <v>39.3333333333333</v>
      </c>
      <c r="O3186">
        <v>22</v>
      </c>
      <c r="P3186">
        <v>0.55932203389830504</v>
      </c>
      <c r="Q3186" t="s">
        <v>5573</v>
      </c>
      <c r="R3186" t="s">
        <v>5545</v>
      </c>
      <c r="S3186" t="s">
        <v>46</v>
      </c>
      <c r="T3186" t="s">
        <v>11</v>
      </c>
      <c r="U3186" t="s">
        <v>19</v>
      </c>
    </row>
    <row r="3187" spans="1:21" x14ac:dyDescent="0.75">
      <c r="A3187">
        <v>65503730</v>
      </c>
      <c r="B3187" t="s">
        <v>5805</v>
      </c>
      <c r="C3187" t="s">
        <v>5473</v>
      </c>
      <c r="D3187" t="s">
        <v>5555</v>
      </c>
      <c r="E3187" t="s">
        <v>18</v>
      </c>
      <c r="F3187">
        <v>0</v>
      </c>
      <c r="I3187">
        <v>126</v>
      </c>
      <c r="J3187">
        <v>88.3333333333333</v>
      </c>
      <c r="K3187">
        <v>24</v>
      </c>
      <c r="L3187" t="s">
        <v>5577</v>
      </c>
      <c r="M3187" t="s">
        <v>5543</v>
      </c>
      <c r="N3187">
        <v>39.3333333333333</v>
      </c>
      <c r="O3187">
        <v>26</v>
      </c>
      <c r="P3187">
        <v>0.66101694915254205</v>
      </c>
      <c r="Q3187" t="s">
        <v>5561</v>
      </c>
      <c r="R3187" t="s">
        <v>5554</v>
      </c>
      <c r="S3187" t="s">
        <v>46</v>
      </c>
      <c r="T3187" t="s">
        <v>11</v>
      </c>
      <c r="U3187" t="s">
        <v>19</v>
      </c>
    </row>
    <row r="3188" spans="1:21" x14ac:dyDescent="0.75">
      <c r="A3188">
        <v>66104112</v>
      </c>
      <c r="B3188" t="s">
        <v>3898</v>
      </c>
      <c r="C3188" t="s">
        <v>5473</v>
      </c>
      <c r="D3188" t="s">
        <v>5542</v>
      </c>
      <c r="E3188" t="s">
        <v>5565</v>
      </c>
      <c r="F3188">
        <v>100</v>
      </c>
      <c r="I3188">
        <v>20</v>
      </c>
      <c r="J3188">
        <v>8.3333333333333304</v>
      </c>
      <c r="K3188">
        <v>51</v>
      </c>
      <c r="L3188" t="s">
        <v>5577</v>
      </c>
      <c r="M3188" t="s">
        <v>5611</v>
      </c>
      <c r="N3188">
        <v>39.3333333333333</v>
      </c>
      <c r="O3188">
        <v>26</v>
      </c>
      <c r="P3188">
        <v>0.66101694915254205</v>
      </c>
      <c r="Q3188" t="s">
        <v>7171</v>
      </c>
      <c r="R3188" t="s">
        <v>7154</v>
      </c>
      <c r="S3188" t="s">
        <v>12</v>
      </c>
      <c r="T3188" t="s">
        <v>11</v>
      </c>
      <c r="U3188" t="s">
        <v>19</v>
      </c>
    </row>
    <row r="3189" spans="1:21" x14ac:dyDescent="0.75">
      <c r="A3189">
        <v>66104786</v>
      </c>
      <c r="B3189" t="s">
        <v>2321</v>
      </c>
      <c r="C3189" t="s">
        <v>5473</v>
      </c>
      <c r="D3189" t="s">
        <v>5555</v>
      </c>
      <c r="E3189" t="s">
        <v>5565</v>
      </c>
      <c r="F3189">
        <v>100</v>
      </c>
      <c r="I3189">
        <v>133</v>
      </c>
      <c r="J3189">
        <v>97.6666666666667</v>
      </c>
      <c r="K3189">
        <v>24</v>
      </c>
      <c r="L3189" t="s">
        <v>5577</v>
      </c>
      <c r="M3189" t="s">
        <v>5567</v>
      </c>
      <c r="N3189">
        <v>39.3333333333333</v>
      </c>
      <c r="O3189">
        <v>15</v>
      </c>
      <c r="P3189">
        <v>0.38135593220338998</v>
      </c>
      <c r="Q3189" t="s">
        <v>7164</v>
      </c>
      <c r="R3189" t="s">
        <v>7160</v>
      </c>
      <c r="S3189" t="s">
        <v>12</v>
      </c>
      <c r="T3189" t="s">
        <v>11</v>
      </c>
      <c r="U3189" t="s">
        <v>19</v>
      </c>
    </row>
    <row r="3190" spans="1:21" x14ac:dyDescent="0.75">
      <c r="A3190">
        <v>66105636</v>
      </c>
      <c r="B3190" t="s">
        <v>8380</v>
      </c>
      <c r="C3190" t="s">
        <v>5473</v>
      </c>
      <c r="D3190" t="s">
        <v>5555</v>
      </c>
      <c r="E3190" t="s">
        <v>18</v>
      </c>
      <c r="F3190">
        <v>0</v>
      </c>
      <c r="G3190">
        <v>3</v>
      </c>
      <c r="H3190" t="s">
        <v>11904</v>
      </c>
      <c r="I3190">
        <v>22</v>
      </c>
      <c r="J3190">
        <v>43.3333333333333</v>
      </c>
      <c r="K3190">
        <v>3</v>
      </c>
      <c r="L3190" t="s">
        <v>5549</v>
      </c>
      <c r="M3190" t="s">
        <v>5543</v>
      </c>
      <c r="N3190">
        <v>39.3333333333333</v>
      </c>
      <c r="O3190">
        <v>27</v>
      </c>
      <c r="P3190">
        <v>0.68644067796610198</v>
      </c>
      <c r="Q3190" t="s">
        <v>7171</v>
      </c>
      <c r="R3190" t="s">
        <v>7154</v>
      </c>
      <c r="S3190" t="s">
        <v>12</v>
      </c>
      <c r="T3190" t="s">
        <v>11</v>
      </c>
      <c r="U3190" t="s">
        <v>19</v>
      </c>
    </row>
    <row r="3191" spans="1:21" x14ac:dyDescent="0.75">
      <c r="A3191">
        <v>66107173</v>
      </c>
      <c r="B3191" t="s">
        <v>7490</v>
      </c>
      <c r="C3191" t="s">
        <v>5482</v>
      </c>
      <c r="D3191" t="s">
        <v>5547</v>
      </c>
      <c r="E3191" t="s">
        <v>18</v>
      </c>
      <c r="F3191">
        <v>0</v>
      </c>
      <c r="I3191">
        <v>12</v>
      </c>
      <c r="J3191">
        <v>13</v>
      </c>
      <c r="K3191">
        <v>21</v>
      </c>
      <c r="L3191" t="s">
        <v>5577</v>
      </c>
      <c r="M3191" t="s">
        <v>5543</v>
      </c>
      <c r="N3191">
        <v>39.3333333333333</v>
      </c>
      <c r="O3191">
        <v>39.3333333333333</v>
      </c>
      <c r="P3191">
        <v>1</v>
      </c>
      <c r="Q3191" t="s">
        <v>7203</v>
      </c>
      <c r="R3191" t="s">
        <v>7170</v>
      </c>
      <c r="S3191" t="s">
        <v>12</v>
      </c>
      <c r="T3191" t="s">
        <v>11</v>
      </c>
      <c r="U3191" t="s">
        <v>19</v>
      </c>
    </row>
    <row r="3192" spans="1:21" x14ac:dyDescent="0.75">
      <c r="A3192">
        <v>66107209</v>
      </c>
      <c r="B3192" t="s">
        <v>8180</v>
      </c>
      <c r="C3192" t="s">
        <v>5456</v>
      </c>
      <c r="D3192" t="s">
        <v>5555</v>
      </c>
      <c r="E3192" t="s">
        <v>18</v>
      </c>
      <c r="F3192">
        <v>0</v>
      </c>
      <c r="I3192">
        <v>9</v>
      </c>
      <c r="J3192">
        <v>9.3333333333333304</v>
      </c>
      <c r="L3192" t="s">
        <v>5577</v>
      </c>
      <c r="M3192" t="s">
        <v>5543</v>
      </c>
      <c r="N3192">
        <v>39.3333333333333</v>
      </c>
      <c r="O3192">
        <v>22</v>
      </c>
      <c r="P3192">
        <v>0.55932203389830504</v>
      </c>
      <c r="Q3192" t="s">
        <v>7238</v>
      </c>
      <c r="R3192" t="s">
        <v>7178</v>
      </c>
      <c r="S3192" t="s">
        <v>12</v>
      </c>
      <c r="T3192" t="s">
        <v>11</v>
      </c>
      <c r="U3192" t="s">
        <v>19</v>
      </c>
    </row>
    <row r="3193" spans="1:21" x14ac:dyDescent="0.75">
      <c r="A3193">
        <v>66107235</v>
      </c>
      <c r="B3193" t="s">
        <v>8223</v>
      </c>
      <c r="C3193" t="s">
        <v>5473</v>
      </c>
      <c r="D3193" t="s">
        <v>5556</v>
      </c>
      <c r="E3193" t="s">
        <v>18</v>
      </c>
      <c r="F3193">
        <v>0</v>
      </c>
      <c r="I3193">
        <v>8</v>
      </c>
      <c r="J3193">
        <v>6.6666666666666696</v>
      </c>
      <c r="K3193">
        <v>3</v>
      </c>
      <c r="L3193" t="s">
        <v>5577</v>
      </c>
      <c r="M3193" t="s">
        <v>5543</v>
      </c>
      <c r="N3193">
        <v>39.3333333333333</v>
      </c>
      <c r="O3193">
        <v>27</v>
      </c>
      <c r="P3193">
        <v>0.68644067796610198</v>
      </c>
      <c r="Q3193" t="s">
        <v>7171</v>
      </c>
      <c r="R3193" t="s">
        <v>7154</v>
      </c>
      <c r="S3193" t="s">
        <v>12</v>
      </c>
      <c r="T3193" t="s">
        <v>11</v>
      </c>
      <c r="U3193" t="s">
        <v>19</v>
      </c>
    </row>
    <row r="3194" spans="1:21" x14ac:dyDescent="0.75">
      <c r="A3194">
        <v>66108656</v>
      </c>
      <c r="B3194" t="s">
        <v>8228</v>
      </c>
      <c r="C3194" t="s">
        <v>5473</v>
      </c>
      <c r="D3194" t="s">
        <v>5542</v>
      </c>
      <c r="E3194" t="s">
        <v>18</v>
      </c>
      <c r="F3194">
        <v>0</v>
      </c>
      <c r="G3194">
        <v>5</v>
      </c>
      <c r="H3194" t="s">
        <v>11904</v>
      </c>
      <c r="I3194">
        <v>64</v>
      </c>
      <c r="J3194">
        <v>71.6666666666667</v>
      </c>
      <c r="K3194">
        <v>36</v>
      </c>
      <c r="L3194" t="s">
        <v>5549</v>
      </c>
      <c r="M3194" t="s">
        <v>5543</v>
      </c>
      <c r="N3194">
        <v>39.3333333333333</v>
      </c>
      <c r="O3194">
        <v>12</v>
      </c>
      <c r="P3194">
        <v>0.305084745762712</v>
      </c>
      <c r="Q3194" t="s">
        <v>7183</v>
      </c>
      <c r="R3194" t="s">
        <v>7184</v>
      </c>
      <c r="S3194" t="s">
        <v>22</v>
      </c>
      <c r="T3194" t="s">
        <v>11</v>
      </c>
      <c r="U3194" t="s">
        <v>19</v>
      </c>
    </row>
    <row r="3195" spans="1:21" x14ac:dyDescent="0.75">
      <c r="A3195">
        <v>66109951</v>
      </c>
      <c r="B3195" t="s">
        <v>9018</v>
      </c>
      <c r="C3195" t="s">
        <v>5473</v>
      </c>
      <c r="D3195" t="s">
        <v>5556</v>
      </c>
      <c r="E3195" t="s">
        <v>18</v>
      </c>
      <c r="F3195">
        <v>0</v>
      </c>
      <c r="G3195">
        <v>3</v>
      </c>
      <c r="H3195" t="s">
        <v>11904</v>
      </c>
      <c r="I3195">
        <v>258</v>
      </c>
      <c r="J3195">
        <v>166</v>
      </c>
      <c r="K3195">
        <v>5</v>
      </c>
      <c r="L3195" t="s">
        <v>5549</v>
      </c>
      <c r="M3195" t="s">
        <v>5543</v>
      </c>
      <c r="N3195">
        <v>39.3333333333333</v>
      </c>
      <c r="O3195">
        <v>37.6666666666667</v>
      </c>
      <c r="P3195">
        <v>0.95762711864406802</v>
      </c>
      <c r="Q3195" t="s">
        <v>7247</v>
      </c>
      <c r="R3195" t="s">
        <v>7180</v>
      </c>
      <c r="S3195" t="s">
        <v>22</v>
      </c>
      <c r="T3195" t="s">
        <v>11</v>
      </c>
      <c r="U3195" t="s">
        <v>19</v>
      </c>
    </row>
    <row r="3196" spans="1:21" x14ac:dyDescent="0.75">
      <c r="A3196">
        <v>66110099</v>
      </c>
      <c r="B3196" t="s">
        <v>8089</v>
      </c>
      <c r="C3196" t="s">
        <v>5473</v>
      </c>
      <c r="D3196" t="s">
        <v>5555</v>
      </c>
      <c r="E3196" t="s">
        <v>18</v>
      </c>
      <c r="F3196">
        <v>0</v>
      </c>
      <c r="G3196">
        <v>5</v>
      </c>
      <c r="H3196" t="s">
        <v>11904</v>
      </c>
      <c r="I3196">
        <v>9</v>
      </c>
      <c r="J3196">
        <v>10</v>
      </c>
      <c r="K3196">
        <v>5</v>
      </c>
      <c r="L3196" t="s">
        <v>5549</v>
      </c>
      <c r="M3196" t="s">
        <v>5543</v>
      </c>
      <c r="N3196">
        <v>39.3333333333333</v>
      </c>
      <c r="O3196">
        <v>17.3333333333333</v>
      </c>
      <c r="P3196">
        <v>0.44067796610169502</v>
      </c>
      <c r="Q3196" t="s">
        <v>7188</v>
      </c>
      <c r="R3196" t="s">
        <v>7180</v>
      </c>
      <c r="S3196" t="s">
        <v>22</v>
      </c>
      <c r="T3196" t="s">
        <v>11</v>
      </c>
      <c r="U3196" t="s">
        <v>19</v>
      </c>
    </row>
    <row r="3197" spans="1:21" x14ac:dyDescent="0.75">
      <c r="A3197">
        <v>66113249</v>
      </c>
      <c r="B3197" t="s">
        <v>7971</v>
      </c>
      <c r="C3197" t="s">
        <v>5456</v>
      </c>
      <c r="D3197" t="s">
        <v>5555</v>
      </c>
      <c r="E3197" t="s">
        <v>18</v>
      </c>
      <c r="F3197">
        <v>0</v>
      </c>
      <c r="I3197">
        <v>31</v>
      </c>
      <c r="J3197">
        <v>26.3333333333333</v>
      </c>
      <c r="K3197">
        <v>43</v>
      </c>
      <c r="L3197" t="s">
        <v>5577</v>
      </c>
      <c r="M3197" t="s">
        <v>5543</v>
      </c>
      <c r="N3197">
        <v>39.3333333333333</v>
      </c>
      <c r="O3197">
        <v>17</v>
      </c>
      <c r="P3197">
        <v>0.43220338983050799</v>
      </c>
      <c r="Q3197" t="s">
        <v>7348</v>
      </c>
      <c r="R3197" t="s">
        <v>7154</v>
      </c>
      <c r="S3197" t="s">
        <v>12</v>
      </c>
      <c r="T3197" t="s">
        <v>11</v>
      </c>
      <c r="U3197" t="s">
        <v>19</v>
      </c>
    </row>
    <row r="3198" spans="1:21" x14ac:dyDescent="0.75">
      <c r="A3198">
        <v>66156038</v>
      </c>
      <c r="B3198" t="s">
        <v>6805</v>
      </c>
      <c r="C3198" t="s">
        <v>5473</v>
      </c>
      <c r="D3198" t="s">
        <v>5555</v>
      </c>
      <c r="E3198" t="s">
        <v>18</v>
      </c>
      <c r="F3198">
        <v>0</v>
      </c>
      <c r="G3198">
        <v>3</v>
      </c>
      <c r="H3198" t="s">
        <v>11904</v>
      </c>
      <c r="I3198">
        <v>6</v>
      </c>
      <c r="J3198">
        <v>33.3333333333333</v>
      </c>
      <c r="K3198">
        <v>2</v>
      </c>
      <c r="L3198" t="s">
        <v>5549</v>
      </c>
      <c r="M3198" t="s">
        <v>5543</v>
      </c>
      <c r="N3198">
        <v>39.3333333333333</v>
      </c>
      <c r="O3198">
        <v>25.3333333333333</v>
      </c>
      <c r="P3198">
        <v>0.644067796610169</v>
      </c>
      <c r="Q3198" t="s">
        <v>7175</v>
      </c>
      <c r="R3198" t="s">
        <v>7170</v>
      </c>
      <c r="S3198" t="s">
        <v>12</v>
      </c>
      <c r="T3198" t="s">
        <v>11</v>
      </c>
      <c r="U3198" t="s">
        <v>19</v>
      </c>
    </row>
    <row r="3199" spans="1:21" x14ac:dyDescent="0.75">
      <c r="A3199">
        <v>66156323</v>
      </c>
      <c r="B3199" t="s">
        <v>1124</v>
      </c>
      <c r="C3199" t="s">
        <v>5473</v>
      </c>
      <c r="D3199" t="s">
        <v>5542</v>
      </c>
      <c r="E3199" t="s">
        <v>5565</v>
      </c>
      <c r="F3199">
        <v>200</v>
      </c>
      <c r="G3199">
        <v>30</v>
      </c>
      <c r="H3199">
        <v>0.15</v>
      </c>
      <c r="I3199">
        <v>185</v>
      </c>
      <c r="J3199">
        <v>162.666666666667</v>
      </c>
      <c r="K3199">
        <v>155</v>
      </c>
      <c r="L3199" t="s">
        <v>5562</v>
      </c>
      <c r="M3199" t="s">
        <v>5567</v>
      </c>
      <c r="N3199">
        <v>39.3333333333333</v>
      </c>
      <c r="O3199">
        <v>39.3333333333333</v>
      </c>
      <c r="P3199">
        <v>1</v>
      </c>
      <c r="Q3199" t="s">
        <v>7159</v>
      </c>
      <c r="R3199" t="s">
        <v>7160</v>
      </c>
      <c r="S3199" t="s">
        <v>12</v>
      </c>
      <c r="T3199" t="s">
        <v>11</v>
      </c>
      <c r="U3199" t="s">
        <v>19</v>
      </c>
    </row>
    <row r="3200" spans="1:21" x14ac:dyDescent="0.75">
      <c r="A3200">
        <v>66156547</v>
      </c>
      <c r="B3200" t="s">
        <v>8379</v>
      </c>
      <c r="C3200" t="s">
        <v>5473</v>
      </c>
      <c r="D3200" t="s">
        <v>5556</v>
      </c>
      <c r="E3200" t="s">
        <v>18</v>
      </c>
      <c r="F3200">
        <v>0</v>
      </c>
      <c r="I3200">
        <v>2</v>
      </c>
      <c r="J3200">
        <v>3.3333333333333299</v>
      </c>
      <c r="L3200" t="s">
        <v>5577</v>
      </c>
      <c r="M3200" t="s">
        <v>5543</v>
      </c>
      <c r="N3200">
        <v>39.3333333333333</v>
      </c>
      <c r="O3200">
        <v>22.6666666666667</v>
      </c>
      <c r="P3200">
        <v>0.57627118644067798</v>
      </c>
      <c r="Q3200" t="s">
        <v>7171</v>
      </c>
      <c r="R3200" t="s">
        <v>7154</v>
      </c>
      <c r="S3200" t="s">
        <v>12</v>
      </c>
      <c r="T3200" t="s">
        <v>11</v>
      </c>
      <c r="U3200" t="s">
        <v>19</v>
      </c>
    </row>
    <row r="3201" spans="1:21" x14ac:dyDescent="0.75">
      <c r="A3201">
        <v>65508403</v>
      </c>
      <c r="B3201" t="s">
        <v>4192</v>
      </c>
      <c r="C3201" t="s">
        <v>5473</v>
      </c>
      <c r="D3201" t="s">
        <v>5556</v>
      </c>
      <c r="E3201" t="s">
        <v>18</v>
      </c>
      <c r="F3201">
        <v>0</v>
      </c>
      <c r="I3201">
        <v>104</v>
      </c>
      <c r="J3201">
        <v>71.6666666666667</v>
      </c>
      <c r="K3201">
        <v>13</v>
      </c>
      <c r="L3201" t="s">
        <v>5577</v>
      </c>
      <c r="M3201" t="s">
        <v>5543</v>
      </c>
      <c r="N3201">
        <v>39</v>
      </c>
      <c r="O3201">
        <v>28.3333333333333</v>
      </c>
      <c r="P3201">
        <v>0.72649572649572602</v>
      </c>
      <c r="Q3201" t="s">
        <v>5568</v>
      </c>
      <c r="R3201" t="s">
        <v>5554</v>
      </c>
      <c r="S3201" t="s">
        <v>46</v>
      </c>
      <c r="T3201" t="s">
        <v>11</v>
      </c>
      <c r="U3201" t="s">
        <v>19</v>
      </c>
    </row>
    <row r="3202" spans="1:21" x14ac:dyDescent="0.75">
      <c r="A3202">
        <v>66105804</v>
      </c>
      <c r="B3202" t="s">
        <v>8112</v>
      </c>
      <c r="C3202" t="s">
        <v>5473</v>
      </c>
      <c r="D3202" t="s">
        <v>5555</v>
      </c>
      <c r="E3202" t="s">
        <v>18</v>
      </c>
      <c r="F3202">
        <v>0</v>
      </c>
      <c r="I3202">
        <v>13</v>
      </c>
      <c r="J3202">
        <v>18.6666666666667</v>
      </c>
      <c r="K3202">
        <v>4</v>
      </c>
      <c r="L3202" t="s">
        <v>5577</v>
      </c>
      <c r="M3202" t="s">
        <v>5543</v>
      </c>
      <c r="N3202">
        <v>39</v>
      </c>
      <c r="O3202">
        <v>20.3333333333333</v>
      </c>
      <c r="P3202">
        <v>0.52136752136752096</v>
      </c>
      <c r="Q3202" t="s">
        <v>7175</v>
      </c>
      <c r="R3202" t="s">
        <v>7170</v>
      </c>
      <c r="S3202" t="s">
        <v>12</v>
      </c>
      <c r="T3202" t="s">
        <v>11</v>
      </c>
      <c r="U3202" t="s">
        <v>19</v>
      </c>
    </row>
    <row r="3203" spans="1:21" x14ac:dyDescent="0.75">
      <c r="A3203">
        <v>66106221</v>
      </c>
      <c r="B3203" t="s">
        <v>4862</v>
      </c>
      <c r="C3203" t="s">
        <v>5473</v>
      </c>
      <c r="D3203" t="s">
        <v>5542</v>
      </c>
      <c r="E3203" t="s">
        <v>18</v>
      </c>
      <c r="F3203">
        <v>0</v>
      </c>
      <c r="I3203">
        <v>23</v>
      </c>
      <c r="J3203">
        <v>18</v>
      </c>
      <c r="K3203">
        <v>140</v>
      </c>
      <c r="L3203" t="s">
        <v>5577</v>
      </c>
      <c r="M3203" t="s">
        <v>5543</v>
      </c>
      <c r="N3203">
        <v>39</v>
      </c>
      <c r="O3203">
        <v>19.3333333333333</v>
      </c>
      <c r="P3203">
        <v>0.49572649572649602</v>
      </c>
      <c r="Q3203" t="s">
        <v>7188</v>
      </c>
      <c r="R3203" t="s">
        <v>7180</v>
      </c>
      <c r="S3203" t="s">
        <v>22</v>
      </c>
      <c r="T3203" t="s">
        <v>11</v>
      </c>
      <c r="U3203" t="s">
        <v>19</v>
      </c>
    </row>
    <row r="3204" spans="1:21" x14ac:dyDescent="0.75">
      <c r="A3204">
        <v>66106763</v>
      </c>
      <c r="B3204" t="s">
        <v>8158</v>
      </c>
      <c r="C3204" t="s">
        <v>5456</v>
      </c>
      <c r="D3204" t="s">
        <v>5555</v>
      </c>
      <c r="E3204" t="s">
        <v>18</v>
      </c>
      <c r="F3204">
        <v>0</v>
      </c>
      <c r="I3204">
        <v>27</v>
      </c>
      <c r="J3204">
        <v>35</v>
      </c>
      <c r="K3204">
        <v>5</v>
      </c>
      <c r="L3204" t="s">
        <v>5577</v>
      </c>
      <c r="M3204" t="s">
        <v>5543</v>
      </c>
      <c r="N3204">
        <v>39</v>
      </c>
      <c r="O3204">
        <v>39</v>
      </c>
      <c r="P3204">
        <v>1</v>
      </c>
      <c r="Q3204" t="s">
        <v>7195</v>
      </c>
      <c r="R3204" t="s">
        <v>7166</v>
      </c>
      <c r="S3204" t="s">
        <v>12</v>
      </c>
      <c r="T3204" t="s">
        <v>11</v>
      </c>
      <c r="U3204" t="s">
        <v>19</v>
      </c>
    </row>
    <row r="3205" spans="1:21" x14ac:dyDescent="0.75">
      <c r="A3205">
        <v>66108014</v>
      </c>
      <c r="B3205" t="s">
        <v>8032</v>
      </c>
      <c r="C3205" t="s">
        <v>5456</v>
      </c>
      <c r="D3205" t="s">
        <v>5542</v>
      </c>
      <c r="E3205" t="s">
        <v>18</v>
      </c>
      <c r="F3205">
        <v>0</v>
      </c>
      <c r="I3205">
        <v>11</v>
      </c>
      <c r="J3205">
        <v>7</v>
      </c>
      <c r="K3205">
        <v>7</v>
      </c>
      <c r="L3205" t="s">
        <v>5577</v>
      </c>
      <c r="M3205" t="s">
        <v>5543</v>
      </c>
      <c r="N3205">
        <v>39</v>
      </c>
      <c r="O3205">
        <v>12</v>
      </c>
      <c r="P3205">
        <v>0.30769230769230799</v>
      </c>
      <c r="Q3205" t="s">
        <v>7346</v>
      </c>
      <c r="R3205" t="s">
        <v>7157</v>
      </c>
      <c r="S3205" t="s">
        <v>22</v>
      </c>
      <c r="T3205" t="s">
        <v>11</v>
      </c>
      <c r="U3205" t="s">
        <v>19</v>
      </c>
    </row>
    <row r="3206" spans="1:21" x14ac:dyDescent="0.75">
      <c r="A3206">
        <v>66108092</v>
      </c>
      <c r="B3206" t="s">
        <v>7984</v>
      </c>
      <c r="C3206" t="s">
        <v>5456</v>
      </c>
      <c r="D3206" t="s">
        <v>5556</v>
      </c>
      <c r="E3206" t="s">
        <v>18</v>
      </c>
      <c r="F3206">
        <v>0</v>
      </c>
      <c r="I3206">
        <v>19</v>
      </c>
      <c r="J3206">
        <v>10.3333333333333</v>
      </c>
      <c r="K3206">
        <v>46</v>
      </c>
      <c r="L3206" t="s">
        <v>5577</v>
      </c>
      <c r="M3206" t="s">
        <v>5543</v>
      </c>
      <c r="N3206">
        <v>39</v>
      </c>
      <c r="O3206">
        <v>20.3333333333333</v>
      </c>
      <c r="P3206">
        <v>0.52136752136752096</v>
      </c>
      <c r="Q3206" t="s">
        <v>7174</v>
      </c>
      <c r="R3206" t="s">
        <v>7160</v>
      </c>
      <c r="S3206" t="s">
        <v>12</v>
      </c>
      <c r="T3206" t="s">
        <v>11</v>
      </c>
      <c r="U3206" t="s">
        <v>19</v>
      </c>
    </row>
    <row r="3207" spans="1:21" x14ac:dyDescent="0.75">
      <c r="A3207">
        <v>66108181</v>
      </c>
      <c r="B3207" t="s">
        <v>8097</v>
      </c>
      <c r="C3207" t="s">
        <v>5478</v>
      </c>
      <c r="D3207" t="s">
        <v>5542</v>
      </c>
      <c r="E3207" t="s">
        <v>18</v>
      </c>
      <c r="F3207">
        <v>0</v>
      </c>
      <c r="G3207">
        <v>20</v>
      </c>
      <c r="H3207" t="s">
        <v>11904</v>
      </c>
      <c r="I3207">
        <v>30</v>
      </c>
      <c r="J3207">
        <v>26.3333333333333</v>
      </c>
      <c r="K3207">
        <v>10</v>
      </c>
      <c r="L3207" t="s">
        <v>5549</v>
      </c>
      <c r="M3207" t="s">
        <v>5543</v>
      </c>
      <c r="N3207">
        <v>39</v>
      </c>
      <c r="O3207">
        <v>25.3333333333333</v>
      </c>
      <c r="P3207">
        <v>0.64957264957265004</v>
      </c>
      <c r="Q3207" t="s">
        <v>7199</v>
      </c>
      <c r="R3207" t="s">
        <v>7166</v>
      </c>
      <c r="S3207" t="s">
        <v>12</v>
      </c>
      <c r="T3207" t="s">
        <v>11</v>
      </c>
      <c r="U3207" t="s">
        <v>19</v>
      </c>
    </row>
    <row r="3208" spans="1:21" x14ac:dyDescent="0.75">
      <c r="A3208">
        <v>66110551</v>
      </c>
      <c r="B3208" t="s">
        <v>3992</v>
      </c>
      <c r="C3208" t="s">
        <v>5473</v>
      </c>
      <c r="D3208" t="s">
        <v>5556</v>
      </c>
      <c r="E3208" t="s">
        <v>18</v>
      </c>
      <c r="F3208">
        <v>0</v>
      </c>
      <c r="I3208">
        <v>95</v>
      </c>
      <c r="J3208">
        <v>66.6666666666667</v>
      </c>
      <c r="K3208">
        <v>2</v>
      </c>
      <c r="L3208" t="s">
        <v>5577</v>
      </c>
      <c r="M3208" t="s">
        <v>5543</v>
      </c>
      <c r="N3208">
        <v>39</v>
      </c>
      <c r="O3208">
        <v>35.6666666666667</v>
      </c>
      <c r="P3208">
        <v>0.91452991452991494</v>
      </c>
      <c r="Q3208" t="s">
        <v>7172</v>
      </c>
      <c r="R3208" t="s">
        <v>7166</v>
      </c>
      <c r="S3208" t="s">
        <v>12</v>
      </c>
      <c r="T3208" t="s">
        <v>11</v>
      </c>
      <c r="U3208" t="s">
        <v>19</v>
      </c>
    </row>
    <row r="3209" spans="1:21" x14ac:dyDescent="0.75">
      <c r="A3209">
        <v>66110617</v>
      </c>
      <c r="B3209" t="s">
        <v>8007</v>
      </c>
      <c r="C3209" t="s">
        <v>5473</v>
      </c>
      <c r="D3209" t="s">
        <v>5555</v>
      </c>
      <c r="E3209" t="s">
        <v>18</v>
      </c>
      <c r="F3209">
        <v>0</v>
      </c>
      <c r="I3209">
        <v>15</v>
      </c>
      <c r="J3209">
        <v>9</v>
      </c>
      <c r="K3209">
        <v>6</v>
      </c>
      <c r="L3209" t="s">
        <v>5577</v>
      </c>
      <c r="M3209" t="s">
        <v>5543</v>
      </c>
      <c r="N3209">
        <v>39</v>
      </c>
      <c r="O3209">
        <v>20.6666666666667</v>
      </c>
      <c r="P3209">
        <v>0.52991452991453003</v>
      </c>
      <c r="Q3209" t="s">
        <v>7192</v>
      </c>
      <c r="R3209" t="s">
        <v>7160</v>
      </c>
      <c r="S3209" t="s">
        <v>12</v>
      </c>
      <c r="T3209" t="s">
        <v>11</v>
      </c>
      <c r="U3209" t="s">
        <v>19</v>
      </c>
    </row>
    <row r="3210" spans="1:21" x14ac:dyDescent="0.75">
      <c r="A3210">
        <v>66112487</v>
      </c>
      <c r="B3210" t="s">
        <v>1081</v>
      </c>
      <c r="C3210" t="s">
        <v>5473</v>
      </c>
      <c r="D3210" t="s">
        <v>5542</v>
      </c>
      <c r="E3210" t="s">
        <v>5565</v>
      </c>
      <c r="F3210">
        <v>120</v>
      </c>
      <c r="I3210">
        <v>183</v>
      </c>
      <c r="J3210">
        <v>154.666666666667</v>
      </c>
      <c r="K3210">
        <v>47</v>
      </c>
      <c r="L3210" t="s">
        <v>5577</v>
      </c>
      <c r="M3210" t="s">
        <v>5567</v>
      </c>
      <c r="N3210">
        <v>39</v>
      </c>
      <c r="O3210">
        <v>9</v>
      </c>
      <c r="P3210">
        <v>0.230769230769231</v>
      </c>
      <c r="Q3210" t="s">
        <v>7183</v>
      </c>
      <c r="R3210" t="s">
        <v>7184</v>
      </c>
      <c r="S3210" t="s">
        <v>22</v>
      </c>
      <c r="T3210" t="s">
        <v>11</v>
      </c>
      <c r="U3210" t="s">
        <v>19</v>
      </c>
    </row>
    <row r="3211" spans="1:21" x14ac:dyDescent="0.75">
      <c r="A3211">
        <v>66112594</v>
      </c>
      <c r="B3211" t="s">
        <v>2594</v>
      </c>
      <c r="C3211" t="s">
        <v>5473</v>
      </c>
      <c r="D3211" t="s">
        <v>5542</v>
      </c>
      <c r="E3211" t="s">
        <v>5565</v>
      </c>
      <c r="F3211">
        <v>100</v>
      </c>
      <c r="G3211">
        <v>30</v>
      </c>
      <c r="H3211">
        <v>0.3</v>
      </c>
      <c r="I3211">
        <v>100</v>
      </c>
      <c r="J3211">
        <v>80</v>
      </c>
      <c r="K3211">
        <v>2</v>
      </c>
      <c r="L3211" t="s">
        <v>5566</v>
      </c>
      <c r="M3211" t="s">
        <v>5611</v>
      </c>
      <c r="N3211">
        <v>39</v>
      </c>
      <c r="O3211">
        <v>25.6666666666667</v>
      </c>
      <c r="P3211">
        <v>0.658119658119658</v>
      </c>
      <c r="Q3211" t="s">
        <v>7223</v>
      </c>
      <c r="R3211" t="s">
        <v>7178</v>
      </c>
      <c r="S3211" t="s">
        <v>12</v>
      </c>
      <c r="T3211" t="s">
        <v>11</v>
      </c>
      <c r="U3211" t="s">
        <v>19</v>
      </c>
    </row>
    <row r="3212" spans="1:21" x14ac:dyDescent="0.75">
      <c r="A3212">
        <v>66115043</v>
      </c>
      <c r="B3212" t="s">
        <v>9231</v>
      </c>
      <c r="C3212" t="s">
        <v>5482</v>
      </c>
      <c r="D3212" t="s">
        <v>5564</v>
      </c>
      <c r="E3212" t="s">
        <v>18</v>
      </c>
      <c r="F3212">
        <v>0</v>
      </c>
      <c r="I3212">
        <v>10</v>
      </c>
      <c r="J3212">
        <v>4.6666666666666696</v>
      </c>
      <c r="L3212" t="s">
        <v>5577</v>
      </c>
      <c r="M3212" t="s">
        <v>5543</v>
      </c>
      <c r="N3212">
        <v>39</v>
      </c>
      <c r="O3212">
        <v>14</v>
      </c>
      <c r="P3212">
        <v>0.35897435897435898</v>
      </c>
      <c r="Q3212" t="s">
        <v>7247</v>
      </c>
      <c r="R3212" t="s">
        <v>7180</v>
      </c>
      <c r="S3212" t="s">
        <v>22</v>
      </c>
      <c r="T3212" t="s">
        <v>11</v>
      </c>
      <c r="U3212" t="s">
        <v>19</v>
      </c>
    </row>
    <row r="3213" spans="1:21" x14ac:dyDescent="0.75">
      <c r="A3213">
        <v>66152121</v>
      </c>
      <c r="B3213" t="s">
        <v>1309</v>
      </c>
      <c r="C3213" t="s">
        <v>5473</v>
      </c>
      <c r="D3213" t="s">
        <v>5542</v>
      </c>
      <c r="E3213" t="s">
        <v>18</v>
      </c>
      <c r="F3213">
        <v>0</v>
      </c>
      <c r="I3213">
        <v>25</v>
      </c>
      <c r="J3213">
        <v>231.666666666667</v>
      </c>
      <c r="K3213">
        <v>16</v>
      </c>
      <c r="L3213" t="s">
        <v>5577</v>
      </c>
      <c r="M3213" t="s">
        <v>5543</v>
      </c>
      <c r="N3213">
        <v>39</v>
      </c>
      <c r="O3213">
        <v>32</v>
      </c>
      <c r="P3213">
        <v>0.82051282051282004</v>
      </c>
      <c r="Q3213" t="s">
        <v>7215</v>
      </c>
      <c r="R3213" t="s">
        <v>7170</v>
      </c>
      <c r="S3213" t="s">
        <v>12</v>
      </c>
      <c r="T3213" t="s">
        <v>11</v>
      </c>
      <c r="U3213" t="s">
        <v>19</v>
      </c>
    </row>
    <row r="3214" spans="1:21" x14ac:dyDescent="0.75">
      <c r="A3214">
        <v>66152942</v>
      </c>
      <c r="B3214" t="s">
        <v>5027</v>
      </c>
      <c r="C3214" t="s">
        <v>5473</v>
      </c>
      <c r="D3214" t="s">
        <v>5555</v>
      </c>
      <c r="E3214" t="s">
        <v>18</v>
      </c>
      <c r="F3214">
        <v>0</v>
      </c>
      <c r="I3214">
        <v>9</v>
      </c>
      <c r="J3214">
        <v>6.3333333333333304</v>
      </c>
      <c r="K3214">
        <v>4</v>
      </c>
      <c r="L3214" t="s">
        <v>5577</v>
      </c>
      <c r="M3214" t="s">
        <v>5543</v>
      </c>
      <c r="N3214">
        <v>39</v>
      </c>
      <c r="O3214">
        <v>15</v>
      </c>
      <c r="P3214">
        <v>0.38461538461538503</v>
      </c>
      <c r="Q3214" t="s">
        <v>7193</v>
      </c>
      <c r="R3214" t="s">
        <v>7178</v>
      </c>
      <c r="S3214" t="s">
        <v>12</v>
      </c>
      <c r="T3214" t="s">
        <v>11</v>
      </c>
      <c r="U3214" t="s">
        <v>19</v>
      </c>
    </row>
    <row r="3215" spans="1:21" x14ac:dyDescent="0.75">
      <c r="A3215">
        <v>66156486</v>
      </c>
      <c r="B3215" t="s">
        <v>4665</v>
      </c>
      <c r="C3215" t="s">
        <v>5473</v>
      </c>
      <c r="D3215" t="s">
        <v>5555</v>
      </c>
      <c r="E3215" t="s">
        <v>18</v>
      </c>
      <c r="F3215">
        <v>0</v>
      </c>
      <c r="I3215">
        <v>37</v>
      </c>
      <c r="J3215">
        <v>18.3333333333333</v>
      </c>
      <c r="K3215">
        <v>4</v>
      </c>
      <c r="L3215" t="s">
        <v>5577</v>
      </c>
      <c r="M3215" t="s">
        <v>5543</v>
      </c>
      <c r="N3215">
        <v>39</v>
      </c>
      <c r="O3215">
        <v>27.3333333333333</v>
      </c>
      <c r="P3215">
        <v>0.70085470085470103</v>
      </c>
      <c r="Q3215" t="s">
        <v>7171</v>
      </c>
      <c r="R3215" t="s">
        <v>7154</v>
      </c>
      <c r="S3215" t="s">
        <v>12</v>
      </c>
      <c r="T3215" t="s">
        <v>11</v>
      </c>
      <c r="U3215" t="s">
        <v>19</v>
      </c>
    </row>
    <row r="3216" spans="1:21" x14ac:dyDescent="0.75">
      <c r="A3216">
        <v>66156559</v>
      </c>
      <c r="B3216" t="s">
        <v>8164</v>
      </c>
      <c r="C3216" t="s">
        <v>5473</v>
      </c>
      <c r="D3216" t="s">
        <v>5555</v>
      </c>
      <c r="E3216" t="s">
        <v>18</v>
      </c>
      <c r="F3216">
        <v>0</v>
      </c>
      <c r="I3216">
        <v>27</v>
      </c>
      <c r="J3216">
        <v>15.6666666666667</v>
      </c>
      <c r="K3216">
        <v>21</v>
      </c>
      <c r="L3216" t="s">
        <v>5577</v>
      </c>
      <c r="M3216" t="s">
        <v>5543</v>
      </c>
      <c r="N3216">
        <v>39</v>
      </c>
      <c r="O3216">
        <v>9</v>
      </c>
      <c r="P3216">
        <v>0.230769230769231</v>
      </c>
      <c r="Q3216" t="s">
        <v>7183</v>
      </c>
      <c r="R3216" t="s">
        <v>7184</v>
      </c>
      <c r="S3216" t="s">
        <v>22</v>
      </c>
      <c r="T3216" t="s">
        <v>11</v>
      </c>
      <c r="U3216" t="s">
        <v>19</v>
      </c>
    </row>
    <row r="3217" spans="1:21" x14ac:dyDescent="0.75">
      <c r="A3217">
        <v>65014741</v>
      </c>
      <c r="B3217" t="s">
        <v>5759</v>
      </c>
      <c r="C3217" t="s">
        <v>5473</v>
      </c>
      <c r="D3217" t="s">
        <v>5555</v>
      </c>
      <c r="E3217" t="s">
        <v>18</v>
      </c>
      <c r="F3217">
        <v>0</v>
      </c>
      <c r="I3217">
        <v>43</v>
      </c>
      <c r="J3217">
        <v>25.3333333333333</v>
      </c>
      <c r="K3217">
        <v>15</v>
      </c>
      <c r="L3217" t="s">
        <v>5577</v>
      </c>
      <c r="M3217" t="s">
        <v>5543</v>
      </c>
      <c r="N3217">
        <v>38.6666666666667</v>
      </c>
      <c r="O3217">
        <v>23</v>
      </c>
      <c r="P3217">
        <v>0.59482758620689702</v>
      </c>
      <c r="Q3217" t="s">
        <v>5573</v>
      </c>
      <c r="R3217" t="s">
        <v>5545</v>
      </c>
      <c r="S3217" t="s">
        <v>46</v>
      </c>
      <c r="T3217" t="s">
        <v>11</v>
      </c>
      <c r="U3217" t="s">
        <v>19</v>
      </c>
    </row>
    <row r="3218" spans="1:21" x14ac:dyDescent="0.75">
      <c r="A3218">
        <v>65035984</v>
      </c>
      <c r="B3218" t="s">
        <v>5766</v>
      </c>
      <c r="C3218" t="s">
        <v>5456</v>
      </c>
      <c r="D3218" t="s">
        <v>5555</v>
      </c>
      <c r="E3218" t="s">
        <v>18</v>
      </c>
      <c r="F3218">
        <v>0</v>
      </c>
      <c r="I3218">
        <v>11</v>
      </c>
      <c r="J3218">
        <v>7.3333333333333304</v>
      </c>
      <c r="K3218">
        <v>4</v>
      </c>
      <c r="L3218" t="s">
        <v>5577</v>
      </c>
      <c r="M3218" t="s">
        <v>5543</v>
      </c>
      <c r="N3218">
        <v>38.6666666666667</v>
      </c>
      <c r="O3218">
        <v>22.6666666666667</v>
      </c>
      <c r="P3218">
        <v>0.58620689655172398</v>
      </c>
      <c r="Q3218" t="s">
        <v>5550</v>
      </c>
      <c r="R3218" t="s">
        <v>5551</v>
      </c>
      <c r="S3218" t="s">
        <v>46</v>
      </c>
      <c r="T3218" t="s">
        <v>11</v>
      </c>
      <c r="U3218" t="s">
        <v>19</v>
      </c>
    </row>
    <row r="3219" spans="1:21" x14ac:dyDescent="0.75">
      <c r="A3219">
        <v>65040101</v>
      </c>
      <c r="B3219" t="s">
        <v>104</v>
      </c>
      <c r="C3219" t="s">
        <v>5473</v>
      </c>
      <c r="D3219" t="s">
        <v>5555</v>
      </c>
      <c r="E3219" t="s">
        <v>18</v>
      </c>
      <c r="F3219">
        <v>0</v>
      </c>
      <c r="I3219">
        <v>111</v>
      </c>
      <c r="J3219">
        <v>75.6666666666667</v>
      </c>
      <c r="K3219">
        <v>7</v>
      </c>
      <c r="L3219" t="s">
        <v>5577</v>
      </c>
      <c r="M3219" t="s">
        <v>5543</v>
      </c>
      <c r="N3219">
        <v>38.6666666666667</v>
      </c>
      <c r="O3219">
        <v>28.6666666666667</v>
      </c>
      <c r="P3219">
        <v>0.74137931034482796</v>
      </c>
      <c r="Q3219" t="s">
        <v>5568</v>
      </c>
      <c r="R3219" t="s">
        <v>5554</v>
      </c>
      <c r="S3219" t="s">
        <v>46</v>
      </c>
      <c r="T3219" t="s">
        <v>11</v>
      </c>
      <c r="U3219" t="s">
        <v>19</v>
      </c>
    </row>
    <row r="3220" spans="1:21" x14ac:dyDescent="0.75">
      <c r="A3220">
        <v>65525578</v>
      </c>
      <c r="B3220" t="s">
        <v>2838</v>
      </c>
      <c r="C3220" t="s">
        <v>5473</v>
      </c>
      <c r="D3220" t="s">
        <v>5542</v>
      </c>
      <c r="E3220" t="s">
        <v>5565</v>
      </c>
      <c r="F3220">
        <v>50</v>
      </c>
      <c r="I3220">
        <v>88</v>
      </c>
      <c r="J3220">
        <v>69.3333333333333</v>
      </c>
      <c r="K3220">
        <v>13</v>
      </c>
      <c r="L3220" t="s">
        <v>5577</v>
      </c>
      <c r="M3220" t="s">
        <v>5567</v>
      </c>
      <c r="N3220">
        <v>38.6666666666667</v>
      </c>
      <c r="O3220">
        <v>32</v>
      </c>
      <c r="P3220">
        <v>0.82758620689655205</v>
      </c>
      <c r="Q3220" t="s">
        <v>5572</v>
      </c>
      <c r="R3220" t="s">
        <v>5554</v>
      </c>
      <c r="S3220" t="s">
        <v>46</v>
      </c>
      <c r="T3220" t="s">
        <v>11</v>
      </c>
      <c r="U3220" t="s">
        <v>19</v>
      </c>
    </row>
    <row r="3221" spans="1:21" x14ac:dyDescent="0.75">
      <c r="A3221">
        <v>65540049</v>
      </c>
      <c r="B3221" t="s">
        <v>5930</v>
      </c>
      <c r="C3221" t="s">
        <v>5473</v>
      </c>
      <c r="D3221" t="s">
        <v>5555</v>
      </c>
      <c r="E3221" t="s">
        <v>18</v>
      </c>
      <c r="F3221">
        <v>0</v>
      </c>
      <c r="I3221">
        <v>49</v>
      </c>
      <c r="J3221">
        <v>41.3333333333333</v>
      </c>
      <c r="K3221">
        <v>5</v>
      </c>
      <c r="L3221" t="s">
        <v>5577</v>
      </c>
      <c r="M3221" t="s">
        <v>5543</v>
      </c>
      <c r="N3221">
        <v>38.6666666666667</v>
      </c>
      <c r="O3221">
        <v>25</v>
      </c>
      <c r="P3221">
        <v>0.64655172413793105</v>
      </c>
      <c r="Q3221" t="s">
        <v>5563</v>
      </c>
      <c r="R3221" t="s">
        <v>5545</v>
      </c>
      <c r="S3221" t="s">
        <v>46</v>
      </c>
      <c r="T3221" t="s">
        <v>11</v>
      </c>
      <c r="U3221" t="s">
        <v>19</v>
      </c>
    </row>
    <row r="3222" spans="1:21" x14ac:dyDescent="0.75">
      <c r="A3222">
        <v>66101199</v>
      </c>
      <c r="B3222" t="s">
        <v>7918</v>
      </c>
      <c r="C3222" t="s">
        <v>5473</v>
      </c>
      <c r="D3222" t="s">
        <v>5555</v>
      </c>
      <c r="E3222" t="s">
        <v>18</v>
      </c>
      <c r="F3222">
        <v>0</v>
      </c>
      <c r="I3222">
        <v>6</v>
      </c>
      <c r="J3222">
        <v>11.3333333333333</v>
      </c>
      <c r="K3222">
        <v>4</v>
      </c>
      <c r="L3222" t="s">
        <v>5577</v>
      </c>
      <c r="M3222" t="s">
        <v>5543</v>
      </c>
      <c r="N3222">
        <v>38.6666666666667</v>
      </c>
      <c r="O3222">
        <v>17</v>
      </c>
      <c r="P3222">
        <v>0.43965517241379298</v>
      </c>
      <c r="Q3222" t="s">
        <v>7175</v>
      </c>
      <c r="R3222" t="s">
        <v>7170</v>
      </c>
      <c r="S3222" t="s">
        <v>12</v>
      </c>
      <c r="T3222" t="s">
        <v>11</v>
      </c>
      <c r="U3222" t="s">
        <v>19</v>
      </c>
    </row>
    <row r="3223" spans="1:21" x14ac:dyDescent="0.75">
      <c r="A3223">
        <v>66101375</v>
      </c>
      <c r="B3223" t="s">
        <v>5646</v>
      </c>
      <c r="C3223" t="s">
        <v>5493</v>
      </c>
      <c r="D3223" t="s">
        <v>5542</v>
      </c>
      <c r="E3223" t="s">
        <v>18</v>
      </c>
      <c r="F3223">
        <v>0</v>
      </c>
      <c r="G3223">
        <v>20</v>
      </c>
      <c r="H3223" t="s">
        <v>11904</v>
      </c>
      <c r="I3223">
        <v>143</v>
      </c>
      <c r="J3223">
        <v>139.333333333333</v>
      </c>
      <c r="K3223">
        <v>23</v>
      </c>
      <c r="L3223" t="s">
        <v>5549</v>
      </c>
      <c r="M3223" t="s">
        <v>5543</v>
      </c>
      <c r="N3223">
        <v>38.6666666666667</v>
      </c>
      <c r="O3223">
        <v>38.6666666666667</v>
      </c>
      <c r="P3223">
        <v>1</v>
      </c>
      <c r="Q3223" t="s">
        <v>7195</v>
      </c>
      <c r="R3223" t="s">
        <v>7166</v>
      </c>
      <c r="S3223" t="s">
        <v>12</v>
      </c>
      <c r="T3223" t="s">
        <v>11</v>
      </c>
      <c r="U3223" t="s">
        <v>19</v>
      </c>
    </row>
    <row r="3224" spans="1:21" x14ac:dyDescent="0.75">
      <c r="A3224">
        <v>66102687</v>
      </c>
      <c r="B3224" t="s">
        <v>3913</v>
      </c>
      <c r="C3224" t="s">
        <v>5473</v>
      </c>
      <c r="D3224" t="s">
        <v>5542</v>
      </c>
      <c r="E3224" t="s">
        <v>5565</v>
      </c>
      <c r="F3224">
        <v>100</v>
      </c>
      <c r="I3224">
        <v>26</v>
      </c>
      <c r="J3224">
        <v>29</v>
      </c>
      <c r="K3224">
        <v>8</v>
      </c>
      <c r="L3224" t="s">
        <v>5577</v>
      </c>
      <c r="M3224" t="s">
        <v>5567</v>
      </c>
      <c r="N3224">
        <v>38.6666666666667</v>
      </c>
      <c r="O3224">
        <v>22.6666666666667</v>
      </c>
      <c r="P3224">
        <v>0.58620689655172398</v>
      </c>
      <c r="Q3224" t="s">
        <v>7232</v>
      </c>
      <c r="R3224" t="s">
        <v>7157</v>
      </c>
      <c r="S3224" t="s">
        <v>22</v>
      </c>
      <c r="T3224" t="s">
        <v>11</v>
      </c>
      <c r="U3224" t="s">
        <v>19</v>
      </c>
    </row>
    <row r="3225" spans="1:21" x14ac:dyDescent="0.75">
      <c r="A3225">
        <v>66104747</v>
      </c>
      <c r="B3225" t="s">
        <v>4733</v>
      </c>
      <c r="C3225" t="s">
        <v>5473</v>
      </c>
      <c r="D3225" t="s">
        <v>5555</v>
      </c>
      <c r="E3225" t="s">
        <v>18</v>
      </c>
      <c r="F3225">
        <v>0</v>
      </c>
      <c r="I3225">
        <v>10</v>
      </c>
      <c r="J3225">
        <v>40</v>
      </c>
      <c r="K3225">
        <v>13</v>
      </c>
      <c r="L3225" t="s">
        <v>5577</v>
      </c>
      <c r="M3225" t="s">
        <v>5543</v>
      </c>
      <c r="N3225">
        <v>38.6666666666667</v>
      </c>
      <c r="O3225">
        <v>18.6666666666667</v>
      </c>
      <c r="P3225">
        <v>0.48275862068965503</v>
      </c>
      <c r="Q3225" t="s">
        <v>7181</v>
      </c>
      <c r="R3225" t="s">
        <v>7178</v>
      </c>
      <c r="S3225" t="s">
        <v>12</v>
      </c>
      <c r="T3225" t="s">
        <v>11</v>
      </c>
      <c r="U3225" t="s">
        <v>19</v>
      </c>
    </row>
    <row r="3226" spans="1:21" x14ac:dyDescent="0.75">
      <c r="A3226">
        <v>66105439</v>
      </c>
      <c r="B3226" t="s">
        <v>12267</v>
      </c>
      <c r="C3226" t="s">
        <v>5473</v>
      </c>
      <c r="D3226" t="s">
        <v>5555</v>
      </c>
      <c r="E3226" t="s">
        <v>18</v>
      </c>
      <c r="F3226">
        <v>0</v>
      </c>
      <c r="I3226">
        <v>82</v>
      </c>
      <c r="J3226">
        <v>53.6666666666667</v>
      </c>
      <c r="K3226">
        <v>20</v>
      </c>
      <c r="L3226" t="s">
        <v>5577</v>
      </c>
      <c r="M3226" t="s">
        <v>5543</v>
      </c>
      <c r="N3226">
        <v>38.6666666666667</v>
      </c>
      <c r="O3226">
        <v>27</v>
      </c>
      <c r="P3226">
        <v>0.69827586206896597</v>
      </c>
      <c r="Q3226" t="s">
        <v>7172</v>
      </c>
      <c r="R3226" t="s">
        <v>7166</v>
      </c>
      <c r="S3226" t="s">
        <v>12</v>
      </c>
      <c r="T3226" t="s">
        <v>11</v>
      </c>
      <c r="U3226" t="s">
        <v>19</v>
      </c>
    </row>
    <row r="3227" spans="1:21" x14ac:dyDescent="0.75">
      <c r="A3227">
        <v>66109191</v>
      </c>
      <c r="B3227" t="s">
        <v>5940</v>
      </c>
      <c r="C3227" t="s">
        <v>5473</v>
      </c>
      <c r="D3227" t="s">
        <v>5556</v>
      </c>
      <c r="E3227" t="s">
        <v>18</v>
      </c>
      <c r="F3227">
        <v>0</v>
      </c>
      <c r="I3227">
        <v>4</v>
      </c>
      <c r="J3227">
        <v>4.6666666666666696</v>
      </c>
      <c r="K3227">
        <v>2</v>
      </c>
      <c r="L3227" t="s">
        <v>5577</v>
      </c>
      <c r="M3227" t="s">
        <v>5543</v>
      </c>
      <c r="N3227">
        <v>38.6666666666667</v>
      </c>
      <c r="O3227">
        <v>27</v>
      </c>
      <c r="P3227">
        <v>0.69827586206896597</v>
      </c>
      <c r="Q3227" t="s">
        <v>7171</v>
      </c>
      <c r="R3227" t="s">
        <v>7154</v>
      </c>
      <c r="S3227" t="s">
        <v>12</v>
      </c>
      <c r="T3227" t="s">
        <v>11</v>
      </c>
      <c r="U3227" t="s">
        <v>19</v>
      </c>
    </row>
    <row r="3228" spans="1:21" x14ac:dyDescent="0.75">
      <c r="A3228">
        <v>66109684</v>
      </c>
      <c r="B3228" t="s">
        <v>8224</v>
      </c>
      <c r="C3228" t="s">
        <v>5473</v>
      </c>
      <c r="D3228" t="s">
        <v>5542</v>
      </c>
      <c r="E3228" t="s">
        <v>18</v>
      </c>
      <c r="F3228">
        <v>0</v>
      </c>
      <c r="I3228">
        <v>79</v>
      </c>
      <c r="J3228">
        <v>81.3333333333333</v>
      </c>
      <c r="K3228">
        <v>26</v>
      </c>
      <c r="L3228" t="s">
        <v>5577</v>
      </c>
      <c r="M3228" t="s">
        <v>5543</v>
      </c>
      <c r="N3228">
        <v>38.6666666666667</v>
      </c>
      <c r="O3228">
        <v>13.3333333333333</v>
      </c>
      <c r="P3228">
        <v>0.34482758620689702</v>
      </c>
      <c r="Q3228" t="s">
        <v>7183</v>
      </c>
      <c r="R3228" t="s">
        <v>7184</v>
      </c>
      <c r="S3228" t="s">
        <v>22</v>
      </c>
      <c r="T3228" t="s">
        <v>11</v>
      </c>
      <c r="U3228" t="s">
        <v>19</v>
      </c>
    </row>
    <row r="3229" spans="1:21" x14ac:dyDescent="0.75">
      <c r="A3229">
        <v>66111745</v>
      </c>
      <c r="B3229" t="s">
        <v>8161</v>
      </c>
      <c r="C3229" t="s">
        <v>5482</v>
      </c>
      <c r="D3229" t="s">
        <v>5542</v>
      </c>
      <c r="E3229" t="s">
        <v>18</v>
      </c>
      <c r="F3229">
        <v>0</v>
      </c>
      <c r="I3229">
        <v>11</v>
      </c>
      <c r="J3229">
        <v>11.6666666666667</v>
      </c>
      <c r="K3229">
        <v>13</v>
      </c>
      <c r="L3229" t="s">
        <v>5577</v>
      </c>
      <c r="M3229" t="s">
        <v>5543</v>
      </c>
      <c r="N3229">
        <v>38.6666666666667</v>
      </c>
      <c r="O3229">
        <v>20.3333333333333</v>
      </c>
      <c r="P3229">
        <v>0.52586206896551702</v>
      </c>
      <c r="Q3229" t="s">
        <v>7212</v>
      </c>
      <c r="R3229" t="s">
        <v>7184</v>
      </c>
      <c r="S3229" t="s">
        <v>22</v>
      </c>
      <c r="T3229" t="s">
        <v>11</v>
      </c>
      <c r="U3229" t="s">
        <v>19</v>
      </c>
    </row>
    <row r="3230" spans="1:21" x14ac:dyDescent="0.75">
      <c r="A3230">
        <v>66112700</v>
      </c>
      <c r="B3230" t="s">
        <v>9244</v>
      </c>
      <c r="C3230" t="s">
        <v>5493</v>
      </c>
      <c r="D3230" t="s">
        <v>5542</v>
      </c>
      <c r="E3230" t="s">
        <v>18</v>
      </c>
      <c r="F3230">
        <v>0</v>
      </c>
      <c r="I3230">
        <v>14</v>
      </c>
      <c r="J3230">
        <v>12.3333333333333</v>
      </c>
      <c r="K3230">
        <v>18</v>
      </c>
      <c r="L3230" t="s">
        <v>5577</v>
      </c>
      <c r="M3230" t="s">
        <v>5543</v>
      </c>
      <c r="N3230">
        <v>38.6666666666667</v>
      </c>
      <c r="O3230">
        <v>38.6666666666667</v>
      </c>
      <c r="P3230">
        <v>1</v>
      </c>
      <c r="Q3230" t="s">
        <v>7212</v>
      </c>
      <c r="R3230" t="s">
        <v>7184</v>
      </c>
      <c r="S3230" t="s">
        <v>22</v>
      </c>
      <c r="T3230" t="s">
        <v>11</v>
      </c>
      <c r="U3230" t="s">
        <v>19</v>
      </c>
    </row>
    <row r="3231" spans="1:21" x14ac:dyDescent="0.75">
      <c r="A3231">
        <v>66113012</v>
      </c>
      <c r="B3231" t="s">
        <v>526</v>
      </c>
      <c r="C3231" t="s">
        <v>5557</v>
      </c>
      <c r="D3231" t="s">
        <v>5555</v>
      </c>
      <c r="E3231" t="s">
        <v>5565</v>
      </c>
      <c r="F3231">
        <v>100</v>
      </c>
      <c r="I3231">
        <v>17</v>
      </c>
      <c r="J3231">
        <v>22.3333333333333</v>
      </c>
      <c r="K3231">
        <v>3</v>
      </c>
      <c r="L3231" t="s">
        <v>5577</v>
      </c>
      <c r="M3231" t="s">
        <v>5567</v>
      </c>
      <c r="N3231">
        <v>38.6666666666667</v>
      </c>
      <c r="O3231">
        <v>18.6666666666667</v>
      </c>
      <c r="P3231">
        <v>0.48275862068965503</v>
      </c>
      <c r="Q3231" t="s">
        <v>7194</v>
      </c>
      <c r="R3231" t="s">
        <v>7154</v>
      </c>
      <c r="S3231" t="s">
        <v>12</v>
      </c>
      <c r="T3231" t="s">
        <v>11</v>
      </c>
      <c r="U3231" t="s">
        <v>19</v>
      </c>
    </row>
    <row r="3232" spans="1:21" x14ac:dyDescent="0.75">
      <c r="A3232">
        <v>66113885</v>
      </c>
      <c r="B3232" t="s">
        <v>9247</v>
      </c>
      <c r="C3232" t="s">
        <v>5456</v>
      </c>
      <c r="D3232" t="s">
        <v>5564</v>
      </c>
      <c r="E3232" t="s">
        <v>18</v>
      </c>
      <c r="F3232">
        <v>0</v>
      </c>
      <c r="I3232">
        <v>11</v>
      </c>
      <c r="J3232">
        <v>64.3333333333333</v>
      </c>
      <c r="L3232" t="s">
        <v>5577</v>
      </c>
      <c r="M3232" t="s">
        <v>5543</v>
      </c>
      <c r="N3232">
        <v>38.6666666666667</v>
      </c>
      <c r="O3232">
        <v>31.3333333333333</v>
      </c>
      <c r="P3232">
        <v>0.81034482758620696</v>
      </c>
      <c r="Q3232" t="s">
        <v>7247</v>
      </c>
      <c r="R3232" t="s">
        <v>7180</v>
      </c>
      <c r="S3232" t="s">
        <v>22</v>
      </c>
      <c r="T3232" t="s">
        <v>11</v>
      </c>
      <c r="U3232" t="s">
        <v>19</v>
      </c>
    </row>
    <row r="3233" spans="1:21" x14ac:dyDescent="0.75">
      <c r="A3233">
        <v>65033256</v>
      </c>
      <c r="B3233" t="s">
        <v>5739</v>
      </c>
      <c r="C3233" t="s">
        <v>5456</v>
      </c>
      <c r="D3233" t="s">
        <v>5542</v>
      </c>
      <c r="E3233" t="s">
        <v>18</v>
      </c>
      <c r="F3233">
        <v>0</v>
      </c>
      <c r="G3233">
        <v>25</v>
      </c>
      <c r="H3233" t="s">
        <v>11904</v>
      </c>
      <c r="I3233">
        <v>43</v>
      </c>
      <c r="J3233">
        <v>47.6666666666667</v>
      </c>
      <c r="K3233">
        <v>297</v>
      </c>
      <c r="L3233" t="s">
        <v>5549</v>
      </c>
      <c r="M3233" t="s">
        <v>5543</v>
      </c>
      <c r="N3233">
        <v>38.3333333333333</v>
      </c>
      <c r="O3233">
        <v>27.3333333333333</v>
      </c>
      <c r="P3233">
        <v>0.713043478260869</v>
      </c>
      <c r="Q3233" t="s">
        <v>5585</v>
      </c>
      <c r="R3233" t="s">
        <v>5551</v>
      </c>
      <c r="S3233" t="s">
        <v>46</v>
      </c>
      <c r="T3233" t="s">
        <v>11</v>
      </c>
      <c r="U3233" t="s">
        <v>19</v>
      </c>
    </row>
    <row r="3234" spans="1:21" x14ac:dyDescent="0.75">
      <c r="A3234">
        <v>65402212</v>
      </c>
      <c r="B3234" t="s">
        <v>4487</v>
      </c>
      <c r="C3234" t="s">
        <v>5473</v>
      </c>
      <c r="D3234" t="s">
        <v>5555</v>
      </c>
      <c r="E3234" t="s">
        <v>5565</v>
      </c>
      <c r="F3234">
        <v>50</v>
      </c>
      <c r="I3234">
        <v>87</v>
      </c>
      <c r="J3234">
        <v>75.6666666666667</v>
      </c>
      <c r="K3234">
        <v>19</v>
      </c>
      <c r="L3234" t="s">
        <v>5577</v>
      </c>
      <c r="M3234" t="s">
        <v>5567</v>
      </c>
      <c r="N3234">
        <v>38.3333333333333</v>
      </c>
      <c r="O3234">
        <v>23.3333333333333</v>
      </c>
      <c r="P3234">
        <v>0.60869565217391297</v>
      </c>
      <c r="Q3234" t="s">
        <v>5576</v>
      </c>
      <c r="R3234" t="s">
        <v>5554</v>
      </c>
      <c r="S3234" t="s">
        <v>46</v>
      </c>
      <c r="T3234" t="s">
        <v>11</v>
      </c>
      <c r="U3234" t="s">
        <v>19</v>
      </c>
    </row>
    <row r="3235" spans="1:21" x14ac:dyDescent="0.75">
      <c r="A3235">
        <v>65408373</v>
      </c>
      <c r="B3235" t="s">
        <v>2508</v>
      </c>
      <c r="C3235" t="s">
        <v>5473</v>
      </c>
      <c r="D3235" t="s">
        <v>5555</v>
      </c>
      <c r="E3235" t="s">
        <v>5565</v>
      </c>
      <c r="F3235">
        <v>90</v>
      </c>
      <c r="I3235">
        <v>96</v>
      </c>
      <c r="J3235">
        <v>80.3333333333333</v>
      </c>
      <c r="K3235">
        <v>114</v>
      </c>
      <c r="L3235" t="s">
        <v>5577</v>
      </c>
      <c r="M3235" t="s">
        <v>5567</v>
      </c>
      <c r="N3235">
        <v>38.3333333333333</v>
      </c>
      <c r="O3235">
        <v>31.6666666666667</v>
      </c>
      <c r="P3235">
        <v>0.82608695652173902</v>
      </c>
      <c r="Q3235" t="s">
        <v>5553</v>
      </c>
      <c r="R3235" t="s">
        <v>5554</v>
      </c>
      <c r="S3235" t="s">
        <v>46</v>
      </c>
      <c r="T3235" t="s">
        <v>11</v>
      </c>
      <c r="U3235" t="s">
        <v>19</v>
      </c>
    </row>
    <row r="3236" spans="1:21" x14ac:dyDescent="0.75">
      <c r="A3236">
        <v>65501987</v>
      </c>
      <c r="B3236" t="s">
        <v>305</v>
      </c>
      <c r="C3236" t="s">
        <v>5473</v>
      </c>
      <c r="D3236" t="s">
        <v>5542</v>
      </c>
      <c r="E3236" t="s">
        <v>5565</v>
      </c>
      <c r="F3236">
        <v>60</v>
      </c>
      <c r="I3236">
        <v>10</v>
      </c>
      <c r="J3236">
        <v>16.6666666666667</v>
      </c>
      <c r="L3236" t="s">
        <v>5577</v>
      </c>
      <c r="M3236" t="s">
        <v>5611</v>
      </c>
      <c r="N3236">
        <v>38.3333333333333</v>
      </c>
      <c r="O3236">
        <v>28.3333333333333</v>
      </c>
      <c r="P3236">
        <v>0.73913043478260898</v>
      </c>
      <c r="Q3236" t="s">
        <v>5572</v>
      </c>
      <c r="R3236" t="s">
        <v>5554</v>
      </c>
      <c r="S3236" t="s">
        <v>46</v>
      </c>
      <c r="T3236" t="s">
        <v>11</v>
      </c>
      <c r="U3236" t="s">
        <v>19</v>
      </c>
    </row>
    <row r="3237" spans="1:21" x14ac:dyDescent="0.75">
      <c r="A3237">
        <v>65540205</v>
      </c>
      <c r="B3237" t="s">
        <v>4372</v>
      </c>
      <c r="C3237" t="s">
        <v>5473</v>
      </c>
      <c r="D3237" t="s">
        <v>5555</v>
      </c>
      <c r="E3237" t="s">
        <v>5565</v>
      </c>
      <c r="F3237">
        <v>50</v>
      </c>
      <c r="I3237">
        <v>35</v>
      </c>
      <c r="J3237">
        <v>32</v>
      </c>
      <c r="K3237">
        <v>33</v>
      </c>
      <c r="L3237" t="s">
        <v>5577</v>
      </c>
      <c r="M3237" t="s">
        <v>5567</v>
      </c>
      <c r="N3237">
        <v>38.3333333333333</v>
      </c>
      <c r="O3237">
        <v>23.3333333333333</v>
      </c>
      <c r="P3237">
        <v>0.60869565217391297</v>
      </c>
      <c r="Q3237" t="s">
        <v>5570</v>
      </c>
      <c r="R3237" t="s">
        <v>5545</v>
      </c>
      <c r="S3237" t="s">
        <v>46</v>
      </c>
      <c r="T3237" t="s">
        <v>11</v>
      </c>
      <c r="U3237" t="s">
        <v>19</v>
      </c>
    </row>
    <row r="3238" spans="1:21" x14ac:dyDescent="0.75">
      <c r="A3238">
        <v>65702570</v>
      </c>
      <c r="B3238" t="s">
        <v>5806</v>
      </c>
      <c r="C3238" t="s">
        <v>5473</v>
      </c>
      <c r="D3238" t="s">
        <v>5555</v>
      </c>
      <c r="E3238" t="s">
        <v>18</v>
      </c>
      <c r="F3238">
        <v>0</v>
      </c>
      <c r="I3238">
        <v>22</v>
      </c>
      <c r="J3238">
        <v>118.333333333333</v>
      </c>
      <c r="K3238">
        <v>6</v>
      </c>
      <c r="L3238" t="s">
        <v>5577</v>
      </c>
      <c r="M3238" t="s">
        <v>5543</v>
      </c>
      <c r="N3238">
        <v>38.3333333333333</v>
      </c>
      <c r="O3238">
        <v>30</v>
      </c>
      <c r="P3238">
        <v>0.78260869565217395</v>
      </c>
      <c r="Q3238" t="s">
        <v>5561</v>
      </c>
      <c r="R3238" t="s">
        <v>5554</v>
      </c>
      <c r="S3238" t="s">
        <v>46</v>
      </c>
      <c r="T3238" t="s">
        <v>11</v>
      </c>
      <c r="U3238" t="s">
        <v>19</v>
      </c>
    </row>
    <row r="3239" spans="1:21" x14ac:dyDescent="0.75">
      <c r="A3239">
        <v>66100495</v>
      </c>
      <c r="B3239" t="s">
        <v>7817</v>
      </c>
      <c r="C3239" t="s">
        <v>5557</v>
      </c>
      <c r="D3239" t="s">
        <v>5547</v>
      </c>
      <c r="E3239" t="s">
        <v>18</v>
      </c>
      <c r="F3239">
        <v>0</v>
      </c>
      <c r="G3239">
        <v>2</v>
      </c>
      <c r="H3239" t="s">
        <v>11904</v>
      </c>
      <c r="I3239">
        <v>11</v>
      </c>
      <c r="J3239">
        <v>9.6666666666666696</v>
      </c>
      <c r="K3239">
        <v>60</v>
      </c>
      <c r="L3239" t="s">
        <v>5549</v>
      </c>
      <c r="M3239" t="s">
        <v>5543</v>
      </c>
      <c r="N3239">
        <v>38.3333333333333</v>
      </c>
      <c r="O3239">
        <v>18.3333333333333</v>
      </c>
      <c r="P3239">
        <v>0.47826086956521702</v>
      </c>
      <c r="Q3239" t="s">
        <v>7181</v>
      </c>
      <c r="R3239" t="s">
        <v>7178</v>
      </c>
      <c r="S3239" t="s">
        <v>12</v>
      </c>
      <c r="T3239" t="s">
        <v>11</v>
      </c>
      <c r="U3239" t="s">
        <v>19</v>
      </c>
    </row>
    <row r="3240" spans="1:21" x14ac:dyDescent="0.75">
      <c r="A3240">
        <v>66102869</v>
      </c>
      <c r="B3240" t="s">
        <v>9254</v>
      </c>
      <c r="C3240" t="s">
        <v>5482</v>
      </c>
      <c r="D3240" t="s">
        <v>5556</v>
      </c>
      <c r="E3240" t="s">
        <v>18</v>
      </c>
      <c r="F3240">
        <v>0</v>
      </c>
      <c r="I3240">
        <v>18</v>
      </c>
      <c r="J3240">
        <v>35.3333333333333</v>
      </c>
      <c r="K3240">
        <v>190</v>
      </c>
      <c r="L3240" t="s">
        <v>5577</v>
      </c>
      <c r="M3240" t="s">
        <v>5543</v>
      </c>
      <c r="N3240">
        <v>38.3333333333333</v>
      </c>
      <c r="O3240">
        <v>38.3333333333333</v>
      </c>
      <c r="P3240">
        <v>1</v>
      </c>
      <c r="Q3240" t="s">
        <v>7195</v>
      </c>
      <c r="R3240" t="s">
        <v>7166</v>
      </c>
      <c r="S3240" t="s">
        <v>12</v>
      </c>
      <c r="T3240" t="s">
        <v>11</v>
      </c>
      <c r="U3240" t="s">
        <v>19</v>
      </c>
    </row>
    <row r="3241" spans="1:21" x14ac:dyDescent="0.75">
      <c r="A3241">
        <v>66102951</v>
      </c>
      <c r="B3241" t="s">
        <v>8453</v>
      </c>
      <c r="C3241" t="s">
        <v>5473</v>
      </c>
      <c r="D3241" t="s">
        <v>5556</v>
      </c>
      <c r="E3241" t="s">
        <v>18</v>
      </c>
      <c r="F3241">
        <v>0</v>
      </c>
      <c r="G3241">
        <v>4</v>
      </c>
      <c r="H3241" t="s">
        <v>11904</v>
      </c>
      <c r="I3241">
        <v>13</v>
      </c>
      <c r="J3241">
        <v>27.6666666666667</v>
      </c>
      <c r="K3241">
        <v>28</v>
      </c>
      <c r="L3241" t="s">
        <v>5549</v>
      </c>
      <c r="M3241" t="s">
        <v>5543</v>
      </c>
      <c r="N3241">
        <v>38.3333333333333</v>
      </c>
      <c r="O3241">
        <v>28.3333333333333</v>
      </c>
      <c r="P3241">
        <v>0.73913043478260898</v>
      </c>
      <c r="Q3241" t="s">
        <v>7172</v>
      </c>
      <c r="R3241" t="s">
        <v>7166</v>
      </c>
      <c r="S3241" t="s">
        <v>12</v>
      </c>
      <c r="T3241" t="s">
        <v>11</v>
      </c>
      <c r="U3241" t="s">
        <v>19</v>
      </c>
    </row>
    <row r="3242" spans="1:21" x14ac:dyDescent="0.75">
      <c r="A3242">
        <v>66103070</v>
      </c>
      <c r="B3242" t="s">
        <v>3289</v>
      </c>
      <c r="C3242" t="s">
        <v>5473</v>
      </c>
      <c r="D3242" t="s">
        <v>5556</v>
      </c>
      <c r="E3242" t="s">
        <v>18</v>
      </c>
      <c r="F3242">
        <v>0</v>
      </c>
      <c r="G3242">
        <v>30</v>
      </c>
      <c r="H3242" t="s">
        <v>11904</v>
      </c>
      <c r="I3242">
        <v>50</v>
      </c>
      <c r="J3242">
        <v>51.6666666666667</v>
      </c>
      <c r="K3242">
        <v>107</v>
      </c>
      <c r="L3242" t="s">
        <v>5549</v>
      </c>
      <c r="M3242" t="s">
        <v>5543</v>
      </c>
      <c r="N3242">
        <v>38.3333333333333</v>
      </c>
      <c r="O3242">
        <v>25</v>
      </c>
      <c r="P3242">
        <v>0.65217391304347805</v>
      </c>
      <c r="Q3242" t="s">
        <v>7190</v>
      </c>
      <c r="R3242" t="s">
        <v>7170</v>
      </c>
      <c r="S3242" t="s">
        <v>12</v>
      </c>
      <c r="T3242" t="s">
        <v>11</v>
      </c>
      <c r="U3242" t="s">
        <v>19</v>
      </c>
    </row>
    <row r="3243" spans="1:21" x14ac:dyDescent="0.75">
      <c r="A3243">
        <v>66103940</v>
      </c>
      <c r="B3243" t="s">
        <v>3886</v>
      </c>
      <c r="C3243" t="s">
        <v>5473</v>
      </c>
      <c r="D3243" t="s">
        <v>5542</v>
      </c>
      <c r="E3243" t="s">
        <v>5565</v>
      </c>
      <c r="F3243">
        <v>100</v>
      </c>
      <c r="I3243">
        <v>90</v>
      </c>
      <c r="J3243">
        <v>55</v>
      </c>
      <c r="K3243">
        <v>65</v>
      </c>
      <c r="L3243" t="s">
        <v>5577</v>
      </c>
      <c r="M3243" t="s">
        <v>5567</v>
      </c>
      <c r="N3243">
        <v>38.3333333333333</v>
      </c>
      <c r="O3243">
        <v>22.3333333333333</v>
      </c>
      <c r="P3243">
        <v>0.58260869565217399</v>
      </c>
      <c r="Q3243" t="s">
        <v>7198</v>
      </c>
      <c r="R3243" t="s">
        <v>7157</v>
      </c>
      <c r="S3243" t="s">
        <v>22</v>
      </c>
      <c r="T3243" t="s">
        <v>11</v>
      </c>
      <c r="U3243" t="s">
        <v>19</v>
      </c>
    </row>
    <row r="3244" spans="1:21" x14ac:dyDescent="0.75">
      <c r="A3244">
        <v>66104477</v>
      </c>
      <c r="B3244" t="s">
        <v>3214</v>
      </c>
      <c r="C3244" t="s">
        <v>5473</v>
      </c>
      <c r="D3244" t="s">
        <v>5555</v>
      </c>
      <c r="E3244" t="s">
        <v>5565</v>
      </c>
      <c r="F3244">
        <v>120</v>
      </c>
      <c r="I3244">
        <v>120</v>
      </c>
      <c r="J3244">
        <v>114.333333333333</v>
      </c>
      <c r="K3244">
        <v>30</v>
      </c>
      <c r="L3244" t="s">
        <v>5577</v>
      </c>
      <c r="M3244" t="s">
        <v>5567</v>
      </c>
      <c r="N3244">
        <v>38.3333333333333</v>
      </c>
      <c r="O3244">
        <v>32.6666666666667</v>
      </c>
      <c r="P3244">
        <v>0.852173913043478</v>
      </c>
      <c r="Q3244" t="s">
        <v>7191</v>
      </c>
      <c r="R3244" t="s">
        <v>7163</v>
      </c>
      <c r="S3244" t="s">
        <v>22</v>
      </c>
      <c r="T3244" t="s">
        <v>11</v>
      </c>
      <c r="U3244" t="s">
        <v>19</v>
      </c>
    </row>
    <row r="3245" spans="1:21" x14ac:dyDescent="0.75">
      <c r="A3245">
        <v>66104873</v>
      </c>
      <c r="B3245" t="s">
        <v>4654</v>
      </c>
      <c r="C3245" t="s">
        <v>5473</v>
      </c>
      <c r="D3245" t="s">
        <v>5555</v>
      </c>
      <c r="E3245" t="s">
        <v>18</v>
      </c>
      <c r="F3245">
        <v>0</v>
      </c>
      <c r="G3245">
        <v>2</v>
      </c>
      <c r="H3245" t="s">
        <v>11904</v>
      </c>
      <c r="I3245">
        <v>14</v>
      </c>
      <c r="J3245">
        <v>13.6666666666667</v>
      </c>
      <c r="K3245">
        <v>6</v>
      </c>
      <c r="L3245" t="s">
        <v>5549</v>
      </c>
      <c r="M3245" t="s">
        <v>5543</v>
      </c>
      <c r="N3245">
        <v>38.3333333333333</v>
      </c>
      <c r="O3245">
        <v>21.6666666666667</v>
      </c>
      <c r="P3245">
        <v>0.565217391304348</v>
      </c>
      <c r="Q3245" t="s">
        <v>7169</v>
      </c>
      <c r="R3245" t="s">
        <v>7170</v>
      </c>
      <c r="S3245" t="s">
        <v>12</v>
      </c>
      <c r="T3245" t="s">
        <v>11</v>
      </c>
      <c r="U3245" t="s">
        <v>19</v>
      </c>
    </row>
    <row r="3246" spans="1:21" x14ac:dyDescent="0.75">
      <c r="A3246">
        <v>66107748</v>
      </c>
      <c r="B3246" t="s">
        <v>8386</v>
      </c>
      <c r="C3246" t="s">
        <v>5473</v>
      </c>
      <c r="D3246" t="s">
        <v>5556</v>
      </c>
      <c r="E3246" t="s">
        <v>18</v>
      </c>
      <c r="F3246">
        <v>0</v>
      </c>
      <c r="I3246">
        <v>7</v>
      </c>
      <c r="J3246">
        <v>23</v>
      </c>
      <c r="K3246">
        <v>3</v>
      </c>
      <c r="L3246" t="s">
        <v>5577</v>
      </c>
      <c r="M3246" t="s">
        <v>5543</v>
      </c>
      <c r="N3246">
        <v>38.3333333333333</v>
      </c>
      <c r="O3246">
        <v>26.6666666666667</v>
      </c>
      <c r="P3246">
        <v>0.69565217391304301</v>
      </c>
      <c r="Q3246" t="s">
        <v>7171</v>
      </c>
      <c r="R3246" t="s">
        <v>7154</v>
      </c>
      <c r="S3246" t="s">
        <v>12</v>
      </c>
      <c r="T3246" t="s">
        <v>11</v>
      </c>
      <c r="U3246" t="s">
        <v>19</v>
      </c>
    </row>
    <row r="3247" spans="1:21" x14ac:dyDescent="0.75">
      <c r="A3247">
        <v>66108110</v>
      </c>
      <c r="B3247" t="s">
        <v>7910</v>
      </c>
      <c r="C3247" t="s">
        <v>5482</v>
      </c>
      <c r="D3247" t="s">
        <v>5542</v>
      </c>
      <c r="E3247" t="s">
        <v>18</v>
      </c>
      <c r="F3247">
        <v>0</v>
      </c>
      <c r="I3247">
        <v>9</v>
      </c>
      <c r="J3247">
        <v>13</v>
      </c>
      <c r="K3247">
        <v>32</v>
      </c>
      <c r="L3247" t="s">
        <v>5577</v>
      </c>
      <c r="M3247" t="s">
        <v>5543</v>
      </c>
      <c r="N3247">
        <v>38.3333333333333</v>
      </c>
      <c r="O3247">
        <v>38.3333333333333</v>
      </c>
      <c r="P3247">
        <v>1</v>
      </c>
      <c r="Q3247" t="s">
        <v>7214</v>
      </c>
      <c r="R3247" t="s">
        <v>7163</v>
      </c>
      <c r="S3247" t="s">
        <v>22</v>
      </c>
      <c r="T3247" t="s">
        <v>11</v>
      </c>
      <c r="U3247" t="s">
        <v>19</v>
      </c>
    </row>
    <row r="3248" spans="1:21" x14ac:dyDescent="0.75">
      <c r="A3248">
        <v>66108229</v>
      </c>
      <c r="B3248" t="s">
        <v>8306</v>
      </c>
      <c r="C3248" t="s">
        <v>5456</v>
      </c>
      <c r="D3248" t="s">
        <v>5555</v>
      </c>
      <c r="E3248" t="s">
        <v>18</v>
      </c>
      <c r="F3248">
        <v>0</v>
      </c>
      <c r="I3248">
        <v>7</v>
      </c>
      <c r="J3248">
        <v>7.3333333333333304</v>
      </c>
      <c r="K3248">
        <v>29</v>
      </c>
      <c r="L3248" t="s">
        <v>5577</v>
      </c>
      <c r="M3248" t="s">
        <v>5543</v>
      </c>
      <c r="N3248">
        <v>38.3333333333333</v>
      </c>
      <c r="O3248">
        <v>18.3333333333333</v>
      </c>
      <c r="P3248">
        <v>0.47826086956521702</v>
      </c>
      <c r="Q3248" t="s">
        <v>7214</v>
      </c>
      <c r="R3248" t="s">
        <v>7163</v>
      </c>
      <c r="S3248" t="s">
        <v>22</v>
      </c>
      <c r="T3248" t="s">
        <v>11</v>
      </c>
      <c r="U3248" t="s">
        <v>19</v>
      </c>
    </row>
    <row r="3249" spans="1:21" x14ac:dyDescent="0.75">
      <c r="A3249">
        <v>66109090</v>
      </c>
      <c r="B3249" t="s">
        <v>7871</v>
      </c>
      <c r="C3249" t="s">
        <v>5456</v>
      </c>
      <c r="D3249" t="s">
        <v>5542</v>
      </c>
      <c r="E3249" t="s">
        <v>18</v>
      </c>
      <c r="F3249">
        <v>0</v>
      </c>
      <c r="G3249">
        <v>5</v>
      </c>
      <c r="H3249" t="s">
        <v>11904</v>
      </c>
      <c r="I3249">
        <v>17</v>
      </c>
      <c r="J3249">
        <v>15</v>
      </c>
      <c r="K3249">
        <v>83</v>
      </c>
      <c r="L3249" t="s">
        <v>5549</v>
      </c>
      <c r="M3249" t="s">
        <v>5543</v>
      </c>
      <c r="N3249">
        <v>38.3333333333333</v>
      </c>
      <c r="O3249">
        <v>9</v>
      </c>
      <c r="P3249">
        <v>0.23478260869565201</v>
      </c>
      <c r="Q3249" t="s">
        <v>7348</v>
      </c>
      <c r="R3249" t="s">
        <v>7154</v>
      </c>
      <c r="S3249" t="s">
        <v>12</v>
      </c>
      <c r="T3249" t="s">
        <v>11</v>
      </c>
      <c r="U3249" t="s">
        <v>19</v>
      </c>
    </row>
    <row r="3250" spans="1:21" x14ac:dyDescent="0.75">
      <c r="A3250">
        <v>66111006</v>
      </c>
      <c r="B3250" t="s">
        <v>1616</v>
      </c>
      <c r="C3250" t="s">
        <v>5473</v>
      </c>
      <c r="D3250" t="s">
        <v>5556</v>
      </c>
      <c r="E3250" t="s">
        <v>18</v>
      </c>
      <c r="F3250">
        <v>0</v>
      </c>
      <c r="I3250">
        <v>14</v>
      </c>
      <c r="J3250">
        <v>15.6666666666667</v>
      </c>
      <c r="K3250">
        <v>9</v>
      </c>
      <c r="L3250" t="s">
        <v>5577</v>
      </c>
      <c r="M3250" t="s">
        <v>5543</v>
      </c>
      <c r="N3250">
        <v>38.3333333333333</v>
      </c>
      <c r="O3250">
        <v>14</v>
      </c>
      <c r="P3250">
        <v>0.36521739130434799</v>
      </c>
      <c r="Q3250" t="s">
        <v>7193</v>
      </c>
      <c r="R3250" t="s">
        <v>7178</v>
      </c>
      <c r="S3250" t="s">
        <v>12</v>
      </c>
      <c r="T3250" t="s">
        <v>11</v>
      </c>
      <c r="U3250" t="s">
        <v>19</v>
      </c>
    </row>
    <row r="3251" spans="1:21" x14ac:dyDescent="0.75">
      <c r="A3251">
        <v>66111530</v>
      </c>
      <c r="B3251" t="s">
        <v>3462</v>
      </c>
      <c r="C3251" t="s">
        <v>5473</v>
      </c>
      <c r="D3251" t="s">
        <v>5542</v>
      </c>
      <c r="E3251" t="s">
        <v>18</v>
      </c>
      <c r="F3251">
        <v>0</v>
      </c>
      <c r="I3251">
        <v>40</v>
      </c>
      <c r="J3251">
        <v>16.6666666666667</v>
      </c>
      <c r="K3251">
        <v>34</v>
      </c>
      <c r="L3251" t="s">
        <v>5577</v>
      </c>
      <c r="M3251" t="s">
        <v>5543</v>
      </c>
      <c r="N3251">
        <v>38.3333333333333</v>
      </c>
      <c r="O3251">
        <v>18.3333333333333</v>
      </c>
      <c r="P3251">
        <v>0.47826086956521702</v>
      </c>
      <c r="Q3251" t="s">
        <v>7190</v>
      </c>
      <c r="R3251" t="s">
        <v>7170</v>
      </c>
      <c r="S3251" t="s">
        <v>12</v>
      </c>
      <c r="T3251" t="s">
        <v>11</v>
      </c>
      <c r="U3251" t="s">
        <v>19</v>
      </c>
    </row>
    <row r="3252" spans="1:21" x14ac:dyDescent="0.75">
      <c r="A3252">
        <v>66112821</v>
      </c>
      <c r="B3252" t="s">
        <v>8752</v>
      </c>
      <c r="C3252" t="s">
        <v>5473</v>
      </c>
      <c r="D3252" t="s">
        <v>5556</v>
      </c>
      <c r="E3252" t="s">
        <v>18</v>
      </c>
      <c r="F3252">
        <v>0</v>
      </c>
      <c r="I3252">
        <v>95</v>
      </c>
      <c r="J3252">
        <v>110.666666666667</v>
      </c>
      <c r="L3252" t="s">
        <v>5577</v>
      </c>
      <c r="M3252" t="s">
        <v>5543</v>
      </c>
      <c r="N3252">
        <v>38.3333333333333</v>
      </c>
      <c r="O3252">
        <v>36.3333333333333</v>
      </c>
      <c r="P3252">
        <v>0.94782608695652204</v>
      </c>
      <c r="Q3252" t="s">
        <v>7247</v>
      </c>
      <c r="R3252" t="s">
        <v>7180</v>
      </c>
      <c r="S3252" t="s">
        <v>22</v>
      </c>
      <c r="T3252" t="s">
        <v>11</v>
      </c>
      <c r="U3252" t="s">
        <v>19</v>
      </c>
    </row>
    <row r="3253" spans="1:21" x14ac:dyDescent="0.75">
      <c r="A3253">
        <v>66112881</v>
      </c>
      <c r="B3253" t="s">
        <v>8056</v>
      </c>
      <c r="C3253" t="s">
        <v>5456</v>
      </c>
      <c r="D3253" t="s">
        <v>5555</v>
      </c>
      <c r="E3253" t="s">
        <v>18</v>
      </c>
      <c r="F3253">
        <v>0</v>
      </c>
      <c r="I3253">
        <v>10</v>
      </c>
      <c r="J3253">
        <v>8.3333333333333304</v>
      </c>
      <c r="K3253">
        <v>2</v>
      </c>
      <c r="L3253" t="s">
        <v>5577</v>
      </c>
      <c r="M3253" t="s">
        <v>5543</v>
      </c>
      <c r="N3253">
        <v>38.3333333333333</v>
      </c>
      <c r="O3253">
        <v>17.3333333333333</v>
      </c>
      <c r="P3253">
        <v>0.45217391304347798</v>
      </c>
      <c r="Q3253" t="s">
        <v>7348</v>
      </c>
      <c r="R3253" t="s">
        <v>7154</v>
      </c>
      <c r="S3253" t="s">
        <v>12</v>
      </c>
      <c r="T3253" t="s">
        <v>11</v>
      </c>
      <c r="U3253" t="s">
        <v>19</v>
      </c>
    </row>
    <row r="3254" spans="1:21" x14ac:dyDescent="0.75">
      <c r="A3254">
        <v>66113250</v>
      </c>
      <c r="B3254" t="s">
        <v>8287</v>
      </c>
      <c r="C3254" t="s">
        <v>5478</v>
      </c>
      <c r="D3254" t="s">
        <v>5556</v>
      </c>
      <c r="E3254" t="s">
        <v>18</v>
      </c>
      <c r="F3254">
        <v>0</v>
      </c>
      <c r="G3254">
        <v>2</v>
      </c>
      <c r="H3254" t="s">
        <v>11904</v>
      </c>
      <c r="I3254">
        <v>5</v>
      </c>
      <c r="J3254">
        <v>5.3333333333333304</v>
      </c>
      <c r="K3254">
        <v>8</v>
      </c>
      <c r="L3254" t="s">
        <v>5549</v>
      </c>
      <c r="M3254" t="s">
        <v>5543</v>
      </c>
      <c r="N3254">
        <v>38.3333333333333</v>
      </c>
      <c r="O3254">
        <v>31.6666666666667</v>
      </c>
      <c r="P3254">
        <v>0.82608695652173902</v>
      </c>
      <c r="Q3254" t="s">
        <v>7211</v>
      </c>
      <c r="R3254" t="s">
        <v>7154</v>
      </c>
      <c r="S3254" t="s">
        <v>12</v>
      </c>
      <c r="T3254" t="s">
        <v>11</v>
      </c>
      <c r="U3254" t="s">
        <v>19</v>
      </c>
    </row>
    <row r="3255" spans="1:21" x14ac:dyDescent="0.75">
      <c r="A3255">
        <v>66113354</v>
      </c>
      <c r="B3255" t="s">
        <v>8111</v>
      </c>
      <c r="C3255" t="s">
        <v>5456</v>
      </c>
      <c r="D3255" t="s">
        <v>5556</v>
      </c>
      <c r="E3255" t="s">
        <v>18</v>
      </c>
      <c r="F3255">
        <v>0</v>
      </c>
      <c r="I3255">
        <v>6</v>
      </c>
      <c r="J3255">
        <v>5.6666666666666696</v>
      </c>
      <c r="K3255">
        <v>2</v>
      </c>
      <c r="L3255" t="s">
        <v>5577</v>
      </c>
      <c r="M3255" t="s">
        <v>5543</v>
      </c>
      <c r="N3255">
        <v>38.3333333333333</v>
      </c>
      <c r="O3255">
        <v>22.6666666666667</v>
      </c>
      <c r="P3255">
        <v>0.59130434782608698</v>
      </c>
      <c r="Q3255" t="s">
        <v>7203</v>
      </c>
      <c r="R3255" t="s">
        <v>7170</v>
      </c>
      <c r="S3255" t="s">
        <v>12</v>
      </c>
      <c r="T3255" t="s">
        <v>11</v>
      </c>
      <c r="U3255" t="s">
        <v>19</v>
      </c>
    </row>
    <row r="3256" spans="1:21" x14ac:dyDescent="0.75">
      <c r="A3256">
        <v>66113873</v>
      </c>
      <c r="B3256" t="s">
        <v>4269</v>
      </c>
      <c r="C3256" t="s">
        <v>5473</v>
      </c>
      <c r="D3256" t="s">
        <v>5564</v>
      </c>
      <c r="E3256" t="s">
        <v>18</v>
      </c>
      <c r="F3256">
        <v>0</v>
      </c>
      <c r="I3256">
        <v>20</v>
      </c>
      <c r="J3256">
        <v>25</v>
      </c>
      <c r="L3256" t="s">
        <v>5577</v>
      </c>
      <c r="M3256" t="s">
        <v>5543</v>
      </c>
      <c r="N3256">
        <v>38.3333333333333</v>
      </c>
      <c r="O3256">
        <v>31.6666666666667</v>
      </c>
      <c r="P3256">
        <v>0.82608695652173902</v>
      </c>
      <c r="Q3256" t="s">
        <v>7172</v>
      </c>
      <c r="R3256" t="s">
        <v>7166</v>
      </c>
      <c r="S3256" t="s">
        <v>12</v>
      </c>
      <c r="T3256" t="s">
        <v>11</v>
      </c>
      <c r="U3256" t="s">
        <v>19</v>
      </c>
    </row>
    <row r="3257" spans="1:21" x14ac:dyDescent="0.75">
      <c r="A3257">
        <v>66115001</v>
      </c>
      <c r="B3257" t="s">
        <v>9267</v>
      </c>
      <c r="C3257" t="s">
        <v>5482</v>
      </c>
      <c r="D3257" t="s">
        <v>5564</v>
      </c>
      <c r="E3257" t="s">
        <v>18</v>
      </c>
      <c r="F3257">
        <v>0</v>
      </c>
      <c r="I3257">
        <v>5</v>
      </c>
      <c r="J3257">
        <v>3</v>
      </c>
      <c r="L3257" t="s">
        <v>5577</v>
      </c>
      <c r="M3257" t="s">
        <v>5543</v>
      </c>
      <c r="N3257">
        <v>38.3333333333333</v>
      </c>
      <c r="O3257">
        <v>21</v>
      </c>
      <c r="P3257">
        <v>0.54782608695652202</v>
      </c>
      <c r="Q3257" t="s">
        <v>7238</v>
      </c>
      <c r="R3257" t="s">
        <v>7178</v>
      </c>
      <c r="S3257" t="s">
        <v>12</v>
      </c>
      <c r="T3257" t="s">
        <v>11</v>
      </c>
      <c r="U3257" t="s">
        <v>19</v>
      </c>
    </row>
    <row r="3258" spans="1:21" x14ac:dyDescent="0.75">
      <c r="A3258">
        <v>66150594</v>
      </c>
      <c r="B3258" t="s">
        <v>5053</v>
      </c>
      <c r="C3258" t="s">
        <v>5473</v>
      </c>
      <c r="D3258" t="s">
        <v>5555</v>
      </c>
      <c r="E3258" t="s">
        <v>18</v>
      </c>
      <c r="F3258">
        <v>0</v>
      </c>
      <c r="G3258">
        <v>10</v>
      </c>
      <c r="H3258" t="s">
        <v>11904</v>
      </c>
      <c r="I3258">
        <v>18</v>
      </c>
      <c r="J3258">
        <v>32.6666666666667</v>
      </c>
      <c r="K3258">
        <v>5</v>
      </c>
      <c r="L3258" t="s">
        <v>5549</v>
      </c>
      <c r="M3258" t="s">
        <v>5543</v>
      </c>
      <c r="N3258">
        <v>38.3333333333333</v>
      </c>
      <c r="O3258">
        <v>23.6666666666667</v>
      </c>
      <c r="P3258">
        <v>0.61739130434782596</v>
      </c>
      <c r="Q3258" t="s">
        <v>7232</v>
      </c>
      <c r="R3258" t="s">
        <v>7157</v>
      </c>
      <c r="S3258" t="s">
        <v>22</v>
      </c>
      <c r="T3258" t="s">
        <v>11</v>
      </c>
      <c r="U3258" t="s">
        <v>19</v>
      </c>
    </row>
    <row r="3259" spans="1:21" x14ac:dyDescent="0.75">
      <c r="A3259">
        <v>66152525</v>
      </c>
      <c r="B3259" t="s">
        <v>871</v>
      </c>
      <c r="C3259" t="s">
        <v>5473</v>
      </c>
      <c r="D3259" t="s">
        <v>5542</v>
      </c>
      <c r="E3259" t="s">
        <v>18</v>
      </c>
      <c r="F3259">
        <v>0</v>
      </c>
      <c r="I3259">
        <v>16</v>
      </c>
      <c r="J3259">
        <v>8.6666666666666696</v>
      </c>
      <c r="K3259">
        <v>14</v>
      </c>
      <c r="L3259" t="s">
        <v>5577</v>
      </c>
      <c r="M3259" t="s">
        <v>5543</v>
      </c>
      <c r="N3259">
        <v>38.3333333333333</v>
      </c>
      <c r="O3259">
        <v>17</v>
      </c>
      <c r="P3259">
        <v>0.44347826086956499</v>
      </c>
      <c r="Q3259" t="s">
        <v>7177</v>
      </c>
      <c r="R3259" t="s">
        <v>7178</v>
      </c>
      <c r="S3259" t="s">
        <v>12</v>
      </c>
      <c r="T3259" t="s">
        <v>11</v>
      </c>
      <c r="U3259" t="s">
        <v>19</v>
      </c>
    </row>
    <row r="3260" spans="1:21" x14ac:dyDescent="0.75">
      <c r="A3260">
        <v>66153971</v>
      </c>
      <c r="B3260" t="s">
        <v>8313</v>
      </c>
      <c r="C3260" t="s">
        <v>5473</v>
      </c>
      <c r="D3260" t="s">
        <v>5555</v>
      </c>
      <c r="E3260" t="s">
        <v>18</v>
      </c>
      <c r="F3260">
        <v>0</v>
      </c>
      <c r="I3260">
        <v>13</v>
      </c>
      <c r="J3260">
        <v>13</v>
      </c>
      <c r="K3260">
        <v>4</v>
      </c>
      <c r="L3260" t="s">
        <v>5577</v>
      </c>
      <c r="M3260" t="s">
        <v>5543</v>
      </c>
      <c r="N3260">
        <v>38.3333333333333</v>
      </c>
      <c r="O3260">
        <v>25</v>
      </c>
      <c r="P3260">
        <v>0.65217391304347805</v>
      </c>
      <c r="Q3260" t="s">
        <v>7171</v>
      </c>
      <c r="R3260" t="s">
        <v>7154</v>
      </c>
      <c r="S3260" t="s">
        <v>12</v>
      </c>
      <c r="T3260" t="s">
        <v>11</v>
      </c>
      <c r="U3260" t="s">
        <v>19</v>
      </c>
    </row>
    <row r="3261" spans="1:21" x14ac:dyDescent="0.75">
      <c r="A3261">
        <v>66156011</v>
      </c>
      <c r="B3261" t="s">
        <v>3383</v>
      </c>
      <c r="C3261" t="s">
        <v>5473</v>
      </c>
      <c r="D3261" t="s">
        <v>5555</v>
      </c>
      <c r="E3261" t="s">
        <v>18</v>
      </c>
      <c r="F3261">
        <v>0</v>
      </c>
      <c r="I3261">
        <v>43</v>
      </c>
      <c r="J3261">
        <v>48.3333333333333</v>
      </c>
      <c r="K3261">
        <v>30</v>
      </c>
      <c r="L3261" t="s">
        <v>5577</v>
      </c>
      <c r="M3261" t="s">
        <v>5543</v>
      </c>
      <c r="N3261">
        <v>38.3333333333333</v>
      </c>
      <c r="O3261">
        <v>25.3333333333333</v>
      </c>
      <c r="P3261">
        <v>0.66086956521739104</v>
      </c>
      <c r="Q3261" t="s">
        <v>7189</v>
      </c>
      <c r="R3261" t="s">
        <v>7160</v>
      </c>
      <c r="S3261" t="s">
        <v>12</v>
      </c>
      <c r="T3261" t="s">
        <v>11</v>
      </c>
      <c r="U3261" t="s">
        <v>19</v>
      </c>
    </row>
    <row r="3262" spans="1:21" x14ac:dyDescent="0.75">
      <c r="A3262">
        <v>65016834</v>
      </c>
      <c r="B3262" t="s">
        <v>5734</v>
      </c>
      <c r="C3262" t="s">
        <v>5456</v>
      </c>
      <c r="D3262" t="s">
        <v>5542</v>
      </c>
      <c r="E3262" t="s">
        <v>18</v>
      </c>
      <c r="F3262">
        <v>0</v>
      </c>
      <c r="G3262">
        <v>25</v>
      </c>
      <c r="H3262" t="s">
        <v>11904</v>
      </c>
      <c r="I3262">
        <v>109</v>
      </c>
      <c r="J3262">
        <v>75.6666666666667</v>
      </c>
      <c r="K3262">
        <v>155</v>
      </c>
      <c r="L3262" t="s">
        <v>5549</v>
      </c>
      <c r="M3262" t="s">
        <v>5543</v>
      </c>
      <c r="N3262">
        <v>38</v>
      </c>
      <c r="O3262">
        <v>25.6666666666667</v>
      </c>
      <c r="P3262">
        <v>0.67543859649122795</v>
      </c>
      <c r="Q3262" t="s">
        <v>5585</v>
      </c>
      <c r="R3262" t="s">
        <v>5551</v>
      </c>
      <c r="S3262" t="s">
        <v>46</v>
      </c>
      <c r="T3262" t="s">
        <v>11</v>
      </c>
      <c r="U3262" t="s">
        <v>19</v>
      </c>
    </row>
    <row r="3263" spans="1:21" x14ac:dyDescent="0.75">
      <c r="A3263">
        <v>65020818</v>
      </c>
      <c r="B3263" t="s">
        <v>5731</v>
      </c>
      <c r="C3263" t="s">
        <v>5478</v>
      </c>
      <c r="D3263" t="s">
        <v>5542</v>
      </c>
      <c r="E3263" t="s">
        <v>18</v>
      </c>
      <c r="F3263">
        <v>0</v>
      </c>
      <c r="G3263">
        <v>31</v>
      </c>
      <c r="H3263" t="s">
        <v>11904</v>
      </c>
      <c r="I3263">
        <v>70</v>
      </c>
      <c r="J3263">
        <v>47</v>
      </c>
      <c r="K3263">
        <v>9</v>
      </c>
      <c r="L3263" t="s">
        <v>5549</v>
      </c>
      <c r="M3263" t="s">
        <v>5543</v>
      </c>
      <c r="N3263">
        <v>38</v>
      </c>
      <c r="O3263">
        <v>15.3333333333333</v>
      </c>
      <c r="P3263">
        <v>0.40350877192982498</v>
      </c>
      <c r="Q3263" t="s">
        <v>5581</v>
      </c>
      <c r="R3263" t="s">
        <v>5551</v>
      </c>
      <c r="S3263" t="s">
        <v>46</v>
      </c>
      <c r="T3263" t="s">
        <v>11</v>
      </c>
      <c r="U3263" t="s">
        <v>19</v>
      </c>
    </row>
    <row r="3264" spans="1:21" x14ac:dyDescent="0.75">
      <c r="A3264">
        <v>65525332</v>
      </c>
      <c r="B3264" t="s">
        <v>5823</v>
      </c>
      <c r="C3264" t="s">
        <v>5473</v>
      </c>
      <c r="D3264" t="s">
        <v>5556</v>
      </c>
      <c r="E3264" t="s">
        <v>18</v>
      </c>
      <c r="F3264">
        <v>0</v>
      </c>
      <c r="I3264">
        <v>14</v>
      </c>
      <c r="J3264">
        <v>9.3333333333333304</v>
      </c>
      <c r="K3264">
        <v>7</v>
      </c>
      <c r="L3264" t="s">
        <v>5577</v>
      </c>
      <c r="M3264" t="s">
        <v>5543</v>
      </c>
      <c r="N3264">
        <v>38</v>
      </c>
      <c r="O3264">
        <v>24</v>
      </c>
      <c r="P3264">
        <v>0.63157894736842102</v>
      </c>
      <c r="Q3264" t="s">
        <v>5573</v>
      </c>
      <c r="R3264" t="s">
        <v>5545</v>
      </c>
      <c r="S3264" t="s">
        <v>46</v>
      </c>
      <c r="T3264" t="s">
        <v>11</v>
      </c>
      <c r="U3264" t="s">
        <v>19</v>
      </c>
    </row>
    <row r="3265" spans="1:21" x14ac:dyDescent="0.75">
      <c r="A3265">
        <v>66100979</v>
      </c>
      <c r="B3265" t="s">
        <v>7627</v>
      </c>
      <c r="C3265" t="s">
        <v>5473</v>
      </c>
      <c r="D3265" t="s">
        <v>5555</v>
      </c>
      <c r="E3265" t="s">
        <v>18</v>
      </c>
      <c r="F3265">
        <v>0</v>
      </c>
      <c r="I3265">
        <v>7</v>
      </c>
      <c r="J3265">
        <v>19.6666666666667</v>
      </c>
      <c r="K3265">
        <v>24</v>
      </c>
      <c r="L3265" t="s">
        <v>5577</v>
      </c>
      <c r="M3265" t="s">
        <v>5543</v>
      </c>
      <c r="N3265">
        <v>38</v>
      </c>
      <c r="O3265">
        <v>20.6666666666667</v>
      </c>
      <c r="P3265">
        <v>0.54385964912280704</v>
      </c>
      <c r="Q3265" t="s">
        <v>7176</v>
      </c>
      <c r="R3265" t="s">
        <v>7170</v>
      </c>
      <c r="S3265" t="s">
        <v>12</v>
      </c>
      <c r="T3265" t="s">
        <v>11</v>
      </c>
      <c r="U3265" t="s">
        <v>19</v>
      </c>
    </row>
    <row r="3266" spans="1:21" x14ac:dyDescent="0.75">
      <c r="A3266">
        <v>66101379</v>
      </c>
      <c r="B3266" t="s">
        <v>8280</v>
      </c>
      <c r="C3266" t="s">
        <v>5473</v>
      </c>
      <c r="D3266" t="s">
        <v>5542</v>
      </c>
      <c r="E3266" t="s">
        <v>5565</v>
      </c>
      <c r="F3266">
        <v>100</v>
      </c>
      <c r="G3266">
        <v>4</v>
      </c>
      <c r="H3266">
        <v>0.04</v>
      </c>
      <c r="I3266">
        <v>15</v>
      </c>
      <c r="J3266">
        <v>46.3333333333333</v>
      </c>
      <c r="K3266">
        <v>4</v>
      </c>
      <c r="L3266" t="s">
        <v>5562</v>
      </c>
      <c r="M3266" t="s">
        <v>5567</v>
      </c>
      <c r="N3266">
        <v>38</v>
      </c>
      <c r="O3266">
        <v>24.6666666666667</v>
      </c>
      <c r="P3266">
        <v>0.64912280701754399</v>
      </c>
      <c r="Q3266" t="s">
        <v>7171</v>
      </c>
      <c r="R3266" t="s">
        <v>7154</v>
      </c>
      <c r="S3266" t="s">
        <v>12</v>
      </c>
      <c r="T3266" t="s">
        <v>11</v>
      </c>
      <c r="U3266" t="s">
        <v>19</v>
      </c>
    </row>
    <row r="3267" spans="1:21" x14ac:dyDescent="0.75">
      <c r="A3267">
        <v>66102716</v>
      </c>
      <c r="B3267" t="s">
        <v>8136</v>
      </c>
      <c r="C3267" t="s">
        <v>5456</v>
      </c>
      <c r="D3267" t="s">
        <v>5555</v>
      </c>
      <c r="E3267" t="s">
        <v>18</v>
      </c>
      <c r="F3267">
        <v>0</v>
      </c>
      <c r="I3267">
        <v>3</v>
      </c>
      <c r="J3267">
        <v>3</v>
      </c>
      <c r="K3267">
        <v>26</v>
      </c>
      <c r="L3267" t="s">
        <v>5577</v>
      </c>
      <c r="M3267" t="s">
        <v>5543</v>
      </c>
      <c r="N3267">
        <v>38</v>
      </c>
      <c r="O3267">
        <v>16.3333333333333</v>
      </c>
      <c r="P3267">
        <v>0.429824561403509</v>
      </c>
      <c r="Q3267" t="s">
        <v>7211</v>
      </c>
      <c r="R3267" t="s">
        <v>7154</v>
      </c>
      <c r="S3267" t="s">
        <v>12</v>
      </c>
      <c r="T3267" t="s">
        <v>11</v>
      </c>
      <c r="U3267" t="s">
        <v>19</v>
      </c>
    </row>
    <row r="3268" spans="1:21" x14ac:dyDescent="0.75">
      <c r="A3268">
        <v>66103351</v>
      </c>
      <c r="B3268" t="s">
        <v>1331</v>
      </c>
      <c r="C3268" t="s">
        <v>5456</v>
      </c>
      <c r="D3268" t="s">
        <v>5542</v>
      </c>
      <c r="E3268" t="s">
        <v>5548</v>
      </c>
      <c r="F3268">
        <v>0</v>
      </c>
      <c r="G3268">
        <v>3</v>
      </c>
      <c r="H3268" t="s">
        <v>11904</v>
      </c>
      <c r="I3268">
        <v>39</v>
      </c>
      <c r="J3268">
        <v>22.3333333333333</v>
      </c>
      <c r="K3268">
        <v>123</v>
      </c>
      <c r="L3268" t="s">
        <v>5549</v>
      </c>
      <c r="M3268" t="s">
        <v>5543</v>
      </c>
      <c r="N3268">
        <v>38</v>
      </c>
      <c r="O3268">
        <v>16.3333333333333</v>
      </c>
      <c r="P3268">
        <v>0.429824561403509</v>
      </c>
      <c r="Q3268" t="s">
        <v>7211</v>
      </c>
      <c r="R3268" t="s">
        <v>7154</v>
      </c>
      <c r="S3268" t="s">
        <v>12</v>
      </c>
      <c r="T3268" t="s">
        <v>11</v>
      </c>
      <c r="U3268" t="s">
        <v>19</v>
      </c>
    </row>
    <row r="3269" spans="1:21" x14ac:dyDescent="0.75">
      <c r="A3269">
        <v>66105969</v>
      </c>
      <c r="B3269" t="s">
        <v>8152</v>
      </c>
      <c r="C3269" t="s">
        <v>5473</v>
      </c>
      <c r="D3269" t="s">
        <v>5556</v>
      </c>
      <c r="E3269" t="s">
        <v>18</v>
      </c>
      <c r="F3269">
        <v>0</v>
      </c>
      <c r="I3269">
        <v>6</v>
      </c>
      <c r="J3269">
        <v>7</v>
      </c>
      <c r="K3269">
        <v>5</v>
      </c>
      <c r="L3269" t="s">
        <v>5577</v>
      </c>
      <c r="M3269" t="s">
        <v>5543</v>
      </c>
      <c r="N3269">
        <v>38</v>
      </c>
      <c r="O3269">
        <v>22.6666666666667</v>
      </c>
      <c r="P3269">
        <v>0.59649122807017596</v>
      </c>
      <c r="Q3269" t="s">
        <v>7169</v>
      </c>
      <c r="R3269" t="s">
        <v>7170</v>
      </c>
      <c r="S3269" t="s">
        <v>12</v>
      </c>
      <c r="T3269" t="s">
        <v>11</v>
      </c>
      <c r="U3269" t="s">
        <v>19</v>
      </c>
    </row>
    <row r="3270" spans="1:21" x14ac:dyDescent="0.75">
      <c r="A3270">
        <v>66106110</v>
      </c>
      <c r="B3270" t="s">
        <v>8271</v>
      </c>
      <c r="C3270" t="s">
        <v>5473</v>
      </c>
      <c r="D3270" t="s">
        <v>5555</v>
      </c>
      <c r="E3270" t="s">
        <v>18</v>
      </c>
      <c r="F3270">
        <v>0</v>
      </c>
      <c r="G3270">
        <v>4</v>
      </c>
      <c r="H3270" t="s">
        <v>11904</v>
      </c>
      <c r="I3270">
        <v>11</v>
      </c>
      <c r="J3270">
        <v>20.3333333333333</v>
      </c>
      <c r="K3270">
        <v>4</v>
      </c>
      <c r="L3270" t="s">
        <v>5549</v>
      </c>
      <c r="M3270" t="s">
        <v>5543</v>
      </c>
      <c r="N3270">
        <v>38</v>
      </c>
      <c r="O3270">
        <v>22</v>
      </c>
      <c r="P3270">
        <v>0.57894736842105299</v>
      </c>
      <c r="Q3270" t="s">
        <v>7175</v>
      </c>
      <c r="R3270" t="s">
        <v>7170</v>
      </c>
      <c r="S3270" t="s">
        <v>12</v>
      </c>
      <c r="T3270" t="s">
        <v>11</v>
      </c>
      <c r="U3270" t="s">
        <v>19</v>
      </c>
    </row>
    <row r="3271" spans="1:21" x14ac:dyDescent="0.75">
      <c r="A3271">
        <v>66108624</v>
      </c>
      <c r="B3271" t="s">
        <v>8129</v>
      </c>
      <c r="C3271" t="s">
        <v>5482</v>
      </c>
      <c r="D3271" t="s">
        <v>5555</v>
      </c>
      <c r="E3271" t="s">
        <v>18</v>
      </c>
      <c r="F3271">
        <v>0</v>
      </c>
      <c r="I3271">
        <v>12</v>
      </c>
      <c r="J3271">
        <v>19</v>
      </c>
      <c r="K3271">
        <v>13</v>
      </c>
      <c r="L3271" t="s">
        <v>5577</v>
      </c>
      <c r="M3271" t="s">
        <v>5543</v>
      </c>
      <c r="N3271">
        <v>38</v>
      </c>
      <c r="O3271">
        <v>29.6666666666667</v>
      </c>
      <c r="P3271">
        <v>0.78070175438596501</v>
      </c>
      <c r="Q3271" t="s">
        <v>7247</v>
      </c>
      <c r="R3271" t="s">
        <v>7180</v>
      </c>
      <c r="S3271" t="s">
        <v>22</v>
      </c>
      <c r="T3271" t="s">
        <v>11</v>
      </c>
      <c r="U3271" t="s">
        <v>19</v>
      </c>
    </row>
    <row r="3272" spans="1:21" x14ac:dyDescent="0.75">
      <c r="A3272">
        <v>66111123</v>
      </c>
      <c r="B3272" t="s">
        <v>2407</v>
      </c>
      <c r="C3272" t="s">
        <v>5473</v>
      </c>
      <c r="D3272" t="s">
        <v>5542</v>
      </c>
      <c r="E3272" t="s">
        <v>5565</v>
      </c>
      <c r="F3272">
        <v>100</v>
      </c>
      <c r="I3272">
        <v>20</v>
      </c>
      <c r="J3272">
        <v>30</v>
      </c>
      <c r="K3272">
        <v>23</v>
      </c>
      <c r="L3272" t="s">
        <v>5577</v>
      </c>
      <c r="M3272" t="s">
        <v>5567</v>
      </c>
      <c r="N3272">
        <v>38</v>
      </c>
      <c r="O3272">
        <v>32.6666666666667</v>
      </c>
      <c r="P3272">
        <v>0.859649122807017</v>
      </c>
      <c r="Q3272" t="s">
        <v>7177</v>
      </c>
      <c r="R3272" t="s">
        <v>7178</v>
      </c>
      <c r="S3272" t="s">
        <v>12</v>
      </c>
      <c r="T3272" t="s">
        <v>11</v>
      </c>
      <c r="U3272" t="s">
        <v>19</v>
      </c>
    </row>
    <row r="3273" spans="1:21" x14ac:dyDescent="0.75">
      <c r="A3273">
        <v>66111754</v>
      </c>
      <c r="B3273" t="s">
        <v>1525</v>
      </c>
      <c r="C3273" t="s">
        <v>5473</v>
      </c>
      <c r="D3273" t="s">
        <v>5542</v>
      </c>
      <c r="E3273" t="s">
        <v>18</v>
      </c>
      <c r="F3273">
        <v>0</v>
      </c>
      <c r="I3273">
        <v>48</v>
      </c>
      <c r="J3273">
        <v>29.3333333333333</v>
      </c>
      <c r="K3273">
        <v>24</v>
      </c>
      <c r="L3273" t="s">
        <v>5577</v>
      </c>
      <c r="M3273" t="s">
        <v>5543</v>
      </c>
      <c r="N3273">
        <v>38</v>
      </c>
      <c r="O3273">
        <v>11.3333333333333</v>
      </c>
      <c r="P3273">
        <v>0.29824561403508798</v>
      </c>
      <c r="Q3273" t="s">
        <v>7183</v>
      </c>
      <c r="R3273" t="s">
        <v>7184</v>
      </c>
      <c r="S3273" t="s">
        <v>22</v>
      </c>
      <c r="T3273" t="s">
        <v>11</v>
      </c>
      <c r="U3273" t="s">
        <v>19</v>
      </c>
    </row>
    <row r="3274" spans="1:21" x14ac:dyDescent="0.75">
      <c r="A3274">
        <v>66113097</v>
      </c>
      <c r="B3274" t="s">
        <v>7935</v>
      </c>
      <c r="C3274" t="s">
        <v>5478</v>
      </c>
      <c r="D3274" t="s">
        <v>5542</v>
      </c>
      <c r="E3274" t="s">
        <v>18</v>
      </c>
      <c r="F3274">
        <v>0</v>
      </c>
      <c r="I3274">
        <v>4</v>
      </c>
      <c r="J3274">
        <v>10</v>
      </c>
      <c r="K3274">
        <v>60</v>
      </c>
      <c r="L3274" t="s">
        <v>5577</v>
      </c>
      <c r="M3274" t="s">
        <v>5543</v>
      </c>
      <c r="N3274">
        <v>38</v>
      </c>
      <c r="O3274">
        <v>21.3333333333333</v>
      </c>
      <c r="P3274">
        <v>0.56140350877193002</v>
      </c>
      <c r="Q3274" t="s">
        <v>7214</v>
      </c>
      <c r="R3274" t="s">
        <v>7163</v>
      </c>
      <c r="S3274" t="s">
        <v>22</v>
      </c>
      <c r="T3274" t="s">
        <v>11</v>
      </c>
      <c r="U3274" t="s">
        <v>19</v>
      </c>
    </row>
    <row r="3275" spans="1:21" x14ac:dyDescent="0.75">
      <c r="A3275">
        <v>66152160</v>
      </c>
      <c r="B3275" t="s">
        <v>8048</v>
      </c>
      <c r="C3275" t="s">
        <v>5482</v>
      </c>
      <c r="D3275" t="s">
        <v>5555</v>
      </c>
      <c r="E3275" t="s">
        <v>18</v>
      </c>
      <c r="F3275">
        <v>0</v>
      </c>
      <c r="I3275">
        <v>20</v>
      </c>
      <c r="J3275">
        <v>8</v>
      </c>
      <c r="K3275">
        <v>68</v>
      </c>
      <c r="L3275" t="s">
        <v>5577</v>
      </c>
      <c r="M3275" t="s">
        <v>5543</v>
      </c>
      <c r="N3275">
        <v>38</v>
      </c>
      <c r="O3275">
        <v>22.6666666666667</v>
      </c>
      <c r="P3275">
        <v>0.59649122807017596</v>
      </c>
      <c r="Q3275" t="s">
        <v>7212</v>
      </c>
      <c r="R3275" t="s">
        <v>7184</v>
      </c>
      <c r="S3275" t="s">
        <v>22</v>
      </c>
      <c r="T3275" t="s">
        <v>11</v>
      </c>
      <c r="U3275" t="s">
        <v>19</v>
      </c>
    </row>
    <row r="3276" spans="1:21" x14ac:dyDescent="0.75">
      <c r="A3276">
        <v>66152502</v>
      </c>
      <c r="B3276" t="s">
        <v>12278</v>
      </c>
      <c r="C3276" t="s">
        <v>5473</v>
      </c>
      <c r="D3276" t="s">
        <v>5542</v>
      </c>
      <c r="E3276" t="s">
        <v>5565</v>
      </c>
      <c r="F3276">
        <v>100</v>
      </c>
      <c r="I3276">
        <v>28</v>
      </c>
      <c r="J3276">
        <v>52.6666666666667</v>
      </c>
      <c r="K3276">
        <v>75</v>
      </c>
      <c r="L3276" t="s">
        <v>5577</v>
      </c>
      <c r="M3276" t="s">
        <v>5611</v>
      </c>
      <c r="N3276">
        <v>38</v>
      </c>
      <c r="O3276">
        <v>18</v>
      </c>
      <c r="P3276">
        <v>0.47368421052631599</v>
      </c>
      <c r="Q3276" t="s">
        <v>7194</v>
      </c>
      <c r="R3276" t="s">
        <v>7154</v>
      </c>
      <c r="S3276" t="s">
        <v>12</v>
      </c>
      <c r="T3276" t="s">
        <v>11</v>
      </c>
      <c r="U3276" t="s">
        <v>19</v>
      </c>
    </row>
    <row r="3277" spans="1:21" x14ac:dyDescent="0.75">
      <c r="A3277">
        <v>66152897</v>
      </c>
      <c r="B3277" t="s">
        <v>7875</v>
      </c>
      <c r="C3277" t="s">
        <v>5473</v>
      </c>
      <c r="D3277" t="s">
        <v>5555</v>
      </c>
      <c r="E3277" t="s">
        <v>18</v>
      </c>
      <c r="F3277">
        <v>0</v>
      </c>
      <c r="I3277">
        <v>95</v>
      </c>
      <c r="J3277">
        <v>66.6666666666667</v>
      </c>
      <c r="K3277">
        <v>76</v>
      </c>
      <c r="L3277" t="s">
        <v>5577</v>
      </c>
      <c r="M3277" t="s">
        <v>5543</v>
      </c>
      <c r="N3277">
        <v>38</v>
      </c>
      <c r="O3277">
        <v>15.6666666666667</v>
      </c>
      <c r="P3277">
        <v>0.41228070175438603</v>
      </c>
      <c r="Q3277" t="s">
        <v>7164</v>
      </c>
      <c r="R3277" t="s">
        <v>7160</v>
      </c>
      <c r="S3277" t="s">
        <v>12</v>
      </c>
      <c r="T3277" t="s">
        <v>11</v>
      </c>
      <c r="U3277" t="s">
        <v>19</v>
      </c>
    </row>
    <row r="3278" spans="1:21" x14ac:dyDescent="0.75">
      <c r="A3278">
        <v>66155721</v>
      </c>
      <c r="B3278" t="s">
        <v>4542</v>
      </c>
      <c r="C3278" t="s">
        <v>5473</v>
      </c>
      <c r="D3278" t="s">
        <v>5555</v>
      </c>
      <c r="E3278" t="s">
        <v>5565</v>
      </c>
      <c r="F3278">
        <v>125</v>
      </c>
      <c r="I3278">
        <v>140</v>
      </c>
      <c r="J3278">
        <v>143.333333333333</v>
      </c>
      <c r="K3278">
        <v>27</v>
      </c>
      <c r="L3278" t="s">
        <v>5577</v>
      </c>
      <c r="M3278" t="s">
        <v>5611</v>
      </c>
      <c r="N3278">
        <v>38</v>
      </c>
      <c r="O3278">
        <v>23.3333333333333</v>
      </c>
      <c r="P3278">
        <v>0.61403508771929804</v>
      </c>
      <c r="Q3278" t="s">
        <v>7164</v>
      </c>
      <c r="R3278" t="s">
        <v>7160</v>
      </c>
      <c r="S3278" t="s">
        <v>12</v>
      </c>
      <c r="T3278" t="s">
        <v>11</v>
      </c>
      <c r="U3278" t="s">
        <v>19</v>
      </c>
    </row>
    <row r="3279" spans="1:21" x14ac:dyDescent="0.75">
      <c r="A3279">
        <v>66156490</v>
      </c>
      <c r="B3279" t="s">
        <v>8319</v>
      </c>
      <c r="C3279" t="s">
        <v>5473</v>
      </c>
      <c r="D3279" t="s">
        <v>5556</v>
      </c>
      <c r="E3279" t="s">
        <v>18</v>
      </c>
      <c r="F3279">
        <v>0</v>
      </c>
      <c r="I3279">
        <v>8</v>
      </c>
      <c r="J3279">
        <v>5.6666666666666696</v>
      </c>
      <c r="K3279">
        <v>4</v>
      </c>
      <c r="L3279" t="s">
        <v>5577</v>
      </c>
      <c r="M3279" t="s">
        <v>5543</v>
      </c>
      <c r="N3279">
        <v>38</v>
      </c>
      <c r="O3279">
        <v>25.6666666666667</v>
      </c>
      <c r="P3279">
        <v>0.67543859649122795</v>
      </c>
      <c r="Q3279" t="s">
        <v>7171</v>
      </c>
      <c r="R3279" t="s">
        <v>7154</v>
      </c>
      <c r="S3279" t="s">
        <v>12</v>
      </c>
      <c r="T3279" t="s">
        <v>11</v>
      </c>
      <c r="U3279" t="s">
        <v>19</v>
      </c>
    </row>
    <row r="3280" spans="1:21" x14ac:dyDescent="0.75">
      <c r="A3280">
        <v>65042246</v>
      </c>
      <c r="B3280" t="s">
        <v>5750</v>
      </c>
      <c r="C3280" t="s">
        <v>5482</v>
      </c>
      <c r="D3280" t="s">
        <v>5555</v>
      </c>
      <c r="E3280" t="s">
        <v>18</v>
      </c>
      <c r="F3280">
        <v>0</v>
      </c>
      <c r="I3280">
        <v>3</v>
      </c>
      <c r="J3280">
        <v>10.3333333333333</v>
      </c>
      <c r="L3280" t="s">
        <v>5577</v>
      </c>
      <c r="M3280" t="s">
        <v>5543</v>
      </c>
      <c r="N3280">
        <v>37.6666666666667</v>
      </c>
      <c r="O3280">
        <v>17</v>
      </c>
      <c r="P3280">
        <v>0.45132743362831901</v>
      </c>
      <c r="Q3280" t="s">
        <v>5550</v>
      </c>
      <c r="R3280" t="s">
        <v>5551</v>
      </c>
      <c r="S3280" t="s">
        <v>46</v>
      </c>
      <c r="T3280" t="s">
        <v>11</v>
      </c>
      <c r="U3280" t="s">
        <v>19</v>
      </c>
    </row>
    <row r="3281" spans="1:21" x14ac:dyDescent="0.75">
      <c r="A3281">
        <v>65503185</v>
      </c>
      <c r="B3281" t="s">
        <v>687</v>
      </c>
      <c r="C3281" t="s">
        <v>5473</v>
      </c>
      <c r="D3281" t="s">
        <v>5542</v>
      </c>
      <c r="E3281" t="s">
        <v>18</v>
      </c>
      <c r="F3281">
        <v>0</v>
      </c>
      <c r="I3281">
        <v>60</v>
      </c>
      <c r="J3281">
        <v>175.666666666667</v>
      </c>
      <c r="K3281">
        <v>110</v>
      </c>
      <c r="L3281" t="s">
        <v>5577</v>
      </c>
      <c r="M3281" t="s">
        <v>5543</v>
      </c>
      <c r="N3281">
        <v>37.6666666666667</v>
      </c>
      <c r="O3281">
        <v>20</v>
      </c>
      <c r="P3281">
        <v>0.53097345132743401</v>
      </c>
      <c r="Q3281" t="s">
        <v>5576</v>
      </c>
      <c r="R3281" t="s">
        <v>5554</v>
      </c>
      <c r="S3281" t="s">
        <v>46</v>
      </c>
      <c r="T3281" t="s">
        <v>11</v>
      </c>
      <c r="U3281" t="s">
        <v>19</v>
      </c>
    </row>
    <row r="3282" spans="1:21" x14ac:dyDescent="0.75">
      <c r="A3282">
        <v>65527062</v>
      </c>
      <c r="B3282" t="s">
        <v>4365</v>
      </c>
      <c r="C3282" t="s">
        <v>5473</v>
      </c>
      <c r="D3282" t="s">
        <v>5555</v>
      </c>
      <c r="E3282" t="s">
        <v>5565</v>
      </c>
      <c r="F3282">
        <v>100</v>
      </c>
      <c r="G3282">
        <v>20</v>
      </c>
      <c r="H3282">
        <v>0.2</v>
      </c>
      <c r="I3282">
        <v>75</v>
      </c>
      <c r="J3282">
        <v>76.6666666666667</v>
      </c>
      <c r="K3282">
        <v>55</v>
      </c>
      <c r="L3282" t="s">
        <v>5562</v>
      </c>
      <c r="M3282" t="s">
        <v>5567</v>
      </c>
      <c r="N3282">
        <v>37.6666666666667</v>
      </c>
      <c r="O3282">
        <v>31.6666666666667</v>
      </c>
      <c r="P3282">
        <v>0.84070796460177</v>
      </c>
      <c r="Q3282" t="s">
        <v>5553</v>
      </c>
      <c r="R3282" t="s">
        <v>5554</v>
      </c>
      <c r="S3282" t="s">
        <v>46</v>
      </c>
      <c r="T3282" t="s">
        <v>11</v>
      </c>
      <c r="U3282" t="s">
        <v>19</v>
      </c>
    </row>
    <row r="3283" spans="1:21" x14ac:dyDescent="0.75">
      <c r="A3283">
        <v>66104160</v>
      </c>
      <c r="B3283" t="s">
        <v>92</v>
      </c>
      <c r="C3283" t="s">
        <v>5473</v>
      </c>
      <c r="D3283" t="s">
        <v>5542</v>
      </c>
      <c r="E3283" t="s">
        <v>5565</v>
      </c>
      <c r="F3283">
        <v>100</v>
      </c>
      <c r="I3283">
        <v>20</v>
      </c>
      <c r="J3283">
        <v>29.3333333333333</v>
      </c>
      <c r="K3283">
        <v>239</v>
      </c>
      <c r="L3283" t="s">
        <v>5577</v>
      </c>
      <c r="M3283" t="s">
        <v>5567</v>
      </c>
      <c r="N3283">
        <v>37.6666666666667</v>
      </c>
      <c r="O3283">
        <v>21.6666666666667</v>
      </c>
      <c r="P3283">
        <v>0.57522123893805299</v>
      </c>
      <c r="Q3283" t="s">
        <v>7198</v>
      </c>
      <c r="R3283" t="s">
        <v>7157</v>
      </c>
      <c r="S3283" t="s">
        <v>22</v>
      </c>
      <c r="T3283" t="s">
        <v>11</v>
      </c>
      <c r="U3283" t="s">
        <v>19</v>
      </c>
    </row>
    <row r="3284" spans="1:21" x14ac:dyDescent="0.75">
      <c r="A3284">
        <v>66105233</v>
      </c>
      <c r="B3284" t="s">
        <v>8463</v>
      </c>
      <c r="C3284" t="s">
        <v>5456</v>
      </c>
      <c r="D3284" t="s">
        <v>5547</v>
      </c>
      <c r="E3284" t="s">
        <v>18</v>
      </c>
      <c r="F3284">
        <v>0</v>
      </c>
      <c r="I3284">
        <v>7</v>
      </c>
      <c r="J3284">
        <v>7</v>
      </c>
      <c r="K3284">
        <v>140</v>
      </c>
      <c r="L3284" t="s">
        <v>5577</v>
      </c>
      <c r="M3284" t="s">
        <v>5543</v>
      </c>
      <c r="N3284">
        <v>37.6666666666667</v>
      </c>
      <c r="O3284">
        <v>26.6666666666667</v>
      </c>
      <c r="P3284">
        <v>0.70796460176991205</v>
      </c>
      <c r="Q3284" t="s">
        <v>7214</v>
      </c>
      <c r="R3284" t="s">
        <v>7163</v>
      </c>
      <c r="S3284" t="s">
        <v>22</v>
      </c>
      <c r="T3284" t="s">
        <v>11</v>
      </c>
      <c r="U3284" t="s">
        <v>19</v>
      </c>
    </row>
    <row r="3285" spans="1:21" x14ac:dyDescent="0.75">
      <c r="A3285">
        <v>66106646</v>
      </c>
      <c r="B3285" t="s">
        <v>8171</v>
      </c>
      <c r="C3285" t="s">
        <v>5473</v>
      </c>
      <c r="D3285" t="s">
        <v>5555</v>
      </c>
      <c r="E3285" t="s">
        <v>18</v>
      </c>
      <c r="F3285">
        <v>0</v>
      </c>
      <c r="G3285">
        <v>4</v>
      </c>
      <c r="H3285" t="s">
        <v>11904</v>
      </c>
      <c r="I3285">
        <v>10</v>
      </c>
      <c r="J3285">
        <v>20.6666666666667</v>
      </c>
      <c r="K3285">
        <v>2</v>
      </c>
      <c r="L3285" t="s">
        <v>5549</v>
      </c>
      <c r="M3285" t="s">
        <v>5543</v>
      </c>
      <c r="N3285">
        <v>37.6666666666667</v>
      </c>
      <c r="O3285">
        <v>20.3333333333333</v>
      </c>
      <c r="P3285">
        <v>0.53982300884955703</v>
      </c>
      <c r="Q3285" t="s">
        <v>7175</v>
      </c>
      <c r="R3285" t="s">
        <v>7170</v>
      </c>
      <c r="S3285" t="s">
        <v>12</v>
      </c>
      <c r="T3285" t="s">
        <v>11</v>
      </c>
      <c r="U3285" t="s">
        <v>19</v>
      </c>
    </row>
    <row r="3286" spans="1:21" x14ac:dyDescent="0.75">
      <c r="A3286">
        <v>66107570</v>
      </c>
      <c r="B3286" t="s">
        <v>8254</v>
      </c>
      <c r="C3286" t="s">
        <v>5473</v>
      </c>
      <c r="D3286" t="s">
        <v>5555</v>
      </c>
      <c r="E3286" t="s">
        <v>18</v>
      </c>
      <c r="F3286">
        <v>0</v>
      </c>
      <c r="I3286">
        <v>54</v>
      </c>
      <c r="J3286">
        <v>27</v>
      </c>
      <c r="L3286" t="s">
        <v>5577</v>
      </c>
      <c r="M3286" t="s">
        <v>5543</v>
      </c>
      <c r="N3286">
        <v>37.6666666666667</v>
      </c>
      <c r="O3286">
        <v>19.3333333333333</v>
      </c>
      <c r="P3286">
        <v>0.51327433628318597</v>
      </c>
      <c r="Q3286" t="s">
        <v>7171</v>
      </c>
      <c r="R3286" t="s">
        <v>7154</v>
      </c>
      <c r="S3286" t="s">
        <v>12</v>
      </c>
      <c r="T3286" t="s">
        <v>11</v>
      </c>
      <c r="U3286" t="s">
        <v>19</v>
      </c>
    </row>
    <row r="3287" spans="1:21" x14ac:dyDescent="0.75">
      <c r="A3287">
        <v>66108278</v>
      </c>
      <c r="B3287" t="s">
        <v>8196</v>
      </c>
      <c r="C3287" t="s">
        <v>5473</v>
      </c>
      <c r="D3287" t="s">
        <v>5555</v>
      </c>
      <c r="E3287" t="s">
        <v>18</v>
      </c>
      <c r="F3287">
        <v>0</v>
      </c>
      <c r="G3287">
        <v>3</v>
      </c>
      <c r="H3287" t="s">
        <v>11904</v>
      </c>
      <c r="I3287">
        <v>37</v>
      </c>
      <c r="J3287">
        <v>52</v>
      </c>
      <c r="K3287">
        <v>3</v>
      </c>
      <c r="L3287" t="s">
        <v>5549</v>
      </c>
      <c r="M3287" t="s">
        <v>5543</v>
      </c>
      <c r="N3287">
        <v>37.6666666666667</v>
      </c>
      <c r="O3287">
        <v>24.3333333333333</v>
      </c>
      <c r="P3287">
        <v>0.64601769911504403</v>
      </c>
      <c r="Q3287" t="s">
        <v>7171</v>
      </c>
      <c r="R3287" t="s">
        <v>7154</v>
      </c>
      <c r="S3287" t="s">
        <v>12</v>
      </c>
      <c r="T3287" t="s">
        <v>11</v>
      </c>
      <c r="U3287" t="s">
        <v>19</v>
      </c>
    </row>
    <row r="3288" spans="1:21" x14ac:dyDescent="0.75">
      <c r="A3288">
        <v>66109188</v>
      </c>
      <c r="B3288" t="s">
        <v>8079</v>
      </c>
      <c r="C3288" t="s">
        <v>5473</v>
      </c>
      <c r="D3288" t="s">
        <v>5556</v>
      </c>
      <c r="E3288" t="s">
        <v>18</v>
      </c>
      <c r="F3288">
        <v>0</v>
      </c>
      <c r="I3288">
        <v>6</v>
      </c>
      <c r="J3288">
        <v>13</v>
      </c>
      <c r="K3288">
        <v>4</v>
      </c>
      <c r="L3288" t="s">
        <v>5577</v>
      </c>
      <c r="M3288" t="s">
        <v>5543</v>
      </c>
      <c r="N3288">
        <v>37.6666666666667</v>
      </c>
      <c r="O3288">
        <v>20</v>
      </c>
      <c r="P3288">
        <v>0.53097345132743401</v>
      </c>
      <c r="Q3288" t="s">
        <v>7175</v>
      </c>
      <c r="R3288" t="s">
        <v>7170</v>
      </c>
      <c r="S3288" t="s">
        <v>12</v>
      </c>
      <c r="T3288" t="s">
        <v>11</v>
      </c>
      <c r="U3288" t="s">
        <v>19</v>
      </c>
    </row>
    <row r="3289" spans="1:21" x14ac:dyDescent="0.75">
      <c r="A3289">
        <v>66110776</v>
      </c>
      <c r="B3289" t="s">
        <v>2054</v>
      </c>
      <c r="C3289" t="s">
        <v>5456</v>
      </c>
      <c r="D3289" t="s">
        <v>5555</v>
      </c>
      <c r="E3289" t="s">
        <v>18</v>
      </c>
      <c r="F3289">
        <v>0</v>
      </c>
      <c r="I3289">
        <v>5</v>
      </c>
      <c r="J3289">
        <v>6.6666666666666696</v>
      </c>
      <c r="K3289">
        <v>12</v>
      </c>
      <c r="L3289" t="s">
        <v>5577</v>
      </c>
      <c r="M3289" t="s">
        <v>5543</v>
      </c>
      <c r="N3289">
        <v>37.6666666666667</v>
      </c>
      <c r="O3289">
        <v>19</v>
      </c>
      <c r="P3289">
        <v>0.50442477876106195</v>
      </c>
      <c r="Q3289" t="s">
        <v>7238</v>
      </c>
      <c r="R3289" t="s">
        <v>7178</v>
      </c>
      <c r="S3289" t="s">
        <v>12</v>
      </c>
      <c r="T3289" t="s">
        <v>11</v>
      </c>
      <c r="U3289" t="s">
        <v>19</v>
      </c>
    </row>
    <row r="3290" spans="1:21" x14ac:dyDescent="0.75">
      <c r="A3290">
        <v>66110971</v>
      </c>
      <c r="B3290" t="s">
        <v>8263</v>
      </c>
      <c r="C3290" t="s">
        <v>5473</v>
      </c>
      <c r="D3290" t="s">
        <v>5555</v>
      </c>
      <c r="E3290" t="s">
        <v>18</v>
      </c>
      <c r="F3290">
        <v>0</v>
      </c>
      <c r="I3290">
        <v>12</v>
      </c>
      <c r="J3290">
        <v>24.3333333333333</v>
      </c>
      <c r="K3290">
        <v>10</v>
      </c>
      <c r="L3290" t="s">
        <v>5577</v>
      </c>
      <c r="M3290" t="s">
        <v>5543</v>
      </c>
      <c r="N3290">
        <v>37.6666666666667</v>
      </c>
      <c r="O3290">
        <v>21.6666666666667</v>
      </c>
      <c r="P3290">
        <v>0.57522123893805299</v>
      </c>
      <c r="Q3290" t="s">
        <v>7175</v>
      </c>
      <c r="R3290" t="s">
        <v>7170</v>
      </c>
      <c r="S3290" t="s">
        <v>12</v>
      </c>
      <c r="T3290" t="s">
        <v>11</v>
      </c>
      <c r="U3290" t="s">
        <v>19</v>
      </c>
    </row>
    <row r="3291" spans="1:21" x14ac:dyDescent="0.75">
      <c r="A3291">
        <v>66112222</v>
      </c>
      <c r="B3291" t="s">
        <v>4580</v>
      </c>
      <c r="C3291" t="s">
        <v>5473</v>
      </c>
      <c r="D3291" t="s">
        <v>5555</v>
      </c>
      <c r="E3291" t="s">
        <v>5565</v>
      </c>
      <c r="F3291">
        <v>120</v>
      </c>
      <c r="G3291">
        <v>45</v>
      </c>
      <c r="H3291">
        <v>0.375</v>
      </c>
      <c r="I3291">
        <v>70</v>
      </c>
      <c r="J3291">
        <v>33.3333333333333</v>
      </c>
      <c r="K3291">
        <v>33</v>
      </c>
      <c r="L3291" t="s">
        <v>5566</v>
      </c>
      <c r="M3291" t="s">
        <v>5567</v>
      </c>
      <c r="N3291">
        <v>37.6666666666667</v>
      </c>
      <c r="O3291">
        <v>21.6666666666667</v>
      </c>
      <c r="P3291">
        <v>0.57522123893805299</v>
      </c>
      <c r="Q3291" t="s">
        <v>7198</v>
      </c>
      <c r="R3291" t="s">
        <v>7157</v>
      </c>
      <c r="S3291" t="s">
        <v>22</v>
      </c>
      <c r="T3291" t="s">
        <v>11</v>
      </c>
      <c r="U3291" t="s">
        <v>19</v>
      </c>
    </row>
    <row r="3292" spans="1:21" x14ac:dyDescent="0.75">
      <c r="A3292">
        <v>66112746</v>
      </c>
      <c r="B3292" t="s">
        <v>7301</v>
      </c>
      <c r="C3292" t="s">
        <v>5456</v>
      </c>
      <c r="D3292" t="s">
        <v>5547</v>
      </c>
      <c r="E3292" t="s">
        <v>18</v>
      </c>
      <c r="F3292">
        <v>0</v>
      </c>
      <c r="G3292">
        <v>6</v>
      </c>
      <c r="H3292" t="s">
        <v>11904</v>
      </c>
      <c r="I3292">
        <v>165</v>
      </c>
      <c r="J3292">
        <v>103.666666666667</v>
      </c>
      <c r="K3292">
        <v>140</v>
      </c>
      <c r="L3292" t="s">
        <v>5549</v>
      </c>
      <c r="M3292" t="s">
        <v>5543</v>
      </c>
      <c r="N3292">
        <v>37.6666666666667</v>
      </c>
      <c r="O3292">
        <v>17.6666666666667</v>
      </c>
      <c r="P3292">
        <v>0.46902654867256599</v>
      </c>
      <c r="Q3292" t="s">
        <v>7212</v>
      </c>
      <c r="R3292" t="s">
        <v>7184</v>
      </c>
      <c r="S3292" t="s">
        <v>22</v>
      </c>
      <c r="T3292" t="s">
        <v>11</v>
      </c>
      <c r="U3292" t="s">
        <v>19</v>
      </c>
    </row>
    <row r="3293" spans="1:21" x14ac:dyDescent="0.75">
      <c r="A3293">
        <v>66113126</v>
      </c>
      <c r="B3293" t="s">
        <v>1016</v>
      </c>
      <c r="C3293" t="s">
        <v>5473</v>
      </c>
      <c r="D3293" t="s">
        <v>5555</v>
      </c>
      <c r="E3293" t="s">
        <v>18</v>
      </c>
      <c r="F3293">
        <v>0</v>
      </c>
      <c r="I3293">
        <v>15</v>
      </c>
      <c r="J3293">
        <v>11.6666666666667</v>
      </c>
      <c r="K3293">
        <v>6</v>
      </c>
      <c r="L3293" t="s">
        <v>5577</v>
      </c>
      <c r="M3293" t="s">
        <v>5543</v>
      </c>
      <c r="N3293">
        <v>37.6666666666667</v>
      </c>
      <c r="O3293">
        <v>12</v>
      </c>
      <c r="P3293">
        <v>0.31858407079646001</v>
      </c>
      <c r="Q3293" t="s">
        <v>7165</v>
      </c>
      <c r="R3293" t="s">
        <v>7166</v>
      </c>
      <c r="S3293" t="s">
        <v>12</v>
      </c>
      <c r="T3293" t="s">
        <v>11</v>
      </c>
      <c r="U3293" t="s">
        <v>19</v>
      </c>
    </row>
    <row r="3294" spans="1:21" x14ac:dyDescent="0.75">
      <c r="A3294">
        <v>66151655</v>
      </c>
      <c r="B3294" t="s">
        <v>514</v>
      </c>
      <c r="C3294" t="s">
        <v>5473</v>
      </c>
      <c r="D3294" t="s">
        <v>5556</v>
      </c>
      <c r="E3294" t="s">
        <v>18</v>
      </c>
      <c r="F3294">
        <v>0</v>
      </c>
      <c r="I3294">
        <v>8</v>
      </c>
      <c r="J3294">
        <v>13.6666666666667</v>
      </c>
      <c r="K3294">
        <v>3</v>
      </c>
      <c r="L3294" t="s">
        <v>5577</v>
      </c>
      <c r="M3294" t="s">
        <v>5543</v>
      </c>
      <c r="N3294">
        <v>37.6666666666667</v>
      </c>
      <c r="O3294">
        <v>24.3333333333333</v>
      </c>
      <c r="P3294">
        <v>0.64601769911504403</v>
      </c>
      <c r="Q3294" t="s">
        <v>7171</v>
      </c>
      <c r="R3294" t="s">
        <v>7154</v>
      </c>
      <c r="S3294" t="s">
        <v>12</v>
      </c>
      <c r="T3294" t="s">
        <v>11</v>
      </c>
      <c r="U3294" t="s">
        <v>19</v>
      </c>
    </row>
    <row r="3295" spans="1:21" x14ac:dyDescent="0.75">
      <c r="A3295">
        <v>66152228</v>
      </c>
      <c r="B3295" t="s">
        <v>3305</v>
      </c>
      <c r="C3295" t="s">
        <v>5473</v>
      </c>
      <c r="D3295" t="s">
        <v>5556</v>
      </c>
      <c r="E3295" t="s">
        <v>18</v>
      </c>
      <c r="F3295">
        <v>0</v>
      </c>
      <c r="I3295">
        <v>9</v>
      </c>
      <c r="J3295">
        <v>8.6666666666666696</v>
      </c>
      <c r="K3295">
        <v>3</v>
      </c>
      <c r="L3295" t="s">
        <v>5577</v>
      </c>
      <c r="M3295" t="s">
        <v>5543</v>
      </c>
      <c r="N3295">
        <v>37.6666666666667</v>
      </c>
      <c r="O3295">
        <v>24.3333333333333</v>
      </c>
      <c r="P3295">
        <v>0.64601769911504403</v>
      </c>
      <c r="Q3295" t="s">
        <v>7171</v>
      </c>
      <c r="R3295" t="s">
        <v>7154</v>
      </c>
      <c r="S3295" t="s">
        <v>12</v>
      </c>
      <c r="T3295" t="s">
        <v>11</v>
      </c>
      <c r="U3295" t="s">
        <v>19</v>
      </c>
    </row>
    <row r="3296" spans="1:21" x14ac:dyDescent="0.75">
      <c r="A3296">
        <v>66152600</v>
      </c>
      <c r="B3296" t="s">
        <v>8365</v>
      </c>
      <c r="C3296" t="s">
        <v>5473</v>
      </c>
      <c r="D3296" t="s">
        <v>5555</v>
      </c>
      <c r="E3296" t="s">
        <v>18</v>
      </c>
      <c r="F3296">
        <v>0</v>
      </c>
      <c r="G3296">
        <v>4</v>
      </c>
      <c r="H3296" t="s">
        <v>11904</v>
      </c>
      <c r="I3296">
        <v>34</v>
      </c>
      <c r="J3296">
        <v>33</v>
      </c>
      <c r="K3296">
        <v>3</v>
      </c>
      <c r="L3296" t="s">
        <v>5549</v>
      </c>
      <c r="M3296" t="s">
        <v>5543</v>
      </c>
      <c r="N3296">
        <v>37.6666666666667</v>
      </c>
      <c r="O3296">
        <v>25.3333333333333</v>
      </c>
      <c r="P3296">
        <v>0.67256637168141598</v>
      </c>
      <c r="Q3296" t="s">
        <v>7171</v>
      </c>
      <c r="R3296" t="s">
        <v>7154</v>
      </c>
      <c r="S3296" t="s">
        <v>12</v>
      </c>
      <c r="T3296" t="s">
        <v>11</v>
      </c>
      <c r="U3296" t="s">
        <v>19</v>
      </c>
    </row>
    <row r="3297" spans="1:21" x14ac:dyDescent="0.75">
      <c r="A3297">
        <v>66154125</v>
      </c>
      <c r="B3297" t="s">
        <v>5206</v>
      </c>
      <c r="C3297" t="s">
        <v>5473</v>
      </c>
      <c r="D3297" t="s">
        <v>5542</v>
      </c>
      <c r="E3297" t="s">
        <v>18</v>
      </c>
      <c r="F3297">
        <v>0</v>
      </c>
      <c r="I3297">
        <v>55</v>
      </c>
      <c r="J3297">
        <v>48.3333333333333</v>
      </c>
      <c r="L3297" t="s">
        <v>5577</v>
      </c>
      <c r="M3297" t="s">
        <v>5543</v>
      </c>
      <c r="N3297">
        <v>37.6666666666667</v>
      </c>
      <c r="O3297">
        <v>20.3333333333333</v>
      </c>
      <c r="P3297">
        <v>0.53982300884955703</v>
      </c>
      <c r="Q3297" t="s">
        <v>7192</v>
      </c>
      <c r="R3297" t="s">
        <v>7160</v>
      </c>
      <c r="S3297" t="s">
        <v>12</v>
      </c>
      <c r="T3297" t="s">
        <v>11</v>
      </c>
      <c r="U3297" t="s">
        <v>19</v>
      </c>
    </row>
    <row r="3298" spans="1:21" x14ac:dyDescent="0.75">
      <c r="A3298">
        <v>66154198</v>
      </c>
      <c r="B3298" t="s">
        <v>1315</v>
      </c>
      <c r="C3298" t="s">
        <v>5473</v>
      </c>
      <c r="D3298" t="s">
        <v>5542</v>
      </c>
      <c r="E3298" t="s">
        <v>5565</v>
      </c>
      <c r="F3298">
        <v>110</v>
      </c>
      <c r="G3298">
        <v>10</v>
      </c>
      <c r="H3298">
        <v>9.0909090909090898E-2</v>
      </c>
      <c r="I3298">
        <v>110</v>
      </c>
      <c r="J3298">
        <v>65.3333333333333</v>
      </c>
      <c r="K3298">
        <v>130</v>
      </c>
      <c r="L3298" t="s">
        <v>5562</v>
      </c>
      <c r="M3298" t="s">
        <v>5567</v>
      </c>
      <c r="N3298">
        <v>37.6666666666667</v>
      </c>
      <c r="O3298">
        <v>21</v>
      </c>
      <c r="P3298">
        <v>0.55752212389380496</v>
      </c>
      <c r="Q3298" t="s">
        <v>7198</v>
      </c>
      <c r="R3298" t="s">
        <v>7157</v>
      </c>
      <c r="S3298" t="s">
        <v>22</v>
      </c>
      <c r="T3298" t="s">
        <v>11</v>
      </c>
      <c r="U3298" t="s">
        <v>19</v>
      </c>
    </row>
    <row r="3299" spans="1:21" x14ac:dyDescent="0.75">
      <c r="A3299">
        <v>66155741</v>
      </c>
      <c r="B3299" t="s">
        <v>4031</v>
      </c>
      <c r="C3299" t="s">
        <v>5473</v>
      </c>
      <c r="D3299" t="s">
        <v>5542</v>
      </c>
      <c r="E3299" t="s">
        <v>5565</v>
      </c>
      <c r="F3299">
        <v>100</v>
      </c>
      <c r="I3299">
        <v>90</v>
      </c>
      <c r="J3299">
        <v>43.3333333333333</v>
      </c>
      <c r="K3299">
        <v>126</v>
      </c>
      <c r="L3299" t="s">
        <v>5577</v>
      </c>
      <c r="M3299" t="s">
        <v>5567</v>
      </c>
      <c r="N3299">
        <v>37.6666666666667</v>
      </c>
      <c r="O3299">
        <v>24.3333333333333</v>
      </c>
      <c r="P3299">
        <v>0.64601769911504403</v>
      </c>
      <c r="Q3299" t="s">
        <v>7171</v>
      </c>
      <c r="R3299" t="s">
        <v>7154</v>
      </c>
      <c r="S3299" t="s">
        <v>12</v>
      </c>
      <c r="T3299" t="s">
        <v>11</v>
      </c>
      <c r="U3299" t="s">
        <v>19</v>
      </c>
    </row>
    <row r="3300" spans="1:21" x14ac:dyDescent="0.75">
      <c r="A3300">
        <v>66156546</v>
      </c>
      <c r="B3300" t="s">
        <v>8399</v>
      </c>
      <c r="C3300" t="s">
        <v>5473</v>
      </c>
      <c r="D3300" t="s">
        <v>5556</v>
      </c>
      <c r="E3300" t="s">
        <v>18</v>
      </c>
      <c r="F3300">
        <v>0</v>
      </c>
      <c r="I3300">
        <v>2</v>
      </c>
      <c r="J3300">
        <v>2.6666666666666701</v>
      </c>
      <c r="L3300" t="s">
        <v>5577</v>
      </c>
      <c r="M3300" t="s">
        <v>5543</v>
      </c>
      <c r="N3300">
        <v>37.6666666666667</v>
      </c>
      <c r="O3300">
        <v>26</v>
      </c>
      <c r="P3300">
        <v>0.69026548672566401</v>
      </c>
      <c r="Q3300" t="s">
        <v>7171</v>
      </c>
      <c r="R3300" t="s">
        <v>7154</v>
      </c>
      <c r="S3300" t="s">
        <v>12</v>
      </c>
      <c r="T3300" t="s">
        <v>11</v>
      </c>
      <c r="U3300" t="s">
        <v>19</v>
      </c>
    </row>
    <row r="3301" spans="1:21" x14ac:dyDescent="0.75">
      <c r="A3301">
        <v>65010405</v>
      </c>
      <c r="B3301" t="s">
        <v>5892</v>
      </c>
      <c r="C3301" t="s">
        <v>5557</v>
      </c>
      <c r="D3301" t="s">
        <v>5542</v>
      </c>
      <c r="E3301" t="s">
        <v>5565</v>
      </c>
      <c r="F3301">
        <v>50</v>
      </c>
      <c r="I3301">
        <v>33</v>
      </c>
      <c r="J3301">
        <v>20</v>
      </c>
      <c r="K3301">
        <v>2</v>
      </c>
      <c r="L3301" t="s">
        <v>5577</v>
      </c>
      <c r="M3301" t="s">
        <v>5567</v>
      </c>
      <c r="N3301">
        <v>37.3333333333333</v>
      </c>
      <c r="O3301">
        <v>29.6666666666667</v>
      </c>
      <c r="P3301">
        <v>0.79464285714285698</v>
      </c>
      <c r="Q3301" t="s">
        <v>5568</v>
      </c>
      <c r="R3301" t="s">
        <v>5554</v>
      </c>
      <c r="S3301" t="s">
        <v>46</v>
      </c>
      <c r="T3301" t="s">
        <v>11</v>
      </c>
      <c r="U3301" t="s">
        <v>19</v>
      </c>
    </row>
    <row r="3302" spans="1:21" x14ac:dyDescent="0.75">
      <c r="A3302">
        <v>65014786</v>
      </c>
      <c r="B3302" t="s">
        <v>3813</v>
      </c>
      <c r="C3302" t="s">
        <v>5473</v>
      </c>
      <c r="D3302" t="s">
        <v>5555</v>
      </c>
      <c r="E3302" t="s">
        <v>5565</v>
      </c>
      <c r="F3302">
        <v>50</v>
      </c>
      <c r="I3302">
        <v>50</v>
      </c>
      <c r="J3302">
        <v>43.3333333333333</v>
      </c>
      <c r="K3302">
        <v>25</v>
      </c>
      <c r="L3302" t="s">
        <v>5577</v>
      </c>
      <c r="M3302" t="s">
        <v>5567</v>
      </c>
      <c r="N3302">
        <v>37.3333333333333</v>
      </c>
      <c r="O3302">
        <v>27.3333333333333</v>
      </c>
      <c r="P3302">
        <v>0.73214285714285698</v>
      </c>
      <c r="Q3302" t="s">
        <v>5570</v>
      </c>
      <c r="R3302" t="s">
        <v>5545</v>
      </c>
      <c r="S3302" t="s">
        <v>46</v>
      </c>
      <c r="T3302" t="s">
        <v>11</v>
      </c>
      <c r="U3302" t="s">
        <v>19</v>
      </c>
    </row>
    <row r="3303" spans="1:21" x14ac:dyDescent="0.75">
      <c r="A3303">
        <v>65028491</v>
      </c>
      <c r="B3303" t="s">
        <v>4707</v>
      </c>
      <c r="C3303" t="s">
        <v>5473</v>
      </c>
      <c r="D3303" t="s">
        <v>5555</v>
      </c>
      <c r="E3303" t="s">
        <v>18</v>
      </c>
      <c r="F3303">
        <v>0</v>
      </c>
      <c r="I3303">
        <v>90</v>
      </c>
      <c r="J3303">
        <v>85</v>
      </c>
      <c r="K3303">
        <v>11</v>
      </c>
      <c r="L3303" t="s">
        <v>5577</v>
      </c>
      <c r="M3303" t="s">
        <v>5543</v>
      </c>
      <c r="N3303">
        <v>37.3333333333333</v>
      </c>
      <c r="O3303">
        <v>22.3333333333333</v>
      </c>
      <c r="P3303">
        <v>0.59821428571428603</v>
      </c>
      <c r="Q3303" t="s">
        <v>5561</v>
      </c>
      <c r="R3303" t="s">
        <v>5554</v>
      </c>
      <c r="S3303" t="s">
        <v>46</v>
      </c>
      <c r="T3303" t="s">
        <v>11</v>
      </c>
      <c r="U3303" t="s">
        <v>19</v>
      </c>
    </row>
    <row r="3304" spans="1:21" x14ac:dyDescent="0.75">
      <c r="A3304">
        <v>65028534</v>
      </c>
      <c r="B3304" t="s">
        <v>5917</v>
      </c>
      <c r="C3304" t="s">
        <v>5473</v>
      </c>
      <c r="D3304" t="s">
        <v>5556</v>
      </c>
      <c r="E3304" t="s">
        <v>18</v>
      </c>
      <c r="F3304">
        <v>0</v>
      </c>
      <c r="I3304">
        <v>8</v>
      </c>
      <c r="J3304">
        <v>76</v>
      </c>
      <c r="K3304">
        <v>10</v>
      </c>
      <c r="L3304" t="s">
        <v>5577</v>
      </c>
      <c r="M3304" t="s">
        <v>5543</v>
      </c>
      <c r="N3304">
        <v>37.3333333333333</v>
      </c>
      <c r="O3304">
        <v>28</v>
      </c>
      <c r="P3304">
        <v>0.75</v>
      </c>
      <c r="Q3304" t="s">
        <v>5568</v>
      </c>
      <c r="R3304" t="s">
        <v>5554</v>
      </c>
      <c r="S3304" t="s">
        <v>46</v>
      </c>
      <c r="T3304" t="s">
        <v>11</v>
      </c>
      <c r="U3304" t="s">
        <v>19</v>
      </c>
    </row>
    <row r="3305" spans="1:21" x14ac:dyDescent="0.75">
      <c r="A3305">
        <v>65028835</v>
      </c>
      <c r="B3305" t="s">
        <v>5811</v>
      </c>
      <c r="C3305" t="s">
        <v>5473</v>
      </c>
      <c r="D3305" t="s">
        <v>5556</v>
      </c>
      <c r="E3305" t="s">
        <v>18</v>
      </c>
      <c r="F3305">
        <v>0</v>
      </c>
      <c r="I3305">
        <v>13</v>
      </c>
      <c r="J3305">
        <v>144.666666666667</v>
      </c>
      <c r="K3305">
        <v>13</v>
      </c>
      <c r="L3305" t="s">
        <v>5577</v>
      </c>
      <c r="M3305" t="s">
        <v>5543</v>
      </c>
      <c r="N3305">
        <v>37.3333333333333</v>
      </c>
      <c r="O3305">
        <v>29</v>
      </c>
      <c r="P3305">
        <v>0.77678571428571397</v>
      </c>
      <c r="Q3305" t="s">
        <v>5568</v>
      </c>
      <c r="R3305" t="s">
        <v>5554</v>
      </c>
      <c r="S3305" t="s">
        <v>46</v>
      </c>
      <c r="T3305" t="s">
        <v>11</v>
      </c>
      <c r="U3305" t="s">
        <v>19</v>
      </c>
    </row>
    <row r="3306" spans="1:21" x14ac:dyDescent="0.75">
      <c r="A3306">
        <v>65401360</v>
      </c>
      <c r="B3306" t="s">
        <v>5083</v>
      </c>
      <c r="C3306" t="s">
        <v>5473</v>
      </c>
      <c r="D3306" t="s">
        <v>5555</v>
      </c>
      <c r="E3306" t="s">
        <v>18</v>
      </c>
      <c r="F3306">
        <v>0</v>
      </c>
      <c r="I3306">
        <v>44</v>
      </c>
      <c r="J3306">
        <v>29</v>
      </c>
      <c r="K3306">
        <v>10</v>
      </c>
      <c r="L3306" t="s">
        <v>5577</v>
      </c>
      <c r="M3306" t="s">
        <v>5543</v>
      </c>
      <c r="N3306">
        <v>37.3333333333333</v>
      </c>
      <c r="O3306">
        <v>31.6666666666667</v>
      </c>
      <c r="P3306">
        <v>0.84821428571428603</v>
      </c>
      <c r="Q3306" t="s">
        <v>5568</v>
      </c>
      <c r="R3306" t="s">
        <v>5554</v>
      </c>
      <c r="S3306" t="s">
        <v>46</v>
      </c>
      <c r="T3306" t="s">
        <v>11</v>
      </c>
      <c r="U3306" t="s">
        <v>19</v>
      </c>
    </row>
    <row r="3307" spans="1:21" x14ac:dyDescent="0.75">
      <c r="A3307">
        <v>66102586</v>
      </c>
      <c r="B3307" t="s">
        <v>2851</v>
      </c>
      <c r="C3307" t="s">
        <v>5473</v>
      </c>
      <c r="D3307" t="s">
        <v>5556</v>
      </c>
      <c r="E3307" t="s">
        <v>5565</v>
      </c>
      <c r="F3307">
        <v>100</v>
      </c>
      <c r="I3307">
        <v>55</v>
      </c>
      <c r="J3307">
        <v>50</v>
      </c>
      <c r="K3307">
        <v>60</v>
      </c>
      <c r="L3307" t="s">
        <v>5577</v>
      </c>
      <c r="M3307" t="s">
        <v>5611</v>
      </c>
      <c r="N3307">
        <v>37.3333333333333</v>
      </c>
      <c r="O3307">
        <v>30.6666666666667</v>
      </c>
      <c r="P3307">
        <v>0.82142857142857095</v>
      </c>
      <c r="Q3307" t="s">
        <v>7159</v>
      </c>
      <c r="R3307" t="s">
        <v>7160</v>
      </c>
      <c r="S3307" t="s">
        <v>12</v>
      </c>
      <c r="T3307" t="s">
        <v>11</v>
      </c>
      <c r="U3307" t="s">
        <v>19</v>
      </c>
    </row>
    <row r="3308" spans="1:21" x14ac:dyDescent="0.75">
      <c r="A3308">
        <v>66102672</v>
      </c>
      <c r="B3308" t="s">
        <v>8022</v>
      </c>
      <c r="C3308" t="s">
        <v>5456</v>
      </c>
      <c r="D3308" t="s">
        <v>5556</v>
      </c>
      <c r="E3308" t="s">
        <v>18</v>
      </c>
      <c r="F3308">
        <v>0</v>
      </c>
      <c r="I3308">
        <v>10</v>
      </c>
      <c r="J3308">
        <v>10</v>
      </c>
      <c r="K3308">
        <v>3</v>
      </c>
      <c r="L3308" t="s">
        <v>5577</v>
      </c>
      <c r="M3308" t="s">
        <v>5543</v>
      </c>
      <c r="N3308">
        <v>37.3333333333333</v>
      </c>
      <c r="O3308">
        <v>23</v>
      </c>
      <c r="P3308">
        <v>0.61607142857142805</v>
      </c>
      <c r="Q3308" t="s">
        <v>7211</v>
      </c>
      <c r="R3308" t="s">
        <v>7154</v>
      </c>
      <c r="S3308" t="s">
        <v>12</v>
      </c>
      <c r="T3308" t="s">
        <v>11</v>
      </c>
      <c r="U3308" t="s">
        <v>19</v>
      </c>
    </row>
    <row r="3309" spans="1:21" x14ac:dyDescent="0.75">
      <c r="A3309">
        <v>66104532</v>
      </c>
      <c r="B3309" t="s">
        <v>8615</v>
      </c>
      <c r="C3309" t="s">
        <v>5473</v>
      </c>
      <c r="D3309" t="s">
        <v>5556</v>
      </c>
      <c r="E3309" t="s">
        <v>18</v>
      </c>
      <c r="F3309">
        <v>0</v>
      </c>
      <c r="I3309">
        <v>7</v>
      </c>
      <c r="J3309">
        <v>5.3333333333333304</v>
      </c>
      <c r="K3309">
        <v>8</v>
      </c>
      <c r="L3309" t="s">
        <v>5577</v>
      </c>
      <c r="M3309" t="s">
        <v>5543</v>
      </c>
      <c r="N3309">
        <v>37.3333333333333</v>
      </c>
      <c r="O3309">
        <v>22</v>
      </c>
      <c r="P3309">
        <v>0.58928571428571397</v>
      </c>
      <c r="Q3309" t="s">
        <v>7169</v>
      </c>
      <c r="R3309" t="s">
        <v>7170</v>
      </c>
      <c r="S3309" t="s">
        <v>12</v>
      </c>
      <c r="T3309" t="s">
        <v>11</v>
      </c>
      <c r="U3309" t="s">
        <v>19</v>
      </c>
    </row>
    <row r="3310" spans="1:21" x14ac:dyDescent="0.75">
      <c r="A3310">
        <v>66105929</v>
      </c>
      <c r="B3310" t="s">
        <v>8370</v>
      </c>
      <c r="C3310" t="s">
        <v>5456</v>
      </c>
      <c r="D3310" t="s">
        <v>5547</v>
      </c>
      <c r="E3310" t="s">
        <v>18</v>
      </c>
      <c r="F3310">
        <v>0</v>
      </c>
      <c r="I3310">
        <v>79</v>
      </c>
      <c r="J3310">
        <v>113.333333333333</v>
      </c>
      <c r="K3310">
        <v>214</v>
      </c>
      <c r="L3310" t="s">
        <v>5577</v>
      </c>
      <c r="M3310" t="s">
        <v>5543</v>
      </c>
      <c r="N3310">
        <v>37.3333333333333</v>
      </c>
      <c r="O3310">
        <v>33.3333333333333</v>
      </c>
      <c r="P3310">
        <v>0.89285714285714302</v>
      </c>
      <c r="Q3310" t="s">
        <v>7247</v>
      </c>
      <c r="R3310" t="s">
        <v>7180</v>
      </c>
      <c r="S3310" t="s">
        <v>22</v>
      </c>
      <c r="T3310" t="s">
        <v>11</v>
      </c>
      <c r="U3310" t="s">
        <v>19</v>
      </c>
    </row>
    <row r="3311" spans="1:21" x14ac:dyDescent="0.75">
      <c r="A3311">
        <v>66109683</v>
      </c>
      <c r="B3311" t="s">
        <v>4052</v>
      </c>
      <c r="C3311" t="s">
        <v>5473</v>
      </c>
      <c r="D3311" t="s">
        <v>5542</v>
      </c>
      <c r="E3311" t="s">
        <v>18</v>
      </c>
      <c r="F3311">
        <v>0</v>
      </c>
      <c r="G3311">
        <v>5</v>
      </c>
      <c r="H3311" t="s">
        <v>11904</v>
      </c>
      <c r="I3311">
        <v>46</v>
      </c>
      <c r="J3311">
        <v>34.3333333333333</v>
      </c>
      <c r="K3311">
        <v>4</v>
      </c>
      <c r="L3311" t="s">
        <v>5549</v>
      </c>
      <c r="M3311" t="s">
        <v>5543</v>
      </c>
      <c r="N3311">
        <v>37.3333333333333</v>
      </c>
      <c r="O3311">
        <v>13.6666666666667</v>
      </c>
      <c r="P3311">
        <v>0.36607142857142899</v>
      </c>
      <c r="Q3311" t="s">
        <v>7183</v>
      </c>
      <c r="R3311" t="s">
        <v>7184</v>
      </c>
      <c r="S3311" t="s">
        <v>22</v>
      </c>
      <c r="T3311" t="s">
        <v>11</v>
      </c>
      <c r="U3311" t="s">
        <v>19</v>
      </c>
    </row>
    <row r="3312" spans="1:21" x14ac:dyDescent="0.75">
      <c r="A3312">
        <v>66110154</v>
      </c>
      <c r="B3312" t="s">
        <v>8931</v>
      </c>
      <c r="C3312" t="s">
        <v>5473</v>
      </c>
      <c r="D3312" t="s">
        <v>5556</v>
      </c>
      <c r="E3312" t="s">
        <v>18</v>
      </c>
      <c r="F3312">
        <v>0</v>
      </c>
      <c r="I3312">
        <v>82</v>
      </c>
      <c r="J3312">
        <v>94</v>
      </c>
      <c r="K3312">
        <v>6</v>
      </c>
      <c r="L3312" t="s">
        <v>5577</v>
      </c>
      <c r="M3312" t="s">
        <v>5543</v>
      </c>
      <c r="N3312">
        <v>37.3333333333333</v>
      </c>
      <c r="O3312">
        <v>32.3333333333333</v>
      </c>
      <c r="P3312">
        <v>0.86607142857142905</v>
      </c>
      <c r="Q3312" t="s">
        <v>7247</v>
      </c>
      <c r="R3312" t="s">
        <v>7180</v>
      </c>
      <c r="S3312" t="s">
        <v>22</v>
      </c>
      <c r="T3312" t="s">
        <v>11</v>
      </c>
      <c r="U3312" t="s">
        <v>19</v>
      </c>
    </row>
    <row r="3313" spans="1:21" x14ac:dyDescent="0.75">
      <c r="A3313">
        <v>66110228</v>
      </c>
      <c r="B3313" t="s">
        <v>1714</v>
      </c>
      <c r="C3313" t="s">
        <v>5473</v>
      </c>
      <c r="D3313" t="s">
        <v>5542</v>
      </c>
      <c r="E3313" t="s">
        <v>5565</v>
      </c>
      <c r="F3313">
        <v>135</v>
      </c>
      <c r="I3313">
        <v>52</v>
      </c>
      <c r="J3313">
        <v>122.333333333333</v>
      </c>
      <c r="K3313">
        <v>120</v>
      </c>
      <c r="L3313" t="s">
        <v>5577</v>
      </c>
      <c r="M3313" t="s">
        <v>5567</v>
      </c>
      <c r="N3313">
        <v>37.3333333333333</v>
      </c>
      <c r="O3313">
        <v>37.3333333333333</v>
      </c>
      <c r="P3313">
        <v>1</v>
      </c>
      <c r="Q3313" t="s">
        <v>7185</v>
      </c>
      <c r="R3313" t="s">
        <v>7184</v>
      </c>
      <c r="S3313" t="s">
        <v>22</v>
      </c>
      <c r="T3313" t="s">
        <v>11</v>
      </c>
      <c r="U3313" t="s">
        <v>19</v>
      </c>
    </row>
    <row r="3314" spans="1:21" x14ac:dyDescent="0.75">
      <c r="A3314">
        <v>66110713</v>
      </c>
      <c r="B3314" t="s">
        <v>8393</v>
      </c>
      <c r="C3314" t="s">
        <v>5473</v>
      </c>
      <c r="D3314" t="s">
        <v>5555</v>
      </c>
      <c r="E3314" t="s">
        <v>18</v>
      </c>
      <c r="F3314">
        <v>0</v>
      </c>
      <c r="I3314">
        <v>12</v>
      </c>
      <c r="J3314">
        <v>7</v>
      </c>
      <c r="K3314">
        <v>5</v>
      </c>
      <c r="L3314" t="s">
        <v>5577</v>
      </c>
      <c r="M3314" t="s">
        <v>5543</v>
      </c>
      <c r="N3314">
        <v>37.3333333333333</v>
      </c>
      <c r="O3314">
        <v>23.3333333333333</v>
      </c>
      <c r="P3314">
        <v>0.625</v>
      </c>
      <c r="Q3314" t="s">
        <v>7171</v>
      </c>
      <c r="R3314" t="s">
        <v>7154</v>
      </c>
      <c r="S3314" t="s">
        <v>12</v>
      </c>
      <c r="T3314" t="s">
        <v>11</v>
      </c>
      <c r="U3314" t="s">
        <v>19</v>
      </c>
    </row>
    <row r="3315" spans="1:21" x14ac:dyDescent="0.75">
      <c r="A3315">
        <v>66111708</v>
      </c>
      <c r="B3315" t="s">
        <v>8290</v>
      </c>
      <c r="C3315" t="s">
        <v>5473</v>
      </c>
      <c r="D3315" t="s">
        <v>5555</v>
      </c>
      <c r="E3315" t="s">
        <v>18</v>
      </c>
      <c r="F3315">
        <v>0</v>
      </c>
      <c r="G3315">
        <v>3</v>
      </c>
      <c r="H3315" t="s">
        <v>11904</v>
      </c>
      <c r="I3315">
        <v>10</v>
      </c>
      <c r="J3315">
        <v>16</v>
      </c>
      <c r="K3315">
        <v>2</v>
      </c>
      <c r="L3315" t="s">
        <v>5549</v>
      </c>
      <c r="M3315" t="s">
        <v>5543</v>
      </c>
      <c r="N3315">
        <v>37.3333333333333</v>
      </c>
      <c r="O3315">
        <v>20</v>
      </c>
      <c r="P3315">
        <v>0.53571428571428603</v>
      </c>
      <c r="Q3315" t="s">
        <v>7175</v>
      </c>
      <c r="R3315" t="s">
        <v>7170</v>
      </c>
      <c r="S3315" t="s">
        <v>12</v>
      </c>
      <c r="T3315" t="s">
        <v>11</v>
      </c>
      <c r="U3315" t="s">
        <v>19</v>
      </c>
    </row>
    <row r="3316" spans="1:21" x14ac:dyDescent="0.75">
      <c r="A3316">
        <v>66112501</v>
      </c>
      <c r="B3316" t="s">
        <v>7788</v>
      </c>
      <c r="C3316" t="s">
        <v>5482</v>
      </c>
      <c r="D3316" t="s">
        <v>5555</v>
      </c>
      <c r="E3316" t="s">
        <v>18</v>
      </c>
      <c r="F3316">
        <v>0</v>
      </c>
      <c r="I3316">
        <v>600</v>
      </c>
      <c r="J3316">
        <v>300</v>
      </c>
      <c r="K3316">
        <v>56</v>
      </c>
      <c r="L3316" t="s">
        <v>5577</v>
      </c>
      <c r="M3316" t="s">
        <v>5543</v>
      </c>
      <c r="N3316">
        <v>37.3333333333333</v>
      </c>
      <c r="O3316">
        <v>37.3333333333333</v>
      </c>
      <c r="P3316">
        <v>1</v>
      </c>
      <c r="Q3316" t="s">
        <v>7195</v>
      </c>
      <c r="R3316" t="s">
        <v>7166</v>
      </c>
      <c r="S3316" t="s">
        <v>12</v>
      </c>
      <c r="T3316" t="s">
        <v>11</v>
      </c>
      <c r="U3316" t="s">
        <v>19</v>
      </c>
    </row>
    <row r="3317" spans="1:21" x14ac:dyDescent="0.75">
      <c r="A3317">
        <v>66113350</v>
      </c>
      <c r="B3317" t="s">
        <v>9319</v>
      </c>
      <c r="C3317" t="s">
        <v>5482</v>
      </c>
      <c r="D3317" t="s">
        <v>5555</v>
      </c>
      <c r="E3317" t="s">
        <v>18</v>
      </c>
      <c r="F3317">
        <v>0</v>
      </c>
      <c r="I3317">
        <v>8</v>
      </c>
      <c r="J3317">
        <v>11.6666666666667</v>
      </c>
      <c r="L3317" t="s">
        <v>5577</v>
      </c>
      <c r="M3317" t="s">
        <v>5543</v>
      </c>
      <c r="N3317">
        <v>37.3333333333333</v>
      </c>
      <c r="O3317">
        <v>37.3333333333333</v>
      </c>
      <c r="P3317">
        <v>1</v>
      </c>
      <c r="Q3317" t="s">
        <v>7238</v>
      </c>
      <c r="R3317" t="s">
        <v>7178</v>
      </c>
      <c r="S3317" t="s">
        <v>12</v>
      </c>
      <c r="T3317" t="s">
        <v>11</v>
      </c>
      <c r="U3317" t="s">
        <v>19</v>
      </c>
    </row>
    <row r="3318" spans="1:21" x14ac:dyDescent="0.75">
      <c r="A3318">
        <v>66114817</v>
      </c>
      <c r="B3318" t="s">
        <v>9320</v>
      </c>
      <c r="C3318" t="s">
        <v>5482</v>
      </c>
      <c r="D3318" t="s">
        <v>5564</v>
      </c>
      <c r="E3318" t="s">
        <v>18</v>
      </c>
      <c r="F3318">
        <v>0</v>
      </c>
      <c r="J3318">
        <v>2</v>
      </c>
      <c r="L3318" t="s">
        <v>5577</v>
      </c>
      <c r="M3318" t="s">
        <v>5543</v>
      </c>
      <c r="N3318">
        <v>37.3333333333333</v>
      </c>
      <c r="O3318">
        <v>21.6666666666667</v>
      </c>
      <c r="P3318">
        <v>0.58035714285714302</v>
      </c>
      <c r="Q3318" t="s">
        <v>7199</v>
      </c>
      <c r="R3318" t="s">
        <v>7166</v>
      </c>
      <c r="S3318" t="s">
        <v>12</v>
      </c>
      <c r="T3318" t="s">
        <v>11</v>
      </c>
      <c r="U3318" t="s">
        <v>19</v>
      </c>
    </row>
    <row r="3319" spans="1:21" x14ac:dyDescent="0.75">
      <c r="A3319">
        <v>66152863</v>
      </c>
      <c r="B3319" t="s">
        <v>1718</v>
      </c>
      <c r="C3319" t="s">
        <v>5473</v>
      </c>
      <c r="D3319" t="s">
        <v>5542</v>
      </c>
      <c r="E3319" t="s">
        <v>5565</v>
      </c>
      <c r="F3319">
        <v>240</v>
      </c>
      <c r="I3319">
        <v>255</v>
      </c>
      <c r="J3319">
        <v>194</v>
      </c>
      <c r="K3319">
        <v>330</v>
      </c>
      <c r="L3319" t="s">
        <v>5577</v>
      </c>
      <c r="M3319" t="s">
        <v>5567</v>
      </c>
      <c r="N3319">
        <v>37.3333333333333</v>
      </c>
      <c r="O3319">
        <v>37.3333333333333</v>
      </c>
      <c r="P3319">
        <v>1</v>
      </c>
      <c r="Q3319" t="s">
        <v>7168</v>
      </c>
      <c r="R3319" t="s">
        <v>7163</v>
      </c>
      <c r="S3319" t="s">
        <v>22</v>
      </c>
      <c r="T3319" t="s">
        <v>11</v>
      </c>
      <c r="U3319" t="s">
        <v>19</v>
      </c>
    </row>
    <row r="3320" spans="1:21" x14ac:dyDescent="0.75">
      <c r="A3320">
        <v>66155557</v>
      </c>
      <c r="B3320" t="s">
        <v>3801</v>
      </c>
      <c r="C3320" t="s">
        <v>5473</v>
      </c>
      <c r="D3320" t="s">
        <v>5555</v>
      </c>
      <c r="E3320" t="s">
        <v>18</v>
      </c>
      <c r="F3320">
        <v>0</v>
      </c>
      <c r="I3320">
        <v>68</v>
      </c>
      <c r="J3320">
        <v>35</v>
      </c>
      <c r="K3320">
        <v>37</v>
      </c>
      <c r="L3320" t="s">
        <v>5577</v>
      </c>
      <c r="M3320" t="s">
        <v>5543</v>
      </c>
      <c r="N3320">
        <v>37.3333333333333</v>
      </c>
      <c r="O3320">
        <v>21.3333333333333</v>
      </c>
      <c r="P3320">
        <v>0.57142857142857095</v>
      </c>
      <c r="Q3320" t="s">
        <v>7189</v>
      </c>
      <c r="R3320" t="s">
        <v>7160</v>
      </c>
      <c r="S3320" t="s">
        <v>12</v>
      </c>
      <c r="T3320" t="s">
        <v>11</v>
      </c>
      <c r="U3320" t="s">
        <v>19</v>
      </c>
    </row>
    <row r="3321" spans="1:21" x14ac:dyDescent="0.75">
      <c r="A3321">
        <v>65011250</v>
      </c>
      <c r="B3321" t="s">
        <v>3546</v>
      </c>
      <c r="C3321" t="s">
        <v>5473</v>
      </c>
      <c r="D3321" t="s">
        <v>5555</v>
      </c>
      <c r="E3321" t="s">
        <v>18</v>
      </c>
      <c r="F3321">
        <v>0</v>
      </c>
      <c r="I3321">
        <v>105</v>
      </c>
      <c r="J3321">
        <v>64</v>
      </c>
      <c r="K3321">
        <v>46</v>
      </c>
      <c r="L3321" t="s">
        <v>5577</v>
      </c>
      <c r="M3321" t="s">
        <v>5543</v>
      </c>
      <c r="N3321">
        <v>37</v>
      </c>
      <c r="O3321">
        <v>23</v>
      </c>
      <c r="P3321">
        <v>0.62162162162162204</v>
      </c>
      <c r="Q3321" t="s">
        <v>5563</v>
      </c>
      <c r="R3321" t="s">
        <v>5545</v>
      </c>
      <c r="S3321" t="s">
        <v>46</v>
      </c>
      <c r="T3321" t="s">
        <v>11</v>
      </c>
      <c r="U3321" t="s">
        <v>19</v>
      </c>
    </row>
    <row r="3322" spans="1:21" x14ac:dyDescent="0.75">
      <c r="A3322">
        <v>65017444</v>
      </c>
      <c r="B3322" t="s">
        <v>4131</v>
      </c>
      <c r="C3322" t="s">
        <v>5473</v>
      </c>
      <c r="D3322" t="s">
        <v>5555</v>
      </c>
      <c r="E3322" t="s">
        <v>18</v>
      </c>
      <c r="F3322">
        <v>0</v>
      </c>
      <c r="I3322">
        <v>45</v>
      </c>
      <c r="J3322">
        <v>61.6666666666667</v>
      </c>
      <c r="K3322">
        <v>12</v>
      </c>
      <c r="L3322" t="s">
        <v>5577</v>
      </c>
      <c r="M3322" t="s">
        <v>5543</v>
      </c>
      <c r="N3322">
        <v>37</v>
      </c>
      <c r="O3322">
        <v>24.3333333333333</v>
      </c>
      <c r="P3322">
        <v>0.65765765765765805</v>
      </c>
      <c r="Q3322" t="s">
        <v>5579</v>
      </c>
      <c r="R3322" t="s">
        <v>5554</v>
      </c>
      <c r="S3322" t="s">
        <v>46</v>
      </c>
      <c r="T3322" t="s">
        <v>11</v>
      </c>
      <c r="U3322" t="s">
        <v>19</v>
      </c>
    </row>
    <row r="3323" spans="1:21" x14ac:dyDescent="0.75">
      <c r="A3323">
        <v>66101750</v>
      </c>
      <c r="B3323" t="s">
        <v>2982</v>
      </c>
      <c r="C3323" t="s">
        <v>5473</v>
      </c>
      <c r="D3323" t="s">
        <v>5542</v>
      </c>
      <c r="E3323" t="s">
        <v>5565</v>
      </c>
      <c r="F3323">
        <v>100</v>
      </c>
      <c r="I3323">
        <v>30</v>
      </c>
      <c r="J3323">
        <v>20</v>
      </c>
      <c r="K3323">
        <v>85</v>
      </c>
      <c r="L3323" t="s">
        <v>5577</v>
      </c>
      <c r="M3323" t="s">
        <v>5567</v>
      </c>
      <c r="N3323">
        <v>37</v>
      </c>
      <c r="O3323">
        <v>21</v>
      </c>
      <c r="P3323">
        <v>0.56756756756756799</v>
      </c>
      <c r="Q3323" t="s">
        <v>7198</v>
      </c>
      <c r="R3323" t="s">
        <v>7157</v>
      </c>
      <c r="S3323" t="s">
        <v>22</v>
      </c>
      <c r="T3323" t="s">
        <v>11</v>
      </c>
      <c r="U3323" t="s">
        <v>19</v>
      </c>
    </row>
    <row r="3324" spans="1:21" x14ac:dyDescent="0.75">
      <c r="A3324">
        <v>66102584</v>
      </c>
      <c r="B3324" t="s">
        <v>8151</v>
      </c>
      <c r="C3324" t="s">
        <v>5482</v>
      </c>
      <c r="D3324" t="s">
        <v>5555</v>
      </c>
      <c r="E3324" t="s">
        <v>18</v>
      </c>
      <c r="F3324">
        <v>0</v>
      </c>
      <c r="I3324">
        <v>77</v>
      </c>
      <c r="J3324">
        <v>30.6666666666667</v>
      </c>
      <c r="K3324">
        <v>18</v>
      </c>
      <c r="L3324" t="s">
        <v>5577</v>
      </c>
      <c r="M3324" t="s">
        <v>5543</v>
      </c>
      <c r="N3324">
        <v>37</v>
      </c>
      <c r="O3324">
        <v>23.3333333333333</v>
      </c>
      <c r="P3324">
        <v>0.63063063063063096</v>
      </c>
      <c r="Q3324" t="s">
        <v>7348</v>
      </c>
      <c r="R3324" t="s">
        <v>7154</v>
      </c>
      <c r="S3324" t="s">
        <v>12</v>
      </c>
      <c r="T3324" t="s">
        <v>11</v>
      </c>
      <c r="U3324" t="s">
        <v>19</v>
      </c>
    </row>
    <row r="3325" spans="1:21" x14ac:dyDescent="0.75">
      <c r="A3325">
        <v>66108140</v>
      </c>
      <c r="B3325" t="s">
        <v>8336</v>
      </c>
      <c r="C3325" t="s">
        <v>5473</v>
      </c>
      <c r="D3325" t="s">
        <v>5556</v>
      </c>
      <c r="E3325" t="s">
        <v>18</v>
      </c>
      <c r="F3325">
        <v>0</v>
      </c>
      <c r="I3325">
        <v>5</v>
      </c>
      <c r="J3325">
        <v>3.3333333333333299</v>
      </c>
      <c r="K3325">
        <v>2</v>
      </c>
      <c r="L3325" t="s">
        <v>5577</v>
      </c>
      <c r="M3325" t="s">
        <v>5543</v>
      </c>
      <c r="N3325">
        <v>37</v>
      </c>
      <c r="O3325">
        <v>23.6666666666667</v>
      </c>
      <c r="P3325">
        <v>0.63963963963963999</v>
      </c>
      <c r="Q3325" t="s">
        <v>7171</v>
      </c>
      <c r="R3325" t="s">
        <v>7154</v>
      </c>
      <c r="S3325" t="s">
        <v>12</v>
      </c>
      <c r="T3325" t="s">
        <v>11</v>
      </c>
      <c r="U3325" t="s">
        <v>19</v>
      </c>
    </row>
    <row r="3326" spans="1:21" x14ac:dyDescent="0.75">
      <c r="A3326">
        <v>66108508</v>
      </c>
      <c r="B3326" t="s">
        <v>8655</v>
      </c>
      <c r="C3326" t="s">
        <v>5482</v>
      </c>
      <c r="D3326" t="s">
        <v>5542</v>
      </c>
      <c r="E3326" t="s">
        <v>18</v>
      </c>
      <c r="F3326">
        <v>0</v>
      </c>
      <c r="I3326">
        <v>28</v>
      </c>
      <c r="J3326">
        <v>12</v>
      </c>
      <c r="K3326">
        <v>7</v>
      </c>
      <c r="L3326" t="s">
        <v>5577</v>
      </c>
      <c r="M3326" t="s">
        <v>5543</v>
      </c>
      <c r="N3326">
        <v>37</v>
      </c>
      <c r="O3326">
        <v>37</v>
      </c>
      <c r="P3326">
        <v>1</v>
      </c>
      <c r="Q3326" t="s">
        <v>7214</v>
      </c>
      <c r="R3326" t="s">
        <v>7163</v>
      </c>
      <c r="S3326" t="s">
        <v>22</v>
      </c>
      <c r="T3326" t="s">
        <v>11</v>
      </c>
      <c r="U3326" t="s">
        <v>19</v>
      </c>
    </row>
    <row r="3327" spans="1:21" x14ac:dyDescent="0.75">
      <c r="A3327">
        <v>66109165</v>
      </c>
      <c r="B3327" t="s">
        <v>8297</v>
      </c>
      <c r="C3327" t="s">
        <v>5473</v>
      </c>
      <c r="D3327" t="s">
        <v>5556</v>
      </c>
      <c r="E3327" t="s">
        <v>18</v>
      </c>
      <c r="F3327">
        <v>0</v>
      </c>
      <c r="G3327">
        <v>3</v>
      </c>
      <c r="H3327" t="s">
        <v>11904</v>
      </c>
      <c r="I3327">
        <v>10</v>
      </c>
      <c r="J3327">
        <v>9</v>
      </c>
      <c r="K3327">
        <v>4</v>
      </c>
      <c r="L3327" t="s">
        <v>5549</v>
      </c>
      <c r="M3327" t="s">
        <v>5543</v>
      </c>
      <c r="N3327">
        <v>37</v>
      </c>
      <c r="O3327">
        <v>23.6666666666667</v>
      </c>
      <c r="P3327">
        <v>0.63963963963963999</v>
      </c>
      <c r="Q3327" t="s">
        <v>7171</v>
      </c>
      <c r="R3327" t="s">
        <v>7154</v>
      </c>
      <c r="S3327" t="s">
        <v>12</v>
      </c>
      <c r="T3327" t="s">
        <v>11</v>
      </c>
      <c r="U3327" t="s">
        <v>19</v>
      </c>
    </row>
    <row r="3328" spans="1:21" x14ac:dyDescent="0.75">
      <c r="A3328">
        <v>66109190</v>
      </c>
      <c r="B3328" t="s">
        <v>2723</v>
      </c>
      <c r="C3328" t="s">
        <v>5473</v>
      </c>
      <c r="D3328" t="s">
        <v>5556</v>
      </c>
      <c r="E3328" t="s">
        <v>18</v>
      </c>
      <c r="F3328">
        <v>0</v>
      </c>
      <c r="I3328">
        <v>14</v>
      </c>
      <c r="J3328">
        <v>8.6666666666666696</v>
      </c>
      <c r="K3328">
        <v>4</v>
      </c>
      <c r="L3328" t="s">
        <v>5577</v>
      </c>
      <c r="M3328" t="s">
        <v>5543</v>
      </c>
      <c r="N3328">
        <v>37</v>
      </c>
      <c r="O3328">
        <v>24.6666666666667</v>
      </c>
      <c r="P3328">
        <v>0.66666666666666696</v>
      </c>
      <c r="Q3328" t="s">
        <v>7171</v>
      </c>
      <c r="R3328" t="s">
        <v>7154</v>
      </c>
      <c r="S3328" t="s">
        <v>12</v>
      </c>
      <c r="T3328" t="s">
        <v>11</v>
      </c>
      <c r="U3328" t="s">
        <v>19</v>
      </c>
    </row>
    <row r="3329" spans="1:21" x14ac:dyDescent="0.75">
      <c r="A3329">
        <v>66112147</v>
      </c>
      <c r="B3329" t="s">
        <v>1608</v>
      </c>
      <c r="C3329" t="s">
        <v>5473</v>
      </c>
      <c r="D3329" t="s">
        <v>5555</v>
      </c>
      <c r="E3329" t="s">
        <v>18</v>
      </c>
      <c r="F3329">
        <v>0</v>
      </c>
      <c r="I3329">
        <v>4</v>
      </c>
      <c r="J3329">
        <v>4.3333333333333304</v>
      </c>
      <c r="K3329">
        <v>6</v>
      </c>
      <c r="L3329" t="s">
        <v>5577</v>
      </c>
      <c r="M3329" t="s">
        <v>5543</v>
      </c>
      <c r="N3329">
        <v>37</v>
      </c>
      <c r="O3329">
        <v>18.3333333333333</v>
      </c>
      <c r="P3329">
        <v>0.49549549549549499</v>
      </c>
      <c r="Q3329" t="s">
        <v>7169</v>
      </c>
      <c r="R3329" t="s">
        <v>7170</v>
      </c>
      <c r="S3329" t="s">
        <v>12</v>
      </c>
      <c r="T3329" t="s">
        <v>11</v>
      </c>
      <c r="U3329" t="s">
        <v>19</v>
      </c>
    </row>
    <row r="3330" spans="1:21" x14ac:dyDescent="0.75">
      <c r="A3330">
        <v>66112619</v>
      </c>
      <c r="B3330" t="s">
        <v>8531</v>
      </c>
      <c r="C3330" t="s">
        <v>5473</v>
      </c>
      <c r="D3330" t="s">
        <v>5556</v>
      </c>
      <c r="E3330" t="s">
        <v>18</v>
      </c>
      <c r="F3330">
        <v>0</v>
      </c>
      <c r="I3330">
        <v>7</v>
      </c>
      <c r="J3330">
        <v>4.3333333333333304</v>
      </c>
      <c r="K3330">
        <v>2</v>
      </c>
      <c r="L3330" t="s">
        <v>5577</v>
      </c>
      <c r="M3330" t="s">
        <v>5543</v>
      </c>
      <c r="N3330">
        <v>37</v>
      </c>
      <c r="O3330">
        <v>22.3333333333333</v>
      </c>
      <c r="P3330">
        <v>0.60360360360360399</v>
      </c>
      <c r="Q3330" t="s">
        <v>7169</v>
      </c>
      <c r="R3330" t="s">
        <v>7170</v>
      </c>
      <c r="S3330" t="s">
        <v>12</v>
      </c>
      <c r="T3330" t="s">
        <v>11</v>
      </c>
      <c r="U3330" t="s">
        <v>19</v>
      </c>
    </row>
    <row r="3331" spans="1:21" x14ac:dyDescent="0.75">
      <c r="A3331">
        <v>66112805</v>
      </c>
      <c r="B3331" t="s">
        <v>4668</v>
      </c>
      <c r="C3331" t="s">
        <v>5473</v>
      </c>
      <c r="D3331" t="s">
        <v>5555</v>
      </c>
      <c r="E3331" t="s">
        <v>18</v>
      </c>
      <c r="F3331">
        <v>0</v>
      </c>
      <c r="I3331">
        <v>5</v>
      </c>
      <c r="J3331">
        <v>4.6666666666666696</v>
      </c>
      <c r="K3331">
        <v>3</v>
      </c>
      <c r="L3331" t="s">
        <v>5577</v>
      </c>
      <c r="M3331" t="s">
        <v>5543</v>
      </c>
      <c r="N3331">
        <v>37</v>
      </c>
      <c r="O3331">
        <v>15.3333333333333</v>
      </c>
      <c r="P3331">
        <v>0.41441441441441401</v>
      </c>
      <c r="Q3331" t="s">
        <v>7181</v>
      </c>
      <c r="R3331" t="s">
        <v>7178</v>
      </c>
      <c r="S3331" t="s">
        <v>12</v>
      </c>
      <c r="T3331" t="s">
        <v>11</v>
      </c>
      <c r="U3331" t="s">
        <v>19</v>
      </c>
    </row>
    <row r="3332" spans="1:21" x14ac:dyDescent="0.75">
      <c r="A3332">
        <v>66113353</v>
      </c>
      <c r="B3332" t="s">
        <v>8266</v>
      </c>
      <c r="C3332" t="s">
        <v>5456</v>
      </c>
      <c r="D3332" t="s">
        <v>5556</v>
      </c>
      <c r="E3332" t="s">
        <v>18</v>
      </c>
      <c r="F3332">
        <v>0</v>
      </c>
      <c r="I3332">
        <v>10</v>
      </c>
      <c r="J3332">
        <v>8.6666666666666696</v>
      </c>
      <c r="K3332">
        <v>3</v>
      </c>
      <c r="L3332" t="s">
        <v>5577</v>
      </c>
      <c r="M3332" t="s">
        <v>5543</v>
      </c>
      <c r="N3332">
        <v>37</v>
      </c>
      <c r="O3332">
        <v>17</v>
      </c>
      <c r="P3332">
        <v>0.45945945945945899</v>
      </c>
      <c r="Q3332" t="s">
        <v>7211</v>
      </c>
      <c r="R3332" t="s">
        <v>7154</v>
      </c>
      <c r="S3332" t="s">
        <v>12</v>
      </c>
      <c r="T3332" t="s">
        <v>11</v>
      </c>
      <c r="U3332" t="s">
        <v>19</v>
      </c>
    </row>
    <row r="3333" spans="1:21" x14ac:dyDescent="0.75">
      <c r="A3333">
        <v>66113816</v>
      </c>
      <c r="B3333" t="s">
        <v>8104</v>
      </c>
      <c r="C3333" t="s">
        <v>5473</v>
      </c>
      <c r="D3333" t="s">
        <v>5564</v>
      </c>
      <c r="E3333" t="s">
        <v>18</v>
      </c>
      <c r="F3333">
        <v>0</v>
      </c>
      <c r="I3333">
        <v>3</v>
      </c>
      <c r="J3333">
        <v>4.6666666666666696</v>
      </c>
      <c r="L3333" t="s">
        <v>5577</v>
      </c>
      <c r="M3333" t="s">
        <v>5543</v>
      </c>
      <c r="N3333">
        <v>37</v>
      </c>
      <c r="O3333">
        <v>25</v>
      </c>
      <c r="P3333">
        <v>0.67567567567567599</v>
      </c>
      <c r="Q3333" t="s">
        <v>7169</v>
      </c>
      <c r="R3333" t="s">
        <v>7170</v>
      </c>
      <c r="S3333" t="s">
        <v>12</v>
      </c>
      <c r="T3333" t="s">
        <v>11</v>
      </c>
      <c r="U3333" t="s">
        <v>19</v>
      </c>
    </row>
    <row r="3334" spans="1:21" x14ac:dyDescent="0.75">
      <c r="A3334">
        <v>66152291</v>
      </c>
      <c r="B3334" t="s">
        <v>1354</v>
      </c>
      <c r="C3334" t="s">
        <v>5473</v>
      </c>
      <c r="D3334" t="s">
        <v>5555</v>
      </c>
      <c r="E3334" t="s">
        <v>18</v>
      </c>
      <c r="F3334">
        <v>0</v>
      </c>
      <c r="I3334">
        <v>6</v>
      </c>
      <c r="J3334">
        <v>54.3333333333333</v>
      </c>
      <c r="K3334">
        <v>29</v>
      </c>
      <c r="L3334" t="s">
        <v>5577</v>
      </c>
      <c r="M3334" t="s">
        <v>5543</v>
      </c>
      <c r="N3334">
        <v>37</v>
      </c>
      <c r="O3334">
        <v>22.3333333333333</v>
      </c>
      <c r="P3334">
        <v>0.60360360360360399</v>
      </c>
      <c r="Q3334" t="s">
        <v>7186</v>
      </c>
      <c r="R3334" t="s">
        <v>7184</v>
      </c>
      <c r="S3334" t="s">
        <v>22</v>
      </c>
      <c r="T3334" t="s">
        <v>11</v>
      </c>
      <c r="U3334" t="s">
        <v>19</v>
      </c>
    </row>
    <row r="3335" spans="1:21" x14ac:dyDescent="0.75">
      <c r="A3335">
        <v>66153296</v>
      </c>
      <c r="B3335" t="s">
        <v>3296</v>
      </c>
      <c r="C3335" t="s">
        <v>5473</v>
      </c>
      <c r="D3335" t="s">
        <v>5542</v>
      </c>
      <c r="E3335" t="s">
        <v>18</v>
      </c>
      <c r="F3335">
        <v>0</v>
      </c>
      <c r="I3335">
        <v>11</v>
      </c>
      <c r="J3335">
        <v>6.3333333333333304</v>
      </c>
      <c r="K3335">
        <v>3</v>
      </c>
      <c r="L3335" t="s">
        <v>5577</v>
      </c>
      <c r="M3335" t="s">
        <v>5543</v>
      </c>
      <c r="N3335">
        <v>37</v>
      </c>
      <c r="O3335">
        <v>20</v>
      </c>
      <c r="P3335">
        <v>0.54054054054054101</v>
      </c>
      <c r="Q3335" t="s">
        <v>7192</v>
      </c>
      <c r="R3335" t="s">
        <v>7160</v>
      </c>
      <c r="S3335" t="s">
        <v>12</v>
      </c>
      <c r="T3335" t="s">
        <v>11</v>
      </c>
      <c r="U3335" t="s">
        <v>19</v>
      </c>
    </row>
    <row r="3336" spans="1:21" x14ac:dyDescent="0.75">
      <c r="A3336">
        <v>66154866</v>
      </c>
      <c r="B3336" t="s">
        <v>8302</v>
      </c>
      <c r="C3336" t="s">
        <v>5473</v>
      </c>
      <c r="D3336" t="s">
        <v>5556</v>
      </c>
      <c r="E3336" t="s">
        <v>18</v>
      </c>
      <c r="F3336">
        <v>0</v>
      </c>
      <c r="I3336">
        <v>2</v>
      </c>
      <c r="J3336">
        <v>2.6666666666666701</v>
      </c>
      <c r="L3336" t="s">
        <v>5577</v>
      </c>
      <c r="M3336" t="s">
        <v>5543</v>
      </c>
      <c r="N3336">
        <v>37</v>
      </c>
      <c r="O3336">
        <v>23.6666666666667</v>
      </c>
      <c r="P3336">
        <v>0.63963963963963999</v>
      </c>
      <c r="Q3336" t="s">
        <v>7171</v>
      </c>
      <c r="R3336" t="s">
        <v>7154</v>
      </c>
      <c r="S3336" t="s">
        <v>12</v>
      </c>
      <c r="T3336" t="s">
        <v>11</v>
      </c>
      <c r="U3336" t="s">
        <v>19</v>
      </c>
    </row>
    <row r="3337" spans="1:21" x14ac:dyDescent="0.75">
      <c r="A3337">
        <v>66156034</v>
      </c>
      <c r="B3337" t="s">
        <v>8435</v>
      </c>
      <c r="C3337" t="s">
        <v>5473</v>
      </c>
      <c r="D3337" t="s">
        <v>5556</v>
      </c>
      <c r="E3337" t="s">
        <v>18</v>
      </c>
      <c r="F3337">
        <v>0</v>
      </c>
      <c r="I3337">
        <v>6</v>
      </c>
      <c r="J3337">
        <v>35.6666666666667</v>
      </c>
      <c r="K3337">
        <v>2</v>
      </c>
      <c r="L3337" t="s">
        <v>5577</v>
      </c>
      <c r="M3337" t="s">
        <v>5543</v>
      </c>
      <c r="N3337">
        <v>37</v>
      </c>
      <c r="O3337">
        <v>23</v>
      </c>
      <c r="P3337">
        <v>0.62162162162162204</v>
      </c>
      <c r="Q3337" t="s">
        <v>7175</v>
      </c>
      <c r="R3337" t="s">
        <v>7170</v>
      </c>
      <c r="S3337" t="s">
        <v>12</v>
      </c>
      <c r="T3337" t="s">
        <v>11</v>
      </c>
      <c r="U3337" t="s">
        <v>19</v>
      </c>
    </row>
    <row r="3338" spans="1:21" x14ac:dyDescent="0.75">
      <c r="A3338">
        <v>66156364</v>
      </c>
      <c r="B3338" t="s">
        <v>8654</v>
      </c>
      <c r="C3338" t="s">
        <v>5482</v>
      </c>
      <c r="D3338" t="s">
        <v>5555</v>
      </c>
      <c r="E3338" t="s">
        <v>18</v>
      </c>
      <c r="F3338">
        <v>0</v>
      </c>
      <c r="I3338">
        <v>21</v>
      </c>
      <c r="J3338">
        <v>29.3333333333333</v>
      </c>
      <c r="K3338">
        <v>30</v>
      </c>
      <c r="L3338" t="s">
        <v>5577</v>
      </c>
      <c r="M3338" t="s">
        <v>5543</v>
      </c>
      <c r="N3338">
        <v>37</v>
      </c>
      <c r="O3338">
        <v>37</v>
      </c>
      <c r="P3338">
        <v>1</v>
      </c>
      <c r="Q3338" t="s">
        <v>7174</v>
      </c>
      <c r="R3338" t="s">
        <v>7160</v>
      </c>
      <c r="S3338" t="s">
        <v>12</v>
      </c>
      <c r="T3338" t="s">
        <v>11</v>
      </c>
      <c r="U3338" t="s">
        <v>19</v>
      </c>
    </row>
    <row r="3339" spans="1:21" x14ac:dyDescent="0.75">
      <c r="A3339">
        <v>66156647</v>
      </c>
      <c r="B3339" t="s">
        <v>3363</v>
      </c>
      <c r="C3339" t="s">
        <v>5482</v>
      </c>
      <c r="D3339" t="s">
        <v>5555</v>
      </c>
      <c r="E3339" t="s">
        <v>18</v>
      </c>
      <c r="F3339">
        <v>0</v>
      </c>
      <c r="I3339">
        <v>15</v>
      </c>
      <c r="J3339">
        <v>11</v>
      </c>
      <c r="K3339">
        <v>11</v>
      </c>
      <c r="L3339" t="s">
        <v>5577</v>
      </c>
      <c r="M3339" t="s">
        <v>5543</v>
      </c>
      <c r="N3339">
        <v>37</v>
      </c>
      <c r="O3339">
        <v>20.6666666666667</v>
      </c>
      <c r="P3339">
        <v>0.55855855855855896</v>
      </c>
      <c r="Q3339" t="s">
        <v>7238</v>
      </c>
      <c r="R3339" t="s">
        <v>7178</v>
      </c>
      <c r="S3339" t="s">
        <v>12</v>
      </c>
      <c r="T3339" t="s">
        <v>11</v>
      </c>
      <c r="U3339" t="s">
        <v>19</v>
      </c>
    </row>
    <row r="3340" spans="1:21" x14ac:dyDescent="0.75">
      <c r="A3340">
        <v>65700647</v>
      </c>
      <c r="B3340" t="s">
        <v>5825</v>
      </c>
      <c r="C3340" t="s">
        <v>5473</v>
      </c>
      <c r="D3340" t="s">
        <v>5556</v>
      </c>
      <c r="E3340" t="s">
        <v>18</v>
      </c>
      <c r="F3340">
        <v>0</v>
      </c>
      <c r="I3340">
        <v>4</v>
      </c>
      <c r="J3340">
        <v>13.6666666666667</v>
      </c>
      <c r="K3340">
        <v>6</v>
      </c>
      <c r="L3340" t="s">
        <v>5577</v>
      </c>
      <c r="M3340" t="s">
        <v>5543</v>
      </c>
      <c r="N3340">
        <v>36.6666666666667</v>
      </c>
      <c r="O3340">
        <v>22</v>
      </c>
      <c r="P3340">
        <v>0.6</v>
      </c>
      <c r="Q3340" t="s">
        <v>5573</v>
      </c>
      <c r="R3340" t="s">
        <v>5545</v>
      </c>
      <c r="S3340" t="s">
        <v>46</v>
      </c>
      <c r="T3340" t="s">
        <v>11</v>
      </c>
      <c r="U3340" t="s">
        <v>19</v>
      </c>
    </row>
    <row r="3341" spans="1:21" x14ac:dyDescent="0.75">
      <c r="A3341">
        <v>65701793</v>
      </c>
      <c r="B3341" t="s">
        <v>12279</v>
      </c>
      <c r="C3341" t="s">
        <v>5473</v>
      </c>
      <c r="D3341" t="s">
        <v>5556</v>
      </c>
      <c r="E3341" t="s">
        <v>18</v>
      </c>
      <c r="F3341">
        <v>0</v>
      </c>
      <c r="I3341">
        <v>5</v>
      </c>
      <c r="J3341">
        <v>33.6666666666667</v>
      </c>
      <c r="K3341">
        <v>37</v>
      </c>
      <c r="L3341" t="s">
        <v>5577</v>
      </c>
      <c r="M3341" t="s">
        <v>5543</v>
      </c>
      <c r="N3341">
        <v>36.6666666666667</v>
      </c>
      <c r="O3341">
        <v>29.3333333333333</v>
      </c>
      <c r="P3341">
        <v>0.8</v>
      </c>
      <c r="Q3341" t="s">
        <v>5568</v>
      </c>
      <c r="R3341" t="s">
        <v>5554</v>
      </c>
      <c r="S3341" t="s">
        <v>46</v>
      </c>
      <c r="T3341" t="s">
        <v>11</v>
      </c>
      <c r="U3341" t="s">
        <v>19</v>
      </c>
    </row>
    <row r="3342" spans="1:21" x14ac:dyDescent="0.75">
      <c r="A3342">
        <v>65712896</v>
      </c>
      <c r="B3342" t="s">
        <v>4258</v>
      </c>
      <c r="C3342" t="s">
        <v>5473</v>
      </c>
      <c r="D3342" t="s">
        <v>5542</v>
      </c>
      <c r="E3342" t="s">
        <v>18</v>
      </c>
      <c r="F3342">
        <v>0</v>
      </c>
      <c r="G3342">
        <v>2</v>
      </c>
      <c r="H3342" t="s">
        <v>11904</v>
      </c>
      <c r="I3342">
        <v>8</v>
      </c>
      <c r="J3342">
        <v>37.6666666666667</v>
      </c>
      <c r="K3342">
        <v>9</v>
      </c>
      <c r="L3342" t="s">
        <v>5549</v>
      </c>
      <c r="M3342" t="s">
        <v>5543</v>
      </c>
      <c r="N3342">
        <v>36.6666666666667</v>
      </c>
      <c r="O3342">
        <v>25</v>
      </c>
      <c r="P3342">
        <v>0.68181818181818199</v>
      </c>
      <c r="Q3342" t="s">
        <v>5572</v>
      </c>
      <c r="R3342" t="s">
        <v>5554</v>
      </c>
      <c r="S3342" t="s">
        <v>46</v>
      </c>
      <c r="T3342" t="s">
        <v>11</v>
      </c>
      <c r="U3342" t="s">
        <v>19</v>
      </c>
    </row>
    <row r="3343" spans="1:21" x14ac:dyDescent="0.75">
      <c r="A3343">
        <v>65714121</v>
      </c>
      <c r="B3343" t="s">
        <v>5916</v>
      </c>
      <c r="C3343" t="s">
        <v>5473</v>
      </c>
      <c r="D3343" t="s">
        <v>5555</v>
      </c>
      <c r="E3343" t="s">
        <v>18</v>
      </c>
      <c r="F3343">
        <v>0</v>
      </c>
      <c r="I3343">
        <v>111</v>
      </c>
      <c r="J3343">
        <v>80.6666666666667</v>
      </c>
      <c r="K3343">
        <v>14</v>
      </c>
      <c r="L3343" t="s">
        <v>5577</v>
      </c>
      <c r="M3343" t="s">
        <v>5543</v>
      </c>
      <c r="N3343">
        <v>36.6666666666667</v>
      </c>
      <c r="O3343">
        <v>20</v>
      </c>
      <c r="P3343">
        <v>0.54545454545454597</v>
      </c>
      <c r="Q3343" t="s">
        <v>5576</v>
      </c>
      <c r="R3343" t="s">
        <v>5554</v>
      </c>
      <c r="S3343" t="s">
        <v>46</v>
      </c>
      <c r="T3343" t="s">
        <v>11</v>
      </c>
      <c r="U3343" t="s">
        <v>19</v>
      </c>
    </row>
    <row r="3344" spans="1:21" x14ac:dyDescent="0.75">
      <c r="A3344">
        <v>66102800</v>
      </c>
      <c r="B3344" t="s">
        <v>6603</v>
      </c>
      <c r="C3344" t="s">
        <v>5473</v>
      </c>
      <c r="D3344" t="s">
        <v>5555</v>
      </c>
      <c r="E3344" t="s">
        <v>18</v>
      </c>
      <c r="F3344">
        <v>0</v>
      </c>
      <c r="G3344">
        <v>2</v>
      </c>
      <c r="H3344" t="s">
        <v>11904</v>
      </c>
      <c r="I3344">
        <v>9</v>
      </c>
      <c r="J3344">
        <v>11</v>
      </c>
      <c r="K3344">
        <v>6</v>
      </c>
      <c r="L3344" t="s">
        <v>5549</v>
      </c>
      <c r="M3344" t="s">
        <v>5543</v>
      </c>
      <c r="N3344">
        <v>36.6666666666667</v>
      </c>
      <c r="O3344">
        <v>20</v>
      </c>
      <c r="P3344">
        <v>0.54545454545454597</v>
      </c>
      <c r="Q3344" t="s">
        <v>7169</v>
      </c>
      <c r="R3344" t="s">
        <v>7170</v>
      </c>
      <c r="S3344" t="s">
        <v>12</v>
      </c>
      <c r="T3344" t="s">
        <v>11</v>
      </c>
      <c r="U3344" t="s">
        <v>19</v>
      </c>
    </row>
    <row r="3345" spans="1:21" x14ac:dyDescent="0.75">
      <c r="A3345">
        <v>66103935</v>
      </c>
      <c r="B3345" t="s">
        <v>2026</v>
      </c>
      <c r="C3345" t="s">
        <v>5473</v>
      </c>
      <c r="D3345" t="s">
        <v>5542</v>
      </c>
      <c r="E3345" t="s">
        <v>5565</v>
      </c>
      <c r="F3345">
        <v>150</v>
      </c>
      <c r="I3345">
        <v>100</v>
      </c>
      <c r="J3345">
        <v>71.6666666666667</v>
      </c>
      <c r="K3345">
        <v>309</v>
      </c>
      <c r="L3345" t="s">
        <v>5577</v>
      </c>
      <c r="M3345" t="s">
        <v>5567</v>
      </c>
      <c r="N3345">
        <v>36.6666666666667</v>
      </c>
      <c r="O3345">
        <v>21.3333333333333</v>
      </c>
      <c r="P3345">
        <v>0.58181818181818201</v>
      </c>
      <c r="Q3345" t="s">
        <v>7198</v>
      </c>
      <c r="R3345" t="s">
        <v>7157</v>
      </c>
      <c r="S3345" t="s">
        <v>22</v>
      </c>
      <c r="T3345" t="s">
        <v>11</v>
      </c>
      <c r="U3345" t="s">
        <v>19</v>
      </c>
    </row>
    <row r="3346" spans="1:21" x14ac:dyDescent="0.75">
      <c r="A3346">
        <v>66104153</v>
      </c>
      <c r="B3346" t="s">
        <v>4805</v>
      </c>
      <c r="C3346" t="s">
        <v>5473</v>
      </c>
      <c r="D3346" t="s">
        <v>5542</v>
      </c>
      <c r="E3346" t="s">
        <v>5565</v>
      </c>
      <c r="F3346">
        <v>100</v>
      </c>
      <c r="I3346">
        <v>145</v>
      </c>
      <c r="J3346">
        <v>75.3333333333333</v>
      </c>
      <c r="K3346">
        <v>15</v>
      </c>
      <c r="L3346" t="s">
        <v>5577</v>
      </c>
      <c r="M3346" t="s">
        <v>5567</v>
      </c>
      <c r="N3346">
        <v>36.6666666666667</v>
      </c>
      <c r="O3346">
        <v>21.3333333333333</v>
      </c>
      <c r="P3346">
        <v>0.58181818181818201</v>
      </c>
      <c r="Q3346" t="s">
        <v>7198</v>
      </c>
      <c r="R3346" t="s">
        <v>7157</v>
      </c>
      <c r="S3346" t="s">
        <v>22</v>
      </c>
      <c r="T3346" t="s">
        <v>11</v>
      </c>
      <c r="U3346" t="s">
        <v>19</v>
      </c>
    </row>
    <row r="3347" spans="1:21" x14ac:dyDescent="0.75">
      <c r="A3347">
        <v>66105404</v>
      </c>
      <c r="B3347" t="s">
        <v>1115</v>
      </c>
      <c r="C3347" t="s">
        <v>5473</v>
      </c>
      <c r="D3347" t="s">
        <v>5555</v>
      </c>
      <c r="E3347" t="s">
        <v>18</v>
      </c>
      <c r="F3347">
        <v>0</v>
      </c>
      <c r="I3347">
        <v>40</v>
      </c>
      <c r="J3347">
        <v>43.3333333333333</v>
      </c>
      <c r="K3347">
        <v>84</v>
      </c>
      <c r="L3347" t="s">
        <v>5577</v>
      </c>
      <c r="M3347" t="s">
        <v>5543</v>
      </c>
      <c r="N3347">
        <v>36.6666666666667</v>
      </c>
      <c r="O3347">
        <v>19</v>
      </c>
      <c r="P3347">
        <v>0.51818181818181797</v>
      </c>
      <c r="Q3347" t="s">
        <v>7189</v>
      </c>
      <c r="R3347" t="s">
        <v>7160</v>
      </c>
      <c r="S3347" t="s">
        <v>12</v>
      </c>
      <c r="T3347" t="s">
        <v>11</v>
      </c>
      <c r="U3347" t="s">
        <v>19</v>
      </c>
    </row>
    <row r="3348" spans="1:21" x14ac:dyDescent="0.75">
      <c r="A3348">
        <v>66106044</v>
      </c>
      <c r="B3348" t="s">
        <v>414</v>
      </c>
      <c r="C3348" t="s">
        <v>5473</v>
      </c>
      <c r="D3348" t="s">
        <v>5547</v>
      </c>
      <c r="E3348" t="s">
        <v>5565</v>
      </c>
      <c r="F3348">
        <v>600</v>
      </c>
      <c r="G3348">
        <v>100</v>
      </c>
      <c r="H3348">
        <v>0.16666666666666699</v>
      </c>
      <c r="I3348">
        <v>559</v>
      </c>
      <c r="J3348">
        <v>549.33333333333303</v>
      </c>
      <c r="K3348">
        <v>575</v>
      </c>
      <c r="L3348" t="s">
        <v>5562</v>
      </c>
      <c r="M3348" t="s">
        <v>5567</v>
      </c>
      <c r="N3348">
        <v>36.6666666666667</v>
      </c>
      <c r="O3348">
        <v>13.3333333333333</v>
      </c>
      <c r="P3348">
        <v>0.36363636363636398</v>
      </c>
      <c r="Q3348" t="s">
        <v>7200</v>
      </c>
      <c r="R3348" t="s">
        <v>7180</v>
      </c>
      <c r="S3348" t="s">
        <v>22</v>
      </c>
      <c r="T3348" t="s">
        <v>11</v>
      </c>
      <c r="U3348" t="s">
        <v>19</v>
      </c>
    </row>
    <row r="3349" spans="1:21" x14ac:dyDescent="0.75">
      <c r="A3349">
        <v>66107697</v>
      </c>
      <c r="B3349" t="s">
        <v>8025</v>
      </c>
      <c r="C3349" t="s">
        <v>5456</v>
      </c>
      <c r="D3349" t="s">
        <v>5555</v>
      </c>
      <c r="E3349" t="s">
        <v>18</v>
      </c>
      <c r="F3349">
        <v>0</v>
      </c>
      <c r="I3349">
        <v>15</v>
      </c>
      <c r="J3349">
        <v>9</v>
      </c>
      <c r="K3349">
        <v>16</v>
      </c>
      <c r="L3349" t="s">
        <v>5577</v>
      </c>
      <c r="M3349" t="s">
        <v>5543</v>
      </c>
      <c r="N3349">
        <v>36.6666666666667</v>
      </c>
      <c r="O3349">
        <v>11.6666666666667</v>
      </c>
      <c r="P3349">
        <v>0.31818181818181801</v>
      </c>
      <c r="Q3349" t="s">
        <v>7211</v>
      </c>
      <c r="R3349" t="s">
        <v>7154</v>
      </c>
      <c r="S3349" t="s">
        <v>12</v>
      </c>
      <c r="T3349" t="s">
        <v>11</v>
      </c>
      <c r="U3349" t="s">
        <v>19</v>
      </c>
    </row>
    <row r="3350" spans="1:21" x14ac:dyDescent="0.75">
      <c r="A3350">
        <v>66109310</v>
      </c>
      <c r="B3350" t="s">
        <v>8440</v>
      </c>
      <c r="C3350" t="s">
        <v>5482</v>
      </c>
      <c r="D3350" t="s">
        <v>5542</v>
      </c>
      <c r="E3350" t="s">
        <v>18</v>
      </c>
      <c r="F3350">
        <v>0</v>
      </c>
      <c r="I3350">
        <v>22</v>
      </c>
      <c r="J3350">
        <v>10</v>
      </c>
      <c r="K3350">
        <v>156</v>
      </c>
      <c r="L3350" t="s">
        <v>5577</v>
      </c>
      <c r="M3350" t="s">
        <v>5543</v>
      </c>
      <c r="N3350">
        <v>36.6666666666667</v>
      </c>
      <c r="O3350">
        <v>20</v>
      </c>
      <c r="P3350">
        <v>0.54545454545454597</v>
      </c>
      <c r="Q3350" t="s">
        <v>7212</v>
      </c>
      <c r="R3350" t="s">
        <v>7184</v>
      </c>
      <c r="S3350" t="s">
        <v>22</v>
      </c>
      <c r="T3350" t="s">
        <v>11</v>
      </c>
      <c r="U3350" t="s">
        <v>19</v>
      </c>
    </row>
    <row r="3351" spans="1:21" x14ac:dyDescent="0.75">
      <c r="A3351">
        <v>66111349</v>
      </c>
      <c r="B3351" t="s">
        <v>1740</v>
      </c>
      <c r="C3351" t="s">
        <v>5473</v>
      </c>
      <c r="D3351" t="s">
        <v>5555</v>
      </c>
      <c r="E3351" t="s">
        <v>18</v>
      </c>
      <c r="F3351">
        <v>0</v>
      </c>
      <c r="G3351">
        <v>3</v>
      </c>
      <c r="H3351" t="s">
        <v>11904</v>
      </c>
      <c r="I3351">
        <v>9</v>
      </c>
      <c r="J3351">
        <v>10.3333333333333</v>
      </c>
      <c r="K3351">
        <v>18</v>
      </c>
      <c r="L3351" t="s">
        <v>5549</v>
      </c>
      <c r="M3351" t="s">
        <v>5543</v>
      </c>
      <c r="N3351">
        <v>36.6666666666667</v>
      </c>
      <c r="O3351">
        <v>18</v>
      </c>
      <c r="P3351">
        <v>0.49090909090909102</v>
      </c>
      <c r="Q3351" t="s">
        <v>7175</v>
      </c>
      <c r="R3351" t="s">
        <v>7170</v>
      </c>
      <c r="S3351" t="s">
        <v>12</v>
      </c>
      <c r="T3351" t="s">
        <v>11</v>
      </c>
      <c r="U3351" t="s">
        <v>19</v>
      </c>
    </row>
    <row r="3352" spans="1:21" x14ac:dyDescent="0.75">
      <c r="A3352">
        <v>66111767</v>
      </c>
      <c r="B3352" t="s">
        <v>3867</v>
      </c>
      <c r="C3352" t="s">
        <v>5473</v>
      </c>
      <c r="D3352" t="s">
        <v>5555</v>
      </c>
      <c r="E3352" t="s">
        <v>18</v>
      </c>
      <c r="F3352">
        <v>0</v>
      </c>
      <c r="I3352">
        <v>5</v>
      </c>
      <c r="J3352">
        <v>10.3333333333333</v>
      </c>
      <c r="K3352">
        <v>21</v>
      </c>
      <c r="L3352" t="s">
        <v>5577</v>
      </c>
      <c r="M3352" t="s">
        <v>5543</v>
      </c>
      <c r="N3352">
        <v>36.6666666666667</v>
      </c>
      <c r="O3352">
        <v>10</v>
      </c>
      <c r="P3352">
        <v>0.27272727272727298</v>
      </c>
      <c r="Q3352" t="s">
        <v>7165</v>
      </c>
      <c r="R3352" t="s">
        <v>7166</v>
      </c>
      <c r="S3352" t="s">
        <v>12</v>
      </c>
      <c r="T3352" t="s">
        <v>11</v>
      </c>
      <c r="U3352" t="s">
        <v>19</v>
      </c>
    </row>
    <row r="3353" spans="1:21" x14ac:dyDescent="0.75">
      <c r="A3353">
        <v>66112994</v>
      </c>
      <c r="B3353" t="s">
        <v>5099</v>
      </c>
      <c r="C3353" t="s">
        <v>5473</v>
      </c>
      <c r="D3353" t="s">
        <v>5542</v>
      </c>
      <c r="E3353" t="s">
        <v>5565</v>
      </c>
      <c r="F3353">
        <v>100</v>
      </c>
      <c r="I3353">
        <v>105</v>
      </c>
      <c r="J3353">
        <v>38.3333333333333</v>
      </c>
      <c r="K3353">
        <v>6</v>
      </c>
      <c r="L3353" t="s">
        <v>5577</v>
      </c>
      <c r="M3353" t="s">
        <v>5611</v>
      </c>
      <c r="N3353">
        <v>36.6666666666667</v>
      </c>
      <c r="O3353">
        <v>16.6666666666667</v>
      </c>
      <c r="P3353">
        <v>0.45454545454545497</v>
      </c>
      <c r="Q3353" t="s">
        <v>7181</v>
      </c>
      <c r="R3353" t="s">
        <v>7178</v>
      </c>
      <c r="S3353" t="s">
        <v>12</v>
      </c>
      <c r="T3353" t="s">
        <v>11</v>
      </c>
      <c r="U3353" t="s">
        <v>19</v>
      </c>
    </row>
    <row r="3354" spans="1:21" x14ac:dyDescent="0.75">
      <c r="A3354">
        <v>66115084</v>
      </c>
      <c r="B3354" t="s">
        <v>9364</v>
      </c>
      <c r="C3354" t="s">
        <v>5473</v>
      </c>
      <c r="D3354" t="s">
        <v>5564</v>
      </c>
      <c r="E3354" t="s">
        <v>18</v>
      </c>
      <c r="F3354">
        <v>0</v>
      </c>
      <c r="L3354" t="s">
        <v>5577</v>
      </c>
      <c r="M3354" t="s">
        <v>5543</v>
      </c>
      <c r="N3354">
        <v>36.6666666666667</v>
      </c>
      <c r="O3354">
        <v>23.3333333333333</v>
      </c>
      <c r="P3354">
        <v>0.63636363636363602</v>
      </c>
      <c r="Q3354" t="s">
        <v>7169</v>
      </c>
      <c r="R3354" t="s">
        <v>7170</v>
      </c>
      <c r="S3354" t="s">
        <v>12</v>
      </c>
      <c r="T3354" t="s">
        <v>11</v>
      </c>
      <c r="U3354" t="s">
        <v>19</v>
      </c>
    </row>
    <row r="3355" spans="1:21" x14ac:dyDescent="0.75">
      <c r="A3355">
        <v>66151034</v>
      </c>
      <c r="B3355" t="s">
        <v>4493</v>
      </c>
      <c r="C3355" t="s">
        <v>5473</v>
      </c>
      <c r="D3355" t="s">
        <v>5556</v>
      </c>
      <c r="E3355" t="s">
        <v>18</v>
      </c>
      <c r="F3355">
        <v>0</v>
      </c>
      <c r="I3355">
        <v>67</v>
      </c>
      <c r="J3355">
        <v>29</v>
      </c>
      <c r="K3355">
        <v>53</v>
      </c>
      <c r="L3355" t="s">
        <v>5577</v>
      </c>
      <c r="M3355" t="s">
        <v>5543</v>
      </c>
      <c r="N3355">
        <v>36.6666666666667</v>
      </c>
      <c r="O3355">
        <v>16.6666666666667</v>
      </c>
      <c r="P3355">
        <v>0.45454545454545497</v>
      </c>
      <c r="Q3355" t="s">
        <v>7190</v>
      </c>
      <c r="R3355" t="s">
        <v>7170</v>
      </c>
      <c r="S3355" t="s">
        <v>12</v>
      </c>
      <c r="T3355" t="s">
        <v>11</v>
      </c>
      <c r="U3355" t="s">
        <v>19</v>
      </c>
    </row>
    <row r="3356" spans="1:21" x14ac:dyDescent="0.75">
      <c r="A3356">
        <v>66151451</v>
      </c>
      <c r="B3356" t="s">
        <v>1127</v>
      </c>
      <c r="C3356" t="s">
        <v>5473</v>
      </c>
      <c r="D3356" t="s">
        <v>5555</v>
      </c>
      <c r="E3356" t="s">
        <v>18</v>
      </c>
      <c r="F3356">
        <v>0</v>
      </c>
      <c r="I3356">
        <v>35</v>
      </c>
      <c r="J3356">
        <v>30.6666666666667</v>
      </c>
      <c r="K3356">
        <v>7</v>
      </c>
      <c r="L3356" t="s">
        <v>5577</v>
      </c>
      <c r="M3356" t="s">
        <v>5543</v>
      </c>
      <c r="N3356">
        <v>36.6666666666667</v>
      </c>
      <c r="O3356">
        <v>12</v>
      </c>
      <c r="P3356">
        <v>0.32727272727272699</v>
      </c>
      <c r="Q3356" t="s">
        <v>7165</v>
      </c>
      <c r="R3356" t="s">
        <v>7166</v>
      </c>
      <c r="S3356" t="s">
        <v>12</v>
      </c>
      <c r="T3356" t="s">
        <v>11</v>
      </c>
      <c r="U3356" t="s">
        <v>19</v>
      </c>
    </row>
    <row r="3357" spans="1:21" x14ac:dyDescent="0.75">
      <c r="A3357">
        <v>66151768</v>
      </c>
      <c r="B3357" t="s">
        <v>2516</v>
      </c>
      <c r="C3357" t="s">
        <v>5473</v>
      </c>
      <c r="D3357" t="s">
        <v>5555</v>
      </c>
      <c r="E3357" t="s">
        <v>5565</v>
      </c>
      <c r="F3357">
        <v>200</v>
      </c>
      <c r="I3357">
        <v>155</v>
      </c>
      <c r="J3357">
        <v>166.333333333333</v>
      </c>
      <c r="K3357">
        <v>130</v>
      </c>
      <c r="L3357" t="s">
        <v>5577</v>
      </c>
      <c r="M3357" t="s">
        <v>5567</v>
      </c>
      <c r="N3357">
        <v>36.6666666666667</v>
      </c>
      <c r="O3357">
        <v>13.3333333333333</v>
      </c>
      <c r="P3357">
        <v>0.36363636363636398</v>
      </c>
      <c r="Q3357" t="s">
        <v>7187</v>
      </c>
      <c r="R3357" t="s">
        <v>7180</v>
      </c>
      <c r="S3357" t="s">
        <v>22</v>
      </c>
      <c r="T3357" t="s">
        <v>11</v>
      </c>
      <c r="U3357" t="s">
        <v>19</v>
      </c>
    </row>
    <row r="3358" spans="1:21" x14ac:dyDescent="0.75">
      <c r="A3358">
        <v>66152296</v>
      </c>
      <c r="B3358" t="s">
        <v>400</v>
      </c>
      <c r="C3358" t="s">
        <v>5473</v>
      </c>
      <c r="D3358" t="s">
        <v>5547</v>
      </c>
      <c r="E3358" t="s">
        <v>5565</v>
      </c>
      <c r="F3358">
        <v>400</v>
      </c>
      <c r="I3358">
        <v>762</v>
      </c>
      <c r="J3358">
        <v>609.66666666666697</v>
      </c>
      <c r="K3358">
        <v>335</v>
      </c>
      <c r="L3358" t="s">
        <v>5577</v>
      </c>
      <c r="M3358" t="s">
        <v>5567</v>
      </c>
      <c r="N3358">
        <v>36.6666666666667</v>
      </c>
      <c r="O3358">
        <v>16.6666666666667</v>
      </c>
      <c r="P3358">
        <v>0.45454545454545497</v>
      </c>
      <c r="Q3358" t="s">
        <v>7200</v>
      </c>
      <c r="R3358" t="s">
        <v>7180</v>
      </c>
      <c r="S3358" t="s">
        <v>22</v>
      </c>
      <c r="T3358" t="s">
        <v>11</v>
      </c>
      <c r="U3358" t="s">
        <v>19</v>
      </c>
    </row>
    <row r="3359" spans="1:21" x14ac:dyDescent="0.75">
      <c r="A3359">
        <v>66154297</v>
      </c>
      <c r="B3359" t="s">
        <v>2741</v>
      </c>
      <c r="C3359" t="s">
        <v>5473</v>
      </c>
      <c r="D3359" t="s">
        <v>5542</v>
      </c>
      <c r="E3359" t="s">
        <v>18</v>
      </c>
      <c r="F3359">
        <v>0</v>
      </c>
      <c r="I3359">
        <v>10</v>
      </c>
      <c r="J3359">
        <v>19</v>
      </c>
      <c r="K3359">
        <v>220</v>
      </c>
      <c r="L3359" t="s">
        <v>5577</v>
      </c>
      <c r="M3359" t="s">
        <v>5543</v>
      </c>
      <c r="N3359">
        <v>36.6666666666667</v>
      </c>
      <c r="O3359">
        <v>21.6666666666667</v>
      </c>
      <c r="P3359">
        <v>0.59090909090909105</v>
      </c>
      <c r="Q3359" t="s">
        <v>7172</v>
      </c>
      <c r="R3359" t="s">
        <v>7166</v>
      </c>
      <c r="S3359" t="s">
        <v>12</v>
      </c>
      <c r="T3359" t="s">
        <v>11</v>
      </c>
      <c r="U3359" t="s">
        <v>19</v>
      </c>
    </row>
    <row r="3360" spans="1:21" x14ac:dyDescent="0.75">
      <c r="A3360">
        <v>66156283</v>
      </c>
      <c r="B3360" t="s">
        <v>3181</v>
      </c>
      <c r="C3360" t="s">
        <v>5473</v>
      </c>
      <c r="D3360" t="s">
        <v>5542</v>
      </c>
      <c r="E3360" t="s">
        <v>5565</v>
      </c>
      <c r="F3360">
        <v>110</v>
      </c>
      <c r="I3360">
        <v>66</v>
      </c>
      <c r="J3360">
        <v>73.6666666666667</v>
      </c>
      <c r="K3360">
        <v>10</v>
      </c>
      <c r="L3360" t="s">
        <v>5577</v>
      </c>
      <c r="M3360" t="s">
        <v>5567</v>
      </c>
      <c r="N3360">
        <v>36.6666666666667</v>
      </c>
      <c r="O3360">
        <v>26.6666666666667</v>
      </c>
      <c r="P3360">
        <v>0.72727272727272696</v>
      </c>
      <c r="Q3360" t="s">
        <v>7230</v>
      </c>
      <c r="R3360" t="s">
        <v>7160</v>
      </c>
      <c r="S3360" t="s">
        <v>12</v>
      </c>
      <c r="T3360" t="s">
        <v>11</v>
      </c>
      <c r="U3360" t="s">
        <v>19</v>
      </c>
    </row>
    <row r="3361" spans="1:21" x14ac:dyDescent="0.75">
      <c r="A3361">
        <v>65037109</v>
      </c>
      <c r="B3361" t="s">
        <v>756</v>
      </c>
      <c r="C3361" t="s">
        <v>5473</v>
      </c>
      <c r="D3361" t="s">
        <v>5542</v>
      </c>
      <c r="E3361" t="s">
        <v>5565</v>
      </c>
      <c r="F3361">
        <v>120</v>
      </c>
      <c r="I3361">
        <v>5</v>
      </c>
      <c r="J3361">
        <v>33.3333333333333</v>
      </c>
      <c r="K3361">
        <v>320</v>
      </c>
      <c r="L3361" t="s">
        <v>5577</v>
      </c>
      <c r="M3361" t="s">
        <v>5567</v>
      </c>
      <c r="N3361">
        <v>36.3333333333333</v>
      </c>
      <c r="O3361">
        <v>28.6666666666667</v>
      </c>
      <c r="P3361">
        <v>0.78899082568807299</v>
      </c>
      <c r="Q3361" t="s">
        <v>5561</v>
      </c>
      <c r="R3361" t="s">
        <v>5554</v>
      </c>
      <c r="S3361" t="s">
        <v>46</v>
      </c>
      <c r="T3361" t="s">
        <v>11</v>
      </c>
      <c r="U3361" t="s">
        <v>19</v>
      </c>
    </row>
    <row r="3362" spans="1:21" x14ac:dyDescent="0.75">
      <c r="A3362">
        <v>65408839</v>
      </c>
      <c r="B3362" t="s">
        <v>5748</v>
      </c>
      <c r="C3362" t="s">
        <v>5478</v>
      </c>
      <c r="D3362" t="s">
        <v>5547</v>
      </c>
      <c r="E3362" t="s">
        <v>18</v>
      </c>
      <c r="F3362">
        <v>0</v>
      </c>
      <c r="G3362">
        <v>2</v>
      </c>
      <c r="H3362" t="s">
        <v>11904</v>
      </c>
      <c r="I3362">
        <v>36</v>
      </c>
      <c r="J3362">
        <v>31.3333333333333</v>
      </c>
      <c r="K3362">
        <v>36</v>
      </c>
      <c r="L3362" t="s">
        <v>5549</v>
      </c>
      <c r="M3362" t="s">
        <v>5543</v>
      </c>
      <c r="N3362">
        <v>36.3333333333333</v>
      </c>
      <c r="O3362">
        <v>15.6666666666667</v>
      </c>
      <c r="P3362">
        <v>0.43119266055045902</v>
      </c>
      <c r="Q3362" t="s">
        <v>5550</v>
      </c>
      <c r="R3362" t="s">
        <v>5551</v>
      </c>
      <c r="S3362" t="s">
        <v>46</v>
      </c>
      <c r="T3362" t="s">
        <v>11</v>
      </c>
      <c r="U3362" t="s">
        <v>19</v>
      </c>
    </row>
    <row r="3363" spans="1:21" x14ac:dyDescent="0.75">
      <c r="A3363">
        <v>65525370</v>
      </c>
      <c r="B3363" t="s">
        <v>5922</v>
      </c>
      <c r="C3363" t="s">
        <v>5473</v>
      </c>
      <c r="D3363" t="s">
        <v>5556</v>
      </c>
      <c r="E3363" t="s">
        <v>18</v>
      </c>
      <c r="F3363">
        <v>0</v>
      </c>
      <c r="G3363">
        <v>5</v>
      </c>
      <c r="H3363" t="s">
        <v>11904</v>
      </c>
      <c r="I3363">
        <v>8</v>
      </c>
      <c r="J3363">
        <v>26</v>
      </c>
      <c r="K3363">
        <v>36</v>
      </c>
      <c r="L3363" t="s">
        <v>5549</v>
      </c>
      <c r="M3363" t="s">
        <v>5543</v>
      </c>
      <c r="N3363">
        <v>36.3333333333333</v>
      </c>
      <c r="O3363">
        <v>24</v>
      </c>
      <c r="P3363">
        <v>0.66055045871559603</v>
      </c>
      <c r="Q3363" t="s">
        <v>5563</v>
      </c>
      <c r="R3363" t="s">
        <v>5545</v>
      </c>
      <c r="S3363" t="s">
        <v>46</v>
      </c>
      <c r="T3363" t="s">
        <v>11</v>
      </c>
      <c r="U3363" t="s">
        <v>19</v>
      </c>
    </row>
    <row r="3364" spans="1:21" x14ac:dyDescent="0.75">
      <c r="A3364">
        <v>66105974</v>
      </c>
      <c r="B3364" t="s">
        <v>8371</v>
      </c>
      <c r="C3364" t="s">
        <v>5473</v>
      </c>
      <c r="D3364" t="s">
        <v>5556</v>
      </c>
      <c r="E3364" t="s">
        <v>18</v>
      </c>
      <c r="F3364">
        <v>0</v>
      </c>
      <c r="I3364">
        <v>5</v>
      </c>
      <c r="J3364">
        <v>9.6666666666666696</v>
      </c>
      <c r="K3364">
        <v>2</v>
      </c>
      <c r="L3364" t="s">
        <v>5577</v>
      </c>
      <c r="M3364" t="s">
        <v>5543</v>
      </c>
      <c r="N3364">
        <v>36.3333333333333</v>
      </c>
      <c r="O3364">
        <v>19.3333333333333</v>
      </c>
      <c r="P3364">
        <v>0.53211009174311896</v>
      </c>
      <c r="Q3364" t="s">
        <v>7175</v>
      </c>
      <c r="R3364" t="s">
        <v>7170</v>
      </c>
      <c r="S3364" t="s">
        <v>12</v>
      </c>
      <c r="T3364" t="s">
        <v>11</v>
      </c>
      <c r="U3364" t="s">
        <v>19</v>
      </c>
    </row>
    <row r="3365" spans="1:21" x14ac:dyDescent="0.75">
      <c r="A3365">
        <v>66106124</v>
      </c>
      <c r="B3365" t="s">
        <v>1749</v>
      </c>
      <c r="C3365" t="s">
        <v>5473</v>
      </c>
      <c r="D3365" t="s">
        <v>5555</v>
      </c>
      <c r="E3365" t="s">
        <v>5565</v>
      </c>
      <c r="F3365">
        <v>105</v>
      </c>
      <c r="G3365">
        <v>5</v>
      </c>
      <c r="H3365">
        <v>4.7619047619047603E-2</v>
      </c>
      <c r="I3365">
        <v>110</v>
      </c>
      <c r="J3365">
        <v>106.666666666667</v>
      </c>
      <c r="K3365">
        <v>26</v>
      </c>
      <c r="L3365" t="s">
        <v>5562</v>
      </c>
      <c r="M3365" t="s">
        <v>5567</v>
      </c>
      <c r="N3365">
        <v>36.3333333333333</v>
      </c>
      <c r="O3365">
        <v>17</v>
      </c>
      <c r="P3365">
        <v>0.46788990825688098</v>
      </c>
      <c r="Q3365" t="s">
        <v>7167</v>
      </c>
      <c r="R3365" t="s">
        <v>7166</v>
      </c>
      <c r="S3365" t="s">
        <v>12</v>
      </c>
      <c r="T3365" t="s">
        <v>11</v>
      </c>
      <c r="U3365" t="s">
        <v>19</v>
      </c>
    </row>
    <row r="3366" spans="1:21" x14ac:dyDescent="0.75">
      <c r="A3366">
        <v>66106199</v>
      </c>
      <c r="B3366" t="s">
        <v>9035</v>
      </c>
      <c r="C3366" t="s">
        <v>5456</v>
      </c>
      <c r="D3366" t="s">
        <v>5556</v>
      </c>
      <c r="E3366" t="s">
        <v>18</v>
      </c>
      <c r="F3366">
        <v>0</v>
      </c>
      <c r="I3366">
        <v>6</v>
      </c>
      <c r="J3366">
        <v>9</v>
      </c>
      <c r="K3366">
        <v>5</v>
      </c>
      <c r="L3366" t="s">
        <v>5577</v>
      </c>
      <c r="M3366" t="s">
        <v>5543</v>
      </c>
      <c r="N3366">
        <v>36.3333333333333</v>
      </c>
      <c r="O3366">
        <v>18.3333333333333</v>
      </c>
      <c r="P3366">
        <v>0.50458715596330295</v>
      </c>
      <c r="Q3366" t="s">
        <v>7211</v>
      </c>
      <c r="R3366" t="s">
        <v>7154</v>
      </c>
      <c r="S3366" t="s">
        <v>12</v>
      </c>
      <c r="T3366" t="s">
        <v>11</v>
      </c>
      <c r="U3366" t="s">
        <v>19</v>
      </c>
    </row>
    <row r="3367" spans="1:21" x14ac:dyDescent="0.75">
      <c r="A3367">
        <v>66107081</v>
      </c>
      <c r="B3367" t="s">
        <v>5175</v>
      </c>
      <c r="C3367" t="s">
        <v>5473</v>
      </c>
      <c r="D3367" t="s">
        <v>5555</v>
      </c>
      <c r="E3367" t="s">
        <v>18</v>
      </c>
      <c r="F3367">
        <v>0</v>
      </c>
      <c r="I3367">
        <v>13</v>
      </c>
      <c r="J3367">
        <v>16.3333333333333</v>
      </c>
      <c r="K3367">
        <v>6</v>
      </c>
      <c r="L3367" t="s">
        <v>5577</v>
      </c>
      <c r="M3367" t="s">
        <v>5543</v>
      </c>
      <c r="N3367">
        <v>36.3333333333333</v>
      </c>
      <c r="O3367">
        <v>11.3333333333333</v>
      </c>
      <c r="P3367">
        <v>0.31192660550458701</v>
      </c>
      <c r="Q3367" t="s">
        <v>7193</v>
      </c>
      <c r="R3367" t="s">
        <v>7178</v>
      </c>
      <c r="S3367" t="s">
        <v>12</v>
      </c>
      <c r="T3367" t="s">
        <v>11</v>
      </c>
      <c r="U3367" t="s">
        <v>19</v>
      </c>
    </row>
    <row r="3368" spans="1:21" x14ac:dyDescent="0.75">
      <c r="A3368">
        <v>66108541</v>
      </c>
      <c r="B3368" t="s">
        <v>3093</v>
      </c>
      <c r="C3368" t="s">
        <v>5473</v>
      </c>
      <c r="D3368" t="s">
        <v>5556</v>
      </c>
      <c r="E3368" t="s">
        <v>18</v>
      </c>
      <c r="F3368">
        <v>0</v>
      </c>
      <c r="G3368">
        <v>8</v>
      </c>
      <c r="H3368" t="s">
        <v>11904</v>
      </c>
      <c r="I3368">
        <v>120</v>
      </c>
      <c r="J3368">
        <v>76.6666666666667</v>
      </c>
      <c r="K3368">
        <v>62</v>
      </c>
      <c r="L3368" t="s">
        <v>5549</v>
      </c>
      <c r="M3368" t="s">
        <v>5543</v>
      </c>
      <c r="N3368">
        <v>36.3333333333333</v>
      </c>
      <c r="O3368">
        <v>23.3333333333333</v>
      </c>
      <c r="P3368">
        <v>0.64220183486238502</v>
      </c>
      <c r="Q3368" t="s">
        <v>7179</v>
      </c>
      <c r="R3368" t="s">
        <v>7180</v>
      </c>
      <c r="S3368" t="s">
        <v>22</v>
      </c>
      <c r="T3368" t="s">
        <v>11</v>
      </c>
      <c r="U3368" t="s">
        <v>19</v>
      </c>
    </row>
    <row r="3369" spans="1:21" x14ac:dyDescent="0.75">
      <c r="A3369">
        <v>66110634</v>
      </c>
      <c r="B3369" t="s">
        <v>8388</v>
      </c>
      <c r="C3369" t="s">
        <v>5473</v>
      </c>
      <c r="D3369" t="s">
        <v>5555</v>
      </c>
      <c r="E3369" t="s">
        <v>18</v>
      </c>
      <c r="F3369">
        <v>0</v>
      </c>
      <c r="G3369">
        <v>2</v>
      </c>
      <c r="H3369" t="s">
        <v>11904</v>
      </c>
      <c r="I3369">
        <v>11</v>
      </c>
      <c r="J3369">
        <v>12</v>
      </c>
      <c r="K3369">
        <v>9</v>
      </c>
      <c r="L3369" t="s">
        <v>5549</v>
      </c>
      <c r="M3369" t="s">
        <v>5543</v>
      </c>
      <c r="N3369">
        <v>36.3333333333333</v>
      </c>
      <c r="O3369">
        <v>19</v>
      </c>
      <c r="P3369">
        <v>0.52293577981651396</v>
      </c>
      <c r="Q3369" t="s">
        <v>7175</v>
      </c>
      <c r="R3369" t="s">
        <v>7170</v>
      </c>
      <c r="S3369" t="s">
        <v>12</v>
      </c>
      <c r="T3369" t="s">
        <v>11</v>
      </c>
      <c r="U3369" t="s">
        <v>19</v>
      </c>
    </row>
    <row r="3370" spans="1:21" x14ac:dyDescent="0.75">
      <c r="A3370">
        <v>66112292</v>
      </c>
      <c r="B3370" t="s">
        <v>8276</v>
      </c>
      <c r="C3370" t="s">
        <v>5473</v>
      </c>
      <c r="D3370" t="s">
        <v>5555</v>
      </c>
      <c r="E3370" t="s">
        <v>18</v>
      </c>
      <c r="F3370">
        <v>0</v>
      </c>
      <c r="G3370">
        <v>5</v>
      </c>
      <c r="H3370" t="s">
        <v>11904</v>
      </c>
      <c r="I3370">
        <v>25</v>
      </c>
      <c r="J3370">
        <v>31.6666666666667</v>
      </c>
      <c r="K3370">
        <v>15</v>
      </c>
      <c r="L3370" t="s">
        <v>5549</v>
      </c>
      <c r="M3370" t="s">
        <v>5543</v>
      </c>
      <c r="N3370">
        <v>36.3333333333333</v>
      </c>
      <c r="O3370">
        <v>9.6666666666666696</v>
      </c>
      <c r="P3370">
        <v>0.26605504587155998</v>
      </c>
      <c r="Q3370" t="s">
        <v>7183</v>
      </c>
      <c r="R3370" t="s">
        <v>7184</v>
      </c>
      <c r="S3370" t="s">
        <v>22</v>
      </c>
      <c r="T3370" t="s">
        <v>11</v>
      </c>
      <c r="U3370" t="s">
        <v>19</v>
      </c>
    </row>
    <row r="3371" spans="1:21" x14ac:dyDescent="0.75">
      <c r="A3371">
        <v>66112338</v>
      </c>
      <c r="B3371" t="s">
        <v>7113</v>
      </c>
      <c r="C3371" t="s">
        <v>5473</v>
      </c>
      <c r="D3371" t="s">
        <v>5555</v>
      </c>
      <c r="E3371" t="s">
        <v>18</v>
      </c>
      <c r="F3371">
        <v>0</v>
      </c>
      <c r="I3371">
        <v>8</v>
      </c>
      <c r="J3371">
        <v>12.3333333333333</v>
      </c>
      <c r="K3371">
        <v>6</v>
      </c>
      <c r="L3371" t="s">
        <v>5577</v>
      </c>
      <c r="M3371" t="s">
        <v>5543</v>
      </c>
      <c r="N3371">
        <v>36.3333333333333</v>
      </c>
      <c r="O3371">
        <v>9.6666666666666696</v>
      </c>
      <c r="P3371">
        <v>0.26605504587155998</v>
      </c>
      <c r="Q3371" t="s">
        <v>7183</v>
      </c>
      <c r="R3371" t="s">
        <v>7184</v>
      </c>
      <c r="S3371" t="s">
        <v>22</v>
      </c>
      <c r="T3371" t="s">
        <v>11</v>
      </c>
      <c r="U3371" t="s">
        <v>19</v>
      </c>
    </row>
    <row r="3372" spans="1:21" x14ac:dyDescent="0.75">
      <c r="A3372">
        <v>66113636</v>
      </c>
      <c r="B3372" t="s">
        <v>8408</v>
      </c>
      <c r="C3372" t="s">
        <v>5482</v>
      </c>
      <c r="D3372" t="s">
        <v>5564</v>
      </c>
      <c r="E3372" t="s">
        <v>18</v>
      </c>
      <c r="F3372">
        <v>0</v>
      </c>
      <c r="I3372">
        <v>2</v>
      </c>
      <c r="J3372">
        <v>3.3333333333333299</v>
      </c>
      <c r="L3372" t="s">
        <v>5577</v>
      </c>
      <c r="M3372" t="s">
        <v>5543</v>
      </c>
      <c r="N3372">
        <v>36.3333333333333</v>
      </c>
      <c r="O3372">
        <v>25.3333333333333</v>
      </c>
      <c r="P3372">
        <v>0.69724770642201805</v>
      </c>
      <c r="Q3372" t="s">
        <v>7174</v>
      </c>
      <c r="R3372" t="s">
        <v>7160</v>
      </c>
      <c r="S3372" t="s">
        <v>12</v>
      </c>
      <c r="T3372" t="s">
        <v>11</v>
      </c>
      <c r="U3372" t="s">
        <v>19</v>
      </c>
    </row>
    <row r="3373" spans="1:21" x14ac:dyDescent="0.75">
      <c r="A3373">
        <v>66150611</v>
      </c>
      <c r="B3373" t="s">
        <v>5272</v>
      </c>
      <c r="C3373" t="s">
        <v>5473</v>
      </c>
      <c r="D3373" t="s">
        <v>5555</v>
      </c>
      <c r="E3373" t="s">
        <v>18</v>
      </c>
      <c r="F3373">
        <v>0</v>
      </c>
      <c r="I3373">
        <v>9</v>
      </c>
      <c r="J3373">
        <v>5.6666666666666696</v>
      </c>
      <c r="K3373">
        <v>28</v>
      </c>
      <c r="L3373" t="s">
        <v>5577</v>
      </c>
      <c r="M3373" t="s">
        <v>5543</v>
      </c>
      <c r="N3373">
        <v>36.3333333333333</v>
      </c>
      <c r="O3373">
        <v>24.6666666666667</v>
      </c>
      <c r="P3373">
        <v>0.67889908256880704</v>
      </c>
      <c r="Q3373" t="s">
        <v>7235</v>
      </c>
      <c r="R3373" t="s">
        <v>7157</v>
      </c>
      <c r="S3373" t="s">
        <v>22</v>
      </c>
      <c r="T3373" t="s">
        <v>11</v>
      </c>
      <c r="U3373" t="s">
        <v>19</v>
      </c>
    </row>
    <row r="3374" spans="1:21" x14ac:dyDescent="0.75">
      <c r="A3374">
        <v>66150623</v>
      </c>
      <c r="B3374" t="s">
        <v>2736</v>
      </c>
      <c r="C3374" t="s">
        <v>5473</v>
      </c>
      <c r="D3374" t="s">
        <v>5542</v>
      </c>
      <c r="E3374" t="s">
        <v>5565</v>
      </c>
      <c r="F3374">
        <v>100</v>
      </c>
      <c r="I3374">
        <v>103</v>
      </c>
      <c r="J3374">
        <v>38.3333333333333</v>
      </c>
      <c r="K3374">
        <v>101</v>
      </c>
      <c r="L3374" t="s">
        <v>5577</v>
      </c>
      <c r="M3374" t="s">
        <v>5567</v>
      </c>
      <c r="N3374">
        <v>36.3333333333333</v>
      </c>
      <c r="O3374">
        <v>24.6666666666667</v>
      </c>
      <c r="P3374">
        <v>0.67889908256880704</v>
      </c>
      <c r="Q3374" t="s">
        <v>7232</v>
      </c>
      <c r="R3374" t="s">
        <v>7157</v>
      </c>
      <c r="S3374" t="s">
        <v>22</v>
      </c>
      <c r="T3374" t="s">
        <v>11</v>
      </c>
      <c r="U3374" t="s">
        <v>19</v>
      </c>
    </row>
    <row r="3375" spans="1:21" x14ac:dyDescent="0.75">
      <c r="A3375">
        <v>66152053</v>
      </c>
      <c r="B3375" t="s">
        <v>805</v>
      </c>
      <c r="C3375" t="s">
        <v>5473</v>
      </c>
      <c r="D3375" t="s">
        <v>5555</v>
      </c>
      <c r="E3375" t="s">
        <v>5565</v>
      </c>
      <c r="F3375">
        <v>110</v>
      </c>
      <c r="G3375">
        <v>20</v>
      </c>
      <c r="H3375">
        <v>0.18181818181818199</v>
      </c>
      <c r="I3375">
        <v>128</v>
      </c>
      <c r="J3375">
        <v>67.6666666666667</v>
      </c>
      <c r="K3375">
        <v>52</v>
      </c>
      <c r="L3375" t="s">
        <v>5562</v>
      </c>
      <c r="M3375" t="s">
        <v>5567</v>
      </c>
      <c r="N3375">
        <v>36.3333333333333</v>
      </c>
      <c r="O3375">
        <v>19.6666666666667</v>
      </c>
      <c r="P3375">
        <v>0.54128440366972497</v>
      </c>
      <c r="Q3375" t="s">
        <v>7198</v>
      </c>
      <c r="R3375" t="s">
        <v>7157</v>
      </c>
      <c r="S3375" t="s">
        <v>22</v>
      </c>
      <c r="T3375" t="s">
        <v>11</v>
      </c>
      <c r="U3375" t="s">
        <v>19</v>
      </c>
    </row>
    <row r="3376" spans="1:21" x14ac:dyDescent="0.75">
      <c r="A3376">
        <v>66152690</v>
      </c>
      <c r="B3376" t="s">
        <v>1683</v>
      </c>
      <c r="C3376" t="s">
        <v>5473</v>
      </c>
      <c r="D3376" t="s">
        <v>5555</v>
      </c>
      <c r="E3376" t="s">
        <v>18</v>
      </c>
      <c r="F3376">
        <v>0</v>
      </c>
      <c r="I3376">
        <v>10</v>
      </c>
      <c r="J3376">
        <v>4.6666666666666696</v>
      </c>
      <c r="K3376">
        <v>6</v>
      </c>
      <c r="L3376" t="s">
        <v>5577</v>
      </c>
      <c r="M3376" t="s">
        <v>5543</v>
      </c>
      <c r="N3376">
        <v>36.3333333333333</v>
      </c>
      <c r="O3376">
        <v>20.6666666666667</v>
      </c>
      <c r="P3376">
        <v>0.56880733944954098</v>
      </c>
      <c r="Q3376" t="s">
        <v>7232</v>
      </c>
      <c r="R3376" t="s">
        <v>7157</v>
      </c>
      <c r="S3376" t="s">
        <v>22</v>
      </c>
      <c r="T3376" t="s">
        <v>11</v>
      </c>
      <c r="U3376" t="s">
        <v>19</v>
      </c>
    </row>
    <row r="3377" spans="1:21" x14ac:dyDescent="0.75">
      <c r="A3377">
        <v>66155725</v>
      </c>
      <c r="B3377" t="s">
        <v>3093</v>
      </c>
      <c r="C3377" t="s">
        <v>5473</v>
      </c>
      <c r="D3377" t="s">
        <v>5555</v>
      </c>
      <c r="E3377" t="s">
        <v>5565</v>
      </c>
      <c r="F3377">
        <v>100</v>
      </c>
      <c r="I3377">
        <v>141</v>
      </c>
      <c r="J3377">
        <v>64.3333333333333</v>
      </c>
      <c r="K3377">
        <v>265</v>
      </c>
      <c r="L3377" t="s">
        <v>5577</v>
      </c>
      <c r="M3377" t="s">
        <v>5567</v>
      </c>
      <c r="N3377">
        <v>36.3333333333333</v>
      </c>
      <c r="O3377">
        <v>24.3333333333333</v>
      </c>
      <c r="P3377">
        <v>0.66972477064220204</v>
      </c>
      <c r="Q3377" t="s">
        <v>7232</v>
      </c>
      <c r="R3377" t="s">
        <v>7157</v>
      </c>
      <c r="S3377" t="s">
        <v>22</v>
      </c>
      <c r="T3377" t="s">
        <v>11</v>
      </c>
      <c r="U3377" t="s">
        <v>19</v>
      </c>
    </row>
    <row r="3378" spans="1:21" x14ac:dyDescent="0.75">
      <c r="A3378">
        <v>66156468</v>
      </c>
      <c r="B3378" t="s">
        <v>8259</v>
      </c>
      <c r="C3378" t="s">
        <v>5456</v>
      </c>
      <c r="D3378" t="s">
        <v>5547</v>
      </c>
      <c r="E3378" t="s">
        <v>18</v>
      </c>
      <c r="F3378">
        <v>0</v>
      </c>
      <c r="G3378">
        <v>10</v>
      </c>
      <c r="H3378" t="s">
        <v>11904</v>
      </c>
      <c r="I3378">
        <v>202</v>
      </c>
      <c r="J3378">
        <v>161</v>
      </c>
      <c r="K3378">
        <v>352</v>
      </c>
      <c r="L3378" t="s">
        <v>5549</v>
      </c>
      <c r="M3378" t="s">
        <v>5543</v>
      </c>
      <c r="N3378">
        <v>36.3333333333333</v>
      </c>
      <c r="O3378">
        <v>36.3333333333333</v>
      </c>
      <c r="P3378">
        <v>1</v>
      </c>
      <c r="Q3378" t="s">
        <v>7247</v>
      </c>
      <c r="R3378" t="s">
        <v>7180</v>
      </c>
      <c r="S3378" t="s">
        <v>22</v>
      </c>
      <c r="T3378" t="s">
        <v>11</v>
      </c>
      <c r="U3378" t="s">
        <v>19</v>
      </c>
    </row>
    <row r="3379" spans="1:21" x14ac:dyDescent="0.75">
      <c r="A3379">
        <v>65501990</v>
      </c>
      <c r="B3379" t="s">
        <v>5921</v>
      </c>
      <c r="C3379" t="s">
        <v>5473</v>
      </c>
      <c r="D3379" t="s">
        <v>5555</v>
      </c>
      <c r="E3379" t="s">
        <v>18</v>
      </c>
      <c r="F3379">
        <v>0</v>
      </c>
      <c r="I3379">
        <v>181</v>
      </c>
      <c r="J3379">
        <v>102.666666666667</v>
      </c>
      <c r="K3379">
        <v>7</v>
      </c>
      <c r="L3379" t="s">
        <v>5577</v>
      </c>
      <c r="M3379" t="s">
        <v>5543</v>
      </c>
      <c r="N3379">
        <v>36</v>
      </c>
      <c r="O3379">
        <v>27.6666666666667</v>
      </c>
      <c r="P3379">
        <v>0.76851851851851904</v>
      </c>
      <c r="Q3379" t="s">
        <v>5561</v>
      </c>
      <c r="R3379" t="s">
        <v>5554</v>
      </c>
      <c r="S3379" t="s">
        <v>46</v>
      </c>
      <c r="T3379" t="s">
        <v>11</v>
      </c>
      <c r="U3379" t="s">
        <v>19</v>
      </c>
    </row>
    <row r="3380" spans="1:21" x14ac:dyDescent="0.75">
      <c r="A3380">
        <v>65502722</v>
      </c>
      <c r="B3380" t="s">
        <v>5784</v>
      </c>
      <c r="C3380" t="s">
        <v>5473</v>
      </c>
      <c r="D3380" t="s">
        <v>5542</v>
      </c>
      <c r="E3380" t="s">
        <v>18</v>
      </c>
      <c r="F3380">
        <v>0</v>
      </c>
      <c r="I3380">
        <v>20</v>
      </c>
      <c r="J3380">
        <v>72</v>
      </c>
      <c r="K3380">
        <v>111</v>
      </c>
      <c r="L3380" t="s">
        <v>5577</v>
      </c>
      <c r="M3380" t="s">
        <v>5543</v>
      </c>
      <c r="N3380">
        <v>36</v>
      </c>
      <c r="O3380">
        <v>21</v>
      </c>
      <c r="P3380">
        <v>0.58333333333333304</v>
      </c>
      <c r="Q3380" t="s">
        <v>5576</v>
      </c>
      <c r="R3380" t="s">
        <v>5554</v>
      </c>
      <c r="S3380" t="s">
        <v>46</v>
      </c>
      <c r="T3380" t="s">
        <v>11</v>
      </c>
      <c r="U3380" t="s">
        <v>19</v>
      </c>
    </row>
    <row r="3381" spans="1:21" x14ac:dyDescent="0.75">
      <c r="A3381">
        <v>65508421</v>
      </c>
      <c r="B3381" t="s">
        <v>4348</v>
      </c>
      <c r="C3381" t="s">
        <v>5473</v>
      </c>
      <c r="D3381" t="s">
        <v>5555</v>
      </c>
      <c r="E3381" t="s">
        <v>5565</v>
      </c>
      <c r="F3381">
        <v>60</v>
      </c>
      <c r="I3381">
        <v>101</v>
      </c>
      <c r="J3381">
        <v>79.6666666666667</v>
      </c>
      <c r="K3381">
        <v>30</v>
      </c>
      <c r="L3381" t="s">
        <v>5577</v>
      </c>
      <c r="M3381" t="s">
        <v>5611</v>
      </c>
      <c r="N3381">
        <v>36</v>
      </c>
      <c r="O3381">
        <v>28.6666666666667</v>
      </c>
      <c r="P3381">
        <v>0.79629629629629595</v>
      </c>
      <c r="Q3381" t="s">
        <v>5568</v>
      </c>
      <c r="R3381" t="s">
        <v>5554</v>
      </c>
      <c r="S3381" t="s">
        <v>46</v>
      </c>
      <c r="T3381" t="s">
        <v>11</v>
      </c>
      <c r="U3381" t="s">
        <v>19</v>
      </c>
    </row>
    <row r="3382" spans="1:21" x14ac:dyDescent="0.75">
      <c r="A3382">
        <v>65707669</v>
      </c>
      <c r="B3382" t="s">
        <v>1993</v>
      </c>
      <c r="C3382" t="s">
        <v>5473</v>
      </c>
      <c r="D3382" t="s">
        <v>5555</v>
      </c>
      <c r="E3382" t="s">
        <v>18</v>
      </c>
      <c r="F3382">
        <v>0</v>
      </c>
      <c r="G3382">
        <v>5</v>
      </c>
      <c r="H3382" t="s">
        <v>11904</v>
      </c>
      <c r="I3382">
        <v>15</v>
      </c>
      <c r="J3382">
        <v>36</v>
      </c>
      <c r="K3382">
        <v>15</v>
      </c>
      <c r="L3382" t="s">
        <v>5549</v>
      </c>
      <c r="M3382" t="s">
        <v>5543</v>
      </c>
      <c r="N3382">
        <v>36</v>
      </c>
      <c r="O3382">
        <v>24.3333333333333</v>
      </c>
      <c r="P3382">
        <v>0.67592592592592604</v>
      </c>
      <c r="Q3382" t="s">
        <v>5576</v>
      </c>
      <c r="R3382" t="s">
        <v>5554</v>
      </c>
      <c r="S3382" t="s">
        <v>46</v>
      </c>
      <c r="T3382" t="s">
        <v>11</v>
      </c>
      <c r="U3382" t="s">
        <v>19</v>
      </c>
    </row>
    <row r="3383" spans="1:21" x14ac:dyDescent="0.75">
      <c r="A3383">
        <v>66100350</v>
      </c>
      <c r="B3383" t="s">
        <v>2345</v>
      </c>
      <c r="C3383" t="s">
        <v>5473</v>
      </c>
      <c r="D3383" t="s">
        <v>5555</v>
      </c>
      <c r="E3383" t="s">
        <v>18</v>
      </c>
      <c r="F3383">
        <v>0</v>
      </c>
      <c r="G3383">
        <v>20</v>
      </c>
      <c r="H3383" t="s">
        <v>11904</v>
      </c>
      <c r="I3383">
        <v>45</v>
      </c>
      <c r="J3383">
        <v>36.3333333333333</v>
      </c>
      <c r="K3383">
        <v>15</v>
      </c>
      <c r="L3383" t="s">
        <v>5549</v>
      </c>
      <c r="M3383" t="s">
        <v>5543</v>
      </c>
      <c r="N3383">
        <v>36</v>
      </c>
      <c r="O3383">
        <v>14.3333333333333</v>
      </c>
      <c r="P3383">
        <v>0.39814814814814797</v>
      </c>
      <c r="Q3383" t="s">
        <v>7165</v>
      </c>
      <c r="R3383" t="s">
        <v>7166</v>
      </c>
      <c r="S3383" t="s">
        <v>12</v>
      </c>
      <c r="T3383" t="s">
        <v>11</v>
      </c>
      <c r="U3383" t="s">
        <v>19</v>
      </c>
    </row>
    <row r="3384" spans="1:21" x14ac:dyDescent="0.75">
      <c r="A3384">
        <v>66102376</v>
      </c>
      <c r="B3384" t="s">
        <v>4382</v>
      </c>
      <c r="C3384" t="s">
        <v>5473</v>
      </c>
      <c r="D3384" t="s">
        <v>5555</v>
      </c>
      <c r="E3384" t="s">
        <v>18</v>
      </c>
      <c r="F3384">
        <v>0</v>
      </c>
      <c r="I3384">
        <v>11</v>
      </c>
      <c r="J3384">
        <v>6.3333333333333304</v>
      </c>
      <c r="K3384">
        <v>3</v>
      </c>
      <c r="L3384" t="s">
        <v>5577</v>
      </c>
      <c r="M3384" t="s">
        <v>5543</v>
      </c>
      <c r="N3384">
        <v>36</v>
      </c>
      <c r="O3384">
        <v>14</v>
      </c>
      <c r="P3384">
        <v>0.38888888888888901</v>
      </c>
      <c r="Q3384" t="s">
        <v>7193</v>
      </c>
      <c r="R3384" t="s">
        <v>7178</v>
      </c>
      <c r="S3384" t="s">
        <v>12</v>
      </c>
      <c r="T3384" t="s">
        <v>11</v>
      </c>
      <c r="U3384" t="s">
        <v>19</v>
      </c>
    </row>
    <row r="3385" spans="1:21" x14ac:dyDescent="0.75">
      <c r="A3385">
        <v>66102615</v>
      </c>
      <c r="B3385" t="s">
        <v>8368</v>
      </c>
      <c r="C3385" t="s">
        <v>5473</v>
      </c>
      <c r="D3385" t="s">
        <v>5555</v>
      </c>
      <c r="E3385" t="s">
        <v>5565</v>
      </c>
      <c r="F3385">
        <v>100</v>
      </c>
      <c r="I3385">
        <v>35</v>
      </c>
      <c r="J3385">
        <v>52.3333333333333</v>
      </c>
      <c r="K3385">
        <v>4</v>
      </c>
      <c r="L3385" t="s">
        <v>5577</v>
      </c>
      <c r="M3385" t="s">
        <v>5567</v>
      </c>
      <c r="N3385">
        <v>36</v>
      </c>
      <c r="O3385">
        <v>23.6666666666667</v>
      </c>
      <c r="P3385">
        <v>0.657407407407407</v>
      </c>
      <c r="Q3385" t="s">
        <v>7171</v>
      </c>
      <c r="R3385" t="s">
        <v>7154</v>
      </c>
      <c r="S3385" t="s">
        <v>12</v>
      </c>
      <c r="T3385" t="s">
        <v>11</v>
      </c>
      <c r="U3385" t="s">
        <v>19</v>
      </c>
    </row>
    <row r="3386" spans="1:21" x14ac:dyDescent="0.75">
      <c r="A3386">
        <v>66105991</v>
      </c>
      <c r="B3386" t="s">
        <v>3015</v>
      </c>
      <c r="C3386" t="s">
        <v>5473</v>
      </c>
      <c r="D3386" t="s">
        <v>5555</v>
      </c>
      <c r="E3386" t="s">
        <v>18</v>
      </c>
      <c r="F3386">
        <v>0</v>
      </c>
      <c r="I3386">
        <v>8</v>
      </c>
      <c r="J3386">
        <v>18.3333333333333</v>
      </c>
      <c r="K3386">
        <v>3</v>
      </c>
      <c r="L3386" t="s">
        <v>5577</v>
      </c>
      <c r="M3386" t="s">
        <v>5543</v>
      </c>
      <c r="N3386">
        <v>36</v>
      </c>
      <c r="O3386">
        <v>16.6666666666667</v>
      </c>
      <c r="P3386">
        <v>0.46296296296296302</v>
      </c>
      <c r="Q3386" t="s">
        <v>7175</v>
      </c>
      <c r="R3386" t="s">
        <v>7170</v>
      </c>
      <c r="S3386" t="s">
        <v>12</v>
      </c>
      <c r="T3386" t="s">
        <v>11</v>
      </c>
      <c r="U3386" t="s">
        <v>19</v>
      </c>
    </row>
    <row r="3387" spans="1:21" x14ac:dyDescent="0.75">
      <c r="A3387">
        <v>66106603</v>
      </c>
      <c r="B3387" t="s">
        <v>422</v>
      </c>
      <c r="C3387" t="s">
        <v>5473</v>
      </c>
      <c r="D3387" t="s">
        <v>5542</v>
      </c>
      <c r="E3387" t="s">
        <v>5565</v>
      </c>
      <c r="F3387">
        <v>100</v>
      </c>
      <c r="I3387">
        <v>100</v>
      </c>
      <c r="J3387">
        <v>69.6666666666667</v>
      </c>
      <c r="K3387">
        <v>2</v>
      </c>
      <c r="L3387" t="s">
        <v>5577</v>
      </c>
      <c r="M3387" t="s">
        <v>5567</v>
      </c>
      <c r="N3387">
        <v>36</v>
      </c>
      <c r="O3387">
        <v>16</v>
      </c>
      <c r="P3387">
        <v>0.44444444444444398</v>
      </c>
      <c r="Q3387" t="s">
        <v>7185</v>
      </c>
      <c r="R3387" t="s">
        <v>7184</v>
      </c>
      <c r="S3387" t="s">
        <v>22</v>
      </c>
      <c r="T3387" t="s">
        <v>11</v>
      </c>
      <c r="U3387" t="s">
        <v>19</v>
      </c>
    </row>
    <row r="3388" spans="1:21" x14ac:dyDescent="0.75">
      <c r="A3388">
        <v>66107565</v>
      </c>
      <c r="B3388" t="s">
        <v>8509</v>
      </c>
      <c r="C3388" t="s">
        <v>5473</v>
      </c>
      <c r="D3388" t="s">
        <v>5542</v>
      </c>
      <c r="E3388" t="s">
        <v>5565</v>
      </c>
      <c r="F3388">
        <v>100</v>
      </c>
      <c r="I3388">
        <v>124</v>
      </c>
      <c r="J3388">
        <v>79.6666666666667</v>
      </c>
      <c r="K3388">
        <v>17</v>
      </c>
      <c r="L3388" t="s">
        <v>5577</v>
      </c>
      <c r="M3388" t="s">
        <v>5611</v>
      </c>
      <c r="N3388">
        <v>36</v>
      </c>
      <c r="O3388">
        <v>12.6666666666667</v>
      </c>
      <c r="P3388">
        <v>0.35185185185185203</v>
      </c>
      <c r="Q3388" t="s">
        <v>7154</v>
      </c>
      <c r="R3388" t="s">
        <v>7154</v>
      </c>
      <c r="S3388" t="s">
        <v>12</v>
      </c>
      <c r="T3388" t="s">
        <v>11</v>
      </c>
      <c r="U3388" t="s">
        <v>19</v>
      </c>
    </row>
    <row r="3389" spans="1:21" x14ac:dyDescent="0.75">
      <c r="A3389">
        <v>66107709</v>
      </c>
      <c r="B3389" t="s">
        <v>7799</v>
      </c>
      <c r="C3389" t="s">
        <v>5486</v>
      </c>
      <c r="D3389" t="s">
        <v>5556</v>
      </c>
      <c r="E3389" t="s">
        <v>18</v>
      </c>
      <c r="F3389">
        <v>0</v>
      </c>
      <c r="I3389">
        <v>60</v>
      </c>
      <c r="J3389">
        <v>73.3333333333333</v>
      </c>
      <c r="K3389">
        <v>10</v>
      </c>
      <c r="L3389" t="s">
        <v>5577</v>
      </c>
      <c r="M3389" t="s">
        <v>5543</v>
      </c>
      <c r="N3389">
        <v>36</v>
      </c>
      <c r="O3389">
        <v>36</v>
      </c>
      <c r="P3389">
        <v>1</v>
      </c>
      <c r="Q3389" t="s">
        <v>7195</v>
      </c>
      <c r="R3389" t="s">
        <v>7166</v>
      </c>
      <c r="S3389" t="s">
        <v>12</v>
      </c>
      <c r="T3389" t="s">
        <v>11</v>
      </c>
      <c r="U3389" t="s">
        <v>19</v>
      </c>
    </row>
    <row r="3390" spans="1:21" x14ac:dyDescent="0.75">
      <c r="A3390">
        <v>66109163</v>
      </c>
      <c r="B3390" t="s">
        <v>8372</v>
      </c>
      <c r="C3390" t="s">
        <v>5473</v>
      </c>
      <c r="D3390" t="s">
        <v>5556</v>
      </c>
      <c r="E3390" t="s">
        <v>18</v>
      </c>
      <c r="F3390">
        <v>0</v>
      </c>
      <c r="I3390">
        <v>15</v>
      </c>
      <c r="J3390">
        <v>9</v>
      </c>
      <c r="K3390">
        <v>3</v>
      </c>
      <c r="L3390" t="s">
        <v>5577</v>
      </c>
      <c r="M3390" t="s">
        <v>5543</v>
      </c>
      <c r="N3390">
        <v>36</v>
      </c>
      <c r="O3390">
        <v>32</v>
      </c>
      <c r="P3390">
        <v>0.88888888888888895</v>
      </c>
      <c r="Q3390" t="s">
        <v>7171</v>
      </c>
      <c r="R3390" t="s">
        <v>7154</v>
      </c>
      <c r="S3390" t="s">
        <v>12</v>
      </c>
      <c r="T3390" t="s">
        <v>11</v>
      </c>
      <c r="U3390" t="s">
        <v>19</v>
      </c>
    </row>
    <row r="3391" spans="1:21" x14ac:dyDescent="0.75">
      <c r="A3391">
        <v>66109170</v>
      </c>
      <c r="B3391" t="s">
        <v>8255</v>
      </c>
      <c r="C3391" t="s">
        <v>5473</v>
      </c>
      <c r="D3391" t="s">
        <v>5556</v>
      </c>
      <c r="E3391" t="s">
        <v>18</v>
      </c>
      <c r="F3391">
        <v>0</v>
      </c>
      <c r="I3391">
        <v>10</v>
      </c>
      <c r="J3391">
        <v>19</v>
      </c>
      <c r="K3391">
        <v>4</v>
      </c>
      <c r="L3391" t="s">
        <v>5577</v>
      </c>
      <c r="M3391" t="s">
        <v>5543</v>
      </c>
      <c r="N3391">
        <v>36</v>
      </c>
      <c r="O3391">
        <v>24.3333333333333</v>
      </c>
      <c r="P3391">
        <v>0.67592592592592604</v>
      </c>
      <c r="Q3391" t="s">
        <v>7171</v>
      </c>
      <c r="R3391" t="s">
        <v>7154</v>
      </c>
      <c r="S3391" t="s">
        <v>12</v>
      </c>
      <c r="T3391" t="s">
        <v>11</v>
      </c>
      <c r="U3391" t="s">
        <v>19</v>
      </c>
    </row>
    <row r="3392" spans="1:21" x14ac:dyDescent="0.75">
      <c r="A3392">
        <v>66109862</v>
      </c>
      <c r="B3392" t="s">
        <v>6099</v>
      </c>
      <c r="C3392" t="s">
        <v>5557</v>
      </c>
      <c r="D3392" t="s">
        <v>5555</v>
      </c>
      <c r="E3392" t="s">
        <v>18</v>
      </c>
      <c r="F3392">
        <v>0</v>
      </c>
      <c r="G3392">
        <v>5</v>
      </c>
      <c r="H3392" t="s">
        <v>11904</v>
      </c>
      <c r="I3392">
        <v>100</v>
      </c>
      <c r="J3392">
        <v>94.6666666666667</v>
      </c>
      <c r="K3392">
        <v>26</v>
      </c>
      <c r="L3392" t="s">
        <v>5549</v>
      </c>
      <c r="M3392" t="s">
        <v>5543</v>
      </c>
      <c r="N3392">
        <v>36</v>
      </c>
      <c r="O3392">
        <v>9.6666666666666696</v>
      </c>
      <c r="P3392">
        <v>0.26851851851851799</v>
      </c>
      <c r="Q3392" t="s">
        <v>7167</v>
      </c>
      <c r="R3392" t="s">
        <v>7166</v>
      </c>
      <c r="S3392" t="s">
        <v>12</v>
      </c>
      <c r="T3392" t="s">
        <v>11</v>
      </c>
      <c r="U3392" t="s">
        <v>19</v>
      </c>
    </row>
    <row r="3393" spans="1:21" x14ac:dyDescent="0.75">
      <c r="A3393">
        <v>66109972</v>
      </c>
      <c r="B3393" t="s">
        <v>2356</v>
      </c>
      <c r="C3393" t="s">
        <v>5473</v>
      </c>
      <c r="D3393" t="s">
        <v>5555</v>
      </c>
      <c r="E3393" t="s">
        <v>18</v>
      </c>
      <c r="F3393">
        <v>0</v>
      </c>
      <c r="I3393">
        <v>35</v>
      </c>
      <c r="J3393">
        <v>41.6666666666667</v>
      </c>
      <c r="K3393">
        <v>8</v>
      </c>
      <c r="L3393" t="s">
        <v>5577</v>
      </c>
      <c r="M3393" t="s">
        <v>5543</v>
      </c>
      <c r="N3393">
        <v>36</v>
      </c>
      <c r="O3393">
        <v>12</v>
      </c>
      <c r="P3393">
        <v>0.33333333333333298</v>
      </c>
      <c r="Q3393" t="s">
        <v>7165</v>
      </c>
      <c r="R3393" t="s">
        <v>7166</v>
      </c>
      <c r="S3393" t="s">
        <v>12</v>
      </c>
      <c r="T3393" t="s">
        <v>11</v>
      </c>
      <c r="U3393" t="s">
        <v>19</v>
      </c>
    </row>
    <row r="3394" spans="1:21" x14ac:dyDescent="0.75">
      <c r="A3394">
        <v>66110355</v>
      </c>
      <c r="B3394" t="s">
        <v>8197</v>
      </c>
      <c r="C3394" t="s">
        <v>5473</v>
      </c>
      <c r="D3394" t="s">
        <v>5555</v>
      </c>
      <c r="E3394" t="s">
        <v>18</v>
      </c>
      <c r="F3394">
        <v>0</v>
      </c>
      <c r="I3394">
        <v>50</v>
      </c>
      <c r="J3394">
        <v>45.6666666666667</v>
      </c>
      <c r="K3394">
        <v>33</v>
      </c>
      <c r="L3394" t="s">
        <v>5577</v>
      </c>
      <c r="M3394" t="s">
        <v>5543</v>
      </c>
      <c r="N3394">
        <v>36</v>
      </c>
      <c r="O3394">
        <v>9.3333333333333304</v>
      </c>
      <c r="P3394">
        <v>0.25925925925925902</v>
      </c>
      <c r="Q3394" t="s">
        <v>7183</v>
      </c>
      <c r="R3394" t="s">
        <v>7184</v>
      </c>
      <c r="S3394" t="s">
        <v>22</v>
      </c>
      <c r="T3394" t="s">
        <v>11</v>
      </c>
      <c r="U3394" t="s">
        <v>19</v>
      </c>
    </row>
    <row r="3395" spans="1:21" x14ac:dyDescent="0.75">
      <c r="A3395">
        <v>66110662</v>
      </c>
      <c r="B3395" t="s">
        <v>7963</v>
      </c>
      <c r="C3395" t="s">
        <v>5473</v>
      </c>
      <c r="D3395" t="s">
        <v>5556</v>
      </c>
      <c r="E3395" t="s">
        <v>18</v>
      </c>
      <c r="F3395">
        <v>0</v>
      </c>
      <c r="I3395">
        <v>13</v>
      </c>
      <c r="J3395">
        <v>7.3333333333333304</v>
      </c>
      <c r="K3395">
        <v>3</v>
      </c>
      <c r="L3395" t="s">
        <v>5577</v>
      </c>
      <c r="M3395" t="s">
        <v>5543</v>
      </c>
      <c r="N3395">
        <v>36</v>
      </c>
      <c r="O3395">
        <v>24.3333333333333</v>
      </c>
      <c r="P3395">
        <v>0.67592592592592604</v>
      </c>
      <c r="Q3395" t="s">
        <v>7171</v>
      </c>
      <c r="R3395" t="s">
        <v>7154</v>
      </c>
      <c r="S3395" t="s">
        <v>12</v>
      </c>
      <c r="T3395" t="s">
        <v>11</v>
      </c>
      <c r="U3395" t="s">
        <v>19</v>
      </c>
    </row>
    <row r="3396" spans="1:21" x14ac:dyDescent="0.75">
      <c r="A3396">
        <v>66111176</v>
      </c>
      <c r="B3396" t="s">
        <v>4662</v>
      </c>
      <c r="C3396" t="s">
        <v>5473</v>
      </c>
      <c r="D3396" t="s">
        <v>5555</v>
      </c>
      <c r="E3396" t="s">
        <v>18</v>
      </c>
      <c r="F3396">
        <v>0</v>
      </c>
      <c r="I3396">
        <v>17</v>
      </c>
      <c r="J3396">
        <v>10.6666666666667</v>
      </c>
      <c r="K3396">
        <v>6</v>
      </c>
      <c r="L3396" t="s">
        <v>5577</v>
      </c>
      <c r="M3396" t="s">
        <v>5543</v>
      </c>
      <c r="N3396">
        <v>36</v>
      </c>
      <c r="O3396">
        <v>7.6666666666666696</v>
      </c>
      <c r="P3396">
        <v>0.21296296296296299</v>
      </c>
      <c r="Q3396" t="s">
        <v>7193</v>
      </c>
      <c r="R3396" t="s">
        <v>7178</v>
      </c>
      <c r="S3396" t="s">
        <v>12</v>
      </c>
      <c r="T3396" t="s">
        <v>11</v>
      </c>
      <c r="U3396" t="s">
        <v>19</v>
      </c>
    </row>
    <row r="3397" spans="1:21" x14ac:dyDescent="0.75">
      <c r="A3397">
        <v>66111957</v>
      </c>
      <c r="B3397" t="s">
        <v>8291</v>
      </c>
      <c r="C3397" t="s">
        <v>5473</v>
      </c>
      <c r="D3397" t="s">
        <v>5556</v>
      </c>
      <c r="E3397" t="s">
        <v>18</v>
      </c>
      <c r="F3397">
        <v>0</v>
      </c>
      <c r="I3397">
        <v>6</v>
      </c>
      <c r="J3397">
        <v>18</v>
      </c>
      <c r="K3397">
        <v>8</v>
      </c>
      <c r="L3397" t="s">
        <v>5577</v>
      </c>
      <c r="M3397" t="s">
        <v>5543</v>
      </c>
      <c r="N3397">
        <v>36</v>
      </c>
      <c r="O3397">
        <v>20.6666666666667</v>
      </c>
      <c r="P3397">
        <v>0.57407407407407396</v>
      </c>
      <c r="Q3397" t="s">
        <v>7175</v>
      </c>
      <c r="R3397" t="s">
        <v>7170</v>
      </c>
      <c r="S3397" t="s">
        <v>12</v>
      </c>
      <c r="T3397" t="s">
        <v>11</v>
      </c>
      <c r="U3397" t="s">
        <v>19</v>
      </c>
    </row>
    <row r="3398" spans="1:21" x14ac:dyDescent="0.75">
      <c r="A3398">
        <v>66112676</v>
      </c>
      <c r="B3398" t="s">
        <v>8219</v>
      </c>
      <c r="C3398" t="s">
        <v>5456</v>
      </c>
      <c r="D3398" t="s">
        <v>5542</v>
      </c>
      <c r="E3398" t="s">
        <v>18</v>
      </c>
      <c r="F3398">
        <v>0</v>
      </c>
      <c r="I3398">
        <v>6</v>
      </c>
      <c r="J3398">
        <v>10.6666666666667</v>
      </c>
      <c r="K3398">
        <v>2</v>
      </c>
      <c r="L3398" t="s">
        <v>5577</v>
      </c>
      <c r="M3398" t="s">
        <v>5543</v>
      </c>
      <c r="N3398">
        <v>36</v>
      </c>
      <c r="O3398">
        <v>6.6666666666666696</v>
      </c>
      <c r="P3398">
        <v>0.18518518518518501</v>
      </c>
      <c r="Q3398" t="s">
        <v>7212</v>
      </c>
      <c r="R3398" t="s">
        <v>7184</v>
      </c>
      <c r="S3398" t="s">
        <v>22</v>
      </c>
      <c r="T3398" t="s">
        <v>11</v>
      </c>
      <c r="U3398" t="s">
        <v>19</v>
      </c>
    </row>
    <row r="3399" spans="1:21" x14ac:dyDescent="0.75">
      <c r="A3399">
        <v>66113858</v>
      </c>
      <c r="B3399" t="s">
        <v>8375</v>
      </c>
      <c r="C3399" t="s">
        <v>5473</v>
      </c>
      <c r="D3399" t="s">
        <v>5564</v>
      </c>
      <c r="E3399" t="s">
        <v>18</v>
      </c>
      <c r="F3399">
        <v>0</v>
      </c>
      <c r="I3399">
        <v>15</v>
      </c>
      <c r="J3399">
        <v>9</v>
      </c>
      <c r="L3399" t="s">
        <v>5577</v>
      </c>
      <c r="M3399" t="s">
        <v>5543</v>
      </c>
      <c r="N3399">
        <v>36</v>
      </c>
      <c r="O3399">
        <v>22.6666666666667</v>
      </c>
      <c r="P3399">
        <v>0.62962962962962998</v>
      </c>
      <c r="Q3399" t="s">
        <v>7171</v>
      </c>
      <c r="R3399" t="s">
        <v>7154</v>
      </c>
      <c r="S3399" t="s">
        <v>12</v>
      </c>
      <c r="T3399" t="s">
        <v>11</v>
      </c>
      <c r="U3399" t="s">
        <v>19</v>
      </c>
    </row>
    <row r="3400" spans="1:21" x14ac:dyDescent="0.75">
      <c r="A3400">
        <v>66150676</v>
      </c>
      <c r="B3400" t="s">
        <v>3780</v>
      </c>
      <c r="C3400" t="s">
        <v>5473</v>
      </c>
      <c r="D3400" t="s">
        <v>5555</v>
      </c>
      <c r="E3400" t="s">
        <v>18</v>
      </c>
      <c r="F3400">
        <v>0</v>
      </c>
      <c r="I3400">
        <v>54</v>
      </c>
      <c r="J3400">
        <v>27.6666666666667</v>
      </c>
      <c r="K3400">
        <v>8</v>
      </c>
      <c r="L3400" t="s">
        <v>5577</v>
      </c>
      <c r="M3400" t="s">
        <v>5543</v>
      </c>
      <c r="N3400">
        <v>36</v>
      </c>
      <c r="O3400">
        <v>14.3333333333333</v>
      </c>
      <c r="P3400">
        <v>0.39814814814814797</v>
      </c>
      <c r="Q3400" t="s">
        <v>7183</v>
      </c>
      <c r="R3400" t="s">
        <v>7184</v>
      </c>
      <c r="S3400" t="s">
        <v>22</v>
      </c>
      <c r="T3400" t="s">
        <v>11</v>
      </c>
      <c r="U3400" t="s">
        <v>19</v>
      </c>
    </row>
    <row r="3401" spans="1:21" x14ac:dyDescent="0.75">
      <c r="A3401">
        <v>66151373</v>
      </c>
      <c r="B3401" t="s">
        <v>5312</v>
      </c>
      <c r="C3401" t="s">
        <v>5473</v>
      </c>
      <c r="D3401" t="s">
        <v>5542</v>
      </c>
      <c r="E3401" t="s">
        <v>5565</v>
      </c>
      <c r="F3401">
        <v>100</v>
      </c>
      <c r="I3401">
        <v>130</v>
      </c>
      <c r="J3401">
        <v>96.3333333333333</v>
      </c>
      <c r="K3401">
        <v>115</v>
      </c>
      <c r="L3401" t="s">
        <v>5577</v>
      </c>
      <c r="M3401" t="s">
        <v>5567</v>
      </c>
      <c r="N3401">
        <v>36</v>
      </c>
      <c r="O3401">
        <v>33.3333333333333</v>
      </c>
      <c r="P3401">
        <v>0.92592592592592604</v>
      </c>
      <c r="Q3401" t="s">
        <v>7156</v>
      </c>
      <c r="R3401" t="s">
        <v>7157</v>
      </c>
      <c r="S3401" t="s">
        <v>22</v>
      </c>
      <c r="T3401" t="s">
        <v>11</v>
      </c>
      <c r="U3401" t="s">
        <v>19</v>
      </c>
    </row>
    <row r="3402" spans="1:21" x14ac:dyDescent="0.75">
      <c r="A3402">
        <v>66151656</v>
      </c>
      <c r="B3402" t="s">
        <v>8174</v>
      </c>
      <c r="C3402" t="s">
        <v>5473</v>
      </c>
      <c r="D3402" t="s">
        <v>5556</v>
      </c>
      <c r="E3402" t="s">
        <v>18</v>
      </c>
      <c r="F3402">
        <v>0</v>
      </c>
      <c r="G3402">
        <v>3</v>
      </c>
      <c r="H3402" t="s">
        <v>11904</v>
      </c>
      <c r="I3402">
        <v>10</v>
      </c>
      <c r="J3402">
        <v>8.3333333333333304</v>
      </c>
      <c r="K3402">
        <v>4</v>
      </c>
      <c r="L3402" t="s">
        <v>5549</v>
      </c>
      <c r="M3402" t="s">
        <v>5543</v>
      </c>
      <c r="N3402">
        <v>36</v>
      </c>
      <c r="O3402">
        <v>22.6666666666667</v>
      </c>
      <c r="P3402">
        <v>0.62962962962962998</v>
      </c>
      <c r="Q3402" t="s">
        <v>7171</v>
      </c>
      <c r="R3402" t="s">
        <v>7154</v>
      </c>
      <c r="S3402" t="s">
        <v>12</v>
      </c>
      <c r="T3402" t="s">
        <v>11</v>
      </c>
      <c r="U3402" t="s">
        <v>19</v>
      </c>
    </row>
    <row r="3403" spans="1:21" x14ac:dyDescent="0.75">
      <c r="A3403">
        <v>66152102</v>
      </c>
      <c r="B3403" t="s">
        <v>8469</v>
      </c>
      <c r="C3403" t="s">
        <v>5473</v>
      </c>
      <c r="D3403" t="s">
        <v>5555</v>
      </c>
      <c r="E3403" t="s">
        <v>18</v>
      </c>
      <c r="F3403">
        <v>0</v>
      </c>
      <c r="G3403">
        <v>5</v>
      </c>
      <c r="H3403" t="s">
        <v>11904</v>
      </c>
      <c r="I3403">
        <v>11</v>
      </c>
      <c r="J3403">
        <v>21.3333333333333</v>
      </c>
      <c r="K3403">
        <v>3</v>
      </c>
      <c r="L3403" t="s">
        <v>5549</v>
      </c>
      <c r="M3403" t="s">
        <v>5543</v>
      </c>
      <c r="N3403">
        <v>36</v>
      </c>
      <c r="O3403">
        <v>20.6666666666667</v>
      </c>
      <c r="P3403">
        <v>0.57407407407407396</v>
      </c>
      <c r="Q3403" t="s">
        <v>7175</v>
      </c>
      <c r="R3403" t="s">
        <v>7170</v>
      </c>
      <c r="S3403" t="s">
        <v>12</v>
      </c>
      <c r="T3403" t="s">
        <v>11</v>
      </c>
      <c r="U3403" t="s">
        <v>19</v>
      </c>
    </row>
    <row r="3404" spans="1:21" x14ac:dyDescent="0.75">
      <c r="A3404">
        <v>66154039</v>
      </c>
      <c r="B3404" t="s">
        <v>4827</v>
      </c>
      <c r="C3404" t="s">
        <v>5473</v>
      </c>
      <c r="D3404" t="s">
        <v>5556</v>
      </c>
      <c r="E3404" t="s">
        <v>18</v>
      </c>
      <c r="F3404">
        <v>0</v>
      </c>
      <c r="G3404">
        <v>2</v>
      </c>
      <c r="H3404" t="s">
        <v>11904</v>
      </c>
      <c r="I3404">
        <v>3</v>
      </c>
      <c r="J3404">
        <v>3.6666666666666701</v>
      </c>
      <c r="L3404" t="s">
        <v>5549</v>
      </c>
      <c r="M3404" t="s">
        <v>5543</v>
      </c>
      <c r="N3404">
        <v>36</v>
      </c>
      <c r="O3404">
        <v>23.6666666666667</v>
      </c>
      <c r="P3404">
        <v>0.657407407407407</v>
      </c>
      <c r="Q3404" t="s">
        <v>7171</v>
      </c>
      <c r="R3404" t="s">
        <v>7154</v>
      </c>
      <c r="S3404" t="s">
        <v>12</v>
      </c>
      <c r="T3404" t="s">
        <v>11</v>
      </c>
      <c r="U3404" t="s">
        <v>19</v>
      </c>
    </row>
    <row r="3405" spans="1:21" x14ac:dyDescent="0.75">
      <c r="A3405">
        <v>66154373</v>
      </c>
      <c r="B3405" t="s">
        <v>4900</v>
      </c>
      <c r="C3405" t="s">
        <v>5473</v>
      </c>
      <c r="D3405" t="s">
        <v>5556</v>
      </c>
      <c r="E3405" t="s">
        <v>18</v>
      </c>
      <c r="F3405">
        <v>0</v>
      </c>
      <c r="I3405">
        <v>29</v>
      </c>
      <c r="J3405">
        <v>48.3333333333333</v>
      </c>
      <c r="L3405" t="s">
        <v>5577</v>
      </c>
      <c r="M3405" t="s">
        <v>5543</v>
      </c>
      <c r="N3405">
        <v>36</v>
      </c>
      <c r="O3405">
        <v>23.6666666666667</v>
      </c>
      <c r="P3405">
        <v>0.657407407407407</v>
      </c>
      <c r="Q3405" t="s">
        <v>7171</v>
      </c>
      <c r="R3405" t="s">
        <v>7154</v>
      </c>
      <c r="S3405" t="s">
        <v>12</v>
      </c>
      <c r="T3405" t="s">
        <v>11</v>
      </c>
      <c r="U3405" t="s">
        <v>19</v>
      </c>
    </row>
    <row r="3406" spans="1:21" x14ac:dyDescent="0.75">
      <c r="A3406">
        <v>66154814</v>
      </c>
      <c r="B3406" t="s">
        <v>8249</v>
      </c>
      <c r="C3406" t="s">
        <v>5493</v>
      </c>
      <c r="D3406" t="s">
        <v>5542</v>
      </c>
      <c r="E3406" t="s">
        <v>18</v>
      </c>
      <c r="F3406">
        <v>0</v>
      </c>
      <c r="G3406">
        <v>2</v>
      </c>
      <c r="H3406" t="s">
        <v>11904</v>
      </c>
      <c r="I3406">
        <v>22</v>
      </c>
      <c r="J3406">
        <v>16.6666666666667</v>
      </c>
      <c r="K3406">
        <v>17</v>
      </c>
      <c r="L3406" t="s">
        <v>5549</v>
      </c>
      <c r="M3406" t="s">
        <v>5543</v>
      </c>
      <c r="N3406">
        <v>36</v>
      </c>
      <c r="O3406">
        <v>28.6666666666667</v>
      </c>
      <c r="P3406">
        <v>0.79629629629629595</v>
      </c>
      <c r="Q3406" t="s">
        <v>7211</v>
      </c>
      <c r="R3406" t="s">
        <v>7154</v>
      </c>
      <c r="S3406" t="s">
        <v>12</v>
      </c>
      <c r="T3406" t="s">
        <v>11</v>
      </c>
      <c r="U3406" t="s">
        <v>19</v>
      </c>
    </row>
    <row r="3407" spans="1:21" x14ac:dyDescent="0.75">
      <c r="A3407">
        <v>65010406</v>
      </c>
      <c r="B3407" t="s">
        <v>5789</v>
      </c>
      <c r="C3407" t="s">
        <v>5473</v>
      </c>
      <c r="D3407" t="s">
        <v>5555</v>
      </c>
      <c r="E3407" t="s">
        <v>18</v>
      </c>
      <c r="F3407">
        <v>0</v>
      </c>
      <c r="I3407">
        <v>153</v>
      </c>
      <c r="J3407">
        <v>56.3333333333333</v>
      </c>
      <c r="K3407">
        <v>8</v>
      </c>
      <c r="L3407" t="s">
        <v>5577</v>
      </c>
      <c r="M3407" t="s">
        <v>5543</v>
      </c>
      <c r="N3407">
        <v>35.6666666666667</v>
      </c>
      <c r="O3407">
        <v>28</v>
      </c>
      <c r="P3407">
        <v>0.78504672897196304</v>
      </c>
      <c r="Q3407" t="s">
        <v>5568</v>
      </c>
      <c r="R3407" t="s">
        <v>5554</v>
      </c>
      <c r="S3407" t="s">
        <v>46</v>
      </c>
      <c r="T3407" t="s">
        <v>11</v>
      </c>
      <c r="U3407" t="s">
        <v>19</v>
      </c>
    </row>
    <row r="3408" spans="1:21" x14ac:dyDescent="0.75">
      <c r="A3408">
        <v>65018091</v>
      </c>
      <c r="B3408" t="s">
        <v>5355</v>
      </c>
      <c r="C3408" t="s">
        <v>5456</v>
      </c>
      <c r="D3408" t="s">
        <v>5555</v>
      </c>
      <c r="E3408" t="s">
        <v>18</v>
      </c>
      <c r="F3408">
        <v>0</v>
      </c>
      <c r="I3408">
        <v>30</v>
      </c>
      <c r="J3408">
        <v>12.6666666666667</v>
      </c>
      <c r="K3408">
        <v>7</v>
      </c>
      <c r="L3408" t="s">
        <v>5577</v>
      </c>
      <c r="M3408" t="s">
        <v>5543</v>
      </c>
      <c r="N3408">
        <v>35.6666666666667</v>
      </c>
      <c r="O3408">
        <v>19.6666666666667</v>
      </c>
      <c r="P3408">
        <v>0.55140186915887901</v>
      </c>
      <c r="Q3408" t="s">
        <v>5550</v>
      </c>
      <c r="R3408" t="s">
        <v>5551</v>
      </c>
      <c r="S3408" t="s">
        <v>46</v>
      </c>
      <c r="T3408" t="s">
        <v>11</v>
      </c>
      <c r="U3408" t="s">
        <v>19</v>
      </c>
    </row>
    <row r="3409" spans="1:21" x14ac:dyDescent="0.75">
      <c r="A3409">
        <v>65021981</v>
      </c>
      <c r="B3409" t="s">
        <v>833</v>
      </c>
      <c r="C3409" t="s">
        <v>5473</v>
      </c>
      <c r="D3409" t="s">
        <v>5556</v>
      </c>
      <c r="E3409" t="s">
        <v>18</v>
      </c>
      <c r="F3409">
        <v>0</v>
      </c>
      <c r="I3409">
        <v>9</v>
      </c>
      <c r="J3409">
        <v>8</v>
      </c>
      <c r="K3409">
        <v>5</v>
      </c>
      <c r="L3409" t="s">
        <v>5577</v>
      </c>
      <c r="M3409" t="s">
        <v>5543</v>
      </c>
      <c r="N3409">
        <v>35.6666666666667</v>
      </c>
      <c r="O3409">
        <v>20.3333333333333</v>
      </c>
      <c r="P3409">
        <v>0.57009345794392496</v>
      </c>
      <c r="Q3409" t="s">
        <v>5573</v>
      </c>
      <c r="R3409" t="s">
        <v>5545</v>
      </c>
      <c r="S3409" t="s">
        <v>46</v>
      </c>
      <c r="T3409" t="s">
        <v>11</v>
      </c>
      <c r="U3409" t="s">
        <v>19</v>
      </c>
    </row>
    <row r="3410" spans="1:21" x14ac:dyDescent="0.75">
      <c r="A3410">
        <v>65066155</v>
      </c>
      <c r="B3410" t="s">
        <v>4123</v>
      </c>
      <c r="C3410" t="s">
        <v>5473</v>
      </c>
      <c r="D3410" t="s">
        <v>5564</v>
      </c>
      <c r="E3410" t="s">
        <v>18</v>
      </c>
      <c r="F3410">
        <v>0</v>
      </c>
      <c r="I3410">
        <v>30</v>
      </c>
      <c r="J3410">
        <v>73.3333333333333</v>
      </c>
      <c r="L3410" t="s">
        <v>5577</v>
      </c>
      <c r="M3410" t="s">
        <v>5543</v>
      </c>
      <c r="N3410">
        <v>35.6666666666667</v>
      </c>
      <c r="O3410">
        <v>29</v>
      </c>
      <c r="P3410">
        <v>0.81308411214953302</v>
      </c>
      <c r="Q3410" t="s">
        <v>5579</v>
      </c>
      <c r="R3410" t="s">
        <v>5554</v>
      </c>
      <c r="S3410" t="s">
        <v>46</v>
      </c>
      <c r="T3410" t="s">
        <v>11</v>
      </c>
      <c r="U3410" t="s">
        <v>19</v>
      </c>
    </row>
    <row r="3411" spans="1:21" x14ac:dyDescent="0.75">
      <c r="A3411">
        <v>65540032</v>
      </c>
      <c r="B3411" t="s">
        <v>5820</v>
      </c>
      <c r="C3411" t="s">
        <v>5473</v>
      </c>
      <c r="D3411" t="s">
        <v>5555</v>
      </c>
      <c r="E3411" t="s">
        <v>18</v>
      </c>
      <c r="F3411">
        <v>0</v>
      </c>
      <c r="I3411">
        <v>73</v>
      </c>
      <c r="J3411">
        <v>71</v>
      </c>
      <c r="K3411">
        <v>21</v>
      </c>
      <c r="L3411" t="s">
        <v>5577</v>
      </c>
      <c r="M3411" t="s">
        <v>5543</v>
      </c>
      <c r="N3411">
        <v>35.6666666666667</v>
      </c>
      <c r="O3411">
        <v>18</v>
      </c>
      <c r="P3411">
        <v>0.50467289719626196</v>
      </c>
      <c r="Q3411" t="s">
        <v>5570</v>
      </c>
      <c r="R3411" t="s">
        <v>5545</v>
      </c>
      <c r="S3411" t="s">
        <v>46</v>
      </c>
      <c r="T3411" t="s">
        <v>11</v>
      </c>
      <c r="U3411" t="s">
        <v>19</v>
      </c>
    </row>
    <row r="3412" spans="1:21" x14ac:dyDescent="0.75">
      <c r="A3412">
        <v>65540429</v>
      </c>
      <c r="B3412" t="s">
        <v>5838</v>
      </c>
      <c r="C3412" t="s">
        <v>5473</v>
      </c>
      <c r="D3412" t="s">
        <v>5556</v>
      </c>
      <c r="E3412" t="s">
        <v>18</v>
      </c>
      <c r="F3412">
        <v>0</v>
      </c>
      <c r="I3412">
        <v>8</v>
      </c>
      <c r="J3412">
        <v>12</v>
      </c>
      <c r="K3412">
        <v>19</v>
      </c>
      <c r="L3412" t="s">
        <v>5577</v>
      </c>
      <c r="M3412" t="s">
        <v>5543</v>
      </c>
      <c r="N3412">
        <v>35.6666666666667</v>
      </c>
      <c r="O3412">
        <v>22</v>
      </c>
      <c r="P3412">
        <v>0.61682242990654201</v>
      </c>
      <c r="Q3412" t="s">
        <v>5573</v>
      </c>
      <c r="R3412" t="s">
        <v>5545</v>
      </c>
      <c r="S3412" t="s">
        <v>46</v>
      </c>
      <c r="T3412" t="s">
        <v>11</v>
      </c>
      <c r="U3412" t="s">
        <v>19</v>
      </c>
    </row>
    <row r="3413" spans="1:21" x14ac:dyDescent="0.75">
      <c r="A3413">
        <v>66101318</v>
      </c>
      <c r="B3413" t="s">
        <v>1865</v>
      </c>
      <c r="C3413" t="s">
        <v>5473</v>
      </c>
      <c r="D3413" t="s">
        <v>5542</v>
      </c>
      <c r="E3413" t="s">
        <v>5565</v>
      </c>
      <c r="F3413">
        <v>100</v>
      </c>
      <c r="I3413">
        <v>40</v>
      </c>
      <c r="J3413">
        <v>60</v>
      </c>
      <c r="K3413">
        <v>41</v>
      </c>
      <c r="L3413" t="s">
        <v>5577</v>
      </c>
      <c r="M3413" t="s">
        <v>5567</v>
      </c>
      <c r="N3413">
        <v>35.6666666666667</v>
      </c>
      <c r="O3413">
        <v>35.6666666666667</v>
      </c>
      <c r="P3413">
        <v>1</v>
      </c>
      <c r="Q3413" t="s">
        <v>7168</v>
      </c>
      <c r="R3413" t="s">
        <v>7163</v>
      </c>
      <c r="S3413" t="s">
        <v>22</v>
      </c>
      <c r="T3413" t="s">
        <v>11</v>
      </c>
      <c r="U3413" t="s">
        <v>19</v>
      </c>
    </row>
    <row r="3414" spans="1:21" x14ac:dyDescent="0.75">
      <c r="A3414">
        <v>66103253</v>
      </c>
      <c r="B3414" t="s">
        <v>2074</v>
      </c>
      <c r="C3414" t="s">
        <v>5473</v>
      </c>
      <c r="D3414" t="s">
        <v>5542</v>
      </c>
      <c r="E3414" t="s">
        <v>5565</v>
      </c>
      <c r="F3414">
        <v>100</v>
      </c>
      <c r="I3414">
        <v>100</v>
      </c>
      <c r="J3414">
        <v>71.3333333333333</v>
      </c>
      <c r="K3414">
        <v>12</v>
      </c>
      <c r="L3414" t="s">
        <v>5577</v>
      </c>
      <c r="M3414" t="s">
        <v>5567</v>
      </c>
      <c r="N3414">
        <v>35.6666666666667</v>
      </c>
      <c r="O3414">
        <v>16.3333333333333</v>
      </c>
      <c r="P3414">
        <v>0.45794392523364502</v>
      </c>
      <c r="Q3414" t="s">
        <v>7185</v>
      </c>
      <c r="R3414" t="s">
        <v>7184</v>
      </c>
      <c r="S3414" t="s">
        <v>22</v>
      </c>
      <c r="T3414" t="s">
        <v>11</v>
      </c>
      <c r="U3414" t="s">
        <v>19</v>
      </c>
    </row>
    <row r="3415" spans="1:21" x14ac:dyDescent="0.75">
      <c r="A3415">
        <v>66105700</v>
      </c>
      <c r="B3415" t="s">
        <v>8066</v>
      </c>
      <c r="C3415" t="s">
        <v>5456</v>
      </c>
      <c r="D3415" t="s">
        <v>5555</v>
      </c>
      <c r="E3415" t="s">
        <v>18</v>
      </c>
      <c r="F3415">
        <v>0</v>
      </c>
      <c r="I3415">
        <v>9</v>
      </c>
      <c r="J3415">
        <v>11.3333333333333</v>
      </c>
      <c r="K3415">
        <v>13</v>
      </c>
      <c r="L3415" t="s">
        <v>5577</v>
      </c>
      <c r="M3415" t="s">
        <v>5543</v>
      </c>
      <c r="N3415">
        <v>35.6666666666667</v>
      </c>
      <c r="O3415">
        <v>20</v>
      </c>
      <c r="P3415">
        <v>0.56074766355140204</v>
      </c>
      <c r="Q3415" t="s">
        <v>7238</v>
      </c>
      <c r="R3415" t="s">
        <v>7178</v>
      </c>
      <c r="S3415" t="s">
        <v>12</v>
      </c>
      <c r="T3415" t="s">
        <v>11</v>
      </c>
      <c r="U3415" t="s">
        <v>19</v>
      </c>
    </row>
    <row r="3416" spans="1:21" x14ac:dyDescent="0.75">
      <c r="A3416">
        <v>66105820</v>
      </c>
      <c r="B3416" t="s">
        <v>7996</v>
      </c>
      <c r="C3416" t="s">
        <v>5456</v>
      </c>
      <c r="D3416" t="s">
        <v>5555</v>
      </c>
      <c r="E3416" t="s">
        <v>18</v>
      </c>
      <c r="F3416">
        <v>0</v>
      </c>
      <c r="I3416">
        <v>18</v>
      </c>
      <c r="J3416">
        <v>14.3333333333333</v>
      </c>
      <c r="K3416">
        <v>9</v>
      </c>
      <c r="L3416" t="s">
        <v>5577</v>
      </c>
      <c r="M3416" t="s">
        <v>5543</v>
      </c>
      <c r="N3416">
        <v>35.6666666666667</v>
      </c>
      <c r="O3416">
        <v>26.3333333333333</v>
      </c>
      <c r="P3416">
        <v>0.73831775700934599</v>
      </c>
      <c r="Q3416" t="s">
        <v>7346</v>
      </c>
      <c r="R3416" t="s">
        <v>7157</v>
      </c>
      <c r="S3416" t="s">
        <v>22</v>
      </c>
      <c r="T3416" t="s">
        <v>11</v>
      </c>
      <c r="U3416" t="s">
        <v>19</v>
      </c>
    </row>
    <row r="3417" spans="1:21" x14ac:dyDescent="0.75">
      <c r="A3417">
        <v>66109388</v>
      </c>
      <c r="B3417" t="s">
        <v>4588</v>
      </c>
      <c r="C3417" t="s">
        <v>5473</v>
      </c>
      <c r="D3417" t="s">
        <v>5556</v>
      </c>
      <c r="E3417" t="s">
        <v>18</v>
      </c>
      <c r="F3417">
        <v>0</v>
      </c>
      <c r="I3417">
        <v>5</v>
      </c>
      <c r="J3417">
        <v>8.3333333333333304</v>
      </c>
      <c r="K3417">
        <v>4</v>
      </c>
      <c r="L3417" t="s">
        <v>5577</v>
      </c>
      <c r="M3417" t="s">
        <v>5543</v>
      </c>
      <c r="N3417">
        <v>35.6666666666667</v>
      </c>
      <c r="O3417">
        <v>20</v>
      </c>
      <c r="P3417">
        <v>0.56074766355140204</v>
      </c>
      <c r="Q3417" t="s">
        <v>7175</v>
      </c>
      <c r="R3417" t="s">
        <v>7170</v>
      </c>
      <c r="S3417" t="s">
        <v>12</v>
      </c>
      <c r="T3417" t="s">
        <v>11</v>
      </c>
      <c r="U3417" t="s">
        <v>19</v>
      </c>
    </row>
    <row r="3418" spans="1:21" x14ac:dyDescent="0.75">
      <c r="A3418">
        <v>66111032</v>
      </c>
      <c r="B3418" t="s">
        <v>1119</v>
      </c>
      <c r="C3418" t="s">
        <v>5473</v>
      </c>
      <c r="D3418" t="s">
        <v>5556</v>
      </c>
      <c r="E3418" t="s">
        <v>18</v>
      </c>
      <c r="F3418">
        <v>0</v>
      </c>
      <c r="I3418">
        <v>5</v>
      </c>
      <c r="J3418">
        <v>3.3333333333333299</v>
      </c>
      <c r="K3418">
        <v>11</v>
      </c>
      <c r="L3418" t="s">
        <v>5577</v>
      </c>
      <c r="M3418" t="s">
        <v>5543</v>
      </c>
      <c r="N3418">
        <v>35.6666666666667</v>
      </c>
      <c r="O3418">
        <v>13.6666666666667</v>
      </c>
      <c r="P3418">
        <v>0.38317757009345799</v>
      </c>
      <c r="Q3418" t="s">
        <v>7193</v>
      </c>
      <c r="R3418" t="s">
        <v>7178</v>
      </c>
      <c r="S3418" t="s">
        <v>12</v>
      </c>
      <c r="T3418" t="s">
        <v>11</v>
      </c>
      <c r="U3418" t="s">
        <v>19</v>
      </c>
    </row>
    <row r="3419" spans="1:21" x14ac:dyDescent="0.75">
      <c r="A3419">
        <v>66111818</v>
      </c>
      <c r="B3419" t="s">
        <v>7301</v>
      </c>
      <c r="C3419" t="s">
        <v>5456</v>
      </c>
      <c r="D3419" t="s">
        <v>5556</v>
      </c>
      <c r="E3419" t="s">
        <v>18</v>
      </c>
      <c r="F3419">
        <v>0</v>
      </c>
      <c r="G3419">
        <v>2</v>
      </c>
      <c r="H3419" t="s">
        <v>11904</v>
      </c>
      <c r="I3419">
        <v>4</v>
      </c>
      <c r="J3419">
        <v>2.6666666666666701</v>
      </c>
      <c r="K3419">
        <v>6</v>
      </c>
      <c r="L3419" t="s">
        <v>5549</v>
      </c>
      <c r="M3419" t="s">
        <v>5543</v>
      </c>
      <c r="N3419">
        <v>35.6666666666667</v>
      </c>
      <c r="O3419">
        <v>25</v>
      </c>
      <c r="P3419">
        <v>0.70093457943925197</v>
      </c>
      <c r="Q3419" t="s">
        <v>7211</v>
      </c>
      <c r="R3419" t="s">
        <v>7154</v>
      </c>
      <c r="S3419" t="s">
        <v>12</v>
      </c>
      <c r="T3419" t="s">
        <v>11</v>
      </c>
      <c r="U3419" t="s">
        <v>19</v>
      </c>
    </row>
    <row r="3420" spans="1:21" x14ac:dyDescent="0.75">
      <c r="A3420">
        <v>66112114</v>
      </c>
      <c r="B3420" t="s">
        <v>6544</v>
      </c>
      <c r="C3420" t="s">
        <v>5473</v>
      </c>
      <c r="D3420" t="s">
        <v>5556</v>
      </c>
      <c r="E3420" t="s">
        <v>18</v>
      </c>
      <c r="F3420">
        <v>0</v>
      </c>
      <c r="I3420">
        <v>7</v>
      </c>
      <c r="J3420">
        <v>18.6666666666667</v>
      </c>
      <c r="L3420" t="s">
        <v>5577</v>
      </c>
      <c r="M3420" t="s">
        <v>5543</v>
      </c>
      <c r="N3420">
        <v>35.6666666666667</v>
      </c>
      <c r="O3420">
        <v>20.3333333333333</v>
      </c>
      <c r="P3420">
        <v>0.57009345794392496</v>
      </c>
      <c r="Q3420" t="s">
        <v>7175</v>
      </c>
      <c r="R3420" t="s">
        <v>7170</v>
      </c>
      <c r="S3420" t="s">
        <v>12</v>
      </c>
      <c r="T3420" t="s">
        <v>11</v>
      </c>
      <c r="U3420" t="s">
        <v>19</v>
      </c>
    </row>
    <row r="3421" spans="1:21" x14ac:dyDescent="0.75">
      <c r="A3421">
        <v>66112327</v>
      </c>
      <c r="B3421" t="s">
        <v>2799</v>
      </c>
      <c r="C3421" t="s">
        <v>5473</v>
      </c>
      <c r="D3421" t="s">
        <v>5555</v>
      </c>
      <c r="E3421" t="s">
        <v>18</v>
      </c>
      <c r="F3421">
        <v>0</v>
      </c>
      <c r="I3421">
        <v>25</v>
      </c>
      <c r="J3421">
        <v>31.6666666666667</v>
      </c>
      <c r="K3421">
        <v>35</v>
      </c>
      <c r="L3421" t="s">
        <v>5577</v>
      </c>
      <c r="M3421" t="s">
        <v>5543</v>
      </c>
      <c r="N3421">
        <v>35.6666666666667</v>
      </c>
      <c r="O3421">
        <v>9</v>
      </c>
      <c r="P3421">
        <v>0.25233644859813098</v>
      </c>
      <c r="Q3421" t="s">
        <v>7165</v>
      </c>
      <c r="R3421" t="s">
        <v>7166</v>
      </c>
      <c r="S3421" t="s">
        <v>12</v>
      </c>
      <c r="T3421" t="s">
        <v>11</v>
      </c>
      <c r="U3421" t="s">
        <v>19</v>
      </c>
    </row>
    <row r="3422" spans="1:21" x14ac:dyDescent="0.75">
      <c r="A3422">
        <v>66112878</v>
      </c>
      <c r="B3422" t="s">
        <v>8055</v>
      </c>
      <c r="C3422" t="s">
        <v>5482</v>
      </c>
      <c r="D3422" t="s">
        <v>5555</v>
      </c>
      <c r="E3422" t="s">
        <v>18</v>
      </c>
      <c r="F3422">
        <v>0</v>
      </c>
      <c r="I3422">
        <v>7</v>
      </c>
      <c r="J3422">
        <v>15.3333333333333</v>
      </c>
      <c r="K3422">
        <v>19</v>
      </c>
      <c r="L3422" t="s">
        <v>5577</v>
      </c>
      <c r="M3422" t="s">
        <v>5543</v>
      </c>
      <c r="N3422">
        <v>35.6666666666667</v>
      </c>
      <c r="O3422">
        <v>26.6666666666667</v>
      </c>
      <c r="P3422">
        <v>0.74766355140186902</v>
      </c>
      <c r="Q3422" t="s">
        <v>7346</v>
      </c>
      <c r="R3422" t="s">
        <v>7157</v>
      </c>
      <c r="S3422" t="s">
        <v>22</v>
      </c>
      <c r="T3422" t="s">
        <v>11</v>
      </c>
      <c r="U3422" t="s">
        <v>19</v>
      </c>
    </row>
    <row r="3423" spans="1:21" x14ac:dyDescent="0.75">
      <c r="A3423">
        <v>66113471</v>
      </c>
      <c r="B3423" t="s">
        <v>8949</v>
      </c>
      <c r="C3423" t="s">
        <v>5478</v>
      </c>
      <c r="D3423" t="s">
        <v>5564</v>
      </c>
      <c r="E3423" t="s">
        <v>18</v>
      </c>
      <c r="F3423">
        <v>0</v>
      </c>
      <c r="I3423">
        <v>16</v>
      </c>
      <c r="J3423">
        <v>9</v>
      </c>
      <c r="L3423" t="s">
        <v>5577</v>
      </c>
      <c r="M3423" t="s">
        <v>5543</v>
      </c>
      <c r="N3423">
        <v>35.6666666666667</v>
      </c>
      <c r="O3423">
        <v>28</v>
      </c>
      <c r="P3423">
        <v>0.78504672897196304</v>
      </c>
      <c r="Q3423" t="s">
        <v>7199</v>
      </c>
      <c r="R3423" t="s">
        <v>7166</v>
      </c>
      <c r="S3423" t="s">
        <v>12</v>
      </c>
      <c r="T3423" t="s">
        <v>11</v>
      </c>
      <c r="U3423" t="s">
        <v>19</v>
      </c>
    </row>
    <row r="3424" spans="1:21" x14ac:dyDescent="0.75">
      <c r="A3424">
        <v>66113516</v>
      </c>
      <c r="B3424" t="s">
        <v>8200</v>
      </c>
      <c r="C3424" t="s">
        <v>5473</v>
      </c>
      <c r="D3424" t="s">
        <v>5564</v>
      </c>
      <c r="E3424" t="s">
        <v>18</v>
      </c>
      <c r="F3424">
        <v>0</v>
      </c>
      <c r="I3424">
        <v>4</v>
      </c>
      <c r="J3424">
        <v>4.3333333333333304</v>
      </c>
      <c r="L3424" t="s">
        <v>5577</v>
      </c>
      <c r="M3424" t="s">
        <v>5543</v>
      </c>
      <c r="N3424">
        <v>35.6666666666667</v>
      </c>
      <c r="O3424">
        <v>21.6666666666667</v>
      </c>
      <c r="P3424">
        <v>0.60747663551401898</v>
      </c>
      <c r="Q3424" t="s">
        <v>7169</v>
      </c>
      <c r="R3424" t="s">
        <v>7170</v>
      </c>
      <c r="S3424" t="s">
        <v>12</v>
      </c>
      <c r="T3424" t="s">
        <v>11</v>
      </c>
      <c r="U3424" t="s">
        <v>19</v>
      </c>
    </row>
    <row r="3425" spans="1:21" x14ac:dyDescent="0.75">
      <c r="A3425">
        <v>66115054</v>
      </c>
      <c r="B3425" t="s">
        <v>9433</v>
      </c>
      <c r="C3425" t="s">
        <v>5456</v>
      </c>
      <c r="D3425" t="s">
        <v>5564</v>
      </c>
      <c r="E3425" t="s">
        <v>18</v>
      </c>
      <c r="F3425">
        <v>0</v>
      </c>
      <c r="I3425">
        <v>9</v>
      </c>
      <c r="J3425">
        <v>5.6666666666666696</v>
      </c>
      <c r="L3425" t="s">
        <v>5577</v>
      </c>
      <c r="M3425" t="s">
        <v>5543</v>
      </c>
      <c r="N3425">
        <v>35.6666666666667</v>
      </c>
      <c r="O3425">
        <v>24.6666666666667</v>
      </c>
      <c r="P3425">
        <v>0.69158878504672905</v>
      </c>
      <c r="Q3425" t="s">
        <v>7214</v>
      </c>
      <c r="R3425" t="s">
        <v>7163</v>
      </c>
      <c r="S3425" t="s">
        <v>22</v>
      </c>
      <c r="T3425" t="s">
        <v>11</v>
      </c>
      <c r="U3425" t="s">
        <v>19</v>
      </c>
    </row>
    <row r="3426" spans="1:21" x14ac:dyDescent="0.75">
      <c r="A3426">
        <v>66150511</v>
      </c>
      <c r="B3426" t="s">
        <v>6411</v>
      </c>
      <c r="C3426" t="s">
        <v>5473</v>
      </c>
      <c r="D3426" t="s">
        <v>5542</v>
      </c>
      <c r="E3426" t="s">
        <v>5565</v>
      </c>
      <c r="F3426">
        <v>100</v>
      </c>
      <c r="I3426">
        <v>5</v>
      </c>
      <c r="J3426">
        <v>7.3333333333333304</v>
      </c>
      <c r="K3426">
        <v>44</v>
      </c>
      <c r="L3426" t="s">
        <v>5577</v>
      </c>
      <c r="M3426" t="s">
        <v>5611</v>
      </c>
      <c r="N3426">
        <v>35.6666666666667</v>
      </c>
      <c r="O3426">
        <v>18</v>
      </c>
      <c r="P3426">
        <v>0.50467289719626196</v>
      </c>
      <c r="Q3426" t="s">
        <v>7235</v>
      </c>
      <c r="R3426" t="s">
        <v>7157</v>
      </c>
      <c r="S3426" t="s">
        <v>22</v>
      </c>
      <c r="T3426" t="s">
        <v>11</v>
      </c>
      <c r="U3426" t="s">
        <v>19</v>
      </c>
    </row>
    <row r="3427" spans="1:21" x14ac:dyDescent="0.75">
      <c r="A3427">
        <v>66151216</v>
      </c>
      <c r="B3427" t="s">
        <v>913</v>
      </c>
      <c r="C3427" t="s">
        <v>5473</v>
      </c>
      <c r="D3427" t="s">
        <v>5555</v>
      </c>
      <c r="E3427" t="s">
        <v>18</v>
      </c>
      <c r="F3427">
        <v>0</v>
      </c>
      <c r="I3427">
        <v>15</v>
      </c>
      <c r="J3427">
        <v>42.3333333333333</v>
      </c>
      <c r="K3427">
        <v>115</v>
      </c>
      <c r="L3427" t="s">
        <v>5577</v>
      </c>
      <c r="M3427" t="s">
        <v>5543</v>
      </c>
      <c r="N3427">
        <v>35.6666666666667</v>
      </c>
      <c r="O3427">
        <v>20.6666666666667</v>
      </c>
      <c r="P3427">
        <v>0.579439252336449</v>
      </c>
      <c r="Q3427" t="s">
        <v>7181</v>
      </c>
      <c r="R3427" t="s">
        <v>7178</v>
      </c>
      <c r="S3427" t="s">
        <v>12</v>
      </c>
      <c r="T3427" t="s">
        <v>11</v>
      </c>
      <c r="U3427" t="s">
        <v>19</v>
      </c>
    </row>
    <row r="3428" spans="1:21" x14ac:dyDescent="0.75">
      <c r="A3428">
        <v>66151368</v>
      </c>
      <c r="B3428" t="s">
        <v>9434</v>
      </c>
      <c r="C3428" t="s">
        <v>5482</v>
      </c>
      <c r="D3428" t="s">
        <v>5555</v>
      </c>
      <c r="E3428" t="s">
        <v>18</v>
      </c>
      <c r="F3428">
        <v>0</v>
      </c>
      <c r="I3428">
        <v>3</v>
      </c>
      <c r="J3428">
        <v>4</v>
      </c>
      <c r="K3428">
        <v>5</v>
      </c>
      <c r="L3428" t="s">
        <v>5577</v>
      </c>
      <c r="M3428" t="s">
        <v>5543</v>
      </c>
      <c r="N3428">
        <v>35.6666666666667</v>
      </c>
      <c r="O3428">
        <v>22.6666666666667</v>
      </c>
      <c r="P3428">
        <v>0.63551401869158897</v>
      </c>
      <c r="Q3428" t="s">
        <v>7238</v>
      </c>
      <c r="R3428" t="s">
        <v>7178</v>
      </c>
      <c r="S3428" t="s">
        <v>12</v>
      </c>
      <c r="T3428" t="s">
        <v>11</v>
      </c>
      <c r="U3428" t="s">
        <v>19</v>
      </c>
    </row>
    <row r="3429" spans="1:21" x14ac:dyDescent="0.75">
      <c r="A3429">
        <v>66152008</v>
      </c>
      <c r="B3429" t="s">
        <v>1024</v>
      </c>
      <c r="C3429" t="s">
        <v>5473</v>
      </c>
      <c r="D3429" t="s">
        <v>5555</v>
      </c>
      <c r="E3429" t="s">
        <v>18</v>
      </c>
      <c r="F3429">
        <v>0</v>
      </c>
      <c r="I3429">
        <v>15</v>
      </c>
      <c r="J3429">
        <v>12.3333333333333</v>
      </c>
      <c r="K3429">
        <v>14</v>
      </c>
      <c r="L3429" t="s">
        <v>5577</v>
      </c>
      <c r="M3429" t="s">
        <v>5543</v>
      </c>
      <c r="N3429">
        <v>35.6666666666667</v>
      </c>
      <c r="O3429">
        <v>9.6666666666666696</v>
      </c>
      <c r="P3429">
        <v>0.27102803738317799</v>
      </c>
      <c r="Q3429" t="s">
        <v>7165</v>
      </c>
      <c r="R3429" t="s">
        <v>7166</v>
      </c>
      <c r="S3429" t="s">
        <v>12</v>
      </c>
      <c r="T3429" t="s">
        <v>11</v>
      </c>
      <c r="U3429" t="s">
        <v>19</v>
      </c>
    </row>
    <row r="3430" spans="1:21" x14ac:dyDescent="0.75">
      <c r="A3430">
        <v>66156036</v>
      </c>
      <c r="B3430" t="s">
        <v>8318</v>
      </c>
      <c r="C3430" t="s">
        <v>5473</v>
      </c>
      <c r="D3430" t="s">
        <v>5556</v>
      </c>
      <c r="E3430" t="s">
        <v>18</v>
      </c>
      <c r="F3430">
        <v>0</v>
      </c>
      <c r="I3430">
        <v>6</v>
      </c>
      <c r="J3430">
        <v>21.6666666666667</v>
      </c>
      <c r="K3430">
        <v>2</v>
      </c>
      <c r="L3430" t="s">
        <v>5577</v>
      </c>
      <c r="M3430" t="s">
        <v>5543</v>
      </c>
      <c r="N3430">
        <v>35.6666666666667</v>
      </c>
      <c r="O3430">
        <v>21</v>
      </c>
      <c r="P3430">
        <v>0.58878504672897203</v>
      </c>
      <c r="Q3430" t="s">
        <v>7175</v>
      </c>
      <c r="R3430" t="s">
        <v>7170</v>
      </c>
      <c r="S3430" t="s">
        <v>12</v>
      </c>
      <c r="T3430" t="s">
        <v>11</v>
      </c>
      <c r="U3430" t="s">
        <v>19</v>
      </c>
    </row>
    <row r="3431" spans="1:21" x14ac:dyDescent="0.75">
      <c r="A3431">
        <v>65041570</v>
      </c>
      <c r="B3431" t="s">
        <v>5732</v>
      </c>
      <c r="C3431" t="s">
        <v>5482</v>
      </c>
      <c r="D3431" t="s">
        <v>5555</v>
      </c>
      <c r="E3431" t="s">
        <v>5548</v>
      </c>
      <c r="F3431">
        <v>0</v>
      </c>
      <c r="I3431">
        <v>380</v>
      </c>
      <c r="J3431">
        <v>148.666666666667</v>
      </c>
      <c r="L3431" t="s">
        <v>5577</v>
      </c>
      <c r="M3431" t="s">
        <v>5543</v>
      </c>
      <c r="N3431">
        <v>35.3333333333333</v>
      </c>
      <c r="O3431">
        <v>22</v>
      </c>
      <c r="P3431">
        <v>0.62264150943396201</v>
      </c>
      <c r="Q3431" t="s">
        <v>5550</v>
      </c>
      <c r="R3431" t="s">
        <v>5551</v>
      </c>
      <c r="S3431" t="s">
        <v>46</v>
      </c>
      <c r="T3431" t="s">
        <v>11</v>
      </c>
      <c r="U3431" t="s">
        <v>19</v>
      </c>
    </row>
    <row r="3432" spans="1:21" x14ac:dyDescent="0.75">
      <c r="A3432">
        <v>65063798</v>
      </c>
      <c r="B3432" t="s">
        <v>5802</v>
      </c>
      <c r="C3432" t="s">
        <v>5473</v>
      </c>
      <c r="D3432" t="s">
        <v>5564</v>
      </c>
      <c r="E3432" t="s">
        <v>18</v>
      </c>
      <c r="F3432">
        <v>0</v>
      </c>
      <c r="I3432">
        <v>91</v>
      </c>
      <c r="J3432">
        <v>97.6666666666667</v>
      </c>
      <c r="L3432" t="s">
        <v>5577</v>
      </c>
      <c r="M3432" t="s">
        <v>5543</v>
      </c>
      <c r="N3432">
        <v>35.3333333333333</v>
      </c>
      <c r="O3432">
        <v>28.6666666666667</v>
      </c>
      <c r="P3432">
        <v>0.81132075471698095</v>
      </c>
      <c r="Q3432" t="s">
        <v>5561</v>
      </c>
      <c r="R3432" t="s">
        <v>5554</v>
      </c>
      <c r="S3432" t="s">
        <v>46</v>
      </c>
      <c r="T3432" t="s">
        <v>11</v>
      </c>
      <c r="U3432" t="s">
        <v>19</v>
      </c>
    </row>
    <row r="3433" spans="1:21" x14ac:dyDescent="0.75">
      <c r="A3433">
        <v>65525479</v>
      </c>
      <c r="B3433" t="s">
        <v>5785</v>
      </c>
      <c r="C3433" t="s">
        <v>5473</v>
      </c>
      <c r="D3433" t="s">
        <v>5555</v>
      </c>
      <c r="E3433" t="s">
        <v>18</v>
      </c>
      <c r="F3433">
        <v>0</v>
      </c>
      <c r="I3433">
        <v>145</v>
      </c>
      <c r="J3433">
        <v>73.6666666666667</v>
      </c>
      <c r="K3433">
        <v>18</v>
      </c>
      <c r="L3433" t="s">
        <v>5577</v>
      </c>
      <c r="M3433" t="s">
        <v>5543</v>
      </c>
      <c r="N3433">
        <v>35.3333333333333</v>
      </c>
      <c r="O3433">
        <v>25</v>
      </c>
      <c r="P3433">
        <v>0.70754716981132104</v>
      </c>
      <c r="Q3433" t="s">
        <v>5561</v>
      </c>
      <c r="R3433" t="s">
        <v>5554</v>
      </c>
      <c r="S3433" t="s">
        <v>46</v>
      </c>
      <c r="T3433" t="s">
        <v>11</v>
      </c>
      <c r="U3433" t="s">
        <v>19</v>
      </c>
    </row>
    <row r="3434" spans="1:21" x14ac:dyDescent="0.75">
      <c r="A3434">
        <v>65526786</v>
      </c>
      <c r="B3434" t="s">
        <v>5895</v>
      </c>
      <c r="C3434" t="s">
        <v>5473</v>
      </c>
      <c r="D3434" t="s">
        <v>5555</v>
      </c>
      <c r="E3434" t="s">
        <v>18</v>
      </c>
      <c r="F3434">
        <v>0</v>
      </c>
      <c r="I3434">
        <v>14</v>
      </c>
      <c r="J3434">
        <v>11</v>
      </c>
      <c r="K3434">
        <v>13</v>
      </c>
      <c r="L3434" t="s">
        <v>5577</v>
      </c>
      <c r="M3434" t="s">
        <v>5543</v>
      </c>
      <c r="N3434">
        <v>35.3333333333333</v>
      </c>
      <c r="O3434">
        <v>9.3333333333333304</v>
      </c>
      <c r="P3434">
        <v>0.26415094339622602</v>
      </c>
      <c r="Q3434" t="s">
        <v>5571</v>
      </c>
      <c r="R3434" t="s">
        <v>5545</v>
      </c>
      <c r="S3434" t="s">
        <v>46</v>
      </c>
      <c r="T3434" t="s">
        <v>11</v>
      </c>
      <c r="U3434" t="s">
        <v>19</v>
      </c>
    </row>
    <row r="3435" spans="1:21" x14ac:dyDescent="0.75">
      <c r="A3435">
        <v>65700142</v>
      </c>
      <c r="B3435" t="s">
        <v>3100</v>
      </c>
      <c r="C3435" t="s">
        <v>5473</v>
      </c>
      <c r="D3435" t="s">
        <v>5555</v>
      </c>
      <c r="E3435" t="s">
        <v>18</v>
      </c>
      <c r="F3435">
        <v>0</v>
      </c>
      <c r="I3435">
        <v>7</v>
      </c>
      <c r="J3435">
        <v>6</v>
      </c>
      <c r="K3435">
        <v>19</v>
      </c>
      <c r="L3435" t="s">
        <v>5577</v>
      </c>
      <c r="M3435" t="s">
        <v>5543</v>
      </c>
      <c r="N3435">
        <v>35.3333333333333</v>
      </c>
      <c r="O3435">
        <v>30.3333333333333</v>
      </c>
      <c r="P3435">
        <v>0.85849056603773599</v>
      </c>
      <c r="Q3435" t="s">
        <v>5568</v>
      </c>
      <c r="R3435" t="s">
        <v>5554</v>
      </c>
      <c r="S3435" t="s">
        <v>46</v>
      </c>
      <c r="T3435" t="s">
        <v>11</v>
      </c>
      <c r="U3435" t="s">
        <v>19</v>
      </c>
    </row>
    <row r="3436" spans="1:21" x14ac:dyDescent="0.75">
      <c r="A3436">
        <v>65732111</v>
      </c>
      <c r="B3436" t="s">
        <v>5782</v>
      </c>
      <c r="C3436" t="s">
        <v>5473</v>
      </c>
      <c r="D3436" t="s">
        <v>5555</v>
      </c>
      <c r="E3436" t="s">
        <v>18</v>
      </c>
      <c r="F3436">
        <v>0</v>
      </c>
      <c r="I3436">
        <v>10</v>
      </c>
      <c r="J3436">
        <v>22</v>
      </c>
      <c r="K3436">
        <v>16</v>
      </c>
      <c r="L3436" t="s">
        <v>5577</v>
      </c>
      <c r="M3436" t="s">
        <v>5543</v>
      </c>
      <c r="N3436">
        <v>35.3333333333333</v>
      </c>
      <c r="O3436">
        <v>25.3333333333333</v>
      </c>
      <c r="P3436">
        <v>0.71698113207547198</v>
      </c>
      <c r="Q3436" t="s">
        <v>5572</v>
      </c>
      <c r="R3436" t="s">
        <v>5554</v>
      </c>
      <c r="S3436" t="s">
        <v>46</v>
      </c>
      <c r="T3436" t="s">
        <v>11</v>
      </c>
      <c r="U3436" t="s">
        <v>19</v>
      </c>
    </row>
    <row r="3437" spans="1:21" x14ac:dyDescent="0.75">
      <c r="A3437">
        <v>66102747</v>
      </c>
      <c r="B3437" t="s">
        <v>8333</v>
      </c>
      <c r="C3437" t="s">
        <v>5473</v>
      </c>
      <c r="D3437" t="s">
        <v>5556</v>
      </c>
      <c r="E3437" t="s">
        <v>18</v>
      </c>
      <c r="F3437">
        <v>0</v>
      </c>
      <c r="I3437">
        <v>2</v>
      </c>
      <c r="J3437">
        <v>3</v>
      </c>
      <c r="L3437" t="s">
        <v>5577</v>
      </c>
      <c r="M3437" t="s">
        <v>5543</v>
      </c>
      <c r="N3437">
        <v>35.3333333333333</v>
      </c>
      <c r="O3437">
        <v>23.6666666666667</v>
      </c>
      <c r="P3437">
        <v>0.66981132075471705</v>
      </c>
      <c r="Q3437" t="s">
        <v>7171</v>
      </c>
      <c r="R3437" t="s">
        <v>7154</v>
      </c>
      <c r="S3437" t="s">
        <v>12</v>
      </c>
      <c r="T3437" t="s">
        <v>11</v>
      </c>
      <c r="U3437" t="s">
        <v>19</v>
      </c>
    </row>
    <row r="3438" spans="1:21" x14ac:dyDescent="0.75">
      <c r="A3438">
        <v>66104159</v>
      </c>
      <c r="B3438" t="s">
        <v>3672</v>
      </c>
      <c r="C3438" t="s">
        <v>5473</v>
      </c>
      <c r="D3438" t="s">
        <v>5542</v>
      </c>
      <c r="E3438" t="s">
        <v>5565</v>
      </c>
      <c r="F3438">
        <v>100</v>
      </c>
      <c r="I3438">
        <v>70</v>
      </c>
      <c r="J3438">
        <v>50</v>
      </c>
      <c r="K3438">
        <v>30</v>
      </c>
      <c r="L3438" t="s">
        <v>5577</v>
      </c>
      <c r="M3438" t="s">
        <v>5567</v>
      </c>
      <c r="N3438">
        <v>35.3333333333333</v>
      </c>
      <c r="O3438">
        <v>21</v>
      </c>
      <c r="P3438">
        <v>0.59433962264150897</v>
      </c>
      <c r="Q3438" t="s">
        <v>7198</v>
      </c>
      <c r="R3438" t="s">
        <v>7157</v>
      </c>
      <c r="S3438" t="s">
        <v>22</v>
      </c>
      <c r="T3438" t="s">
        <v>11</v>
      </c>
      <c r="U3438" t="s">
        <v>19</v>
      </c>
    </row>
    <row r="3439" spans="1:21" x14ac:dyDescent="0.75">
      <c r="A3439">
        <v>66106126</v>
      </c>
      <c r="B3439" t="s">
        <v>8272</v>
      </c>
      <c r="C3439" t="s">
        <v>5456</v>
      </c>
      <c r="D3439" t="s">
        <v>5542</v>
      </c>
      <c r="E3439" t="s">
        <v>18</v>
      </c>
      <c r="F3439">
        <v>0</v>
      </c>
      <c r="I3439">
        <v>159</v>
      </c>
      <c r="J3439">
        <v>113.333333333333</v>
      </c>
      <c r="K3439">
        <v>117</v>
      </c>
      <c r="L3439" t="s">
        <v>5577</v>
      </c>
      <c r="M3439" t="s">
        <v>5543</v>
      </c>
      <c r="N3439">
        <v>35.3333333333333</v>
      </c>
      <c r="O3439">
        <v>25.6666666666667</v>
      </c>
      <c r="P3439">
        <v>0.72641509433962304</v>
      </c>
      <c r="Q3439" t="s">
        <v>7212</v>
      </c>
      <c r="R3439" t="s">
        <v>7184</v>
      </c>
      <c r="S3439" t="s">
        <v>22</v>
      </c>
      <c r="T3439" t="s">
        <v>11</v>
      </c>
      <c r="U3439" t="s">
        <v>19</v>
      </c>
    </row>
    <row r="3440" spans="1:21" x14ac:dyDescent="0.75">
      <c r="A3440">
        <v>66106481</v>
      </c>
      <c r="B3440" t="s">
        <v>8241</v>
      </c>
      <c r="C3440" t="s">
        <v>5473</v>
      </c>
      <c r="D3440" t="s">
        <v>5556</v>
      </c>
      <c r="E3440" t="s">
        <v>18</v>
      </c>
      <c r="F3440">
        <v>0</v>
      </c>
      <c r="I3440">
        <v>7</v>
      </c>
      <c r="J3440">
        <v>7.3333333333333304</v>
      </c>
      <c r="K3440">
        <v>2</v>
      </c>
      <c r="L3440" t="s">
        <v>5577</v>
      </c>
      <c r="M3440" t="s">
        <v>5543</v>
      </c>
      <c r="N3440">
        <v>35.3333333333333</v>
      </c>
      <c r="O3440">
        <v>18.6666666666667</v>
      </c>
      <c r="P3440">
        <v>0.52830188679245305</v>
      </c>
      <c r="Q3440" t="s">
        <v>7169</v>
      </c>
      <c r="R3440" t="s">
        <v>7170</v>
      </c>
      <c r="S3440" t="s">
        <v>12</v>
      </c>
      <c r="T3440" t="s">
        <v>11</v>
      </c>
      <c r="U3440" t="s">
        <v>19</v>
      </c>
    </row>
    <row r="3441" spans="1:21" x14ac:dyDescent="0.75">
      <c r="A3441">
        <v>66106908</v>
      </c>
      <c r="B3441" t="s">
        <v>8416</v>
      </c>
      <c r="C3441" t="s">
        <v>5473</v>
      </c>
      <c r="D3441" t="s">
        <v>5555</v>
      </c>
      <c r="E3441" t="s">
        <v>18</v>
      </c>
      <c r="F3441">
        <v>0</v>
      </c>
      <c r="I3441">
        <v>17</v>
      </c>
      <c r="J3441">
        <v>16.6666666666667</v>
      </c>
      <c r="K3441">
        <v>25</v>
      </c>
      <c r="L3441" t="s">
        <v>5577</v>
      </c>
      <c r="M3441" t="s">
        <v>5543</v>
      </c>
      <c r="N3441">
        <v>35.3333333333333</v>
      </c>
      <c r="O3441">
        <v>20.6666666666667</v>
      </c>
      <c r="P3441">
        <v>0.58490566037735803</v>
      </c>
      <c r="Q3441" t="s">
        <v>7186</v>
      </c>
      <c r="R3441" t="s">
        <v>7184</v>
      </c>
      <c r="S3441" t="s">
        <v>22</v>
      </c>
      <c r="T3441" t="s">
        <v>11</v>
      </c>
      <c r="U3441" t="s">
        <v>19</v>
      </c>
    </row>
    <row r="3442" spans="1:21" x14ac:dyDescent="0.75">
      <c r="A3442">
        <v>66107049</v>
      </c>
      <c r="B3442" t="s">
        <v>8305</v>
      </c>
      <c r="C3442" t="s">
        <v>5473</v>
      </c>
      <c r="D3442" t="s">
        <v>5555</v>
      </c>
      <c r="E3442" t="s">
        <v>18</v>
      </c>
      <c r="F3442">
        <v>0</v>
      </c>
      <c r="G3442">
        <v>2</v>
      </c>
      <c r="H3442" t="s">
        <v>11904</v>
      </c>
      <c r="I3442">
        <v>9</v>
      </c>
      <c r="J3442">
        <v>6.3333333333333304</v>
      </c>
      <c r="K3442">
        <v>3</v>
      </c>
      <c r="L3442" t="s">
        <v>5549</v>
      </c>
      <c r="M3442" t="s">
        <v>5543</v>
      </c>
      <c r="N3442">
        <v>35.3333333333333</v>
      </c>
      <c r="O3442">
        <v>17.3333333333333</v>
      </c>
      <c r="P3442">
        <v>0.490566037735849</v>
      </c>
      <c r="Q3442" t="s">
        <v>7175</v>
      </c>
      <c r="R3442" t="s">
        <v>7170</v>
      </c>
      <c r="S3442" t="s">
        <v>12</v>
      </c>
      <c r="T3442" t="s">
        <v>11</v>
      </c>
      <c r="U3442" t="s">
        <v>19</v>
      </c>
    </row>
    <row r="3443" spans="1:21" x14ac:dyDescent="0.75">
      <c r="A3443">
        <v>66107285</v>
      </c>
      <c r="B3443" t="s">
        <v>9444</v>
      </c>
      <c r="C3443" t="s">
        <v>5482</v>
      </c>
      <c r="D3443" t="s">
        <v>5556</v>
      </c>
      <c r="E3443" t="s">
        <v>18</v>
      </c>
      <c r="F3443">
        <v>0</v>
      </c>
      <c r="I3443">
        <v>48</v>
      </c>
      <c r="J3443">
        <v>38.6666666666667</v>
      </c>
      <c r="K3443">
        <v>36</v>
      </c>
      <c r="L3443" t="s">
        <v>5577</v>
      </c>
      <c r="M3443" t="s">
        <v>5543</v>
      </c>
      <c r="N3443">
        <v>35.3333333333333</v>
      </c>
      <c r="O3443">
        <v>35.3333333333333</v>
      </c>
      <c r="P3443">
        <v>1</v>
      </c>
      <c r="Q3443" t="s">
        <v>7346</v>
      </c>
      <c r="R3443" t="s">
        <v>7157</v>
      </c>
      <c r="S3443" t="s">
        <v>22</v>
      </c>
      <c r="T3443" t="s">
        <v>11</v>
      </c>
      <c r="U3443" t="s">
        <v>19</v>
      </c>
    </row>
    <row r="3444" spans="1:21" x14ac:dyDescent="0.75">
      <c r="A3444">
        <v>66108123</v>
      </c>
      <c r="B3444" t="s">
        <v>3175</v>
      </c>
      <c r="C3444" t="s">
        <v>5473</v>
      </c>
      <c r="D3444" t="s">
        <v>5555</v>
      </c>
      <c r="E3444" t="s">
        <v>18</v>
      </c>
      <c r="F3444">
        <v>0</v>
      </c>
      <c r="I3444">
        <v>5</v>
      </c>
      <c r="J3444">
        <v>3.3333333333333299</v>
      </c>
      <c r="K3444">
        <v>6</v>
      </c>
      <c r="L3444" t="s">
        <v>5577</v>
      </c>
      <c r="M3444" t="s">
        <v>5543</v>
      </c>
      <c r="N3444">
        <v>35.3333333333333</v>
      </c>
      <c r="O3444">
        <v>23.6666666666667</v>
      </c>
      <c r="P3444">
        <v>0.66981132075471705</v>
      </c>
      <c r="Q3444" t="s">
        <v>7171</v>
      </c>
      <c r="R3444" t="s">
        <v>7154</v>
      </c>
      <c r="S3444" t="s">
        <v>12</v>
      </c>
      <c r="T3444" t="s">
        <v>11</v>
      </c>
      <c r="U3444" t="s">
        <v>19</v>
      </c>
    </row>
    <row r="3445" spans="1:21" x14ac:dyDescent="0.75">
      <c r="A3445">
        <v>66109674</v>
      </c>
      <c r="B3445" t="s">
        <v>8403</v>
      </c>
      <c r="C3445" t="s">
        <v>5473</v>
      </c>
      <c r="D3445" t="s">
        <v>5555</v>
      </c>
      <c r="E3445" t="s">
        <v>18</v>
      </c>
      <c r="F3445">
        <v>0</v>
      </c>
      <c r="I3445">
        <v>10</v>
      </c>
      <c r="J3445">
        <v>21.3333333333333</v>
      </c>
      <c r="K3445">
        <v>7</v>
      </c>
      <c r="L3445" t="s">
        <v>5577</v>
      </c>
      <c r="M3445" t="s">
        <v>5543</v>
      </c>
      <c r="N3445">
        <v>35.3333333333333</v>
      </c>
      <c r="O3445">
        <v>18.6666666666667</v>
      </c>
      <c r="P3445">
        <v>0.52830188679245305</v>
      </c>
      <c r="Q3445" t="s">
        <v>7198</v>
      </c>
      <c r="R3445" t="s">
        <v>7157</v>
      </c>
      <c r="S3445" t="s">
        <v>22</v>
      </c>
      <c r="T3445" t="s">
        <v>11</v>
      </c>
      <c r="U3445" t="s">
        <v>19</v>
      </c>
    </row>
    <row r="3446" spans="1:21" x14ac:dyDescent="0.75">
      <c r="A3446">
        <v>66111302</v>
      </c>
      <c r="B3446" t="s">
        <v>9452</v>
      </c>
      <c r="C3446" t="s">
        <v>5456</v>
      </c>
      <c r="D3446" t="s">
        <v>5555</v>
      </c>
      <c r="E3446" t="s">
        <v>18</v>
      </c>
      <c r="F3446">
        <v>0</v>
      </c>
      <c r="J3446">
        <v>4</v>
      </c>
      <c r="K3446">
        <v>15</v>
      </c>
      <c r="L3446" t="s">
        <v>5577</v>
      </c>
      <c r="M3446" t="s">
        <v>5543</v>
      </c>
      <c r="N3446">
        <v>35.3333333333333</v>
      </c>
      <c r="O3446">
        <v>12.3333333333333</v>
      </c>
      <c r="P3446">
        <v>0.34905660377358499</v>
      </c>
      <c r="Q3446" t="s">
        <v>7174</v>
      </c>
      <c r="R3446" t="s">
        <v>7160</v>
      </c>
      <c r="S3446" t="s">
        <v>12</v>
      </c>
      <c r="T3446" t="s">
        <v>11</v>
      </c>
      <c r="U3446" t="s">
        <v>19</v>
      </c>
    </row>
    <row r="3447" spans="1:21" x14ac:dyDescent="0.75">
      <c r="A3447">
        <v>66112480</v>
      </c>
      <c r="B3447" t="s">
        <v>8351</v>
      </c>
      <c r="C3447" t="s">
        <v>5473</v>
      </c>
      <c r="D3447" t="s">
        <v>5556</v>
      </c>
      <c r="E3447" t="s">
        <v>18</v>
      </c>
      <c r="F3447">
        <v>0</v>
      </c>
      <c r="I3447">
        <v>2</v>
      </c>
      <c r="J3447">
        <v>2.6666666666666701</v>
      </c>
      <c r="K3447">
        <v>10</v>
      </c>
      <c r="L3447" t="s">
        <v>5577</v>
      </c>
      <c r="M3447" t="s">
        <v>5543</v>
      </c>
      <c r="N3447">
        <v>35.3333333333333</v>
      </c>
      <c r="O3447">
        <v>18.3333333333333</v>
      </c>
      <c r="P3447">
        <v>0.51886792452830199</v>
      </c>
      <c r="Q3447" t="s">
        <v>7175</v>
      </c>
      <c r="R3447" t="s">
        <v>7170</v>
      </c>
      <c r="S3447" t="s">
        <v>12</v>
      </c>
      <c r="T3447" t="s">
        <v>11</v>
      </c>
      <c r="U3447" t="s">
        <v>19</v>
      </c>
    </row>
    <row r="3448" spans="1:21" x14ac:dyDescent="0.75">
      <c r="A3448">
        <v>66112729</v>
      </c>
      <c r="B3448" t="s">
        <v>42</v>
      </c>
      <c r="C3448" t="s">
        <v>5473</v>
      </c>
      <c r="D3448" t="s">
        <v>5542</v>
      </c>
      <c r="E3448" t="s">
        <v>5565</v>
      </c>
      <c r="F3448">
        <v>100</v>
      </c>
      <c r="G3448">
        <v>10</v>
      </c>
      <c r="H3448">
        <v>0.1</v>
      </c>
      <c r="I3448">
        <v>15</v>
      </c>
      <c r="J3448">
        <v>25</v>
      </c>
      <c r="K3448">
        <v>42</v>
      </c>
      <c r="L3448" t="s">
        <v>5562</v>
      </c>
      <c r="M3448" t="s">
        <v>5611</v>
      </c>
      <c r="N3448">
        <v>35.3333333333333</v>
      </c>
      <c r="O3448">
        <v>21.3333333333333</v>
      </c>
      <c r="P3448">
        <v>0.60377358490566002</v>
      </c>
      <c r="Q3448" t="s">
        <v>7177</v>
      </c>
      <c r="R3448" t="s">
        <v>7178</v>
      </c>
      <c r="S3448" t="s">
        <v>12</v>
      </c>
      <c r="T3448" t="s">
        <v>11</v>
      </c>
      <c r="U3448" t="s">
        <v>19</v>
      </c>
    </row>
    <row r="3449" spans="1:21" x14ac:dyDescent="0.75">
      <c r="A3449">
        <v>66113145</v>
      </c>
      <c r="B3449" t="s">
        <v>27</v>
      </c>
      <c r="C3449" t="s">
        <v>5482</v>
      </c>
      <c r="D3449" t="s">
        <v>5555</v>
      </c>
      <c r="E3449" t="s">
        <v>18</v>
      </c>
      <c r="F3449">
        <v>0</v>
      </c>
      <c r="I3449">
        <v>81</v>
      </c>
      <c r="J3449">
        <v>66</v>
      </c>
      <c r="K3449">
        <v>12</v>
      </c>
      <c r="L3449" t="s">
        <v>5577</v>
      </c>
      <c r="M3449" t="s">
        <v>5543</v>
      </c>
      <c r="N3449">
        <v>35.3333333333333</v>
      </c>
      <c r="O3449">
        <v>18.6666666666667</v>
      </c>
      <c r="P3449">
        <v>0.52830188679245305</v>
      </c>
      <c r="Q3449" t="s">
        <v>7214</v>
      </c>
      <c r="R3449" t="s">
        <v>7163</v>
      </c>
      <c r="S3449" t="s">
        <v>22</v>
      </c>
      <c r="T3449" t="s">
        <v>11</v>
      </c>
      <c r="U3449" t="s">
        <v>19</v>
      </c>
    </row>
    <row r="3450" spans="1:21" x14ac:dyDescent="0.75">
      <c r="A3450">
        <v>66113662</v>
      </c>
      <c r="B3450" t="s">
        <v>6612</v>
      </c>
      <c r="C3450" t="s">
        <v>5482</v>
      </c>
      <c r="D3450" t="s">
        <v>5564</v>
      </c>
      <c r="E3450" t="s">
        <v>18</v>
      </c>
      <c r="F3450">
        <v>0</v>
      </c>
      <c r="I3450">
        <v>6</v>
      </c>
      <c r="J3450">
        <v>5</v>
      </c>
      <c r="L3450" t="s">
        <v>5577</v>
      </c>
      <c r="M3450" t="s">
        <v>5543</v>
      </c>
      <c r="N3450">
        <v>35.3333333333333</v>
      </c>
      <c r="O3450">
        <v>22.3333333333333</v>
      </c>
      <c r="P3450">
        <v>0.63207547169811296</v>
      </c>
      <c r="Q3450" t="s">
        <v>7203</v>
      </c>
      <c r="R3450" t="s">
        <v>7170</v>
      </c>
      <c r="S3450" t="s">
        <v>12</v>
      </c>
      <c r="T3450" t="s">
        <v>11</v>
      </c>
      <c r="U3450" t="s">
        <v>19</v>
      </c>
    </row>
    <row r="3451" spans="1:21" x14ac:dyDescent="0.75">
      <c r="A3451">
        <v>66113688</v>
      </c>
      <c r="B3451" t="s">
        <v>8300</v>
      </c>
      <c r="C3451" t="s">
        <v>5473</v>
      </c>
      <c r="D3451" t="s">
        <v>5564</v>
      </c>
      <c r="E3451" t="s">
        <v>18</v>
      </c>
      <c r="F3451">
        <v>0</v>
      </c>
      <c r="I3451">
        <v>34</v>
      </c>
      <c r="J3451">
        <v>21.6666666666667</v>
      </c>
      <c r="L3451" t="s">
        <v>5577</v>
      </c>
      <c r="M3451" t="s">
        <v>5543</v>
      </c>
      <c r="N3451">
        <v>35.3333333333333</v>
      </c>
      <c r="O3451">
        <v>23.6666666666667</v>
      </c>
      <c r="P3451">
        <v>0.66981132075471705</v>
      </c>
      <c r="Q3451" t="s">
        <v>7171</v>
      </c>
      <c r="R3451" t="s">
        <v>7154</v>
      </c>
      <c r="S3451" t="s">
        <v>12</v>
      </c>
      <c r="T3451" t="s">
        <v>11</v>
      </c>
      <c r="U3451" t="s">
        <v>19</v>
      </c>
    </row>
    <row r="3452" spans="1:21" x14ac:dyDescent="0.75">
      <c r="A3452">
        <v>66150522</v>
      </c>
      <c r="B3452" t="s">
        <v>1192</v>
      </c>
      <c r="C3452" t="s">
        <v>5473</v>
      </c>
      <c r="D3452" t="s">
        <v>5555</v>
      </c>
      <c r="E3452" t="s">
        <v>18</v>
      </c>
      <c r="F3452">
        <v>0</v>
      </c>
      <c r="I3452">
        <v>56</v>
      </c>
      <c r="J3452">
        <v>66.3333333333333</v>
      </c>
      <c r="K3452">
        <v>23</v>
      </c>
      <c r="L3452" t="s">
        <v>5577</v>
      </c>
      <c r="M3452" t="s">
        <v>5543</v>
      </c>
      <c r="N3452">
        <v>35.3333333333333</v>
      </c>
      <c r="O3452">
        <v>19.6666666666667</v>
      </c>
      <c r="P3452">
        <v>0.55660377358490598</v>
      </c>
      <c r="Q3452" t="s">
        <v>7192</v>
      </c>
      <c r="R3452" t="s">
        <v>7160</v>
      </c>
      <c r="S3452" t="s">
        <v>12</v>
      </c>
      <c r="T3452" t="s">
        <v>11</v>
      </c>
      <c r="U3452" t="s">
        <v>19</v>
      </c>
    </row>
    <row r="3453" spans="1:21" x14ac:dyDescent="0.75">
      <c r="A3453">
        <v>66151177</v>
      </c>
      <c r="B3453" t="s">
        <v>8331</v>
      </c>
      <c r="C3453" t="s">
        <v>5473</v>
      </c>
      <c r="D3453" t="s">
        <v>5556</v>
      </c>
      <c r="E3453" t="s">
        <v>18</v>
      </c>
      <c r="F3453">
        <v>0</v>
      </c>
      <c r="I3453">
        <v>6</v>
      </c>
      <c r="J3453">
        <v>13.6666666666667</v>
      </c>
      <c r="K3453">
        <v>4</v>
      </c>
      <c r="L3453" t="s">
        <v>5577</v>
      </c>
      <c r="M3453" t="s">
        <v>5543</v>
      </c>
      <c r="N3453">
        <v>35.3333333333333</v>
      </c>
      <c r="O3453">
        <v>19.3333333333333</v>
      </c>
      <c r="P3453">
        <v>0.54716981132075504</v>
      </c>
      <c r="Q3453" t="s">
        <v>7175</v>
      </c>
      <c r="R3453" t="s">
        <v>7170</v>
      </c>
      <c r="S3453" t="s">
        <v>12</v>
      </c>
      <c r="T3453" t="s">
        <v>11</v>
      </c>
      <c r="U3453" t="s">
        <v>19</v>
      </c>
    </row>
    <row r="3454" spans="1:21" x14ac:dyDescent="0.75">
      <c r="A3454">
        <v>66151375</v>
      </c>
      <c r="B3454" t="s">
        <v>8311</v>
      </c>
      <c r="C3454" t="s">
        <v>5473</v>
      </c>
      <c r="D3454" t="s">
        <v>5556</v>
      </c>
      <c r="E3454" t="s">
        <v>18</v>
      </c>
      <c r="F3454">
        <v>0</v>
      </c>
      <c r="I3454">
        <v>7</v>
      </c>
      <c r="J3454">
        <v>6</v>
      </c>
      <c r="K3454">
        <v>2</v>
      </c>
      <c r="L3454" t="s">
        <v>5577</v>
      </c>
      <c r="M3454" t="s">
        <v>5543</v>
      </c>
      <c r="N3454">
        <v>35.3333333333333</v>
      </c>
      <c r="O3454">
        <v>16.6666666666667</v>
      </c>
      <c r="P3454">
        <v>0.47169811320754701</v>
      </c>
      <c r="Q3454" t="s">
        <v>7169</v>
      </c>
      <c r="R3454" t="s">
        <v>7170</v>
      </c>
      <c r="S3454" t="s">
        <v>12</v>
      </c>
      <c r="T3454" t="s">
        <v>11</v>
      </c>
      <c r="U3454" t="s">
        <v>19</v>
      </c>
    </row>
    <row r="3455" spans="1:21" x14ac:dyDescent="0.75">
      <c r="A3455">
        <v>66151671</v>
      </c>
      <c r="B3455" t="s">
        <v>1781</v>
      </c>
      <c r="C3455" t="s">
        <v>5473</v>
      </c>
      <c r="D3455" t="s">
        <v>5555</v>
      </c>
      <c r="E3455" t="s">
        <v>5565</v>
      </c>
      <c r="F3455">
        <v>100</v>
      </c>
      <c r="I3455">
        <v>126</v>
      </c>
      <c r="J3455">
        <v>82</v>
      </c>
      <c r="K3455">
        <v>103</v>
      </c>
      <c r="L3455" t="s">
        <v>5577</v>
      </c>
      <c r="M3455" t="s">
        <v>5567</v>
      </c>
      <c r="N3455">
        <v>35.3333333333333</v>
      </c>
      <c r="O3455">
        <v>31.3333333333333</v>
      </c>
      <c r="P3455">
        <v>0.88679245283018904</v>
      </c>
      <c r="Q3455" t="s">
        <v>7159</v>
      </c>
      <c r="R3455" t="s">
        <v>7160</v>
      </c>
      <c r="S3455" t="s">
        <v>12</v>
      </c>
      <c r="T3455" t="s">
        <v>11</v>
      </c>
      <c r="U3455" t="s">
        <v>19</v>
      </c>
    </row>
    <row r="3456" spans="1:21" x14ac:dyDescent="0.75">
      <c r="A3456">
        <v>66152419</v>
      </c>
      <c r="B3456" t="s">
        <v>8409</v>
      </c>
      <c r="C3456" t="s">
        <v>5473</v>
      </c>
      <c r="D3456" t="s">
        <v>5555</v>
      </c>
      <c r="E3456" t="s">
        <v>5565</v>
      </c>
      <c r="F3456">
        <v>100</v>
      </c>
      <c r="I3456">
        <v>233</v>
      </c>
      <c r="J3456">
        <v>131.333333333333</v>
      </c>
      <c r="K3456">
        <v>138</v>
      </c>
      <c r="L3456" t="s">
        <v>5577</v>
      </c>
      <c r="M3456" t="s">
        <v>5567</v>
      </c>
      <c r="N3456">
        <v>35.3333333333333</v>
      </c>
      <c r="O3456">
        <v>22.6666666666667</v>
      </c>
      <c r="P3456">
        <v>0.64150943396226401</v>
      </c>
      <c r="Q3456" t="s">
        <v>7162</v>
      </c>
      <c r="R3456" t="s">
        <v>7163</v>
      </c>
      <c r="S3456" t="s">
        <v>22</v>
      </c>
      <c r="T3456" t="s">
        <v>11</v>
      </c>
      <c r="U3456" t="s">
        <v>19</v>
      </c>
    </row>
    <row r="3457" spans="1:21" x14ac:dyDescent="0.75">
      <c r="A3457">
        <v>65046095</v>
      </c>
      <c r="B3457" t="s">
        <v>5787</v>
      </c>
      <c r="C3457" t="s">
        <v>5473</v>
      </c>
      <c r="D3457" t="s">
        <v>5555</v>
      </c>
      <c r="E3457" t="s">
        <v>18</v>
      </c>
      <c r="F3457">
        <v>0</v>
      </c>
      <c r="I3457">
        <v>10</v>
      </c>
      <c r="J3457">
        <v>7.6666666666666696</v>
      </c>
      <c r="K3457">
        <v>18</v>
      </c>
      <c r="L3457" t="s">
        <v>5577</v>
      </c>
      <c r="M3457" t="s">
        <v>5543</v>
      </c>
      <c r="N3457">
        <v>35</v>
      </c>
      <c r="O3457">
        <v>29</v>
      </c>
      <c r="P3457">
        <v>0.82857142857142896</v>
      </c>
      <c r="Q3457" t="s">
        <v>5568</v>
      </c>
      <c r="R3457" t="s">
        <v>5554</v>
      </c>
      <c r="S3457" t="s">
        <v>46</v>
      </c>
      <c r="T3457" t="s">
        <v>11</v>
      </c>
      <c r="U3457" t="s">
        <v>19</v>
      </c>
    </row>
    <row r="3458" spans="1:21" x14ac:dyDescent="0.75">
      <c r="A3458">
        <v>65526680</v>
      </c>
      <c r="B3458" t="s">
        <v>5755</v>
      </c>
      <c r="C3458" t="s">
        <v>5473</v>
      </c>
      <c r="D3458" t="s">
        <v>5555</v>
      </c>
      <c r="E3458" t="s">
        <v>18</v>
      </c>
      <c r="F3458">
        <v>0</v>
      </c>
      <c r="G3458">
        <v>7</v>
      </c>
      <c r="H3458" t="s">
        <v>11904</v>
      </c>
      <c r="I3458">
        <v>22</v>
      </c>
      <c r="J3458">
        <v>20.3333333333333</v>
      </c>
      <c r="K3458">
        <v>18</v>
      </c>
      <c r="L3458" t="s">
        <v>5549</v>
      </c>
      <c r="M3458" t="s">
        <v>5543</v>
      </c>
      <c r="N3458">
        <v>35</v>
      </c>
      <c r="O3458">
        <v>28.3333333333333</v>
      </c>
      <c r="P3458">
        <v>0.80952380952380998</v>
      </c>
      <c r="Q3458" t="s">
        <v>5572</v>
      </c>
      <c r="R3458" t="s">
        <v>5554</v>
      </c>
      <c r="S3458" t="s">
        <v>46</v>
      </c>
      <c r="T3458" t="s">
        <v>11</v>
      </c>
      <c r="U3458" t="s">
        <v>19</v>
      </c>
    </row>
    <row r="3459" spans="1:21" x14ac:dyDescent="0.75">
      <c r="A3459">
        <v>65701577</v>
      </c>
      <c r="B3459" t="s">
        <v>5756</v>
      </c>
      <c r="C3459" t="s">
        <v>5473</v>
      </c>
      <c r="D3459" t="s">
        <v>5555</v>
      </c>
      <c r="E3459" t="s">
        <v>18</v>
      </c>
      <c r="F3459">
        <v>0</v>
      </c>
      <c r="G3459">
        <v>3</v>
      </c>
      <c r="H3459" t="s">
        <v>11904</v>
      </c>
      <c r="I3459">
        <v>28</v>
      </c>
      <c r="J3459">
        <v>23.3333333333333</v>
      </c>
      <c r="K3459">
        <v>19</v>
      </c>
      <c r="L3459" t="s">
        <v>5549</v>
      </c>
      <c r="M3459" t="s">
        <v>5543</v>
      </c>
      <c r="N3459">
        <v>35</v>
      </c>
      <c r="O3459">
        <v>23</v>
      </c>
      <c r="P3459">
        <v>0.65714285714285703</v>
      </c>
      <c r="Q3459" t="s">
        <v>5573</v>
      </c>
      <c r="R3459" t="s">
        <v>5545</v>
      </c>
      <c r="S3459" t="s">
        <v>46</v>
      </c>
      <c r="T3459" t="s">
        <v>11</v>
      </c>
      <c r="U3459" t="s">
        <v>19</v>
      </c>
    </row>
    <row r="3460" spans="1:21" x14ac:dyDescent="0.75">
      <c r="A3460">
        <v>65706433</v>
      </c>
      <c r="B3460" t="s">
        <v>5938</v>
      </c>
      <c r="C3460" t="s">
        <v>5473</v>
      </c>
      <c r="D3460" t="s">
        <v>5542</v>
      </c>
      <c r="E3460" t="s">
        <v>5565</v>
      </c>
      <c r="F3460">
        <v>50</v>
      </c>
      <c r="G3460">
        <v>6</v>
      </c>
      <c r="H3460">
        <v>0.12</v>
      </c>
      <c r="I3460">
        <v>74</v>
      </c>
      <c r="J3460">
        <v>89.3333333333333</v>
      </c>
      <c r="K3460">
        <v>149</v>
      </c>
      <c r="L3460" t="s">
        <v>5562</v>
      </c>
      <c r="M3460" t="s">
        <v>5567</v>
      </c>
      <c r="N3460">
        <v>35</v>
      </c>
      <c r="O3460">
        <v>25</v>
      </c>
      <c r="P3460">
        <v>0.71428571428571397</v>
      </c>
      <c r="Q3460" t="s">
        <v>5570</v>
      </c>
      <c r="R3460" t="s">
        <v>5545</v>
      </c>
      <c r="S3460" t="s">
        <v>46</v>
      </c>
      <c r="T3460" t="s">
        <v>11</v>
      </c>
      <c r="U3460" t="s">
        <v>19</v>
      </c>
    </row>
    <row r="3461" spans="1:21" x14ac:dyDescent="0.75">
      <c r="A3461">
        <v>65714060</v>
      </c>
      <c r="B3461" t="s">
        <v>5800</v>
      </c>
      <c r="C3461" t="s">
        <v>5473</v>
      </c>
      <c r="D3461" t="s">
        <v>5556</v>
      </c>
      <c r="E3461" t="s">
        <v>18</v>
      </c>
      <c r="F3461">
        <v>0</v>
      </c>
      <c r="I3461">
        <v>10</v>
      </c>
      <c r="J3461">
        <v>21.6666666666667</v>
      </c>
      <c r="K3461">
        <v>13</v>
      </c>
      <c r="L3461" t="s">
        <v>5577</v>
      </c>
      <c r="M3461" t="s">
        <v>5543</v>
      </c>
      <c r="N3461">
        <v>35</v>
      </c>
      <c r="O3461">
        <v>18.3333333333333</v>
      </c>
      <c r="P3461">
        <v>0.52380952380952395</v>
      </c>
      <c r="Q3461" t="s">
        <v>5576</v>
      </c>
      <c r="R3461" t="s">
        <v>5554</v>
      </c>
      <c r="S3461" t="s">
        <v>46</v>
      </c>
      <c r="T3461" t="s">
        <v>11</v>
      </c>
      <c r="U3461" t="s">
        <v>19</v>
      </c>
    </row>
    <row r="3462" spans="1:21" x14ac:dyDescent="0.75">
      <c r="A3462">
        <v>66101086</v>
      </c>
      <c r="B3462" t="s">
        <v>677</v>
      </c>
      <c r="C3462" t="s">
        <v>5463</v>
      </c>
      <c r="D3462" t="s">
        <v>5555</v>
      </c>
      <c r="E3462" t="s">
        <v>18</v>
      </c>
      <c r="F3462">
        <v>0</v>
      </c>
      <c r="I3462">
        <v>24</v>
      </c>
      <c r="J3462">
        <v>31.3333333333333</v>
      </c>
      <c r="K3462">
        <v>350</v>
      </c>
      <c r="L3462" t="s">
        <v>5577</v>
      </c>
      <c r="M3462" t="s">
        <v>5543</v>
      </c>
      <c r="N3462">
        <v>35</v>
      </c>
      <c r="O3462">
        <v>28.3333333333333</v>
      </c>
      <c r="P3462">
        <v>0.80952380952380998</v>
      </c>
      <c r="Q3462" t="s">
        <v>7156</v>
      </c>
      <c r="R3462" t="s">
        <v>7157</v>
      </c>
      <c r="S3462" t="s">
        <v>22</v>
      </c>
      <c r="T3462" t="s">
        <v>11</v>
      </c>
      <c r="U3462" t="s">
        <v>19</v>
      </c>
    </row>
    <row r="3463" spans="1:21" x14ac:dyDescent="0.75">
      <c r="A3463">
        <v>66102302</v>
      </c>
      <c r="B3463" t="s">
        <v>8669</v>
      </c>
      <c r="C3463" t="s">
        <v>5557</v>
      </c>
      <c r="D3463" t="s">
        <v>5547</v>
      </c>
      <c r="E3463" t="s">
        <v>18</v>
      </c>
      <c r="F3463">
        <v>0</v>
      </c>
      <c r="I3463">
        <v>8</v>
      </c>
      <c r="J3463">
        <v>8</v>
      </c>
      <c r="K3463">
        <v>16</v>
      </c>
      <c r="L3463" t="s">
        <v>5577</v>
      </c>
      <c r="M3463" t="s">
        <v>5543</v>
      </c>
      <c r="N3463">
        <v>35</v>
      </c>
      <c r="O3463">
        <v>11.6666666666667</v>
      </c>
      <c r="P3463">
        <v>0.33333333333333298</v>
      </c>
      <c r="Q3463" t="s">
        <v>7182</v>
      </c>
      <c r="R3463" t="s">
        <v>7154</v>
      </c>
      <c r="S3463" t="s">
        <v>12</v>
      </c>
      <c r="T3463" t="s">
        <v>11</v>
      </c>
      <c r="U3463" t="s">
        <v>19</v>
      </c>
    </row>
    <row r="3464" spans="1:21" x14ac:dyDescent="0.75">
      <c r="A3464">
        <v>66103048</v>
      </c>
      <c r="B3464" t="s">
        <v>1694</v>
      </c>
      <c r="C3464" t="s">
        <v>5473</v>
      </c>
      <c r="D3464" t="s">
        <v>5556</v>
      </c>
      <c r="E3464" t="s">
        <v>18</v>
      </c>
      <c r="F3464">
        <v>0</v>
      </c>
      <c r="I3464">
        <v>80</v>
      </c>
      <c r="J3464">
        <v>58.3333333333333</v>
      </c>
      <c r="K3464">
        <v>104</v>
      </c>
      <c r="L3464" t="s">
        <v>5577</v>
      </c>
      <c r="M3464" t="s">
        <v>5543</v>
      </c>
      <c r="N3464">
        <v>35</v>
      </c>
      <c r="O3464">
        <v>15</v>
      </c>
      <c r="P3464">
        <v>0.42857142857142899</v>
      </c>
      <c r="Q3464" t="s">
        <v>7190</v>
      </c>
      <c r="R3464" t="s">
        <v>7170</v>
      </c>
      <c r="S3464" t="s">
        <v>12</v>
      </c>
      <c r="T3464" t="s">
        <v>11</v>
      </c>
      <c r="U3464" t="s">
        <v>19</v>
      </c>
    </row>
    <row r="3465" spans="1:21" x14ac:dyDescent="0.75">
      <c r="A3465">
        <v>66103912</v>
      </c>
      <c r="B3465" t="s">
        <v>7093</v>
      </c>
      <c r="C3465" t="s">
        <v>5473</v>
      </c>
      <c r="D3465" t="s">
        <v>5555</v>
      </c>
      <c r="E3465" t="s">
        <v>18</v>
      </c>
      <c r="F3465">
        <v>0</v>
      </c>
      <c r="G3465">
        <v>2</v>
      </c>
      <c r="H3465" t="s">
        <v>11904</v>
      </c>
      <c r="I3465">
        <v>9</v>
      </c>
      <c r="J3465">
        <v>3</v>
      </c>
      <c r="K3465">
        <v>10</v>
      </c>
      <c r="L3465" t="s">
        <v>5549</v>
      </c>
      <c r="M3465" t="s">
        <v>5543</v>
      </c>
      <c r="N3465">
        <v>35</v>
      </c>
      <c r="O3465">
        <v>17.6666666666667</v>
      </c>
      <c r="P3465">
        <v>0.50476190476190497</v>
      </c>
      <c r="Q3465" t="s">
        <v>7175</v>
      </c>
      <c r="R3465" t="s">
        <v>7170</v>
      </c>
      <c r="S3465" t="s">
        <v>12</v>
      </c>
      <c r="T3465" t="s">
        <v>11</v>
      </c>
      <c r="U3465" t="s">
        <v>19</v>
      </c>
    </row>
    <row r="3466" spans="1:21" x14ac:dyDescent="0.75">
      <c r="A3466">
        <v>66103933</v>
      </c>
      <c r="B3466" t="s">
        <v>8414</v>
      </c>
      <c r="C3466" t="s">
        <v>5473</v>
      </c>
      <c r="D3466" t="s">
        <v>5555</v>
      </c>
      <c r="E3466" t="s">
        <v>18</v>
      </c>
      <c r="F3466">
        <v>0</v>
      </c>
      <c r="I3466">
        <v>8</v>
      </c>
      <c r="J3466">
        <v>16.3333333333333</v>
      </c>
      <c r="K3466">
        <v>39</v>
      </c>
      <c r="L3466" t="s">
        <v>5577</v>
      </c>
      <c r="M3466" t="s">
        <v>5543</v>
      </c>
      <c r="N3466">
        <v>35</v>
      </c>
      <c r="O3466">
        <v>20</v>
      </c>
      <c r="P3466">
        <v>0.57142857142857095</v>
      </c>
      <c r="Q3466" t="s">
        <v>7198</v>
      </c>
      <c r="R3466" t="s">
        <v>7157</v>
      </c>
      <c r="S3466" t="s">
        <v>22</v>
      </c>
      <c r="T3466" t="s">
        <v>11</v>
      </c>
      <c r="U3466" t="s">
        <v>19</v>
      </c>
    </row>
    <row r="3467" spans="1:21" x14ac:dyDescent="0.75">
      <c r="A3467">
        <v>66105286</v>
      </c>
      <c r="B3467" t="s">
        <v>999</v>
      </c>
      <c r="C3467" t="s">
        <v>5473</v>
      </c>
      <c r="D3467" t="s">
        <v>5556</v>
      </c>
      <c r="E3467" t="s">
        <v>18</v>
      </c>
      <c r="F3467">
        <v>0</v>
      </c>
      <c r="I3467">
        <v>15</v>
      </c>
      <c r="J3467">
        <v>18.3333333333333</v>
      </c>
      <c r="K3467">
        <v>8</v>
      </c>
      <c r="L3467" t="s">
        <v>5577</v>
      </c>
      <c r="M3467" t="s">
        <v>5543</v>
      </c>
      <c r="N3467">
        <v>35</v>
      </c>
      <c r="O3467">
        <v>20.3333333333333</v>
      </c>
      <c r="P3467">
        <v>0.580952380952381</v>
      </c>
      <c r="Q3467" t="s">
        <v>7232</v>
      </c>
      <c r="R3467" t="s">
        <v>7157</v>
      </c>
      <c r="S3467" t="s">
        <v>22</v>
      </c>
      <c r="T3467" t="s">
        <v>11</v>
      </c>
      <c r="U3467" t="s">
        <v>19</v>
      </c>
    </row>
    <row r="3468" spans="1:21" x14ac:dyDescent="0.75">
      <c r="A3468">
        <v>66105970</v>
      </c>
      <c r="B3468" t="s">
        <v>8518</v>
      </c>
      <c r="C3468" t="s">
        <v>5473</v>
      </c>
      <c r="D3468" t="s">
        <v>5556</v>
      </c>
      <c r="E3468" t="s">
        <v>18</v>
      </c>
      <c r="F3468">
        <v>0</v>
      </c>
      <c r="G3468">
        <v>3</v>
      </c>
      <c r="H3468" t="s">
        <v>11904</v>
      </c>
      <c r="I3468">
        <v>10</v>
      </c>
      <c r="J3468">
        <v>10.6666666666667</v>
      </c>
      <c r="K3468">
        <v>5</v>
      </c>
      <c r="L3468" t="s">
        <v>5549</v>
      </c>
      <c r="M3468" t="s">
        <v>5543</v>
      </c>
      <c r="N3468">
        <v>35</v>
      </c>
      <c r="O3468">
        <v>19.6666666666667</v>
      </c>
      <c r="P3468">
        <v>0.56190476190476202</v>
      </c>
      <c r="Q3468" t="s">
        <v>7175</v>
      </c>
      <c r="R3468" t="s">
        <v>7170</v>
      </c>
      <c r="S3468" t="s">
        <v>12</v>
      </c>
      <c r="T3468" t="s">
        <v>11</v>
      </c>
      <c r="U3468" t="s">
        <v>19</v>
      </c>
    </row>
    <row r="3469" spans="1:21" x14ac:dyDescent="0.75">
      <c r="A3469">
        <v>66108682</v>
      </c>
      <c r="B3469" t="s">
        <v>8059</v>
      </c>
      <c r="C3469" t="s">
        <v>5473</v>
      </c>
      <c r="D3469" t="s">
        <v>5555</v>
      </c>
      <c r="E3469" t="s">
        <v>18</v>
      </c>
      <c r="F3469">
        <v>0</v>
      </c>
      <c r="G3469">
        <v>2</v>
      </c>
      <c r="H3469" t="s">
        <v>11904</v>
      </c>
      <c r="I3469">
        <v>9</v>
      </c>
      <c r="J3469">
        <v>9.6666666666666696</v>
      </c>
      <c r="K3469">
        <v>10</v>
      </c>
      <c r="L3469" t="s">
        <v>5549</v>
      </c>
      <c r="M3469" t="s">
        <v>5543</v>
      </c>
      <c r="N3469">
        <v>35</v>
      </c>
      <c r="O3469">
        <v>9</v>
      </c>
      <c r="P3469">
        <v>0.25714285714285701</v>
      </c>
      <c r="Q3469" t="s">
        <v>7193</v>
      </c>
      <c r="R3469" t="s">
        <v>7178</v>
      </c>
      <c r="S3469" t="s">
        <v>12</v>
      </c>
      <c r="T3469" t="s">
        <v>11</v>
      </c>
      <c r="U3469" t="s">
        <v>19</v>
      </c>
    </row>
    <row r="3470" spans="1:21" x14ac:dyDescent="0.75">
      <c r="A3470">
        <v>66108923</v>
      </c>
      <c r="B3470" t="s">
        <v>542</v>
      </c>
      <c r="C3470" t="s">
        <v>5473</v>
      </c>
      <c r="D3470" t="s">
        <v>5555</v>
      </c>
      <c r="E3470" t="s">
        <v>18</v>
      </c>
      <c r="F3470">
        <v>0</v>
      </c>
      <c r="I3470">
        <v>4</v>
      </c>
      <c r="J3470">
        <v>10.3333333333333</v>
      </c>
      <c r="K3470">
        <v>105</v>
      </c>
      <c r="L3470" t="s">
        <v>5577</v>
      </c>
      <c r="M3470" t="s">
        <v>5543</v>
      </c>
      <c r="N3470">
        <v>35</v>
      </c>
      <c r="O3470">
        <v>10</v>
      </c>
      <c r="P3470">
        <v>0.28571428571428598</v>
      </c>
      <c r="Q3470" t="s">
        <v>7193</v>
      </c>
      <c r="R3470" t="s">
        <v>7178</v>
      </c>
      <c r="S3470" t="s">
        <v>12</v>
      </c>
      <c r="T3470" t="s">
        <v>11</v>
      </c>
      <c r="U3470" t="s">
        <v>19</v>
      </c>
    </row>
    <row r="3471" spans="1:21" x14ac:dyDescent="0.75">
      <c r="A3471">
        <v>66110533</v>
      </c>
      <c r="B3471" t="s">
        <v>8428</v>
      </c>
      <c r="C3471" t="s">
        <v>5473</v>
      </c>
      <c r="D3471" t="s">
        <v>5556</v>
      </c>
      <c r="E3471" t="s">
        <v>18</v>
      </c>
      <c r="F3471">
        <v>0</v>
      </c>
      <c r="G3471">
        <v>2</v>
      </c>
      <c r="H3471" t="s">
        <v>11904</v>
      </c>
      <c r="I3471">
        <v>2</v>
      </c>
      <c r="J3471">
        <v>2</v>
      </c>
      <c r="L3471" t="s">
        <v>5549</v>
      </c>
      <c r="M3471" t="s">
        <v>5543</v>
      </c>
      <c r="N3471">
        <v>35</v>
      </c>
      <c r="O3471">
        <v>22.6666666666667</v>
      </c>
      <c r="P3471">
        <v>0.64761904761904798</v>
      </c>
      <c r="Q3471" t="s">
        <v>7171</v>
      </c>
      <c r="R3471" t="s">
        <v>7154</v>
      </c>
      <c r="S3471" t="s">
        <v>12</v>
      </c>
      <c r="T3471" t="s">
        <v>11</v>
      </c>
      <c r="U3471" t="s">
        <v>19</v>
      </c>
    </row>
    <row r="3472" spans="1:21" x14ac:dyDescent="0.75">
      <c r="A3472">
        <v>66110964</v>
      </c>
      <c r="B3472" t="s">
        <v>2909</v>
      </c>
      <c r="C3472" t="s">
        <v>5473</v>
      </c>
      <c r="D3472" t="s">
        <v>5555</v>
      </c>
      <c r="E3472" t="s">
        <v>18</v>
      </c>
      <c r="F3472">
        <v>0</v>
      </c>
      <c r="I3472">
        <v>20</v>
      </c>
      <c r="J3472">
        <v>40</v>
      </c>
      <c r="K3472">
        <v>18</v>
      </c>
      <c r="L3472" t="s">
        <v>5577</v>
      </c>
      <c r="M3472" t="s">
        <v>5543</v>
      </c>
      <c r="N3472">
        <v>35</v>
      </c>
      <c r="O3472">
        <v>20</v>
      </c>
      <c r="P3472">
        <v>0.57142857142857095</v>
      </c>
      <c r="Q3472" t="s">
        <v>7181</v>
      </c>
      <c r="R3472" t="s">
        <v>7178</v>
      </c>
      <c r="S3472" t="s">
        <v>12</v>
      </c>
      <c r="T3472" t="s">
        <v>11</v>
      </c>
      <c r="U3472" t="s">
        <v>19</v>
      </c>
    </row>
    <row r="3473" spans="1:21" x14ac:dyDescent="0.75">
      <c r="A3473">
        <v>66111704</v>
      </c>
      <c r="B3473" t="s">
        <v>8184</v>
      </c>
      <c r="C3473" t="s">
        <v>5473</v>
      </c>
      <c r="D3473" t="s">
        <v>5555</v>
      </c>
      <c r="E3473" t="s">
        <v>18</v>
      </c>
      <c r="F3473">
        <v>0</v>
      </c>
      <c r="I3473">
        <v>6</v>
      </c>
      <c r="J3473">
        <v>3.3333333333333299</v>
      </c>
      <c r="L3473" t="s">
        <v>5577</v>
      </c>
      <c r="M3473" t="s">
        <v>5543</v>
      </c>
      <c r="N3473">
        <v>35</v>
      </c>
      <c r="O3473">
        <v>18.3333333333333</v>
      </c>
      <c r="P3473">
        <v>0.52380952380952395</v>
      </c>
      <c r="Q3473" t="s">
        <v>7169</v>
      </c>
      <c r="R3473" t="s">
        <v>7170</v>
      </c>
      <c r="S3473" t="s">
        <v>12</v>
      </c>
      <c r="T3473" t="s">
        <v>11</v>
      </c>
      <c r="U3473" t="s">
        <v>19</v>
      </c>
    </row>
    <row r="3474" spans="1:21" x14ac:dyDescent="0.75">
      <c r="A3474">
        <v>66112178</v>
      </c>
      <c r="B3474" t="s">
        <v>8286</v>
      </c>
      <c r="C3474" t="s">
        <v>5473</v>
      </c>
      <c r="D3474" t="s">
        <v>5555</v>
      </c>
      <c r="E3474" t="s">
        <v>18</v>
      </c>
      <c r="F3474">
        <v>0</v>
      </c>
      <c r="I3474">
        <v>16</v>
      </c>
      <c r="J3474">
        <v>11</v>
      </c>
      <c r="K3474">
        <v>11</v>
      </c>
      <c r="L3474" t="s">
        <v>5577</v>
      </c>
      <c r="M3474" t="s">
        <v>5543</v>
      </c>
      <c r="N3474">
        <v>35</v>
      </c>
      <c r="O3474">
        <v>21.6666666666667</v>
      </c>
      <c r="P3474">
        <v>0.61904761904761896</v>
      </c>
      <c r="Q3474" t="s">
        <v>7169</v>
      </c>
      <c r="R3474" t="s">
        <v>7170</v>
      </c>
      <c r="S3474" t="s">
        <v>12</v>
      </c>
      <c r="T3474" t="s">
        <v>11</v>
      </c>
      <c r="U3474" t="s">
        <v>19</v>
      </c>
    </row>
    <row r="3475" spans="1:21" x14ac:dyDescent="0.75">
      <c r="A3475">
        <v>66112714</v>
      </c>
      <c r="B3475" t="s">
        <v>1307</v>
      </c>
      <c r="C3475" t="s">
        <v>5482</v>
      </c>
      <c r="D3475" t="s">
        <v>5556</v>
      </c>
      <c r="E3475" t="s">
        <v>18</v>
      </c>
      <c r="F3475">
        <v>0</v>
      </c>
      <c r="I3475">
        <v>50</v>
      </c>
      <c r="J3475">
        <v>48.3333333333333</v>
      </c>
      <c r="K3475">
        <v>15</v>
      </c>
      <c r="L3475" t="s">
        <v>5577</v>
      </c>
      <c r="M3475" t="s">
        <v>5543</v>
      </c>
      <c r="N3475">
        <v>35</v>
      </c>
      <c r="O3475">
        <v>35</v>
      </c>
      <c r="P3475">
        <v>1</v>
      </c>
      <c r="Q3475" t="s">
        <v>7214</v>
      </c>
      <c r="R3475" t="s">
        <v>7163</v>
      </c>
      <c r="S3475" t="s">
        <v>22</v>
      </c>
      <c r="T3475" t="s">
        <v>11</v>
      </c>
      <c r="U3475" t="s">
        <v>19</v>
      </c>
    </row>
    <row r="3476" spans="1:21" x14ac:dyDescent="0.75">
      <c r="A3476">
        <v>66112975</v>
      </c>
      <c r="B3476" t="s">
        <v>1771</v>
      </c>
      <c r="C3476" t="s">
        <v>5473</v>
      </c>
      <c r="D3476" t="s">
        <v>5556</v>
      </c>
      <c r="E3476" t="s">
        <v>18</v>
      </c>
      <c r="F3476">
        <v>0</v>
      </c>
      <c r="I3476">
        <v>100</v>
      </c>
      <c r="J3476">
        <v>86.6666666666667</v>
      </c>
      <c r="K3476">
        <v>7</v>
      </c>
      <c r="L3476" t="s">
        <v>5577</v>
      </c>
      <c r="M3476" t="s">
        <v>5543</v>
      </c>
      <c r="N3476">
        <v>35</v>
      </c>
      <c r="O3476">
        <v>25</v>
      </c>
      <c r="P3476">
        <v>0.71428571428571397</v>
      </c>
      <c r="Q3476" t="s">
        <v>7168</v>
      </c>
      <c r="R3476" t="s">
        <v>7163</v>
      </c>
      <c r="S3476" t="s">
        <v>22</v>
      </c>
      <c r="T3476" t="s">
        <v>11</v>
      </c>
      <c r="U3476" t="s">
        <v>19</v>
      </c>
    </row>
    <row r="3477" spans="1:21" x14ac:dyDescent="0.75">
      <c r="A3477">
        <v>66113174</v>
      </c>
      <c r="B3477" t="s">
        <v>7947</v>
      </c>
      <c r="C3477" t="s">
        <v>5482</v>
      </c>
      <c r="D3477" t="s">
        <v>5555</v>
      </c>
      <c r="E3477" t="s">
        <v>18</v>
      </c>
      <c r="F3477">
        <v>0</v>
      </c>
      <c r="I3477">
        <v>19</v>
      </c>
      <c r="J3477">
        <v>12.3333333333333</v>
      </c>
      <c r="K3477">
        <v>26</v>
      </c>
      <c r="L3477" t="s">
        <v>5577</v>
      </c>
      <c r="M3477" t="s">
        <v>5543</v>
      </c>
      <c r="N3477">
        <v>35</v>
      </c>
      <c r="O3477">
        <v>27.6666666666667</v>
      </c>
      <c r="P3477">
        <v>0.790476190476191</v>
      </c>
      <c r="Q3477" t="s">
        <v>7212</v>
      </c>
      <c r="R3477" t="s">
        <v>7184</v>
      </c>
      <c r="S3477" t="s">
        <v>22</v>
      </c>
      <c r="T3477" t="s">
        <v>11</v>
      </c>
      <c r="U3477" t="s">
        <v>19</v>
      </c>
    </row>
    <row r="3478" spans="1:21" x14ac:dyDescent="0.75">
      <c r="A3478">
        <v>66113186</v>
      </c>
      <c r="B3478" t="s">
        <v>7953</v>
      </c>
      <c r="C3478" t="s">
        <v>5456</v>
      </c>
      <c r="D3478" t="s">
        <v>5556</v>
      </c>
      <c r="E3478" t="s">
        <v>18</v>
      </c>
      <c r="F3478">
        <v>0</v>
      </c>
      <c r="I3478">
        <v>7</v>
      </c>
      <c r="J3478">
        <v>5.6666666666666696</v>
      </c>
      <c r="K3478">
        <v>2</v>
      </c>
      <c r="L3478" t="s">
        <v>5577</v>
      </c>
      <c r="M3478" t="s">
        <v>5543</v>
      </c>
      <c r="N3478">
        <v>35</v>
      </c>
      <c r="O3478">
        <v>21</v>
      </c>
      <c r="P3478">
        <v>0.6</v>
      </c>
      <c r="Q3478" t="s">
        <v>7203</v>
      </c>
      <c r="R3478" t="s">
        <v>7170</v>
      </c>
      <c r="S3478" t="s">
        <v>12</v>
      </c>
      <c r="T3478" t="s">
        <v>11</v>
      </c>
      <c r="U3478" t="s">
        <v>19</v>
      </c>
    </row>
    <row r="3479" spans="1:21" x14ac:dyDescent="0.75">
      <c r="A3479">
        <v>66113866</v>
      </c>
      <c r="B3479" t="s">
        <v>12280</v>
      </c>
      <c r="C3479" t="s">
        <v>5473</v>
      </c>
      <c r="D3479" t="s">
        <v>5564</v>
      </c>
      <c r="E3479" t="s">
        <v>18</v>
      </c>
      <c r="F3479">
        <v>0</v>
      </c>
      <c r="I3479">
        <v>20</v>
      </c>
      <c r="J3479">
        <v>32</v>
      </c>
      <c r="L3479" t="s">
        <v>5577</v>
      </c>
      <c r="M3479" t="s">
        <v>5543</v>
      </c>
      <c r="N3479">
        <v>35</v>
      </c>
      <c r="O3479">
        <v>21.6666666666667</v>
      </c>
      <c r="P3479">
        <v>0.61904761904761896</v>
      </c>
      <c r="Q3479" t="s">
        <v>7171</v>
      </c>
      <c r="R3479" t="s">
        <v>7154</v>
      </c>
      <c r="S3479" t="s">
        <v>12</v>
      </c>
      <c r="T3479" t="s">
        <v>11</v>
      </c>
      <c r="U3479" t="s">
        <v>19</v>
      </c>
    </row>
    <row r="3480" spans="1:21" x14ac:dyDescent="0.75">
      <c r="A3480">
        <v>66152037</v>
      </c>
      <c r="B3480" t="s">
        <v>1557</v>
      </c>
      <c r="C3480" t="s">
        <v>5473</v>
      </c>
      <c r="D3480" t="s">
        <v>5555</v>
      </c>
      <c r="E3480" t="s">
        <v>18</v>
      </c>
      <c r="F3480">
        <v>0</v>
      </c>
      <c r="I3480">
        <v>160</v>
      </c>
      <c r="J3480">
        <v>130</v>
      </c>
      <c r="K3480">
        <v>17</v>
      </c>
      <c r="L3480" t="s">
        <v>5577</v>
      </c>
      <c r="M3480" t="s">
        <v>5543</v>
      </c>
      <c r="N3480">
        <v>35</v>
      </c>
      <c r="O3480">
        <v>11.6666666666667</v>
      </c>
      <c r="P3480">
        <v>0.33333333333333298</v>
      </c>
      <c r="Q3480" t="s">
        <v>7164</v>
      </c>
      <c r="R3480" t="s">
        <v>7160</v>
      </c>
      <c r="S3480" t="s">
        <v>12</v>
      </c>
      <c r="T3480" t="s">
        <v>11</v>
      </c>
      <c r="U3480" t="s">
        <v>19</v>
      </c>
    </row>
    <row r="3481" spans="1:21" x14ac:dyDescent="0.75">
      <c r="A3481">
        <v>66152304</v>
      </c>
      <c r="B3481" t="s">
        <v>4942</v>
      </c>
      <c r="C3481" t="s">
        <v>5463</v>
      </c>
      <c r="D3481" t="s">
        <v>5555</v>
      </c>
      <c r="E3481" t="s">
        <v>5565</v>
      </c>
      <c r="F3481">
        <v>300</v>
      </c>
      <c r="I3481">
        <v>405</v>
      </c>
      <c r="J3481">
        <v>273.66666666666703</v>
      </c>
      <c r="K3481">
        <v>160</v>
      </c>
      <c r="L3481" t="s">
        <v>5577</v>
      </c>
      <c r="M3481" t="s">
        <v>5567</v>
      </c>
      <c r="N3481">
        <v>35</v>
      </c>
      <c r="O3481">
        <v>15</v>
      </c>
      <c r="P3481">
        <v>0.42857142857142899</v>
      </c>
      <c r="Q3481" t="s">
        <v>7200</v>
      </c>
      <c r="R3481" t="s">
        <v>7180</v>
      </c>
      <c r="S3481" t="s">
        <v>22</v>
      </c>
      <c r="T3481" t="s">
        <v>11</v>
      </c>
      <c r="U3481" t="s">
        <v>19</v>
      </c>
    </row>
    <row r="3482" spans="1:21" x14ac:dyDescent="0.75">
      <c r="A3482">
        <v>66153972</v>
      </c>
      <c r="B3482" t="s">
        <v>8314</v>
      </c>
      <c r="C3482" t="s">
        <v>5473</v>
      </c>
      <c r="D3482" t="s">
        <v>5556</v>
      </c>
      <c r="E3482" t="s">
        <v>18</v>
      </c>
      <c r="F3482">
        <v>0</v>
      </c>
      <c r="G3482">
        <v>4</v>
      </c>
      <c r="H3482" t="s">
        <v>11904</v>
      </c>
      <c r="I3482">
        <v>28</v>
      </c>
      <c r="J3482">
        <v>20</v>
      </c>
      <c r="L3482" t="s">
        <v>5549</v>
      </c>
      <c r="M3482" t="s">
        <v>5543</v>
      </c>
      <c r="N3482">
        <v>35</v>
      </c>
      <c r="O3482">
        <v>22.6666666666667</v>
      </c>
      <c r="P3482">
        <v>0.64761904761904798</v>
      </c>
      <c r="Q3482" t="s">
        <v>7171</v>
      </c>
      <c r="R3482" t="s">
        <v>7154</v>
      </c>
      <c r="S3482" t="s">
        <v>12</v>
      </c>
      <c r="T3482" t="s">
        <v>11</v>
      </c>
      <c r="U3482" t="s">
        <v>19</v>
      </c>
    </row>
    <row r="3483" spans="1:21" x14ac:dyDescent="0.75">
      <c r="A3483">
        <v>66154442</v>
      </c>
      <c r="B3483" t="s">
        <v>1672</v>
      </c>
      <c r="C3483" t="s">
        <v>5473</v>
      </c>
      <c r="D3483" t="s">
        <v>5556</v>
      </c>
      <c r="E3483" t="s">
        <v>18</v>
      </c>
      <c r="F3483">
        <v>0</v>
      </c>
      <c r="G3483">
        <v>2</v>
      </c>
      <c r="H3483" t="s">
        <v>11904</v>
      </c>
      <c r="I3483">
        <v>2</v>
      </c>
      <c r="J3483">
        <v>3.6666666666666701</v>
      </c>
      <c r="L3483" t="s">
        <v>5549</v>
      </c>
      <c r="M3483" t="s">
        <v>5543</v>
      </c>
      <c r="N3483">
        <v>35</v>
      </c>
      <c r="O3483">
        <v>21.6666666666667</v>
      </c>
      <c r="P3483">
        <v>0.61904761904761896</v>
      </c>
      <c r="Q3483" t="s">
        <v>7171</v>
      </c>
      <c r="R3483" t="s">
        <v>7154</v>
      </c>
      <c r="S3483" t="s">
        <v>12</v>
      </c>
      <c r="T3483" t="s">
        <v>11</v>
      </c>
      <c r="U3483" t="s">
        <v>19</v>
      </c>
    </row>
    <row r="3484" spans="1:21" x14ac:dyDescent="0.75">
      <c r="A3484">
        <v>66154677</v>
      </c>
      <c r="B3484" t="s">
        <v>2599</v>
      </c>
      <c r="C3484" t="s">
        <v>5473</v>
      </c>
      <c r="D3484" t="s">
        <v>5555</v>
      </c>
      <c r="E3484" t="s">
        <v>18</v>
      </c>
      <c r="F3484">
        <v>0</v>
      </c>
      <c r="I3484">
        <v>7</v>
      </c>
      <c r="J3484">
        <v>5.6666666666666696</v>
      </c>
      <c r="K3484">
        <v>56</v>
      </c>
      <c r="L3484" t="s">
        <v>5577</v>
      </c>
      <c r="M3484" t="s">
        <v>5543</v>
      </c>
      <c r="N3484">
        <v>35</v>
      </c>
      <c r="O3484">
        <v>22</v>
      </c>
      <c r="P3484">
        <v>0.628571428571429</v>
      </c>
      <c r="Q3484" t="s">
        <v>7232</v>
      </c>
      <c r="R3484" t="s">
        <v>7157</v>
      </c>
      <c r="S3484" t="s">
        <v>22</v>
      </c>
      <c r="T3484" t="s">
        <v>11</v>
      </c>
      <c r="U3484" t="s">
        <v>19</v>
      </c>
    </row>
    <row r="3485" spans="1:21" x14ac:dyDescent="0.75">
      <c r="A3485">
        <v>66155439</v>
      </c>
      <c r="B3485" t="s">
        <v>6148</v>
      </c>
      <c r="C3485" t="s">
        <v>5473</v>
      </c>
      <c r="D3485" t="s">
        <v>5542</v>
      </c>
      <c r="E3485" t="s">
        <v>5565</v>
      </c>
      <c r="F3485">
        <v>100</v>
      </c>
      <c r="I3485">
        <v>48</v>
      </c>
      <c r="J3485">
        <v>104.666666666667</v>
      </c>
      <c r="L3485" t="s">
        <v>5577</v>
      </c>
      <c r="M3485" t="s">
        <v>5611</v>
      </c>
      <c r="N3485">
        <v>35</v>
      </c>
      <c r="O3485">
        <v>21.6666666666667</v>
      </c>
      <c r="P3485">
        <v>0.61904761904761896</v>
      </c>
      <c r="Q3485" t="s">
        <v>7171</v>
      </c>
      <c r="R3485" t="s">
        <v>7154</v>
      </c>
      <c r="S3485" t="s">
        <v>12</v>
      </c>
      <c r="T3485" t="s">
        <v>11</v>
      </c>
      <c r="U3485" t="s">
        <v>19</v>
      </c>
    </row>
    <row r="3486" spans="1:21" x14ac:dyDescent="0.75">
      <c r="A3486">
        <v>66155594</v>
      </c>
      <c r="B3486" t="s">
        <v>8357</v>
      </c>
      <c r="C3486" t="s">
        <v>5473</v>
      </c>
      <c r="D3486" t="s">
        <v>5556</v>
      </c>
      <c r="E3486" t="s">
        <v>18</v>
      </c>
      <c r="F3486">
        <v>0</v>
      </c>
      <c r="I3486">
        <v>4</v>
      </c>
      <c r="J3486">
        <v>2.6666666666666701</v>
      </c>
      <c r="L3486" t="s">
        <v>5577</v>
      </c>
      <c r="M3486" t="s">
        <v>5543</v>
      </c>
      <c r="N3486">
        <v>35</v>
      </c>
      <c r="O3486">
        <v>22.6666666666667</v>
      </c>
      <c r="P3486">
        <v>0.64761904761904798</v>
      </c>
      <c r="Q3486" t="s">
        <v>7171</v>
      </c>
      <c r="R3486" t="s">
        <v>7154</v>
      </c>
      <c r="S3486" t="s">
        <v>12</v>
      </c>
      <c r="T3486" t="s">
        <v>11</v>
      </c>
      <c r="U3486" t="s">
        <v>19</v>
      </c>
    </row>
    <row r="3487" spans="1:21" x14ac:dyDescent="0.75">
      <c r="A3487">
        <v>66155704</v>
      </c>
      <c r="B3487" t="s">
        <v>3202</v>
      </c>
      <c r="C3487" t="s">
        <v>5473</v>
      </c>
      <c r="D3487" t="s">
        <v>5555</v>
      </c>
      <c r="E3487" t="s">
        <v>18</v>
      </c>
      <c r="F3487">
        <v>0</v>
      </c>
      <c r="I3487">
        <v>25</v>
      </c>
      <c r="J3487">
        <v>46</v>
      </c>
      <c r="K3487">
        <v>12</v>
      </c>
      <c r="L3487" t="s">
        <v>5577</v>
      </c>
      <c r="M3487" t="s">
        <v>5543</v>
      </c>
      <c r="N3487">
        <v>35</v>
      </c>
      <c r="O3487">
        <v>25</v>
      </c>
      <c r="P3487">
        <v>0.71428571428571397</v>
      </c>
      <c r="Q3487" t="s">
        <v>7230</v>
      </c>
      <c r="R3487" t="s">
        <v>7160</v>
      </c>
      <c r="S3487" t="s">
        <v>12</v>
      </c>
      <c r="T3487" t="s">
        <v>11</v>
      </c>
      <c r="U3487" t="s">
        <v>19</v>
      </c>
    </row>
    <row r="3488" spans="1:21" x14ac:dyDescent="0.75">
      <c r="A3488">
        <v>66155813</v>
      </c>
      <c r="B3488" t="s">
        <v>653</v>
      </c>
      <c r="C3488" t="s">
        <v>5473</v>
      </c>
      <c r="D3488" t="s">
        <v>5542</v>
      </c>
      <c r="E3488" t="s">
        <v>5565</v>
      </c>
      <c r="F3488">
        <v>130</v>
      </c>
      <c r="I3488">
        <v>155</v>
      </c>
      <c r="J3488">
        <v>112.666666666667</v>
      </c>
      <c r="K3488">
        <v>220</v>
      </c>
      <c r="L3488" t="s">
        <v>5577</v>
      </c>
      <c r="M3488" t="s">
        <v>5567</v>
      </c>
      <c r="N3488">
        <v>35</v>
      </c>
      <c r="O3488">
        <v>35</v>
      </c>
      <c r="P3488">
        <v>1</v>
      </c>
      <c r="Q3488" t="s">
        <v>7168</v>
      </c>
      <c r="R3488" t="s">
        <v>7163</v>
      </c>
      <c r="S3488" t="s">
        <v>22</v>
      </c>
      <c r="T3488" t="s">
        <v>11</v>
      </c>
      <c r="U3488" t="s">
        <v>19</v>
      </c>
    </row>
    <row r="3489" spans="1:21" x14ac:dyDescent="0.75">
      <c r="A3489">
        <v>66156336</v>
      </c>
      <c r="B3489" t="s">
        <v>8413</v>
      </c>
      <c r="C3489" t="s">
        <v>5493</v>
      </c>
      <c r="D3489" t="s">
        <v>5547</v>
      </c>
      <c r="E3489" t="s">
        <v>18</v>
      </c>
      <c r="F3489">
        <v>0</v>
      </c>
      <c r="I3489">
        <v>16</v>
      </c>
      <c r="J3489">
        <v>10.3333333333333</v>
      </c>
      <c r="K3489">
        <v>20</v>
      </c>
      <c r="L3489" t="s">
        <v>5577</v>
      </c>
      <c r="M3489" t="s">
        <v>5543</v>
      </c>
      <c r="N3489">
        <v>35</v>
      </c>
      <c r="O3489">
        <v>21</v>
      </c>
      <c r="P3489">
        <v>0.6</v>
      </c>
      <c r="Q3489" t="s">
        <v>7348</v>
      </c>
      <c r="R3489" t="s">
        <v>7154</v>
      </c>
      <c r="S3489" t="s">
        <v>12</v>
      </c>
      <c r="T3489" t="s">
        <v>11</v>
      </c>
      <c r="U3489" t="s">
        <v>19</v>
      </c>
    </row>
    <row r="3490" spans="1:21" x14ac:dyDescent="0.75">
      <c r="A3490">
        <v>65015423</v>
      </c>
      <c r="B3490" t="s">
        <v>2796</v>
      </c>
      <c r="C3490" t="s">
        <v>5473</v>
      </c>
      <c r="D3490" t="s">
        <v>5542</v>
      </c>
      <c r="E3490" t="s">
        <v>5565</v>
      </c>
      <c r="F3490">
        <v>50</v>
      </c>
      <c r="I3490">
        <v>45</v>
      </c>
      <c r="J3490">
        <v>40.6666666666667</v>
      </c>
      <c r="K3490">
        <v>52</v>
      </c>
      <c r="L3490" t="s">
        <v>5577</v>
      </c>
      <c r="M3490" t="s">
        <v>5567</v>
      </c>
      <c r="N3490">
        <v>34.6666666666667</v>
      </c>
      <c r="O3490">
        <v>18</v>
      </c>
      <c r="P3490">
        <v>0.51923076923076905</v>
      </c>
      <c r="Q3490" t="s">
        <v>5570</v>
      </c>
      <c r="R3490" t="s">
        <v>5545</v>
      </c>
      <c r="S3490" t="s">
        <v>46</v>
      </c>
      <c r="T3490" t="s">
        <v>11</v>
      </c>
      <c r="U3490" t="s">
        <v>19</v>
      </c>
    </row>
    <row r="3491" spans="1:21" x14ac:dyDescent="0.75">
      <c r="A3491">
        <v>65505290</v>
      </c>
      <c r="B3491" t="s">
        <v>5803</v>
      </c>
      <c r="C3491" t="s">
        <v>5473</v>
      </c>
      <c r="D3491" t="s">
        <v>5555</v>
      </c>
      <c r="E3491" t="s">
        <v>5565</v>
      </c>
      <c r="F3491">
        <v>80</v>
      </c>
      <c r="G3491">
        <v>6</v>
      </c>
      <c r="H3491">
        <v>7.4999999999999997E-2</v>
      </c>
      <c r="I3491">
        <v>73</v>
      </c>
      <c r="J3491">
        <v>69.3333333333333</v>
      </c>
      <c r="K3491">
        <v>243</v>
      </c>
      <c r="L3491" t="s">
        <v>5562</v>
      </c>
      <c r="M3491" t="s">
        <v>5567</v>
      </c>
      <c r="N3491">
        <v>34.6666666666667</v>
      </c>
      <c r="O3491">
        <v>20</v>
      </c>
      <c r="P3491">
        <v>0.57692307692307698</v>
      </c>
      <c r="Q3491" t="s">
        <v>5573</v>
      </c>
      <c r="R3491" t="s">
        <v>5545</v>
      </c>
      <c r="S3491" t="s">
        <v>46</v>
      </c>
      <c r="T3491" t="s">
        <v>11</v>
      </c>
      <c r="U3491" t="s">
        <v>19</v>
      </c>
    </row>
    <row r="3492" spans="1:21" x14ac:dyDescent="0.75">
      <c r="A3492">
        <v>65525365</v>
      </c>
      <c r="B3492" t="s">
        <v>5894</v>
      </c>
      <c r="C3492" t="s">
        <v>5473</v>
      </c>
      <c r="D3492" t="s">
        <v>5555</v>
      </c>
      <c r="E3492" t="s">
        <v>18</v>
      </c>
      <c r="F3492">
        <v>0</v>
      </c>
      <c r="G3492">
        <v>3</v>
      </c>
      <c r="H3492" t="s">
        <v>11904</v>
      </c>
      <c r="I3492">
        <v>6</v>
      </c>
      <c r="J3492">
        <v>8.6666666666666696</v>
      </c>
      <c r="K3492">
        <v>27</v>
      </c>
      <c r="L3492" t="s">
        <v>5549</v>
      </c>
      <c r="M3492" t="s">
        <v>5543</v>
      </c>
      <c r="N3492">
        <v>34.6666666666667</v>
      </c>
      <c r="O3492">
        <v>21</v>
      </c>
      <c r="P3492">
        <v>0.60576923076923095</v>
      </c>
      <c r="Q3492" t="s">
        <v>5573</v>
      </c>
      <c r="R3492" t="s">
        <v>5545</v>
      </c>
      <c r="S3492" t="s">
        <v>46</v>
      </c>
      <c r="T3492" t="s">
        <v>11</v>
      </c>
      <c r="U3492" t="s">
        <v>19</v>
      </c>
    </row>
    <row r="3493" spans="1:21" x14ac:dyDescent="0.75">
      <c r="A3493">
        <v>65526778</v>
      </c>
      <c r="B3493" t="s">
        <v>3689</v>
      </c>
      <c r="C3493" t="s">
        <v>5557</v>
      </c>
      <c r="D3493" t="s">
        <v>5555</v>
      </c>
      <c r="E3493" t="s">
        <v>5565</v>
      </c>
      <c r="F3493">
        <v>60</v>
      </c>
      <c r="I3493">
        <v>73</v>
      </c>
      <c r="J3493">
        <v>72.6666666666667</v>
      </c>
      <c r="L3493" t="s">
        <v>5577</v>
      </c>
      <c r="M3493" t="s">
        <v>5567</v>
      </c>
      <c r="N3493">
        <v>34.6666666666667</v>
      </c>
      <c r="O3493">
        <v>19.6666666666667</v>
      </c>
      <c r="P3493">
        <v>0.56730769230769196</v>
      </c>
      <c r="Q3493" t="s">
        <v>5591</v>
      </c>
      <c r="R3493" t="s">
        <v>5545</v>
      </c>
      <c r="S3493" t="s">
        <v>46</v>
      </c>
      <c r="T3493" t="s">
        <v>11</v>
      </c>
      <c r="U3493" t="s">
        <v>19</v>
      </c>
    </row>
    <row r="3494" spans="1:21" x14ac:dyDescent="0.75">
      <c r="A3494">
        <v>66106551</v>
      </c>
      <c r="B3494" t="s">
        <v>4910</v>
      </c>
      <c r="C3494" t="s">
        <v>5473</v>
      </c>
      <c r="D3494" t="s">
        <v>5555</v>
      </c>
      <c r="E3494" t="s">
        <v>18</v>
      </c>
      <c r="F3494">
        <v>0</v>
      </c>
      <c r="I3494">
        <v>23</v>
      </c>
      <c r="J3494">
        <v>15.6666666666667</v>
      </c>
      <c r="L3494" t="s">
        <v>5577</v>
      </c>
      <c r="M3494" t="s">
        <v>5543</v>
      </c>
      <c r="N3494">
        <v>34.6666666666667</v>
      </c>
      <c r="O3494">
        <v>18.6666666666667</v>
      </c>
      <c r="P3494">
        <v>0.53846153846153899</v>
      </c>
      <c r="Q3494" t="s">
        <v>7186</v>
      </c>
      <c r="R3494" t="s">
        <v>7184</v>
      </c>
      <c r="S3494" t="s">
        <v>22</v>
      </c>
      <c r="T3494" t="s">
        <v>11</v>
      </c>
      <c r="U3494" t="s">
        <v>19</v>
      </c>
    </row>
    <row r="3495" spans="1:21" x14ac:dyDescent="0.75">
      <c r="A3495">
        <v>66106652</v>
      </c>
      <c r="B3495" t="s">
        <v>943</v>
      </c>
      <c r="C3495" t="s">
        <v>5473</v>
      </c>
      <c r="D3495" t="s">
        <v>5555</v>
      </c>
      <c r="E3495" t="s">
        <v>18</v>
      </c>
      <c r="F3495">
        <v>0</v>
      </c>
      <c r="G3495">
        <v>4</v>
      </c>
      <c r="H3495" t="s">
        <v>11904</v>
      </c>
      <c r="I3495">
        <v>10</v>
      </c>
      <c r="J3495">
        <v>17.3333333333333</v>
      </c>
      <c r="K3495">
        <v>3</v>
      </c>
      <c r="L3495" t="s">
        <v>5549</v>
      </c>
      <c r="M3495" t="s">
        <v>5543</v>
      </c>
      <c r="N3495">
        <v>34.6666666666667</v>
      </c>
      <c r="O3495">
        <v>19.3333333333333</v>
      </c>
      <c r="P3495">
        <v>0.55769230769230804</v>
      </c>
      <c r="Q3495" t="s">
        <v>7175</v>
      </c>
      <c r="R3495" t="s">
        <v>7170</v>
      </c>
      <c r="S3495" t="s">
        <v>12</v>
      </c>
      <c r="T3495" t="s">
        <v>11</v>
      </c>
      <c r="U3495" t="s">
        <v>19</v>
      </c>
    </row>
    <row r="3496" spans="1:21" x14ac:dyDescent="0.75">
      <c r="A3496">
        <v>66107145</v>
      </c>
      <c r="B3496" t="s">
        <v>2452</v>
      </c>
      <c r="C3496" t="s">
        <v>5482</v>
      </c>
      <c r="D3496" t="s">
        <v>5542</v>
      </c>
      <c r="E3496" t="s">
        <v>18</v>
      </c>
      <c r="F3496">
        <v>0</v>
      </c>
      <c r="I3496">
        <v>63</v>
      </c>
      <c r="J3496">
        <v>46.6666666666667</v>
      </c>
      <c r="K3496">
        <v>10</v>
      </c>
      <c r="L3496" t="s">
        <v>5577</v>
      </c>
      <c r="M3496" t="s">
        <v>5543</v>
      </c>
      <c r="N3496">
        <v>34.6666666666667</v>
      </c>
      <c r="O3496">
        <v>24.3333333333333</v>
      </c>
      <c r="P3496">
        <v>0.70192307692307698</v>
      </c>
      <c r="Q3496" t="s">
        <v>7214</v>
      </c>
      <c r="R3496" t="s">
        <v>7163</v>
      </c>
      <c r="S3496" t="s">
        <v>22</v>
      </c>
      <c r="T3496" t="s">
        <v>11</v>
      </c>
      <c r="U3496" t="s">
        <v>19</v>
      </c>
    </row>
    <row r="3497" spans="1:21" x14ac:dyDescent="0.75">
      <c r="A3497">
        <v>66107725</v>
      </c>
      <c r="B3497" t="s">
        <v>7791</v>
      </c>
      <c r="C3497" t="s">
        <v>5456</v>
      </c>
      <c r="D3497" t="s">
        <v>5555</v>
      </c>
      <c r="E3497" t="s">
        <v>18</v>
      </c>
      <c r="F3497">
        <v>0</v>
      </c>
      <c r="I3497">
        <v>112</v>
      </c>
      <c r="J3497">
        <v>57</v>
      </c>
      <c r="K3497">
        <v>125</v>
      </c>
      <c r="L3497" t="s">
        <v>5577</v>
      </c>
      <c r="M3497" t="s">
        <v>5543</v>
      </c>
      <c r="N3497">
        <v>34.6666666666667</v>
      </c>
      <c r="O3497">
        <v>34.6666666666667</v>
      </c>
      <c r="P3497">
        <v>1</v>
      </c>
      <c r="Q3497" t="s">
        <v>7211</v>
      </c>
      <c r="R3497" t="s">
        <v>7154</v>
      </c>
      <c r="S3497" t="s">
        <v>12</v>
      </c>
      <c r="T3497" t="s">
        <v>11</v>
      </c>
      <c r="U3497" t="s">
        <v>19</v>
      </c>
    </row>
    <row r="3498" spans="1:21" x14ac:dyDescent="0.75">
      <c r="A3498">
        <v>66108268</v>
      </c>
      <c r="B3498" t="s">
        <v>2380</v>
      </c>
      <c r="C3498" t="s">
        <v>5473</v>
      </c>
      <c r="D3498" t="s">
        <v>5555</v>
      </c>
      <c r="E3498" t="s">
        <v>18</v>
      </c>
      <c r="F3498">
        <v>0</v>
      </c>
      <c r="I3498">
        <v>5</v>
      </c>
      <c r="J3498">
        <v>11</v>
      </c>
      <c r="K3498">
        <v>1</v>
      </c>
      <c r="L3498" t="s">
        <v>5577</v>
      </c>
      <c r="M3498" t="s">
        <v>5543</v>
      </c>
      <c r="N3498">
        <v>34.6666666666667</v>
      </c>
      <c r="O3498">
        <v>15.3333333333333</v>
      </c>
      <c r="P3498">
        <v>0.44230769230769201</v>
      </c>
      <c r="Q3498" t="s">
        <v>7175</v>
      </c>
      <c r="R3498" t="s">
        <v>7170</v>
      </c>
      <c r="S3498" t="s">
        <v>12</v>
      </c>
      <c r="T3498" t="s">
        <v>11</v>
      </c>
      <c r="U3498" t="s">
        <v>19</v>
      </c>
    </row>
    <row r="3499" spans="1:21" x14ac:dyDescent="0.75">
      <c r="A3499">
        <v>66108855</v>
      </c>
      <c r="B3499" t="s">
        <v>8488</v>
      </c>
      <c r="C3499" t="s">
        <v>5482</v>
      </c>
      <c r="D3499" t="s">
        <v>5556</v>
      </c>
      <c r="E3499" t="s">
        <v>18</v>
      </c>
      <c r="F3499">
        <v>0</v>
      </c>
      <c r="I3499">
        <v>6</v>
      </c>
      <c r="J3499">
        <v>5.3333333333333304</v>
      </c>
      <c r="K3499">
        <v>14</v>
      </c>
      <c r="L3499" t="s">
        <v>5577</v>
      </c>
      <c r="M3499" t="s">
        <v>5543</v>
      </c>
      <c r="N3499">
        <v>34.6666666666667</v>
      </c>
      <c r="O3499">
        <v>23.6666666666667</v>
      </c>
      <c r="P3499">
        <v>0.68269230769230804</v>
      </c>
      <c r="Q3499" t="s">
        <v>7174</v>
      </c>
      <c r="R3499" t="s">
        <v>7160</v>
      </c>
      <c r="S3499" t="s">
        <v>12</v>
      </c>
      <c r="T3499" t="s">
        <v>11</v>
      </c>
      <c r="U3499" t="s">
        <v>19</v>
      </c>
    </row>
    <row r="3500" spans="1:21" x14ac:dyDescent="0.75">
      <c r="A3500">
        <v>66110967</v>
      </c>
      <c r="B3500" t="s">
        <v>5313</v>
      </c>
      <c r="C3500" t="s">
        <v>5473</v>
      </c>
      <c r="D3500" t="s">
        <v>5555</v>
      </c>
      <c r="E3500" t="s">
        <v>18</v>
      </c>
      <c r="F3500">
        <v>0</v>
      </c>
      <c r="G3500">
        <v>3</v>
      </c>
      <c r="H3500" t="s">
        <v>11904</v>
      </c>
      <c r="I3500">
        <v>12</v>
      </c>
      <c r="J3500">
        <v>12.3333333333333</v>
      </c>
      <c r="L3500" t="s">
        <v>5549</v>
      </c>
      <c r="M3500" t="s">
        <v>5543</v>
      </c>
      <c r="N3500">
        <v>34.6666666666667</v>
      </c>
      <c r="O3500">
        <v>18.6666666666667</v>
      </c>
      <c r="P3500">
        <v>0.53846153846153899</v>
      </c>
      <c r="Q3500" t="s">
        <v>7175</v>
      </c>
      <c r="R3500" t="s">
        <v>7170</v>
      </c>
      <c r="S3500" t="s">
        <v>12</v>
      </c>
      <c r="T3500" t="s">
        <v>11</v>
      </c>
      <c r="U3500" t="s">
        <v>19</v>
      </c>
    </row>
    <row r="3501" spans="1:21" x14ac:dyDescent="0.75">
      <c r="A3501">
        <v>66111040</v>
      </c>
      <c r="B3501" t="s">
        <v>3305</v>
      </c>
      <c r="C3501" t="s">
        <v>5473</v>
      </c>
      <c r="D3501" t="s">
        <v>5556</v>
      </c>
      <c r="E3501" t="s">
        <v>18</v>
      </c>
      <c r="F3501">
        <v>0</v>
      </c>
      <c r="I3501">
        <v>9</v>
      </c>
      <c r="J3501">
        <v>5</v>
      </c>
      <c r="K3501">
        <v>2</v>
      </c>
      <c r="L3501" t="s">
        <v>5577</v>
      </c>
      <c r="M3501" t="s">
        <v>5543</v>
      </c>
      <c r="N3501">
        <v>34.6666666666667</v>
      </c>
      <c r="O3501">
        <v>18</v>
      </c>
      <c r="P3501">
        <v>0.51923076923076905</v>
      </c>
      <c r="Q3501" t="s">
        <v>7177</v>
      </c>
      <c r="R3501" t="s">
        <v>7178</v>
      </c>
      <c r="S3501" t="s">
        <v>12</v>
      </c>
      <c r="T3501" t="s">
        <v>11</v>
      </c>
      <c r="U3501" t="s">
        <v>19</v>
      </c>
    </row>
    <row r="3502" spans="1:21" x14ac:dyDescent="0.75">
      <c r="A3502">
        <v>66111082</v>
      </c>
      <c r="B3502" t="s">
        <v>1608</v>
      </c>
      <c r="C3502" t="s">
        <v>5473</v>
      </c>
      <c r="D3502" t="s">
        <v>5555</v>
      </c>
      <c r="E3502" t="s">
        <v>5565</v>
      </c>
      <c r="F3502">
        <v>100</v>
      </c>
      <c r="G3502">
        <v>20</v>
      </c>
      <c r="H3502">
        <v>0.2</v>
      </c>
      <c r="I3502">
        <v>105</v>
      </c>
      <c r="J3502">
        <v>106.666666666667</v>
      </c>
      <c r="K3502">
        <v>5</v>
      </c>
      <c r="L3502" t="s">
        <v>5562</v>
      </c>
      <c r="M3502" t="s">
        <v>5611</v>
      </c>
      <c r="N3502">
        <v>34.6666666666667</v>
      </c>
      <c r="O3502">
        <v>34.6666666666667</v>
      </c>
      <c r="P3502">
        <v>1</v>
      </c>
      <c r="Q3502" t="s">
        <v>7193</v>
      </c>
      <c r="R3502" t="s">
        <v>7178</v>
      </c>
      <c r="S3502" t="s">
        <v>12</v>
      </c>
      <c r="T3502" t="s">
        <v>11</v>
      </c>
      <c r="U3502" t="s">
        <v>19</v>
      </c>
    </row>
    <row r="3503" spans="1:21" x14ac:dyDescent="0.75">
      <c r="A3503">
        <v>66112596</v>
      </c>
      <c r="B3503" t="s">
        <v>5245</v>
      </c>
      <c r="C3503" t="s">
        <v>5473</v>
      </c>
      <c r="D3503" t="s">
        <v>5542</v>
      </c>
      <c r="E3503" t="s">
        <v>5565</v>
      </c>
      <c r="F3503">
        <v>100</v>
      </c>
      <c r="I3503">
        <v>120</v>
      </c>
      <c r="J3503">
        <v>75</v>
      </c>
      <c r="L3503" t="s">
        <v>5577</v>
      </c>
      <c r="M3503" t="s">
        <v>5567</v>
      </c>
      <c r="N3503">
        <v>34.6666666666667</v>
      </c>
      <c r="O3503">
        <v>19.6666666666667</v>
      </c>
      <c r="P3503">
        <v>0.56730769230769196</v>
      </c>
      <c r="Q3503" t="s">
        <v>7198</v>
      </c>
      <c r="R3503" t="s">
        <v>7157</v>
      </c>
      <c r="S3503" t="s">
        <v>22</v>
      </c>
      <c r="T3503" t="s">
        <v>11</v>
      </c>
      <c r="U3503" t="s">
        <v>19</v>
      </c>
    </row>
    <row r="3504" spans="1:21" x14ac:dyDescent="0.75">
      <c r="A3504">
        <v>66151627</v>
      </c>
      <c r="B3504" t="s">
        <v>4566</v>
      </c>
      <c r="C3504" t="s">
        <v>5473</v>
      </c>
      <c r="D3504" t="s">
        <v>5542</v>
      </c>
      <c r="E3504" t="s">
        <v>5565</v>
      </c>
      <c r="F3504">
        <v>100</v>
      </c>
      <c r="I3504">
        <v>120</v>
      </c>
      <c r="J3504">
        <v>81</v>
      </c>
      <c r="K3504">
        <v>16</v>
      </c>
      <c r="L3504" t="s">
        <v>5577</v>
      </c>
      <c r="M3504" t="s">
        <v>5567</v>
      </c>
      <c r="N3504">
        <v>34.6666666666667</v>
      </c>
      <c r="O3504">
        <v>19.6666666666667</v>
      </c>
      <c r="P3504">
        <v>0.56730769230769196</v>
      </c>
      <c r="Q3504" t="s">
        <v>7232</v>
      </c>
      <c r="R3504" t="s">
        <v>7157</v>
      </c>
      <c r="S3504" t="s">
        <v>22</v>
      </c>
      <c r="T3504" t="s">
        <v>11</v>
      </c>
      <c r="U3504" t="s">
        <v>19</v>
      </c>
    </row>
    <row r="3505" spans="1:21" x14ac:dyDescent="0.75">
      <c r="A3505">
        <v>66152731</v>
      </c>
      <c r="B3505" t="s">
        <v>8182</v>
      </c>
      <c r="C3505" t="s">
        <v>5473</v>
      </c>
      <c r="D3505" t="s">
        <v>5555</v>
      </c>
      <c r="E3505" t="s">
        <v>18</v>
      </c>
      <c r="F3505">
        <v>0</v>
      </c>
      <c r="I3505">
        <v>4</v>
      </c>
      <c r="J3505">
        <v>3.6666666666666701</v>
      </c>
      <c r="K3505">
        <v>7</v>
      </c>
      <c r="L3505" t="s">
        <v>5577</v>
      </c>
      <c r="M3505" t="s">
        <v>5543</v>
      </c>
      <c r="N3505">
        <v>34.6666666666667</v>
      </c>
      <c r="O3505">
        <v>16.3333333333333</v>
      </c>
      <c r="P3505">
        <v>0.47115384615384598</v>
      </c>
      <c r="Q3505" t="s">
        <v>7192</v>
      </c>
      <c r="R3505" t="s">
        <v>7160</v>
      </c>
      <c r="S3505" t="s">
        <v>12</v>
      </c>
      <c r="T3505" t="s">
        <v>11</v>
      </c>
      <c r="U3505" t="s">
        <v>19</v>
      </c>
    </row>
    <row r="3506" spans="1:21" x14ac:dyDescent="0.75">
      <c r="A3506">
        <v>66153113</v>
      </c>
      <c r="B3506" t="s">
        <v>8167</v>
      </c>
      <c r="C3506" t="s">
        <v>5473</v>
      </c>
      <c r="D3506" t="s">
        <v>5555</v>
      </c>
      <c r="E3506" t="s">
        <v>18</v>
      </c>
      <c r="F3506">
        <v>0</v>
      </c>
      <c r="I3506">
        <v>12</v>
      </c>
      <c r="J3506">
        <v>9.6666666666666696</v>
      </c>
      <c r="K3506">
        <v>7</v>
      </c>
      <c r="L3506" t="s">
        <v>5577</v>
      </c>
      <c r="M3506" t="s">
        <v>5543</v>
      </c>
      <c r="N3506">
        <v>34.6666666666667</v>
      </c>
      <c r="O3506">
        <v>19</v>
      </c>
      <c r="P3506">
        <v>0.54807692307692302</v>
      </c>
      <c r="Q3506" t="s">
        <v>7177</v>
      </c>
      <c r="R3506" t="s">
        <v>7178</v>
      </c>
      <c r="S3506" t="s">
        <v>12</v>
      </c>
      <c r="T3506" t="s">
        <v>11</v>
      </c>
      <c r="U3506" t="s">
        <v>19</v>
      </c>
    </row>
    <row r="3507" spans="1:21" x14ac:dyDescent="0.75">
      <c r="A3507">
        <v>66155687</v>
      </c>
      <c r="B3507" t="s">
        <v>8176</v>
      </c>
      <c r="C3507" t="s">
        <v>5473</v>
      </c>
      <c r="D3507" t="s">
        <v>5555</v>
      </c>
      <c r="E3507" t="s">
        <v>18</v>
      </c>
      <c r="F3507">
        <v>0</v>
      </c>
      <c r="I3507">
        <v>7</v>
      </c>
      <c r="J3507">
        <v>9.6666666666666696</v>
      </c>
      <c r="K3507">
        <v>4</v>
      </c>
      <c r="L3507" t="s">
        <v>5577</v>
      </c>
      <c r="M3507" t="s">
        <v>5543</v>
      </c>
      <c r="N3507">
        <v>34.6666666666667</v>
      </c>
      <c r="O3507">
        <v>17</v>
      </c>
      <c r="P3507">
        <v>0.49038461538461497</v>
      </c>
      <c r="Q3507" t="s">
        <v>7192</v>
      </c>
      <c r="R3507" t="s">
        <v>7160</v>
      </c>
      <c r="S3507" t="s">
        <v>12</v>
      </c>
      <c r="T3507" t="s">
        <v>11</v>
      </c>
      <c r="U3507" t="s">
        <v>19</v>
      </c>
    </row>
    <row r="3508" spans="1:21" x14ac:dyDescent="0.75">
      <c r="A3508">
        <v>66155895</v>
      </c>
      <c r="B3508" t="s">
        <v>3767</v>
      </c>
      <c r="C3508" t="s">
        <v>5473</v>
      </c>
      <c r="D3508" t="s">
        <v>5555</v>
      </c>
      <c r="E3508" t="s">
        <v>5565</v>
      </c>
      <c r="F3508">
        <v>100</v>
      </c>
      <c r="I3508">
        <v>20</v>
      </c>
      <c r="J3508">
        <v>15</v>
      </c>
      <c r="K3508">
        <v>38</v>
      </c>
      <c r="L3508" t="s">
        <v>5577</v>
      </c>
      <c r="M3508" t="s">
        <v>5567</v>
      </c>
      <c r="N3508">
        <v>34.6666666666667</v>
      </c>
      <c r="O3508">
        <v>18.3333333333333</v>
      </c>
      <c r="P3508">
        <v>0.52884615384615397</v>
      </c>
      <c r="Q3508" t="s">
        <v>7167</v>
      </c>
      <c r="R3508" t="s">
        <v>7166</v>
      </c>
      <c r="S3508" t="s">
        <v>12</v>
      </c>
      <c r="T3508" t="s">
        <v>11</v>
      </c>
      <c r="U3508" t="s">
        <v>19</v>
      </c>
    </row>
    <row r="3509" spans="1:21" x14ac:dyDescent="0.75">
      <c r="A3509">
        <v>65054497</v>
      </c>
      <c r="B3509" t="s">
        <v>4867</v>
      </c>
      <c r="C3509" t="s">
        <v>5473</v>
      </c>
      <c r="D3509" t="s">
        <v>5542</v>
      </c>
      <c r="E3509" t="s">
        <v>5565</v>
      </c>
      <c r="F3509">
        <v>60</v>
      </c>
      <c r="G3509">
        <v>30</v>
      </c>
      <c r="H3509">
        <v>0.5</v>
      </c>
      <c r="I3509">
        <v>120</v>
      </c>
      <c r="J3509">
        <v>76.6666666666667</v>
      </c>
      <c r="K3509">
        <v>41</v>
      </c>
      <c r="L3509" t="s">
        <v>5566</v>
      </c>
      <c r="M3509" t="s">
        <v>5567</v>
      </c>
      <c r="N3509">
        <v>34.3333333333333</v>
      </c>
      <c r="O3509">
        <v>22.6666666666667</v>
      </c>
      <c r="P3509">
        <v>0.66019417475728204</v>
      </c>
      <c r="Q3509" t="s">
        <v>5570</v>
      </c>
      <c r="R3509" t="s">
        <v>5545</v>
      </c>
      <c r="S3509" t="s">
        <v>46</v>
      </c>
      <c r="T3509" t="s">
        <v>11</v>
      </c>
      <c r="U3509" t="s">
        <v>19</v>
      </c>
    </row>
    <row r="3510" spans="1:21" x14ac:dyDescent="0.75">
      <c r="A3510">
        <v>65507345</v>
      </c>
      <c r="B3510" t="s">
        <v>5841</v>
      </c>
      <c r="C3510" t="s">
        <v>5473</v>
      </c>
      <c r="D3510" t="s">
        <v>5556</v>
      </c>
      <c r="E3510" t="s">
        <v>18</v>
      </c>
      <c r="F3510">
        <v>0</v>
      </c>
      <c r="I3510">
        <v>15</v>
      </c>
      <c r="J3510">
        <v>10</v>
      </c>
      <c r="K3510">
        <v>9</v>
      </c>
      <c r="L3510" t="s">
        <v>5577</v>
      </c>
      <c r="M3510" t="s">
        <v>5543</v>
      </c>
      <c r="N3510">
        <v>34.3333333333333</v>
      </c>
      <c r="O3510">
        <v>20.6666666666667</v>
      </c>
      <c r="P3510">
        <v>0.60194174757281504</v>
      </c>
      <c r="Q3510" t="s">
        <v>5573</v>
      </c>
      <c r="R3510" t="s">
        <v>5545</v>
      </c>
      <c r="S3510" t="s">
        <v>46</v>
      </c>
      <c r="T3510" t="s">
        <v>11</v>
      </c>
      <c r="U3510" t="s">
        <v>19</v>
      </c>
    </row>
    <row r="3511" spans="1:21" x14ac:dyDescent="0.75">
      <c r="A3511">
        <v>65540052</v>
      </c>
      <c r="B3511" t="s">
        <v>214</v>
      </c>
      <c r="C3511" t="s">
        <v>5473</v>
      </c>
      <c r="D3511" t="s">
        <v>5555</v>
      </c>
      <c r="E3511" t="s">
        <v>18</v>
      </c>
      <c r="F3511">
        <v>0</v>
      </c>
      <c r="I3511">
        <v>8</v>
      </c>
      <c r="J3511">
        <v>28.3333333333333</v>
      </c>
      <c r="K3511">
        <v>10</v>
      </c>
      <c r="L3511" t="s">
        <v>5577</v>
      </c>
      <c r="M3511" t="s">
        <v>5543</v>
      </c>
      <c r="N3511">
        <v>34.3333333333333</v>
      </c>
      <c r="O3511">
        <v>26</v>
      </c>
      <c r="P3511">
        <v>0.75728155339805803</v>
      </c>
      <c r="Q3511" t="s">
        <v>5563</v>
      </c>
      <c r="R3511" t="s">
        <v>5545</v>
      </c>
      <c r="S3511" t="s">
        <v>46</v>
      </c>
      <c r="T3511" t="s">
        <v>11</v>
      </c>
      <c r="U3511" t="s">
        <v>19</v>
      </c>
    </row>
    <row r="3512" spans="1:21" x14ac:dyDescent="0.75">
      <c r="A3512">
        <v>65719019</v>
      </c>
      <c r="B3512" t="s">
        <v>4129</v>
      </c>
      <c r="C3512" t="s">
        <v>5473</v>
      </c>
      <c r="D3512" t="s">
        <v>5555</v>
      </c>
      <c r="E3512" t="s">
        <v>18</v>
      </c>
      <c r="F3512">
        <v>0</v>
      </c>
      <c r="I3512">
        <v>40</v>
      </c>
      <c r="J3512">
        <v>28.3333333333333</v>
      </c>
      <c r="K3512">
        <v>15</v>
      </c>
      <c r="L3512" t="s">
        <v>5577</v>
      </c>
      <c r="M3512" t="s">
        <v>5543</v>
      </c>
      <c r="N3512">
        <v>34.3333333333333</v>
      </c>
      <c r="O3512">
        <v>21</v>
      </c>
      <c r="P3512">
        <v>0.61165048543689304</v>
      </c>
      <c r="Q3512" t="s">
        <v>5553</v>
      </c>
      <c r="R3512" t="s">
        <v>5554</v>
      </c>
      <c r="S3512" t="s">
        <v>46</v>
      </c>
      <c r="T3512" t="s">
        <v>11</v>
      </c>
      <c r="U3512" t="s">
        <v>19</v>
      </c>
    </row>
    <row r="3513" spans="1:21" x14ac:dyDescent="0.75">
      <c r="A3513">
        <v>65733749</v>
      </c>
      <c r="B3513" t="s">
        <v>2309</v>
      </c>
      <c r="C3513" t="s">
        <v>5473</v>
      </c>
      <c r="D3513" t="s">
        <v>5542</v>
      </c>
      <c r="E3513" t="s">
        <v>5565</v>
      </c>
      <c r="F3513">
        <v>130</v>
      </c>
      <c r="I3513">
        <v>174</v>
      </c>
      <c r="J3513">
        <v>86</v>
      </c>
      <c r="K3513">
        <v>201</v>
      </c>
      <c r="L3513" t="s">
        <v>5577</v>
      </c>
      <c r="M3513" t="s">
        <v>5611</v>
      </c>
      <c r="N3513">
        <v>34.3333333333333</v>
      </c>
      <c r="O3513">
        <v>28</v>
      </c>
      <c r="P3513">
        <v>0.81553398058252402</v>
      </c>
      <c r="Q3513" t="s">
        <v>5563</v>
      </c>
      <c r="R3513" t="s">
        <v>5545</v>
      </c>
      <c r="S3513" t="s">
        <v>46</v>
      </c>
      <c r="T3513" t="s">
        <v>11</v>
      </c>
      <c r="U3513" t="s">
        <v>19</v>
      </c>
    </row>
    <row r="3514" spans="1:21" x14ac:dyDescent="0.75">
      <c r="A3514">
        <v>66101671</v>
      </c>
      <c r="B3514" t="s">
        <v>8234</v>
      </c>
      <c r="C3514" t="s">
        <v>5482</v>
      </c>
      <c r="D3514" t="s">
        <v>5542</v>
      </c>
      <c r="E3514" t="s">
        <v>18</v>
      </c>
      <c r="F3514">
        <v>0</v>
      </c>
      <c r="G3514">
        <v>5</v>
      </c>
      <c r="H3514" t="s">
        <v>11904</v>
      </c>
      <c r="I3514">
        <v>15</v>
      </c>
      <c r="J3514">
        <v>8.6666666666666696</v>
      </c>
      <c r="K3514">
        <v>4</v>
      </c>
      <c r="L3514" t="s">
        <v>5549</v>
      </c>
      <c r="M3514" t="s">
        <v>5543</v>
      </c>
      <c r="N3514">
        <v>34.3333333333333</v>
      </c>
      <c r="O3514">
        <v>26</v>
      </c>
      <c r="P3514">
        <v>0.75728155339805803</v>
      </c>
      <c r="Q3514" t="s">
        <v>7212</v>
      </c>
      <c r="R3514" t="s">
        <v>7184</v>
      </c>
      <c r="S3514" t="s">
        <v>22</v>
      </c>
      <c r="T3514" t="s">
        <v>11</v>
      </c>
      <c r="U3514" t="s">
        <v>19</v>
      </c>
    </row>
    <row r="3515" spans="1:21" x14ac:dyDescent="0.75">
      <c r="A3515">
        <v>66103596</v>
      </c>
      <c r="B3515" t="s">
        <v>8697</v>
      </c>
      <c r="C3515" t="s">
        <v>5473</v>
      </c>
      <c r="D3515" t="s">
        <v>5556</v>
      </c>
      <c r="E3515" t="s">
        <v>18</v>
      </c>
      <c r="F3515">
        <v>0</v>
      </c>
      <c r="I3515">
        <v>17</v>
      </c>
      <c r="J3515">
        <v>12.3333333333333</v>
      </c>
      <c r="K3515">
        <v>25</v>
      </c>
      <c r="L3515" t="s">
        <v>5577</v>
      </c>
      <c r="M3515" t="s">
        <v>5543</v>
      </c>
      <c r="N3515">
        <v>34.3333333333333</v>
      </c>
      <c r="O3515">
        <v>23.3333333333333</v>
      </c>
      <c r="P3515">
        <v>0.67961165048543704</v>
      </c>
      <c r="Q3515" t="s">
        <v>7172</v>
      </c>
      <c r="R3515" t="s">
        <v>7166</v>
      </c>
      <c r="S3515" t="s">
        <v>12</v>
      </c>
      <c r="T3515" t="s">
        <v>11</v>
      </c>
      <c r="U3515" t="s">
        <v>19</v>
      </c>
    </row>
    <row r="3516" spans="1:21" x14ac:dyDescent="0.75">
      <c r="A3516">
        <v>66104001</v>
      </c>
      <c r="B3516" t="s">
        <v>8369</v>
      </c>
      <c r="C3516" t="s">
        <v>5473</v>
      </c>
      <c r="D3516" t="s">
        <v>5556</v>
      </c>
      <c r="E3516" t="s">
        <v>18</v>
      </c>
      <c r="F3516">
        <v>0</v>
      </c>
      <c r="I3516">
        <v>67</v>
      </c>
      <c r="J3516">
        <v>26.3333333333333</v>
      </c>
      <c r="K3516">
        <v>3</v>
      </c>
      <c r="L3516" t="s">
        <v>5577</v>
      </c>
      <c r="M3516" t="s">
        <v>5543</v>
      </c>
      <c r="N3516">
        <v>34.3333333333333</v>
      </c>
      <c r="O3516">
        <v>21</v>
      </c>
      <c r="P3516">
        <v>0.61165048543689304</v>
      </c>
      <c r="Q3516" t="s">
        <v>7169</v>
      </c>
      <c r="R3516" t="s">
        <v>7170</v>
      </c>
      <c r="S3516" t="s">
        <v>12</v>
      </c>
      <c r="T3516" t="s">
        <v>11</v>
      </c>
      <c r="U3516" t="s">
        <v>19</v>
      </c>
    </row>
    <row r="3517" spans="1:21" x14ac:dyDescent="0.75">
      <c r="A3517">
        <v>66104425</v>
      </c>
      <c r="B3517" t="s">
        <v>8455</v>
      </c>
      <c r="C3517" t="s">
        <v>5473</v>
      </c>
      <c r="D3517" t="s">
        <v>5555</v>
      </c>
      <c r="E3517" t="s">
        <v>18</v>
      </c>
      <c r="F3517">
        <v>0</v>
      </c>
      <c r="I3517">
        <v>12</v>
      </c>
      <c r="J3517">
        <v>10.3333333333333</v>
      </c>
      <c r="K3517">
        <v>2</v>
      </c>
      <c r="L3517" t="s">
        <v>5577</v>
      </c>
      <c r="M3517" t="s">
        <v>5543</v>
      </c>
      <c r="N3517">
        <v>34.3333333333333</v>
      </c>
      <c r="O3517">
        <v>22.6666666666667</v>
      </c>
      <c r="P3517">
        <v>0.66019417475728204</v>
      </c>
      <c r="Q3517" t="s">
        <v>7171</v>
      </c>
      <c r="R3517" t="s">
        <v>7154</v>
      </c>
      <c r="S3517" t="s">
        <v>12</v>
      </c>
      <c r="T3517" t="s">
        <v>11</v>
      </c>
      <c r="U3517" t="s">
        <v>19</v>
      </c>
    </row>
    <row r="3518" spans="1:21" x14ac:dyDescent="0.75">
      <c r="A3518">
        <v>66105536</v>
      </c>
      <c r="B3518" t="s">
        <v>2179</v>
      </c>
      <c r="C3518" t="s">
        <v>5473</v>
      </c>
      <c r="D3518" t="s">
        <v>5542</v>
      </c>
      <c r="E3518" t="s">
        <v>5565</v>
      </c>
      <c r="F3518">
        <v>130</v>
      </c>
      <c r="I3518">
        <v>110</v>
      </c>
      <c r="J3518">
        <v>80</v>
      </c>
      <c r="K3518">
        <v>19</v>
      </c>
      <c r="L3518" t="s">
        <v>5577</v>
      </c>
      <c r="M3518" t="s">
        <v>5567</v>
      </c>
      <c r="N3518">
        <v>34.3333333333333</v>
      </c>
      <c r="O3518">
        <v>26</v>
      </c>
      <c r="P3518">
        <v>0.75728155339805803</v>
      </c>
      <c r="Q3518" t="s">
        <v>7176</v>
      </c>
      <c r="R3518" t="s">
        <v>7170</v>
      </c>
      <c r="S3518" t="s">
        <v>12</v>
      </c>
      <c r="T3518" t="s">
        <v>11</v>
      </c>
      <c r="U3518" t="s">
        <v>19</v>
      </c>
    </row>
    <row r="3519" spans="1:21" x14ac:dyDescent="0.75">
      <c r="A3519">
        <v>66106467</v>
      </c>
      <c r="B3519" t="s">
        <v>8519</v>
      </c>
      <c r="C3519" t="s">
        <v>5473</v>
      </c>
      <c r="D3519" t="s">
        <v>5555</v>
      </c>
      <c r="E3519" t="s">
        <v>18</v>
      </c>
      <c r="F3519">
        <v>0</v>
      </c>
      <c r="G3519">
        <v>5</v>
      </c>
      <c r="H3519" t="s">
        <v>11904</v>
      </c>
      <c r="I3519">
        <v>125</v>
      </c>
      <c r="J3519">
        <v>133.333333333333</v>
      </c>
      <c r="K3519">
        <v>25</v>
      </c>
      <c r="L3519" t="s">
        <v>5549</v>
      </c>
      <c r="M3519" t="s">
        <v>5543</v>
      </c>
      <c r="N3519">
        <v>34.3333333333333</v>
      </c>
      <c r="O3519">
        <v>17.3333333333333</v>
      </c>
      <c r="P3519">
        <v>0.50485436893203905</v>
      </c>
      <c r="Q3519" t="s">
        <v>7167</v>
      </c>
      <c r="R3519" t="s">
        <v>7166</v>
      </c>
      <c r="S3519" t="s">
        <v>12</v>
      </c>
      <c r="T3519" t="s">
        <v>11</v>
      </c>
      <c r="U3519" t="s">
        <v>19</v>
      </c>
    </row>
    <row r="3520" spans="1:21" x14ac:dyDescent="0.75">
      <c r="A3520">
        <v>66106511</v>
      </c>
      <c r="B3520" t="s">
        <v>837</v>
      </c>
      <c r="C3520" t="s">
        <v>5473</v>
      </c>
      <c r="D3520" t="s">
        <v>5555</v>
      </c>
      <c r="E3520" t="s">
        <v>18</v>
      </c>
      <c r="F3520">
        <v>0</v>
      </c>
      <c r="I3520">
        <v>15</v>
      </c>
      <c r="J3520">
        <v>34.3333333333333</v>
      </c>
      <c r="L3520" t="s">
        <v>5577</v>
      </c>
      <c r="M3520" t="s">
        <v>5543</v>
      </c>
      <c r="N3520">
        <v>34.3333333333333</v>
      </c>
      <c r="O3520">
        <v>21</v>
      </c>
      <c r="P3520">
        <v>0.61165048543689304</v>
      </c>
      <c r="Q3520" t="s">
        <v>7235</v>
      </c>
      <c r="R3520" t="s">
        <v>7157</v>
      </c>
      <c r="S3520" t="s">
        <v>22</v>
      </c>
      <c r="T3520" t="s">
        <v>11</v>
      </c>
      <c r="U3520" t="s">
        <v>19</v>
      </c>
    </row>
    <row r="3521" spans="1:21" x14ac:dyDescent="0.75">
      <c r="A3521">
        <v>66107780</v>
      </c>
      <c r="B3521" t="s">
        <v>8348</v>
      </c>
      <c r="C3521" t="s">
        <v>5473</v>
      </c>
      <c r="D3521" t="s">
        <v>5555</v>
      </c>
      <c r="E3521" t="s">
        <v>5565</v>
      </c>
      <c r="F3521">
        <v>100</v>
      </c>
      <c r="I3521">
        <v>66</v>
      </c>
      <c r="J3521">
        <v>39.3333333333333</v>
      </c>
      <c r="L3521" t="s">
        <v>5577</v>
      </c>
      <c r="M3521" t="s">
        <v>5567</v>
      </c>
      <c r="N3521">
        <v>34.3333333333333</v>
      </c>
      <c r="O3521">
        <v>22.6666666666667</v>
      </c>
      <c r="P3521">
        <v>0.66019417475728204</v>
      </c>
      <c r="Q3521" t="s">
        <v>7171</v>
      </c>
      <c r="R3521" t="s">
        <v>7154</v>
      </c>
      <c r="S3521" t="s">
        <v>12</v>
      </c>
      <c r="T3521" t="s">
        <v>11</v>
      </c>
      <c r="U3521" t="s">
        <v>19</v>
      </c>
    </row>
    <row r="3522" spans="1:21" x14ac:dyDescent="0.75">
      <c r="A3522">
        <v>66108266</v>
      </c>
      <c r="B3522" t="s">
        <v>2988</v>
      </c>
      <c r="C3522" t="s">
        <v>5473</v>
      </c>
      <c r="D3522" t="s">
        <v>5542</v>
      </c>
      <c r="E3522" t="s">
        <v>5565</v>
      </c>
      <c r="F3522">
        <v>100</v>
      </c>
      <c r="G3522">
        <v>3</v>
      </c>
      <c r="H3522">
        <v>0.03</v>
      </c>
      <c r="I3522">
        <v>23</v>
      </c>
      <c r="J3522">
        <v>50.6666666666667</v>
      </c>
      <c r="K3522">
        <v>4</v>
      </c>
      <c r="L3522" t="s">
        <v>5562</v>
      </c>
      <c r="M3522" t="s">
        <v>5567</v>
      </c>
      <c r="N3522">
        <v>34.3333333333333</v>
      </c>
      <c r="O3522">
        <v>22.6666666666667</v>
      </c>
      <c r="P3522">
        <v>0.66019417475728204</v>
      </c>
      <c r="Q3522" t="s">
        <v>7171</v>
      </c>
      <c r="R3522" t="s">
        <v>7154</v>
      </c>
      <c r="S3522" t="s">
        <v>12</v>
      </c>
      <c r="T3522" t="s">
        <v>11</v>
      </c>
      <c r="U3522" t="s">
        <v>19</v>
      </c>
    </row>
    <row r="3523" spans="1:21" x14ac:dyDescent="0.75">
      <c r="A3523">
        <v>66108379</v>
      </c>
      <c r="B3523" t="s">
        <v>8146</v>
      </c>
      <c r="C3523" t="s">
        <v>5482</v>
      </c>
      <c r="D3523" t="s">
        <v>5556</v>
      </c>
      <c r="E3523" t="s">
        <v>18</v>
      </c>
      <c r="F3523">
        <v>0</v>
      </c>
      <c r="I3523">
        <v>12</v>
      </c>
      <c r="J3523">
        <v>17.3333333333333</v>
      </c>
      <c r="K3523">
        <v>9</v>
      </c>
      <c r="L3523" t="s">
        <v>5577</v>
      </c>
      <c r="M3523" t="s">
        <v>5543</v>
      </c>
      <c r="N3523">
        <v>34.3333333333333</v>
      </c>
      <c r="O3523">
        <v>28.3333333333333</v>
      </c>
      <c r="P3523">
        <v>0.82524271844660202</v>
      </c>
      <c r="Q3523" t="s">
        <v>7348</v>
      </c>
      <c r="R3523" t="s">
        <v>7154</v>
      </c>
      <c r="S3523" t="s">
        <v>12</v>
      </c>
      <c r="T3523" t="s">
        <v>11</v>
      </c>
      <c r="U3523" t="s">
        <v>19</v>
      </c>
    </row>
    <row r="3524" spans="1:21" x14ac:dyDescent="0.75">
      <c r="A3524">
        <v>66109171</v>
      </c>
      <c r="B3524" t="s">
        <v>8418</v>
      </c>
      <c r="C3524" t="s">
        <v>5473</v>
      </c>
      <c r="D3524" t="s">
        <v>5556</v>
      </c>
      <c r="E3524" t="s">
        <v>18</v>
      </c>
      <c r="F3524">
        <v>0</v>
      </c>
      <c r="I3524">
        <v>15</v>
      </c>
      <c r="J3524">
        <v>10.6666666666667</v>
      </c>
      <c r="K3524">
        <v>3</v>
      </c>
      <c r="L3524" t="s">
        <v>5577</v>
      </c>
      <c r="M3524" t="s">
        <v>5543</v>
      </c>
      <c r="N3524">
        <v>34.3333333333333</v>
      </c>
      <c r="O3524">
        <v>21</v>
      </c>
      <c r="P3524">
        <v>0.61165048543689304</v>
      </c>
      <c r="Q3524" t="s">
        <v>7171</v>
      </c>
      <c r="R3524" t="s">
        <v>7154</v>
      </c>
      <c r="S3524" t="s">
        <v>12</v>
      </c>
      <c r="T3524" t="s">
        <v>11</v>
      </c>
      <c r="U3524" t="s">
        <v>19</v>
      </c>
    </row>
    <row r="3525" spans="1:21" x14ac:dyDescent="0.75">
      <c r="A3525">
        <v>66109198</v>
      </c>
      <c r="B3525" t="s">
        <v>8322</v>
      </c>
      <c r="C3525" t="s">
        <v>5473</v>
      </c>
      <c r="D3525" t="s">
        <v>5556</v>
      </c>
      <c r="E3525" t="s">
        <v>18</v>
      </c>
      <c r="F3525">
        <v>0</v>
      </c>
      <c r="I3525">
        <v>15</v>
      </c>
      <c r="J3525">
        <v>10.6666666666667</v>
      </c>
      <c r="K3525">
        <v>4</v>
      </c>
      <c r="L3525" t="s">
        <v>5577</v>
      </c>
      <c r="M3525" t="s">
        <v>5543</v>
      </c>
      <c r="N3525">
        <v>34.3333333333333</v>
      </c>
      <c r="O3525">
        <v>22.6666666666667</v>
      </c>
      <c r="P3525">
        <v>0.66019417475728204</v>
      </c>
      <c r="Q3525" t="s">
        <v>7171</v>
      </c>
      <c r="R3525" t="s">
        <v>7154</v>
      </c>
      <c r="S3525" t="s">
        <v>12</v>
      </c>
      <c r="T3525" t="s">
        <v>11</v>
      </c>
      <c r="U3525" t="s">
        <v>19</v>
      </c>
    </row>
    <row r="3526" spans="1:21" x14ac:dyDescent="0.75">
      <c r="A3526">
        <v>66109300</v>
      </c>
      <c r="B3526" t="s">
        <v>8426</v>
      </c>
      <c r="C3526" t="s">
        <v>5473</v>
      </c>
      <c r="D3526" t="s">
        <v>5555</v>
      </c>
      <c r="E3526" t="s">
        <v>18</v>
      </c>
      <c r="F3526">
        <v>0</v>
      </c>
      <c r="I3526">
        <v>22</v>
      </c>
      <c r="J3526">
        <v>34.6666666666667</v>
      </c>
      <c r="K3526">
        <v>20</v>
      </c>
      <c r="L3526" t="s">
        <v>5577</v>
      </c>
      <c r="M3526" t="s">
        <v>5543</v>
      </c>
      <c r="N3526">
        <v>34.3333333333333</v>
      </c>
      <c r="O3526">
        <v>22</v>
      </c>
      <c r="P3526">
        <v>0.64077669902912604</v>
      </c>
      <c r="Q3526" t="s">
        <v>7219</v>
      </c>
      <c r="R3526" t="s">
        <v>7163</v>
      </c>
      <c r="S3526" t="s">
        <v>22</v>
      </c>
      <c r="T3526" t="s">
        <v>11</v>
      </c>
      <c r="U3526" t="s">
        <v>19</v>
      </c>
    </row>
    <row r="3527" spans="1:21" x14ac:dyDescent="0.75">
      <c r="A3527">
        <v>66109368</v>
      </c>
      <c r="B3527" t="s">
        <v>8076</v>
      </c>
      <c r="C3527" t="s">
        <v>5473</v>
      </c>
      <c r="D3527" t="s">
        <v>5555</v>
      </c>
      <c r="E3527" t="s">
        <v>18</v>
      </c>
      <c r="F3527">
        <v>0</v>
      </c>
      <c r="G3527">
        <v>4</v>
      </c>
      <c r="H3527" t="s">
        <v>11904</v>
      </c>
      <c r="I3527">
        <v>10</v>
      </c>
      <c r="J3527">
        <v>15.6666666666667</v>
      </c>
      <c r="K3527">
        <v>2</v>
      </c>
      <c r="L3527" t="s">
        <v>5549</v>
      </c>
      <c r="M3527" t="s">
        <v>5543</v>
      </c>
      <c r="N3527">
        <v>34.3333333333333</v>
      </c>
      <c r="O3527">
        <v>20</v>
      </c>
      <c r="P3527">
        <v>0.58252427184466005</v>
      </c>
      <c r="Q3527" t="s">
        <v>7175</v>
      </c>
      <c r="R3527" t="s">
        <v>7170</v>
      </c>
      <c r="S3527" t="s">
        <v>12</v>
      </c>
      <c r="T3527" t="s">
        <v>11</v>
      </c>
      <c r="U3527" t="s">
        <v>19</v>
      </c>
    </row>
    <row r="3528" spans="1:21" x14ac:dyDescent="0.75">
      <c r="A3528">
        <v>66109387</v>
      </c>
      <c r="B3528" t="s">
        <v>8504</v>
      </c>
      <c r="C3528" t="s">
        <v>5473</v>
      </c>
      <c r="D3528" t="s">
        <v>5555</v>
      </c>
      <c r="E3528" t="s">
        <v>18</v>
      </c>
      <c r="F3528">
        <v>0</v>
      </c>
      <c r="G3528">
        <v>3</v>
      </c>
      <c r="H3528" t="s">
        <v>11904</v>
      </c>
      <c r="I3528">
        <v>10</v>
      </c>
      <c r="J3528">
        <v>14.6666666666667</v>
      </c>
      <c r="K3528">
        <v>3</v>
      </c>
      <c r="L3528" t="s">
        <v>5549</v>
      </c>
      <c r="M3528" t="s">
        <v>5543</v>
      </c>
      <c r="N3528">
        <v>34.3333333333333</v>
      </c>
      <c r="O3528">
        <v>15.6666666666667</v>
      </c>
      <c r="P3528">
        <v>0.45631067961165001</v>
      </c>
      <c r="Q3528" t="s">
        <v>7175</v>
      </c>
      <c r="R3528" t="s">
        <v>7170</v>
      </c>
      <c r="S3528" t="s">
        <v>12</v>
      </c>
      <c r="T3528" t="s">
        <v>11</v>
      </c>
      <c r="U3528" t="s">
        <v>19</v>
      </c>
    </row>
    <row r="3529" spans="1:21" x14ac:dyDescent="0.75">
      <c r="A3529">
        <v>66110989</v>
      </c>
      <c r="B3529" t="s">
        <v>945</v>
      </c>
      <c r="C3529" t="s">
        <v>5473</v>
      </c>
      <c r="D3529" t="s">
        <v>5555</v>
      </c>
      <c r="E3529" t="s">
        <v>18</v>
      </c>
      <c r="F3529">
        <v>0</v>
      </c>
      <c r="G3529">
        <v>3</v>
      </c>
      <c r="H3529" t="s">
        <v>11904</v>
      </c>
      <c r="I3529">
        <v>9</v>
      </c>
      <c r="J3529">
        <v>15.6666666666667</v>
      </c>
      <c r="K3529">
        <v>2</v>
      </c>
      <c r="L3529" t="s">
        <v>5549</v>
      </c>
      <c r="M3529" t="s">
        <v>5543</v>
      </c>
      <c r="N3529">
        <v>34.3333333333333</v>
      </c>
      <c r="O3529">
        <v>18.6666666666667</v>
      </c>
      <c r="P3529">
        <v>0.54368932038834905</v>
      </c>
      <c r="Q3529" t="s">
        <v>7175</v>
      </c>
      <c r="R3529" t="s">
        <v>7170</v>
      </c>
      <c r="S3529" t="s">
        <v>12</v>
      </c>
      <c r="T3529" t="s">
        <v>11</v>
      </c>
      <c r="U3529" t="s">
        <v>19</v>
      </c>
    </row>
    <row r="3530" spans="1:21" x14ac:dyDescent="0.75">
      <c r="A3530">
        <v>66111170</v>
      </c>
      <c r="B3530" t="s">
        <v>4449</v>
      </c>
      <c r="C3530" t="s">
        <v>5473</v>
      </c>
      <c r="D3530" t="s">
        <v>5555</v>
      </c>
      <c r="E3530" t="s">
        <v>18</v>
      </c>
      <c r="F3530">
        <v>0</v>
      </c>
      <c r="I3530">
        <v>2</v>
      </c>
      <c r="J3530">
        <v>5</v>
      </c>
      <c r="K3530">
        <v>5</v>
      </c>
      <c r="L3530" t="s">
        <v>5577</v>
      </c>
      <c r="M3530" t="s">
        <v>5543</v>
      </c>
      <c r="N3530">
        <v>34.3333333333333</v>
      </c>
      <c r="O3530">
        <v>17.3333333333333</v>
      </c>
      <c r="P3530">
        <v>0.50485436893203905</v>
      </c>
      <c r="Q3530" t="s">
        <v>7177</v>
      </c>
      <c r="R3530" t="s">
        <v>7178</v>
      </c>
      <c r="S3530" t="s">
        <v>12</v>
      </c>
      <c r="T3530" t="s">
        <v>11</v>
      </c>
      <c r="U3530" t="s">
        <v>19</v>
      </c>
    </row>
    <row r="3531" spans="1:21" x14ac:dyDescent="0.75">
      <c r="A3531">
        <v>66111297</v>
      </c>
      <c r="B3531" t="s">
        <v>1663</v>
      </c>
      <c r="C3531" t="s">
        <v>5473</v>
      </c>
      <c r="D3531" t="s">
        <v>5542</v>
      </c>
      <c r="E3531" t="s">
        <v>5565</v>
      </c>
      <c r="F3531">
        <v>100</v>
      </c>
      <c r="I3531">
        <v>130</v>
      </c>
      <c r="J3531">
        <v>88.3333333333333</v>
      </c>
      <c r="K3531">
        <v>4</v>
      </c>
      <c r="L3531" t="s">
        <v>5577</v>
      </c>
      <c r="M3531" t="s">
        <v>5567</v>
      </c>
      <c r="N3531">
        <v>34.3333333333333</v>
      </c>
      <c r="O3531">
        <v>13.3333333333333</v>
      </c>
      <c r="P3531">
        <v>0.38834951456310701</v>
      </c>
      <c r="Q3531" t="s">
        <v>7164</v>
      </c>
      <c r="R3531" t="s">
        <v>7160</v>
      </c>
      <c r="S3531" t="s">
        <v>12</v>
      </c>
      <c r="T3531" t="s">
        <v>11</v>
      </c>
      <c r="U3531" t="s">
        <v>19</v>
      </c>
    </row>
    <row r="3532" spans="1:21" x14ac:dyDescent="0.75">
      <c r="A3532">
        <v>66111606</v>
      </c>
      <c r="B3532" t="s">
        <v>7867</v>
      </c>
      <c r="C3532" t="s">
        <v>5456</v>
      </c>
      <c r="D3532" t="s">
        <v>5555</v>
      </c>
      <c r="E3532" t="s">
        <v>18</v>
      </c>
      <c r="F3532">
        <v>0</v>
      </c>
      <c r="I3532">
        <v>2</v>
      </c>
      <c r="J3532">
        <v>9.6666666666666696</v>
      </c>
      <c r="K3532">
        <v>15</v>
      </c>
      <c r="L3532" t="s">
        <v>5577</v>
      </c>
      <c r="M3532" t="s">
        <v>5543</v>
      </c>
      <c r="N3532">
        <v>34.3333333333333</v>
      </c>
      <c r="O3532">
        <v>23</v>
      </c>
      <c r="P3532">
        <v>0.66990291262135904</v>
      </c>
      <c r="Q3532" t="s">
        <v>7195</v>
      </c>
      <c r="R3532" t="s">
        <v>7166</v>
      </c>
      <c r="S3532" t="s">
        <v>12</v>
      </c>
      <c r="T3532" t="s">
        <v>11</v>
      </c>
      <c r="U3532" t="s">
        <v>19</v>
      </c>
    </row>
    <row r="3533" spans="1:21" x14ac:dyDescent="0.75">
      <c r="A3533">
        <v>66112546</v>
      </c>
      <c r="B3533" t="s">
        <v>8406</v>
      </c>
      <c r="C3533" t="s">
        <v>5456</v>
      </c>
      <c r="D3533" t="s">
        <v>5556</v>
      </c>
      <c r="E3533" t="s">
        <v>18</v>
      </c>
      <c r="F3533">
        <v>0</v>
      </c>
      <c r="I3533">
        <v>30</v>
      </c>
      <c r="J3533">
        <v>33.6666666666667</v>
      </c>
      <c r="K3533">
        <v>5</v>
      </c>
      <c r="L3533" t="s">
        <v>5577</v>
      </c>
      <c r="M3533" t="s">
        <v>5543</v>
      </c>
      <c r="N3533">
        <v>34.3333333333333</v>
      </c>
      <c r="O3533">
        <v>29.3333333333333</v>
      </c>
      <c r="P3533">
        <v>0.85436893203883502</v>
      </c>
      <c r="Q3533" t="s">
        <v>7348</v>
      </c>
      <c r="R3533" t="s">
        <v>7154</v>
      </c>
      <c r="S3533" t="s">
        <v>12</v>
      </c>
      <c r="T3533" t="s">
        <v>11</v>
      </c>
      <c r="U3533" t="s">
        <v>19</v>
      </c>
    </row>
    <row r="3534" spans="1:21" x14ac:dyDescent="0.75">
      <c r="A3534">
        <v>66113671</v>
      </c>
      <c r="B3534" t="s">
        <v>8143</v>
      </c>
      <c r="C3534" t="s">
        <v>5473</v>
      </c>
      <c r="D3534" t="s">
        <v>5564</v>
      </c>
      <c r="E3534" t="s">
        <v>18</v>
      </c>
      <c r="F3534">
        <v>0</v>
      </c>
      <c r="I3534">
        <v>4</v>
      </c>
      <c r="J3534">
        <v>2.6666666666666701</v>
      </c>
      <c r="L3534" t="s">
        <v>5577</v>
      </c>
      <c r="M3534" t="s">
        <v>5543</v>
      </c>
      <c r="N3534">
        <v>34.3333333333333</v>
      </c>
      <c r="O3534">
        <v>16</v>
      </c>
      <c r="P3534">
        <v>0.466019417475728</v>
      </c>
      <c r="Q3534" t="s">
        <v>7192</v>
      </c>
      <c r="R3534" t="s">
        <v>7160</v>
      </c>
      <c r="S3534" t="s">
        <v>12</v>
      </c>
      <c r="T3534" t="s">
        <v>11</v>
      </c>
      <c r="U3534" t="s">
        <v>19</v>
      </c>
    </row>
    <row r="3535" spans="1:21" x14ac:dyDescent="0.75">
      <c r="A3535">
        <v>66150486</v>
      </c>
      <c r="B3535" t="s">
        <v>9513</v>
      </c>
      <c r="C3535" t="s">
        <v>5456</v>
      </c>
      <c r="D3535" t="s">
        <v>5555</v>
      </c>
      <c r="E3535" t="s">
        <v>18</v>
      </c>
      <c r="F3535">
        <v>0</v>
      </c>
      <c r="I3535">
        <v>5</v>
      </c>
      <c r="J3535">
        <v>7</v>
      </c>
      <c r="K3535">
        <v>65</v>
      </c>
      <c r="L3535" t="s">
        <v>5577</v>
      </c>
      <c r="M3535" t="s">
        <v>5543</v>
      </c>
      <c r="N3535">
        <v>34.3333333333333</v>
      </c>
      <c r="O3535">
        <v>21</v>
      </c>
      <c r="P3535">
        <v>0.61165048543689304</v>
      </c>
      <c r="Q3535" t="s">
        <v>7174</v>
      </c>
      <c r="R3535" t="s">
        <v>7160</v>
      </c>
      <c r="S3535" t="s">
        <v>12</v>
      </c>
      <c r="T3535" t="s">
        <v>11</v>
      </c>
      <c r="U3535" t="s">
        <v>19</v>
      </c>
    </row>
    <row r="3536" spans="1:21" x14ac:dyDescent="0.75">
      <c r="A3536">
        <v>66150928</v>
      </c>
      <c r="B3536" t="s">
        <v>6744</v>
      </c>
      <c r="C3536" t="s">
        <v>5473</v>
      </c>
      <c r="D3536" t="s">
        <v>5555</v>
      </c>
      <c r="E3536" t="s">
        <v>18</v>
      </c>
      <c r="F3536">
        <v>0</v>
      </c>
      <c r="I3536">
        <v>14</v>
      </c>
      <c r="J3536">
        <v>19.3333333333333</v>
      </c>
      <c r="K3536">
        <v>152</v>
      </c>
      <c r="L3536" t="s">
        <v>5577</v>
      </c>
      <c r="M3536" t="s">
        <v>5543</v>
      </c>
      <c r="N3536">
        <v>34.3333333333333</v>
      </c>
      <c r="O3536">
        <v>20.3333333333333</v>
      </c>
      <c r="P3536">
        <v>0.59223300970873805</v>
      </c>
      <c r="Q3536" t="s">
        <v>7198</v>
      </c>
      <c r="R3536" t="s">
        <v>7157</v>
      </c>
      <c r="S3536" t="s">
        <v>22</v>
      </c>
      <c r="T3536" t="s">
        <v>11</v>
      </c>
      <c r="U3536" t="s">
        <v>19</v>
      </c>
    </row>
    <row r="3537" spans="1:21" x14ac:dyDescent="0.75">
      <c r="A3537">
        <v>66151583</v>
      </c>
      <c r="B3537" t="s">
        <v>8324</v>
      </c>
      <c r="C3537" t="s">
        <v>5557</v>
      </c>
      <c r="D3537" t="s">
        <v>5555</v>
      </c>
      <c r="E3537" t="s">
        <v>18</v>
      </c>
      <c r="F3537">
        <v>0</v>
      </c>
      <c r="I3537">
        <v>13</v>
      </c>
      <c r="J3537">
        <v>11.3333333333333</v>
      </c>
      <c r="K3537">
        <v>6</v>
      </c>
      <c r="L3537" t="s">
        <v>5577</v>
      </c>
      <c r="M3537" t="s">
        <v>5543</v>
      </c>
      <c r="N3537">
        <v>34.3333333333333</v>
      </c>
      <c r="O3537">
        <v>18.3333333333333</v>
      </c>
      <c r="P3537">
        <v>0.53398058252427205</v>
      </c>
      <c r="Q3537" t="s">
        <v>7177</v>
      </c>
      <c r="R3537" t="s">
        <v>7178</v>
      </c>
      <c r="S3537" t="s">
        <v>12</v>
      </c>
      <c r="T3537" t="s">
        <v>11</v>
      </c>
      <c r="U3537" t="s">
        <v>19</v>
      </c>
    </row>
    <row r="3538" spans="1:21" x14ac:dyDescent="0.75">
      <c r="A3538">
        <v>66152828</v>
      </c>
      <c r="B3538" t="s">
        <v>7965</v>
      </c>
      <c r="C3538" t="s">
        <v>5482</v>
      </c>
      <c r="D3538" t="s">
        <v>5547</v>
      </c>
      <c r="E3538" t="s">
        <v>5548</v>
      </c>
      <c r="F3538">
        <v>0</v>
      </c>
      <c r="I3538">
        <v>313</v>
      </c>
      <c r="J3538">
        <v>143.333333333333</v>
      </c>
      <c r="K3538">
        <v>176</v>
      </c>
      <c r="L3538" t="s">
        <v>5577</v>
      </c>
      <c r="M3538" t="s">
        <v>5543</v>
      </c>
      <c r="N3538">
        <v>34.3333333333333</v>
      </c>
      <c r="O3538">
        <v>34.3333333333333</v>
      </c>
      <c r="P3538">
        <v>1</v>
      </c>
      <c r="Q3538" t="s">
        <v>7214</v>
      </c>
      <c r="R3538" t="s">
        <v>7163</v>
      </c>
      <c r="S3538" t="s">
        <v>22</v>
      </c>
      <c r="T3538" t="s">
        <v>11</v>
      </c>
      <c r="U3538" t="s">
        <v>19</v>
      </c>
    </row>
    <row r="3539" spans="1:21" x14ac:dyDescent="0.75">
      <c r="A3539">
        <v>66154586</v>
      </c>
      <c r="B3539" t="s">
        <v>3709</v>
      </c>
      <c r="C3539" t="s">
        <v>5473</v>
      </c>
      <c r="D3539" t="s">
        <v>5555</v>
      </c>
      <c r="E3539" t="s">
        <v>18</v>
      </c>
      <c r="F3539">
        <v>0</v>
      </c>
      <c r="I3539">
        <v>163</v>
      </c>
      <c r="J3539">
        <v>73.6666666666667</v>
      </c>
      <c r="K3539">
        <v>44</v>
      </c>
      <c r="L3539" t="s">
        <v>5577</v>
      </c>
      <c r="M3539" t="s">
        <v>5543</v>
      </c>
      <c r="N3539">
        <v>34.3333333333333</v>
      </c>
      <c r="O3539">
        <v>24.3333333333333</v>
      </c>
      <c r="P3539">
        <v>0.70873786407767003</v>
      </c>
      <c r="Q3539" t="s">
        <v>7179</v>
      </c>
      <c r="R3539" t="s">
        <v>7180</v>
      </c>
      <c r="S3539" t="s">
        <v>22</v>
      </c>
      <c r="T3539" t="s">
        <v>11</v>
      </c>
      <c r="U3539" t="s">
        <v>19</v>
      </c>
    </row>
    <row r="3540" spans="1:21" x14ac:dyDescent="0.75">
      <c r="A3540">
        <v>66155347</v>
      </c>
      <c r="B3540" t="s">
        <v>2539</v>
      </c>
      <c r="C3540" t="s">
        <v>5473</v>
      </c>
      <c r="D3540" t="s">
        <v>5555</v>
      </c>
      <c r="E3540" t="s">
        <v>18</v>
      </c>
      <c r="F3540">
        <v>0</v>
      </c>
      <c r="I3540">
        <v>55</v>
      </c>
      <c r="J3540">
        <v>23.3333333333333</v>
      </c>
      <c r="K3540">
        <v>18</v>
      </c>
      <c r="L3540" t="s">
        <v>5577</v>
      </c>
      <c r="M3540" t="s">
        <v>5543</v>
      </c>
      <c r="N3540">
        <v>34.3333333333333</v>
      </c>
      <c r="O3540">
        <v>19.6666666666667</v>
      </c>
      <c r="P3540">
        <v>0.57281553398058205</v>
      </c>
      <c r="Q3540" t="s">
        <v>7232</v>
      </c>
      <c r="R3540" t="s">
        <v>7157</v>
      </c>
      <c r="S3540" t="s">
        <v>22</v>
      </c>
      <c r="T3540" t="s">
        <v>11</v>
      </c>
      <c r="U3540" t="s">
        <v>19</v>
      </c>
    </row>
    <row r="3541" spans="1:21" x14ac:dyDescent="0.75">
      <c r="A3541">
        <v>65021728</v>
      </c>
      <c r="B3541" t="s">
        <v>5835</v>
      </c>
      <c r="C3541" t="s">
        <v>5473</v>
      </c>
      <c r="D3541" t="s">
        <v>5555</v>
      </c>
      <c r="E3541" t="s">
        <v>18</v>
      </c>
      <c r="F3541">
        <v>0</v>
      </c>
      <c r="G3541">
        <v>4</v>
      </c>
      <c r="H3541" t="s">
        <v>11904</v>
      </c>
      <c r="I3541">
        <v>14</v>
      </c>
      <c r="J3541">
        <v>12.3333333333333</v>
      </c>
      <c r="K3541">
        <v>6</v>
      </c>
      <c r="L3541" t="s">
        <v>5549</v>
      </c>
      <c r="M3541" t="s">
        <v>5543</v>
      </c>
      <c r="N3541">
        <v>34</v>
      </c>
      <c r="O3541">
        <v>15</v>
      </c>
      <c r="P3541">
        <v>0.441176470588235</v>
      </c>
      <c r="Q3541" t="s">
        <v>5573</v>
      </c>
      <c r="R3541" t="s">
        <v>5545</v>
      </c>
      <c r="S3541" t="s">
        <v>46</v>
      </c>
      <c r="T3541" t="s">
        <v>11</v>
      </c>
      <c r="U3541" t="s">
        <v>19</v>
      </c>
    </row>
    <row r="3542" spans="1:21" x14ac:dyDescent="0.75">
      <c r="A3542">
        <v>65042983</v>
      </c>
      <c r="B3542" t="s">
        <v>4794</v>
      </c>
      <c r="C3542" t="s">
        <v>5557</v>
      </c>
      <c r="D3542" t="s">
        <v>5542</v>
      </c>
      <c r="E3542" t="s">
        <v>18</v>
      </c>
      <c r="F3542">
        <v>0</v>
      </c>
      <c r="G3542">
        <v>7</v>
      </c>
      <c r="H3542" t="s">
        <v>11904</v>
      </c>
      <c r="I3542">
        <v>32</v>
      </c>
      <c r="J3542">
        <v>25</v>
      </c>
      <c r="K3542">
        <v>18</v>
      </c>
      <c r="L3542" t="s">
        <v>5549</v>
      </c>
      <c r="M3542" t="s">
        <v>5543</v>
      </c>
      <c r="N3542">
        <v>34</v>
      </c>
      <c r="O3542">
        <v>29</v>
      </c>
      <c r="P3542">
        <v>0.85294117647058798</v>
      </c>
      <c r="Q3542" t="s">
        <v>5568</v>
      </c>
      <c r="R3542" t="s">
        <v>5554</v>
      </c>
      <c r="S3542" t="s">
        <v>46</v>
      </c>
      <c r="T3542" t="s">
        <v>11</v>
      </c>
      <c r="U3542" t="s">
        <v>19</v>
      </c>
    </row>
    <row r="3543" spans="1:21" x14ac:dyDescent="0.75">
      <c r="A3543">
        <v>65507225</v>
      </c>
      <c r="B3543" t="s">
        <v>4384</v>
      </c>
      <c r="C3543" t="s">
        <v>5473</v>
      </c>
      <c r="D3543" t="s">
        <v>5542</v>
      </c>
      <c r="E3543" t="s">
        <v>18</v>
      </c>
      <c r="F3543">
        <v>0</v>
      </c>
      <c r="G3543">
        <v>20</v>
      </c>
      <c r="H3543" t="s">
        <v>11904</v>
      </c>
      <c r="I3543">
        <v>35</v>
      </c>
      <c r="J3543">
        <v>66.6666666666667</v>
      </c>
      <c r="K3543">
        <v>170</v>
      </c>
      <c r="L3543" t="s">
        <v>5549</v>
      </c>
      <c r="M3543" t="s">
        <v>5543</v>
      </c>
      <c r="N3543">
        <v>34</v>
      </c>
      <c r="O3543">
        <v>19</v>
      </c>
      <c r="P3543">
        <v>0.55882352941176505</v>
      </c>
      <c r="Q3543" t="s">
        <v>5571</v>
      </c>
      <c r="R3543" t="s">
        <v>5545</v>
      </c>
      <c r="S3543" t="s">
        <v>46</v>
      </c>
      <c r="T3543" t="s">
        <v>11</v>
      </c>
      <c r="U3543" t="s">
        <v>19</v>
      </c>
    </row>
    <row r="3544" spans="1:21" x14ac:dyDescent="0.75">
      <c r="A3544">
        <v>65525366</v>
      </c>
      <c r="B3544" t="s">
        <v>5815</v>
      </c>
      <c r="C3544" t="s">
        <v>5473</v>
      </c>
      <c r="D3544" t="s">
        <v>5542</v>
      </c>
      <c r="E3544" t="s">
        <v>5565</v>
      </c>
      <c r="F3544">
        <v>60</v>
      </c>
      <c r="G3544">
        <v>5</v>
      </c>
      <c r="H3544">
        <v>8.3333333333333301E-2</v>
      </c>
      <c r="I3544">
        <v>60</v>
      </c>
      <c r="J3544">
        <v>38.3333333333333</v>
      </c>
      <c r="K3544">
        <v>252</v>
      </c>
      <c r="L3544" t="s">
        <v>5562</v>
      </c>
      <c r="M3544" t="s">
        <v>5567</v>
      </c>
      <c r="N3544">
        <v>34</v>
      </c>
      <c r="O3544">
        <v>26</v>
      </c>
      <c r="P3544">
        <v>0.76470588235294101</v>
      </c>
      <c r="Q3544" t="s">
        <v>5573</v>
      </c>
      <c r="R3544" t="s">
        <v>5545</v>
      </c>
      <c r="S3544" t="s">
        <v>46</v>
      </c>
      <c r="T3544" t="s">
        <v>11</v>
      </c>
      <c r="U3544" t="s">
        <v>19</v>
      </c>
    </row>
    <row r="3545" spans="1:21" x14ac:dyDescent="0.75">
      <c r="A3545">
        <v>65540009</v>
      </c>
      <c r="B3545" t="s">
        <v>5883</v>
      </c>
      <c r="C3545" t="s">
        <v>5473</v>
      </c>
      <c r="D3545" t="s">
        <v>5556</v>
      </c>
      <c r="E3545" t="s">
        <v>18</v>
      </c>
      <c r="F3545">
        <v>0</v>
      </c>
      <c r="I3545">
        <v>4</v>
      </c>
      <c r="J3545">
        <v>4</v>
      </c>
      <c r="K3545">
        <v>6</v>
      </c>
      <c r="L3545" t="s">
        <v>5577</v>
      </c>
      <c r="M3545" t="s">
        <v>5543</v>
      </c>
      <c r="N3545">
        <v>34</v>
      </c>
      <c r="O3545">
        <v>19.3333333333333</v>
      </c>
      <c r="P3545">
        <v>0.56862745098039202</v>
      </c>
      <c r="Q3545" t="s">
        <v>5573</v>
      </c>
      <c r="R3545" t="s">
        <v>5545</v>
      </c>
      <c r="S3545" t="s">
        <v>46</v>
      </c>
      <c r="T3545" t="s">
        <v>11</v>
      </c>
      <c r="U3545" t="s">
        <v>19</v>
      </c>
    </row>
    <row r="3546" spans="1:21" x14ac:dyDescent="0.75">
      <c r="A3546">
        <v>65718897</v>
      </c>
      <c r="B3546" t="s">
        <v>5848</v>
      </c>
      <c r="C3546" t="s">
        <v>5473</v>
      </c>
      <c r="D3546" t="s">
        <v>5556</v>
      </c>
      <c r="E3546" t="s">
        <v>18</v>
      </c>
      <c r="F3546">
        <v>0</v>
      </c>
      <c r="I3546">
        <v>10</v>
      </c>
      <c r="J3546">
        <v>6.6666666666666696</v>
      </c>
      <c r="K3546">
        <v>8</v>
      </c>
      <c r="L3546" t="s">
        <v>5577</v>
      </c>
      <c r="M3546" t="s">
        <v>5543</v>
      </c>
      <c r="N3546">
        <v>34</v>
      </c>
      <c r="O3546">
        <v>19.3333333333333</v>
      </c>
      <c r="P3546">
        <v>0.56862745098039202</v>
      </c>
      <c r="Q3546" t="s">
        <v>5573</v>
      </c>
      <c r="R3546" t="s">
        <v>5545</v>
      </c>
      <c r="S3546" t="s">
        <v>46</v>
      </c>
      <c r="T3546" t="s">
        <v>11</v>
      </c>
      <c r="U3546" t="s">
        <v>19</v>
      </c>
    </row>
    <row r="3547" spans="1:21" x14ac:dyDescent="0.75">
      <c r="A3547">
        <v>66101425</v>
      </c>
      <c r="B3547" t="s">
        <v>4580</v>
      </c>
      <c r="C3547" t="s">
        <v>5478</v>
      </c>
      <c r="D3547" t="s">
        <v>5555</v>
      </c>
      <c r="E3547" t="s">
        <v>18</v>
      </c>
      <c r="F3547">
        <v>0</v>
      </c>
      <c r="I3547">
        <v>31</v>
      </c>
      <c r="J3547">
        <v>24.6666666666667</v>
      </c>
      <c r="K3547">
        <v>23</v>
      </c>
      <c r="L3547" t="s">
        <v>5577</v>
      </c>
      <c r="M3547" t="s">
        <v>5543</v>
      </c>
      <c r="N3547">
        <v>34</v>
      </c>
      <c r="O3547">
        <v>28.3333333333333</v>
      </c>
      <c r="P3547">
        <v>0.83333333333333304</v>
      </c>
      <c r="Q3547" t="s">
        <v>7346</v>
      </c>
      <c r="R3547" t="s">
        <v>7157</v>
      </c>
      <c r="S3547" t="s">
        <v>22</v>
      </c>
      <c r="T3547" t="s">
        <v>11</v>
      </c>
      <c r="U3547" t="s">
        <v>19</v>
      </c>
    </row>
    <row r="3548" spans="1:21" x14ac:dyDescent="0.75">
      <c r="A3548">
        <v>66104269</v>
      </c>
      <c r="B3548" t="s">
        <v>2143</v>
      </c>
      <c r="C3548" t="s">
        <v>5473</v>
      </c>
      <c r="D3548" t="s">
        <v>5555</v>
      </c>
      <c r="E3548" t="s">
        <v>18</v>
      </c>
      <c r="F3548">
        <v>0</v>
      </c>
      <c r="I3548">
        <v>25</v>
      </c>
      <c r="J3548">
        <v>23.3333333333333</v>
      </c>
      <c r="L3548" t="s">
        <v>5577</v>
      </c>
      <c r="M3548" t="s">
        <v>5543</v>
      </c>
      <c r="N3548">
        <v>34</v>
      </c>
      <c r="O3548">
        <v>18.3333333333333</v>
      </c>
      <c r="P3548">
        <v>0.53921568627451</v>
      </c>
      <c r="Q3548" t="s">
        <v>7219</v>
      </c>
      <c r="R3548" t="s">
        <v>7163</v>
      </c>
      <c r="S3548" t="s">
        <v>22</v>
      </c>
      <c r="T3548" t="s">
        <v>11</v>
      </c>
      <c r="U3548" t="s">
        <v>19</v>
      </c>
    </row>
    <row r="3549" spans="1:21" x14ac:dyDescent="0.75">
      <c r="A3549">
        <v>66104881</v>
      </c>
      <c r="B3549" t="s">
        <v>4633</v>
      </c>
      <c r="C3549" t="s">
        <v>5473</v>
      </c>
      <c r="D3549" t="s">
        <v>5542</v>
      </c>
      <c r="E3549" t="s">
        <v>18</v>
      </c>
      <c r="F3549">
        <v>0</v>
      </c>
      <c r="G3549">
        <v>10</v>
      </c>
      <c r="H3549" t="s">
        <v>11904</v>
      </c>
      <c r="I3549">
        <v>28</v>
      </c>
      <c r="J3549">
        <v>41</v>
      </c>
      <c r="K3549">
        <v>93</v>
      </c>
      <c r="L3549" t="s">
        <v>5549</v>
      </c>
      <c r="M3549" t="s">
        <v>5543</v>
      </c>
      <c r="N3549">
        <v>34</v>
      </c>
      <c r="O3549">
        <v>17.3333333333333</v>
      </c>
      <c r="P3549">
        <v>0.50980392156862697</v>
      </c>
      <c r="Q3549" t="s">
        <v>7235</v>
      </c>
      <c r="R3549" t="s">
        <v>7157</v>
      </c>
      <c r="S3549" t="s">
        <v>22</v>
      </c>
      <c r="T3549" t="s">
        <v>11</v>
      </c>
      <c r="U3549" t="s">
        <v>19</v>
      </c>
    </row>
    <row r="3550" spans="1:21" x14ac:dyDescent="0.75">
      <c r="A3550">
        <v>66107640</v>
      </c>
      <c r="B3550" t="s">
        <v>4464</v>
      </c>
      <c r="C3550" t="s">
        <v>5473</v>
      </c>
      <c r="D3550" t="s">
        <v>5555</v>
      </c>
      <c r="E3550" t="s">
        <v>18</v>
      </c>
      <c r="F3550">
        <v>0</v>
      </c>
      <c r="I3550">
        <v>29</v>
      </c>
      <c r="J3550">
        <v>48.3333333333333</v>
      </c>
      <c r="K3550">
        <v>4</v>
      </c>
      <c r="L3550" t="s">
        <v>5577</v>
      </c>
      <c r="M3550" t="s">
        <v>5543</v>
      </c>
      <c r="N3550">
        <v>34</v>
      </c>
      <c r="O3550">
        <v>21.6666666666667</v>
      </c>
      <c r="P3550">
        <v>0.63725490196078405</v>
      </c>
      <c r="Q3550" t="s">
        <v>7171</v>
      </c>
      <c r="R3550" t="s">
        <v>7154</v>
      </c>
      <c r="S3550" t="s">
        <v>12</v>
      </c>
      <c r="T3550" t="s">
        <v>11</v>
      </c>
      <c r="U3550" t="s">
        <v>19</v>
      </c>
    </row>
    <row r="3551" spans="1:21" x14ac:dyDescent="0.75">
      <c r="A3551">
        <v>66111555</v>
      </c>
      <c r="B3551" t="s">
        <v>8395</v>
      </c>
      <c r="C3551" t="s">
        <v>5456</v>
      </c>
      <c r="D3551" t="s">
        <v>5556</v>
      </c>
      <c r="E3551" t="s">
        <v>18</v>
      </c>
      <c r="F3551">
        <v>0</v>
      </c>
      <c r="G3551">
        <v>14</v>
      </c>
      <c r="H3551" t="s">
        <v>11904</v>
      </c>
      <c r="I3551">
        <v>13</v>
      </c>
      <c r="J3551">
        <v>24.3333333333333</v>
      </c>
      <c r="K3551">
        <v>12</v>
      </c>
      <c r="L3551" t="s">
        <v>5549</v>
      </c>
      <c r="M3551" t="s">
        <v>5543</v>
      </c>
      <c r="N3551">
        <v>34</v>
      </c>
      <c r="O3551">
        <v>27</v>
      </c>
      <c r="P3551">
        <v>0.79411764705882304</v>
      </c>
      <c r="Q3551" t="s">
        <v>7195</v>
      </c>
      <c r="R3551" t="s">
        <v>7166</v>
      </c>
      <c r="S3551" t="s">
        <v>12</v>
      </c>
      <c r="T3551" t="s">
        <v>11</v>
      </c>
      <c r="U3551" t="s">
        <v>19</v>
      </c>
    </row>
    <row r="3552" spans="1:21" x14ac:dyDescent="0.75">
      <c r="A3552">
        <v>66111968</v>
      </c>
      <c r="B3552" t="s">
        <v>8447</v>
      </c>
      <c r="C3552" t="s">
        <v>5473</v>
      </c>
      <c r="D3552" t="s">
        <v>5556</v>
      </c>
      <c r="E3552" t="s">
        <v>18</v>
      </c>
      <c r="F3552">
        <v>0</v>
      </c>
      <c r="G3552">
        <v>2</v>
      </c>
      <c r="H3552" t="s">
        <v>11904</v>
      </c>
      <c r="I3552">
        <v>12</v>
      </c>
      <c r="J3552">
        <v>12</v>
      </c>
      <c r="K3552">
        <v>9</v>
      </c>
      <c r="L3552" t="s">
        <v>5549</v>
      </c>
      <c r="M3552" t="s">
        <v>5543</v>
      </c>
      <c r="N3552">
        <v>34</v>
      </c>
      <c r="O3552">
        <v>17.6666666666667</v>
      </c>
      <c r="P3552">
        <v>0.51960784313725505</v>
      </c>
      <c r="Q3552" t="s">
        <v>7175</v>
      </c>
      <c r="R3552" t="s">
        <v>7170</v>
      </c>
      <c r="S3552" t="s">
        <v>12</v>
      </c>
      <c r="T3552" t="s">
        <v>11</v>
      </c>
      <c r="U3552" t="s">
        <v>19</v>
      </c>
    </row>
    <row r="3553" spans="1:21" x14ac:dyDescent="0.75">
      <c r="A3553">
        <v>66112909</v>
      </c>
      <c r="B3553" t="s">
        <v>6544</v>
      </c>
      <c r="C3553" t="s">
        <v>5473</v>
      </c>
      <c r="D3553" t="s">
        <v>5555</v>
      </c>
      <c r="E3553" t="s">
        <v>18</v>
      </c>
      <c r="F3553">
        <v>0</v>
      </c>
      <c r="G3553">
        <v>15</v>
      </c>
      <c r="H3553" t="s">
        <v>11904</v>
      </c>
      <c r="I3553">
        <v>14</v>
      </c>
      <c r="J3553">
        <v>19</v>
      </c>
      <c r="K3553">
        <v>18</v>
      </c>
      <c r="L3553" t="s">
        <v>5549</v>
      </c>
      <c r="M3553" t="s">
        <v>5543</v>
      </c>
      <c r="N3553">
        <v>34</v>
      </c>
      <c r="O3553">
        <v>10.3333333333333</v>
      </c>
      <c r="P3553">
        <v>0.30392156862745101</v>
      </c>
      <c r="Q3553" t="s">
        <v>7165</v>
      </c>
      <c r="R3553" t="s">
        <v>7166</v>
      </c>
      <c r="S3553" t="s">
        <v>12</v>
      </c>
      <c r="T3553" t="s">
        <v>11</v>
      </c>
      <c r="U3553" t="s">
        <v>19</v>
      </c>
    </row>
    <row r="3554" spans="1:21" x14ac:dyDescent="0.75">
      <c r="A3554">
        <v>66113469</v>
      </c>
      <c r="B3554" t="s">
        <v>3414</v>
      </c>
      <c r="C3554" t="s">
        <v>5557</v>
      </c>
      <c r="D3554" t="s">
        <v>5564</v>
      </c>
      <c r="E3554" t="s">
        <v>18</v>
      </c>
      <c r="F3554">
        <v>0</v>
      </c>
      <c r="I3554">
        <v>30</v>
      </c>
      <c r="J3554">
        <v>24</v>
      </c>
      <c r="L3554" t="s">
        <v>5577</v>
      </c>
      <c r="M3554" t="s">
        <v>5543</v>
      </c>
      <c r="N3554">
        <v>34</v>
      </c>
      <c r="O3554">
        <v>18</v>
      </c>
      <c r="P3554">
        <v>0.52941176470588203</v>
      </c>
      <c r="Q3554" t="s">
        <v>7177</v>
      </c>
      <c r="R3554" t="s">
        <v>7178</v>
      </c>
      <c r="S3554" t="s">
        <v>12</v>
      </c>
      <c r="T3554" t="s">
        <v>11</v>
      </c>
      <c r="U3554" t="s">
        <v>19</v>
      </c>
    </row>
    <row r="3555" spans="1:21" x14ac:dyDescent="0.75">
      <c r="A3555">
        <v>66150029</v>
      </c>
      <c r="B3555" t="s">
        <v>8580</v>
      </c>
      <c r="C3555" t="s">
        <v>5473</v>
      </c>
      <c r="D3555" t="s">
        <v>5555</v>
      </c>
      <c r="E3555" t="s">
        <v>18</v>
      </c>
      <c r="F3555">
        <v>0</v>
      </c>
      <c r="I3555">
        <v>6</v>
      </c>
      <c r="J3555">
        <v>6.3333333333333304</v>
      </c>
      <c r="K3555">
        <v>13</v>
      </c>
      <c r="L3555" t="s">
        <v>5577</v>
      </c>
      <c r="M3555" t="s">
        <v>5543</v>
      </c>
      <c r="N3555">
        <v>34</v>
      </c>
      <c r="O3555">
        <v>22.3333333333333</v>
      </c>
      <c r="P3555">
        <v>0.65686274509803899</v>
      </c>
      <c r="Q3555" t="s">
        <v>7181</v>
      </c>
      <c r="R3555" t="s">
        <v>7178</v>
      </c>
      <c r="S3555" t="s">
        <v>12</v>
      </c>
      <c r="T3555" t="s">
        <v>11</v>
      </c>
      <c r="U3555" t="s">
        <v>19</v>
      </c>
    </row>
    <row r="3556" spans="1:21" x14ac:dyDescent="0.75">
      <c r="A3556">
        <v>66151635</v>
      </c>
      <c r="B3556" t="s">
        <v>4192</v>
      </c>
      <c r="C3556" t="s">
        <v>5473</v>
      </c>
      <c r="D3556" t="s">
        <v>5555</v>
      </c>
      <c r="E3556" t="s">
        <v>18</v>
      </c>
      <c r="F3556">
        <v>0</v>
      </c>
      <c r="J3556">
        <v>16.6666666666667</v>
      </c>
      <c r="K3556">
        <v>38</v>
      </c>
      <c r="L3556" t="s">
        <v>5577</v>
      </c>
      <c r="M3556" t="s">
        <v>5543</v>
      </c>
      <c r="N3556">
        <v>34</v>
      </c>
      <c r="O3556">
        <v>20.3333333333333</v>
      </c>
      <c r="P3556">
        <v>0.59803921568627405</v>
      </c>
      <c r="Q3556" t="s">
        <v>7177</v>
      </c>
      <c r="R3556" t="s">
        <v>7178</v>
      </c>
      <c r="S3556" t="s">
        <v>12</v>
      </c>
      <c r="T3556" t="s">
        <v>11</v>
      </c>
      <c r="U3556" t="s">
        <v>19</v>
      </c>
    </row>
    <row r="3557" spans="1:21" x14ac:dyDescent="0.75">
      <c r="A3557">
        <v>66153527</v>
      </c>
      <c r="B3557" t="s">
        <v>4053</v>
      </c>
      <c r="C3557" t="s">
        <v>5473</v>
      </c>
      <c r="D3557" t="s">
        <v>5555</v>
      </c>
      <c r="E3557" t="s">
        <v>5565</v>
      </c>
      <c r="F3557">
        <v>100</v>
      </c>
      <c r="I3557">
        <v>63</v>
      </c>
      <c r="J3557">
        <v>63.3333333333333</v>
      </c>
      <c r="K3557">
        <v>13</v>
      </c>
      <c r="L3557" t="s">
        <v>5577</v>
      </c>
      <c r="M3557" t="s">
        <v>5567</v>
      </c>
      <c r="N3557">
        <v>34</v>
      </c>
      <c r="O3557">
        <v>32.3333333333333</v>
      </c>
      <c r="P3557">
        <v>0.95098039215686303</v>
      </c>
      <c r="Q3557" t="s">
        <v>7156</v>
      </c>
      <c r="R3557" t="s">
        <v>7157</v>
      </c>
      <c r="S3557" t="s">
        <v>22</v>
      </c>
      <c r="T3557" t="s">
        <v>11</v>
      </c>
      <c r="U3557" t="s">
        <v>19</v>
      </c>
    </row>
    <row r="3558" spans="1:21" x14ac:dyDescent="0.75">
      <c r="A3558">
        <v>66155751</v>
      </c>
      <c r="B3558" t="s">
        <v>1529</v>
      </c>
      <c r="C3558" t="s">
        <v>5473</v>
      </c>
      <c r="D3558" t="s">
        <v>5555</v>
      </c>
      <c r="E3558" t="s">
        <v>18</v>
      </c>
      <c r="F3558">
        <v>0</v>
      </c>
      <c r="I3558">
        <v>31</v>
      </c>
      <c r="J3558">
        <v>32</v>
      </c>
      <c r="K3558">
        <v>44</v>
      </c>
      <c r="L3558" t="s">
        <v>5577</v>
      </c>
      <c r="M3558" t="s">
        <v>5543</v>
      </c>
      <c r="N3558">
        <v>34</v>
      </c>
      <c r="O3558">
        <v>14</v>
      </c>
      <c r="P3558">
        <v>0.41176470588235298</v>
      </c>
      <c r="Q3558" t="s">
        <v>7219</v>
      </c>
      <c r="R3558" t="s">
        <v>7163</v>
      </c>
      <c r="S3558" t="s">
        <v>22</v>
      </c>
      <c r="T3558" t="s">
        <v>11</v>
      </c>
      <c r="U3558" t="s">
        <v>19</v>
      </c>
    </row>
    <row r="3559" spans="1:21" x14ac:dyDescent="0.75">
      <c r="A3559">
        <v>65508670</v>
      </c>
      <c r="B3559" t="s">
        <v>2477</v>
      </c>
      <c r="C3559" t="s">
        <v>5473</v>
      </c>
      <c r="D3559" t="s">
        <v>5555</v>
      </c>
      <c r="E3559" t="s">
        <v>18</v>
      </c>
      <c r="F3559">
        <v>0</v>
      </c>
      <c r="I3559">
        <v>13</v>
      </c>
      <c r="J3559">
        <v>186</v>
      </c>
      <c r="K3559">
        <v>11</v>
      </c>
      <c r="L3559" t="s">
        <v>5577</v>
      </c>
      <c r="M3559" t="s">
        <v>5543</v>
      </c>
      <c r="N3559">
        <v>33.6666666666667</v>
      </c>
      <c r="O3559">
        <v>26.6666666666667</v>
      </c>
      <c r="P3559">
        <v>0.79207920792079201</v>
      </c>
      <c r="Q3559" t="s">
        <v>5568</v>
      </c>
      <c r="R3559" t="s">
        <v>5554</v>
      </c>
      <c r="S3559" t="s">
        <v>46</v>
      </c>
      <c r="T3559" t="s">
        <v>11</v>
      </c>
      <c r="U3559" t="s">
        <v>19</v>
      </c>
    </row>
    <row r="3560" spans="1:21" x14ac:dyDescent="0.75">
      <c r="A3560">
        <v>65540320</v>
      </c>
      <c r="B3560" t="s">
        <v>5793</v>
      </c>
      <c r="C3560" t="s">
        <v>5473</v>
      </c>
      <c r="D3560" t="s">
        <v>5556</v>
      </c>
      <c r="E3560" t="s">
        <v>18</v>
      </c>
      <c r="F3560">
        <v>0</v>
      </c>
      <c r="G3560">
        <v>3</v>
      </c>
      <c r="H3560" t="s">
        <v>11904</v>
      </c>
      <c r="I3560">
        <v>10</v>
      </c>
      <c r="J3560">
        <v>11.3333333333333</v>
      </c>
      <c r="K3560">
        <v>9</v>
      </c>
      <c r="L3560" t="s">
        <v>5549</v>
      </c>
      <c r="M3560" t="s">
        <v>5543</v>
      </c>
      <c r="N3560">
        <v>33.6666666666667</v>
      </c>
      <c r="O3560">
        <v>20</v>
      </c>
      <c r="P3560">
        <v>0.59405940594059403</v>
      </c>
      <c r="Q3560" t="s">
        <v>5573</v>
      </c>
      <c r="R3560" t="s">
        <v>5545</v>
      </c>
      <c r="S3560" t="s">
        <v>46</v>
      </c>
      <c r="T3560" t="s">
        <v>11</v>
      </c>
      <c r="U3560" t="s">
        <v>19</v>
      </c>
    </row>
    <row r="3561" spans="1:21" x14ac:dyDescent="0.75">
      <c r="A3561">
        <v>65706452</v>
      </c>
      <c r="B3561" t="s">
        <v>5839</v>
      </c>
      <c r="C3561" t="s">
        <v>5473</v>
      </c>
      <c r="D3561" t="s">
        <v>5555</v>
      </c>
      <c r="E3561" t="s">
        <v>18</v>
      </c>
      <c r="F3561">
        <v>0</v>
      </c>
      <c r="G3561">
        <v>3</v>
      </c>
      <c r="H3561" t="s">
        <v>11904</v>
      </c>
      <c r="I3561">
        <v>9</v>
      </c>
      <c r="J3561">
        <v>8</v>
      </c>
      <c r="K3561">
        <v>14</v>
      </c>
      <c r="L3561" t="s">
        <v>5549</v>
      </c>
      <c r="M3561" t="s">
        <v>5543</v>
      </c>
      <c r="N3561">
        <v>33.6666666666667</v>
      </c>
      <c r="O3561">
        <v>15.6666666666667</v>
      </c>
      <c r="P3561">
        <v>0.46534653465346498</v>
      </c>
      <c r="Q3561" t="s">
        <v>5573</v>
      </c>
      <c r="R3561" t="s">
        <v>5545</v>
      </c>
      <c r="S3561" t="s">
        <v>46</v>
      </c>
      <c r="T3561" t="s">
        <v>11</v>
      </c>
      <c r="U3561" t="s">
        <v>19</v>
      </c>
    </row>
    <row r="3562" spans="1:21" x14ac:dyDescent="0.75">
      <c r="A3562">
        <v>66103035</v>
      </c>
      <c r="B3562" t="s">
        <v>1871</v>
      </c>
      <c r="C3562" t="s">
        <v>5473</v>
      </c>
      <c r="D3562" t="s">
        <v>5556</v>
      </c>
      <c r="E3562" t="s">
        <v>18</v>
      </c>
      <c r="F3562">
        <v>0</v>
      </c>
      <c r="G3562">
        <v>3</v>
      </c>
      <c r="H3562" t="s">
        <v>11904</v>
      </c>
      <c r="I3562">
        <v>10</v>
      </c>
      <c r="J3562">
        <v>13.6666666666667</v>
      </c>
      <c r="K3562">
        <v>8</v>
      </c>
      <c r="L3562" t="s">
        <v>5549</v>
      </c>
      <c r="M3562" t="s">
        <v>5543</v>
      </c>
      <c r="N3562">
        <v>33.6666666666667</v>
      </c>
      <c r="O3562">
        <v>17.6666666666667</v>
      </c>
      <c r="P3562">
        <v>0.524752475247525</v>
      </c>
      <c r="Q3562" t="s">
        <v>7175</v>
      </c>
      <c r="R3562" t="s">
        <v>7170</v>
      </c>
      <c r="S3562" t="s">
        <v>12</v>
      </c>
      <c r="T3562" t="s">
        <v>11</v>
      </c>
      <c r="U3562" t="s">
        <v>19</v>
      </c>
    </row>
    <row r="3563" spans="1:21" x14ac:dyDescent="0.75">
      <c r="A3563">
        <v>66104257</v>
      </c>
      <c r="B3563" t="s">
        <v>8321</v>
      </c>
      <c r="C3563" t="s">
        <v>5493</v>
      </c>
      <c r="D3563" t="s">
        <v>5542</v>
      </c>
      <c r="E3563" t="s">
        <v>18</v>
      </c>
      <c r="F3563">
        <v>0</v>
      </c>
      <c r="G3563">
        <v>2</v>
      </c>
      <c r="H3563" t="s">
        <v>11904</v>
      </c>
      <c r="I3563">
        <v>35</v>
      </c>
      <c r="J3563">
        <v>21</v>
      </c>
      <c r="K3563">
        <v>17</v>
      </c>
      <c r="L3563" t="s">
        <v>5549</v>
      </c>
      <c r="M3563" t="s">
        <v>5543</v>
      </c>
      <c r="N3563">
        <v>33.6666666666667</v>
      </c>
      <c r="O3563">
        <v>25.3333333333333</v>
      </c>
      <c r="P3563">
        <v>0.75247524752475203</v>
      </c>
      <c r="Q3563" t="s">
        <v>7211</v>
      </c>
      <c r="R3563" t="s">
        <v>7154</v>
      </c>
      <c r="S3563" t="s">
        <v>12</v>
      </c>
      <c r="T3563" t="s">
        <v>11</v>
      </c>
      <c r="U3563" t="s">
        <v>19</v>
      </c>
    </row>
    <row r="3564" spans="1:21" x14ac:dyDescent="0.75">
      <c r="A3564">
        <v>66104592</v>
      </c>
      <c r="B3564" t="s">
        <v>5711</v>
      </c>
      <c r="C3564" t="s">
        <v>5473</v>
      </c>
      <c r="D3564" t="s">
        <v>5542</v>
      </c>
      <c r="E3564" t="s">
        <v>5565</v>
      </c>
      <c r="F3564">
        <v>100</v>
      </c>
      <c r="I3564">
        <v>11</v>
      </c>
      <c r="J3564">
        <v>34</v>
      </c>
      <c r="K3564">
        <v>16</v>
      </c>
      <c r="L3564" t="s">
        <v>5577</v>
      </c>
      <c r="M3564" t="s">
        <v>5611</v>
      </c>
      <c r="N3564">
        <v>33.6666666666667</v>
      </c>
      <c r="O3564">
        <v>19.3333333333333</v>
      </c>
      <c r="P3564">
        <v>0.57425742574257399</v>
      </c>
      <c r="Q3564" t="s">
        <v>7177</v>
      </c>
      <c r="R3564" t="s">
        <v>7178</v>
      </c>
      <c r="S3564" t="s">
        <v>12</v>
      </c>
      <c r="T3564" t="s">
        <v>11</v>
      </c>
      <c r="U3564" t="s">
        <v>19</v>
      </c>
    </row>
    <row r="3565" spans="1:21" x14ac:dyDescent="0.75">
      <c r="A3565">
        <v>66105212</v>
      </c>
      <c r="B3565" t="s">
        <v>3448</v>
      </c>
      <c r="C3565" t="s">
        <v>5473</v>
      </c>
      <c r="D3565" t="s">
        <v>5542</v>
      </c>
      <c r="E3565" t="s">
        <v>18</v>
      </c>
      <c r="F3565">
        <v>0</v>
      </c>
      <c r="G3565">
        <v>5</v>
      </c>
      <c r="H3565" t="s">
        <v>11904</v>
      </c>
      <c r="I3565">
        <v>27</v>
      </c>
      <c r="J3565">
        <v>33.6666666666667</v>
      </c>
      <c r="K3565">
        <v>51</v>
      </c>
      <c r="L3565" t="s">
        <v>5549</v>
      </c>
      <c r="M3565" t="s">
        <v>5543</v>
      </c>
      <c r="N3565">
        <v>33.6666666666667</v>
      </c>
      <c r="O3565">
        <v>8.6666666666666696</v>
      </c>
      <c r="P3565">
        <v>0.25742574257425699</v>
      </c>
      <c r="Q3565" t="s">
        <v>7183</v>
      </c>
      <c r="R3565" t="s">
        <v>7184</v>
      </c>
      <c r="S3565" t="s">
        <v>22</v>
      </c>
      <c r="T3565" t="s">
        <v>11</v>
      </c>
      <c r="U3565" t="s">
        <v>19</v>
      </c>
    </row>
    <row r="3566" spans="1:21" x14ac:dyDescent="0.75">
      <c r="A3566">
        <v>66105282</v>
      </c>
      <c r="B3566" t="s">
        <v>5400</v>
      </c>
      <c r="C3566" t="s">
        <v>5473</v>
      </c>
      <c r="D3566" t="s">
        <v>5555</v>
      </c>
      <c r="E3566" t="s">
        <v>5565</v>
      </c>
      <c r="F3566">
        <v>100</v>
      </c>
      <c r="I3566">
        <v>39</v>
      </c>
      <c r="J3566">
        <v>29.6666666666667</v>
      </c>
      <c r="K3566">
        <v>16</v>
      </c>
      <c r="L3566" t="s">
        <v>5577</v>
      </c>
      <c r="M3566" t="s">
        <v>5567</v>
      </c>
      <c r="N3566">
        <v>33.6666666666667</v>
      </c>
      <c r="O3566">
        <v>22.3333333333333</v>
      </c>
      <c r="P3566">
        <v>0.66336633663366296</v>
      </c>
      <c r="Q3566" t="s">
        <v>7232</v>
      </c>
      <c r="R3566" t="s">
        <v>7157</v>
      </c>
      <c r="S3566" t="s">
        <v>22</v>
      </c>
      <c r="T3566" t="s">
        <v>11</v>
      </c>
      <c r="U3566" t="s">
        <v>19</v>
      </c>
    </row>
    <row r="3567" spans="1:21" x14ac:dyDescent="0.75">
      <c r="A3567">
        <v>66105480</v>
      </c>
      <c r="B3567" t="s">
        <v>7857</v>
      </c>
      <c r="C3567" t="s">
        <v>5482</v>
      </c>
      <c r="D3567" t="s">
        <v>5547</v>
      </c>
      <c r="E3567" t="s">
        <v>18</v>
      </c>
      <c r="F3567">
        <v>0</v>
      </c>
      <c r="I3567">
        <v>10</v>
      </c>
      <c r="J3567">
        <v>11</v>
      </c>
      <c r="K3567">
        <v>115</v>
      </c>
      <c r="L3567" t="s">
        <v>5577</v>
      </c>
      <c r="M3567" t="s">
        <v>5543</v>
      </c>
      <c r="N3567">
        <v>33.6666666666667</v>
      </c>
      <c r="O3567">
        <v>33.6666666666667</v>
      </c>
      <c r="P3567">
        <v>1</v>
      </c>
      <c r="Q3567" t="s">
        <v>7214</v>
      </c>
      <c r="R3567" t="s">
        <v>7163</v>
      </c>
      <c r="S3567" t="s">
        <v>22</v>
      </c>
      <c r="T3567" t="s">
        <v>11</v>
      </c>
      <c r="U3567" t="s">
        <v>19</v>
      </c>
    </row>
    <row r="3568" spans="1:21" x14ac:dyDescent="0.75">
      <c r="A3568">
        <v>66106062</v>
      </c>
      <c r="B3568" t="s">
        <v>8365</v>
      </c>
      <c r="C3568" t="s">
        <v>5473</v>
      </c>
      <c r="D3568" t="s">
        <v>5555</v>
      </c>
      <c r="E3568" t="s">
        <v>18</v>
      </c>
      <c r="F3568">
        <v>0</v>
      </c>
      <c r="K3568">
        <v>6</v>
      </c>
      <c r="L3568" t="s">
        <v>5577</v>
      </c>
      <c r="M3568" t="s">
        <v>5543</v>
      </c>
      <c r="N3568">
        <v>33.6666666666667</v>
      </c>
      <c r="O3568">
        <v>20.3333333333333</v>
      </c>
      <c r="P3568">
        <v>0.60396039603960405</v>
      </c>
      <c r="Q3568" t="s">
        <v>7162</v>
      </c>
      <c r="R3568" t="s">
        <v>7163</v>
      </c>
      <c r="S3568" t="s">
        <v>22</v>
      </c>
      <c r="T3568" t="s">
        <v>11</v>
      </c>
      <c r="U3568" t="s">
        <v>19</v>
      </c>
    </row>
    <row r="3569" spans="1:21" x14ac:dyDescent="0.75">
      <c r="A3569">
        <v>66106296</v>
      </c>
      <c r="B3569" t="s">
        <v>8415</v>
      </c>
      <c r="C3569" t="s">
        <v>5482</v>
      </c>
      <c r="D3569" t="s">
        <v>5542</v>
      </c>
      <c r="E3569" t="s">
        <v>18</v>
      </c>
      <c r="F3569">
        <v>0</v>
      </c>
      <c r="I3569">
        <v>6</v>
      </c>
      <c r="J3569">
        <v>7.3333333333333304</v>
      </c>
      <c r="K3569">
        <v>11</v>
      </c>
      <c r="L3569" t="s">
        <v>5577</v>
      </c>
      <c r="M3569" t="s">
        <v>5543</v>
      </c>
      <c r="N3569">
        <v>33.6666666666667</v>
      </c>
      <c r="O3569">
        <v>21</v>
      </c>
      <c r="P3569">
        <v>0.62376237623762398</v>
      </c>
      <c r="Q3569" t="s">
        <v>7214</v>
      </c>
      <c r="R3569" t="s">
        <v>7163</v>
      </c>
      <c r="S3569" t="s">
        <v>22</v>
      </c>
      <c r="T3569" t="s">
        <v>11</v>
      </c>
      <c r="U3569" t="s">
        <v>19</v>
      </c>
    </row>
    <row r="3570" spans="1:21" x14ac:dyDescent="0.75">
      <c r="A3570">
        <v>66106956</v>
      </c>
      <c r="B3570" t="s">
        <v>8835</v>
      </c>
      <c r="C3570" t="s">
        <v>5482</v>
      </c>
      <c r="D3570" t="s">
        <v>5556</v>
      </c>
      <c r="E3570" t="s">
        <v>18</v>
      </c>
      <c r="F3570">
        <v>0</v>
      </c>
      <c r="I3570">
        <v>60</v>
      </c>
      <c r="J3570">
        <v>63.6666666666667</v>
      </c>
      <c r="K3570">
        <v>12</v>
      </c>
      <c r="L3570" t="s">
        <v>5577</v>
      </c>
      <c r="M3570" t="s">
        <v>5543</v>
      </c>
      <c r="N3570">
        <v>33.6666666666667</v>
      </c>
      <c r="O3570">
        <v>20.3333333333333</v>
      </c>
      <c r="P3570">
        <v>0.60396039603960405</v>
      </c>
      <c r="Q3570" t="s">
        <v>7214</v>
      </c>
      <c r="R3570" t="s">
        <v>7163</v>
      </c>
      <c r="S3570" t="s">
        <v>22</v>
      </c>
      <c r="T3570" t="s">
        <v>11</v>
      </c>
      <c r="U3570" t="s">
        <v>19</v>
      </c>
    </row>
    <row r="3571" spans="1:21" x14ac:dyDescent="0.75">
      <c r="A3571">
        <v>66107373</v>
      </c>
      <c r="B3571" t="s">
        <v>9546</v>
      </c>
      <c r="C3571" t="s">
        <v>5456</v>
      </c>
      <c r="D3571" t="s">
        <v>5556</v>
      </c>
      <c r="E3571" t="s">
        <v>18</v>
      </c>
      <c r="F3571">
        <v>0</v>
      </c>
      <c r="I3571">
        <v>9</v>
      </c>
      <c r="J3571">
        <v>5.6666666666666696</v>
      </c>
      <c r="K3571">
        <v>16</v>
      </c>
      <c r="L3571" t="s">
        <v>5577</v>
      </c>
      <c r="M3571" t="s">
        <v>5543</v>
      </c>
      <c r="N3571">
        <v>33.6666666666667</v>
      </c>
      <c r="O3571">
        <v>24.6666666666667</v>
      </c>
      <c r="P3571">
        <v>0.73267326732673299</v>
      </c>
      <c r="Q3571" t="s">
        <v>7174</v>
      </c>
      <c r="R3571" t="s">
        <v>7160</v>
      </c>
      <c r="S3571" t="s">
        <v>12</v>
      </c>
      <c r="T3571" t="s">
        <v>11</v>
      </c>
      <c r="U3571" t="s">
        <v>19</v>
      </c>
    </row>
    <row r="3572" spans="1:21" x14ac:dyDescent="0.75">
      <c r="A3572">
        <v>66108834</v>
      </c>
      <c r="B3572" t="s">
        <v>2690</v>
      </c>
      <c r="C3572" t="s">
        <v>5473</v>
      </c>
      <c r="D3572" t="s">
        <v>5555</v>
      </c>
      <c r="E3572" t="s">
        <v>18</v>
      </c>
      <c r="F3572">
        <v>0</v>
      </c>
      <c r="I3572">
        <v>75</v>
      </c>
      <c r="J3572">
        <v>36.6666666666667</v>
      </c>
      <c r="K3572">
        <v>10</v>
      </c>
      <c r="L3572" t="s">
        <v>5577</v>
      </c>
      <c r="M3572" t="s">
        <v>5543</v>
      </c>
      <c r="N3572">
        <v>33.6666666666667</v>
      </c>
      <c r="O3572">
        <v>18.3333333333333</v>
      </c>
      <c r="P3572">
        <v>0.54455445544554504</v>
      </c>
      <c r="Q3572" t="s">
        <v>7232</v>
      </c>
      <c r="R3572" t="s">
        <v>7157</v>
      </c>
      <c r="S3572" t="s">
        <v>22</v>
      </c>
      <c r="T3572" t="s">
        <v>11</v>
      </c>
      <c r="U3572" t="s">
        <v>19</v>
      </c>
    </row>
    <row r="3573" spans="1:21" x14ac:dyDescent="0.75">
      <c r="A3573">
        <v>66109797</v>
      </c>
      <c r="B3573" t="s">
        <v>8349</v>
      </c>
      <c r="C3573" t="s">
        <v>5473</v>
      </c>
      <c r="D3573" t="s">
        <v>5556</v>
      </c>
      <c r="E3573" t="s">
        <v>18</v>
      </c>
      <c r="F3573">
        <v>0</v>
      </c>
      <c r="I3573">
        <v>6</v>
      </c>
      <c r="J3573">
        <v>5.3333333333333304</v>
      </c>
      <c r="K3573">
        <v>4</v>
      </c>
      <c r="L3573" t="s">
        <v>5577</v>
      </c>
      <c r="M3573" t="s">
        <v>5543</v>
      </c>
      <c r="N3573">
        <v>33.6666666666667</v>
      </c>
      <c r="O3573">
        <v>13.3333333333333</v>
      </c>
      <c r="P3573">
        <v>0.396039603960396</v>
      </c>
      <c r="Q3573" t="s">
        <v>7169</v>
      </c>
      <c r="R3573" t="s">
        <v>7170</v>
      </c>
      <c r="S3573" t="s">
        <v>12</v>
      </c>
      <c r="T3573" t="s">
        <v>11</v>
      </c>
      <c r="U3573" t="s">
        <v>19</v>
      </c>
    </row>
    <row r="3574" spans="1:21" x14ac:dyDescent="0.75">
      <c r="A3574">
        <v>66111231</v>
      </c>
      <c r="B3574" t="s">
        <v>1749</v>
      </c>
      <c r="C3574" t="s">
        <v>5473</v>
      </c>
      <c r="D3574" t="s">
        <v>5555</v>
      </c>
      <c r="E3574" t="s">
        <v>18</v>
      </c>
      <c r="F3574">
        <v>0</v>
      </c>
      <c r="I3574">
        <v>60</v>
      </c>
      <c r="J3574">
        <v>45</v>
      </c>
      <c r="K3574">
        <v>28</v>
      </c>
      <c r="L3574" t="s">
        <v>5577</v>
      </c>
      <c r="M3574" t="s">
        <v>5543</v>
      </c>
      <c r="N3574">
        <v>33.6666666666667</v>
      </c>
      <c r="O3574">
        <v>23</v>
      </c>
      <c r="P3574">
        <v>0.683168316831683</v>
      </c>
      <c r="Q3574" t="s">
        <v>7189</v>
      </c>
      <c r="R3574" t="s">
        <v>7160</v>
      </c>
      <c r="S3574" t="s">
        <v>12</v>
      </c>
      <c r="T3574" t="s">
        <v>11</v>
      </c>
      <c r="U3574" t="s">
        <v>19</v>
      </c>
    </row>
    <row r="3575" spans="1:21" x14ac:dyDescent="0.75">
      <c r="A3575">
        <v>66112171</v>
      </c>
      <c r="B3575" t="s">
        <v>2518</v>
      </c>
      <c r="C3575" t="s">
        <v>5473</v>
      </c>
      <c r="D3575" t="s">
        <v>5556</v>
      </c>
      <c r="E3575" t="s">
        <v>18</v>
      </c>
      <c r="F3575">
        <v>0</v>
      </c>
      <c r="I3575">
        <v>7</v>
      </c>
      <c r="J3575">
        <v>8</v>
      </c>
      <c r="K3575">
        <v>8</v>
      </c>
      <c r="L3575" t="s">
        <v>5577</v>
      </c>
      <c r="M3575" t="s">
        <v>5543</v>
      </c>
      <c r="N3575">
        <v>33.6666666666667</v>
      </c>
      <c r="O3575">
        <v>21</v>
      </c>
      <c r="P3575">
        <v>0.62376237623762398</v>
      </c>
      <c r="Q3575" t="s">
        <v>7169</v>
      </c>
      <c r="R3575" t="s">
        <v>7170</v>
      </c>
      <c r="S3575" t="s">
        <v>12</v>
      </c>
      <c r="T3575" t="s">
        <v>11</v>
      </c>
      <c r="U3575" t="s">
        <v>19</v>
      </c>
    </row>
    <row r="3576" spans="1:21" x14ac:dyDescent="0.75">
      <c r="A3576">
        <v>66113772</v>
      </c>
      <c r="B3576" t="s">
        <v>8148</v>
      </c>
      <c r="C3576" t="s">
        <v>5473</v>
      </c>
      <c r="D3576" t="s">
        <v>5564</v>
      </c>
      <c r="E3576" t="s">
        <v>18</v>
      </c>
      <c r="F3576">
        <v>0</v>
      </c>
      <c r="I3576">
        <v>2</v>
      </c>
      <c r="J3576">
        <v>2.3333333333333299</v>
      </c>
      <c r="L3576" t="s">
        <v>5577</v>
      </c>
      <c r="M3576" t="s">
        <v>5543</v>
      </c>
      <c r="N3576">
        <v>33.6666666666667</v>
      </c>
      <c r="O3576">
        <v>15.3333333333333</v>
      </c>
      <c r="P3576">
        <v>0.45544554455445602</v>
      </c>
      <c r="Q3576" t="s">
        <v>7192</v>
      </c>
      <c r="R3576" t="s">
        <v>7160</v>
      </c>
      <c r="S3576" t="s">
        <v>12</v>
      </c>
      <c r="T3576" t="s">
        <v>11</v>
      </c>
      <c r="U3576" t="s">
        <v>19</v>
      </c>
    </row>
    <row r="3577" spans="1:21" x14ac:dyDescent="0.75">
      <c r="A3577">
        <v>66115120</v>
      </c>
      <c r="B3577" t="s">
        <v>1503</v>
      </c>
      <c r="C3577" t="s">
        <v>5473</v>
      </c>
      <c r="D3577" t="s">
        <v>5564</v>
      </c>
      <c r="E3577" t="s">
        <v>18</v>
      </c>
      <c r="F3577">
        <v>0</v>
      </c>
      <c r="I3577">
        <v>40</v>
      </c>
      <c r="J3577">
        <v>43.3333333333333</v>
      </c>
      <c r="L3577" t="s">
        <v>5577</v>
      </c>
      <c r="M3577" t="s">
        <v>5543</v>
      </c>
      <c r="N3577">
        <v>33.6666666666667</v>
      </c>
      <c r="O3577">
        <v>13.6666666666667</v>
      </c>
      <c r="P3577">
        <v>0.40594059405940602</v>
      </c>
      <c r="Q3577" t="s">
        <v>7172</v>
      </c>
      <c r="R3577" t="s">
        <v>7166</v>
      </c>
      <c r="S3577" t="s">
        <v>12</v>
      </c>
      <c r="T3577" t="s">
        <v>11</v>
      </c>
      <c r="U3577" t="s">
        <v>19</v>
      </c>
    </row>
    <row r="3578" spans="1:21" x14ac:dyDescent="0.75">
      <c r="A3578">
        <v>66152645</v>
      </c>
      <c r="B3578" t="s">
        <v>2635</v>
      </c>
      <c r="C3578" t="s">
        <v>5473</v>
      </c>
      <c r="D3578" t="s">
        <v>5555</v>
      </c>
      <c r="E3578" t="s">
        <v>18</v>
      </c>
      <c r="F3578">
        <v>0</v>
      </c>
      <c r="I3578">
        <v>9</v>
      </c>
      <c r="J3578">
        <v>5.6666666666666696</v>
      </c>
      <c r="L3578" t="s">
        <v>5577</v>
      </c>
      <c r="M3578" t="s">
        <v>5543</v>
      </c>
      <c r="N3578">
        <v>33.6666666666667</v>
      </c>
      <c r="O3578">
        <v>15.6666666666667</v>
      </c>
      <c r="P3578">
        <v>0.46534653465346498</v>
      </c>
      <c r="Q3578" t="s">
        <v>7186</v>
      </c>
      <c r="R3578" t="s">
        <v>7184</v>
      </c>
      <c r="S3578" t="s">
        <v>22</v>
      </c>
      <c r="T3578" t="s">
        <v>11</v>
      </c>
      <c r="U3578" t="s">
        <v>19</v>
      </c>
    </row>
    <row r="3579" spans="1:21" x14ac:dyDescent="0.75">
      <c r="A3579">
        <v>66155258</v>
      </c>
      <c r="B3579" t="s">
        <v>8332</v>
      </c>
      <c r="C3579" t="s">
        <v>5473</v>
      </c>
      <c r="D3579" t="s">
        <v>5542</v>
      </c>
      <c r="E3579" t="s">
        <v>18</v>
      </c>
      <c r="F3579">
        <v>0</v>
      </c>
      <c r="G3579">
        <v>3</v>
      </c>
      <c r="H3579" t="s">
        <v>11904</v>
      </c>
      <c r="I3579">
        <v>48</v>
      </c>
      <c r="J3579">
        <v>66.3333333333333</v>
      </c>
      <c r="K3579">
        <v>4</v>
      </c>
      <c r="L3579" t="s">
        <v>5549</v>
      </c>
      <c r="M3579" t="s">
        <v>5543</v>
      </c>
      <c r="N3579">
        <v>33.6666666666667</v>
      </c>
      <c r="O3579">
        <v>21.3333333333333</v>
      </c>
      <c r="P3579">
        <v>0.633663366336634</v>
      </c>
      <c r="Q3579" t="s">
        <v>7171</v>
      </c>
      <c r="R3579" t="s">
        <v>7154</v>
      </c>
      <c r="S3579" t="s">
        <v>12</v>
      </c>
      <c r="T3579" t="s">
        <v>11</v>
      </c>
      <c r="U3579" t="s">
        <v>19</v>
      </c>
    </row>
    <row r="3580" spans="1:21" x14ac:dyDescent="0.75">
      <c r="A3580">
        <v>66156083</v>
      </c>
      <c r="B3580" t="s">
        <v>1505</v>
      </c>
      <c r="C3580" t="s">
        <v>5473</v>
      </c>
      <c r="D3580" t="s">
        <v>5555</v>
      </c>
      <c r="E3580" t="s">
        <v>18</v>
      </c>
      <c r="F3580">
        <v>0</v>
      </c>
      <c r="I3580">
        <v>5</v>
      </c>
      <c r="J3580">
        <v>3</v>
      </c>
      <c r="K3580">
        <v>6</v>
      </c>
      <c r="L3580" t="s">
        <v>5577</v>
      </c>
      <c r="M3580" t="s">
        <v>5543</v>
      </c>
      <c r="N3580">
        <v>33.6666666666667</v>
      </c>
      <c r="O3580">
        <v>13.6666666666667</v>
      </c>
      <c r="P3580">
        <v>0.40594059405940602</v>
      </c>
      <c r="Q3580" t="s">
        <v>7181</v>
      </c>
      <c r="R3580" t="s">
        <v>7178</v>
      </c>
      <c r="S3580" t="s">
        <v>12</v>
      </c>
      <c r="T3580" t="s">
        <v>11</v>
      </c>
      <c r="U3580" t="s">
        <v>19</v>
      </c>
    </row>
    <row r="3581" spans="1:21" x14ac:dyDescent="0.75">
      <c r="A3581">
        <v>65052580</v>
      </c>
      <c r="B3581" t="s">
        <v>722</v>
      </c>
      <c r="C3581" t="s">
        <v>5557</v>
      </c>
      <c r="D3581" t="s">
        <v>5547</v>
      </c>
      <c r="E3581" t="s">
        <v>18</v>
      </c>
      <c r="F3581">
        <v>0</v>
      </c>
      <c r="I3581">
        <v>40</v>
      </c>
      <c r="J3581">
        <v>63.3333333333333</v>
      </c>
      <c r="K3581">
        <v>530</v>
      </c>
      <c r="L3581" t="s">
        <v>5577</v>
      </c>
      <c r="M3581" t="s">
        <v>5543</v>
      </c>
      <c r="N3581">
        <v>33.3333333333333</v>
      </c>
      <c r="O3581">
        <v>33.3333333333333</v>
      </c>
      <c r="P3581">
        <v>1</v>
      </c>
      <c r="Q3581" t="s">
        <v>5553</v>
      </c>
      <c r="R3581" t="s">
        <v>5554</v>
      </c>
      <c r="S3581" t="s">
        <v>46</v>
      </c>
      <c r="T3581" t="s">
        <v>11</v>
      </c>
      <c r="U3581" t="s">
        <v>19</v>
      </c>
    </row>
    <row r="3582" spans="1:21" x14ac:dyDescent="0.75">
      <c r="A3582">
        <v>65053765</v>
      </c>
      <c r="B3582" t="s">
        <v>5905</v>
      </c>
      <c r="C3582" t="s">
        <v>5473</v>
      </c>
      <c r="D3582" t="s">
        <v>5556</v>
      </c>
      <c r="E3582" t="s">
        <v>18</v>
      </c>
      <c r="F3582">
        <v>0</v>
      </c>
      <c r="I3582">
        <v>6</v>
      </c>
      <c r="J3582">
        <v>109.333333333333</v>
      </c>
      <c r="K3582">
        <v>5</v>
      </c>
      <c r="L3582" t="s">
        <v>5577</v>
      </c>
      <c r="M3582" t="s">
        <v>5543</v>
      </c>
      <c r="N3582">
        <v>33.3333333333333</v>
      </c>
      <c r="O3582">
        <v>26.3333333333333</v>
      </c>
      <c r="P3582">
        <v>0.79</v>
      </c>
      <c r="Q3582" t="s">
        <v>5568</v>
      </c>
      <c r="R3582" t="s">
        <v>5554</v>
      </c>
      <c r="S3582" t="s">
        <v>46</v>
      </c>
      <c r="T3582" t="s">
        <v>11</v>
      </c>
      <c r="U3582" t="s">
        <v>19</v>
      </c>
    </row>
    <row r="3583" spans="1:21" x14ac:dyDescent="0.75">
      <c r="A3583">
        <v>65067385</v>
      </c>
      <c r="B3583" t="s">
        <v>6156</v>
      </c>
      <c r="C3583" t="s">
        <v>5482</v>
      </c>
      <c r="D3583" t="s">
        <v>5564</v>
      </c>
      <c r="E3583" t="s">
        <v>18</v>
      </c>
      <c r="F3583">
        <v>0</v>
      </c>
      <c r="I3583">
        <v>4</v>
      </c>
      <c r="J3583">
        <v>6.3333333333333304</v>
      </c>
      <c r="L3583" t="s">
        <v>5577</v>
      </c>
      <c r="M3583" t="s">
        <v>5543</v>
      </c>
      <c r="N3583">
        <v>33.3333333333333</v>
      </c>
      <c r="O3583">
        <v>20.3333333333333</v>
      </c>
      <c r="P3583">
        <v>0.61</v>
      </c>
      <c r="Q3583" t="s">
        <v>5550</v>
      </c>
      <c r="R3583" t="s">
        <v>5551</v>
      </c>
      <c r="S3583" t="s">
        <v>46</v>
      </c>
      <c r="T3583" t="s">
        <v>11</v>
      </c>
      <c r="U3583" t="s">
        <v>19</v>
      </c>
    </row>
    <row r="3584" spans="1:21" x14ac:dyDescent="0.75">
      <c r="A3584">
        <v>65540002</v>
      </c>
      <c r="B3584" t="s">
        <v>5873</v>
      </c>
      <c r="C3584" t="s">
        <v>5473</v>
      </c>
      <c r="D3584" t="s">
        <v>5556</v>
      </c>
      <c r="E3584" t="s">
        <v>18</v>
      </c>
      <c r="F3584">
        <v>0</v>
      </c>
      <c r="I3584">
        <v>4</v>
      </c>
      <c r="J3584">
        <v>7.6666666666666696</v>
      </c>
      <c r="K3584">
        <v>11</v>
      </c>
      <c r="L3584" t="s">
        <v>5577</v>
      </c>
      <c r="M3584" t="s">
        <v>5543</v>
      </c>
      <c r="N3584">
        <v>33.3333333333333</v>
      </c>
      <c r="O3584">
        <v>19</v>
      </c>
      <c r="P3584">
        <v>0.56999999999999995</v>
      </c>
      <c r="Q3584" t="s">
        <v>5573</v>
      </c>
      <c r="R3584" t="s">
        <v>5545</v>
      </c>
      <c r="S3584" t="s">
        <v>46</v>
      </c>
      <c r="T3584" t="s">
        <v>11</v>
      </c>
      <c r="U3584" t="s">
        <v>19</v>
      </c>
    </row>
    <row r="3585" spans="1:21" x14ac:dyDescent="0.75">
      <c r="A3585">
        <v>65704303</v>
      </c>
      <c r="B3585" t="s">
        <v>5773</v>
      </c>
      <c r="C3585" t="s">
        <v>5473</v>
      </c>
      <c r="D3585" t="s">
        <v>5555</v>
      </c>
      <c r="E3585" t="s">
        <v>18</v>
      </c>
      <c r="F3585">
        <v>0</v>
      </c>
      <c r="I3585">
        <v>63</v>
      </c>
      <c r="J3585">
        <v>76.3333333333333</v>
      </c>
      <c r="K3585">
        <v>34</v>
      </c>
      <c r="L3585" t="s">
        <v>5577</v>
      </c>
      <c r="M3585" t="s">
        <v>5543</v>
      </c>
      <c r="N3585">
        <v>33.3333333333333</v>
      </c>
      <c r="O3585">
        <v>33.3333333333333</v>
      </c>
      <c r="P3585">
        <v>1</v>
      </c>
      <c r="Q3585" t="s">
        <v>5570</v>
      </c>
      <c r="R3585" t="s">
        <v>5545</v>
      </c>
      <c r="S3585" t="s">
        <v>46</v>
      </c>
      <c r="T3585" t="s">
        <v>11</v>
      </c>
      <c r="U3585" t="s">
        <v>19</v>
      </c>
    </row>
    <row r="3586" spans="1:21" x14ac:dyDescent="0.75">
      <c r="A3586">
        <v>65716339</v>
      </c>
      <c r="B3586" t="s">
        <v>1138</v>
      </c>
      <c r="C3586" t="s">
        <v>5473</v>
      </c>
      <c r="D3586" t="s">
        <v>5555</v>
      </c>
      <c r="E3586" t="s">
        <v>18</v>
      </c>
      <c r="F3586">
        <v>0</v>
      </c>
      <c r="I3586">
        <v>25</v>
      </c>
      <c r="J3586">
        <v>46.6666666666667</v>
      </c>
      <c r="K3586">
        <v>20</v>
      </c>
      <c r="L3586" t="s">
        <v>5577</v>
      </c>
      <c r="M3586" t="s">
        <v>5543</v>
      </c>
      <c r="N3586">
        <v>33.3333333333333</v>
      </c>
      <c r="O3586">
        <v>16.6666666666667</v>
      </c>
      <c r="P3586">
        <v>0.5</v>
      </c>
      <c r="Q3586" t="s">
        <v>5576</v>
      </c>
      <c r="R3586" t="s">
        <v>5554</v>
      </c>
      <c r="S3586" t="s">
        <v>46</v>
      </c>
      <c r="T3586" t="s">
        <v>11</v>
      </c>
      <c r="U3586" t="s">
        <v>19</v>
      </c>
    </row>
    <row r="3587" spans="1:21" x14ac:dyDescent="0.75">
      <c r="A3587">
        <v>65725640</v>
      </c>
      <c r="B3587" t="s">
        <v>5776</v>
      </c>
      <c r="C3587" t="s">
        <v>5473</v>
      </c>
      <c r="D3587" t="s">
        <v>5555</v>
      </c>
      <c r="E3587" t="s">
        <v>18</v>
      </c>
      <c r="F3587">
        <v>0</v>
      </c>
      <c r="G3587">
        <v>10</v>
      </c>
      <c r="H3587" t="s">
        <v>11904</v>
      </c>
      <c r="I3587">
        <v>241</v>
      </c>
      <c r="J3587">
        <v>87</v>
      </c>
      <c r="K3587">
        <v>18</v>
      </c>
      <c r="L3587" t="s">
        <v>5549</v>
      </c>
      <c r="M3587" t="s">
        <v>5543</v>
      </c>
      <c r="N3587">
        <v>33.3333333333333</v>
      </c>
      <c r="O3587">
        <v>16.6666666666667</v>
      </c>
      <c r="P3587">
        <v>0.5</v>
      </c>
      <c r="Q3587" t="s">
        <v>5576</v>
      </c>
      <c r="R3587" t="s">
        <v>5554</v>
      </c>
      <c r="S3587" t="s">
        <v>46</v>
      </c>
      <c r="T3587" t="s">
        <v>11</v>
      </c>
      <c r="U3587" t="s">
        <v>19</v>
      </c>
    </row>
    <row r="3588" spans="1:21" x14ac:dyDescent="0.75">
      <c r="A3588">
        <v>65731417</v>
      </c>
      <c r="B3588" t="s">
        <v>1798</v>
      </c>
      <c r="C3588" t="s">
        <v>5456</v>
      </c>
      <c r="D3588" t="s">
        <v>5555</v>
      </c>
      <c r="E3588" t="s">
        <v>18</v>
      </c>
      <c r="F3588">
        <v>0</v>
      </c>
      <c r="I3588">
        <v>3</v>
      </c>
      <c r="J3588">
        <v>20.6666666666667</v>
      </c>
      <c r="K3588">
        <v>5</v>
      </c>
      <c r="L3588" t="s">
        <v>5577</v>
      </c>
      <c r="M3588" t="s">
        <v>5543</v>
      </c>
      <c r="N3588">
        <v>33.3333333333333</v>
      </c>
      <c r="O3588">
        <v>15</v>
      </c>
      <c r="P3588">
        <v>0.45</v>
      </c>
      <c r="Q3588" t="s">
        <v>5550</v>
      </c>
      <c r="R3588" t="s">
        <v>5551</v>
      </c>
      <c r="S3588" t="s">
        <v>46</v>
      </c>
      <c r="T3588" t="s">
        <v>11</v>
      </c>
      <c r="U3588" t="s">
        <v>19</v>
      </c>
    </row>
    <row r="3589" spans="1:21" x14ac:dyDescent="0.75">
      <c r="A3589">
        <v>66102167</v>
      </c>
      <c r="B3589" t="s">
        <v>8303</v>
      </c>
      <c r="C3589" t="s">
        <v>5473</v>
      </c>
      <c r="D3589" t="s">
        <v>5555</v>
      </c>
      <c r="E3589" t="s">
        <v>18</v>
      </c>
      <c r="F3589">
        <v>0</v>
      </c>
      <c r="I3589">
        <v>6</v>
      </c>
      <c r="J3589">
        <v>5.3333333333333304</v>
      </c>
      <c r="K3589">
        <v>2</v>
      </c>
      <c r="L3589" t="s">
        <v>5577</v>
      </c>
      <c r="M3589" t="s">
        <v>5543</v>
      </c>
      <c r="N3589">
        <v>33.3333333333333</v>
      </c>
      <c r="O3589">
        <v>23.3333333333333</v>
      </c>
      <c r="P3589">
        <v>0.7</v>
      </c>
      <c r="Q3589" t="s">
        <v>7169</v>
      </c>
      <c r="R3589" t="s">
        <v>7170</v>
      </c>
      <c r="S3589" t="s">
        <v>12</v>
      </c>
      <c r="T3589" t="s">
        <v>11</v>
      </c>
      <c r="U3589" t="s">
        <v>19</v>
      </c>
    </row>
    <row r="3590" spans="1:21" x14ac:dyDescent="0.75">
      <c r="A3590">
        <v>66102318</v>
      </c>
      <c r="B3590" t="s">
        <v>3128</v>
      </c>
      <c r="C3590" t="s">
        <v>5473</v>
      </c>
      <c r="D3590" t="s">
        <v>5555</v>
      </c>
      <c r="E3590" t="s">
        <v>18</v>
      </c>
      <c r="F3590">
        <v>0</v>
      </c>
      <c r="I3590">
        <v>30</v>
      </c>
      <c r="J3590">
        <v>19.6666666666667</v>
      </c>
      <c r="K3590">
        <v>7</v>
      </c>
      <c r="L3590" t="s">
        <v>5577</v>
      </c>
      <c r="M3590" t="s">
        <v>5543</v>
      </c>
      <c r="N3590">
        <v>33.3333333333333</v>
      </c>
      <c r="O3590">
        <v>15.3333333333333</v>
      </c>
      <c r="P3590">
        <v>0.46</v>
      </c>
      <c r="Q3590" t="s">
        <v>7177</v>
      </c>
      <c r="R3590" t="s">
        <v>7178</v>
      </c>
      <c r="S3590" t="s">
        <v>12</v>
      </c>
      <c r="T3590" t="s">
        <v>11</v>
      </c>
      <c r="U3590" t="s">
        <v>19</v>
      </c>
    </row>
    <row r="3591" spans="1:21" x14ac:dyDescent="0.75">
      <c r="A3591">
        <v>66104204</v>
      </c>
      <c r="B3591" t="s">
        <v>1325</v>
      </c>
      <c r="C3591" t="s">
        <v>5473</v>
      </c>
      <c r="D3591" t="s">
        <v>5542</v>
      </c>
      <c r="E3591" t="s">
        <v>5565</v>
      </c>
      <c r="F3591">
        <v>100</v>
      </c>
      <c r="I3591">
        <v>100</v>
      </c>
      <c r="J3591">
        <v>81</v>
      </c>
      <c r="K3591">
        <v>87</v>
      </c>
      <c r="L3591" t="s">
        <v>5577</v>
      </c>
      <c r="M3591" t="s">
        <v>5611</v>
      </c>
      <c r="N3591">
        <v>33.3333333333333</v>
      </c>
      <c r="O3591">
        <v>33.3333333333333</v>
      </c>
      <c r="P3591">
        <v>1</v>
      </c>
      <c r="Q3591" t="s">
        <v>7235</v>
      </c>
      <c r="R3591" t="s">
        <v>7157</v>
      </c>
      <c r="S3591" t="s">
        <v>22</v>
      </c>
      <c r="T3591" t="s">
        <v>11</v>
      </c>
      <c r="U3591" t="s">
        <v>19</v>
      </c>
    </row>
    <row r="3592" spans="1:21" x14ac:dyDescent="0.75">
      <c r="A3592">
        <v>66104213</v>
      </c>
      <c r="B3592" t="s">
        <v>2635</v>
      </c>
      <c r="C3592" t="s">
        <v>5473</v>
      </c>
      <c r="D3592" t="s">
        <v>5555</v>
      </c>
      <c r="E3592" t="s">
        <v>18</v>
      </c>
      <c r="F3592">
        <v>0</v>
      </c>
      <c r="I3592">
        <v>18</v>
      </c>
      <c r="J3592">
        <v>20.6666666666667</v>
      </c>
      <c r="K3592">
        <v>18</v>
      </c>
      <c r="L3592" t="s">
        <v>5577</v>
      </c>
      <c r="M3592" t="s">
        <v>5543</v>
      </c>
      <c r="N3592">
        <v>33.3333333333333</v>
      </c>
      <c r="O3592">
        <v>21.6666666666667</v>
      </c>
      <c r="P3592">
        <v>0.65</v>
      </c>
      <c r="Q3592" t="s">
        <v>7235</v>
      </c>
      <c r="R3592" t="s">
        <v>7157</v>
      </c>
      <c r="S3592" t="s">
        <v>22</v>
      </c>
      <c r="T3592" t="s">
        <v>11</v>
      </c>
      <c r="U3592" t="s">
        <v>19</v>
      </c>
    </row>
    <row r="3593" spans="1:21" x14ac:dyDescent="0.75">
      <c r="A3593">
        <v>66107335</v>
      </c>
      <c r="B3593" t="s">
        <v>8392</v>
      </c>
      <c r="C3593" t="s">
        <v>5473</v>
      </c>
      <c r="D3593" t="s">
        <v>5556</v>
      </c>
      <c r="E3593" t="s">
        <v>18</v>
      </c>
      <c r="F3593">
        <v>0</v>
      </c>
      <c r="I3593">
        <v>2</v>
      </c>
      <c r="J3593">
        <v>2.6666666666666701</v>
      </c>
      <c r="K3593">
        <v>3</v>
      </c>
      <c r="L3593" t="s">
        <v>5577</v>
      </c>
      <c r="M3593" t="s">
        <v>5543</v>
      </c>
      <c r="N3593">
        <v>33.3333333333333</v>
      </c>
      <c r="O3593">
        <v>21.6666666666667</v>
      </c>
      <c r="P3593">
        <v>0.65</v>
      </c>
      <c r="Q3593" t="s">
        <v>7171</v>
      </c>
      <c r="R3593" t="s">
        <v>7154</v>
      </c>
      <c r="S3593" t="s">
        <v>12</v>
      </c>
      <c r="T3593" t="s">
        <v>11</v>
      </c>
      <c r="U3593" t="s">
        <v>19</v>
      </c>
    </row>
    <row r="3594" spans="1:21" x14ac:dyDescent="0.75">
      <c r="A3594">
        <v>66107760</v>
      </c>
      <c r="B3594" t="s">
        <v>1549</v>
      </c>
      <c r="C3594" t="s">
        <v>5473</v>
      </c>
      <c r="D3594" t="s">
        <v>5556</v>
      </c>
      <c r="E3594" t="s">
        <v>18</v>
      </c>
      <c r="F3594">
        <v>0</v>
      </c>
      <c r="I3594">
        <v>14</v>
      </c>
      <c r="J3594">
        <v>8.6666666666666696</v>
      </c>
      <c r="L3594" t="s">
        <v>5577</v>
      </c>
      <c r="M3594" t="s">
        <v>5543</v>
      </c>
      <c r="N3594">
        <v>33.3333333333333</v>
      </c>
      <c r="O3594">
        <v>21</v>
      </c>
      <c r="P3594">
        <v>0.63</v>
      </c>
      <c r="Q3594" t="s">
        <v>7171</v>
      </c>
      <c r="R3594" t="s">
        <v>7154</v>
      </c>
      <c r="S3594" t="s">
        <v>12</v>
      </c>
      <c r="T3594" t="s">
        <v>11</v>
      </c>
      <c r="U3594" t="s">
        <v>19</v>
      </c>
    </row>
    <row r="3595" spans="1:21" x14ac:dyDescent="0.75">
      <c r="A3595">
        <v>66108041</v>
      </c>
      <c r="B3595" t="s">
        <v>8335</v>
      </c>
      <c r="C3595" t="s">
        <v>5456</v>
      </c>
      <c r="D3595" t="s">
        <v>5556</v>
      </c>
      <c r="E3595" t="s">
        <v>18</v>
      </c>
      <c r="F3595">
        <v>0</v>
      </c>
      <c r="G3595">
        <v>2</v>
      </c>
      <c r="H3595" t="s">
        <v>11904</v>
      </c>
      <c r="I3595">
        <v>2</v>
      </c>
      <c r="J3595">
        <v>53</v>
      </c>
      <c r="K3595">
        <v>104</v>
      </c>
      <c r="L3595" t="s">
        <v>5549</v>
      </c>
      <c r="M3595" t="s">
        <v>5543</v>
      </c>
      <c r="N3595">
        <v>33.3333333333333</v>
      </c>
      <c r="O3595">
        <v>20.6666666666667</v>
      </c>
      <c r="P3595">
        <v>0.62</v>
      </c>
      <c r="Q3595" t="s">
        <v>7238</v>
      </c>
      <c r="R3595" t="s">
        <v>7178</v>
      </c>
      <c r="S3595" t="s">
        <v>12</v>
      </c>
      <c r="T3595" t="s">
        <v>11</v>
      </c>
      <c r="U3595" t="s">
        <v>19</v>
      </c>
    </row>
    <row r="3596" spans="1:21" x14ac:dyDescent="0.75">
      <c r="A3596">
        <v>66108636</v>
      </c>
      <c r="B3596" t="s">
        <v>448</v>
      </c>
      <c r="C3596" t="s">
        <v>5473</v>
      </c>
      <c r="D3596" t="s">
        <v>5542</v>
      </c>
      <c r="E3596" t="s">
        <v>18</v>
      </c>
      <c r="F3596">
        <v>0</v>
      </c>
      <c r="I3596">
        <v>13</v>
      </c>
      <c r="J3596">
        <v>10.6666666666667</v>
      </c>
      <c r="K3596">
        <v>116</v>
      </c>
      <c r="L3596" t="s">
        <v>5577</v>
      </c>
      <c r="M3596" t="s">
        <v>5543</v>
      </c>
      <c r="N3596">
        <v>33.3333333333333</v>
      </c>
      <c r="O3596">
        <v>13.3333333333333</v>
      </c>
      <c r="P3596">
        <v>0.4</v>
      </c>
      <c r="Q3596" t="s">
        <v>7181</v>
      </c>
      <c r="R3596" t="s">
        <v>7178</v>
      </c>
      <c r="S3596" t="s">
        <v>12</v>
      </c>
      <c r="T3596" t="s">
        <v>11</v>
      </c>
      <c r="U3596" t="s">
        <v>19</v>
      </c>
    </row>
    <row r="3597" spans="1:21" x14ac:dyDescent="0.75">
      <c r="A3597">
        <v>66110054</v>
      </c>
      <c r="B3597" t="s">
        <v>8498</v>
      </c>
      <c r="C3597" t="s">
        <v>5473</v>
      </c>
      <c r="D3597" t="s">
        <v>5555</v>
      </c>
      <c r="E3597" t="s">
        <v>18</v>
      </c>
      <c r="F3597">
        <v>0</v>
      </c>
      <c r="I3597">
        <v>4</v>
      </c>
      <c r="J3597">
        <v>6</v>
      </c>
      <c r="K3597">
        <v>6</v>
      </c>
      <c r="L3597" t="s">
        <v>5577</v>
      </c>
      <c r="M3597" t="s">
        <v>5543</v>
      </c>
      <c r="N3597">
        <v>33.3333333333333</v>
      </c>
      <c r="O3597">
        <v>18.3333333333333</v>
      </c>
      <c r="P3597">
        <v>0.55000000000000004</v>
      </c>
      <c r="Q3597" t="s">
        <v>7169</v>
      </c>
      <c r="R3597" t="s">
        <v>7170</v>
      </c>
      <c r="S3597" t="s">
        <v>12</v>
      </c>
      <c r="T3597" t="s">
        <v>11</v>
      </c>
      <c r="U3597" t="s">
        <v>19</v>
      </c>
    </row>
    <row r="3598" spans="1:21" x14ac:dyDescent="0.75">
      <c r="A3598">
        <v>66110176</v>
      </c>
      <c r="B3598" t="s">
        <v>1608</v>
      </c>
      <c r="C3598" t="s">
        <v>5473</v>
      </c>
      <c r="D3598" t="s">
        <v>5555</v>
      </c>
      <c r="E3598" t="s">
        <v>18</v>
      </c>
      <c r="F3598">
        <v>0</v>
      </c>
      <c r="G3598">
        <v>5</v>
      </c>
      <c r="H3598" t="s">
        <v>11904</v>
      </c>
      <c r="I3598">
        <v>37</v>
      </c>
      <c r="J3598">
        <v>31</v>
      </c>
      <c r="K3598">
        <v>48</v>
      </c>
      <c r="L3598" t="s">
        <v>5549</v>
      </c>
      <c r="M3598" t="s">
        <v>5543</v>
      </c>
      <c r="N3598">
        <v>33.3333333333333</v>
      </c>
      <c r="O3598">
        <v>6.6666666666666696</v>
      </c>
      <c r="P3598">
        <v>0.2</v>
      </c>
      <c r="Q3598" t="s">
        <v>7183</v>
      </c>
      <c r="R3598" t="s">
        <v>7184</v>
      </c>
      <c r="S3598" t="s">
        <v>22</v>
      </c>
      <c r="T3598" t="s">
        <v>11</v>
      </c>
      <c r="U3598" t="s">
        <v>19</v>
      </c>
    </row>
    <row r="3599" spans="1:21" x14ac:dyDescent="0.75">
      <c r="A3599">
        <v>66111224</v>
      </c>
      <c r="B3599" t="s">
        <v>4127</v>
      </c>
      <c r="C3599" t="s">
        <v>5473</v>
      </c>
      <c r="D3599" t="s">
        <v>5556</v>
      </c>
      <c r="E3599" t="s">
        <v>18</v>
      </c>
      <c r="F3599">
        <v>0</v>
      </c>
      <c r="I3599">
        <v>90</v>
      </c>
      <c r="J3599">
        <v>37.6666666666667</v>
      </c>
      <c r="L3599" t="s">
        <v>5577</v>
      </c>
      <c r="M3599" t="s">
        <v>5543</v>
      </c>
      <c r="N3599">
        <v>33.3333333333333</v>
      </c>
      <c r="O3599">
        <v>16</v>
      </c>
      <c r="P3599">
        <v>0.48</v>
      </c>
      <c r="Q3599" t="s">
        <v>7189</v>
      </c>
      <c r="R3599" t="s">
        <v>7160</v>
      </c>
      <c r="S3599" t="s">
        <v>12</v>
      </c>
      <c r="T3599" t="s">
        <v>11</v>
      </c>
      <c r="U3599" t="s">
        <v>19</v>
      </c>
    </row>
    <row r="3600" spans="1:21" x14ac:dyDescent="0.75">
      <c r="A3600">
        <v>66111625</v>
      </c>
      <c r="B3600" t="s">
        <v>8499</v>
      </c>
      <c r="C3600" t="s">
        <v>5456</v>
      </c>
      <c r="D3600" t="s">
        <v>5555</v>
      </c>
      <c r="E3600" t="s">
        <v>18</v>
      </c>
      <c r="F3600">
        <v>0</v>
      </c>
      <c r="I3600">
        <v>12</v>
      </c>
      <c r="J3600">
        <v>10</v>
      </c>
      <c r="L3600" t="s">
        <v>5577</v>
      </c>
      <c r="M3600" t="s">
        <v>5543</v>
      </c>
      <c r="N3600">
        <v>33.3333333333333</v>
      </c>
      <c r="O3600">
        <v>22.3333333333333</v>
      </c>
      <c r="P3600">
        <v>0.67</v>
      </c>
      <c r="Q3600" t="s">
        <v>7199</v>
      </c>
      <c r="R3600" t="s">
        <v>7166</v>
      </c>
      <c r="S3600" t="s">
        <v>12</v>
      </c>
      <c r="T3600" t="s">
        <v>11</v>
      </c>
      <c r="U3600" t="s">
        <v>19</v>
      </c>
    </row>
    <row r="3601" spans="1:21" x14ac:dyDescent="0.75">
      <c r="A3601">
        <v>66112148</v>
      </c>
      <c r="B3601" t="s">
        <v>7882</v>
      </c>
      <c r="C3601" t="s">
        <v>5473</v>
      </c>
      <c r="D3601" t="s">
        <v>5555</v>
      </c>
      <c r="E3601" t="s">
        <v>18</v>
      </c>
      <c r="F3601">
        <v>0</v>
      </c>
      <c r="I3601">
        <v>4</v>
      </c>
      <c r="J3601">
        <v>4</v>
      </c>
      <c r="K3601">
        <v>2</v>
      </c>
      <c r="L3601" t="s">
        <v>5577</v>
      </c>
      <c r="M3601" t="s">
        <v>5543</v>
      </c>
      <c r="N3601">
        <v>33.3333333333333</v>
      </c>
      <c r="O3601">
        <v>20</v>
      </c>
      <c r="P3601">
        <v>0.6</v>
      </c>
      <c r="Q3601" t="s">
        <v>7169</v>
      </c>
      <c r="R3601" t="s">
        <v>7170</v>
      </c>
      <c r="S3601" t="s">
        <v>12</v>
      </c>
      <c r="T3601" t="s">
        <v>11</v>
      </c>
      <c r="U3601" t="s">
        <v>19</v>
      </c>
    </row>
    <row r="3602" spans="1:21" x14ac:dyDescent="0.75">
      <c r="A3602">
        <v>66112151</v>
      </c>
      <c r="B3602" t="s">
        <v>8342</v>
      </c>
      <c r="C3602" t="s">
        <v>5486</v>
      </c>
      <c r="D3602" t="s">
        <v>5556</v>
      </c>
      <c r="E3602" t="s">
        <v>18</v>
      </c>
      <c r="F3602">
        <v>0</v>
      </c>
      <c r="I3602">
        <v>15</v>
      </c>
      <c r="J3602">
        <v>14.3333333333333</v>
      </c>
      <c r="K3602">
        <v>18</v>
      </c>
      <c r="L3602" t="s">
        <v>5577</v>
      </c>
      <c r="M3602" t="s">
        <v>5543</v>
      </c>
      <c r="N3602">
        <v>33.3333333333333</v>
      </c>
      <c r="O3602">
        <v>25</v>
      </c>
      <c r="P3602">
        <v>0.75</v>
      </c>
      <c r="Q3602" t="s">
        <v>7199</v>
      </c>
      <c r="R3602" t="s">
        <v>7166</v>
      </c>
      <c r="S3602" t="s">
        <v>12</v>
      </c>
      <c r="T3602" t="s">
        <v>11</v>
      </c>
      <c r="U3602" t="s">
        <v>19</v>
      </c>
    </row>
    <row r="3603" spans="1:21" x14ac:dyDescent="0.75">
      <c r="A3603">
        <v>66112977</v>
      </c>
      <c r="B3603" t="s">
        <v>1616</v>
      </c>
      <c r="C3603" t="s">
        <v>5473</v>
      </c>
      <c r="D3603" t="s">
        <v>5555</v>
      </c>
      <c r="E3603" t="s">
        <v>18</v>
      </c>
      <c r="F3603">
        <v>0</v>
      </c>
      <c r="J3603">
        <v>1.6666666666666701</v>
      </c>
      <c r="K3603">
        <v>50</v>
      </c>
      <c r="L3603" t="s">
        <v>5577</v>
      </c>
      <c r="M3603" t="s">
        <v>5543</v>
      </c>
      <c r="N3603">
        <v>33.3333333333333</v>
      </c>
      <c r="O3603">
        <v>20</v>
      </c>
      <c r="P3603">
        <v>0.6</v>
      </c>
      <c r="Q3603" t="s">
        <v>7172</v>
      </c>
      <c r="R3603" t="s">
        <v>7166</v>
      </c>
      <c r="S3603" t="s">
        <v>12</v>
      </c>
      <c r="T3603" t="s">
        <v>11</v>
      </c>
      <c r="U3603" t="s">
        <v>19</v>
      </c>
    </row>
    <row r="3604" spans="1:21" x14ac:dyDescent="0.75">
      <c r="A3604">
        <v>66113807</v>
      </c>
      <c r="B3604" t="s">
        <v>8927</v>
      </c>
      <c r="C3604" t="s">
        <v>5456</v>
      </c>
      <c r="D3604" t="s">
        <v>5564</v>
      </c>
      <c r="E3604" t="s">
        <v>18</v>
      </c>
      <c r="F3604">
        <v>0</v>
      </c>
      <c r="I3604">
        <v>10</v>
      </c>
      <c r="J3604">
        <v>76.3333333333333</v>
      </c>
      <c r="L3604" t="s">
        <v>5577</v>
      </c>
      <c r="M3604" t="s">
        <v>5543</v>
      </c>
      <c r="N3604">
        <v>33.3333333333333</v>
      </c>
      <c r="O3604">
        <v>20.6666666666667</v>
      </c>
      <c r="P3604">
        <v>0.62</v>
      </c>
      <c r="Q3604" t="s">
        <v>7247</v>
      </c>
      <c r="R3604" t="s">
        <v>7180</v>
      </c>
      <c r="S3604" t="s">
        <v>22</v>
      </c>
      <c r="T3604" t="s">
        <v>11</v>
      </c>
      <c r="U3604" t="s">
        <v>19</v>
      </c>
    </row>
    <row r="3605" spans="1:21" x14ac:dyDescent="0.75">
      <c r="A3605">
        <v>66114842</v>
      </c>
      <c r="B3605" t="s">
        <v>8288</v>
      </c>
      <c r="C3605" t="s">
        <v>5456</v>
      </c>
      <c r="D3605" t="s">
        <v>5564</v>
      </c>
      <c r="E3605" t="s">
        <v>18</v>
      </c>
      <c r="F3605">
        <v>0</v>
      </c>
      <c r="I3605">
        <v>12</v>
      </c>
      <c r="J3605">
        <v>6.6666666666666696</v>
      </c>
      <c r="L3605" t="s">
        <v>5577</v>
      </c>
      <c r="M3605" t="s">
        <v>5543</v>
      </c>
      <c r="N3605">
        <v>33.3333333333333</v>
      </c>
      <c r="O3605">
        <v>29</v>
      </c>
      <c r="P3605">
        <v>0.87</v>
      </c>
      <c r="Q3605" t="s">
        <v>7211</v>
      </c>
      <c r="R3605" t="s">
        <v>7154</v>
      </c>
      <c r="S3605" t="s">
        <v>12</v>
      </c>
      <c r="T3605" t="s">
        <v>11</v>
      </c>
      <c r="U3605" t="s">
        <v>19</v>
      </c>
    </row>
    <row r="3606" spans="1:21" x14ac:dyDescent="0.75">
      <c r="A3606">
        <v>66150880</v>
      </c>
      <c r="B3606" t="s">
        <v>5270</v>
      </c>
      <c r="C3606" t="s">
        <v>5473</v>
      </c>
      <c r="D3606" t="s">
        <v>5555</v>
      </c>
      <c r="E3606" t="s">
        <v>18</v>
      </c>
      <c r="F3606">
        <v>0</v>
      </c>
      <c r="I3606">
        <v>20</v>
      </c>
      <c r="J3606">
        <v>35</v>
      </c>
      <c r="K3606">
        <v>4</v>
      </c>
      <c r="L3606" t="s">
        <v>5577</v>
      </c>
      <c r="M3606" t="s">
        <v>5543</v>
      </c>
      <c r="N3606">
        <v>33.3333333333333</v>
      </c>
      <c r="O3606">
        <v>22</v>
      </c>
      <c r="P3606">
        <v>0.66</v>
      </c>
      <c r="Q3606" t="s">
        <v>7235</v>
      </c>
      <c r="R3606" t="s">
        <v>7157</v>
      </c>
      <c r="S3606" t="s">
        <v>22</v>
      </c>
      <c r="T3606" t="s">
        <v>11</v>
      </c>
      <c r="U3606" t="s">
        <v>19</v>
      </c>
    </row>
    <row r="3607" spans="1:21" x14ac:dyDescent="0.75">
      <c r="A3607">
        <v>66152166</v>
      </c>
      <c r="B3607" t="s">
        <v>677</v>
      </c>
      <c r="C3607" t="s">
        <v>5473</v>
      </c>
      <c r="D3607" t="s">
        <v>5556</v>
      </c>
      <c r="E3607" t="s">
        <v>5565</v>
      </c>
      <c r="F3607">
        <v>100</v>
      </c>
      <c r="I3607">
        <v>5</v>
      </c>
      <c r="J3607">
        <v>5</v>
      </c>
      <c r="K3607">
        <v>5</v>
      </c>
      <c r="L3607" t="s">
        <v>5577</v>
      </c>
      <c r="M3607" t="s">
        <v>5567</v>
      </c>
      <c r="N3607">
        <v>33.3333333333333</v>
      </c>
      <c r="O3607">
        <v>16.6666666666667</v>
      </c>
      <c r="P3607">
        <v>0.5</v>
      </c>
      <c r="Q3607" t="s">
        <v>7167</v>
      </c>
      <c r="R3607" t="s">
        <v>7166</v>
      </c>
      <c r="S3607" t="s">
        <v>12</v>
      </c>
      <c r="T3607" t="s">
        <v>11</v>
      </c>
      <c r="U3607" t="s">
        <v>19</v>
      </c>
    </row>
    <row r="3608" spans="1:21" x14ac:dyDescent="0.75">
      <c r="A3608">
        <v>66155767</v>
      </c>
      <c r="B3608" t="s">
        <v>4872</v>
      </c>
      <c r="C3608" t="s">
        <v>5473</v>
      </c>
      <c r="D3608" t="s">
        <v>5542</v>
      </c>
      <c r="E3608" t="s">
        <v>5565</v>
      </c>
      <c r="F3608">
        <v>100</v>
      </c>
      <c r="I3608">
        <v>49</v>
      </c>
      <c r="J3608">
        <v>31.3333333333333</v>
      </c>
      <c r="K3608">
        <v>242</v>
      </c>
      <c r="L3608" t="s">
        <v>5577</v>
      </c>
      <c r="M3608" t="s">
        <v>5567</v>
      </c>
      <c r="N3608">
        <v>33.3333333333333</v>
      </c>
      <c r="O3608">
        <v>18.6666666666667</v>
      </c>
      <c r="P3608">
        <v>0.56000000000000005</v>
      </c>
      <c r="Q3608" t="s">
        <v>7198</v>
      </c>
      <c r="R3608" t="s">
        <v>7157</v>
      </c>
      <c r="S3608" t="s">
        <v>22</v>
      </c>
      <c r="T3608" t="s">
        <v>11</v>
      </c>
      <c r="U3608" t="s">
        <v>19</v>
      </c>
    </row>
    <row r="3609" spans="1:21" x14ac:dyDescent="0.75">
      <c r="A3609">
        <v>65525383</v>
      </c>
      <c r="B3609" t="s">
        <v>5886</v>
      </c>
      <c r="C3609" t="s">
        <v>5473</v>
      </c>
      <c r="D3609" t="s">
        <v>5555</v>
      </c>
      <c r="E3609" t="s">
        <v>18</v>
      </c>
      <c r="F3609">
        <v>0</v>
      </c>
      <c r="G3609">
        <v>5</v>
      </c>
      <c r="H3609" t="s">
        <v>11904</v>
      </c>
      <c r="I3609">
        <v>9</v>
      </c>
      <c r="J3609">
        <v>14</v>
      </c>
      <c r="K3609">
        <v>100</v>
      </c>
      <c r="L3609" t="s">
        <v>5549</v>
      </c>
      <c r="M3609" t="s">
        <v>5543</v>
      </c>
      <c r="N3609">
        <v>33</v>
      </c>
      <c r="O3609">
        <v>24.6666666666667</v>
      </c>
      <c r="P3609">
        <v>0.74747474747474796</v>
      </c>
      <c r="Q3609" t="s">
        <v>5573</v>
      </c>
      <c r="R3609" t="s">
        <v>5545</v>
      </c>
      <c r="S3609" t="s">
        <v>46</v>
      </c>
      <c r="T3609" t="s">
        <v>11</v>
      </c>
      <c r="U3609" t="s">
        <v>19</v>
      </c>
    </row>
    <row r="3610" spans="1:21" x14ac:dyDescent="0.75">
      <c r="A3610">
        <v>65709206</v>
      </c>
      <c r="B3610" t="s">
        <v>1012</v>
      </c>
      <c r="C3610" t="s">
        <v>5473</v>
      </c>
      <c r="D3610" t="s">
        <v>5556</v>
      </c>
      <c r="E3610" t="s">
        <v>18</v>
      </c>
      <c r="F3610">
        <v>0</v>
      </c>
      <c r="I3610">
        <v>5</v>
      </c>
      <c r="J3610">
        <v>9.6666666666666696</v>
      </c>
      <c r="K3610">
        <v>9</v>
      </c>
      <c r="L3610" t="s">
        <v>5577</v>
      </c>
      <c r="M3610" t="s">
        <v>5543</v>
      </c>
      <c r="N3610">
        <v>33</v>
      </c>
      <c r="O3610">
        <v>19.6666666666667</v>
      </c>
      <c r="P3610">
        <v>0.59595959595959602</v>
      </c>
      <c r="Q3610" t="s">
        <v>5573</v>
      </c>
      <c r="R3610" t="s">
        <v>5545</v>
      </c>
      <c r="S3610" t="s">
        <v>46</v>
      </c>
      <c r="T3610" t="s">
        <v>11</v>
      </c>
      <c r="U3610" t="s">
        <v>19</v>
      </c>
    </row>
    <row r="3611" spans="1:21" x14ac:dyDescent="0.75">
      <c r="A3611">
        <v>66106018</v>
      </c>
      <c r="B3611" t="s">
        <v>1896</v>
      </c>
      <c r="C3611" t="s">
        <v>5473</v>
      </c>
      <c r="D3611" t="s">
        <v>5542</v>
      </c>
      <c r="E3611" t="s">
        <v>5565</v>
      </c>
      <c r="F3611">
        <v>100</v>
      </c>
      <c r="I3611">
        <v>103</v>
      </c>
      <c r="J3611">
        <v>43.3333333333333</v>
      </c>
      <c r="K3611">
        <v>16</v>
      </c>
      <c r="L3611" t="s">
        <v>5577</v>
      </c>
      <c r="M3611" t="s">
        <v>5567</v>
      </c>
      <c r="N3611">
        <v>33</v>
      </c>
      <c r="O3611">
        <v>9.3333333333333304</v>
      </c>
      <c r="P3611">
        <v>0.28282828282828298</v>
      </c>
      <c r="Q3611" t="s">
        <v>7185</v>
      </c>
      <c r="R3611" t="s">
        <v>7184</v>
      </c>
      <c r="S3611" t="s">
        <v>22</v>
      </c>
      <c r="T3611" t="s">
        <v>11</v>
      </c>
      <c r="U3611" t="s">
        <v>19</v>
      </c>
    </row>
    <row r="3612" spans="1:21" x14ac:dyDescent="0.75">
      <c r="A3612">
        <v>66106042</v>
      </c>
      <c r="B3612" t="s">
        <v>8527</v>
      </c>
      <c r="C3612" t="s">
        <v>5473</v>
      </c>
      <c r="D3612" t="s">
        <v>5555</v>
      </c>
      <c r="E3612" t="s">
        <v>18</v>
      </c>
      <c r="F3612">
        <v>0</v>
      </c>
      <c r="I3612">
        <v>11</v>
      </c>
      <c r="J3612">
        <v>13.3333333333333</v>
      </c>
      <c r="K3612">
        <v>14</v>
      </c>
      <c r="L3612" t="s">
        <v>5577</v>
      </c>
      <c r="M3612" t="s">
        <v>5543</v>
      </c>
      <c r="N3612">
        <v>33</v>
      </c>
      <c r="O3612">
        <v>21.3333333333333</v>
      </c>
      <c r="P3612">
        <v>0.64646464646464596</v>
      </c>
      <c r="Q3612" t="s">
        <v>7198</v>
      </c>
      <c r="R3612" t="s">
        <v>7157</v>
      </c>
      <c r="S3612" t="s">
        <v>22</v>
      </c>
      <c r="T3612" t="s">
        <v>11</v>
      </c>
      <c r="U3612" t="s">
        <v>19</v>
      </c>
    </row>
    <row r="3613" spans="1:21" x14ac:dyDescent="0.75">
      <c r="A3613">
        <v>66106531</v>
      </c>
      <c r="B3613" t="s">
        <v>4083</v>
      </c>
      <c r="C3613" t="s">
        <v>5473</v>
      </c>
      <c r="D3613" t="s">
        <v>5555</v>
      </c>
      <c r="E3613" t="s">
        <v>18</v>
      </c>
      <c r="F3613">
        <v>0</v>
      </c>
      <c r="G3613">
        <v>5</v>
      </c>
      <c r="H3613" t="s">
        <v>11904</v>
      </c>
      <c r="I3613">
        <v>10</v>
      </c>
      <c r="J3613">
        <v>12.6666666666667</v>
      </c>
      <c r="K3613">
        <v>21</v>
      </c>
      <c r="L3613" t="s">
        <v>5549</v>
      </c>
      <c r="M3613" t="s">
        <v>5543</v>
      </c>
      <c r="N3613">
        <v>33</v>
      </c>
      <c r="O3613">
        <v>11</v>
      </c>
      <c r="P3613">
        <v>0.33333333333333298</v>
      </c>
      <c r="Q3613" t="s">
        <v>7165</v>
      </c>
      <c r="R3613" t="s">
        <v>7166</v>
      </c>
      <c r="S3613" t="s">
        <v>12</v>
      </c>
      <c r="T3613" t="s">
        <v>11</v>
      </c>
      <c r="U3613" t="s">
        <v>19</v>
      </c>
    </row>
    <row r="3614" spans="1:21" x14ac:dyDescent="0.75">
      <c r="A3614">
        <v>66106614</v>
      </c>
      <c r="B3614" t="s">
        <v>494</v>
      </c>
      <c r="C3614" t="s">
        <v>5473</v>
      </c>
      <c r="D3614" t="s">
        <v>5555</v>
      </c>
      <c r="E3614" t="s">
        <v>18</v>
      </c>
      <c r="F3614">
        <v>0</v>
      </c>
      <c r="I3614">
        <v>23</v>
      </c>
      <c r="J3614">
        <v>8.6666666666666696</v>
      </c>
      <c r="K3614">
        <v>165</v>
      </c>
      <c r="L3614" t="s">
        <v>5577</v>
      </c>
      <c r="M3614" t="s">
        <v>5543</v>
      </c>
      <c r="N3614">
        <v>33</v>
      </c>
      <c r="O3614">
        <v>19.3333333333333</v>
      </c>
      <c r="P3614">
        <v>0.58585858585858597</v>
      </c>
      <c r="Q3614" t="s">
        <v>7186</v>
      </c>
      <c r="R3614" t="s">
        <v>7184</v>
      </c>
      <c r="S3614" t="s">
        <v>22</v>
      </c>
      <c r="T3614" t="s">
        <v>11</v>
      </c>
      <c r="U3614" t="s">
        <v>19</v>
      </c>
    </row>
    <row r="3615" spans="1:21" x14ac:dyDescent="0.75">
      <c r="A3615">
        <v>66106818</v>
      </c>
      <c r="B3615" t="s">
        <v>7855</v>
      </c>
      <c r="C3615" t="s">
        <v>5478</v>
      </c>
      <c r="D3615" t="s">
        <v>5556</v>
      </c>
      <c r="E3615" t="s">
        <v>18</v>
      </c>
      <c r="F3615">
        <v>0</v>
      </c>
      <c r="I3615">
        <v>3</v>
      </c>
      <c r="J3615">
        <v>3</v>
      </c>
      <c r="K3615">
        <v>12</v>
      </c>
      <c r="L3615" t="s">
        <v>5577</v>
      </c>
      <c r="M3615" t="s">
        <v>5543</v>
      </c>
      <c r="N3615">
        <v>33</v>
      </c>
      <c r="O3615">
        <v>20</v>
      </c>
      <c r="P3615">
        <v>0.60606060606060597</v>
      </c>
      <c r="Q3615" t="s">
        <v>7211</v>
      </c>
      <c r="R3615" t="s">
        <v>7154</v>
      </c>
      <c r="S3615" t="s">
        <v>12</v>
      </c>
      <c r="T3615" t="s">
        <v>11</v>
      </c>
      <c r="U3615" t="s">
        <v>19</v>
      </c>
    </row>
    <row r="3616" spans="1:21" x14ac:dyDescent="0.75">
      <c r="A3616">
        <v>66107578</v>
      </c>
      <c r="B3616" t="s">
        <v>1704</v>
      </c>
      <c r="C3616" t="s">
        <v>5473</v>
      </c>
      <c r="D3616" t="s">
        <v>5555</v>
      </c>
      <c r="E3616" t="s">
        <v>18</v>
      </c>
      <c r="F3616">
        <v>0</v>
      </c>
      <c r="I3616">
        <v>13</v>
      </c>
      <c r="J3616">
        <v>10.6666666666667</v>
      </c>
      <c r="K3616">
        <v>6</v>
      </c>
      <c r="L3616" t="s">
        <v>5577</v>
      </c>
      <c r="M3616" t="s">
        <v>5543</v>
      </c>
      <c r="N3616">
        <v>33</v>
      </c>
      <c r="O3616">
        <v>13.6666666666667</v>
      </c>
      <c r="P3616">
        <v>0.41414141414141398</v>
      </c>
      <c r="Q3616" t="s">
        <v>7185</v>
      </c>
      <c r="R3616" t="s">
        <v>7184</v>
      </c>
      <c r="S3616" t="s">
        <v>22</v>
      </c>
      <c r="T3616" t="s">
        <v>11</v>
      </c>
      <c r="U3616" t="s">
        <v>19</v>
      </c>
    </row>
    <row r="3617" spans="1:21" x14ac:dyDescent="0.75">
      <c r="A3617">
        <v>66109035</v>
      </c>
      <c r="B3617" t="s">
        <v>7534</v>
      </c>
      <c r="C3617" t="s">
        <v>5557</v>
      </c>
      <c r="D3617" t="s">
        <v>5547</v>
      </c>
      <c r="E3617" t="s">
        <v>18</v>
      </c>
      <c r="F3617">
        <v>0</v>
      </c>
      <c r="I3617">
        <v>9</v>
      </c>
      <c r="J3617">
        <v>12.6666666666667</v>
      </c>
      <c r="K3617">
        <v>17</v>
      </c>
      <c r="L3617" t="s">
        <v>5577</v>
      </c>
      <c r="M3617" t="s">
        <v>5543</v>
      </c>
      <c r="N3617">
        <v>33</v>
      </c>
      <c r="O3617">
        <v>16.3333333333333</v>
      </c>
      <c r="P3617">
        <v>0.49494949494949497</v>
      </c>
      <c r="Q3617" t="s">
        <v>7154</v>
      </c>
      <c r="R3617" t="s">
        <v>7154</v>
      </c>
      <c r="S3617" t="s">
        <v>12</v>
      </c>
      <c r="T3617" t="s">
        <v>11</v>
      </c>
      <c r="U3617" t="s">
        <v>19</v>
      </c>
    </row>
    <row r="3618" spans="1:21" x14ac:dyDescent="0.75">
      <c r="A3618">
        <v>66109966</v>
      </c>
      <c r="B3618" t="s">
        <v>8427</v>
      </c>
      <c r="C3618" t="s">
        <v>5473</v>
      </c>
      <c r="D3618" t="s">
        <v>5555</v>
      </c>
      <c r="E3618" t="s">
        <v>18</v>
      </c>
      <c r="F3618">
        <v>0</v>
      </c>
      <c r="I3618">
        <v>10</v>
      </c>
      <c r="J3618">
        <v>10.6666666666667</v>
      </c>
      <c r="K3618">
        <v>15</v>
      </c>
      <c r="L3618" t="s">
        <v>5577</v>
      </c>
      <c r="M3618" t="s">
        <v>5543</v>
      </c>
      <c r="N3618">
        <v>33</v>
      </c>
      <c r="O3618">
        <v>9.6666666666666696</v>
      </c>
      <c r="P3618">
        <v>0.29292929292929298</v>
      </c>
      <c r="Q3618" t="s">
        <v>7165</v>
      </c>
      <c r="R3618" t="s">
        <v>7166</v>
      </c>
      <c r="S3618" t="s">
        <v>12</v>
      </c>
      <c r="T3618" t="s">
        <v>11</v>
      </c>
      <c r="U3618" t="s">
        <v>19</v>
      </c>
    </row>
    <row r="3619" spans="1:21" x14ac:dyDescent="0.75">
      <c r="A3619">
        <v>66110697</v>
      </c>
      <c r="B3619" t="s">
        <v>8107</v>
      </c>
      <c r="C3619" t="s">
        <v>5473</v>
      </c>
      <c r="D3619" t="s">
        <v>5555</v>
      </c>
      <c r="E3619" t="s">
        <v>18</v>
      </c>
      <c r="F3619">
        <v>0</v>
      </c>
      <c r="I3619">
        <v>9</v>
      </c>
      <c r="J3619">
        <v>5.6666666666666696</v>
      </c>
      <c r="K3619">
        <v>5</v>
      </c>
      <c r="L3619" t="s">
        <v>5577</v>
      </c>
      <c r="M3619" t="s">
        <v>5543</v>
      </c>
      <c r="N3619">
        <v>33</v>
      </c>
      <c r="O3619">
        <v>17.3333333333333</v>
      </c>
      <c r="P3619">
        <v>0.52525252525252497</v>
      </c>
      <c r="Q3619" t="s">
        <v>7192</v>
      </c>
      <c r="R3619" t="s">
        <v>7160</v>
      </c>
      <c r="S3619" t="s">
        <v>12</v>
      </c>
      <c r="T3619" t="s">
        <v>11</v>
      </c>
      <c r="U3619" t="s">
        <v>19</v>
      </c>
    </row>
    <row r="3620" spans="1:21" x14ac:dyDescent="0.75">
      <c r="A3620">
        <v>66110935</v>
      </c>
      <c r="B3620" t="s">
        <v>2512</v>
      </c>
      <c r="C3620" t="s">
        <v>5473</v>
      </c>
      <c r="D3620" t="s">
        <v>5555</v>
      </c>
      <c r="E3620" t="s">
        <v>18</v>
      </c>
      <c r="F3620">
        <v>0</v>
      </c>
      <c r="J3620">
        <v>15</v>
      </c>
      <c r="K3620">
        <v>12</v>
      </c>
      <c r="L3620" t="s">
        <v>5577</v>
      </c>
      <c r="M3620" t="s">
        <v>5543</v>
      </c>
      <c r="N3620">
        <v>33</v>
      </c>
      <c r="O3620">
        <v>13.6666666666667</v>
      </c>
      <c r="P3620">
        <v>0.41414141414141398</v>
      </c>
      <c r="Q3620" t="s">
        <v>7177</v>
      </c>
      <c r="R3620" t="s">
        <v>7178</v>
      </c>
      <c r="S3620" t="s">
        <v>12</v>
      </c>
      <c r="T3620" t="s">
        <v>11</v>
      </c>
      <c r="U3620" t="s">
        <v>19</v>
      </c>
    </row>
    <row r="3621" spans="1:21" x14ac:dyDescent="0.75">
      <c r="A3621">
        <v>66112062</v>
      </c>
      <c r="B3621" t="s">
        <v>9584</v>
      </c>
      <c r="C3621" t="s">
        <v>5473</v>
      </c>
      <c r="D3621" t="s">
        <v>5556</v>
      </c>
      <c r="E3621" t="s">
        <v>18</v>
      </c>
      <c r="F3621">
        <v>0</v>
      </c>
      <c r="I3621">
        <v>2</v>
      </c>
      <c r="J3621">
        <v>168.666666666667</v>
      </c>
      <c r="K3621">
        <v>104</v>
      </c>
      <c r="L3621" t="s">
        <v>5577</v>
      </c>
      <c r="M3621" t="s">
        <v>5543</v>
      </c>
      <c r="N3621">
        <v>33</v>
      </c>
      <c r="O3621">
        <v>21.3333333333333</v>
      </c>
      <c r="P3621">
        <v>0.64646464646464596</v>
      </c>
      <c r="Q3621" t="s">
        <v>7176</v>
      </c>
      <c r="R3621" t="s">
        <v>7170</v>
      </c>
      <c r="S3621" t="s">
        <v>12</v>
      </c>
      <c r="T3621" t="s">
        <v>11</v>
      </c>
      <c r="U3621" t="s">
        <v>19</v>
      </c>
    </row>
    <row r="3622" spans="1:21" x14ac:dyDescent="0.75">
      <c r="A3622">
        <v>66112216</v>
      </c>
      <c r="B3622" t="s">
        <v>318</v>
      </c>
      <c r="C3622" t="s">
        <v>5473</v>
      </c>
      <c r="D3622" t="s">
        <v>5555</v>
      </c>
      <c r="E3622" t="s">
        <v>5565</v>
      </c>
      <c r="F3622">
        <v>130</v>
      </c>
      <c r="I3622">
        <v>100</v>
      </c>
      <c r="J3622">
        <v>134.666666666667</v>
      </c>
      <c r="K3622">
        <v>266</v>
      </c>
      <c r="L3622" t="s">
        <v>5577</v>
      </c>
      <c r="M3622" t="s">
        <v>5567</v>
      </c>
      <c r="N3622">
        <v>33</v>
      </c>
      <c r="O3622">
        <v>24.6666666666667</v>
      </c>
      <c r="P3622">
        <v>0.74747474747474796</v>
      </c>
      <c r="Q3622" t="s">
        <v>7176</v>
      </c>
      <c r="R3622" t="s">
        <v>7170</v>
      </c>
      <c r="S3622" t="s">
        <v>12</v>
      </c>
      <c r="T3622" t="s">
        <v>11</v>
      </c>
      <c r="U3622" t="s">
        <v>19</v>
      </c>
    </row>
    <row r="3623" spans="1:21" x14ac:dyDescent="0.75">
      <c r="A3623">
        <v>66112695</v>
      </c>
      <c r="B3623" t="s">
        <v>8299</v>
      </c>
      <c r="C3623" t="s">
        <v>5482</v>
      </c>
      <c r="D3623" t="s">
        <v>5547</v>
      </c>
      <c r="E3623" t="s">
        <v>18</v>
      </c>
      <c r="F3623">
        <v>0</v>
      </c>
      <c r="I3623">
        <v>9</v>
      </c>
      <c r="J3623">
        <v>6.3333333333333304</v>
      </c>
      <c r="K3623">
        <v>4</v>
      </c>
      <c r="L3623" t="s">
        <v>5577</v>
      </c>
      <c r="M3623" t="s">
        <v>5543</v>
      </c>
      <c r="N3623">
        <v>33</v>
      </c>
      <c r="O3623">
        <v>15.3333333333333</v>
      </c>
      <c r="P3623">
        <v>0.46464646464646497</v>
      </c>
      <c r="Q3623" t="s">
        <v>7346</v>
      </c>
      <c r="R3623" t="s">
        <v>7157</v>
      </c>
      <c r="S3623" t="s">
        <v>22</v>
      </c>
      <c r="T3623" t="s">
        <v>11</v>
      </c>
      <c r="U3623" t="s">
        <v>19</v>
      </c>
    </row>
    <row r="3624" spans="1:21" x14ac:dyDescent="0.75">
      <c r="A3624">
        <v>66113406</v>
      </c>
      <c r="B3624" t="s">
        <v>8193</v>
      </c>
      <c r="C3624" t="s">
        <v>5473</v>
      </c>
      <c r="D3624" t="s">
        <v>5564</v>
      </c>
      <c r="E3624" t="s">
        <v>18</v>
      </c>
      <c r="F3624">
        <v>0</v>
      </c>
      <c r="J3624">
        <v>2.3333333333333299</v>
      </c>
      <c r="L3624" t="s">
        <v>5577</v>
      </c>
      <c r="M3624" t="s">
        <v>5543</v>
      </c>
      <c r="N3624">
        <v>33</v>
      </c>
      <c r="O3624">
        <v>18</v>
      </c>
      <c r="P3624">
        <v>0.54545454545454497</v>
      </c>
      <c r="Q3624" t="s">
        <v>7192</v>
      </c>
      <c r="R3624" t="s">
        <v>7160</v>
      </c>
      <c r="S3624" t="s">
        <v>12</v>
      </c>
      <c r="T3624" t="s">
        <v>11</v>
      </c>
      <c r="U3624" t="s">
        <v>19</v>
      </c>
    </row>
    <row r="3625" spans="1:21" x14ac:dyDescent="0.75">
      <c r="A3625">
        <v>66115057</v>
      </c>
      <c r="B3625" t="s">
        <v>8612</v>
      </c>
      <c r="C3625" t="s">
        <v>5473</v>
      </c>
      <c r="D3625" t="s">
        <v>5564</v>
      </c>
      <c r="E3625" t="s">
        <v>18</v>
      </c>
      <c r="F3625">
        <v>0</v>
      </c>
      <c r="L3625" t="s">
        <v>5577</v>
      </c>
      <c r="M3625" t="s">
        <v>5543</v>
      </c>
      <c r="N3625">
        <v>33</v>
      </c>
      <c r="O3625">
        <v>21.3333333333333</v>
      </c>
      <c r="P3625">
        <v>0.64646464646464596</v>
      </c>
      <c r="Q3625" t="s">
        <v>7169</v>
      </c>
      <c r="R3625" t="s">
        <v>7170</v>
      </c>
      <c r="S3625" t="s">
        <v>12</v>
      </c>
      <c r="T3625" t="s">
        <v>11</v>
      </c>
      <c r="U3625" t="s">
        <v>19</v>
      </c>
    </row>
    <row r="3626" spans="1:21" x14ac:dyDescent="0.75">
      <c r="A3626">
        <v>66150680</v>
      </c>
      <c r="B3626" t="s">
        <v>485</v>
      </c>
      <c r="C3626" t="s">
        <v>5473</v>
      </c>
      <c r="D3626" t="s">
        <v>5555</v>
      </c>
      <c r="E3626" t="s">
        <v>18</v>
      </c>
      <c r="F3626">
        <v>0</v>
      </c>
      <c r="I3626">
        <v>11</v>
      </c>
      <c r="J3626">
        <v>9</v>
      </c>
      <c r="K3626">
        <v>8</v>
      </c>
      <c r="L3626" t="s">
        <v>5577</v>
      </c>
      <c r="M3626" t="s">
        <v>5543</v>
      </c>
      <c r="N3626">
        <v>33</v>
      </c>
      <c r="O3626">
        <v>18.3333333333333</v>
      </c>
      <c r="P3626">
        <v>0.55555555555555503</v>
      </c>
      <c r="Q3626" t="s">
        <v>7198</v>
      </c>
      <c r="R3626" t="s">
        <v>7157</v>
      </c>
      <c r="S3626" t="s">
        <v>22</v>
      </c>
      <c r="T3626" t="s">
        <v>11</v>
      </c>
      <c r="U3626" t="s">
        <v>19</v>
      </c>
    </row>
    <row r="3627" spans="1:21" x14ac:dyDescent="0.75">
      <c r="A3627">
        <v>66152335</v>
      </c>
      <c r="B3627" t="s">
        <v>2827</v>
      </c>
      <c r="C3627" t="s">
        <v>5473</v>
      </c>
      <c r="D3627" t="s">
        <v>5542</v>
      </c>
      <c r="E3627" t="s">
        <v>5565</v>
      </c>
      <c r="F3627">
        <v>100</v>
      </c>
      <c r="I3627">
        <v>100</v>
      </c>
      <c r="J3627">
        <v>70.6666666666667</v>
      </c>
      <c r="K3627">
        <v>3</v>
      </c>
      <c r="L3627" t="s">
        <v>5577</v>
      </c>
      <c r="M3627" t="s">
        <v>5567</v>
      </c>
      <c r="N3627">
        <v>33</v>
      </c>
      <c r="O3627">
        <v>11</v>
      </c>
      <c r="P3627">
        <v>0.33333333333333298</v>
      </c>
      <c r="Q3627" t="s">
        <v>7185</v>
      </c>
      <c r="R3627" t="s">
        <v>7184</v>
      </c>
      <c r="S3627" t="s">
        <v>22</v>
      </c>
      <c r="T3627" t="s">
        <v>11</v>
      </c>
      <c r="U3627" t="s">
        <v>19</v>
      </c>
    </row>
    <row r="3628" spans="1:21" x14ac:dyDescent="0.75">
      <c r="A3628">
        <v>66153814</v>
      </c>
      <c r="B3628" t="s">
        <v>3385</v>
      </c>
      <c r="C3628" t="s">
        <v>5473</v>
      </c>
      <c r="D3628" t="s">
        <v>5542</v>
      </c>
      <c r="E3628" t="s">
        <v>5565</v>
      </c>
      <c r="F3628">
        <v>100</v>
      </c>
      <c r="G3628">
        <v>30</v>
      </c>
      <c r="H3628">
        <v>0.3</v>
      </c>
      <c r="I3628">
        <v>105</v>
      </c>
      <c r="J3628">
        <v>49</v>
      </c>
      <c r="K3628">
        <v>21</v>
      </c>
      <c r="L3628" t="s">
        <v>5566</v>
      </c>
      <c r="M3628" t="s">
        <v>5567</v>
      </c>
      <c r="N3628">
        <v>33</v>
      </c>
      <c r="O3628">
        <v>20</v>
      </c>
      <c r="P3628">
        <v>0.60606060606060597</v>
      </c>
      <c r="Q3628" t="s">
        <v>7232</v>
      </c>
      <c r="R3628" t="s">
        <v>7157</v>
      </c>
      <c r="S3628" t="s">
        <v>22</v>
      </c>
      <c r="T3628" t="s">
        <v>11</v>
      </c>
      <c r="U3628" t="s">
        <v>19</v>
      </c>
    </row>
    <row r="3629" spans="1:21" x14ac:dyDescent="0.75">
      <c r="A3629">
        <v>66153966</v>
      </c>
      <c r="B3629" t="s">
        <v>3819</v>
      </c>
      <c r="C3629" t="s">
        <v>5473</v>
      </c>
      <c r="D3629" t="s">
        <v>5555</v>
      </c>
      <c r="E3629" t="s">
        <v>5565</v>
      </c>
      <c r="F3629">
        <v>100</v>
      </c>
      <c r="I3629">
        <v>20</v>
      </c>
      <c r="J3629">
        <v>15</v>
      </c>
      <c r="K3629">
        <v>32</v>
      </c>
      <c r="L3629" t="s">
        <v>5577</v>
      </c>
      <c r="M3629" t="s">
        <v>5567</v>
      </c>
      <c r="N3629">
        <v>33</v>
      </c>
      <c r="O3629">
        <v>16.6666666666667</v>
      </c>
      <c r="P3629">
        <v>0.50505050505050497</v>
      </c>
      <c r="Q3629" t="s">
        <v>7167</v>
      </c>
      <c r="R3629" t="s">
        <v>7166</v>
      </c>
      <c r="S3629" t="s">
        <v>12</v>
      </c>
      <c r="T3629" t="s">
        <v>11</v>
      </c>
      <c r="U3629" t="s">
        <v>19</v>
      </c>
    </row>
    <row r="3630" spans="1:21" x14ac:dyDescent="0.75">
      <c r="A3630">
        <v>66154607</v>
      </c>
      <c r="B3630" t="s">
        <v>8634</v>
      </c>
      <c r="C3630" t="s">
        <v>5473</v>
      </c>
      <c r="D3630" t="s">
        <v>5555</v>
      </c>
      <c r="E3630" t="s">
        <v>18</v>
      </c>
      <c r="F3630">
        <v>0</v>
      </c>
      <c r="I3630">
        <v>12</v>
      </c>
      <c r="J3630">
        <v>22.3333333333333</v>
      </c>
      <c r="K3630">
        <v>10</v>
      </c>
      <c r="L3630" t="s">
        <v>5577</v>
      </c>
      <c r="M3630" t="s">
        <v>5543</v>
      </c>
      <c r="N3630">
        <v>33</v>
      </c>
      <c r="O3630">
        <v>18.6666666666667</v>
      </c>
      <c r="P3630">
        <v>0.56565656565656597</v>
      </c>
      <c r="Q3630" t="s">
        <v>7175</v>
      </c>
      <c r="R3630" t="s">
        <v>7170</v>
      </c>
      <c r="S3630" t="s">
        <v>12</v>
      </c>
      <c r="T3630" t="s">
        <v>11</v>
      </c>
      <c r="U3630" t="s">
        <v>19</v>
      </c>
    </row>
    <row r="3631" spans="1:21" x14ac:dyDescent="0.75">
      <c r="A3631">
        <v>66156420</v>
      </c>
      <c r="B3631" t="s">
        <v>2044</v>
      </c>
      <c r="C3631" t="s">
        <v>5473</v>
      </c>
      <c r="D3631" t="s">
        <v>5555</v>
      </c>
      <c r="E3631" t="s">
        <v>18</v>
      </c>
      <c r="F3631">
        <v>0</v>
      </c>
      <c r="G3631">
        <v>2</v>
      </c>
      <c r="H3631" t="s">
        <v>11904</v>
      </c>
      <c r="I3631">
        <v>60</v>
      </c>
      <c r="J3631">
        <v>26</v>
      </c>
      <c r="K3631">
        <v>6</v>
      </c>
      <c r="L3631" t="s">
        <v>5549</v>
      </c>
      <c r="M3631" t="s">
        <v>5543</v>
      </c>
      <c r="N3631">
        <v>33</v>
      </c>
      <c r="O3631">
        <v>19</v>
      </c>
      <c r="P3631">
        <v>0.57575757575757602</v>
      </c>
      <c r="Q3631" t="s">
        <v>7232</v>
      </c>
      <c r="R3631" t="s">
        <v>7157</v>
      </c>
      <c r="S3631" t="s">
        <v>22</v>
      </c>
      <c r="T3631" t="s">
        <v>11</v>
      </c>
      <c r="U3631" t="s">
        <v>19</v>
      </c>
    </row>
    <row r="3632" spans="1:21" x14ac:dyDescent="0.75">
      <c r="A3632">
        <v>65024681</v>
      </c>
      <c r="B3632" t="s">
        <v>5794</v>
      </c>
      <c r="C3632" t="s">
        <v>5473</v>
      </c>
      <c r="D3632" t="s">
        <v>5542</v>
      </c>
      <c r="E3632" t="s">
        <v>18</v>
      </c>
      <c r="F3632">
        <v>0</v>
      </c>
      <c r="G3632">
        <v>2</v>
      </c>
      <c r="H3632" t="s">
        <v>11904</v>
      </c>
      <c r="I3632">
        <v>17</v>
      </c>
      <c r="J3632">
        <v>22</v>
      </c>
      <c r="K3632">
        <v>43</v>
      </c>
      <c r="L3632" t="s">
        <v>5549</v>
      </c>
      <c r="M3632" t="s">
        <v>5543</v>
      </c>
      <c r="N3632">
        <v>32.6666666666667</v>
      </c>
      <c r="O3632">
        <v>21.3333333333333</v>
      </c>
      <c r="P3632">
        <v>0.65306122448979598</v>
      </c>
      <c r="Q3632" t="s">
        <v>5579</v>
      </c>
      <c r="R3632" t="s">
        <v>5554</v>
      </c>
      <c r="S3632" t="s">
        <v>46</v>
      </c>
      <c r="T3632" t="s">
        <v>11</v>
      </c>
      <c r="U3632" t="s">
        <v>19</v>
      </c>
    </row>
    <row r="3633" spans="1:21" x14ac:dyDescent="0.75">
      <c r="A3633">
        <v>65503199</v>
      </c>
      <c r="B3633" t="s">
        <v>5857</v>
      </c>
      <c r="C3633" t="s">
        <v>5473</v>
      </c>
      <c r="D3633" t="s">
        <v>5555</v>
      </c>
      <c r="E3633" t="s">
        <v>18</v>
      </c>
      <c r="F3633">
        <v>0</v>
      </c>
      <c r="I3633">
        <v>6</v>
      </c>
      <c r="J3633">
        <v>5</v>
      </c>
      <c r="K3633">
        <v>12</v>
      </c>
      <c r="L3633" t="s">
        <v>5577</v>
      </c>
      <c r="M3633" t="s">
        <v>5543</v>
      </c>
      <c r="N3633">
        <v>32.6666666666667</v>
      </c>
      <c r="O3633">
        <v>25.6666666666667</v>
      </c>
      <c r="P3633">
        <v>0.78571428571428603</v>
      </c>
      <c r="Q3633" t="s">
        <v>5568</v>
      </c>
      <c r="R3633" t="s">
        <v>5554</v>
      </c>
      <c r="S3633" t="s">
        <v>46</v>
      </c>
      <c r="T3633" t="s">
        <v>11</v>
      </c>
      <c r="U3633" t="s">
        <v>19</v>
      </c>
    </row>
    <row r="3634" spans="1:21" x14ac:dyDescent="0.75">
      <c r="A3634">
        <v>65508900</v>
      </c>
      <c r="B3634" t="s">
        <v>5842</v>
      </c>
      <c r="C3634" t="s">
        <v>5473</v>
      </c>
      <c r="D3634" t="s">
        <v>5555</v>
      </c>
      <c r="E3634" t="s">
        <v>18</v>
      </c>
      <c r="F3634">
        <v>0</v>
      </c>
      <c r="I3634">
        <v>37</v>
      </c>
      <c r="J3634">
        <v>25</v>
      </c>
      <c r="K3634">
        <v>19</v>
      </c>
      <c r="L3634" t="s">
        <v>5577</v>
      </c>
      <c r="M3634" t="s">
        <v>5543</v>
      </c>
      <c r="N3634">
        <v>32.6666666666667</v>
      </c>
      <c r="O3634">
        <v>27</v>
      </c>
      <c r="P3634">
        <v>0.82653061224489799</v>
      </c>
      <c r="Q3634" t="s">
        <v>5573</v>
      </c>
      <c r="R3634" t="s">
        <v>5545</v>
      </c>
      <c r="S3634" t="s">
        <v>46</v>
      </c>
      <c r="T3634" t="s">
        <v>11</v>
      </c>
      <c r="U3634" t="s">
        <v>19</v>
      </c>
    </row>
    <row r="3635" spans="1:21" x14ac:dyDescent="0.75">
      <c r="A3635">
        <v>65701759</v>
      </c>
      <c r="B3635" t="s">
        <v>5877</v>
      </c>
      <c r="C3635" t="s">
        <v>5473</v>
      </c>
      <c r="D3635" t="s">
        <v>5555</v>
      </c>
      <c r="E3635" t="s">
        <v>18</v>
      </c>
      <c r="F3635">
        <v>0</v>
      </c>
      <c r="G3635">
        <v>3</v>
      </c>
      <c r="H3635" t="s">
        <v>11904</v>
      </c>
      <c r="I3635">
        <v>11</v>
      </c>
      <c r="J3635">
        <v>14.6666666666667</v>
      </c>
      <c r="K3635">
        <v>6</v>
      </c>
      <c r="L3635" t="s">
        <v>5549</v>
      </c>
      <c r="M3635" t="s">
        <v>5543</v>
      </c>
      <c r="N3635">
        <v>32.6666666666667</v>
      </c>
      <c r="O3635">
        <v>22.6666666666667</v>
      </c>
      <c r="P3635">
        <v>0.69387755102040805</v>
      </c>
      <c r="Q3635" t="s">
        <v>5572</v>
      </c>
      <c r="R3635" t="s">
        <v>5554</v>
      </c>
      <c r="S3635" t="s">
        <v>46</v>
      </c>
      <c r="T3635" t="s">
        <v>11</v>
      </c>
      <c r="U3635" t="s">
        <v>19</v>
      </c>
    </row>
    <row r="3636" spans="1:21" x14ac:dyDescent="0.75">
      <c r="A3636">
        <v>66100299</v>
      </c>
      <c r="B3636" t="s">
        <v>2812</v>
      </c>
      <c r="C3636" t="s">
        <v>5473</v>
      </c>
      <c r="D3636" t="s">
        <v>5542</v>
      </c>
      <c r="E3636" t="s">
        <v>5565</v>
      </c>
      <c r="F3636">
        <v>100</v>
      </c>
      <c r="I3636">
        <v>12</v>
      </c>
      <c r="J3636">
        <v>15.6666666666667</v>
      </c>
      <c r="K3636">
        <v>74</v>
      </c>
      <c r="L3636" t="s">
        <v>5577</v>
      </c>
      <c r="M3636" t="s">
        <v>5611</v>
      </c>
      <c r="N3636">
        <v>32.6666666666667</v>
      </c>
      <c r="O3636">
        <v>14.3333333333333</v>
      </c>
      <c r="P3636">
        <v>0.43877551020408201</v>
      </c>
      <c r="Q3636" t="s">
        <v>7223</v>
      </c>
      <c r="R3636" t="s">
        <v>7178</v>
      </c>
      <c r="S3636" t="s">
        <v>12</v>
      </c>
      <c r="T3636" t="s">
        <v>11</v>
      </c>
      <c r="U3636" t="s">
        <v>19</v>
      </c>
    </row>
    <row r="3637" spans="1:21" x14ac:dyDescent="0.75">
      <c r="A3637">
        <v>66104536</v>
      </c>
      <c r="B3637" t="s">
        <v>8347</v>
      </c>
      <c r="C3637" t="s">
        <v>5482</v>
      </c>
      <c r="D3637" t="s">
        <v>5542</v>
      </c>
      <c r="E3637" t="s">
        <v>18</v>
      </c>
      <c r="F3637">
        <v>0</v>
      </c>
      <c r="I3637">
        <v>28</v>
      </c>
      <c r="J3637">
        <v>26.3333333333333</v>
      </c>
      <c r="K3637">
        <v>130</v>
      </c>
      <c r="L3637" t="s">
        <v>5577</v>
      </c>
      <c r="M3637" t="s">
        <v>5543</v>
      </c>
      <c r="N3637">
        <v>32.6666666666667</v>
      </c>
      <c r="O3637">
        <v>32.6666666666667</v>
      </c>
      <c r="P3637">
        <v>1</v>
      </c>
      <c r="Q3637" t="s">
        <v>7346</v>
      </c>
      <c r="R3637" t="s">
        <v>7157</v>
      </c>
      <c r="S3637" t="s">
        <v>22</v>
      </c>
      <c r="T3637" t="s">
        <v>11</v>
      </c>
      <c r="U3637" t="s">
        <v>19</v>
      </c>
    </row>
    <row r="3638" spans="1:21" x14ac:dyDescent="0.75">
      <c r="A3638">
        <v>66106412</v>
      </c>
      <c r="B3638" t="s">
        <v>1970</v>
      </c>
      <c r="C3638" t="s">
        <v>5473</v>
      </c>
      <c r="D3638" t="s">
        <v>5542</v>
      </c>
      <c r="E3638" t="s">
        <v>5565</v>
      </c>
      <c r="F3638">
        <v>100</v>
      </c>
      <c r="I3638">
        <v>104</v>
      </c>
      <c r="J3638">
        <v>78</v>
      </c>
      <c r="K3638">
        <v>196</v>
      </c>
      <c r="L3638" t="s">
        <v>5577</v>
      </c>
      <c r="M3638" t="s">
        <v>5567</v>
      </c>
      <c r="N3638">
        <v>32.6666666666667</v>
      </c>
      <c r="O3638">
        <v>15.6666666666667</v>
      </c>
      <c r="P3638">
        <v>0.47959183673469402</v>
      </c>
      <c r="Q3638" t="s">
        <v>7192</v>
      </c>
      <c r="R3638" t="s">
        <v>7160</v>
      </c>
      <c r="S3638" t="s">
        <v>12</v>
      </c>
      <c r="T3638" t="s">
        <v>11</v>
      </c>
      <c r="U3638" t="s">
        <v>19</v>
      </c>
    </row>
    <row r="3639" spans="1:21" x14ac:dyDescent="0.75">
      <c r="A3639">
        <v>66106521</v>
      </c>
      <c r="B3639" t="s">
        <v>8236</v>
      </c>
      <c r="C3639" t="s">
        <v>5473</v>
      </c>
      <c r="D3639" t="s">
        <v>5555</v>
      </c>
      <c r="E3639" t="s">
        <v>18</v>
      </c>
      <c r="F3639">
        <v>0</v>
      </c>
      <c r="I3639">
        <v>7</v>
      </c>
      <c r="J3639">
        <v>8.3333333333333304</v>
      </c>
      <c r="K3639">
        <v>2</v>
      </c>
      <c r="L3639" t="s">
        <v>5577</v>
      </c>
      <c r="M3639" t="s">
        <v>5543</v>
      </c>
      <c r="N3639">
        <v>32.6666666666667</v>
      </c>
      <c r="O3639">
        <v>16.3333333333333</v>
      </c>
      <c r="P3639">
        <v>0.5</v>
      </c>
      <c r="Q3639" t="s">
        <v>7192</v>
      </c>
      <c r="R3639" t="s">
        <v>7160</v>
      </c>
      <c r="S3639" t="s">
        <v>12</v>
      </c>
      <c r="T3639" t="s">
        <v>11</v>
      </c>
      <c r="U3639" t="s">
        <v>19</v>
      </c>
    </row>
    <row r="3640" spans="1:21" x14ac:dyDescent="0.75">
      <c r="A3640">
        <v>66107970</v>
      </c>
      <c r="B3640" t="s">
        <v>8736</v>
      </c>
      <c r="C3640" t="s">
        <v>5473</v>
      </c>
      <c r="D3640" t="s">
        <v>5555</v>
      </c>
      <c r="E3640" t="s">
        <v>18</v>
      </c>
      <c r="F3640">
        <v>0</v>
      </c>
      <c r="G3640">
        <v>5</v>
      </c>
      <c r="H3640" t="s">
        <v>11904</v>
      </c>
      <c r="I3640">
        <v>37</v>
      </c>
      <c r="J3640">
        <v>56</v>
      </c>
      <c r="K3640">
        <v>12</v>
      </c>
      <c r="L3640" t="s">
        <v>5549</v>
      </c>
      <c r="M3640" t="s">
        <v>5543</v>
      </c>
      <c r="N3640">
        <v>32.6666666666667</v>
      </c>
      <c r="O3640">
        <v>21.6666666666667</v>
      </c>
      <c r="P3640">
        <v>0.66326530612244905</v>
      </c>
      <c r="Q3640" t="s">
        <v>7188</v>
      </c>
      <c r="R3640" t="s">
        <v>7180</v>
      </c>
      <c r="S3640" t="s">
        <v>22</v>
      </c>
      <c r="T3640" t="s">
        <v>11</v>
      </c>
      <c r="U3640" t="s">
        <v>19</v>
      </c>
    </row>
    <row r="3641" spans="1:21" x14ac:dyDescent="0.75">
      <c r="A3641">
        <v>66108185</v>
      </c>
      <c r="B3641" t="s">
        <v>8481</v>
      </c>
      <c r="C3641" t="s">
        <v>5473</v>
      </c>
      <c r="D3641" t="s">
        <v>5556</v>
      </c>
      <c r="E3641" t="s">
        <v>18</v>
      </c>
      <c r="F3641">
        <v>0</v>
      </c>
      <c r="I3641">
        <v>4</v>
      </c>
      <c r="J3641">
        <v>3</v>
      </c>
      <c r="K3641">
        <v>2</v>
      </c>
      <c r="L3641" t="s">
        <v>5577</v>
      </c>
      <c r="M3641" t="s">
        <v>5543</v>
      </c>
      <c r="N3641">
        <v>32.6666666666667</v>
      </c>
      <c r="O3641">
        <v>21</v>
      </c>
      <c r="P3641">
        <v>0.64285714285714302</v>
      </c>
      <c r="Q3641" t="s">
        <v>7171</v>
      </c>
      <c r="R3641" t="s">
        <v>7154</v>
      </c>
      <c r="S3641" t="s">
        <v>12</v>
      </c>
      <c r="T3641" t="s">
        <v>11</v>
      </c>
      <c r="U3641" t="s">
        <v>19</v>
      </c>
    </row>
    <row r="3642" spans="1:21" x14ac:dyDescent="0.75">
      <c r="A3642">
        <v>66108567</v>
      </c>
      <c r="B3642" t="s">
        <v>8497</v>
      </c>
      <c r="C3642" t="s">
        <v>5473</v>
      </c>
      <c r="D3642" t="s">
        <v>5556</v>
      </c>
      <c r="E3642" t="s">
        <v>18</v>
      </c>
      <c r="F3642">
        <v>0</v>
      </c>
      <c r="I3642">
        <v>14</v>
      </c>
      <c r="J3642">
        <v>9</v>
      </c>
      <c r="L3642" t="s">
        <v>5577</v>
      </c>
      <c r="M3642" t="s">
        <v>5543</v>
      </c>
      <c r="N3642">
        <v>32.6666666666667</v>
      </c>
      <c r="O3642">
        <v>21</v>
      </c>
      <c r="P3642">
        <v>0.64285714285714302</v>
      </c>
      <c r="Q3642" t="s">
        <v>7171</v>
      </c>
      <c r="R3642" t="s">
        <v>7154</v>
      </c>
      <c r="S3642" t="s">
        <v>12</v>
      </c>
      <c r="T3642" t="s">
        <v>11</v>
      </c>
      <c r="U3642" t="s">
        <v>19</v>
      </c>
    </row>
    <row r="3643" spans="1:21" x14ac:dyDescent="0.75">
      <c r="A3643">
        <v>66109089</v>
      </c>
      <c r="B3643" t="s">
        <v>8576</v>
      </c>
      <c r="C3643" t="s">
        <v>5482</v>
      </c>
      <c r="D3643" t="s">
        <v>5542</v>
      </c>
      <c r="E3643" t="s">
        <v>18</v>
      </c>
      <c r="F3643">
        <v>0</v>
      </c>
      <c r="I3643">
        <v>203</v>
      </c>
      <c r="J3643">
        <v>99.3333333333333</v>
      </c>
      <c r="K3643">
        <v>148</v>
      </c>
      <c r="L3643" t="s">
        <v>5577</v>
      </c>
      <c r="M3643" t="s">
        <v>5543</v>
      </c>
      <c r="N3643">
        <v>32.6666666666667</v>
      </c>
      <c r="O3643">
        <v>32.6666666666667</v>
      </c>
      <c r="P3643">
        <v>1</v>
      </c>
      <c r="Q3643" t="s">
        <v>7212</v>
      </c>
      <c r="R3643" t="s">
        <v>7184</v>
      </c>
      <c r="S3643" t="s">
        <v>22</v>
      </c>
      <c r="T3643" t="s">
        <v>11</v>
      </c>
      <c r="U3643" t="s">
        <v>19</v>
      </c>
    </row>
    <row r="3644" spans="1:21" x14ac:dyDescent="0.75">
      <c r="A3644">
        <v>66109453</v>
      </c>
      <c r="B3644" t="s">
        <v>8328</v>
      </c>
      <c r="C3644" t="s">
        <v>5473</v>
      </c>
      <c r="D3644" t="s">
        <v>5556</v>
      </c>
      <c r="E3644" t="s">
        <v>18</v>
      </c>
      <c r="F3644">
        <v>0</v>
      </c>
      <c r="G3644">
        <v>4</v>
      </c>
      <c r="H3644" t="s">
        <v>11904</v>
      </c>
      <c r="I3644">
        <v>2</v>
      </c>
      <c r="J3644">
        <v>2.3333333333333299</v>
      </c>
      <c r="K3644">
        <v>10</v>
      </c>
      <c r="L3644" t="s">
        <v>5549</v>
      </c>
      <c r="M3644" t="s">
        <v>5543</v>
      </c>
      <c r="N3644">
        <v>32.6666666666667</v>
      </c>
      <c r="O3644">
        <v>10.3333333333333</v>
      </c>
      <c r="P3644">
        <v>0.31632653061224503</v>
      </c>
      <c r="Q3644" t="s">
        <v>7193</v>
      </c>
      <c r="R3644" t="s">
        <v>7178</v>
      </c>
      <c r="S3644" t="s">
        <v>12</v>
      </c>
      <c r="T3644" t="s">
        <v>11</v>
      </c>
      <c r="U3644" t="s">
        <v>19</v>
      </c>
    </row>
    <row r="3645" spans="1:21" x14ac:dyDescent="0.75">
      <c r="A3645">
        <v>66110140</v>
      </c>
      <c r="B3645" t="s">
        <v>8998</v>
      </c>
      <c r="C3645" t="s">
        <v>5473</v>
      </c>
      <c r="D3645" t="s">
        <v>5556</v>
      </c>
      <c r="E3645" t="s">
        <v>18</v>
      </c>
      <c r="F3645">
        <v>0</v>
      </c>
      <c r="I3645">
        <v>278</v>
      </c>
      <c r="J3645">
        <v>162.333333333333</v>
      </c>
      <c r="K3645">
        <v>5</v>
      </c>
      <c r="L3645" t="s">
        <v>5577</v>
      </c>
      <c r="M3645" t="s">
        <v>5543</v>
      </c>
      <c r="N3645">
        <v>32.6666666666667</v>
      </c>
      <c r="O3645">
        <v>27.3333333333333</v>
      </c>
      <c r="P3645">
        <v>0.83673469387755095</v>
      </c>
      <c r="Q3645" t="s">
        <v>7247</v>
      </c>
      <c r="R3645" t="s">
        <v>7180</v>
      </c>
      <c r="S3645" t="s">
        <v>22</v>
      </c>
      <c r="T3645" t="s">
        <v>11</v>
      </c>
      <c r="U3645" t="s">
        <v>19</v>
      </c>
    </row>
    <row r="3646" spans="1:21" x14ac:dyDescent="0.75">
      <c r="A3646">
        <v>66110377</v>
      </c>
      <c r="B3646" t="s">
        <v>8382</v>
      </c>
      <c r="C3646" t="s">
        <v>5473</v>
      </c>
      <c r="D3646" t="s">
        <v>5555</v>
      </c>
      <c r="E3646" t="s">
        <v>18</v>
      </c>
      <c r="F3646">
        <v>0</v>
      </c>
      <c r="I3646">
        <v>31</v>
      </c>
      <c r="J3646">
        <v>19.3333333333333</v>
      </c>
      <c r="L3646" t="s">
        <v>5577</v>
      </c>
      <c r="M3646" t="s">
        <v>5543</v>
      </c>
      <c r="N3646">
        <v>32.6666666666667</v>
      </c>
      <c r="O3646">
        <v>21</v>
      </c>
      <c r="P3646">
        <v>0.64285714285714302</v>
      </c>
      <c r="Q3646" t="s">
        <v>7171</v>
      </c>
      <c r="R3646" t="s">
        <v>7154</v>
      </c>
      <c r="S3646" t="s">
        <v>12</v>
      </c>
      <c r="T3646" t="s">
        <v>11</v>
      </c>
      <c r="U3646" t="s">
        <v>19</v>
      </c>
    </row>
    <row r="3647" spans="1:21" x14ac:dyDescent="0.75">
      <c r="A3647">
        <v>66110618</v>
      </c>
      <c r="B3647" t="s">
        <v>1614</v>
      </c>
      <c r="C3647" t="s">
        <v>5473</v>
      </c>
      <c r="D3647" t="s">
        <v>5555</v>
      </c>
      <c r="E3647" t="s">
        <v>18</v>
      </c>
      <c r="F3647">
        <v>0</v>
      </c>
      <c r="J3647">
        <v>2.6666666666666701</v>
      </c>
      <c r="K3647">
        <v>2</v>
      </c>
      <c r="L3647" t="s">
        <v>5577</v>
      </c>
      <c r="M3647" t="s">
        <v>5543</v>
      </c>
      <c r="N3647">
        <v>32.6666666666667</v>
      </c>
      <c r="O3647">
        <v>17.6666666666667</v>
      </c>
      <c r="P3647">
        <v>0.54081632653061196</v>
      </c>
      <c r="Q3647" t="s">
        <v>7192</v>
      </c>
      <c r="R3647" t="s">
        <v>7160</v>
      </c>
      <c r="S3647" t="s">
        <v>12</v>
      </c>
      <c r="T3647" t="s">
        <v>11</v>
      </c>
      <c r="U3647" t="s">
        <v>19</v>
      </c>
    </row>
    <row r="3648" spans="1:21" x14ac:dyDescent="0.75">
      <c r="A3648">
        <v>66111705</v>
      </c>
      <c r="B3648" t="s">
        <v>4737</v>
      </c>
      <c r="C3648" t="s">
        <v>5473</v>
      </c>
      <c r="D3648" t="s">
        <v>5556</v>
      </c>
      <c r="E3648" t="s">
        <v>18</v>
      </c>
      <c r="F3648">
        <v>0</v>
      </c>
      <c r="I3648">
        <v>6</v>
      </c>
      <c r="J3648">
        <v>13.3333333333333</v>
      </c>
      <c r="K3648">
        <v>1</v>
      </c>
      <c r="L3648" t="s">
        <v>5577</v>
      </c>
      <c r="M3648" t="s">
        <v>5543</v>
      </c>
      <c r="N3648">
        <v>32.6666666666667</v>
      </c>
      <c r="O3648">
        <v>17.3333333333333</v>
      </c>
      <c r="P3648">
        <v>0.530612244897959</v>
      </c>
      <c r="Q3648" t="s">
        <v>7175</v>
      </c>
      <c r="R3648" t="s">
        <v>7170</v>
      </c>
      <c r="S3648" t="s">
        <v>12</v>
      </c>
      <c r="T3648" t="s">
        <v>11</v>
      </c>
      <c r="U3648" t="s">
        <v>19</v>
      </c>
    </row>
    <row r="3649" spans="1:21" x14ac:dyDescent="0.75">
      <c r="A3649">
        <v>66112035</v>
      </c>
      <c r="B3649" t="s">
        <v>8238</v>
      </c>
      <c r="C3649" t="s">
        <v>5482</v>
      </c>
      <c r="D3649" t="s">
        <v>5555</v>
      </c>
      <c r="E3649" t="s">
        <v>18</v>
      </c>
      <c r="F3649">
        <v>0</v>
      </c>
      <c r="G3649">
        <v>6</v>
      </c>
      <c r="H3649" t="s">
        <v>11904</v>
      </c>
      <c r="I3649">
        <v>39</v>
      </c>
      <c r="J3649">
        <v>30.3333333333333</v>
      </c>
      <c r="K3649">
        <v>11</v>
      </c>
      <c r="L3649" t="s">
        <v>5549</v>
      </c>
      <c r="M3649" t="s">
        <v>5543</v>
      </c>
      <c r="N3649">
        <v>32.6666666666667</v>
      </c>
      <c r="O3649">
        <v>16.6666666666667</v>
      </c>
      <c r="P3649">
        <v>0.51020408163265296</v>
      </c>
      <c r="Q3649" t="s">
        <v>7348</v>
      </c>
      <c r="R3649" t="s">
        <v>7154</v>
      </c>
      <c r="S3649" t="s">
        <v>12</v>
      </c>
      <c r="T3649" t="s">
        <v>11</v>
      </c>
      <c r="U3649" t="s">
        <v>19</v>
      </c>
    </row>
    <row r="3650" spans="1:21" x14ac:dyDescent="0.75">
      <c r="A3650">
        <v>66112707</v>
      </c>
      <c r="B3650" t="s">
        <v>9603</v>
      </c>
      <c r="C3650" t="s">
        <v>5456</v>
      </c>
      <c r="D3650" t="s">
        <v>5555</v>
      </c>
      <c r="E3650" t="s">
        <v>18</v>
      </c>
      <c r="F3650">
        <v>0</v>
      </c>
      <c r="I3650">
        <v>6</v>
      </c>
      <c r="J3650">
        <v>10.3333333333333</v>
      </c>
      <c r="K3650">
        <v>10</v>
      </c>
      <c r="L3650" t="s">
        <v>5577</v>
      </c>
      <c r="M3650" t="s">
        <v>5543</v>
      </c>
      <c r="N3650">
        <v>32.6666666666667</v>
      </c>
      <c r="O3650">
        <v>19.6666666666667</v>
      </c>
      <c r="P3650">
        <v>0.60204081632653095</v>
      </c>
      <c r="Q3650" t="s">
        <v>7174</v>
      </c>
      <c r="R3650" t="s">
        <v>7160</v>
      </c>
      <c r="S3650" t="s">
        <v>12</v>
      </c>
      <c r="T3650" t="s">
        <v>11</v>
      </c>
      <c r="U3650" t="s">
        <v>19</v>
      </c>
    </row>
    <row r="3651" spans="1:21" x14ac:dyDescent="0.75">
      <c r="A3651">
        <v>66113563</v>
      </c>
      <c r="B3651" t="s">
        <v>8500</v>
      </c>
      <c r="C3651" t="s">
        <v>5456</v>
      </c>
      <c r="D3651" t="s">
        <v>5564</v>
      </c>
      <c r="E3651" t="s">
        <v>18</v>
      </c>
      <c r="F3651">
        <v>0</v>
      </c>
      <c r="I3651">
        <v>15</v>
      </c>
      <c r="J3651">
        <v>8.6666666666666696</v>
      </c>
      <c r="L3651" t="s">
        <v>5577</v>
      </c>
      <c r="M3651" t="s">
        <v>5543</v>
      </c>
      <c r="N3651">
        <v>32.6666666666667</v>
      </c>
      <c r="O3651">
        <v>19.3333333333333</v>
      </c>
      <c r="P3651">
        <v>0.59183673469387799</v>
      </c>
      <c r="Q3651" t="s">
        <v>7211</v>
      </c>
      <c r="R3651" t="s">
        <v>7154</v>
      </c>
      <c r="S3651" t="s">
        <v>12</v>
      </c>
      <c r="T3651" t="s">
        <v>11</v>
      </c>
      <c r="U3651" t="s">
        <v>19</v>
      </c>
    </row>
    <row r="3652" spans="1:21" x14ac:dyDescent="0.75">
      <c r="A3652">
        <v>66150537</v>
      </c>
      <c r="B3652" t="s">
        <v>2523</v>
      </c>
      <c r="C3652" t="s">
        <v>5473</v>
      </c>
      <c r="D3652" t="s">
        <v>5555</v>
      </c>
      <c r="E3652" t="s">
        <v>18</v>
      </c>
      <c r="F3652">
        <v>0</v>
      </c>
      <c r="G3652">
        <v>5</v>
      </c>
      <c r="H3652" t="s">
        <v>11904</v>
      </c>
      <c r="I3652">
        <v>27</v>
      </c>
      <c r="J3652">
        <v>13</v>
      </c>
      <c r="K3652">
        <v>19</v>
      </c>
      <c r="L3652" t="s">
        <v>5549</v>
      </c>
      <c r="M3652" t="s">
        <v>5543</v>
      </c>
      <c r="N3652">
        <v>32.6666666666667</v>
      </c>
      <c r="O3652">
        <v>14.3333333333333</v>
      </c>
      <c r="P3652">
        <v>0.43877551020408201</v>
      </c>
      <c r="Q3652" t="s">
        <v>7232</v>
      </c>
      <c r="R3652" t="s">
        <v>7157</v>
      </c>
      <c r="S3652" t="s">
        <v>22</v>
      </c>
      <c r="T3652" t="s">
        <v>11</v>
      </c>
      <c r="U3652" t="s">
        <v>19</v>
      </c>
    </row>
    <row r="3653" spans="1:21" x14ac:dyDescent="0.75">
      <c r="A3653">
        <v>66151964</v>
      </c>
      <c r="B3653" t="s">
        <v>8613</v>
      </c>
      <c r="C3653" t="s">
        <v>5473</v>
      </c>
      <c r="D3653" t="s">
        <v>5542</v>
      </c>
      <c r="E3653" t="s">
        <v>18</v>
      </c>
      <c r="F3653">
        <v>0</v>
      </c>
      <c r="I3653">
        <v>6</v>
      </c>
      <c r="J3653">
        <v>9.3333333333333304</v>
      </c>
      <c r="K3653">
        <v>27</v>
      </c>
      <c r="L3653" t="s">
        <v>5577</v>
      </c>
      <c r="M3653" t="s">
        <v>5543</v>
      </c>
      <c r="N3653">
        <v>32.6666666666667</v>
      </c>
      <c r="O3653">
        <v>17.6666666666667</v>
      </c>
      <c r="P3653">
        <v>0.54081632653061196</v>
      </c>
      <c r="Q3653" t="s">
        <v>7235</v>
      </c>
      <c r="R3653" t="s">
        <v>7157</v>
      </c>
      <c r="S3653" t="s">
        <v>22</v>
      </c>
      <c r="T3653" t="s">
        <v>11</v>
      </c>
      <c r="U3653" t="s">
        <v>19</v>
      </c>
    </row>
    <row r="3654" spans="1:21" x14ac:dyDescent="0.75">
      <c r="A3654">
        <v>66151995</v>
      </c>
      <c r="B3654" t="s">
        <v>8495</v>
      </c>
      <c r="C3654" t="s">
        <v>5473</v>
      </c>
      <c r="D3654" t="s">
        <v>5555</v>
      </c>
      <c r="E3654" t="s">
        <v>18</v>
      </c>
      <c r="F3654">
        <v>0</v>
      </c>
      <c r="I3654">
        <v>25</v>
      </c>
      <c r="J3654">
        <v>22</v>
      </c>
      <c r="K3654">
        <v>4</v>
      </c>
      <c r="L3654" t="s">
        <v>5577</v>
      </c>
      <c r="M3654" t="s">
        <v>5543</v>
      </c>
      <c r="N3654">
        <v>32.6666666666667</v>
      </c>
      <c r="O3654">
        <v>10.3333333333333</v>
      </c>
      <c r="P3654">
        <v>0.31632653061224503</v>
      </c>
      <c r="Q3654" t="s">
        <v>7165</v>
      </c>
      <c r="R3654" t="s">
        <v>7166</v>
      </c>
      <c r="S3654" t="s">
        <v>12</v>
      </c>
      <c r="T3654" t="s">
        <v>11</v>
      </c>
      <c r="U3654" t="s">
        <v>19</v>
      </c>
    </row>
    <row r="3655" spans="1:21" x14ac:dyDescent="0.75">
      <c r="A3655">
        <v>66152485</v>
      </c>
      <c r="B3655" t="s">
        <v>4737</v>
      </c>
      <c r="C3655" t="s">
        <v>5473</v>
      </c>
      <c r="D3655" t="s">
        <v>5555</v>
      </c>
      <c r="E3655" t="s">
        <v>18</v>
      </c>
      <c r="F3655">
        <v>0</v>
      </c>
      <c r="I3655">
        <v>12</v>
      </c>
      <c r="J3655">
        <v>6.6666666666666696</v>
      </c>
      <c r="K3655">
        <v>4</v>
      </c>
      <c r="L3655" t="s">
        <v>5577</v>
      </c>
      <c r="M3655" t="s">
        <v>5543</v>
      </c>
      <c r="N3655">
        <v>32.6666666666667</v>
      </c>
      <c r="O3655">
        <v>9.3333333333333304</v>
      </c>
      <c r="P3655">
        <v>0.28571428571428598</v>
      </c>
      <c r="Q3655" t="s">
        <v>7193</v>
      </c>
      <c r="R3655" t="s">
        <v>7178</v>
      </c>
      <c r="S3655" t="s">
        <v>12</v>
      </c>
      <c r="T3655" t="s">
        <v>11</v>
      </c>
      <c r="U3655" t="s">
        <v>19</v>
      </c>
    </row>
    <row r="3656" spans="1:21" x14ac:dyDescent="0.75">
      <c r="A3656">
        <v>66152563</v>
      </c>
      <c r="B3656" t="s">
        <v>3522</v>
      </c>
      <c r="C3656" t="s">
        <v>5473</v>
      </c>
      <c r="D3656" t="s">
        <v>5542</v>
      </c>
      <c r="E3656" t="s">
        <v>5565</v>
      </c>
      <c r="F3656">
        <v>100</v>
      </c>
      <c r="I3656">
        <v>5</v>
      </c>
      <c r="J3656">
        <v>5.3333333333333304</v>
      </c>
      <c r="K3656">
        <v>-70</v>
      </c>
      <c r="L3656" t="s">
        <v>5577</v>
      </c>
      <c r="M3656" t="s">
        <v>5611</v>
      </c>
      <c r="N3656">
        <v>32.6666666666667</v>
      </c>
      <c r="O3656">
        <v>19.3333333333333</v>
      </c>
      <c r="P3656">
        <v>0.59183673469387799</v>
      </c>
      <c r="Q3656" t="s">
        <v>7181</v>
      </c>
      <c r="R3656" t="s">
        <v>7178</v>
      </c>
      <c r="S3656" t="s">
        <v>12</v>
      </c>
      <c r="T3656" t="s">
        <v>11</v>
      </c>
      <c r="U3656" t="s">
        <v>19</v>
      </c>
    </row>
    <row r="3657" spans="1:21" x14ac:dyDescent="0.75">
      <c r="A3657">
        <v>66153302</v>
      </c>
      <c r="B3657" t="s">
        <v>4457</v>
      </c>
      <c r="C3657" t="s">
        <v>5473</v>
      </c>
      <c r="D3657" t="s">
        <v>5555</v>
      </c>
      <c r="E3657" t="s">
        <v>18</v>
      </c>
      <c r="F3657">
        <v>0</v>
      </c>
      <c r="I3657">
        <v>4</v>
      </c>
      <c r="J3657">
        <v>2.6666666666666701</v>
      </c>
      <c r="K3657">
        <v>2</v>
      </c>
      <c r="L3657" t="s">
        <v>5577</v>
      </c>
      <c r="M3657" t="s">
        <v>5543</v>
      </c>
      <c r="N3657">
        <v>32.6666666666667</v>
      </c>
      <c r="O3657">
        <v>14.3333333333333</v>
      </c>
      <c r="P3657">
        <v>0.43877551020408201</v>
      </c>
      <c r="Q3657" t="s">
        <v>7192</v>
      </c>
      <c r="R3657" t="s">
        <v>7160</v>
      </c>
      <c r="S3657" t="s">
        <v>12</v>
      </c>
      <c r="T3657" t="s">
        <v>11</v>
      </c>
      <c r="U3657" t="s">
        <v>19</v>
      </c>
    </row>
    <row r="3658" spans="1:21" x14ac:dyDescent="0.75">
      <c r="A3658">
        <v>66153951</v>
      </c>
      <c r="B3658" t="s">
        <v>8505</v>
      </c>
      <c r="C3658" t="s">
        <v>5473</v>
      </c>
      <c r="D3658" t="s">
        <v>5556</v>
      </c>
      <c r="E3658" t="s">
        <v>18</v>
      </c>
      <c r="F3658">
        <v>0</v>
      </c>
      <c r="I3658">
        <v>5</v>
      </c>
      <c r="J3658">
        <v>11</v>
      </c>
      <c r="K3658">
        <v>9</v>
      </c>
      <c r="L3658" t="s">
        <v>5577</v>
      </c>
      <c r="M3658" t="s">
        <v>5543</v>
      </c>
      <c r="N3658">
        <v>32.6666666666667</v>
      </c>
      <c r="O3658">
        <v>18.3333333333333</v>
      </c>
      <c r="P3658">
        <v>0.56122448979591799</v>
      </c>
      <c r="Q3658" t="s">
        <v>7175</v>
      </c>
      <c r="R3658" t="s">
        <v>7170</v>
      </c>
      <c r="S3658" t="s">
        <v>12</v>
      </c>
      <c r="T3658" t="s">
        <v>11</v>
      </c>
      <c r="U3658" t="s">
        <v>19</v>
      </c>
    </row>
    <row r="3659" spans="1:21" x14ac:dyDescent="0.75">
      <c r="A3659">
        <v>66155335</v>
      </c>
      <c r="B3659" t="s">
        <v>2876</v>
      </c>
      <c r="C3659" t="s">
        <v>5473</v>
      </c>
      <c r="D3659" t="s">
        <v>5555</v>
      </c>
      <c r="E3659" t="s">
        <v>18</v>
      </c>
      <c r="F3659">
        <v>0</v>
      </c>
      <c r="I3659">
        <v>54</v>
      </c>
      <c r="J3659">
        <v>27.3333333333333</v>
      </c>
      <c r="K3659">
        <v>203</v>
      </c>
      <c r="L3659" t="s">
        <v>5577</v>
      </c>
      <c r="M3659" t="s">
        <v>5543</v>
      </c>
      <c r="N3659">
        <v>32.6666666666667</v>
      </c>
      <c r="O3659">
        <v>19.3333333333333</v>
      </c>
      <c r="P3659">
        <v>0.59183673469387799</v>
      </c>
      <c r="Q3659" t="s">
        <v>7171</v>
      </c>
      <c r="R3659" t="s">
        <v>7154</v>
      </c>
      <c r="S3659" t="s">
        <v>12</v>
      </c>
      <c r="T3659" t="s">
        <v>11</v>
      </c>
      <c r="U3659" t="s">
        <v>19</v>
      </c>
    </row>
    <row r="3660" spans="1:21" x14ac:dyDescent="0.75">
      <c r="A3660">
        <v>66155376</v>
      </c>
      <c r="B3660" t="s">
        <v>8356</v>
      </c>
      <c r="C3660" t="s">
        <v>5473</v>
      </c>
      <c r="D3660" t="s">
        <v>5542</v>
      </c>
      <c r="E3660" t="s">
        <v>5565</v>
      </c>
      <c r="F3660">
        <v>100</v>
      </c>
      <c r="G3660">
        <v>3</v>
      </c>
      <c r="H3660">
        <v>0.03</v>
      </c>
      <c r="I3660">
        <v>22</v>
      </c>
      <c r="J3660">
        <v>62</v>
      </c>
      <c r="K3660">
        <v>4</v>
      </c>
      <c r="L3660" t="s">
        <v>5562</v>
      </c>
      <c r="M3660" t="s">
        <v>5567</v>
      </c>
      <c r="N3660">
        <v>32.6666666666667</v>
      </c>
      <c r="O3660">
        <v>21</v>
      </c>
      <c r="P3660">
        <v>0.64285714285714302</v>
      </c>
      <c r="Q3660" t="s">
        <v>7171</v>
      </c>
      <c r="R3660" t="s">
        <v>7154</v>
      </c>
      <c r="S3660" t="s">
        <v>12</v>
      </c>
      <c r="T3660" t="s">
        <v>11</v>
      </c>
      <c r="U3660" t="s">
        <v>19</v>
      </c>
    </row>
    <row r="3661" spans="1:21" x14ac:dyDescent="0.75">
      <c r="A3661">
        <v>66155732</v>
      </c>
      <c r="B3661" t="s">
        <v>8396</v>
      </c>
      <c r="C3661" t="s">
        <v>5473</v>
      </c>
      <c r="D3661" t="s">
        <v>5556</v>
      </c>
      <c r="E3661" t="s">
        <v>18</v>
      </c>
      <c r="F3661">
        <v>0</v>
      </c>
      <c r="I3661">
        <v>18</v>
      </c>
      <c r="J3661">
        <v>12</v>
      </c>
      <c r="K3661">
        <v>4</v>
      </c>
      <c r="L3661" t="s">
        <v>5577</v>
      </c>
      <c r="M3661" t="s">
        <v>5543</v>
      </c>
      <c r="N3661">
        <v>32.6666666666667</v>
      </c>
      <c r="O3661">
        <v>21</v>
      </c>
      <c r="P3661">
        <v>0.64285714285714302</v>
      </c>
      <c r="Q3661" t="s">
        <v>7171</v>
      </c>
      <c r="R3661" t="s">
        <v>7154</v>
      </c>
      <c r="S3661" t="s">
        <v>12</v>
      </c>
      <c r="T3661" t="s">
        <v>11</v>
      </c>
      <c r="U3661" t="s">
        <v>19</v>
      </c>
    </row>
    <row r="3662" spans="1:21" x14ac:dyDescent="0.75">
      <c r="A3662">
        <v>66155755</v>
      </c>
      <c r="B3662" t="s">
        <v>3243</v>
      </c>
      <c r="C3662" t="s">
        <v>5473</v>
      </c>
      <c r="D3662" t="s">
        <v>5555</v>
      </c>
      <c r="E3662" t="s">
        <v>5565</v>
      </c>
      <c r="F3662">
        <v>100</v>
      </c>
      <c r="G3662">
        <v>5</v>
      </c>
      <c r="H3662">
        <v>0.05</v>
      </c>
      <c r="I3662">
        <v>105</v>
      </c>
      <c r="J3662">
        <v>95.3333333333333</v>
      </c>
      <c r="K3662">
        <v>161</v>
      </c>
      <c r="L3662" t="s">
        <v>5562</v>
      </c>
      <c r="M3662" t="s">
        <v>5567</v>
      </c>
      <c r="N3662">
        <v>32.6666666666667</v>
      </c>
      <c r="O3662">
        <v>32.6666666666667</v>
      </c>
      <c r="P3662">
        <v>1</v>
      </c>
      <c r="Q3662" t="s">
        <v>7159</v>
      </c>
      <c r="R3662" t="s">
        <v>7160</v>
      </c>
      <c r="S3662" t="s">
        <v>12</v>
      </c>
      <c r="T3662" t="s">
        <v>11</v>
      </c>
      <c r="U3662" t="s">
        <v>19</v>
      </c>
    </row>
    <row r="3663" spans="1:21" x14ac:dyDescent="0.75">
      <c r="A3663">
        <v>65023696</v>
      </c>
      <c r="B3663" t="s">
        <v>5959</v>
      </c>
      <c r="C3663" t="s">
        <v>5473</v>
      </c>
      <c r="D3663" t="s">
        <v>5555</v>
      </c>
      <c r="E3663" t="s">
        <v>18</v>
      </c>
      <c r="F3663">
        <v>0</v>
      </c>
      <c r="G3663">
        <v>5</v>
      </c>
      <c r="H3663" t="s">
        <v>11904</v>
      </c>
      <c r="I3663">
        <v>10</v>
      </c>
      <c r="J3663">
        <v>31</v>
      </c>
      <c r="K3663">
        <v>168</v>
      </c>
      <c r="L3663" t="s">
        <v>5549</v>
      </c>
      <c r="M3663" t="s">
        <v>5543</v>
      </c>
      <c r="N3663">
        <v>32.3333333333333</v>
      </c>
      <c r="O3663">
        <v>27</v>
      </c>
      <c r="P3663">
        <v>0.83505154639175205</v>
      </c>
      <c r="Q3663" t="s">
        <v>5563</v>
      </c>
      <c r="R3663" t="s">
        <v>5545</v>
      </c>
      <c r="S3663" t="s">
        <v>46</v>
      </c>
      <c r="T3663" t="s">
        <v>11</v>
      </c>
      <c r="U3663" t="s">
        <v>19</v>
      </c>
    </row>
    <row r="3664" spans="1:21" x14ac:dyDescent="0.75">
      <c r="A3664">
        <v>65063806</v>
      </c>
      <c r="B3664" t="s">
        <v>5890</v>
      </c>
      <c r="C3664" t="s">
        <v>5473</v>
      </c>
      <c r="D3664" t="s">
        <v>5564</v>
      </c>
      <c r="E3664" t="s">
        <v>18</v>
      </c>
      <c r="F3664">
        <v>0</v>
      </c>
      <c r="I3664">
        <v>10</v>
      </c>
      <c r="J3664">
        <v>17.6666666666667</v>
      </c>
      <c r="L3664" t="s">
        <v>5577</v>
      </c>
      <c r="M3664" t="s">
        <v>5543</v>
      </c>
      <c r="N3664">
        <v>32.3333333333333</v>
      </c>
      <c r="O3664">
        <v>24.3333333333333</v>
      </c>
      <c r="P3664">
        <v>0.75257731958762897</v>
      </c>
      <c r="Q3664" t="s">
        <v>5568</v>
      </c>
      <c r="R3664" t="s">
        <v>5554</v>
      </c>
      <c r="S3664" t="s">
        <v>46</v>
      </c>
      <c r="T3664" t="s">
        <v>11</v>
      </c>
      <c r="U3664" t="s">
        <v>19</v>
      </c>
    </row>
    <row r="3665" spans="1:21" x14ac:dyDescent="0.75">
      <c r="A3665">
        <v>65507308</v>
      </c>
      <c r="B3665" t="s">
        <v>758</v>
      </c>
      <c r="C3665" t="s">
        <v>5473</v>
      </c>
      <c r="D3665" t="s">
        <v>5555</v>
      </c>
      <c r="E3665" t="s">
        <v>5565</v>
      </c>
      <c r="F3665">
        <v>55</v>
      </c>
      <c r="I3665">
        <v>75</v>
      </c>
      <c r="J3665">
        <v>70</v>
      </c>
      <c r="K3665">
        <v>58</v>
      </c>
      <c r="L3665" t="s">
        <v>5577</v>
      </c>
      <c r="M3665" t="s">
        <v>5567</v>
      </c>
      <c r="N3665">
        <v>32.3333333333333</v>
      </c>
      <c r="O3665">
        <v>27.3333333333333</v>
      </c>
      <c r="P3665">
        <v>0.84536082474226804</v>
      </c>
      <c r="Q3665" t="s">
        <v>5561</v>
      </c>
      <c r="R3665" t="s">
        <v>5554</v>
      </c>
      <c r="S3665" t="s">
        <v>46</v>
      </c>
      <c r="T3665" t="s">
        <v>11</v>
      </c>
      <c r="U3665" t="s">
        <v>19</v>
      </c>
    </row>
    <row r="3666" spans="1:21" x14ac:dyDescent="0.75">
      <c r="A3666">
        <v>65540256</v>
      </c>
      <c r="B3666" t="s">
        <v>5899</v>
      </c>
      <c r="C3666" t="s">
        <v>5473</v>
      </c>
      <c r="D3666" t="s">
        <v>5555</v>
      </c>
      <c r="E3666" t="s">
        <v>18</v>
      </c>
      <c r="F3666">
        <v>0</v>
      </c>
      <c r="I3666">
        <v>43</v>
      </c>
      <c r="J3666">
        <v>39.3333333333333</v>
      </c>
      <c r="K3666">
        <v>153</v>
      </c>
      <c r="L3666" t="s">
        <v>5577</v>
      </c>
      <c r="M3666" t="s">
        <v>5543</v>
      </c>
      <c r="N3666">
        <v>32.3333333333333</v>
      </c>
      <c r="O3666">
        <v>26</v>
      </c>
      <c r="P3666">
        <v>0.80412371134020599</v>
      </c>
      <c r="Q3666" t="s">
        <v>5563</v>
      </c>
      <c r="R3666" t="s">
        <v>5545</v>
      </c>
      <c r="S3666" t="s">
        <v>46</v>
      </c>
      <c r="T3666" t="s">
        <v>11</v>
      </c>
      <c r="U3666" t="s">
        <v>19</v>
      </c>
    </row>
    <row r="3667" spans="1:21" x14ac:dyDescent="0.75">
      <c r="A3667">
        <v>65540319</v>
      </c>
      <c r="B3667" t="s">
        <v>801</v>
      </c>
      <c r="C3667" t="s">
        <v>5473</v>
      </c>
      <c r="D3667" t="s">
        <v>5542</v>
      </c>
      <c r="E3667" t="s">
        <v>5565</v>
      </c>
      <c r="F3667">
        <v>70</v>
      </c>
      <c r="I3667">
        <v>60</v>
      </c>
      <c r="J3667">
        <v>33.3333333333333</v>
      </c>
      <c r="K3667">
        <v>150</v>
      </c>
      <c r="L3667" t="s">
        <v>5577</v>
      </c>
      <c r="M3667" t="s">
        <v>5567</v>
      </c>
      <c r="N3667">
        <v>32.3333333333333</v>
      </c>
      <c r="O3667">
        <v>22.6666666666667</v>
      </c>
      <c r="P3667">
        <v>0.70103092783505105</v>
      </c>
      <c r="Q3667" t="s">
        <v>5573</v>
      </c>
      <c r="R3667" t="s">
        <v>5545</v>
      </c>
      <c r="S3667" t="s">
        <v>46</v>
      </c>
      <c r="T3667" t="s">
        <v>11</v>
      </c>
      <c r="U3667" t="s">
        <v>19</v>
      </c>
    </row>
    <row r="3668" spans="1:21" x14ac:dyDescent="0.75">
      <c r="A3668">
        <v>65706130</v>
      </c>
      <c r="B3668" t="s">
        <v>5849</v>
      </c>
      <c r="C3668" t="s">
        <v>5473</v>
      </c>
      <c r="D3668" t="s">
        <v>5556</v>
      </c>
      <c r="E3668" t="s">
        <v>18</v>
      </c>
      <c r="F3668">
        <v>0</v>
      </c>
      <c r="I3668">
        <v>5</v>
      </c>
      <c r="J3668">
        <v>4.6666666666666696</v>
      </c>
      <c r="K3668">
        <v>10</v>
      </c>
      <c r="L3668" t="s">
        <v>5577</v>
      </c>
      <c r="M3668" t="s">
        <v>5543</v>
      </c>
      <c r="N3668">
        <v>32.3333333333333</v>
      </c>
      <c r="O3668">
        <v>17.3333333333333</v>
      </c>
      <c r="P3668">
        <v>0.536082474226804</v>
      </c>
      <c r="Q3668" t="s">
        <v>5573</v>
      </c>
      <c r="R3668" t="s">
        <v>5545</v>
      </c>
      <c r="S3668" t="s">
        <v>46</v>
      </c>
      <c r="T3668" t="s">
        <v>11</v>
      </c>
      <c r="U3668" t="s">
        <v>19</v>
      </c>
    </row>
    <row r="3669" spans="1:21" x14ac:dyDescent="0.75">
      <c r="A3669">
        <v>65708222</v>
      </c>
      <c r="B3669" t="s">
        <v>5854</v>
      </c>
      <c r="C3669" t="s">
        <v>5473</v>
      </c>
      <c r="D3669" t="s">
        <v>5556</v>
      </c>
      <c r="E3669" t="s">
        <v>18</v>
      </c>
      <c r="F3669">
        <v>0</v>
      </c>
      <c r="I3669">
        <v>3</v>
      </c>
      <c r="J3669">
        <v>4</v>
      </c>
      <c r="K3669">
        <v>8</v>
      </c>
      <c r="L3669" t="s">
        <v>5577</v>
      </c>
      <c r="M3669" t="s">
        <v>5543</v>
      </c>
      <c r="N3669">
        <v>32.3333333333333</v>
      </c>
      <c r="O3669">
        <v>20</v>
      </c>
      <c r="P3669">
        <v>0.61855670103092797</v>
      </c>
      <c r="Q3669" t="s">
        <v>5573</v>
      </c>
      <c r="R3669" t="s">
        <v>5545</v>
      </c>
      <c r="S3669" t="s">
        <v>46</v>
      </c>
      <c r="T3669" t="s">
        <v>11</v>
      </c>
      <c r="U3669" t="s">
        <v>19</v>
      </c>
    </row>
    <row r="3670" spans="1:21" x14ac:dyDescent="0.75">
      <c r="A3670">
        <v>66100172</v>
      </c>
      <c r="B3670" t="s">
        <v>2498</v>
      </c>
      <c r="C3670" t="s">
        <v>5463</v>
      </c>
      <c r="D3670" t="s">
        <v>5556</v>
      </c>
      <c r="E3670" t="s">
        <v>18</v>
      </c>
      <c r="F3670">
        <v>0</v>
      </c>
      <c r="I3670">
        <v>10</v>
      </c>
      <c r="J3670">
        <v>8.3333333333333304</v>
      </c>
      <c r="L3670" t="s">
        <v>5577</v>
      </c>
      <c r="M3670" t="s">
        <v>5543</v>
      </c>
      <c r="N3670">
        <v>32.3333333333333</v>
      </c>
      <c r="O3670">
        <v>11</v>
      </c>
      <c r="P3670">
        <v>0.34020618556700999</v>
      </c>
      <c r="Q3670" t="s">
        <v>7165</v>
      </c>
      <c r="R3670" t="s">
        <v>7166</v>
      </c>
      <c r="S3670" t="s">
        <v>12</v>
      </c>
      <c r="T3670" t="s">
        <v>11</v>
      </c>
      <c r="U3670" t="s">
        <v>19</v>
      </c>
    </row>
    <row r="3671" spans="1:21" x14ac:dyDescent="0.75">
      <c r="A3671">
        <v>66103037</v>
      </c>
      <c r="B3671" t="s">
        <v>8569</v>
      </c>
      <c r="C3671" t="s">
        <v>5473</v>
      </c>
      <c r="D3671" t="s">
        <v>5555</v>
      </c>
      <c r="E3671" t="s">
        <v>18</v>
      </c>
      <c r="F3671">
        <v>0</v>
      </c>
      <c r="G3671">
        <v>3</v>
      </c>
      <c r="H3671" t="s">
        <v>11904</v>
      </c>
      <c r="I3671">
        <v>11</v>
      </c>
      <c r="J3671">
        <v>13</v>
      </c>
      <c r="K3671">
        <v>3</v>
      </c>
      <c r="L3671" t="s">
        <v>5549</v>
      </c>
      <c r="M3671" t="s">
        <v>5543</v>
      </c>
      <c r="N3671">
        <v>32.3333333333333</v>
      </c>
      <c r="O3671">
        <v>16.6666666666667</v>
      </c>
      <c r="P3671">
        <v>0.51546391752577303</v>
      </c>
      <c r="Q3671" t="s">
        <v>7175</v>
      </c>
      <c r="R3671" t="s">
        <v>7170</v>
      </c>
      <c r="S3671" t="s">
        <v>12</v>
      </c>
      <c r="T3671" t="s">
        <v>11</v>
      </c>
      <c r="U3671" t="s">
        <v>19</v>
      </c>
    </row>
    <row r="3672" spans="1:21" x14ac:dyDescent="0.75">
      <c r="A3672">
        <v>66104184</v>
      </c>
      <c r="B3672" t="s">
        <v>985</v>
      </c>
      <c r="C3672" t="s">
        <v>5473</v>
      </c>
      <c r="D3672" t="s">
        <v>5555</v>
      </c>
      <c r="E3672" t="s">
        <v>18</v>
      </c>
      <c r="F3672">
        <v>0</v>
      </c>
      <c r="I3672">
        <v>47</v>
      </c>
      <c r="J3672">
        <v>18</v>
      </c>
      <c r="K3672">
        <v>32</v>
      </c>
      <c r="L3672" t="s">
        <v>5577</v>
      </c>
      <c r="M3672" t="s">
        <v>5543</v>
      </c>
      <c r="N3672">
        <v>32.3333333333333</v>
      </c>
      <c r="O3672">
        <v>15.6666666666667</v>
      </c>
      <c r="P3672">
        <v>0.48453608247422703</v>
      </c>
      <c r="Q3672" t="s">
        <v>7232</v>
      </c>
      <c r="R3672" t="s">
        <v>7157</v>
      </c>
      <c r="S3672" t="s">
        <v>22</v>
      </c>
      <c r="T3672" t="s">
        <v>11</v>
      </c>
      <c r="U3672" t="s">
        <v>19</v>
      </c>
    </row>
    <row r="3673" spans="1:21" x14ac:dyDescent="0.75">
      <c r="A3673">
        <v>66104648</v>
      </c>
      <c r="B3673" t="s">
        <v>8476</v>
      </c>
      <c r="C3673" t="s">
        <v>5473</v>
      </c>
      <c r="D3673" t="s">
        <v>5556</v>
      </c>
      <c r="E3673" t="s">
        <v>18</v>
      </c>
      <c r="F3673">
        <v>0</v>
      </c>
      <c r="I3673">
        <v>2</v>
      </c>
      <c r="J3673">
        <v>2.6666666666666701</v>
      </c>
      <c r="L3673" t="s">
        <v>5577</v>
      </c>
      <c r="M3673" t="s">
        <v>5543</v>
      </c>
      <c r="N3673">
        <v>32.3333333333333</v>
      </c>
      <c r="O3673">
        <v>20.6666666666667</v>
      </c>
      <c r="P3673">
        <v>0.63917525773195905</v>
      </c>
      <c r="Q3673" t="s">
        <v>7171</v>
      </c>
      <c r="R3673" t="s">
        <v>7154</v>
      </c>
      <c r="S3673" t="s">
        <v>12</v>
      </c>
      <c r="T3673" t="s">
        <v>11</v>
      </c>
      <c r="U3673" t="s">
        <v>19</v>
      </c>
    </row>
    <row r="3674" spans="1:21" x14ac:dyDescent="0.75">
      <c r="A3674">
        <v>66104675</v>
      </c>
      <c r="B3674" t="s">
        <v>2143</v>
      </c>
      <c r="C3674" t="s">
        <v>5473</v>
      </c>
      <c r="D3674" t="s">
        <v>5555</v>
      </c>
      <c r="E3674" t="s">
        <v>18</v>
      </c>
      <c r="F3674">
        <v>0</v>
      </c>
      <c r="I3674">
        <v>6</v>
      </c>
      <c r="J3674">
        <v>22.6666666666667</v>
      </c>
      <c r="K3674">
        <v>12</v>
      </c>
      <c r="L3674" t="s">
        <v>5577</v>
      </c>
      <c r="M3674" t="s">
        <v>5543</v>
      </c>
      <c r="N3674">
        <v>32.3333333333333</v>
      </c>
      <c r="O3674">
        <v>12</v>
      </c>
      <c r="P3674">
        <v>0.37113402061855699</v>
      </c>
      <c r="Q3674" t="s">
        <v>7193</v>
      </c>
      <c r="R3674" t="s">
        <v>7178</v>
      </c>
      <c r="S3674" t="s">
        <v>12</v>
      </c>
      <c r="T3674" t="s">
        <v>11</v>
      </c>
      <c r="U3674" t="s">
        <v>19</v>
      </c>
    </row>
    <row r="3675" spans="1:21" x14ac:dyDescent="0.75">
      <c r="A3675">
        <v>66104944</v>
      </c>
      <c r="B3675" t="s">
        <v>2338</v>
      </c>
      <c r="C3675" t="s">
        <v>5473</v>
      </c>
      <c r="D3675" t="s">
        <v>5542</v>
      </c>
      <c r="E3675" t="s">
        <v>18</v>
      </c>
      <c r="F3675">
        <v>0</v>
      </c>
      <c r="I3675">
        <v>270</v>
      </c>
      <c r="J3675">
        <v>153.333333333333</v>
      </c>
      <c r="K3675">
        <v>16</v>
      </c>
      <c r="L3675" t="s">
        <v>5577</v>
      </c>
      <c r="M3675" t="s">
        <v>5543</v>
      </c>
      <c r="N3675">
        <v>32.3333333333333</v>
      </c>
      <c r="O3675">
        <v>13</v>
      </c>
      <c r="P3675">
        <v>0.402061855670103</v>
      </c>
      <c r="Q3675" t="s">
        <v>7164</v>
      </c>
      <c r="R3675" t="s">
        <v>7160</v>
      </c>
      <c r="S3675" t="s">
        <v>12</v>
      </c>
      <c r="T3675" t="s">
        <v>11</v>
      </c>
      <c r="U3675" t="s">
        <v>19</v>
      </c>
    </row>
    <row r="3676" spans="1:21" x14ac:dyDescent="0.75">
      <c r="A3676">
        <v>66105912</v>
      </c>
      <c r="B3676" t="s">
        <v>8450</v>
      </c>
      <c r="C3676" t="s">
        <v>5482</v>
      </c>
      <c r="D3676" t="s">
        <v>5542</v>
      </c>
      <c r="E3676" t="s">
        <v>18</v>
      </c>
      <c r="F3676">
        <v>0</v>
      </c>
      <c r="I3676">
        <v>5</v>
      </c>
      <c r="J3676">
        <v>7.6666666666666696</v>
      </c>
      <c r="K3676">
        <v>16</v>
      </c>
      <c r="L3676" t="s">
        <v>5577</v>
      </c>
      <c r="M3676" t="s">
        <v>5543</v>
      </c>
      <c r="N3676">
        <v>32.3333333333333</v>
      </c>
      <c r="O3676">
        <v>18.6666666666667</v>
      </c>
      <c r="P3676">
        <v>0.57731958762886604</v>
      </c>
      <c r="Q3676" t="s">
        <v>7214</v>
      </c>
      <c r="R3676" t="s">
        <v>7163</v>
      </c>
      <c r="S3676" t="s">
        <v>22</v>
      </c>
      <c r="T3676" t="s">
        <v>11</v>
      </c>
      <c r="U3676" t="s">
        <v>19</v>
      </c>
    </row>
    <row r="3677" spans="1:21" x14ac:dyDescent="0.75">
      <c r="A3677">
        <v>66106591</v>
      </c>
      <c r="B3677" t="s">
        <v>9417</v>
      </c>
      <c r="C3677" t="s">
        <v>5473</v>
      </c>
      <c r="D3677" t="s">
        <v>5555</v>
      </c>
      <c r="E3677" t="s">
        <v>18</v>
      </c>
      <c r="F3677">
        <v>0</v>
      </c>
      <c r="I3677">
        <v>13</v>
      </c>
      <c r="J3677">
        <v>12</v>
      </c>
      <c r="K3677">
        <v>6</v>
      </c>
      <c r="L3677" t="s">
        <v>5577</v>
      </c>
      <c r="M3677" t="s">
        <v>5543</v>
      </c>
      <c r="N3677">
        <v>32.3333333333333</v>
      </c>
      <c r="O3677">
        <v>1.6666666666666701</v>
      </c>
      <c r="P3677">
        <v>5.1546391752577303E-2</v>
      </c>
      <c r="Q3677" t="s">
        <v>7185</v>
      </c>
      <c r="R3677" t="s">
        <v>7184</v>
      </c>
      <c r="S3677" t="s">
        <v>22</v>
      </c>
      <c r="T3677" t="s">
        <v>11</v>
      </c>
      <c r="U3677" t="s">
        <v>19</v>
      </c>
    </row>
    <row r="3678" spans="1:21" x14ac:dyDescent="0.75">
      <c r="A3678">
        <v>66108321</v>
      </c>
      <c r="B3678" t="s">
        <v>8327</v>
      </c>
      <c r="C3678" t="s">
        <v>5473</v>
      </c>
      <c r="D3678" t="s">
        <v>5555</v>
      </c>
      <c r="E3678" t="s">
        <v>18</v>
      </c>
      <c r="F3678">
        <v>0</v>
      </c>
      <c r="G3678">
        <v>5</v>
      </c>
      <c r="H3678" t="s">
        <v>11904</v>
      </c>
      <c r="I3678">
        <v>20</v>
      </c>
      <c r="J3678">
        <v>34.6666666666667</v>
      </c>
      <c r="K3678">
        <v>10</v>
      </c>
      <c r="L3678" t="s">
        <v>5549</v>
      </c>
      <c r="M3678" t="s">
        <v>5543</v>
      </c>
      <c r="N3678">
        <v>32.3333333333333</v>
      </c>
      <c r="O3678">
        <v>13</v>
      </c>
      <c r="P3678">
        <v>0.402061855670103</v>
      </c>
      <c r="Q3678" t="s">
        <v>7182</v>
      </c>
      <c r="R3678" t="s">
        <v>7154</v>
      </c>
      <c r="S3678" t="s">
        <v>12</v>
      </c>
      <c r="T3678" t="s">
        <v>11</v>
      </c>
      <c r="U3678" t="s">
        <v>19</v>
      </c>
    </row>
    <row r="3679" spans="1:21" x14ac:dyDescent="0.75">
      <c r="A3679">
        <v>66108515</v>
      </c>
      <c r="B3679" t="s">
        <v>1761</v>
      </c>
      <c r="C3679" t="s">
        <v>5473</v>
      </c>
      <c r="D3679" t="s">
        <v>5555</v>
      </c>
      <c r="E3679" t="s">
        <v>18</v>
      </c>
      <c r="F3679">
        <v>0</v>
      </c>
      <c r="I3679">
        <v>10</v>
      </c>
      <c r="J3679">
        <v>12.3333333333333</v>
      </c>
      <c r="K3679">
        <v>2</v>
      </c>
      <c r="L3679" t="s">
        <v>5577</v>
      </c>
      <c r="M3679" t="s">
        <v>5543</v>
      </c>
      <c r="N3679">
        <v>32.3333333333333</v>
      </c>
      <c r="O3679">
        <v>21.6666666666667</v>
      </c>
      <c r="P3679">
        <v>0.67010309278350499</v>
      </c>
      <c r="Q3679" t="s">
        <v>7177</v>
      </c>
      <c r="R3679" t="s">
        <v>7178</v>
      </c>
      <c r="S3679" t="s">
        <v>12</v>
      </c>
      <c r="T3679" t="s">
        <v>11</v>
      </c>
      <c r="U3679" t="s">
        <v>19</v>
      </c>
    </row>
    <row r="3680" spans="1:21" x14ac:dyDescent="0.75">
      <c r="A3680">
        <v>66108866</v>
      </c>
      <c r="B3680" t="s">
        <v>9615</v>
      </c>
      <c r="C3680" t="s">
        <v>5482</v>
      </c>
      <c r="D3680" t="s">
        <v>5556</v>
      </c>
      <c r="E3680" t="s">
        <v>18</v>
      </c>
      <c r="F3680">
        <v>0</v>
      </c>
      <c r="I3680">
        <v>2</v>
      </c>
      <c r="J3680">
        <v>5.6666666666666696</v>
      </c>
      <c r="K3680">
        <v>3</v>
      </c>
      <c r="L3680" t="s">
        <v>5577</v>
      </c>
      <c r="M3680" t="s">
        <v>5543</v>
      </c>
      <c r="N3680">
        <v>32.3333333333333</v>
      </c>
      <c r="O3680">
        <v>21.3333333333333</v>
      </c>
      <c r="P3680">
        <v>0.65979381443299001</v>
      </c>
      <c r="Q3680" t="s">
        <v>7238</v>
      </c>
      <c r="R3680" t="s">
        <v>7178</v>
      </c>
      <c r="S3680" t="s">
        <v>12</v>
      </c>
      <c r="T3680" t="s">
        <v>11</v>
      </c>
      <c r="U3680" t="s">
        <v>19</v>
      </c>
    </row>
    <row r="3681" spans="1:21" x14ac:dyDescent="0.75">
      <c r="A3681">
        <v>66109420</v>
      </c>
      <c r="B3681" t="s">
        <v>6806</v>
      </c>
      <c r="C3681" t="s">
        <v>5473</v>
      </c>
      <c r="D3681" t="s">
        <v>5555</v>
      </c>
      <c r="E3681" t="s">
        <v>18</v>
      </c>
      <c r="F3681">
        <v>0</v>
      </c>
      <c r="I3681">
        <v>10</v>
      </c>
      <c r="J3681">
        <v>10</v>
      </c>
      <c r="L3681" t="s">
        <v>5577</v>
      </c>
      <c r="M3681" t="s">
        <v>5543</v>
      </c>
      <c r="N3681">
        <v>32.3333333333333</v>
      </c>
      <c r="O3681">
        <v>16.3333333333333</v>
      </c>
      <c r="P3681">
        <v>0.50515463917525805</v>
      </c>
      <c r="Q3681" t="s">
        <v>7175</v>
      </c>
      <c r="R3681" t="s">
        <v>7170</v>
      </c>
      <c r="S3681" t="s">
        <v>12</v>
      </c>
      <c r="T3681" t="s">
        <v>11</v>
      </c>
      <c r="U3681" t="s">
        <v>19</v>
      </c>
    </row>
    <row r="3682" spans="1:21" x14ac:dyDescent="0.75">
      <c r="A3682">
        <v>66109487</v>
      </c>
      <c r="B3682" t="s">
        <v>2440</v>
      </c>
      <c r="C3682" t="s">
        <v>5473</v>
      </c>
      <c r="D3682" t="s">
        <v>5555</v>
      </c>
      <c r="E3682" t="s">
        <v>18</v>
      </c>
      <c r="F3682">
        <v>0</v>
      </c>
      <c r="J3682">
        <v>2.6666666666666701</v>
      </c>
      <c r="K3682">
        <v>5</v>
      </c>
      <c r="L3682" t="s">
        <v>5577</v>
      </c>
      <c r="M3682" t="s">
        <v>5543</v>
      </c>
      <c r="N3682">
        <v>32.3333333333333</v>
      </c>
      <c r="O3682">
        <v>14</v>
      </c>
      <c r="P3682">
        <v>0.432989690721649</v>
      </c>
      <c r="Q3682" t="s">
        <v>7192</v>
      </c>
      <c r="R3682" t="s">
        <v>7160</v>
      </c>
      <c r="S3682" t="s">
        <v>12</v>
      </c>
      <c r="T3682" t="s">
        <v>11</v>
      </c>
      <c r="U3682" t="s">
        <v>19</v>
      </c>
    </row>
    <row r="3683" spans="1:21" x14ac:dyDescent="0.75">
      <c r="A3683">
        <v>66109614</v>
      </c>
      <c r="B3683" t="s">
        <v>8274</v>
      </c>
      <c r="C3683" t="s">
        <v>5473</v>
      </c>
      <c r="D3683" t="s">
        <v>5542</v>
      </c>
      <c r="E3683" t="s">
        <v>5565</v>
      </c>
      <c r="F3683">
        <v>100</v>
      </c>
      <c r="I3683">
        <v>11</v>
      </c>
      <c r="J3683">
        <v>13</v>
      </c>
      <c r="K3683">
        <v>26</v>
      </c>
      <c r="L3683" t="s">
        <v>5577</v>
      </c>
      <c r="M3683" t="s">
        <v>5611</v>
      </c>
      <c r="N3683">
        <v>32.3333333333333</v>
      </c>
      <c r="O3683">
        <v>11.3333333333333</v>
      </c>
      <c r="P3683">
        <v>0.35051546391752603</v>
      </c>
      <c r="Q3683" t="s">
        <v>7177</v>
      </c>
      <c r="R3683" t="s">
        <v>7178</v>
      </c>
      <c r="S3683" t="s">
        <v>12</v>
      </c>
      <c r="T3683" t="s">
        <v>11</v>
      </c>
      <c r="U3683" t="s">
        <v>19</v>
      </c>
    </row>
    <row r="3684" spans="1:21" x14ac:dyDescent="0.75">
      <c r="A3684">
        <v>66110739</v>
      </c>
      <c r="B3684" t="s">
        <v>8749</v>
      </c>
      <c r="C3684" t="s">
        <v>5473</v>
      </c>
      <c r="D3684" t="s">
        <v>5542</v>
      </c>
      <c r="E3684" t="s">
        <v>5565</v>
      </c>
      <c r="F3684">
        <v>100</v>
      </c>
      <c r="I3684">
        <v>9</v>
      </c>
      <c r="J3684">
        <v>19.3333333333333</v>
      </c>
      <c r="K3684">
        <v>11</v>
      </c>
      <c r="L3684" t="s">
        <v>5577</v>
      </c>
      <c r="M3684" t="s">
        <v>5611</v>
      </c>
      <c r="N3684">
        <v>32.3333333333333</v>
      </c>
      <c r="O3684">
        <v>5.6666666666666696</v>
      </c>
      <c r="P3684">
        <v>0.17525773195876301</v>
      </c>
      <c r="Q3684" t="s">
        <v>7223</v>
      </c>
      <c r="R3684" t="s">
        <v>7178</v>
      </c>
      <c r="S3684" t="s">
        <v>12</v>
      </c>
      <c r="T3684" t="s">
        <v>11</v>
      </c>
      <c r="U3684" t="s">
        <v>19</v>
      </c>
    </row>
    <row r="3685" spans="1:21" x14ac:dyDescent="0.75">
      <c r="A3685">
        <v>66113081</v>
      </c>
      <c r="B3685" t="s">
        <v>8277</v>
      </c>
      <c r="C3685" t="s">
        <v>5478</v>
      </c>
      <c r="D3685" t="s">
        <v>5555</v>
      </c>
      <c r="E3685" t="s">
        <v>18</v>
      </c>
      <c r="F3685">
        <v>0</v>
      </c>
      <c r="I3685">
        <v>3</v>
      </c>
      <c r="J3685">
        <v>38.6666666666667</v>
      </c>
      <c r="K3685">
        <v>76</v>
      </c>
      <c r="L3685" t="s">
        <v>5577</v>
      </c>
      <c r="M3685" t="s">
        <v>5543</v>
      </c>
      <c r="N3685">
        <v>32.3333333333333</v>
      </c>
      <c r="O3685">
        <v>19.6666666666667</v>
      </c>
      <c r="P3685">
        <v>0.60824742268041199</v>
      </c>
      <c r="Q3685" t="s">
        <v>7348</v>
      </c>
      <c r="R3685" t="s">
        <v>7154</v>
      </c>
      <c r="S3685" t="s">
        <v>12</v>
      </c>
      <c r="T3685" t="s">
        <v>11</v>
      </c>
      <c r="U3685" t="s">
        <v>19</v>
      </c>
    </row>
    <row r="3686" spans="1:21" x14ac:dyDescent="0.75">
      <c r="A3686">
        <v>66113100</v>
      </c>
      <c r="B3686" t="s">
        <v>8483</v>
      </c>
      <c r="C3686" t="s">
        <v>5482</v>
      </c>
      <c r="D3686" t="s">
        <v>5555</v>
      </c>
      <c r="E3686" t="s">
        <v>18</v>
      </c>
      <c r="F3686">
        <v>0</v>
      </c>
      <c r="I3686">
        <v>17</v>
      </c>
      <c r="J3686">
        <v>23.3333333333333</v>
      </c>
      <c r="K3686">
        <v>12</v>
      </c>
      <c r="L3686" t="s">
        <v>5577</v>
      </c>
      <c r="M3686" t="s">
        <v>5543</v>
      </c>
      <c r="N3686">
        <v>32.3333333333333</v>
      </c>
      <c r="O3686">
        <v>16</v>
      </c>
      <c r="P3686">
        <v>0.49484536082474201</v>
      </c>
      <c r="Q3686" t="s">
        <v>7199</v>
      </c>
      <c r="R3686" t="s">
        <v>7166</v>
      </c>
      <c r="S3686" t="s">
        <v>12</v>
      </c>
      <c r="T3686" t="s">
        <v>11</v>
      </c>
      <c r="U3686" t="s">
        <v>19</v>
      </c>
    </row>
    <row r="3687" spans="1:21" x14ac:dyDescent="0.75">
      <c r="A3687">
        <v>66113243</v>
      </c>
      <c r="B3687" t="s">
        <v>9624</v>
      </c>
      <c r="C3687" t="s">
        <v>5482</v>
      </c>
      <c r="D3687" t="s">
        <v>5556</v>
      </c>
      <c r="E3687" t="s">
        <v>18</v>
      </c>
      <c r="F3687">
        <v>0</v>
      </c>
      <c r="I3687">
        <v>12</v>
      </c>
      <c r="J3687">
        <v>11.6666666666667</v>
      </c>
      <c r="K3687">
        <v>28</v>
      </c>
      <c r="L3687" t="s">
        <v>5577</v>
      </c>
      <c r="M3687" t="s">
        <v>5543</v>
      </c>
      <c r="N3687">
        <v>32.3333333333333</v>
      </c>
      <c r="O3687">
        <v>20</v>
      </c>
      <c r="P3687">
        <v>0.61855670103092797</v>
      </c>
      <c r="Q3687" t="s">
        <v>7174</v>
      </c>
      <c r="R3687" t="s">
        <v>7160</v>
      </c>
      <c r="S3687" t="s">
        <v>12</v>
      </c>
      <c r="T3687" t="s">
        <v>11</v>
      </c>
      <c r="U3687" t="s">
        <v>19</v>
      </c>
    </row>
    <row r="3688" spans="1:21" x14ac:dyDescent="0.75">
      <c r="A3688">
        <v>66113288</v>
      </c>
      <c r="B3688" t="s">
        <v>4936</v>
      </c>
      <c r="C3688" t="s">
        <v>5482</v>
      </c>
      <c r="D3688" t="s">
        <v>5555</v>
      </c>
      <c r="E3688" t="s">
        <v>18</v>
      </c>
      <c r="F3688">
        <v>0</v>
      </c>
      <c r="I3688">
        <v>47</v>
      </c>
      <c r="J3688">
        <v>33</v>
      </c>
      <c r="K3688">
        <v>3</v>
      </c>
      <c r="L3688" t="s">
        <v>5577</v>
      </c>
      <c r="M3688" t="s">
        <v>5543</v>
      </c>
      <c r="N3688">
        <v>32.3333333333333</v>
      </c>
      <c r="O3688">
        <v>18</v>
      </c>
      <c r="P3688">
        <v>0.55670103092783496</v>
      </c>
      <c r="Q3688" t="s">
        <v>7211</v>
      </c>
      <c r="R3688" t="s">
        <v>7154</v>
      </c>
      <c r="S3688" t="s">
        <v>12</v>
      </c>
      <c r="T3688" t="s">
        <v>11</v>
      </c>
      <c r="U3688" t="s">
        <v>19</v>
      </c>
    </row>
    <row r="3689" spans="1:21" x14ac:dyDescent="0.75">
      <c r="A3689">
        <v>66113290</v>
      </c>
      <c r="B3689" t="s">
        <v>8690</v>
      </c>
      <c r="C3689" t="s">
        <v>5473</v>
      </c>
      <c r="D3689" t="s">
        <v>5555</v>
      </c>
      <c r="E3689" t="s">
        <v>18</v>
      </c>
      <c r="F3689">
        <v>0</v>
      </c>
      <c r="I3689">
        <v>136</v>
      </c>
      <c r="J3689">
        <v>51.3333333333333</v>
      </c>
      <c r="L3689" t="s">
        <v>5577</v>
      </c>
      <c r="M3689" t="s">
        <v>5543</v>
      </c>
      <c r="N3689">
        <v>32.3333333333333</v>
      </c>
      <c r="O3689">
        <v>18.6666666666667</v>
      </c>
      <c r="P3689">
        <v>0.57731958762886604</v>
      </c>
      <c r="Q3689" t="s">
        <v>7186</v>
      </c>
      <c r="R3689" t="s">
        <v>7184</v>
      </c>
      <c r="S3689" t="s">
        <v>22</v>
      </c>
      <c r="T3689" t="s">
        <v>11</v>
      </c>
      <c r="U3689" t="s">
        <v>19</v>
      </c>
    </row>
    <row r="3690" spans="1:21" x14ac:dyDescent="0.75">
      <c r="A3690">
        <v>66113605</v>
      </c>
      <c r="B3690" t="s">
        <v>7209</v>
      </c>
      <c r="C3690" t="s">
        <v>5473</v>
      </c>
      <c r="D3690" t="s">
        <v>5564</v>
      </c>
      <c r="E3690" t="s">
        <v>18</v>
      </c>
      <c r="F3690">
        <v>0</v>
      </c>
      <c r="I3690">
        <v>3</v>
      </c>
      <c r="J3690">
        <v>3.3333333333333299</v>
      </c>
      <c r="L3690" t="s">
        <v>5577</v>
      </c>
      <c r="M3690" t="s">
        <v>5543</v>
      </c>
      <c r="N3690">
        <v>32.3333333333333</v>
      </c>
      <c r="O3690">
        <v>19.6666666666667</v>
      </c>
      <c r="P3690">
        <v>0.60824742268041199</v>
      </c>
      <c r="Q3690" t="s">
        <v>7192</v>
      </c>
      <c r="R3690" t="s">
        <v>7160</v>
      </c>
      <c r="S3690" t="s">
        <v>12</v>
      </c>
      <c r="T3690" t="s">
        <v>11</v>
      </c>
      <c r="U3690" t="s">
        <v>19</v>
      </c>
    </row>
    <row r="3691" spans="1:21" x14ac:dyDescent="0.75">
      <c r="A3691">
        <v>66151535</v>
      </c>
      <c r="B3691" t="s">
        <v>8134</v>
      </c>
      <c r="C3691" t="s">
        <v>5473</v>
      </c>
      <c r="D3691" t="s">
        <v>5555</v>
      </c>
      <c r="E3691" t="s">
        <v>18</v>
      </c>
      <c r="F3691">
        <v>0</v>
      </c>
      <c r="G3691">
        <v>8</v>
      </c>
      <c r="H3691" t="s">
        <v>11904</v>
      </c>
      <c r="I3691">
        <v>36</v>
      </c>
      <c r="J3691">
        <v>46.6666666666667</v>
      </c>
      <c r="K3691">
        <v>23</v>
      </c>
      <c r="L3691" t="s">
        <v>5549</v>
      </c>
      <c r="M3691" t="s">
        <v>5543</v>
      </c>
      <c r="N3691">
        <v>32.3333333333333</v>
      </c>
      <c r="O3691">
        <v>11.6666666666667</v>
      </c>
      <c r="P3691">
        <v>0.36082474226804101</v>
      </c>
      <c r="Q3691" t="s">
        <v>7165</v>
      </c>
      <c r="R3691" t="s">
        <v>7166</v>
      </c>
      <c r="S3691" t="s">
        <v>12</v>
      </c>
      <c r="T3691" t="s">
        <v>11</v>
      </c>
      <c r="U3691" t="s">
        <v>19</v>
      </c>
    </row>
    <row r="3692" spans="1:21" x14ac:dyDescent="0.75">
      <c r="A3692">
        <v>66152402</v>
      </c>
      <c r="B3692" t="s">
        <v>9626</v>
      </c>
      <c r="C3692" t="s">
        <v>5473</v>
      </c>
      <c r="D3692" t="s">
        <v>5555</v>
      </c>
      <c r="E3692" t="s">
        <v>18</v>
      </c>
      <c r="F3692">
        <v>0</v>
      </c>
      <c r="I3692">
        <v>8</v>
      </c>
      <c r="J3692">
        <v>7.6666666666666696</v>
      </c>
      <c r="L3692" t="s">
        <v>5577</v>
      </c>
      <c r="M3692" t="s">
        <v>5543</v>
      </c>
      <c r="N3692">
        <v>32.3333333333333</v>
      </c>
      <c r="O3692">
        <v>7.6666666666666696</v>
      </c>
      <c r="P3692">
        <v>0.23711340206185599</v>
      </c>
      <c r="Q3692" t="s">
        <v>7183</v>
      </c>
      <c r="R3692" t="s">
        <v>7184</v>
      </c>
      <c r="S3692" t="s">
        <v>22</v>
      </c>
      <c r="T3692" t="s">
        <v>11</v>
      </c>
      <c r="U3692" t="s">
        <v>19</v>
      </c>
    </row>
    <row r="3693" spans="1:21" x14ac:dyDescent="0.75">
      <c r="A3693">
        <v>66152684</v>
      </c>
      <c r="B3693" t="s">
        <v>8471</v>
      </c>
      <c r="C3693" t="s">
        <v>5482</v>
      </c>
      <c r="D3693" t="s">
        <v>5555</v>
      </c>
      <c r="E3693" t="s">
        <v>18</v>
      </c>
      <c r="F3693">
        <v>0</v>
      </c>
      <c r="I3693">
        <v>75</v>
      </c>
      <c r="J3693">
        <v>45</v>
      </c>
      <c r="K3693">
        <v>17</v>
      </c>
      <c r="L3693" t="s">
        <v>5577</v>
      </c>
      <c r="M3693" t="s">
        <v>5543</v>
      </c>
      <c r="N3693">
        <v>32.3333333333333</v>
      </c>
      <c r="O3693">
        <v>18.3333333333333</v>
      </c>
      <c r="P3693">
        <v>0.56701030927835006</v>
      </c>
      <c r="Q3693" t="s">
        <v>7199</v>
      </c>
      <c r="R3693" t="s">
        <v>7166</v>
      </c>
      <c r="S3693" t="s">
        <v>12</v>
      </c>
      <c r="T3693" t="s">
        <v>11</v>
      </c>
      <c r="U3693" t="s">
        <v>19</v>
      </c>
    </row>
    <row r="3694" spans="1:21" x14ac:dyDescent="0.75">
      <c r="A3694">
        <v>66156604</v>
      </c>
      <c r="B3694" t="s">
        <v>9629</v>
      </c>
      <c r="C3694" t="s">
        <v>5456</v>
      </c>
      <c r="D3694" t="s">
        <v>5555</v>
      </c>
      <c r="E3694" t="s">
        <v>18</v>
      </c>
      <c r="F3694">
        <v>0</v>
      </c>
      <c r="I3694">
        <v>10</v>
      </c>
      <c r="J3694">
        <v>15</v>
      </c>
      <c r="K3694">
        <v>26</v>
      </c>
      <c r="L3694" t="s">
        <v>5577</v>
      </c>
      <c r="M3694" t="s">
        <v>5543</v>
      </c>
      <c r="N3694">
        <v>32.3333333333333</v>
      </c>
      <c r="O3694">
        <v>22.6666666666667</v>
      </c>
      <c r="P3694">
        <v>0.70103092783505105</v>
      </c>
      <c r="Q3694" t="s">
        <v>7174</v>
      </c>
      <c r="R3694" t="s">
        <v>7160</v>
      </c>
      <c r="S3694" t="s">
        <v>12</v>
      </c>
      <c r="T3694" t="s">
        <v>11</v>
      </c>
      <c r="U3694" t="s">
        <v>19</v>
      </c>
    </row>
    <row r="3695" spans="1:21" x14ac:dyDescent="0.75">
      <c r="A3695">
        <v>65046040</v>
      </c>
      <c r="B3695" t="s">
        <v>5778</v>
      </c>
      <c r="C3695" t="s">
        <v>5456</v>
      </c>
      <c r="D3695" t="s">
        <v>5555</v>
      </c>
      <c r="E3695" t="s">
        <v>18</v>
      </c>
      <c r="F3695">
        <v>0</v>
      </c>
      <c r="I3695">
        <v>31</v>
      </c>
      <c r="J3695">
        <v>25.6666666666667</v>
      </c>
      <c r="K3695">
        <v>53</v>
      </c>
      <c r="L3695" t="s">
        <v>5577</v>
      </c>
      <c r="M3695" t="s">
        <v>5543</v>
      </c>
      <c r="N3695">
        <v>32</v>
      </c>
      <c r="O3695">
        <v>15</v>
      </c>
      <c r="P3695">
        <v>0.46875</v>
      </c>
      <c r="Q3695" t="s">
        <v>5581</v>
      </c>
      <c r="R3695" t="s">
        <v>5551</v>
      </c>
      <c r="S3695" t="s">
        <v>46</v>
      </c>
      <c r="T3695" t="s">
        <v>11</v>
      </c>
      <c r="U3695" t="s">
        <v>19</v>
      </c>
    </row>
    <row r="3696" spans="1:21" x14ac:dyDescent="0.75">
      <c r="A3696">
        <v>65508859</v>
      </c>
      <c r="B3696" t="s">
        <v>5796</v>
      </c>
      <c r="C3696" t="s">
        <v>5473</v>
      </c>
      <c r="D3696" t="s">
        <v>5542</v>
      </c>
      <c r="E3696" t="s">
        <v>5565</v>
      </c>
      <c r="F3696">
        <v>60</v>
      </c>
      <c r="I3696">
        <v>30</v>
      </c>
      <c r="J3696">
        <v>25</v>
      </c>
      <c r="K3696">
        <v>5</v>
      </c>
      <c r="L3696" t="s">
        <v>5577</v>
      </c>
      <c r="M3696" t="s">
        <v>5611</v>
      </c>
      <c r="N3696">
        <v>32</v>
      </c>
      <c r="O3696">
        <v>23</v>
      </c>
      <c r="P3696">
        <v>0.71875</v>
      </c>
      <c r="Q3696" t="s">
        <v>5579</v>
      </c>
      <c r="R3696" t="s">
        <v>5554</v>
      </c>
      <c r="S3696" t="s">
        <v>46</v>
      </c>
      <c r="T3696" t="s">
        <v>11</v>
      </c>
      <c r="U3696" t="s">
        <v>19</v>
      </c>
    </row>
    <row r="3697" spans="1:21" x14ac:dyDescent="0.75">
      <c r="A3697">
        <v>65526770</v>
      </c>
      <c r="B3697" t="s">
        <v>5891</v>
      </c>
      <c r="C3697" t="s">
        <v>5473</v>
      </c>
      <c r="D3697" t="s">
        <v>5556</v>
      </c>
      <c r="E3697" t="s">
        <v>18</v>
      </c>
      <c r="F3697">
        <v>0</v>
      </c>
      <c r="I3697">
        <v>20</v>
      </c>
      <c r="J3697">
        <v>13.3333333333333</v>
      </c>
      <c r="K3697">
        <v>5</v>
      </c>
      <c r="L3697" t="s">
        <v>5577</v>
      </c>
      <c r="M3697" t="s">
        <v>5543</v>
      </c>
      <c r="N3697">
        <v>32</v>
      </c>
      <c r="O3697">
        <v>19</v>
      </c>
      <c r="P3697">
        <v>0.59375</v>
      </c>
      <c r="Q3697" t="s">
        <v>5573</v>
      </c>
      <c r="R3697" t="s">
        <v>5545</v>
      </c>
      <c r="S3697" t="s">
        <v>46</v>
      </c>
      <c r="T3697" t="s">
        <v>11</v>
      </c>
      <c r="U3697" t="s">
        <v>19</v>
      </c>
    </row>
    <row r="3698" spans="1:21" x14ac:dyDescent="0.75">
      <c r="A3698">
        <v>65700566</v>
      </c>
      <c r="B3698" t="s">
        <v>5827</v>
      </c>
      <c r="C3698" t="s">
        <v>5473</v>
      </c>
      <c r="D3698" t="s">
        <v>5555</v>
      </c>
      <c r="E3698" t="s">
        <v>18</v>
      </c>
      <c r="F3698">
        <v>0</v>
      </c>
      <c r="G3698">
        <v>2</v>
      </c>
      <c r="H3698" t="s">
        <v>11904</v>
      </c>
      <c r="I3698">
        <v>13</v>
      </c>
      <c r="J3698">
        <v>27.6666666666667</v>
      </c>
      <c r="K3698">
        <v>108</v>
      </c>
      <c r="L3698" t="s">
        <v>5549</v>
      </c>
      <c r="M3698" t="s">
        <v>5543</v>
      </c>
      <c r="N3698">
        <v>32</v>
      </c>
      <c r="O3698">
        <v>23.6666666666667</v>
      </c>
      <c r="P3698">
        <v>0.73958333333333304</v>
      </c>
      <c r="Q3698" t="s">
        <v>5579</v>
      </c>
      <c r="R3698" t="s">
        <v>5554</v>
      </c>
      <c r="S3698" t="s">
        <v>46</v>
      </c>
      <c r="T3698" t="s">
        <v>11</v>
      </c>
      <c r="U3698" t="s">
        <v>19</v>
      </c>
    </row>
    <row r="3699" spans="1:21" x14ac:dyDescent="0.75">
      <c r="A3699">
        <v>65704391</v>
      </c>
      <c r="B3699" t="s">
        <v>5878</v>
      </c>
      <c r="C3699" t="s">
        <v>5473</v>
      </c>
      <c r="D3699" t="s">
        <v>5556</v>
      </c>
      <c r="E3699" t="s">
        <v>18</v>
      </c>
      <c r="F3699">
        <v>0</v>
      </c>
      <c r="I3699">
        <v>5</v>
      </c>
      <c r="J3699">
        <v>6.3333333333333304</v>
      </c>
      <c r="K3699">
        <v>13</v>
      </c>
      <c r="L3699" t="s">
        <v>5577</v>
      </c>
      <c r="M3699" t="s">
        <v>5543</v>
      </c>
      <c r="N3699">
        <v>32</v>
      </c>
      <c r="O3699">
        <v>18.6666666666667</v>
      </c>
      <c r="P3699">
        <v>0.58333333333333304</v>
      </c>
      <c r="Q3699" t="s">
        <v>5573</v>
      </c>
      <c r="R3699" t="s">
        <v>5545</v>
      </c>
      <c r="S3699" t="s">
        <v>46</v>
      </c>
      <c r="T3699" t="s">
        <v>11</v>
      </c>
      <c r="U3699" t="s">
        <v>19</v>
      </c>
    </row>
    <row r="3700" spans="1:21" x14ac:dyDescent="0.75">
      <c r="A3700">
        <v>65728234</v>
      </c>
      <c r="B3700" t="s">
        <v>4321</v>
      </c>
      <c r="C3700" t="s">
        <v>5473</v>
      </c>
      <c r="D3700" t="s">
        <v>5555</v>
      </c>
      <c r="E3700" t="s">
        <v>18</v>
      </c>
      <c r="F3700">
        <v>0</v>
      </c>
      <c r="I3700">
        <v>477</v>
      </c>
      <c r="J3700">
        <v>194</v>
      </c>
      <c r="K3700">
        <v>40</v>
      </c>
      <c r="L3700" t="s">
        <v>5577</v>
      </c>
      <c r="M3700" t="s">
        <v>5543</v>
      </c>
      <c r="N3700">
        <v>32</v>
      </c>
      <c r="O3700">
        <v>15</v>
      </c>
      <c r="P3700">
        <v>0.46875</v>
      </c>
      <c r="Q3700" t="s">
        <v>5571</v>
      </c>
      <c r="R3700" t="s">
        <v>5545</v>
      </c>
      <c r="S3700" t="s">
        <v>46</v>
      </c>
      <c r="T3700" t="s">
        <v>11</v>
      </c>
      <c r="U3700" t="s">
        <v>19</v>
      </c>
    </row>
    <row r="3701" spans="1:21" x14ac:dyDescent="0.75">
      <c r="A3701">
        <v>66100001</v>
      </c>
      <c r="B3701" t="s">
        <v>8547</v>
      </c>
      <c r="C3701" t="s">
        <v>5473</v>
      </c>
      <c r="D3701" t="s">
        <v>5555</v>
      </c>
      <c r="E3701" t="s">
        <v>18</v>
      </c>
      <c r="F3701">
        <v>0</v>
      </c>
      <c r="I3701">
        <v>64</v>
      </c>
      <c r="J3701">
        <v>151.333333333333</v>
      </c>
      <c r="K3701">
        <v>4</v>
      </c>
      <c r="L3701" t="s">
        <v>5577</v>
      </c>
      <c r="M3701" t="s">
        <v>5543</v>
      </c>
      <c r="N3701">
        <v>32</v>
      </c>
      <c r="O3701">
        <v>22.6666666666667</v>
      </c>
      <c r="P3701">
        <v>0.70833333333333304</v>
      </c>
      <c r="Q3701" t="s">
        <v>7176</v>
      </c>
      <c r="R3701" t="s">
        <v>7170</v>
      </c>
      <c r="S3701" t="s">
        <v>12</v>
      </c>
      <c r="T3701" t="s">
        <v>11</v>
      </c>
      <c r="U3701" t="s">
        <v>19</v>
      </c>
    </row>
    <row r="3702" spans="1:21" x14ac:dyDescent="0.75">
      <c r="A3702">
        <v>66101339</v>
      </c>
      <c r="B3702" t="s">
        <v>8790</v>
      </c>
      <c r="C3702" t="s">
        <v>5482</v>
      </c>
      <c r="D3702" t="s">
        <v>5556</v>
      </c>
      <c r="E3702" t="s">
        <v>18</v>
      </c>
      <c r="F3702">
        <v>0</v>
      </c>
      <c r="I3702">
        <v>5</v>
      </c>
      <c r="J3702">
        <v>4.6666666666666696</v>
      </c>
      <c r="K3702">
        <v>5</v>
      </c>
      <c r="L3702" t="s">
        <v>5577</v>
      </c>
      <c r="M3702" t="s">
        <v>5543</v>
      </c>
      <c r="N3702">
        <v>32</v>
      </c>
      <c r="O3702">
        <v>19.6666666666667</v>
      </c>
      <c r="P3702">
        <v>0.61458333333333304</v>
      </c>
      <c r="Q3702" t="s">
        <v>7199</v>
      </c>
      <c r="R3702" t="s">
        <v>7166</v>
      </c>
      <c r="S3702" t="s">
        <v>12</v>
      </c>
      <c r="T3702" t="s">
        <v>11</v>
      </c>
      <c r="U3702" t="s">
        <v>19</v>
      </c>
    </row>
    <row r="3703" spans="1:21" x14ac:dyDescent="0.75">
      <c r="A3703">
        <v>66104206</v>
      </c>
      <c r="B3703" t="s">
        <v>8972</v>
      </c>
      <c r="C3703" t="s">
        <v>5473</v>
      </c>
      <c r="D3703" t="s">
        <v>5555</v>
      </c>
      <c r="E3703" t="s">
        <v>18</v>
      </c>
      <c r="F3703">
        <v>0</v>
      </c>
      <c r="I3703">
        <v>75</v>
      </c>
      <c r="J3703">
        <v>55</v>
      </c>
      <c r="K3703">
        <v>37</v>
      </c>
      <c r="L3703" t="s">
        <v>5577</v>
      </c>
      <c r="M3703" t="s">
        <v>5543</v>
      </c>
      <c r="N3703">
        <v>32</v>
      </c>
      <c r="O3703">
        <v>18.6666666666667</v>
      </c>
      <c r="P3703">
        <v>0.58333333333333304</v>
      </c>
      <c r="Q3703" t="s">
        <v>7235</v>
      </c>
      <c r="R3703" t="s">
        <v>7157</v>
      </c>
      <c r="S3703" t="s">
        <v>22</v>
      </c>
      <c r="T3703" t="s">
        <v>11</v>
      </c>
      <c r="U3703" t="s">
        <v>19</v>
      </c>
    </row>
    <row r="3704" spans="1:21" x14ac:dyDescent="0.75">
      <c r="A3704">
        <v>66107003</v>
      </c>
      <c r="B3704" t="s">
        <v>8094</v>
      </c>
      <c r="C3704" t="s">
        <v>5456</v>
      </c>
      <c r="D3704" t="s">
        <v>5555</v>
      </c>
      <c r="E3704" t="s">
        <v>18</v>
      </c>
      <c r="F3704">
        <v>0</v>
      </c>
      <c r="I3704">
        <v>2</v>
      </c>
      <c r="J3704">
        <v>7</v>
      </c>
      <c r="K3704">
        <v>44</v>
      </c>
      <c r="L3704" t="s">
        <v>5577</v>
      </c>
      <c r="M3704" t="s">
        <v>5543</v>
      </c>
      <c r="N3704">
        <v>32</v>
      </c>
      <c r="O3704">
        <v>24.3333333333333</v>
      </c>
      <c r="P3704">
        <v>0.76041666666666696</v>
      </c>
      <c r="Q3704" t="s">
        <v>7195</v>
      </c>
      <c r="R3704" t="s">
        <v>7166</v>
      </c>
      <c r="S3704" t="s">
        <v>12</v>
      </c>
      <c r="T3704" t="s">
        <v>11</v>
      </c>
      <c r="U3704" t="s">
        <v>19</v>
      </c>
    </row>
    <row r="3705" spans="1:21" x14ac:dyDescent="0.75">
      <c r="A3705">
        <v>66107022</v>
      </c>
      <c r="B3705" t="s">
        <v>5141</v>
      </c>
      <c r="C3705" t="s">
        <v>5473</v>
      </c>
      <c r="D3705" t="s">
        <v>5555</v>
      </c>
      <c r="E3705" t="s">
        <v>18</v>
      </c>
      <c r="F3705">
        <v>0</v>
      </c>
      <c r="I3705">
        <v>30</v>
      </c>
      <c r="J3705">
        <v>31.6666666666667</v>
      </c>
      <c r="K3705">
        <v>84</v>
      </c>
      <c r="L3705" t="s">
        <v>5577</v>
      </c>
      <c r="M3705" t="s">
        <v>5543</v>
      </c>
      <c r="N3705">
        <v>32</v>
      </c>
      <c r="O3705">
        <v>17</v>
      </c>
      <c r="P3705">
        <v>0.53125</v>
      </c>
      <c r="Q3705" t="s">
        <v>7192</v>
      </c>
      <c r="R3705" t="s">
        <v>7160</v>
      </c>
      <c r="S3705" t="s">
        <v>12</v>
      </c>
      <c r="T3705" t="s">
        <v>11</v>
      </c>
      <c r="U3705" t="s">
        <v>19</v>
      </c>
    </row>
    <row r="3706" spans="1:21" x14ac:dyDescent="0.75">
      <c r="A3706">
        <v>66109057</v>
      </c>
      <c r="B3706" t="s">
        <v>8489</v>
      </c>
      <c r="C3706" t="s">
        <v>5473</v>
      </c>
      <c r="D3706" t="s">
        <v>5542</v>
      </c>
      <c r="E3706" t="s">
        <v>18</v>
      </c>
      <c r="F3706">
        <v>0</v>
      </c>
      <c r="I3706">
        <v>113</v>
      </c>
      <c r="J3706">
        <v>109</v>
      </c>
      <c r="K3706">
        <v>37</v>
      </c>
      <c r="L3706" t="s">
        <v>5577</v>
      </c>
      <c r="M3706" t="s">
        <v>5543</v>
      </c>
      <c r="N3706">
        <v>32</v>
      </c>
      <c r="O3706">
        <v>13.6666666666667</v>
      </c>
      <c r="P3706">
        <v>0.42708333333333298</v>
      </c>
      <c r="Q3706" t="s">
        <v>7153</v>
      </c>
      <c r="R3706" t="s">
        <v>7154</v>
      </c>
      <c r="S3706" t="s">
        <v>12</v>
      </c>
      <c r="T3706" t="s">
        <v>11</v>
      </c>
      <c r="U3706" t="s">
        <v>19</v>
      </c>
    </row>
    <row r="3707" spans="1:21" x14ac:dyDescent="0.75">
      <c r="A3707">
        <v>66109942</v>
      </c>
      <c r="B3707" t="s">
        <v>4975</v>
      </c>
      <c r="C3707" t="s">
        <v>5473</v>
      </c>
      <c r="D3707" t="s">
        <v>5555</v>
      </c>
      <c r="E3707" t="s">
        <v>18</v>
      </c>
      <c r="F3707">
        <v>0</v>
      </c>
      <c r="G3707">
        <v>20</v>
      </c>
      <c r="H3707" t="s">
        <v>11904</v>
      </c>
      <c r="I3707">
        <v>25</v>
      </c>
      <c r="J3707">
        <v>35</v>
      </c>
      <c r="K3707">
        <v>20</v>
      </c>
      <c r="L3707" t="s">
        <v>5549</v>
      </c>
      <c r="M3707" t="s">
        <v>5543</v>
      </c>
      <c r="N3707">
        <v>32</v>
      </c>
      <c r="O3707">
        <v>12.6666666666667</v>
      </c>
      <c r="P3707">
        <v>0.39583333333333298</v>
      </c>
      <c r="Q3707" t="s">
        <v>7165</v>
      </c>
      <c r="R3707" t="s">
        <v>7166</v>
      </c>
      <c r="S3707" t="s">
        <v>12</v>
      </c>
      <c r="T3707" t="s">
        <v>11</v>
      </c>
      <c r="U3707" t="s">
        <v>19</v>
      </c>
    </row>
    <row r="3708" spans="1:21" x14ac:dyDescent="0.75">
      <c r="A3708">
        <v>66110700</v>
      </c>
      <c r="B3708" t="s">
        <v>519</v>
      </c>
      <c r="C3708" t="s">
        <v>5473</v>
      </c>
      <c r="D3708" t="s">
        <v>5555</v>
      </c>
      <c r="E3708" t="s">
        <v>18</v>
      </c>
      <c r="F3708">
        <v>0</v>
      </c>
      <c r="I3708">
        <v>6</v>
      </c>
      <c r="J3708">
        <v>5.6666666666666696</v>
      </c>
      <c r="K3708">
        <v>3</v>
      </c>
      <c r="L3708" t="s">
        <v>5577</v>
      </c>
      <c r="M3708" t="s">
        <v>5543</v>
      </c>
      <c r="N3708">
        <v>32</v>
      </c>
      <c r="O3708">
        <v>17</v>
      </c>
      <c r="P3708">
        <v>0.53125</v>
      </c>
      <c r="Q3708" t="s">
        <v>7192</v>
      </c>
      <c r="R3708" t="s">
        <v>7160</v>
      </c>
      <c r="S3708" t="s">
        <v>12</v>
      </c>
      <c r="T3708" t="s">
        <v>11</v>
      </c>
      <c r="U3708" t="s">
        <v>19</v>
      </c>
    </row>
    <row r="3709" spans="1:21" x14ac:dyDescent="0.75">
      <c r="A3709">
        <v>66112173</v>
      </c>
      <c r="B3709" t="s">
        <v>5171</v>
      </c>
      <c r="C3709" t="s">
        <v>5473</v>
      </c>
      <c r="D3709" t="s">
        <v>5542</v>
      </c>
      <c r="E3709" t="s">
        <v>18</v>
      </c>
      <c r="F3709">
        <v>0</v>
      </c>
      <c r="G3709">
        <v>5</v>
      </c>
      <c r="H3709" t="s">
        <v>11904</v>
      </c>
      <c r="I3709">
        <v>20</v>
      </c>
      <c r="J3709">
        <v>15</v>
      </c>
      <c r="K3709">
        <v>19</v>
      </c>
      <c r="L3709" t="s">
        <v>5549</v>
      </c>
      <c r="M3709" t="s">
        <v>5543</v>
      </c>
      <c r="N3709">
        <v>32</v>
      </c>
      <c r="O3709">
        <v>15.3333333333333</v>
      </c>
      <c r="P3709">
        <v>0.47916666666666702</v>
      </c>
      <c r="Q3709" t="s">
        <v>7167</v>
      </c>
      <c r="R3709" t="s">
        <v>7166</v>
      </c>
      <c r="S3709" t="s">
        <v>12</v>
      </c>
      <c r="T3709" t="s">
        <v>11</v>
      </c>
      <c r="U3709" t="s">
        <v>19</v>
      </c>
    </row>
    <row r="3710" spans="1:21" x14ac:dyDescent="0.75">
      <c r="A3710">
        <v>66112787</v>
      </c>
      <c r="B3710" t="s">
        <v>8524</v>
      </c>
      <c r="C3710" t="s">
        <v>5456</v>
      </c>
      <c r="D3710" t="s">
        <v>5556</v>
      </c>
      <c r="E3710" t="s">
        <v>18</v>
      </c>
      <c r="F3710">
        <v>0</v>
      </c>
      <c r="I3710">
        <v>8</v>
      </c>
      <c r="J3710">
        <v>4.6666666666666696</v>
      </c>
      <c r="K3710">
        <v>10</v>
      </c>
      <c r="L3710" t="s">
        <v>5577</v>
      </c>
      <c r="M3710" t="s">
        <v>5543</v>
      </c>
      <c r="N3710">
        <v>32</v>
      </c>
      <c r="O3710">
        <v>17</v>
      </c>
      <c r="P3710">
        <v>0.53125</v>
      </c>
      <c r="Q3710" t="s">
        <v>7214</v>
      </c>
      <c r="R3710" t="s">
        <v>7163</v>
      </c>
      <c r="S3710" t="s">
        <v>22</v>
      </c>
      <c r="T3710" t="s">
        <v>11</v>
      </c>
      <c r="U3710" t="s">
        <v>19</v>
      </c>
    </row>
    <row r="3711" spans="1:21" x14ac:dyDescent="0.75">
      <c r="A3711">
        <v>66113789</v>
      </c>
      <c r="B3711" t="s">
        <v>12281</v>
      </c>
      <c r="C3711" t="s">
        <v>5478</v>
      </c>
      <c r="D3711" t="s">
        <v>5564</v>
      </c>
      <c r="E3711" t="s">
        <v>18</v>
      </c>
      <c r="F3711">
        <v>0</v>
      </c>
      <c r="I3711">
        <v>17</v>
      </c>
      <c r="J3711">
        <v>8.6666666666666696</v>
      </c>
      <c r="L3711" t="s">
        <v>5577</v>
      </c>
      <c r="M3711" t="s">
        <v>5543</v>
      </c>
      <c r="N3711">
        <v>32</v>
      </c>
      <c r="O3711">
        <v>27</v>
      </c>
      <c r="P3711">
        <v>0.84375</v>
      </c>
      <c r="Q3711" t="s">
        <v>7211</v>
      </c>
      <c r="R3711" t="s">
        <v>7154</v>
      </c>
      <c r="S3711" t="s">
        <v>12</v>
      </c>
      <c r="T3711" t="s">
        <v>11</v>
      </c>
      <c r="U3711" t="s">
        <v>19</v>
      </c>
    </row>
    <row r="3712" spans="1:21" x14ac:dyDescent="0.75">
      <c r="A3712">
        <v>66151385</v>
      </c>
      <c r="B3712" t="s">
        <v>8987</v>
      </c>
      <c r="C3712" t="s">
        <v>5473</v>
      </c>
      <c r="D3712" t="s">
        <v>5556</v>
      </c>
      <c r="E3712" t="s">
        <v>18</v>
      </c>
      <c r="F3712">
        <v>0</v>
      </c>
      <c r="I3712">
        <v>15</v>
      </c>
      <c r="J3712">
        <v>9</v>
      </c>
      <c r="K3712">
        <v>3</v>
      </c>
      <c r="L3712" t="s">
        <v>5577</v>
      </c>
      <c r="M3712" t="s">
        <v>5543</v>
      </c>
      <c r="N3712">
        <v>32</v>
      </c>
      <c r="O3712">
        <v>18.6666666666667</v>
      </c>
      <c r="P3712">
        <v>0.58333333333333304</v>
      </c>
      <c r="Q3712" t="s">
        <v>7169</v>
      </c>
      <c r="R3712" t="s">
        <v>7170</v>
      </c>
      <c r="S3712" t="s">
        <v>12</v>
      </c>
      <c r="T3712" t="s">
        <v>11</v>
      </c>
      <c r="U3712" t="s">
        <v>19</v>
      </c>
    </row>
    <row r="3713" spans="1:21" x14ac:dyDescent="0.75">
      <c r="A3713">
        <v>66152054</v>
      </c>
      <c r="B3713" t="s">
        <v>2605</v>
      </c>
      <c r="C3713" t="s">
        <v>5473</v>
      </c>
      <c r="D3713" t="s">
        <v>5555</v>
      </c>
      <c r="E3713" t="s">
        <v>5565</v>
      </c>
      <c r="F3713">
        <v>100</v>
      </c>
      <c r="I3713">
        <v>48</v>
      </c>
      <c r="J3713">
        <v>49.6666666666667</v>
      </c>
      <c r="K3713">
        <v>92</v>
      </c>
      <c r="L3713" t="s">
        <v>5577</v>
      </c>
      <c r="M3713" t="s">
        <v>5567</v>
      </c>
      <c r="N3713">
        <v>32</v>
      </c>
      <c r="O3713">
        <v>17</v>
      </c>
      <c r="P3713">
        <v>0.53125</v>
      </c>
      <c r="Q3713" t="s">
        <v>7172</v>
      </c>
      <c r="R3713" t="s">
        <v>7166</v>
      </c>
      <c r="S3713" t="s">
        <v>12</v>
      </c>
      <c r="T3713" t="s">
        <v>11</v>
      </c>
      <c r="U3713" t="s">
        <v>19</v>
      </c>
    </row>
    <row r="3714" spans="1:21" x14ac:dyDescent="0.75">
      <c r="A3714">
        <v>66153277</v>
      </c>
      <c r="B3714" t="s">
        <v>5313</v>
      </c>
      <c r="C3714" t="s">
        <v>5473</v>
      </c>
      <c r="D3714" t="s">
        <v>5556</v>
      </c>
      <c r="E3714" t="s">
        <v>18</v>
      </c>
      <c r="F3714">
        <v>0</v>
      </c>
      <c r="I3714">
        <v>4</v>
      </c>
      <c r="J3714">
        <v>4.6666666666666696</v>
      </c>
      <c r="K3714">
        <v>3</v>
      </c>
      <c r="L3714" t="s">
        <v>5577</v>
      </c>
      <c r="M3714" t="s">
        <v>5543</v>
      </c>
      <c r="N3714">
        <v>32</v>
      </c>
      <c r="O3714">
        <v>13.3333333333333</v>
      </c>
      <c r="P3714">
        <v>0.41666666666666702</v>
      </c>
      <c r="Q3714" t="s">
        <v>7169</v>
      </c>
      <c r="R3714" t="s">
        <v>7170</v>
      </c>
      <c r="S3714" t="s">
        <v>12</v>
      </c>
      <c r="T3714" t="s">
        <v>11</v>
      </c>
      <c r="U3714" t="s">
        <v>19</v>
      </c>
    </row>
    <row r="3715" spans="1:21" x14ac:dyDescent="0.75">
      <c r="A3715">
        <v>66153305</v>
      </c>
      <c r="B3715" t="s">
        <v>8126</v>
      </c>
      <c r="C3715" t="s">
        <v>5473</v>
      </c>
      <c r="D3715" t="s">
        <v>5555</v>
      </c>
      <c r="E3715" t="s">
        <v>18</v>
      </c>
      <c r="F3715">
        <v>0</v>
      </c>
      <c r="I3715">
        <v>4</v>
      </c>
      <c r="J3715">
        <v>11</v>
      </c>
      <c r="K3715">
        <v>100</v>
      </c>
      <c r="L3715" t="s">
        <v>5577</v>
      </c>
      <c r="M3715" t="s">
        <v>5543</v>
      </c>
      <c r="N3715">
        <v>32</v>
      </c>
      <c r="O3715">
        <v>18</v>
      </c>
      <c r="P3715">
        <v>0.5625</v>
      </c>
      <c r="Q3715" t="s">
        <v>7192</v>
      </c>
      <c r="R3715" t="s">
        <v>7160</v>
      </c>
      <c r="S3715" t="s">
        <v>12</v>
      </c>
      <c r="T3715" t="s">
        <v>11</v>
      </c>
      <c r="U3715" t="s">
        <v>19</v>
      </c>
    </row>
    <row r="3716" spans="1:21" x14ac:dyDescent="0.75">
      <c r="A3716">
        <v>66153752</v>
      </c>
      <c r="B3716" t="s">
        <v>1031</v>
      </c>
      <c r="C3716" t="s">
        <v>5473</v>
      </c>
      <c r="D3716" t="s">
        <v>5555</v>
      </c>
      <c r="E3716" t="s">
        <v>18</v>
      </c>
      <c r="F3716">
        <v>0</v>
      </c>
      <c r="I3716">
        <v>55</v>
      </c>
      <c r="J3716">
        <v>65</v>
      </c>
      <c r="K3716">
        <v>14</v>
      </c>
      <c r="L3716" t="s">
        <v>5577</v>
      </c>
      <c r="M3716" t="s">
        <v>5543</v>
      </c>
      <c r="N3716">
        <v>32</v>
      </c>
      <c r="O3716">
        <v>13</v>
      </c>
      <c r="P3716">
        <v>0.40625</v>
      </c>
      <c r="Q3716" t="s">
        <v>7165</v>
      </c>
      <c r="R3716" t="s">
        <v>7166</v>
      </c>
      <c r="S3716" t="s">
        <v>12</v>
      </c>
      <c r="T3716" t="s">
        <v>11</v>
      </c>
      <c r="U3716" t="s">
        <v>19</v>
      </c>
    </row>
    <row r="3717" spans="1:21" x14ac:dyDescent="0.75">
      <c r="A3717">
        <v>66156824</v>
      </c>
      <c r="B3717" t="s">
        <v>531</v>
      </c>
      <c r="C3717" t="s">
        <v>5473</v>
      </c>
      <c r="D3717" t="s">
        <v>5555</v>
      </c>
      <c r="E3717" t="s">
        <v>5565</v>
      </c>
      <c r="F3717">
        <v>170</v>
      </c>
      <c r="I3717">
        <v>150</v>
      </c>
      <c r="J3717">
        <v>231.666666666667</v>
      </c>
      <c r="K3717">
        <v>236</v>
      </c>
      <c r="L3717" t="s">
        <v>5577</v>
      </c>
      <c r="M3717" t="s">
        <v>5611</v>
      </c>
      <c r="N3717">
        <v>32</v>
      </c>
      <c r="O3717">
        <v>24</v>
      </c>
      <c r="P3717">
        <v>0.75</v>
      </c>
      <c r="Q3717" t="s">
        <v>7215</v>
      </c>
      <c r="R3717" t="s">
        <v>7170</v>
      </c>
      <c r="S3717" t="s">
        <v>12</v>
      </c>
      <c r="T3717" t="s">
        <v>11</v>
      </c>
      <c r="U3717" t="s">
        <v>19</v>
      </c>
    </row>
    <row r="3718" spans="1:21" x14ac:dyDescent="0.75">
      <c r="A3718">
        <v>65030376</v>
      </c>
      <c r="B3718" t="s">
        <v>5822</v>
      </c>
      <c r="C3718" t="s">
        <v>5473</v>
      </c>
      <c r="D3718" t="s">
        <v>5555</v>
      </c>
      <c r="E3718" t="s">
        <v>18</v>
      </c>
      <c r="F3718">
        <v>0</v>
      </c>
      <c r="I3718">
        <v>20</v>
      </c>
      <c r="J3718">
        <v>52.3333333333333</v>
      </c>
      <c r="K3718">
        <v>21</v>
      </c>
      <c r="L3718" t="s">
        <v>5577</v>
      </c>
      <c r="M3718" t="s">
        <v>5543</v>
      </c>
      <c r="N3718">
        <v>31.6666666666667</v>
      </c>
      <c r="O3718">
        <v>23.3333333333333</v>
      </c>
      <c r="P3718">
        <v>0.73684210526315796</v>
      </c>
      <c r="Q3718" t="s">
        <v>5553</v>
      </c>
      <c r="R3718" t="s">
        <v>5554</v>
      </c>
      <c r="S3718" t="s">
        <v>46</v>
      </c>
      <c r="T3718" t="s">
        <v>11</v>
      </c>
      <c r="U3718" t="s">
        <v>19</v>
      </c>
    </row>
    <row r="3719" spans="1:21" x14ac:dyDescent="0.75">
      <c r="A3719">
        <v>65031798</v>
      </c>
      <c r="B3719" t="s">
        <v>4347</v>
      </c>
      <c r="C3719" t="s">
        <v>5557</v>
      </c>
      <c r="D3719" t="s">
        <v>5542</v>
      </c>
      <c r="E3719" t="s">
        <v>5565</v>
      </c>
      <c r="F3719">
        <v>150</v>
      </c>
      <c r="I3719">
        <v>292</v>
      </c>
      <c r="J3719">
        <v>294</v>
      </c>
      <c r="K3719">
        <v>165</v>
      </c>
      <c r="L3719" t="s">
        <v>5577</v>
      </c>
      <c r="M3719" t="s">
        <v>5567</v>
      </c>
      <c r="N3719">
        <v>31.6666666666667</v>
      </c>
      <c r="O3719">
        <v>18.3333333333333</v>
      </c>
      <c r="P3719">
        <v>0.57894736842105299</v>
      </c>
      <c r="Q3719" t="s">
        <v>5576</v>
      </c>
      <c r="R3719" t="s">
        <v>5554</v>
      </c>
      <c r="S3719" t="s">
        <v>46</v>
      </c>
      <c r="T3719" t="s">
        <v>11</v>
      </c>
      <c r="U3719" t="s">
        <v>19</v>
      </c>
    </row>
    <row r="3720" spans="1:21" x14ac:dyDescent="0.75">
      <c r="A3720">
        <v>65502720</v>
      </c>
      <c r="B3720" t="s">
        <v>2537</v>
      </c>
      <c r="C3720" t="s">
        <v>5473</v>
      </c>
      <c r="D3720" t="s">
        <v>5542</v>
      </c>
      <c r="E3720" t="s">
        <v>18</v>
      </c>
      <c r="F3720">
        <v>0</v>
      </c>
      <c r="G3720">
        <v>10</v>
      </c>
      <c r="H3720" t="s">
        <v>11904</v>
      </c>
      <c r="I3720">
        <v>75</v>
      </c>
      <c r="J3720">
        <v>51.6666666666667</v>
      </c>
      <c r="K3720">
        <v>60</v>
      </c>
      <c r="L3720" t="s">
        <v>5549</v>
      </c>
      <c r="M3720" t="s">
        <v>5543</v>
      </c>
      <c r="N3720">
        <v>31.6666666666667</v>
      </c>
      <c r="O3720">
        <v>16</v>
      </c>
      <c r="P3720">
        <v>0.50526315789473697</v>
      </c>
      <c r="Q3720" t="s">
        <v>5579</v>
      </c>
      <c r="R3720" t="s">
        <v>5554</v>
      </c>
      <c r="S3720" t="s">
        <v>46</v>
      </c>
      <c r="T3720" t="s">
        <v>11</v>
      </c>
      <c r="U3720" t="s">
        <v>19</v>
      </c>
    </row>
    <row r="3721" spans="1:21" x14ac:dyDescent="0.75">
      <c r="A3721">
        <v>65508372</v>
      </c>
      <c r="B3721" t="s">
        <v>657</v>
      </c>
      <c r="C3721" t="s">
        <v>5473</v>
      </c>
      <c r="D3721" t="s">
        <v>5542</v>
      </c>
      <c r="E3721" t="s">
        <v>5565</v>
      </c>
      <c r="F3721">
        <v>60</v>
      </c>
      <c r="I3721">
        <v>55</v>
      </c>
      <c r="J3721">
        <v>28.3333333333333</v>
      </c>
      <c r="K3721">
        <v>40</v>
      </c>
      <c r="L3721" t="s">
        <v>5577</v>
      </c>
      <c r="M3721" t="s">
        <v>5567</v>
      </c>
      <c r="N3721">
        <v>31.6666666666667</v>
      </c>
      <c r="O3721">
        <v>25</v>
      </c>
      <c r="P3721">
        <v>0.78947368421052599</v>
      </c>
      <c r="Q3721" t="s">
        <v>5572</v>
      </c>
      <c r="R3721" t="s">
        <v>5554</v>
      </c>
      <c r="S3721" t="s">
        <v>46</v>
      </c>
      <c r="T3721" t="s">
        <v>11</v>
      </c>
      <c r="U3721" t="s">
        <v>19</v>
      </c>
    </row>
    <row r="3722" spans="1:21" x14ac:dyDescent="0.75">
      <c r="A3722">
        <v>65525363</v>
      </c>
      <c r="B3722" t="s">
        <v>5819</v>
      </c>
      <c r="C3722" t="s">
        <v>5473</v>
      </c>
      <c r="D3722" t="s">
        <v>5556</v>
      </c>
      <c r="E3722" t="s">
        <v>18</v>
      </c>
      <c r="F3722">
        <v>0</v>
      </c>
      <c r="G3722">
        <v>3</v>
      </c>
      <c r="H3722" t="s">
        <v>11904</v>
      </c>
      <c r="I3722">
        <v>6</v>
      </c>
      <c r="J3722">
        <v>10.3333333333333</v>
      </c>
      <c r="K3722">
        <v>10</v>
      </c>
      <c r="L3722" t="s">
        <v>5549</v>
      </c>
      <c r="M3722" t="s">
        <v>5543</v>
      </c>
      <c r="N3722">
        <v>31.6666666666667</v>
      </c>
      <c r="O3722">
        <v>20</v>
      </c>
      <c r="P3722">
        <v>0.63157894736842102</v>
      </c>
      <c r="Q3722" t="s">
        <v>5573</v>
      </c>
      <c r="R3722" t="s">
        <v>5545</v>
      </c>
      <c r="S3722" t="s">
        <v>46</v>
      </c>
      <c r="T3722" t="s">
        <v>11</v>
      </c>
      <c r="U3722" t="s">
        <v>19</v>
      </c>
    </row>
    <row r="3723" spans="1:21" x14ac:dyDescent="0.75">
      <c r="A3723">
        <v>65540072</v>
      </c>
      <c r="B3723" t="s">
        <v>1890</v>
      </c>
      <c r="C3723" t="s">
        <v>5473</v>
      </c>
      <c r="D3723" t="s">
        <v>5555</v>
      </c>
      <c r="E3723" t="s">
        <v>18</v>
      </c>
      <c r="F3723">
        <v>0</v>
      </c>
      <c r="I3723">
        <v>110</v>
      </c>
      <c r="J3723">
        <v>148.333333333333</v>
      </c>
      <c r="L3723" t="s">
        <v>5577</v>
      </c>
      <c r="M3723" t="s">
        <v>5543</v>
      </c>
      <c r="N3723">
        <v>31.6666666666667</v>
      </c>
      <c r="O3723">
        <v>24.6666666666667</v>
      </c>
      <c r="P3723">
        <v>0.77894736842105305</v>
      </c>
      <c r="Q3723" t="s">
        <v>5591</v>
      </c>
      <c r="R3723" t="s">
        <v>5545</v>
      </c>
      <c r="S3723" t="s">
        <v>46</v>
      </c>
      <c r="T3723" t="s">
        <v>11</v>
      </c>
      <c r="U3723" t="s">
        <v>19</v>
      </c>
    </row>
    <row r="3724" spans="1:21" x14ac:dyDescent="0.75">
      <c r="A3724">
        <v>65700646</v>
      </c>
      <c r="B3724" t="s">
        <v>5846</v>
      </c>
      <c r="C3724" t="s">
        <v>5473</v>
      </c>
      <c r="D3724" t="s">
        <v>5556</v>
      </c>
      <c r="E3724" t="s">
        <v>18</v>
      </c>
      <c r="F3724">
        <v>0</v>
      </c>
      <c r="I3724">
        <v>8</v>
      </c>
      <c r="J3724">
        <v>8.3333333333333304</v>
      </c>
      <c r="K3724">
        <v>6</v>
      </c>
      <c r="L3724" t="s">
        <v>5577</v>
      </c>
      <c r="M3724" t="s">
        <v>5543</v>
      </c>
      <c r="N3724">
        <v>31.6666666666667</v>
      </c>
      <c r="O3724">
        <v>17.3333333333333</v>
      </c>
      <c r="P3724">
        <v>0.54736842105263195</v>
      </c>
      <c r="Q3724" t="s">
        <v>5573</v>
      </c>
      <c r="R3724" t="s">
        <v>5545</v>
      </c>
      <c r="S3724" t="s">
        <v>46</v>
      </c>
      <c r="T3724" t="s">
        <v>11</v>
      </c>
      <c r="U3724" t="s">
        <v>19</v>
      </c>
    </row>
    <row r="3725" spans="1:21" x14ac:dyDescent="0.75">
      <c r="A3725">
        <v>65707263</v>
      </c>
      <c r="B3725" t="s">
        <v>5769</v>
      </c>
      <c r="C3725" t="s">
        <v>5473</v>
      </c>
      <c r="D3725" t="s">
        <v>5555</v>
      </c>
      <c r="E3725" t="s">
        <v>18</v>
      </c>
      <c r="F3725">
        <v>0</v>
      </c>
      <c r="G3725">
        <v>2</v>
      </c>
      <c r="H3725" t="s">
        <v>11904</v>
      </c>
      <c r="I3725">
        <v>40</v>
      </c>
      <c r="J3725">
        <v>57.3333333333333</v>
      </c>
      <c r="K3725">
        <v>12</v>
      </c>
      <c r="L3725" t="s">
        <v>5549</v>
      </c>
      <c r="M3725" t="s">
        <v>5543</v>
      </c>
      <c r="N3725">
        <v>31.6666666666667</v>
      </c>
      <c r="O3725">
        <v>22.3333333333333</v>
      </c>
      <c r="P3725">
        <v>0.70526315789473704</v>
      </c>
      <c r="Q3725" t="s">
        <v>5579</v>
      </c>
      <c r="R3725" t="s">
        <v>5554</v>
      </c>
      <c r="S3725" t="s">
        <v>46</v>
      </c>
      <c r="T3725" t="s">
        <v>11</v>
      </c>
      <c r="U3725" t="s">
        <v>19</v>
      </c>
    </row>
    <row r="3726" spans="1:21" x14ac:dyDescent="0.75">
      <c r="A3726">
        <v>65713840</v>
      </c>
      <c r="B3726" t="s">
        <v>5847</v>
      </c>
      <c r="C3726" t="s">
        <v>5473</v>
      </c>
      <c r="D3726" t="s">
        <v>5555</v>
      </c>
      <c r="E3726" t="s">
        <v>18</v>
      </c>
      <c r="F3726">
        <v>0</v>
      </c>
      <c r="I3726">
        <v>5</v>
      </c>
      <c r="J3726">
        <v>3.3333333333333299</v>
      </c>
      <c r="K3726">
        <v>207</v>
      </c>
      <c r="L3726" t="s">
        <v>5577</v>
      </c>
      <c r="M3726" t="s">
        <v>5543</v>
      </c>
      <c r="N3726">
        <v>31.6666666666667</v>
      </c>
      <c r="O3726">
        <v>20</v>
      </c>
      <c r="P3726">
        <v>0.63157894736842102</v>
      </c>
      <c r="Q3726" t="s">
        <v>5573</v>
      </c>
      <c r="R3726" t="s">
        <v>5545</v>
      </c>
      <c r="S3726" t="s">
        <v>46</v>
      </c>
      <c r="T3726" t="s">
        <v>11</v>
      </c>
      <c r="U3726" t="s">
        <v>19</v>
      </c>
    </row>
    <row r="3727" spans="1:21" x14ac:dyDescent="0.75">
      <c r="A3727">
        <v>66104033</v>
      </c>
      <c r="B3727" t="s">
        <v>8250</v>
      </c>
      <c r="C3727" t="s">
        <v>5473</v>
      </c>
      <c r="D3727" t="s">
        <v>5555</v>
      </c>
      <c r="E3727" t="s">
        <v>18</v>
      </c>
      <c r="F3727">
        <v>0</v>
      </c>
      <c r="K3727">
        <v>5</v>
      </c>
      <c r="L3727" t="s">
        <v>5577</v>
      </c>
      <c r="M3727" t="s">
        <v>5543</v>
      </c>
      <c r="N3727">
        <v>31.6666666666667</v>
      </c>
      <c r="O3727">
        <v>16.3333333333333</v>
      </c>
      <c r="P3727">
        <v>0.51578947368421002</v>
      </c>
      <c r="Q3727" t="s">
        <v>7175</v>
      </c>
      <c r="R3727" t="s">
        <v>7170</v>
      </c>
      <c r="S3727" t="s">
        <v>12</v>
      </c>
      <c r="T3727" t="s">
        <v>11</v>
      </c>
      <c r="U3727" t="s">
        <v>19</v>
      </c>
    </row>
    <row r="3728" spans="1:21" x14ac:dyDescent="0.75">
      <c r="A3728">
        <v>66104607</v>
      </c>
      <c r="B3728" t="s">
        <v>3007</v>
      </c>
      <c r="C3728" t="s">
        <v>5473</v>
      </c>
      <c r="D3728" t="s">
        <v>5555</v>
      </c>
      <c r="E3728" t="s">
        <v>18</v>
      </c>
      <c r="F3728">
        <v>0</v>
      </c>
      <c r="I3728">
        <v>30</v>
      </c>
      <c r="J3728">
        <v>24</v>
      </c>
      <c r="K3728">
        <v>20</v>
      </c>
      <c r="L3728" t="s">
        <v>5577</v>
      </c>
      <c r="M3728" t="s">
        <v>5543</v>
      </c>
      <c r="N3728">
        <v>31.6666666666667</v>
      </c>
      <c r="O3728">
        <v>19.6666666666667</v>
      </c>
      <c r="P3728">
        <v>0.62105263157894697</v>
      </c>
      <c r="Q3728" t="s">
        <v>7177</v>
      </c>
      <c r="R3728" t="s">
        <v>7178</v>
      </c>
      <c r="S3728" t="s">
        <v>12</v>
      </c>
      <c r="T3728" t="s">
        <v>11</v>
      </c>
      <c r="U3728" t="s">
        <v>19</v>
      </c>
    </row>
    <row r="3729" spans="1:21" x14ac:dyDescent="0.75">
      <c r="A3729">
        <v>66105240</v>
      </c>
      <c r="B3729" t="s">
        <v>991</v>
      </c>
      <c r="C3729" t="s">
        <v>5473</v>
      </c>
      <c r="D3729" t="s">
        <v>5555</v>
      </c>
      <c r="E3729" t="s">
        <v>18</v>
      </c>
      <c r="F3729">
        <v>0</v>
      </c>
      <c r="I3729">
        <v>23</v>
      </c>
      <c r="J3729">
        <v>103.666666666667</v>
      </c>
      <c r="K3729">
        <v>10</v>
      </c>
      <c r="L3729" t="s">
        <v>5577</v>
      </c>
      <c r="M3729" t="s">
        <v>5543</v>
      </c>
      <c r="N3729">
        <v>31.6666666666667</v>
      </c>
      <c r="O3729">
        <v>30</v>
      </c>
      <c r="P3729">
        <v>0.94736842105263197</v>
      </c>
      <c r="Q3729" t="s">
        <v>7230</v>
      </c>
      <c r="R3729" t="s">
        <v>7160</v>
      </c>
      <c r="S3729" t="s">
        <v>12</v>
      </c>
      <c r="T3729" t="s">
        <v>11</v>
      </c>
      <c r="U3729" t="s">
        <v>19</v>
      </c>
    </row>
    <row r="3730" spans="1:21" x14ac:dyDescent="0.75">
      <c r="A3730">
        <v>66105587</v>
      </c>
      <c r="B3730" t="s">
        <v>8548</v>
      </c>
      <c r="C3730" t="s">
        <v>5473</v>
      </c>
      <c r="D3730" t="s">
        <v>5542</v>
      </c>
      <c r="E3730" t="s">
        <v>5565</v>
      </c>
      <c r="F3730">
        <v>100</v>
      </c>
      <c r="I3730">
        <v>24</v>
      </c>
      <c r="J3730">
        <v>24</v>
      </c>
      <c r="K3730">
        <v>65</v>
      </c>
      <c r="L3730" t="s">
        <v>5577</v>
      </c>
      <c r="M3730" t="s">
        <v>5567</v>
      </c>
      <c r="N3730">
        <v>31.6666666666667</v>
      </c>
      <c r="O3730">
        <v>15.6666666666667</v>
      </c>
      <c r="P3730">
        <v>0.49473684210526298</v>
      </c>
      <c r="Q3730" t="s">
        <v>7198</v>
      </c>
      <c r="R3730" t="s">
        <v>7157</v>
      </c>
      <c r="S3730" t="s">
        <v>22</v>
      </c>
      <c r="T3730" t="s">
        <v>11</v>
      </c>
      <c r="U3730" t="s">
        <v>19</v>
      </c>
    </row>
    <row r="3731" spans="1:21" x14ac:dyDescent="0.75">
      <c r="A3731">
        <v>66105590</v>
      </c>
      <c r="B3731" t="s">
        <v>8508</v>
      </c>
      <c r="C3731" t="s">
        <v>5473</v>
      </c>
      <c r="D3731" t="s">
        <v>5555</v>
      </c>
      <c r="E3731" t="s">
        <v>18</v>
      </c>
      <c r="F3731">
        <v>0</v>
      </c>
      <c r="I3731">
        <v>15</v>
      </c>
      <c r="J3731">
        <v>13.3333333333333</v>
      </c>
      <c r="K3731">
        <v>84</v>
      </c>
      <c r="L3731" t="s">
        <v>5577</v>
      </c>
      <c r="M3731" t="s">
        <v>5543</v>
      </c>
      <c r="N3731">
        <v>31.6666666666667</v>
      </c>
      <c r="O3731">
        <v>15.6666666666667</v>
      </c>
      <c r="P3731">
        <v>0.49473684210526298</v>
      </c>
      <c r="Q3731" t="s">
        <v>7198</v>
      </c>
      <c r="R3731" t="s">
        <v>7157</v>
      </c>
      <c r="S3731" t="s">
        <v>22</v>
      </c>
      <c r="T3731" t="s">
        <v>11</v>
      </c>
      <c r="U3731" t="s">
        <v>19</v>
      </c>
    </row>
    <row r="3732" spans="1:21" x14ac:dyDescent="0.75">
      <c r="A3732">
        <v>66106441</v>
      </c>
      <c r="B3732" t="s">
        <v>5175</v>
      </c>
      <c r="C3732" t="s">
        <v>5473</v>
      </c>
      <c r="D3732" t="s">
        <v>5556</v>
      </c>
      <c r="E3732" t="s">
        <v>18</v>
      </c>
      <c r="F3732">
        <v>0</v>
      </c>
      <c r="I3732">
        <v>5</v>
      </c>
      <c r="J3732">
        <v>14</v>
      </c>
      <c r="K3732">
        <v>21</v>
      </c>
      <c r="L3732" t="s">
        <v>5577</v>
      </c>
      <c r="M3732" t="s">
        <v>5543</v>
      </c>
      <c r="N3732">
        <v>31.6666666666667</v>
      </c>
      <c r="O3732">
        <v>19</v>
      </c>
      <c r="P3732">
        <v>0.6</v>
      </c>
      <c r="Q3732" t="s">
        <v>7172</v>
      </c>
      <c r="R3732" t="s">
        <v>7166</v>
      </c>
      <c r="S3732" t="s">
        <v>12</v>
      </c>
      <c r="T3732" t="s">
        <v>11</v>
      </c>
      <c r="U3732" t="s">
        <v>19</v>
      </c>
    </row>
    <row r="3733" spans="1:21" x14ac:dyDescent="0.75">
      <c r="A3733">
        <v>66107084</v>
      </c>
      <c r="B3733" t="s">
        <v>8480</v>
      </c>
      <c r="C3733" t="s">
        <v>5456</v>
      </c>
      <c r="D3733" t="s">
        <v>5555</v>
      </c>
      <c r="E3733" t="s">
        <v>18</v>
      </c>
      <c r="F3733">
        <v>0</v>
      </c>
      <c r="I3733">
        <v>7</v>
      </c>
      <c r="J3733">
        <v>4.3333333333333304</v>
      </c>
      <c r="K3733">
        <v>4</v>
      </c>
      <c r="L3733" t="s">
        <v>5577</v>
      </c>
      <c r="M3733" t="s">
        <v>5543</v>
      </c>
      <c r="N3733">
        <v>31.6666666666667</v>
      </c>
      <c r="O3733">
        <v>18.3333333333333</v>
      </c>
      <c r="P3733">
        <v>0.57894736842105299</v>
      </c>
      <c r="Q3733" t="s">
        <v>7199</v>
      </c>
      <c r="R3733" t="s">
        <v>7166</v>
      </c>
      <c r="S3733" t="s">
        <v>12</v>
      </c>
      <c r="T3733" t="s">
        <v>11</v>
      </c>
      <c r="U3733" t="s">
        <v>19</v>
      </c>
    </row>
    <row r="3734" spans="1:21" x14ac:dyDescent="0.75">
      <c r="A3734">
        <v>66107139</v>
      </c>
      <c r="B3734" t="s">
        <v>8457</v>
      </c>
      <c r="C3734" t="s">
        <v>5482</v>
      </c>
      <c r="D3734" t="s">
        <v>5556</v>
      </c>
      <c r="E3734" t="s">
        <v>18</v>
      </c>
      <c r="F3734">
        <v>0</v>
      </c>
      <c r="I3734">
        <v>10</v>
      </c>
      <c r="J3734">
        <v>14</v>
      </c>
      <c r="K3734">
        <v>25</v>
      </c>
      <c r="L3734" t="s">
        <v>5577</v>
      </c>
      <c r="M3734" t="s">
        <v>5543</v>
      </c>
      <c r="N3734">
        <v>31.6666666666667</v>
      </c>
      <c r="O3734">
        <v>12.6666666666667</v>
      </c>
      <c r="P3734">
        <v>0.4</v>
      </c>
      <c r="Q3734" t="s">
        <v>7348</v>
      </c>
      <c r="R3734" t="s">
        <v>7154</v>
      </c>
      <c r="S3734" t="s">
        <v>12</v>
      </c>
      <c r="T3734" t="s">
        <v>11</v>
      </c>
      <c r="U3734" t="s">
        <v>19</v>
      </c>
    </row>
    <row r="3735" spans="1:21" x14ac:dyDescent="0.75">
      <c r="A3735">
        <v>66109673</v>
      </c>
      <c r="B3735" t="s">
        <v>2596</v>
      </c>
      <c r="C3735" t="s">
        <v>5473</v>
      </c>
      <c r="D3735" t="s">
        <v>5555</v>
      </c>
      <c r="E3735" t="s">
        <v>18</v>
      </c>
      <c r="F3735">
        <v>0</v>
      </c>
      <c r="G3735">
        <v>5</v>
      </c>
      <c r="H3735" t="s">
        <v>11904</v>
      </c>
      <c r="I3735">
        <v>10</v>
      </c>
      <c r="J3735">
        <v>13.3333333333333</v>
      </c>
      <c r="K3735">
        <v>24</v>
      </c>
      <c r="L3735" t="s">
        <v>5549</v>
      </c>
      <c r="M3735" t="s">
        <v>5543</v>
      </c>
      <c r="N3735">
        <v>31.6666666666667</v>
      </c>
      <c r="O3735">
        <v>13.3333333333333</v>
      </c>
      <c r="P3735">
        <v>0.42105263157894701</v>
      </c>
      <c r="Q3735" t="s">
        <v>7167</v>
      </c>
      <c r="R3735" t="s">
        <v>7166</v>
      </c>
      <c r="S3735" t="s">
        <v>12</v>
      </c>
      <c r="T3735" t="s">
        <v>11</v>
      </c>
      <c r="U3735" t="s">
        <v>19</v>
      </c>
    </row>
    <row r="3736" spans="1:21" x14ac:dyDescent="0.75">
      <c r="A3736">
        <v>66110825</v>
      </c>
      <c r="B3736" t="s">
        <v>7118</v>
      </c>
      <c r="C3736" t="s">
        <v>5473</v>
      </c>
      <c r="D3736" t="s">
        <v>5556</v>
      </c>
      <c r="E3736" t="s">
        <v>18</v>
      </c>
      <c r="F3736">
        <v>0</v>
      </c>
      <c r="I3736">
        <v>40</v>
      </c>
      <c r="J3736">
        <v>34.6666666666667</v>
      </c>
      <c r="K3736">
        <v>10</v>
      </c>
      <c r="L3736" t="s">
        <v>5577</v>
      </c>
      <c r="M3736" t="s">
        <v>5543</v>
      </c>
      <c r="N3736">
        <v>31.6666666666667</v>
      </c>
      <c r="O3736">
        <v>18.3333333333333</v>
      </c>
      <c r="P3736">
        <v>0.57894736842105299</v>
      </c>
      <c r="Q3736" t="s">
        <v>7172</v>
      </c>
      <c r="R3736" t="s">
        <v>7166</v>
      </c>
      <c r="S3736" t="s">
        <v>12</v>
      </c>
      <c r="T3736" t="s">
        <v>11</v>
      </c>
      <c r="U3736" t="s">
        <v>19</v>
      </c>
    </row>
    <row r="3737" spans="1:21" x14ac:dyDescent="0.75">
      <c r="A3737">
        <v>66110911</v>
      </c>
      <c r="B3737" t="s">
        <v>906</v>
      </c>
      <c r="C3737" t="s">
        <v>5473</v>
      </c>
      <c r="D3737" t="s">
        <v>5555</v>
      </c>
      <c r="E3737" t="s">
        <v>18</v>
      </c>
      <c r="F3737">
        <v>0</v>
      </c>
      <c r="I3737">
        <v>4</v>
      </c>
      <c r="J3737">
        <v>4</v>
      </c>
      <c r="K3737">
        <v>5</v>
      </c>
      <c r="L3737" t="s">
        <v>5577</v>
      </c>
      <c r="M3737" t="s">
        <v>5543</v>
      </c>
      <c r="N3737">
        <v>31.6666666666667</v>
      </c>
      <c r="O3737">
        <v>16.6666666666667</v>
      </c>
      <c r="P3737">
        <v>0.52631578947368396</v>
      </c>
      <c r="Q3737" t="s">
        <v>7192</v>
      </c>
      <c r="R3737" t="s">
        <v>7160</v>
      </c>
      <c r="S3737" t="s">
        <v>12</v>
      </c>
      <c r="T3737" t="s">
        <v>11</v>
      </c>
      <c r="U3737" t="s">
        <v>19</v>
      </c>
    </row>
    <row r="3738" spans="1:21" x14ac:dyDescent="0.75">
      <c r="A3738">
        <v>66110915</v>
      </c>
      <c r="B3738" t="s">
        <v>8155</v>
      </c>
      <c r="C3738" t="s">
        <v>5473</v>
      </c>
      <c r="D3738" t="s">
        <v>5555</v>
      </c>
      <c r="E3738" t="s">
        <v>18</v>
      </c>
      <c r="F3738">
        <v>0</v>
      </c>
      <c r="I3738">
        <v>7</v>
      </c>
      <c r="J3738">
        <v>4.6666666666666696</v>
      </c>
      <c r="K3738">
        <v>25</v>
      </c>
      <c r="L3738" t="s">
        <v>5577</v>
      </c>
      <c r="M3738" t="s">
        <v>5543</v>
      </c>
      <c r="N3738">
        <v>31.6666666666667</v>
      </c>
      <c r="O3738">
        <v>17.6666666666667</v>
      </c>
      <c r="P3738">
        <v>0.557894736842105</v>
      </c>
      <c r="Q3738" t="s">
        <v>7192</v>
      </c>
      <c r="R3738" t="s">
        <v>7160</v>
      </c>
      <c r="S3738" t="s">
        <v>12</v>
      </c>
      <c r="T3738" t="s">
        <v>11</v>
      </c>
      <c r="U3738" t="s">
        <v>19</v>
      </c>
    </row>
    <row r="3739" spans="1:21" x14ac:dyDescent="0.75">
      <c r="A3739">
        <v>66111189</v>
      </c>
      <c r="B3739" t="s">
        <v>8214</v>
      </c>
      <c r="C3739" t="s">
        <v>5473</v>
      </c>
      <c r="D3739" t="s">
        <v>5555</v>
      </c>
      <c r="E3739" t="s">
        <v>18</v>
      </c>
      <c r="F3739">
        <v>0</v>
      </c>
      <c r="I3739">
        <v>6</v>
      </c>
      <c r="J3739">
        <v>10.3333333333333</v>
      </c>
      <c r="K3739">
        <v>7</v>
      </c>
      <c r="L3739" t="s">
        <v>5577</v>
      </c>
      <c r="M3739" t="s">
        <v>5543</v>
      </c>
      <c r="N3739">
        <v>31.6666666666667</v>
      </c>
      <c r="O3739">
        <v>13.3333333333333</v>
      </c>
      <c r="P3739">
        <v>0.42105263157894701</v>
      </c>
      <c r="Q3739" t="s">
        <v>7177</v>
      </c>
      <c r="R3739" t="s">
        <v>7178</v>
      </c>
      <c r="S3739" t="s">
        <v>12</v>
      </c>
      <c r="T3739" t="s">
        <v>11</v>
      </c>
      <c r="U3739" t="s">
        <v>19</v>
      </c>
    </row>
    <row r="3740" spans="1:21" x14ac:dyDescent="0.75">
      <c r="A3740">
        <v>66111341</v>
      </c>
      <c r="B3740" t="s">
        <v>192</v>
      </c>
      <c r="C3740" t="s">
        <v>5473</v>
      </c>
      <c r="D3740" t="s">
        <v>5547</v>
      </c>
      <c r="E3740" t="s">
        <v>5565</v>
      </c>
      <c r="F3740">
        <v>550</v>
      </c>
      <c r="G3740">
        <v>150</v>
      </c>
      <c r="H3740">
        <v>0.27272727272727298</v>
      </c>
      <c r="I3740">
        <v>1026</v>
      </c>
      <c r="J3740">
        <v>932.66666666666697</v>
      </c>
      <c r="K3740">
        <v>495</v>
      </c>
      <c r="L3740" t="s">
        <v>5562</v>
      </c>
      <c r="M3740" t="s">
        <v>5567</v>
      </c>
      <c r="N3740">
        <v>31.6666666666667</v>
      </c>
      <c r="O3740">
        <v>11.6666666666667</v>
      </c>
      <c r="P3740">
        <v>0.36842105263157898</v>
      </c>
      <c r="Q3740" t="s">
        <v>7200</v>
      </c>
      <c r="R3740" t="s">
        <v>7180</v>
      </c>
      <c r="S3740" t="s">
        <v>22</v>
      </c>
      <c r="T3740" t="s">
        <v>11</v>
      </c>
      <c r="U3740" t="s">
        <v>19</v>
      </c>
    </row>
    <row r="3741" spans="1:21" x14ac:dyDescent="0.75">
      <c r="A3741">
        <v>66150345</v>
      </c>
      <c r="B3741" t="s">
        <v>5151</v>
      </c>
      <c r="C3741" t="s">
        <v>5463</v>
      </c>
      <c r="D3741" t="s">
        <v>5555</v>
      </c>
      <c r="E3741" t="s">
        <v>18</v>
      </c>
      <c r="F3741">
        <v>0</v>
      </c>
      <c r="J3741">
        <v>48.6666666666667</v>
      </c>
      <c r="K3741">
        <v>165</v>
      </c>
      <c r="L3741" t="s">
        <v>5577</v>
      </c>
      <c r="M3741" t="s">
        <v>5543</v>
      </c>
      <c r="N3741">
        <v>31.6666666666667</v>
      </c>
      <c r="O3741">
        <v>12.6666666666667</v>
      </c>
      <c r="P3741">
        <v>0.4</v>
      </c>
      <c r="Q3741" t="s">
        <v>7154</v>
      </c>
      <c r="R3741" t="s">
        <v>7154</v>
      </c>
      <c r="S3741" t="s">
        <v>12</v>
      </c>
      <c r="T3741" t="s">
        <v>11</v>
      </c>
      <c r="U3741" t="s">
        <v>19</v>
      </c>
    </row>
    <row r="3742" spans="1:21" x14ac:dyDescent="0.75">
      <c r="A3742">
        <v>66150474</v>
      </c>
      <c r="B3742" t="s">
        <v>4003</v>
      </c>
      <c r="C3742" t="s">
        <v>5473</v>
      </c>
      <c r="D3742" t="s">
        <v>5542</v>
      </c>
      <c r="E3742" t="s">
        <v>5565</v>
      </c>
      <c r="F3742">
        <v>100</v>
      </c>
      <c r="I3742">
        <v>100</v>
      </c>
      <c r="J3742">
        <v>80</v>
      </c>
      <c r="K3742">
        <v>9</v>
      </c>
      <c r="L3742" t="s">
        <v>5577</v>
      </c>
      <c r="M3742" t="s">
        <v>5611</v>
      </c>
      <c r="N3742">
        <v>31.6666666666667</v>
      </c>
      <c r="O3742">
        <v>12.3333333333333</v>
      </c>
      <c r="P3742">
        <v>0.38947368421052603</v>
      </c>
      <c r="Q3742" t="s">
        <v>7194</v>
      </c>
      <c r="R3742" t="s">
        <v>7154</v>
      </c>
      <c r="S3742" t="s">
        <v>12</v>
      </c>
      <c r="T3742" t="s">
        <v>11</v>
      </c>
      <c r="U3742" t="s">
        <v>19</v>
      </c>
    </row>
    <row r="3743" spans="1:21" x14ac:dyDescent="0.75">
      <c r="A3743">
        <v>66150958</v>
      </c>
      <c r="B3743" t="s">
        <v>4511</v>
      </c>
      <c r="C3743" t="s">
        <v>5473</v>
      </c>
      <c r="D3743" t="s">
        <v>5555</v>
      </c>
      <c r="E3743" t="s">
        <v>18</v>
      </c>
      <c r="F3743">
        <v>0</v>
      </c>
      <c r="I3743">
        <v>20</v>
      </c>
      <c r="J3743">
        <v>41.6666666666667</v>
      </c>
      <c r="K3743">
        <v>10</v>
      </c>
      <c r="L3743" t="s">
        <v>5577</v>
      </c>
      <c r="M3743" t="s">
        <v>5543</v>
      </c>
      <c r="N3743">
        <v>31.6666666666667</v>
      </c>
      <c r="O3743">
        <v>23.6666666666667</v>
      </c>
      <c r="P3743">
        <v>0.74736842105263201</v>
      </c>
      <c r="Q3743" t="s">
        <v>7219</v>
      </c>
      <c r="R3743" t="s">
        <v>7163</v>
      </c>
      <c r="S3743" t="s">
        <v>22</v>
      </c>
      <c r="T3743" t="s">
        <v>11</v>
      </c>
      <c r="U3743" t="s">
        <v>19</v>
      </c>
    </row>
    <row r="3744" spans="1:21" x14ac:dyDescent="0.75">
      <c r="A3744">
        <v>66152685</v>
      </c>
      <c r="B3744" t="s">
        <v>8595</v>
      </c>
      <c r="C3744" t="s">
        <v>5456</v>
      </c>
      <c r="D3744" t="s">
        <v>5555</v>
      </c>
      <c r="E3744" t="s">
        <v>18</v>
      </c>
      <c r="F3744">
        <v>0</v>
      </c>
      <c r="I3744">
        <v>5</v>
      </c>
      <c r="J3744">
        <v>5.3333333333333304</v>
      </c>
      <c r="K3744">
        <v>8</v>
      </c>
      <c r="L3744" t="s">
        <v>5577</v>
      </c>
      <c r="M3744" t="s">
        <v>5543</v>
      </c>
      <c r="N3744">
        <v>31.6666666666667</v>
      </c>
      <c r="O3744">
        <v>20.3333333333333</v>
      </c>
      <c r="P3744">
        <v>0.64210526315789496</v>
      </c>
      <c r="Q3744" t="s">
        <v>7199</v>
      </c>
      <c r="R3744" t="s">
        <v>7166</v>
      </c>
      <c r="S3744" t="s">
        <v>12</v>
      </c>
      <c r="T3744" t="s">
        <v>11</v>
      </c>
      <c r="U3744" t="s">
        <v>19</v>
      </c>
    </row>
    <row r="3745" spans="1:21" x14ac:dyDescent="0.75">
      <c r="A3745">
        <v>66154149</v>
      </c>
      <c r="B3745" t="s">
        <v>3028</v>
      </c>
      <c r="C3745" t="s">
        <v>5473</v>
      </c>
      <c r="D3745" t="s">
        <v>5555</v>
      </c>
      <c r="E3745" t="s">
        <v>5565</v>
      </c>
      <c r="F3745">
        <v>101</v>
      </c>
      <c r="I3745">
        <v>100</v>
      </c>
      <c r="J3745">
        <v>70</v>
      </c>
      <c r="K3745">
        <v>9</v>
      </c>
      <c r="L3745" t="s">
        <v>5577</v>
      </c>
      <c r="M3745" t="s">
        <v>5611</v>
      </c>
      <c r="N3745">
        <v>31.6666666666667</v>
      </c>
      <c r="O3745">
        <v>16.6666666666667</v>
      </c>
      <c r="P3745">
        <v>0.52631578947368396</v>
      </c>
      <c r="Q3745" t="s">
        <v>7181</v>
      </c>
      <c r="R3745" t="s">
        <v>7178</v>
      </c>
      <c r="S3745" t="s">
        <v>12</v>
      </c>
      <c r="T3745" t="s">
        <v>11</v>
      </c>
      <c r="U3745" t="s">
        <v>19</v>
      </c>
    </row>
    <row r="3746" spans="1:21" x14ac:dyDescent="0.75">
      <c r="A3746">
        <v>66154386</v>
      </c>
      <c r="B3746" t="s">
        <v>2631</v>
      </c>
      <c r="C3746" t="s">
        <v>5473</v>
      </c>
      <c r="D3746" t="s">
        <v>5542</v>
      </c>
      <c r="E3746" t="s">
        <v>5565</v>
      </c>
      <c r="F3746">
        <v>100</v>
      </c>
      <c r="I3746">
        <v>25</v>
      </c>
      <c r="J3746">
        <v>33.6666666666667</v>
      </c>
      <c r="K3746">
        <v>20</v>
      </c>
      <c r="L3746" t="s">
        <v>5577</v>
      </c>
      <c r="M3746" t="s">
        <v>5611</v>
      </c>
      <c r="N3746">
        <v>31.6666666666667</v>
      </c>
      <c r="O3746">
        <v>16.6666666666667</v>
      </c>
      <c r="P3746">
        <v>0.52631578947368396</v>
      </c>
      <c r="Q3746" t="s">
        <v>7181</v>
      </c>
      <c r="R3746" t="s">
        <v>7178</v>
      </c>
      <c r="S3746" t="s">
        <v>12</v>
      </c>
      <c r="T3746" t="s">
        <v>11</v>
      </c>
      <c r="U3746" t="s">
        <v>19</v>
      </c>
    </row>
    <row r="3747" spans="1:21" x14ac:dyDescent="0.75">
      <c r="A3747">
        <v>66154609</v>
      </c>
      <c r="B3747" t="s">
        <v>6977</v>
      </c>
      <c r="C3747" t="s">
        <v>5473</v>
      </c>
      <c r="D3747" t="s">
        <v>5555</v>
      </c>
      <c r="E3747" t="s">
        <v>18</v>
      </c>
      <c r="F3747">
        <v>0</v>
      </c>
      <c r="G3747">
        <v>2</v>
      </c>
      <c r="H3747" t="s">
        <v>11904</v>
      </c>
      <c r="I3747">
        <v>9</v>
      </c>
      <c r="J3747">
        <v>10.3333333333333</v>
      </c>
      <c r="K3747">
        <v>9</v>
      </c>
      <c r="L3747" t="s">
        <v>5549</v>
      </c>
      <c r="M3747" t="s">
        <v>5543</v>
      </c>
      <c r="N3747">
        <v>31.6666666666667</v>
      </c>
      <c r="O3747">
        <v>16</v>
      </c>
      <c r="P3747">
        <v>0.50526315789473697</v>
      </c>
      <c r="Q3747" t="s">
        <v>7175</v>
      </c>
      <c r="R3747" t="s">
        <v>7170</v>
      </c>
      <c r="S3747" t="s">
        <v>12</v>
      </c>
      <c r="T3747" t="s">
        <v>11</v>
      </c>
      <c r="U3747" t="s">
        <v>19</v>
      </c>
    </row>
    <row r="3748" spans="1:21" x14ac:dyDescent="0.75">
      <c r="A3748">
        <v>66154686</v>
      </c>
      <c r="B3748" t="s">
        <v>3294</v>
      </c>
      <c r="C3748" t="s">
        <v>5473</v>
      </c>
      <c r="D3748" t="s">
        <v>5556</v>
      </c>
      <c r="E3748" t="s">
        <v>18</v>
      </c>
      <c r="F3748">
        <v>0</v>
      </c>
      <c r="I3748">
        <v>130</v>
      </c>
      <c r="J3748">
        <v>52.6666666666667</v>
      </c>
      <c r="K3748">
        <v>12</v>
      </c>
      <c r="L3748" t="s">
        <v>5577</v>
      </c>
      <c r="M3748" t="s">
        <v>5543</v>
      </c>
      <c r="N3748">
        <v>31.6666666666667</v>
      </c>
      <c r="O3748">
        <v>16.6666666666667</v>
      </c>
      <c r="P3748">
        <v>0.52631578947368396</v>
      </c>
      <c r="Q3748" t="s">
        <v>7172</v>
      </c>
      <c r="R3748" t="s">
        <v>7166</v>
      </c>
      <c r="S3748" t="s">
        <v>12</v>
      </c>
      <c r="T3748" t="s">
        <v>11</v>
      </c>
      <c r="U3748" t="s">
        <v>19</v>
      </c>
    </row>
    <row r="3749" spans="1:21" x14ac:dyDescent="0.75">
      <c r="A3749">
        <v>66156412</v>
      </c>
      <c r="B3749" t="s">
        <v>1775</v>
      </c>
      <c r="C3749" t="s">
        <v>5473</v>
      </c>
      <c r="D3749" t="s">
        <v>5555</v>
      </c>
      <c r="E3749" t="s">
        <v>18</v>
      </c>
      <c r="F3749">
        <v>0</v>
      </c>
      <c r="I3749">
        <v>-12</v>
      </c>
      <c r="J3749">
        <v>31</v>
      </c>
      <c r="K3749">
        <v>58</v>
      </c>
      <c r="L3749" t="s">
        <v>5577</v>
      </c>
      <c r="M3749" t="s">
        <v>5543</v>
      </c>
      <c r="N3749">
        <v>31.6666666666667</v>
      </c>
      <c r="O3749">
        <v>21.6666666666667</v>
      </c>
      <c r="P3749">
        <v>0.68421052631578905</v>
      </c>
      <c r="Q3749" t="s">
        <v>7230</v>
      </c>
      <c r="R3749" t="s">
        <v>7160</v>
      </c>
      <c r="S3749" t="s">
        <v>12</v>
      </c>
      <c r="T3749" t="s">
        <v>11</v>
      </c>
      <c r="U3749" t="s">
        <v>19</v>
      </c>
    </row>
    <row r="3750" spans="1:21" x14ac:dyDescent="0.75">
      <c r="A3750">
        <v>66156624</v>
      </c>
      <c r="B3750" t="s">
        <v>1093</v>
      </c>
      <c r="C3750" t="s">
        <v>5473</v>
      </c>
      <c r="D3750" t="s">
        <v>5556</v>
      </c>
      <c r="E3750" t="s">
        <v>18</v>
      </c>
      <c r="F3750">
        <v>0</v>
      </c>
      <c r="I3750">
        <v>6</v>
      </c>
      <c r="J3750">
        <v>21</v>
      </c>
      <c r="L3750" t="s">
        <v>5577</v>
      </c>
      <c r="M3750" t="s">
        <v>5543</v>
      </c>
      <c r="N3750">
        <v>31.6666666666667</v>
      </c>
      <c r="O3750">
        <v>17.3333333333333</v>
      </c>
      <c r="P3750">
        <v>0.54736842105263195</v>
      </c>
      <c r="Q3750" t="s">
        <v>7175</v>
      </c>
      <c r="R3750" t="s">
        <v>7170</v>
      </c>
      <c r="S3750" t="s">
        <v>12</v>
      </c>
      <c r="T3750" t="s">
        <v>11</v>
      </c>
      <c r="U3750" t="s">
        <v>19</v>
      </c>
    </row>
    <row r="3751" spans="1:21" x14ac:dyDescent="0.75">
      <c r="A3751">
        <v>66156719</v>
      </c>
      <c r="B3751" t="s">
        <v>8959</v>
      </c>
      <c r="C3751" t="s">
        <v>5473</v>
      </c>
      <c r="D3751" t="s">
        <v>5556</v>
      </c>
      <c r="E3751" t="s">
        <v>18</v>
      </c>
      <c r="F3751">
        <v>0</v>
      </c>
      <c r="I3751">
        <v>86</v>
      </c>
      <c r="J3751">
        <v>54.6666666666667</v>
      </c>
      <c r="K3751">
        <v>10</v>
      </c>
      <c r="L3751" t="s">
        <v>5577</v>
      </c>
      <c r="M3751" t="s">
        <v>5543</v>
      </c>
      <c r="N3751">
        <v>31.6666666666667</v>
      </c>
      <c r="O3751">
        <v>5</v>
      </c>
      <c r="P3751">
        <v>0.157894736842105</v>
      </c>
      <c r="Q3751" t="s">
        <v>7187</v>
      </c>
      <c r="R3751" t="s">
        <v>7180</v>
      </c>
      <c r="S3751" t="s">
        <v>22</v>
      </c>
      <c r="T3751" t="s">
        <v>11</v>
      </c>
      <c r="U3751" t="s">
        <v>19</v>
      </c>
    </row>
    <row r="3752" spans="1:21" x14ac:dyDescent="0.75">
      <c r="A3752">
        <v>66156844</v>
      </c>
      <c r="B3752" t="s">
        <v>8501</v>
      </c>
      <c r="C3752" t="s">
        <v>5478</v>
      </c>
      <c r="D3752" t="s">
        <v>5555</v>
      </c>
      <c r="E3752" t="s">
        <v>18</v>
      </c>
      <c r="F3752">
        <v>0</v>
      </c>
      <c r="I3752">
        <v>16</v>
      </c>
      <c r="J3752">
        <v>19</v>
      </c>
      <c r="K3752">
        <v>50</v>
      </c>
      <c r="L3752" t="s">
        <v>5577</v>
      </c>
      <c r="M3752" t="s">
        <v>5543</v>
      </c>
      <c r="N3752">
        <v>31.6666666666667</v>
      </c>
      <c r="O3752">
        <v>31.6666666666667</v>
      </c>
      <c r="P3752">
        <v>1</v>
      </c>
      <c r="Q3752" t="s">
        <v>7346</v>
      </c>
      <c r="R3752" t="s">
        <v>7157</v>
      </c>
      <c r="S3752" t="s">
        <v>22</v>
      </c>
      <c r="T3752" t="s">
        <v>11</v>
      </c>
      <c r="U3752" t="s">
        <v>19</v>
      </c>
    </row>
    <row r="3753" spans="1:21" x14ac:dyDescent="0.75">
      <c r="A3753">
        <v>65022018</v>
      </c>
      <c r="B3753" t="s">
        <v>5970</v>
      </c>
      <c r="C3753" t="s">
        <v>5473</v>
      </c>
      <c r="D3753" t="s">
        <v>5556</v>
      </c>
      <c r="E3753" t="s">
        <v>18</v>
      </c>
      <c r="F3753">
        <v>0</v>
      </c>
      <c r="I3753">
        <v>8</v>
      </c>
      <c r="J3753">
        <v>8</v>
      </c>
      <c r="K3753">
        <v>14</v>
      </c>
      <c r="L3753" t="s">
        <v>5577</v>
      </c>
      <c r="M3753" t="s">
        <v>5543</v>
      </c>
      <c r="N3753">
        <v>31.3333333333333</v>
      </c>
      <c r="O3753">
        <v>18.3333333333333</v>
      </c>
      <c r="P3753">
        <v>0.58510638297872297</v>
      </c>
      <c r="Q3753" t="s">
        <v>5573</v>
      </c>
      <c r="R3753" t="s">
        <v>5545</v>
      </c>
      <c r="S3753" t="s">
        <v>46</v>
      </c>
      <c r="T3753" t="s">
        <v>11</v>
      </c>
      <c r="U3753" t="s">
        <v>19</v>
      </c>
    </row>
    <row r="3754" spans="1:21" x14ac:dyDescent="0.75">
      <c r="A3754">
        <v>65054342</v>
      </c>
      <c r="B3754" t="s">
        <v>2188</v>
      </c>
      <c r="C3754" t="s">
        <v>5473</v>
      </c>
      <c r="D3754" t="s">
        <v>5555</v>
      </c>
      <c r="E3754" t="s">
        <v>18</v>
      </c>
      <c r="F3754">
        <v>0</v>
      </c>
      <c r="I3754">
        <v>40</v>
      </c>
      <c r="J3754">
        <v>33.3333333333333</v>
      </c>
      <c r="K3754">
        <v>20</v>
      </c>
      <c r="L3754" t="s">
        <v>5577</v>
      </c>
      <c r="M3754" t="s">
        <v>5543</v>
      </c>
      <c r="N3754">
        <v>31.3333333333333</v>
      </c>
      <c r="O3754">
        <v>21.3333333333333</v>
      </c>
      <c r="P3754">
        <v>0.680851063829787</v>
      </c>
      <c r="Q3754" t="s">
        <v>5544</v>
      </c>
      <c r="R3754" t="s">
        <v>5545</v>
      </c>
      <c r="S3754" t="s">
        <v>46</v>
      </c>
      <c r="T3754" t="s">
        <v>11</v>
      </c>
      <c r="U3754" t="s">
        <v>19</v>
      </c>
    </row>
    <row r="3755" spans="1:21" x14ac:dyDescent="0.75">
      <c r="A3755">
        <v>65509020</v>
      </c>
      <c r="B3755" t="s">
        <v>5862</v>
      </c>
      <c r="C3755" t="s">
        <v>5473</v>
      </c>
      <c r="D3755" t="s">
        <v>5556</v>
      </c>
      <c r="E3755" t="s">
        <v>18</v>
      </c>
      <c r="F3755">
        <v>0</v>
      </c>
      <c r="I3755">
        <v>13</v>
      </c>
      <c r="J3755">
        <v>8.6666666666666696</v>
      </c>
      <c r="K3755">
        <v>8</v>
      </c>
      <c r="L3755" t="s">
        <v>5577</v>
      </c>
      <c r="M3755" t="s">
        <v>5543</v>
      </c>
      <c r="N3755">
        <v>31.3333333333333</v>
      </c>
      <c r="O3755">
        <v>17.3333333333333</v>
      </c>
      <c r="P3755">
        <v>0.55319148936170204</v>
      </c>
      <c r="Q3755" t="s">
        <v>5573</v>
      </c>
      <c r="R3755" t="s">
        <v>5545</v>
      </c>
      <c r="S3755" t="s">
        <v>46</v>
      </c>
      <c r="T3755" t="s">
        <v>11</v>
      </c>
      <c r="U3755" t="s">
        <v>19</v>
      </c>
    </row>
    <row r="3756" spans="1:21" x14ac:dyDescent="0.75">
      <c r="A3756">
        <v>65540509</v>
      </c>
      <c r="B3756" t="s">
        <v>5866</v>
      </c>
      <c r="C3756" t="s">
        <v>5473</v>
      </c>
      <c r="D3756" t="s">
        <v>5555</v>
      </c>
      <c r="E3756" t="s">
        <v>18</v>
      </c>
      <c r="F3756">
        <v>0</v>
      </c>
      <c r="I3756">
        <v>14</v>
      </c>
      <c r="J3756">
        <v>8.3333333333333304</v>
      </c>
      <c r="K3756">
        <v>15</v>
      </c>
      <c r="L3756" t="s">
        <v>5577</v>
      </c>
      <c r="M3756" t="s">
        <v>5543</v>
      </c>
      <c r="N3756">
        <v>31.3333333333333</v>
      </c>
      <c r="O3756">
        <v>19</v>
      </c>
      <c r="P3756">
        <v>0.60638297872340396</v>
      </c>
      <c r="Q3756" t="s">
        <v>5573</v>
      </c>
      <c r="R3756" t="s">
        <v>5545</v>
      </c>
      <c r="S3756" t="s">
        <v>46</v>
      </c>
      <c r="T3756" t="s">
        <v>11</v>
      </c>
      <c r="U3756" t="s">
        <v>19</v>
      </c>
    </row>
    <row r="3757" spans="1:21" x14ac:dyDescent="0.75">
      <c r="A3757">
        <v>65727232</v>
      </c>
      <c r="B3757" t="s">
        <v>5995</v>
      </c>
      <c r="C3757" t="s">
        <v>5473</v>
      </c>
      <c r="D3757" t="s">
        <v>5555</v>
      </c>
      <c r="E3757" t="s">
        <v>18</v>
      </c>
      <c r="F3757">
        <v>0</v>
      </c>
      <c r="I3757">
        <v>45</v>
      </c>
      <c r="J3757">
        <v>43.3333333333333</v>
      </c>
      <c r="K3757">
        <v>29</v>
      </c>
      <c r="L3757" t="s">
        <v>5577</v>
      </c>
      <c r="M3757" t="s">
        <v>5543</v>
      </c>
      <c r="N3757">
        <v>31.3333333333333</v>
      </c>
      <c r="O3757">
        <v>18</v>
      </c>
      <c r="P3757">
        <v>0.57446808510638303</v>
      </c>
      <c r="Q3757" t="s">
        <v>5570</v>
      </c>
      <c r="R3757" t="s">
        <v>5545</v>
      </c>
      <c r="S3757" t="s">
        <v>46</v>
      </c>
      <c r="T3757" t="s">
        <v>11</v>
      </c>
      <c r="U3757" t="s">
        <v>19</v>
      </c>
    </row>
    <row r="3758" spans="1:21" x14ac:dyDescent="0.75">
      <c r="A3758">
        <v>66102595</v>
      </c>
      <c r="B3758" t="s">
        <v>2928</v>
      </c>
      <c r="C3758" t="s">
        <v>5473</v>
      </c>
      <c r="D3758" t="s">
        <v>5555</v>
      </c>
      <c r="E3758" t="s">
        <v>18</v>
      </c>
      <c r="F3758">
        <v>0</v>
      </c>
      <c r="G3758">
        <v>2</v>
      </c>
      <c r="H3758" t="s">
        <v>11904</v>
      </c>
      <c r="I3758">
        <v>15</v>
      </c>
      <c r="J3758">
        <v>15.3333333333333</v>
      </c>
      <c r="K3758">
        <v>22</v>
      </c>
      <c r="L3758" t="s">
        <v>5549</v>
      </c>
      <c r="M3758" t="s">
        <v>5543</v>
      </c>
      <c r="N3758">
        <v>31.3333333333333</v>
      </c>
      <c r="O3758">
        <v>16.3333333333333</v>
      </c>
      <c r="P3758">
        <v>0.52127659574468099</v>
      </c>
      <c r="Q3758" t="s">
        <v>7153</v>
      </c>
      <c r="R3758" t="s">
        <v>7154</v>
      </c>
      <c r="S3758" t="s">
        <v>12</v>
      </c>
      <c r="T3758" t="s">
        <v>11</v>
      </c>
      <c r="U3758" t="s">
        <v>19</v>
      </c>
    </row>
    <row r="3759" spans="1:21" x14ac:dyDescent="0.75">
      <c r="A3759">
        <v>66103142</v>
      </c>
      <c r="B3759" t="s">
        <v>8391</v>
      </c>
      <c r="C3759" t="s">
        <v>5473</v>
      </c>
      <c r="D3759" t="s">
        <v>5555</v>
      </c>
      <c r="E3759" t="s">
        <v>5565</v>
      </c>
      <c r="F3759">
        <v>100</v>
      </c>
      <c r="G3759">
        <v>15</v>
      </c>
      <c r="H3759">
        <v>0.15</v>
      </c>
      <c r="I3759">
        <v>216</v>
      </c>
      <c r="J3759">
        <v>132</v>
      </c>
      <c r="K3759">
        <v>9</v>
      </c>
      <c r="L3759" t="s">
        <v>5562</v>
      </c>
      <c r="M3759" t="s">
        <v>5567</v>
      </c>
      <c r="N3759">
        <v>31.3333333333333</v>
      </c>
      <c r="O3759">
        <v>11.6666666666667</v>
      </c>
      <c r="P3759">
        <v>0.37234042553191499</v>
      </c>
      <c r="Q3759" t="s">
        <v>7162</v>
      </c>
      <c r="R3759" t="s">
        <v>7163</v>
      </c>
      <c r="S3759" t="s">
        <v>22</v>
      </c>
      <c r="T3759" t="s">
        <v>11</v>
      </c>
      <c r="U3759" t="s">
        <v>19</v>
      </c>
    </row>
    <row r="3760" spans="1:21" x14ac:dyDescent="0.75">
      <c r="A3760">
        <v>66104150</v>
      </c>
      <c r="B3760" t="s">
        <v>2733</v>
      </c>
      <c r="C3760" t="s">
        <v>5473</v>
      </c>
      <c r="D3760" t="s">
        <v>5555</v>
      </c>
      <c r="E3760" t="s">
        <v>18</v>
      </c>
      <c r="F3760">
        <v>0</v>
      </c>
      <c r="I3760">
        <v>14</v>
      </c>
      <c r="J3760">
        <v>17.3333333333333</v>
      </c>
      <c r="K3760">
        <v>26</v>
      </c>
      <c r="L3760" t="s">
        <v>5577</v>
      </c>
      <c r="M3760" t="s">
        <v>5543</v>
      </c>
      <c r="N3760">
        <v>31.3333333333333</v>
      </c>
      <c r="O3760">
        <v>16</v>
      </c>
      <c r="P3760">
        <v>0.51063829787234005</v>
      </c>
      <c r="Q3760" t="s">
        <v>7198</v>
      </c>
      <c r="R3760" t="s">
        <v>7157</v>
      </c>
      <c r="S3760" t="s">
        <v>22</v>
      </c>
      <c r="T3760" t="s">
        <v>11</v>
      </c>
      <c r="U3760" t="s">
        <v>19</v>
      </c>
    </row>
    <row r="3761" spans="1:21" x14ac:dyDescent="0.75">
      <c r="A3761">
        <v>66105985</v>
      </c>
      <c r="B3761" t="s">
        <v>4093</v>
      </c>
      <c r="C3761" t="s">
        <v>5473</v>
      </c>
      <c r="D3761" t="s">
        <v>5555</v>
      </c>
      <c r="E3761" t="s">
        <v>18</v>
      </c>
      <c r="F3761">
        <v>0</v>
      </c>
      <c r="I3761">
        <v>5</v>
      </c>
      <c r="J3761">
        <v>12</v>
      </c>
      <c r="K3761">
        <v>6</v>
      </c>
      <c r="L3761" t="s">
        <v>5577</v>
      </c>
      <c r="M3761" t="s">
        <v>5543</v>
      </c>
      <c r="N3761">
        <v>31.3333333333333</v>
      </c>
      <c r="O3761">
        <v>16</v>
      </c>
      <c r="P3761">
        <v>0.51063829787234005</v>
      </c>
      <c r="Q3761" t="s">
        <v>7175</v>
      </c>
      <c r="R3761" t="s">
        <v>7170</v>
      </c>
      <c r="S3761" t="s">
        <v>12</v>
      </c>
      <c r="T3761" t="s">
        <v>11</v>
      </c>
      <c r="U3761" t="s">
        <v>19</v>
      </c>
    </row>
    <row r="3762" spans="1:21" x14ac:dyDescent="0.75">
      <c r="A3762">
        <v>66107977</v>
      </c>
      <c r="B3762" t="s">
        <v>8627</v>
      </c>
      <c r="C3762" t="s">
        <v>5473</v>
      </c>
      <c r="D3762" t="s">
        <v>5555</v>
      </c>
      <c r="E3762" t="s">
        <v>18</v>
      </c>
      <c r="F3762">
        <v>0</v>
      </c>
      <c r="G3762">
        <v>5</v>
      </c>
      <c r="H3762" t="s">
        <v>11904</v>
      </c>
      <c r="I3762">
        <v>99</v>
      </c>
      <c r="J3762">
        <v>63.6666666666667</v>
      </c>
      <c r="K3762">
        <v>27</v>
      </c>
      <c r="L3762" t="s">
        <v>5549</v>
      </c>
      <c r="M3762" t="s">
        <v>5543</v>
      </c>
      <c r="N3762">
        <v>31.3333333333333</v>
      </c>
      <c r="O3762">
        <v>22</v>
      </c>
      <c r="P3762">
        <v>0.70212765957446799</v>
      </c>
      <c r="Q3762" t="s">
        <v>7186</v>
      </c>
      <c r="R3762" t="s">
        <v>7184</v>
      </c>
      <c r="S3762" t="s">
        <v>22</v>
      </c>
      <c r="T3762" t="s">
        <v>11</v>
      </c>
      <c r="U3762" t="s">
        <v>19</v>
      </c>
    </row>
    <row r="3763" spans="1:21" x14ac:dyDescent="0.75">
      <c r="A3763">
        <v>66108055</v>
      </c>
      <c r="B3763" t="s">
        <v>9685</v>
      </c>
      <c r="C3763" t="s">
        <v>5456</v>
      </c>
      <c r="D3763" t="s">
        <v>5556</v>
      </c>
      <c r="E3763" t="s">
        <v>18</v>
      </c>
      <c r="F3763">
        <v>0</v>
      </c>
      <c r="I3763">
        <v>3</v>
      </c>
      <c r="J3763">
        <v>4</v>
      </c>
      <c r="K3763">
        <v>8</v>
      </c>
      <c r="L3763" t="s">
        <v>5577</v>
      </c>
      <c r="M3763" t="s">
        <v>5543</v>
      </c>
      <c r="N3763">
        <v>31.3333333333333</v>
      </c>
      <c r="O3763">
        <v>16.3333333333333</v>
      </c>
      <c r="P3763">
        <v>0.52127659574468099</v>
      </c>
      <c r="Q3763" t="s">
        <v>7211</v>
      </c>
      <c r="R3763" t="s">
        <v>7154</v>
      </c>
      <c r="S3763" t="s">
        <v>12</v>
      </c>
      <c r="T3763" t="s">
        <v>11</v>
      </c>
      <c r="U3763" t="s">
        <v>19</v>
      </c>
    </row>
    <row r="3764" spans="1:21" x14ac:dyDescent="0.75">
      <c r="A3764">
        <v>66110160</v>
      </c>
      <c r="B3764" t="s">
        <v>9188</v>
      </c>
      <c r="C3764" t="s">
        <v>5473</v>
      </c>
      <c r="D3764" t="s">
        <v>5556</v>
      </c>
      <c r="E3764" t="s">
        <v>18</v>
      </c>
      <c r="F3764">
        <v>0</v>
      </c>
      <c r="I3764">
        <v>130</v>
      </c>
      <c r="J3764">
        <v>191.333333333333</v>
      </c>
      <c r="K3764">
        <v>7</v>
      </c>
      <c r="L3764" t="s">
        <v>5577</v>
      </c>
      <c r="M3764" t="s">
        <v>5543</v>
      </c>
      <c r="N3764">
        <v>31.3333333333333</v>
      </c>
      <c r="O3764">
        <v>28</v>
      </c>
      <c r="P3764">
        <v>0.89361702127659604</v>
      </c>
      <c r="Q3764" t="s">
        <v>7247</v>
      </c>
      <c r="R3764" t="s">
        <v>7180</v>
      </c>
      <c r="S3764" t="s">
        <v>22</v>
      </c>
      <c r="T3764" t="s">
        <v>11</v>
      </c>
      <c r="U3764" t="s">
        <v>19</v>
      </c>
    </row>
    <row r="3765" spans="1:21" x14ac:dyDescent="0.75">
      <c r="A3765">
        <v>66111156</v>
      </c>
      <c r="B3765" t="s">
        <v>8099</v>
      </c>
      <c r="C3765" t="s">
        <v>5473</v>
      </c>
      <c r="D3765" t="s">
        <v>5555</v>
      </c>
      <c r="E3765" t="s">
        <v>18</v>
      </c>
      <c r="F3765">
        <v>0</v>
      </c>
      <c r="I3765">
        <v>9</v>
      </c>
      <c r="J3765">
        <v>6.3333333333333304</v>
      </c>
      <c r="K3765">
        <v>5</v>
      </c>
      <c r="L3765" t="s">
        <v>5577</v>
      </c>
      <c r="M3765" t="s">
        <v>5543</v>
      </c>
      <c r="N3765">
        <v>31.3333333333333</v>
      </c>
      <c r="O3765">
        <v>16</v>
      </c>
      <c r="P3765">
        <v>0.51063829787234005</v>
      </c>
      <c r="Q3765" t="s">
        <v>7192</v>
      </c>
      <c r="R3765" t="s">
        <v>7160</v>
      </c>
      <c r="S3765" t="s">
        <v>12</v>
      </c>
      <c r="T3765" t="s">
        <v>11</v>
      </c>
      <c r="U3765" t="s">
        <v>19</v>
      </c>
    </row>
    <row r="3766" spans="1:21" x14ac:dyDescent="0.75">
      <c r="A3766">
        <v>66112930</v>
      </c>
      <c r="B3766" t="s">
        <v>8345</v>
      </c>
      <c r="C3766" t="s">
        <v>5482</v>
      </c>
      <c r="D3766" t="s">
        <v>5555</v>
      </c>
      <c r="E3766" t="s">
        <v>18</v>
      </c>
      <c r="F3766">
        <v>0</v>
      </c>
      <c r="I3766">
        <v>18</v>
      </c>
      <c r="J3766">
        <v>17.3333333333333</v>
      </c>
      <c r="K3766">
        <v>16</v>
      </c>
      <c r="L3766" t="s">
        <v>5577</v>
      </c>
      <c r="M3766" t="s">
        <v>5543</v>
      </c>
      <c r="N3766">
        <v>31.3333333333333</v>
      </c>
      <c r="O3766">
        <v>31.3333333333333</v>
      </c>
      <c r="P3766">
        <v>1</v>
      </c>
      <c r="Q3766" t="s">
        <v>7211</v>
      </c>
      <c r="R3766" t="s">
        <v>7154</v>
      </c>
      <c r="S3766" t="s">
        <v>12</v>
      </c>
      <c r="T3766" t="s">
        <v>11</v>
      </c>
      <c r="U3766" t="s">
        <v>19</v>
      </c>
    </row>
    <row r="3767" spans="1:21" x14ac:dyDescent="0.75">
      <c r="A3767">
        <v>66113504</v>
      </c>
      <c r="B3767" t="s">
        <v>8940</v>
      </c>
      <c r="C3767" t="s">
        <v>5486</v>
      </c>
      <c r="D3767" t="s">
        <v>5564</v>
      </c>
      <c r="E3767" t="s">
        <v>18</v>
      </c>
      <c r="F3767">
        <v>0</v>
      </c>
      <c r="J3767">
        <v>1.6666666666666701</v>
      </c>
      <c r="L3767" t="s">
        <v>5577</v>
      </c>
      <c r="M3767" t="s">
        <v>5543</v>
      </c>
      <c r="N3767">
        <v>31.3333333333333</v>
      </c>
      <c r="O3767">
        <v>25.3333333333333</v>
      </c>
      <c r="P3767">
        <v>0.80851063829787195</v>
      </c>
      <c r="Q3767" t="s">
        <v>7346</v>
      </c>
      <c r="R3767" t="s">
        <v>7157</v>
      </c>
      <c r="S3767" t="s">
        <v>22</v>
      </c>
      <c r="T3767" t="s">
        <v>11</v>
      </c>
      <c r="U3767" t="s">
        <v>19</v>
      </c>
    </row>
    <row r="3768" spans="1:21" x14ac:dyDescent="0.75">
      <c r="A3768">
        <v>66113578</v>
      </c>
      <c r="B3768" t="s">
        <v>8323</v>
      </c>
      <c r="C3768" t="s">
        <v>5482</v>
      </c>
      <c r="D3768" t="s">
        <v>5564</v>
      </c>
      <c r="E3768" t="s">
        <v>18</v>
      </c>
      <c r="F3768">
        <v>0</v>
      </c>
      <c r="I3768">
        <v>3</v>
      </c>
      <c r="J3768">
        <v>3</v>
      </c>
      <c r="L3768" t="s">
        <v>5577</v>
      </c>
      <c r="M3768" t="s">
        <v>5543</v>
      </c>
      <c r="N3768">
        <v>31.3333333333333</v>
      </c>
      <c r="O3768">
        <v>21.3333333333333</v>
      </c>
      <c r="P3768">
        <v>0.680851063829787</v>
      </c>
      <c r="Q3768" t="s">
        <v>7211</v>
      </c>
      <c r="R3768" t="s">
        <v>7154</v>
      </c>
      <c r="S3768" t="s">
        <v>12</v>
      </c>
      <c r="T3768" t="s">
        <v>11</v>
      </c>
      <c r="U3768" t="s">
        <v>19</v>
      </c>
    </row>
    <row r="3769" spans="1:21" x14ac:dyDescent="0.75">
      <c r="A3769">
        <v>66150572</v>
      </c>
      <c r="B3769" t="s">
        <v>8798</v>
      </c>
      <c r="C3769" t="s">
        <v>5473</v>
      </c>
      <c r="D3769" t="s">
        <v>5542</v>
      </c>
      <c r="E3769" t="s">
        <v>18</v>
      </c>
      <c r="F3769">
        <v>0</v>
      </c>
      <c r="G3769">
        <v>3</v>
      </c>
      <c r="H3769" t="s">
        <v>11904</v>
      </c>
      <c r="I3769">
        <v>390</v>
      </c>
      <c r="J3769">
        <v>341.33333333333297</v>
      </c>
      <c r="K3769">
        <v>324</v>
      </c>
      <c r="L3769" t="s">
        <v>5549</v>
      </c>
      <c r="M3769" t="s">
        <v>5543</v>
      </c>
      <c r="N3769">
        <v>31.3333333333333</v>
      </c>
      <c r="O3769">
        <v>16</v>
      </c>
      <c r="P3769">
        <v>0.51063829787234005</v>
      </c>
      <c r="Q3769" t="s">
        <v>7188</v>
      </c>
      <c r="R3769" t="s">
        <v>7180</v>
      </c>
      <c r="S3769" t="s">
        <v>22</v>
      </c>
      <c r="T3769" t="s">
        <v>11</v>
      </c>
      <c r="U3769" t="s">
        <v>19</v>
      </c>
    </row>
    <row r="3770" spans="1:21" x14ac:dyDescent="0.75">
      <c r="A3770">
        <v>66152723</v>
      </c>
      <c r="B3770" t="s">
        <v>2356</v>
      </c>
      <c r="C3770" t="s">
        <v>5473</v>
      </c>
      <c r="D3770" t="s">
        <v>5542</v>
      </c>
      <c r="E3770" t="s">
        <v>18</v>
      </c>
      <c r="F3770">
        <v>0</v>
      </c>
      <c r="I3770">
        <v>7</v>
      </c>
      <c r="J3770">
        <v>6.6666666666666696</v>
      </c>
      <c r="K3770">
        <v>2</v>
      </c>
      <c r="L3770" t="s">
        <v>5577</v>
      </c>
      <c r="M3770" t="s">
        <v>5543</v>
      </c>
      <c r="N3770">
        <v>31.3333333333333</v>
      </c>
      <c r="O3770">
        <v>16</v>
      </c>
      <c r="P3770">
        <v>0.51063829787234005</v>
      </c>
      <c r="Q3770" t="s">
        <v>7192</v>
      </c>
      <c r="R3770" t="s">
        <v>7160</v>
      </c>
      <c r="S3770" t="s">
        <v>12</v>
      </c>
      <c r="T3770" t="s">
        <v>11</v>
      </c>
      <c r="U3770" t="s">
        <v>19</v>
      </c>
    </row>
    <row r="3771" spans="1:21" x14ac:dyDescent="0.75">
      <c r="A3771">
        <v>66152734</v>
      </c>
      <c r="B3771" t="s">
        <v>2440</v>
      </c>
      <c r="C3771" t="s">
        <v>5473</v>
      </c>
      <c r="D3771" t="s">
        <v>5542</v>
      </c>
      <c r="E3771" t="s">
        <v>18</v>
      </c>
      <c r="F3771">
        <v>0</v>
      </c>
      <c r="I3771">
        <v>20</v>
      </c>
      <c r="J3771">
        <v>22.6666666666667</v>
      </c>
      <c r="K3771">
        <v>2</v>
      </c>
      <c r="L3771" t="s">
        <v>5577</v>
      </c>
      <c r="M3771" t="s">
        <v>5543</v>
      </c>
      <c r="N3771">
        <v>31.3333333333333</v>
      </c>
      <c r="O3771">
        <v>14.3333333333333</v>
      </c>
      <c r="P3771">
        <v>0.45744680851063801</v>
      </c>
      <c r="Q3771" t="s">
        <v>7192</v>
      </c>
      <c r="R3771" t="s">
        <v>7160</v>
      </c>
      <c r="S3771" t="s">
        <v>12</v>
      </c>
      <c r="T3771" t="s">
        <v>11</v>
      </c>
      <c r="U3771" t="s">
        <v>19</v>
      </c>
    </row>
    <row r="3772" spans="1:21" x14ac:dyDescent="0.75">
      <c r="A3772">
        <v>66153806</v>
      </c>
      <c r="B3772" t="s">
        <v>7607</v>
      </c>
      <c r="C3772" t="s">
        <v>5473</v>
      </c>
      <c r="D3772" t="s">
        <v>5542</v>
      </c>
      <c r="E3772" t="s">
        <v>18</v>
      </c>
      <c r="F3772">
        <v>0</v>
      </c>
      <c r="I3772">
        <v>5</v>
      </c>
      <c r="J3772">
        <v>6.3333333333333304</v>
      </c>
      <c r="K3772">
        <v>2</v>
      </c>
      <c r="L3772" t="s">
        <v>5577</v>
      </c>
      <c r="M3772" t="s">
        <v>5543</v>
      </c>
      <c r="N3772">
        <v>31.3333333333333</v>
      </c>
      <c r="O3772">
        <v>17</v>
      </c>
      <c r="P3772">
        <v>0.54255319148936199</v>
      </c>
      <c r="Q3772" t="s">
        <v>7192</v>
      </c>
      <c r="R3772" t="s">
        <v>7160</v>
      </c>
      <c r="S3772" t="s">
        <v>12</v>
      </c>
      <c r="T3772" t="s">
        <v>11</v>
      </c>
      <c r="U3772" t="s">
        <v>19</v>
      </c>
    </row>
    <row r="3773" spans="1:21" x14ac:dyDescent="0.75">
      <c r="A3773">
        <v>66154844</v>
      </c>
      <c r="B3773" t="s">
        <v>8543</v>
      </c>
      <c r="C3773" t="s">
        <v>5478</v>
      </c>
      <c r="D3773" t="s">
        <v>5555</v>
      </c>
      <c r="E3773" t="s">
        <v>18</v>
      </c>
      <c r="F3773">
        <v>0</v>
      </c>
      <c r="I3773">
        <v>26</v>
      </c>
      <c r="J3773">
        <v>24.6666666666667</v>
      </c>
      <c r="K3773">
        <v>20</v>
      </c>
      <c r="L3773" t="s">
        <v>5577</v>
      </c>
      <c r="M3773" t="s">
        <v>5543</v>
      </c>
      <c r="N3773">
        <v>31.3333333333333</v>
      </c>
      <c r="O3773">
        <v>24.6666666666667</v>
      </c>
      <c r="P3773">
        <v>0.78723404255319196</v>
      </c>
      <c r="Q3773" t="s">
        <v>7211</v>
      </c>
      <c r="R3773" t="s">
        <v>7154</v>
      </c>
      <c r="S3773" t="s">
        <v>12</v>
      </c>
      <c r="T3773" t="s">
        <v>11</v>
      </c>
      <c r="U3773" t="s">
        <v>19</v>
      </c>
    </row>
    <row r="3774" spans="1:21" x14ac:dyDescent="0.75">
      <c r="A3774">
        <v>66156042</v>
      </c>
      <c r="B3774" t="s">
        <v>1051</v>
      </c>
      <c r="C3774" t="s">
        <v>5473</v>
      </c>
      <c r="D3774" t="s">
        <v>5556</v>
      </c>
      <c r="E3774" t="s">
        <v>18</v>
      </c>
      <c r="F3774">
        <v>0</v>
      </c>
      <c r="I3774">
        <v>5</v>
      </c>
      <c r="J3774">
        <v>7.6666666666666696</v>
      </c>
      <c r="K3774">
        <v>10</v>
      </c>
      <c r="L3774" t="s">
        <v>5577</v>
      </c>
      <c r="M3774" t="s">
        <v>5543</v>
      </c>
      <c r="N3774">
        <v>31.3333333333333</v>
      </c>
      <c r="O3774">
        <v>17.3333333333333</v>
      </c>
      <c r="P3774">
        <v>0.55319148936170204</v>
      </c>
      <c r="Q3774" t="s">
        <v>7175</v>
      </c>
      <c r="R3774" t="s">
        <v>7170</v>
      </c>
      <c r="S3774" t="s">
        <v>12</v>
      </c>
      <c r="T3774" t="s">
        <v>11</v>
      </c>
      <c r="U3774" t="s">
        <v>19</v>
      </c>
    </row>
    <row r="3775" spans="1:21" x14ac:dyDescent="0.75">
      <c r="A3775">
        <v>66156627</v>
      </c>
      <c r="B3775" t="s">
        <v>8701</v>
      </c>
      <c r="C3775" t="s">
        <v>5473</v>
      </c>
      <c r="D3775" t="s">
        <v>5555</v>
      </c>
      <c r="E3775" t="s">
        <v>18</v>
      </c>
      <c r="F3775">
        <v>0</v>
      </c>
      <c r="I3775">
        <v>5</v>
      </c>
      <c r="J3775">
        <v>17.3333333333333</v>
      </c>
      <c r="L3775" t="s">
        <v>5577</v>
      </c>
      <c r="M3775" t="s">
        <v>5543</v>
      </c>
      <c r="N3775">
        <v>31.3333333333333</v>
      </c>
      <c r="O3775">
        <v>19.3333333333333</v>
      </c>
      <c r="P3775">
        <v>0.61702127659574502</v>
      </c>
      <c r="Q3775" t="s">
        <v>7175</v>
      </c>
      <c r="R3775" t="s">
        <v>7170</v>
      </c>
      <c r="S3775" t="s">
        <v>12</v>
      </c>
      <c r="T3775" t="s">
        <v>11</v>
      </c>
      <c r="U3775" t="s">
        <v>19</v>
      </c>
    </row>
    <row r="3776" spans="1:21" x14ac:dyDescent="0.75">
      <c r="A3776">
        <v>66156666</v>
      </c>
      <c r="B3776" t="s">
        <v>3222</v>
      </c>
      <c r="C3776" t="s">
        <v>5473</v>
      </c>
      <c r="D3776" t="s">
        <v>5555</v>
      </c>
      <c r="E3776" t="s">
        <v>18</v>
      </c>
      <c r="F3776">
        <v>0</v>
      </c>
      <c r="J3776">
        <v>18</v>
      </c>
      <c r="K3776">
        <v>10</v>
      </c>
      <c r="L3776" t="s">
        <v>5577</v>
      </c>
      <c r="M3776" t="s">
        <v>5543</v>
      </c>
      <c r="N3776">
        <v>31.3333333333333</v>
      </c>
      <c r="O3776">
        <v>17.6666666666667</v>
      </c>
      <c r="P3776">
        <v>0.56382978723404298</v>
      </c>
      <c r="Q3776" t="s">
        <v>7219</v>
      </c>
      <c r="R3776" t="s">
        <v>7163</v>
      </c>
      <c r="S3776" t="s">
        <v>22</v>
      </c>
      <c r="T3776" t="s">
        <v>11</v>
      </c>
      <c r="U3776" t="s">
        <v>19</v>
      </c>
    </row>
    <row r="3777" spans="1:21" x14ac:dyDescent="0.75">
      <c r="A3777">
        <v>65035917</v>
      </c>
      <c r="B3777" t="s">
        <v>5799</v>
      </c>
      <c r="C3777" t="s">
        <v>5456</v>
      </c>
      <c r="D3777" t="s">
        <v>5542</v>
      </c>
      <c r="E3777" t="s">
        <v>18</v>
      </c>
      <c r="F3777">
        <v>0</v>
      </c>
      <c r="I3777">
        <v>7</v>
      </c>
      <c r="J3777">
        <v>11.6666666666667</v>
      </c>
      <c r="K3777">
        <v>114</v>
      </c>
      <c r="L3777" t="s">
        <v>5577</v>
      </c>
      <c r="M3777" t="s">
        <v>5543</v>
      </c>
      <c r="N3777">
        <v>31</v>
      </c>
      <c r="O3777">
        <v>18.3333333333333</v>
      </c>
      <c r="P3777">
        <v>0.59139784946236595</v>
      </c>
      <c r="Q3777" t="s">
        <v>5550</v>
      </c>
      <c r="R3777" t="s">
        <v>5551</v>
      </c>
      <c r="S3777" t="s">
        <v>46</v>
      </c>
      <c r="T3777" t="s">
        <v>11</v>
      </c>
      <c r="U3777" t="s">
        <v>19</v>
      </c>
    </row>
    <row r="3778" spans="1:21" x14ac:dyDescent="0.75">
      <c r="A3778">
        <v>65508380</v>
      </c>
      <c r="B3778" t="s">
        <v>5876</v>
      </c>
      <c r="C3778" t="s">
        <v>5473</v>
      </c>
      <c r="D3778" t="s">
        <v>5555</v>
      </c>
      <c r="E3778" t="s">
        <v>18</v>
      </c>
      <c r="F3778">
        <v>0</v>
      </c>
      <c r="G3778">
        <v>10</v>
      </c>
      <c r="H3778" t="s">
        <v>11904</v>
      </c>
      <c r="I3778">
        <v>109</v>
      </c>
      <c r="J3778">
        <v>114</v>
      </c>
      <c r="K3778">
        <v>16</v>
      </c>
      <c r="L3778" t="s">
        <v>5549</v>
      </c>
      <c r="M3778" t="s">
        <v>5543</v>
      </c>
      <c r="N3778">
        <v>31</v>
      </c>
      <c r="O3778">
        <v>24.3333333333333</v>
      </c>
      <c r="P3778">
        <v>0.78494623655913998</v>
      </c>
      <c r="Q3778" t="s">
        <v>5561</v>
      </c>
      <c r="R3778" t="s">
        <v>5554</v>
      </c>
      <c r="S3778" t="s">
        <v>46</v>
      </c>
      <c r="T3778" t="s">
        <v>11</v>
      </c>
      <c r="U3778" t="s">
        <v>19</v>
      </c>
    </row>
    <row r="3779" spans="1:21" x14ac:dyDescent="0.75">
      <c r="A3779">
        <v>65525333</v>
      </c>
      <c r="B3779" t="s">
        <v>5824</v>
      </c>
      <c r="C3779" t="s">
        <v>5473</v>
      </c>
      <c r="D3779" t="s">
        <v>5556</v>
      </c>
      <c r="E3779" t="s">
        <v>18</v>
      </c>
      <c r="F3779">
        <v>0</v>
      </c>
      <c r="I3779">
        <v>4</v>
      </c>
      <c r="J3779">
        <v>5.6666666666666696</v>
      </c>
      <c r="K3779">
        <v>9</v>
      </c>
      <c r="L3779" t="s">
        <v>5577</v>
      </c>
      <c r="M3779" t="s">
        <v>5543</v>
      </c>
      <c r="N3779">
        <v>31</v>
      </c>
      <c r="O3779">
        <v>20.6666666666667</v>
      </c>
      <c r="P3779">
        <v>0.66666666666666696</v>
      </c>
      <c r="Q3779" t="s">
        <v>5573</v>
      </c>
      <c r="R3779" t="s">
        <v>5545</v>
      </c>
      <c r="S3779" t="s">
        <v>46</v>
      </c>
      <c r="T3779" t="s">
        <v>11</v>
      </c>
      <c r="U3779" t="s">
        <v>19</v>
      </c>
    </row>
    <row r="3780" spans="1:21" x14ac:dyDescent="0.75">
      <c r="A3780">
        <v>65540476</v>
      </c>
      <c r="B3780" t="s">
        <v>4621</v>
      </c>
      <c r="C3780" t="s">
        <v>5473</v>
      </c>
      <c r="D3780" t="s">
        <v>5555</v>
      </c>
      <c r="E3780" t="s">
        <v>5565</v>
      </c>
      <c r="F3780">
        <v>51</v>
      </c>
      <c r="I3780">
        <v>235</v>
      </c>
      <c r="J3780">
        <v>109.666666666667</v>
      </c>
      <c r="K3780">
        <v>15</v>
      </c>
      <c r="L3780" t="s">
        <v>5577</v>
      </c>
      <c r="M3780" t="s">
        <v>5567</v>
      </c>
      <c r="N3780">
        <v>31</v>
      </c>
      <c r="O3780">
        <v>22</v>
      </c>
      <c r="P3780">
        <v>0.70967741935483897</v>
      </c>
      <c r="Q3780" t="s">
        <v>5573</v>
      </c>
      <c r="R3780" t="s">
        <v>5545</v>
      </c>
      <c r="S3780" t="s">
        <v>46</v>
      </c>
      <c r="T3780" t="s">
        <v>11</v>
      </c>
      <c r="U3780" t="s">
        <v>19</v>
      </c>
    </row>
    <row r="3781" spans="1:21" x14ac:dyDescent="0.75">
      <c r="A3781">
        <v>66101383</v>
      </c>
      <c r="B3781" t="s">
        <v>8423</v>
      </c>
      <c r="C3781" t="s">
        <v>5473</v>
      </c>
      <c r="D3781" t="s">
        <v>5555</v>
      </c>
      <c r="E3781" t="s">
        <v>18</v>
      </c>
      <c r="F3781">
        <v>0</v>
      </c>
      <c r="I3781">
        <v>44</v>
      </c>
      <c r="J3781">
        <v>26</v>
      </c>
      <c r="L3781" t="s">
        <v>5577</v>
      </c>
      <c r="M3781" t="s">
        <v>5543</v>
      </c>
      <c r="N3781">
        <v>31</v>
      </c>
      <c r="O3781">
        <v>19.3333333333333</v>
      </c>
      <c r="P3781">
        <v>0.62365591397849496</v>
      </c>
      <c r="Q3781" t="s">
        <v>7171</v>
      </c>
      <c r="R3781" t="s">
        <v>7154</v>
      </c>
      <c r="S3781" t="s">
        <v>12</v>
      </c>
      <c r="T3781" t="s">
        <v>11</v>
      </c>
      <c r="U3781" t="s">
        <v>19</v>
      </c>
    </row>
    <row r="3782" spans="1:21" x14ac:dyDescent="0.75">
      <c r="A3782">
        <v>66101816</v>
      </c>
      <c r="B3782" t="s">
        <v>8436</v>
      </c>
      <c r="C3782" t="s">
        <v>5473</v>
      </c>
      <c r="D3782" t="s">
        <v>5556</v>
      </c>
      <c r="E3782" t="s">
        <v>18</v>
      </c>
      <c r="F3782">
        <v>0</v>
      </c>
      <c r="I3782">
        <v>2</v>
      </c>
      <c r="J3782">
        <v>2.3333333333333299</v>
      </c>
      <c r="K3782">
        <v>2</v>
      </c>
      <c r="L3782" t="s">
        <v>5577</v>
      </c>
      <c r="M3782" t="s">
        <v>5543</v>
      </c>
      <c r="N3782">
        <v>31</v>
      </c>
      <c r="O3782">
        <v>19.3333333333333</v>
      </c>
      <c r="P3782">
        <v>0.62365591397849496</v>
      </c>
      <c r="Q3782" t="s">
        <v>7171</v>
      </c>
      <c r="R3782" t="s">
        <v>7154</v>
      </c>
      <c r="S3782" t="s">
        <v>12</v>
      </c>
      <c r="T3782" t="s">
        <v>11</v>
      </c>
      <c r="U3782" t="s">
        <v>19</v>
      </c>
    </row>
    <row r="3783" spans="1:21" x14ac:dyDescent="0.75">
      <c r="A3783">
        <v>66103129</v>
      </c>
      <c r="B3783" t="s">
        <v>4472</v>
      </c>
      <c r="C3783" t="s">
        <v>5473</v>
      </c>
      <c r="D3783" t="s">
        <v>5555</v>
      </c>
      <c r="E3783" t="s">
        <v>5565</v>
      </c>
      <c r="F3783">
        <v>100</v>
      </c>
      <c r="I3783">
        <v>183</v>
      </c>
      <c r="J3783">
        <v>141.333333333333</v>
      </c>
      <c r="K3783">
        <v>53</v>
      </c>
      <c r="L3783" t="s">
        <v>5577</v>
      </c>
      <c r="M3783" t="s">
        <v>5567</v>
      </c>
      <c r="N3783">
        <v>31</v>
      </c>
      <c r="O3783">
        <v>19.3333333333333</v>
      </c>
      <c r="P3783">
        <v>0.62365591397849496</v>
      </c>
      <c r="Q3783" t="s">
        <v>7162</v>
      </c>
      <c r="R3783" t="s">
        <v>7163</v>
      </c>
      <c r="S3783" t="s">
        <v>22</v>
      </c>
      <c r="T3783" t="s">
        <v>11</v>
      </c>
      <c r="U3783" t="s">
        <v>19</v>
      </c>
    </row>
    <row r="3784" spans="1:21" x14ac:dyDescent="0.75">
      <c r="A3784">
        <v>66104243</v>
      </c>
      <c r="B3784" t="s">
        <v>4810</v>
      </c>
      <c r="C3784" t="s">
        <v>5473</v>
      </c>
      <c r="D3784" t="s">
        <v>5555</v>
      </c>
      <c r="E3784" t="s">
        <v>18</v>
      </c>
      <c r="F3784">
        <v>0</v>
      </c>
      <c r="I3784">
        <v>51</v>
      </c>
      <c r="J3784">
        <v>41</v>
      </c>
      <c r="K3784">
        <v>2</v>
      </c>
      <c r="L3784" t="s">
        <v>5577</v>
      </c>
      <c r="M3784" t="s">
        <v>5543</v>
      </c>
      <c r="N3784">
        <v>31</v>
      </c>
      <c r="O3784">
        <v>7</v>
      </c>
      <c r="P3784">
        <v>0.225806451612903</v>
      </c>
      <c r="Q3784" t="s">
        <v>7183</v>
      </c>
      <c r="R3784" t="s">
        <v>7184</v>
      </c>
      <c r="S3784" t="s">
        <v>22</v>
      </c>
      <c r="T3784" t="s">
        <v>11</v>
      </c>
      <c r="U3784" t="s">
        <v>19</v>
      </c>
    </row>
    <row r="3785" spans="1:21" x14ac:dyDescent="0.75">
      <c r="A3785">
        <v>66106623</v>
      </c>
      <c r="B3785" t="s">
        <v>2945</v>
      </c>
      <c r="C3785" t="s">
        <v>5473</v>
      </c>
      <c r="D3785" t="s">
        <v>5556</v>
      </c>
      <c r="E3785" t="s">
        <v>18</v>
      </c>
      <c r="F3785">
        <v>0</v>
      </c>
      <c r="I3785">
        <v>30</v>
      </c>
      <c r="J3785">
        <v>90</v>
      </c>
      <c r="K3785">
        <v>7</v>
      </c>
      <c r="L3785" t="s">
        <v>5577</v>
      </c>
      <c r="M3785" t="s">
        <v>5543</v>
      </c>
      <c r="N3785">
        <v>31</v>
      </c>
      <c r="O3785">
        <v>19.6666666666667</v>
      </c>
      <c r="P3785">
        <v>0.63440860215053796</v>
      </c>
      <c r="Q3785" t="s">
        <v>7164</v>
      </c>
      <c r="R3785" t="s">
        <v>7160</v>
      </c>
      <c r="S3785" t="s">
        <v>12</v>
      </c>
      <c r="T3785" t="s">
        <v>11</v>
      </c>
      <c r="U3785" t="s">
        <v>19</v>
      </c>
    </row>
    <row r="3786" spans="1:21" x14ac:dyDescent="0.75">
      <c r="A3786">
        <v>66106776</v>
      </c>
      <c r="B3786" t="s">
        <v>3737</v>
      </c>
      <c r="C3786" t="s">
        <v>5473</v>
      </c>
      <c r="D3786" t="s">
        <v>5556</v>
      </c>
      <c r="E3786" t="s">
        <v>18</v>
      </c>
      <c r="F3786">
        <v>0</v>
      </c>
      <c r="I3786">
        <v>30</v>
      </c>
      <c r="J3786">
        <v>20.3333333333333</v>
      </c>
      <c r="K3786">
        <v>7</v>
      </c>
      <c r="L3786" t="s">
        <v>5577</v>
      </c>
      <c r="M3786" t="s">
        <v>5543</v>
      </c>
      <c r="N3786">
        <v>31</v>
      </c>
      <c r="O3786">
        <v>17.6666666666667</v>
      </c>
      <c r="P3786">
        <v>0.56989247311827995</v>
      </c>
      <c r="Q3786" t="s">
        <v>7172</v>
      </c>
      <c r="R3786" t="s">
        <v>7166</v>
      </c>
      <c r="S3786" t="s">
        <v>12</v>
      </c>
      <c r="T3786" t="s">
        <v>11</v>
      </c>
      <c r="U3786" t="s">
        <v>19</v>
      </c>
    </row>
    <row r="3787" spans="1:21" x14ac:dyDescent="0.75">
      <c r="A3787">
        <v>66107440</v>
      </c>
      <c r="B3787" t="s">
        <v>1124</v>
      </c>
      <c r="C3787" t="s">
        <v>5473</v>
      </c>
      <c r="D3787" t="s">
        <v>5555</v>
      </c>
      <c r="E3787" t="s">
        <v>18</v>
      </c>
      <c r="F3787">
        <v>0</v>
      </c>
      <c r="I3787">
        <v>6</v>
      </c>
      <c r="J3787">
        <v>3.3333333333333299</v>
      </c>
      <c r="K3787">
        <v>2</v>
      </c>
      <c r="L3787" t="s">
        <v>5577</v>
      </c>
      <c r="M3787" t="s">
        <v>5543</v>
      </c>
      <c r="N3787">
        <v>31</v>
      </c>
      <c r="O3787">
        <v>15.6666666666667</v>
      </c>
      <c r="P3787">
        <v>0.50537634408602194</v>
      </c>
      <c r="Q3787" t="s">
        <v>7192</v>
      </c>
      <c r="R3787" t="s">
        <v>7160</v>
      </c>
      <c r="S3787" t="s">
        <v>12</v>
      </c>
      <c r="T3787" t="s">
        <v>11</v>
      </c>
      <c r="U3787" t="s">
        <v>19</v>
      </c>
    </row>
    <row r="3788" spans="1:21" x14ac:dyDescent="0.75">
      <c r="A3788">
        <v>66107480</v>
      </c>
      <c r="B3788" t="s">
        <v>8326</v>
      </c>
      <c r="C3788" t="s">
        <v>5456</v>
      </c>
      <c r="D3788" t="s">
        <v>5542</v>
      </c>
      <c r="E3788" t="s">
        <v>18</v>
      </c>
      <c r="F3788">
        <v>0</v>
      </c>
      <c r="G3788">
        <v>5</v>
      </c>
      <c r="H3788" t="s">
        <v>11904</v>
      </c>
      <c r="I3788">
        <v>5</v>
      </c>
      <c r="J3788">
        <v>12.3333333333333</v>
      </c>
      <c r="K3788">
        <v>22</v>
      </c>
      <c r="L3788" t="s">
        <v>5549</v>
      </c>
      <c r="M3788" t="s">
        <v>5543</v>
      </c>
      <c r="N3788">
        <v>31</v>
      </c>
      <c r="O3788">
        <v>17.6666666666667</v>
      </c>
      <c r="P3788">
        <v>0.56989247311827995</v>
      </c>
      <c r="Q3788" t="s">
        <v>7199</v>
      </c>
      <c r="R3788" t="s">
        <v>7166</v>
      </c>
      <c r="S3788" t="s">
        <v>12</v>
      </c>
      <c r="T3788" t="s">
        <v>11</v>
      </c>
      <c r="U3788" t="s">
        <v>19</v>
      </c>
    </row>
    <row r="3789" spans="1:21" x14ac:dyDescent="0.75">
      <c r="A3789">
        <v>66108267</v>
      </c>
      <c r="B3789" t="s">
        <v>8210</v>
      </c>
      <c r="C3789" t="s">
        <v>5473</v>
      </c>
      <c r="D3789" t="s">
        <v>5542</v>
      </c>
      <c r="E3789" t="s">
        <v>18</v>
      </c>
      <c r="F3789">
        <v>0</v>
      </c>
      <c r="I3789">
        <v>48</v>
      </c>
      <c r="J3789">
        <v>38.6666666666667</v>
      </c>
      <c r="K3789">
        <v>56</v>
      </c>
      <c r="L3789" t="s">
        <v>5577</v>
      </c>
      <c r="M3789" t="s">
        <v>5543</v>
      </c>
      <c r="N3789">
        <v>31</v>
      </c>
      <c r="O3789">
        <v>18.6666666666667</v>
      </c>
      <c r="P3789">
        <v>0.60215053763440896</v>
      </c>
      <c r="Q3789" t="s">
        <v>7186</v>
      </c>
      <c r="R3789" t="s">
        <v>7184</v>
      </c>
      <c r="S3789" t="s">
        <v>22</v>
      </c>
      <c r="T3789" t="s">
        <v>11</v>
      </c>
      <c r="U3789" t="s">
        <v>19</v>
      </c>
    </row>
    <row r="3790" spans="1:21" x14ac:dyDescent="0.75">
      <c r="A3790">
        <v>66108335</v>
      </c>
      <c r="B3790" t="s">
        <v>8565</v>
      </c>
      <c r="C3790" t="s">
        <v>5473</v>
      </c>
      <c r="D3790" t="s">
        <v>5556</v>
      </c>
      <c r="E3790" t="s">
        <v>18</v>
      </c>
      <c r="F3790">
        <v>0</v>
      </c>
      <c r="I3790">
        <v>38</v>
      </c>
      <c r="J3790">
        <v>18.3333333333333</v>
      </c>
      <c r="K3790">
        <v>3</v>
      </c>
      <c r="L3790" t="s">
        <v>5577</v>
      </c>
      <c r="M3790" t="s">
        <v>5543</v>
      </c>
      <c r="N3790">
        <v>31</v>
      </c>
      <c r="O3790">
        <v>19.3333333333333</v>
      </c>
      <c r="P3790">
        <v>0.62365591397849496</v>
      </c>
      <c r="Q3790" t="s">
        <v>7171</v>
      </c>
      <c r="R3790" t="s">
        <v>7154</v>
      </c>
      <c r="S3790" t="s">
        <v>12</v>
      </c>
      <c r="T3790" t="s">
        <v>11</v>
      </c>
      <c r="U3790" t="s">
        <v>19</v>
      </c>
    </row>
    <row r="3791" spans="1:21" x14ac:dyDescent="0.75">
      <c r="A3791">
        <v>66112092</v>
      </c>
      <c r="B3791" t="s">
        <v>1020</v>
      </c>
      <c r="C3791" t="s">
        <v>5473</v>
      </c>
      <c r="D3791" t="s">
        <v>5556</v>
      </c>
      <c r="E3791" t="s">
        <v>18</v>
      </c>
      <c r="F3791">
        <v>0</v>
      </c>
      <c r="I3791">
        <v>3</v>
      </c>
      <c r="J3791">
        <v>16.6666666666667</v>
      </c>
      <c r="L3791" t="s">
        <v>5577</v>
      </c>
      <c r="M3791" t="s">
        <v>5543</v>
      </c>
      <c r="N3791">
        <v>31</v>
      </c>
      <c r="O3791">
        <v>17.3333333333333</v>
      </c>
      <c r="P3791">
        <v>0.55913978494623695</v>
      </c>
      <c r="Q3791" t="s">
        <v>7175</v>
      </c>
      <c r="R3791" t="s">
        <v>7170</v>
      </c>
      <c r="S3791" t="s">
        <v>12</v>
      </c>
      <c r="T3791" t="s">
        <v>11</v>
      </c>
      <c r="U3791" t="s">
        <v>19</v>
      </c>
    </row>
    <row r="3792" spans="1:21" x14ac:dyDescent="0.75">
      <c r="A3792">
        <v>66114833</v>
      </c>
      <c r="B3792" t="s">
        <v>8080</v>
      </c>
      <c r="C3792" t="s">
        <v>5456</v>
      </c>
      <c r="D3792" t="s">
        <v>5564</v>
      </c>
      <c r="E3792" t="s">
        <v>18</v>
      </c>
      <c r="F3792">
        <v>0</v>
      </c>
      <c r="I3792">
        <v>4</v>
      </c>
      <c r="J3792">
        <v>5.6666666666666696</v>
      </c>
      <c r="L3792" t="s">
        <v>5577</v>
      </c>
      <c r="M3792" t="s">
        <v>5543</v>
      </c>
      <c r="N3792">
        <v>31</v>
      </c>
      <c r="O3792">
        <v>20</v>
      </c>
      <c r="P3792">
        <v>0.64516129032258096</v>
      </c>
      <c r="Q3792" t="s">
        <v>7214</v>
      </c>
      <c r="R3792" t="s">
        <v>7163</v>
      </c>
      <c r="S3792" t="s">
        <v>22</v>
      </c>
      <c r="T3792" t="s">
        <v>11</v>
      </c>
      <c r="U3792" t="s">
        <v>19</v>
      </c>
    </row>
    <row r="3793" spans="1:21" x14ac:dyDescent="0.75">
      <c r="A3793">
        <v>66150621</v>
      </c>
      <c r="B3793" t="s">
        <v>2132</v>
      </c>
      <c r="C3793" t="s">
        <v>5473</v>
      </c>
      <c r="D3793" t="s">
        <v>5555</v>
      </c>
      <c r="E3793" t="s">
        <v>18</v>
      </c>
      <c r="F3793">
        <v>0</v>
      </c>
      <c r="I3793">
        <v>24</v>
      </c>
      <c r="J3793">
        <v>68.3333333333333</v>
      </c>
      <c r="K3793">
        <v>11</v>
      </c>
      <c r="L3793" t="s">
        <v>5577</v>
      </c>
      <c r="M3793" t="s">
        <v>5543</v>
      </c>
      <c r="N3793">
        <v>31</v>
      </c>
      <c r="O3793">
        <v>21</v>
      </c>
      <c r="P3793">
        <v>0.67741935483870996</v>
      </c>
      <c r="Q3793" t="s">
        <v>7235</v>
      </c>
      <c r="R3793" t="s">
        <v>7157</v>
      </c>
      <c r="S3793" t="s">
        <v>22</v>
      </c>
      <c r="T3793" t="s">
        <v>11</v>
      </c>
      <c r="U3793" t="s">
        <v>19</v>
      </c>
    </row>
    <row r="3794" spans="1:21" x14ac:dyDescent="0.75">
      <c r="A3794">
        <v>66150847</v>
      </c>
      <c r="B3794" t="s">
        <v>8586</v>
      </c>
      <c r="C3794" t="s">
        <v>5473</v>
      </c>
      <c r="D3794" t="s">
        <v>5555</v>
      </c>
      <c r="E3794" t="s">
        <v>18</v>
      </c>
      <c r="F3794">
        <v>0</v>
      </c>
      <c r="I3794">
        <v>7</v>
      </c>
      <c r="J3794">
        <v>56.3333333333333</v>
      </c>
      <c r="K3794">
        <v>16</v>
      </c>
      <c r="L3794" t="s">
        <v>5577</v>
      </c>
      <c r="M3794" t="s">
        <v>5543</v>
      </c>
      <c r="N3794">
        <v>31</v>
      </c>
      <c r="O3794">
        <v>18</v>
      </c>
      <c r="P3794">
        <v>0.58064516129032295</v>
      </c>
      <c r="Q3794" t="s">
        <v>7219</v>
      </c>
      <c r="R3794" t="s">
        <v>7163</v>
      </c>
      <c r="S3794" t="s">
        <v>22</v>
      </c>
      <c r="T3794" t="s">
        <v>11</v>
      </c>
      <c r="U3794" t="s">
        <v>19</v>
      </c>
    </row>
    <row r="3795" spans="1:21" x14ac:dyDescent="0.75">
      <c r="A3795">
        <v>66151013</v>
      </c>
      <c r="B3795" t="s">
        <v>3022</v>
      </c>
      <c r="C3795" t="s">
        <v>5473</v>
      </c>
      <c r="D3795" t="s">
        <v>5555</v>
      </c>
      <c r="E3795" t="s">
        <v>18</v>
      </c>
      <c r="F3795">
        <v>0</v>
      </c>
      <c r="I3795">
        <v>5</v>
      </c>
      <c r="J3795">
        <v>26.3333333333333</v>
      </c>
      <c r="K3795">
        <v>27</v>
      </c>
      <c r="L3795" t="s">
        <v>5577</v>
      </c>
      <c r="M3795" t="s">
        <v>5543</v>
      </c>
      <c r="N3795">
        <v>31</v>
      </c>
      <c r="O3795">
        <v>20.3333333333333</v>
      </c>
      <c r="P3795">
        <v>0.65591397849462396</v>
      </c>
      <c r="Q3795" t="s">
        <v>7189</v>
      </c>
      <c r="R3795" t="s">
        <v>7160</v>
      </c>
      <c r="S3795" t="s">
        <v>12</v>
      </c>
      <c r="T3795" t="s">
        <v>11</v>
      </c>
      <c r="U3795" t="s">
        <v>19</v>
      </c>
    </row>
    <row r="3796" spans="1:21" x14ac:dyDescent="0.75">
      <c r="A3796">
        <v>66152308</v>
      </c>
      <c r="B3796" t="s">
        <v>8364</v>
      </c>
      <c r="C3796" t="s">
        <v>5473</v>
      </c>
      <c r="D3796" t="s">
        <v>5556</v>
      </c>
      <c r="E3796" t="s">
        <v>18</v>
      </c>
      <c r="F3796">
        <v>0</v>
      </c>
      <c r="I3796">
        <v>11</v>
      </c>
      <c r="J3796">
        <v>8.6666666666666696</v>
      </c>
      <c r="L3796" t="s">
        <v>5577</v>
      </c>
      <c r="M3796" t="s">
        <v>5543</v>
      </c>
      <c r="N3796">
        <v>31</v>
      </c>
      <c r="O3796">
        <v>19.3333333333333</v>
      </c>
      <c r="P3796">
        <v>0.62365591397849496</v>
      </c>
      <c r="Q3796" t="s">
        <v>7171</v>
      </c>
      <c r="R3796" t="s">
        <v>7154</v>
      </c>
      <c r="S3796" t="s">
        <v>12</v>
      </c>
      <c r="T3796" t="s">
        <v>11</v>
      </c>
      <c r="U3796" t="s">
        <v>19</v>
      </c>
    </row>
    <row r="3797" spans="1:21" x14ac:dyDescent="0.75">
      <c r="A3797">
        <v>66152528</v>
      </c>
      <c r="B3797" t="s">
        <v>4175</v>
      </c>
      <c r="C3797" t="s">
        <v>5473</v>
      </c>
      <c r="D3797" t="s">
        <v>5555</v>
      </c>
      <c r="E3797" t="s">
        <v>18</v>
      </c>
      <c r="F3797">
        <v>0</v>
      </c>
      <c r="I3797">
        <v>10</v>
      </c>
      <c r="J3797">
        <v>20</v>
      </c>
      <c r="K3797">
        <v>10</v>
      </c>
      <c r="L3797" t="s">
        <v>5577</v>
      </c>
      <c r="M3797" t="s">
        <v>5543</v>
      </c>
      <c r="N3797">
        <v>31</v>
      </c>
      <c r="O3797">
        <v>14</v>
      </c>
      <c r="P3797">
        <v>0.45161290322580599</v>
      </c>
      <c r="Q3797" t="s">
        <v>7177</v>
      </c>
      <c r="R3797" t="s">
        <v>7178</v>
      </c>
      <c r="S3797" t="s">
        <v>12</v>
      </c>
      <c r="T3797" t="s">
        <v>11</v>
      </c>
      <c r="U3797" t="s">
        <v>19</v>
      </c>
    </row>
    <row r="3798" spans="1:21" x14ac:dyDescent="0.75">
      <c r="A3798">
        <v>66154033</v>
      </c>
      <c r="B3798" t="s">
        <v>4624</v>
      </c>
      <c r="C3798" t="s">
        <v>5473</v>
      </c>
      <c r="D3798" t="s">
        <v>5556</v>
      </c>
      <c r="E3798" t="s">
        <v>18</v>
      </c>
      <c r="F3798">
        <v>0</v>
      </c>
      <c r="I3798">
        <v>25</v>
      </c>
      <c r="J3798">
        <v>18.3333333333333</v>
      </c>
      <c r="K3798">
        <v>16</v>
      </c>
      <c r="L3798" t="s">
        <v>5577</v>
      </c>
      <c r="M3798" t="s">
        <v>5543</v>
      </c>
      <c r="N3798">
        <v>31</v>
      </c>
      <c r="O3798">
        <v>11.6666666666667</v>
      </c>
      <c r="P3798">
        <v>0.37634408602150499</v>
      </c>
      <c r="Q3798" t="s">
        <v>7165</v>
      </c>
      <c r="R3798" t="s">
        <v>7166</v>
      </c>
      <c r="S3798" t="s">
        <v>12</v>
      </c>
      <c r="T3798" t="s">
        <v>11</v>
      </c>
      <c r="U3798" t="s">
        <v>19</v>
      </c>
    </row>
    <row r="3799" spans="1:21" x14ac:dyDescent="0.75">
      <c r="A3799">
        <v>66154576</v>
      </c>
      <c r="B3799" t="s">
        <v>1127</v>
      </c>
      <c r="C3799" t="s">
        <v>5473</v>
      </c>
      <c r="D3799" t="s">
        <v>5556</v>
      </c>
      <c r="E3799" t="s">
        <v>18</v>
      </c>
      <c r="F3799">
        <v>0</v>
      </c>
      <c r="I3799">
        <v>5</v>
      </c>
      <c r="J3799">
        <v>8.3333333333333304</v>
      </c>
      <c r="K3799">
        <v>8</v>
      </c>
      <c r="L3799" t="s">
        <v>5577</v>
      </c>
      <c r="M3799" t="s">
        <v>5543</v>
      </c>
      <c r="N3799">
        <v>31</v>
      </c>
      <c r="O3799">
        <v>17.3333333333333</v>
      </c>
      <c r="P3799">
        <v>0.55913978494623695</v>
      </c>
      <c r="Q3799" t="s">
        <v>7175</v>
      </c>
      <c r="R3799" t="s">
        <v>7170</v>
      </c>
      <c r="S3799" t="s">
        <v>12</v>
      </c>
      <c r="T3799" t="s">
        <v>11</v>
      </c>
      <c r="U3799" t="s">
        <v>19</v>
      </c>
    </row>
    <row r="3800" spans="1:21" x14ac:dyDescent="0.75">
      <c r="A3800">
        <v>66155544</v>
      </c>
      <c r="B3800" t="s">
        <v>8487</v>
      </c>
      <c r="C3800" t="s">
        <v>5473</v>
      </c>
      <c r="D3800" t="s">
        <v>5556</v>
      </c>
      <c r="E3800" t="s">
        <v>18</v>
      </c>
      <c r="F3800">
        <v>0</v>
      </c>
      <c r="I3800">
        <v>17</v>
      </c>
      <c r="J3800">
        <v>12.6666666666667</v>
      </c>
      <c r="L3800" t="s">
        <v>5577</v>
      </c>
      <c r="M3800" t="s">
        <v>5543</v>
      </c>
      <c r="N3800">
        <v>31</v>
      </c>
      <c r="O3800">
        <v>19.3333333333333</v>
      </c>
      <c r="P3800">
        <v>0.62365591397849496</v>
      </c>
      <c r="Q3800" t="s">
        <v>7171</v>
      </c>
      <c r="R3800" t="s">
        <v>7154</v>
      </c>
      <c r="S3800" t="s">
        <v>12</v>
      </c>
      <c r="T3800" t="s">
        <v>11</v>
      </c>
      <c r="U3800" t="s">
        <v>19</v>
      </c>
    </row>
    <row r="3801" spans="1:21" x14ac:dyDescent="0.75">
      <c r="A3801">
        <v>66155545</v>
      </c>
      <c r="B3801" t="s">
        <v>1896</v>
      </c>
      <c r="C3801" t="s">
        <v>5473</v>
      </c>
      <c r="D3801" t="s">
        <v>5555</v>
      </c>
      <c r="E3801" t="s">
        <v>18</v>
      </c>
      <c r="F3801">
        <v>0</v>
      </c>
      <c r="I3801">
        <v>5</v>
      </c>
      <c r="J3801">
        <v>3.3333333333333299</v>
      </c>
      <c r="L3801" t="s">
        <v>5577</v>
      </c>
      <c r="M3801" t="s">
        <v>5543</v>
      </c>
      <c r="N3801">
        <v>31</v>
      </c>
      <c r="O3801">
        <v>19.3333333333333</v>
      </c>
      <c r="P3801">
        <v>0.62365591397849496</v>
      </c>
      <c r="Q3801" t="s">
        <v>7171</v>
      </c>
      <c r="R3801" t="s">
        <v>7154</v>
      </c>
      <c r="S3801" t="s">
        <v>12</v>
      </c>
      <c r="T3801" t="s">
        <v>11</v>
      </c>
      <c r="U3801" t="s">
        <v>19</v>
      </c>
    </row>
    <row r="3802" spans="1:21" x14ac:dyDescent="0.75">
      <c r="A3802">
        <v>66155684</v>
      </c>
      <c r="B3802" t="s">
        <v>8005</v>
      </c>
      <c r="C3802" t="s">
        <v>5473</v>
      </c>
      <c r="D3802" t="s">
        <v>5542</v>
      </c>
      <c r="E3802" t="s">
        <v>18</v>
      </c>
      <c r="F3802">
        <v>0</v>
      </c>
      <c r="I3802">
        <v>13</v>
      </c>
      <c r="J3802">
        <v>6</v>
      </c>
      <c r="K3802">
        <v>5</v>
      </c>
      <c r="L3802" t="s">
        <v>5577</v>
      </c>
      <c r="M3802" t="s">
        <v>5543</v>
      </c>
      <c r="N3802">
        <v>31</v>
      </c>
      <c r="O3802">
        <v>16.6666666666667</v>
      </c>
      <c r="P3802">
        <v>0.53763440860215095</v>
      </c>
      <c r="Q3802" t="s">
        <v>7192</v>
      </c>
      <c r="R3802" t="s">
        <v>7160</v>
      </c>
      <c r="S3802" t="s">
        <v>12</v>
      </c>
      <c r="T3802" t="s">
        <v>11</v>
      </c>
      <c r="U3802" t="s">
        <v>19</v>
      </c>
    </row>
    <row r="3803" spans="1:21" x14ac:dyDescent="0.75">
      <c r="A3803">
        <v>66156189</v>
      </c>
      <c r="B3803" t="s">
        <v>8397</v>
      </c>
      <c r="C3803" t="s">
        <v>5473</v>
      </c>
      <c r="D3803" t="s">
        <v>5556</v>
      </c>
      <c r="E3803" t="s">
        <v>18</v>
      </c>
      <c r="F3803">
        <v>0</v>
      </c>
      <c r="I3803">
        <v>14</v>
      </c>
      <c r="J3803">
        <v>10.3333333333333</v>
      </c>
      <c r="L3803" t="s">
        <v>5577</v>
      </c>
      <c r="M3803" t="s">
        <v>5543</v>
      </c>
      <c r="N3803">
        <v>31</v>
      </c>
      <c r="O3803">
        <v>21</v>
      </c>
      <c r="P3803">
        <v>0.67741935483870996</v>
      </c>
      <c r="Q3803" t="s">
        <v>7171</v>
      </c>
      <c r="R3803" t="s">
        <v>7154</v>
      </c>
      <c r="S3803" t="s">
        <v>12</v>
      </c>
      <c r="T3803" t="s">
        <v>11</v>
      </c>
      <c r="U3803" t="s">
        <v>19</v>
      </c>
    </row>
    <row r="3804" spans="1:21" x14ac:dyDescent="0.75">
      <c r="A3804">
        <v>66156199</v>
      </c>
      <c r="B3804" t="s">
        <v>801</v>
      </c>
      <c r="C3804" t="s">
        <v>5473</v>
      </c>
      <c r="D3804" t="s">
        <v>5555</v>
      </c>
      <c r="E3804" t="s">
        <v>18</v>
      </c>
      <c r="F3804">
        <v>0</v>
      </c>
      <c r="I3804">
        <v>25</v>
      </c>
      <c r="J3804">
        <v>65.6666666666667</v>
      </c>
      <c r="K3804">
        <v>15</v>
      </c>
      <c r="L3804" t="s">
        <v>5577</v>
      </c>
      <c r="M3804" t="s">
        <v>5543</v>
      </c>
      <c r="N3804">
        <v>31</v>
      </c>
      <c r="O3804">
        <v>14.6666666666667</v>
      </c>
      <c r="P3804">
        <v>0.473118279569892</v>
      </c>
      <c r="Q3804" t="s">
        <v>7162</v>
      </c>
      <c r="R3804" t="s">
        <v>7163</v>
      </c>
      <c r="S3804" t="s">
        <v>22</v>
      </c>
      <c r="T3804" t="s">
        <v>11</v>
      </c>
      <c r="U3804" t="s">
        <v>19</v>
      </c>
    </row>
    <row r="3805" spans="1:21" x14ac:dyDescent="0.75">
      <c r="A3805">
        <v>66156499</v>
      </c>
      <c r="B3805" t="s">
        <v>8506</v>
      </c>
      <c r="C3805" t="s">
        <v>5473</v>
      </c>
      <c r="D3805" t="s">
        <v>5555</v>
      </c>
      <c r="E3805" t="s">
        <v>18</v>
      </c>
      <c r="F3805">
        <v>0</v>
      </c>
      <c r="I3805">
        <v>11</v>
      </c>
      <c r="J3805">
        <v>7</v>
      </c>
      <c r="L3805" t="s">
        <v>5577</v>
      </c>
      <c r="M3805" t="s">
        <v>5543</v>
      </c>
      <c r="N3805">
        <v>31</v>
      </c>
      <c r="O3805">
        <v>19.3333333333333</v>
      </c>
      <c r="P3805">
        <v>0.62365591397849496</v>
      </c>
      <c r="Q3805" t="s">
        <v>7171</v>
      </c>
      <c r="R3805" t="s">
        <v>7154</v>
      </c>
      <c r="S3805" t="s">
        <v>12</v>
      </c>
      <c r="T3805" t="s">
        <v>11</v>
      </c>
      <c r="U3805" t="s">
        <v>19</v>
      </c>
    </row>
    <row r="3806" spans="1:21" x14ac:dyDescent="0.75">
      <c r="A3806">
        <v>65701576</v>
      </c>
      <c r="B3806" t="s">
        <v>5884</v>
      </c>
      <c r="C3806" t="s">
        <v>5473</v>
      </c>
      <c r="D3806" t="s">
        <v>5556</v>
      </c>
      <c r="E3806" t="s">
        <v>18</v>
      </c>
      <c r="F3806">
        <v>0</v>
      </c>
      <c r="G3806">
        <v>2</v>
      </c>
      <c r="H3806" t="s">
        <v>11904</v>
      </c>
      <c r="I3806">
        <v>15</v>
      </c>
      <c r="J3806">
        <v>7.3333333333333304</v>
      </c>
      <c r="K3806">
        <v>4</v>
      </c>
      <c r="L3806" t="s">
        <v>5549</v>
      </c>
      <c r="M3806" t="s">
        <v>5543</v>
      </c>
      <c r="N3806">
        <v>30.6666666666667</v>
      </c>
      <c r="O3806">
        <v>18.6666666666667</v>
      </c>
      <c r="P3806">
        <v>0.60869565217391297</v>
      </c>
      <c r="Q3806" t="s">
        <v>5573</v>
      </c>
      <c r="R3806" t="s">
        <v>5545</v>
      </c>
      <c r="S3806" t="s">
        <v>46</v>
      </c>
      <c r="T3806" t="s">
        <v>11</v>
      </c>
      <c r="U3806" t="s">
        <v>19</v>
      </c>
    </row>
    <row r="3807" spans="1:21" x14ac:dyDescent="0.75">
      <c r="A3807">
        <v>65704792</v>
      </c>
      <c r="B3807" t="s">
        <v>3896</v>
      </c>
      <c r="C3807" t="s">
        <v>5473</v>
      </c>
      <c r="D3807" t="s">
        <v>5555</v>
      </c>
      <c r="E3807" t="s">
        <v>5565</v>
      </c>
      <c r="F3807">
        <v>50</v>
      </c>
      <c r="I3807">
        <v>73</v>
      </c>
      <c r="J3807">
        <v>153</v>
      </c>
      <c r="K3807">
        <v>101</v>
      </c>
      <c r="L3807" t="s">
        <v>5577</v>
      </c>
      <c r="M3807" t="s">
        <v>5567</v>
      </c>
      <c r="N3807">
        <v>30.6666666666667</v>
      </c>
      <c r="O3807">
        <v>14</v>
      </c>
      <c r="P3807">
        <v>0.45652173913043498</v>
      </c>
      <c r="Q3807" t="s">
        <v>5571</v>
      </c>
      <c r="R3807" t="s">
        <v>5545</v>
      </c>
      <c r="S3807" t="s">
        <v>46</v>
      </c>
      <c r="T3807" t="s">
        <v>11</v>
      </c>
      <c r="U3807" t="s">
        <v>19</v>
      </c>
    </row>
    <row r="3808" spans="1:21" x14ac:dyDescent="0.75">
      <c r="A3808">
        <v>66101827</v>
      </c>
      <c r="B3808" t="s">
        <v>8636</v>
      </c>
      <c r="C3808" t="s">
        <v>5456</v>
      </c>
      <c r="D3808" t="s">
        <v>5555</v>
      </c>
      <c r="E3808" t="s">
        <v>18</v>
      </c>
      <c r="F3808">
        <v>0</v>
      </c>
      <c r="I3808">
        <v>16</v>
      </c>
      <c r="J3808">
        <v>51.6666666666667</v>
      </c>
      <c r="K3808">
        <v>10</v>
      </c>
      <c r="L3808" t="s">
        <v>5577</v>
      </c>
      <c r="M3808" t="s">
        <v>5543</v>
      </c>
      <c r="N3808">
        <v>30.6666666666667</v>
      </c>
      <c r="O3808">
        <v>17</v>
      </c>
      <c r="P3808">
        <v>0.55434782608695699</v>
      </c>
      <c r="Q3808" t="s">
        <v>7247</v>
      </c>
      <c r="R3808" t="s">
        <v>7180</v>
      </c>
      <c r="S3808" t="s">
        <v>22</v>
      </c>
      <c r="T3808" t="s">
        <v>11</v>
      </c>
      <c r="U3808" t="s">
        <v>19</v>
      </c>
    </row>
    <row r="3809" spans="1:21" x14ac:dyDescent="0.75">
      <c r="A3809">
        <v>66103080</v>
      </c>
      <c r="B3809" t="s">
        <v>9026</v>
      </c>
      <c r="C3809" t="s">
        <v>5473</v>
      </c>
      <c r="D3809" t="s">
        <v>5556</v>
      </c>
      <c r="E3809" t="s">
        <v>18</v>
      </c>
      <c r="F3809">
        <v>0</v>
      </c>
      <c r="J3809">
        <v>45</v>
      </c>
      <c r="K3809">
        <v>15</v>
      </c>
      <c r="L3809" t="s">
        <v>5577</v>
      </c>
      <c r="M3809" t="s">
        <v>5543</v>
      </c>
      <c r="N3809">
        <v>30.6666666666667</v>
      </c>
      <c r="O3809">
        <v>18.6666666666667</v>
      </c>
      <c r="P3809">
        <v>0.60869565217391297</v>
      </c>
      <c r="Q3809" t="s">
        <v>7176</v>
      </c>
      <c r="R3809" t="s">
        <v>7170</v>
      </c>
      <c r="S3809" t="s">
        <v>12</v>
      </c>
      <c r="T3809" t="s">
        <v>11</v>
      </c>
      <c r="U3809" t="s">
        <v>19</v>
      </c>
    </row>
    <row r="3810" spans="1:21" x14ac:dyDescent="0.75">
      <c r="A3810">
        <v>66103136</v>
      </c>
      <c r="B3810" t="s">
        <v>8479</v>
      </c>
      <c r="C3810" t="s">
        <v>5473</v>
      </c>
      <c r="D3810" t="s">
        <v>5555</v>
      </c>
      <c r="E3810" t="s">
        <v>5565</v>
      </c>
      <c r="F3810">
        <v>100</v>
      </c>
      <c r="I3810">
        <v>155</v>
      </c>
      <c r="J3810">
        <v>126</v>
      </c>
      <c r="K3810">
        <v>40</v>
      </c>
      <c r="L3810" t="s">
        <v>5577</v>
      </c>
      <c r="M3810" t="s">
        <v>5611</v>
      </c>
      <c r="N3810">
        <v>30.6666666666667</v>
      </c>
      <c r="O3810">
        <v>11.3333333333333</v>
      </c>
      <c r="P3810">
        <v>0.36956521739130399</v>
      </c>
      <c r="Q3810" t="s">
        <v>7162</v>
      </c>
      <c r="R3810" t="s">
        <v>7163</v>
      </c>
      <c r="S3810" t="s">
        <v>22</v>
      </c>
      <c r="T3810" t="s">
        <v>11</v>
      </c>
      <c r="U3810" t="s">
        <v>19</v>
      </c>
    </row>
    <row r="3811" spans="1:21" x14ac:dyDescent="0.75">
      <c r="A3811">
        <v>66103240</v>
      </c>
      <c r="B3811" t="s">
        <v>8624</v>
      </c>
      <c r="C3811" t="s">
        <v>5456</v>
      </c>
      <c r="D3811" t="s">
        <v>5555</v>
      </c>
      <c r="E3811" t="s">
        <v>18</v>
      </c>
      <c r="F3811">
        <v>0</v>
      </c>
      <c r="I3811">
        <v>3</v>
      </c>
      <c r="J3811">
        <v>10.3333333333333</v>
      </c>
      <c r="K3811">
        <v>10</v>
      </c>
      <c r="L3811" t="s">
        <v>5577</v>
      </c>
      <c r="M3811" t="s">
        <v>5543</v>
      </c>
      <c r="N3811">
        <v>30.6666666666667</v>
      </c>
      <c r="O3811">
        <v>20.3333333333333</v>
      </c>
      <c r="P3811">
        <v>0.66304347826086996</v>
      </c>
      <c r="Q3811" t="s">
        <v>7247</v>
      </c>
      <c r="R3811" t="s">
        <v>7180</v>
      </c>
      <c r="S3811" t="s">
        <v>22</v>
      </c>
      <c r="T3811" t="s">
        <v>11</v>
      </c>
      <c r="U3811" t="s">
        <v>19</v>
      </c>
    </row>
    <row r="3812" spans="1:21" x14ac:dyDescent="0.75">
      <c r="A3812">
        <v>66104721</v>
      </c>
      <c r="B3812" t="s">
        <v>3156</v>
      </c>
      <c r="C3812" t="s">
        <v>5473</v>
      </c>
      <c r="D3812" t="s">
        <v>5542</v>
      </c>
      <c r="E3812" t="s">
        <v>5565</v>
      </c>
      <c r="F3812">
        <v>100</v>
      </c>
      <c r="I3812">
        <v>30</v>
      </c>
      <c r="J3812">
        <v>13.3333333333333</v>
      </c>
      <c r="K3812">
        <v>12</v>
      </c>
      <c r="L3812" t="s">
        <v>5577</v>
      </c>
      <c r="M3812" t="s">
        <v>5611</v>
      </c>
      <c r="N3812">
        <v>30.6666666666667</v>
      </c>
      <c r="O3812">
        <v>17.6666666666667</v>
      </c>
      <c r="P3812">
        <v>0.57608695652173902</v>
      </c>
      <c r="Q3812" t="s">
        <v>7177</v>
      </c>
      <c r="R3812" t="s">
        <v>7178</v>
      </c>
      <c r="S3812" t="s">
        <v>12</v>
      </c>
      <c r="T3812" t="s">
        <v>11</v>
      </c>
      <c r="U3812" t="s">
        <v>19</v>
      </c>
    </row>
    <row r="3813" spans="1:21" x14ac:dyDescent="0.75">
      <c r="A3813">
        <v>66105631</v>
      </c>
      <c r="B3813" t="s">
        <v>6550</v>
      </c>
      <c r="C3813" t="s">
        <v>5456</v>
      </c>
      <c r="D3813" t="s">
        <v>5556</v>
      </c>
      <c r="E3813" t="s">
        <v>18</v>
      </c>
      <c r="F3813">
        <v>0</v>
      </c>
      <c r="I3813">
        <v>3</v>
      </c>
      <c r="J3813">
        <v>3.3333333333333299</v>
      </c>
      <c r="K3813">
        <v>8</v>
      </c>
      <c r="L3813" t="s">
        <v>5577</v>
      </c>
      <c r="M3813" t="s">
        <v>5543</v>
      </c>
      <c r="N3813">
        <v>30.6666666666667</v>
      </c>
      <c r="O3813">
        <v>19</v>
      </c>
      <c r="P3813">
        <v>0.61956521739130399</v>
      </c>
      <c r="Q3813" t="s">
        <v>7211</v>
      </c>
      <c r="R3813" t="s">
        <v>7154</v>
      </c>
      <c r="S3813" t="s">
        <v>12</v>
      </c>
      <c r="T3813" t="s">
        <v>11</v>
      </c>
      <c r="U3813" t="s">
        <v>19</v>
      </c>
    </row>
    <row r="3814" spans="1:21" x14ac:dyDescent="0.75">
      <c r="A3814">
        <v>66106487</v>
      </c>
      <c r="B3814" t="s">
        <v>8456</v>
      </c>
      <c r="C3814" t="s">
        <v>5473</v>
      </c>
      <c r="D3814" t="s">
        <v>5555</v>
      </c>
      <c r="E3814" t="s">
        <v>18</v>
      </c>
      <c r="F3814">
        <v>0</v>
      </c>
      <c r="I3814">
        <v>17</v>
      </c>
      <c r="J3814">
        <v>24.3333333333333</v>
      </c>
      <c r="L3814" t="s">
        <v>5577</v>
      </c>
      <c r="M3814" t="s">
        <v>5543</v>
      </c>
      <c r="N3814">
        <v>30.6666666666667</v>
      </c>
      <c r="O3814">
        <v>15.3333333333333</v>
      </c>
      <c r="P3814">
        <v>0.5</v>
      </c>
      <c r="Q3814" t="s">
        <v>7198</v>
      </c>
      <c r="R3814" t="s">
        <v>7157</v>
      </c>
      <c r="S3814" t="s">
        <v>22</v>
      </c>
      <c r="T3814" t="s">
        <v>11</v>
      </c>
      <c r="U3814" t="s">
        <v>19</v>
      </c>
    </row>
    <row r="3815" spans="1:21" x14ac:dyDescent="0.75">
      <c r="A3815">
        <v>66106909</v>
      </c>
      <c r="B3815" t="s">
        <v>1602</v>
      </c>
      <c r="C3815" t="s">
        <v>5473</v>
      </c>
      <c r="D3815" t="s">
        <v>5555</v>
      </c>
      <c r="E3815" t="s">
        <v>18</v>
      </c>
      <c r="F3815">
        <v>0</v>
      </c>
      <c r="G3815">
        <v>5</v>
      </c>
      <c r="H3815" t="s">
        <v>11904</v>
      </c>
      <c r="I3815">
        <v>35</v>
      </c>
      <c r="J3815">
        <v>32</v>
      </c>
      <c r="K3815">
        <v>3</v>
      </c>
      <c r="L3815" t="s">
        <v>5549</v>
      </c>
      <c r="M3815" t="s">
        <v>5543</v>
      </c>
      <c r="N3815">
        <v>30.6666666666667</v>
      </c>
      <c r="O3815">
        <v>17.3333333333333</v>
      </c>
      <c r="P3815">
        <v>0.565217391304348</v>
      </c>
      <c r="Q3815" t="s">
        <v>7193</v>
      </c>
      <c r="R3815" t="s">
        <v>7178</v>
      </c>
      <c r="S3815" t="s">
        <v>12</v>
      </c>
      <c r="T3815" t="s">
        <v>11</v>
      </c>
      <c r="U3815" t="s">
        <v>19</v>
      </c>
    </row>
    <row r="3816" spans="1:21" x14ac:dyDescent="0.75">
      <c r="A3816">
        <v>66107024</v>
      </c>
      <c r="B3816" t="s">
        <v>2077</v>
      </c>
      <c r="C3816" t="s">
        <v>5473</v>
      </c>
      <c r="D3816" t="s">
        <v>5555</v>
      </c>
      <c r="E3816" t="s">
        <v>18</v>
      </c>
      <c r="F3816">
        <v>0</v>
      </c>
      <c r="I3816">
        <v>5</v>
      </c>
      <c r="J3816">
        <v>11.6666666666667</v>
      </c>
      <c r="K3816">
        <v>3</v>
      </c>
      <c r="L3816" t="s">
        <v>5577</v>
      </c>
      <c r="M3816" t="s">
        <v>5543</v>
      </c>
      <c r="N3816">
        <v>30.6666666666667</v>
      </c>
      <c r="O3816">
        <v>16.6666666666667</v>
      </c>
      <c r="P3816">
        <v>0.54347826086956497</v>
      </c>
      <c r="Q3816" t="s">
        <v>7175</v>
      </c>
      <c r="R3816" t="s">
        <v>7170</v>
      </c>
      <c r="S3816" t="s">
        <v>12</v>
      </c>
      <c r="T3816" t="s">
        <v>11</v>
      </c>
      <c r="U3816" t="s">
        <v>19</v>
      </c>
    </row>
    <row r="3817" spans="1:21" x14ac:dyDescent="0.75">
      <c r="A3817">
        <v>66107059</v>
      </c>
      <c r="B3817" t="s">
        <v>8599</v>
      </c>
      <c r="C3817" t="s">
        <v>5473</v>
      </c>
      <c r="D3817" t="s">
        <v>5542</v>
      </c>
      <c r="E3817" t="s">
        <v>5565</v>
      </c>
      <c r="F3817">
        <v>100</v>
      </c>
      <c r="I3817">
        <v>11</v>
      </c>
      <c r="J3817">
        <v>38.6666666666667</v>
      </c>
      <c r="K3817">
        <v>28</v>
      </c>
      <c r="L3817" t="s">
        <v>5577</v>
      </c>
      <c r="M3817" t="s">
        <v>5611</v>
      </c>
      <c r="N3817">
        <v>30.6666666666667</v>
      </c>
      <c r="O3817">
        <v>14</v>
      </c>
      <c r="P3817">
        <v>0.45652173913043498</v>
      </c>
      <c r="Q3817" t="s">
        <v>7153</v>
      </c>
      <c r="R3817" t="s">
        <v>7154</v>
      </c>
      <c r="S3817" t="s">
        <v>12</v>
      </c>
      <c r="T3817" t="s">
        <v>11</v>
      </c>
      <c r="U3817" t="s">
        <v>19</v>
      </c>
    </row>
    <row r="3818" spans="1:21" x14ac:dyDescent="0.75">
      <c r="A3818">
        <v>66107931</v>
      </c>
      <c r="B3818" t="s">
        <v>8293</v>
      </c>
      <c r="C3818" t="s">
        <v>5456</v>
      </c>
      <c r="D3818" t="s">
        <v>5556</v>
      </c>
      <c r="E3818" t="s">
        <v>18</v>
      </c>
      <c r="F3818">
        <v>0</v>
      </c>
      <c r="I3818">
        <v>13</v>
      </c>
      <c r="J3818">
        <v>9</v>
      </c>
      <c r="K3818">
        <v>3</v>
      </c>
      <c r="L3818" t="s">
        <v>5577</v>
      </c>
      <c r="M3818" t="s">
        <v>5543</v>
      </c>
      <c r="N3818">
        <v>30.6666666666667</v>
      </c>
      <c r="O3818">
        <v>11.3333333333333</v>
      </c>
      <c r="P3818">
        <v>0.36956521739130399</v>
      </c>
      <c r="Q3818" t="s">
        <v>7348</v>
      </c>
      <c r="R3818" t="s">
        <v>7154</v>
      </c>
      <c r="S3818" t="s">
        <v>12</v>
      </c>
      <c r="T3818" t="s">
        <v>11</v>
      </c>
      <c r="U3818" t="s">
        <v>19</v>
      </c>
    </row>
    <row r="3819" spans="1:21" x14ac:dyDescent="0.75">
      <c r="A3819">
        <v>66108064</v>
      </c>
      <c r="B3819" t="s">
        <v>8575</v>
      </c>
      <c r="C3819" t="s">
        <v>5473</v>
      </c>
      <c r="D3819" t="s">
        <v>5555</v>
      </c>
      <c r="E3819" t="s">
        <v>18</v>
      </c>
      <c r="F3819">
        <v>0</v>
      </c>
      <c r="I3819">
        <v>10</v>
      </c>
      <c r="J3819">
        <v>20</v>
      </c>
      <c r="K3819">
        <v>65</v>
      </c>
      <c r="L3819" t="s">
        <v>5577</v>
      </c>
      <c r="M3819" t="s">
        <v>5543</v>
      </c>
      <c r="N3819">
        <v>30.6666666666667</v>
      </c>
      <c r="O3819">
        <v>14</v>
      </c>
      <c r="P3819">
        <v>0.45652173913043498</v>
      </c>
      <c r="Q3819" t="s">
        <v>7162</v>
      </c>
      <c r="R3819" t="s">
        <v>7163</v>
      </c>
      <c r="S3819" t="s">
        <v>22</v>
      </c>
      <c r="T3819" t="s">
        <v>11</v>
      </c>
      <c r="U3819" t="s">
        <v>19</v>
      </c>
    </row>
    <row r="3820" spans="1:21" x14ac:dyDescent="0.75">
      <c r="A3820">
        <v>66108182</v>
      </c>
      <c r="B3820" t="s">
        <v>12282</v>
      </c>
      <c r="C3820" t="s">
        <v>5482</v>
      </c>
      <c r="D3820" t="s">
        <v>5555</v>
      </c>
      <c r="E3820" t="s">
        <v>18</v>
      </c>
      <c r="F3820">
        <v>0</v>
      </c>
      <c r="G3820">
        <v>17</v>
      </c>
      <c r="H3820" t="s">
        <v>11904</v>
      </c>
      <c r="I3820">
        <v>25</v>
      </c>
      <c r="J3820">
        <v>18</v>
      </c>
      <c r="K3820">
        <v>12</v>
      </c>
      <c r="L3820" t="s">
        <v>5549</v>
      </c>
      <c r="M3820" t="s">
        <v>5543</v>
      </c>
      <c r="N3820">
        <v>30.6666666666667</v>
      </c>
      <c r="O3820">
        <v>20.3333333333333</v>
      </c>
      <c r="P3820">
        <v>0.66304347826086996</v>
      </c>
      <c r="Q3820" t="s">
        <v>7199</v>
      </c>
      <c r="R3820" t="s">
        <v>7166</v>
      </c>
      <c r="S3820" t="s">
        <v>12</v>
      </c>
      <c r="T3820" t="s">
        <v>11</v>
      </c>
      <c r="U3820" t="s">
        <v>19</v>
      </c>
    </row>
    <row r="3821" spans="1:21" x14ac:dyDescent="0.75">
      <c r="A3821">
        <v>66108258</v>
      </c>
      <c r="B3821" t="s">
        <v>8592</v>
      </c>
      <c r="C3821" t="s">
        <v>5473</v>
      </c>
      <c r="D3821" t="s">
        <v>5555</v>
      </c>
      <c r="E3821" t="s">
        <v>18</v>
      </c>
      <c r="F3821">
        <v>0</v>
      </c>
      <c r="I3821">
        <v>11</v>
      </c>
      <c r="J3821">
        <v>6.6666666666666696</v>
      </c>
      <c r="K3821">
        <v>20</v>
      </c>
      <c r="L3821" t="s">
        <v>5577</v>
      </c>
      <c r="M3821" t="s">
        <v>5543</v>
      </c>
      <c r="N3821">
        <v>30.6666666666667</v>
      </c>
      <c r="O3821">
        <v>12.3333333333333</v>
      </c>
      <c r="P3821">
        <v>0.40217391304347799</v>
      </c>
      <c r="Q3821" t="s">
        <v>7153</v>
      </c>
      <c r="R3821" t="s">
        <v>7154</v>
      </c>
      <c r="S3821" t="s">
        <v>12</v>
      </c>
      <c r="T3821" t="s">
        <v>11</v>
      </c>
      <c r="U3821" t="s">
        <v>19</v>
      </c>
    </row>
    <row r="3822" spans="1:21" x14ac:dyDescent="0.75">
      <c r="A3822">
        <v>66108482</v>
      </c>
      <c r="B3822" t="s">
        <v>4158</v>
      </c>
      <c r="C3822" t="s">
        <v>5473</v>
      </c>
      <c r="D3822" t="s">
        <v>5542</v>
      </c>
      <c r="E3822" t="s">
        <v>5565</v>
      </c>
      <c r="F3822">
        <v>200</v>
      </c>
      <c r="I3822">
        <v>154</v>
      </c>
      <c r="J3822">
        <v>86.6666666666667</v>
      </c>
      <c r="K3822">
        <v>88</v>
      </c>
      <c r="L3822" t="s">
        <v>5577</v>
      </c>
      <c r="M3822" t="s">
        <v>5567</v>
      </c>
      <c r="N3822">
        <v>30.6666666666667</v>
      </c>
      <c r="O3822">
        <v>18</v>
      </c>
      <c r="P3822">
        <v>0.58695652173913004</v>
      </c>
      <c r="Q3822" t="s">
        <v>7179</v>
      </c>
      <c r="R3822" t="s">
        <v>7180</v>
      </c>
      <c r="S3822" t="s">
        <v>22</v>
      </c>
      <c r="T3822" t="s">
        <v>11</v>
      </c>
      <c r="U3822" t="s">
        <v>19</v>
      </c>
    </row>
    <row r="3823" spans="1:21" x14ac:dyDescent="0.75">
      <c r="A3823">
        <v>66108668</v>
      </c>
      <c r="B3823" t="s">
        <v>8211</v>
      </c>
      <c r="C3823" t="s">
        <v>5482</v>
      </c>
      <c r="D3823" t="s">
        <v>5555</v>
      </c>
      <c r="E3823" t="s">
        <v>18</v>
      </c>
      <c r="F3823">
        <v>0</v>
      </c>
      <c r="G3823">
        <v>20</v>
      </c>
      <c r="H3823" t="s">
        <v>11904</v>
      </c>
      <c r="I3823">
        <v>30</v>
      </c>
      <c r="J3823">
        <v>25</v>
      </c>
      <c r="K3823">
        <v>78</v>
      </c>
      <c r="L3823" t="s">
        <v>5549</v>
      </c>
      <c r="M3823" t="s">
        <v>5543</v>
      </c>
      <c r="N3823">
        <v>30.6666666666667</v>
      </c>
      <c r="O3823">
        <v>30.6666666666667</v>
      </c>
      <c r="P3823">
        <v>1</v>
      </c>
      <c r="Q3823" t="s">
        <v>7195</v>
      </c>
      <c r="R3823" t="s">
        <v>7166</v>
      </c>
      <c r="S3823" t="s">
        <v>12</v>
      </c>
      <c r="T3823" t="s">
        <v>11</v>
      </c>
      <c r="U3823" t="s">
        <v>19</v>
      </c>
    </row>
    <row r="3824" spans="1:21" x14ac:dyDescent="0.75">
      <c r="A3824">
        <v>66109346</v>
      </c>
      <c r="B3824" t="s">
        <v>3296</v>
      </c>
      <c r="C3824" t="s">
        <v>5473</v>
      </c>
      <c r="D3824" t="s">
        <v>5556</v>
      </c>
      <c r="E3824" t="s">
        <v>18</v>
      </c>
      <c r="F3824">
        <v>0</v>
      </c>
      <c r="G3824">
        <v>2</v>
      </c>
      <c r="H3824" t="s">
        <v>11904</v>
      </c>
      <c r="I3824">
        <v>9</v>
      </c>
      <c r="J3824">
        <v>13.6666666666667</v>
      </c>
      <c r="L3824" t="s">
        <v>5549</v>
      </c>
      <c r="M3824" t="s">
        <v>5543</v>
      </c>
      <c r="N3824">
        <v>30.6666666666667</v>
      </c>
      <c r="O3824">
        <v>17</v>
      </c>
      <c r="P3824">
        <v>0.55434782608695699</v>
      </c>
      <c r="Q3824" t="s">
        <v>7175</v>
      </c>
      <c r="R3824" t="s">
        <v>7170</v>
      </c>
      <c r="S3824" t="s">
        <v>12</v>
      </c>
      <c r="T3824" t="s">
        <v>11</v>
      </c>
      <c r="U3824" t="s">
        <v>19</v>
      </c>
    </row>
    <row r="3825" spans="1:21" x14ac:dyDescent="0.75">
      <c r="A3825">
        <v>66109667</v>
      </c>
      <c r="B3825" t="s">
        <v>8256</v>
      </c>
      <c r="C3825" t="s">
        <v>5473</v>
      </c>
      <c r="D3825" t="s">
        <v>5555</v>
      </c>
      <c r="E3825" t="s">
        <v>18</v>
      </c>
      <c r="F3825">
        <v>0</v>
      </c>
      <c r="I3825">
        <v>4</v>
      </c>
      <c r="J3825">
        <v>14.3333333333333</v>
      </c>
      <c r="K3825">
        <v>3</v>
      </c>
      <c r="L3825" t="s">
        <v>5577</v>
      </c>
      <c r="M3825" t="s">
        <v>5543</v>
      </c>
      <c r="N3825">
        <v>30.6666666666667</v>
      </c>
      <c r="O3825">
        <v>16.3333333333333</v>
      </c>
      <c r="P3825">
        <v>0.53260869565217395</v>
      </c>
      <c r="Q3825" t="s">
        <v>7192</v>
      </c>
      <c r="R3825" t="s">
        <v>7160</v>
      </c>
      <c r="S3825" t="s">
        <v>12</v>
      </c>
      <c r="T3825" t="s">
        <v>11</v>
      </c>
      <c r="U3825" t="s">
        <v>19</v>
      </c>
    </row>
    <row r="3826" spans="1:21" x14ac:dyDescent="0.75">
      <c r="A3826">
        <v>66109669</v>
      </c>
      <c r="B3826" t="s">
        <v>2156</v>
      </c>
      <c r="C3826" t="s">
        <v>5473</v>
      </c>
      <c r="D3826" t="s">
        <v>5555</v>
      </c>
      <c r="E3826" t="s">
        <v>18</v>
      </c>
      <c r="F3826">
        <v>0</v>
      </c>
      <c r="I3826">
        <v>7</v>
      </c>
      <c r="J3826">
        <v>4.3333333333333304</v>
      </c>
      <c r="K3826">
        <v>2</v>
      </c>
      <c r="L3826" t="s">
        <v>5577</v>
      </c>
      <c r="M3826" t="s">
        <v>5543</v>
      </c>
      <c r="N3826">
        <v>30.6666666666667</v>
      </c>
      <c r="O3826">
        <v>15</v>
      </c>
      <c r="P3826">
        <v>0.48913043478260898</v>
      </c>
      <c r="Q3826" t="s">
        <v>7192</v>
      </c>
      <c r="R3826" t="s">
        <v>7160</v>
      </c>
      <c r="S3826" t="s">
        <v>12</v>
      </c>
      <c r="T3826" t="s">
        <v>11</v>
      </c>
      <c r="U3826" t="s">
        <v>19</v>
      </c>
    </row>
    <row r="3827" spans="1:21" x14ac:dyDescent="0.75">
      <c r="A3827">
        <v>66110411</v>
      </c>
      <c r="B3827" t="s">
        <v>8444</v>
      </c>
      <c r="C3827" t="s">
        <v>5473</v>
      </c>
      <c r="D3827" t="s">
        <v>5555</v>
      </c>
      <c r="E3827" t="s">
        <v>18</v>
      </c>
      <c r="F3827">
        <v>0</v>
      </c>
      <c r="I3827">
        <v>5</v>
      </c>
      <c r="J3827">
        <v>5.3333333333333304</v>
      </c>
      <c r="K3827">
        <v>12</v>
      </c>
      <c r="L3827" t="s">
        <v>5577</v>
      </c>
      <c r="M3827" t="s">
        <v>5543</v>
      </c>
      <c r="N3827">
        <v>30.6666666666667</v>
      </c>
      <c r="O3827">
        <v>5.6666666666666696</v>
      </c>
      <c r="P3827">
        <v>0.184782608695652</v>
      </c>
      <c r="Q3827" t="s">
        <v>7183</v>
      </c>
      <c r="R3827" t="s">
        <v>7184</v>
      </c>
      <c r="S3827" t="s">
        <v>22</v>
      </c>
      <c r="T3827" t="s">
        <v>11</v>
      </c>
      <c r="U3827" t="s">
        <v>19</v>
      </c>
    </row>
    <row r="3828" spans="1:21" x14ac:dyDescent="0.75">
      <c r="A3828">
        <v>66111096</v>
      </c>
      <c r="B3828" t="s">
        <v>1616</v>
      </c>
      <c r="C3828" t="s">
        <v>5473</v>
      </c>
      <c r="D3828" t="s">
        <v>5542</v>
      </c>
      <c r="E3828" t="s">
        <v>18</v>
      </c>
      <c r="F3828">
        <v>0</v>
      </c>
      <c r="G3828">
        <v>2</v>
      </c>
      <c r="H3828" t="s">
        <v>11904</v>
      </c>
      <c r="I3828">
        <v>8</v>
      </c>
      <c r="J3828">
        <v>4.6666666666666696</v>
      </c>
      <c r="K3828">
        <v>2</v>
      </c>
      <c r="L3828" t="s">
        <v>5549</v>
      </c>
      <c r="M3828" t="s">
        <v>5543</v>
      </c>
      <c r="N3828">
        <v>30.6666666666667</v>
      </c>
      <c r="O3828">
        <v>15.6666666666667</v>
      </c>
      <c r="P3828">
        <v>0.51086956521739102</v>
      </c>
      <c r="Q3828" t="s">
        <v>7192</v>
      </c>
      <c r="R3828" t="s">
        <v>7160</v>
      </c>
      <c r="S3828" t="s">
        <v>12</v>
      </c>
      <c r="T3828" t="s">
        <v>11</v>
      </c>
      <c r="U3828" t="s">
        <v>19</v>
      </c>
    </row>
    <row r="3829" spans="1:21" x14ac:dyDescent="0.75">
      <c r="A3829">
        <v>66111479</v>
      </c>
      <c r="B3829" t="s">
        <v>8674</v>
      </c>
      <c r="C3829" t="s">
        <v>5473</v>
      </c>
      <c r="D3829" t="s">
        <v>5555</v>
      </c>
      <c r="E3829" t="s">
        <v>18</v>
      </c>
      <c r="F3829">
        <v>0</v>
      </c>
      <c r="I3829">
        <v>220</v>
      </c>
      <c r="J3829">
        <v>296.66666666666703</v>
      </c>
      <c r="K3829">
        <v>3</v>
      </c>
      <c r="L3829" t="s">
        <v>5577</v>
      </c>
      <c r="M3829" t="s">
        <v>5543</v>
      </c>
      <c r="N3829">
        <v>30.6666666666667</v>
      </c>
      <c r="O3829">
        <v>14</v>
      </c>
      <c r="P3829">
        <v>0.45652173913043498</v>
      </c>
      <c r="Q3829" t="s">
        <v>7182</v>
      </c>
      <c r="R3829" t="s">
        <v>7154</v>
      </c>
      <c r="S3829" t="s">
        <v>12</v>
      </c>
      <c r="T3829" t="s">
        <v>11</v>
      </c>
      <c r="U3829" t="s">
        <v>19</v>
      </c>
    </row>
    <row r="3830" spans="1:21" x14ac:dyDescent="0.75">
      <c r="A3830">
        <v>66112088</v>
      </c>
      <c r="B3830" t="s">
        <v>8688</v>
      </c>
      <c r="C3830" t="s">
        <v>5473</v>
      </c>
      <c r="D3830" t="s">
        <v>5556</v>
      </c>
      <c r="E3830" t="s">
        <v>18</v>
      </c>
      <c r="F3830">
        <v>0</v>
      </c>
      <c r="G3830">
        <v>3</v>
      </c>
      <c r="H3830" t="s">
        <v>11904</v>
      </c>
      <c r="I3830">
        <v>5</v>
      </c>
      <c r="J3830">
        <v>9.3333333333333304</v>
      </c>
      <c r="K3830">
        <v>9</v>
      </c>
      <c r="L3830" t="s">
        <v>5549</v>
      </c>
      <c r="M3830" t="s">
        <v>5543</v>
      </c>
      <c r="N3830">
        <v>30.6666666666667</v>
      </c>
      <c r="O3830">
        <v>18.3333333333333</v>
      </c>
      <c r="P3830">
        <v>0.59782608695652195</v>
      </c>
      <c r="Q3830" t="s">
        <v>7175</v>
      </c>
      <c r="R3830" t="s">
        <v>7170</v>
      </c>
      <c r="S3830" t="s">
        <v>12</v>
      </c>
      <c r="T3830" t="s">
        <v>11</v>
      </c>
      <c r="U3830" t="s">
        <v>19</v>
      </c>
    </row>
    <row r="3831" spans="1:21" x14ac:dyDescent="0.75">
      <c r="A3831">
        <v>66112463</v>
      </c>
      <c r="B3831" t="s">
        <v>8449</v>
      </c>
      <c r="C3831" t="s">
        <v>5482</v>
      </c>
      <c r="D3831" t="s">
        <v>5555</v>
      </c>
      <c r="E3831" t="s">
        <v>18</v>
      </c>
      <c r="F3831">
        <v>0</v>
      </c>
      <c r="I3831">
        <v>5</v>
      </c>
      <c r="J3831">
        <v>4.3333333333333304</v>
      </c>
      <c r="K3831">
        <v>14</v>
      </c>
      <c r="L3831" t="s">
        <v>5577</v>
      </c>
      <c r="M3831" t="s">
        <v>5543</v>
      </c>
      <c r="N3831">
        <v>30.6666666666667</v>
      </c>
      <c r="O3831">
        <v>19</v>
      </c>
      <c r="P3831">
        <v>0.61956521739130399</v>
      </c>
      <c r="Q3831" t="s">
        <v>7199</v>
      </c>
      <c r="R3831" t="s">
        <v>7166</v>
      </c>
      <c r="S3831" t="s">
        <v>12</v>
      </c>
      <c r="T3831" t="s">
        <v>11</v>
      </c>
      <c r="U3831" t="s">
        <v>19</v>
      </c>
    </row>
    <row r="3832" spans="1:21" x14ac:dyDescent="0.75">
      <c r="A3832">
        <v>66112639</v>
      </c>
      <c r="B3832" t="s">
        <v>9734</v>
      </c>
      <c r="C3832" t="s">
        <v>5456</v>
      </c>
      <c r="D3832" t="s">
        <v>5556</v>
      </c>
      <c r="E3832" t="s">
        <v>18</v>
      </c>
      <c r="F3832">
        <v>0</v>
      </c>
      <c r="I3832">
        <v>5</v>
      </c>
      <c r="J3832">
        <v>1.6666666666666701</v>
      </c>
      <c r="K3832">
        <v>8</v>
      </c>
      <c r="L3832" t="s">
        <v>5577</v>
      </c>
      <c r="M3832" t="s">
        <v>5543</v>
      </c>
      <c r="N3832">
        <v>30.6666666666667</v>
      </c>
      <c r="O3832">
        <v>17</v>
      </c>
      <c r="P3832">
        <v>0.55434782608695699</v>
      </c>
      <c r="Q3832" t="s">
        <v>7174</v>
      </c>
      <c r="R3832" t="s">
        <v>7160</v>
      </c>
      <c r="S3832" t="s">
        <v>12</v>
      </c>
      <c r="T3832" t="s">
        <v>11</v>
      </c>
      <c r="U3832" t="s">
        <v>19</v>
      </c>
    </row>
    <row r="3833" spans="1:21" x14ac:dyDescent="0.75">
      <c r="A3833">
        <v>66113117</v>
      </c>
      <c r="B3833" t="s">
        <v>8265</v>
      </c>
      <c r="C3833" t="s">
        <v>5478</v>
      </c>
      <c r="D3833" t="s">
        <v>5555</v>
      </c>
      <c r="E3833" t="s">
        <v>18</v>
      </c>
      <c r="F3833">
        <v>0</v>
      </c>
      <c r="I3833">
        <v>10</v>
      </c>
      <c r="J3833">
        <v>7.3333333333333304</v>
      </c>
      <c r="K3833">
        <v>2</v>
      </c>
      <c r="L3833" t="s">
        <v>5577</v>
      </c>
      <c r="M3833" t="s">
        <v>5543</v>
      </c>
      <c r="N3833">
        <v>30.6666666666667</v>
      </c>
      <c r="O3833">
        <v>18.6666666666667</v>
      </c>
      <c r="P3833">
        <v>0.60869565217391297</v>
      </c>
      <c r="Q3833" t="s">
        <v>7238</v>
      </c>
      <c r="R3833" t="s">
        <v>7178</v>
      </c>
      <c r="S3833" t="s">
        <v>12</v>
      </c>
      <c r="T3833" t="s">
        <v>11</v>
      </c>
      <c r="U3833" t="s">
        <v>19</v>
      </c>
    </row>
    <row r="3834" spans="1:21" x14ac:dyDescent="0.75">
      <c r="A3834">
        <v>66113640</v>
      </c>
      <c r="B3834" t="s">
        <v>4058</v>
      </c>
      <c r="C3834" t="s">
        <v>5473</v>
      </c>
      <c r="D3834" t="s">
        <v>5564</v>
      </c>
      <c r="E3834" t="s">
        <v>18</v>
      </c>
      <c r="F3834">
        <v>0</v>
      </c>
      <c r="I3834">
        <v>5</v>
      </c>
      <c r="J3834">
        <v>38</v>
      </c>
      <c r="L3834" t="s">
        <v>5577</v>
      </c>
      <c r="M3834" t="s">
        <v>5543</v>
      </c>
      <c r="N3834">
        <v>30.6666666666667</v>
      </c>
      <c r="O3834">
        <v>18.3333333333333</v>
      </c>
      <c r="P3834">
        <v>0.59782608695652195</v>
      </c>
      <c r="Q3834" t="s">
        <v>7167</v>
      </c>
      <c r="R3834" t="s">
        <v>7166</v>
      </c>
      <c r="S3834" t="s">
        <v>12</v>
      </c>
      <c r="T3834" t="s">
        <v>11</v>
      </c>
      <c r="U3834" t="s">
        <v>19</v>
      </c>
    </row>
    <row r="3835" spans="1:21" x14ac:dyDescent="0.75">
      <c r="A3835">
        <v>66113754</v>
      </c>
      <c r="B3835" t="s">
        <v>8540</v>
      </c>
      <c r="C3835" t="s">
        <v>5473</v>
      </c>
      <c r="D3835" t="s">
        <v>5564</v>
      </c>
      <c r="E3835" t="s">
        <v>18</v>
      </c>
      <c r="F3835">
        <v>0</v>
      </c>
      <c r="I3835">
        <v>4</v>
      </c>
      <c r="J3835">
        <v>11</v>
      </c>
      <c r="L3835" t="s">
        <v>5577</v>
      </c>
      <c r="M3835" t="s">
        <v>5543</v>
      </c>
      <c r="N3835">
        <v>30.6666666666667</v>
      </c>
      <c r="O3835">
        <v>16</v>
      </c>
      <c r="P3835">
        <v>0.52173913043478304</v>
      </c>
      <c r="Q3835" t="s">
        <v>7219</v>
      </c>
      <c r="R3835" t="s">
        <v>7163</v>
      </c>
      <c r="S3835" t="s">
        <v>22</v>
      </c>
      <c r="T3835" t="s">
        <v>11</v>
      </c>
      <c r="U3835" t="s">
        <v>19</v>
      </c>
    </row>
    <row r="3836" spans="1:21" x14ac:dyDescent="0.75">
      <c r="A3836">
        <v>66113794</v>
      </c>
      <c r="B3836" t="s">
        <v>8103</v>
      </c>
      <c r="C3836" t="s">
        <v>5478</v>
      </c>
      <c r="D3836" t="s">
        <v>5564</v>
      </c>
      <c r="E3836" t="s">
        <v>18</v>
      </c>
      <c r="F3836">
        <v>0</v>
      </c>
      <c r="I3836">
        <v>15</v>
      </c>
      <c r="J3836">
        <v>29.6666666666667</v>
      </c>
      <c r="L3836" t="s">
        <v>5577</v>
      </c>
      <c r="M3836" t="s">
        <v>5543</v>
      </c>
      <c r="N3836">
        <v>30.6666666666667</v>
      </c>
      <c r="O3836">
        <v>30.6666666666667</v>
      </c>
      <c r="P3836">
        <v>1</v>
      </c>
      <c r="Q3836" t="s">
        <v>7195</v>
      </c>
      <c r="R3836" t="s">
        <v>7166</v>
      </c>
      <c r="S3836" t="s">
        <v>12</v>
      </c>
      <c r="T3836" t="s">
        <v>11</v>
      </c>
      <c r="U3836" t="s">
        <v>19</v>
      </c>
    </row>
    <row r="3837" spans="1:21" x14ac:dyDescent="0.75">
      <c r="A3837">
        <v>66150436</v>
      </c>
      <c r="B3837" t="s">
        <v>5432</v>
      </c>
      <c r="C3837" t="s">
        <v>5557</v>
      </c>
      <c r="D3837" t="s">
        <v>5542</v>
      </c>
      <c r="E3837" t="s">
        <v>5565</v>
      </c>
      <c r="F3837">
        <v>250</v>
      </c>
      <c r="I3837">
        <v>279</v>
      </c>
      <c r="J3837">
        <v>299.33333333333297</v>
      </c>
      <c r="K3837">
        <v>153</v>
      </c>
      <c r="L3837" t="s">
        <v>5577</v>
      </c>
      <c r="M3837" t="s">
        <v>5567</v>
      </c>
      <c r="N3837">
        <v>30.6666666666667</v>
      </c>
      <c r="O3837">
        <v>17.6666666666667</v>
      </c>
      <c r="P3837">
        <v>0.57608695652173902</v>
      </c>
      <c r="Q3837" t="s">
        <v>7162</v>
      </c>
      <c r="R3837" t="s">
        <v>7163</v>
      </c>
      <c r="S3837" t="s">
        <v>22</v>
      </c>
      <c r="T3837" t="s">
        <v>11</v>
      </c>
      <c r="U3837" t="s">
        <v>19</v>
      </c>
    </row>
    <row r="3838" spans="1:21" x14ac:dyDescent="0.75">
      <c r="A3838">
        <v>66151965</v>
      </c>
      <c r="B3838" t="s">
        <v>6684</v>
      </c>
      <c r="C3838" t="s">
        <v>5473</v>
      </c>
      <c r="D3838" t="s">
        <v>5555</v>
      </c>
      <c r="E3838" t="s">
        <v>18</v>
      </c>
      <c r="F3838">
        <v>0</v>
      </c>
      <c r="I3838">
        <v>18</v>
      </c>
      <c r="J3838">
        <v>43.6666666666667</v>
      </c>
      <c r="K3838">
        <v>8</v>
      </c>
      <c r="L3838" t="s">
        <v>5577</v>
      </c>
      <c r="M3838" t="s">
        <v>5543</v>
      </c>
      <c r="N3838">
        <v>30.6666666666667</v>
      </c>
      <c r="O3838">
        <v>20.6666666666667</v>
      </c>
      <c r="P3838">
        <v>0.67391304347826098</v>
      </c>
      <c r="Q3838" t="s">
        <v>7235</v>
      </c>
      <c r="R3838" t="s">
        <v>7157</v>
      </c>
      <c r="S3838" t="s">
        <v>22</v>
      </c>
      <c r="T3838" t="s">
        <v>11</v>
      </c>
      <c r="U3838" t="s">
        <v>19</v>
      </c>
    </row>
    <row r="3839" spans="1:21" x14ac:dyDescent="0.75">
      <c r="A3839">
        <v>66152479</v>
      </c>
      <c r="B3839" t="s">
        <v>7999</v>
      </c>
      <c r="C3839" t="s">
        <v>5473</v>
      </c>
      <c r="D3839" t="s">
        <v>5542</v>
      </c>
      <c r="E3839" t="s">
        <v>5565</v>
      </c>
      <c r="F3839">
        <v>100</v>
      </c>
      <c r="I3839">
        <v>4</v>
      </c>
      <c r="J3839">
        <v>6.3333333333333304</v>
      </c>
      <c r="K3839">
        <v>38</v>
      </c>
      <c r="L3839" t="s">
        <v>5577</v>
      </c>
      <c r="M3839" t="s">
        <v>5611</v>
      </c>
      <c r="N3839">
        <v>30.6666666666667</v>
      </c>
      <c r="O3839">
        <v>14.6666666666667</v>
      </c>
      <c r="P3839">
        <v>0.47826086956521702</v>
      </c>
      <c r="Q3839" t="s">
        <v>7177</v>
      </c>
      <c r="R3839" t="s">
        <v>7178</v>
      </c>
      <c r="S3839" t="s">
        <v>12</v>
      </c>
      <c r="T3839" t="s">
        <v>11</v>
      </c>
      <c r="U3839" t="s">
        <v>19</v>
      </c>
    </row>
    <row r="3840" spans="1:21" x14ac:dyDescent="0.75">
      <c r="A3840">
        <v>66153285</v>
      </c>
      <c r="B3840" t="s">
        <v>1479</v>
      </c>
      <c r="C3840" t="s">
        <v>5473</v>
      </c>
      <c r="D3840" t="s">
        <v>5555</v>
      </c>
      <c r="E3840" t="s">
        <v>18</v>
      </c>
      <c r="F3840">
        <v>0</v>
      </c>
      <c r="I3840">
        <v>3</v>
      </c>
      <c r="J3840">
        <v>3.6666666666666701</v>
      </c>
      <c r="K3840">
        <v>2</v>
      </c>
      <c r="L3840" t="s">
        <v>5577</v>
      </c>
      <c r="M3840" t="s">
        <v>5543</v>
      </c>
      <c r="N3840">
        <v>30.6666666666667</v>
      </c>
      <c r="O3840">
        <v>18.6666666666667</v>
      </c>
      <c r="P3840">
        <v>0.60869565217391297</v>
      </c>
      <c r="Q3840" t="s">
        <v>7169</v>
      </c>
      <c r="R3840" t="s">
        <v>7170</v>
      </c>
      <c r="S3840" t="s">
        <v>12</v>
      </c>
      <c r="T3840" t="s">
        <v>11</v>
      </c>
      <c r="U3840" t="s">
        <v>19</v>
      </c>
    </row>
    <row r="3841" spans="1:21" x14ac:dyDescent="0.75">
      <c r="A3841">
        <v>66153528</v>
      </c>
      <c r="B3841" t="s">
        <v>334</v>
      </c>
      <c r="C3841" t="s">
        <v>5473</v>
      </c>
      <c r="D3841" t="s">
        <v>5555</v>
      </c>
      <c r="E3841" t="s">
        <v>18</v>
      </c>
      <c r="F3841">
        <v>0</v>
      </c>
      <c r="I3841">
        <v>40</v>
      </c>
      <c r="J3841">
        <v>65.6666666666667</v>
      </c>
      <c r="K3841">
        <v>83</v>
      </c>
      <c r="L3841" t="s">
        <v>5577</v>
      </c>
      <c r="M3841" t="s">
        <v>5543</v>
      </c>
      <c r="N3841">
        <v>30.6666666666667</v>
      </c>
      <c r="O3841">
        <v>22.3333333333333</v>
      </c>
      <c r="P3841">
        <v>0.72826086956521696</v>
      </c>
      <c r="Q3841" t="s">
        <v>7162</v>
      </c>
      <c r="R3841" t="s">
        <v>7163</v>
      </c>
      <c r="S3841" t="s">
        <v>22</v>
      </c>
      <c r="T3841" t="s">
        <v>11</v>
      </c>
      <c r="U3841" t="s">
        <v>19</v>
      </c>
    </row>
    <row r="3842" spans="1:21" x14ac:dyDescent="0.75">
      <c r="A3842">
        <v>66154716</v>
      </c>
      <c r="B3842" t="s">
        <v>5826</v>
      </c>
      <c r="C3842" t="s">
        <v>5473</v>
      </c>
      <c r="D3842" t="s">
        <v>5555</v>
      </c>
      <c r="E3842" t="s">
        <v>18</v>
      </c>
      <c r="F3842">
        <v>0</v>
      </c>
      <c r="I3842">
        <v>4</v>
      </c>
      <c r="J3842">
        <v>4.3333333333333304</v>
      </c>
      <c r="K3842">
        <v>6</v>
      </c>
      <c r="L3842" t="s">
        <v>5577</v>
      </c>
      <c r="M3842" t="s">
        <v>5543</v>
      </c>
      <c r="N3842">
        <v>30.6666666666667</v>
      </c>
      <c r="O3842">
        <v>17.3333333333333</v>
      </c>
      <c r="P3842">
        <v>0.565217391304348</v>
      </c>
      <c r="Q3842" t="s">
        <v>7192</v>
      </c>
      <c r="R3842" t="s">
        <v>7160</v>
      </c>
      <c r="S3842" t="s">
        <v>12</v>
      </c>
      <c r="T3842" t="s">
        <v>11</v>
      </c>
      <c r="U3842" t="s">
        <v>19</v>
      </c>
    </row>
    <row r="3843" spans="1:21" x14ac:dyDescent="0.75">
      <c r="A3843">
        <v>66155191</v>
      </c>
      <c r="B3843" t="s">
        <v>7420</v>
      </c>
      <c r="C3843" t="s">
        <v>5456</v>
      </c>
      <c r="D3843" t="s">
        <v>5555</v>
      </c>
      <c r="E3843" t="s">
        <v>18</v>
      </c>
      <c r="F3843">
        <v>0</v>
      </c>
      <c r="I3843">
        <v>15</v>
      </c>
      <c r="J3843">
        <v>8</v>
      </c>
      <c r="K3843">
        <v>13</v>
      </c>
      <c r="L3843" t="s">
        <v>5577</v>
      </c>
      <c r="M3843" t="s">
        <v>5543</v>
      </c>
      <c r="N3843">
        <v>30.6666666666667</v>
      </c>
      <c r="O3843">
        <v>14.6666666666667</v>
      </c>
      <c r="P3843">
        <v>0.47826086956521702</v>
      </c>
      <c r="Q3843" t="s">
        <v>7348</v>
      </c>
      <c r="R3843" t="s">
        <v>7154</v>
      </c>
      <c r="S3843" t="s">
        <v>12</v>
      </c>
      <c r="T3843" t="s">
        <v>11</v>
      </c>
      <c r="U3843" t="s">
        <v>19</v>
      </c>
    </row>
    <row r="3844" spans="1:21" x14ac:dyDescent="0.75">
      <c r="A3844">
        <v>65009180</v>
      </c>
      <c r="B3844" t="s">
        <v>5797</v>
      </c>
      <c r="C3844" t="s">
        <v>5473</v>
      </c>
      <c r="D3844" t="s">
        <v>5555</v>
      </c>
      <c r="E3844" t="s">
        <v>18</v>
      </c>
      <c r="F3844">
        <v>0</v>
      </c>
      <c r="I3844">
        <v>32</v>
      </c>
      <c r="J3844">
        <v>15.6666666666667</v>
      </c>
      <c r="K3844">
        <v>10</v>
      </c>
      <c r="L3844" t="s">
        <v>5577</v>
      </c>
      <c r="M3844" t="s">
        <v>5543</v>
      </c>
      <c r="N3844">
        <v>30.3333333333333</v>
      </c>
      <c r="O3844">
        <v>24</v>
      </c>
      <c r="P3844">
        <v>0.79120879120879095</v>
      </c>
      <c r="Q3844" t="s">
        <v>5568</v>
      </c>
      <c r="R3844" t="s">
        <v>5554</v>
      </c>
      <c r="S3844" t="s">
        <v>46</v>
      </c>
      <c r="T3844" t="s">
        <v>11</v>
      </c>
      <c r="U3844" t="s">
        <v>19</v>
      </c>
    </row>
    <row r="3845" spans="1:21" x14ac:dyDescent="0.75">
      <c r="A3845">
        <v>65013867</v>
      </c>
      <c r="B3845" t="s">
        <v>5856</v>
      </c>
      <c r="C3845" t="s">
        <v>5473</v>
      </c>
      <c r="D3845" t="s">
        <v>5555</v>
      </c>
      <c r="E3845" t="s">
        <v>18</v>
      </c>
      <c r="F3845">
        <v>0</v>
      </c>
      <c r="I3845">
        <v>51</v>
      </c>
      <c r="J3845">
        <v>55.3333333333333</v>
      </c>
      <c r="K3845">
        <v>25</v>
      </c>
      <c r="L3845" t="s">
        <v>5577</v>
      </c>
      <c r="M3845" t="s">
        <v>5543</v>
      </c>
      <c r="N3845">
        <v>30.3333333333333</v>
      </c>
      <c r="O3845">
        <v>16.6666666666667</v>
      </c>
      <c r="P3845">
        <v>0.54945054945054905</v>
      </c>
      <c r="Q3845" t="s">
        <v>5570</v>
      </c>
      <c r="R3845" t="s">
        <v>5545</v>
      </c>
      <c r="S3845" t="s">
        <v>46</v>
      </c>
      <c r="T3845" t="s">
        <v>11</v>
      </c>
      <c r="U3845" t="s">
        <v>19</v>
      </c>
    </row>
    <row r="3846" spans="1:21" x14ac:dyDescent="0.75">
      <c r="A3846">
        <v>65028526</v>
      </c>
      <c r="B3846" t="s">
        <v>2498</v>
      </c>
      <c r="C3846" t="s">
        <v>5518</v>
      </c>
      <c r="D3846" t="s">
        <v>5555</v>
      </c>
      <c r="E3846" t="s">
        <v>18</v>
      </c>
      <c r="F3846">
        <v>0</v>
      </c>
      <c r="I3846">
        <v>27</v>
      </c>
      <c r="J3846">
        <v>28.3333333333333</v>
      </c>
      <c r="L3846" t="s">
        <v>5577</v>
      </c>
      <c r="M3846" t="s">
        <v>5543</v>
      </c>
      <c r="N3846">
        <v>30.3333333333333</v>
      </c>
      <c r="O3846">
        <v>25</v>
      </c>
      <c r="P3846">
        <v>0.82417582417582402</v>
      </c>
      <c r="Q3846" t="s">
        <v>5568</v>
      </c>
      <c r="R3846" t="s">
        <v>5554</v>
      </c>
      <c r="S3846" t="s">
        <v>46</v>
      </c>
      <c r="T3846" t="s">
        <v>11</v>
      </c>
      <c r="U3846" t="s">
        <v>19</v>
      </c>
    </row>
    <row r="3847" spans="1:21" x14ac:dyDescent="0.75">
      <c r="A3847">
        <v>65033269</v>
      </c>
      <c r="B3847" t="s">
        <v>3344</v>
      </c>
      <c r="C3847" t="s">
        <v>5482</v>
      </c>
      <c r="D3847" t="s">
        <v>5555</v>
      </c>
      <c r="E3847" t="s">
        <v>18</v>
      </c>
      <c r="F3847">
        <v>0</v>
      </c>
      <c r="I3847">
        <v>33</v>
      </c>
      <c r="J3847">
        <v>33.6666666666667</v>
      </c>
      <c r="K3847">
        <v>4</v>
      </c>
      <c r="L3847" t="s">
        <v>5577</v>
      </c>
      <c r="M3847" t="s">
        <v>5543</v>
      </c>
      <c r="N3847">
        <v>30.3333333333333</v>
      </c>
      <c r="O3847">
        <v>23.6666666666667</v>
      </c>
      <c r="P3847">
        <v>0.78021978021978</v>
      </c>
      <c r="Q3847" t="s">
        <v>5550</v>
      </c>
      <c r="R3847" t="s">
        <v>5551</v>
      </c>
      <c r="S3847" t="s">
        <v>46</v>
      </c>
      <c r="T3847" t="s">
        <v>11</v>
      </c>
      <c r="U3847" t="s">
        <v>19</v>
      </c>
    </row>
    <row r="3848" spans="1:21" x14ac:dyDescent="0.75">
      <c r="A3848">
        <v>65703004</v>
      </c>
      <c r="B3848" t="s">
        <v>6226</v>
      </c>
      <c r="C3848" t="s">
        <v>5482</v>
      </c>
      <c r="D3848" t="s">
        <v>5542</v>
      </c>
      <c r="E3848" t="s">
        <v>18</v>
      </c>
      <c r="F3848">
        <v>0</v>
      </c>
      <c r="G3848">
        <v>5</v>
      </c>
      <c r="H3848" t="s">
        <v>11904</v>
      </c>
      <c r="I3848">
        <v>15</v>
      </c>
      <c r="J3848">
        <v>16</v>
      </c>
      <c r="K3848">
        <v>6</v>
      </c>
      <c r="L3848" t="s">
        <v>5549</v>
      </c>
      <c r="M3848" t="s">
        <v>5543</v>
      </c>
      <c r="N3848">
        <v>30.3333333333333</v>
      </c>
      <c r="O3848">
        <v>20.3333333333333</v>
      </c>
      <c r="P3848">
        <v>0.67032967032966995</v>
      </c>
      <c r="Q3848" t="s">
        <v>5550</v>
      </c>
      <c r="R3848" t="s">
        <v>5551</v>
      </c>
      <c r="S3848" t="s">
        <v>46</v>
      </c>
      <c r="T3848" t="s">
        <v>11</v>
      </c>
      <c r="U3848" t="s">
        <v>19</v>
      </c>
    </row>
    <row r="3849" spans="1:21" x14ac:dyDescent="0.75">
      <c r="A3849">
        <v>66105715</v>
      </c>
      <c r="B3849" t="s">
        <v>1313</v>
      </c>
      <c r="C3849" t="s">
        <v>5473</v>
      </c>
      <c r="D3849" t="s">
        <v>5555</v>
      </c>
      <c r="E3849" t="s">
        <v>18</v>
      </c>
      <c r="F3849">
        <v>0</v>
      </c>
      <c r="I3849">
        <v>18</v>
      </c>
      <c r="J3849">
        <v>25.3333333333333</v>
      </c>
      <c r="K3849">
        <v>10</v>
      </c>
      <c r="L3849" t="s">
        <v>5577</v>
      </c>
      <c r="M3849" t="s">
        <v>5543</v>
      </c>
      <c r="N3849">
        <v>30.3333333333333</v>
      </c>
      <c r="O3849">
        <v>16.6666666666667</v>
      </c>
      <c r="P3849">
        <v>0.54945054945054905</v>
      </c>
      <c r="Q3849" t="s">
        <v>7188</v>
      </c>
      <c r="R3849" t="s">
        <v>7180</v>
      </c>
      <c r="S3849" t="s">
        <v>22</v>
      </c>
      <c r="T3849" t="s">
        <v>11</v>
      </c>
      <c r="U3849" t="s">
        <v>19</v>
      </c>
    </row>
    <row r="3850" spans="1:21" x14ac:dyDescent="0.75">
      <c r="A3850">
        <v>66105717</v>
      </c>
      <c r="B3850" t="s">
        <v>1680</v>
      </c>
      <c r="C3850" t="s">
        <v>5473</v>
      </c>
      <c r="D3850" t="s">
        <v>5555</v>
      </c>
      <c r="E3850" t="s">
        <v>18</v>
      </c>
      <c r="F3850">
        <v>0</v>
      </c>
      <c r="I3850">
        <v>191</v>
      </c>
      <c r="J3850">
        <v>242.333333333333</v>
      </c>
      <c r="K3850">
        <v>5</v>
      </c>
      <c r="L3850" t="s">
        <v>5577</v>
      </c>
      <c r="M3850" t="s">
        <v>5543</v>
      </c>
      <c r="N3850">
        <v>30.3333333333333</v>
      </c>
      <c r="O3850">
        <v>10.6666666666667</v>
      </c>
      <c r="P3850">
        <v>0.35164835164835201</v>
      </c>
      <c r="Q3850" t="s">
        <v>7188</v>
      </c>
      <c r="R3850" t="s">
        <v>7180</v>
      </c>
      <c r="S3850" t="s">
        <v>22</v>
      </c>
      <c r="T3850" t="s">
        <v>11</v>
      </c>
      <c r="U3850" t="s">
        <v>19</v>
      </c>
    </row>
    <row r="3851" spans="1:21" x14ac:dyDescent="0.75">
      <c r="A3851">
        <v>66106436</v>
      </c>
      <c r="B3851" t="s">
        <v>5942</v>
      </c>
      <c r="C3851" t="s">
        <v>5456</v>
      </c>
      <c r="D3851" t="s">
        <v>5555</v>
      </c>
      <c r="E3851" t="s">
        <v>18</v>
      </c>
      <c r="F3851">
        <v>0</v>
      </c>
      <c r="I3851">
        <v>63</v>
      </c>
      <c r="J3851">
        <v>52.3333333333333</v>
      </c>
      <c r="K3851">
        <v>65</v>
      </c>
      <c r="L3851" t="s">
        <v>5577</v>
      </c>
      <c r="M3851" t="s">
        <v>5543</v>
      </c>
      <c r="N3851">
        <v>30.3333333333333</v>
      </c>
      <c r="O3851">
        <v>25.3333333333333</v>
      </c>
      <c r="P3851">
        <v>0.83516483516483497</v>
      </c>
      <c r="Q3851" t="s">
        <v>7346</v>
      </c>
      <c r="R3851" t="s">
        <v>7157</v>
      </c>
      <c r="S3851" t="s">
        <v>22</v>
      </c>
      <c r="T3851" t="s">
        <v>11</v>
      </c>
      <c r="U3851" t="s">
        <v>19</v>
      </c>
    </row>
    <row r="3852" spans="1:21" x14ac:dyDescent="0.75">
      <c r="A3852">
        <v>66106598</v>
      </c>
      <c r="B3852" t="s">
        <v>8560</v>
      </c>
      <c r="C3852" t="s">
        <v>5473</v>
      </c>
      <c r="D3852" t="s">
        <v>5555</v>
      </c>
      <c r="E3852" t="s">
        <v>18</v>
      </c>
      <c r="F3852">
        <v>0</v>
      </c>
      <c r="I3852">
        <v>15</v>
      </c>
      <c r="J3852">
        <v>41</v>
      </c>
      <c r="K3852">
        <v>60</v>
      </c>
      <c r="L3852" t="s">
        <v>5577</v>
      </c>
      <c r="M3852" t="s">
        <v>5543</v>
      </c>
      <c r="N3852">
        <v>30.3333333333333</v>
      </c>
      <c r="O3852">
        <v>16.6666666666667</v>
      </c>
      <c r="P3852">
        <v>0.54945054945054905</v>
      </c>
      <c r="Q3852" t="s">
        <v>7186</v>
      </c>
      <c r="R3852" t="s">
        <v>7184</v>
      </c>
      <c r="S3852" t="s">
        <v>22</v>
      </c>
      <c r="T3852" t="s">
        <v>11</v>
      </c>
      <c r="U3852" t="s">
        <v>19</v>
      </c>
    </row>
    <row r="3853" spans="1:21" x14ac:dyDescent="0.75">
      <c r="A3853">
        <v>66106608</v>
      </c>
      <c r="B3853" t="s">
        <v>8130</v>
      </c>
      <c r="C3853" t="s">
        <v>5473</v>
      </c>
      <c r="D3853" t="s">
        <v>5555</v>
      </c>
      <c r="E3853" t="s">
        <v>18</v>
      </c>
      <c r="F3853">
        <v>0</v>
      </c>
      <c r="I3853">
        <v>4</v>
      </c>
      <c r="J3853">
        <v>12.6666666666667</v>
      </c>
      <c r="K3853">
        <v>27</v>
      </c>
      <c r="L3853" t="s">
        <v>5577</v>
      </c>
      <c r="M3853" t="s">
        <v>5543</v>
      </c>
      <c r="N3853">
        <v>30.3333333333333</v>
      </c>
      <c r="O3853">
        <v>9</v>
      </c>
      <c r="P3853">
        <v>0.29670329670329698</v>
      </c>
      <c r="Q3853" t="s">
        <v>7165</v>
      </c>
      <c r="R3853" t="s">
        <v>7166</v>
      </c>
      <c r="S3853" t="s">
        <v>12</v>
      </c>
      <c r="T3853" t="s">
        <v>11</v>
      </c>
      <c r="U3853" t="s">
        <v>19</v>
      </c>
    </row>
    <row r="3854" spans="1:21" x14ac:dyDescent="0.75">
      <c r="A3854">
        <v>66108068</v>
      </c>
      <c r="B3854" t="s">
        <v>3699</v>
      </c>
      <c r="C3854" t="s">
        <v>5473</v>
      </c>
      <c r="D3854" t="s">
        <v>5555</v>
      </c>
      <c r="E3854" t="s">
        <v>18</v>
      </c>
      <c r="F3854">
        <v>0</v>
      </c>
      <c r="I3854">
        <v>30</v>
      </c>
      <c r="J3854">
        <v>23.3333333333333</v>
      </c>
      <c r="K3854">
        <v>8</v>
      </c>
      <c r="L3854" t="s">
        <v>5577</v>
      </c>
      <c r="M3854" t="s">
        <v>5543</v>
      </c>
      <c r="N3854">
        <v>30.3333333333333</v>
      </c>
      <c r="O3854">
        <v>20</v>
      </c>
      <c r="P3854">
        <v>0.659340659340659</v>
      </c>
      <c r="Q3854" t="s">
        <v>7219</v>
      </c>
      <c r="R3854" t="s">
        <v>7163</v>
      </c>
      <c r="S3854" t="s">
        <v>22</v>
      </c>
      <c r="T3854" t="s">
        <v>11</v>
      </c>
      <c r="U3854" t="s">
        <v>19</v>
      </c>
    </row>
    <row r="3855" spans="1:21" x14ac:dyDescent="0.75">
      <c r="A3855">
        <v>66109364</v>
      </c>
      <c r="B3855" t="s">
        <v>4633</v>
      </c>
      <c r="C3855" t="s">
        <v>5473</v>
      </c>
      <c r="D3855" t="s">
        <v>5556</v>
      </c>
      <c r="E3855" t="s">
        <v>18</v>
      </c>
      <c r="F3855">
        <v>0</v>
      </c>
      <c r="I3855">
        <v>25</v>
      </c>
      <c r="J3855">
        <v>23.3333333333333</v>
      </c>
      <c r="K3855">
        <v>8</v>
      </c>
      <c r="L3855" t="s">
        <v>5577</v>
      </c>
      <c r="M3855" t="s">
        <v>5543</v>
      </c>
      <c r="N3855">
        <v>30.3333333333333</v>
      </c>
      <c r="O3855">
        <v>9.6666666666666696</v>
      </c>
      <c r="P3855">
        <v>0.31868131868131899</v>
      </c>
      <c r="Q3855" t="s">
        <v>7165</v>
      </c>
      <c r="R3855" t="s">
        <v>7166</v>
      </c>
      <c r="S3855" t="s">
        <v>12</v>
      </c>
      <c r="T3855" t="s">
        <v>11</v>
      </c>
      <c r="U3855" t="s">
        <v>19</v>
      </c>
    </row>
    <row r="3856" spans="1:21" x14ac:dyDescent="0.75">
      <c r="A3856">
        <v>66111700</v>
      </c>
      <c r="B3856" t="s">
        <v>8199</v>
      </c>
      <c r="C3856" t="s">
        <v>5456</v>
      </c>
      <c r="D3856" t="s">
        <v>5542</v>
      </c>
      <c r="E3856" t="s">
        <v>18</v>
      </c>
      <c r="F3856">
        <v>0</v>
      </c>
      <c r="G3856">
        <v>10</v>
      </c>
      <c r="H3856" t="s">
        <v>11904</v>
      </c>
      <c r="I3856">
        <v>4</v>
      </c>
      <c r="J3856">
        <v>7.3333333333333304</v>
      </c>
      <c r="K3856">
        <v>207</v>
      </c>
      <c r="L3856" t="s">
        <v>5549</v>
      </c>
      <c r="M3856" t="s">
        <v>5543</v>
      </c>
      <c r="N3856">
        <v>30.3333333333333</v>
      </c>
      <c r="O3856">
        <v>18.6666666666667</v>
      </c>
      <c r="P3856">
        <v>0.61538461538461497</v>
      </c>
      <c r="Q3856" t="s">
        <v>7199</v>
      </c>
      <c r="R3856" t="s">
        <v>7166</v>
      </c>
      <c r="S3856" t="s">
        <v>12</v>
      </c>
      <c r="T3856" t="s">
        <v>11</v>
      </c>
      <c r="U3856" t="s">
        <v>19</v>
      </c>
    </row>
    <row r="3857" spans="1:21" x14ac:dyDescent="0.75">
      <c r="A3857">
        <v>66111707</v>
      </c>
      <c r="B3857" t="s">
        <v>2988</v>
      </c>
      <c r="C3857" t="s">
        <v>5473</v>
      </c>
      <c r="D3857" t="s">
        <v>5556</v>
      </c>
      <c r="E3857" t="s">
        <v>18</v>
      </c>
      <c r="F3857">
        <v>0</v>
      </c>
      <c r="I3857">
        <v>2</v>
      </c>
      <c r="J3857">
        <v>7.3333333333333304</v>
      </c>
      <c r="K3857">
        <v>1</v>
      </c>
      <c r="L3857" t="s">
        <v>5577</v>
      </c>
      <c r="M3857" t="s">
        <v>5543</v>
      </c>
      <c r="N3857">
        <v>30.3333333333333</v>
      </c>
      <c r="O3857">
        <v>15.6666666666667</v>
      </c>
      <c r="P3857">
        <v>0.51648351648351698</v>
      </c>
      <c r="Q3857" t="s">
        <v>7175</v>
      </c>
      <c r="R3857" t="s">
        <v>7170</v>
      </c>
      <c r="S3857" t="s">
        <v>12</v>
      </c>
      <c r="T3857" t="s">
        <v>11</v>
      </c>
      <c r="U3857" t="s">
        <v>19</v>
      </c>
    </row>
    <row r="3858" spans="1:21" x14ac:dyDescent="0.75">
      <c r="A3858">
        <v>66112690</v>
      </c>
      <c r="B3858" t="s">
        <v>9753</v>
      </c>
      <c r="C3858" t="s">
        <v>5482</v>
      </c>
      <c r="D3858" t="s">
        <v>5555</v>
      </c>
      <c r="E3858" t="s">
        <v>18</v>
      </c>
      <c r="F3858">
        <v>0</v>
      </c>
      <c r="I3858">
        <v>6</v>
      </c>
      <c r="J3858">
        <v>6</v>
      </c>
      <c r="K3858">
        <v>58</v>
      </c>
      <c r="L3858" t="s">
        <v>5577</v>
      </c>
      <c r="M3858" t="s">
        <v>5543</v>
      </c>
      <c r="N3858">
        <v>30.3333333333333</v>
      </c>
      <c r="O3858">
        <v>21.3333333333333</v>
      </c>
      <c r="P3858">
        <v>0.70329670329670302</v>
      </c>
      <c r="Q3858" t="s">
        <v>7212</v>
      </c>
      <c r="R3858" t="s">
        <v>7184</v>
      </c>
      <c r="S3858" t="s">
        <v>22</v>
      </c>
      <c r="T3858" t="s">
        <v>11</v>
      </c>
      <c r="U3858" t="s">
        <v>19</v>
      </c>
    </row>
    <row r="3859" spans="1:21" x14ac:dyDescent="0.75">
      <c r="A3859">
        <v>66113410</v>
      </c>
      <c r="B3859" t="s">
        <v>3337</v>
      </c>
      <c r="C3859" t="s">
        <v>5493</v>
      </c>
      <c r="D3859" t="s">
        <v>5564</v>
      </c>
      <c r="E3859" t="s">
        <v>18</v>
      </c>
      <c r="F3859">
        <v>0</v>
      </c>
      <c r="I3859">
        <v>12</v>
      </c>
      <c r="J3859">
        <v>25.6666666666667</v>
      </c>
      <c r="L3859" t="s">
        <v>5577</v>
      </c>
      <c r="M3859" t="s">
        <v>5543</v>
      </c>
      <c r="N3859">
        <v>30.3333333333333</v>
      </c>
      <c r="O3859">
        <v>30.3333333333333</v>
      </c>
      <c r="P3859">
        <v>1</v>
      </c>
      <c r="Q3859" t="s">
        <v>7195</v>
      </c>
      <c r="R3859" t="s">
        <v>7166</v>
      </c>
      <c r="S3859" t="s">
        <v>12</v>
      </c>
      <c r="T3859" t="s">
        <v>11</v>
      </c>
      <c r="U3859" t="s">
        <v>19</v>
      </c>
    </row>
    <row r="3860" spans="1:21" x14ac:dyDescent="0.75">
      <c r="A3860">
        <v>66150550</v>
      </c>
      <c r="B3860" t="s">
        <v>8816</v>
      </c>
      <c r="C3860" t="s">
        <v>5473</v>
      </c>
      <c r="D3860" t="s">
        <v>5555</v>
      </c>
      <c r="E3860" t="s">
        <v>18</v>
      </c>
      <c r="F3860">
        <v>0</v>
      </c>
      <c r="I3860">
        <v>43</v>
      </c>
      <c r="J3860">
        <v>31</v>
      </c>
      <c r="K3860">
        <v>26</v>
      </c>
      <c r="L3860" t="s">
        <v>5577</v>
      </c>
      <c r="M3860" t="s">
        <v>5543</v>
      </c>
      <c r="N3860">
        <v>30.3333333333333</v>
      </c>
      <c r="O3860">
        <v>17</v>
      </c>
      <c r="P3860">
        <v>0.56043956043956</v>
      </c>
      <c r="Q3860" t="s">
        <v>7235</v>
      </c>
      <c r="R3860" t="s">
        <v>7157</v>
      </c>
      <c r="S3860" t="s">
        <v>22</v>
      </c>
      <c r="T3860" t="s">
        <v>11</v>
      </c>
      <c r="U3860" t="s">
        <v>19</v>
      </c>
    </row>
    <row r="3861" spans="1:21" x14ac:dyDescent="0.75">
      <c r="A3861">
        <v>66151517</v>
      </c>
      <c r="B3861" t="s">
        <v>876</v>
      </c>
      <c r="C3861" t="s">
        <v>5473</v>
      </c>
      <c r="D3861" t="s">
        <v>5555</v>
      </c>
      <c r="E3861" t="s">
        <v>18</v>
      </c>
      <c r="F3861">
        <v>0</v>
      </c>
      <c r="G3861">
        <v>5</v>
      </c>
      <c r="H3861" t="s">
        <v>11904</v>
      </c>
      <c r="I3861">
        <v>20</v>
      </c>
      <c r="J3861">
        <v>13.3333333333333</v>
      </c>
      <c r="K3861">
        <v>12</v>
      </c>
      <c r="L3861" t="s">
        <v>5549</v>
      </c>
      <c r="M3861" t="s">
        <v>5543</v>
      </c>
      <c r="N3861">
        <v>30.3333333333333</v>
      </c>
      <c r="O3861">
        <v>15</v>
      </c>
      <c r="P3861">
        <v>0.49450549450549502</v>
      </c>
      <c r="Q3861" t="s">
        <v>7167</v>
      </c>
      <c r="R3861" t="s">
        <v>7166</v>
      </c>
      <c r="S3861" t="s">
        <v>12</v>
      </c>
      <c r="T3861" t="s">
        <v>11</v>
      </c>
      <c r="U3861" t="s">
        <v>19</v>
      </c>
    </row>
    <row r="3862" spans="1:21" x14ac:dyDescent="0.75">
      <c r="A3862">
        <v>66152013</v>
      </c>
      <c r="B3862" t="s">
        <v>8855</v>
      </c>
      <c r="C3862" t="s">
        <v>5473</v>
      </c>
      <c r="D3862" t="s">
        <v>5555</v>
      </c>
      <c r="E3862" t="s">
        <v>18</v>
      </c>
      <c r="F3862">
        <v>0</v>
      </c>
      <c r="G3862">
        <v>138</v>
      </c>
      <c r="H3862" t="s">
        <v>11904</v>
      </c>
      <c r="I3862">
        <v>315</v>
      </c>
      <c r="J3862">
        <v>176.333333333333</v>
      </c>
      <c r="K3862">
        <v>16</v>
      </c>
      <c r="L3862" t="s">
        <v>5549</v>
      </c>
      <c r="M3862" t="s">
        <v>5543</v>
      </c>
      <c r="N3862">
        <v>30.3333333333333</v>
      </c>
      <c r="O3862">
        <v>18.6666666666667</v>
      </c>
      <c r="P3862">
        <v>0.61538461538461497</v>
      </c>
      <c r="Q3862" t="s">
        <v>7215</v>
      </c>
      <c r="R3862" t="s">
        <v>7170</v>
      </c>
      <c r="S3862" t="s">
        <v>12</v>
      </c>
      <c r="T3862" t="s">
        <v>11</v>
      </c>
      <c r="U3862" t="s">
        <v>19</v>
      </c>
    </row>
    <row r="3863" spans="1:21" x14ac:dyDescent="0.75">
      <c r="A3863">
        <v>66152737</v>
      </c>
      <c r="B3863" t="s">
        <v>2950</v>
      </c>
      <c r="C3863" t="s">
        <v>5473</v>
      </c>
      <c r="D3863" t="s">
        <v>5542</v>
      </c>
      <c r="E3863" t="s">
        <v>18</v>
      </c>
      <c r="F3863">
        <v>0</v>
      </c>
      <c r="I3863">
        <v>6</v>
      </c>
      <c r="J3863">
        <v>6.3333333333333304</v>
      </c>
      <c r="K3863">
        <v>3</v>
      </c>
      <c r="L3863" t="s">
        <v>5577</v>
      </c>
      <c r="M3863" t="s">
        <v>5543</v>
      </c>
      <c r="N3863">
        <v>30.3333333333333</v>
      </c>
      <c r="O3863">
        <v>15.6666666666667</v>
      </c>
      <c r="P3863">
        <v>0.51648351648351698</v>
      </c>
      <c r="Q3863" t="s">
        <v>7192</v>
      </c>
      <c r="R3863" t="s">
        <v>7160</v>
      </c>
      <c r="S3863" t="s">
        <v>12</v>
      </c>
      <c r="T3863" t="s">
        <v>11</v>
      </c>
      <c r="U3863" t="s">
        <v>19</v>
      </c>
    </row>
    <row r="3864" spans="1:21" x14ac:dyDescent="0.75">
      <c r="A3864">
        <v>66153864</v>
      </c>
      <c r="B3864" t="s">
        <v>12251</v>
      </c>
      <c r="C3864" t="s">
        <v>5473</v>
      </c>
      <c r="D3864" t="s">
        <v>5555</v>
      </c>
      <c r="E3864" t="s">
        <v>18</v>
      </c>
      <c r="F3864">
        <v>0</v>
      </c>
      <c r="I3864">
        <v>9</v>
      </c>
      <c r="J3864">
        <v>14.3333333333333</v>
      </c>
      <c r="K3864">
        <v>17</v>
      </c>
      <c r="L3864" t="s">
        <v>5577</v>
      </c>
      <c r="M3864" t="s">
        <v>5543</v>
      </c>
      <c r="N3864">
        <v>30.3333333333333</v>
      </c>
      <c r="O3864">
        <v>16.6666666666667</v>
      </c>
      <c r="P3864">
        <v>0.54945054945054905</v>
      </c>
      <c r="Q3864" t="s">
        <v>7198</v>
      </c>
      <c r="R3864" t="s">
        <v>7157</v>
      </c>
      <c r="S3864" t="s">
        <v>22</v>
      </c>
      <c r="T3864" t="s">
        <v>11</v>
      </c>
      <c r="U3864" t="s">
        <v>19</v>
      </c>
    </row>
    <row r="3865" spans="1:21" x14ac:dyDescent="0.75">
      <c r="A3865">
        <v>65010414</v>
      </c>
      <c r="B3865" t="s">
        <v>5888</v>
      </c>
      <c r="C3865" t="s">
        <v>5473</v>
      </c>
      <c r="D3865" t="s">
        <v>5542</v>
      </c>
      <c r="E3865" t="s">
        <v>18</v>
      </c>
      <c r="F3865">
        <v>0</v>
      </c>
      <c r="I3865">
        <v>20</v>
      </c>
      <c r="J3865">
        <v>96.3333333333333</v>
      </c>
      <c r="K3865">
        <v>187</v>
      </c>
      <c r="L3865" t="s">
        <v>5577</v>
      </c>
      <c r="M3865" t="s">
        <v>5543</v>
      </c>
      <c r="N3865">
        <v>30</v>
      </c>
      <c r="O3865">
        <v>16.6666666666667</v>
      </c>
      <c r="P3865">
        <v>0.55555555555555602</v>
      </c>
      <c r="Q3865" t="s">
        <v>5576</v>
      </c>
      <c r="R3865" t="s">
        <v>5554</v>
      </c>
      <c r="S3865" t="s">
        <v>46</v>
      </c>
      <c r="T3865" t="s">
        <v>11</v>
      </c>
      <c r="U3865" t="s">
        <v>19</v>
      </c>
    </row>
    <row r="3866" spans="1:21" x14ac:dyDescent="0.75">
      <c r="A3866">
        <v>65066206</v>
      </c>
      <c r="B3866" t="s">
        <v>5901</v>
      </c>
      <c r="C3866" t="s">
        <v>5473</v>
      </c>
      <c r="D3866" t="s">
        <v>5564</v>
      </c>
      <c r="E3866" t="s">
        <v>18</v>
      </c>
      <c r="F3866">
        <v>0</v>
      </c>
      <c r="I3866">
        <v>9</v>
      </c>
      <c r="J3866">
        <v>6</v>
      </c>
      <c r="L3866" t="s">
        <v>5577</v>
      </c>
      <c r="M3866" t="s">
        <v>5543</v>
      </c>
      <c r="N3866">
        <v>30</v>
      </c>
      <c r="O3866">
        <v>15.6666666666667</v>
      </c>
      <c r="P3866">
        <v>0.52222222222222203</v>
      </c>
      <c r="Q3866" t="s">
        <v>5573</v>
      </c>
      <c r="R3866" t="s">
        <v>5545</v>
      </c>
      <c r="S3866" t="s">
        <v>46</v>
      </c>
      <c r="T3866" t="s">
        <v>11</v>
      </c>
      <c r="U3866" t="s">
        <v>19</v>
      </c>
    </row>
    <row r="3867" spans="1:21" x14ac:dyDescent="0.75">
      <c r="A3867">
        <v>65402216</v>
      </c>
      <c r="B3867" t="s">
        <v>5832</v>
      </c>
      <c r="C3867" t="s">
        <v>5473</v>
      </c>
      <c r="D3867" t="s">
        <v>5555</v>
      </c>
      <c r="E3867" t="s">
        <v>18</v>
      </c>
      <c r="F3867">
        <v>0</v>
      </c>
      <c r="G3867">
        <v>4</v>
      </c>
      <c r="H3867" t="s">
        <v>11904</v>
      </c>
      <c r="I3867">
        <v>17</v>
      </c>
      <c r="J3867">
        <v>17</v>
      </c>
      <c r="K3867">
        <v>85</v>
      </c>
      <c r="L3867" t="s">
        <v>5549</v>
      </c>
      <c r="M3867" t="s">
        <v>5543</v>
      </c>
      <c r="N3867">
        <v>30</v>
      </c>
      <c r="O3867">
        <v>19.6666666666667</v>
      </c>
      <c r="P3867">
        <v>0.655555555555556</v>
      </c>
      <c r="Q3867" t="s">
        <v>5579</v>
      </c>
      <c r="R3867" t="s">
        <v>5554</v>
      </c>
      <c r="S3867" t="s">
        <v>46</v>
      </c>
      <c r="T3867" t="s">
        <v>11</v>
      </c>
      <c r="U3867" t="s">
        <v>19</v>
      </c>
    </row>
    <row r="3868" spans="1:21" x14ac:dyDescent="0.75">
      <c r="A3868">
        <v>65508410</v>
      </c>
      <c r="B3868" t="s">
        <v>5768</v>
      </c>
      <c r="C3868" t="s">
        <v>5473</v>
      </c>
      <c r="D3868" t="s">
        <v>5542</v>
      </c>
      <c r="E3868" t="s">
        <v>18</v>
      </c>
      <c r="F3868">
        <v>0</v>
      </c>
      <c r="G3868">
        <v>8</v>
      </c>
      <c r="H3868" t="s">
        <v>11904</v>
      </c>
      <c r="I3868">
        <v>78</v>
      </c>
      <c r="J3868">
        <v>133</v>
      </c>
      <c r="K3868">
        <v>30</v>
      </c>
      <c r="L3868" t="s">
        <v>5549</v>
      </c>
      <c r="M3868" t="s">
        <v>5543</v>
      </c>
      <c r="N3868">
        <v>30</v>
      </c>
      <c r="O3868">
        <v>18.3333333333333</v>
      </c>
      <c r="P3868">
        <v>0.61111111111111105</v>
      </c>
      <c r="Q3868" t="s">
        <v>5576</v>
      </c>
      <c r="R3868" t="s">
        <v>5554</v>
      </c>
      <c r="S3868" t="s">
        <v>46</v>
      </c>
      <c r="T3868" t="s">
        <v>11</v>
      </c>
      <c r="U3868" t="s">
        <v>19</v>
      </c>
    </row>
    <row r="3869" spans="1:21" x14ac:dyDescent="0.75">
      <c r="A3869">
        <v>65711611</v>
      </c>
      <c r="B3869" t="s">
        <v>5255</v>
      </c>
      <c r="C3869" t="s">
        <v>5557</v>
      </c>
      <c r="D3869" t="s">
        <v>5542</v>
      </c>
      <c r="E3869" t="s">
        <v>18</v>
      </c>
      <c r="F3869">
        <v>0</v>
      </c>
      <c r="I3869">
        <v>30</v>
      </c>
      <c r="J3869">
        <v>75</v>
      </c>
      <c r="K3869">
        <v>178</v>
      </c>
      <c r="L3869" t="s">
        <v>5577</v>
      </c>
      <c r="M3869" t="s">
        <v>5543</v>
      </c>
      <c r="N3869">
        <v>30</v>
      </c>
      <c r="O3869">
        <v>15</v>
      </c>
      <c r="P3869">
        <v>0.5</v>
      </c>
      <c r="Q3869" t="s">
        <v>5576</v>
      </c>
      <c r="R3869" t="s">
        <v>5554</v>
      </c>
      <c r="S3869" t="s">
        <v>46</v>
      </c>
      <c r="T3869" t="s">
        <v>11</v>
      </c>
      <c r="U3869" t="s">
        <v>19</v>
      </c>
    </row>
    <row r="3870" spans="1:21" x14ac:dyDescent="0.75">
      <c r="A3870">
        <v>65712559</v>
      </c>
      <c r="B3870" t="s">
        <v>5896</v>
      </c>
      <c r="C3870" t="s">
        <v>5473</v>
      </c>
      <c r="D3870" t="s">
        <v>5556</v>
      </c>
      <c r="E3870" t="s">
        <v>18</v>
      </c>
      <c r="F3870">
        <v>0</v>
      </c>
      <c r="I3870">
        <v>4</v>
      </c>
      <c r="J3870">
        <v>6</v>
      </c>
      <c r="K3870">
        <v>14</v>
      </c>
      <c r="L3870" t="s">
        <v>5577</v>
      </c>
      <c r="M3870" t="s">
        <v>5543</v>
      </c>
      <c r="N3870">
        <v>30</v>
      </c>
      <c r="O3870">
        <v>18.3333333333333</v>
      </c>
      <c r="P3870">
        <v>0.61111111111111105</v>
      </c>
      <c r="Q3870" t="s">
        <v>5573</v>
      </c>
      <c r="R3870" t="s">
        <v>5545</v>
      </c>
      <c r="S3870" t="s">
        <v>46</v>
      </c>
      <c r="T3870" t="s">
        <v>11</v>
      </c>
      <c r="U3870" t="s">
        <v>19</v>
      </c>
    </row>
    <row r="3871" spans="1:21" x14ac:dyDescent="0.75">
      <c r="A3871">
        <v>65713887</v>
      </c>
      <c r="B3871" t="s">
        <v>923</v>
      </c>
      <c r="C3871" t="s">
        <v>5473</v>
      </c>
      <c r="D3871" t="s">
        <v>5556</v>
      </c>
      <c r="E3871" t="s">
        <v>18</v>
      </c>
      <c r="F3871">
        <v>0</v>
      </c>
      <c r="I3871">
        <v>3</v>
      </c>
      <c r="J3871">
        <v>5</v>
      </c>
      <c r="K3871">
        <v>11</v>
      </c>
      <c r="L3871" t="s">
        <v>5577</v>
      </c>
      <c r="M3871" t="s">
        <v>5543</v>
      </c>
      <c r="N3871">
        <v>30</v>
      </c>
      <c r="O3871">
        <v>12</v>
      </c>
      <c r="P3871">
        <v>0.4</v>
      </c>
      <c r="Q3871" t="s">
        <v>5573</v>
      </c>
      <c r="R3871" t="s">
        <v>5545</v>
      </c>
      <c r="S3871" t="s">
        <v>46</v>
      </c>
      <c r="T3871" t="s">
        <v>11</v>
      </c>
      <c r="U3871" t="s">
        <v>19</v>
      </c>
    </row>
    <row r="3872" spans="1:21" x14ac:dyDescent="0.75">
      <c r="A3872">
        <v>66100954</v>
      </c>
      <c r="B3872" t="s">
        <v>8013</v>
      </c>
      <c r="C3872" t="s">
        <v>5487</v>
      </c>
      <c r="D3872" t="s">
        <v>5556</v>
      </c>
      <c r="E3872" t="s">
        <v>18</v>
      </c>
      <c r="F3872">
        <v>0</v>
      </c>
      <c r="I3872">
        <v>27</v>
      </c>
      <c r="J3872">
        <v>25</v>
      </c>
      <c r="K3872">
        <v>6</v>
      </c>
      <c r="L3872" t="s">
        <v>5577</v>
      </c>
      <c r="M3872" t="s">
        <v>5543</v>
      </c>
      <c r="N3872">
        <v>30</v>
      </c>
      <c r="O3872">
        <v>15</v>
      </c>
      <c r="P3872">
        <v>0.5</v>
      </c>
      <c r="Q3872" t="s">
        <v>7165</v>
      </c>
      <c r="R3872" t="s">
        <v>7166</v>
      </c>
      <c r="S3872" t="s">
        <v>12</v>
      </c>
      <c r="T3872" t="s">
        <v>11</v>
      </c>
      <c r="U3872" t="s">
        <v>19</v>
      </c>
    </row>
    <row r="3873" spans="1:21" x14ac:dyDescent="0.75">
      <c r="A3873">
        <v>66104169</v>
      </c>
      <c r="B3873" t="s">
        <v>1861</v>
      </c>
      <c r="C3873" t="s">
        <v>5473</v>
      </c>
      <c r="D3873" t="s">
        <v>5555</v>
      </c>
      <c r="E3873" t="s">
        <v>18</v>
      </c>
      <c r="F3873">
        <v>0</v>
      </c>
      <c r="G3873">
        <v>5</v>
      </c>
      <c r="H3873" t="s">
        <v>11904</v>
      </c>
      <c r="I3873">
        <v>40</v>
      </c>
      <c r="J3873">
        <v>22</v>
      </c>
      <c r="K3873">
        <v>5</v>
      </c>
      <c r="L3873" t="s">
        <v>5549</v>
      </c>
      <c r="M3873" t="s">
        <v>5543</v>
      </c>
      <c r="N3873">
        <v>30</v>
      </c>
      <c r="O3873">
        <v>17.6666666666667</v>
      </c>
      <c r="P3873">
        <v>0.58888888888888902</v>
      </c>
      <c r="Q3873" t="s">
        <v>7232</v>
      </c>
      <c r="R3873" t="s">
        <v>7157</v>
      </c>
      <c r="S3873" t="s">
        <v>22</v>
      </c>
      <c r="T3873" t="s">
        <v>11</v>
      </c>
      <c r="U3873" t="s">
        <v>19</v>
      </c>
    </row>
    <row r="3874" spans="1:21" x14ac:dyDescent="0.75">
      <c r="A3874">
        <v>66104434</v>
      </c>
      <c r="B3874" t="s">
        <v>8820</v>
      </c>
      <c r="C3874" t="s">
        <v>5473</v>
      </c>
      <c r="D3874" t="s">
        <v>5555</v>
      </c>
      <c r="E3874" t="s">
        <v>18</v>
      </c>
      <c r="F3874">
        <v>0</v>
      </c>
      <c r="I3874">
        <v>7</v>
      </c>
      <c r="J3874">
        <v>9.6666666666666696</v>
      </c>
      <c r="K3874">
        <v>5</v>
      </c>
      <c r="L3874" t="s">
        <v>5577</v>
      </c>
      <c r="M3874" t="s">
        <v>5543</v>
      </c>
      <c r="N3874">
        <v>30</v>
      </c>
      <c r="O3874">
        <v>6.6666666666666696</v>
      </c>
      <c r="P3874">
        <v>0.22222222222222199</v>
      </c>
      <c r="Q3874" t="s">
        <v>7223</v>
      </c>
      <c r="R3874" t="s">
        <v>7178</v>
      </c>
      <c r="S3874" t="s">
        <v>12</v>
      </c>
      <c r="T3874" t="s">
        <v>11</v>
      </c>
      <c r="U3874" t="s">
        <v>19</v>
      </c>
    </row>
    <row r="3875" spans="1:21" x14ac:dyDescent="0.75">
      <c r="A3875">
        <v>66105593</v>
      </c>
      <c r="B3875" t="s">
        <v>8487</v>
      </c>
      <c r="C3875" t="s">
        <v>5473</v>
      </c>
      <c r="D3875" t="s">
        <v>5555</v>
      </c>
      <c r="E3875" t="s">
        <v>18</v>
      </c>
      <c r="F3875">
        <v>0</v>
      </c>
      <c r="I3875">
        <v>8</v>
      </c>
      <c r="J3875">
        <v>21.3333333333333</v>
      </c>
      <c r="K3875">
        <v>21</v>
      </c>
      <c r="L3875" t="s">
        <v>5577</v>
      </c>
      <c r="M3875" t="s">
        <v>5543</v>
      </c>
      <c r="N3875">
        <v>30</v>
      </c>
      <c r="O3875">
        <v>16.3333333333333</v>
      </c>
      <c r="P3875">
        <v>0.54444444444444395</v>
      </c>
      <c r="Q3875" t="s">
        <v>7198</v>
      </c>
      <c r="R3875" t="s">
        <v>7157</v>
      </c>
      <c r="S3875" t="s">
        <v>22</v>
      </c>
      <c r="T3875" t="s">
        <v>11</v>
      </c>
      <c r="U3875" t="s">
        <v>19</v>
      </c>
    </row>
    <row r="3876" spans="1:21" x14ac:dyDescent="0.75">
      <c r="A3876">
        <v>66105794</v>
      </c>
      <c r="B3876" t="s">
        <v>8545</v>
      </c>
      <c r="C3876" t="s">
        <v>5456</v>
      </c>
      <c r="D3876" t="s">
        <v>5556</v>
      </c>
      <c r="E3876" t="s">
        <v>18</v>
      </c>
      <c r="F3876">
        <v>0</v>
      </c>
      <c r="G3876">
        <v>6</v>
      </c>
      <c r="H3876" t="s">
        <v>11904</v>
      </c>
      <c r="I3876">
        <v>19</v>
      </c>
      <c r="J3876">
        <v>12.3333333333333</v>
      </c>
      <c r="K3876">
        <v>19</v>
      </c>
      <c r="L3876" t="s">
        <v>5549</v>
      </c>
      <c r="M3876" t="s">
        <v>5543</v>
      </c>
      <c r="N3876">
        <v>30</v>
      </c>
      <c r="O3876">
        <v>12</v>
      </c>
      <c r="P3876">
        <v>0.4</v>
      </c>
      <c r="Q3876" t="s">
        <v>7348</v>
      </c>
      <c r="R3876" t="s">
        <v>7154</v>
      </c>
      <c r="S3876" t="s">
        <v>12</v>
      </c>
      <c r="T3876" t="s">
        <v>11</v>
      </c>
      <c r="U3876" t="s">
        <v>19</v>
      </c>
    </row>
    <row r="3877" spans="1:21" x14ac:dyDescent="0.75">
      <c r="A3877">
        <v>66106259</v>
      </c>
      <c r="B3877" t="s">
        <v>1616</v>
      </c>
      <c r="C3877" t="s">
        <v>5473</v>
      </c>
      <c r="D3877" t="s">
        <v>5555</v>
      </c>
      <c r="E3877" t="s">
        <v>18</v>
      </c>
      <c r="F3877">
        <v>0</v>
      </c>
      <c r="I3877">
        <v>129</v>
      </c>
      <c r="J3877">
        <v>104.333333333333</v>
      </c>
      <c r="K3877">
        <v>62</v>
      </c>
      <c r="L3877" t="s">
        <v>5577</v>
      </c>
      <c r="M3877" t="s">
        <v>5543</v>
      </c>
      <c r="N3877">
        <v>30</v>
      </c>
      <c r="O3877">
        <v>26.6666666666667</v>
      </c>
      <c r="P3877">
        <v>0.88888888888888895</v>
      </c>
      <c r="Q3877" t="s">
        <v>7191</v>
      </c>
      <c r="R3877" t="s">
        <v>7163</v>
      </c>
      <c r="S3877" t="s">
        <v>22</v>
      </c>
      <c r="T3877" t="s">
        <v>11</v>
      </c>
      <c r="U3877" t="s">
        <v>19</v>
      </c>
    </row>
    <row r="3878" spans="1:21" x14ac:dyDescent="0.75">
      <c r="A3878">
        <v>66107244</v>
      </c>
      <c r="B3878" t="s">
        <v>2675</v>
      </c>
      <c r="C3878" t="s">
        <v>5473</v>
      </c>
      <c r="D3878" t="s">
        <v>5555</v>
      </c>
      <c r="E3878" t="s">
        <v>18</v>
      </c>
      <c r="F3878">
        <v>0</v>
      </c>
      <c r="I3878">
        <v>11</v>
      </c>
      <c r="J3878">
        <v>9.6666666666666696</v>
      </c>
      <c r="K3878">
        <v>14</v>
      </c>
      <c r="L3878" t="s">
        <v>5577</v>
      </c>
      <c r="M3878" t="s">
        <v>5543</v>
      </c>
      <c r="N3878">
        <v>30</v>
      </c>
      <c r="O3878">
        <v>16.3333333333333</v>
      </c>
      <c r="P3878">
        <v>0.54444444444444395</v>
      </c>
      <c r="Q3878" t="s">
        <v>7198</v>
      </c>
      <c r="R3878" t="s">
        <v>7157</v>
      </c>
      <c r="S3878" t="s">
        <v>22</v>
      </c>
      <c r="T3878" t="s">
        <v>11</v>
      </c>
      <c r="U3878" t="s">
        <v>19</v>
      </c>
    </row>
    <row r="3879" spans="1:21" x14ac:dyDescent="0.75">
      <c r="A3879">
        <v>66108261</v>
      </c>
      <c r="B3879" t="s">
        <v>8758</v>
      </c>
      <c r="C3879" t="s">
        <v>5473</v>
      </c>
      <c r="D3879" t="s">
        <v>5555</v>
      </c>
      <c r="E3879" t="s">
        <v>18</v>
      </c>
      <c r="F3879">
        <v>0</v>
      </c>
      <c r="I3879">
        <v>160</v>
      </c>
      <c r="J3879">
        <v>53.3333333333333</v>
      </c>
      <c r="K3879">
        <v>205</v>
      </c>
      <c r="L3879" t="s">
        <v>5577</v>
      </c>
      <c r="M3879" t="s">
        <v>5543</v>
      </c>
      <c r="N3879">
        <v>30</v>
      </c>
      <c r="O3879">
        <v>25</v>
      </c>
      <c r="P3879">
        <v>0.83333333333333304</v>
      </c>
      <c r="Q3879" t="s">
        <v>7162</v>
      </c>
      <c r="R3879" t="s">
        <v>7163</v>
      </c>
      <c r="S3879" t="s">
        <v>22</v>
      </c>
      <c r="T3879" t="s">
        <v>11</v>
      </c>
      <c r="U3879" t="s">
        <v>19</v>
      </c>
    </row>
    <row r="3880" spans="1:21" x14ac:dyDescent="0.75">
      <c r="A3880">
        <v>66108462</v>
      </c>
      <c r="B3880" t="s">
        <v>1281</v>
      </c>
      <c r="C3880" t="s">
        <v>5473</v>
      </c>
      <c r="D3880" t="s">
        <v>5555</v>
      </c>
      <c r="E3880" t="s">
        <v>18</v>
      </c>
      <c r="F3880">
        <v>0</v>
      </c>
      <c r="I3880">
        <v>280</v>
      </c>
      <c r="J3880">
        <v>133.333333333333</v>
      </c>
      <c r="K3880">
        <v>23</v>
      </c>
      <c r="L3880" t="s">
        <v>5577</v>
      </c>
      <c r="M3880" t="s">
        <v>5543</v>
      </c>
      <c r="N3880">
        <v>30</v>
      </c>
      <c r="O3880">
        <v>13.3333333333333</v>
      </c>
      <c r="P3880">
        <v>0.44444444444444398</v>
      </c>
      <c r="Q3880" t="s">
        <v>7190</v>
      </c>
      <c r="R3880" t="s">
        <v>7170</v>
      </c>
      <c r="S3880" t="s">
        <v>12</v>
      </c>
      <c r="T3880" t="s">
        <v>11</v>
      </c>
      <c r="U3880" t="s">
        <v>19</v>
      </c>
    </row>
    <row r="3881" spans="1:21" x14ac:dyDescent="0.75">
      <c r="A3881">
        <v>66108535</v>
      </c>
      <c r="B3881" t="s">
        <v>1463</v>
      </c>
      <c r="C3881" t="s">
        <v>5557</v>
      </c>
      <c r="D3881" t="s">
        <v>5542</v>
      </c>
      <c r="E3881" t="s">
        <v>5565</v>
      </c>
      <c r="F3881">
        <v>220</v>
      </c>
      <c r="G3881">
        <v>3</v>
      </c>
      <c r="H3881">
        <v>1.3636363636363599E-2</v>
      </c>
      <c r="I3881">
        <v>108</v>
      </c>
      <c r="J3881">
        <v>211.333333333333</v>
      </c>
      <c r="K3881">
        <v>43</v>
      </c>
      <c r="L3881" t="s">
        <v>5562</v>
      </c>
      <c r="M3881" t="s">
        <v>5611</v>
      </c>
      <c r="N3881">
        <v>30</v>
      </c>
      <c r="O3881">
        <v>17</v>
      </c>
      <c r="P3881">
        <v>0.56666666666666698</v>
      </c>
      <c r="Q3881" t="s">
        <v>7188</v>
      </c>
      <c r="R3881" t="s">
        <v>7180</v>
      </c>
      <c r="S3881" t="s">
        <v>22</v>
      </c>
      <c r="T3881" t="s">
        <v>11</v>
      </c>
      <c r="U3881" t="s">
        <v>19</v>
      </c>
    </row>
    <row r="3882" spans="1:21" x14ac:dyDescent="0.75">
      <c r="A3882">
        <v>66109899</v>
      </c>
      <c r="B3882" t="s">
        <v>8632</v>
      </c>
      <c r="C3882" t="s">
        <v>5473</v>
      </c>
      <c r="D3882" t="s">
        <v>5555</v>
      </c>
      <c r="E3882" t="s">
        <v>18</v>
      </c>
      <c r="F3882">
        <v>0</v>
      </c>
      <c r="I3882">
        <v>24</v>
      </c>
      <c r="J3882">
        <v>26</v>
      </c>
      <c r="K3882">
        <v>4</v>
      </c>
      <c r="L3882" t="s">
        <v>5577</v>
      </c>
      <c r="M3882" t="s">
        <v>5543</v>
      </c>
      <c r="N3882">
        <v>30</v>
      </c>
      <c r="O3882">
        <v>18.6666666666667</v>
      </c>
      <c r="P3882">
        <v>0.62222222222222201</v>
      </c>
      <c r="Q3882" t="s">
        <v>7186</v>
      </c>
      <c r="R3882" t="s">
        <v>7184</v>
      </c>
      <c r="S3882" t="s">
        <v>22</v>
      </c>
      <c r="T3882" t="s">
        <v>11</v>
      </c>
      <c r="U3882" t="s">
        <v>19</v>
      </c>
    </row>
    <row r="3883" spans="1:21" x14ac:dyDescent="0.75">
      <c r="A3883">
        <v>66110312</v>
      </c>
      <c r="B3883" t="s">
        <v>8601</v>
      </c>
      <c r="C3883" t="s">
        <v>5473</v>
      </c>
      <c r="D3883" t="s">
        <v>5555</v>
      </c>
      <c r="E3883" t="s">
        <v>18</v>
      </c>
      <c r="F3883">
        <v>0</v>
      </c>
      <c r="I3883">
        <v>282</v>
      </c>
      <c r="J3883">
        <v>182.333333333333</v>
      </c>
      <c r="K3883">
        <v>14</v>
      </c>
      <c r="L3883" t="s">
        <v>5577</v>
      </c>
      <c r="M3883" t="s">
        <v>5543</v>
      </c>
      <c r="N3883">
        <v>30</v>
      </c>
      <c r="O3883">
        <v>15.3333333333333</v>
      </c>
      <c r="P3883">
        <v>0.51111111111111096</v>
      </c>
      <c r="Q3883" t="s">
        <v>7188</v>
      </c>
      <c r="R3883" t="s">
        <v>7180</v>
      </c>
      <c r="S3883" t="s">
        <v>22</v>
      </c>
      <c r="T3883" t="s">
        <v>11</v>
      </c>
      <c r="U3883" t="s">
        <v>19</v>
      </c>
    </row>
    <row r="3884" spans="1:21" x14ac:dyDescent="0.75">
      <c r="A3884">
        <v>66111659</v>
      </c>
      <c r="B3884" t="s">
        <v>8934</v>
      </c>
      <c r="C3884" t="s">
        <v>5473</v>
      </c>
      <c r="D3884" t="s">
        <v>5555</v>
      </c>
      <c r="E3884" t="s">
        <v>18</v>
      </c>
      <c r="F3884">
        <v>0</v>
      </c>
      <c r="I3884">
        <v>15</v>
      </c>
      <c r="J3884">
        <v>18.3333333333333</v>
      </c>
      <c r="K3884">
        <v>12</v>
      </c>
      <c r="L3884" t="s">
        <v>5577</v>
      </c>
      <c r="M3884" t="s">
        <v>5543</v>
      </c>
      <c r="N3884">
        <v>30</v>
      </c>
      <c r="O3884">
        <v>16</v>
      </c>
      <c r="P3884">
        <v>0.53333333333333299</v>
      </c>
      <c r="Q3884" t="s">
        <v>7194</v>
      </c>
      <c r="R3884" t="s">
        <v>7154</v>
      </c>
      <c r="S3884" t="s">
        <v>12</v>
      </c>
      <c r="T3884" t="s">
        <v>11</v>
      </c>
      <c r="U3884" t="s">
        <v>19</v>
      </c>
    </row>
    <row r="3885" spans="1:21" x14ac:dyDescent="0.75">
      <c r="A3885">
        <v>66111712</v>
      </c>
      <c r="B3885" t="s">
        <v>2565</v>
      </c>
      <c r="C3885" t="s">
        <v>5473</v>
      </c>
      <c r="D3885" t="s">
        <v>5547</v>
      </c>
      <c r="E3885" t="s">
        <v>5565</v>
      </c>
      <c r="F3885">
        <v>220</v>
      </c>
      <c r="G3885">
        <v>20</v>
      </c>
      <c r="H3885">
        <v>9.0909090909090898E-2</v>
      </c>
      <c r="I3885">
        <v>366</v>
      </c>
      <c r="J3885">
        <v>337.33333333333297</v>
      </c>
      <c r="K3885">
        <v>120</v>
      </c>
      <c r="L3885" t="s">
        <v>5562</v>
      </c>
      <c r="M3885" t="s">
        <v>5567</v>
      </c>
      <c r="N3885">
        <v>30</v>
      </c>
      <c r="O3885">
        <v>13.3333333333333</v>
      </c>
      <c r="P3885">
        <v>0.44444444444444398</v>
      </c>
      <c r="Q3885" t="s">
        <v>7200</v>
      </c>
      <c r="R3885" t="s">
        <v>7180</v>
      </c>
      <c r="S3885" t="s">
        <v>22</v>
      </c>
      <c r="T3885" t="s">
        <v>11</v>
      </c>
      <c r="U3885" t="s">
        <v>19</v>
      </c>
    </row>
    <row r="3886" spans="1:21" x14ac:dyDescent="0.75">
      <c r="A3886">
        <v>66112033</v>
      </c>
      <c r="B3886" t="s">
        <v>8429</v>
      </c>
      <c r="C3886" t="s">
        <v>5456</v>
      </c>
      <c r="D3886" t="s">
        <v>5556</v>
      </c>
      <c r="E3886" t="s">
        <v>18</v>
      </c>
      <c r="F3886">
        <v>0</v>
      </c>
      <c r="G3886">
        <v>5</v>
      </c>
      <c r="H3886" t="s">
        <v>11904</v>
      </c>
      <c r="I3886">
        <v>22</v>
      </c>
      <c r="J3886">
        <v>19.3333333333333</v>
      </c>
      <c r="K3886">
        <v>22</v>
      </c>
      <c r="L3886" t="s">
        <v>5549</v>
      </c>
      <c r="M3886" t="s">
        <v>5543</v>
      </c>
      <c r="N3886">
        <v>30</v>
      </c>
      <c r="O3886">
        <v>14.6666666666667</v>
      </c>
      <c r="P3886">
        <v>0.48888888888888898</v>
      </c>
      <c r="Q3886" t="s">
        <v>7348</v>
      </c>
      <c r="R3886" t="s">
        <v>7154</v>
      </c>
      <c r="S3886" t="s">
        <v>12</v>
      </c>
      <c r="T3886" t="s">
        <v>11</v>
      </c>
      <c r="U3886" t="s">
        <v>19</v>
      </c>
    </row>
    <row r="3887" spans="1:21" x14ac:dyDescent="0.75">
      <c r="A3887">
        <v>66112584</v>
      </c>
      <c r="B3887" t="s">
        <v>268</v>
      </c>
      <c r="C3887" t="s">
        <v>5456</v>
      </c>
      <c r="D3887" t="s">
        <v>5542</v>
      </c>
      <c r="E3887" t="s">
        <v>18</v>
      </c>
      <c r="F3887">
        <v>0</v>
      </c>
      <c r="I3887">
        <v>188</v>
      </c>
      <c r="J3887">
        <v>77.3333333333333</v>
      </c>
      <c r="K3887">
        <v>66</v>
      </c>
      <c r="L3887" t="s">
        <v>5577</v>
      </c>
      <c r="M3887" t="s">
        <v>5543</v>
      </c>
      <c r="N3887">
        <v>30</v>
      </c>
      <c r="O3887">
        <v>11</v>
      </c>
      <c r="P3887">
        <v>0.36666666666666697</v>
      </c>
      <c r="Q3887" t="s">
        <v>7212</v>
      </c>
      <c r="R3887" t="s">
        <v>7184</v>
      </c>
      <c r="S3887" t="s">
        <v>22</v>
      </c>
      <c r="T3887" t="s">
        <v>11</v>
      </c>
      <c r="U3887" t="s">
        <v>19</v>
      </c>
    </row>
    <row r="3888" spans="1:21" x14ac:dyDescent="0.75">
      <c r="A3888">
        <v>66112976</v>
      </c>
      <c r="B3888" t="s">
        <v>3994</v>
      </c>
      <c r="C3888" t="s">
        <v>5473</v>
      </c>
      <c r="D3888" t="s">
        <v>5555</v>
      </c>
      <c r="E3888" t="s">
        <v>18</v>
      </c>
      <c r="F3888">
        <v>0</v>
      </c>
      <c r="I3888">
        <v>60</v>
      </c>
      <c r="J3888">
        <v>25.3333333333333</v>
      </c>
      <c r="L3888" t="s">
        <v>5577</v>
      </c>
      <c r="M3888" t="s">
        <v>5543</v>
      </c>
      <c r="N3888">
        <v>30</v>
      </c>
      <c r="O3888">
        <v>15</v>
      </c>
      <c r="P3888">
        <v>0.5</v>
      </c>
      <c r="Q3888" t="s">
        <v>7172</v>
      </c>
      <c r="R3888" t="s">
        <v>7166</v>
      </c>
      <c r="S3888" t="s">
        <v>12</v>
      </c>
      <c r="T3888" t="s">
        <v>11</v>
      </c>
      <c r="U3888" t="s">
        <v>19</v>
      </c>
    </row>
    <row r="3889" spans="1:21" x14ac:dyDescent="0.75">
      <c r="A3889">
        <v>66113092</v>
      </c>
      <c r="B3889" t="s">
        <v>8450</v>
      </c>
      <c r="C3889" t="s">
        <v>5456</v>
      </c>
      <c r="D3889" t="s">
        <v>5555</v>
      </c>
      <c r="E3889" t="s">
        <v>18</v>
      </c>
      <c r="F3889">
        <v>0</v>
      </c>
      <c r="I3889">
        <v>4</v>
      </c>
      <c r="J3889">
        <v>9.6666666666666696</v>
      </c>
      <c r="K3889">
        <v>30</v>
      </c>
      <c r="L3889" t="s">
        <v>5577</v>
      </c>
      <c r="M3889" t="s">
        <v>5543</v>
      </c>
      <c r="N3889">
        <v>30</v>
      </c>
      <c r="O3889">
        <v>23.3333333333333</v>
      </c>
      <c r="P3889">
        <v>0.77777777777777801</v>
      </c>
      <c r="Q3889" t="s">
        <v>7346</v>
      </c>
      <c r="R3889" t="s">
        <v>7157</v>
      </c>
      <c r="S3889" t="s">
        <v>22</v>
      </c>
      <c r="T3889" t="s">
        <v>11</v>
      </c>
      <c r="U3889" t="s">
        <v>19</v>
      </c>
    </row>
    <row r="3890" spans="1:21" x14ac:dyDescent="0.75">
      <c r="A3890">
        <v>66113684</v>
      </c>
      <c r="B3890" t="s">
        <v>9774</v>
      </c>
      <c r="C3890" t="s">
        <v>5482</v>
      </c>
      <c r="D3890" t="s">
        <v>5564</v>
      </c>
      <c r="E3890" t="s">
        <v>18</v>
      </c>
      <c r="F3890">
        <v>0</v>
      </c>
      <c r="I3890">
        <v>75</v>
      </c>
      <c r="J3890">
        <v>31.6666666666667</v>
      </c>
      <c r="L3890" t="s">
        <v>5577</v>
      </c>
      <c r="M3890" t="s">
        <v>5543</v>
      </c>
      <c r="N3890">
        <v>30</v>
      </c>
      <c r="O3890">
        <v>16.3333333333333</v>
      </c>
      <c r="P3890">
        <v>0.54444444444444395</v>
      </c>
      <c r="Q3890" t="s">
        <v>7199</v>
      </c>
      <c r="R3890" t="s">
        <v>7166</v>
      </c>
      <c r="S3890" t="s">
        <v>12</v>
      </c>
      <c r="T3890" t="s">
        <v>11</v>
      </c>
      <c r="U3890" t="s">
        <v>19</v>
      </c>
    </row>
    <row r="3891" spans="1:21" x14ac:dyDescent="0.75">
      <c r="A3891">
        <v>66113853</v>
      </c>
      <c r="B3891" t="s">
        <v>9001</v>
      </c>
      <c r="C3891" t="s">
        <v>5473</v>
      </c>
      <c r="D3891" t="s">
        <v>5564</v>
      </c>
      <c r="E3891" t="s">
        <v>5565</v>
      </c>
      <c r="F3891">
        <v>100</v>
      </c>
      <c r="I3891">
        <v>9</v>
      </c>
      <c r="J3891">
        <v>10.3333333333333</v>
      </c>
      <c r="L3891" t="s">
        <v>5577</v>
      </c>
      <c r="M3891" t="s">
        <v>5567</v>
      </c>
      <c r="N3891">
        <v>30</v>
      </c>
      <c r="O3891">
        <v>16.6666666666667</v>
      </c>
      <c r="P3891">
        <v>0.55555555555555602</v>
      </c>
      <c r="Q3891" t="s">
        <v>7194</v>
      </c>
      <c r="R3891" t="s">
        <v>7154</v>
      </c>
      <c r="S3891" t="s">
        <v>12</v>
      </c>
      <c r="T3891" t="s">
        <v>11</v>
      </c>
      <c r="U3891" t="s">
        <v>19</v>
      </c>
    </row>
    <row r="3892" spans="1:21" x14ac:dyDescent="0.75">
      <c r="A3892">
        <v>66150481</v>
      </c>
      <c r="B3892" t="s">
        <v>2988</v>
      </c>
      <c r="C3892" t="s">
        <v>5473</v>
      </c>
      <c r="D3892" t="s">
        <v>5555</v>
      </c>
      <c r="E3892" t="s">
        <v>18</v>
      </c>
      <c r="F3892">
        <v>0</v>
      </c>
      <c r="G3892">
        <v>3</v>
      </c>
      <c r="H3892" t="s">
        <v>11904</v>
      </c>
      <c r="I3892">
        <v>35</v>
      </c>
      <c r="J3892">
        <v>40.6666666666667</v>
      </c>
      <c r="K3892">
        <v>13</v>
      </c>
      <c r="L3892" t="s">
        <v>5549</v>
      </c>
      <c r="M3892" t="s">
        <v>5543</v>
      </c>
      <c r="N3892">
        <v>30</v>
      </c>
      <c r="O3892">
        <v>12</v>
      </c>
      <c r="P3892">
        <v>0.4</v>
      </c>
      <c r="Q3892" t="s">
        <v>7164</v>
      </c>
      <c r="R3892" t="s">
        <v>7160</v>
      </c>
      <c r="S3892" t="s">
        <v>12</v>
      </c>
      <c r="T3892" t="s">
        <v>11</v>
      </c>
      <c r="U3892" t="s">
        <v>19</v>
      </c>
    </row>
    <row r="3893" spans="1:21" x14ac:dyDescent="0.75">
      <c r="A3893">
        <v>66152149</v>
      </c>
      <c r="B3893" t="s">
        <v>8470</v>
      </c>
      <c r="C3893" t="s">
        <v>5482</v>
      </c>
      <c r="D3893" t="s">
        <v>5547</v>
      </c>
      <c r="E3893" t="s">
        <v>18</v>
      </c>
      <c r="F3893">
        <v>0</v>
      </c>
      <c r="I3893">
        <v>9</v>
      </c>
      <c r="J3893">
        <v>12</v>
      </c>
      <c r="K3893">
        <v>28</v>
      </c>
      <c r="L3893" t="s">
        <v>5577</v>
      </c>
      <c r="M3893" t="s">
        <v>5543</v>
      </c>
      <c r="N3893">
        <v>30</v>
      </c>
      <c r="O3893">
        <v>13.6666666666667</v>
      </c>
      <c r="P3893">
        <v>0.45555555555555599</v>
      </c>
      <c r="Q3893" t="s">
        <v>7212</v>
      </c>
      <c r="R3893" t="s">
        <v>7184</v>
      </c>
      <c r="S3893" t="s">
        <v>22</v>
      </c>
      <c r="T3893" t="s">
        <v>11</v>
      </c>
      <c r="U3893" t="s">
        <v>19</v>
      </c>
    </row>
    <row r="3894" spans="1:21" x14ac:dyDescent="0.75">
      <c r="A3894">
        <v>66152242</v>
      </c>
      <c r="B3894" t="s">
        <v>590</v>
      </c>
      <c r="C3894" t="s">
        <v>5463</v>
      </c>
      <c r="D3894" t="s">
        <v>5556</v>
      </c>
      <c r="E3894" t="s">
        <v>5565</v>
      </c>
      <c r="F3894">
        <v>800</v>
      </c>
      <c r="G3894">
        <v>70</v>
      </c>
      <c r="H3894">
        <v>8.7499999999999994E-2</v>
      </c>
      <c r="I3894">
        <v>895</v>
      </c>
      <c r="J3894">
        <v>773</v>
      </c>
      <c r="K3894">
        <v>420</v>
      </c>
      <c r="L3894" t="s">
        <v>5562</v>
      </c>
      <c r="M3894" t="s">
        <v>5567</v>
      </c>
      <c r="N3894">
        <v>30</v>
      </c>
      <c r="O3894">
        <v>10</v>
      </c>
      <c r="P3894">
        <v>0.33333333333333298</v>
      </c>
      <c r="Q3894" t="s">
        <v>7200</v>
      </c>
      <c r="R3894" t="s">
        <v>7180</v>
      </c>
      <c r="S3894" t="s">
        <v>22</v>
      </c>
      <c r="T3894" t="s">
        <v>11</v>
      </c>
      <c r="U3894" t="s">
        <v>19</v>
      </c>
    </row>
    <row r="3895" spans="1:21" x14ac:dyDescent="0.75">
      <c r="A3895">
        <v>66152914</v>
      </c>
      <c r="B3895" t="s">
        <v>8459</v>
      </c>
      <c r="C3895" t="s">
        <v>5473</v>
      </c>
      <c r="D3895" t="s">
        <v>5555</v>
      </c>
      <c r="E3895" t="s">
        <v>18</v>
      </c>
      <c r="F3895">
        <v>0</v>
      </c>
      <c r="I3895">
        <v>6</v>
      </c>
      <c r="J3895">
        <v>10.3333333333333</v>
      </c>
      <c r="L3895" t="s">
        <v>5577</v>
      </c>
      <c r="M3895" t="s">
        <v>5543</v>
      </c>
      <c r="N3895">
        <v>30</v>
      </c>
      <c r="O3895">
        <v>14.3333333333333</v>
      </c>
      <c r="P3895">
        <v>0.47777777777777802</v>
      </c>
      <c r="Q3895" t="s">
        <v>7192</v>
      </c>
      <c r="R3895" t="s">
        <v>7160</v>
      </c>
      <c r="S3895" t="s">
        <v>12</v>
      </c>
      <c r="T3895" t="s">
        <v>11</v>
      </c>
      <c r="U3895" t="s">
        <v>19</v>
      </c>
    </row>
    <row r="3896" spans="1:21" x14ac:dyDescent="0.75">
      <c r="A3896">
        <v>66153745</v>
      </c>
      <c r="B3896" t="s">
        <v>9776</v>
      </c>
      <c r="C3896" t="s">
        <v>5519</v>
      </c>
      <c r="D3896" t="s">
        <v>5555</v>
      </c>
      <c r="E3896" t="s">
        <v>18</v>
      </c>
      <c r="F3896">
        <v>0</v>
      </c>
      <c r="I3896">
        <v>6</v>
      </c>
      <c r="J3896">
        <v>7.6666666666666696</v>
      </c>
      <c r="K3896">
        <v>3</v>
      </c>
      <c r="L3896" t="s">
        <v>5577</v>
      </c>
      <c r="M3896" t="s">
        <v>5543</v>
      </c>
      <c r="N3896">
        <v>30</v>
      </c>
      <c r="O3896">
        <v>20</v>
      </c>
      <c r="P3896">
        <v>0.66666666666666696</v>
      </c>
      <c r="Q3896" t="s">
        <v>7198</v>
      </c>
      <c r="R3896" t="s">
        <v>7157</v>
      </c>
      <c r="S3896" t="s">
        <v>22</v>
      </c>
      <c r="T3896" t="s">
        <v>11</v>
      </c>
      <c r="U3896" t="s">
        <v>19</v>
      </c>
    </row>
    <row r="3897" spans="1:21" x14ac:dyDescent="0.75">
      <c r="A3897">
        <v>66154433</v>
      </c>
      <c r="B3897" t="s">
        <v>8174</v>
      </c>
      <c r="C3897" t="s">
        <v>5473</v>
      </c>
      <c r="D3897" t="s">
        <v>5542</v>
      </c>
      <c r="E3897" t="s">
        <v>18</v>
      </c>
      <c r="F3897">
        <v>0</v>
      </c>
      <c r="G3897">
        <v>3</v>
      </c>
      <c r="H3897" t="s">
        <v>11904</v>
      </c>
      <c r="I3897">
        <v>15</v>
      </c>
      <c r="J3897">
        <v>20</v>
      </c>
      <c r="K3897">
        <v>25</v>
      </c>
      <c r="L3897" t="s">
        <v>5549</v>
      </c>
      <c r="M3897" t="s">
        <v>5543</v>
      </c>
      <c r="N3897">
        <v>30</v>
      </c>
      <c r="O3897">
        <v>13.3333333333333</v>
      </c>
      <c r="P3897">
        <v>0.44444444444444398</v>
      </c>
      <c r="Q3897" t="s">
        <v>7153</v>
      </c>
      <c r="R3897" t="s">
        <v>7154</v>
      </c>
      <c r="S3897" t="s">
        <v>12</v>
      </c>
      <c r="T3897" t="s">
        <v>11</v>
      </c>
      <c r="U3897" t="s">
        <v>19</v>
      </c>
    </row>
    <row r="3898" spans="1:21" x14ac:dyDescent="0.75">
      <c r="A3898">
        <v>66154854</v>
      </c>
      <c r="B3898" t="s">
        <v>5168</v>
      </c>
      <c r="C3898" t="s">
        <v>5482</v>
      </c>
      <c r="D3898" t="s">
        <v>5542</v>
      </c>
      <c r="E3898" t="s">
        <v>18</v>
      </c>
      <c r="F3898">
        <v>0</v>
      </c>
      <c r="G3898">
        <v>50</v>
      </c>
      <c r="H3898" t="s">
        <v>11904</v>
      </c>
      <c r="I3898">
        <v>125</v>
      </c>
      <c r="J3898">
        <v>87.3333333333333</v>
      </c>
      <c r="K3898">
        <v>9</v>
      </c>
      <c r="L3898" t="s">
        <v>5549</v>
      </c>
      <c r="M3898" t="s">
        <v>5543</v>
      </c>
      <c r="N3898">
        <v>30</v>
      </c>
      <c r="O3898">
        <v>26</v>
      </c>
      <c r="P3898">
        <v>0.86666666666666703</v>
      </c>
      <c r="Q3898" t="s">
        <v>7214</v>
      </c>
      <c r="R3898" t="s">
        <v>7163</v>
      </c>
      <c r="S3898" t="s">
        <v>22</v>
      </c>
      <c r="T3898" t="s">
        <v>11</v>
      </c>
      <c r="U3898" t="s">
        <v>19</v>
      </c>
    </row>
    <row r="3899" spans="1:21" x14ac:dyDescent="0.75">
      <c r="A3899">
        <v>66155898</v>
      </c>
      <c r="B3899" t="s">
        <v>1048</v>
      </c>
      <c r="C3899" t="s">
        <v>5473</v>
      </c>
      <c r="D3899" t="s">
        <v>5555</v>
      </c>
      <c r="E3899" t="s">
        <v>18</v>
      </c>
      <c r="F3899">
        <v>0</v>
      </c>
      <c r="I3899">
        <v>5</v>
      </c>
      <c r="J3899">
        <v>21</v>
      </c>
      <c r="K3899">
        <v>95</v>
      </c>
      <c r="L3899" t="s">
        <v>5577</v>
      </c>
      <c r="M3899" t="s">
        <v>5543</v>
      </c>
      <c r="N3899">
        <v>30</v>
      </c>
      <c r="O3899">
        <v>23.3333333333333</v>
      </c>
      <c r="P3899">
        <v>0.77777777777777801</v>
      </c>
      <c r="Q3899" t="s">
        <v>7172</v>
      </c>
      <c r="R3899" t="s">
        <v>7166</v>
      </c>
      <c r="S3899" t="s">
        <v>12</v>
      </c>
      <c r="T3899" t="s">
        <v>11</v>
      </c>
      <c r="U3899" t="s">
        <v>19</v>
      </c>
    </row>
    <row r="3900" spans="1:21" x14ac:dyDescent="0.75">
      <c r="A3900">
        <v>66156354</v>
      </c>
      <c r="B3900" t="s">
        <v>915</v>
      </c>
      <c r="C3900" t="s">
        <v>5473</v>
      </c>
      <c r="D3900" t="s">
        <v>5555</v>
      </c>
      <c r="E3900" t="s">
        <v>18</v>
      </c>
      <c r="F3900">
        <v>0</v>
      </c>
      <c r="G3900">
        <v>2</v>
      </c>
      <c r="H3900" t="s">
        <v>11904</v>
      </c>
      <c r="I3900">
        <v>5</v>
      </c>
      <c r="J3900">
        <v>5.6666666666666696</v>
      </c>
      <c r="K3900">
        <v>5</v>
      </c>
      <c r="L3900" t="s">
        <v>5549</v>
      </c>
      <c r="M3900" t="s">
        <v>5543</v>
      </c>
      <c r="N3900">
        <v>30</v>
      </c>
      <c r="O3900">
        <v>16.6666666666667</v>
      </c>
      <c r="P3900">
        <v>0.55555555555555602</v>
      </c>
      <c r="Q3900" t="s">
        <v>7181</v>
      </c>
      <c r="R3900" t="s">
        <v>7178</v>
      </c>
      <c r="S3900" t="s">
        <v>12</v>
      </c>
      <c r="T3900" t="s">
        <v>11</v>
      </c>
      <c r="U3900" t="s">
        <v>19</v>
      </c>
    </row>
    <row r="3901" spans="1:21" x14ac:dyDescent="0.75">
      <c r="A3901">
        <v>66156480</v>
      </c>
      <c r="B3901" t="s">
        <v>2639</v>
      </c>
      <c r="C3901" t="s">
        <v>5473</v>
      </c>
      <c r="D3901" t="s">
        <v>5556</v>
      </c>
      <c r="E3901" t="s">
        <v>18</v>
      </c>
      <c r="F3901">
        <v>0</v>
      </c>
      <c r="I3901">
        <v>20</v>
      </c>
      <c r="J3901">
        <v>30.3333333333333</v>
      </c>
      <c r="K3901">
        <v>15</v>
      </c>
      <c r="L3901" t="s">
        <v>5577</v>
      </c>
      <c r="M3901" t="s">
        <v>5543</v>
      </c>
      <c r="N3901">
        <v>30</v>
      </c>
      <c r="O3901">
        <v>13.3333333333333</v>
      </c>
      <c r="P3901">
        <v>0.44444444444444398</v>
      </c>
      <c r="Q3901" t="s">
        <v>7190</v>
      </c>
      <c r="R3901" t="s">
        <v>7170</v>
      </c>
      <c r="S3901" t="s">
        <v>12</v>
      </c>
      <c r="T3901" t="s">
        <v>11</v>
      </c>
      <c r="U3901" t="s">
        <v>19</v>
      </c>
    </row>
    <row r="3902" spans="1:21" x14ac:dyDescent="0.75">
      <c r="A3902">
        <v>66156826</v>
      </c>
      <c r="B3902" t="s">
        <v>8442</v>
      </c>
      <c r="C3902" t="s">
        <v>5473</v>
      </c>
      <c r="D3902" t="s">
        <v>5555</v>
      </c>
      <c r="E3902" t="s">
        <v>18</v>
      </c>
      <c r="F3902">
        <v>0</v>
      </c>
      <c r="I3902">
        <v>9</v>
      </c>
      <c r="J3902">
        <v>10</v>
      </c>
      <c r="K3902">
        <v>14</v>
      </c>
      <c r="L3902" t="s">
        <v>5577</v>
      </c>
      <c r="M3902" t="s">
        <v>5543</v>
      </c>
      <c r="N3902">
        <v>30</v>
      </c>
      <c r="O3902">
        <v>19.3333333333333</v>
      </c>
      <c r="P3902">
        <v>0.64444444444444404</v>
      </c>
      <c r="Q3902" t="s">
        <v>7177</v>
      </c>
      <c r="R3902" t="s">
        <v>7178</v>
      </c>
      <c r="S3902" t="s">
        <v>12</v>
      </c>
      <c r="T3902" t="s">
        <v>11</v>
      </c>
      <c r="U3902" t="s">
        <v>19</v>
      </c>
    </row>
    <row r="3903" spans="1:21" x14ac:dyDescent="0.75">
      <c r="A3903">
        <v>65064652</v>
      </c>
      <c r="B3903" t="s">
        <v>5926</v>
      </c>
      <c r="C3903" t="s">
        <v>5456</v>
      </c>
      <c r="D3903" t="s">
        <v>5564</v>
      </c>
      <c r="E3903" t="s">
        <v>18</v>
      </c>
      <c r="F3903">
        <v>0</v>
      </c>
      <c r="I3903">
        <v>2</v>
      </c>
      <c r="J3903">
        <v>5</v>
      </c>
      <c r="L3903" t="s">
        <v>5577</v>
      </c>
      <c r="M3903" t="s">
        <v>5543</v>
      </c>
      <c r="N3903">
        <v>29.6666666666667</v>
      </c>
      <c r="O3903">
        <v>14.3333333333333</v>
      </c>
      <c r="P3903">
        <v>0.48314606741573002</v>
      </c>
      <c r="Q3903" t="s">
        <v>5550</v>
      </c>
      <c r="R3903" t="s">
        <v>5551</v>
      </c>
      <c r="S3903" t="s">
        <v>46</v>
      </c>
      <c r="T3903" t="s">
        <v>11</v>
      </c>
      <c r="U3903" t="s">
        <v>19</v>
      </c>
    </row>
    <row r="3904" spans="1:21" x14ac:dyDescent="0.75">
      <c r="A3904">
        <v>65525367</v>
      </c>
      <c r="B3904" t="s">
        <v>5853</v>
      </c>
      <c r="C3904" t="s">
        <v>5473</v>
      </c>
      <c r="D3904" t="s">
        <v>5555</v>
      </c>
      <c r="E3904" t="s">
        <v>18</v>
      </c>
      <c r="F3904">
        <v>0</v>
      </c>
      <c r="G3904">
        <v>5</v>
      </c>
      <c r="H3904" t="s">
        <v>11904</v>
      </c>
      <c r="I3904">
        <v>18</v>
      </c>
      <c r="J3904">
        <v>14</v>
      </c>
      <c r="K3904">
        <v>2</v>
      </c>
      <c r="L3904" t="s">
        <v>5549</v>
      </c>
      <c r="M3904" t="s">
        <v>5543</v>
      </c>
      <c r="N3904">
        <v>29.6666666666667</v>
      </c>
      <c r="O3904">
        <v>19.3333333333333</v>
      </c>
      <c r="P3904">
        <v>0.651685393258427</v>
      </c>
      <c r="Q3904" t="s">
        <v>5573</v>
      </c>
      <c r="R3904" t="s">
        <v>5545</v>
      </c>
      <c r="S3904" t="s">
        <v>46</v>
      </c>
      <c r="T3904" t="s">
        <v>11</v>
      </c>
      <c r="U3904" t="s">
        <v>19</v>
      </c>
    </row>
    <row r="3905" spans="1:21" x14ac:dyDescent="0.75">
      <c r="A3905">
        <v>65540237</v>
      </c>
      <c r="B3905" t="s">
        <v>2756</v>
      </c>
      <c r="C3905" t="s">
        <v>5473</v>
      </c>
      <c r="D3905" t="s">
        <v>5555</v>
      </c>
      <c r="E3905" t="s">
        <v>18</v>
      </c>
      <c r="F3905">
        <v>0</v>
      </c>
      <c r="G3905">
        <v>5</v>
      </c>
      <c r="H3905" t="s">
        <v>11904</v>
      </c>
      <c r="I3905">
        <v>25</v>
      </c>
      <c r="J3905">
        <v>34.6666666666667</v>
      </c>
      <c r="K3905">
        <v>41</v>
      </c>
      <c r="L3905" t="s">
        <v>5549</v>
      </c>
      <c r="M3905" t="s">
        <v>5543</v>
      </c>
      <c r="N3905">
        <v>29.6666666666667</v>
      </c>
      <c r="O3905">
        <v>25.3333333333333</v>
      </c>
      <c r="P3905">
        <v>0.85393258426966301</v>
      </c>
      <c r="Q3905" t="s">
        <v>5563</v>
      </c>
      <c r="R3905" t="s">
        <v>5545</v>
      </c>
      <c r="S3905" t="s">
        <v>46</v>
      </c>
      <c r="T3905" t="s">
        <v>11</v>
      </c>
      <c r="U3905" t="s">
        <v>19</v>
      </c>
    </row>
    <row r="3906" spans="1:21" x14ac:dyDescent="0.75">
      <c r="A3906">
        <v>65701628</v>
      </c>
      <c r="B3906" t="s">
        <v>5937</v>
      </c>
      <c r="C3906" t="s">
        <v>5473</v>
      </c>
      <c r="D3906" t="s">
        <v>5555</v>
      </c>
      <c r="E3906" t="s">
        <v>18</v>
      </c>
      <c r="F3906">
        <v>0</v>
      </c>
      <c r="G3906">
        <v>5</v>
      </c>
      <c r="H3906" t="s">
        <v>11904</v>
      </c>
      <c r="I3906">
        <v>3</v>
      </c>
      <c r="J3906">
        <v>6</v>
      </c>
      <c r="K3906">
        <v>408</v>
      </c>
      <c r="L3906" t="s">
        <v>5549</v>
      </c>
      <c r="M3906" t="s">
        <v>5543</v>
      </c>
      <c r="N3906">
        <v>29.6666666666667</v>
      </c>
      <c r="O3906">
        <v>17.3333333333333</v>
      </c>
      <c r="P3906">
        <v>0.58426966292134797</v>
      </c>
      <c r="Q3906" t="s">
        <v>5573</v>
      </c>
      <c r="R3906" t="s">
        <v>5545</v>
      </c>
      <c r="S3906" t="s">
        <v>46</v>
      </c>
      <c r="T3906" t="s">
        <v>11</v>
      </c>
      <c r="U3906" t="s">
        <v>19</v>
      </c>
    </row>
    <row r="3907" spans="1:21" x14ac:dyDescent="0.75">
      <c r="A3907">
        <v>65712794</v>
      </c>
      <c r="B3907" t="s">
        <v>6045</v>
      </c>
      <c r="C3907" t="s">
        <v>5473</v>
      </c>
      <c r="D3907" t="s">
        <v>5542</v>
      </c>
      <c r="E3907" t="s">
        <v>18</v>
      </c>
      <c r="F3907">
        <v>0</v>
      </c>
      <c r="G3907">
        <v>10</v>
      </c>
      <c r="H3907" t="s">
        <v>11904</v>
      </c>
      <c r="I3907">
        <v>14</v>
      </c>
      <c r="J3907">
        <v>11.3333333333333</v>
      </c>
      <c r="K3907">
        <v>14</v>
      </c>
      <c r="L3907" t="s">
        <v>5549</v>
      </c>
      <c r="M3907" t="s">
        <v>5543</v>
      </c>
      <c r="N3907">
        <v>29.6666666666667</v>
      </c>
      <c r="O3907">
        <v>14.6666666666667</v>
      </c>
      <c r="P3907">
        <v>0.49438202247190999</v>
      </c>
      <c r="Q3907" t="s">
        <v>5572</v>
      </c>
      <c r="R3907" t="s">
        <v>5554</v>
      </c>
      <c r="S3907" t="s">
        <v>46</v>
      </c>
      <c r="T3907" t="s">
        <v>11</v>
      </c>
      <c r="U3907" t="s">
        <v>19</v>
      </c>
    </row>
    <row r="3908" spans="1:21" x14ac:dyDescent="0.75">
      <c r="A3908">
        <v>65726782</v>
      </c>
      <c r="B3908" t="s">
        <v>5808</v>
      </c>
      <c r="C3908" t="s">
        <v>5473</v>
      </c>
      <c r="D3908" t="s">
        <v>5556</v>
      </c>
      <c r="E3908" t="s">
        <v>18</v>
      </c>
      <c r="F3908">
        <v>0</v>
      </c>
      <c r="G3908">
        <v>4</v>
      </c>
      <c r="H3908" t="s">
        <v>11904</v>
      </c>
      <c r="I3908">
        <v>3</v>
      </c>
      <c r="J3908">
        <v>7</v>
      </c>
      <c r="K3908">
        <v>7</v>
      </c>
      <c r="L3908" t="s">
        <v>5549</v>
      </c>
      <c r="M3908" t="s">
        <v>5543</v>
      </c>
      <c r="N3908">
        <v>29.6666666666667</v>
      </c>
      <c r="O3908">
        <v>18.3333333333333</v>
      </c>
      <c r="P3908">
        <v>0.61797752808988804</v>
      </c>
      <c r="Q3908" t="s">
        <v>5573</v>
      </c>
      <c r="R3908" t="s">
        <v>5545</v>
      </c>
      <c r="S3908" t="s">
        <v>46</v>
      </c>
      <c r="T3908" t="s">
        <v>11</v>
      </c>
      <c r="U3908" t="s">
        <v>19</v>
      </c>
    </row>
    <row r="3909" spans="1:21" x14ac:dyDescent="0.75">
      <c r="A3909">
        <v>66100960</v>
      </c>
      <c r="B3909" t="s">
        <v>4103</v>
      </c>
      <c r="C3909" t="s">
        <v>5473</v>
      </c>
      <c r="D3909" t="s">
        <v>5542</v>
      </c>
      <c r="E3909" t="s">
        <v>18</v>
      </c>
      <c r="F3909">
        <v>0</v>
      </c>
      <c r="I3909">
        <v>15</v>
      </c>
      <c r="J3909">
        <v>25</v>
      </c>
      <c r="K3909">
        <v>23</v>
      </c>
      <c r="L3909" t="s">
        <v>5577</v>
      </c>
      <c r="M3909" t="s">
        <v>5543</v>
      </c>
      <c r="N3909">
        <v>29.6666666666667</v>
      </c>
      <c r="O3909">
        <v>18</v>
      </c>
      <c r="P3909">
        <v>0.60674157303370801</v>
      </c>
      <c r="Q3909" t="s">
        <v>7177</v>
      </c>
      <c r="R3909" t="s">
        <v>7178</v>
      </c>
      <c r="S3909" t="s">
        <v>12</v>
      </c>
      <c r="T3909" t="s">
        <v>11</v>
      </c>
      <c r="U3909" t="s">
        <v>19</v>
      </c>
    </row>
    <row r="3910" spans="1:21" x14ac:dyDescent="0.75">
      <c r="A3910">
        <v>66103516</v>
      </c>
      <c r="B3910" t="s">
        <v>2799</v>
      </c>
      <c r="C3910" t="s">
        <v>5473</v>
      </c>
      <c r="D3910" t="s">
        <v>5556</v>
      </c>
      <c r="E3910" t="s">
        <v>18</v>
      </c>
      <c r="F3910">
        <v>0</v>
      </c>
      <c r="I3910">
        <v>70</v>
      </c>
      <c r="J3910">
        <v>45</v>
      </c>
      <c r="K3910">
        <v>7</v>
      </c>
      <c r="L3910" t="s">
        <v>5577</v>
      </c>
      <c r="M3910" t="s">
        <v>5543</v>
      </c>
      <c r="N3910">
        <v>29.6666666666667</v>
      </c>
      <c r="O3910">
        <v>16.6666666666667</v>
      </c>
      <c r="P3910">
        <v>0.56179775280898903</v>
      </c>
      <c r="Q3910" t="s">
        <v>7172</v>
      </c>
      <c r="R3910" t="s">
        <v>7166</v>
      </c>
      <c r="S3910" t="s">
        <v>12</v>
      </c>
      <c r="T3910" t="s">
        <v>11</v>
      </c>
      <c r="U3910" t="s">
        <v>19</v>
      </c>
    </row>
    <row r="3911" spans="1:21" x14ac:dyDescent="0.75">
      <c r="A3911">
        <v>66104108</v>
      </c>
      <c r="B3911" t="s">
        <v>8559</v>
      </c>
      <c r="C3911" t="s">
        <v>5473</v>
      </c>
      <c r="D3911" t="s">
        <v>5556</v>
      </c>
      <c r="E3911" t="s">
        <v>18</v>
      </c>
      <c r="F3911">
        <v>0</v>
      </c>
      <c r="I3911">
        <v>17</v>
      </c>
      <c r="J3911">
        <v>12.3333333333333</v>
      </c>
      <c r="K3911">
        <v>4</v>
      </c>
      <c r="L3911" t="s">
        <v>5577</v>
      </c>
      <c r="M3911" t="s">
        <v>5543</v>
      </c>
      <c r="N3911">
        <v>29.6666666666667</v>
      </c>
      <c r="O3911">
        <v>18</v>
      </c>
      <c r="P3911">
        <v>0.60674157303370801</v>
      </c>
      <c r="Q3911" t="s">
        <v>7171</v>
      </c>
      <c r="R3911" t="s">
        <v>7154</v>
      </c>
      <c r="S3911" t="s">
        <v>12</v>
      </c>
      <c r="T3911" t="s">
        <v>11</v>
      </c>
      <c r="U3911" t="s">
        <v>19</v>
      </c>
    </row>
    <row r="3912" spans="1:21" x14ac:dyDescent="0.75">
      <c r="A3912">
        <v>66104715</v>
      </c>
      <c r="B3912" t="s">
        <v>8637</v>
      </c>
      <c r="C3912" t="s">
        <v>5473</v>
      </c>
      <c r="D3912" t="s">
        <v>5555</v>
      </c>
      <c r="E3912" t="s">
        <v>18</v>
      </c>
      <c r="F3912">
        <v>0</v>
      </c>
      <c r="I3912">
        <v>2</v>
      </c>
      <c r="J3912">
        <v>2.6666666666666701</v>
      </c>
      <c r="K3912">
        <v>10</v>
      </c>
      <c r="L3912" t="s">
        <v>5577</v>
      </c>
      <c r="M3912" t="s">
        <v>5543</v>
      </c>
      <c r="N3912">
        <v>29.6666666666667</v>
      </c>
      <c r="O3912">
        <v>13</v>
      </c>
      <c r="P3912">
        <v>0.43820224719101097</v>
      </c>
      <c r="Q3912" t="s">
        <v>7181</v>
      </c>
      <c r="R3912" t="s">
        <v>7178</v>
      </c>
      <c r="S3912" t="s">
        <v>12</v>
      </c>
      <c r="T3912" t="s">
        <v>11</v>
      </c>
      <c r="U3912" t="s">
        <v>19</v>
      </c>
    </row>
    <row r="3913" spans="1:21" x14ac:dyDescent="0.75">
      <c r="A3913">
        <v>66105368</v>
      </c>
      <c r="B3913" t="s">
        <v>8802</v>
      </c>
      <c r="C3913" t="s">
        <v>5473</v>
      </c>
      <c r="D3913" t="s">
        <v>5542</v>
      </c>
      <c r="E3913" t="s">
        <v>18</v>
      </c>
      <c r="F3913">
        <v>0</v>
      </c>
      <c r="I3913">
        <v>15</v>
      </c>
      <c r="J3913">
        <v>27.6666666666667</v>
      </c>
      <c r="K3913">
        <v>66</v>
      </c>
      <c r="L3913" t="s">
        <v>5577</v>
      </c>
      <c r="M3913" t="s">
        <v>5543</v>
      </c>
      <c r="N3913">
        <v>29.6666666666667</v>
      </c>
      <c r="O3913">
        <v>21.3333333333333</v>
      </c>
      <c r="P3913">
        <v>0.71910112359550604</v>
      </c>
      <c r="Q3913" t="s">
        <v>7176</v>
      </c>
      <c r="R3913" t="s">
        <v>7170</v>
      </c>
      <c r="S3913" t="s">
        <v>12</v>
      </c>
      <c r="T3913" t="s">
        <v>11</v>
      </c>
      <c r="U3913" t="s">
        <v>19</v>
      </c>
    </row>
    <row r="3914" spans="1:21" x14ac:dyDescent="0.75">
      <c r="A3914">
        <v>66106471</v>
      </c>
      <c r="B3914" t="s">
        <v>4423</v>
      </c>
      <c r="C3914" t="s">
        <v>5473</v>
      </c>
      <c r="D3914" t="s">
        <v>5555</v>
      </c>
      <c r="E3914" t="s">
        <v>18</v>
      </c>
      <c r="F3914">
        <v>0</v>
      </c>
      <c r="I3914">
        <v>35</v>
      </c>
      <c r="J3914">
        <v>33.3333333333333</v>
      </c>
      <c r="K3914">
        <v>8</v>
      </c>
      <c r="L3914" t="s">
        <v>5577</v>
      </c>
      <c r="M3914" t="s">
        <v>5543</v>
      </c>
      <c r="N3914">
        <v>29.6666666666667</v>
      </c>
      <c r="O3914">
        <v>13.3333333333333</v>
      </c>
      <c r="P3914">
        <v>0.449438202247191</v>
      </c>
      <c r="Q3914" t="s">
        <v>7165</v>
      </c>
      <c r="R3914" t="s">
        <v>7166</v>
      </c>
      <c r="S3914" t="s">
        <v>12</v>
      </c>
      <c r="T3914" t="s">
        <v>11</v>
      </c>
      <c r="U3914" t="s">
        <v>19</v>
      </c>
    </row>
    <row r="3915" spans="1:21" x14ac:dyDescent="0.75">
      <c r="A3915">
        <v>66107884</v>
      </c>
      <c r="B3915" t="s">
        <v>3683</v>
      </c>
      <c r="C3915" t="s">
        <v>5473</v>
      </c>
      <c r="D3915" t="s">
        <v>5556</v>
      </c>
      <c r="E3915" t="s">
        <v>18</v>
      </c>
      <c r="F3915">
        <v>0</v>
      </c>
      <c r="I3915">
        <v>9</v>
      </c>
      <c r="J3915">
        <v>6.3333333333333304</v>
      </c>
      <c r="K3915">
        <v>5</v>
      </c>
      <c r="L3915" t="s">
        <v>5577</v>
      </c>
      <c r="M3915" t="s">
        <v>5543</v>
      </c>
      <c r="N3915">
        <v>29.6666666666667</v>
      </c>
      <c r="O3915">
        <v>20</v>
      </c>
      <c r="P3915">
        <v>0.67415730337078605</v>
      </c>
      <c r="Q3915" t="s">
        <v>7189</v>
      </c>
      <c r="R3915" t="s">
        <v>7160</v>
      </c>
      <c r="S3915" t="s">
        <v>12</v>
      </c>
      <c r="T3915" t="s">
        <v>11</v>
      </c>
      <c r="U3915" t="s">
        <v>19</v>
      </c>
    </row>
    <row r="3916" spans="1:21" x14ac:dyDescent="0.75">
      <c r="A3916">
        <v>66108313</v>
      </c>
      <c r="B3916" t="s">
        <v>8859</v>
      </c>
      <c r="C3916" t="s">
        <v>5473</v>
      </c>
      <c r="D3916" t="s">
        <v>5555</v>
      </c>
      <c r="E3916" t="s">
        <v>18</v>
      </c>
      <c r="F3916">
        <v>0</v>
      </c>
      <c r="I3916">
        <v>16</v>
      </c>
      <c r="J3916">
        <v>15</v>
      </c>
      <c r="K3916">
        <v>14</v>
      </c>
      <c r="L3916" t="s">
        <v>5577</v>
      </c>
      <c r="M3916" t="s">
        <v>5543</v>
      </c>
      <c r="N3916">
        <v>29.6666666666667</v>
      </c>
      <c r="O3916">
        <v>16.3333333333333</v>
      </c>
      <c r="P3916">
        <v>0.550561797752809</v>
      </c>
      <c r="Q3916" t="s">
        <v>7235</v>
      </c>
      <c r="R3916" t="s">
        <v>7157</v>
      </c>
      <c r="S3916" t="s">
        <v>22</v>
      </c>
      <c r="T3916" t="s">
        <v>11</v>
      </c>
      <c r="U3916" t="s">
        <v>19</v>
      </c>
    </row>
    <row r="3917" spans="1:21" x14ac:dyDescent="0.75">
      <c r="A3917">
        <v>66108831</v>
      </c>
      <c r="B3917" t="s">
        <v>8566</v>
      </c>
      <c r="C3917" t="s">
        <v>5473</v>
      </c>
      <c r="D3917" t="s">
        <v>5555</v>
      </c>
      <c r="E3917" t="s">
        <v>18</v>
      </c>
      <c r="F3917">
        <v>0</v>
      </c>
      <c r="G3917">
        <v>5</v>
      </c>
      <c r="H3917" t="s">
        <v>11904</v>
      </c>
      <c r="I3917">
        <v>48</v>
      </c>
      <c r="J3917">
        <v>48.3333333333333</v>
      </c>
      <c r="K3917">
        <v>24</v>
      </c>
      <c r="L3917" t="s">
        <v>5549</v>
      </c>
      <c r="M3917" t="s">
        <v>5543</v>
      </c>
      <c r="N3917">
        <v>29.6666666666667</v>
      </c>
      <c r="O3917">
        <v>8.6666666666666696</v>
      </c>
      <c r="P3917">
        <v>0.29213483146067398</v>
      </c>
      <c r="Q3917" t="s">
        <v>7183</v>
      </c>
      <c r="R3917" t="s">
        <v>7184</v>
      </c>
      <c r="S3917" t="s">
        <v>22</v>
      </c>
      <c r="T3917" t="s">
        <v>11</v>
      </c>
      <c r="U3917" t="s">
        <v>19</v>
      </c>
    </row>
    <row r="3918" spans="1:21" x14ac:dyDescent="0.75">
      <c r="A3918">
        <v>66109442</v>
      </c>
      <c r="B3918" t="s">
        <v>1740</v>
      </c>
      <c r="C3918" t="s">
        <v>5473</v>
      </c>
      <c r="D3918" t="s">
        <v>5555</v>
      </c>
      <c r="E3918" t="s">
        <v>18</v>
      </c>
      <c r="F3918">
        <v>0</v>
      </c>
      <c r="I3918">
        <v>11</v>
      </c>
      <c r="J3918">
        <v>8.3333333333333304</v>
      </c>
      <c r="K3918">
        <v>3</v>
      </c>
      <c r="L3918" t="s">
        <v>5577</v>
      </c>
      <c r="M3918" t="s">
        <v>5543</v>
      </c>
      <c r="N3918">
        <v>29.6666666666667</v>
      </c>
      <c r="O3918">
        <v>7.6666666666666696</v>
      </c>
      <c r="P3918">
        <v>0.25842696629213502</v>
      </c>
      <c r="Q3918" t="s">
        <v>7193</v>
      </c>
      <c r="R3918" t="s">
        <v>7178</v>
      </c>
      <c r="S3918" t="s">
        <v>12</v>
      </c>
      <c r="T3918" t="s">
        <v>11</v>
      </c>
      <c r="U3918" t="s">
        <v>19</v>
      </c>
    </row>
    <row r="3919" spans="1:21" x14ac:dyDescent="0.75">
      <c r="A3919">
        <v>66110213</v>
      </c>
      <c r="B3919" t="s">
        <v>8229</v>
      </c>
      <c r="C3919" t="s">
        <v>5473</v>
      </c>
      <c r="D3919" t="s">
        <v>5555</v>
      </c>
      <c r="E3919" t="s">
        <v>18</v>
      </c>
      <c r="F3919">
        <v>0</v>
      </c>
      <c r="I3919">
        <v>74</v>
      </c>
      <c r="J3919">
        <v>69.3333333333333</v>
      </c>
      <c r="K3919">
        <v>11</v>
      </c>
      <c r="L3919" t="s">
        <v>5577</v>
      </c>
      <c r="M3919" t="s">
        <v>5543</v>
      </c>
      <c r="N3919">
        <v>29.6666666666667</v>
      </c>
      <c r="O3919">
        <v>20</v>
      </c>
      <c r="P3919">
        <v>0.67415730337078605</v>
      </c>
      <c r="Q3919" t="s">
        <v>7186</v>
      </c>
      <c r="R3919" t="s">
        <v>7184</v>
      </c>
      <c r="S3919" t="s">
        <v>22</v>
      </c>
      <c r="T3919" t="s">
        <v>11</v>
      </c>
      <c r="U3919" t="s">
        <v>19</v>
      </c>
    </row>
    <row r="3920" spans="1:21" x14ac:dyDescent="0.75">
      <c r="A3920">
        <v>66111809</v>
      </c>
      <c r="B3920" t="s">
        <v>8185</v>
      </c>
      <c r="C3920" t="s">
        <v>5482</v>
      </c>
      <c r="D3920" t="s">
        <v>5542</v>
      </c>
      <c r="E3920" t="s">
        <v>18</v>
      </c>
      <c r="F3920">
        <v>0</v>
      </c>
      <c r="I3920">
        <v>208</v>
      </c>
      <c r="J3920">
        <v>157.666666666667</v>
      </c>
      <c r="K3920">
        <v>5</v>
      </c>
      <c r="L3920" t="s">
        <v>5577</v>
      </c>
      <c r="M3920" t="s">
        <v>5543</v>
      </c>
      <c r="N3920">
        <v>29.6666666666667</v>
      </c>
      <c r="O3920">
        <v>15.6666666666667</v>
      </c>
      <c r="P3920">
        <v>0.52808988764044895</v>
      </c>
      <c r="Q3920" t="s">
        <v>7214</v>
      </c>
      <c r="R3920" t="s">
        <v>7163</v>
      </c>
      <c r="S3920" t="s">
        <v>22</v>
      </c>
      <c r="T3920" t="s">
        <v>11</v>
      </c>
      <c r="U3920" t="s">
        <v>19</v>
      </c>
    </row>
    <row r="3921" spans="1:21" x14ac:dyDescent="0.75">
      <c r="A3921">
        <v>66111923</v>
      </c>
      <c r="B3921" t="s">
        <v>2712</v>
      </c>
      <c r="C3921" t="s">
        <v>5473</v>
      </c>
      <c r="D3921" t="s">
        <v>5555</v>
      </c>
      <c r="E3921" t="s">
        <v>5565</v>
      </c>
      <c r="F3921">
        <v>100</v>
      </c>
      <c r="I3921">
        <v>25</v>
      </c>
      <c r="J3921">
        <v>67.3333333333333</v>
      </c>
      <c r="K3921">
        <v>37</v>
      </c>
      <c r="L3921" t="s">
        <v>5577</v>
      </c>
      <c r="M3921" t="s">
        <v>5567</v>
      </c>
      <c r="N3921">
        <v>29.6666666666667</v>
      </c>
      <c r="O3921">
        <v>18.6666666666667</v>
      </c>
      <c r="P3921">
        <v>0.62921348314606695</v>
      </c>
      <c r="Q3921" t="s">
        <v>7164</v>
      </c>
      <c r="R3921" t="s">
        <v>7160</v>
      </c>
      <c r="S3921" t="s">
        <v>12</v>
      </c>
      <c r="T3921" t="s">
        <v>11</v>
      </c>
      <c r="U3921" t="s">
        <v>19</v>
      </c>
    </row>
    <row r="3922" spans="1:21" x14ac:dyDescent="0.75">
      <c r="A3922">
        <v>66112179</v>
      </c>
      <c r="B3922" t="s">
        <v>937</v>
      </c>
      <c r="C3922" t="s">
        <v>5473</v>
      </c>
      <c r="D3922" t="s">
        <v>5556</v>
      </c>
      <c r="E3922" t="s">
        <v>18</v>
      </c>
      <c r="F3922">
        <v>0</v>
      </c>
      <c r="I3922">
        <v>7</v>
      </c>
      <c r="J3922">
        <v>5</v>
      </c>
      <c r="K3922">
        <v>2</v>
      </c>
      <c r="L3922" t="s">
        <v>5577</v>
      </c>
      <c r="M3922" t="s">
        <v>5543</v>
      </c>
      <c r="N3922">
        <v>29.6666666666667</v>
      </c>
      <c r="O3922">
        <v>13</v>
      </c>
      <c r="P3922">
        <v>0.43820224719101097</v>
      </c>
      <c r="Q3922" t="s">
        <v>7169</v>
      </c>
      <c r="R3922" t="s">
        <v>7170</v>
      </c>
      <c r="S3922" t="s">
        <v>12</v>
      </c>
      <c r="T3922" t="s">
        <v>11</v>
      </c>
      <c r="U3922" t="s">
        <v>19</v>
      </c>
    </row>
    <row r="3923" spans="1:21" x14ac:dyDescent="0.75">
      <c r="A3923">
        <v>66112454</v>
      </c>
      <c r="B3923" t="s">
        <v>5220</v>
      </c>
      <c r="C3923" t="s">
        <v>5473</v>
      </c>
      <c r="D3923" t="s">
        <v>5555</v>
      </c>
      <c r="E3923" t="s">
        <v>5558</v>
      </c>
      <c r="F3923">
        <v>105</v>
      </c>
      <c r="I3923">
        <v>100</v>
      </c>
      <c r="J3923">
        <v>128.333333333333</v>
      </c>
      <c r="K3923">
        <v>20</v>
      </c>
      <c r="L3923" t="s">
        <v>5577</v>
      </c>
      <c r="M3923" t="s">
        <v>5560</v>
      </c>
      <c r="N3923">
        <v>29.6666666666667</v>
      </c>
      <c r="O3923">
        <v>29.6666666666667</v>
      </c>
      <c r="P3923">
        <v>1</v>
      </c>
      <c r="Q3923" t="s">
        <v>7167</v>
      </c>
      <c r="R3923" t="s">
        <v>7166</v>
      </c>
      <c r="S3923" t="s">
        <v>12</v>
      </c>
      <c r="T3923" t="s">
        <v>11</v>
      </c>
      <c r="U3923" t="s">
        <v>19</v>
      </c>
    </row>
    <row r="3924" spans="1:21" x14ac:dyDescent="0.75">
      <c r="A3924">
        <v>66113583</v>
      </c>
      <c r="B3924" t="s">
        <v>3350</v>
      </c>
      <c r="C3924" t="s">
        <v>5482</v>
      </c>
      <c r="D3924" t="s">
        <v>5564</v>
      </c>
      <c r="E3924" t="s">
        <v>18</v>
      </c>
      <c r="F3924">
        <v>0</v>
      </c>
      <c r="I3924">
        <v>5</v>
      </c>
      <c r="J3924">
        <v>37.6666666666667</v>
      </c>
      <c r="L3924" t="s">
        <v>5577</v>
      </c>
      <c r="M3924" t="s">
        <v>5543</v>
      </c>
      <c r="N3924">
        <v>29.6666666666667</v>
      </c>
      <c r="O3924">
        <v>24.6666666666667</v>
      </c>
      <c r="P3924">
        <v>0.83146067415730296</v>
      </c>
      <c r="Q3924" t="s">
        <v>7214</v>
      </c>
      <c r="R3924" t="s">
        <v>7163</v>
      </c>
      <c r="S3924" t="s">
        <v>22</v>
      </c>
      <c r="T3924" t="s">
        <v>11</v>
      </c>
      <c r="U3924" t="s">
        <v>19</v>
      </c>
    </row>
    <row r="3925" spans="1:21" x14ac:dyDescent="0.75">
      <c r="A3925">
        <v>66150657</v>
      </c>
      <c r="B3925" t="s">
        <v>8354</v>
      </c>
      <c r="C3925" t="s">
        <v>5482</v>
      </c>
      <c r="D3925" t="s">
        <v>5555</v>
      </c>
      <c r="E3925" t="s">
        <v>18</v>
      </c>
      <c r="F3925">
        <v>0</v>
      </c>
      <c r="I3925">
        <v>10</v>
      </c>
      <c r="J3925">
        <v>6.6666666666666696</v>
      </c>
      <c r="K3925">
        <v>28</v>
      </c>
      <c r="L3925" t="s">
        <v>5577</v>
      </c>
      <c r="M3925" t="s">
        <v>5543</v>
      </c>
      <c r="N3925">
        <v>29.6666666666667</v>
      </c>
      <c r="O3925">
        <v>16.6666666666667</v>
      </c>
      <c r="P3925">
        <v>0.56179775280898903</v>
      </c>
      <c r="Q3925" t="s">
        <v>7348</v>
      </c>
      <c r="R3925" t="s">
        <v>7154</v>
      </c>
      <c r="S3925" t="s">
        <v>12</v>
      </c>
      <c r="T3925" t="s">
        <v>11</v>
      </c>
      <c r="U3925" t="s">
        <v>19</v>
      </c>
    </row>
    <row r="3926" spans="1:21" x14ac:dyDescent="0.75">
      <c r="A3926">
        <v>66150728</v>
      </c>
      <c r="B3926" t="s">
        <v>8666</v>
      </c>
      <c r="C3926" t="s">
        <v>5473</v>
      </c>
      <c r="D3926" t="s">
        <v>5556</v>
      </c>
      <c r="E3926" t="s">
        <v>18</v>
      </c>
      <c r="F3926">
        <v>0</v>
      </c>
      <c r="I3926">
        <v>5</v>
      </c>
      <c r="J3926">
        <v>7</v>
      </c>
      <c r="K3926">
        <v>7</v>
      </c>
      <c r="L3926" t="s">
        <v>5577</v>
      </c>
      <c r="M3926" t="s">
        <v>5543</v>
      </c>
      <c r="N3926">
        <v>29.6666666666667</v>
      </c>
      <c r="O3926">
        <v>23</v>
      </c>
      <c r="P3926">
        <v>0.77528089887640494</v>
      </c>
      <c r="Q3926" t="s">
        <v>7219</v>
      </c>
      <c r="R3926" t="s">
        <v>7163</v>
      </c>
      <c r="S3926" t="s">
        <v>22</v>
      </c>
      <c r="T3926" t="s">
        <v>11</v>
      </c>
      <c r="U3926" t="s">
        <v>19</v>
      </c>
    </row>
    <row r="3927" spans="1:21" x14ac:dyDescent="0.75">
      <c r="A3927">
        <v>66152342</v>
      </c>
      <c r="B3927" t="s">
        <v>1191</v>
      </c>
      <c r="C3927" t="s">
        <v>5473</v>
      </c>
      <c r="D3927" t="s">
        <v>5555</v>
      </c>
      <c r="E3927" t="s">
        <v>18</v>
      </c>
      <c r="F3927">
        <v>0</v>
      </c>
      <c r="G3927">
        <v>5</v>
      </c>
      <c r="H3927" t="s">
        <v>11904</v>
      </c>
      <c r="I3927">
        <v>25</v>
      </c>
      <c r="J3927">
        <v>47.3333333333333</v>
      </c>
      <c r="K3927">
        <v>70</v>
      </c>
      <c r="L3927" t="s">
        <v>5549</v>
      </c>
      <c r="M3927" t="s">
        <v>5543</v>
      </c>
      <c r="N3927">
        <v>29.6666666666667</v>
      </c>
      <c r="O3927">
        <v>14</v>
      </c>
      <c r="P3927">
        <v>0.47191011235955099</v>
      </c>
      <c r="Q3927" t="s">
        <v>7167</v>
      </c>
      <c r="R3927" t="s">
        <v>7166</v>
      </c>
      <c r="S3927" t="s">
        <v>12</v>
      </c>
      <c r="T3927" t="s">
        <v>11</v>
      </c>
      <c r="U3927" t="s">
        <v>19</v>
      </c>
    </row>
    <row r="3928" spans="1:21" x14ac:dyDescent="0.75">
      <c r="A3928">
        <v>66152452</v>
      </c>
      <c r="B3928" t="s">
        <v>2004</v>
      </c>
      <c r="C3928" t="s">
        <v>5473</v>
      </c>
      <c r="D3928" t="s">
        <v>5555</v>
      </c>
      <c r="E3928" t="s">
        <v>18</v>
      </c>
      <c r="F3928">
        <v>0</v>
      </c>
      <c r="I3928">
        <v>25</v>
      </c>
      <c r="J3928">
        <v>31.6666666666667</v>
      </c>
      <c r="K3928">
        <v>12</v>
      </c>
      <c r="L3928" t="s">
        <v>5577</v>
      </c>
      <c r="M3928" t="s">
        <v>5543</v>
      </c>
      <c r="N3928">
        <v>29.6666666666667</v>
      </c>
      <c r="O3928">
        <v>11.6666666666667</v>
      </c>
      <c r="P3928">
        <v>0.39325842696629199</v>
      </c>
      <c r="Q3928" t="s">
        <v>7165</v>
      </c>
      <c r="R3928" t="s">
        <v>7166</v>
      </c>
      <c r="S3928" t="s">
        <v>12</v>
      </c>
      <c r="T3928" t="s">
        <v>11</v>
      </c>
      <c r="U3928" t="s">
        <v>19</v>
      </c>
    </row>
    <row r="3929" spans="1:21" x14ac:dyDescent="0.75">
      <c r="A3929">
        <v>66152527</v>
      </c>
      <c r="B3929" t="s">
        <v>1119</v>
      </c>
      <c r="C3929" t="s">
        <v>5473</v>
      </c>
      <c r="D3929" t="s">
        <v>5555</v>
      </c>
      <c r="E3929" t="s">
        <v>18</v>
      </c>
      <c r="F3929">
        <v>0</v>
      </c>
      <c r="I3929">
        <v>6</v>
      </c>
      <c r="J3929">
        <v>5.6666666666666696</v>
      </c>
      <c r="K3929">
        <v>5</v>
      </c>
      <c r="L3929" t="s">
        <v>5577</v>
      </c>
      <c r="M3929" t="s">
        <v>5543</v>
      </c>
      <c r="N3929">
        <v>29.6666666666667</v>
      </c>
      <c r="O3929">
        <v>14.3333333333333</v>
      </c>
      <c r="P3929">
        <v>0.48314606741573002</v>
      </c>
      <c r="Q3929" t="s">
        <v>7177</v>
      </c>
      <c r="R3929" t="s">
        <v>7178</v>
      </c>
      <c r="S3929" t="s">
        <v>12</v>
      </c>
      <c r="T3929" t="s">
        <v>11</v>
      </c>
      <c r="U3929" t="s">
        <v>19</v>
      </c>
    </row>
    <row r="3930" spans="1:21" x14ac:dyDescent="0.75">
      <c r="A3930">
        <v>66154573</v>
      </c>
      <c r="B3930" t="s">
        <v>8694</v>
      </c>
      <c r="C3930" t="s">
        <v>5473</v>
      </c>
      <c r="D3930" t="s">
        <v>5556</v>
      </c>
      <c r="E3930" t="s">
        <v>18</v>
      </c>
      <c r="F3930">
        <v>0</v>
      </c>
      <c r="I3930">
        <v>5</v>
      </c>
      <c r="J3930">
        <v>6.6666666666666696</v>
      </c>
      <c r="K3930">
        <v>5</v>
      </c>
      <c r="L3930" t="s">
        <v>5577</v>
      </c>
      <c r="M3930" t="s">
        <v>5543</v>
      </c>
      <c r="N3930">
        <v>29.6666666666667</v>
      </c>
      <c r="O3930">
        <v>15.6666666666667</v>
      </c>
      <c r="P3930">
        <v>0.52808988764044895</v>
      </c>
      <c r="Q3930" t="s">
        <v>7175</v>
      </c>
      <c r="R3930" t="s">
        <v>7170</v>
      </c>
      <c r="S3930" t="s">
        <v>12</v>
      </c>
      <c r="T3930" t="s">
        <v>11</v>
      </c>
      <c r="U3930" t="s">
        <v>19</v>
      </c>
    </row>
    <row r="3931" spans="1:21" x14ac:dyDescent="0.75">
      <c r="A3931">
        <v>66154781</v>
      </c>
      <c r="B3931" t="s">
        <v>8542</v>
      </c>
      <c r="C3931" t="s">
        <v>5473</v>
      </c>
      <c r="D3931" t="s">
        <v>5556</v>
      </c>
      <c r="E3931" t="s">
        <v>18</v>
      </c>
      <c r="F3931">
        <v>0</v>
      </c>
      <c r="I3931">
        <v>2</v>
      </c>
      <c r="J3931">
        <v>2.6666666666666701</v>
      </c>
      <c r="K3931">
        <v>1</v>
      </c>
      <c r="L3931" t="s">
        <v>5577</v>
      </c>
      <c r="M3931" t="s">
        <v>5543</v>
      </c>
      <c r="N3931">
        <v>29.6666666666667</v>
      </c>
      <c r="O3931">
        <v>18</v>
      </c>
      <c r="P3931">
        <v>0.60674157303370801</v>
      </c>
      <c r="Q3931" t="s">
        <v>7169</v>
      </c>
      <c r="R3931" t="s">
        <v>7170</v>
      </c>
      <c r="S3931" t="s">
        <v>12</v>
      </c>
      <c r="T3931" t="s">
        <v>11</v>
      </c>
      <c r="U3931" t="s">
        <v>19</v>
      </c>
    </row>
    <row r="3932" spans="1:21" x14ac:dyDescent="0.75">
      <c r="A3932">
        <v>66155836</v>
      </c>
      <c r="B3932" t="s">
        <v>9346</v>
      </c>
      <c r="C3932" t="s">
        <v>5473</v>
      </c>
      <c r="D3932" t="s">
        <v>5555</v>
      </c>
      <c r="E3932" t="s">
        <v>18</v>
      </c>
      <c r="F3932">
        <v>0</v>
      </c>
      <c r="I3932">
        <v>23</v>
      </c>
      <c r="J3932">
        <v>16.3333333333333</v>
      </c>
      <c r="K3932">
        <v>12</v>
      </c>
      <c r="L3932" t="s">
        <v>5577</v>
      </c>
      <c r="M3932" t="s">
        <v>5543</v>
      </c>
      <c r="N3932">
        <v>29.6666666666667</v>
      </c>
      <c r="O3932">
        <v>9.6666666666666696</v>
      </c>
      <c r="P3932">
        <v>0.325842696629213</v>
      </c>
      <c r="Q3932" t="s">
        <v>7235</v>
      </c>
      <c r="R3932" t="s">
        <v>7157</v>
      </c>
      <c r="S3932" t="s">
        <v>22</v>
      </c>
      <c r="T3932" t="s">
        <v>11</v>
      </c>
      <c r="U3932" t="s">
        <v>19</v>
      </c>
    </row>
    <row r="3933" spans="1:21" x14ac:dyDescent="0.75">
      <c r="A3933">
        <v>66156632</v>
      </c>
      <c r="B3933" t="s">
        <v>8572</v>
      </c>
      <c r="C3933" t="s">
        <v>5473</v>
      </c>
      <c r="D3933" t="s">
        <v>5556</v>
      </c>
      <c r="E3933" t="s">
        <v>18</v>
      </c>
      <c r="F3933">
        <v>0</v>
      </c>
      <c r="I3933">
        <v>3</v>
      </c>
      <c r="J3933">
        <v>8</v>
      </c>
      <c r="K3933">
        <v>9</v>
      </c>
      <c r="L3933" t="s">
        <v>5577</v>
      </c>
      <c r="M3933" t="s">
        <v>5543</v>
      </c>
      <c r="N3933">
        <v>29.6666666666667</v>
      </c>
      <c r="O3933">
        <v>15.6666666666667</v>
      </c>
      <c r="P3933">
        <v>0.52808988764044895</v>
      </c>
      <c r="Q3933" t="s">
        <v>7175</v>
      </c>
      <c r="R3933" t="s">
        <v>7170</v>
      </c>
      <c r="S3933" t="s">
        <v>12</v>
      </c>
      <c r="T3933" t="s">
        <v>11</v>
      </c>
      <c r="U3933" t="s">
        <v>19</v>
      </c>
    </row>
    <row r="3934" spans="1:21" x14ac:dyDescent="0.75">
      <c r="A3934">
        <v>65026809</v>
      </c>
      <c r="B3934" t="s">
        <v>5865</v>
      </c>
      <c r="C3934" t="s">
        <v>5473</v>
      </c>
      <c r="D3934" t="s">
        <v>5555</v>
      </c>
      <c r="E3934" t="s">
        <v>18</v>
      </c>
      <c r="F3934">
        <v>0</v>
      </c>
      <c r="I3934">
        <v>6</v>
      </c>
      <c r="J3934">
        <v>11.3333333333333</v>
      </c>
      <c r="K3934">
        <v>32</v>
      </c>
      <c r="L3934" t="s">
        <v>5577</v>
      </c>
      <c r="M3934" t="s">
        <v>5543</v>
      </c>
      <c r="N3934">
        <v>29.3333333333333</v>
      </c>
      <c r="O3934">
        <v>22.6666666666667</v>
      </c>
      <c r="P3934">
        <v>0.77272727272727304</v>
      </c>
      <c r="Q3934" t="s">
        <v>5572</v>
      </c>
      <c r="R3934" t="s">
        <v>5554</v>
      </c>
      <c r="S3934" t="s">
        <v>46</v>
      </c>
      <c r="T3934" t="s">
        <v>11</v>
      </c>
      <c r="U3934" t="s">
        <v>19</v>
      </c>
    </row>
    <row r="3935" spans="1:21" x14ac:dyDescent="0.75">
      <c r="A3935">
        <v>65041075</v>
      </c>
      <c r="B3935" t="s">
        <v>4612</v>
      </c>
      <c r="C3935" t="s">
        <v>5473</v>
      </c>
      <c r="D3935" t="s">
        <v>5555</v>
      </c>
      <c r="E3935" t="s">
        <v>18</v>
      </c>
      <c r="F3935">
        <v>0</v>
      </c>
      <c r="I3935">
        <v>39</v>
      </c>
      <c r="J3935">
        <v>26</v>
      </c>
      <c r="K3935">
        <v>9</v>
      </c>
      <c r="L3935" t="s">
        <v>5577</v>
      </c>
      <c r="M3935" t="s">
        <v>5543</v>
      </c>
      <c r="N3935">
        <v>29.3333333333333</v>
      </c>
      <c r="O3935">
        <v>22.6666666666667</v>
      </c>
      <c r="P3935">
        <v>0.77272727272727304</v>
      </c>
      <c r="Q3935" t="s">
        <v>5568</v>
      </c>
      <c r="R3935" t="s">
        <v>5554</v>
      </c>
      <c r="S3935" t="s">
        <v>46</v>
      </c>
      <c r="T3935" t="s">
        <v>11</v>
      </c>
      <c r="U3935" t="s">
        <v>19</v>
      </c>
    </row>
    <row r="3936" spans="1:21" x14ac:dyDescent="0.75">
      <c r="A3936">
        <v>65540001</v>
      </c>
      <c r="B3936" t="s">
        <v>5933</v>
      </c>
      <c r="C3936" t="s">
        <v>5473</v>
      </c>
      <c r="D3936" t="s">
        <v>5555</v>
      </c>
      <c r="E3936" t="s">
        <v>18</v>
      </c>
      <c r="F3936">
        <v>0</v>
      </c>
      <c r="G3936">
        <v>9</v>
      </c>
      <c r="H3936" t="s">
        <v>11904</v>
      </c>
      <c r="I3936">
        <v>7</v>
      </c>
      <c r="J3936">
        <v>18.6666666666667</v>
      </c>
      <c r="K3936">
        <v>55</v>
      </c>
      <c r="L3936" t="s">
        <v>5549</v>
      </c>
      <c r="M3936" t="s">
        <v>5543</v>
      </c>
      <c r="N3936">
        <v>29.3333333333333</v>
      </c>
      <c r="O3936">
        <v>18.6666666666667</v>
      </c>
      <c r="P3936">
        <v>0.63636363636363602</v>
      </c>
      <c r="Q3936" t="s">
        <v>5563</v>
      </c>
      <c r="R3936" t="s">
        <v>5545</v>
      </c>
      <c r="S3936" t="s">
        <v>46</v>
      </c>
      <c r="T3936" t="s">
        <v>11</v>
      </c>
      <c r="U3936" t="s">
        <v>19</v>
      </c>
    </row>
    <row r="3937" spans="1:21" x14ac:dyDescent="0.75">
      <c r="A3937">
        <v>65540133</v>
      </c>
      <c r="B3937" t="s">
        <v>5880</v>
      </c>
      <c r="C3937" t="s">
        <v>5473</v>
      </c>
      <c r="D3937" t="s">
        <v>5556</v>
      </c>
      <c r="E3937" t="s">
        <v>18</v>
      </c>
      <c r="F3937">
        <v>0</v>
      </c>
      <c r="I3937">
        <v>9</v>
      </c>
      <c r="J3937">
        <v>7.6666666666666696</v>
      </c>
      <c r="K3937">
        <v>11</v>
      </c>
      <c r="L3937" t="s">
        <v>5577</v>
      </c>
      <c r="M3937" t="s">
        <v>5543</v>
      </c>
      <c r="N3937">
        <v>29.3333333333333</v>
      </c>
      <c r="O3937">
        <v>19</v>
      </c>
      <c r="P3937">
        <v>0.64772727272727304</v>
      </c>
      <c r="Q3937" t="s">
        <v>5573</v>
      </c>
      <c r="R3937" t="s">
        <v>5545</v>
      </c>
      <c r="S3937" t="s">
        <v>46</v>
      </c>
      <c r="T3937" t="s">
        <v>11</v>
      </c>
      <c r="U3937" t="s">
        <v>19</v>
      </c>
    </row>
    <row r="3938" spans="1:21" x14ac:dyDescent="0.75">
      <c r="A3938">
        <v>65700564</v>
      </c>
      <c r="B3938" t="s">
        <v>5870</v>
      </c>
      <c r="C3938" t="s">
        <v>5473</v>
      </c>
      <c r="D3938" t="s">
        <v>5555</v>
      </c>
      <c r="E3938" t="s">
        <v>18</v>
      </c>
      <c r="F3938">
        <v>0</v>
      </c>
      <c r="G3938">
        <v>2</v>
      </c>
      <c r="H3938" t="s">
        <v>11904</v>
      </c>
      <c r="I3938">
        <v>11</v>
      </c>
      <c r="J3938">
        <v>30</v>
      </c>
      <c r="K3938">
        <v>83</v>
      </c>
      <c r="L3938" t="s">
        <v>5549</v>
      </c>
      <c r="M3938" t="s">
        <v>5543</v>
      </c>
      <c r="N3938">
        <v>29.3333333333333</v>
      </c>
      <c r="O3938">
        <v>20</v>
      </c>
      <c r="P3938">
        <v>0.68181818181818199</v>
      </c>
      <c r="Q3938" t="s">
        <v>5579</v>
      </c>
      <c r="R3938" t="s">
        <v>5554</v>
      </c>
      <c r="S3938" t="s">
        <v>46</v>
      </c>
      <c r="T3938" t="s">
        <v>11</v>
      </c>
      <c r="U3938" t="s">
        <v>19</v>
      </c>
    </row>
    <row r="3939" spans="1:21" x14ac:dyDescent="0.75">
      <c r="A3939">
        <v>65701745</v>
      </c>
      <c r="B3939" t="s">
        <v>5833</v>
      </c>
      <c r="C3939" t="s">
        <v>5473</v>
      </c>
      <c r="D3939" t="s">
        <v>5555</v>
      </c>
      <c r="E3939" t="s">
        <v>18</v>
      </c>
      <c r="F3939">
        <v>0</v>
      </c>
      <c r="I3939">
        <v>10</v>
      </c>
      <c r="J3939">
        <v>15</v>
      </c>
      <c r="K3939">
        <v>15</v>
      </c>
      <c r="L3939" t="s">
        <v>5577</v>
      </c>
      <c r="M3939" t="s">
        <v>5543</v>
      </c>
      <c r="N3939">
        <v>29.3333333333333</v>
      </c>
      <c r="O3939">
        <v>24.3333333333333</v>
      </c>
      <c r="P3939">
        <v>0.82954545454545503</v>
      </c>
      <c r="Q3939" t="s">
        <v>5572</v>
      </c>
      <c r="R3939" t="s">
        <v>5554</v>
      </c>
      <c r="S3939" t="s">
        <v>46</v>
      </c>
      <c r="T3939" t="s">
        <v>11</v>
      </c>
      <c r="U3939" t="s">
        <v>19</v>
      </c>
    </row>
    <row r="3940" spans="1:21" x14ac:dyDescent="0.75">
      <c r="A3940">
        <v>65707374</v>
      </c>
      <c r="B3940" t="s">
        <v>6030</v>
      </c>
      <c r="C3940" t="s">
        <v>5473</v>
      </c>
      <c r="D3940" t="s">
        <v>5555</v>
      </c>
      <c r="E3940" t="s">
        <v>18</v>
      </c>
      <c r="F3940">
        <v>0</v>
      </c>
      <c r="G3940">
        <v>3</v>
      </c>
      <c r="H3940" t="s">
        <v>11904</v>
      </c>
      <c r="I3940">
        <v>6</v>
      </c>
      <c r="J3940">
        <v>6.3333333333333304</v>
      </c>
      <c r="K3940">
        <v>207</v>
      </c>
      <c r="L3940" t="s">
        <v>5549</v>
      </c>
      <c r="M3940" t="s">
        <v>5543</v>
      </c>
      <c r="N3940">
        <v>29.3333333333333</v>
      </c>
      <c r="O3940">
        <v>16</v>
      </c>
      <c r="P3940">
        <v>0.54545454545454597</v>
      </c>
      <c r="Q3940" t="s">
        <v>5573</v>
      </c>
      <c r="R3940" t="s">
        <v>5545</v>
      </c>
      <c r="S3940" t="s">
        <v>46</v>
      </c>
      <c r="T3940" t="s">
        <v>11</v>
      </c>
      <c r="U3940" t="s">
        <v>19</v>
      </c>
    </row>
    <row r="3941" spans="1:21" x14ac:dyDescent="0.75">
      <c r="A3941">
        <v>65733356</v>
      </c>
      <c r="B3941" t="s">
        <v>2356</v>
      </c>
      <c r="C3941" t="s">
        <v>5473</v>
      </c>
      <c r="D3941" t="s">
        <v>5555</v>
      </c>
      <c r="E3941" t="s">
        <v>18</v>
      </c>
      <c r="F3941">
        <v>0</v>
      </c>
      <c r="I3941">
        <v>9</v>
      </c>
      <c r="J3941">
        <v>19.3333333333333</v>
      </c>
      <c r="K3941">
        <v>30</v>
      </c>
      <c r="L3941" t="s">
        <v>5577</v>
      </c>
      <c r="M3941" t="s">
        <v>5543</v>
      </c>
      <c r="N3941">
        <v>29.3333333333333</v>
      </c>
      <c r="O3941">
        <v>16.3333333333333</v>
      </c>
      <c r="P3941">
        <v>0.55681818181818199</v>
      </c>
      <c r="Q3941" t="s">
        <v>5563</v>
      </c>
      <c r="R3941" t="s">
        <v>5545</v>
      </c>
      <c r="S3941" t="s">
        <v>46</v>
      </c>
      <c r="T3941" t="s">
        <v>11</v>
      </c>
      <c r="U3941" t="s">
        <v>19</v>
      </c>
    </row>
    <row r="3942" spans="1:21" x14ac:dyDescent="0.75">
      <c r="A3942">
        <v>66103937</v>
      </c>
      <c r="B3942" t="s">
        <v>9796</v>
      </c>
      <c r="C3942" t="s">
        <v>5473</v>
      </c>
      <c r="D3942" t="s">
        <v>5542</v>
      </c>
      <c r="E3942" t="s">
        <v>5565</v>
      </c>
      <c r="F3942">
        <v>100</v>
      </c>
      <c r="I3942">
        <v>23</v>
      </c>
      <c r="J3942">
        <v>13.3333333333333</v>
      </c>
      <c r="K3942">
        <v>464</v>
      </c>
      <c r="L3942" t="s">
        <v>5577</v>
      </c>
      <c r="M3942" t="s">
        <v>5567</v>
      </c>
      <c r="N3942">
        <v>29.3333333333333</v>
      </c>
      <c r="O3942">
        <v>15</v>
      </c>
      <c r="P3942">
        <v>0.51136363636363602</v>
      </c>
      <c r="Q3942" t="s">
        <v>7198</v>
      </c>
      <c r="R3942" t="s">
        <v>7157</v>
      </c>
      <c r="S3942" t="s">
        <v>22</v>
      </c>
      <c r="T3942" t="s">
        <v>11</v>
      </c>
      <c r="U3942" t="s">
        <v>19</v>
      </c>
    </row>
    <row r="3943" spans="1:21" x14ac:dyDescent="0.75">
      <c r="A3943">
        <v>66104473</v>
      </c>
      <c r="B3943" t="s">
        <v>236</v>
      </c>
      <c r="C3943" t="s">
        <v>5557</v>
      </c>
      <c r="D3943" t="s">
        <v>5542</v>
      </c>
      <c r="E3943" t="s">
        <v>5565</v>
      </c>
      <c r="F3943">
        <v>100</v>
      </c>
      <c r="I3943">
        <v>100</v>
      </c>
      <c r="J3943">
        <v>35</v>
      </c>
      <c r="K3943">
        <v>210</v>
      </c>
      <c r="L3943" t="s">
        <v>5577</v>
      </c>
      <c r="M3943" t="s">
        <v>5567</v>
      </c>
      <c r="N3943">
        <v>29.3333333333333</v>
      </c>
      <c r="O3943">
        <v>15</v>
      </c>
      <c r="P3943">
        <v>0.51136363636363602</v>
      </c>
      <c r="Q3943" t="s">
        <v>7219</v>
      </c>
      <c r="R3943" t="s">
        <v>7163</v>
      </c>
      <c r="S3943" t="s">
        <v>22</v>
      </c>
      <c r="T3943" t="s">
        <v>11</v>
      </c>
      <c r="U3943" t="s">
        <v>19</v>
      </c>
    </row>
    <row r="3944" spans="1:21" x14ac:dyDescent="0.75">
      <c r="A3944">
        <v>66106581</v>
      </c>
      <c r="B3944" t="s">
        <v>8203</v>
      </c>
      <c r="C3944" t="s">
        <v>5473</v>
      </c>
      <c r="D3944" t="s">
        <v>5555</v>
      </c>
      <c r="E3944" t="s">
        <v>18</v>
      </c>
      <c r="F3944">
        <v>0</v>
      </c>
      <c r="I3944">
        <v>4</v>
      </c>
      <c r="J3944">
        <v>5</v>
      </c>
      <c r="K3944">
        <v>3</v>
      </c>
      <c r="L3944" t="s">
        <v>5577</v>
      </c>
      <c r="M3944" t="s">
        <v>5543</v>
      </c>
      <c r="N3944">
        <v>29.3333333333333</v>
      </c>
      <c r="O3944">
        <v>14</v>
      </c>
      <c r="P3944">
        <v>0.47727272727272702</v>
      </c>
      <c r="Q3944" t="s">
        <v>7192</v>
      </c>
      <c r="R3944" t="s">
        <v>7160</v>
      </c>
      <c r="S3944" t="s">
        <v>12</v>
      </c>
      <c r="T3944" t="s">
        <v>11</v>
      </c>
      <c r="U3944" t="s">
        <v>19</v>
      </c>
    </row>
    <row r="3945" spans="1:21" x14ac:dyDescent="0.75">
      <c r="A3945">
        <v>66107314</v>
      </c>
      <c r="B3945" t="s">
        <v>481</v>
      </c>
      <c r="C3945" t="s">
        <v>5473</v>
      </c>
      <c r="D3945" t="s">
        <v>5542</v>
      </c>
      <c r="E3945" t="s">
        <v>5565</v>
      </c>
      <c r="F3945">
        <v>100</v>
      </c>
      <c r="I3945">
        <v>12</v>
      </c>
      <c r="J3945">
        <v>17.6666666666667</v>
      </c>
      <c r="K3945">
        <v>14</v>
      </c>
      <c r="L3945" t="s">
        <v>5577</v>
      </c>
      <c r="M3945" t="s">
        <v>5567</v>
      </c>
      <c r="N3945">
        <v>29.3333333333333</v>
      </c>
      <c r="O3945">
        <v>29.3333333333333</v>
      </c>
      <c r="P3945">
        <v>1</v>
      </c>
      <c r="Q3945" t="s">
        <v>7153</v>
      </c>
      <c r="R3945" t="s">
        <v>7154</v>
      </c>
      <c r="S3945" t="s">
        <v>12</v>
      </c>
      <c r="T3945" t="s">
        <v>11</v>
      </c>
      <c r="U3945" t="s">
        <v>19</v>
      </c>
    </row>
    <row r="3946" spans="1:21" x14ac:dyDescent="0.75">
      <c r="A3946">
        <v>66108314</v>
      </c>
      <c r="B3946" t="s">
        <v>8425</v>
      </c>
      <c r="C3946" t="s">
        <v>5473</v>
      </c>
      <c r="D3946" t="s">
        <v>5556</v>
      </c>
      <c r="E3946" t="s">
        <v>18</v>
      </c>
      <c r="F3946">
        <v>0</v>
      </c>
      <c r="G3946">
        <v>3</v>
      </c>
      <c r="H3946" t="s">
        <v>11904</v>
      </c>
      <c r="I3946">
        <v>15</v>
      </c>
      <c r="J3946">
        <v>10.6666666666667</v>
      </c>
      <c r="L3946" t="s">
        <v>5549</v>
      </c>
      <c r="M3946" t="s">
        <v>5543</v>
      </c>
      <c r="N3946">
        <v>29.3333333333333</v>
      </c>
      <c r="O3946">
        <v>17.6666666666667</v>
      </c>
      <c r="P3946">
        <v>0.60227272727272696</v>
      </c>
      <c r="Q3946" t="s">
        <v>7171</v>
      </c>
      <c r="R3946" t="s">
        <v>7154</v>
      </c>
      <c r="S3946" t="s">
        <v>12</v>
      </c>
      <c r="T3946" t="s">
        <v>11</v>
      </c>
      <c r="U3946" t="s">
        <v>19</v>
      </c>
    </row>
    <row r="3947" spans="1:21" x14ac:dyDescent="0.75">
      <c r="A3947">
        <v>66108497</v>
      </c>
      <c r="B3947" t="s">
        <v>3326</v>
      </c>
      <c r="C3947" t="s">
        <v>5473</v>
      </c>
      <c r="D3947" t="s">
        <v>5556</v>
      </c>
      <c r="E3947" t="s">
        <v>18</v>
      </c>
      <c r="F3947">
        <v>0</v>
      </c>
      <c r="I3947">
        <v>82</v>
      </c>
      <c r="J3947">
        <v>36.3333333333333</v>
      </c>
      <c r="K3947">
        <v>4</v>
      </c>
      <c r="L3947" t="s">
        <v>5577</v>
      </c>
      <c r="M3947" t="s">
        <v>5543</v>
      </c>
      <c r="N3947">
        <v>29.3333333333333</v>
      </c>
      <c r="O3947">
        <v>22.3333333333333</v>
      </c>
      <c r="P3947">
        <v>0.76136363636363602</v>
      </c>
      <c r="Q3947" t="s">
        <v>7179</v>
      </c>
      <c r="R3947" t="s">
        <v>7180</v>
      </c>
      <c r="S3947" t="s">
        <v>22</v>
      </c>
      <c r="T3947" t="s">
        <v>11</v>
      </c>
      <c r="U3947" t="s">
        <v>19</v>
      </c>
    </row>
    <row r="3948" spans="1:21" x14ac:dyDescent="0.75">
      <c r="A3948">
        <v>66108934</v>
      </c>
      <c r="B3948" t="s">
        <v>8767</v>
      </c>
      <c r="C3948" t="s">
        <v>5473</v>
      </c>
      <c r="D3948" t="s">
        <v>5555</v>
      </c>
      <c r="E3948" t="s">
        <v>18</v>
      </c>
      <c r="F3948">
        <v>0</v>
      </c>
      <c r="I3948">
        <v>29</v>
      </c>
      <c r="J3948">
        <v>23.6666666666667</v>
      </c>
      <c r="K3948">
        <v>5</v>
      </c>
      <c r="L3948" t="s">
        <v>5577</v>
      </c>
      <c r="M3948" t="s">
        <v>5543</v>
      </c>
      <c r="N3948">
        <v>29.3333333333333</v>
      </c>
      <c r="O3948">
        <v>15</v>
      </c>
      <c r="P3948">
        <v>0.51136363636363602</v>
      </c>
      <c r="Q3948" t="s">
        <v>7198</v>
      </c>
      <c r="R3948" t="s">
        <v>7157</v>
      </c>
      <c r="S3948" t="s">
        <v>22</v>
      </c>
      <c r="T3948" t="s">
        <v>11</v>
      </c>
      <c r="U3948" t="s">
        <v>19</v>
      </c>
    </row>
    <row r="3949" spans="1:21" x14ac:dyDescent="0.75">
      <c r="A3949">
        <v>66109087</v>
      </c>
      <c r="B3949" t="s">
        <v>8417</v>
      </c>
      <c r="C3949" t="s">
        <v>5456</v>
      </c>
      <c r="D3949" t="s">
        <v>5555</v>
      </c>
      <c r="E3949" t="s">
        <v>18</v>
      </c>
      <c r="F3949">
        <v>0</v>
      </c>
      <c r="J3949">
        <v>0.66666666666666696</v>
      </c>
      <c r="K3949">
        <v>9</v>
      </c>
      <c r="L3949" t="s">
        <v>5577</v>
      </c>
      <c r="M3949" t="s">
        <v>5543</v>
      </c>
      <c r="N3949">
        <v>29.3333333333333</v>
      </c>
      <c r="O3949">
        <v>15</v>
      </c>
      <c r="P3949">
        <v>0.51136363636363602</v>
      </c>
      <c r="Q3949" t="s">
        <v>7346</v>
      </c>
      <c r="R3949" t="s">
        <v>7157</v>
      </c>
      <c r="S3949" t="s">
        <v>22</v>
      </c>
      <c r="T3949" t="s">
        <v>11</v>
      </c>
      <c r="U3949" t="s">
        <v>19</v>
      </c>
    </row>
    <row r="3950" spans="1:21" x14ac:dyDescent="0.75">
      <c r="A3950">
        <v>66109174</v>
      </c>
      <c r="B3950" t="s">
        <v>3310</v>
      </c>
      <c r="C3950" t="s">
        <v>5473</v>
      </c>
      <c r="D3950" t="s">
        <v>5556</v>
      </c>
      <c r="E3950" t="s">
        <v>18</v>
      </c>
      <c r="F3950">
        <v>0</v>
      </c>
      <c r="I3950">
        <v>2</v>
      </c>
      <c r="J3950">
        <v>2.3333333333333299</v>
      </c>
      <c r="K3950">
        <v>2</v>
      </c>
      <c r="L3950" t="s">
        <v>5577</v>
      </c>
      <c r="M3950" t="s">
        <v>5543</v>
      </c>
      <c r="N3950">
        <v>29.3333333333333</v>
      </c>
      <c r="O3950">
        <v>17.6666666666667</v>
      </c>
      <c r="P3950">
        <v>0.60227272727272696</v>
      </c>
      <c r="Q3950" t="s">
        <v>7171</v>
      </c>
      <c r="R3950" t="s">
        <v>7154</v>
      </c>
      <c r="S3950" t="s">
        <v>12</v>
      </c>
      <c r="T3950" t="s">
        <v>11</v>
      </c>
      <c r="U3950" t="s">
        <v>19</v>
      </c>
    </row>
    <row r="3951" spans="1:21" x14ac:dyDescent="0.75">
      <c r="A3951">
        <v>66109413</v>
      </c>
      <c r="B3951" t="s">
        <v>12268</v>
      </c>
      <c r="C3951" t="s">
        <v>5473</v>
      </c>
      <c r="D3951" t="s">
        <v>5555</v>
      </c>
      <c r="E3951" t="s">
        <v>18</v>
      </c>
      <c r="F3951">
        <v>0</v>
      </c>
      <c r="G3951">
        <v>2</v>
      </c>
      <c r="H3951" t="s">
        <v>11904</v>
      </c>
      <c r="I3951">
        <v>10</v>
      </c>
      <c r="J3951">
        <v>10.3333333333333</v>
      </c>
      <c r="K3951">
        <v>8</v>
      </c>
      <c r="L3951" t="s">
        <v>5549</v>
      </c>
      <c r="M3951" t="s">
        <v>5543</v>
      </c>
      <c r="N3951">
        <v>29.3333333333333</v>
      </c>
      <c r="O3951">
        <v>15.3333333333333</v>
      </c>
      <c r="P3951">
        <v>0.52272727272727304</v>
      </c>
      <c r="Q3951" t="s">
        <v>7175</v>
      </c>
      <c r="R3951" t="s">
        <v>7170</v>
      </c>
      <c r="S3951" t="s">
        <v>12</v>
      </c>
      <c r="T3951" t="s">
        <v>11</v>
      </c>
      <c r="U3951" t="s">
        <v>19</v>
      </c>
    </row>
    <row r="3952" spans="1:21" x14ac:dyDescent="0.75">
      <c r="A3952">
        <v>66110914</v>
      </c>
      <c r="B3952" t="s">
        <v>8243</v>
      </c>
      <c r="C3952" t="s">
        <v>5473</v>
      </c>
      <c r="D3952" t="s">
        <v>5555</v>
      </c>
      <c r="E3952" t="s">
        <v>18</v>
      </c>
      <c r="F3952">
        <v>0</v>
      </c>
      <c r="I3952">
        <v>6</v>
      </c>
      <c r="J3952">
        <v>5.3333333333333304</v>
      </c>
      <c r="K3952">
        <v>5</v>
      </c>
      <c r="L3952" t="s">
        <v>5577</v>
      </c>
      <c r="M3952" t="s">
        <v>5543</v>
      </c>
      <c r="N3952">
        <v>29.3333333333333</v>
      </c>
      <c r="O3952">
        <v>15.6666666666667</v>
      </c>
      <c r="P3952">
        <v>0.53409090909090895</v>
      </c>
      <c r="Q3952" t="s">
        <v>7192</v>
      </c>
      <c r="R3952" t="s">
        <v>7160</v>
      </c>
      <c r="S3952" t="s">
        <v>12</v>
      </c>
      <c r="T3952" t="s">
        <v>11</v>
      </c>
      <c r="U3952" t="s">
        <v>19</v>
      </c>
    </row>
    <row r="3953" spans="1:21" x14ac:dyDescent="0.75">
      <c r="A3953">
        <v>66111272</v>
      </c>
      <c r="B3953" t="s">
        <v>616</v>
      </c>
      <c r="C3953" t="s">
        <v>5456</v>
      </c>
      <c r="D3953" t="s">
        <v>5542</v>
      </c>
      <c r="E3953" t="s">
        <v>18</v>
      </c>
      <c r="F3953">
        <v>0</v>
      </c>
      <c r="I3953">
        <v>10</v>
      </c>
      <c r="J3953">
        <v>15.3333333333333</v>
      </c>
      <c r="K3953">
        <v>6</v>
      </c>
      <c r="L3953" t="s">
        <v>5577</v>
      </c>
      <c r="M3953" t="s">
        <v>5543</v>
      </c>
      <c r="N3953">
        <v>29.3333333333333</v>
      </c>
      <c r="O3953">
        <v>14</v>
      </c>
      <c r="P3953">
        <v>0.47727272727272702</v>
      </c>
      <c r="Q3953" t="s">
        <v>7214</v>
      </c>
      <c r="R3953" t="s">
        <v>7163</v>
      </c>
      <c r="S3953" t="s">
        <v>22</v>
      </c>
      <c r="T3953" t="s">
        <v>11</v>
      </c>
      <c r="U3953" t="s">
        <v>19</v>
      </c>
    </row>
    <row r="3954" spans="1:21" x14ac:dyDescent="0.75">
      <c r="A3954">
        <v>66111279</v>
      </c>
      <c r="B3954" t="s">
        <v>8523</v>
      </c>
      <c r="C3954" t="s">
        <v>5473</v>
      </c>
      <c r="D3954" t="s">
        <v>5556</v>
      </c>
      <c r="E3954" t="s">
        <v>18</v>
      </c>
      <c r="F3954">
        <v>0</v>
      </c>
      <c r="I3954">
        <v>5</v>
      </c>
      <c r="J3954">
        <v>3.3333333333333299</v>
      </c>
      <c r="L3954" t="s">
        <v>5577</v>
      </c>
      <c r="M3954" t="s">
        <v>5543</v>
      </c>
      <c r="N3954">
        <v>29.3333333333333</v>
      </c>
      <c r="O3954">
        <v>17.6666666666667</v>
      </c>
      <c r="P3954">
        <v>0.60227272727272696</v>
      </c>
      <c r="Q3954" t="s">
        <v>7171</v>
      </c>
      <c r="R3954" t="s">
        <v>7154</v>
      </c>
      <c r="S3954" t="s">
        <v>12</v>
      </c>
      <c r="T3954" t="s">
        <v>11</v>
      </c>
      <c r="U3954" t="s">
        <v>19</v>
      </c>
    </row>
    <row r="3955" spans="1:21" x14ac:dyDescent="0.75">
      <c r="A3955">
        <v>66111570</v>
      </c>
      <c r="B3955" t="s">
        <v>8363</v>
      </c>
      <c r="C3955" t="s">
        <v>5456</v>
      </c>
      <c r="D3955" t="s">
        <v>5542</v>
      </c>
      <c r="E3955" t="s">
        <v>18</v>
      </c>
      <c r="F3955">
        <v>0</v>
      </c>
      <c r="I3955">
        <v>18</v>
      </c>
      <c r="J3955">
        <v>17</v>
      </c>
      <c r="K3955">
        <v>169</v>
      </c>
      <c r="L3955" t="s">
        <v>5577</v>
      </c>
      <c r="M3955" t="s">
        <v>5543</v>
      </c>
      <c r="N3955">
        <v>29.3333333333333</v>
      </c>
      <c r="O3955">
        <v>18.6666666666667</v>
      </c>
      <c r="P3955">
        <v>0.63636363636363602</v>
      </c>
      <c r="Q3955" t="s">
        <v>7214</v>
      </c>
      <c r="R3955" t="s">
        <v>7163</v>
      </c>
      <c r="S3955" t="s">
        <v>22</v>
      </c>
      <c r="T3955" t="s">
        <v>11</v>
      </c>
      <c r="U3955" t="s">
        <v>19</v>
      </c>
    </row>
    <row r="3956" spans="1:21" x14ac:dyDescent="0.75">
      <c r="A3956">
        <v>66111696</v>
      </c>
      <c r="B3956" t="s">
        <v>8467</v>
      </c>
      <c r="C3956" t="s">
        <v>5456</v>
      </c>
      <c r="D3956" t="s">
        <v>5556</v>
      </c>
      <c r="E3956" t="s">
        <v>18</v>
      </c>
      <c r="F3956">
        <v>0</v>
      </c>
      <c r="I3956">
        <v>20</v>
      </c>
      <c r="J3956">
        <v>32.3333333333333</v>
      </c>
      <c r="K3956">
        <v>32</v>
      </c>
      <c r="L3956" t="s">
        <v>5577</v>
      </c>
      <c r="M3956" t="s">
        <v>5543</v>
      </c>
      <c r="N3956">
        <v>29.3333333333333</v>
      </c>
      <c r="O3956">
        <v>29.3333333333333</v>
      </c>
      <c r="P3956">
        <v>1</v>
      </c>
      <c r="Q3956" t="s">
        <v>7195</v>
      </c>
      <c r="R3956" t="s">
        <v>7166</v>
      </c>
      <c r="S3956" t="s">
        <v>12</v>
      </c>
      <c r="T3956" t="s">
        <v>11</v>
      </c>
      <c r="U3956" t="s">
        <v>19</v>
      </c>
    </row>
    <row r="3957" spans="1:21" x14ac:dyDescent="0.75">
      <c r="A3957">
        <v>66112410</v>
      </c>
      <c r="B3957" t="s">
        <v>8344</v>
      </c>
      <c r="C3957" t="s">
        <v>5473</v>
      </c>
      <c r="D3957" t="s">
        <v>5556</v>
      </c>
      <c r="E3957" t="s">
        <v>18</v>
      </c>
      <c r="F3957">
        <v>0</v>
      </c>
      <c r="I3957">
        <v>8</v>
      </c>
      <c r="J3957">
        <v>5</v>
      </c>
      <c r="K3957">
        <v>2</v>
      </c>
      <c r="L3957" t="s">
        <v>5577</v>
      </c>
      <c r="M3957" t="s">
        <v>5543</v>
      </c>
      <c r="N3957">
        <v>29.3333333333333</v>
      </c>
      <c r="O3957">
        <v>18</v>
      </c>
      <c r="P3957">
        <v>0.61363636363636398</v>
      </c>
      <c r="Q3957" t="s">
        <v>7169</v>
      </c>
      <c r="R3957" t="s">
        <v>7170</v>
      </c>
      <c r="S3957" t="s">
        <v>12</v>
      </c>
      <c r="T3957" t="s">
        <v>11</v>
      </c>
      <c r="U3957" t="s">
        <v>19</v>
      </c>
    </row>
    <row r="3958" spans="1:21" x14ac:dyDescent="0.75">
      <c r="A3958">
        <v>66112428</v>
      </c>
      <c r="B3958" t="s">
        <v>8038</v>
      </c>
      <c r="C3958" t="s">
        <v>5473</v>
      </c>
      <c r="D3958" t="s">
        <v>5556</v>
      </c>
      <c r="E3958" t="s">
        <v>18</v>
      </c>
      <c r="F3958">
        <v>0</v>
      </c>
      <c r="I3958">
        <v>7</v>
      </c>
      <c r="J3958">
        <v>8.6666666666666696</v>
      </c>
      <c r="K3958">
        <v>10</v>
      </c>
      <c r="L3958" t="s">
        <v>5577</v>
      </c>
      <c r="M3958" t="s">
        <v>5543</v>
      </c>
      <c r="N3958">
        <v>29.3333333333333</v>
      </c>
      <c r="O3958">
        <v>18.6666666666667</v>
      </c>
      <c r="P3958">
        <v>0.63636363636363602</v>
      </c>
      <c r="Q3958" t="s">
        <v>7169</v>
      </c>
      <c r="R3958" t="s">
        <v>7170</v>
      </c>
      <c r="S3958" t="s">
        <v>12</v>
      </c>
      <c r="T3958" t="s">
        <v>11</v>
      </c>
      <c r="U3958" t="s">
        <v>19</v>
      </c>
    </row>
    <row r="3959" spans="1:21" x14ac:dyDescent="0.75">
      <c r="A3959">
        <v>66112866</v>
      </c>
      <c r="B3959" t="s">
        <v>5412</v>
      </c>
      <c r="C3959" t="s">
        <v>5473</v>
      </c>
      <c r="D3959" t="s">
        <v>5547</v>
      </c>
      <c r="E3959" t="s">
        <v>5565</v>
      </c>
      <c r="F3959">
        <v>900</v>
      </c>
      <c r="I3959">
        <v>784</v>
      </c>
      <c r="J3959">
        <v>882</v>
      </c>
      <c r="K3959">
        <v>845</v>
      </c>
      <c r="L3959" t="s">
        <v>5577</v>
      </c>
      <c r="M3959" t="s">
        <v>5567</v>
      </c>
      <c r="N3959">
        <v>29.3333333333333</v>
      </c>
      <c r="O3959">
        <v>15</v>
      </c>
      <c r="P3959">
        <v>0.51136363636363602</v>
      </c>
      <c r="Q3959" t="s">
        <v>7200</v>
      </c>
      <c r="R3959" t="s">
        <v>7180</v>
      </c>
      <c r="S3959" t="s">
        <v>22</v>
      </c>
      <c r="T3959" t="s">
        <v>11</v>
      </c>
      <c r="U3959" t="s">
        <v>19</v>
      </c>
    </row>
    <row r="3960" spans="1:21" x14ac:dyDescent="0.75">
      <c r="A3960">
        <v>66113746</v>
      </c>
      <c r="B3960" t="s">
        <v>8330</v>
      </c>
      <c r="C3960" t="s">
        <v>5493</v>
      </c>
      <c r="D3960" t="s">
        <v>5564</v>
      </c>
      <c r="E3960" t="s">
        <v>18</v>
      </c>
      <c r="F3960">
        <v>0</v>
      </c>
      <c r="I3960">
        <v>3</v>
      </c>
      <c r="J3960">
        <v>3</v>
      </c>
      <c r="L3960" t="s">
        <v>5577</v>
      </c>
      <c r="M3960" t="s">
        <v>5543</v>
      </c>
      <c r="N3960">
        <v>29.3333333333333</v>
      </c>
      <c r="O3960">
        <v>22.6666666666667</v>
      </c>
      <c r="P3960">
        <v>0.77272727272727304</v>
      </c>
      <c r="Q3960" t="s">
        <v>7211</v>
      </c>
      <c r="R3960" t="s">
        <v>7154</v>
      </c>
      <c r="S3960" t="s">
        <v>12</v>
      </c>
      <c r="T3960" t="s">
        <v>11</v>
      </c>
      <c r="U3960" t="s">
        <v>19</v>
      </c>
    </row>
    <row r="3961" spans="1:21" x14ac:dyDescent="0.75">
      <c r="A3961">
        <v>66152559</v>
      </c>
      <c r="B3961" t="s">
        <v>8245</v>
      </c>
      <c r="C3961" t="s">
        <v>5473</v>
      </c>
      <c r="D3961" t="s">
        <v>5542</v>
      </c>
      <c r="E3961" t="s">
        <v>18</v>
      </c>
      <c r="F3961">
        <v>0</v>
      </c>
      <c r="I3961">
        <v>5</v>
      </c>
      <c r="J3961">
        <v>1.6666666666666701</v>
      </c>
      <c r="K3961">
        <v>10</v>
      </c>
      <c r="L3961" t="s">
        <v>5577</v>
      </c>
      <c r="M3961" t="s">
        <v>5543</v>
      </c>
      <c r="N3961">
        <v>29.3333333333333</v>
      </c>
      <c r="O3961">
        <v>16</v>
      </c>
      <c r="P3961">
        <v>0.54545454545454597</v>
      </c>
      <c r="Q3961" t="s">
        <v>7177</v>
      </c>
      <c r="R3961" t="s">
        <v>7178</v>
      </c>
      <c r="S3961" t="s">
        <v>12</v>
      </c>
      <c r="T3961" t="s">
        <v>11</v>
      </c>
      <c r="U3961" t="s">
        <v>19</v>
      </c>
    </row>
    <row r="3962" spans="1:21" x14ac:dyDescent="0.75">
      <c r="A3962">
        <v>66152917</v>
      </c>
      <c r="B3962" t="s">
        <v>4788</v>
      </c>
      <c r="C3962" t="s">
        <v>5473</v>
      </c>
      <c r="D3962" t="s">
        <v>5542</v>
      </c>
      <c r="E3962" t="s">
        <v>18</v>
      </c>
      <c r="F3962">
        <v>0</v>
      </c>
      <c r="I3962">
        <v>8</v>
      </c>
      <c r="J3962">
        <v>7.3333333333333304</v>
      </c>
      <c r="K3962">
        <v>7</v>
      </c>
      <c r="L3962" t="s">
        <v>5577</v>
      </c>
      <c r="M3962" t="s">
        <v>5543</v>
      </c>
      <c r="N3962">
        <v>29.3333333333333</v>
      </c>
      <c r="O3962">
        <v>16</v>
      </c>
      <c r="P3962">
        <v>0.54545454545454597</v>
      </c>
      <c r="Q3962" t="s">
        <v>7192</v>
      </c>
      <c r="R3962" t="s">
        <v>7160</v>
      </c>
      <c r="S3962" t="s">
        <v>12</v>
      </c>
      <c r="T3962" t="s">
        <v>11</v>
      </c>
      <c r="U3962" t="s">
        <v>19</v>
      </c>
    </row>
    <row r="3963" spans="1:21" x14ac:dyDescent="0.75">
      <c r="A3963">
        <v>66153214</v>
      </c>
      <c r="B3963" t="s">
        <v>8138</v>
      </c>
      <c r="C3963" t="s">
        <v>5557</v>
      </c>
      <c r="D3963" t="s">
        <v>5542</v>
      </c>
      <c r="E3963" t="s">
        <v>5565</v>
      </c>
      <c r="F3963">
        <v>100</v>
      </c>
      <c r="I3963">
        <v>8</v>
      </c>
      <c r="J3963">
        <v>5.3333333333333304</v>
      </c>
      <c r="K3963">
        <v>8</v>
      </c>
      <c r="L3963" t="s">
        <v>5577</v>
      </c>
      <c r="M3963" t="s">
        <v>5611</v>
      </c>
      <c r="N3963">
        <v>29.3333333333333</v>
      </c>
      <c r="O3963">
        <v>15.3333333333333</v>
      </c>
      <c r="P3963">
        <v>0.52272727272727304</v>
      </c>
      <c r="Q3963" t="s">
        <v>7177</v>
      </c>
      <c r="R3963" t="s">
        <v>7178</v>
      </c>
      <c r="S3963" t="s">
        <v>12</v>
      </c>
      <c r="T3963" t="s">
        <v>11</v>
      </c>
      <c r="U3963" t="s">
        <v>19</v>
      </c>
    </row>
    <row r="3964" spans="1:21" x14ac:dyDescent="0.75">
      <c r="A3964">
        <v>66154784</v>
      </c>
      <c r="B3964" t="s">
        <v>4432</v>
      </c>
      <c r="C3964" t="s">
        <v>5473</v>
      </c>
      <c r="D3964" t="s">
        <v>5542</v>
      </c>
      <c r="E3964" t="s">
        <v>5565</v>
      </c>
      <c r="F3964">
        <v>150</v>
      </c>
      <c r="I3964">
        <v>110</v>
      </c>
      <c r="J3964">
        <v>106.666666666667</v>
      </c>
      <c r="K3964">
        <v>140</v>
      </c>
      <c r="L3964" t="s">
        <v>5577</v>
      </c>
      <c r="M3964" t="s">
        <v>5567</v>
      </c>
      <c r="N3964">
        <v>29.3333333333333</v>
      </c>
      <c r="O3964">
        <v>22</v>
      </c>
      <c r="P3964">
        <v>0.75</v>
      </c>
      <c r="Q3964" t="s">
        <v>7215</v>
      </c>
      <c r="R3964" t="s">
        <v>7170</v>
      </c>
      <c r="S3964" t="s">
        <v>12</v>
      </c>
      <c r="T3964" t="s">
        <v>11</v>
      </c>
      <c r="U3964" t="s">
        <v>19</v>
      </c>
    </row>
    <row r="3965" spans="1:21" x14ac:dyDescent="0.75">
      <c r="A3965">
        <v>66156813</v>
      </c>
      <c r="B3965" t="s">
        <v>410</v>
      </c>
      <c r="C3965" t="s">
        <v>5473</v>
      </c>
      <c r="D3965" t="s">
        <v>5556</v>
      </c>
      <c r="E3965" t="s">
        <v>18</v>
      </c>
      <c r="F3965">
        <v>0</v>
      </c>
      <c r="I3965">
        <v>16</v>
      </c>
      <c r="J3965">
        <v>16.6666666666667</v>
      </c>
      <c r="L3965" t="s">
        <v>5577</v>
      </c>
      <c r="M3965" t="s">
        <v>5543</v>
      </c>
      <c r="N3965">
        <v>29.3333333333333</v>
      </c>
      <c r="O3965">
        <v>17.6666666666667</v>
      </c>
      <c r="P3965">
        <v>0.60227272727272696</v>
      </c>
      <c r="Q3965" t="s">
        <v>7171</v>
      </c>
      <c r="R3965" t="s">
        <v>7154</v>
      </c>
      <c r="S3965" t="s">
        <v>12</v>
      </c>
      <c r="T3965" t="s">
        <v>11</v>
      </c>
      <c r="U3965" t="s">
        <v>19</v>
      </c>
    </row>
    <row r="3966" spans="1:21" x14ac:dyDescent="0.75">
      <c r="A3966">
        <v>65067514</v>
      </c>
      <c r="B3966" t="s">
        <v>3582</v>
      </c>
      <c r="C3966" t="s">
        <v>5456</v>
      </c>
      <c r="D3966" t="s">
        <v>5564</v>
      </c>
      <c r="E3966" t="s">
        <v>18</v>
      </c>
      <c r="F3966">
        <v>0</v>
      </c>
      <c r="I3966">
        <v>20</v>
      </c>
      <c r="J3966">
        <v>23.3333333333333</v>
      </c>
      <c r="L3966" t="s">
        <v>5577</v>
      </c>
      <c r="M3966" t="s">
        <v>5543</v>
      </c>
      <c r="N3966">
        <v>29</v>
      </c>
      <c r="O3966">
        <v>22.3333333333333</v>
      </c>
      <c r="P3966">
        <v>0.77011494252873602</v>
      </c>
      <c r="Q3966" t="s">
        <v>5581</v>
      </c>
      <c r="R3966" t="s">
        <v>5551</v>
      </c>
      <c r="S3966" t="s">
        <v>46</v>
      </c>
      <c r="T3966" t="s">
        <v>11</v>
      </c>
      <c r="U3966" t="s">
        <v>19</v>
      </c>
    </row>
    <row r="3967" spans="1:21" x14ac:dyDescent="0.75">
      <c r="A3967">
        <v>65508784</v>
      </c>
      <c r="B3967" t="s">
        <v>5804</v>
      </c>
      <c r="C3967" t="s">
        <v>5473</v>
      </c>
      <c r="D3967" t="s">
        <v>5556</v>
      </c>
      <c r="E3967" t="s">
        <v>18</v>
      </c>
      <c r="F3967">
        <v>0</v>
      </c>
      <c r="I3967">
        <v>7</v>
      </c>
      <c r="J3967">
        <v>6</v>
      </c>
      <c r="K3967">
        <v>11</v>
      </c>
      <c r="L3967" t="s">
        <v>5577</v>
      </c>
      <c r="M3967" t="s">
        <v>5543</v>
      </c>
      <c r="N3967">
        <v>29</v>
      </c>
      <c r="O3967">
        <v>21.6666666666667</v>
      </c>
      <c r="P3967">
        <v>0.74712643678160895</v>
      </c>
      <c r="Q3967" t="s">
        <v>5568</v>
      </c>
      <c r="R3967" t="s">
        <v>5554</v>
      </c>
      <c r="S3967" t="s">
        <v>46</v>
      </c>
      <c r="T3967" t="s">
        <v>11</v>
      </c>
      <c r="U3967" t="s">
        <v>19</v>
      </c>
    </row>
    <row r="3968" spans="1:21" x14ac:dyDescent="0.75">
      <c r="A3968">
        <v>65508812</v>
      </c>
      <c r="B3968" t="s">
        <v>5845</v>
      </c>
      <c r="C3968" t="s">
        <v>5473</v>
      </c>
      <c r="D3968" t="s">
        <v>5555</v>
      </c>
      <c r="E3968" t="s">
        <v>18</v>
      </c>
      <c r="F3968">
        <v>0</v>
      </c>
      <c r="I3968">
        <v>32</v>
      </c>
      <c r="J3968">
        <v>23.6666666666667</v>
      </c>
      <c r="K3968">
        <v>8</v>
      </c>
      <c r="L3968" t="s">
        <v>5577</v>
      </c>
      <c r="M3968" t="s">
        <v>5543</v>
      </c>
      <c r="N3968">
        <v>29</v>
      </c>
      <c r="O3968">
        <v>21.6666666666667</v>
      </c>
      <c r="P3968">
        <v>0.74712643678160895</v>
      </c>
      <c r="Q3968" t="s">
        <v>5568</v>
      </c>
      <c r="R3968" t="s">
        <v>5554</v>
      </c>
      <c r="S3968" t="s">
        <v>46</v>
      </c>
      <c r="T3968" t="s">
        <v>11</v>
      </c>
      <c r="U3968" t="s">
        <v>19</v>
      </c>
    </row>
    <row r="3969" spans="1:21" x14ac:dyDescent="0.75">
      <c r="A3969">
        <v>65540130</v>
      </c>
      <c r="B3969" t="s">
        <v>12283</v>
      </c>
      <c r="C3969" t="s">
        <v>5473</v>
      </c>
      <c r="D3969" t="s">
        <v>5542</v>
      </c>
      <c r="E3969" t="s">
        <v>5565</v>
      </c>
      <c r="F3969">
        <v>145</v>
      </c>
      <c r="G3969">
        <v>24</v>
      </c>
      <c r="H3969">
        <v>0.16551724137931001</v>
      </c>
      <c r="I3969">
        <v>182</v>
      </c>
      <c r="J3969">
        <v>141.333333333333</v>
      </c>
      <c r="K3969">
        <v>163</v>
      </c>
      <c r="L3969" t="s">
        <v>5562</v>
      </c>
      <c r="M3969" t="s">
        <v>5567</v>
      </c>
      <c r="N3969">
        <v>29</v>
      </c>
      <c r="O3969">
        <v>21.6666666666667</v>
      </c>
      <c r="P3969">
        <v>0.74712643678160895</v>
      </c>
      <c r="Q3969" t="s">
        <v>5563</v>
      </c>
      <c r="R3969" t="s">
        <v>5545</v>
      </c>
      <c r="S3969" t="s">
        <v>46</v>
      </c>
      <c r="T3969" t="s">
        <v>11</v>
      </c>
      <c r="U3969" t="s">
        <v>19</v>
      </c>
    </row>
    <row r="3970" spans="1:21" x14ac:dyDescent="0.75">
      <c r="A3970">
        <v>65540215</v>
      </c>
      <c r="B3970" t="s">
        <v>5863</v>
      </c>
      <c r="C3970" t="s">
        <v>5473</v>
      </c>
      <c r="D3970" t="s">
        <v>5555</v>
      </c>
      <c r="E3970" t="s">
        <v>18</v>
      </c>
      <c r="F3970">
        <v>0</v>
      </c>
      <c r="I3970">
        <v>22</v>
      </c>
      <c r="J3970">
        <v>16</v>
      </c>
      <c r="K3970">
        <v>30</v>
      </c>
      <c r="L3970" t="s">
        <v>5577</v>
      </c>
      <c r="M3970" t="s">
        <v>5543</v>
      </c>
      <c r="N3970">
        <v>29</v>
      </c>
      <c r="O3970">
        <v>21</v>
      </c>
      <c r="P3970">
        <v>0.72413793103448298</v>
      </c>
      <c r="Q3970" t="s">
        <v>5573</v>
      </c>
      <c r="R3970" t="s">
        <v>5545</v>
      </c>
      <c r="S3970" t="s">
        <v>46</v>
      </c>
      <c r="T3970" t="s">
        <v>11</v>
      </c>
      <c r="U3970" t="s">
        <v>19</v>
      </c>
    </row>
    <row r="3971" spans="1:21" x14ac:dyDescent="0.75">
      <c r="A3971">
        <v>65702556</v>
      </c>
      <c r="B3971" t="s">
        <v>5906</v>
      </c>
      <c r="C3971" t="s">
        <v>5473</v>
      </c>
      <c r="D3971" t="s">
        <v>5555</v>
      </c>
      <c r="E3971" t="s">
        <v>18</v>
      </c>
      <c r="F3971">
        <v>0</v>
      </c>
      <c r="G3971">
        <v>10</v>
      </c>
      <c r="H3971" t="s">
        <v>11904</v>
      </c>
      <c r="I3971">
        <v>9</v>
      </c>
      <c r="J3971">
        <v>25</v>
      </c>
      <c r="K3971">
        <v>60</v>
      </c>
      <c r="L3971" t="s">
        <v>5549</v>
      </c>
      <c r="M3971" t="s">
        <v>5543</v>
      </c>
      <c r="N3971">
        <v>29</v>
      </c>
      <c r="O3971">
        <v>22.3333333333333</v>
      </c>
      <c r="P3971">
        <v>0.77011494252873602</v>
      </c>
      <c r="Q3971" t="s">
        <v>5563</v>
      </c>
      <c r="R3971" t="s">
        <v>5545</v>
      </c>
      <c r="S3971" t="s">
        <v>46</v>
      </c>
      <c r="T3971" t="s">
        <v>11</v>
      </c>
      <c r="U3971" t="s">
        <v>19</v>
      </c>
    </row>
    <row r="3972" spans="1:21" x14ac:dyDescent="0.75">
      <c r="A3972">
        <v>65718059</v>
      </c>
      <c r="B3972" t="s">
        <v>5948</v>
      </c>
      <c r="C3972" t="s">
        <v>5473</v>
      </c>
      <c r="D3972" t="s">
        <v>5556</v>
      </c>
      <c r="E3972" t="s">
        <v>18</v>
      </c>
      <c r="F3972">
        <v>0</v>
      </c>
      <c r="G3972">
        <v>10</v>
      </c>
      <c r="H3972" t="s">
        <v>11904</v>
      </c>
      <c r="I3972">
        <v>14</v>
      </c>
      <c r="J3972">
        <v>12.3333333333333</v>
      </c>
      <c r="K3972">
        <v>5</v>
      </c>
      <c r="L3972" t="s">
        <v>5549</v>
      </c>
      <c r="M3972" t="s">
        <v>5543</v>
      </c>
      <c r="N3972">
        <v>29</v>
      </c>
      <c r="O3972">
        <v>17.3333333333333</v>
      </c>
      <c r="P3972">
        <v>0.59770114942528696</v>
      </c>
      <c r="Q3972" t="s">
        <v>5573</v>
      </c>
      <c r="R3972" t="s">
        <v>5545</v>
      </c>
      <c r="S3972" t="s">
        <v>46</v>
      </c>
      <c r="T3972" t="s">
        <v>11</v>
      </c>
      <c r="U3972" t="s">
        <v>19</v>
      </c>
    </row>
    <row r="3973" spans="1:21" x14ac:dyDescent="0.75">
      <c r="A3973">
        <v>66102635</v>
      </c>
      <c r="B3973" t="s">
        <v>8582</v>
      </c>
      <c r="C3973" t="s">
        <v>5482</v>
      </c>
      <c r="D3973" t="s">
        <v>5555</v>
      </c>
      <c r="E3973" t="s">
        <v>18</v>
      </c>
      <c r="F3973">
        <v>0</v>
      </c>
      <c r="I3973">
        <v>7</v>
      </c>
      <c r="J3973">
        <v>7</v>
      </c>
      <c r="K3973">
        <v>18</v>
      </c>
      <c r="L3973" t="s">
        <v>5577</v>
      </c>
      <c r="M3973" t="s">
        <v>5543</v>
      </c>
      <c r="N3973">
        <v>29</v>
      </c>
      <c r="O3973">
        <v>16.6666666666667</v>
      </c>
      <c r="P3973">
        <v>0.57471264367816099</v>
      </c>
      <c r="Q3973" t="s">
        <v>7199</v>
      </c>
      <c r="R3973" t="s">
        <v>7166</v>
      </c>
      <c r="S3973" t="s">
        <v>12</v>
      </c>
      <c r="T3973" t="s">
        <v>11</v>
      </c>
      <c r="U3973" t="s">
        <v>19</v>
      </c>
    </row>
    <row r="3974" spans="1:21" x14ac:dyDescent="0.75">
      <c r="A3974">
        <v>66102918</v>
      </c>
      <c r="B3974" t="s">
        <v>5153</v>
      </c>
      <c r="C3974" t="s">
        <v>5473</v>
      </c>
      <c r="D3974" t="s">
        <v>5555</v>
      </c>
      <c r="E3974" t="s">
        <v>18</v>
      </c>
      <c r="F3974">
        <v>0</v>
      </c>
      <c r="G3974">
        <v>5</v>
      </c>
      <c r="H3974" t="s">
        <v>11904</v>
      </c>
      <c r="I3974">
        <v>5</v>
      </c>
      <c r="J3974">
        <v>20</v>
      </c>
      <c r="K3974">
        <v>5</v>
      </c>
      <c r="L3974" t="s">
        <v>5549</v>
      </c>
      <c r="M3974" t="s">
        <v>5543</v>
      </c>
      <c r="N3974">
        <v>29</v>
      </c>
      <c r="O3974">
        <v>13.3333333333333</v>
      </c>
      <c r="P3974">
        <v>0.45977011494252901</v>
      </c>
      <c r="Q3974" t="s">
        <v>7167</v>
      </c>
      <c r="R3974" t="s">
        <v>7166</v>
      </c>
      <c r="S3974" t="s">
        <v>12</v>
      </c>
      <c r="T3974" t="s">
        <v>11</v>
      </c>
      <c r="U3974" t="s">
        <v>19</v>
      </c>
    </row>
    <row r="3975" spans="1:21" x14ac:dyDescent="0.75">
      <c r="A3975">
        <v>66105635</v>
      </c>
      <c r="B3975" t="s">
        <v>8502</v>
      </c>
      <c r="C3975" t="s">
        <v>5473</v>
      </c>
      <c r="D3975" t="s">
        <v>5555</v>
      </c>
      <c r="E3975" t="s">
        <v>18</v>
      </c>
      <c r="F3975">
        <v>0</v>
      </c>
      <c r="I3975">
        <v>4</v>
      </c>
      <c r="J3975">
        <v>5.6666666666666696</v>
      </c>
      <c r="K3975">
        <v>15</v>
      </c>
      <c r="L3975" t="s">
        <v>5577</v>
      </c>
      <c r="M3975" t="s">
        <v>5543</v>
      </c>
      <c r="N3975">
        <v>29</v>
      </c>
      <c r="O3975">
        <v>16</v>
      </c>
      <c r="P3975">
        <v>0.55172413793103403</v>
      </c>
      <c r="Q3975" t="s">
        <v>7177</v>
      </c>
      <c r="R3975" t="s">
        <v>7178</v>
      </c>
      <c r="S3975" t="s">
        <v>12</v>
      </c>
      <c r="T3975" t="s">
        <v>11</v>
      </c>
      <c r="U3975" t="s">
        <v>19</v>
      </c>
    </row>
    <row r="3976" spans="1:21" x14ac:dyDescent="0.75">
      <c r="A3976">
        <v>66105899</v>
      </c>
      <c r="B3976" t="s">
        <v>8438</v>
      </c>
      <c r="C3976" t="s">
        <v>5456</v>
      </c>
      <c r="D3976" t="s">
        <v>5555</v>
      </c>
      <c r="E3976" t="s">
        <v>18</v>
      </c>
      <c r="F3976">
        <v>0</v>
      </c>
      <c r="I3976">
        <v>11</v>
      </c>
      <c r="J3976">
        <v>12</v>
      </c>
      <c r="K3976">
        <v>9</v>
      </c>
      <c r="L3976" t="s">
        <v>5577</v>
      </c>
      <c r="M3976" t="s">
        <v>5543</v>
      </c>
      <c r="N3976">
        <v>29</v>
      </c>
      <c r="O3976">
        <v>10.3333333333333</v>
      </c>
      <c r="P3976">
        <v>0.35632183908046</v>
      </c>
      <c r="Q3976" t="s">
        <v>7247</v>
      </c>
      <c r="R3976" t="s">
        <v>7180</v>
      </c>
      <c r="S3976" t="s">
        <v>22</v>
      </c>
      <c r="T3976" t="s">
        <v>11</v>
      </c>
      <c r="U3976" t="s">
        <v>19</v>
      </c>
    </row>
    <row r="3977" spans="1:21" x14ac:dyDescent="0.75">
      <c r="A3977">
        <v>66106008</v>
      </c>
      <c r="B3977" t="s">
        <v>8834</v>
      </c>
      <c r="C3977" t="s">
        <v>5473</v>
      </c>
      <c r="D3977" t="s">
        <v>5555</v>
      </c>
      <c r="E3977" t="s">
        <v>18</v>
      </c>
      <c r="F3977">
        <v>0</v>
      </c>
      <c r="I3977">
        <v>9</v>
      </c>
      <c r="J3977">
        <v>13.6666666666667</v>
      </c>
      <c r="K3977">
        <v>32</v>
      </c>
      <c r="L3977" t="s">
        <v>5577</v>
      </c>
      <c r="M3977" t="s">
        <v>5543</v>
      </c>
      <c r="N3977">
        <v>29</v>
      </c>
      <c r="O3977">
        <v>15.3333333333333</v>
      </c>
      <c r="P3977">
        <v>0.52873563218390796</v>
      </c>
      <c r="Q3977" t="s">
        <v>7198</v>
      </c>
      <c r="R3977" t="s">
        <v>7157</v>
      </c>
      <c r="S3977" t="s">
        <v>22</v>
      </c>
      <c r="T3977" t="s">
        <v>11</v>
      </c>
      <c r="U3977" t="s">
        <v>19</v>
      </c>
    </row>
    <row r="3978" spans="1:21" x14ac:dyDescent="0.75">
      <c r="A3978">
        <v>66106136</v>
      </c>
      <c r="B3978" t="s">
        <v>8881</v>
      </c>
      <c r="C3978" t="s">
        <v>5473</v>
      </c>
      <c r="D3978" t="s">
        <v>5555</v>
      </c>
      <c r="E3978" t="s">
        <v>18</v>
      </c>
      <c r="F3978">
        <v>0</v>
      </c>
      <c r="I3978">
        <v>85</v>
      </c>
      <c r="J3978">
        <v>100</v>
      </c>
      <c r="K3978">
        <v>40</v>
      </c>
      <c r="L3978" t="s">
        <v>5577</v>
      </c>
      <c r="M3978" t="s">
        <v>5543</v>
      </c>
      <c r="N3978">
        <v>29</v>
      </c>
      <c r="O3978">
        <v>29</v>
      </c>
      <c r="P3978">
        <v>1</v>
      </c>
      <c r="Q3978" t="s">
        <v>7186</v>
      </c>
      <c r="R3978" t="s">
        <v>7184</v>
      </c>
      <c r="S3978" t="s">
        <v>22</v>
      </c>
      <c r="T3978" t="s">
        <v>11</v>
      </c>
      <c r="U3978" t="s">
        <v>19</v>
      </c>
    </row>
    <row r="3979" spans="1:21" x14ac:dyDescent="0.75">
      <c r="A3979">
        <v>66107079</v>
      </c>
      <c r="B3979" t="s">
        <v>3405</v>
      </c>
      <c r="C3979" t="s">
        <v>5473</v>
      </c>
      <c r="D3979" t="s">
        <v>5555</v>
      </c>
      <c r="E3979" t="s">
        <v>18</v>
      </c>
      <c r="F3979">
        <v>0</v>
      </c>
      <c r="I3979">
        <v>30</v>
      </c>
      <c r="J3979">
        <v>21.6666666666667</v>
      </c>
      <c r="K3979">
        <v>72</v>
      </c>
      <c r="L3979" t="s">
        <v>5577</v>
      </c>
      <c r="M3979" t="s">
        <v>5543</v>
      </c>
      <c r="N3979">
        <v>29</v>
      </c>
      <c r="O3979">
        <v>15.6666666666667</v>
      </c>
      <c r="P3979">
        <v>0.54022988505747105</v>
      </c>
      <c r="Q3979" t="s">
        <v>7167</v>
      </c>
      <c r="R3979" t="s">
        <v>7166</v>
      </c>
      <c r="S3979" t="s">
        <v>12</v>
      </c>
      <c r="T3979" t="s">
        <v>11</v>
      </c>
      <c r="U3979" t="s">
        <v>19</v>
      </c>
    </row>
    <row r="3980" spans="1:21" x14ac:dyDescent="0.75">
      <c r="A3980">
        <v>66108346</v>
      </c>
      <c r="B3980" t="s">
        <v>8522</v>
      </c>
      <c r="C3980" t="s">
        <v>5473</v>
      </c>
      <c r="D3980" t="s">
        <v>5555</v>
      </c>
      <c r="E3980" t="s">
        <v>18</v>
      </c>
      <c r="F3980">
        <v>0</v>
      </c>
      <c r="I3980">
        <v>5</v>
      </c>
      <c r="J3980">
        <v>8</v>
      </c>
      <c r="K3980">
        <v>8</v>
      </c>
      <c r="L3980" t="s">
        <v>5577</v>
      </c>
      <c r="M3980" t="s">
        <v>5543</v>
      </c>
      <c r="N3980">
        <v>29</v>
      </c>
      <c r="O3980">
        <v>5.6666666666666696</v>
      </c>
      <c r="P3980">
        <v>0.195402298850575</v>
      </c>
      <c r="Q3980" t="s">
        <v>7183</v>
      </c>
      <c r="R3980" t="s">
        <v>7184</v>
      </c>
      <c r="S3980" t="s">
        <v>22</v>
      </c>
      <c r="T3980" t="s">
        <v>11</v>
      </c>
      <c r="U3980" t="s">
        <v>19</v>
      </c>
    </row>
    <row r="3981" spans="1:21" x14ac:dyDescent="0.75">
      <c r="A3981">
        <v>66109103</v>
      </c>
      <c r="B3981" t="s">
        <v>5297</v>
      </c>
      <c r="C3981" t="s">
        <v>5473</v>
      </c>
      <c r="D3981" t="s">
        <v>5555</v>
      </c>
      <c r="E3981" t="s">
        <v>18</v>
      </c>
      <c r="F3981">
        <v>0</v>
      </c>
      <c r="G3981">
        <v>10</v>
      </c>
      <c r="H3981" t="s">
        <v>11904</v>
      </c>
      <c r="I3981">
        <v>10</v>
      </c>
      <c r="J3981">
        <v>11.6666666666667</v>
      </c>
      <c r="K3981">
        <v>5</v>
      </c>
      <c r="L3981" t="s">
        <v>5549</v>
      </c>
      <c r="M3981" t="s">
        <v>5543</v>
      </c>
      <c r="N3981">
        <v>29</v>
      </c>
      <c r="O3981">
        <v>12.3333333333333</v>
      </c>
      <c r="P3981">
        <v>0.42528735632183901</v>
      </c>
      <c r="Q3981" t="s">
        <v>7194</v>
      </c>
      <c r="R3981" t="s">
        <v>7154</v>
      </c>
      <c r="S3981" t="s">
        <v>12</v>
      </c>
      <c r="T3981" t="s">
        <v>11</v>
      </c>
      <c r="U3981" t="s">
        <v>19</v>
      </c>
    </row>
    <row r="3982" spans="1:21" x14ac:dyDescent="0.75">
      <c r="A3982">
        <v>66109604</v>
      </c>
      <c r="B3982" t="s">
        <v>4084</v>
      </c>
      <c r="C3982" t="s">
        <v>5473</v>
      </c>
      <c r="D3982" t="s">
        <v>5556</v>
      </c>
      <c r="E3982" t="s">
        <v>18</v>
      </c>
      <c r="F3982">
        <v>0</v>
      </c>
      <c r="I3982">
        <v>25</v>
      </c>
      <c r="J3982">
        <v>21.6666666666667</v>
      </c>
      <c r="L3982" t="s">
        <v>5577</v>
      </c>
      <c r="M3982" t="s">
        <v>5543</v>
      </c>
      <c r="N3982">
        <v>29</v>
      </c>
      <c r="O3982">
        <v>14</v>
      </c>
      <c r="P3982">
        <v>0.48275862068965503</v>
      </c>
      <c r="Q3982" t="s">
        <v>7165</v>
      </c>
      <c r="R3982" t="s">
        <v>7166</v>
      </c>
      <c r="S3982" t="s">
        <v>12</v>
      </c>
      <c r="T3982" t="s">
        <v>11</v>
      </c>
      <c r="U3982" t="s">
        <v>19</v>
      </c>
    </row>
    <row r="3983" spans="1:21" x14ac:dyDescent="0.75">
      <c r="A3983">
        <v>66110006</v>
      </c>
      <c r="B3983" t="s">
        <v>1993</v>
      </c>
      <c r="C3983" t="s">
        <v>5473</v>
      </c>
      <c r="D3983" t="s">
        <v>5555</v>
      </c>
      <c r="E3983" t="s">
        <v>18</v>
      </c>
      <c r="F3983">
        <v>0</v>
      </c>
      <c r="I3983">
        <v>17</v>
      </c>
      <c r="J3983">
        <v>18</v>
      </c>
      <c r="K3983">
        <v>3</v>
      </c>
      <c r="L3983" t="s">
        <v>5577</v>
      </c>
      <c r="M3983" t="s">
        <v>5543</v>
      </c>
      <c r="N3983">
        <v>29</v>
      </c>
      <c r="O3983">
        <v>7.6666666666666696</v>
      </c>
      <c r="P3983">
        <v>0.26436781609195398</v>
      </c>
      <c r="Q3983" t="s">
        <v>7165</v>
      </c>
      <c r="R3983" t="s">
        <v>7166</v>
      </c>
      <c r="S3983" t="s">
        <v>12</v>
      </c>
      <c r="T3983" t="s">
        <v>11</v>
      </c>
      <c r="U3983" t="s">
        <v>19</v>
      </c>
    </row>
    <row r="3984" spans="1:21" x14ac:dyDescent="0.75">
      <c r="A3984">
        <v>66110742</v>
      </c>
      <c r="B3984" t="s">
        <v>8761</v>
      </c>
      <c r="C3984" t="s">
        <v>5473</v>
      </c>
      <c r="D3984" t="s">
        <v>5542</v>
      </c>
      <c r="E3984" t="s">
        <v>5565</v>
      </c>
      <c r="F3984">
        <v>150</v>
      </c>
      <c r="I3984">
        <v>11</v>
      </c>
      <c r="J3984">
        <v>27</v>
      </c>
      <c r="K3984">
        <v>6</v>
      </c>
      <c r="L3984" t="s">
        <v>5577</v>
      </c>
      <c r="M3984" t="s">
        <v>5567</v>
      </c>
      <c r="N3984">
        <v>29</v>
      </c>
      <c r="O3984">
        <v>9</v>
      </c>
      <c r="P3984">
        <v>0.31034482758620702</v>
      </c>
      <c r="Q3984" t="s">
        <v>7223</v>
      </c>
      <c r="R3984" t="s">
        <v>7178</v>
      </c>
      <c r="S3984" t="s">
        <v>12</v>
      </c>
      <c r="T3984" t="s">
        <v>11</v>
      </c>
      <c r="U3984" t="s">
        <v>19</v>
      </c>
    </row>
    <row r="3985" spans="1:21" x14ac:dyDescent="0.75">
      <c r="A3985">
        <v>66110940</v>
      </c>
      <c r="B3985" t="s">
        <v>8698</v>
      </c>
      <c r="C3985" t="s">
        <v>5473</v>
      </c>
      <c r="D3985" t="s">
        <v>5555</v>
      </c>
      <c r="E3985" t="s">
        <v>18</v>
      </c>
      <c r="F3985">
        <v>0</v>
      </c>
      <c r="I3985">
        <v>10</v>
      </c>
      <c r="J3985">
        <v>13.6666666666667</v>
      </c>
      <c r="K3985">
        <v>15</v>
      </c>
      <c r="L3985" t="s">
        <v>5577</v>
      </c>
      <c r="M3985" t="s">
        <v>5543</v>
      </c>
      <c r="N3985">
        <v>29</v>
      </c>
      <c r="O3985">
        <v>15.6666666666667</v>
      </c>
      <c r="P3985">
        <v>0.54022988505747105</v>
      </c>
      <c r="Q3985" t="s">
        <v>7198</v>
      </c>
      <c r="R3985" t="s">
        <v>7157</v>
      </c>
      <c r="S3985" t="s">
        <v>22</v>
      </c>
      <c r="T3985" t="s">
        <v>11</v>
      </c>
      <c r="U3985" t="s">
        <v>19</v>
      </c>
    </row>
    <row r="3986" spans="1:21" x14ac:dyDescent="0.75">
      <c r="A3986">
        <v>66111578</v>
      </c>
      <c r="B3986" t="s">
        <v>9819</v>
      </c>
      <c r="C3986" t="s">
        <v>5456</v>
      </c>
      <c r="D3986" t="s">
        <v>5556</v>
      </c>
      <c r="E3986" t="s">
        <v>18</v>
      </c>
      <c r="F3986">
        <v>0</v>
      </c>
      <c r="I3986">
        <v>15</v>
      </c>
      <c r="J3986">
        <v>17.6666666666667</v>
      </c>
      <c r="K3986">
        <v>10</v>
      </c>
      <c r="L3986" t="s">
        <v>5577</v>
      </c>
      <c r="M3986" t="s">
        <v>5543</v>
      </c>
      <c r="N3986">
        <v>29</v>
      </c>
      <c r="O3986">
        <v>29</v>
      </c>
      <c r="P3986">
        <v>1</v>
      </c>
      <c r="Q3986" t="s">
        <v>7195</v>
      </c>
      <c r="R3986" t="s">
        <v>7166</v>
      </c>
      <c r="S3986" t="s">
        <v>12</v>
      </c>
      <c r="T3986" t="s">
        <v>11</v>
      </c>
      <c r="U3986" t="s">
        <v>19</v>
      </c>
    </row>
    <row r="3987" spans="1:21" x14ac:dyDescent="0.75">
      <c r="A3987">
        <v>66112716</v>
      </c>
      <c r="B3987" t="s">
        <v>2118</v>
      </c>
      <c r="C3987" t="s">
        <v>5456</v>
      </c>
      <c r="D3987" t="s">
        <v>5542</v>
      </c>
      <c r="E3987" t="s">
        <v>18</v>
      </c>
      <c r="F3987">
        <v>0</v>
      </c>
      <c r="I3987">
        <v>15</v>
      </c>
      <c r="J3987">
        <v>31</v>
      </c>
      <c r="L3987" t="s">
        <v>5577</v>
      </c>
      <c r="M3987" t="s">
        <v>5543</v>
      </c>
      <c r="N3987">
        <v>29</v>
      </c>
      <c r="O3987">
        <v>21.3333333333333</v>
      </c>
      <c r="P3987">
        <v>0.73563218390804597</v>
      </c>
      <c r="Q3987" t="s">
        <v>7214</v>
      </c>
      <c r="R3987" t="s">
        <v>7163</v>
      </c>
      <c r="S3987" t="s">
        <v>22</v>
      </c>
      <c r="T3987" t="s">
        <v>11</v>
      </c>
      <c r="U3987" t="s">
        <v>19</v>
      </c>
    </row>
    <row r="3988" spans="1:21" x14ac:dyDescent="0.75">
      <c r="A3988">
        <v>66112781</v>
      </c>
      <c r="B3988" t="s">
        <v>8352</v>
      </c>
      <c r="C3988" t="s">
        <v>5456</v>
      </c>
      <c r="D3988" t="s">
        <v>5542</v>
      </c>
      <c r="E3988" t="s">
        <v>18</v>
      </c>
      <c r="F3988">
        <v>0</v>
      </c>
      <c r="G3988">
        <v>8</v>
      </c>
      <c r="H3988" t="s">
        <v>11904</v>
      </c>
      <c r="I3988">
        <v>14</v>
      </c>
      <c r="J3988">
        <v>20</v>
      </c>
      <c r="K3988">
        <v>37</v>
      </c>
      <c r="L3988" t="s">
        <v>5549</v>
      </c>
      <c r="M3988" t="s">
        <v>5543</v>
      </c>
      <c r="N3988">
        <v>29</v>
      </c>
      <c r="O3988">
        <v>14.3333333333333</v>
      </c>
      <c r="P3988">
        <v>0.49425287356321801</v>
      </c>
      <c r="Q3988" t="s">
        <v>7212</v>
      </c>
      <c r="R3988" t="s">
        <v>7184</v>
      </c>
      <c r="S3988" t="s">
        <v>22</v>
      </c>
      <c r="T3988" t="s">
        <v>11</v>
      </c>
      <c r="U3988" t="s">
        <v>19</v>
      </c>
    </row>
    <row r="3989" spans="1:21" x14ac:dyDescent="0.75">
      <c r="A3989">
        <v>66112846</v>
      </c>
      <c r="B3989" t="s">
        <v>1826</v>
      </c>
      <c r="C3989" t="s">
        <v>5493</v>
      </c>
      <c r="D3989" t="s">
        <v>5555</v>
      </c>
      <c r="E3989" t="s">
        <v>18</v>
      </c>
      <c r="F3989">
        <v>0</v>
      </c>
      <c r="J3989">
        <v>63.3333333333333</v>
      </c>
      <c r="K3989">
        <v>125</v>
      </c>
      <c r="L3989" t="s">
        <v>5577</v>
      </c>
      <c r="M3989" t="s">
        <v>5543</v>
      </c>
      <c r="N3989">
        <v>29</v>
      </c>
      <c r="O3989">
        <v>29</v>
      </c>
      <c r="P3989">
        <v>1</v>
      </c>
      <c r="Q3989" t="s">
        <v>7195</v>
      </c>
      <c r="R3989" t="s">
        <v>7166</v>
      </c>
      <c r="S3989" t="s">
        <v>12</v>
      </c>
      <c r="T3989" t="s">
        <v>11</v>
      </c>
      <c r="U3989" t="s">
        <v>19</v>
      </c>
    </row>
    <row r="3990" spans="1:21" x14ac:dyDescent="0.75">
      <c r="A3990">
        <v>66113129</v>
      </c>
      <c r="B3990" t="s">
        <v>8877</v>
      </c>
      <c r="C3990" t="s">
        <v>5456</v>
      </c>
      <c r="D3990" t="s">
        <v>5542</v>
      </c>
      <c r="E3990" t="s">
        <v>18</v>
      </c>
      <c r="F3990">
        <v>0</v>
      </c>
      <c r="I3990">
        <v>10</v>
      </c>
      <c r="J3990">
        <v>12</v>
      </c>
      <c r="K3990">
        <v>115</v>
      </c>
      <c r="L3990" t="s">
        <v>5577</v>
      </c>
      <c r="M3990" t="s">
        <v>5543</v>
      </c>
      <c r="N3990">
        <v>29</v>
      </c>
      <c r="O3990">
        <v>14.6666666666667</v>
      </c>
      <c r="P3990">
        <v>0.50574712643678199</v>
      </c>
      <c r="Q3990" t="s">
        <v>7212</v>
      </c>
      <c r="R3990" t="s">
        <v>7184</v>
      </c>
      <c r="S3990" t="s">
        <v>22</v>
      </c>
      <c r="T3990" t="s">
        <v>11</v>
      </c>
      <c r="U3990" t="s">
        <v>19</v>
      </c>
    </row>
    <row r="3991" spans="1:21" x14ac:dyDescent="0.75">
      <c r="A3991">
        <v>66113548</v>
      </c>
      <c r="B3991" t="s">
        <v>9022</v>
      </c>
      <c r="C3991" t="s">
        <v>5473</v>
      </c>
      <c r="D3991" t="s">
        <v>5564</v>
      </c>
      <c r="E3991" t="s">
        <v>18</v>
      </c>
      <c r="F3991">
        <v>0</v>
      </c>
      <c r="I3991">
        <v>2</v>
      </c>
      <c r="J3991">
        <v>41.6666666666667</v>
      </c>
      <c r="L3991" t="s">
        <v>5577</v>
      </c>
      <c r="M3991" t="s">
        <v>5543</v>
      </c>
      <c r="N3991">
        <v>29</v>
      </c>
      <c r="O3991">
        <v>17.6666666666667</v>
      </c>
      <c r="P3991">
        <v>0.60919540229885105</v>
      </c>
      <c r="Q3991" t="s">
        <v>7176</v>
      </c>
      <c r="R3991" t="s">
        <v>7170</v>
      </c>
      <c r="S3991" t="s">
        <v>12</v>
      </c>
      <c r="T3991" t="s">
        <v>11</v>
      </c>
      <c r="U3991" t="s">
        <v>19</v>
      </c>
    </row>
    <row r="3992" spans="1:21" x14ac:dyDescent="0.75">
      <c r="A3992">
        <v>66113566</v>
      </c>
      <c r="B3992" t="s">
        <v>7595</v>
      </c>
      <c r="C3992" t="s">
        <v>5482</v>
      </c>
      <c r="D3992" t="s">
        <v>5564</v>
      </c>
      <c r="E3992" t="s">
        <v>18</v>
      </c>
      <c r="F3992">
        <v>0</v>
      </c>
      <c r="I3992">
        <v>6</v>
      </c>
      <c r="J3992">
        <v>7</v>
      </c>
      <c r="L3992" t="s">
        <v>5577</v>
      </c>
      <c r="M3992" t="s">
        <v>5543</v>
      </c>
      <c r="N3992">
        <v>29</v>
      </c>
      <c r="O3992">
        <v>15</v>
      </c>
      <c r="P3992">
        <v>0.51724137931034497</v>
      </c>
      <c r="Q3992" t="s">
        <v>7348</v>
      </c>
      <c r="R3992" t="s">
        <v>7154</v>
      </c>
      <c r="S3992" t="s">
        <v>12</v>
      </c>
      <c r="T3992" t="s">
        <v>11</v>
      </c>
      <c r="U3992" t="s">
        <v>19</v>
      </c>
    </row>
    <row r="3993" spans="1:21" x14ac:dyDescent="0.75">
      <c r="A3993">
        <v>66113673</v>
      </c>
      <c r="B3993" t="s">
        <v>8729</v>
      </c>
      <c r="C3993" t="s">
        <v>5473</v>
      </c>
      <c r="D3993" t="s">
        <v>5564</v>
      </c>
      <c r="E3993" t="s">
        <v>18</v>
      </c>
      <c r="F3993">
        <v>0</v>
      </c>
      <c r="I3993">
        <v>26</v>
      </c>
      <c r="J3993">
        <v>39.6666666666667</v>
      </c>
      <c r="L3993" t="s">
        <v>5577</v>
      </c>
      <c r="M3993" t="s">
        <v>5543</v>
      </c>
      <c r="N3993">
        <v>29</v>
      </c>
      <c r="O3993">
        <v>15</v>
      </c>
      <c r="P3993">
        <v>0.51724137931034497</v>
      </c>
      <c r="Q3993" t="s">
        <v>7198</v>
      </c>
      <c r="R3993" t="s">
        <v>7157</v>
      </c>
      <c r="S3993" t="s">
        <v>22</v>
      </c>
      <c r="T3993" t="s">
        <v>11</v>
      </c>
      <c r="U3993" t="s">
        <v>19</v>
      </c>
    </row>
    <row r="3994" spans="1:21" x14ac:dyDescent="0.75">
      <c r="A3994">
        <v>66113706</v>
      </c>
      <c r="B3994" t="s">
        <v>8558</v>
      </c>
      <c r="C3994" t="s">
        <v>5493</v>
      </c>
      <c r="D3994" t="s">
        <v>5564</v>
      </c>
      <c r="E3994" t="s">
        <v>18</v>
      </c>
      <c r="F3994">
        <v>0</v>
      </c>
      <c r="G3994">
        <v>2</v>
      </c>
      <c r="H3994" t="s">
        <v>11904</v>
      </c>
      <c r="I3994">
        <v>6</v>
      </c>
      <c r="J3994">
        <v>5.3333333333333304</v>
      </c>
      <c r="L3994" t="s">
        <v>5549</v>
      </c>
      <c r="M3994" t="s">
        <v>5543</v>
      </c>
      <c r="N3994">
        <v>29</v>
      </c>
      <c r="O3994">
        <v>21.6666666666667</v>
      </c>
      <c r="P3994">
        <v>0.74712643678160895</v>
      </c>
      <c r="Q3994" t="s">
        <v>7211</v>
      </c>
      <c r="R3994" t="s">
        <v>7154</v>
      </c>
      <c r="S3994" t="s">
        <v>12</v>
      </c>
      <c r="T3994" t="s">
        <v>11</v>
      </c>
      <c r="U3994" t="s">
        <v>19</v>
      </c>
    </row>
    <row r="3995" spans="1:21" x14ac:dyDescent="0.75">
      <c r="A3995">
        <v>66115067</v>
      </c>
      <c r="B3995" t="s">
        <v>4223</v>
      </c>
      <c r="C3995" t="s">
        <v>5473</v>
      </c>
      <c r="D3995" t="s">
        <v>5564</v>
      </c>
      <c r="E3995" t="s">
        <v>18</v>
      </c>
      <c r="F3995">
        <v>0</v>
      </c>
      <c r="I3995">
        <v>180</v>
      </c>
      <c r="J3995">
        <v>90</v>
      </c>
      <c r="L3995" t="s">
        <v>5577</v>
      </c>
      <c r="M3995" t="s">
        <v>5543</v>
      </c>
      <c r="N3995">
        <v>29</v>
      </c>
      <c r="O3995">
        <v>18.3333333333333</v>
      </c>
      <c r="P3995">
        <v>0.63218390804597702</v>
      </c>
      <c r="Q3995" t="s">
        <v>7172</v>
      </c>
      <c r="R3995" t="s">
        <v>7166</v>
      </c>
      <c r="S3995" t="s">
        <v>12</v>
      </c>
      <c r="T3995" t="s">
        <v>11</v>
      </c>
      <c r="U3995" t="s">
        <v>19</v>
      </c>
    </row>
    <row r="3996" spans="1:21" x14ac:dyDescent="0.75">
      <c r="A3996">
        <v>66150719</v>
      </c>
      <c r="B3996" t="s">
        <v>748</v>
      </c>
      <c r="C3996" t="s">
        <v>5473</v>
      </c>
      <c r="D3996" t="s">
        <v>5555</v>
      </c>
      <c r="E3996" t="s">
        <v>18</v>
      </c>
      <c r="F3996">
        <v>0</v>
      </c>
      <c r="G3996">
        <v>5</v>
      </c>
      <c r="H3996" t="s">
        <v>11904</v>
      </c>
      <c r="I3996">
        <v>116</v>
      </c>
      <c r="J3996">
        <v>102</v>
      </c>
      <c r="K3996">
        <v>24</v>
      </c>
      <c r="L3996" t="s">
        <v>5549</v>
      </c>
      <c r="M3996" t="s">
        <v>5543</v>
      </c>
      <c r="N3996">
        <v>29</v>
      </c>
      <c r="O3996">
        <v>14.6666666666667</v>
      </c>
      <c r="P3996">
        <v>0.50574712643678199</v>
      </c>
      <c r="Q3996" t="s">
        <v>7167</v>
      </c>
      <c r="R3996" t="s">
        <v>7166</v>
      </c>
      <c r="S3996" t="s">
        <v>12</v>
      </c>
      <c r="T3996" t="s">
        <v>11</v>
      </c>
      <c r="U3996" t="s">
        <v>19</v>
      </c>
    </row>
    <row r="3997" spans="1:21" x14ac:dyDescent="0.75">
      <c r="A3997">
        <v>66152433</v>
      </c>
      <c r="B3997" t="s">
        <v>4900</v>
      </c>
      <c r="C3997" t="s">
        <v>5473</v>
      </c>
      <c r="D3997" t="s">
        <v>5542</v>
      </c>
      <c r="E3997" t="s">
        <v>5565</v>
      </c>
      <c r="F3997">
        <v>130</v>
      </c>
      <c r="I3997">
        <v>190</v>
      </c>
      <c r="J3997">
        <v>178.333333333333</v>
      </c>
      <c r="K3997">
        <v>160</v>
      </c>
      <c r="L3997" t="s">
        <v>5577</v>
      </c>
      <c r="M3997" t="s">
        <v>5567</v>
      </c>
      <c r="N3997">
        <v>29</v>
      </c>
      <c r="O3997">
        <v>29</v>
      </c>
      <c r="P3997">
        <v>1</v>
      </c>
      <c r="Q3997" t="s">
        <v>7168</v>
      </c>
      <c r="R3997" t="s">
        <v>7163</v>
      </c>
      <c r="S3997" t="s">
        <v>22</v>
      </c>
      <c r="T3997" t="s">
        <v>11</v>
      </c>
      <c r="U3997" t="s">
        <v>19</v>
      </c>
    </row>
    <row r="3998" spans="1:21" x14ac:dyDescent="0.75">
      <c r="A3998">
        <v>66155827</v>
      </c>
      <c r="B3998" t="s">
        <v>3834</v>
      </c>
      <c r="C3998" t="s">
        <v>5473</v>
      </c>
      <c r="D3998" t="s">
        <v>5555</v>
      </c>
      <c r="E3998" t="s">
        <v>18</v>
      </c>
      <c r="F3998">
        <v>0</v>
      </c>
      <c r="I3998">
        <v>20</v>
      </c>
      <c r="J3998">
        <v>23.3333333333333</v>
      </c>
      <c r="K3998">
        <v>29</v>
      </c>
      <c r="L3998" t="s">
        <v>5577</v>
      </c>
      <c r="M3998" t="s">
        <v>5543</v>
      </c>
      <c r="N3998">
        <v>29</v>
      </c>
      <c r="O3998">
        <v>15.6666666666667</v>
      </c>
      <c r="P3998">
        <v>0.54022988505747105</v>
      </c>
      <c r="Q3998" t="s">
        <v>7198</v>
      </c>
      <c r="R3998" t="s">
        <v>7157</v>
      </c>
      <c r="S3998" t="s">
        <v>22</v>
      </c>
      <c r="T3998" t="s">
        <v>11</v>
      </c>
      <c r="U3998" t="s">
        <v>19</v>
      </c>
    </row>
    <row r="3999" spans="1:21" x14ac:dyDescent="0.75">
      <c r="A3999">
        <v>66156779</v>
      </c>
      <c r="B3999" t="s">
        <v>4112</v>
      </c>
      <c r="C3999" t="s">
        <v>5473</v>
      </c>
      <c r="D3999" t="s">
        <v>5555</v>
      </c>
      <c r="E3999" t="s">
        <v>18</v>
      </c>
      <c r="F3999">
        <v>0</v>
      </c>
      <c r="I3999">
        <v>33</v>
      </c>
      <c r="J3999">
        <v>33.6666666666667</v>
      </c>
      <c r="K3999">
        <v>46</v>
      </c>
      <c r="L3999" t="s">
        <v>5577</v>
      </c>
      <c r="M3999" t="s">
        <v>5543</v>
      </c>
      <c r="N3999">
        <v>29</v>
      </c>
      <c r="O3999">
        <v>20.3333333333333</v>
      </c>
      <c r="P3999">
        <v>0.70114942528735602</v>
      </c>
      <c r="Q3999" t="s">
        <v>7177</v>
      </c>
      <c r="R3999" t="s">
        <v>7178</v>
      </c>
      <c r="S3999" t="s">
        <v>12</v>
      </c>
      <c r="T3999" t="s">
        <v>11</v>
      </c>
      <c r="U3999" t="s">
        <v>19</v>
      </c>
    </row>
    <row r="4000" spans="1:21" x14ac:dyDescent="0.75">
      <c r="A4000">
        <v>65022009</v>
      </c>
      <c r="B4000" t="s">
        <v>6263</v>
      </c>
      <c r="C4000" t="s">
        <v>5473</v>
      </c>
      <c r="D4000" t="s">
        <v>5556</v>
      </c>
      <c r="E4000" t="s">
        <v>18</v>
      </c>
      <c r="F4000">
        <v>0</v>
      </c>
      <c r="G4000">
        <v>6</v>
      </c>
      <c r="H4000" t="s">
        <v>11904</v>
      </c>
      <c r="I4000">
        <v>30</v>
      </c>
      <c r="J4000">
        <v>33</v>
      </c>
      <c r="K4000">
        <v>5</v>
      </c>
      <c r="L4000" t="s">
        <v>5549</v>
      </c>
      <c r="M4000" t="s">
        <v>5543</v>
      </c>
      <c r="N4000">
        <v>28.6666666666667</v>
      </c>
      <c r="O4000">
        <v>23.3333333333333</v>
      </c>
      <c r="P4000">
        <v>0.81395348837209303</v>
      </c>
      <c r="Q4000" t="s">
        <v>5563</v>
      </c>
      <c r="R4000" t="s">
        <v>5545</v>
      </c>
      <c r="S4000" t="s">
        <v>46</v>
      </c>
      <c r="T4000" t="s">
        <v>11</v>
      </c>
      <c r="U4000" t="s">
        <v>19</v>
      </c>
    </row>
    <row r="4001" spans="1:21" x14ac:dyDescent="0.75">
      <c r="A4001">
        <v>65026890</v>
      </c>
      <c r="B4001" t="s">
        <v>5801</v>
      </c>
      <c r="C4001" t="s">
        <v>5473</v>
      </c>
      <c r="D4001" t="s">
        <v>5555</v>
      </c>
      <c r="E4001" t="s">
        <v>18</v>
      </c>
      <c r="F4001">
        <v>0</v>
      </c>
      <c r="I4001">
        <v>31</v>
      </c>
      <c r="J4001">
        <v>53</v>
      </c>
      <c r="K4001">
        <v>6</v>
      </c>
      <c r="L4001" t="s">
        <v>5577</v>
      </c>
      <c r="M4001" t="s">
        <v>5543</v>
      </c>
      <c r="N4001">
        <v>28.6666666666667</v>
      </c>
      <c r="O4001">
        <v>17</v>
      </c>
      <c r="P4001">
        <v>0.59302325581395299</v>
      </c>
      <c r="Q4001" t="s">
        <v>5570</v>
      </c>
      <c r="R4001" t="s">
        <v>5545</v>
      </c>
      <c r="S4001" t="s">
        <v>46</v>
      </c>
      <c r="T4001" t="s">
        <v>11</v>
      </c>
      <c r="U4001" t="s">
        <v>19</v>
      </c>
    </row>
    <row r="4002" spans="1:21" x14ac:dyDescent="0.75">
      <c r="A4002">
        <v>65030079</v>
      </c>
      <c r="B4002" t="s">
        <v>5831</v>
      </c>
      <c r="C4002" t="s">
        <v>5478</v>
      </c>
      <c r="D4002" t="s">
        <v>5542</v>
      </c>
      <c r="E4002" t="s">
        <v>18</v>
      </c>
      <c r="F4002">
        <v>0</v>
      </c>
      <c r="I4002">
        <v>17</v>
      </c>
      <c r="J4002">
        <v>19.3333333333333</v>
      </c>
      <c r="K4002">
        <v>8</v>
      </c>
      <c r="L4002" t="s">
        <v>5577</v>
      </c>
      <c r="M4002" t="s">
        <v>5543</v>
      </c>
      <c r="N4002">
        <v>28.6666666666667</v>
      </c>
      <c r="O4002">
        <v>14.6666666666667</v>
      </c>
      <c r="P4002">
        <v>0.51162790697674398</v>
      </c>
      <c r="Q4002" t="s">
        <v>5581</v>
      </c>
      <c r="R4002" t="s">
        <v>5551</v>
      </c>
      <c r="S4002" t="s">
        <v>46</v>
      </c>
      <c r="T4002" t="s">
        <v>11</v>
      </c>
      <c r="U4002" t="s">
        <v>19</v>
      </c>
    </row>
    <row r="4003" spans="1:21" x14ac:dyDescent="0.75">
      <c r="A4003">
        <v>65067269</v>
      </c>
      <c r="B4003" t="s">
        <v>5851</v>
      </c>
      <c r="C4003" t="s">
        <v>5493</v>
      </c>
      <c r="D4003" t="s">
        <v>5564</v>
      </c>
      <c r="E4003" t="s">
        <v>18</v>
      </c>
      <c r="F4003">
        <v>0</v>
      </c>
      <c r="I4003">
        <v>7</v>
      </c>
      <c r="J4003">
        <v>3.3333333333333299</v>
      </c>
      <c r="L4003" t="s">
        <v>5577</v>
      </c>
      <c r="M4003" t="s">
        <v>5543</v>
      </c>
      <c r="N4003">
        <v>28.6666666666667</v>
      </c>
      <c r="O4003">
        <v>17.6666666666667</v>
      </c>
      <c r="P4003">
        <v>0.61627906976744196</v>
      </c>
      <c r="Q4003" t="s">
        <v>5550</v>
      </c>
      <c r="R4003" t="s">
        <v>5551</v>
      </c>
      <c r="S4003" t="s">
        <v>46</v>
      </c>
      <c r="T4003" t="s">
        <v>11</v>
      </c>
      <c r="U4003" t="s">
        <v>19</v>
      </c>
    </row>
    <row r="4004" spans="1:21" x14ac:dyDescent="0.75">
      <c r="A4004">
        <v>65707253</v>
      </c>
      <c r="B4004" t="s">
        <v>6069</v>
      </c>
      <c r="C4004" t="s">
        <v>5473</v>
      </c>
      <c r="D4004" t="s">
        <v>5555</v>
      </c>
      <c r="E4004" t="s">
        <v>18</v>
      </c>
      <c r="F4004">
        <v>0</v>
      </c>
      <c r="I4004">
        <v>7</v>
      </c>
      <c r="J4004">
        <v>24</v>
      </c>
      <c r="K4004">
        <v>40</v>
      </c>
      <c r="L4004" t="s">
        <v>5577</v>
      </c>
      <c r="M4004" t="s">
        <v>5543</v>
      </c>
      <c r="N4004">
        <v>28.6666666666667</v>
      </c>
      <c r="O4004">
        <v>22</v>
      </c>
      <c r="P4004">
        <v>0.76744186046511598</v>
      </c>
      <c r="Q4004" t="s">
        <v>5563</v>
      </c>
      <c r="R4004" t="s">
        <v>5545</v>
      </c>
      <c r="S4004" t="s">
        <v>46</v>
      </c>
      <c r="T4004" t="s">
        <v>11</v>
      </c>
      <c r="U4004" t="s">
        <v>19</v>
      </c>
    </row>
    <row r="4005" spans="1:21" x14ac:dyDescent="0.75">
      <c r="A4005">
        <v>65718706</v>
      </c>
      <c r="B4005" t="s">
        <v>909</v>
      </c>
      <c r="C4005" t="s">
        <v>5473</v>
      </c>
      <c r="D4005" t="s">
        <v>5555</v>
      </c>
      <c r="E4005" t="s">
        <v>18</v>
      </c>
      <c r="F4005">
        <v>0</v>
      </c>
      <c r="I4005">
        <v>15</v>
      </c>
      <c r="J4005">
        <v>14.6666666666667</v>
      </c>
      <c r="K4005">
        <v>19</v>
      </c>
      <c r="L4005" t="s">
        <v>5577</v>
      </c>
      <c r="M4005" t="s">
        <v>5543</v>
      </c>
      <c r="N4005">
        <v>28.6666666666667</v>
      </c>
      <c r="O4005">
        <v>16.6666666666667</v>
      </c>
      <c r="P4005">
        <v>0.581395348837209</v>
      </c>
      <c r="Q4005" t="s">
        <v>5573</v>
      </c>
      <c r="R4005" t="s">
        <v>5545</v>
      </c>
      <c r="S4005" t="s">
        <v>46</v>
      </c>
      <c r="T4005" t="s">
        <v>11</v>
      </c>
      <c r="U4005" t="s">
        <v>19</v>
      </c>
    </row>
    <row r="4006" spans="1:21" x14ac:dyDescent="0.75">
      <c r="A4006">
        <v>65732930</v>
      </c>
      <c r="B4006" t="s">
        <v>5896</v>
      </c>
      <c r="C4006" t="s">
        <v>5473</v>
      </c>
      <c r="D4006" t="s">
        <v>5555</v>
      </c>
      <c r="E4006" t="s">
        <v>18</v>
      </c>
      <c r="F4006">
        <v>0</v>
      </c>
      <c r="I4006">
        <v>120</v>
      </c>
      <c r="J4006">
        <v>134.333333333333</v>
      </c>
      <c r="K4006">
        <v>11</v>
      </c>
      <c r="L4006" t="s">
        <v>5577</v>
      </c>
      <c r="M4006" t="s">
        <v>5543</v>
      </c>
      <c r="N4006">
        <v>28.6666666666667</v>
      </c>
      <c r="O4006">
        <v>23.3333333333333</v>
      </c>
      <c r="P4006">
        <v>0.81395348837209303</v>
      </c>
      <c r="Q4006" t="s">
        <v>5561</v>
      </c>
      <c r="R4006" t="s">
        <v>5554</v>
      </c>
      <c r="S4006" t="s">
        <v>46</v>
      </c>
      <c r="T4006" t="s">
        <v>11</v>
      </c>
      <c r="U4006" t="s">
        <v>19</v>
      </c>
    </row>
    <row r="4007" spans="1:21" x14ac:dyDescent="0.75">
      <c r="A4007">
        <v>65733148</v>
      </c>
      <c r="B4007" t="s">
        <v>6143</v>
      </c>
      <c r="C4007" t="s">
        <v>5473</v>
      </c>
      <c r="D4007" t="s">
        <v>5556</v>
      </c>
      <c r="E4007" t="s">
        <v>18</v>
      </c>
      <c r="F4007">
        <v>0</v>
      </c>
      <c r="I4007">
        <v>10</v>
      </c>
      <c r="J4007">
        <v>58.6666666666667</v>
      </c>
      <c r="K4007">
        <v>53</v>
      </c>
      <c r="L4007" t="s">
        <v>5577</v>
      </c>
      <c r="M4007" t="s">
        <v>5543</v>
      </c>
      <c r="N4007">
        <v>28.6666666666667</v>
      </c>
      <c r="O4007">
        <v>24.6666666666667</v>
      </c>
      <c r="P4007">
        <v>0.86046511627906996</v>
      </c>
      <c r="Q4007" t="s">
        <v>5591</v>
      </c>
      <c r="R4007" t="s">
        <v>5545</v>
      </c>
      <c r="S4007" t="s">
        <v>46</v>
      </c>
      <c r="T4007" t="s">
        <v>11</v>
      </c>
      <c r="U4007" t="s">
        <v>19</v>
      </c>
    </row>
    <row r="4008" spans="1:21" x14ac:dyDescent="0.75">
      <c r="A4008">
        <v>66100492</v>
      </c>
      <c r="B4008" t="s">
        <v>5375</v>
      </c>
      <c r="C4008" t="s">
        <v>5473</v>
      </c>
      <c r="D4008" t="s">
        <v>5555</v>
      </c>
      <c r="E4008" t="s">
        <v>18</v>
      </c>
      <c r="F4008">
        <v>0</v>
      </c>
      <c r="I4008">
        <v>15</v>
      </c>
      <c r="J4008">
        <v>25</v>
      </c>
      <c r="K4008">
        <v>20</v>
      </c>
      <c r="L4008" t="s">
        <v>5577</v>
      </c>
      <c r="M4008" t="s">
        <v>5543</v>
      </c>
      <c r="N4008">
        <v>28.6666666666667</v>
      </c>
      <c r="O4008">
        <v>13.6666666666667</v>
      </c>
      <c r="P4008">
        <v>0.47674418604651198</v>
      </c>
      <c r="Q4008" t="s">
        <v>7181</v>
      </c>
      <c r="R4008" t="s">
        <v>7178</v>
      </c>
      <c r="S4008" t="s">
        <v>12</v>
      </c>
      <c r="T4008" t="s">
        <v>11</v>
      </c>
      <c r="U4008" t="s">
        <v>19</v>
      </c>
    </row>
    <row r="4009" spans="1:21" x14ac:dyDescent="0.75">
      <c r="A4009">
        <v>66101368</v>
      </c>
      <c r="B4009" t="s">
        <v>8422</v>
      </c>
      <c r="C4009" t="s">
        <v>5473</v>
      </c>
      <c r="D4009" t="s">
        <v>5556</v>
      </c>
      <c r="E4009" t="s">
        <v>18</v>
      </c>
      <c r="F4009">
        <v>0</v>
      </c>
      <c r="I4009">
        <v>5</v>
      </c>
      <c r="J4009">
        <v>7</v>
      </c>
      <c r="K4009">
        <v>11</v>
      </c>
      <c r="L4009" t="s">
        <v>5577</v>
      </c>
      <c r="M4009" t="s">
        <v>5543</v>
      </c>
      <c r="N4009">
        <v>28.6666666666667</v>
      </c>
      <c r="O4009">
        <v>14.6666666666667</v>
      </c>
      <c r="P4009">
        <v>0.51162790697674398</v>
      </c>
      <c r="Q4009" t="s">
        <v>7175</v>
      </c>
      <c r="R4009" t="s">
        <v>7170</v>
      </c>
      <c r="S4009" t="s">
        <v>12</v>
      </c>
      <c r="T4009" t="s">
        <v>11</v>
      </c>
      <c r="U4009" t="s">
        <v>19</v>
      </c>
    </row>
    <row r="4010" spans="1:21" x14ac:dyDescent="0.75">
      <c r="A4010">
        <v>66103174</v>
      </c>
      <c r="B4010" t="s">
        <v>1142</v>
      </c>
      <c r="C4010" t="s">
        <v>5463</v>
      </c>
      <c r="D4010" t="s">
        <v>5542</v>
      </c>
      <c r="E4010" t="s">
        <v>18</v>
      </c>
      <c r="F4010">
        <v>0</v>
      </c>
      <c r="I4010">
        <v>170</v>
      </c>
      <c r="J4010">
        <v>223.333333333333</v>
      </c>
      <c r="K4010">
        <v>2090</v>
      </c>
      <c r="L4010" t="s">
        <v>5577</v>
      </c>
      <c r="M4010" t="s">
        <v>5543</v>
      </c>
      <c r="N4010">
        <v>28.6666666666667</v>
      </c>
      <c r="O4010">
        <v>7</v>
      </c>
      <c r="P4010">
        <v>0.24418604651162801</v>
      </c>
      <c r="Q4010" t="s">
        <v>7162</v>
      </c>
      <c r="R4010" t="s">
        <v>7163</v>
      </c>
      <c r="S4010" t="s">
        <v>22</v>
      </c>
      <c r="T4010" t="s">
        <v>11</v>
      </c>
      <c r="U4010" t="s">
        <v>19</v>
      </c>
    </row>
    <row r="4011" spans="1:21" x14ac:dyDescent="0.75">
      <c r="A4011">
        <v>66103424</v>
      </c>
      <c r="B4011" t="s">
        <v>8642</v>
      </c>
      <c r="C4011" t="s">
        <v>5473</v>
      </c>
      <c r="D4011" t="s">
        <v>5555</v>
      </c>
      <c r="E4011" t="s">
        <v>18</v>
      </c>
      <c r="F4011">
        <v>0</v>
      </c>
      <c r="I4011">
        <v>39</v>
      </c>
      <c r="J4011">
        <v>33</v>
      </c>
      <c r="K4011">
        <v>19</v>
      </c>
      <c r="L4011" t="s">
        <v>5577</v>
      </c>
      <c r="M4011" t="s">
        <v>5543</v>
      </c>
      <c r="N4011">
        <v>28.6666666666667</v>
      </c>
      <c r="O4011">
        <v>17</v>
      </c>
      <c r="P4011">
        <v>0.59302325581395299</v>
      </c>
      <c r="Q4011" t="s">
        <v>7162</v>
      </c>
      <c r="R4011" t="s">
        <v>7163</v>
      </c>
      <c r="S4011" t="s">
        <v>22</v>
      </c>
      <c r="T4011" t="s">
        <v>11</v>
      </c>
      <c r="U4011" t="s">
        <v>19</v>
      </c>
    </row>
    <row r="4012" spans="1:21" x14ac:dyDescent="0.75">
      <c r="A4012">
        <v>66103941</v>
      </c>
      <c r="B4012" t="s">
        <v>1616</v>
      </c>
      <c r="C4012" t="s">
        <v>5473</v>
      </c>
      <c r="D4012" t="s">
        <v>5555</v>
      </c>
      <c r="E4012" t="s">
        <v>18</v>
      </c>
      <c r="F4012">
        <v>0</v>
      </c>
      <c r="J4012">
        <v>5.3333333333333304</v>
      </c>
      <c r="K4012">
        <v>45</v>
      </c>
      <c r="L4012" t="s">
        <v>5577</v>
      </c>
      <c r="M4012" t="s">
        <v>5543</v>
      </c>
      <c r="N4012">
        <v>28.6666666666667</v>
      </c>
      <c r="O4012">
        <v>15</v>
      </c>
      <c r="P4012">
        <v>0.52325581395348797</v>
      </c>
      <c r="Q4012" t="s">
        <v>7198</v>
      </c>
      <c r="R4012" t="s">
        <v>7157</v>
      </c>
      <c r="S4012" t="s">
        <v>22</v>
      </c>
      <c r="T4012" t="s">
        <v>11</v>
      </c>
      <c r="U4012" t="s">
        <v>19</v>
      </c>
    </row>
    <row r="4013" spans="1:21" x14ac:dyDescent="0.75">
      <c r="A4013">
        <v>66104442</v>
      </c>
      <c r="B4013" t="s">
        <v>3683</v>
      </c>
      <c r="C4013" t="s">
        <v>5473</v>
      </c>
      <c r="D4013" t="s">
        <v>5555</v>
      </c>
      <c r="E4013" t="s">
        <v>18</v>
      </c>
      <c r="F4013">
        <v>0</v>
      </c>
      <c r="I4013">
        <v>7</v>
      </c>
      <c r="J4013">
        <v>7.6666666666666696</v>
      </c>
      <c r="L4013" t="s">
        <v>5577</v>
      </c>
      <c r="M4013" t="s">
        <v>5543</v>
      </c>
      <c r="N4013">
        <v>28.6666666666667</v>
      </c>
      <c r="O4013">
        <v>15.3333333333333</v>
      </c>
      <c r="P4013">
        <v>0.53488372093023295</v>
      </c>
      <c r="Q4013" t="s">
        <v>7181</v>
      </c>
      <c r="R4013" t="s">
        <v>7178</v>
      </c>
      <c r="S4013" t="s">
        <v>12</v>
      </c>
      <c r="T4013" t="s">
        <v>11</v>
      </c>
      <c r="U4013" t="s">
        <v>19</v>
      </c>
    </row>
    <row r="4014" spans="1:21" x14ac:dyDescent="0.75">
      <c r="A4014">
        <v>66104884</v>
      </c>
      <c r="B4014" t="s">
        <v>8555</v>
      </c>
      <c r="C4014" t="s">
        <v>5473</v>
      </c>
      <c r="D4014" t="s">
        <v>5555</v>
      </c>
      <c r="E4014" t="s">
        <v>18</v>
      </c>
      <c r="F4014">
        <v>0</v>
      </c>
      <c r="I4014">
        <v>2</v>
      </c>
      <c r="J4014">
        <v>4.6666666666666696</v>
      </c>
      <c r="K4014">
        <v>28</v>
      </c>
      <c r="L4014" t="s">
        <v>5577</v>
      </c>
      <c r="M4014" t="s">
        <v>5543</v>
      </c>
      <c r="N4014">
        <v>28.6666666666667</v>
      </c>
      <c r="O4014">
        <v>18.3333333333333</v>
      </c>
      <c r="P4014">
        <v>0.63953488372093004</v>
      </c>
      <c r="Q4014" t="s">
        <v>7177</v>
      </c>
      <c r="R4014" t="s">
        <v>7178</v>
      </c>
      <c r="S4014" t="s">
        <v>12</v>
      </c>
      <c r="T4014" t="s">
        <v>11</v>
      </c>
      <c r="U4014" t="s">
        <v>19</v>
      </c>
    </row>
    <row r="4015" spans="1:21" x14ac:dyDescent="0.75">
      <c r="A4015">
        <v>66105085</v>
      </c>
      <c r="B4015" t="s">
        <v>817</v>
      </c>
      <c r="C4015" t="s">
        <v>5473</v>
      </c>
      <c r="D4015" t="s">
        <v>5555</v>
      </c>
      <c r="E4015" t="s">
        <v>18</v>
      </c>
      <c r="F4015">
        <v>0</v>
      </c>
      <c r="G4015">
        <v>5</v>
      </c>
      <c r="H4015" t="s">
        <v>11904</v>
      </c>
      <c r="I4015">
        <v>60</v>
      </c>
      <c r="J4015">
        <v>46.3333333333333</v>
      </c>
      <c r="K4015">
        <v>31</v>
      </c>
      <c r="L4015" t="s">
        <v>5549</v>
      </c>
      <c r="M4015" t="s">
        <v>5543</v>
      </c>
      <c r="N4015">
        <v>28.6666666666667</v>
      </c>
      <c r="O4015">
        <v>28.6666666666667</v>
      </c>
      <c r="P4015">
        <v>1</v>
      </c>
      <c r="Q4015" t="s">
        <v>7153</v>
      </c>
      <c r="R4015" t="s">
        <v>7154</v>
      </c>
      <c r="S4015" t="s">
        <v>12</v>
      </c>
      <c r="T4015" t="s">
        <v>11</v>
      </c>
      <c r="U4015" t="s">
        <v>19</v>
      </c>
    </row>
    <row r="4016" spans="1:21" x14ac:dyDescent="0.75">
      <c r="A4016">
        <v>66106504</v>
      </c>
      <c r="B4016" t="s">
        <v>6041</v>
      </c>
      <c r="C4016" t="s">
        <v>5473</v>
      </c>
      <c r="D4016" t="s">
        <v>5555</v>
      </c>
      <c r="E4016" t="s">
        <v>18</v>
      </c>
      <c r="F4016">
        <v>0</v>
      </c>
      <c r="I4016">
        <v>6</v>
      </c>
      <c r="J4016">
        <v>8</v>
      </c>
      <c r="K4016">
        <v>30</v>
      </c>
      <c r="L4016" t="s">
        <v>5577</v>
      </c>
      <c r="M4016" t="s">
        <v>5543</v>
      </c>
      <c r="N4016">
        <v>28.6666666666667</v>
      </c>
      <c r="O4016">
        <v>17</v>
      </c>
      <c r="P4016">
        <v>0.59302325581395299</v>
      </c>
      <c r="Q4016" t="s">
        <v>7235</v>
      </c>
      <c r="R4016" t="s">
        <v>7157</v>
      </c>
      <c r="S4016" t="s">
        <v>22</v>
      </c>
      <c r="T4016" t="s">
        <v>11</v>
      </c>
      <c r="U4016" t="s">
        <v>19</v>
      </c>
    </row>
    <row r="4017" spans="1:21" x14ac:dyDescent="0.75">
      <c r="A4017">
        <v>66106840</v>
      </c>
      <c r="B4017" t="s">
        <v>2649</v>
      </c>
      <c r="C4017" t="s">
        <v>5473</v>
      </c>
      <c r="D4017" t="s">
        <v>5556</v>
      </c>
      <c r="E4017" t="s">
        <v>18</v>
      </c>
      <c r="F4017">
        <v>0</v>
      </c>
      <c r="I4017">
        <v>32</v>
      </c>
      <c r="J4017">
        <v>19.6666666666667</v>
      </c>
      <c r="K4017">
        <v>4</v>
      </c>
      <c r="L4017" t="s">
        <v>5577</v>
      </c>
      <c r="M4017" t="s">
        <v>5543</v>
      </c>
      <c r="N4017">
        <v>28.6666666666667</v>
      </c>
      <c r="O4017">
        <v>17.6666666666667</v>
      </c>
      <c r="P4017">
        <v>0.61627906976744196</v>
      </c>
      <c r="Q4017" t="s">
        <v>7189</v>
      </c>
      <c r="R4017" t="s">
        <v>7160</v>
      </c>
      <c r="S4017" t="s">
        <v>12</v>
      </c>
      <c r="T4017" t="s">
        <v>11</v>
      </c>
      <c r="U4017" t="s">
        <v>19</v>
      </c>
    </row>
    <row r="4018" spans="1:21" x14ac:dyDescent="0.75">
      <c r="A4018">
        <v>66108585</v>
      </c>
      <c r="B4018" t="s">
        <v>8685</v>
      </c>
      <c r="C4018" t="s">
        <v>5473</v>
      </c>
      <c r="D4018" t="s">
        <v>5555</v>
      </c>
      <c r="E4018" t="s">
        <v>18</v>
      </c>
      <c r="F4018">
        <v>0</v>
      </c>
      <c r="G4018">
        <v>6</v>
      </c>
      <c r="H4018" t="s">
        <v>11904</v>
      </c>
      <c r="I4018">
        <v>44</v>
      </c>
      <c r="J4018">
        <v>40.3333333333333</v>
      </c>
      <c r="K4018">
        <v>16</v>
      </c>
      <c r="L4018" t="s">
        <v>5549</v>
      </c>
      <c r="M4018" t="s">
        <v>5543</v>
      </c>
      <c r="N4018">
        <v>28.6666666666667</v>
      </c>
      <c r="O4018">
        <v>8.6666666666666696</v>
      </c>
      <c r="P4018">
        <v>0.30232558139534899</v>
      </c>
      <c r="Q4018" t="s">
        <v>7183</v>
      </c>
      <c r="R4018" t="s">
        <v>7184</v>
      </c>
      <c r="S4018" t="s">
        <v>22</v>
      </c>
      <c r="T4018" t="s">
        <v>11</v>
      </c>
      <c r="U4018" t="s">
        <v>19</v>
      </c>
    </row>
    <row r="4019" spans="1:21" x14ac:dyDescent="0.75">
      <c r="A4019">
        <v>66109309</v>
      </c>
      <c r="B4019" t="s">
        <v>8631</v>
      </c>
      <c r="C4019" t="s">
        <v>5482</v>
      </c>
      <c r="D4019" t="s">
        <v>5542</v>
      </c>
      <c r="E4019" t="s">
        <v>18</v>
      </c>
      <c r="F4019">
        <v>0</v>
      </c>
      <c r="I4019">
        <v>27</v>
      </c>
      <c r="J4019">
        <v>13.3333333333333</v>
      </c>
      <c r="K4019">
        <v>67</v>
      </c>
      <c r="L4019" t="s">
        <v>5577</v>
      </c>
      <c r="M4019" t="s">
        <v>5543</v>
      </c>
      <c r="N4019">
        <v>28.6666666666667</v>
      </c>
      <c r="O4019">
        <v>11.3333333333333</v>
      </c>
      <c r="P4019">
        <v>0.39534883720930197</v>
      </c>
      <c r="Q4019" t="s">
        <v>7212</v>
      </c>
      <c r="R4019" t="s">
        <v>7184</v>
      </c>
      <c r="S4019" t="s">
        <v>22</v>
      </c>
      <c r="T4019" t="s">
        <v>11</v>
      </c>
      <c r="U4019" t="s">
        <v>19</v>
      </c>
    </row>
    <row r="4020" spans="1:21" x14ac:dyDescent="0.75">
      <c r="A4020">
        <v>66109390</v>
      </c>
      <c r="B4020" t="s">
        <v>1841</v>
      </c>
      <c r="C4020" t="s">
        <v>5473</v>
      </c>
      <c r="D4020" t="s">
        <v>5555</v>
      </c>
      <c r="E4020" t="s">
        <v>18</v>
      </c>
      <c r="F4020">
        <v>0</v>
      </c>
      <c r="I4020">
        <v>7</v>
      </c>
      <c r="J4020">
        <v>16.3333333333333</v>
      </c>
      <c r="K4020">
        <v>3</v>
      </c>
      <c r="L4020" t="s">
        <v>5577</v>
      </c>
      <c r="M4020" t="s">
        <v>5543</v>
      </c>
      <c r="N4020">
        <v>28.6666666666667</v>
      </c>
      <c r="O4020">
        <v>15.3333333333333</v>
      </c>
      <c r="P4020">
        <v>0.53488372093023295</v>
      </c>
      <c r="Q4020" t="s">
        <v>7192</v>
      </c>
      <c r="R4020" t="s">
        <v>7160</v>
      </c>
      <c r="S4020" t="s">
        <v>12</v>
      </c>
      <c r="T4020" t="s">
        <v>11</v>
      </c>
      <c r="U4020" t="s">
        <v>19</v>
      </c>
    </row>
    <row r="4021" spans="1:21" x14ac:dyDescent="0.75">
      <c r="A4021">
        <v>66110841</v>
      </c>
      <c r="B4021" t="s">
        <v>2311</v>
      </c>
      <c r="C4021" t="s">
        <v>5473</v>
      </c>
      <c r="D4021" t="s">
        <v>5556</v>
      </c>
      <c r="E4021" t="s">
        <v>18</v>
      </c>
      <c r="F4021">
        <v>0</v>
      </c>
      <c r="I4021">
        <v>80</v>
      </c>
      <c r="J4021">
        <v>44.6666666666667</v>
      </c>
      <c r="K4021">
        <v>16</v>
      </c>
      <c r="L4021" t="s">
        <v>5577</v>
      </c>
      <c r="M4021" t="s">
        <v>5543</v>
      </c>
      <c r="N4021">
        <v>28.6666666666667</v>
      </c>
      <c r="O4021">
        <v>19</v>
      </c>
      <c r="P4021">
        <v>0.662790697674419</v>
      </c>
      <c r="Q4021" t="s">
        <v>7189</v>
      </c>
      <c r="R4021" t="s">
        <v>7160</v>
      </c>
      <c r="S4021" t="s">
        <v>12</v>
      </c>
      <c r="T4021" t="s">
        <v>11</v>
      </c>
      <c r="U4021" t="s">
        <v>19</v>
      </c>
    </row>
    <row r="4022" spans="1:21" x14ac:dyDescent="0.75">
      <c r="A4022">
        <v>66110907</v>
      </c>
      <c r="B4022" t="s">
        <v>8262</v>
      </c>
      <c r="C4022" t="s">
        <v>5473</v>
      </c>
      <c r="D4022" t="s">
        <v>5555</v>
      </c>
      <c r="E4022" t="s">
        <v>18</v>
      </c>
      <c r="F4022">
        <v>0</v>
      </c>
      <c r="I4022">
        <v>3</v>
      </c>
      <c r="J4022">
        <v>4.6666666666666696</v>
      </c>
      <c r="K4022">
        <v>3</v>
      </c>
      <c r="L4022" t="s">
        <v>5577</v>
      </c>
      <c r="M4022" t="s">
        <v>5543</v>
      </c>
      <c r="N4022">
        <v>28.6666666666667</v>
      </c>
      <c r="O4022">
        <v>15.3333333333333</v>
      </c>
      <c r="P4022">
        <v>0.53488372093023295</v>
      </c>
      <c r="Q4022" t="s">
        <v>7192</v>
      </c>
      <c r="R4022" t="s">
        <v>7160</v>
      </c>
      <c r="S4022" t="s">
        <v>12</v>
      </c>
      <c r="T4022" t="s">
        <v>11</v>
      </c>
      <c r="U4022" t="s">
        <v>19</v>
      </c>
    </row>
    <row r="4023" spans="1:21" x14ac:dyDescent="0.75">
      <c r="A4023">
        <v>66111005</v>
      </c>
      <c r="B4023" t="s">
        <v>4662</v>
      </c>
      <c r="C4023" t="s">
        <v>5473</v>
      </c>
      <c r="D4023" t="s">
        <v>5556</v>
      </c>
      <c r="E4023" t="s">
        <v>18</v>
      </c>
      <c r="F4023">
        <v>0</v>
      </c>
      <c r="I4023">
        <v>35</v>
      </c>
      <c r="J4023">
        <v>21.3333333333333</v>
      </c>
      <c r="K4023">
        <v>31</v>
      </c>
      <c r="L4023" t="s">
        <v>5577</v>
      </c>
      <c r="M4023" t="s">
        <v>5543</v>
      </c>
      <c r="N4023">
        <v>28.6666666666667</v>
      </c>
      <c r="O4023">
        <v>7</v>
      </c>
      <c r="P4023">
        <v>0.24418604651162801</v>
      </c>
      <c r="Q4023" t="s">
        <v>7193</v>
      </c>
      <c r="R4023" t="s">
        <v>7178</v>
      </c>
      <c r="S4023" t="s">
        <v>12</v>
      </c>
      <c r="T4023" t="s">
        <v>11</v>
      </c>
      <c r="U4023" t="s">
        <v>19</v>
      </c>
    </row>
    <row r="4024" spans="1:21" x14ac:dyDescent="0.75">
      <c r="A4024">
        <v>66111047</v>
      </c>
      <c r="B4024" t="s">
        <v>1608</v>
      </c>
      <c r="C4024" t="s">
        <v>5473</v>
      </c>
      <c r="D4024" t="s">
        <v>5542</v>
      </c>
      <c r="E4024" t="s">
        <v>5565</v>
      </c>
      <c r="F4024">
        <v>100</v>
      </c>
      <c r="I4024">
        <v>5</v>
      </c>
      <c r="J4024">
        <v>10.6666666666667</v>
      </c>
      <c r="K4024">
        <v>11</v>
      </c>
      <c r="L4024" t="s">
        <v>5577</v>
      </c>
      <c r="M4024" t="s">
        <v>5611</v>
      </c>
      <c r="N4024">
        <v>28.6666666666667</v>
      </c>
      <c r="O4024">
        <v>18.3333333333333</v>
      </c>
      <c r="P4024">
        <v>0.63953488372093004</v>
      </c>
      <c r="Q4024" t="s">
        <v>7177</v>
      </c>
      <c r="R4024" t="s">
        <v>7178</v>
      </c>
      <c r="S4024" t="s">
        <v>12</v>
      </c>
      <c r="T4024" t="s">
        <v>11</v>
      </c>
      <c r="U4024" t="s">
        <v>19</v>
      </c>
    </row>
    <row r="4025" spans="1:21" x14ac:dyDescent="0.75">
      <c r="A4025">
        <v>66111440</v>
      </c>
      <c r="B4025" t="s">
        <v>8238</v>
      </c>
      <c r="C4025" t="s">
        <v>5456</v>
      </c>
      <c r="D4025" t="s">
        <v>5555</v>
      </c>
      <c r="E4025" t="s">
        <v>18</v>
      </c>
      <c r="F4025">
        <v>0</v>
      </c>
      <c r="I4025">
        <v>2</v>
      </c>
      <c r="J4025">
        <v>2.6666666666666701</v>
      </c>
      <c r="K4025">
        <v>8</v>
      </c>
      <c r="L4025" t="s">
        <v>5577</v>
      </c>
      <c r="M4025" t="s">
        <v>5543</v>
      </c>
      <c r="N4025">
        <v>28.6666666666667</v>
      </c>
      <c r="O4025">
        <v>28.6666666666667</v>
      </c>
      <c r="P4025">
        <v>1</v>
      </c>
      <c r="Q4025" t="s">
        <v>7203</v>
      </c>
      <c r="R4025" t="s">
        <v>7170</v>
      </c>
      <c r="S4025" t="s">
        <v>12</v>
      </c>
      <c r="T4025" t="s">
        <v>11</v>
      </c>
      <c r="U4025" t="s">
        <v>19</v>
      </c>
    </row>
    <row r="4026" spans="1:21" x14ac:dyDescent="0.75">
      <c r="A4026">
        <v>66111956</v>
      </c>
      <c r="B4026" t="s">
        <v>8341</v>
      </c>
      <c r="C4026" t="s">
        <v>5473</v>
      </c>
      <c r="D4026" t="s">
        <v>5556</v>
      </c>
      <c r="E4026" t="s">
        <v>18</v>
      </c>
      <c r="F4026">
        <v>0</v>
      </c>
      <c r="I4026">
        <v>4</v>
      </c>
      <c r="J4026">
        <v>16.3333333333333</v>
      </c>
      <c r="K4026">
        <v>9</v>
      </c>
      <c r="L4026" t="s">
        <v>5577</v>
      </c>
      <c r="M4026" t="s">
        <v>5543</v>
      </c>
      <c r="N4026">
        <v>28.6666666666667</v>
      </c>
      <c r="O4026">
        <v>18</v>
      </c>
      <c r="P4026">
        <v>0.62790697674418605</v>
      </c>
      <c r="Q4026" t="s">
        <v>7175</v>
      </c>
      <c r="R4026" t="s">
        <v>7170</v>
      </c>
      <c r="S4026" t="s">
        <v>12</v>
      </c>
      <c r="T4026" t="s">
        <v>11</v>
      </c>
      <c r="U4026" t="s">
        <v>19</v>
      </c>
    </row>
    <row r="4027" spans="1:21" x14ac:dyDescent="0.75">
      <c r="A4027">
        <v>66112625</v>
      </c>
      <c r="B4027" t="s">
        <v>12284</v>
      </c>
      <c r="C4027" t="s">
        <v>5482</v>
      </c>
      <c r="D4027" t="s">
        <v>5556</v>
      </c>
      <c r="E4027" t="s">
        <v>18</v>
      </c>
      <c r="F4027">
        <v>0</v>
      </c>
      <c r="I4027">
        <v>4</v>
      </c>
      <c r="J4027">
        <v>23.3333333333333</v>
      </c>
      <c r="K4027">
        <v>5</v>
      </c>
      <c r="L4027" t="s">
        <v>5577</v>
      </c>
      <c r="M4027" t="s">
        <v>5543</v>
      </c>
      <c r="N4027">
        <v>28.6666666666667</v>
      </c>
      <c r="O4027">
        <v>16.3333333333333</v>
      </c>
      <c r="P4027">
        <v>0.56976744186046502</v>
      </c>
      <c r="Q4027" t="s">
        <v>7348</v>
      </c>
      <c r="R4027" t="s">
        <v>7154</v>
      </c>
      <c r="S4027" t="s">
        <v>12</v>
      </c>
      <c r="T4027" t="s">
        <v>11</v>
      </c>
      <c r="U4027" t="s">
        <v>19</v>
      </c>
    </row>
    <row r="4028" spans="1:21" x14ac:dyDescent="0.75">
      <c r="A4028">
        <v>66112747</v>
      </c>
      <c r="B4028" t="s">
        <v>8220</v>
      </c>
      <c r="C4028" t="s">
        <v>5473</v>
      </c>
      <c r="D4028" t="s">
        <v>5555</v>
      </c>
      <c r="E4028" t="s">
        <v>18</v>
      </c>
      <c r="F4028">
        <v>0</v>
      </c>
      <c r="I4028">
        <v>10</v>
      </c>
      <c r="J4028">
        <v>9.6666666666666696</v>
      </c>
      <c r="K4028">
        <v>11</v>
      </c>
      <c r="L4028" t="s">
        <v>5577</v>
      </c>
      <c r="M4028" t="s">
        <v>5543</v>
      </c>
      <c r="N4028">
        <v>28.6666666666667</v>
      </c>
      <c r="O4028">
        <v>9</v>
      </c>
      <c r="P4028">
        <v>0.31395348837209303</v>
      </c>
      <c r="Q4028" t="s">
        <v>7165</v>
      </c>
      <c r="R4028" t="s">
        <v>7166</v>
      </c>
      <c r="S4028" t="s">
        <v>12</v>
      </c>
      <c r="T4028" t="s">
        <v>11</v>
      </c>
      <c r="U4028" t="s">
        <v>19</v>
      </c>
    </row>
    <row r="4029" spans="1:21" x14ac:dyDescent="0.75">
      <c r="A4029">
        <v>66113199</v>
      </c>
      <c r="B4029" t="s">
        <v>9841</v>
      </c>
      <c r="C4029" t="s">
        <v>5456</v>
      </c>
      <c r="D4029" t="s">
        <v>5555</v>
      </c>
      <c r="E4029" t="s">
        <v>18</v>
      </c>
      <c r="F4029">
        <v>0</v>
      </c>
      <c r="I4029">
        <v>10</v>
      </c>
      <c r="J4029">
        <v>14</v>
      </c>
      <c r="K4029">
        <v>10</v>
      </c>
      <c r="L4029" t="s">
        <v>5577</v>
      </c>
      <c r="M4029" t="s">
        <v>5543</v>
      </c>
      <c r="N4029">
        <v>28.6666666666667</v>
      </c>
      <c r="O4029">
        <v>8.6666666666666696</v>
      </c>
      <c r="P4029">
        <v>0.30232558139534899</v>
      </c>
      <c r="Q4029" t="s">
        <v>7247</v>
      </c>
      <c r="R4029" t="s">
        <v>7180</v>
      </c>
      <c r="S4029" t="s">
        <v>22</v>
      </c>
      <c r="T4029" t="s">
        <v>11</v>
      </c>
      <c r="U4029" t="s">
        <v>19</v>
      </c>
    </row>
    <row r="4030" spans="1:21" x14ac:dyDescent="0.75">
      <c r="A4030">
        <v>66113263</v>
      </c>
      <c r="B4030" t="s">
        <v>9842</v>
      </c>
      <c r="C4030" t="s">
        <v>5482</v>
      </c>
      <c r="D4030" t="s">
        <v>5555</v>
      </c>
      <c r="E4030" t="s">
        <v>18</v>
      </c>
      <c r="F4030">
        <v>0</v>
      </c>
      <c r="I4030">
        <v>2</v>
      </c>
      <c r="J4030">
        <v>4</v>
      </c>
      <c r="K4030">
        <v>5</v>
      </c>
      <c r="L4030" t="s">
        <v>5577</v>
      </c>
      <c r="M4030" t="s">
        <v>5543</v>
      </c>
      <c r="N4030">
        <v>28.6666666666667</v>
      </c>
      <c r="O4030">
        <v>23.3333333333333</v>
      </c>
      <c r="P4030">
        <v>0.81395348837209303</v>
      </c>
      <c r="Q4030" t="s">
        <v>7238</v>
      </c>
      <c r="R4030" t="s">
        <v>7178</v>
      </c>
      <c r="S4030" t="s">
        <v>12</v>
      </c>
      <c r="T4030" t="s">
        <v>11</v>
      </c>
      <c r="U4030" t="s">
        <v>19</v>
      </c>
    </row>
    <row r="4031" spans="1:21" x14ac:dyDescent="0.75">
      <c r="A4031">
        <v>66113430</v>
      </c>
      <c r="B4031" t="s">
        <v>9843</v>
      </c>
      <c r="C4031" t="s">
        <v>5482</v>
      </c>
      <c r="D4031" t="s">
        <v>5564</v>
      </c>
      <c r="E4031" t="s">
        <v>18</v>
      </c>
      <c r="F4031">
        <v>0</v>
      </c>
      <c r="I4031">
        <v>2</v>
      </c>
      <c r="J4031">
        <v>5</v>
      </c>
      <c r="L4031" t="s">
        <v>5577</v>
      </c>
      <c r="M4031" t="s">
        <v>5543</v>
      </c>
      <c r="N4031">
        <v>28.6666666666667</v>
      </c>
      <c r="O4031">
        <v>19.6666666666667</v>
      </c>
      <c r="P4031">
        <v>0.68604651162790697</v>
      </c>
      <c r="Q4031" t="s">
        <v>7214</v>
      </c>
      <c r="R4031" t="s">
        <v>7163</v>
      </c>
      <c r="S4031" t="s">
        <v>22</v>
      </c>
      <c r="T4031" t="s">
        <v>11</v>
      </c>
      <c r="U4031" t="s">
        <v>19</v>
      </c>
    </row>
    <row r="4032" spans="1:21" x14ac:dyDescent="0.75">
      <c r="A4032">
        <v>66113532</v>
      </c>
      <c r="B4032" t="s">
        <v>7752</v>
      </c>
      <c r="C4032" t="s">
        <v>5482</v>
      </c>
      <c r="D4032" t="s">
        <v>5564</v>
      </c>
      <c r="E4032" t="s">
        <v>18</v>
      </c>
      <c r="F4032">
        <v>0</v>
      </c>
      <c r="I4032">
        <v>6</v>
      </c>
      <c r="J4032">
        <v>5.3333333333333304</v>
      </c>
      <c r="L4032" t="s">
        <v>5577</v>
      </c>
      <c r="M4032" t="s">
        <v>5543</v>
      </c>
      <c r="N4032">
        <v>28.6666666666667</v>
      </c>
      <c r="O4032">
        <v>19</v>
      </c>
      <c r="P4032">
        <v>0.662790697674419</v>
      </c>
      <c r="Q4032" t="s">
        <v>7199</v>
      </c>
      <c r="R4032" t="s">
        <v>7166</v>
      </c>
      <c r="S4032" t="s">
        <v>12</v>
      </c>
      <c r="T4032" t="s">
        <v>11</v>
      </c>
      <c r="U4032" t="s">
        <v>19</v>
      </c>
    </row>
    <row r="4033" spans="1:21" x14ac:dyDescent="0.75">
      <c r="A4033">
        <v>66113567</v>
      </c>
      <c r="B4033" t="s">
        <v>8611</v>
      </c>
      <c r="C4033" t="s">
        <v>5482</v>
      </c>
      <c r="D4033" t="s">
        <v>5564</v>
      </c>
      <c r="E4033" t="s">
        <v>18</v>
      </c>
      <c r="F4033">
        <v>0</v>
      </c>
      <c r="I4033">
        <v>9</v>
      </c>
      <c r="J4033">
        <v>6.6666666666666696</v>
      </c>
      <c r="L4033" t="s">
        <v>5577</v>
      </c>
      <c r="M4033" t="s">
        <v>5543</v>
      </c>
      <c r="N4033">
        <v>28.6666666666667</v>
      </c>
      <c r="O4033">
        <v>15.6666666666667</v>
      </c>
      <c r="P4033">
        <v>0.54651162790697705</v>
      </c>
      <c r="Q4033" t="s">
        <v>7348</v>
      </c>
      <c r="R4033" t="s">
        <v>7154</v>
      </c>
      <c r="S4033" t="s">
        <v>12</v>
      </c>
      <c r="T4033" t="s">
        <v>11</v>
      </c>
      <c r="U4033" t="s">
        <v>19</v>
      </c>
    </row>
    <row r="4034" spans="1:21" x14ac:dyDescent="0.75">
      <c r="A4034">
        <v>66150529</v>
      </c>
      <c r="B4034" t="s">
        <v>8166</v>
      </c>
      <c r="C4034" t="s">
        <v>5473</v>
      </c>
      <c r="D4034" t="s">
        <v>5555</v>
      </c>
      <c r="E4034" t="s">
        <v>18</v>
      </c>
      <c r="F4034">
        <v>0</v>
      </c>
      <c r="I4034">
        <v>2</v>
      </c>
      <c r="J4034">
        <v>3</v>
      </c>
      <c r="K4034">
        <v>7</v>
      </c>
      <c r="L4034" t="s">
        <v>5577</v>
      </c>
      <c r="M4034" t="s">
        <v>5543</v>
      </c>
      <c r="N4034">
        <v>28.6666666666667</v>
      </c>
      <c r="O4034">
        <v>14.6666666666667</v>
      </c>
      <c r="P4034">
        <v>0.51162790697674398</v>
      </c>
      <c r="Q4034" t="s">
        <v>7192</v>
      </c>
      <c r="R4034" t="s">
        <v>7160</v>
      </c>
      <c r="S4034" t="s">
        <v>12</v>
      </c>
      <c r="T4034" t="s">
        <v>11</v>
      </c>
      <c r="U4034" t="s">
        <v>19</v>
      </c>
    </row>
    <row r="4035" spans="1:21" x14ac:dyDescent="0.75">
      <c r="A4035">
        <v>66151931</v>
      </c>
      <c r="B4035" t="s">
        <v>8034</v>
      </c>
      <c r="C4035" t="s">
        <v>5473</v>
      </c>
      <c r="D4035" t="s">
        <v>5555</v>
      </c>
      <c r="E4035" t="s">
        <v>18</v>
      </c>
      <c r="F4035">
        <v>0</v>
      </c>
      <c r="I4035">
        <v>13</v>
      </c>
      <c r="J4035">
        <v>11.6666666666667</v>
      </c>
      <c r="K4035">
        <v>8</v>
      </c>
      <c r="L4035" t="s">
        <v>5577</v>
      </c>
      <c r="M4035" t="s">
        <v>5543</v>
      </c>
      <c r="N4035">
        <v>28.6666666666667</v>
      </c>
      <c r="O4035">
        <v>11.6666666666667</v>
      </c>
      <c r="P4035">
        <v>0.40697674418604601</v>
      </c>
      <c r="Q4035" t="s">
        <v>7185</v>
      </c>
      <c r="R4035" t="s">
        <v>7184</v>
      </c>
      <c r="S4035" t="s">
        <v>22</v>
      </c>
      <c r="T4035" t="s">
        <v>11</v>
      </c>
      <c r="U4035" t="s">
        <v>19</v>
      </c>
    </row>
    <row r="4036" spans="1:21" x14ac:dyDescent="0.75">
      <c r="A4036">
        <v>66152500</v>
      </c>
      <c r="B4036" t="s">
        <v>5243</v>
      </c>
      <c r="C4036" t="s">
        <v>5473</v>
      </c>
      <c r="D4036" t="s">
        <v>5542</v>
      </c>
      <c r="E4036" t="s">
        <v>5565</v>
      </c>
      <c r="F4036">
        <v>100</v>
      </c>
      <c r="I4036">
        <v>125</v>
      </c>
      <c r="J4036">
        <v>123.333333333333</v>
      </c>
      <c r="K4036">
        <v>13</v>
      </c>
      <c r="L4036" t="s">
        <v>5577</v>
      </c>
      <c r="M4036" t="s">
        <v>5611</v>
      </c>
      <c r="N4036">
        <v>28.6666666666667</v>
      </c>
      <c r="O4036">
        <v>28.6666666666667</v>
      </c>
      <c r="P4036">
        <v>1</v>
      </c>
      <c r="Q4036" t="s">
        <v>7168</v>
      </c>
      <c r="R4036" t="s">
        <v>7163</v>
      </c>
      <c r="S4036" t="s">
        <v>22</v>
      </c>
      <c r="T4036" t="s">
        <v>11</v>
      </c>
      <c r="U4036" t="s">
        <v>19</v>
      </c>
    </row>
    <row r="4037" spans="1:21" x14ac:dyDescent="0.75">
      <c r="A4037">
        <v>66153010</v>
      </c>
      <c r="B4037" t="s">
        <v>8421</v>
      </c>
      <c r="C4037" t="s">
        <v>5473</v>
      </c>
      <c r="D4037" t="s">
        <v>5555</v>
      </c>
      <c r="E4037" t="s">
        <v>18</v>
      </c>
      <c r="F4037">
        <v>0</v>
      </c>
      <c r="I4037">
        <v>3</v>
      </c>
      <c r="J4037">
        <v>2.6666666666666701</v>
      </c>
      <c r="K4037">
        <v>4</v>
      </c>
      <c r="L4037" t="s">
        <v>5577</v>
      </c>
      <c r="M4037" t="s">
        <v>5543</v>
      </c>
      <c r="N4037">
        <v>28.6666666666667</v>
      </c>
      <c r="O4037">
        <v>13.6666666666667</v>
      </c>
      <c r="P4037">
        <v>0.47674418604651198</v>
      </c>
      <c r="Q4037" t="s">
        <v>7177</v>
      </c>
      <c r="R4037" t="s">
        <v>7178</v>
      </c>
      <c r="S4037" t="s">
        <v>12</v>
      </c>
      <c r="T4037" t="s">
        <v>11</v>
      </c>
      <c r="U4037" t="s">
        <v>19</v>
      </c>
    </row>
    <row r="4038" spans="1:21" x14ac:dyDescent="0.75">
      <c r="A4038">
        <v>66153013</v>
      </c>
      <c r="B4038" t="s">
        <v>3323</v>
      </c>
      <c r="C4038" t="s">
        <v>5473</v>
      </c>
      <c r="D4038" t="s">
        <v>5555</v>
      </c>
      <c r="E4038" t="s">
        <v>18</v>
      </c>
      <c r="F4038">
        <v>0</v>
      </c>
      <c r="I4038">
        <v>25</v>
      </c>
      <c r="J4038">
        <v>25</v>
      </c>
      <c r="K4038">
        <v>5</v>
      </c>
      <c r="L4038" t="s">
        <v>5577</v>
      </c>
      <c r="M4038" t="s">
        <v>5543</v>
      </c>
      <c r="N4038">
        <v>28.6666666666667</v>
      </c>
      <c r="O4038">
        <v>16.6666666666667</v>
      </c>
      <c r="P4038">
        <v>0.581395348837209</v>
      </c>
      <c r="Q4038" t="s">
        <v>7177</v>
      </c>
      <c r="R4038" t="s">
        <v>7178</v>
      </c>
      <c r="S4038" t="s">
        <v>12</v>
      </c>
      <c r="T4038" t="s">
        <v>11</v>
      </c>
      <c r="U4038" t="s">
        <v>19</v>
      </c>
    </row>
    <row r="4039" spans="1:21" x14ac:dyDescent="0.75">
      <c r="A4039">
        <v>66154282</v>
      </c>
      <c r="B4039" t="s">
        <v>3047</v>
      </c>
      <c r="C4039" t="s">
        <v>5473</v>
      </c>
      <c r="D4039" t="s">
        <v>5555</v>
      </c>
      <c r="E4039" t="s">
        <v>18</v>
      </c>
      <c r="F4039">
        <v>0</v>
      </c>
      <c r="I4039">
        <v>18</v>
      </c>
      <c r="J4039">
        <v>12</v>
      </c>
      <c r="K4039">
        <v>7</v>
      </c>
      <c r="L4039" t="s">
        <v>5577</v>
      </c>
      <c r="M4039" t="s">
        <v>5543</v>
      </c>
      <c r="N4039">
        <v>28.6666666666667</v>
      </c>
      <c r="O4039">
        <v>8</v>
      </c>
      <c r="P4039">
        <v>0.27906976744186002</v>
      </c>
      <c r="Q4039" t="s">
        <v>7165</v>
      </c>
      <c r="R4039" t="s">
        <v>7166</v>
      </c>
      <c r="S4039" t="s">
        <v>12</v>
      </c>
      <c r="T4039" t="s">
        <v>11</v>
      </c>
      <c r="U4039" t="s">
        <v>19</v>
      </c>
    </row>
    <row r="4040" spans="1:21" x14ac:dyDescent="0.75">
      <c r="A4040">
        <v>66155188</v>
      </c>
      <c r="B4040" t="s">
        <v>8123</v>
      </c>
      <c r="C4040" t="s">
        <v>5482</v>
      </c>
      <c r="D4040" t="s">
        <v>5555</v>
      </c>
      <c r="E4040" t="s">
        <v>18</v>
      </c>
      <c r="F4040">
        <v>0</v>
      </c>
      <c r="I4040">
        <v>23</v>
      </c>
      <c r="J4040">
        <v>19</v>
      </c>
      <c r="K4040">
        <v>103</v>
      </c>
      <c r="L4040" t="s">
        <v>5577</v>
      </c>
      <c r="M4040" t="s">
        <v>5543</v>
      </c>
      <c r="N4040">
        <v>28.6666666666667</v>
      </c>
      <c r="O4040">
        <v>23.6666666666667</v>
      </c>
      <c r="P4040">
        <v>0.82558139534883701</v>
      </c>
      <c r="Q4040" t="s">
        <v>7348</v>
      </c>
      <c r="R4040" t="s">
        <v>7154</v>
      </c>
      <c r="S4040" t="s">
        <v>12</v>
      </c>
      <c r="T4040" t="s">
        <v>11</v>
      </c>
      <c r="U4040" t="s">
        <v>19</v>
      </c>
    </row>
    <row r="4041" spans="1:21" x14ac:dyDescent="0.75">
      <c r="A4041">
        <v>66155729</v>
      </c>
      <c r="B4041" t="s">
        <v>4508</v>
      </c>
      <c r="C4041" t="s">
        <v>5473</v>
      </c>
      <c r="D4041" t="s">
        <v>5555</v>
      </c>
      <c r="E4041" t="s">
        <v>18</v>
      </c>
      <c r="F4041">
        <v>0</v>
      </c>
      <c r="G4041">
        <v>5</v>
      </c>
      <c r="H4041" t="s">
        <v>11904</v>
      </c>
      <c r="I4041">
        <v>67</v>
      </c>
      <c r="J4041">
        <v>31</v>
      </c>
      <c r="K4041">
        <v>16</v>
      </c>
      <c r="L4041" t="s">
        <v>5549</v>
      </c>
      <c r="M4041" t="s">
        <v>5543</v>
      </c>
      <c r="N4041">
        <v>28.6666666666667</v>
      </c>
      <c r="O4041">
        <v>13.3333333333333</v>
      </c>
      <c r="P4041">
        <v>0.46511627906976699</v>
      </c>
      <c r="Q4041" t="s">
        <v>7167</v>
      </c>
      <c r="R4041" t="s">
        <v>7166</v>
      </c>
      <c r="S4041" t="s">
        <v>12</v>
      </c>
      <c r="T4041" t="s">
        <v>11</v>
      </c>
      <c r="U4041" t="s">
        <v>19</v>
      </c>
    </row>
    <row r="4042" spans="1:21" x14ac:dyDescent="0.75">
      <c r="A4042">
        <v>66155738</v>
      </c>
      <c r="B4042" t="s">
        <v>8640</v>
      </c>
      <c r="C4042" t="s">
        <v>5456</v>
      </c>
      <c r="D4042" t="s">
        <v>5555</v>
      </c>
      <c r="E4042" t="s">
        <v>18</v>
      </c>
      <c r="F4042">
        <v>0</v>
      </c>
      <c r="I4042">
        <v>6</v>
      </c>
      <c r="J4042">
        <v>6</v>
      </c>
      <c r="K4042">
        <v>12</v>
      </c>
      <c r="L4042" t="s">
        <v>5577</v>
      </c>
      <c r="M4042" t="s">
        <v>5543</v>
      </c>
      <c r="N4042">
        <v>28.6666666666667</v>
      </c>
      <c r="O4042">
        <v>16.6666666666667</v>
      </c>
      <c r="P4042">
        <v>0.581395348837209</v>
      </c>
      <c r="Q4042" t="s">
        <v>7199</v>
      </c>
      <c r="R4042" t="s">
        <v>7166</v>
      </c>
      <c r="S4042" t="s">
        <v>12</v>
      </c>
      <c r="T4042" t="s">
        <v>11</v>
      </c>
      <c r="U4042" t="s">
        <v>19</v>
      </c>
    </row>
    <row r="4043" spans="1:21" x14ac:dyDescent="0.75">
      <c r="A4043">
        <v>66155918</v>
      </c>
      <c r="B4043" t="s">
        <v>5101</v>
      </c>
      <c r="C4043" t="s">
        <v>5473</v>
      </c>
      <c r="D4043" t="s">
        <v>5555</v>
      </c>
      <c r="E4043" t="s">
        <v>18</v>
      </c>
      <c r="F4043">
        <v>0</v>
      </c>
      <c r="G4043">
        <v>7</v>
      </c>
      <c r="H4043" t="s">
        <v>11904</v>
      </c>
      <c r="I4043">
        <v>11</v>
      </c>
      <c r="J4043">
        <v>7.6666666666666696</v>
      </c>
      <c r="K4043">
        <v>8</v>
      </c>
      <c r="L4043" t="s">
        <v>5549</v>
      </c>
      <c r="M4043" t="s">
        <v>5543</v>
      </c>
      <c r="N4043">
        <v>28.6666666666667</v>
      </c>
      <c r="O4043">
        <v>12</v>
      </c>
      <c r="P4043">
        <v>0.418604651162791</v>
      </c>
      <c r="Q4043" t="s">
        <v>7167</v>
      </c>
      <c r="R4043" t="s">
        <v>7166</v>
      </c>
      <c r="S4043" t="s">
        <v>12</v>
      </c>
      <c r="T4043" t="s">
        <v>11</v>
      </c>
      <c r="U4043" t="s">
        <v>19</v>
      </c>
    </row>
    <row r="4044" spans="1:21" x14ac:dyDescent="0.75">
      <c r="A4044">
        <v>66156196</v>
      </c>
      <c r="B4044" t="s">
        <v>8668</v>
      </c>
      <c r="C4044" t="s">
        <v>5473</v>
      </c>
      <c r="D4044" t="s">
        <v>5555</v>
      </c>
      <c r="E4044" t="s">
        <v>18</v>
      </c>
      <c r="F4044">
        <v>0</v>
      </c>
      <c r="I4044">
        <v>10</v>
      </c>
      <c r="J4044">
        <v>7.6666666666666696</v>
      </c>
      <c r="K4044">
        <v>4</v>
      </c>
      <c r="L4044" t="s">
        <v>5577</v>
      </c>
      <c r="M4044" t="s">
        <v>5543</v>
      </c>
      <c r="N4044">
        <v>28.6666666666667</v>
      </c>
      <c r="O4044">
        <v>15.3333333333333</v>
      </c>
      <c r="P4044">
        <v>0.53488372093023295</v>
      </c>
      <c r="Q4044" t="s">
        <v>7198</v>
      </c>
      <c r="R4044" t="s">
        <v>7157</v>
      </c>
      <c r="S4044" t="s">
        <v>22</v>
      </c>
      <c r="T4044" t="s">
        <v>11</v>
      </c>
      <c r="U4044" t="s">
        <v>19</v>
      </c>
    </row>
    <row r="4045" spans="1:21" x14ac:dyDescent="0.75">
      <c r="A4045">
        <v>65014966</v>
      </c>
      <c r="B4045" t="s">
        <v>5834</v>
      </c>
      <c r="C4045" t="s">
        <v>5456</v>
      </c>
      <c r="D4045" t="s">
        <v>5555</v>
      </c>
      <c r="E4045" t="s">
        <v>5548</v>
      </c>
      <c r="F4045">
        <v>0</v>
      </c>
      <c r="G4045">
        <v>6</v>
      </c>
      <c r="H4045" t="s">
        <v>11904</v>
      </c>
      <c r="I4045">
        <v>98</v>
      </c>
      <c r="J4045">
        <v>205.666666666667</v>
      </c>
      <c r="K4045">
        <v>12</v>
      </c>
      <c r="L4045" t="s">
        <v>5549</v>
      </c>
      <c r="M4045" t="s">
        <v>5543</v>
      </c>
      <c r="N4045">
        <v>28.3333333333333</v>
      </c>
      <c r="O4045">
        <v>28</v>
      </c>
      <c r="P4045">
        <v>0.98823529411764699</v>
      </c>
      <c r="Q4045" t="s">
        <v>5585</v>
      </c>
      <c r="R4045" t="s">
        <v>5551</v>
      </c>
      <c r="S4045" t="s">
        <v>46</v>
      </c>
      <c r="T4045" t="s">
        <v>11</v>
      </c>
      <c r="U4045" t="s">
        <v>19</v>
      </c>
    </row>
    <row r="4046" spans="1:21" x14ac:dyDescent="0.75">
      <c r="A4046">
        <v>65021700</v>
      </c>
      <c r="B4046" t="s">
        <v>295</v>
      </c>
      <c r="C4046" t="s">
        <v>5473</v>
      </c>
      <c r="D4046" t="s">
        <v>5555</v>
      </c>
      <c r="E4046" t="s">
        <v>18</v>
      </c>
      <c r="F4046">
        <v>0</v>
      </c>
      <c r="I4046">
        <v>45</v>
      </c>
      <c r="J4046">
        <v>119.333333333333</v>
      </c>
      <c r="K4046">
        <v>6</v>
      </c>
      <c r="L4046" t="s">
        <v>5577</v>
      </c>
      <c r="M4046" t="s">
        <v>5543</v>
      </c>
      <c r="N4046">
        <v>28.3333333333333</v>
      </c>
      <c r="O4046">
        <v>23.3333333333333</v>
      </c>
      <c r="P4046">
        <v>0.82352941176470595</v>
      </c>
      <c r="Q4046" t="s">
        <v>5561</v>
      </c>
      <c r="R4046" t="s">
        <v>5554</v>
      </c>
      <c r="S4046" t="s">
        <v>46</v>
      </c>
      <c r="T4046" t="s">
        <v>11</v>
      </c>
      <c r="U4046" t="s">
        <v>19</v>
      </c>
    </row>
    <row r="4047" spans="1:21" x14ac:dyDescent="0.75">
      <c r="A4047">
        <v>65025152</v>
      </c>
      <c r="B4047" t="s">
        <v>726</v>
      </c>
      <c r="C4047" t="s">
        <v>5473</v>
      </c>
      <c r="D4047" t="s">
        <v>5542</v>
      </c>
      <c r="E4047" t="s">
        <v>18</v>
      </c>
      <c r="F4047">
        <v>0</v>
      </c>
      <c r="G4047">
        <v>5</v>
      </c>
      <c r="H4047" t="s">
        <v>11904</v>
      </c>
      <c r="I4047">
        <v>63</v>
      </c>
      <c r="J4047">
        <v>62.6666666666667</v>
      </c>
      <c r="K4047">
        <v>147</v>
      </c>
      <c r="L4047" t="s">
        <v>5549</v>
      </c>
      <c r="M4047" t="s">
        <v>5543</v>
      </c>
      <c r="N4047">
        <v>28.3333333333333</v>
      </c>
      <c r="O4047">
        <v>20</v>
      </c>
      <c r="P4047">
        <v>0.70588235294117696</v>
      </c>
      <c r="Q4047" t="s">
        <v>5553</v>
      </c>
      <c r="R4047" t="s">
        <v>5554</v>
      </c>
      <c r="S4047" t="s">
        <v>46</v>
      </c>
      <c r="T4047" t="s">
        <v>11</v>
      </c>
      <c r="U4047" t="s">
        <v>19</v>
      </c>
    </row>
    <row r="4048" spans="1:21" x14ac:dyDescent="0.75">
      <c r="A4048">
        <v>65026871</v>
      </c>
      <c r="B4048" t="s">
        <v>6042</v>
      </c>
      <c r="C4048" t="s">
        <v>5473</v>
      </c>
      <c r="D4048" t="s">
        <v>5555</v>
      </c>
      <c r="E4048" t="s">
        <v>18</v>
      </c>
      <c r="F4048">
        <v>0</v>
      </c>
      <c r="G4048">
        <v>5</v>
      </c>
      <c r="H4048" t="s">
        <v>11904</v>
      </c>
      <c r="I4048">
        <v>13</v>
      </c>
      <c r="J4048">
        <v>26</v>
      </c>
      <c r="K4048">
        <v>5</v>
      </c>
      <c r="L4048" t="s">
        <v>5549</v>
      </c>
      <c r="M4048" t="s">
        <v>5543</v>
      </c>
      <c r="N4048">
        <v>28.3333333333333</v>
      </c>
      <c r="O4048">
        <v>21.3333333333333</v>
      </c>
      <c r="P4048">
        <v>0.752941176470588</v>
      </c>
      <c r="Q4048" t="s">
        <v>5563</v>
      </c>
      <c r="R4048" t="s">
        <v>5545</v>
      </c>
      <c r="S4048" t="s">
        <v>46</v>
      </c>
      <c r="T4048" t="s">
        <v>11</v>
      </c>
      <c r="U4048" t="s">
        <v>19</v>
      </c>
    </row>
    <row r="4049" spans="1:21" x14ac:dyDescent="0.75">
      <c r="A4049">
        <v>65052578</v>
      </c>
      <c r="B4049" t="s">
        <v>5817</v>
      </c>
      <c r="C4049" t="s">
        <v>5473</v>
      </c>
      <c r="D4049" t="s">
        <v>5542</v>
      </c>
      <c r="E4049" t="s">
        <v>18</v>
      </c>
      <c r="F4049">
        <v>0</v>
      </c>
      <c r="G4049">
        <v>3</v>
      </c>
      <c r="H4049" t="s">
        <v>11904</v>
      </c>
      <c r="I4049">
        <v>13</v>
      </c>
      <c r="J4049">
        <v>17.6666666666667</v>
      </c>
      <c r="K4049">
        <v>50</v>
      </c>
      <c r="L4049" t="s">
        <v>5549</v>
      </c>
      <c r="M4049" t="s">
        <v>5543</v>
      </c>
      <c r="N4049">
        <v>28.3333333333333</v>
      </c>
      <c r="O4049">
        <v>11.6666666666667</v>
      </c>
      <c r="P4049">
        <v>0.41176470588235298</v>
      </c>
      <c r="Q4049" t="s">
        <v>5576</v>
      </c>
      <c r="R4049" t="s">
        <v>5554</v>
      </c>
      <c r="S4049" t="s">
        <v>46</v>
      </c>
      <c r="T4049" t="s">
        <v>11</v>
      </c>
      <c r="U4049" t="s">
        <v>19</v>
      </c>
    </row>
    <row r="4050" spans="1:21" x14ac:dyDescent="0.75">
      <c r="A4050">
        <v>65508809</v>
      </c>
      <c r="B4050" t="s">
        <v>5818</v>
      </c>
      <c r="C4050" t="s">
        <v>5473</v>
      </c>
      <c r="D4050" t="s">
        <v>5542</v>
      </c>
      <c r="E4050" t="s">
        <v>18</v>
      </c>
      <c r="F4050">
        <v>0</v>
      </c>
      <c r="G4050">
        <v>12</v>
      </c>
      <c r="H4050" t="s">
        <v>11904</v>
      </c>
      <c r="I4050">
        <v>264</v>
      </c>
      <c r="J4050">
        <v>222.666666666667</v>
      </c>
      <c r="K4050">
        <v>306</v>
      </c>
      <c r="L4050" t="s">
        <v>5549</v>
      </c>
      <c r="M4050" t="s">
        <v>5543</v>
      </c>
      <c r="N4050">
        <v>28.3333333333333</v>
      </c>
      <c r="O4050">
        <v>16.6666666666667</v>
      </c>
      <c r="P4050">
        <v>0.58823529411764697</v>
      </c>
      <c r="Q4050" t="s">
        <v>5576</v>
      </c>
      <c r="R4050" t="s">
        <v>5554</v>
      </c>
      <c r="S4050" t="s">
        <v>46</v>
      </c>
      <c r="T4050" t="s">
        <v>11</v>
      </c>
      <c r="U4050" t="s">
        <v>19</v>
      </c>
    </row>
    <row r="4051" spans="1:21" x14ac:dyDescent="0.75">
      <c r="A4051">
        <v>65508949</v>
      </c>
      <c r="B4051" t="s">
        <v>6280</v>
      </c>
      <c r="C4051" t="s">
        <v>5473</v>
      </c>
      <c r="D4051" t="s">
        <v>5555</v>
      </c>
      <c r="E4051" t="s">
        <v>18</v>
      </c>
      <c r="F4051">
        <v>0</v>
      </c>
      <c r="G4051">
        <v>5</v>
      </c>
      <c r="H4051" t="s">
        <v>11904</v>
      </c>
      <c r="I4051">
        <v>61</v>
      </c>
      <c r="J4051">
        <v>34</v>
      </c>
      <c r="K4051">
        <v>10</v>
      </c>
      <c r="L4051" t="s">
        <v>5549</v>
      </c>
      <c r="M4051" t="s">
        <v>5543</v>
      </c>
      <c r="N4051">
        <v>28.3333333333333</v>
      </c>
      <c r="O4051">
        <v>16.6666666666667</v>
      </c>
      <c r="P4051">
        <v>0.58823529411764697</v>
      </c>
      <c r="Q4051" t="s">
        <v>5570</v>
      </c>
      <c r="R4051" t="s">
        <v>5545</v>
      </c>
      <c r="S4051" t="s">
        <v>46</v>
      </c>
      <c r="T4051" t="s">
        <v>11</v>
      </c>
      <c r="U4051" t="s">
        <v>19</v>
      </c>
    </row>
    <row r="4052" spans="1:21" x14ac:dyDescent="0.75">
      <c r="A4052">
        <v>65525336</v>
      </c>
      <c r="B4052" t="s">
        <v>5979</v>
      </c>
      <c r="C4052" t="s">
        <v>5473</v>
      </c>
      <c r="D4052" t="s">
        <v>5556</v>
      </c>
      <c r="E4052" t="s">
        <v>18</v>
      </c>
      <c r="F4052">
        <v>0</v>
      </c>
      <c r="I4052">
        <v>6</v>
      </c>
      <c r="J4052">
        <v>6</v>
      </c>
      <c r="K4052">
        <v>6</v>
      </c>
      <c r="L4052" t="s">
        <v>5577</v>
      </c>
      <c r="M4052" t="s">
        <v>5543</v>
      </c>
      <c r="N4052">
        <v>28.3333333333333</v>
      </c>
      <c r="O4052">
        <v>14.6666666666667</v>
      </c>
      <c r="P4052">
        <v>0.51764705882352902</v>
      </c>
      <c r="Q4052" t="s">
        <v>5573</v>
      </c>
      <c r="R4052" t="s">
        <v>5545</v>
      </c>
      <c r="S4052" t="s">
        <v>46</v>
      </c>
      <c r="T4052" t="s">
        <v>11</v>
      </c>
      <c r="U4052" t="s">
        <v>19</v>
      </c>
    </row>
    <row r="4053" spans="1:21" x14ac:dyDescent="0.75">
      <c r="A4053">
        <v>65540404</v>
      </c>
      <c r="B4053" t="s">
        <v>2368</v>
      </c>
      <c r="C4053" t="s">
        <v>5473</v>
      </c>
      <c r="D4053" t="s">
        <v>5542</v>
      </c>
      <c r="E4053" t="s">
        <v>18</v>
      </c>
      <c r="F4053">
        <v>0</v>
      </c>
      <c r="I4053">
        <v>5</v>
      </c>
      <c r="J4053">
        <v>26.6666666666667</v>
      </c>
      <c r="K4053">
        <v>135</v>
      </c>
      <c r="L4053" t="s">
        <v>5577</v>
      </c>
      <c r="M4053" t="s">
        <v>5543</v>
      </c>
      <c r="N4053">
        <v>28.3333333333333</v>
      </c>
      <c r="O4053">
        <v>23.3333333333333</v>
      </c>
      <c r="P4053">
        <v>0.82352941176470595</v>
      </c>
      <c r="Q4053" t="s">
        <v>5572</v>
      </c>
      <c r="R4053" t="s">
        <v>5554</v>
      </c>
      <c r="S4053" t="s">
        <v>46</v>
      </c>
      <c r="T4053" t="s">
        <v>11</v>
      </c>
      <c r="U4053" t="s">
        <v>19</v>
      </c>
    </row>
    <row r="4054" spans="1:21" x14ac:dyDescent="0.75">
      <c r="A4054">
        <v>65708929</v>
      </c>
      <c r="B4054" t="s">
        <v>5972</v>
      </c>
      <c r="C4054" t="s">
        <v>5473</v>
      </c>
      <c r="D4054" t="s">
        <v>5555</v>
      </c>
      <c r="E4054" t="s">
        <v>18</v>
      </c>
      <c r="F4054">
        <v>0</v>
      </c>
      <c r="G4054">
        <v>9</v>
      </c>
      <c r="H4054" t="s">
        <v>11904</v>
      </c>
      <c r="I4054">
        <v>20</v>
      </c>
      <c r="J4054">
        <v>79.6666666666667</v>
      </c>
      <c r="K4054">
        <v>14</v>
      </c>
      <c r="L4054" t="s">
        <v>5549</v>
      </c>
      <c r="M4054" t="s">
        <v>5543</v>
      </c>
      <c r="N4054">
        <v>28.3333333333333</v>
      </c>
      <c r="O4054">
        <v>13.3333333333333</v>
      </c>
      <c r="P4054">
        <v>0.47058823529411797</v>
      </c>
      <c r="Q4054" t="s">
        <v>5576</v>
      </c>
      <c r="R4054" t="s">
        <v>5554</v>
      </c>
      <c r="S4054" t="s">
        <v>46</v>
      </c>
      <c r="T4054" t="s">
        <v>11</v>
      </c>
      <c r="U4054" t="s">
        <v>19</v>
      </c>
    </row>
    <row r="4055" spans="1:21" x14ac:dyDescent="0.75">
      <c r="A4055">
        <v>65726314</v>
      </c>
      <c r="B4055" t="s">
        <v>1608</v>
      </c>
      <c r="C4055" t="s">
        <v>5473</v>
      </c>
      <c r="D4055" t="s">
        <v>5556</v>
      </c>
      <c r="E4055" t="s">
        <v>18</v>
      </c>
      <c r="F4055">
        <v>0</v>
      </c>
      <c r="I4055">
        <v>3</v>
      </c>
      <c r="J4055">
        <v>3</v>
      </c>
      <c r="K4055">
        <v>8</v>
      </c>
      <c r="L4055" t="s">
        <v>5577</v>
      </c>
      <c r="M4055" t="s">
        <v>5543</v>
      </c>
      <c r="N4055">
        <v>28.3333333333333</v>
      </c>
      <c r="O4055">
        <v>19</v>
      </c>
      <c r="P4055">
        <v>0.67058823529411804</v>
      </c>
      <c r="Q4055" t="s">
        <v>5568</v>
      </c>
      <c r="R4055" t="s">
        <v>5554</v>
      </c>
      <c r="S4055" t="s">
        <v>46</v>
      </c>
      <c r="T4055" t="s">
        <v>11</v>
      </c>
      <c r="U4055" t="s">
        <v>19</v>
      </c>
    </row>
    <row r="4056" spans="1:21" x14ac:dyDescent="0.75">
      <c r="A4056">
        <v>66100842</v>
      </c>
      <c r="B4056" t="s">
        <v>1668</v>
      </c>
      <c r="C4056" t="s">
        <v>5473</v>
      </c>
      <c r="D4056" t="s">
        <v>5555</v>
      </c>
      <c r="E4056" t="s">
        <v>18</v>
      </c>
      <c r="F4056">
        <v>0</v>
      </c>
      <c r="I4056">
        <v>22</v>
      </c>
      <c r="J4056">
        <v>20.3333333333333</v>
      </c>
      <c r="K4056">
        <v>38</v>
      </c>
      <c r="L4056" t="s">
        <v>5577</v>
      </c>
      <c r="M4056" t="s">
        <v>5543</v>
      </c>
      <c r="N4056">
        <v>28.3333333333333</v>
      </c>
      <c r="O4056">
        <v>21.6666666666667</v>
      </c>
      <c r="P4056">
        <v>0.76470588235294101</v>
      </c>
      <c r="Q4056" t="s">
        <v>7235</v>
      </c>
      <c r="R4056" t="s">
        <v>7157</v>
      </c>
      <c r="S4056" t="s">
        <v>22</v>
      </c>
      <c r="T4056" t="s">
        <v>11</v>
      </c>
      <c r="U4056" t="s">
        <v>19</v>
      </c>
    </row>
    <row r="4057" spans="1:21" x14ac:dyDescent="0.75">
      <c r="A4057">
        <v>66101741</v>
      </c>
      <c r="B4057" t="s">
        <v>5113</v>
      </c>
      <c r="C4057" t="s">
        <v>5473</v>
      </c>
      <c r="D4057" t="s">
        <v>5555</v>
      </c>
      <c r="E4057" t="s">
        <v>18</v>
      </c>
      <c r="F4057">
        <v>0</v>
      </c>
      <c r="I4057">
        <v>60</v>
      </c>
      <c r="J4057">
        <v>50</v>
      </c>
      <c r="K4057">
        <v>18</v>
      </c>
      <c r="L4057" t="s">
        <v>5577</v>
      </c>
      <c r="M4057" t="s">
        <v>5543</v>
      </c>
      <c r="N4057">
        <v>28.3333333333333</v>
      </c>
      <c r="O4057">
        <v>15</v>
      </c>
      <c r="P4057">
        <v>0.52941176470588203</v>
      </c>
      <c r="Q4057" t="s">
        <v>7189</v>
      </c>
      <c r="R4057" t="s">
        <v>7160</v>
      </c>
      <c r="S4057" t="s">
        <v>12</v>
      </c>
      <c r="T4057" t="s">
        <v>11</v>
      </c>
      <c r="U4057" t="s">
        <v>19</v>
      </c>
    </row>
    <row r="4058" spans="1:21" x14ac:dyDescent="0.75">
      <c r="A4058">
        <v>66103991</v>
      </c>
      <c r="B4058" t="s">
        <v>8454</v>
      </c>
      <c r="C4058" t="s">
        <v>5473</v>
      </c>
      <c r="D4058" t="s">
        <v>5555</v>
      </c>
      <c r="E4058" t="s">
        <v>18</v>
      </c>
      <c r="F4058">
        <v>0</v>
      </c>
      <c r="I4058">
        <v>14</v>
      </c>
      <c r="J4058">
        <v>10.6666666666667</v>
      </c>
      <c r="K4058">
        <v>11</v>
      </c>
      <c r="L4058" t="s">
        <v>5577</v>
      </c>
      <c r="M4058" t="s">
        <v>5543</v>
      </c>
      <c r="N4058">
        <v>28.3333333333333</v>
      </c>
      <c r="O4058">
        <v>15</v>
      </c>
      <c r="P4058">
        <v>0.52941176470588203</v>
      </c>
      <c r="Q4058" t="s">
        <v>7169</v>
      </c>
      <c r="R4058" t="s">
        <v>7170</v>
      </c>
      <c r="S4058" t="s">
        <v>12</v>
      </c>
      <c r="T4058" t="s">
        <v>11</v>
      </c>
      <c r="U4058" t="s">
        <v>19</v>
      </c>
    </row>
    <row r="4059" spans="1:21" x14ac:dyDescent="0.75">
      <c r="A4059">
        <v>66104883</v>
      </c>
      <c r="B4059" t="s">
        <v>3259</v>
      </c>
      <c r="C4059" t="s">
        <v>5473</v>
      </c>
      <c r="D4059" t="s">
        <v>5555</v>
      </c>
      <c r="E4059" t="s">
        <v>18</v>
      </c>
      <c r="F4059">
        <v>0</v>
      </c>
      <c r="I4059">
        <v>5</v>
      </c>
      <c r="J4059">
        <v>4.6666666666666696</v>
      </c>
      <c r="K4059">
        <v>19</v>
      </c>
      <c r="L4059" t="s">
        <v>5577</v>
      </c>
      <c r="M4059" t="s">
        <v>5543</v>
      </c>
      <c r="N4059">
        <v>28.3333333333333</v>
      </c>
      <c r="O4059">
        <v>13.3333333333333</v>
      </c>
      <c r="P4059">
        <v>0.47058823529411797</v>
      </c>
      <c r="Q4059" t="s">
        <v>7181</v>
      </c>
      <c r="R4059" t="s">
        <v>7178</v>
      </c>
      <c r="S4059" t="s">
        <v>12</v>
      </c>
      <c r="T4059" t="s">
        <v>11</v>
      </c>
      <c r="U4059" t="s">
        <v>19</v>
      </c>
    </row>
    <row r="4060" spans="1:21" x14ac:dyDescent="0.75">
      <c r="A4060">
        <v>66105497</v>
      </c>
      <c r="B4060" t="s">
        <v>5396</v>
      </c>
      <c r="C4060" t="s">
        <v>5473</v>
      </c>
      <c r="D4060" t="s">
        <v>5555</v>
      </c>
      <c r="E4060" t="s">
        <v>18</v>
      </c>
      <c r="F4060">
        <v>0</v>
      </c>
      <c r="I4060">
        <v>240</v>
      </c>
      <c r="J4060">
        <v>110</v>
      </c>
      <c r="K4060">
        <v>48</v>
      </c>
      <c r="L4060" t="s">
        <v>5577</v>
      </c>
      <c r="M4060" t="s">
        <v>5543</v>
      </c>
      <c r="N4060">
        <v>28.3333333333333</v>
      </c>
      <c r="O4060">
        <v>11.6666666666667</v>
      </c>
      <c r="P4060">
        <v>0.41176470588235298</v>
      </c>
      <c r="Q4060" t="s">
        <v>7190</v>
      </c>
      <c r="R4060" t="s">
        <v>7170</v>
      </c>
      <c r="S4060" t="s">
        <v>12</v>
      </c>
      <c r="T4060" t="s">
        <v>11</v>
      </c>
      <c r="U4060" t="s">
        <v>19</v>
      </c>
    </row>
    <row r="4061" spans="1:21" x14ac:dyDescent="0.75">
      <c r="A4061">
        <v>66105984</v>
      </c>
      <c r="B4061" t="s">
        <v>7706</v>
      </c>
      <c r="C4061" t="s">
        <v>5473</v>
      </c>
      <c r="D4061" t="s">
        <v>5555</v>
      </c>
      <c r="E4061" t="s">
        <v>18</v>
      </c>
      <c r="F4061">
        <v>0</v>
      </c>
      <c r="I4061">
        <v>8</v>
      </c>
      <c r="J4061">
        <v>21</v>
      </c>
      <c r="K4061">
        <v>3</v>
      </c>
      <c r="L4061" t="s">
        <v>5577</v>
      </c>
      <c r="M4061" t="s">
        <v>5543</v>
      </c>
      <c r="N4061">
        <v>28.3333333333333</v>
      </c>
      <c r="O4061">
        <v>14</v>
      </c>
      <c r="P4061">
        <v>0.49411764705882399</v>
      </c>
      <c r="Q4061" t="s">
        <v>7175</v>
      </c>
      <c r="R4061" t="s">
        <v>7170</v>
      </c>
      <c r="S4061" t="s">
        <v>12</v>
      </c>
      <c r="T4061" t="s">
        <v>11</v>
      </c>
      <c r="U4061" t="s">
        <v>19</v>
      </c>
    </row>
    <row r="4062" spans="1:21" x14ac:dyDescent="0.75">
      <c r="A4062">
        <v>66106404</v>
      </c>
      <c r="B4062" t="s">
        <v>5027</v>
      </c>
      <c r="C4062" t="s">
        <v>5473</v>
      </c>
      <c r="D4062" t="s">
        <v>5555</v>
      </c>
      <c r="E4062" t="s">
        <v>18</v>
      </c>
      <c r="F4062">
        <v>0</v>
      </c>
      <c r="I4062">
        <v>6</v>
      </c>
      <c r="J4062">
        <v>10</v>
      </c>
      <c r="L4062" t="s">
        <v>5577</v>
      </c>
      <c r="M4062" t="s">
        <v>5543</v>
      </c>
      <c r="N4062">
        <v>28.3333333333333</v>
      </c>
      <c r="O4062">
        <v>14.6666666666667</v>
      </c>
      <c r="P4062">
        <v>0.51764705882352902</v>
      </c>
      <c r="Q4062" t="s">
        <v>7198</v>
      </c>
      <c r="R4062" t="s">
        <v>7157</v>
      </c>
      <c r="S4062" t="s">
        <v>22</v>
      </c>
      <c r="T4062" t="s">
        <v>11</v>
      </c>
      <c r="U4062" t="s">
        <v>19</v>
      </c>
    </row>
    <row r="4063" spans="1:21" x14ac:dyDescent="0.75">
      <c r="A4063">
        <v>66106747</v>
      </c>
      <c r="B4063" t="s">
        <v>6574</v>
      </c>
      <c r="C4063" t="s">
        <v>5473</v>
      </c>
      <c r="D4063" t="s">
        <v>5556</v>
      </c>
      <c r="E4063" t="s">
        <v>18</v>
      </c>
      <c r="F4063">
        <v>0</v>
      </c>
      <c r="I4063">
        <v>14</v>
      </c>
      <c r="J4063">
        <v>16.6666666666667</v>
      </c>
      <c r="K4063">
        <v>5</v>
      </c>
      <c r="L4063" t="s">
        <v>5577</v>
      </c>
      <c r="M4063" t="s">
        <v>5543</v>
      </c>
      <c r="N4063">
        <v>28.3333333333333</v>
      </c>
      <c r="O4063">
        <v>9</v>
      </c>
      <c r="P4063">
        <v>0.317647058823529</v>
      </c>
      <c r="Q4063" t="s">
        <v>7165</v>
      </c>
      <c r="R4063" t="s">
        <v>7166</v>
      </c>
      <c r="S4063" t="s">
        <v>12</v>
      </c>
      <c r="T4063" t="s">
        <v>11</v>
      </c>
      <c r="U4063" t="s">
        <v>19</v>
      </c>
    </row>
    <row r="4064" spans="1:21" x14ac:dyDescent="0.75">
      <c r="A4064">
        <v>66107255</v>
      </c>
      <c r="B4064" t="s">
        <v>8844</v>
      </c>
      <c r="C4064" t="s">
        <v>5473</v>
      </c>
      <c r="D4064" t="s">
        <v>5555</v>
      </c>
      <c r="E4064" t="s">
        <v>18</v>
      </c>
      <c r="F4064">
        <v>0</v>
      </c>
      <c r="I4064">
        <v>103</v>
      </c>
      <c r="J4064">
        <v>115.333333333333</v>
      </c>
      <c r="K4064">
        <v>264</v>
      </c>
      <c r="L4064" t="s">
        <v>5577</v>
      </c>
      <c r="M4064" t="s">
        <v>5543</v>
      </c>
      <c r="N4064">
        <v>28.3333333333333</v>
      </c>
      <c r="O4064">
        <v>25</v>
      </c>
      <c r="P4064">
        <v>0.88235294117647101</v>
      </c>
      <c r="Q4064" t="s">
        <v>7235</v>
      </c>
      <c r="R4064" t="s">
        <v>7157</v>
      </c>
      <c r="S4064" t="s">
        <v>22</v>
      </c>
      <c r="T4064" t="s">
        <v>11</v>
      </c>
      <c r="U4064" t="s">
        <v>19</v>
      </c>
    </row>
    <row r="4065" spans="1:21" x14ac:dyDescent="0.75">
      <c r="A4065">
        <v>66107690</v>
      </c>
      <c r="B4065" t="s">
        <v>2920</v>
      </c>
      <c r="C4065" t="s">
        <v>5473</v>
      </c>
      <c r="D4065" t="s">
        <v>5556</v>
      </c>
      <c r="E4065" t="s">
        <v>18</v>
      </c>
      <c r="F4065">
        <v>0</v>
      </c>
      <c r="I4065">
        <v>20</v>
      </c>
      <c r="J4065">
        <v>28</v>
      </c>
      <c r="K4065">
        <v>41</v>
      </c>
      <c r="L4065" t="s">
        <v>5577</v>
      </c>
      <c r="M4065" t="s">
        <v>5543</v>
      </c>
      <c r="N4065">
        <v>28.3333333333333</v>
      </c>
      <c r="O4065">
        <v>8.3333333333333304</v>
      </c>
      <c r="P4065">
        <v>0.29411764705882398</v>
      </c>
      <c r="Q4065" t="s">
        <v>7187</v>
      </c>
      <c r="R4065" t="s">
        <v>7180</v>
      </c>
      <c r="S4065" t="s">
        <v>22</v>
      </c>
      <c r="T4065" t="s">
        <v>11</v>
      </c>
      <c r="U4065" t="s">
        <v>19</v>
      </c>
    </row>
    <row r="4066" spans="1:21" x14ac:dyDescent="0.75">
      <c r="A4066">
        <v>66108012</v>
      </c>
      <c r="B4066" t="s">
        <v>9852</v>
      </c>
      <c r="C4066" t="s">
        <v>5456</v>
      </c>
      <c r="D4066" t="s">
        <v>5555</v>
      </c>
      <c r="E4066" t="s">
        <v>18</v>
      </c>
      <c r="F4066">
        <v>0</v>
      </c>
      <c r="I4066">
        <v>16</v>
      </c>
      <c r="J4066">
        <v>11.3333333333333</v>
      </c>
      <c r="K4066">
        <v>9</v>
      </c>
      <c r="L4066" t="s">
        <v>5577</v>
      </c>
      <c r="M4066" t="s">
        <v>5543</v>
      </c>
      <c r="N4066">
        <v>28.3333333333333</v>
      </c>
      <c r="O4066">
        <v>16.6666666666667</v>
      </c>
      <c r="P4066">
        <v>0.58823529411764697</v>
      </c>
      <c r="Q4066" t="s">
        <v>7211</v>
      </c>
      <c r="R4066" t="s">
        <v>7154</v>
      </c>
      <c r="S4066" t="s">
        <v>12</v>
      </c>
      <c r="T4066" t="s">
        <v>11</v>
      </c>
      <c r="U4066" t="s">
        <v>19</v>
      </c>
    </row>
    <row r="4067" spans="1:21" x14ac:dyDescent="0.75">
      <c r="A4067">
        <v>66108835</v>
      </c>
      <c r="B4067" t="s">
        <v>8805</v>
      </c>
      <c r="C4067" t="s">
        <v>5473</v>
      </c>
      <c r="D4067" t="s">
        <v>5555</v>
      </c>
      <c r="E4067" t="s">
        <v>18</v>
      </c>
      <c r="F4067">
        <v>0</v>
      </c>
      <c r="I4067">
        <v>39</v>
      </c>
      <c r="J4067">
        <v>52.6666666666667</v>
      </c>
      <c r="K4067">
        <v>4</v>
      </c>
      <c r="L4067" t="s">
        <v>5577</v>
      </c>
      <c r="M4067" t="s">
        <v>5543</v>
      </c>
      <c r="N4067">
        <v>28.3333333333333</v>
      </c>
      <c r="O4067">
        <v>9</v>
      </c>
      <c r="P4067">
        <v>0.317647058823529</v>
      </c>
      <c r="Q4067" t="s">
        <v>7182</v>
      </c>
      <c r="R4067" t="s">
        <v>7154</v>
      </c>
      <c r="S4067" t="s">
        <v>12</v>
      </c>
      <c r="T4067" t="s">
        <v>11</v>
      </c>
      <c r="U4067" t="s">
        <v>19</v>
      </c>
    </row>
    <row r="4068" spans="1:21" x14ac:dyDescent="0.75">
      <c r="A4068">
        <v>66109791</v>
      </c>
      <c r="B4068" t="s">
        <v>9076</v>
      </c>
      <c r="C4068" t="s">
        <v>5473</v>
      </c>
      <c r="D4068" t="s">
        <v>5556</v>
      </c>
      <c r="E4068" t="s">
        <v>18</v>
      </c>
      <c r="F4068">
        <v>0</v>
      </c>
      <c r="I4068">
        <v>8</v>
      </c>
      <c r="J4068">
        <v>6</v>
      </c>
      <c r="K4068">
        <v>2</v>
      </c>
      <c r="L4068" t="s">
        <v>5577</v>
      </c>
      <c r="M4068" t="s">
        <v>5543</v>
      </c>
      <c r="N4068">
        <v>28.3333333333333</v>
      </c>
      <c r="O4068">
        <v>16.6666666666667</v>
      </c>
      <c r="P4068">
        <v>0.58823529411764697</v>
      </c>
      <c r="Q4068" t="s">
        <v>7169</v>
      </c>
      <c r="R4068" t="s">
        <v>7170</v>
      </c>
      <c r="S4068" t="s">
        <v>12</v>
      </c>
      <c r="T4068" t="s">
        <v>11</v>
      </c>
      <c r="U4068" t="s">
        <v>19</v>
      </c>
    </row>
    <row r="4069" spans="1:21" x14ac:dyDescent="0.75">
      <c r="A4069">
        <v>66110291</v>
      </c>
      <c r="B4069" t="s">
        <v>8848</v>
      </c>
      <c r="C4069" t="s">
        <v>5473</v>
      </c>
      <c r="D4069" t="s">
        <v>5555</v>
      </c>
      <c r="E4069" t="s">
        <v>18</v>
      </c>
      <c r="F4069">
        <v>0</v>
      </c>
      <c r="I4069">
        <v>247</v>
      </c>
      <c r="J4069">
        <v>255</v>
      </c>
      <c r="K4069">
        <v>16</v>
      </c>
      <c r="L4069" t="s">
        <v>5577</v>
      </c>
      <c r="M4069" t="s">
        <v>5543</v>
      </c>
      <c r="N4069">
        <v>28.3333333333333</v>
      </c>
      <c r="O4069">
        <v>15.6666666666667</v>
      </c>
      <c r="P4069">
        <v>0.55294117647058805</v>
      </c>
      <c r="Q4069" t="s">
        <v>7188</v>
      </c>
      <c r="R4069" t="s">
        <v>7180</v>
      </c>
      <c r="S4069" t="s">
        <v>22</v>
      </c>
      <c r="T4069" t="s">
        <v>11</v>
      </c>
      <c r="U4069" t="s">
        <v>19</v>
      </c>
    </row>
    <row r="4070" spans="1:21" x14ac:dyDescent="0.75">
      <c r="A4070">
        <v>66110814</v>
      </c>
      <c r="B4070" t="s">
        <v>8294</v>
      </c>
      <c r="C4070" t="s">
        <v>5456</v>
      </c>
      <c r="D4070" t="s">
        <v>5555</v>
      </c>
      <c r="E4070" t="s">
        <v>18</v>
      </c>
      <c r="F4070">
        <v>0</v>
      </c>
      <c r="I4070">
        <v>28</v>
      </c>
      <c r="J4070">
        <v>21</v>
      </c>
      <c r="K4070">
        <v>32</v>
      </c>
      <c r="L4070" t="s">
        <v>5577</v>
      </c>
      <c r="M4070" t="s">
        <v>5543</v>
      </c>
      <c r="N4070">
        <v>28.3333333333333</v>
      </c>
      <c r="O4070">
        <v>19.6666666666667</v>
      </c>
      <c r="P4070">
        <v>0.69411764705882395</v>
      </c>
      <c r="Q4070" t="s">
        <v>7346</v>
      </c>
      <c r="R4070" t="s">
        <v>7157</v>
      </c>
      <c r="S4070" t="s">
        <v>22</v>
      </c>
      <c r="T4070" t="s">
        <v>11</v>
      </c>
      <c r="U4070" t="s">
        <v>19</v>
      </c>
    </row>
    <row r="4071" spans="1:21" x14ac:dyDescent="0.75">
      <c r="A4071">
        <v>66110910</v>
      </c>
      <c r="B4071" t="s">
        <v>4607</v>
      </c>
      <c r="C4071" t="s">
        <v>5473</v>
      </c>
      <c r="D4071" t="s">
        <v>5555</v>
      </c>
      <c r="E4071" t="s">
        <v>18</v>
      </c>
      <c r="F4071">
        <v>0</v>
      </c>
      <c r="I4071">
        <v>6</v>
      </c>
      <c r="J4071">
        <v>6.6666666666666696</v>
      </c>
      <c r="K4071">
        <v>6</v>
      </c>
      <c r="L4071" t="s">
        <v>5577</v>
      </c>
      <c r="M4071" t="s">
        <v>5543</v>
      </c>
      <c r="N4071">
        <v>28.3333333333333</v>
      </c>
      <c r="O4071">
        <v>16</v>
      </c>
      <c r="P4071">
        <v>0.56470588235294095</v>
      </c>
      <c r="Q4071" t="s">
        <v>7192</v>
      </c>
      <c r="R4071" t="s">
        <v>7160</v>
      </c>
      <c r="S4071" t="s">
        <v>12</v>
      </c>
      <c r="T4071" t="s">
        <v>11</v>
      </c>
      <c r="U4071" t="s">
        <v>19</v>
      </c>
    </row>
    <row r="4072" spans="1:21" x14ac:dyDescent="0.75">
      <c r="A4072">
        <v>66111003</v>
      </c>
      <c r="B4072" t="s">
        <v>170</v>
      </c>
      <c r="C4072" t="s">
        <v>5473</v>
      </c>
      <c r="D4072" t="s">
        <v>5556</v>
      </c>
      <c r="E4072" t="s">
        <v>18</v>
      </c>
      <c r="F4072">
        <v>0</v>
      </c>
      <c r="G4072">
        <v>3</v>
      </c>
      <c r="H4072" t="s">
        <v>11904</v>
      </c>
      <c r="I4072">
        <v>6</v>
      </c>
      <c r="J4072">
        <v>7.6666666666666696</v>
      </c>
      <c r="K4072">
        <v>7</v>
      </c>
      <c r="L4072" t="s">
        <v>5549</v>
      </c>
      <c r="M4072" t="s">
        <v>5543</v>
      </c>
      <c r="N4072">
        <v>28.3333333333333</v>
      </c>
      <c r="O4072">
        <v>9</v>
      </c>
      <c r="P4072">
        <v>0.317647058823529</v>
      </c>
      <c r="Q4072" t="s">
        <v>7193</v>
      </c>
      <c r="R4072" t="s">
        <v>7178</v>
      </c>
      <c r="S4072" t="s">
        <v>12</v>
      </c>
      <c r="T4072" t="s">
        <v>11</v>
      </c>
      <c r="U4072" t="s">
        <v>19</v>
      </c>
    </row>
    <row r="4073" spans="1:21" x14ac:dyDescent="0.75">
      <c r="A4073">
        <v>66111051</v>
      </c>
      <c r="B4073" t="s">
        <v>2401</v>
      </c>
      <c r="C4073" t="s">
        <v>5473</v>
      </c>
      <c r="D4073" t="s">
        <v>5555</v>
      </c>
      <c r="E4073" t="s">
        <v>5565</v>
      </c>
      <c r="F4073">
        <v>100</v>
      </c>
      <c r="I4073">
        <v>135</v>
      </c>
      <c r="J4073">
        <v>88.3333333333333</v>
      </c>
      <c r="K4073">
        <v>5</v>
      </c>
      <c r="L4073" t="s">
        <v>5577</v>
      </c>
      <c r="M4073" t="s">
        <v>5611</v>
      </c>
      <c r="N4073">
        <v>28.3333333333333</v>
      </c>
      <c r="O4073">
        <v>13.3333333333333</v>
      </c>
      <c r="P4073">
        <v>0.47058823529411797</v>
      </c>
      <c r="Q4073" t="s">
        <v>7223</v>
      </c>
      <c r="R4073" t="s">
        <v>7178</v>
      </c>
      <c r="S4073" t="s">
        <v>12</v>
      </c>
      <c r="T4073" t="s">
        <v>11</v>
      </c>
      <c r="U4073" t="s">
        <v>19</v>
      </c>
    </row>
    <row r="4074" spans="1:21" x14ac:dyDescent="0.75">
      <c r="A4074">
        <v>66111486</v>
      </c>
      <c r="B4074" t="s">
        <v>4506</v>
      </c>
      <c r="C4074" t="s">
        <v>5473</v>
      </c>
      <c r="D4074" t="s">
        <v>5555</v>
      </c>
      <c r="E4074" t="s">
        <v>18</v>
      </c>
      <c r="F4074">
        <v>0</v>
      </c>
      <c r="I4074">
        <v>21</v>
      </c>
      <c r="J4074">
        <v>8.6666666666666696</v>
      </c>
      <c r="L4074" t="s">
        <v>5577</v>
      </c>
      <c r="M4074" t="s">
        <v>5543</v>
      </c>
      <c r="N4074">
        <v>28.3333333333333</v>
      </c>
      <c r="O4074">
        <v>8.3333333333333304</v>
      </c>
      <c r="P4074">
        <v>0.29411764705882398</v>
      </c>
      <c r="Q4074" t="s">
        <v>7182</v>
      </c>
      <c r="R4074" t="s">
        <v>7154</v>
      </c>
      <c r="S4074" t="s">
        <v>12</v>
      </c>
      <c r="T4074" t="s">
        <v>11</v>
      </c>
      <c r="U4074" t="s">
        <v>19</v>
      </c>
    </row>
    <row r="4075" spans="1:21" x14ac:dyDescent="0.75">
      <c r="A4075">
        <v>66111824</v>
      </c>
      <c r="B4075" t="s">
        <v>8512</v>
      </c>
      <c r="C4075" t="s">
        <v>5482</v>
      </c>
      <c r="D4075" t="s">
        <v>5555</v>
      </c>
      <c r="E4075" t="s">
        <v>18</v>
      </c>
      <c r="F4075">
        <v>0</v>
      </c>
      <c r="I4075">
        <v>19</v>
      </c>
      <c r="J4075">
        <v>10.6666666666667</v>
      </c>
      <c r="K4075">
        <v>5</v>
      </c>
      <c r="L4075" t="s">
        <v>5577</v>
      </c>
      <c r="M4075" t="s">
        <v>5543</v>
      </c>
      <c r="N4075">
        <v>28.3333333333333</v>
      </c>
      <c r="O4075">
        <v>14.6666666666667</v>
      </c>
      <c r="P4075">
        <v>0.51764705882352902</v>
      </c>
      <c r="Q4075" t="s">
        <v>7348</v>
      </c>
      <c r="R4075" t="s">
        <v>7154</v>
      </c>
      <c r="S4075" t="s">
        <v>12</v>
      </c>
      <c r="T4075" t="s">
        <v>11</v>
      </c>
      <c r="U4075" t="s">
        <v>19</v>
      </c>
    </row>
    <row r="4076" spans="1:21" x14ac:dyDescent="0.75">
      <c r="A4076">
        <v>66111887</v>
      </c>
      <c r="B4076" t="s">
        <v>8420</v>
      </c>
      <c r="C4076" t="s">
        <v>5482</v>
      </c>
      <c r="D4076" t="s">
        <v>5555</v>
      </c>
      <c r="E4076" t="s">
        <v>18</v>
      </c>
      <c r="F4076">
        <v>0</v>
      </c>
      <c r="I4076">
        <v>26</v>
      </c>
      <c r="J4076">
        <v>13</v>
      </c>
      <c r="K4076">
        <v>77</v>
      </c>
      <c r="L4076" t="s">
        <v>5577</v>
      </c>
      <c r="M4076" t="s">
        <v>5543</v>
      </c>
      <c r="N4076">
        <v>28.3333333333333</v>
      </c>
      <c r="O4076">
        <v>14.3333333333333</v>
      </c>
      <c r="P4076">
        <v>0.505882352941177</v>
      </c>
      <c r="Q4076" t="s">
        <v>7348</v>
      </c>
      <c r="R4076" t="s">
        <v>7154</v>
      </c>
      <c r="S4076" t="s">
        <v>12</v>
      </c>
      <c r="T4076" t="s">
        <v>11</v>
      </c>
      <c r="U4076" t="s">
        <v>19</v>
      </c>
    </row>
    <row r="4077" spans="1:21" x14ac:dyDescent="0.75">
      <c r="A4077">
        <v>66112023</v>
      </c>
      <c r="B4077" t="s">
        <v>9000</v>
      </c>
      <c r="C4077" t="s">
        <v>5473</v>
      </c>
      <c r="D4077" t="s">
        <v>5556</v>
      </c>
      <c r="E4077" t="s">
        <v>18</v>
      </c>
      <c r="F4077">
        <v>0</v>
      </c>
      <c r="I4077">
        <v>16</v>
      </c>
      <c r="J4077">
        <v>11.3333333333333</v>
      </c>
      <c r="K4077">
        <v>4</v>
      </c>
      <c r="L4077" t="s">
        <v>5577</v>
      </c>
      <c r="M4077" t="s">
        <v>5543</v>
      </c>
      <c r="N4077">
        <v>28.3333333333333</v>
      </c>
      <c r="O4077">
        <v>8.3333333333333304</v>
      </c>
      <c r="P4077">
        <v>0.29411764705882398</v>
      </c>
      <c r="Q4077" t="s">
        <v>7183</v>
      </c>
      <c r="R4077" t="s">
        <v>7184</v>
      </c>
      <c r="S4077" t="s">
        <v>22</v>
      </c>
      <c r="T4077" t="s">
        <v>11</v>
      </c>
      <c r="U4077" t="s">
        <v>19</v>
      </c>
    </row>
    <row r="4078" spans="1:21" x14ac:dyDescent="0.75">
      <c r="A4078">
        <v>66112362</v>
      </c>
      <c r="B4078" t="s">
        <v>8815</v>
      </c>
      <c r="C4078" t="s">
        <v>5473</v>
      </c>
      <c r="D4078" t="s">
        <v>5555</v>
      </c>
      <c r="E4078" t="s">
        <v>18</v>
      </c>
      <c r="F4078">
        <v>0</v>
      </c>
      <c r="I4078">
        <v>2</v>
      </c>
      <c r="J4078">
        <v>26</v>
      </c>
      <c r="K4078">
        <v>16</v>
      </c>
      <c r="L4078" t="s">
        <v>5577</v>
      </c>
      <c r="M4078" t="s">
        <v>5543</v>
      </c>
      <c r="N4078">
        <v>28.3333333333333</v>
      </c>
      <c r="O4078">
        <v>13.3333333333333</v>
      </c>
      <c r="P4078">
        <v>0.47058823529411797</v>
      </c>
      <c r="Q4078" t="s">
        <v>7223</v>
      </c>
      <c r="R4078" t="s">
        <v>7178</v>
      </c>
      <c r="S4078" t="s">
        <v>12</v>
      </c>
      <c r="T4078" t="s">
        <v>11</v>
      </c>
      <c r="U4078" t="s">
        <v>19</v>
      </c>
    </row>
    <row r="4079" spans="1:21" x14ac:dyDescent="0.75">
      <c r="A4079">
        <v>66112604</v>
      </c>
      <c r="B4079" t="s">
        <v>8676</v>
      </c>
      <c r="C4079" t="s">
        <v>5456</v>
      </c>
      <c r="D4079" t="s">
        <v>5556</v>
      </c>
      <c r="E4079" t="s">
        <v>18</v>
      </c>
      <c r="F4079">
        <v>0</v>
      </c>
      <c r="G4079">
        <v>4</v>
      </c>
      <c r="H4079" t="s">
        <v>11904</v>
      </c>
      <c r="I4079">
        <v>4</v>
      </c>
      <c r="J4079">
        <v>12.6666666666667</v>
      </c>
      <c r="K4079">
        <v>20</v>
      </c>
      <c r="L4079" t="s">
        <v>5549</v>
      </c>
      <c r="M4079" t="s">
        <v>5543</v>
      </c>
      <c r="N4079">
        <v>28.3333333333333</v>
      </c>
      <c r="O4079">
        <v>20</v>
      </c>
      <c r="P4079">
        <v>0.70588235294117696</v>
      </c>
      <c r="Q4079" t="s">
        <v>7174</v>
      </c>
      <c r="R4079" t="s">
        <v>7160</v>
      </c>
      <c r="S4079" t="s">
        <v>12</v>
      </c>
      <c r="T4079" t="s">
        <v>11</v>
      </c>
      <c r="U4079" t="s">
        <v>19</v>
      </c>
    </row>
    <row r="4080" spans="1:21" x14ac:dyDescent="0.75">
      <c r="A4080">
        <v>66112759</v>
      </c>
      <c r="B4080" t="s">
        <v>9860</v>
      </c>
      <c r="C4080" t="s">
        <v>5456</v>
      </c>
      <c r="D4080" t="s">
        <v>5555</v>
      </c>
      <c r="E4080" t="s">
        <v>18</v>
      </c>
      <c r="F4080">
        <v>0</v>
      </c>
      <c r="I4080">
        <v>57</v>
      </c>
      <c r="J4080">
        <v>35.6666666666667</v>
      </c>
      <c r="K4080">
        <v>14</v>
      </c>
      <c r="L4080" t="s">
        <v>5577</v>
      </c>
      <c r="M4080" t="s">
        <v>5543</v>
      </c>
      <c r="N4080">
        <v>28.3333333333333</v>
      </c>
      <c r="O4080">
        <v>21.6666666666667</v>
      </c>
      <c r="P4080">
        <v>0.76470588235294101</v>
      </c>
      <c r="Q4080" t="s">
        <v>7247</v>
      </c>
      <c r="R4080" t="s">
        <v>7180</v>
      </c>
      <c r="S4080" t="s">
        <v>22</v>
      </c>
      <c r="T4080" t="s">
        <v>11</v>
      </c>
      <c r="U4080" t="s">
        <v>19</v>
      </c>
    </row>
    <row r="4081" spans="1:21" x14ac:dyDescent="0.75">
      <c r="A4081">
        <v>66112803</v>
      </c>
      <c r="B4081" t="s">
        <v>3939</v>
      </c>
      <c r="C4081" t="s">
        <v>5473</v>
      </c>
      <c r="D4081" t="s">
        <v>5555</v>
      </c>
      <c r="E4081" t="s">
        <v>18</v>
      </c>
      <c r="F4081">
        <v>0</v>
      </c>
      <c r="I4081">
        <v>10</v>
      </c>
      <c r="J4081">
        <v>6.6666666666666696</v>
      </c>
      <c r="K4081">
        <v>35</v>
      </c>
      <c r="L4081" t="s">
        <v>5577</v>
      </c>
      <c r="M4081" t="s">
        <v>5543</v>
      </c>
      <c r="N4081">
        <v>28.3333333333333</v>
      </c>
      <c r="O4081">
        <v>14.3333333333333</v>
      </c>
      <c r="P4081">
        <v>0.505882352941177</v>
      </c>
      <c r="Q4081" t="s">
        <v>7172</v>
      </c>
      <c r="R4081" t="s">
        <v>7166</v>
      </c>
      <c r="S4081" t="s">
        <v>12</v>
      </c>
      <c r="T4081" t="s">
        <v>11</v>
      </c>
      <c r="U4081" t="s">
        <v>19</v>
      </c>
    </row>
    <row r="4082" spans="1:21" x14ac:dyDescent="0.75">
      <c r="A4082">
        <v>66112830</v>
      </c>
      <c r="B4082" t="s">
        <v>12285</v>
      </c>
      <c r="C4082" t="s">
        <v>5478</v>
      </c>
      <c r="D4082" t="s">
        <v>5555</v>
      </c>
      <c r="E4082" t="s">
        <v>18</v>
      </c>
      <c r="F4082">
        <v>0</v>
      </c>
      <c r="I4082">
        <v>11</v>
      </c>
      <c r="J4082">
        <v>9</v>
      </c>
      <c r="K4082">
        <v>3</v>
      </c>
      <c r="L4082" t="s">
        <v>5577</v>
      </c>
      <c r="M4082" t="s">
        <v>5543</v>
      </c>
      <c r="N4082">
        <v>28.3333333333333</v>
      </c>
      <c r="O4082">
        <v>13.6666666666667</v>
      </c>
      <c r="P4082">
        <v>0.48235294117647098</v>
      </c>
      <c r="Q4082" t="s">
        <v>7348</v>
      </c>
      <c r="R4082" t="s">
        <v>7154</v>
      </c>
      <c r="S4082" t="s">
        <v>12</v>
      </c>
      <c r="T4082" t="s">
        <v>11</v>
      </c>
      <c r="U4082" t="s">
        <v>19</v>
      </c>
    </row>
    <row r="4083" spans="1:21" x14ac:dyDescent="0.75">
      <c r="A4083">
        <v>66112894</v>
      </c>
      <c r="B4083" t="s">
        <v>7890</v>
      </c>
      <c r="C4083" t="s">
        <v>5482</v>
      </c>
      <c r="D4083" t="s">
        <v>5542</v>
      </c>
      <c r="E4083" t="s">
        <v>18</v>
      </c>
      <c r="F4083">
        <v>0</v>
      </c>
      <c r="I4083">
        <v>7</v>
      </c>
      <c r="J4083">
        <v>17</v>
      </c>
      <c r="K4083">
        <v>10</v>
      </c>
      <c r="L4083" t="s">
        <v>5577</v>
      </c>
      <c r="M4083" t="s">
        <v>5543</v>
      </c>
      <c r="N4083">
        <v>28.3333333333333</v>
      </c>
      <c r="O4083">
        <v>11.3333333333333</v>
      </c>
      <c r="P4083">
        <v>0.4</v>
      </c>
      <c r="Q4083" t="s">
        <v>7214</v>
      </c>
      <c r="R4083" t="s">
        <v>7163</v>
      </c>
      <c r="S4083" t="s">
        <v>22</v>
      </c>
      <c r="T4083" t="s">
        <v>11</v>
      </c>
      <c r="U4083" t="s">
        <v>19</v>
      </c>
    </row>
    <row r="4084" spans="1:21" x14ac:dyDescent="0.75">
      <c r="A4084">
        <v>66113256</v>
      </c>
      <c r="B4084" t="s">
        <v>8622</v>
      </c>
      <c r="C4084" t="s">
        <v>5456</v>
      </c>
      <c r="D4084" t="s">
        <v>5556</v>
      </c>
      <c r="E4084" t="s">
        <v>18</v>
      </c>
      <c r="F4084">
        <v>0</v>
      </c>
      <c r="I4084">
        <v>5</v>
      </c>
      <c r="J4084">
        <v>5.6666666666666696</v>
      </c>
      <c r="K4084">
        <v>2</v>
      </c>
      <c r="L4084" t="s">
        <v>5577</v>
      </c>
      <c r="M4084" t="s">
        <v>5543</v>
      </c>
      <c r="N4084">
        <v>28.3333333333333</v>
      </c>
      <c r="O4084">
        <v>16.3333333333333</v>
      </c>
      <c r="P4084">
        <v>0.57647058823529396</v>
      </c>
      <c r="Q4084" t="s">
        <v>7203</v>
      </c>
      <c r="R4084" t="s">
        <v>7170</v>
      </c>
      <c r="S4084" t="s">
        <v>12</v>
      </c>
      <c r="T4084" t="s">
        <v>11</v>
      </c>
      <c r="U4084" t="s">
        <v>19</v>
      </c>
    </row>
    <row r="4085" spans="1:21" x14ac:dyDescent="0.75">
      <c r="A4085">
        <v>66113844</v>
      </c>
      <c r="B4085" t="s">
        <v>8665</v>
      </c>
      <c r="C4085" t="s">
        <v>5473</v>
      </c>
      <c r="D4085" t="s">
        <v>5564</v>
      </c>
      <c r="E4085" t="s">
        <v>18</v>
      </c>
      <c r="F4085">
        <v>0</v>
      </c>
      <c r="I4085">
        <v>6</v>
      </c>
      <c r="J4085">
        <v>51.6666666666667</v>
      </c>
      <c r="L4085" t="s">
        <v>5577</v>
      </c>
      <c r="M4085" t="s">
        <v>5543</v>
      </c>
      <c r="N4085">
        <v>28.3333333333333</v>
      </c>
      <c r="O4085">
        <v>16</v>
      </c>
      <c r="P4085">
        <v>0.56470588235294095</v>
      </c>
      <c r="Q4085" t="s">
        <v>7235</v>
      </c>
      <c r="R4085" t="s">
        <v>7157</v>
      </c>
      <c r="S4085" t="s">
        <v>22</v>
      </c>
      <c r="T4085" t="s">
        <v>11</v>
      </c>
      <c r="U4085" t="s">
        <v>19</v>
      </c>
    </row>
    <row r="4086" spans="1:21" x14ac:dyDescent="0.75">
      <c r="A4086">
        <v>66150741</v>
      </c>
      <c r="B4086" t="s">
        <v>1085</v>
      </c>
      <c r="C4086" t="s">
        <v>5473</v>
      </c>
      <c r="D4086" t="s">
        <v>5555</v>
      </c>
      <c r="E4086" t="s">
        <v>18</v>
      </c>
      <c r="F4086">
        <v>0</v>
      </c>
      <c r="I4086">
        <v>10</v>
      </c>
      <c r="J4086">
        <v>41.6666666666667</v>
      </c>
      <c r="K4086">
        <v>3</v>
      </c>
      <c r="L4086" t="s">
        <v>5577</v>
      </c>
      <c r="M4086" t="s">
        <v>5543</v>
      </c>
      <c r="N4086">
        <v>28.3333333333333</v>
      </c>
      <c r="O4086">
        <v>14</v>
      </c>
      <c r="P4086">
        <v>0.49411764705882399</v>
      </c>
      <c r="Q4086" t="s">
        <v>7235</v>
      </c>
      <c r="R4086" t="s">
        <v>7157</v>
      </c>
      <c r="S4086" t="s">
        <v>22</v>
      </c>
      <c r="T4086" t="s">
        <v>11</v>
      </c>
      <c r="U4086" t="s">
        <v>19</v>
      </c>
    </row>
    <row r="4087" spans="1:21" x14ac:dyDescent="0.75">
      <c r="A4087">
        <v>66151670</v>
      </c>
      <c r="B4087" t="s">
        <v>470</v>
      </c>
      <c r="C4087" t="s">
        <v>5473</v>
      </c>
      <c r="D4087" t="s">
        <v>5556</v>
      </c>
      <c r="E4087" t="s">
        <v>18</v>
      </c>
      <c r="F4087">
        <v>0</v>
      </c>
      <c r="I4087">
        <v>133</v>
      </c>
      <c r="J4087">
        <v>121</v>
      </c>
      <c r="K4087">
        <v>63</v>
      </c>
      <c r="L4087" t="s">
        <v>5577</v>
      </c>
      <c r="M4087" t="s">
        <v>5543</v>
      </c>
      <c r="N4087">
        <v>28.3333333333333</v>
      </c>
      <c r="O4087">
        <v>20</v>
      </c>
      <c r="P4087">
        <v>0.70588235294117696</v>
      </c>
      <c r="Q4087" t="s">
        <v>7230</v>
      </c>
      <c r="R4087" t="s">
        <v>7160</v>
      </c>
      <c r="S4087" t="s">
        <v>12</v>
      </c>
      <c r="T4087" t="s">
        <v>11</v>
      </c>
      <c r="U4087" t="s">
        <v>19</v>
      </c>
    </row>
    <row r="4088" spans="1:21" x14ac:dyDescent="0.75">
      <c r="A4088">
        <v>66153360</v>
      </c>
      <c r="B4088" t="s">
        <v>4467</v>
      </c>
      <c r="C4088" t="s">
        <v>5473</v>
      </c>
      <c r="D4088" t="s">
        <v>5542</v>
      </c>
      <c r="E4088" t="s">
        <v>5565</v>
      </c>
      <c r="F4088">
        <v>150</v>
      </c>
      <c r="I4088">
        <v>610</v>
      </c>
      <c r="J4088">
        <v>446.66666666666703</v>
      </c>
      <c r="L4088" t="s">
        <v>5577</v>
      </c>
      <c r="M4088" t="s">
        <v>5567</v>
      </c>
      <c r="N4088">
        <v>28.3333333333333</v>
      </c>
      <c r="O4088">
        <v>10</v>
      </c>
      <c r="P4088">
        <v>0.35294117647058798</v>
      </c>
      <c r="Q4088" t="s">
        <v>7187</v>
      </c>
      <c r="R4088" t="s">
        <v>7180</v>
      </c>
      <c r="S4088" t="s">
        <v>22</v>
      </c>
      <c r="T4088" t="s">
        <v>11</v>
      </c>
      <c r="U4088" t="s">
        <v>19</v>
      </c>
    </row>
    <row r="4089" spans="1:21" x14ac:dyDescent="0.75">
      <c r="A4089">
        <v>66153749</v>
      </c>
      <c r="B4089" t="s">
        <v>8317</v>
      </c>
      <c r="C4089" t="s">
        <v>5473</v>
      </c>
      <c r="D4089" t="s">
        <v>5555</v>
      </c>
      <c r="E4089" t="s">
        <v>18</v>
      </c>
      <c r="F4089">
        <v>0</v>
      </c>
      <c r="I4089">
        <v>21</v>
      </c>
      <c r="J4089">
        <v>26.3333333333333</v>
      </c>
      <c r="K4089">
        <v>15</v>
      </c>
      <c r="L4089" t="s">
        <v>5577</v>
      </c>
      <c r="M4089" t="s">
        <v>5543</v>
      </c>
      <c r="N4089">
        <v>28.3333333333333</v>
      </c>
      <c r="O4089">
        <v>7.6666666666666696</v>
      </c>
      <c r="P4089">
        <v>0.27058823529411802</v>
      </c>
      <c r="Q4089" t="s">
        <v>7165</v>
      </c>
      <c r="R4089" t="s">
        <v>7166</v>
      </c>
      <c r="S4089" t="s">
        <v>12</v>
      </c>
      <c r="T4089" t="s">
        <v>11</v>
      </c>
      <c r="U4089" t="s">
        <v>19</v>
      </c>
    </row>
    <row r="4090" spans="1:21" x14ac:dyDescent="0.75">
      <c r="A4090">
        <v>66154018</v>
      </c>
      <c r="B4090" t="s">
        <v>544</v>
      </c>
      <c r="C4090" t="s">
        <v>5473</v>
      </c>
      <c r="D4090" t="s">
        <v>5547</v>
      </c>
      <c r="E4090" t="s">
        <v>5565</v>
      </c>
      <c r="F4090">
        <v>360</v>
      </c>
      <c r="G4090">
        <v>53</v>
      </c>
      <c r="H4090">
        <v>0.147222222222222</v>
      </c>
      <c r="I4090">
        <v>547</v>
      </c>
      <c r="J4090">
        <v>441</v>
      </c>
      <c r="K4090">
        <v>320</v>
      </c>
      <c r="L4090" t="s">
        <v>5562</v>
      </c>
      <c r="M4090" t="s">
        <v>5567</v>
      </c>
      <c r="N4090">
        <v>28.3333333333333</v>
      </c>
      <c r="O4090">
        <v>11.6666666666667</v>
      </c>
      <c r="P4090">
        <v>0.41176470588235298</v>
      </c>
      <c r="Q4090" t="s">
        <v>7200</v>
      </c>
      <c r="R4090" t="s">
        <v>7180</v>
      </c>
      <c r="S4090" t="s">
        <v>22</v>
      </c>
      <c r="T4090" t="s">
        <v>11</v>
      </c>
      <c r="U4090" t="s">
        <v>19</v>
      </c>
    </row>
    <row r="4091" spans="1:21" x14ac:dyDescent="0.75">
      <c r="A4091">
        <v>66154251</v>
      </c>
      <c r="B4091" t="s">
        <v>3514</v>
      </c>
      <c r="C4091" t="s">
        <v>5473</v>
      </c>
      <c r="D4091" t="s">
        <v>5556</v>
      </c>
      <c r="E4091" t="s">
        <v>18</v>
      </c>
      <c r="F4091">
        <v>0</v>
      </c>
      <c r="I4091">
        <v>3</v>
      </c>
      <c r="J4091">
        <v>8</v>
      </c>
      <c r="K4091">
        <v>3</v>
      </c>
      <c r="L4091" t="s">
        <v>5577</v>
      </c>
      <c r="M4091" t="s">
        <v>5543</v>
      </c>
      <c r="N4091">
        <v>28.3333333333333</v>
      </c>
      <c r="O4091">
        <v>14.6666666666667</v>
      </c>
      <c r="P4091">
        <v>0.51764705882352902</v>
      </c>
      <c r="Q4091" t="s">
        <v>7175</v>
      </c>
      <c r="R4091" t="s">
        <v>7170</v>
      </c>
      <c r="S4091" t="s">
        <v>12</v>
      </c>
      <c r="T4091" t="s">
        <v>11</v>
      </c>
      <c r="U4091" t="s">
        <v>19</v>
      </c>
    </row>
    <row r="4092" spans="1:21" x14ac:dyDescent="0.75">
      <c r="A4092">
        <v>66155239</v>
      </c>
      <c r="B4092" t="s">
        <v>4788</v>
      </c>
      <c r="C4092" t="s">
        <v>5473</v>
      </c>
      <c r="D4092" t="s">
        <v>5555</v>
      </c>
      <c r="E4092" t="s">
        <v>18</v>
      </c>
      <c r="F4092">
        <v>0</v>
      </c>
      <c r="I4092">
        <v>10</v>
      </c>
      <c r="J4092">
        <v>11.6666666666667</v>
      </c>
      <c r="K4092">
        <v>92</v>
      </c>
      <c r="L4092" t="s">
        <v>5577</v>
      </c>
      <c r="M4092" t="s">
        <v>5543</v>
      </c>
      <c r="N4092">
        <v>28.3333333333333</v>
      </c>
      <c r="O4092">
        <v>20</v>
      </c>
      <c r="P4092">
        <v>0.70588235294117696</v>
      </c>
      <c r="Q4092" t="s">
        <v>7176</v>
      </c>
      <c r="R4092" t="s">
        <v>7170</v>
      </c>
      <c r="S4092" t="s">
        <v>12</v>
      </c>
      <c r="T4092" t="s">
        <v>11</v>
      </c>
      <c r="U4092" t="s">
        <v>19</v>
      </c>
    </row>
    <row r="4093" spans="1:21" x14ac:dyDescent="0.75">
      <c r="A4093">
        <v>66155663</v>
      </c>
      <c r="B4093" t="s">
        <v>3028</v>
      </c>
      <c r="C4093" t="s">
        <v>5473</v>
      </c>
      <c r="D4093" t="s">
        <v>5555</v>
      </c>
      <c r="E4093" t="s">
        <v>18</v>
      </c>
      <c r="F4093">
        <v>0</v>
      </c>
      <c r="I4093">
        <v>7</v>
      </c>
      <c r="J4093">
        <v>18.3333333333333</v>
      </c>
      <c r="K4093">
        <v>45</v>
      </c>
      <c r="L4093" t="s">
        <v>5577</v>
      </c>
      <c r="M4093" t="s">
        <v>5543</v>
      </c>
      <c r="N4093">
        <v>28.3333333333333</v>
      </c>
      <c r="O4093">
        <v>15.3333333333333</v>
      </c>
      <c r="P4093">
        <v>0.54117647058823504</v>
      </c>
      <c r="Q4093" t="s">
        <v>7198</v>
      </c>
      <c r="R4093" t="s">
        <v>7157</v>
      </c>
      <c r="S4093" t="s">
        <v>22</v>
      </c>
      <c r="T4093" t="s">
        <v>11</v>
      </c>
      <c r="U4093" t="s">
        <v>19</v>
      </c>
    </row>
    <row r="4094" spans="1:21" x14ac:dyDescent="0.75">
      <c r="A4094">
        <v>66155852</v>
      </c>
      <c r="B4094" t="s">
        <v>2695</v>
      </c>
      <c r="C4094" t="s">
        <v>5473</v>
      </c>
      <c r="D4094" t="s">
        <v>5556</v>
      </c>
      <c r="E4094" t="s">
        <v>5565</v>
      </c>
      <c r="F4094">
        <v>150</v>
      </c>
      <c r="G4094">
        <v>55</v>
      </c>
      <c r="H4094">
        <v>0.36666666666666697</v>
      </c>
      <c r="I4094">
        <v>140</v>
      </c>
      <c r="J4094">
        <v>117</v>
      </c>
      <c r="K4094">
        <v>35</v>
      </c>
      <c r="L4094" t="s">
        <v>5566</v>
      </c>
      <c r="M4094" t="s">
        <v>5567</v>
      </c>
      <c r="N4094">
        <v>28.3333333333333</v>
      </c>
      <c r="O4094">
        <v>28.3333333333333</v>
      </c>
      <c r="P4094">
        <v>1</v>
      </c>
      <c r="Q4094" t="s">
        <v>7159</v>
      </c>
      <c r="R4094" t="s">
        <v>7160</v>
      </c>
      <c r="S4094" t="s">
        <v>12</v>
      </c>
      <c r="T4094" t="s">
        <v>11</v>
      </c>
      <c r="U4094" t="s">
        <v>19</v>
      </c>
    </row>
    <row r="4095" spans="1:21" x14ac:dyDescent="0.75">
      <c r="A4095">
        <v>65006658</v>
      </c>
      <c r="B4095" t="s">
        <v>5829</v>
      </c>
      <c r="C4095" t="s">
        <v>5473</v>
      </c>
      <c r="D4095" t="s">
        <v>5542</v>
      </c>
      <c r="E4095" t="s">
        <v>5565</v>
      </c>
      <c r="F4095">
        <v>60</v>
      </c>
      <c r="I4095">
        <v>113</v>
      </c>
      <c r="J4095">
        <v>59.3333333333333</v>
      </c>
      <c r="K4095">
        <v>10</v>
      </c>
      <c r="L4095" t="s">
        <v>5577</v>
      </c>
      <c r="M4095" t="s">
        <v>5611</v>
      </c>
      <c r="N4095">
        <v>28</v>
      </c>
      <c r="O4095">
        <v>23.6666666666667</v>
      </c>
      <c r="P4095">
        <v>0.84523809523809501</v>
      </c>
      <c r="Q4095" t="s">
        <v>5568</v>
      </c>
      <c r="R4095" t="s">
        <v>5554</v>
      </c>
      <c r="S4095" t="s">
        <v>46</v>
      </c>
      <c r="T4095" t="s">
        <v>11</v>
      </c>
      <c r="U4095" t="s">
        <v>19</v>
      </c>
    </row>
    <row r="4096" spans="1:21" x14ac:dyDescent="0.75">
      <c r="A4096">
        <v>65009003</v>
      </c>
      <c r="B4096" t="s">
        <v>5860</v>
      </c>
      <c r="C4096" t="s">
        <v>5473</v>
      </c>
      <c r="D4096" t="s">
        <v>5555</v>
      </c>
      <c r="E4096" t="s">
        <v>18</v>
      </c>
      <c r="F4096">
        <v>0</v>
      </c>
      <c r="G4096">
        <v>2</v>
      </c>
      <c r="H4096" t="s">
        <v>11904</v>
      </c>
      <c r="I4096">
        <v>41</v>
      </c>
      <c r="J4096">
        <v>44</v>
      </c>
      <c r="K4096">
        <v>41</v>
      </c>
      <c r="L4096" t="s">
        <v>5549</v>
      </c>
      <c r="M4096" t="s">
        <v>5543</v>
      </c>
      <c r="N4096">
        <v>28</v>
      </c>
      <c r="O4096">
        <v>20.6666666666667</v>
      </c>
      <c r="P4096">
        <v>0.73809523809523803</v>
      </c>
      <c r="Q4096" t="s">
        <v>5579</v>
      </c>
      <c r="R4096" t="s">
        <v>5554</v>
      </c>
      <c r="S4096" t="s">
        <v>46</v>
      </c>
      <c r="T4096" t="s">
        <v>11</v>
      </c>
      <c r="U4096" t="s">
        <v>19</v>
      </c>
    </row>
    <row r="4097" spans="1:21" x14ac:dyDescent="0.75">
      <c r="A4097">
        <v>65014299</v>
      </c>
      <c r="B4097" t="s">
        <v>5879</v>
      </c>
      <c r="C4097" t="s">
        <v>5473</v>
      </c>
      <c r="D4097" t="s">
        <v>5555</v>
      </c>
      <c r="E4097" t="s">
        <v>18</v>
      </c>
      <c r="F4097">
        <v>0</v>
      </c>
      <c r="G4097">
        <v>7</v>
      </c>
      <c r="H4097" t="s">
        <v>11904</v>
      </c>
      <c r="I4097">
        <v>55</v>
      </c>
      <c r="J4097">
        <v>52.6666666666667</v>
      </c>
      <c r="K4097">
        <v>19</v>
      </c>
      <c r="L4097" t="s">
        <v>5549</v>
      </c>
      <c r="M4097" t="s">
        <v>5543</v>
      </c>
      <c r="N4097">
        <v>28</v>
      </c>
      <c r="O4097">
        <v>21.3333333333333</v>
      </c>
      <c r="P4097">
        <v>0.76190476190476197</v>
      </c>
      <c r="Q4097" t="s">
        <v>5561</v>
      </c>
      <c r="R4097" t="s">
        <v>5554</v>
      </c>
      <c r="S4097" t="s">
        <v>46</v>
      </c>
      <c r="T4097" t="s">
        <v>11</v>
      </c>
      <c r="U4097" t="s">
        <v>19</v>
      </c>
    </row>
    <row r="4098" spans="1:21" x14ac:dyDescent="0.75">
      <c r="A4098">
        <v>65032895</v>
      </c>
      <c r="B4098" t="s">
        <v>426</v>
      </c>
      <c r="C4098" t="s">
        <v>5473</v>
      </c>
      <c r="D4098" t="s">
        <v>5542</v>
      </c>
      <c r="E4098" t="s">
        <v>5565</v>
      </c>
      <c r="F4098">
        <v>70</v>
      </c>
      <c r="I4098">
        <v>225</v>
      </c>
      <c r="J4098">
        <v>147</v>
      </c>
      <c r="K4098">
        <v>44</v>
      </c>
      <c r="L4098" t="s">
        <v>5577</v>
      </c>
      <c r="M4098" t="s">
        <v>5567</v>
      </c>
      <c r="N4098">
        <v>28</v>
      </c>
      <c r="O4098">
        <v>23</v>
      </c>
      <c r="P4098">
        <v>0.82142857142857095</v>
      </c>
      <c r="Q4098" t="s">
        <v>5570</v>
      </c>
      <c r="R4098" t="s">
        <v>5545</v>
      </c>
      <c r="S4098" t="s">
        <v>46</v>
      </c>
      <c r="T4098" t="s">
        <v>11</v>
      </c>
      <c r="U4098" t="s">
        <v>19</v>
      </c>
    </row>
    <row r="4099" spans="1:21" x14ac:dyDescent="0.75">
      <c r="A4099">
        <v>65526787</v>
      </c>
      <c r="B4099" t="s">
        <v>6103</v>
      </c>
      <c r="C4099" t="s">
        <v>5473</v>
      </c>
      <c r="D4099" t="s">
        <v>5555</v>
      </c>
      <c r="E4099" t="s">
        <v>18</v>
      </c>
      <c r="F4099">
        <v>0</v>
      </c>
      <c r="I4099">
        <v>32</v>
      </c>
      <c r="J4099">
        <v>40</v>
      </c>
      <c r="K4099">
        <v>30</v>
      </c>
      <c r="L4099" t="s">
        <v>5577</v>
      </c>
      <c r="M4099" t="s">
        <v>5543</v>
      </c>
      <c r="N4099">
        <v>28</v>
      </c>
      <c r="O4099">
        <v>13</v>
      </c>
      <c r="P4099">
        <v>0.46428571428571402</v>
      </c>
      <c r="Q4099" t="s">
        <v>5570</v>
      </c>
      <c r="R4099" t="s">
        <v>5545</v>
      </c>
      <c r="S4099" t="s">
        <v>46</v>
      </c>
      <c r="T4099" t="s">
        <v>11</v>
      </c>
      <c r="U4099" t="s">
        <v>19</v>
      </c>
    </row>
    <row r="4100" spans="1:21" x14ac:dyDescent="0.75">
      <c r="A4100">
        <v>65540219</v>
      </c>
      <c r="B4100" t="s">
        <v>1704</v>
      </c>
      <c r="C4100" t="s">
        <v>5473</v>
      </c>
      <c r="D4100" t="s">
        <v>5556</v>
      </c>
      <c r="E4100" t="s">
        <v>18</v>
      </c>
      <c r="F4100">
        <v>0</v>
      </c>
      <c r="I4100">
        <v>10</v>
      </c>
      <c r="J4100">
        <v>8.6666666666666696</v>
      </c>
      <c r="K4100">
        <v>4</v>
      </c>
      <c r="L4100" t="s">
        <v>5577</v>
      </c>
      <c r="M4100" t="s">
        <v>5543</v>
      </c>
      <c r="N4100">
        <v>28</v>
      </c>
      <c r="O4100">
        <v>20.3333333333333</v>
      </c>
      <c r="P4100">
        <v>0.72619047619047605</v>
      </c>
      <c r="Q4100" t="s">
        <v>5579</v>
      </c>
      <c r="R4100" t="s">
        <v>5554</v>
      </c>
      <c r="S4100" t="s">
        <v>46</v>
      </c>
      <c r="T4100" t="s">
        <v>11</v>
      </c>
      <c r="U4100" t="s">
        <v>19</v>
      </c>
    </row>
    <row r="4101" spans="1:21" x14ac:dyDescent="0.75">
      <c r="A4101">
        <v>65540326</v>
      </c>
      <c r="B4101" t="s">
        <v>6038</v>
      </c>
      <c r="C4101" t="s">
        <v>5473</v>
      </c>
      <c r="D4101" t="s">
        <v>5555</v>
      </c>
      <c r="E4101" t="s">
        <v>18</v>
      </c>
      <c r="F4101">
        <v>0</v>
      </c>
      <c r="I4101">
        <v>19</v>
      </c>
      <c r="J4101">
        <v>12.3333333333333</v>
      </c>
      <c r="K4101">
        <v>2</v>
      </c>
      <c r="L4101" t="s">
        <v>5577</v>
      </c>
      <c r="M4101" t="s">
        <v>5543</v>
      </c>
      <c r="N4101">
        <v>28</v>
      </c>
      <c r="O4101">
        <v>16.6666666666667</v>
      </c>
      <c r="P4101">
        <v>0.59523809523809501</v>
      </c>
      <c r="Q4101" t="s">
        <v>5573</v>
      </c>
      <c r="R4101" t="s">
        <v>5545</v>
      </c>
      <c r="S4101" t="s">
        <v>46</v>
      </c>
      <c r="T4101" t="s">
        <v>11</v>
      </c>
      <c r="U4101" t="s">
        <v>19</v>
      </c>
    </row>
    <row r="4102" spans="1:21" x14ac:dyDescent="0.75">
      <c r="A4102">
        <v>65704218</v>
      </c>
      <c r="B4102" t="s">
        <v>5961</v>
      </c>
      <c r="C4102" t="s">
        <v>5473</v>
      </c>
      <c r="D4102" t="s">
        <v>5556</v>
      </c>
      <c r="E4102" t="s">
        <v>18</v>
      </c>
      <c r="F4102">
        <v>0</v>
      </c>
      <c r="I4102">
        <v>16</v>
      </c>
      <c r="J4102">
        <v>9</v>
      </c>
      <c r="L4102" t="s">
        <v>5577</v>
      </c>
      <c r="M4102" t="s">
        <v>5543</v>
      </c>
      <c r="N4102">
        <v>28</v>
      </c>
      <c r="O4102">
        <v>17</v>
      </c>
      <c r="P4102">
        <v>0.60714285714285698</v>
      </c>
      <c r="Q4102" t="s">
        <v>5573</v>
      </c>
      <c r="R4102" t="s">
        <v>5545</v>
      </c>
      <c r="S4102" t="s">
        <v>46</v>
      </c>
      <c r="T4102" t="s">
        <v>11</v>
      </c>
      <c r="U4102" t="s">
        <v>19</v>
      </c>
    </row>
    <row r="4103" spans="1:21" x14ac:dyDescent="0.75">
      <c r="A4103">
        <v>65706434</v>
      </c>
      <c r="B4103" t="s">
        <v>5867</v>
      </c>
      <c r="C4103" t="s">
        <v>5473</v>
      </c>
      <c r="D4103" t="s">
        <v>5555</v>
      </c>
      <c r="E4103" t="s">
        <v>18</v>
      </c>
      <c r="F4103">
        <v>0</v>
      </c>
      <c r="I4103">
        <v>5</v>
      </c>
      <c r="J4103">
        <v>5.3333333333333304</v>
      </c>
      <c r="K4103">
        <v>4</v>
      </c>
      <c r="L4103" t="s">
        <v>5577</v>
      </c>
      <c r="M4103" t="s">
        <v>5543</v>
      </c>
      <c r="N4103">
        <v>28</v>
      </c>
      <c r="O4103">
        <v>12.6666666666667</v>
      </c>
      <c r="P4103">
        <v>0.452380952380952</v>
      </c>
      <c r="Q4103" t="s">
        <v>5573</v>
      </c>
      <c r="R4103" t="s">
        <v>5545</v>
      </c>
      <c r="S4103" t="s">
        <v>46</v>
      </c>
      <c r="T4103" t="s">
        <v>11</v>
      </c>
      <c r="U4103" t="s">
        <v>19</v>
      </c>
    </row>
    <row r="4104" spans="1:21" x14ac:dyDescent="0.75">
      <c r="A4104">
        <v>65719328</v>
      </c>
      <c r="B4104" t="s">
        <v>5939</v>
      </c>
      <c r="C4104" t="s">
        <v>5473</v>
      </c>
      <c r="D4104" t="s">
        <v>5556</v>
      </c>
      <c r="E4104" t="s">
        <v>18</v>
      </c>
      <c r="F4104">
        <v>0</v>
      </c>
      <c r="I4104">
        <v>6</v>
      </c>
      <c r="J4104">
        <v>8</v>
      </c>
      <c r="K4104">
        <v>11</v>
      </c>
      <c r="L4104" t="s">
        <v>5577</v>
      </c>
      <c r="M4104" t="s">
        <v>5543</v>
      </c>
      <c r="N4104">
        <v>28</v>
      </c>
      <c r="O4104">
        <v>22.6666666666667</v>
      </c>
      <c r="P4104">
        <v>0.80952380952380998</v>
      </c>
      <c r="Q4104" t="s">
        <v>5573</v>
      </c>
      <c r="R4104" t="s">
        <v>5545</v>
      </c>
      <c r="S4104" t="s">
        <v>46</v>
      </c>
      <c r="T4104" t="s">
        <v>11</v>
      </c>
      <c r="U4104" t="s">
        <v>19</v>
      </c>
    </row>
    <row r="4105" spans="1:21" x14ac:dyDescent="0.75">
      <c r="A4105">
        <v>65732479</v>
      </c>
      <c r="B4105" t="s">
        <v>5855</v>
      </c>
      <c r="C4105" t="s">
        <v>5473</v>
      </c>
      <c r="D4105" t="s">
        <v>5556</v>
      </c>
      <c r="E4105" t="s">
        <v>18</v>
      </c>
      <c r="F4105">
        <v>0</v>
      </c>
      <c r="G4105">
        <v>3</v>
      </c>
      <c r="H4105" t="s">
        <v>11904</v>
      </c>
      <c r="I4105">
        <v>2</v>
      </c>
      <c r="J4105">
        <v>4.6666666666666696</v>
      </c>
      <c r="K4105">
        <v>5</v>
      </c>
      <c r="L4105" t="s">
        <v>5549</v>
      </c>
      <c r="M4105" t="s">
        <v>5543</v>
      </c>
      <c r="N4105">
        <v>28</v>
      </c>
      <c r="O4105">
        <v>16</v>
      </c>
      <c r="P4105">
        <v>0.57142857142857095</v>
      </c>
      <c r="Q4105" t="s">
        <v>5573</v>
      </c>
      <c r="R4105" t="s">
        <v>5545</v>
      </c>
      <c r="S4105" t="s">
        <v>46</v>
      </c>
      <c r="T4105" t="s">
        <v>11</v>
      </c>
      <c r="U4105" t="s">
        <v>19</v>
      </c>
    </row>
    <row r="4106" spans="1:21" x14ac:dyDescent="0.75">
      <c r="A4106">
        <v>66100986</v>
      </c>
      <c r="B4106" t="s">
        <v>268</v>
      </c>
      <c r="C4106" t="s">
        <v>5473</v>
      </c>
      <c r="D4106" t="s">
        <v>5556</v>
      </c>
      <c r="E4106" t="s">
        <v>18</v>
      </c>
      <c r="F4106">
        <v>0</v>
      </c>
      <c r="I4106">
        <v>3</v>
      </c>
      <c r="J4106">
        <v>5</v>
      </c>
      <c r="K4106">
        <v>22</v>
      </c>
      <c r="L4106" t="s">
        <v>5577</v>
      </c>
      <c r="M4106" t="s">
        <v>5543</v>
      </c>
      <c r="N4106">
        <v>28</v>
      </c>
      <c r="O4106">
        <v>22</v>
      </c>
      <c r="P4106">
        <v>0.78571428571428603</v>
      </c>
      <c r="Q4106" t="s">
        <v>7219</v>
      </c>
      <c r="R4106" t="s">
        <v>7163</v>
      </c>
      <c r="S4106" t="s">
        <v>22</v>
      </c>
      <c r="T4106" t="s">
        <v>11</v>
      </c>
      <c r="U4106" t="s">
        <v>19</v>
      </c>
    </row>
    <row r="4107" spans="1:21" x14ac:dyDescent="0.75">
      <c r="A4107">
        <v>66101206</v>
      </c>
      <c r="B4107" t="s">
        <v>8014</v>
      </c>
      <c r="C4107" t="s">
        <v>5473</v>
      </c>
      <c r="D4107" t="s">
        <v>5555</v>
      </c>
      <c r="E4107" t="s">
        <v>18</v>
      </c>
      <c r="F4107">
        <v>0</v>
      </c>
      <c r="G4107">
        <v>3</v>
      </c>
      <c r="H4107" t="s">
        <v>11904</v>
      </c>
      <c r="I4107">
        <v>37</v>
      </c>
      <c r="J4107">
        <v>47</v>
      </c>
      <c r="K4107">
        <v>58</v>
      </c>
      <c r="L4107" t="s">
        <v>5549</v>
      </c>
      <c r="M4107" t="s">
        <v>5543</v>
      </c>
      <c r="N4107">
        <v>28</v>
      </c>
      <c r="O4107">
        <v>13</v>
      </c>
      <c r="P4107">
        <v>0.46428571428571402</v>
      </c>
      <c r="Q4107" t="s">
        <v>7164</v>
      </c>
      <c r="R4107" t="s">
        <v>7160</v>
      </c>
      <c r="S4107" t="s">
        <v>12</v>
      </c>
      <c r="T4107" t="s">
        <v>11</v>
      </c>
      <c r="U4107" t="s">
        <v>19</v>
      </c>
    </row>
    <row r="4108" spans="1:21" x14ac:dyDescent="0.75">
      <c r="A4108">
        <v>66102176</v>
      </c>
      <c r="B4108" t="s">
        <v>5192</v>
      </c>
      <c r="C4108" t="s">
        <v>5473</v>
      </c>
      <c r="D4108" t="s">
        <v>5542</v>
      </c>
      <c r="E4108" t="s">
        <v>5565</v>
      </c>
      <c r="F4108">
        <v>100</v>
      </c>
      <c r="I4108">
        <v>30</v>
      </c>
      <c r="J4108">
        <v>51.6666666666667</v>
      </c>
      <c r="K4108">
        <v>13</v>
      </c>
      <c r="L4108" t="s">
        <v>5577</v>
      </c>
      <c r="M4108" t="s">
        <v>5567</v>
      </c>
      <c r="N4108">
        <v>28</v>
      </c>
      <c r="O4108">
        <v>19.3333333333333</v>
      </c>
      <c r="P4108">
        <v>0.69047619047619002</v>
      </c>
      <c r="Q4108" t="s">
        <v>7176</v>
      </c>
      <c r="R4108" t="s">
        <v>7170</v>
      </c>
      <c r="S4108" t="s">
        <v>12</v>
      </c>
      <c r="T4108" t="s">
        <v>11</v>
      </c>
      <c r="U4108" t="s">
        <v>19</v>
      </c>
    </row>
    <row r="4109" spans="1:21" x14ac:dyDescent="0.75">
      <c r="A4109">
        <v>66103624</v>
      </c>
      <c r="B4109" t="s">
        <v>2176</v>
      </c>
      <c r="C4109" t="s">
        <v>5473</v>
      </c>
      <c r="D4109" t="s">
        <v>5555</v>
      </c>
      <c r="E4109" t="s">
        <v>18</v>
      </c>
      <c r="F4109">
        <v>0</v>
      </c>
      <c r="I4109">
        <v>4</v>
      </c>
      <c r="J4109">
        <v>4.3333333333333304</v>
      </c>
      <c r="K4109">
        <v>2</v>
      </c>
      <c r="L4109" t="s">
        <v>5577</v>
      </c>
      <c r="M4109" t="s">
        <v>5543</v>
      </c>
      <c r="N4109">
        <v>28</v>
      </c>
      <c r="O4109">
        <v>14</v>
      </c>
      <c r="P4109">
        <v>0.5</v>
      </c>
      <c r="Q4109" t="s">
        <v>7192</v>
      </c>
      <c r="R4109" t="s">
        <v>7160</v>
      </c>
      <c r="S4109" t="s">
        <v>12</v>
      </c>
      <c r="T4109" t="s">
        <v>11</v>
      </c>
      <c r="U4109" t="s">
        <v>19</v>
      </c>
    </row>
    <row r="4110" spans="1:21" x14ac:dyDescent="0.75">
      <c r="A4110">
        <v>66105976</v>
      </c>
      <c r="B4110" t="s">
        <v>8745</v>
      </c>
      <c r="C4110" t="s">
        <v>5473</v>
      </c>
      <c r="D4110" t="s">
        <v>5556</v>
      </c>
      <c r="E4110" t="s">
        <v>18</v>
      </c>
      <c r="F4110">
        <v>0</v>
      </c>
      <c r="I4110">
        <v>5</v>
      </c>
      <c r="J4110">
        <v>9</v>
      </c>
      <c r="K4110">
        <v>3</v>
      </c>
      <c r="L4110" t="s">
        <v>5577</v>
      </c>
      <c r="M4110" t="s">
        <v>5543</v>
      </c>
      <c r="N4110">
        <v>28</v>
      </c>
      <c r="O4110">
        <v>15.3333333333333</v>
      </c>
      <c r="P4110">
        <v>0.547619047619048</v>
      </c>
      <c r="Q4110" t="s">
        <v>7175</v>
      </c>
      <c r="R4110" t="s">
        <v>7170</v>
      </c>
      <c r="S4110" t="s">
        <v>12</v>
      </c>
      <c r="T4110" t="s">
        <v>11</v>
      </c>
      <c r="U4110" t="s">
        <v>19</v>
      </c>
    </row>
    <row r="4111" spans="1:21" x14ac:dyDescent="0.75">
      <c r="A4111">
        <v>66106375</v>
      </c>
      <c r="B4111" t="s">
        <v>533</v>
      </c>
      <c r="C4111" t="s">
        <v>5473</v>
      </c>
      <c r="D4111" t="s">
        <v>5542</v>
      </c>
      <c r="E4111" t="s">
        <v>18</v>
      </c>
      <c r="F4111">
        <v>0</v>
      </c>
      <c r="I4111">
        <v>74</v>
      </c>
      <c r="J4111">
        <v>30.6666666666667</v>
      </c>
      <c r="K4111">
        <v>163</v>
      </c>
      <c r="L4111" t="s">
        <v>5577</v>
      </c>
      <c r="M4111" t="s">
        <v>5543</v>
      </c>
      <c r="N4111">
        <v>28</v>
      </c>
      <c r="O4111">
        <v>19.3333333333333</v>
      </c>
      <c r="P4111">
        <v>0.69047619047619002</v>
      </c>
      <c r="Q4111" t="s">
        <v>7186</v>
      </c>
      <c r="R4111" t="s">
        <v>7184</v>
      </c>
      <c r="S4111" t="s">
        <v>22</v>
      </c>
      <c r="T4111" t="s">
        <v>11</v>
      </c>
      <c r="U4111" t="s">
        <v>19</v>
      </c>
    </row>
    <row r="4112" spans="1:21" x14ac:dyDescent="0.75">
      <c r="A4112">
        <v>66106877</v>
      </c>
      <c r="B4112" t="s">
        <v>8528</v>
      </c>
      <c r="C4112" t="s">
        <v>5456</v>
      </c>
      <c r="D4112" t="s">
        <v>5556</v>
      </c>
      <c r="E4112" t="s">
        <v>18</v>
      </c>
      <c r="F4112">
        <v>0</v>
      </c>
      <c r="I4112">
        <v>9</v>
      </c>
      <c r="J4112">
        <v>7</v>
      </c>
      <c r="K4112">
        <v>16</v>
      </c>
      <c r="L4112" t="s">
        <v>5577</v>
      </c>
      <c r="M4112" t="s">
        <v>5543</v>
      </c>
      <c r="N4112">
        <v>28</v>
      </c>
      <c r="O4112">
        <v>11.3333333333333</v>
      </c>
      <c r="P4112">
        <v>0.40476190476190499</v>
      </c>
      <c r="Q4112" t="s">
        <v>7348</v>
      </c>
      <c r="R4112" t="s">
        <v>7154</v>
      </c>
      <c r="S4112" t="s">
        <v>12</v>
      </c>
      <c r="T4112" t="s">
        <v>11</v>
      </c>
      <c r="U4112" t="s">
        <v>19</v>
      </c>
    </row>
    <row r="4113" spans="1:21" x14ac:dyDescent="0.75">
      <c r="A4113">
        <v>66106960</v>
      </c>
      <c r="B4113" t="s">
        <v>8909</v>
      </c>
      <c r="C4113" t="s">
        <v>5456</v>
      </c>
      <c r="D4113" t="s">
        <v>5556</v>
      </c>
      <c r="E4113" t="s">
        <v>18</v>
      </c>
      <c r="F4113">
        <v>0</v>
      </c>
      <c r="I4113">
        <v>18</v>
      </c>
      <c r="J4113">
        <v>11.3333333333333</v>
      </c>
      <c r="K4113">
        <v>5</v>
      </c>
      <c r="L4113" t="s">
        <v>5577</v>
      </c>
      <c r="M4113" t="s">
        <v>5543</v>
      </c>
      <c r="N4113">
        <v>28</v>
      </c>
      <c r="O4113">
        <v>17</v>
      </c>
      <c r="P4113">
        <v>0.60714285714285698</v>
      </c>
      <c r="Q4113" t="s">
        <v>7211</v>
      </c>
      <c r="R4113" t="s">
        <v>7154</v>
      </c>
      <c r="S4113" t="s">
        <v>12</v>
      </c>
      <c r="T4113" t="s">
        <v>11</v>
      </c>
      <c r="U4113" t="s">
        <v>19</v>
      </c>
    </row>
    <row r="4114" spans="1:21" x14ac:dyDescent="0.75">
      <c r="A4114">
        <v>66108290</v>
      </c>
      <c r="B4114" t="s">
        <v>8645</v>
      </c>
      <c r="C4114" t="s">
        <v>5473</v>
      </c>
      <c r="D4114" t="s">
        <v>5555</v>
      </c>
      <c r="E4114" t="s">
        <v>18</v>
      </c>
      <c r="F4114">
        <v>0</v>
      </c>
      <c r="I4114">
        <v>17</v>
      </c>
      <c r="J4114">
        <v>21</v>
      </c>
      <c r="K4114">
        <v>77</v>
      </c>
      <c r="L4114" t="s">
        <v>5577</v>
      </c>
      <c r="M4114" t="s">
        <v>5543</v>
      </c>
      <c r="N4114">
        <v>28</v>
      </c>
      <c r="O4114">
        <v>15</v>
      </c>
      <c r="P4114">
        <v>0.53571428571428603</v>
      </c>
      <c r="Q4114" t="s">
        <v>7198</v>
      </c>
      <c r="R4114" t="s">
        <v>7157</v>
      </c>
      <c r="S4114" t="s">
        <v>22</v>
      </c>
      <c r="T4114" t="s">
        <v>11</v>
      </c>
      <c r="U4114" t="s">
        <v>19</v>
      </c>
    </row>
    <row r="4115" spans="1:21" x14ac:dyDescent="0.75">
      <c r="A4115">
        <v>66109395</v>
      </c>
      <c r="B4115" t="s">
        <v>2729</v>
      </c>
      <c r="C4115" t="s">
        <v>5473</v>
      </c>
      <c r="D4115" t="s">
        <v>5555</v>
      </c>
      <c r="E4115" t="s">
        <v>18</v>
      </c>
      <c r="F4115">
        <v>0</v>
      </c>
      <c r="I4115">
        <v>11</v>
      </c>
      <c r="J4115">
        <v>8.3333333333333304</v>
      </c>
      <c r="K4115">
        <v>3</v>
      </c>
      <c r="L4115" t="s">
        <v>5577</v>
      </c>
      <c r="M4115" t="s">
        <v>5543</v>
      </c>
      <c r="N4115">
        <v>28</v>
      </c>
      <c r="O4115">
        <v>13</v>
      </c>
      <c r="P4115">
        <v>0.46428571428571402</v>
      </c>
      <c r="Q4115" t="s">
        <v>7181</v>
      </c>
      <c r="R4115" t="s">
        <v>7178</v>
      </c>
      <c r="S4115" t="s">
        <v>12</v>
      </c>
      <c r="T4115" t="s">
        <v>11</v>
      </c>
      <c r="U4115" t="s">
        <v>19</v>
      </c>
    </row>
    <row r="4116" spans="1:21" x14ac:dyDescent="0.75">
      <c r="A4116">
        <v>66109619</v>
      </c>
      <c r="B4116" t="s">
        <v>3013</v>
      </c>
      <c r="C4116" t="s">
        <v>5473</v>
      </c>
      <c r="D4116" t="s">
        <v>5555</v>
      </c>
      <c r="E4116" t="s">
        <v>18</v>
      </c>
      <c r="F4116">
        <v>0</v>
      </c>
      <c r="I4116">
        <v>5</v>
      </c>
      <c r="J4116">
        <v>3.6666666666666701</v>
      </c>
      <c r="K4116">
        <v>3</v>
      </c>
      <c r="L4116" t="s">
        <v>5577</v>
      </c>
      <c r="M4116" t="s">
        <v>5543</v>
      </c>
      <c r="N4116">
        <v>28</v>
      </c>
      <c r="O4116">
        <v>13.6666666666667</v>
      </c>
      <c r="P4116">
        <v>0.48809523809523803</v>
      </c>
      <c r="Q4116" t="s">
        <v>7192</v>
      </c>
      <c r="R4116" t="s">
        <v>7160</v>
      </c>
      <c r="S4116" t="s">
        <v>12</v>
      </c>
      <c r="T4116" t="s">
        <v>11</v>
      </c>
      <c r="U4116" t="s">
        <v>19</v>
      </c>
    </row>
    <row r="4117" spans="1:21" x14ac:dyDescent="0.75">
      <c r="A4117">
        <v>66110704</v>
      </c>
      <c r="B4117" t="s">
        <v>5993</v>
      </c>
      <c r="C4117" t="s">
        <v>5473</v>
      </c>
      <c r="D4117" t="s">
        <v>5555</v>
      </c>
      <c r="E4117" t="s">
        <v>18</v>
      </c>
      <c r="F4117">
        <v>0</v>
      </c>
      <c r="I4117">
        <v>9</v>
      </c>
      <c r="J4117">
        <v>7</v>
      </c>
      <c r="K4117">
        <v>6</v>
      </c>
      <c r="L4117" t="s">
        <v>5577</v>
      </c>
      <c r="M4117" t="s">
        <v>5543</v>
      </c>
      <c r="N4117">
        <v>28</v>
      </c>
      <c r="O4117">
        <v>11.3333333333333</v>
      </c>
      <c r="P4117">
        <v>0.40476190476190499</v>
      </c>
      <c r="Q4117" t="s">
        <v>7181</v>
      </c>
      <c r="R4117" t="s">
        <v>7178</v>
      </c>
      <c r="S4117" t="s">
        <v>12</v>
      </c>
      <c r="T4117" t="s">
        <v>11</v>
      </c>
      <c r="U4117" t="s">
        <v>19</v>
      </c>
    </row>
    <row r="4118" spans="1:21" x14ac:dyDescent="0.75">
      <c r="A4118">
        <v>66111177</v>
      </c>
      <c r="B4118" t="s">
        <v>4662</v>
      </c>
      <c r="C4118" t="s">
        <v>5473</v>
      </c>
      <c r="D4118" t="s">
        <v>5556</v>
      </c>
      <c r="E4118" t="s">
        <v>18</v>
      </c>
      <c r="F4118">
        <v>0</v>
      </c>
      <c r="I4118">
        <v>2</v>
      </c>
      <c r="J4118">
        <v>1.3333333333333299</v>
      </c>
      <c r="K4118">
        <v>4</v>
      </c>
      <c r="L4118" t="s">
        <v>5577</v>
      </c>
      <c r="M4118" t="s">
        <v>5543</v>
      </c>
      <c r="N4118">
        <v>28</v>
      </c>
      <c r="O4118">
        <v>9.3333333333333304</v>
      </c>
      <c r="P4118">
        <v>0.33333333333333298</v>
      </c>
      <c r="Q4118" t="s">
        <v>7193</v>
      </c>
      <c r="R4118" t="s">
        <v>7178</v>
      </c>
      <c r="S4118" t="s">
        <v>12</v>
      </c>
      <c r="T4118" t="s">
        <v>11</v>
      </c>
      <c r="U4118" t="s">
        <v>19</v>
      </c>
    </row>
    <row r="4119" spans="1:21" x14ac:dyDescent="0.75">
      <c r="A4119">
        <v>66112057</v>
      </c>
      <c r="B4119" t="s">
        <v>3823</v>
      </c>
      <c r="C4119" t="s">
        <v>5473</v>
      </c>
      <c r="D4119" t="s">
        <v>5555</v>
      </c>
      <c r="E4119" t="s">
        <v>18</v>
      </c>
      <c r="F4119">
        <v>0</v>
      </c>
      <c r="G4119">
        <v>5</v>
      </c>
      <c r="H4119" t="s">
        <v>11904</v>
      </c>
      <c r="I4119">
        <v>15</v>
      </c>
      <c r="J4119">
        <v>10</v>
      </c>
      <c r="K4119">
        <v>19</v>
      </c>
      <c r="L4119" t="s">
        <v>5549</v>
      </c>
      <c r="M4119" t="s">
        <v>5543</v>
      </c>
      <c r="N4119">
        <v>28</v>
      </c>
      <c r="O4119">
        <v>11.6666666666667</v>
      </c>
      <c r="P4119">
        <v>0.41666666666666702</v>
      </c>
      <c r="Q4119" t="s">
        <v>7167</v>
      </c>
      <c r="R4119" t="s">
        <v>7166</v>
      </c>
      <c r="S4119" t="s">
        <v>12</v>
      </c>
      <c r="T4119" t="s">
        <v>11</v>
      </c>
      <c r="U4119" t="s">
        <v>19</v>
      </c>
    </row>
    <row r="4120" spans="1:21" x14ac:dyDescent="0.75">
      <c r="A4120">
        <v>66113371</v>
      </c>
      <c r="B4120" t="s">
        <v>9878</v>
      </c>
      <c r="C4120" t="s">
        <v>5482</v>
      </c>
      <c r="D4120" t="s">
        <v>5556</v>
      </c>
      <c r="E4120" t="s">
        <v>18</v>
      </c>
      <c r="F4120">
        <v>0</v>
      </c>
      <c r="I4120">
        <v>17</v>
      </c>
      <c r="J4120">
        <v>10.6666666666667</v>
      </c>
      <c r="L4120" t="s">
        <v>5577</v>
      </c>
      <c r="M4120" t="s">
        <v>5543</v>
      </c>
      <c r="N4120">
        <v>28</v>
      </c>
      <c r="O4120">
        <v>21</v>
      </c>
      <c r="P4120">
        <v>0.75</v>
      </c>
      <c r="Q4120" t="s">
        <v>7174</v>
      </c>
      <c r="R4120" t="s">
        <v>7160</v>
      </c>
      <c r="S4120" t="s">
        <v>12</v>
      </c>
      <c r="T4120" t="s">
        <v>11</v>
      </c>
      <c r="U4120" t="s">
        <v>19</v>
      </c>
    </row>
    <row r="4121" spans="1:21" x14ac:dyDescent="0.75">
      <c r="A4121">
        <v>66113489</v>
      </c>
      <c r="B4121" t="s">
        <v>1335</v>
      </c>
      <c r="C4121" t="s">
        <v>5473</v>
      </c>
      <c r="D4121" t="s">
        <v>5564</v>
      </c>
      <c r="E4121" t="s">
        <v>18</v>
      </c>
      <c r="F4121">
        <v>0</v>
      </c>
      <c r="I4121">
        <v>155</v>
      </c>
      <c r="J4121">
        <v>55</v>
      </c>
      <c r="L4121" t="s">
        <v>5577</v>
      </c>
      <c r="M4121" t="s">
        <v>5543</v>
      </c>
      <c r="N4121">
        <v>28</v>
      </c>
      <c r="O4121">
        <v>17.6666666666667</v>
      </c>
      <c r="P4121">
        <v>0.63095238095238104</v>
      </c>
      <c r="Q4121" t="s">
        <v>7179</v>
      </c>
      <c r="R4121" t="s">
        <v>7180</v>
      </c>
      <c r="S4121" t="s">
        <v>22</v>
      </c>
      <c r="T4121" t="s">
        <v>11</v>
      </c>
      <c r="U4121" t="s">
        <v>19</v>
      </c>
    </row>
    <row r="4122" spans="1:21" x14ac:dyDescent="0.75">
      <c r="A4122">
        <v>66113679</v>
      </c>
      <c r="B4122" t="s">
        <v>8773</v>
      </c>
      <c r="C4122" t="s">
        <v>5473</v>
      </c>
      <c r="D4122" t="s">
        <v>5564</v>
      </c>
      <c r="E4122" t="s">
        <v>18</v>
      </c>
      <c r="F4122">
        <v>0</v>
      </c>
      <c r="I4122">
        <v>16</v>
      </c>
      <c r="J4122">
        <v>14.3333333333333</v>
      </c>
      <c r="L4122" t="s">
        <v>5577</v>
      </c>
      <c r="M4122" t="s">
        <v>5543</v>
      </c>
      <c r="N4122">
        <v>28</v>
      </c>
      <c r="O4122">
        <v>15.3333333333333</v>
      </c>
      <c r="P4122">
        <v>0.547619047619048</v>
      </c>
      <c r="Q4122" t="s">
        <v>7198</v>
      </c>
      <c r="R4122" t="s">
        <v>7157</v>
      </c>
      <c r="S4122" t="s">
        <v>22</v>
      </c>
      <c r="T4122" t="s">
        <v>11</v>
      </c>
      <c r="U4122" t="s">
        <v>19</v>
      </c>
    </row>
    <row r="4123" spans="1:21" x14ac:dyDescent="0.75">
      <c r="A4123">
        <v>66113764</v>
      </c>
      <c r="B4123" t="s">
        <v>4942</v>
      </c>
      <c r="C4123" t="s">
        <v>5473</v>
      </c>
      <c r="D4123" t="s">
        <v>5564</v>
      </c>
      <c r="E4123" t="s">
        <v>18</v>
      </c>
      <c r="F4123">
        <v>0</v>
      </c>
      <c r="I4123">
        <v>5</v>
      </c>
      <c r="J4123">
        <v>3.3333333333333299</v>
      </c>
      <c r="L4123" t="s">
        <v>5577</v>
      </c>
      <c r="M4123" t="s">
        <v>5543</v>
      </c>
      <c r="N4123">
        <v>28</v>
      </c>
      <c r="O4123">
        <v>15</v>
      </c>
      <c r="P4123">
        <v>0.53571428571428603</v>
      </c>
      <c r="Q4123" t="s">
        <v>7192</v>
      </c>
      <c r="R4123" t="s">
        <v>7160</v>
      </c>
      <c r="S4123" t="s">
        <v>12</v>
      </c>
      <c r="T4123" t="s">
        <v>11</v>
      </c>
      <c r="U4123" t="s">
        <v>19</v>
      </c>
    </row>
    <row r="4124" spans="1:21" x14ac:dyDescent="0.75">
      <c r="A4124">
        <v>66150233</v>
      </c>
      <c r="B4124" t="s">
        <v>1313</v>
      </c>
      <c r="C4124" t="s">
        <v>5473</v>
      </c>
      <c r="D4124" t="s">
        <v>5555</v>
      </c>
      <c r="E4124" t="s">
        <v>18</v>
      </c>
      <c r="F4124">
        <v>0</v>
      </c>
      <c r="I4124">
        <v>2</v>
      </c>
      <c r="J4124">
        <v>3</v>
      </c>
      <c r="L4124" t="s">
        <v>5577</v>
      </c>
      <c r="M4124" t="s">
        <v>5543</v>
      </c>
      <c r="N4124">
        <v>28</v>
      </c>
      <c r="O4124">
        <v>14.6666666666667</v>
      </c>
      <c r="P4124">
        <v>0.52380952380952395</v>
      </c>
      <c r="Q4124" t="s">
        <v>7192</v>
      </c>
      <c r="R4124" t="s">
        <v>7160</v>
      </c>
      <c r="S4124" t="s">
        <v>12</v>
      </c>
      <c r="T4124" t="s">
        <v>11</v>
      </c>
      <c r="U4124" t="s">
        <v>19</v>
      </c>
    </row>
    <row r="4125" spans="1:21" x14ac:dyDescent="0.75">
      <c r="A4125">
        <v>66153937</v>
      </c>
      <c r="B4125" t="s">
        <v>6314</v>
      </c>
      <c r="C4125" t="s">
        <v>5473</v>
      </c>
      <c r="D4125" t="s">
        <v>5556</v>
      </c>
      <c r="E4125" t="s">
        <v>18</v>
      </c>
      <c r="F4125">
        <v>0</v>
      </c>
      <c r="I4125">
        <v>4</v>
      </c>
      <c r="J4125">
        <v>9.3333333333333304</v>
      </c>
      <c r="K4125">
        <v>10</v>
      </c>
      <c r="L4125" t="s">
        <v>5577</v>
      </c>
      <c r="M4125" t="s">
        <v>5543</v>
      </c>
      <c r="N4125">
        <v>28</v>
      </c>
      <c r="O4125">
        <v>15</v>
      </c>
      <c r="P4125">
        <v>0.53571428571428603</v>
      </c>
      <c r="Q4125" t="s">
        <v>7175</v>
      </c>
      <c r="R4125" t="s">
        <v>7170</v>
      </c>
      <c r="S4125" t="s">
        <v>12</v>
      </c>
      <c r="T4125" t="s">
        <v>11</v>
      </c>
      <c r="U4125" t="s">
        <v>19</v>
      </c>
    </row>
    <row r="4126" spans="1:21" x14ac:dyDescent="0.75">
      <c r="A4126">
        <v>66154599</v>
      </c>
      <c r="B4126" t="s">
        <v>8534</v>
      </c>
      <c r="C4126" t="s">
        <v>5473</v>
      </c>
      <c r="D4126" t="s">
        <v>5555</v>
      </c>
      <c r="E4126" t="s">
        <v>18</v>
      </c>
      <c r="F4126">
        <v>0</v>
      </c>
      <c r="G4126">
        <v>5</v>
      </c>
      <c r="H4126" t="s">
        <v>11904</v>
      </c>
      <c r="I4126">
        <v>25</v>
      </c>
      <c r="J4126">
        <v>13.3333333333333</v>
      </c>
      <c r="K4126">
        <v>5</v>
      </c>
      <c r="L4126" t="s">
        <v>5549</v>
      </c>
      <c r="M4126" t="s">
        <v>5543</v>
      </c>
      <c r="N4126">
        <v>28</v>
      </c>
      <c r="O4126">
        <v>4.6666666666666696</v>
      </c>
      <c r="P4126">
        <v>0.16666666666666699</v>
      </c>
      <c r="Q4126" t="s">
        <v>7183</v>
      </c>
      <c r="R4126" t="s">
        <v>7184</v>
      </c>
      <c r="S4126" t="s">
        <v>22</v>
      </c>
      <c r="T4126" t="s">
        <v>11</v>
      </c>
      <c r="U4126" t="s">
        <v>19</v>
      </c>
    </row>
    <row r="4127" spans="1:21" x14ac:dyDescent="0.75">
      <c r="A4127">
        <v>65013937</v>
      </c>
      <c r="B4127" t="s">
        <v>5914</v>
      </c>
      <c r="C4127" t="s">
        <v>5473</v>
      </c>
      <c r="D4127" t="s">
        <v>5556</v>
      </c>
      <c r="E4127" t="s">
        <v>18</v>
      </c>
      <c r="F4127">
        <v>0</v>
      </c>
      <c r="I4127">
        <v>9</v>
      </c>
      <c r="J4127">
        <v>7.6666666666666696</v>
      </c>
      <c r="K4127">
        <v>15</v>
      </c>
      <c r="L4127" t="s">
        <v>5577</v>
      </c>
      <c r="M4127" t="s">
        <v>5543</v>
      </c>
      <c r="N4127">
        <v>27.6666666666667</v>
      </c>
      <c r="O4127">
        <v>14.3333333333333</v>
      </c>
      <c r="P4127">
        <v>0.51807228915662695</v>
      </c>
      <c r="Q4127" t="s">
        <v>5573</v>
      </c>
      <c r="R4127" t="s">
        <v>5545</v>
      </c>
      <c r="S4127" t="s">
        <v>46</v>
      </c>
      <c r="T4127" t="s">
        <v>11</v>
      </c>
      <c r="U4127" t="s">
        <v>19</v>
      </c>
    </row>
    <row r="4128" spans="1:21" x14ac:dyDescent="0.75">
      <c r="A4128">
        <v>65021977</v>
      </c>
      <c r="B4128" t="s">
        <v>5868</v>
      </c>
      <c r="C4128" t="s">
        <v>5473</v>
      </c>
      <c r="D4128" t="s">
        <v>5556</v>
      </c>
      <c r="E4128" t="s">
        <v>18</v>
      </c>
      <c r="F4128">
        <v>0</v>
      </c>
      <c r="I4128">
        <v>10</v>
      </c>
      <c r="J4128">
        <v>9.6666666666666696</v>
      </c>
      <c r="K4128">
        <v>12</v>
      </c>
      <c r="L4128" t="s">
        <v>5577</v>
      </c>
      <c r="M4128" t="s">
        <v>5543</v>
      </c>
      <c r="N4128">
        <v>27.6666666666667</v>
      </c>
      <c r="O4128">
        <v>14</v>
      </c>
      <c r="P4128">
        <v>0.50602409638554202</v>
      </c>
      <c r="Q4128" t="s">
        <v>5573</v>
      </c>
      <c r="R4128" t="s">
        <v>5545</v>
      </c>
      <c r="S4128" t="s">
        <v>46</v>
      </c>
      <c r="T4128" t="s">
        <v>11</v>
      </c>
      <c r="U4128" t="s">
        <v>19</v>
      </c>
    </row>
    <row r="4129" spans="1:21" x14ac:dyDescent="0.75">
      <c r="A4129">
        <v>65701625</v>
      </c>
      <c r="B4129" t="s">
        <v>5904</v>
      </c>
      <c r="C4129" t="s">
        <v>5473</v>
      </c>
      <c r="D4129" t="s">
        <v>5555</v>
      </c>
      <c r="E4129" t="s">
        <v>18</v>
      </c>
      <c r="F4129">
        <v>0</v>
      </c>
      <c r="G4129">
        <v>4</v>
      </c>
      <c r="H4129" t="s">
        <v>11904</v>
      </c>
      <c r="I4129">
        <v>3</v>
      </c>
      <c r="J4129">
        <v>6.3333333333333304</v>
      </c>
      <c r="K4129">
        <v>412</v>
      </c>
      <c r="L4129" t="s">
        <v>5549</v>
      </c>
      <c r="M4129" t="s">
        <v>5543</v>
      </c>
      <c r="N4129">
        <v>27.6666666666667</v>
      </c>
      <c r="O4129">
        <v>16.6666666666667</v>
      </c>
      <c r="P4129">
        <v>0.60240963855421703</v>
      </c>
      <c r="Q4129" t="s">
        <v>5573</v>
      </c>
      <c r="R4129" t="s">
        <v>5545</v>
      </c>
      <c r="S4129" t="s">
        <v>46</v>
      </c>
      <c r="T4129" t="s">
        <v>11</v>
      </c>
      <c r="U4129" t="s">
        <v>19</v>
      </c>
    </row>
    <row r="4130" spans="1:21" x14ac:dyDescent="0.75">
      <c r="A4130">
        <v>65701764</v>
      </c>
      <c r="B4130" t="s">
        <v>5871</v>
      </c>
      <c r="C4130" t="s">
        <v>5473</v>
      </c>
      <c r="D4130" t="s">
        <v>5555</v>
      </c>
      <c r="E4130" t="s">
        <v>18</v>
      </c>
      <c r="F4130">
        <v>0</v>
      </c>
      <c r="I4130">
        <v>7</v>
      </c>
      <c r="J4130">
        <v>9.3333333333333304</v>
      </c>
      <c r="K4130">
        <v>12</v>
      </c>
      <c r="L4130" t="s">
        <v>5577</v>
      </c>
      <c r="M4130" t="s">
        <v>5543</v>
      </c>
      <c r="N4130">
        <v>27.6666666666667</v>
      </c>
      <c r="O4130">
        <v>22.6666666666667</v>
      </c>
      <c r="P4130">
        <v>0.81927710843373502</v>
      </c>
      <c r="Q4130" t="s">
        <v>5572</v>
      </c>
      <c r="R4130" t="s">
        <v>5554</v>
      </c>
      <c r="S4130" t="s">
        <v>46</v>
      </c>
      <c r="T4130" t="s">
        <v>11</v>
      </c>
      <c r="U4130" t="s">
        <v>19</v>
      </c>
    </row>
    <row r="4131" spans="1:21" x14ac:dyDescent="0.75">
      <c r="A4131">
        <v>65720301</v>
      </c>
      <c r="B4131" t="s">
        <v>5911</v>
      </c>
      <c r="C4131" t="s">
        <v>5473</v>
      </c>
      <c r="D4131" t="s">
        <v>5555</v>
      </c>
      <c r="E4131" t="s">
        <v>18</v>
      </c>
      <c r="F4131">
        <v>0</v>
      </c>
      <c r="I4131">
        <v>38</v>
      </c>
      <c r="J4131">
        <v>45.6666666666667</v>
      </c>
      <c r="K4131">
        <v>9</v>
      </c>
      <c r="L4131" t="s">
        <v>5577</v>
      </c>
      <c r="M4131" t="s">
        <v>5543</v>
      </c>
      <c r="N4131">
        <v>27.6666666666667</v>
      </c>
      <c r="O4131">
        <v>14.3333333333333</v>
      </c>
      <c r="P4131">
        <v>0.51807228915662695</v>
      </c>
      <c r="Q4131" t="s">
        <v>5570</v>
      </c>
      <c r="R4131" t="s">
        <v>5545</v>
      </c>
      <c r="S4131" t="s">
        <v>46</v>
      </c>
      <c r="T4131" t="s">
        <v>11</v>
      </c>
      <c r="U4131" t="s">
        <v>19</v>
      </c>
    </row>
    <row r="4132" spans="1:21" x14ac:dyDescent="0.75">
      <c r="A4132">
        <v>65729153</v>
      </c>
      <c r="B4132" t="s">
        <v>5814</v>
      </c>
      <c r="C4132" t="s">
        <v>5473</v>
      </c>
      <c r="D4132" t="s">
        <v>5555</v>
      </c>
      <c r="E4132" t="s">
        <v>18</v>
      </c>
      <c r="F4132">
        <v>0</v>
      </c>
      <c r="G4132">
        <v>7</v>
      </c>
      <c r="H4132" t="s">
        <v>11904</v>
      </c>
      <c r="I4132">
        <v>20</v>
      </c>
      <c r="J4132">
        <v>21</v>
      </c>
      <c r="K4132">
        <v>30</v>
      </c>
      <c r="L4132" t="s">
        <v>5549</v>
      </c>
      <c r="M4132" t="s">
        <v>5543</v>
      </c>
      <c r="N4132">
        <v>27.6666666666667</v>
      </c>
      <c r="O4132">
        <v>21</v>
      </c>
      <c r="P4132">
        <v>0.75903614457831303</v>
      </c>
      <c r="Q4132" t="s">
        <v>5572</v>
      </c>
      <c r="R4132" t="s">
        <v>5554</v>
      </c>
      <c r="S4132" t="s">
        <v>46</v>
      </c>
      <c r="T4132" t="s">
        <v>11</v>
      </c>
      <c r="U4132" t="s">
        <v>19</v>
      </c>
    </row>
    <row r="4133" spans="1:21" x14ac:dyDescent="0.75">
      <c r="A4133">
        <v>66100923</v>
      </c>
      <c r="B4133" t="s">
        <v>8475</v>
      </c>
      <c r="C4133" t="s">
        <v>5482</v>
      </c>
      <c r="D4133" t="s">
        <v>5556</v>
      </c>
      <c r="E4133" t="s">
        <v>18</v>
      </c>
      <c r="F4133">
        <v>0</v>
      </c>
      <c r="I4133">
        <v>10</v>
      </c>
      <c r="J4133">
        <v>7.3333333333333304</v>
      </c>
      <c r="K4133">
        <v>10</v>
      </c>
      <c r="L4133" t="s">
        <v>5577</v>
      </c>
      <c r="M4133" t="s">
        <v>5543</v>
      </c>
      <c r="N4133">
        <v>27.6666666666667</v>
      </c>
      <c r="O4133">
        <v>14</v>
      </c>
      <c r="P4133">
        <v>0.50602409638554202</v>
      </c>
      <c r="Q4133" t="s">
        <v>7348</v>
      </c>
      <c r="R4133" t="s">
        <v>7154</v>
      </c>
      <c r="S4133" t="s">
        <v>12</v>
      </c>
      <c r="T4133" t="s">
        <v>11</v>
      </c>
      <c r="U4133" t="s">
        <v>19</v>
      </c>
    </row>
    <row r="4134" spans="1:21" x14ac:dyDescent="0.75">
      <c r="A4134">
        <v>66102175</v>
      </c>
      <c r="B4134" t="s">
        <v>9884</v>
      </c>
      <c r="C4134" t="s">
        <v>5473</v>
      </c>
      <c r="D4134" t="s">
        <v>5555</v>
      </c>
      <c r="E4134" t="s">
        <v>18</v>
      </c>
      <c r="F4134">
        <v>0</v>
      </c>
      <c r="I4134">
        <v>161</v>
      </c>
      <c r="J4134">
        <v>59.3333333333333</v>
      </c>
      <c r="K4134">
        <v>62</v>
      </c>
      <c r="L4134" t="s">
        <v>5577</v>
      </c>
      <c r="M4134" t="s">
        <v>5543</v>
      </c>
      <c r="N4134">
        <v>27.6666666666667</v>
      </c>
      <c r="O4134">
        <v>12.6666666666667</v>
      </c>
      <c r="P4134">
        <v>0.45783132530120502</v>
      </c>
      <c r="Q4134" t="s">
        <v>7176</v>
      </c>
      <c r="R4134" t="s">
        <v>7170</v>
      </c>
      <c r="S4134" t="s">
        <v>12</v>
      </c>
      <c r="T4134" t="s">
        <v>11</v>
      </c>
      <c r="U4134" t="s">
        <v>19</v>
      </c>
    </row>
    <row r="4135" spans="1:21" x14ac:dyDescent="0.75">
      <c r="A4135">
        <v>66102957</v>
      </c>
      <c r="B4135" t="s">
        <v>4560</v>
      </c>
      <c r="C4135" t="s">
        <v>5473</v>
      </c>
      <c r="D4135" t="s">
        <v>5556</v>
      </c>
      <c r="E4135" t="s">
        <v>18</v>
      </c>
      <c r="F4135">
        <v>0</v>
      </c>
      <c r="I4135">
        <v>50</v>
      </c>
      <c r="J4135">
        <v>32.6666666666667</v>
      </c>
      <c r="K4135">
        <v>6</v>
      </c>
      <c r="L4135" t="s">
        <v>5577</v>
      </c>
      <c r="M4135" t="s">
        <v>5543</v>
      </c>
      <c r="N4135">
        <v>27.6666666666667</v>
      </c>
      <c r="O4135">
        <v>21</v>
      </c>
      <c r="P4135">
        <v>0.75903614457831303</v>
      </c>
      <c r="Q4135" t="s">
        <v>7172</v>
      </c>
      <c r="R4135" t="s">
        <v>7166</v>
      </c>
      <c r="S4135" t="s">
        <v>12</v>
      </c>
      <c r="T4135" t="s">
        <v>11</v>
      </c>
      <c r="U4135" t="s">
        <v>19</v>
      </c>
    </row>
    <row r="4136" spans="1:21" x14ac:dyDescent="0.75">
      <c r="A4136">
        <v>66104398</v>
      </c>
      <c r="B4136" t="s">
        <v>999</v>
      </c>
      <c r="C4136" t="s">
        <v>5473</v>
      </c>
      <c r="D4136" t="s">
        <v>5555</v>
      </c>
      <c r="E4136" t="s">
        <v>18</v>
      </c>
      <c r="F4136">
        <v>0</v>
      </c>
      <c r="I4136">
        <v>60</v>
      </c>
      <c r="J4136">
        <v>48.3333333333333</v>
      </c>
      <c r="K4136">
        <v>22</v>
      </c>
      <c r="L4136" t="s">
        <v>5577</v>
      </c>
      <c r="M4136" t="s">
        <v>5543</v>
      </c>
      <c r="N4136">
        <v>27.6666666666667</v>
      </c>
      <c r="O4136">
        <v>19.3333333333333</v>
      </c>
      <c r="P4136">
        <v>0.69879518072289104</v>
      </c>
      <c r="Q4136" t="s">
        <v>7176</v>
      </c>
      <c r="R4136" t="s">
        <v>7170</v>
      </c>
      <c r="S4136" t="s">
        <v>12</v>
      </c>
      <c r="T4136" t="s">
        <v>11</v>
      </c>
      <c r="U4136" t="s">
        <v>19</v>
      </c>
    </row>
    <row r="4137" spans="1:21" x14ac:dyDescent="0.75">
      <c r="A4137">
        <v>66104475</v>
      </c>
      <c r="B4137" t="s">
        <v>8743</v>
      </c>
      <c r="C4137" t="s">
        <v>5473</v>
      </c>
      <c r="D4137" t="s">
        <v>5555</v>
      </c>
      <c r="E4137" t="s">
        <v>18</v>
      </c>
      <c r="F4137">
        <v>0</v>
      </c>
      <c r="I4137">
        <v>11</v>
      </c>
      <c r="J4137">
        <v>12.6666666666667</v>
      </c>
      <c r="K4137">
        <v>9</v>
      </c>
      <c r="L4137" t="s">
        <v>5577</v>
      </c>
      <c r="M4137" t="s">
        <v>5543</v>
      </c>
      <c r="N4137">
        <v>27.6666666666667</v>
      </c>
      <c r="O4137">
        <v>17.6666666666667</v>
      </c>
      <c r="P4137">
        <v>0.63855421686747005</v>
      </c>
      <c r="Q4137" t="s">
        <v>7219</v>
      </c>
      <c r="R4137" t="s">
        <v>7163</v>
      </c>
      <c r="S4137" t="s">
        <v>22</v>
      </c>
      <c r="T4137" t="s">
        <v>11</v>
      </c>
      <c r="U4137" t="s">
        <v>19</v>
      </c>
    </row>
    <row r="4138" spans="1:21" x14ac:dyDescent="0.75">
      <c r="A4138">
        <v>66105257</v>
      </c>
      <c r="B4138" t="s">
        <v>2094</v>
      </c>
      <c r="C4138" t="s">
        <v>5473</v>
      </c>
      <c r="D4138" t="s">
        <v>5542</v>
      </c>
      <c r="E4138" t="s">
        <v>5565</v>
      </c>
      <c r="F4138">
        <v>120</v>
      </c>
      <c r="I4138">
        <v>135</v>
      </c>
      <c r="J4138">
        <v>123.333333333333</v>
      </c>
      <c r="K4138">
        <v>130</v>
      </c>
      <c r="L4138" t="s">
        <v>5577</v>
      </c>
      <c r="M4138" t="s">
        <v>5567</v>
      </c>
      <c r="N4138">
        <v>27.6666666666667</v>
      </c>
      <c r="O4138">
        <v>22.6666666666667</v>
      </c>
      <c r="P4138">
        <v>0.81927710843373502</v>
      </c>
      <c r="Q4138" t="s">
        <v>7235</v>
      </c>
      <c r="R4138" t="s">
        <v>7157</v>
      </c>
      <c r="S4138" t="s">
        <v>22</v>
      </c>
      <c r="T4138" t="s">
        <v>11</v>
      </c>
      <c r="U4138" t="s">
        <v>19</v>
      </c>
    </row>
    <row r="4139" spans="1:21" x14ac:dyDescent="0.75">
      <c r="A4139">
        <v>66107615</v>
      </c>
      <c r="B4139" t="s">
        <v>5214</v>
      </c>
      <c r="C4139" t="s">
        <v>5473</v>
      </c>
      <c r="D4139" t="s">
        <v>5555</v>
      </c>
      <c r="E4139" t="s">
        <v>18</v>
      </c>
      <c r="F4139">
        <v>0</v>
      </c>
      <c r="I4139">
        <v>187</v>
      </c>
      <c r="J4139">
        <v>75.3333333333333</v>
      </c>
      <c r="K4139">
        <v>19</v>
      </c>
      <c r="L4139" t="s">
        <v>5577</v>
      </c>
      <c r="M4139" t="s">
        <v>5543</v>
      </c>
      <c r="N4139">
        <v>27.6666666666667</v>
      </c>
      <c r="O4139">
        <v>15</v>
      </c>
      <c r="P4139">
        <v>0.54216867469879504</v>
      </c>
      <c r="Q4139" t="s">
        <v>7198</v>
      </c>
      <c r="R4139" t="s">
        <v>7157</v>
      </c>
      <c r="S4139" t="s">
        <v>22</v>
      </c>
      <c r="T4139" t="s">
        <v>11</v>
      </c>
      <c r="U4139" t="s">
        <v>19</v>
      </c>
    </row>
    <row r="4140" spans="1:21" x14ac:dyDescent="0.75">
      <c r="A4140">
        <v>66107635</v>
      </c>
      <c r="B4140" t="s">
        <v>945</v>
      </c>
      <c r="C4140" t="s">
        <v>5473</v>
      </c>
      <c r="D4140" t="s">
        <v>5542</v>
      </c>
      <c r="E4140" t="s">
        <v>18</v>
      </c>
      <c r="F4140">
        <v>0</v>
      </c>
      <c r="I4140">
        <v>45</v>
      </c>
      <c r="J4140">
        <v>41.6666666666667</v>
      </c>
      <c r="K4140">
        <v>13</v>
      </c>
      <c r="L4140" t="s">
        <v>5577</v>
      </c>
      <c r="M4140" t="s">
        <v>5543</v>
      </c>
      <c r="N4140">
        <v>27.6666666666667</v>
      </c>
      <c r="O4140">
        <v>27.6666666666667</v>
      </c>
      <c r="P4140">
        <v>1</v>
      </c>
      <c r="Q4140" t="s">
        <v>7168</v>
      </c>
      <c r="R4140" t="s">
        <v>7163</v>
      </c>
      <c r="S4140" t="s">
        <v>22</v>
      </c>
      <c r="T4140" t="s">
        <v>11</v>
      </c>
      <c r="U4140" t="s">
        <v>19</v>
      </c>
    </row>
    <row r="4141" spans="1:21" x14ac:dyDescent="0.75">
      <c r="A4141">
        <v>66109397</v>
      </c>
      <c r="B4141" t="s">
        <v>856</v>
      </c>
      <c r="C4141" t="s">
        <v>5473</v>
      </c>
      <c r="D4141" t="s">
        <v>5555</v>
      </c>
      <c r="E4141" t="s">
        <v>18</v>
      </c>
      <c r="F4141">
        <v>0</v>
      </c>
      <c r="G4141">
        <v>3</v>
      </c>
      <c r="H4141" t="s">
        <v>11904</v>
      </c>
      <c r="I4141">
        <v>6</v>
      </c>
      <c r="J4141">
        <v>8</v>
      </c>
      <c r="K4141">
        <v>8</v>
      </c>
      <c r="L4141" t="s">
        <v>5549</v>
      </c>
      <c r="M4141" t="s">
        <v>5543</v>
      </c>
      <c r="N4141">
        <v>27.6666666666667</v>
      </c>
      <c r="O4141">
        <v>14.3333333333333</v>
      </c>
      <c r="P4141">
        <v>0.51807228915662695</v>
      </c>
      <c r="Q4141" t="s">
        <v>7181</v>
      </c>
      <c r="R4141" t="s">
        <v>7178</v>
      </c>
      <c r="S4141" t="s">
        <v>12</v>
      </c>
      <c r="T4141" t="s">
        <v>11</v>
      </c>
      <c r="U4141" t="s">
        <v>19</v>
      </c>
    </row>
    <row r="4142" spans="1:21" x14ac:dyDescent="0.75">
      <c r="A4142">
        <v>66110002</v>
      </c>
      <c r="B4142" t="s">
        <v>8953</v>
      </c>
      <c r="C4142" t="s">
        <v>5473</v>
      </c>
      <c r="D4142" t="s">
        <v>5556</v>
      </c>
      <c r="E4142" t="s">
        <v>18</v>
      </c>
      <c r="F4142">
        <v>0</v>
      </c>
      <c r="I4142">
        <v>4</v>
      </c>
      <c r="J4142">
        <v>4</v>
      </c>
      <c r="K4142">
        <v>3</v>
      </c>
      <c r="L4142" t="s">
        <v>5577</v>
      </c>
      <c r="M4142" t="s">
        <v>5543</v>
      </c>
      <c r="N4142">
        <v>27.6666666666667</v>
      </c>
      <c r="O4142">
        <v>16.3333333333333</v>
      </c>
      <c r="P4142">
        <v>0.59036144578313199</v>
      </c>
      <c r="Q4142" t="s">
        <v>7169</v>
      </c>
      <c r="R4142" t="s">
        <v>7170</v>
      </c>
      <c r="S4142" t="s">
        <v>12</v>
      </c>
      <c r="T4142" t="s">
        <v>11</v>
      </c>
      <c r="U4142" t="s">
        <v>19</v>
      </c>
    </row>
    <row r="4143" spans="1:21" x14ac:dyDescent="0.75">
      <c r="A4143">
        <v>66110968</v>
      </c>
      <c r="B4143" t="s">
        <v>5058</v>
      </c>
      <c r="C4143" t="s">
        <v>5473</v>
      </c>
      <c r="D4143" t="s">
        <v>5555</v>
      </c>
      <c r="E4143" t="s">
        <v>18</v>
      </c>
      <c r="F4143">
        <v>0</v>
      </c>
      <c r="I4143">
        <v>2</v>
      </c>
      <c r="J4143">
        <v>4.6666666666666696</v>
      </c>
      <c r="K4143">
        <v>4</v>
      </c>
      <c r="L4143" t="s">
        <v>5577</v>
      </c>
      <c r="M4143" t="s">
        <v>5543</v>
      </c>
      <c r="N4143">
        <v>27.6666666666667</v>
      </c>
      <c r="O4143">
        <v>12.6666666666667</v>
      </c>
      <c r="P4143">
        <v>0.45783132530120502</v>
      </c>
      <c r="Q4143" t="s">
        <v>7181</v>
      </c>
      <c r="R4143" t="s">
        <v>7178</v>
      </c>
      <c r="S4143" t="s">
        <v>12</v>
      </c>
      <c r="T4143" t="s">
        <v>11</v>
      </c>
      <c r="U4143" t="s">
        <v>19</v>
      </c>
    </row>
    <row r="4144" spans="1:21" x14ac:dyDescent="0.75">
      <c r="A4144">
        <v>66111155</v>
      </c>
      <c r="B4144" t="s">
        <v>8338</v>
      </c>
      <c r="C4144" t="s">
        <v>5473</v>
      </c>
      <c r="D4144" t="s">
        <v>5555</v>
      </c>
      <c r="E4144" t="s">
        <v>18</v>
      </c>
      <c r="F4144">
        <v>0</v>
      </c>
      <c r="I4144">
        <v>4</v>
      </c>
      <c r="J4144">
        <v>3.6666666666666701</v>
      </c>
      <c r="K4144">
        <v>5</v>
      </c>
      <c r="L4144" t="s">
        <v>5577</v>
      </c>
      <c r="M4144" t="s">
        <v>5543</v>
      </c>
      <c r="N4144">
        <v>27.6666666666667</v>
      </c>
      <c r="O4144">
        <v>13.6666666666667</v>
      </c>
      <c r="P4144">
        <v>0.49397590361445798</v>
      </c>
      <c r="Q4144" t="s">
        <v>7192</v>
      </c>
      <c r="R4144" t="s">
        <v>7160</v>
      </c>
      <c r="S4144" t="s">
        <v>12</v>
      </c>
      <c r="T4144" t="s">
        <v>11</v>
      </c>
      <c r="U4144" t="s">
        <v>19</v>
      </c>
    </row>
    <row r="4145" spans="1:21" x14ac:dyDescent="0.75">
      <c r="A4145">
        <v>66111252</v>
      </c>
      <c r="B4145" t="s">
        <v>2050</v>
      </c>
      <c r="C4145" t="s">
        <v>5473</v>
      </c>
      <c r="D4145" t="s">
        <v>5542</v>
      </c>
      <c r="E4145" t="s">
        <v>18</v>
      </c>
      <c r="F4145">
        <v>0</v>
      </c>
      <c r="I4145">
        <v>28</v>
      </c>
      <c r="J4145">
        <v>26</v>
      </c>
      <c r="K4145">
        <v>42</v>
      </c>
      <c r="L4145" t="s">
        <v>5577</v>
      </c>
      <c r="M4145" t="s">
        <v>5543</v>
      </c>
      <c r="N4145">
        <v>27.6666666666667</v>
      </c>
      <c r="O4145">
        <v>17</v>
      </c>
      <c r="P4145">
        <v>0.61445783132530096</v>
      </c>
      <c r="Q4145" t="s">
        <v>7235</v>
      </c>
      <c r="R4145" t="s">
        <v>7157</v>
      </c>
      <c r="S4145" t="s">
        <v>22</v>
      </c>
      <c r="T4145" t="s">
        <v>11</v>
      </c>
      <c r="U4145" t="s">
        <v>19</v>
      </c>
    </row>
    <row r="4146" spans="1:21" x14ac:dyDescent="0.75">
      <c r="A4146">
        <v>66111494</v>
      </c>
      <c r="B4146" t="s">
        <v>5404</v>
      </c>
      <c r="C4146" t="s">
        <v>5473</v>
      </c>
      <c r="D4146" t="s">
        <v>5555</v>
      </c>
      <c r="E4146" t="s">
        <v>18</v>
      </c>
      <c r="F4146">
        <v>0</v>
      </c>
      <c r="I4146">
        <v>40</v>
      </c>
      <c r="J4146">
        <v>13.3333333333333</v>
      </c>
      <c r="K4146">
        <v>9</v>
      </c>
      <c r="L4146" t="s">
        <v>5577</v>
      </c>
      <c r="M4146" t="s">
        <v>5543</v>
      </c>
      <c r="N4146">
        <v>27.6666666666667</v>
      </c>
      <c r="O4146">
        <v>15</v>
      </c>
      <c r="P4146">
        <v>0.54216867469879504</v>
      </c>
      <c r="Q4146" t="s">
        <v>7198</v>
      </c>
      <c r="R4146" t="s">
        <v>7157</v>
      </c>
      <c r="S4146" t="s">
        <v>22</v>
      </c>
      <c r="T4146" t="s">
        <v>11</v>
      </c>
      <c r="U4146" t="s">
        <v>19</v>
      </c>
    </row>
    <row r="4147" spans="1:21" x14ac:dyDescent="0.75">
      <c r="A4147">
        <v>66112056</v>
      </c>
      <c r="B4147" t="s">
        <v>8647</v>
      </c>
      <c r="C4147" t="s">
        <v>5473</v>
      </c>
      <c r="D4147" t="s">
        <v>5556</v>
      </c>
      <c r="E4147" t="s">
        <v>18</v>
      </c>
      <c r="F4147">
        <v>0</v>
      </c>
      <c r="I4147">
        <v>23</v>
      </c>
      <c r="J4147">
        <v>23.3333333333333</v>
      </c>
      <c r="K4147">
        <v>69</v>
      </c>
      <c r="L4147" t="s">
        <v>5577</v>
      </c>
      <c r="M4147" t="s">
        <v>5543</v>
      </c>
      <c r="N4147">
        <v>27.6666666666667</v>
      </c>
      <c r="O4147">
        <v>17</v>
      </c>
      <c r="P4147">
        <v>0.61445783132530096</v>
      </c>
      <c r="Q4147" t="s">
        <v>7179</v>
      </c>
      <c r="R4147" t="s">
        <v>7180</v>
      </c>
      <c r="S4147" t="s">
        <v>22</v>
      </c>
      <c r="T4147" t="s">
        <v>11</v>
      </c>
      <c r="U4147" t="s">
        <v>19</v>
      </c>
    </row>
    <row r="4148" spans="1:21" x14ac:dyDescent="0.75">
      <c r="A4148">
        <v>66112061</v>
      </c>
      <c r="B4148" t="s">
        <v>5047</v>
      </c>
      <c r="C4148" t="s">
        <v>5473</v>
      </c>
      <c r="D4148" t="s">
        <v>5555</v>
      </c>
      <c r="E4148" t="s">
        <v>18</v>
      </c>
      <c r="F4148">
        <v>0</v>
      </c>
      <c r="I4148">
        <v>4</v>
      </c>
      <c r="J4148">
        <v>66</v>
      </c>
      <c r="K4148">
        <v>103</v>
      </c>
      <c r="L4148" t="s">
        <v>5577</v>
      </c>
      <c r="M4148" t="s">
        <v>5543</v>
      </c>
      <c r="N4148">
        <v>27.6666666666667</v>
      </c>
      <c r="O4148">
        <v>16</v>
      </c>
      <c r="P4148">
        <v>0.57831325301204795</v>
      </c>
      <c r="Q4148" t="s">
        <v>7176</v>
      </c>
      <c r="R4148" t="s">
        <v>7170</v>
      </c>
      <c r="S4148" t="s">
        <v>12</v>
      </c>
      <c r="T4148" t="s">
        <v>11</v>
      </c>
      <c r="U4148" t="s">
        <v>19</v>
      </c>
    </row>
    <row r="4149" spans="1:21" x14ac:dyDescent="0.75">
      <c r="A4149">
        <v>66113039</v>
      </c>
      <c r="B4149" t="s">
        <v>8619</v>
      </c>
      <c r="C4149" t="s">
        <v>5456</v>
      </c>
      <c r="D4149" t="s">
        <v>5556</v>
      </c>
      <c r="E4149" t="s">
        <v>18</v>
      </c>
      <c r="F4149">
        <v>0</v>
      </c>
      <c r="I4149">
        <v>9</v>
      </c>
      <c r="J4149">
        <v>20.6666666666667</v>
      </c>
      <c r="K4149">
        <v>11</v>
      </c>
      <c r="L4149" t="s">
        <v>5577</v>
      </c>
      <c r="M4149" t="s">
        <v>5543</v>
      </c>
      <c r="N4149">
        <v>27.6666666666667</v>
      </c>
      <c r="O4149">
        <v>18.3333333333333</v>
      </c>
      <c r="P4149">
        <v>0.66265060240963802</v>
      </c>
      <c r="Q4149" t="s">
        <v>7174</v>
      </c>
      <c r="R4149" t="s">
        <v>7160</v>
      </c>
      <c r="S4149" t="s">
        <v>12</v>
      </c>
      <c r="T4149" t="s">
        <v>11</v>
      </c>
      <c r="U4149" t="s">
        <v>19</v>
      </c>
    </row>
    <row r="4150" spans="1:21" x14ac:dyDescent="0.75">
      <c r="A4150">
        <v>66113319</v>
      </c>
      <c r="B4150" t="s">
        <v>8562</v>
      </c>
      <c r="C4150" t="s">
        <v>5482</v>
      </c>
      <c r="D4150" t="s">
        <v>5556</v>
      </c>
      <c r="E4150" t="s">
        <v>18</v>
      </c>
      <c r="F4150">
        <v>0</v>
      </c>
      <c r="G4150">
        <v>2</v>
      </c>
      <c r="H4150" t="s">
        <v>11904</v>
      </c>
      <c r="I4150">
        <v>5</v>
      </c>
      <c r="J4150">
        <v>5.3333333333333304</v>
      </c>
      <c r="K4150">
        <v>3</v>
      </c>
      <c r="L4150" t="s">
        <v>5549</v>
      </c>
      <c r="M4150" t="s">
        <v>5543</v>
      </c>
      <c r="N4150">
        <v>27.6666666666667</v>
      </c>
      <c r="O4150">
        <v>23</v>
      </c>
      <c r="P4150">
        <v>0.83132530120481896</v>
      </c>
      <c r="Q4150" t="s">
        <v>7211</v>
      </c>
      <c r="R4150" t="s">
        <v>7154</v>
      </c>
      <c r="S4150" t="s">
        <v>12</v>
      </c>
      <c r="T4150" t="s">
        <v>11</v>
      </c>
      <c r="U4150" t="s">
        <v>19</v>
      </c>
    </row>
    <row r="4151" spans="1:21" x14ac:dyDescent="0.75">
      <c r="A4151">
        <v>66113585</v>
      </c>
      <c r="B4151" t="s">
        <v>8691</v>
      </c>
      <c r="C4151" t="s">
        <v>5473</v>
      </c>
      <c r="D4151" t="s">
        <v>5564</v>
      </c>
      <c r="E4151" t="s">
        <v>18</v>
      </c>
      <c r="F4151">
        <v>0</v>
      </c>
      <c r="J4151">
        <v>2.3333333333333299</v>
      </c>
      <c r="L4151" t="s">
        <v>5577</v>
      </c>
      <c r="M4151" t="s">
        <v>5543</v>
      </c>
      <c r="N4151">
        <v>27.6666666666667</v>
      </c>
      <c r="O4151">
        <v>11.3333333333333</v>
      </c>
      <c r="P4151">
        <v>0.40963855421686701</v>
      </c>
      <c r="Q4151" t="s">
        <v>7193</v>
      </c>
      <c r="R4151" t="s">
        <v>7178</v>
      </c>
      <c r="S4151" t="s">
        <v>12</v>
      </c>
      <c r="T4151" t="s">
        <v>11</v>
      </c>
      <c r="U4151" t="s">
        <v>19</v>
      </c>
    </row>
    <row r="4152" spans="1:21" x14ac:dyDescent="0.75">
      <c r="A4152">
        <v>66113724</v>
      </c>
      <c r="B4152" t="s">
        <v>8513</v>
      </c>
      <c r="C4152" t="s">
        <v>5456</v>
      </c>
      <c r="D4152" t="s">
        <v>5564</v>
      </c>
      <c r="E4152" t="s">
        <v>18</v>
      </c>
      <c r="F4152">
        <v>0</v>
      </c>
      <c r="I4152">
        <v>5</v>
      </c>
      <c r="J4152">
        <v>5.6666666666666696</v>
      </c>
      <c r="L4152" t="s">
        <v>5577</v>
      </c>
      <c r="M4152" t="s">
        <v>5543</v>
      </c>
      <c r="N4152">
        <v>27.6666666666667</v>
      </c>
      <c r="O4152">
        <v>16.3333333333333</v>
      </c>
      <c r="P4152">
        <v>0.59036144578313199</v>
      </c>
      <c r="Q4152" t="s">
        <v>7199</v>
      </c>
      <c r="R4152" t="s">
        <v>7166</v>
      </c>
      <c r="S4152" t="s">
        <v>12</v>
      </c>
      <c r="T4152" t="s">
        <v>11</v>
      </c>
      <c r="U4152" t="s">
        <v>19</v>
      </c>
    </row>
    <row r="4153" spans="1:21" x14ac:dyDescent="0.75">
      <c r="A4153">
        <v>66150528</v>
      </c>
      <c r="B4153" t="s">
        <v>8268</v>
      </c>
      <c r="C4153" t="s">
        <v>5473</v>
      </c>
      <c r="D4153" t="s">
        <v>5555</v>
      </c>
      <c r="E4153" t="s">
        <v>18</v>
      </c>
      <c r="F4153">
        <v>0</v>
      </c>
      <c r="I4153">
        <v>2</v>
      </c>
      <c r="J4153">
        <v>2.3333333333333299</v>
      </c>
      <c r="K4153">
        <v>3</v>
      </c>
      <c r="L4153" t="s">
        <v>5577</v>
      </c>
      <c r="M4153" t="s">
        <v>5543</v>
      </c>
      <c r="N4153">
        <v>27.6666666666667</v>
      </c>
      <c r="O4153">
        <v>14.3333333333333</v>
      </c>
      <c r="P4153">
        <v>0.51807228915662695</v>
      </c>
      <c r="Q4153" t="s">
        <v>7192</v>
      </c>
      <c r="R4153" t="s">
        <v>7160</v>
      </c>
      <c r="S4153" t="s">
        <v>12</v>
      </c>
      <c r="T4153" t="s">
        <v>11</v>
      </c>
      <c r="U4153" t="s">
        <v>19</v>
      </c>
    </row>
    <row r="4154" spans="1:21" x14ac:dyDescent="0.75">
      <c r="A4154">
        <v>66150542</v>
      </c>
      <c r="B4154" t="s">
        <v>8132</v>
      </c>
      <c r="C4154" t="s">
        <v>5473</v>
      </c>
      <c r="D4154" t="s">
        <v>5555</v>
      </c>
      <c r="E4154" t="s">
        <v>18</v>
      </c>
      <c r="F4154">
        <v>0</v>
      </c>
      <c r="I4154">
        <v>2</v>
      </c>
      <c r="J4154">
        <v>3.3333333333333299</v>
      </c>
      <c r="K4154">
        <v>5</v>
      </c>
      <c r="L4154" t="s">
        <v>5577</v>
      </c>
      <c r="M4154" t="s">
        <v>5543</v>
      </c>
      <c r="N4154">
        <v>27.6666666666667</v>
      </c>
      <c r="O4154">
        <v>14.6666666666667</v>
      </c>
      <c r="P4154">
        <v>0.530120481927711</v>
      </c>
      <c r="Q4154" t="s">
        <v>7192</v>
      </c>
      <c r="R4154" t="s">
        <v>7160</v>
      </c>
      <c r="S4154" t="s">
        <v>12</v>
      </c>
      <c r="T4154" t="s">
        <v>11</v>
      </c>
      <c r="U4154" t="s">
        <v>19</v>
      </c>
    </row>
    <row r="4155" spans="1:21" x14ac:dyDescent="0.75">
      <c r="A4155">
        <v>66150794</v>
      </c>
      <c r="B4155" t="s">
        <v>8861</v>
      </c>
      <c r="C4155" t="s">
        <v>5473</v>
      </c>
      <c r="D4155" t="s">
        <v>5555</v>
      </c>
      <c r="E4155" t="s">
        <v>18</v>
      </c>
      <c r="F4155">
        <v>0</v>
      </c>
      <c r="I4155">
        <v>9</v>
      </c>
      <c r="J4155">
        <v>13</v>
      </c>
      <c r="K4155">
        <v>63</v>
      </c>
      <c r="L4155" t="s">
        <v>5577</v>
      </c>
      <c r="M4155" t="s">
        <v>5543</v>
      </c>
      <c r="N4155">
        <v>27.6666666666667</v>
      </c>
      <c r="O4155">
        <v>14.3333333333333</v>
      </c>
      <c r="P4155">
        <v>0.51807228915662695</v>
      </c>
      <c r="Q4155" t="s">
        <v>7198</v>
      </c>
      <c r="R4155" t="s">
        <v>7157</v>
      </c>
      <c r="S4155" t="s">
        <v>22</v>
      </c>
      <c r="T4155" t="s">
        <v>11</v>
      </c>
      <c r="U4155" t="s">
        <v>19</v>
      </c>
    </row>
    <row r="4156" spans="1:21" x14ac:dyDescent="0.75">
      <c r="A4156">
        <v>66151882</v>
      </c>
      <c r="B4156" t="s">
        <v>3034</v>
      </c>
      <c r="C4156" t="s">
        <v>5473</v>
      </c>
      <c r="D4156" t="s">
        <v>5555</v>
      </c>
      <c r="E4156" t="s">
        <v>18</v>
      </c>
      <c r="F4156">
        <v>0</v>
      </c>
      <c r="I4156">
        <v>44</v>
      </c>
      <c r="J4156">
        <v>28.3333333333333</v>
      </c>
      <c r="K4156">
        <v>32</v>
      </c>
      <c r="L4156" t="s">
        <v>5577</v>
      </c>
      <c r="M4156" t="s">
        <v>5543</v>
      </c>
      <c r="N4156">
        <v>27.6666666666667</v>
      </c>
      <c r="O4156">
        <v>12.6666666666667</v>
      </c>
      <c r="P4156">
        <v>0.45783132530120502</v>
      </c>
      <c r="Q4156" t="s">
        <v>7165</v>
      </c>
      <c r="R4156" t="s">
        <v>7166</v>
      </c>
      <c r="S4156" t="s">
        <v>12</v>
      </c>
      <c r="T4156" t="s">
        <v>11</v>
      </c>
      <c r="U4156" t="s">
        <v>19</v>
      </c>
    </row>
    <row r="4157" spans="1:21" x14ac:dyDescent="0.75">
      <c r="A4157">
        <v>66152389</v>
      </c>
      <c r="B4157" t="s">
        <v>6544</v>
      </c>
      <c r="C4157" t="s">
        <v>5473</v>
      </c>
      <c r="D4157" t="s">
        <v>5555</v>
      </c>
      <c r="E4157" t="s">
        <v>18</v>
      </c>
      <c r="F4157">
        <v>0</v>
      </c>
      <c r="I4157">
        <v>268</v>
      </c>
      <c r="J4157">
        <v>137.666666666667</v>
      </c>
      <c r="K4157">
        <v>6</v>
      </c>
      <c r="L4157" t="s">
        <v>5577</v>
      </c>
      <c r="M4157" t="s">
        <v>5543</v>
      </c>
      <c r="N4157">
        <v>27.6666666666667</v>
      </c>
      <c r="O4157">
        <v>11</v>
      </c>
      <c r="P4157">
        <v>0.39759036144578302</v>
      </c>
      <c r="Q4157" t="s">
        <v>7235</v>
      </c>
      <c r="R4157" t="s">
        <v>7157</v>
      </c>
      <c r="S4157" t="s">
        <v>22</v>
      </c>
      <c r="T4157" t="s">
        <v>11</v>
      </c>
      <c r="U4157" t="s">
        <v>19</v>
      </c>
    </row>
    <row r="4158" spans="1:21" x14ac:dyDescent="0.75">
      <c r="A4158">
        <v>66152977</v>
      </c>
      <c r="B4158" t="s">
        <v>9900</v>
      </c>
      <c r="C4158" t="s">
        <v>5473</v>
      </c>
      <c r="D4158" t="s">
        <v>5555</v>
      </c>
      <c r="E4158" t="s">
        <v>18</v>
      </c>
      <c r="F4158">
        <v>0</v>
      </c>
      <c r="K4158">
        <v>16</v>
      </c>
      <c r="L4158" t="s">
        <v>5577</v>
      </c>
      <c r="M4158" t="s">
        <v>5543</v>
      </c>
      <c r="N4158">
        <v>27.6666666666667</v>
      </c>
      <c r="O4158">
        <v>16</v>
      </c>
      <c r="P4158">
        <v>0.57831325301204795</v>
      </c>
      <c r="Q4158" t="s">
        <v>7198</v>
      </c>
      <c r="R4158" t="s">
        <v>7157</v>
      </c>
      <c r="S4158" t="s">
        <v>22</v>
      </c>
      <c r="T4158" t="s">
        <v>11</v>
      </c>
      <c r="U4158" t="s">
        <v>19</v>
      </c>
    </row>
    <row r="4159" spans="1:21" x14ac:dyDescent="0.75">
      <c r="A4159">
        <v>66152996</v>
      </c>
      <c r="B4159" t="s">
        <v>4768</v>
      </c>
      <c r="C4159" t="s">
        <v>5473</v>
      </c>
      <c r="D4159" t="s">
        <v>5556</v>
      </c>
      <c r="E4159" t="s">
        <v>18</v>
      </c>
      <c r="F4159">
        <v>0</v>
      </c>
      <c r="I4159">
        <v>2</v>
      </c>
      <c r="J4159">
        <v>2.3333333333333299</v>
      </c>
      <c r="K4159">
        <v>7</v>
      </c>
      <c r="L4159" t="s">
        <v>5577</v>
      </c>
      <c r="M4159" t="s">
        <v>5543</v>
      </c>
      <c r="N4159">
        <v>27.6666666666667</v>
      </c>
      <c r="O4159">
        <v>12.6666666666667</v>
      </c>
      <c r="P4159">
        <v>0.45783132530120502</v>
      </c>
      <c r="Q4159" t="s">
        <v>7192</v>
      </c>
      <c r="R4159" t="s">
        <v>7160</v>
      </c>
      <c r="S4159" t="s">
        <v>12</v>
      </c>
      <c r="T4159" t="s">
        <v>11</v>
      </c>
      <c r="U4159" t="s">
        <v>19</v>
      </c>
    </row>
    <row r="4160" spans="1:21" x14ac:dyDescent="0.75">
      <c r="A4160">
        <v>66153389</v>
      </c>
      <c r="B4160" t="s">
        <v>9052</v>
      </c>
      <c r="C4160" t="s">
        <v>5473</v>
      </c>
      <c r="D4160" t="s">
        <v>5555</v>
      </c>
      <c r="E4160" t="s">
        <v>18</v>
      </c>
      <c r="F4160">
        <v>0</v>
      </c>
      <c r="I4160">
        <v>22</v>
      </c>
      <c r="J4160">
        <v>22</v>
      </c>
      <c r="K4160">
        <v>13</v>
      </c>
      <c r="L4160" t="s">
        <v>5577</v>
      </c>
      <c r="M4160" t="s">
        <v>5543</v>
      </c>
      <c r="N4160">
        <v>27.6666666666667</v>
      </c>
      <c r="O4160">
        <v>14.6666666666667</v>
      </c>
      <c r="P4160">
        <v>0.530120481927711</v>
      </c>
      <c r="Q4160" t="s">
        <v>7198</v>
      </c>
      <c r="R4160" t="s">
        <v>7157</v>
      </c>
      <c r="S4160" t="s">
        <v>22</v>
      </c>
      <c r="T4160" t="s">
        <v>11</v>
      </c>
      <c r="U4160" t="s">
        <v>19</v>
      </c>
    </row>
    <row r="4161" spans="1:21" x14ac:dyDescent="0.75">
      <c r="A4161">
        <v>66153673</v>
      </c>
      <c r="B4161" t="s">
        <v>3751</v>
      </c>
      <c r="C4161" t="s">
        <v>5473</v>
      </c>
      <c r="D4161" t="s">
        <v>5556</v>
      </c>
      <c r="E4161" t="s">
        <v>18</v>
      </c>
      <c r="F4161">
        <v>0</v>
      </c>
      <c r="I4161">
        <v>30</v>
      </c>
      <c r="J4161">
        <v>21</v>
      </c>
      <c r="K4161">
        <v>11</v>
      </c>
      <c r="L4161" t="s">
        <v>5577</v>
      </c>
      <c r="M4161" t="s">
        <v>5543</v>
      </c>
      <c r="N4161">
        <v>27.6666666666667</v>
      </c>
      <c r="O4161">
        <v>16</v>
      </c>
      <c r="P4161">
        <v>0.57831325301204795</v>
      </c>
      <c r="Q4161" t="s">
        <v>7172</v>
      </c>
      <c r="R4161" t="s">
        <v>7166</v>
      </c>
      <c r="S4161" t="s">
        <v>12</v>
      </c>
      <c r="T4161" t="s">
        <v>11</v>
      </c>
      <c r="U4161" t="s">
        <v>19</v>
      </c>
    </row>
    <row r="4162" spans="1:21" x14ac:dyDescent="0.75">
      <c r="A4162">
        <v>66154863</v>
      </c>
      <c r="B4162" t="s">
        <v>2901</v>
      </c>
      <c r="C4162" t="s">
        <v>5473</v>
      </c>
      <c r="D4162" t="s">
        <v>5556</v>
      </c>
      <c r="E4162" t="s">
        <v>18</v>
      </c>
      <c r="F4162">
        <v>0</v>
      </c>
      <c r="I4162">
        <v>5</v>
      </c>
      <c r="J4162">
        <v>18</v>
      </c>
      <c r="L4162" t="s">
        <v>5577</v>
      </c>
      <c r="M4162" t="s">
        <v>5543</v>
      </c>
      <c r="N4162">
        <v>27.6666666666667</v>
      </c>
      <c r="O4162">
        <v>13</v>
      </c>
      <c r="P4162">
        <v>0.469879518072289</v>
      </c>
      <c r="Q4162" t="s">
        <v>7204</v>
      </c>
      <c r="R4162" t="s">
        <v>7184</v>
      </c>
      <c r="S4162" t="s">
        <v>22</v>
      </c>
      <c r="T4162" t="s">
        <v>11</v>
      </c>
      <c r="U4162" t="s">
        <v>19</v>
      </c>
    </row>
    <row r="4163" spans="1:21" x14ac:dyDescent="0.75">
      <c r="A4163">
        <v>66155819</v>
      </c>
      <c r="B4163" t="s">
        <v>8548</v>
      </c>
      <c r="C4163" t="s">
        <v>5473</v>
      </c>
      <c r="D4163" t="s">
        <v>5555</v>
      </c>
      <c r="E4163" t="s">
        <v>18</v>
      </c>
      <c r="F4163">
        <v>0</v>
      </c>
      <c r="I4163">
        <v>8</v>
      </c>
      <c r="J4163">
        <v>5.3333333333333304</v>
      </c>
      <c r="K4163">
        <v>34</v>
      </c>
      <c r="L4163" t="s">
        <v>5577</v>
      </c>
      <c r="M4163" t="s">
        <v>5543</v>
      </c>
      <c r="N4163">
        <v>27.6666666666667</v>
      </c>
      <c r="O4163">
        <v>13.6666666666667</v>
      </c>
      <c r="P4163">
        <v>0.49397590361445798</v>
      </c>
      <c r="Q4163" t="s">
        <v>7198</v>
      </c>
      <c r="R4163" t="s">
        <v>7157</v>
      </c>
      <c r="S4163" t="s">
        <v>22</v>
      </c>
      <c r="T4163" t="s">
        <v>11</v>
      </c>
      <c r="U4163" t="s">
        <v>19</v>
      </c>
    </row>
    <row r="4164" spans="1:21" x14ac:dyDescent="0.75">
      <c r="A4164">
        <v>65026415</v>
      </c>
      <c r="B4164" t="s">
        <v>6320</v>
      </c>
      <c r="C4164" t="s">
        <v>5473</v>
      </c>
      <c r="D4164" t="s">
        <v>5555</v>
      </c>
      <c r="E4164" t="s">
        <v>18</v>
      </c>
      <c r="F4164">
        <v>0</v>
      </c>
      <c r="G4164">
        <v>5</v>
      </c>
      <c r="H4164" t="s">
        <v>11904</v>
      </c>
      <c r="I4164">
        <v>35</v>
      </c>
      <c r="J4164">
        <v>23</v>
      </c>
      <c r="K4164">
        <v>20</v>
      </c>
      <c r="L4164" t="s">
        <v>5549</v>
      </c>
      <c r="M4164" t="s">
        <v>5543</v>
      </c>
      <c r="N4164">
        <v>27.3333333333333</v>
      </c>
      <c r="O4164">
        <v>15.3333333333333</v>
      </c>
      <c r="P4164">
        <v>0.56097560975609795</v>
      </c>
      <c r="Q4164" t="s">
        <v>5570</v>
      </c>
      <c r="R4164" t="s">
        <v>5545</v>
      </c>
      <c r="S4164" t="s">
        <v>46</v>
      </c>
      <c r="T4164" t="s">
        <v>11</v>
      </c>
      <c r="U4164" t="s">
        <v>19</v>
      </c>
    </row>
    <row r="4165" spans="1:21" x14ac:dyDescent="0.75">
      <c r="A4165">
        <v>65028834</v>
      </c>
      <c r="B4165" t="s">
        <v>5998</v>
      </c>
      <c r="C4165" t="s">
        <v>5473</v>
      </c>
      <c r="D4165" t="s">
        <v>5542</v>
      </c>
      <c r="E4165" t="s">
        <v>18</v>
      </c>
      <c r="F4165">
        <v>0</v>
      </c>
      <c r="I4165">
        <v>158</v>
      </c>
      <c r="J4165">
        <v>106.333333333333</v>
      </c>
      <c r="K4165">
        <v>64</v>
      </c>
      <c r="L4165" t="s">
        <v>5577</v>
      </c>
      <c r="M4165" t="s">
        <v>5543</v>
      </c>
      <c r="N4165">
        <v>27.3333333333333</v>
      </c>
      <c r="O4165">
        <v>20.6666666666667</v>
      </c>
      <c r="P4165">
        <v>0.75609756097560998</v>
      </c>
      <c r="Q4165" t="s">
        <v>5553</v>
      </c>
      <c r="R4165" t="s">
        <v>5554</v>
      </c>
      <c r="S4165" t="s">
        <v>46</v>
      </c>
      <c r="T4165" t="s">
        <v>11</v>
      </c>
      <c r="U4165" t="s">
        <v>19</v>
      </c>
    </row>
    <row r="4166" spans="1:21" x14ac:dyDescent="0.75">
      <c r="A4166">
        <v>65052581</v>
      </c>
      <c r="B4166" t="s">
        <v>1255</v>
      </c>
      <c r="C4166" t="s">
        <v>5557</v>
      </c>
      <c r="D4166" t="s">
        <v>5547</v>
      </c>
      <c r="E4166" t="s">
        <v>5565</v>
      </c>
      <c r="F4166">
        <v>250</v>
      </c>
      <c r="I4166">
        <v>502</v>
      </c>
      <c r="J4166">
        <v>213</v>
      </c>
      <c r="L4166" t="s">
        <v>5577</v>
      </c>
      <c r="M4166" t="s">
        <v>5567</v>
      </c>
      <c r="N4166">
        <v>27.3333333333333</v>
      </c>
      <c r="O4166">
        <v>20.6666666666667</v>
      </c>
      <c r="P4166">
        <v>0.75609756097560998</v>
      </c>
      <c r="Q4166" t="s">
        <v>5544</v>
      </c>
      <c r="R4166" t="s">
        <v>5545</v>
      </c>
      <c r="S4166" t="s">
        <v>46</v>
      </c>
      <c r="T4166" t="s">
        <v>11</v>
      </c>
      <c r="U4166" t="s">
        <v>19</v>
      </c>
    </row>
    <row r="4167" spans="1:21" x14ac:dyDescent="0.75">
      <c r="A4167">
        <v>65064966</v>
      </c>
      <c r="B4167" t="s">
        <v>6322</v>
      </c>
      <c r="C4167" t="s">
        <v>5473</v>
      </c>
      <c r="D4167" t="s">
        <v>5564</v>
      </c>
      <c r="E4167" t="s">
        <v>18</v>
      </c>
      <c r="F4167">
        <v>0</v>
      </c>
      <c r="I4167">
        <v>6</v>
      </c>
      <c r="J4167">
        <v>20.6666666666667</v>
      </c>
      <c r="L4167" t="s">
        <v>5577</v>
      </c>
      <c r="M4167" t="s">
        <v>5543</v>
      </c>
      <c r="N4167">
        <v>27.3333333333333</v>
      </c>
      <c r="O4167">
        <v>20</v>
      </c>
      <c r="P4167">
        <v>0.73170731707317105</v>
      </c>
      <c r="Q4167" t="s">
        <v>5563</v>
      </c>
      <c r="R4167" t="s">
        <v>5545</v>
      </c>
      <c r="S4167" t="s">
        <v>46</v>
      </c>
      <c r="T4167" t="s">
        <v>11</v>
      </c>
      <c r="U4167" t="s">
        <v>19</v>
      </c>
    </row>
    <row r="4168" spans="1:21" x14ac:dyDescent="0.75">
      <c r="A4168">
        <v>65718049</v>
      </c>
      <c r="B4168" t="s">
        <v>6328</v>
      </c>
      <c r="C4168" t="s">
        <v>5473</v>
      </c>
      <c r="D4168" t="s">
        <v>5555</v>
      </c>
      <c r="E4168" t="s">
        <v>18</v>
      </c>
      <c r="F4168">
        <v>0</v>
      </c>
      <c r="I4168">
        <v>16</v>
      </c>
      <c r="J4168">
        <v>9.6666666666666696</v>
      </c>
      <c r="K4168">
        <v>15</v>
      </c>
      <c r="L4168" t="s">
        <v>5577</v>
      </c>
      <c r="M4168" t="s">
        <v>5543</v>
      </c>
      <c r="N4168">
        <v>27.3333333333333</v>
      </c>
      <c r="O4168">
        <v>24</v>
      </c>
      <c r="P4168">
        <v>0.87804878048780499</v>
      </c>
      <c r="Q4168" t="s">
        <v>5572</v>
      </c>
      <c r="R4168" t="s">
        <v>5554</v>
      </c>
      <c r="S4168" t="s">
        <v>46</v>
      </c>
      <c r="T4168" t="s">
        <v>11</v>
      </c>
      <c r="U4168" t="s">
        <v>19</v>
      </c>
    </row>
    <row r="4169" spans="1:21" x14ac:dyDescent="0.75">
      <c r="A4169">
        <v>65726096</v>
      </c>
      <c r="B4169" t="s">
        <v>961</v>
      </c>
      <c r="C4169" t="s">
        <v>5473</v>
      </c>
      <c r="D4169" t="s">
        <v>5555</v>
      </c>
      <c r="E4169" t="s">
        <v>18</v>
      </c>
      <c r="F4169">
        <v>0</v>
      </c>
      <c r="I4169">
        <v>31</v>
      </c>
      <c r="J4169">
        <v>28.6666666666667</v>
      </c>
      <c r="K4169">
        <v>14</v>
      </c>
      <c r="L4169" t="s">
        <v>5577</v>
      </c>
      <c r="M4169" t="s">
        <v>5543</v>
      </c>
      <c r="N4169">
        <v>27.3333333333333</v>
      </c>
      <c r="O4169">
        <v>20.6666666666667</v>
      </c>
      <c r="P4169">
        <v>0.75609756097560998</v>
      </c>
      <c r="Q4169" t="s">
        <v>5572</v>
      </c>
      <c r="R4169" t="s">
        <v>5554</v>
      </c>
      <c r="S4169" t="s">
        <v>46</v>
      </c>
      <c r="T4169" t="s">
        <v>11</v>
      </c>
      <c r="U4169" t="s">
        <v>19</v>
      </c>
    </row>
    <row r="4170" spans="1:21" x14ac:dyDescent="0.75">
      <c r="A4170">
        <v>66103661</v>
      </c>
      <c r="B4170" t="s">
        <v>8202</v>
      </c>
      <c r="C4170" t="s">
        <v>5473</v>
      </c>
      <c r="D4170" t="s">
        <v>5555</v>
      </c>
      <c r="E4170" t="s">
        <v>18</v>
      </c>
      <c r="F4170">
        <v>0</v>
      </c>
      <c r="I4170">
        <v>4</v>
      </c>
      <c r="J4170">
        <v>4</v>
      </c>
      <c r="K4170">
        <v>6</v>
      </c>
      <c r="L4170" t="s">
        <v>5577</v>
      </c>
      <c r="M4170" t="s">
        <v>5543</v>
      </c>
      <c r="N4170">
        <v>27.3333333333333</v>
      </c>
      <c r="O4170">
        <v>13.3333333333333</v>
      </c>
      <c r="P4170">
        <v>0.48780487804878098</v>
      </c>
      <c r="Q4170" t="s">
        <v>7192</v>
      </c>
      <c r="R4170" t="s">
        <v>7160</v>
      </c>
      <c r="S4170" t="s">
        <v>12</v>
      </c>
      <c r="T4170" t="s">
        <v>11</v>
      </c>
      <c r="U4170" t="s">
        <v>19</v>
      </c>
    </row>
    <row r="4171" spans="1:21" x14ac:dyDescent="0.75">
      <c r="A4171">
        <v>66103840</v>
      </c>
      <c r="B4171" t="s">
        <v>8734</v>
      </c>
      <c r="C4171" t="s">
        <v>5478</v>
      </c>
      <c r="D4171" t="s">
        <v>5542</v>
      </c>
      <c r="E4171" t="s">
        <v>18</v>
      </c>
      <c r="F4171">
        <v>0</v>
      </c>
      <c r="I4171">
        <v>9</v>
      </c>
      <c r="J4171">
        <v>5.3333333333333304</v>
      </c>
      <c r="K4171">
        <v>7</v>
      </c>
      <c r="L4171" t="s">
        <v>5577</v>
      </c>
      <c r="M4171" t="s">
        <v>5543</v>
      </c>
      <c r="N4171">
        <v>27.3333333333333</v>
      </c>
      <c r="O4171">
        <v>17.6666666666667</v>
      </c>
      <c r="P4171">
        <v>0.64634146341463405</v>
      </c>
      <c r="Q4171" t="s">
        <v>7199</v>
      </c>
      <c r="R4171" t="s">
        <v>7166</v>
      </c>
      <c r="S4171" t="s">
        <v>12</v>
      </c>
      <c r="T4171" t="s">
        <v>11</v>
      </c>
      <c r="U4171" t="s">
        <v>19</v>
      </c>
    </row>
    <row r="4172" spans="1:21" x14ac:dyDescent="0.75">
      <c r="A4172">
        <v>66104064</v>
      </c>
      <c r="B4172" t="s">
        <v>6912</v>
      </c>
      <c r="C4172" t="s">
        <v>5473</v>
      </c>
      <c r="D4172" t="s">
        <v>5555</v>
      </c>
      <c r="E4172" t="s">
        <v>18</v>
      </c>
      <c r="F4172">
        <v>0</v>
      </c>
      <c r="I4172">
        <v>19</v>
      </c>
      <c r="J4172">
        <v>19.6666666666667</v>
      </c>
      <c r="K4172">
        <v>4</v>
      </c>
      <c r="L4172" t="s">
        <v>5577</v>
      </c>
      <c r="M4172" t="s">
        <v>5543</v>
      </c>
      <c r="N4172">
        <v>27.3333333333333</v>
      </c>
      <c r="O4172">
        <v>10</v>
      </c>
      <c r="P4172">
        <v>0.36585365853658502</v>
      </c>
      <c r="Q4172" t="s">
        <v>7165</v>
      </c>
      <c r="R4172" t="s">
        <v>7166</v>
      </c>
      <c r="S4172" t="s">
        <v>12</v>
      </c>
      <c r="T4172" t="s">
        <v>11</v>
      </c>
      <c r="U4172" t="s">
        <v>19</v>
      </c>
    </row>
    <row r="4173" spans="1:21" x14ac:dyDescent="0.75">
      <c r="A4173">
        <v>66105455</v>
      </c>
      <c r="B4173" t="s">
        <v>2935</v>
      </c>
      <c r="C4173" t="s">
        <v>5473</v>
      </c>
      <c r="D4173" t="s">
        <v>5555</v>
      </c>
      <c r="E4173" t="s">
        <v>18</v>
      </c>
      <c r="F4173">
        <v>0</v>
      </c>
      <c r="I4173">
        <v>35</v>
      </c>
      <c r="J4173">
        <v>33.3333333333333</v>
      </c>
      <c r="K4173">
        <v>20</v>
      </c>
      <c r="L4173" t="s">
        <v>5577</v>
      </c>
      <c r="M4173" t="s">
        <v>5543</v>
      </c>
      <c r="N4173">
        <v>27.3333333333333</v>
      </c>
      <c r="O4173">
        <v>9.6666666666666696</v>
      </c>
      <c r="P4173">
        <v>0.353658536585366</v>
      </c>
      <c r="Q4173" t="s">
        <v>7165</v>
      </c>
      <c r="R4173" t="s">
        <v>7166</v>
      </c>
      <c r="S4173" t="s">
        <v>12</v>
      </c>
      <c r="T4173" t="s">
        <v>11</v>
      </c>
      <c r="U4173" t="s">
        <v>19</v>
      </c>
    </row>
    <row r="4174" spans="1:21" x14ac:dyDescent="0.75">
      <c r="A4174">
        <v>66107856</v>
      </c>
      <c r="B4174" t="s">
        <v>7902</v>
      </c>
      <c r="C4174" t="s">
        <v>5456</v>
      </c>
      <c r="D4174" t="s">
        <v>5542</v>
      </c>
      <c r="E4174" t="s">
        <v>18</v>
      </c>
      <c r="F4174">
        <v>0</v>
      </c>
      <c r="I4174">
        <v>34</v>
      </c>
      <c r="J4174">
        <v>29.6666666666667</v>
      </c>
      <c r="K4174">
        <v>76</v>
      </c>
      <c r="L4174" t="s">
        <v>5577</v>
      </c>
      <c r="M4174" t="s">
        <v>5543</v>
      </c>
      <c r="N4174">
        <v>27.3333333333333</v>
      </c>
      <c r="O4174">
        <v>24.3333333333333</v>
      </c>
      <c r="P4174">
        <v>0.89024390243902396</v>
      </c>
      <c r="Q4174" t="s">
        <v>7174</v>
      </c>
      <c r="R4174" t="s">
        <v>7160</v>
      </c>
      <c r="S4174" t="s">
        <v>12</v>
      </c>
      <c r="T4174" t="s">
        <v>11</v>
      </c>
      <c r="U4174" t="s">
        <v>19</v>
      </c>
    </row>
    <row r="4175" spans="1:21" x14ac:dyDescent="0.75">
      <c r="A4175">
        <v>66107950</v>
      </c>
      <c r="B4175" t="s">
        <v>8897</v>
      </c>
      <c r="C4175" t="s">
        <v>5473</v>
      </c>
      <c r="D4175" t="s">
        <v>5555</v>
      </c>
      <c r="E4175" t="s">
        <v>18</v>
      </c>
      <c r="F4175">
        <v>0</v>
      </c>
      <c r="I4175">
        <v>8</v>
      </c>
      <c r="J4175">
        <v>8.3333333333333304</v>
      </c>
      <c r="L4175" t="s">
        <v>5577</v>
      </c>
      <c r="M4175" t="s">
        <v>5543</v>
      </c>
      <c r="N4175">
        <v>27.3333333333333</v>
      </c>
      <c r="O4175">
        <v>10.3333333333333</v>
      </c>
      <c r="P4175">
        <v>0.37804878048780499</v>
      </c>
      <c r="Q4175" t="s">
        <v>7182</v>
      </c>
      <c r="R4175" t="s">
        <v>7154</v>
      </c>
      <c r="S4175" t="s">
        <v>12</v>
      </c>
      <c r="T4175" t="s">
        <v>11</v>
      </c>
      <c r="U4175" t="s">
        <v>19</v>
      </c>
    </row>
    <row r="4176" spans="1:21" x14ac:dyDescent="0.75">
      <c r="A4176">
        <v>66107980</v>
      </c>
      <c r="B4176" t="s">
        <v>4452</v>
      </c>
      <c r="C4176" t="s">
        <v>5519</v>
      </c>
      <c r="D4176" t="s">
        <v>5555</v>
      </c>
      <c r="E4176" t="s">
        <v>18</v>
      </c>
      <c r="F4176">
        <v>0</v>
      </c>
      <c r="I4176">
        <v>15</v>
      </c>
      <c r="J4176">
        <v>16.3333333333333</v>
      </c>
      <c r="K4176">
        <v>17</v>
      </c>
      <c r="L4176" t="s">
        <v>5577</v>
      </c>
      <c r="M4176" t="s">
        <v>5543</v>
      </c>
      <c r="N4176">
        <v>27.3333333333333</v>
      </c>
      <c r="O4176">
        <v>17.3333333333333</v>
      </c>
      <c r="P4176">
        <v>0.63414634146341498</v>
      </c>
      <c r="Q4176" t="s">
        <v>7153</v>
      </c>
      <c r="R4176" t="s">
        <v>7154</v>
      </c>
      <c r="S4176" t="s">
        <v>12</v>
      </c>
      <c r="T4176" t="s">
        <v>11</v>
      </c>
      <c r="U4176" t="s">
        <v>19</v>
      </c>
    </row>
    <row r="4177" spans="1:21" x14ac:dyDescent="0.75">
      <c r="A4177">
        <v>66108117</v>
      </c>
      <c r="B4177" t="s">
        <v>1036</v>
      </c>
      <c r="C4177" t="s">
        <v>5473</v>
      </c>
      <c r="D4177" t="s">
        <v>5555</v>
      </c>
      <c r="E4177" t="s">
        <v>18</v>
      </c>
      <c r="F4177">
        <v>0</v>
      </c>
      <c r="I4177">
        <v>7</v>
      </c>
      <c r="J4177">
        <v>24.3333333333333</v>
      </c>
      <c r="K4177">
        <v>24</v>
      </c>
      <c r="L4177" t="s">
        <v>5577</v>
      </c>
      <c r="M4177" t="s">
        <v>5543</v>
      </c>
      <c r="N4177">
        <v>27.3333333333333</v>
      </c>
      <c r="O4177">
        <v>20.6666666666667</v>
      </c>
      <c r="P4177">
        <v>0.75609756097560998</v>
      </c>
      <c r="Q4177" t="s">
        <v>7235</v>
      </c>
      <c r="R4177" t="s">
        <v>7157</v>
      </c>
      <c r="S4177" t="s">
        <v>22</v>
      </c>
      <c r="T4177" t="s">
        <v>11</v>
      </c>
      <c r="U4177" t="s">
        <v>19</v>
      </c>
    </row>
    <row r="4178" spans="1:21" x14ac:dyDescent="0.75">
      <c r="A4178">
        <v>66108516</v>
      </c>
      <c r="B4178" t="s">
        <v>1471</v>
      </c>
      <c r="C4178" t="s">
        <v>5473</v>
      </c>
      <c r="D4178" t="s">
        <v>5555</v>
      </c>
      <c r="E4178" t="s">
        <v>18</v>
      </c>
      <c r="F4178">
        <v>0</v>
      </c>
      <c r="I4178">
        <v>7</v>
      </c>
      <c r="J4178">
        <v>15.6666666666667</v>
      </c>
      <c r="K4178">
        <v>22</v>
      </c>
      <c r="L4178" t="s">
        <v>5577</v>
      </c>
      <c r="M4178" t="s">
        <v>5543</v>
      </c>
      <c r="N4178">
        <v>27.3333333333333</v>
      </c>
      <c r="O4178">
        <v>18</v>
      </c>
      <c r="P4178">
        <v>0.65853658536585402</v>
      </c>
      <c r="Q4178" t="s">
        <v>7177</v>
      </c>
      <c r="R4178" t="s">
        <v>7178</v>
      </c>
      <c r="S4178" t="s">
        <v>12</v>
      </c>
      <c r="T4178" t="s">
        <v>11</v>
      </c>
      <c r="U4178" t="s">
        <v>19</v>
      </c>
    </row>
    <row r="4179" spans="1:21" x14ac:dyDescent="0.75">
      <c r="A4179">
        <v>66109494</v>
      </c>
      <c r="B4179" t="s">
        <v>8628</v>
      </c>
      <c r="C4179" t="s">
        <v>5473</v>
      </c>
      <c r="D4179" t="s">
        <v>5555</v>
      </c>
      <c r="E4179" t="s">
        <v>18</v>
      </c>
      <c r="F4179">
        <v>0</v>
      </c>
      <c r="I4179">
        <v>2</v>
      </c>
      <c r="J4179">
        <v>4</v>
      </c>
      <c r="K4179">
        <v>4</v>
      </c>
      <c r="L4179" t="s">
        <v>5577</v>
      </c>
      <c r="M4179" t="s">
        <v>5543</v>
      </c>
      <c r="N4179">
        <v>27.3333333333333</v>
      </c>
      <c r="O4179">
        <v>19.3333333333333</v>
      </c>
      <c r="P4179">
        <v>0.707317073170732</v>
      </c>
      <c r="Q4179" t="s">
        <v>7177</v>
      </c>
      <c r="R4179" t="s">
        <v>7178</v>
      </c>
      <c r="S4179" t="s">
        <v>12</v>
      </c>
      <c r="T4179" t="s">
        <v>11</v>
      </c>
      <c r="U4179" t="s">
        <v>19</v>
      </c>
    </row>
    <row r="4180" spans="1:21" x14ac:dyDescent="0.75">
      <c r="A4180">
        <v>66109620</v>
      </c>
      <c r="B4180" t="s">
        <v>8247</v>
      </c>
      <c r="C4180" t="s">
        <v>5473</v>
      </c>
      <c r="D4180" t="s">
        <v>5542</v>
      </c>
      <c r="E4180" t="s">
        <v>18</v>
      </c>
      <c r="F4180">
        <v>0</v>
      </c>
      <c r="I4180">
        <v>8</v>
      </c>
      <c r="J4180">
        <v>6.6666666666666696</v>
      </c>
      <c r="K4180">
        <v>5</v>
      </c>
      <c r="L4180" t="s">
        <v>5577</v>
      </c>
      <c r="M4180" t="s">
        <v>5543</v>
      </c>
      <c r="N4180">
        <v>27.3333333333333</v>
      </c>
      <c r="O4180">
        <v>13</v>
      </c>
      <c r="P4180">
        <v>0.47560975609756101</v>
      </c>
      <c r="Q4180" t="s">
        <v>7192</v>
      </c>
      <c r="R4180" t="s">
        <v>7160</v>
      </c>
      <c r="S4180" t="s">
        <v>12</v>
      </c>
      <c r="T4180" t="s">
        <v>11</v>
      </c>
      <c r="U4180" t="s">
        <v>19</v>
      </c>
    </row>
    <row r="4181" spans="1:21" x14ac:dyDescent="0.75">
      <c r="A4181">
        <v>66111163</v>
      </c>
      <c r="B4181" t="s">
        <v>8213</v>
      </c>
      <c r="C4181" t="s">
        <v>5473</v>
      </c>
      <c r="D4181" t="s">
        <v>5555</v>
      </c>
      <c r="E4181" t="s">
        <v>18</v>
      </c>
      <c r="F4181">
        <v>0</v>
      </c>
      <c r="I4181">
        <v>4</v>
      </c>
      <c r="J4181">
        <v>3.6666666666666701</v>
      </c>
      <c r="L4181" t="s">
        <v>5577</v>
      </c>
      <c r="M4181" t="s">
        <v>5543</v>
      </c>
      <c r="N4181">
        <v>27.3333333333333</v>
      </c>
      <c r="O4181">
        <v>15</v>
      </c>
      <c r="P4181">
        <v>0.54878048780487798</v>
      </c>
      <c r="Q4181" t="s">
        <v>7192</v>
      </c>
      <c r="R4181" t="s">
        <v>7160</v>
      </c>
      <c r="S4181" t="s">
        <v>12</v>
      </c>
      <c r="T4181" t="s">
        <v>11</v>
      </c>
      <c r="U4181" t="s">
        <v>19</v>
      </c>
    </row>
    <row r="4182" spans="1:21" x14ac:dyDescent="0.75">
      <c r="A4182">
        <v>66111173</v>
      </c>
      <c r="B4182" t="s">
        <v>8762</v>
      </c>
      <c r="C4182" t="s">
        <v>5473</v>
      </c>
      <c r="D4182" t="s">
        <v>5555</v>
      </c>
      <c r="E4182" t="s">
        <v>18</v>
      </c>
      <c r="F4182">
        <v>0</v>
      </c>
      <c r="I4182">
        <v>8</v>
      </c>
      <c r="J4182">
        <v>9.3333333333333304</v>
      </c>
      <c r="K4182">
        <v>8</v>
      </c>
      <c r="L4182" t="s">
        <v>5577</v>
      </c>
      <c r="M4182" t="s">
        <v>5543</v>
      </c>
      <c r="N4182">
        <v>27.3333333333333</v>
      </c>
      <c r="O4182">
        <v>12.3333333333333</v>
      </c>
      <c r="P4182">
        <v>0.45121951219512202</v>
      </c>
      <c r="Q4182" t="s">
        <v>7177</v>
      </c>
      <c r="R4182" t="s">
        <v>7178</v>
      </c>
      <c r="S4182" t="s">
        <v>12</v>
      </c>
      <c r="T4182" t="s">
        <v>11</v>
      </c>
      <c r="U4182" t="s">
        <v>19</v>
      </c>
    </row>
    <row r="4183" spans="1:21" x14ac:dyDescent="0.75">
      <c r="A4183">
        <v>66112204</v>
      </c>
      <c r="B4183" t="s">
        <v>8936</v>
      </c>
      <c r="C4183" t="s">
        <v>5473</v>
      </c>
      <c r="D4183" t="s">
        <v>5542</v>
      </c>
      <c r="E4183" t="s">
        <v>18</v>
      </c>
      <c r="F4183">
        <v>0</v>
      </c>
      <c r="I4183">
        <v>13</v>
      </c>
      <c r="J4183">
        <v>13.6666666666667</v>
      </c>
      <c r="K4183">
        <v>15</v>
      </c>
      <c r="L4183" t="s">
        <v>5577</v>
      </c>
      <c r="M4183" t="s">
        <v>5543</v>
      </c>
      <c r="N4183">
        <v>27.3333333333333</v>
      </c>
      <c r="O4183">
        <v>4.6666666666666696</v>
      </c>
      <c r="P4183">
        <v>0.17073170731707299</v>
      </c>
      <c r="Q4183" t="s">
        <v>7185</v>
      </c>
      <c r="R4183" t="s">
        <v>7184</v>
      </c>
      <c r="S4183" t="s">
        <v>22</v>
      </c>
      <c r="T4183" t="s">
        <v>11</v>
      </c>
      <c r="U4183" t="s">
        <v>19</v>
      </c>
    </row>
    <row r="4184" spans="1:21" x14ac:dyDescent="0.75">
      <c r="A4184">
        <v>66112323</v>
      </c>
      <c r="B4184" t="s">
        <v>8343</v>
      </c>
      <c r="C4184" t="s">
        <v>5473</v>
      </c>
      <c r="D4184" t="s">
        <v>5555</v>
      </c>
      <c r="E4184" t="s">
        <v>18</v>
      </c>
      <c r="F4184">
        <v>0</v>
      </c>
      <c r="I4184">
        <v>6</v>
      </c>
      <c r="J4184">
        <v>4.3333333333333304</v>
      </c>
      <c r="K4184">
        <v>5</v>
      </c>
      <c r="L4184" t="s">
        <v>5577</v>
      </c>
      <c r="M4184" t="s">
        <v>5543</v>
      </c>
      <c r="N4184">
        <v>27.3333333333333</v>
      </c>
      <c r="O4184">
        <v>13.3333333333333</v>
      </c>
      <c r="P4184">
        <v>0.48780487804878098</v>
      </c>
      <c r="Q4184" t="s">
        <v>7192</v>
      </c>
      <c r="R4184" t="s">
        <v>7160</v>
      </c>
      <c r="S4184" t="s">
        <v>12</v>
      </c>
      <c r="T4184" t="s">
        <v>11</v>
      </c>
      <c r="U4184" t="s">
        <v>19</v>
      </c>
    </row>
    <row r="4185" spans="1:21" x14ac:dyDescent="0.75">
      <c r="A4185">
        <v>66112542</v>
      </c>
      <c r="B4185" t="s">
        <v>8298</v>
      </c>
      <c r="C4185" t="s">
        <v>5456</v>
      </c>
      <c r="D4185" t="s">
        <v>5555</v>
      </c>
      <c r="E4185" t="s">
        <v>18</v>
      </c>
      <c r="F4185">
        <v>0</v>
      </c>
      <c r="I4185">
        <v>3</v>
      </c>
      <c r="J4185">
        <v>16.6666666666667</v>
      </c>
      <c r="L4185" t="s">
        <v>5577</v>
      </c>
      <c r="M4185" t="s">
        <v>5543</v>
      </c>
      <c r="N4185">
        <v>27.3333333333333</v>
      </c>
      <c r="O4185">
        <v>11.6666666666667</v>
      </c>
      <c r="P4185">
        <v>0.42682926829268297</v>
      </c>
      <c r="Q4185" t="s">
        <v>7247</v>
      </c>
      <c r="R4185" t="s">
        <v>7180</v>
      </c>
      <c r="S4185" t="s">
        <v>22</v>
      </c>
      <c r="T4185" t="s">
        <v>11</v>
      </c>
      <c r="U4185" t="s">
        <v>19</v>
      </c>
    </row>
    <row r="4186" spans="1:21" x14ac:dyDescent="0.75">
      <c r="A4186">
        <v>66113066</v>
      </c>
      <c r="B4186" t="s">
        <v>8390</v>
      </c>
      <c r="C4186" t="s">
        <v>5482</v>
      </c>
      <c r="D4186" t="s">
        <v>5556</v>
      </c>
      <c r="E4186" t="s">
        <v>18</v>
      </c>
      <c r="F4186">
        <v>0</v>
      </c>
      <c r="I4186">
        <v>6</v>
      </c>
      <c r="J4186">
        <v>8.6666666666666696</v>
      </c>
      <c r="K4186">
        <v>32</v>
      </c>
      <c r="L4186" t="s">
        <v>5577</v>
      </c>
      <c r="M4186" t="s">
        <v>5543</v>
      </c>
      <c r="N4186">
        <v>27.3333333333333</v>
      </c>
      <c r="O4186">
        <v>17</v>
      </c>
      <c r="P4186">
        <v>0.62195121951219501</v>
      </c>
      <c r="Q4186" t="s">
        <v>7211</v>
      </c>
      <c r="R4186" t="s">
        <v>7154</v>
      </c>
      <c r="S4186" t="s">
        <v>12</v>
      </c>
      <c r="T4186" t="s">
        <v>11</v>
      </c>
      <c r="U4186" t="s">
        <v>19</v>
      </c>
    </row>
    <row r="4187" spans="1:21" x14ac:dyDescent="0.75">
      <c r="A4187">
        <v>66150453</v>
      </c>
      <c r="B4187" t="s">
        <v>7244</v>
      </c>
      <c r="C4187" t="s">
        <v>5482</v>
      </c>
      <c r="D4187" t="s">
        <v>5555</v>
      </c>
      <c r="E4187" t="s">
        <v>18</v>
      </c>
      <c r="F4187">
        <v>0</v>
      </c>
      <c r="I4187">
        <v>20</v>
      </c>
      <c r="J4187">
        <v>33.6666666666667</v>
      </c>
      <c r="K4187">
        <v>55</v>
      </c>
      <c r="L4187" t="s">
        <v>5577</v>
      </c>
      <c r="M4187" t="s">
        <v>5543</v>
      </c>
      <c r="N4187">
        <v>27.3333333333333</v>
      </c>
      <c r="O4187">
        <v>15.3333333333333</v>
      </c>
      <c r="P4187">
        <v>0.56097560975609795</v>
      </c>
      <c r="Q4187" t="s">
        <v>7247</v>
      </c>
      <c r="R4187" t="s">
        <v>7180</v>
      </c>
      <c r="S4187" t="s">
        <v>22</v>
      </c>
      <c r="T4187" t="s">
        <v>11</v>
      </c>
      <c r="U4187" t="s">
        <v>19</v>
      </c>
    </row>
    <row r="4188" spans="1:21" x14ac:dyDescent="0.75">
      <c r="A4188">
        <v>66152205</v>
      </c>
      <c r="B4188" t="s">
        <v>3469</v>
      </c>
      <c r="C4188" t="s">
        <v>5473</v>
      </c>
      <c r="D4188" t="s">
        <v>5555</v>
      </c>
      <c r="E4188" t="s">
        <v>18</v>
      </c>
      <c r="F4188">
        <v>0</v>
      </c>
      <c r="I4188">
        <v>11</v>
      </c>
      <c r="J4188">
        <v>7.6666666666666696</v>
      </c>
      <c r="K4188">
        <v>10</v>
      </c>
      <c r="L4188" t="s">
        <v>5577</v>
      </c>
      <c r="M4188" t="s">
        <v>5543</v>
      </c>
      <c r="N4188">
        <v>27.3333333333333</v>
      </c>
      <c r="O4188">
        <v>14.6666666666667</v>
      </c>
      <c r="P4188">
        <v>0.53658536585365901</v>
      </c>
      <c r="Q4188" t="s">
        <v>7198</v>
      </c>
      <c r="R4188" t="s">
        <v>7157</v>
      </c>
      <c r="S4188" t="s">
        <v>22</v>
      </c>
      <c r="T4188" t="s">
        <v>11</v>
      </c>
      <c r="U4188" t="s">
        <v>19</v>
      </c>
    </row>
    <row r="4189" spans="1:21" x14ac:dyDescent="0.75">
      <c r="A4189">
        <v>66152490</v>
      </c>
      <c r="B4189" t="s">
        <v>8893</v>
      </c>
      <c r="C4189" t="s">
        <v>5473</v>
      </c>
      <c r="D4189" t="s">
        <v>5555</v>
      </c>
      <c r="E4189" t="s">
        <v>18</v>
      </c>
      <c r="F4189">
        <v>0</v>
      </c>
      <c r="I4189">
        <v>80</v>
      </c>
      <c r="J4189">
        <v>47.6666666666667</v>
      </c>
      <c r="K4189">
        <v>10</v>
      </c>
      <c r="L4189" t="s">
        <v>5577</v>
      </c>
      <c r="M4189" t="s">
        <v>5543</v>
      </c>
      <c r="N4189">
        <v>27.3333333333333</v>
      </c>
      <c r="O4189">
        <v>15.6666666666667</v>
      </c>
      <c r="P4189">
        <v>0.57317073170731703</v>
      </c>
      <c r="Q4189" t="s">
        <v>7194</v>
      </c>
      <c r="R4189" t="s">
        <v>7154</v>
      </c>
      <c r="S4189" t="s">
        <v>12</v>
      </c>
      <c r="T4189" t="s">
        <v>11</v>
      </c>
      <c r="U4189" t="s">
        <v>19</v>
      </c>
    </row>
    <row r="4190" spans="1:21" x14ac:dyDescent="0.75">
      <c r="A4190">
        <v>66152913</v>
      </c>
      <c r="B4190" t="s">
        <v>8410</v>
      </c>
      <c r="C4190" t="s">
        <v>5473</v>
      </c>
      <c r="D4190" t="s">
        <v>5555</v>
      </c>
      <c r="E4190" t="s">
        <v>18</v>
      </c>
      <c r="F4190">
        <v>0</v>
      </c>
      <c r="I4190">
        <v>6</v>
      </c>
      <c r="J4190">
        <v>4.3333333333333304</v>
      </c>
      <c r="K4190">
        <v>4</v>
      </c>
      <c r="L4190" t="s">
        <v>5577</v>
      </c>
      <c r="M4190" t="s">
        <v>5543</v>
      </c>
      <c r="N4190">
        <v>27.3333333333333</v>
      </c>
      <c r="O4190">
        <v>14.3333333333333</v>
      </c>
      <c r="P4190">
        <v>0.52439024390243905</v>
      </c>
      <c r="Q4190" t="s">
        <v>7192</v>
      </c>
      <c r="R4190" t="s">
        <v>7160</v>
      </c>
      <c r="S4190" t="s">
        <v>12</v>
      </c>
      <c r="T4190" t="s">
        <v>11</v>
      </c>
      <c r="U4190" t="s">
        <v>19</v>
      </c>
    </row>
    <row r="4191" spans="1:21" x14ac:dyDescent="0.75">
      <c r="A4191">
        <v>65012884</v>
      </c>
      <c r="B4191" t="s">
        <v>2945</v>
      </c>
      <c r="C4191" t="s">
        <v>5473</v>
      </c>
      <c r="D4191" t="s">
        <v>5555</v>
      </c>
      <c r="E4191" t="s">
        <v>18</v>
      </c>
      <c r="F4191">
        <v>0</v>
      </c>
      <c r="I4191">
        <v>18</v>
      </c>
      <c r="J4191">
        <v>31.3333333333333</v>
      </c>
      <c r="K4191">
        <v>61</v>
      </c>
      <c r="L4191" t="s">
        <v>5577</v>
      </c>
      <c r="M4191" t="s">
        <v>5543</v>
      </c>
      <c r="N4191">
        <v>27</v>
      </c>
      <c r="O4191">
        <v>18</v>
      </c>
      <c r="P4191">
        <v>0.66666666666666696</v>
      </c>
      <c r="Q4191" t="s">
        <v>5563</v>
      </c>
      <c r="R4191" t="s">
        <v>5545</v>
      </c>
      <c r="S4191" t="s">
        <v>46</v>
      </c>
      <c r="T4191" t="s">
        <v>11</v>
      </c>
      <c r="U4191" t="s">
        <v>19</v>
      </c>
    </row>
    <row r="4192" spans="1:21" x14ac:dyDescent="0.75">
      <c r="A4192">
        <v>65017483</v>
      </c>
      <c r="B4192" t="s">
        <v>5858</v>
      </c>
      <c r="C4192" t="s">
        <v>5456</v>
      </c>
      <c r="D4192" t="s">
        <v>5555</v>
      </c>
      <c r="E4192" t="s">
        <v>18</v>
      </c>
      <c r="F4192">
        <v>0</v>
      </c>
      <c r="I4192">
        <v>14</v>
      </c>
      <c r="J4192">
        <v>14.6666666666667</v>
      </c>
      <c r="K4192">
        <v>15</v>
      </c>
      <c r="L4192" t="s">
        <v>5577</v>
      </c>
      <c r="M4192" t="s">
        <v>5543</v>
      </c>
      <c r="N4192">
        <v>27</v>
      </c>
      <c r="O4192">
        <v>21.3333333333333</v>
      </c>
      <c r="P4192">
        <v>0.79012345679012297</v>
      </c>
      <c r="Q4192" t="s">
        <v>5581</v>
      </c>
      <c r="R4192" t="s">
        <v>5551</v>
      </c>
      <c r="S4192" t="s">
        <v>46</v>
      </c>
      <c r="T4192" t="s">
        <v>11</v>
      </c>
      <c r="U4192" t="s">
        <v>19</v>
      </c>
    </row>
    <row r="4193" spans="1:21" x14ac:dyDescent="0.75">
      <c r="A4193">
        <v>65024934</v>
      </c>
      <c r="B4193" t="s">
        <v>4321</v>
      </c>
      <c r="C4193" t="s">
        <v>5473</v>
      </c>
      <c r="D4193" t="s">
        <v>5542</v>
      </c>
      <c r="E4193" t="s">
        <v>5565</v>
      </c>
      <c r="F4193">
        <v>150</v>
      </c>
      <c r="I4193">
        <v>105</v>
      </c>
      <c r="J4193">
        <v>73.3333333333333</v>
      </c>
      <c r="K4193">
        <v>9</v>
      </c>
      <c r="L4193" t="s">
        <v>5577</v>
      </c>
      <c r="M4193" t="s">
        <v>5611</v>
      </c>
      <c r="N4193">
        <v>27</v>
      </c>
      <c r="O4193">
        <v>17.6666666666667</v>
      </c>
      <c r="P4193">
        <v>0.65432098765432101</v>
      </c>
      <c r="Q4193" t="s">
        <v>5579</v>
      </c>
      <c r="R4193" t="s">
        <v>5554</v>
      </c>
      <c r="S4193" t="s">
        <v>46</v>
      </c>
      <c r="T4193" t="s">
        <v>11</v>
      </c>
      <c r="U4193" t="s">
        <v>19</v>
      </c>
    </row>
    <row r="4194" spans="1:21" x14ac:dyDescent="0.75">
      <c r="A4194">
        <v>65063797</v>
      </c>
      <c r="B4194" t="s">
        <v>6340</v>
      </c>
      <c r="C4194" t="s">
        <v>5473</v>
      </c>
      <c r="D4194" t="s">
        <v>5564</v>
      </c>
      <c r="E4194" t="s">
        <v>18</v>
      </c>
      <c r="F4194">
        <v>0</v>
      </c>
      <c r="I4194">
        <v>13</v>
      </c>
      <c r="J4194">
        <v>5.6666666666666696</v>
      </c>
      <c r="L4194" t="s">
        <v>5577</v>
      </c>
      <c r="M4194" t="s">
        <v>5543</v>
      </c>
      <c r="N4194">
        <v>27</v>
      </c>
      <c r="O4194">
        <v>18.6666666666667</v>
      </c>
      <c r="P4194">
        <v>0.69135802469135799</v>
      </c>
      <c r="Q4194" t="s">
        <v>5568</v>
      </c>
      <c r="R4194" t="s">
        <v>5554</v>
      </c>
      <c r="S4194" t="s">
        <v>46</v>
      </c>
      <c r="T4194" t="s">
        <v>11</v>
      </c>
      <c r="U4194" t="s">
        <v>19</v>
      </c>
    </row>
    <row r="4195" spans="1:21" x14ac:dyDescent="0.75">
      <c r="A4195">
        <v>65508829</v>
      </c>
      <c r="B4195" t="s">
        <v>5944</v>
      </c>
      <c r="C4195" t="s">
        <v>5473</v>
      </c>
      <c r="D4195" t="s">
        <v>5556</v>
      </c>
      <c r="E4195" t="s">
        <v>18</v>
      </c>
      <c r="F4195">
        <v>0</v>
      </c>
      <c r="I4195">
        <v>8</v>
      </c>
      <c r="J4195">
        <v>15</v>
      </c>
      <c r="K4195">
        <v>49</v>
      </c>
      <c r="L4195" t="s">
        <v>5577</v>
      </c>
      <c r="M4195" t="s">
        <v>5543</v>
      </c>
      <c r="N4195">
        <v>27</v>
      </c>
      <c r="O4195">
        <v>22</v>
      </c>
      <c r="P4195">
        <v>0.81481481481481499</v>
      </c>
      <c r="Q4195" t="s">
        <v>5568</v>
      </c>
      <c r="R4195" t="s">
        <v>5554</v>
      </c>
      <c r="S4195" t="s">
        <v>46</v>
      </c>
      <c r="T4195" t="s">
        <v>11</v>
      </c>
      <c r="U4195" t="s">
        <v>19</v>
      </c>
    </row>
    <row r="4196" spans="1:21" x14ac:dyDescent="0.75">
      <c r="A4196">
        <v>65508932</v>
      </c>
      <c r="B4196" t="s">
        <v>6044</v>
      </c>
      <c r="C4196" t="s">
        <v>5473</v>
      </c>
      <c r="D4196" t="s">
        <v>5555</v>
      </c>
      <c r="E4196" t="s">
        <v>18</v>
      </c>
      <c r="F4196">
        <v>0</v>
      </c>
      <c r="I4196">
        <v>20</v>
      </c>
      <c r="J4196">
        <v>13</v>
      </c>
      <c r="K4196">
        <v>52</v>
      </c>
      <c r="L4196" t="s">
        <v>5577</v>
      </c>
      <c r="M4196" t="s">
        <v>5543</v>
      </c>
      <c r="N4196">
        <v>27</v>
      </c>
      <c r="O4196">
        <v>8.6666666666666696</v>
      </c>
      <c r="P4196">
        <v>0.32098765432098803</v>
      </c>
      <c r="Q4196" t="s">
        <v>5570</v>
      </c>
      <c r="R4196" t="s">
        <v>5545</v>
      </c>
      <c r="S4196" t="s">
        <v>46</v>
      </c>
      <c r="T4196" t="s">
        <v>11</v>
      </c>
      <c r="U4196" t="s">
        <v>19</v>
      </c>
    </row>
    <row r="4197" spans="1:21" x14ac:dyDescent="0.75">
      <c r="A4197">
        <v>65525360</v>
      </c>
      <c r="B4197" t="s">
        <v>5960</v>
      </c>
      <c r="C4197" t="s">
        <v>5473</v>
      </c>
      <c r="D4197" t="s">
        <v>5556</v>
      </c>
      <c r="E4197" t="s">
        <v>18</v>
      </c>
      <c r="F4197">
        <v>0</v>
      </c>
      <c r="I4197">
        <v>9</v>
      </c>
      <c r="J4197">
        <v>7.3333333333333304</v>
      </c>
      <c r="L4197" t="s">
        <v>5577</v>
      </c>
      <c r="M4197" t="s">
        <v>5543</v>
      </c>
      <c r="N4197">
        <v>27</v>
      </c>
      <c r="O4197">
        <v>17</v>
      </c>
      <c r="P4197">
        <v>0.62962962962962998</v>
      </c>
      <c r="Q4197" t="s">
        <v>5573</v>
      </c>
      <c r="R4197" t="s">
        <v>5545</v>
      </c>
      <c r="S4197" t="s">
        <v>46</v>
      </c>
      <c r="T4197" t="s">
        <v>11</v>
      </c>
      <c r="U4197" t="s">
        <v>19</v>
      </c>
    </row>
    <row r="4198" spans="1:21" x14ac:dyDescent="0.75">
      <c r="A4198">
        <v>65525574</v>
      </c>
      <c r="B4198" t="s">
        <v>6000</v>
      </c>
      <c r="C4198" t="s">
        <v>5473</v>
      </c>
      <c r="D4198" t="s">
        <v>5556</v>
      </c>
      <c r="E4198" t="s">
        <v>18</v>
      </c>
      <c r="F4198">
        <v>0</v>
      </c>
      <c r="G4198">
        <v>3</v>
      </c>
      <c r="H4198" t="s">
        <v>11904</v>
      </c>
      <c r="I4198">
        <v>8</v>
      </c>
      <c r="J4198">
        <v>5.3333333333333304</v>
      </c>
      <c r="L4198" t="s">
        <v>5549</v>
      </c>
      <c r="M4198" t="s">
        <v>5543</v>
      </c>
      <c r="N4198">
        <v>27</v>
      </c>
      <c r="O4198">
        <v>15.6666666666667</v>
      </c>
      <c r="P4198">
        <v>0.58024691358024705</v>
      </c>
      <c r="Q4198" t="s">
        <v>5573</v>
      </c>
      <c r="R4198" t="s">
        <v>5545</v>
      </c>
      <c r="S4198" t="s">
        <v>46</v>
      </c>
      <c r="T4198" t="s">
        <v>11</v>
      </c>
      <c r="U4198" t="s">
        <v>19</v>
      </c>
    </row>
    <row r="4199" spans="1:21" x14ac:dyDescent="0.75">
      <c r="A4199">
        <v>65540331</v>
      </c>
      <c r="B4199" t="s">
        <v>657</v>
      </c>
      <c r="C4199" t="s">
        <v>5473</v>
      </c>
      <c r="D4199" t="s">
        <v>5556</v>
      </c>
      <c r="E4199" t="s">
        <v>18</v>
      </c>
      <c r="F4199">
        <v>0</v>
      </c>
      <c r="I4199">
        <v>10</v>
      </c>
      <c r="J4199">
        <v>12</v>
      </c>
      <c r="K4199">
        <v>10</v>
      </c>
      <c r="L4199" t="s">
        <v>5577</v>
      </c>
      <c r="M4199" t="s">
        <v>5543</v>
      </c>
      <c r="N4199">
        <v>27</v>
      </c>
      <c r="O4199">
        <v>14.6666666666667</v>
      </c>
      <c r="P4199">
        <v>0.54320987654320996</v>
      </c>
      <c r="Q4199" t="s">
        <v>5573</v>
      </c>
      <c r="R4199" t="s">
        <v>5545</v>
      </c>
      <c r="S4199" t="s">
        <v>46</v>
      </c>
      <c r="T4199" t="s">
        <v>11</v>
      </c>
      <c r="U4199" t="s">
        <v>19</v>
      </c>
    </row>
    <row r="4200" spans="1:21" x14ac:dyDescent="0.75">
      <c r="A4200">
        <v>65728748</v>
      </c>
      <c r="B4200" t="s">
        <v>5957</v>
      </c>
      <c r="C4200" t="s">
        <v>5473</v>
      </c>
      <c r="D4200" t="s">
        <v>5556</v>
      </c>
      <c r="E4200" t="s">
        <v>18</v>
      </c>
      <c r="F4200">
        <v>0</v>
      </c>
      <c r="G4200">
        <v>3</v>
      </c>
      <c r="H4200" t="s">
        <v>11904</v>
      </c>
      <c r="I4200">
        <v>3</v>
      </c>
      <c r="J4200">
        <v>5.6666666666666696</v>
      </c>
      <c r="K4200">
        <v>7</v>
      </c>
      <c r="L4200" t="s">
        <v>5549</v>
      </c>
      <c r="M4200" t="s">
        <v>5543</v>
      </c>
      <c r="N4200">
        <v>27</v>
      </c>
      <c r="O4200">
        <v>16.6666666666667</v>
      </c>
      <c r="P4200">
        <v>0.61728395061728403</v>
      </c>
      <c r="Q4200" t="s">
        <v>5573</v>
      </c>
      <c r="R4200" t="s">
        <v>5545</v>
      </c>
      <c r="S4200" t="s">
        <v>46</v>
      </c>
      <c r="T4200" t="s">
        <v>11</v>
      </c>
      <c r="U4200" t="s">
        <v>19</v>
      </c>
    </row>
    <row r="4201" spans="1:21" x14ac:dyDescent="0.75">
      <c r="A4201">
        <v>66100302</v>
      </c>
      <c r="B4201" t="s">
        <v>2271</v>
      </c>
      <c r="C4201" t="s">
        <v>5473</v>
      </c>
      <c r="D4201" t="s">
        <v>5542</v>
      </c>
      <c r="E4201" t="s">
        <v>18</v>
      </c>
      <c r="F4201">
        <v>0</v>
      </c>
      <c r="I4201">
        <v>10</v>
      </c>
      <c r="J4201">
        <v>20</v>
      </c>
      <c r="K4201">
        <v>5</v>
      </c>
      <c r="L4201" t="s">
        <v>5577</v>
      </c>
      <c r="M4201" t="s">
        <v>5543</v>
      </c>
      <c r="N4201">
        <v>27</v>
      </c>
      <c r="O4201">
        <v>18</v>
      </c>
      <c r="P4201">
        <v>0.66666666666666696</v>
      </c>
      <c r="Q4201" t="s">
        <v>7177</v>
      </c>
      <c r="R4201" t="s">
        <v>7178</v>
      </c>
      <c r="S4201" t="s">
        <v>12</v>
      </c>
      <c r="T4201" t="s">
        <v>11</v>
      </c>
      <c r="U4201" t="s">
        <v>19</v>
      </c>
    </row>
    <row r="4202" spans="1:21" x14ac:dyDescent="0.75">
      <c r="A4202">
        <v>66101078</v>
      </c>
      <c r="B4202" t="s">
        <v>8507</v>
      </c>
      <c r="C4202" t="s">
        <v>5456</v>
      </c>
      <c r="D4202" t="s">
        <v>5556</v>
      </c>
      <c r="E4202" t="s">
        <v>18</v>
      </c>
      <c r="F4202">
        <v>0</v>
      </c>
      <c r="I4202">
        <v>10</v>
      </c>
      <c r="J4202">
        <v>33.3333333333333</v>
      </c>
      <c r="K4202">
        <v>39</v>
      </c>
      <c r="L4202" t="s">
        <v>5577</v>
      </c>
      <c r="M4202" t="s">
        <v>5543</v>
      </c>
      <c r="N4202">
        <v>27</v>
      </c>
      <c r="O4202">
        <v>13</v>
      </c>
      <c r="P4202">
        <v>0.48148148148148101</v>
      </c>
      <c r="Q4202" t="s">
        <v>7348</v>
      </c>
      <c r="R4202" t="s">
        <v>7154</v>
      </c>
      <c r="S4202" t="s">
        <v>12</v>
      </c>
      <c r="T4202" t="s">
        <v>11</v>
      </c>
      <c r="U4202" t="s">
        <v>19</v>
      </c>
    </row>
    <row r="4203" spans="1:21" x14ac:dyDescent="0.75">
      <c r="A4203">
        <v>66101389</v>
      </c>
      <c r="B4203" t="s">
        <v>4920</v>
      </c>
      <c r="C4203" t="s">
        <v>5473</v>
      </c>
      <c r="D4203" t="s">
        <v>5542</v>
      </c>
      <c r="E4203" t="s">
        <v>18</v>
      </c>
      <c r="F4203">
        <v>0</v>
      </c>
      <c r="I4203">
        <v>8</v>
      </c>
      <c r="J4203">
        <v>6</v>
      </c>
      <c r="K4203">
        <v>16</v>
      </c>
      <c r="L4203" t="s">
        <v>5577</v>
      </c>
      <c r="M4203" t="s">
        <v>5543</v>
      </c>
      <c r="N4203">
        <v>27</v>
      </c>
      <c r="O4203">
        <v>18.6666666666667</v>
      </c>
      <c r="P4203">
        <v>0.69135802469135799</v>
      </c>
      <c r="Q4203" t="s">
        <v>7232</v>
      </c>
      <c r="R4203" t="s">
        <v>7157</v>
      </c>
      <c r="S4203" t="s">
        <v>22</v>
      </c>
      <c r="T4203" t="s">
        <v>11</v>
      </c>
      <c r="U4203" t="s">
        <v>19</v>
      </c>
    </row>
    <row r="4204" spans="1:21" x14ac:dyDescent="0.75">
      <c r="A4204">
        <v>66101499</v>
      </c>
      <c r="B4204" t="s">
        <v>8325</v>
      </c>
      <c r="C4204" t="s">
        <v>5456</v>
      </c>
      <c r="D4204" t="s">
        <v>5542</v>
      </c>
      <c r="E4204" t="s">
        <v>18</v>
      </c>
      <c r="F4204">
        <v>0</v>
      </c>
      <c r="I4204">
        <v>6</v>
      </c>
      <c r="J4204">
        <v>8.6666666666666696</v>
      </c>
      <c r="K4204">
        <v>13</v>
      </c>
      <c r="L4204" t="s">
        <v>5577</v>
      </c>
      <c r="M4204" t="s">
        <v>5543</v>
      </c>
      <c r="N4204">
        <v>27</v>
      </c>
      <c r="O4204">
        <v>15.3333333333333</v>
      </c>
      <c r="P4204">
        <v>0.56790123456790098</v>
      </c>
      <c r="Q4204" t="s">
        <v>7214</v>
      </c>
      <c r="R4204" t="s">
        <v>7163</v>
      </c>
      <c r="S4204" t="s">
        <v>22</v>
      </c>
      <c r="T4204" t="s">
        <v>11</v>
      </c>
      <c r="U4204" t="s">
        <v>19</v>
      </c>
    </row>
    <row r="4205" spans="1:21" x14ac:dyDescent="0.75">
      <c r="A4205">
        <v>66102592</v>
      </c>
      <c r="B4205" t="s">
        <v>8623</v>
      </c>
      <c r="C4205" t="s">
        <v>5473</v>
      </c>
      <c r="D4205" t="s">
        <v>5555</v>
      </c>
      <c r="E4205" t="s">
        <v>18</v>
      </c>
      <c r="F4205">
        <v>0</v>
      </c>
      <c r="G4205">
        <v>2</v>
      </c>
      <c r="H4205" t="s">
        <v>11904</v>
      </c>
      <c r="I4205">
        <v>14</v>
      </c>
      <c r="J4205">
        <v>15.3333333333333</v>
      </c>
      <c r="K4205">
        <v>31</v>
      </c>
      <c r="L4205" t="s">
        <v>5549</v>
      </c>
      <c r="M4205" t="s">
        <v>5543</v>
      </c>
      <c r="N4205">
        <v>27</v>
      </c>
      <c r="O4205">
        <v>16.3333333333333</v>
      </c>
      <c r="P4205">
        <v>0.60493827160493796</v>
      </c>
      <c r="Q4205" t="s">
        <v>7153</v>
      </c>
      <c r="R4205" t="s">
        <v>7154</v>
      </c>
      <c r="S4205" t="s">
        <v>12</v>
      </c>
      <c r="T4205" t="s">
        <v>11</v>
      </c>
      <c r="U4205" t="s">
        <v>19</v>
      </c>
    </row>
    <row r="4206" spans="1:21" x14ac:dyDescent="0.75">
      <c r="A4206">
        <v>66103266</v>
      </c>
      <c r="B4206" t="s">
        <v>9179</v>
      </c>
      <c r="C4206" t="s">
        <v>5473</v>
      </c>
      <c r="D4206" t="s">
        <v>5556</v>
      </c>
      <c r="E4206" t="s">
        <v>18</v>
      </c>
      <c r="F4206">
        <v>0</v>
      </c>
      <c r="I4206">
        <v>88</v>
      </c>
      <c r="J4206">
        <v>146.666666666667</v>
      </c>
      <c r="K4206">
        <v>11</v>
      </c>
      <c r="L4206" t="s">
        <v>5577</v>
      </c>
      <c r="M4206" t="s">
        <v>5543</v>
      </c>
      <c r="N4206">
        <v>27</v>
      </c>
      <c r="O4206">
        <v>25</v>
      </c>
      <c r="P4206">
        <v>0.92592592592592604</v>
      </c>
      <c r="Q4206" t="s">
        <v>7247</v>
      </c>
      <c r="R4206" t="s">
        <v>7180</v>
      </c>
      <c r="S4206" t="s">
        <v>22</v>
      </c>
      <c r="T4206" t="s">
        <v>11</v>
      </c>
      <c r="U4206" t="s">
        <v>19</v>
      </c>
    </row>
    <row r="4207" spans="1:21" x14ac:dyDescent="0.75">
      <c r="A4207">
        <v>66103450</v>
      </c>
      <c r="B4207" t="s">
        <v>5432</v>
      </c>
      <c r="C4207" t="s">
        <v>5473</v>
      </c>
      <c r="D4207" t="s">
        <v>5555</v>
      </c>
      <c r="E4207" t="s">
        <v>18</v>
      </c>
      <c r="F4207">
        <v>0</v>
      </c>
      <c r="I4207">
        <v>39</v>
      </c>
      <c r="J4207">
        <v>28.3333333333333</v>
      </c>
      <c r="K4207">
        <v>37</v>
      </c>
      <c r="L4207" t="s">
        <v>5577</v>
      </c>
      <c r="M4207" t="s">
        <v>5543</v>
      </c>
      <c r="N4207">
        <v>27</v>
      </c>
      <c r="O4207">
        <v>15.3333333333333</v>
      </c>
      <c r="P4207">
        <v>0.56790123456790098</v>
      </c>
      <c r="Q4207" t="s">
        <v>7162</v>
      </c>
      <c r="R4207" t="s">
        <v>7163</v>
      </c>
      <c r="S4207" t="s">
        <v>22</v>
      </c>
      <c r="T4207" t="s">
        <v>11</v>
      </c>
      <c r="U4207" t="s">
        <v>19</v>
      </c>
    </row>
    <row r="4208" spans="1:21" x14ac:dyDescent="0.75">
      <c r="A4208">
        <v>66103923</v>
      </c>
      <c r="B4208" t="s">
        <v>5181</v>
      </c>
      <c r="C4208" t="s">
        <v>5473</v>
      </c>
      <c r="D4208" t="s">
        <v>5555</v>
      </c>
      <c r="E4208" t="s">
        <v>18</v>
      </c>
      <c r="F4208">
        <v>0</v>
      </c>
      <c r="I4208">
        <v>47</v>
      </c>
      <c r="J4208">
        <v>29</v>
      </c>
      <c r="K4208">
        <v>5</v>
      </c>
      <c r="L4208" t="s">
        <v>5577</v>
      </c>
      <c r="M4208" t="s">
        <v>5543</v>
      </c>
      <c r="N4208">
        <v>27</v>
      </c>
      <c r="O4208">
        <v>16.6666666666667</v>
      </c>
      <c r="P4208">
        <v>0.61728395061728403</v>
      </c>
      <c r="Q4208" t="s">
        <v>7219</v>
      </c>
      <c r="R4208" t="s">
        <v>7163</v>
      </c>
      <c r="S4208" t="s">
        <v>22</v>
      </c>
      <c r="T4208" t="s">
        <v>11</v>
      </c>
      <c r="U4208" t="s">
        <v>19</v>
      </c>
    </row>
    <row r="4209" spans="1:21" x14ac:dyDescent="0.75">
      <c r="A4209">
        <v>66105842</v>
      </c>
      <c r="B4209" t="s">
        <v>3317</v>
      </c>
      <c r="C4209" t="s">
        <v>5473</v>
      </c>
      <c r="D4209" t="s">
        <v>5555</v>
      </c>
      <c r="E4209" t="s">
        <v>18</v>
      </c>
      <c r="F4209">
        <v>0</v>
      </c>
      <c r="I4209">
        <v>50</v>
      </c>
      <c r="J4209">
        <v>26.3333333333333</v>
      </c>
      <c r="K4209">
        <v>19</v>
      </c>
      <c r="L4209" t="s">
        <v>5577</v>
      </c>
      <c r="M4209" t="s">
        <v>5543</v>
      </c>
      <c r="N4209">
        <v>27</v>
      </c>
      <c r="O4209">
        <v>12</v>
      </c>
      <c r="P4209">
        <v>0.44444444444444398</v>
      </c>
      <c r="Q4209" t="s">
        <v>7181</v>
      </c>
      <c r="R4209" t="s">
        <v>7178</v>
      </c>
      <c r="S4209" t="s">
        <v>12</v>
      </c>
      <c r="T4209" t="s">
        <v>11</v>
      </c>
      <c r="U4209" t="s">
        <v>19</v>
      </c>
    </row>
    <row r="4210" spans="1:21" x14ac:dyDescent="0.75">
      <c r="A4210">
        <v>66105847</v>
      </c>
      <c r="B4210" t="s">
        <v>2733</v>
      </c>
      <c r="C4210" t="s">
        <v>5473</v>
      </c>
      <c r="D4210" t="s">
        <v>5555</v>
      </c>
      <c r="E4210" t="s">
        <v>18</v>
      </c>
      <c r="F4210">
        <v>0</v>
      </c>
      <c r="I4210">
        <v>3</v>
      </c>
      <c r="J4210">
        <v>11</v>
      </c>
      <c r="K4210">
        <v>26</v>
      </c>
      <c r="L4210" t="s">
        <v>5577</v>
      </c>
      <c r="M4210" t="s">
        <v>5543</v>
      </c>
      <c r="N4210">
        <v>27</v>
      </c>
      <c r="O4210">
        <v>16</v>
      </c>
      <c r="P4210">
        <v>0.592592592592593</v>
      </c>
      <c r="Q4210" t="s">
        <v>7219</v>
      </c>
      <c r="R4210" t="s">
        <v>7163</v>
      </c>
      <c r="S4210" t="s">
        <v>22</v>
      </c>
      <c r="T4210" t="s">
        <v>11</v>
      </c>
      <c r="U4210" t="s">
        <v>19</v>
      </c>
    </row>
    <row r="4211" spans="1:21" x14ac:dyDescent="0.75">
      <c r="A4211">
        <v>66105932</v>
      </c>
      <c r="B4211" t="s">
        <v>2283</v>
      </c>
      <c r="C4211" t="s">
        <v>5473</v>
      </c>
      <c r="D4211" t="s">
        <v>5555</v>
      </c>
      <c r="E4211" t="s">
        <v>18</v>
      </c>
      <c r="F4211">
        <v>0</v>
      </c>
      <c r="I4211">
        <v>57</v>
      </c>
      <c r="J4211">
        <v>32.3333333333333</v>
      </c>
      <c r="L4211" t="s">
        <v>5577</v>
      </c>
      <c r="M4211" t="s">
        <v>5543</v>
      </c>
      <c r="N4211">
        <v>27</v>
      </c>
      <c r="O4211">
        <v>11.3333333333333</v>
      </c>
      <c r="P4211">
        <v>0.41975308641975301</v>
      </c>
      <c r="Q4211" t="s">
        <v>7212</v>
      </c>
      <c r="R4211" t="s">
        <v>7184</v>
      </c>
      <c r="S4211" t="s">
        <v>22</v>
      </c>
      <c r="T4211" t="s">
        <v>11</v>
      </c>
      <c r="U4211" t="s">
        <v>19</v>
      </c>
    </row>
    <row r="4212" spans="1:21" x14ac:dyDescent="0.75">
      <c r="A4212">
        <v>66106275</v>
      </c>
      <c r="B4212" t="s">
        <v>7579</v>
      </c>
      <c r="C4212" t="s">
        <v>5456</v>
      </c>
      <c r="D4212" t="s">
        <v>5556</v>
      </c>
      <c r="E4212" t="s">
        <v>18</v>
      </c>
      <c r="F4212">
        <v>0</v>
      </c>
      <c r="I4212">
        <v>13</v>
      </c>
      <c r="J4212">
        <v>9.3333333333333304</v>
      </c>
      <c r="K4212">
        <v>8</v>
      </c>
      <c r="L4212" t="s">
        <v>5577</v>
      </c>
      <c r="M4212" t="s">
        <v>5543</v>
      </c>
      <c r="N4212">
        <v>27</v>
      </c>
      <c r="O4212">
        <v>20.3333333333333</v>
      </c>
      <c r="P4212">
        <v>0.75308641975308599</v>
      </c>
      <c r="Q4212" t="s">
        <v>7211</v>
      </c>
      <c r="R4212" t="s">
        <v>7154</v>
      </c>
      <c r="S4212" t="s">
        <v>12</v>
      </c>
      <c r="T4212" t="s">
        <v>11</v>
      </c>
      <c r="U4212" t="s">
        <v>19</v>
      </c>
    </row>
    <row r="4213" spans="1:21" x14ac:dyDescent="0.75">
      <c r="A4213">
        <v>66106758</v>
      </c>
      <c r="B4213" t="s">
        <v>5313</v>
      </c>
      <c r="C4213" t="s">
        <v>5473</v>
      </c>
      <c r="D4213" t="s">
        <v>5556</v>
      </c>
      <c r="E4213" t="s">
        <v>5565</v>
      </c>
      <c r="F4213">
        <v>105</v>
      </c>
      <c r="I4213">
        <v>100</v>
      </c>
      <c r="J4213">
        <v>100</v>
      </c>
      <c r="K4213">
        <v>25</v>
      </c>
      <c r="L4213" t="s">
        <v>5577</v>
      </c>
      <c r="M4213" t="s">
        <v>5567</v>
      </c>
      <c r="N4213">
        <v>27</v>
      </c>
      <c r="O4213">
        <v>27</v>
      </c>
      <c r="P4213">
        <v>1</v>
      </c>
      <c r="Q4213" t="s">
        <v>7167</v>
      </c>
      <c r="R4213" t="s">
        <v>7166</v>
      </c>
      <c r="S4213" t="s">
        <v>12</v>
      </c>
      <c r="T4213" t="s">
        <v>11</v>
      </c>
      <c r="U4213" t="s">
        <v>19</v>
      </c>
    </row>
    <row r="4214" spans="1:21" x14ac:dyDescent="0.75">
      <c r="A4214">
        <v>66107503</v>
      </c>
      <c r="B4214" t="s">
        <v>4788</v>
      </c>
      <c r="C4214" t="s">
        <v>5473</v>
      </c>
      <c r="D4214" t="s">
        <v>5555</v>
      </c>
      <c r="E4214" t="s">
        <v>18</v>
      </c>
      <c r="F4214">
        <v>0</v>
      </c>
      <c r="G4214">
        <v>10</v>
      </c>
      <c r="H4214" t="s">
        <v>11904</v>
      </c>
      <c r="I4214">
        <v>61</v>
      </c>
      <c r="J4214">
        <v>66.3333333333333</v>
      </c>
      <c r="K4214">
        <v>29</v>
      </c>
      <c r="L4214" t="s">
        <v>5549</v>
      </c>
      <c r="M4214" t="s">
        <v>5543</v>
      </c>
      <c r="N4214">
        <v>27</v>
      </c>
      <c r="O4214">
        <v>10.3333333333333</v>
      </c>
      <c r="P4214">
        <v>0.38271604938271597</v>
      </c>
      <c r="Q4214" t="s">
        <v>7162</v>
      </c>
      <c r="R4214" t="s">
        <v>7163</v>
      </c>
      <c r="S4214" t="s">
        <v>22</v>
      </c>
      <c r="T4214" t="s">
        <v>11</v>
      </c>
      <c r="U4214" t="s">
        <v>19</v>
      </c>
    </row>
    <row r="4215" spans="1:21" x14ac:dyDescent="0.75">
      <c r="A4215">
        <v>66108271</v>
      </c>
      <c r="B4215" t="s">
        <v>8607</v>
      </c>
      <c r="C4215" t="s">
        <v>5473</v>
      </c>
      <c r="D4215" t="s">
        <v>5555</v>
      </c>
      <c r="E4215" t="s">
        <v>18</v>
      </c>
      <c r="F4215">
        <v>0</v>
      </c>
      <c r="I4215">
        <v>25</v>
      </c>
      <c r="J4215">
        <v>18.6666666666667</v>
      </c>
      <c r="L4215" t="s">
        <v>5577</v>
      </c>
      <c r="M4215" t="s">
        <v>5543</v>
      </c>
      <c r="N4215">
        <v>27</v>
      </c>
      <c r="O4215">
        <v>17</v>
      </c>
      <c r="P4215">
        <v>0.62962962962962998</v>
      </c>
      <c r="Q4215" t="s">
        <v>7171</v>
      </c>
      <c r="R4215" t="s">
        <v>7154</v>
      </c>
      <c r="S4215" t="s">
        <v>12</v>
      </c>
      <c r="T4215" t="s">
        <v>11</v>
      </c>
      <c r="U4215" t="s">
        <v>19</v>
      </c>
    </row>
    <row r="4216" spans="1:21" x14ac:dyDescent="0.75">
      <c r="A4216">
        <v>66108937</v>
      </c>
      <c r="B4216" t="s">
        <v>8498</v>
      </c>
      <c r="C4216" t="s">
        <v>5473</v>
      </c>
      <c r="D4216" t="s">
        <v>5556</v>
      </c>
      <c r="E4216" t="s">
        <v>18</v>
      </c>
      <c r="F4216">
        <v>0</v>
      </c>
      <c r="I4216">
        <v>2</v>
      </c>
      <c r="J4216">
        <v>2</v>
      </c>
      <c r="K4216">
        <v>54</v>
      </c>
      <c r="L4216" t="s">
        <v>5577</v>
      </c>
      <c r="M4216" t="s">
        <v>5543</v>
      </c>
      <c r="N4216">
        <v>27</v>
      </c>
      <c r="O4216">
        <v>17.6666666666667</v>
      </c>
      <c r="P4216">
        <v>0.65432098765432101</v>
      </c>
      <c r="Q4216" t="s">
        <v>7169</v>
      </c>
      <c r="R4216" t="s">
        <v>7170</v>
      </c>
      <c r="S4216" t="s">
        <v>12</v>
      </c>
      <c r="T4216" t="s">
        <v>11</v>
      </c>
      <c r="U4216" t="s">
        <v>19</v>
      </c>
    </row>
    <row r="4217" spans="1:21" x14ac:dyDescent="0.75">
      <c r="A4217">
        <v>66110012</v>
      </c>
      <c r="B4217" t="s">
        <v>8876</v>
      </c>
      <c r="C4217" t="s">
        <v>5473</v>
      </c>
      <c r="D4217" t="s">
        <v>5556</v>
      </c>
      <c r="E4217" t="s">
        <v>18</v>
      </c>
      <c r="F4217">
        <v>0</v>
      </c>
      <c r="J4217">
        <v>2.6666666666666701</v>
      </c>
      <c r="L4217" t="s">
        <v>5577</v>
      </c>
      <c r="M4217" t="s">
        <v>5543</v>
      </c>
      <c r="N4217">
        <v>27</v>
      </c>
      <c r="O4217">
        <v>15</v>
      </c>
      <c r="P4217">
        <v>0.55555555555555602</v>
      </c>
      <c r="Q4217" t="s">
        <v>7169</v>
      </c>
      <c r="R4217" t="s">
        <v>7170</v>
      </c>
      <c r="S4217" t="s">
        <v>12</v>
      </c>
      <c r="T4217" t="s">
        <v>11</v>
      </c>
      <c r="U4217" t="s">
        <v>19</v>
      </c>
    </row>
    <row r="4218" spans="1:21" x14ac:dyDescent="0.75">
      <c r="A4218">
        <v>66110565</v>
      </c>
      <c r="B4218" t="s">
        <v>8557</v>
      </c>
      <c r="C4218" t="s">
        <v>5473</v>
      </c>
      <c r="D4218" t="s">
        <v>5555</v>
      </c>
      <c r="E4218" t="s">
        <v>18</v>
      </c>
      <c r="F4218">
        <v>0</v>
      </c>
      <c r="G4218">
        <v>3</v>
      </c>
      <c r="H4218" t="s">
        <v>11904</v>
      </c>
      <c r="I4218">
        <v>7</v>
      </c>
      <c r="J4218">
        <v>7.3333333333333304</v>
      </c>
      <c r="K4218">
        <v>7</v>
      </c>
      <c r="L4218" t="s">
        <v>5549</v>
      </c>
      <c r="M4218" t="s">
        <v>5543</v>
      </c>
      <c r="N4218">
        <v>27</v>
      </c>
      <c r="O4218">
        <v>12</v>
      </c>
      <c r="P4218">
        <v>0.44444444444444398</v>
      </c>
      <c r="Q4218" t="s">
        <v>7181</v>
      </c>
      <c r="R4218" t="s">
        <v>7178</v>
      </c>
      <c r="S4218" t="s">
        <v>12</v>
      </c>
      <c r="T4218" t="s">
        <v>11</v>
      </c>
      <c r="U4218" t="s">
        <v>19</v>
      </c>
    </row>
    <row r="4219" spans="1:21" x14ac:dyDescent="0.75">
      <c r="A4219">
        <v>66110881</v>
      </c>
      <c r="B4219" t="s">
        <v>602</v>
      </c>
      <c r="C4219" t="s">
        <v>5473</v>
      </c>
      <c r="D4219" t="s">
        <v>5555</v>
      </c>
      <c r="E4219" t="s">
        <v>18</v>
      </c>
      <c r="F4219">
        <v>0</v>
      </c>
      <c r="I4219">
        <v>20</v>
      </c>
      <c r="J4219">
        <v>10</v>
      </c>
      <c r="K4219">
        <v>17</v>
      </c>
      <c r="L4219" t="s">
        <v>5577</v>
      </c>
      <c r="M4219" t="s">
        <v>5543</v>
      </c>
      <c r="N4219">
        <v>27</v>
      </c>
      <c r="O4219">
        <v>14</v>
      </c>
      <c r="P4219">
        <v>0.51851851851851805</v>
      </c>
      <c r="Q4219" t="s">
        <v>7194</v>
      </c>
      <c r="R4219" t="s">
        <v>7154</v>
      </c>
      <c r="S4219" t="s">
        <v>12</v>
      </c>
      <c r="T4219" t="s">
        <v>11</v>
      </c>
      <c r="U4219" t="s">
        <v>19</v>
      </c>
    </row>
    <row r="4220" spans="1:21" x14ac:dyDescent="0.75">
      <c r="A4220">
        <v>66111504</v>
      </c>
      <c r="B4220" t="s">
        <v>8751</v>
      </c>
      <c r="C4220" t="s">
        <v>5473</v>
      </c>
      <c r="D4220" t="s">
        <v>5555</v>
      </c>
      <c r="E4220" t="s">
        <v>18</v>
      </c>
      <c r="F4220">
        <v>0</v>
      </c>
      <c r="I4220">
        <v>10</v>
      </c>
      <c r="J4220">
        <v>9.6666666666666696</v>
      </c>
      <c r="K4220">
        <v>13</v>
      </c>
      <c r="L4220" t="s">
        <v>5577</v>
      </c>
      <c r="M4220" t="s">
        <v>5543</v>
      </c>
      <c r="N4220">
        <v>27</v>
      </c>
      <c r="O4220">
        <v>14.3333333333333</v>
      </c>
      <c r="P4220">
        <v>0.530864197530864</v>
      </c>
      <c r="Q4220" t="s">
        <v>7198</v>
      </c>
      <c r="R4220" t="s">
        <v>7157</v>
      </c>
      <c r="S4220" t="s">
        <v>22</v>
      </c>
      <c r="T4220" t="s">
        <v>11</v>
      </c>
      <c r="U4220" t="s">
        <v>19</v>
      </c>
    </row>
    <row r="4221" spans="1:21" x14ac:dyDescent="0.75">
      <c r="A4221">
        <v>66113431</v>
      </c>
      <c r="B4221" t="s">
        <v>8452</v>
      </c>
      <c r="C4221" t="s">
        <v>5473</v>
      </c>
      <c r="D4221" t="s">
        <v>5564</v>
      </c>
      <c r="E4221" t="s">
        <v>18</v>
      </c>
      <c r="F4221">
        <v>0</v>
      </c>
      <c r="I4221">
        <v>4</v>
      </c>
      <c r="J4221">
        <v>5.6666666666666696</v>
      </c>
      <c r="L4221" t="s">
        <v>5577</v>
      </c>
      <c r="M4221" t="s">
        <v>5543</v>
      </c>
      <c r="N4221">
        <v>27</v>
      </c>
      <c r="O4221">
        <v>13.6666666666667</v>
      </c>
      <c r="P4221">
        <v>0.50617283950617298</v>
      </c>
      <c r="Q4221" t="s">
        <v>7192</v>
      </c>
      <c r="R4221" t="s">
        <v>7160</v>
      </c>
      <c r="S4221" t="s">
        <v>12</v>
      </c>
      <c r="T4221" t="s">
        <v>11</v>
      </c>
      <c r="U4221" t="s">
        <v>19</v>
      </c>
    </row>
    <row r="4222" spans="1:21" x14ac:dyDescent="0.75">
      <c r="A4222">
        <v>66113760</v>
      </c>
      <c r="B4222" t="s">
        <v>8942</v>
      </c>
      <c r="C4222" t="s">
        <v>5482</v>
      </c>
      <c r="D4222" t="s">
        <v>5564</v>
      </c>
      <c r="E4222" t="s">
        <v>18</v>
      </c>
      <c r="F4222">
        <v>0</v>
      </c>
      <c r="I4222">
        <v>5</v>
      </c>
      <c r="J4222">
        <v>9.6666666666666696</v>
      </c>
      <c r="L4222" t="s">
        <v>5577</v>
      </c>
      <c r="M4222" t="s">
        <v>5543</v>
      </c>
      <c r="N4222">
        <v>27</v>
      </c>
      <c r="O4222">
        <v>19.3333333333333</v>
      </c>
      <c r="P4222">
        <v>0.71604938271604901</v>
      </c>
      <c r="Q4222" t="s">
        <v>7174</v>
      </c>
      <c r="R4222" t="s">
        <v>7160</v>
      </c>
      <c r="S4222" t="s">
        <v>12</v>
      </c>
      <c r="T4222" t="s">
        <v>11</v>
      </c>
      <c r="U4222" t="s">
        <v>19</v>
      </c>
    </row>
    <row r="4223" spans="1:21" x14ac:dyDescent="0.75">
      <c r="A4223">
        <v>66150565</v>
      </c>
      <c r="B4223" t="s">
        <v>3019</v>
      </c>
      <c r="C4223" t="s">
        <v>5473</v>
      </c>
      <c r="D4223" t="s">
        <v>5555</v>
      </c>
      <c r="E4223" t="s">
        <v>18</v>
      </c>
      <c r="F4223">
        <v>0</v>
      </c>
      <c r="J4223">
        <v>5.3333333333333304</v>
      </c>
      <c r="K4223">
        <v>21</v>
      </c>
      <c r="L4223" t="s">
        <v>5577</v>
      </c>
      <c r="M4223" t="s">
        <v>5543</v>
      </c>
      <c r="N4223">
        <v>27</v>
      </c>
      <c r="O4223">
        <v>15.3333333333333</v>
      </c>
      <c r="P4223">
        <v>0.56790123456790098</v>
      </c>
      <c r="Q4223" t="s">
        <v>7235</v>
      </c>
      <c r="R4223" t="s">
        <v>7157</v>
      </c>
      <c r="S4223" t="s">
        <v>22</v>
      </c>
      <c r="T4223" t="s">
        <v>11</v>
      </c>
      <c r="U4223" t="s">
        <v>19</v>
      </c>
    </row>
    <row r="4224" spans="1:21" x14ac:dyDescent="0.75">
      <c r="A4224">
        <v>66151378</v>
      </c>
      <c r="B4224" t="s">
        <v>8271</v>
      </c>
      <c r="C4224" t="s">
        <v>5473</v>
      </c>
      <c r="D4224" t="s">
        <v>5556</v>
      </c>
      <c r="E4224" t="s">
        <v>18</v>
      </c>
      <c r="F4224">
        <v>0</v>
      </c>
      <c r="I4224">
        <v>4</v>
      </c>
      <c r="J4224">
        <v>5.3333333333333304</v>
      </c>
      <c r="K4224">
        <v>5</v>
      </c>
      <c r="L4224" t="s">
        <v>5577</v>
      </c>
      <c r="M4224" t="s">
        <v>5543</v>
      </c>
      <c r="N4224">
        <v>27</v>
      </c>
      <c r="O4224">
        <v>15</v>
      </c>
      <c r="P4224">
        <v>0.55555555555555602</v>
      </c>
      <c r="Q4224" t="s">
        <v>7169</v>
      </c>
      <c r="R4224" t="s">
        <v>7170</v>
      </c>
      <c r="S4224" t="s">
        <v>12</v>
      </c>
      <c r="T4224" t="s">
        <v>11</v>
      </c>
      <c r="U4224" t="s">
        <v>19</v>
      </c>
    </row>
    <row r="4225" spans="1:21" x14ac:dyDescent="0.75">
      <c r="A4225">
        <v>66152877</v>
      </c>
      <c r="B4225" t="s">
        <v>8296</v>
      </c>
      <c r="C4225" t="s">
        <v>5473</v>
      </c>
      <c r="D4225" t="s">
        <v>5555</v>
      </c>
      <c r="E4225" t="s">
        <v>18</v>
      </c>
      <c r="F4225">
        <v>0</v>
      </c>
      <c r="I4225">
        <v>4</v>
      </c>
      <c r="J4225">
        <v>4</v>
      </c>
      <c r="K4225">
        <v>4</v>
      </c>
      <c r="L4225" t="s">
        <v>5577</v>
      </c>
      <c r="M4225" t="s">
        <v>5543</v>
      </c>
      <c r="N4225">
        <v>27</v>
      </c>
      <c r="O4225">
        <v>14.6666666666667</v>
      </c>
      <c r="P4225">
        <v>0.54320987654320996</v>
      </c>
      <c r="Q4225" t="s">
        <v>7192</v>
      </c>
      <c r="R4225" t="s">
        <v>7160</v>
      </c>
      <c r="S4225" t="s">
        <v>12</v>
      </c>
      <c r="T4225" t="s">
        <v>11</v>
      </c>
      <c r="U4225" t="s">
        <v>19</v>
      </c>
    </row>
    <row r="4226" spans="1:21" x14ac:dyDescent="0.75">
      <c r="A4226">
        <v>66153863</v>
      </c>
      <c r="B4226" t="s">
        <v>8874</v>
      </c>
      <c r="C4226" t="s">
        <v>5473</v>
      </c>
      <c r="D4226" t="s">
        <v>5542</v>
      </c>
      <c r="E4226" t="s">
        <v>18</v>
      </c>
      <c r="F4226">
        <v>0</v>
      </c>
      <c r="I4226">
        <v>20</v>
      </c>
      <c r="J4226">
        <v>8.6666666666666696</v>
      </c>
      <c r="K4226">
        <v>89</v>
      </c>
      <c r="L4226" t="s">
        <v>5577</v>
      </c>
      <c r="M4226" t="s">
        <v>5543</v>
      </c>
      <c r="N4226">
        <v>27</v>
      </c>
      <c r="O4226">
        <v>17.6666666666667</v>
      </c>
      <c r="P4226">
        <v>0.65432098765432101</v>
      </c>
      <c r="Q4226" t="s">
        <v>7198</v>
      </c>
      <c r="R4226" t="s">
        <v>7157</v>
      </c>
      <c r="S4226" t="s">
        <v>22</v>
      </c>
      <c r="T4226" t="s">
        <v>11</v>
      </c>
      <c r="U4226" t="s">
        <v>19</v>
      </c>
    </row>
    <row r="4227" spans="1:21" x14ac:dyDescent="0.75">
      <c r="A4227">
        <v>66155137</v>
      </c>
      <c r="B4227" t="s">
        <v>8568</v>
      </c>
      <c r="C4227" t="s">
        <v>5473</v>
      </c>
      <c r="D4227" t="s">
        <v>5555</v>
      </c>
      <c r="E4227" t="s">
        <v>18</v>
      </c>
      <c r="F4227">
        <v>0</v>
      </c>
      <c r="I4227">
        <v>6</v>
      </c>
      <c r="J4227">
        <v>4</v>
      </c>
      <c r="K4227">
        <v>10</v>
      </c>
      <c r="L4227" t="s">
        <v>5577</v>
      </c>
      <c r="M4227" t="s">
        <v>5543</v>
      </c>
      <c r="N4227">
        <v>27</v>
      </c>
      <c r="O4227">
        <v>12</v>
      </c>
      <c r="P4227">
        <v>0.44444444444444398</v>
      </c>
      <c r="Q4227" t="s">
        <v>7181</v>
      </c>
      <c r="R4227" t="s">
        <v>7178</v>
      </c>
      <c r="S4227" t="s">
        <v>12</v>
      </c>
      <c r="T4227" t="s">
        <v>11</v>
      </c>
      <c r="U4227" t="s">
        <v>19</v>
      </c>
    </row>
    <row r="4228" spans="1:21" x14ac:dyDescent="0.75">
      <c r="A4228">
        <v>66156069</v>
      </c>
      <c r="B4228" t="s">
        <v>8774</v>
      </c>
      <c r="C4228" t="s">
        <v>5473</v>
      </c>
      <c r="D4228" t="s">
        <v>5542</v>
      </c>
      <c r="E4228" t="s">
        <v>18</v>
      </c>
      <c r="F4228">
        <v>0</v>
      </c>
      <c r="I4228">
        <v>8</v>
      </c>
      <c r="J4228">
        <v>7.6666666666666696</v>
      </c>
      <c r="K4228">
        <v>14</v>
      </c>
      <c r="L4228" t="s">
        <v>5577</v>
      </c>
      <c r="M4228" t="s">
        <v>5543</v>
      </c>
      <c r="N4228">
        <v>27</v>
      </c>
      <c r="O4228">
        <v>10.3333333333333</v>
      </c>
      <c r="P4228">
        <v>0.38271604938271597</v>
      </c>
      <c r="Q4228" t="s">
        <v>7182</v>
      </c>
      <c r="R4228" t="s">
        <v>7154</v>
      </c>
      <c r="S4228" t="s">
        <v>12</v>
      </c>
      <c r="T4228" t="s">
        <v>11</v>
      </c>
      <c r="U4228" t="s">
        <v>19</v>
      </c>
    </row>
    <row r="4229" spans="1:21" x14ac:dyDescent="0.75">
      <c r="A4229">
        <v>66156387</v>
      </c>
      <c r="B4229" t="s">
        <v>8641</v>
      </c>
      <c r="C4229" t="s">
        <v>5473</v>
      </c>
      <c r="D4229" t="s">
        <v>5555</v>
      </c>
      <c r="E4229" t="s">
        <v>18</v>
      </c>
      <c r="F4229">
        <v>0</v>
      </c>
      <c r="G4229">
        <v>6</v>
      </c>
      <c r="H4229" t="s">
        <v>11904</v>
      </c>
      <c r="I4229">
        <v>12</v>
      </c>
      <c r="J4229">
        <v>9.3333333333333304</v>
      </c>
      <c r="K4229">
        <v>8</v>
      </c>
      <c r="L4229" t="s">
        <v>5549</v>
      </c>
      <c r="M4229" t="s">
        <v>5543</v>
      </c>
      <c r="N4229">
        <v>27</v>
      </c>
      <c r="O4229">
        <v>13.3333333333333</v>
      </c>
      <c r="P4229">
        <v>0.49382716049382702</v>
      </c>
      <c r="Q4229" t="s">
        <v>7181</v>
      </c>
      <c r="R4229" t="s">
        <v>7178</v>
      </c>
      <c r="S4229" t="s">
        <v>12</v>
      </c>
      <c r="T4229" t="s">
        <v>11</v>
      </c>
      <c r="U4229" t="s">
        <v>19</v>
      </c>
    </row>
    <row r="4230" spans="1:21" x14ac:dyDescent="0.75">
      <c r="A4230">
        <v>65025372</v>
      </c>
      <c r="B4230" t="s">
        <v>5844</v>
      </c>
      <c r="C4230" t="s">
        <v>5473</v>
      </c>
      <c r="D4230" t="s">
        <v>5555</v>
      </c>
      <c r="E4230" t="s">
        <v>18</v>
      </c>
      <c r="F4230">
        <v>0</v>
      </c>
      <c r="G4230">
        <v>7</v>
      </c>
      <c r="H4230" t="s">
        <v>11904</v>
      </c>
      <c r="I4230">
        <v>104</v>
      </c>
      <c r="J4230">
        <v>143.333333333333</v>
      </c>
      <c r="K4230">
        <v>13</v>
      </c>
      <c r="L4230" t="s">
        <v>5549</v>
      </c>
      <c r="M4230" t="s">
        <v>5543</v>
      </c>
      <c r="N4230">
        <v>26.6666666666667</v>
      </c>
      <c r="O4230">
        <v>13.3333333333333</v>
      </c>
      <c r="P4230">
        <v>0.5</v>
      </c>
      <c r="Q4230" t="s">
        <v>5576</v>
      </c>
      <c r="R4230" t="s">
        <v>5554</v>
      </c>
      <c r="S4230" t="s">
        <v>46</v>
      </c>
      <c r="T4230" t="s">
        <v>11</v>
      </c>
      <c r="U4230" t="s">
        <v>19</v>
      </c>
    </row>
    <row r="4231" spans="1:21" x14ac:dyDescent="0.75">
      <c r="A4231">
        <v>65044681</v>
      </c>
      <c r="B4231" t="s">
        <v>4135</v>
      </c>
      <c r="C4231" t="s">
        <v>5473</v>
      </c>
      <c r="D4231" t="s">
        <v>5564</v>
      </c>
      <c r="E4231" t="s">
        <v>18</v>
      </c>
      <c r="F4231">
        <v>0</v>
      </c>
      <c r="G4231">
        <v>30</v>
      </c>
      <c r="H4231" t="s">
        <v>11904</v>
      </c>
      <c r="I4231">
        <v>93</v>
      </c>
      <c r="J4231">
        <v>44.3333333333333</v>
      </c>
      <c r="L4231" t="s">
        <v>5549</v>
      </c>
      <c r="M4231" t="s">
        <v>5543</v>
      </c>
      <c r="N4231">
        <v>26.6666666666667</v>
      </c>
      <c r="O4231">
        <v>13.3333333333333</v>
      </c>
      <c r="P4231">
        <v>0.5</v>
      </c>
      <c r="Q4231" t="s">
        <v>5570</v>
      </c>
      <c r="R4231" t="s">
        <v>5545</v>
      </c>
      <c r="S4231" t="s">
        <v>46</v>
      </c>
      <c r="T4231" t="s">
        <v>11</v>
      </c>
      <c r="U4231" t="s">
        <v>19</v>
      </c>
    </row>
    <row r="4232" spans="1:21" x14ac:dyDescent="0.75">
      <c r="A4232">
        <v>65540040</v>
      </c>
      <c r="B4232" t="s">
        <v>277</v>
      </c>
      <c r="C4232" t="s">
        <v>5473</v>
      </c>
      <c r="D4232" t="s">
        <v>5555</v>
      </c>
      <c r="E4232" t="s">
        <v>18</v>
      </c>
      <c r="F4232">
        <v>0</v>
      </c>
      <c r="I4232">
        <v>51</v>
      </c>
      <c r="J4232">
        <v>33.6666666666667</v>
      </c>
      <c r="K4232">
        <v>50</v>
      </c>
      <c r="L4232" t="s">
        <v>5577</v>
      </c>
      <c r="M4232" t="s">
        <v>5543</v>
      </c>
      <c r="N4232">
        <v>26.6666666666667</v>
      </c>
      <c r="O4232">
        <v>17.6666666666667</v>
      </c>
      <c r="P4232">
        <v>0.66249999999999998</v>
      </c>
      <c r="Q4232" t="s">
        <v>5563</v>
      </c>
      <c r="R4232" t="s">
        <v>5545</v>
      </c>
      <c r="S4232" t="s">
        <v>46</v>
      </c>
      <c r="T4232" t="s">
        <v>11</v>
      </c>
      <c r="U4232" t="s">
        <v>19</v>
      </c>
    </row>
    <row r="4233" spans="1:21" x14ac:dyDescent="0.75">
      <c r="A4233">
        <v>65700854</v>
      </c>
      <c r="B4233" t="s">
        <v>1048</v>
      </c>
      <c r="C4233" t="s">
        <v>5473</v>
      </c>
      <c r="D4233" t="s">
        <v>5555</v>
      </c>
      <c r="E4233" t="s">
        <v>18</v>
      </c>
      <c r="F4233">
        <v>0</v>
      </c>
      <c r="I4233">
        <v>7</v>
      </c>
      <c r="J4233">
        <v>6</v>
      </c>
      <c r="K4233">
        <v>457</v>
      </c>
      <c r="L4233" t="s">
        <v>5577</v>
      </c>
      <c r="M4233" t="s">
        <v>5543</v>
      </c>
      <c r="N4233">
        <v>26.6666666666667</v>
      </c>
      <c r="O4233">
        <v>14.3333333333333</v>
      </c>
      <c r="P4233">
        <v>0.53749999999999998</v>
      </c>
      <c r="Q4233" t="s">
        <v>5573</v>
      </c>
      <c r="R4233" t="s">
        <v>5545</v>
      </c>
      <c r="S4233" t="s">
        <v>46</v>
      </c>
      <c r="T4233" t="s">
        <v>11</v>
      </c>
      <c r="U4233" t="s">
        <v>19</v>
      </c>
    </row>
    <row r="4234" spans="1:21" x14ac:dyDescent="0.75">
      <c r="A4234">
        <v>65706326</v>
      </c>
      <c r="B4234" t="s">
        <v>3988</v>
      </c>
      <c r="C4234" t="s">
        <v>5473</v>
      </c>
      <c r="D4234" t="s">
        <v>5555</v>
      </c>
      <c r="E4234" t="s">
        <v>18</v>
      </c>
      <c r="F4234">
        <v>0</v>
      </c>
      <c r="J4234">
        <v>6.6666666666666696</v>
      </c>
      <c r="K4234">
        <v>50</v>
      </c>
      <c r="L4234" t="s">
        <v>5577</v>
      </c>
      <c r="M4234" t="s">
        <v>5543</v>
      </c>
      <c r="N4234">
        <v>26.6666666666667</v>
      </c>
      <c r="O4234">
        <v>20.6666666666667</v>
      </c>
      <c r="P4234">
        <v>0.77500000000000002</v>
      </c>
      <c r="Q4234" t="s">
        <v>5579</v>
      </c>
      <c r="R4234" t="s">
        <v>5554</v>
      </c>
      <c r="S4234" t="s">
        <v>46</v>
      </c>
      <c r="T4234" t="s">
        <v>11</v>
      </c>
      <c r="U4234" t="s">
        <v>19</v>
      </c>
    </row>
    <row r="4235" spans="1:21" x14ac:dyDescent="0.75">
      <c r="A4235">
        <v>66102925</v>
      </c>
      <c r="B4235" t="s">
        <v>1083</v>
      </c>
      <c r="C4235" t="s">
        <v>5473</v>
      </c>
      <c r="D4235" t="s">
        <v>5555</v>
      </c>
      <c r="E4235" t="s">
        <v>18</v>
      </c>
      <c r="F4235">
        <v>0</v>
      </c>
      <c r="I4235">
        <v>15</v>
      </c>
      <c r="J4235">
        <v>15</v>
      </c>
      <c r="K4235">
        <v>110</v>
      </c>
      <c r="L4235" t="s">
        <v>5577</v>
      </c>
      <c r="M4235" t="s">
        <v>5543</v>
      </c>
      <c r="N4235">
        <v>26.6666666666667</v>
      </c>
      <c r="O4235">
        <v>13.6666666666667</v>
      </c>
      <c r="P4235">
        <v>0.51249999999999996</v>
      </c>
      <c r="Q4235" t="s">
        <v>7167</v>
      </c>
      <c r="R4235" t="s">
        <v>7166</v>
      </c>
      <c r="S4235" t="s">
        <v>12</v>
      </c>
      <c r="T4235" t="s">
        <v>11</v>
      </c>
      <c r="U4235" t="s">
        <v>19</v>
      </c>
    </row>
    <row r="4236" spans="1:21" x14ac:dyDescent="0.75">
      <c r="A4236">
        <v>66103067</v>
      </c>
      <c r="B4236" t="s">
        <v>4822</v>
      </c>
      <c r="C4236" t="s">
        <v>5473</v>
      </c>
      <c r="D4236" t="s">
        <v>5555</v>
      </c>
      <c r="E4236" t="s">
        <v>18</v>
      </c>
      <c r="F4236">
        <v>0</v>
      </c>
      <c r="I4236">
        <v>165</v>
      </c>
      <c r="J4236">
        <v>73.6666666666667</v>
      </c>
      <c r="K4236">
        <v>32</v>
      </c>
      <c r="L4236" t="s">
        <v>5577</v>
      </c>
      <c r="M4236" t="s">
        <v>5543</v>
      </c>
      <c r="N4236">
        <v>26.6666666666667</v>
      </c>
      <c r="O4236">
        <v>16.6666666666667</v>
      </c>
      <c r="P4236">
        <v>0.625</v>
      </c>
      <c r="Q4236" t="s">
        <v>7190</v>
      </c>
      <c r="R4236" t="s">
        <v>7170</v>
      </c>
      <c r="S4236" t="s">
        <v>12</v>
      </c>
      <c r="T4236" t="s">
        <v>11</v>
      </c>
      <c r="U4236" t="s">
        <v>19</v>
      </c>
    </row>
    <row r="4237" spans="1:21" x14ac:dyDescent="0.75">
      <c r="A4237">
        <v>66103150</v>
      </c>
      <c r="B4237" t="s">
        <v>2007</v>
      </c>
      <c r="C4237" t="s">
        <v>5473</v>
      </c>
      <c r="D4237" t="s">
        <v>5555</v>
      </c>
      <c r="E4237" t="s">
        <v>18</v>
      </c>
      <c r="F4237">
        <v>0</v>
      </c>
      <c r="G4237">
        <v>5</v>
      </c>
      <c r="H4237" t="s">
        <v>11904</v>
      </c>
      <c r="I4237">
        <v>14</v>
      </c>
      <c r="J4237">
        <v>23.6666666666667</v>
      </c>
      <c r="K4237">
        <v>17</v>
      </c>
      <c r="L4237" t="s">
        <v>5549</v>
      </c>
      <c r="M4237" t="s">
        <v>5543</v>
      </c>
      <c r="N4237">
        <v>26.6666666666667</v>
      </c>
      <c r="O4237">
        <v>9.6666666666666696</v>
      </c>
      <c r="P4237">
        <v>0.36249999999999999</v>
      </c>
      <c r="Q4237" t="s">
        <v>7162</v>
      </c>
      <c r="R4237" t="s">
        <v>7163</v>
      </c>
      <c r="S4237" t="s">
        <v>22</v>
      </c>
      <c r="T4237" t="s">
        <v>11</v>
      </c>
      <c r="U4237" t="s">
        <v>19</v>
      </c>
    </row>
    <row r="4238" spans="1:21" x14ac:dyDescent="0.75">
      <c r="A4238">
        <v>66103171</v>
      </c>
      <c r="B4238" t="s">
        <v>8137</v>
      </c>
      <c r="C4238" t="s">
        <v>5473</v>
      </c>
      <c r="D4238" t="s">
        <v>5555</v>
      </c>
      <c r="E4238" t="s">
        <v>18</v>
      </c>
      <c r="F4238">
        <v>0</v>
      </c>
      <c r="I4238">
        <v>32</v>
      </c>
      <c r="J4238">
        <v>37</v>
      </c>
      <c r="K4238">
        <v>10</v>
      </c>
      <c r="L4238" t="s">
        <v>5577</v>
      </c>
      <c r="M4238" t="s">
        <v>5543</v>
      </c>
      <c r="N4238">
        <v>26.6666666666667</v>
      </c>
      <c r="O4238">
        <v>13.3333333333333</v>
      </c>
      <c r="P4238">
        <v>0.5</v>
      </c>
      <c r="Q4238" t="s">
        <v>7162</v>
      </c>
      <c r="R4238" t="s">
        <v>7163</v>
      </c>
      <c r="S4238" t="s">
        <v>22</v>
      </c>
      <c r="T4238" t="s">
        <v>11</v>
      </c>
      <c r="U4238" t="s">
        <v>19</v>
      </c>
    </row>
    <row r="4239" spans="1:21" x14ac:dyDescent="0.75">
      <c r="A4239">
        <v>66103652</v>
      </c>
      <c r="B4239" t="s">
        <v>8304</v>
      </c>
      <c r="C4239" t="s">
        <v>5473</v>
      </c>
      <c r="D4239" t="s">
        <v>5555</v>
      </c>
      <c r="E4239" t="s">
        <v>18</v>
      </c>
      <c r="F4239">
        <v>0</v>
      </c>
      <c r="I4239">
        <v>7</v>
      </c>
      <c r="J4239">
        <v>6</v>
      </c>
      <c r="K4239">
        <v>3</v>
      </c>
      <c r="L4239" t="s">
        <v>5577</v>
      </c>
      <c r="M4239" t="s">
        <v>5543</v>
      </c>
      <c r="N4239">
        <v>26.6666666666667</v>
      </c>
      <c r="O4239">
        <v>13.3333333333333</v>
      </c>
      <c r="P4239">
        <v>0.5</v>
      </c>
      <c r="Q4239" t="s">
        <v>7192</v>
      </c>
      <c r="R4239" t="s">
        <v>7160</v>
      </c>
      <c r="S4239" t="s">
        <v>12</v>
      </c>
      <c r="T4239" t="s">
        <v>11</v>
      </c>
      <c r="U4239" t="s">
        <v>19</v>
      </c>
    </row>
    <row r="4240" spans="1:21" x14ac:dyDescent="0.75">
      <c r="A4240">
        <v>66104525</v>
      </c>
      <c r="B4240" t="s">
        <v>1651</v>
      </c>
      <c r="C4240" t="s">
        <v>5473</v>
      </c>
      <c r="D4240" t="s">
        <v>5556</v>
      </c>
      <c r="E4240" t="s">
        <v>18</v>
      </c>
      <c r="F4240">
        <v>0</v>
      </c>
      <c r="I4240">
        <v>6</v>
      </c>
      <c r="J4240">
        <v>19.6666666666667</v>
      </c>
      <c r="K4240">
        <v>10</v>
      </c>
      <c r="L4240" t="s">
        <v>5577</v>
      </c>
      <c r="M4240" t="s">
        <v>5543</v>
      </c>
      <c r="N4240">
        <v>26.6666666666667</v>
      </c>
      <c r="O4240">
        <v>16.6666666666667</v>
      </c>
      <c r="P4240">
        <v>0.625</v>
      </c>
      <c r="Q4240" t="s">
        <v>7230</v>
      </c>
      <c r="R4240" t="s">
        <v>7160</v>
      </c>
      <c r="S4240" t="s">
        <v>12</v>
      </c>
      <c r="T4240" t="s">
        <v>11</v>
      </c>
      <c r="U4240" t="s">
        <v>19</v>
      </c>
    </row>
    <row r="4241" spans="1:21" x14ac:dyDescent="0.75">
      <c r="A4241">
        <v>66104617</v>
      </c>
      <c r="B4241" t="s">
        <v>8584</v>
      </c>
      <c r="C4241" t="s">
        <v>5473</v>
      </c>
      <c r="D4241" t="s">
        <v>5555</v>
      </c>
      <c r="E4241" t="s">
        <v>18</v>
      </c>
      <c r="F4241">
        <v>0</v>
      </c>
      <c r="I4241">
        <v>8</v>
      </c>
      <c r="J4241">
        <v>6.6666666666666696</v>
      </c>
      <c r="K4241">
        <v>4</v>
      </c>
      <c r="L4241" t="s">
        <v>5577</v>
      </c>
      <c r="M4241" t="s">
        <v>5543</v>
      </c>
      <c r="N4241">
        <v>26.6666666666667</v>
      </c>
      <c r="O4241">
        <v>13.3333333333333</v>
      </c>
      <c r="P4241">
        <v>0.5</v>
      </c>
      <c r="Q4241" t="s">
        <v>7181</v>
      </c>
      <c r="R4241" t="s">
        <v>7178</v>
      </c>
      <c r="S4241" t="s">
        <v>12</v>
      </c>
      <c r="T4241" t="s">
        <v>11</v>
      </c>
      <c r="U4241" t="s">
        <v>19</v>
      </c>
    </row>
    <row r="4242" spans="1:21" x14ac:dyDescent="0.75">
      <c r="A4242">
        <v>66104650</v>
      </c>
      <c r="B4242" t="s">
        <v>4972</v>
      </c>
      <c r="C4242" t="s">
        <v>5473</v>
      </c>
      <c r="D4242" t="s">
        <v>5542</v>
      </c>
      <c r="E4242" t="s">
        <v>5565</v>
      </c>
      <c r="F4242">
        <v>100</v>
      </c>
      <c r="G4242">
        <v>60</v>
      </c>
      <c r="H4242">
        <v>0.6</v>
      </c>
      <c r="I4242">
        <v>40</v>
      </c>
      <c r="J4242">
        <v>28.3333333333333</v>
      </c>
      <c r="K4242">
        <v>30</v>
      </c>
      <c r="L4242" t="s">
        <v>5559</v>
      </c>
      <c r="M4242" t="s">
        <v>5611</v>
      </c>
      <c r="N4242">
        <v>26.6666666666667</v>
      </c>
      <c r="O4242">
        <v>20</v>
      </c>
      <c r="P4242">
        <v>0.75</v>
      </c>
      <c r="Q4242" t="s">
        <v>7194</v>
      </c>
      <c r="R4242" t="s">
        <v>7154</v>
      </c>
      <c r="S4242" t="s">
        <v>12</v>
      </c>
      <c r="T4242" t="s">
        <v>11</v>
      </c>
      <c r="U4242" t="s">
        <v>19</v>
      </c>
    </row>
    <row r="4243" spans="1:21" x14ac:dyDescent="0.75">
      <c r="A4243">
        <v>66105134</v>
      </c>
      <c r="B4243" t="s">
        <v>7272</v>
      </c>
      <c r="C4243" t="s">
        <v>5473</v>
      </c>
      <c r="D4243" t="s">
        <v>5556</v>
      </c>
      <c r="E4243" t="s">
        <v>18</v>
      </c>
      <c r="F4243">
        <v>0</v>
      </c>
      <c r="G4243">
        <v>5</v>
      </c>
      <c r="H4243" t="s">
        <v>11904</v>
      </c>
      <c r="I4243">
        <v>4</v>
      </c>
      <c r="J4243">
        <v>4</v>
      </c>
      <c r="K4243">
        <v>15</v>
      </c>
      <c r="L4243" t="s">
        <v>5549</v>
      </c>
      <c r="M4243" t="s">
        <v>5543</v>
      </c>
      <c r="N4243">
        <v>26.6666666666667</v>
      </c>
      <c r="O4243">
        <v>14.3333333333333</v>
      </c>
      <c r="P4243">
        <v>0.53749999999999998</v>
      </c>
      <c r="Q4243" t="s">
        <v>7172</v>
      </c>
      <c r="R4243" t="s">
        <v>7166</v>
      </c>
      <c r="S4243" t="s">
        <v>12</v>
      </c>
      <c r="T4243" t="s">
        <v>11</v>
      </c>
      <c r="U4243" t="s">
        <v>19</v>
      </c>
    </row>
    <row r="4244" spans="1:21" x14ac:dyDescent="0.75">
      <c r="A4244">
        <v>66105264</v>
      </c>
      <c r="B4244" t="s">
        <v>9136</v>
      </c>
      <c r="C4244" t="s">
        <v>5473</v>
      </c>
      <c r="D4244" t="s">
        <v>5555</v>
      </c>
      <c r="E4244" t="s">
        <v>18</v>
      </c>
      <c r="F4244">
        <v>0</v>
      </c>
      <c r="I4244">
        <v>38</v>
      </c>
      <c r="J4244">
        <v>16.3333333333333</v>
      </c>
      <c r="K4244">
        <v>11</v>
      </c>
      <c r="L4244" t="s">
        <v>5577</v>
      </c>
      <c r="M4244" t="s">
        <v>5543</v>
      </c>
      <c r="N4244">
        <v>26.6666666666667</v>
      </c>
      <c r="O4244">
        <v>13.3333333333333</v>
      </c>
      <c r="P4244">
        <v>0.5</v>
      </c>
      <c r="Q4244" t="s">
        <v>7235</v>
      </c>
      <c r="R4244" t="s">
        <v>7157</v>
      </c>
      <c r="S4244" t="s">
        <v>22</v>
      </c>
      <c r="T4244" t="s">
        <v>11</v>
      </c>
      <c r="U4244" t="s">
        <v>19</v>
      </c>
    </row>
    <row r="4245" spans="1:21" x14ac:dyDescent="0.75">
      <c r="A4245">
        <v>66106005</v>
      </c>
      <c r="B4245" t="s">
        <v>8833</v>
      </c>
      <c r="C4245" t="s">
        <v>5473</v>
      </c>
      <c r="D4245" t="s">
        <v>5555</v>
      </c>
      <c r="E4245" t="s">
        <v>18</v>
      </c>
      <c r="F4245">
        <v>0</v>
      </c>
      <c r="I4245">
        <v>17</v>
      </c>
      <c r="J4245">
        <v>22.3333333333333</v>
      </c>
      <c r="K4245">
        <v>26</v>
      </c>
      <c r="L4245" t="s">
        <v>5577</v>
      </c>
      <c r="M4245" t="s">
        <v>5543</v>
      </c>
      <c r="N4245">
        <v>26.6666666666667</v>
      </c>
      <c r="O4245">
        <v>14</v>
      </c>
      <c r="P4245">
        <v>0.52500000000000002</v>
      </c>
      <c r="Q4245" t="s">
        <v>7198</v>
      </c>
      <c r="R4245" t="s">
        <v>7157</v>
      </c>
      <c r="S4245" t="s">
        <v>22</v>
      </c>
      <c r="T4245" t="s">
        <v>11</v>
      </c>
      <c r="U4245" t="s">
        <v>19</v>
      </c>
    </row>
    <row r="4246" spans="1:21" x14ac:dyDescent="0.75">
      <c r="A4246">
        <v>66106155</v>
      </c>
      <c r="B4246" t="s">
        <v>8590</v>
      </c>
      <c r="C4246" t="s">
        <v>5473</v>
      </c>
      <c r="D4246" t="s">
        <v>5555</v>
      </c>
      <c r="E4246" t="s">
        <v>18</v>
      </c>
      <c r="F4246">
        <v>0</v>
      </c>
      <c r="I4246">
        <v>8</v>
      </c>
      <c r="J4246">
        <v>17.3333333333333</v>
      </c>
      <c r="K4246">
        <v>3</v>
      </c>
      <c r="L4246" t="s">
        <v>5577</v>
      </c>
      <c r="M4246" t="s">
        <v>5543</v>
      </c>
      <c r="N4246">
        <v>26.6666666666667</v>
      </c>
      <c r="O4246">
        <v>14.3333333333333</v>
      </c>
      <c r="P4246">
        <v>0.53749999999999998</v>
      </c>
      <c r="Q4246" t="s">
        <v>7175</v>
      </c>
      <c r="R4246" t="s">
        <v>7170</v>
      </c>
      <c r="S4246" t="s">
        <v>12</v>
      </c>
      <c r="T4246" t="s">
        <v>11</v>
      </c>
      <c r="U4246" t="s">
        <v>19</v>
      </c>
    </row>
    <row r="4247" spans="1:21" x14ac:dyDescent="0.75">
      <c r="A4247">
        <v>66106506</v>
      </c>
      <c r="B4247" t="s">
        <v>3501</v>
      </c>
      <c r="C4247" t="s">
        <v>5473</v>
      </c>
      <c r="D4247" t="s">
        <v>5556</v>
      </c>
      <c r="E4247" t="s">
        <v>18</v>
      </c>
      <c r="F4247">
        <v>0</v>
      </c>
      <c r="I4247">
        <v>20</v>
      </c>
      <c r="J4247">
        <v>42.3333333333333</v>
      </c>
      <c r="K4247">
        <v>13</v>
      </c>
      <c r="L4247" t="s">
        <v>5577</v>
      </c>
      <c r="M4247" t="s">
        <v>5543</v>
      </c>
      <c r="N4247">
        <v>26.6666666666667</v>
      </c>
      <c r="O4247">
        <v>15</v>
      </c>
      <c r="P4247">
        <v>0.5625</v>
      </c>
      <c r="Q4247" t="s">
        <v>7172</v>
      </c>
      <c r="R4247" t="s">
        <v>7166</v>
      </c>
      <c r="S4247" t="s">
        <v>12</v>
      </c>
      <c r="T4247" t="s">
        <v>11</v>
      </c>
      <c r="U4247" t="s">
        <v>19</v>
      </c>
    </row>
    <row r="4248" spans="1:21" x14ac:dyDescent="0.75">
      <c r="A4248">
        <v>66106569</v>
      </c>
      <c r="B4248" t="s">
        <v>5776</v>
      </c>
      <c r="C4248" t="s">
        <v>5473</v>
      </c>
      <c r="D4248" t="s">
        <v>5555</v>
      </c>
      <c r="E4248" t="s">
        <v>18</v>
      </c>
      <c r="F4248">
        <v>0</v>
      </c>
      <c r="I4248">
        <v>8</v>
      </c>
      <c r="J4248">
        <v>6</v>
      </c>
      <c r="K4248">
        <v>6</v>
      </c>
      <c r="L4248" t="s">
        <v>5577</v>
      </c>
      <c r="M4248" t="s">
        <v>5543</v>
      </c>
      <c r="N4248">
        <v>26.6666666666667</v>
      </c>
      <c r="O4248">
        <v>19</v>
      </c>
      <c r="P4248">
        <v>0.71250000000000002</v>
      </c>
      <c r="Q4248" t="s">
        <v>7176</v>
      </c>
      <c r="R4248" t="s">
        <v>7170</v>
      </c>
      <c r="S4248" t="s">
        <v>12</v>
      </c>
      <c r="T4248" t="s">
        <v>11</v>
      </c>
      <c r="U4248" t="s">
        <v>19</v>
      </c>
    </row>
    <row r="4249" spans="1:21" x14ac:dyDescent="0.75">
      <c r="A4249">
        <v>66106577</v>
      </c>
      <c r="B4249" t="s">
        <v>8626</v>
      </c>
      <c r="C4249" t="s">
        <v>5473</v>
      </c>
      <c r="D4249" t="s">
        <v>5555</v>
      </c>
      <c r="E4249" t="s">
        <v>18</v>
      </c>
      <c r="F4249">
        <v>0</v>
      </c>
      <c r="I4249">
        <v>57</v>
      </c>
      <c r="J4249">
        <v>35.3333333333333</v>
      </c>
      <c r="K4249">
        <v>14</v>
      </c>
      <c r="L4249" t="s">
        <v>5577</v>
      </c>
      <c r="M4249" t="s">
        <v>5543</v>
      </c>
      <c r="N4249">
        <v>26.6666666666667</v>
      </c>
      <c r="O4249">
        <v>11.6666666666667</v>
      </c>
      <c r="P4249">
        <v>0.4375</v>
      </c>
      <c r="Q4249" t="s">
        <v>7235</v>
      </c>
      <c r="R4249" t="s">
        <v>7157</v>
      </c>
      <c r="S4249" t="s">
        <v>22</v>
      </c>
      <c r="T4249" t="s">
        <v>11</v>
      </c>
      <c r="U4249" t="s">
        <v>19</v>
      </c>
    </row>
    <row r="4250" spans="1:21" x14ac:dyDescent="0.75">
      <c r="A4250">
        <v>66106731</v>
      </c>
      <c r="B4250" t="s">
        <v>9007</v>
      </c>
      <c r="C4250" t="s">
        <v>5456</v>
      </c>
      <c r="D4250" t="s">
        <v>5542</v>
      </c>
      <c r="E4250" t="s">
        <v>18</v>
      </c>
      <c r="F4250">
        <v>0</v>
      </c>
      <c r="I4250">
        <v>6</v>
      </c>
      <c r="J4250">
        <v>11</v>
      </c>
      <c r="K4250">
        <v>7</v>
      </c>
      <c r="L4250" t="s">
        <v>5577</v>
      </c>
      <c r="M4250" t="s">
        <v>5543</v>
      </c>
      <c r="N4250">
        <v>26.6666666666667</v>
      </c>
      <c r="O4250">
        <v>6</v>
      </c>
      <c r="P4250">
        <v>0.22500000000000001</v>
      </c>
      <c r="Q4250" t="s">
        <v>7212</v>
      </c>
      <c r="R4250" t="s">
        <v>7184</v>
      </c>
      <c r="S4250" t="s">
        <v>22</v>
      </c>
      <c r="T4250" t="s">
        <v>11</v>
      </c>
      <c r="U4250" t="s">
        <v>19</v>
      </c>
    </row>
    <row r="4251" spans="1:21" x14ac:dyDescent="0.75">
      <c r="A4251">
        <v>66106910</v>
      </c>
      <c r="B4251" t="s">
        <v>3711</v>
      </c>
      <c r="C4251" t="s">
        <v>5473</v>
      </c>
      <c r="D4251" t="s">
        <v>5556</v>
      </c>
      <c r="E4251" t="s">
        <v>18</v>
      </c>
      <c r="F4251">
        <v>0</v>
      </c>
      <c r="G4251">
        <v>8</v>
      </c>
      <c r="H4251" t="s">
        <v>11904</v>
      </c>
      <c r="I4251">
        <v>32</v>
      </c>
      <c r="J4251">
        <v>37.3333333333333</v>
      </c>
      <c r="K4251">
        <v>5</v>
      </c>
      <c r="L4251" t="s">
        <v>5549</v>
      </c>
      <c r="M4251" t="s">
        <v>5543</v>
      </c>
      <c r="N4251">
        <v>26.6666666666667</v>
      </c>
      <c r="O4251">
        <v>11.6666666666667</v>
      </c>
      <c r="P4251">
        <v>0.4375</v>
      </c>
      <c r="Q4251" t="s">
        <v>7193</v>
      </c>
      <c r="R4251" t="s">
        <v>7178</v>
      </c>
      <c r="S4251" t="s">
        <v>12</v>
      </c>
      <c r="T4251" t="s">
        <v>11</v>
      </c>
      <c r="U4251" t="s">
        <v>19</v>
      </c>
    </row>
    <row r="4252" spans="1:21" x14ac:dyDescent="0.75">
      <c r="A4252">
        <v>66107071</v>
      </c>
      <c r="B4252" t="s">
        <v>8766</v>
      </c>
      <c r="C4252" t="s">
        <v>5482</v>
      </c>
      <c r="D4252" t="s">
        <v>5555</v>
      </c>
      <c r="E4252" t="s">
        <v>18</v>
      </c>
      <c r="F4252">
        <v>0</v>
      </c>
      <c r="I4252">
        <v>3</v>
      </c>
      <c r="J4252">
        <v>2.3333333333333299</v>
      </c>
      <c r="K4252">
        <v>5</v>
      </c>
      <c r="L4252" t="s">
        <v>5577</v>
      </c>
      <c r="M4252" t="s">
        <v>5543</v>
      </c>
      <c r="N4252">
        <v>26.6666666666667</v>
      </c>
      <c r="O4252">
        <v>15.6666666666667</v>
      </c>
      <c r="P4252">
        <v>0.58750000000000002</v>
      </c>
      <c r="Q4252" t="s">
        <v>7199</v>
      </c>
      <c r="R4252" t="s">
        <v>7166</v>
      </c>
      <c r="S4252" t="s">
        <v>12</v>
      </c>
      <c r="T4252" t="s">
        <v>11</v>
      </c>
      <c r="U4252" t="s">
        <v>19</v>
      </c>
    </row>
    <row r="4253" spans="1:21" x14ac:dyDescent="0.75">
      <c r="A4253">
        <v>66107795</v>
      </c>
      <c r="B4253" t="s">
        <v>8574</v>
      </c>
      <c r="C4253" t="s">
        <v>5456</v>
      </c>
      <c r="D4253" t="s">
        <v>5555</v>
      </c>
      <c r="E4253" t="s">
        <v>18</v>
      </c>
      <c r="F4253">
        <v>0</v>
      </c>
      <c r="I4253">
        <v>96</v>
      </c>
      <c r="J4253">
        <v>42</v>
      </c>
      <c r="K4253">
        <v>11</v>
      </c>
      <c r="L4253" t="s">
        <v>5577</v>
      </c>
      <c r="M4253" t="s">
        <v>5543</v>
      </c>
      <c r="N4253">
        <v>26.6666666666667</v>
      </c>
      <c r="O4253">
        <v>14</v>
      </c>
      <c r="P4253">
        <v>0.52500000000000002</v>
      </c>
      <c r="Q4253" t="s">
        <v>7199</v>
      </c>
      <c r="R4253" t="s">
        <v>7166</v>
      </c>
      <c r="S4253" t="s">
        <v>12</v>
      </c>
      <c r="T4253" t="s">
        <v>11</v>
      </c>
      <c r="U4253" t="s">
        <v>19</v>
      </c>
    </row>
    <row r="4254" spans="1:21" x14ac:dyDescent="0.75">
      <c r="A4254">
        <v>66108067</v>
      </c>
      <c r="B4254" t="s">
        <v>8823</v>
      </c>
      <c r="C4254" t="s">
        <v>5473</v>
      </c>
      <c r="D4254" t="s">
        <v>5555</v>
      </c>
      <c r="E4254" t="s">
        <v>18</v>
      </c>
      <c r="F4254">
        <v>0</v>
      </c>
      <c r="I4254">
        <v>10</v>
      </c>
      <c r="J4254">
        <v>13</v>
      </c>
      <c r="K4254">
        <v>18</v>
      </c>
      <c r="L4254" t="s">
        <v>5577</v>
      </c>
      <c r="M4254" t="s">
        <v>5543</v>
      </c>
      <c r="N4254">
        <v>26.6666666666667</v>
      </c>
      <c r="O4254">
        <v>14.3333333333333</v>
      </c>
      <c r="P4254">
        <v>0.53749999999999998</v>
      </c>
      <c r="Q4254" t="s">
        <v>7198</v>
      </c>
      <c r="R4254" t="s">
        <v>7157</v>
      </c>
      <c r="S4254" t="s">
        <v>22</v>
      </c>
      <c r="T4254" t="s">
        <v>11</v>
      </c>
      <c r="U4254" t="s">
        <v>19</v>
      </c>
    </row>
    <row r="4255" spans="1:21" x14ac:dyDescent="0.75">
      <c r="A4255">
        <v>66108782</v>
      </c>
      <c r="B4255" t="s">
        <v>4542</v>
      </c>
      <c r="C4255" t="s">
        <v>5473</v>
      </c>
      <c r="D4255" t="s">
        <v>5555</v>
      </c>
      <c r="E4255" t="s">
        <v>5548</v>
      </c>
      <c r="F4255">
        <v>0</v>
      </c>
      <c r="I4255">
        <v>55</v>
      </c>
      <c r="J4255">
        <v>71.6666666666667</v>
      </c>
      <c r="K4255">
        <v>164</v>
      </c>
      <c r="L4255" t="s">
        <v>5577</v>
      </c>
      <c r="M4255" t="s">
        <v>5543</v>
      </c>
      <c r="N4255">
        <v>26.6666666666667</v>
      </c>
      <c r="O4255">
        <v>26.6666666666667</v>
      </c>
      <c r="P4255">
        <v>1</v>
      </c>
      <c r="Q4255" t="s">
        <v>7190</v>
      </c>
      <c r="R4255" t="s">
        <v>7170</v>
      </c>
      <c r="S4255" t="s">
        <v>12</v>
      </c>
      <c r="T4255" t="s">
        <v>11</v>
      </c>
      <c r="U4255" t="s">
        <v>19</v>
      </c>
    </row>
    <row r="4256" spans="1:21" x14ac:dyDescent="0.75">
      <c r="A4256">
        <v>66109099</v>
      </c>
      <c r="B4256" t="s">
        <v>8768</v>
      </c>
      <c r="C4256" t="s">
        <v>5473</v>
      </c>
      <c r="D4256" t="s">
        <v>5556</v>
      </c>
      <c r="E4256" t="s">
        <v>18</v>
      </c>
      <c r="F4256">
        <v>0</v>
      </c>
      <c r="I4256">
        <v>5</v>
      </c>
      <c r="J4256">
        <v>12</v>
      </c>
      <c r="K4256">
        <v>8</v>
      </c>
      <c r="L4256" t="s">
        <v>5577</v>
      </c>
      <c r="M4256" t="s">
        <v>5543</v>
      </c>
      <c r="N4256">
        <v>26.6666666666667</v>
      </c>
      <c r="O4256">
        <v>15</v>
      </c>
      <c r="P4256">
        <v>0.5625</v>
      </c>
      <c r="Q4256" t="s">
        <v>7194</v>
      </c>
      <c r="R4256" t="s">
        <v>7154</v>
      </c>
      <c r="S4256" t="s">
        <v>12</v>
      </c>
      <c r="T4256" t="s">
        <v>11</v>
      </c>
      <c r="U4256" t="s">
        <v>19</v>
      </c>
    </row>
    <row r="4257" spans="1:21" x14ac:dyDescent="0.75">
      <c r="A4257">
        <v>66109790</v>
      </c>
      <c r="B4257" t="s">
        <v>8780</v>
      </c>
      <c r="C4257" t="s">
        <v>5473</v>
      </c>
      <c r="D4257" t="s">
        <v>5555</v>
      </c>
      <c r="E4257" t="s">
        <v>18</v>
      </c>
      <c r="F4257">
        <v>0</v>
      </c>
      <c r="I4257">
        <v>12</v>
      </c>
      <c r="J4257">
        <v>8.6666666666666696</v>
      </c>
      <c r="K4257">
        <v>2</v>
      </c>
      <c r="L4257" t="s">
        <v>5577</v>
      </c>
      <c r="M4257" t="s">
        <v>5543</v>
      </c>
      <c r="N4257">
        <v>26.6666666666667</v>
      </c>
      <c r="O4257">
        <v>20</v>
      </c>
      <c r="P4257">
        <v>0.75</v>
      </c>
      <c r="Q4257" t="s">
        <v>7169</v>
      </c>
      <c r="R4257" t="s">
        <v>7170</v>
      </c>
      <c r="S4257" t="s">
        <v>12</v>
      </c>
      <c r="T4257" t="s">
        <v>11</v>
      </c>
      <c r="U4257" t="s">
        <v>19</v>
      </c>
    </row>
    <row r="4258" spans="1:21" x14ac:dyDescent="0.75">
      <c r="A4258">
        <v>66110223</v>
      </c>
      <c r="B4258" t="s">
        <v>6180</v>
      </c>
      <c r="C4258" t="s">
        <v>5473</v>
      </c>
      <c r="D4258" t="s">
        <v>5556</v>
      </c>
      <c r="E4258" t="s">
        <v>18</v>
      </c>
      <c r="F4258">
        <v>0</v>
      </c>
      <c r="I4258">
        <v>54</v>
      </c>
      <c r="J4258">
        <v>46.6666666666667</v>
      </c>
      <c r="K4258">
        <v>8</v>
      </c>
      <c r="L4258" t="s">
        <v>5577</v>
      </c>
      <c r="M4258" t="s">
        <v>5543</v>
      </c>
      <c r="N4258">
        <v>26.6666666666667</v>
      </c>
      <c r="O4258">
        <v>6.6666666666666696</v>
      </c>
      <c r="P4258">
        <v>0.25</v>
      </c>
      <c r="Q4258" t="s">
        <v>7187</v>
      </c>
      <c r="R4258" t="s">
        <v>7180</v>
      </c>
      <c r="S4258" t="s">
        <v>22</v>
      </c>
      <c r="T4258" t="s">
        <v>11</v>
      </c>
      <c r="U4258" t="s">
        <v>19</v>
      </c>
    </row>
    <row r="4259" spans="1:21" x14ac:dyDescent="0.75">
      <c r="A4259">
        <v>66110761</v>
      </c>
      <c r="B4259" t="s">
        <v>8212</v>
      </c>
      <c r="C4259" t="s">
        <v>5482</v>
      </c>
      <c r="D4259" t="s">
        <v>5556</v>
      </c>
      <c r="E4259" t="s">
        <v>18</v>
      </c>
      <c r="F4259">
        <v>0</v>
      </c>
      <c r="I4259">
        <v>14</v>
      </c>
      <c r="J4259">
        <v>6.6666666666666696</v>
      </c>
      <c r="K4259">
        <v>10</v>
      </c>
      <c r="L4259" t="s">
        <v>5577</v>
      </c>
      <c r="M4259" t="s">
        <v>5543</v>
      </c>
      <c r="N4259">
        <v>26.6666666666667</v>
      </c>
      <c r="O4259">
        <v>14.6666666666667</v>
      </c>
      <c r="P4259">
        <v>0.55000000000000004</v>
      </c>
      <c r="Q4259" t="s">
        <v>7174</v>
      </c>
      <c r="R4259" t="s">
        <v>7160</v>
      </c>
      <c r="S4259" t="s">
        <v>12</v>
      </c>
      <c r="T4259" t="s">
        <v>11</v>
      </c>
      <c r="U4259" t="s">
        <v>19</v>
      </c>
    </row>
    <row r="4260" spans="1:21" x14ac:dyDescent="0.75">
      <c r="A4260">
        <v>66110912</v>
      </c>
      <c r="B4260" t="s">
        <v>634</v>
      </c>
      <c r="C4260" t="s">
        <v>5473</v>
      </c>
      <c r="D4260" t="s">
        <v>5555</v>
      </c>
      <c r="E4260" t="s">
        <v>18</v>
      </c>
      <c r="F4260">
        <v>0</v>
      </c>
      <c r="I4260">
        <v>8</v>
      </c>
      <c r="J4260">
        <v>4.6666666666666696</v>
      </c>
      <c r="K4260">
        <v>2</v>
      </c>
      <c r="L4260" t="s">
        <v>5577</v>
      </c>
      <c r="M4260" t="s">
        <v>5543</v>
      </c>
      <c r="N4260">
        <v>26.6666666666667</v>
      </c>
      <c r="O4260">
        <v>14</v>
      </c>
      <c r="P4260">
        <v>0.52500000000000002</v>
      </c>
      <c r="Q4260" t="s">
        <v>7192</v>
      </c>
      <c r="R4260" t="s">
        <v>7160</v>
      </c>
      <c r="S4260" t="s">
        <v>12</v>
      </c>
      <c r="T4260" t="s">
        <v>11</v>
      </c>
      <c r="U4260" t="s">
        <v>19</v>
      </c>
    </row>
    <row r="4261" spans="1:21" x14ac:dyDescent="0.75">
      <c r="A4261">
        <v>66111069</v>
      </c>
      <c r="B4261" t="s">
        <v>2281</v>
      </c>
      <c r="C4261" t="s">
        <v>5473</v>
      </c>
      <c r="D4261" t="s">
        <v>5556</v>
      </c>
      <c r="E4261" t="s">
        <v>18</v>
      </c>
      <c r="F4261">
        <v>0</v>
      </c>
      <c r="I4261">
        <v>4</v>
      </c>
      <c r="J4261">
        <v>3.6666666666666701</v>
      </c>
      <c r="K4261">
        <v>4</v>
      </c>
      <c r="L4261" t="s">
        <v>5577</v>
      </c>
      <c r="M4261" t="s">
        <v>5543</v>
      </c>
      <c r="N4261">
        <v>26.6666666666667</v>
      </c>
      <c r="O4261">
        <v>7.6666666666666696</v>
      </c>
      <c r="P4261">
        <v>0.28749999999999998</v>
      </c>
      <c r="Q4261" t="s">
        <v>7193</v>
      </c>
      <c r="R4261" t="s">
        <v>7178</v>
      </c>
      <c r="S4261" t="s">
        <v>12</v>
      </c>
      <c r="T4261" t="s">
        <v>11</v>
      </c>
      <c r="U4261" t="s">
        <v>19</v>
      </c>
    </row>
    <row r="4262" spans="1:21" x14ac:dyDescent="0.75">
      <c r="A4262">
        <v>66111091</v>
      </c>
      <c r="B4262" t="s">
        <v>8264</v>
      </c>
      <c r="C4262" t="s">
        <v>5473</v>
      </c>
      <c r="D4262" t="s">
        <v>5555</v>
      </c>
      <c r="E4262" t="s">
        <v>18</v>
      </c>
      <c r="F4262">
        <v>0</v>
      </c>
      <c r="I4262">
        <v>2</v>
      </c>
      <c r="J4262">
        <v>4.3333333333333304</v>
      </c>
      <c r="K4262">
        <v>4</v>
      </c>
      <c r="L4262" t="s">
        <v>5577</v>
      </c>
      <c r="M4262" t="s">
        <v>5543</v>
      </c>
      <c r="N4262">
        <v>26.6666666666667</v>
      </c>
      <c r="O4262">
        <v>12.6666666666667</v>
      </c>
      <c r="P4262">
        <v>0.47499999999999998</v>
      </c>
      <c r="Q4262" t="s">
        <v>7192</v>
      </c>
      <c r="R4262" t="s">
        <v>7160</v>
      </c>
      <c r="S4262" t="s">
        <v>12</v>
      </c>
      <c r="T4262" t="s">
        <v>11</v>
      </c>
      <c r="U4262" t="s">
        <v>19</v>
      </c>
    </row>
    <row r="4263" spans="1:21" x14ac:dyDescent="0.75">
      <c r="A4263">
        <v>66111732</v>
      </c>
      <c r="B4263" t="s">
        <v>8782</v>
      </c>
      <c r="C4263" t="s">
        <v>5473</v>
      </c>
      <c r="D4263" t="s">
        <v>5555</v>
      </c>
      <c r="E4263" t="s">
        <v>18</v>
      </c>
      <c r="F4263">
        <v>0</v>
      </c>
      <c r="I4263">
        <v>6</v>
      </c>
      <c r="J4263">
        <v>6.6666666666666696</v>
      </c>
      <c r="K4263">
        <v>10</v>
      </c>
      <c r="L4263" t="s">
        <v>5577</v>
      </c>
      <c r="M4263" t="s">
        <v>5543</v>
      </c>
      <c r="N4263">
        <v>26.6666666666667</v>
      </c>
      <c r="O4263">
        <v>13.3333333333333</v>
      </c>
      <c r="P4263">
        <v>0.5</v>
      </c>
      <c r="Q4263" t="s">
        <v>7169</v>
      </c>
      <c r="R4263" t="s">
        <v>7170</v>
      </c>
      <c r="S4263" t="s">
        <v>12</v>
      </c>
      <c r="T4263" t="s">
        <v>11</v>
      </c>
      <c r="U4263" t="s">
        <v>19</v>
      </c>
    </row>
    <row r="4264" spans="1:21" x14ac:dyDescent="0.75">
      <c r="A4264">
        <v>66111837</v>
      </c>
      <c r="B4264" t="s">
        <v>8687</v>
      </c>
      <c r="C4264" t="s">
        <v>5473</v>
      </c>
      <c r="D4264" t="s">
        <v>5555</v>
      </c>
      <c r="E4264" t="s">
        <v>18</v>
      </c>
      <c r="F4264">
        <v>0</v>
      </c>
      <c r="K4264">
        <v>7</v>
      </c>
      <c r="L4264" t="s">
        <v>5577</v>
      </c>
      <c r="M4264" t="s">
        <v>5543</v>
      </c>
      <c r="N4264">
        <v>26.6666666666667</v>
      </c>
      <c r="O4264">
        <v>14.3333333333333</v>
      </c>
      <c r="P4264">
        <v>0.53749999999999998</v>
      </c>
      <c r="Q4264" t="s">
        <v>7198</v>
      </c>
      <c r="R4264" t="s">
        <v>7157</v>
      </c>
      <c r="S4264" t="s">
        <v>22</v>
      </c>
      <c r="T4264" t="s">
        <v>11</v>
      </c>
      <c r="U4264" t="s">
        <v>19</v>
      </c>
    </row>
    <row r="4265" spans="1:21" x14ac:dyDescent="0.75">
      <c r="A4265">
        <v>66111948</v>
      </c>
      <c r="B4265" t="s">
        <v>9951</v>
      </c>
      <c r="C4265" t="s">
        <v>5473</v>
      </c>
      <c r="D4265" t="s">
        <v>5555</v>
      </c>
      <c r="E4265" t="s">
        <v>18</v>
      </c>
      <c r="F4265">
        <v>0</v>
      </c>
      <c r="I4265">
        <v>22</v>
      </c>
      <c r="J4265">
        <v>33</v>
      </c>
      <c r="K4265">
        <v>11</v>
      </c>
      <c r="L4265" t="s">
        <v>5577</v>
      </c>
      <c r="M4265" t="s">
        <v>5543</v>
      </c>
      <c r="N4265">
        <v>26.6666666666667</v>
      </c>
      <c r="O4265">
        <v>22.3333333333333</v>
      </c>
      <c r="P4265">
        <v>0.83750000000000002</v>
      </c>
      <c r="Q4265" t="s">
        <v>7235</v>
      </c>
      <c r="R4265" t="s">
        <v>7157</v>
      </c>
      <c r="S4265" t="s">
        <v>22</v>
      </c>
      <c r="T4265" t="s">
        <v>11</v>
      </c>
      <c r="U4265" t="s">
        <v>19</v>
      </c>
    </row>
    <row r="4266" spans="1:21" x14ac:dyDescent="0.75">
      <c r="A4266">
        <v>66112441</v>
      </c>
      <c r="B4266" t="s">
        <v>4560</v>
      </c>
      <c r="C4266" t="s">
        <v>5473</v>
      </c>
      <c r="D4266" t="s">
        <v>5542</v>
      </c>
      <c r="E4266" t="s">
        <v>5565</v>
      </c>
      <c r="F4266">
        <v>100</v>
      </c>
      <c r="I4266">
        <v>14</v>
      </c>
      <c r="J4266">
        <v>39.3333333333333</v>
      </c>
      <c r="K4266">
        <v>5</v>
      </c>
      <c r="L4266" t="s">
        <v>5577</v>
      </c>
      <c r="M4266" t="s">
        <v>5611</v>
      </c>
      <c r="N4266">
        <v>26.6666666666667</v>
      </c>
      <c r="O4266">
        <v>8.3333333333333304</v>
      </c>
      <c r="P4266">
        <v>0.3125</v>
      </c>
      <c r="Q4266" t="s">
        <v>7223</v>
      </c>
      <c r="R4266" t="s">
        <v>7178</v>
      </c>
      <c r="S4266" t="s">
        <v>12</v>
      </c>
      <c r="T4266" t="s">
        <v>11</v>
      </c>
      <c r="U4266" t="s">
        <v>19</v>
      </c>
    </row>
    <row r="4267" spans="1:21" x14ac:dyDescent="0.75">
      <c r="A4267">
        <v>66112452</v>
      </c>
      <c r="B4267" t="s">
        <v>5757</v>
      </c>
      <c r="C4267" t="s">
        <v>5473</v>
      </c>
      <c r="D4267" t="s">
        <v>5555</v>
      </c>
      <c r="E4267" t="s">
        <v>18</v>
      </c>
      <c r="F4267">
        <v>0</v>
      </c>
      <c r="I4267">
        <v>160</v>
      </c>
      <c r="J4267">
        <v>92.6666666666667</v>
      </c>
      <c r="K4267">
        <v>4</v>
      </c>
      <c r="L4267" t="s">
        <v>5577</v>
      </c>
      <c r="M4267" t="s">
        <v>5543</v>
      </c>
      <c r="N4267">
        <v>26.6666666666667</v>
      </c>
      <c r="O4267">
        <v>21.3333333333333</v>
      </c>
      <c r="P4267">
        <v>0.8</v>
      </c>
      <c r="Q4267" t="s">
        <v>7176</v>
      </c>
      <c r="R4267" t="s">
        <v>7170</v>
      </c>
      <c r="S4267" t="s">
        <v>12</v>
      </c>
      <c r="T4267" t="s">
        <v>11</v>
      </c>
      <c r="U4267" t="s">
        <v>19</v>
      </c>
    </row>
    <row r="4268" spans="1:21" x14ac:dyDescent="0.75">
      <c r="A4268">
        <v>66150358</v>
      </c>
      <c r="B4268" t="s">
        <v>2897</v>
      </c>
      <c r="C4268" t="s">
        <v>5557</v>
      </c>
      <c r="D4268" t="s">
        <v>5542</v>
      </c>
      <c r="E4268" t="s">
        <v>5565</v>
      </c>
      <c r="F4268">
        <v>100</v>
      </c>
      <c r="I4268">
        <v>230</v>
      </c>
      <c r="J4268">
        <v>162.333333333333</v>
      </c>
      <c r="K4268">
        <v>70</v>
      </c>
      <c r="L4268" t="s">
        <v>5577</v>
      </c>
      <c r="M4268" t="s">
        <v>5567</v>
      </c>
      <c r="N4268">
        <v>26.6666666666667</v>
      </c>
      <c r="O4268">
        <v>20</v>
      </c>
      <c r="P4268">
        <v>0.75</v>
      </c>
      <c r="Q4268" t="s">
        <v>7194</v>
      </c>
      <c r="R4268" t="s">
        <v>7154</v>
      </c>
      <c r="S4268" t="s">
        <v>12</v>
      </c>
      <c r="T4268" t="s">
        <v>11</v>
      </c>
      <c r="U4268" t="s">
        <v>19</v>
      </c>
    </row>
    <row r="4269" spans="1:21" x14ac:dyDescent="0.75">
      <c r="A4269">
        <v>66150929</v>
      </c>
      <c r="B4269" t="s">
        <v>4999</v>
      </c>
      <c r="C4269" t="s">
        <v>5473</v>
      </c>
      <c r="D4269" t="s">
        <v>5542</v>
      </c>
      <c r="E4269" t="s">
        <v>18</v>
      </c>
      <c r="F4269">
        <v>0</v>
      </c>
      <c r="I4269">
        <v>5</v>
      </c>
      <c r="J4269">
        <v>1.6666666666666701</v>
      </c>
      <c r="K4269">
        <v>47</v>
      </c>
      <c r="L4269" t="s">
        <v>5577</v>
      </c>
      <c r="M4269" t="s">
        <v>5543</v>
      </c>
      <c r="N4269">
        <v>26.6666666666667</v>
      </c>
      <c r="O4269">
        <v>12.3333333333333</v>
      </c>
      <c r="P4269">
        <v>0.46250000000000002</v>
      </c>
      <c r="Q4269" t="s">
        <v>7198</v>
      </c>
      <c r="R4269" t="s">
        <v>7157</v>
      </c>
      <c r="S4269" t="s">
        <v>22</v>
      </c>
      <c r="T4269" t="s">
        <v>11</v>
      </c>
      <c r="U4269" t="s">
        <v>19</v>
      </c>
    </row>
    <row r="4270" spans="1:21" x14ac:dyDescent="0.75">
      <c r="A4270">
        <v>66151478</v>
      </c>
      <c r="B4270" t="s">
        <v>1095</v>
      </c>
      <c r="C4270" t="s">
        <v>5473</v>
      </c>
      <c r="D4270" t="s">
        <v>5556</v>
      </c>
      <c r="E4270" t="s">
        <v>18</v>
      </c>
      <c r="F4270">
        <v>0</v>
      </c>
      <c r="I4270">
        <v>10</v>
      </c>
      <c r="J4270">
        <v>11.6666666666667</v>
      </c>
      <c r="K4270">
        <v>70</v>
      </c>
      <c r="L4270" t="s">
        <v>5577</v>
      </c>
      <c r="M4270" t="s">
        <v>5543</v>
      </c>
      <c r="N4270">
        <v>26.6666666666667</v>
      </c>
      <c r="O4270">
        <v>20</v>
      </c>
      <c r="P4270">
        <v>0.75</v>
      </c>
      <c r="Q4270" t="s">
        <v>7172</v>
      </c>
      <c r="R4270" t="s">
        <v>7166</v>
      </c>
      <c r="S4270" t="s">
        <v>12</v>
      </c>
      <c r="T4270" t="s">
        <v>11</v>
      </c>
      <c r="U4270" t="s">
        <v>19</v>
      </c>
    </row>
    <row r="4271" spans="1:21" x14ac:dyDescent="0.75">
      <c r="A4271">
        <v>66152480</v>
      </c>
      <c r="B4271" t="s">
        <v>8731</v>
      </c>
      <c r="C4271" t="s">
        <v>5473</v>
      </c>
      <c r="D4271" t="s">
        <v>5556</v>
      </c>
      <c r="E4271" t="s">
        <v>18</v>
      </c>
      <c r="F4271">
        <v>0</v>
      </c>
      <c r="I4271">
        <v>19</v>
      </c>
      <c r="J4271">
        <v>11.6666666666667</v>
      </c>
      <c r="K4271">
        <v>33</v>
      </c>
      <c r="L4271" t="s">
        <v>5577</v>
      </c>
      <c r="M4271" t="s">
        <v>5543</v>
      </c>
      <c r="N4271">
        <v>26.6666666666667</v>
      </c>
      <c r="O4271">
        <v>13.3333333333333</v>
      </c>
      <c r="P4271">
        <v>0.5</v>
      </c>
      <c r="Q4271" t="s">
        <v>7167</v>
      </c>
      <c r="R4271" t="s">
        <v>7166</v>
      </c>
      <c r="S4271" t="s">
        <v>12</v>
      </c>
      <c r="T4271" t="s">
        <v>11</v>
      </c>
      <c r="U4271" t="s">
        <v>19</v>
      </c>
    </row>
    <row r="4272" spans="1:21" x14ac:dyDescent="0.75">
      <c r="A4272">
        <v>66154168</v>
      </c>
      <c r="B4272" t="s">
        <v>2380</v>
      </c>
      <c r="C4272" t="s">
        <v>5473</v>
      </c>
      <c r="D4272" t="s">
        <v>5556</v>
      </c>
      <c r="E4272" t="s">
        <v>18</v>
      </c>
      <c r="F4272">
        <v>0</v>
      </c>
      <c r="I4272">
        <v>30</v>
      </c>
      <c r="J4272">
        <v>22.6666666666667</v>
      </c>
      <c r="K4272">
        <v>8</v>
      </c>
      <c r="L4272" t="s">
        <v>5577</v>
      </c>
      <c r="M4272" t="s">
        <v>5543</v>
      </c>
      <c r="N4272">
        <v>26.6666666666667</v>
      </c>
      <c r="O4272">
        <v>20</v>
      </c>
      <c r="P4272">
        <v>0.75</v>
      </c>
      <c r="Q4272" t="s">
        <v>7172</v>
      </c>
      <c r="R4272" t="s">
        <v>7166</v>
      </c>
      <c r="S4272" t="s">
        <v>12</v>
      </c>
      <c r="T4272" t="s">
        <v>11</v>
      </c>
      <c r="U4272" t="s">
        <v>19</v>
      </c>
    </row>
    <row r="4273" spans="1:21" x14ac:dyDescent="0.75">
      <c r="A4273">
        <v>66156446</v>
      </c>
      <c r="B4273" t="s">
        <v>8398</v>
      </c>
      <c r="C4273" t="s">
        <v>5473</v>
      </c>
      <c r="D4273" t="s">
        <v>5555</v>
      </c>
      <c r="E4273" t="s">
        <v>18</v>
      </c>
      <c r="F4273">
        <v>0</v>
      </c>
      <c r="G4273">
        <v>2</v>
      </c>
      <c r="H4273" t="s">
        <v>11904</v>
      </c>
      <c r="I4273">
        <v>11</v>
      </c>
      <c r="J4273">
        <v>9</v>
      </c>
      <c r="K4273">
        <v>18</v>
      </c>
      <c r="L4273" t="s">
        <v>5549</v>
      </c>
      <c r="M4273" t="s">
        <v>5543</v>
      </c>
      <c r="N4273">
        <v>26.6666666666667</v>
      </c>
      <c r="O4273">
        <v>11.3333333333333</v>
      </c>
      <c r="P4273">
        <v>0.42499999999999999</v>
      </c>
      <c r="Q4273" t="s">
        <v>7181</v>
      </c>
      <c r="R4273" t="s">
        <v>7178</v>
      </c>
      <c r="S4273" t="s">
        <v>12</v>
      </c>
      <c r="T4273" t="s">
        <v>11</v>
      </c>
      <c r="U4273" t="s">
        <v>19</v>
      </c>
    </row>
    <row r="4274" spans="1:21" x14ac:dyDescent="0.75">
      <c r="A4274">
        <v>65012851</v>
      </c>
      <c r="B4274" t="s">
        <v>1798</v>
      </c>
      <c r="C4274" t="s">
        <v>5456</v>
      </c>
      <c r="D4274" t="s">
        <v>5555</v>
      </c>
      <c r="E4274" t="s">
        <v>18</v>
      </c>
      <c r="F4274">
        <v>0</v>
      </c>
      <c r="G4274">
        <v>10</v>
      </c>
      <c r="H4274" t="s">
        <v>11904</v>
      </c>
      <c r="I4274">
        <v>40</v>
      </c>
      <c r="J4274">
        <v>25.3333333333333</v>
      </c>
      <c r="K4274">
        <v>7</v>
      </c>
      <c r="L4274" t="s">
        <v>5549</v>
      </c>
      <c r="M4274" t="s">
        <v>5543</v>
      </c>
      <c r="N4274">
        <v>26.3333333333333</v>
      </c>
      <c r="O4274">
        <v>17.3333333333333</v>
      </c>
      <c r="P4274">
        <v>0.658227848101266</v>
      </c>
      <c r="Q4274" t="s">
        <v>5581</v>
      </c>
      <c r="R4274" t="s">
        <v>5551</v>
      </c>
      <c r="S4274" t="s">
        <v>46</v>
      </c>
      <c r="T4274" t="s">
        <v>11</v>
      </c>
      <c r="U4274" t="s">
        <v>19</v>
      </c>
    </row>
    <row r="4275" spans="1:21" x14ac:dyDescent="0.75">
      <c r="A4275">
        <v>65013997</v>
      </c>
      <c r="B4275" t="s">
        <v>679</v>
      </c>
      <c r="C4275" t="s">
        <v>5473</v>
      </c>
      <c r="D4275" t="s">
        <v>5555</v>
      </c>
      <c r="E4275" t="s">
        <v>18</v>
      </c>
      <c r="F4275">
        <v>0</v>
      </c>
      <c r="I4275">
        <v>50</v>
      </c>
      <c r="J4275">
        <v>55</v>
      </c>
      <c r="K4275">
        <v>42</v>
      </c>
      <c r="L4275" t="s">
        <v>5577</v>
      </c>
      <c r="M4275" t="s">
        <v>5543</v>
      </c>
      <c r="N4275">
        <v>26.3333333333333</v>
      </c>
      <c r="O4275">
        <v>26.3333333333333</v>
      </c>
      <c r="P4275">
        <v>1</v>
      </c>
      <c r="Q4275" t="s">
        <v>5573</v>
      </c>
      <c r="R4275" t="s">
        <v>5545</v>
      </c>
      <c r="S4275" t="s">
        <v>46</v>
      </c>
      <c r="T4275" t="s">
        <v>11</v>
      </c>
      <c r="U4275" t="s">
        <v>19</v>
      </c>
    </row>
    <row r="4276" spans="1:21" x14ac:dyDescent="0.75">
      <c r="A4276">
        <v>65015400</v>
      </c>
      <c r="B4276" t="s">
        <v>12286</v>
      </c>
      <c r="C4276" t="s">
        <v>5456</v>
      </c>
      <c r="D4276" t="s">
        <v>5555</v>
      </c>
      <c r="E4276" t="s">
        <v>18</v>
      </c>
      <c r="F4276">
        <v>0</v>
      </c>
      <c r="I4276">
        <v>3</v>
      </c>
      <c r="J4276">
        <v>27</v>
      </c>
      <c r="K4276">
        <v>3</v>
      </c>
      <c r="L4276" t="s">
        <v>5577</v>
      </c>
      <c r="M4276" t="s">
        <v>5543</v>
      </c>
      <c r="N4276">
        <v>26.3333333333333</v>
      </c>
      <c r="O4276">
        <v>13.6666666666667</v>
      </c>
      <c r="P4276">
        <v>0.518987341772152</v>
      </c>
      <c r="Q4276" t="s">
        <v>5550</v>
      </c>
      <c r="R4276" t="s">
        <v>5551</v>
      </c>
      <c r="S4276" t="s">
        <v>46</v>
      </c>
      <c r="T4276" t="s">
        <v>11</v>
      </c>
      <c r="U4276" t="s">
        <v>19</v>
      </c>
    </row>
    <row r="4277" spans="1:21" x14ac:dyDescent="0.75">
      <c r="A4277">
        <v>65503191</v>
      </c>
      <c r="B4277" t="s">
        <v>5935</v>
      </c>
      <c r="C4277" t="s">
        <v>5473</v>
      </c>
      <c r="D4277" t="s">
        <v>5555</v>
      </c>
      <c r="E4277" t="s">
        <v>18</v>
      </c>
      <c r="F4277">
        <v>0</v>
      </c>
      <c r="I4277">
        <v>92</v>
      </c>
      <c r="J4277">
        <v>35.6666666666667</v>
      </c>
      <c r="K4277">
        <v>26</v>
      </c>
      <c r="L4277" t="s">
        <v>5577</v>
      </c>
      <c r="M4277" t="s">
        <v>5543</v>
      </c>
      <c r="N4277">
        <v>26.3333333333333</v>
      </c>
      <c r="O4277">
        <v>18</v>
      </c>
      <c r="P4277">
        <v>0.683544303797468</v>
      </c>
      <c r="Q4277" t="s">
        <v>5553</v>
      </c>
      <c r="R4277" t="s">
        <v>5554</v>
      </c>
      <c r="S4277" t="s">
        <v>46</v>
      </c>
      <c r="T4277" t="s">
        <v>11</v>
      </c>
      <c r="U4277" t="s">
        <v>19</v>
      </c>
    </row>
    <row r="4278" spans="1:21" x14ac:dyDescent="0.75">
      <c r="A4278">
        <v>65540121</v>
      </c>
      <c r="B4278" t="s">
        <v>5913</v>
      </c>
      <c r="C4278" t="s">
        <v>5473</v>
      </c>
      <c r="D4278" t="s">
        <v>5555</v>
      </c>
      <c r="E4278" t="s">
        <v>18</v>
      </c>
      <c r="F4278">
        <v>0</v>
      </c>
      <c r="I4278">
        <v>5</v>
      </c>
      <c r="J4278">
        <v>7</v>
      </c>
      <c r="K4278">
        <v>12</v>
      </c>
      <c r="L4278" t="s">
        <v>5577</v>
      </c>
      <c r="M4278" t="s">
        <v>5543</v>
      </c>
      <c r="N4278">
        <v>26.3333333333333</v>
      </c>
      <c r="O4278">
        <v>20.6666666666667</v>
      </c>
      <c r="P4278">
        <v>0.784810126582279</v>
      </c>
      <c r="Q4278" t="s">
        <v>5568</v>
      </c>
      <c r="R4278" t="s">
        <v>5554</v>
      </c>
      <c r="S4278" t="s">
        <v>46</v>
      </c>
      <c r="T4278" t="s">
        <v>11</v>
      </c>
      <c r="U4278" t="s">
        <v>19</v>
      </c>
    </row>
    <row r="4279" spans="1:21" x14ac:dyDescent="0.75">
      <c r="A4279">
        <v>65705149</v>
      </c>
      <c r="B4279" t="s">
        <v>5974</v>
      </c>
      <c r="C4279" t="s">
        <v>5473</v>
      </c>
      <c r="D4279" t="s">
        <v>5556</v>
      </c>
      <c r="E4279" t="s">
        <v>18</v>
      </c>
      <c r="F4279">
        <v>0</v>
      </c>
      <c r="J4279">
        <v>2.6666666666666701</v>
      </c>
      <c r="K4279">
        <v>5</v>
      </c>
      <c r="L4279" t="s">
        <v>5577</v>
      </c>
      <c r="M4279" t="s">
        <v>5543</v>
      </c>
      <c r="N4279">
        <v>26.3333333333333</v>
      </c>
      <c r="O4279">
        <v>14</v>
      </c>
      <c r="P4279">
        <v>0.531645569620253</v>
      </c>
      <c r="Q4279" t="s">
        <v>5573</v>
      </c>
      <c r="R4279" t="s">
        <v>5545</v>
      </c>
      <c r="S4279" t="s">
        <v>46</v>
      </c>
      <c r="T4279" t="s">
        <v>11</v>
      </c>
      <c r="U4279" t="s">
        <v>19</v>
      </c>
    </row>
    <row r="4280" spans="1:21" x14ac:dyDescent="0.75">
      <c r="A4280">
        <v>65720936</v>
      </c>
      <c r="B4280" t="s">
        <v>5813</v>
      </c>
      <c r="C4280" t="s">
        <v>5473</v>
      </c>
      <c r="D4280" t="s">
        <v>5555</v>
      </c>
      <c r="E4280" t="s">
        <v>18</v>
      </c>
      <c r="F4280">
        <v>0</v>
      </c>
      <c r="I4280">
        <v>9</v>
      </c>
      <c r="J4280">
        <v>11.6666666666667</v>
      </c>
      <c r="K4280">
        <v>9</v>
      </c>
      <c r="L4280" t="s">
        <v>5577</v>
      </c>
      <c r="M4280" t="s">
        <v>5543</v>
      </c>
      <c r="N4280">
        <v>26.3333333333333</v>
      </c>
      <c r="O4280">
        <v>21.3333333333333</v>
      </c>
      <c r="P4280">
        <v>0.810126582278481</v>
      </c>
      <c r="Q4280" t="s">
        <v>5572</v>
      </c>
      <c r="R4280" t="s">
        <v>5554</v>
      </c>
      <c r="S4280" t="s">
        <v>46</v>
      </c>
      <c r="T4280" t="s">
        <v>11</v>
      </c>
      <c r="U4280" t="s">
        <v>19</v>
      </c>
    </row>
    <row r="4281" spans="1:21" x14ac:dyDescent="0.75">
      <c r="A4281">
        <v>65733171</v>
      </c>
      <c r="B4281" t="s">
        <v>6065</v>
      </c>
      <c r="C4281" t="s">
        <v>5473</v>
      </c>
      <c r="D4281" t="s">
        <v>5555</v>
      </c>
      <c r="E4281" t="s">
        <v>18</v>
      </c>
      <c r="F4281">
        <v>0</v>
      </c>
      <c r="I4281">
        <v>30</v>
      </c>
      <c r="J4281">
        <v>34.3333333333333</v>
      </c>
      <c r="K4281">
        <v>11</v>
      </c>
      <c r="L4281" t="s">
        <v>5577</v>
      </c>
      <c r="M4281" t="s">
        <v>5543</v>
      </c>
      <c r="N4281">
        <v>26.3333333333333</v>
      </c>
      <c r="O4281">
        <v>12.6666666666667</v>
      </c>
      <c r="P4281">
        <v>0.481012658227848</v>
      </c>
      <c r="Q4281" t="s">
        <v>5570</v>
      </c>
      <c r="R4281" t="s">
        <v>5545</v>
      </c>
      <c r="S4281" t="s">
        <v>46</v>
      </c>
      <c r="T4281" t="s">
        <v>11</v>
      </c>
      <c r="U4281" t="s">
        <v>19</v>
      </c>
    </row>
    <row r="4282" spans="1:21" x14ac:dyDescent="0.75">
      <c r="A4282">
        <v>66103638</v>
      </c>
      <c r="B4282" t="s">
        <v>3025</v>
      </c>
      <c r="C4282" t="s">
        <v>5473</v>
      </c>
      <c r="D4282" t="s">
        <v>5542</v>
      </c>
      <c r="E4282" t="s">
        <v>18</v>
      </c>
      <c r="F4282">
        <v>0</v>
      </c>
      <c r="I4282">
        <v>8</v>
      </c>
      <c r="J4282">
        <v>6</v>
      </c>
      <c r="K4282">
        <v>5</v>
      </c>
      <c r="L4282" t="s">
        <v>5577</v>
      </c>
      <c r="M4282" t="s">
        <v>5543</v>
      </c>
      <c r="N4282">
        <v>26.3333333333333</v>
      </c>
      <c r="O4282">
        <v>13.6666666666667</v>
      </c>
      <c r="P4282">
        <v>0.518987341772152</v>
      </c>
      <c r="Q4282" t="s">
        <v>7192</v>
      </c>
      <c r="R4282" t="s">
        <v>7160</v>
      </c>
      <c r="S4282" t="s">
        <v>12</v>
      </c>
      <c r="T4282" t="s">
        <v>11</v>
      </c>
      <c r="U4282" t="s">
        <v>19</v>
      </c>
    </row>
    <row r="4283" spans="1:21" x14ac:dyDescent="0.75">
      <c r="A4283">
        <v>66104272</v>
      </c>
      <c r="B4283" t="s">
        <v>2527</v>
      </c>
      <c r="C4283" t="s">
        <v>5473</v>
      </c>
      <c r="D4283" t="s">
        <v>5555</v>
      </c>
      <c r="E4283" t="s">
        <v>18</v>
      </c>
      <c r="F4283">
        <v>0</v>
      </c>
      <c r="I4283">
        <v>12</v>
      </c>
      <c r="J4283">
        <v>10.6666666666667</v>
      </c>
      <c r="K4283">
        <v>21</v>
      </c>
      <c r="L4283" t="s">
        <v>5577</v>
      </c>
      <c r="M4283" t="s">
        <v>5543</v>
      </c>
      <c r="N4283">
        <v>26.3333333333333</v>
      </c>
      <c r="O4283">
        <v>17.6666666666667</v>
      </c>
      <c r="P4283">
        <v>0.670886075949367</v>
      </c>
      <c r="Q4283" t="s">
        <v>7219</v>
      </c>
      <c r="R4283" t="s">
        <v>7163</v>
      </c>
      <c r="S4283" t="s">
        <v>22</v>
      </c>
      <c r="T4283" t="s">
        <v>11</v>
      </c>
      <c r="U4283" t="s">
        <v>19</v>
      </c>
    </row>
    <row r="4284" spans="1:21" x14ac:dyDescent="0.75">
      <c r="A4284">
        <v>66104276</v>
      </c>
      <c r="B4284" t="s">
        <v>8735</v>
      </c>
      <c r="C4284" t="s">
        <v>5473</v>
      </c>
      <c r="D4284" t="s">
        <v>5556</v>
      </c>
      <c r="E4284" t="s">
        <v>18</v>
      </c>
      <c r="F4284">
        <v>0</v>
      </c>
      <c r="I4284">
        <v>5</v>
      </c>
      <c r="J4284">
        <v>14.6666666666667</v>
      </c>
      <c r="K4284">
        <v>19</v>
      </c>
      <c r="L4284" t="s">
        <v>5577</v>
      </c>
      <c r="M4284" t="s">
        <v>5543</v>
      </c>
      <c r="N4284">
        <v>26.3333333333333</v>
      </c>
      <c r="O4284">
        <v>19.6666666666667</v>
      </c>
      <c r="P4284">
        <v>0.746835443037975</v>
      </c>
      <c r="Q4284" t="s">
        <v>7219</v>
      </c>
      <c r="R4284" t="s">
        <v>7163</v>
      </c>
      <c r="S4284" t="s">
        <v>22</v>
      </c>
      <c r="T4284" t="s">
        <v>11</v>
      </c>
      <c r="U4284" t="s">
        <v>19</v>
      </c>
    </row>
    <row r="4285" spans="1:21" x14ac:dyDescent="0.75">
      <c r="A4285">
        <v>66104701</v>
      </c>
      <c r="B4285" t="s">
        <v>2404</v>
      </c>
      <c r="C4285" t="s">
        <v>5473</v>
      </c>
      <c r="D4285" t="s">
        <v>5555</v>
      </c>
      <c r="E4285" t="s">
        <v>18</v>
      </c>
      <c r="F4285">
        <v>0</v>
      </c>
      <c r="I4285">
        <v>25</v>
      </c>
      <c r="J4285">
        <v>33.3333333333333</v>
      </c>
      <c r="K4285">
        <v>26</v>
      </c>
      <c r="L4285" t="s">
        <v>5577</v>
      </c>
      <c r="M4285" t="s">
        <v>5543</v>
      </c>
      <c r="N4285">
        <v>26.3333333333333</v>
      </c>
      <c r="O4285">
        <v>18.3333333333333</v>
      </c>
      <c r="P4285">
        <v>0.69620253164557</v>
      </c>
      <c r="Q4285" t="s">
        <v>7177</v>
      </c>
      <c r="R4285" t="s">
        <v>7178</v>
      </c>
      <c r="S4285" t="s">
        <v>12</v>
      </c>
      <c r="T4285" t="s">
        <v>11</v>
      </c>
      <c r="U4285" t="s">
        <v>19</v>
      </c>
    </row>
    <row r="4286" spans="1:21" x14ac:dyDescent="0.75">
      <c r="A4286">
        <v>66104932</v>
      </c>
      <c r="B4286" t="s">
        <v>7209</v>
      </c>
      <c r="C4286" t="s">
        <v>5473</v>
      </c>
      <c r="D4286" t="s">
        <v>5555</v>
      </c>
      <c r="E4286" t="s">
        <v>18</v>
      </c>
      <c r="F4286">
        <v>0</v>
      </c>
      <c r="I4286">
        <v>13</v>
      </c>
      <c r="J4286">
        <v>32</v>
      </c>
      <c r="K4286">
        <v>57</v>
      </c>
      <c r="L4286" t="s">
        <v>5577</v>
      </c>
      <c r="M4286" t="s">
        <v>5543</v>
      </c>
      <c r="N4286">
        <v>26.3333333333333</v>
      </c>
      <c r="O4286">
        <v>12</v>
      </c>
      <c r="P4286">
        <v>0.455696202531646</v>
      </c>
      <c r="Q4286" t="s">
        <v>7204</v>
      </c>
      <c r="R4286" t="s">
        <v>7184</v>
      </c>
      <c r="S4286" t="s">
        <v>22</v>
      </c>
      <c r="T4286" t="s">
        <v>11</v>
      </c>
      <c r="U4286" t="s">
        <v>19</v>
      </c>
    </row>
    <row r="4287" spans="1:21" x14ac:dyDescent="0.75">
      <c r="A4287">
        <v>66105268</v>
      </c>
      <c r="B4287" t="s">
        <v>5992</v>
      </c>
      <c r="C4287" t="s">
        <v>5473</v>
      </c>
      <c r="D4287" t="s">
        <v>5542</v>
      </c>
      <c r="E4287" t="s">
        <v>5565</v>
      </c>
      <c r="F4287">
        <v>100</v>
      </c>
      <c r="G4287">
        <v>10</v>
      </c>
      <c r="H4287">
        <v>0.1</v>
      </c>
      <c r="I4287">
        <v>5</v>
      </c>
      <c r="J4287">
        <v>6.6666666666666696</v>
      </c>
      <c r="K4287">
        <v>16</v>
      </c>
      <c r="L4287" t="s">
        <v>5562</v>
      </c>
      <c r="M4287" t="s">
        <v>5611</v>
      </c>
      <c r="N4287">
        <v>26.3333333333333</v>
      </c>
      <c r="O4287">
        <v>9.3333333333333304</v>
      </c>
      <c r="P4287">
        <v>0.354430379746835</v>
      </c>
      <c r="Q4287" t="s">
        <v>7235</v>
      </c>
      <c r="R4287" t="s">
        <v>7157</v>
      </c>
      <c r="S4287" t="s">
        <v>22</v>
      </c>
      <c r="T4287" t="s">
        <v>11</v>
      </c>
      <c r="U4287" t="s">
        <v>19</v>
      </c>
    </row>
    <row r="4288" spans="1:21" x14ac:dyDescent="0.75">
      <c r="A4288">
        <v>66105632</v>
      </c>
      <c r="B4288" t="s">
        <v>1063</v>
      </c>
      <c r="C4288" t="s">
        <v>5473</v>
      </c>
      <c r="D4288" t="s">
        <v>5555</v>
      </c>
      <c r="E4288" t="s">
        <v>18</v>
      </c>
      <c r="F4288">
        <v>0</v>
      </c>
      <c r="I4288">
        <v>17</v>
      </c>
      <c r="J4288">
        <v>23</v>
      </c>
      <c r="K4288">
        <v>30</v>
      </c>
      <c r="L4288" t="s">
        <v>5577</v>
      </c>
      <c r="M4288" t="s">
        <v>5543</v>
      </c>
      <c r="N4288">
        <v>26.3333333333333</v>
      </c>
      <c r="O4288">
        <v>17</v>
      </c>
      <c r="P4288">
        <v>0.645569620253165</v>
      </c>
      <c r="Q4288" t="s">
        <v>7177</v>
      </c>
      <c r="R4288" t="s">
        <v>7178</v>
      </c>
      <c r="S4288" t="s">
        <v>12</v>
      </c>
      <c r="T4288" t="s">
        <v>11</v>
      </c>
      <c r="U4288" t="s">
        <v>19</v>
      </c>
    </row>
    <row r="4289" spans="1:21" x14ac:dyDescent="0.75">
      <c r="A4289">
        <v>66106154</v>
      </c>
      <c r="B4289" t="s">
        <v>9575</v>
      </c>
      <c r="C4289" t="s">
        <v>5473</v>
      </c>
      <c r="D4289" t="s">
        <v>5542</v>
      </c>
      <c r="E4289" t="s">
        <v>5565</v>
      </c>
      <c r="F4289">
        <v>100</v>
      </c>
      <c r="I4289">
        <v>107</v>
      </c>
      <c r="J4289">
        <v>43.3333333333333</v>
      </c>
      <c r="K4289">
        <v>24</v>
      </c>
      <c r="L4289" t="s">
        <v>5577</v>
      </c>
      <c r="M4289" t="s">
        <v>5611</v>
      </c>
      <c r="N4289">
        <v>26.3333333333333</v>
      </c>
      <c r="O4289">
        <v>11.3333333333333</v>
      </c>
      <c r="P4289">
        <v>0.430379746835443</v>
      </c>
      <c r="Q4289" t="s">
        <v>7235</v>
      </c>
      <c r="R4289" t="s">
        <v>7157</v>
      </c>
      <c r="S4289" t="s">
        <v>22</v>
      </c>
      <c r="T4289" t="s">
        <v>11</v>
      </c>
      <c r="U4289" t="s">
        <v>19</v>
      </c>
    </row>
    <row r="4290" spans="1:21" x14ac:dyDescent="0.75">
      <c r="A4290">
        <v>66106948</v>
      </c>
      <c r="B4290" t="s">
        <v>8883</v>
      </c>
      <c r="C4290" t="s">
        <v>5473</v>
      </c>
      <c r="D4290" t="s">
        <v>5555</v>
      </c>
      <c r="E4290" t="s">
        <v>18</v>
      </c>
      <c r="F4290">
        <v>0</v>
      </c>
      <c r="I4290">
        <v>30</v>
      </c>
      <c r="J4290">
        <v>17.3333333333333</v>
      </c>
      <c r="K4290">
        <v>16</v>
      </c>
      <c r="L4290" t="s">
        <v>5577</v>
      </c>
      <c r="M4290" t="s">
        <v>5543</v>
      </c>
      <c r="N4290">
        <v>26.3333333333333</v>
      </c>
      <c r="O4290">
        <v>14.3333333333333</v>
      </c>
      <c r="P4290">
        <v>0.544303797468354</v>
      </c>
      <c r="Q4290" t="s">
        <v>7189</v>
      </c>
      <c r="R4290" t="s">
        <v>7160</v>
      </c>
      <c r="S4290" t="s">
        <v>12</v>
      </c>
      <c r="T4290" t="s">
        <v>11</v>
      </c>
      <c r="U4290" t="s">
        <v>19</v>
      </c>
    </row>
    <row r="4291" spans="1:21" x14ac:dyDescent="0.75">
      <c r="A4291">
        <v>66106983</v>
      </c>
      <c r="B4291" t="s">
        <v>5120</v>
      </c>
      <c r="C4291" t="s">
        <v>5557</v>
      </c>
      <c r="D4291" t="s">
        <v>5555</v>
      </c>
      <c r="E4291" t="s">
        <v>5565</v>
      </c>
      <c r="F4291">
        <v>150</v>
      </c>
      <c r="I4291">
        <v>46</v>
      </c>
      <c r="J4291">
        <v>74.3333333333333</v>
      </c>
      <c r="L4291" t="s">
        <v>5577</v>
      </c>
      <c r="M4291" t="s">
        <v>5611</v>
      </c>
      <c r="N4291">
        <v>26.3333333333333</v>
      </c>
      <c r="O4291">
        <v>17</v>
      </c>
      <c r="P4291">
        <v>0.645569620253165</v>
      </c>
      <c r="Q4291" t="s">
        <v>7159</v>
      </c>
      <c r="R4291" t="s">
        <v>7160</v>
      </c>
      <c r="S4291" t="s">
        <v>12</v>
      </c>
      <c r="T4291" t="s">
        <v>11</v>
      </c>
      <c r="U4291" t="s">
        <v>19</v>
      </c>
    </row>
    <row r="4292" spans="1:21" x14ac:dyDescent="0.75">
      <c r="A4292">
        <v>66109017</v>
      </c>
      <c r="B4292" t="s">
        <v>5265</v>
      </c>
      <c r="C4292" t="s">
        <v>5473</v>
      </c>
      <c r="D4292" t="s">
        <v>5555</v>
      </c>
      <c r="E4292" t="s">
        <v>18</v>
      </c>
      <c r="F4292">
        <v>0</v>
      </c>
      <c r="G4292">
        <v>5</v>
      </c>
      <c r="H4292" t="s">
        <v>11904</v>
      </c>
      <c r="I4292">
        <v>15</v>
      </c>
      <c r="J4292">
        <v>18.3333333333333</v>
      </c>
      <c r="K4292">
        <v>25</v>
      </c>
      <c r="L4292" t="s">
        <v>5549</v>
      </c>
      <c r="M4292" t="s">
        <v>5543</v>
      </c>
      <c r="N4292">
        <v>26.3333333333333</v>
      </c>
      <c r="O4292">
        <v>14.3333333333333</v>
      </c>
      <c r="P4292">
        <v>0.544303797468354</v>
      </c>
      <c r="Q4292" t="s">
        <v>7167</v>
      </c>
      <c r="R4292" t="s">
        <v>7166</v>
      </c>
      <c r="S4292" t="s">
        <v>12</v>
      </c>
      <c r="T4292" t="s">
        <v>11</v>
      </c>
      <c r="U4292" t="s">
        <v>19</v>
      </c>
    </row>
    <row r="4293" spans="1:21" x14ac:dyDescent="0.75">
      <c r="A4293">
        <v>66109065</v>
      </c>
      <c r="B4293" t="s">
        <v>8663</v>
      </c>
      <c r="C4293" t="s">
        <v>5493</v>
      </c>
      <c r="D4293" t="s">
        <v>5555</v>
      </c>
      <c r="E4293" t="s">
        <v>18</v>
      </c>
      <c r="F4293">
        <v>0</v>
      </c>
      <c r="G4293">
        <v>6</v>
      </c>
      <c r="H4293" t="s">
        <v>11904</v>
      </c>
      <c r="I4293">
        <v>3</v>
      </c>
      <c r="J4293">
        <v>5</v>
      </c>
      <c r="K4293">
        <v>43</v>
      </c>
      <c r="L4293" t="s">
        <v>5549</v>
      </c>
      <c r="M4293" t="s">
        <v>5543</v>
      </c>
      <c r="N4293">
        <v>26.3333333333333</v>
      </c>
      <c r="O4293">
        <v>26.3333333333333</v>
      </c>
      <c r="P4293">
        <v>1</v>
      </c>
      <c r="Q4293" t="s">
        <v>7195</v>
      </c>
      <c r="R4293" t="s">
        <v>7166</v>
      </c>
      <c r="S4293" t="s">
        <v>12</v>
      </c>
      <c r="T4293" t="s">
        <v>11</v>
      </c>
      <c r="U4293" t="s">
        <v>19</v>
      </c>
    </row>
    <row r="4294" spans="1:21" x14ac:dyDescent="0.75">
      <c r="A4294">
        <v>66109489</v>
      </c>
      <c r="B4294" t="s">
        <v>8252</v>
      </c>
      <c r="C4294" t="s">
        <v>5473</v>
      </c>
      <c r="D4294" t="s">
        <v>5555</v>
      </c>
      <c r="E4294" t="s">
        <v>18</v>
      </c>
      <c r="F4294">
        <v>0</v>
      </c>
      <c r="I4294">
        <v>4</v>
      </c>
      <c r="J4294">
        <v>4</v>
      </c>
      <c r="K4294">
        <v>8</v>
      </c>
      <c r="L4294" t="s">
        <v>5577</v>
      </c>
      <c r="M4294" t="s">
        <v>5543</v>
      </c>
      <c r="N4294">
        <v>26.3333333333333</v>
      </c>
      <c r="O4294">
        <v>14</v>
      </c>
      <c r="P4294">
        <v>0.531645569620253</v>
      </c>
      <c r="Q4294" t="s">
        <v>7192</v>
      </c>
      <c r="R4294" t="s">
        <v>7160</v>
      </c>
      <c r="S4294" t="s">
        <v>12</v>
      </c>
      <c r="T4294" t="s">
        <v>11</v>
      </c>
      <c r="U4294" t="s">
        <v>19</v>
      </c>
    </row>
    <row r="4295" spans="1:21" x14ac:dyDescent="0.75">
      <c r="A4295">
        <v>66111113</v>
      </c>
      <c r="B4295" t="s">
        <v>8315</v>
      </c>
      <c r="C4295" t="s">
        <v>5473</v>
      </c>
      <c r="D4295" t="s">
        <v>5555</v>
      </c>
      <c r="E4295" t="s">
        <v>18</v>
      </c>
      <c r="F4295">
        <v>0</v>
      </c>
      <c r="I4295">
        <v>3</v>
      </c>
      <c r="J4295">
        <v>3.6666666666666701</v>
      </c>
      <c r="L4295" t="s">
        <v>5577</v>
      </c>
      <c r="M4295" t="s">
        <v>5543</v>
      </c>
      <c r="N4295">
        <v>26.3333333333333</v>
      </c>
      <c r="O4295">
        <v>13.6666666666667</v>
      </c>
      <c r="P4295">
        <v>0.518987341772152</v>
      </c>
      <c r="Q4295" t="s">
        <v>7192</v>
      </c>
      <c r="R4295" t="s">
        <v>7160</v>
      </c>
      <c r="S4295" t="s">
        <v>12</v>
      </c>
      <c r="T4295" t="s">
        <v>11</v>
      </c>
      <c r="U4295" t="s">
        <v>19</v>
      </c>
    </row>
    <row r="4296" spans="1:21" x14ac:dyDescent="0.75">
      <c r="A4296">
        <v>66111384</v>
      </c>
      <c r="B4296" t="s">
        <v>7963</v>
      </c>
      <c r="C4296" t="s">
        <v>5473</v>
      </c>
      <c r="D4296" t="s">
        <v>5555</v>
      </c>
      <c r="E4296" t="s">
        <v>18</v>
      </c>
      <c r="F4296">
        <v>0</v>
      </c>
      <c r="I4296">
        <v>4</v>
      </c>
      <c r="J4296">
        <v>7</v>
      </c>
      <c r="K4296">
        <v>36</v>
      </c>
      <c r="L4296" t="s">
        <v>5577</v>
      </c>
      <c r="M4296" t="s">
        <v>5543</v>
      </c>
      <c r="N4296">
        <v>26.3333333333333</v>
      </c>
      <c r="O4296">
        <v>12</v>
      </c>
      <c r="P4296">
        <v>0.455696202531646</v>
      </c>
      <c r="Q4296" t="s">
        <v>7177</v>
      </c>
      <c r="R4296" t="s">
        <v>7178</v>
      </c>
      <c r="S4296" t="s">
        <v>12</v>
      </c>
      <c r="T4296" t="s">
        <v>11</v>
      </c>
      <c r="U4296" t="s">
        <v>19</v>
      </c>
    </row>
    <row r="4297" spans="1:21" x14ac:dyDescent="0.75">
      <c r="A4297">
        <v>66111499</v>
      </c>
      <c r="B4297" t="s">
        <v>8781</v>
      </c>
      <c r="C4297" t="s">
        <v>5456</v>
      </c>
      <c r="D4297" t="s">
        <v>5556</v>
      </c>
      <c r="E4297" t="s">
        <v>18</v>
      </c>
      <c r="F4297">
        <v>0</v>
      </c>
      <c r="G4297">
        <v>3</v>
      </c>
      <c r="H4297" t="s">
        <v>11904</v>
      </c>
      <c r="I4297">
        <v>26</v>
      </c>
      <c r="J4297">
        <v>23.6666666666667</v>
      </c>
      <c r="K4297">
        <v>82</v>
      </c>
      <c r="L4297" t="s">
        <v>5549</v>
      </c>
      <c r="M4297" t="s">
        <v>5543</v>
      </c>
      <c r="N4297">
        <v>26.3333333333333</v>
      </c>
      <c r="O4297">
        <v>22.6666666666667</v>
      </c>
      <c r="P4297">
        <v>0.860759493670886</v>
      </c>
      <c r="Q4297" t="s">
        <v>7211</v>
      </c>
      <c r="R4297" t="s">
        <v>7154</v>
      </c>
      <c r="S4297" t="s">
        <v>12</v>
      </c>
      <c r="T4297" t="s">
        <v>11</v>
      </c>
      <c r="U4297" t="s">
        <v>19</v>
      </c>
    </row>
    <row r="4298" spans="1:21" x14ac:dyDescent="0.75">
      <c r="A4298">
        <v>66112412</v>
      </c>
      <c r="B4298" t="s">
        <v>8900</v>
      </c>
      <c r="C4298" t="s">
        <v>5473</v>
      </c>
      <c r="D4298" t="s">
        <v>5556</v>
      </c>
      <c r="E4298" t="s">
        <v>18</v>
      </c>
      <c r="F4298">
        <v>0</v>
      </c>
      <c r="I4298">
        <v>7</v>
      </c>
      <c r="J4298">
        <v>5.3333333333333304</v>
      </c>
      <c r="K4298">
        <v>2</v>
      </c>
      <c r="L4298" t="s">
        <v>5577</v>
      </c>
      <c r="M4298" t="s">
        <v>5543</v>
      </c>
      <c r="N4298">
        <v>26.3333333333333</v>
      </c>
      <c r="O4298">
        <v>14.3333333333333</v>
      </c>
      <c r="P4298">
        <v>0.544303797468354</v>
      </c>
      <c r="Q4298" t="s">
        <v>7169</v>
      </c>
      <c r="R4298" t="s">
        <v>7170</v>
      </c>
      <c r="S4298" t="s">
        <v>12</v>
      </c>
      <c r="T4298" t="s">
        <v>11</v>
      </c>
      <c r="U4298" t="s">
        <v>19</v>
      </c>
    </row>
    <row r="4299" spans="1:21" x14ac:dyDescent="0.75">
      <c r="A4299">
        <v>66112430</v>
      </c>
      <c r="B4299" t="s">
        <v>8609</v>
      </c>
      <c r="C4299" t="s">
        <v>5473</v>
      </c>
      <c r="D4299" t="s">
        <v>5555</v>
      </c>
      <c r="E4299" t="s">
        <v>18</v>
      </c>
      <c r="F4299">
        <v>0</v>
      </c>
      <c r="I4299">
        <v>7</v>
      </c>
      <c r="J4299">
        <v>5.3333333333333304</v>
      </c>
      <c r="K4299">
        <v>5</v>
      </c>
      <c r="L4299" t="s">
        <v>5577</v>
      </c>
      <c r="M4299" t="s">
        <v>5543</v>
      </c>
      <c r="N4299">
        <v>26.3333333333333</v>
      </c>
      <c r="O4299">
        <v>5</v>
      </c>
      <c r="P4299">
        <v>0.189873417721519</v>
      </c>
      <c r="Q4299" t="s">
        <v>7183</v>
      </c>
      <c r="R4299" t="s">
        <v>7184</v>
      </c>
      <c r="S4299" t="s">
        <v>22</v>
      </c>
      <c r="T4299" t="s">
        <v>11</v>
      </c>
      <c r="U4299" t="s">
        <v>19</v>
      </c>
    </row>
    <row r="4300" spans="1:21" x14ac:dyDescent="0.75">
      <c r="A4300">
        <v>66113208</v>
      </c>
      <c r="B4300" t="s">
        <v>890</v>
      </c>
      <c r="C4300" t="s">
        <v>5473</v>
      </c>
      <c r="D4300" t="s">
        <v>5555</v>
      </c>
      <c r="E4300" t="s">
        <v>18</v>
      </c>
      <c r="F4300">
        <v>0</v>
      </c>
      <c r="I4300">
        <v>9</v>
      </c>
      <c r="J4300">
        <v>7.6666666666666696</v>
      </c>
      <c r="K4300">
        <v>25</v>
      </c>
      <c r="L4300" t="s">
        <v>5577</v>
      </c>
      <c r="M4300" t="s">
        <v>5543</v>
      </c>
      <c r="N4300">
        <v>26.3333333333333</v>
      </c>
      <c r="O4300">
        <v>8.6666666666666696</v>
      </c>
      <c r="P4300">
        <v>0.329113924050633</v>
      </c>
      <c r="Q4300" t="s">
        <v>7193</v>
      </c>
      <c r="R4300" t="s">
        <v>7178</v>
      </c>
      <c r="S4300" t="s">
        <v>12</v>
      </c>
      <c r="T4300" t="s">
        <v>11</v>
      </c>
      <c r="U4300" t="s">
        <v>19</v>
      </c>
    </row>
    <row r="4301" spans="1:21" x14ac:dyDescent="0.75">
      <c r="A4301">
        <v>66113466</v>
      </c>
      <c r="B4301" t="s">
        <v>8785</v>
      </c>
      <c r="C4301" t="s">
        <v>5482</v>
      </c>
      <c r="D4301" t="s">
        <v>5564</v>
      </c>
      <c r="E4301" t="s">
        <v>18</v>
      </c>
      <c r="F4301">
        <v>0</v>
      </c>
      <c r="I4301">
        <v>10</v>
      </c>
      <c r="J4301">
        <v>14</v>
      </c>
      <c r="L4301" t="s">
        <v>5577</v>
      </c>
      <c r="M4301" t="s">
        <v>5543</v>
      </c>
      <c r="N4301">
        <v>26.3333333333333</v>
      </c>
      <c r="O4301">
        <v>26.3333333333333</v>
      </c>
      <c r="P4301">
        <v>1</v>
      </c>
      <c r="Q4301" t="s">
        <v>7195</v>
      </c>
      <c r="R4301" t="s">
        <v>7166</v>
      </c>
      <c r="S4301" t="s">
        <v>12</v>
      </c>
      <c r="T4301" t="s">
        <v>11</v>
      </c>
      <c r="U4301" t="s">
        <v>19</v>
      </c>
    </row>
    <row r="4302" spans="1:21" x14ac:dyDescent="0.75">
      <c r="A4302">
        <v>66113804</v>
      </c>
      <c r="B4302" t="s">
        <v>8593</v>
      </c>
      <c r="C4302" t="s">
        <v>5456</v>
      </c>
      <c r="D4302" t="s">
        <v>5564</v>
      </c>
      <c r="E4302" t="s">
        <v>18</v>
      </c>
      <c r="F4302">
        <v>0</v>
      </c>
      <c r="I4302">
        <v>8</v>
      </c>
      <c r="J4302">
        <v>5.6666666666666696</v>
      </c>
      <c r="L4302" t="s">
        <v>5577</v>
      </c>
      <c r="M4302" t="s">
        <v>5543</v>
      </c>
      <c r="N4302">
        <v>26.3333333333333</v>
      </c>
      <c r="O4302">
        <v>13.3333333333333</v>
      </c>
      <c r="P4302">
        <v>0.506329113924051</v>
      </c>
      <c r="Q4302" t="s">
        <v>7247</v>
      </c>
      <c r="R4302" t="s">
        <v>7180</v>
      </c>
      <c r="S4302" t="s">
        <v>22</v>
      </c>
      <c r="T4302" t="s">
        <v>11</v>
      </c>
      <c r="U4302" t="s">
        <v>19</v>
      </c>
    </row>
    <row r="4303" spans="1:21" x14ac:dyDescent="0.75">
      <c r="A4303">
        <v>66150662</v>
      </c>
      <c r="B4303" t="s">
        <v>8533</v>
      </c>
      <c r="C4303" t="s">
        <v>5482</v>
      </c>
      <c r="D4303" t="s">
        <v>5555</v>
      </c>
      <c r="E4303" t="s">
        <v>18</v>
      </c>
      <c r="F4303">
        <v>0</v>
      </c>
      <c r="I4303">
        <v>7</v>
      </c>
      <c r="J4303">
        <v>6.6666666666666696</v>
      </c>
      <c r="K4303">
        <v>20</v>
      </c>
      <c r="L4303" t="s">
        <v>5577</v>
      </c>
      <c r="M4303" t="s">
        <v>5543</v>
      </c>
      <c r="N4303">
        <v>26.3333333333333</v>
      </c>
      <c r="O4303">
        <v>11.3333333333333</v>
      </c>
      <c r="P4303">
        <v>0.430379746835443</v>
      </c>
      <c r="Q4303" t="s">
        <v>7348</v>
      </c>
      <c r="R4303" t="s">
        <v>7154</v>
      </c>
      <c r="S4303" t="s">
        <v>12</v>
      </c>
      <c r="T4303" t="s">
        <v>11</v>
      </c>
      <c r="U4303" t="s">
        <v>19</v>
      </c>
    </row>
    <row r="4304" spans="1:21" x14ac:dyDescent="0.75">
      <c r="A4304">
        <v>66150892</v>
      </c>
      <c r="B4304" t="s">
        <v>499</v>
      </c>
      <c r="C4304" t="s">
        <v>5557</v>
      </c>
      <c r="D4304" t="s">
        <v>5555</v>
      </c>
      <c r="E4304" t="s">
        <v>18</v>
      </c>
      <c r="F4304">
        <v>0</v>
      </c>
      <c r="I4304">
        <v>128</v>
      </c>
      <c r="J4304">
        <v>80.3333333333333</v>
      </c>
      <c r="K4304">
        <v>22</v>
      </c>
      <c r="L4304" t="s">
        <v>5577</v>
      </c>
      <c r="M4304" t="s">
        <v>5543</v>
      </c>
      <c r="N4304">
        <v>26.3333333333333</v>
      </c>
      <c r="O4304">
        <v>10.6666666666667</v>
      </c>
      <c r="P4304">
        <v>0.405063291139241</v>
      </c>
      <c r="Q4304" t="s">
        <v>7194</v>
      </c>
      <c r="R4304" t="s">
        <v>7154</v>
      </c>
      <c r="S4304" t="s">
        <v>12</v>
      </c>
      <c r="T4304" t="s">
        <v>11</v>
      </c>
      <c r="U4304" t="s">
        <v>19</v>
      </c>
    </row>
    <row r="4305" spans="1:21" x14ac:dyDescent="0.75">
      <c r="A4305">
        <v>66151382</v>
      </c>
      <c r="B4305" t="s">
        <v>8786</v>
      </c>
      <c r="C4305" t="s">
        <v>5473</v>
      </c>
      <c r="D4305" t="s">
        <v>5556</v>
      </c>
      <c r="E4305" t="s">
        <v>18</v>
      </c>
      <c r="F4305">
        <v>0</v>
      </c>
      <c r="I4305">
        <v>3</v>
      </c>
      <c r="J4305">
        <v>5</v>
      </c>
      <c r="K4305">
        <v>9</v>
      </c>
      <c r="L4305" t="s">
        <v>5577</v>
      </c>
      <c r="M4305" t="s">
        <v>5543</v>
      </c>
      <c r="N4305">
        <v>26.3333333333333</v>
      </c>
      <c r="O4305">
        <v>13.3333333333333</v>
      </c>
      <c r="P4305">
        <v>0.506329113924051</v>
      </c>
      <c r="Q4305" t="s">
        <v>7175</v>
      </c>
      <c r="R4305" t="s">
        <v>7170</v>
      </c>
      <c r="S4305" t="s">
        <v>12</v>
      </c>
      <c r="T4305" t="s">
        <v>11</v>
      </c>
      <c r="U4305" t="s">
        <v>19</v>
      </c>
    </row>
    <row r="4306" spans="1:21" x14ac:dyDescent="0.75">
      <c r="A4306">
        <v>66151888</v>
      </c>
      <c r="B4306" t="s">
        <v>3256</v>
      </c>
      <c r="C4306" t="s">
        <v>5473</v>
      </c>
      <c r="D4306" t="s">
        <v>5542</v>
      </c>
      <c r="E4306" t="s">
        <v>5565</v>
      </c>
      <c r="F4306">
        <v>100</v>
      </c>
      <c r="G4306">
        <v>15</v>
      </c>
      <c r="H4306">
        <v>0.15</v>
      </c>
      <c r="I4306">
        <v>107</v>
      </c>
      <c r="J4306">
        <v>74</v>
      </c>
      <c r="K4306">
        <v>17</v>
      </c>
      <c r="L4306" t="s">
        <v>5562</v>
      </c>
      <c r="M4306" t="s">
        <v>5567</v>
      </c>
      <c r="N4306">
        <v>26.3333333333333</v>
      </c>
      <c r="O4306">
        <v>19.3333333333333</v>
      </c>
      <c r="P4306">
        <v>0.734177215189873</v>
      </c>
      <c r="Q4306" t="s">
        <v>7186</v>
      </c>
      <c r="R4306" t="s">
        <v>7184</v>
      </c>
      <c r="S4306" t="s">
        <v>22</v>
      </c>
      <c r="T4306" t="s">
        <v>11</v>
      </c>
      <c r="U4306" t="s">
        <v>19</v>
      </c>
    </row>
    <row r="4307" spans="1:21" x14ac:dyDescent="0.75">
      <c r="A4307">
        <v>66152224</v>
      </c>
      <c r="B4307" t="s">
        <v>9975</v>
      </c>
      <c r="C4307" t="s">
        <v>5473</v>
      </c>
      <c r="D4307" t="s">
        <v>5556</v>
      </c>
      <c r="E4307" t="s">
        <v>18</v>
      </c>
      <c r="F4307">
        <v>0</v>
      </c>
      <c r="I4307">
        <v>5</v>
      </c>
      <c r="J4307">
        <v>41.6666666666667</v>
      </c>
      <c r="K4307">
        <v>5</v>
      </c>
      <c r="L4307" t="s">
        <v>5577</v>
      </c>
      <c r="M4307" t="s">
        <v>5543</v>
      </c>
      <c r="N4307">
        <v>26.3333333333333</v>
      </c>
      <c r="O4307">
        <v>8.3333333333333304</v>
      </c>
      <c r="P4307">
        <v>0.316455696202532</v>
      </c>
      <c r="Q4307" t="s">
        <v>7194</v>
      </c>
      <c r="R4307" t="s">
        <v>7154</v>
      </c>
      <c r="S4307" t="s">
        <v>12</v>
      </c>
      <c r="T4307" t="s">
        <v>11</v>
      </c>
      <c r="U4307" t="s">
        <v>19</v>
      </c>
    </row>
    <row r="4308" spans="1:21" x14ac:dyDescent="0.75">
      <c r="A4308">
        <v>66152273</v>
      </c>
      <c r="B4308" t="s">
        <v>8667</v>
      </c>
      <c r="C4308" t="s">
        <v>5473</v>
      </c>
      <c r="D4308" t="s">
        <v>5555</v>
      </c>
      <c r="E4308" t="s">
        <v>18</v>
      </c>
      <c r="F4308">
        <v>0</v>
      </c>
      <c r="I4308">
        <v>3</v>
      </c>
      <c r="J4308">
        <v>4.3333333333333304</v>
      </c>
      <c r="K4308">
        <v>9</v>
      </c>
      <c r="L4308" t="s">
        <v>5577</v>
      </c>
      <c r="M4308" t="s">
        <v>5543</v>
      </c>
      <c r="N4308">
        <v>26.3333333333333</v>
      </c>
      <c r="O4308">
        <v>13</v>
      </c>
      <c r="P4308">
        <v>0.493670886075949</v>
      </c>
      <c r="Q4308" t="s">
        <v>7181</v>
      </c>
      <c r="R4308" t="s">
        <v>7178</v>
      </c>
      <c r="S4308" t="s">
        <v>12</v>
      </c>
      <c r="T4308" t="s">
        <v>11</v>
      </c>
      <c r="U4308" t="s">
        <v>19</v>
      </c>
    </row>
    <row r="4309" spans="1:21" x14ac:dyDescent="0.75">
      <c r="A4309">
        <v>66152557</v>
      </c>
      <c r="B4309" t="s">
        <v>2190</v>
      </c>
      <c r="C4309" t="s">
        <v>5473</v>
      </c>
      <c r="D4309" t="s">
        <v>5556</v>
      </c>
      <c r="E4309" t="s">
        <v>18</v>
      </c>
      <c r="F4309">
        <v>0</v>
      </c>
      <c r="G4309">
        <v>3</v>
      </c>
      <c r="H4309" t="s">
        <v>11904</v>
      </c>
      <c r="I4309">
        <v>6</v>
      </c>
      <c r="J4309">
        <v>7.3333333333333304</v>
      </c>
      <c r="K4309">
        <v>7</v>
      </c>
      <c r="L4309" t="s">
        <v>5549</v>
      </c>
      <c r="M4309" t="s">
        <v>5543</v>
      </c>
      <c r="N4309">
        <v>26.3333333333333</v>
      </c>
      <c r="O4309">
        <v>8</v>
      </c>
      <c r="P4309">
        <v>0.30379746835443</v>
      </c>
      <c r="Q4309" t="s">
        <v>7193</v>
      </c>
      <c r="R4309" t="s">
        <v>7178</v>
      </c>
      <c r="S4309" t="s">
        <v>12</v>
      </c>
      <c r="T4309" t="s">
        <v>11</v>
      </c>
      <c r="U4309" t="s">
        <v>19</v>
      </c>
    </row>
    <row r="4310" spans="1:21" x14ac:dyDescent="0.75">
      <c r="A4310">
        <v>66153714</v>
      </c>
      <c r="B4310" t="s">
        <v>9976</v>
      </c>
      <c r="C4310" t="s">
        <v>5473</v>
      </c>
      <c r="D4310" t="s">
        <v>5556</v>
      </c>
      <c r="E4310" t="s">
        <v>18</v>
      </c>
      <c r="F4310">
        <v>0</v>
      </c>
      <c r="I4310">
        <v>2</v>
      </c>
      <c r="J4310">
        <v>2.6666666666666701</v>
      </c>
      <c r="K4310">
        <v>9</v>
      </c>
      <c r="L4310" t="s">
        <v>5577</v>
      </c>
      <c r="M4310" t="s">
        <v>5543</v>
      </c>
      <c r="N4310">
        <v>26.3333333333333</v>
      </c>
      <c r="O4310">
        <v>13.3333333333333</v>
      </c>
      <c r="P4310">
        <v>0.506329113924051</v>
      </c>
      <c r="Q4310" t="s">
        <v>7192</v>
      </c>
      <c r="R4310" t="s">
        <v>7160</v>
      </c>
      <c r="S4310" t="s">
        <v>12</v>
      </c>
      <c r="T4310" t="s">
        <v>11</v>
      </c>
      <c r="U4310" t="s">
        <v>19</v>
      </c>
    </row>
    <row r="4311" spans="1:21" x14ac:dyDescent="0.75">
      <c r="A4311">
        <v>66154022</v>
      </c>
      <c r="B4311" t="s">
        <v>8525</v>
      </c>
      <c r="C4311" t="s">
        <v>5473</v>
      </c>
      <c r="D4311" t="s">
        <v>5555</v>
      </c>
      <c r="E4311" t="s">
        <v>18</v>
      </c>
      <c r="F4311">
        <v>0</v>
      </c>
      <c r="I4311">
        <v>10</v>
      </c>
      <c r="J4311">
        <v>8.3333333333333304</v>
      </c>
      <c r="K4311">
        <v>11</v>
      </c>
      <c r="L4311" t="s">
        <v>5577</v>
      </c>
      <c r="M4311" t="s">
        <v>5543</v>
      </c>
      <c r="N4311">
        <v>26.3333333333333</v>
      </c>
      <c r="O4311">
        <v>13</v>
      </c>
      <c r="P4311">
        <v>0.493670886075949</v>
      </c>
      <c r="Q4311" t="s">
        <v>7181</v>
      </c>
      <c r="R4311" t="s">
        <v>7178</v>
      </c>
      <c r="S4311" t="s">
        <v>12</v>
      </c>
      <c r="T4311" t="s">
        <v>11</v>
      </c>
      <c r="U4311" t="s">
        <v>19</v>
      </c>
    </row>
    <row r="4312" spans="1:21" x14ac:dyDescent="0.75">
      <c r="A4312">
        <v>66154713</v>
      </c>
      <c r="B4312" t="s">
        <v>5432</v>
      </c>
      <c r="C4312" t="s">
        <v>5473</v>
      </c>
      <c r="D4312" t="s">
        <v>5555</v>
      </c>
      <c r="E4312" t="s">
        <v>18</v>
      </c>
      <c r="F4312">
        <v>0</v>
      </c>
      <c r="I4312">
        <v>2</v>
      </c>
      <c r="J4312">
        <v>3.3333333333333299</v>
      </c>
      <c r="K4312">
        <v>7</v>
      </c>
      <c r="L4312" t="s">
        <v>5577</v>
      </c>
      <c r="M4312" t="s">
        <v>5543</v>
      </c>
      <c r="N4312">
        <v>26.3333333333333</v>
      </c>
      <c r="O4312">
        <v>14.6666666666667</v>
      </c>
      <c r="P4312">
        <v>0.556962025316456</v>
      </c>
      <c r="Q4312" t="s">
        <v>7192</v>
      </c>
      <c r="R4312" t="s">
        <v>7160</v>
      </c>
      <c r="S4312" t="s">
        <v>12</v>
      </c>
      <c r="T4312" t="s">
        <v>11</v>
      </c>
      <c r="U4312" t="s">
        <v>19</v>
      </c>
    </row>
    <row r="4313" spans="1:21" x14ac:dyDescent="0.75">
      <c r="A4313">
        <v>66154831</v>
      </c>
      <c r="B4313" t="s">
        <v>5616</v>
      </c>
      <c r="C4313" t="s">
        <v>5456</v>
      </c>
      <c r="D4313" t="s">
        <v>5556</v>
      </c>
      <c r="E4313" t="s">
        <v>18</v>
      </c>
      <c r="F4313">
        <v>0</v>
      </c>
      <c r="I4313">
        <v>8</v>
      </c>
      <c r="J4313">
        <v>11.6666666666667</v>
      </c>
      <c r="K4313">
        <v>15</v>
      </c>
      <c r="L4313" t="s">
        <v>5577</v>
      </c>
      <c r="M4313" t="s">
        <v>5543</v>
      </c>
      <c r="N4313">
        <v>26.3333333333333</v>
      </c>
      <c r="O4313">
        <v>19</v>
      </c>
      <c r="P4313">
        <v>0.721518987341772</v>
      </c>
      <c r="Q4313" t="s">
        <v>7195</v>
      </c>
      <c r="R4313" t="s">
        <v>7166</v>
      </c>
      <c r="S4313" t="s">
        <v>12</v>
      </c>
      <c r="T4313" t="s">
        <v>11</v>
      </c>
      <c r="U4313" t="s">
        <v>19</v>
      </c>
    </row>
    <row r="4314" spans="1:21" x14ac:dyDescent="0.75">
      <c r="A4314">
        <v>66155686</v>
      </c>
      <c r="B4314" t="s">
        <v>3429</v>
      </c>
      <c r="C4314" t="s">
        <v>5473</v>
      </c>
      <c r="D4314" t="s">
        <v>5555</v>
      </c>
      <c r="E4314" t="s">
        <v>18</v>
      </c>
      <c r="F4314">
        <v>0</v>
      </c>
      <c r="I4314">
        <v>4</v>
      </c>
      <c r="J4314">
        <v>5</v>
      </c>
      <c r="K4314">
        <v>5</v>
      </c>
      <c r="L4314" t="s">
        <v>5577</v>
      </c>
      <c r="M4314" t="s">
        <v>5543</v>
      </c>
      <c r="N4314">
        <v>26.3333333333333</v>
      </c>
      <c r="O4314">
        <v>14.3333333333333</v>
      </c>
      <c r="P4314">
        <v>0.544303797468354</v>
      </c>
      <c r="Q4314" t="s">
        <v>7192</v>
      </c>
      <c r="R4314" t="s">
        <v>7160</v>
      </c>
      <c r="S4314" t="s">
        <v>12</v>
      </c>
      <c r="T4314" t="s">
        <v>11</v>
      </c>
      <c r="U4314" t="s">
        <v>19</v>
      </c>
    </row>
    <row r="4315" spans="1:21" x14ac:dyDescent="0.75">
      <c r="A4315">
        <v>65525589</v>
      </c>
      <c r="B4315" t="s">
        <v>4315</v>
      </c>
      <c r="C4315" t="s">
        <v>5473</v>
      </c>
      <c r="D4315" t="s">
        <v>5555</v>
      </c>
      <c r="E4315" t="s">
        <v>5565</v>
      </c>
      <c r="F4315">
        <v>80</v>
      </c>
      <c r="I4315">
        <v>90</v>
      </c>
      <c r="J4315">
        <v>110.333333333333</v>
      </c>
      <c r="K4315">
        <v>204</v>
      </c>
      <c r="L4315" t="s">
        <v>5577</v>
      </c>
      <c r="M4315" t="s">
        <v>5567</v>
      </c>
      <c r="N4315">
        <v>26</v>
      </c>
      <c r="O4315">
        <v>19.3333333333333</v>
      </c>
      <c r="P4315">
        <v>0.74358974358974395</v>
      </c>
      <c r="Q4315" t="s">
        <v>5591</v>
      </c>
      <c r="R4315" t="s">
        <v>5545</v>
      </c>
      <c r="S4315" t="s">
        <v>46</v>
      </c>
      <c r="T4315" t="s">
        <v>11</v>
      </c>
      <c r="U4315" t="s">
        <v>19</v>
      </c>
    </row>
    <row r="4316" spans="1:21" x14ac:dyDescent="0.75">
      <c r="A4316">
        <v>65540085</v>
      </c>
      <c r="B4316" t="s">
        <v>5931</v>
      </c>
      <c r="C4316" t="s">
        <v>5473</v>
      </c>
      <c r="D4316" t="s">
        <v>5555</v>
      </c>
      <c r="E4316" t="s">
        <v>18</v>
      </c>
      <c r="F4316">
        <v>0</v>
      </c>
      <c r="G4316">
        <v>7</v>
      </c>
      <c r="H4316" t="s">
        <v>11904</v>
      </c>
      <c r="I4316">
        <v>12</v>
      </c>
      <c r="J4316">
        <v>11</v>
      </c>
      <c r="K4316">
        <v>13</v>
      </c>
      <c r="L4316" t="s">
        <v>5549</v>
      </c>
      <c r="M4316" t="s">
        <v>5543</v>
      </c>
      <c r="N4316">
        <v>26</v>
      </c>
      <c r="O4316">
        <v>14.3333333333333</v>
      </c>
      <c r="P4316">
        <v>0.55128205128205099</v>
      </c>
      <c r="Q4316" t="s">
        <v>5572</v>
      </c>
      <c r="R4316" t="s">
        <v>5554</v>
      </c>
      <c r="S4316" t="s">
        <v>46</v>
      </c>
      <c r="T4316" t="s">
        <v>11</v>
      </c>
      <c r="U4316" t="s">
        <v>19</v>
      </c>
    </row>
    <row r="4317" spans="1:21" x14ac:dyDescent="0.75">
      <c r="A4317">
        <v>65540334</v>
      </c>
      <c r="B4317" t="s">
        <v>2026</v>
      </c>
      <c r="C4317" t="s">
        <v>5473</v>
      </c>
      <c r="D4317" t="s">
        <v>5556</v>
      </c>
      <c r="E4317" t="s">
        <v>18</v>
      </c>
      <c r="F4317">
        <v>0</v>
      </c>
      <c r="G4317">
        <v>6</v>
      </c>
      <c r="H4317" t="s">
        <v>11904</v>
      </c>
      <c r="I4317">
        <v>9</v>
      </c>
      <c r="J4317">
        <v>6.3333333333333304</v>
      </c>
      <c r="K4317">
        <v>5</v>
      </c>
      <c r="L4317" t="s">
        <v>5549</v>
      </c>
      <c r="M4317" t="s">
        <v>5543</v>
      </c>
      <c r="N4317">
        <v>26</v>
      </c>
      <c r="O4317">
        <v>18</v>
      </c>
      <c r="P4317">
        <v>0.69230769230769196</v>
      </c>
      <c r="Q4317" t="s">
        <v>5573</v>
      </c>
      <c r="R4317" t="s">
        <v>5545</v>
      </c>
      <c r="S4317" t="s">
        <v>46</v>
      </c>
      <c r="T4317" t="s">
        <v>11</v>
      </c>
      <c r="U4317" t="s">
        <v>19</v>
      </c>
    </row>
    <row r="4318" spans="1:21" x14ac:dyDescent="0.75">
      <c r="A4318">
        <v>66102494</v>
      </c>
      <c r="B4318" t="s">
        <v>3919</v>
      </c>
      <c r="C4318" t="s">
        <v>5473</v>
      </c>
      <c r="D4318" t="s">
        <v>5555</v>
      </c>
      <c r="E4318" t="s">
        <v>18</v>
      </c>
      <c r="F4318">
        <v>0</v>
      </c>
      <c r="I4318">
        <v>50</v>
      </c>
      <c r="J4318">
        <v>30.3333333333333</v>
      </c>
      <c r="K4318">
        <v>20</v>
      </c>
      <c r="L4318" t="s">
        <v>5577</v>
      </c>
      <c r="M4318" t="s">
        <v>5543</v>
      </c>
      <c r="N4318">
        <v>26</v>
      </c>
      <c r="O4318">
        <v>11.6666666666667</v>
      </c>
      <c r="P4318">
        <v>0.44871794871794901</v>
      </c>
      <c r="Q4318" t="s">
        <v>7219</v>
      </c>
      <c r="R4318" t="s">
        <v>7163</v>
      </c>
      <c r="S4318" t="s">
        <v>22</v>
      </c>
      <c r="T4318" t="s">
        <v>11</v>
      </c>
      <c r="U4318" t="s">
        <v>19</v>
      </c>
    </row>
    <row r="4319" spans="1:21" x14ac:dyDescent="0.75">
      <c r="A4319">
        <v>66102531</v>
      </c>
      <c r="B4319" t="s">
        <v>3419</v>
      </c>
      <c r="C4319" t="s">
        <v>5473</v>
      </c>
      <c r="D4319" t="s">
        <v>5555</v>
      </c>
      <c r="E4319" t="s">
        <v>18</v>
      </c>
      <c r="F4319">
        <v>0</v>
      </c>
      <c r="I4319">
        <v>10</v>
      </c>
      <c r="J4319">
        <v>20</v>
      </c>
      <c r="K4319">
        <v>32</v>
      </c>
      <c r="L4319" t="s">
        <v>5577</v>
      </c>
      <c r="M4319" t="s">
        <v>5543</v>
      </c>
      <c r="N4319">
        <v>26</v>
      </c>
      <c r="O4319">
        <v>11.3333333333333</v>
      </c>
      <c r="P4319">
        <v>0.43589743589743601</v>
      </c>
      <c r="Q4319" t="s">
        <v>7182</v>
      </c>
      <c r="R4319" t="s">
        <v>7154</v>
      </c>
      <c r="S4319" t="s">
        <v>12</v>
      </c>
      <c r="T4319" t="s">
        <v>11</v>
      </c>
      <c r="U4319" t="s">
        <v>19</v>
      </c>
    </row>
    <row r="4320" spans="1:21" x14ac:dyDescent="0.75">
      <c r="A4320">
        <v>66102919</v>
      </c>
      <c r="B4320" t="s">
        <v>2729</v>
      </c>
      <c r="C4320" t="s">
        <v>5473</v>
      </c>
      <c r="D4320" t="s">
        <v>5555</v>
      </c>
      <c r="E4320" t="s">
        <v>18</v>
      </c>
      <c r="F4320">
        <v>0</v>
      </c>
      <c r="G4320">
        <v>7</v>
      </c>
      <c r="H4320" t="s">
        <v>11904</v>
      </c>
      <c r="I4320">
        <v>77</v>
      </c>
      <c r="J4320">
        <v>41.3333333333333</v>
      </c>
      <c r="K4320">
        <v>16</v>
      </c>
      <c r="L4320" t="s">
        <v>5549</v>
      </c>
      <c r="M4320" t="s">
        <v>5543</v>
      </c>
      <c r="N4320">
        <v>26</v>
      </c>
      <c r="O4320">
        <v>11</v>
      </c>
      <c r="P4320">
        <v>0.42307692307692302</v>
      </c>
      <c r="Q4320" t="s">
        <v>7167</v>
      </c>
      <c r="R4320" t="s">
        <v>7166</v>
      </c>
      <c r="S4320" t="s">
        <v>12</v>
      </c>
      <c r="T4320" t="s">
        <v>11</v>
      </c>
      <c r="U4320" t="s">
        <v>19</v>
      </c>
    </row>
    <row r="4321" spans="1:21" x14ac:dyDescent="0.75">
      <c r="A4321">
        <v>66102943</v>
      </c>
      <c r="B4321" t="s">
        <v>3003</v>
      </c>
      <c r="C4321" t="s">
        <v>5473</v>
      </c>
      <c r="D4321" t="s">
        <v>5556</v>
      </c>
      <c r="E4321" t="s">
        <v>18</v>
      </c>
      <c r="F4321">
        <v>0</v>
      </c>
      <c r="G4321">
        <v>5</v>
      </c>
      <c r="H4321" t="s">
        <v>11904</v>
      </c>
      <c r="I4321">
        <v>5</v>
      </c>
      <c r="J4321">
        <v>17.6666666666667</v>
      </c>
      <c r="K4321">
        <v>32</v>
      </c>
      <c r="L4321" t="s">
        <v>5549</v>
      </c>
      <c r="M4321" t="s">
        <v>5543</v>
      </c>
      <c r="N4321">
        <v>26</v>
      </c>
      <c r="O4321">
        <v>21</v>
      </c>
      <c r="P4321">
        <v>0.80769230769230804</v>
      </c>
      <c r="Q4321" t="s">
        <v>7172</v>
      </c>
      <c r="R4321" t="s">
        <v>7166</v>
      </c>
      <c r="S4321" t="s">
        <v>12</v>
      </c>
      <c r="T4321" t="s">
        <v>11</v>
      </c>
      <c r="U4321" t="s">
        <v>19</v>
      </c>
    </row>
    <row r="4322" spans="1:21" x14ac:dyDescent="0.75">
      <c r="A4322">
        <v>66103331</v>
      </c>
      <c r="B4322" t="s">
        <v>8583</v>
      </c>
      <c r="C4322" t="s">
        <v>5482</v>
      </c>
      <c r="D4322" t="s">
        <v>5556</v>
      </c>
      <c r="E4322" t="s">
        <v>18</v>
      </c>
      <c r="F4322">
        <v>0</v>
      </c>
      <c r="I4322">
        <v>25</v>
      </c>
      <c r="J4322">
        <v>13</v>
      </c>
      <c r="K4322">
        <v>6</v>
      </c>
      <c r="L4322" t="s">
        <v>5577</v>
      </c>
      <c r="M4322" t="s">
        <v>5543</v>
      </c>
      <c r="N4322">
        <v>26</v>
      </c>
      <c r="O4322">
        <v>12</v>
      </c>
      <c r="P4322">
        <v>0.46153846153846201</v>
      </c>
      <c r="Q4322" t="s">
        <v>7348</v>
      </c>
      <c r="R4322" t="s">
        <v>7154</v>
      </c>
      <c r="S4322" t="s">
        <v>12</v>
      </c>
      <c r="T4322" t="s">
        <v>11</v>
      </c>
      <c r="U4322" t="s">
        <v>19</v>
      </c>
    </row>
    <row r="4323" spans="1:21" x14ac:dyDescent="0.75">
      <c r="A4323">
        <v>66104300</v>
      </c>
      <c r="B4323" t="s">
        <v>9288</v>
      </c>
      <c r="C4323" t="s">
        <v>5482</v>
      </c>
      <c r="D4323" t="s">
        <v>5542</v>
      </c>
      <c r="E4323" t="s">
        <v>18</v>
      </c>
      <c r="F4323">
        <v>0</v>
      </c>
      <c r="I4323">
        <v>19</v>
      </c>
      <c r="J4323">
        <v>11</v>
      </c>
      <c r="K4323">
        <v>13</v>
      </c>
      <c r="L4323" t="s">
        <v>5577</v>
      </c>
      <c r="M4323" t="s">
        <v>5543</v>
      </c>
      <c r="N4323">
        <v>26</v>
      </c>
      <c r="O4323">
        <v>8.6666666666666696</v>
      </c>
      <c r="P4323">
        <v>0.33333333333333298</v>
      </c>
      <c r="Q4323" t="s">
        <v>7262</v>
      </c>
      <c r="R4323" t="s">
        <v>7170</v>
      </c>
      <c r="S4323" t="s">
        <v>12</v>
      </c>
      <c r="T4323" t="s">
        <v>11</v>
      </c>
      <c r="U4323" t="s">
        <v>19</v>
      </c>
    </row>
    <row r="4324" spans="1:21" x14ac:dyDescent="0.75">
      <c r="A4324">
        <v>66104491</v>
      </c>
      <c r="B4324" t="s">
        <v>3082</v>
      </c>
      <c r="C4324" t="s">
        <v>5473</v>
      </c>
      <c r="D4324" t="s">
        <v>5555</v>
      </c>
      <c r="E4324" t="s">
        <v>18</v>
      </c>
      <c r="F4324">
        <v>0</v>
      </c>
      <c r="I4324">
        <v>61</v>
      </c>
      <c r="J4324">
        <v>60.6666666666667</v>
      </c>
      <c r="K4324">
        <v>20</v>
      </c>
      <c r="L4324" t="s">
        <v>5577</v>
      </c>
      <c r="M4324" t="s">
        <v>5543</v>
      </c>
      <c r="N4324">
        <v>26</v>
      </c>
      <c r="O4324">
        <v>21</v>
      </c>
      <c r="P4324">
        <v>0.80769230769230804</v>
      </c>
      <c r="Q4324" t="s">
        <v>7230</v>
      </c>
      <c r="R4324" t="s">
        <v>7160</v>
      </c>
      <c r="S4324" t="s">
        <v>12</v>
      </c>
      <c r="T4324" t="s">
        <v>11</v>
      </c>
      <c r="U4324" t="s">
        <v>19</v>
      </c>
    </row>
    <row r="4325" spans="1:21" x14ac:dyDescent="0.75">
      <c r="A4325">
        <v>66105239</v>
      </c>
      <c r="B4325" t="s">
        <v>3286</v>
      </c>
      <c r="C4325" t="s">
        <v>5473</v>
      </c>
      <c r="D4325" t="s">
        <v>5555</v>
      </c>
      <c r="E4325" t="s">
        <v>18</v>
      </c>
      <c r="F4325">
        <v>0</v>
      </c>
      <c r="I4325">
        <v>101</v>
      </c>
      <c r="J4325">
        <v>76.3333333333333</v>
      </c>
      <c r="K4325">
        <v>22</v>
      </c>
      <c r="L4325" t="s">
        <v>5577</v>
      </c>
      <c r="M4325" t="s">
        <v>5543</v>
      </c>
      <c r="N4325">
        <v>26</v>
      </c>
      <c r="O4325">
        <v>21</v>
      </c>
      <c r="P4325">
        <v>0.80769230769230804</v>
      </c>
      <c r="Q4325" t="s">
        <v>7230</v>
      </c>
      <c r="R4325" t="s">
        <v>7160</v>
      </c>
      <c r="S4325" t="s">
        <v>12</v>
      </c>
      <c r="T4325" t="s">
        <v>11</v>
      </c>
      <c r="U4325" t="s">
        <v>19</v>
      </c>
    </row>
    <row r="4326" spans="1:21" x14ac:dyDescent="0.75">
      <c r="A4326">
        <v>66105522</v>
      </c>
      <c r="B4326" t="s">
        <v>7233</v>
      </c>
      <c r="C4326" t="s">
        <v>5473</v>
      </c>
      <c r="D4326" t="s">
        <v>5555</v>
      </c>
      <c r="E4326" t="s">
        <v>18</v>
      </c>
      <c r="F4326">
        <v>0</v>
      </c>
      <c r="G4326">
        <v>3</v>
      </c>
      <c r="H4326" t="s">
        <v>11904</v>
      </c>
      <c r="I4326">
        <v>14</v>
      </c>
      <c r="J4326">
        <v>43</v>
      </c>
      <c r="K4326">
        <v>31</v>
      </c>
      <c r="L4326" t="s">
        <v>5549</v>
      </c>
      <c r="M4326" t="s">
        <v>5543</v>
      </c>
      <c r="N4326">
        <v>26</v>
      </c>
      <c r="O4326">
        <v>20</v>
      </c>
      <c r="P4326">
        <v>0.76923076923076905</v>
      </c>
      <c r="Q4326" t="s">
        <v>7176</v>
      </c>
      <c r="R4326" t="s">
        <v>7170</v>
      </c>
      <c r="S4326" t="s">
        <v>12</v>
      </c>
      <c r="T4326" t="s">
        <v>11</v>
      </c>
      <c r="U4326" t="s">
        <v>19</v>
      </c>
    </row>
    <row r="4327" spans="1:21" x14ac:dyDescent="0.75">
      <c r="A4327">
        <v>66106087</v>
      </c>
      <c r="B4327" t="s">
        <v>8589</v>
      </c>
      <c r="C4327" t="s">
        <v>5493</v>
      </c>
      <c r="D4327" t="s">
        <v>5542</v>
      </c>
      <c r="E4327" t="s">
        <v>18</v>
      </c>
      <c r="F4327">
        <v>0</v>
      </c>
      <c r="G4327">
        <v>2</v>
      </c>
      <c r="H4327" t="s">
        <v>11904</v>
      </c>
      <c r="I4327">
        <v>34</v>
      </c>
      <c r="J4327">
        <v>22.6666666666667</v>
      </c>
      <c r="K4327">
        <v>15</v>
      </c>
      <c r="L4327" t="s">
        <v>5549</v>
      </c>
      <c r="M4327" t="s">
        <v>5543</v>
      </c>
      <c r="N4327">
        <v>26</v>
      </c>
      <c r="O4327">
        <v>20.6666666666667</v>
      </c>
      <c r="P4327">
        <v>0.79487179487179505</v>
      </c>
      <c r="Q4327" t="s">
        <v>7211</v>
      </c>
      <c r="R4327" t="s">
        <v>7154</v>
      </c>
      <c r="S4327" t="s">
        <v>12</v>
      </c>
      <c r="T4327" t="s">
        <v>11</v>
      </c>
      <c r="U4327" t="s">
        <v>19</v>
      </c>
    </row>
    <row r="4328" spans="1:21" x14ac:dyDescent="0.75">
      <c r="A4328">
        <v>66106616</v>
      </c>
      <c r="B4328" t="s">
        <v>9983</v>
      </c>
      <c r="C4328" t="s">
        <v>5473</v>
      </c>
      <c r="D4328" t="s">
        <v>5555</v>
      </c>
      <c r="E4328" t="s">
        <v>18</v>
      </c>
      <c r="F4328">
        <v>0</v>
      </c>
      <c r="I4328">
        <v>72</v>
      </c>
      <c r="J4328">
        <v>129.333333333333</v>
      </c>
      <c r="K4328">
        <v>92</v>
      </c>
      <c r="L4328" t="s">
        <v>5577</v>
      </c>
      <c r="M4328" t="s">
        <v>5543</v>
      </c>
      <c r="N4328">
        <v>26</v>
      </c>
      <c r="O4328">
        <v>8.3333333333333304</v>
      </c>
      <c r="P4328">
        <v>0.32051282051282098</v>
      </c>
      <c r="Q4328" t="s">
        <v>7186</v>
      </c>
      <c r="R4328" t="s">
        <v>7184</v>
      </c>
      <c r="S4328" t="s">
        <v>22</v>
      </c>
      <c r="T4328" t="s">
        <v>11</v>
      </c>
      <c r="U4328" t="s">
        <v>19</v>
      </c>
    </row>
    <row r="4329" spans="1:21" x14ac:dyDescent="0.75">
      <c r="A4329">
        <v>66106686</v>
      </c>
      <c r="B4329" t="s">
        <v>1892</v>
      </c>
      <c r="C4329" t="s">
        <v>5473</v>
      </c>
      <c r="D4329" t="s">
        <v>5555</v>
      </c>
      <c r="E4329" t="s">
        <v>18</v>
      </c>
      <c r="F4329">
        <v>0</v>
      </c>
      <c r="G4329">
        <v>5</v>
      </c>
      <c r="H4329" t="s">
        <v>11904</v>
      </c>
      <c r="I4329">
        <v>18</v>
      </c>
      <c r="J4329">
        <v>18.6666666666667</v>
      </c>
      <c r="K4329">
        <v>7</v>
      </c>
      <c r="L4329" t="s">
        <v>5549</v>
      </c>
      <c r="M4329" t="s">
        <v>5543</v>
      </c>
      <c r="N4329">
        <v>26</v>
      </c>
      <c r="O4329">
        <v>15.3333333333333</v>
      </c>
      <c r="P4329">
        <v>0.58974358974358998</v>
      </c>
      <c r="Q4329" t="s">
        <v>7188</v>
      </c>
      <c r="R4329" t="s">
        <v>7180</v>
      </c>
      <c r="S4329" t="s">
        <v>22</v>
      </c>
      <c r="T4329" t="s">
        <v>11</v>
      </c>
      <c r="U4329" t="s">
        <v>19</v>
      </c>
    </row>
    <row r="4330" spans="1:21" x14ac:dyDescent="0.75">
      <c r="A4330">
        <v>66106775</v>
      </c>
      <c r="B4330" t="s">
        <v>4317</v>
      </c>
      <c r="C4330" t="s">
        <v>5473</v>
      </c>
      <c r="D4330" t="s">
        <v>5556</v>
      </c>
      <c r="E4330" t="s">
        <v>18</v>
      </c>
      <c r="F4330">
        <v>0</v>
      </c>
      <c r="I4330">
        <v>5</v>
      </c>
      <c r="J4330">
        <v>6</v>
      </c>
      <c r="L4330" t="s">
        <v>5577</v>
      </c>
      <c r="M4330" t="s">
        <v>5543</v>
      </c>
      <c r="N4330">
        <v>26</v>
      </c>
      <c r="O4330">
        <v>14.3333333333333</v>
      </c>
      <c r="P4330">
        <v>0.55128205128205099</v>
      </c>
      <c r="Q4330" t="s">
        <v>7172</v>
      </c>
      <c r="R4330" t="s">
        <v>7166</v>
      </c>
      <c r="S4330" t="s">
        <v>12</v>
      </c>
      <c r="T4330" t="s">
        <v>11</v>
      </c>
      <c r="U4330" t="s">
        <v>19</v>
      </c>
    </row>
    <row r="4331" spans="1:21" x14ac:dyDescent="0.75">
      <c r="A4331">
        <v>66108248</v>
      </c>
      <c r="B4331" t="s">
        <v>9987</v>
      </c>
      <c r="C4331" t="s">
        <v>5473</v>
      </c>
      <c r="D4331" t="s">
        <v>5555</v>
      </c>
      <c r="E4331" t="s">
        <v>18</v>
      </c>
      <c r="F4331">
        <v>0</v>
      </c>
      <c r="I4331">
        <v>8</v>
      </c>
      <c r="J4331">
        <v>11.3333333333333</v>
      </c>
      <c r="K4331">
        <v>15</v>
      </c>
      <c r="L4331" t="s">
        <v>5577</v>
      </c>
      <c r="M4331" t="s">
        <v>5543</v>
      </c>
      <c r="N4331">
        <v>26</v>
      </c>
      <c r="O4331">
        <v>6</v>
      </c>
      <c r="P4331">
        <v>0.230769230769231</v>
      </c>
      <c r="Q4331" t="s">
        <v>7183</v>
      </c>
      <c r="R4331" t="s">
        <v>7184</v>
      </c>
      <c r="S4331" t="s">
        <v>22</v>
      </c>
      <c r="T4331" t="s">
        <v>11</v>
      </c>
      <c r="U4331" t="s">
        <v>19</v>
      </c>
    </row>
    <row r="4332" spans="1:21" x14ac:dyDescent="0.75">
      <c r="A4332">
        <v>66109950</v>
      </c>
      <c r="B4332" t="s">
        <v>2935</v>
      </c>
      <c r="C4332" t="s">
        <v>5557</v>
      </c>
      <c r="D4332" t="s">
        <v>5555</v>
      </c>
      <c r="E4332" t="s">
        <v>18</v>
      </c>
      <c r="F4332">
        <v>0</v>
      </c>
      <c r="I4332">
        <v>10</v>
      </c>
      <c r="J4332">
        <v>10</v>
      </c>
      <c r="K4332">
        <v>8</v>
      </c>
      <c r="L4332" t="s">
        <v>5577</v>
      </c>
      <c r="M4332" t="s">
        <v>5543</v>
      </c>
      <c r="N4332">
        <v>26</v>
      </c>
      <c r="O4332">
        <v>9</v>
      </c>
      <c r="P4332">
        <v>0.34615384615384598</v>
      </c>
      <c r="Q4332" t="s">
        <v>7182</v>
      </c>
      <c r="R4332" t="s">
        <v>7154</v>
      </c>
      <c r="S4332" t="s">
        <v>12</v>
      </c>
      <c r="T4332" t="s">
        <v>11</v>
      </c>
      <c r="U4332" t="s">
        <v>19</v>
      </c>
    </row>
    <row r="4333" spans="1:21" x14ac:dyDescent="0.75">
      <c r="A4333">
        <v>66110568</v>
      </c>
      <c r="B4333" t="s">
        <v>6544</v>
      </c>
      <c r="C4333" t="s">
        <v>5473</v>
      </c>
      <c r="D4333" t="s">
        <v>5555</v>
      </c>
      <c r="E4333" t="s">
        <v>18</v>
      </c>
      <c r="F4333">
        <v>0</v>
      </c>
      <c r="I4333">
        <v>7</v>
      </c>
      <c r="J4333">
        <v>6.6666666666666696</v>
      </c>
      <c r="K4333">
        <v>10</v>
      </c>
      <c r="L4333" t="s">
        <v>5577</v>
      </c>
      <c r="M4333" t="s">
        <v>5543</v>
      </c>
      <c r="N4333">
        <v>26</v>
      </c>
      <c r="O4333">
        <v>12.6666666666667</v>
      </c>
      <c r="P4333">
        <v>0.487179487179487</v>
      </c>
      <c r="Q4333" t="s">
        <v>7181</v>
      </c>
      <c r="R4333" t="s">
        <v>7178</v>
      </c>
      <c r="S4333" t="s">
        <v>12</v>
      </c>
      <c r="T4333" t="s">
        <v>11</v>
      </c>
      <c r="U4333" t="s">
        <v>19</v>
      </c>
    </row>
    <row r="4334" spans="1:21" x14ac:dyDescent="0.75">
      <c r="A4334">
        <v>66110916</v>
      </c>
      <c r="B4334" t="s">
        <v>880</v>
      </c>
      <c r="C4334" t="s">
        <v>5473</v>
      </c>
      <c r="D4334" t="s">
        <v>5555</v>
      </c>
      <c r="E4334" t="s">
        <v>18</v>
      </c>
      <c r="F4334">
        <v>0</v>
      </c>
      <c r="I4334">
        <v>4</v>
      </c>
      <c r="J4334">
        <v>4.6666666666666696</v>
      </c>
      <c r="K4334">
        <v>4</v>
      </c>
      <c r="L4334" t="s">
        <v>5577</v>
      </c>
      <c r="M4334" t="s">
        <v>5543</v>
      </c>
      <c r="N4334">
        <v>26</v>
      </c>
      <c r="O4334">
        <v>13.3333333333333</v>
      </c>
      <c r="P4334">
        <v>0.512820512820513</v>
      </c>
      <c r="Q4334" t="s">
        <v>7192</v>
      </c>
      <c r="R4334" t="s">
        <v>7160</v>
      </c>
      <c r="S4334" t="s">
        <v>12</v>
      </c>
      <c r="T4334" t="s">
        <v>11</v>
      </c>
      <c r="U4334" t="s">
        <v>19</v>
      </c>
    </row>
    <row r="4335" spans="1:21" x14ac:dyDescent="0.75">
      <c r="A4335">
        <v>66111118</v>
      </c>
      <c r="B4335" t="s">
        <v>3528</v>
      </c>
      <c r="C4335" t="s">
        <v>5473</v>
      </c>
      <c r="D4335" t="s">
        <v>5542</v>
      </c>
      <c r="E4335" t="s">
        <v>5565</v>
      </c>
      <c r="F4335">
        <v>100</v>
      </c>
      <c r="I4335">
        <v>10</v>
      </c>
      <c r="J4335">
        <v>20.6666666666667</v>
      </c>
      <c r="K4335">
        <v>19</v>
      </c>
      <c r="L4335" t="s">
        <v>5577</v>
      </c>
      <c r="M4335" t="s">
        <v>5611</v>
      </c>
      <c r="N4335">
        <v>26</v>
      </c>
      <c r="O4335">
        <v>12</v>
      </c>
      <c r="P4335">
        <v>0.46153846153846201</v>
      </c>
      <c r="Q4335" t="s">
        <v>7177</v>
      </c>
      <c r="R4335" t="s">
        <v>7178</v>
      </c>
      <c r="S4335" t="s">
        <v>12</v>
      </c>
      <c r="T4335" t="s">
        <v>11</v>
      </c>
      <c r="U4335" t="s">
        <v>19</v>
      </c>
    </row>
    <row r="4336" spans="1:21" x14ac:dyDescent="0.75">
      <c r="A4336">
        <v>66111158</v>
      </c>
      <c r="B4336" t="s">
        <v>4449</v>
      </c>
      <c r="C4336" t="s">
        <v>5473</v>
      </c>
      <c r="D4336" t="s">
        <v>5555</v>
      </c>
      <c r="E4336" t="s">
        <v>18</v>
      </c>
      <c r="F4336">
        <v>0</v>
      </c>
      <c r="I4336">
        <v>8</v>
      </c>
      <c r="J4336">
        <v>4.6666666666666696</v>
      </c>
      <c r="K4336">
        <v>6</v>
      </c>
      <c r="L4336" t="s">
        <v>5577</v>
      </c>
      <c r="M4336" t="s">
        <v>5543</v>
      </c>
      <c r="N4336">
        <v>26</v>
      </c>
      <c r="O4336">
        <v>13</v>
      </c>
      <c r="P4336">
        <v>0.5</v>
      </c>
      <c r="Q4336" t="s">
        <v>7192</v>
      </c>
      <c r="R4336" t="s">
        <v>7160</v>
      </c>
      <c r="S4336" t="s">
        <v>12</v>
      </c>
      <c r="T4336" t="s">
        <v>11</v>
      </c>
      <c r="U4336" t="s">
        <v>19</v>
      </c>
    </row>
    <row r="4337" spans="1:21" x14ac:dyDescent="0.75">
      <c r="A4337">
        <v>66111261</v>
      </c>
      <c r="B4337" t="s">
        <v>9994</v>
      </c>
      <c r="C4337" t="s">
        <v>5478</v>
      </c>
      <c r="D4337" t="s">
        <v>5556</v>
      </c>
      <c r="E4337" t="s">
        <v>18</v>
      </c>
      <c r="F4337">
        <v>0</v>
      </c>
      <c r="J4337">
        <v>147.333333333333</v>
      </c>
      <c r="K4337">
        <v>14</v>
      </c>
      <c r="L4337" t="s">
        <v>5577</v>
      </c>
      <c r="M4337" t="s">
        <v>5543</v>
      </c>
      <c r="N4337">
        <v>26</v>
      </c>
      <c r="O4337">
        <v>26</v>
      </c>
      <c r="P4337">
        <v>1</v>
      </c>
      <c r="Q4337" t="s">
        <v>7195</v>
      </c>
      <c r="R4337" t="s">
        <v>7166</v>
      </c>
      <c r="S4337" t="s">
        <v>12</v>
      </c>
      <c r="T4337" t="s">
        <v>11</v>
      </c>
      <c r="U4337" t="s">
        <v>19</v>
      </c>
    </row>
    <row r="4338" spans="1:21" x14ac:dyDescent="0.75">
      <c r="A4338">
        <v>66111636</v>
      </c>
      <c r="B4338" t="s">
        <v>9605</v>
      </c>
      <c r="C4338" t="s">
        <v>5473</v>
      </c>
      <c r="D4338" t="s">
        <v>5555</v>
      </c>
      <c r="E4338" t="s">
        <v>18</v>
      </c>
      <c r="F4338">
        <v>0</v>
      </c>
      <c r="I4338">
        <v>15</v>
      </c>
      <c r="J4338">
        <v>53.3333333333333</v>
      </c>
      <c r="K4338">
        <v>266</v>
      </c>
      <c r="L4338" t="s">
        <v>5577</v>
      </c>
      <c r="M4338" t="s">
        <v>5543</v>
      </c>
      <c r="N4338">
        <v>26</v>
      </c>
      <c r="O4338">
        <v>17.6666666666667</v>
      </c>
      <c r="P4338">
        <v>0.67948717948717996</v>
      </c>
      <c r="Q4338" t="s">
        <v>7235</v>
      </c>
      <c r="R4338" t="s">
        <v>7157</v>
      </c>
      <c r="S4338" t="s">
        <v>22</v>
      </c>
      <c r="T4338" t="s">
        <v>11</v>
      </c>
      <c r="U4338" t="s">
        <v>19</v>
      </c>
    </row>
    <row r="4339" spans="1:21" x14ac:dyDescent="0.75">
      <c r="A4339">
        <v>66111843</v>
      </c>
      <c r="B4339" t="s">
        <v>8916</v>
      </c>
      <c r="C4339" t="s">
        <v>5473</v>
      </c>
      <c r="D4339" t="s">
        <v>5555</v>
      </c>
      <c r="E4339" t="s">
        <v>18</v>
      </c>
      <c r="F4339">
        <v>0</v>
      </c>
      <c r="K4339">
        <v>25</v>
      </c>
      <c r="L4339" t="s">
        <v>5577</v>
      </c>
      <c r="M4339" t="s">
        <v>5543</v>
      </c>
      <c r="N4339">
        <v>26</v>
      </c>
      <c r="O4339">
        <v>13.6666666666667</v>
      </c>
      <c r="P4339">
        <v>0.52564102564102599</v>
      </c>
      <c r="Q4339" t="s">
        <v>7198</v>
      </c>
      <c r="R4339" t="s">
        <v>7157</v>
      </c>
      <c r="S4339" t="s">
        <v>22</v>
      </c>
      <c r="T4339" t="s">
        <v>11</v>
      </c>
      <c r="U4339" t="s">
        <v>19</v>
      </c>
    </row>
    <row r="4340" spans="1:21" x14ac:dyDescent="0.75">
      <c r="A4340">
        <v>66112189</v>
      </c>
      <c r="B4340" t="s">
        <v>519</v>
      </c>
      <c r="C4340" t="s">
        <v>5473</v>
      </c>
      <c r="D4340" t="s">
        <v>5555</v>
      </c>
      <c r="E4340" t="s">
        <v>18</v>
      </c>
      <c r="F4340">
        <v>0</v>
      </c>
      <c r="I4340">
        <v>13</v>
      </c>
      <c r="J4340">
        <v>13.6666666666667</v>
      </c>
      <c r="K4340">
        <v>9</v>
      </c>
      <c r="L4340" t="s">
        <v>5577</v>
      </c>
      <c r="M4340" t="s">
        <v>5543</v>
      </c>
      <c r="N4340">
        <v>26</v>
      </c>
      <c r="O4340">
        <v>8.6666666666666696</v>
      </c>
      <c r="P4340">
        <v>0.33333333333333298</v>
      </c>
      <c r="Q4340" t="s">
        <v>7185</v>
      </c>
      <c r="R4340" t="s">
        <v>7184</v>
      </c>
      <c r="S4340" t="s">
        <v>22</v>
      </c>
      <c r="T4340" t="s">
        <v>11</v>
      </c>
      <c r="U4340" t="s">
        <v>19</v>
      </c>
    </row>
    <row r="4341" spans="1:21" x14ac:dyDescent="0.75">
      <c r="A4341">
        <v>66112766</v>
      </c>
      <c r="B4341" t="s">
        <v>5916</v>
      </c>
      <c r="C4341" t="s">
        <v>5473</v>
      </c>
      <c r="D4341" t="s">
        <v>5555</v>
      </c>
      <c r="E4341" t="s">
        <v>18</v>
      </c>
      <c r="F4341">
        <v>0</v>
      </c>
      <c r="I4341">
        <v>9</v>
      </c>
      <c r="J4341">
        <v>18.3333333333333</v>
      </c>
      <c r="K4341">
        <v>14</v>
      </c>
      <c r="L4341" t="s">
        <v>5577</v>
      </c>
      <c r="M4341" t="s">
        <v>5543</v>
      </c>
      <c r="N4341">
        <v>26</v>
      </c>
      <c r="O4341">
        <v>13</v>
      </c>
      <c r="P4341">
        <v>0.5</v>
      </c>
      <c r="Q4341" t="s">
        <v>7198</v>
      </c>
      <c r="R4341" t="s">
        <v>7157</v>
      </c>
      <c r="S4341" t="s">
        <v>22</v>
      </c>
      <c r="T4341" t="s">
        <v>11</v>
      </c>
      <c r="U4341" t="s">
        <v>19</v>
      </c>
    </row>
    <row r="4342" spans="1:21" x14ac:dyDescent="0.75">
      <c r="A4342">
        <v>66113008</v>
      </c>
      <c r="B4342" t="s">
        <v>8917</v>
      </c>
      <c r="C4342" t="s">
        <v>5473</v>
      </c>
      <c r="D4342" t="s">
        <v>5555</v>
      </c>
      <c r="E4342" t="s">
        <v>18</v>
      </c>
      <c r="F4342">
        <v>0</v>
      </c>
      <c r="I4342">
        <v>9</v>
      </c>
      <c r="J4342">
        <v>6.6666666666666696</v>
      </c>
      <c r="K4342">
        <v>7</v>
      </c>
      <c r="L4342" t="s">
        <v>5577</v>
      </c>
      <c r="M4342" t="s">
        <v>5543</v>
      </c>
      <c r="N4342">
        <v>26</v>
      </c>
      <c r="O4342">
        <v>11.3333333333333</v>
      </c>
      <c r="P4342">
        <v>0.43589743589743601</v>
      </c>
      <c r="Q4342" t="s">
        <v>7181</v>
      </c>
      <c r="R4342" t="s">
        <v>7178</v>
      </c>
      <c r="S4342" t="s">
        <v>12</v>
      </c>
      <c r="T4342" t="s">
        <v>11</v>
      </c>
      <c r="U4342" t="s">
        <v>19</v>
      </c>
    </row>
    <row r="4343" spans="1:21" x14ac:dyDescent="0.75">
      <c r="A4343">
        <v>66113574</v>
      </c>
      <c r="B4343" t="s">
        <v>8853</v>
      </c>
      <c r="C4343" t="s">
        <v>5456</v>
      </c>
      <c r="D4343" t="s">
        <v>5564</v>
      </c>
      <c r="E4343" t="s">
        <v>18</v>
      </c>
      <c r="F4343">
        <v>0</v>
      </c>
      <c r="I4343">
        <v>5</v>
      </c>
      <c r="J4343">
        <v>4.6666666666666696</v>
      </c>
      <c r="L4343" t="s">
        <v>5577</v>
      </c>
      <c r="M4343" t="s">
        <v>5543</v>
      </c>
      <c r="N4343">
        <v>26</v>
      </c>
      <c r="O4343">
        <v>17.6666666666667</v>
      </c>
      <c r="P4343">
        <v>0.67948717948717996</v>
      </c>
      <c r="Q4343" t="s">
        <v>7211</v>
      </c>
      <c r="R4343" t="s">
        <v>7154</v>
      </c>
      <c r="S4343" t="s">
        <v>12</v>
      </c>
      <c r="T4343" t="s">
        <v>11</v>
      </c>
      <c r="U4343" t="s">
        <v>19</v>
      </c>
    </row>
    <row r="4344" spans="1:21" x14ac:dyDescent="0.75">
      <c r="A4344">
        <v>66152276</v>
      </c>
      <c r="B4344" t="s">
        <v>4580</v>
      </c>
      <c r="C4344" t="s">
        <v>5473</v>
      </c>
      <c r="D4344" t="s">
        <v>5555</v>
      </c>
      <c r="E4344" t="s">
        <v>18</v>
      </c>
      <c r="F4344">
        <v>0</v>
      </c>
      <c r="I4344">
        <v>5</v>
      </c>
      <c r="J4344">
        <v>3.3333333333333299</v>
      </c>
      <c r="K4344">
        <v>23</v>
      </c>
      <c r="L4344" t="s">
        <v>5577</v>
      </c>
      <c r="M4344" t="s">
        <v>5543</v>
      </c>
      <c r="N4344">
        <v>26</v>
      </c>
      <c r="O4344">
        <v>11</v>
      </c>
      <c r="P4344">
        <v>0.42307692307692302</v>
      </c>
      <c r="Q4344" t="s">
        <v>7181</v>
      </c>
      <c r="R4344" t="s">
        <v>7178</v>
      </c>
      <c r="S4344" t="s">
        <v>12</v>
      </c>
      <c r="T4344" t="s">
        <v>11</v>
      </c>
      <c r="U4344" t="s">
        <v>19</v>
      </c>
    </row>
    <row r="4345" spans="1:21" x14ac:dyDescent="0.75">
      <c r="A4345">
        <v>66153532</v>
      </c>
      <c r="B4345" t="s">
        <v>8596</v>
      </c>
      <c r="C4345" t="s">
        <v>5482</v>
      </c>
      <c r="D4345" t="s">
        <v>5556</v>
      </c>
      <c r="E4345" t="s">
        <v>18</v>
      </c>
      <c r="F4345">
        <v>0</v>
      </c>
      <c r="G4345">
        <v>5</v>
      </c>
      <c r="H4345" t="s">
        <v>11904</v>
      </c>
      <c r="I4345">
        <v>9</v>
      </c>
      <c r="J4345">
        <v>6</v>
      </c>
      <c r="K4345">
        <v>19</v>
      </c>
      <c r="L4345" t="s">
        <v>5549</v>
      </c>
      <c r="M4345" t="s">
        <v>5543</v>
      </c>
      <c r="N4345">
        <v>26</v>
      </c>
      <c r="O4345">
        <v>11.3333333333333</v>
      </c>
      <c r="P4345">
        <v>0.43589743589743601</v>
      </c>
      <c r="Q4345" t="s">
        <v>7348</v>
      </c>
      <c r="R4345" t="s">
        <v>7154</v>
      </c>
      <c r="S4345" t="s">
        <v>12</v>
      </c>
      <c r="T4345" t="s">
        <v>11</v>
      </c>
      <c r="U4345" t="s">
        <v>19</v>
      </c>
    </row>
    <row r="4346" spans="1:21" x14ac:dyDescent="0.75">
      <c r="A4346">
        <v>66156066</v>
      </c>
      <c r="B4346" t="s">
        <v>9176</v>
      </c>
      <c r="C4346" t="s">
        <v>5473</v>
      </c>
      <c r="D4346" t="s">
        <v>5555</v>
      </c>
      <c r="E4346" t="s">
        <v>18</v>
      </c>
      <c r="F4346">
        <v>0</v>
      </c>
      <c r="I4346">
        <v>14</v>
      </c>
      <c r="J4346">
        <v>16</v>
      </c>
      <c r="K4346">
        <v>14</v>
      </c>
      <c r="L4346" t="s">
        <v>5577</v>
      </c>
      <c r="M4346" t="s">
        <v>5543</v>
      </c>
      <c r="N4346">
        <v>26</v>
      </c>
      <c r="O4346">
        <v>14.3333333333333</v>
      </c>
      <c r="P4346">
        <v>0.55128205128205099</v>
      </c>
      <c r="Q4346" t="s">
        <v>7188</v>
      </c>
      <c r="R4346" t="s">
        <v>7180</v>
      </c>
      <c r="S4346" t="s">
        <v>22</v>
      </c>
      <c r="T4346" t="s">
        <v>11</v>
      </c>
      <c r="U4346" t="s">
        <v>19</v>
      </c>
    </row>
    <row r="4347" spans="1:21" x14ac:dyDescent="0.75">
      <c r="A4347">
        <v>66156380</v>
      </c>
      <c r="B4347" t="s">
        <v>8661</v>
      </c>
      <c r="C4347" t="s">
        <v>5473</v>
      </c>
      <c r="D4347" t="s">
        <v>5555</v>
      </c>
      <c r="E4347" t="s">
        <v>18</v>
      </c>
      <c r="F4347">
        <v>0</v>
      </c>
      <c r="I4347">
        <v>10</v>
      </c>
      <c r="J4347">
        <v>7.6666666666666696</v>
      </c>
      <c r="L4347" t="s">
        <v>5577</v>
      </c>
      <c r="M4347" t="s">
        <v>5543</v>
      </c>
      <c r="N4347">
        <v>26</v>
      </c>
      <c r="O4347">
        <v>11</v>
      </c>
      <c r="P4347">
        <v>0.42307692307692302</v>
      </c>
      <c r="Q4347" t="s">
        <v>7181</v>
      </c>
      <c r="R4347" t="s">
        <v>7178</v>
      </c>
      <c r="S4347" t="s">
        <v>12</v>
      </c>
      <c r="T4347" t="s">
        <v>11</v>
      </c>
      <c r="U4347" t="s">
        <v>19</v>
      </c>
    </row>
    <row r="4348" spans="1:21" x14ac:dyDescent="0.75">
      <c r="A4348">
        <v>65022008</v>
      </c>
      <c r="B4348" t="s">
        <v>6099</v>
      </c>
      <c r="C4348" t="s">
        <v>5473</v>
      </c>
      <c r="D4348" t="s">
        <v>5556</v>
      </c>
      <c r="E4348" t="s">
        <v>18</v>
      </c>
      <c r="F4348">
        <v>0</v>
      </c>
      <c r="G4348">
        <v>5</v>
      </c>
      <c r="H4348" t="s">
        <v>11904</v>
      </c>
      <c r="I4348">
        <v>10</v>
      </c>
      <c r="J4348">
        <v>8.6666666666666696</v>
      </c>
      <c r="K4348">
        <v>10</v>
      </c>
      <c r="L4348" t="s">
        <v>5549</v>
      </c>
      <c r="M4348" t="s">
        <v>5543</v>
      </c>
      <c r="N4348">
        <v>25.6666666666667</v>
      </c>
      <c r="O4348">
        <v>17</v>
      </c>
      <c r="P4348">
        <v>0.662337662337662</v>
      </c>
      <c r="Q4348" t="s">
        <v>5573</v>
      </c>
      <c r="R4348" t="s">
        <v>5545</v>
      </c>
      <c r="S4348" t="s">
        <v>46</v>
      </c>
      <c r="T4348" t="s">
        <v>11</v>
      </c>
      <c r="U4348" t="s">
        <v>19</v>
      </c>
    </row>
    <row r="4349" spans="1:21" x14ac:dyDescent="0.75">
      <c r="A4349">
        <v>65508948</v>
      </c>
      <c r="B4349" t="s">
        <v>6047</v>
      </c>
      <c r="C4349" t="s">
        <v>5473</v>
      </c>
      <c r="D4349" t="s">
        <v>5555</v>
      </c>
      <c r="E4349" t="s">
        <v>18</v>
      </c>
      <c r="F4349">
        <v>0</v>
      </c>
      <c r="I4349">
        <v>40</v>
      </c>
      <c r="J4349">
        <v>35.6666666666667</v>
      </c>
      <c r="K4349">
        <v>20</v>
      </c>
      <c r="L4349" t="s">
        <v>5577</v>
      </c>
      <c r="M4349" t="s">
        <v>5543</v>
      </c>
      <c r="N4349">
        <v>25.6666666666667</v>
      </c>
      <c r="O4349">
        <v>15.6666666666667</v>
      </c>
      <c r="P4349">
        <v>0.61038961038961004</v>
      </c>
      <c r="Q4349" t="s">
        <v>5570</v>
      </c>
      <c r="R4349" t="s">
        <v>5545</v>
      </c>
      <c r="S4349" t="s">
        <v>46</v>
      </c>
      <c r="T4349" t="s">
        <v>11</v>
      </c>
      <c r="U4349" t="s">
        <v>19</v>
      </c>
    </row>
    <row r="4350" spans="1:21" x14ac:dyDescent="0.75">
      <c r="A4350">
        <v>65729205</v>
      </c>
      <c r="B4350" t="s">
        <v>1041</v>
      </c>
      <c r="C4350" t="s">
        <v>5473</v>
      </c>
      <c r="D4350" t="s">
        <v>5555</v>
      </c>
      <c r="E4350" t="s">
        <v>18</v>
      </c>
      <c r="F4350">
        <v>0</v>
      </c>
      <c r="I4350">
        <v>12</v>
      </c>
      <c r="J4350">
        <v>21</v>
      </c>
      <c r="K4350">
        <v>10</v>
      </c>
      <c r="L4350" t="s">
        <v>5577</v>
      </c>
      <c r="M4350" t="s">
        <v>5543</v>
      </c>
      <c r="N4350">
        <v>25.6666666666667</v>
      </c>
      <c r="O4350">
        <v>20</v>
      </c>
      <c r="P4350">
        <v>0.77922077922077904</v>
      </c>
      <c r="Q4350" t="s">
        <v>5568</v>
      </c>
      <c r="R4350" t="s">
        <v>5554</v>
      </c>
      <c r="S4350" t="s">
        <v>46</v>
      </c>
      <c r="T4350" t="s">
        <v>11</v>
      </c>
      <c r="U4350" t="s">
        <v>19</v>
      </c>
    </row>
    <row r="4351" spans="1:21" x14ac:dyDescent="0.75">
      <c r="A4351">
        <v>65732143</v>
      </c>
      <c r="B4351" t="s">
        <v>2930</v>
      </c>
      <c r="C4351" t="s">
        <v>5473</v>
      </c>
      <c r="D4351" t="s">
        <v>5556</v>
      </c>
      <c r="E4351" t="s">
        <v>18</v>
      </c>
      <c r="F4351">
        <v>0</v>
      </c>
      <c r="I4351">
        <v>13</v>
      </c>
      <c r="J4351">
        <v>8</v>
      </c>
      <c r="K4351">
        <v>31</v>
      </c>
      <c r="L4351" t="s">
        <v>5577</v>
      </c>
      <c r="M4351" t="s">
        <v>5543</v>
      </c>
      <c r="N4351">
        <v>25.6666666666667</v>
      </c>
      <c r="O4351">
        <v>15.3333333333333</v>
      </c>
      <c r="P4351">
        <v>0.59740259740259705</v>
      </c>
      <c r="Q4351" t="s">
        <v>5591</v>
      </c>
      <c r="R4351" t="s">
        <v>5545</v>
      </c>
      <c r="S4351" t="s">
        <v>46</v>
      </c>
      <c r="T4351" t="s">
        <v>11</v>
      </c>
      <c r="U4351" t="s">
        <v>19</v>
      </c>
    </row>
    <row r="4352" spans="1:21" x14ac:dyDescent="0.75">
      <c r="A4352">
        <v>66100391</v>
      </c>
      <c r="B4352" t="s">
        <v>3435</v>
      </c>
      <c r="C4352" t="s">
        <v>5473</v>
      </c>
      <c r="D4352" t="s">
        <v>5555</v>
      </c>
      <c r="E4352" t="s">
        <v>18</v>
      </c>
      <c r="F4352">
        <v>0</v>
      </c>
      <c r="I4352">
        <v>25</v>
      </c>
      <c r="J4352">
        <v>28.3333333333333</v>
      </c>
      <c r="L4352" t="s">
        <v>5577</v>
      </c>
      <c r="M4352" t="s">
        <v>5543</v>
      </c>
      <c r="N4352">
        <v>25.6666666666667</v>
      </c>
      <c r="O4352">
        <v>15.6666666666667</v>
      </c>
      <c r="P4352">
        <v>0.61038961038961004</v>
      </c>
      <c r="Q4352" t="s">
        <v>7181</v>
      </c>
      <c r="R4352" t="s">
        <v>7178</v>
      </c>
      <c r="S4352" t="s">
        <v>12</v>
      </c>
      <c r="T4352" t="s">
        <v>11</v>
      </c>
      <c r="U4352" t="s">
        <v>19</v>
      </c>
    </row>
    <row r="4353" spans="1:21" x14ac:dyDescent="0.75">
      <c r="A4353">
        <v>66103151</v>
      </c>
      <c r="B4353" t="s">
        <v>3039</v>
      </c>
      <c r="C4353" t="s">
        <v>5473</v>
      </c>
      <c r="D4353" t="s">
        <v>5555</v>
      </c>
      <c r="E4353" t="s">
        <v>18</v>
      </c>
      <c r="F4353">
        <v>0</v>
      </c>
      <c r="G4353">
        <v>10</v>
      </c>
      <c r="H4353" t="s">
        <v>11904</v>
      </c>
      <c r="I4353">
        <v>12</v>
      </c>
      <c r="J4353">
        <v>22.3333333333333</v>
      </c>
      <c r="K4353">
        <v>18</v>
      </c>
      <c r="L4353" t="s">
        <v>5549</v>
      </c>
      <c r="M4353" t="s">
        <v>5543</v>
      </c>
      <c r="N4353">
        <v>25.6666666666667</v>
      </c>
      <c r="O4353">
        <v>14</v>
      </c>
      <c r="P4353">
        <v>0.54545454545454497</v>
      </c>
      <c r="Q4353" t="s">
        <v>7162</v>
      </c>
      <c r="R4353" t="s">
        <v>7163</v>
      </c>
      <c r="S4353" t="s">
        <v>22</v>
      </c>
      <c r="T4353" t="s">
        <v>11</v>
      </c>
      <c r="U4353" t="s">
        <v>19</v>
      </c>
    </row>
    <row r="4354" spans="1:21" x14ac:dyDescent="0.75">
      <c r="A4354">
        <v>66105237</v>
      </c>
      <c r="B4354" t="s">
        <v>8625</v>
      </c>
      <c r="C4354" t="s">
        <v>5456</v>
      </c>
      <c r="D4354" t="s">
        <v>5555</v>
      </c>
      <c r="E4354" t="s">
        <v>18</v>
      </c>
      <c r="F4354">
        <v>0</v>
      </c>
      <c r="I4354">
        <v>16</v>
      </c>
      <c r="J4354">
        <v>13</v>
      </c>
      <c r="K4354">
        <v>3</v>
      </c>
      <c r="L4354" t="s">
        <v>5577</v>
      </c>
      <c r="M4354" t="s">
        <v>5543</v>
      </c>
      <c r="N4354">
        <v>25.6666666666667</v>
      </c>
      <c r="O4354">
        <v>13.3333333333333</v>
      </c>
      <c r="P4354">
        <v>0.51948051948051899</v>
      </c>
      <c r="Q4354" t="s">
        <v>7346</v>
      </c>
      <c r="R4354" t="s">
        <v>7157</v>
      </c>
      <c r="S4354" t="s">
        <v>22</v>
      </c>
      <c r="T4354" t="s">
        <v>11</v>
      </c>
      <c r="U4354" t="s">
        <v>19</v>
      </c>
    </row>
    <row r="4355" spans="1:21" x14ac:dyDescent="0.75">
      <c r="A4355">
        <v>66105659</v>
      </c>
      <c r="B4355" t="s">
        <v>1952</v>
      </c>
      <c r="C4355" t="s">
        <v>5473</v>
      </c>
      <c r="D4355" t="s">
        <v>5542</v>
      </c>
      <c r="E4355" t="s">
        <v>5565</v>
      </c>
      <c r="F4355">
        <v>100</v>
      </c>
      <c r="I4355">
        <v>10</v>
      </c>
      <c r="J4355">
        <v>13.3333333333333</v>
      </c>
      <c r="K4355">
        <v>4</v>
      </c>
      <c r="L4355" t="s">
        <v>5577</v>
      </c>
      <c r="M4355" t="s">
        <v>5611</v>
      </c>
      <c r="N4355">
        <v>25.6666666666667</v>
      </c>
      <c r="O4355">
        <v>7.3333333333333304</v>
      </c>
      <c r="P4355">
        <v>0.28571428571428598</v>
      </c>
      <c r="Q4355" t="s">
        <v>7223</v>
      </c>
      <c r="R4355" t="s">
        <v>7178</v>
      </c>
      <c r="S4355" t="s">
        <v>12</v>
      </c>
      <c r="T4355" t="s">
        <v>11</v>
      </c>
      <c r="U4355" t="s">
        <v>19</v>
      </c>
    </row>
    <row r="4356" spans="1:21" x14ac:dyDescent="0.75">
      <c r="A4356">
        <v>66105685</v>
      </c>
      <c r="B4356" t="s">
        <v>1936</v>
      </c>
      <c r="C4356" t="s">
        <v>5463</v>
      </c>
      <c r="D4356" t="s">
        <v>5556</v>
      </c>
      <c r="E4356" t="s">
        <v>18</v>
      </c>
      <c r="F4356">
        <v>0</v>
      </c>
      <c r="G4356">
        <v>6</v>
      </c>
      <c r="H4356" t="s">
        <v>11904</v>
      </c>
      <c r="I4356">
        <v>3</v>
      </c>
      <c r="J4356">
        <v>5</v>
      </c>
      <c r="K4356">
        <v>130</v>
      </c>
      <c r="L4356" t="s">
        <v>5549</v>
      </c>
      <c r="M4356" t="s">
        <v>5543</v>
      </c>
      <c r="N4356">
        <v>25.6666666666667</v>
      </c>
      <c r="O4356">
        <v>13</v>
      </c>
      <c r="P4356">
        <v>0.506493506493506</v>
      </c>
      <c r="Q4356" t="s">
        <v>7181</v>
      </c>
      <c r="R4356" t="s">
        <v>7178</v>
      </c>
      <c r="S4356" t="s">
        <v>12</v>
      </c>
      <c r="T4356" t="s">
        <v>11</v>
      </c>
      <c r="U4356" t="s">
        <v>19</v>
      </c>
    </row>
    <row r="4357" spans="1:21" x14ac:dyDescent="0.75">
      <c r="A4357">
        <v>66105948</v>
      </c>
      <c r="B4357" t="s">
        <v>8556</v>
      </c>
      <c r="C4357" t="s">
        <v>5456</v>
      </c>
      <c r="D4357" t="s">
        <v>5555</v>
      </c>
      <c r="E4357" t="s">
        <v>18</v>
      </c>
      <c r="F4357">
        <v>0</v>
      </c>
      <c r="I4357">
        <v>10</v>
      </c>
      <c r="J4357">
        <v>7.6666666666666696</v>
      </c>
      <c r="K4357">
        <v>20</v>
      </c>
      <c r="L4357" t="s">
        <v>5577</v>
      </c>
      <c r="M4357" t="s">
        <v>5543</v>
      </c>
      <c r="N4357">
        <v>25.6666666666667</v>
      </c>
      <c r="O4357">
        <v>18.3333333333333</v>
      </c>
      <c r="P4357">
        <v>0.71428571428571397</v>
      </c>
      <c r="Q4357" t="s">
        <v>7346</v>
      </c>
      <c r="R4357" t="s">
        <v>7157</v>
      </c>
      <c r="S4357" t="s">
        <v>22</v>
      </c>
      <c r="T4357" t="s">
        <v>11</v>
      </c>
      <c r="U4357" t="s">
        <v>19</v>
      </c>
    </row>
    <row r="4358" spans="1:21" x14ac:dyDescent="0.75">
      <c r="A4358">
        <v>66106477</v>
      </c>
      <c r="B4358" t="s">
        <v>871</v>
      </c>
      <c r="C4358" t="s">
        <v>5473</v>
      </c>
      <c r="D4358" t="s">
        <v>5556</v>
      </c>
      <c r="E4358" t="s">
        <v>18</v>
      </c>
      <c r="F4358">
        <v>0</v>
      </c>
      <c r="I4358">
        <v>45</v>
      </c>
      <c r="J4358">
        <v>20</v>
      </c>
      <c r="K4358">
        <v>7</v>
      </c>
      <c r="L4358" t="s">
        <v>5577</v>
      </c>
      <c r="M4358" t="s">
        <v>5543</v>
      </c>
      <c r="N4358">
        <v>25.6666666666667</v>
      </c>
      <c r="O4358">
        <v>16.6666666666667</v>
      </c>
      <c r="P4358">
        <v>0.64935064935064901</v>
      </c>
      <c r="Q4358" t="s">
        <v>7172</v>
      </c>
      <c r="R4358" t="s">
        <v>7166</v>
      </c>
      <c r="S4358" t="s">
        <v>12</v>
      </c>
      <c r="T4358" t="s">
        <v>11</v>
      </c>
      <c r="U4358" t="s">
        <v>19</v>
      </c>
    </row>
    <row r="4359" spans="1:21" x14ac:dyDescent="0.75">
      <c r="A4359">
        <v>66106513</v>
      </c>
      <c r="B4359" t="s">
        <v>4588</v>
      </c>
      <c r="C4359" t="s">
        <v>5473</v>
      </c>
      <c r="D4359" t="s">
        <v>5555</v>
      </c>
      <c r="E4359" t="s">
        <v>18</v>
      </c>
      <c r="F4359">
        <v>0</v>
      </c>
      <c r="I4359">
        <v>9</v>
      </c>
      <c r="J4359">
        <v>12.3333333333333</v>
      </c>
      <c r="K4359">
        <v>13</v>
      </c>
      <c r="L4359" t="s">
        <v>5577</v>
      </c>
      <c r="M4359" t="s">
        <v>5543</v>
      </c>
      <c r="N4359">
        <v>25.6666666666667</v>
      </c>
      <c r="O4359">
        <v>8.3333333333333304</v>
      </c>
      <c r="P4359">
        <v>0.32467532467532501</v>
      </c>
      <c r="Q4359" t="s">
        <v>7165</v>
      </c>
      <c r="R4359" t="s">
        <v>7166</v>
      </c>
      <c r="S4359" t="s">
        <v>12</v>
      </c>
      <c r="T4359" t="s">
        <v>11</v>
      </c>
      <c r="U4359" t="s">
        <v>19</v>
      </c>
    </row>
    <row r="4360" spans="1:21" x14ac:dyDescent="0.75">
      <c r="A4360">
        <v>66106635</v>
      </c>
      <c r="B4360" t="s">
        <v>2096</v>
      </c>
      <c r="C4360" t="s">
        <v>5482</v>
      </c>
      <c r="D4360" t="s">
        <v>5542</v>
      </c>
      <c r="E4360" t="s">
        <v>18</v>
      </c>
      <c r="F4360">
        <v>0</v>
      </c>
      <c r="I4360">
        <v>218</v>
      </c>
      <c r="J4360">
        <v>277</v>
      </c>
      <c r="K4360">
        <v>157</v>
      </c>
      <c r="L4360" t="s">
        <v>5577</v>
      </c>
      <c r="M4360" t="s">
        <v>5543</v>
      </c>
      <c r="N4360">
        <v>25.6666666666667</v>
      </c>
      <c r="O4360">
        <v>6.6666666666666696</v>
      </c>
      <c r="P4360">
        <v>0.25974025974025999</v>
      </c>
      <c r="Q4360" t="s">
        <v>7247</v>
      </c>
      <c r="R4360" t="s">
        <v>7180</v>
      </c>
      <c r="S4360" t="s">
        <v>22</v>
      </c>
      <c r="T4360" t="s">
        <v>11</v>
      </c>
      <c r="U4360" t="s">
        <v>19</v>
      </c>
    </row>
    <row r="4361" spans="1:21" x14ac:dyDescent="0.75">
      <c r="A4361">
        <v>66107306</v>
      </c>
      <c r="B4361" t="s">
        <v>3034</v>
      </c>
      <c r="C4361" t="s">
        <v>5473</v>
      </c>
      <c r="D4361" t="s">
        <v>5555</v>
      </c>
      <c r="E4361" t="s">
        <v>18</v>
      </c>
      <c r="F4361">
        <v>0</v>
      </c>
      <c r="I4361">
        <v>2</v>
      </c>
      <c r="J4361">
        <v>10.6666666666667</v>
      </c>
      <c r="K4361">
        <v>5</v>
      </c>
      <c r="L4361" t="s">
        <v>5577</v>
      </c>
      <c r="M4361" t="s">
        <v>5543</v>
      </c>
      <c r="N4361">
        <v>25.6666666666667</v>
      </c>
      <c r="O4361">
        <v>13.6666666666667</v>
      </c>
      <c r="P4361">
        <v>0.53246753246753198</v>
      </c>
      <c r="Q4361" t="s">
        <v>7192</v>
      </c>
      <c r="R4361" t="s">
        <v>7160</v>
      </c>
      <c r="S4361" t="s">
        <v>12</v>
      </c>
      <c r="T4361" t="s">
        <v>11</v>
      </c>
      <c r="U4361" t="s">
        <v>19</v>
      </c>
    </row>
    <row r="4362" spans="1:21" x14ac:dyDescent="0.75">
      <c r="A4362">
        <v>66107527</v>
      </c>
      <c r="B4362" t="s">
        <v>8865</v>
      </c>
      <c r="C4362" t="s">
        <v>5482</v>
      </c>
      <c r="D4362" t="s">
        <v>5555</v>
      </c>
      <c r="E4362" t="s">
        <v>18</v>
      </c>
      <c r="F4362">
        <v>0</v>
      </c>
      <c r="I4362">
        <v>5</v>
      </c>
      <c r="J4362">
        <v>5.3333333333333304</v>
      </c>
      <c r="K4362">
        <v>17</v>
      </c>
      <c r="L4362" t="s">
        <v>5577</v>
      </c>
      <c r="M4362" t="s">
        <v>5543</v>
      </c>
      <c r="N4362">
        <v>25.6666666666667</v>
      </c>
      <c r="O4362">
        <v>15</v>
      </c>
      <c r="P4362">
        <v>0.58441558441558406</v>
      </c>
      <c r="Q4362" t="s">
        <v>7199</v>
      </c>
      <c r="R4362" t="s">
        <v>7166</v>
      </c>
      <c r="S4362" t="s">
        <v>12</v>
      </c>
      <c r="T4362" t="s">
        <v>11</v>
      </c>
      <c r="U4362" t="s">
        <v>19</v>
      </c>
    </row>
    <row r="4363" spans="1:21" x14ac:dyDescent="0.75">
      <c r="A4363">
        <v>66109047</v>
      </c>
      <c r="B4363" t="s">
        <v>3771</v>
      </c>
      <c r="C4363" t="s">
        <v>5517</v>
      </c>
      <c r="D4363" t="s">
        <v>5542</v>
      </c>
      <c r="E4363" t="s">
        <v>18</v>
      </c>
      <c r="F4363">
        <v>0</v>
      </c>
      <c r="G4363">
        <v>5</v>
      </c>
      <c r="H4363" t="s">
        <v>11904</v>
      </c>
      <c r="I4363">
        <v>15</v>
      </c>
      <c r="J4363">
        <v>26.6666666666667</v>
      </c>
      <c r="K4363">
        <v>26</v>
      </c>
      <c r="L4363" t="s">
        <v>5549</v>
      </c>
      <c r="M4363" t="s">
        <v>5543</v>
      </c>
      <c r="N4363">
        <v>25.6666666666667</v>
      </c>
      <c r="O4363">
        <v>12.3333333333333</v>
      </c>
      <c r="P4363">
        <v>0.48051948051948101</v>
      </c>
      <c r="Q4363" t="s">
        <v>7167</v>
      </c>
      <c r="R4363" t="s">
        <v>7166</v>
      </c>
      <c r="S4363" t="s">
        <v>12</v>
      </c>
      <c r="T4363" t="s">
        <v>11</v>
      </c>
      <c r="U4363" t="s">
        <v>19</v>
      </c>
    </row>
    <row r="4364" spans="1:21" x14ac:dyDescent="0.75">
      <c r="A4364">
        <v>66109392</v>
      </c>
      <c r="B4364" t="s">
        <v>8770</v>
      </c>
      <c r="C4364" t="s">
        <v>5473</v>
      </c>
      <c r="D4364" t="s">
        <v>5555</v>
      </c>
      <c r="E4364" t="s">
        <v>18</v>
      </c>
      <c r="F4364">
        <v>0</v>
      </c>
      <c r="G4364">
        <v>4</v>
      </c>
      <c r="H4364" t="s">
        <v>11904</v>
      </c>
      <c r="I4364">
        <v>8</v>
      </c>
      <c r="J4364">
        <v>8</v>
      </c>
      <c r="K4364">
        <v>17</v>
      </c>
      <c r="L4364" t="s">
        <v>5549</v>
      </c>
      <c r="M4364" t="s">
        <v>5543</v>
      </c>
      <c r="N4364">
        <v>25.6666666666667</v>
      </c>
      <c r="O4364">
        <v>10.6666666666667</v>
      </c>
      <c r="P4364">
        <v>0.415584415584416</v>
      </c>
      <c r="Q4364" t="s">
        <v>7181</v>
      </c>
      <c r="R4364" t="s">
        <v>7178</v>
      </c>
      <c r="S4364" t="s">
        <v>12</v>
      </c>
      <c r="T4364" t="s">
        <v>11</v>
      </c>
      <c r="U4364" t="s">
        <v>19</v>
      </c>
    </row>
    <row r="4365" spans="1:21" x14ac:dyDescent="0.75">
      <c r="A4365">
        <v>66110562</v>
      </c>
      <c r="B4365" t="s">
        <v>8932</v>
      </c>
      <c r="C4365" t="s">
        <v>5473</v>
      </c>
      <c r="D4365" t="s">
        <v>5555</v>
      </c>
      <c r="E4365" t="s">
        <v>18</v>
      </c>
      <c r="F4365">
        <v>0</v>
      </c>
      <c r="I4365">
        <v>10</v>
      </c>
      <c r="J4365">
        <v>7.6666666666666696</v>
      </c>
      <c r="K4365">
        <v>8</v>
      </c>
      <c r="L4365" t="s">
        <v>5577</v>
      </c>
      <c r="M4365" t="s">
        <v>5543</v>
      </c>
      <c r="N4365">
        <v>25.6666666666667</v>
      </c>
      <c r="O4365">
        <v>10.6666666666667</v>
      </c>
      <c r="P4365">
        <v>0.415584415584416</v>
      </c>
      <c r="Q4365" t="s">
        <v>7181</v>
      </c>
      <c r="R4365" t="s">
        <v>7178</v>
      </c>
      <c r="S4365" t="s">
        <v>12</v>
      </c>
      <c r="T4365" t="s">
        <v>11</v>
      </c>
      <c r="U4365" t="s">
        <v>19</v>
      </c>
    </row>
    <row r="4366" spans="1:21" x14ac:dyDescent="0.75">
      <c r="A4366">
        <v>66110659</v>
      </c>
      <c r="B4366" t="s">
        <v>4286</v>
      </c>
      <c r="C4366" t="s">
        <v>5473</v>
      </c>
      <c r="D4366" t="s">
        <v>5556</v>
      </c>
      <c r="E4366" t="s">
        <v>18</v>
      </c>
      <c r="F4366">
        <v>0</v>
      </c>
      <c r="I4366">
        <v>12</v>
      </c>
      <c r="J4366">
        <v>7.6666666666666696</v>
      </c>
      <c r="K4366">
        <v>28</v>
      </c>
      <c r="L4366" t="s">
        <v>5577</v>
      </c>
      <c r="M4366" t="s">
        <v>5543</v>
      </c>
      <c r="N4366">
        <v>25.6666666666667</v>
      </c>
      <c r="O4366">
        <v>5.6666666666666696</v>
      </c>
      <c r="P4366">
        <v>0.22077922077922099</v>
      </c>
      <c r="Q4366" t="s">
        <v>7193</v>
      </c>
      <c r="R4366" t="s">
        <v>7178</v>
      </c>
      <c r="S4366" t="s">
        <v>12</v>
      </c>
      <c r="T4366" t="s">
        <v>11</v>
      </c>
      <c r="U4366" t="s">
        <v>19</v>
      </c>
    </row>
    <row r="4367" spans="1:21" x14ac:dyDescent="0.75">
      <c r="A4367">
        <v>66110909</v>
      </c>
      <c r="B4367" t="s">
        <v>906</v>
      </c>
      <c r="C4367" t="s">
        <v>5473</v>
      </c>
      <c r="D4367" t="s">
        <v>5555</v>
      </c>
      <c r="E4367" t="s">
        <v>18</v>
      </c>
      <c r="F4367">
        <v>0</v>
      </c>
      <c r="I4367">
        <v>4</v>
      </c>
      <c r="J4367">
        <v>4.3333333333333304</v>
      </c>
      <c r="K4367">
        <v>2</v>
      </c>
      <c r="L4367" t="s">
        <v>5577</v>
      </c>
      <c r="M4367" t="s">
        <v>5543</v>
      </c>
      <c r="N4367">
        <v>25.6666666666667</v>
      </c>
      <c r="O4367">
        <v>13.3333333333333</v>
      </c>
      <c r="P4367">
        <v>0.51948051948051899</v>
      </c>
      <c r="Q4367" t="s">
        <v>7192</v>
      </c>
      <c r="R4367" t="s">
        <v>7160</v>
      </c>
      <c r="S4367" t="s">
        <v>12</v>
      </c>
      <c r="T4367" t="s">
        <v>11</v>
      </c>
      <c r="U4367" t="s">
        <v>19</v>
      </c>
    </row>
    <row r="4368" spans="1:21" x14ac:dyDescent="0.75">
      <c r="A4368">
        <v>66110979</v>
      </c>
      <c r="B4368" t="s">
        <v>8980</v>
      </c>
      <c r="C4368" t="s">
        <v>5473</v>
      </c>
      <c r="D4368" t="s">
        <v>5555</v>
      </c>
      <c r="E4368" t="s">
        <v>18</v>
      </c>
      <c r="F4368">
        <v>0</v>
      </c>
      <c r="I4368">
        <v>10</v>
      </c>
      <c r="J4368">
        <v>7.6666666666666696</v>
      </c>
      <c r="K4368">
        <v>12</v>
      </c>
      <c r="L4368" t="s">
        <v>5577</v>
      </c>
      <c r="M4368" t="s">
        <v>5543</v>
      </c>
      <c r="N4368">
        <v>25.6666666666667</v>
      </c>
      <c r="O4368">
        <v>12.3333333333333</v>
      </c>
      <c r="P4368">
        <v>0.48051948051948101</v>
      </c>
      <c r="Q4368" t="s">
        <v>7181</v>
      </c>
      <c r="R4368" t="s">
        <v>7178</v>
      </c>
      <c r="S4368" t="s">
        <v>12</v>
      </c>
      <c r="T4368" t="s">
        <v>11</v>
      </c>
      <c r="U4368" t="s">
        <v>19</v>
      </c>
    </row>
    <row r="4369" spans="1:21" x14ac:dyDescent="0.75">
      <c r="A4369">
        <v>66111111</v>
      </c>
      <c r="B4369" t="s">
        <v>884</v>
      </c>
      <c r="C4369" t="s">
        <v>5473</v>
      </c>
      <c r="D4369" t="s">
        <v>5555</v>
      </c>
      <c r="E4369" t="s">
        <v>18</v>
      </c>
      <c r="F4369">
        <v>0</v>
      </c>
      <c r="I4369">
        <v>2</v>
      </c>
      <c r="J4369">
        <v>3.6666666666666701</v>
      </c>
      <c r="K4369">
        <v>16</v>
      </c>
      <c r="L4369" t="s">
        <v>5577</v>
      </c>
      <c r="M4369" t="s">
        <v>5543</v>
      </c>
      <c r="N4369">
        <v>25.6666666666667</v>
      </c>
      <c r="O4369">
        <v>13.3333333333333</v>
      </c>
      <c r="P4369">
        <v>0.51948051948051899</v>
      </c>
      <c r="Q4369" t="s">
        <v>7192</v>
      </c>
      <c r="R4369" t="s">
        <v>7160</v>
      </c>
      <c r="S4369" t="s">
        <v>12</v>
      </c>
      <c r="T4369" t="s">
        <v>11</v>
      </c>
      <c r="U4369" t="s">
        <v>19</v>
      </c>
    </row>
    <row r="4370" spans="1:21" x14ac:dyDescent="0.75">
      <c r="A4370">
        <v>66111127</v>
      </c>
      <c r="B4370" t="s">
        <v>931</v>
      </c>
      <c r="C4370" t="s">
        <v>5473</v>
      </c>
      <c r="D4370" t="s">
        <v>5555</v>
      </c>
      <c r="E4370" t="s">
        <v>18</v>
      </c>
      <c r="F4370">
        <v>0</v>
      </c>
      <c r="I4370">
        <v>7</v>
      </c>
      <c r="J4370">
        <v>4.6666666666666696</v>
      </c>
      <c r="K4370">
        <v>4</v>
      </c>
      <c r="L4370" t="s">
        <v>5577</v>
      </c>
      <c r="M4370" t="s">
        <v>5543</v>
      </c>
      <c r="N4370">
        <v>25.6666666666667</v>
      </c>
      <c r="O4370">
        <v>12.3333333333333</v>
      </c>
      <c r="P4370">
        <v>0.48051948051948101</v>
      </c>
      <c r="Q4370" t="s">
        <v>7192</v>
      </c>
      <c r="R4370" t="s">
        <v>7160</v>
      </c>
      <c r="S4370" t="s">
        <v>12</v>
      </c>
      <c r="T4370" t="s">
        <v>11</v>
      </c>
      <c r="U4370" t="s">
        <v>19</v>
      </c>
    </row>
    <row r="4371" spans="1:21" x14ac:dyDescent="0.75">
      <c r="A4371">
        <v>66111209</v>
      </c>
      <c r="B4371" t="s">
        <v>6482</v>
      </c>
      <c r="C4371" t="s">
        <v>5473</v>
      </c>
      <c r="D4371" t="s">
        <v>5555</v>
      </c>
      <c r="E4371" t="s">
        <v>18</v>
      </c>
      <c r="F4371">
        <v>0</v>
      </c>
      <c r="I4371">
        <v>11</v>
      </c>
      <c r="J4371">
        <v>9</v>
      </c>
      <c r="K4371">
        <v>9</v>
      </c>
      <c r="L4371" t="s">
        <v>5577</v>
      </c>
      <c r="M4371" t="s">
        <v>5543</v>
      </c>
      <c r="N4371">
        <v>25.6666666666667</v>
      </c>
      <c r="O4371">
        <v>15.3333333333333</v>
      </c>
      <c r="P4371">
        <v>0.59740259740259705</v>
      </c>
      <c r="Q4371" t="s">
        <v>7177</v>
      </c>
      <c r="R4371" t="s">
        <v>7178</v>
      </c>
      <c r="S4371" t="s">
        <v>12</v>
      </c>
      <c r="T4371" t="s">
        <v>11</v>
      </c>
      <c r="U4371" t="s">
        <v>19</v>
      </c>
    </row>
    <row r="4372" spans="1:21" x14ac:dyDescent="0.75">
      <c r="A4372">
        <v>66111881</v>
      </c>
      <c r="B4372" t="s">
        <v>8389</v>
      </c>
      <c r="C4372" t="s">
        <v>5473</v>
      </c>
      <c r="D4372" t="s">
        <v>5542</v>
      </c>
      <c r="E4372" t="s">
        <v>5565</v>
      </c>
      <c r="F4372">
        <v>100</v>
      </c>
      <c r="I4372">
        <v>24</v>
      </c>
      <c r="J4372">
        <v>24.6666666666667</v>
      </c>
      <c r="K4372">
        <v>8</v>
      </c>
      <c r="L4372" t="s">
        <v>5577</v>
      </c>
      <c r="M4372" t="s">
        <v>5567</v>
      </c>
      <c r="N4372">
        <v>25.6666666666667</v>
      </c>
      <c r="O4372">
        <v>14</v>
      </c>
      <c r="P4372">
        <v>0.54545454545454497</v>
      </c>
      <c r="Q4372" t="s">
        <v>7194</v>
      </c>
      <c r="R4372" t="s">
        <v>7154</v>
      </c>
      <c r="S4372" t="s">
        <v>12</v>
      </c>
      <c r="T4372" t="s">
        <v>11</v>
      </c>
      <c r="U4372" t="s">
        <v>19</v>
      </c>
    </row>
    <row r="4373" spans="1:21" x14ac:dyDescent="0.75">
      <c r="A4373">
        <v>66112215</v>
      </c>
      <c r="B4373" t="s">
        <v>921</v>
      </c>
      <c r="C4373" t="s">
        <v>5473</v>
      </c>
      <c r="D4373" t="s">
        <v>5556</v>
      </c>
      <c r="E4373" t="s">
        <v>18</v>
      </c>
      <c r="F4373">
        <v>0</v>
      </c>
      <c r="G4373">
        <v>2</v>
      </c>
      <c r="H4373" t="s">
        <v>11904</v>
      </c>
      <c r="I4373">
        <v>4</v>
      </c>
      <c r="J4373">
        <v>47</v>
      </c>
      <c r="K4373">
        <v>107</v>
      </c>
      <c r="L4373" t="s">
        <v>5549</v>
      </c>
      <c r="M4373" t="s">
        <v>5543</v>
      </c>
      <c r="N4373">
        <v>25.6666666666667</v>
      </c>
      <c r="O4373">
        <v>22</v>
      </c>
      <c r="P4373">
        <v>0.85714285714285698</v>
      </c>
      <c r="Q4373" t="s">
        <v>7176</v>
      </c>
      <c r="R4373" t="s">
        <v>7170</v>
      </c>
      <c r="S4373" t="s">
        <v>12</v>
      </c>
      <c r="T4373" t="s">
        <v>11</v>
      </c>
      <c r="U4373" t="s">
        <v>19</v>
      </c>
    </row>
    <row r="4374" spans="1:21" x14ac:dyDescent="0.75">
      <c r="A4374">
        <v>66112552</v>
      </c>
      <c r="B4374" t="s">
        <v>12006</v>
      </c>
      <c r="C4374" t="s">
        <v>5456</v>
      </c>
      <c r="D4374" t="s">
        <v>5556</v>
      </c>
      <c r="E4374" t="s">
        <v>18</v>
      </c>
      <c r="F4374">
        <v>0</v>
      </c>
      <c r="G4374">
        <v>5</v>
      </c>
      <c r="H4374" t="s">
        <v>11904</v>
      </c>
      <c r="J4374">
        <v>4.3333333333333304</v>
      </c>
      <c r="K4374">
        <v>2</v>
      </c>
      <c r="L4374" t="s">
        <v>5549</v>
      </c>
      <c r="M4374" t="s">
        <v>5543</v>
      </c>
      <c r="N4374">
        <v>25.6666666666667</v>
      </c>
      <c r="O4374">
        <v>10.6666666666667</v>
      </c>
      <c r="P4374">
        <v>0.415584415584416</v>
      </c>
      <c r="Q4374" t="s">
        <v>7348</v>
      </c>
      <c r="R4374" t="s">
        <v>7154</v>
      </c>
      <c r="S4374" t="s">
        <v>12</v>
      </c>
      <c r="T4374" t="s">
        <v>11</v>
      </c>
      <c r="U4374" t="s">
        <v>19</v>
      </c>
    </row>
    <row r="4375" spans="1:21" x14ac:dyDescent="0.75">
      <c r="A4375">
        <v>66112555</v>
      </c>
      <c r="B4375" t="s">
        <v>8783</v>
      </c>
      <c r="C4375" t="s">
        <v>5456</v>
      </c>
      <c r="D4375" t="s">
        <v>5555</v>
      </c>
      <c r="E4375" t="s">
        <v>18</v>
      </c>
      <c r="F4375">
        <v>0</v>
      </c>
      <c r="I4375">
        <v>38</v>
      </c>
      <c r="J4375">
        <v>26</v>
      </c>
      <c r="K4375">
        <v>11</v>
      </c>
      <c r="L4375" t="s">
        <v>5577</v>
      </c>
      <c r="M4375" t="s">
        <v>5543</v>
      </c>
      <c r="N4375">
        <v>25.6666666666667</v>
      </c>
      <c r="O4375">
        <v>13</v>
      </c>
      <c r="P4375">
        <v>0.506493506493506</v>
      </c>
      <c r="Q4375" t="s">
        <v>7199</v>
      </c>
      <c r="R4375" t="s">
        <v>7166</v>
      </c>
      <c r="S4375" t="s">
        <v>12</v>
      </c>
      <c r="T4375" t="s">
        <v>11</v>
      </c>
      <c r="U4375" t="s">
        <v>19</v>
      </c>
    </row>
    <row r="4376" spans="1:21" x14ac:dyDescent="0.75">
      <c r="A4376">
        <v>66112744</v>
      </c>
      <c r="B4376" t="s">
        <v>8482</v>
      </c>
      <c r="C4376" t="s">
        <v>5482</v>
      </c>
      <c r="D4376" t="s">
        <v>5547</v>
      </c>
      <c r="E4376" t="s">
        <v>18</v>
      </c>
      <c r="F4376">
        <v>0</v>
      </c>
      <c r="I4376">
        <v>9</v>
      </c>
      <c r="J4376">
        <v>10.6666666666667</v>
      </c>
      <c r="K4376">
        <v>84</v>
      </c>
      <c r="L4376" t="s">
        <v>5577</v>
      </c>
      <c r="M4376" t="s">
        <v>5543</v>
      </c>
      <c r="N4376">
        <v>25.6666666666667</v>
      </c>
      <c r="O4376">
        <v>25.6666666666667</v>
      </c>
      <c r="P4376">
        <v>1</v>
      </c>
      <c r="Q4376" t="s">
        <v>7214</v>
      </c>
      <c r="R4376" t="s">
        <v>7163</v>
      </c>
      <c r="S4376" t="s">
        <v>22</v>
      </c>
      <c r="T4376" t="s">
        <v>11</v>
      </c>
      <c r="U4376" t="s">
        <v>19</v>
      </c>
    </row>
    <row r="4377" spans="1:21" x14ac:dyDescent="0.75">
      <c r="A4377">
        <v>66113072</v>
      </c>
      <c r="B4377" t="s">
        <v>3308</v>
      </c>
      <c r="C4377" t="s">
        <v>5482</v>
      </c>
      <c r="D4377" t="s">
        <v>5555</v>
      </c>
      <c r="E4377" t="s">
        <v>18</v>
      </c>
      <c r="F4377">
        <v>0</v>
      </c>
      <c r="I4377">
        <v>10</v>
      </c>
      <c r="J4377">
        <v>8.3333333333333304</v>
      </c>
      <c r="K4377">
        <v>36</v>
      </c>
      <c r="L4377" t="s">
        <v>5577</v>
      </c>
      <c r="M4377" t="s">
        <v>5543</v>
      </c>
      <c r="N4377">
        <v>25.6666666666667</v>
      </c>
      <c r="O4377">
        <v>21.6666666666667</v>
      </c>
      <c r="P4377">
        <v>0.84415584415584399</v>
      </c>
      <c r="Q4377" t="s">
        <v>7211</v>
      </c>
      <c r="R4377" t="s">
        <v>7154</v>
      </c>
      <c r="S4377" t="s">
        <v>12</v>
      </c>
      <c r="T4377" t="s">
        <v>11</v>
      </c>
      <c r="U4377" t="s">
        <v>19</v>
      </c>
    </row>
    <row r="4378" spans="1:21" x14ac:dyDescent="0.75">
      <c r="A4378">
        <v>66113677</v>
      </c>
      <c r="B4378" t="s">
        <v>8854</v>
      </c>
      <c r="C4378" t="s">
        <v>5473</v>
      </c>
      <c r="D4378" t="s">
        <v>5564</v>
      </c>
      <c r="E4378" t="s">
        <v>18</v>
      </c>
      <c r="F4378">
        <v>0</v>
      </c>
      <c r="I4378">
        <v>17</v>
      </c>
      <c r="J4378">
        <v>15.6666666666667</v>
      </c>
      <c r="L4378" t="s">
        <v>5577</v>
      </c>
      <c r="M4378" t="s">
        <v>5543</v>
      </c>
      <c r="N4378">
        <v>25.6666666666667</v>
      </c>
      <c r="O4378">
        <v>13.3333333333333</v>
      </c>
      <c r="P4378">
        <v>0.51948051948051899</v>
      </c>
      <c r="Q4378" t="s">
        <v>7198</v>
      </c>
      <c r="R4378" t="s">
        <v>7157</v>
      </c>
      <c r="S4378" t="s">
        <v>22</v>
      </c>
      <c r="T4378" t="s">
        <v>11</v>
      </c>
      <c r="U4378" t="s">
        <v>19</v>
      </c>
    </row>
    <row r="4379" spans="1:21" x14ac:dyDescent="0.75">
      <c r="A4379">
        <v>66151499</v>
      </c>
      <c r="B4379" t="s">
        <v>2098</v>
      </c>
      <c r="C4379" t="s">
        <v>5473</v>
      </c>
      <c r="D4379" t="s">
        <v>5555</v>
      </c>
      <c r="E4379" t="s">
        <v>18</v>
      </c>
      <c r="F4379">
        <v>0</v>
      </c>
      <c r="I4379">
        <v>13</v>
      </c>
      <c r="J4379">
        <v>11.6666666666667</v>
      </c>
      <c r="K4379">
        <v>3</v>
      </c>
      <c r="L4379" t="s">
        <v>5577</v>
      </c>
      <c r="M4379" t="s">
        <v>5543</v>
      </c>
      <c r="N4379">
        <v>25.6666666666667</v>
      </c>
      <c r="O4379">
        <v>3.3333333333333299</v>
      </c>
      <c r="P4379">
        <v>0.12987012987013</v>
      </c>
      <c r="Q4379" t="s">
        <v>7185</v>
      </c>
      <c r="R4379" t="s">
        <v>7184</v>
      </c>
      <c r="S4379" t="s">
        <v>22</v>
      </c>
      <c r="T4379" t="s">
        <v>11</v>
      </c>
      <c r="U4379" t="s">
        <v>19</v>
      </c>
    </row>
    <row r="4380" spans="1:21" x14ac:dyDescent="0.75">
      <c r="A4380">
        <v>66152078</v>
      </c>
      <c r="B4380" t="s">
        <v>6404</v>
      </c>
      <c r="C4380" t="s">
        <v>5473</v>
      </c>
      <c r="D4380" t="s">
        <v>5555</v>
      </c>
      <c r="E4380" t="s">
        <v>18</v>
      </c>
      <c r="F4380">
        <v>0</v>
      </c>
      <c r="I4380">
        <v>13</v>
      </c>
      <c r="J4380">
        <v>19</v>
      </c>
      <c r="K4380">
        <v>83</v>
      </c>
      <c r="L4380" t="s">
        <v>5577</v>
      </c>
      <c r="M4380" t="s">
        <v>5543</v>
      </c>
      <c r="N4380">
        <v>25.6666666666667</v>
      </c>
      <c r="O4380">
        <v>5.6666666666666696</v>
      </c>
      <c r="P4380">
        <v>0.22077922077922099</v>
      </c>
      <c r="Q4380" t="s">
        <v>7183</v>
      </c>
      <c r="R4380" t="s">
        <v>7184</v>
      </c>
      <c r="S4380" t="s">
        <v>22</v>
      </c>
      <c r="T4380" t="s">
        <v>11</v>
      </c>
      <c r="U4380" t="s">
        <v>19</v>
      </c>
    </row>
    <row r="4381" spans="1:21" x14ac:dyDescent="0.75">
      <c r="A4381">
        <v>66152905</v>
      </c>
      <c r="B4381" t="s">
        <v>3249</v>
      </c>
      <c r="C4381" t="s">
        <v>5473</v>
      </c>
      <c r="D4381" t="s">
        <v>5556</v>
      </c>
      <c r="E4381" t="s">
        <v>18</v>
      </c>
      <c r="F4381">
        <v>0</v>
      </c>
      <c r="I4381">
        <v>45</v>
      </c>
      <c r="J4381">
        <v>46.6666666666667</v>
      </c>
      <c r="K4381">
        <v>45</v>
      </c>
      <c r="L4381" t="s">
        <v>5577</v>
      </c>
      <c r="M4381" t="s">
        <v>5543</v>
      </c>
      <c r="N4381">
        <v>25.6666666666667</v>
      </c>
      <c r="O4381">
        <v>10.6666666666667</v>
      </c>
      <c r="P4381">
        <v>0.415584415584416</v>
      </c>
      <c r="Q4381" t="s">
        <v>7164</v>
      </c>
      <c r="R4381" t="s">
        <v>7160</v>
      </c>
      <c r="S4381" t="s">
        <v>12</v>
      </c>
      <c r="T4381" t="s">
        <v>11</v>
      </c>
      <c r="U4381" t="s">
        <v>19</v>
      </c>
    </row>
    <row r="4382" spans="1:21" x14ac:dyDescent="0.75">
      <c r="A4382">
        <v>66152979</v>
      </c>
      <c r="B4382" t="s">
        <v>2362</v>
      </c>
      <c r="C4382" t="s">
        <v>5473</v>
      </c>
      <c r="D4382" t="s">
        <v>5555</v>
      </c>
      <c r="E4382" t="s">
        <v>18</v>
      </c>
      <c r="F4382">
        <v>0</v>
      </c>
      <c r="G4382">
        <v>10</v>
      </c>
      <c r="H4382" t="s">
        <v>11904</v>
      </c>
      <c r="I4382">
        <v>35</v>
      </c>
      <c r="J4382">
        <v>33.6666666666667</v>
      </c>
      <c r="K4382">
        <v>3</v>
      </c>
      <c r="L4382" t="s">
        <v>5549</v>
      </c>
      <c r="M4382" t="s">
        <v>5543</v>
      </c>
      <c r="N4382">
        <v>25.6666666666667</v>
      </c>
      <c r="O4382">
        <v>14</v>
      </c>
      <c r="P4382">
        <v>0.54545454545454497</v>
      </c>
      <c r="Q4382" t="s">
        <v>7235</v>
      </c>
      <c r="R4382" t="s">
        <v>7157</v>
      </c>
      <c r="S4382" t="s">
        <v>22</v>
      </c>
      <c r="T4382" t="s">
        <v>11</v>
      </c>
      <c r="U4382" t="s">
        <v>19</v>
      </c>
    </row>
    <row r="4383" spans="1:21" x14ac:dyDescent="0.75">
      <c r="A4383">
        <v>66153683</v>
      </c>
      <c r="B4383" t="s">
        <v>1906</v>
      </c>
      <c r="C4383" t="s">
        <v>5473</v>
      </c>
      <c r="D4383" t="s">
        <v>5556</v>
      </c>
      <c r="E4383" t="s">
        <v>18</v>
      </c>
      <c r="F4383">
        <v>0</v>
      </c>
      <c r="I4383">
        <v>102</v>
      </c>
      <c r="J4383">
        <v>77.6666666666667</v>
      </c>
      <c r="K4383">
        <v>57</v>
      </c>
      <c r="L4383" t="s">
        <v>5577</v>
      </c>
      <c r="M4383" t="s">
        <v>5543</v>
      </c>
      <c r="N4383">
        <v>25.6666666666667</v>
      </c>
      <c r="O4383">
        <v>13</v>
      </c>
      <c r="P4383">
        <v>0.506493506493506</v>
      </c>
      <c r="Q4383" t="s">
        <v>7179</v>
      </c>
      <c r="R4383" t="s">
        <v>7180</v>
      </c>
      <c r="S4383" t="s">
        <v>22</v>
      </c>
      <c r="T4383" t="s">
        <v>11</v>
      </c>
      <c r="U4383" t="s">
        <v>19</v>
      </c>
    </row>
    <row r="4384" spans="1:21" x14ac:dyDescent="0.75">
      <c r="A4384">
        <v>66153807</v>
      </c>
      <c r="B4384" t="s">
        <v>8312</v>
      </c>
      <c r="C4384" t="s">
        <v>5473</v>
      </c>
      <c r="D4384" t="s">
        <v>5555</v>
      </c>
      <c r="E4384" t="s">
        <v>18</v>
      </c>
      <c r="F4384">
        <v>0</v>
      </c>
      <c r="I4384">
        <v>6</v>
      </c>
      <c r="J4384">
        <v>4</v>
      </c>
      <c r="K4384">
        <v>6</v>
      </c>
      <c r="L4384" t="s">
        <v>5577</v>
      </c>
      <c r="M4384" t="s">
        <v>5543</v>
      </c>
      <c r="N4384">
        <v>25.6666666666667</v>
      </c>
      <c r="O4384">
        <v>10.6666666666667</v>
      </c>
      <c r="P4384">
        <v>0.415584415584416</v>
      </c>
      <c r="Q4384" t="s">
        <v>7192</v>
      </c>
      <c r="R4384" t="s">
        <v>7160</v>
      </c>
      <c r="S4384" t="s">
        <v>12</v>
      </c>
      <c r="T4384" t="s">
        <v>11</v>
      </c>
      <c r="U4384" t="s">
        <v>19</v>
      </c>
    </row>
    <row r="4385" spans="1:21" x14ac:dyDescent="0.75">
      <c r="A4385">
        <v>66154260</v>
      </c>
      <c r="B4385" t="s">
        <v>8732</v>
      </c>
      <c r="C4385" t="s">
        <v>5473</v>
      </c>
      <c r="D4385" t="s">
        <v>5556</v>
      </c>
      <c r="E4385" t="s">
        <v>18</v>
      </c>
      <c r="F4385">
        <v>0</v>
      </c>
      <c r="I4385">
        <v>8</v>
      </c>
      <c r="J4385">
        <v>15.3333333333333</v>
      </c>
      <c r="K4385">
        <v>31</v>
      </c>
      <c r="L4385" t="s">
        <v>5577</v>
      </c>
      <c r="M4385" t="s">
        <v>5543</v>
      </c>
      <c r="N4385">
        <v>25.6666666666667</v>
      </c>
      <c r="O4385">
        <v>15.3333333333333</v>
      </c>
      <c r="P4385">
        <v>0.59740259740259705</v>
      </c>
      <c r="Q4385" t="s">
        <v>7219</v>
      </c>
      <c r="R4385" t="s">
        <v>7163</v>
      </c>
      <c r="S4385" t="s">
        <v>22</v>
      </c>
      <c r="T4385" t="s">
        <v>11</v>
      </c>
      <c r="U4385" t="s">
        <v>19</v>
      </c>
    </row>
    <row r="4386" spans="1:21" x14ac:dyDescent="0.75">
      <c r="A4386">
        <v>66155089</v>
      </c>
      <c r="B4386" t="s">
        <v>8473</v>
      </c>
      <c r="C4386" t="s">
        <v>5482</v>
      </c>
      <c r="D4386" t="s">
        <v>5555</v>
      </c>
      <c r="E4386" t="s">
        <v>18</v>
      </c>
      <c r="F4386">
        <v>0</v>
      </c>
      <c r="I4386">
        <v>14</v>
      </c>
      <c r="J4386">
        <v>12</v>
      </c>
      <c r="K4386">
        <v>83</v>
      </c>
      <c r="L4386" t="s">
        <v>5577</v>
      </c>
      <c r="M4386" t="s">
        <v>5543</v>
      </c>
      <c r="N4386">
        <v>25.6666666666667</v>
      </c>
      <c r="O4386">
        <v>12.6666666666667</v>
      </c>
      <c r="P4386">
        <v>0.493506493506493</v>
      </c>
      <c r="Q4386" t="s">
        <v>7348</v>
      </c>
      <c r="R4386" t="s">
        <v>7154</v>
      </c>
      <c r="S4386" t="s">
        <v>12</v>
      </c>
      <c r="T4386" t="s">
        <v>11</v>
      </c>
      <c r="U4386" t="s">
        <v>19</v>
      </c>
    </row>
    <row r="4387" spans="1:21" x14ac:dyDescent="0.75">
      <c r="A4387">
        <v>66155467</v>
      </c>
      <c r="B4387" t="s">
        <v>8875</v>
      </c>
      <c r="C4387" t="s">
        <v>5493</v>
      </c>
      <c r="D4387" t="s">
        <v>5556</v>
      </c>
      <c r="E4387" t="s">
        <v>18</v>
      </c>
      <c r="F4387">
        <v>0</v>
      </c>
      <c r="I4387">
        <v>9</v>
      </c>
      <c r="J4387">
        <v>7.6666666666666696</v>
      </c>
      <c r="K4387">
        <v>12</v>
      </c>
      <c r="L4387" t="s">
        <v>5577</v>
      </c>
      <c r="M4387" t="s">
        <v>5543</v>
      </c>
      <c r="N4387">
        <v>25.6666666666667</v>
      </c>
      <c r="O4387">
        <v>25.6666666666667</v>
      </c>
      <c r="P4387">
        <v>1</v>
      </c>
      <c r="Q4387" t="s">
        <v>7195</v>
      </c>
      <c r="R4387" t="s">
        <v>7166</v>
      </c>
      <c r="S4387" t="s">
        <v>12</v>
      </c>
      <c r="T4387" t="s">
        <v>11</v>
      </c>
      <c r="U4387" t="s">
        <v>19</v>
      </c>
    </row>
    <row r="4388" spans="1:21" x14ac:dyDescent="0.75">
      <c r="A4388">
        <v>66156214</v>
      </c>
      <c r="B4388" t="s">
        <v>5194</v>
      </c>
      <c r="C4388" t="s">
        <v>5473</v>
      </c>
      <c r="D4388" t="s">
        <v>5555</v>
      </c>
      <c r="E4388" t="s">
        <v>18</v>
      </c>
      <c r="F4388">
        <v>0</v>
      </c>
      <c r="I4388">
        <v>4</v>
      </c>
      <c r="J4388">
        <v>4.3333333333333304</v>
      </c>
      <c r="L4388" t="s">
        <v>5577</v>
      </c>
      <c r="M4388" t="s">
        <v>5543</v>
      </c>
      <c r="N4388">
        <v>25.6666666666667</v>
      </c>
      <c r="O4388">
        <v>7.3333333333333304</v>
      </c>
      <c r="P4388">
        <v>0.28571428571428598</v>
      </c>
      <c r="Q4388" t="s">
        <v>7193</v>
      </c>
      <c r="R4388" t="s">
        <v>7178</v>
      </c>
      <c r="S4388" t="s">
        <v>12</v>
      </c>
      <c r="T4388" t="s">
        <v>11</v>
      </c>
      <c r="U4388" t="s">
        <v>19</v>
      </c>
    </row>
    <row r="4389" spans="1:21" x14ac:dyDescent="0.75">
      <c r="A4389">
        <v>66156353</v>
      </c>
      <c r="B4389" t="s">
        <v>8433</v>
      </c>
      <c r="C4389" t="s">
        <v>5473</v>
      </c>
      <c r="D4389" t="s">
        <v>5555</v>
      </c>
      <c r="E4389" t="s">
        <v>18</v>
      </c>
      <c r="F4389">
        <v>0</v>
      </c>
      <c r="I4389">
        <v>7</v>
      </c>
      <c r="J4389">
        <v>4.3333333333333304</v>
      </c>
      <c r="K4389">
        <v>6</v>
      </c>
      <c r="L4389" t="s">
        <v>5577</v>
      </c>
      <c r="M4389" t="s">
        <v>5543</v>
      </c>
      <c r="N4389">
        <v>25.6666666666667</v>
      </c>
      <c r="O4389">
        <v>12.3333333333333</v>
      </c>
      <c r="P4389">
        <v>0.48051948051948101</v>
      </c>
      <c r="Q4389" t="s">
        <v>7181</v>
      </c>
      <c r="R4389" t="s">
        <v>7178</v>
      </c>
      <c r="S4389" t="s">
        <v>12</v>
      </c>
      <c r="T4389" t="s">
        <v>11</v>
      </c>
      <c r="U4389" t="s">
        <v>19</v>
      </c>
    </row>
    <row r="4390" spans="1:21" x14ac:dyDescent="0.75">
      <c r="A4390">
        <v>66156727</v>
      </c>
      <c r="B4390" t="s">
        <v>1313</v>
      </c>
      <c r="C4390" t="s">
        <v>5473</v>
      </c>
      <c r="D4390" t="s">
        <v>5555</v>
      </c>
      <c r="E4390" t="s">
        <v>18</v>
      </c>
      <c r="F4390">
        <v>0</v>
      </c>
      <c r="I4390">
        <v>7</v>
      </c>
      <c r="J4390">
        <v>13.6666666666667</v>
      </c>
      <c r="K4390">
        <v>5</v>
      </c>
      <c r="L4390" t="s">
        <v>5577</v>
      </c>
      <c r="M4390" t="s">
        <v>5543</v>
      </c>
      <c r="N4390">
        <v>25.6666666666667</v>
      </c>
      <c r="O4390">
        <v>13.6666666666667</v>
      </c>
      <c r="P4390">
        <v>0.53246753246753198</v>
      </c>
      <c r="Q4390" t="s">
        <v>7219</v>
      </c>
      <c r="R4390" t="s">
        <v>7163</v>
      </c>
      <c r="S4390" t="s">
        <v>22</v>
      </c>
      <c r="T4390" t="s">
        <v>11</v>
      </c>
      <c r="U4390" t="s">
        <v>19</v>
      </c>
    </row>
    <row r="4391" spans="1:21" x14ac:dyDescent="0.75">
      <c r="A4391">
        <v>65065092</v>
      </c>
      <c r="B4391" t="s">
        <v>5991</v>
      </c>
      <c r="C4391" t="s">
        <v>5473</v>
      </c>
      <c r="D4391" t="s">
        <v>5564</v>
      </c>
      <c r="E4391" t="s">
        <v>18</v>
      </c>
      <c r="F4391">
        <v>0</v>
      </c>
      <c r="G4391">
        <v>20</v>
      </c>
      <c r="H4391" t="s">
        <v>11904</v>
      </c>
      <c r="I4391">
        <v>12</v>
      </c>
      <c r="J4391">
        <v>81</v>
      </c>
      <c r="L4391" t="s">
        <v>5549</v>
      </c>
      <c r="M4391" t="s">
        <v>5543</v>
      </c>
      <c r="N4391">
        <v>25.3333333333333</v>
      </c>
      <c r="O4391">
        <v>18.3333333333333</v>
      </c>
      <c r="P4391">
        <v>0.72368421052631604</v>
      </c>
      <c r="Q4391" t="s">
        <v>5561</v>
      </c>
      <c r="R4391" t="s">
        <v>5554</v>
      </c>
      <c r="S4391" t="s">
        <v>46</v>
      </c>
      <c r="T4391" t="s">
        <v>11</v>
      </c>
      <c r="U4391" t="s">
        <v>19</v>
      </c>
    </row>
    <row r="4392" spans="1:21" x14ac:dyDescent="0.75">
      <c r="A4392">
        <v>65540248</v>
      </c>
      <c r="B4392" t="s">
        <v>6023</v>
      </c>
      <c r="C4392" t="s">
        <v>5473</v>
      </c>
      <c r="D4392" t="s">
        <v>5555</v>
      </c>
      <c r="E4392" t="s">
        <v>18</v>
      </c>
      <c r="F4392">
        <v>0</v>
      </c>
      <c r="I4392">
        <v>4</v>
      </c>
      <c r="J4392">
        <v>15</v>
      </c>
      <c r="K4392">
        <v>40</v>
      </c>
      <c r="L4392" t="s">
        <v>5577</v>
      </c>
      <c r="M4392" t="s">
        <v>5543</v>
      </c>
      <c r="N4392">
        <v>25.3333333333333</v>
      </c>
      <c r="O4392">
        <v>17.3333333333333</v>
      </c>
      <c r="P4392">
        <v>0.68421052631578905</v>
      </c>
      <c r="Q4392" t="s">
        <v>5563</v>
      </c>
      <c r="R4392" t="s">
        <v>5545</v>
      </c>
      <c r="S4392" t="s">
        <v>46</v>
      </c>
      <c r="T4392" t="s">
        <v>11</v>
      </c>
      <c r="U4392" t="s">
        <v>19</v>
      </c>
    </row>
    <row r="4393" spans="1:21" x14ac:dyDescent="0.75">
      <c r="A4393">
        <v>65540258</v>
      </c>
      <c r="B4393" t="s">
        <v>6004</v>
      </c>
      <c r="C4393" t="s">
        <v>5473</v>
      </c>
      <c r="D4393" t="s">
        <v>5556</v>
      </c>
      <c r="E4393" t="s">
        <v>18</v>
      </c>
      <c r="F4393">
        <v>0</v>
      </c>
      <c r="J4393">
        <v>20.6666666666667</v>
      </c>
      <c r="K4393">
        <v>5</v>
      </c>
      <c r="L4393" t="s">
        <v>5577</v>
      </c>
      <c r="M4393" t="s">
        <v>5543</v>
      </c>
      <c r="N4393">
        <v>25.3333333333333</v>
      </c>
      <c r="O4393">
        <v>20.3333333333333</v>
      </c>
      <c r="P4393">
        <v>0.80263157894736803</v>
      </c>
      <c r="Q4393" t="s">
        <v>5563</v>
      </c>
      <c r="R4393" t="s">
        <v>5545</v>
      </c>
      <c r="S4393" t="s">
        <v>46</v>
      </c>
      <c r="T4393" t="s">
        <v>11</v>
      </c>
      <c r="U4393" t="s">
        <v>19</v>
      </c>
    </row>
    <row r="4394" spans="1:21" x14ac:dyDescent="0.75">
      <c r="A4394">
        <v>65540336</v>
      </c>
      <c r="B4394" t="s">
        <v>5968</v>
      </c>
      <c r="C4394" t="s">
        <v>5473</v>
      </c>
      <c r="D4394" t="s">
        <v>5556</v>
      </c>
      <c r="E4394" t="s">
        <v>18</v>
      </c>
      <c r="F4394">
        <v>0</v>
      </c>
      <c r="I4394">
        <v>7</v>
      </c>
      <c r="J4394">
        <v>7.6666666666666696</v>
      </c>
      <c r="K4394">
        <v>12</v>
      </c>
      <c r="L4394" t="s">
        <v>5577</v>
      </c>
      <c r="M4394" t="s">
        <v>5543</v>
      </c>
      <c r="N4394">
        <v>25.3333333333333</v>
      </c>
      <c r="O4394">
        <v>13.6666666666667</v>
      </c>
      <c r="P4394">
        <v>0.53947368421052599</v>
      </c>
      <c r="Q4394" t="s">
        <v>5573</v>
      </c>
      <c r="R4394" t="s">
        <v>5545</v>
      </c>
      <c r="S4394" t="s">
        <v>46</v>
      </c>
      <c r="T4394" t="s">
        <v>11</v>
      </c>
      <c r="U4394" t="s">
        <v>19</v>
      </c>
    </row>
    <row r="4395" spans="1:21" x14ac:dyDescent="0.75">
      <c r="A4395">
        <v>65709238</v>
      </c>
      <c r="B4395" t="s">
        <v>6097</v>
      </c>
      <c r="C4395" t="s">
        <v>5473</v>
      </c>
      <c r="D4395" t="s">
        <v>5556</v>
      </c>
      <c r="E4395" t="s">
        <v>18</v>
      </c>
      <c r="F4395">
        <v>0</v>
      </c>
      <c r="G4395">
        <v>5</v>
      </c>
      <c r="H4395" t="s">
        <v>11904</v>
      </c>
      <c r="I4395">
        <v>4</v>
      </c>
      <c r="J4395">
        <v>10</v>
      </c>
      <c r="K4395">
        <v>10</v>
      </c>
      <c r="L4395" t="s">
        <v>5549</v>
      </c>
      <c r="M4395" t="s">
        <v>5543</v>
      </c>
      <c r="N4395">
        <v>25.3333333333333</v>
      </c>
      <c r="O4395">
        <v>14</v>
      </c>
      <c r="P4395">
        <v>0.55263157894736803</v>
      </c>
      <c r="Q4395" t="s">
        <v>5573</v>
      </c>
      <c r="R4395" t="s">
        <v>5545</v>
      </c>
      <c r="S4395" t="s">
        <v>46</v>
      </c>
      <c r="T4395" t="s">
        <v>11</v>
      </c>
      <c r="U4395" t="s">
        <v>19</v>
      </c>
    </row>
    <row r="4396" spans="1:21" x14ac:dyDescent="0.75">
      <c r="A4396">
        <v>65716318</v>
      </c>
      <c r="B4396" t="s">
        <v>6417</v>
      </c>
      <c r="C4396" t="s">
        <v>5473</v>
      </c>
      <c r="D4396" t="s">
        <v>5555</v>
      </c>
      <c r="E4396" t="s">
        <v>18</v>
      </c>
      <c r="F4396">
        <v>0</v>
      </c>
      <c r="I4396">
        <v>10</v>
      </c>
      <c r="J4396">
        <v>6.3333333333333304</v>
      </c>
      <c r="K4396">
        <v>12</v>
      </c>
      <c r="L4396" t="s">
        <v>5577</v>
      </c>
      <c r="M4396" t="s">
        <v>5543</v>
      </c>
      <c r="N4396">
        <v>25.3333333333333</v>
      </c>
      <c r="O4396">
        <v>22</v>
      </c>
      <c r="P4396">
        <v>0.86842105263157898</v>
      </c>
      <c r="Q4396" t="s">
        <v>5572</v>
      </c>
      <c r="R4396" t="s">
        <v>5554</v>
      </c>
      <c r="S4396" t="s">
        <v>46</v>
      </c>
      <c r="T4396" t="s">
        <v>11</v>
      </c>
      <c r="U4396" t="s">
        <v>19</v>
      </c>
    </row>
    <row r="4397" spans="1:21" x14ac:dyDescent="0.75">
      <c r="A4397">
        <v>66102434</v>
      </c>
      <c r="B4397" t="s">
        <v>8573</v>
      </c>
      <c r="C4397" t="s">
        <v>5473</v>
      </c>
      <c r="D4397" t="s">
        <v>5555</v>
      </c>
      <c r="E4397" t="s">
        <v>18</v>
      </c>
      <c r="F4397">
        <v>0</v>
      </c>
      <c r="G4397">
        <v>7</v>
      </c>
      <c r="H4397" t="s">
        <v>11904</v>
      </c>
      <c r="I4397">
        <v>13</v>
      </c>
      <c r="J4397">
        <v>10</v>
      </c>
      <c r="K4397">
        <v>5</v>
      </c>
      <c r="L4397" t="s">
        <v>5549</v>
      </c>
      <c r="M4397" t="s">
        <v>5543</v>
      </c>
      <c r="N4397">
        <v>25.3333333333333</v>
      </c>
      <c r="O4397">
        <v>12</v>
      </c>
      <c r="P4397">
        <v>0.47368421052631599</v>
      </c>
      <c r="Q4397" t="s">
        <v>7181</v>
      </c>
      <c r="R4397" t="s">
        <v>7178</v>
      </c>
      <c r="S4397" t="s">
        <v>12</v>
      </c>
      <c r="T4397" t="s">
        <v>11</v>
      </c>
      <c r="U4397" t="s">
        <v>19</v>
      </c>
    </row>
    <row r="4398" spans="1:21" x14ac:dyDescent="0.75">
      <c r="A4398">
        <v>66103658</v>
      </c>
      <c r="B4398" t="s">
        <v>8281</v>
      </c>
      <c r="C4398" t="s">
        <v>5473</v>
      </c>
      <c r="D4398" t="s">
        <v>5555</v>
      </c>
      <c r="E4398" t="s">
        <v>18</v>
      </c>
      <c r="F4398">
        <v>0</v>
      </c>
      <c r="I4398">
        <v>3</v>
      </c>
      <c r="J4398">
        <v>3.6666666666666701</v>
      </c>
      <c r="K4398">
        <v>20</v>
      </c>
      <c r="L4398" t="s">
        <v>5577</v>
      </c>
      <c r="M4398" t="s">
        <v>5543</v>
      </c>
      <c r="N4398">
        <v>25.3333333333333</v>
      </c>
      <c r="O4398">
        <v>14.3333333333333</v>
      </c>
      <c r="P4398">
        <v>0.56578947368421095</v>
      </c>
      <c r="Q4398" t="s">
        <v>7192</v>
      </c>
      <c r="R4398" t="s">
        <v>7160</v>
      </c>
      <c r="S4398" t="s">
        <v>12</v>
      </c>
      <c r="T4398" t="s">
        <v>11</v>
      </c>
      <c r="U4398" t="s">
        <v>19</v>
      </c>
    </row>
    <row r="4399" spans="1:21" x14ac:dyDescent="0.75">
      <c r="A4399">
        <v>66104458</v>
      </c>
      <c r="B4399" t="s">
        <v>8714</v>
      </c>
      <c r="C4399" t="s">
        <v>5473</v>
      </c>
      <c r="D4399" t="s">
        <v>5555</v>
      </c>
      <c r="E4399" t="s">
        <v>18</v>
      </c>
      <c r="F4399">
        <v>0</v>
      </c>
      <c r="G4399">
        <v>3</v>
      </c>
      <c r="H4399" t="s">
        <v>11904</v>
      </c>
      <c r="I4399">
        <v>12</v>
      </c>
      <c r="J4399">
        <v>7.6666666666666696</v>
      </c>
      <c r="K4399">
        <v>13</v>
      </c>
      <c r="L4399" t="s">
        <v>5549</v>
      </c>
      <c r="M4399" t="s">
        <v>5543</v>
      </c>
      <c r="N4399">
        <v>25.3333333333333</v>
      </c>
      <c r="O4399">
        <v>12</v>
      </c>
      <c r="P4399">
        <v>0.47368421052631599</v>
      </c>
      <c r="Q4399" t="s">
        <v>7181</v>
      </c>
      <c r="R4399" t="s">
        <v>7178</v>
      </c>
      <c r="S4399" t="s">
        <v>12</v>
      </c>
      <c r="T4399" t="s">
        <v>11</v>
      </c>
      <c r="U4399" t="s">
        <v>19</v>
      </c>
    </row>
    <row r="4400" spans="1:21" x14ac:dyDescent="0.75">
      <c r="A4400">
        <v>66105905</v>
      </c>
      <c r="B4400" t="s">
        <v>8643</v>
      </c>
      <c r="C4400" t="s">
        <v>5456</v>
      </c>
      <c r="D4400" t="s">
        <v>5542</v>
      </c>
      <c r="E4400" t="s">
        <v>18</v>
      </c>
      <c r="F4400">
        <v>0</v>
      </c>
      <c r="I4400">
        <v>13</v>
      </c>
      <c r="J4400">
        <v>14.3333333333333</v>
      </c>
      <c r="K4400">
        <v>11</v>
      </c>
      <c r="L4400" t="s">
        <v>5577</v>
      </c>
      <c r="M4400" t="s">
        <v>5543</v>
      </c>
      <c r="N4400">
        <v>25.3333333333333</v>
      </c>
      <c r="O4400">
        <v>14</v>
      </c>
      <c r="P4400">
        <v>0.55263157894736803</v>
      </c>
      <c r="Q4400" t="s">
        <v>7212</v>
      </c>
      <c r="R4400" t="s">
        <v>7184</v>
      </c>
      <c r="S4400" t="s">
        <v>22</v>
      </c>
      <c r="T4400" t="s">
        <v>11</v>
      </c>
      <c r="U4400" t="s">
        <v>19</v>
      </c>
    </row>
    <row r="4401" spans="1:21" x14ac:dyDescent="0.75">
      <c r="A4401">
        <v>66106129</v>
      </c>
      <c r="B4401" t="s">
        <v>3521</v>
      </c>
      <c r="C4401" t="s">
        <v>5473</v>
      </c>
      <c r="D4401" t="s">
        <v>5556</v>
      </c>
      <c r="E4401" t="s">
        <v>18</v>
      </c>
      <c r="F4401">
        <v>0</v>
      </c>
      <c r="G4401">
        <v>4</v>
      </c>
      <c r="H4401" t="s">
        <v>11904</v>
      </c>
      <c r="I4401">
        <v>7</v>
      </c>
      <c r="J4401">
        <v>8</v>
      </c>
      <c r="K4401">
        <v>18</v>
      </c>
      <c r="L4401" t="s">
        <v>5549</v>
      </c>
      <c r="M4401" t="s">
        <v>5543</v>
      </c>
      <c r="N4401">
        <v>25.3333333333333</v>
      </c>
      <c r="O4401">
        <v>14.3333333333333</v>
      </c>
      <c r="P4401">
        <v>0.56578947368421095</v>
      </c>
      <c r="Q4401" t="s">
        <v>7219</v>
      </c>
      <c r="R4401" t="s">
        <v>7163</v>
      </c>
      <c r="S4401" t="s">
        <v>22</v>
      </c>
      <c r="T4401" t="s">
        <v>11</v>
      </c>
      <c r="U4401" t="s">
        <v>19</v>
      </c>
    </row>
    <row r="4402" spans="1:21" x14ac:dyDescent="0.75">
      <c r="A4402">
        <v>66106535</v>
      </c>
      <c r="B4402" t="s">
        <v>2418</v>
      </c>
      <c r="C4402" t="s">
        <v>5473</v>
      </c>
      <c r="D4402" t="s">
        <v>5542</v>
      </c>
      <c r="E4402" t="s">
        <v>5565</v>
      </c>
      <c r="F4402">
        <v>100</v>
      </c>
      <c r="I4402">
        <v>152</v>
      </c>
      <c r="J4402">
        <v>94.3333333333333</v>
      </c>
      <c r="K4402">
        <v>44</v>
      </c>
      <c r="L4402" t="s">
        <v>5577</v>
      </c>
      <c r="M4402" t="s">
        <v>5611</v>
      </c>
      <c r="N4402">
        <v>25.3333333333333</v>
      </c>
      <c r="O4402">
        <v>11.6666666666667</v>
      </c>
      <c r="P4402">
        <v>0.46052631578947401</v>
      </c>
      <c r="Q4402" t="s">
        <v>7235</v>
      </c>
      <c r="R4402" t="s">
        <v>7157</v>
      </c>
      <c r="S4402" t="s">
        <v>22</v>
      </c>
      <c r="T4402" t="s">
        <v>11</v>
      </c>
      <c r="U4402" t="s">
        <v>19</v>
      </c>
    </row>
    <row r="4403" spans="1:21" x14ac:dyDescent="0.75">
      <c r="A4403">
        <v>66107246</v>
      </c>
      <c r="B4403" t="s">
        <v>8822</v>
      </c>
      <c r="C4403" t="s">
        <v>5473</v>
      </c>
      <c r="D4403" t="s">
        <v>5555</v>
      </c>
      <c r="E4403" t="s">
        <v>18</v>
      </c>
      <c r="F4403">
        <v>0</v>
      </c>
      <c r="I4403">
        <v>10</v>
      </c>
      <c r="J4403">
        <v>12</v>
      </c>
      <c r="L4403" t="s">
        <v>5577</v>
      </c>
      <c r="M4403" t="s">
        <v>5543</v>
      </c>
      <c r="N4403">
        <v>25.3333333333333</v>
      </c>
      <c r="O4403">
        <v>14</v>
      </c>
      <c r="P4403">
        <v>0.55263157894736803</v>
      </c>
      <c r="Q4403" t="s">
        <v>7198</v>
      </c>
      <c r="R4403" t="s">
        <v>7157</v>
      </c>
      <c r="S4403" t="s">
        <v>22</v>
      </c>
      <c r="T4403" t="s">
        <v>11</v>
      </c>
      <c r="U4403" t="s">
        <v>19</v>
      </c>
    </row>
    <row r="4404" spans="1:21" x14ac:dyDescent="0.75">
      <c r="A4404">
        <v>66110588</v>
      </c>
      <c r="B4404" t="s">
        <v>8629</v>
      </c>
      <c r="C4404" t="s">
        <v>5473</v>
      </c>
      <c r="D4404" t="s">
        <v>5555</v>
      </c>
      <c r="E4404" t="s">
        <v>18</v>
      </c>
      <c r="F4404">
        <v>0</v>
      </c>
      <c r="G4404">
        <v>5</v>
      </c>
      <c r="H4404" t="s">
        <v>11904</v>
      </c>
      <c r="I4404">
        <v>7</v>
      </c>
      <c r="J4404">
        <v>8</v>
      </c>
      <c r="K4404">
        <v>14</v>
      </c>
      <c r="L4404" t="s">
        <v>5549</v>
      </c>
      <c r="M4404" t="s">
        <v>5543</v>
      </c>
      <c r="N4404">
        <v>25.3333333333333</v>
      </c>
      <c r="O4404">
        <v>12</v>
      </c>
      <c r="P4404">
        <v>0.47368421052631599</v>
      </c>
      <c r="Q4404" t="s">
        <v>7181</v>
      </c>
      <c r="R4404" t="s">
        <v>7178</v>
      </c>
      <c r="S4404" t="s">
        <v>12</v>
      </c>
      <c r="T4404" t="s">
        <v>11</v>
      </c>
      <c r="U4404" t="s">
        <v>19</v>
      </c>
    </row>
    <row r="4405" spans="1:21" x14ac:dyDescent="0.75">
      <c r="A4405">
        <v>66110818</v>
      </c>
      <c r="B4405" t="s">
        <v>4171</v>
      </c>
      <c r="C4405" t="s">
        <v>5473</v>
      </c>
      <c r="D4405" t="s">
        <v>5555</v>
      </c>
      <c r="E4405" t="s">
        <v>18</v>
      </c>
      <c r="F4405">
        <v>0</v>
      </c>
      <c r="I4405">
        <v>30</v>
      </c>
      <c r="J4405">
        <v>30</v>
      </c>
      <c r="K4405">
        <v>10</v>
      </c>
      <c r="L4405" t="s">
        <v>5577</v>
      </c>
      <c r="M4405" t="s">
        <v>5543</v>
      </c>
      <c r="N4405">
        <v>25.3333333333333</v>
      </c>
      <c r="O4405">
        <v>12</v>
      </c>
      <c r="P4405">
        <v>0.47368421052631599</v>
      </c>
      <c r="Q4405" t="s">
        <v>7189</v>
      </c>
      <c r="R4405" t="s">
        <v>7160</v>
      </c>
      <c r="S4405" t="s">
        <v>12</v>
      </c>
      <c r="T4405" t="s">
        <v>11</v>
      </c>
      <c r="U4405" t="s">
        <v>19</v>
      </c>
    </row>
    <row r="4406" spans="1:21" x14ac:dyDescent="0.75">
      <c r="A4406">
        <v>66110872</v>
      </c>
      <c r="B4406" t="s">
        <v>8933</v>
      </c>
      <c r="C4406" t="s">
        <v>5473</v>
      </c>
      <c r="D4406" t="s">
        <v>5556</v>
      </c>
      <c r="E4406" t="s">
        <v>18</v>
      </c>
      <c r="F4406">
        <v>0</v>
      </c>
      <c r="I4406">
        <v>5</v>
      </c>
      <c r="J4406">
        <v>5</v>
      </c>
      <c r="K4406">
        <v>13</v>
      </c>
      <c r="L4406" t="s">
        <v>5577</v>
      </c>
      <c r="M4406" t="s">
        <v>5543</v>
      </c>
      <c r="N4406">
        <v>25.3333333333333</v>
      </c>
      <c r="O4406">
        <v>18.6666666666667</v>
      </c>
      <c r="P4406">
        <v>0.73684210526315796</v>
      </c>
      <c r="Q4406" t="s">
        <v>7219</v>
      </c>
      <c r="R4406" t="s">
        <v>7163</v>
      </c>
      <c r="S4406" t="s">
        <v>22</v>
      </c>
      <c r="T4406" t="s">
        <v>11</v>
      </c>
      <c r="U4406" t="s">
        <v>19</v>
      </c>
    </row>
    <row r="4407" spans="1:21" x14ac:dyDescent="0.75">
      <c r="A4407">
        <v>66110983</v>
      </c>
      <c r="B4407" t="s">
        <v>8198</v>
      </c>
      <c r="C4407" t="s">
        <v>5473</v>
      </c>
      <c r="D4407" t="s">
        <v>5555</v>
      </c>
      <c r="E4407" t="s">
        <v>18</v>
      </c>
      <c r="F4407">
        <v>0</v>
      </c>
      <c r="I4407">
        <v>6</v>
      </c>
      <c r="J4407">
        <v>4</v>
      </c>
      <c r="K4407">
        <v>5</v>
      </c>
      <c r="L4407" t="s">
        <v>5577</v>
      </c>
      <c r="M4407" t="s">
        <v>5543</v>
      </c>
      <c r="N4407">
        <v>25.3333333333333</v>
      </c>
      <c r="O4407">
        <v>10.3333333333333</v>
      </c>
      <c r="P4407">
        <v>0.40789473684210498</v>
      </c>
      <c r="Q4407" t="s">
        <v>7192</v>
      </c>
      <c r="R4407" t="s">
        <v>7160</v>
      </c>
      <c r="S4407" t="s">
        <v>12</v>
      </c>
      <c r="T4407" t="s">
        <v>11</v>
      </c>
      <c r="U4407" t="s">
        <v>19</v>
      </c>
    </row>
    <row r="4408" spans="1:21" x14ac:dyDescent="0.75">
      <c r="A4408">
        <v>66111159</v>
      </c>
      <c r="B4408" t="s">
        <v>8285</v>
      </c>
      <c r="C4408" t="s">
        <v>5473</v>
      </c>
      <c r="D4408" t="s">
        <v>5555</v>
      </c>
      <c r="E4408" t="s">
        <v>18</v>
      </c>
      <c r="F4408">
        <v>0</v>
      </c>
      <c r="I4408">
        <v>6</v>
      </c>
      <c r="J4408">
        <v>12</v>
      </c>
      <c r="L4408" t="s">
        <v>5577</v>
      </c>
      <c r="M4408" t="s">
        <v>5543</v>
      </c>
      <c r="N4408">
        <v>25.3333333333333</v>
      </c>
      <c r="O4408">
        <v>13.3333333333333</v>
      </c>
      <c r="P4408">
        <v>0.52631578947368396</v>
      </c>
      <c r="Q4408" t="s">
        <v>7192</v>
      </c>
      <c r="R4408" t="s">
        <v>7160</v>
      </c>
      <c r="S4408" t="s">
        <v>12</v>
      </c>
      <c r="T4408" t="s">
        <v>11</v>
      </c>
      <c r="U4408" t="s">
        <v>19</v>
      </c>
    </row>
    <row r="4409" spans="1:21" x14ac:dyDescent="0.75">
      <c r="A4409">
        <v>66111160</v>
      </c>
      <c r="B4409" t="s">
        <v>8257</v>
      </c>
      <c r="C4409" t="s">
        <v>5473</v>
      </c>
      <c r="D4409" t="s">
        <v>5542</v>
      </c>
      <c r="E4409" t="s">
        <v>18</v>
      </c>
      <c r="F4409">
        <v>0</v>
      </c>
      <c r="I4409">
        <v>12</v>
      </c>
      <c r="J4409">
        <v>9.3333333333333304</v>
      </c>
      <c r="K4409">
        <v>8</v>
      </c>
      <c r="L4409" t="s">
        <v>5577</v>
      </c>
      <c r="M4409" t="s">
        <v>5543</v>
      </c>
      <c r="N4409">
        <v>25.3333333333333</v>
      </c>
      <c r="O4409">
        <v>13.6666666666667</v>
      </c>
      <c r="P4409">
        <v>0.53947368421052599</v>
      </c>
      <c r="Q4409" t="s">
        <v>7192</v>
      </c>
      <c r="R4409" t="s">
        <v>7160</v>
      </c>
      <c r="S4409" t="s">
        <v>12</v>
      </c>
      <c r="T4409" t="s">
        <v>11</v>
      </c>
      <c r="U4409" t="s">
        <v>19</v>
      </c>
    </row>
    <row r="4410" spans="1:21" x14ac:dyDescent="0.75">
      <c r="A4410">
        <v>66111654</v>
      </c>
      <c r="B4410" t="s">
        <v>5932</v>
      </c>
      <c r="C4410" t="s">
        <v>5473</v>
      </c>
      <c r="D4410" t="s">
        <v>5556</v>
      </c>
      <c r="E4410" t="s">
        <v>18</v>
      </c>
      <c r="F4410">
        <v>0</v>
      </c>
      <c r="I4410">
        <v>3</v>
      </c>
      <c r="J4410">
        <v>5.6666666666666696</v>
      </c>
      <c r="K4410">
        <v>8</v>
      </c>
      <c r="L4410" t="s">
        <v>5577</v>
      </c>
      <c r="M4410" t="s">
        <v>5543</v>
      </c>
      <c r="N4410">
        <v>25.3333333333333</v>
      </c>
      <c r="O4410">
        <v>8</v>
      </c>
      <c r="P4410">
        <v>0.31578947368421101</v>
      </c>
      <c r="Q4410" t="s">
        <v>7165</v>
      </c>
      <c r="R4410" t="s">
        <v>7166</v>
      </c>
      <c r="S4410" t="s">
        <v>12</v>
      </c>
      <c r="T4410" t="s">
        <v>11</v>
      </c>
      <c r="U4410" t="s">
        <v>19</v>
      </c>
    </row>
    <row r="4411" spans="1:21" x14ac:dyDescent="0.75">
      <c r="A4411">
        <v>66111737</v>
      </c>
      <c r="B4411" t="s">
        <v>353</v>
      </c>
      <c r="C4411" t="s">
        <v>5473</v>
      </c>
      <c r="D4411" t="s">
        <v>5555</v>
      </c>
      <c r="E4411" t="s">
        <v>18</v>
      </c>
      <c r="F4411">
        <v>0</v>
      </c>
      <c r="I4411">
        <v>6</v>
      </c>
      <c r="J4411">
        <v>6</v>
      </c>
      <c r="K4411">
        <v>2</v>
      </c>
      <c r="L4411" t="s">
        <v>5577</v>
      </c>
      <c r="M4411" t="s">
        <v>5543</v>
      </c>
      <c r="N4411">
        <v>25.3333333333333</v>
      </c>
      <c r="O4411">
        <v>16.6666666666667</v>
      </c>
      <c r="P4411">
        <v>0.65789473684210498</v>
      </c>
      <c r="Q4411" t="s">
        <v>7169</v>
      </c>
      <c r="R4411" t="s">
        <v>7170</v>
      </c>
      <c r="S4411" t="s">
        <v>12</v>
      </c>
      <c r="T4411" t="s">
        <v>11</v>
      </c>
      <c r="U4411" t="s">
        <v>19</v>
      </c>
    </row>
    <row r="4412" spans="1:21" x14ac:dyDescent="0.75">
      <c r="A4412">
        <v>66111913</v>
      </c>
      <c r="B4412" t="s">
        <v>2575</v>
      </c>
      <c r="C4412" t="s">
        <v>5456</v>
      </c>
      <c r="D4412" t="s">
        <v>5542</v>
      </c>
      <c r="E4412" t="s">
        <v>18</v>
      </c>
      <c r="F4412">
        <v>0</v>
      </c>
      <c r="I4412">
        <v>25</v>
      </c>
      <c r="J4412">
        <v>36.6666666666667</v>
      </c>
      <c r="K4412">
        <v>50</v>
      </c>
      <c r="L4412" t="s">
        <v>5577</v>
      </c>
      <c r="M4412" t="s">
        <v>5543</v>
      </c>
      <c r="N4412">
        <v>25.3333333333333</v>
      </c>
      <c r="O4412">
        <v>13.3333333333333</v>
      </c>
      <c r="P4412">
        <v>0.52631578947368396</v>
      </c>
      <c r="Q4412" t="s">
        <v>7214</v>
      </c>
      <c r="R4412" t="s">
        <v>7163</v>
      </c>
      <c r="S4412" t="s">
        <v>22</v>
      </c>
      <c r="T4412" t="s">
        <v>11</v>
      </c>
      <c r="U4412" t="s">
        <v>19</v>
      </c>
    </row>
    <row r="4413" spans="1:21" x14ac:dyDescent="0.75">
      <c r="A4413">
        <v>66112098</v>
      </c>
      <c r="B4413" t="s">
        <v>703</v>
      </c>
      <c r="C4413" t="s">
        <v>5473</v>
      </c>
      <c r="D4413" t="s">
        <v>5556</v>
      </c>
      <c r="E4413" t="s">
        <v>5558</v>
      </c>
      <c r="F4413">
        <v>105</v>
      </c>
      <c r="G4413">
        <v>5</v>
      </c>
      <c r="H4413">
        <v>4.7619047619047603E-2</v>
      </c>
      <c r="I4413">
        <v>110</v>
      </c>
      <c r="J4413">
        <v>128.333333333333</v>
      </c>
      <c r="K4413">
        <v>35</v>
      </c>
      <c r="L4413" t="s">
        <v>5562</v>
      </c>
      <c r="M4413" t="s">
        <v>5560</v>
      </c>
      <c r="N4413">
        <v>25.3333333333333</v>
      </c>
      <c r="O4413">
        <v>25.3333333333333</v>
      </c>
      <c r="P4413">
        <v>1</v>
      </c>
      <c r="Q4413" t="s">
        <v>7167</v>
      </c>
      <c r="R4413" t="s">
        <v>7166</v>
      </c>
      <c r="S4413" t="s">
        <v>12</v>
      </c>
      <c r="T4413" t="s">
        <v>11</v>
      </c>
      <c r="U4413" t="s">
        <v>19</v>
      </c>
    </row>
    <row r="4414" spans="1:21" x14ac:dyDescent="0.75">
      <c r="A4414">
        <v>66112190</v>
      </c>
      <c r="B4414" t="s">
        <v>9334</v>
      </c>
      <c r="C4414" t="s">
        <v>5473</v>
      </c>
      <c r="D4414" t="s">
        <v>5556</v>
      </c>
      <c r="E4414" t="s">
        <v>18</v>
      </c>
      <c r="F4414">
        <v>0</v>
      </c>
      <c r="I4414">
        <v>4</v>
      </c>
      <c r="J4414">
        <v>6.6666666666666696</v>
      </c>
      <c r="K4414">
        <v>6</v>
      </c>
      <c r="L4414" t="s">
        <v>5577</v>
      </c>
      <c r="M4414" t="s">
        <v>5543</v>
      </c>
      <c r="N4414">
        <v>25.3333333333333</v>
      </c>
      <c r="O4414">
        <v>13.3333333333333</v>
      </c>
      <c r="P4414">
        <v>0.52631578947368396</v>
      </c>
      <c r="Q4414" t="s">
        <v>7169</v>
      </c>
      <c r="R4414" t="s">
        <v>7170</v>
      </c>
      <c r="S4414" t="s">
        <v>12</v>
      </c>
      <c r="T4414" t="s">
        <v>11</v>
      </c>
      <c r="U4414" t="s">
        <v>19</v>
      </c>
    </row>
    <row r="4415" spans="1:21" x14ac:dyDescent="0.75">
      <c r="A4415">
        <v>66113110</v>
      </c>
      <c r="B4415" t="s">
        <v>10047</v>
      </c>
      <c r="C4415" t="s">
        <v>5456</v>
      </c>
      <c r="D4415" t="s">
        <v>5556</v>
      </c>
      <c r="E4415" t="s">
        <v>18</v>
      </c>
      <c r="F4415">
        <v>0</v>
      </c>
      <c r="I4415">
        <v>5</v>
      </c>
      <c r="J4415">
        <v>5</v>
      </c>
      <c r="K4415">
        <v>6</v>
      </c>
      <c r="L4415" t="s">
        <v>5577</v>
      </c>
      <c r="M4415" t="s">
        <v>5543</v>
      </c>
      <c r="N4415">
        <v>25.3333333333333</v>
      </c>
      <c r="O4415">
        <v>25.3333333333333</v>
      </c>
      <c r="P4415">
        <v>1</v>
      </c>
      <c r="Q4415" t="s">
        <v>7238</v>
      </c>
      <c r="R4415" t="s">
        <v>7178</v>
      </c>
      <c r="S4415" t="s">
        <v>12</v>
      </c>
      <c r="T4415" t="s">
        <v>11</v>
      </c>
      <c r="U4415" t="s">
        <v>19</v>
      </c>
    </row>
    <row r="4416" spans="1:21" x14ac:dyDescent="0.75">
      <c r="A4416">
        <v>66151632</v>
      </c>
      <c r="B4416" t="s">
        <v>2605</v>
      </c>
      <c r="C4416" t="s">
        <v>5557</v>
      </c>
      <c r="D4416" t="s">
        <v>5555</v>
      </c>
      <c r="E4416" t="s">
        <v>18</v>
      </c>
      <c r="F4416">
        <v>0</v>
      </c>
      <c r="I4416">
        <v>5</v>
      </c>
      <c r="J4416">
        <v>5</v>
      </c>
      <c r="K4416">
        <v>28</v>
      </c>
      <c r="L4416" t="s">
        <v>5577</v>
      </c>
      <c r="M4416" t="s">
        <v>5543</v>
      </c>
      <c r="N4416">
        <v>25.3333333333333</v>
      </c>
      <c r="O4416">
        <v>12</v>
      </c>
      <c r="P4416">
        <v>0.47368421052631599</v>
      </c>
      <c r="Q4416" t="s">
        <v>7181</v>
      </c>
      <c r="R4416" t="s">
        <v>7178</v>
      </c>
      <c r="S4416" t="s">
        <v>12</v>
      </c>
      <c r="T4416" t="s">
        <v>11</v>
      </c>
      <c r="U4416" t="s">
        <v>19</v>
      </c>
    </row>
    <row r="4417" spans="1:21" x14ac:dyDescent="0.75">
      <c r="A4417">
        <v>66152586</v>
      </c>
      <c r="B4417" t="s">
        <v>6544</v>
      </c>
      <c r="C4417" t="s">
        <v>5473</v>
      </c>
      <c r="D4417" t="s">
        <v>5555</v>
      </c>
      <c r="E4417" t="s">
        <v>18</v>
      </c>
      <c r="F4417">
        <v>0</v>
      </c>
      <c r="I4417">
        <v>25</v>
      </c>
      <c r="J4417">
        <v>18.3333333333333</v>
      </c>
      <c r="K4417">
        <v>102</v>
      </c>
      <c r="L4417" t="s">
        <v>5577</v>
      </c>
      <c r="M4417" t="s">
        <v>5543</v>
      </c>
      <c r="N4417">
        <v>25.3333333333333</v>
      </c>
      <c r="O4417">
        <v>7.6666666666666696</v>
      </c>
      <c r="P4417">
        <v>0.30263157894736797</v>
      </c>
      <c r="Q4417" t="s">
        <v>7183</v>
      </c>
      <c r="R4417" t="s">
        <v>7184</v>
      </c>
      <c r="S4417" t="s">
        <v>22</v>
      </c>
      <c r="T4417" t="s">
        <v>11</v>
      </c>
      <c r="U4417" t="s">
        <v>19</v>
      </c>
    </row>
    <row r="4418" spans="1:21" x14ac:dyDescent="0.75">
      <c r="A4418">
        <v>66152966</v>
      </c>
      <c r="B4418" t="s">
        <v>909</v>
      </c>
      <c r="C4418" t="s">
        <v>5473</v>
      </c>
      <c r="D4418" t="s">
        <v>5556</v>
      </c>
      <c r="E4418" t="s">
        <v>18</v>
      </c>
      <c r="F4418">
        <v>0</v>
      </c>
      <c r="I4418">
        <v>13</v>
      </c>
      <c r="J4418">
        <v>14.3333333333333</v>
      </c>
      <c r="K4418">
        <v>6</v>
      </c>
      <c r="L4418" t="s">
        <v>5577</v>
      </c>
      <c r="M4418" t="s">
        <v>5543</v>
      </c>
      <c r="N4418">
        <v>25.3333333333333</v>
      </c>
      <c r="O4418">
        <v>7.3333333333333304</v>
      </c>
      <c r="P4418">
        <v>0.28947368421052599</v>
      </c>
      <c r="Q4418" t="s">
        <v>7165</v>
      </c>
      <c r="R4418" t="s">
        <v>7166</v>
      </c>
      <c r="S4418" t="s">
        <v>12</v>
      </c>
      <c r="T4418" t="s">
        <v>11</v>
      </c>
      <c r="U4418" t="s">
        <v>19</v>
      </c>
    </row>
    <row r="4419" spans="1:21" x14ac:dyDescent="0.75">
      <c r="A4419">
        <v>66153492</v>
      </c>
      <c r="B4419" t="s">
        <v>915</v>
      </c>
      <c r="C4419" t="s">
        <v>5473</v>
      </c>
      <c r="D4419" t="s">
        <v>5555</v>
      </c>
      <c r="E4419" t="s">
        <v>18</v>
      </c>
      <c r="F4419">
        <v>0</v>
      </c>
      <c r="I4419">
        <v>18</v>
      </c>
      <c r="J4419">
        <v>14.6666666666667</v>
      </c>
      <c r="K4419">
        <v>62</v>
      </c>
      <c r="L4419" t="s">
        <v>5577</v>
      </c>
      <c r="M4419" t="s">
        <v>5543</v>
      </c>
      <c r="N4419">
        <v>25.3333333333333</v>
      </c>
      <c r="O4419">
        <v>13</v>
      </c>
      <c r="P4419">
        <v>0.51315789473684204</v>
      </c>
      <c r="Q4419" t="s">
        <v>7198</v>
      </c>
      <c r="R4419" t="s">
        <v>7157</v>
      </c>
      <c r="S4419" t="s">
        <v>22</v>
      </c>
      <c r="T4419" t="s">
        <v>11</v>
      </c>
      <c r="U4419" t="s">
        <v>19</v>
      </c>
    </row>
    <row r="4420" spans="1:21" x14ac:dyDescent="0.75">
      <c r="A4420">
        <v>66153847</v>
      </c>
      <c r="B4420" t="s">
        <v>305</v>
      </c>
      <c r="C4420" t="s">
        <v>5473</v>
      </c>
      <c r="D4420" t="s">
        <v>5555</v>
      </c>
      <c r="E4420" t="s">
        <v>18</v>
      </c>
      <c r="F4420">
        <v>0</v>
      </c>
      <c r="I4420">
        <v>16</v>
      </c>
      <c r="J4420">
        <v>15.3333333333333</v>
      </c>
      <c r="K4420">
        <v>15</v>
      </c>
      <c r="L4420" t="s">
        <v>5577</v>
      </c>
      <c r="M4420" t="s">
        <v>5543</v>
      </c>
      <c r="N4420">
        <v>25.3333333333333</v>
      </c>
      <c r="O4420">
        <v>13.6666666666667</v>
      </c>
      <c r="P4420">
        <v>0.53947368421052599</v>
      </c>
      <c r="Q4420" t="s">
        <v>7198</v>
      </c>
      <c r="R4420" t="s">
        <v>7157</v>
      </c>
      <c r="S4420" t="s">
        <v>22</v>
      </c>
      <c r="T4420" t="s">
        <v>11</v>
      </c>
      <c r="U4420" t="s">
        <v>19</v>
      </c>
    </row>
    <row r="4421" spans="1:21" x14ac:dyDescent="0.75">
      <c r="A4421">
        <v>66154645</v>
      </c>
      <c r="B4421" t="s">
        <v>8516</v>
      </c>
      <c r="C4421" t="s">
        <v>5473</v>
      </c>
      <c r="D4421" t="s">
        <v>5555</v>
      </c>
      <c r="E4421" t="s">
        <v>18</v>
      </c>
      <c r="F4421">
        <v>0</v>
      </c>
      <c r="G4421">
        <v>3</v>
      </c>
      <c r="H4421" t="s">
        <v>11904</v>
      </c>
      <c r="I4421">
        <v>7</v>
      </c>
      <c r="J4421">
        <v>7.3333333333333304</v>
      </c>
      <c r="K4421">
        <v>11</v>
      </c>
      <c r="L4421" t="s">
        <v>5549</v>
      </c>
      <c r="M4421" t="s">
        <v>5543</v>
      </c>
      <c r="N4421">
        <v>25.3333333333333</v>
      </c>
      <c r="O4421">
        <v>11.6666666666667</v>
      </c>
      <c r="P4421">
        <v>0.46052631578947401</v>
      </c>
      <c r="Q4421" t="s">
        <v>7181</v>
      </c>
      <c r="R4421" t="s">
        <v>7178</v>
      </c>
      <c r="S4421" t="s">
        <v>12</v>
      </c>
      <c r="T4421" t="s">
        <v>11</v>
      </c>
      <c r="U4421" t="s">
        <v>19</v>
      </c>
    </row>
    <row r="4422" spans="1:21" x14ac:dyDescent="0.75">
      <c r="A4422">
        <v>66155643</v>
      </c>
      <c r="B4422" t="s">
        <v>8951</v>
      </c>
      <c r="C4422" t="s">
        <v>5473</v>
      </c>
      <c r="D4422" t="s">
        <v>5556</v>
      </c>
      <c r="E4422" t="s">
        <v>18</v>
      </c>
      <c r="F4422">
        <v>0</v>
      </c>
      <c r="G4422">
        <v>2</v>
      </c>
      <c r="H4422" t="s">
        <v>11904</v>
      </c>
      <c r="I4422">
        <v>5</v>
      </c>
      <c r="J4422">
        <v>15.3333333333333</v>
      </c>
      <c r="K4422">
        <v>15</v>
      </c>
      <c r="L4422" t="s">
        <v>5549</v>
      </c>
      <c r="M4422" t="s">
        <v>5543</v>
      </c>
      <c r="N4422">
        <v>25.3333333333333</v>
      </c>
      <c r="O4422">
        <v>15</v>
      </c>
      <c r="P4422">
        <v>0.59210526315789502</v>
      </c>
      <c r="Q4422" t="s">
        <v>7219</v>
      </c>
      <c r="R4422" t="s">
        <v>7163</v>
      </c>
      <c r="S4422" t="s">
        <v>22</v>
      </c>
      <c r="T4422" t="s">
        <v>11</v>
      </c>
      <c r="U4422" t="s">
        <v>19</v>
      </c>
    </row>
    <row r="4423" spans="1:21" x14ac:dyDescent="0.75">
      <c r="A4423">
        <v>66155708</v>
      </c>
      <c r="B4423" t="s">
        <v>4485</v>
      </c>
      <c r="C4423" t="s">
        <v>5473</v>
      </c>
      <c r="D4423" t="s">
        <v>5542</v>
      </c>
      <c r="E4423" t="s">
        <v>5565</v>
      </c>
      <c r="F4423">
        <v>100</v>
      </c>
      <c r="I4423">
        <v>107</v>
      </c>
      <c r="J4423">
        <v>49.6666666666667</v>
      </c>
      <c r="K4423">
        <v>3</v>
      </c>
      <c r="L4423" t="s">
        <v>5577</v>
      </c>
      <c r="M4423" t="s">
        <v>5567</v>
      </c>
      <c r="N4423">
        <v>25.3333333333333</v>
      </c>
      <c r="O4423">
        <v>11.6666666666667</v>
      </c>
      <c r="P4423">
        <v>0.46052631578947401</v>
      </c>
      <c r="Q4423" t="s">
        <v>7204</v>
      </c>
      <c r="R4423" t="s">
        <v>7184</v>
      </c>
      <c r="S4423" t="s">
        <v>22</v>
      </c>
      <c r="T4423" t="s">
        <v>11</v>
      </c>
      <c r="U4423" t="s">
        <v>19</v>
      </c>
    </row>
    <row r="4424" spans="1:21" x14ac:dyDescent="0.75">
      <c r="A4424">
        <v>66156350</v>
      </c>
      <c r="B4424" t="s">
        <v>8741</v>
      </c>
      <c r="C4424" t="s">
        <v>5456</v>
      </c>
      <c r="D4424" t="s">
        <v>5555</v>
      </c>
      <c r="E4424" t="s">
        <v>18</v>
      </c>
      <c r="F4424">
        <v>0</v>
      </c>
      <c r="I4424">
        <v>21</v>
      </c>
      <c r="J4424">
        <v>20.3333333333333</v>
      </c>
      <c r="L4424" t="s">
        <v>5577</v>
      </c>
      <c r="M4424" t="s">
        <v>5543</v>
      </c>
      <c r="N4424">
        <v>25.3333333333333</v>
      </c>
      <c r="O4424">
        <v>14.3333333333333</v>
      </c>
      <c r="P4424">
        <v>0.56578947368421095</v>
      </c>
      <c r="Q4424" t="s">
        <v>7199</v>
      </c>
      <c r="R4424" t="s">
        <v>7166</v>
      </c>
      <c r="S4424" t="s">
        <v>12</v>
      </c>
      <c r="T4424" t="s">
        <v>11</v>
      </c>
      <c r="U4424" t="s">
        <v>19</v>
      </c>
    </row>
    <row r="4425" spans="1:21" x14ac:dyDescent="0.75">
      <c r="A4425">
        <v>66156355</v>
      </c>
      <c r="B4425" t="s">
        <v>8895</v>
      </c>
      <c r="C4425" t="s">
        <v>5473</v>
      </c>
      <c r="D4425" t="s">
        <v>5556</v>
      </c>
      <c r="E4425" t="s">
        <v>18</v>
      </c>
      <c r="F4425">
        <v>0</v>
      </c>
      <c r="G4425">
        <v>2</v>
      </c>
      <c r="H4425" t="s">
        <v>11904</v>
      </c>
      <c r="J4425">
        <v>0.66666666666666696</v>
      </c>
      <c r="K4425">
        <v>8</v>
      </c>
      <c r="L4425" t="s">
        <v>5549</v>
      </c>
      <c r="M4425" t="s">
        <v>5543</v>
      </c>
      <c r="N4425">
        <v>25.3333333333333</v>
      </c>
      <c r="O4425">
        <v>12</v>
      </c>
      <c r="P4425">
        <v>0.47368421052631599</v>
      </c>
      <c r="Q4425" t="s">
        <v>7181</v>
      </c>
      <c r="R4425" t="s">
        <v>7178</v>
      </c>
      <c r="S4425" t="s">
        <v>12</v>
      </c>
      <c r="T4425" t="s">
        <v>11</v>
      </c>
      <c r="U4425" t="s">
        <v>19</v>
      </c>
    </row>
    <row r="4426" spans="1:21" x14ac:dyDescent="0.75">
      <c r="A4426">
        <v>66156589</v>
      </c>
      <c r="B4426" t="s">
        <v>5275</v>
      </c>
      <c r="C4426" t="s">
        <v>5473</v>
      </c>
      <c r="D4426" t="s">
        <v>5556</v>
      </c>
      <c r="E4426" t="s">
        <v>5565</v>
      </c>
      <c r="F4426">
        <v>180</v>
      </c>
      <c r="I4426">
        <v>155</v>
      </c>
      <c r="J4426">
        <v>232</v>
      </c>
      <c r="K4426">
        <v>26</v>
      </c>
      <c r="L4426" t="s">
        <v>5577</v>
      </c>
      <c r="M4426" t="s">
        <v>5611</v>
      </c>
      <c r="N4426">
        <v>25.3333333333333</v>
      </c>
      <c r="O4426">
        <v>19.3333333333333</v>
      </c>
      <c r="P4426">
        <v>0.76315789473684204</v>
      </c>
      <c r="Q4426" t="s">
        <v>7215</v>
      </c>
      <c r="R4426" t="s">
        <v>7170</v>
      </c>
      <c r="S4426" t="s">
        <v>12</v>
      </c>
      <c r="T4426" t="s">
        <v>11</v>
      </c>
      <c r="U4426" t="s">
        <v>19</v>
      </c>
    </row>
    <row r="4427" spans="1:21" x14ac:dyDescent="0.75">
      <c r="A4427">
        <v>66156613</v>
      </c>
      <c r="B4427" t="s">
        <v>8681</v>
      </c>
      <c r="C4427" t="s">
        <v>5482</v>
      </c>
      <c r="D4427" t="s">
        <v>5555</v>
      </c>
      <c r="E4427" t="s">
        <v>18</v>
      </c>
      <c r="F4427">
        <v>0</v>
      </c>
      <c r="G4427">
        <v>17</v>
      </c>
      <c r="H4427" t="s">
        <v>11904</v>
      </c>
      <c r="I4427">
        <v>20</v>
      </c>
      <c r="J4427">
        <v>17.6666666666667</v>
      </c>
      <c r="K4427">
        <v>9</v>
      </c>
      <c r="L4427" t="s">
        <v>5549</v>
      </c>
      <c r="M4427" t="s">
        <v>5543</v>
      </c>
      <c r="N4427">
        <v>25.3333333333333</v>
      </c>
      <c r="O4427">
        <v>15</v>
      </c>
      <c r="P4427">
        <v>0.59210526315789502</v>
      </c>
      <c r="Q4427" t="s">
        <v>7199</v>
      </c>
      <c r="R4427" t="s">
        <v>7166</v>
      </c>
      <c r="S4427" t="s">
        <v>12</v>
      </c>
      <c r="T4427" t="s">
        <v>11</v>
      </c>
      <c r="U4427" t="s">
        <v>19</v>
      </c>
    </row>
    <row r="4428" spans="1:21" x14ac:dyDescent="0.75">
      <c r="A4428">
        <v>65017104</v>
      </c>
      <c r="B4428" t="s">
        <v>141</v>
      </c>
      <c r="C4428" t="s">
        <v>5478</v>
      </c>
      <c r="D4428" t="s">
        <v>5555</v>
      </c>
      <c r="E4428" t="s">
        <v>18</v>
      </c>
      <c r="F4428">
        <v>0</v>
      </c>
      <c r="G4428">
        <v>10</v>
      </c>
      <c r="H4428" t="s">
        <v>11904</v>
      </c>
      <c r="I4428">
        <v>58</v>
      </c>
      <c r="J4428">
        <v>57</v>
      </c>
      <c r="K4428">
        <v>18</v>
      </c>
      <c r="L4428" t="s">
        <v>5549</v>
      </c>
      <c r="M4428" t="s">
        <v>5543</v>
      </c>
      <c r="N4428">
        <v>25</v>
      </c>
      <c r="O4428">
        <v>18.6666666666667</v>
      </c>
      <c r="P4428">
        <v>0.74666666666666703</v>
      </c>
      <c r="Q4428" t="s">
        <v>5581</v>
      </c>
      <c r="R4428" t="s">
        <v>5551</v>
      </c>
      <c r="S4428" t="s">
        <v>46</v>
      </c>
      <c r="T4428" t="s">
        <v>11</v>
      </c>
      <c r="U4428" t="s">
        <v>19</v>
      </c>
    </row>
    <row r="4429" spans="1:21" x14ac:dyDescent="0.75">
      <c r="A4429">
        <v>65508460</v>
      </c>
      <c r="B4429" t="s">
        <v>5918</v>
      </c>
      <c r="C4429" t="s">
        <v>5473</v>
      </c>
      <c r="D4429" t="s">
        <v>5556</v>
      </c>
      <c r="E4429" t="s">
        <v>18</v>
      </c>
      <c r="F4429">
        <v>0</v>
      </c>
      <c r="G4429">
        <v>5</v>
      </c>
      <c r="H4429" t="s">
        <v>11904</v>
      </c>
      <c r="I4429">
        <v>19</v>
      </c>
      <c r="J4429">
        <v>14.3333333333333</v>
      </c>
      <c r="K4429">
        <v>15</v>
      </c>
      <c r="L4429" t="s">
        <v>5549</v>
      </c>
      <c r="M4429" t="s">
        <v>5543</v>
      </c>
      <c r="N4429">
        <v>25</v>
      </c>
      <c r="O4429">
        <v>16.6666666666667</v>
      </c>
      <c r="P4429">
        <v>0.66666666666666696</v>
      </c>
      <c r="Q4429" t="s">
        <v>5576</v>
      </c>
      <c r="R4429" t="s">
        <v>5554</v>
      </c>
      <c r="S4429" t="s">
        <v>46</v>
      </c>
      <c r="T4429" t="s">
        <v>11</v>
      </c>
      <c r="U4429" t="s">
        <v>19</v>
      </c>
    </row>
    <row r="4430" spans="1:21" x14ac:dyDescent="0.75">
      <c r="A4430">
        <v>65508782</v>
      </c>
      <c r="B4430" t="s">
        <v>5898</v>
      </c>
      <c r="C4430" t="s">
        <v>5473</v>
      </c>
      <c r="D4430" t="s">
        <v>5556</v>
      </c>
      <c r="E4430" t="s">
        <v>18</v>
      </c>
      <c r="F4430">
        <v>0</v>
      </c>
      <c r="I4430">
        <v>18</v>
      </c>
      <c r="J4430">
        <v>18</v>
      </c>
      <c r="K4430">
        <v>10</v>
      </c>
      <c r="L4430" t="s">
        <v>5577</v>
      </c>
      <c r="M4430" t="s">
        <v>5543</v>
      </c>
      <c r="N4430">
        <v>25</v>
      </c>
      <c r="O4430">
        <v>20</v>
      </c>
      <c r="P4430">
        <v>0.8</v>
      </c>
      <c r="Q4430" t="s">
        <v>5568</v>
      </c>
      <c r="R4430" t="s">
        <v>5554</v>
      </c>
      <c r="S4430" t="s">
        <v>46</v>
      </c>
      <c r="T4430" t="s">
        <v>11</v>
      </c>
      <c r="U4430" t="s">
        <v>19</v>
      </c>
    </row>
    <row r="4431" spans="1:21" x14ac:dyDescent="0.75">
      <c r="A4431">
        <v>65508837</v>
      </c>
      <c r="B4431" t="s">
        <v>5967</v>
      </c>
      <c r="C4431" t="s">
        <v>5473</v>
      </c>
      <c r="D4431" t="s">
        <v>5555</v>
      </c>
      <c r="E4431" t="s">
        <v>18</v>
      </c>
      <c r="F4431">
        <v>0</v>
      </c>
      <c r="I4431">
        <v>12</v>
      </c>
      <c r="J4431">
        <v>45.3333333333333</v>
      </c>
      <c r="K4431">
        <v>21</v>
      </c>
      <c r="L4431" t="s">
        <v>5577</v>
      </c>
      <c r="M4431" t="s">
        <v>5543</v>
      </c>
      <c r="N4431">
        <v>25</v>
      </c>
      <c r="O4431">
        <v>11.6666666666667</v>
      </c>
      <c r="P4431">
        <v>0.46666666666666701</v>
      </c>
      <c r="Q4431" t="s">
        <v>5576</v>
      </c>
      <c r="R4431" t="s">
        <v>5554</v>
      </c>
      <c r="S4431" t="s">
        <v>46</v>
      </c>
      <c r="T4431" t="s">
        <v>11</v>
      </c>
      <c r="U4431" t="s">
        <v>19</v>
      </c>
    </row>
    <row r="4432" spans="1:21" x14ac:dyDescent="0.75">
      <c r="A4432">
        <v>65526784</v>
      </c>
      <c r="B4432" t="s">
        <v>5936</v>
      </c>
      <c r="C4432" t="s">
        <v>5473</v>
      </c>
      <c r="D4432" t="s">
        <v>5555</v>
      </c>
      <c r="E4432" t="s">
        <v>18</v>
      </c>
      <c r="F4432">
        <v>0</v>
      </c>
      <c r="I4432">
        <v>74</v>
      </c>
      <c r="J4432">
        <v>62.3333333333333</v>
      </c>
      <c r="K4432">
        <v>8</v>
      </c>
      <c r="L4432" t="s">
        <v>5577</v>
      </c>
      <c r="M4432" t="s">
        <v>5543</v>
      </c>
      <c r="N4432">
        <v>25</v>
      </c>
      <c r="O4432">
        <v>14.6666666666667</v>
      </c>
      <c r="P4432">
        <v>0.586666666666667</v>
      </c>
      <c r="Q4432" t="s">
        <v>5570</v>
      </c>
      <c r="R4432" t="s">
        <v>5545</v>
      </c>
      <c r="S4432" t="s">
        <v>46</v>
      </c>
      <c r="T4432" t="s">
        <v>11</v>
      </c>
      <c r="U4432" t="s">
        <v>19</v>
      </c>
    </row>
    <row r="4433" spans="1:21" x14ac:dyDescent="0.75">
      <c r="A4433">
        <v>65540351</v>
      </c>
      <c r="B4433" t="s">
        <v>5945</v>
      </c>
      <c r="C4433" t="s">
        <v>5473</v>
      </c>
      <c r="D4433" t="s">
        <v>5555</v>
      </c>
      <c r="E4433" t="s">
        <v>18</v>
      </c>
      <c r="F4433">
        <v>0</v>
      </c>
      <c r="G4433">
        <v>4</v>
      </c>
      <c r="H4433" t="s">
        <v>11904</v>
      </c>
      <c r="I4433">
        <v>6</v>
      </c>
      <c r="J4433">
        <v>6.6666666666666696</v>
      </c>
      <c r="K4433">
        <v>46</v>
      </c>
      <c r="L4433" t="s">
        <v>5549</v>
      </c>
      <c r="M4433" t="s">
        <v>5543</v>
      </c>
      <c r="N4433">
        <v>25</v>
      </c>
      <c r="O4433">
        <v>19.3333333333333</v>
      </c>
      <c r="P4433">
        <v>0.77333333333333298</v>
      </c>
      <c r="Q4433" t="s">
        <v>5579</v>
      </c>
      <c r="R4433" t="s">
        <v>5554</v>
      </c>
      <c r="S4433" t="s">
        <v>46</v>
      </c>
      <c r="T4433" t="s">
        <v>11</v>
      </c>
      <c r="U4433" t="s">
        <v>19</v>
      </c>
    </row>
    <row r="4434" spans="1:21" x14ac:dyDescent="0.75">
      <c r="A4434">
        <v>65701783</v>
      </c>
      <c r="B4434" t="s">
        <v>5932</v>
      </c>
      <c r="C4434" t="s">
        <v>5473</v>
      </c>
      <c r="D4434" t="s">
        <v>5555</v>
      </c>
      <c r="E4434" t="s">
        <v>18</v>
      </c>
      <c r="F4434">
        <v>0</v>
      </c>
      <c r="G4434">
        <v>8</v>
      </c>
      <c r="H4434" t="s">
        <v>11904</v>
      </c>
      <c r="I4434">
        <v>19</v>
      </c>
      <c r="J4434">
        <v>39</v>
      </c>
      <c r="K4434">
        <v>22</v>
      </c>
      <c r="L4434" t="s">
        <v>5549</v>
      </c>
      <c r="M4434" t="s">
        <v>5543</v>
      </c>
      <c r="N4434">
        <v>25</v>
      </c>
      <c r="O4434">
        <v>13.3333333333333</v>
      </c>
      <c r="P4434">
        <v>0.53333333333333299</v>
      </c>
      <c r="Q4434" t="s">
        <v>5576</v>
      </c>
      <c r="R4434" t="s">
        <v>5554</v>
      </c>
      <c r="S4434" t="s">
        <v>46</v>
      </c>
      <c r="T4434" t="s">
        <v>11</v>
      </c>
      <c r="U4434" t="s">
        <v>19</v>
      </c>
    </row>
    <row r="4435" spans="1:21" x14ac:dyDescent="0.75">
      <c r="A4435">
        <v>65702621</v>
      </c>
      <c r="B4435" t="s">
        <v>2920</v>
      </c>
      <c r="C4435" t="s">
        <v>5473</v>
      </c>
      <c r="D4435" t="s">
        <v>5555</v>
      </c>
      <c r="E4435" t="s">
        <v>18</v>
      </c>
      <c r="F4435">
        <v>0</v>
      </c>
      <c r="I4435">
        <v>23</v>
      </c>
      <c r="J4435">
        <v>32.3333333333333</v>
      </c>
      <c r="K4435">
        <v>52</v>
      </c>
      <c r="L4435" t="s">
        <v>5577</v>
      </c>
      <c r="M4435" t="s">
        <v>5543</v>
      </c>
      <c r="N4435">
        <v>25</v>
      </c>
      <c r="O4435">
        <v>15</v>
      </c>
      <c r="P4435">
        <v>0.6</v>
      </c>
      <c r="Q4435" t="s">
        <v>5570</v>
      </c>
      <c r="R4435" t="s">
        <v>5545</v>
      </c>
      <c r="S4435" t="s">
        <v>46</v>
      </c>
      <c r="T4435" t="s">
        <v>11</v>
      </c>
      <c r="U4435" t="s">
        <v>19</v>
      </c>
    </row>
    <row r="4436" spans="1:21" x14ac:dyDescent="0.75">
      <c r="A4436">
        <v>65710673</v>
      </c>
      <c r="B4436" t="s">
        <v>1119</v>
      </c>
      <c r="C4436" t="s">
        <v>5473</v>
      </c>
      <c r="D4436" t="s">
        <v>5555</v>
      </c>
      <c r="E4436" t="s">
        <v>18</v>
      </c>
      <c r="F4436">
        <v>0</v>
      </c>
      <c r="I4436">
        <v>4</v>
      </c>
      <c r="J4436">
        <v>6</v>
      </c>
      <c r="K4436">
        <v>18</v>
      </c>
      <c r="L4436" t="s">
        <v>5577</v>
      </c>
      <c r="M4436" t="s">
        <v>5543</v>
      </c>
      <c r="N4436">
        <v>25</v>
      </c>
      <c r="O4436">
        <v>18</v>
      </c>
      <c r="P4436">
        <v>0.72</v>
      </c>
      <c r="Q4436" t="s">
        <v>5568</v>
      </c>
      <c r="R4436" t="s">
        <v>5554</v>
      </c>
      <c r="S4436" t="s">
        <v>46</v>
      </c>
      <c r="T4436" t="s">
        <v>11</v>
      </c>
      <c r="U4436" t="s">
        <v>19</v>
      </c>
    </row>
    <row r="4437" spans="1:21" x14ac:dyDescent="0.75">
      <c r="A4437">
        <v>65730980</v>
      </c>
      <c r="B4437" t="s">
        <v>3505</v>
      </c>
      <c r="C4437" t="s">
        <v>5473</v>
      </c>
      <c r="D4437" t="s">
        <v>5555</v>
      </c>
      <c r="E4437" t="s">
        <v>18</v>
      </c>
      <c r="F4437">
        <v>0</v>
      </c>
      <c r="I4437">
        <v>16</v>
      </c>
      <c r="J4437">
        <v>29</v>
      </c>
      <c r="K4437">
        <v>17</v>
      </c>
      <c r="L4437" t="s">
        <v>5577</v>
      </c>
      <c r="M4437" t="s">
        <v>5543</v>
      </c>
      <c r="N4437">
        <v>25</v>
      </c>
      <c r="O4437">
        <v>16.6666666666667</v>
      </c>
      <c r="P4437">
        <v>0.66666666666666696</v>
      </c>
      <c r="Q4437" t="s">
        <v>5572</v>
      </c>
      <c r="R4437" t="s">
        <v>5554</v>
      </c>
      <c r="S4437" t="s">
        <v>46</v>
      </c>
      <c r="T4437" t="s">
        <v>11</v>
      </c>
      <c r="U4437" t="s">
        <v>19</v>
      </c>
    </row>
    <row r="4438" spans="1:21" x14ac:dyDescent="0.75">
      <c r="A4438">
        <v>66101195</v>
      </c>
      <c r="B4438" t="s">
        <v>7982</v>
      </c>
      <c r="C4438" t="s">
        <v>5456</v>
      </c>
      <c r="D4438" t="s">
        <v>5547</v>
      </c>
      <c r="E4438" t="s">
        <v>18</v>
      </c>
      <c r="F4438">
        <v>0</v>
      </c>
      <c r="I4438">
        <v>5</v>
      </c>
      <c r="J4438">
        <v>12.3333333333333</v>
      </c>
      <c r="K4438">
        <v>94</v>
      </c>
      <c r="L4438" t="s">
        <v>5577</v>
      </c>
      <c r="M4438" t="s">
        <v>5543</v>
      </c>
      <c r="N4438">
        <v>25</v>
      </c>
      <c r="O4438">
        <v>25</v>
      </c>
      <c r="P4438">
        <v>1</v>
      </c>
      <c r="Q4438" t="s">
        <v>7174</v>
      </c>
      <c r="R4438" t="s">
        <v>7160</v>
      </c>
      <c r="S4438" t="s">
        <v>12</v>
      </c>
      <c r="T4438" t="s">
        <v>11</v>
      </c>
      <c r="U4438" t="s">
        <v>19</v>
      </c>
    </row>
    <row r="4439" spans="1:21" x14ac:dyDescent="0.75">
      <c r="A4439">
        <v>66101234</v>
      </c>
      <c r="B4439" t="s">
        <v>3497</v>
      </c>
      <c r="C4439" t="s">
        <v>5473</v>
      </c>
      <c r="D4439" t="s">
        <v>5556</v>
      </c>
      <c r="E4439" t="s">
        <v>18</v>
      </c>
      <c r="F4439">
        <v>0</v>
      </c>
      <c r="I4439">
        <v>10</v>
      </c>
      <c r="J4439">
        <v>45</v>
      </c>
      <c r="L4439" t="s">
        <v>5577</v>
      </c>
      <c r="M4439" t="s">
        <v>5543</v>
      </c>
      <c r="N4439">
        <v>25</v>
      </c>
      <c r="O4439">
        <v>18.6666666666667</v>
      </c>
      <c r="P4439">
        <v>0.74666666666666703</v>
      </c>
      <c r="Q4439" t="s">
        <v>7219</v>
      </c>
      <c r="R4439" t="s">
        <v>7163</v>
      </c>
      <c r="S4439" t="s">
        <v>22</v>
      </c>
      <c r="T4439" t="s">
        <v>11</v>
      </c>
      <c r="U4439" t="s">
        <v>19</v>
      </c>
    </row>
    <row r="4440" spans="1:21" x14ac:dyDescent="0.75">
      <c r="A4440">
        <v>66101407</v>
      </c>
      <c r="B4440" t="s">
        <v>8801</v>
      </c>
      <c r="C4440" t="s">
        <v>5473</v>
      </c>
      <c r="D4440" t="s">
        <v>5555</v>
      </c>
      <c r="E4440" t="s">
        <v>5565</v>
      </c>
      <c r="F4440">
        <v>100</v>
      </c>
      <c r="G4440">
        <v>2</v>
      </c>
      <c r="H4440">
        <v>0.02</v>
      </c>
      <c r="I4440">
        <v>7</v>
      </c>
      <c r="J4440">
        <v>12.6666666666667</v>
      </c>
      <c r="K4440">
        <v>19</v>
      </c>
      <c r="L4440" t="s">
        <v>5562</v>
      </c>
      <c r="M4440" t="s">
        <v>5611</v>
      </c>
      <c r="N4440">
        <v>25</v>
      </c>
      <c r="O4440">
        <v>13.6666666666667</v>
      </c>
      <c r="P4440">
        <v>0.54666666666666697</v>
      </c>
      <c r="Q4440" t="s">
        <v>7153</v>
      </c>
      <c r="R4440" t="s">
        <v>7154</v>
      </c>
      <c r="S4440" t="s">
        <v>12</v>
      </c>
      <c r="T4440" t="s">
        <v>11</v>
      </c>
      <c r="U4440" t="s">
        <v>19</v>
      </c>
    </row>
    <row r="4441" spans="1:21" x14ac:dyDescent="0.75">
      <c r="A4441">
        <v>66103092</v>
      </c>
      <c r="B4441" t="s">
        <v>8991</v>
      </c>
      <c r="C4441" t="s">
        <v>5473</v>
      </c>
      <c r="D4441" t="s">
        <v>5555</v>
      </c>
      <c r="E4441" t="s">
        <v>18</v>
      </c>
      <c r="F4441">
        <v>0</v>
      </c>
      <c r="I4441">
        <v>129</v>
      </c>
      <c r="J4441">
        <v>62.3333333333333</v>
      </c>
      <c r="K4441">
        <v>40</v>
      </c>
      <c r="L4441" t="s">
        <v>5577</v>
      </c>
      <c r="M4441" t="s">
        <v>5543</v>
      </c>
      <c r="N4441">
        <v>25</v>
      </c>
      <c r="O4441">
        <v>13.3333333333333</v>
      </c>
      <c r="P4441">
        <v>0.53333333333333299</v>
      </c>
      <c r="Q4441" t="s">
        <v>7162</v>
      </c>
      <c r="R4441" t="s">
        <v>7163</v>
      </c>
      <c r="S4441" t="s">
        <v>22</v>
      </c>
      <c r="T4441" t="s">
        <v>11</v>
      </c>
      <c r="U4441" t="s">
        <v>19</v>
      </c>
    </row>
    <row r="4442" spans="1:21" x14ac:dyDescent="0.75">
      <c r="A4442">
        <v>66103625</v>
      </c>
      <c r="B4442" t="s">
        <v>8320</v>
      </c>
      <c r="C4442" t="s">
        <v>5473</v>
      </c>
      <c r="D4442" t="s">
        <v>5555</v>
      </c>
      <c r="E4442" t="s">
        <v>18</v>
      </c>
      <c r="F4442">
        <v>0</v>
      </c>
      <c r="J4442">
        <v>2.6666666666666701</v>
      </c>
      <c r="K4442">
        <v>13</v>
      </c>
      <c r="L4442" t="s">
        <v>5577</v>
      </c>
      <c r="M4442" t="s">
        <v>5543</v>
      </c>
      <c r="N4442">
        <v>25</v>
      </c>
      <c r="O4442">
        <v>12.6666666666667</v>
      </c>
      <c r="P4442">
        <v>0.50666666666666704</v>
      </c>
      <c r="Q4442" t="s">
        <v>7192</v>
      </c>
      <c r="R4442" t="s">
        <v>7160</v>
      </c>
      <c r="S4442" t="s">
        <v>12</v>
      </c>
      <c r="T4442" t="s">
        <v>11</v>
      </c>
      <c r="U4442" t="s">
        <v>19</v>
      </c>
    </row>
    <row r="4443" spans="1:21" x14ac:dyDescent="0.75">
      <c r="A4443">
        <v>66105471</v>
      </c>
      <c r="B4443" t="s">
        <v>4900</v>
      </c>
      <c r="C4443" t="s">
        <v>5473</v>
      </c>
      <c r="D4443" t="s">
        <v>5556</v>
      </c>
      <c r="E4443" t="s">
        <v>18</v>
      </c>
      <c r="F4443">
        <v>0</v>
      </c>
      <c r="I4443">
        <v>94</v>
      </c>
      <c r="J4443">
        <v>67.6666666666667</v>
      </c>
      <c r="K4443">
        <v>57</v>
      </c>
      <c r="L4443" t="s">
        <v>5577</v>
      </c>
      <c r="M4443" t="s">
        <v>5543</v>
      </c>
      <c r="N4443">
        <v>25</v>
      </c>
      <c r="O4443">
        <v>14.3333333333333</v>
      </c>
      <c r="P4443">
        <v>0.57333333333333303</v>
      </c>
      <c r="Q4443" t="s">
        <v>7179</v>
      </c>
      <c r="R4443" t="s">
        <v>7180</v>
      </c>
      <c r="S4443" t="s">
        <v>22</v>
      </c>
      <c r="T4443" t="s">
        <v>11</v>
      </c>
      <c r="U4443" t="s">
        <v>19</v>
      </c>
    </row>
    <row r="4444" spans="1:21" x14ac:dyDescent="0.75">
      <c r="A4444">
        <v>66105702</v>
      </c>
      <c r="B4444" t="s">
        <v>5153</v>
      </c>
      <c r="C4444" t="s">
        <v>5473</v>
      </c>
      <c r="D4444" t="s">
        <v>5555</v>
      </c>
      <c r="E4444" t="s">
        <v>18</v>
      </c>
      <c r="F4444">
        <v>0</v>
      </c>
      <c r="G4444">
        <v>5</v>
      </c>
      <c r="H4444" t="s">
        <v>11904</v>
      </c>
      <c r="I4444">
        <v>7</v>
      </c>
      <c r="J4444">
        <v>8</v>
      </c>
      <c r="K4444">
        <v>8</v>
      </c>
      <c r="L4444" t="s">
        <v>5549</v>
      </c>
      <c r="M4444" t="s">
        <v>5543</v>
      </c>
      <c r="N4444">
        <v>25</v>
      </c>
      <c r="O4444">
        <v>11.6666666666667</v>
      </c>
      <c r="P4444">
        <v>0.46666666666666701</v>
      </c>
      <c r="Q4444" t="s">
        <v>7181</v>
      </c>
      <c r="R4444" t="s">
        <v>7178</v>
      </c>
      <c r="S4444" t="s">
        <v>12</v>
      </c>
      <c r="T4444" t="s">
        <v>11</v>
      </c>
      <c r="U4444" t="s">
        <v>19</v>
      </c>
    </row>
    <row r="4445" spans="1:21" x14ac:dyDescent="0.75">
      <c r="A4445">
        <v>66105894</v>
      </c>
      <c r="B4445" t="s">
        <v>8235</v>
      </c>
      <c r="C4445" t="s">
        <v>5473</v>
      </c>
      <c r="D4445" t="s">
        <v>5555</v>
      </c>
      <c r="E4445" t="s">
        <v>18</v>
      </c>
      <c r="F4445">
        <v>0</v>
      </c>
      <c r="I4445">
        <v>4</v>
      </c>
      <c r="J4445">
        <v>3.6666666666666701</v>
      </c>
      <c r="K4445">
        <v>6</v>
      </c>
      <c r="L4445" t="s">
        <v>5577</v>
      </c>
      <c r="M4445" t="s">
        <v>5543</v>
      </c>
      <c r="N4445">
        <v>25</v>
      </c>
      <c r="O4445">
        <v>13</v>
      </c>
      <c r="P4445">
        <v>0.52</v>
      </c>
      <c r="Q4445" t="s">
        <v>7192</v>
      </c>
      <c r="R4445" t="s">
        <v>7160</v>
      </c>
      <c r="S4445" t="s">
        <v>12</v>
      </c>
      <c r="T4445" t="s">
        <v>11</v>
      </c>
      <c r="U4445" t="s">
        <v>19</v>
      </c>
    </row>
    <row r="4446" spans="1:21" x14ac:dyDescent="0.75">
      <c r="A4446">
        <v>66106500</v>
      </c>
      <c r="B4446" t="s">
        <v>2762</v>
      </c>
      <c r="C4446" t="s">
        <v>5473</v>
      </c>
      <c r="D4446" t="s">
        <v>5556</v>
      </c>
      <c r="E4446" t="s">
        <v>18</v>
      </c>
      <c r="F4446">
        <v>0</v>
      </c>
      <c r="I4446">
        <v>5</v>
      </c>
      <c r="J4446">
        <v>8</v>
      </c>
      <c r="K4446">
        <v>11</v>
      </c>
      <c r="L4446" t="s">
        <v>5577</v>
      </c>
      <c r="M4446" t="s">
        <v>5543</v>
      </c>
      <c r="N4446">
        <v>25</v>
      </c>
      <c r="O4446">
        <v>15</v>
      </c>
      <c r="P4446">
        <v>0.6</v>
      </c>
      <c r="Q4446" t="s">
        <v>7219</v>
      </c>
      <c r="R4446" t="s">
        <v>7163</v>
      </c>
      <c r="S4446" t="s">
        <v>22</v>
      </c>
      <c r="T4446" t="s">
        <v>11</v>
      </c>
      <c r="U4446" t="s">
        <v>19</v>
      </c>
    </row>
    <row r="4447" spans="1:21" x14ac:dyDescent="0.75">
      <c r="A4447">
        <v>66106906</v>
      </c>
      <c r="B4447" t="s">
        <v>3556</v>
      </c>
      <c r="C4447" t="s">
        <v>5473</v>
      </c>
      <c r="D4447" t="s">
        <v>5555</v>
      </c>
      <c r="E4447" t="s">
        <v>18</v>
      </c>
      <c r="F4447">
        <v>0</v>
      </c>
      <c r="I4447">
        <v>7</v>
      </c>
      <c r="J4447">
        <v>9.3333333333333304</v>
      </c>
      <c r="K4447">
        <v>15</v>
      </c>
      <c r="L4447" t="s">
        <v>5577</v>
      </c>
      <c r="M4447" t="s">
        <v>5543</v>
      </c>
      <c r="N4447">
        <v>25</v>
      </c>
      <c r="O4447">
        <v>11.6666666666667</v>
      </c>
      <c r="P4447">
        <v>0.46666666666666701</v>
      </c>
      <c r="Q4447" t="s">
        <v>7181</v>
      </c>
      <c r="R4447" t="s">
        <v>7178</v>
      </c>
      <c r="S4447" t="s">
        <v>12</v>
      </c>
      <c r="T4447" t="s">
        <v>11</v>
      </c>
      <c r="U4447" t="s">
        <v>19</v>
      </c>
    </row>
    <row r="4448" spans="1:21" x14ac:dyDescent="0.75">
      <c r="A4448">
        <v>66107737</v>
      </c>
      <c r="B4448" t="s">
        <v>8974</v>
      </c>
      <c r="C4448" t="s">
        <v>5473</v>
      </c>
      <c r="D4448" t="s">
        <v>5555</v>
      </c>
      <c r="E4448" t="s">
        <v>18</v>
      </c>
      <c r="F4448">
        <v>0</v>
      </c>
      <c r="I4448">
        <v>32</v>
      </c>
      <c r="J4448">
        <v>13.6666666666667</v>
      </c>
      <c r="K4448">
        <v>10</v>
      </c>
      <c r="L4448" t="s">
        <v>5577</v>
      </c>
      <c r="M4448" t="s">
        <v>5543</v>
      </c>
      <c r="N4448">
        <v>25</v>
      </c>
      <c r="O4448">
        <v>10</v>
      </c>
      <c r="P4448">
        <v>0.4</v>
      </c>
      <c r="Q4448" t="s">
        <v>7182</v>
      </c>
      <c r="R4448" t="s">
        <v>7154</v>
      </c>
      <c r="S4448" t="s">
        <v>12</v>
      </c>
      <c r="T4448" t="s">
        <v>11</v>
      </c>
      <c r="U4448" t="s">
        <v>19</v>
      </c>
    </row>
    <row r="4449" spans="1:21" x14ac:dyDescent="0.75">
      <c r="A4449">
        <v>66107759</v>
      </c>
      <c r="B4449" t="s">
        <v>8705</v>
      </c>
      <c r="C4449" t="s">
        <v>5473</v>
      </c>
      <c r="D4449" t="s">
        <v>5555</v>
      </c>
      <c r="E4449" t="s">
        <v>18</v>
      </c>
      <c r="F4449">
        <v>0</v>
      </c>
      <c r="K4449">
        <v>8</v>
      </c>
      <c r="L4449" t="s">
        <v>5577</v>
      </c>
      <c r="M4449" t="s">
        <v>5543</v>
      </c>
      <c r="N4449">
        <v>25</v>
      </c>
      <c r="O4449">
        <v>19</v>
      </c>
      <c r="P4449">
        <v>0.76</v>
      </c>
      <c r="Q4449" t="s">
        <v>7154</v>
      </c>
      <c r="R4449" t="s">
        <v>7154</v>
      </c>
      <c r="S4449" t="s">
        <v>12</v>
      </c>
      <c r="T4449" t="s">
        <v>11</v>
      </c>
      <c r="U4449" t="s">
        <v>19</v>
      </c>
    </row>
    <row r="4450" spans="1:21" x14ac:dyDescent="0.75">
      <c r="A4450">
        <v>66107769</v>
      </c>
      <c r="B4450" t="s">
        <v>2160</v>
      </c>
      <c r="C4450" t="s">
        <v>5473</v>
      </c>
      <c r="D4450" t="s">
        <v>5555</v>
      </c>
      <c r="E4450" t="s">
        <v>18</v>
      </c>
      <c r="F4450">
        <v>0</v>
      </c>
      <c r="I4450">
        <v>15</v>
      </c>
      <c r="J4450">
        <v>13</v>
      </c>
      <c r="K4450">
        <v>17</v>
      </c>
      <c r="L4450" t="s">
        <v>5577</v>
      </c>
      <c r="M4450" t="s">
        <v>5543</v>
      </c>
      <c r="N4450">
        <v>25</v>
      </c>
      <c r="O4450">
        <v>13.3333333333333</v>
      </c>
      <c r="P4450">
        <v>0.53333333333333299</v>
      </c>
      <c r="Q4450" t="s">
        <v>7162</v>
      </c>
      <c r="R4450" t="s">
        <v>7163</v>
      </c>
      <c r="S4450" t="s">
        <v>22</v>
      </c>
      <c r="T4450" t="s">
        <v>11</v>
      </c>
      <c r="U4450" t="s">
        <v>19</v>
      </c>
    </row>
    <row r="4451" spans="1:21" x14ac:dyDescent="0.75">
      <c r="A4451">
        <v>66108518</v>
      </c>
      <c r="B4451" t="s">
        <v>1031</v>
      </c>
      <c r="C4451" t="s">
        <v>5473</v>
      </c>
      <c r="D4451" t="s">
        <v>5555</v>
      </c>
      <c r="E4451" t="s">
        <v>18</v>
      </c>
      <c r="F4451">
        <v>0</v>
      </c>
      <c r="I4451">
        <v>5</v>
      </c>
      <c r="J4451">
        <v>11</v>
      </c>
      <c r="K4451">
        <v>10</v>
      </c>
      <c r="L4451" t="s">
        <v>5577</v>
      </c>
      <c r="M4451" t="s">
        <v>5543</v>
      </c>
      <c r="N4451">
        <v>25</v>
      </c>
      <c r="O4451">
        <v>13.3333333333333</v>
      </c>
      <c r="P4451">
        <v>0.53333333333333299</v>
      </c>
      <c r="Q4451" t="s">
        <v>7181</v>
      </c>
      <c r="R4451" t="s">
        <v>7178</v>
      </c>
      <c r="S4451" t="s">
        <v>12</v>
      </c>
      <c r="T4451" t="s">
        <v>11</v>
      </c>
      <c r="U4451" t="s">
        <v>19</v>
      </c>
    </row>
    <row r="4452" spans="1:21" x14ac:dyDescent="0.75">
      <c r="A4452">
        <v>66108611</v>
      </c>
      <c r="B4452" t="s">
        <v>4378</v>
      </c>
      <c r="C4452" t="s">
        <v>5473</v>
      </c>
      <c r="D4452" t="s">
        <v>5542</v>
      </c>
      <c r="E4452" t="s">
        <v>18</v>
      </c>
      <c r="F4452">
        <v>0</v>
      </c>
      <c r="I4452">
        <v>6</v>
      </c>
      <c r="J4452">
        <v>13</v>
      </c>
      <c r="K4452">
        <v>5</v>
      </c>
      <c r="L4452" t="s">
        <v>5577</v>
      </c>
      <c r="M4452" t="s">
        <v>5543</v>
      </c>
      <c r="N4452">
        <v>25</v>
      </c>
      <c r="O4452">
        <v>15</v>
      </c>
      <c r="P4452">
        <v>0.6</v>
      </c>
      <c r="Q4452" t="s">
        <v>7230</v>
      </c>
      <c r="R4452" t="s">
        <v>7160</v>
      </c>
      <c r="S4452" t="s">
        <v>12</v>
      </c>
      <c r="T4452" t="s">
        <v>11</v>
      </c>
      <c r="U4452" t="s">
        <v>19</v>
      </c>
    </row>
    <row r="4453" spans="1:21" x14ac:dyDescent="0.75">
      <c r="A4453">
        <v>66109424</v>
      </c>
      <c r="B4453" t="s">
        <v>4688</v>
      </c>
      <c r="C4453" t="s">
        <v>5473</v>
      </c>
      <c r="D4453" t="s">
        <v>5542</v>
      </c>
      <c r="E4453" t="s">
        <v>18</v>
      </c>
      <c r="F4453">
        <v>0</v>
      </c>
      <c r="I4453">
        <v>18</v>
      </c>
      <c r="J4453">
        <v>10</v>
      </c>
      <c r="K4453">
        <v>160</v>
      </c>
      <c r="L4453" t="s">
        <v>5577</v>
      </c>
      <c r="M4453" t="s">
        <v>5543</v>
      </c>
      <c r="N4453">
        <v>25</v>
      </c>
      <c r="O4453">
        <v>12</v>
      </c>
      <c r="P4453">
        <v>0.48</v>
      </c>
      <c r="Q4453" t="s">
        <v>7193</v>
      </c>
      <c r="R4453" t="s">
        <v>7178</v>
      </c>
      <c r="S4453" t="s">
        <v>12</v>
      </c>
      <c r="T4453" t="s">
        <v>11</v>
      </c>
      <c r="U4453" t="s">
        <v>19</v>
      </c>
    </row>
    <row r="4454" spans="1:21" x14ac:dyDescent="0.75">
      <c r="A4454">
        <v>66110547</v>
      </c>
      <c r="B4454" t="s">
        <v>4016</v>
      </c>
      <c r="C4454" t="s">
        <v>5473</v>
      </c>
      <c r="D4454" t="s">
        <v>5556</v>
      </c>
      <c r="E4454" t="s">
        <v>5565</v>
      </c>
      <c r="F4454">
        <v>100</v>
      </c>
      <c r="I4454">
        <v>77</v>
      </c>
      <c r="J4454">
        <v>43.3333333333333</v>
      </c>
      <c r="K4454">
        <v>6</v>
      </c>
      <c r="L4454" t="s">
        <v>5577</v>
      </c>
      <c r="M4454" t="s">
        <v>5567</v>
      </c>
      <c r="N4454">
        <v>25</v>
      </c>
      <c r="O4454">
        <v>18.3333333333333</v>
      </c>
      <c r="P4454">
        <v>0.73333333333333295</v>
      </c>
      <c r="Q4454" t="s">
        <v>7172</v>
      </c>
      <c r="R4454" t="s">
        <v>7166</v>
      </c>
      <c r="S4454" t="s">
        <v>12</v>
      </c>
      <c r="T4454" t="s">
        <v>11</v>
      </c>
      <c r="U4454" t="s">
        <v>19</v>
      </c>
    </row>
    <row r="4455" spans="1:21" x14ac:dyDescent="0.75">
      <c r="A4455">
        <v>66110920</v>
      </c>
      <c r="B4455" t="s">
        <v>268</v>
      </c>
      <c r="C4455" t="s">
        <v>5473</v>
      </c>
      <c r="D4455" t="s">
        <v>5555</v>
      </c>
      <c r="E4455" t="s">
        <v>18</v>
      </c>
      <c r="F4455">
        <v>0</v>
      </c>
      <c r="I4455">
        <v>4</v>
      </c>
      <c r="J4455">
        <v>3.3333333333333299</v>
      </c>
      <c r="K4455">
        <v>5</v>
      </c>
      <c r="L4455" t="s">
        <v>5577</v>
      </c>
      <c r="M4455" t="s">
        <v>5543</v>
      </c>
      <c r="N4455">
        <v>25</v>
      </c>
      <c r="O4455">
        <v>13</v>
      </c>
      <c r="P4455">
        <v>0.52</v>
      </c>
      <c r="Q4455" t="s">
        <v>7192</v>
      </c>
      <c r="R4455" t="s">
        <v>7160</v>
      </c>
      <c r="S4455" t="s">
        <v>12</v>
      </c>
      <c r="T4455" t="s">
        <v>11</v>
      </c>
      <c r="U4455" t="s">
        <v>19</v>
      </c>
    </row>
    <row r="4456" spans="1:21" x14ac:dyDescent="0.75">
      <c r="A4456">
        <v>66111136</v>
      </c>
      <c r="B4456" t="s">
        <v>4566</v>
      </c>
      <c r="C4456" t="s">
        <v>5473</v>
      </c>
      <c r="D4456" t="s">
        <v>5555</v>
      </c>
      <c r="E4456" t="s">
        <v>18</v>
      </c>
      <c r="F4456">
        <v>0</v>
      </c>
      <c r="I4456">
        <v>6</v>
      </c>
      <c r="J4456">
        <v>7</v>
      </c>
      <c r="K4456">
        <v>6</v>
      </c>
      <c r="L4456" t="s">
        <v>5577</v>
      </c>
      <c r="M4456" t="s">
        <v>5543</v>
      </c>
      <c r="N4456">
        <v>25</v>
      </c>
      <c r="O4456">
        <v>13</v>
      </c>
      <c r="P4456">
        <v>0.52</v>
      </c>
      <c r="Q4456" t="s">
        <v>7192</v>
      </c>
      <c r="R4456" t="s">
        <v>7160</v>
      </c>
      <c r="S4456" t="s">
        <v>12</v>
      </c>
      <c r="T4456" t="s">
        <v>11</v>
      </c>
      <c r="U4456" t="s">
        <v>19</v>
      </c>
    </row>
    <row r="4457" spans="1:21" x14ac:dyDescent="0.75">
      <c r="A4457">
        <v>66111236</v>
      </c>
      <c r="B4457" t="s">
        <v>3840</v>
      </c>
      <c r="C4457" t="s">
        <v>5473</v>
      </c>
      <c r="D4457" t="s">
        <v>5555</v>
      </c>
      <c r="E4457" t="s">
        <v>18</v>
      </c>
      <c r="F4457">
        <v>0</v>
      </c>
      <c r="I4457">
        <v>5</v>
      </c>
      <c r="J4457">
        <v>9.3333333333333304</v>
      </c>
      <c r="K4457">
        <v>28</v>
      </c>
      <c r="L4457" t="s">
        <v>5577</v>
      </c>
      <c r="M4457" t="s">
        <v>5543</v>
      </c>
      <c r="N4457">
        <v>25</v>
      </c>
      <c r="O4457">
        <v>18.3333333333333</v>
      </c>
      <c r="P4457">
        <v>0.73333333333333295</v>
      </c>
      <c r="Q4457" t="s">
        <v>7172</v>
      </c>
      <c r="R4457" t="s">
        <v>7166</v>
      </c>
      <c r="S4457" t="s">
        <v>12</v>
      </c>
      <c r="T4457" t="s">
        <v>11</v>
      </c>
      <c r="U4457" t="s">
        <v>19</v>
      </c>
    </row>
    <row r="4458" spans="1:21" x14ac:dyDescent="0.75">
      <c r="A4458">
        <v>66111834</v>
      </c>
      <c r="B4458" t="s">
        <v>8659</v>
      </c>
      <c r="C4458" t="s">
        <v>5473</v>
      </c>
      <c r="D4458" t="s">
        <v>5556</v>
      </c>
      <c r="E4458" t="s">
        <v>18</v>
      </c>
      <c r="F4458">
        <v>0</v>
      </c>
      <c r="J4458">
        <v>30.6666666666667</v>
      </c>
      <c r="K4458">
        <v>5</v>
      </c>
      <c r="L4458" t="s">
        <v>5577</v>
      </c>
      <c r="M4458" t="s">
        <v>5543</v>
      </c>
      <c r="N4458">
        <v>25</v>
      </c>
      <c r="O4458">
        <v>16.6666666666667</v>
      </c>
      <c r="P4458">
        <v>0.66666666666666696</v>
      </c>
      <c r="Q4458" t="s">
        <v>7194</v>
      </c>
      <c r="R4458" t="s">
        <v>7154</v>
      </c>
      <c r="S4458" t="s">
        <v>12</v>
      </c>
      <c r="T4458" t="s">
        <v>11</v>
      </c>
      <c r="U4458" t="s">
        <v>19</v>
      </c>
    </row>
    <row r="4459" spans="1:21" x14ac:dyDescent="0.75">
      <c r="A4459">
        <v>66112381</v>
      </c>
      <c r="B4459" t="s">
        <v>10064</v>
      </c>
      <c r="C4459" t="s">
        <v>5473</v>
      </c>
      <c r="D4459" t="s">
        <v>5555</v>
      </c>
      <c r="E4459" t="s">
        <v>18</v>
      </c>
      <c r="F4459">
        <v>0</v>
      </c>
      <c r="I4459">
        <v>7</v>
      </c>
      <c r="J4459">
        <v>5</v>
      </c>
      <c r="K4459">
        <v>15</v>
      </c>
      <c r="L4459" t="s">
        <v>5577</v>
      </c>
      <c r="M4459" t="s">
        <v>5543</v>
      </c>
      <c r="N4459">
        <v>25</v>
      </c>
      <c r="O4459">
        <v>2</v>
      </c>
      <c r="P4459">
        <v>0.08</v>
      </c>
      <c r="Q4459" t="s">
        <v>7185</v>
      </c>
      <c r="R4459" t="s">
        <v>7184</v>
      </c>
      <c r="S4459" t="s">
        <v>22</v>
      </c>
      <c r="T4459" t="s">
        <v>11</v>
      </c>
      <c r="U4459" t="s">
        <v>19</v>
      </c>
    </row>
    <row r="4460" spans="1:21" x14ac:dyDescent="0.75">
      <c r="A4460">
        <v>66112464</v>
      </c>
      <c r="B4460" t="s">
        <v>1616</v>
      </c>
      <c r="C4460" t="s">
        <v>5473</v>
      </c>
      <c r="D4460" t="s">
        <v>5555</v>
      </c>
      <c r="E4460" t="s">
        <v>18</v>
      </c>
      <c r="F4460">
        <v>0</v>
      </c>
      <c r="I4460">
        <v>45</v>
      </c>
      <c r="J4460">
        <v>31.6666666666667</v>
      </c>
      <c r="L4460" t="s">
        <v>5577</v>
      </c>
      <c r="M4460" t="s">
        <v>5543</v>
      </c>
      <c r="N4460">
        <v>25</v>
      </c>
      <c r="O4460">
        <v>10.6666666666667</v>
      </c>
      <c r="P4460">
        <v>0.42666666666666703</v>
      </c>
      <c r="Q4460" t="s">
        <v>7165</v>
      </c>
      <c r="R4460" t="s">
        <v>7166</v>
      </c>
      <c r="S4460" t="s">
        <v>12</v>
      </c>
      <c r="T4460" t="s">
        <v>11</v>
      </c>
      <c r="U4460" t="s">
        <v>19</v>
      </c>
    </row>
    <row r="4461" spans="1:21" x14ac:dyDescent="0.75">
      <c r="A4461">
        <v>66112883</v>
      </c>
      <c r="B4461" t="s">
        <v>2174</v>
      </c>
      <c r="C4461" t="s">
        <v>5473</v>
      </c>
      <c r="D4461" t="s">
        <v>5556</v>
      </c>
      <c r="E4461" t="s">
        <v>18</v>
      </c>
      <c r="F4461">
        <v>0</v>
      </c>
      <c r="G4461">
        <v>5</v>
      </c>
      <c r="H4461" t="s">
        <v>11904</v>
      </c>
      <c r="I4461">
        <v>6</v>
      </c>
      <c r="J4461">
        <v>24.3333333333333</v>
      </c>
      <c r="K4461">
        <v>15</v>
      </c>
      <c r="L4461" t="s">
        <v>5549</v>
      </c>
      <c r="M4461" t="s">
        <v>5543</v>
      </c>
      <c r="N4461">
        <v>25</v>
      </c>
      <c r="O4461">
        <v>14.3333333333333</v>
      </c>
      <c r="P4461">
        <v>0.57333333333333303</v>
      </c>
      <c r="Q4461" t="s">
        <v>7167</v>
      </c>
      <c r="R4461" t="s">
        <v>7166</v>
      </c>
      <c r="S4461" t="s">
        <v>12</v>
      </c>
      <c r="T4461" t="s">
        <v>11</v>
      </c>
      <c r="U4461" t="s">
        <v>19</v>
      </c>
    </row>
    <row r="4462" spans="1:21" x14ac:dyDescent="0.75">
      <c r="A4462">
        <v>66113723</v>
      </c>
      <c r="B4462" t="s">
        <v>8739</v>
      </c>
      <c r="C4462" t="s">
        <v>5456</v>
      </c>
      <c r="D4462" t="s">
        <v>5564</v>
      </c>
      <c r="E4462" t="s">
        <v>18</v>
      </c>
      <c r="F4462">
        <v>0</v>
      </c>
      <c r="I4462">
        <v>5</v>
      </c>
      <c r="J4462">
        <v>7.3333333333333304</v>
      </c>
      <c r="L4462" t="s">
        <v>5577</v>
      </c>
      <c r="M4462" t="s">
        <v>5543</v>
      </c>
      <c r="N4462">
        <v>25</v>
      </c>
      <c r="O4462">
        <v>12</v>
      </c>
      <c r="P4462">
        <v>0.48</v>
      </c>
      <c r="Q4462" t="s">
        <v>7199</v>
      </c>
      <c r="R4462" t="s">
        <v>7166</v>
      </c>
      <c r="S4462" t="s">
        <v>12</v>
      </c>
      <c r="T4462" t="s">
        <v>11</v>
      </c>
      <c r="U4462" t="s">
        <v>19</v>
      </c>
    </row>
    <row r="4463" spans="1:21" x14ac:dyDescent="0.75">
      <c r="A4463">
        <v>66150746</v>
      </c>
      <c r="B4463" t="s">
        <v>8514</v>
      </c>
      <c r="C4463" t="s">
        <v>5473</v>
      </c>
      <c r="D4463" t="s">
        <v>5555</v>
      </c>
      <c r="E4463" t="s">
        <v>18</v>
      </c>
      <c r="F4463">
        <v>0</v>
      </c>
      <c r="I4463">
        <v>12</v>
      </c>
      <c r="J4463">
        <v>9</v>
      </c>
      <c r="K4463">
        <v>6</v>
      </c>
      <c r="L4463" t="s">
        <v>5577</v>
      </c>
      <c r="M4463" t="s">
        <v>5543</v>
      </c>
      <c r="N4463">
        <v>25</v>
      </c>
      <c r="O4463">
        <v>11</v>
      </c>
      <c r="P4463">
        <v>0.44</v>
      </c>
      <c r="Q4463" t="s">
        <v>7177</v>
      </c>
      <c r="R4463" t="s">
        <v>7178</v>
      </c>
      <c r="S4463" t="s">
        <v>12</v>
      </c>
      <c r="T4463" t="s">
        <v>11</v>
      </c>
      <c r="U4463" t="s">
        <v>19</v>
      </c>
    </row>
    <row r="4464" spans="1:21" x14ac:dyDescent="0.75">
      <c r="A4464">
        <v>66152009</v>
      </c>
      <c r="B4464" t="s">
        <v>8730</v>
      </c>
      <c r="C4464" t="s">
        <v>5473</v>
      </c>
      <c r="D4464" t="s">
        <v>5556</v>
      </c>
      <c r="E4464" t="s">
        <v>18</v>
      </c>
      <c r="F4464">
        <v>0</v>
      </c>
      <c r="I4464">
        <v>15</v>
      </c>
      <c r="J4464">
        <v>15.3333333333333</v>
      </c>
      <c r="K4464">
        <v>15</v>
      </c>
      <c r="L4464" t="s">
        <v>5577</v>
      </c>
      <c r="M4464" t="s">
        <v>5543</v>
      </c>
      <c r="N4464">
        <v>25</v>
      </c>
      <c r="O4464">
        <v>7.6666666666666696</v>
      </c>
      <c r="P4464">
        <v>0.30666666666666698</v>
      </c>
      <c r="Q4464" t="s">
        <v>7165</v>
      </c>
      <c r="R4464" t="s">
        <v>7166</v>
      </c>
      <c r="S4464" t="s">
        <v>12</v>
      </c>
      <c r="T4464" t="s">
        <v>11</v>
      </c>
      <c r="U4464" t="s">
        <v>19</v>
      </c>
    </row>
    <row r="4465" spans="1:21" x14ac:dyDescent="0.75">
      <c r="A4465">
        <v>66152292</v>
      </c>
      <c r="B4465" t="s">
        <v>2582</v>
      </c>
      <c r="C4465" t="s">
        <v>5473</v>
      </c>
      <c r="D4465" t="s">
        <v>5542</v>
      </c>
      <c r="E4465" t="s">
        <v>18</v>
      </c>
      <c r="F4465">
        <v>0</v>
      </c>
      <c r="I4465">
        <v>126</v>
      </c>
      <c r="J4465">
        <v>178.666666666667</v>
      </c>
      <c r="K4465">
        <v>50</v>
      </c>
      <c r="L4465" t="s">
        <v>5577</v>
      </c>
      <c r="M4465" t="s">
        <v>5543</v>
      </c>
      <c r="N4465">
        <v>25</v>
      </c>
      <c r="O4465">
        <v>5</v>
      </c>
      <c r="P4465">
        <v>0.2</v>
      </c>
      <c r="Q4465" t="s">
        <v>7200</v>
      </c>
      <c r="R4465" t="s">
        <v>7180</v>
      </c>
      <c r="S4465" t="s">
        <v>22</v>
      </c>
      <c r="T4465" t="s">
        <v>11</v>
      </c>
      <c r="U4465" t="s">
        <v>19</v>
      </c>
    </row>
    <row r="4466" spans="1:21" x14ac:dyDescent="0.75">
      <c r="A4466">
        <v>66152523</v>
      </c>
      <c r="B4466" t="s">
        <v>8873</v>
      </c>
      <c r="C4466" t="s">
        <v>5473</v>
      </c>
      <c r="D4466" t="s">
        <v>5556</v>
      </c>
      <c r="E4466" t="s">
        <v>18</v>
      </c>
      <c r="F4466">
        <v>0</v>
      </c>
      <c r="I4466">
        <v>6</v>
      </c>
      <c r="J4466">
        <v>5.6666666666666696</v>
      </c>
      <c r="K4466">
        <v>11</v>
      </c>
      <c r="L4466" t="s">
        <v>5577</v>
      </c>
      <c r="M4466" t="s">
        <v>5543</v>
      </c>
      <c r="N4466">
        <v>25</v>
      </c>
      <c r="O4466">
        <v>16</v>
      </c>
      <c r="P4466">
        <v>0.64</v>
      </c>
      <c r="Q4466" t="s">
        <v>7177</v>
      </c>
      <c r="R4466" t="s">
        <v>7178</v>
      </c>
      <c r="S4466" t="s">
        <v>12</v>
      </c>
      <c r="T4466" t="s">
        <v>11</v>
      </c>
      <c r="U4466" t="s">
        <v>19</v>
      </c>
    </row>
    <row r="4467" spans="1:21" x14ac:dyDescent="0.75">
      <c r="A4467">
        <v>66152564</v>
      </c>
      <c r="B4467" t="s">
        <v>2975</v>
      </c>
      <c r="C4467" t="s">
        <v>5473</v>
      </c>
      <c r="D4467" t="s">
        <v>5555</v>
      </c>
      <c r="E4467" t="s">
        <v>18</v>
      </c>
      <c r="F4467">
        <v>0</v>
      </c>
      <c r="I4467">
        <v>9</v>
      </c>
      <c r="J4467">
        <v>10</v>
      </c>
      <c r="K4467">
        <v>10</v>
      </c>
      <c r="L4467" t="s">
        <v>5577</v>
      </c>
      <c r="M4467" t="s">
        <v>5543</v>
      </c>
      <c r="N4467">
        <v>25</v>
      </c>
      <c r="O4467">
        <v>15</v>
      </c>
      <c r="P4467">
        <v>0.6</v>
      </c>
      <c r="Q4467" t="s">
        <v>7232</v>
      </c>
      <c r="R4467" t="s">
        <v>7157</v>
      </c>
      <c r="S4467" t="s">
        <v>22</v>
      </c>
      <c r="T4467" t="s">
        <v>11</v>
      </c>
      <c r="U4467" t="s">
        <v>19</v>
      </c>
    </row>
    <row r="4468" spans="1:21" x14ac:dyDescent="0.75">
      <c r="A4468">
        <v>66154150</v>
      </c>
      <c r="B4468" t="s">
        <v>10070</v>
      </c>
      <c r="C4468" t="s">
        <v>5473</v>
      </c>
      <c r="D4468" t="s">
        <v>5556</v>
      </c>
      <c r="E4468" t="s">
        <v>18</v>
      </c>
      <c r="F4468">
        <v>0</v>
      </c>
      <c r="I4468">
        <v>6</v>
      </c>
      <c r="J4468">
        <v>5.6666666666666696</v>
      </c>
      <c r="K4468">
        <v>6</v>
      </c>
      <c r="L4468" t="s">
        <v>5577</v>
      </c>
      <c r="M4468" t="s">
        <v>5543</v>
      </c>
      <c r="N4468">
        <v>25</v>
      </c>
      <c r="O4468">
        <v>10</v>
      </c>
      <c r="P4468">
        <v>0.4</v>
      </c>
      <c r="Q4468" t="s">
        <v>7181</v>
      </c>
      <c r="R4468" t="s">
        <v>7178</v>
      </c>
      <c r="S4468" t="s">
        <v>12</v>
      </c>
      <c r="T4468" t="s">
        <v>11</v>
      </c>
      <c r="U4468" t="s">
        <v>19</v>
      </c>
    </row>
    <row r="4469" spans="1:21" x14ac:dyDescent="0.75">
      <c r="A4469">
        <v>66154572</v>
      </c>
      <c r="B4469" t="s">
        <v>12287</v>
      </c>
      <c r="C4469" t="s">
        <v>5473</v>
      </c>
      <c r="D4469" t="s">
        <v>5556</v>
      </c>
      <c r="E4469" t="s">
        <v>18</v>
      </c>
      <c r="F4469">
        <v>0</v>
      </c>
      <c r="I4469">
        <v>4</v>
      </c>
      <c r="J4469">
        <v>6.3333333333333304</v>
      </c>
      <c r="K4469">
        <v>12</v>
      </c>
      <c r="L4469" t="s">
        <v>5577</v>
      </c>
      <c r="M4469" t="s">
        <v>5543</v>
      </c>
      <c r="N4469">
        <v>25</v>
      </c>
      <c r="O4469">
        <v>13</v>
      </c>
      <c r="P4469">
        <v>0.52</v>
      </c>
      <c r="Q4469" t="s">
        <v>7175</v>
      </c>
      <c r="R4469" t="s">
        <v>7170</v>
      </c>
      <c r="S4469" t="s">
        <v>12</v>
      </c>
      <c r="T4469" t="s">
        <v>11</v>
      </c>
      <c r="U4469" t="s">
        <v>19</v>
      </c>
    </row>
    <row r="4470" spans="1:21" x14ac:dyDescent="0.75">
      <c r="A4470">
        <v>66155685</v>
      </c>
      <c r="B4470" t="s">
        <v>7656</v>
      </c>
      <c r="C4470" t="s">
        <v>5473</v>
      </c>
      <c r="D4470" t="s">
        <v>5555</v>
      </c>
      <c r="E4470" t="s">
        <v>18</v>
      </c>
      <c r="F4470">
        <v>0</v>
      </c>
      <c r="I4470">
        <v>6</v>
      </c>
      <c r="J4470">
        <v>4.3333333333333304</v>
      </c>
      <c r="K4470">
        <v>5</v>
      </c>
      <c r="L4470" t="s">
        <v>5577</v>
      </c>
      <c r="M4470" t="s">
        <v>5543</v>
      </c>
      <c r="N4470">
        <v>25</v>
      </c>
      <c r="O4470">
        <v>12.3333333333333</v>
      </c>
      <c r="P4470">
        <v>0.49333333333333301</v>
      </c>
      <c r="Q4470" t="s">
        <v>7192</v>
      </c>
      <c r="R4470" t="s">
        <v>7160</v>
      </c>
      <c r="S4470" t="s">
        <v>12</v>
      </c>
      <c r="T4470" t="s">
        <v>11</v>
      </c>
      <c r="U4470" t="s">
        <v>19</v>
      </c>
    </row>
    <row r="4471" spans="1:21" x14ac:dyDescent="0.75">
      <c r="A4471">
        <v>66155770</v>
      </c>
      <c r="B4471" t="s">
        <v>10072</v>
      </c>
      <c r="C4471" t="s">
        <v>5473</v>
      </c>
      <c r="D4471" t="s">
        <v>5555</v>
      </c>
      <c r="E4471" t="s">
        <v>18</v>
      </c>
      <c r="F4471">
        <v>0</v>
      </c>
      <c r="I4471">
        <v>6</v>
      </c>
      <c r="J4471">
        <v>15.6666666666667</v>
      </c>
      <c r="K4471">
        <v>5</v>
      </c>
      <c r="L4471" t="s">
        <v>5577</v>
      </c>
      <c r="M4471" t="s">
        <v>5543</v>
      </c>
      <c r="N4471">
        <v>25</v>
      </c>
      <c r="O4471">
        <v>10.6666666666667</v>
      </c>
      <c r="P4471">
        <v>0.42666666666666703</v>
      </c>
      <c r="Q4471" t="s">
        <v>7194</v>
      </c>
      <c r="R4471" t="s">
        <v>7154</v>
      </c>
      <c r="S4471" t="s">
        <v>12</v>
      </c>
      <c r="T4471" t="s">
        <v>11</v>
      </c>
      <c r="U4471" t="s">
        <v>19</v>
      </c>
    </row>
    <row r="4472" spans="1:21" x14ac:dyDescent="0.75">
      <c r="A4472">
        <v>66155935</v>
      </c>
      <c r="B4472" t="s">
        <v>4596</v>
      </c>
      <c r="C4472" t="s">
        <v>5473</v>
      </c>
      <c r="D4472" t="s">
        <v>5556</v>
      </c>
      <c r="E4472" t="s">
        <v>18</v>
      </c>
      <c r="F4472">
        <v>0</v>
      </c>
      <c r="I4472">
        <v>40</v>
      </c>
      <c r="J4472">
        <v>44.6666666666667</v>
      </c>
      <c r="K4472">
        <v>5</v>
      </c>
      <c r="L4472" t="s">
        <v>5577</v>
      </c>
      <c r="M4472" t="s">
        <v>5543</v>
      </c>
      <c r="N4472">
        <v>25</v>
      </c>
      <c r="O4472">
        <v>18.3333333333333</v>
      </c>
      <c r="P4472">
        <v>0.73333333333333295</v>
      </c>
      <c r="Q4472" t="s">
        <v>7172</v>
      </c>
      <c r="R4472" t="s">
        <v>7166</v>
      </c>
      <c r="S4472" t="s">
        <v>12</v>
      </c>
      <c r="T4472" t="s">
        <v>11</v>
      </c>
      <c r="U4472" t="s">
        <v>19</v>
      </c>
    </row>
    <row r="4473" spans="1:21" x14ac:dyDescent="0.75">
      <c r="A4473">
        <v>66156148</v>
      </c>
      <c r="B4473" t="s">
        <v>748</v>
      </c>
      <c r="C4473" t="s">
        <v>5473</v>
      </c>
      <c r="D4473" t="s">
        <v>5556</v>
      </c>
      <c r="E4473" t="s">
        <v>18</v>
      </c>
      <c r="F4473">
        <v>0</v>
      </c>
      <c r="I4473">
        <v>165</v>
      </c>
      <c r="J4473">
        <v>61.6666666666667</v>
      </c>
      <c r="K4473">
        <v>55</v>
      </c>
      <c r="L4473" t="s">
        <v>5577</v>
      </c>
      <c r="M4473" t="s">
        <v>5543</v>
      </c>
      <c r="N4473">
        <v>25</v>
      </c>
      <c r="O4473">
        <v>13</v>
      </c>
      <c r="P4473">
        <v>0.52</v>
      </c>
      <c r="Q4473" t="s">
        <v>7179</v>
      </c>
      <c r="R4473" t="s">
        <v>7180</v>
      </c>
      <c r="S4473" t="s">
        <v>22</v>
      </c>
      <c r="T4473" t="s">
        <v>11</v>
      </c>
      <c r="U4473" t="s">
        <v>19</v>
      </c>
    </row>
    <row r="4474" spans="1:21" x14ac:dyDescent="0.75">
      <c r="A4474">
        <v>66156281</v>
      </c>
      <c r="B4474" t="s">
        <v>6482</v>
      </c>
      <c r="C4474" t="s">
        <v>5473</v>
      </c>
      <c r="D4474" t="s">
        <v>5555</v>
      </c>
      <c r="E4474" t="s">
        <v>18</v>
      </c>
      <c r="F4474">
        <v>0</v>
      </c>
      <c r="I4474">
        <v>4</v>
      </c>
      <c r="J4474">
        <v>3.6666666666666701</v>
      </c>
      <c r="K4474">
        <v>5</v>
      </c>
      <c r="L4474" t="s">
        <v>5577</v>
      </c>
      <c r="M4474" t="s">
        <v>5543</v>
      </c>
      <c r="N4474">
        <v>25</v>
      </c>
      <c r="O4474">
        <v>12</v>
      </c>
      <c r="P4474">
        <v>0.48</v>
      </c>
      <c r="Q4474" t="s">
        <v>7177</v>
      </c>
      <c r="R4474" t="s">
        <v>7178</v>
      </c>
      <c r="S4474" t="s">
        <v>12</v>
      </c>
      <c r="T4474" t="s">
        <v>11</v>
      </c>
      <c r="U4474" t="s">
        <v>19</v>
      </c>
    </row>
    <row r="4475" spans="1:21" x14ac:dyDescent="0.75">
      <c r="A4475">
        <v>66156685</v>
      </c>
      <c r="B4475" t="s">
        <v>8896</v>
      </c>
      <c r="C4475" t="s">
        <v>5473</v>
      </c>
      <c r="D4475" t="s">
        <v>5555</v>
      </c>
      <c r="E4475" t="s">
        <v>18</v>
      </c>
      <c r="F4475">
        <v>0</v>
      </c>
      <c r="G4475">
        <v>4</v>
      </c>
      <c r="H4475" t="s">
        <v>11904</v>
      </c>
      <c r="I4475">
        <v>10</v>
      </c>
      <c r="J4475">
        <v>13.6666666666667</v>
      </c>
      <c r="K4475">
        <v>27</v>
      </c>
      <c r="L4475" t="s">
        <v>5549</v>
      </c>
      <c r="M4475" t="s">
        <v>5543</v>
      </c>
      <c r="N4475">
        <v>25</v>
      </c>
      <c r="O4475">
        <v>15</v>
      </c>
      <c r="P4475">
        <v>0.6</v>
      </c>
      <c r="Q4475" t="s">
        <v>7219</v>
      </c>
      <c r="R4475" t="s">
        <v>7163</v>
      </c>
      <c r="S4475" t="s">
        <v>22</v>
      </c>
      <c r="T4475" t="s">
        <v>11</v>
      </c>
      <c r="U4475" t="s">
        <v>19</v>
      </c>
    </row>
    <row r="4476" spans="1:21" x14ac:dyDescent="0.75">
      <c r="A4476">
        <v>65005916</v>
      </c>
      <c r="B4476" t="s">
        <v>3027</v>
      </c>
      <c r="C4476" t="s">
        <v>5557</v>
      </c>
      <c r="D4476" t="s">
        <v>5555</v>
      </c>
      <c r="E4476" t="s">
        <v>5565</v>
      </c>
      <c r="F4476">
        <v>50</v>
      </c>
      <c r="G4476">
        <v>23</v>
      </c>
      <c r="H4476">
        <v>0.46</v>
      </c>
      <c r="I4476">
        <v>52</v>
      </c>
      <c r="J4476">
        <v>47</v>
      </c>
      <c r="K4476">
        <v>40</v>
      </c>
      <c r="L4476" t="s">
        <v>5566</v>
      </c>
      <c r="M4476" t="s">
        <v>5567</v>
      </c>
      <c r="N4476">
        <v>24.6666666666667</v>
      </c>
      <c r="O4476">
        <v>13</v>
      </c>
      <c r="P4476">
        <v>0.52702702702702697</v>
      </c>
      <c r="Q4476" t="s">
        <v>5571</v>
      </c>
      <c r="R4476" t="s">
        <v>5545</v>
      </c>
      <c r="S4476" t="s">
        <v>46</v>
      </c>
      <c r="T4476" t="s">
        <v>11</v>
      </c>
      <c r="U4476" t="s">
        <v>19</v>
      </c>
    </row>
    <row r="4477" spans="1:21" x14ac:dyDescent="0.75">
      <c r="A4477">
        <v>65014943</v>
      </c>
      <c r="B4477" t="s">
        <v>2105</v>
      </c>
      <c r="C4477" t="s">
        <v>5473</v>
      </c>
      <c r="D4477" t="s">
        <v>5556</v>
      </c>
      <c r="E4477" t="s">
        <v>18</v>
      </c>
      <c r="F4477">
        <v>0</v>
      </c>
      <c r="I4477">
        <v>5</v>
      </c>
      <c r="J4477">
        <v>3.3333333333333299</v>
      </c>
      <c r="K4477">
        <v>61</v>
      </c>
      <c r="L4477" t="s">
        <v>5577</v>
      </c>
      <c r="M4477" t="s">
        <v>5543</v>
      </c>
      <c r="N4477">
        <v>24.6666666666667</v>
      </c>
      <c r="O4477">
        <v>13</v>
      </c>
      <c r="P4477">
        <v>0.52702702702702697</v>
      </c>
      <c r="Q4477" t="s">
        <v>5591</v>
      </c>
      <c r="R4477" t="s">
        <v>5545</v>
      </c>
      <c r="S4477" t="s">
        <v>46</v>
      </c>
      <c r="T4477" t="s">
        <v>11</v>
      </c>
      <c r="U4477" t="s">
        <v>19</v>
      </c>
    </row>
    <row r="4478" spans="1:21" x14ac:dyDescent="0.75">
      <c r="A4478">
        <v>65022006</v>
      </c>
      <c r="B4478" t="s">
        <v>334</v>
      </c>
      <c r="C4478" t="s">
        <v>5473</v>
      </c>
      <c r="D4478" t="s">
        <v>5556</v>
      </c>
      <c r="E4478" t="s">
        <v>18</v>
      </c>
      <c r="F4478">
        <v>0</v>
      </c>
      <c r="I4478">
        <v>12</v>
      </c>
      <c r="J4478">
        <v>11</v>
      </c>
      <c r="K4478">
        <v>10</v>
      </c>
      <c r="L4478" t="s">
        <v>5577</v>
      </c>
      <c r="M4478" t="s">
        <v>5543</v>
      </c>
      <c r="N4478">
        <v>24.6666666666667</v>
      </c>
      <c r="O4478">
        <v>13</v>
      </c>
      <c r="P4478">
        <v>0.52702702702702697</v>
      </c>
      <c r="Q4478" t="s">
        <v>5573</v>
      </c>
      <c r="R4478" t="s">
        <v>5545</v>
      </c>
      <c r="S4478" t="s">
        <v>46</v>
      </c>
      <c r="T4478" t="s">
        <v>11</v>
      </c>
      <c r="U4478" t="s">
        <v>19</v>
      </c>
    </row>
    <row r="4479" spans="1:21" x14ac:dyDescent="0.75">
      <c r="A4479">
        <v>65700855</v>
      </c>
      <c r="B4479" t="s">
        <v>6253</v>
      </c>
      <c r="C4479" t="s">
        <v>5473</v>
      </c>
      <c r="D4479" t="s">
        <v>5555</v>
      </c>
      <c r="E4479" t="s">
        <v>18</v>
      </c>
      <c r="F4479">
        <v>0</v>
      </c>
      <c r="I4479">
        <v>26</v>
      </c>
      <c r="J4479">
        <v>36.6666666666667</v>
      </c>
      <c r="K4479">
        <v>15</v>
      </c>
      <c r="L4479" t="s">
        <v>5577</v>
      </c>
      <c r="M4479" t="s">
        <v>5543</v>
      </c>
      <c r="N4479">
        <v>24.6666666666667</v>
      </c>
      <c r="O4479">
        <v>16</v>
      </c>
      <c r="P4479">
        <v>0.64864864864864902</v>
      </c>
      <c r="Q4479" t="s">
        <v>5570</v>
      </c>
      <c r="R4479" t="s">
        <v>5545</v>
      </c>
      <c r="S4479" t="s">
        <v>46</v>
      </c>
      <c r="T4479" t="s">
        <v>11</v>
      </c>
      <c r="U4479" t="s">
        <v>19</v>
      </c>
    </row>
    <row r="4480" spans="1:21" x14ac:dyDescent="0.75">
      <c r="A4480">
        <v>65701363</v>
      </c>
      <c r="B4480" t="s">
        <v>6012</v>
      </c>
      <c r="C4480" t="s">
        <v>5473</v>
      </c>
      <c r="D4480" t="s">
        <v>5555</v>
      </c>
      <c r="E4480" t="s">
        <v>18</v>
      </c>
      <c r="F4480">
        <v>0</v>
      </c>
      <c r="I4480">
        <v>72</v>
      </c>
      <c r="J4480">
        <v>47.3333333333333</v>
      </c>
      <c r="K4480">
        <v>68</v>
      </c>
      <c r="L4480" t="s">
        <v>5577</v>
      </c>
      <c r="M4480" t="s">
        <v>5543</v>
      </c>
      <c r="N4480">
        <v>24.6666666666667</v>
      </c>
      <c r="O4480">
        <v>14</v>
      </c>
      <c r="P4480">
        <v>0.56756756756756799</v>
      </c>
      <c r="Q4480" t="s">
        <v>5570</v>
      </c>
      <c r="R4480" t="s">
        <v>5545</v>
      </c>
      <c r="S4480" t="s">
        <v>46</v>
      </c>
      <c r="T4480" t="s">
        <v>11</v>
      </c>
      <c r="U4480" t="s">
        <v>19</v>
      </c>
    </row>
    <row r="4481" spans="1:21" x14ac:dyDescent="0.75">
      <c r="A4481">
        <v>65701608</v>
      </c>
      <c r="B4481" t="s">
        <v>4788</v>
      </c>
      <c r="C4481" t="s">
        <v>5473</v>
      </c>
      <c r="D4481" t="s">
        <v>5555</v>
      </c>
      <c r="E4481" t="s">
        <v>18</v>
      </c>
      <c r="F4481">
        <v>0</v>
      </c>
      <c r="G4481">
        <v>4</v>
      </c>
      <c r="H4481" t="s">
        <v>11904</v>
      </c>
      <c r="I4481">
        <v>7</v>
      </c>
      <c r="J4481">
        <v>7.3333333333333304</v>
      </c>
      <c r="K4481">
        <v>8</v>
      </c>
      <c r="L4481" t="s">
        <v>5549</v>
      </c>
      <c r="M4481" t="s">
        <v>5543</v>
      </c>
      <c r="N4481">
        <v>24.6666666666667</v>
      </c>
      <c r="O4481">
        <v>13.6666666666667</v>
      </c>
      <c r="P4481">
        <v>0.55405405405405395</v>
      </c>
      <c r="Q4481" t="s">
        <v>5573</v>
      </c>
      <c r="R4481" t="s">
        <v>5545</v>
      </c>
      <c r="S4481" t="s">
        <v>46</v>
      </c>
      <c r="T4481" t="s">
        <v>11</v>
      </c>
      <c r="U4481" t="s">
        <v>19</v>
      </c>
    </row>
    <row r="4482" spans="1:21" x14ac:dyDescent="0.75">
      <c r="A4482">
        <v>65718840</v>
      </c>
      <c r="B4482" t="s">
        <v>5859</v>
      </c>
      <c r="C4482" t="s">
        <v>5473</v>
      </c>
      <c r="D4482" t="s">
        <v>5556</v>
      </c>
      <c r="E4482" t="s">
        <v>18</v>
      </c>
      <c r="F4482">
        <v>0</v>
      </c>
      <c r="I4482">
        <v>4</v>
      </c>
      <c r="J4482">
        <v>5.6666666666666696</v>
      </c>
      <c r="L4482" t="s">
        <v>5577</v>
      </c>
      <c r="M4482" t="s">
        <v>5543</v>
      </c>
      <c r="N4482">
        <v>24.6666666666667</v>
      </c>
      <c r="O4482">
        <v>19</v>
      </c>
      <c r="P4482">
        <v>0.77027027027026995</v>
      </c>
      <c r="Q4482" t="s">
        <v>5573</v>
      </c>
      <c r="R4482" t="s">
        <v>5545</v>
      </c>
      <c r="S4482" t="s">
        <v>46</v>
      </c>
      <c r="T4482" t="s">
        <v>11</v>
      </c>
      <c r="U4482" t="s">
        <v>19</v>
      </c>
    </row>
    <row r="4483" spans="1:21" x14ac:dyDescent="0.75">
      <c r="A4483">
        <v>65720706</v>
      </c>
      <c r="B4483" t="s">
        <v>5975</v>
      </c>
      <c r="C4483" t="s">
        <v>5473</v>
      </c>
      <c r="D4483" t="s">
        <v>5556</v>
      </c>
      <c r="E4483" t="s">
        <v>18</v>
      </c>
      <c r="F4483">
        <v>0</v>
      </c>
      <c r="G4483">
        <v>3</v>
      </c>
      <c r="H4483" t="s">
        <v>11904</v>
      </c>
      <c r="I4483">
        <v>3</v>
      </c>
      <c r="J4483">
        <v>3.6666666666666701</v>
      </c>
      <c r="K4483">
        <v>4</v>
      </c>
      <c r="L4483" t="s">
        <v>5549</v>
      </c>
      <c r="M4483" t="s">
        <v>5543</v>
      </c>
      <c r="N4483">
        <v>24.6666666666667</v>
      </c>
      <c r="O4483">
        <v>15.6666666666667</v>
      </c>
      <c r="P4483">
        <v>0.63513513513513498</v>
      </c>
      <c r="Q4483" t="s">
        <v>5573</v>
      </c>
      <c r="R4483" t="s">
        <v>5545</v>
      </c>
      <c r="S4483" t="s">
        <v>46</v>
      </c>
      <c r="T4483" t="s">
        <v>11</v>
      </c>
      <c r="U4483" t="s">
        <v>19</v>
      </c>
    </row>
    <row r="4484" spans="1:21" x14ac:dyDescent="0.75">
      <c r="A4484">
        <v>66100956</v>
      </c>
      <c r="B4484" t="s">
        <v>8841</v>
      </c>
      <c r="C4484" t="s">
        <v>5473</v>
      </c>
      <c r="D4484" t="s">
        <v>5555</v>
      </c>
      <c r="E4484" t="s">
        <v>18</v>
      </c>
      <c r="F4484">
        <v>0</v>
      </c>
      <c r="J4484">
        <v>5.3333333333333304</v>
      </c>
      <c r="K4484">
        <v>10</v>
      </c>
      <c r="L4484" t="s">
        <v>5577</v>
      </c>
      <c r="M4484" t="s">
        <v>5543</v>
      </c>
      <c r="N4484">
        <v>24.6666666666667</v>
      </c>
      <c r="O4484">
        <v>12</v>
      </c>
      <c r="P4484">
        <v>0.48648648648648601</v>
      </c>
      <c r="Q4484" t="s">
        <v>7181</v>
      </c>
      <c r="R4484" t="s">
        <v>7178</v>
      </c>
      <c r="S4484" t="s">
        <v>12</v>
      </c>
      <c r="T4484" t="s">
        <v>11</v>
      </c>
      <c r="U4484" t="s">
        <v>19</v>
      </c>
    </row>
    <row r="4485" spans="1:21" x14ac:dyDescent="0.75">
      <c r="A4485">
        <v>66102021</v>
      </c>
      <c r="B4485" t="s">
        <v>4855</v>
      </c>
      <c r="C4485" t="s">
        <v>5473</v>
      </c>
      <c r="D4485" t="s">
        <v>5542</v>
      </c>
      <c r="E4485" t="s">
        <v>5565</v>
      </c>
      <c r="F4485">
        <v>260</v>
      </c>
      <c r="I4485">
        <v>63</v>
      </c>
      <c r="J4485">
        <v>198.666666666667</v>
      </c>
      <c r="K4485">
        <v>42</v>
      </c>
      <c r="L4485" t="s">
        <v>5577</v>
      </c>
      <c r="M4485" t="s">
        <v>5560</v>
      </c>
      <c r="N4485">
        <v>24.6666666666667</v>
      </c>
      <c r="O4485">
        <v>10</v>
      </c>
      <c r="P4485">
        <v>0.40540540540540498</v>
      </c>
      <c r="Q4485" t="s">
        <v>7188</v>
      </c>
      <c r="R4485" t="s">
        <v>7180</v>
      </c>
      <c r="S4485" t="s">
        <v>22</v>
      </c>
      <c r="T4485" t="s">
        <v>11</v>
      </c>
      <c r="U4485" t="s">
        <v>19</v>
      </c>
    </row>
    <row r="4486" spans="1:21" x14ac:dyDescent="0.75">
      <c r="A4486">
        <v>66102043</v>
      </c>
      <c r="B4486" t="s">
        <v>8526</v>
      </c>
      <c r="C4486" t="s">
        <v>5456</v>
      </c>
      <c r="D4486" t="s">
        <v>5555</v>
      </c>
      <c r="E4486" t="s">
        <v>18</v>
      </c>
      <c r="F4486">
        <v>0</v>
      </c>
      <c r="I4486">
        <v>6</v>
      </c>
      <c r="J4486">
        <v>5.3333333333333304</v>
      </c>
      <c r="K4486">
        <v>2</v>
      </c>
      <c r="L4486" t="s">
        <v>5577</v>
      </c>
      <c r="M4486" t="s">
        <v>5543</v>
      </c>
      <c r="N4486">
        <v>24.6666666666667</v>
      </c>
      <c r="O4486">
        <v>10.3333333333333</v>
      </c>
      <c r="P4486">
        <v>0.41891891891891903</v>
      </c>
      <c r="Q4486" t="s">
        <v>7199</v>
      </c>
      <c r="R4486" t="s">
        <v>7166</v>
      </c>
      <c r="S4486" t="s">
        <v>12</v>
      </c>
      <c r="T4486" t="s">
        <v>11</v>
      </c>
      <c r="U4486" t="s">
        <v>19</v>
      </c>
    </row>
    <row r="4487" spans="1:21" x14ac:dyDescent="0.75">
      <c r="A4487">
        <v>66104334</v>
      </c>
      <c r="B4487" t="s">
        <v>3528</v>
      </c>
      <c r="C4487" t="s">
        <v>5473</v>
      </c>
      <c r="D4487" t="s">
        <v>5555</v>
      </c>
      <c r="E4487" t="s">
        <v>18</v>
      </c>
      <c r="F4487">
        <v>0</v>
      </c>
      <c r="G4487">
        <v>4</v>
      </c>
      <c r="H4487" t="s">
        <v>11904</v>
      </c>
      <c r="I4487">
        <v>211</v>
      </c>
      <c r="J4487">
        <v>103.666666666667</v>
      </c>
      <c r="K4487">
        <v>36</v>
      </c>
      <c r="L4487" t="s">
        <v>5549</v>
      </c>
      <c r="M4487" t="s">
        <v>5543</v>
      </c>
      <c r="N4487">
        <v>24.6666666666667</v>
      </c>
      <c r="O4487">
        <v>17.6666666666667</v>
      </c>
      <c r="P4487">
        <v>0.71621621621621601</v>
      </c>
      <c r="Q4487" t="s">
        <v>7215</v>
      </c>
      <c r="R4487" t="s">
        <v>7170</v>
      </c>
      <c r="S4487" t="s">
        <v>12</v>
      </c>
      <c r="T4487" t="s">
        <v>11</v>
      </c>
      <c r="U4487" t="s">
        <v>19</v>
      </c>
    </row>
    <row r="4488" spans="1:21" x14ac:dyDescent="0.75">
      <c r="A4488">
        <v>66104619</v>
      </c>
      <c r="B4488" t="s">
        <v>8598</v>
      </c>
      <c r="C4488" t="s">
        <v>5473</v>
      </c>
      <c r="D4488" t="s">
        <v>5555</v>
      </c>
      <c r="E4488" t="s">
        <v>18</v>
      </c>
      <c r="F4488">
        <v>0</v>
      </c>
      <c r="I4488">
        <v>9</v>
      </c>
      <c r="J4488">
        <v>7.3333333333333304</v>
      </c>
      <c r="K4488">
        <v>4</v>
      </c>
      <c r="L4488" t="s">
        <v>5577</v>
      </c>
      <c r="M4488" t="s">
        <v>5543</v>
      </c>
      <c r="N4488">
        <v>24.6666666666667</v>
      </c>
      <c r="O4488">
        <v>9.6666666666666696</v>
      </c>
      <c r="P4488">
        <v>0.391891891891892</v>
      </c>
      <c r="Q4488" t="s">
        <v>7181</v>
      </c>
      <c r="R4488" t="s">
        <v>7178</v>
      </c>
      <c r="S4488" t="s">
        <v>12</v>
      </c>
      <c r="T4488" t="s">
        <v>11</v>
      </c>
      <c r="U4488" t="s">
        <v>19</v>
      </c>
    </row>
    <row r="4489" spans="1:21" x14ac:dyDescent="0.75">
      <c r="A4489">
        <v>66104748</v>
      </c>
      <c r="B4489" t="s">
        <v>8670</v>
      </c>
      <c r="C4489" t="s">
        <v>5473</v>
      </c>
      <c r="D4489" t="s">
        <v>5555</v>
      </c>
      <c r="E4489" t="s">
        <v>18</v>
      </c>
      <c r="F4489">
        <v>0</v>
      </c>
      <c r="G4489">
        <v>2</v>
      </c>
      <c r="H4489" t="s">
        <v>11904</v>
      </c>
      <c r="I4489">
        <v>7</v>
      </c>
      <c r="J4489">
        <v>7.6666666666666696</v>
      </c>
      <c r="K4489">
        <v>7</v>
      </c>
      <c r="L4489" t="s">
        <v>5549</v>
      </c>
      <c r="M4489" t="s">
        <v>5543</v>
      </c>
      <c r="N4489">
        <v>24.6666666666667</v>
      </c>
      <c r="O4489">
        <v>11.3333333333333</v>
      </c>
      <c r="P4489">
        <v>0.45945945945945899</v>
      </c>
      <c r="Q4489" t="s">
        <v>7181</v>
      </c>
      <c r="R4489" t="s">
        <v>7178</v>
      </c>
      <c r="S4489" t="s">
        <v>12</v>
      </c>
      <c r="T4489" t="s">
        <v>11</v>
      </c>
      <c r="U4489" t="s">
        <v>19</v>
      </c>
    </row>
    <row r="4490" spans="1:21" x14ac:dyDescent="0.75">
      <c r="A4490">
        <v>66105139</v>
      </c>
      <c r="B4490" t="s">
        <v>396</v>
      </c>
      <c r="C4490" t="s">
        <v>5473</v>
      </c>
      <c r="D4490" t="s">
        <v>5555</v>
      </c>
      <c r="E4490" t="s">
        <v>18</v>
      </c>
      <c r="F4490">
        <v>0</v>
      </c>
      <c r="G4490">
        <v>3</v>
      </c>
      <c r="H4490" t="s">
        <v>11904</v>
      </c>
      <c r="I4490">
        <v>25</v>
      </c>
      <c r="J4490">
        <v>36</v>
      </c>
      <c r="K4490">
        <v>20</v>
      </c>
      <c r="L4490" t="s">
        <v>5549</v>
      </c>
      <c r="M4490" t="s">
        <v>5543</v>
      </c>
      <c r="N4490">
        <v>24.6666666666667</v>
      </c>
      <c r="O4490">
        <v>11.6666666666667</v>
      </c>
      <c r="P4490">
        <v>0.47297297297297303</v>
      </c>
      <c r="Q4490" t="s">
        <v>7204</v>
      </c>
      <c r="R4490" t="s">
        <v>7184</v>
      </c>
      <c r="S4490" t="s">
        <v>22</v>
      </c>
      <c r="T4490" t="s">
        <v>11</v>
      </c>
      <c r="U4490" t="s">
        <v>19</v>
      </c>
    </row>
    <row r="4491" spans="1:21" x14ac:dyDescent="0.75">
      <c r="A4491">
        <v>66105336</v>
      </c>
      <c r="B4491" t="s">
        <v>4875</v>
      </c>
      <c r="C4491" t="s">
        <v>5473</v>
      </c>
      <c r="D4491" t="s">
        <v>5556</v>
      </c>
      <c r="E4491" t="s">
        <v>18</v>
      </c>
      <c r="F4491">
        <v>0</v>
      </c>
      <c r="I4491">
        <v>8</v>
      </c>
      <c r="J4491">
        <v>16.6666666666667</v>
      </c>
      <c r="K4491">
        <v>3</v>
      </c>
      <c r="L4491" t="s">
        <v>5577</v>
      </c>
      <c r="M4491" t="s">
        <v>5543</v>
      </c>
      <c r="N4491">
        <v>24.6666666666667</v>
      </c>
      <c r="O4491">
        <v>14</v>
      </c>
      <c r="P4491">
        <v>0.56756756756756799</v>
      </c>
      <c r="Q4491" t="s">
        <v>7175</v>
      </c>
      <c r="R4491" t="s">
        <v>7170</v>
      </c>
      <c r="S4491" t="s">
        <v>12</v>
      </c>
      <c r="T4491" t="s">
        <v>11</v>
      </c>
      <c r="U4491" t="s">
        <v>19</v>
      </c>
    </row>
    <row r="4492" spans="1:21" x14ac:dyDescent="0.75">
      <c r="A4492">
        <v>66106015</v>
      </c>
      <c r="B4492" t="s">
        <v>4967</v>
      </c>
      <c r="C4492" t="s">
        <v>5473</v>
      </c>
      <c r="D4492" t="s">
        <v>5555</v>
      </c>
      <c r="E4492" t="s">
        <v>18</v>
      </c>
      <c r="F4492">
        <v>0</v>
      </c>
      <c r="I4492">
        <v>15</v>
      </c>
      <c r="J4492">
        <v>11.6666666666667</v>
      </c>
      <c r="K4492">
        <v>18</v>
      </c>
      <c r="L4492" t="s">
        <v>5577</v>
      </c>
      <c r="M4492" t="s">
        <v>5543</v>
      </c>
      <c r="N4492">
        <v>24.6666666666667</v>
      </c>
      <c r="O4492">
        <v>14.3333333333333</v>
      </c>
      <c r="P4492">
        <v>0.58108108108108103</v>
      </c>
      <c r="Q4492" t="s">
        <v>7167</v>
      </c>
      <c r="R4492" t="s">
        <v>7166</v>
      </c>
      <c r="S4492" t="s">
        <v>12</v>
      </c>
      <c r="T4492" t="s">
        <v>11</v>
      </c>
      <c r="U4492" t="s">
        <v>19</v>
      </c>
    </row>
    <row r="4493" spans="1:21" x14ac:dyDescent="0.75">
      <c r="A4493">
        <v>66106519</v>
      </c>
      <c r="B4493" t="s">
        <v>4018</v>
      </c>
      <c r="C4493" t="s">
        <v>5473</v>
      </c>
      <c r="D4493" t="s">
        <v>5555</v>
      </c>
      <c r="E4493" t="s">
        <v>18</v>
      </c>
      <c r="F4493">
        <v>0</v>
      </c>
      <c r="G4493">
        <v>2</v>
      </c>
      <c r="H4493" t="s">
        <v>11904</v>
      </c>
      <c r="I4493">
        <v>6</v>
      </c>
      <c r="J4493">
        <v>3.6666666666666701</v>
      </c>
      <c r="K4493">
        <v>7</v>
      </c>
      <c r="L4493" t="s">
        <v>5549</v>
      </c>
      <c r="M4493" t="s">
        <v>5543</v>
      </c>
      <c r="N4493">
        <v>24.6666666666667</v>
      </c>
      <c r="O4493">
        <v>13.3333333333333</v>
      </c>
      <c r="P4493">
        <v>0.54054054054054101</v>
      </c>
      <c r="Q4493" t="s">
        <v>7232</v>
      </c>
      <c r="R4493" t="s">
        <v>7157</v>
      </c>
      <c r="S4493" t="s">
        <v>22</v>
      </c>
      <c r="T4493" t="s">
        <v>11</v>
      </c>
      <c r="U4493" t="s">
        <v>19</v>
      </c>
    </row>
    <row r="4494" spans="1:21" x14ac:dyDescent="0.75">
      <c r="A4494">
        <v>66107439</v>
      </c>
      <c r="B4494" t="s">
        <v>8401</v>
      </c>
      <c r="C4494" t="s">
        <v>5473</v>
      </c>
      <c r="D4494" t="s">
        <v>5555</v>
      </c>
      <c r="E4494" t="s">
        <v>18</v>
      </c>
      <c r="F4494">
        <v>0</v>
      </c>
      <c r="I4494">
        <v>6</v>
      </c>
      <c r="J4494">
        <v>6</v>
      </c>
      <c r="K4494">
        <v>4</v>
      </c>
      <c r="L4494" t="s">
        <v>5577</v>
      </c>
      <c r="M4494" t="s">
        <v>5543</v>
      </c>
      <c r="N4494">
        <v>24.6666666666667</v>
      </c>
      <c r="O4494">
        <v>13.3333333333333</v>
      </c>
      <c r="P4494">
        <v>0.54054054054054101</v>
      </c>
      <c r="Q4494" t="s">
        <v>7192</v>
      </c>
      <c r="R4494" t="s">
        <v>7160</v>
      </c>
      <c r="S4494" t="s">
        <v>12</v>
      </c>
      <c r="T4494" t="s">
        <v>11</v>
      </c>
      <c r="U4494" t="s">
        <v>19</v>
      </c>
    </row>
    <row r="4495" spans="1:21" x14ac:dyDescent="0.75">
      <c r="A4495">
        <v>66107460</v>
      </c>
      <c r="B4495" t="s">
        <v>2101</v>
      </c>
      <c r="C4495" t="s">
        <v>5473</v>
      </c>
      <c r="D4495" t="s">
        <v>5556</v>
      </c>
      <c r="E4495" t="s">
        <v>18</v>
      </c>
      <c r="F4495">
        <v>0</v>
      </c>
      <c r="G4495">
        <v>7</v>
      </c>
      <c r="H4495" t="s">
        <v>11904</v>
      </c>
      <c r="I4495">
        <v>8</v>
      </c>
      <c r="J4495">
        <v>21.6666666666667</v>
      </c>
      <c r="K4495">
        <v>9</v>
      </c>
      <c r="L4495" t="s">
        <v>5549</v>
      </c>
      <c r="M4495" t="s">
        <v>5543</v>
      </c>
      <c r="N4495">
        <v>24.6666666666667</v>
      </c>
      <c r="O4495">
        <v>8</v>
      </c>
      <c r="P4495">
        <v>0.32432432432432401</v>
      </c>
      <c r="Q4495" t="s">
        <v>7193</v>
      </c>
      <c r="R4495" t="s">
        <v>7178</v>
      </c>
      <c r="S4495" t="s">
        <v>12</v>
      </c>
      <c r="T4495" t="s">
        <v>11</v>
      </c>
      <c r="U4495" t="s">
        <v>19</v>
      </c>
    </row>
    <row r="4496" spans="1:21" x14ac:dyDescent="0.75">
      <c r="A4496">
        <v>66107779</v>
      </c>
      <c r="B4496" t="s">
        <v>8196</v>
      </c>
      <c r="C4496" t="s">
        <v>5473</v>
      </c>
      <c r="D4496" t="s">
        <v>5555</v>
      </c>
      <c r="E4496" t="s">
        <v>18</v>
      </c>
      <c r="F4496">
        <v>0</v>
      </c>
      <c r="I4496">
        <v>10</v>
      </c>
      <c r="J4496">
        <v>8</v>
      </c>
      <c r="K4496">
        <v>2</v>
      </c>
      <c r="L4496" t="s">
        <v>5577</v>
      </c>
      <c r="M4496" t="s">
        <v>5543</v>
      </c>
      <c r="N4496">
        <v>24.6666666666667</v>
      </c>
      <c r="O4496">
        <v>13</v>
      </c>
      <c r="P4496">
        <v>0.52702702702702697</v>
      </c>
      <c r="Q4496" t="s">
        <v>7192</v>
      </c>
      <c r="R4496" t="s">
        <v>7160</v>
      </c>
      <c r="S4496" t="s">
        <v>12</v>
      </c>
      <c r="T4496" t="s">
        <v>11</v>
      </c>
      <c r="U4496" t="s">
        <v>19</v>
      </c>
    </row>
    <row r="4497" spans="1:21" x14ac:dyDescent="0.75">
      <c r="A4497">
        <v>66108061</v>
      </c>
      <c r="B4497" t="s">
        <v>8804</v>
      </c>
      <c r="C4497" t="s">
        <v>5473</v>
      </c>
      <c r="D4497" t="s">
        <v>5556</v>
      </c>
      <c r="E4497" t="s">
        <v>18</v>
      </c>
      <c r="F4497">
        <v>0</v>
      </c>
      <c r="J4497">
        <v>8.6666666666666696</v>
      </c>
      <c r="K4497">
        <v>12</v>
      </c>
      <c r="L4497" t="s">
        <v>5577</v>
      </c>
      <c r="M4497" t="s">
        <v>5543</v>
      </c>
      <c r="N4497">
        <v>24.6666666666667</v>
      </c>
      <c r="O4497">
        <v>11.3333333333333</v>
      </c>
      <c r="P4497">
        <v>0.45945945945945899</v>
      </c>
      <c r="Q4497" t="s">
        <v>7194</v>
      </c>
      <c r="R4497" t="s">
        <v>7154</v>
      </c>
      <c r="S4497" t="s">
        <v>12</v>
      </c>
      <c r="T4497" t="s">
        <v>11</v>
      </c>
      <c r="U4497" t="s">
        <v>19</v>
      </c>
    </row>
    <row r="4498" spans="1:21" x14ac:dyDescent="0.75">
      <c r="A4498">
        <v>66108311</v>
      </c>
      <c r="B4498" t="s">
        <v>9075</v>
      </c>
      <c r="C4498" t="s">
        <v>5473</v>
      </c>
      <c r="D4498" t="s">
        <v>5555</v>
      </c>
      <c r="E4498" t="s">
        <v>18</v>
      </c>
      <c r="F4498">
        <v>0</v>
      </c>
      <c r="G4498">
        <v>4</v>
      </c>
      <c r="H4498" t="s">
        <v>11904</v>
      </c>
      <c r="I4498">
        <v>20</v>
      </c>
      <c r="J4498">
        <v>37.3333333333333</v>
      </c>
      <c r="K4498">
        <v>8</v>
      </c>
      <c r="L4498" t="s">
        <v>5549</v>
      </c>
      <c r="M4498" t="s">
        <v>5543</v>
      </c>
      <c r="N4498">
        <v>24.6666666666667</v>
      </c>
      <c r="O4498">
        <v>8.6666666666666696</v>
      </c>
      <c r="P4498">
        <v>0.35135135135135098</v>
      </c>
      <c r="Q4498" t="s">
        <v>7182</v>
      </c>
      <c r="R4498" t="s">
        <v>7154</v>
      </c>
      <c r="S4498" t="s">
        <v>12</v>
      </c>
      <c r="T4498" t="s">
        <v>11</v>
      </c>
      <c r="U4498" t="s">
        <v>19</v>
      </c>
    </row>
    <row r="4499" spans="1:21" x14ac:dyDescent="0.75">
      <c r="A4499">
        <v>66108931</v>
      </c>
      <c r="B4499" t="s">
        <v>8779</v>
      </c>
      <c r="C4499" t="s">
        <v>5473</v>
      </c>
      <c r="D4499" t="s">
        <v>5556</v>
      </c>
      <c r="E4499" t="s">
        <v>18</v>
      </c>
      <c r="F4499">
        <v>0</v>
      </c>
      <c r="I4499">
        <v>10</v>
      </c>
      <c r="J4499">
        <v>7.3333333333333304</v>
      </c>
      <c r="K4499">
        <v>4</v>
      </c>
      <c r="L4499" t="s">
        <v>5577</v>
      </c>
      <c r="M4499" t="s">
        <v>5543</v>
      </c>
      <c r="N4499">
        <v>24.6666666666667</v>
      </c>
      <c r="O4499">
        <v>6.6666666666666696</v>
      </c>
      <c r="P4499">
        <v>0.27027027027027001</v>
      </c>
      <c r="Q4499" t="s">
        <v>7165</v>
      </c>
      <c r="R4499" t="s">
        <v>7166</v>
      </c>
      <c r="S4499" t="s">
        <v>12</v>
      </c>
      <c r="T4499" t="s">
        <v>11</v>
      </c>
      <c r="U4499" t="s">
        <v>19</v>
      </c>
    </row>
    <row r="4500" spans="1:21" x14ac:dyDescent="0.75">
      <c r="A4500">
        <v>66109354</v>
      </c>
      <c r="B4500" t="s">
        <v>8794</v>
      </c>
      <c r="C4500" t="s">
        <v>5473</v>
      </c>
      <c r="D4500" t="s">
        <v>5555</v>
      </c>
      <c r="E4500" t="s">
        <v>18</v>
      </c>
      <c r="F4500">
        <v>0</v>
      </c>
      <c r="G4500">
        <v>2</v>
      </c>
      <c r="H4500" t="s">
        <v>11904</v>
      </c>
      <c r="I4500">
        <v>6</v>
      </c>
      <c r="J4500">
        <v>13.3333333333333</v>
      </c>
      <c r="K4500">
        <v>8</v>
      </c>
      <c r="L4500" t="s">
        <v>5549</v>
      </c>
      <c r="M4500" t="s">
        <v>5543</v>
      </c>
      <c r="N4500">
        <v>24.6666666666667</v>
      </c>
      <c r="O4500">
        <v>11.3333333333333</v>
      </c>
      <c r="P4500">
        <v>0.45945945945945899</v>
      </c>
      <c r="Q4500" t="s">
        <v>7181</v>
      </c>
      <c r="R4500" t="s">
        <v>7178</v>
      </c>
      <c r="S4500" t="s">
        <v>12</v>
      </c>
      <c r="T4500" t="s">
        <v>11</v>
      </c>
      <c r="U4500" t="s">
        <v>19</v>
      </c>
    </row>
    <row r="4501" spans="1:21" x14ac:dyDescent="0.75">
      <c r="A4501">
        <v>66109394</v>
      </c>
      <c r="B4501" t="s">
        <v>3476</v>
      </c>
      <c r="C4501" t="s">
        <v>5473</v>
      </c>
      <c r="D4501" t="s">
        <v>5555</v>
      </c>
      <c r="E4501" t="s">
        <v>18</v>
      </c>
      <c r="F4501">
        <v>0</v>
      </c>
      <c r="G4501">
        <v>7</v>
      </c>
      <c r="H4501" t="s">
        <v>11904</v>
      </c>
      <c r="I4501">
        <v>12</v>
      </c>
      <c r="J4501">
        <v>9.3333333333333304</v>
      </c>
      <c r="K4501">
        <v>8</v>
      </c>
      <c r="L4501" t="s">
        <v>5549</v>
      </c>
      <c r="M4501" t="s">
        <v>5543</v>
      </c>
      <c r="N4501">
        <v>24.6666666666667</v>
      </c>
      <c r="O4501">
        <v>12.6666666666667</v>
      </c>
      <c r="P4501">
        <v>0.51351351351351304</v>
      </c>
      <c r="Q4501" t="s">
        <v>7181</v>
      </c>
      <c r="R4501" t="s">
        <v>7178</v>
      </c>
      <c r="S4501" t="s">
        <v>12</v>
      </c>
      <c r="T4501" t="s">
        <v>11</v>
      </c>
      <c r="U4501" t="s">
        <v>19</v>
      </c>
    </row>
    <row r="4502" spans="1:21" x14ac:dyDescent="0.75">
      <c r="A4502">
        <v>66110707</v>
      </c>
      <c r="B4502" t="s">
        <v>4452</v>
      </c>
      <c r="C4502" t="s">
        <v>5473</v>
      </c>
      <c r="D4502" t="s">
        <v>5555</v>
      </c>
      <c r="E4502" t="s">
        <v>18</v>
      </c>
      <c r="F4502">
        <v>0</v>
      </c>
      <c r="I4502">
        <v>11</v>
      </c>
      <c r="J4502">
        <v>7.3333333333333304</v>
      </c>
      <c r="K4502">
        <v>6</v>
      </c>
      <c r="L4502" t="s">
        <v>5577</v>
      </c>
      <c r="M4502" t="s">
        <v>5543</v>
      </c>
      <c r="N4502">
        <v>24.6666666666667</v>
      </c>
      <c r="O4502">
        <v>9.6666666666666696</v>
      </c>
      <c r="P4502">
        <v>0.391891891891892</v>
      </c>
      <c r="Q4502" t="s">
        <v>7181</v>
      </c>
      <c r="R4502" t="s">
        <v>7178</v>
      </c>
      <c r="S4502" t="s">
        <v>12</v>
      </c>
      <c r="T4502" t="s">
        <v>11</v>
      </c>
      <c r="U4502" t="s">
        <v>19</v>
      </c>
    </row>
    <row r="4503" spans="1:21" x14ac:dyDescent="0.75">
      <c r="A4503">
        <v>66110708</v>
      </c>
      <c r="B4503" t="s">
        <v>9056</v>
      </c>
      <c r="C4503" t="s">
        <v>5473</v>
      </c>
      <c r="D4503" t="s">
        <v>5555</v>
      </c>
      <c r="E4503" t="s">
        <v>18</v>
      </c>
      <c r="F4503">
        <v>0</v>
      </c>
      <c r="I4503">
        <v>8</v>
      </c>
      <c r="J4503">
        <v>6.6666666666666696</v>
      </c>
      <c r="K4503">
        <v>5</v>
      </c>
      <c r="L4503" t="s">
        <v>5577</v>
      </c>
      <c r="M4503" t="s">
        <v>5543</v>
      </c>
      <c r="N4503">
        <v>24.6666666666667</v>
      </c>
      <c r="O4503">
        <v>9.6666666666666696</v>
      </c>
      <c r="P4503">
        <v>0.391891891891892</v>
      </c>
      <c r="Q4503" t="s">
        <v>7181</v>
      </c>
      <c r="R4503" t="s">
        <v>7178</v>
      </c>
      <c r="S4503" t="s">
        <v>12</v>
      </c>
      <c r="T4503" t="s">
        <v>11</v>
      </c>
      <c r="U4503" t="s">
        <v>19</v>
      </c>
    </row>
    <row r="4504" spans="1:21" x14ac:dyDescent="0.75">
      <c r="A4504">
        <v>66110786</v>
      </c>
      <c r="B4504" t="s">
        <v>8977</v>
      </c>
      <c r="C4504" t="s">
        <v>5456</v>
      </c>
      <c r="D4504" t="s">
        <v>5555</v>
      </c>
      <c r="E4504" t="s">
        <v>18</v>
      </c>
      <c r="F4504">
        <v>0</v>
      </c>
      <c r="I4504">
        <v>8</v>
      </c>
      <c r="J4504">
        <v>10</v>
      </c>
      <c r="K4504">
        <v>138</v>
      </c>
      <c r="L4504" t="s">
        <v>5577</v>
      </c>
      <c r="M4504" t="s">
        <v>5543</v>
      </c>
      <c r="N4504">
        <v>24.6666666666667</v>
      </c>
      <c r="O4504">
        <v>10.6666666666667</v>
      </c>
      <c r="P4504">
        <v>0.43243243243243201</v>
      </c>
      <c r="Q4504" t="s">
        <v>7247</v>
      </c>
      <c r="R4504" t="s">
        <v>7180</v>
      </c>
      <c r="S4504" t="s">
        <v>22</v>
      </c>
      <c r="T4504" t="s">
        <v>11</v>
      </c>
      <c r="U4504" t="s">
        <v>19</v>
      </c>
    </row>
    <row r="4505" spans="1:21" x14ac:dyDescent="0.75">
      <c r="A4505">
        <v>66110961</v>
      </c>
      <c r="B4505" t="s">
        <v>4794</v>
      </c>
      <c r="C4505" t="s">
        <v>5473</v>
      </c>
      <c r="D4505" t="s">
        <v>5555</v>
      </c>
      <c r="E4505" t="s">
        <v>18</v>
      </c>
      <c r="F4505">
        <v>0</v>
      </c>
      <c r="I4505">
        <v>10</v>
      </c>
      <c r="J4505">
        <v>7</v>
      </c>
      <c r="K4505">
        <v>12</v>
      </c>
      <c r="L4505" t="s">
        <v>5577</v>
      </c>
      <c r="M4505" t="s">
        <v>5543</v>
      </c>
      <c r="N4505">
        <v>24.6666666666667</v>
      </c>
      <c r="O4505">
        <v>13</v>
      </c>
      <c r="P4505">
        <v>0.52702702702702697</v>
      </c>
      <c r="Q4505" t="s">
        <v>7181</v>
      </c>
      <c r="R4505" t="s">
        <v>7178</v>
      </c>
      <c r="S4505" t="s">
        <v>12</v>
      </c>
      <c r="T4505" t="s">
        <v>11</v>
      </c>
      <c r="U4505" t="s">
        <v>19</v>
      </c>
    </row>
    <row r="4506" spans="1:21" x14ac:dyDescent="0.75">
      <c r="A4506">
        <v>66110965</v>
      </c>
      <c r="B4506" t="s">
        <v>10086</v>
      </c>
      <c r="C4506" t="s">
        <v>5473</v>
      </c>
      <c r="D4506" t="s">
        <v>5556</v>
      </c>
      <c r="E4506" t="s">
        <v>18</v>
      </c>
      <c r="F4506">
        <v>0</v>
      </c>
      <c r="J4506">
        <v>2.3333333333333299</v>
      </c>
      <c r="K4506">
        <v>7</v>
      </c>
      <c r="L4506" t="s">
        <v>5577</v>
      </c>
      <c r="M4506" t="s">
        <v>5543</v>
      </c>
      <c r="N4506">
        <v>24.6666666666667</v>
      </c>
      <c r="O4506">
        <v>12.6666666666667</v>
      </c>
      <c r="P4506">
        <v>0.51351351351351304</v>
      </c>
      <c r="Q4506" t="s">
        <v>7181</v>
      </c>
      <c r="R4506" t="s">
        <v>7178</v>
      </c>
      <c r="S4506" t="s">
        <v>12</v>
      </c>
      <c r="T4506" t="s">
        <v>11</v>
      </c>
      <c r="U4506" t="s">
        <v>19</v>
      </c>
    </row>
    <row r="4507" spans="1:21" x14ac:dyDescent="0.75">
      <c r="A4507">
        <v>66111132</v>
      </c>
      <c r="B4507" t="s">
        <v>8275</v>
      </c>
      <c r="C4507" t="s">
        <v>5473</v>
      </c>
      <c r="D4507" t="s">
        <v>5542</v>
      </c>
      <c r="E4507" t="s">
        <v>18</v>
      </c>
      <c r="F4507">
        <v>0</v>
      </c>
      <c r="I4507">
        <v>109</v>
      </c>
      <c r="J4507">
        <v>41.6666666666667</v>
      </c>
      <c r="K4507">
        <v>22</v>
      </c>
      <c r="L4507" t="s">
        <v>5577</v>
      </c>
      <c r="M4507" t="s">
        <v>5543</v>
      </c>
      <c r="N4507">
        <v>24.6666666666667</v>
      </c>
      <c r="O4507">
        <v>12.3333333333333</v>
      </c>
      <c r="P4507">
        <v>0.5</v>
      </c>
      <c r="Q4507" t="s">
        <v>7192</v>
      </c>
      <c r="R4507" t="s">
        <v>7160</v>
      </c>
      <c r="S4507" t="s">
        <v>12</v>
      </c>
      <c r="T4507" t="s">
        <v>11</v>
      </c>
      <c r="U4507" t="s">
        <v>19</v>
      </c>
    </row>
    <row r="4508" spans="1:21" x14ac:dyDescent="0.75">
      <c r="A4508">
        <v>66111234</v>
      </c>
      <c r="B4508" t="s">
        <v>10087</v>
      </c>
      <c r="C4508" t="s">
        <v>5473</v>
      </c>
      <c r="D4508" t="s">
        <v>5555</v>
      </c>
      <c r="E4508" t="s">
        <v>18</v>
      </c>
      <c r="F4508">
        <v>0</v>
      </c>
      <c r="G4508">
        <v>3</v>
      </c>
      <c r="H4508" t="s">
        <v>11904</v>
      </c>
      <c r="I4508">
        <v>9</v>
      </c>
      <c r="J4508">
        <v>10.3333333333333</v>
      </c>
      <c r="K4508">
        <v>12</v>
      </c>
      <c r="L4508" t="s">
        <v>5549</v>
      </c>
      <c r="M4508" t="s">
        <v>5543</v>
      </c>
      <c r="N4508">
        <v>24.6666666666667</v>
      </c>
      <c r="O4508">
        <v>13</v>
      </c>
      <c r="P4508">
        <v>0.52702702702702697</v>
      </c>
      <c r="Q4508" t="s">
        <v>7181</v>
      </c>
      <c r="R4508" t="s">
        <v>7178</v>
      </c>
      <c r="S4508" t="s">
        <v>12</v>
      </c>
      <c r="T4508" t="s">
        <v>11</v>
      </c>
      <c r="U4508" t="s">
        <v>19</v>
      </c>
    </row>
    <row r="4509" spans="1:21" x14ac:dyDescent="0.75">
      <c r="A4509">
        <v>66111330</v>
      </c>
      <c r="B4509" t="s">
        <v>8814</v>
      </c>
      <c r="C4509" t="s">
        <v>5456</v>
      </c>
      <c r="D4509" t="s">
        <v>5556</v>
      </c>
      <c r="E4509" t="s">
        <v>18</v>
      </c>
      <c r="F4509">
        <v>0</v>
      </c>
      <c r="I4509">
        <v>7</v>
      </c>
      <c r="J4509">
        <v>2.3333333333333299</v>
      </c>
      <c r="K4509">
        <v>16</v>
      </c>
      <c r="L4509" t="s">
        <v>5577</v>
      </c>
      <c r="M4509" t="s">
        <v>5543</v>
      </c>
      <c r="N4509">
        <v>24.6666666666667</v>
      </c>
      <c r="O4509">
        <v>19.3333333333333</v>
      </c>
      <c r="P4509">
        <v>0.78378378378378399</v>
      </c>
      <c r="Q4509" t="s">
        <v>7174</v>
      </c>
      <c r="R4509" t="s">
        <v>7160</v>
      </c>
      <c r="S4509" t="s">
        <v>12</v>
      </c>
      <c r="T4509" t="s">
        <v>11</v>
      </c>
      <c r="U4509" t="s">
        <v>19</v>
      </c>
    </row>
    <row r="4510" spans="1:21" x14ac:dyDescent="0.75">
      <c r="A4510">
        <v>66113352</v>
      </c>
      <c r="B4510" t="s">
        <v>9280</v>
      </c>
      <c r="C4510" t="s">
        <v>5456</v>
      </c>
      <c r="D4510" t="s">
        <v>5556</v>
      </c>
      <c r="E4510" t="s">
        <v>18</v>
      </c>
      <c r="F4510">
        <v>0</v>
      </c>
      <c r="I4510">
        <v>8</v>
      </c>
      <c r="J4510">
        <v>8</v>
      </c>
      <c r="K4510">
        <v>3</v>
      </c>
      <c r="L4510" t="s">
        <v>5577</v>
      </c>
      <c r="M4510" t="s">
        <v>5543</v>
      </c>
      <c r="N4510">
        <v>24.6666666666667</v>
      </c>
      <c r="O4510">
        <v>11.3333333333333</v>
      </c>
      <c r="P4510">
        <v>0.45945945945945899</v>
      </c>
      <c r="Q4510" t="s">
        <v>7211</v>
      </c>
      <c r="R4510" t="s">
        <v>7154</v>
      </c>
      <c r="S4510" t="s">
        <v>12</v>
      </c>
      <c r="T4510" t="s">
        <v>11</v>
      </c>
      <c r="U4510" t="s">
        <v>19</v>
      </c>
    </row>
    <row r="4511" spans="1:21" x14ac:dyDescent="0.75">
      <c r="A4511">
        <v>66113422</v>
      </c>
      <c r="B4511" t="s">
        <v>8295</v>
      </c>
      <c r="C4511" t="s">
        <v>5473</v>
      </c>
      <c r="D4511" t="s">
        <v>5564</v>
      </c>
      <c r="E4511" t="s">
        <v>18</v>
      </c>
      <c r="F4511">
        <v>0</v>
      </c>
      <c r="I4511">
        <v>2</v>
      </c>
      <c r="J4511">
        <v>2.6666666666666701</v>
      </c>
      <c r="L4511" t="s">
        <v>5577</v>
      </c>
      <c r="M4511" t="s">
        <v>5543</v>
      </c>
      <c r="N4511">
        <v>24.6666666666667</v>
      </c>
      <c r="O4511">
        <v>11</v>
      </c>
      <c r="P4511">
        <v>0.445945945945946</v>
      </c>
      <c r="Q4511" t="s">
        <v>7192</v>
      </c>
      <c r="R4511" t="s">
        <v>7160</v>
      </c>
      <c r="S4511" t="s">
        <v>12</v>
      </c>
      <c r="T4511" t="s">
        <v>11</v>
      </c>
      <c r="U4511" t="s">
        <v>19</v>
      </c>
    </row>
    <row r="4512" spans="1:21" x14ac:dyDescent="0.75">
      <c r="A4512">
        <v>66113629</v>
      </c>
      <c r="B4512" t="s">
        <v>9696</v>
      </c>
      <c r="C4512" t="s">
        <v>5473</v>
      </c>
      <c r="D4512" t="s">
        <v>5564</v>
      </c>
      <c r="E4512" t="s">
        <v>18</v>
      </c>
      <c r="F4512">
        <v>0</v>
      </c>
      <c r="I4512">
        <v>7</v>
      </c>
      <c r="J4512">
        <v>4.3333333333333304</v>
      </c>
      <c r="L4512" t="s">
        <v>5577</v>
      </c>
      <c r="M4512" t="s">
        <v>5543</v>
      </c>
      <c r="N4512">
        <v>24.6666666666667</v>
      </c>
      <c r="O4512">
        <v>2</v>
      </c>
      <c r="P4512">
        <v>8.1081081081081099E-2</v>
      </c>
      <c r="Q4512" t="s">
        <v>7185</v>
      </c>
      <c r="R4512" t="s">
        <v>7184</v>
      </c>
      <c r="S4512" t="s">
        <v>22</v>
      </c>
      <c r="T4512" t="s">
        <v>11</v>
      </c>
      <c r="U4512" t="s">
        <v>19</v>
      </c>
    </row>
    <row r="4513" spans="1:21" x14ac:dyDescent="0.75">
      <c r="A4513">
        <v>66150424</v>
      </c>
      <c r="B4513" t="s">
        <v>1245</v>
      </c>
      <c r="C4513" t="s">
        <v>5473</v>
      </c>
      <c r="D4513" t="s">
        <v>5542</v>
      </c>
      <c r="E4513" t="s">
        <v>5565</v>
      </c>
      <c r="F4513">
        <v>200</v>
      </c>
      <c r="I4513">
        <v>150</v>
      </c>
      <c r="J4513">
        <v>241.666666666667</v>
      </c>
      <c r="K4513">
        <v>108</v>
      </c>
      <c r="L4513" t="s">
        <v>5577</v>
      </c>
      <c r="M4513" t="s">
        <v>5567</v>
      </c>
      <c r="N4513">
        <v>24.6666666666667</v>
      </c>
      <c r="O4513">
        <v>16.3333333333333</v>
      </c>
      <c r="P4513">
        <v>0.66216216216216195</v>
      </c>
      <c r="Q4513" t="s">
        <v>7215</v>
      </c>
      <c r="R4513" t="s">
        <v>7170</v>
      </c>
      <c r="S4513" t="s">
        <v>12</v>
      </c>
      <c r="T4513" t="s">
        <v>11</v>
      </c>
      <c r="U4513" t="s">
        <v>19</v>
      </c>
    </row>
    <row r="4514" spans="1:21" x14ac:dyDescent="0.75">
      <c r="A4514">
        <v>66150795</v>
      </c>
      <c r="B4514" t="s">
        <v>1098</v>
      </c>
      <c r="C4514" t="s">
        <v>5473</v>
      </c>
      <c r="D4514" t="s">
        <v>5555</v>
      </c>
      <c r="E4514" t="s">
        <v>18</v>
      </c>
      <c r="F4514">
        <v>0</v>
      </c>
      <c r="I4514">
        <v>5</v>
      </c>
      <c r="J4514">
        <v>9.3333333333333304</v>
      </c>
      <c r="K4514">
        <v>42</v>
      </c>
      <c r="L4514" t="s">
        <v>5577</v>
      </c>
      <c r="M4514" t="s">
        <v>5543</v>
      </c>
      <c r="N4514">
        <v>24.6666666666667</v>
      </c>
      <c r="O4514">
        <v>13.6666666666667</v>
      </c>
      <c r="P4514">
        <v>0.55405405405405395</v>
      </c>
      <c r="Q4514" t="s">
        <v>7198</v>
      </c>
      <c r="R4514" t="s">
        <v>7157</v>
      </c>
      <c r="S4514" t="s">
        <v>22</v>
      </c>
      <c r="T4514" t="s">
        <v>11</v>
      </c>
      <c r="U4514" t="s">
        <v>19</v>
      </c>
    </row>
    <row r="4515" spans="1:21" x14ac:dyDescent="0.75">
      <c r="A4515">
        <v>66152514</v>
      </c>
      <c r="B4515" t="s">
        <v>2273</v>
      </c>
      <c r="C4515" t="s">
        <v>5473</v>
      </c>
      <c r="D4515" t="s">
        <v>5555</v>
      </c>
      <c r="E4515" t="s">
        <v>18</v>
      </c>
      <c r="F4515">
        <v>0</v>
      </c>
      <c r="I4515">
        <v>5</v>
      </c>
      <c r="J4515">
        <v>3.3333333333333299</v>
      </c>
      <c r="K4515">
        <v>20</v>
      </c>
      <c r="L4515" t="s">
        <v>5577</v>
      </c>
      <c r="M4515" t="s">
        <v>5543</v>
      </c>
      <c r="N4515">
        <v>24.6666666666667</v>
      </c>
      <c r="O4515">
        <v>16</v>
      </c>
      <c r="P4515">
        <v>0.64864864864864902</v>
      </c>
      <c r="Q4515" t="s">
        <v>7177</v>
      </c>
      <c r="R4515" t="s">
        <v>7178</v>
      </c>
      <c r="S4515" t="s">
        <v>12</v>
      </c>
      <c r="T4515" t="s">
        <v>11</v>
      </c>
      <c r="U4515" t="s">
        <v>19</v>
      </c>
    </row>
    <row r="4516" spans="1:21" x14ac:dyDescent="0.75">
      <c r="A4516">
        <v>66152524</v>
      </c>
      <c r="B4516" t="s">
        <v>4240</v>
      </c>
      <c r="C4516" t="s">
        <v>5473</v>
      </c>
      <c r="D4516" t="s">
        <v>5555</v>
      </c>
      <c r="E4516" t="s">
        <v>18</v>
      </c>
      <c r="F4516">
        <v>0</v>
      </c>
      <c r="I4516">
        <v>5</v>
      </c>
      <c r="J4516">
        <v>23.3333333333333</v>
      </c>
      <c r="K4516">
        <v>27</v>
      </c>
      <c r="L4516" t="s">
        <v>5577</v>
      </c>
      <c r="M4516" t="s">
        <v>5543</v>
      </c>
      <c r="N4516">
        <v>24.6666666666667</v>
      </c>
      <c r="O4516">
        <v>14.3333333333333</v>
      </c>
      <c r="P4516">
        <v>0.58108108108108103</v>
      </c>
      <c r="Q4516" t="s">
        <v>7177</v>
      </c>
      <c r="R4516" t="s">
        <v>7178</v>
      </c>
      <c r="S4516" t="s">
        <v>12</v>
      </c>
      <c r="T4516" t="s">
        <v>11</v>
      </c>
      <c r="U4516" t="s">
        <v>19</v>
      </c>
    </row>
    <row r="4517" spans="1:21" x14ac:dyDescent="0.75">
      <c r="A4517">
        <v>66153700</v>
      </c>
      <c r="B4517" t="s">
        <v>8958</v>
      </c>
      <c r="C4517" t="s">
        <v>5473</v>
      </c>
      <c r="D4517" t="s">
        <v>5555</v>
      </c>
      <c r="E4517" t="s">
        <v>18</v>
      </c>
      <c r="F4517">
        <v>0</v>
      </c>
      <c r="I4517">
        <v>11</v>
      </c>
      <c r="J4517">
        <v>7.3333333333333304</v>
      </c>
      <c r="K4517">
        <v>10</v>
      </c>
      <c r="L4517" t="s">
        <v>5577</v>
      </c>
      <c r="M4517" t="s">
        <v>5543</v>
      </c>
      <c r="N4517">
        <v>24.6666666666667</v>
      </c>
      <c r="O4517">
        <v>12.6666666666667</v>
      </c>
      <c r="P4517">
        <v>0.51351351351351304</v>
      </c>
      <c r="Q4517" t="s">
        <v>7198</v>
      </c>
      <c r="R4517" t="s">
        <v>7157</v>
      </c>
      <c r="S4517" t="s">
        <v>22</v>
      </c>
      <c r="T4517" t="s">
        <v>11</v>
      </c>
      <c r="U4517" t="s">
        <v>19</v>
      </c>
    </row>
    <row r="4518" spans="1:21" x14ac:dyDescent="0.75">
      <c r="A4518">
        <v>66154157</v>
      </c>
      <c r="B4518" t="s">
        <v>8839</v>
      </c>
      <c r="C4518" t="s">
        <v>5473</v>
      </c>
      <c r="D4518" t="s">
        <v>5556</v>
      </c>
      <c r="E4518" t="s">
        <v>18</v>
      </c>
      <c r="F4518">
        <v>0</v>
      </c>
      <c r="I4518">
        <v>13</v>
      </c>
      <c r="J4518">
        <v>7.3333333333333304</v>
      </c>
      <c r="K4518">
        <v>5</v>
      </c>
      <c r="L4518" t="s">
        <v>5577</v>
      </c>
      <c r="M4518" t="s">
        <v>5543</v>
      </c>
      <c r="N4518">
        <v>24.6666666666667</v>
      </c>
      <c r="O4518">
        <v>16.6666666666667</v>
      </c>
      <c r="P4518">
        <v>0.67567567567567599</v>
      </c>
      <c r="Q4518" t="s">
        <v>7169</v>
      </c>
      <c r="R4518" t="s">
        <v>7170</v>
      </c>
      <c r="S4518" t="s">
        <v>12</v>
      </c>
      <c r="T4518" t="s">
        <v>11</v>
      </c>
      <c r="U4518" t="s">
        <v>19</v>
      </c>
    </row>
    <row r="4519" spans="1:21" x14ac:dyDescent="0.75">
      <c r="A4519">
        <v>66154317</v>
      </c>
      <c r="B4519" t="s">
        <v>4607</v>
      </c>
      <c r="C4519" t="s">
        <v>5473</v>
      </c>
      <c r="D4519" t="s">
        <v>5556</v>
      </c>
      <c r="E4519" t="s">
        <v>18</v>
      </c>
      <c r="F4519">
        <v>0</v>
      </c>
      <c r="I4519">
        <v>45</v>
      </c>
      <c r="J4519">
        <v>118.333333333333</v>
      </c>
      <c r="K4519">
        <v>13</v>
      </c>
      <c r="L4519" t="s">
        <v>5577</v>
      </c>
      <c r="M4519" t="s">
        <v>5543</v>
      </c>
      <c r="N4519">
        <v>24.6666666666667</v>
      </c>
      <c r="O4519">
        <v>16.3333333333333</v>
      </c>
      <c r="P4519">
        <v>0.66216216216216195</v>
      </c>
      <c r="Q4519" t="s">
        <v>7172</v>
      </c>
      <c r="R4519" t="s">
        <v>7166</v>
      </c>
      <c r="S4519" t="s">
        <v>12</v>
      </c>
      <c r="T4519" t="s">
        <v>11</v>
      </c>
      <c r="U4519" t="s">
        <v>19</v>
      </c>
    </row>
    <row r="4520" spans="1:21" x14ac:dyDescent="0.75">
      <c r="A4520">
        <v>66155785</v>
      </c>
      <c r="B4520" t="s">
        <v>8485</v>
      </c>
      <c r="C4520" t="s">
        <v>5473</v>
      </c>
      <c r="D4520" t="s">
        <v>5555</v>
      </c>
      <c r="E4520" t="s">
        <v>18</v>
      </c>
      <c r="F4520">
        <v>0</v>
      </c>
      <c r="I4520">
        <v>4</v>
      </c>
      <c r="J4520">
        <v>5.3333333333333304</v>
      </c>
      <c r="K4520">
        <v>8</v>
      </c>
      <c r="L4520" t="s">
        <v>5577</v>
      </c>
      <c r="M4520" t="s">
        <v>5543</v>
      </c>
      <c r="N4520">
        <v>24.6666666666667</v>
      </c>
      <c r="O4520">
        <v>12.6666666666667</v>
      </c>
      <c r="P4520">
        <v>0.51351351351351304</v>
      </c>
      <c r="Q4520" t="s">
        <v>7192</v>
      </c>
      <c r="R4520" t="s">
        <v>7160</v>
      </c>
      <c r="S4520" t="s">
        <v>12</v>
      </c>
      <c r="T4520" t="s">
        <v>11</v>
      </c>
      <c r="U4520" t="s">
        <v>19</v>
      </c>
    </row>
    <row r="4521" spans="1:21" x14ac:dyDescent="0.75">
      <c r="A4521">
        <v>65022012</v>
      </c>
      <c r="B4521" t="s">
        <v>5893</v>
      </c>
      <c r="C4521" t="s">
        <v>5473</v>
      </c>
      <c r="D4521" t="s">
        <v>5556</v>
      </c>
      <c r="E4521" t="s">
        <v>18</v>
      </c>
      <c r="F4521">
        <v>0</v>
      </c>
      <c r="I4521">
        <v>7</v>
      </c>
      <c r="J4521">
        <v>8</v>
      </c>
      <c r="L4521" t="s">
        <v>5577</v>
      </c>
      <c r="M4521" t="s">
        <v>5543</v>
      </c>
      <c r="N4521">
        <v>24.3333333333333</v>
      </c>
      <c r="O4521">
        <v>14</v>
      </c>
      <c r="P4521">
        <v>0.57534246575342496</v>
      </c>
      <c r="Q4521" t="s">
        <v>5573</v>
      </c>
      <c r="R4521" t="s">
        <v>5545</v>
      </c>
      <c r="S4521" t="s">
        <v>46</v>
      </c>
      <c r="T4521" t="s">
        <v>11</v>
      </c>
      <c r="U4521" t="s">
        <v>19</v>
      </c>
    </row>
    <row r="4522" spans="1:21" x14ac:dyDescent="0.75">
      <c r="A4522">
        <v>65409390</v>
      </c>
      <c r="B4522" t="s">
        <v>3747</v>
      </c>
      <c r="C4522" t="s">
        <v>5456</v>
      </c>
      <c r="D4522" t="s">
        <v>5555</v>
      </c>
      <c r="E4522" t="s">
        <v>18</v>
      </c>
      <c r="F4522">
        <v>0</v>
      </c>
      <c r="I4522">
        <v>35</v>
      </c>
      <c r="J4522">
        <v>30</v>
      </c>
      <c r="L4522" t="s">
        <v>5577</v>
      </c>
      <c r="M4522" t="s">
        <v>5543</v>
      </c>
      <c r="N4522">
        <v>24.3333333333333</v>
      </c>
      <c r="O4522">
        <v>17.6666666666667</v>
      </c>
      <c r="P4522">
        <v>0.72602739726027399</v>
      </c>
      <c r="Q4522" t="s">
        <v>5581</v>
      </c>
      <c r="R4522" t="s">
        <v>5551</v>
      </c>
      <c r="S4522" t="s">
        <v>46</v>
      </c>
      <c r="T4522" t="s">
        <v>11</v>
      </c>
      <c r="U4522" t="s">
        <v>19</v>
      </c>
    </row>
    <row r="4523" spans="1:21" x14ac:dyDescent="0.75">
      <c r="A4523">
        <v>65501345</v>
      </c>
      <c r="B4523" t="s">
        <v>5861</v>
      </c>
      <c r="C4523" t="s">
        <v>5473</v>
      </c>
      <c r="D4523" t="s">
        <v>5555</v>
      </c>
      <c r="E4523" t="s">
        <v>18</v>
      </c>
      <c r="F4523">
        <v>0</v>
      </c>
      <c r="G4523">
        <v>4</v>
      </c>
      <c r="H4523" t="s">
        <v>11904</v>
      </c>
      <c r="I4523">
        <v>13</v>
      </c>
      <c r="J4523">
        <v>16.3333333333333</v>
      </c>
      <c r="K4523">
        <v>75</v>
      </c>
      <c r="L4523" t="s">
        <v>5549</v>
      </c>
      <c r="M4523" t="s">
        <v>5543</v>
      </c>
      <c r="N4523">
        <v>24.3333333333333</v>
      </c>
      <c r="O4523">
        <v>20.3333333333333</v>
      </c>
      <c r="P4523">
        <v>0.83561643835616395</v>
      </c>
      <c r="Q4523" t="s">
        <v>5579</v>
      </c>
      <c r="R4523" t="s">
        <v>5554</v>
      </c>
      <c r="S4523" t="s">
        <v>46</v>
      </c>
      <c r="T4523" t="s">
        <v>11</v>
      </c>
      <c r="U4523" t="s">
        <v>19</v>
      </c>
    </row>
    <row r="4524" spans="1:21" x14ac:dyDescent="0.75">
      <c r="A4524">
        <v>65508359</v>
      </c>
      <c r="B4524" t="s">
        <v>5964</v>
      </c>
      <c r="C4524" t="s">
        <v>5473</v>
      </c>
      <c r="D4524" t="s">
        <v>5555</v>
      </c>
      <c r="E4524" t="s">
        <v>18</v>
      </c>
      <c r="F4524">
        <v>0</v>
      </c>
      <c r="I4524">
        <v>10</v>
      </c>
      <c r="J4524">
        <v>9</v>
      </c>
      <c r="K4524">
        <v>7</v>
      </c>
      <c r="L4524" t="s">
        <v>5577</v>
      </c>
      <c r="M4524" t="s">
        <v>5543</v>
      </c>
      <c r="N4524">
        <v>24.3333333333333</v>
      </c>
      <c r="O4524">
        <v>24.3333333333333</v>
      </c>
      <c r="P4524">
        <v>1</v>
      </c>
      <c r="Q4524" t="s">
        <v>5568</v>
      </c>
      <c r="R4524" t="s">
        <v>5554</v>
      </c>
      <c r="S4524" t="s">
        <v>46</v>
      </c>
      <c r="T4524" t="s">
        <v>11</v>
      </c>
      <c r="U4524" t="s">
        <v>19</v>
      </c>
    </row>
    <row r="4525" spans="1:21" x14ac:dyDescent="0.75">
      <c r="A4525">
        <v>65540235</v>
      </c>
      <c r="B4525" t="s">
        <v>5993</v>
      </c>
      <c r="C4525" t="s">
        <v>5473</v>
      </c>
      <c r="D4525" t="s">
        <v>5555</v>
      </c>
      <c r="E4525" t="s">
        <v>18</v>
      </c>
      <c r="F4525">
        <v>0</v>
      </c>
      <c r="I4525">
        <v>32</v>
      </c>
      <c r="J4525">
        <v>26.6666666666667</v>
      </c>
      <c r="K4525">
        <v>29</v>
      </c>
      <c r="L4525" t="s">
        <v>5577</v>
      </c>
      <c r="M4525" t="s">
        <v>5543</v>
      </c>
      <c r="N4525">
        <v>24.3333333333333</v>
      </c>
      <c r="O4525">
        <v>12.3333333333333</v>
      </c>
      <c r="P4525">
        <v>0.50684931506849296</v>
      </c>
      <c r="Q4525" t="s">
        <v>5570</v>
      </c>
      <c r="R4525" t="s">
        <v>5545</v>
      </c>
      <c r="S4525" t="s">
        <v>46</v>
      </c>
      <c r="T4525" t="s">
        <v>11</v>
      </c>
      <c r="U4525" t="s">
        <v>19</v>
      </c>
    </row>
    <row r="4526" spans="1:21" x14ac:dyDescent="0.75">
      <c r="A4526">
        <v>65702623</v>
      </c>
      <c r="B4526" t="s">
        <v>4236</v>
      </c>
      <c r="C4526" t="s">
        <v>5473</v>
      </c>
      <c r="D4526" t="s">
        <v>5556</v>
      </c>
      <c r="E4526" t="s">
        <v>18</v>
      </c>
      <c r="F4526">
        <v>0</v>
      </c>
      <c r="I4526">
        <v>15</v>
      </c>
      <c r="J4526">
        <v>55.6666666666667</v>
      </c>
      <c r="K4526">
        <v>2</v>
      </c>
      <c r="L4526" t="s">
        <v>5577</v>
      </c>
      <c r="M4526" t="s">
        <v>5543</v>
      </c>
      <c r="N4526">
        <v>24.3333333333333</v>
      </c>
      <c r="O4526">
        <v>16</v>
      </c>
      <c r="P4526">
        <v>0.65753424657534298</v>
      </c>
      <c r="Q4526" t="s">
        <v>5561</v>
      </c>
      <c r="R4526" t="s">
        <v>5554</v>
      </c>
      <c r="S4526" t="s">
        <v>46</v>
      </c>
      <c r="T4526" t="s">
        <v>11</v>
      </c>
      <c r="U4526" t="s">
        <v>19</v>
      </c>
    </row>
    <row r="4527" spans="1:21" x14ac:dyDescent="0.75">
      <c r="A4527">
        <v>65704856</v>
      </c>
      <c r="B4527" t="s">
        <v>5962</v>
      </c>
      <c r="C4527" t="s">
        <v>5473</v>
      </c>
      <c r="D4527" t="s">
        <v>5555</v>
      </c>
      <c r="E4527" t="s">
        <v>18</v>
      </c>
      <c r="F4527">
        <v>0</v>
      </c>
      <c r="I4527">
        <v>9</v>
      </c>
      <c r="J4527">
        <v>11.3333333333333</v>
      </c>
      <c r="K4527">
        <v>21</v>
      </c>
      <c r="L4527" t="s">
        <v>5577</v>
      </c>
      <c r="M4527" t="s">
        <v>5543</v>
      </c>
      <c r="N4527">
        <v>24.3333333333333</v>
      </c>
      <c r="O4527">
        <v>21</v>
      </c>
      <c r="P4527">
        <v>0.86301369863013699</v>
      </c>
      <c r="Q4527" t="s">
        <v>5572</v>
      </c>
      <c r="R4527" t="s">
        <v>5554</v>
      </c>
      <c r="S4527" t="s">
        <v>46</v>
      </c>
      <c r="T4527" t="s">
        <v>11</v>
      </c>
      <c r="U4527" t="s">
        <v>19</v>
      </c>
    </row>
    <row r="4528" spans="1:21" x14ac:dyDescent="0.75">
      <c r="A4528">
        <v>65719979</v>
      </c>
      <c r="B4528" t="s">
        <v>939</v>
      </c>
      <c r="C4528" t="s">
        <v>5473</v>
      </c>
      <c r="D4528" t="s">
        <v>5555</v>
      </c>
      <c r="E4528" t="s">
        <v>18</v>
      </c>
      <c r="F4528">
        <v>0</v>
      </c>
      <c r="I4528">
        <v>40</v>
      </c>
      <c r="J4528">
        <v>32</v>
      </c>
      <c r="K4528">
        <v>8</v>
      </c>
      <c r="L4528" t="s">
        <v>5577</v>
      </c>
      <c r="M4528" t="s">
        <v>5543</v>
      </c>
      <c r="N4528">
        <v>24.3333333333333</v>
      </c>
      <c r="O4528">
        <v>12.6666666666667</v>
      </c>
      <c r="P4528">
        <v>0.52054794520547898</v>
      </c>
      <c r="Q4528" t="s">
        <v>5570</v>
      </c>
      <c r="R4528" t="s">
        <v>5545</v>
      </c>
      <c r="S4528" t="s">
        <v>46</v>
      </c>
      <c r="T4528" t="s">
        <v>11</v>
      </c>
      <c r="U4528" t="s">
        <v>19</v>
      </c>
    </row>
    <row r="4529" spans="1:21" x14ac:dyDescent="0.75">
      <c r="A4529">
        <v>66102495</v>
      </c>
      <c r="B4529" t="s">
        <v>8928</v>
      </c>
      <c r="C4529" t="s">
        <v>5473</v>
      </c>
      <c r="D4529" t="s">
        <v>5556</v>
      </c>
      <c r="E4529" t="s">
        <v>18</v>
      </c>
      <c r="F4529">
        <v>0</v>
      </c>
      <c r="I4529">
        <v>5</v>
      </c>
      <c r="J4529">
        <v>12.3333333333333</v>
      </c>
      <c r="K4529">
        <v>14</v>
      </c>
      <c r="L4529" t="s">
        <v>5577</v>
      </c>
      <c r="M4529" t="s">
        <v>5543</v>
      </c>
      <c r="N4529">
        <v>24.3333333333333</v>
      </c>
      <c r="O4529">
        <v>17.6666666666667</v>
      </c>
      <c r="P4529">
        <v>0.72602739726027399</v>
      </c>
      <c r="Q4529" t="s">
        <v>7219</v>
      </c>
      <c r="R4529" t="s">
        <v>7163</v>
      </c>
      <c r="S4529" t="s">
        <v>22</v>
      </c>
      <c r="T4529" t="s">
        <v>11</v>
      </c>
      <c r="U4529" t="s">
        <v>19</v>
      </c>
    </row>
    <row r="4530" spans="1:21" x14ac:dyDescent="0.75">
      <c r="A4530">
        <v>66102664</v>
      </c>
      <c r="B4530" t="s">
        <v>2477</v>
      </c>
      <c r="C4530" t="s">
        <v>5463</v>
      </c>
      <c r="D4530" t="s">
        <v>5556</v>
      </c>
      <c r="E4530" t="s">
        <v>18</v>
      </c>
      <c r="F4530">
        <v>0</v>
      </c>
      <c r="G4530">
        <v>100</v>
      </c>
      <c r="H4530" t="s">
        <v>11904</v>
      </c>
      <c r="I4530">
        <v>170</v>
      </c>
      <c r="J4530">
        <v>107</v>
      </c>
      <c r="K4530">
        <v>103</v>
      </c>
      <c r="L4530" t="s">
        <v>5549</v>
      </c>
      <c r="M4530" t="s">
        <v>5543</v>
      </c>
      <c r="N4530">
        <v>24.3333333333333</v>
      </c>
      <c r="O4530">
        <v>20.3333333333333</v>
      </c>
      <c r="P4530">
        <v>0.83561643835616395</v>
      </c>
      <c r="Q4530" t="s">
        <v>7189</v>
      </c>
      <c r="R4530" t="s">
        <v>7160</v>
      </c>
      <c r="S4530" t="s">
        <v>12</v>
      </c>
      <c r="T4530" t="s">
        <v>11</v>
      </c>
      <c r="U4530" t="s">
        <v>19</v>
      </c>
    </row>
    <row r="4531" spans="1:21" x14ac:dyDescent="0.75">
      <c r="A4531">
        <v>66103105</v>
      </c>
      <c r="B4531" t="s">
        <v>9041</v>
      </c>
      <c r="C4531" t="s">
        <v>5473</v>
      </c>
      <c r="D4531" t="s">
        <v>5555</v>
      </c>
      <c r="E4531" t="s">
        <v>5565</v>
      </c>
      <c r="F4531">
        <v>100</v>
      </c>
      <c r="I4531">
        <v>133</v>
      </c>
      <c r="J4531">
        <v>92.3333333333333</v>
      </c>
      <c r="K4531">
        <v>100</v>
      </c>
      <c r="L4531" t="s">
        <v>5577</v>
      </c>
      <c r="M4531" t="s">
        <v>5567</v>
      </c>
      <c r="N4531">
        <v>24.3333333333333</v>
      </c>
      <c r="O4531">
        <v>12.3333333333333</v>
      </c>
      <c r="P4531">
        <v>0.50684931506849296</v>
      </c>
      <c r="Q4531" t="s">
        <v>7162</v>
      </c>
      <c r="R4531" t="s">
        <v>7163</v>
      </c>
      <c r="S4531" t="s">
        <v>22</v>
      </c>
      <c r="T4531" t="s">
        <v>11</v>
      </c>
      <c r="U4531" t="s">
        <v>19</v>
      </c>
    </row>
    <row r="4532" spans="1:21" x14ac:dyDescent="0.75">
      <c r="A4532">
        <v>66103132</v>
      </c>
      <c r="B4532" t="s">
        <v>9304</v>
      </c>
      <c r="C4532" t="s">
        <v>5473</v>
      </c>
      <c r="D4532" t="s">
        <v>5555</v>
      </c>
      <c r="E4532" t="s">
        <v>18</v>
      </c>
      <c r="F4532">
        <v>0</v>
      </c>
      <c r="I4532">
        <v>17</v>
      </c>
      <c r="J4532">
        <v>23</v>
      </c>
      <c r="K4532">
        <v>11</v>
      </c>
      <c r="L4532" t="s">
        <v>5577</v>
      </c>
      <c r="M4532" t="s">
        <v>5543</v>
      </c>
      <c r="N4532">
        <v>24.3333333333333</v>
      </c>
      <c r="O4532">
        <v>12.6666666666667</v>
      </c>
      <c r="P4532">
        <v>0.52054794520547898</v>
      </c>
      <c r="Q4532" t="s">
        <v>7162</v>
      </c>
      <c r="R4532" t="s">
        <v>7163</v>
      </c>
      <c r="S4532" t="s">
        <v>22</v>
      </c>
      <c r="T4532" t="s">
        <v>11</v>
      </c>
      <c r="U4532" t="s">
        <v>19</v>
      </c>
    </row>
    <row r="4533" spans="1:21" x14ac:dyDescent="0.75">
      <c r="A4533">
        <v>66103587</v>
      </c>
      <c r="B4533" t="s">
        <v>8253</v>
      </c>
      <c r="C4533" t="s">
        <v>5473</v>
      </c>
      <c r="D4533" t="s">
        <v>5555</v>
      </c>
      <c r="E4533" t="s">
        <v>18</v>
      </c>
      <c r="F4533">
        <v>0</v>
      </c>
      <c r="I4533">
        <v>10</v>
      </c>
      <c r="J4533">
        <v>8.3333333333333304</v>
      </c>
      <c r="K4533">
        <v>3</v>
      </c>
      <c r="L4533" t="s">
        <v>5577</v>
      </c>
      <c r="M4533" t="s">
        <v>5543</v>
      </c>
      <c r="N4533">
        <v>24.3333333333333</v>
      </c>
      <c r="O4533">
        <v>13</v>
      </c>
      <c r="P4533">
        <v>0.534246575342466</v>
      </c>
      <c r="Q4533" t="s">
        <v>7192</v>
      </c>
      <c r="R4533" t="s">
        <v>7160</v>
      </c>
      <c r="S4533" t="s">
        <v>12</v>
      </c>
      <c r="T4533" t="s">
        <v>11</v>
      </c>
      <c r="U4533" t="s">
        <v>19</v>
      </c>
    </row>
    <row r="4534" spans="1:21" x14ac:dyDescent="0.75">
      <c r="A4534">
        <v>66104092</v>
      </c>
      <c r="B4534" t="s">
        <v>9135</v>
      </c>
      <c r="C4534" t="s">
        <v>5473</v>
      </c>
      <c r="D4534" t="s">
        <v>5555</v>
      </c>
      <c r="E4534" t="s">
        <v>18</v>
      </c>
      <c r="F4534">
        <v>0</v>
      </c>
      <c r="I4534">
        <v>8</v>
      </c>
      <c r="J4534">
        <v>6</v>
      </c>
      <c r="K4534">
        <v>7</v>
      </c>
      <c r="L4534" t="s">
        <v>5577</v>
      </c>
      <c r="M4534" t="s">
        <v>5543</v>
      </c>
      <c r="N4534">
        <v>24.3333333333333</v>
      </c>
      <c r="O4534">
        <v>12</v>
      </c>
      <c r="P4534">
        <v>0.49315068493150699</v>
      </c>
      <c r="Q4534" t="s">
        <v>7182</v>
      </c>
      <c r="R4534" t="s">
        <v>7154</v>
      </c>
      <c r="S4534" t="s">
        <v>12</v>
      </c>
      <c r="T4534" t="s">
        <v>11</v>
      </c>
      <c r="U4534" t="s">
        <v>19</v>
      </c>
    </row>
    <row r="4535" spans="1:21" x14ac:dyDescent="0.75">
      <c r="A4535">
        <v>66104970</v>
      </c>
      <c r="B4535" t="s">
        <v>5149</v>
      </c>
      <c r="C4535" t="s">
        <v>5473</v>
      </c>
      <c r="D4535" t="s">
        <v>5556</v>
      </c>
      <c r="E4535" t="s">
        <v>18</v>
      </c>
      <c r="F4535">
        <v>0</v>
      </c>
      <c r="I4535">
        <v>2</v>
      </c>
      <c r="J4535">
        <v>10.6666666666667</v>
      </c>
      <c r="K4535">
        <v>8</v>
      </c>
      <c r="L4535" t="s">
        <v>5577</v>
      </c>
      <c r="M4535" t="s">
        <v>5543</v>
      </c>
      <c r="N4535">
        <v>24.3333333333333</v>
      </c>
      <c r="O4535">
        <v>7.6666666666666696</v>
      </c>
      <c r="P4535">
        <v>0.31506849315068503</v>
      </c>
      <c r="Q4535" t="s">
        <v>7194</v>
      </c>
      <c r="R4535" t="s">
        <v>7154</v>
      </c>
      <c r="S4535" t="s">
        <v>12</v>
      </c>
      <c r="T4535" t="s">
        <v>11</v>
      </c>
      <c r="U4535" t="s">
        <v>19</v>
      </c>
    </row>
    <row r="4536" spans="1:21" x14ac:dyDescent="0.75">
      <c r="A4536">
        <v>66105603</v>
      </c>
      <c r="B4536" t="s">
        <v>10097</v>
      </c>
      <c r="C4536" t="s">
        <v>5456</v>
      </c>
      <c r="D4536" t="s">
        <v>5555</v>
      </c>
      <c r="E4536" t="s">
        <v>18</v>
      </c>
      <c r="F4536">
        <v>0</v>
      </c>
      <c r="I4536">
        <v>20</v>
      </c>
      <c r="J4536">
        <v>15.3333333333333</v>
      </c>
      <c r="K4536">
        <v>56</v>
      </c>
      <c r="L4536" t="s">
        <v>5577</v>
      </c>
      <c r="M4536" t="s">
        <v>5543</v>
      </c>
      <c r="N4536">
        <v>24.3333333333333</v>
      </c>
      <c r="O4536">
        <v>19.3333333333333</v>
      </c>
      <c r="P4536">
        <v>0.79452054794520499</v>
      </c>
      <c r="Q4536" t="s">
        <v>7346</v>
      </c>
      <c r="R4536" t="s">
        <v>7157</v>
      </c>
      <c r="S4536" t="s">
        <v>22</v>
      </c>
      <c r="T4536" t="s">
        <v>11</v>
      </c>
      <c r="U4536" t="s">
        <v>19</v>
      </c>
    </row>
    <row r="4537" spans="1:21" x14ac:dyDescent="0.75">
      <c r="A4537">
        <v>66106206</v>
      </c>
      <c r="B4537" t="s">
        <v>8715</v>
      </c>
      <c r="C4537" t="s">
        <v>5473</v>
      </c>
      <c r="D4537" t="s">
        <v>5555</v>
      </c>
      <c r="E4537" t="s">
        <v>18</v>
      </c>
      <c r="F4537">
        <v>0</v>
      </c>
      <c r="I4537">
        <v>13</v>
      </c>
      <c r="J4537">
        <v>16.6666666666667</v>
      </c>
      <c r="K4537">
        <v>52</v>
      </c>
      <c r="L4537" t="s">
        <v>5577</v>
      </c>
      <c r="M4537" t="s">
        <v>5543</v>
      </c>
      <c r="N4537">
        <v>24.3333333333333</v>
      </c>
      <c r="O4537">
        <v>14.3333333333333</v>
      </c>
      <c r="P4537">
        <v>0.58904109589041098</v>
      </c>
      <c r="Q4537" t="s">
        <v>7219</v>
      </c>
      <c r="R4537" t="s">
        <v>7163</v>
      </c>
      <c r="S4537" t="s">
        <v>22</v>
      </c>
      <c r="T4537" t="s">
        <v>11</v>
      </c>
      <c r="U4537" t="s">
        <v>19</v>
      </c>
    </row>
    <row r="4538" spans="1:21" x14ac:dyDescent="0.75">
      <c r="A4538">
        <v>66106563</v>
      </c>
      <c r="B4538" t="s">
        <v>5863</v>
      </c>
      <c r="C4538" t="s">
        <v>5473</v>
      </c>
      <c r="D4538" t="s">
        <v>5555</v>
      </c>
      <c r="E4538" t="s">
        <v>18</v>
      </c>
      <c r="F4538">
        <v>0</v>
      </c>
      <c r="I4538">
        <v>12</v>
      </c>
      <c r="J4538">
        <v>11.6666666666667</v>
      </c>
      <c r="K4538">
        <v>24</v>
      </c>
      <c r="L4538" t="s">
        <v>5577</v>
      </c>
      <c r="M4538" t="s">
        <v>5543</v>
      </c>
      <c r="N4538">
        <v>24.3333333333333</v>
      </c>
      <c r="O4538">
        <v>13.3333333333333</v>
      </c>
      <c r="P4538">
        <v>0.54794520547945202</v>
      </c>
      <c r="Q4538" t="s">
        <v>7198</v>
      </c>
      <c r="R4538" t="s">
        <v>7157</v>
      </c>
      <c r="S4538" t="s">
        <v>22</v>
      </c>
      <c r="T4538" t="s">
        <v>11</v>
      </c>
      <c r="U4538" t="s">
        <v>19</v>
      </c>
    </row>
    <row r="4539" spans="1:21" x14ac:dyDescent="0.75">
      <c r="A4539">
        <v>66106684</v>
      </c>
      <c r="B4539" t="s">
        <v>2070</v>
      </c>
      <c r="C4539" t="s">
        <v>5473</v>
      </c>
      <c r="D4539" t="s">
        <v>5555</v>
      </c>
      <c r="E4539" t="s">
        <v>18</v>
      </c>
      <c r="F4539">
        <v>0</v>
      </c>
      <c r="I4539">
        <v>66</v>
      </c>
      <c r="J4539">
        <v>35</v>
      </c>
      <c r="K4539">
        <v>28</v>
      </c>
      <c r="L4539" t="s">
        <v>5577</v>
      </c>
      <c r="M4539" t="s">
        <v>5543</v>
      </c>
      <c r="N4539">
        <v>24.3333333333333</v>
      </c>
      <c r="O4539">
        <v>12.6666666666667</v>
      </c>
      <c r="P4539">
        <v>0.52054794520547898</v>
      </c>
      <c r="Q4539" t="s">
        <v>7235</v>
      </c>
      <c r="R4539" t="s">
        <v>7157</v>
      </c>
      <c r="S4539" t="s">
        <v>22</v>
      </c>
      <c r="T4539" t="s">
        <v>11</v>
      </c>
      <c r="U4539" t="s">
        <v>19</v>
      </c>
    </row>
    <row r="4540" spans="1:21" x14ac:dyDescent="0.75">
      <c r="A4540">
        <v>66106739</v>
      </c>
      <c r="B4540" t="s">
        <v>644</v>
      </c>
      <c r="C4540" t="s">
        <v>5473</v>
      </c>
      <c r="D4540" t="s">
        <v>5555</v>
      </c>
      <c r="E4540" t="s">
        <v>18</v>
      </c>
      <c r="F4540">
        <v>0</v>
      </c>
      <c r="I4540">
        <v>11</v>
      </c>
      <c r="J4540">
        <v>16.6666666666667</v>
      </c>
      <c r="K4540">
        <v>9</v>
      </c>
      <c r="L4540" t="s">
        <v>5577</v>
      </c>
      <c r="M4540" t="s">
        <v>5543</v>
      </c>
      <c r="N4540">
        <v>24.3333333333333</v>
      </c>
      <c r="O4540">
        <v>19.3333333333333</v>
      </c>
      <c r="P4540">
        <v>0.79452054794520499</v>
      </c>
      <c r="Q4540" t="s">
        <v>7235</v>
      </c>
      <c r="R4540" t="s">
        <v>7157</v>
      </c>
      <c r="S4540" t="s">
        <v>22</v>
      </c>
      <c r="T4540" t="s">
        <v>11</v>
      </c>
      <c r="U4540" t="s">
        <v>19</v>
      </c>
    </row>
    <row r="4541" spans="1:21" x14ac:dyDescent="0.75">
      <c r="A4541">
        <v>66107549</v>
      </c>
      <c r="B4541" t="s">
        <v>4436</v>
      </c>
      <c r="C4541" t="s">
        <v>5473</v>
      </c>
      <c r="D4541" t="s">
        <v>5542</v>
      </c>
      <c r="E4541" t="s">
        <v>5565</v>
      </c>
      <c r="F4541">
        <v>100</v>
      </c>
      <c r="I4541">
        <v>15</v>
      </c>
      <c r="J4541">
        <v>21</v>
      </c>
      <c r="K4541">
        <v>24</v>
      </c>
      <c r="L4541" t="s">
        <v>5577</v>
      </c>
      <c r="M4541" t="s">
        <v>5567</v>
      </c>
      <c r="N4541">
        <v>24.3333333333333</v>
      </c>
      <c r="O4541">
        <v>2</v>
      </c>
      <c r="P4541">
        <v>8.2191780821917804E-2</v>
      </c>
      <c r="Q4541" t="s">
        <v>7185</v>
      </c>
      <c r="R4541" t="s">
        <v>7184</v>
      </c>
      <c r="S4541" t="s">
        <v>22</v>
      </c>
      <c r="T4541" t="s">
        <v>11</v>
      </c>
      <c r="U4541" t="s">
        <v>19</v>
      </c>
    </row>
    <row r="4542" spans="1:21" x14ac:dyDescent="0.75">
      <c r="A4542">
        <v>66107756</v>
      </c>
      <c r="B4542" t="s">
        <v>9356</v>
      </c>
      <c r="C4542" t="s">
        <v>5473</v>
      </c>
      <c r="D4542" t="s">
        <v>5555</v>
      </c>
      <c r="E4542" t="s">
        <v>18</v>
      </c>
      <c r="F4542">
        <v>0</v>
      </c>
      <c r="G4542">
        <v>2</v>
      </c>
      <c r="H4542" t="s">
        <v>11904</v>
      </c>
      <c r="I4542">
        <v>6</v>
      </c>
      <c r="J4542">
        <v>6.6666666666666696</v>
      </c>
      <c r="K4542">
        <v>455</v>
      </c>
      <c r="L4542" t="s">
        <v>5549</v>
      </c>
      <c r="M4542" t="s">
        <v>5543</v>
      </c>
      <c r="N4542">
        <v>24.3333333333333</v>
      </c>
      <c r="O4542">
        <v>11.3333333333333</v>
      </c>
      <c r="P4542">
        <v>0.465753424657534</v>
      </c>
      <c r="Q4542" t="s">
        <v>7181</v>
      </c>
      <c r="R4542" t="s">
        <v>7178</v>
      </c>
      <c r="S4542" t="s">
        <v>12</v>
      </c>
      <c r="T4542" t="s">
        <v>11</v>
      </c>
      <c r="U4542" t="s">
        <v>19</v>
      </c>
    </row>
    <row r="4543" spans="1:21" x14ac:dyDescent="0.75">
      <c r="A4543">
        <v>66108033</v>
      </c>
      <c r="B4543" t="s">
        <v>8443</v>
      </c>
      <c r="C4543" t="s">
        <v>5456</v>
      </c>
      <c r="D4543" t="s">
        <v>5556</v>
      </c>
      <c r="E4543" t="s">
        <v>18</v>
      </c>
      <c r="F4543">
        <v>0</v>
      </c>
      <c r="G4543">
        <v>2</v>
      </c>
      <c r="H4543" t="s">
        <v>11904</v>
      </c>
      <c r="I4543">
        <v>2</v>
      </c>
      <c r="J4543">
        <v>5</v>
      </c>
      <c r="K4543">
        <v>10</v>
      </c>
      <c r="L4543" t="s">
        <v>5549</v>
      </c>
      <c r="M4543" t="s">
        <v>5543</v>
      </c>
      <c r="N4543">
        <v>24.3333333333333</v>
      </c>
      <c r="O4543">
        <v>7.6666666666666696</v>
      </c>
      <c r="P4543">
        <v>0.31506849315068503</v>
      </c>
      <c r="Q4543" t="s">
        <v>7211</v>
      </c>
      <c r="R4543" t="s">
        <v>7154</v>
      </c>
      <c r="S4543" t="s">
        <v>12</v>
      </c>
      <c r="T4543" t="s">
        <v>11</v>
      </c>
      <c r="U4543" t="s">
        <v>19</v>
      </c>
    </row>
    <row r="4544" spans="1:21" x14ac:dyDescent="0.75">
      <c r="A4544">
        <v>66108036</v>
      </c>
      <c r="B4544" t="s">
        <v>8585</v>
      </c>
      <c r="C4544" t="s">
        <v>5473</v>
      </c>
      <c r="D4544" t="s">
        <v>5555</v>
      </c>
      <c r="E4544" t="s">
        <v>18</v>
      </c>
      <c r="F4544">
        <v>0</v>
      </c>
      <c r="K4544">
        <v>21</v>
      </c>
      <c r="L4544" t="s">
        <v>5577</v>
      </c>
      <c r="M4544" t="s">
        <v>5543</v>
      </c>
      <c r="N4544">
        <v>24.3333333333333</v>
      </c>
      <c r="O4544">
        <v>13.3333333333333</v>
      </c>
      <c r="P4544">
        <v>0.54794520547945202</v>
      </c>
      <c r="Q4544" t="s">
        <v>7162</v>
      </c>
      <c r="R4544" t="s">
        <v>7163</v>
      </c>
      <c r="S4544" t="s">
        <v>22</v>
      </c>
      <c r="T4544" t="s">
        <v>11</v>
      </c>
      <c r="U4544" t="s">
        <v>19</v>
      </c>
    </row>
    <row r="4545" spans="1:21" x14ac:dyDescent="0.75">
      <c r="A4545">
        <v>66108199</v>
      </c>
      <c r="B4545" t="s">
        <v>2172</v>
      </c>
      <c r="C4545" t="s">
        <v>5473</v>
      </c>
      <c r="D4545" t="s">
        <v>5555</v>
      </c>
      <c r="E4545" t="s">
        <v>18</v>
      </c>
      <c r="F4545">
        <v>0</v>
      </c>
      <c r="I4545">
        <v>146</v>
      </c>
      <c r="J4545">
        <v>88</v>
      </c>
      <c r="K4545">
        <v>150</v>
      </c>
      <c r="L4545" t="s">
        <v>5577</v>
      </c>
      <c r="M4545" t="s">
        <v>5543</v>
      </c>
      <c r="N4545">
        <v>24.3333333333333</v>
      </c>
      <c r="O4545">
        <v>18.3333333333333</v>
      </c>
      <c r="P4545">
        <v>0.75342465753424703</v>
      </c>
      <c r="Q4545" t="s">
        <v>7172</v>
      </c>
      <c r="R4545" t="s">
        <v>7166</v>
      </c>
      <c r="S4545" t="s">
        <v>12</v>
      </c>
      <c r="T4545" t="s">
        <v>11</v>
      </c>
      <c r="U4545" t="s">
        <v>19</v>
      </c>
    </row>
    <row r="4546" spans="1:21" x14ac:dyDescent="0.75">
      <c r="A4546">
        <v>66108237</v>
      </c>
      <c r="B4546" t="s">
        <v>3743</v>
      </c>
      <c r="C4546" t="s">
        <v>5473</v>
      </c>
      <c r="D4546" t="s">
        <v>5555</v>
      </c>
      <c r="E4546" t="s">
        <v>18</v>
      </c>
      <c r="F4546">
        <v>0</v>
      </c>
      <c r="I4546">
        <v>9</v>
      </c>
      <c r="J4546">
        <v>21.3333333333333</v>
      </c>
      <c r="K4546">
        <v>2</v>
      </c>
      <c r="L4546" t="s">
        <v>5577</v>
      </c>
      <c r="M4546" t="s">
        <v>5543</v>
      </c>
      <c r="N4546">
        <v>24.3333333333333</v>
      </c>
      <c r="O4546">
        <v>22.6666666666667</v>
      </c>
      <c r="P4546">
        <v>0.931506849315069</v>
      </c>
      <c r="Q4546" t="s">
        <v>7156</v>
      </c>
      <c r="R4546" t="s">
        <v>7157</v>
      </c>
      <c r="S4546" t="s">
        <v>22</v>
      </c>
      <c r="T4546" t="s">
        <v>11</v>
      </c>
      <c r="U4546" t="s">
        <v>19</v>
      </c>
    </row>
    <row r="4547" spans="1:21" x14ac:dyDescent="0.75">
      <c r="A4547">
        <v>66108397</v>
      </c>
      <c r="B4547" t="s">
        <v>8672</v>
      </c>
      <c r="C4547" t="s">
        <v>5493</v>
      </c>
      <c r="D4547" t="s">
        <v>5556</v>
      </c>
      <c r="E4547" t="s">
        <v>18</v>
      </c>
      <c r="F4547">
        <v>0</v>
      </c>
      <c r="I4547">
        <v>4</v>
      </c>
      <c r="J4547">
        <v>4.6666666666666696</v>
      </c>
      <c r="K4547">
        <v>12</v>
      </c>
      <c r="L4547" t="s">
        <v>5577</v>
      </c>
      <c r="M4547" t="s">
        <v>5543</v>
      </c>
      <c r="N4547">
        <v>24.3333333333333</v>
      </c>
      <c r="O4547">
        <v>19.3333333333333</v>
      </c>
      <c r="P4547">
        <v>0.79452054794520499</v>
      </c>
      <c r="Q4547" t="s">
        <v>7211</v>
      </c>
      <c r="R4547" t="s">
        <v>7154</v>
      </c>
      <c r="S4547" t="s">
        <v>12</v>
      </c>
      <c r="T4547" t="s">
        <v>11</v>
      </c>
      <c r="U4547" t="s">
        <v>19</v>
      </c>
    </row>
    <row r="4548" spans="1:21" x14ac:dyDescent="0.75">
      <c r="A4548">
        <v>66108957</v>
      </c>
      <c r="B4548" t="s">
        <v>8930</v>
      </c>
      <c r="C4548" t="s">
        <v>5473</v>
      </c>
      <c r="D4548" t="s">
        <v>5555</v>
      </c>
      <c r="E4548" t="s">
        <v>18</v>
      </c>
      <c r="F4548">
        <v>0</v>
      </c>
      <c r="I4548">
        <v>9</v>
      </c>
      <c r="J4548">
        <v>15.3333333333333</v>
      </c>
      <c r="K4548">
        <v>4</v>
      </c>
      <c r="L4548" t="s">
        <v>5577</v>
      </c>
      <c r="M4548" t="s">
        <v>5543</v>
      </c>
      <c r="N4548">
        <v>24.3333333333333</v>
      </c>
      <c r="O4548">
        <v>12.3333333333333</v>
      </c>
      <c r="P4548">
        <v>0.50684931506849296</v>
      </c>
      <c r="Q4548" t="s">
        <v>7198</v>
      </c>
      <c r="R4548" t="s">
        <v>7157</v>
      </c>
      <c r="S4548" t="s">
        <v>22</v>
      </c>
      <c r="T4548" t="s">
        <v>11</v>
      </c>
      <c r="U4548" t="s">
        <v>19</v>
      </c>
    </row>
    <row r="4549" spans="1:21" x14ac:dyDescent="0.75">
      <c r="A4549">
        <v>66109626</v>
      </c>
      <c r="B4549" t="s">
        <v>8337</v>
      </c>
      <c r="C4549" t="s">
        <v>5473</v>
      </c>
      <c r="D4549" t="s">
        <v>5555</v>
      </c>
      <c r="E4549" t="s">
        <v>18</v>
      </c>
      <c r="F4549">
        <v>0</v>
      </c>
      <c r="I4549">
        <v>5</v>
      </c>
      <c r="J4549">
        <v>5</v>
      </c>
      <c r="L4549" t="s">
        <v>5577</v>
      </c>
      <c r="M4549" t="s">
        <v>5543</v>
      </c>
      <c r="N4549">
        <v>24.3333333333333</v>
      </c>
      <c r="O4549">
        <v>12</v>
      </c>
      <c r="P4549">
        <v>0.49315068493150699</v>
      </c>
      <c r="Q4549" t="s">
        <v>7192</v>
      </c>
      <c r="R4549" t="s">
        <v>7160</v>
      </c>
      <c r="S4549" t="s">
        <v>12</v>
      </c>
      <c r="T4549" t="s">
        <v>11</v>
      </c>
      <c r="U4549" t="s">
        <v>19</v>
      </c>
    </row>
    <row r="4550" spans="1:21" x14ac:dyDescent="0.75">
      <c r="A4550">
        <v>66110086</v>
      </c>
      <c r="B4550" t="s">
        <v>8646</v>
      </c>
      <c r="C4550" t="s">
        <v>5473</v>
      </c>
      <c r="D4550" t="s">
        <v>5556</v>
      </c>
      <c r="E4550" t="s">
        <v>18</v>
      </c>
      <c r="F4550">
        <v>0</v>
      </c>
      <c r="I4550">
        <v>10</v>
      </c>
      <c r="J4550">
        <v>6</v>
      </c>
      <c r="K4550">
        <v>12</v>
      </c>
      <c r="L4550" t="s">
        <v>5577</v>
      </c>
      <c r="M4550" t="s">
        <v>5543</v>
      </c>
      <c r="N4550">
        <v>24.3333333333333</v>
      </c>
      <c r="O4550">
        <v>8.6666666666666696</v>
      </c>
      <c r="P4550">
        <v>0.35616438356164398</v>
      </c>
      <c r="Q4550" t="s">
        <v>7165</v>
      </c>
      <c r="R4550" t="s">
        <v>7166</v>
      </c>
      <c r="S4550" t="s">
        <v>12</v>
      </c>
      <c r="T4550" t="s">
        <v>11</v>
      </c>
      <c r="U4550" t="s">
        <v>19</v>
      </c>
    </row>
    <row r="4551" spans="1:21" x14ac:dyDescent="0.75">
      <c r="A4551">
        <v>66110567</v>
      </c>
      <c r="B4551" t="s">
        <v>5157</v>
      </c>
      <c r="C4551" t="s">
        <v>5473</v>
      </c>
      <c r="D4551" t="s">
        <v>5555</v>
      </c>
      <c r="E4551" t="s">
        <v>18</v>
      </c>
      <c r="F4551">
        <v>0</v>
      </c>
      <c r="I4551">
        <v>7</v>
      </c>
      <c r="J4551">
        <v>6.6666666666666696</v>
      </c>
      <c r="K4551">
        <v>34</v>
      </c>
      <c r="L4551" t="s">
        <v>5577</v>
      </c>
      <c r="M4551" t="s">
        <v>5543</v>
      </c>
      <c r="N4551">
        <v>24.3333333333333</v>
      </c>
      <c r="O4551">
        <v>11</v>
      </c>
      <c r="P4551">
        <v>0.45205479452054798</v>
      </c>
      <c r="Q4551" t="s">
        <v>7181</v>
      </c>
      <c r="R4551" t="s">
        <v>7178</v>
      </c>
      <c r="S4551" t="s">
        <v>12</v>
      </c>
      <c r="T4551" t="s">
        <v>11</v>
      </c>
      <c r="U4551" t="s">
        <v>19</v>
      </c>
    </row>
    <row r="4552" spans="1:21" x14ac:dyDescent="0.75">
      <c r="A4552">
        <v>66111788</v>
      </c>
      <c r="B4552" t="s">
        <v>9167</v>
      </c>
      <c r="C4552" t="s">
        <v>5473</v>
      </c>
      <c r="D4552" t="s">
        <v>5555</v>
      </c>
      <c r="E4552" t="s">
        <v>18</v>
      </c>
      <c r="F4552">
        <v>0</v>
      </c>
      <c r="G4552">
        <v>5</v>
      </c>
      <c r="H4552" t="s">
        <v>11904</v>
      </c>
      <c r="I4552">
        <v>9</v>
      </c>
      <c r="J4552">
        <v>13</v>
      </c>
      <c r="K4552">
        <v>30</v>
      </c>
      <c r="L4552" t="s">
        <v>5549</v>
      </c>
      <c r="M4552" t="s">
        <v>5543</v>
      </c>
      <c r="N4552">
        <v>24.3333333333333</v>
      </c>
      <c r="O4552">
        <v>15</v>
      </c>
      <c r="P4552">
        <v>0.61643835616438403</v>
      </c>
      <c r="Q4552" t="s">
        <v>7219</v>
      </c>
      <c r="R4552" t="s">
        <v>7163</v>
      </c>
      <c r="S4552" t="s">
        <v>22</v>
      </c>
      <c r="T4552" t="s">
        <v>11</v>
      </c>
      <c r="U4552" t="s">
        <v>19</v>
      </c>
    </row>
    <row r="4553" spans="1:21" x14ac:dyDescent="0.75">
      <c r="A4553">
        <v>66111828</v>
      </c>
      <c r="B4553" t="s">
        <v>7036</v>
      </c>
      <c r="C4553" t="s">
        <v>5473</v>
      </c>
      <c r="D4553" t="s">
        <v>5556</v>
      </c>
      <c r="E4553" t="s">
        <v>18</v>
      </c>
      <c r="F4553">
        <v>0</v>
      </c>
      <c r="I4553">
        <v>10</v>
      </c>
      <c r="J4553">
        <v>7.3333333333333304</v>
      </c>
      <c r="K4553">
        <v>21</v>
      </c>
      <c r="L4553" t="s">
        <v>5577</v>
      </c>
      <c r="M4553" t="s">
        <v>5543</v>
      </c>
      <c r="N4553">
        <v>24.3333333333333</v>
      </c>
      <c r="O4553">
        <v>6.3333333333333304</v>
      </c>
      <c r="P4553">
        <v>0.26027397260273999</v>
      </c>
      <c r="Q4553" t="s">
        <v>7165</v>
      </c>
      <c r="R4553" t="s">
        <v>7166</v>
      </c>
      <c r="S4553" t="s">
        <v>12</v>
      </c>
      <c r="T4553" t="s">
        <v>11</v>
      </c>
      <c r="U4553" t="s">
        <v>19</v>
      </c>
    </row>
    <row r="4554" spans="1:21" x14ac:dyDescent="0.75">
      <c r="A4554">
        <v>66112017</v>
      </c>
      <c r="B4554" t="s">
        <v>6555</v>
      </c>
      <c r="C4554" t="s">
        <v>5473</v>
      </c>
      <c r="D4554" t="s">
        <v>5556</v>
      </c>
      <c r="E4554" t="s">
        <v>18</v>
      </c>
      <c r="F4554">
        <v>0</v>
      </c>
      <c r="I4554">
        <v>5</v>
      </c>
      <c r="J4554">
        <v>36.3333333333333</v>
      </c>
      <c r="K4554">
        <v>29</v>
      </c>
      <c r="L4554" t="s">
        <v>5577</v>
      </c>
      <c r="M4554" t="s">
        <v>5543</v>
      </c>
      <c r="N4554">
        <v>24.3333333333333</v>
      </c>
      <c r="O4554">
        <v>20.6666666666667</v>
      </c>
      <c r="P4554">
        <v>0.84931506849315097</v>
      </c>
      <c r="Q4554" t="s">
        <v>7176</v>
      </c>
      <c r="R4554" t="s">
        <v>7170</v>
      </c>
      <c r="S4554" t="s">
        <v>12</v>
      </c>
      <c r="T4554" t="s">
        <v>11</v>
      </c>
      <c r="U4554" t="s">
        <v>19</v>
      </c>
    </row>
    <row r="4555" spans="1:21" x14ac:dyDescent="0.75">
      <c r="A4555">
        <v>66112018</v>
      </c>
      <c r="B4555" t="s">
        <v>9278</v>
      </c>
      <c r="C4555" t="s">
        <v>5473</v>
      </c>
      <c r="D4555" t="s">
        <v>5556</v>
      </c>
      <c r="E4555" t="s">
        <v>18</v>
      </c>
      <c r="F4555">
        <v>0</v>
      </c>
      <c r="I4555">
        <v>76</v>
      </c>
      <c r="J4555">
        <v>97.3333333333333</v>
      </c>
      <c r="K4555">
        <v>4</v>
      </c>
      <c r="L4555" t="s">
        <v>5577</v>
      </c>
      <c r="M4555" t="s">
        <v>5543</v>
      </c>
      <c r="N4555">
        <v>24.3333333333333</v>
      </c>
      <c r="O4555">
        <v>16.3333333333333</v>
      </c>
      <c r="P4555">
        <v>0.67123287671232901</v>
      </c>
      <c r="Q4555" t="s">
        <v>7176</v>
      </c>
      <c r="R4555" t="s">
        <v>7170</v>
      </c>
      <c r="S4555" t="s">
        <v>12</v>
      </c>
      <c r="T4555" t="s">
        <v>11</v>
      </c>
      <c r="U4555" t="s">
        <v>19</v>
      </c>
    </row>
    <row r="4556" spans="1:21" x14ac:dyDescent="0.75">
      <c r="A4556">
        <v>66112446</v>
      </c>
      <c r="B4556" t="s">
        <v>3037</v>
      </c>
      <c r="C4556" t="s">
        <v>5473</v>
      </c>
      <c r="D4556" t="s">
        <v>5555</v>
      </c>
      <c r="E4556" t="s">
        <v>18</v>
      </c>
      <c r="F4556">
        <v>0</v>
      </c>
      <c r="I4556">
        <v>45</v>
      </c>
      <c r="J4556">
        <v>21.6666666666667</v>
      </c>
      <c r="K4556">
        <v>11</v>
      </c>
      <c r="L4556" t="s">
        <v>5577</v>
      </c>
      <c r="M4556" t="s">
        <v>5543</v>
      </c>
      <c r="N4556">
        <v>24.3333333333333</v>
      </c>
      <c r="O4556">
        <v>10.6666666666667</v>
      </c>
      <c r="P4556">
        <v>0.43835616438356201</v>
      </c>
      <c r="Q4556" t="s">
        <v>7167</v>
      </c>
      <c r="R4556" t="s">
        <v>7166</v>
      </c>
      <c r="S4556" t="s">
        <v>12</v>
      </c>
      <c r="T4556" t="s">
        <v>11</v>
      </c>
      <c r="U4556" t="s">
        <v>19</v>
      </c>
    </row>
    <row r="4557" spans="1:21" x14ac:dyDescent="0.75">
      <c r="A4557">
        <v>66112540</v>
      </c>
      <c r="B4557" t="s">
        <v>10113</v>
      </c>
      <c r="C4557" t="s">
        <v>5456</v>
      </c>
      <c r="D4557" t="s">
        <v>5556</v>
      </c>
      <c r="E4557" t="s">
        <v>18</v>
      </c>
      <c r="F4557">
        <v>0</v>
      </c>
      <c r="J4557">
        <v>2.6666666666666701</v>
      </c>
      <c r="K4557">
        <v>10</v>
      </c>
      <c r="L4557" t="s">
        <v>5577</v>
      </c>
      <c r="M4557" t="s">
        <v>5543</v>
      </c>
      <c r="N4557">
        <v>24.3333333333333</v>
      </c>
      <c r="O4557">
        <v>17</v>
      </c>
      <c r="P4557">
        <v>0.69863013698630105</v>
      </c>
      <c r="Q4557" t="s">
        <v>7247</v>
      </c>
      <c r="R4557" t="s">
        <v>7180</v>
      </c>
      <c r="S4557" t="s">
        <v>22</v>
      </c>
      <c r="T4557" t="s">
        <v>11</v>
      </c>
      <c r="U4557" t="s">
        <v>19</v>
      </c>
    </row>
    <row r="4558" spans="1:21" x14ac:dyDescent="0.75">
      <c r="A4558">
        <v>66112616</v>
      </c>
      <c r="B4558" t="s">
        <v>937</v>
      </c>
      <c r="C4558" t="s">
        <v>5473</v>
      </c>
      <c r="D4558" t="s">
        <v>5556</v>
      </c>
      <c r="E4558" t="s">
        <v>18</v>
      </c>
      <c r="F4558">
        <v>0</v>
      </c>
      <c r="I4558">
        <v>4</v>
      </c>
      <c r="J4558">
        <v>4.3333333333333304</v>
      </c>
      <c r="K4558">
        <v>7</v>
      </c>
      <c r="L4558" t="s">
        <v>5577</v>
      </c>
      <c r="M4558" t="s">
        <v>5543</v>
      </c>
      <c r="N4558">
        <v>24.3333333333333</v>
      </c>
      <c r="O4558">
        <v>15.6666666666667</v>
      </c>
      <c r="P4558">
        <v>0.64383561643835596</v>
      </c>
      <c r="Q4558" t="s">
        <v>7169</v>
      </c>
      <c r="R4558" t="s">
        <v>7170</v>
      </c>
      <c r="S4558" t="s">
        <v>12</v>
      </c>
      <c r="T4558" t="s">
        <v>11</v>
      </c>
      <c r="U4558" t="s">
        <v>19</v>
      </c>
    </row>
    <row r="4559" spans="1:21" x14ac:dyDescent="0.75">
      <c r="A4559">
        <v>66112828</v>
      </c>
      <c r="B4559" t="s">
        <v>10115</v>
      </c>
      <c r="C4559" t="s">
        <v>5482</v>
      </c>
      <c r="D4559" t="s">
        <v>5556</v>
      </c>
      <c r="E4559" t="s">
        <v>18</v>
      </c>
      <c r="F4559">
        <v>0</v>
      </c>
      <c r="I4559">
        <v>300</v>
      </c>
      <c r="J4559">
        <v>148.333333333333</v>
      </c>
      <c r="K4559">
        <v>10</v>
      </c>
      <c r="L4559" t="s">
        <v>5577</v>
      </c>
      <c r="M4559" t="s">
        <v>5543</v>
      </c>
      <c r="N4559">
        <v>24.3333333333333</v>
      </c>
      <c r="O4559">
        <v>24.3333333333333</v>
      </c>
      <c r="P4559">
        <v>1</v>
      </c>
      <c r="Q4559" t="s">
        <v>7195</v>
      </c>
      <c r="R4559" t="s">
        <v>7166</v>
      </c>
      <c r="S4559" t="s">
        <v>12</v>
      </c>
      <c r="T4559" t="s">
        <v>11</v>
      </c>
      <c r="U4559" t="s">
        <v>19</v>
      </c>
    </row>
    <row r="4560" spans="1:21" x14ac:dyDescent="0.75">
      <c r="A4560">
        <v>66112928</v>
      </c>
      <c r="B4560" t="s">
        <v>8901</v>
      </c>
      <c r="C4560" t="s">
        <v>5482</v>
      </c>
      <c r="D4560" t="s">
        <v>5556</v>
      </c>
      <c r="E4560" t="s">
        <v>18</v>
      </c>
      <c r="F4560">
        <v>0</v>
      </c>
      <c r="I4560">
        <v>6</v>
      </c>
      <c r="J4560">
        <v>5.3333333333333304</v>
      </c>
      <c r="K4560">
        <v>22</v>
      </c>
      <c r="L4560" t="s">
        <v>5577</v>
      </c>
      <c r="M4560" t="s">
        <v>5543</v>
      </c>
      <c r="N4560">
        <v>24.3333333333333</v>
      </c>
      <c r="O4560">
        <v>12</v>
      </c>
      <c r="P4560">
        <v>0.49315068493150699</v>
      </c>
      <c r="Q4560" t="s">
        <v>7199</v>
      </c>
      <c r="R4560" t="s">
        <v>7166</v>
      </c>
      <c r="S4560" t="s">
        <v>12</v>
      </c>
      <c r="T4560" t="s">
        <v>11</v>
      </c>
      <c r="U4560" t="s">
        <v>19</v>
      </c>
    </row>
    <row r="4561" spans="1:21" x14ac:dyDescent="0.75">
      <c r="A4561">
        <v>66113397</v>
      </c>
      <c r="B4561" t="s">
        <v>5882</v>
      </c>
      <c r="C4561" t="s">
        <v>5456</v>
      </c>
      <c r="D4561" t="s">
        <v>5564</v>
      </c>
      <c r="E4561" t="s">
        <v>18</v>
      </c>
      <c r="F4561">
        <v>0</v>
      </c>
      <c r="I4561">
        <v>3</v>
      </c>
      <c r="J4561">
        <v>8.6666666666666696</v>
      </c>
      <c r="L4561" t="s">
        <v>5577</v>
      </c>
      <c r="M4561" t="s">
        <v>5543</v>
      </c>
      <c r="N4561">
        <v>24.3333333333333</v>
      </c>
      <c r="O4561">
        <v>19.3333333333333</v>
      </c>
      <c r="P4561">
        <v>0.79452054794520499</v>
      </c>
      <c r="Q4561" t="s">
        <v>7212</v>
      </c>
      <c r="R4561" t="s">
        <v>7184</v>
      </c>
      <c r="S4561" t="s">
        <v>22</v>
      </c>
      <c r="T4561" t="s">
        <v>11</v>
      </c>
      <c r="U4561" t="s">
        <v>19</v>
      </c>
    </row>
    <row r="4562" spans="1:21" x14ac:dyDescent="0.75">
      <c r="A4562">
        <v>66113787</v>
      </c>
      <c r="B4562" t="s">
        <v>8918</v>
      </c>
      <c r="C4562" t="s">
        <v>5482</v>
      </c>
      <c r="D4562" t="s">
        <v>5564</v>
      </c>
      <c r="E4562" t="s">
        <v>18</v>
      </c>
      <c r="F4562">
        <v>0</v>
      </c>
      <c r="I4562">
        <v>7</v>
      </c>
      <c r="J4562">
        <v>10.3333333333333</v>
      </c>
      <c r="L4562" t="s">
        <v>5577</v>
      </c>
      <c r="M4562" t="s">
        <v>5543</v>
      </c>
      <c r="N4562">
        <v>24.3333333333333</v>
      </c>
      <c r="O4562">
        <v>12.6666666666667</v>
      </c>
      <c r="P4562">
        <v>0.52054794520547898</v>
      </c>
      <c r="Q4562" t="s">
        <v>7212</v>
      </c>
      <c r="R4562" t="s">
        <v>7184</v>
      </c>
      <c r="S4562" t="s">
        <v>22</v>
      </c>
      <c r="T4562" t="s">
        <v>11</v>
      </c>
      <c r="U4562" t="s">
        <v>19</v>
      </c>
    </row>
    <row r="4563" spans="1:21" x14ac:dyDescent="0.75">
      <c r="A4563">
        <v>66115045</v>
      </c>
      <c r="B4563" t="s">
        <v>10119</v>
      </c>
      <c r="C4563" t="s">
        <v>5456</v>
      </c>
      <c r="D4563" t="s">
        <v>5564</v>
      </c>
      <c r="E4563" t="s">
        <v>18</v>
      </c>
      <c r="F4563">
        <v>0</v>
      </c>
      <c r="I4563">
        <v>10</v>
      </c>
      <c r="J4563">
        <v>6.6666666666666696</v>
      </c>
      <c r="L4563" t="s">
        <v>5577</v>
      </c>
      <c r="M4563" t="s">
        <v>5543</v>
      </c>
      <c r="N4563">
        <v>24.3333333333333</v>
      </c>
      <c r="O4563">
        <v>13</v>
      </c>
      <c r="P4563">
        <v>0.534246575342466</v>
      </c>
      <c r="Q4563" t="s">
        <v>7247</v>
      </c>
      <c r="R4563" t="s">
        <v>7180</v>
      </c>
      <c r="S4563" t="s">
        <v>22</v>
      </c>
      <c r="T4563" t="s">
        <v>11</v>
      </c>
      <c r="U4563" t="s">
        <v>19</v>
      </c>
    </row>
    <row r="4564" spans="1:21" x14ac:dyDescent="0.75">
      <c r="A4564">
        <v>66150388</v>
      </c>
      <c r="B4564" t="s">
        <v>1608</v>
      </c>
      <c r="C4564" t="s">
        <v>5473</v>
      </c>
      <c r="D4564" t="s">
        <v>5555</v>
      </c>
      <c r="E4564" t="s">
        <v>18</v>
      </c>
      <c r="F4564">
        <v>0</v>
      </c>
      <c r="I4564">
        <v>7</v>
      </c>
      <c r="J4564">
        <v>6</v>
      </c>
      <c r="K4564">
        <v>4</v>
      </c>
      <c r="L4564" t="s">
        <v>5577</v>
      </c>
      <c r="M4564" t="s">
        <v>5543</v>
      </c>
      <c r="N4564">
        <v>24.3333333333333</v>
      </c>
      <c r="O4564">
        <v>9.3333333333333304</v>
      </c>
      <c r="P4564">
        <v>0.38356164383561597</v>
      </c>
      <c r="Q4564" t="s">
        <v>7181</v>
      </c>
      <c r="R4564" t="s">
        <v>7178</v>
      </c>
      <c r="S4564" t="s">
        <v>12</v>
      </c>
      <c r="T4564" t="s">
        <v>11</v>
      </c>
      <c r="U4564" t="s">
        <v>19</v>
      </c>
    </row>
    <row r="4565" spans="1:21" x14ac:dyDescent="0.75">
      <c r="A4565">
        <v>66151099</v>
      </c>
      <c r="B4565" t="s">
        <v>6066</v>
      </c>
      <c r="C4565" t="s">
        <v>5473</v>
      </c>
      <c r="D4565" t="s">
        <v>5555</v>
      </c>
      <c r="E4565" t="s">
        <v>18</v>
      </c>
      <c r="F4565">
        <v>0</v>
      </c>
      <c r="I4565">
        <v>158</v>
      </c>
      <c r="J4565">
        <v>92.3333333333333</v>
      </c>
      <c r="K4565">
        <v>4</v>
      </c>
      <c r="L4565" t="s">
        <v>5577</v>
      </c>
      <c r="M4565" t="s">
        <v>5543</v>
      </c>
      <c r="N4565">
        <v>24.3333333333333</v>
      </c>
      <c r="O4565">
        <v>17.3333333333333</v>
      </c>
      <c r="P4565">
        <v>0.71232876712328796</v>
      </c>
      <c r="Q4565" t="s">
        <v>7176</v>
      </c>
      <c r="R4565" t="s">
        <v>7170</v>
      </c>
      <c r="S4565" t="s">
        <v>12</v>
      </c>
      <c r="T4565" t="s">
        <v>11</v>
      </c>
      <c r="U4565" t="s">
        <v>19</v>
      </c>
    </row>
    <row r="4566" spans="1:21" x14ac:dyDescent="0.75">
      <c r="A4566">
        <v>66151659</v>
      </c>
      <c r="B4566" t="s">
        <v>8192</v>
      </c>
      <c r="C4566" t="s">
        <v>5473</v>
      </c>
      <c r="D4566" t="s">
        <v>5555</v>
      </c>
      <c r="E4566" t="s">
        <v>18</v>
      </c>
      <c r="F4566">
        <v>0</v>
      </c>
      <c r="I4566">
        <v>5</v>
      </c>
      <c r="J4566">
        <v>4.3333333333333304</v>
      </c>
      <c r="K4566">
        <v>38</v>
      </c>
      <c r="L4566" t="s">
        <v>5577</v>
      </c>
      <c r="M4566" t="s">
        <v>5543</v>
      </c>
      <c r="N4566">
        <v>24.3333333333333</v>
      </c>
      <c r="O4566">
        <v>14.6666666666667</v>
      </c>
      <c r="P4566">
        <v>0.602739726027397</v>
      </c>
      <c r="Q4566" t="s">
        <v>7177</v>
      </c>
      <c r="R4566" t="s">
        <v>7178</v>
      </c>
      <c r="S4566" t="s">
        <v>12</v>
      </c>
      <c r="T4566" t="s">
        <v>11</v>
      </c>
      <c r="U4566" t="s">
        <v>19</v>
      </c>
    </row>
    <row r="4567" spans="1:21" x14ac:dyDescent="0.75">
      <c r="A4567">
        <v>66151763</v>
      </c>
      <c r="B4567" t="s">
        <v>8494</v>
      </c>
      <c r="C4567" t="s">
        <v>5456</v>
      </c>
      <c r="D4567" t="s">
        <v>5547</v>
      </c>
      <c r="E4567" t="s">
        <v>18</v>
      </c>
      <c r="F4567">
        <v>0</v>
      </c>
      <c r="I4567">
        <v>42</v>
      </c>
      <c r="J4567">
        <v>17</v>
      </c>
      <c r="K4567">
        <v>112</v>
      </c>
      <c r="L4567" t="s">
        <v>5577</v>
      </c>
      <c r="M4567" t="s">
        <v>5543</v>
      </c>
      <c r="N4567">
        <v>24.3333333333333</v>
      </c>
      <c r="O4567">
        <v>5.3333333333333304</v>
      </c>
      <c r="P4567">
        <v>0.219178082191781</v>
      </c>
      <c r="Q4567" t="s">
        <v>7212</v>
      </c>
      <c r="R4567" t="s">
        <v>7184</v>
      </c>
      <c r="S4567" t="s">
        <v>22</v>
      </c>
      <c r="T4567" t="s">
        <v>11</v>
      </c>
      <c r="U4567" t="s">
        <v>19</v>
      </c>
    </row>
    <row r="4568" spans="1:21" x14ac:dyDescent="0.75">
      <c r="A4568">
        <v>66151808</v>
      </c>
      <c r="B4568" t="s">
        <v>4858</v>
      </c>
      <c r="C4568" t="s">
        <v>5473</v>
      </c>
      <c r="D4568" t="s">
        <v>5555</v>
      </c>
      <c r="E4568" t="s">
        <v>18</v>
      </c>
      <c r="F4568">
        <v>0</v>
      </c>
      <c r="G4568">
        <v>10</v>
      </c>
      <c r="H4568" t="s">
        <v>11904</v>
      </c>
      <c r="I4568">
        <v>45</v>
      </c>
      <c r="J4568">
        <v>24.3333333333333</v>
      </c>
      <c r="K4568">
        <v>4</v>
      </c>
      <c r="L4568" t="s">
        <v>5549</v>
      </c>
      <c r="M4568" t="s">
        <v>5543</v>
      </c>
      <c r="N4568">
        <v>24.3333333333333</v>
      </c>
      <c r="O4568">
        <v>12</v>
      </c>
      <c r="P4568">
        <v>0.49315068493150699</v>
      </c>
      <c r="Q4568" t="s">
        <v>7232</v>
      </c>
      <c r="R4568" t="s">
        <v>7157</v>
      </c>
      <c r="S4568" t="s">
        <v>22</v>
      </c>
      <c r="T4568" t="s">
        <v>11</v>
      </c>
      <c r="U4568" t="s">
        <v>19</v>
      </c>
    </row>
    <row r="4569" spans="1:21" x14ac:dyDescent="0.75">
      <c r="A4569">
        <v>66152245</v>
      </c>
      <c r="B4569" t="s">
        <v>847</v>
      </c>
      <c r="C4569" t="s">
        <v>5473</v>
      </c>
      <c r="D4569" t="s">
        <v>5556</v>
      </c>
      <c r="E4569" t="s">
        <v>18</v>
      </c>
      <c r="F4569">
        <v>0</v>
      </c>
      <c r="I4569">
        <v>35</v>
      </c>
      <c r="J4569">
        <v>21.6666666666667</v>
      </c>
      <c r="L4569" t="s">
        <v>5577</v>
      </c>
      <c r="M4569" t="s">
        <v>5543</v>
      </c>
      <c r="N4569">
        <v>24.3333333333333</v>
      </c>
      <c r="O4569">
        <v>10</v>
      </c>
      <c r="P4569">
        <v>0.41095890410958902</v>
      </c>
      <c r="Q4569" t="s">
        <v>7165</v>
      </c>
      <c r="R4569" t="s">
        <v>7166</v>
      </c>
      <c r="S4569" t="s">
        <v>12</v>
      </c>
      <c r="T4569" t="s">
        <v>11</v>
      </c>
      <c r="U4569" t="s">
        <v>19</v>
      </c>
    </row>
    <row r="4570" spans="1:21" x14ac:dyDescent="0.75">
      <c r="A4570">
        <v>66152279</v>
      </c>
      <c r="B4570" t="s">
        <v>8711</v>
      </c>
      <c r="C4570" t="s">
        <v>5456</v>
      </c>
      <c r="D4570" t="s">
        <v>5542</v>
      </c>
      <c r="E4570" t="s">
        <v>18</v>
      </c>
      <c r="F4570">
        <v>0</v>
      </c>
      <c r="G4570">
        <v>2</v>
      </c>
      <c r="H4570" t="s">
        <v>11904</v>
      </c>
      <c r="I4570">
        <v>158</v>
      </c>
      <c r="J4570">
        <v>82.3333333333333</v>
      </c>
      <c r="K4570">
        <v>132</v>
      </c>
      <c r="L4570" t="s">
        <v>5549</v>
      </c>
      <c r="M4570" t="s">
        <v>5543</v>
      </c>
      <c r="N4570">
        <v>24.3333333333333</v>
      </c>
      <c r="O4570">
        <v>24.3333333333333</v>
      </c>
      <c r="P4570">
        <v>1</v>
      </c>
      <c r="Q4570" t="s">
        <v>7247</v>
      </c>
      <c r="R4570" t="s">
        <v>7180</v>
      </c>
      <c r="S4570" t="s">
        <v>22</v>
      </c>
      <c r="T4570" t="s">
        <v>11</v>
      </c>
      <c r="U4570" t="s">
        <v>19</v>
      </c>
    </row>
    <row r="4571" spans="1:21" x14ac:dyDescent="0.75">
      <c r="A4571">
        <v>66152290</v>
      </c>
      <c r="B4571" t="s">
        <v>8787</v>
      </c>
      <c r="C4571" t="s">
        <v>5482</v>
      </c>
      <c r="D4571" t="s">
        <v>5542</v>
      </c>
      <c r="E4571" t="s">
        <v>18</v>
      </c>
      <c r="F4571">
        <v>0</v>
      </c>
      <c r="I4571">
        <v>4</v>
      </c>
      <c r="J4571">
        <v>5</v>
      </c>
      <c r="K4571">
        <v>42</v>
      </c>
      <c r="L4571" t="s">
        <v>5577</v>
      </c>
      <c r="M4571" t="s">
        <v>5543</v>
      </c>
      <c r="N4571">
        <v>24.3333333333333</v>
      </c>
      <c r="O4571">
        <v>9.3333333333333304</v>
      </c>
      <c r="P4571">
        <v>0.38356164383561597</v>
      </c>
      <c r="Q4571" t="s">
        <v>7212</v>
      </c>
      <c r="R4571" t="s">
        <v>7184</v>
      </c>
      <c r="S4571" t="s">
        <v>22</v>
      </c>
      <c r="T4571" t="s">
        <v>11</v>
      </c>
      <c r="U4571" t="s">
        <v>19</v>
      </c>
    </row>
    <row r="4572" spans="1:21" x14ac:dyDescent="0.75">
      <c r="A4572">
        <v>66152354</v>
      </c>
      <c r="B4572" t="s">
        <v>9082</v>
      </c>
      <c r="C4572" t="s">
        <v>5473</v>
      </c>
      <c r="D4572" t="s">
        <v>5555</v>
      </c>
      <c r="E4572" t="s">
        <v>18</v>
      </c>
      <c r="F4572">
        <v>0</v>
      </c>
      <c r="I4572">
        <v>15</v>
      </c>
      <c r="J4572">
        <v>5</v>
      </c>
      <c r="K4572">
        <v>6</v>
      </c>
      <c r="L4572" t="s">
        <v>5577</v>
      </c>
      <c r="M4572" t="s">
        <v>5543</v>
      </c>
      <c r="N4572">
        <v>24.3333333333333</v>
      </c>
      <c r="O4572">
        <v>12.6666666666667</v>
      </c>
      <c r="P4572">
        <v>0.52054794520547898</v>
      </c>
      <c r="Q4572" t="s">
        <v>7162</v>
      </c>
      <c r="R4572" t="s">
        <v>7163</v>
      </c>
      <c r="S4572" t="s">
        <v>22</v>
      </c>
      <c r="T4572" t="s">
        <v>11</v>
      </c>
      <c r="U4572" t="s">
        <v>19</v>
      </c>
    </row>
    <row r="4573" spans="1:21" x14ac:dyDescent="0.75">
      <c r="A4573">
        <v>66152432</v>
      </c>
      <c r="B4573" t="s">
        <v>5992</v>
      </c>
      <c r="C4573" t="s">
        <v>5473</v>
      </c>
      <c r="D4573" t="s">
        <v>5555</v>
      </c>
      <c r="E4573" t="s">
        <v>18</v>
      </c>
      <c r="F4573">
        <v>0</v>
      </c>
      <c r="I4573">
        <v>44</v>
      </c>
      <c r="J4573">
        <v>45.6666666666667</v>
      </c>
      <c r="K4573">
        <v>18</v>
      </c>
      <c r="L4573" t="s">
        <v>5577</v>
      </c>
      <c r="M4573" t="s">
        <v>5543</v>
      </c>
      <c r="N4573">
        <v>24.3333333333333</v>
      </c>
      <c r="O4573">
        <v>11</v>
      </c>
      <c r="P4573">
        <v>0.45205479452054798</v>
      </c>
      <c r="Q4573" t="s">
        <v>7162</v>
      </c>
      <c r="R4573" t="s">
        <v>7163</v>
      </c>
      <c r="S4573" t="s">
        <v>22</v>
      </c>
      <c r="T4573" t="s">
        <v>11</v>
      </c>
      <c r="U4573" t="s">
        <v>19</v>
      </c>
    </row>
    <row r="4574" spans="1:21" x14ac:dyDescent="0.75">
      <c r="A4574">
        <v>66152876</v>
      </c>
      <c r="B4574" t="s">
        <v>8355</v>
      </c>
      <c r="C4574" t="s">
        <v>5473</v>
      </c>
      <c r="D4574" t="s">
        <v>5555</v>
      </c>
      <c r="E4574" t="s">
        <v>18</v>
      </c>
      <c r="F4574">
        <v>0</v>
      </c>
      <c r="I4574">
        <v>10</v>
      </c>
      <c r="J4574">
        <v>8.3333333333333304</v>
      </c>
      <c r="K4574">
        <v>2</v>
      </c>
      <c r="L4574" t="s">
        <v>5577</v>
      </c>
      <c r="M4574" t="s">
        <v>5543</v>
      </c>
      <c r="N4574">
        <v>24.3333333333333</v>
      </c>
      <c r="O4574">
        <v>11.6666666666667</v>
      </c>
      <c r="P4574">
        <v>0.47945205479452102</v>
      </c>
      <c r="Q4574" t="s">
        <v>7192</v>
      </c>
      <c r="R4574" t="s">
        <v>7160</v>
      </c>
      <c r="S4574" t="s">
        <v>12</v>
      </c>
      <c r="T4574" t="s">
        <v>11</v>
      </c>
      <c r="U4574" t="s">
        <v>19</v>
      </c>
    </row>
    <row r="4575" spans="1:21" x14ac:dyDescent="0.75">
      <c r="A4575">
        <v>66153799</v>
      </c>
      <c r="B4575" t="s">
        <v>5003</v>
      </c>
      <c r="C4575" t="s">
        <v>5473</v>
      </c>
      <c r="D4575" t="s">
        <v>5555</v>
      </c>
      <c r="E4575" t="s">
        <v>18</v>
      </c>
      <c r="F4575">
        <v>0</v>
      </c>
      <c r="I4575">
        <v>2</v>
      </c>
      <c r="J4575">
        <v>4</v>
      </c>
      <c r="K4575">
        <v>5</v>
      </c>
      <c r="L4575" t="s">
        <v>5577</v>
      </c>
      <c r="M4575" t="s">
        <v>5543</v>
      </c>
      <c r="N4575">
        <v>24.3333333333333</v>
      </c>
      <c r="O4575">
        <v>12.3333333333333</v>
      </c>
      <c r="P4575">
        <v>0.50684931506849296</v>
      </c>
      <c r="Q4575" t="s">
        <v>7192</v>
      </c>
      <c r="R4575" t="s">
        <v>7160</v>
      </c>
      <c r="S4575" t="s">
        <v>12</v>
      </c>
      <c r="T4575" t="s">
        <v>11</v>
      </c>
      <c r="U4575" t="s">
        <v>19</v>
      </c>
    </row>
    <row r="4576" spans="1:21" x14ac:dyDescent="0.75">
      <c r="A4576">
        <v>66153946</v>
      </c>
      <c r="B4576" t="s">
        <v>8515</v>
      </c>
      <c r="C4576" t="s">
        <v>5473</v>
      </c>
      <c r="D4576" t="s">
        <v>5555</v>
      </c>
      <c r="E4576" t="s">
        <v>18</v>
      </c>
      <c r="F4576">
        <v>0</v>
      </c>
      <c r="I4576">
        <v>6</v>
      </c>
      <c r="J4576">
        <v>6.3333333333333304</v>
      </c>
      <c r="K4576">
        <v>2</v>
      </c>
      <c r="L4576" t="s">
        <v>5577</v>
      </c>
      <c r="M4576" t="s">
        <v>5543</v>
      </c>
      <c r="N4576">
        <v>24.3333333333333</v>
      </c>
      <c r="O4576">
        <v>12.6666666666667</v>
      </c>
      <c r="P4576">
        <v>0.52054794520547898</v>
      </c>
      <c r="Q4576" t="s">
        <v>7169</v>
      </c>
      <c r="R4576" t="s">
        <v>7170</v>
      </c>
      <c r="S4576" t="s">
        <v>12</v>
      </c>
      <c r="T4576" t="s">
        <v>11</v>
      </c>
      <c r="U4576" t="s">
        <v>19</v>
      </c>
    </row>
    <row r="4577" spans="1:21" x14ac:dyDescent="0.75">
      <c r="A4577">
        <v>66154601</v>
      </c>
      <c r="B4577" t="s">
        <v>8765</v>
      </c>
      <c r="C4577" t="s">
        <v>5473</v>
      </c>
      <c r="D4577" t="s">
        <v>5556</v>
      </c>
      <c r="E4577" t="s">
        <v>18</v>
      </c>
      <c r="F4577">
        <v>0</v>
      </c>
      <c r="G4577">
        <v>3</v>
      </c>
      <c r="H4577" t="s">
        <v>11904</v>
      </c>
      <c r="I4577">
        <v>5</v>
      </c>
      <c r="J4577">
        <v>6.3333333333333304</v>
      </c>
      <c r="K4577">
        <v>8</v>
      </c>
      <c r="L4577" t="s">
        <v>5549</v>
      </c>
      <c r="M4577" t="s">
        <v>5543</v>
      </c>
      <c r="N4577">
        <v>24.3333333333333</v>
      </c>
      <c r="O4577">
        <v>13.3333333333333</v>
      </c>
      <c r="P4577">
        <v>0.54794520547945202</v>
      </c>
      <c r="Q4577" t="s">
        <v>7175</v>
      </c>
      <c r="R4577" t="s">
        <v>7170</v>
      </c>
      <c r="S4577" t="s">
        <v>12</v>
      </c>
      <c r="T4577" t="s">
        <v>11</v>
      </c>
      <c r="U4577" t="s">
        <v>19</v>
      </c>
    </row>
    <row r="4578" spans="1:21" x14ac:dyDescent="0.75">
      <c r="A4578">
        <v>66155190</v>
      </c>
      <c r="B4578" t="s">
        <v>993</v>
      </c>
      <c r="C4578" t="s">
        <v>5456</v>
      </c>
      <c r="D4578" t="s">
        <v>5555</v>
      </c>
      <c r="E4578" t="s">
        <v>18</v>
      </c>
      <c r="F4578">
        <v>0</v>
      </c>
      <c r="I4578">
        <v>14</v>
      </c>
      <c r="J4578">
        <v>7.6666666666666696</v>
      </c>
      <c r="K4578">
        <v>9</v>
      </c>
      <c r="L4578" t="s">
        <v>5577</v>
      </c>
      <c r="M4578" t="s">
        <v>5543</v>
      </c>
      <c r="N4578">
        <v>24.3333333333333</v>
      </c>
      <c r="O4578">
        <v>12</v>
      </c>
      <c r="P4578">
        <v>0.49315068493150699</v>
      </c>
      <c r="Q4578" t="s">
        <v>7348</v>
      </c>
      <c r="R4578" t="s">
        <v>7154</v>
      </c>
      <c r="S4578" t="s">
        <v>12</v>
      </c>
      <c r="T4578" t="s">
        <v>11</v>
      </c>
      <c r="U4578" t="s">
        <v>19</v>
      </c>
    </row>
    <row r="4579" spans="1:21" x14ac:dyDescent="0.75">
      <c r="A4579">
        <v>66155653</v>
      </c>
      <c r="B4579" t="s">
        <v>9175</v>
      </c>
      <c r="C4579" t="s">
        <v>5473</v>
      </c>
      <c r="D4579" t="s">
        <v>5556</v>
      </c>
      <c r="E4579" t="s">
        <v>18</v>
      </c>
      <c r="F4579">
        <v>0</v>
      </c>
      <c r="G4579">
        <v>4</v>
      </c>
      <c r="H4579" t="s">
        <v>11904</v>
      </c>
      <c r="I4579">
        <v>5</v>
      </c>
      <c r="J4579">
        <v>5</v>
      </c>
      <c r="K4579">
        <v>13</v>
      </c>
      <c r="L4579" t="s">
        <v>5549</v>
      </c>
      <c r="M4579" t="s">
        <v>5543</v>
      </c>
      <c r="N4579">
        <v>24.3333333333333</v>
      </c>
      <c r="O4579">
        <v>12.3333333333333</v>
      </c>
      <c r="P4579">
        <v>0.50684931506849296</v>
      </c>
      <c r="Q4579" t="s">
        <v>7219</v>
      </c>
      <c r="R4579" t="s">
        <v>7163</v>
      </c>
      <c r="S4579" t="s">
        <v>22</v>
      </c>
      <c r="T4579" t="s">
        <v>11</v>
      </c>
      <c r="U4579" t="s">
        <v>19</v>
      </c>
    </row>
    <row r="4580" spans="1:21" x14ac:dyDescent="0.75">
      <c r="A4580">
        <v>66156206</v>
      </c>
      <c r="B4580" t="s">
        <v>9199</v>
      </c>
      <c r="C4580" t="s">
        <v>5473</v>
      </c>
      <c r="D4580" t="s">
        <v>5556</v>
      </c>
      <c r="E4580" t="s">
        <v>18</v>
      </c>
      <c r="F4580">
        <v>0</v>
      </c>
      <c r="I4580">
        <v>4</v>
      </c>
      <c r="J4580">
        <v>13.6666666666667</v>
      </c>
      <c r="K4580">
        <v>9</v>
      </c>
      <c r="L4580" t="s">
        <v>5577</v>
      </c>
      <c r="M4580" t="s">
        <v>5543</v>
      </c>
      <c r="N4580">
        <v>24.3333333333333</v>
      </c>
      <c r="O4580">
        <v>12</v>
      </c>
      <c r="P4580">
        <v>0.49315068493150699</v>
      </c>
      <c r="Q4580" t="s">
        <v>7194</v>
      </c>
      <c r="R4580" t="s">
        <v>7154</v>
      </c>
      <c r="S4580" t="s">
        <v>12</v>
      </c>
      <c r="T4580" t="s">
        <v>11</v>
      </c>
      <c r="U4580" t="s">
        <v>19</v>
      </c>
    </row>
    <row r="4581" spans="1:21" x14ac:dyDescent="0.75">
      <c r="A4581">
        <v>66156319</v>
      </c>
      <c r="B4581" t="s">
        <v>7828</v>
      </c>
      <c r="C4581" t="s">
        <v>5482</v>
      </c>
      <c r="D4581" t="s">
        <v>5556</v>
      </c>
      <c r="E4581" t="s">
        <v>18</v>
      </c>
      <c r="F4581">
        <v>0</v>
      </c>
      <c r="I4581">
        <v>4</v>
      </c>
      <c r="J4581">
        <v>4.3333333333333304</v>
      </c>
      <c r="K4581">
        <v>10</v>
      </c>
      <c r="L4581" t="s">
        <v>5577</v>
      </c>
      <c r="M4581" t="s">
        <v>5543</v>
      </c>
      <c r="N4581">
        <v>24.3333333333333</v>
      </c>
      <c r="O4581">
        <v>6.6666666666666696</v>
      </c>
      <c r="P4581">
        <v>0.27397260273972601</v>
      </c>
      <c r="Q4581" t="s">
        <v>7247</v>
      </c>
      <c r="R4581" t="s">
        <v>7180</v>
      </c>
      <c r="S4581" t="s">
        <v>22</v>
      </c>
      <c r="T4581" t="s">
        <v>11</v>
      </c>
      <c r="U4581" t="s">
        <v>19</v>
      </c>
    </row>
    <row r="4582" spans="1:21" x14ac:dyDescent="0.75">
      <c r="A4582">
        <v>65010705</v>
      </c>
      <c r="B4582" t="s">
        <v>5923</v>
      </c>
      <c r="C4582" t="s">
        <v>5456</v>
      </c>
      <c r="D4582" t="s">
        <v>5555</v>
      </c>
      <c r="E4582" t="s">
        <v>18</v>
      </c>
      <c r="F4582">
        <v>0</v>
      </c>
      <c r="G4582">
        <v>4</v>
      </c>
      <c r="H4582" t="s">
        <v>11904</v>
      </c>
      <c r="I4582">
        <v>8</v>
      </c>
      <c r="J4582">
        <v>11.6666666666667</v>
      </c>
      <c r="K4582">
        <v>9</v>
      </c>
      <c r="L4582" t="s">
        <v>5549</v>
      </c>
      <c r="M4582" t="s">
        <v>5543</v>
      </c>
      <c r="N4582">
        <v>24</v>
      </c>
      <c r="O4582">
        <v>16.6666666666667</v>
      </c>
      <c r="P4582">
        <v>0.69444444444444497</v>
      </c>
      <c r="Q4582" t="s">
        <v>5581</v>
      </c>
      <c r="R4582" t="s">
        <v>5551</v>
      </c>
      <c r="S4582" t="s">
        <v>46</v>
      </c>
      <c r="T4582" t="s">
        <v>11</v>
      </c>
      <c r="U4582" t="s">
        <v>19</v>
      </c>
    </row>
    <row r="4583" spans="1:21" x14ac:dyDescent="0.75">
      <c r="A4583">
        <v>65020803</v>
      </c>
      <c r="B4583" t="s">
        <v>6076</v>
      </c>
      <c r="C4583" t="s">
        <v>5473</v>
      </c>
      <c r="D4583" t="s">
        <v>5556</v>
      </c>
      <c r="E4583" t="s">
        <v>18</v>
      </c>
      <c r="F4583">
        <v>0</v>
      </c>
      <c r="I4583">
        <v>9</v>
      </c>
      <c r="J4583">
        <v>26.3333333333333</v>
      </c>
      <c r="K4583">
        <v>5</v>
      </c>
      <c r="L4583" t="s">
        <v>5577</v>
      </c>
      <c r="M4583" t="s">
        <v>5543</v>
      </c>
      <c r="N4583">
        <v>24</v>
      </c>
      <c r="O4583">
        <v>18</v>
      </c>
      <c r="P4583">
        <v>0.75</v>
      </c>
      <c r="Q4583" t="s">
        <v>5568</v>
      </c>
      <c r="R4583" t="s">
        <v>5554</v>
      </c>
      <c r="S4583" t="s">
        <v>46</v>
      </c>
      <c r="T4583" t="s">
        <v>11</v>
      </c>
      <c r="U4583" t="s">
        <v>19</v>
      </c>
    </row>
    <row r="4584" spans="1:21" x14ac:dyDescent="0.75">
      <c r="A4584">
        <v>65021978</v>
      </c>
      <c r="B4584" t="s">
        <v>6121</v>
      </c>
      <c r="C4584" t="s">
        <v>5473</v>
      </c>
      <c r="D4584" t="s">
        <v>5556</v>
      </c>
      <c r="E4584" t="s">
        <v>18</v>
      </c>
      <c r="F4584">
        <v>0</v>
      </c>
      <c r="I4584">
        <v>8</v>
      </c>
      <c r="J4584">
        <v>8</v>
      </c>
      <c r="K4584">
        <v>10</v>
      </c>
      <c r="L4584" t="s">
        <v>5577</v>
      </c>
      <c r="M4584" t="s">
        <v>5543</v>
      </c>
      <c r="N4584">
        <v>24</v>
      </c>
      <c r="O4584">
        <v>16.3333333333333</v>
      </c>
      <c r="P4584">
        <v>0.68055555555555503</v>
      </c>
      <c r="Q4584" t="s">
        <v>5573</v>
      </c>
      <c r="R4584" t="s">
        <v>5545</v>
      </c>
      <c r="S4584" t="s">
        <v>46</v>
      </c>
      <c r="T4584" t="s">
        <v>11</v>
      </c>
      <c r="U4584" t="s">
        <v>19</v>
      </c>
    </row>
    <row r="4585" spans="1:21" x14ac:dyDescent="0.75">
      <c r="A4585">
        <v>65022017</v>
      </c>
      <c r="B4585" t="s">
        <v>5908</v>
      </c>
      <c r="C4585" t="s">
        <v>5473</v>
      </c>
      <c r="D4585" t="s">
        <v>5556</v>
      </c>
      <c r="E4585" t="s">
        <v>18</v>
      </c>
      <c r="F4585">
        <v>0</v>
      </c>
      <c r="I4585">
        <v>18</v>
      </c>
      <c r="J4585">
        <v>13.6666666666667</v>
      </c>
      <c r="K4585">
        <v>7</v>
      </c>
      <c r="L4585" t="s">
        <v>5577</v>
      </c>
      <c r="M4585" t="s">
        <v>5543</v>
      </c>
      <c r="N4585">
        <v>24</v>
      </c>
      <c r="O4585">
        <v>14.3333333333333</v>
      </c>
      <c r="P4585">
        <v>0.59722222222222199</v>
      </c>
      <c r="Q4585" t="s">
        <v>5573</v>
      </c>
      <c r="R4585" t="s">
        <v>5545</v>
      </c>
      <c r="S4585" t="s">
        <v>46</v>
      </c>
      <c r="T4585" t="s">
        <v>11</v>
      </c>
      <c r="U4585" t="s">
        <v>19</v>
      </c>
    </row>
    <row r="4586" spans="1:21" x14ac:dyDescent="0.75">
      <c r="A4586">
        <v>65026814</v>
      </c>
      <c r="B4586" t="s">
        <v>2978</v>
      </c>
      <c r="C4586" t="s">
        <v>5473</v>
      </c>
      <c r="D4586" t="s">
        <v>5556</v>
      </c>
      <c r="E4586" t="s">
        <v>18</v>
      </c>
      <c r="F4586">
        <v>0</v>
      </c>
      <c r="I4586">
        <v>18</v>
      </c>
      <c r="J4586">
        <v>16</v>
      </c>
      <c r="K4586">
        <v>100</v>
      </c>
      <c r="L4586" t="s">
        <v>5577</v>
      </c>
      <c r="M4586" t="s">
        <v>5543</v>
      </c>
      <c r="N4586">
        <v>24</v>
      </c>
      <c r="O4586">
        <v>8</v>
      </c>
      <c r="P4586">
        <v>0.33333333333333298</v>
      </c>
      <c r="Q4586" t="s">
        <v>5591</v>
      </c>
      <c r="R4586" t="s">
        <v>5545</v>
      </c>
      <c r="S4586" t="s">
        <v>46</v>
      </c>
      <c r="T4586" t="s">
        <v>11</v>
      </c>
      <c r="U4586" t="s">
        <v>19</v>
      </c>
    </row>
    <row r="4587" spans="1:21" x14ac:dyDescent="0.75">
      <c r="A4587">
        <v>65026901</v>
      </c>
      <c r="B4587" t="s">
        <v>5977</v>
      </c>
      <c r="C4587" t="s">
        <v>5473</v>
      </c>
      <c r="D4587" t="s">
        <v>5555</v>
      </c>
      <c r="E4587" t="s">
        <v>18</v>
      </c>
      <c r="F4587">
        <v>0</v>
      </c>
      <c r="I4587">
        <v>10</v>
      </c>
      <c r="J4587">
        <v>23.3333333333333</v>
      </c>
      <c r="K4587">
        <v>6</v>
      </c>
      <c r="L4587" t="s">
        <v>5577</v>
      </c>
      <c r="M4587" t="s">
        <v>5543</v>
      </c>
      <c r="N4587">
        <v>24</v>
      </c>
      <c r="O4587">
        <v>13.3333333333333</v>
      </c>
      <c r="P4587">
        <v>0.55555555555555602</v>
      </c>
      <c r="Q4587" t="s">
        <v>5570</v>
      </c>
      <c r="R4587" t="s">
        <v>5545</v>
      </c>
      <c r="S4587" t="s">
        <v>46</v>
      </c>
      <c r="T4587" t="s">
        <v>11</v>
      </c>
      <c r="U4587" t="s">
        <v>19</v>
      </c>
    </row>
    <row r="4588" spans="1:21" x14ac:dyDescent="0.75">
      <c r="A4588">
        <v>65047930</v>
      </c>
      <c r="B4588" t="s">
        <v>5942</v>
      </c>
      <c r="C4588" t="s">
        <v>5473</v>
      </c>
      <c r="D4588" t="s">
        <v>5555</v>
      </c>
      <c r="E4588" t="s">
        <v>18</v>
      </c>
      <c r="F4588">
        <v>0</v>
      </c>
      <c r="I4588">
        <v>16</v>
      </c>
      <c r="J4588">
        <v>37</v>
      </c>
      <c r="K4588">
        <v>57</v>
      </c>
      <c r="L4588" t="s">
        <v>5577</v>
      </c>
      <c r="M4588" t="s">
        <v>5543</v>
      </c>
      <c r="N4588">
        <v>24</v>
      </c>
      <c r="O4588">
        <v>18.6666666666667</v>
      </c>
      <c r="P4588">
        <v>0.77777777777777801</v>
      </c>
      <c r="Q4588" t="s">
        <v>5553</v>
      </c>
      <c r="R4588" t="s">
        <v>5554</v>
      </c>
      <c r="S4588" t="s">
        <v>46</v>
      </c>
      <c r="T4588" t="s">
        <v>11</v>
      </c>
      <c r="U4588" t="s">
        <v>19</v>
      </c>
    </row>
    <row r="4589" spans="1:21" x14ac:dyDescent="0.75">
      <c r="A4589">
        <v>65501341</v>
      </c>
      <c r="B4589" t="s">
        <v>5837</v>
      </c>
      <c r="C4589" t="s">
        <v>5473</v>
      </c>
      <c r="D4589" t="s">
        <v>5555</v>
      </c>
      <c r="E4589" t="s">
        <v>18</v>
      </c>
      <c r="F4589">
        <v>0</v>
      </c>
      <c r="I4589">
        <v>69</v>
      </c>
      <c r="J4589">
        <v>37.6666666666667</v>
      </c>
      <c r="K4589">
        <v>7</v>
      </c>
      <c r="L4589" t="s">
        <v>5577</v>
      </c>
      <c r="M4589" t="s">
        <v>5543</v>
      </c>
      <c r="N4589">
        <v>24</v>
      </c>
      <c r="O4589">
        <v>17</v>
      </c>
      <c r="P4589">
        <v>0.70833333333333304</v>
      </c>
      <c r="Q4589" t="s">
        <v>5579</v>
      </c>
      <c r="R4589" t="s">
        <v>5554</v>
      </c>
      <c r="S4589" t="s">
        <v>46</v>
      </c>
      <c r="T4589" t="s">
        <v>11</v>
      </c>
      <c r="U4589" t="s">
        <v>19</v>
      </c>
    </row>
    <row r="4590" spans="1:21" x14ac:dyDescent="0.75">
      <c r="A4590">
        <v>65505914</v>
      </c>
      <c r="B4590" t="s">
        <v>12267</v>
      </c>
      <c r="C4590" t="s">
        <v>5473</v>
      </c>
      <c r="D4590" t="s">
        <v>5542</v>
      </c>
      <c r="E4590" t="s">
        <v>5565</v>
      </c>
      <c r="F4590">
        <v>50</v>
      </c>
      <c r="G4590">
        <v>6</v>
      </c>
      <c r="H4590">
        <v>0.12</v>
      </c>
      <c r="I4590">
        <v>59</v>
      </c>
      <c r="J4590">
        <v>46.3333333333333</v>
      </c>
      <c r="K4590">
        <v>30</v>
      </c>
      <c r="L4590" t="s">
        <v>5562</v>
      </c>
      <c r="M4590" t="s">
        <v>5567</v>
      </c>
      <c r="N4590">
        <v>24</v>
      </c>
      <c r="O4590">
        <v>15.3333333333333</v>
      </c>
      <c r="P4590">
        <v>0.63888888888888895</v>
      </c>
      <c r="Q4590" t="s">
        <v>5570</v>
      </c>
      <c r="R4590" t="s">
        <v>5545</v>
      </c>
      <c r="S4590" t="s">
        <v>46</v>
      </c>
      <c r="T4590" t="s">
        <v>11</v>
      </c>
      <c r="U4590" t="s">
        <v>19</v>
      </c>
    </row>
    <row r="4591" spans="1:21" x14ac:dyDescent="0.75">
      <c r="A4591">
        <v>65508340</v>
      </c>
      <c r="B4591" t="s">
        <v>6011</v>
      </c>
      <c r="C4591" t="s">
        <v>5473</v>
      </c>
      <c r="D4591" t="s">
        <v>5556</v>
      </c>
      <c r="E4591" t="s">
        <v>18</v>
      </c>
      <c r="F4591">
        <v>0</v>
      </c>
      <c r="I4591">
        <v>5</v>
      </c>
      <c r="J4591">
        <v>22.6666666666667</v>
      </c>
      <c r="K4591">
        <v>5</v>
      </c>
      <c r="L4591" t="s">
        <v>5577</v>
      </c>
      <c r="M4591" t="s">
        <v>5543</v>
      </c>
      <c r="N4591">
        <v>24</v>
      </c>
      <c r="O4591">
        <v>16.6666666666667</v>
      </c>
      <c r="P4591">
        <v>0.69444444444444497</v>
      </c>
      <c r="Q4591" t="s">
        <v>5563</v>
      </c>
      <c r="R4591" t="s">
        <v>5545</v>
      </c>
      <c r="S4591" t="s">
        <v>46</v>
      </c>
      <c r="T4591" t="s">
        <v>11</v>
      </c>
      <c r="U4591" t="s">
        <v>19</v>
      </c>
    </row>
    <row r="4592" spans="1:21" x14ac:dyDescent="0.75">
      <c r="A4592">
        <v>65540329</v>
      </c>
      <c r="B4592" t="s">
        <v>6049</v>
      </c>
      <c r="C4592" t="s">
        <v>5473</v>
      </c>
      <c r="D4592" t="s">
        <v>5556</v>
      </c>
      <c r="E4592" t="s">
        <v>18</v>
      </c>
      <c r="F4592">
        <v>0</v>
      </c>
      <c r="I4592">
        <v>12</v>
      </c>
      <c r="J4592">
        <v>9</v>
      </c>
      <c r="K4592">
        <v>7</v>
      </c>
      <c r="L4592" t="s">
        <v>5577</v>
      </c>
      <c r="M4592" t="s">
        <v>5543</v>
      </c>
      <c r="N4592">
        <v>24</v>
      </c>
      <c r="O4592">
        <v>14.3333333333333</v>
      </c>
      <c r="P4592">
        <v>0.59722222222222199</v>
      </c>
      <c r="Q4592" t="s">
        <v>5573</v>
      </c>
      <c r="R4592" t="s">
        <v>5545</v>
      </c>
      <c r="S4592" t="s">
        <v>46</v>
      </c>
      <c r="T4592" t="s">
        <v>11</v>
      </c>
      <c r="U4592" t="s">
        <v>19</v>
      </c>
    </row>
    <row r="4593" spans="1:21" x14ac:dyDescent="0.75">
      <c r="A4593">
        <v>65710340</v>
      </c>
      <c r="B4593" t="s">
        <v>6021</v>
      </c>
      <c r="C4593" t="s">
        <v>5473</v>
      </c>
      <c r="D4593" t="s">
        <v>5555</v>
      </c>
      <c r="E4593" t="s">
        <v>18</v>
      </c>
      <c r="F4593">
        <v>0</v>
      </c>
      <c r="I4593">
        <v>124</v>
      </c>
      <c r="J4593">
        <v>167.666666666667</v>
      </c>
      <c r="K4593">
        <v>130</v>
      </c>
      <c r="L4593" t="s">
        <v>5577</v>
      </c>
      <c r="M4593" t="s">
        <v>5543</v>
      </c>
      <c r="N4593">
        <v>24</v>
      </c>
      <c r="O4593">
        <v>18.6666666666667</v>
      </c>
      <c r="P4593">
        <v>0.77777777777777801</v>
      </c>
      <c r="Q4593" t="s">
        <v>5561</v>
      </c>
      <c r="R4593" t="s">
        <v>5554</v>
      </c>
      <c r="S4593" t="s">
        <v>46</v>
      </c>
      <c r="T4593" t="s">
        <v>11</v>
      </c>
      <c r="U4593" t="s">
        <v>19</v>
      </c>
    </row>
    <row r="4594" spans="1:21" x14ac:dyDescent="0.75">
      <c r="A4594">
        <v>65714286</v>
      </c>
      <c r="B4594" t="s">
        <v>5994</v>
      </c>
      <c r="C4594" t="s">
        <v>5473</v>
      </c>
      <c r="D4594" t="s">
        <v>5555</v>
      </c>
      <c r="E4594" t="s">
        <v>18</v>
      </c>
      <c r="F4594">
        <v>0</v>
      </c>
      <c r="G4594">
        <v>8</v>
      </c>
      <c r="H4594" t="s">
        <v>11904</v>
      </c>
      <c r="I4594">
        <v>6</v>
      </c>
      <c r="J4594">
        <v>23.6666666666667</v>
      </c>
      <c r="K4594">
        <v>5</v>
      </c>
      <c r="L4594" t="s">
        <v>5549</v>
      </c>
      <c r="M4594" t="s">
        <v>5543</v>
      </c>
      <c r="N4594">
        <v>24</v>
      </c>
      <c r="O4594">
        <v>18.6666666666667</v>
      </c>
      <c r="P4594">
        <v>0.77777777777777801</v>
      </c>
      <c r="Q4594" t="s">
        <v>5563</v>
      </c>
      <c r="R4594" t="s">
        <v>5545</v>
      </c>
      <c r="S4594" t="s">
        <v>46</v>
      </c>
      <c r="T4594" t="s">
        <v>11</v>
      </c>
      <c r="U4594" t="s">
        <v>19</v>
      </c>
    </row>
    <row r="4595" spans="1:21" x14ac:dyDescent="0.75">
      <c r="A4595">
        <v>65718770</v>
      </c>
      <c r="B4595" t="s">
        <v>5955</v>
      </c>
      <c r="C4595" t="s">
        <v>5473</v>
      </c>
      <c r="D4595" t="s">
        <v>5555</v>
      </c>
      <c r="E4595" t="s">
        <v>18</v>
      </c>
      <c r="F4595">
        <v>0</v>
      </c>
      <c r="G4595">
        <v>7</v>
      </c>
      <c r="H4595" t="s">
        <v>11904</v>
      </c>
      <c r="I4595">
        <v>21</v>
      </c>
      <c r="J4595">
        <v>47.3333333333333</v>
      </c>
      <c r="K4595">
        <v>11</v>
      </c>
      <c r="L4595" t="s">
        <v>5549</v>
      </c>
      <c r="M4595" t="s">
        <v>5543</v>
      </c>
      <c r="N4595">
        <v>24</v>
      </c>
      <c r="O4595">
        <v>17.3333333333333</v>
      </c>
      <c r="P4595">
        <v>0.72222222222222199</v>
      </c>
      <c r="Q4595" t="s">
        <v>5561</v>
      </c>
      <c r="R4595" t="s">
        <v>5554</v>
      </c>
      <c r="S4595" t="s">
        <v>46</v>
      </c>
      <c r="T4595" t="s">
        <v>11</v>
      </c>
      <c r="U4595" t="s">
        <v>19</v>
      </c>
    </row>
    <row r="4596" spans="1:21" x14ac:dyDescent="0.75">
      <c r="A4596">
        <v>65718774</v>
      </c>
      <c r="B4596" t="s">
        <v>650</v>
      </c>
      <c r="C4596" t="s">
        <v>5473</v>
      </c>
      <c r="D4596" t="s">
        <v>5555</v>
      </c>
      <c r="E4596" t="s">
        <v>18</v>
      </c>
      <c r="F4596">
        <v>0</v>
      </c>
      <c r="I4596">
        <v>10</v>
      </c>
      <c r="J4596">
        <v>11.6666666666667</v>
      </c>
      <c r="K4596">
        <v>15</v>
      </c>
      <c r="L4596" t="s">
        <v>5577</v>
      </c>
      <c r="M4596" t="s">
        <v>5543</v>
      </c>
      <c r="N4596">
        <v>24</v>
      </c>
      <c r="O4596">
        <v>17</v>
      </c>
      <c r="P4596">
        <v>0.70833333333333304</v>
      </c>
      <c r="Q4596" t="s">
        <v>5579</v>
      </c>
      <c r="R4596" t="s">
        <v>5554</v>
      </c>
      <c r="S4596" t="s">
        <v>46</v>
      </c>
      <c r="T4596" t="s">
        <v>11</v>
      </c>
      <c r="U4596" t="s">
        <v>19</v>
      </c>
    </row>
    <row r="4597" spans="1:21" x14ac:dyDescent="0.75">
      <c r="A4597">
        <v>65723049</v>
      </c>
      <c r="B4597" t="s">
        <v>5949</v>
      </c>
      <c r="C4597" t="s">
        <v>5473</v>
      </c>
      <c r="D4597" t="s">
        <v>5555</v>
      </c>
      <c r="E4597" t="s">
        <v>18</v>
      </c>
      <c r="F4597">
        <v>0</v>
      </c>
      <c r="I4597">
        <v>35</v>
      </c>
      <c r="J4597">
        <v>48.6666666666667</v>
      </c>
      <c r="K4597">
        <v>15</v>
      </c>
      <c r="L4597" t="s">
        <v>5577</v>
      </c>
      <c r="M4597" t="s">
        <v>5543</v>
      </c>
      <c r="N4597">
        <v>24</v>
      </c>
      <c r="O4597">
        <v>13.6666666666667</v>
      </c>
      <c r="P4597">
        <v>0.56944444444444398</v>
      </c>
      <c r="Q4597" t="s">
        <v>5553</v>
      </c>
      <c r="R4597" t="s">
        <v>5554</v>
      </c>
      <c r="S4597" t="s">
        <v>46</v>
      </c>
      <c r="T4597" t="s">
        <v>11</v>
      </c>
      <c r="U4597" t="s">
        <v>19</v>
      </c>
    </row>
    <row r="4598" spans="1:21" x14ac:dyDescent="0.75">
      <c r="A4598">
        <v>65728498</v>
      </c>
      <c r="B4598" t="s">
        <v>6205</v>
      </c>
      <c r="C4598" t="s">
        <v>5473</v>
      </c>
      <c r="D4598" t="s">
        <v>5555</v>
      </c>
      <c r="E4598" t="s">
        <v>18</v>
      </c>
      <c r="F4598">
        <v>0</v>
      </c>
      <c r="G4598">
        <v>6</v>
      </c>
      <c r="H4598" t="s">
        <v>11904</v>
      </c>
      <c r="I4598">
        <v>38</v>
      </c>
      <c r="J4598">
        <v>29.6666666666667</v>
      </c>
      <c r="K4598">
        <v>13</v>
      </c>
      <c r="L4598" t="s">
        <v>5549</v>
      </c>
      <c r="M4598" t="s">
        <v>5543</v>
      </c>
      <c r="N4598">
        <v>24</v>
      </c>
      <c r="O4598">
        <v>15.3333333333333</v>
      </c>
      <c r="P4598">
        <v>0.63888888888888895</v>
      </c>
      <c r="Q4598" t="s">
        <v>5570</v>
      </c>
      <c r="R4598" t="s">
        <v>5545</v>
      </c>
      <c r="S4598" t="s">
        <v>46</v>
      </c>
      <c r="T4598" t="s">
        <v>11</v>
      </c>
      <c r="U4598" t="s">
        <v>19</v>
      </c>
    </row>
    <row r="4599" spans="1:21" x14ac:dyDescent="0.75">
      <c r="A4599">
        <v>66101015</v>
      </c>
      <c r="B4599" t="s">
        <v>3237</v>
      </c>
      <c r="C4599" t="s">
        <v>5473</v>
      </c>
      <c r="D4599" t="s">
        <v>5556</v>
      </c>
      <c r="E4599" t="s">
        <v>18</v>
      </c>
      <c r="F4599">
        <v>0</v>
      </c>
      <c r="I4599">
        <v>6</v>
      </c>
      <c r="J4599">
        <v>5.6666666666666696</v>
      </c>
      <c r="K4599">
        <v>3</v>
      </c>
      <c r="L4599" t="s">
        <v>5577</v>
      </c>
      <c r="M4599" t="s">
        <v>5543</v>
      </c>
      <c r="N4599">
        <v>24</v>
      </c>
      <c r="O4599">
        <v>10.6666666666667</v>
      </c>
      <c r="P4599">
        <v>0.44444444444444398</v>
      </c>
      <c r="Q4599" t="s">
        <v>7181</v>
      </c>
      <c r="R4599" t="s">
        <v>7178</v>
      </c>
      <c r="S4599" t="s">
        <v>12</v>
      </c>
      <c r="T4599" t="s">
        <v>11</v>
      </c>
      <c r="U4599" t="s">
        <v>19</v>
      </c>
    </row>
    <row r="4600" spans="1:21" x14ac:dyDescent="0.75">
      <c r="A4600">
        <v>66106833</v>
      </c>
      <c r="B4600" t="s">
        <v>8812</v>
      </c>
      <c r="C4600" t="s">
        <v>5456</v>
      </c>
      <c r="D4600" t="s">
        <v>5556</v>
      </c>
      <c r="E4600" t="s">
        <v>18</v>
      </c>
      <c r="F4600">
        <v>0</v>
      </c>
      <c r="I4600">
        <v>5</v>
      </c>
      <c r="J4600">
        <v>4.3333333333333304</v>
      </c>
      <c r="K4600">
        <v>7</v>
      </c>
      <c r="L4600" t="s">
        <v>5577</v>
      </c>
      <c r="M4600" t="s">
        <v>5543</v>
      </c>
      <c r="N4600">
        <v>24</v>
      </c>
      <c r="O4600">
        <v>10.6666666666667</v>
      </c>
      <c r="P4600">
        <v>0.44444444444444398</v>
      </c>
      <c r="Q4600" t="s">
        <v>7348</v>
      </c>
      <c r="R4600" t="s">
        <v>7154</v>
      </c>
      <c r="S4600" t="s">
        <v>12</v>
      </c>
      <c r="T4600" t="s">
        <v>11</v>
      </c>
      <c r="U4600" t="s">
        <v>19</v>
      </c>
    </row>
    <row r="4601" spans="1:21" x14ac:dyDescent="0.75">
      <c r="A4601">
        <v>66106899</v>
      </c>
      <c r="B4601" t="s">
        <v>4862</v>
      </c>
      <c r="C4601" t="s">
        <v>5473</v>
      </c>
      <c r="D4601" t="s">
        <v>5555</v>
      </c>
      <c r="E4601" t="s">
        <v>18</v>
      </c>
      <c r="F4601">
        <v>0</v>
      </c>
      <c r="I4601">
        <v>4</v>
      </c>
      <c r="J4601">
        <v>8.3333333333333304</v>
      </c>
      <c r="K4601">
        <v>13</v>
      </c>
      <c r="L4601" t="s">
        <v>5577</v>
      </c>
      <c r="M4601" t="s">
        <v>5543</v>
      </c>
      <c r="N4601">
        <v>24</v>
      </c>
      <c r="O4601">
        <v>18</v>
      </c>
      <c r="P4601">
        <v>0.75</v>
      </c>
      <c r="Q4601" t="s">
        <v>7177</v>
      </c>
      <c r="R4601" t="s">
        <v>7178</v>
      </c>
      <c r="S4601" t="s">
        <v>12</v>
      </c>
      <c r="T4601" t="s">
        <v>11</v>
      </c>
      <c r="U4601" t="s">
        <v>19</v>
      </c>
    </row>
    <row r="4602" spans="1:21" x14ac:dyDescent="0.75">
      <c r="A4602">
        <v>66106904</v>
      </c>
      <c r="B4602" t="s">
        <v>8716</v>
      </c>
      <c r="C4602" t="s">
        <v>5473</v>
      </c>
      <c r="D4602" t="s">
        <v>5555</v>
      </c>
      <c r="E4602" t="s">
        <v>18</v>
      </c>
      <c r="F4602">
        <v>0</v>
      </c>
      <c r="I4602">
        <v>5</v>
      </c>
      <c r="J4602">
        <v>7.3333333333333304</v>
      </c>
      <c r="K4602">
        <v>6</v>
      </c>
      <c r="L4602" t="s">
        <v>5577</v>
      </c>
      <c r="M4602" t="s">
        <v>5543</v>
      </c>
      <c r="N4602">
        <v>24</v>
      </c>
      <c r="O4602">
        <v>12.3333333333333</v>
      </c>
      <c r="P4602">
        <v>0.51388888888888895</v>
      </c>
      <c r="Q4602" t="s">
        <v>7181</v>
      </c>
      <c r="R4602" t="s">
        <v>7178</v>
      </c>
      <c r="S4602" t="s">
        <v>12</v>
      </c>
      <c r="T4602" t="s">
        <v>11</v>
      </c>
      <c r="U4602" t="s">
        <v>19</v>
      </c>
    </row>
    <row r="4603" spans="1:21" x14ac:dyDescent="0.75">
      <c r="A4603">
        <v>66107447</v>
      </c>
      <c r="B4603" t="s">
        <v>1608</v>
      </c>
      <c r="C4603" t="s">
        <v>5473</v>
      </c>
      <c r="D4603" t="s">
        <v>5555</v>
      </c>
      <c r="E4603" t="s">
        <v>18</v>
      </c>
      <c r="F4603">
        <v>0</v>
      </c>
      <c r="I4603">
        <v>20</v>
      </c>
      <c r="J4603">
        <v>29</v>
      </c>
      <c r="K4603">
        <v>6</v>
      </c>
      <c r="L4603" t="s">
        <v>5577</v>
      </c>
      <c r="M4603" t="s">
        <v>5543</v>
      </c>
      <c r="N4603">
        <v>24</v>
      </c>
      <c r="O4603">
        <v>7.6666666666666696</v>
      </c>
      <c r="P4603">
        <v>0.31944444444444398</v>
      </c>
      <c r="Q4603" t="s">
        <v>7182</v>
      </c>
      <c r="R4603" t="s">
        <v>7154</v>
      </c>
      <c r="S4603" t="s">
        <v>12</v>
      </c>
      <c r="T4603" t="s">
        <v>11</v>
      </c>
      <c r="U4603" t="s">
        <v>19</v>
      </c>
    </row>
    <row r="4604" spans="1:21" x14ac:dyDescent="0.75">
      <c r="A4604">
        <v>66107529</v>
      </c>
      <c r="B4604" t="s">
        <v>10127</v>
      </c>
      <c r="C4604" t="s">
        <v>5456</v>
      </c>
      <c r="D4604" t="s">
        <v>5542</v>
      </c>
      <c r="E4604" t="s">
        <v>18</v>
      </c>
      <c r="F4604">
        <v>0</v>
      </c>
      <c r="I4604">
        <v>10</v>
      </c>
      <c r="J4604">
        <v>9.6666666666666696</v>
      </c>
      <c r="K4604">
        <v>7</v>
      </c>
      <c r="L4604" t="s">
        <v>5577</v>
      </c>
      <c r="M4604" t="s">
        <v>5543</v>
      </c>
      <c r="N4604">
        <v>24</v>
      </c>
      <c r="O4604">
        <v>9.6666666666666696</v>
      </c>
      <c r="P4604">
        <v>0.40277777777777801</v>
      </c>
      <c r="Q4604" t="s">
        <v>7214</v>
      </c>
      <c r="R4604" t="s">
        <v>7163</v>
      </c>
      <c r="S4604" t="s">
        <v>22</v>
      </c>
      <c r="T4604" t="s">
        <v>11</v>
      </c>
      <c r="U4604" t="s">
        <v>19</v>
      </c>
    </row>
    <row r="4605" spans="1:21" x14ac:dyDescent="0.75">
      <c r="A4605">
        <v>66107634</v>
      </c>
      <c r="B4605" t="s">
        <v>3166</v>
      </c>
      <c r="C4605" t="s">
        <v>5473</v>
      </c>
      <c r="D4605" t="s">
        <v>5555</v>
      </c>
      <c r="E4605" t="s">
        <v>18</v>
      </c>
      <c r="F4605">
        <v>0</v>
      </c>
      <c r="I4605">
        <v>75</v>
      </c>
      <c r="J4605">
        <v>50</v>
      </c>
      <c r="K4605">
        <v>6</v>
      </c>
      <c r="L4605" t="s">
        <v>5577</v>
      </c>
      <c r="M4605" t="s">
        <v>5543</v>
      </c>
      <c r="N4605">
        <v>24</v>
      </c>
      <c r="O4605">
        <v>24</v>
      </c>
      <c r="P4605">
        <v>1</v>
      </c>
      <c r="Q4605" t="s">
        <v>7168</v>
      </c>
      <c r="R4605" t="s">
        <v>7163</v>
      </c>
      <c r="S4605" t="s">
        <v>22</v>
      </c>
      <c r="T4605" t="s">
        <v>11</v>
      </c>
      <c r="U4605" t="s">
        <v>19</v>
      </c>
    </row>
    <row r="4606" spans="1:21" x14ac:dyDescent="0.75">
      <c r="A4606">
        <v>66108814</v>
      </c>
      <c r="B4606" t="s">
        <v>6081</v>
      </c>
      <c r="C4606" t="s">
        <v>5473</v>
      </c>
      <c r="D4606" t="s">
        <v>5555</v>
      </c>
      <c r="E4606" t="s">
        <v>18</v>
      </c>
      <c r="F4606">
        <v>0</v>
      </c>
      <c r="I4606">
        <v>189</v>
      </c>
      <c r="J4606">
        <v>246.666666666667</v>
      </c>
      <c r="K4606">
        <v>13</v>
      </c>
      <c r="L4606" t="s">
        <v>5577</v>
      </c>
      <c r="M4606" t="s">
        <v>5543</v>
      </c>
      <c r="N4606">
        <v>24</v>
      </c>
      <c r="O4606">
        <v>12.3333333333333</v>
      </c>
      <c r="P4606">
        <v>0.51388888888888895</v>
      </c>
      <c r="Q4606" t="s">
        <v>7188</v>
      </c>
      <c r="R4606" t="s">
        <v>7180</v>
      </c>
      <c r="S4606" t="s">
        <v>22</v>
      </c>
      <c r="T4606" t="s">
        <v>11</v>
      </c>
      <c r="U4606" t="s">
        <v>19</v>
      </c>
    </row>
    <row r="4607" spans="1:21" x14ac:dyDescent="0.75">
      <c r="A4607">
        <v>66109351</v>
      </c>
      <c r="B4607" t="s">
        <v>5266</v>
      </c>
      <c r="C4607" t="s">
        <v>5473</v>
      </c>
      <c r="D4607" t="s">
        <v>5555</v>
      </c>
      <c r="E4607" t="s">
        <v>18</v>
      </c>
      <c r="F4607">
        <v>0</v>
      </c>
      <c r="I4607">
        <v>10</v>
      </c>
      <c r="J4607">
        <v>12</v>
      </c>
      <c r="K4607">
        <v>8</v>
      </c>
      <c r="L4607" t="s">
        <v>5577</v>
      </c>
      <c r="M4607" t="s">
        <v>5543</v>
      </c>
      <c r="N4607">
        <v>24</v>
      </c>
      <c r="O4607">
        <v>13</v>
      </c>
      <c r="P4607">
        <v>0.54166666666666696</v>
      </c>
      <c r="Q4607" t="s">
        <v>7198</v>
      </c>
      <c r="R4607" t="s">
        <v>7157</v>
      </c>
      <c r="S4607" t="s">
        <v>22</v>
      </c>
      <c r="T4607" t="s">
        <v>11</v>
      </c>
      <c r="U4607" t="s">
        <v>19</v>
      </c>
    </row>
    <row r="4608" spans="1:21" x14ac:dyDescent="0.75">
      <c r="A4608">
        <v>66109401</v>
      </c>
      <c r="B4608" t="s">
        <v>8724</v>
      </c>
      <c r="C4608" t="s">
        <v>5473</v>
      </c>
      <c r="D4608" t="s">
        <v>5555</v>
      </c>
      <c r="E4608" t="s">
        <v>18</v>
      </c>
      <c r="F4608">
        <v>0</v>
      </c>
      <c r="G4608">
        <v>3</v>
      </c>
      <c r="H4608" t="s">
        <v>11904</v>
      </c>
      <c r="I4608">
        <v>6</v>
      </c>
      <c r="J4608">
        <v>7</v>
      </c>
      <c r="K4608">
        <v>12</v>
      </c>
      <c r="L4608" t="s">
        <v>5549</v>
      </c>
      <c r="M4608" t="s">
        <v>5543</v>
      </c>
      <c r="N4608">
        <v>24</v>
      </c>
      <c r="O4608">
        <v>10.6666666666667</v>
      </c>
      <c r="P4608">
        <v>0.44444444444444398</v>
      </c>
      <c r="Q4608" t="s">
        <v>7181</v>
      </c>
      <c r="R4608" t="s">
        <v>7178</v>
      </c>
      <c r="S4608" t="s">
        <v>12</v>
      </c>
      <c r="T4608" t="s">
        <v>11</v>
      </c>
      <c r="U4608" t="s">
        <v>19</v>
      </c>
    </row>
    <row r="4609" spans="1:21" x14ac:dyDescent="0.75">
      <c r="A4609">
        <v>66109962</v>
      </c>
      <c r="B4609" t="s">
        <v>3858</v>
      </c>
      <c r="C4609" t="s">
        <v>5473</v>
      </c>
      <c r="D4609" t="s">
        <v>5555</v>
      </c>
      <c r="E4609" t="s">
        <v>18</v>
      </c>
      <c r="F4609">
        <v>0</v>
      </c>
      <c r="I4609">
        <v>15</v>
      </c>
      <c r="J4609">
        <v>20</v>
      </c>
      <c r="K4609">
        <v>8</v>
      </c>
      <c r="L4609" t="s">
        <v>5577</v>
      </c>
      <c r="M4609" t="s">
        <v>5543</v>
      </c>
      <c r="N4609">
        <v>24</v>
      </c>
      <c r="O4609">
        <v>8.6666666666666696</v>
      </c>
      <c r="P4609">
        <v>0.36111111111111099</v>
      </c>
      <c r="Q4609" t="s">
        <v>7165</v>
      </c>
      <c r="R4609" t="s">
        <v>7166</v>
      </c>
      <c r="S4609" t="s">
        <v>12</v>
      </c>
      <c r="T4609" t="s">
        <v>11</v>
      </c>
      <c r="U4609" t="s">
        <v>19</v>
      </c>
    </row>
    <row r="4610" spans="1:21" x14ac:dyDescent="0.75">
      <c r="A4610">
        <v>66110373</v>
      </c>
      <c r="B4610" t="s">
        <v>8725</v>
      </c>
      <c r="C4610" t="s">
        <v>5473</v>
      </c>
      <c r="D4610" t="s">
        <v>5555</v>
      </c>
      <c r="E4610" t="s">
        <v>18</v>
      </c>
      <c r="F4610">
        <v>0</v>
      </c>
      <c r="I4610">
        <v>308</v>
      </c>
      <c r="J4610">
        <v>413</v>
      </c>
      <c r="K4610">
        <v>13</v>
      </c>
      <c r="L4610" t="s">
        <v>5577</v>
      </c>
      <c r="M4610" t="s">
        <v>5543</v>
      </c>
      <c r="N4610">
        <v>24</v>
      </c>
      <c r="O4610">
        <v>11.6666666666667</v>
      </c>
      <c r="P4610">
        <v>0.48611111111111099</v>
      </c>
      <c r="Q4610" t="s">
        <v>7188</v>
      </c>
      <c r="R4610" t="s">
        <v>7180</v>
      </c>
      <c r="S4610" t="s">
        <v>22</v>
      </c>
      <c r="T4610" t="s">
        <v>11</v>
      </c>
      <c r="U4610" t="s">
        <v>19</v>
      </c>
    </row>
    <row r="4611" spans="1:21" x14ac:dyDescent="0.75">
      <c r="A4611">
        <v>66110595</v>
      </c>
      <c r="B4611" t="s">
        <v>856</v>
      </c>
      <c r="C4611" t="s">
        <v>5473</v>
      </c>
      <c r="D4611" t="s">
        <v>5555</v>
      </c>
      <c r="E4611" t="s">
        <v>18</v>
      </c>
      <c r="F4611">
        <v>0</v>
      </c>
      <c r="I4611">
        <v>11</v>
      </c>
      <c r="J4611">
        <v>9.3333333333333304</v>
      </c>
      <c r="K4611">
        <v>10</v>
      </c>
      <c r="L4611" t="s">
        <v>5577</v>
      </c>
      <c r="M4611" t="s">
        <v>5543</v>
      </c>
      <c r="N4611">
        <v>24</v>
      </c>
      <c r="O4611">
        <v>10.6666666666667</v>
      </c>
      <c r="P4611">
        <v>0.44444444444444398</v>
      </c>
      <c r="Q4611" t="s">
        <v>7181</v>
      </c>
      <c r="R4611" t="s">
        <v>7178</v>
      </c>
      <c r="S4611" t="s">
        <v>12</v>
      </c>
      <c r="T4611" t="s">
        <v>11</v>
      </c>
      <c r="U4611" t="s">
        <v>19</v>
      </c>
    </row>
    <row r="4612" spans="1:21" x14ac:dyDescent="0.75">
      <c r="A4612">
        <v>66111150</v>
      </c>
      <c r="B4612" t="s">
        <v>8445</v>
      </c>
      <c r="C4612" t="s">
        <v>5473</v>
      </c>
      <c r="D4612" t="s">
        <v>5555</v>
      </c>
      <c r="E4612" t="s">
        <v>18</v>
      </c>
      <c r="F4612">
        <v>0</v>
      </c>
      <c r="I4612">
        <v>2</v>
      </c>
      <c r="J4612">
        <v>4</v>
      </c>
      <c r="L4612" t="s">
        <v>5577</v>
      </c>
      <c r="M4612" t="s">
        <v>5543</v>
      </c>
      <c r="N4612">
        <v>24</v>
      </c>
      <c r="O4612">
        <v>13</v>
      </c>
      <c r="P4612">
        <v>0.54166666666666696</v>
      </c>
      <c r="Q4612" t="s">
        <v>7192</v>
      </c>
      <c r="R4612" t="s">
        <v>7160</v>
      </c>
      <c r="S4612" t="s">
        <v>12</v>
      </c>
      <c r="T4612" t="s">
        <v>11</v>
      </c>
      <c r="U4612" t="s">
        <v>19</v>
      </c>
    </row>
    <row r="4613" spans="1:21" x14ac:dyDescent="0.75">
      <c r="A4613">
        <v>66111161</v>
      </c>
      <c r="B4613" t="s">
        <v>3286</v>
      </c>
      <c r="C4613" t="s">
        <v>5473</v>
      </c>
      <c r="D4613" t="s">
        <v>5555</v>
      </c>
      <c r="E4613" t="s">
        <v>18</v>
      </c>
      <c r="F4613">
        <v>0</v>
      </c>
      <c r="I4613">
        <v>2</v>
      </c>
      <c r="J4613">
        <v>2.6666666666666701</v>
      </c>
      <c r="K4613">
        <v>5</v>
      </c>
      <c r="L4613" t="s">
        <v>5577</v>
      </c>
      <c r="M4613" t="s">
        <v>5543</v>
      </c>
      <c r="N4613">
        <v>24</v>
      </c>
      <c r="O4613">
        <v>12</v>
      </c>
      <c r="P4613">
        <v>0.5</v>
      </c>
      <c r="Q4613" t="s">
        <v>7192</v>
      </c>
      <c r="R4613" t="s">
        <v>7160</v>
      </c>
      <c r="S4613" t="s">
        <v>12</v>
      </c>
      <c r="T4613" t="s">
        <v>11</v>
      </c>
      <c r="U4613" t="s">
        <v>19</v>
      </c>
    </row>
    <row r="4614" spans="1:21" x14ac:dyDescent="0.75">
      <c r="A4614">
        <v>66111378</v>
      </c>
      <c r="B4614" t="s">
        <v>4508</v>
      </c>
      <c r="C4614" t="s">
        <v>5473</v>
      </c>
      <c r="D4614" t="s">
        <v>5556</v>
      </c>
      <c r="E4614" t="s">
        <v>18</v>
      </c>
      <c r="F4614">
        <v>0</v>
      </c>
      <c r="G4614">
        <v>5</v>
      </c>
      <c r="H4614" t="s">
        <v>11904</v>
      </c>
      <c r="I4614">
        <v>3</v>
      </c>
      <c r="J4614">
        <v>5</v>
      </c>
      <c r="K4614">
        <v>11</v>
      </c>
      <c r="L4614" t="s">
        <v>5549</v>
      </c>
      <c r="M4614" t="s">
        <v>5543</v>
      </c>
      <c r="N4614">
        <v>24</v>
      </c>
      <c r="O4614">
        <v>12.3333333333333</v>
      </c>
      <c r="P4614">
        <v>0.51388888888888895</v>
      </c>
      <c r="Q4614" t="s">
        <v>7194</v>
      </c>
      <c r="R4614" t="s">
        <v>7154</v>
      </c>
      <c r="S4614" t="s">
        <v>12</v>
      </c>
      <c r="T4614" t="s">
        <v>11</v>
      </c>
      <c r="U4614" t="s">
        <v>19</v>
      </c>
    </row>
    <row r="4615" spans="1:21" x14ac:dyDescent="0.75">
      <c r="A4615">
        <v>66111916</v>
      </c>
      <c r="B4615" t="s">
        <v>7888</v>
      </c>
      <c r="C4615" t="s">
        <v>5473</v>
      </c>
      <c r="D4615" t="s">
        <v>5542</v>
      </c>
      <c r="E4615" t="s">
        <v>5565</v>
      </c>
      <c r="F4615">
        <v>100</v>
      </c>
      <c r="I4615">
        <v>8</v>
      </c>
      <c r="J4615">
        <v>55.3333333333333</v>
      </c>
      <c r="K4615">
        <v>20</v>
      </c>
      <c r="L4615" t="s">
        <v>5577</v>
      </c>
      <c r="M4615" t="s">
        <v>5567</v>
      </c>
      <c r="N4615">
        <v>24</v>
      </c>
      <c r="O4615">
        <v>7.3333333333333304</v>
      </c>
      <c r="P4615">
        <v>0.30555555555555602</v>
      </c>
      <c r="Q4615" t="s">
        <v>7182</v>
      </c>
      <c r="R4615" t="s">
        <v>7154</v>
      </c>
      <c r="S4615" t="s">
        <v>12</v>
      </c>
      <c r="T4615" t="s">
        <v>11</v>
      </c>
      <c r="U4615" t="s">
        <v>19</v>
      </c>
    </row>
    <row r="4616" spans="1:21" x14ac:dyDescent="0.75">
      <c r="A4616">
        <v>66112995</v>
      </c>
      <c r="B4616" t="s">
        <v>3464</v>
      </c>
      <c r="C4616" t="s">
        <v>5473</v>
      </c>
      <c r="D4616" t="s">
        <v>5555</v>
      </c>
      <c r="E4616" t="s">
        <v>18</v>
      </c>
      <c r="F4616">
        <v>0</v>
      </c>
      <c r="G4616">
        <v>3</v>
      </c>
      <c r="H4616" t="s">
        <v>11904</v>
      </c>
      <c r="I4616">
        <v>5</v>
      </c>
      <c r="J4616">
        <v>5.6666666666666696</v>
      </c>
      <c r="K4616">
        <v>5</v>
      </c>
      <c r="L4616" t="s">
        <v>5549</v>
      </c>
      <c r="M4616" t="s">
        <v>5543</v>
      </c>
      <c r="N4616">
        <v>24</v>
      </c>
      <c r="O4616">
        <v>10.6666666666667</v>
      </c>
      <c r="P4616">
        <v>0.44444444444444398</v>
      </c>
      <c r="Q4616" t="s">
        <v>7181</v>
      </c>
      <c r="R4616" t="s">
        <v>7178</v>
      </c>
      <c r="S4616" t="s">
        <v>12</v>
      </c>
      <c r="T4616" t="s">
        <v>11</v>
      </c>
      <c r="U4616" t="s">
        <v>19</v>
      </c>
    </row>
    <row r="4617" spans="1:21" x14ac:dyDescent="0.75">
      <c r="A4617">
        <v>66113000</v>
      </c>
      <c r="B4617" t="s">
        <v>8677</v>
      </c>
      <c r="C4617" t="s">
        <v>5473</v>
      </c>
      <c r="D4617" t="s">
        <v>5555</v>
      </c>
      <c r="E4617" t="s">
        <v>18</v>
      </c>
      <c r="F4617">
        <v>0</v>
      </c>
      <c r="I4617">
        <v>5</v>
      </c>
      <c r="J4617">
        <v>13.6666666666667</v>
      </c>
      <c r="K4617">
        <v>7</v>
      </c>
      <c r="L4617" t="s">
        <v>5577</v>
      </c>
      <c r="M4617" t="s">
        <v>5543</v>
      </c>
      <c r="N4617">
        <v>24</v>
      </c>
      <c r="O4617">
        <v>12</v>
      </c>
      <c r="P4617">
        <v>0.5</v>
      </c>
      <c r="Q4617" t="s">
        <v>7181</v>
      </c>
      <c r="R4617" t="s">
        <v>7178</v>
      </c>
      <c r="S4617" t="s">
        <v>12</v>
      </c>
      <c r="T4617" t="s">
        <v>11</v>
      </c>
      <c r="U4617" t="s">
        <v>19</v>
      </c>
    </row>
    <row r="4618" spans="1:21" x14ac:dyDescent="0.75">
      <c r="A4618">
        <v>66113734</v>
      </c>
      <c r="B4618" t="s">
        <v>8941</v>
      </c>
      <c r="C4618" t="s">
        <v>5456</v>
      </c>
      <c r="D4618" t="s">
        <v>5564</v>
      </c>
      <c r="E4618" t="s">
        <v>18</v>
      </c>
      <c r="F4618">
        <v>0</v>
      </c>
      <c r="G4618">
        <v>7</v>
      </c>
      <c r="H4618" t="s">
        <v>11904</v>
      </c>
      <c r="I4618">
        <v>6</v>
      </c>
      <c r="J4618">
        <v>6.3333333333333304</v>
      </c>
      <c r="L4618" t="s">
        <v>5549</v>
      </c>
      <c r="M4618" t="s">
        <v>5543</v>
      </c>
      <c r="N4618">
        <v>24</v>
      </c>
      <c r="O4618">
        <v>8.6666666666666696</v>
      </c>
      <c r="P4618">
        <v>0.36111111111111099</v>
      </c>
      <c r="Q4618" t="s">
        <v>7348</v>
      </c>
      <c r="R4618" t="s">
        <v>7154</v>
      </c>
      <c r="S4618" t="s">
        <v>12</v>
      </c>
      <c r="T4618" t="s">
        <v>11</v>
      </c>
      <c r="U4618" t="s">
        <v>19</v>
      </c>
    </row>
    <row r="4619" spans="1:21" x14ac:dyDescent="0.75">
      <c r="A4619">
        <v>66113798</v>
      </c>
      <c r="B4619" t="s">
        <v>8871</v>
      </c>
      <c r="C4619" t="s">
        <v>5473</v>
      </c>
      <c r="D4619" t="s">
        <v>5564</v>
      </c>
      <c r="E4619" t="s">
        <v>18</v>
      </c>
      <c r="F4619">
        <v>0</v>
      </c>
      <c r="G4619">
        <v>3</v>
      </c>
      <c r="H4619" t="s">
        <v>11904</v>
      </c>
      <c r="I4619">
        <v>5</v>
      </c>
      <c r="J4619">
        <v>16.6666666666667</v>
      </c>
      <c r="L4619" t="s">
        <v>5549</v>
      </c>
      <c r="M4619" t="s">
        <v>5543</v>
      </c>
      <c r="N4619">
        <v>24</v>
      </c>
      <c r="O4619">
        <v>14</v>
      </c>
      <c r="P4619">
        <v>0.58333333333333304</v>
      </c>
      <c r="Q4619" t="s">
        <v>7219</v>
      </c>
      <c r="R4619" t="s">
        <v>7163</v>
      </c>
      <c r="S4619" t="s">
        <v>22</v>
      </c>
      <c r="T4619" t="s">
        <v>11</v>
      </c>
      <c r="U4619" t="s">
        <v>19</v>
      </c>
    </row>
    <row r="4620" spans="1:21" x14ac:dyDescent="0.75">
      <c r="A4620">
        <v>66115106</v>
      </c>
      <c r="B4620" t="s">
        <v>3825</v>
      </c>
      <c r="C4620" t="s">
        <v>5473</v>
      </c>
      <c r="D4620" t="s">
        <v>5564</v>
      </c>
      <c r="E4620" t="s">
        <v>5565</v>
      </c>
      <c r="F4620">
        <v>100</v>
      </c>
      <c r="G4620">
        <v>20</v>
      </c>
      <c r="H4620">
        <v>0.2</v>
      </c>
      <c r="I4620">
        <v>12</v>
      </c>
      <c r="J4620">
        <v>4</v>
      </c>
      <c r="L4620" t="s">
        <v>5562</v>
      </c>
      <c r="M4620" t="s">
        <v>5567</v>
      </c>
      <c r="N4620">
        <v>24</v>
      </c>
      <c r="O4620">
        <v>12.3333333333333</v>
      </c>
      <c r="P4620">
        <v>0.51388888888888895</v>
      </c>
      <c r="Q4620" t="s">
        <v>7193</v>
      </c>
      <c r="R4620" t="s">
        <v>7178</v>
      </c>
      <c r="S4620" t="s">
        <v>12</v>
      </c>
      <c r="T4620" t="s">
        <v>11</v>
      </c>
      <c r="U4620" t="s">
        <v>19</v>
      </c>
    </row>
    <row r="4621" spans="1:21" x14ac:dyDescent="0.75">
      <c r="A4621">
        <v>66151605</v>
      </c>
      <c r="B4621" t="s">
        <v>8571</v>
      </c>
      <c r="C4621" t="s">
        <v>5473</v>
      </c>
      <c r="D4621" t="s">
        <v>5555</v>
      </c>
      <c r="E4621" t="s">
        <v>18</v>
      </c>
      <c r="F4621">
        <v>0</v>
      </c>
      <c r="I4621">
        <v>6</v>
      </c>
      <c r="J4621">
        <v>6.6666666666666696</v>
      </c>
      <c r="K4621">
        <v>5</v>
      </c>
      <c r="L4621" t="s">
        <v>5577</v>
      </c>
      <c r="M4621" t="s">
        <v>5543</v>
      </c>
      <c r="N4621">
        <v>24</v>
      </c>
      <c r="O4621">
        <v>13.3333333333333</v>
      </c>
      <c r="P4621">
        <v>0.55555555555555602</v>
      </c>
      <c r="Q4621" t="s">
        <v>7192</v>
      </c>
      <c r="R4621" t="s">
        <v>7160</v>
      </c>
      <c r="S4621" t="s">
        <v>12</v>
      </c>
      <c r="T4621" t="s">
        <v>11</v>
      </c>
      <c r="U4621" t="s">
        <v>19</v>
      </c>
    </row>
    <row r="4622" spans="1:21" x14ac:dyDescent="0.75">
      <c r="A4622">
        <v>66152517</v>
      </c>
      <c r="B4622" t="s">
        <v>1881</v>
      </c>
      <c r="C4622" t="s">
        <v>5473</v>
      </c>
      <c r="D4622" t="s">
        <v>5555</v>
      </c>
      <c r="E4622" t="s">
        <v>18</v>
      </c>
      <c r="F4622">
        <v>0</v>
      </c>
      <c r="I4622">
        <v>11</v>
      </c>
      <c r="J4622">
        <v>8.6666666666666696</v>
      </c>
      <c r="K4622">
        <v>2</v>
      </c>
      <c r="L4622" t="s">
        <v>5577</v>
      </c>
      <c r="M4622" t="s">
        <v>5543</v>
      </c>
      <c r="N4622">
        <v>24</v>
      </c>
      <c r="O4622">
        <v>6</v>
      </c>
      <c r="P4622">
        <v>0.25</v>
      </c>
      <c r="Q4622" t="s">
        <v>7193</v>
      </c>
      <c r="R4622" t="s">
        <v>7178</v>
      </c>
      <c r="S4622" t="s">
        <v>12</v>
      </c>
      <c r="T4622" t="s">
        <v>11</v>
      </c>
      <c r="U4622" t="s">
        <v>19</v>
      </c>
    </row>
    <row r="4623" spans="1:21" x14ac:dyDescent="0.75">
      <c r="A4623">
        <v>66153251</v>
      </c>
      <c r="B4623" t="s">
        <v>330</v>
      </c>
      <c r="C4623" t="s">
        <v>5473</v>
      </c>
      <c r="D4623" t="s">
        <v>5555</v>
      </c>
      <c r="E4623" t="s">
        <v>18</v>
      </c>
      <c r="F4623">
        <v>0</v>
      </c>
      <c r="I4623">
        <v>14</v>
      </c>
      <c r="J4623">
        <v>8</v>
      </c>
      <c r="K4623">
        <v>10</v>
      </c>
      <c r="L4623" t="s">
        <v>5577</v>
      </c>
      <c r="M4623" t="s">
        <v>5543</v>
      </c>
      <c r="N4623">
        <v>24</v>
      </c>
      <c r="O4623">
        <v>11.3333333333333</v>
      </c>
      <c r="P4623">
        <v>0.47222222222222199</v>
      </c>
      <c r="Q4623" t="s">
        <v>7198</v>
      </c>
      <c r="R4623" t="s">
        <v>7157</v>
      </c>
      <c r="S4623" t="s">
        <v>22</v>
      </c>
      <c r="T4623" t="s">
        <v>11</v>
      </c>
      <c r="U4623" t="s">
        <v>19</v>
      </c>
    </row>
    <row r="4624" spans="1:21" x14ac:dyDescent="0.75">
      <c r="A4624">
        <v>66153268</v>
      </c>
      <c r="B4624" t="s">
        <v>3753</v>
      </c>
      <c r="C4624" t="s">
        <v>5473</v>
      </c>
      <c r="D4624" t="s">
        <v>5556</v>
      </c>
      <c r="E4624" t="s">
        <v>18</v>
      </c>
      <c r="F4624">
        <v>0</v>
      </c>
      <c r="I4624">
        <v>2</v>
      </c>
      <c r="J4624">
        <v>3.6666666666666701</v>
      </c>
      <c r="K4624">
        <v>3</v>
      </c>
      <c r="L4624" t="s">
        <v>5577</v>
      </c>
      <c r="M4624" t="s">
        <v>5543</v>
      </c>
      <c r="N4624">
        <v>24</v>
      </c>
      <c r="O4624">
        <v>14.6666666666667</v>
      </c>
      <c r="P4624">
        <v>0.61111111111111105</v>
      </c>
      <c r="Q4624" t="s">
        <v>7169</v>
      </c>
      <c r="R4624" t="s">
        <v>7170</v>
      </c>
      <c r="S4624" t="s">
        <v>12</v>
      </c>
      <c r="T4624" t="s">
        <v>11</v>
      </c>
      <c r="U4624" t="s">
        <v>19</v>
      </c>
    </row>
    <row r="4625" spans="1:21" x14ac:dyDescent="0.75">
      <c r="A4625">
        <v>66153642</v>
      </c>
      <c r="B4625" t="s">
        <v>8659</v>
      </c>
      <c r="C4625" t="s">
        <v>5473</v>
      </c>
      <c r="D4625" t="s">
        <v>5556</v>
      </c>
      <c r="E4625" t="s">
        <v>18</v>
      </c>
      <c r="F4625">
        <v>0</v>
      </c>
      <c r="G4625">
        <v>3</v>
      </c>
      <c r="H4625" t="s">
        <v>11904</v>
      </c>
      <c r="I4625">
        <v>2</v>
      </c>
      <c r="J4625">
        <v>4.3333333333333304</v>
      </c>
      <c r="K4625">
        <v>2</v>
      </c>
      <c r="L4625" t="s">
        <v>5549</v>
      </c>
      <c r="M4625" t="s">
        <v>5543</v>
      </c>
      <c r="N4625">
        <v>24</v>
      </c>
      <c r="O4625">
        <v>10.6666666666667</v>
      </c>
      <c r="P4625">
        <v>0.44444444444444398</v>
      </c>
      <c r="Q4625" t="s">
        <v>7181</v>
      </c>
      <c r="R4625" t="s">
        <v>7178</v>
      </c>
      <c r="S4625" t="s">
        <v>12</v>
      </c>
      <c r="T4625" t="s">
        <v>11</v>
      </c>
      <c r="U4625" t="s">
        <v>19</v>
      </c>
    </row>
    <row r="4626" spans="1:21" x14ac:dyDescent="0.75">
      <c r="A4626">
        <v>66153819</v>
      </c>
      <c r="B4626" t="s">
        <v>5066</v>
      </c>
      <c r="C4626" t="s">
        <v>5473</v>
      </c>
      <c r="D4626" t="s">
        <v>5555</v>
      </c>
      <c r="E4626" t="s">
        <v>18</v>
      </c>
      <c r="F4626">
        <v>0</v>
      </c>
      <c r="I4626">
        <v>16</v>
      </c>
      <c r="J4626">
        <v>11</v>
      </c>
      <c r="K4626">
        <v>5</v>
      </c>
      <c r="L4626" t="s">
        <v>5577</v>
      </c>
      <c r="M4626" t="s">
        <v>5543</v>
      </c>
      <c r="N4626">
        <v>24</v>
      </c>
      <c r="O4626">
        <v>10.6666666666667</v>
      </c>
      <c r="P4626">
        <v>0.44444444444444398</v>
      </c>
      <c r="Q4626" t="s">
        <v>7193</v>
      </c>
      <c r="R4626" t="s">
        <v>7178</v>
      </c>
      <c r="S4626" t="s">
        <v>12</v>
      </c>
      <c r="T4626" t="s">
        <v>11</v>
      </c>
      <c r="U4626" t="s">
        <v>19</v>
      </c>
    </row>
    <row r="4627" spans="1:21" x14ac:dyDescent="0.75">
      <c r="A4627">
        <v>66154711</v>
      </c>
      <c r="B4627" t="s">
        <v>2988</v>
      </c>
      <c r="C4627" t="s">
        <v>5473</v>
      </c>
      <c r="D4627" t="s">
        <v>5542</v>
      </c>
      <c r="E4627" t="s">
        <v>18</v>
      </c>
      <c r="F4627">
        <v>0</v>
      </c>
      <c r="I4627">
        <v>9</v>
      </c>
      <c r="J4627">
        <v>7.3333333333333304</v>
      </c>
      <c r="K4627">
        <v>5</v>
      </c>
      <c r="L4627" t="s">
        <v>5577</v>
      </c>
      <c r="M4627" t="s">
        <v>5543</v>
      </c>
      <c r="N4627">
        <v>24</v>
      </c>
      <c r="O4627">
        <v>12.6666666666667</v>
      </c>
      <c r="P4627">
        <v>0.52777777777777801</v>
      </c>
      <c r="Q4627" t="s">
        <v>7192</v>
      </c>
      <c r="R4627" t="s">
        <v>7160</v>
      </c>
      <c r="S4627" t="s">
        <v>12</v>
      </c>
      <c r="T4627" t="s">
        <v>11</v>
      </c>
      <c r="U4627" t="s">
        <v>19</v>
      </c>
    </row>
    <row r="4628" spans="1:21" x14ac:dyDescent="0.75">
      <c r="A4628">
        <v>66155301</v>
      </c>
      <c r="B4628" t="s">
        <v>8434</v>
      </c>
      <c r="C4628" t="s">
        <v>5456</v>
      </c>
      <c r="D4628" t="s">
        <v>5556</v>
      </c>
      <c r="E4628" t="s">
        <v>18</v>
      </c>
      <c r="F4628">
        <v>0</v>
      </c>
      <c r="I4628">
        <v>11</v>
      </c>
      <c r="J4628">
        <v>9.3333333333333304</v>
      </c>
      <c r="K4628">
        <v>16</v>
      </c>
      <c r="L4628" t="s">
        <v>5577</v>
      </c>
      <c r="M4628" t="s">
        <v>5543</v>
      </c>
      <c r="N4628">
        <v>24</v>
      </c>
      <c r="O4628">
        <v>16.3333333333333</v>
      </c>
      <c r="P4628">
        <v>0.68055555555555503</v>
      </c>
      <c r="Q4628" t="s">
        <v>7211</v>
      </c>
      <c r="R4628" t="s">
        <v>7154</v>
      </c>
      <c r="S4628" t="s">
        <v>12</v>
      </c>
      <c r="T4628" t="s">
        <v>11</v>
      </c>
      <c r="U4628" t="s">
        <v>19</v>
      </c>
    </row>
    <row r="4629" spans="1:21" x14ac:dyDescent="0.75">
      <c r="A4629">
        <v>66155478</v>
      </c>
      <c r="B4629" t="s">
        <v>8862</v>
      </c>
      <c r="C4629" t="s">
        <v>5482</v>
      </c>
      <c r="D4629" t="s">
        <v>5556</v>
      </c>
      <c r="E4629" t="s">
        <v>18</v>
      </c>
      <c r="F4629">
        <v>0</v>
      </c>
      <c r="I4629">
        <v>15</v>
      </c>
      <c r="J4629">
        <v>14.6666666666667</v>
      </c>
      <c r="L4629" t="s">
        <v>5577</v>
      </c>
      <c r="M4629" t="s">
        <v>5543</v>
      </c>
      <c r="N4629">
        <v>24</v>
      </c>
      <c r="O4629">
        <v>11.6666666666667</v>
      </c>
      <c r="P4629">
        <v>0.48611111111111099</v>
      </c>
      <c r="Q4629" t="s">
        <v>7199</v>
      </c>
      <c r="R4629" t="s">
        <v>7166</v>
      </c>
      <c r="S4629" t="s">
        <v>12</v>
      </c>
      <c r="T4629" t="s">
        <v>11</v>
      </c>
      <c r="U4629" t="s">
        <v>19</v>
      </c>
    </row>
    <row r="4630" spans="1:21" x14ac:dyDescent="0.75">
      <c r="A4630">
        <v>66155484</v>
      </c>
      <c r="B4630" t="s">
        <v>3195</v>
      </c>
      <c r="C4630" t="s">
        <v>5473</v>
      </c>
      <c r="D4630" t="s">
        <v>5555</v>
      </c>
      <c r="E4630" t="s">
        <v>18</v>
      </c>
      <c r="F4630">
        <v>0</v>
      </c>
      <c r="I4630">
        <v>125</v>
      </c>
      <c r="J4630">
        <v>92</v>
      </c>
      <c r="K4630">
        <v>31</v>
      </c>
      <c r="L4630" t="s">
        <v>5577</v>
      </c>
      <c r="M4630" t="s">
        <v>5543</v>
      </c>
      <c r="N4630">
        <v>24</v>
      </c>
      <c r="O4630">
        <v>17</v>
      </c>
      <c r="P4630">
        <v>0.70833333333333304</v>
      </c>
      <c r="Q4630" t="s">
        <v>7215</v>
      </c>
      <c r="R4630" t="s">
        <v>7170</v>
      </c>
      <c r="S4630" t="s">
        <v>12</v>
      </c>
      <c r="T4630" t="s">
        <v>11</v>
      </c>
      <c r="U4630" t="s">
        <v>19</v>
      </c>
    </row>
    <row r="4631" spans="1:21" x14ac:dyDescent="0.75">
      <c r="A4631">
        <v>66155938</v>
      </c>
      <c r="B4631" t="s">
        <v>519</v>
      </c>
      <c r="C4631" t="s">
        <v>5473</v>
      </c>
      <c r="D4631" t="s">
        <v>5556</v>
      </c>
      <c r="E4631" t="s">
        <v>18</v>
      </c>
      <c r="F4631">
        <v>0</v>
      </c>
      <c r="I4631">
        <v>5</v>
      </c>
      <c r="J4631">
        <v>4.3333333333333304</v>
      </c>
      <c r="K4631">
        <v>11</v>
      </c>
      <c r="L4631" t="s">
        <v>5577</v>
      </c>
      <c r="M4631" t="s">
        <v>5543</v>
      </c>
      <c r="N4631">
        <v>24</v>
      </c>
      <c r="O4631">
        <v>8</v>
      </c>
      <c r="P4631">
        <v>0.33333333333333298</v>
      </c>
      <c r="Q4631" t="s">
        <v>7165</v>
      </c>
      <c r="R4631" t="s">
        <v>7166</v>
      </c>
      <c r="S4631" t="s">
        <v>12</v>
      </c>
      <c r="T4631" t="s">
        <v>11</v>
      </c>
      <c r="U4631" t="s">
        <v>19</v>
      </c>
    </row>
    <row r="4632" spans="1:21" x14ac:dyDescent="0.75">
      <c r="A4632">
        <v>66156381</v>
      </c>
      <c r="B4632" t="s">
        <v>8581</v>
      </c>
      <c r="C4632" t="s">
        <v>5473</v>
      </c>
      <c r="D4632" t="s">
        <v>5555</v>
      </c>
      <c r="E4632" t="s">
        <v>18</v>
      </c>
      <c r="F4632">
        <v>0</v>
      </c>
      <c r="G4632">
        <v>2</v>
      </c>
      <c r="H4632" t="s">
        <v>11904</v>
      </c>
      <c r="I4632">
        <v>12</v>
      </c>
      <c r="J4632">
        <v>9</v>
      </c>
      <c r="K4632">
        <v>11</v>
      </c>
      <c r="L4632" t="s">
        <v>5549</v>
      </c>
      <c r="M4632" t="s">
        <v>5543</v>
      </c>
      <c r="N4632">
        <v>24</v>
      </c>
      <c r="O4632">
        <v>11.3333333333333</v>
      </c>
      <c r="P4632">
        <v>0.47222222222222199</v>
      </c>
      <c r="Q4632" t="s">
        <v>7181</v>
      </c>
      <c r="R4632" t="s">
        <v>7178</v>
      </c>
      <c r="S4632" t="s">
        <v>12</v>
      </c>
      <c r="T4632" t="s">
        <v>11</v>
      </c>
      <c r="U4632" t="s">
        <v>19</v>
      </c>
    </row>
    <row r="4633" spans="1:21" x14ac:dyDescent="0.75">
      <c r="A4633">
        <v>65009073</v>
      </c>
      <c r="B4633" t="s">
        <v>5951</v>
      </c>
      <c r="C4633" t="s">
        <v>5557</v>
      </c>
      <c r="D4633" t="s">
        <v>5542</v>
      </c>
      <c r="E4633" t="s">
        <v>5565</v>
      </c>
      <c r="F4633">
        <v>110</v>
      </c>
      <c r="I4633">
        <v>45</v>
      </c>
      <c r="J4633">
        <v>105</v>
      </c>
      <c r="K4633">
        <v>220</v>
      </c>
      <c r="L4633" t="s">
        <v>5577</v>
      </c>
      <c r="M4633" t="s">
        <v>5611</v>
      </c>
      <c r="N4633">
        <v>23.6666666666667</v>
      </c>
      <c r="O4633">
        <v>17</v>
      </c>
      <c r="P4633">
        <v>0.71830985915492995</v>
      </c>
      <c r="Q4633" t="s">
        <v>5568</v>
      </c>
      <c r="R4633" t="s">
        <v>5554</v>
      </c>
      <c r="S4633" t="s">
        <v>46</v>
      </c>
      <c r="T4633" t="s">
        <v>11</v>
      </c>
      <c r="U4633" t="s">
        <v>19</v>
      </c>
    </row>
    <row r="4634" spans="1:21" x14ac:dyDescent="0.75">
      <c r="A4634">
        <v>65028496</v>
      </c>
      <c r="B4634" t="s">
        <v>3514</v>
      </c>
      <c r="C4634" t="s">
        <v>5473</v>
      </c>
      <c r="D4634" t="s">
        <v>5555</v>
      </c>
      <c r="E4634" t="s">
        <v>18</v>
      </c>
      <c r="F4634">
        <v>0</v>
      </c>
      <c r="I4634">
        <v>10</v>
      </c>
      <c r="J4634">
        <v>27.3333333333333</v>
      </c>
      <c r="K4634">
        <v>10</v>
      </c>
      <c r="L4634" t="s">
        <v>5577</v>
      </c>
      <c r="M4634" t="s">
        <v>5543</v>
      </c>
      <c r="N4634">
        <v>23.6666666666667</v>
      </c>
      <c r="O4634">
        <v>15</v>
      </c>
      <c r="P4634">
        <v>0.63380281690140805</v>
      </c>
      <c r="Q4634" t="s">
        <v>5570</v>
      </c>
      <c r="R4634" t="s">
        <v>5545</v>
      </c>
      <c r="S4634" t="s">
        <v>46</v>
      </c>
      <c r="T4634" t="s">
        <v>11</v>
      </c>
      <c r="U4634" t="s">
        <v>19</v>
      </c>
    </row>
    <row r="4635" spans="1:21" x14ac:dyDescent="0.75">
      <c r="A4635">
        <v>65033267</v>
      </c>
      <c r="B4635" t="s">
        <v>5971</v>
      </c>
      <c r="C4635" t="s">
        <v>5473</v>
      </c>
      <c r="D4635" t="s">
        <v>5555</v>
      </c>
      <c r="E4635" t="s">
        <v>18</v>
      </c>
      <c r="F4635">
        <v>0</v>
      </c>
      <c r="I4635">
        <v>11</v>
      </c>
      <c r="J4635">
        <v>7.3333333333333304</v>
      </c>
      <c r="K4635">
        <v>76</v>
      </c>
      <c r="L4635" t="s">
        <v>5577</v>
      </c>
      <c r="M4635" t="s">
        <v>5543</v>
      </c>
      <c r="N4635">
        <v>23.6666666666667</v>
      </c>
      <c r="O4635">
        <v>7</v>
      </c>
      <c r="P4635">
        <v>0.29577464788732399</v>
      </c>
      <c r="Q4635" t="s">
        <v>5571</v>
      </c>
      <c r="R4635" t="s">
        <v>5545</v>
      </c>
      <c r="S4635" t="s">
        <v>46</v>
      </c>
      <c r="T4635" t="s">
        <v>11</v>
      </c>
      <c r="U4635" t="s">
        <v>19</v>
      </c>
    </row>
    <row r="4636" spans="1:21" x14ac:dyDescent="0.75">
      <c r="A4636">
        <v>65501994</v>
      </c>
      <c r="B4636" t="s">
        <v>5934</v>
      </c>
      <c r="C4636" t="s">
        <v>5473</v>
      </c>
      <c r="D4636" t="s">
        <v>5555</v>
      </c>
      <c r="E4636" t="s">
        <v>18</v>
      </c>
      <c r="F4636">
        <v>0</v>
      </c>
      <c r="G4636">
        <v>7</v>
      </c>
      <c r="H4636" t="s">
        <v>11904</v>
      </c>
      <c r="I4636">
        <v>27</v>
      </c>
      <c r="J4636">
        <v>42.3333333333333</v>
      </c>
      <c r="K4636">
        <v>36</v>
      </c>
      <c r="L4636" t="s">
        <v>5549</v>
      </c>
      <c r="M4636" t="s">
        <v>5543</v>
      </c>
      <c r="N4636">
        <v>23.6666666666667</v>
      </c>
      <c r="O4636">
        <v>15.3333333333333</v>
      </c>
      <c r="P4636">
        <v>0.647887323943662</v>
      </c>
      <c r="Q4636" t="s">
        <v>5576</v>
      </c>
      <c r="R4636" t="s">
        <v>5554</v>
      </c>
      <c r="S4636" t="s">
        <v>46</v>
      </c>
      <c r="T4636" t="s">
        <v>11</v>
      </c>
      <c r="U4636" t="s">
        <v>19</v>
      </c>
    </row>
    <row r="4637" spans="1:21" x14ac:dyDescent="0.75">
      <c r="A4637">
        <v>65507240</v>
      </c>
      <c r="B4637" t="s">
        <v>4343</v>
      </c>
      <c r="C4637" t="s">
        <v>5473</v>
      </c>
      <c r="D4637" t="s">
        <v>5542</v>
      </c>
      <c r="E4637" t="s">
        <v>5565</v>
      </c>
      <c r="F4637">
        <v>70</v>
      </c>
      <c r="I4637">
        <v>137</v>
      </c>
      <c r="J4637">
        <v>98.6666666666667</v>
      </c>
      <c r="K4637">
        <v>5</v>
      </c>
      <c r="L4637" t="s">
        <v>5577</v>
      </c>
      <c r="M4637" t="s">
        <v>5567</v>
      </c>
      <c r="N4637">
        <v>23.6666666666667</v>
      </c>
      <c r="O4637">
        <v>17</v>
      </c>
      <c r="P4637">
        <v>0.71830985915492995</v>
      </c>
      <c r="Q4637" t="s">
        <v>5544</v>
      </c>
      <c r="R4637" t="s">
        <v>5545</v>
      </c>
      <c r="S4637" t="s">
        <v>46</v>
      </c>
      <c r="T4637" t="s">
        <v>11</v>
      </c>
      <c r="U4637" t="s">
        <v>19</v>
      </c>
    </row>
    <row r="4638" spans="1:21" x14ac:dyDescent="0.75">
      <c r="A4638">
        <v>65508897</v>
      </c>
      <c r="B4638" t="s">
        <v>5988</v>
      </c>
      <c r="C4638" t="s">
        <v>5473</v>
      </c>
      <c r="D4638" t="s">
        <v>5556</v>
      </c>
      <c r="E4638" t="s">
        <v>18</v>
      </c>
      <c r="F4638">
        <v>0</v>
      </c>
      <c r="I4638">
        <v>16</v>
      </c>
      <c r="J4638">
        <v>10.6666666666667</v>
      </c>
      <c r="K4638">
        <v>10</v>
      </c>
      <c r="L4638" t="s">
        <v>5577</v>
      </c>
      <c r="M4638" t="s">
        <v>5543</v>
      </c>
      <c r="N4638">
        <v>23.6666666666667</v>
      </c>
      <c r="O4638">
        <v>14</v>
      </c>
      <c r="P4638">
        <v>0.59154929577464799</v>
      </c>
      <c r="Q4638" t="s">
        <v>5573</v>
      </c>
      <c r="R4638" t="s">
        <v>5545</v>
      </c>
      <c r="S4638" t="s">
        <v>46</v>
      </c>
      <c r="T4638" t="s">
        <v>11</v>
      </c>
      <c r="U4638" t="s">
        <v>19</v>
      </c>
    </row>
    <row r="4639" spans="1:21" x14ac:dyDescent="0.75">
      <c r="A4639">
        <v>65508927</v>
      </c>
      <c r="B4639" t="s">
        <v>6003</v>
      </c>
      <c r="C4639" t="s">
        <v>5473</v>
      </c>
      <c r="D4639" t="s">
        <v>5555</v>
      </c>
      <c r="E4639" t="s">
        <v>18</v>
      </c>
      <c r="F4639">
        <v>0</v>
      </c>
      <c r="I4639">
        <v>35</v>
      </c>
      <c r="J4639">
        <v>40</v>
      </c>
      <c r="K4639">
        <v>66</v>
      </c>
      <c r="L4639" t="s">
        <v>5577</v>
      </c>
      <c r="M4639" t="s">
        <v>5543</v>
      </c>
      <c r="N4639">
        <v>23.6666666666667</v>
      </c>
      <c r="O4639">
        <v>17</v>
      </c>
      <c r="P4639">
        <v>0.71830985915492995</v>
      </c>
      <c r="Q4639" t="s">
        <v>5570</v>
      </c>
      <c r="R4639" t="s">
        <v>5545</v>
      </c>
      <c r="S4639" t="s">
        <v>46</v>
      </c>
      <c r="T4639" t="s">
        <v>11</v>
      </c>
      <c r="U4639" t="s">
        <v>19</v>
      </c>
    </row>
    <row r="4640" spans="1:21" x14ac:dyDescent="0.75">
      <c r="A4640">
        <v>65525480</v>
      </c>
      <c r="B4640" t="s">
        <v>3088</v>
      </c>
      <c r="C4640" t="s">
        <v>5473</v>
      </c>
      <c r="D4640" t="s">
        <v>5542</v>
      </c>
      <c r="E4640" t="s">
        <v>18</v>
      </c>
      <c r="F4640">
        <v>0</v>
      </c>
      <c r="G4640">
        <v>20</v>
      </c>
      <c r="H4640" t="s">
        <v>11904</v>
      </c>
      <c r="I4640">
        <v>53</v>
      </c>
      <c r="J4640">
        <v>36</v>
      </c>
      <c r="K4640">
        <v>111</v>
      </c>
      <c r="L4640" t="s">
        <v>5549</v>
      </c>
      <c r="M4640" t="s">
        <v>5543</v>
      </c>
      <c r="N4640">
        <v>23.6666666666667</v>
      </c>
      <c r="O4640">
        <v>18.6666666666667</v>
      </c>
      <c r="P4640">
        <v>0.78873239436619702</v>
      </c>
      <c r="Q4640" t="s">
        <v>5561</v>
      </c>
      <c r="R4640" t="s">
        <v>5554</v>
      </c>
      <c r="S4640" t="s">
        <v>46</v>
      </c>
      <c r="T4640" t="s">
        <v>11</v>
      </c>
      <c r="U4640" t="s">
        <v>19</v>
      </c>
    </row>
    <row r="4641" spans="1:21" x14ac:dyDescent="0.75">
      <c r="A4641">
        <v>65540223</v>
      </c>
      <c r="B4641" t="s">
        <v>6006</v>
      </c>
      <c r="C4641" t="s">
        <v>5473</v>
      </c>
      <c r="D4641" t="s">
        <v>5555</v>
      </c>
      <c r="E4641" t="s">
        <v>18</v>
      </c>
      <c r="F4641">
        <v>0</v>
      </c>
      <c r="G4641">
        <v>2</v>
      </c>
      <c r="H4641" t="s">
        <v>11904</v>
      </c>
      <c r="I4641">
        <v>11</v>
      </c>
      <c r="J4641">
        <v>17</v>
      </c>
      <c r="K4641">
        <v>49</v>
      </c>
      <c r="L4641" t="s">
        <v>5549</v>
      </c>
      <c r="M4641" t="s">
        <v>5543</v>
      </c>
      <c r="N4641">
        <v>23.6666666666667</v>
      </c>
      <c r="O4641">
        <v>18.3333333333333</v>
      </c>
      <c r="P4641">
        <v>0.77464788732394396</v>
      </c>
      <c r="Q4641" t="s">
        <v>5579</v>
      </c>
      <c r="R4641" t="s">
        <v>5554</v>
      </c>
      <c r="S4641" t="s">
        <v>46</v>
      </c>
      <c r="T4641" t="s">
        <v>11</v>
      </c>
      <c r="U4641" t="s">
        <v>19</v>
      </c>
    </row>
    <row r="4642" spans="1:21" x14ac:dyDescent="0.75">
      <c r="A4642">
        <v>65540270</v>
      </c>
      <c r="B4642" t="s">
        <v>6082</v>
      </c>
      <c r="C4642" t="s">
        <v>5473</v>
      </c>
      <c r="D4642" t="s">
        <v>5555</v>
      </c>
      <c r="E4642" t="s">
        <v>18</v>
      </c>
      <c r="F4642">
        <v>0</v>
      </c>
      <c r="I4642">
        <v>3</v>
      </c>
      <c r="J4642">
        <v>13.6666666666667</v>
      </c>
      <c r="K4642">
        <v>10</v>
      </c>
      <c r="L4642" t="s">
        <v>5577</v>
      </c>
      <c r="M4642" t="s">
        <v>5543</v>
      </c>
      <c r="N4642">
        <v>23.6666666666667</v>
      </c>
      <c r="O4642">
        <v>12</v>
      </c>
      <c r="P4642">
        <v>0.50704225352112697</v>
      </c>
      <c r="Q4642" t="s">
        <v>5570</v>
      </c>
      <c r="R4642" t="s">
        <v>5545</v>
      </c>
      <c r="S4642" t="s">
        <v>46</v>
      </c>
      <c r="T4642" t="s">
        <v>11</v>
      </c>
      <c r="U4642" t="s">
        <v>19</v>
      </c>
    </row>
    <row r="4643" spans="1:21" x14ac:dyDescent="0.75">
      <c r="A4643">
        <v>65720517</v>
      </c>
      <c r="B4643" t="s">
        <v>1917</v>
      </c>
      <c r="C4643" t="s">
        <v>5473</v>
      </c>
      <c r="D4643" t="s">
        <v>5556</v>
      </c>
      <c r="E4643" t="s">
        <v>18</v>
      </c>
      <c r="F4643">
        <v>0</v>
      </c>
      <c r="I4643">
        <v>6</v>
      </c>
      <c r="J4643">
        <v>25</v>
      </c>
      <c r="K4643">
        <v>7</v>
      </c>
      <c r="L4643" t="s">
        <v>5577</v>
      </c>
      <c r="M4643" t="s">
        <v>5543</v>
      </c>
      <c r="N4643">
        <v>23.6666666666667</v>
      </c>
      <c r="O4643">
        <v>18.6666666666667</v>
      </c>
      <c r="P4643">
        <v>0.78873239436619702</v>
      </c>
      <c r="Q4643" t="s">
        <v>5568</v>
      </c>
      <c r="R4643" t="s">
        <v>5554</v>
      </c>
      <c r="S4643" t="s">
        <v>46</v>
      </c>
      <c r="T4643" t="s">
        <v>11</v>
      </c>
      <c r="U4643" t="s">
        <v>19</v>
      </c>
    </row>
    <row r="4644" spans="1:21" x14ac:dyDescent="0.75">
      <c r="A4644">
        <v>66101007</v>
      </c>
      <c r="B4644" t="s">
        <v>8121</v>
      </c>
      <c r="C4644" t="s">
        <v>5456</v>
      </c>
      <c r="D4644" t="s">
        <v>5542</v>
      </c>
      <c r="E4644" t="s">
        <v>18</v>
      </c>
      <c r="F4644">
        <v>0</v>
      </c>
      <c r="I4644">
        <v>19</v>
      </c>
      <c r="J4644">
        <v>31</v>
      </c>
      <c r="K4644">
        <v>147</v>
      </c>
      <c r="L4644" t="s">
        <v>5577</v>
      </c>
      <c r="M4644" t="s">
        <v>5543</v>
      </c>
      <c r="N4644">
        <v>23.6666666666667</v>
      </c>
      <c r="O4644">
        <v>23.6666666666667</v>
      </c>
      <c r="P4644">
        <v>1</v>
      </c>
      <c r="Q4644" t="s">
        <v>7174</v>
      </c>
      <c r="R4644" t="s">
        <v>7160</v>
      </c>
      <c r="S4644" t="s">
        <v>12</v>
      </c>
      <c r="T4644" t="s">
        <v>11</v>
      </c>
      <c r="U4644" t="s">
        <v>19</v>
      </c>
    </row>
    <row r="4645" spans="1:21" x14ac:dyDescent="0.75">
      <c r="A4645">
        <v>66101700</v>
      </c>
      <c r="B4645" t="s">
        <v>8775</v>
      </c>
      <c r="C4645" t="s">
        <v>5493</v>
      </c>
      <c r="D4645" t="s">
        <v>5555</v>
      </c>
      <c r="E4645" t="s">
        <v>18</v>
      </c>
      <c r="F4645">
        <v>0</v>
      </c>
      <c r="I4645">
        <v>74</v>
      </c>
      <c r="J4645">
        <v>66</v>
      </c>
      <c r="K4645">
        <v>3</v>
      </c>
      <c r="L4645" t="s">
        <v>5577</v>
      </c>
      <c r="M4645" t="s">
        <v>5543</v>
      </c>
      <c r="N4645">
        <v>23.6666666666667</v>
      </c>
      <c r="O4645">
        <v>23.6666666666667</v>
      </c>
      <c r="P4645">
        <v>1</v>
      </c>
      <c r="Q4645" t="s">
        <v>7195</v>
      </c>
      <c r="R4645" t="s">
        <v>7166</v>
      </c>
      <c r="S4645" t="s">
        <v>12</v>
      </c>
      <c r="T4645" t="s">
        <v>11</v>
      </c>
      <c r="U4645" t="s">
        <v>19</v>
      </c>
    </row>
    <row r="4646" spans="1:21" x14ac:dyDescent="0.75">
      <c r="A4646">
        <v>66102304</v>
      </c>
      <c r="B4646" t="s">
        <v>8400</v>
      </c>
      <c r="C4646" t="s">
        <v>5473</v>
      </c>
      <c r="D4646" t="s">
        <v>5555</v>
      </c>
      <c r="E4646" t="s">
        <v>18</v>
      </c>
      <c r="F4646">
        <v>0</v>
      </c>
      <c r="I4646">
        <v>12</v>
      </c>
      <c r="J4646">
        <v>22.6666666666667</v>
      </c>
      <c r="K4646">
        <v>10</v>
      </c>
      <c r="L4646" t="s">
        <v>5577</v>
      </c>
      <c r="M4646" t="s">
        <v>5543</v>
      </c>
      <c r="N4646">
        <v>23.6666666666667</v>
      </c>
      <c r="O4646">
        <v>11.3333333333333</v>
      </c>
      <c r="P4646">
        <v>0.47887323943662002</v>
      </c>
      <c r="Q4646" t="s">
        <v>7194</v>
      </c>
      <c r="R4646" t="s">
        <v>7154</v>
      </c>
      <c r="S4646" t="s">
        <v>12</v>
      </c>
      <c r="T4646" t="s">
        <v>11</v>
      </c>
      <c r="U4646" t="s">
        <v>19</v>
      </c>
    </row>
    <row r="4647" spans="1:21" x14ac:dyDescent="0.75">
      <c r="A4647">
        <v>66105934</v>
      </c>
      <c r="B4647" t="s">
        <v>3338</v>
      </c>
      <c r="C4647" t="s">
        <v>5482</v>
      </c>
      <c r="D4647" t="s">
        <v>5542</v>
      </c>
      <c r="E4647" t="s">
        <v>18</v>
      </c>
      <c r="F4647">
        <v>0</v>
      </c>
      <c r="I4647">
        <v>62</v>
      </c>
      <c r="J4647">
        <v>34.6666666666667</v>
      </c>
      <c r="K4647">
        <v>17</v>
      </c>
      <c r="L4647" t="s">
        <v>5577</v>
      </c>
      <c r="M4647" t="s">
        <v>5543</v>
      </c>
      <c r="N4647">
        <v>23.6666666666667</v>
      </c>
      <c r="O4647">
        <v>12.3333333333333</v>
      </c>
      <c r="P4647">
        <v>0.52112676056338003</v>
      </c>
      <c r="Q4647" t="s">
        <v>7214</v>
      </c>
      <c r="R4647" t="s">
        <v>7163</v>
      </c>
      <c r="S4647" t="s">
        <v>22</v>
      </c>
      <c r="T4647" t="s">
        <v>11</v>
      </c>
      <c r="U4647" t="s">
        <v>19</v>
      </c>
    </row>
    <row r="4648" spans="1:21" x14ac:dyDescent="0.75">
      <c r="A4648">
        <v>66108218</v>
      </c>
      <c r="B4648" t="s">
        <v>8946</v>
      </c>
      <c r="C4648" t="s">
        <v>5473</v>
      </c>
      <c r="D4648" t="s">
        <v>5555</v>
      </c>
      <c r="E4648" t="s">
        <v>18</v>
      </c>
      <c r="F4648">
        <v>0</v>
      </c>
      <c r="I4648">
        <v>7</v>
      </c>
      <c r="J4648">
        <v>7</v>
      </c>
      <c r="K4648">
        <v>6</v>
      </c>
      <c r="L4648" t="s">
        <v>5577</v>
      </c>
      <c r="M4648" t="s">
        <v>5543</v>
      </c>
      <c r="N4648">
        <v>23.6666666666667</v>
      </c>
      <c r="O4648">
        <v>11</v>
      </c>
      <c r="P4648">
        <v>0.46478873239436602</v>
      </c>
      <c r="Q4648" t="s">
        <v>7181</v>
      </c>
      <c r="R4648" t="s">
        <v>7178</v>
      </c>
      <c r="S4648" t="s">
        <v>12</v>
      </c>
      <c r="T4648" t="s">
        <v>11</v>
      </c>
      <c r="U4648" t="s">
        <v>19</v>
      </c>
    </row>
    <row r="4649" spans="1:21" x14ac:dyDescent="0.75">
      <c r="A4649">
        <v>66108303</v>
      </c>
      <c r="B4649" t="s">
        <v>9027</v>
      </c>
      <c r="C4649" t="s">
        <v>5473</v>
      </c>
      <c r="D4649" t="s">
        <v>5555</v>
      </c>
      <c r="E4649" t="s">
        <v>18</v>
      </c>
      <c r="F4649">
        <v>0</v>
      </c>
      <c r="I4649">
        <v>67</v>
      </c>
      <c r="J4649">
        <v>61.6666666666667</v>
      </c>
      <c r="K4649">
        <v>8</v>
      </c>
      <c r="L4649" t="s">
        <v>5577</v>
      </c>
      <c r="M4649" t="s">
        <v>5543</v>
      </c>
      <c r="N4649">
        <v>23.6666666666667</v>
      </c>
      <c r="O4649">
        <v>8.3333333333333304</v>
      </c>
      <c r="P4649">
        <v>0.352112676056338</v>
      </c>
      <c r="Q4649" t="s">
        <v>7182</v>
      </c>
      <c r="R4649" t="s">
        <v>7154</v>
      </c>
      <c r="S4649" t="s">
        <v>12</v>
      </c>
      <c r="T4649" t="s">
        <v>11</v>
      </c>
      <c r="U4649" t="s">
        <v>19</v>
      </c>
    </row>
    <row r="4650" spans="1:21" x14ac:dyDescent="0.75">
      <c r="A4650">
        <v>66108312</v>
      </c>
      <c r="B4650" t="s">
        <v>9012</v>
      </c>
      <c r="C4650" t="s">
        <v>5473</v>
      </c>
      <c r="D4650" t="s">
        <v>5555</v>
      </c>
      <c r="E4650" t="s">
        <v>18</v>
      </c>
      <c r="F4650">
        <v>0</v>
      </c>
      <c r="I4650">
        <v>52</v>
      </c>
      <c r="J4650">
        <v>43</v>
      </c>
      <c r="K4650">
        <v>5</v>
      </c>
      <c r="L4650" t="s">
        <v>5577</v>
      </c>
      <c r="M4650" t="s">
        <v>5543</v>
      </c>
      <c r="N4650">
        <v>23.6666666666667</v>
      </c>
      <c r="O4650">
        <v>9.3333333333333304</v>
      </c>
      <c r="P4650">
        <v>0.39436619718309901</v>
      </c>
      <c r="Q4650" t="s">
        <v>7182</v>
      </c>
      <c r="R4650" t="s">
        <v>7154</v>
      </c>
      <c r="S4650" t="s">
        <v>12</v>
      </c>
      <c r="T4650" t="s">
        <v>11</v>
      </c>
      <c r="U4650" t="s">
        <v>19</v>
      </c>
    </row>
    <row r="4651" spans="1:21" x14ac:dyDescent="0.75">
      <c r="A4651">
        <v>66108924</v>
      </c>
      <c r="B4651" t="s">
        <v>2601</v>
      </c>
      <c r="C4651" t="s">
        <v>5473</v>
      </c>
      <c r="D4651" t="s">
        <v>5556</v>
      </c>
      <c r="E4651" t="s">
        <v>18</v>
      </c>
      <c r="F4651">
        <v>0</v>
      </c>
      <c r="I4651">
        <v>8</v>
      </c>
      <c r="J4651">
        <v>7.3333333333333304</v>
      </c>
      <c r="K4651">
        <v>9</v>
      </c>
      <c r="L4651" t="s">
        <v>5577</v>
      </c>
      <c r="M4651" t="s">
        <v>5543</v>
      </c>
      <c r="N4651">
        <v>23.6666666666667</v>
      </c>
      <c r="O4651">
        <v>10.6666666666667</v>
      </c>
      <c r="P4651">
        <v>0.45070422535211302</v>
      </c>
      <c r="Q4651" t="s">
        <v>7177</v>
      </c>
      <c r="R4651" t="s">
        <v>7178</v>
      </c>
      <c r="S4651" t="s">
        <v>12</v>
      </c>
      <c r="T4651" t="s">
        <v>11</v>
      </c>
      <c r="U4651" t="s">
        <v>19</v>
      </c>
    </row>
    <row r="4652" spans="1:21" x14ac:dyDescent="0.75">
      <c r="A4652">
        <v>66109412</v>
      </c>
      <c r="B4652" t="s">
        <v>1761</v>
      </c>
      <c r="C4652" t="s">
        <v>5473</v>
      </c>
      <c r="D4652" t="s">
        <v>5555</v>
      </c>
      <c r="E4652" t="s">
        <v>18</v>
      </c>
      <c r="F4652">
        <v>0</v>
      </c>
      <c r="J4652">
        <v>2.3333333333333299</v>
      </c>
      <c r="K4652">
        <v>9</v>
      </c>
      <c r="L4652" t="s">
        <v>5577</v>
      </c>
      <c r="M4652" t="s">
        <v>5543</v>
      </c>
      <c r="N4652">
        <v>23.6666666666667</v>
      </c>
      <c r="O4652">
        <v>13</v>
      </c>
      <c r="P4652">
        <v>0.54929577464788704</v>
      </c>
      <c r="Q4652" t="s">
        <v>7175</v>
      </c>
      <c r="R4652" t="s">
        <v>7170</v>
      </c>
      <c r="S4652" t="s">
        <v>12</v>
      </c>
      <c r="T4652" t="s">
        <v>11</v>
      </c>
      <c r="U4652" t="s">
        <v>19</v>
      </c>
    </row>
    <row r="4653" spans="1:21" x14ac:dyDescent="0.75">
      <c r="A4653">
        <v>66109546</v>
      </c>
      <c r="B4653" t="s">
        <v>8771</v>
      </c>
      <c r="C4653" t="s">
        <v>5473</v>
      </c>
      <c r="D4653" t="s">
        <v>5555</v>
      </c>
      <c r="E4653" t="s">
        <v>18</v>
      </c>
      <c r="F4653">
        <v>0</v>
      </c>
      <c r="I4653">
        <v>8</v>
      </c>
      <c r="J4653">
        <v>9.6666666666666696</v>
      </c>
      <c r="K4653">
        <v>4</v>
      </c>
      <c r="L4653" t="s">
        <v>5577</v>
      </c>
      <c r="M4653" t="s">
        <v>5543</v>
      </c>
      <c r="N4653">
        <v>23.6666666666667</v>
      </c>
      <c r="O4653">
        <v>8.3333333333333304</v>
      </c>
      <c r="P4653">
        <v>0.352112676056338</v>
      </c>
      <c r="Q4653" t="s">
        <v>7165</v>
      </c>
      <c r="R4653" t="s">
        <v>7166</v>
      </c>
      <c r="S4653" t="s">
        <v>12</v>
      </c>
      <c r="T4653" t="s">
        <v>11</v>
      </c>
      <c r="U4653" t="s">
        <v>19</v>
      </c>
    </row>
    <row r="4654" spans="1:21" x14ac:dyDescent="0.75">
      <c r="A4654">
        <v>66110035</v>
      </c>
      <c r="B4654" t="s">
        <v>295</v>
      </c>
      <c r="C4654" t="s">
        <v>5473</v>
      </c>
      <c r="D4654" t="s">
        <v>5556</v>
      </c>
      <c r="E4654" t="s">
        <v>18</v>
      </c>
      <c r="F4654">
        <v>0</v>
      </c>
      <c r="I4654">
        <v>22</v>
      </c>
      <c r="J4654">
        <v>14</v>
      </c>
      <c r="K4654">
        <v>9</v>
      </c>
      <c r="L4654" t="s">
        <v>5577</v>
      </c>
      <c r="M4654" t="s">
        <v>5543</v>
      </c>
      <c r="N4654">
        <v>23.6666666666667</v>
      </c>
      <c r="O4654">
        <v>7.6666666666666696</v>
      </c>
      <c r="P4654">
        <v>0.323943661971831</v>
      </c>
      <c r="Q4654" t="s">
        <v>7165</v>
      </c>
      <c r="R4654" t="s">
        <v>7166</v>
      </c>
      <c r="S4654" t="s">
        <v>12</v>
      </c>
      <c r="T4654" t="s">
        <v>11</v>
      </c>
      <c r="U4654" t="s">
        <v>19</v>
      </c>
    </row>
    <row r="4655" spans="1:21" x14ac:dyDescent="0.75">
      <c r="A4655">
        <v>66110597</v>
      </c>
      <c r="B4655" t="s">
        <v>544</v>
      </c>
      <c r="C4655" t="s">
        <v>5473</v>
      </c>
      <c r="D4655" t="s">
        <v>5556</v>
      </c>
      <c r="E4655" t="s">
        <v>18</v>
      </c>
      <c r="F4655">
        <v>0</v>
      </c>
      <c r="I4655">
        <v>9</v>
      </c>
      <c r="J4655">
        <v>17.6666666666667</v>
      </c>
      <c r="K4655">
        <v>5</v>
      </c>
      <c r="L4655" t="s">
        <v>5577</v>
      </c>
      <c r="M4655" t="s">
        <v>5543</v>
      </c>
      <c r="N4655">
        <v>23.6666666666667</v>
      </c>
      <c r="O4655">
        <v>14.3333333333333</v>
      </c>
      <c r="P4655">
        <v>0.60563380281690105</v>
      </c>
      <c r="Q4655" t="s">
        <v>7194</v>
      </c>
      <c r="R4655" t="s">
        <v>7154</v>
      </c>
      <c r="S4655" t="s">
        <v>12</v>
      </c>
      <c r="T4655" t="s">
        <v>11</v>
      </c>
      <c r="U4655" t="s">
        <v>19</v>
      </c>
    </row>
    <row r="4656" spans="1:21" x14ac:dyDescent="0.75">
      <c r="A4656">
        <v>66110705</v>
      </c>
      <c r="B4656" t="s">
        <v>10154</v>
      </c>
      <c r="C4656" t="s">
        <v>5473</v>
      </c>
      <c r="D4656" t="s">
        <v>5555</v>
      </c>
      <c r="E4656" t="s">
        <v>18</v>
      </c>
      <c r="F4656">
        <v>0</v>
      </c>
      <c r="I4656">
        <v>10</v>
      </c>
      <c r="J4656">
        <v>7</v>
      </c>
      <c r="K4656">
        <v>8</v>
      </c>
      <c r="L4656" t="s">
        <v>5577</v>
      </c>
      <c r="M4656" t="s">
        <v>5543</v>
      </c>
      <c r="N4656">
        <v>23.6666666666667</v>
      </c>
      <c r="O4656">
        <v>10.3333333333333</v>
      </c>
      <c r="P4656">
        <v>0.43661971830985902</v>
      </c>
      <c r="Q4656" t="s">
        <v>7181</v>
      </c>
      <c r="R4656" t="s">
        <v>7178</v>
      </c>
      <c r="S4656" t="s">
        <v>12</v>
      </c>
      <c r="T4656" t="s">
        <v>11</v>
      </c>
      <c r="U4656" t="s">
        <v>19</v>
      </c>
    </row>
    <row r="4657" spans="1:21" x14ac:dyDescent="0.75">
      <c r="A4657">
        <v>66110891</v>
      </c>
      <c r="B4657" t="s">
        <v>8868</v>
      </c>
      <c r="C4657" t="s">
        <v>5473</v>
      </c>
      <c r="D4657" t="s">
        <v>5555</v>
      </c>
      <c r="E4657" t="s">
        <v>18</v>
      </c>
      <c r="F4657">
        <v>0</v>
      </c>
      <c r="G4657">
        <v>2</v>
      </c>
      <c r="H4657" t="s">
        <v>11904</v>
      </c>
      <c r="I4657">
        <v>9</v>
      </c>
      <c r="J4657">
        <v>6.3333333333333304</v>
      </c>
      <c r="K4657">
        <v>305</v>
      </c>
      <c r="L4657" t="s">
        <v>5549</v>
      </c>
      <c r="M4657" t="s">
        <v>5543</v>
      </c>
      <c r="N4657">
        <v>23.6666666666667</v>
      </c>
      <c r="O4657">
        <v>12</v>
      </c>
      <c r="P4657">
        <v>0.50704225352112697</v>
      </c>
      <c r="Q4657" t="s">
        <v>7181</v>
      </c>
      <c r="R4657" t="s">
        <v>7178</v>
      </c>
      <c r="S4657" t="s">
        <v>12</v>
      </c>
      <c r="T4657" t="s">
        <v>11</v>
      </c>
      <c r="U4657" t="s">
        <v>19</v>
      </c>
    </row>
    <row r="4658" spans="1:21" x14ac:dyDescent="0.75">
      <c r="A4658">
        <v>66111105</v>
      </c>
      <c r="B4658" t="s">
        <v>8362</v>
      </c>
      <c r="C4658" t="s">
        <v>5473</v>
      </c>
      <c r="D4658" t="s">
        <v>5555</v>
      </c>
      <c r="E4658" t="s">
        <v>18</v>
      </c>
      <c r="F4658">
        <v>0</v>
      </c>
      <c r="I4658">
        <v>2</v>
      </c>
      <c r="J4658">
        <v>2.6666666666666701</v>
      </c>
      <c r="K4658">
        <v>4</v>
      </c>
      <c r="L4658" t="s">
        <v>5577</v>
      </c>
      <c r="M4658" t="s">
        <v>5543</v>
      </c>
      <c r="N4658">
        <v>23.6666666666667</v>
      </c>
      <c r="O4658">
        <v>12.3333333333333</v>
      </c>
      <c r="P4658">
        <v>0.52112676056338003</v>
      </c>
      <c r="Q4658" t="s">
        <v>7192</v>
      </c>
      <c r="R4658" t="s">
        <v>7160</v>
      </c>
      <c r="S4658" t="s">
        <v>12</v>
      </c>
      <c r="T4658" t="s">
        <v>11</v>
      </c>
      <c r="U4658" t="s">
        <v>19</v>
      </c>
    </row>
    <row r="4659" spans="1:21" x14ac:dyDescent="0.75">
      <c r="A4659">
        <v>66111168</v>
      </c>
      <c r="B4659" t="s">
        <v>2931</v>
      </c>
      <c r="C4659" t="s">
        <v>5473</v>
      </c>
      <c r="D4659" t="s">
        <v>5555</v>
      </c>
      <c r="E4659" t="s">
        <v>18</v>
      </c>
      <c r="F4659">
        <v>0</v>
      </c>
      <c r="I4659">
        <v>27</v>
      </c>
      <c r="J4659">
        <v>12</v>
      </c>
      <c r="K4659">
        <v>2</v>
      </c>
      <c r="L4659" t="s">
        <v>5577</v>
      </c>
      <c r="M4659" t="s">
        <v>5543</v>
      </c>
      <c r="N4659">
        <v>23.6666666666667</v>
      </c>
      <c r="O4659">
        <v>12</v>
      </c>
      <c r="P4659">
        <v>0.50704225352112697</v>
      </c>
      <c r="Q4659" t="s">
        <v>7192</v>
      </c>
      <c r="R4659" t="s">
        <v>7160</v>
      </c>
      <c r="S4659" t="s">
        <v>12</v>
      </c>
      <c r="T4659" t="s">
        <v>11</v>
      </c>
      <c r="U4659" t="s">
        <v>19</v>
      </c>
    </row>
    <row r="4660" spans="1:21" x14ac:dyDescent="0.75">
      <c r="A4660">
        <v>66111476</v>
      </c>
      <c r="B4660" t="s">
        <v>1098</v>
      </c>
      <c r="C4660" t="s">
        <v>5473</v>
      </c>
      <c r="D4660" t="s">
        <v>5555</v>
      </c>
      <c r="E4660" t="s">
        <v>18</v>
      </c>
      <c r="F4660">
        <v>0</v>
      </c>
      <c r="I4660">
        <v>7</v>
      </c>
      <c r="J4660">
        <v>13</v>
      </c>
      <c r="K4660">
        <v>4</v>
      </c>
      <c r="L4660" t="s">
        <v>5577</v>
      </c>
      <c r="M4660" t="s">
        <v>5543</v>
      </c>
      <c r="N4660">
        <v>23.6666666666667</v>
      </c>
      <c r="O4660">
        <v>12.3333333333333</v>
      </c>
      <c r="P4660">
        <v>0.52112676056338003</v>
      </c>
      <c r="Q4660" t="s">
        <v>7219</v>
      </c>
      <c r="R4660" t="s">
        <v>7163</v>
      </c>
      <c r="S4660" t="s">
        <v>22</v>
      </c>
      <c r="T4660" t="s">
        <v>11</v>
      </c>
      <c r="U4660" t="s">
        <v>19</v>
      </c>
    </row>
    <row r="4661" spans="1:21" x14ac:dyDescent="0.75">
      <c r="A4661">
        <v>66112600</v>
      </c>
      <c r="B4661" t="s">
        <v>3055</v>
      </c>
      <c r="C4661" t="s">
        <v>5473</v>
      </c>
      <c r="D4661" t="s">
        <v>5555</v>
      </c>
      <c r="E4661" t="s">
        <v>18</v>
      </c>
      <c r="F4661">
        <v>0</v>
      </c>
      <c r="I4661">
        <v>5</v>
      </c>
      <c r="J4661">
        <v>5</v>
      </c>
      <c r="K4661">
        <v>11</v>
      </c>
      <c r="L4661" t="s">
        <v>5577</v>
      </c>
      <c r="M4661" t="s">
        <v>5543</v>
      </c>
      <c r="N4661">
        <v>23.6666666666667</v>
      </c>
      <c r="O4661">
        <v>12</v>
      </c>
      <c r="P4661">
        <v>0.50704225352112697</v>
      </c>
      <c r="Q4661" t="s">
        <v>7181</v>
      </c>
      <c r="R4661" t="s">
        <v>7178</v>
      </c>
      <c r="S4661" t="s">
        <v>12</v>
      </c>
      <c r="T4661" t="s">
        <v>11</v>
      </c>
      <c r="U4661" t="s">
        <v>19</v>
      </c>
    </row>
    <row r="4662" spans="1:21" x14ac:dyDescent="0.75">
      <c r="A4662">
        <v>66112943</v>
      </c>
      <c r="B4662" t="s">
        <v>5893</v>
      </c>
      <c r="C4662" t="s">
        <v>5473</v>
      </c>
      <c r="D4662" t="s">
        <v>5555</v>
      </c>
      <c r="E4662" t="s">
        <v>18</v>
      </c>
      <c r="F4662">
        <v>0</v>
      </c>
      <c r="G4662">
        <v>5</v>
      </c>
      <c r="H4662" t="s">
        <v>11904</v>
      </c>
      <c r="I4662">
        <v>7</v>
      </c>
      <c r="J4662">
        <v>7.3333333333333304</v>
      </c>
      <c r="K4662">
        <v>5</v>
      </c>
      <c r="L4662" t="s">
        <v>5549</v>
      </c>
      <c r="M4662" t="s">
        <v>5543</v>
      </c>
      <c r="N4662">
        <v>23.6666666666667</v>
      </c>
      <c r="O4662">
        <v>10.3333333333333</v>
      </c>
      <c r="P4662">
        <v>0.43661971830985902</v>
      </c>
      <c r="Q4662" t="s">
        <v>7181</v>
      </c>
      <c r="R4662" t="s">
        <v>7178</v>
      </c>
      <c r="S4662" t="s">
        <v>12</v>
      </c>
      <c r="T4662" t="s">
        <v>11</v>
      </c>
      <c r="U4662" t="s">
        <v>19</v>
      </c>
    </row>
    <row r="4663" spans="1:21" x14ac:dyDescent="0.75">
      <c r="A4663">
        <v>66113103</v>
      </c>
      <c r="B4663" t="s">
        <v>1081</v>
      </c>
      <c r="C4663" t="s">
        <v>5473</v>
      </c>
      <c r="D4663" t="s">
        <v>5556</v>
      </c>
      <c r="E4663" t="s">
        <v>18</v>
      </c>
      <c r="F4663">
        <v>0</v>
      </c>
      <c r="I4663">
        <v>5</v>
      </c>
      <c r="J4663">
        <v>3.3333333333333299</v>
      </c>
      <c r="K4663">
        <v>5</v>
      </c>
      <c r="L4663" t="s">
        <v>5577</v>
      </c>
      <c r="M4663" t="s">
        <v>5543</v>
      </c>
      <c r="N4663">
        <v>23.6666666666667</v>
      </c>
      <c r="O4663">
        <v>13</v>
      </c>
      <c r="P4663">
        <v>0.54929577464788704</v>
      </c>
      <c r="Q4663" t="s">
        <v>7167</v>
      </c>
      <c r="R4663" t="s">
        <v>7166</v>
      </c>
      <c r="S4663" t="s">
        <v>12</v>
      </c>
      <c r="T4663" t="s">
        <v>11</v>
      </c>
      <c r="U4663" t="s">
        <v>19</v>
      </c>
    </row>
    <row r="4664" spans="1:21" x14ac:dyDescent="0.75">
      <c r="A4664">
        <v>66113472</v>
      </c>
      <c r="B4664" t="s">
        <v>8728</v>
      </c>
      <c r="C4664" t="s">
        <v>5473</v>
      </c>
      <c r="D4664" t="s">
        <v>5564</v>
      </c>
      <c r="E4664" t="s">
        <v>18</v>
      </c>
      <c r="F4664">
        <v>0</v>
      </c>
      <c r="I4664">
        <v>10</v>
      </c>
      <c r="J4664">
        <v>7</v>
      </c>
      <c r="L4664" t="s">
        <v>5577</v>
      </c>
      <c r="M4664" t="s">
        <v>5543</v>
      </c>
      <c r="N4664">
        <v>23.6666666666667</v>
      </c>
      <c r="O4664">
        <v>8.3333333333333304</v>
      </c>
      <c r="P4664">
        <v>0.352112676056338</v>
      </c>
      <c r="Q4664" t="s">
        <v>7165</v>
      </c>
      <c r="R4664" t="s">
        <v>7166</v>
      </c>
      <c r="S4664" t="s">
        <v>12</v>
      </c>
      <c r="T4664" t="s">
        <v>11</v>
      </c>
      <c r="U4664" t="s">
        <v>19</v>
      </c>
    </row>
    <row r="4665" spans="1:21" x14ac:dyDescent="0.75">
      <c r="A4665">
        <v>66113704</v>
      </c>
      <c r="B4665" t="s">
        <v>9386</v>
      </c>
      <c r="C4665" t="s">
        <v>5473</v>
      </c>
      <c r="D4665" t="s">
        <v>5564</v>
      </c>
      <c r="E4665" t="s">
        <v>18</v>
      </c>
      <c r="F4665">
        <v>0</v>
      </c>
      <c r="I4665">
        <v>16</v>
      </c>
      <c r="J4665">
        <v>45.3333333333333</v>
      </c>
      <c r="L4665" t="s">
        <v>5577</v>
      </c>
      <c r="M4665" t="s">
        <v>5543</v>
      </c>
      <c r="N4665">
        <v>23.6666666666667</v>
      </c>
      <c r="O4665">
        <v>11.6666666666667</v>
      </c>
      <c r="P4665">
        <v>0.49295774647887303</v>
      </c>
      <c r="Q4665" t="s">
        <v>7179</v>
      </c>
      <c r="R4665" t="s">
        <v>7180</v>
      </c>
      <c r="S4665" t="s">
        <v>22</v>
      </c>
      <c r="T4665" t="s">
        <v>11</v>
      </c>
      <c r="U4665" t="s">
        <v>19</v>
      </c>
    </row>
    <row r="4666" spans="1:21" x14ac:dyDescent="0.75">
      <c r="A4666">
        <v>66114875</v>
      </c>
      <c r="B4666" t="s">
        <v>3456</v>
      </c>
      <c r="C4666" t="s">
        <v>5473</v>
      </c>
      <c r="D4666" t="s">
        <v>5564</v>
      </c>
      <c r="E4666" t="s">
        <v>18</v>
      </c>
      <c r="F4666">
        <v>0</v>
      </c>
      <c r="I4666">
        <v>55</v>
      </c>
      <c r="J4666">
        <v>98.3333333333333</v>
      </c>
      <c r="L4666" t="s">
        <v>5577</v>
      </c>
      <c r="M4666" t="s">
        <v>5543</v>
      </c>
      <c r="N4666">
        <v>23.6666666666667</v>
      </c>
      <c r="O4666">
        <v>14.3333333333333</v>
      </c>
      <c r="P4666">
        <v>0.60563380281690105</v>
      </c>
      <c r="Q4666" t="s">
        <v>7188</v>
      </c>
      <c r="R4666" t="s">
        <v>7180</v>
      </c>
      <c r="S4666" t="s">
        <v>22</v>
      </c>
      <c r="T4666" t="s">
        <v>11</v>
      </c>
      <c r="U4666" t="s">
        <v>19</v>
      </c>
    </row>
    <row r="4667" spans="1:21" x14ac:dyDescent="0.75">
      <c r="A4667">
        <v>66150681</v>
      </c>
      <c r="B4667" t="s">
        <v>1091</v>
      </c>
      <c r="C4667" t="s">
        <v>5473</v>
      </c>
      <c r="D4667" t="s">
        <v>5542</v>
      </c>
      <c r="E4667" t="s">
        <v>18</v>
      </c>
      <c r="F4667">
        <v>0</v>
      </c>
      <c r="I4667">
        <v>100</v>
      </c>
      <c r="J4667">
        <v>71.6666666666667</v>
      </c>
      <c r="K4667">
        <v>31</v>
      </c>
      <c r="L4667" t="s">
        <v>5577</v>
      </c>
      <c r="M4667" t="s">
        <v>5543</v>
      </c>
      <c r="N4667">
        <v>23.6666666666667</v>
      </c>
      <c r="O4667">
        <v>19.6666666666667</v>
      </c>
      <c r="P4667">
        <v>0.83098591549295797</v>
      </c>
      <c r="Q4667" t="s">
        <v>7191</v>
      </c>
      <c r="R4667" t="s">
        <v>7163</v>
      </c>
      <c r="S4667" t="s">
        <v>22</v>
      </c>
      <c r="T4667" t="s">
        <v>11</v>
      </c>
      <c r="U4667" t="s">
        <v>19</v>
      </c>
    </row>
    <row r="4668" spans="1:21" x14ac:dyDescent="0.75">
      <c r="A4668">
        <v>66151327</v>
      </c>
      <c r="B4668" t="s">
        <v>6556</v>
      </c>
      <c r="C4668" t="s">
        <v>5473</v>
      </c>
      <c r="D4668" t="s">
        <v>5555</v>
      </c>
      <c r="E4668" t="s">
        <v>18</v>
      </c>
      <c r="F4668">
        <v>0</v>
      </c>
      <c r="I4668">
        <v>7</v>
      </c>
      <c r="J4668">
        <v>8.3333333333333304</v>
      </c>
      <c r="L4668" t="s">
        <v>5577</v>
      </c>
      <c r="M4668" t="s">
        <v>5543</v>
      </c>
      <c r="N4668">
        <v>23.6666666666667</v>
      </c>
      <c r="O4668">
        <v>12</v>
      </c>
      <c r="P4668">
        <v>0.50704225352112697</v>
      </c>
      <c r="Q4668" t="s">
        <v>7181</v>
      </c>
      <c r="R4668" t="s">
        <v>7178</v>
      </c>
      <c r="S4668" t="s">
        <v>12</v>
      </c>
      <c r="T4668" t="s">
        <v>11</v>
      </c>
      <c r="U4668" t="s">
        <v>19</v>
      </c>
    </row>
    <row r="4669" spans="1:21" x14ac:dyDescent="0.75">
      <c r="A4669">
        <v>66151673</v>
      </c>
      <c r="B4669" t="s">
        <v>8710</v>
      </c>
      <c r="C4669" t="s">
        <v>5493</v>
      </c>
      <c r="D4669" t="s">
        <v>5542</v>
      </c>
      <c r="E4669" t="s">
        <v>18</v>
      </c>
      <c r="F4669">
        <v>0</v>
      </c>
      <c r="I4669">
        <v>15</v>
      </c>
      <c r="J4669">
        <v>11.6666666666667</v>
      </c>
      <c r="K4669">
        <v>7</v>
      </c>
      <c r="L4669" t="s">
        <v>5577</v>
      </c>
      <c r="M4669" t="s">
        <v>5543</v>
      </c>
      <c r="N4669">
        <v>23.6666666666667</v>
      </c>
      <c r="O4669">
        <v>17</v>
      </c>
      <c r="P4669">
        <v>0.71830985915492995</v>
      </c>
      <c r="Q4669" t="s">
        <v>7346</v>
      </c>
      <c r="R4669" t="s">
        <v>7157</v>
      </c>
      <c r="S4669" t="s">
        <v>22</v>
      </c>
      <c r="T4669" t="s">
        <v>11</v>
      </c>
      <c r="U4669" t="s">
        <v>19</v>
      </c>
    </row>
    <row r="4670" spans="1:21" x14ac:dyDescent="0.75">
      <c r="A4670">
        <v>66152921</v>
      </c>
      <c r="B4670" t="s">
        <v>8366</v>
      </c>
      <c r="C4670" t="s">
        <v>5473</v>
      </c>
      <c r="D4670" t="s">
        <v>5555</v>
      </c>
      <c r="E4670" t="s">
        <v>18</v>
      </c>
      <c r="F4670">
        <v>0</v>
      </c>
      <c r="I4670">
        <v>6</v>
      </c>
      <c r="J4670">
        <v>4</v>
      </c>
      <c r="K4670">
        <v>4</v>
      </c>
      <c r="L4670" t="s">
        <v>5577</v>
      </c>
      <c r="M4670" t="s">
        <v>5543</v>
      </c>
      <c r="N4670">
        <v>23.6666666666667</v>
      </c>
      <c r="O4670">
        <v>12</v>
      </c>
      <c r="P4670">
        <v>0.50704225352112697</v>
      </c>
      <c r="Q4670" t="s">
        <v>7192</v>
      </c>
      <c r="R4670" t="s">
        <v>7160</v>
      </c>
      <c r="S4670" t="s">
        <v>12</v>
      </c>
      <c r="T4670" t="s">
        <v>11</v>
      </c>
      <c r="U4670" t="s">
        <v>19</v>
      </c>
    </row>
    <row r="4671" spans="1:21" x14ac:dyDescent="0.75">
      <c r="A4671">
        <v>66153306</v>
      </c>
      <c r="B4671" t="s">
        <v>3695</v>
      </c>
      <c r="C4671" t="s">
        <v>5473</v>
      </c>
      <c r="D4671" t="s">
        <v>5555</v>
      </c>
      <c r="E4671" t="s">
        <v>18</v>
      </c>
      <c r="F4671">
        <v>0</v>
      </c>
      <c r="I4671">
        <v>2</v>
      </c>
      <c r="J4671">
        <v>2</v>
      </c>
      <c r="K4671">
        <v>8</v>
      </c>
      <c r="L4671" t="s">
        <v>5577</v>
      </c>
      <c r="M4671" t="s">
        <v>5543</v>
      </c>
      <c r="N4671">
        <v>23.6666666666667</v>
      </c>
      <c r="O4671">
        <v>11</v>
      </c>
      <c r="P4671">
        <v>0.46478873239436602</v>
      </c>
      <c r="Q4671" t="s">
        <v>7192</v>
      </c>
      <c r="R4671" t="s">
        <v>7160</v>
      </c>
      <c r="S4671" t="s">
        <v>12</v>
      </c>
      <c r="T4671" t="s">
        <v>11</v>
      </c>
      <c r="U4671" t="s">
        <v>19</v>
      </c>
    </row>
    <row r="4672" spans="1:21" x14ac:dyDescent="0.75">
      <c r="A4672">
        <v>66153643</v>
      </c>
      <c r="B4672" t="s">
        <v>8378</v>
      </c>
      <c r="C4672" t="s">
        <v>5473</v>
      </c>
      <c r="D4672" t="s">
        <v>5555</v>
      </c>
      <c r="E4672" t="s">
        <v>18</v>
      </c>
      <c r="F4672">
        <v>0</v>
      </c>
      <c r="G4672">
        <v>3</v>
      </c>
      <c r="H4672" t="s">
        <v>11904</v>
      </c>
      <c r="I4672">
        <v>8</v>
      </c>
      <c r="J4672">
        <v>8</v>
      </c>
      <c r="K4672">
        <v>13</v>
      </c>
      <c r="L4672" t="s">
        <v>5549</v>
      </c>
      <c r="M4672" t="s">
        <v>5543</v>
      </c>
      <c r="N4672">
        <v>23.6666666666667</v>
      </c>
      <c r="O4672">
        <v>10.3333333333333</v>
      </c>
      <c r="P4672">
        <v>0.43661971830985902</v>
      </c>
      <c r="Q4672" t="s">
        <v>7181</v>
      </c>
      <c r="R4672" t="s">
        <v>7178</v>
      </c>
      <c r="S4672" t="s">
        <v>12</v>
      </c>
      <c r="T4672" t="s">
        <v>11</v>
      </c>
      <c r="U4672" t="s">
        <v>19</v>
      </c>
    </row>
    <row r="4673" spans="1:21" x14ac:dyDescent="0.75">
      <c r="A4673">
        <v>66153701</v>
      </c>
      <c r="B4673" t="s">
        <v>8944</v>
      </c>
      <c r="C4673" t="s">
        <v>5473</v>
      </c>
      <c r="D4673" t="s">
        <v>5555</v>
      </c>
      <c r="E4673" t="s">
        <v>18</v>
      </c>
      <c r="F4673">
        <v>0</v>
      </c>
      <c r="I4673">
        <v>10</v>
      </c>
      <c r="J4673">
        <v>9.3333333333333304</v>
      </c>
      <c r="L4673" t="s">
        <v>5577</v>
      </c>
      <c r="M4673" t="s">
        <v>5543</v>
      </c>
      <c r="N4673">
        <v>23.6666666666667</v>
      </c>
      <c r="O4673">
        <v>12.3333333333333</v>
      </c>
      <c r="P4673">
        <v>0.52112676056338003</v>
      </c>
      <c r="Q4673" t="s">
        <v>7198</v>
      </c>
      <c r="R4673" t="s">
        <v>7157</v>
      </c>
      <c r="S4673" t="s">
        <v>22</v>
      </c>
      <c r="T4673" t="s">
        <v>11</v>
      </c>
      <c r="U4673" t="s">
        <v>19</v>
      </c>
    </row>
    <row r="4674" spans="1:21" x14ac:dyDescent="0.75">
      <c r="A4674">
        <v>66153892</v>
      </c>
      <c r="B4674" t="s">
        <v>2774</v>
      </c>
      <c r="C4674" t="s">
        <v>5473</v>
      </c>
      <c r="D4674" t="s">
        <v>5556</v>
      </c>
      <c r="E4674" t="s">
        <v>18</v>
      </c>
      <c r="F4674">
        <v>0</v>
      </c>
      <c r="I4674">
        <v>135</v>
      </c>
      <c r="J4674">
        <v>52.6666666666667</v>
      </c>
      <c r="K4674">
        <v>6</v>
      </c>
      <c r="L4674" t="s">
        <v>5577</v>
      </c>
      <c r="M4674" t="s">
        <v>5543</v>
      </c>
      <c r="N4674">
        <v>23.6666666666667</v>
      </c>
      <c r="O4674">
        <v>15.3333333333333</v>
      </c>
      <c r="P4674">
        <v>0.647887323943662</v>
      </c>
      <c r="Q4674" t="s">
        <v>7172</v>
      </c>
      <c r="R4674" t="s">
        <v>7166</v>
      </c>
      <c r="S4674" t="s">
        <v>12</v>
      </c>
      <c r="T4674" t="s">
        <v>11</v>
      </c>
      <c r="U4674" t="s">
        <v>19</v>
      </c>
    </row>
    <row r="4675" spans="1:21" x14ac:dyDescent="0.75">
      <c r="A4675">
        <v>66154691</v>
      </c>
      <c r="B4675" t="s">
        <v>8799</v>
      </c>
      <c r="C4675" t="s">
        <v>5473</v>
      </c>
      <c r="D4675" t="s">
        <v>5556</v>
      </c>
      <c r="E4675" t="s">
        <v>18</v>
      </c>
      <c r="F4675">
        <v>0</v>
      </c>
      <c r="I4675">
        <v>30</v>
      </c>
      <c r="J4675">
        <v>19</v>
      </c>
      <c r="K4675">
        <v>35</v>
      </c>
      <c r="L4675" t="s">
        <v>5577</v>
      </c>
      <c r="M4675" t="s">
        <v>5543</v>
      </c>
      <c r="N4675">
        <v>23.6666666666667</v>
      </c>
      <c r="O4675">
        <v>8.6666666666666696</v>
      </c>
      <c r="P4675">
        <v>0.36619718309859201</v>
      </c>
      <c r="Q4675" t="s">
        <v>7165</v>
      </c>
      <c r="R4675" t="s">
        <v>7166</v>
      </c>
      <c r="S4675" t="s">
        <v>12</v>
      </c>
      <c r="T4675" t="s">
        <v>11</v>
      </c>
      <c r="U4675" t="s">
        <v>19</v>
      </c>
    </row>
    <row r="4676" spans="1:21" x14ac:dyDescent="0.75">
      <c r="A4676">
        <v>66155936</v>
      </c>
      <c r="B4676" t="s">
        <v>8863</v>
      </c>
      <c r="C4676" t="s">
        <v>5473</v>
      </c>
      <c r="D4676" t="s">
        <v>5556</v>
      </c>
      <c r="E4676" t="s">
        <v>18</v>
      </c>
      <c r="F4676">
        <v>0</v>
      </c>
      <c r="I4676">
        <v>10</v>
      </c>
      <c r="J4676">
        <v>6.3333333333333304</v>
      </c>
      <c r="K4676">
        <v>4</v>
      </c>
      <c r="L4676" t="s">
        <v>5577</v>
      </c>
      <c r="M4676" t="s">
        <v>5543</v>
      </c>
      <c r="N4676">
        <v>23.6666666666667</v>
      </c>
      <c r="O4676">
        <v>8.6666666666666696</v>
      </c>
      <c r="P4676">
        <v>0.36619718309859201</v>
      </c>
      <c r="Q4676" t="s">
        <v>7165</v>
      </c>
      <c r="R4676" t="s">
        <v>7166</v>
      </c>
      <c r="S4676" t="s">
        <v>12</v>
      </c>
      <c r="T4676" t="s">
        <v>11</v>
      </c>
      <c r="U4676" t="s">
        <v>19</v>
      </c>
    </row>
    <row r="4677" spans="1:21" x14ac:dyDescent="0.75">
      <c r="A4677">
        <v>66155959</v>
      </c>
      <c r="B4677" t="s">
        <v>5432</v>
      </c>
      <c r="C4677" t="s">
        <v>5473</v>
      </c>
      <c r="D4677" t="s">
        <v>5555</v>
      </c>
      <c r="E4677" t="s">
        <v>18</v>
      </c>
      <c r="F4677">
        <v>0</v>
      </c>
      <c r="I4677">
        <v>11</v>
      </c>
      <c r="J4677">
        <v>13</v>
      </c>
      <c r="K4677">
        <v>5</v>
      </c>
      <c r="L4677" t="s">
        <v>5577</v>
      </c>
      <c r="M4677" t="s">
        <v>5543</v>
      </c>
      <c r="N4677">
        <v>23.6666666666667</v>
      </c>
      <c r="O4677">
        <v>12.6666666666667</v>
      </c>
      <c r="P4677">
        <v>0.53521126760563398</v>
      </c>
      <c r="Q4677" t="s">
        <v>7198</v>
      </c>
      <c r="R4677" t="s">
        <v>7157</v>
      </c>
      <c r="S4677" t="s">
        <v>22</v>
      </c>
      <c r="T4677" t="s">
        <v>11</v>
      </c>
      <c r="U4677" t="s">
        <v>19</v>
      </c>
    </row>
    <row r="4678" spans="1:21" x14ac:dyDescent="0.75">
      <c r="A4678">
        <v>66156064</v>
      </c>
      <c r="B4678" t="s">
        <v>8894</v>
      </c>
      <c r="C4678" t="s">
        <v>5473</v>
      </c>
      <c r="D4678" t="s">
        <v>5555</v>
      </c>
      <c r="E4678" t="s">
        <v>18</v>
      </c>
      <c r="F4678">
        <v>0</v>
      </c>
      <c r="I4678">
        <v>33</v>
      </c>
      <c r="J4678">
        <v>60</v>
      </c>
      <c r="K4678">
        <v>15</v>
      </c>
      <c r="L4678" t="s">
        <v>5577</v>
      </c>
      <c r="M4678" t="s">
        <v>5543</v>
      </c>
      <c r="N4678">
        <v>23.6666666666667</v>
      </c>
      <c r="O4678">
        <v>16</v>
      </c>
      <c r="P4678">
        <v>0.676056338028169</v>
      </c>
      <c r="Q4678" t="s">
        <v>7186</v>
      </c>
      <c r="R4678" t="s">
        <v>7184</v>
      </c>
      <c r="S4678" t="s">
        <v>22</v>
      </c>
      <c r="T4678" t="s">
        <v>11</v>
      </c>
      <c r="U4678" t="s">
        <v>19</v>
      </c>
    </row>
    <row r="4679" spans="1:21" x14ac:dyDescent="0.75">
      <c r="A4679">
        <v>66156087</v>
      </c>
      <c r="B4679" t="s">
        <v>3062</v>
      </c>
      <c r="C4679" t="s">
        <v>5473</v>
      </c>
      <c r="D4679" t="s">
        <v>5556</v>
      </c>
      <c r="E4679" t="s">
        <v>18</v>
      </c>
      <c r="F4679">
        <v>0</v>
      </c>
      <c r="I4679">
        <v>30</v>
      </c>
      <c r="J4679">
        <v>21</v>
      </c>
      <c r="K4679">
        <v>9</v>
      </c>
      <c r="L4679" t="s">
        <v>5577</v>
      </c>
      <c r="M4679" t="s">
        <v>5543</v>
      </c>
      <c r="N4679">
        <v>23.6666666666667</v>
      </c>
      <c r="O4679">
        <v>17</v>
      </c>
      <c r="P4679">
        <v>0.71830985915492995</v>
      </c>
      <c r="Q4679" t="s">
        <v>7172</v>
      </c>
      <c r="R4679" t="s">
        <v>7166</v>
      </c>
      <c r="S4679" t="s">
        <v>12</v>
      </c>
      <c r="T4679" t="s">
        <v>11</v>
      </c>
      <c r="U4679" t="s">
        <v>19</v>
      </c>
    </row>
    <row r="4680" spans="1:21" x14ac:dyDescent="0.75">
      <c r="A4680">
        <v>66156389</v>
      </c>
      <c r="B4680" t="s">
        <v>5203</v>
      </c>
      <c r="C4680" t="s">
        <v>5473</v>
      </c>
      <c r="D4680" t="s">
        <v>5555</v>
      </c>
      <c r="E4680" t="s">
        <v>18</v>
      </c>
      <c r="F4680">
        <v>0</v>
      </c>
      <c r="G4680">
        <v>2</v>
      </c>
      <c r="H4680" t="s">
        <v>11904</v>
      </c>
      <c r="I4680">
        <v>6</v>
      </c>
      <c r="J4680">
        <v>6.3333333333333304</v>
      </c>
      <c r="K4680">
        <v>14</v>
      </c>
      <c r="L4680" t="s">
        <v>5549</v>
      </c>
      <c r="M4680" t="s">
        <v>5543</v>
      </c>
      <c r="N4680">
        <v>23.6666666666667</v>
      </c>
      <c r="O4680">
        <v>11</v>
      </c>
      <c r="P4680">
        <v>0.46478873239436602</v>
      </c>
      <c r="Q4680" t="s">
        <v>7181</v>
      </c>
      <c r="R4680" t="s">
        <v>7178</v>
      </c>
      <c r="S4680" t="s">
        <v>12</v>
      </c>
      <c r="T4680" t="s">
        <v>11</v>
      </c>
      <c r="U4680" t="s">
        <v>19</v>
      </c>
    </row>
    <row r="4681" spans="1:21" x14ac:dyDescent="0.75">
      <c r="A4681">
        <v>65024348</v>
      </c>
      <c r="B4681" t="s">
        <v>5680</v>
      </c>
      <c r="C4681" t="s">
        <v>5473</v>
      </c>
      <c r="D4681" t="s">
        <v>5542</v>
      </c>
      <c r="E4681" t="s">
        <v>18</v>
      </c>
      <c r="F4681">
        <v>0</v>
      </c>
      <c r="G4681">
        <v>2</v>
      </c>
      <c r="H4681" t="s">
        <v>11904</v>
      </c>
      <c r="I4681">
        <v>11</v>
      </c>
      <c r="J4681">
        <v>20.6666666666667</v>
      </c>
      <c r="K4681">
        <v>8</v>
      </c>
      <c r="L4681" t="s">
        <v>5549</v>
      </c>
      <c r="M4681" t="s">
        <v>5543</v>
      </c>
      <c r="N4681">
        <v>23.3333333333333</v>
      </c>
      <c r="O4681">
        <v>17.3333333333333</v>
      </c>
      <c r="P4681">
        <v>0.74285714285714299</v>
      </c>
      <c r="Q4681" t="s">
        <v>5544</v>
      </c>
      <c r="R4681" t="s">
        <v>5545</v>
      </c>
      <c r="S4681" t="s">
        <v>46</v>
      </c>
      <c r="T4681" t="s">
        <v>11</v>
      </c>
      <c r="U4681" t="s">
        <v>19</v>
      </c>
    </row>
    <row r="4682" spans="1:21" x14ac:dyDescent="0.75">
      <c r="A4682">
        <v>65026823</v>
      </c>
      <c r="B4682" t="s">
        <v>5830</v>
      </c>
      <c r="C4682" t="s">
        <v>5473</v>
      </c>
      <c r="D4682" t="s">
        <v>5555</v>
      </c>
      <c r="E4682" t="s">
        <v>18</v>
      </c>
      <c r="F4682">
        <v>0</v>
      </c>
      <c r="I4682">
        <v>17</v>
      </c>
      <c r="J4682">
        <v>11.3333333333333</v>
      </c>
      <c r="K4682">
        <v>9</v>
      </c>
      <c r="L4682" t="s">
        <v>5577</v>
      </c>
      <c r="M4682" t="s">
        <v>5543</v>
      </c>
      <c r="N4682">
        <v>23.3333333333333</v>
      </c>
      <c r="O4682">
        <v>10</v>
      </c>
      <c r="P4682">
        <v>0.42857142857142899</v>
      </c>
      <c r="Q4682" t="s">
        <v>5572</v>
      </c>
      <c r="R4682" t="s">
        <v>5554</v>
      </c>
      <c r="S4682" t="s">
        <v>46</v>
      </c>
      <c r="T4682" t="s">
        <v>11</v>
      </c>
      <c r="U4682" t="s">
        <v>19</v>
      </c>
    </row>
    <row r="4683" spans="1:21" x14ac:dyDescent="0.75">
      <c r="A4683">
        <v>65029465</v>
      </c>
      <c r="B4683" t="s">
        <v>5963</v>
      </c>
      <c r="C4683" t="s">
        <v>5456</v>
      </c>
      <c r="D4683" t="s">
        <v>5555</v>
      </c>
      <c r="E4683" t="s">
        <v>18</v>
      </c>
      <c r="F4683">
        <v>0</v>
      </c>
      <c r="I4683">
        <v>10</v>
      </c>
      <c r="J4683">
        <v>10</v>
      </c>
      <c r="K4683">
        <v>35</v>
      </c>
      <c r="L4683" t="s">
        <v>5577</v>
      </c>
      <c r="M4683" t="s">
        <v>5543</v>
      </c>
      <c r="N4683">
        <v>23.3333333333333</v>
      </c>
      <c r="O4683">
        <v>12.3333333333333</v>
      </c>
      <c r="P4683">
        <v>0.52857142857142903</v>
      </c>
      <c r="Q4683" t="s">
        <v>5581</v>
      </c>
      <c r="R4683" t="s">
        <v>5551</v>
      </c>
      <c r="S4683" t="s">
        <v>46</v>
      </c>
      <c r="T4683" t="s">
        <v>11</v>
      </c>
      <c r="U4683" t="s">
        <v>19</v>
      </c>
    </row>
    <row r="4684" spans="1:21" x14ac:dyDescent="0.75">
      <c r="A4684">
        <v>65502118</v>
      </c>
      <c r="B4684" t="s">
        <v>2079</v>
      </c>
      <c r="C4684" t="s">
        <v>5473</v>
      </c>
      <c r="D4684" t="s">
        <v>5556</v>
      </c>
      <c r="E4684" t="s">
        <v>18</v>
      </c>
      <c r="F4684">
        <v>0</v>
      </c>
      <c r="I4684">
        <v>5</v>
      </c>
      <c r="J4684">
        <v>56</v>
      </c>
      <c r="K4684">
        <v>22</v>
      </c>
      <c r="L4684" t="s">
        <v>5577</v>
      </c>
      <c r="M4684" t="s">
        <v>5543</v>
      </c>
      <c r="N4684">
        <v>23.3333333333333</v>
      </c>
      <c r="O4684">
        <v>19.3333333333333</v>
      </c>
      <c r="P4684">
        <v>0.82857142857142896</v>
      </c>
      <c r="Q4684" t="s">
        <v>5591</v>
      </c>
      <c r="R4684" t="s">
        <v>5545</v>
      </c>
      <c r="S4684" t="s">
        <v>46</v>
      </c>
      <c r="T4684" t="s">
        <v>11</v>
      </c>
      <c r="U4684" t="s">
        <v>19</v>
      </c>
    </row>
    <row r="4685" spans="1:21" x14ac:dyDescent="0.75">
      <c r="A4685">
        <v>65503137</v>
      </c>
      <c r="B4685" t="s">
        <v>6010</v>
      </c>
      <c r="C4685" t="s">
        <v>5473</v>
      </c>
      <c r="D4685" t="s">
        <v>5555</v>
      </c>
      <c r="E4685" t="s">
        <v>18</v>
      </c>
      <c r="F4685">
        <v>0</v>
      </c>
      <c r="G4685">
        <v>8</v>
      </c>
      <c r="H4685" t="s">
        <v>11904</v>
      </c>
      <c r="I4685">
        <v>10</v>
      </c>
      <c r="J4685">
        <v>20.3333333333333</v>
      </c>
      <c r="K4685">
        <v>5</v>
      </c>
      <c r="L4685" t="s">
        <v>5549</v>
      </c>
      <c r="M4685" t="s">
        <v>5543</v>
      </c>
      <c r="N4685">
        <v>23.3333333333333</v>
      </c>
      <c r="O4685">
        <v>18.3333333333333</v>
      </c>
      <c r="P4685">
        <v>0.78571428571428603</v>
      </c>
      <c r="Q4685" t="s">
        <v>5572</v>
      </c>
      <c r="R4685" t="s">
        <v>5554</v>
      </c>
      <c r="S4685" t="s">
        <v>46</v>
      </c>
      <c r="T4685" t="s">
        <v>11</v>
      </c>
      <c r="U4685" t="s">
        <v>19</v>
      </c>
    </row>
    <row r="4686" spans="1:21" x14ac:dyDescent="0.75">
      <c r="A4686">
        <v>65508793</v>
      </c>
      <c r="B4686" t="s">
        <v>5929</v>
      </c>
      <c r="C4686" t="s">
        <v>5473</v>
      </c>
      <c r="D4686" t="s">
        <v>5555</v>
      </c>
      <c r="E4686" t="s">
        <v>18</v>
      </c>
      <c r="F4686">
        <v>0</v>
      </c>
      <c r="I4686">
        <v>7</v>
      </c>
      <c r="J4686">
        <v>12.6666666666667</v>
      </c>
      <c r="K4686">
        <v>15</v>
      </c>
      <c r="L4686" t="s">
        <v>5577</v>
      </c>
      <c r="M4686" t="s">
        <v>5543</v>
      </c>
      <c r="N4686">
        <v>23.3333333333333</v>
      </c>
      <c r="O4686">
        <v>18.3333333333333</v>
      </c>
      <c r="P4686">
        <v>0.78571428571428603</v>
      </c>
      <c r="Q4686" t="s">
        <v>5572</v>
      </c>
      <c r="R4686" t="s">
        <v>5554</v>
      </c>
      <c r="S4686" t="s">
        <v>46</v>
      </c>
      <c r="T4686" t="s">
        <v>11</v>
      </c>
      <c r="U4686" t="s">
        <v>19</v>
      </c>
    </row>
    <row r="4687" spans="1:21" x14ac:dyDescent="0.75">
      <c r="A4687">
        <v>65540189</v>
      </c>
      <c r="B4687" t="s">
        <v>5915</v>
      </c>
      <c r="C4687" t="s">
        <v>5473</v>
      </c>
      <c r="D4687" t="s">
        <v>5555</v>
      </c>
      <c r="E4687" t="s">
        <v>18</v>
      </c>
      <c r="F4687">
        <v>0</v>
      </c>
      <c r="G4687">
        <v>6</v>
      </c>
      <c r="H4687" t="s">
        <v>11904</v>
      </c>
      <c r="I4687">
        <v>36</v>
      </c>
      <c r="J4687">
        <v>43</v>
      </c>
      <c r="K4687">
        <v>10</v>
      </c>
      <c r="L4687" t="s">
        <v>5549</v>
      </c>
      <c r="M4687" t="s">
        <v>5543</v>
      </c>
      <c r="N4687">
        <v>23.3333333333333</v>
      </c>
      <c r="O4687">
        <v>16.6666666666667</v>
      </c>
      <c r="P4687">
        <v>0.71428571428571397</v>
      </c>
      <c r="Q4687" t="s">
        <v>5561</v>
      </c>
      <c r="R4687" t="s">
        <v>5554</v>
      </c>
      <c r="S4687" t="s">
        <v>46</v>
      </c>
      <c r="T4687" t="s">
        <v>11</v>
      </c>
      <c r="U4687" t="s">
        <v>19</v>
      </c>
    </row>
    <row r="4688" spans="1:21" x14ac:dyDescent="0.75">
      <c r="A4688">
        <v>65540208</v>
      </c>
      <c r="B4688" t="s">
        <v>6037</v>
      </c>
      <c r="C4688" t="s">
        <v>5473</v>
      </c>
      <c r="D4688" t="s">
        <v>5555</v>
      </c>
      <c r="E4688" t="s">
        <v>5565</v>
      </c>
      <c r="F4688">
        <v>80</v>
      </c>
      <c r="I4688">
        <v>166</v>
      </c>
      <c r="J4688">
        <v>133.333333333333</v>
      </c>
      <c r="K4688">
        <v>6</v>
      </c>
      <c r="L4688" t="s">
        <v>5577</v>
      </c>
      <c r="M4688" t="s">
        <v>5611</v>
      </c>
      <c r="N4688">
        <v>23.3333333333333</v>
      </c>
      <c r="O4688">
        <v>17</v>
      </c>
      <c r="P4688">
        <v>0.72857142857142898</v>
      </c>
      <c r="Q4688" t="s">
        <v>5563</v>
      </c>
      <c r="R4688" t="s">
        <v>5545</v>
      </c>
      <c r="S4688" t="s">
        <v>46</v>
      </c>
      <c r="T4688" t="s">
        <v>11</v>
      </c>
      <c r="U4688" t="s">
        <v>19</v>
      </c>
    </row>
    <row r="4689" spans="1:21" x14ac:dyDescent="0.75">
      <c r="A4689">
        <v>65540506</v>
      </c>
      <c r="B4689" t="s">
        <v>4181</v>
      </c>
      <c r="C4689" t="s">
        <v>5473</v>
      </c>
      <c r="D4689" t="s">
        <v>5555</v>
      </c>
      <c r="E4689" t="s">
        <v>18</v>
      </c>
      <c r="F4689">
        <v>0</v>
      </c>
      <c r="G4689">
        <v>25</v>
      </c>
      <c r="H4689" t="s">
        <v>11904</v>
      </c>
      <c r="I4689">
        <v>25</v>
      </c>
      <c r="J4689">
        <v>21.6666666666667</v>
      </c>
      <c r="K4689">
        <v>55</v>
      </c>
      <c r="L4689" t="s">
        <v>5549</v>
      </c>
      <c r="M4689" t="s">
        <v>5543</v>
      </c>
      <c r="N4689">
        <v>23.3333333333333</v>
      </c>
      <c r="O4689">
        <v>16.6666666666667</v>
      </c>
      <c r="P4689">
        <v>0.71428571428571397</v>
      </c>
      <c r="Q4689" t="s">
        <v>5561</v>
      </c>
      <c r="R4689" t="s">
        <v>5554</v>
      </c>
      <c r="S4689" t="s">
        <v>46</v>
      </c>
      <c r="T4689" t="s">
        <v>11</v>
      </c>
      <c r="U4689" t="s">
        <v>19</v>
      </c>
    </row>
    <row r="4690" spans="1:21" x14ac:dyDescent="0.75">
      <c r="A4690">
        <v>65700853</v>
      </c>
      <c r="B4690" t="s">
        <v>5919</v>
      </c>
      <c r="C4690" t="s">
        <v>5473</v>
      </c>
      <c r="D4690" t="s">
        <v>5555</v>
      </c>
      <c r="E4690" t="s">
        <v>18</v>
      </c>
      <c r="F4690">
        <v>0</v>
      </c>
      <c r="G4690">
        <v>3</v>
      </c>
      <c r="H4690" t="s">
        <v>11904</v>
      </c>
      <c r="I4690">
        <v>3</v>
      </c>
      <c r="J4690">
        <v>4.6666666666666696</v>
      </c>
      <c r="K4690">
        <v>464</v>
      </c>
      <c r="L4690" t="s">
        <v>5549</v>
      </c>
      <c r="M4690" t="s">
        <v>5543</v>
      </c>
      <c r="N4690">
        <v>23.3333333333333</v>
      </c>
      <c r="O4690">
        <v>11</v>
      </c>
      <c r="P4690">
        <v>0.47142857142857097</v>
      </c>
      <c r="Q4690" t="s">
        <v>5573</v>
      </c>
      <c r="R4690" t="s">
        <v>5545</v>
      </c>
      <c r="S4690" t="s">
        <v>46</v>
      </c>
      <c r="T4690" t="s">
        <v>11</v>
      </c>
      <c r="U4690" t="s">
        <v>19</v>
      </c>
    </row>
    <row r="4691" spans="1:21" x14ac:dyDescent="0.75">
      <c r="A4691">
        <v>65701808</v>
      </c>
      <c r="B4691" t="s">
        <v>6087</v>
      </c>
      <c r="C4691" t="s">
        <v>5473</v>
      </c>
      <c r="D4691" t="s">
        <v>5556</v>
      </c>
      <c r="E4691" t="s">
        <v>18</v>
      </c>
      <c r="F4691">
        <v>0</v>
      </c>
      <c r="I4691">
        <v>4</v>
      </c>
      <c r="J4691">
        <v>14.6666666666667</v>
      </c>
      <c r="K4691">
        <v>60</v>
      </c>
      <c r="L4691" t="s">
        <v>5577</v>
      </c>
      <c r="M4691" t="s">
        <v>5543</v>
      </c>
      <c r="N4691">
        <v>23.3333333333333</v>
      </c>
      <c r="O4691">
        <v>13.3333333333333</v>
      </c>
      <c r="P4691">
        <v>0.57142857142857195</v>
      </c>
      <c r="Q4691" t="s">
        <v>5563</v>
      </c>
      <c r="R4691" t="s">
        <v>5545</v>
      </c>
      <c r="S4691" t="s">
        <v>46</v>
      </c>
      <c r="T4691" t="s">
        <v>11</v>
      </c>
      <c r="U4691" t="s">
        <v>19</v>
      </c>
    </row>
    <row r="4692" spans="1:21" x14ac:dyDescent="0.75">
      <c r="A4692">
        <v>65702582</v>
      </c>
      <c r="B4692" t="s">
        <v>6109</v>
      </c>
      <c r="C4692" t="s">
        <v>5473</v>
      </c>
      <c r="D4692" t="s">
        <v>5556</v>
      </c>
      <c r="E4692" t="s">
        <v>18</v>
      </c>
      <c r="F4692">
        <v>0</v>
      </c>
      <c r="I4692">
        <v>11</v>
      </c>
      <c r="J4692">
        <v>24</v>
      </c>
      <c r="K4692">
        <v>20</v>
      </c>
      <c r="L4692" t="s">
        <v>5577</v>
      </c>
      <c r="M4692" t="s">
        <v>5543</v>
      </c>
      <c r="N4692">
        <v>23.3333333333333</v>
      </c>
      <c r="O4692">
        <v>18</v>
      </c>
      <c r="P4692">
        <v>0.77142857142857102</v>
      </c>
      <c r="Q4692" t="s">
        <v>5553</v>
      </c>
      <c r="R4692" t="s">
        <v>5554</v>
      </c>
      <c r="S4692" t="s">
        <v>46</v>
      </c>
      <c r="T4692" t="s">
        <v>11</v>
      </c>
      <c r="U4692" t="s">
        <v>19</v>
      </c>
    </row>
    <row r="4693" spans="1:21" x14ac:dyDescent="0.75">
      <c r="A4693">
        <v>65709461</v>
      </c>
      <c r="B4693" t="s">
        <v>1006</v>
      </c>
      <c r="C4693" t="s">
        <v>5473</v>
      </c>
      <c r="D4693" t="s">
        <v>5555</v>
      </c>
      <c r="E4693" t="s">
        <v>18</v>
      </c>
      <c r="F4693">
        <v>0</v>
      </c>
      <c r="I4693">
        <v>29</v>
      </c>
      <c r="J4693">
        <v>26.6666666666667</v>
      </c>
      <c r="K4693">
        <v>28</v>
      </c>
      <c r="L4693" t="s">
        <v>5577</v>
      </c>
      <c r="M4693" t="s">
        <v>5543</v>
      </c>
      <c r="N4693">
        <v>23.3333333333333</v>
      </c>
      <c r="O4693">
        <v>15</v>
      </c>
      <c r="P4693">
        <v>0.64285714285714302</v>
      </c>
      <c r="Q4693" t="s">
        <v>5570</v>
      </c>
      <c r="R4693" t="s">
        <v>5545</v>
      </c>
      <c r="S4693" t="s">
        <v>46</v>
      </c>
      <c r="T4693" t="s">
        <v>11</v>
      </c>
      <c r="U4693" t="s">
        <v>19</v>
      </c>
    </row>
    <row r="4694" spans="1:21" x14ac:dyDescent="0.75">
      <c r="A4694">
        <v>65710993</v>
      </c>
      <c r="B4694" t="s">
        <v>6007</v>
      </c>
      <c r="C4694" t="s">
        <v>5473</v>
      </c>
      <c r="D4694" t="s">
        <v>5556</v>
      </c>
      <c r="E4694" t="s">
        <v>18</v>
      </c>
      <c r="F4694">
        <v>0</v>
      </c>
      <c r="I4694">
        <v>16</v>
      </c>
      <c r="J4694">
        <v>51</v>
      </c>
      <c r="K4694">
        <v>7</v>
      </c>
      <c r="L4694" t="s">
        <v>5577</v>
      </c>
      <c r="M4694" t="s">
        <v>5543</v>
      </c>
      <c r="N4694">
        <v>23.3333333333333</v>
      </c>
      <c r="O4694">
        <v>13.3333333333333</v>
      </c>
      <c r="P4694">
        <v>0.57142857142857195</v>
      </c>
      <c r="Q4694" t="s">
        <v>5576</v>
      </c>
      <c r="R4694" t="s">
        <v>5554</v>
      </c>
      <c r="S4694" t="s">
        <v>46</v>
      </c>
      <c r="T4694" t="s">
        <v>11</v>
      </c>
      <c r="U4694" t="s">
        <v>19</v>
      </c>
    </row>
    <row r="4695" spans="1:21" x14ac:dyDescent="0.75">
      <c r="A4695">
        <v>65711047</v>
      </c>
      <c r="B4695" t="s">
        <v>5954</v>
      </c>
      <c r="C4695" t="s">
        <v>5473</v>
      </c>
      <c r="D4695" t="s">
        <v>5555</v>
      </c>
      <c r="E4695" t="s">
        <v>18</v>
      </c>
      <c r="F4695">
        <v>0</v>
      </c>
      <c r="G4695">
        <v>7</v>
      </c>
      <c r="H4695" t="s">
        <v>11904</v>
      </c>
      <c r="I4695">
        <v>11</v>
      </c>
      <c r="J4695">
        <v>28</v>
      </c>
      <c r="K4695">
        <v>9</v>
      </c>
      <c r="L4695" t="s">
        <v>5549</v>
      </c>
      <c r="M4695" t="s">
        <v>5543</v>
      </c>
      <c r="N4695">
        <v>23.3333333333333</v>
      </c>
      <c r="O4695">
        <v>20</v>
      </c>
      <c r="P4695">
        <v>0.85714285714285698</v>
      </c>
      <c r="Q4695" t="s">
        <v>5572</v>
      </c>
      <c r="R4695" t="s">
        <v>5554</v>
      </c>
      <c r="S4695" t="s">
        <v>46</v>
      </c>
      <c r="T4695" t="s">
        <v>11</v>
      </c>
      <c r="U4695" t="s">
        <v>19</v>
      </c>
    </row>
    <row r="4696" spans="1:21" x14ac:dyDescent="0.75">
      <c r="A4696">
        <v>65730997</v>
      </c>
      <c r="B4696" t="s">
        <v>6514</v>
      </c>
      <c r="C4696" t="s">
        <v>5473</v>
      </c>
      <c r="D4696" t="s">
        <v>5555</v>
      </c>
      <c r="E4696" t="s">
        <v>18</v>
      </c>
      <c r="F4696">
        <v>0</v>
      </c>
      <c r="I4696">
        <v>14</v>
      </c>
      <c r="J4696">
        <v>9.6666666666666696</v>
      </c>
      <c r="K4696">
        <v>13</v>
      </c>
      <c r="L4696" t="s">
        <v>5577</v>
      </c>
      <c r="M4696" t="s">
        <v>5543</v>
      </c>
      <c r="N4696">
        <v>23.3333333333333</v>
      </c>
      <c r="O4696">
        <v>13.3333333333333</v>
      </c>
      <c r="P4696">
        <v>0.57142857142857195</v>
      </c>
      <c r="Q4696" t="s">
        <v>5572</v>
      </c>
      <c r="R4696" t="s">
        <v>5554</v>
      </c>
      <c r="S4696" t="s">
        <v>46</v>
      </c>
      <c r="T4696" t="s">
        <v>11</v>
      </c>
      <c r="U4696" t="s">
        <v>19</v>
      </c>
    </row>
    <row r="4697" spans="1:21" x14ac:dyDescent="0.75">
      <c r="A4697">
        <v>65731936</v>
      </c>
      <c r="B4697" t="s">
        <v>6062</v>
      </c>
      <c r="C4697" t="s">
        <v>5473</v>
      </c>
      <c r="D4697" t="s">
        <v>5556</v>
      </c>
      <c r="E4697" t="s">
        <v>18</v>
      </c>
      <c r="F4697">
        <v>0</v>
      </c>
      <c r="G4697">
        <v>6</v>
      </c>
      <c r="H4697" t="s">
        <v>11904</v>
      </c>
      <c r="I4697">
        <v>20</v>
      </c>
      <c r="J4697">
        <v>18</v>
      </c>
      <c r="K4697">
        <v>11</v>
      </c>
      <c r="L4697" t="s">
        <v>5549</v>
      </c>
      <c r="M4697" t="s">
        <v>5543</v>
      </c>
      <c r="N4697">
        <v>23.3333333333333</v>
      </c>
      <c r="O4697">
        <v>11.6666666666667</v>
      </c>
      <c r="P4697">
        <v>0.5</v>
      </c>
      <c r="Q4697" t="s">
        <v>5576</v>
      </c>
      <c r="R4697" t="s">
        <v>5554</v>
      </c>
      <c r="S4697" t="s">
        <v>46</v>
      </c>
      <c r="T4697" t="s">
        <v>11</v>
      </c>
      <c r="U4697" t="s">
        <v>19</v>
      </c>
    </row>
    <row r="4698" spans="1:21" x14ac:dyDescent="0.75">
      <c r="A4698">
        <v>66100450</v>
      </c>
      <c r="B4698" t="s">
        <v>8908</v>
      </c>
      <c r="C4698" t="s">
        <v>5482</v>
      </c>
      <c r="D4698" t="s">
        <v>5555</v>
      </c>
      <c r="E4698" t="s">
        <v>18</v>
      </c>
      <c r="F4698">
        <v>0</v>
      </c>
      <c r="G4698">
        <v>5</v>
      </c>
      <c r="H4698" t="s">
        <v>11904</v>
      </c>
      <c r="I4698">
        <v>76</v>
      </c>
      <c r="J4698">
        <v>43.6666666666667</v>
      </c>
      <c r="K4698">
        <v>18</v>
      </c>
      <c r="L4698" t="s">
        <v>5549</v>
      </c>
      <c r="M4698" t="s">
        <v>5543</v>
      </c>
      <c r="N4698">
        <v>23.3333333333333</v>
      </c>
      <c r="O4698">
        <v>13.6666666666667</v>
      </c>
      <c r="P4698">
        <v>0.58571428571428596</v>
      </c>
      <c r="Q4698" t="s">
        <v>7247</v>
      </c>
      <c r="R4698" t="s">
        <v>7180</v>
      </c>
      <c r="S4698" t="s">
        <v>22</v>
      </c>
      <c r="T4698" t="s">
        <v>11</v>
      </c>
      <c r="U4698" t="s">
        <v>19</v>
      </c>
    </row>
    <row r="4699" spans="1:21" x14ac:dyDescent="0.75">
      <c r="A4699">
        <v>66100800</v>
      </c>
      <c r="B4699" t="s">
        <v>8810</v>
      </c>
      <c r="C4699" t="s">
        <v>5493</v>
      </c>
      <c r="D4699" t="s">
        <v>5547</v>
      </c>
      <c r="E4699" t="s">
        <v>18</v>
      </c>
      <c r="F4699">
        <v>0</v>
      </c>
      <c r="I4699">
        <v>61</v>
      </c>
      <c r="J4699">
        <v>38</v>
      </c>
      <c r="K4699">
        <v>14</v>
      </c>
      <c r="L4699" t="s">
        <v>5577</v>
      </c>
      <c r="M4699" t="s">
        <v>5543</v>
      </c>
      <c r="N4699">
        <v>23.3333333333333</v>
      </c>
      <c r="O4699">
        <v>16.3333333333333</v>
      </c>
      <c r="P4699">
        <v>0.7</v>
      </c>
      <c r="Q4699" t="s">
        <v>7199</v>
      </c>
      <c r="R4699" t="s">
        <v>7166</v>
      </c>
      <c r="S4699" t="s">
        <v>12</v>
      </c>
      <c r="T4699" t="s">
        <v>11</v>
      </c>
      <c r="U4699" t="s">
        <v>19</v>
      </c>
    </row>
    <row r="4700" spans="1:21" x14ac:dyDescent="0.75">
      <c r="A4700">
        <v>66100940</v>
      </c>
      <c r="B4700" t="s">
        <v>8721</v>
      </c>
      <c r="C4700" t="s">
        <v>5473</v>
      </c>
      <c r="D4700" t="s">
        <v>5555</v>
      </c>
      <c r="E4700" t="s">
        <v>18</v>
      </c>
      <c r="F4700">
        <v>0</v>
      </c>
      <c r="J4700">
        <v>4.3333333333333304</v>
      </c>
      <c r="K4700">
        <v>6</v>
      </c>
      <c r="L4700" t="s">
        <v>5577</v>
      </c>
      <c r="M4700" t="s">
        <v>5543</v>
      </c>
      <c r="N4700">
        <v>23.3333333333333</v>
      </c>
      <c r="O4700">
        <v>10</v>
      </c>
      <c r="P4700">
        <v>0.42857142857142899</v>
      </c>
      <c r="Q4700" t="s">
        <v>7181</v>
      </c>
      <c r="R4700" t="s">
        <v>7178</v>
      </c>
      <c r="S4700" t="s">
        <v>12</v>
      </c>
      <c r="T4700" t="s">
        <v>11</v>
      </c>
      <c r="U4700" t="s">
        <v>19</v>
      </c>
    </row>
    <row r="4701" spans="1:21" x14ac:dyDescent="0.75">
      <c r="A4701">
        <v>66101035</v>
      </c>
      <c r="B4701" t="s">
        <v>8682</v>
      </c>
      <c r="C4701" t="s">
        <v>5456</v>
      </c>
      <c r="D4701" t="s">
        <v>5555</v>
      </c>
      <c r="E4701" t="s">
        <v>18</v>
      </c>
      <c r="F4701">
        <v>0</v>
      </c>
      <c r="I4701">
        <v>26</v>
      </c>
      <c r="J4701">
        <v>27.3333333333333</v>
      </c>
      <c r="K4701">
        <v>88</v>
      </c>
      <c r="L4701" t="s">
        <v>5577</v>
      </c>
      <c r="M4701" t="s">
        <v>5543</v>
      </c>
      <c r="N4701">
        <v>23.3333333333333</v>
      </c>
      <c r="O4701">
        <v>12.6666666666667</v>
      </c>
      <c r="P4701">
        <v>0.54285714285714304</v>
      </c>
      <c r="Q4701" t="s">
        <v>7247</v>
      </c>
      <c r="R4701" t="s">
        <v>7180</v>
      </c>
      <c r="S4701" t="s">
        <v>22</v>
      </c>
      <c r="T4701" t="s">
        <v>11</v>
      </c>
      <c r="U4701" t="s">
        <v>19</v>
      </c>
    </row>
    <row r="4702" spans="1:21" x14ac:dyDescent="0.75">
      <c r="A4702">
        <v>66102207</v>
      </c>
      <c r="B4702" t="s">
        <v>2563</v>
      </c>
      <c r="C4702" t="s">
        <v>5473</v>
      </c>
      <c r="D4702" t="s">
        <v>5542</v>
      </c>
      <c r="E4702" t="s">
        <v>5565</v>
      </c>
      <c r="F4702">
        <v>350</v>
      </c>
      <c r="I4702">
        <v>355</v>
      </c>
      <c r="J4702">
        <v>451.66666666666703</v>
      </c>
      <c r="K4702">
        <v>170</v>
      </c>
      <c r="L4702" t="s">
        <v>5577</v>
      </c>
      <c r="M4702" t="s">
        <v>5567</v>
      </c>
      <c r="N4702">
        <v>23.3333333333333</v>
      </c>
      <c r="O4702">
        <v>10</v>
      </c>
      <c r="P4702">
        <v>0.42857142857142899</v>
      </c>
      <c r="Q4702" t="s">
        <v>7200</v>
      </c>
      <c r="R4702" t="s">
        <v>7180</v>
      </c>
      <c r="S4702" t="s">
        <v>22</v>
      </c>
      <c r="T4702" t="s">
        <v>11</v>
      </c>
      <c r="U4702" t="s">
        <v>19</v>
      </c>
    </row>
    <row r="4703" spans="1:21" x14ac:dyDescent="0.75">
      <c r="A4703">
        <v>66103088</v>
      </c>
      <c r="B4703" t="s">
        <v>2628</v>
      </c>
      <c r="C4703" t="s">
        <v>5473</v>
      </c>
      <c r="D4703" t="s">
        <v>5555</v>
      </c>
      <c r="E4703" t="s">
        <v>18</v>
      </c>
      <c r="F4703">
        <v>0</v>
      </c>
      <c r="I4703">
        <v>69</v>
      </c>
      <c r="J4703">
        <v>43.3333333333333</v>
      </c>
      <c r="K4703">
        <v>38</v>
      </c>
      <c r="L4703" t="s">
        <v>5577</v>
      </c>
      <c r="M4703" t="s">
        <v>5543</v>
      </c>
      <c r="N4703">
        <v>23.3333333333333</v>
      </c>
      <c r="O4703">
        <v>10.6666666666667</v>
      </c>
      <c r="P4703">
        <v>0.45714285714285702</v>
      </c>
      <c r="Q4703" t="s">
        <v>7162</v>
      </c>
      <c r="R4703" t="s">
        <v>7163</v>
      </c>
      <c r="S4703" t="s">
        <v>22</v>
      </c>
      <c r="T4703" t="s">
        <v>11</v>
      </c>
      <c r="U4703" t="s">
        <v>19</v>
      </c>
    </row>
    <row r="4704" spans="1:21" x14ac:dyDescent="0.75">
      <c r="A4704">
        <v>66103263</v>
      </c>
      <c r="B4704" t="s">
        <v>3162</v>
      </c>
      <c r="C4704" t="s">
        <v>5473</v>
      </c>
      <c r="D4704" t="s">
        <v>5547</v>
      </c>
      <c r="E4704" t="s">
        <v>18</v>
      </c>
      <c r="F4704">
        <v>0</v>
      </c>
      <c r="I4704">
        <v>80</v>
      </c>
      <c r="J4704">
        <v>174.333333333333</v>
      </c>
      <c r="K4704">
        <v>10</v>
      </c>
      <c r="L4704" t="s">
        <v>5577</v>
      </c>
      <c r="M4704" t="s">
        <v>5543</v>
      </c>
      <c r="N4704">
        <v>23.3333333333333</v>
      </c>
      <c r="O4704">
        <v>6.6666666666666696</v>
      </c>
      <c r="P4704">
        <v>0.28571428571428598</v>
      </c>
      <c r="Q4704" t="s">
        <v>7200</v>
      </c>
      <c r="R4704" t="s">
        <v>7180</v>
      </c>
      <c r="S4704" t="s">
        <v>22</v>
      </c>
      <c r="T4704" t="s">
        <v>11</v>
      </c>
      <c r="U4704" t="s">
        <v>19</v>
      </c>
    </row>
    <row r="4705" spans="1:21" x14ac:dyDescent="0.75">
      <c r="A4705">
        <v>66103592</v>
      </c>
      <c r="B4705" t="s">
        <v>8496</v>
      </c>
      <c r="C4705" t="s">
        <v>5473</v>
      </c>
      <c r="D4705" t="s">
        <v>5555</v>
      </c>
      <c r="E4705" t="s">
        <v>18</v>
      </c>
      <c r="F4705">
        <v>0</v>
      </c>
      <c r="I4705">
        <v>8</v>
      </c>
      <c r="J4705">
        <v>5</v>
      </c>
      <c r="K4705">
        <v>6</v>
      </c>
      <c r="L4705" t="s">
        <v>5577</v>
      </c>
      <c r="M4705" t="s">
        <v>5543</v>
      </c>
      <c r="N4705">
        <v>23.3333333333333</v>
      </c>
      <c r="O4705">
        <v>11</v>
      </c>
      <c r="P4705">
        <v>0.47142857142857097</v>
      </c>
      <c r="Q4705" t="s">
        <v>7192</v>
      </c>
      <c r="R4705" t="s">
        <v>7160</v>
      </c>
      <c r="S4705" t="s">
        <v>12</v>
      </c>
      <c r="T4705" t="s">
        <v>11</v>
      </c>
      <c r="U4705" t="s">
        <v>19</v>
      </c>
    </row>
    <row r="4706" spans="1:21" x14ac:dyDescent="0.75">
      <c r="A4706">
        <v>66103626</v>
      </c>
      <c r="B4706" t="s">
        <v>8486</v>
      </c>
      <c r="C4706" t="s">
        <v>5473</v>
      </c>
      <c r="D4706" t="s">
        <v>5555</v>
      </c>
      <c r="E4706" t="s">
        <v>18</v>
      </c>
      <c r="F4706">
        <v>0</v>
      </c>
      <c r="I4706">
        <v>4</v>
      </c>
      <c r="J4706">
        <v>4.3333333333333304</v>
      </c>
      <c r="K4706">
        <v>7</v>
      </c>
      <c r="L4706" t="s">
        <v>5577</v>
      </c>
      <c r="M4706" t="s">
        <v>5543</v>
      </c>
      <c r="N4706">
        <v>23.3333333333333</v>
      </c>
      <c r="O4706">
        <v>11.6666666666667</v>
      </c>
      <c r="P4706">
        <v>0.5</v>
      </c>
      <c r="Q4706" t="s">
        <v>7192</v>
      </c>
      <c r="R4706" t="s">
        <v>7160</v>
      </c>
      <c r="S4706" t="s">
        <v>12</v>
      </c>
      <c r="T4706" t="s">
        <v>11</v>
      </c>
      <c r="U4706" t="s">
        <v>19</v>
      </c>
    </row>
    <row r="4707" spans="1:21" x14ac:dyDescent="0.75">
      <c r="A4707">
        <v>66104275</v>
      </c>
      <c r="B4707" t="s">
        <v>8778</v>
      </c>
      <c r="C4707" t="s">
        <v>5473</v>
      </c>
      <c r="D4707" t="s">
        <v>5555</v>
      </c>
      <c r="E4707" t="s">
        <v>18</v>
      </c>
      <c r="F4707">
        <v>0</v>
      </c>
      <c r="I4707">
        <v>14</v>
      </c>
      <c r="J4707">
        <v>12.6666666666667</v>
      </c>
      <c r="K4707">
        <v>84</v>
      </c>
      <c r="L4707" t="s">
        <v>5577</v>
      </c>
      <c r="M4707" t="s">
        <v>5543</v>
      </c>
      <c r="N4707">
        <v>23.3333333333333</v>
      </c>
      <c r="O4707">
        <v>14.3333333333333</v>
      </c>
      <c r="P4707">
        <v>0.61428571428571399</v>
      </c>
      <c r="Q4707" t="s">
        <v>7219</v>
      </c>
      <c r="R4707" t="s">
        <v>7163</v>
      </c>
      <c r="S4707" t="s">
        <v>22</v>
      </c>
      <c r="T4707" t="s">
        <v>11</v>
      </c>
      <c r="U4707" t="s">
        <v>19</v>
      </c>
    </row>
    <row r="4708" spans="1:21" x14ac:dyDescent="0.75">
      <c r="A4708">
        <v>66104851</v>
      </c>
      <c r="B4708" t="s">
        <v>351</v>
      </c>
      <c r="C4708" t="s">
        <v>5473</v>
      </c>
      <c r="D4708" t="s">
        <v>5555</v>
      </c>
      <c r="E4708" t="s">
        <v>18</v>
      </c>
      <c r="F4708">
        <v>0</v>
      </c>
      <c r="I4708">
        <v>10</v>
      </c>
      <c r="J4708">
        <v>10</v>
      </c>
      <c r="K4708">
        <v>118</v>
      </c>
      <c r="L4708" t="s">
        <v>5577</v>
      </c>
      <c r="M4708" t="s">
        <v>5543</v>
      </c>
      <c r="N4708">
        <v>23.3333333333333</v>
      </c>
      <c r="O4708">
        <v>15</v>
      </c>
      <c r="P4708">
        <v>0.64285714285714302</v>
      </c>
      <c r="Q4708" t="s">
        <v>7172</v>
      </c>
      <c r="R4708" t="s">
        <v>7166</v>
      </c>
      <c r="S4708" t="s">
        <v>12</v>
      </c>
      <c r="T4708" t="s">
        <v>11</v>
      </c>
      <c r="U4708" t="s">
        <v>19</v>
      </c>
    </row>
    <row r="4709" spans="1:21" x14ac:dyDescent="0.75">
      <c r="A4709">
        <v>66106460</v>
      </c>
      <c r="B4709" t="s">
        <v>8606</v>
      </c>
      <c r="C4709" t="s">
        <v>5473</v>
      </c>
      <c r="D4709" t="s">
        <v>5556</v>
      </c>
      <c r="E4709" t="s">
        <v>18</v>
      </c>
      <c r="F4709">
        <v>0</v>
      </c>
      <c r="I4709">
        <v>5</v>
      </c>
      <c r="J4709">
        <v>6.3333333333333304</v>
      </c>
      <c r="K4709">
        <v>20</v>
      </c>
      <c r="L4709" t="s">
        <v>5577</v>
      </c>
      <c r="M4709" t="s">
        <v>5543</v>
      </c>
      <c r="N4709">
        <v>23.3333333333333</v>
      </c>
      <c r="O4709">
        <v>9</v>
      </c>
      <c r="P4709">
        <v>0.38571428571428601</v>
      </c>
      <c r="Q4709" t="s">
        <v>7165</v>
      </c>
      <c r="R4709" t="s">
        <v>7166</v>
      </c>
      <c r="S4709" t="s">
        <v>12</v>
      </c>
      <c r="T4709" t="s">
        <v>11</v>
      </c>
      <c r="U4709" t="s">
        <v>19</v>
      </c>
    </row>
    <row r="4710" spans="1:21" x14ac:dyDescent="0.75">
      <c r="A4710">
        <v>66106674</v>
      </c>
      <c r="B4710" t="s">
        <v>4042</v>
      </c>
      <c r="C4710" t="s">
        <v>5473</v>
      </c>
      <c r="D4710" t="s">
        <v>5556</v>
      </c>
      <c r="E4710" t="s">
        <v>18</v>
      </c>
      <c r="F4710">
        <v>0</v>
      </c>
      <c r="I4710">
        <v>55</v>
      </c>
      <c r="J4710">
        <v>55</v>
      </c>
      <c r="K4710">
        <v>10</v>
      </c>
      <c r="L4710" t="s">
        <v>5577</v>
      </c>
      <c r="M4710" t="s">
        <v>5543</v>
      </c>
      <c r="N4710">
        <v>23.3333333333333</v>
      </c>
      <c r="O4710">
        <v>10</v>
      </c>
      <c r="P4710">
        <v>0.42857142857142899</v>
      </c>
      <c r="Q4710" t="s">
        <v>7190</v>
      </c>
      <c r="R4710" t="s">
        <v>7170</v>
      </c>
      <c r="S4710" t="s">
        <v>12</v>
      </c>
      <c r="T4710" t="s">
        <v>11</v>
      </c>
      <c r="U4710" t="s">
        <v>19</v>
      </c>
    </row>
    <row r="4711" spans="1:21" x14ac:dyDescent="0.75">
      <c r="A4711">
        <v>66107090</v>
      </c>
      <c r="B4711" t="s">
        <v>3634</v>
      </c>
      <c r="C4711" t="s">
        <v>5473</v>
      </c>
      <c r="D4711" t="s">
        <v>5556</v>
      </c>
      <c r="E4711" t="s">
        <v>18</v>
      </c>
      <c r="F4711">
        <v>0</v>
      </c>
      <c r="I4711">
        <v>120</v>
      </c>
      <c r="J4711">
        <v>51.6666666666667</v>
      </c>
      <c r="K4711">
        <v>10</v>
      </c>
      <c r="L4711" t="s">
        <v>5577</v>
      </c>
      <c r="M4711" t="s">
        <v>5543</v>
      </c>
      <c r="N4711">
        <v>23.3333333333333</v>
      </c>
      <c r="O4711">
        <v>18.3333333333333</v>
      </c>
      <c r="P4711">
        <v>0.78571428571428603</v>
      </c>
      <c r="Q4711" t="s">
        <v>7172</v>
      </c>
      <c r="R4711" t="s">
        <v>7166</v>
      </c>
      <c r="S4711" t="s">
        <v>12</v>
      </c>
      <c r="T4711" t="s">
        <v>11</v>
      </c>
      <c r="U4711" t="s">
        <v>19</v>
      </c>
    </row>
    <row r="4712" spans="1:21" x14ac:dyDescent="0.75">
      <c r="A4712">
        <v>66107147</v>
      </c>
      <c r="B4712" t="s">
        <v>5101</v>
      </c>
      <c r="C4712" t="s">
        <v>5473</v>
      </c>
      <c r="D4712" t="s">
        <v>5555</v>
      </c>
      <c r="E4712" t="s">
        <v>18</v>
      </c>
      <c r="F4712">
        <v>0</v>
      </c>
      <c r="I4712">
        <v>10</v>
      </c>
      <c r="J4712">
        <v>7.6666666666666696</v>
      </c>
      <c r="K4712">
        <v>7</v>
      </c>
      <c r="L4712" t="s">
        <v>5577</v>
      </c>
      <c r="M4712" t="s">
        <v>5543</v>
      </c>
      <c r="N4712">
        <v>23.3333333333333</v>
      </c>
      <c r="O4712">
        <v>11.6666666666667</v>
      </c>
      <c r="P4712">
        <v>0.5</v>
      </c>
      <c r="Q4712" t="s">
        <v>7181</v>
      </c>
      <c r="R4712" t="s">
        <v>7178</v>
      </c>
      <c r="S4712" t="s">
        <v>12</v>
      </c>
      <c r="T4712" t="s">
        <v>11</v>
      </c>
      <c r="U4712" t="s">
        <v>19</v>
      </c>
    </row>
    <row r="4713" spans="1:21" x14ac:dyDescent="0.75">
      <c r="A4713">
        <v>66107636</v>
      </c>
      <c r="B4713" t="s">
        <v>488</v>
      </c>
      <c r="C4713" t="s">
        <v>5473</v>
      </c>
      <c r="D4713" t="s">
        <v>5555</v>
      </c>
      <c r="E4713" t="s">
        <v>18</v>
      </c>
      <c r="F4713">
        <v>0</v>
      </c>
      <c r="I4713">
        <v>9</v>
      </c>
      <c r="J4713">
        <v>8.3333333333333304</v>
      </c>
      <c r="K4713">
        <v>10</v>
      </c>
      <c r="L4713" t="s">
        <v>5577</v>
      </c>
      <c r="M4713" t="s">
        <v>5543</v>
      </c>
      <c r="N4713">
        <v>23.3333333333333</v>
      </c>
      <c r="O4713">
        <v>11.6666666666667</v>
      </c>
      <c r="P4713">
        <v>0.5</v>
      </c>
      <c r="Q4713" t="s">
        <v>7181</v>
      </c>
      <c r="R4713" t="s">
        <v>7178</v>
      </c>
      <c r="S4713" t="s">
        <v>12</v>
      </c>
      <c r="T4713" t="s">
        <v>11</v>
      </c>
      <c r="U4713" t="s">
        <v>19</v>
      </c>
    </row>
    <row r="4714" spans="1:21" x14ac:dyDescent="0.75">
      <c r="A4714">
        <v>66107696</v>
      </c>
      <c r="B4714" t="s">
        <v>6998</v>
      </c>
      <c r="C4714" t="s">
        <v>5473</v>
      </c>
      <c r="D4714" t="s">
        <v>5556</v>
      </c>
      <c r="E4714" t="s">
        <v>18</v>
      </c>
      <c r="F4714">
        <v>0</v>
      </c>
      <c r="I4714">
        <v>168</v>
      </c>
      <c r="J4714">
        <v>417.66666666666703</v>
      </c>
      <c r="K4714">
        <v>86</v>
      </c>
      <c r="L4714" t="s">
        <v>5577</v>
      </c>
      <c r="M4714" t="s">
        <v>5543</v>
      </c>
      <c r="N4714">
        <v>23.3333333333333</v>
      </c>
      <c r="O4714">
        <v>23.3333333333333</v>
      </c>
      <c r="P4714">
        <v>1</v>
      </c>
      <c r="Q4714" t="s">
        <v>7187</v>
      </c>
      <c r="R4714" t="s">
        <v>7180</v>
      </c>
      <c r="S4714" t="s">
        <v>22</v>
      </c>
      <c r="T4714" t="s">
        <v>11</v>
      </c>
      <c r="U4714" t="s">
        <v>19</v>
      </c>
    </row>
    <row r="4715" spans="1:21" x14ac:dyDescent="0.75">
      <c r="A4715">
        <v>66107736</v>
      </c>
      <c r="B4715" t="s">
        <v>4847</v>
      </c>
      <c r="C4715" t="s">
        <v>5473</v>
      </c>
      <c r="D4715" t="s">
        <v>5555</v>
      </c>
      <c r="E4715" t="s">
        <v>18</v>
      </c>
      <c r="F4715">
        <v>0</v>
      </c>
      <c r="I4715">
        <v>44</v>
      </c>
      <c r="J4715">
        <v>29.6666666666667</v>
      </c>
      <c r="K4715">
        <v>8</v>
      </c>
      <c r="L4715" t="s">
        <v>5577</v>
      </c>
      <c r="M4715" t="s">
        <v>5543</v>
      </c>
      <c r="N4715">
        <v>23.3333333333333</v>
      </c>
      <c r="O4715">
        <v>6.6666666666666696</v>
      </c>
      <c r="P4715">
        <v>0.28571428571428598</v>
      </c>
      <c r="Q4715" t="s">
        <v>7182</v>
      </c>
      <c r="R4715" t="s">
        <v>7154</v>
      </c>
      <c r="S4715" t="s">
        <v>12</v>
      </c>
      <c r="T4715" t="s">
        <v>11</v>
      </c>
      <c r="U4715" t="s">
        <v>19</v>
      </c>
    </row>
    <row r="4716" spans="1:21" x14ac:dyDescent="0.75">
      <c r="A4716">
        <v>66109826</v>
      </c>
      <c r="B4716" t="s">
        <v>9783</v>
      </c>
      <c r="C4716" t="s">
        <v>5473</v>
      </c>
      <c r="D4716" t="s">
        <v>5555</v>
      </c>
      <c r="E4716" t="s">
        <v>18</v>
      </c>
      <c r="F4716">
        <v>0</v>
      </c>
      <c r="I4716">
        <v>15</v>
      </c>
      <c r="J4716">
        <v>17</v>
      </c>
      <c r="K4716">
        <v>7</v>
      </c>
      <c r="L4716" t="s">
        <v>5577</v>
      </c>
      <c r="M4716" t="s">
        <v>5543</v>
      </c>
      <c r="N4716">
        <v>23.3333333333333</v>
      </c>
      <c r="O4716">
        <v>1.6666666666666701</v>
      </c>
      <c r="P4716">
        <v>7.1428571428571397E-2</v>
      </c>
      <c r="Q4716" t="s">
        <v>7185</v>
      </c>
      <c r="R4716" t="s">
        <v>7184</v>
      </c>
      <c r="S4716" t="s">
        <v>22</v>
      </c>
      <c r="T4716" t="s">
        <v>11</v>
      </c>
      <c r="U4716" t="s">
        <v>19</v>
      </c>
    </row>
    <row r="4717" spans="1:21" x14ac:dyDescent="0.75">
      <c r="A4717">
        <v>66109876</v>
      </c>
      <c r="B4717" t="s">
        <v>8027</v>
      </c>
      <c r="C4717" t="s">
        <v>5473</v>
      </c>
      <c r="D4717" t="s">
        <v>5556</v>
      </c>
      <c r="E4717" t="s">
        <v>18</v>
      </c>
      <c r="F4717">
        <v>0</v>
      </c>
      <c r="G4717">
        <v>2</v>
      </c>
      <c r="H4717" t="s">
        <v>11904</v>
      </c>
      <c r="I4717">
        <v>3</v>
      </c>
      <c r="J4717">
        <v>3.3333333333333299</v>
      </c>
      <c r="K4717">
        <v>3</v>
      </c>
      <c r="L4717" t="s">
        <v>5549</v>
      </c>
      <c r="M4717" t="s">
        <v>5543</v>
      </c>
      <c r="N4717">
        <v>23.3333333333333</v>
      </c>
      <c r="O4717">
        <v>13.3333333333333</v>
      </c>
      <c r="P4717">
        <v>0.57142857142857195</v>
      </c>
      <c r="Q4717" t="s">
        <v>7169</v>
      </c>
      <c r="R4717" t="s">
        <v>7170</v>
      </c>
      <c r="S4717" t="s">
        <v>12</v>
      </c>
      <c r="T4717" t="s">
        <v>11</v>
      </c>
      <c r="U4717" t="s">
        <v>19</v>
      </c>
    </row>
    <row r="4718" spans="1:21" x14ac:dyDescent="0.75">
      <c r="A4718">
        <v>66109990</v>
      </c>
      <c r="B4718" t="s">
        <v>8673</v>
      </c>
      <c r="C4718" t="s">
        <v>5473</v>
      </c>
      <c r="D4718" t="s">
        <v>5556</v>
      </c>
      <c r="E4718" t="s">
        <v>18</v>
      </c>
      <c r="F4718">
        <v>0</v>
      </c>
      <c r="I4718">
        <v>3</v>
      </c>
      <c r="J4718">
        <v>3.3333333333333299</v>
      </c>
      <c r="K4718">
        <v>10</v>
      </c>
      <c r="L4718" t="s">
        <v>5577</v>
      </c>
      <c r="M4718" t="s">
        <v>5543</v>
      </c>
      <c r="N4718">
        <v>23.3333333333333</v>
      </c>
      <c r="O4718">
        <v>16</v>
      </c>
      <c r="P4718">
        <v>0.68571428571428605</v>
      </c>
      <c r="Q4718" t="s">
        <v>7169</v>
      </c>
      <c r="R4718" t="s">
        <v>7170</v>
      </c>
      <c r="S4718" t="s">
        <v>12</v>
      </c>
      <c r="T4718" t="s">
        <v>11</v>
      </c>
      <c r="U4718" t="s">
        <v>19</v>
      </c>
    </row>
    <row r="4719" spans="1:21" x14ac:dyDescent="0.75">
      <c r="A4719">
        <v>66110162</v>
      </c>
      <c r="B4719" t="s">
        <v>9030</v>
      </c>
      <c r="C4719" t="s">
        <v>5473</v>
      </c>
      <c r="D4719" t="s">
        <v>5555</v>
      </c>
      <c r="E4719" t="s">
        <v>18</v>
      </c>
      <c r="F4719">
        <v>0</v>
      </c>
      <c r="I4719">
        <v>5</v>
      </c>
      <c r="J4719">
        <v>4.6666666666666696</v>
      </c>
      <c r="K4719">
        <v>10</v>
      </c>
      <c r="L4719" t="s">
        <v>5577</v>
      </c>
      <c r="M4719" t="s">
        <v>5543</v>
      </c>
      <c r="N4719">
        <v>23.3333333333333</v>
      </c>
      <c r="O4719">
        <v>8.6666666666666696</v>
      </c>
      <c r="P4719">
        <v>0.371428571428571</v>
      </c>
      <c r="Q4719" t="s">
        <v>7182</v>
      </c>
      <c r="R4719" t="s">
        <v>7154</v>
      </c>
      <c r="S4719" t="s">
        <v>12</v>
      </c>
      <c r="T4719" t="s">
        <v>11</v>
      </c>
      <c r="U4719" t="s">
        <v>19</v>
      </c>
    </row>
    <row r="4720" spans="1:21" x14ac:dyDescent="0.75">
      <c r="A4720">
        <v>66110572</v>
      </c>
      <c r="B4720" t="s">
        <v>8707</v>
      </c>
      <c r="C4720" t="s">
        <v>5473</v>
      </c>
      <c r="D4720" t="s">
        <v>5555</v>
      </c>
      <c r="E4720" t="s">
        <v>18</v>
      </c>
      <c r="F4720">
        <v>0</v>
      </c>
      <c r="I4720">
        <v>12</v>
      </c>
      <c r="J4720">
        <v>9.6666666666666696</v>
      </c>
      <c r="K4720">
        <v>15</v>
      </c>
      <c r="L4720" t="s">
        <v>5577</v>
      </c>
      <c r="M4720" t="s">
        <v>5543</v>
      </c>
      <c r="N4720">
        <v>23.3333333333333</v>
      </c>
      <c r="O4720">
        <v>11.6666666666667</v>
      </c>
      <c r="P4720">
        <v>0.5</v>
      </c>
      <c r="Q4720" t="s">
        <v>7181</v>
      </c>
      <c r="R4720" t="s">
        <v>7178</v>
      </c>
      <c r="S4720" t="s">
        <v>12</v>
      </c>
      <c r="T4720" t="s">
        <v>11</v>
      </c>
      <c r="U4720" t="s">
        <v>19</v>
      </c>
    </row>
    <row r="4721" spans="1:21" x14ac:dyDescent="0.75">
      <c r="A4721">
        <v>66110977</v>
      </c>
      <c r="B4721" t="s">
        <v>8727</v>
      </c>
      <c r="C4721" t="s">
        <v>5473</v>
      </c>
      <c r="D4721" t="s">
        <v>5555</v>
      </c>
      <c r="E4721" t="s">
        <v>18</v>
      </c>
      <c r="F4721">
        <v>0</v>
      </c>
      <c r="I4721">
        <v>12</v>
      </c>
      <c r="J4721">
        <v>9.6666666666666696</v>
      </c>
      <c r="L4721" t="s">
        <v>5577</v>
      </c>
      <c r="M4721" t="s">
        <v>5543</v>
      </c>
      <c r="N4721">
        <v>23.3333333333333</v>
      </c>
      <c r="O4721">
        <v>10</v>
      </c>
      <c r="P4721">
        <v>0.42857142857142899</v>
      </c>
      <c r="Q4721" t="s">
        <v>7181</v>
      </c>
      <c r="R4721" t="s">
        <v>7178</v>
      </c>
      <c r="S4721" t="s">
        <v>12</v>
      </c>
      <c r="T4721" t="s">
        <v>11</v>
      </c>
      <c r="U4721" t="s">
        <v>19</v>
      </c>
    </row>
    <row r="4722" spans="1:21" x14ac:dyDescent="0.75">
      <c r="A4722">
        <v>66111043</v>
      </c>
      <c r="B4722" t="s">
        <v>9567</v>
      </c>
      <c r="C4722" t="s">
        <v>5473</v>
      </c>
      <c r="D4722" t="s">
        <v>5556</v>
      </c>
      <c r="E4722" t="s">
        <v>18</v>
      </c>
      <c r="F4722">
        <v>0</v>
      </c>
      <c r="G4722">
        <v>2</v>
      </c>
      <c r="H4722" t="s">
        <v>11904</v>
      </c>
      <c r="I4722">
        <v>2</v>
      </c>
      <c r="J4722">
        <v>3</v>
      </c>
      <c r="K4722">
        <v>8</v>
      </c>
      <c r="L4722" t="s">
        <v>5549</v>
      </c>
      <c r="M4722" t="s">
        <v>5543</v>
      </c>
      <c r="N4722">
        <v>23.3333333333333</v>
      </c>
      <c r="O4722">
        <v>6.6666666666666696</v>
      </c>
      <c r="P4722">
        <v>0.28571428571428598</v>
      </c>
      <c r="Q4722" t="s">
        <v>7193</v>
      </c>
      <c r="R4722" t="s">
        <v>7178</v>
      </c>
      <c r="S4722" t="s">
        <v>12</v>
      </c>
      <c r="T4722" t="s">
        <v>11</v>
      </c>
      <c r="U4722" t="s">
        <v>19</v>
      </c>
    </row>
    <row r="4723" spans="1:21" x14ac:dyDescent="0.75">
      <c r="A4723">
        <v>66111276</v>
      </c>
      <c r="B4723" t="s">
        <v>5582</v>
      </c>
      <c r="C4723" t="s">
        <v>5482</v>
      </c>
      <c r="D4723" t="s">
        <v>5542</v>
      </c>
      <c r="E4723" t="s">
        <v>18</v>
      </c>
      <c r="F4723">
        <v>0</v>
      </c>
      <c r="I4723">
        <v>11</v>
      </c>
      <c r="J4723">
        <v>11.3333333333333</v>
      </c>
      <c r="K4723">
        <v>15</v>
      </c>
      <c r="L4723" t="s">
        <v>5577</v>
      </c>
      <c r="M4723" t="s">
        <v>5543</v>
      </c>
      <c r="N4723">
        <v>23.3333333333333</v>
      </c>
      <c r="O4723">
        <v>23.3333333333333</v>
      </c>
      <c r="P4723">
        <v>1</v>
      </c>
      <c r="Q4723" t="s">
        <v>7214</v>
      </c>
      <c r="R4723" t="s">
        <v>7163</v>
      </c>
      <c r="S4723" t="s">
        <v>22</v>
      </c>
      <c r="T4723" t="s">
        <v>11</v>
      </c>
      <c r="U4723" t="s">
        <v>19</v>
      </c>
    </row>
    <row r="4724" spans="1:21" x14ac:dyDescent="0.75">
      <c r="A4724">
        <v>66111414</v>
      </c>
      <c r="B4724" t="s">
        <v>4091</v>
      </c>
      <c r="C4724" t="s">
        <v>5473</v>
      </c>
      <c r="D4724" t="s">
        <v>5556</v>
      </c>
      <c r="E4724" t="s">
        <v>18</v>
      </c>
      <c r="F4724">
        <v>0</v>
      </c>
      <c r="I4724">
        <v>93</v>
      </c>
      <c r="J4724">
        <v>48</v>
      </c>
      <c r="K4724">
        <v>3</v>
      </c>
      <c r="L4724" t="s">
        <v>5577</v>
      </c>
      <c r="M4724" t="s">
        <v>5543</v>
      </c>
      <c r="N4724">
        <v>23.3333333333333</v>
      </c>
      <c r="O4724">
        <v>12.6666666666667</v>
      </c>
      <c r="P4724">
        <v>0.54285714285714304</v>
      </c>
      <c r="Q4724" t="s">
        <v>7189</v>
      </c>
      <c r="R4724" t="s">
        <v>7160</v>
      </c>
      <c r="S4724" t="s">
        <v>12</v>
      </c>
      <c r="T4724" t="s">
        <v>11</v>
      </c>
      <c r="U4724" t="s">
        <v>19</v>
      </c>
    </row>
    <row r="4725" spans="1:21" x14ac:dyDescent="0.75">
      <c r="A4725">
        <v>66111469</v>
      </c>
      <c r="B4725" t="s">
        <v>1749</v>
      </c>
      <c r="C4725" t="s">
        <v>5473</v>
      </c>
      <c r="D4725" t="s">
        <v>5555</v>
      </c>
      <c r="E4725" t="s">
        <v>18</v>
      </c>
      <c r="F4725">
        <v>0</v>
      </c>
      <c r="I4725">
        <v>5</v>
      </c>
      <c r="J4725">
        <v>4</v>
      </c>
      <c r="K4725">
        <v>5</v>
      </c>
      <c r="L4725" t="s">
        <v>5577</v>
      </c>
      <c r="M4725" t="s">
        <v>5543</v>
      </c>
      <c r="N4725">
        <v>23.3333333333333</v>
      </c>
      <c r="O4725">
        <v>11.3333333333333</v>
      </c>
      <c r="P4725">
        <v>0.48571428571428599</v>
      </c>
      <c r="Q4725" t="s">
        <v>7181</v>
      </c>
      <c r="R4725" t="s">
        <v>7178</v>
      </c>
      <c r="S4725" t="s">
        <v>12</v>
      </c>
      <c r="T4725" t="s">
        <v>11</v>
      </c>
      <c r="U4725" t="s">
        <v>19</v>
      </c>
    </row>
    <row r="4726" spans="1:21" x14ac:dyDescent="0.75">
      <c r="A4726">
        <v>66111811</v>
      </c>
      <c r="B4726" t="s">
        <v>8954</v>
      </c>
      <c r="C4726" t="s">
        <v>5478</v>
      </c>
      <c r="D4726" t="s">
        <v>5555</v>
      </c>
      <c r="E4726" t="s">
        <v>18</v>
      </c>
      <c r="F4726">
        <v>0</v>
      </c>
      <c r="I4726">
        <v>10</v>
      </c>
      <c r="J4726">
        <v>8.3333333333333304</v>
      </c>
      <c r="K4726">
        <v>19</v>
      </c>
      <c r="L4726" t="s">
        <v>5577</v>
      </c>
      <c r="M4726" t="s">
        <v>5543</v>
      </c>
      <c r="N4726">
        <v>23.3333333333333</v>
      </c>
      <c r="O4726">
        <v>17.6666666666667</v>
      </c>
      <c r="P4726">
        <v>0.75714285714285701</v>
      </c>
      <c r="Q4726" t="s">
        <v>7199</v>
      </c>
      <c r="R4726" t="s">
        <v>7166</v>
      </c>
      <c r="S4726" t="s">
        <v>12</v>
      </c>
      <c r="T4726" t="s">
        <v>11</v>
      </c>
      <c r="U4726" t="s">
        <v>19</v>
      </c>
    </row>
    <row r="4727" spans="1:21" x14ac:dyDescent="0.75">
      <c r="A4727">
        <v>66112049</v>
      </c>
      <c r="B4727" t="s">
        <v>1952</v>
      </c>
      <c r="C4727" t="s">
        <v>5473</v>
      </c>
      <c r="D4727" t="s">
        <v>5556</v>
      </c>
      <c r="E4727" t="s">
        <v>18</v>
      </c>
      <c r="F4727">
        <v>0</v>
      </c>
      <c r="I4727">
        <v>7</v>
      </c>
      <c r="J4727">
        <v>5.6666666666666696</v>
      </c>
      <c r="K4727">
        <v>4</v>
      </c>
      <c r="L4727" t="s">
        <v>5577</v>
      </c>
      <c r="M4727" t="s">
        <v>5543</v>
      </c>
      <c r="N4727">
        <v>23.3333333333333</v>
      </c>
      <c r="O4727">
        <v>17.3333333333333</v>
      </c>
      <c r="P4727">
        <v>0.74285714285714299</v>
      </c>
      <c r="Q4727" t="s">
        <v>7169</v>
      </c>
      <c r="R4727" t="s">
        <v>7170</v>
      </c>
      <c r="S4727" t="s">
        <v>12</v>
      </c>
      <c r="T4727" t="s">
        <v>11</v>
      </c>
      <c r="U4727" t="s">
        <v>19</v>
      </c>
    </row>
    <row r="4728" spans="1:21" x14ac:dyDescent="0.75">
      <c r="A4728">
        <v>66112150</v>
      </c>
      <c r="B4728" t="s">
        <v>2089</v>
      </c>
      <c r="C4728" t="s">
        <v>5473</v>
      </c>
      <c r="D4728" t="s">
        <v>5555</v>
      </c>
      <c r="E4728" t="s">
        <v>18</v>
      </c>
      <c r="F4728">
        <v>0</v>
      </c>
      <c r="I4728">
        <v>20</v>
      </c>
      <c r="J4728">
        <v>15</v>
      </c>
      <c r="K4728">
        <v>27</v>
      </c>
      <c r="L4728" t="s">
        <v>5577</v>
      </c>
      <c r="M4728" t="s">
        <v>5543</v>
      </c>
      <c r="N4728">
        <v>23.3333333333333</v>
      </c>
      <c r="O4728">
        <v>13.6666666666667</v>
      </c>
      <c r="P4728">
        <v>0.58571428571428596</v>
      </c>
      <c r="Q4728" t="s">
        <v>7167</v>
      </c>
      <c r="R4728" t="s">
        <v>7166</v>
      </c>
      <c r="S4728" t="s">
        <v>12</v>
      </c>
      <c r="T4728" t="s">
        <v>11</v>
      </c>
      <c r="U4728" t="s">
        <v>19</v>
      </c>
    </row>
    <row r="4729" spans="1:21" x14ac:dyDescent="0.75">
      <c r="A4729">
        <v>66112298</v>
      </c>
      <c r="B4729" t="s">
        <v>2252</v>
      </c>
      <c r="C4729" t="s">
        <v>5473</v>
      </c>
      <c r="D4729" t="s">
        <v>5555</v>
      </c>
      <c r="E4729" t="s">
        <v>18</v>
      </c>
      <c r="F4729">
        <v>0</v>
      </c>
      <c r="G4729">
        <v>5</v>
      </c>
      <c r="H4729" t="s">
        <v>11904</v>
      </c>
      <c r="I4729">
        <v>5</v>
      </c>
      <c r="J4729">
        <v>5.3333333333333304</v>
      </c>
      <c r="K4729">
        <v>5</v>
      </c>
      <c r="L4729" t="s">
        <v>5549</v>
      </c>
      <c r="M4729" t="s">
        <v>5543</v>
      </c>
      <c r="N4729">
        <v>23.3333333333333</v>
      </c>
      <c r="O4729">
        <v>6</v>
      </c>
      <c r="P4729">
        <v>0.25714285714285701</v>
      </c>
      <c r="Q4729" t="s">
        <v>7183</v>
      </c>
      <c r="R4729" t="s">
        <v>7184</v>
      </c>
      <c r="S4729" t="s">
        <v>22</v>
      </c>
      <c r="T4729" t="s">
        <v>11</v>
      </c>
      <c r="U4729" t="s">
        <v>19</v>
      </c>
    </row>
    <row r="4730" spans="1:21" x14ac:dyDescent="0.75">
      <c r="A4730">
        <v>66112620</v>
      </c>
      <c r="B4730" t="s">
        <v>8561</v>
      </c>
      <c r="C4730" t="s">
        <v>5473</v>
      </c>
      <c r="D4730" t="s">
        <v>5556</v>
      </c>
      <c r="E4730" t="s">
        <v>18</v>
      </c>
      <c r="F4730">
        <v>0</v>
      </c>
      <c r="G4730">
        <v>2</v>
      </c>
      <c r="H4730" t="s">
        <v>11904</v>
      </c>
      <c r="I4730">
        <v>3</v>
      </c>
      <c r="J4730">
        <v>3</v>
      </c>
      <c r="K4730">
        <v>7</v>
      </c>
      <c r="L4730" t="s">
        <v>5549</v>
      </c>
      <c r="M4730" t="s">
        <v>5543</v>
      </c>
      <c r="N4730">
        <v>23.3333333333333</v>
      </c>
      <c r="O4730">
        <v>13.3333333333333</v>
      </c>
      <c r="P4730">
        <v>0.57142857142857195</v>
      </c>
      <c r="Q4730" t="s">
        <v>7169</v>
      </c>
      <c r="R4730" t="s">
        <v>7170</v>
      </c>
      <c r="S4730" t="s">
        <v>12</v>
      </c>
      <c r="T4730" t="s">
        <v>11</v>
      </c>
      <c r="U4730" t="s">
        <v>19</v>
      </c>
    </row>
    <row r="4731" spans="1:21" x14ac:dyDescent="0.75">
      <c r="A4731">
        <v>66113658</v>
      </c>
      <c r="B4731" t="s">
        <v>10190</v>
      </c>
      <c r="C4731" t="s">
        <v>5493</v>
      </c>
      <c r="D4731" t="s">
        <v>5564</v>
      </c>
      <c r="E4731" t="s">
        <v>18</v>
      </c>
      <c r="F4731">
        <v>0</v>
      </c>
      <c r="I4731">
        <v>3</v>
      </c>
      <c r="J4731">
        <v>20.3333333333333</v>
      </c>
      <c r="L4731" t="s">
        <v>5577</v>
      </c>
      <c r="M4731" t="s">
        <v>5543</v>
      </c>
      <c r="N4731">
        <v>23.3333333333333</v>
      </c>
      <c r="O4731">
        <v>23.3333333333333</v>
      </c>
      <c r="P4731">
        <v>1</v>
      </c>
      <c r="Q4731" t="s">
        <v>7195</v>
      </c>
      <c r="R4731" t="s">
        <v>7166</v>
      </c>
      <c r="S4731" t="s">
        <v>12</v>
      </c>
      <c r="T4731" t="s">
        <v>11</v>
      </c>
      <c r="U4731" t="s">
        <v>19</v>
      </c>
    </row>
    <row r="4732" spans="1:21" x14ac:dyDescent="0.75">
      <c r="A4732">
        <v>66113665</v>
      </c>
      <c r="B4732" t="s">
        <v>8825</v>
      </c>
      <c r="C4732" t="s">
        <v>5456</v>
      </c>
      <c r="D4732" t="s">
        <v>5564</v>
      </c>
      <c r="E4732" t="s">
        <v>18</v>
      </c>
      <c r="F4732">
        <v>0</v>
      </c>
      <c r="I4732">
        <v>5</v>
      </c>
      <c r="J4732">
        <v>5.6666666666666696</v>
      </c>
      <c r="L4732" t="s">
        <v>5577</v>
      </c>
      <c r="M4732" t="s">
        <v>5543</v>
      </c>
      <c r="N4732">
        <v>23.3333333333333</v>
      </c>
      <c r="O4732">
        <v>14.3333333333333</v>
      </c>
      <c r="P4732">
        <v>0.61428571428571399</v>
      </c>
      <c r="Q4732" t="s">
        <v>7199</v>
      </c>
      <c r="R4732" t="s">
        <v>7166</v>
      </c>
      <c r="S4732" t="s">
        <v>12</v>
      </c>
      <c r="T4732" t="s">
        <v>11</v>
      </c>
      <c r="U4732" t="s">
        <v>19</v>
      </c>
    </row>
    <row r="4733" spans="1:21" x14ac:dyDescent="0.75">
      <c r="A4733">
        <v>66113727</v>
      </c>
      <c r="B4733" t="s">
        <v>4050</v>
      </c>
      <c r="C4733" t="s">
        <v>5473</v>
      </c>
      <c r="D4733" t="s">
        <v>5564</v>
      </c>
      <c r="E4733" t="s">
        <v>18</v>
      </c>
      <c r="F4733">
        <v>0</v>
      </c>
      <c r="I4733">
        <v>144</v>
      </c>
      <c r="J4733">
        <v>267.66666666666703</v>
      </c>
      <c r="L4733" t="s">
        <v>5577</v>
      </c>
      <c r="M4733" t="s">
        <v>5543</v>
      </c>
      <c r="N4733">
        <v>23.3333333333333</v>
      </c>
      <c r="O4733">
        <v>6.6666666666666696</v>
      </c>
      <c r="P4733">
        <v>0.28571428571428598</v>
      </c>
      <c r="Q4733" t="s">
        <v>7200</v>
      </c>
      <c r="R4733" t="s">
        <v>7180</v>
      </c>
      <c r="S4733" t="s">
        <v>22</v>
      </c>
      <c r="T4733" t="s">
        <v>11</v>
      </c>
      <c r="U4733" t="s">
        <v>19</v>
      </c>
    </row>
    <row r="4734" spans="1:21" x14ac:dyDescent="0.75">
      <c r="A4734">
        <v>66151181</v>
      </c>
      <c r="B4734" t="s">
        <v>8967</v>
      </c>
      <c r="C4734" t="s">
        <v>5482</v>
      </c>
      <c r="D4734" t="s">
        <v>5555</v>
      </c>
      <c r="E4734" t="s">
        <v>18</v>
      </c>
      <c r="F4734">
        <v>0</v>
      </c>
      <c r="I4734">
        <v>21</v>
      </c>
      <c r="J4734">
        <v>28.6666666666667</v>
      </c>
      <c r="K4734">
        <v>104</v>
      </c>
      <c r="L4734" t="s">
        <v>5577</v>
      </c>
      <c r="M4734" t="s">
        <v>5543</v>
      </c>
      <c r="N4734">
        <v>23.3333333333333</v>
      </c>
      <c r="O4734">
        <v>16.3333333333333</v>
      </c>
      <c r="P4734">
        <v>0.7</v>
      </c>
      <c r="Q4734" t="s">
        <v>7247</v>
      </c>
      <c r="R4734" t="s">
        <v>7180</v>
      </c>
      <c r="S4734" t="s">
        <v>22</v>
      </c>
      <c r="T4734" t="s">
        <v>11</v>
      </c>
      <c r="U4734" t="s">
        <v>19</v>
      </c>
    </row>
    <row r="4735" spans="1:21" x14ac:dyDescent="0.75">
      <c r="A4735">
        <v>66151318</v>
      </c>
      <c r="B4735" t="s">
        <v>8638</v>
      </c>
      <c r="C4735" t="s">
        <v>5473</v>
      </c>
      <c r="D4735" t="s">
        <v>5555</v>
      </c>
      <c r="E4735" t="s">
        <v>18</v>
      </c>
      <c r="F4735">
        <v>0</v>
      </c>
      <c r="I4735">
        <v>4</v>
      </c>
      <c r="J4735">
        <v>5.6666666666666696</v>
      </c>
      <c r="K4735">
        <v>5</v>
      </c>
      <c r="L4735" t="s">
        <v>5577</v>
      </c>
      <c r="M4735" t="s">
        <v>5543</v>
      </c>
      <c r="N4735">
        <v>23.3333333333333</v>
      </c>
      <c r="O4735">
        <v>11.6666666666667</v>
      </c>
      <c r="P4735">
        <v>0.5</v>
      </c>
      <c r="Q4735" t="s">
        <v>7169</v>
      </c>
      <c r="R4735" t="s">
        <v>7170</v>
      </c>
      <c r="S4735" t="s">
        <v>12</v>
      </c>
      <c r="T4735" t="s">
        <v>11</v>
      </c>
      <c r="U4735" t="s">
        <v>19</v>
      </c>
    </row>
    <row r="4736" spans="1:21" x14ac:dyDescent="0.75">
      <c r="A4736">
        <v>66151565</v>
      </c>
      <c r="B4736" t="s">
        <v>1616</v>
      </c>
      <c r="C4736" t="s">
        <v>5473</v>
      </c>
      <c r="D4736" t="s">
        <v>5556</v>
      </c>
      <c r="E4736" t="s">
        <v>18</v>
      </c>
      <c r="F4736">
        <v>0</v>
      </c>
      <c r="I4736">
        <v>15</v>
      </c>
      <c r="J4736">
        <v>12.6666666666667</v>
      </c>
      <c r="K4736">
        <v>11</v>
      </c>
      <c r="L4736" t="s">
        <v>5577</v>
      </c>
      <c r="M4736" t="s">
        <v>5543</v>
      </c>
      <c r="N4736">
        <v>23.3333333333333</v>
      </c>
      <c r="O4736">
        <v>6.6666666666666696</v>
      </c>
      <c r="P4736">
        <v>0.28571428571428598</v>
      </c>
      <c r="Q4736" t="s">
        <v>7165</v>
      </c>
      <c r="R4736" t="s">
        <v>7166</v>
      </c>
      <c r="S4736" t="s">
        <v>12</v>
      </c>
      <c r="T4736" t="s">
        <v>11</v>
      </c>
      <c r="U4736" t="s">
        <v>19</v>
      </c>
    </row>
    <row r="4737" spans="1:21" x14ac:dyDescent="0.75">
      <c r="A4737">
        <v>66152082</v>
      </c>
      <c r="B4737" t="s">
        <v>3216</v>
      </c>
      <c r="C4737" t="s">
        <v>5473</v>
      </c>
      <c r="D4737" t="s">
        <v>5547</v>
      </c>
      <c r="E4737" t="s">
        <v>5565</v>
      </c>
      <c r="F4737">
        <v>250</v>
      </c>
      <c r="I4737">
        <v>169</v>
      </c>
      <c r="J4737">
        <v>296.33333333333297</v>
      </c>
      <c r="K4737">
        <v>240</v>
      </c>
      <c r="L4737" t="s">
        <v>5577</v>
      </c>
      <c r="M4737" t="s">
        <v>5567</v>
      </c>
      <c r="N4737">
        <v>23.3333333333333</v>
      </c>
      <c r="O4737">
        <v>6.6666666666666696</v>
      </c>
      <c r="P4737">
        <v>0.28571428571428598</v>
      </c>
      <c r="Q4737" t="s">
        <v>7200</v>
      </c>
      <c r="R4737" t="s">
        <v>7180</v>
      </c>
      <c r="S4737" t="s">
        <v>22</v>
      </c>
      <c r="T4737" t="s">
        <v>11</v>
      </c>
      <c r="U4737" t="s">
        <v>19</v>
      </c>
    </row>
    <row r="4738" spans="1:21" x14ac:dyDescent="0.75">
      <c r="A4738">
        <v>66152615</v>
      </c>
      <c r="B4738" t="s">
        <v>8968</v>
      </c>
      <c r="C4738" t="s">
        <v>5473</v>
      </c>
      <c r="D4738" t="s">
        <v>5555</v>
      </c>
      <c r="E4738" t="s">
        <v>18</v>
      </c>
      <c r="F4738">
        <v>0</v>
      </c>
      <c r="G4738">
        <v>2</v>
      </c>
      <c r="H4738" t="s">
        <v>11904</v>
      </c>
      <c r="I4738">
        <v>9</v>
      </c>
      <c r="J4738">
        <v>9</v>
      </c>
      <c r="K4738">
        <v>5</v>
      </c>
      <c r="L4738" t="s">
        <v>5549</v>
      </c>
      <c r="M4738" t="s">
        <v>5543</v>
      </c>
      <c r="N4738">
        <v>23.3333333333333</v>
      </c>
      <c r="O4738">
        <v>13.3333333333333</v>
      </c>
      <c r="P4738">
        <v>0.57142857142857195</v>
      </c>
      <c r="Q4738" t="s">
        <v>7219</v>
      </c>
      <c r="R4738" t="s">
        <v>7163</v>
      </c>
      <c r="S4738" t="s">
        <v>22</v>
      </c>
      <c r="T4738" t="s">
        <v>11</v>
      </c>
      <c r="U4738" t="s">
        <v>19</v>
      </c>
    </row>
    <row r="4739" spans="1:21" x14ac:dyDescent="0.75">
      <c r="A4739">
        <v>66152740</v>
      </c>
      <c r="B4739" t="s">
        <v>8230</v>
      </c>
      <c r="C4739" t="s">
        <v>5473</v>
      </c>
      <c r="D4739" t="s">
        <v>5555</v>
      </c>
      <c r="E4739" t="s">
        <v>18</v>
      </c>
      <c r="F4739">
        <v>0</v>
      </c>
      <c r="G4739">
        <v>2</v>
      </c>
      <c r="H4739" t="s">
        <v>11904</v>
      </c>
      <c r="I4739">
        <v>8</v>
      </c>
      <c r="J4739">
        <v>5.3333333333333304</v>
      </c>
      <c r="K4739">
        <v>6</v>
      </c>
      <c r="L4739" t="s">
        <v>5549</v>
      </c>
      <c r="M4739" t="s">
        <v>5543</v>
      </c>
      <c r="N4739">
        <v>23.3333333333333</v>
      </c>
      <c r="O4739">
        <v>11.6666666666667</v>
      </c>
      <c r="P4739">
        <v>0.5</v>
      </c>
      <c r="Q4739" t="s">
        <v>7192</v>
      </c>
      <c r="R4739" t="s">
        <v>7160</v>
      </c>
      <c r="S4739" t="s">
        <v>12</v>
      </c>
      <c r="T4739" t="s">
        <v>11</v>
      </c>
      <c r="U4739" t="s">
        <v>19</v>
      </c>
    </row>
    <row r="4740" spans="1:21" x14ac:dyDescent="0.75">
      <c r="A4740">
        <v>66153270</v>
      </c>
      <c r="B4740" t="s">
        <v>5441</v>
      </c>
      <c r="C4740" t="s">
        <v>5473</v>
      </c>
      <c r="D4740" t="s">
        <v>5556</v>
      </c>
      <c r="E4740" t="s">
        <v>18</v>
      </c>
      <c r="F4740">
        <v>0</v>
      </c>
      <c r="I4740">
        <v>4</v>
      </c>
      <c r="J4740">
        <v>3.3333333333333299</v>
      </c>
      <c r="K4740">
        <v>2</v>
      </c>
      <c r="L4740" t="s">
        <v>5577</v>
      </c>
      <c r="M4740" t="s">
        <v>5543</v>
      </c>
      <c r="N4740">
        <v>23.3333333333333</v>
      </c>
      <c r="O4740">
        <v>11.3333333333333</v>
      </c>
      <c r="P4740">
        <v>0.48571428571428599</v>
      </c>
      <c r="Q4740" t="s">
        <v>7169</v>
      </c>
      <c r="R4740" t="s">
        <v>7170</v>
      </c>
      <c r="S4740" t="s">
        <v>12</v>
      </c>
      <c r="T4740" t="s">
        <v>11</v>
      </c>
      <c r="U4740" t="s">
        <v>19</v>
      </c>
    </row>
    <row r="4741" spans="1:21" x14ac:dyDescent="0.75">
      <c r="A4741">
        <v>66153349</v>
      </c>
      <c r="B4741" t="s">
        <v>3193</v>
      </c>
      <c r="C4741" t="s">
        <v>5473</v>
      </c>
      <c r="D4741" t="s">
        <v>5556</v>
      </c>
      <c r="E4741" t="s">
        <v>18</v>
      </c>
      <c r="F4741">
        <v>0</v>
      </c>
      <c r="I4741">
        <v>48</v>
      </c>
      <c r="J4741">
        <v>57.6666666666667</v>
      </c>
      <c r="K4741">
        <v>6</v>
      </c>
      <c r="L4741" t="s">
        <v>5577</v>
      </c>
      <c r="M4741" t="s">
        <v>5543</v>
      </c>
      <c r="N4741">
        <v>23.3333333333333</v>
      </c>
      <c r="O4741">
        <v>16.6666666666667</v>
      </c>
      <c r="P4741">
        <v>0.71428571428571397</v>
      </c>
      <c r="Q4741" t="s">
        <v>7230</v>
      </c>
      <c r="R4741" t="s">
        <v>7160</v>
      </c>
      <c r="S4741" t="s">
        <v>12</v>
      </c>
      <c r="T4741" t="s">
        <v>11</v>
      </c>
      <c r="U4741" t="s">
        <v>19</v>
      </c>
    </row>
    <row r="4742" spans="1:21" x14ac:dyDescent="0.75">
      <c r="A4742">
        <v>66154047</v>
      </c>
      <c r="B4742" t="s">
        <v>8660</v>
      </c>
      <c r="C4742" t="s">
        <v>5456</v>
      </c>
      <c r="D4742" t="s">
        <v>5556</v>
      </c>
      <c r="E4742" t="s">
        <v>18</v>
      </c>
      <c r="F4742">
        <v>0</v>
      </c>
      <c r="I4742">
        <v>3</v>
      </c>
      <c r="J4742">
        <v>3</v>
      </c>
      <c r="K4742">
        <v>10</v>
      </c>
      <c r="L4742" t="s">
        <v>5577</v>
      </c>
      <c r="M4742" t="s">
        <v>5543</v>
      </c>
      <c r="N4742">
        <v>23.3333333333333</v>
      </c>
      <c r="O4742">
        <v>9</v>
      </c>
      <c r="P4742">
        <v>0.38571428571428601</v>
      </c>
      <c r="Q4742" t="s">
        <v>7348</v>
      </c>
      <c r="R4742" t="s">
        <v>7154</v>
      </c>
      <c r="S4742" t="s">
        <v>12</v>
      </c>
      <c r="T4742" t="s">
        <v>11</v>
      </c>
      <c r="U4742" t="s">
        <v>19</v>
      </c>
    </row>
    <row r="4743" spans="1:21" x14ac:dyDescent="0.75">
      <c r="A4743">
        <v>66154298</v>
      </c>
      <c r="B4743" t="s">
        <v>3948</v>
      </c>
      <c r="C4743" t="s">
        <v>5473</v>
      </c>
      <c r="D4743" t="s">
        <v>5556</v>
      </c>
      <c r="E4743" t="s">
        <v>18</v>
      </c>
      <c r="F4743">
        <v>0</v>
      </c>
      <c r="I4743">
        <v>55</v>
      </c>
      <c r="J4743">
        <v>39</v>
      </c>
      <c r="K4743">
        <v>6</v>
      </c>
      <c r="L4743" t="s">
        <v>5577</v>
      </c>
      <c r="M4743" t="s">
        <v>5543</v>
      </c>
      <c r="N4743">
        <v>23.3333333333333</v>
      </c>
      <c r="O4743">
        <v>19.3333333333333</v>
      </c>
      <c r="P4743">
        <v>0.82857142857142896</v>
      </c>
      <c r="Q4743" t="s">
        <v>7172</v>
      </c>
      <c r="R4743" t="s">
        <v>7166</v>
      </c>
      <c r="S4743" t="s">
        <v>12</v>
      </c>
      <c r="T4743" t="s">
        <v>11</v>
      </c>
      <c r="U4743" t="s">
        <v>19</v>
      </c>
    </row>
    <row r="4744" spans="1:21" x14ac:dyDescent="0.75">
      <c r="A4744">
        <v>66154564</v>
      </c>
      <c r="B4744" t="s">
        <v>8680</v>
      </c>
      <c r="C4744" t="s">
        <v>5473</v>
      </c>
      <c r="D4744" t="s">
        <v>5556</v>
      </c>
      <c r="E4744" t="s">
        <v>18</v>
      </c>
      <c r="F4744">
        <v>0</v>
      </c>
      <c r="J4744">
        <v>0.66666666666666696</v>
      </c>
      <c r="K4744">
        <v>2</v>
      </c>
      <c r="L4744" t="s">
        <v>5577</v>
      </c>
      <c r="M4744" t="s">
        <v>5543</v>
      </c>
      <c r="N4744">
        <v>23.3333333333333</v>
      </c>
      <c r="O4744">
        <v>12</v>
      </c>
      <c r="P4744">
        <v>0.51428571428571401</v>
      </c>
      <c r="Q4744" t="s">
        <v>7169</v>
      </c>
      <c r="R4744" t="s">
        <v>7170</v>
      </c>
      <c r="S4744" t="s">
        <v>12</v>
      </c>
      <c r="T4744" t="s">
        <v>11</v>
      </c>
      <c r="U4744" t="s">
        <v>19</v>
      </c>
    </row>
    <row r="4745" spans="1:21" x14ac:dyDescent="0.75">
      <c r="A4745">
        <v>66154912</v>
      </c>
      <c r="B4745" t="s">
        <v>8695</v>
      </c>
      <c r="C4745" t="s">
        <v>5482</v>
      </c>
      <c r="D4745" t="s">
        <v>5542</v>
      </c>
      <c r="E4745" t="s">
        <v>18</v>
      </c>
      <c r="F4745">
        <v>0</v>
      </c>
      <c r="I4745">
        <v>10</v>
      </c>
      <c r="J4745">
        <v>11.6666666666667</v>
      </c>
      <c r="K4745">
        <v>32</v>
      </c>
      <c r="L4745" t="s">
        <v>5577</v>
      </c>
      <c r="M4745" t="s">
        <v>5543</v>
      </c>
      <c r="N4745">
        <v>23.3333333333333</v>
      </c>
      <c r="O4745">
        <v>18.6666666666667</v>
      </c>
      <c r="P4745">
        <v>0.8</v>
      </c>
      <c r="Q4745" t="s">
        <v>7214</v>
      </c>
      <c r="R4745" t="s">
        <v>7163</v>
      </c>
      <c r="S4745" t="s">
        <v>22</v>
      </c>
      <c r="T4745" t="s">
        <v>11</v>
      </c>
      <c r="U4745" t="s">
        <v>19</v>
      </c>
    </row>
    <row r="4746" spans="1:21" x14ac:dyDescent="0.75">
      <c r="A4746">
        <v>66155644</v>
      </c>
      <c r="B4746" t="s">
        <v>3514</v>
      </c>
      <c r="C4746" t="s">
        <v>5473</v>
      </c>
      <c r="D4746" t="s">
        <v>5556</v>
      </c>
      <c r="E4746" t="s">
        <v>18</v>
      </c>
      <c r="F4746">
        <v>0</v>
      </c>
      <c r="G4746">
        <v>4</v>
      </c>
      <c r="H4746" t="s">
        <v>11904</v>
      </c>
      <c r="I4746">
        <v>7</v>
      </c>
      <c r="J4746">
        <v>8.3333333333333304</v>
      </c>
      <c r="K4746">
        <v>19</v>
      </c>
      <c r="L4746" t="s">
        <v>5549</v>
      </c>
      <c r="M4746" t="s">
        <v>5543</v>
      </c>
      <c r="N4746">
        <v>23.3333333333333</v>
      </c>
      <c r="O4746">
        <v>12.6666666666667</v>
      </c>
      <c r="P4746">
        <v>0.54285714285714304</v>
      </c>
      <c r="Q4746" t="s">
        <v>7219</v>
      </c>
      <c r="R4746" t="s">
        <v>7163</v>
      </c>
      <c r="S4746" t="s">
        <v>22</v>
      </c>
      <c r="T4746" t="s">
        <v>11</v>
      </c>
      <c r="U4746" t="s">
        <v>19</v>
      </c>
    </row>
    <row r="4747" spans="1:21" x14ac:dyDescent="0.75">
      <c r="A4747">
        <v>66155743</v>
      </c>
      <c r="B4747" t="s">
        <v>8535</v>
      </c>
      <c r="C4747" t="s">
        <v>5482</v>
      </c>
      <c r="D4747" t="s">
        <v>5555</v>
      </c>
      <c r="E4747" t="s">
        <v>18</v>
      </c>
      <c r="F4747">
        <v>0</v>
      </c>
      <c r="I4747">
        <v>19</v>
      </c>
      <c r="J4747">
        <v>18.6666666666667</v>
      </c>
      <c r="K4747">
        <v>45</v>
      </c>
      <c r="L4747" t="s">
        <v>5577</v>
      </c>
      <c r="M4747" t="s">
        <v>5543</v>
      </c>
      <c r="N4747">
        <v>23.3333333333333</v>
      </c>
      <c r="O4747">
        <v>16</v>
      </c>
      <c r="P4747">
        <v>0.68571428571428605</v>
      </c>
      <c r="Q4747" t="s">
        <v>7346</v>
      </c>
      <c r="R4747" t="s">
        <v>7157</v>
      </c>
      <c r="S4747" t="s">
        <v>22</v>
      </c>
      <c r="T4747" t="s">
        <v>11</v>
      </c>
      <c r="U4747" t="s">
        <v>19</v>
      </c>
    </row>
    <row r="4748" spans="1:21" x14ac:dyDescent="0.75">
      <c r="A4748">
        <v>66156287</v>
      </c>
      <c r="B4748" t="s">
        <v>5324</v>
      </c>
      <c r="C4748" t="s">
        <v>5473</v>
      </c>
      <c r="D4748" t="s">
        <v>5547</v>
      </c>
      <c r="E4748" t="s">
        <v>5565</v>
      </c>
      <c r="F4748">
        <v>500</v>
      </c>
      <c r="I4748">
        <v>668</v>
      </c>
      <c r="J4748">
        <v>566.66666666666697</v>
      </c>
      <c r="K4748">
        <v>455</v>
      </c>
      <c r="L4748" t="s">
        <v>5577</v>
      </c>
      <c r="M4748" t="s">
        <v>5567</v>
      </c>
      <c r="N4748">
        <v>23.3333333333333</v>
      </c>
      <c r="O4748">
        <v>10</v>
      </c>
      <c r="P4748">
        <v>0.42857142857142899</v>
      </c>
      <c r="Q4748" t="s">
        <v>7200</v>
      </c>
      <c r="R4748" t="s">
        <v>7180</v>
      </c>
      <c r="S4748" t="s">
        <v>22</v>
      </c>
      <c r="T4748" t="s">
        <v>11</v>
      </c>
      <c r="U4748" t="s">
        <v>19</v>
      </c>
    </row>
    <row r="4749" spans="1:21" x14ac:dyDescent="0.75">
      <c r="A4749">
        <v>66156352</v>
      </c>
      <c r="B4749" t="s">
        <v>8755</v>
      </c>
      <c r="C4749" t="s">
        <v>5473</v>
      </c>
      <c r="D4749" t="s">
        <v>5555</v>
      </c>
      <c r="E4749" t="s">
        <v>18</v>
      </c>
      <c r="F4749">
        <v>0</v>
      </c>
      <c r="G4749">
        <v>2</v>
      </c>
      <c r="H4749" t="s">
        <v>11904</v>
      </c>
      <c r="I4749">
        <v>6</v>
      </c>
      <c r="J4749">
        <v>6</v>
      </c>
      <c r="K4749">
        <v>15</v>
      </c>
      <c r="L4749" t="s">
        <v>5549</v>
      </c>
      <c r="M4749" t="s">
        <v>5543</v>
      </c>
      <c r="N4749">
        <v>23.3333333333333</v>
      </c>
      <c r="O4749">
        <v>9.6666666666666696</v>
      </c>
      <c r="P4749">
        <v>0.41428571428571398</v>
      </c>
      <c r="Q4749" t="s">
        <v>7181</v>
      </c>
      <c r="R4749" t="s">
        <v>7178</v>
      </c>
      <c r="S4749" t="s">
        <v>12</v>
      </c>
      <c r="T4749" t="s">
        <v>11</v>
      </c>
      <c r="U4749" t="s">
        <v>19</v>
      </c>
    </row>
    <row r="4750" spans="1:21" x14ac:dyDescent="0.75">
      <c r="A4750">
        <v>65017448</v>
      </c>
      <c r="B4750" t="s">
        <v>5924</v>
      </c>
      <c r="C4750" t="s">
        <v>5557</v>
      </c>
      <c r="D4750" t="s">
        <v>5542</v>
      </c>
      <c r="E4750" t="s">
        <v>18</v>
      </c>
      <c r="F4750">
        <v>0</v>
      </c>
      <c r="I4750">
        <v>382</v>
      </c>
      <c r="J4750">
        <v>309</v>
      </c>
      <c r="L4750" t="s">
        <v>5577</v>
      </c>
      <c r="M4750" t="s">
        <v>5543</v>
      </c>
      <c r="N4750">
        <v>23</v>
      </c>
      <c r="O4750">
        <v>9.3333333333333304</v>
      </c>
      <c r="P4750">
        <v>0.405797101449275</v>
      </c>
      <c r="Q4750" t="s">
        <v>5571</v>
      </c>
      <c r="R4750" t="s">
        <v>5545</v>
      </c>
      <c r="S4750" t="s">
        <v>46</v>
      </c>
      <c r="T4750" t="s">
        <v>11</v>
      </c>
      <c r="U4750" t="s">
        <v>19</v>
      </c>
    </row>
    <row r="4751" spans="1:21" x14ac:dyDescent="0.75">
      <c r="A4751">
        <v>65046582</v>
      </c>
      <c r="B4751" t="s">
        <v>6092</v>
      </c>
      <c r="C4751" t="s">
        <v>5473</v>
      </c>
      <c r="D4751" t="s">
        <v>5556</v>
      </c>
      <c r="E4751" t="s">
        <v>18</v>
      </c>
      <c r="F4751">
        <v>0</v>
      </c>
      <c r="G4751">
        <v>3</v>
      </c>
      <c r="H4751" t="s">
        <v>11904</v>
      </c>
      <c r="I4751">
        <v>13</v>
      </c>
      <c r="J4751">
        <v>23.6666666666667</v>
      </c>
      <c r="K4751">
        <v>13</v>
      </c>
      <c r="L4751" t="s">
        <v>5549</v>
      </c>
      <c r="M4751" t="s">
        <v>5543</v>
      </c>
      <c r="N4751">
        <v>23</v>
      </c>
      <c r="O4751">
        <v>18</v>
      </c>
      <c r="P4751">
        <v>0.78260869565217395</v>
      </c>
      <c r="Q4751" t="s">
        <v>5563</v>
      </c>
      <c r="R4751" t="s">
        <v>5545</v>
      </c>
      <c r="S4751" t="s">
        <v>46</v>
      </c>
      <c r="T4751" t="s">
        <v>11</v>
      </c>
      <c r="U4751" t="s">
        <v>19</v>
      </c>
    </row>
    <row r="4752" spans="1:21" x14ac:dyDescent="0.75">
      <c r="A4752">
        <v>65047307</v>
      </c>
      <c r="B4752" t="s">
        <v>5217</v>
      </c>
      <c r="C4752" t="s">
        <v>5473</v>
      </c>
      <c r="D4752" t="s">
        <v>5556</v>
      </c>
      <c r="E4752" t="s">
        <v>18</v>
      </c>
      <c r="F4752">
        <v>0</v>
      </c>
      <c r="I4752">
        <v>43</v>
      </c>
      <c r="J4752">
        <v>24.6666666666667</v>
      </c>
      <c r="K4752">
        <v>14</v>
      </c>
      <c r="L4752" t="s">
        <v>5577</v>
      </c>
      <c r="M4752" t="s">
        <v>5543</v>
      </c>
      <c r="N4752">
        <v>23</v>
      </c>
      <c r="O4752">
        <v>19.3333333333333</v>
      </c>
      <c r="P4752">
        <v>0.84057971014492705</v>
      </c>
      <c r="Q4752" t="s">
        <v>5568</v>
      </c>
      <c r="R4752" t="s">
        <v>5554</v>
      </c>
      <c r="S4752" t="s">
        <v>46</v>
      </c>
      <c r="T4752" t="s">
        <v>11</v>
      </c>
      <c r="U4752" t="s">
        <v>19</v>
      </c>
    </row>
    <row r="4753" spans="1:21" x14ac:dyDescent="0.75">
      <c r="A4753">
        <v>65507226</v>
      </c>
      <c r="B4753" t="s">
        <v>6034</v>
      </c>
      <c r="C4753" t="s">
        <v>5473</v>
      </c>
      <c r="D4753" t="s">
        <v>5555</v>
      </c>
      <c r="E4753" t="s">
        <v>18</v>
      </c>
      <c r="F4753">
        <v>0</v>
      </c>
      <c r="I4753">
        <v>10</v>
      </c>
      <c r="J4753">
        <v>50.3333333333333</v>
      </c>
      <c r="K4753">
        <v>5</v>
      </c>
      <c r="L4753" t="s">
        <v>5577</v>
      </c>
      <c r="M4753" t="s">
        <v>5543</v>
      </c>
      <c r="N4753">
        <v>23</v>
      </c>
      <c r="O4753">
        <v>6</v>
      </c>
      <c r="P4753">
        <v>0.26086956521739102</v>
      </c>
      <c r="Q4753" t="s">
        <v>5571</v>
      </c>
      <c r="R4753" t="s">
        <v>5545</v>
      </c>
      <c r="S4753" t="s">
        <v>46</v>
      </c>
      <c r="T4753" t="s">
        <v>11</v>
      </c>
      <c r="U4753" t="s">
        <v>19</v>
      </c>
    </row>
    <row r="4754" spans="1:21" x14ac:dyDescent="0.75">
      <c r="A4754">
        <v>65540047</v>
      </c>
      <c r="B4754" t="s">
        <v>6081</v>
      </c>
      <c r="C4754" t="s">
        <v>5473</v>
      </c>
      <c r="D4754" t="s">
        <v>5556</v>
      </c>
      <c r="E4754" t="s">
        <v>18</v>
      </c>
      <c r="F4754">
        <v>0</v>
      </c>
      <c r="I4754">
        <v>27</v>
      </c>
      <c r="J4754">
        <v>27</v>
      </c>
      <c r="K4754">
        <v>40</v>
      </c>
      <c r="L4754" t="s">
        <v>5577</v>
      </c>
      <c r="M4754" t="s">
        <v>5543</v>
      </c>
      <c r="N4754">
        <v>23</v>
      </c>
      <c r="O4754">
        <v>18</v>
      </c>
      <c r="P4754">
        <v>0.78260869565217395</v>
      </c>
      <c r="Q4754" t="s">
        <v>5563</v>
      </c>
      <c r="R4754" t="s">
        <v>5545</v>
      </c>
      <c r="S4754" t="s">
        <v>46</v>
      </c>
      <c r="T4754" t="s">
        <v>11</v>
      </c>
      <c r="U4754" t="s">
        <v>19</v>
      </c>
    </row>
    <row r="4755" spans="1:21" x14ac:dyDescent="0.75">
      <c r="A4755">
        <v>65540335</v>
      </c>
      <c r="B4755" t="s">
        <v>6054</v>
      </c>
      <c r="C4755" t="s">
        <v>5473</v>
      </c>
      <c r="D4755" t="s">
        <v>5556</v>
      </c>
      <c r="E4755" t="s">
        <v>18</v>
      </c>
      <c r="F4755">
        <v>0</v>
      </c>
      <c r="I4755">
        <v>5</v>
      </c>
      <c r="J4755">
        <v>6</v>
      </c>
      <c r="K4755">
        <v>5</v>
      </c>
      <c r="L4755" t="s">
        <v>5577</v>
      </c>
      <c r="M4755" t="s">
        <v>5543</v>
      </c>
      <c r="N4755">
        <v>23</v>
      </c>
      <c r="O4755">
        <v>14</v>
      </c>
      <c r="P4755">
        <v>0.60869565217391297</v>
      </c>
      <c r="Q4755" t="s">
        <v>5573</v>
      </c>
      <c r="R4755" t="s">
        <v>5545</v>
      </c>
      <c r="S4755" t="s">
        <v>46</v>
      </c>
      <c r="T4755" t="s">
        <v>11</v>
      </c>
      <c r="U4755" t="s">
        <v>19</v>
      </c>
    </row>
    <row r="4756" spans="1:21" x14ac:dyDescent="0.75">
      <c r="A4756">
        <v>65706449</v>
      </c>
      <c r="B4756" t="s">
        <v>5843</v>
      </c>
      <c r="C4756" t="s">
        <v>5473</v>
      </c>
      <c r="D4756" t="s">
        <v>5555</v>
      </c>
      <c r="E4756" t="s">
        <v>18</v>
      </c>
      <c r="F4756">
        <v>0</v>
      </c>
      <c r="G4756">
        <v>2</v>
      </c>
      <c r="H4756" t="s">
        <v>11904</v>
      </c>
      <c r="I4756">
        <v>23</v>
      </c>
      <c r="J4756">
        <v>38.3333333333333</v>
      </c>
      <c r="K4756">
        <v>25</v>
      </c>
      <c r="L4756" t="s">
        <v>5549</v>
      </c>
      <c r="M4756" t="s">
        <v>5543</v>
      </c>
      <c r="N4756">
        <v>23</v>
      </c>
      <c r="O4756">
        <v>14</v>
      </c>
      <c r="P4756">
        <v>0.60869565217391297</v>
      </c>
      <c r="Q4756" t="s">
        <v>5579</v>
      </c>
      <c r="R4756" t="s">
        <v>5554</v>
      </c>
      <c r="S4756" t="s">
        <v>46</v>
      </c>
      <c r="T4756" t="s">
        <v>11</v>
      </c>
      <c r="U4756" t="s">
        <v>19</v>
      </c>
    </row>
    <row r="4757" spans="1:21" x14ac:dyDescent="0.75">
      <c r="A4757">
        <v>65708616</v>
      </c>
      <c r="B4757" t="s">
        <v>2261</v>
      </c>
      <c r="C4757" t="s">
        <v>5473</v>
      </c>
      <c r="D4757" t="s">
        <v>5556</v>
      </c>
      <c r="E4757" t="s">
        <v>18</v>
      </c>
      <c r="F4757">
        <v>0</v>
      </c>
      <c r="G4757">
        <v>25</v>
      </c>
      <c r="H4757" t="s">
        <v>11904</v>
      </c>
      <c r="I4757">
        <v>128</v>
      </c>
      <c r="J4757">
        <v>59.3333333333333</v>
      </c>
      <c r="K4757">
        <v>46</v>
      </c>
      <c r="L4757" t="s">
        <v>5549</v>
      </c>
      <c r="M4757" t="s">
        <v>5543</v>
      </c>
      <c r="N4757">
        <v>23</v>
      </c>
      <c r="O4757">
        <v>16.3333333333333</v>
      </c>
      <c r="P4757">
        <v>0.71014492753623204</v>
      </c>
      <c r="Q4757" t="s">
        <v>5563</v>
      </c>
      <c r="R4757" t="s">
        <v>5545</v>
      </c>
      <c r="S4757" t="s">
        <v>46</v>
      </c>
      <c r="T4757" t="s">
        <v>11</v>
      </c>
      <c r="U4757" t="s">
        <v>19</v>
      </c>
    </row>
    <row r="4758" spans="1:21" x14ac:dyDescent="0.75">
      <c r="A4758">
        <v>66102437</v>
      </c>
      <c r="B4758" t="s">
        <v>8811</v>
      </c>
      <c r="C4758" t="s">
        <v>5473</v>
      </c>
      <c r="D4758" t="s">
        <v>5555</v>
      </c>
      <c r="E4758" t="s">
        <v>18</v>
      </c>
      <c r="F4758">
        <v>0</v>
      </c>
      <c r="G4758">
        <v>4</v>
      </c>
      <c r="H4758" t="s">
        <v>11904</v>
      </c>
      <c r="I4758">
        <v>8</v>
      </c>
      <c r="J4758">
        <v>15.3333333333333</v>
      </c>
      <c r="K4758">
        <v>44</v>
      </c>
      <c r="L4758" t="s">
        <v>5549</v>
      </c>
      <c r="M4758" t="s">
        <v>5543</v>
      </c>
      <c r="N4758">
        <v>23</v>
      </c>
      <c r="O4758">
        <v>10.6666666666667</v>
      </c>
      <c r="P4758">
        <v>0.46376811594202899</v>
      </c>
      <c r="Q4758" t="s">
        <v>7219</v>
      </c>
      <c r="R4758" t="s">
        <v>7163</v>
      </c>
      <c r="S4758" t="s">
        <v>22</v>
      </c>
      <c r="T4758" t="s">
        <v>11</v>
      </c>
      <c r="U4758" t="s">
        <v>19</v>
      </c>
    </row>
    <row r="4759" spans="1:21" x14ac:dyDescent="0.75">
      <c r="A4759">
        <v>66103375</v>
      </c>
      <c r="B4759" t="s">
        <v>8652</v>
      </c>
      <c r="C4759" t="s">
        <v>5473</v>
      </c>
      <c r="D4759" t="s">
        <v>5555</v>
      </c>
      <c r="E4759" t="s">
        <v>18</v>
      </c>
      <c r="F4759">
        <v>0</v>
      </c>
      <c r="I4759">
        <v>8</v>
      </c>
      <c r="J4759">
        <v>8.3333333333333304</v>
      </c>
      <c r="K4759">
        <v>6</v>
      </c>
      <c r="L4759" t="s">
        <v>5577</v>
      </c>
      <c r="M4759" t="s">
        <v>5543</v>
      </c>
      <c r="N4759">
        <v>23</v>
      </c>
      <c r="O4759">
        <v>11</v>
      </c>
      <c r="P4759">
        <v>0.47826086956521702</v>
      </c>
      <c r="Q4759" t="s">
        <v>7181</v>
      </c>
      <c r="R4759" t="s">
        <v>7178</v>
      </c>
      <c r="S4759" t="s">
        <v>12</v>
      </c>
      <c r="T4759" t="s">
        <v>11</v>
      </c>
      <c r="U4759" t="s">
        <v>19</v>
      </c>
    </row>
    <row r="4760" spans="1:21" x14ac:dyDescent="0.75">
      <c r="A4760">
        <v>66103837</v>
      </c>
      <c r="B4760" t="s">
        <v>3660</v>
      </c>
      <c r="C4760" t="s">
        <v>5473</v>
      </c>
      <c r="D4760" t="s">
        <v>5555</v>
      </c>
      <c r="E4760" t="s">
        <v>18</v>
      </c>
      <c r="F4760">
        <v>0</v>
      </c>
      <c r="I4760">
        <v>24</v>
      </c>
      <c r="J4760">
        <v>18.6666666666667</v>
      </c>
      <c r="K4760">
        <v>10</v>
      </c>
      <c r="L4760" t="s">
        <v>5577</v>
      </c>
      <c r="M4760" t="s">
        <v>5543</v>
      </c>
      <c r="N4760">
        <v>23</v>
      </c>
      <c r="O4760">
        <v>8.6666666666666696</v>
      </c>
      <c r="P4760">
        <v>0.376811594202899</v>
      </c>
      <c r="Q4760" t="s">
        <v>7165</v>
      </c>
      <c r="R4760" t="s">
        <v>7166</v>
      </c>
      <c r="S4760" t="s">
        <v>12</v>
      </c>
      <c r="T4760" t="s">
        <v>11</v>
      </c>
      <c r="U4760" t="s">
        <v>19</v>
      </c>
    </row>
    <row r="4761" spans="1:21" x14ac:dyDescent="0.75">
      <c r="A4761">
        <v>66104609</v>
      </c>
      <c r="B4761" t="s">
        <v>4580</v>
      </c>
      <c r="C4761" t="s">
        <v>5473</v>
      </c>
      <c r="D4761" t="s">
        <v>5542</v>
      </c>
      <c r="E4761" t="s">
        <v>18</v>
      </c>
      <c r="F4761">
        <v>0</v>
      </c>
      <c r="I4761">
        <v>6</v>
      </c>
      <c r="J4761">
        <v>10.3333333333333</v>
      </c>
      <c r="K4761">
        <v>23</v>
      </c>
      <c r="L4761" t="s">
        <v>5577</v>
      </c>
      <c r="M4761" t="s">
        <v>5543</v>
      </c>
      <c r="N4761">
        <v>23</v>
      </c>
      <c r="O4761">
        <v>11.3333333333333</v>
      </c>
      <c r="P4761">
        <v>0.49275362318840599</v>
      </c>
      <c r="Q4761" t="s">
        <v>7177</v>
      </c>
      <c r="R4761" t="s">
        <v>7178</v>
      </c>
      <c r="S4761" t="s">
        <v>12</v>
      </c>
      <c r="T4761" t="s">
        <v>11</v>
      </c>
      <c r="U4761" t="s">
        <v>19</v>
      </c>
    </row>
    <row r="4762" spans="1:21" x14ac:dyDescent="0.75">
      <c r="A4762">
        <v>66104613</v>
      </c>
      <c r="B4762" t="s">
        <v>3464</v>
      </c>
      <c r="C4762" t="s">
        <v>5473</v>
      </c>
      <c r="D4762" t="s">
        <v>5555</v>
      </c>
      <c r="E4762" t="s">
        <v>18</v>
      </c>
      <c r="F4762">
        <v>0</v>
      </c>
      <c r="I4762">
        <v>6</v>
      </c>
      <c r="J4762">
        <v>3.6666666666666701</v>
      </c>
      <c r="K4762">
        <v>13</v>
      </c>
      <c r="L4762" t="s">
        <v>5577</v>
      </c>
      <c r="M4762" t="s">
        <v>5543</v>
      </c>
      <c r="N4762">
        <v>23</v>
      </c>
      <c r="O4762">
        <v>12.3333333333333</v>
      </c>
      <c r="P4762">
        <v>0.53623188405797095</v>
      </c>
      <c r="Q4762" t="s">
        <v>7177</v>
      </c>
      <c r="R4762" t="s">
        <v>7178</v>
      </c>
      <c r="S4762" t="s">
        <v>12</v>
      </c>
      <c r="T4762" t="s">
        <v>11</v>
      </c>
      <c r="U4762" t="s">
        <v>19</v>
      </c>
    </row>
    <row r="4763" spans="1:21" x14ac:dyDescent="0.75">
      <c r="A4763">
        <v>66104921</v>
      </c>
      <c r="B4763" t="s">
        <v>638</v>
      </c>
      <c r="C4763" t="s">
        <v>5473</v>
      </c>
      <c r="D4763" t="s">
        <v>5555</v>
      </c>
      <c r="E4763" t="s">
        <v>18</v>
      </c>
      <c r="F4763">
        <v>0</v>
      </c>
      <c r="I4763">
        <v>55</v>
      </c>
      <c r="J4763">
        <v>60</v>
      </c>
      <c r="K4763">
        <v>6</v>
      </c>
      <c r="L4763" t="s">
        <v>5577</v>
      </c>
      <c r="M4763" t="s">
        <v>5543</v>
      </c>
      <c r="N4763">
        <v>23</v>
      </c>
      <c r="O4763">
        <v>12</v>
      </c>
      <c r="P4763">
        <v>0.52173913043478304</v>
      </c>
      <c r="Q4763" t="s">
        <v>7164</v>
      </c>
      <c r="R4763" t="s">
        <v>7160</v>
      </c>
      <c r="S4763" t="s">
        <v>12</v>
      </c>
      <c r="T4763" t="s">
        <v>11</v>
      </c>
      <c r="U4763" t="s">
        <v>19</v>
      </c>
    </row>
    <row r="4764" spans="1:21" x14ac:dyDescent="0.75">
      <c r="A4764">
        <v>66105153</v>
      </c>
      <c r="B4764" t="s">
        <v>8922</v>
      </c>
      <c r="C4764" t="s">
        <v>5473</v>
      </c>
      <c r="D4764" t="s">
        <v>5555</v>
      </c>
      <c r="E4764" t="s">
        <v>18</v>
      </c>
      <c r="F4764">
        <v>0</v>
      </c>
      <c r="I4764">
        <v>7</v>
      </c>
      <c r="J4764">
        <v>17</v>
      </c>
      <c r="K4764">
        <v>11</v>
      </c>
      <c r="L4764" t="s">
        <v>5577</v>
      </c>
      <c r="M4764" t="s">
        <v>5543</v>
      </c>
      <c r="N4764">
        <v>23</v>
      </c>
      <c r="O4764">
        <v>8</v>
      </c>
      <c r="P4764">
        <v>0.34782608695652201</v>
      </c>
      <c r="Q4764" t="s">
        <v>7183</v>
      </c>
      <c r="R4764" t="s">
        <v>7184</v>
      </c>
      <c r="S4764" t="s">
        <v>22</v>
      </c>
      <c r="T4764" t="s">
        <v>11</v>
      </c>
      <c r="U4764" t="s">
        <v>19</v>
      </c>
    </row>
    <row r="4765" spans="1:21" x14ac:dyDescent="0.75">
      <c r="A4765">
        <v>66105274</v>
      </c>
      <c r="B4765" t="s">
        <v>5094</v>
      </c>
      <c r="C4765" t="s">
        <v>5473</v>
      </c>
      <c r="D4765" t="s">
        <v>5555</v>
      </c>
      <c r="E4765" t="s">
        <v>18</v>
      </c>
      <c r="F4765">
        <v>0</v>
      </c>
      <c r="I4765">
        <v>28</v>
      </c>
      <c r="J4765">
        <v>40.3333333333333</v>
      </c>
      <c r="L4765" t="s">
        <v>5577</v>
      </c>
      <c r="M4765" t="s">
        <v>5543</v>
      </c>
      <c r="N4765">
        <v>23</v>
      </c>
      <c r="O4765">
        <v>16.3333333333333</v>
      </c>
      <c r="P4765">
        <v>0.71014492753623204</v>
      </c>
      <c r="Q4765" t="s">
        <v>7235</v>
      </c>
      <c r="R4765" t="s">
        <v>7157</v>
      </c>
      <c r="S4765" t="s">
        <v>22</v>
      </c>
      <c r="T4765" t="s">
        <v>11</v>
      </c>
      <c r="U4765" t="s">
        <v>19</v>
      </c>
    </row>
    <row r="4766" spans="1:21" x14ac:dyDescent="0.75">
      <c r="A4766">
        <v>66105369</v>
      </c>
      <c r="B4766" t="s">
        <v>2733</v>
      </c>
      <c r="C4766" t="s">
        <v>5473</v>
      </c>
      <c r="D4766" t="s">
        <v>5555</v>
      </c>
      <c r="E4766" t="s">
        <v>18</v>
      </c>
      <c r="F4766">
        <v>0</v>
      </c>
      <c r="G4766">
        <v>4</v>
      </c>
      <c r="H4766" t="s">
        <v>11904</v>
      </c>
      <c r="I4766">
        <v>49</v>
      </c>
      <c r="J4766">
        <v>52.6666666666667</v>
      </c>
      <c r="K4766">
        <v>4</v>
      </c>
      <c r="L4766" t="s">
        <v>5549</v>
      </c>
      <c r="M4766" t="s">
        <v>5543</v>
      </c>
      <c r="N4766">
        <v>23</v>
      </c>
      <c r="O4766">
        <v>14.6666666666667</v>
      </c>
      <c r="P4766">
        <v>0.63768115942029002</v>
      </c>
      <c r="Q4766" t="s">
        <v>7176</v>
      </c>
      <c r="R4766" t="s">
        <v>7170</v>
      </c>
      <c r="S4766" t="s">
        <v>12</v>
      </c>
      <c r="T4766" t="s">
        <v>11</v>
      </c>
      <c r="U4766" t="s">
        <v>19</v>
      </c>
    </row>
    <row r="4767" spans="1:21" x14ac:dyDescent="0.75">
      <c r="A4767">
        <v>66106020</v>
      </c>
      <c r="B4767" t="s">
        <v>8746</v>
      </c>
      <c r="C4767" t="s">
        <v>5456</v>
      </c>
      <c r="D4767" t="s">
        <v>5556</v>
      </c>
      <c r="E4767" t="s">
        <v>18</v>
      </c>
      <c r="F4767">
        <v>0</v>
      </c>
      <c r="I4767">
        <v>14</v>
      </c>
      <c r="J4767">
        <v>8.6666666666666696</v>
      </c>
      <c r="K4767">
        <v>3</v>
      </c>
      <c r="L4767" t="s">
        <v>5577</v>
      </c>
      <c r="M4767" t="s">
        <v>5543</v>
      </c>
      <c r="N4767">
        <v>23</v>
      </c>
      <c r="O4767">
        <v>18</v>
      </c>
      <c r="P4767">
        <v>0.78260869565217395</v>
      </c>
      <c r="Q4767" t="s">
        <v>7211</v>
      </c>
      <c r="R4767" t="s">
        <v>7154</v>
      </c>
      <c r="S4767" t="s">
        <v>12</v>
      </c>
      <c r="T4767" t="s">
        <v>11</v>
      </c>
      <c r="U4767" t="s">
        <v>19</v>
      </c>
    </row>
    <row r="4768" spans="1:21" x14ac:dyDescent="0.75">
      <c r="A4768">
        <v>66106493</v>
      </c>
      <c r="B4768" t="s">
        <v>4895</v>
      </c>
      <c r="C4768" t="s">
        <v>5473</v>
      </c>
      <c r="D4768" t="s">
        <v>5555</v>
      </c>
      <c r="E4768" t="s">
        <v>5565</v>
      </c>
      <c r="F4768">
        <v>120</v>
      </c>
      <c r="I4768">
        <v>112</v>
      </c>
      <c r="J4768">
        <v>116.333333333333</v>
      </c>
      <c r="K4768">
        <v>68</v>
      </c>
      <c r="L4768" t="s">
        <v>5577</v>
      </c>
      <c r="M4768" t="s">
        <v>5567</v>
      </c>
      <c r="N4768">
        <v>23</v>
      </c>
      <c r="O4768">
        <v>21.3333333333333</v>
      </c>
      <c r="P4768">
        <v>0.92753623188405798</v>
      </c>
      <c r="Q4768" t="s">
        <v>7235</v>
      </c>
      <c r="R4768" t="s">
        <v>7157</v>
      </c>
      <c r="S4768" t="s">
        <v>22</v>
      </c>
      <c r="T4768" t="s">
        <v>11</v>
      </c>
      <c r="U4768" t="s">
        <v>19</v>
      </c>
    </row>
    <row r="4769" spans="1:21" x14ac:dyDescent="0.75">
      <c r="A4769">
        <v>66107021</v>
      </c>
      <c r="B4769" t="s">
        <v>8264</v>
      </c>
      <c r="C4769" t="s">
        <v>5473</v>
      </c>
      <c r="D4769" t="s">
        <v>5555</v>
      </c>
      <c r="E4769" t="s">
        <v>18</v>
      </c>
      <c r="F4769">
        <v>0</v>
      </c>
      <c r="I4769">
        <v>6</v>
      </c>
      <c r="J4769">
        <v>7.3333333333333304</v>
      </c>
      <c r="K4769">
        <v>4</v>
      </c>
      <c r="L4769" t="s">
        <v>5577</v>
      </c>
      <c r="M4769" t="s">
        <v>5543</v>
      </c>
      <c r="N4769">
        <v>23</v>
      </c>
      <c r="O4769">
        <v>12</v>
      </c>
      <c r="P4769">
        <v>0.52173913043478304</v>
      </c>
      <c r="Q4769" t="s">
        <v>7192</v>
      </c>
      <c r="R4769" t="s">
        <v>7160</v>
      </c>
      <c r="S4769" t="s">
        <v>12</v>
      </c>
      <c r="T4769" t="s">
        <v>11</v>
      </c>
      <c r="U4769" t="s">
        <v>19</v>
      </c>
    </row>
    <row r="4770" spans="1:21" x14ac:dyDescent="0.75">
      <c r="A4770">
        <v>66107036</v>
      </c>
      <c r="B4770" t="s">
        <v>4762</v>
      </c>
      <c r="C4770" t="s">
        <v>5473</v>
      </c>
      <c r="D4770" t="s">
        <v>5556</v>
      </c>
      <c r="E4770" t="s">
        <v>18</v>
      </c>
      <c r="F4770">
        <v>0</v>
      </c>
      <c r="G4770">
        <v>2</v>
      </c>
      <c r="H4770" t="s">
        <v>11904</v>
      </c>
      <c r="I4770">
        <v>3</v>
      </c>
      <c r="J4770">
        <v>5.6666666666666696</v>
      </c>
      <c r="K4770">
        <v>3</v>
      </c>
      <c r="L4770" t="s">
        <v>5549</v>
      </c>
      <c r="M4770" t="s">
        <v>5543</v>
      </c>
      <c r="N4770">
        <v>23</v>
      </c>
      <c r="O4770">
        <v>23</v>
      </c>
      <c r="P4770">
        <v>1</v>
      </c>
      <c r="Q4770" t="s">
        <v>7175</v>
      </c>
      <c r="R4770" t="s">
        <v>7170</v>
      </c>
      <c r="S4770" t="s">
        <v>12</v>
      </c>
      <c r="T4770" t="s">
        <v>11</v>
      </c>
      <c r="U4770" t="s">
        <v>19</v>
      </c>
    </row>
    <row r="4771" spans="1:21" x14ac:dyDescent="0.75">
      <c r="A4771">
        <v>66107519</v>
      </c>
      <c r="B4771" t="s">
        <v>10200</v>
      </c>
      <c r="C4771" t="s">
        <v>5463</v>
      </c>
      <c r="D4771" t="s">
        <v>5556</v>
      </c>
      <c r="E4771" t="s">
        <v>18</v>
      </c>
      <c r="F4771">
        <v>0</v>
      </c>
      <c r="I4771">
        <v>10</v>
      </c>
      <c r="J4771">
        <v>11.6666666666667</v>
      </c>
      <c r="L4771" t="s">
        <v>5577</v>
      </c>
      <c r="M4771" t="s">
        <v>5543</v>
      </c>
      <c r="N4771">
        <v>23</v>
      </c>
      <c r="O4771">
        <v>12.3333333333333</v>
      </c>
      <c r="P4771">
        <v>0.53623188405797095</v>
      </c>
      <c r="Q4771" t="s">
        <v>7198</v>
      </c>
      <c r="R4771" t="s">
        <v>7157</v>
      </c>
      <c r="S4771" t="s">
        <v>22</v>
      </c>
      <c r="T4771" t="s">
        <v>11</v>
      </c>
      <c r="U4771" t="s">
        <v>19</v>
      </c>
    </row>
    <row r="4772" spans="1:21" x14ac:dyDescent="0.75">
      <c r="A4772">
        <v>66108023</v>
      </c>
      <c r="B4772" t="s">
        <v>8866</v>
      </c>
      <c r="C4772" t="s">
        <v>5456</v>
      </c>
      <c r="D4772" t="s">
        <v>5555</v>
      </c>
      <c r="E4772" t="s">
        <v>18</v>
      </c>
      <c r="F4772">
        <v>0</v>
      </c>
      <c r="I4772">
        <v>11</v>
      </c>
      <c r="J4772">
        <v>11.3333333333333</v>
      </c>
      <c r="K4772">
        <v>21</v>
      </c>
      <c r="L4772" t="s">
        <v>5577</v>
      </c>
      <c r="M4772" t="s">
        <v>5543</v>
      </c>
      <c r="N4772">
        <v>23</v>
      </c>
      <c r="O4772">
        <v>16.3333333333333</v>
      </c>
      <c r="P4772">
        <v>0.71014492753623204</v>
      </c>
      <c r="Q4772" t="s">
        <v>7346</v>
      </c>
      <c r="R4772" t="s">
        <v>7157</v>
      </c>
      <c r="S4772" t="s">
        <v>22</v>
      </c>
      <c r="T4772" t="s">
        <v>11</v>
      </c>
      <c r="U4772" t="s">
        <v>19</v>
      </c>
    </row>
    <row r="4773" spans="1:21" x14ac:dyDescent="0.75">
      <c r="A4773">
        <v>66108032</v>
      </c>
      <c r="B4773" t="s">
        <v>8591</v>
      </c>
      <c r="C4773" t="s">
        <v>5456</v>
      </c>
      <c r="D4773" t="s">
        <v>5555</v>
      </c>
      <c r="E4773" t="s">
        <v>18</v>
      </c>
      <c r="F4773">
        <v>0</v>
      </c>
      <c r="I4773">
        <v>5</v>
      </c>
      <c r="J4773">
        <v>5.3333333333333304</v>
      </c>
      <c r="K4773">
        <v>2</v>
      </c>
      <c r="L4773" t="s">
        <v>5577</v>
      </c>
      <c r="M4773" t="s">
        <v>5543</v>
      </c>
      <c r="N4773">
        <v>23</v>
      </c>
      <c r="O4773">
        <v>14</v>
      </c>
      <c r="P4773">
        <v>0.60869565217391297</v>
      </c>
      <c r="Q4773" t="s">
        <v>7199</v>
      </c>
      <c r="R4773" t="s">
        <v>7166</v>
      </c>
      <c r="S4773" t="s">
        <v>12</v>
      </c>
      <c r="T4773" t="s">
        <v>11</v>
      </c>
      <c r="U4773" t="s">
        <v>19</v>
      </c>
    </row>
    <row r="4774" spans="1:21" x14ac:dyDescent="0.75">
      <c r="A4774">
        <v>66108929</v>
      </c>
      <c r="B4774" t="s">
        <v>8706</v>
      </c>
      <c r="C4774" t="s">
        <v>5473</v>
      </c>
      <c r="D4774" t="s">
        <v>5556</v>
      </c>
      <c r="E4774" t="s">
        <v>18</v>
      </c>
      <c r="F4774">
        <v>0</v>
      </c>
      <c r="G4774">
        <v>5</v>
      </c>
      <c r="H4774" t="s">
        <v>11904</v>
      </c>
      <c r="I4774">
        <v>2</v>
      </c>
      <c r="J4774">
        <v>4</v>
      </c>
      <c r="K4774">
        <v>5</v>
      </c>
      <c r="L4774" t="s">
        <v>5549</v>
      </c>
      <c r="M4774" t="s">
        <v>5543</v>
      </c>
      <c r="N4774">
        <v>23</v>
      </c>
      <c r="O4774">
        <v>8</v>
      </c>
      <c r="P4774">
        <v>0.34782608695652201</v>
      </c>
      <c r="Q4774" t="s">
        <v>7165</v>
      </c>
      <c r="R4774" t="s">
        <v>7166</v>
      </c>
      <c r="S4774" t="s">
        <v>12</v>
      </c>
      <c r="T4774" t="s">
        <v>11</v>
      </c>
      <c r="U4774" t="s">
        <v>19</v>
      </c>
    </row>
    <row r="4775" spans="1:21" x14ac:dyDescent="0.75">
      <c r="A4775">
        <v>66108985</v>
      </c>
      <c r="B4775" t="s">
        <v>2727</v>
      </c>
      <c r="C4775" t="s">
        <v>5473</v>
      </c>
      <c r="D4775" t="s">
        <v>5555</v>
      </c>
      <c r="E4775" t="s">
        <v>18</v>
      </c>
      <c r="F4775">
        <v>0</v>
      </c>
      <c r="G4775">
        <v>3</v>
      </c>
      <c r="H4775" t="s">
        <v>11904</v>
      </c>
      <c r="I4775">
        <v>12</v>
      </c>
      <c r="J4775">
        <v>13.6666666666667</v>
      </c>
      <c r="K4775">
        <v>12</v>
      </c>
      <c r="L4775" t="s">
        <v>5549</v>
      </c>
      <c r="M4775" t="s">
        <v>5543</v>
      </c>
      <c r="N4775">
        <v>23</v>
      </c>
      <c r="O4775">
        <v>12.3333333333333</v>
      </c>
      <c r="P4775">
        <v>0.53623188405797095</v>
      </c>
      <c r="Q4775" t="s">
        <v>7153</v>
      </c>
      <c r="R4775" t="s">
        <v>7154</v>
      </c>
      <c r="S4775" t="s">
        <v>12</v>
      </c>
      <c r="T4775" t="s">
        <v>11</v>
      </c>
      <c r="U4775" t="s">
        <v>19</v>
      </c>
    </row>
    <row r="4776" spans="1:21" x14ac:dyDescent="0.75">
      <c r="A4776">
        <v>66109297</v>
      </c>
      <c r="B4776" t="s">
        <v>8529</v>
      </c>
      <c r="C4776" t="s">
        <v>5473</v>
      </c>
      <c r="D4776" t="s">
        <v>5555</v>
      </c>
      <c r="E4776" t="s">
        <v>18</v>
      </c>
      <c r="F4776">
        <v>0</v>
      </c>
      <c r="I4776">
        <v>11</v>
      </c>
      <c r="J4776">
        <v>10</v>
      </c>
      <c r="K4776">
        <v>4</v>
      </c>
      <c r="L4776" t="s">
        <v>5577</v>
      </c>
      <c r="M4776" t="s">
        <v>5543</v>
      </c>
      <c r="N4776">
        <v>23</v>
      </c>
      <c r="O4776">
        <v>8.3333333333333304</v>
      </c>
      <c r="P4776">
        <v>0.36231884057970998</v>
      </c>
      <c r="Q4776" t="s">
        <v>7165</v>
      </c>
      <c r="R4776" t="s">
        <v>7166</v>
      </c>
      <c r="S4776" t="s">
        <v>12</v>
      </c>
      <c r="T4776" t="s">
        <v>11</v>
      </c>
      <c r="U4776" t="s">
        <v>19</v>
      </c>
    </row>
    <row r="4777" spans="1:21" x14ac:dyDescent="0.75">
      <c r="A4777">
        <v>66109621</v>
      </c>
      <c r="B4777" t="s">
        <v>8360</v>
      </c>
      <c r="C4777" t="s">
        <v>5473</v>
      </c>
      <c r="D4777" t="s">
        <v>5555</v>
      </c>
      <c r="E4777" t="s">
        <v>18</v>
      </c>
      <c r="F4777">
        <v>0</v>
      </c>
      <c r="I4777">
        <v>5</v>
      </c>
      <c r="J4777">
        <v>4.6666666666666696</v>
      </c>
      <c r="L4777" t="s">
        <v>5577</v>
      </c>
      <c r="M4777" t="s">
        <v>5543</v>
      </c>
      <c r="N4777">
        <v>23</v>
      </c>
      <c r="O4777">
        <v>12.3333333333333</v>
      </c>
      <c r="P4777">
        <v>0.53623188405797095</v>
      </c>
      <c r="Q4777" t="s">
        <v>7192</v>
      </c>
      <c r="R4777" t="s">
        <v>7160</v>
      </c>
      <c r="S4777" t="s">
        <v>12</v>
      </c>
      <c r="T4777" t="s">
        <v>11</v>
      </c>
      <c r="U4777" t="s">
        <v>19</v>
      </c>
    </row>
    <row r="4778" spans="1:21" x14ac:dyDescent="0.75">
      <c r="A4778">
        <v>66109627</v>
      </c>
      <c r="B4778" t="s">
        <v>1220</v>
      </c>
      <c r="C4778" t="s">
        <v>5473</v>
      </c>
      <c r="D4778" t="s">
        <v>5555</v>
      </c>
      <c r="E4778" t="s">
        <v>18</v>
      </c>
      <c r="F4778">
        <v>0</v>
      </c>
      <c r="I4778">
        <v>2</v>
      </c>
      <c r="J4778">
        <v>2.3333333333333299</v>
      </c>
      <c r="K4778">
        <v>7</v>
      </c>
      <c r="L4778" t="s">
        <v>5577</v>
      </c>
      <c r="M4778" t="s">
        <v>5543</v>
      </c>
      <c r="N4778">
        <v>23</v>
      </c>
      <c r="O4778">
        <v>11</v>
      </c>
      <c r="P4778">
        <v>0.47826086956521702</v>
      </c>
      <c r="Q4778" t="s">
        <v>7192</v>
      </c>
      <c r="R4778" t="s">
        <v>7160</v>
      </c>
      <c r="S4778" t="s">
        <v>12</v>
      </c>
      <c r="T4778" t="s">
        <v>11</v>
      </c>
      <c r="U4778" t="s">
        <v>19</v>
      </c>
    </row>
    <row r="4779" spans="1:21" x14ac:dyDescent="0.75">
      <c r="A4779">
        <v>66110017</v>
      </c>
      <c r="B4779" t="s">
        <v>8885</v>
      </c>
      <c r="C4779" t="s">
        <v>5473</v>
      </c>
      <c r="D4779" t="s">
        <v>5556</v>
      </c>
      <c r="E4779" t="s">
        <v>18</v>
      </c>
      <c r="F4779">
        <v>0</v>
      </c>
      <c r="J4779">
        <v>2</v>
      </c>
      <c r="K4779">
        <v>17</v>
      </c>
      <c r="L4779" t="s">
        <v>5577</v>
      </c>
      <c r="M4779" t="s">
        <v>5543</v>
      </c>
      <c r="N4779">
        <v>23</v>
      </c>
      <c r="O4779">
        <v>14.3333333333333</v>
      </c>
      <c r="P4779">
        <v>0.623188405797101</v>
      </c>
      <c r="Q4779" t="s">
        <v>7169</v>
      </c>
      <c r="R4779" t="s">
        <v>7170</v>
      </c>
      <c r="S4779" t="s">
        <v>12</v>
      </c>
      <c r="T4779" t="s">
        <v>11</v>
      </c>
      <c r="U4779" t="s">
        <v>19</v>
      </c>
    </row>
    <row r="4780" spans="1:21" x14ac:dyDescent="0.75">
      <c r="A4780">
        <v>66110399</v>
      </c>
      <c r="B4780" t="s">
        <v>8947</v>
      </c>
      <c r="C4780" t="s">
        <v>5473</v>
      </c>
      <c r="D4780" t="s">
        <v>5555</v>
      </c>
      <c r="E4780" t="s">
        <v>18</v>
      </c>
      <c r="F4780">
        <v>0</v>
      </c>
      <c r="I4780">
        <v>16</v>
      </c>
      <c r="J4780">
        <v>18.6666666666667</v>
      </c>
      <c r="K4780">
        <v>11</v>
      </c>
      <c r="L4780" t="s">
        <v>5577</v>
      </c>
      <c r="M4780" t="s">
        <v>5543</v>
      </c>
      <c r="N4780">
        <v>23</v>
      </c>
      <c r="O4780">
        <v>7</v>
      </c>
      <c r="P4780">
        <v>0.30434782608695699</v>
      </c>
      <c r="Q4780" t="s">
        <v>7183</v>
      </c>
      <c r="R4780" t="s">
        <v>7184</v>
      </c>
      <c r="S4780" t="s">
        <v>22</v>
      </c>
      <c r="T4780" t="s">
        <v>11</v>
      </c>
      <c r="U4780" t="s">
        <v>19</v>
      </c>
    </row>
    <row r="4781" spans="1:21" x14ac:dyDescent="0.75">
      <c r="A4781">
        <v>66110919</v>
      </c>
      <c r="B4781" t="s">
        <v>8394</v>
      </c>
      <c r="C4781" t="s">
        <v>5473</v>
      </c>
      <c r="D4781" t="s">
        <v>5555</v>
      </c>
      <c r="E4781" t="s">
        <v>18</v>
      </c>
      <c r="F4781">
        <v>0</v>
      </c>
      <c r="I4781">
        <v>6</v>
      </c>
      <c r="J4781">
        <v>6.3333333333333304</v>
      </c>
      <c r="K4781">
        <v>5</v>
      </c>
      <c r="L4781" t="s">
        <v>5577</v>
      </c>
      <c r="M4781" t="s">
        <v>5543</v>
      </c>
      <c r="N4781">
        <v>23</v>
      </c>
      <c r="O4781">
        <v>12.3333333333333</v>
      </c>
      <c r="P4781">
        <v>0.53623188405797095</v>
      </c>
      <c r="Q4781" t="s">
        <v>7192</v>
      </c>
      <c r="R4781" t="s">
        <v>7160</v>
      </c>
      <c r="S4781" t="s">
        <v>12</v>
      </c>
      <c r="T4781" t="s">
        <v>11</v>
      </c>
      <c r="U4781" t="s">
        <v>19</v>
      </c>
    </row>
    <row r="4782" spans="1:21" x14ac:dyDescent="0.75">
      <c r="A4782">
        <v>66111191</v>
      </c>
      <c r="B4782" t="s">
        <v>8718</v>
      </c>
      <c r="C4782" t="s">
        <v>5473</v>
      </c>
      <c r="D4782" t="s">
        <v>5555</v>
      </c>
      <c r="E4782" t="s">
        <v>18</v>
      </c>
      <c r="F4782">
        <v>0</v>
      </c>
      <c r="I4782">
        <v>6</v>
      </c>
      <c r="J4782">
        <v>7</v>
      </c>
      <c r="K4782">
        <v>18</v>
      </c>
      <c r="L4782" t="s">
        <v>5577</v>
      </c>
      <c r="M4782" t="s">
        <v>5543</v>
      </c>
      <c r="N4782">
        <v>23</v>
      </c>
      <c r="O4782">
        <v>10.3333333333333</v>
      </c>
      <c r="P4782">
        <v>0.44927536231884102</v>
      </c>
      <c r="Q4782" t="s">
        <v>7177</v>
      </c>
      <c r="R4782" t="s">
        <v>7178</v>
      </c>
      <c r="S4782" t="s">
        <v>12</v>
      </c>
      <c r="T4782" t="s">
        <v>11</v>
      </c>
      <c r="U4782" t="s">
        <v>19</v>
      </c>
    </row>
    <row r="4783" spans="1:21" x14ac:dyDescent="0.75">
      <c r="A4783">
        <v>66111487</v>
      </c>
      <c r="B4783" t="s">
        <v>9115</v>
      </c>
      <c r="C4783" t="s">
        <v>5473</v>
      </c>
      <c r="D4783" t="s">
        <v>5555</v>
      </c>
      <c r="E4783" t="s">
        <v>18</v>
      </c>
      <c r="F4783">
        <v>0</v>
      </c>
      <c r="I4783">
        <v>12</v>
      </c>
      <c r="J4783">
        <v>28</v>
      </c>
      <c r="K4783">
        <v>21</v>
      </c>
      <c r="L4783" t="s">
        <v>5577</v>
      </c>
      <c r="M4783" t="s">
        <v>5543</v>
      </c>
      <c r="N4783">
        <v>23</v>
      </c>
      <c r="O4783">
        <v>6.6666666666666696</v>
      </c>
      <c r="P4783">
        <v>0.28985507246376802</v>
      </c>
      <c r="Q4783" t="s">
        <v>7182</v>
      </c>
      <c r="R4783" t="s">
        <v>7154</v>
      </c>
      <c r="S4783" t="s">
        <v>12</v>
      </c>
      <c r="T4783" t="s">
        <v>11</v>
      </c>
      <c r="U4783" t="s">
        <v>19</v>
      </c>
    </row>
    <row r="4784" spans="1:21" x14ac:dyDescent="0.75">
      <c r="A4784">
        <v>66111729</v>
      </c>
      <c r="B4784" t="s">
        <v>1349</v>
      </c>
      <c r="C4784" t="s">
        <v>5473</v>
      </c>
      <c r="D4784" t="s">
        <v>5556</v>
      </c>
      <c r="E4784" t="s">
        <v>18</v>
      </c>
      <c r="F4784">
        <v>0</v>
      </c>
      <c r="G4784">
        <v>3</v>
      </c>
      <c r="H4784" t="s">
        <v>11904</v>
      </c>
      <c r="I4784">
        <v>6</v>
      </c>
      <c r="J4784">
        <v>18</v>
      </c>
      <c r="K4784">
        <v>32</v>
      </c>
      <c r="L4784" t="s">
        <v>5549</v>
      </c>
      <c r="M4784" t="s">
        <v>5543</v>
      </c>
      <c r="N4784">
        <v>23</v>
      </c>
      <c r="O4784">
        <v>14</v>
      </c>
      <c r="P4784">
        <v>0.60869565217391297</v>
      </c>
      <c r="Q4784" t="s">
        <v>7219</v>
      </c>
      <c r="R4784" t="s">
        <v>7163</v>
      </c>
      <c r="S4784" t="s">
        <v>22</v>
      </c>
      <c r="T4784" t="s">
        <v>11</v>
      </c>
      <c r="U4784" t="s">
        <v>19</v>
      </c>
    </row>
    <row r="4785" spans="1:21" x14ac:dyDescent="0.75">
      <c r="A4785">
        <v>66111907</v>
      </c>
      <c r="B4785" t="s">
        <v>3522</v>
      </c>
      <c r="C4785" t="s">
        <v>5473</v>
      </c>
      <c r="D4785" t="s">
        <v>5556</v>
      </c>
      <c r="E4785" t="s">
        <v>18</v>
      </c>
      <c r="F4785">
        <v>0</v>
      </c>
      <c r="I4785">
        <v>14</v>
      </c>
      <c r="J4785">
        <v>15</v>
      </c>
      <c r="K4785">
        <v>12</v>
      </c>
      <c r="L4785" t="s">
        <v>5577</v>
      </c>
      <c r="M4785" t="s">
        <v>5543</v>
      </c>
      <c r="N4785">
        <v>23</v>
      </c>
      <c r="O4785">
        <v>13</v>
      </c>
      <c r="P4785">
        <v>0.565217391304348</v>
      </c>
      <c r="Q4785" t="s">
        <v>7194</v>
      </c>
      <c r="R4785" t="s">
        <v>7154</v>
      </c>
      <c r="S4785" t="s">
        <v>12</v>
      </c>
      <c r="T4785" t="s">
        <v>11</v>
      </c>
      <c r="U4785" t="s">
        <v>19</v>
      </c>
    </row>
    <row r="4786" spans="1:21" x14ac:dyDescent="0.75">
      <c r="A4786">
        <v>66112997</v>
      </c>
      <c r="B4786" t="s">
        <v>3126</v>
      </c>
      <c r="C4786" t="s">
        <v>5473</v>
      </c>
      <c r="D4786" t="s">
        <v>5555</v>
      </c>
      <c r="E4786" t="s">
        <v>18</v>
      </c>
      <c r="F4786">
        <v>0</v>
      </c>
      <c r="I4786">
        <v>5</v>
      </c>
      <c r="J4786">
        <v>5</v>
      </c>
      <c r="K4786">
        <v>6</v>
      </c>
      <c r="L4786" t="s">
        <v>5577</v>
      </c>
      <c r="M4786" t="s">
        <v>5543</v>
      </c>
      <c r="N4786">
        <v>23</v>
      </c>
      <c r="O4786">
        <v>11</v>
      </c>
      <c r="P4786">
        <v>0.47826086956521702</v>
      </c>
      <c r="Q4786" t="s">
        <v>7181</v>
      </c>
      <c r="R4786" t="s">
        <v>7178</v>
      </c>
      <c r="S4786" t="s">
        <v>12</v>
      </c>
      <c r="T4786" t="s">
        <v>11</v>
      </c>
      <c r="U4786" t="s">
        <v>19</v>
      </c>
    </row>
    <row r="4787" spans="1:21" x14ac:dyDescent="0.75">
      <c r="A4787">
        <v>66113377</v>
      </c>
      <c r="B4787" t="s">
        <v>10212</v>
      </c>
      <c r="C4787" t="s">
        <v>5456</v>
      </c>
      <c r="D4787" t="s">
        <v>5555</v>
      </c>
      <c r="E4787" t="s">
        <v>18</v>
      </c>
      <c r="F4787">
        <v>0</v>
      </c>
      <c r="I4787">
        <v>7</v>
      </c>
      <c r="J4787">
        <v>6.3333333333333304</v>
      </c>
      <c r="L4787" t="s">
        <v>5577</v>
      </c>
      <c r="M4787" t="s">
        <v>5543</v>
      </c>
      <c r="N4787">
        <v>23</v>
      </c>
      <c r="O4787">
        <v>16.3333333333333</v>
      </c>
      <c r="P4787">
        <v>0.71014492753623204</v>
      </c>
      <c r="Q4787" t="s">
        <v>7212</v>
      </c>
      <c r="R4787" t="s">
        <v>7184</v>
      </c>
      <c r="S4787" t="s">
        <v>22</v>
      </c>
      <c r="T4787" t="s">
        <v>11</v>
      </c>
      <c r="U4787" t="s">
        <v>19</v>
      </c>
    </row>
    <row r="4788" spans="1:21" x14ac:dyDescent="0.75">
      <c r="A4788">
        <v>66113510</v>
      </c>
      <c r="B4788" t="s">
        <v>10213</v>
      </c>
      <c r="C4788" t="s">
        <v>5473</v>
      </c>
      <c r="D4788" t="s">
        <v>5564</v>
      </c>
      <c r="E4788" t="s">
        <v>18</v>
      </c>
      <c r="F4788">
        <v>0</v>
      </c>
      <c r="G4788">
        <v>2</v>
      </c>
      <c r="H4788" t="s">
        <v>11904</v>
      </c>
      <c r="I4788">
        <v>4</v>
      </c>
      <c r="J4788">
        <v>7</v>
      </c>
      <c r="L4788" t="s">
        <v>5549</v>
      </c>
      <c r="M4788" t="s">
        <v>5543</v>
      </c>
      <c r="N4788">
        <v>23</v>
      </c>
      <c r="O4788">
        <v>13.6666666666667</v>
      </c>
      <c r="P4788">
        <v>0.59420289855072495</v>
      </c>
      <c r="Q4788" t="s">
        <v>7219</v>
      </c>
      <c r="R4788" t="s">
        <v>7163</v>
      </c>
      <c r="S4788" t="s">
        <v>22</v>
      </c>
      <c r="T4788" t="s">
        <v>11</v>
      </c>
      <c r="U4788" t="s">
        <v>19</v>
      </c>
    </row>
    <row r="4789" spans="1:21" x14ac:dyDescent="0.75">
      <c r="A4789">
        <v>66150556</v>
      </c>
      <c r="B4789" t="s">
        <v>837</v>
      </c>
      <c r="C4789" t="s">
        <v>5473</v>
      </c>
      <c r="D4789" t="s">
        <v>5555</v>
      </c>
      <c r="E4789" t="s">
        <v>18</v>
      </c>
      <c r="F4789">
        <v>0</v>
      </c>
      <c r="I4789">
        <v>4</v>
      </c>
      <c r="J4789">
        <v>8.3333333333333304</v>
      </c>
      <c r="K4789">
        <v>12</v>
      </c>
      <c r="L4789" t="s">
        <v>5577</v>
      </c>
      <c r="M4789" t="s">
        <v>5543</v>
      </c>
      <c r="N4789">
        <v>23</v>
      </c>
      <c r="O4789">
        <v>13.3333333333333</v>
      </c>
      <c r="P4789">
        <v>0.57971014492753603</v>
      </c>
      <c r="Q4789" t="s">
        <v>7198</v>
      </c>
      <c r="R4789" t="s">
        <v>7157</v>
      </c>
      <c r="S4789" t="s">
        <v>22</v>
      </c>
      <c r="T4789" t="s">
        <v>11</v>
      </c>
      <c r="U4789" t="s">
        <v>19</v>
      </c>
    </row>
    <row r="4790" spans="1:21" x14ac:dyDescent="0.75">
      <c r="A4790">
        <v>66151536</v>
      </c>
      <c r="B4790" t="s">
        <v>1829</v>
      </c>
      <c r="C4790" t="s">
        <v>5473</v>
      </c>
      <c r="D4790" t="s">
        <v>5556</v>
      </c>
      <c r="E4790" t="s">
        <v>18</v>
      </c>
      <c r="F4790">
        <v>0</v>
      </c>
      <c r="I4790">
        <v>45</v>
      </c>
      <c r="J4790">
        <v>26</v>
      </c>
      <c r="K4790">
        <v>10</v>
      </c>
      <c r="L4790" t="s">
        <v>5577</v>
      </c>
      <c r="M4790" t="s">
        <v>5543</v>
      </c>
      <c r="N4790">
        <v>23</v>
      </c>
      <c r="O4790">
        <v>18</v>
      </c>
      <c r="P4790">
        <v>0.78260869565217395</v>
      </c>
      <c r="Q4790" t="s">
        <v>7172</v>
      </c>
      <c r="R4790" t="s">
        <v>7166</v>
      </c>
      <c r="S4790" t="s">
        <v>12</v>
      </c>
      <c r="T4790" t="s">
        <v>11</v>
      </c>
      <c r="U4790" t="s">
        <v>19</v>
      </c>
    </row>
    <row r="4791" spans="1:21" x14ac:dyDescent="0.75">
      <c r="A4791">
        <v>66151665</v>
      </c>
      <c r="B4791" t="s">
        <v>9024</v>
      </c>
      <c r="C4791" t="s">
        <v>5473</v>
      </c>
      <c r="D4791" t="s">
        <v>5555</v>
      </c>
      <c r="E4791" t="s">
        <v>18</v>
      </c>
      <c r="F4791">
        <v>0</v>
      </c>
      <c r="I4791">
        <v>9</v>
      </c>
      <c r="J4791">
        <v>6</v>
      </c>
      <c r="K4791">
        <v>10</v>
      </c>
      <c r="L4791" t="s">
        <v>5577</v>
      </c>
      <c r="M4791" t="s">
        <v>5543</v>
      </c>
      <c r="N4791">
        <v>23</v>
      </c>
      <c r="O4791">
        <v>11.3333333333333</v>
      </c>
      <c r="P4791">
        <v>0.49275362318840599</v>
      </c>
      <c r="Q4791" t="s">
        <v>7181</v>
      </c>
      <c r="R4791" t="s">
        <v>7178</v>
      </c>
      <c r="S4791" t="s">
        <v>12</v>
      </c>
      <c r="T4791" t="s">
        <v>11</v>
      </c>
      <c r="U4791" t="s">
        <v>19</v>
      </c>
    </row>
    <row r="4792" spans="1:21" x14ac:dyDescent="0.75">
      <c r="A4792">
        <v>66152341</v>
      </c>
      <c r="B4792" t="s">
        <v>2518</v>
      </c>
      <c r="C4792" t="s">
        <v>5473</v>
      </c>
      <c r="D4792" t="s">
        <v>5555</v>
      </c>
      <c r="E4792" t="s">
        <v>18</v>
      </c>
      <c r="F4792">
        <v>0</v>
      </c>
      <c r="I4792">
        <v>20</v>
      </c>
      <c r="J4792">
        <v>16.6666666666667</v>
      </c>
      <c r="K4792">
        <v>58</v>
      </c>
      <c r="L4792" t="s">
        <v>5577</v>
      </c>
      <c r="M4792" t="s">
        <v>5543</v>
      </c>
      <c r="N4792">
        <v>23</v>
      </c>
      <c r="O4792">
        <v>8</v>
      </c>
      <c r="P4792">
        <v>0.34782608695652201</v>
      </c>
      <c r="Q4792" t="s">
        <v>7165</v>
      </c>
      <c r="R4792" t="s">
        <v>7166</v>
      </c>
      <c r="S4792" t="s">
        <v>12</v>
      </c>
      <c r="T4792" t="s">
        <v>11</v>
      </c>
      <c r="U4792" t="s">
        <v>19</v>
      </c>
    </row>
    <row r="4793" spans="1:21" x14ac:dyDescent="0.75">
      <c r="A4793">
        <v>66152411</v>
      </c>
      <c r="B4793" t="s">
        <v>4479</v>
      </c>
      <c r="C4793" t="s">
        <v>5473</v>
      </c>
      <c r="D4793" t="s">
        <v>5555</v>
      </c>
      <c r="E4793" t="s">
        <v>18</v>
      </c>
      <c r="F4793">
        <v>0</v>
      </c>
      <c r="G4793">
        <v>13</v>
      </c>
      <c r="H4793" t="s">
        <v>11904</v>
      </c>
      <c r="I4793">
        <v>48</v>
      </c>
      <c r="J4793">
        <v>44</v>
      </c>
      <c r="K4793">
        <v>3</v>
      </c>
      <c r="L4793" t="s">
        <v>5549</v>
      </c>
      <c r="M4793" t="s">
        <v>5543</v>
      </c>
      <c r="N4793">
        <v>23</v>
      </c>
      <c r="O4793">
        <v>14.6666666666667</v>
      </c>
      <c r="P4793">
        <v>0.63768115942029002</v>
      </c>
      <c r="Q4793" t="s">
        <v>7162</v>
      </c>
      <c r="R4793" t="s">
        <v>7163</v>
      </c>
      <c r="S4793" t="s">
        <v>22</v>
      </c>
      <c r="T4793" t="s">
        <v>11</v>
      </c>
      <c r="U4793" t="s">
        <v>19</v>
      </c>
    </row>
    <row r="4794" spans="1:21" x14ac:dyDescent="0.75">
      <c r="A4794">
        <v>66152439</v>
      </c>
      <c r="B4794" t="s">
        <v>2906</v>
      </c>
      <c r="C4794" t="s">
        <v>5473</v>
      </c>
      <c r="D4794" t="s">
        <v>5555</v>
      </c>
      <c r="E4794" t="s">
        <v>18</v>
      </c>
      <c r="F4794">
        <v>0</v>
      </c>
      <c r="I4794">
        <v>7</v>
      </c>
      <c r="J4794">
        <v>16.6666666666667</v>
      </c>
      <c r="K4794">
        <v>30</v>
      </c>
      <c r="L4794" t="s">
        <v>5577</v>
      </c>
      <c r="M4794" t="s">
        <v>5543</v>
      </c>
      <c r="N4794">
        <v>23</v>
      </c>
      <c r="O4794">
        <v>13</v>
      </c>
      <c r="P4794">
        <v>0.565217391304348</v>
      </c>
      <c r="Q4794" t="s">
        <v>7198</v>
      </c>
      <c r="R4794" t="s">
        <v>7157</v>
      </c>
      <c r="S4794" t="s">
        <v>22</v>
      </c>
      <c r="T4794" t="s">
        <v>11</v>
      </c>
      <c r="U4794" t="s">
        <v>19</v>
      </c>
    </row>
    <row r="4795" spans="1:21" x14ac:dyDescent="0.75">
      <c r="A4795">
        <v>66154259</v>
      </c>
      <c r="B4795" t="s">
        <v>8857</v>
      </c>
      <c r="C4795" t="s">
        <v>5473</v>
      </c>
      <c r="D4795" t="s">
        <v>5555</v>
      </c>
      <c r="E4795" t="s">
        <v>18</v>
      </c>
      <c r="F4795">
        <v>0</v>
      </c>
      <c r="I4795">
        <v>41</v>
      </c>
      <c r="J4795">
        <v>41.3333333333333</v>
      </c>
      <c r="K4795">
        <v>34</v>
      </c>
      <c r="L4795" t="s">
        <v>5577</v>
      </c>
      <c r="M4795" t="s">
        <v>5543</v>
      </c>
      <c r="N4795">
        <v>23</v>
      </c>
      <c r="O4795">
        <v>13.6666666666667</v>
      </c>
      <c r="P4795">
        <v>0.59420289855072495</v>
      </c>
      <c r="Q4795" t="s">
        <v>7219</v>
      </c>
      <c r="R4795" t="s">
        <v>7163</v>
      </c>
      <c r="S4795" t="s">
        <v>22</v>
      </c>
      <c r="T4795" t="s">
        <v>11</v>
      </c>
      <c r="U4795" t="s">
        <v>19</v>
      </c>
    </row>
    <row r="4796" spans="1:21" x14ac:dyDescent="0.75">
      <c r="A4796">
        <v>66154432</v>
      </c>
      <c r="B4796" t="s">
        <v>1076</v>
      </c>
      <c r="C4796" t="s">
        <v>5473</v>
      </c>
      <c r="D4796" t="s">
        <v>5555</v>
      </c>
      <c r="E4796" t="s">
        <v>18</v>
      </c>
      <c r="F4796">
        <v>0</v>
      </c>
      <c r="G4796">
        <v>3</v>
      </c>
      <c r="H4796" t="s">
        <v>11904</v>
      </c>
      <c r="I4796">
        <v>13</v>
      </c>
      <c r="J4796">
        <v>17.6666666666667</v>
      </c>
      <c r="K4796">
        <v>22</v>
      </c>
      <c r="L4796" t="s">
        <v>5549</v>
      </c>
      <c r="M4796" t="s">
        <v>5543</v>
      </c>
      <c r="N4796">
        <v>23</v>
      </c>
      <c r="O4796">
        <v>12</v>
      </c>
      <c r="P4796">
        <v>0.52173913043478304</v>
      </c>
      <c r="Q4796" t="s">
        <v>7153</v>
      </c>
      <c r="R4796" t="s">
        <v>7154</v>
      </c>
      <c r="S4796" t="s">
        <v>12</v>
      </c>
      <c r="T4796" t="s">
        <v>11</v>
      </c>
      <c r="U4796" t="s">
        <v>19</v>
      </c>
    </row>
    <row r="4797" spans="1:21" x14ac:dyDescent="0.75">
      <c r="A4797">
        <v>66154715</v>
      </c>
      <c r="B4797" t="s">
        <v>3206</v>
      </c>
      <c r="C4797" t="s">
        <v>5473</v>
      </c>
      <c r="D4797" t="s">
        <v>5555</v>
      </c>
      <c r="E4797" t="s">
        <v>18</v>
      </c>
      <c r="F4797">
        <v>0</v>
      </c>
      <c r="J4797">
        <v>1.6666666666666701</v>
      </c>
      <c r="K4797">
        <v>15</v>
      </c>
      <c r="L4797" t="s">
        <v>5577</v>
      </c>
      <c r="M4797" t="s">
        <v>5543</v>
      </c>
      <c r="N4797">
        <v>23</v>
      </c>
      <c r="O4797">
        <v>4.6666666666666696</v>
      </c>
      <c r="P4797">
        <v>0.202898550724638</v>
      </c>
      <c r="Q4797" t="s">
        <v>7223</v>
      </c>
      <c r="R4797" t="s">
        <v>7178</v>
      </c>
      <c r="S4797" t="s">
        <v>12</v>
      </c>
      <c r="T4797" t="s">
        <v>11</v>
      </c>
      <c r="U4797" t="s">
        <v>19</v>
      </c>
    </row>
    <row r="4798" spans="1:21" x14ac:dyDescent="0.75">
      <c r="A4798">
        <v>66155215</v>
      </c>
      <c r="B4798" t="s">
        <v>8809</v>
      </c>
      <c r="C4798" t="s">
        <v>5456</v>
      </c>
      <c r="D4798" t="s">
        <v>5542</v>
      </c>
      <c r="E4798" t="s">
        <v>18</v>
      </c>
      <c r="F4798">
        <v>0</v>
      </c>
      <c r="I4798">
        <v>14</v>
      </c>
      <c r="J4798">
        <v>17</v>
      </c>
      <c r="K4798">
        <v>404</v>
      </c>
      <c r="L4798" t="s">
        <v>5577</v>
      </c>
      <c r="M4798" t="s">
        <v>5543</v>
      </c>
      <c r="N4798">
        <v>23</v>
      </c>
      <c r="O4798">
        <v>23</v>
      </c>
      <c r="P4798">
        <v>1</v>
      </c>
      <c r="Q4798" t="s">
        <v>7195</v>
      </c>
      <c r="R4798" t="s">
        <v>7166</v>
      </c>
      <c r="S4798" t="s">
        <v>12</v>
      </c>
      <c r="T4798" t="s">
        <v>11</v>
      </c>
      <c r="U4798" t="s">
        <v>19</v>
      </c>
    </row>
    <row r="4799" spans="1:21" x14ac:dyDescent="0.75">
      <c r="A4799">
        <v>66155417</v>
      </c>
      <c r="B4799" t="s">
        <v>3228</v>
      </c>
      <c r="C4799" t="s">
        <v>5473</v>
      </c>
      <c r="D4799" t="s">
        <v>5542</v>
      </c>
      <c r="E4799" t="s">
        <v>5565</v>
      </c>
      <c r="F4799">
        <v>100</v>
      </c>
      <c r="G4799">
        <v>10</v>
      </c>
      <c r="H4799">
        <v>0.1</v>
      </c>
      <c r="I4799">
        <v>120</v>
      </c>
      <c r="J4799">
        <v>114.666666666667</v>
      </c>
      <c r="K4799">
        <v>10</v>
      </c>
      <c r="L4799" t="s">
        <v>5562</v>
      </c>
      <c r="M4799" t="s">
        <v>5567</v>
      </c>
      <c r="N4799">
        <v>23</v>
      </c>
      <c r="O4799">
        <v>19.6666666666667</v>
      </c>
      <c r="P4799">
        <v>0.85507246376811596</v>
      </c>
      <c r="Q4799" t="s">
        <v>7191</v>
      </c>
      <c r="R4799" t="s">
        <v>7163</v>
      </c>
      <c r="S4799" t="s">
        <v>22</v>
      </c>
      <c r="T4799" t="s">
        <v>11</v>
      </c>
      <c r="U4799" t="s">
        <v>19</v>
      </c>
    </row>
    <row r="4800" spans="1:21" x14ac:dyDescent="0.75">
      <c r="A4800">
        <v>66155920</v>
      </c>
      <c r="B4800" t="s">
        <v>2762</v>
      </c>
      <c r="C4800" t="s">
        <v>5473</v>
      </c>
      <c r="D4800" t="s">
        <v>5555</v>
      </c>
      <c r="E4800" t="s">
        <v>18</v>
      </c>
      <c r="F4800">
        <v>0</v>
      </c>
      <c r="I4800">
        <v>13</v>
      </c>
      <c r="J4800">
        <v>11.6666666666667</v>
      </c>
      <c r="K4800">
        <v>18</v>
      </c>
      <c r="L4800" t="s">
        <v>5577</v>
      </c>
      <c r="M4800" t="s">
        <v>5543</v>
      </c>
      <c r="N4800">
        <v>23</v>
      </c>
      <c r="O4800">
        <v>5.3333333333333304</v>
      </c>
      <c r="P4800">
        <v>0.231884057971014</v>
      </c>
      <c r="Q4800" t="s">
        <v>7185</v>
      </c>
      <c r="R4800" t="s">
        <v>7184</v>
      </c>
      <c r="S4800" t="s">
        <v>22</v>
      </c>
      <c r="T4800" t="s">
        <v>11</v>
      </c>
      <c r="U4800" t="s">
        <v>19</v>
      </c>
    </row>
    <row r="4801" spans="1:21" x14ac:dyDescent="0.75">
      <c r="A4801">
        <v>66156379</v>
      </c>
      <c r="B4801" t="s">
        <v>9865</v>
      </c>
      <c r="C4801" t="s">
        <v>5473</v>
      </c>
      <c r="D4801" t="s">
        <v>5555</v>
      </c>
      <c r="E4801" t="s">
        <v>18</v>
      </c>
      <c r="F4801">
        <v>0</v>
      </c>
      <c r="I4801">
        <v>53</v>
      </c>
      <c r="J4801">
        <v>18.6666666666667</v>
      </c>
      <c r="K4801">
        <v>40</v>
      </c>
      <c r="L4801" t="s">
        <v>5577</v>
      </c>
      <c r="M4801" t="s">
        <v>5543</v>
      </c>
      <c r="N4801">
        <v>23</v>
      </c>
      <c r="O4801">
        <v>2</v>
      </c>
      <c r="P4801">
        <v>8.6956521739130405E-2</v>
      </c>
      <c r="Q4801" t="s">
        <v>7185</v>
      </c>
      <c r="R4801" t="s">
        <v>7184</v>
      </c>
      <c r="S4801" t="s">
        <v>22</v>
      </c>
      <c r="T4801" t="s">
        <v>11</v>
      </c>
      <c r="U4801" t="s">
        <v>19</v>
      </c>
    </row>
    <row r="4802" spans="1:21" x14ac:dyDescent="0.75">
      <c r="A4802">
        <v>65008134</v>
      </c>
      <c r="B4802" t="s">
        <v>4524</v>
      </c>
      <c r="C4802" t="s">
        <v>5473</v>
      </c>
      <c r="D4802" t="s">
        <v>5556</v>
      </c>
      <c r="E4802" t="s">
        <v>18</v>
      </c>
      <c r="F4802">
        <v>0</v>
      </c>
      <c r="I4802">
        <v>84</v>
      </c>
      <c r="J4802">
        <v>51.6666666666667</v>
      </c>
      <c r="K4802">
        <v>3</v>
      </c>
      <c r="L4802" t="s">
        <v>5577</v>
      </c>
      <c r="M4802" t="s">
        <v>5543</v>
      </c>
      <c r="N4802">
        <v>22.6666666666667</v>
      </c>
      <c r="O4802">
        <v>13</v>
      </c>
      <c r="P4802">
        <v>0.57352941176470595</v>
      </c>
      <c r="Q4802" t="s">
        <v>5570</v>
      </c>
      <c r="R4802" t="s">
        <v>5545</v>
      </c>
      <c r="S4802" t="s">
        <v>46</v>
      </c>
      <c r="T4802" t="s">
        <v>11</v>
      </c>
      <c r="U4802" t="s">
        <v>19</v>
      </c>
    </row>
    <row r="4803" spans="1:21" x14ac:dyDescent="0.75">
      <c r="A4803">
        <v>65017597</v>
      </c>
      <c r="B4803" t="s">
        <v>5882</v>
      </c>
      <c r="C4803" t="s">
        <v>5456</v>
      </c>
      <c r="D4803" t="s">
        <v>5556</v>
      </c>
      <c r="E4803" t="s">
        <v>18</v>
      </c>
      <c r="F4803">
        <v>0</v>
      </c>
      <c r="I4803">
        <v>5</v>
      </c>
      <c r="J4803">
        <v>23.6666666666667</v>
      </c>
      <c r="K4803">
        <v>5</v>
      </c>
      <c r="L4803" t="s">
        <v>5577</v>
      </c>
      <c r="M4803" t="s">
        <v>5543</v>
      </c>
      <c r="N4803">
        <v>22.6666666666667</v>
      </c>
      <c r="O4803">
        <v>15.6666666666667</v>
      </c>
      <c r="P4803">
        <v>0.69117647058823495</v>
      </c>
      <c r="Q4803" t="s">
        <v>5550</v>
      </c>
      <c r="R4803" t="s">
        <v>5551</v>
      </c>
      <c r="S4803" t="s">
        <v>46</v>
      </c>
      <c r="T4803" t="s">
        <v>11</v>
      </c>
      <c r="U4803" t="s">
        <v>19</v>
      </c>
    </row>
    <row r="4804" spans="1:21" x14ac:dyDescent="0.75">
      <c r="A4804">
        <v>65507344</v>
      </c>
      <c r="B4804" t="s">
        <v>5984</v>
      </c>
      <c r="C4804" t="s">
        <v>5473</v>
      </c>
      <c r="D4804" t="s">
        <v>5556</v>
      </c>
      <c r="E4804" t="s">
        <v>18</v>
      </c>
      <c r="F4804">
        <v>0</v>
      </c>
      <c r="I4804">
        <v>2</v>
      </c>
      <c r="J4804">
        <v>3.6666666666666701</v>
      </c>
      <c r="K4804">
        <v>5</v>
      </c>
      <c r="L4804" t="s">
        <v>5577</v>
      </c>
      <c r="M4804" t="s">
        <v>5543</v>
      </c>
      <c r="N4804">
        <v>22.6666666666667</v>
      </c>
      <c r="O4804">
        <v>14</v>
      </c>
      <c r="P4804">
        <v>0.61764705882352899</v>
      </c>
      <c r="Q4804" t="s">
        <v>5573</v>
      </c>
      <c r="R4804" t="s">
        <v>5545</v>
      </c>
      <c r="S4804" t="s">
        <v>46</v>
      </c>
      <c r="T4804" t="s">
        <v>11</v>
      </c>
      <c r="U4804" t="s">
        <v>19</v>
      </c>
    </row>
    <row r="4805" spans="1:21" x14ac:dyDescent="0.75">
      <c r="A4805">
        <v>65701612</v>
      </c>
      <c r="B4805" t="s">
        <v>5920</v>
      </c>
      <c r="C4805" t="s">
        <v>5473</v>
      </c>
      <c r="D4805" t="s">
        <v>5555</v>
      </c>
      <c r="E4805" t="s">
        <v>18</v>
      </c>
      <c r="F4805">
        <v>0</v>
      </c>
      <c r="G4805">
        <v>3</v>
      </c>
      <c r="H4805" t="s">
        <v>11904</v>
      </c>
      <c r="I4805">
        <v>5</v>
      </c>
      <c r="J4805">
        <v>5.6666666666666696</v>
      </c>
      <c r="K4805">
        <v>12</v>
      </c>
      <c r="L4805" t="s">
        <v>5549</v>
      </c>
      <c r="M4805" t="s">
        <v>5543</v>
      </c>
      <c r="N4805">
        <v>22.6666666666667</v>
      </c>
      <c r="O4805">
        <v>14.6666666666667</v>
      </c>
      <c r="P4805">
        <v>0.64705882352941202</v>
      </c>
      <c r="Q4805" t="s">
        <v>5573</v>
      </c>
      <c r="R4805" t="s">
        <v>5545</v>
      </c>
      <c r="S4805" t="s">
        <v>46</v>
      </c>
      <c r="T4805" t="s">
        <v>11</v>
      </c>
      <c r="U4805" t="s">
        <v>19</v>
      </c>
    </row>
    <row r="4806" spans="1:21" x14ac:dyDescent="0.75">
      <c r="A4806">
        <v>65728494</v>
      </c>
      <c r="B4806" t="s">
        <v>5976</v>
      </c>
      <c r="C4806" t="s">
        <v>5473</v>
      </c>
      <c r="D4806" t="s">
        <v>5556</v>
      </c>
      <c r="E4806" t="s">
        <v>18</v>
      </c>
      <c r="F4806">
        <v>0</v>
      </c>
      <c r="I4806">
        <v>85</v>
      </c>
      <c r="J4806">
        <v>59.6666666666667</v>
      </c>
      <c r="K4806">
        <v>6</v>
      </c>
      <c r="L4806" t="s">
        <v>5577</v>
      </c>
      <c r="M4806" t="s">
        <v>5543</v>
      </c>
      <c r="N4806">
        <v>22.6666666666667</v>
      </c>
      <c r="O4806">
        <v>14.3333333333333</v>
      </c>
      <c r="P4806">
        <v>0.63235294117647101</v>
      </c>
      <c r="Q4806" t="s">
        <v>5570</v>
      </c>
      <c r="R4806" t="s">
        <v>5545</v>
      </c>
      <c r="S4806" t="s">
        <v>46</v>
      </c>
      <c r="T4806" t="s">
        <v>11</v>
      </c>
      <c r="U4806" t="s">
        <v>19</v>
      </c>
    </row>
    <row r="4807" spans="1:21" x14ac:dyDescent="0.75">
      <c r="A4807">
        <v>66102338</v>
      </c>
      <c r="B4807" t="s">
        <v>3699</v>
      </c>
      <c r="C4807" t="s">
        <v>5473</v>
      </c>
      <c r="D4807" t="s">
        <v>5556</v>
      </c>
      <c r="E4807" t="s">
        <v>18</v>
      </c>
      <c r="F4807">
        <v>0</v>
      </c>
      <c r="I4807">
        <v>7</v>
      </c>
      <c r="J4807">
        <v>5.3333333333333304</v>
      </c>
      <c r="K4807">
        <v>20</v>
      </c>
      <c r="L4807" t="s">
        <v>5577</v>
      </c>
      <c r="M4807" t="s">
        <v>5543</v>
      </c>
      <c r="N4807">
        <v>22.6666666666667</v>
      </c>
      <c r="O4807">
        <v>10</v>
      </c>
      <c r="P4807">
        <v>0.441176470588235</v>
      </c>
      <c r="Q4807" t="s">
        <v>7169</v>
      </c>
      <c r="R4807" t="s">
        <v>7170</v>
      </c>
      <c r="S4807" t="s">
        <v>12</v>
      </c>
      <c r="T4807" t="s">
        <v>11</v>
      </c>
      <c r="U4807" t="s">
        <v>19</v>
      </c>
    </row>
    <row r="4808" spans="1:21" x14ac:dyDescent="0.75">
      <c r="A4808">
        <v>66102404</v>
      </c>
      <c r="B4808" t="s">
        <v>4534</v>
      </c>
      <c r="C4808" t="s">
        <v>5473</v>
      </c>
      <c r="D4808" t="s">
        <v>5555</v>
      </c>
      <c r="E4808" t="s">
        <v>18</v>
      </c>
      <c r="F4808">
        <v>0</v>
      </c>
      <c r="I4808">
        <v>45</v>
      </c>
      <c r="J4808">
        <v>42.6666666666667</v>
      </c>
      <c r="K4808">
        <v>46</v>
      </c>
      <c r="L4808" t="s">
        <v>5577</v>
      </c>
      <c r="M4808" t="s">
        <v>5543</v>
      </c>
      <c r="N4808">
        <v>22.6666666666667</v>
      </c>
      <c r="O4808">
        <v>14.3333333333333</v>
      </c>
      <c r="P4808">
        <v>0.63235294117647101</v>
      </c>
      <c r="Q4808" t="s">
        <v>7172</v>
      </c>
      <c r="R4808" t="s">
        <v>7166</v>
      </c>
      <c r="S4808" t="s">
        <v>12</v>
      </c>
      <c r="T4808" t="s">
        <v>11</v>
      </c>
      <c r="U4808" t="s">
        <v>19</v>
      </c>
    </row>
    <row r="4809" spans="1:21" x14ac:dyDescent="0.75">
      <c r="A4809">
        <v>66104437</v>
      </c>
      <c r="B4809" t="s">
        <v>4464</v>
      </c>
      <c r="C4809" t="s">
        <v>5473</v>
      </c>
      <c r="D4809" t="s">
        <v>5556</v>
      </c>
      <c r="E4809" t="s">
        <v>18</v>
      </c>
      <c r="F4809">
        <v>0</v>
      </c>
      <c r="I4809">
        <v>45</v>
      </c>
      <c r="J4809">
        <v>23.3333333333333</v>
      </c>
      <c r="K4809">
        <v>13</v>
      </c>
      <c r="L4809" t="s">
        <v>5577</v>
      </c>
      <c r="M4809" t="s">
        <v>5543</v>
      </c>
      <c r="N4809">
        <v>22.6666666666667</v>
      </c>
      <c r="O4809">
        <v>10.3333333333333</v>
      </c>
      <c r="P4809">
        <v>0.45588235294117602</v>
      </c>
      <c r="Q4809" t="s">
        <v>7167</v>
      </c>
      <c r="R4809" t="s">
        <v>7166</v>
      </c>
      <c r="S4809" t="s">
        <v>12</v>
      </c>
      <c r="T4809" t="s">
        <v>11</v>
      </c>
      <c r="U4809" t="s">
        <v>19</v>
      </c>
    </row>
    <row r="4810" spans="1:21" x14ac:dyDescent="0.75">
      <c r="A4810">
        <v>66104453</v>
      </c>
      <c r="B4810" t="s">
        <v>2768</v>
      </c>
      <c r="C4810" t="s">
        <v>5473</v>
      </c>
      <c r="D4810" t="s">
        <v>5556</v>
      </c>
      <c r="E4810" t="s">
        <v>18</v>
      </c>
      <c r="F4810">
        <v>0</v>
      </c>
      <c r="I4810">
        <v>5</v>
      </c>
      <c r="J4810">
        <v>4.6666666666666696</v>
      </c>
      <c r="K4810">
        <v>8</v>
      </c>
      <c r="L4810" t="s">
        <v>5577</v>
      </c>
      <c r="M4810" t="s">
        <v>5543</v>
      </c>
      <c r="N4810">
        <v>22.6666666666667</v>
      </c>
      <c r="O4810">
        <v>14</v>
      </c>
      <c r="P4810">
        <v>0.61764705882352899</v>
      </c>
      <c r="Q4810" t="s">
        <v>7177</v>
      </c>
      <c r="R4810" t="s">
        <v>7178</v>
      </c>
      <c r="S4810" t="s">
        <v>12</v>
      </c>
      <c r="T4810" t="s">
        <v>11</v>
      </c>
      <c r="U4810" t="s">
        <v>19</v>
      </c>
    </row>
    <row r="4811" spans="1:21" x14ac:dyDescent="0.75">
      <c r="A4811">
        <v>66104843</v>
      </c>
      <c r="B4811" t="s">
        <v>9087</v>
      </c>
      <c r="C4811" t="s">
        <v>5473</v>
      </c>
      <c r="D4811" t="s">
        <v>5556</v>
      </c>
      <c r="E4811" t="s">
        <v>18</v>
      </c>
      <c r="F4811">
        <v>0</v>
      </c>
      <c r="G4811">
        <v>3</v>
      </c>
      <c r="H4811" t="s">
        <v>11904</v>
      </c>
      <c r="I4811">
        <v>14</v>
      </c>
      <c r="J4811">
        <v>17.3333333333333</v>
      </c>
      <c r="K4811">
        <v>15</v>
      </c>
      <c r="L4811" t="s">
        <v>5549</v>
      </c>
      <c r="M4811" t="s">
        <v>5543</v>
      </c>
      <c r="N4811">
        <v>22.6666666666667</v>
      </c>
      <c r="O4811">
        <v>13.6666666666667</v>
      </c>
      <c r="P4811">
        <v>0.60294117647058798</v>
      </c>
      <c r="Q4811" t="s">
        <v>7153</v>
      </c>
      <c r="R4811" t="s">
        <v>7154</v>
      </c>
      <c r="S4811" t="s">
        <v>12</v>
      </c>
      <c r="T4811" t="s">
        <v>11</v>
      </c>
      <c r="U4811" t="s">
        <v>19</v>
      </c>
    </row>
    <row r="4812" spans="1:21" x14ac:dyDescent="0.75">
      <c r="A4812">
        <v>66105733</v>
      </c>
      <c r="B4812" t="s">
        <v>9273</v>
      </c>
      <c r="C4812" t="s">
        <v>5473</v>
      </c>
      <c r="D4812" t="s">
        <v>5555</v>
      </c>
      <c r="E4812" t="s">
        <v>18</v>
      </c>
      <c r="F4812">
        <v>0</v>
      </c>
      <c r="G4812">
        <v>4</v>
      </c>
      <c r="H4812" t="s">
        <v>11904</v>
      </c>
      <c r="I4812">
        <v>30</v>
      </c>
      <c r="J4812">
        <v>21.3333333333333</v>
      </c>
      <c r="K4812">
        <v>5</v>
      </c>
      <c r="L4812" t="s">
        <v>5549</v>
      </c>
      <c r="M4812" t="s">
        <v>5543</v>
      </c>
      <c r="N4812">
        <v>22.6666666666667</v>
      </c>
      <c r="O4812">
        <v>14.6666666666667</v>
      </c>
      <c r="P4812">
        <v>0.64705882352941202</v>
      </c>
      <c r="Q4812" t="s">
        <v>7186</v>
      </c>
      <c r="R4812" t="s">
        <v>7184</v>
      </c>
      <c r="S4812" t="s">
        <v>22</v>
      </c>
      <c r="T4812" t="s">
        <v>11</v>
      </c>
      <c r="U4812" t="s">
        <v>19</v>
      </c>
    </row>
    <row r="4813" spans="1:21" x14ac:dyDescent="0.75">
      <c r="A4813">
        <v>66105787</v>
      </c>
      <c r="B4813" t="s">
        <v>8821</v>
      </c>
      <c r="C4813" t="s">
        <v>5482</v>
      </c>
      <c r="D4813" t="s">
        <v>5555</v>
      </c>
      <c r="E4813" t="s">
        <v>18</v>
      </c>
      <c r="F4813">
        <v>0</v>
      </c>
      <c r="I4813">
        <v>35</v>
      </c>
      <c r="J4813">
        <v>23.3333333333333</v>
      </c>
      <c r="K4813">
        <v>6</v>
      </c>
      <c r="L4813" t="s">
        <v>5577</v>
      </c>
      <c r="M4813" t="s">
        <v>5543</v>
      </c>
      <c r="N4813">
        <v>22.6666666666667</v>
      </c>
      <c r="O4813">
        <v>13.3333333333333</v>
      </c>
      <c r="P4813">
        <v>0.58823529411764697</v>
      </c>
      <c r="Q4813" t="s">
        <v>7199</v>
      </c>
      <c r="R4813" t="s">
        <v>7166</v>
      </c>
      <c r="S4813" t="s">
        <v>12</v>
      </c>
      <c r="T4813" t="s">
        <v>11</v>
      </c>
      <c r="U4813" t="s">
        <v>19</v>
      </c>
    </row>
    <row r="4814" spans="1:21" x14ac:dyDescent="0.75">
      <c r="A4814">
        <v>66105793</v>
      </c>
      <c r="B4814" t="s">
        <v>10225</v>
      </c>
      <c r="C4814" t="s">
        <v>5456</v>
      </c>
      <c r="D4814" t="s">
        <v>5542</v>
      </c>
      <c r="E4814" t="s">
        <v>18</v>
      </c>
      <c r="F4814">
        <v>0</v>
      </c>
      <c r="I4814">
        <v>12</v>
      </c>
      <c r="J4814">
        <v>8.6666666666666696</v>
      </c>
      <c r="K4814">
        <v>14</v>
      </c>
      <c r="L4814" t="s">
        <v>5577</v>
      </c>
      <c r="M4814" t="s">
        <v>5543</v>
      </c>
      <c r="N4814">
        <v>22.6666666666667</v>
      </c>
      <c r="O4814">
        <v>12.6666666666667</v>
      </c>
      <c r="P4814">
        <v>0.55882352941176505</v>
      </c>
      <c r="Q4814" t="s">
        <v>7214</v>
      </c>
      <c r="R4814" t="s">
        <v>7163</v>
      </c>
      <c r="S4814" t="s">
        <v>22</v>
      </c>
      <c r="T4814" t="s">
        <v>11</v>
      </c>
      <c r="U4814" t="s">
        <v>19</v>
      </c>
    </row>
    <row r="4815" spans="1:21" x14ac:dyDescent="0.75">
      <c r="A4815">
        <v>66105871</v>
      </c>
      <c r="B4815" t="s">
        <v>6378</v>
      </c>
      <c r="C4815" t="s">
        <v>5473</v>
      </c>
      <c r="D4815" t="s">
        <v>5556</v>
      </c>
      <c r="E4815" t="s">
        <v>18</v>
      </c>
      <c r="F4815">
        <v>0</v>
      </c>
      <c r="G4815">
        <v>5</v>
      </c>
      <c r="H4815" t="s">
        <v>11904</v>
      </c>
      <c r="I4815">
        <v>7</v>
      </c>
      <c r="J4815">
        <v>9</v>
      </c>
      <c r="K4815">
        <v>20</v>
      </c>
      <c r="L4815" t="s">
        <v>5549</v>
      </c>
      <c r="M4815" t="s">
        <v>5543</v>
      </c>
      <c r="N4815">
        <v>22.6666666666667</v>
      </c>
      <c r="O4815">
        <v>13</v>
      </c>
      <c r="P4815">
        <v>0.57352941176470595</v>
      </c>
      <c r="Q4815" t="s">
        <v>7219</v>
      </c>
      <c r="R4815" t="s">
        <v>7163</v>
      </c>
      <c r="S4815" t="s">
        <v>22</v>
      </c>
      <c r="T4815" t="s">
        <v>11</v>
      </c>
      <c r="U4815" t="s">
        <v>19</v>
      </c>
    </row>
    <row r="4816" spans="1:21" x14ac:dyDescent="0.75">
      <c r="A4816">
        <v>66106402</v>
      </c>
      <c r="B4816" t="s">
        <v>1631</v>
      </c>
      <c r="C4816" t="s">
        <v>5473</v>
      </c>
      <c r="D4816" t="s">
        <v>5555</v>
      </c>
      <c r="E4816" t="s">
        <v>18</v>
      </c>
      <c r="F4816">
        <v>0</v>
      </c>
      <c r="I4816">
        <v>12</v>
      </c>
      <c r="J4816">
        <v>9.6666666666666696</v>
      </c>
      <c r="K4816">
        <v>6</v>
      </c>
      <c r="L4816" t="s">
        <v>5577</v>
      </c>
      <c r="M4816" t="s">
        <v>5543</v>
      </c>
      <c r="N4816">
        <v>22.6666666666667</v>
      </c>
      <c r="O4816">
        <v>11.6666666666667</v>
      </c>
      <c r="P4816">
        <v>0.51470588235294101</v>
      </c>
      <c r="Q4816" t="s">
        <v>7198</v>
      </c>
      <c r="R4816" t="s">
        <v>7157</v>
      </c>
      <c r="S4816" t="s">
        <v>22</v>
      </c>
      <c r="T4816" t="s">
        <v>11</v>
      </c>
      <c r="U4816" t="s">
        <v>19</v>
      </c>
    </row>
    <row r="4817" spans="1:21" x14ac:dyDescent="0.75">
      <c r="A4817">
        <v>66106512</v>
      </c>
      <c r="B4817" t="s">
        <v>9545</v>
      </c>
      <c r="C4817" t="s">
        <v>5473</v>
      </c>
      <c r="D4817" t="s">
        <v>5555</v>
      </c>
      <c r="E4817" t="s">
        <v>18</v>
      </c>
      <c r="F4817">
        <v>0</v>
      </c>
      <c r="I4817">
        <v>25</v>
      </c>
      <c r="J4817">
        <v>53</v>
      </c>
      <c r="K4817">
        <v>7</v>
      </c>
      <c r="L4817" t="s">
        <v>5577</v>
      </c>
      <c r="M4817" t="s">
        <v>5543</v>
      </c>
      <c r="N4817">
        <v>22.6666666666667</v>
      </c>
      <c r="O4817">
        <v>14.3333333333333</v>
      </c>
      <c r="P4817">
        <v>0.63235294117647101</v>
      </c>
      <c r="Q4817" t="s">
        <v>7235</v>
      </c>
      <c r="R4817" t="s">
        <v>7157</v>
      </c>
      <c r="S4817" t="s">
        <v>22</v>
      </c>
      <c r="T4817" t="s">
        <v>11</v>
      </c>
      <c r="U4817" t="s">
        <v>19</v>
      </c>
    </row>
    <row r="4818" spans="1:21" x14ac:dyDescent="0.75">
      <c r="A4818">
        <v>66106573</v>
      </c>
      <c r="B4818" t="s">
        <v>1107</v>
      </c>
      <c r="C4818" t="s">
        <v>5473</v>
      </c>
      <c r="D4818" t="s">
        <v>5556</v>
      </c>
      <c r="E4818" t="s">
        <v>18</v>
      </c>
      <c r="F4818">
        <v>0</v>
      </c>
      <c r="I4818">
        <v>3</v>
      </c>
      <c r="J4818">
        <v>4.6666666666666696</v>
      </c>
      <c r="K4818">
        <v>13</v>
      </c>
      <c r="L4818" t="s">
        <v>5577</v>
      </c>
      <c r="M4818" t="s">
        <v>5543</v>
      </c>
      <c r="N4818">
        <v>22.6666666666667</v>
      </c>
      <c r="O4818">
        <v>12.6666666666667</v>
      </c>
      <c r="P4818">
        <v>0.55882352941176505</v>
      </c>
      <c r="Q4818" t="s">
        <v>7219</v>
      </c>
      <c r="R4818" t="s">
        <v>7163</v>
      </c>
      <c r="S4818" t="s">
        <v>22</v>
      </c>
      <c r="T4818" t="s">
        <v>11</v>
      </c>
      <c r="U4818" t="s">
        <v>19</v>
      </c>
    </row>
    <row r="4819" spans="1:21" x14ac:dyDescent="0.75">
      <c r="A4819">
        <v>66107245</v>
      </c>
      <c r="B4819" t="s">
        <v>6806</v>
      </c>
      <c r="C4819" t="s">
        <v>5473</v>
      </c>
      <c r="D4819" t="s">
        <v>5555</v>
      </c>
      <c r="E4819" t="s">
        <v>18</v>
      </c>
      <c r="F4819">
        <v>0</v>
      </c>
      <c r="I4819">
        <v>6</v>
      </c>
      <c r="J4819">
        <v>10</v>
      </c>
      <c r="L4819" t="s">
        <v>5577</v>
      </c>
      <c r="M4819" t="s">
        <v>5543</v>
      </c>
      <c r="N4819">
        <v>22.6666666666667</v>
      </c>
      <c r="O4819">
        <v>11</v>
      </c>
      <c r="P4819">
        <v>0.48529411764705899</v>
      </c>
      <c r="Q4819" t="s">
        <v>7198</v>
      </c>
      <c r="R4819" t="s">
        <v>7157</v>
      </c>
      <c r="S4819" t="s">
        <v>22</v>
      </c>
      <c r="T4819" t="s">
        <v>11</v>
      </c>
      <c r="U4819" t="s">
        <v>19</v>
      </c>
    </row>
    <row r="4820" spans="1:21" x14ac:dyDescent="0.75">
      <c r="A4820">
        <v>66107254</v>
      </c>
      <c r="B4820" t="s">
        <v>3045</v>
      </c>
      <c r="C4820" t="s">
        <v>5473</v>
      </c>
      <c r="D4820" t="s">
        <v>5556</v>
      </c>
      <c r="E4820" t="s">
        <v>18</v>
      </c>
      <c r="F4820">
        <v>0</v>
      </c>
      <c r="I4820">
        <v>2</v>
      </c>
      <c r="J4820">
        <v>4.3333333333333304</v>
      </c>
      <c r="K4820">
        <v>23</v>
      </c>
      <c r="L4820" t="s">
        <v>5577</v>
      </c>
      <c r="M4820" t="s">
        <v>5543</v>
      </c>
      <c r="N4820">
        <v>22.6666666666667</v>
      </c>
      <c r="O4820">
        <v>16</v>
      </c>
      <c r="P4820">
        <v>0.70588235294117596</v>
      </c>
      <c r="Q4820" t="s">
        <v>7219</v>
      </c>
      <c r="R4820" t="s">
        <v>7163</v>
      </c>
      <c r="S4820" t="s">
        <v>22</v>
      </c>
      <c r="T4820" t="s">
        <v>11</v>
      </c>
      <c r="U4820" t="s">
        <v>19</v>
      </c>
    </row>
    <row r="4821" spans="1:21" x14ac:dyDescent="0.75">
      <c r="A4821">
        <v>66107295</v>
      </c>
      <c r="B4821" t="s">
        <v>3886</v>
      </c>
      <c r="C4821" t="s">
        <v>5473</v>
      </c>
      <c r="D4821" t="s">
        <v>5542</v>
      </c>
      <c r="E4821" t="s">
        <v>5565</v>
      </c>
      <c r="F4821">
        <v>100</v>
      </c>
      <c r="I4821">
        <v>12</v>
      </c>
      <c r="J4821">
        <v>14.6666666666667</v>
      </c>
      <c r="K4821">
        <v>8</v>
      </c>
      <c r="L4821" t="s">
        <v>5577</v>
      </c>
      <c r="M4821" t="s">
        <v>5611</v>
      </c>
      <c r="N4821">
        <v>22.6666666666667</v>
      </c>
      <c r="O4821">
        <v>11</v>
      </c>
      <c r="P4821">
        <v>0.48529411764705899</v>
      </c>
      <c r="Q4821" t="s">
        <v>7153</v>
      </c>
      <c r="R4821" t="s">
        <v>7154</v>
      </c>
      <c r="S4821" t="s">
        <v>12</v>
      </c>
      <c r="T4821" t="s">
        <v>11</v>
      </c>
      <c r="U4821" t="s">
        <v>19</v>
      </c>
    </row>
    <row r="4822" spans="1:21" x14ac:dyDescent="0.75">
      <c r="A4822">
        <v>66108159</v>
      </c>
      <c r="B4822" t="s">
        <v>681</v>
      </c>
      <c r="C4822" t="s">
        <v>5478</v>
      </c>
      <c r="D4822" t="s">
        <v>5542</v>
      </c>
      <c r="E4822" t="s">
        <v>18</v>
      </c>
      <c r="F4822">
        <v>0</v>
      </c>
      <c r="I4822">
        <v>25</v>
      </c>
      <c r="J4822">
        <v>18.3333333333333</v>
      </c>
      <c r="K4822">
        <v>15</v>
      </c>
      <c r="L4822" t="s">
        <v>5577</v>
      </c>
      <c r="M4822" t="s">
        <v>5543</v>
      </c>
      <c r="N4822">
        <v>22.6666666666667</v>
      </c>
      <c r="O4822">
        <v>22.6666666666667</v>
      </c>
      <c r="P4822">
        <v>1</v>
      </c>
      <c r="Q4822" t="s">
        <v>7214</v>
      </c>
      <c r="R4822" t="s">
        <v>7163</v>
      </c>
      <c r="S4822" t="s">
        <v>22</v>
      </c>
      <c r="T4822" t="s">
        <v>11</v>
      </c>
      <c r="U4822" t="s">
        <v>19</v>
      </c>
    </row>
    <row r="4823" spans="1:21" x14ac:dyDescent="0.75">
      <c r="A4823">
        <v>66108318</v>
      </c>
      <c r="B4823" t="s">
        <v>9028</v>
      </c>
      <c r="C4823" t="s">
        <v>5473</v>
      </c>
      <c r="D4823" t="s">
        <v>5556</v>
      </c>
      <c r="E4823" t="s">
        <v>18</v>
      </c>
      <c r="F4823">
        <v>0</v>
      </c>
      <c r="G4823">
        <v>3</v>
      </c>
      <c r="H4823" t="s">
        <v>11904</v>
      </c>
      <c r="I4823">
        <v>16</v>
      </c>
      <c r="J4823">
        <v>18.6666666666667</v>
      </c>
      <c r="K4823">
        <v>4</v>
      </c>
      <c r="L4823" t="s">
        <v>5549</v>
      </c>
      <c r="M4823" t="s">
        <v>5543</v>
      </c>
      <c r="N4823">
        <v>22.6666666666667</v>
      </c>
      <c r="O4823">
        <v>6</v>
      </c>
      <c r="P4823">
        <v>0.26470588235294101</v>
      </c>
      <c r="Q4823" t="s">
        <v>7182</v>
      </c>
      <c r="R4823" t="s">
        <v>7154</v>
      </c>
      <c r="S4823" t="s">
        <v>12</v>
      </c>
      <c r="T4823" t="s">
        <v>11</v>
      </c>
      <c r="U4823" t="s">
        <v>19</v>
      </c>
    </row>
    <row r="4824" spans="1:21" x14ac:dyDescent="0.75">
      <c r="A4824">
        <v>66108626</v>
      </c>
      <c r="B4824" t="s">
        <v>8963</v>
      </c>
      <c r="C4824" t="s">
        <v>5473</v>
      </c>
      <c r="D4824" t="s">
        <v>5555</v>
      </c>
      <c r="E4824" t="s">
        <v>18</v>
      </c>
      <c r="F4824">
        <v>0</v>
      </c>
      <c r="I4824">
        <v>9</v>
      </c>
      <c r="J4824">
        <v>39.3333333333333</v>
      </c>
      <c r="K4824">
        <v>84</v>
      </c>
      <c r="L4824" t="s">
        <v>5577</v>
      </c>
      <c r="M4824" t="s">
        <v>5543</v>
      </c>
      <c r="N4824">
        <v>22.6666666666667</v>
      </c>
      <c r="O4824">
        <v>16</v>
      </c>
      <c r="P4824">
        <v>0.70588235294117596</v>
      </c>
      <c r="Q4824" t="s">
        <v>7219</v>
      </c>
      <c r="R4824" t="s">
        <v>7163</v>
      </c>
      <c r="S4824" t="s">
        <v>22</v>
      </c>
      <c r="T4824" t="s">
        <v>11</v>
      </c>
      <c r="U4824" t="s">
        <v>19</v>
      </c>
    </row>
    <row r="4825" spans="1:21" x14ac:dyDescent="0.75">
      <c r="A4825">
        <v>66109365</v>
      </c>
      <c r="B4825" t="s">
        <v>6726</v>
      </c>
      <c r="C4825" t="s">
        <v>5473</v>
      </c>
      <c r="D4825" t="s">
        <v>5555</v>
      </c>
      <c r="E4825" t="s">
        <v>18</v>
      </c>
      <c r="F4825">
        <v>0</v>
      </c>
      <c r="I4825">
        <v>7</v>
      </c>
      <c r="J4825">
        <v>10.6666666666667</v>
      </c>
      <c r="K4825">
        <v>23</v>
      </c>
      <c r="L4825" t="s">
        <v>5577</v>
      </c>
      <c r="M4825" t="s">
        <v>5543</v>
      </c>
      <c r="N4825">
        <v>22.6666666666667</v>
      </c>
      <c r="O4825">
        <v>8.3333333333333304</v>
      </c>
      <c r="P4825">
        <v>0.36764705882352899</v>
      </c>
      <c r="Q4825" t="s">
        <v>7165</v>
      </c>
      <c r="R4825" t="s">
        <v>7166</v>
      </c>
      <c r="S4825" t="s">
        <v>12</v>
      </c>
      <c r="T4825" t="s">
        <v>11</v>
      </c>
      <c r="U4825" t="s">
        <v>19</v>
      </c>
    </row>
    <row r="4826" spans="1:21" x14ac:dyDescent="0.75">
      <c r="A4826">
        <v>66109726</v>
      </c>
      <c r="B4826" t="s">
        <v>8867</v>
      </c>
      <c r="C4826" t="s">
        <v>5473</v>
      </c>
      <c r="D4826" t="s">
        <v>5555</v>
      </c>
      <c r="E4826" t="s">
        <v>18</v>
      </c>
      <c r="F4826">
        <v>0</v>
      </c>
      <c r="I4826">
        <v>17</v>
      </c>
      <c r="J4826">
        <v>21</v>
      </c>
      <c r="K4826">
        <v>7</v>
      </c>
      <c r="L4826" t="s">
        <v>5577</v>
      </c>
      <c r="M4826" t="s">
        <v>5543</v>
      </c>
      <c r="N4826">
        <v>22.6666666666667</v>
      </c>
      <c r="O4826">
        <v>6</v>
      </c>
      <c r="P4826">
        <v>0.26470588235294101</v>
      </c>
      <c r="Q4826" t="s">
        <v>7183</v>
      </c>
      <c r="R4826" t="s">
        <v>7184</v>
      </c>
      <c r="S4826" t="s">
        <v>22</v>
      </c>
      <c r="T4826" t="s">
        <v>11</v>
      </c>
      <c r="U4826" t="s">
        <v>19</v>
      </c>
    </row>
    <row r="4827" spans="1:21" x14ac:dyDescent="0.75">
      <c r="A4827">
        <v>66109751</v>
      </c>
      <c r="B4827" t="s">
        <v>1670</v>
      </c>
      <c r="C4827" t="s">
        <v>5473</v>
      </c>
      <c r="D4827" t="s">
        <v>5556</v>
      </c>
      <c r="E4827" t="s">
        <v>18</v>
      </c>
      <c r="F4827">
        <v>0</v>
      </c>
      <c r="I4827">
        <v>30</v>
      </c>
      <c r="J4827">
        <v>15.3333333333333</v>
      </c>
      <c r="K4827">
        <v>3</v>
      </c>
      <c r="L4827" t="s">
        <v>5577</v>
      </c>
      <c r="M4827" t="s">
        <v>5543</v>
      </c>
      <c r="N4827">
        <v>22.6666666666667</v>
      </c>
      <c r="O4827">
        <v>14.3333333333333</v>
      </c>
      <c r="P4827">
        <v>0.63235294117647101</v>
      </c>
      <c r="Q4827" t="s">
        <v>7172</v>
      </c>
      <c r="R4827" t="s">
        <v>7166</v>
      </c>
      <c r="S4827" t="s">
        <v>12</v>
      </c>
      <c r="T4827" t="s">
        <v>11</v>
      </c>
      <c r="U4827" t="s">
        <v>19</v>
      </c>
    </row>
    <row r="4828" spans="1:21" x14ac:dyDescent="0.75">
      <c r="A4828">
        <v>66109792</v>
      </c>
      <c r="B4828" t="s">
        <v>871</v>
      </c>
      <c r="C4828" t="s">
        <v>5473</v>
      </c>
      <c r="D4828" t="s">
        <v>5556</v>
      </c>
      <c r="E4828" t="s">
        <v>18</v>
      </c>
      <c r="F4828">
        <v>0</v>
      </c>
      <c r="I4828">
        <v>2</v>
      </c>
      <c r="J4828">
        <v>2.6666666666666701</v>
      </c>
      <c r="K4828">
        <v>2</v>
      </c>
      <c r="L4828" t="s">
        <v>5577</v>
      </c>
      <c r="M4828" t="s">
        <v>5543</v>
      </c>
      <c r="N4828">
        <v>22.6666666666667</v>
      </c>
      <c r="O4828">
        <v>14</v>
      </c>
      <c r="P4828">
        <v>0.61764705882352899</v>
      </c>
      <c r="Q4828" t="s">
        <v>7169</v>
      </c>
      <c r="R4828" t="s">
        <v>7170</v>
      </c>
      <c r="S4828" t="s">
        <v>12</v>
      </c>
      <c r="T4828" t="s">
        <v>11</v>
      </c>
      <c r="U4828" t="s">
        <v>19</v>
      </c>
    </row>
    <row r="4829" spans="1:21" x14ac:dyDescent="0.75">
      <c r="A4829">
        <v>66110046</v>
      </c>
      <c r="B4829" t="s">
        <v>8551</v>
      </c>
      <c r="C4829" t="s">
        <v>5473</v>
      </c>
      <c r="D4829" t="s">
        <v>5555</v>
      </c>
      <c r="E4829" t="s">
        <v>18</v>
      </c>
      <c r="F4829">
        <v>0</v>
      </c>
      <c r="I4829">
        <v>6</v>
      </c>
      <c r="J4829">
        <v>6</v>
      </c>
      <c r="K4829">
        <v>5</v>
      </c>
      <c r="L4829" t="s">
        <v>5577</v>
      </c>
      <c r="M4829" t="s">
        <v>5543</v>
      </c>
      <c r="N4829">
        <v>22.6666666666667</v>
      </c>
      <c r="O4829">
        <v>14.3333333333333</v>
      </c>
      <c r="P4829">
        <v>0.63235294117647101</v>
      </c>
      <c r="Q4829" t="s">
        <v>7169</v>
      </c>
      <c r="R4829" t="s">
        <v>7170</v>
      </c>
      <c r="S4829" t="s">
        <v>12</v>
      </c>
      <c r="T4829" t="s">
        <v>11</v>
      </c>
      <c r="U4829" t="s">
        <v>19</v>
      </c>
    </row>
    <row r="4830" spans="1:21" x14ac:dyDescent="0.75">
      <c r="A4830">
        <v>66110180</v>
      </c>
      <c r="B4830" t="s">
        <v>5209</v>
      </c>
      <c r="C4830" t="s">
        <v>5473</v>
      </c>
      <c r="D4830" t="s">
        <v>5555</v>
      </c>
      <c r="E4830" t="s">
        <v>18</v>
      </c>
      <c r="F4830">
        <v>0</v>
      </c>
      <c r="G4830">
        <v>4</v>
      </c>
      <c r="H4830" t="s">
        <v>11904</v>
      </c>
      <c r="I4830">
        <v>26</v>
      </c>
      <c r="J4830">
        <v>27.3333333333333</v>
      </c>
      <c r="K4830">
        <v>74</v>
      </c>
      <c r="L4830" t="s">
        <v>5549</v>
      </c>
      <c r="M4830" t="s">
        <v>5543</v>
      </c>
      <c r="N4830">
        <v>22.6666666666667</v>
      </c>
      <c r="O4830">
        <v>6</v>
      </c>
      <c r="P4830">
        <v>0.26470588235294101</v>
      </c>
      <c r="Q4830" t="s">
        <v>7183</v>
      </c>
      <c r="R4830" t="s">
        <v>7184</v>
      </c>
      <c r="S4830" t="s">
        <v>22</v>
      </c>
      <c r="T4830" t="s">
        <v>11</v>
      </c>
      <c r="U4830" t="s">
        <v>19</v>
      </c>
    </row>
    <row r="4831" spans="1:21" x14ac:dyDescent="0.75">
      <c r="A4831">
        <v>66110781</v>
      </c>
      <c r="B4831" t="s">
        <v>9634</v>
      </c>
      <c r="C4831" t="s">
        <v>5478</v>
      </c>
      <c r="D4831" t="s">
        <v>5542</v>
      </c>
      <c r="E4831" t="s">
        <v>18</v>
      </c>
      <c r="F4831">
        <v>0</v>
      </c>
      <c r="I4831">
        <v>14</v>
      </c>
      <c r="J4831">
        <v>53</v>
      </c>
      <c r="K4831">
        <v>12</v>
      </c>
      <c r="L4831" t="s">
        <v>5577</v>
      </c>
      <c r="M4831" t="s">
        <v>5543</v>
      </c>
      <c r="N4831">
        <v>22.6666666666667</v>
      </c>
      <c r="O4831">
        <v>15.3333333333333</v>
      </c>
      <c r="P4831">
        <v>0.67647058823529405</v>
      </c>
      <c r="Q4831" t="s">
        <v>7262</v>
      </c>
      <c r="R4831" t="s">
        <v>7170</v>
      </c>
      <c r="S4831" t="s">
        <v>12</v>
      </c>
      <c r="T4831" t="s">
        <v>11</v>
      </c>
      <c r="U4831" t="s">
        <v>19</v>
      </c>
    </row>
    <row r="4832" spans="1:21" x14ac:dyDescent="0.75">
      <c r="A4832">
        <v>66110917</v>
      </c>
      <c r="B4832" t="s">
        <v>8405</v>
      </c>
      <c r="C4832" t="s">
        <v>5473</v>
      </c>
      <c r="D4832" t="s">
        <v>5555</v>
      </c>
      <c r="E4832" t="s">
        <v>18</v>
      </c>
      <c r="F4832">
        <v>0</v>
      </c>
      <c r="I4832">
        <v>5</v>
      </c>
      <c r="J4832">
        <v>5.6666666666666696</v>
      </c>
      <c r="K4832">
        <v>2</v>
      </c>
      <c r="L4832" t="s">
        <v>5577</v>
      </c>
      <c r="M4832" t="s">
        <v>5543</v>
      </c>
      <c r="N4832">
        <v>22.6666666666667</v>
      </c>
      <c r="O4832">
        <v>12.3333333333333</v>
      </c>
      <c r="P4832">
        <v>0.54411764705882304</v>
      </c>
      <c r="Q4832" t="s">
        <v>7192</v>
      </c>
      <c r="R4832" t="s">
        <v>7160</v>
      </c>
      <c r="S4832" t="s">
        <v>12</v>
      </c>
      <c r="T4832" t="s">
        <v>11</v>
      </c>
      <c r="U4832" t="s">
        <v>19</v>
      </c>
    </row>
    <row r="4833" spans="1:21" x14ac:dyDescent="0.75">
      <c r="A4833">
        <v>66111212</v>
      </c>
      <c r="B4833" t="s">
        <v>9146</v>
      </c>
      <c r="C4833" t="s">
        <v>5473</v>
      </c>
      <c r="D4833" t="s">
        <v>5556</v>
      </c>
      <c r="E4833" t="s">
        <v>18</v>
      </c>
      <c r="F4833">
        <v>0</v>
      </c>
      <c r="I4833">
        <v>5</v>
      </c>
      <c r="J4833">
        <v>7</v>
      </c>
      <c r="K4833">
        <v>10</v>
      </c>
      <c r="L4833" t="s">
        <v>5577</v>
      </c>
      <c r="M4833" t="s">
        <v>5543</v>
      </c>
      <c r="N4833">
        <v>22.6666666666667</v>
      </c>
      <c r="O4833">
        <v>13</v>
      </c>
      <c r="P4833">
        <v>0.57352941176470595</v>
      </c>
      <c r="Q4833" t="s">
        <v>7177</v>
      </c>
      <c r="R4833" t="s">
        <v>7178</v>
      </c>
      <c r="S4833" t="s">
        <v>12</v>
      </c>
      <c r="T4833" t="s">
        <v>11</v>
      </c>
      <c r="U4833" t="s">
        <v>19</v>
      </c>
    </row>
    <row r="4834" spans="1:21" x14ac:dyDescent="0.75">
      <c r="A4834">
        <v>66111253</v>
      </c>
      <c r="B4834" t="s">
        <v>3948</v>
      </c>
      <c r="C4834" t="s">
        <v>5473</v>
      </c>
      <c r="D4834" t="s">
        <v>5542</v>
      </c>
      <c r="E4834" t="s">
        <v>5565</v>
      </c>
      <c r="F4834">
        <v>125</v>
      </c>
      <c r="G4834">
        <v>10</v>
      </c>
      <c r="H4834">
        <v>0.08</v>
      </c>
      <c r="I4834">
        <v>146</v>
      </c>
      <c r="J4834">
        <v>82</v>
      </c>
      <c r="K4834">
        <v>108</v>
      </c>
      <c r="L4834" t="s">
        <v>5562</v>
      </c>
      <c r="M4834" t="s">
        <v>5567</v>
      </c>
      <c r="N4834">
        <v>22.6666666666667</v>
      </c>
      <c r="O4834">
        <v>16</v>
      </c>
      <c r="P4834">
        <v>0.70588235294117596</v>
      </c>
      <c r="Q4834" t="s">
        <v>7235</v>
      </c>
      <c r="R4834" t="s">
        <v>7157</v>
      </c>
      <c r="S4834" t="s">
        <v>22</v>
      </c>
      <c r="T4834" t="s">
        <v>11</v>
      </c>
      <c r="U4834" t="s">
        <v>19</v>
      </c>
    </row>
    <row r="4835" spans="1:21" x14ac:dyDescent="0.75">
      <c r="A4835">
        <v>66111829</v>
      </c>
      <c r="B4835" t="s">
        <v>9168</v>
      </c>
      <c r="C4835" t="s">
        <v>5473</v>
      </c>
      <c r="D4835" t="s">
        <v>5555</v>
      </c>
      <c r="E4835" t="s">
        <v>18</v>
      </c>
      <c r="F4835">
        <v>0</v>
      </c>
      <c r="I4835">
        <v>11</v>
      </c>
      <c r="J4835">
        <v>12.6666666666667</v>
      </c>
      <c r="K4835">
        <v>6</v>
      </c>
      <c r="L4835" t="s">
        <v>5577</v>
      </c>
      <c r="M4835" t="s">
        <v>5543</v>
      </c>
      <c r="N4835">
        <v>22.6666666666667</v>
      </c>
      <c r="O4835">
        <v>10</v>
      </c>
      <c r="P4835">
        <v>0.441176470588235</v>
      </c>
      <c r="Q4835" t="s">
        <v>7182</v>
      </c>
      <c r="R4835" t="s">
        <v>7154</v>
      </c>
      <c r="S4835" t="s">
        <v>12</v>
      </c>
      <c r="T4835" t="s">
        <v>11</v>
      </c>
      <c r="U4835" t="s">
        <v>19</v>
      </c>
    </row>
    <row r="4836" spans="1:21" x14ac:dyDescent="0.75">
      <c r="A4836">
        <v>66111848</v>
      </c>
      <c r="B4836" t="s">
        <v>8340</v>
      </c>
      <c r="C4836" t="s">
        <v>5473</v>
      </c>
      <c r="D4836" t="s">
        <v>5555</v>
      </c>
      <c r="E4836" t="s">
        <v>18</v>
      </c>
      <c r="F4836">
        <v>0</v>
      </c>
      <c r="I4836">
        <v>2</v>
      </c>
      <c r="J4836">
        <v>3.3333333333333299</v>
      </c>
      <c r="K4836">
        <v>4</v>
      </c>
      <c r="L4836" t="s">
        <v>5577</v>
      </c>
      <c r="M4836" t="s">
        <v>5543</v>
      </c>
      <c r="N4836">
        <v>22.6666666666667</v>
      </c>
      <c r="O4836">
        <v>11.3333333333333</v>
      </c>
      <c r="P4836">
        <v>0.5</v>
      </c>
      <c r="Q4836" t="s">
        <v>7192</v>
      </c>
      <c r="R4836" t="s">
        <v>7160</v>
      </c>
      <c r="S4836" t="s">
        <v>12</v>
      </c>
      <c r="T4836" t="s">
        <v>11</v>
      </c>
      <c r="U4836" t="s">
        <v>19</v>
      </c>
    </row>
    <row r="4837" spans="1:21" x14ac:dyDescent="0.75">
      <c r="A4837">
        <v>66112073</v>
      </c>
      <c r="B4837" t="s">
        <v>2756</v>
      </c>
      <c r="C4837" t="s">
        <v>5473</v>
      </c>
      <c r="D4837" t="s">
        <v>5556</v>
      </c>
      <c r="E4837" t="s">
        <v>18</v>
      </c>
      <c r="F4837">
        <v>0</v>
      </c>
      <c r="I4837">
        <v>4</v>
      </c>
      <c r="J4837">
        <v>5</v>
      </c>
      <c r="K4837">
        <v>8</v>
      </c>
      <c r="L4837" t="s">
        <v>5577</v>
      </c>
      <c r="M4837" t="s">
        <v>5543</v>
      </c>
      <c r="N4837">
        <v>22.6666666666667</v>
      </c>
      <c r="O4837">
        <v>14.3333333333333</v>
      </c>
      <c r="P4837">
        <v>0.63235294117647101</v>
      </c>
      <c r="Q4837" t="s">
        <v>7169</v>
      </c>
      <c r="R4837" t="s">
        <v>7170</v>
      </c>
      <c r="S4837" t="s">
        <v>12</v>
      </c>
      <c r="T4837" t="s">
        <v>11</v>
      </c>
      <c r="U4837" t="s">
        <v>19</v>
      </c>
    </row>
    <row r="4838" spans="1:21" x14ac:dyDescent="0.75">
      <c r="A4838">
        <v>66112547</v>
      </c>
      <c r="B4838" t="s">
        <v>8640</v>
      </c>
      <c r="C4838" t="s">
        <v>5456</v>
      </c>
      <c r="D4838" t="s">
        <v>5555</v>
      </c>
      <c r="E4838" t="s">
        <v>18</v>
      </c>
      <c r="F4838">
        <v>0</v>
      </c>
      <c r="I4838">
        <v>4</v>
      </c>
      <c r="J4838">
        <v>5.6666666666666696</v>
      </c>
      <c r="K4838">
        <v>3</v>
      </c>
      <c r="L4838" t="s">
        <v>5577</v>
      </c>
      <c r="M4838" t="s">
        <v>5543</v>
      </c>
      <c r="N4838">
        <v>22.6666666666667</v>
      </c>
      <c r="O4838">
        <v>14.3333333333333</v>
      </c>
      <c r="P4838">
        <v>0.63235294117647101</v>
      </c>
      <c r="Q4838" t="s">
        <v>7199</v>
      </c>
      <c r="R4838" t="s">
        <v>7166</v>
      </c>
      <c r="S4838" t="s">
        <v>12</v>
      </c>
      <c r="T4838" t="s">
        <v>11</v>
      </c>
      <c r="U4838" t="s">
        <v>19</v>
      </c>
    </row>
    <row r="4839" spans="1:21" x14ac:dyDescent="0.75">
      <c r="A4839">
        <v>66112599</v>
      </c>
      <c r="B4839" t="s">
        <v>8610</v>
      </c>
      <c r="C4839" t="s">
        <v>5473</v>
      </c>
      <c r="D4839" t="s">
        <v>5556</v>
      </c>
      <c r="E4839" t="s">
        <v>18</v>
      </c>
      <c r="F4839">
        <v>0</v>
      </c>
      <c r="I4839">
        <v>4</v>
      </c>
      <c r="J4839">
        <v>4</v>
      </c>
      <c r="K4839">
        <v>3</v>
      </c>
      <c r="L4839" t="s">
        <v>5577</v>
      </c>
      <c r="M4839" t="s">
        <v>5543</v>
      </c>
      <c r="N4839">
        <v>22.6666666666667</v>
      </c>
      <c r="O4839">
        <v>13.3333333333333</v>
      </c>
      <c r="P4839">
        <v>0.58823529411764697</v>
      </c>
      <c r="Q4839" t="s">
        <v>7169</v>
      </c>
      <c r="R4839" t="s">
        <v>7170</v>
      </c>
      <c r="S4839" t="s">
        <v>12</v>
      </c>
      <c r="T4839" t="s">
        <v>11</v>
      </c>
      <c r="U4839" t="s">
        <v>19</v>
      </c>
    </row>
    <row r="4840" spans="1:21" x14ac:dyDescent="0.75">
      <c r="A4840">
        <v>66112891</v>
      </c>
      <c r="B4840" t="s">
        <v>8491</v>
      </c>
      <c r="C4840" t="s">
        <v>5456</v>
      </c>
      <c r="D4840" t="s">
        <v>5555</v>
      </c>
      <c r="E4840" t="s">
        <v>18</v>
      </c>
      <c r="F4840">
        <v>0</v>
      </c>
      <c r="I4840">
        <v>16</v>
      </c>
      <c r="J4840">
        <v>11.6666666666667</v>
      </c>
      <c r="K4840">
        <v>10</v>
      </c>
      <c r="L4840" t="s">
        <v>5577</v>
      </c>
      <c r="M4840" t="s">
        <v>5543</v>
      </c>
      <c r="N4840">
        <v>22.6666666666667</v>
      </c>
      <c r="O4840">
        <v>18.6666666666667</v>
      </c>
      <c r="P4840">
        <v>0.82352941176470595</v>
      </c>
      <c r="Q4840" t="s">
        <v>7211</v>
      </c>
      <c r="R4840" t="s">
        <v>7154</v>
      </c>
      <c r="S4840" t="s">
        <v>12</v>
      </c>
      <c r="T4840" t="s">
        <v>11</v>
      </c>
      <c r="U4840" t="s">
        <v>19</v>
      </c>
    </row>
    <row r="4841" spans="1:21" x14ac:dyDescent="0.75">
      <c r="A4841">
        <v>66112998</v>
      </c>
      <c r="B4841" t="s">
        <v>8618</v>
      </c>
      <c r="C4841" t="s">
        <v>5473</v>
      </c>
      <c r="D4841" t="s">
        <v>5555</v>
      </c>
      <c r="E4841" t="s">
        <v>18</v>
      </c>
      <c r="F4841">
        <v>0</v>
      </c>
      <c r="I4841">
        <v>9</v>
      </c>
      <c r="J4841">
        <v>6.3333333333333304</v>
      </c>
      <c r="K4841">
        <v>3</v>
      </c>
      <c r="L4841" t="s">
        <v>5577</v>
      </c>
      <c r="M4841" t="s">
        <v>5543</v>
      </c>
      <c r="N4841">
        <v>22.6666666666667</v>
      </c>
      <c r="O4841">
        <v>11</v>
      </c>
      <c r="P4841">
        <v>0.48529411764705899</v>
      </c>
      <c r="Q4841" t="s">
        <v>7181</v>
      </c>
      <c r="R4841" t="s">
        <v>7178</v>
      </c>
      <c r="S4841" t="s">
        <v>12</v>
      </c>
      <c r="T4841" t="s">
        <v>11</v>
      </c>
      <c r="U4841" t="s">
        <v>19</v>
      </c>
    </row>
    <row r="4842" spans="1:21" x14ac:dyDescent="0.75">
      <c r="A4842">
        <v>66113075</v>
      </c>
      <c r="B4842" t="s">
        <v>8807</v>
      </c>
      <c r="C4842" t="s">
        <v>5493</v>
      </c>
      <c r="D4842" t="s">
        <v>5555</v>
      </c>
      <c r="E4842" t="s">
        <v>18</v>
      </c>
      <c r="F4842">
        <v>0</v>
      </c>
      <c r="I4842">
        <v>8</v>
      </c>
      <c r="J4842">
        <v>7</v>
      </c>
      <c r="K4842">
        <v>7</v>
      </c>
      <c r="L4842" t="s">
        <v>5577</v>
      </c>
      <c r="M4842" t="s">
        <v>5543</v>
      </c>
      <c r="N4842">
        <v>22.6666666666667</v>
      </c>
      <c r="O4842">
        <v>16</v>
      </c>
      <c r="P4842">
        <v>0.70588235294117596</v>
      </c>
      <c r="Q4842" t="s">
        <v>7211</v>
      </c>
      <c r="R4842" t="s">
        <v>7154</v>
      </c>
      <c r="S4842" t="s">
        <v>12</v>
      </c>
      <c r="T4842" t="s">
        <v>11</v>
      </c>
      <c r="U4842" t="s">
        <v>19</v>
      </c>
    </row>
    <row r="4843" spans="1:21" x14ac:dyDescent="0.75">
      <c r="A4843">
        <v>66113274</v>
      </c>
      <c r="B4843" t="s">
        <v>8539</v>
      </c>
      <c r="C4843" t="s">
        <v>5482</v>
      </c>
      <c r="D4843" t="s">
        <v>5555</v>
      </c>
      <c r="E4843" t="s">
        <v>18</v>
      </c>
      <c r="F4843">
        <v>0</v>
      </c>
      <c r="I4843">
        <v>3</v>
      </c>
      <c r="J4843">
        <v>5</v>
      </c>
      <c r="L4843" t="s">
        <v>5577</v>
      </c>
      <c r="M4843" t="s">
        <v>5543</v>
      </c>
      <c r="N4843">
        <v>22.6666666666667</v>
      </c>
      <c r="O4843">
        <v>10.3333333333333</v>
      </c>
      <c r="P4843">
        <v>0.45588235294117602</v>
      </c>
      <c r="Q4843" t="s">
        <v>7346</v>
      </c>
      <c r="R4843" t="s">
        <v>7157</v>
      </c>
      <c r="S4843" t="s">
        <v>22</v>
      </c>
      <c r="T4843" t="s">
        <v>11</v>
      </c>
      <c r="U4843" t="s">
        <v>19</v>
      </c>
    </row>
    <row r="4844" spans="1:21" x14ac:dyDescent="0.75">
      <c r="A4844">
        <v>66113660</v>
      </c>
      <c r="B4844" t="s">
        <v>8888</v>
      </c>
      <c r="C4844" t="s">
        <v>5456</v>
      </c>
      <c r="D4844" t="s">
        <v>5564</v>
      </c>
      <c r="E4844" t="s">
        <v>18</v>
      </c>
      <c r="F4844">
        <v>0</v>
      </c>
      <c r="I4844">
        <v>5</v>
      </c>
      <c r="J4844">
        <v>10.6666666666667</v>
      </c>
      <c r="L4844" t="s">
        <v>5577</v>
      </c>
      <c r="M4844" t="s">
        <v>5543</v>
      </c>
      <c r="N4844">
        <v>22.6666666666667</v>
      </c>
      <c r="O4844">
        <v>12</v>
      </c>
      <c r="P4844">
        <v>0.52941176470588203</v>
      </c>
      <c r="Q4844" t="s">
        <v>7199</v>
      </c>
      <c r="R4844" t="s">
        <v>7166</v>
      </c>
      <c r="S4844" t="s">
        <v>12</v>
      </c>
      <c r="T4844" t="s">
        <v>11</v>
      </c>
      <c r="U4844" t="s">
        <v>19</v>
      </c>
    </row>
    <row r="4845" spans="1:21" x14ac:dyDescent="0.75">
      <c r="A4845">
        <v>66113755</v>
      </c>
      <c r="B4845" t="s">
        <v>10244</v>
      </c>
      <c r="C4845" t="s">
        <v>5473</v>
      </c>
      <c r="D4845" t="s">
        <v>5564</v>
      </c>
      <c r="E4845" t="s">
        <v>18</v>
      </c>
      <c r="F4845">
        <v>0</v>
      </c>
      <c r="I4845">
        <v>11</v>
      </c>
      <c r="J4845">
        <v>15.6666666666667</v>
      </c>
      <c r="L4845" t="s">
        <v>5577</v>
      </c>
      <c r="M4845" t="s">
        <v>5543</v>
      </c>
      <c r="N4845">
        <v>22.6666666666667</v>
      </c>
      <c r="O4845">
        <v>15</v>
      </c>
      <c r="P4845">
        <v>0.66176470588235303</v>
      </c>
      <c r="Q4845" t="s">
        <v>7219</v>
      </c>
      <c r="R4845" t="s">
        <v>7163</v>
      </c>
      <c r="S4845" t="s">
        <v>22</v>
      </c>
      <c r="T4845" t="s">
        <v>11</v>
      </c>
      <c r="U4845" t="s">
        <v>19</v>
      </c>
    </row>
    <row r="4846" spans="1:21" x14ac:dyDescent="0.75">
      <c r="A4846">
        <v>66113803</v>
      </c>
      <c r="B4846" t="s">
        <v>9023</v>
      </c>
      <c r="C4846" t="s">
        <v>5456</v>
      </c>
      <c r="D4846" t="s">
        <v>5564</v>
      </c>
      <c r="E4846" t="s">
        <v>18</v>
      </c>
      <c r="F4846">
        <v>0</v>
      </c>
      <c r="I4846">
        <v>13</v>
      </c>
      <c r="J4846">
        <v>62</v>
      </c>
      <c r="L4846" t="s">
        <v>5577</v>
      </c>
      <c r="M4846" t="s">
        <v>5543</v>
      </c>
      <c r="N4846">
        <v>22.6666666666667</v>
      </c>
      <c r="O4846">
        <v>17.6666666666667</v>
      </c>
      <c r="P4846">
        <v>0.77941176470588203</v>
      </c>
      <c r="Q4846" t="s">
        <v>7247</v>
      </c>
      <c r="R4846" t="s">
        <v>7180</v>
      </c>
      <c r="S4846" t="s">
        <v>22</v>
      </c>
      <c r="T4846" t="s">
        <v>11</v>
      </c>
      <c r="U4846" t="s">
        <v>19</v>
      </c>
    </row>
    <row r="4847" spans="1:21" x14ac:dyDescent="0.75">
      <c r="A4847">
        <v>66114837</v>
      </c>
      <c r="B4847" t="s">
        <v>8316</v>
      </c>
      <c r="C4847" t="s">
        <v>5473</v>
      </c>
      <c r="D4847" t="s">
        <v>5564</v>
      </c>
      <c r="E4847" t="s">
        <v>18</v>
      </c>
      <c r="F4847">
        <v>0</v>
      </c>
      <c r="I4847">
        <v>6</v>
      </c>
      <c r="J4847">
        <v>5.6666666666666696</v>
      </c>
      <c r="L4847" t="s">
        <v>5577</v>
      </c>
      <c r="M4847" t="s">
        <v>5543</v>
      </c>
      <c r="N4847">
        <v>22.6666666666667</v>
      </c>
      <c r="O4847">
        <v>11.6666666666667</v>
      </c>
      <c r="P4847">
        <v>0.51470588235294101</v>
      </c>
      <c r="Q4847" t="s">
        <v>7192</v>
      </c>
      <c r="R4847" t="s">
        <v>7160</v>
      </c>
      <c r="S4847" t="s">
        <v>12</v>
      </c>
      <c r="T4847" t="s">
        <v>11</v>
      </c>
      <c r="U4847" t="s">
        <v>19</v>
      </c>
    </row>
    <row r="4848" spans="1:21" x14ac:dyDescent="0.75">
      <c r="A4848">
        <v>66115038</v>
      </c>
      <c r="B4848" t="s">
        <v>2555</v>
      </c>
      <c r="C4848" t="s">
        <v>5473</v>
      </c>
      <c r="D4848" t="s">
        <v>5564</v>
      </c>
      <c r="E4848" t="s">
        <v>18</v>
      </c>
      <c r="F4848">
        <v>0</v>
      </c>
      <c r="I4848">
        <v>33</v>
      </c>
      <c r="J4848">
        <v>74.3333333333333</v>
      </c>
      <c r="L4848" t="s">
        <v>5577</v>
      </c>
      <c r="M4848" t="s">
        <v>5543</v>
      </c>
      <c r="N4848">
        <v>22.6666666666667</v>
      </c>
      <c r="O4848">
        <v>10.6666666666667</v>
      </c>
      <c r="P4848">
        <v>0.47058823529411797</v>
      </c>
      <c r="Q4848" t="s">
        <v>7188</v>
      </c>
      <c r="R4848" t="s">
        <v>7180</v>
      </c>
      <c r="S4848" t="s">
        <v>22</v>
      </c>
      <c r="T4848" t="s">
        <v>11</v>
      </c>
      <c r="U4848" t="s">
        <v>19</v>
      </c>
    </row>
    <row r="4849" spans="1:21" x14ac:dyDescent="0.75">
      <c r="A4849">
        <v>66150028</v>
      </c>
      <c r="B4849" t="s">
        <v>5907</v>
      </c>
      <c r="C4849" t="s">
        <v>5473</v>
      </c>
      <c r="D4849" t="s">
        <v>5555</v>
      </c>
      <c r="E4849" t="s">
        <v>18</v>
      </c>
      <c r="F4849">
        <v>0</v>
      </c>
      <c r="I4849">
        <v>7</v>
      </c>
      <c r="J4849">
        <v>6.6666666666666696</v>
      </c>
      <c r="K4849">
        <v>17</v>
      </c>
      <c r="L4849" t="s">
        <v>5577</v>
      </c>
      <c r="M4849" t="s">
        <v>5543</v>
      </c>
      <c r="N4849">
        <v>22.6666666666667</v>
      </c>
      <c r="O4849">
        <v>11</v>
      </c>
      <c r="P4849">
        <v>0.48529411764705899</v>
      </c>
      <c r="Q4849" t="s">
        <v>7181</v>
      </c>
      <c r="R4849" t="s">
        <v>7178</v>
      </c>
      <c r="S4849" t="s">
        <v>12</v>
      </c>
      <c r="T4849" t="s">
        <v>11</v>
      </c>
      <c r="U4849" t="s">
        <v>19</v>
      </c>
    </row>
    <row r="4850" spans="1:21" x14ac:dyDescent="0.75">
      <c r="A4850">
        <v>66150616</v>
      </c>
      <c r="B4850" t="s">
        <v>10246</v>
      </c>
      <c r="C4850" t="s">
        <v>5473</v>
      </c>
      <c r="D4850" t="s">
        <v>5555</v>
      </c>
      <c r="E4850" t="s">
        <v>18</v>
      </c>
      <c r="F4850">
        <v>0</v>
      </c>
      <c r="I4850">
        <v>33</v>
      </c>
      <c r="J4850">
        <v>41.3333333333333</v>
      </c>
      <c r="K4850">
        <v>12</v>
      </c>
      <c r="L4850" t="s">
        <v>5577</v>
      </c>
      <c r="M4850" t="s">
        <v>5543</v>
      </c>
      <c r="N4850">
        <v>22.6666666666667</v>
      </c>
      <c r="O4850">
        <v>12.6666666666667</v>
      </c>
      <c r="P4850">
        <v>0.55882352941176505</v>
      </c>
      <c r="Q4850" t="s">
        <v>7235</v>
      </c>
      <c r="R4850" t="s">
        <v>7157</v>
      </c>
      <c r="S4850" t="s">
        <v>22</v>
      </c>
      <c r="T4850" t="s">
        <v>11</v>
      </c>
      <c r="U4850" t="s">
        <v>19</v>
      </c>
    </row>
    <row r="4851" spans="1:21" x14ac:dyDescent="0.75">
      <c r="A4851">
        <v>66152165</v>
      </c>
      <c r="B4851" t="s">
        <v>8950</v>
      </c>
      <c r="C4851" t="s">
        <v>5482</v>
      </c>
      <c r="D4851" t="s">
        <v>5556</v>
      </c>
      <c r="E4851" t="s">
        <v>18</v>
      </c>
      <c r="F4851">
        <v>0</v>
      </c>
      <c r="I4851">
        <v>7</v>
      </c>
      <c r="J4851">
        <v>11.6666666666667</v>
      </c>
      <c r="K4851">
        <v>56</v>
      </c>
      <c r="L4851" t="s">
        <v>5577</v>
      </c>
      <c r="M4851" t="s">
        <v>5543</v>
      </c>
      <c r="N4851">
        <v>22.6666666666667</v>
      </c>
      <c r="O4851">
        <v>10.3333333333333</v>
      </c>
      <c r="P4851">
        <v>0.45588235294117602</v>
      </c>
      <c r="Q4851" t="s">
        <v>7348</v>
      </c>
      <c r="R4851" t="s">
        <v>7154</v>
      </c>
      <c r="S4851" t="s">
        <v>12</v>
      </c>
      <c r="T4851" t="s">
        <v>11</v>
      </c>
      <c r="U4851" t="s">
        <v>19</v>
      </c>
    </row>
    <row r="4852" spans="1:21" x14ac:dyDescent="0.75">
      <c r="A4852">
        <v>66152759</v>
      </c>
      <c r="B4852" t="s">
        <v>2592</v>
      </c>
      <c r="C4852" t="s">
        <v>5473</v>
      </c>
      <c r="D4852" t="s">
        <v>5555</v>
      </c>
      <c r="E4852" t="s">
        <v>18</v>
      </c>
      <c r="F4852">
        <v>0</v>
      </c>
      <c r="I4852">
        <v>45</v>
      </c>
      <c r="J4852">
        <v>18.3333333333333</v>
      </c>
      <c r="K4852">
        <v>80</v>
      </c>
      <c r="L4852" t="s">
        <v>5577</v>
      </c>
      <c r="M4852" t="s">
        <v>5543</v>
      </c>
      <c r="N4852">
        <v>22.6666666666667</v>
      </c>
      <c r="O4852">
        <v>12.6666666666667</v>
      </c>
      <c r="P4852">
        <v>0.55882352941176505</v>
      </c>
      <c r="Q4852" t="s">
        <v>7167</v>
      </c>
      <c r="R4852" t="s">
        <v>7166</v>
      </c>
      <c r="S4852" t="s">
        <v>12</v>
      </c>
      <c r="T4852" t="s">
        <v>11</v>
      </c>
      <c r="U4852" t="s">
        <v>19</v>
      </c>
    </row>
    <row r="4853" spans="1:21" x14ac:dyDescent="0.75">
      <c r="A4853">
        <v>66152950</v>
      </c>
      <c r="B4853" t="s">
        <v>4517</v>
      </c>
      <c r="C4853" t="s">
        <v>5473</v>
      </c>
      <c r="D4853" t="s">
        <v>5542</v>
      </c>
      <c r="E4853" t="s">
        <v>5565</v>
      </c>
      <c r="F4853">
        <v>110</v>
      </c>
      <c r="G4853">
        <v>5</v>
      </c>
      <c r="H4853">
        <v>4.5454545454545497E-2</v>
      </c>
      <c r="I4853">
        <v>103</v>
      </c>
      <c r="J4853">
        <v>78.6666666666667</v>
      </c>
      <c r="K4853">
        <v>8</v>
      </c>
      <c r="L4853" t="s">
        <v>5562</v>
      </c>
      <c r="M4853" t="s">
        <v>5611</v>
      </c>
      <c r="N4853">
        <v>22.6666666666667</v>
      </c>
      <c r="O4853">
        <v>10.6666666666667</v>
      </c>
      <c r="P4853">
        <v>0.47058823529411797</v>
      </c>
      <c r="Q4853" t="s">
        <v>7188</v>
      </c>
      <c r="R4853" t="s">
        <v>7180</v>
      </c>
      <c r="S4853" t="s">
        <v>22</v>
      </c>
      <c r="T4853" t="s">
        <v>11</v>
      </c>
      <c r="U4853" t="s">
        <v>19</v>
      </c>
    </row>
    <row r="4854" spans="1:21" x14ac:dyDescent="0.75">
      <c r="A4854">
        <v>66153848</v>
      </c>
      <c r="B4854" t="s">
        <v>9153</v>
      </c>
      <c r="C4854" t="s">
        <v>5473</v>
      </c>
      <c r="D4854" t="s">
        <v>5556</v>
      </c>
      <c r="E4854" t="s">
        <v>18</v>
      </c>
      <c r="F4854">
        <v>0</v>
      </c>
      <c r="K4854">
        <v>24</v>
      </c>
      <c r="L4854" t="s">
        <v>5577</v>
      </c>
      <c r="M4854" t="s">
        <v>5543</v>
      </c>
      <c r="N4854">
        <v>22.6666666666667</v>
      </c>
      <c r="O4854">
        <v>11</v>
      </c>
      <c r="P4854">
        <v>0.48529411764705899</v>
      </c>
      <c r="Q4854" t="s">
        <v>7198</v>
      </c>
      <c r="R4854" t="s">
        <v>7157</v>
      </c>
      <c r="S4854" t="s">
        <v>22</v>
      </c>
      <c r="T4854" t="s">
        <v>11</v>
      </c>
      <c r="U4854" t="s">
        <v>19</v>
      </c>
    </row>
    <row r="4855" spans="1:21" x14ac:dyDescent="0.75">
      <c r="A4855">
        <v>66155718</v>
      </c>
      <c r="B4855" t="s">
        <v>3039</v>
      </c>
      <c r="C4855" t="s">
        <v>5473</v>
      </c>
      <c r="D4855" t="s">
        <v>5556</v>
      </c>
      <c r="E4855" t="s">
        <v>18</v>
      </c>
      <c r="F4855">
        <v>0</v>
      </c>
      <c r="I4855">
        <v>3</v>
      </c>
      <c r="J4855">
        <v>3.6666666666666701</v>
      </c>
      <c r="K4855">
        <v>5</v>
      </c>
      <c r="L4855" t="s">
        <v>5577</v>
      </c>
      <c r="M4855" t="s">
        <v>5543</v>
      </c>
      <c r="N4855">
        <v>22.6666666666667</v>
      </c>
      <c r="O4855">
        <v>5.3333333333333304</v>
      </c>
      <c r="P4855">
        <v>0.23529411764705899</v>
      </c>
      <c r="Q4855" t="s">
        <v>7193</v>
      </c>
      <c r="R4855" t="s">
        <v>7178</v>
      </c>
      <c r="S4855" t="s">
        <v>12</v>
      </c>
      <c r="T4855" t="s">
        <v>11</v>
      </c>
      <c r="U4855" t="s">
        <v>19</v>
      </c>
    </row>
    <row r="4856" spans="1:21" x14ac:dyDescent="0.75">
      <c r="A4856">
        <v>66155832</v>
      </c>
      <c r="B4856" t="s">
        <v>1631</v>
      </c>
      <c r="C4856" t="s">
        <v>5473</v>
      </c>
      <c r="D4856" t="s">
        <v>5555</v>
      </c>
      <c r="E4856" t="s">
        <v>18</v>
      </c>
      <c r="F4856">
        <v>0</v>
      </c>
      <c r="I4856">
        <v>246</v>
      </c>
      <c r="J4856">
        <v>86</v>
      </c>
      <c r="K4856">
        <v>11</v>
      </c>
      <c r="L4856" t="s">
        <v>5577</v>
      </c>
      <c r="M4856" t="s">
        <v>5543</v>
      </c>
      <c r="N4856">
        <v>22.6666666666667</v>
      </c>
      <c r="O4856">
        <v>9.6666666666666696</v>
      </c>
      <c r="P4856">
        <v>0.42647058823529399</v>
      </c>
      <c r="Q4856" t="s">
        <v>7182</v>
      </c>
      <c r="R4856" t="s">
        <v>7154</v>
      </c>
      <c r="S4856" t="s">
        <v>12</v>
      </c>
      <c r="T4856" t="s">
        <v>11</v>
      </c>
      <c r="U4856" t="s">
        <v>19</v>
      </c>
    </row>
    <row r="4857" spans="1:21" x14ac:dyDescent="0.75">
      <c r="A4857">
        <v>66155904</v>
      </c>
      <c r="B4857" t="s">
        <v>461</v>
      </c>
      <c r="C4857" t="s">
        <v>5473</v>
      </c>
      <c r="D4857" t="s">
        <v>5555</v>
      </c>
      <c r="E4857" t="s">
        <v>5565</v>
      </c>
      <c r="F4857">
        <v>100</v>
      </c>
      <c r="G4857">
        <v>5</v>
      </c>
      <c r="H4857">
        <v>0.05</v>
      </c>
      <c r="I4857">
        <v>15</v>
      </c>
      <c r="J4857">
        <v>8.3333333333333304</v>
      </c>
      <c r="K4857">
        <v>16</v>
      </c>
      <c r="L4857" t="s">
        <v>5562</v>
      </c>
      <c r="M4857" t="s">
        <v>5567</v>
      </c>
      <c r="N4857">
        <v>22.6666666666667</v>
      </c>
      <c r="O4857">
        <v>11</v>
      </c>
      <c r="P4857">
        <v>0.48529411764705899</v>
      </c>
      <c r="Q4857" t="s">
        <v>7167</v>
      </c>
      <c r="R4857" t="s">
        <v>7166</v>
      </c>
      <c r="S4857" t="s">
        <v>12</v>
      </c>
      <c r="T4857" t="s">
        <v>11</v>
      </c>
      <c r="U4857" t="s">
        <v>19</v>
      </c>
    </row>
    <row r="4858" spans="1:21" x14ac:dyDescent="0.75">
      <c r="A4858">
        <v>66155940</v>
      </c>
      <c r="B4858" t="s">
        <v>2978</v>
      </c>
      <c r="C4858" t="s">
        <v>5473</v>
      </c>
      <c r="D4858" t="s">
        <v>5556</v>
      </c>
      <c r="E4858" t="s">
        <v>18</v>
      </c>
      <c r="F4858">
        <v>0</v>
      </c>
      <c r="I4858">
        <v>10</v>
      </c>
      <c r="J4858">
        <v>7.3333333333333304</v>
      </c>
      <c r="K4858">
        <v>10</v>
      </c>
      <c r="L4858" t="s">
        <v>5577</v>
      </c>
      <c r="M4858" t="s">
        <v>5543</v>
      </c>
      <c r="N4858">
        <v>22.6666666666667</v>
      </c>
      <c r="O4858">
        <v>8.3333333333333304</v>
      </c>
      <c r="P4858">
        <v>0.36764705882352899</v>
      </c>
      <c r="Q4858" t="s">
        <v>7165</v>
      </c>
      <c r="R4858" t="s">
        <v>7166</v>
      </c>
      <c r="S4858" t="s">
        <v>12</v>
      </c>
      <c r="T4858" t="s">
        <v>11</v>
      </c>
      <c r="U4858" t="s">
        <v>19</v>
      </c>
    </row>
    <row r="4859" spans="1:21" x14ac:dyDescent="0.75">
      <c r="A4859">
        <v>66156594</v>
      </c>
      <c r="B4859" t="s">
        <v>8921</v>
      </c>
      <c r="C4859" t="s">
        <v>5456</v>
      </c>
      <c r="D4859" t="s">
        <v>5556</v>
      </c>
      <c r="E4859" t="s">
        <v>18</v>
      </c>
      <c r="F4859">
        <v>0</v>
      </c>
      <c r="G4859">
        <v>10</v>
      </c>
      <c r="H4859" t="s">
        <v>11904</v>
      </c>
      <c r="I4859">
        <v>9</v>
      </c>
      <c r="J4859">
        <v>14.3333333333333</v>
      </c>
      <c r="K4859">
        <v>16</v>
      </c>
      <c r="L4859" t="s">
        <v>5549</v>
      </c>
      <c r="M4859" t="s">
        <v>5543</v>
      </c>
      <c r="N4859">
        <v>22.6666666666667</v>
      </c>
      <c r="O4859">
        <v>12.6666666666667</v>
      </c>
      <c r="P4859">
        <v>0.55882352941176505</v>
      </c>
      <c r="Q4859" t="s">
        <v>7247</v>
      </c>
      <c r="R4859" t="s">
        <v>7180</v>
      </c>
      <c r="S4859" t="s">
        <v>22</v>
      </c>
      <c r="T4859" t="s">
        <v>11</v>
      </c>
      <c r="U4859" t="s">
        <v>19</v>
      </c>
    </row>
    <row r="4860" spans="1:21" x14ac:dyDescent="0.75">
      <c r="A4860">
        <v>66199118</v>
      </c>
      <c r="B4860" t="s">
        <v>5124</v>
      </c>
      <c r="C4860" t="s">
        <v>5473</v>
      </c>
      <c r="D4860" t="s">
        <v>5555</v>
      </c>
      <c r="E4860" t="s">
        <v>18</v>
      </c>
      <c r="F4860">
        <v>0</v>
      </c>
      <c r="I4860">
        <v>10</v>
      </c>
      <c r="J4860">
        <v>28</v>
      </c>
      <c r="K4860">
        <v>11</v>
      </c>
      <c r="L4860" t="s">
        <v>5577</v>
      </c>
      <c r="M4860" t="s">
        <v>5543</v>
      </c>
      <c r="N4860">
        <v>22.6666666666667</v>
      </c>
      <c r="O4860">
        <v>11</v>
      </c>
      <c r="P4860">
        <v>0.48529411764705899</v>
      </c>
      <c r="Q4860" t="s">
        <v>7167</v>
      </c>
      <c r="R4860" t="s">
        <v>7166</v>
      </c>
      <c r="S4860" t="s">
        <v>12</v>
      </c>
      <c r="T4860" t="s">
        <v>11</v>
      </c>
      <c r="U4860" t="s">
        <v>19</v>
      </c>
    </row>
    <row r="4861" spans="1:21" x14ac:dyDescent="0.75">
      <c r="A4861">
        <v>65013949</v>
      </c>
      <c r="B4861" t="s">
        <v>4312</v>
      </c>
      <c r="C4861" t="s">
        <v>5473</v>
      </c>
      <c r="D4861" t="s">
        <v>5542</v>
      </c>
      <c r="E4861" t="s">
        <v>18</v>
      </c>
      <c r="F4861">
        <v>0</v>
      </c>
      <c r="I4861">
        <v>5</v>
      </c>
      <c r="J4861">
        <v>5</v>
      </c>
      <c r="K4861">
        <v>78</v>
      </c>
      <c r="L4861" t="s">
        <v>5577</v>
      </c>
      <c r="M4861" t="s">
        <v>5543</v>
      </c>
      <c r="N4861">
        <v>22.3333333333333</v>
      </c>
      <c r="O4861">
        <v>16.3333333333333</v>
      </c>
      <c r="P4861">
        <v>0.73134328358209</v>
      </c>
      <c r="Q4861" t="s">
        <v>5561</v>
      </c>
      <c r="R4861" t="s">
        <v>5554</v>
      </c>
      <c r="S4861" t="s">
        <v>46</v>
      </c>
      <c r="T4861" t="s">
        <v>11</v>
      </c>
      <c r="U4861" t="s">
        <v>19</v>
      </c>
    </row>
    <row r="4862" spans="1:21" x14ac:dyDescent="0.75">
      <c r="A4862">
        <v>65066056</v>
      </c>
      <c r="B4862" t="s">
        <v>5912</v>
      </c>
      <c r="C4862" t="s">
        <v>5456</v>
      </c>
      <c r="D4862" t="s">
        <v>5564</v>
      </c>
      <c r="E4862" t="s">
        <v>18</v>
      </c>
      <c r="F4862">
        <v>0</v>
      </c>
      <c r="I4862">
        <v>10</v>
      </c>
      <c r="J4862">
        <v>18.3333333333333</v>
      </c>
      <c r="L4862" t="s">
        <v>5577</v>
      </c>
      <c r="M4862" t="s">
        <v>5543</v>
      </c>
      <c r="N4862">
        <v>22.3333333333333</v>
      </c>
      <c r="O4862">
        <v>14.6666666666667</v>
      </c>
      <c r="P4862">
        <v>0.65671641791044799</v>
      </c>
      <c r="Q4862" t="s">
        <v>5581</v>
      </c>
      <c r="R4862" t="s">
        <v>5551</v>
      </c>
      <c r="S4862" t="s">
        <v>46</v>
      </c>
      <c r="T4862" t="s">
        <v>11</v>
      </c>
      <c r="U4862" t="s">
        <v>19</v>
      </c>
    </row>
    <row r="4863" spans="1:21" x14ac:dyDescent="0.75">
      <c r="A4863">
        <v>65503187</v>
      </c>
      <c r="B4863" t="s">
        <v>5902</v>
      </c>
      <c r="C4863" t="s">
        <v>5473</v>
      </c>
      <c r="D4863" t="s">
        <v>5555</v>
      </c>
      <c r="E4863" t="s">
        <v>18</v>
      </c>
      <c r="F4863">
        <v>0</v>
      </c>
      <c r="I4863">
        <v>11</v>
      </c>
      <c r="J4863">
        <v>8.3333333333333304</v>
      </c>
      <c r="K4863">
        <v>12</v>
      </c>
      <c r="L4863" t="s">
        <v>5577</v>
      </c>
      <c r="M4863" t="s">
        <v>5543</v>
      </c>
      <c r="N4863">
        <v>22.3333333333333</v>
      </c>
      <c r="O4863">
        <v>17.3333333333333</v>
      </c>
      <c r="P4863">
        <v>0.77611940298507498</v>
      </c>
      <c r="Q4863" t="s">
        <v>5572</v>
      </c>
      <c r="R4863" t="s">
        <v>5554</v>
      </c>
      <c r="S4863" t="s">
        <v>46</v>
      </c>
      <c r="T4863" t="s">
        <v>11</v>
      </c>
      <c r="U4863" t="s">
        <v>19</v>
      </c>
    </row>
    <row r="4864" spans="1:21" x14ac:dyDescent="0.75">
      <c r="A4864">
        <v>65540348</v>
      </c>
      <c r="B4864" t="s">
        <v>4452</v>
      </c>
      <c r="C4864" t="s">
        <v>5473</v>
      </c>
      <c r="D4864" t="s">
        <v>5556</v>
      </c>
      <c r="E4864" t="s">
        <v>18</v>
      </c>
      <c r="F4864">
        <v>0</v>
      </c>
      <c r="I4864">
        <v>12</v>
      </c>
      <c r="J4864">
        <v>24</v>
      </c>
      <c r="K4864">
        <v>15</v>
      </c>
      <c r="L4864" t="s">
        <v>5577</v>
      </c>
      <c r="M4864" t="s">
        <v>5543</v>
      </c>
      <c r="N4864">
        <v>22.3333333333333</v>
      </c>
      <c r="O4864">
        <v>12.3333333333333</v>
      </c>
      <c r="P4864">
        <v>0.55223880597014896</v>
      </c>
      <c r="Q4864" t="s">
        <v>5591</v>
      </c>
      <c r="R4864" t="s">
        <v>5545</v>
      </c>
      <c r="S4864" t="s">
        <v>46</v>
      </c>
      <c r="T4864" t="s">
        <v>11</v>
      </c>
      <c r="U4864" t="s">
        <v>19</v>
      </c>
    </row>
    <row r="4865" spans="1:21" x14ac:dyDescent="0.75">
      <c r="A4865">
        <v>65701777</v>
      </c>
      <c r="B4865" t="s">
        <v>6151</v>
      </c>
      <c r="C4865" t="s">
        <v>5473</v>
      </c>
      <c r="D4865" t="s">
        <v>5555</v>
      </c>
      <c r="E4865" t="s">
        <v>18</v>
      </c>
      <c r="F4865">
        <v>0</v>
      </c>
      <c r="I4865">
        <v>5</v>
      </c>
      <c r="J4865">
        <v>25.6666666666667</v>
      </c>
      <c r="K4865">
        <v>4</v>
      </c>
      <c r="L4865" t="s">
        <v>5577</v>
      </c>
      <c r="M4865" t="s">
        <v>5543</v>
      </c>
      <c r="N4865">
        <v>22.3333333333333</v>
      </c>
      <c r="O4865">
        <v>14</v>
      </c>
      <c r="P4865">
        <v>0.62686567164179097</v>
      </c>
      <c r="Q4865" t="s">
        <v>5570</v>
      </c>
      <c r="R4865" t="s">
        <v>5545</v>
      </c>
      <c r="S4865" t="s">
        <v>46</v>
      </c>
      <c r="T4865" t="s">
        <v>11</v>
      </c>
      <c r="U4865" t="s">
        <v>19</v>
      </c>
    </row>
    <row r="4866" spans="1:21" x14ac:dyDescent="0.75">
      <c r="A4866">
        <v>65708846</v>
      </c>
      <c r="B4866" t="s">
        <v>6117</v>
      </c>
      <c r="C4866" t="s">
        <v>5473</v>
      </c>
      <c r="D4866" t="s">
        <v>5555</v>
      </c>
      <c r="E4866" t="s">
        <v>18</v>
      </c>
      <c r="F4866">
        <v>0</v>
      </c>
      <c r="G4866">
        <v>4</v>
      </c>
      <c r="H4866" t="s">
        <v>11904</v>
      </c>
      <c r="I4866">
        <v>24</v>
      </c>
      <c r="J4866">
        <v>16.6666666666667</v>
      </c>
      <c r="K4866">
        <v>16</v>
      </c>
      <c r="L4866" t="s">
        <v>5549</v>
      </c>
      <c r="M4866" t="s">
        <v>5543</v>
      </c>
      <c r="N4866">
        <v>22.3333333333333</v>
      </c>
      <c r="O4866">
        <v>17.3333333333333</v>
      </c>
      <c r="P4866">
        <v>0.77611940298507498</v>
      </c>
      <c r="Q4866" t="s">
        <v>5572</v>
      </c>
      <c r="R4866" t="s">
        <v>5554</v>
      </c>
      <c r="S4866" t="s">
        <v>46</v>
      </c>
      <c r="T4866" t="s">
        <v>11</v>
      </c>
      <c r="U4866" t="s">
        <v>19</v>
      </c>
    </row>
    <row r="4867" spans="1:21" x14ac:dyDescent="0.75">
      <c r="A4867">
        <v>65714323</v>
      </c>
      <c r="B4867" t="s">
        <v>6094</v>
      </c>
      <c r="C4867" t="s">
        <v>5473</v>
      </c>
      <c r="D4867" t="s">
        <v>5555</v>
      </c>
      <c r="E4867" t="s">
        <v>18</v>
      </c>
      <c r="F4867">
        <v>0</v>
      </c>
      <c r="I4867">
        <v>27</v>
      </c>
      <c r="J4867">
        <v>28.6666666666667</v>
      </c>
      <c r="K4867">
        <v>11</v>
      </c>
      <c r="L4867" t="s">
        <v>5577</v>
      </c>
      <c r="M4867" t="s">
        <v>5543</v>
      </c>
      <c r="N4867">
        <v>22.3333333333333</v>
      </c>
      <c r="O4867">
        <v>10.3333333333333</v>
      </c>
      <c r="P4867">
        <v>0.462686567164179</v>
      </c>
      <c r="Q4867" t="s">
        <v>5570</v>
      </c>
      <c r="R4867" t="s">
        <v>5545</v>
      </c>
      <c r="S4867" t="s">
        <v>46</v>
      </c>
      <c r="T4867" t="s">
        <v>11</v>
      </c>
      <c r="U4867" t="s">
        <v>19</v>
      </c>
    </row>
    <row r="4868" spans="1:21" x14ac:dyDescent="0.75">
      <c r="A4868">
        <v>65719194</v>
      </c>
      <c r="B4868" t="s">
        <v>5980</v>
      </c>
      <c r="C4868" t="s">
        <v>5473</v>
      </c>
      <c r="D4868" t="s">
        <v>5555</v>
      </c>
      <c r="E4868" t="s">
        <v>18</v>
      </c>
      <c r="F4868">
        <v>0</v>
      </c>
      <c r="I4868">
        <v>29</v>
      </c>
      <c r="J4868">
        <v>15.3333333333333</v>
      </c>
      <c r="K4868">
        <v>30</v>
      </c>
      <c r="L4868" t="s">
        <v>5577</v>
      </c>
      <c r="M4868" t="s">
        <v>5543</v>
      </c>
      <c r="N4868">
        <v>22.3333333333333</v>
      </c>
      <c r="O4868">
        <v>15.6666666666667</v>
      </c>
      <c r="P4868">
        <v>0.70149253731343297</v>
      </c>
      <c r="Q4868" t="s">
        <v>5553</v>
      </c>
      <c r="R4868" t="s">
        <v>5554</v>
      </c>
      <c r="S4868" t="s">
        <v>46</v>
      </c>
      <c r="T4868" t="s">
        <v>11</v>
      </c>
      <c r="U4868" t="s">
        <v>19</v>
      </c>
    </row>
    <row r="4869" spans="1:21" x14ac:dyDescent="0.75">
      <c r="A4869">
        <v>65732152</v>
      </c>
      <c r="B4869" t="s">
        <v>6013</v>
      </c>
      <c r="C4869" t="s">
        <v>5473</v>
      </c>
      <c r="D4869" t="s">
        <v>5555</v>
      </c>
      <c r="E4869" t="s">
        <v>18</v>
      </c>
      <c r="F4869">
        <v>0</v>
      </c>
      <c r="G4869">
        <v>15</v>
      </c>
      <c r="H4869" t="s">
        <v>11904</v>
      </c>
      <c r="I4869">
        <v>49</v>
      </c>
      <c r="J4869">
        <v>96</v>
      </c>
      <c r="K4869">
        <v>27</v>
      </c>
      <c r="L4869" t="s">
        <v>5549</v>
      </c>
      <c r="M4869" t="s">
        <v>5543</v>
      </c>
      <c r="N4869">
        <v>22.3333333333333</v>
      </c>
      <c r="O4869">
        <v>13.6666666666667</v>
      </c>
      <c r="P4869">
        <v>0.61194029850746301</v>
      </c>
      <c r="Q4869" t="s">
        <v>5561</v>
      </c>
      <c r="R4869" t="s">
        <v>5554</v>
      </c>
      <c r="S4869" t="s">
        <v>46</v>
      </c>
      <c r="T4869" t="s">
        <v>11</v>
      </c>
      <c r="U4869" t="s">
        <v>19</v>
      </c>
    </row>
    <row r="4870" spans="1:21" x14ac:dyDescent="0.75">
      <c r="A4870">
        <v>65732951</v>
      </c>
      <c r="B4870" t="s">
        <v>5969</v>
      </c>
      <c r="C4870" t="s">
        <v>5473</v>
      </c>
      <c r="D4870" t="s">
        <v>5555</v>
      </c>
      <c r="E4870" t="s">
        <v>18</v>
      </c>
      <c r="F4870">
        <v>0</v>
      </c>
      <c r="I4870">
        <v>13</v>
      </c>
      <c r="J4870">
        <v>9</v>
      </c>
      <c r="K4870">
        <v>11</v>
      </c>
      <c r="L4870" t="s">
        <v>5577</v>
      </c>
      <c r="M4870" t="s">
        <v>5543</v>
      </c>
      <c r="N4870">
        <v>22.3333333333333</v>
      </c>
      <c r="O4870">
        <v>17.3333333333333</v>
      </c>
      <c r="P4870">
        <v>0.77611940298507498</v>
      </c>
      <c r="Q4870" t="s">
        <v>5572</v>
      </c>
      <c r="R4870" t="s">
        <v>5554</v>
      </c>
      <c r="S4870" t="s">
        <v>46</v>
      </c>
      <c r="T4870" t="s">
        <v>11</v>
      </c>
      <c r="U4870" t="s">
        <v>19</v>
      </c>
    </row>
    <row r="4871" spans="1:21" x14ac:dyDescent="0.75">
      <c r="A4871">
        <v>66101061</v>
      </c>
      <c r="B4871" t="s">
        <v>2784</v>
      </c>
      <c r="C4871" t="s">
        <v>5473</v>
      </c>
      <c r="D4871" t="s">
        <v>5555</v>
      </c>
      <c r="E4871" t="s">
        <v>18</v>
      </c>
      <c r="F4871">
        <v>0</v>
      </c>
      <c r="I4871">
        <v>35</v>
      </c>
      <c r="J4871">
        <v>18.3333333333333</v>
      </c>
      <c r="K4871">
        <v>25</v>
      </c>
      <c r="L4871" t="s">
        <v>5577</v>
      </c>
      <c r="M4871" t="s">
        <v>5543</v>
      </c>
      <c r="N4871">
        <v>22.3333333333333</v>
      </c>
      <c r="O4871">
        <v>14.6666666666667</v>
      </c>
      <c r="P4871">
        <v>0.65671641791044799</v>
      </c>
      <c r="Q4871" t="s">
        <v>7177</v>
      </c>
      <c r="R4871" t="s">
        <v>7178</v>
      </c>
      <c r="S4871" t="s">
        <v>12</v>
      </c>
      <c r="T4871" t="s">
        <v>11</v>
      </c>
      <c r="U4871" t="s">
        <v>19</v>
      </c>
    </row>
    <row r="4872" spans="1:21" x14ac:dyDescent="0.75">
      <c r="A4872">
        <v>66101514</v>
      </c>
      <c r="B4872" t="s">
        <v>5139</v>
      </c>
      <c r="C4872" t="s">
        <v>5473</v>
      </c>
      <c r="D4872" t="s">
        <v>5555</v>
      </c>
      <c r="E4872" t="s">
        <v>18</v>
      </c>
      <c r="F4872">
        <v>0</v>
      </c>
      <c r="I4872">
        <v>14</v>
      </c>
      <c r="J4872">
        <v>34.6666666666667</v>
      </c>
      <c r="L4872" t="s">
        <v>5577</v>
      </c>
      <c r="M4872" t="s">
        <v>5543</v>
      </c>
      <c r="N4872">
        <v>22.3333333333333</v>
      </c>
      <c r="O4872">
        <v>19</v>
      </c>
      <c r="P4872">
        <v>0.85074626865671599</v>
      </c>
      <c r="Q4872" t="s">
        <v>7156</v>
      </c>
      <c r="R4872" t="s">
        <v>7157</v>
      </c>
      <c r="S4872" t="s">
        <v>22</v>
      </c>
      <c r="T4872" t="s">
        <v>11</v>
      </c>
      <c r="U4872" t="s">
        <v>19</v>
      </c>
    </row>
    <row r="4873" spans="1:21" x14ac:dyDescent="0.75">
      <c r="A4873">
        <v>66101737</v>
      </c>
      <c r="B4873" t="s">
        <v>1766</v>
      </c>
      <c r="C4873" t="s">
        <v>5473</v>
      </c>
      <c r="D4873" t="s">
        <v>5555</v>
      </c>
      <c r="E4873" t="s">
        <v>18</v>
      </c>
      <c r="F4873">
        <v>0</v>
      </c>
      <c r="I4873">
        <v>52</v>
      </c>
      <c r="J4873">
        <v>61</v>
      </c>
      <c r="K4873">
        <v>10</v>
      </c>
      <c r="L4873" t="s">
        <v>5577</v>
      </c>
      <c r="M4873" t="s">
        <v>5543</v>
      </c>
      <c r="N4873">
        <v>22.3333333333333</v>
      </c>
      <c r="O4873">
        <v>11</v>
      </c>
      <c r="P4873">
        <v>0.49253731343283602</v>
      </c>
      <c r="Q4873" t="s">
        <v>7193</v>
      </c>
      <c r="R4873" t="s">
        <v>7178</v>
      </c>
      <c r="S4873" t="s">
        <v>12</v>
      </c>
      <c r="T4873" t="s">
        <v>11</v>
      </c>
      <c r="U4873" t="s">
        <v>19</v>
      </c>
    </row>
    <row r="4874" spans="1:21" x14ac:dyDescent="0.75">
      <c r="A4874">
        <v>66102372</v>
      </c>
      <c r="B4874" t="s">
        <v>4459</v>
      </c>
      <c r="C4874" t="s">
        <v>5473</v>
      </c>
      <c r="D4874" t="s">
        <v>5556</v>
      </c>
      <c r="E4874" t="s">
        <v>18</v>
      </c>
      <c r="F4874">
        <v>0</v>
      </c>
      <c r="I4874">
        <v>9</v>
      </c>
      <c r="J4874">
        <v>8.3333333333333304</v>
      </c>
      <c r="K4874">
        <v>16</v>
      </c>
      <c r="L4874" t="s">
        <v>5577</v>
      </c>
      <c r="M4874" t="s">
        <v>5543</v>
      </c>
      <c r="N4874">
        <v>22.3333333333333</v>
      </c>
      <c r="O4874">
        <v>7</v>
      </c>
      <c r="P4874">
        <v>0.31343283582089598</v>
      </c>
      <c r="Q4874" t="s">
        <v>7165</v>
      </c>
      <c r="R4874" t="s">
        <v>7166</v>
      </c>
      <c r="S4874" t="s">
        <v>12</v>
      </c>
      <c r="T4874" t="s">
        <v>11</v>
      </c>
      <c r="U4874" t="s">
        <v>19</v>
      </c>
    </row>
    <row r="4875" spans="1:21" x14ac:dyDescent="0.75">
      <c r="A4875">
        <v>66103002</v>
      </c>
      <c r="B4875" t="s">
        <v>8756</v>
      </c>
      <c r="C4875" t="s">
        <v>5473</v>
      </c>
      <c r="D4875" t="s">
        <v>5555</v>
      </c>
      <c r="E4875" t="s">
        <v>18</v>
      </c>
      <c r="F4875">
        <v>0</v>
      </c>
      <c r="I4875">
        <v>9</v>
      </c>
      <c r="J4875">
        <v>8</v>
      </c>
      <c r="K4875">
        <v>7</v>
      </c>
      <c r="L4875" t="s">
        <v>5577</v>
      </c>
      <c r="M4875" t="s">
        <v>5543</v>
      </c>
      <c r="N4875">
        <v>22.3333333333333</v>
      </c>
      <c r="O4875">
        <v>10.6666666666667</v>
      </c>
      <c r="P4875">
        <v>0.47761194029850701</v>
      </c>
      <c r="Q4875" t="s">
        <v>7181</v>
      </c>
      <c r="R4875" t="s">
        <v>7178</v>
      </c>
      <c r="S4875" t="s">
        <v>12</v>
      </c>
      <c r="T4875" t="s">
        <v>11</v>
      </c>
      <c r="U4875" t="s">
        <v>19</v>
      </c>
    </row>
    <row r="4876" spans="1:21" x14ac:dyDescent="0.75">
      <c r="A4876">
        <v>66104603</v>
      </c>
      <c r="B4876" t="s">
        <v>5299</v>
      </c>
      <c r="C4876" t="s">
        <v>5473</v>
      </c>
      <c r="D4876" t="s">
        <v>5555</v>
      </c>
      <c r="E4876" t="s">
        <v>18</v>
      </c>
      <c r="F4876">
        <v>0</v>
      </c>
      <c r="I4876">
        <v>5</v>
      </c>
      <c r="J4876">
        <v>15</v>
      </c>
      <c r="K4876">
        <v>15</v>
      </c>
      <c r="L4876" t="s">
        <v>5577</v>
      </c>
      <c r="M4876" t="s">
        <v>5543</v>
      </c>
      <c r="N4876">
        <v>22.3333333333333</v>
      </c>
      <c r="O4876">
        <v>13.6666666666667</v>
      </c>
      <c r="P4876">
        <v>0.61194029850746301</v>
      </c>
      <c r="Q4876" t="s">
        <v>7177</v>
      </c>
      <c r="R4876" t="s">
        <v>7178</v>
      </c>
      <c r="S4876" t="s">
        <v>12</v>
      </c>
      <c r="T4876" t="s">
        <v>11</v>
      </c>
      <c r="U4876" t="s">
        <v>19</v>
      </c>
    </row>
    <row r="4877" spans="1:21" x14ac:dyDescent="0.75">
      <c r="A4877">
        <v>66106505</v>
      </c>
      <c r="B4877" t="s">
        <v>1505</v>
      </c>
      <c r="C4877" t="s">
        <v>5473</v>
      </c>
      <c r="D4877" t="s">
        <v>5555</v>
      </c>
      <c r="E4877" t="s">
        <v>18</v>
      </c>
      <c r="F4877">
        <v>0</v>
      </c>
      <c r="I4877">
        <v>5</v>
      </c>
      <c r="J4877">
        <v>4.3333333333333304</v>
      </c>
      <c r="K4877">
        <v>72</v>
      </c>
      <c r="L4877" t="s">
        <v>5577</v>
      </c>
      <c r="M4877" t="s">
        <v>5543</v>
      </c>
      <c r="N4877">
        <v>22.3333333333333</v>
      </c>
      <c r="O4877">
        <v>15.6666666666667</v>
      </c>
      <c r="P4877">
        <v>0.70149253731343297</v>
      </c>
      <c r="Q4877" t="s">
        <v>7172</v>
      </c>
      <c r="R4877" t="s">
        <v>7166</v>
      </c>
      <c r="S4877" t="s">
        <v>12</v>
      </c>
      <c r="T4877" t="s">
        <v>11</v>
      </c>
      <c r="U4877" t="s">
        <v>19</v>
      </c>
    </row>
    <row r="4878" spans="1:21" x14ac:dyDescent="0.75">
      <c r="A4878">
        <v>66107468</v>
      </c>
      <c r="B4878" t="s">
        <v>9402</v>
      </c>
      <c r="C4878" t="s">
        <v>5473</v>
      </c>
      <c r="D4878" t="s">
        <v>5556</v>
      </c>
      <c r="E4878" t="s">
        <v>18</v>
      </c>
      <c r="F4878">
        <v>0</v>
      </c>
      <c r="I4878">
        <v>24</v>
      </c>
      <c r="J4878">
        <v>40</v>
      </c>
      <c r="L4878" t="s">
        <v>5577</v>
      </c>
      <c r="M4878" t="s">
        <v>5543</v>
      </c>
      <c r="N4878">
        <v>22.3333333333333</v>
      </c>
      <c r="O4878">
        <v>7</v>
      </c>
      <c r="P4878">
        <v>0.31343283582089598</v>
      </c>
      <c r="Q4878" t="s">
        <v>7182</v>
      </c>
      <c r="R4878" t="s">
        <v>7154</v>
      </c>
      <c r="S4878" t="s">
        <v>12</v>
      </c>
      <c r="T4878" t="s">
        <v>11</v>
      </c>
      <c r="U4878" t="s">
        <v>19</v>
      </c>
    </row>
    <row r="4879" spans="1:21" x14ac:dyDescent="0.75">
      <c r="A4879">
        <v>66108071</v>
      </c>
      <c r="B4879" t="s">
        <v>10259</v>
      </c>
      <c r="C4879" t="s">
        <v>5473</v>
      </c>
      <c r="D4879" t="s">
        <v>5555</v>
      </c>
      <c r="E4879" t="s">
        <v>18</v>
      </c>
      <c r="F4879">
        <v>0</v>
      </c>
      <c r="I4879">
        <v>17</v>
      </c>
      <c r="J4879">
        <v>16</v>
      </c>
      <c r="K4879">
        <v>15</v>
      </c>
      <c r="L4879" t="s">
        <v>5577</v>
      </c>
      <c r="M4879" t="s">
        <v>5543</v>
      </c>
      <c r="N4879">
        <v>22.3333333333333</v>
      </c>
      <c r="O4879">
        <v>11.3333333333333</v>
      </c>
      <c r="P4879">
        <v>0.50746268656716398</v>
      </c>
      <c r="Q4879" t="s">
        <v>7198</v>
      </c>
      <c r="R4879" t="s">
        <v>7157</v>
      </c>
      <c r="S4879" t="s">
        <v>22</v>
      </c>
      <c r="T4879" t="s">
        <v>11</v>
      </c>
      <c r="U4879" t="s">
        <v>19</v>
      </c>
    </row>
    <row r="4880" spans="1:21" x14ac:dyDescent="0.75">
      <c r="A4880">
        <v>66108710</v>
      </c>
      <c r="B4880" t="s">
        <v>10263</v>
      </c>
      <c r="C4880" t="s">
        <v>5473</v>
      </c>
      <c r="D4880" t="s">
        <v>5555</v>
      </c>
      <c r="E4880" t="s">
        <v>18</v>
      </c>
      <c r="F4880">
        <v>0</v>
      </c>
      <c r="I4880">
        <v>41</v>
      </c>
      <c r="J4880">
        <v>26.3333333333333</v>
      </c>
      <c r="K4880">
        <v>4</v>
      </c>
      <c r="L4880" t="s">
        <v>5577</v>
      </c>
      <c r="M4880" t="s">
        <v>5543</v>
      </c>
      <c r="N4880">
        <v>22.3333333333333</v>
      </c>
      <c r="O4880">
        <v>6.6666666666666696</v>
      </c>
      <c r="P4880">
        <v>0.29850746268656703</v>
      </c>
      <c r="Q4880" t="s">
        <v>7182</v>
      </c>
      <c r="R4880" t="s">
        <v>7154</v>
      </c>
      <c r="S4880" t="s">
        <v>12</v>
      </c>
      <c r="T4880" t="s">
        <v>11</v>
      </c>
      <c r="U4880" t="s">
        <v>19</v>
      </c>
    </row>
    <row r="4881" spans="1:21" x14ac:dyDescent="0.75">
      <c r="A4881">
        <v>66108838</v>
      </c>
      <c r="B4881" t="s">
        <v>9331</v>
      </c>
      <c r="C4881" t="s">
        <v>5473</v>
      </c>
      <c r="D4881" t="s">
        <v>5555</v>
      </c>
      <c r="E4881" t="s">
        <v>18</v>
      </c>
      <c r="F4881">
        <v>0</v>
      </c>
      <c r="I4881">
        <v>48</v>
      </c>
      <c r="J4881">
        <v>41.6666666666667</v>
      </c>
      <c r="K4881">
        <v>10</v>
      </c>
      <c r="L4881" t="s">
        <v>5577</v>
      </c>
      <c r="M4881" t="s">
        <v>5543</v>
      </c>
      <c r="N4881">
        <v>22.3333333333333</v>
      </c>
      <c r="O4881">
        <v>8</v>
      </c>
      <c r="P4881">
        <v>0.35820895522388102</v>
      </c>
      <c r="Q4881" t="s">
        <v>7182</v>
      </c>
      <c r="R4881" t="s">
        <v>7154</v>
      </c>
      <c r="S4881" t="s">
        <v>12</v>
      </c>
      <c r="T4881" t="s">
        <v>11</v>
      </c>
      <c r="U4881" t="s">
        <v>19</v>
      </c>
    </row>
    <row r="4882" spans="1:21" x14ac:dyDescent="0.75">
      <c r="A4882">
        <v>66108974</v>
      </c>
      <c r="B4882" t="s">
        <v>5757</v>
      </c>
      <c r="C4882" t="s">
        <v>5473</v>
      </c>
      <c r="D4882" t="s">
        <v>5555</v>
      </c>
      <c r="E4882" t="s">
        <v>18</v>
      </c>
      <c r="F4882">
        <v>0</v>
      </c>
      <c r="I4882">
        <v>37</v>
      </c>
      <c r="J4882">
        <v>23</v>
      </c>
      <c r="K4882">
        <v>14</v>
      </c>
      <c r="L4882" t="s">
        <v>5577</v>
      </c>
      <c r="M4882" t="s">
        <v>5543</v>
      </c>
      <c r="N4882">
        <v>22.3333333333333</v>
      </c>
      <c r="O4882">
        <v>13.3333333333333</v>
      </c>
      <c r="P4882">
        <v>0.59701492537313405</v>
      </c>
      <c r="Q4882" t="s">
        <v>7162</v>
      </c>
      <c r="R4882" t="s">
        <v>7163</v>
      </c>
      <c r="S4882" t="s">
        <v>22</v>
      </c>
      <c r="T4882" t="s">
        <v>11</v>
      </c>
      <c r="U4882" t="s">
        <v>19</v>
      </c>
    </row>
    <row r="4883" spans="1:21" x14ac:dyDescent="0.75">
      <c r="A4883">
        <v>66109622</v>
      </c>
      <c r="B4883" t="s">
        <v>3913</v>
      </c>
      <c r="C4883" t="s">
        <v>5473</v>
      </c>
      <c r="D4883" t="s">
        <v>5555</v>
      </c>
      <c r="E4883" t="s">
        <v>18</v>
      </c>
      <c r="F4883">
        <v>0</v>
      </c>
      <c r="J4883">
        <v>2.6666666666666701</v>
      </c>
      <c r="K4883">
        <v>5</v>
      </c>
      <c r="L4883" t="s">
        <v>5577</v>
      </c>
      <c r="M4883" t="s">
        <v>5543</v>
      </c>
      <c r="N4883">
        <v>22.3333333333333</v>
      </c>
      <c r="O4883">
        <v>11.6666666666667</v>
      </c>
      <c r="P4883">
        <v>0.52238805970149205</v>
      </c>
      <c r="Q4883" t="s">
        <v>7192</v>
      </c>
      <c r="R4883" t="s">
        <v>7160</v>
      </c>
      <c r="S4883" t="s">
        <v>12</v>
      </c>
      <c r="T4883" t="s">
        <v>11</v>
      </c>
      <c r="U4883" t="s">
        <v>19</v>
      </c>
    </row>
    <row r="4884" spans="1:21" x14ac:dyDescent="0.75">
      <c r="A4884">
        <v>66109625</v>
      </c>
      <c r="B4884" t="s">
        <v>8289</v>
      </c>
      <c r="C4884" t="s">
        <v>5473</v>
      </c>
      <c r="D4884" t="s">
        <v>5555</v>
      </c>
      <c r="E4884" t="s">
        <v>18</v>
      </c>
      <c r="F4884">
        <v>0</v>
      </c>
      <c r="I4884">
        <v>3</v>
      </c>
      <c r="J4884">
        <v>4.6666666666666696</v>
      </c>
      <c r="K4884">
        <v>4</v>
      </c>
      <c r="L4884" t="s">
        <v>5577</v>
      </c>
      <c r="M4884" t="s">
        <v>5543</v>
      </c>
      <c r="N4884">
        <v>22.3333333333333</v>
      </c>
      <c r="O4884">
        <v>11.6666666666667</v>
      </c>
      <c r="P4884">
        <v>0.52238805970149205</v>
      </c>
      <c r="Q4884" t="s">
        <v>7192</v>
      </c>
      <c r="R4884" t="s">
        <v>7160</v>
      </c>
      <c r="S4884" t="s">
        <v>12</v>
      </c>
      <c r="T4884" t="s">
        <v>11</v>
      </c>
      <c r="U4884" t="s">
        <v>19</v>
      </c>
    </row>
    <row r="4885" spans="1:21" x14ac:dyDescent="0.75">
      <c r="A4885">
        <v>66109829</v>
      </c>
      <c r="B4885" t="s">
        <v>2690</v>
      </c>
      <c r="C4885" t="s">
        <v>5473</v>
      </c>
      <c r="D4885" t="s">
        <v>5556</v>
      </c>
      <c r="E4885" t="s">
        <v>18</v>
      </c>
      <c r="F4885">
        <v>0</v>
      </c>
      <c r="I4885">
        <v>5</v>
      </c>
      <c r="J4885">
        <v>6.3333333333333304</v>
      </c>
      <c r="K4885">
        <v>7</v>
      </c>
      <c r="L4885" t="s">
        <v>5577</v>
      </c>
      <c r="M4885" t="s">
        <v>5543</v>
      </c>
      <c r="N4885">
        <v>22.3333333333333</v>
      </c>
      <c r="O4885">
        <v>1</v>
      </c>
      <c r="P4885">
        <v>4.47761194029851E-2</v>
      </c>
      <c r="Q4885" t="s">
        <v>7185</v>
      </c>
      <c r="R4885" t="s">
        <v>7184</v>
      </c>
      <c r="S4885" t="s">
        <v>22</v>
      </c>
      <c r="T4885" t="s">
        <v>11</v>
      </c>
      <c r="U4885" t="s">
        <v>19</v>
      </c>
    </row>
    <row r="4886" spans="1:21" x14ac:dyDescent="0.75">
      <c r="A4886">
        <v>66110117</v>
      </c>
      <c r="B4886" t="s">
        <v>9128</v>
      </c>
      <c r="C4886" t="s">
        <v>5473</v>
      </c>
      <c r="D4886" t="s">
        <v>5556</v>
      </c>
      <c r="E4886" t="s">
        <v>18</v>
      </c>
      <c r="F4886">
        <v>0</v>
      </c>
      <c r="I4886">
        <v>146</v>
      </c>
      <c r="J4886">
        <v>141.666666666667</v>
      </c>
      <c r="K4886">
        <v>4</v>
      </c>
      <c r="L4886" t="s">
        <v>5577</v>
      </c>
      <c r="M4886" t="s">
        <v>5543</v>
      </c>
      <c r="N4886">
        <v>22.3333333333333</v>
      </c>
      <c r="O4886">
        <v>17</v>
      </c>
      <c r="P4886">
        <v>0.76119402985074602</v>
      </c>
      <c r="Q4886" t="s">
        <v>7247</v>
      </c>
      <c r="R4886" t="s">
        <v>7180</v>
      </c>
      <c r="S4886" t="s">
        <v>22</v>
      </c>
      <c r="T4886" t="s">
        <v>11</v>
      </c>
      <c r="U4886" t="s">
        <v>19</v>
      </c>
    </row>
    <row r="4887" spans="1:21" x14ac:dyDescent="0.75">
      <c r="A4887">
        <v>66110610</v>
      </c>
      <c r="B4887" t="s">
        <v>8726</v>
      </c>
      <c r="C4887" t="s">
        <v>5473</v>
      </c>
      <c r="D4887" t="s">
        <v>5555</v>
      </c>
      <c r="E4887" t="s">
        <v>18</v>
      </c>
      <c r="F4887">
        <v>0</v>
      </c>
      <c r="I4887">
        <v>5</v>
      </c>
      <c r="J4887">
        <v>7.3333333333333304</v>
      </c>
      <c r="K4887">
        <v>15</v>
      </c>
      <c r="L4887" t="s">
        <v>5577</v>
      </c>
      <c r="M4887" t="s">
        <v>5543</v>
      </c>
      <c r="N4887">
        <v>22.3333333333333</v>
      </c>
      <c r="O4887">
        <v>10</v>
      </c>
      <c r="P4887">
        <v>0.44776119402985098</v>
      </c>
      <c r="Q4887" t="s">
        <v>7177</v>
      </c>
      <c r="R4887" t="s">
        <v>7178</v>
      </c>
      <c r="S4887" t="s">
        <v>12</v>
      </c>
      <c r="T4887" t="s">
        <v>11</v>
      </c>
      <c r="U4887" t="s">
        <v>19</v>
      </c>
    </row>
    <row r="4888" spans="1:21" x14ac:dyDescent="0.75">
      <c r="A4888">
        <v>66110735</v>
      </c>
      <c r="B4888" t="s">
        <v>9264</v>
      </c>
      <c r="C4888" t="s">
        <v>5473</v>
      </c>
      <c r="D4888" t="s">
        <v>5556</v>
      </c>
      <c r="E4888" t="s">
        <v>18</v>
      </c>
      <c r="F4888">
        <v>0</v>
      </c>
      <c r="J4888">
        <v>12.6666666666667</v>
      </c>
      <c r="K4888">
        <v>21</v>
      </c>
      <c r="L4888" t="s">
        <v>5577</v>
      </c>
      <c r="M4888" t="s">
        <v>5543</v>
      </c>
      <c r="N4888">
        <v>22.3333333333333</v>
      </c>
      <c r="O4888">
        <v>4</v>
      </c>
      <c r="P4888">
        <v>0.17910447761194001</v>
      </c>
      <c r="Q4888" t="s">
        <v>7223</v>
      </c>
      <c r="R4888" t="s">
        <v>7178</v>
      </c>
      <c r="S4888" t="s">
        <v>12</v>
      </c>
      <c r="T4888" t="s">
        <v>11</v>
      </c>
      <c r="U4888" t="s">
        <v>19</v>
      </c>
    </row>
    <row r="4889" spans="1:21" x14ac:dyDescent="0.75">
      <c r="A4889">
        <v>66110966</v>
      </c>
      <c r="B4889" t="s">
        <v>6131</v>
      </c>
      <c r="C4889" t="s">
        <v>5473</v>
      </c>
      <c r="D4889" t="s">
        <v>5555</v>
      </c>
      <c r="E4889" t="s">
        <v>18</v>
      </c>
      <c r="F4889">
        <v>0</v>
      </c>
      <c r="J4889">
        <v>5.3333333333333304</v>
      </c>
      <c r="K4889">
        <v>7</v>
      </c>
      <c r="L4889" t="s">
        <v>5577</v>
      </c>
      <c r="M4889" t="s">
        <v>5543</v>
      </c>
      <c r="N4889">
        <v>22.3333333333333</v>
      </c>
      <c r="O4889">
        <v>10.6666666666667</v>
      </c>
      <c r="P4889">
        <v>0.47761194029850701</v>
      </c>
      <c r="Q4889" t="s">
        <v>7181</v>
      </c>
      <c r="R4889" t="s">
        <v>7178</v>
      </c>
      <c r="S4889" t="s">
        <v>12</v>
      </c>
      <c r="T4889" t="s">
        <v>11</v>
      </c>
      <c r="U4889" t="s">
        <v>19</v>
      </c>
    </row>
    <row r="4890" spans="1:21" x14ac:dyDescent="0.75">
      <c r="A4890">
        <v>66111167</v>
      </c>
      <c r="B4890" t="s">
        <v>1036</v>
      </c>
      <c r="C4890" t="s">
        <v>5473</v>
      </c>
      <c r="D4890" t="s">
        <v>5555</v>
      </c>
      <c r="E4890" t="s">
        <v>18</v>
      </c>
      <c r="F4890">
        <v>0</v>
      </c>
      <c r="I4890">
        <v>6</v>
      </c>
      <c r="J4890">
        <v>5</v>
      </c>
      <c r="K4890">
        <v>2</v>
      </c>
      <c r="L4890" t="s">
        <v>5577</v>
      </c>
      <c r="M4890" t="s">
        <v>5543</v>
      </c>
      <c r="N4890">
        <v>22.3333333333333</v>
      </c>
      <c r="O4890">
        <v>11.6666666666667</v>
      </c>
      <c r="P4890">
        <v>0.52238805970149205</v>
      </c>
      <c r="Q4890" t="s">
        <v>7192</v>
      </c>
      <c r="R4890" t="s">
        <v>7160</v>
      </c>
      <c r="S4890" t="s">
        <v>12</v>
      </c>
      <c r="T4890" t="s">
        <v>11</v>
      </c>
      <c r="U4890" t="s">
        <v>19</v>
      </c>
    </row>
    <row r="4891" spans="1:21" x14ac:dyDescent="0.75">
      <c r="A4891">
        <v>66111201</v>
      </c>
      <c r="B4891" t="s">
        <v>4633</v>
      </c>
      <c r="C4891" t="s">
        <v>5473</v>
      </c>
      <c r="D4891" t="s">
        <v>5555</v>
      </c>
      <c r="E4891" t="s">
        <v>18</v>
      </c>
      <c r="F4891">
        <v>0</v>
      </c>
      <c r="I4891">
        <v>12</v>
      </c>
      <c r="J4891">
        <v>11.3333333333333</v>
      </c>
      <c r="K4891">
        <v>7</v>
      </c>
      <c r="L4891" t="s">
        <v>5577</v>
      </c>
      <c r="M4891" t="s">
        <v>5543</v>
      </c>
      <c r="N4891">
        <v>22.3333333333333</v>
      </c>
      <c r="O4891">
        <v>14.6666666666667</v>
      </c>
      <c r="P4891">
        <v>0.65671641791044799</v>
      </c>
      <c r="Q4891" t="s">
        <v>7177</v>
      </c>
      <c r="R4891" t="s">
        <v>7178</v>
      </c>
      <c r="S4891" t="s">
        <v>12</v>
      </c>
      <c r="T4891" t="s">
        <v>11</v>
      </c>
      <c r="U4891" t="s">
        <v>19</v>
      </c>
    </row>
    <row r="4892" spans="1:21" x14ac:dyDescent="0.75">
      <c r="A4892">
        <v>66111202</v>
      </c>
      <c r="B4892" t="s">
        <v>1119</v>
      </c>
      <c r="C4892" t="s">
        <v>5473</v>
      </c>
      <c r="D4892" t="s">
        <v>5556</v>
      </c>
      <c r="E4892" t="s">
        <v>18</v>
      </c>
      <c r="F4892">
        <v>0</v>
      </c>
      <c r="I4892">
        <v>5</v>
      </c>
      <c r="J4892">
        <v>7</v>
      </c>
      <c r="K4892">
        <v>11</v>
      </c>
      <c r="L4892" t="s">
        <v>5577</v>
      </c>
      <c r="M4892" t="s">
        <v>5543</v>
      </c>
      <c r="N4892">
        <v>22.3333333333333</v>
      </c>
      <c r="O4892">
        <v>13.6666666666667</v>
      </c>
      <c r="P4892">
        <v>0.61194029850746301</v>
      </c>
      <c r="Q4892" t="s">
        <v>7177</v>
      </c>
      <c r="R4892" t="s">
        <v>7178</v>
      </c>
      <c r="S4892" t="s">
        <v>12</v>
      </c>
      <c r="T4892" t="s">
        <v>11</v>
      </c>
      <c r="U4892" t="s">
        <v>19</v>
      </c>
    </row>
    <row r="4893" spans="1:21" x14ac:dyDescent="0.75">
      <c r="A4893">
        <v>66111768</v>
      </c>
      <c r="B4893" t="s">
        <v>5939</v>
      </c>
      <c r="C4893" t="s">
        <v>5473</v>
      </c>
      <c r="D4893" t="s">
        <v>5556</v>
      </c>
      <c r="E4893" t="s">
        <v>18</v>
      </c>
      <c r="F4893">
        <v>0</v>
      </c>
      <c r="G4893">
        <v>15</v>
      </c>
      <c r="H4893" t="s">
        <v>11904</v>
      </c>
      <c r="I4893">
        <v>15</v>
      </c>
      <c r="J4893">
        <v>9.6666666666666696</v>
      </c>
      <c r="K4893">
        <v>5</v>
      </c>
      <c r="L4893" t="s">
        <v>5549</v>
      </c>
      <c r="M4893" t="s">
        <v>5543</v>
      </c>
      <c r="N4893">
        <v>22.3333333333333</v>
      </c>
      <c r="O4893">
        <v>6.3333333333333304</v>
      </c>
      <c r="P4893">
        <v>0.28358208955223901</v>
      </c>
      <c r="Q4893" t="s">
        <v>7165</v>
      </c>
      <c r="R4893" t="s">
        <v>7166</v>
      </c>
      <c r="S4893" t="s">
        <v>12</v>
      </c>
      <c r="T4893" t="s">
        <v>11</v>
      </c>
      <c r="U4893" t="s">
        <v>19</v>
      </c>
    </row>
    <row r="4894" spans="1:21" x14ac:dyDescent="0.75">
      <c r="A4894">
        <v>66112785</v>
      </c>
      <c r="B4894" t="s">
        <v>9586</v>
      </c>
      <c r="C4894" t="s">
        <v>5456</v>
      </c>
      <c r="D4894" t="s">
        <v>5555</v>
      </c>
      <c r="E4894" t="s">
        <v>18</v>
      </c>
      <c r="F4894">
        <v>0</v>
      </c>
      <c r="G4894">
        <v>1</v>
      </c>
      <c r="H4894" t="s">
        <v>11904</v>
      </c>
      <c r="I4894">
        <v>3</v>
      </c>
      <c r="J4894">
        <v>3.3333333333333299</v>
      </c>
      <c r="L4894" t="s">
        <v>5549</v>
      </c>
      <c r="M4894" t="s">
        <v>5543</v>
      </c>
      <c r="N4894">
        <v>22.3333333333333</v>
      </c>
      <c r="O4894">
        <v>12.6666666666667</v>
      </c>
      <c r="P4894">
        <v>0.56716417910447803</v>
      </c>
      <c r="Q4894" t="s">
        <v>7212</v>
      </c>
      <c r="R4894" t="s">
        <v>7184</v>
      </c>
      <c r="S4894" t="s">
        <v>22</v>
      </c>
      <c r="T4894" t="s">
        <v>11</v>
      </c>
      <c r="U4894" t="s">
        <v>19</v>
      </c>
    </row>
    <row r="4895" spans="1:21" x14ac:dyDescent="0.75">
      <c r="A4895">
        <v>66113683</v>
      </c>
      <c r="B4895" t="s">
        <v>8983</v>
      </c>
      <c r="C4895" t="s">
        <v>5456</v>
      </c>
      <c r="D4895" t="s">
        <v>5564</v>
      </c>
      <c r="E4895" t="s">
        <v>18</v>
      </c>
      <c r="F4895">
        <v>0</v>
      </c>
      <c r="I4895">
        <v>7</v>
      </c>
      <c r="J4895">
        <v>4.6666666666666696</v>
      </c>
      <c r="L4895" t="s">
        <v>5577</v>
      </c>
      <c r="M4895" t="s">
        <v>5543</v>
      </c>
      <c r="N4895">
        <v>22.3333333333333</v>
      </c>
      <c r="O4895">
        <v>11.3333333333333</v>
      </c>
      <c r="P4895">
        <v>0.50746268656716398</v>
      </c>
      <c r="Q4895" t="s">
        <v>7348</v>
      </c>
      <c r="R4895" t="s">
        <v>7154</v>
      </c>
      <c r="S4895" t="s">
        <v>12</v>
      </c>
      <c r="T4895" t="s">
        <v>11</v>
      </c>
      <c r="U4895" t="s">
        <v>19</v>
      </c>
    </row>
    <row r="4896" spans="1:21" x14ac:dyDescent="0.75">
      <c r="A4896">
        <v>66150321</v>
      </c>
      <c r="B4896" t="s">
        <v>9475</v>
      </c>
      <c r="C4896" t="s">
        <v>5473</v>
      </c>
      <c r="D4896" t="s">
        <v>5555</v>
      </c>
      <c r="E4896" t="s">
        <v>18</v>
      </c>
      <c r="F4896">
        <v>0</v>
      </c>
      <c r="I4896">
        <v>5</v>
      </c>
      <c r="J4896">
        <v>6.6666666666666696</v>
      </c>
      <c r="K4896">
        <v>29</v>
      </c>
      <c r="L4896" t="s">
        <v>5577</v>
      </c>
      <c r="M4896" t="s">
        <v>5543</v>
      </c>
      <c r="N4896">
        <v>22.3333333333333</v>
      </c>
      <c r="O4896">
        <v>10.6666666666667</v>
      </c>
      <c r="P4896">
        <v>0.47761194029850701</v>
      </c>
      <c r="Q4896" t="s">
        <v>7181</v>
      </c>
      <c r="R4896" t="s">
        <v>7178</v>
      </c>
      <c r="S4896" t="s">
        <v>12</v>
      </c>
      <c r="T4896" t="s">
        <v>11</v>
      </c>
      <c r="U4896" t="s">
        <v>19</v>
      </c>
    </row>
    <row r="4897" spans="1:21" x14ac:dyDescent="0.75">
      <c r="A4897">
        <v>66150639</v>
      </c>
      <c r="B4897" t="s">
        <v>544</v>
      </c>
      <c r="C4897" t="s">
        <v>5473</v>
      </c>
      <c r="D4897" t="s">
        <v>5556</v>
      </c>
      <c r="E4897" t="s">
        <v>18</v>
      </c>
      <c r="F4897">
        <v>0</v>
      </c>
      <c r="I4897">
        <v>5</v>
      </c>
      <c r="J4897">
        <v>7</v>
      </c>
      <c r="K4897">
        <v>16</v>
      </c>
      <c r="L4897" t="s">
        <v>5577</v>
      </c>
      <c r="M4897" t="s">
        <v>5543</v>
      </c>
      <c r="N4897">
        <v>22.3333333333333</v>
      </c>
      <c r="O4897">
        <v>11.3333333333333</v>
      </c>
      <c r="P4897">
        <v>0.50746268656716398</v>
      </c>
      <c r="Q4897" t="s">
        <v>7167</v>
      </c>
      <c r="R4897" t="s">
        <v>7166</v>
      </c>
      <c r="S4897" t="s">
        <v>12</v>
      </c>
      <c r="T4897" t="s">
        <v>11</v>
      </c>
      <c r="U4897" t="s">
        <v>19</v>
      </c>
    </row>
    <row r="4898" spans="1:21" x14ac:dyDescent="0.75">
      <c r="A4898">
        <v>66150679</v>
      </c>
      <c r="B4898" t="s">
        <v>5939</v>
      </c>
      <c r="C4898" t="s">
        <v>5473</v>
      </c>
      <c r="D4898" t="s">
        <v>5555</v>
      </c>
      <c r="E4898" t="s">
        <v>18</v>
      </c>
      <c r="F4898">
        <v>0</v>
      </c>
      <c r="I4898">
        <v>3</v>
      </c>
      <c r="J4898">
        <v>5</v>
      </c>
      <c r="K4898">
        <v>18</v>
      </c>
      <c r="L4898" t="s">
        <v>5577</v>
      </c>
      <c r="M4898" t="s">
        <v>5543</v>
      </c>
      <c r="N4898">
        <v>22.3333333333333</v>
      </c>
      <c r="O4898">
        <v>11.3333333333333</v>
      </c>
      <c r="P4898">
        <v>0.50746268656716398</v>
      </c>
      <c r="Q4898" t="s">
        <v>7198</v>
      </c>
      <c r="R4898" t="s">
        <v>7157</v>
      </c>
      <c r="S4898" t="s">
        <v>22</v>
      </c>
      <c r="T4898" t="s">
        <v>11</v>
      </c>
      <c r="U4898" t="s">
        <v>19</v>
      </c>
    </row>
    <row r="4899" spans="1:21" x14ac:dyDescent="0.75">
      <c r="A4899">
        <v>66150907</v>
      </c>
      <c r="B4899" t="s">
        <v>8986</v>
      </c>
      <c r="C4899" t="s">
        <v>5456</v>
      </c>
      <c r="D4899" t="s">
        <v>5556</v>
      </c>
      <c r="E4899" t="s">
        <v>18</v>
      </c>
      <c r="F4899">
        <v>0</v>
      </c>
      <c r="I4899">
        <v>9</v>
      </c>
      <c r="J4899">
        <v>9.6666666666666696</v>
      </c>
      <c r="K4899">
        <v>11</v>
      </c>
      <c r="L4899" t="s">
        <v>5577</v>
      </c>
      <c r="M4899" t="s">
        <v>5543</v>
      </c>
      <c r="N4899">
        <v>22.3333333333333</v>
      </c>
      <c r="O4899">
        <v>10.3333333333333</v>
      </c>
      <c r="P4899">
        <v>0.462686567164179</v>
      </c>
      <c r="Q4899" t="s">
        <v>7348</v>
      </c>
      <c r="R4899" t="s">
        <v>7154</v>
      </c>
      <c r="S4899" t="s">
        <v>12</v>
      </c>
      <c r="T4899" t="s">
        <v>11</v>
      </c>
      <c r="U4899" t="s">
        <v>19</v>
      </c>
    </row>
    <row r="4900" spans="1:21" x14ac:dyDescent="0.75">
      <c r="A4900">
        <v>66152220</v>
      </c>
      <c r="B4900" t="s">
        <v>9390</v>
      </c>
      <c r="C4900" t="s">
        <v>5473</v>
      </c>
      <c r="D4900" t="s">
        <v>5555</v>
      </c>
      <c r="E4900" t="s">
        <v>18</v>
      </c>
      <c r="F4900">
        <v>0</v>
      </c>
      <c r="G4900">
        <v>4</v>
      </c>
      <c r="H4900" t="s">
        <v>11904</v>
      </c>
      <c r="I4900">
        <v>16</v>
      </c>
      <c r="J4900">
        <v>31</v>
      </c>
      <c r="K4900">
        <v>8</v>
      </c>
      <c r="L4900" t="s">
        <v>5549</v>
      </c>
      <c r="M4900" t="s">
        <v>5543</v>
      </c>
      <c r="N4900">
        <v>22.3333333333333</v>
      </c>
      <c r="O4900">
        <v>8.6666666666666696</v>
      </c>
      <c r="P4900">
        <v>0.38805970149253699</v>
      </c>
      <c r="Q4900" t="s">
        <v>7182</v>
      </c>
      <c r="R4900" t="s">
        <v>7154</v>
      </c>
      <c r="S4900" t="s">
        <v>12</v>
      </c>
      <c r="T4900" t="s">
        <v>11</v>
      </c>
      <c r="U4900" t="s">
        <v>19</v>
      </c>
    </row>
    <row r="4901" spans="1:21" x14ac:dyDescent="0.75">
      <c r="A4901">
        <v>66152384</v>
      </c>
      <c r="B4901" t="s">
        <v>4046</v>
      </c>
      <c r="C4901" t="s">
        <v>5473</v>
      </c>
      <c r="D4901" t="s">
        <v>5555</v>
      </c>
      <c r="E4901" t="s">
        <v>18</v>
      </c>
      <c r="F4901">
        <v>0</v>
      </c>
      <c r="I4901">
        <v>7</v>
      </c>
      <c r="J4901">
        <v>24</v>
      </c>
      <c r="K4901">
        <v>2</v>
      </c>
      <c r="L4901" t="s">
        <v>5577</v>
      </c>
      <c r="M4901" t="s">
        <v>5543</v>
      </c>
      <c r="N4901">
        <v>22.3333333333333</v>
      </c>
      <c r="O4901">
        <v>20.6666666666667</v>
      </c>
      <c r="P4901">
        <v>0.92537313432835799</v>
      </c>
      <c r="Q4901" t="s">
        <v>7156</v>
      </c>
      <c r="R4901" t="s">
        <v>7157</v>
      </c>
      <c r="S4901" t="s">
        <v>22</v>
      </c>
      <c r="T4901" t="s">
        <v>11</v>
      </c>
      <c r="U4901" t="s">
        <v>19</v>
      </c>
    </row>
    <row r="4902" spans="1:21" x14ac:dyDescent="0.75">
      <c r="A4902">
        <v>66152441</v>
      </c>
      <c r="B4902" t="s">
        <v>9321</v>
      </c>
      <c r="C4902" t="s">
        <v>5456</v>
      </c>
      <c r="D4902" t="s">
        <v>5555</v>
      </c>
      <c r="E4902" t="s">
        <v>18</v>
      </c>
      <c r="F4902">
        <v>0</v>
      </c>
      <c r="I4902">
        <v>8</v>
      </c>
      <c r="J4902">
        <v>13.3333333333333</v>
      </c>
      <c r="K4902">
        <v>68</v>
      </c>
      <c r="L4902" t="s">
        <v>5577</v>
      </c>
      <c r="M4902" t="s">
        <v>5543</v>
      </c>
      <c r="N4902">
        <v>22.3333333333333</v>
      </c>
      <c r="O4902">
        <v>17.6666666666667</v>
      </c>
      <c r="P4902">
        <v>0.79104477611940305</v>
      </c>
      <c r="Q4902" t="s">
        <v>7214</v>
      </c>
      <c r="R4902" t="s">
        <v>7163</v>
      </c>
      <c r="S4902" t="s">
        <v>22</v>
      </c>
      <c r="T4902" t="s">
        <v>11</v>
      </c>
      <c r="U4902" t="s">
        <v>19</v>
      </c>
    </row>
    <row r="4903" spans="1:21" x14ac:dyDescent="0.75">
      <c r="A4903">
        <v>66152920</v>
      </c>
      <c r="B4903" t="s">
        <v>8377</v>
      </c>
      <c r="C4903" t="s">
        <v>5473</v>
      </c>
      <c r="D4903" t="s">
        <v>5555</v>
      </c>
      <c r="E4903" t="s">
        <v>18</v>
      </c>
      <c r="F4903">
        <v>0</v>
      </c>
      <c r="I4903">
        <v>5</v>
      </c>
      <c r="J4903">
        <v>5</v>
      </c>
      <c r="L4903" t="s">
        <v>5577</v>
      </c>
      <c r="M4903" t="s">
        <v>5543</v>
      </c>
      <c r="N4903">
        <v>22.3333333333333</v>
      </c>
      <c r="O4903">
        <v>11.6666666666667</v>
      </c>
      <c r="P4903">
        <v>0.52238805970149205</v>
      </c>
      <c r="Q4903" t="s">
        <v>7192</v>
      </c>
      <c r="R4903" t="s">
        <v>7160</v>
      </c>
      <c r="S4903" t="s">
        <v>12</v>
      </c>
      <c r="T4903" t="s">
        <v>11</v>
      </c>
      <c r="U4903" t="s">
        <v>19</v>
      </c>
    </row>
    <row r="4904" spans="1:21" x14ac:dyDescent="0.75">
      <c r="A4904">
        <v>66153384</v>
      </c>
      <c r="B4904" t="s">
        <v>837</v>
      </c>
      <c r="C4904" t="s">
        <v>5473</v>
      </c>
      <c r="D4904" t="s">
        <v>5555</v>
      </c>
      <c r="E4904" t="s">
        <v>18</v>
      </c>
      <c r="F4904">
        <v>0</v>
      </c>
      <c r="I4904">
        <v>8</v>
      </c>
      <c r="J4904">
        <v>13</v>
      </c>
      <c r="K4904">
        <v>13</v>
      </c>
      <c r="L4904" t="s">
        <v>5577</v>
      </c>
      <c r="M4904" t="s">
        <v>5543</v>
      </c>
      <c r="N4904">
        <v>22.3333333333333</v>
      </c>
      <c r="O4904">
        <v>11.3333333333333</v>
      </c>
      <c r="P4904">
        <v>0.50746268656716398</v>
      </c>
      <c r="Q4904" t="s">
        <v>7198</v>
      </c>
      <c r="R4904" t="s">
        <v>7157</v>
      </c>
      <c r="S4904" t="s">
        <v>22</v>
      </c>
      <c r="T4904" t="s">
        <v>11</v>
      </c>
      <c r="U4904" t="s">
        <v>19</v>
      </c>
    </row>
    <row r="4905" spans="1:21" x14ac:dyDescent="0.75">
      <c r="A4905">
        <v>66153726</v>
      </c>
      <c r="B4905" t="s">
        <v>3254</v>
      </c>
      <c r="C4905" t="s">
        <v>5473</v>
      </c>
      <c r="D4905" t="s">
        <v>5556</v>
      </c>
      <c r="E4905" t="s">
        <v>18</v>
      </c>
      <c r="F4905">
        <v>0</v>
      </c>
      <c r="I4905">
        <v>132</v>
      </c>
      <c r="J4905">
        <v>51.6666666666667</v>
      </c>
      <c r="K4905">
        <v>6</v>
      </c>
      <c r="L4905" t="s">
        <v>5577</v>
      </c>
      <c r="M4905" t="s">
        <v>5543</v>
      </c>
      <c r="N4905">
        <v>22.3333333333333</v>
      </c>
      <c r="O4905">
        <v>15.6666666666667</v>
      </c>
      <c r="P4905">
        <v>0.70149253731343297</v>
      </c>
      <c r="Q4905" t="s">
        <v>7172</v>
      </c>
      <c r="R4905" t="s">
        <v>7166</v>
      </c>
      <c r="S4905" t="s">
        <v>12</v>
      </c>
      <c r="T4905" t="s">
        <v>11</v>
      </c>
      <c r="U4905" t="s">
        <v>19</v>
      </c>
    </row>
    <row r="4906" spans="1:21" x14ac:dyDescent="0.75">
      <c r="A4906">
        <v>66154169</v>
      </c>
      <c r="B4906" t="s">
        <v>4827</v>
      </c>
      <c r="C4906" t="s">
        <v>5473</v>
      </c>
      <c r="D4906" t="s">
        <v>5555</v>
      </c>
      <c r="E4906" t="s">
        <v>18</v>
      </c>
      <c r="F4906">
        <v>0</v>
      </c>
      <c r="I4906">
        <v>17</v>
      </c>
      <c r="J4906">
        <v>9.3333333333333304</v>
      </c>
      <c r="K4906">
        <v>5</v>
      </c>
      <c r="L4906" t="s">
        <v>5577</v>
      </c>
      <c r="M4906" t="s">
        <v>5543</v>
      </c>
      <c r="N4906">
        <v>22.3333333333333</v>
      </c>
      <c r="O4906">
        <v>15.6666666666667</v>
      </c>
      <c r="P4906">
        <v>0.70149253731343297</v>
      </c>
      <c r="Q4906" t="s">
        <v>7169</v>
      </c>
      <c r="R4906" t="s">
        <v>7170</v>
      </c>
      <c r="S4906" t="s">
        <v>12</v>
      </c>
      <c r="T4906" t="s">
        <v>11</v>
      </c>
      <c r="U4906" t="s">
        <v>19</v>
      </c>
    </row>
    <row r="4907" spans="1:21" x14ac:dyDescent="0.75">
      <c r="A4907">
        <v>66154793</v>
      </c>
      <c r="B4907" t="s">
        <v>1913</v>
      </c>
      <c r="C4907" t="s">
        <v>5473</v>
      </c>
      <c r="D4907" t="s">
        <v>5555</v>
      </c>
      <c r="E4907" t="s">
        <v>18</v>
      </c>
      <c r="F4907">
        <v>0</v>
      </c>
      <c r="I4907">
        <v>95</v>
      </c>
      <c r="J4907">
        <v>58.3333333333333</v>
      </c>
      <c r="K4907">
        <v>31</v>
      </c>
      <c r="L4907" t="s">
        <v>5577</v>
      </c>
      <c r="M4907" t="s">
        <v>5543</v>
      </c>
      <c r="N4907">
        <v>22.3333333333333</v>
      </c>
      <c r="O4907">
        <v>9</v>
      </c>
      <c r="P4907">
        <v>0.402985074626866</v>
      </c>
      <c r="Q4907" t="s">
        <v>7168</v>
      </c>
      <c r="R4907" t="s">
        <v>7163</v>
      </c>
      <c r="S4907" t="s">
        <v>22</v>
      </c>
      <c r="T4907" t="s">
        <v>11</v>
      </c>
      <c r="U4907" t="s">
        <v>19</v>
      </c>
    </row>
    <row r="4908" spans="1:21" x14ac:dyDescent="0.75">
      <c r="A4908">
        <v>66154810</v>
      </c>
      <c r="B4908" t="s">
        <v>8945</v>
      </c>
      <c r="C4908" t="s">
        <v>5482</v>
      </c>
      <c r="D4908" t="s">
        <v>5555</v>
      </c>
      <c r="E4908" t="s">
        <v>18</v>
      </c>
      <c r="F4908">
        <v>0</v>
      </c>
      <c r="G4908">
        <v>5</v>
      </c>
      <c r="H4908" t="s">
        <v>11904</v>
      </c>
      <c r="J4908">
        <v>4.6666666666666696</v>
      </c>
      <c r="K4908">
        <v>10</v>
      </c>
      <c r="L4908" t="s">
        <v>5549</v>
      </c>
      <c r="M4908" t="s">
        <v>5543</v>
      </c>
      <c r="N4908">
        <v>22.3333333333333</v>
      </c>
      <c r="O4908">
        <v>13.3333333333333</v>
      </c>
      <c r="P4908">
        <v>0.59701492537313405</v>
      </c>
      <c r="Q4908" t="s">
        <v>7199</v>
      </c>
      <c r="R4908" t="s">
        <v>7166</v>
      </c>
      <c r="S4908" t="s">
        <v>12</v>
      </c>
      <c r="T4908" t="s">
        <v>11</v>
      </c>
      <c r="U4908" t="s">
        <v>19</v>
      </c>
    </row>
    <row r="4909" spans="1:21" x14ac:dyDescent="0.75">
      <c r="A4909">
        <v>66156050</v>
      </c>
      <c r="B4909" t="s">
        <v>7696</v>
      </c>
      <c r="C4909" t="s">
        <v>5473</v>
      </c>
      <c r="D4909" t="s">
        <v>5556</v>
      </c>
      <c r="E4909" t="s">
        <v>18</v>
      </c>
      <c r="F4909">
        <v>0</v>
      </c>
      <c r="I4909">
        <v>8</v>
      </c>
      <c r="J4909">
        <v>17.3333333333333</v>
      </c>
      <c r="K4909">
        <v>8</v>
      </c>
      <c r="L4909" t="s">
        <v>5577</v>
      </c>
      <c r="M4909" t="s">
        <v>5543</v>
      </c>
      <c r="N4909">
        <v>22.3333333333333</v>
      </c>
      <c r="O4909">
        <v>14</v>
      </c>
      <c r="P4909">
        <v>0.62686567164179097</v>
      </c>
      <c r="Q4909" t="s">
        <v>7194</v>
      </c>
      <c r="R4909" t="s">
        <v>7154</v>
      </c>
      <c r="S4909" t="s">
        <v>12</v>
      </c>
      <c r="T4909" t="s">
        <v>11</v>
      </c>
      <c r="U4909" t="s">
        <v>19</v>
      </c>
    </row>
    <row r="4910" spans="1:21" x14ac:dyDescent="0.75">
      <c r="A4910">
        <v>66156294</v>
      </c>
      <c r="B4910" t="s">
        <v>8864</v>
      </c>
      <c r="C4910" t="s">
        <v>5473</v>
      </c>
      <c r="D4910" t="s">
        <v>5555</v>
      </c>
      <c r="E4910" t="s">
        <v>18</v>
      </c>
      <c r="F4910">
        <v>0</v>
      </c>
      <c r="I4910">
        <v>6</v>
      </c>
      <c r="J4910">
        <v>3.6666666666666701</v>
      </c>
      <c r="K4910">
        <v>11</v>
      </c>
      <c r="L4910" t="s">
        <v>5577</v>
      </c>
      <c r="M4910" t="s">
        <v>5543</v>
      </c>
      <c r="N4910">
        <v>22.3333333333333</v>
      </c>
      <c r="O4910">
        <v>10.6666666666667</v>
      </c>
      <c r="P4910">
        <v>0.47761194029850701</v>
      </c>
      <c r="Q4910" t="s">
        <v>7181</v>
      </c>
      <c r="R4910" t="s">
        <v>7178</v>
      </c>
      <c r="S4910" t="s">
        <v>12</v>
      </c>
      <c r="T4910" t="s">
        <v>11</v>
      </c>
      <c r="U4910" t="s">
        <v>19</v>
      </c>
    </row>
    <row r="4911" spans="1:21" x14ac:dyDescent="0.75">
      <c r="A4911">
        <v>65017606</v>
      </c>
      <c r="B4911" t="s">
        <v>6089</v>
      </c>
      <c r="C4911" t="s">
        <v>5456</v>
      </c>
      <c r="D4911" t="s">
        <v>5555</v>
      </c>
      <c r="E4911" t="s">
        <v>18</v>
      </c>
      <c r="F4911">
        <v>0</v>
      </c>
      <c r="I4911">
        <v>15</v>
      </c>
      <c r="J4911">
        <v>20.6666666666667</v>
      </c>
      <c r="K4911">
        <v>7</v>
      </c>
      <c r="L4911" t="s">
        <v>5577</v>
      </c>
      <c r="M4911" t="s">
        <v>5543</v>
      </c>
      <c r="N4911">
        <v>22</v>
      </c>
      <c r="O4911">
        <v>14.6666666666667</v>
      </c>
      <c r="P4911">
        <v>0.66666666666666696</v>
      </c>
      <c r="Q4911" t="s">
        <v>5550</v>
      </c>
      <c r="R4911" t="s">
        <v>5551</v>
      </c>
      <c r="S4911" t="s">
        <v>46</v>
      </c>
      <c r="T4911" t="s">
        <v>11</v>
      </c>
      <c r="U4911" t="s">
        <v>19</v>
      </c>
    </row>
    <row r="4912" spans="1:21" x14ac:dyDescent="0.75">
      <c r="A4912">
        <v>65029311</v>
      </c>
      <c r="B4912" t="s">
        <v>6077</v>
      </c>
      <c r="C4912" t="s">
        <v>5473</v>
      </c>
      <c r="D4912" t="s">
        <v>5555</v>
      </c>
      <c r="E4912" t="s">
        <v>18</v>
      </c>
      <c r="F4912">
        <v>0</v>
      </c>
      <c r="I4912">
        <v>12</v>
      </c>
      <c r="J4912">
        <v>40.6666666666667</v>
      </c>
      <c r="K4912">
        <v>8</v>
      </c>
      <c r="L4912" t="s">
        <v>5577</v>
      </c>
      <c r="M4912" t="s">
        <v>5543</v>
      </c>
      <c r="N4912">
        <v>22</v>
      </c>
      <c r="O4912">
        <v>15.3333333333333</v>
      </c>
      <c r="P4912">
        <v>0.69696969696969702</v>
      </c>
      <c r="Q4912" t="s">
        <v>5561</v>
      </c>
      <c r="R4912" t="s">
        <v>5554</v>
      </c>
      <c r="S4912" t="s">
        <v>46</v>
      </c>
      <c r="T4912" t="s">
        <v>11</v>
      </c>
      <c r="U4912" t="s">
        <v>19</v>
      </c>
    </row>
    <row r="4913" spans="1:21" x14ac:dyDescent="0.75">
      <c r="A4913">
        <v>65065349</v>
      </c>
      <c r="B4913" t="s">
        <v>6009</v>
      </c>
      <c r="C4913" t="s">
        <v>5456</v>
      </c>
      <c r="D4913" t="s">
        <v>5564</v>
      </c>
      <c r="E4913" t="s">
        <v>18</v>
      </c>
      <c r="F4913">
        <v>0</v>
      </c>
      <c r="I4913">
        <v>4</v>
      </c>
      <c r="J4913">
        <v>4.6666666666666696</v>
      </c>
      <c r="L4913" t="s">
        <v>5577</v>
      </c>
      <c r="M4913" t="s">
        <v>5543</v>
      </c>
      <c r="N4913">
        <v>22</v>
      </c>
      <c r="O4913">
        <v>11.3333333333333</v>
      </c>
      <c r="P4913">
        <v>0.51515151515151503</v>
      </c>
      <c r="Q4913" t="s">
        <v>5550</v>
      </c>
      <c r="R4913" t="s">
        <v>5551</v>
      </c>
      <c r="S4913" t="s">
        <v>46</v>
      </c>
      <c r="T4913" t="s">
        <v>11</v>
      </c>
      <c r="U4913" t="s">
        <v>19</v>
      </c>
    </row>
    <row r="4914" spans="1:21" x14ac:dyDescent="0.75">
      <c r="A4914">
        <v>65507310</v>
      </c>
      <c r="B4914" t="s">
        <v>6086</v>
      </c>
      <c r="C4914" t="s">
        <v>5473</v>
      </c>
      <c r="D4914" t="s">
        <v>5555</v>
      </c>
      <c r="E4914" t="s">
        <v>18</v>
      </c>
      <c r="F4914">
        <v>0</v>
      </c>
      <c r="G4914">
        <v>20</v>
      </c>
      <c r="H4914" t="s">
        <v>11904</v>
      </c>
      <c r="I4914">
        <v>59</v>
      </c>
      <c r="J4914">
        <v>96</v>
      </c>
      <c r="K4914">
        <v>11</v>
      </c>
      <c r="L4914" t="s">
        <v>5549</v>
      </c>
      <c r="M4914" t="s">
        <v>5543</v>
      </c>
      <c r="N4914">
        <v>22</v>
      </c>
      <c r="O4914">
        <v>16.6666666666667</v>
      </c>
      <c r="P4914">
        <v>0.75757575757575801</v>
      </c>
      <c r="Q4914" t="s">
        <v>5561</v>
      </c>
      <c r="R4914" t="s">
        <v>5554</v>
      </c>
      <c r="S4914" t="s">
        <v>46</v>
      </c>
      <c r="T4914" t="s">
        <v>11</v>
      </c>
      <c r="U4914" t="s">
        <v>19</v>
      </c>
    </row>
    <row r="4915" spans="1:21" x14ac:dyDescent="0.75">
      <c r="A4915">
        <v>65508895</v>
      </c>
      <c r="B4915" t="s">
        <v>4459</v>
      </c>
      <c r="C4915" t="s">
        <v>5473</v>
      </c>
      <c r="D4915" t="s">
        <v>5542</v>
      </c>
      <c r="E4915" t="s">
        <v>5565</v>
      </c>
      <c r="F4915">
        <v>90</v>
      </c>
      <c r="G4915">
        <v>5</v>
      </c>
      <c r="H4915">
        <v>5.5555555555555601E-2</v>
      </c>
      <c r="I4915">
        <v>161</v>
      </c>
      <c r="J4915">
        <v>72.6666666666667</v>
      </c>
      <c r="K4915">
        <v>168</v>
      </c>
      <c r="L4915" t="s">
        <v>5562</v>
      </c>
      <c r="M4915" t="s">
        <v>5611</v>
      </c>
      <c r="N4915">
        <v>22</v>
      </c>
      <c r="O4915">
        <v>17.6666666666667</v>
      </c>
      <c r="P4915">
        <v>0.80303030303030298</v>
      </c>
      <c r="Q4915" t="s">
        <v>5563</v>
      </c>
      <c r="R4915" t="s">
        <v>5545</v>
      </c>
      <c r="S4915" t="s">
        <v>46</v>
      </c>
      <c r="T4915" t="s">
        <v>11</v>
      </c>
      <c r="U4915" t="s">
        <v>19</v>
      </c>
    </row>
    <row r="4916" spans="1:21" x14ac:dyDescent="0.75">
      <c r="A4916">
        <v>65707291</v>
      </c>
      <c r="B4916" t="s">
        <v>6140</v>
      </c>
      <c r="C4916" t="s">
        <v>5473</v>
      </c>
      <c r="D4916" t="s">
        <v>5555</v>
      </c>
      <c r="E4916" t="s">
        <v>18</v>
      </c>
      <c r="F4916">
        <v>0</v>
      </c>
      <c r="I4916">
        <v>70</v>
      </c>
      <c r="J4916">
        <v>47.6666666666667</v>
      </c>
      <c r="K4916">
        <v>12</v>
      </c>
      <c r="L4916" t="s">
        <v>5577</v>
      </c>
      <c r="M4916" t="s">
        <v>5543</v>
      </c>
      <c r="N4916">
        <v>22</v>
      </c>
      <c r="O4916">
        <v>12</v>
      </c>
      <c r="P4916">
        <v>0.54545454545454497</v>
      </c>
      <c r="Q4916" t="s">
        <v>5570</v>
      </c>
      <c r="R4916" t="s">
        <v>5545</v>
      </c>
      <c r="S4916" t="s">
        <v>46</v>
      </c>
      <c r="T4916" t="s">
        <v>11</v>
      </c>
      <c r="U4916" t="s">
        <v>19</v>
      </c>
    </row>
    <row r="4917" spans="1:21" x14ac:dyDescent="0.75">
      <c r="A4917">
        <v>65709455</v>
      </c>
      <c r="B4917" t="s">
        <v>5850</v>
      </c>
      <c r="C4917" t="s">
        <v>5456</v>
      </c>
      <c r="D4917" t="s">
        <v>5555</v>
      </c>
      <c r="E4917" t="s">
        <v>18</v>
      </c>
      <c r="F4917">
        <v>0</v>
      </c>
      <c r="I4917">
        <v>8</v>
      </c>
      <c r="J4917">
        <v>10.6666666666667</v>
      </c>
      <c r="K4917">
        <v>9</v>
      </c>
      <c r="L4917" t="s">
        <v>5577</v>
      </c>
      <c r="M4917" t="s">
        <v>5543</v>
      </c>
      <c r="N4917">
        <v>22</v>
      </c>
      <c r="O4917">
        <v>11.6666666666667</v>
      </c>
      <c r="P4917">
        <v>0.53030303030303005</v>
      </c>
      <c r="Q4917" t="s">
        <v>5550</v>
      </c>
      <c r="R4917" t="s">
        <v>5551</v>
      </c>
      <c r="S4917" t="s">
        <v>46</v>
      </c>
      <c r="T4917" t="s">
        <v>11</v>
      </c>
      <c r="U4917" t="s">
        <v>19</v>
      </c>
    </row>
    <row r="4918" spans="1:21" x14ac:dyDescent="0.75">
      <c r="A4918">
        <v>65733205</v>
      </c>
      <c r="B4918" t="s">
        <v>6052</v>
      </c>
      <c r="C4918" t="s">
        <v>5473</v>
      </c>
      <c r="D4918" t="s">
        <v>5555</v>
      </c>
      <c r="E4918" t="s">
        <v>18</v>
      </c>
      <c r="F4918">
        <v>0</v>
      </c>
      <c r="I4918">
        <v>43</v>
      </c>
      <c r="J4918">
        <v>32.6666666666667</v>
      </c>
      <c r="K4918">
        <v>11</v>
      </c>
      <c r="L4918" t="s">
        <v>5577</v>
      </c>
      <c r="M4918" t="s">
        <v>5543</v>
      </c>
      <c r="N4918">
        <v>22</v>
      </c>
      <c r="O4918">
        <v>6.3333333333333304</v>
      </c>
      <c r="P4918">
        <v>0.28787878787878801</v>
      </c>
      <c r="Q4918" t="s">
        <v>5570</v>
      </c>
      <c r="R4918" t="s">
        <v>5545</v>
      </c>
      <c r="S4918" t="s">
        <v>46</v>
      </c>
      <c r="T4918" t="s">
        <v>11</v>
      </c>
      <c r="U4918" t="s">
        <v>19</v>
      </c>
    </row>
    <row r="4919" spans="1:21" x14ac:dyDescent="0.75">
      <c r="A4919">
        <v>66101189</v>
      </c>
      <c r="B4919" t="s">
        <v>4847</v>
      </c>
      <c r="C4919" t="s">
        <v>5473</v>
      </c>
      <c r="D4919" t="s">
        <v>5555</v>
      </c>
      <c r="E4919" t="s">
        <v>18</v>
      </c>
      <c r="F4919">
        <v>0</v>
      </c>
      <c r="G4919">
        <v>2</v>
      </c>
      <c r="H4919" t="s">
        <v>11904</v>
      </c>
      <c r="I4919">
        <v>9</v>
      </c>
      <c r="J4919">
        <v>15.3333333333333</v>
      </c>
      <c r="K4919">
        <v>2</v>
      </c>
      <c r="L4919" t="s">
        <v>5549</v>
      </c>
      <c r="M4919" t="s">
        <v>5543</v>
      </c>
      <c r="N4919">
        <v>22</v>
      </c>
      <c r="O4919">
        <v>22</v>
      </c>
      <c r="P4919">
        <v>1</v>
      </c>
      <c r="Q4919" t="s">
        <v>7175</v>
      </c>
      <c r="R4919" t="s">
        <v>7170</v>
      </c>
      <c r="S4919" t="s">
        <v>12</v>
      </c>
      <c r="T4919" t="s">
        <v>11</v>
      </c>
      <c r="U4919" t="s">
        <v>19</v>
      </c>
    </row>
    <row r="4920" spans="1:21" x14ac:dyDescent="0.75">
      <c r="A4920">
        <v>66104053</v>
      </c>
      <c r="B4920" t="s">
        <v>8776</v>
      </c>
      <c r="C4920" t="s">
        <v>5473</v>
      </c>
      <c r="D4920" t="s">
        <v>5555</v>
      </c>
      <c r="E4920" t="s">
        <v>18</v>
      </c>
      <c r="F4920">
        <v>0</v>
      </c>
      <c r="I4920">
        <v>19</v>
      </c>
      <c r="J4920">
        <v>11.6666666666667</v>
      </c>
      <c r="K4920">
        <v>9</v>
      </c>
      <c r="L4920" t="s">
        <v>5577</v>
      </c>
      <c r="M4920" t="s">
        <v>5543</v>
      </c>
      <c r="N4920">
        <v>22</v>
      </c>
      <c r="O4920">
        <v>6.6666666666666696</v>
      </c>
      <c r="P4920">
        <v>0.30303030303030298</v>
      </c>
      <c r="Q4920" t="s">
        <v>7165</v>
      </c>
      <c r="R4920" t="s">
        <v>7166</v>
      </c>
      <c r="S4920" t="s">
        <v>12</v>
      </c>
      <c r="T4920" t="s">
        <v>11</v>
      </c>
      <c r="U4920" t="s">
        <v>19</v>
      </c>
    </row>
    <row r="4921" spans="1:21" x14ac:dyDescent="0.75">
      <c r="A4921">
        <v>66104541</v>
      </c>
      <c r="B4921" t="s">
        <v>1505</v>
      </c>
      <c r="C4921" t="s">
        <v>5473</v>
      </c>
      <c r="D4921" t="s">
        <v>5555</v>
      </c>
      <c r="E4921" t="s">
        <v>18</v>
      </c>
      <c r="F4921">
        <v>0</v>
      </c>
      <c r="I4921">
        <v>6</v>
      </c>
      <c r="J4921">
        <v>7.3333333333333304</v>
      </c>
      <c r="K4921">
        <v>45</v>
      </c>
      <c r="L4921" t="s">
        <v>5577</v>
      </c>
      <c r="M4921" t="s">
        <v>5543</v>
      </c>
      <c r="N4921">
        <v>22</v>
      </c>
      <c r="O4921">
        <v>15.3333333333333</v>
      </c>
      <c r="P4921">
        <v>0.69696969696969702</v>
      </c>
      <c r="Q4921" t="s">
        <v>7219</v>
      </c>
      <c r="R4921" t="s">
        <v>7163</v>
      </c>
      <c r="S4921" t="s">
        <v>22</v>
      </c>
      <c r="T4921" t="s">
        <v>11</v>
      </c>
      <c r="U4921" t="s">
        <v>19</v>
      </c>
    </row>
    <row r="4922" spans="1:21" x14ac:dyDescent="0.75">
      <c r="A4922">
        <v>66105221</v>
      </c>
      <c r="B4922" t="s">
        <v>9441</v>
      </c>
      <c r="C4922" t="s">
        <v>5473</v>
      </c>
      <c r="D4922" t="s">
        <v>5556</v>
      </c>
      <c r="E4922" t="s">
        <v>18</v>
      </c>
      <c r="F4922">
        <v>0</v>
      </c>
      <c r="I4922">
        <v>3</v>
      </c>
      <c r="J4922">
        <v>5.3333333333333304</v>
      </c>
      <c r="K4922">
        <v>3</v>
      </c>
      <c r="L4922" t="s">
        <v>5577</v>
      </c>
      <c r="M4922" t="s">
        <v>5543</v>
      </c>
      <c r="N4922">
        <v>22</v>
      </c>
      <c r="O4922">
        <v>15.3333333333333</v>
      </c>
      <c r="P4922">
        <v>0.69696969696969702</v>
      </c>
      <c r="Q4922" t="s">
        <v>7169</v>
      </c>
      <c r="R4922" t="s">
        <v>7170</v>
      </c>
      <c r="S4922" t="s">
        <v>12</v>
      </c>
      <c r="T4922" t="s">
        <v>11</v>
      </c>
      <c r="U4922" t="s">
        <v>19</v>
      </c>
    </row>
    <row r="4923" spans="1:21" x14ac:dyDescent="0.75">
      <c r="A4923">
        <v>66105388</v>
      </c>
      <c r="B4923" t="s">
        <v>7095</v>
      </c>
      <c r="C4923" t="s">
        <v>5473</v>
      </c>
      <c r="D4923" t="s">
        <v>5555</v>
      </c>
      <c r="E4923" t="s">
        <v>18</v>
      </c>
      <c r="F4923">
        <v>0</v>
      </c>
      <c r="I4923">
        <v>63</v>
      </c>
      <c r="J4923">
        <v>34.3333333333333</v>
      </c>
      <c r="K4923">
        <v>5</v>
      </c>
      <c r="L4923" t="s">
        <v>5577</v>
      </c>
      <c r="M4923" t="s">
        <v>5543</v>
      </c>
      <c r="N4923">
        <v>22</v>
      </c>
      <c r="O4923">
        <v>12</v>
      </c>
      <c r="P4923">
        <v>0.54545454545454497</v>
      </c>
      <c r="Q4923" t="s">
        <v>7194</v>
      </c>
      <c r="R4923" t="s">
        <v>7154</v>
      </c>
      <c r="S4923" t="s">
        <v>12</v>
      </c>
      <c r="T4923" t="s">
        <v>11</v>
      </c>
      <c r="U4923" t="s">
        <v>19</v>
      </c>
    </row>
    <row r="4924" spans="1:21" x14ac:dyDescent="0.75">
      <c r="A4924">
        <v>66105458</v>
      </c>
      <c r="B4924" t="s">
        <v>8973</v>
      </c>
      <c r="C4924" t="s">
        <v>5473</v>
      </c>
      <c r="D4924" t="s">
        <v>5556</v>
      </c>
      <c r="E4924" t="s">
        <v>18</v>
      </c>
      <c r="F4924">
        <v>0</v>
      </c>
      <c r="I4924">
        <v>56</v>
      </c>
      <c r="J4924">
        <v>27.6666666666667</v>
      </c>
      <c r="K4924">
        <v>27</v>
      </c>
      <c r="L4924" t="s">
        <v>5577</v>
      </c>
      <c r="M4924" t="s">
        <v>5543</v>
      </c>
      <c r="N4924">
        <v>22</v>
      </c>
      <c r="O4924">
        <v>8.3333333333333304</v>
      </c>
      <c r="P4924">
        <v>0.37878787878787901</v>
      </c>
      <c r="Q4924" t="s">
        <v>7167</v>
      </c>
      <c r="R4924" t="s">
        <v>7166</v>
      </c>
      <c r="S4924" t="s">
        <v>12</v>
      </c>
      <c r="T4924" t="s">
        <v>11</v>
      </c>
      <c r="U4924" t="s">
        <v>19</v>
      </c>
    </row>
    <row r="4925" spans="1:21" x14ac:dyDescent="0.75">
      <c r="A4925">
        <v>66105679</v>
      </c>
      <c r="B4925" t="s">
        <v>8744</v>
      </c>
      <c r="C4925" t="s">
        <v>5456</v>
      </c>
      <c r="D4925" t="s">
        <v>5555</v>
      </c>
      <c r="E4925" t="s">
        <v>18</v>
      </c>
      <c r="F4925">
        <v>0</v>
      </c>
      <c r="I4925">
        <v>10</v>
      </c>
      <c r="J4925">
        <v>7.6666666666666696</v>
      </c>
      <c r="K4925">
        <v>157</v>
      </c>
      <c r="L4925" t="s">
        <v>5577</v>
      </c>
      <c r="M4925" t="s">
        <v>5543</v>
      </c>
      <c r="N4925">
        <v>22</v>
      </c>
      <c r="O4925">
        <v>19.6666666666667</v>
      </c>
      <c r="P4925">
        <v>0.89393939393939403</v>
      </c>
      <c r="Q4925" t="s">
        <v>7346</v>
      </c>
      <c r="R4925" t="s">
        <v>7157</v>
      </c>
      <c r="S4925" t="s">
        <v>22</v>
      </c>
      <c r="T4925" t="s">
        <v>11</v>
      </c>
      <c r="U4925" t="s">
        <v>19</v>
      </c>
    </row>
    <row r="4926" spans="1:21" x14ac:dyDescent="0.75">
      <c r="A4926">
        <v>66106090</v>
      </c>
      <c r="B4926" t="s">
        <v>1051</v>
      </c>
      <c r="C4926" t="s">
        <v>5473</v>
      </c>
      <c r="D4926" t="s">
        <v>5555</v>
      </c>
      <c r="E4926" t="s">
        <v>18</v>
      </c>
      <c r="F4926">
        <v>0</v>
      </c>
      <c r="I4926">
        <v>30</v>
      </c>
      <c r="J4926">
        <v>34</v>
      </c>
      <c r="K4926">
        <v>4</v>
      </c>
      <c r="L4926" t="s">
        <v>5577</v>
      </c>
      <c r="M4926" t="s">
        <v>5543</v>
      </c>
      <c r="N4926">
        <v>22</v>
      </c>
      <c r="O4926">
        <v>12.3333333333333</v>
      </c>
      <c r="P4926">
        <v>0.560606060606061</v>
      </c>
      <c r="Q4926" t="s">
        <v>7232</v>
      </c>
      <c r="R4926" t="s">
        <v>7157</v>
      </c>
      <c r="S4926" t="s">
        <v>22</v>
      </c>
      <c r="T4926" t="s">
        <v>11</v>
      </c>
      <c r="U4926" t="s">
        <v>19</v>
      </c>
    </row>
    <row r="4927" spans="1:21" x14ac:dyDescent="0.75">
      <c r="A4927">
        <v>66106734</v>
      </c>
      <c r="B4927" t="s">
        <v>8882</v>
      </c>
      <c r="C4927" t="s">
        <v>5456</v>
      </c>
      <c r="D4927" t="s">
        <v>5556</v>
      </c>
      <c r="E4927" t="s">
        <v>18</v>
      </c>
      <c r="F4927">
        <v>0</v>
      </c>
      <c r="I4927">
        <v>5</v>
      </c>
      <c r="J4927">
        <v>10</v>
      </c>
      <c r="K4927">
        <v>2</v>
      </c>
      <c r="L4927" t="s">
        <v>5577</v>
      </c>
      <c r="M4927" t="s">
        <v>5543</v>
      </c>
      <c r="N4927">
        <v>22</v>
      </c>
      <c r="O4927">
        <v>8.6666666666666696</v>
      </c>
      <c r="P4927">
        <v>0.39393939393939398</v>
      </c>
      <c r="Q4927" t="s">
        <v>7348</v>
      </c>
      <c r="R4927" t="s">
        <v>7154</v>
      </c>
      <c r="S4927" t="s">
        <v>12</v>
      </c>
      <c r="T4927" t="s">
        <v>11</v>
      </c>
      <c r="U4927" t="s">
        <v>19</v>
      </c>
    </row>
    <row r="4928" spans="1:21" x14ac:dyDescent="0.75">
      <c r="A4928">
        <v>66106740</v>
      </c>
      <c r="B4928" t="s">
        <v>9008</v>
      </c>
      <c r="C4928" t="s">
        <v>5473</v>
      </c>
      <c r="D4928" t="s">
        <v>5555</v>
      </c>
      <c r="E4928" t="s">
        <v>18</v>
      </c>
      <c r="F4928">
        <v>0</v>
      </c>
      <c r="I4928">
        <v>8</v>
      </c>
      <c r="J4928">
        <v>6.6666666666666696</v>
      </c>
      <c r="K4928">
        <v>14</v>
      </c>
      <c r="L4928" t="s">
        <v>5577</v>
      </c>
      <c r="M4928" t="s">
        <v>5543</v>
      </c>
      <c r="N4928">
        <v>22</v>
      </c>
      <c r="O4928">
        <v>12</v>
      </c>
      <c r="P4928">
        <v>0.54545454545454497</v>
      </c>
      <c r="Q4928" t="s">
        <v>7198</v>
      </c>
      <c r="R4928" t="s">
        <v>7157</v>
      </c>
      <c r="S4928" t="s">
        <v>22</v>
      </c>
      <c r="T4928" t="s">
        <v>11</v>
      </c>
      <c r="U4928" t="s">
        <v>19</v>
      </c>
    </row>
    <row r="4929" spans="1:21" x14ac:dyDescent="0.75">
      <c r="A4929">
        <v>66107151</v>
      </c>
      <c r="B4929" t="s">
        <v>1800</v>
      </c>
      <c r="C4929" t="s">
        <v>5473</v>
      </c>
      <c r="D4929" t="s">
        <v>5555</v>
      </c>
      <c r="E4929" t="s">
        <v>18</v>
      </c>
      <c r="F4929">
        <v>0</v>
      </c>
      <c r="I4929">
        <v>5</v>
      </c>
      <c r="J4929">
        <v>5</v>
      </c>
      <c r="K4929">
        <v>5</v>
      </c>
      <c r="L4929" t="s">
        <v>5577</v>
      </c>
      <c r="M4929" t="s">
        <v>5543</v>
      </c>
      <c r="N4929">
        <v>22</v>
      </c>
      <c r="O4929">
        <v>10.3333333333333</v>
      </c>
      <c r="P4929">
        <v>0.46969696969697</v>
      </c>
      <c r="Q4929" t="s">
        <v>7181</v>
      </c>
      <c r="R4929" t="s">
        <v>7178</v>
      </c>
      <c r="S4929" t="s">
        <v>12</v>
      </c>
      <c r="T4929" t="s">
        <v>11</v>
      </c>
      <c r="U4929" t="s">
        <v>19</v>
      </c>
    </row>
    <row r="4930" spans="1:21" x14ac:dyDescent="0.75">
      <c r="A4930">
        <v>66108184</v>
      </c>
      <c r="B4930" t="s">
        <v>263</v>
      </c>
      <c r="C4930" t="s">
        <v>5473</v>
      </c>
      <c r="D4930" t="s">
        <v>5555</v>
      </c>
      <c r="E4930" t="s">
        <v>18</v>
      </c>
      <c r="F4930">
        <v>0</v>
      </c>
      <c r="I4930">
        <v>37</v>
      </c>
      <c r="J4930">
        <v>29</v>
      </c>
      <c r="K4930">
        <v>23</v>
      </c>
      <c r="L4930" t="s">
        <v>5577</v>
      </c>
      <c r="M4930" t="s">
        <v>5543</v>
      </c>
      <c r="N4930">
        <v>22</v>
      </c>
      <c r="O4930">
        <v>5.3333333333333304</v>
      </c>
      <c r="P4930">
        <v>0.24242424242424199</v>
      </c>
      <c r="Q4930" t="s">
        <v>7183</v>
      </c>
      <c r="R4930" t="s">
        <v>7184</v>
      </c>
      <c r="S4930" t="s">
        <v>22</v>
      </c>
      <c r="T4930" t="s">
        <v>11</v>
      </c>
      <c r="U4930" t="s">
        <v>19</v>
      </c>
    </row>
    <row r="4931" spans="1:21" x14ac:dyDescent="0.75">
      <c r="A4931">
        <v>66108398</v>
      </c>
      <c r="B4931" t="s">
        <v>738</v>
      </c>
      <c r="C4931" t="s">
        <v>5473</v>
      </c>
      <c r="D4931" t="s">
        <v>5555</v>
      </c>
      <c r="E4931" t="s">
        <v>18</v>
      </c>
      <c r="F4931">
        <v>0</v>
      </c>
      <c r="I4931">
        <v>8</v>
      </c>
      <c r="J4931">
        <v>6.3333333333333304</v>
      </c>
      <c r="K4931">
        <v>26</v>
      </c>
      <c r="L4931" t="s">
        <v>5577</v>
      </c>
      <c r="M4931" t="s">
        <v>5543</v>
      </c>
      <c r="N4931">
        <v>22</v>
      </c>
      <c r="O4931">
        <v>11.3333333333333</v>
      </c>
      <c r="P4931">
        <v>0.51515151515151503</v>
      </c>
      <c r="Q4931" t="s">
        <v>7181</v>
      </c>
      <c r="R4931" t="s">
        <v>7178</v>
      </c>
      <c r="S4931" t="s">
        <v>12</v>
      </c>
      <c r="T4931" t="s">
        <v>11</v>
      </c>
      <c r="U4931" t="s">
        <v>19</v>
      </c>
    </row>
    <row r="4932" spans="1:21" x14ac:dyDescent="0.75">
      <c r="A4932">
        <v>66108842</v>
      </c>
      <c r="B4932" t="s">
        <v>9112</v>
      </c>
      <c r="C4932" t="s">
        <v>5473</v>
      </c>
      <c r="D4932" t="s">
        <v>5555</v>
      </c>
      <c r="E4932" t="s">
        <v>18</v>
      </c>
      <c r="F4932">
        <v>0</v>
      </c>
      <c r="G4932">
        <v>4</v>
      </c>
      <c r="H4932" t="s">
        <v>11904</v>
      </c>
      <c r="I4932">
        <v>23</v>
      </c>
      <c r="J4932">
        <v>42.3333333333333</v>
      </c>
      <c r="K4932">
        <v>7</v>
      </c>
      <c r="L4932" t="s">
        <v>5549</v>
      </c>
      <c r="M4932" t="s">
        <v>5543</v>
      </c>
      <c r="N4932">
        <v>22</v>
      </c>
      <c r="O4932">
        <v>9.3333333333333304</v>
      </c>
      <c r="P4932">
        <v>0.42424242424242398</v>
      </c>
      <c r="Q4932" t="s">
        <v>7182</v>
      </c>
      <c r="R4932" t="s">
        <v>7154</v>
      </c>
      <c r="S4932" t="s">
        <v>12</v>
      </c>
      <c r="T4932" t="s">
        <v>11</v>
      </c>
      <c r="U4932" t="s">
        <v>19</v>
      </c>
    </row>
    <row r="4933" spans="1:21" x14ac:dyDescent="0.75">
      <c r="A4933">
        <v>66109000</v>
      </c>
      <c r="B4933" t="s">
        <v>8913</v>
      </c>
      <c r="C4933" t="s">
        <v>5456</v>
      </c>
      <c r="D4933" t="s">
        <v>5556</v>
      </c>
      <c r="E4933" t="s">
        <v>18</v>
      </c>
      <c r="F4933">
        <v>0</v>
      </c>
      <c r="I4933">
        <v>3</v>
      </c>
      <c r="J4933">
        <v>3</v>
      </c>
      <c r="K4933">
        <v>8</v>
      </c>
      <c r="L4933" t="s">
        <v>5577</v>
      </c>
      <c r="M4933" t="s">
        <v>5543</v>
      </c>
      <c r="N4933">
        <v>22</v>
      </c>
      <c r="O4933">
        <v>9.6666666666666696</v>
      </c>
      <c r="P4933">
        <v>0.439393939393939</v>
      </c>
      <c r="Q4933" t="s">
        <v>7348</v>
      </c>
      <c r="R4933" t="s">
        <v>7154</v>
      </c>
      <c r="S4933" t="s">
        <v>12</v>
      </c>
      <c r="T4933" t="s">
        <v>11</v>
      </c>
      <c r="U4933" t="s">
        <v>19</v>
      </c>
    </row>
    <row r="4934" spans="1:21" x14ac:dyDescent="0.75">
      <c r="A4934">
        <v>66109286</v>
      </c>
      <c r="B4934" t="s">
        <v>9277</v>
      </c>
      <c r="C4934" t="s">
        <v>5473</v>
      </c>
      <c r="D4934" t="s">
        <v>5555</v>
      </c>
      <c r="E4934" t="s">
        <v>18</v>
      </c>
      <c r="F4934">
        <v>0</v>
      </c>
      <c r="G4934">
        <v>5</v>
      </c>
      <c r="H4934" t="s">
        <v>11904</v>
      </c>
      <c r="I4934">
        <v>30</v>
      </c>
      <c r="J4934">
        <v>55</v>
      </c>
      <c r="K4934">
        <v>59</v>
      </c>
      <c r="L4934" t="s">
        <v>5549</v>
      </c>
      <c r="M4934" t="s">
        <v>5543</v>
      </c>
      <c r="N4934">
        <v>22</v>
      </c>
      <c r="O4934">
        <v>5.3333333333333304</v>
      </c>
      <c r="P4934">
        <v>0.24242424242424199</v>
      </c>
      <c r="Q4934" t="s">
        <v>7187</v>
      </c>
      <c r="R4934" t="s">
        <v>7180</v>
      </c>
      <c r="S4934" t="s">
        <v>22</v>
      </c>
      <c r="T4934" t="s">
        <v>11</v>
      </c>
      <c r="U4934" t="s">
        <v>19</v>
      </c>
    </row>
    <row r="4935" spans="1:21" x14ac:dyDescent="0.75">
      <c r="A4935">
        <v>66109342</v>
      </c>
      <c r="B4935" t="s">
        <v>12288</v>
      </c>
      <c r="C4935" t="s">
        <v>5473</v>
      </c>
      <c r="D4935" t="s">
        <v>5555</v>
      </c>
      <c r="E4935" t="s">
        <v>18</v>
      </c>
      <c r="F4935">
        <v>0</v>
      </c>
      <c r="G4935">
        <v>6</v>
      </c>
      <c r="H4935" t="s">
        <v>11904</v>
      </c>
      <c r="I4935">
        <v>7</v>
      </c>
      <c r="J4935">
        <v>8.3333333333333304</v>
      </c>
      <c r="K4935">
        <v>12</v>
      </c>
      <c r="L4935" t="s">
        <v>5549</v>
      </c>
      <c r="M4935" t="s">
        <v>5543</v>
      </c>
      <c r="N4935">
        <v>22</v>
      </c>
      <c r="O4935">
        <v>12</v>
      </c>
      <c r="P4935">
        <v>0.54545454545454497</v>
      </c>
      <c r="Q4935" t="s">
        <v>7181</v>
      </c>
      <c r="R4935" t="s">
        <v>7178</v>
      </c>
      <c r="S4935" t="s">
        <v>12</v>
      </c>
      <c r="T4935" t="s">
        <v>11</v>
      </c>
      <c r="U4935" t="s">
        <v>19</v>
      </c>
    </row>
    <row r="4936" spans="1:21" x14ac:dyDescent="0.75">
      <c r="A4936">
        <v>66110056</v>
      </c>
      <c r="B4936" t="s">
        <v>9240</v>
      </c>
      <c r="C4936" t="s">
        <v>5473</v>
      </c>
      <c r="D4936" t="s">
        <v>5556</v>
      </c>
      <c r="E4936" t="s">
        <v>18</v>
      </c>
      <c r="F4936">
        <v>0</v>
      </c>
      <c r="K4936">
        <v>1</v>
      </c>
      <c r="L4936" t="s">
        <v>5577</v>
      </c>
      <c r="M4936" t="s">
        <v>5543</v>
      </c>
      <c r="N4936">
        <v>22</v>
      </c>
      <c r="O4936">
        <v>12.6666666666667</v>
      </c>
      <c r="P4936">
        <v>0.57575757575757602</v>
      </c>
      <c r="Q4936" t="s">
        <v>7169</v>
      </c>
      <c r="R4936" t="s">
        <v>7170</v>
      </c>
      <c r="S4936" t="s">
        <v>12</v>
      </c>
      <c r="T4936" t="s">
        <v>11</v>
      </c>
      <c r="U4936" t="s">
        <v>19</v>
      </c>
    </row>
    <row r="4937" spans="1:21" x14ac:dyDescent="0.75">
      <c r="A4937">
        <v>66110385</v>
      </c>
      <c r="B4937" t="s">
        <v>5432</v>
      </c>
      <c r="C4937" t="s">
        <v>5473</v>
      </c>
      <c r="D4937" t="s">
        <v>5556</v>
      </c>
      <c r="E4937" t="s">
        <v>18</v>
      </c>
      <c r="F4937">
        <v>0</v>
      </c>
      <c r="I4937">
        <v>20</v>
      </c>
      <c r="J4937">
        <v>32.3333333333333</v>
      </c>
      <c r="K4937">
        <v>2</v>
      </c>
      <c r="L4937" t="s">
        <v>5577</v>
      </c>
      <c r="M4937" t="s">
        <v>5543</v>
      </c>
      <c r="N4937">
        <v>22</v>
      </c>
      <c r="O4937">
        <v>20</v>
      </c>
      <c r="P4937">
        <v>0.90909090909090895</v>
      </c>
      <c r="Q4937" t="s">
        <v>7156</v>
      </c>
      <c r="R4937" t="s">
        <v>7157</v>
      </c>
      <c r="S4937" t="s">
        <v>22</v>
      </c>
      <c r="T4937" t="s">
        <v>11</v>
      </c>
      <c r="U4937" t="s">
        <v>19</v>
      </c>
    </row>
    <row r="4938" spans="1:21" x14ac:dyDescent="0.75">
      <c r="A4938">
        <v>66111101</v>
      </c>
      <c r="B4938" t="s">
        <v>4563</v>
      </c>
      <c r="C4938" t="s">
        <v>5473</v>
      </c>
      <c r="D4938" t="s">
        <v>5555</v>
      </c>
      <c r="E4938" t="s">
        <v>18</v>
      </c>
      <c r="F4938">
        <v>0</v>
      </c>
      <c r="I4938">
        <v>2</v>
      </c>
      <c r="J4938">
        <v>3.3333333333333299</v>
      </c>
      <c r="K4938">
        <v>12</v>
      </c>
      <c r="L4938" t="s">
        <v>5577</v>
      </c>
      <c r="M4938" t="s">
        <v>5543</v>
      </c>
      <c r="N4938">
        <v>22</v>
      </c>
      <c r="O4938">
        <v>11</v>
      </c>
      <c r="P4938">
        <v>0.5</v>
      </c>
      <c r="Q4938" t="s">
        <v>7192</v>
      </c>
      <c r="R4938" t="s">
        <v>7160</v>
      </c>
      <c r="S4938" t="s">
        <v>12</v>
      </c>
      <c r="T4938" t="s">
        <v>11</v>
      </c>
      <c r="U4938" t="s">
        <v>19</v>
      </c>
    </row>
    <row r="4939" spans="1:21" x14ac:dyDescent="0.75">
      <c r="A4939">
        <v>66111117</v>
      </c>
      <c r="B4939" t="s">
        <v>8350</v>
      </c>
      <c r="C4939" t="s">
        <v>5473</v>
      </c>
      <c r="D4939" t="s">
        <v>5555</v>
      </c>
      <c r="E4939" t="s">
        <v>18</v>
      </c>
      <c r="F4939">
        <v>0</v>
      </c>
      <c r="I4939">
        <v>2</v>
      </c>
      <c r="J4939">
        <v>3.3333333333333299</v>
      </c>
      <c r="K4939">
        <v>2</v>
      </c>
      <c r="L4939" t="s">
        <v>5577</v>
      </c>
      <c r="M4939" t="s">
        <v>5543</v>
      </c>
      <c r="N4939">
        <v>22</v>
      </c>
      <c r="O4939">
        <v>10.3333333333333</v>
      </c>
      <c r="P4939">
        <v>0.46969696969697</v>
      </c>
      <c r="Q4939" t="s">
        <v>7192</v>
      </c>
      <c r="R4939" t="s">
        <v>7160</v>
      </c>
      <c r="S4939" t="s">
        <v>12</v>
      </c>
      <c r="T4939" t="s">
        <v>11</v>
      </c>
      <c r="U4939" t="s">
        <v>19</v>
      </c>
    </row>
    <row r="4940" spans="1:21" x14ac:dyDescent="0.75">
      <c r="A4940">
        <v>66111166</v>
      </c>
      <c r="B4940" t="s">
        <v>4262</v>
      </c>
      <c r="C4940" t="s">
        <v>5473</v>
      </c>
      <c r="D4940" t="s">
        <v>5555</v>
      </c>
      <c r="E4940" t="s">
        <v>18</v>
      </c>
      <c r="F4940">
        <v>0</v>
      </c>
      <c r="I4940">
        <v>4</v>
      </c>
      <c r="J4940">
        <v>3.6666666666666701</v>
      </c>
      <c r="K4940">
        <v>5</v>
      </c>
      <c r="L4940" t="s">
        <v>5577</v>
      </c>
      <c r="M4940" t="s">
        <v>5543</v>
      </c>
      <c r="N4940">
        <v>22</v>
      </c>
      <c r="O4940">
        <v>11.6666666666667</v>
      </c>
      <c r="P4940">
        <v>0.53030303030303005</v>
      </c>
      <c r="Q4940" t="s">
        <v>7192</v>
      </c>
      <c r="R4940" t="s">
        <v>7160</v>
      </c>
      <c r="S4940" t="s">
        <v>12</v>
      </c>
      <c r="T4940" t="s">
        <v>11</v>
      </c>
      <c r="U4940" t="s">
        <v>19</v>
      </c>
    </row>
    <row r="4941" spans="1:21" x14ac:dyDescent="0.75">
      <c r="A4941">
        <v>66111171</v>
      </c>
      <c r="B4941" t="s">
        <v>8796</v>
      </c>
      <c r="C4941" t="s">
        <v>5473</v>
      </c>
      <c r="D4941" t="s">
        <v>5555</v>
      </c>
      <c r="E4941" t="s">
        <v>18</v>
      </c>
      <c r="F4941">
        <v>0</v>
      </c>
      <c r="I4941">
        <v>6</v>
      </c>
      <c r="J4941">
        <v>6.6666666666666696</v>
      </c>
      <c r="K4941">
        <v>8</v>
      </c>
      <c r="L4941" t="s">
        <v>5577</v>
      </c>
      <c r="M4941" t="s">
        <v>5543</v>
      </c>
      <c r="N4941">
        <v>22</v>
      </c>
      <c r="O4941">
        <v>11.3333333333333</v>
      </c>
      <c r="P4941">
        <v>0.51515151515151503</v>
      </c>
      <c r="Q4941" t="s">
        <v>7177</v>
      </c>
      <c r="R4941" t="s">
        <v>7178</v>
      </c>
      <c r="S4941" t="s">
        <v>12</v>
      </c>
      <c r="T4941" t="s">
        <v>11</v>
      </c>
      <c r="U4941" t="s">
        <v>19</v>
      </c>
    </row>
    <row r="4942" spans="1:21" x14ac:dyDescent="0.75">
      <c r="A4942">
        <v>66111303</v>
      </c>
      <c r="B4942" t="s">
        <v>8999</v>
      </c>
      <c r="C4942" t="s">
        <v>5473</v>
      </c>
      <c r="D4942" t="s">
        <v>5556</v>
      </c>
      <c r="E4942" t="s">
        <v>18</v>
      </c>
      <c r="F4942">
        <v>0</v>
      </c>
      <c r="I4942">
        <v>7</v>
      </c>
      <c r="J4942">
        <v>7.3333333333333304</v>
      </c>
      <c r="K4942">
        <v>20</v>
      </c>
      <c r="L4942" t="s">
        <v>5577</v>
      </c>
      <c r="M4942" t="s">
        <v>5543</v>
      </c>
      <c r="N4942">
        <v>22</v>
      </c>
      <c r="O4942">
        <v>13.3333333333333</v>
      </c>
      <c r="P4942">
        <v>0.60606060606060597</v>
      </c>
      <c r="Q4942" t="s">
        <v>7219</v>
      </c>
      <c r="R4942" t="s">
        <v>7163</v>
      </c>
      <c r="S4942" t="s">
        <v>22</v>
      </c>
      <c r="T4942" t="s">
        <v>11</v>
      </c>
      <c r="U4942" t="s">
        <v>19</v>
      </c>
    </row>
    <row r="4943" spans="1:21" x14ac:dyDescent="0.75">
      <c r="A4943">
        <v>66111323</v>
      </c>
      <c r="B4943" t="s">
        <v>8899</v>
      </c>
      <c r="C4943" t="s">
        <v>5473</v>
      </c>
      <c r="D4943" t="s">
        <v>5556</v>
      </c>
      <c r="E4943" t="s">
        <v>18</v>
      </c>
      <c r="F4943">
        <v>0</v>
      </c>
      <c r="G4943">
        <v>3</v>
      </c>
      <c r="H4943" t="s">
        <v>11904</v>
      </c>
      <c r="I4943">
        <v>12</v>
      </c>
      <c r="J4943">
        <v>10</v>
      </c>
      <c r="K4943">
        <v>6</v>
      </c>
      <c r="L4943" t="s">
        <v>5549</v>
      </c>
      <c r="M4943" t="s">
        <v>5543</v>
      </c>
      <c r="N4943">
        <v>22</v>
      </c>
      <c r="O4943">
        <v>14.3333333333333</v>
      </c>
      <c r="P4943">
        <v>0.65151515151515105</v>
      </c>
      <c r="Q4943" t="s">
        <v>7215</v>
      </c>
      <c r="R4943" t="s">
        <v>7170</v>
      </c>
      <c r="S4943" t="s">
        <v>12</v>
      </c>
      <c r="T4943" t="s">
        <v>11</v>
      </c>
      <c r="U4943" t="s">
        <v>19</v>
      </c>
    </row>
    <row r="4944" spans="1:21" x14ac:dyDescent="0.75">
      <c r="A4944">
        <v>66111475</v>
      </c>
      <c r="B4944" t="s">
        <v>8948</v>
      </c>
      <c r="C4944" t="s">
        <v>5473</v>
      </c>
      <c r="D4944" t="s">
        <v>5555</v>
      </c>
      <c r="E4944" t="s">
        <v>18</v>
      </c>
      <c r="F4944">
        <v>0</v>
      </c>
      <c r="I4944">
        <v>7</v>
      </c>
      <c r="J4944">
        <v>13.6666666666667</v>
      </c>
      <c r="K4944">
        <v>23</v>
      </c>
      <c r="L4944" t="s">
        <v>5577</v>
      </c>
      <c r="M4944" t="s">
        <v>5543</v>
      </c>
      <c r="N4944">
        <v>22</v>
      </c>
      <c r="O4944">
        <v>13</v>
      </c>
      <c r="P4944">
        <v>0.59090909090909105</v>
      </c>
      <c r="Q4944" t="s">
        <v>7219</v>
      </c>
      <c r="R4944" t="s">
        <v>7163</v>
      </c>
      <c r="S4944" t="s">
        <v>22</v>
      </c>
      <c r="T4944" t="s">
        <v>11</v>
      </c>
      <c r="U4944" t="s">
        <v>19</v>
      </c>
    </row>
    <row r="4945" spans="1:21" x14ac:dyDescent="0.75">
      <c r="A4945">
        <v>66111826</v>
      </c>
      <c r="B4945" t="s">
        <v>8935</v>
      </c>
      <c r="C4945" t="s">
        <v>5473</v>
      </c>
      <c r="D4945" t="s">
        <v>5555</v>
      </c>
      <c r="E4945" t="s">
        <v>18</v>
      </c>
      <c r="F4945">
        <v>0</v>
      </c>
      <c r="G4945">
        <v>4</v>
      </c>
      <c r="H4945" t="s">
        <v>11904</v>
      </c>
      <c r="I4945">
        <v>50</v>
      </c>
      <c r="J4945">
        <v>49</v>
      </c>
      <c r="K4945">
        <v>8</v>
      </c>
      <c r="L4945" t="s">
        <v>5549</v>
      </c>
      <c r="M4945" t="s">
        <v>5543</v>
      </c>
      <c r="N4945">
        <v>22</v>
      </c>
      <c r="O4945">
        <v>9.6666666666666696</v>
      </c>
      <c r="P4945">
        <v>0.439393939393939</v>
      </c>
      <c r="Q4945" t="s">
        <v>7182</v>
      </c>
      <c r="R4945" t="s">
        <v>7154</v>
      </c>
      <c r="S4945" t="s">
        <v>12</v>
      </c>
      <c r="T4945" t="s">
        <v>11</v>
      </c>
      <c r="U4945" t="s">
        <v>19</v>
      </c>
    </row>
    <row r="4946" spans="1:21" x14ac:dyDescent="0.75">
      <c r="A4946">
        <v>66112767</v>
      </c>
      <c r="B4946" t="s">
        <v>9148</v>
      </c>
      <c r="C4946" t="s">
        <v>5473</v>
      </c>
      <c r="D4946" t="s">
        <v>5555</v>
      </c>
      <c r="E4946" t="s">
        <v>18</v>
      </c>
      <c r="F4946">
        <v>0</v>
      </c>
      <c r="I4946">
        <v>9</v>
      </c>
      <c r="J4946">
        <v>14.3333333333333</v>
      </c>
      <c r="K4946">
        <v>3</v>
      </c>
      <c r="L4946" t="s">
        <v>5577</v>
      </c>
      <c r="M4946" t="s">
        <v>5543</v>
      </c>
      <c r="N4946">
        <v>22</v>
      </c>
      <c r="O4946">
        <v>12</v>
      </c>
      <c r="P4946">
        <v>0.54545454545454497</v>
      </c>
      <c r="Q4946" t="s">
        <v>7198</v>
      </c>
      <c r="R4946" t="s">
        <v>7157</v>
      </c>
      <c r="S4946" t="s">
        <v>22</v>
      </c>
      <c r="T4946" t="s">
        <v>11</v>
      </c>
      <c r="U4946" t="s">
        <v>19</v>
      </c>
    </row>
    <row r="4947" spans="1:21" x14ac:dyDescent="0.75">
      <c r="A4947">
        <v>66113014</v>
      </c>
      <c r="B4947" t="s">
        <v>8860</v>
      </c>
      <c r="C4947" t="s">
        <v>5456</v>
      </c>
      <c r="D4947" t="s">
        <v>5556</v>
      </c>
      <c r="E4947" t="s">
        <v>18</v>
      </c>
      <c r="F4947">
        <v>0</v>
      </c>
      <c r="G4947">
        <v>5</v>
      </c>
      <c r="H4947" t="s">
        <v>11904</v>
      </c>
      <c r="I4947">
        <v>15</v>
      </c>
      <c r="J4947">
        <v>11</v>
      </c>
      <c r="K4947">
        <v>10</v>
      </c>
      <c r="L4947" t="s">
        <v>5549</v>
      </c>
      <c r="M4947" t="s">
        <v>5543</v>
      </c>
      <c r="N4947">
        <v>22</v>
      </c>
      <c r="O4947">
        <v>12.3333333333333</v>
      </c>
      <c r="P4947">
        <v>0.560606060606061</v>
      </c>
      <c r="Q4947" t="s">
        <v>7348</v>
      </c>
      <c r="R4947" t="s">
        <v>7154</v>
      </c>
      <c r="S4947" t="s">
        <v>12</v>
      </c>
      <c r="T4947" t="s">
        <v>11</v>
      </c>
      <c r="U4947" t="s">
        <v>19</v>
      </c>
    </row>
    <row r="4948" spans="1:21" x14ac:dyDescent="0.75">
      <c r="A4948">
        <v>66113105</v>
      </c>
      <c r="B4948" t="s">
        <v>6029</v>
      </c>
      <c r="C4948" t="s">
        <v>5473</v>
      </c>
      <c r="D4948" t="s">
        <v>5556</v>
      </c>
      <c r="E4948" t="s">
        <v>18</v>
      </c>
      <c r="F4948">
        <v>0</v>
      </c>
      <c r="G4948">
        <v>5</v>
      </c>
      <c r="H4948" t="s">
        <v>11904</v>
      </c>
      <c r="I4948">
        <v>6</v>
      </c>
      <c r="J4948">
        <v>14.6666666666667</v>
      </c>
      <c r="K4948">
        <v>12</v>
      </c>
      <c r="L4948" t="s">
        <v>5549</v>
      </c>
      <c r="M4948" t="s">
        <v>5543</v>
      </c>
      <c r="N4948">
        <v>22</v>
      </c>
      <c r="O4948">
        <v>9.6666666666666696</v>
      </c>
      <c r="P4948">
        <v>0.439393939393939</v>
      </c>
      <c r="Q4948" t="s">
        <v>7167</v>
      </c>
      <c r="R4948" t="s">
        <v>7166</v>
      </c>
      <c r="S4948" t="s">
        <v>12</v>
      </c>
      <c r="T4948" t="s">
        <v>11</v>
      </c>
      <c r="U4948" t="s">
        <v>19</v>
      </c>
    </row>
    <row r="4949" spans="1:21" x14ac:dyDescent="0.75">
      <c r="A4949">
        <v>66113123</v>
      </c>
      <c r="B4949" t="s">
        <v>8808</v>
      </c>
      <c r="C4949" t="s">
        <v>5493</v>
      </c>
      <c r="D4949" t="s">
        <v>5555</v>
      </c>
      <c r="E4949" t="s">
        <v>18</v>
      </c>
      <c r="F4949">
        <v>0</v>
      </c>
      <c r="I4949">
        <v>3</v>
      </c>
      <c r="J4949">
        <v>5.3333333333333304</v>
      </c>
      <c r="K4949">
        <v>5</v>
      </c>
      <c r="L4949" t="s">
        <v>5577</v>
      </c>
      <c r="M4949" t="s">
        <v>5543</v>
      </c>
      <c r="N4949">
        <v>22</v>
      </c>
      <c r="O4949">
        <v>11.6666666666667</v>
      </c>
      <c r="P4949">
        <v>0.53030303030303005</v>
      </c>
      <c r="Q4949" t="s">
        <v>7211</v>
      </c>
      <c r="R4949" t="s">
        <v>7154</v>
      </c>
      <c r="S4949" t="s">
        <v>12</v>
      </c>
      <c r="T4949" t="s">
        <v>11</v>
      </c>
      <c r="U4949" t="s">
        <v>19</v>
      </c>
    </row>
    <row r="4950" spans="1:21" x14ac:dyDescent="0.75">
      <c r="A4950">
        <v>66113275</v>
      </c>
      <c r="B4950" t="s">
        <v>1843</v>
      </c>
      <c r="C4950" t="s">
        <v>5473</v>
      </c>
      <c r="D4950" t="s">
        <v>5556</v>
      </c>
      <c r="E4950" t="s">
        <v>18</v>
      </c>
      <c r="F4950">
        <v>0</v>
      </c>
      <c r="I4950">
        <v>85</v>
      </c>
      <c r="J4950">
        <v>53.6666666666667</v>
      </c>
      <c r="L4950" t="s">
        <v>5577</v>
      </c>
      <c r="M4950" t="s">
        <v>5543</v>
      </c>
      <c r="N4950">
        <v>22</v>
      </c>
      <c r="O4950">
        <v>15.3333333333333</v>
      </c>
      <c r="P4950">
        <v>0.69696969696969702</v>
      </c>
      <c r="Q4950" t="s">
        <v>7172</v>
      </c>
      <c r="R4950" t="s">
        <v>7166</v>
      </c>
      <c r="S4950" t="s">
        <v>12</v>
      </c>
      <c r="T4950" t="s">
        <v>11</v>
      </c>
      <c r="U4950" t="s">
        <v>19</v>
      </c>
    </row>
    <row r="4951" spans="1:21" x14ac:dyDescent="0.75">
      <c r="A4951">
        <v>66113666</v>
      </c>
      <c r="B4951" t="s">
        <v>9170</v>
      </c>
      <c r="C4951" t="s">
        <v>5456</v>
      </c>
      <c r="D4951" t="s">
        <v>5564</v>
      </c>
      <c r="E4951" t="s">
        <v>18</v>
      </c>
      <c r="F4951">
        <v>0</v>
      </c>
      <c r="I4951">
        <v>12</v>
      </c>
      <c r="J4951">
        <v>7.6666666666666696</v>
      </c>
      <c r="L4951" t="s">
        <v>5577</v>
      </c>
      <c r="M4951" t="s">
        <v>5543</v>
      </c>
      <c r="N4951">
        <v>22</v>
      </c>
      <c r="O4951">
        <v>13</v>
      </c>
      <c r="P4951">
        <v>0.59090909090909105</v>
      </c>
      <c r="Q4951" t="s">
        <v>7199</v>
      </c>
      <c r="R4951" t="s">
        <v>7166</v>
      </c>
      <c r="S4951" t="s">
        <v>12</v>
      </c>
      <c r="T4951" t="s">
        <v>11</v>
      </c>
      <c r="U4951" t="s">
        <v>19</v>
      </c>
    </row>
    <row r="4952" spans="1:21" x14ac:dyDescent="0.75">
      <c r="A4952">
        <v>66150512</v>
      </c>
      <c r="B4952" t="s">
        <v>8892</v>
      </c>
      <c r="C4952" t="s">
        <v>5473</v>
      </c>
      <c r="D4952" t="s">
        <v>5555</v>
      </c>
      <c r="E4952" t="s">
        <v>18</v>
      </c>
      <c r="F4952">
        <v>0</v>
      </c>
      <c r="I4952">
        <v>14</v>
      </c>
      <c r="J4952">
        <v>7.6666666666666696</v>
      </c>
      <c r="K4952">
        <v>133</v>
      </c>
      <c r="L4952" t="s">
        <v>5577</v>
      </c>
      <c r="M4952" t="s">
        <v>5543</v>
      </c>
      <c r="N4952">
        <v>22</v>
      </c>
      <c r="O4952">
        <v>12.6666666666667</v>
      </c>
      <c r="P4952">
        <v>0.57575757575757602</v>
      </c>
      <c r="Q4952" t="s">
        <v>7198</v>
      </c>
      <c r="R4952" t="s">
        <v>7157</v>
      </c>
      <c r="S4952" t="s">
        <v>22</v>
      </c>
      <c r="T4952" t="s">
        <v>11</v>
      </c>
      <c r="U4952" t="s">
        <v>19</v>
      </c>
    </row>
    <row r="4953" spans="1:21" x14ac:dyDescent="0.75">
      <c r="A4953">
        <v>66150533</v>
      </c>
      <c r="B4953" t="s">
        <v>2316</v>
      </c>
      <c r="C4953" t="s">
        <v>5473</v>
      </c>
      <c r="D4953" t="s">
        <v>5555</v>
      </c>
      <c r="E4953" t="s">
        <v>18</v>
      </c>
      <c r="F4953">
        <v>0</v>
      </c>
      <c r="I4953">
        <v>7</v>
      </c>
      <c r="J4953">
        <v>3</v>
      </c>
      <c r="K4953">
        <v>47</v>
      </c>
      <c r="L4953" t="s">
        <v>5577</v>
      </c>
      <c r="M4953" t="s">
        <v>5543</v>
      </c>
      <c r="N4953">
        <v>22</v>
      </c>
      <c r="O4953">
        <v>12.3333333333333</v>
      </c>
      <c r="P4953">
        <v>0.560606060606061</v>
      </c>
      <c r="Q4953" t="s">
        <v>7232</v>
      </c>
      <c r="R4953" t="s">
        <v>7157</v>
      </c>
      <c r="S4953" t="s">
        <v>22</v>
      </c>
      <c r="T4953" t="s">
        <v>11</v>
      </c>
      <c r="U4953" t="s">
        <v>19</v>
      </c>
    </row>
    <row r="4954" spans="1:21" x14ac:dyDescent="0.75">
      <c r="A4954">
        <v>66150559</v>
      </c>
      <c r="B4954" t="s">
        <v>8956</v>
      </c>
      <c r="C4954" t="s">
        <v>5473</v>
      </c>
      <c r="D4954" t="s">
        <v>5555</v>
      </c>
      <c r="E4954" t="s">
        <v>18</v>
      </c>
      <c r="F4954">
        <v>0</v>
      </c>
      <c r="I4954">
        <v>7</v>
      </c>
      <c r="J4954">
        <v>10</v>
      </c>
      <c r="K4954">
        <v>14</v>
      </c>
      <c r="L4954" t="s">
        <v>5577</v>
      </c>
      <c r="M4954" t="s">
        <v>5543</v>
      </c>
      <c r="N4954">
        <v>22</v>
      </c>
      <c r="O4954">
        <v>12.6666666666667</v>
      </c>
      <c r="P4954">
        <v>0.57575757575757602</v>
      </c>
      <c r="Q4954" t="s">
        <v>7232</v>
      </c>
      <c r="R4954" t="s">
        <v>7157</v>
      </c>
      <c r="S4954" t="s">
        <v>22</v>
      </c>
      <c r="T4954" t="s">
        <v>11</v>
      </c>
      <c r="U4954" t="s">
        <v>19</v>
      </c>
    </row>
    <row r="4955" spans="1:21" x14ac:dyDescent="0.75">
      <c r="A4955">
        <v>66150776</v>
      </c>
      <c r="B4955" t="s">
        <v>334</v>
      </c>
      <c r="C4955" t="s">
        <v>5473</v>
      </c>
      <c r="D4955" t="s">
        <v>5555</v>
      </c>
      <c r="E4955" t="s">
        <v>18</v>
      </c>
      <c r="F4955">
        <v>0</v>
      </c>
      <c r="I4955">
        <v>15</v>
      </c>
      <c r="J4955">
        <v>18.3333333333333</v>
      </c>
      <c r="K4955">
        <v>7</v>
      </c>
      <c r="L4955" t="s">
        <v>5577</v>
      </c>
      <c r="M4955" t="s">
        <v>5543</v>
      </c>
      <c r="N4955">
        <v>22</v>
      </c>
      <c r="O4955">
        <v>14</v>
      </c>
      <c r="P4955">
        <v>0.63636363636363602</v>
      </c>
      <c r="Q4955" t="s">
        <v>7232</v>
      </c>
      <c r="R4955" t="s">
        <v>7157</v>
      </c>
      <c r="S4955" t="s">
        <v>22</v>
      </c>
      <c r="T4955" t="s">
        <v>11</v>
      </c>
      <c r="U4955" t="s">
        <v>19</v>
      </c>
    </row>
    <row r="4956" spans="1:21" x14ac:dyDescent="0.75">
      <c r="A4956">
        <v>66150888</v>
      </c>
      <c r="B4956" t="s">
        <v>993</v>
      </c>
      <c r="C4956" t="s">
        <v>5473</v>
      </c>
      <c r="D4956" t="s">
        <v>5556</v>
      </c>
      <c r="E4956" t="s">
        <v>18</v>
      </c>
      <c r="F4956">
        <v>0</v>
      </c>
      <c r="I4956">
        <v>5</v>
      </c>
      <c r="J4956">
        <v>15</v>
      </c>
      <c r="K4956">
        <v>14</v>
      </c>
      <c r="L4956" t="s">
        <v>5577</v>
      </c>
      <c r="M4956" t="s">
        <v>5543</v>
      </c>
      <c r="N4956">
        <v>22</v>
      </c>
      <c r="O4956">
        <v>15.3333333333333</v>
      </c>
      <c r="P4956">
        <v>0.69696969696969702</v>
      </c>
      <c r="Q4956" t="s">
        <v>7219</v>
      </c>
      <c r="R4956" t="s">
        <v>7163</v>
      </c>
      <c r="S4956" t="s">
        <v>22</v>
      </c>
      <c r="T4956" t="s">
        <v>11</v>
      </c>
      <c r="U4956" t="s">
        <v>19</v>
      </c>
    </row>
    <row r="4957" spans="1:21" x14ac:dyDescent="0.75">
      <c r="A4957">
        <v>66151093</v>
      </c>
      <c r="B4957" t="s">
        <v>9477</v>
      </c>
      <c r="C4957" t="s">
        <v>5473</v>
      </c>
      <c r="D4957" t="s">
        <v>5556</v>
      </c>
      <c r="E4957" t="s">
        <v>18</v>
      </c>
      <c r="F4957">
        <v>0</v>
      </c>
      <c r="J4957">
        <v>50</v>
      </c>
      <c r="K4957">
        <v>2</v>
      </c>
      <c r="L4957" t="s">
        <v>5577</v>
      </c>
      <c r="M4957" t="s">
        <v>5543</v>
      </c>
      <c r="N4957">
        <v>22</v>
      </c>
      <c r="O4957">
        <v>6.6666666666666696</v>
      </c>
      <c r="P4957">
        <v>0.30303030303030298</v>
      </c>
      <c r="Q4957" t="s">
        <v>7194</v>
      </c>
      <c r="R4957" t="s">
        <v>7154</v>
      </c>
      <c r="S4957" t="s">
        <v>12</v>
      </c>
      <c r="T4957" t="s">
        <v>11</v>
      </c>
      <c r="U4957" t="s">
        <v>19</v>
      </c>
    </row>
    <row r="4958" spans="1:21" x14ac:dyDescent="0.75">
      <c r="A4958">
        <v>66152268</v>
      </c>
      <c r="B4958" t="s">
        <v>9120</v>
      </c>
      <c r="C4958" t="s">
        <v>5473</v>
      </c>
      <c r="D4958" t="s">
        <v>5555</v>
      </c>
      <c r="E4958" t="s">
        <v>18</v>
      </c>
      <c r="F4958">
        <v>0</v>
      </c>
      <c r="G4958">
        <v>3</v>
      </c>
      <c r="H4958" t="s">
        <v>11904</v>
      </c>
      <c r="I4958">
        <v>29</v>
      </c>
      <c r="J4958">
        <v>38.6666666666667</v>
      </c>
      <c r="K4958">
        <v>3</v>
      </c>
      <c r="L4958" t="s">
        <v>5549</v>
      </c>
      <c r="M4958" t="s">
        <v>5543</v>
      </c>
      <c r="N4958">
        <v>22</v>
      </c>
      <c r="O4958">
        <v>8</v>
      </c>
      <c r="P4958">
        <v>0.36363636363636398</v>
      </c>
      <c r="Q4958" t="s">
        <v>7182</v>
      </c>
      <c r="R4958" t="s">
        <v>7154</v>
      </c>
      <c r="S4958" t="s">
        <v>12</v>
      </c>
      <c r="T4958" t="s">
        <v>11</v>
      </c>
      <c r="U4958" t="s">
        <v>19</v>
      </c>
    </row>
    <row r="4959" spans="1:21" x14ac:dyDescent="0.75">
      <c r="A4959">
        <v>66153786</v>
      </c>
      <c r="B4959" t="s">
        <v>9121</v>
      </c>
      <c r="C4959" t="s">
        <v>5473</v>
      </c>
      <c r="D4959" t="s">
        <v>5555</v>
      </c>
      <c r="E4959" t="s">
        <v>18</v>
      </c>
      <c r="F4959">
        <v>0</v>
      </c>
      <c r="I4959">
        <v>4</v>
      </c>
      <c r="J4959">
        <v>9</v>
      </c>
      <c r="K4959">
        <v>28</v>
      </c>
      <c r="L4959" t="s">
        <v>5577</v>
      </c>
      <c r="M4959" t="s">
        <v>5543</v>
      </c>
      <c r="N4959">
        <v>22</v>
      </c>
      <c r="O4959">
        <v>12.3333333333333</v>
      </c>
      <c r="P4959">
        <v>0.560606060606061</v>
      </c>
      <c r="Q4959" t="s">
        <v>7198</v>
      </c>
      <c r="R4959" t="s">
        <v>7157</v>
      </c>
      <c r="S4959" t="s">
        <v>22</v>
      </c>
      <c r="T4959" t="s">
        <v>11</v>
      </c>
      <c r="U4959" t="s">
        <v>19</v>
      </c>
    </row>
    <row r="4960" spans="1:21" x14ac:dyDescent="0.75">
      <c r="A4960">
        <v>66154026</v>
      </c>
      <c r="B4960" t="s">
        <v>5060</v>
      </c>
      <c r="C4960" t="s">
        <v>5473</v>
      </c>
      <c r="D4960" t="s">
        <v>5556</v>
      </c>
      <c r="E4960" t="s">
        <v>18</v>
      </c>
      <c r="F4960">
        <v>0</v>
      </c>
      <c r="I4960">
        <v>60</v>
      </c>
      <c r="J4960">
        <v>26.6666666666667</v>
      </c>
      <c r="K4960">
        <v>17</v>
      </c>
      <c r="L4960" t="s">
        <v>5577</v>
      </c>
      <c r="M4960" t="s">
        <v>5543</v>
      </c>
      <c r="N4960">
        <v>22</v>
      </c>
      <c r="O4960">
        <v>9.3333333333333304</v>
      </c>
      <c r="P4960">
        <v>0.42424242424242398</v>
      </c>
      <c r="Q4960" t="s">
        <v>7167</v>
      </c>
      <c r="R4960" t="s">
        <v>7166</v>
      </c>
      <c r="S4960" t="s">
        <v>12</v>
      </c>
      <c r="T4960" t="s">
        <v>11</v>
      </c>
      <c r="U4960" t="s">
        <v>19</v>
      </c>
    </row>
    <row r="4961" spans="1:21" x14ac:dyDescent="0.75">
      <c r="A4961">
        <v>66154291</v>
      </c>
      <c r="B4961" t="s">
        <v>2498</v>
      </c>
      <c r="C4961" t="s">
        <v>5473</v>
      </c>
      <c r="D4961" t="s">
        <v>5556</v>
      </c>
      <c r="E4961" t="s">
        <v>18</v>
      </c>
      <c r="F4961">
        <v>0</v>
      </c>
      <c r="I4961">
        <v>20</v>
      </c>
      <c r="J4961">
        <v>24</v>
      </c>
      <c r="K4961">
        <v>10</v>
      </c>
      <c r="L4961" t="s">
        <v>5577</v>
      </c>
      <c r="M4961" t="s">
        <v>5543</v>
      </c>
      <c r="N4961">
        <v>22</v>
      </c>
      <c r="O4961">
        <v>18</v>
      </c>
      <c r="P4961">
        <v>0.81818181818181801</v>
      </c>
      <c r="Q4961" t="s">
        <v>7172</v>
      </c>
      <c r="R4961" t="s">
        <v>7166</v>
      </c>
      <c r="S4961" t="s">
        <v>12</v>
      </c>
      <c r="T4961" t="s">
        <v>11</v>
      </c>
      <c r="U4961" t="s">
        <v>19</v>
      </c>
    </row>
    <row r="4962" spans="1:21" x14ac:dyDescent="0.75">
      <c r="A4962">
        <v>66154319</v>
      </c>
      <c r="B4962" t="s">
        <v>636</v>
      </c>
      <c r="C4962" t="s">
        <v>5473</v>
      </c>
      <c r="D4962" t="s">
        <v>5556</v>
      </c>
      <c r="E4962" t="s">
        <v>18</v>
      </c>
      <c r="F4962">
        <v>0</v>
      </c>
      <c r="I4962">
        <v>45</v>
      </c>
      <c r="J4962">
        <v>46.6666666666667</v>
      </c>
      <c r="K4962">
        <v>5</v>
      </c>
      <c r="L4962" t="s">
        <v>5577</v>
      </c>
      <c r="M4962" t="s">
        <v>5543</v>
      </c>
      <c r="N4962">
        <v>22</v>
      </c>
      <c r="O4962">
        <v>17</v>
      </c>
      <c r="P4962">
        <v>0.77272727272727304</v>
      </c>
      <c r="Q4962" t="s">
        <v>7172</v>
      </c>
      <c r="R4962" t="s">
        <v>7166</v>
      </c>
      <c r="S4962" t="s">
        <v>12</v>
      </c>
      <c r="T4962" t="s">
        <v>11</v>
      </c>
      <c r="U4962" t="s">
        <v>19</v>
      </c>
    </row>
    <row r="4963" spans="1:21" x14ac:dyDescent="0.75">
      <c r="A4963">
        <v>66154522</v>
      </c>
      <c r="B4963" t="s">
        <v>6120</v>
      </c>
      <c r="C4963" t="s">
        <v>5473</v>
      </c>
      <c r="D4963" t="s">
        <v>5555</v>
      </c>
      <c r="E4963" t="s">
        <v>18</v>
      </c>
      <c r="F4963">
        <v>0</v>
      </c>
      <c r="J4963">
        <v>5</v>
      </c>
      <c r="K4963">
        <v>5</v>
      </c>
      <c r="L4963" t="s">
        <v>5577</v>
      </c>
      <c r="M4963" t="s">
        <v>5543</v>
      </c>
      <c r="N4963">
        <v>22</v>
      </c>
      <c r="O4963">
        <v>12</v>
      </c>
      <c r="P4963">
        <v>0.54545454545454497</v>
      </c>
      <c r="Q4963" t="s">
        <v>7198</v>
      </c>
      <c r="R4963" t="s">
        <v>7157</v>
      </c>
      <c r="S4963" t="s">
        <v>22</v>
      </c>
      <c r="T4963" t="s">
        <v>11</v>
      </c>
      <c r="U4963" t="s">
        <v>19</v>
      </c>
    </row>
    <row r="4964" spans="1:21" x14ac:dyDescent="0.75">
      <c r="A4964">
        <v>66154681</v>
      </c>
      <c r="B4964" t="s">
        <v>6667</v>
      </c>
      <c r="C4964" t="s">
        <v>5473</v>
      </c>
      <c r="D4964" t="s">
        <v>5555</v>
      </c>
      <c r="E4964" t="s">
        <v>18</v>
      </c>
      <c r="F4964">
        <v>0</v>
      </c>
      <c r="I4964">
        <v>18</v>
      </c>
      <c r="J4964">
        <v>13.3333333333333</v>
      </c>
      <c r="K4964">
        <v>59</v>
      </c>
      <c r="L4964" t="s">
        <v>5577</v>
      </c>
      <c r="M4964" t="s">
        <v>5543</v>
      </c>
      <c r="N4964">
        <v>22</v>
      </c>
      <c r="O4964">
        <v>12</v>
      </c>
      <c r="P4964">
        <v>0.54545454545454497</v>
      </c>
      <c r="Q4964" t="s">
        <v>7198</v>
      </c>
      <c r="R4964" t="s">
        <v>7157</v>
      </c>
      <c r="S4964" t="s">
        <v>22</v>
      </c>
      <c r="T4964" t="s">
        <v>11</v>
      </c>
      <c r="U4964" t="s">
        <v>19</v>
      </c>
    </row>
    <row r="4965" spans="1:21" x14ac:dyDescent="0.75">
      <c r="A4965">
        <v>66154806</v>
      </c>
      <c r="B4965" t="s">
        <v>3683</v>
      </c>
      <c r="C4965" t="s">
        <v>5473</v>
      </c>
      <c r="D4965" t="s">
        <v>5555</v>
      </c>
      <c r="E4965" t="s">
        <v>18</v>
      </c>
      <c r="F4965">
        <v>0</v>
      </c>
      <c r="G4965">
        <v>3</v>
      </c>
      <c r="H4965" t="s">
        <v>11904</v>
      </c>
      <c r="I4965">
        <v>13</v>
      </c>
      <c r="J4965">
        <v>11</v>
      </c>
      <c r="K4965">
        <v>11</v>
      </c>
      <c r="L4965" t="s">
        <v>5549</v>
      </c>
      <c r="M4965" t="s">
        <v>5543</v>
      </c>
      <c r="N4965">
        <v>22</v>
      </c>
      <c r="O4965">
        <v>10.3333333333333</v>
      </c>
      <c r="P4965">
        <v>0.46969696969697</v>
      </c>
      <c r="Q4965" t="s">
        <v>7181</v>
      </c>
      <c r="R4965" t="s">
        <v>7178</v>
      </c>
      <c r="S4965" t="s">
        <v>12</v>
      </c>
      <c r="T4965" t="s">
        <v>11</v>
      </c>
      <c r="U4965" t="s">
        <v>19</v>
      </c>
    </row>
    <row r="4966" spans="1:21" x14ac:dyDescent="0.75">
      <c r="A4966">
        <v>66156051</v>
      </c>
      <c r="B4966" t="s">
        <v>9155</v>
      </c>
      <c r="C4966" t="s">
        <v>5473</v>
      </c>
      <c r="D4966" t="s">
        <v>5555</v>
      </c>
      <c r="E4966" t="s">
        <v>18</v>
      </c>
      <c r="F4966">
        <v>0</v>
      </c>
      <c r="I4966">
        <v>27</v>
      </c>
      <c r="J4966">
        <v>31.3333333333333</v>
      </c>
      <c r="K4966">
        <v>10</v>
      </c>
      <c r="L4966" t="s">
        <v>5577</v>
      </c>
      <c r="M4966" t="s">
        <v>5543</v>
      </c>
      <c r="N4966">
        <v>22</v>
      </c>
      <c r="O4966">
        <v>10.3333333333333</v>
      </c>
      <c r="P4966">
        <v>0.46969696969697</v>
      </c>
      <c r="Q4966" t="s">
        <v>7182</v>
      </c>
      <c r="R4966" t="s">
        <v>7154</v>
      </c>
      <c r="S4966" t="s">
        <v>12</v>
      </c>
      <c r="T4966" t="s">
        <v>11</v>
      </c>
      <c r="U4966" t="s">
        <v>19</v>
      </c>
    </row>
    <row r="4967" spans="1:21" x14ac:dyDescent="0.75">
      <c r="A4967">
        <v>66156641</v>
      </c>
      <c r="B4967" t="s">
        <v>9070</v>
      </c>
      <c r="C4967" t="s">
        <v>5456</v>
      </c>
      <c r="D4967" t="s">
        <v>5555</v>
      </c>
      <c r="E4967" t="s">
        <v>18</v>
      </c>
      <c r="F4967">
        <v>0</v>
      </c>
      <c r="I4967">
        <v>8</v>
      </c>
      <c r="J4967">
        <v>5.6666666666666696</v>
      </c>
      <c r="K4967">
        <v>90</v>
      </c>
      <c r="L4967" t="s">
        <v>5577</v>
      </c>
      <c r="M4967" t="s">
        <v>5543</v>
      </c>
      <c r="N4967">
        <v>22</v>
      </c>
      <c r="O4967">
        <v>11.6666666666667</v>
      </c>
      <c r="P4967">
        <v>0.53030303030303005</v>
      </c>
      <c r="Q4967" t="s">
        <v>7199</v>
      </c>
      <c r="R4967" t="s">
        <v>7166</v>
      </c>
      <c r="S4967" t="s">
        <v>12</v>
      </c>
      <c r="T4967" t="s">
        <v>11</v>
      </c>
      <c r="U4967" t="s">
        <v>19</v>
      </c>
    </row>
    <row r="4968" spans="1:21" x14ac:dyDescent="0.75">
      <c r="A4968">
        <v>66156726</v>
      </c>
      <c r="B4968" t="s">
        <v>8226</v>
      </c>
      <c r="C4968" t="s">
        <v>5473</v>
      </c>
      <c r="D4968" t="s">
        <v>5555</v>
      </c>
      <c r="E4968" t="s">
        <v>18</v>
      </c>
      <c r="F4968">
        <v>0</v>
      </c>
      <c r="I4968">
        <v>4</v>
      </c>
      <c r="J4968">
        <v>11</v>
      </c>
      <c r="K4968">
        <v>24</v>
      </c>
      <c r="L4968" t="s">
        <v>5577</v>
      </c>
      <c r="M4968" t="s">
        <v>5543</v>
      </c>
      <c r="N4968">
        <v>22</v>
      </c>
      <c r="O4968">
        <v>12.6666666666667</v>
      </c>
      <c r="P4968">
        <v>0.57575757575757602</v>
      </c>
      <c r="Q4968" t="s">
        <v>7219</v>
      </c>
      <c r="R4968" t="s">
        <v>7163</v>
      </c>
      <c r="S4968" t="s">
        <v>22</v>
      </c>
      <c r="T4968" t="s">
        <v>11</v>
      </c>
      <c r="U4968" t="s">
        <v>19</v>
      </c>
    </row>
    <row r="4969" spans="1:21" x14ac:dyDescent="0.75">
      <c r="A4969">
        <v>65010787</v>
      </c>
      <c r="B4969" t="s">
        <v>5997</v>
      </c>
      <c r="C4969" t="s">
        <v>5456</v>
      </c>
      <c r="D4969" t="s">
        <v>5542</v>
      </c>
      <c r="E4969" t="s">
        <v>18</v>
      </c>
      <c r="F4969">
        <v>0</v>
      </c>
      <c r="I4969">
        <v>14</v>
      </c>
      <c r="J4969">
        <v>14.3333333333333</v>
      </c>
      <c r="K4969">
        <v>16</v>
      </c>
      <c r="L4969" t="s">
        <v>5577</v>
      </c>
      <c r="M4969" t="s">
        <v>5543</v>
      </c>
      <c r="N4969">
        <v>21.6666666666667</v>
      </c>
      <c r="O4969">
        <v>8.6666666666666696</v>
      </c>
      <c r="P4969">
        <v>0.4</v>
      </c>
      <c r="Q4969" t="s">
        <v>5581</v>
      </c>
      <c r="R4969" t="s">
        <v>5551</v>
      </c>
      <c r="S4969" t="s">
        <v>46</v>
      </c>
      <c r="T4969" t="s">
        <v>11</v>
      </c>
      <c r="U4969" t="s">
        <v>19</v>
      </c>
    </row>
    <row r="4970" spans="1:21" x14ac:dyDescent="0.75">
      <c r="A4970">
        <v>65014220</v>
      </c>
      <c r="B4970" t="s">
        <v>5889</v>
      </c>
      <c r="C4970" t="s">
        <v>5473</v>
      </c>
      <c r="D4970" t="s">
        <v>5542</v>
      </c>
      <c r="E4970" t="s">
        <v>18</v>
      </c>
      <c r="F4970">
        <v>0</v>
      </c>
      <c r="I4970">
        <v>16</v>
      </c>
      <c r="J4970">
        <v>176</v>
      </c>
      <c r="K4970">
        <v>187</v>
      </c>
      <c r="L4970" t="s">
        <v>5577</v>
      </c>
      <c r="M4970" t="s">
        <v>5543</v>
      </c>
      <c r="N4970">
        <v>21.6666666666667</v>
      </c>
      <c r="O4970">
        <v>11.6666666666667</v>
      </c>
      <c r="P4970">
        <v>0.53846153846153799</v>
      </c>
      <c r="Q4970" t="s">
        <v>5576</v>
      </c>
      <c r="R4970" t="s">
        <v>5554</v>
      </c>
      <c r="S4970" t="s">
        <v>46</v>
      </c>
      <c r="T4970" t="s">
        <v>11</v>
      </c>
      <c r="U4970" t="s">
        <v>19</v>
      </c>
    </row>
    <row r="4971" spans="1:21" x14ac:dyDescent="0.75">
      <c r="A4971">
        <v>65022015</v>
      </c>
      <c r="B4971" t="s">
        <v>6105</v>
      </c>
      <c r="C4971" t="s">
        <v>5473</v>
      </c>
      <c r="D4971" t="s">
        <v>5556</v>
      </c>
      <c r="E4971" t="s">
        <v>18</v>
      </c>
      <c r="F4971">
        <v>0</v>
      </c>
      <c r="I4971">
        <v>4</v>
      </c>
      <c r="J4971">
        <v>12</v>
      </c>
      <c r="K4971">
        <v>16</v>
      </c>
      <c r="L4971" t="s">
        <v>5577</v>
      </c>
      <c r="M4971" t="s">
        <v>5543</v>
      </c>
      <c r="N4971">
        <v>21.6666666666667</v>
      </c>
      <c r="O4971">
        <v>18.3333333333333</v>
      </c>
      <c r="P4971">
        <v>0.84615384615384603</v>
      </c>
      <c r="Q4971" t="s">
        <v>5573</v>
      </c>
      <c r="R4971" t="s">
        <v>5545</v>
      </c>
      <c r="S4971" t="s">
        <v>46</v>
      </c>
      <c r="T4971" t="s">
        <v>11</v>
      </c>
      <c r="U4971" t="s">
        <v>19</v>
      </c>
    </row>
    <row r="4972" spans="1:21" x14ac:dyDescent="0.75">
      <c r="A4972">
        <v>65037988</v>
      </c>
      <c r="B4972" t="s">
        <v>6057</v>
      </c>
      <c r="C4972" t="s">
        <v>5473</v>
      </c>
      <c r="D4972" t="s">
        <v>5555</v>
      </c>
      <c r="E4972" t="s">
        <v>18</v>
      </c>
      <c r="F4972">
        <v>0</v>
      </c>
      <c r="I4972">
        <v>22</v>
      </c>
      <c r="J4972">
        <v>14</v>
      </c>
      <c r="K4972">
        <v>30</v>
      </c>
      <c r="L4972" t="s">
        <v>5577</v>
      </c>
      <c r="M4972" t="s">
        <v>5543</v>
      </c>
      <c r="N4972">
        <v>21.6666666666667</v>
      </c>
      <c r="O4972">
        <v>16.3333333333333</v>
      </c>
      <c r="P4972">
        <v>0.75384615384615405</v>
      </c>
      <c r="Q4972" t="s">
        <v>5553</v>
      </c>
      <c r="R4972" t="s">
        <v>5554</v>
      </c>
      <c r="S4972" t="s">
        <v>46</v>
      </c>
      <c r="T4972" t="s">
        <v>11</v>
      </c>
      <c r="U4972" t="s">
        <v>19</v>
      </c>
    </row>
    <row r="4973" spans="1:21" x14ac:dyDescent="0.75">
      <c r="A4973">
        <v>65063790</v>
      </c>
      <c r="B4973" t="s">
        <v>6562</v>
      </c>
      <c r="C4973" t="s">
        <v>5473</v>
      </c>
      <c r="D4973" t="s">
        <v>5564</v>
      </c>
      <c r="E4973" t="s">
        <v>18</v>
      </c>
      <c r="F4973">
        <v>0</v>
      </c>
      <c r="I4973">
        <v>136</v>
      </c>
      <c r="J4973">
        <v>63.3333333333333</v>
      </c>
      <c r="L4973" t="s">
        <v>5577</v>
      </c>
      <c r="M4973" t="s">
        <v>5543</v>
      </c>
      <c r="N4973">
        <v>21.6666666666667</v>
      </c>
      <c r="O4973">
        <v>17</v>
      </c>
      <c r="P4973">
        <v>0.78461538461538505</v>
      </c>
      <c r="Q4973" t="s">
        <v>5561</v>
      </c>
      <c r="R4973" t="s">
        <v>5554</v>
      </c>
      <c r="S4973" t="s">
        <v>46</v>
      </c>
      <c r="T4973" t="s">
        <v>11</v>
      </c>
      <c r="U4973" t="s">
        <v>19</v>
      </c>
    </row>
    <row r="4974" spans="1:21" x14ac:dyDescent="0.75">
      <c r="A4974">
        <v>65067572</v>
      </c>
      <c r="B4974" t="s">
        <v>6566</v>
      </c>
      <c r="C4974" t="s">
        <v>5482</v>
      </c>
      <c r="D4974" t="s">
        <v>5564</v>
      </c>
      <c r="E4974" t="s">
        <v>18</v>
      </c>
      <c r="F4974">
        <v>0</v>
      </c>
      <c r="I4974">
        <v>30</v>
      </c>
      <c r="J4974">
        <v>20</v>
      </c>
      <c r="L4974" t="s">
        <v>5577</v>
      </c>
      <c r="M4974" t="s">
        <v>5543</v>
      </c>
      <c r="N4974">
        <v>21.6666666666667</v>
      </c>
      <c r="O4974">
        <v>17.6666666666667</v>
      </c>
      <c r="P4974">
        <v>0.81538461538461504</v>
      </c>
      <c r="Q4974" t="s">
        <v>5585</v>
      </c>
      <c r="R4974" t="s">
        <v>5551</v>
      </c>
      <c r="S4974" t="s">
        <v>46</v>
      </c>
      <c r="T4974" t="s">
        <v>11</v>
      </c>
      <c r="U4974" t="s">
        <v>19</v>
      </c>
    </row>
    <row r="4975" spans="1:21" x14ac:dyDescent="0.75">
      <c r="A4975">
        <v>65404160</v>
      </c>
      <c r="B4975" t="s">
        <v>6276</v>
      </c>
      <c r="C4975" t="s">
        <v>5473</v>
      </c>
      <c r="D4975" t="s">
        <v>5542</v>
      </c>
      <c r="E4975" t="s">
        <v>18</v>
      </c>
      <c r="F4975">
        <v>0</v>
      </c>
      <c r="I4975">
        <v>170</v>
      </c>
      <c r="J4975">
        <v>194.666666666667</v>
      </c>
      <c r="K4975">
        <v>182</v>
      </c>
      <c r="L4975" t="s">
        <v>5577</v>
      </c>
      <c r="M4975" t="s">
        <v>5543</v>
      </c>
      <c r="N4975">
        <v>21.6666666666667</v>
      </c>
      <c r="O4975">
        <v>13.3333333333333</v>
      </c>
      <c r="P4975">
        <v>0.61538461538461497</v>
      </c>
      <c r="Q4975" t="s">
        <v>5576</v>
      </c>
      <c r="R4975" t="s">
        <v>5554</v>
      </c>
      <c r="S4975" t="s">
        <v>46</v>
      </c>
      <c r="T4975" t="s">
        <v>11</v>
      </c>
      <c r="U4975" t="s">
        <v>19</v>
      </c>
    </row>
    <row r="4976" spans="1:21" x14ac:dyDescent="0.75">
      <c r="A4976">
        <v>65507255</v>
      </c>
      <c r="B4976" t="s">
        <v>1917</v>
      </c>
      <c r="C4976" t="s">
        <v>5473</v>
      </c>
      <c r="D4976" t="s">
        <v>5555</v>
      </c>
      <c r="E4976" t="s">
        <v>18</v>
      </c>
      <c r="F4976">
        <v>0</v>
      </c>
      <c r="G4976">
        <v>5</v>
      </c>
      <c r="H4976" t="s">
        <v>11904</v>
      </c>
      <c r="I4976">
        <v>15</v>
      </c>
      <c r="J4976">
        <v>39.3333333333333</v>
      </c>
      <c r="K4976">
        <v>20</v>
      </c>
      <c r="L4976" t="s">
        <v>5549</v>
      </c>
      <c r="M4976" t="s">
        <v>5543</v>
      </c>
      <c r="N4976">
        <v>21.6666666666667</v>
      </c>
      <c r="O4976">
        <v>13.3333333333333</v>
      </c>
      <c r="P4976">
        <v>0.61538461538461497</v>
      </c>
      <c r="Q4976" t="s">
        <v>5576</v>
      </c>
      <c r="R4976" t="s">
        <v>5554</v>
      </c>
      <c r="S4976" t="s">
        <v>46</v>
      </c>
      <c r="T4976" t="s">
        <v>11</v>
      </c>
      <c r="U4976" t="s">
        <v>19</v>
      </c>
    </row>
    <row r="4977" spans="1:21" x14ac:dyDescent="0.75">
      <c r="A4977">
        <v>65525375</v>
      </c>
      <c r="B4977" t="s">
        <v>6022</v>
      </c>
      <c r="C4977" t="s">
        <v>5473</v>
      </c>
      <c r="D4977" t="s">
        <v>5556</v>
      </c>
      <c r="E4977" t="s">
        <v>18</v>
      </c>
      <c r="F4977">
        <v>0</v>
      </c>
      <c r="I4977">
        <v>6</v>
      </c>
      <c r="J4977">
        <v>14</v>
      </c>
      <c r="K4977">
        <v>7</v>
      </c>
      <c r="L4977" t="s">
        <v>5577</v>
      </c>
      <c r="M4977" t="s">
        <v>5543</v>
      </c>
      <c r="N4977">
        <v>21.6666666666667</v>
      </c>
      <c r="O4977">
        <v>16</v>
      </c>
      <c r="P4977">
        <v>0.73846153846153795</v>
      </c>
      <c r="Q4977" t="s">
        <v>5563</v>
      </c>
      <c r="R4977" t="s">
        <v>5545</v>
      </c>
      <c r="S4977" t="s">
        <v>46</v>
      </c>
      <c r="T4977" t="s">
        <v>11</v>
      </c>
      <c r="U4977" t="s">
        <v>19</v>
      </c>
    </row>
    <row r="4978" spans="1:21" x14ac:dyDescent="0.75">
      <c r="A4978">
        <v>65540490</v>
      </c>
      <c r="B4978" t="s">
        <v>1081</v>
      </c>
      <c r="C4978" t="s">
        <v>5473</v>
      </c>
      <c r="D4978" t="s">
        <v>5555</v>
      </c>
      <c r="E4978" t="s">
        <v>18</v>
      </c>
      <c r="F4978">
        <v>0</v>
      </c>
      <c r="I4978">
        <v>50</v>
      </c>
      <c r="J4978">
        <v>30.3333333333333</v>
      </c>
      <c r="K4978">
        <v>72</v>
      </c>
      <c r="L4978" t="s">
        <v>5577</v>
      </c>
      <c r="M4978" t="s">
        <v>5543</v>
      </c>
      <c r="N4978">
        <v>21.6666666666667</v>
      </c>
      <c r="O4978">
        <v>11.6666666666667</v>
      </c>
      <c r="P4978">
        <v>0.53846153846153799</v>
      </c>
      <c r="Q4978" t="s">
        <v>5570</v>
      </c>
      <c r="R4978" t="s">
        <v>5545</v>
      </c>
      <c r="S4978" t="s">
        <v>46</v>
      </c>
      <c r="T4978" t="s">
        <v>11</v>
      </c>
      <c r="U4978" t="s">
        <v>19</v>
      </c>
    </row>
    <row r="4979" spans="1:21" x14ac:dyDescent="0.75">
      <c r="A4979">
        <v>65718922</v>
      </c>
      <c r="B4979" t="s">
        <v>6075</v>
      </c>
      <c r="C4979" t="s">
        <v>5473</v>
      </c>
      <c r="D4979" t="s">
        <v>5555</v>
      </c>
      <c r="E4979" t="s">
        <v>5565</v>
      </c>
      <c r="F4979">
        <v>82</v>
      </c>
      <c r="I4979">
        <v>159</v>
      </c>
      <c r="J4979">
        <v>116.666666666667</v>
      </c>
      <c r="K4979">
        <v>35</v>
      </c>
      <c r="L4979" t="s">
        <v>5577</v>
      </c>
      <c r="M4979" t="s">
        <v>5567</v>
      </c>
      <c r="N4979">
        <v>21.6666666666667</v>
      </c>
      <c r="O4979">
        <v>14</v>
      </c>
      <c r="P4979">
        <v>0.64615384615384597</v>
      </c>
      <c r="Q4979" t="s">
        <v>5563</v>
      </c>
      <c r="R4979" t="s">
        <v>5545</v>
      </c>
      <c r="S4979" t="s">
        <v>46</v>
      </c>
      <c r="T4979" t="s">
        <v>11</v>
      </c>
      <c r="U4979" t="s">
        <v>19</v>
      </c>
    </row>
    <row r="4980" spans="1:21" x14ac:dyDescent="0.75">
      <c r="A4980">
        <v>65732942</v>
      </c>
      <c r="B4980" t="s">
        <v>5986</v>
      </c>
      <c r="C4980" t="s">
        <v>5473</v>
      </c>
      <c r="D4980" t="s">
        <v>5555</v>
      </c>
      <c r="E4980" t="s">
        <v>18</v>
      </c>
      <c r="F4980">
        <v>0</v>
      </c>
      <c r="I4980">
        <v>21</v>
      </c>
      <c r="J4980">
        <v>26</v>
      </c>
      <c r="K4980">
        <v>11</v>
      </c>
      <c r="L4980" t="s">
        <v>5577</v>
      </c>
      <c r="M4980" t="s">
        <v>5543</v>
      </c>
      <c r="N4980">
        <v>21.6666666666667</v>
      </c>
      <c r="O4980">
        <v>12</v>
      </c>
      <c r="P4980">
        <v>0.55384615384615399</v>
      </c>
      <c r="Q4980" t="s">
        <v>5570</v>
      </c>
      <c r="R4980" t="s">
        <v>5545</v>
      </c>
      <c r="S4980" t="s">
        <v>46</v>
      </c>
      <c r="T4980" t="s">
        <v>11</v>
      </c>
      <c r="U4980" t="s">
        <v>19</v>
      </c>
    </row>
    <row r="4981" spans="1:21" x14ac:dyDescent="0.75">
      <c r="A4981">
        <v>66100912</v>
      </c>
      <c r="B4981" t="s">
        <v>9100</v>
      </c>
      <c r="C4981" t="s">
        <v>5456</v>
      </c>
      <c r="D4981" t="s">
        <v>5556</v>
      </c>
      <c r="E4981" t="s">
        <v>18</v>
      </c>
      <c r="F4981">
        <v>0</v>
      </c>
      <c r="I4981">
        <v>40</v>
      </c>
      <c r="J4981">
        <v>28</v>
      </c>
      <c r="K4981">
        <v>10</v>
      </c>
      <c r="L4981" t="s">
        <v>5577</v>
      </c>
      <c r="M4981" t="s">
        <v>5543</v>
      </c>
      <c r="N4981">
        <v>21.6666666666667</v>
      </c>
      <c r="O4981">
        <v>13.3333333333333</v>
      </c>
      <c r="P4981">
        <v>0.61538461538461497</v>
      </c>
      <c r="Q4981" t="s">
        <v>7199</v>
      </c>
      <c r="R4981" t="s">
        <v>7166</v>
      </c>
      <c r="S4981" t="s">
        <v>12</v>
      </c>
      <c r="T4981" t="s">
        <v>11</v>
      </c>
      <c r="U4981" t="s">
        <v>19</v>
      </c>
    </row>
    <row r="4982" spans="1:21" x14ac:dyDescent="0.75">
      <c r="A4982">
        <v>66102420</v>
      </c>
      <c r="B4982" t="s">
        <v>8829</v>
      </c>
      <c r="C4982" t="s">
        <v>5493</v>
      </c>
      <c r="D4982" t="s">
        <v>5555</v>
      </c>
      <c r="E4982" t="s">
        <v>18</v>
      </c>
      <c r="F4982">
        <v>0</v>
      </c>
      <c r="I4982">
        <v>327</v>
      </c>
      <c r="J4982">
        <v>182.333333333333</v>
      </c>
      <c r="K4982">
        <v>11</v>
      </c>
      <c r="L4982" t="s">
        <v>5577</v>
      </c>
      <c r="M4982" t="s">
        <v>5543</v>
      </c>
      <c r="N4982">
        <v>21.6666666666667</v>
      </c>
      <c r="O4982">
        <v>21.6666666666667</v>
      </c>
      <c r="P4982">
        <v>1</v>
      </c>
      <c r="Q4982" t="s">
        <v>7195</v>
      </c>
      <c r="R4982" t="s">
        <v>7166</v>
      </c>
      <c r="S4982" t="s">
        <v>12</v>
      </c>
      <c r="T4982" t="s">
        <v>11</v>
      </c>
      <c r="U4982" t="s">
        <v>19</v>
      </c>
    </row>
    <row r="4983" spans="1:21" x14ac:dyDescent="0.75">
      <c r="A4983">
        <v>66102973</v>
      </c>
      <c r="B4983" t="s">
        <v>4827</v>
      </c>
      <c r="C4983" t="s">
        <v>5473</v>
      </c>
      <c r="D4983" t="s">
        <v>5542</v>
      </c>
      <c r="E4983" t="s">
        <v>5565</v>
      </c>
      <c r="F4983">
        <v>100</v>
      </c>
      <c r="I4983">
        <v>114</v>
      </c>
      <c r="J4983">
        <v>45.6666666666667</v>
      </c>
      <c r="K4983">
        <v>22</v>
      </c>
      <c r="L4983" t="s">
        <v>5577</v>
      </c>
      <c r="M4983" t="s">
        <v>5611</v>
      </c>
      <c r="N4983">
        <v>21.6666666666667</v>
      </c>
      <c r="O4983">
        <v>7.6666666666666696</v>
      </c>
      <c r="P4983">
        <v>0.35384615384615398</v>
      </c>
      <c r="Q4983" t="s">
        <v>7223</v>
      </c>
      <c r="R4983" t="s">
        <v>7178</v>
      </c>
      <c r="S4983" t="s">
        <v>12</v>
      </c>
      <c r="T4983" t="s">
        <v>11</v>
      </c>
      <c r="U4983" t="s">
        <v>19</v>
      </c>
    </row>
    <row r="4984" spans="1:21" x14ac:dyDescent="0.75">
      <c r="A4984">
        <v>66103389</v>
      </c>
      <c r="B4984" t="s">
        <v>8366</v>
      </c>
      <c r="C4984" t="s">
        <v>5473</v>
      </c>
      <c r="D4984" t="s">
        <v>5542</v>
      </c>
      <c r="E4984" t="s">
        <v>18</v>
      </c>
      <c r="F4984">
        <v>0</v>
      </c>
      <c r="I4984">
        <v>19</v>
      </c>
      <c r="J4984">
        <v>46.3333333333333</v>
      </c>
      <c r="K4984">
        <v>70</v>
      </c>
      <c r="L4984" t="s">
        <v>5577</v>
      </c>
      <c r="M4984" t="s">
        <v>5543</v>
      </c>
      <c r="N4984">
        <v>21.6666666666667</v>
      </c>
      <c r="O4984">
        <v>13.3333333333333</v>
      </c>
      <c r="P4984">
        <v>0.61538461538461497</v>
      </c>
      <c r="Q4984" t="s">
        <v>7162</v>
      </c>
      <c r="R4984" t="s">
        <v>7163</v>
      </c>
      <c r="S4984" t="s">
        <v>22</v>
      </c>
      <c r="T4984" t="s">
        <v>11</v>
      </c>
      <c r="U4984" t="s">
        <v>19</v>
      </c>
    </row>
    <row r="4985" spans="1:21" x14ac:dyDescent="0.75">
      <c r="A4985">
        <v>66103440</v>
      </c>
      <c r="B4985" t="s">
        <v>2295</v>
      </c>
      <c r="C4985" t="s">
        <v>5473</v>
      </c>
      <c r="D4985" t="s">
        <v>5555</v>
      </c>
      <c r="E4985" t="s">
        <v>5565</v>
      </c>
      <c r="F4985">
        <v>100</v>
      </c>
      <c r="G4985">
        <v>10</v>
      </c>
      <c r="H4985">
        <v>0.1</v>
      </c>
      <c r="I4985">
        <v>153</v>
      </c>
      <c r="J4985">
        <v>161</v>
      </c>
      <c r="K4985">
        <v>28</v>
      </c>
      <c r="L4985" t="s">
        <v>5562</v>
      </c>
      <c r="M4985" t="s">
        <v>5567</v>
      </c>
      <c r="N4985">
        <v>21.6666666666667</v>
      </c>
      <c r="O4985">
        <v>15.3333333333333</v>
      </c>
      <c r="P4985">
        <v>0.70769230769230795</v>
      </c>
      <c r="Q4985" t="s">
        <v>7162</v>
      </c>
      <c r="R4985" t="s">
        <v>7163</v>
      </c>
      <c r="S4985" t="s">
        <v>22</v>
      </c>
      <c r="T4985" t="s">
        <v>11</v>
      </c>
      <c r="U4985" t="s">
        <v>19</v>
      </c>
    </row>
    <row r="4986" spans="1:21" x14ac:dyDescent="0.75">
      <c r="A4986">
        <v>66103751</v>
      </c>
      <c r="B4986" t="s">
        <v>8703</v>
      </c>
      <c r="C4986" t="s">
        <v>5478</v>
      </c>
      <c r="D4986" t="s">
        <v>5542</v>
      </c>
      <c r="E4986" t="s">
        <v>18</v>
      </c>
      <c r="F4986">
        <v>0</v>
      </c>
      <c r="I4986">
        <v>10</v>
      </c>
      <c r="J4986">
        <v>8.6666666666666696</v>
      </c>
      <c r="K4986">
        <v>13</v>
      </c>
      <c r="L4986" t="s">
        <v>5577</v>
      </c>
      <c r="M4986" t="s">
        <v>5543</v>
      </c>
      <c r="N4986">
        <v>21.6666666666667</v>
      </c>
      <c r="O4986">
        <v>13</v>
      </c>
      <c r="P4986">
        <v>0.6</v>
      </c>
      <c r="Q4986" t="s">
        <v>7214</v>
      </c>
      <c r="R4986" t="s">
        <v>7163</v>
      </c>
      <c r="S4986" t="s">
        <v>22</v>
      </c>
      <c r="T4986" t="s">
        <v>11</v>
      </c>
      <c r="U4986" t="s">
        <v>19</v>
      </c>
    </row>
    <row r="4987" spans="1:21" x14ac:dyDescent="0.75">
      <c r="A4987">
        <v>66104078</v>
      </c>
      <c r="B4987" t="s">
        <v>9109</v>
      </c>
      <c r="C4987" t="s">
        <v>5473</v>
      </c>
      <c r="D4987" t="s">
        <v>5555</v>
      </c>
      <c r="E4987" t="s">
        <v>18</v>
      </c>
      <c r="F4987">
        <v>0</v>
      </c>
      <c r="I4987">
        <v>14</v>
      </c>
      <c r="J4987">
        <v>17</v>
      </c>
      <c r="K4987">
        <v>36</v>
      </c>
      <c r="L4987" t="s">
        <v>5577</v>
      </c>
      <c r="M4987" t="s">
        <v>5543</v>
      </c>
      <c r="N4987">
        <v>21.6666666666667</v>
      </c>
      <c r="O4987">
        <v>17.6666666666667</v>
      </c>
      <c r="P4987">
        <v>0.81538461538461504</v>
      </c>
      <c r="Q4987" t="s">
        <v>7176</v>
      </c>
      <c r="R4987" t="s">
        <v>7170</v>
      </c>
      <c r="S4987" t="s">
        <v>12</v>
      </c>
      <c r="T4987" t="s">
        <v>11</v>
      </c>
      <c r="U4987" t="s">
        <v>19</v>
      </c>
    </row>
    <row r="4988" spans="1:21" x14ac:dyDescent="0.75">
      <c r="A4988">
        <v>66104236</v>
      </c>
      <c r="B4988" t="s">
        <v>6555</v>
      </c>
      <c r="C4988" t="s">
        <v>5473</v>
      </c>
      <c r="D4988" t="s">
        <v>5556</v>
      </c>
      <c r="E4988" t="s">
        <v>18</v>
      </c>
      <c r="F4988">
        <v>0</v>
      </c>
      <c r="I4988">
        <v>6</v>
      </c>
      <c r="J4988">
        <v>15</v>
      </c>
      <c r="K4988">
        <v>11</v>
      </c>
      <c r="L4988" t="s">
        <v>5577</v>
      </c>
      <c r="M4988" t="s">
        <v>5543</v>
      </c>
      <c r="N4988">
        <v>21.6666666666667</v>
      </c>
      <c r="O4988">
        <v>15</v>
      </c>
      <c r="P4988">
        <v>0.69230769230769196</v>
      </c>
      <c r="Q4988" t="s">
        <v>7219</v>
      </c>
      <c r="R4988" t="s">
        <v>7163</v>
      </c>
      <c r="S4988" t="s">
        <v>22</v>
      </c>
      <c r="T4988" t="s">
        <v>11</v>
      </c>
      <c r="U4988" t="s">
        <v>19</v>
      </c>
    </row>
    <row r="4989" spans="1:21" x14ac:dyDescent="0.75">
      <c r="A4989">
        <v>66104570</v>
      </c>
      <c r="B4989" t="s">
        <v>6026</v>
      </c>
      <c r="C4989" t="s">
        <v>5473</v>
      </c>
      <c r="D4989" t="s">
        <v>5556</v>
      </c>
      <c r="E4989" t="s">
        <v>18</v>
      </c>
      <c r="F4989">
        <v>0</v>
      </c>
      <c r="I4989">
        <v>25</v>
      </c>
      <c r="J4989">
        <v>24.3333333333333</v>
      </c>
      <c r="K4989">
        <v>72</v>
      </c>
      <c r="L4989" t="s">
        <v>5577</v>
      </c>
      <c r="M4989" t="s">
        <v>5543</v>
      </c>
      <c r="N4989">
        <v>21.6666666666667</v>
      </c>
      <c r="O4989">
        <v>15.3333333333333</v>
      </c>
      <c r="P4989">
        <v>0.70769230769230795</v>
      </c>
      <c r="Q4989" t="s">
        <v>7179</v>
      </c>
      <c r="R4989" t="s">
        <v>7180</v>
      </c>
      <c r="S4989" t="s">
        <v>22</v>
      </c>
      <c r="T4989" t="s">
        <v>11</v>
      </c>
      <c r="U4989" t="s">
        <v>19</v>
      </c>
    </row>
    <row r="4990" spans="1:21" x14ac:dyDescent="0.75">
      <c r="A4990">
        <v>66104595</v>
      </c>
      <c r="B4990" t="s">
        <v>1936</v>
      </c>
      <c r="C4990" t="s">
        <v>5473</v>
      </c>
      <c r="D4990" t="s">
        <v>5555</v>
      </c>
      <c r="E4990" t="s">
        <v>18</v>
      </c>
      <c r="F4990">
        <v>0</v>
      </c>
      <c r="I4990">
        <v>5</v>
      </c>
      <c r="J4990">
        <v>5</v>
      </c>
      <c r="K4990">
        <v>80</v>
      </c>
      <c r="L4990" t="s">
        <v>5577</v>
      </c>
      <c r="M4990" t="s">
        <v>5543</v>
      </c>
      <c r="N4990">
        <v>21.6666666666667</v>
      </c>
      <c r="O4990">
        <v>13</v>
      </c>
      <c r="P4990">
        <v>0.6</v>
      </c>
      <c r="Q4990" t="s">
        <v>7177</v>
      </c>
      <c r="R4990" t="s">
        <v>7178</v>
      </c>
      <c r="S4990" t="s">
        <v>12</v>
      </c>
      <c r="T4990" t="s">
        <v>11</v>
      </c>
      <c r="U4990" t="s">
        <v>19</v>
      </c>
    </row>
    <row r="4991" spans="1:21" x14ac:dyDescent="0.75">
      <c r="A4991">
        <v>66104744</v>
      </c>
      <c r="B4991" t="s">
        <v>8831</v>
      </c>
      <c r="C4991" t="s">
        <v>5473</v>
      </c>
      <c r="D4991" t="s">
        <v>5555</v>
      </c>
      <c r="E4991" t="s">
        <v>18</v>
      </c>
      <c r="F4991">
        <v>0</v>
      </c>
      <c r="G4991">
        <v>2</v>
      </c>
      <c r="H4991" t="s">
        <v>11904</v>
      </c>
      <c r="I4991">
        <v>6</v>
      </c>
      <c r="J4991">
        <v>7.3333333333333304</v>
      </c>
      <c r="K4991">
        <v>10</v>
      </c>
      <c r="L4991" t="s">
        <v>5549</v>
      </c>
      <c r="M4991" t="s">
        <v>5543</v>
      </c>
      <c r="N4991">
        <v>21.6666666666667</v>
      </c>
      <c r="O4991">
        <v>10</v>
      </c>
      <c r="P4991">
        <v>0.46153846153846201</v>
      </c>
      <c r="Q4991" t="s">
        <v>7181</v>
      </c>
      <c r="R4991" t="s">
        <v>7178</v>
      </c>
      <c r="S4991" t="s">
        <v>12</v>
      </c>
      <c r="T4991" t="s">
        <v>11</v>
      </c>
      <c r="U4991" t="s">
        <v>19</v>
      </c>
    </row>
    <row r="4992" spans="1:21" x14ac:dyDescent="0.75">
      <c r="A4992">
        <v>66104954</v>
      </c>
      <c r="B4992" t="s">
        <v>2825</v>
      </c>
      <c r="C4992" t="s">
        <v>5487</v>
      </c>
      <c r="D4992" t="s">
        <v>5555</v>
      </c>
      <c r="E4992" t="s">
        <v>18</v>
      </c>
      <c r="F4992">
        <v>0</v>
      </c>
      <c r="I4992">
        <v>15</v>
      </c>
      <c r="J4992">
        <v>9</v>
      </c>
      <c r="K4992">
        <v>3</v>
      </c>
      <c r="L4992" t="s">
        <v>5577</v>
      </c>
      <c r="M4992" t="s">
        <v>5543</v>
      </c>
      <c r="N4992">
        <v>21.6666666666667</v>
      </c>
      <c r="O4992">
        <v>3.3333333333333299</v>
      </c>
      <c r="P4992">
        <v>0.15384615384615399</v>
      </c>
      <c r="Q4992" t="s">
        <v>7187</v>
      </c>
      <c r="R4992" t="s">
        <v>7180</v>
      </c>
      <c r="S4992" t="s">
        <v>22</v>
      </c>
      <c r="T4992" t="s">
        <v>11</v>
      </c>
      <c r="U4992" t="s">
        <v>19</v>
      </c>
    </row>
    <row r="4993" spans="1:21" x14ac:dyDescent="0.75">
      <c r="A4993">
        <v>66104966</v>
      </c>
      <c r="B4993" t="s">
        <v>5285</v>
      </c>
      <c r="C4993" t="s">
        <v>5473</v>
      </c>
      <c r="D4993" t="s">
        <v>5556</v>
      </c>
      <c r="E4993" t="s">
        <v>18</v>
      </c>
      <c r="F4993">
        <v>0</v>
      </c>
      <c r="I4993">
        <v>91</v>
      </c>
      <c r="J4993">
        <v>47</v>
      </c>
      <c r="K4993">
        <v>15</v>
      </c>
      <c r="L4993" t="s">
        <v>5577</v>
      </c>
      <c r="M4993" t="s">
        <v>5543</v>
      </c>
      <c r="N4993">
        <v>21.6666666666667</v>
      </c>
      <c r="O4993">
        <v>11</v>
      </c>
      <c r="P4993">
        <v>0.507692307692308</v>
      </c>
      <c r="Q4993" t="s">
        <v>7194</v>
      </c>
      <c r="R4993" t="s">
        <v>7154</v>
      </c>
      <c r="S4993" t="s">
        <v>12</v>
      </c>
      <c r="T4993" t="s">
        <v>11</v>
      </c>
      <c r="U4993" t="s">
        <v>19</v>
      </c>
    </row>
    <row r="4994" spans="1:21" x14ac:dyDescent="0.75">
      <c r="A4994">
        <v>66104986</v>
      </c>
      <c r="B4994" t="s">
        <v>9255</v>
      </c>
      <c r="C4994" t="s">
        <v>5473</v>
      </c>
      <c r="D4994" t="s">
        <v>5555</v>
      </c>
      <c r="E4994" t="s">
        <v>18</v>
      </c>
      <c r="F4994">
        <v>0</v>
      </c>
      <c r="I4994">
        <v>14</v>
      </c>
      <c r="J4994">
        <v>20</v>
      </c>
      <c r="K4994">
        <v>11</v>
      </c>
      <c r="L4994" t="s">
        <v>5577</v>
      </c>
      <c r="M4994" t="s">
        <v>5543</v>
      </c>
      <c r="N4994">
        <v>21.6666666666667</v>
      </c>
      <c r="O4994">
        <v>11.6666666666667</v>
      </c>
      <c r="P4994">
        <v>0.53846153846153799</v>
      </c>
      <c r="Q4994" t="s">
        <v>7194</v>
      </c>
      <c r="R4994" t="s">
        <v>7154</v>
      </c>
      <c r="S4994" t="s">
        <v>12</v>
      </c>
      <c r="T4994" t="s">
        <v>11</v>
      </c>
      <c r="U4994" t="s">
        <v>19</v>
      </c>
    </row>
    <row r="4995" spans="1:21" x14ac:dyDescent="0.75">
      <c r="A4995">
        <v>66105209</v>
      </c>
      <c r="B4995" t="s">
        <v>324</v>
      </c>
      <c r="C4995" t="s">
        <v>5557</v>
      </c>
      <c r="D4995" t="s">
        <v>5542</v>
      </c>
      <c r="E4995" t="s">
        <v>5565</v>
      </c>
      <c r="F4995">
        <v>100</v>
      </c>
      <c r="I4995">
        <v>108</v>
      </c>
      <c r="J4995">
        <v>80.3333333333333</v>
      </c>
      <c r="K4995">
        <v>5</v>
      </c>
      <c r="L4995" t="s">
        <v>5577</v>
      </c>
      <c r="M4995" t="s">
        <v>5560</v>
      </c>
      <c r="N4995">
        <v>21.6666666666667</v>
      </c>
      <c r="O4995">
        <v>11.3333333333333</v>
      </c>
      <c r="P4995">
        <v>0.52307692307692299</v>
      </c>
      <c r="Q4995" t="s">
        <v>7188</v>
      </c>
      <c r="R4995" t="s">
        <v>7180</v>
      </c>
      <c r="S4995" t="s">
        <v>22</v>
      </c>
      <c r="T4995" t="s">
        <v>11</v>
      </c>
      <c r="U4995" t="s">
        <v>19</v>
      </c>
    </row>
    <row r="4996" spans="1:21" x14ac:dyDescent="0.75">
      <c r="A4996">
        <v>66105678</v>
      </c>
      <c r="B4996" t="s">
        <v>5680</v>
      </c>
      <c r="C4996" t="s">
        <v>5473</v>
      </c>
      <c r="D4996" t="s">
        <v>5555</v>
      </c>
      <c r="E4996" t="s">
        <v>18</v>
      </c>
      <c r="F4996">
        <v>0</v>
      </c>
      <c r="I4996">
        <v>8</v>
      </c>
      <c r="J4996">
        <v>11.3333333333333</v>
      </c>
      <c r="K4996">
        <v>31</v>
      </c>
      <c r="L4996" t="s">
        <v>5577</v>
      </c>
      <c r="M4996" t="s">
        <v>5543</v>
      </c>
      <c r="N4996">
        <v>21.6666666666667</v>
      </c>
      <c r="O4996">
        <v>15</v>
      </c>
      <c r="P4996">
        <v>0.69230769230769196</v>
      </c>
      <c r="Q4996" t="s">
        <v>7219</v>
      </c>
      <c r="R4996" t="s">
        <v>7163</v>
      </c>
      <c r="S4996" t="s">
        <v>22</v>
      </c>
      <c r="T4996" t="s">
        <v>11</v>
      </c>
      <c r="U4996" t="s">
        <v>19</v>
      </c>
    </row>
    <row r="4997" spans="1:21" x14ac:dyDescent="0.75">
      <c r="A4997">
        <v>66106229</v>
      </c>
      <c r="B4997" t="s">
        <v>5313</v>
      </c>
      <c r="C4997" t="s">
        <v>5473</v>
      </c>
      <c r="D4997" t="s">
        <v>5555</v>
      </c>
      <c r="E4997" t="s">
        <v>18</v>
      </c>
      <c r="F4997">
        <v>0</v>
      </c>
      <c r="I4997">
        <v>111</v>
      </c>
      <c r="J4997">
        <v>100.333333333333</v>
      </c>
      <c r="K4997">
        <v>6</v>
      </c>
      <c r="L4997" t="s">
        <v>5577</v>
      </c>
      <c r="M4997" t="s">
        <v>5543</v>
      </c>
      <c r="N4997">
        <v>21.6666666666667</v>
      </c>
      <c r="O4997">
        <v>17</v>
      </c>
      <c r="P4997">
        <v>0.78461538461538505</v>
      </c>
      <c r="Q4997" t="s">
        <v>7176</v>
      </c>
      <c r="R4997" t="s">
        <v>7170</v>
      </c>
      <c r="S4997" t="s">
        <v>12</v>
      </c>
      <c r="T4997" t="s">
        <v>11</v>
      </c>
      <c r="U4997" t="s">
        <v>19</v>
      </c>
    </row>
    <row r="4998" spans="1:21" x14ac:dyDescent="0.75">
      <c r="A4998">
        <v>66106439</v>
      </c>
      <c r="B4998" t="s">
        <v>2162</v>
      </c>
      <c r="C4998" t="s">
        <v>5473</v>
      </c>
      <c r="D4998" t="s">
        <v>5556</v>
      </c>
      <c r="E4998" t="s">
        <v>18</v>
      </c>
      <c r="F4998">
        <v>0</v>
      </c>
      <c r="I4998">
        <v>37</v>
      </c>
      <c r="J4998">
        <v>22.3333333333333</v>
      </c>
      <c r="K4998">
        <v>10</v>
      </c>
      <c r="L4998" t="s">
        <v>5577</v>
      </c>
      <c r="M4998" t="s">
        <v>5543</v>
      </c>
      <c r="N4998">
        <v>21.6666666666667</v>
      </c>
      <c r="O4998">
        <v>15</v>
      </c>
      <c r="P4998">
        <v>0.69230769230769196</v>
      </c>
      <c r="Q4998" t="s">
        <v>7172</v>
      </c>
      <c r="R4998" t="s">
        <v>7166</v>
      </c>
      <c r="S4998" t="s">
        <v>12</v>
      </c>
      <c r="T4998" t="s">
        <v>11</v>
      </c>
      <c r="U4998" t="s">
        <v>19</v>
      </c>
    </row>
    <row r="4999" spans="1:21" x14ac:dyDescent="0.75">
      <c r="A4999">
        <v>66106699</v>
      </c>
      <c r="B4999" t="s">
        <v>1006</v>
      </c>
      <c r="C4999" t="s">
        <v>5473</v>
      </c>
      <c r="D4999" t="s">
        <v>5555</v>
      </c>
      <c r="E4999" t="s">
        <v>18</v>
      </c>
      <c r="F4999">
        <v>0</v>
      </c>
      <c r="I4999">
        <v>8</v>
      </c>
      <c r="J4999">
        <v>4.6666666666666696</v>
      </c>
      <c r="K4999">
        <v>18</v>
      </c>
      <c r="L4999" t="s">
        <v>5577</v>
      </c>
      <c r="M4999" t="s">
        <v>5543</v>
      </c>
      <c r="N4999">
        <v>21.6666666666667</v>
      </c>
      <c r="O4999">
        <v>11.6666666666667</v>
      </c>
      <c r="P4999">
        <v>0.53846153846153799</v>
      </c>
      <c r="Q4999" t="s">
        <v>7181</v>
      </c>
      <c r="R4999" t="s">
        <v>7178</v>
      </c>
      <c r="S4999" t="s">
        <v>12</v>
      </c>
      <c r="T4999" t="s">
        <v>11</v>
      </c>
      <c r="U4999" t="s">
        <v>19</v>
      </c>
    </row>
    <row r="5000" spans="1:21" x14ac:dyDescent="0.75">
      <c r="A5000">
        <v>66107150</v>
      </c>
      <c r="B5000" t="s">
        <v>8757</v>
      </c>
      <c r="C5000" t="s">
        <v>5473</v>
      </c>
      <c r="D5000" t="s">
        <v>5555</v>
      </c>
      <c r="E5000" t="s">
        <v>18</v>
      </c>
      <c r="F5000">
        <v>0</v>
      </c>
      <c r="G5000">
        <v>5</v>
      </c>
      <c r="H5000" t="s">
        <v>11904</v>
      </c>
      <c r="I5000">
        <v>14</v>
      </c>
      <c r="J5000">
        <v>10.3333333333333</v>
      </c>
      <c r="K5000">
        <v>6</v>
      </c>
      <c r="L5000" t="s">
        <v>5549</v>
      </c>
      <c r="M5000" t="s">
        <v>5543</v>
      </c>
      <c r="N5000">
        <v>21.6666666666667</v>
      </c>
      <c r="O5000">
        <v>9.6666666666666696</v>
      </c>
      <c r="P5000">
        <v>0.44615384615384601</v>
      </c>
      <c r="Q5000" t="s">
        <v>7181</v>
      </c>
      <c r="R5000" t="s">
        <v>7178</v>
      </c>
      <c r="S5000" t="s">
        <v>12</v>
      </c>
      <c r="T5000" t="s">
        <v>11</v>
      </c>
      <c r="U5000" t="s">
        <v>19</v>
      </c>
    </row>
    <row r="5001" spans="1:21" x14ac:dyDescent="0.75">
      <c r="A5001">
        <v>66107272</v>
      </c>
      <c r="B5001" t="s">
        <v>1016</v>
      </c>
      <c r="C5001" t="s">
        <v>5473</v>
      </c>
      <c r="D5001" t="s">
        <v>5555</v>
      </c>
      <c r="E5001" t="s">
        <v>18</v>
      </c>
      <c r="F5001">
        <v>0</v>
      </c>
      <c r="I5001">
        <v>9</v>
      </c>
      <c r="J5001">
        <v>13.6666666666667</v>
      </c>
      <c r="K5001">
        <v>5</v>
      </c>
      <c r="L5001" t="s">
        <v>5577</v>
      </c>
      <c r="M5001" t="s">
        <v>5543</v>
      </c>
      <c r="N5001">
        <v>21.6666666666667</v>
      </c>
      <c r="O5001">
        <v>11</v>
      </c>
      <c r="P5001">
        <v>0.507692307692308</v>
      </c>
      <c r="Q5001" t="s">
        <v>7198</v>
      </c>
      <c r="R5001" t="s">
        <v>7157</v>
      </c>
      <c r="S5001" t="s">
        <v>22</v>
      </c>
      <c r="T5001" t="s">
        <v>11</v>
      </c>
      <c r="U5001" t="s">
        <v>19</v>
      </c>
    </row>
    <row r="5002" spans="1:21" x14ac:dyDescent="0.75">
      <c r="A5002">
        <v>66107842</v>
      </c>
      <c r="B5002" t="s">
        <v>8910</v>
      </c>
      <c r="C5002" t="s">
        <v>5456</v>
      </c>
      <c r="D5002" t="s">
        <v>5556</v>
      </c>
      <c r="E5002" t="s">
        <v>18</v>
      </c>
      <c r="F5002">
        <v>0</v>
      </c>
      <c r="I5002">
        <v>3</v>
      </c>
      <c r="J5002">
        <v>5.3333333333333304</v>
      </c>
      <c r="K5002">
        <v>38</v>
      </c>
      <c r="L5002" t="s">
        <v>5577</v>
      </c>
      <c r="M5002" t="s">
        <v>5543</v>
      </c>
      <c r="N5002">
        <v>21.6666666666667</v>
      </c>
      <c r="O5002">
        <v>10.6666666666667</v>
      </c>
      <c r="P5002">
        <v>0.492307692307692</v>
      </c>
      <c r="Q5002" t="s">
        <v>7348</v>
      </c>
      <c r="R5002" t="s">
        <v>7154</v>
      </c>
      <c r="S5002" t="s">
        <v>12</v>
      </c>
      <c r="T5002" t="s">
        <v>11</v>
      </c>
      <c r="U5002" t="s">
        <v>19</v>
      </c>
    </row>
    <row r="5003" spans="1:21" x14ac:dyDescent="0.75">
      <c r="A5003">
        <v>66107850</v>
      </c>
      <c r="B5003" t="s">
        <v>9311</v>
      </c>
      <c r="C5003" t="s">
        <v>5473</v>
      </c>
      <c r="D5003" t="s">
        <v>5555</v>
      </c>
      <c r="E5003" t="s">
        <v>18</v>
      </c>
      <c r="F5003">
        <v>0</v>
      </c>
      <c r="I5003">
        <v>12</v>
      </c>
      <c r="J5003">
        <v>10.3333333333333</v>
      </c>
      <c r="K5003">
        <v>10</v>
      </c>
      <c r="L5003" t="s">
        <v>5577</v>
      </c>
      <c r="M5003" t="s">
        <v>5543</v>
      </c>
      <c r="N5003">
        <v>21.6666666666667</v>
      </c>
      <c r="O5003">
        <v>11.6666666666667</v>
      </c>
      <c r="P5003">
        <v>0.53846153846153799</v>
      </c>
      <c r="Q5003" t="s">
        <v>7198</v>
      </c>
      <c r="R5003" t="s">
        <v>7157</v>
      </c>
      <c r="S5003" t="s">
        <v>22</v>
      </c>
      <c r="T5003" t="s">
        <v>11</v>
      </c>
      <c r="U5003" t="s">
        <v>19</v>
      </c>
    </row>
    <row r="5004" spans="1:21" x14ac:dyDescent="0.75">
      <c r="A5004">
        <v>66108002</v>
      </c>
      <c r="B5004" t="s">
        <v>9505</v>
      </c>
      <c r="C5004" t="s">
        <v>5473</v>
      </c>
      <c r="D5004" t="s">
        <v>5555</v>
      </c>
      <c r="E5004" t="s">
        <v>18</v>
      </c>
      <c r="F5004">
        <v>0</v>
      </c>
      <c r="G5004">
        <v>9</v>
      </c>
      <c r="H5004" t="s">
        <v>11904</v>
      </c>
      <c r="I5004">
        <v>41</v>
      </c>
      <c r="J5004">
        <v>245.333333333333</v>
      </c>
      <c r="K5004">
        <v>5</v>
      </c>
      <c r="L5004" t="s">
        <v>5549</v>
      </c>
      <c r="M5004" t="s">
        <v>5543</v>
      </c>
      <c r="N5004">
        <v>21.6666666666667</v>
      </c>
      <c r="O5004">
        <v>6.6666666666666696</v>
      </c>
      <c r="P5004">
        <v>0.30769230769230799</v>
      </c>
      <c r="Q5004" t="s">
        <v>7187</v>
      </c>
      <c r="R5004" t="s">
        <v>7180</v>
      </c>
      <c r="S5004" t="s">
        <v>22</v>
      </c>
      <c r="T5004" t="s">
        <v>11</v>
      </c>
      <c r="U5004" t="s">
        <v>19</v>
      </c>
    </row>
    <row r="5005" spans="1:21" x14ac:dyDescent="0.75">
      <c r="A5005">
        <v>66108228</v>
      </c>
      <c r="B5005" t="s">
        <v>8995</v>
      </c>
      <c r="C5005" t="s">
        <v>5473</v>
      </c>
      <c r="D5005" t="s">
        <v>5555</v>
      </c>
      <c r="E5005" t="s">
        <v>18</v>
      </c>
      <c r="F5005">
        <v>0</v>
      </c>
      <c r="I5005">
        <v>10</v>
      </c>
      <c r="J5005">
        <v>16</v>
      </c>
      <c r="K5005">
        <v>12</v>
      </c>
      <c r="L5005" t="s">
        <v>5577</v>
      </c>
      <c r="M5005" t="s">
        <v>5543</v>
      </c>
      <c r="N5005">
        <v>21.6666666666667</v>
      </c>
      <c r="O5005">
        <v>11.3333333333333</v>
      </c>
      <c r="P5005">
        <v>0.52307692307692299</v>
      </c>
      <c r="Q5005" t="s">
        <v>7198</v>
      </c>
      <c r="R5005" t="s">
        <v>7157</v>
      </c>
      <c r="S5005" t="s">
        <v>22</v>
      </c>
      <c r="T5005" t="s">
        <v>11</v>
      </c>
      <c r="U5005" t="s">
        <v>19</v>
      </c>
    </row>
    <row r="5006" spans="1:21" x14ac:dyDescent="0.75">
      <c r="A5006">
        <v>66108295</v>
      </c>
      <c r="B5006" t="s">
        <v>10316</v>
      </c>
      <c r="C5006" t="s">
        <v>5478</v>
      </c>
      <c r="D5006" t="s">
        <v>5547</v>
      </c>
      <c r="E5006" t="s">
        <v>18</v>
      </c>
      <c r="F5006">
        <v>0</v>
      </c>
      <c r="I5006">
        <v>20</v>
      </c>
      <c r="J5006">
        <v>10.6666666666667</v>
      </c>
      <c r="K5006">
        <v>15</v>
      </c>
      <c r="L5006" t="s">
        <v>5577</v>
      </c>
      <c r="M5006" t="s">
        <v>5543</v>
      </c>
      <c r="N5006">
        <v>21.6666666666667</v>
      </c>
      <c r="O5006">
        <v>13.6666666666667</v>
      </c>
      <c r="P5006">
        <v>0.63076923076923097</v>
      </c>
      <c r="Q5006" t="s">
        <v>7174</v>
      </c>
      <c r="R5006" t="s">
        <v>7160</v>
      </c>
      <c r="S5006" t="s">
        <v>12</v>
      </c>
      <c r="T5006" t="s">
        <v>11</v>
      </c>
      <c r="U5006" t="s">
        <v>19</v>
      </c>
    </row>
    <row r="5007" spans="1:21" x14ac:dyDescent="0.75">
      <c r="A5007">
        <v>66108306</v>
      </c>
      <c r="B5007" t="s">
        <v>9295</v>
      </c>
      <c r="C5007" t="s">
        <v>5473</v>
      </c>
      <c r="D5007" t="s">
        <v>5555</v>
      </c>
      <c r="E5007" t="s">
        <v>18</v>
      </c>
      <c r="F5007">
        <v>0</v>
      </c>
      <c r="I5007">
        <v>6</v>
      </c>
      <c r="J5007">
        <v>23</v>
      </c>
      <c r="K5007">
        <v>9</v>
      </c>
      <c r="L5007" t="s">
        <v>5577</v>
      </c>
      <c r="M5007" t="s">
        <v>5543</v>
      </c>
      <c r="N5007">
        <v>21.6666666666667</v>
      </c>
      <c r="O5007">
        <v>6.6666666666666696</v>
      </c>
      <c r="P5007">
        <v>0.30769230769230799</v>
      </c>
      <c r="Q5007" t="s">
        <v>7182</v>
      </c>
      <c r="R5007" t="s">
        <v>7154</v>
      </c>
      <c r="S5007" t="s">
        <v>12</v>
      </c>
      <c r="T5007" t="s">
        <v>11</v>
      </c>
      <c r="U5007" t="s">
        <v>19</v>
      </c>
    </row>
    <row r="5008" spans="1:21" x14ac:dyDescent="0.75">
      <c r="A5008">
        <v>66108888</v>
      </c>
      <c r="B5008" t="s">
        <v>8608</v>
      </c>
      <c r="C5008" t="s">
        <v>5473</v>
      </c>
      <c r="D5008" t="s">
        <v>5555</v>
      </c>
      <c r="E5008" t="s">
        <v>18</v>
      </c>
      <c r="F5008">
        <v>0</v>
      </c>
      <c r="I5008">
        <v>10</v>
      </c>
      <c r="J5008">
        <v>8.6666666666666696</v>
      </c>
      <c r="K5008">
        <v>5</v>
      </c>
      <c r="L5008" t="s">
        <v>5577</v>
      </c>
      <c r="M5008" t="s">
        <v>5543</v>
      </c>
      <c r="N5008">
        <v>21.6666666666667</v>
      </c>
      <c r="O5008">
        <v>2.6666666666666701</v>
      </c>
      <c r="P5008">
        <v>0.123076923076923</v>
      </c>
      <c r="Q5008" t="s">
        <v>7185</v>
      </c>
      <c r="R5008" t="s">
        <v>7184</v>
      </c>
      <c r="S5008" t="s">
        <v>22</v>
      </c>
      <c r="T5008" t="s">
        <v>11</v>
      </c>
      <c r="U5008" t="s">
        <v>19</v>
      </c>
    </row>
    <row r="5009" spans="1:21" x14ac:dyDescent="0.75">
      <c r="A5009">
        <v>66109101</v>
      </c>
      <c r="B5009" t="s">
        <v>2436</v>
      </c>
      <c r="C5009" t="s">
        <v>5473</v>
      </c>
      <c r="D5009" t="s">
        <v>5555</v>
      </c>
      <c r="E5009" t="s">
        <v>18</v>
      </c>
      <c r="F5009">
        <v>0</v>
      </c>
      <c r="I5009">
        <v>15</v>
      </c>
      <c r="J5009">
        <v>12</v>
      </c>
      <c r="K5009">
        <v>2</v>
      </c>
      <c r="L5009" t="s">
        <v>5577</v>
      </c>
      <c r="M5009" t="s">
        <v>5543</v>
      </c>
      <c r="N5009">
        <v>21.6666666666667</v>
      </c>
      <c r="O5009">
        <v>11.6666666666667</v>
      </c>
      <c r="P5009">
        <v>0.53846153846153799</v>
      </c>
      <c r="Q5009" t="s">
        <v>7169</v>
      </c>
      <c r="R5009" t="s">
        <v>7170</v>
      </c>
      <c r="S5009" t="s">
        <v>12</v>
      </c>
      <c r="T5009" t="s">
        <v>11</v>
      </c>
      <c r="U5009" t="s">
        <v>19</v>
      </c>
    </row>
    <row r="5010" spans="1:21" x14ac:dyDescent="0.75">
      <c r="A5010">
        <v>66109740</v>
      </c>
      <c r="B5010" t="s">
        <v>3776</v>
      </c>
      <c r="C5010" t="s">
        <v>5473</v>
      </c>
      <c r="D5010" t="s">
        <v>5556</v>
      </c>
      <c r="E5010" t="s">
        <v>18</v>
      </c>
      <c r="F5010">
        <v>0</v>
      </c>
      <c r="I5010">
        <v>50</v>
      </c>
      <c r="J5010">
        <v>26</v>
      </c>
      <c r="K5010">
        <v>6</v>
      </c>
      <c r="L5010" t="s">
        <v>5577</v>
      </c>
      <c r="M5010" t="s">
        <v>5543</v>
      </c>
      <c r="N5010">
        <v>21.6666666666667</v>
      </c>
      <c r="O5010">
        <v>11.6666666666667</v>
      </c>
      <c r="P5010">
        <v>0.53846153846153799</v>
      </c>
      <c r="Q5010" t="s">
        <v>7172</v>
      </c>
      <c r="R5010" t="s">
        <v>7166</v>
      </c>
      <c r="S5010" t="s">
        <v>12</v>
      </c>
      <c r="T5010" t="s">
        <v>11</v>
      </c>
      <c r="U5010" t="s">
        <v>19</v>
      </c>
    </row>
    <row r="5011" spans="1:21" x14ac:dyDescent="0.75">
      <c r="A5011">
        <v>66110828</v>
      </c>
      <c r="B5011" t="s">
        <v>820</v>
      </c>
      <c r="C5011" t="s">
        <v>5473</v>
      </c>
      <c r="D5011" t="s">
        <v>5556</v>
      </c>
      <c r="E5011" t="s">
        <v>18</v>
      </c>
      <c r="F5011">
        <v>0</v>
      </c>
      <c r="I5011">
        <v>15</v>
      </c>
      <c r="J5011">
        <v>11.6666666666667</v>
      </c>
      <c r="K5011">
        <v>15</v>
      </c>
      <c r="L5011" t="s">
        <v>5577</v>
      </c>
      <c r="M5011" t="s">
        <v>5543</v>
      </c>
      <c r="N5011">
        <v>21.6666666666667</v>
      </c>
      <c r="O5011">
        <v>14.3333333333333</v>
      </c>
      <c r="P5011">
        <v>0.66153846153846196</v>
      </c>
      <c r="Q5011" t="s">
        <v>7172</v>
      </c>
      <c r="R5011" t="s">
        <v>7166</v>
      </c>
      <c r="S5011" t="s">
        <v>12</v>
      </c>
      <c r="T5011" t="s">
        <v>11</v>
      </c>
      <c r="U5011" t="s">
        <v>19</v>
      </c>
    </row>
    <row r="5012" spans="1:21" x14ac:dyDescent="0.75">
      <c r="A5012">
        <v>66110959</v>
      </c>
      <c r="B5012" t="s">
        <v>1020</v>
      </c>
      <c r="C5012" t="s">
        <v>5473</v>
      </c>
      <c r="D5012" t="s">
        <v>5555</v>
      </c>
      <c r="E5012" t="s">
        <v>18</v>
      </c>
      <c r="F5012">
        <v>0</v>
      </c>
      <c r="G5012">
        <v>4</v>
      </c>
      <c r="H5012" t="s">
        <v>11904</v>
      </c>
      <c r="I5012">
        <v>7</v>
      </c>
      <c r="J5012">
        <v>7.6666666666666696</v>
      </c>
      <c r="K5012">
        <v>10</v>
      </c>
      <c r="L5012" t="s">
        <v>5549</v>
      </c>
      <c r="M5012" t="s">
        <v>5543</v>
      </c>
      <c r="N5012">
        <v>21.6666666666667</v>
      </c>
      <c r="O5012">
        <v>9.6666666666666696</v>
      </c>
      <c r="P5012">
        <v>0.44615384615384601</v>
      </c>
      <c r="Q5012" t="s">
        <v>7181</v>
      </c>
      <c r="R5012" t="s">
        <v>7178</v>
      </c>
      <c r="S5012" t="s">
        <v>12</v>
      </c>
      <c r="T5012" t="s">
        <v>11</v>
      </c>
      <c r="U5012" t="s">
        <v>19</v>
      </c>
    </row>
    <row r="5013" spans="1:21" x14ac:dyDescent="0.75">
      <c r="A5013">
        <v>66110988</v>
      </c>
      <c r="B5013" t="s">
        <v>4900</v>
      </c>
      <c r="C5013" t="s">
        <v>5473</v>
      </c>
      <c r="D5013" t="s">
        <v>5542</v>
      </c>
      <c r="E5013" t="s">
        <v>18</v>
      </c>
      <c r="F5013">
        <v>0</v>
      </c>
      <c r="I5013">
        <v>5</v>
      </c>
      <c r="J5013">
        <v>16.6666666666667</v>
      </c>
      <c r="K5013">
        <v>38</v>
      </c>
      <c r="L5013" t="s">
        <v>5577</v>
      </c>
      <c r="M5013" t="s">
        <v>5543</v>
      </c>
      <c r="N5013">
        <v>21.6666666666667</v>
      </c>
      <c r="O5013">
        <v>13</v>
      </c>
      <c r="P5013">
        <v>0.6</v>
      </c>
      <c r="Q5013" t="s">
        <v>7177</v>
      </c>
      <c r="R5013" t="s">
        <v>7178</v>
      </c>
      <c r="S5013" t="s">
        <v>12</v>
      </c>
      <c r="T5013" t="s">
        <v>11</v>
      </c>
      <c r="U5013" t="s">
        <v>19</v>
      </c>
    </row>
    <row r="5014" spans="1:21" x14ac:dyDescent="0.75">
      <c r="A5014">
        <v>66111095</v>
      </c>
      <c r="B5014" t="s">
        <v>8466</v>
      </c>
      <c r="C5014" t="s">
        <v>5473</v>
      </c>
      <c r="D5014" t="s">
        <v>5555</v>
      </c>
      <c r="E5014" t="s">
        <v>18</v>
      </c>
      <c r="F5014">
        <v>0</v>
      </c>
      <c r="I5014">
        <v>2</v>
      </c>
      <c r="J5014">
        <v>2.6666666666666701</v>
      </c>
      <c r="K5014">
        <v>35</v>
      </c>
      <c r="L5014" t="s">
        <v>5577</v>
      </c>
      <c r="M5014" t="s">
        <v>5543</v>
      </c>
      <c r="N5014">
        <v>21.6666666666667</v>
      </c>
      <c r="O5014">
        <v>11.6666666666667</v>
      </c>
      <c r="P5014">
        <v>0.53846153846153799</v>
      </c>
      <c r="Q5014" t="s">
        <v>7192</v>
      </c>
      <c r="R5014" t="s">
        <v>7160</v>
      </c>
      <c r="S5014" t="s">
        <v>12</v>
      </c>
      <c r="T5014" t="s">
        <v>11</v>
      </c>
      <c r="U5014" t="s">
        <v>19</v>
      </c>
    </row>
    <row r="5015" spans="1:21" x14ac:dyDescent="0.75">
      <c r="A5015">
        <v>66111115</v>
      </c>
      <c r="B5015" t="s">
        <v>1349</v>
      </c>
      <c r="C5015" t="s">
        <v>5473</v>
      </c>
      <c r="D5015" t="s">
        <v>5555</v>
      </c>
      <c r="E5015" t="s">
        <v>18</v>
      </c>
      <c r="F5015">
        <v>0</v>
      </c>
      <c r="I5015">
        <v>2</v>
      </c>
      <c r="J5015">
        <v>3.3333333333333299</v>
      </c>
      <c r="K5015">
        <v>4</v>
      </c>
      <c r="L5015" t="s">
        <v>5577</v>
      </c>
      <c r="M5015" t="s">
        <v>5543</v>
      </c>
      <c r="N5015">
        <v>21.6666666666667</v>
      </c>
      <c r="O5015">
        <v>10.6666666666667</v>
      </c>
      <c r="P5015">
        <v>0.492307692307692</v>
      </c>
      <c r="Q5015" t="s">
        <v>7192</v>
      </c>
      <c r="R5015" t="s">
        <v>7160</v>
      </c>
      <c r="S5015" t="s">
        <v>12</v>
      </c>
      <c r="T5015" t="s">
        <v>11</v>
      </c>
      <c r="U5015" t="s">
        <v>19</v>
      </c>
    </row>
    <row r="5016" spans="1:21" x14ac:dyDescent="0.75">
      <c r="A5016">
        <v>66111392</v>
      </c>
      <c r="B5016" t="s">
        <v>1331</v>
      </c>
      <c r="C5016" t="s">
        <v>5473</v>
      </c>
      <c r="D5016" t="s">
        <v>5555</v>
      </c>
      <c r="E5016" t="s">
        <v>18</v>
      </c>
      <c r="F5016">
        <v>0</v>
      </c>
      <c r="G5016">
        <v>2</v>
      </c>
      <c r="H5016" t="s">
        <v>11904</v>
      </c>
      <c r="I5016">
        <v>9</v>
      </c>
      <c r="J5016">
        <v>12.3333333333333</v>
      </c>
      <c r="K5016">
        <v>15</v>
      </c>
      <c r="L5016" t="s">
        <v>5549</v>
      </c>
      <c r="M5016" t="s">
        <v>5543</v>
      </c>
      <c r="N5016">
        <v>21.6666666666667</v>
      </c>
      <c r="O5016">
        <v>13.6666666666667</v>
      </c>
      <c r="P5016">
        <v>0.63076923076923097</v>
      </c>
      <c r="Q5016" t="s">
        <v>7219</v>
      </c>
      <c r="R5016" t="s">
        <v>7163</v>
      </c>
      <c r="S5016" t="s">
        <v>22</v>
      </c>
      <c r="T5016" t="s">
        <v>11</v>
      </c>
      <c r="U5016" t="s">
        <v>19</v>
      </c>
    </row>
    <row r="5017" spans="1:21" x14ac:dyDescent="0.75">
      <c r="A5017">
        <v>66111813</v>
      </c>
      <c r="B5017" t="s">
        <v>1465</v>
      </c>
      <c r="C5017" t="s">
        <v>5456</v>
      </c>
      <c r="D5017" t="s">
        <v>5556</v>
      </c>
      <c r="E5017" t="s">
        <v>18</v>
      </c>
      <c r="F5017">
        <v>0</v>
      </c>
      <c r="I5017">
        <v>10</v>
      </c>
      <c r="J5017">
        <v>5.6666666666666696</v>
      </c>
      <c r="K5017">
        <v>3</v>
      </c>
      <c r="L5017" t="s">
        <v>5577</v>
      </c>
      <c r="M5017" t="s">
        <v>5543</v>
      </c>
      <c r="N5017">
        <v>21.6666666666667</v>
      </c>
      <c r="O5017">
        <v>7.6666666666666696</v>
      </c>
      <c r="P5017">
        <v>0.35384615384615398</v>
      </c>
      <c r="Q5017" t="s">
        <v>7348</v>
      </c>
      <c r="R5017" t="s">
        <v>7154</v>
      </c>
      <c r="S5017" t="s">
        <v>12</v>
      </c>
      <c r="T5017" t="s">
        <v>11</v>
      </c>
      <c r="U5017" t="s">
        <v>19</v>
      </c>
    </row>
    <row r="5018" spans="1:21" x14ac:dyDescent="0.75">
      <c r="A5018">
        <v>66112938</v>
      </c>
      <c r="B5018" t="s">
        <v>8870</v>
      </c>
      <c r="C5018" t="s">
        <v>5456</v>
      </c>
      <c r="D5018" t="s">
        <v>5556</v>
      </c>
      <c r="E5018" t="s">
        <v>18</v>
      </c>
      <c r="F5018">
        <v>0</v>
      </c>
      <c r="I5018">
        <v>25</v>
      </c>
      <c r="J5018">
        <v>22</v>
      </c>
      <c r="K5018">
        <v>26</v>
      </c>
      <c r="L5018" t="s">
        <v>5577</v>
      </c>
      <c r="M5018" t="s">
        <v>5543</v>
      </c>
      <c r="N5018">
        <v>21.6666666666667</v>
      </c>
      <c r="O5018">
        <v>11</v>
      </c>
      <c r="P5018">
        <v>0.507692307692308</v>
      </c>
      <c r="Q5018" t="s">
        <v>7348</v>
      </c>
      <c r="R5018" t="s">
        <v>7154</v>
      </c>
      <c r="S5018" t="s">
        <v>12</v>
      </c>
      <c r="T5018" t="s">
        <v>11</v>
      </c>
      <c r="U5018" t="s">
        <v>19</v>
      </c>
    </row>
    <row r="5019" spans="1:21" x14ac:dyDescent="0.75">
      <c r="A5019">
        <v>66113710</v>
      </c>
      <c r="B5019" t="s">
        <v>263</v>
      </c>
      <c r="C5019" t="s">
        <v>5473</v>
      </c>
      <c r="D5019" t="s">
        <v>5564</v>
      </c>
      <c r="E5019" t="s">
        <v>18</v>
      </c>
      <c r="F5019">
        <v>0</v>
      </c>
      <c r="I5019">
        <v>5</v>
      </c>
      <c r="J5019">
        <v>3.3333333333333299</v>
      </c>
      <c r="L5019" t="s">
        <v>5577</v>
      </c>
      <c r="M5019" t="s">
        <v>5543</v>
      </c>
      <c r="N5019">
        <v>21.6666666666667</v>
      </c>
      <c r="O5019">
        <v>7.3333333333333304</v>
      </c>
      <c r="P5019">
        <v>0.33846153846153798</v>
      </c>
      <c r="Q5019" t="s">
        <v>7194</v>
      </c>
      <c r="R5019" t="s">
        <v>7154</v>
      </c>
      <c r="S5019" t="s">
        <v>12</v>
      </c>
      <c r="T5019" t="s">
        <v>11</v>
      </c>
      <c r="U5019" t="s">
        <v>19</v>
      </c>
    </row>
    <row r="5020" spans="1:21" x14ac:dyDescent="0.75">
      <c r="A5020">
        <v>66113736</v>
      </c>
      <c r="B5020" t="s">
        <v>4666</v>
      </c>
      <c r="C5020" t="s">
        <v>5473</v>
      </c>
      <c r="D5020" t="s">
        <v>5564</v>
      </c>
      <c r="E5020" t="s">
        <v>18</v>
      </c>
      <c r="F5020">
        <v>0</v>
      </c>
      <c r="I5020">
        <v>50</v>
      </c>
      <c r="J5020">
        <v>33.3333333333333</v>
      </c>
      <c r="L5020" t="s">
        <v>5577</v>
      </c>
      <c r="M5020" t="s">
        <v>5543</v>
      </c>
      <c r="N5020">
        <v>21.6666666666667</v>
      </c>
      <c r="O5020">
        <v>14.6666666666667</v>
      </c>
      <c r="P5020">
        <v>0.67692307692307696</v>
      </c>
      <c r="Q5020" t="s">
        <v>7189</v>
      </c>
      <c r="R5020" t="s">
        <v>7160</v>
      </c>
      <c r="S5020" t="s">
        <v>12</v>
      </c>
      <c r="T5020" t="s">
        <v>11</v>
      </c>
      <c r="U5020" t="s">
        <v>19</v>
      </c>
    </row>
    <row r="5021" spans="1:21" x14ac:dyDescent="0.75">
      <c r="A5021">
        <v>66150543</v>
      </c>
      <c r="B5021" t="s">
        <v>6601</v>
      </c>
      <c r="C5021" t="s">
        <v>5473</v>
      </c>
      <c r="D5021" t="s">
        <v>5555</v>
      </c>
      <c r="E5021" t="s">
        <v>18</v>
      </c>
      <c r="F5021">
        <v>0</v>
      </c>
      <c r="I5021">
        <v>6</v>
      </c>
      <c r="J5021">
        <v>10.3333333333333</v>
      </c>
      <c r="K5021">
        <v>3</v>
      </c>
      <c r="L5021" t="s">
        <v>5577</v>
      </c>
      <c r="M5021" t="s">
        <v>5543</v>
      </c>
      <c r="N5021">
        <v>21.6666666666667</v>
      </c>
      <c r="O5021">
        <v>11</v>
      </c>
      <c r="P5021">
        <v>0.507692307692308</v>
      </c>
      <c r="Q5021" t="s">
        <v>7192</v>
      </c>
      <c r="R5021" t="s">
        <v>7160</v>
      </c>
      <c r="S5021" t="s">
        <v>12</v>
      </c>
      <c r="T5021" t="s">
        <v>11</v>
      </c>
      <c r="U5021" t="s">
        <v>19</v>
      </c>
    </row>
    <row r="5022" spans="1:21" x14ac:dyDescent="0.75">
      <c r="A5022">
        <v>66150893</v>
      </c>
      <c r="B5022" t="s">
        <v>10331</v>
      </c>
      <c r="C5022" t="s">
        <v>5473</v>
      </c>
      <c r="D5022" t="s">
        <v>5556</v>
      </c>
      <c r="E5022" t="s">
        <v>18</v>
      </c>
      <c r="F5022">
        <v>0</v>
      </c>
      <c r="I5022">
        <v>8</v>
      </c>
      <c r="J5022">
        <v>4.3333333333333304</v>
      </c>
      <c r="K5022">
        <v>8</v>
      </c>
      <c r="L5022" t="s">
        <v>5577</v>
      </c>
      <c r="M5022" t="s">
        <v>5543</v>
      </c>
      <c r="N5022">
        <v>21.6666666666667</v>
      </c>
      <c r="O5022">
        <v>13.6666666666667</v>
      </c>
      <c r="P5022">
        <v>0.63076923076923097</v>
      </c>
      <c r="Q5022" t="s">
        <v>7219</v>
      </c>
      <c r="R5022" t="s">
        <v>7163</v>
      </c>
      <c r="S5022" t="s">
        <v>22</v>
      </c>
      <c r="T5022" t="s">
        <v>11</v>
      </c>
      <c r="U5022" t="s">
        <v>19</v>
      </c>
    </row>
    <row r="5023" spans="1:21" x14ac:dyDescent="0.75">
      <c r="A5023">
        <v>66151732</v>
      </c>
      <c r="B5023" t="s">
        <v>5727</v>
      </c>
      <c r="C5023" t="s">
        <v>5473</v>
      </c>
      <c r="D5023" t="s">
        <v>5556</v>
      </c>
      <c r="E5023" t="s">
        <v>18</v>
      </c>
      <c r="F5023">
        <v>0</v>
      </c>
      <c r="I5023">
        <v>9</v>
      </c>
      <c r="J5023">
        <v>9.6666666666666696</v>
      </c>
      <c r="K5023">
        <v>8</v>
      </c>
      <c r="L5023" t="s">
        <v>5577</v>
      </c>
      <c r="M5023" t="s">
        <v>5543</v>
      </c>
      <c r="N5023">
        <v>21.6666666666667</v>
      </c>
      <c r="O5023">
        <v>14.6666666666667</v>
      </c>
      <c r="P5023">
        <v>0.67692307692307696</v>
      </c>
      <c r="Q5023" t="s">
        <v>7215</v>
      </c>
      <c r="R5023" t="s">
        <v>7170</v>
      </c>
      <c r="S5023" t="s">
        <v>12</v>
      </c>
      <c r="T5023" t="s">
        <v>11</v>
      </c>
      <c r="U5023" t="s">
        <v>19</v>
      </c>
    </row>
    <row r="5024" spans="1:21" x14ac:dyDescent="0.75">
      <c r="A5024">
        <v>66152415</v>
      </c>
      <c r="B5024" t="s">
        <v>3729</v>
      </c>
      <c r="C5024" t="s">
        <v>5473</v>
      </c>
      <c r="D5024" t="s">
        <v>5555</v>
      </c>
      <c r="E5024" t="s">
        <v>5565</v>
      </c>
      <c r="F5024">
        <v>100</v>
      </c>
      <c r="G5024">
        <v>15</v>
      </c>
      <c r="H5024">
        <v>0.15</v>
      </c>
      <c r="I5024">
        <v>190</v>
      </c>
      <c r="J5024">
        <v>230.333333333333</v>
      </c>
      <c r="K5024">
        <v>32</v>
      </c>
      <c r="L5024" t="s">
        <v>5562</v>
      </c>
      <c r="M5024" t="s">
        <v>5567</v>
      </c>
      <c r="N5024">
        <v>21.6666666666667</v>
      </c>
      <c r="O5024">
        <v>11.6666666666667</v>
      </c>
      <c r="P5024">
        <v>0.53846153846153799</v>
      </c>
      <c r="Q5024" t="s">
        <v>7162</v>
      </c>
      <c r="R5024" t="s">
        <v>7163</v>
      </c>
      <c r="S5024" t="s">
        <v>22</v>
      </c>
      <c r="T5024" t="s">
        <v>11</v>
      </c>
      <c r="U5024" t="s">
        <v>19</v>
      </c>
    </row>
    <row r="5025" spans="1:21" x14ac:dyDescent="0.75">
      <c r="A5025">
        <v>66152741</v>
      </c>
      <c r="B5025" t="s">
        <v>8605</v>
      </c>
      <c r="C5025" t="s">
        <v>5473</v>
      </c>
      <c r="D5025" t="s">
        <v>5555</v>
      </c>
      <c r="E5025" t="s">
        <v>18</v>
      </c>
      <c r="F5025">
        <v>0</v>
      </c>
      <c r="I5025">
        <v>5</v>
      </c>
      <c r="J5025">
        <v>5</v>
      </c>
      <c r="K5025">
        <v>8</v>
      </c>
      <c r="L5025" t="s">
        <v>5577</v>
      </c>
      <c r="M5025" t="s">
        <v>5543</v>
      </c>
      <c r="N5025">
        <v>21.6666666666667</v>
      </c>
      <c r="O5025">
        <v>10.6666666666667</v>
      </c>
      <c r="P5025">
        <v>0.492307692307692</v>
      </c>
      <c r="Q5025" t="s">
        <v>7192</v>
      </c>
      <c r="R5025" t="s">
        <v>7160</v>
      </c>
      <c r="S5025" t="s">
        <v>12</v>
      </c>
      <c r="T5025" t="s">
        <v>11</v>
      </c>
      <c r="U5025" t="s">
        <v>19</v>
      </c>
    </row>
    <row r="5026" spans="1:21" x14ac:dyDescent="0.75">
      <c r="A5026">
        <v>66153785</v>
      </c>
      <c r="B5026" t="s">
        <v>909</v>
      </c>
      <c r="C5026" t="s">
        <v>5473</v>
      </c>
      <c r="D5026" t="s">
        <v>5555</v>
      </c>
      <c r="E5026" t="s">
        <v>18</v>
      </c>
      <c r="F5026">
        <v>0</v>
      </c>
      <c r="I5026">
        <v>12</v>
      </c>
      <c r="J5026">
        <v>9.3333333333333304</v>
      </c>
      <c r="K5026">
        <v>36</v>
      </c>
      <c r="L5026" t="s">
        <v>5577</v>
      </c>
      <c r="M5026" t="s">
        <v>5543</v>
      </c>
      <c r="N5026">
        <v>21.6666666666667</v>
      </c>
      <c r="O5026">
        <v>11.6666666666667</v>
      </c>
      <c r="P5026">
        <v>0.53846153846153799</v>
      </c>
      <c r="Q5026" t="s">
        <v>7198</v>
      </c>
      <c r="R5026" t="s">
        <v>7157</v>
      </c>
      <c r="S5026" t="s">
        <v>22</v>
      </c>
      <c r="T5026" t="s">
        <v>11</v>
      </c>
      <c r="U5026" t="s">
        <v>19</v>
      </c>
    </row>
    <row r="5027" spans="1:21" x14ac:dyDescent="0.75">
      <c r="A5027">
        <v>66154223</v>
      </c>
      <c r="B5027" t="s">
        <v>7207</v>
      </c>
      <c r="C5027" t="s">
        <v>5473</v>
      </c>
      <c r="D5027" t="s">
        <v>5556</v>
      </c>
      <c r="E5027" t="s">
        <v>18</v>
      </c>
      <c r="F5027">
        <v>0</v>
      </c>
      <c r="I5027">
        <v>5</v>
      </c>
      <c r="J5027">
        <v>10</v>
      </c>
      <c r="K5027">
        <v>10</v>
      </c>
      <c r="L5027" t="s">
        <v>5577</v>
      </c>
      <c r="M5027" t="s">
        <v>5543</v>
      </c>
      <c r="N5027">
        <v>21.6666666666667</v>
      </c>
      <c r="O5027">
        <v>7.3333333333333304</v>
      </c>
      <c r="P5027">
        <v>0.33846153846153798</v>
      </c>
      <c r="Q5027" t="s">
        <v>7167</v>
      </c>
      <c r="R5027" t="s">
        <v>7166</v>
      </c>
      <c r="S5027" t="s">
        <v>12</v>
      </c>
      <c r="T5027" t="s">
        <v>11</v>
      </c>
      <c r="U5027" t="s">
        <v>19</v>
      </c>
    </row>
    <row r="5028" spans="1:21" x14ac:dyDescent="0.75">
      <c r="A5028">
        <v>66155168</v>
      </c>
      <c r="B5028" t="s">
        <v>9067</v>
      </c>
      <c r="C5028" t="s">
        <v>5456</v>
      </c>
      <c r="D5028" t="s">
        <v>5556</v>
      </c>
      <c r="E5028" t="s">
        <v>18</v>
      </c>
      <c r="F5028">
        <v>0</v>
      </c>
      <c r="I5028">
        <v>10</v>
      </c>
      <c r="J5028">
        <v>11</v>
      </c>
      <c r="K5028">
        <v>50</v>
      </c>
      <c r="L5028" t="s">
        <v>5577</v>
      </c>
      <c r="M5028" t="s">
        <v>5543</v>
      </c>
      <c r="N5028">
        <v>21.6666666666667</v>
      </c>
      <c r="O5028">
        <v>11</v>
      </c>
      <c r="P5028">
        <v>0.507692307692308</v>
      </c>
      <c r="Q5028" t="s">
        <v>7348</v>
      </c>
      <c r="R5028" t="s">
        <v>7154</v>
      </c>
      <c r="S5028" t="s">
        <v>12</v>
      </c>
      <c r="T5028" t="s">
        <v>11</v>
      </c>
      <c r="U5028" t="s">
        <v>19</v>
      </c>
    </row>
    <row r="5029" spans="1:21" x14ac:dyDescent="0.75">
      <c r="A5029">
        <v>66155797</v>
      </c>
      <c r="B5029" t="s">
        <v>9392</v>
      </c>
      <c r="C5029" t="s">
        <v>5473</v>
      </c>
      <c r="D5029" t="s">
        <v>5555</v>
      </c>
      <c r="E5029" t="s">
        <v>18</v>
      </c>
      <c r="F5029">
        <v>0</v>
      </c>
      <c r="I5029">
        <v>18</v>
      </c>
      <c r="J5029">
        <v>66</v>
      </c>
      <c r="K5029">
        <v>8</v>
      </c>
      <c r="L5029" t="s">
        <v>5577</v>
      </c>
      <c r="M5029" t="s">
        <v>5543</v>
      </c>
      <c r="N5029">
        <v>21.6666666666667</v>
      </c>
      <c r="O5029">
        <v>7.6666666666666696</v>
      </c>
      <c r="P5029">
        <v>0.35384615384615398</v>
      </c>
      <c r="Q5029" t="s">
        <v>7182</v>
      </c>
      <c r="R5029" t="s">
        <v>7154</v>
      </c>
      <c r="S5029" t="s">
        <v>12</v>
      </c>
      <c r="T5029" t="s">
        <v>11</v>
      </c>
      <c r="U5029" t="s">
        <v>19</v>
      </c>
    </row>
    <row r="5030" spans="1:21" x14ac:dyDescent="0.75">
      <c r="A5030">
        <v>66156271</v>
      </c>
      <c r="B5030" t="s">
        <v>9371</v>
      </c>
      <c r="C5030" t="s">
        <v>5473</v>
      </c>
      <c r="D5030" t="s">
        <v>5555</v>
      </c>
      <c r="E5030" t="s">
        <v>18</v>
      </c>
      <c r="F5030">
        <v>0</v>
      </c>
      <c r="K5030">
        <v>26</v>
      </c>
      <c r="L5030" t="s">
        <v>5577</v>
      </c>
      <c r="M5030" t="s">
        <v>5543</v>
      </c>
      <c r="N5030">
        <v>21.6666666666667</v>
      </c>
      <c r="O5030">
        <v>10</v>
      </c>
      <c r="P5030">
        <v>0.46153846153846201</v>
      </c>
      <c r="Q5030" t="s">
        <v>7162</v>
      </c>
      <c r="R5030" t="s">
        <v>7163</v>
      </c>
      <c r="S5030" t="s">
        <v>22</v>
      </c>
      <c r="T5030" t="s">
        <v>11</v>
      </c>
      <c r="U5030" t="s">
        <v>19</v>
      </c>
    </row>
    <row r="5031" spans="1:21" x14ac:dyDescent="0.75">
      <c r="A5031">
        <v>66156295</v>
      </c>
      <c r="B5031" t="s">
        <v>2819</v>
      </c>
      <c r="C5031" t="s">
        <v>5473</v>
      </c>
      <c r="D5031" t="s">
        <v>5555</v>
      </c>
      <c r="E5031" t="s">
        <v>18</v>
      </c>
      <c r="F5031">
        <v>0</v>
      </c>
      <c r="I5031">
        <v>14</v>
      </c>
      <c r="J5031">
        <v>13</v>
      </c>
      <c r="K5031">
        <v>50</v>
      </c>
      <c r="L5031" t="s">
        <v>5577</v>
      </c>
      <c r="M5031" t="s">
        <v>5543</v>
      </c>
      <c r="N5031">
        <v>21.6666666666667</v>
      </c>
      <c r="O5031">
        <v>14.6666666666667</v>
      </c>
      <c r="P5031">
        <v>0.67692307692307696</v>
      </c>
      <c r="Q5031" t="s">
        <v>7219</v>
      </c>
      <c r="R5031" t="s">
        <v>7163</v>
      </c>
      <c r="S5031" t="s">
        <v>22</v>
      </c>
      <c r="T5031" t="s">
        <v>11</v>
      </c>
      <c r="U5031" t="s">
        <v>19</v>
      </c>
    </row>
    <row r="5032" spans="1:21" x14ac:dyDescent="0.75">
      <c r="A5032">
        <v>66156344</v>
      </c>
      <c r="B5032" t="s">
        <v>8788</v>
      </c>
      <c r="C5032" t="s">
        <v>5456</v>
      </c>
      <c r="D5032" t="s">
        <v>5556</v>
      </c>
      <c r="E5032" t="s">
        <v>18</v>
      </c>
      <c r="F5032">
        <v>0</v>
      </c>
      <c r="I5032">
        <v>3</v>
      </c>
      <c r="J5032">
        <v>4.6666666666666696</v>
      </c>
      <c r="K5032">
        <v>13</v>
      </c>
      <c r="L5032" t="s">
        <v>5577</v>
      </c>
      <c r="M5032" t="s">
        <v>5543</v>
      </c>
      <c r="N5032">
        <v>21.6666666666667</v>
      </c>
      <c r="O5032">
        <v>7.6666666666666696</v>
      </c>
      <c r="P5032">
        <v>0.35384615384615398</v>
      </c>
      <c r="Q5032" t="s">
        <v>7348</v>
      </c>
      <c r="R5032" t="s">
        <v>7154</v>
      </c>
      <c r="S5032" t="s">
        <v>12</v>
      </c>
      <c r="T5032" t="s">
        <v>11</v>
      </c>
      <c r="U5032" t="s">
        <v>19</v>
      </c>
    </row>
    <row r="5033" spans="1:21" x14ac:dyDescent="0.75">
      <c r="A5033">
        <v>66156356</v>
      </c>
      <c r="B5033" t="s">
        <v>8879</v>
      </c>
      <c r="C5033" t="s">
        <v>5473</v>
      </c>
      <c r="D5033" t="s">
        <v>5555</v>
      </c>
      <c r="E5033" t="s">
        <v>18</v>
      </c>
      <c r="F5033">
        <v>0</v>
      </c>
      <c r="I5033">
        <v>8</v>
      </c>
      <c r="J5033">
        <v>7</v>
      </c>
      <c r="K5033">
        <v>11</v>
      </c>
      <c r="L5033" t="s">
        <v>5577</v>
      </c>
      <c r="M5033" t="s">
        <v>5543</v>
      </c>
      <c r="N5033">
        <v>21.6666666666667</v>
      </c>
      <c r="O5033">
        <v>11.6666666666667</v>
      </c>
      <c r="P5033">
        <v>0.53846153846153799</v>
      </c>
      <c r="Q5033" t="s">
        <v>7181</v>
      </c>
      <c r="R5033" t="s">
        <v>7178</v>
      </c>
      <c r="S5033" t="s">
        <v>12</v>
      </c>
      <c r="T5033" t="s">
        <v>11</v>
      </c>
      <c r="U5033" t="s">
        <v>19</v>
      </c>
    </row>
    <row r="5034" spans="1:21" x14ac:dyDescent="0.75">
      <c r="A5034">
        <v>66156509</v>
      </c>
      <c r="B5034" t="s">
        <v>9107</v>
      </c>
      <c r="C5034" t="s">
        <v>5473</v>
      </c>
      <c r="D5034" t="s">
        <v>5555</v>
      </c>
      <c r="E5034" t="s">
        <v>18</v>
      </c>
      <c r="F5034">
        <v>0</v>
      </c>
      <c r="I5034">
        <v>10</v>
      </c>
      <c r="J5034">
        <v>14.6666666666667</v>
      </c>
      <c r="L5034" t="s">
        <v>5577</v>
      </c>
      <c r="M5034" t="s">
        <v>5543</v>
      </c>
      <c r="N5034">
        <v>21.6666666666667</v>
      </c>
      <c r="O5034">
        <v>11</v>
      </c>
      <c r="P5034">
        <v>0.507692307692308</v>
      </c>
      <c r="Q5034" t="s">
        <v>7198</v>
      </c>
      <c r="R5034" t="s">
        <v>7157</v>
      </c>
      <c r="S5034" t="s">
        <v>22</v>
      </c>
      <c r="T5034" t="s">
        <v>11</v>
      </c>
      <c r="U5034" t="s">
        <v>19</v>
      </c>
    </row>
    <row r="5035" spans="1:21" x14ac:dyDescent="0.75">
      <c r="A5035">
        <v>66156662</v>
      </c>
      <c r="B5035" t="s">
        <v>1740</v>
      </c>
      <c r="C5035" t="s">
        <v>5473</v>
      </c>
      <c r="D5035" t="s">
        <v>5555</v>
      </c>
      <c r="E5035" t="s">
        <v>18</v>
      </c>
      <c r="F5035">
        <v>0</v>
      </c>
      <c r="G5035">
        <v>2</v>
      </c>
      <c r="H5035" t="s">
        <v>11904</v>
      </c>
      <c r="I5035">
        <v>3</v>
      </c>
      <c r="J5035">
        <v>6.3333333333333304</v>
      </c>
      <c r="K5035">
        <v>21</v>
      </c>
      <c r="L5035" t="s">
        <v>5549</v>
      </c>
      <c r="M5035" t="s">
        <v>5543</v>
      </c>
      <c r="N5035">
        <v>21.6666666666667</v>
      </c>
      <c r="O5035">
        <v>13</v>
      </c>
      <c r="P5035">
        <v>0.6</v>
      </c>
      <c r="Q5035" t="s">
        <v>7219</v>
      </c>
      <c r="R5035" t="s">
        <v>7163</v>
      </c>
      <c r="S5035" t="s">
        <v>22</v>
      </c>
      <c r="T5035" t="s">
        <v>11</v>
      </c>
      <c r="U5035" t="s">
        <v>19</v>
      </c>
    </row>
    <row r="5036" spans="1:21" x14ac:dyDescent="0.75">
      <c r="A5036">
        <v>66156667</v>
      </c>
      <c r="B5036" t="s">
        <v>1704</v>
      </c>
      <c r="C5036" t="s">
        <v>5473</v>
      </c>
      <c r="D5036" t="s">
        <v>5556</v>
      </c>
      <c r="E5036" t="s">
        <v>18</v>
      </c>
      <c r="F5036">
        <v>0</v>
      </c>
      <c r="G5036">
        <v>5</v>
      </c>
      <c r="H5036" t="s">
        <v>11904</v>
      </c>
      <c r="I5036">
        <v>9</v>
      </c>
      <c r="J5036">
        <v>11</v>
      </c>
      <c r="K5036">
        <v>19</v>
      </c>
      <c r="L5036" t="s">
        <v>5549</v>
      </c>
      <c r="M5036" t="s">
        <v>5543</v>
      </c>
      <c r="N5036">
        <v>21.6666666666667</v>
      </c>
      <c r="O5036">
        <v>12.6666666666667</v>
      </c>
      <c r="P5036">
        <v>0.58461538461538498</v>
      </c>
      <c r="Q5036" t="s">
        <v>7219</v>
      </c>
      <c r="R5036" t="s">
        <v>7163</v>
      </c>
      <c r="S5036" t="s">
        <v>22</v>
      </c>
      <c r="T5036" t="s">
        <v>11</v>
      </c>
      <c r="U5036" t="s">
        <v>19</v>
      </c>
    </row>
    <row r="5037" spans="1:21" x14ac:dyDescent="0.75">
      <c r="A5037">
        <v>66156854</v>
      </c>
      <c r="B5037" t="s">
        <v>8907</v>
      </c>
      <c r="C5037" t="s">
        <v>5481</v>
      </c>
      <c r="D5037" t="s">
        <v>5555</v>
      </c>
      <c r="E5037" t="s">
        <v>18</v>
      </c>
      <c r="F5037">
        <v>0</v>
      </c>
      <c r="I5037">
        <v>6</v>
      </c>
      <c r="J5037">
        <v>5</v>
      </c>
      <c r="K5037">
        <v>8</v>
      </c>
      <c r="L5037" t="s">
        <v>5577</v>
      </c>
      <c r="M5037" t="s">
        <v>5543</v>
      </c>
      <c r="N5037">
        <v>21.6666666666667</v>
      </c>
      <c r="O5037">
        <v>21.6666666666667</v>
      </c>
      <c r="P5037">
        <v>1</v>
      </c>
      <c r="Q5037" t="s">
        <v>7211</v>
      </c>
      <c r="R5037" t="s">
        <v>7154</v>
      </c>
      <c r="S5037" t="s">
        <v>12</v>
      </c>
      <c r="T5037" t="s">
        <v>11</v>
      </c>
      <c r="U5037" t="s">
        <v>19</v>
      </c>
    </row>
    <row r="5038" spans="1:21" x14ac:dyDescent="0.75">
      <c r="A5038">
        <v>65030656</v>
      </c>
      <c r="B5038" t="s">
        <v>6144</v>
      </c>
      <c r="C5038" t="s">
        <v>5473</v>
      </c>
      <c r="D5038" t="s">
        <v>5556</v>
      </c>
      <c r="E5038" t="s">
        <v>18</v>
      </c>
      <c r="F5038">
        <v>0</v>
      </c>
      <c r="I5038">
        <v>93</v>
      </c>
      <c r="J5038">
        <v>67.6666666666667</v>
      </c>
      <c r="K5038">
        <v>10</v>
      </c>
      <c r="L5038" t="s">
        <v>5577</v>
      </c>
      <c r="M5038" t="s">
        <v>5543</v>
      </c>
      <c r="N5038">
        <v>21.3333333333333</v>
      </c>
      <c r="O5038">
        <v>15</v>
      </c>
      <c r="P5038">
        <v>0.703125</v>
      </c>
      <c r="Q5038" t="s">
        <v>5561</v>
      </c>
      <c r="R5038" t="s">
        <v>5554</v>
      </c>
      <c r="S5038" t="s">
        <v>46</v>
      </c>
      <c r="T5038" t="s">
        <v>11</v>
      </c>
      <c r="U5038" t="s">
        <v>19</v>
      </c>
    </row>
    <row r="5039" spans="1:21" x14ac:dyDescent="0.75">
      <c r="A5039">
        <v>65501993</v>
      </c>
      <c r="B5039" t="s">
        <v>6073</v>
      </c>
      <c r="C5039" t="s">
        <v>5473</v>
      </c>
      <c r="D5039" t="s">
        <v>5555</v>
      </c>
      <c r="E5039" t="s">
        <v>18</v>
      </c>
      <c r="F5039">
        <v>0</v>
      </c>
      <c r="G5039">
        <v>2</v>
      </c>
      <c r="H5039" t="s">
        <v>11904</v>
      </c>
      <c r="I5039">
        <v>17</v>
      </c>
      <c r="J5039">
        <v>25.6666666666667</v>
      </c>
      <c r="K5039">
        <v>13</v>
      </c>
      <c r="L5039" t="s">
        <v>5549</v>
      </c>
      <c r="M5039" t="s">
        <v>5543</v>
      </c>
      <c r="N5039">
        <v>21.3333333333333</v>
      </c>
      <c r="O5039">
        <v>13.6666666666667</v>
      </c>
      <c r="P5039">
        <v>0.640625</v>
      </c>
      <c r="Q5039" t="s">
        <v>5579</v>
      </c>
      <c r="R5039" t="s">
        <v>5554</v>
      </c>
      <c r="S5039" t="s">
        <v>46</v>
      </c>
      <c r="T5039" t="s">
        <v>11</v>
      </c>
      <c r="U5039" t="s">
        <v>19</v>
      </c>
    </row>
    <row r="5040" spans="1:21" x14ac:dyDescent="0.75">
      <c r="A5040">
        <v>65502121</v>
      </c>
      <c r="B5040" t="s">
        <v>6053</v>
      </c>
      <c r="C5040" t="s">
        <v>5473</v>
      </c>
      <c r="D5040" t="s">
        <v>5555</v>
      </c>
      <c r="E5040" t="s">
        <v>18</v>
      </c>
      <c r="F5040">
        <v>0</v>
      </c>
      <c r="I5040">
        <v>55</v>
      </c>
      <c r="J5040">
        <v>34.6666666666667</v>
      </c>
      <c r="K5040">
        <v>19</v>
      </c>
      <c r="L5040" t="s">
        <v>5577</v>
      </c>
      <c r="M5040" t="s">
        <v>5543</v>
      </c>
      <c r="N5040">
        <v>21.3333333333333</v>
      </c>
      <c r="O5040">
        <v>14.3333333333333</v>
      </c>
      <c r="P5040">
        <v>0.671875</v>
      </c>
      <c r="Q5040" t="s">
        <v>5570</v>
      </c>
      <c r="R5040" t="s">
        <v>5545</v>
      </c>
      <c r="S5040" t="s">
        <v>46</v>
      </c>
      <c r="T5040" t="s">
        <v>11</v>
      </c>
      <c r="U5040" t="s">
        <v>19</v>
      </c>
    </row>
    <row r="5041" spans="1:21" x14ac:dyDescent="0.75">
      <c r="A5041">
        <v>65526681</v>
      </c>
      <c r="B5041" t="s">
        <v>5807</v>
      </c>
      <c r="C5041" t="s">
        <v>5473</v>
      </c>
      <c r="D5041" t="s">
        <v>5555</v>
      </c>
      <c r="E5041" t="s">
        <v>18</v>
      </c>
      <c r="F5041">
        <v>0</v>
      </c>
      <c r="G5041">
        <v>7</v>
      </c>
      <c r="H5041" t="s">
        <v>11904</v>
      </c>
      <c r="I5041">
        <v>19</v>
      </c>
      <c r="J5041">
        <v>20</v>
      </c>
      <c r="K5041">
        <v>7</v>
      </c>
      <c r="L5041" t="s">
        <v>5549</v>
      </c>
      <c r="M5041" t="s">
        <v>5543</v>
      </c>
      <c r="N5041">
        <v>21.3333333333333</v>
      </c>
      <c r="O5041">
        <v>16.3333333333333</v>
      </c>
      <c r="P5041">
        <v>0.765625</v>
      </c>
      <c r="Q5041" t="s">
        <v>5572</v>
      </c>
      <c r="R5041" t="s">
        <v>5554</v>
      </c>
      <c r="S5041" t="s">
        <v>46</v>
      </c>
      <c r="T5041" t="s">
        <v>11</v>
      </c>
      <c r="U5041" t="s">
        <v>19</v>
      </c>
    </row>
    <row r="5042" spans="1:21" x14ac:dyDescent="0.75">
      <c r="A5042">
        <v>65701757</v>
      </c>
      <c r="B5042" t="s">
        <v>6020</v>
      </c>
      <c r="C5042" t="s">
        <v>5473</v>
      </c>
      <c r="D5042" t="s">
        <v>5555</v>
      </c>
      <c r="E5042" t="s">
        <v>18</v>
      </c>
      <c r="F5042">
        <v>0</v>
      </c>
      <c r="I5042">
        <v>6</v>
      </c>
      <c r="J5042">
        <v>6.3333333333333304</v>
      </c>
      <c r="K5042">
        <v>10</v>
      </c>
      <c r="L5042" t="s">
        <v>5577</v>
      </c>
      <c r="M5042" t="s">
        <v>5543</v>
      </c>
      <c r="N5042">
        <v>21.3333333333333</v>
      </c>
      <c r="O5042">
        <v>16.3333333333333</v>
      </c>
      <c r="P5042">
        <v>0.765625</v>
      </c>
      <c r="Q5042" t="s">
        <v>5572</v>
      </c>
      <c r="R5042" t="s">
        <v>5554</v>
      </c>
      <c r="S5042" t="s">
        <v>46</v>
      </c>
      <c r="T5042" t="s">
        <v>11</v>
      </c>
      <c r="U5042" t="s">
        <v>19</v>
      </c>
    </row>
    <row r="5043" spans="1:21" x14ac:dyDescent="0.75">
      <c r="A5043">
        <v>65703773</v>
      </c>
      <c r="B5043" t="s">
        <v>6585</v>
      </c>
      <c r="C5043" t="s">
        <v>5473</v>
      </c>
      <c r="D5043" t="s">
        <v>5556</v>
      </c>
      <c r="E5043" t="s">
        <v>18</v>
      </c>
      <c r="F5043">
        <v>0</v>
      </c>
      <c r="I5043">
        <v>7</v>
      </c>
      <c r="J5043">
        <v>14</v>
      </c>
      <c r="L5043" t="s">
        <v>5577</v>
      </c>
      <c r="M5043" t="s">
        <v>5543</v>
      </c>
      <c r="N5043">
        <v>21.3333333333333</v>
      </c>
      <c r="O5043">
        <v>14.3333333333333</v>
      </c>
      <c r="P5043">
        <v>0.671875</v>
      </c>
      <c r="Q5043" t="s">
        <v>5563</v>
      </c>
      <c r="R5043" t="s">
        <v>5545</v>
      </c>
      <c r="S5043" t="s">
        <v>46</v>
      </c>
      <c r="T5043" t="s">
        <v>11</v>
      </c>
      <c r="U5043" t="s">
        <v>19</v>
      </c>
    </row>
    <row r="5044" spans="1:21" x14ac:dyDescent="0.75">
      <c r="A5044">
        <v>65705960</v>
      </c>
      <c r="B5044" t="s">
        <v>5907</v>
      </c>
      <c r="C5044" t="s">
        <v>5473</v>
      </c>
      <c r="D5044" t="s">
        <v>5555</v>
      </c>
      <c r="E5044" t="s">
        <v>18</v>
      </c>
      <c r="F5044">
        <v>0</v>
      </c>
      <c r="G5044">
        <v>2</v>
      </c>
      <c r="H5044" t="s">
        <v>11904</v>
      </c>
      <c r="I5044">
        <v>39</v>
      </c>
      <c r="J5044">
        <v>43</v>
      </c>
      <c r="K5044">
        <v>32</v>
      </c>
      <c r="L5044" t="s">
        <v>5549</v>
      </c>
      <c r="M5044" t="s">
        <v>5543</v>
      </c>
      <c r="N5044">
        <v>21.3333333333333</v>
      </c>
      <c r="O5044">
        <v>15.6666666666667</v>
      </c>
      <c r="P5044">
        <v>0.734375</v>
      </c>
      <c r="Q5044" t="s">
        <v>5579</v>
      </c>
      <c r="R5044" t="s">
        <v>5554</v>
      </c>
      <c r="S5044" t="s">
        <v>46</v>
      </c>
      <c r="T5044" t="s">
        <v>11</v>
      </c>
      <c r="U5044" t="s">
        <v>19</v>
      </c>
    </row>
    <row r="5045" spans="1:21" x14ac:dyDescent="0.75">
      <c r="A5045">
        <v>65729530</v>
      </c>
      <c r="B5045" t="s">
        <v>6071</v>
      </c>
      <c r="C5045" t="s">
        <v>5473</v>
      </c>
      <c r="D5045" t="s">
        <v>5556</v>
      </c>
      <c r="E5045" t="s">
        <v>18</v>
      </c>
      <c r="F5045">
        <v>0</v>
      </c>
      <c r="I5045">
        <v>5</v>
      </c>
      <c r="J5045">
        <v>3.6666666666666701</v>
      </c>
      <c r="K5045">
        <v>155</v>
      </c>
      <c r="L5045" t="s">
        <v>5577</v>
      </c>
      <c r="M5045" t="s">
        <v>5543</v>
      </c>
      <c r="N5045">
        <v>21.3333333333333</v>
      </c>
      <c r="O5045">
        <v>13.6666666666667</v>
      </c>
      <c r="P5045">
        <v>0.640625</v>
      </c>
      <c r="Q5045" t="s">
        <v>5573</v>
      </c>
      <c r="R5045" t="s">
        <v>5545</v>
      </c>
      <c r="S5045" t="s">
        <v>46</v>
      </c>
      <c r="T5045" t="s">
        <v>11</v>
      </c>
      <c r="U5045" t="s">
        <v>19</v>
      </c>
    </row>
    <row r="5046" spans="1:21" x14ac:dyDescent="0.75">
      <c r="A5046">
        <v>66100242</v>
      </c>
      <c r="B5046" t="s">
        <v>8742</v>
      </c>
      <c r="C5046" t="s">
        <v>5478</v>
      </c>
      <c r="D5046" t="s">
        <v>5542</v>
      </c>
      <c r="E5046" t="s">
        <v>5548</v>
      </c>
      <c r="F5046">
        <v>0</v>
      </c>
      <c r="G5046">
        <v>2</v>
      </c>
      <c r="H5046" t="s">
        <v>11904</v>
      </c>
      <c r="I5046">
        <v>12</v>
      </c>
      <c r="J5046">
        <v>30</v>
      </c>
      <c r="K5046">
        <v>9</v>
      </c>
      <c r="L5046" t="s">
        <v>5549</v>
      </c>
      <c r="M5046" t="s">
        <v>5543</v>
      </c>
      <c r="N5046">
        <v>21.3333333333333</v>
      </c>
      <c r="O5046">
        <v>10</v>
      </c>
      <c r="P5046">
        <v>0.46875</v>
      </c>
      <c r="Q5046" t="s">
        <v>7262</v>
      </c>
      <c r="R5046" t="s">
        <v>7170</v>
      </c>
      <c r="S5046" t="s">
        <v>12</v>
      </c>
      <c r="T5046" t="s">
        <v>11</v>
      </c>
      <c r="U5046" t="s">
        <v>19</v>
      </c>
    </row>
    <row r="5047" spans="1:21" x14ac:dyDescent="0.75">
      <c r="A5047">
        <v>66100614</v>
      </c>
      <c r="B5047" t="s">
        <v>3495</v>
      </c>
      <c r="C5047" t="s">
        <v>5473</v>
      </c>
      <c r="D5047" t="s">
        <v>5556</v>
      </c>
      <c r="E5047" t="s">
        <v>18</v>
      </c>
      <c r="F5047">
        <v>0</v>
      </c>
      <c r="I5047">
        <v>79</v>
      </c>
      <c r="J5047">
        <v>30.6666666666667</v>
      </c>
      <c r="K5047">
        <v>11</v>
      </c>
      <c r="L5047" t="s">
        <v>5577</v>
      </c>
      <c r="M5047" t="s">
        <v>5543</v>
      </c>
      <c r="N5047">
        <v>21.3333333333333</v>
      </c>
      <c r="O5047">
        <v>13</v>
      </c>
      <c r="P5047">
        <v>0.609375</v>
      </c>
      <c r="Q5047" t="s">
        <v>7179</v>
      </c>
      <c r="R5047" t="s">
        <v>7180</v>
      </c>
      <c r="S5047" t="s">
        <v>22</v>
      </c>
      <c r="T5047" t="s">
        <v>11</v>
      </c>
      <c r="U5047" t="s">
        <v>19</v>
      </c>
    </row>
    <row r="5048" spans="1:21" x14ac:dyDescent="0.75">
      <c r="A5048">
        <v>66101019</v>
      </c>
      <c r="B5048" t="s">
        <v>2330</v>
      </c>
      <c r="C5048" t="s">
        <v>5473</v>
      </c>
      <c r="D5048" t="s">
        <v>5555</v>
      </c>
      <c r="E5048" t="s">
        <v>18</v>
      </c>
      <c r="F5048">
        <v>0</v>
      </c>
      <c r="I5048">
        <v>8</v>
      </c>
      <c r="J5048">
        <v>7</v>
      </c>
      <c r="K5048">
        <v>6</v>
      </c>
      <c r="L5048" t="s">
        <v>5577</v>
      </c>
      <c r="M5048" t="s">
        <v>5543</v>
      </c>
      <c r="N5048">
        <v>21.3333333333333</v>
      </c>
      <c r="O5048">
        <v>11.3333333333333</v>
      </c>
      <c r="P5048">
        <v>0.53125</v>
      </c>
      <c r="Q5048" t="s">
        <v>7181</v>
      </c>
      <c r="R5048" t="s">
        <v>7178</v>
      </c>
      <c r="S5048" t="s">
        <v>12</v>
      </c>
      <c r="T5048" t="s">
        <v>11</v>
      </c>
      <c r="U5048" t="s">
        <v>19</v>
      </c>
    </row>
    <row r="5049" spans="1:21" x14ac:dyDescent="0.75">
      <c r="A5049">
        <v>66102055</v>
      </c>
      <c r="B5049" t="s">
        <v>9218</v>
      </c>
      <c r="C5049" t="s">
        <v>5478</v>
      </c>
      <c r="D5049" t="s">
        <v>5555</v>
      </c>
      <c r="E5049" t="s">
        <v>18</v>
      </c>
      <c r="F5049">
        <v>0</v>
      </c>
      <c r="I5049">
        <v>7</v>
      </c>
      <c r="J5049">
        <v>6</v>
      </c>
      <c r="L5049" t="s">
        <v>5577</v>
      </c>
      <c r="M5049" t="s">
        <v>5543</v>
      </c>
      <c r="N5049">
        <v>21.3333333333333</v>
      </c>
      <c r="O5049">
        <v>15.6666666666667</v>
      </c>
      <c r="P5049">
        <v>0.734375</v>
      </c>
      <c r="Q5049" t="s">
        <v>7199</v>
      </c>
      <c r="R5049" t="s">
        <v>7166</v>
      </c>
      <c r="S5049" t="s">
        <v>12</v>
      </c>
      <c r="T5049" t="s">
        <v>11</v>
      </c>
      <c r="U5049" t="s">
        <v>19</v>
      </c>
    </row>
    <row r="5050" spans="1:21" x14ac:dyDescent="0.75">
      <c r="A5050">
        <v>66102683</v>
      </c>
      <c r="B5050" t="s">
        <v>5209</v>
      </c>
      <c r="C5050" t="s">
        <v>5473</v>
      </c>
      <c r="D5050" t="s">
        <v>5555</v>
      </c>
      <c r="E5050" t="s">
        <v>18</v>
      </c>
      <c r="F5050">
        <v>0</v>
      </c>
      <c r="I5050">
        <v>27</v>
      </c>
      <c r="J5050">
        <v>22</v>
      </c>
      <c r="K5050">
        <v>40</v>
      </c>
      <c r="L5050" t="s">
        <v>5577</v>
      </c>
      <c r="M5050" t="s">
        <v>5543</v>
      </c>
      <c r="N5050">
        <v>21.3333333333333</v>
      </c>
      <c r="O5050">
        <v>4.6666666666666696</v>
      </c>
      <c r="P5050">
        <v>0.21875</v>
      </c>
      <c r="Q5050" t="s">
        <v>7162</v>
      </c>
      <c r="R5050" t="s">
        <v>7163</v>
      </c>
      <c r="S5050" t="s">
        <v>22</v>
      </c>
      <c r="T5050" t="s">
        <v>11</v>
      </c>
      <c r="U5050" t="s">
        <v>19</v>
      </c>
    </row>
    <row r="5051" spans="1:21" x14ac:dyDescent="0.75">
      <c r="A5051">
        <v>66102893</v>
      </c>
      <c r="B5051" t="s">
        <v>3772</v>
      </c>
      <c r="C5051" t="s">
        <v>5473</v>
      </c>
      <c r="D5051" t="s">
        <v>5555</v>
      </c>
      <c r="E5051" t="s">
        <v>18</v>
      </c>
      <c r="F5051">
        <v>0</v>
      </c>
      <c r="I5051">
        <v>4</v>
      </c>
      <c r="J5051">
        <v>13</v>
      </c>
      <c r="K5051">
        <v>17</v>
      </c>
      <c r="L5051" t="s">
        <v>5577</v>
      </c>
      <c r="M5051" t="s">
        <v>5543</v>
      </c>
      <c r="N5051">
        <v>21.3333333333333</v>
      </c>
      <c r="O5051">
        <v>13.6666666666667</v>
      </c>
      <c r="P5051">
        <v>0.640625</v>
      </c>
      <c r="Q5051" t="s">
        <v>7177</v>
      </c>
      <c r="R5051" t="s">
        <v>7178</v>
      </c>
      <c r="S5051" t="s">
        <v>12</v>
      </c>
      <c r="T5051" t="s">
        <v>11</v>
      </c>
      <c r="U5051" t="s">
        <v>19</v>
      </c>
    </row>
    <row r="5052" spans="1:21" x14ac:dyDescent="0.75">
      <c r="A5052">
        <v>66105390</v>
      </c>
      <c r="B5052" t="s">
        <v>9561</v>
      </c>
      <c r="C5052" t="s">
        <v>5473</v>
      </c>
      <c r="D5052" t="s">
        <v>5556</v>
      </c>
      <c r="E5052" t="s">
        <v>18</v>
      </c>
      <c r="F5052">
        <v>0</v>
      </c>
      <c r="I5052">
        <v>46</v>
      </c>
      <c r="J5052">
        <v>34.3333333333333</v>
      </c>
      <c r="K5052">
        <v>8</v>
      </c>
      <c r="L5052" t="s">
        <v>5577</v>
      </c>
      <c r="M5052" t="s">
        <v>5543</v>
      </c>
      <c r="N5052">
        <v>21.3333333333333</v>
      </c>
      <c r="O5052">
        <v>8</v>
      </c>
      <c r="P5052">
        <v>0.375</v>
      </c>
      <c r="Q5052" t="s">
        <v>7194</v>
      </c>
      <c r="R5052" t="s">
        <v>7154</v>
      </c>
      <c r="S5052" t="s">
        <v>12</v>
      </c>
      <c r="T5052" t="s">
        <v>11</v>
      </c>
      <c r="U5052" t="s">
        <v>19</v>
      </c>
    </row>
    <row r="5053" spans="1:21" x14ac:dyDescent="0.75">
      <c r="A5053">
        <v>66106058</v>
      </c>
      <c r="B5053" t="s">
        <v>285</v>
      </c>
      <c r="C5053" t="s">
        <v>5473</v>
      </c>
      <c r="D5053" t="s">
        <v>5555</v>
      </c>
      <c r="E5053" t="s">
        <v>5565</v>
      </c>
      <c r="F5053">
        <v>100</v>
      </c>
      <c r="G5053">
        <v>15</v>
      </c>
      <c r="H5053">
        <v>0.15</v>
      </c>
      <c r="I5053">
        <v>125</v>
      </c>
      <c r="J5053">
        <v>100.333333333333</v>
      </c>
      <c r="K5053">
        <v>98</v>
      </c>
      <c r="L5053" t="s">
        <v>5562</v>
      </c>
      <c r="M5053" t="s">
        <v>5567</v>
      </c>
      <c r="N5053">
        <v>21.3333333333333</v>
      </c>
      <c r="O5053">
        <v>9.6666666666666696</v>
      </c>
      <c r="P5053">
        <v>0.453125</v>
      </c>
      <c r="Q5053" t="s">
        <v>7162</v>
      </c>
      <c r="R5053" t="s">
        <v>7163</v>
      </c>
      <c r="S5053" t="s">
        <v>22</v>
      </c>
      <c r="T5053" t="s">
        <v>11</v>
      </c>
      <c r="U5053" t="s">
        <v>19</v>
      </c>
    </row>
    <row r="5054" spans="1:21" x14ac:dyDescent="0.75">
      <c r="A5054">
        <v>66106163</v>
      </c>
      <c r="B5054" t="s">
        <v>8678</v>
      </c>
      <c r="C5054" t="s">
        <v>5482</v>
      </c>
      <c r="D5054" t="s">
        <v>5556</v>
      </c>
      <c r="E5054" t="s">
        <v>18</v>
      </c>
      <c r="F5054">
        <v>0</v>
      </c>
      <c r="G5054">
        <v>12</v>
      </c>
      <c r="H5054" t="s">
        <v>11904</v>
      </c>
      <c r="I5054">
        <v>20</v>
      </c>
      <c r="J5054">
        <v>12.6666666666667</v>
      </c>
      <c r="K5054">
        <v>7</v>
      </c>
      <c r="L5054" t="s">
        <v>5549</v>
      </c>
      <c r="M5054" t="s">
        <v>5543</v>
      </c>
      <c r="N5054">
        <v>21.3333333333333</v>
      </c>
      <c r="O5054">
        <v>12.3333333333333</v>
      </c>
      <c r="P5054">
        <v>0.578125</v>
      </c>
      <c r="Q5054" t="s">
        <v>7199</v>
      </c>
      <c r="R5054" t="s">
        <v>7166</v>
      </c>
      <c r="S5054" t="s">
        <v>12</v>
      </c>
      <c r="T5054" t="s">
        <v>11</v>
      </c>
      <c r="U5054" t="s">
        <v>19</v>
      </c>
    </row>
    <row r="5055" spans="1:21" x14ac:dyDescent="0.75">
      <c r="A5055">
        <v>66106357</v>
      </c>
      <c r="B5055" t="s">
        <v>9157</v>
      </c>
      <c r="C5055" t="s">
        <v>5473</v>
      </c>
      <c r="D5055" t="s">
        <v>5555</v>
      </c>
      <c r="E5055" t="s">
        <v>18</v>
      </c>
      <c r="F5055">
        <v>0</v>
      </c>
      <c r="G5055">
        <v>2</v>
      </c>
      <c r="H5055" t="s">
        <v>11904</v>
      </c>
      <c r="I5055">
        <v>13</v>
      </c>
      <c r="J5055">
        <v>11</v>
      </c>
      <c r="K5055">
        <v>3</v>
      </c>
      <c r="L5055" t="s">
        <v>5549</v>
      </c>
      <c r="M5055" t="s">
        <v>5543</v>
      </c>
      <c r="N5055">
        <v>21.3333333333333</v>
      </c>
      <c r="O5055">
        <v>14.3333333333333</v>
      </c>
      <c r="P5055">
        <v>0.671875</v>
      </c>
      <c r="Q5055" t="s">
        <v>7219</v>
      </c>
      <c r="R5055" t="s">
        <v>7163</v>
      </c>
      <c r="S5055" t="s">
        <v>22</v>
      </c>
      <c r="T5055" t="s">
        <v>11</v>
      </c>
      <c r="U5055" t="s">
        <v>19</v>
      </c>
    </row>
    <row r="5056" spans="1:21" x14ac:dyDescent="0.75">
      <c r="A5056">
        <v>66106364</v>
      </c>
      <c r="B5056" t="s">
        <v>10343</v>
      </c>
      <c r="C5056" t="s">
        <v>5473</v>
      </c>
      <c r="D5056" t="s">
        <v>5555</v>
      </c>
      <c r="E5056" t="s">
        <v>18</v>
      </c>
      <c r="F5056">
        <v>0</v>
      </c>
      <c r="I5056">
        <v>7</v>
      </c>
      <c r="J5056">
        <v>4.6666666666666696</v>
      </c>
      <c r="K5056">
        <v>8</v>
      </c>
      <c r="L5056" t="s">
        <v>5577</v>
      </c>
      <c r="M5056" t="s">
        <v>5543</v>
      </c>
      <c r="N5056">
        <v>21.3333333333333</v>
      </c>
      <c r="O5056">
        <v>12.3333333333333</v>
      </c>
      <c r="P5056">
        <v>0.578125</v>
      </c>
      <c r="Q5056" t="s">
        <v>7232</v>
      </c>
      <c r="R5056" t="s">
        <v>7157</v>
      </c>
      <c r="S5056" t="s">
        <v>22</v>
      </c>
      <c r="T5056" t="s">
        <v>11</v>
      </c>
      <c r="U5056" t="s">
        <v>19</v>
      </c>
    </row>
    <row r="5057" spans="1:21" x14ac:dyDescent="0.75">
      <c r="A5057">
        <v>66106376</v>
      </c>
      <c r="B5057" t="s">
        <v>6041</v>
      </c>
      <c r="C5057" t="s">
        <v>5473</v>
      </c>
      <c r="D5057" t="s">
        <v>5556</v>
      </c>
      <c r="E5057" t="s">
        <v>18</v>
      </c>
      <c r="F5057">
        <v>0</v>
      </c>
      <c r="I5057">
        <v>5</v>
      </c>
      <c r="J5057">
        <v>4</v>
      </c>
      <c r="K5057">
        <v>4</v>
      </c>
      <c r="L5057" t="s">
        <v>5577</v>
      </c>
      <c r="M5057" t="s">
        <v>5543</v>
      </c>
      <c r="N5057">
        <v>21.3333333333333</v>
      </c>
      <c r="O5057">
        <v>7.3333333333333304</v>
      </c>
      <c r="P5057">
        <v>0.34375</v>
      </c>
      <c r="Q5057" t="s">
        <v>7165</v>
      </c>
      <c r="R5057" t="s">
        <v>7166</v>
      </c>
      <c r="S5057" t="s">
        <v>12</v>
      </c>
      <c r="T5057" t="s">
        <v>11</v>
      </c>
      <c r="U5057" t="s">
        <v>19</v>
      </c>
    </row>
    <row r="5058" spans="1:21" x14ac:dyDescent="0.75">
      <c r="A5058">
        <v>66106499</v>
      </c>
      <c r="B5058" t="s">
        <v>9464</v>
      </c>
      <c r="C5058" t="s">
        <v>5473</v>
      </c>
      <c r="D5058" t="s">
        <v>5555</v>
      </c>
      <c r="E5058" t="s">
        <v>18</v>
      </c>
      <c r="F5058">
        <v>0</v>
      </c>
      <c r="I5058">
        <v>43</v>
      </c>
      <c r="J5058">
        <v>56</v>
      </c>
      <c r="K5058">
        <v>6</v>
      </c>
      <c r="L5058" t="s">
        <v>5577</v>
      </c>
      <c r="M5058" t="s">
        <v>5543</v>
      </c>
      <c r="N5058">
        <v>21.3333333333333</v>
      </c>
      <c r="O5058">
        <v>13</v>
      </c>
      <c r="P5058">
        <v>0.609375</v>
      </c>
      <c r="Q5058" t="s">
        <v>7235</v>
      </c>
      <c r="R5058" t="s">
        <v>7157</v>
      </c>
      <c r="S5058" t="s">
        <v>22</v>
      </c>
      <c r="T5058" t="s">
        <v>11</v>
      </c>
      <c r="U5058" t="s">
        <v>19</v>
      </c>
    </row>
    <row r="5059" spans="1:21" x14ac:dyDescent="0.75">
      <c r="A5059">
        <v>66106561</v>
      </c>
      <c r="B5059" t="s">
        <v>10344</v>
      </c>
      <c r="C5059" t="s">
        <v>5473</v>
      </c>
      <c r="D5059" t="s">
        <v>5555</v>
      </c>
      <c r="E5059" t="s">
        <v>18</v>
      </c>
      <c r="F5059">
        <v>0</v>
      </c>
      <c r="I5059">
        <v>11</v>
      </c>
      <c r="J5059">
        <v>11.6666666666667</v>
      </c>
      <c r="K5059">
        <v>9</v>
      </c>
      <c r="L5059" t="s">
        <v>5577</v>
      </c>
      <c r="M5059" t="s">
        <v>5543</v>
      </c>
      <c r="N5059">
        <v>21.3333333333333</v>
      </c>
      <c r="O5059">
        <v>10.6666666666667</v>
      </c>
      <c r="P5059">
        <v>0.5</v>
      </c>
      <c r="Q5059" t="s">
        <v>7198</v>
      </c>
      <c r="R5059" t="s">
        <v>7157</v>
      </c>
      <c r="S5059" t="s">
        <v>22</v>
      </c>
      <c r="T5059" t="s">
        <v>11</v>
      </c>
      <c r="U5059" t="s">
        <v>19</v>
      </c>
    </row>
    <row r="5060" spans="1:21" x14ac:dyDescent="0.75">
      <c r="A5060">
        <v>66107156</v>
      </c>
      <c r="B5060" t="s">
        <v>4883</v>
      </c>
      <c r="C5060" t="s">
        <v>5473</v>
      </c>
      <c r="D5060" t="s">
        <v>5555</v>
      </c>
      <c r="E5060" t="s">
        <v>18</v>
      </c>
      <c r="F5060">
        <v>0</v>
      </c>
      <c r="G5060">
        <v>5</v>
      </c>
      <c r="H5060" t="s">
        <v>11904</v>
      </c>
      <c r="I5060">
        <v>5</v>
      </c>
      <c r="J5060">
        <v>6.6666666666666696</v>
      </c>
      <c r="K5060">
        <v>19</v>
      </c>
      <c r="L5060" t="s">
        <v>5549</v>
      </c>
      <c r="M5060" t="s">
        <v>5543</v>
      </c>
      <c r="N5060">
        <v>21.3333333333333</v>
      </c>
      <c r="O5060">
        <v>11.3333333333333</v>
      </c>
      <c r="P5060">
        <v>0.53125</v>
      </c>
      <c r="Q5060" t="s">
        <v>7167</v>
      </c>
      <c r="R5060" t="s">
        <v>7166</v>
      </c>
      <c r="S5060" t="s">
        <v>12</v>
      </c>
      <c r="T5060" t="s">
        <v>11</v>
      </c>
      <c r="U5060" t="s">
        <v>19</v>
      </c>
    </row>
    <row r="5061" spans="1:21" x14ac:dyDescent="0.75">
      <c r="A5061">
        <v>66107457</v>
      </c>
      <c r="B5061" t="s">
        <v>1899</v>
      </c>
      <c r="C5061" t="s">
        <v>5473</v>
      </c>
      <c r="D5061" t="s">
        <v>5555</v>
      </c>
      <c r="E5061" t="s">
        <v>18</v>
      </c>
      <c r="F5061">
        <v>0</v>
      </c>
      <c r="I5061">
        <v>18</v>
      </c>
      <c r="J5061">
        <v>27</v>
      </c>
      <c r="L5061" t="s">
        <v>5577</v>
      </c>
      <c r="M5061" t="s">
        <v>5543</v>
      </c>
      <c r="N5061">
        <v>21.3333333333333</v>
      </c>
      <c r="O5061">
        <v>11.6666666666667</v>
      </c>
      <c r="P5061">
        <v>0.546875</v>
      </c>
      <c r="Q5061" t="s">
        <v>7188</v>
      </c>
      <c r="R5061" t="s">
        <v>7180</v>
      </c>
      <c r="S5061" t="s">
        <v>22</v>
      </c>
      <c r="T5061" t="s">
        <v>11</v>
      </c>
      <c r="U5061" t="s">
        <v>19</v>
      </c>
    </row>
    <row r="5062" spans="1:21" x14ac:dyDescent="0.75">
      <c r="A5062">
        <v>66107870</v>
      </c>
      <c r="B5062" t="s">
        <v>4302</v>
      </c>
      <c r="C5062" t="s">
        <v>5473</v>
      </c>
      <c r="D5062" t="s">
        <v>5555</v>
      </c>
      <c r="E5062" t="s">
        <v>18</v>
      </c>
      <c r="F5062">
        <v>0</v>
      </c>
      <c r="G5062">
        <v>5</v>
      </c>
      <c r="H5062" t="s">
        <v>11904</v>
      </c>
      <c r="I5062">
        <v>16</v>
      </c>
      <c r="J5062">
        <v>17.3333333333333</v>
      </c>
      <c r="K5062">
        <v>5</v>
      </c>
      <c r="L5062" t="s">
        <v>5549</v>
      </c>
      <c r="M5062" t="s">
        <v>5543</v>
      </c>
      <c r="N5062">
        <v>21.3333333333333</v>
      </c>
      <c r="O5062">
        <v>5.3333333333333304</v>
      </c>
      <c r="P5062">
        <v>0.25</v>
      </c>
      <c r="Q5062" t="s">
        <v>7183</v>
      </c>
      <c r="R5062" t="s">
        <v>7184</v>
      </c>
      <c r="S5062" t="s">
        <v>22</v>
      </c>
      <c r="T5062" t="s">
        <v>11</v>
      </c>
      <c r="U5062" t="s">
        <v>19</v>
      </c>
    </row>
    <row r="5063" spans="1:21" x14ac:dyDescent="0.75">
      <c r="A5063">
        <v>66108192</v>
      </c>
      <c r="B5063" t="s">
        <v>8747</v>
      </c>
      <c r="C5063" t="s">
        <v>5482</v>
      </c>
      <c r="D5063" t="s">
        <v>5555</v>
      </c>
      <c r="E5063" t="s">
        <v>18</v>
      </c>
      <c r="F5063">
        <v>0</v>
      </c>
      <c r="G5063">
        <v>6</v>
      </c>
      <c r="H5063" t="s">
        <v>11904</v>
      </c>
      <c r="I5063">
        <v>19</v>
      </c>
      <c r="J5063">
        <v>20.6666666666667</v>
      </c>
      <c r="K5063">
        <v>18</v>
      </c>
      <c r="L5063" t="s">
        <v>5549</v>
      </c>
      <c r="M5063" t="s">
        <v>5543</v>
      </c>
      <c r="N5063">
        <v>21.3333333333333</v>
      </c>
      <c r="O5063">
        <v>14.6666666666667</v>
      </c>
      <c r="P5063">
        <v>0.6875</v>
      </c>
      <c r="Q5063" t="s">
        <v>7348</v>
      </c>
      <c r="R5063" t="s">
        <v>7154</v>
      </c>
      <c r="S5063" t="s">
        <v>12</v>
      </c>
      <c r="T5063" t="s">
        <v>11</v>
      </c>
      <c r="U5063" t="s">
        <v>19</v>
      </c>
    </row>
    <row r="5064" spans="1:21" x14ac:dyDescent="0.75">
      <c r="A5064">
        <v>66108259</v>
      </c>
      <c r="B5064" t="s">
        <v>2291</v>
      </c>
      <c r="C5064" t="s">
        <v>5473</v>
      </c>
      <c r="D5064" t="s">
        <v>5555</v>
      </c>
      <c r="E5064" t="s">
        <v>18</v>
      </c>
      <c r="F5064">
        <v>0</v>
      </c>
      <c r="I5064">
        <v>15</v>
      </c>
      <c r="J5064">
        <v>8</v>
      </c>
      <c r="K5064">
        <v>3</v>
      </c>
      <c r="L5064" t="s">
        <v>5577</v>
      </c>
      <c r="M5064" t="s">
        <v>5543</v>
      </c>
      <c r="N5064">
        <v>21.3333333333333</v>
      </c>
      <c r="O5064">
        <v>14</v>
      </c>
      <c r="P5064">
        <v>0.65625</v>
      </c>
      <c r="Q5064" t="s">
        <v>7186</v>
      </c>
      <c r="R5064" t="s">
        <v>7184</v>
      </c>
      <c r="S5064" t="s">
        <v>22</v>
      </c>
      <c r="T5064" t="s">
        <v>11</v>
      </c>
      <c r="U5064" t="s">
        <v>19</v>
      </c>
    </row>
    <row r="5065" spans="1:21" x14ac:dyDescent="0.75">
      <c r="A5065">
        <v>66109793</v>
      </c>
      <c r="B5065" t="s">
        <v>8885</v>
      </c>
      <c r="C5065" t="s">
        <v>5473</v>
      </c>
      <c r="D5065" t="s">
        <v>5556</v>
      </c>
      <c r="E5065" t="s">
        <v>18</v>
      </c>
      <c r="F5065">
        <v>0</v>
      </c>
      <c r="I5065">
        <v>6</v>
      </c>
      <c r="J5065">
        <v>6</v>
      </c>
      <c r="K5065">
        <v>3</v>
      </c>
      <c r="L5065" t="s">
        <v>5577</v>
      </c>
      <c r="M5065" t="s">
        <v>5543</v>
      </c>
      <c r="N5065">
        <v>21.3333333333333</v>
      </c>
      <c r="O5065">
        <v>11.3333333333333</v>
      </c>
      <c r="P5065">
        <v>0.53125</v>
      </c>
      <c r="Q5065" t="s">
        <v>7169</v>
      </c>
      <c r="R5065" t="s">
        <v>7170</v>
      </c>
      <c r="S5065" t="s">
        <v>12</v>
      </c>
      <c r="T5065" t="s">
        <v>11</v>
      </c>
      <c r="U5065" t="s">
        <v>19</v>
      </c>
    </row>
    <row r="5066" spans="1:21" x14ac:dyDescent="0.75">
      <c r="A5066">
        <v>66110167</v>
      </c>
      <c r="B5066" t="s">
        <v>9263</v>
      </c>
      <c r="C5066" t="s">
        <v>5473</v>
      </c>
      <c r="D5066" t="s">
        <v>5555</v>
      </c>
      <c r="E5066" t="s">
        <v>18</v>
      </c>
      <c r="F5066">
        <v>0</v>
      </c>
      <c r="I5066">
        <v>41</v>
      </c>
      <c r="J5066">
        <v>45.3333333333333</v>
      </c>
      <c r="K5066">
        <v>3</v>
      </c>
      <c r="L5066" t="s">
        <v>5577</v>
      </c>
      <c r="M5066" t="s">
        <v>5543</v>
      </c>
      <c r="N5066">
        <v>21.3333333333333</v>
      </c>
      <c r="O5066">
        <v>8.6666666666666696</v>
      </c>
      <c r="P5066">
        <v>0.40625</v>
      </c>
      <c r="Q5066" t="s">
        <v>7182</v>
      </c>
      <c r="R5066" t="s">
        <v>7154</v>
      </c>
      <c r="S5066" t="s">
        <v>12</v>
      </c>
      <c r="T5066" t="s">
        <v>11</v>
      </c>
      <c r="U5066" t="s">
        <v>19</v>
      </c>
    </row>
    <row r="5067" spans="1:21" x14ac:dyDescent="0.75">
      <c r="A5067">
        <v>66110415</v>
      </c>
      <c r="B5067" t="s">
        <v>8976</v>
      </c>
      <c r="C5067" t="s">
        <v>5473</v>
      </c>
      <c r="D5067" t="s">
        <v>5555</v>
      </c>
      <c r="E5067" t="s">
        <v>18</v>
      </c>
      <c r="F5067">
        <v>0</v>
      </c>
      <c r="I5067">
        <v>22</v>
      </c>
      <c r="J5067">
        <v>9</v>
      </c>
      <c r="K5067">
        <v>11</v>
      </c>
      <c r="L5067" t="s">
        <v>5577</v>
      </c>
      <c r="M5067" t="s">
        <v>5543</v>
      </c>
      <c r="N5067">
        <v>21.3333333333333</v>
      </c>
      <c r="O5067">
        <v>4.6666666666666696</v>
      </c>
      <c r="P5067">
        <v>0.21875</v>
      </c>
      <c r="Q5067" t="s">
        <v>7183</v>
      </c>
      <c r="R5067" t="s">
        <v>7184</v>
      </c>
      <c r="S5067" t="s">
        <v>22</v>
      </c>
      <c r="T5067" t="s">
        <v>11</v>
      </c>
      <c r="U5067" t="s">
        <v>19</v>
      </c>
    </row>
    <row r="5068" spans="1:21" x14ac:dyDescent="0.75">
      <c r="A5068">
        <v>66110794</v>
      </c>
      <c r="B5068" t="s">
        <v>8978</v>
      </c>
      <c r="C5068" t="s">
        <v>5456</v>
      </c>
      <c r="D5068" t="s">
        <v>5555</v>
      </c>
      <c r="E5068" t="s">
        <v>18</v>
      </c>
      <c r="F5068">
        <v>0</v>
      </c>
      <c r="I5068">
        <v>5</v>
      </c>
      <c r="J5068">
        <v>6</v>
      </c>
      <c r="K5068">
        <v>22</v>
      </c>
      <c r="L5068" t="s">
        <v>5577</v>
      </c>
      <c r="M5068" t="s">
        <v>5543</v>
      </c>
      <c r="N5068">
        <v>21.3333333333333</v>
      </c>
      <c r="O5068">
        <v>21.3333333333333</v>
      </c>
      <c r="P5068">
        <v>1</v>
      </c>
      <c r="Q5068" t="s">
        <v>7212</v>
      </c>
      <c r="R5068" t="s">
        <v>7184</v>
      </c>
      <c r="S5068" t="s">
        <v>22</v>
      </c>
      <c r="T5068" t="s">
        <v>11</v>
      </c>
      <c r="U5068" t="s">
        <v>19</v>
      </c>
    </row>
    <row r="5069" spans="1:21" x14ac:dyDescent="0.75">
      <c r="A5069">
        <v>66110816</v>
      </c>
      <c r="B5069" t="s">
        <v>9077</v>
      </c>
      <c r="C5069" t="s">
        <v>5456</v>
      </c>
      <c r="D5069" t="s">
        <v>5555</v>
      </c>
      <c r="E5069" t="s">
        <v>18</v>
      </c>
      <c r="F5069">
        <v>0</v>
      </c>
      <c r="I5069">
        <v>63</v>
      </c>
      <c r="J5069">
        <v>44.6666666666667</v>
      </c>
      <c r="K5069">
        <v>7</v>
      </c>
      <c r="L5069" t="s">
        <v>5577</v>
      </c>
      <c r="M5069" t="s">
        <v>5543</v>
      </c>
      <c r="N5069">
        <v>21.3333333333333</v>
      </c>
      <c r="O5069">
        <v>21.3333333333333</v>
      </c>
      <c r="P5069">
        <v>1</v>
      </c>
      <c r="Q5069" t="s">
        <v>7199</v>
      </c>
      <c r="R5069" t="s">
        <v>7166</v>
      </c>
      <c r="S5069" t="s">
        <v>12</v>
      </c>
      <c r="T5069" t="s">
        <v>11</v>
      </c>
      <c r="U5069" t="s">
        <v>19</v>
      </c>
    </row>
    <row r="5070" spans="1:21" x14ac:dyDescent="0.75">
      <c r="A5070">
        <v>66110890</v>
      </c>
      <c r="B5070" t="s">
        <v>993</v>
      </c>
      <c r="C5070" t="s">
        <v>5473</v>
      </c>
      <c r="D5070" t="s">
        <v>5555</v>
      </c>
      <c r="E5070" t="s">
        <v>18</v>
      </c>
      <c r="F5070">
        <v>0</v>
      </c>
      <c r="I5070">
        <v>9</v>
      </c>
      <c r="J5070">
        <v>6.3333333333333304</v>
      </c>
      <c r="K5070">
        <v>8</v>
      </c>
      <c r="L5070" t="s">
        <v>5577</v>
      </c>
      <c r="M5070" t="s">
        <v>5543</v>
      </c>
      <c r="N5070">
        <v>21.3333333333333</v>
      </c>
      <c r="O5070">
        <v>11.3333333333333</v>
      </c>
      <c r="P5070">
        <v>0.53125</v>
      </c>
      <c r="Q5070" t="s">
        <v>7181</v>
      </c>
      <c r="R5070" t="s">
        <v>7178</v>
      </c>
      <c r="S5070" t="s">
        <v>12</v>
      </c>
      <c r="T5070" t="s">
        <v>11</v>
      </c>
      <c r="U5070" t="s">
        <v>19</v>
      </c>
    </row>
    <row r="5071" spans="1:21" x14ac:dyDescent="0.75">
      <c r="A5071">
        <v>66111139</v>
      </c>
      <c r="B5071" t="s">
        <v>1894</v>
      </c>
      <c r="C5071" t="s">
        <v>5473</v>
      </c>
      <c r="D5071" t="s">
        <v>5555</v>
      </c>
      <c r="E5071" t="s">
        <v>18</v>
      </c>
      <c r="F5071">
        <v>0</v>
      </c>
      <c r="G5071">
        <v>2</v>
      </c>
      <c r="H5071" t="s">
        <v>11904</v>
      </c>
      <c r="I5071">
        <v>4</v>
      </c>
      <c r="J5071">
        <v>5</v>
      </c>
      <c r="K5071">
        <v>15</v>
      </c>
      <c r="L5071" t="s">
        <v>5549</v>
      </c>
      <c r="M5071" t="s">
        <v>5543</v>
      </c>
      <c r="N5071">
        <v>21.3333333333333</v>
      </c>
      <c r="O5071">
        <v>10.6666666666667</v>
      </c>
      <c r="P5071">
        <v>0.5</v>
      </c>
      <c r="Q5071" t="s">
        <v>7192</v>
      </c>
      <c r="R5071" t="s">
        <v>7160</v>
      </c>
      <c r="S5071" t="s">
        <v>12</v>
      </c>
      <c r="T5071" t="s">
        <v>11</v>
      </c>
      <c r="U5071" t="s">
        <v>19</v>
      </c>
    </row>
    <row r="5072" spans="1:21" x14ac:dyDescent="0.75">
      <c r="A5072">
        <v>66111193</v>
      </c>
      <c r="B5072" t="s">
        <v>1927</v>
      </c>
      <c r="C5072" t="s">
        <v>5473</v>
      </c>
      <c r="D5072" t="s">
        <v>5555</v>
      </c>
      <c r="E5072" t="s">
        <v>18</v>
      </c>
      <c r="F5072">
        <v>0</v>
      </c>
      <c r="I5072">
        <v>6</v>
      </c>
      <c r="J5072">
        <v>5</v>
      </c>
      <c r="K5072">
        <v>7</v>
      </c>
      <c r="L5072" t="s">
        <v>5577</v>
      </c>
      <c r="M5072" t="s">
        <v>5543</v>
      </c>
      <c r="N5072">
        <v>21.3333333333333</v>
      </c>
      <c r="O5072">
        <v>12.6666666666667</v>
      </c>
      <c r="P5072">
        <v>0.59375</v>
      </c>
      <c r="Q5072" t="s">
        <v>7177</v>
      </c>
      <c r="R5072" t="s">
        <v>7178</v>
      </c>
      <c r="S5072" t="s">
        <v>12</v>
      </c>
      <c r="T5072" t="s">
        <v>11</v>
      </c>
      <c r="U5072" t="s">
        <v>19</v>
      </c>
    </row>
    <row r="5073" spans="1:21" x14ac:dyDescent="0.75">
      <c r="A5073">
        <v>66111346</v>
      </c>
      <c r="B5073" t="s">
        <v>2723</v>
      </c>
      <c r="C5073" t="s">
        <v>5473</v>
      </c>
      <c r="D5073" t="s">
        <v>5556</v>
      </c>
      <c r="E5073" t="s">
        <v>18</v>
      </c>
      <c r="F5073">
        <v>0</v>
      </c>
      <c r="I5073">
        <v>20</v>
      </c>
      <c r="J5073">
        <v>46.3333333333333</v>
      </c>
      <c r="L5073" t="s">
        <v>5577</v>
      </c>
      <c r="M5073" t="s">
        <v>5543</v>
      </c>
      <c r="N5073">
        <v>21.3333333333333</v>
      </c>
      <c r="O5073">
        <v>12.6666666666667</v>
      </c>
      <c r="P5073">
        <v>0.59375</v>
      </c>
      <c r="Q5073" t="s">
        <v>7194</v>
      </c>
      <c r="R5073" t="s">
        <v>7154</v>
      </c>
      <c r="S5073" t="s">
        <v>12</v>
      </c>
      <c r="T5073" t="s">
        <v>11</v>
      </c>
      <c r="U5073" t="s">
        <v>19</v>
      </c>
    </row>
    <row r="5074" spans="1:21" x14ac:dyDescent="0.75">
      <c r="A5074">
        <v>66111825</v>
      </c>
      <c r="B5074" t="s">
        <v>9078</v>
      </c>
      <c r="C5074" t="s">
        <v>5456</v>
      </c>
      <c r="D5074" t="s">
        <v>5556</v>
      </c>
      <c r="E5074" t="s">
        <v>18</v>
      </c>
      <c r="F5074">
        <v>0</v>
      </c>
      <c r="I5074">
        <v>6</v>
      </c>
      <c r="J5074">
        <v>5.3333333333333304</v>
      </c>
      <c r="K5074">
        <v>15</v>
      </c>
      <c r="L5074" t="s">
        <v>5577</v>
      </c>
      <c r="M5074" t="s">
        <v>5543</v>
      </c>
      <c r="N5074">
        <v>21.3333333333333</v>
      </c>
      <c r="O5074">
        <v>9.3333333333333304</v>
      </c>
      <c r="P5074">
        <v>0.4375</v>
      </c>
      <c r="Q5074" t="s">
        <v>7348</v>
      </c>
      <c r="R5074" t="s">
        <v>7154</v>
      </c>
      <c r="S5074" t="s">
        <v>12</v>
      </c>
      <c r="T5074" t="s">
        <v>11</v>
      </c>
      <c r="U5074" t="s">
        <v>19</v>
      </c>
    </row>
    <row r="5075" spans="1:21" x14ac:dyDescent="0.75">
      <c r="A5075">
        <v>66112316</v>
      </c>
      <c r="B5075" t="s">
        <v>8886</v>
      </c>
      <c r="C5075" t="s">
        <v>5473</v>
      </c>
      <c r="D5075" t="s">
        <v>5556</v>
      </c>
      <c r="E5075" t="s">
        <v>18</v>
      </c>
      <c r="F5075">
        <v>0</v>
      </c>
      <c r="I5075">
        <v>11</v>
      </c>
      <c r="J5075">
        <v>15.6666666666667</v>
      </c>
      <c r="K5075">
        <v>4</v>
      </c>
      <c r="L5075" t="s">
        <v>5577</v>
      </c>
      <c r="M5075" t="s">
        <v>5543</v>
      </c>
      <c r="N5075">
        <v>21.3333333333333</v>
      </c>
      <c r="O5075">
        <v>7.3333333333333304</v>
      </c>
      <c r="P5075">
        <v>0.34375</v>
      </c>
      <c r="Q5075" t="s">
        <v>7165</v>
      </c>
      <c r="R5075" t="s">
        <v>7166</v>
      </c>
      <c r="S5075" t="s">
        <v>12</v>
      </c>
      <c r="T5075" t="s">
        <v>11</v>
      </c>
      <c r="U5075" t="s">
        <v>19</v>
      </c>
    </row>
    <row r="5076" spans="1:21" x14ac:dyDescent="0.75">
      <c r="A5076">
        <v>66112357</v>
      </c>
      <c r="B5076" t="s">
        <v>4867</v>
      </c>
      <c r="C5076" t="s">
        <v>5473</v>
      </c>
      <c r="D5076" t="s">
        <v>5555</v>
      </c>
      <c r="E5076" t="s">
        <v>18</v>
      </c>
      <c r="F5076">
        <v>0</v>
      </c>
      <c r="I5076">
        <v>15</v>
      </c>
      <c r="J5076">
        <v>20.3333333333333</v>
      </c>
      <c r="K5076">
        <v>3</v>
      </c>
      <c r="L5076" t="s">
        <v>5577</v>
      </c>
      <c r="M5076" t="s">
        <v>5543</v>
      </c>
      <c r="N5076">
        <v>21.3333333333333</v>
      </c>
      <c r="O5076">
        <v>8</v>
      </c>
      <c r="P5076">
        <v>0.375</v>
      </c>
      <c r="Q5076" t="s">
        <v>7194</v>
      </c>
      <c r="R5076" t="s">
        <v>7154</v>
      </c>
      <c r="S5076" t="s">
        <v>12</v>
      </c>
      <c r="T5076" t="s">
        <v>11</v>
      </c>
      <c r="U5076" t="s">
        <v>19</v>
      </c>
    </row>
    <row r="5077" spans="1:21" x14ac:dyDescent="0.75">
      <c r="A5077">
        <v>66112450</v>
      </c>
      <c r="B5077" t="s">
        <v>9191</v>
      </c>
      <c r="C5077" t="s">
        <v>5473</v>
      </c>
      <c r="D5077" t="s">
        <v>5556</v>
      </c>
      <c r="E5077" t="s">
        <v>18</v>
      </c>
      <c r="F5077">
        <v>0</v>
      </c>
      <c r="I5077">
        <v>5</v>
      </c>
      <c r="J5077">
        <v>17.3333333333333</v>
      </c>
      <c r="L5077" t="s">
        <v>5577</v>
      </c>
      <c r="M5077" t="s">
        <v>5543</v>
      </c>
      <c r="N5077">
        <v>21.3333333333333</v>
      </c>
      <c r="O5077">
        <v>7.6666666666666696</v>
      </c>
      <c r="P5077">
        <v>0.359375</v>
      </c>
      <c r="Q5077" t="s">
        <v>7182</v>
      </c>
      <c r="R5077" t="s">
        <v>7154</v>
      </c>
      <c r="S5077" t="s">
        <v>12</v>
      </c>
      <c r="T5077" t="s">
        <v>11</v>
      </c>
      <c r="U5077" t="s">
        <v>19</v>
      </c>
    </row>
    <row r="5078" spans="1:21" x14ac:dyDescent="0.75">
      <c r="A5078">
        <v>66112674</v>
      </c>
      <c r="B5078" t="s">
        <v>10357</v>
      </c>
      <c r="C5078" t="s">
        <v>5473</v>
      </c>
      <c r="D5078" t="s">
        <v>5555</v>
      </c>
      <c r="E5078" t="s">
        <v>18</v>
      </c>
      <c r="F5078">
        <v>0</v>
      </c>
      <c r="I5078">
        <v>460</v>
      </c>
      <c r="J5078">
        <v>192.666666666667</v>
      </c>
      <c r="K5078">
        <v>11</v>
      </c>
      <c r="L5078" t="s">
        <v>5577</v>
      </c>
      <c r="M5078" t="s">
        <v>5543</v>
      </c>
      <c r="N5078">
        <v>21.3333333333333</v>
      </c>
      <c r="O5078">
        <v>12.3333333333333</v>
      </c>
      <c r="P5078">
        <v>0.578125</v>
      </c>
      <c r="Q5078" t="s">
        <v>7235</v>
      </c>
      <c r="R5078" t="s">
        <v>7157</v>
      </c>
      <c r="S5078" t="s">
        <v>22</v>
      </c>
      <c r="T5078" t="s">
        <v>11</v>
      </c>
      <c r="U5078" t="s">
        <v>19</v>
      </c>
    </row>
    <row r="5079" spans="1:21" x14ac:dyDescent="0.75">
      <c r="A5079">
        <v>66112753</v>
      </c>
      <c r="B5079" t="s">
        <v>8737</v>
      </c>
      <c r="C5079" t="s">
        <v>5456</v>
      </c>
      <c r="D5079" t="s">
        <v>5555</v>
      </c>
      <c r="E5079" t="s">
        <v>18</v>
      </c>
      <c r="F5079">
        <v>0</v>
      </c>
      <c r="I5079">
        <v>14</v>
      </c>
      <c r="J5079">
        <v>9.6666666666666696</v>
      </c>
      <c r="K5079">
        <v>164</v>
      </c>
      <c r="L5079" t="s">
        <v>5577</v>
      </c>
      <c r="M5079" t="s">
        <v>5543</v>
      </c>
      <c r="N5079">
        <v>21.3333333333333</v>
      </c>
      <c r="O5079">
        <v>12.3333333333333</v>
      </c>
      <c r="P5079">
        <v>0.578125</v>
      </c>
      <c r="Q5079" t="s">
        <v>7211</v>
      </c>
      <c r="R5079" t="s">
        <v>7154</v>
      </c>
      <c r="S5079" t="s">
        <v>12</v>
      </c>
      <c r="T5079" t="s">
        <v>11</v>
      </c>
      <c r="U5079" t="s">
        <v>19</v>
      </c>
    </row>
    <row r="5080" spans="1:21" x14ac:dyDescent="0.75">
      <c r="A5080">
        <v>66112988</v>
      </c>
      <c r="B5080" t="s">
        <v>9474</v>
      </c>
      <c r="C5080" t="s">
        <v>5473</v>
      </c>
      <c r="D5080" t="s">
        <v>5556</v>
      </c>
      <c r="E5080" t="s">
        <v>18</v>
      </c>
      <c r="F5080">
        <v>0</v>
      </c>
      <c r="I5080">
        <v>10</v>
      </c>
      <c r="J5080">
        <v>19.3333333333333</v>
      </c>
      <c r="K5080">
        <v>42</v>
      </c>
      <c r="L5080" t="s">
        <v>5577</v>
      </c>
      <c r="M5080" t="s">
        <v>5543</v>
      </c>
      <c r="N5080">
        <v>21.3333333333333</v>
      </c>
      <c r="O5080">
        <v>12</v>
      </c>
      <c r="P5080">
        <v>0.5625</v>
      </c>
      <c r="Q5080" t="s">
        <v>7179</v>
      </c>
      <c r="R5080" t="s">
        <v>7180</v>
      </c>
      <c r="S5080" t="s">
        <v>22</v>
      </c>
      <c r="T5080" t="s">
        <v>11</v>
      </c>
      <c r="U5080" t="s">
        <v>19</v>
      </c>
    </row>
    <row r="5081" spans="1:21" x14ac:dyDescent="0.75">
      <c r="A5081">
        <v>66113247</v>
      </c>
      <c r="B5081" t="s">
        <v>8938</v>
      </c>
      <c r="C5081" t="s">
        <v>5456</v>
      </c>
      <c r="D5081" t="s">
        <v>5556</v>
      </c>
      <c r="E5081" t="s">
        <v>18</v>
      </c>
      <c r="F5081">
        <v>0</v>
      </c>
      <c r="G5081">
        <v>3</v>
      </c>
      <c r="H5081" t="s">
        <v>11904</v>
      </c>
      <c r="I5081">
        <v>5</v>
      </c>
      <c r="J5081">
        <v>13.3333333333333</v>
      </c>
      <c r="K5081">
        <v>23</v>
      </c>
      <c r="L5081" t="s">
        <v>5549</v>
      </c>
      <c r="M5081" t="s">
        <v>5543</v>
      </c>
      <c r="N5081">
        <v>21.3333333333333</v>
      </c>
      <c r="O5081">
        <v>18</v>
      </c>
      <c r="P5081">
        <v>0.84375</v>
      </c>
      <c r="Q5081" t="s">
        <v>7211</v>
      </c>
      <c r="R5081" t="s">
        <v>7154</v>
      </c>
      <c r="S5081" t="s">
        <v>12</v>
      </c>
      <c r="T5081" t="s">
        <v>11</v>
      </c>
      <c r="U5081" t="s">
        <v>19</v>
      </c>
    </row>
    <row r="5082" spans="1:21" x14ac:dyDescent="0.75">
      <c r="A5082">
        <v>66113355</v>
      </c>
      <c r="B5082" t="s">
        <v>10359</v>
      </c>
      <c r="C5082" t="s">
        <v>5456</v>
      </c>
      <c r="D5082" t="s">
        <v>5556</v>
      </c>
      <c r="E5082" t="s">
        <v>18</v>
      </c>
      <c r="F5082">
        <v>0</v>
      </c>
      <c r="I5082">
        <v>3</v>
      </c>
      <c r="J5082">
        <v>3</v>
      </c>
      <c r="K5082">
        <v>3</v>
      </c>
      <c r="L5082" t="s">
        <v>5577</v>
      </c>
      <c r="M5082" t="s">
        <v>5543</v>
      </c>
      <c r="N5082">
        <v>21.3333333333333</v>
      </c>
      <c r="O5082">
        <v>14.6666666666667</v>
      </c>
      <c r="P5082">
        <v>0.6875</v>
      </c>
      <c r="Q5082" t="s">
        <v>7211</v>
      </c>
      <c r="R5082" t="s">
        <v>7154</v>
      </c>
      <c r="S5082" t="s">
        <v>12</v>
      </c>
      <c r="T5082" t="s">
        <v>11</v>
      </c>
      <c r="U5082" t="s">
        <v>19</v>
      </c>
    </row>
    <row r="5083" spans="1:21" x14ac:dyDescent="0.75">
      <c r="A5083">
        <v>66113457</v>
      </c>
      <c r="B5083" t="s">
        <v>4615</v>
      </c>
      <c r="C5083" t="s">
        <v>5473</v>
      </c>
      <c r="D5083" t="s">
        <v>5564</v>
      </c>
      <c r="E5083" t="s">
        <v>18</v>
      </c>
      <c r="F5083">
        <v>0</v>
      </c>
      <c r="I5083">
        <v>22</v>
      </c>
      <c r="J5083">
        <v>11</v>
      </c>
      <c r="L5083" t="s">
        <v>5577</v>
      </c>
      <c r="M5083" t="s">
        <v>5543</v>
      </c>
      <c r="N5083">
        <v>21.3333333333333</v>
      </c>
      <c r="O5083">
        <v>7.3333333333333304</v>
      </c>
      <c r="P5083">
        <v>0.34375</v>
      </c>
      <c r="Q5083" t="s">
        <v>7165</v>
      </c>
      <c r="R5083" t="s">
        <v>7166</v>
      </c>
      <c r="S5083" t="s">
        <v>12</v>
      </c>
      <c r="T5083" t="s">
        <v>11</v>
      </c>
      <c r="U5083" t="s">
        <v>19</v>
      </c>
    </row>
    <row r="5084" spans="1:21" x14ac:dyDescent="0.75">
      <c r="A5084">
        <v>66113626</v>
      </c>
      <c r="B5084" t="s">
        <v>10363</v>
      </c>
      <c r="C5084" t="s">
        <v>5473</v>
      </c>
      <c r="D5084" t="s">
        <v>5564</v>
      </c>
      <c r="E5084" t="s">
        <v>18</v>
      </c>
      <c r="F5084">
        <v>0</v>
      </c>
      <c r="L5084" t="s">
        <v>5577</v>
      </c>
      <c r="M5084" t="s">
        <v>5543</v>
      </c>
      <c r="N5084">
        <v>21.3333333333333</v>
      </c>
      <c r="O5084">
        <v>11.3333333333333</v>
      </c>
      <c r="P5084">
        <v>0.53125</v>
      </c>
      <c r="Q5084" t="s">
        <v>7198</v>
      </c>
      <c r="R5084" t="s">
        <v>7157</v>
      </c>
      <c r="S5084" t="s">
        <v>22</v>
      </c>
      <c r="T5084" t="s">
        <v>11</v>
      </c>
      <c r="U5084" t="s">
        <v>19</v>
      </c>
    </row>
    <row r="5085" spans="1:21" x14ac:dyDescent="0.75">
      <c r="A5085">
        <v>66113639</v>
      </c>
      <c r="B5085" t="s">
        <v>10364</v>
      </c>
      <c r="C5085" t="s">
        <v>5493</v>
      </c>
      <c r="D5085" t="s">
        <v>5564</v>
      </c>
      <c r="E5085" t="s">
        <v>18</v>
      </c>
      <c r="F5085">
        <v>0</v>
      </c>
      <c r="I5085">
        <v>6</v>
      </c>
      <c r="J5085">
        <v>76.6666666666667</v>
      </c>
      <c r="L5085" t="s">
        <v>5577</v>
      </c>
      <c r="M5085" t="s">
        <v>5543</v>
      </c>
      <c r="N5085">
        <v>21.3333333333333</v>
      </c>
      <c r="O5085">
        <v>21.3333333333333</v>
      </c>
      <c r="P5085">
        <v>1</v>
      </c>
      <c r="Q5085" t="s">
        <v>7195</v>
      </c>
      <c r="R5085" t="s">
        <v>7166</v>
      </c>
      <c r="S5085" t="s">
        <v>12</v>
      </c>
      <c r="T5085" t="s">
        <v>11</v>
      </c>
      <c r="U5085" t="s">
        <v>19</v>
      </c>
    </row>
    <row r="5086" spans="1:21" x14ac:dyDescent="0.75">
      <c r="A5086">
        <v>66113811</v>
      </c>
      <c r="B5086" t="s">
        <v>9388</v>
      </c>
      <c r="C5086" t="s">
        <v>5473</v>
      </c>
      <c r="D5086" t="s">
        <v>5564</v>
      </c>
      <c r="E5086" t="s">
        <v>18</v>
      </c>
      <c r="F5086">
        <v>0</v>
      </c>
      <c r="I5086">
        <v>9</v>
      </c>
      <c r="J5086">
        <v>4.3333333333333304</v>
      </c>
      <c r="L5086" t="s">
        <v>5577</v>
      </c>
      <c r="M5086" t="s">
        <v>5543</v>
      </c>
      <c r="N5086">
        <v>21.3333333333333</v>
      </c>
      <c r="O5086">
        <v>11.3333333333333</v>
      </c>
      <c r="P5086">
        <v>0.53125</v>
      </c>
      <c r="Q5086" t="s">
        <v>7169</v>
      </c>
      <c r="R5086" t="s">
        <v>7170</v>
      </c>
      <c r="S5086" t="s">
        <v>12</v>
      </c>
      <c r="T5086" t="s">
        <v>11</v>
      </c>
      <c r="U5086" t="s">
        <v>19</v>
      </c>
    </row>
    <row r="5087" spans="1:21" x14ac:dyDescent="0.75">
      <c r="A5087">
        <v>66115142</v>
      </c>
      <c r="B5087" t="s">
        <v>3556</v>
      </c>
      <c r="C5087" t="s">
        <v>5473</v>
      </c>
      <c r="D5087" t="s">
        <v>5564</v>
      </c>
      <c r="E5087" t="s">
        <v>18</v>
      </c>
      <c r="F5087">
        <v>0</v>
      </c>
      <c r="I5087">
        <v>5</v>
      </c>
      <c r="J5087">
        <v>1.6666666666666701</v>
      </c>
      <c r="L5087" t="s">
        <v>5577</v>
      </c>
      <c r="M5087" t="s">
        <v>5543</v>
      </c>
      <c r="N5087">
        <v>21.3333333333333</v>
      </c>
      <c r="O5087">
        <v>11.3333333333333</v>
      </c>
      <c r="P5087">
        <v>0.53125</v>
      </c>
      <c r="Q5087" t="s">
        <v>7167</v>
      </c>
      <c r="R5087" t="s">
        <v>7166</v>
      </c>
      <c r="S5087" t="s">
        <v>12</v>
      </c>
      <c r="T5087" t="s">
        <v>11</v>
      </c>
      <c r="U5087" t="s">
        <v>19</v>
      </c>
    </row>
    <row r="5088" spans="1:21" x14ac:dyDescent="0.75">
      <c r="A5088">
        <v>66150725</v>
      </c>
      <c r="B5088" t="s">
        <v>10366</v>
      </c>
      <c r="C5088" t="s">
        <v>5473</v>
      </c>
      <c r="D5088" t="s">
        <v>5556</v>
      </c>
      <c r="E5088" t="s">
        <v>18</v>
      </c>
      <c r="F5088">
        <v>0</v>
      </c>
      <c r="I5088">
        <v>5</v>
      </c>
      <c r="J5088">
        <v>3.6666666666666701</v>
      </c>
      <c r="K5088">
        <v>38</v>
      </c>
      <c r="L5088" t="s">
        <v>5577</v>
      </c>
      <c r="M5088" t="s">
        <v>5543</v>
      </c>
      <c r="N5088">
        <v>21.3333333333333</v>
      </c>
      <c r="O5088">
        <v>16.3333333333333</v>
      </c>
      <c r="P5088">
        <v>0.765625</v>
      </c>
      <c r="Q5088" t="s">
        <v>7219</v>
      </c>
      <c r="R5088" t="s">
        <v>7163</v>
      </c>
      <c r="S5088" t="s">
        <v>22</v>
      </c>
      <c r="T5088" t="s">
        <v>11</v>
      </c>
      <c r="U5088" t="s">
        <v>19</v>
      </c>
    </row>
    <row r="5089" spans="1:21" x14ac:dyDescent="0.75">
      <c r="A5089">
        <v>66150877</v>
      </c>
      <c r="B5089" t="s">
        <v>1069</v>
      </c>
      <c r="C5089" t="s">
        <v>5473</v>
      </c>
      <c r="D5089" t="s">
        <v>5555</v>
      </c>
      <c r="E5089" t="s">
        <v>18</v>
      </c>
      <c r="F5089">
        <v>0</v>
      </c>
      <c r="I5089">
        <v>23</v>
      </c>
      <c r="J5089">
        <v>17.6666666666667</v>
      </c>
      <c r="K5089">
        <v>32</v>
      </c>
      <c r="L5089" t="s">
        <v>5577</v>
      </c>
      <c r="M5089" t="s">
        <v>5543</v>
      </c>
      <c r="N5089">
        <v>21.3333333333333</v>
      </c>
      <c r="O5089">
        <v>11</v>
      </c>
      <c r="P5089">
        <v>0.515625</v>
      </c>
      <c r="Q5089" t="s">
        <v>7235</v>
      </c>
      <c r="R5089" t="s">
        <v>7157</v>
      </c>
      <c r="S5089" t="s">
        <v>22</v>
      </c>
      <c r="T5089" t="s">
        <v>11</v>
      </c>
      <c r="U5089" t="s">
        <v>19</v>
      </c>
    </row>
    <row r="5090" spans="1:21" x14ac:dyDescent="0.75">
      <c r="A5090">
        <v>66151463</v>
      </c>
      <c r="B5090" t="s">
        <v>8943</v>
      </c>
      <c r="C5090" t="s">
        <v>5473</v>
      </c>
      <c r="D5090" t="s">
        <v>5556</v>
      </c>
      <c r="E5090" t="s">
        <v>18</v>
      </c>
      <c r="F5090">
        <v>0</v>
      </c>
      <c r="G5090">
        <v>2</v>
      </c>
      <c r="H5090" t="s">
        <v>11904</v>
      </c>
      <c r="I5090">
        <v>21</v>
      </c>
      <c r="J5090">
        <v>26.6666666666667</v>
      </c>
      <c r="K5090">
        <v>25</v>
      </c>
      <c r="L5090" t="s">
        <v>5549</v>
      </c>
      <c r="M5090" t="s">
        <v>5543</v>
      </c>
      <c r="N5090">
        <v>21.3333333333333</v>
      </c>
      <c r="O5090">
        <v>9.6666666666666696</v>
      </c>
      <c r="P5090">
        <v>0.453125</v>
      </c>
      <c r="Q5090" t="s">
        <v>7172</v>
      </c>
      <c r="R5090" t="s">
        <v>7166</v>
      </c>
      <c r="S5090" t="s">
        <v>12</v>
      </c>
      <c r="T5090" t="s">
        <v>11</v>
      </c>
      <c r="U5090" t="s">
        <v>19</v>
      </c>
    </row>
    <row r="5091" spans="1:21" x14ac:dyDescent="0.75">
      <c r="A5091">
        <v>66151484</v>
      </c>
      <c r="B5091" t="s">
        <v>8764</v>
      </c>
      <c r="C5091" t="s">
        <v>5473</v>
      </c>
      <c r="D5091" t="s">
        <v>5556</v>
      </c>
      <c r="E5091" t="s">
        <v>18</v>
      </c>
      <c r="F5091">
        <v>0</v>
      </c>
      <c r="I5091">
        <v>10</v>
      </c>
      <c r="J5091">
        <v>7</v>
      </c>
      <c r="K5091">
        <v>10</v>
      </c>
      <c r="L5091" t="s">
        <v>5577</v>
      </c>
      <c r="M5091" t="s">
        <v>5543</v>
      </c>
      <c r="N5091">
        <v>21.3333333333333</v>
      </c>
      <c r="O5091">
        <v>8</v>
      </c>
      <c r="P5091">
        <v>0.375</v>
      </c>
      <c r="Q5091" t="s">
        <v>7165</v>
      </c>
      <c r="R5091" t="s">
        <v>7166</v>
      </c>
      <c r="S5091" t="s">
        <v>12</v>
      </c>
      <c r="T5091" t="s">
        <v>11</v>
      </c>
      <c r="U5091" t="s">
        <v>19</v>
      </c>
    </row>
    <row r="5092" spans="1:21" x14ac:dyDescent="0.75">
      <c r="A5092">
        <v>66151526</v>
      </c>
      <c r="B5092" t="s">
        <v>9152</v>
      </c>
      <c r="C5092" t="s">
        <v>5482</v>
      </c>
      <c r="D5092" t="s">
        <v>5555</v>
      </c>
      <c r="E5092" t="s">
        <v>18</v>
      </c>
      <c r="F5092">
        <v>0</v>
      </c>
      <c r="G5092">
        <v>5</v>
      </c>
      <c r="H5092" t="s">
        <v>11904</v>
      </c>
      <c r="I5092">
        <v>6</v>
      </c>
      <c r="J5092">
        <v>6.6666666666666696</v>
      </c>
      <c r="K5092">
        <v>36</v>
      </c>
      <c r="L5092" t="s">
        <v>5549</v>
      </c>
      <c r="M5092" t="s">
        <v>5543</v>
      </c>
      <c r="N5092">
        <v>21.3333333333333</v>
      </c>
      <c r="O5092">
        <v>11.6666666666667</v>
      </c>
      <c r="P5092">
        <v>0.546875</v>
      </c>
      <c r="Q5092" t="s">
        <v>7199</v>
      </c>
      <c r="R5092" t="s">
        <v>7166</v>
      </c>
      <c r="S5092" t="s">
        <v>12</v>
      </c>
      <c r="T5092" t="s">
        <v>11</v>
      </c>
      <c r="U5092" t="s">
        <v>19</v>
      </c>
    </row>
    <row r="5093" spans="1:21" x14ac:dyDescent="0.75">
      <c r="A5093">
        <v>66152107</v>
      </c>
      <c r="B5093" t="s">
        <v>8432</v>
      </c>
      <c r="C5093" t="s">
        <v>5473</v>
      </c>
      <c r="D5093" t="s">
        <v>5556</v>
      </c>
      <c r="E5093" t="s">
        <v>18</v>
      </c>
      <c r="F5093">
        <v>0</v>
      </c>
      <c r="I5093">
        <v>4</v>
      </c>
      <c r="J5093">
        <v>4</v>
      </c>
      <c r="K5093">
        <v>4</v>
      </c>
      <c r="L5093" t="s">
        <v>5577</v>
      </c>
      <c r="M5093" t="s">
        <v>5543</v>
      </c>
      <c r="N5093">
        <v>21.3333333333333</v>
      </c>
      <c r="O5093">
        <v>11.6666666666667</v>
      </c>
      <c r="P5093">
        <v>0.546875</v>
      </c>
      <c r="Q5093" t="s">
        <v>7192</v>
      </c>
      <c r="R5093" t="s">
        <v>7160</v>
      </c>
      <c r="S5093" t="s">
        <v>12</v>
      </c>
      <c r="T5093" t="s">
        <v>11</v>
      </c>
      <c r="U5093" t="s">
        <v>19</v>
      </c>
    </row>
    <row r="5094" spans="1:21" x14ac:dyDescent="0.75">
      <c r="A5094">
        <v>66152382</v>
      </c>
      <c r="B5094" t="s">
        <v>2720</v>
      </c>
      <c r="C5094" t="s">
        <v>5473</v>
      </c>
      <c r="D5094" t="s">
        <v>5555</v>
      </c>
      <c r="E5094" t="s">
        <v>18</v>
      </c>
      <c r="F5094">
        <v>0</v>
      </c>
      <c r="I5094">
        <v>9</v>
      </c>
      <c r="J5094">
        <v>8</v>
      </c>
      <c r="K5094">
        <v>10</v>
      </c>
      <c r="L5094" t="s">
        <v>5577</v>
      </c>
      <c r="M5094" t="s">
        <v>5543</v>
      </c>
      <c r="N5094">
        <v>21.3333333333333</v>
      </c>
      <c r="O5094">
        <v>9.6666666666666696</v>
      </c>
      <c r="P5094">
        <v>0.453125</v>
      </c>
      <c r="Q5094" t="s">
        <v>7181</v>
      </c>
      <c r="R5094" t="s">
        <v>7178</v>
      </c>
      <c r="S5094" t="s">
        <v>12</v>
      </c>
      <c r="T5094" t="s">
        <v>11</v>
      </c>
      <c r="U5094" t="s">
        <v>19</v>
      </c>
    </row>
    <row r="5095" spans="1:21" x14ac:dyDescent="0.75">
      <c r="A5095">
        <v>66153948</v>
      </c>
      <c r="B5095" t="s">
        <v>8639</v>
      </c>
      <c r="C5095" t="s">
        <v>5473</v>
      </c>
      <c r="D5095" t="s">
        <v>5556</v>
      </c>
      <c r="E5095" t="s">
        <v>18</v>
      </c>
      <c r="F5095">
        <v>0</v>
      </c>
      <c r="I5095">
        <v>4</v>
      </c>
      <c r="J5095">
        <v>3.6666666666666701</v>
      </c>
      <c r="K5095">
        <v>5</v>
      </c>
      <c r="L5095" t="s">
        <v>5577</v>
      </c>
      <c r="M5095" t="s">
        <v>5543</v>
      </c>
      <c r="N5095">
        <v>21.3333333333333</v>
      </c>
      <c r="O5095">
        <v>11.3333333333333</v>
      </c>
      <c r="P5095">
        <v>0.53125</v>
      </c>
      <c r="Q5095" t="s">
        <v>7169</v>
      </c>
      <c r="R5095" t="s">
        <v>7170</v>
      </c>
      <c r="S5095" t="s">
        <v>12</v>
      </c>
      <c r="T5095" t="s">
        <v>11</v>
      </c>
      <c r="U5095" t="s">
        <v>19</v>
      </c>
    </row>
    <row r="5096" spans="1:21" x14ac:dyDescent="0.75">
      <c r="A5096">
        <v>66154739</v>
      </c>
      <c r="B5096" t="s">
        <v>10372</v>
      </c>
      <c r="C5096" t="s">
        <v>5473</v>
      </c>
      <c r="D5096" t="s">
        <v>5555</v>
      </c>
      <c r="E5096" t="s">
        <v>18</v>
      </c>
      <c r="F5096">
        <v>0</v>
      </c>
      <c r="I5096">
        <v>12</v>
      </c>
      <c r="J5096">
        <v>6.6666666666666696</v>
      </c>
      <c r="K5096">
        <v>5</v>
      </c>
      <c r="L5096" t="s">
        <v>5577</v>
      </c>
      <c r="M5096" t="s">
        <v>5543</v>
      </c>
      <c r="N5096">
        <v>21.3333333333333</v>
      </c>
      <c r="O5096">
        <v>13</v>
      </c>
      <c r="P5096">
        <v>0.609375</v>
      </c>
      <c r="Q5096" t="s">
        <v>7235</v>
      </c>
      <c r="R5096" t="s">
        <v>7157</v>
      </c>
      <c r="S5096" t="s">
        <v>22</v>
      </c>
      <c r="T5096" t="s">
        <v>11</v>
      </c>
      <c r="U5096" t="s">
        <v>19</v>
      </c>
    </row>
    <row r="5097" spans="1:21" x14ac:dyDescent="0.75">
      <c r="A5097">
        <v>66155059</v>
      </c>
      <c r="B5097" t="s">
        <v>2720</v>
      </c>
      <c r="C5097" t="s">
        <v>5473</v>
      </c>
      <c r="D5097" t="s">
        <v>5555</v>
      </c>
      <c r="E5097" t="s">
        <v>18</v>
      </c>
      <c r="F5097">
        <v>0</v>
      </c>
      <c r="I5097">
        <v>40</v>
      </c>
      <c r="J5097">
        <v>46.3333333333333</v>
      </c>
      <c r="K5097">
        <v>38</v>
      </c>
      <c r="L5097" t="s">
        <v>5577</v>
      </c>
      <c r="M5097" t="s">
        <v>5543</v>
      </c>
      <c r="N5097">
        <v>21.3333333333333</v>
      </c>
      <c r="O5097">
        <v>12.3333333333333</v>
      </c>
      <c r="P5097">
        <v>0.578125</v>
      </c>
      <c r="Q5097" t="s">
        <v>7219</v>
      </c>
      <c r="R5097" t="s">
        <v>7163</v>
      </c>
      <c r="S5097" t="s">
        <v>22</v>
      </c>
      <c r="T5097" t="s">
        <v>11</v>
      </c>
      <c r="U5097" t="s">
        <v>19</v>
      </c>
    </row>
    <row r="5098" spans="1:21" x14ac:dyDescent="0.75">
      <c r="A5098">
        <v>66156062</v>
      </c>
      <c r="B5098" t="s">
        <v>8828</v>
      </c>
      <c r="C5098" t="s">
        <v>5473</v>
      </c>
      <c r="D5098" t="s">
        <v>5555</v>
      </c>
      <c r="E5098" t="s">
        <v>18</v>
      </c>
      <c r="F5098">
        <v>0</v>
      </c>
      <c r="G5098">
        <v>2</v>
      </c>
      <c r="H5098" t="s">
        <v>11904</v>
      </c>
      <c r="I5098">
        <v>11</v>
      </c>
      <c r="J5098">
        <v>8.3333333333333304</v>
      </c>
      <c r="K5098">
        <v>10</v>
      </c>
      <c r="L5098" t="s">
        <v>5549</v>
      </c>
      <c r="M5098" t="s">
        <v>5543</v>
      </c>
      <c r="N5098">
        <v>21.3333333333333</v>
      </c>
      <c r="O5098">
        <v>9.6666666666666696</v>
      </c>
      <c r="P5098">
        <v>0.453125</v>
      </c>
      <c r="Q5098" t="s">
        <v>7181</v>
      </c>
      <c r="R5098" t="s">
        <v>7178</v>
      </c>
      <c r="S5098" t="s">
        <v>12</v>
      </c>
      <c r="T5098" t="s">
        <v>11</v>
      </c>
      <c r="U5098" t="s">
        <v>19</v>
      </c>
    </row>
    <row r="5099" spans="1:21" x14ac:dyDescent="0.75">
      <c r="A5099">
        <v>66156778</v>
      </c>
      <c r="B5099" t="s">
        <v>8858</v>
      </c>
      <c r="C5099" t="s">
        <v>5473</v>
      </c>
      <c r="D5099" t="s">
        <v>5555</v>
      </c>
      <c r="E5099" t="s">
        <v>18</v>
      </c>
      <c r="F5099">
        <v>0</v>
      </c>
      <c r="I5099">
        <v>6</v>
      </c>
      <c r="J5099">
        <v>6</v>
      </c>
      <c r="K5099">
        <v>13</v>
      </c>
      <c r="L5099" t="s">
        <v>5577</v>
      </c>
      <c r="M5099" t="s">
        <v>5543</v>
      </c>
      <c r="N5099">
        <v>21.3333333333333</v>
      </c>
      <c r="O5099">
        <v>11.3333333333333</v>
      </c>
      <c r="P5099">
        <v>0.53125</v>
      </c>
      <c r="Q5099" t="s">
        <v>7181</v>
      </c>
      <c r="R5099" t="s">
        <v>7178</v>
      </c>
      <c r="S5099" t="s">
        <v>12</v>
      </c>
      <c r="T5099" t="s">
        <v>11</v>
      </c>
      <c r="U5099" t="s">
        <v>19</v>
      </c>
    </row>
    <row r="5100" spans="1:21" x14ac:dyDescent="0.75">
      <c r="A5100">
        <v>65025396</v>
      </c>
      <c r="B5100" t="s">
        <v>6072</v>
      </c>
      <c r="C5100" t="s">
        <v>5482</v>
      </c>
      <c r="D5100" t="s">
        <v>5555</v>
      </c>
      <c r="E5100" t="s">
        <v>18</v>
      </c>
      <c r="F5100">
        <v>0</v>
      </c>
      <c r="I5100">
        <v>10</v>
      </c>
      <c r="J5100">
        <v>16.6666666666667</v>
      </c>
      <c r="K5100">
        <v>3</v>
      </c>
      <c r="L5100" t="s">
        <v>5577</v>
      </c>
      <c r="M5100" t="s">
        <v>5543</v>
      </c>
      <c r="N5100">
        <v>21</v>
      </c>
      <c r="O5100">
        <v>15</v>
      </c>
      <c r="P5100">
        <v>0.71428571428571397</v>
      </c>
      <c r="Q5100" t="s">
        <v>5581</v>
      </c>
      <c r="R5100" t="s">
        <v>5551</v>
      </c>
      <c r="S5100" t="s">
        <v>46</v>
      </c>
      <c r="T5100" t="s">
        <v>11</v>
      </c>
      <c r="U5100" t="s">
        <v>19</v>
      </c>
    </row>
    <row r="5101" spans="1:21" x14ac:dyDescent="0.75">
      <c r="A5101">
        <v>65064369</v>
      </c>
      <c r="B5101" t="s">
        <v>5952</v>
      </c>
      <c r="C5101" t="s">
        <v>5478</v>
      </c>
      <c r="D5101" t="s">
        <v>5564</v>
      </c>
      <c r="E5101" t="s">
        <v>18</v>
      </c>
      <c r="F5101">
        <v>0</v>
      </c>
      <c r="I5101">
        <v>10</v>
      </c>
      <c r="J5101">
        <v>9</v>
      </c>
      <c r="L5101" t="s">
        <v>5577</v>
      </c>
      <c r="M5101" t="s">
        <v>5543</v>
      </c>
      <c r="N5101">
        <v>21</v>
      </c>
      <c r="O5101">
        <v>15.3333333333333</v>
      </c>
      <c r="P5101">
        <v>0.73015873015873001</v>
      </c>
      <c r="Q5101" t="s">
        <v>5581</v>
      </c>
      <c r="R5101" t="s">
        <v>5551</v>
      </c>
      <c r="S5101" t="s">
        <v>46</v>
      </c>
      <c r="T5101" t="s">
        <v>11</v>
      </c>
      <c r="U5101" t="s">
        <v>19</v>
      </c>
    </row>
    <row r="5102" spans="1:21" x14ac:dyDescent="0.75">
      <c r="A5102">
        <v>65066057</v>
      </c>
      <c r="B5102" t="s">
        <v>3586</v>
      </c>
      <c r="C5102" t="s">
        <v>5456</v>
      </c>
      <c r="D5102" t="s">
        <v>5564</v>
      </c>
      <c r="E5102" t="s">
        <v>18</v>
      </c>
      <c r="F5102">
        <v>0</v>
      </c>
      <c r="I5102">
        <v>85</v>
      </c>
      <c r="J5102">
        <v>58.3333333333333</v>
      </c>
      <c r="L5102" t="s">
        <v>5577</v>
      </c>
      <c r="M5102" t="s">
        <v>5543</v>
      </c>
      <c r="N5102">
        <v>21</v>
      </c>
      <c r="O5102">
        <v>16.3333333333333</v>
      </c>
      <c r="P5102">
        <v>0.77777777777777801</v>
      </c>
      <c r="Q5102" t="s">
        <v>5581</v>
      </c>
      <c r="R5102" t="s">
        <v>5551</v>
      </c>
      <c r="S5102" t="s">
        <v>46</v>
      </c>
      <c r="T5102" t="s">
        <v>11</v>
      </c>
      <c r="U5102" t="s">
        <v>19</v>
      </c>
    </row>
    <row r="5103" spans="1:21" x14ac:dyDescent="0.75">
      <c r="A5103">
        <v>65525376</v>
      </c>
      <c r="B5103" t="s">
        <v>6128</v>
      </c>
      <c r="C5103" t="s">
        <v>5473</v>
      </c>
      <c r="D5103" t="s">
        <v>5556</v>
      </c>
      <c r="E5103" t="s">
        <v>18</v>
      </c>
      <c r="F5103">
        <v>0</v>
      </c>
      <c r="J5103">
        <v>12.6666666666667</v>
      </c>
      <c r="K5103">
        <v>30</v>
      </c>
      <c r="L5103" t="s">
        <v>5577</v>
      </c>
      <c r="M5103" t="s">
        <v>5543</v>
      </c>
      <c r="N5103">
        <v>21</v>
      </c>
      <c r="O5103">
        <v>12.6666666666667</v>
      </c>
      <c r="P5103">
        <v>0.60317460317460303</v>
      </c>
      <c r="Q5103" t="s">
        <v>5563</v>
      </c>
      <c r="R5103" t="s">
        <v>5545</v>
      </c>
      <c r="S5103" t="s">
        <v>46</v>
      </c>
      <c r="T5103" t="s">
        <v>11</v>
      </c>
      <c r="U5103" t="s">
        <v>19</v>
      </c>
    </row>
    <row r="5104" spans="1:21" x14ac:dyDescent="0.75">
      <c r="A5104">
        <v>65525567</v>
      </c>
      <c r="B5104" t="s">
        <v>6112</v>
      </c>
      <c r="C5104" t="s">
        <v>5473</v>
      </c>
      <c r="D5104" t="s">
        <v>5556</v>
      </c>
      <c r="E5104" t="s">
        <v>18</v>
      </c>
      <c r="F5104">
        <v>0</v>
      </c>
      <c r="I5104">
        <v>62</v>
      </c>
      <c r="J5104">
        <v>118.666666666667</v>
      </c>
      <c r="K5104">
        <v>5</v>
      </c>
      <c r="L5104" t="s">
        <v>5577</v>
      </c>
      <c r="M5104" t="s">
        <v>5543</v>
      </c>
      <c r="N5104">
        <v>21</v>
      </c>
      <c r="O5104">
        <v>15</v>
      </c>
      <c r="P5104">
        <v>0.71428571428571397</v>
      </c>
      <c r="Q5104" t="s">
        <v>5561</v>
      </c>
      <c r="R5104" t="s">
        <v>5554</v>
      </c>
      <c r="S5104" t="s">
        <v>46</v>
      </c>
      <c r="T5104" t="s">
        <v>11</v>
      </c>
      <c r="U5104" t="s">
        <v>19</v>
      </c>
    </row>
    <row r="5105" spans="1:21" x14ac:dyDescent="0.75">
      <c r="A5105">
        <v>65701316</v>
      </c>
      <c r="B5105" t="s">
        <v>6024</v>
      </c>
      <c r="C5105" t="s">
        <v>5473</v>
      </c>
      <c r="D5105" t="s">
        <v>5555</v>
      </c>
      <c r="E5105" t="s">
        <v>5565</v>
      </c>
      <c r="F5105">
        <v>80</v>
      </c>
      <c r="I5105">
        <v>190</v>
      </c>
      <c r="J5105">
        <v>141.333333333333</v>
      </c>
      <c r="K5105">
        <v>45</v>
      </c>
      <c r="L5105" t="s">
        <v>5577</v>
      </c>
      <c r="M5105" t="s">
        <v>5567</v>
      </c>
      <c r="N5105">
        <v>21</v>
      </c>
      <c r="O5105">
        <v>16</v>
      </c>
      <c r="P5105">
        <v>0.76190476190476197</v>
      </c>
      <c r="Q5105" t="s">
        <v>5563</v>
      </c>
      <c r="R5105" t="s">
        <v>5545</v>
      </c>
      <c r="S5105" t="s">
        <v>46</v>
      </c>
      <c r="T5105" t="s">
        <v>11</v>
      </c>
      <c r="U5105" t="s">
        <v>19</v>
      </c>
    </row>
    <row r="5106" spans="1:21" x14ac:dyDescent="0.75">
      <c r="A5106">
        <v>65725318</v>
      </c>
      <c r="B5106" t="s">
        <v>4601</v>
      </c>
      <c r="C5106" t="s">
        <v>5473</v>
      </c>
      <c r="D5106" t="s">
        <v>5555</v>
      </c>
      <c r="E5106" t="s">
        <v>18</v>
      </c>
      <c r="F5106">
        <v>0</v>
      </c>
      <c r="I5106">
        <v>76</v>
      </c>
      <c r="J5106">
        <v>64</v>
      </c>
      <c r="K5106">
        <v>10</v>
      </c>
      <c r="L5106" t="s">
        <v>5577</v>
      </c>
      <c r="M5106" t="s">
        <v>5543</v>
      </c>
      <c r="N5106">
        <v>21</v>
      </c>
      <c r="O5106">
        <v>12.6666666666667</v>
      </c>
      <c r="P5106">
        <v>0.60317460317460303</v>
      </c>
      <c r="Q5106" t="s">
        <v>5570</v>
      </c>
      <c r="R5106" t="s">
        <v>5545</v>
      </c>
      <c r="S5106" t="s">
        <v>46</v>
      </c>
      <c r="T5106" t="s">
        <v>11</v>
      </c>
      <c r="U5106" t="s">
        <v>19</v>
      </c>
    </row>
    <row r="5107" spans="1:21" x14ac:dyDescent="0.75">
      <c r="A5107">
        <v>66101023</v>
      </c>
      <c r="B5107" t="s">
        <v>8970</v>
      </c>
      <c r="C5107" t="s">
        <v>5473</v>
      </c>
      <c r="D5107" t="s">
        <v>5555</v>
      </c>
      <c r="E5107" t="s">
        <v>18</v>
      </c>
      <c r="F5107">
        <v>0</v>
      </c>
      <c r="I5107">
        <v>12</v>
      </c>
      <c r="J5107">
        <v>7.6666666666666696</v>
      </c>
      <c r="K5107">
        <v>18</v>
      </c>
      <c r="L5107" t="s">
        <v>5577</v>
      </c>
      <c r="M5107" t="s">
        <v>5543</v>
      </c>
      <c r="N5107">
        <v>21</v>
      </c>
      <c r="O5107">
        <v>11</v>
      </c>
      <c r="P5107">
        <v>0.52380952380952395</v>
      </c>
      <c r="Q5107" t="s">
        <v>7181</v>
      </c>
      <c r="R5107" t="s">
        <v>7178</v>
      </c>
      <c r="S5107" t="s">
        <v>12</v>
      </c>
      <c r="T5107" t="s">
        <v>11</v>
      </c>
      <c r="U5107" t="s">
        <v>19</v>
      </c>
    </row>
    <row r="5108" spans="1:21" x14ac:dyDescent="0.75">
      <c r="A5108">
        <v>66101363</v>
      </c>
      <c r="B5108" t="s">
        <v>10376</v>
      </c>
      <c r="C5108" t="s">
        <v>5473</v>
      </c>
      <c r="D5108" t="s">
        <v>5556</v>
      </c>
      <c r="E5108" t="s">
        <v>18</v>
      </c>
      <c r="F5108">
        <v>0</v>
      </c>
      <c r="G5108">
        <v>3</v>
      </c>
      <c r="H5108" t="s">
        <v>11904</v>
      </c>
      <c r="I5108">
        <v>7</v>
      </c>
      <c r="J5108">
        <v>8</v>
      </c>
      <c r="K5108">
        <v>32</v>
      </c>
      <c r="L5108" t="s">
        <v>5549</v>
      </c>
      <c r="M5108" t="s">
        <v>5543</v>
      </c>
      <c r="N5108">
        <v>21</v>
      </c>
      <c r="O5108">
        <v>11.6666666666667</v>
      </c>
      <c r="P5108">
        <v>0.55555555555555602</v>
      </c>
      <c r="Q5108" t="s">
        <v>7153</v>
      </c>
      <c r="R5108" t="s">
        <v>7154</v>
      </c>
      <c r="S5108" t="s">
        <v>12</v>
      </c>
      <c r="T5108" t="s">
        <v>11</v>
      </c>
      <c r="U5108" t="s">
        <v>19</v>
      </c>
    </row>
    <row r="5109" spans="1:21" x14ac:dyDescent="0.75">
      <c r="A5109">
        <v>66103147</v>
      </c>
      <c r="B5109" t="s">
        <v>9178</v>
      </c>
      <c r="C5109" t="s">
        <v>5473</v>
      </c>
      <c r="D5109" t="s">
        <v>5555</v>
      </c>
      <c r="E5109" t="s">
        <v>18</v>
      </c>
      <c r="F5109">
        <v>0</v>
      </c>
      <c r="G5109">
        <v>6</v>
      </c>
      <c r="H5109" t="s">
        <v>11904</v>
      </c>
      <c r="I5109">
        <v>15</v>
      </c>
      <c r="J5109">
        <v>5</v>
      </c>
      <c r="K5109">
        <v>26</v>
      </c>
      <c r="L5109" t="s">
        <v>5549</v>
      </c>
      <c r="M5109" t="s">
        <v>5543</v>
      </c>
      <c r="N5109">
        <v>21</v>
      </c>
      <c r="O5109">
        <v>12.6666666666667</v>
      </c>
      <c r="P5109">
        <v>0.60317460317460303</v>
      </c>
      <c r="Q5109" t="s">
        <v>7162</v>
      </c>
      <c r="R5109" t="s">
        <v>7163</v>
      </c>
      <c r="S5109" t="s">
        <v>22</v>
      </c>
      <c r="T5109" t="s">
        <v>11</v>
      </c>
      <c r="U5109" t="s">
        <v>19</v>
      </c>
    </row>
    <row r="5110" spans="1:21" x14ac:dyDescent="0.75">
      <c r="A5110">
        <v>66103168</v>
      </c>
      <c r="B5110" t="s">
        <v>6977</v>
      </c>
      <c r="C5110" t="s">
        <v>5473</v>
      </c>
      <c r="D5110" t="s">
        <v>5555</v>
      </c>
      <c r="E5110" t="s">
        <v>18</v>
      </c>
      <c r="F5110">
        <v>0</v>
      </c>
      <c r="I5110">
        <v>44</v>
      </c>
      <c r="J5110">
        <v>37.3333333333333</v>
      </c>
      <c r="K5110">
        <v>30</v>
      </c>
      <c r="L5110" t="s">
        <v>5577</v>
      </c>
      <c r="M5110" t="s">
        <v>5543</v>
      </c>
      <c r="N5110">
        <v>21</v>
      </c>
      <c r="O5110">
        <v>7.6666666666666696</v>
      </c>
      <c r="P5110">
        <v>0.365079365079365</v>
      </c>
      <c r="Q5110" t="s">
        <v>7162</v>
      </c>
      <c r="R5110" t="s">
        <v>7163</v>
      </c>
      <c r="S5110" t="s">
        <v>22</v>
      </c>
      <c r="T5110" t="s">
        <v>11</v>
      </c>
      <c r="U5110" t="s">
        <v>19</v>
      </c>
    </row>
    <row r="5111" spans="1:21" x14ac:dyDescent="0.75">
      <c r="A5111">
        <v>66103519</v>
      </c>
      <c r="B5111" t="s">
        <v>4554</v>
      </c>
      <c r="C5111" t="s">
        <v>5473</v>
      </c>
      <c r="D5111" t="s">
        <v>5556</v>
      </c>
      <c r="E5111" t="s">
        <v>18</v>
      </c>
      <c r="F5111">
        <v>0</v>
      </c>
      <c r="I5111">
        <v>15</v>
      </c>
      <c r="J5111">
        <v>6.6666666666666696</v>
      </c>
      <c r="L5111" t="s">
        <v>5577</v>
      </c>
      <c r="M5111" t="s">
        <v>5543</v>
      </c>
      <c r="N5111">
        <v>21</v>
      </c>
      <c r="O5111">
        <v>15</v>
      </c>
      <c r="P5111">
        <v>0.71428571428571397</v>
      </c>
      <c r="Q5111" t="s">
        <v>7172</v>
      </c>
      <c r="R5111" t="s">
        <v>7166</v>
      </c>
      <c r="S5111" t="s">
        <v>12</v>
      </c>
      <c r="T5111" t="s">
        <v>11</v>
      </c>
      <c r="U5111" t="s">
        <v>19</v>
      </c>
    </row>
    <row r="5112" spans="1:21" x14ac:dyDescent="0.75">
      <c r="A5112">
        <v>66104091</v>
      </c>
      <c r="B5112" t="s">
        <v>8971</v>
      </c>
      <c r="C5112" t="s">
        <v>5557</v>
      </c>
      <c r="D5112" t="s">
        <v>5555</v>
      </c>
      <c r="E5112" t="s">
        <v>18</v>
      </c>
      <c r="F5112">
        <v>0</v>
      </c>
      <c r="I5112">
        <v>7</v>
      </c>
      <c r="J5112">
        <v>5</v>
      </c>
      <c r="K5112">
        <v>13</v>
      </c>
      <c r="L5112" t="s">
        <v>5577</v>
      </c>
      <c r="M5112" t="s">
        <v>5543</v>
      </c>
      <c r="N5112">
        <v>21</v>
      </c>
      <c r="O5112">
        <v>6.3333333333333304</v>
      </c>
      <c r="P5112">
        <v>0.30158730158730201</v>
      </c>
      <c r="Q5112" t="s">
        <v>7182</v>
      </c>
      <c r="R5112" t="s">
        <v>7154</v>
      </c>
      <c r="S5112" t="s">
        <v>12</v>
      </c>
      <c r="T5112" t="s">
        <v>11</v>
      </c>
      <c r="U5112" t="s">
        <v>19</v>
      </c>
    </row>
    <row r="5113" spans="1:21" x14ac:dyDescent="0.75">
      <c r="A5113">
        <v>66104417</v>
      </c>
      <c r="B5113" t="s">
        <v>7643</v>
      </c>
      <c r="C5113" t="s">
        <v>5473</v>
      </c>
      <c r="D5113" t="s">
        <v>5555</v>
      </c>
      <c r="E5113" t="s">
        <v>18</v>
      </c>
      <c r="F5113">
        <v>0</v>
      </c>
      <c r="G5113">
        <v>6</v>
      </c>
      <c r="H5113" t="s">
        <v>11904</v>
      </c>
      <c r="I5113">
        <v>16</v>
      </c>
      <c r="J5113">
        <v>26</v>
      </c>
      <c r="K5113">
        <v>6</v>
      </c>
      <c r="L5113" t="s">
        <v>5549</v>
      </c>
      <c r="M5113" t="s">
        <v>5543</v>
      </c>
      <c r="N5113">
        <v>21</v>
      </c>
      <c r="O5113">
        <v>7.6666666666666696</v>
      </c>
      <c r="P5113">
        <v>0.365079365079365</v>
      </c>
      <c r="Q5113" t="s">
        <v>7194</v>
      </c>
      <c r="R5113" t="s">
        <v>7154</v>
      </c>
      <c r="S5113" t="s">
        <v>12</v>
      </c>
      <c r="T5113" t="s">
        <v>11</v>
      </c>
      <c r="U5113" t="s">
        <v>19</v>
      </c>
    </row>
    <row r="5114" spans="1:21" x14ac:dyDescent="0.75">
      <c r="A5114">
        <v>66104571</v>
      </c>
      <c r="B5114" t="s">
        <v>9560</v>
      </c>
      <c r="C5114" t="s">
        <v>5473</v>
      </c>
      <c r="D5114" t="s">
        <v>5556</v>
      </c>
      <c r="E5114" t="s">
        <v>18</v>
      </c>
      <c r="F5114">
        <v>0</v>
      </c>
      <c r="I5114">
        <v>12</v>
      </c>
      <c r="J5114">
        <v>11.3333333333333</v>
      </c>
      <c r="K5114">
        <v>14</v>
      </c>
      <c r="L5114" t="s">
        <v>5577</v>
      </c>
      <c r="M5114" t="s">
        <v>5543</v>
      </c>
      <c r="N5114">
        <v>21</v>
      </c>
      <c r="O5114">
        <v>11</v>
      </c>
      <c r="P5114">
        <v>0.52380952380952395</v>
      </c>
      <c r="Q5114" t="s">
        <v>7179</v>
      </c>
      <c r="R5114" t="s">
        <v>7180</v>
      </c>
      <c r="S5114" t="s">
        <v>22</v>
      </c>
      <c r="T5114" t="s">
        <v>11</v>
      </c>
      <c r="U5114" t="s">
        <v>19</v>
      </c>
    </row>
    <row r="5115" spans="1:21" x14ac:dyDescent="0.75">
      <c r="A5115">
        <v>66105067</v>
      </c>
      <c r="B5115" t="s">
        <v>9101</v>
      </c>
      <c r="C5115" t="s">
        <v>5473</v>
      </c>
      <c r="D5115" t="s">
        <v>5555</v>
      </c>
      <c r="E5115" t="s">
        <v>18</v>
      </c>
      <c r="F5115">
        <v>0</v>
      </c>
      <c r="I5115">
        <v>8</v>
      </c>
      <c r="J5115">
        <v>5.6666666666666696</v>
      </c>
      <c r="K5115">
        <v>7</v>
      </c>
      <c r="L5115" t="s">
        <v>5577</v>
      </c>
      <c r="M5115" t="s">
        <v>5543</v>
      </c>
      <c r="N5115">
        <v>21</v>
      </c>
      <c r="O5115">
        <v>6.3333333333333304</v>
      </c>
      <c r="P5115">
        <v>0.30158730158730201</v>
      </c>
      <c r="Q5115" t="s">
        <v>7182</v>
      </c>
      <c r="R5115" t="s">
        <v>7154</v>
      </c>
      <c r="S5115" t="s">
        <v>12</v>
      </c>
      <c r="T5115" t="s">
        <v>11</v>
      </c>
      <c r="U5115" t="s">
        <v>19</v>
      </c>
    </row>
    <row r="5116" spans="1:21" x14ac:dyDescent="0.75">
      <c r="A5116">
        <v>66105135</v>
      </c>
      <c r="B5116" t="s">
        <v>4633</v>
      </c>
      <c r="C5116" t="s">
        <v>5473</v>
      </c>
      <c r="D5116" t="s">
        <v>5556</v>
      </c>
      <c r="E5116" t="s">
        <v>18</v>
      </c>
      <c r="F5116">
        <v>0</v>
      </c>
      <c r="I5116">
        <v>12</v>
      </c>
      <c r="J5116">
        <v>11.6666666666667</v>
      </c>
      <c r="K5116">
        <v>23</v>
      </c>
      <c r="L5116" t="s">
        <v>5577</v>
      </c>
      <c r="M5116" t="s">
        <v>5543</v>
      </c>
      <c r="N5116">
        <v>21</v>
      </c>
      <c r="O5116">
        <v>13.3333333333333</v>
      </c>
      <c r="P5116">
        <v>0.634920634920635</v>
      </c>
      <c r="Q5116" t="s">
        <v>7172</v>
      </c>
      <c r="R5116" t="s">
        <v>7166</v>
      </c>
      <c r="S5116" t="s">
        <v>12</v>
      </c>
      <c r="T5116" t="s">
        <v>11</v>
      </c>
      <c r="U5116" t="s">
        <v>19</v>
      </c>
    </row>
    <row r="5117" spans="1:21" x14ac:dyDescent="0.75">
      <c r="A5117">
        <v>66105320</v>
      </c>
      <c r="B5117" t="s">
        <v>3028</v>
      </c>
      <c r="C5117" t="s">
        <v>5473</v>
      </c>
      <c r="D5117" t="s">
        <v>5555</v>
      </c>
      <c r="E5117" t="s">
        <v>18</v>
      </c>
      <c r="F5117">
        <v>0</v>
      </c>
      <c r="I5117">
        <v>9</v>
      </c>
      <c r="J5117">
        <v>8.3333333333333304</v>
      </c>
      <c r="K5117">
        <v>3</v>
      </c>
      <c r="L5117" t="s">
        <v>5577</v>
      </c>
      <c r="M5117" t="s">
        <v>5543</v>
      </c>
      <c r="N5117">
        <v>21</v>
      </c>
      <c r="O5117">
        <v>11.6666666666667</v>
      </c>
      <c r="P5117">
        <v>0.55555555555555602</v>
      </c>
      <c r="Q5117" t="s">
        <v>7169</v>
      </c>
      <c r="R5117" t="s">
        <v>7170</v>
      </c>
      <c r="S5117" t="s">
        <v>12</v>
      </c>
      <c r="T5117" t="s">
        <v>11</v>
      </c>
      <c r="U5117" t="s">
        <v>19</v>
      </c>
    </row>
    <row r="5118" spans="1:21" x14ac:dyDescent="0.75">
      <c r="A5118">
        <v>66105589</v>
      </c>
      <c r="B5118" t="s">
        <v>299</v>
      </c>
      <c r="C5118" t="s">
        <v>5473</v>
      </c>
      <c r="D5118" t="s">
        <v>5555</v>
      </c>
      <c r="E5118" t="s">
        <v>18</v>
      </c>
      <c r="F5118">
        <v>0</v>
      </c>
      <c r="I5118">
        <v>7</v>
      </c>
      <c r="J5118">
        <v>8.3333333333333304</v>
      </c>
      <c r="K5118">
        <v>22</v>
      </c>
      <c r="L5118" t="s">
        <v>5577</v>
      </c>
      <c r="M5118" t="s">
        <v>5543</v>
      </c>
      <c r="N5118">
        <v>21</v>
      </c>
      <c r="O5118">
        <v>11</v>
      </c>
      <c r="P5118">
        <v>0.52380952380952395</v>
      </c>
      <c r="Q5118" t="s">
        <v>7198</v>
      </c>
      <c r="R5118" t="s">
        <v>7157</v>
      </c>
      <c r="S5118" t="s">
        <v>22</v>
      </c>
      <c r="T5118" t="s">
        <v>11</v>
      </c>
      <c r="U5118" t="s">
        <v>19</v>
      </c>
    </row>
    <row r="5119" spans="1:21" x14ac:dyDescent="0.75">
      <c r="A5119">
        <v>66106495</v>
      </c>
      <c r="B5119" t="s">
        <v>1027</v>
      </c>
      <c r="C5119" t="s">
        <v>5473</v>
      </c>
      <c r="D5119" t="s">
        <v>5542</v>
      </c>
      <c r="E5119" t="s">
        <v>5565</v>
      </c>
      <c r="F5119">
        <v>100</v>
      </c>
      <c r="I5119">
        <v>124</v>
      </c>
      <c r="J5119">
        <v>52.3333333333333</v>
      </c>
      <c r="K5119">
        <v>34</v>
      </c>
      <c r="L5119" t="s">
        <v>5577</v>
      </c>
      <c r="M5119" t="s">
        <v>5611</v>
      </c>
      <c r="N5119">
        <v>21</v>
      </c>
      <c r="O5119">
        <v>12.6666666666667</v>
      </c>
      <c r="P5119">
        <v>0.60317460317460303</v>
      </c>
      <c r="Q5119" t="s">
        <v>7235</v>
      </c>
      <c r="R5119" t="s">
        <v>7157</v>
      </c>
      <c r="S5119" t="s">
        <v>22</v>
      </c>
      <c r="T5119" t="s">
        <v>11</v>
      </c>
      <c r="U5119" t="s">
        <v>19</v>
      </c>
    </row>
    <row r="5120" spans="1:21" x14ac:dyDescent="0.75">
      <c r="A5120">
        <v>66106534</v>
      </c>
      <c r="B5120" t="s">
        <v>9203</v>
      </c>
      <c r="C5120" t="s">
        <v>5473</v>
      </c>
      <c r="D5120" t="s">
        <v>5555</v>
      </c>
      <c r="E5120" t="s">
        <v>18</v>
      </c>
      <c r="F5120">
        <v>0</v>
      </c>
      <c r="G5120">
        <v>15</v>
      </c>
      <c r="H5120" t="s">
        <v>11904</v>
      </c>
      <c r="I5120">
        <v>34</v>
      </c>
      <c r="J5120">
        <v>28</v>
      </c>
      <c r="K5120">
        <v>86</v>
      </c>
      <c r="L5120" t="s">
        <v>5549</v>
      </c>
      <c r="M5120" t="s">
        <v>5543</v>
      </c>
      <c r="N5120">
        <v>21</v>
      </c>
      <c r="O5120">
        <v>12.6666666666667</v>
      </c>
      <c r="P5120">
        <v>0.60317460317460303</v>
      </c>
      <c r="Q5120" t="s">
        <v>7235</v>
      </c>
      <c r="R5120" t="s">
        <v>7157</v>
      </c>
      <c r="S5120" t="s">
        <v>22</v>
      </c>
      <c r="T5120" t="s">
        <v>11</v>
      </c>
      <c r="U5120" t="s">
        <v>19</v>
      </c>
    </row>
    <row r="5121" spans="1:21" x14ac:dyDescent="0.75">
      <c r="A5121">
        <v>66106621</v>
      </c>
      <c r="B5121" t="s">
        <v>2639</v>
      </c>
      <c r="C5121" t="s">
        <v>5473</v>
      </c>
      <c r="D5121" t="s">
        <v>5555</v>
      </c>
      <c r="E5121" t="s">
        <v>18</v>
      </c>
      <c r="F5121">
        <v>0</v>
      </c>
      <c r="I5121">
        <v>10</v>
      </c>
      <c r="J5121">
        <v>52.3333333333333</v>
      </c>
      <c r="K5121">
        <v>104</v>
      </c>
      <c r="L5121" t="s">
        <v>5577</v>
      </c>
      <c r="M5121" t="s">
        <v>5543</v>
      </c>
      <c r="N5121">
        <v>21</v>
      </c>
      <c r="O5121">
        <v>13</v>
      </c>
      <c r="P5121">
        <v>0.61904761904761896</v>
      </c>
      <c r="Q5121" t="s">
        <v>7186</v>
      </c>
      <c r="R5121" t="s">
        <v>7184</v>
      </c>
      <c r="S5121" t="s">
        <v>22</v>
      </c>
      <c r="T5121" t="s">
        <v>11</v>
      </c>
      <c r="U5121" t="s">
        <v>19</v>
      </c>
    </row>
    <row r="5122" spans="1:21" x14ac:dyDescent="0.75">
      <c r="A5122">
        <v>66106782</v>
      </c>
      <c r="B5122" t="s">
        <v>9009</v>
      </c>
      <c r="C5122" t="s">
        <v>5473</v>
      </c>
      <c r="D5122" t="s">
        <v>5555</v>
      </c>
      <c r="E5122" t="s">
        <v>18</v>
      </c>
      <c r="F5122">
        <v>0</v>
      </c>
      <c r="I5122">
        <v>14</v>
      </c>
      <c r="J5122">
        <v>15</v>
      </c>
      <c r="K5122">
        <v>13</v>
      </c>
      <c r="L5122" t="s">
        <v>5577</v>
      </c>
      <c r="M5122" t="s">
        <v>5543</v>
      </c>
      <c r="N5122">
        <v>21</v>
      </c>
      <c r="O5122">
        <v>11.3333333333333</v>
      </c>
      <c r="P5122">
        <v>0.53968253968253999</v>
      </c>
      <c r="Q5122" t="s">
        <v>7198</v>
      </c>
      <c r="R5122" t="s">
        <v>7157</v>
      </c>
      <c r="S5122" t="s">
        <v>22</v>
      </c>
      <c r="T5122" t="s">
        <v>11</v>
      </c>
      <c r="U5122" t="s">
        <v>19</v>
      </c>
    </row>
    <row r="5123" spans="1:21" x14ac:dyDescent="0.75">
      <c r="A5123">
        <v>66107456</v>
      </c>
      <c r="B5123" t="s">
        <v>1993</v>
      </c>
      <c r="C5123" t="s">
        <v>5473</v>
      </c>
      <c r="D5123" t="s">
        <v>5542</v>
      </c>
      <c r="E5123" t="s">
        <v>5565</v>
      </c>
      <c r="F5123">
        <v>100</v>
      </c>
      <c r="I5123">
        <v>9</v>
      </c>
      <c r="J5123">
        <v>51.3333333333333</v>
      </c>
      <c r="K5123">
        <v>12</v>
      </c>
      <c r="L5123" t="s">
        <v>5577</v>
      </c>
      <c r="M5123" t="s">
        <v>5567</v>
      </c>
      <c r="N5123">
        <v>21</v>
      </c>
      <c r="O5123">
        <v>10.6666666666667</v>
      </c>
      <c r="P5123">
        <v>0.50793650793650802</v>
      </c>
      <c r="Q5123" t="s">
        <v>7182</v>
      </c>
      <c r="R5123" t="s">
        <v>7154</v>
      </c>
      <c r="S5123" t="s">
        <v>12</v>
      </c>
      <c r="T5123" t="s">
        <v>11</v>
      </c>
      <c r="U5123" t="s">
        <v>19</v>
      </c>
    </row>
    <row r="5124" spans="1:21" x14ac:dyDescent="0.75">
      <c r="A5124">
        <v>66108119</v>
      </c>
      <c r="B5124" t="s">
        <v>8845</v>
      </c>
      <c r="C5124" t="s">
        <v>5473</v>
      </c>
      <c r="D5124" t="s">
        <v>5555</v>
      </c>
      <c r="E5124" t="s">
        <v>18</v>
      </c>
      <c r="F5124">
        <v>0</v>
      </c>
      <c r="I5124">
        <v>15</v>
      </c>
      <c r="J5124">
        <v>50</v>
      </c>
      <c r="K5124">
        <v>17</v>
      </c>
      <c r="L5124" t="s">
        <v>5577</v>
      </c>
      <c r="M5124" t="s">
        <v>5543</v>
      </c>
      <c r="N5124">
        <v>21</v>
      </c>
      <c r="O5124">
        <v>11</v>
      </c>
      <c r="P5124">
        <v>0.52380952380952395</v>
      </c>
      <c r="Q5124" t="s">
        <v>7194</v>
      </c>
      <c r="R5124" t="s">
        <v>7154</v>
      </c>
      <c r="S5124" t="s">
        <v>12</v>
      </c>
      <c r="T5124" t="s">
        <v>11</v>
      </c>
      <c r="U5124" t="s">
        <v>19</v>
      </c>
    </row>
    <row r="5125" spans="1:21" x14ac:dyDescent="0.75">
      <c r="A5125">
        <v>66108292</v>
      </c>
      <c r="B5125" t="s">
        <v>8723</v>
      </c>
      <c r="C5125" t="s">
        <v>5482</v>
      </c>
      <c r="D5125" t="s">
        <v>5555</v>
      </c>
      <c r="E5125" t="s">
        <v>18</v>
      </c>
      <c r="F5125">
        <v>0</v>
      </c>
      <c r="I5125">
        <v>5</v>
      </c>
      <c r="J5125">
        <v>7</v>
      </c>
      <c r="K5125">
        <v>9</v>
      </c>
      <c r="L5125" t="s">
        <v>5577</v>
      </c>
      <c r="M5125" t="s">
        <v>5543</v>
      </c>
      <c r="N5125">
        <v>21</v>
      </c>
      <c r="O5125">
        <v>11.3333333333333</v>
      </c>
      <c r="P5125">
        <v>0.53968253968253999</v>
      </c>
      <c r="Q5125" t="s">
        <v>7214</v>
      </c>
      <c r="R5125" t="s">
        <v>7163</v>
      </c>
      <c r="S5125" t="s">
        <v>22</v>
      </c>
      <c r="T5125" t="s">
        <v>11</v>
      </c>
      <c r="U5125" t="s">
        <v>19</v>
      </c>
    </row>
    <row r="5126" spans="1:21" x14ac:dyDescent="0.75">
      <c r="A5126">
        <v>66108308</v>
      </c>
      <c r="B5126" t="s">
        <v>9223</v>
      </c>
      <c r="C5126" t="s">
        <v>5473</v>
      </c>
      <c r="D5126" t="s">
        <v>5555</v>
      </c>
      <c r="E5126" t="s">
        <v>18</v>
      </c>
      <c r="F5126">
        <v>0</v>
      </c>
      <c r="I5126">
        <v>37</v>
      </c>
      <c r="J5126">
        <v>45.6666666666667</v>
      </c>
      <c r="K5126">
        <v>8</v>
      </c>
      <c r="L5126" t="s">
        <v>5577</v>
      </c>
      <c r="M5126" t="s">
        <v>5543</v>
      </c>
      <c r="N5126">
        <v>21</v>
      </c>
      <c r="O5126">
        <v>9.3333333333333304</v>
      </c>
      <c r="P5126">
        <v>0.44444444444444398</v>
      </c>
      <c r="Q5126" t="s">
        <v>7182</v>
      </c>
      <c r="R5126" t="s">
        <v>7154</v>
      </c>
      <c r="S5126" t="s">
        <v>12</v>
      </c>
      <c r="T5126" t="s">
        <v>11</v>
      </c>
      <c r="U5126" t="s">
        <v>19</v>
      </c>
    </row>
    <row r="5127" spans="1:21" x14ac:dyDescent="0.75">
      <c r="A5127">
        <v>66108366</v>
      </c>
      <c r="B5127" t="s">
        <v>9239</v>
      </c>
      <c r="C5127" t="s">
        <v>5473</v>
      </c>
      <c r="D5127" t="s">
        <v>5555</v>
      </c>
      <c r="E5127" t="s">
        <v>18</v>
      </c>
      <c r="F5127">
        <v>0</v>
      </c>
      <c r="I5127">
        <v>9</v>
      </c>
      <c r="J5127">
        <v>7.6666666666666696</v>
      </c>
      <c r="K5127">
        <v>2</v>
      </c>
      <c r="L5127" t="s">
        <v>5577</v>
      </c>
      <c r="M5127" t="s">
        <v>5543</v>
      </c>
      <c r="N5127">
        <v>21</v>
      </c>
      <c r="O5127">
        <v>7.3333333333333304</v>
      </c>
      <c r="P5127">
        <v>0.34920634920634902</v>
      </c>
      <c r="Q5127" t="s">
        <v>7182</v>
      </c>
      <c r="R5127" t="s">
        <v>7154</v>
      </c>
      <c r="S5127" t="s">
        <v>12</v>
      </c>
      <c r="T5127" t="s">
        <v>11</v>
      </c>
      <c r="U5127" t="s">
        <v>19</v>
      </c>
    </row>
    <row r="5128" spans="1:21" x14ac:dyDescent="0.75">
      <c r="A5128">
        <v>66108374</v>
      </c>
      <c r="B5128" t="s">
        <v>8975</v>
      </c>
      <c r="C5128" t="s">
        <v>5473</v>
      </c>
      <c r="D5128" t="s">
        <v>5555</v>
      </c>
      <c r="E5128" t="s">
        <v>18</v>
      </c>
      <c r="F5128">
        <v>0</v>
      </c>
      <c r="I5128">
        <v>8</v>
      </c>
      <c r="J5128">
        <v>11.6666666666667</v>
      </c>
      <c r="K5128">
        <v>50</v>
      </c>
      <c r="L5128" t="s">
        <v>5577</v>
      </c>
      <c r="M5128" t="s">
        <v>5543</v>
      </c>
      <c r="N5128">
        <v>21</v>
      </c>
      <c r="O5128">
        <v>11.3333333333333</v>
      </c>
      <c r="P5128">
        <v>0.53968253968253999</v>
      </c>
      <c r="Q5128" t="s">
        <v>7198</v>
      </c>
      <c r="R5128" t="s">
        <v>7157</v>
      </c>
      <c r="S5128" t="s">
        <v>22</v>
      </c>
      <c r="T5128" t="s">
        <v>11</v>
      </c>
      <c r="U5128" t="s">
        <v>19</v>
      </c>
    </row>
    <row r="5129" spans="1:21" x14ac:dyDescent="0.75">
      <c r="A5129">
        <v>66108400</v>
      </c>
      <c r="B5129" t="s">
        <v>9224</v>
      </c>
      <c r="C5129" t="s">
        <v>5473</v>
      </c>
      <c r="D5129" t="s">
        <v>5555</v>
      </c>
      <c r="E5129" t="s">
        <v>18</v>
      </c>
      <c r="F5129">
        <v>0</v>
      </c>
      <c r="G5129">
        <v>3</v>
      </c>
      <c r="H5129" t="s">
        <v>11904</v>
      </c>
      <c r="I5129">
        <v>128</v>
      </c>
      <c r="J5129">
        <v>232.666666666667</v>
      </c>
      <c r="K5129">
        <v>37</v>
      </c>
      <c r="L5129" t="s">
        <v>5549</v>
      </c>
      <c r="M5129" t="s">
        <v>5543</v>
      </c>
      <c r="N5129">
        <v>21</v>
      </c>
      <c r="O5129">
        <v>10.6666666666667</v>
      </c>
      <c r="P5129">
        <v>0.50793650793650802</v>
      </c>
      <c r="Q5129" t="s">
        <v>7188</v>
      </c>
      <c r="R5129" t="s">
        <v>7180</v>
      </c>
      <c r="S5129" t="s">
        <v>22</v>
      </c>
      <c r="T5129" t="s">
        <v>11</v>
      </c>
      <c r="U5129" t="s">
        <v>19</v>
      </c>
    </row>
    <row r="5130" spans="1:21" x14ac:dyDescent="0.75">
      <c r="A5130">
        <v>66108459</v>
      </c>
      <c r="B5130" t="s">
        <v>9382</v>
      </c>
      <c r="C5130" t="s">
        <v>5473</v>
      </c>
      <c r="D5130" t="s">
        <v>5555</v>
      </c>
      <c r="E5130" t="s">
        <v>18</v>
      </c>
      <c r="F5130">
        <v>0</v>
      </c>
      <c r="I5130">
        <v>141</v>
      </c>
      <c r="J5130">
        <v>79.3333333333333</v>
      </c>
      <c r="K5130">
        <v>123</v>
      </c>
      <c r="L5130" t="s">
        <v>5577</v>
      </c>
      <c r="M5130" t="s">
        <v>5543</v>
      </c>
      <c r="N5130">
        <v>21</v>
      </c>
      <c r="O5130">
        <v>11.3333333333333</v>
      </c>
      <c r="P5130">
        <v>0.53968253968253999</v>
      </c>
      <c r="Q5130" t="s">
        <v>7188</v>
      </c>
      <c r="R5130" t="s">
        <v>7180</v>
      </c>
      <c r="S5130" t="s">
        <v>22</v>
      </c>
      <c r="T5130" t="s">
        <v>11</v>
      </c>
      <c r="U5130" t="s">
        <v>19</v>
      </c>
    </row>
    <row r="5131" spans="1:21" x14ac:dyDescent="0.75">
      <c r="A5131">
        <v>66108712</v>
      </c>
      <c r="B5131" t="s">
        <v>8495</v>
      </c>
      <c r="C5131" t="s">
        <v>5473</v>
      </c>
      <c r="D5131" t="s">
        <v>5556</v>
      </c>
      <c r="E5131" t="s">
        <v>18</v>
      </c>
      <c r="F5131">
        <v>0</v>
      </c>
      <c r="I5131">
        <v>4</v>
      </c>
      <c r="J5131">
        <v>8</v>
      </c>
      <c r="K5131">
        <v>17</v>
      </c>
      <c r="L5131" t="s">
        <v>5577</v>
      </c>
      <c r="M5131" t="s">
        <v>5543</v>
      </c>
      <c r="N5131">
        <v>21</v>
      </c>
      <c r="O5131">
        <v>14.3333333333333</v>
      </c>
      <c r="P5131">
        <v>0.682539682539683</v>
      </c>
      <c r="Q5131" t="s">
        <v>7219</v>
      </c>
      <c r="R5131" t="s">
        <v>7163</v>
      </c>
      <c r="S5131" t="s">
        <v>22</v>
      </c>
      <c r="T5131" t="s">
        <v>11</v>
      </c>
      <c r="U5131" t="s">
        <v>19</v>
      </c>
    </row>
    <row r="5132" spans="1:21" x14ac:dyDescent="0.75">
      <c r="A5132">
        <v>66108775</v>
      </c>
      <c r="B5132" t="s">
        <v>9185</v>
      </c>
      <c r="C5132" t="s">
        <v>5478</v>
      </c>
      <c r="D5132" t="s">
        <v>5556</v>
      </c>
      <c r="E5132" t="s">
        <v>18</v>
      </c>
      <c r="F5132">
        <v>0</v>
      </c>
      <c r="I5132">
        <v>4</v>
      </c>
      <c r="J5132">
        <v>6</v>
      </c>
      <c r="K5132">
        <v>9</v>
      </c>
      <c r="L5132" t="s">
        <v>5577</v>
      </c>
      <c r="M5132" t="s">
        <v>5543</v>
      </c>
      <c r="N5132">
        <v>21</v>
      </c>
      <c r="O5132">
        <v>10.3333333333333</v>
      </c>
      <c r="P5132">
        <v>0.49206349206349198</v>
      </c>
      <c r="Q5132" t="s">
        <v>7174</v>
      </c>
      <c r="R5132" t="s">
        <v>7160</v>
      </c>
      <c r="S5132" t="s">
        <v>12</v>
      </c>
      <c r="T5132" t="s">
        <v>11</v>
      </c>
      <c r="U5132" t="s">
        <v>19</v>
      </c>
    </row>
    <row r="5133" spans="1:21" x14ac:dyDescent="0.75">
      <c r="A5133">
        <v>66109624</v>
      </c>
      <c r="B5133" t="s">
        <v>8402</v>
      </c>
      <c r="C5133" t="s">
        <v>5473</v>
      </c>
      <c r="D5133" t="s">
        <v>5555</v>
      </c>
      <c r="E5133" t="s">
        <v>18</v>
      </c>
      <c r="F5133">
        <v>0</v>
      </c>
      <c r="I5133">
        <v>3</v>
      </c>
      <c r="J5133">
        <v>3.6666666666666701</v>
      </c>
      <c r="K5133">
        <v>3</v>
      </c>
      <c r="L5133" t="s">
        <v>5577</v>
      </c>
      <c r="M5133" t="s">
        <v>5543</v>
      </c>
      <c r="N5133">
        <v>21</v>
      </c>
      <c r="O5133">
        <v>10.3333333333333</v>
      </c>
      <c r="P5133">
        <v>0.49206349206349198</v>
      </c>
      <c r="Q5133" t="s">
        <v>7192</v>
      </c>
      <c r="R5133" t="s">
        <v>7160</v>
      </c>
      <c r="S5133" t="s">
        <v>12</v>
      </c>
      <c r="T5133" t="s">
        <v>11</v>
      </c>
      <c r="U5133" t="s">
        <v>19</v>
      </c>
    </row>
    <row r="5134" spans="1:21" x14ac:dyDescent="0.75">
      <c r="A5134">
        <v>66109732</v>
      </c>
      <c r="B5134" t="s">
        <v>9164</v>
      </c>
      <c r="C5134" t="s">
        <v>5473</v>
      </c>
      <c r="D5134" t="s">
        <v>5555</v>
      </c>
      <c r="E5134" t="s">
        <v>18</v>
      </c>
      <c r="F5134">
        <v>0</v>
      </c>
      <c r="I5134">
        <v>15</v>
      </c>
      <c r="J5134">
        <v>15.6666666666667</v>
      </c>
      <c r="K5134">
        <v>30</v>
      </c>
      <c r="L5134" t="s">
        <v>5577</v>
      </c>
      <c r="M5134" t="s">
        <v>5543</v>
      </c>
      <c r="N5134">
        <v>21</v>
      </c>
      <c r="O5134">
        <v>6</v>
      </c>
      <c r="P5134">
        <v>0.28571428571428598</v>
      </c>
      <c r="Q5134" t="s">
        <v>7183</v>
      </c>
      <c r="R5134" t="s">
        <v>7184</v>
      </c>
      <c r="S5134" t="s">
        <v>22</v>
      </c>
      <c r="T5134" t="s">
        <v>11</v>
      </c>
      <c r="U5134" t="s">
        <v>19</v>
      </c>
    </row>
    <row r="5135" spans="1:21" x14ac:dyDescent="0.75">
      <c r="A5135">
        <v>66110087</v>
      </c>
      <c r="B5135" t="s">
        <v>809</v>
      </c>
      <c r="C5135" t="s">
        <v>5473</v>
      </c>
      <c r="D5135" t="s">
        <v>5556</v>
      </c>
      <c r="E5135" t="s">
        <v>18</v>
      </c>
      <c r="F5135">
        <v>0</v>
      </c>
      <c r="I5135">
        <v>20</v>
      </c>
      <c r="J5135">
        <v>17.3333333333333</v>
      </c>
      <c r="L5135" t="s">
        <v>5577</v>
      </c>
      <c r="M5135" t="s">
        <v>5543</v>
      </c>
      <c r="N5135">
        <v>21</v>
      </c>
      <c r="O5135">
        <v>12.6666666666667</v>
      </c>
      <c r="P5135">
        <v>0.60317460317460303</v>
      </c>
      <c r="Q5135" t="s">
        <v>7172</v>
      </c>
      <c r="R5135" t="s">
        <v>7166</v>
      </c>
      <c r="S5135" t="s">
        <v>12</v>
      </c>
      <c r="T5135" t="s">
        <v>11</v>
      </c>
      <c r="U5135" t="s">
        <v>19</v>
      </c>
    </row>
    <row r="5136" spans="1:21" x14ac:dyDescent="0.75">
      <c r="A5136">
        <v>66110557</v>
      </c>
      <c r="B5136" t="s">
        <v>9211</v>
      </c>
      <c r="C5136" t="s">
        <v>5473</v>
      </c>
      <c r="D5136" t="s">
        <v>5556</v>
      </c>
      <c r="E5136" t="s">
        <v>18</v>
      </c>
      <c r="F5136">
        <v>0</v>
      </c>
      <c r="I5136">
        <v>6</v>
      </c>
      <c r="J5136">
        <v>36.6666666666667</v>
      </c>
      <c r="K5136">
        <v>8</v>
      </c>
      <c r="L5136" t="s">
        <v>5577</v>
      </c>
      <c r="M5136" t="s">
        <v>5543</v>
      </c>
      <c r="N5136">
        <v>21</v>
      </c>
      <c r="O5136">
        <v>12</v>
      </c>
      <c r="P5136">
        <v>0.57142857142857095</v>
      </c>
      <c r="Q5136" t="s">
        <v>7194</v>
      </c>
      <c r="R5136" t="s">
        <v>7154</v>
      </c>
      <c r="S5136" t="s">
        <v>12</v>
      </c>
      <c r="T5136" t="s">
        <v>11</v>
      </c>
      <c r="U5136" t="s">
        <v>19</v>
      </c>
    </row>
    <row r="5137" spans="1:21" x14ac:dyDescent="0.75">
      <c r="A5137">
        <v>66110609</v>
      </c>
      <c r="B5137" t="s">
        <v>3994</v>
      </c>
      <c r="C5137" t="s">
        <v>5473</v>
      </c>
      <c r="D5137" t="s">
        <v>5555</v>
      </c>
      <c r="E5137" t="s">
        <v>18</v>
      </c>
      <c r="F5137">
        <v>0</v>
      </c>
      <c r="I5137">
        <v>6</v>
      </c>
      <c r="J5137">
        <v>3.6666666666666701</v>
      </c>
      <c r="K5137">
        <v>19</v>
      </c>
      <c r="L5137" t="s">
        <v>5577</v>
      </c>
      <c r="M5137" t="s">
        <v>5543</v>
      </c>
      <c r="N5137">
        <v>21</v>
      </c>
      <c r="O5137">
        <v>10.6666666666667</v>
      </c>
      <c r="P5137">
        <v>0.50793650793650802</v>
      </c>
      <c r="Q5137" t="s">
        <v>7177</v>
      </c>
      <c r="R5137" t="s">
        <v>7178</v>
      </c>
      <c r="S5137" t="s">
        <v>12</v>
      </c>
      <c r="T5137" t="s">
        <v>11</v>
      </c>
      <c r="U5137" t="s">
        <v>19</v>
      </c>
    </row>
    <row r="5138" spans="1:21" x14ac:dyDescent="0.75">
      <c r="A5138">
        <v>66110895</v>
      </c>
      <c r="B5138" t="s">
        <v>8915</v>
      </c>
      <c r="C5138" t="s">
        <v>5473</v>
      </c>
      <c r="D5138" t="s">
        <v>5555</v>
      </c>
      <c r="E5138" t="s">
        <v>18</v>
      </c>
      <c r="F5138">
        <v>0</v>
      </c>
      <c r="I5138">
        <v>6</v>
      </c>
      <c r="J5138">
        <v>7.3333333333333304</v>
      </c>
      <c r="K5138">
        <v>9</v>
      </c>
      <c r="L5138" t="s">
        <v>5577</v>
      </c>
      <c r="M5138" t="s">
        <v>5543</v>
      </c>
      <c r="N5138">
        <v>21</v>
      </c>
      <c r="O5138">
        <v>11</v>
      </c>
      <c r="P5138">
        <v>0.52380952380952395</v>
      </c>
      <c r="Q5138" t="s">
        <v>7181</v>
      </c>
      <c r="R5138" t="s">
        <v>7178</v>
      </c>
      <c r="S5138" t="s">
        <v>12</v>
      </c>
      <c r="T5138" t="s">
        <v>11</v>
      </c>
      <c r="U5138" t="s">
        <v>19</v>
      </c>
    </row>
    <row r="5139" spans="1:21" x14ac:dyDescent="0.75">
      <c r="A5139">
        <v>66111102</v>
      </c>
      <c r="B5139" t="s">
        <v>8441</v>
      </c>
      <c r="C5139" t="s">
        <v>5473</v>
      </c>
      <c r="D5139" t="s">
        <v>5555</v>
      </c>
      <c r="E5139" t="s">
        <v>18</v>
      </c>
      <c r="F5139">
        <v>0</v>
      </c>
      <c r="I5139">
        <v>4</v>
      </c>
      <c r="J5139">
        <v>3.3333333333333299</v>
      </c>
      <c r="K5139">
        <v>9</v>
      </c>
      <c r="L5139" t="s">
        <v>5577</v>
      </c>
      <c r="M5139" t="s">
        <v>5543</v>
      </c>
      <c r="N5139">
        <v>21</v>
      </c>
      <c r="O5139">
        <v>10.3333333333333</v>
      </c>
      <c r="P5139">
        <v>0.49206349206349198</v>
      </c>
      <c r="Q5139" t="s">
        <v>7192</v>
      </c>
      <c r="R5139" t="s">
        <v>7160</v>
      </c>
      <c r="S5139" t="s">
        <v>12</v>
      </c>
      <c r="T5139" t="s">
        <v>11</v>
      </c>
      <c r="U5139" t="s">
        <v>19</v>
      </c>
    </row>
    <row r="5140" spans="1:21" x14ac:dyDescent="0.75">
      <c r="A5140">
        <v>66111213</v>
      </c>
      <c r="B5140" t="s">
        <v>8837</v>
      </c>
      <c r="C5140" t="s">
        <v>5473</v>
      </c>
      <c r="D5140" t="s">
        <v>5555</v>
      </c>
      <c r="E5140" t="s">
        <v>18</v>
      </c>
      <c r="F5140">
        <v>0</v>
      </c>
      <c r="I5140">
        <v>2</v>
      </c>
      <c r="J5140">
        <v>5.6666666666666696</v>
      </c>
      <c r="K5140">
        <v>5</v>
      </c>
      <c r="L5140" t="s">
        <v>5577</v>
      </c>
      <c r="M5140" t="s">
        <v>5543</v>
      </c>
      <c r="N5140">
        <v>21</v>
      </c>
      <c r="O5140">
        <v>10.6666666666667</v>
      </c>
      <c r="P5140">
        <v>0.50793650793650802</v>
      </c>
      <c r="Q5140" t="s">
        <v>7177</v>
      </c>
      <c r="R5140" t="s">
        <v>7178</v>
      </c>
      <c r="S5140" t="s">
        <v>12</v>
      </c>
      <c r="T5140" t="s">
        <v>11</v>
      </c>
      <c r="U5140" t="s">
        <v>19</v>
      </c>
    </row>
    <row r="5141" spans="1:21" x14ac:dyDescent="0.75">
      <c r="A5141">
        <v>66111298</v>
      </c>
      <c r="B5141" t="s">
        <v>9472</v>
      </c>
      <c r="C5141" t="s">
        <v>5456</v>
      </c>
      <c r="D5141" t="s">
        <v>5555</v>
      </c>
      <c r="E5141" t="s">
        <v>18</v>
      </c>
      <c r="F5141">
        <v>0</v>
      </c>
      <c r="G5141">
        <v>2</v>
      </c>
      <c r="H5141" t="s">
        <v>11904</v>
      </c>
      <c r="I5141">
        <v>2</v>
      </c>
      <c r="J5141">
        <v>2</v>
      </c>
      <c r="K5141">
        <v>2</v>
      </c>
      <c r="L5141" t="s">
        <v>5549</v>
      </c>
      <c r="M5141" t="s">
        <v>5543</v>
      </c>
      <c r="N5141">
        <v>21</v>
      </c>
      <c r="O5141">
        <v>13</v>
      </c>
      <c r="P5141">
        <v>0.61904761904761896</v>
      </c>
      <c r="Q5141" t="s">
        <v>7212</v>
      </c>
      <c r="R5141" t="s">
        <v>7184</v>
      </c>
      <c r="S5141" t="s">
        <v>22</v>
      </c>
      <c r="T5141" t="s">
        <v>11</v>
      </c>
      <c r="U5141" t="s">
        <v>19</v>
      </c>
    </row>
    <row r="5142" spans="1:21" x14ac:dyDescent="0.75">
      <c r="A5142">
        <v>66111417</v>
      </c>
      <c r="B5142" t="s">
        <v>8656</v>
      </c>
      <c r="C5142" t="s">
        <v>5482</v>
      </c>
      <c r="D5142" t="s">
        <v>5555</v>
      </c>
      <c r="E5142" t="s">
        <v>18</v>
      </c>
      <c r="F5142">
        <v>0</v>
      </c>
      <c r="I5142">
        <v>5</v>
      </c>
      <c r="J5142">
        <v>8.6666666666666696</v>
      </c>
      <c r="K5142">
        <v>14</v>
      </c>
      <c r="L5142" t="s">
        <v>5577</v>
      </c>
      <c r="M5142" t="s">
        <v>5543</v>
      </c>
      <c r="N5142">
        <v>21</v>
      </c>
      <c r="O5142">
        <v>21</v>
      </c>
      <c r="P5142">
        <v>1</v>
      </c>
      <c r="Q5142" t="s">
        <v>7195</v>
      </c>
      <c r="R5142" t="s">
        <v>7166</v>
      </c>
      <c r="S5142" t="s">
        <v>12</v>
      </c>
      <c r="T5142" t="s">
        <v>11</v>
      </c>
      <c r="U5142" t="s">
        <v>19</v>
      </c>
    </row>
    <row r="5143" spans="1:21" x14ac:dyDescent="0.75">
      <c r="A5143">
        <v>66111678</v>
      </c>
      <c r="B5143" t="s">
        <v>869</v>
      </c>
      <c r="C5143" t="s">
        <v>5473</v>
      </c>
      <c r="D5143" t="s">
        <v>5555</v>
      </c>
      <c r="E5143" t="s">
        <v>18</v>
      </c>
      <c r="F5143">
        <v>0</v>
      </c>
      <c r="I5143">
        <v>9</v>
      </c>
      <c r="J5143">
        <v>5.6666666666666696</v>
      </c>
      <c r="K5143">
        <v>61</v>
      </c>
      <c r="L5143" t="s">
        <v>5577</v>
      </c>
      <c r="M5143" t="s">
        <v>5543</v>
      </c>
      <c r="N5143">
        <v>21</v>
      </c>
      <c r="O5143">
        <v>11</v>
      </c>
      <c r="P5143">
        <v>0.52380952380952395</v>
      </c>
      <c r="Q5143" t="s">
        <v>7198</v>
      </c>
      <c r="R5143" t="s">
        <v>7157</v>
      </c>
      <c r="S5143" t="s">
        <v>22</v>
      </c>
      <c r="T5143" t="s">
        <v>11</v>
      </c>
      <c r="U5143" t="s">
        <v>19</v>
      </c>
    </row>
    <row r="5144" spans="1:21" x14ac:dyDescent="0.75">
      <c r="A5144">
        <v>66112028</v>
      </c>
      <c r="B5144" t="s">
        <v>1102</v>
      </c>
      <c r="C5144" t="s">
        <v>5473</v>
      </c>
      <c r="D5144" t="s">
        <v>5555</v>
      </c>
      <c r="E5144" t="s">
        <v>18</v>
      </c>
      <c r="F5144">
        <v>0</v>
      </c>
      <c r="I5144">
        <v>29</v>
      </c>
      <c r="J5144">
        <v>21</v>
      </c>
      <c r="K5144">
        <v>39</v>
      </c>
      <c r="L5144" t="s">
        <v>5577</v>
      </c>
      <c r="M5144" t="s">
        <v>5543</v>
      </c>
      <c r="N5144">
        <v>21</v>
      </c>
      <c r="O5144">
        <v>14.3333333333333</v>
      </c>
      <c r="P5144">
        <v>0.682539682539683</v>
      </c>
      <c r="Q5144" t="s">
        <v>7235</v>
      </c>
      <c r="R5144" t="s">
        <v>7157</v>
      </c>
      <c r="S5144" t="s">
        <v>22</v>
      </c>
      <c r="T5144" t="s">
        <v>11</v>
      </c>
      <c r="U5144" t="s">
        <v>19</v>
      </c>
    </row>
    <row r="5145" spans="1:21" x14ac:dyDescent="0.75">
      <c r="A5145">
        <v>66112218</v>
      </c>
      <c r="B5145" t="s">
        <v>9047</v>
      </c>
      <c r="C5145" t="s">
        <v>5473</v>
      </c>
      <c r="D5145" t="s">
        <v>5556</v>
      </c>
      <c r="E5145" t="s">
        <v>18</v>
      </c>
      <c r="F5145">
        <v>0</v>
      </c>
      <c r="I5145">
        <v>59</v>
      </c>
      <c r="J5145">
        <v>23</v>
      </c>
      <c r="K5145">
        <v>4</v>
      </c>
      <c r="L5145" t="s">
        <v>5577</v>
      </c>
      <c r="M5145" t="s">
        <v>5543</v>
      </c>
      <c r="N5145">
        <v>21</v>
      </c>
      <c r="O5145">
        <v>11.6666666666667</v>
      </c>
      <c r="P5145">
        <v>0.55555555555555602</v>
      </c>
      <c r="Q5145" t="s">
        <v>7167</v>
      </c>
      <c r="R5145" t="s">
        <v>7166</v>
      </c>
      <c r="S5145" t="s">
        <v>12</v>
      </c>
      <c r="T5145" t="s">
        <v>11</v>
      </c>
      <c r="U5145" t="s">
        <v>19</v>
      </c>
    </row>
    <row r="5146" spans="1:21" x14ac:dyDescent="0.75">
      <c r="A5146">
        <v>66112834</v>
      </c>
      <c r="B5146" t="s">
        <v>9033</v>
      </c>
      <c r="C5146" t="s">
        <v>5473</v>
      </c>
      <c r="D5146" t="s">
        <v>5556</v>
      </c>
      <c r="E5146" t="s">
        <v>18</v>
      </c>
      <c r="F5146">
        <v>0</v>
      </c>
      <c r="I5146">
        <v>7</v>
      </c>
      <c r="J5146">
        <v>6</v>
      </c>
      <c r="K5146">
        <v>12</v>
      </c>
      <c r="L5146" t="s">
        <v>5577</v>
      </c>
      <c r="M5146" t="s">
        <v>5543</v>
      </c>
      <c r="N5146">
        <v>21</v>
      </c>
      <c r="O5146">
        <v>16.3333333333333</v>
      </c>
      <c r="P5146">
        <v>0.77777777777777801</v>
      </c>
      <c r="Q5146" t="s">
        <v>7219</v>
      </c>
      <c r="R5146" t="s">
        <v>7163</v>
      </c>
      <c r="S5146" t="s">
        <v>22</v>
      </c>
      <c r="T5146" t="s">
        <v>11</v>
      </c>
      <c r="U5146" t="s">
        <v>19</v>
      </c>
    </row>
    <row r="5147" spans="1:21" x14ac:dyDescent="0.75">
      <c r="A5147">
        <v>66112879</v>
      </c>
      <c r="B5147" t="s">
        <v>7728</v>
      </c>
      <c r="C5147" t="s">
        <v>5473</v>
      </c>
      <c r="D5147" t="s">
        <v>5556</v>
      </c>
      <c r="E5147" t="s">
        <v>18</v>
      </c>
      <c r="F5147">
        <v>0</v>
      </c>
      <c r="G5147">
        <v>7</v>
      </c>
      <c r="H5147" t="s">
        <v>11904</v>
      </c>
      <c r="I5147">
        <v>5</v>
      </c>
      <c r="J5147">
        <v>5</v>
      </c>
      <c r="K5147">
        <v>8</v>
      </c>
      <c r="L5147" t="s">
        <v>5549</v>
      </c>
      <c r="M5147" t="s">
        <v>5543</v>
      </c>
      <c r="N5147">
        <v>21</v>
      </c>
      <c r="O5147">
        <v>11</v>
      </c>
      <c r="P5147">
        <v>0.52380952380952395</v>
      </c>
      <c r="Q5147" t="s">
        <v>7167</v>
      </c>
      <c r="R5147" t="s">
        <v>7166</v>
      </c>
      <c r="S5147" t="s">
        <v>12</v>
      </c>
      <c r="T5147" t="s">
        <v>11</v>
      </c>
      <c r="U5147" t="s">
        <v>19</v>
      </c>
    </row>
    <row r="5148" spans="1:21" x14ac:dyDescent="0.75">
      <c r="A5148">
        <v>66112882</v>
      </c>
      <c r="B5148" t="s">
        <v>9118</v>
      </c>
      <c r="C5148" t="s">
        <v>5473</v>
      </c>
      <c r="D5148" t="s">
        <v>5556</v>
      </c>
      <c r="E5148" t="s">
        <v>18</v>
      </c>
      <c r="F5148">
        <v>0</v>
      </c>
      <c r="I5148">
        <v>6</v>
      </c>
      <c r="J5148">
        <v>8.6666666666666696</v>
      </c>
      <c r="K5148">
        <v>5</v>
      </c>
      <c r="L5148" t="s">
        <v>5577</v>
      </c>
      <c r="M5148" t="s">
        <v>5543</v>
      </c>
      <c r="N5148">
        <v>21</v>
      </c>
      <c r="O5148">
        <v>9</v>
      </c>
      <c r="P5148">
        <v>0.42857142857142899</v>
      </c>
      <c r="Q5148" t="s">
        <v>7167</v>
      </c>
      <c r="R5148" t="s">
        <v>7166</v>
      </c>
      <c r="S5148" t="s">
        <v>12</v>
      </c>
      <c r="T5148" t="s">
        <v>11</v>
      </c>
      <c r="U5148" t="s">
        <v>19</v>
      </c>
    </row>
    <row r="5149" spans="1:21" x14ac:dyDescent="0.75">
      <c r="A5149">
        <v>66113537</v>
      </c>
      <c r="B5149" t="s">
        <v>8902</v>
      </c>
      <c r="C5149" t="s">
        <v>5473</v>
      </c>
      <c r="D5149" t="s">
        <v>5564</v>
      </c>
      <c r="E5149" t="s">
        <v>18</v>
      </c>
      <c r="F5149">
        <v>0</v>
      </c>
      <c r="I5149">
        <v>20</v>
      </c>
      <c r="J5149">
        <v>18</v>
      </c>
      <c r="L5149" t="s">
        <v>5577</v>
      </c>
      <c r="M5149" t="s">
        <v>5543</v>
      </c>
      <c r="N5149">
        <v>21</v>
      </c>
      <c r="O5149">
        <v>8.6666666666666696</v>
      </c>
      <c r="P5149">
        <v>0.41269841269841301</v>
      </c>
      <c r="Q5149" t="s">
        <v>7165</v>
      </c>
      <c r="R5149" t="s">
        <v>7166</v>
      </c>
      <c r="S5149" t="s">
        <v>12</v>
      </c>
      <c r="T5149" t="s">
        <v>11</v>
      </c>
      <c r="U5149" t="s">
        <v>19</v>
      </c>
    </row>
    <row r="5150" spans="1:21" x14ac:dyDescent="0.75">
      <c r="A5150">
        <v>66113680</v>
      </c>
      <c r="B5150" t="s">
        <v>10393</v>
      </c>
      <c r="C5150" t="s">
        <v>5473</v>
      </c>
      <c r="D5150" t="s">
        <v>5564</v>
      </c>
      <c r="E5150" t="s">
        <v>18</v>
      </c>
      <c r="F5150">
        <v>0</v>
      </c>
      <c r="I5150">
        <v>16</v>
      </c>
      <c r="J5150">
        <v>15</v>
      </c>
      <c r="L5150" t="s">
        <v>5577</v>
      </c>
      <c r="M5150" t="s">
        <v>5543</v>
      </c>
      <c r="N5150">
        <v>21</v>
      </c>
      <c r="O5150">
        <v>11</v>
      </c>
      <c r="P5150">
        <v>0.52380952380952395</v>
      </c>
      <c r="Q5150" t="s">
        <v>7198</v>
      </c>
      <c r="R5150" t="s">
        <v>7157</v>
      </c>
      <c r="S5150" t="s">
        <v>22</v>
      </c>
      <c r="T5150" t="s">
        <v>11</v>
      </c>
      <c r="U5150" t="s">
        <v>19</v>
      </c>
    </row>
    <row r="5151" spans="1:21" x14ac:dyDescent="0.75">
      <c r="A5151">
        <v>66113739</v>
      </c>
      <c r="B5151" t="s">
        <v>9229</v>
      </c>
      <c r="C5151" t="s">
        <v>5473</v>
      </c>
      <c r="D5151" t="s">
        <v>5564</v>
      </c>
      <c r="E5151" t="s">
        <v>18</v>
      </c>
      <c r="F5151">
        <v>0</v>
      </c>
      <c r="I5151">
        <v>23</v>
      </c>
      <c r="J5151">
        <v>11.3333333333333</v>
      </c>
      <c r="L5151" t="s">
        <v>5577</v>
      </c>
      <c r="M5151" t="s">
        <v>5543</v>
      </c>
      <c r="N5151">
        <v>21</v>
      </c>
      <c r="O5151">
        <v>7</v>
      </c>
      <c r="P5151">
        <v>0.33333333333333298</v>
      </c>
      <c r="Q5151" t="s">
        <v>7182</v>
      </c>
      <c r="R5151" t="s">
        <v>7154</v>
      </c>
      <c r="S5151" t="s">
        <v>12</v>
      </c>
      <c r="T5151" t="s">
        <v>11</v>
      </c>
      <c r="U5151" t="s">
        <v>19</v>
      </c>
    </row>
    <row r="5152" spans="1:21" x14ac:dyDescent="0.75">
      <c r="A5152">
        <v>66150738</v>
      </c>
      <c r="B5152" t="s">
        <v>8985</v>
      </c>
      <c r="C5152" t="s">
        <v>5473</v>
      </c>
      <c r="D5152" t="s">
        <v>5555</v>
      </c>
      <c r="E5152" t="s">
        <v>18</v>
      </c>
      <c r="F5152">
        <v>0</v>
      </c>
      <c r="I5152">
        <v>19</v>
      </c>
      <c r="J5152">
        <v>31.6666666666667</v>
      </c>
      <c r="K5152">
        <v>16</v>
      </c>
      <c r="L5152" t="s">
        <v>5577</v>
      </c>
      <c r="M5152" t="s">
        <v>5543</v>
      </c>
      <c r="N5152">
        <v>21</v>
      </c>
      <c r="O5152">
        <v>14</v>
      </c>
      <c r="P5152">
        <v>0.66666666666666696</v>
      </c>
      <c r="Q5152" t="s">
        <v>7235</v>
      </c>
      <c r="R5152" t="s">
        <v>7157</v>
      </c>
      <c r="S5152" t="s">
        <v>22</v>
      </c>
      <c r="T5152" t="s">
        <v>11</v>
      </c>
      <c r="U5152" t="s">
        <v>19</v>
      </c>
    </row>
    <row r="5153" spans="1:21" x14ac:dyDescent="0.75">
      <c r="A5153">
        <v>66150812</v>
      </c>
      <c r="B5153" t="s">
        <v>2735</v>
      </c>
      <c r="C5153" t="s">
        <v>5473</v>
      </c>
      <c r="D5153" t="s">
        <v>5555</v>
      </c>
      <c r="E5153" t="s">
        <v>18</v>
      </c>
      <c r="F5153">
        <v>0</v>
      </c>
      <c r="I5153">
        <v>6</v>
      </c>
      <c r="J5153">
        <v>12.6666666666667</v>
      </c>
      <c r="K5153">
        <v>4</v>
      </c>
      <c r="L5153" t="s">
        <v>5577</v>
      </c>
      <c r="M5153" t="s">
        <v>5543</v>
      </c>
      <c r="N5153">
        <v>21</v>
      </c>
      <c r="O5153">
        <v>12.3333333333333</v>
      </c>
      <c r="P5153">
        <v>0.58730158730158699</v>
      </c>
      <c r="Q5153" t="s">
        <v>7219</v>
      </c>
      <c r="R5153" t="s">
        <v>7163</v>
      </c>
      <c r="S5153" t="s">
        <v>22</v>
      </c>
      <c r="T5153" t="s">
        <v>11</v>
      </c>
      <c r="U5153" t="s">
        <v>19</v>
      </c>
    </row>
    <row r="5154" spans="1:21" x14ac:dyDescent="0.75">
      <c r="A5154">
        <v>66151125</v>
      </c>
      <c r="B5154" t="s">
        <v>9051</v>
      </c>
      <c r="C5154" t="s">
        <v>5473</v>
      </c>
      <c r="D5154" t="s">
        <v>5555</v>
      </c>
      <c r="E5154" t="s">
        <v>18</v>
      </c>
      <c r="F5154">
        <v>0</v>
      </c>
      <c r="I5154">
        <v>160</v>
      </c>
      <c r="J5154">
        <v>62.3333333333333</v>
      </c>
      <c r="K5154">
        <v>6</v>
      </c>
      <c r="L5154" t="s">
        <v>5577</v>
      </c>
      <c r="M5154" t="s">
        <v>5543</v>
      </c>
      <c r="N5154">
        <v>21</v>
      </c>
      <c r="O5154">
        <v>9.6666666666666696</v>
      </c>
      <c r="P5154">
        <v>0.46031746031746001</v>
      </c>
      <c r="Q5154" t="s">
        <v>7167</v>
      </c>
      <c r="R5154" t="s">
        <v>7166</v>
      </c>
      <c r="S5154" t="s">
        <v>12</v>
      </c>
      <c r="T5154" t="s">
        <v>11</v>
      </c>
      <c r="U5154" t="s">
        <v>19</v>
      </c>
    </row>
    <row r="5155" spans="1:21" x14ac:dyDescent="0.75">
      <c r="A5155">
        <v>66152002</v>
      </c>
      <c r="B5155" t="s">
        <v>9194</v>
      </c>
      <c r="C5155" t="s">
        <v>5482</v>
      </c>
      <c r="D5155" t="s">
        <v>5556</v>
      </c>
      <c r="E5155" t="s">
        <v>18</v>
      </c>
      <c r="F5155">
        <v>0</v>
      </c>
      <c r="I5155">
        <v>3</v>
      </c>
      <c r="J5155">
        <v>6.3333333333333304</v>
      </c>
      <c r="K5155">
        <v>10</v>
      </c>
      <c r="L5155" t="s">
        <v>5577</v>
      </c>
      <c r="M5155" t="s">
        <v>5543</v>
      </c>
      <c r="N5155">
        <v>21</v>
      </c>
      <c r="O5155">
        <v>8.6666666666666696</v>
      </c>
      <c r="P5155">
        <v>0.41269841269841301</v>
      </c>
      <c r="Q5155" t="s">
        <v>7348</v>
      </c>
      <c r="R5155" t="s">
        <v>7154</v>
      </c>
      <c r="S5155" t="s">
        <v>12</v>
      </c>
      <c r="T5155" t="s">
        <v>11</v>
      </c>
      <c r="U5155" t="s">
        <v>19</v>
      </c>
    </row>
    <row r="5156" spans="1:21" x14ac:dyDescent="0.75">
      <c r="A5156">
        <v>66152743</v>
      </c>
      <c r="B5156" t="s">
        <v>5003</v>
      </c>
      <c r="C5156" t="s">
        <v>5473</v>
      </c>
      <c r="D5156" t="s">
        <v>5555</v>
      </c>
      <c r="E5156" t="s">
        <v>18</v>
      </c>
      <c r="F5156">
        <v>0</v>
      </c>
      <c r="J5156">
        <v>4.3333333333333304</v>
      </c>
      <c r="K5156">
        <v>2</v>
      </c>
      <c r="L5156" t="s">
        <v>5577</v>
      </c>
      <c r="M5156" t="s">
        <v>5543</v>
      </c>
      <c r="N5156">
        <v>21</v>
      </c>
      <c r="O5156">
        <v>11</v>
      </c>
      <c r="P5156">
        <v>0.52380952380952395</v>
      </c>
      <c r="Q5156" t="s">
        <v>7192</v>
      </c>
      <c r="R5156" t="s">
        <v>7160</v>
      </c>
      <c r="S5156" t="s">
        <v>12</v>
      </c>
      <c r="T5156" t="s">
        <v>11</v>
      </c>
      <c r="U5156" t="s">
        <v>19</v>
      </c>
    </row>
    <row r="5157" spans="1:21" x14ac:dyDescent="0.75">
      <c r="A5157">
        <v>66152999</v>
      </c>
      <c r="B5157" t="s">
        <v>3652</v>
      </c>
      <c r="C5157" t="s">
        <v>5473</v>
      </c>
      <c r="D5157" t="s">
        <v>5556</v>
      </c>
      <c r="E5157" t="s">
        <v>18</v>
      </c>
      <c r="F5157">
        <v>0</v>
      </c>
      <c r="I5157">
        <v>7</v>
      </c>
      <c r="J5157">
        <v>4</v>
      </c>
      <c r="K5157">
        <v>6</v>
      </c>
      <c r="L5157" t="s">
        <v>5577</v>
      </c>
      <c r="M5157" t="s">
        <v>5543</v>
      </c>
      <c r="N5157">
        <v>21</v>
      </c>
      <c r="O5157">
        <v>6</v>
      </c>
      <c r="P5157">
        <v>0.28571428571428598</v>
      </c>
      <c r="Q5157" t="s">
        <v>7193</v>
      </c>
      <c r="R5157" t="s">
        <v>7178</v>
      </c>
      <c r="S5157" t="s">
        <v>12</v>
      </c>
      <c r="T5157" t="s">
        <v>11</v>
      </c>
      <c r="U5157" t="s">
        <v>19</v>
      </c>
    </row>
    <row r="5158" spans="1:21" x14ac:dyDescent="0.75">
      <c r="A5158">
        <v>66153115</v>
      </c>
      <c r="B5158" t="s">
        <v>3683</v>
      </c>
      <c r="C5158" t="s">
        <v>5473</v>
      </c>
      <c r="D5158" t="s">
        <v>5555</v>
      </c>
      <c r="E5158" t="s">
        <v>18</v>
      </c>
      <c r="F5158">
        <v>0</v>
      </c>
      <c r="J5158">
        <v>15</v>
      </c>
      <c r="K5158">
        <v>35</v>
      </c>
      <c r="L5158" t="s">
        <v>5577</v>
      </c>
      <c r="M5158" t="s">
        <v>5543</v>
      </c>
      <c r="N5158">
        <v>21</v>
      </c>
      <c r="O5158">
        <v>9.6666666666666696</v>
      </c>
      <c r="P5158">
        <v>0.46031746031746001</v>
      </c>
      <c r="Q5158" t="s">
        <v>7182</v>
      </c>
      <c r="R5158" t="s">
        <v>7154</v>
      </c>
      <c r="S5158" t="s">
        <v>12</v>
      </c>
      <c r="T5158" t="s">
        <v>11</v>
      </c>
      <c r="U5158" t="s">
        <v>19</v>
      </c>
    </row>
    <row r="5159" spans="1:21" x14ac:dyDescent="0.75">
      <c r="A5159">
        <v>66153202</v>
      </c>
      <c r="B5159" t="s">
        <v>8472</v>
      </c>
      <c r="C5159" t="s">
        <v>5482</v>
      </c>
      <c r="D5159" t="s">
        <v>5556</v>
      </c>
      <c r="E5159" t="s">
        <v>18</v>
      </c>
      <c r="F5159">
        <v>0</v>
      </c>
      <c r="G5159">
        <v>6</v>
      </c>
      <c r="H5159" t="s">
        <v>11904</v>
      </c>
      <c r="I5159">
        <v>8</v>
      </c>
      <c r="J5159">
        <v>9.3333333333333304</v>
      </c>
      <c r="K5159">
        <v>80</v>
      </c>
      <c r="L5159" t="s">
        <v>5549</v>
      </c>
      <c r="M5159" t="s">
        <v>5543</v>
      </c>
      <c r="N5159">
        <v>21</v>
      </c>
      <c r="O5159">
        <v>9.6666666666666696</v>
      </c>
      <c r="P5159">
        <v>0.46031746031746001</v>
      </c>
      <c r="Q5159" t="s">
        <v>7348</v>
      </c>
      <c r="R5159" t="s">
        <v>7154</v>
      </c>
      <c r="S5159" t="s">
        <v>12</v>
      </c>
      <c r="T5159" t="s">
        <v>11</v>
      </c>
      <c r="U5159" t="s">
        <v>19</v>
      </c>
    </row>
    <row r="5160" spans="1:21" x14ac:dyDescent="0.75">
      <c r="A5160">
        <v>66153391</v>
      </c>
      <c r="B5160" t="s">
        <v>9173</v>
      </c>
      <c r="C5160" t="s">
        <v>5473</v>
      </c>
      <c r="D5160" t="s">
        <v>5555</v>
      </c>
      <c r="E5160" t="s">
        <v>18</v>
      </c>
      <c r="F5160">
        <v>0</v>
      </c>
      <c r="I5160">
        <v>7</v>
      </c>
      <c r="J5160">
        <v>14.3333333333333</v>
      </c>
      <c r="L5160" t="s">
        <v>5577</v>
      </c>
      <c r="M5160" t="s">
        <v>5543</v>
      </c>
      <c r="N5160">
        <v>21</v>
      </c>
      <c r="O5160">
        <v>11</v>
      </c>
      <c r="P5160">
        <v>0.52380952380952395</v>
      </c>
      <c r="Q5160" t="s">
        <v>7198</v>
      </c>
      <c r="R5160" t="s">
        <v>7157</v>
      </c>
      <c r="S5160" t="s">
        <v>22</v>
      </c>
      <c r="T5160" t="s">
        <v>11</v>
      </c>
      <c r="U5160" t="s">
        <v>19</v>
      </c>
    </row>
    <row r="5161" spans="1:21" x14ac:dyDescent="0.75">
      <c r="A5161">
        <v>66153805</v>
      </c>
      <c r="B5161" t="s">
        <v>8460</v>
      </c>
      <c r="C5161" t="s">
        <v>5473</v>
      </c>
      <c r="D5161" t="s">
        <v>5555</v>
      </c>
      <c r="E5161" t="s">
        <v>18</v>
      </c>
      <c r="F5161">
        <v>0</v>
      </c>
      <c r="L5161" t="s">
        <v>5577</v>
      </c>
      <c r="M5161" t="s">
        <v>5543</v>
      </c>
      <c r="N5161">
        <v>21</v>
      </c>
      <c r="O5161">
        <v>11.6666666666667</v>
      </c>
      <c r="P5161">
        <v>0.55555555555555602</v>
      </c>
      <c r="Q5161" t="s">
        <v>7192</v>
      </c>
      <c r="R5161" t="s">
        <v>7160</v>
      </c>
      <c r="S5161" t="s">
        <v>12</v>
      </c>
      <c r="T5161" t="s">
        <v>11</v>
      </c>
      <c r="U5161" t="s">
        <v>19</v>
      </c>
    </row>
    <row r="5162" spans="1:21" x14ac:dyDescent="0.75">
      <c r="A5162">
        <v>66153955</v>
      </c>
      <c r="B5162" t="s">
        <v>9251</v>
      </c>
      <c r="C5162" t="s">
        <v>5473</v>
      </c>
      <c r="D5162" t="s">
        <v>5556</v>
      </c>
      <c r="E5162" t="s">
        <v>18</v>
      </c>
      <c r="F5162">
        <v>0</v>
      </c>
      <c r="G5162">
        <v>5</v>
      </c>
      <c r="H5162" t="s">
        <v>11904</v>
      </c>
      <c r="I5162">
        <v>12</v>
      </c>
      <c r="J5162">
        <v>10.6666666666667</v>
      </c>
      <c r="K5162">
        <v>13</v>
      </c>
      <c r="L5162" t="s">
        <v>5549</v>
      </c>
      <c r="M5162" t="s">
        <v>5543</v>
      </c>
      <c r="N5162">
        <v>21</v>
      </c>
      <c r="O5162">
        <v>9.3333333333333304</v>
      </c>
      <c r="P5162">
        <v>0.44444444444444398</v>
      </c>
      <c r="Q5162" t="s">
        <v>7167</v>
      </c>
      <c r="R5162" t="s">
        <v>7166</v>
      </c>
      <c r="S5162" t="s">
        <v>12</v>
      </c>
      <c r="T5162" t="s">
        <v>11</v>
      </c>
      <c r="U5162" t="s">
        <v>19</v>
      </c>
    </row>
    <row r="5163" spans="1:21" x14ac:dyDescent="0.75">
      <c r="A5163">
        <v>66154323</v>
      </c>
      <c r="B5163" t="s">
        <v>9066</v>
      </c>
      <c r="C5163" t="s">
        <v>5473</v>
      </c>
      <c r="D5163" t="s">
        <v>5555</v>
      </c>
      <c r="E5163" t="s">
        <v>18</v>
      </c>
      <c r="F5163">
        <v>0</v>
      </c>
      <c r="I5163">
        <v>9</v>
      </c>
      <c r="J5163">
        <v>15</v>
      </c>
      <c r="K5163">
        <v>5</v>
      </c>
      <c r="L5163" t="s">
        <v>5577</v>
      </c>
      <c r="M5163" t="s">
        <v>5543</v>
      </c>
      <c r="N5163">
        <v>21</v>
      </c>
      <c r="O5163">
        <v>11</v>
      </c>
      <c r="P5163">
        <v>0.52380952380952395</v>
      </c>
      <c r="Q5163" t="s">
        <v>7198</v>
      </c>
      <c r="R5163" t="s">
        <v>7157</v>
      </c>
      <c r="S5163" t="s">
        <v>22</v>
      </c>
      <c r="T5163" t="s">
        <v>11</v>
      </c>
      <c r="U5163" t="s">
        <v>19</v>
      </c>
    </row>
    <row r="5164" spans="1:21" x14ac:dyDescent="0.75">
      <c r="A5164">
        <v>66155268</v>
      </c>
      <c r="B5164" t="s">
        <v>2103</v>
      </c>
      <c r="C5164" t="s">
        <v>5473</v>
      </c>
      <c r="D5164" t="s">
        <v>5555</v>
      </c>
      <c r="E5164" t="s">
        <v>18</v>
      </c>
      <c r="F5164">
        <v>0</v>
      </c>
      <c r="I5164">
        <v>12</v>
      </c>
      <c r="J5164">
        <v>20.6666666666667</v>
      </c>
      <c r="K5164">
        <v>16</v>
      </c>
      <c r="L5164" t="s">
        <v>5577</v>
      </c>
      <c r="M5164" t="s">
        <v>5543</v>
      </c>
      <c r="N5164">
        <v>21</v>
      </c>
      <c r="O5164">
        <v>12.3333333333333</v>
      </c>
      <c r="P5164">
        <v>0.58730158730158699</v>
      </c>
      <c r="Q5164" t="s">
        <v>7235</v>
      </c>
      <c r="R5164" t="s">
        <v>7157</v>
      </c>
      <c r="S5164" t="s">
        <v>22</v>
      </c>
      <c r="T5164" t="s">
        <v>11</v>
      </c>
      <c r="U5164" t="s">
        <v>19</v>
      </c>
    </row>
    <row r="5165" spans="1:21" x14ac:dyDescent="0.75">
      <c r="A5165">
        <v>66155408</v>
      </c>
      <c r="B5165" t="s">
        <v>2959</v>
      </c>
      <c r="C5165" t="s">
        <v>5557</v>
      </c>
      <c r="D5165" t="s">
        <v>5547</v>
      </c>
      <c r="E5165" t="s">
        <v>5565</v>
      </c>
      <c r="F5165">
        <v>100</v>
      </c>
      <c r="I5165">
        <v>14</v>
      </c>
      <c r="J5165">
        <v>44.6666666666667</v>
      </c>
      <c r="K5165">
        <v>5</v>
      </c>
      <c r="L5165" t="s">
        <v>5577</v>
      </c>
      <c r="M5165" t="s">
        <v>5567</v>
      </c>
      <c r="N5165">
        <v>21</v>
      </c>
      <c r="O5165">
        <v>9.3333333333333304</v>
      </c>
      <c r="P5165">
        <v>0.44444444444444398</v>
      </c>
      <c r="Q5165" t="s">
        <v>7182</v>
      </c>
      <c r="R5165" t="s">
        <v>7154</v>
      </c>
      <c r="S5165" t="s">
        <v>12</v>
      </c>
      <c r="T5165" t="s">
        <v>11</v>
      </c>
      <c r="U5165" t="s">
        <v>19</v>
      </c>
    </row>
    <row r="5166" spans="1:21" x14ac:dyDescent="0.75">
      <c r="A5166">
        <v>66155766</v>
      </c>
      <c r="B5166" t="s">
        <v>9411</v>
      </c>
      <c r="C5166" t="s">
        <v>5473</v>
      </c>
      <c r="D5166" t="s">
        <v>5555</v>
      </c>
      <c r="E5166" t="s">
        <v>18</v>
      </c>
      <c r="F5166">
        <v>0</v>
      </c>
      <c r="I5166">
        <v>8</v>
      </c>
      <c r="J5166">
        <v>11</v>
      </c>
      <c r="K5166">
        <v>38</v>
      </c>
      <c r="L5166" t="s">
        <v>5577</v>
      </c>
      <c r="M5166" t="s">
        <v>5543</v>
      </c>
      <c r="N5166">
        <v>21</v>
      </c>
      <c r="O5166">
        <v>11</v>
      </c>
      <c r="P5166">
        <v>0.52380952380952395</v>
      </c>
      <c r="Q5166" t="s">
        <v>7198</v>
      </c>
      <c r="R5166" t="s">
        <v>7157</v>
      </c>
      <c r="S5166" t="s">
        <v>22</v>
      </c>
      <c r="T5166" t="s">
        <v>11</v>
      </c>
      <c r="U5166" t="s">
        <v>19</v>
      </c>
    </row>
    <row r="5167" spans="1:21" x14ac:dyDescent="0.75">
      <c r="A5167">
        <v>66155814</v>
      </c>
      <c r="B5167" t="s">
        <v>8471</v>
      </c>
      <c r="C5167" t="s">
        <v>5473</v>
      </c>
      <c r="D5167" t="s">
        <v>5555</v>
      </c>
      <c r="E5167" t="s">
        <v>18</v>
      </c>
      <c r="F5167">
        <v>0</v>
      </c>
      <c r="I5167">
        <v>12</v>
      </c>
      <c r="J5167">
        <v>11.6666666666667</v>
      </c>
      <c r="K5167">
        <v>24</v>
      </c>
      <c r="L5167" t="s">
        <v>5577</v>
      </c>
      <c r="M5167" t="s">
        <v>5543</v>
      </c>
      <c r="N5167">
        <v>21</v>
      </c>
      <c r="O5167">
        <v>11</v>
      </c>
      <c r="P5167">
        <v>0.52380952380952395</v>
      </c>
      <c r="Q5167" t="s">
        <v>7198</v>
      </c>
      <c r="R5167" t="s">
        <v>7157</v>
      </c>
      <c r="S5167" t="s">
        <v>22</v>
      </c>
      <c r="T5167" t="s">
        <v>11</v>
      </c>
      <c r="U5167" t="s">
        <v>19</v>
      </c>
    </row>
    <row r="5168" spans="1:21" x14ac:dyDescent="0.75">
      <c r="A5168">
        <v>66155909</v>
      </c>
      <c r="B5168" t="s">
        <v>2988</v>
      </c>
      <c r="C5168" t="s">
        <v>5473</v>
      </c>
      <c r="D5168" t="s">
        <v>5556</v>
      </c>
      <c r="E5168" t="s">
        <v>18</v>
      </c>
      <c r="F5168">
        <v>0</v>
      </c>
      <c r="I5168">
        <v>105</v>
      </c>
      <c r="J5168">
        <v>41</v>
      </c>
      <c r="K5168">
        <v>9</v>
      </c>
      <c r="L5168" t="s">
        <v>5577</v>
      </c>
      <c r="M5168" t="s">
        <v>5543</v>
      </c>
      <c r="N5168">
        <v>21</v>
      </c>
      <c r="O5168">
        <v>14.3333333333333</v>
      </c>
      <c r="P5168">
        <v>0.682539682539683</v>
      </c>
      <c r="Q5168" t="s">
        <v>7172</v>
      </c>
      <c r="R5168" t="s">
        <v>7166</v>
      </c>
      <c r="S5168" t="s">
        <v>12</v>
      </c>
      <c r="T5168" t="s">
        <v>11</v>
      </c>
      <c r="U5168" t="s">
        <v>19</v>
      </c>
    </row>
    <row r="5169" spans="1:21" x14ac:dyDescent="0.75">
      <c r="A5169">
        <v>66155939</v>
      </c>
      <c r="B5169" t="s">
        <v>1119</v>
      </c>
      <c r="C5169" t="s">
        <v>5473</v>
      </c>
      <c r="D5169" t="s">
        <v>5556</v>
      </c>
      <c r="E5169" t="s">
        <v>18</v>
      </c>
      <c r="F5169">
        <v>0</v>
      </c>
      <c r="I5169">
        <v>5</v>
      </c>
      <c r="J5169">
        <v>5.6666666666666696</v>
      </c>
      <c r="K5169">
        <v>4</v>
      </c>
      <c r="L5169" t="s">
        <v>5577</v>
      </c>
      <c r="M5169" t="s">
        <v>5543</v>
      </c>
      <c r="N5169">
        <v>21</v>
      </c>
      <c r="O5169">
        <v>6.3333333333333304</v>
      </c>
      <c r="P5169">
        <v>0.30158730158730201</v>
      </c>
      <c r="Q5169" t="s">
        <v>7165</v>
      </c>
      <c r="R5169" t="s">
        <v>7166</v>
      </c>
      <c r="S5169" t="s">
        <v>12</v>
      </c>
      <c r="T5169" t="s">
        <v>11</v>
      </c>
      <c r="U5169" t="s">
        <v>19</v>
      </c>
    </row>
    <row r="5170" spans="1:21" x14ac:dyDescent="0.75">
      <c r="A5170">
        <v>66156774</v>
      </c>
      <c r="B5170" t="s">
        <v>842</v>
      </c>
      <c r="C5170" t="s">
        <v>5473</v>
      </c>
      <c r="D5170" t="s">
        <v>5556</v>
      </c>
      <c r="E5170" t="s">
        <v>5565</v>
      </c>
      <c r="F5170">
        <v>150</v>
      </c>
      <c r="I5170">
        <v>250</v>
      </c>
      <c r="J5170">
        <v>181.333333333333</v>
      </c>
      <c r="K5170">
        <v>31</v>
      </c>
      <c r="L5170" t="s">
        <v>5577</v>
      </c>
      <c r="M5170" t="s">
        <v>5611</v>
      </c>
      <c r="N5170">
        <v>21</v>
      </c>
      <c r="O5170">
        <v>17.3333333333333</v>
      </c>
      <c r="P5170">
        <v>0.82539682539682502</v>
      </c>
      <c r="Q5170" t="s">
        <v>7215</v>
      </c>
      <c r="R5170" t="s">
        <v>7170</v>
      </c>
      <c r="S5170" t="s">
        <v>12</v>
      </c>
      <c r="T5170" t="s">
        <v>11</v>
      </c>
      <c r="U5170" t="s">
        <v>19</v>
      </c>
    </row>
    <row r="5171" spans="1:21" x14ac:dyDescent="0.75">
      <c r="A5171">
        <v>65067513</v>
      </c>
      <c r="B5171" t="s">
        <v>3623</v>
      </c>
      <c r="C5171" t="s">
        <v>5456</v>
      </c>
      <c r="D5171" t="s">
        <v>5564</v>
      </c>
      <c r="E5171" t="s">
        <v>18</v>
      </c>
      <c r="F5171">
        <v>0</v>
      </c>
      <c r="I5171">
        <v>30</v>
      </c>
      <c r="J5171">
        <v>28.3333333333333</v>
      </c>
      <c r="L5171" t="s">
        <v>5577</v>
      </c>
      <c r="M5171" t="s">
        <v>5543</v>
      </c>
      <c r="N5171">
        <v>20.6666666666667</v>
      </c>
      <c r="O5171">
        <v>16</v>
      </c>
      <c r="P5171">
        <v>0.77419354838709697</v>
      </c>
      <c r="Q5171" t="s">
        <v>5581</v>
      </c>
      <c r="R5171" t="s">
        <v>5551</v>
      </c>
      <c r="S5171" t="s">
        <v>46</v>
      </c>
      <c r="T5171" t="s">
        <v>11</v>
      </c>
      <c r="U5171" t="s">
        <v>19</v>
      </c>
    </row>
    <row r="5172" spans="1:21" x14ac:dyDescent="0.75">
      <c r="A5172">
        <v>65540054</v>
      </c>
      <c r="B5172" t="s">
        <v>6178</v>
      </c>
      <c r="C5172" t="s">
        <v>5473</v>
      </c>
      <c r="D5172" t="s">
        <v>5556</v>
      </c>
      <c r="E5172" t="s">
        <v>18</v>
      </c>
      <c r="F5172">
        <v>0</v>
      </c>
      <c r="I5172">
        <v>4</v>
      </c>
      <c r="J5172">
        <v>17.6666666666667</v>
      </c>
      <c r="K5172">
        <v>40</v>
      </c>
      <c r="L5172" t="s">
        <v>5577</v>
      </c>
      <c r="M5172" t="s">
        <v>5543</v>
      </c>
      <c r="N5172">
        <v>20.6666666666667</v>
      </c>
      <c r="O5172">
        <v>18</v>
      </c>
      <c r="P5172">
        <v>0.87096774193548399</v>
      </c>
      <c r="Q5172" t="s">
        <v>5563</v>
      </c>
      <c r="R5172" t="s">
        <v>5545</v>
      </c>
      <c r="S5172" t="s">
        <v>46</v>
      </c>
      <c r="T5172" t="s">
        <v>11</v>
      </c>
      <c r="U5172" t="s">
        <v>19</v>
      </c>
    </row>
    <row r="5173" spans="1:21" x14ac:dyDescent="0.75">
      <c r="A5173">
        <v>65540292</v>
      </c>
      <c r="B5173" t="s">
        <v>6146</v>
      </c>
      <c r="C5173" t="s">
        <v>5473</v>
      </c>
      <c r="D5173" t="s">
        <v>5555</v>
      </c>
      <c r="E5173" t="s">
        <v>18</v>
      </c>
      <c r="F5173">
        <v>0</v>
      </c>
      <c r="I5173">
        <v>17</v>
      </c>
      <c r="J5173">
        <v>14.6666666666667</v>
      </c>
      <c r="K5173">
        <v>13</v>
      </c>
      <c r="L5173" t="s">
        <v>5577</v>
      </c>
      <c r="M5173" t="s">
        <v>5543</v>
      </c>
      <c r="N5173">
        <v>20.6666666666667</v>
      </c>
      <c r="O5173">
        <v>6.6666666666666696</v>
      </c>
      <c r="P5173">
        <v>0.32258064516128998</v>
      </c>
      <c r="Q5173" t="s">
        <v>5571</v>
      </c>
      <c r="R5173" t="s">
        <v>5545</v>
      </c>
      <c r="S5173" t="s">
        <v>46</v>
      </c>
      <c r="T5173" t="s">
        <v>11</v>
      </c>
      <c r="U5173" t="s">
        <v>19</v>
      </c>
    </row>
    <row r="5174" spans="1:21" x14ac:dyDescent="0.75">
      <c r="A5174">
        <v>65540500</v>
      </c>
      <c r="B5174" t="s">
        <v>4836</v>
      </c>
      <c r="C5174" t="s">
        <v>5473</v>
      </c>
      <c r="D5174" t="s">
        <v>5556</v>
      </c>
      <c r="E5174" t="s">
        <v>18</v>
      </c>
      <c r="F5174">
        <v>0</v>
      </c>
      <c r="I5174">
        <v>5</v>
      </c>
      <c r="J5174">
        <v>7.6666666666666696</v>
      </c>
      <c r="K5174">
        <v>13</v>
      </c>
      <c r="L5174" t="s">
        <v>5577</v>
      </c>
      <c r="M5174" t="s">
        <v>5543</v>
      </c>
      <c r="N5174">
        <v>20.6666666666667</v>
      </c>
      <c r="O5174">
        <v>15.3333333333333</v>
      </c>
      <c r="P5174">
        <v>0.74193548387096797</v>
      </c>
      <c r="Q5174" t="s">
        <v>5553</v>
      </c>
      <c r="R5174" t="s">
        <v>5554</v>
      </c>
      <c r="S5174" t="s">
        <v>46</v>
      </c>
      <c r="T5174" t="s">
        <v>11</v>
      </c>
      <c r="U5174" t="s">
        <v>19</v>
      </c>
    </row>
    <row r="5175" spans="1:21" x14ac:dyDescent="0.75">
      <c r="A5175">
        <v>65702597</v>
      </c>
      <c r="B5175" t="s">
        <v>837</v>
      </c>
      <c r="C5175" t="s">
        <v>5473</v>
      </c>
      <c r="D5175" t="s">
        <v>5556</v>
      </c>
      <c r="E5175" t="s">
        <v>18</v>
      </c>
      <c r="F5175">
        <v>0</v>
      </c>
      <c r="I5175">
        <v>15</v>
      </c>
      <c r="J5175">
        <v>11</v>
      </c>
      <c r="K5175">
        <v>19</v>
      </c>
      <c r="L5175" t="s">
        <v>5577</v>
      </c>
      <c r="M5175" t="s">
        <v>5543</v>
      </c>
      <c r="N5175">
        <v>20.6666666666667</v>
      </c>
      <c r="O5175">
        <v>13</v>
      </c>
      <c r="P5175">
        <v>0.62903225806451601</v>
      </c>
      <c r="Q5175" t="s">
        <v>5553</v>
      </c>
      <c r="R5175" t="s">
        <v>5554</v>
      </c>
      <c r="S5175" t="s">
        <v>46</v>
      </c>
      <c r="T5175" t="s">
        <v>11</v>
      </c>
      <c r="U5175" t="s">
        <v>19</v>
      </c>
    </row>
    <row r="5176" spans="1:21" x14ac:dyDescent="0.75">
      <c r="A5176">
        <v>65705817</v>
      </c>
      <c r="B5176" t="s">
        <v>6025</v>
      </c>
      <c r="C5176" t="s">
        <v>5473</v>
      </c>
      <c r="D5176" t="s">
        <v>5555</v>
      </c>
      <c r="E5176" t="s">
        <v>18</v>
      </c>
      <c r="F5176">
        <v>0</v>
      </c>
      <c r="G5176">
        <v>4</v>
      </c>
      <c r="H5176" t="s">
        <v>11904</v>
      </c>
      <c r="I5176">
        <v>13</v>
      </c>
      <c r="J5176">
        <v>13.3333333333333</v>
      </c>
      <c r="K5176">
        <v>9</v>
      </c>
      <c r="L5176" t="s">
        <v>5549</v>
      </c>
      <c r="M5176" t="s">
        <v>5543</v>
      </c>
      <c r="N5176">
        <v>20.6666666666667</v>
      </c>
      <c r="O5176">
        <v>17.3333333333333</v>
      </c>
      <c r="P5176">
        <v>0.83870967741935498</v>
      </c>
      <c r="Q5176" t="s">
        <v>5572</v>
      </c>
      <c r="R5176" t="s">
        <v>5554</v>
      </c>
      <c r="S5176" t="s">
        <v>46</v>
      </c>
      <c r="T5176" t="s">
        <v>11</v>
      </c>
      <c r="U5176" t="s">
        <v>19</v>
      </c>
    </row>
    <row r="5177" spans="1:21" x14ac:dyDescent="0.75">
      <c r="A5177">
        <v>66100553</v>
      </c>
      <c r="B5177" t="s">
        <v>9085</v>
      </c>
      <c r="C5177" t="s">
        <v>5482</v>
      </c>
      <c r="D5177" t="s">
        <v>5555</v>
      </c>
      <c r="E5177" t="s">
        <v>18</v>
      </c>
      <c r="F5177">
        <v>0</v>
      </c>
      <c r="G5177">
        <v>5</v>
      </c>
      <c r="H5177" t="s">
        <v>11904</v>
      </c>
      <c r="I5177">
        <v>12</v>
      </c>
      <c r="J5177">
        <v>9.3333333333333304</v>
      </c>
      <c r="K5177">
        <v>10</v>
      </c>
      <c r="L5177" t="s">
        <v>5549</v>
      </c>
      <c r="M5177" t="s">
        <v>5543</v>
      </c>
      <c r="N5177">
        <v>20.6666666666667</v>
      </c>
      <c r="O5177">
        <v>11.6666666666667</v>
      </c>
      <c r="P5177">
        <v>0.56451612903225801</v>
      </c>
      <c r="Q5177" t="s">
        <v>7199</v>
      </c>
      <c r="R5177" t="s">
        <v>7166</v>
      </c>
      <c r="S5177" t="s">
        <v>12</v>
      </c>
      <c r="T5177" t="s">
        <v>11</v>
      </c>
      <c r="U5177" t="s">
        <v>19</v>
      </c>
    </row>
    <row r="5178" spans="1:21" x14ac:dyDescent="0.75">
      <c r="A5178">
        <v>66102900</v>
      </c>
      <c r="B5178" t="s">
        <v>4197</v>
      </c>
      <c r="C5178" t="s">
        <v>5473</v>
      </c>
      <c r="D5178" t="s">
        <v>5555</v>
      </c>
      <c r="E5178" t="s">
        <v>18</v>
      </c>
      <c r="F5178">
        <v>0</v>
      </c>
      <c r="I5178">
        <v>2</v>
      </c>
      <c r="J5178">
        <v>17.3333333333333</v>
      </c>
      <c r="K5178">
        <v>38</v>
      </c>
      <c r="L5178" t="s">
        <v>5577</v>
      </c>
      <c r="M5178" t="s">
        <v>5543</v>
      </c>
      <c r="N5178">
        <v>20.6666666666667</v>
      </c>
      <c r="O5178">
        <v>11.6666666666667</v>
      </c>
      <c r="P5178">
        <v>0.56451612903225801</v>
      </c>
      <c r="Q5178" t="s">
        <v>7177</v>
      </c>
      <c r="R5178" t="s">
        <v>7178</v>
      </c>
      <c r="S5178" t="s">
        <v>12</v>
      </c>
      <c r="T5178" t="s">
        <v>11</v>
      </c>
      <c r="U5178" t="s">
        <v>19</v>
      </c>
    </row>
    <row r="5179" spans="1:21" x14ac:dyDescent="0.75">
      <c r="A5179">
        <v>66103152</v>
      </c>
      <c r="B5179" t="s">
        <v>4665</v>
      </c>
      <c r="C5179" t="s">
        <v>5473</v>
      </c>
      <c r="D5179" t="s">
        <v>5555</v>
      </c>
      <c r="E5179" t="s">
        <v>18</v>
      </c>
      <c r="F5179">
        <v>0</v>
      </c>
      <c r="I5179">
        <v>126</v>
      </c>
      <c r="J5179">
        <v>68</v>
      </c>
      <c r="K5179">
        <v>10</v>
      </c>
      <c r="L5179" t="s">
        <v>5577</v>
      </c>
      <c r="M5179" t="s">
        <v>5543</v>
      </c>
      <c r="N5179">
        <v>20.6666666666667</v>
      </c>
      <c r="O5179">
        <v>6</v>
      </c>
      <c r="P5179">
        <v>0.29032258064516098</v>
      </c>
      <c r="Q5179" t="s">
        <v>7162</v>
      </c>
      <c r="R5179" t="s">
        <v>7163</v>
      </c>
      <c r="S5179" t="s">
        <v>22</v>
      </c>
      <c r="T5179" t="s">
        <v>11</v>
      </c>
      <c r="U5179" t="s">
        <v>19</v>
      </c>
    </row>
    <row r="5180" spans="1:21" x14ac:dyDescent="0.75">
      <c r="A5180">
        <v>66103399</v>
      </c>
      <c r="B5180" t="s">
        <v>6805</v>
      </c>
      <c r="C5180" t="s">
        <v>5473</v>
      </c>
      <c r="D5180" t="s">
        <v>5555</v>
      </c>
      <c r="E5180" t="s">
        <v>18</v>
      </c>
      <c r="F5180">
        <v>0</v>
      </c>
      <c r="I5180">
        <v>13</v>
      </c>
      <c r="J5180">
        <v>22.6666666666667</v>
      </c>
      <c r="K5180">
        <v>54</v>
      </c>
      <c r="L5180" t="s">
        <v>5577</v>
      </c>
      <c r="M5180" t="s">
        <v>5543</v>
      </c>
      <c r="N5180">
        <v>20.6666666666667</v>
      </c>
      <c r="O5180">
        <v>3</v>
      </c>
      <c r="P5180">
        <v>0.14516129032258099</v>
      </c>
      <c r="Q5180" t="s">
        <v>7162</v>
      </c>
      <c r="R5180" t="s">
        <v>7163</v>
      </c>
      <c r="S5180" t="s">
        <v>22</v>
      </c>
      <c r="T5180" t="s">
        <v>11</v>
      </c>
      <c r="U5180" t="s">
        <v>19</v>
      </c>
    </row>
    <row r="5181" spans="1:21" x14ac:dyDescent="0.75">
      <c r="A5181">
        <v>66104088</v>
      </c>
      <c r="B5181" t="s">
        <v>9287</v>
      </c>
      <c r="C5181" t="s">
        <v>5473</v>
      </c>
      <c r="D5181" t="s">
        <v>5555</v>
      </c>
      <c r="E5181" t="s">
        <v>18</v>
      </c>
      <c r="F5181">
        <v>0</v>
      </c>
      <c r="I5181">
        <v>6</v>
      </c>
      <c r="J5181">
        <v>4</v>
      </c>
      <c r="K5181">
        <v>13</v>
      </c>
      <c r="L5181" t="s">
        <v>5577</v>
      </c>
      <c r="M5181" t="s">
        <v>5543</v>
      </c>
      <c r="N5181">
        <v>20.6666666666667</v>
      </c>
      <c r="O5181">
        <v>9.3333333333333304</v>
      </c>
      <c r="P5181">
        <v>0.45161290322580599</v>
      </c>
      <c r="Q5181" t="s">
        <v>7182</v>
      </c>
      <c r="R5181" t="s">
        <v>7154</v>
      </c>
      <c r="S5181" t="s">
        <v>12</v>
      </c>
      <c r="T5181" t="s">
        <v>11</v>
      </c>
      <c r="U5181" t="s">
        <v>19</v>
      </c>
    </row>
    <row r="5182" spans="1:21" x14ac:dyDescent="0.75">
      <c r="A5182">
        <v>66104604</v>
      </c>
      <c r="B5182" t="s">
        <v>6634</v>
      </c>
      <c r="C5182" t="s">
        <v>5473</v>
      </c>
      <c r="D5182" t="s">
        <v>5555</v>
      </c>
      <c r="E5182" t="s">
        <v>18</v>
      </c>
      <c r="F5182">
        <v>0</v>
      </c>
      <c r="I5182">
        <v>4</v>
      </c>
      <c r="J5182">
        <v>8</v>
      </c>
      <c r="K5182">
        <v>9</v>
      </c>
      <c r="L5182" t="s">
        <v>5577</v>
      </c>
      <c r="M5182" t="s">
        <v>5543</v>
      </c>
      <c r="N5182">
        <v>20.6666666666667</v>
      </c>
      <c r="O5182">
        <v>11.6666666666667</v>
      </c>
      <c r="P5182">
        <v>0.56451612903225801</v>
      </c>
      <c r="Q5182" t="s">
        <v>7177</v>
      </c>
      <c r="R5182" t="s">
        <v>7178</v>
      </c>
      <c r="S5182" t="s">
        <v>12</v>
      </c>
      <c r="T5182" t="s">
        <v>11</v>
      </c>
      <c r="U5182" t="s">
        <v>19</v>
      </c>
    </row>
    <row r="5183" spans="1:21" x14ac:dyDescent="0.75">
      <c r="A5183">
        <v>66104742</v>
      </c>
      <c r="B5183" t="s">
        <v>5919</v>
      </c>
      <c r="C5183" t="s">
        <v>5473</v>
      </c>
      <c r="D5183" t="s">
        <v>5555</v>
      </c>
      <c r="E5183" t="s">
        <v>18</v>
      </c>
      <c r="F5183">
        <v>0</v>
      </c>
      <c r="I5183">
        <v>8</v>
      </c>
      <c r="J5183">
        <v>8</v>
      </c>
      <c r="K5183">
        <v>17</v>
      </c>
      <c r="L5183" t="s">
        <v>5577</v>
      </c>
      <c r="M5183" t="s">
        <v>5543</v>
      </c>
      <c r="N5183">
        <v>20.6666666666667</v>
      </c>
      <c r="O5183">
        <v>10.6666666666667</v>
      </c>
      <c r="P5183">
        <v>0.51612903225806495</v>
      </c>
      <c r="Q5183" t="s">
        <v>7181</v>
      </c>
      <c r="R5183" t="s">
        <v>7178</v>
      </c>
      <c r="S5183" t="s">
        <v>12</v>
      </c>
      <c r="T5183" t="s">
        <v>11</v>
      </c>
      <c r="U5183" t="s">
        <v>19</v>
      </c>
    </row>
    <row r="5184" spans="1:21" x14ac:dyDescent="0.75">
      <c r="A5184">
        <v>66105673</v>
      </c>
      <c r="B5184" t="s">
        <v>4755</v>
      </c>
      <c r="C5184" t="s">
        <v>5473</v>
      </c>
      <c r="D5184" t="s">
        <v>5556</v>
      </c>
      <c r="E5184" t="s">
        <v>18</v>
      </c>
      <c r="F5184">
        <v>0</v>
      </c>
      <c r="I5184">
        <v>6</v>
      </c>
      <c r="J5184">
        <v>6</v>
      </c>
      <c r="K5184">
        <v>27</v>
      </c>
      <c r="L5184" t="s">
        <v>5577</v>
      </c>
      <c r="M5184" t="s">
        <v>5543</v>
      </c>
      <c r="N5184">
        <v>20.6666666666667</v>
      </c>
      <c r="O5184">
        <v>11.6666666666667</v>
      </c>
      <c r="P5184">
        <v>0.56451612903225801</v>
      </c>
      <c r="Q5184" t="s">
        <v>7219</v>
      </c>
      <c r="R5184" t="s">
        <v>7163</v>
      </c>
      <c r="S5184" t="s">
        <v>22</v>
      </c>
      <c r="T5184" t="s">
        <v>11</v>
      </c>
      <c r="U5184" t="s">
        <v>19</v>
      </c>
    </row>
    <row r="5185" spans="1:21" x14ac:dyDescent="0.75">
      <c r="A5185">
        <v>66106297</v>
      </c>
      <c r="B5185" t="s">
        <v>9088</v>
      </c>
      <c r="C5185" t="s">
        <v>5482</v>
      </c>
      <c r="D5185" t="s">
        <v>5555</v>
      </c>
      <c r="E5185" t="s">
        <v>18</v>
      </c>
      <c r="F5185">
        <v>0</v>
      </c>
      <c r="I5185">
        <v>4</v>
      </c>
      <c r="J5185">
        <v>5.6666666666666696</v>
      </c>
      <c r="K5185">
        <v>14</v>
      </c>
      <c r="L5185" t="s">
        <v>5577</v>
      </c>
      <c r="M5185" t="s">
        <v>5543</v>
      </c>
      <c r="N5185">
        <v>20.6666666666667</v>
      </c>
      <c r="O5185">
        <v>14.6666666666667</v>
      </c>
      <c r="P5185">
        <v>0.70967741935483897</v>
      </c>
      <c r="Q5185" t="s">
        <v>7214</v>
      </c>
      <c r="R5185" t="s">
        <v>7163</v>
      </c>
      <c r="S5185" t="s">
        <v>22</v>
      </c>
      <c r="T5185" t="s">
        <v>11</v>
      </c>
      <c r="U5185" t="s">
        <v>19</v>
      </c>
    </row>
    <row r="5186" spans="1:21" x14ac:dyDescent="0.75">
      <c r="A5186">
        <v>66106447</v>
      </c>
      <c r="B5186" t="s">
        <v>9181</v>
      </c>
      <c r="C5186" t="s">
        <v>5463</v>
      </c>
      <c r="D5186" t="s">
        <v>5556</v>
      </c>
      <c r="E5186" t="s">
        <v>18</v>
      </c>
      <c r="F5186">
        <v>0</v>
      </c>
      <c r="I5186">
        <v>95</v>
      </c>
      <c r="J5186">
        <v>112.333333333333</v>
      </c>
      <c r="K5186">
        <v>10</v>
      </c>
      <c r="L5186" t="s">
        <v>5577</v>
      </c>
      <c r="M5186" t="s">
        <v>5543</v>
      </c>
      <c r="N5186">
        <v>20.6666666666667</v>
      </c>
      <c r="O5186">
        <v>14</v>
      </c>
      <c r="P5186">
        <v>0.67741935483870996</v>
      </c>
      <c r="Q5186" t="s">
        <v>7235</v>
      </c>
      <c r="R5186" t="s">
        <v>7157</v>
      </c>
      <c r="S5186" t="s">
        <v>22</v>
      </c>
      <c r="T5186" t="s">
        <v>11</v>
      </c>
      <c r="U5186" t="s">
        <v>19</v>
      </c>
    </row>
    <row r="5187" spans="1:21" x14ac:dyDescent="0.75">
      <c r="A5187">
        <v>66106622</v>
      </c>
      <c r="B5187" t="s">
        <v>1704</v>
      </c>
      <c r="C5187" t="s">
        <v>5473</v>
      </c>
      <c r="D5187" t="s">
        <v>5555</v>
      </c>
      <c r="E5187" t="s">
        <v>18</v>
      </c>
      <c r="F5187">
        <v>0</v>
      </c>
      <c r="I5187">
        <v>12</v>
      </c>
      <c r="J5187">
        <v>49</v>
      </c>
      <c r="K5187">
        <v>41</v>
      </c>
      <c r="L5187" t="s">
        <v>5577</v>
      </c>
      <c r="M5187" t="s">
        <v>5543</v>
      </c>
      <c r="N5187">
        <v>20.6666666666667</v>
      </c>
      <c r="O5187">
        <v>11.3333333333333</v>
      </c>
      <c r="P5187">
        <v>0.54838709677419395</v>
      </c>
      <c r="Q5187" t="s">
        <v>7186</v>
      </c>
      <c r="R5187" t="s">
        <v>7184</v>
      </c>
      <c r="S5187" t="s">
        <v>22</v>
      </c>
      <c r="T5187" t="s">
        <v>11</v>
      </c>
      <c r="U5187" t="s">
        <v>19</v>
      </c>
    </row>
    <row r="5188" spans="1:21" x14ac:dyDescent="0.75">
      <c r="A5188">
        <v>66107893</v>
      </c>
      <c r="B5188" t="s">
        <v>9222</v>
      </c>
      <c r="C5188" t="s">
        <v>5473</v>
      </c>
      <c r="D5188" t="s">
        <v>5555</v>
      </c>
      <c r="E5188" t="s">
        <v>18</v>
      </c>
      <c r="F5188">
        <v>0</v>
      </c>
      <c r="I5188">
        <v>6</v>
      </c>
      <c r="J5188">
        <v>4.3333333333333304</v>
      </c>
      <c r="K5188">
        <v>14</v>
      </c>
      <c r="L5188" t="s">
        <v>5577</v>
      </c>
      <c r="M5188" t="s">
        <v>5543</v>
      </c>
      <c r="N5188">
        <v>20.6666666666667</v>
      </c>
      <c r="O5188">
        <v>7.3333333333333304</v>
      </c>
      <c r="P5188">
        <v>0.35483870967741898</v>
      </c>
      <c r="Q5188" t="s">
        <v>7182</v>
      </c>
      <c r="R5188" t="s">
        <v>7154</v>
      </c>
      <c r="S5188" t="s">
        <v>12</v>
      </c>
      <c r="T5188" t="s">
        <v>11</v>
      </c>
      <c r="U5188" t="s">
        <v>19</v>
      </c>
    </row>
    <row r="5189" spans="1:21" x14ac:dyDescent="0.75">
      <c r="A5189">
        <v>66108084</v>
      </c>
      <c r="B5189" t="s">
        <v>9547</v>
      </c>
      <c r="C5189" t="s">
        <v>5473</v>
      </c>
      <c r="D5189" t="s">
        <v>5555</v>
      </c>
      <c r="E5189" t="s">
        <v>18</v>
      </c>
      <c r="F5189">
        <v>0</v>
      </c>
      <c r="I5189">
        <v>10</v>
      </c>
      <c r="J5189">
        <v>16.3333333333333</v>
      </c>
      <c r="K5189">
        <v>40</v>
      </c>
      <c r="L5189" t="s">
        <v>5577</v>
      </c>
      <c r="M5189" t="s">
        <v>5543</v>
      </c>
      <c r="N5189">
        <v>20.6666666666667</v>
      </c>
      <c r="O5189">
        <v>11.6666666666667</v>
      </c>
      <c r="P5189">
        <v>0.56451612903225801</v>
      </c>
      <c r="Q5189" t="s">
        <v>7194</v>
      </c>
      <c r="R5189" t="s">
        <v>7154</v>
      </c>
      <c r="S5189" t="s">
        <v>12</v>
      </c>
      <c r="T5189" t="s">
        <v>11</v>
      </c>
      <c r="U5189" t="s">
        <v>19</v>
      </c>
    </row>
    <row r="5190" spans="1:21" x14ac:dyDescent="0.75">
      <c r="A5190">
        <v>66108086</v>
      </c>
      <c r="B5190" t="s">
        <v>2475</v>
      </c>
      <c r="C5190" t="s">
        <v>5473</v>
      </c>
      <c r="D5190" t="s">
        <v>5555</v>
      </c>
      <c r="E5190" t="s">
        <v>18</v>
      </c>
      <c r="F5190">
        <v>0</v>
      </c>
      <c r="I5190">
        <v>14</v>
      </c>
      <c r="J5190">
        <v>13.6666666666667</v>
      </c>
      <c r="K5190">
        <v>15</v>
      </c>
      <c r="L5190" t="s">
        <v>5577</v>
      </c>
      <c r="M5190" t="s">
        <v>5543</v>
      </c>
      <c r="N5190">
        <v>20.6666666666667</v>
      </c>
      <c r="O5190">
        <v>9</v>
      </c>
      <c r="P5190">
        <v>0.43548387096774199</v>
      </c>
      <c r="Q5190" t="s">
        <v>7235</v>
      </c>
      <c r="R5190" t="s">
        <v>7157</v>
      </c>
      <c r="S5190" t="s">
        <v>22</v>
      </c>
      <c r="T5190" t="s">
        <v>11</v>
      </c>
      <c r="U5190" t="s">
        <v>19</v>
      </c>
    </row>
    <row r="5191" spans="1:21" x14ac:dyDescent="0.75">
      <c r="A5191">
        <v>66108219</v>
      </c>
      <c r="B5191" t="s">
        <v>8961</v>
      </c>
      <c r="C5191" t="s">
        <v>5482</v>
      </c>
      <c r="D5191" t="s">
        <v>5556</v>
      </c>
      <c r="E5191" t="s">
        <v>18</v>
      </c>
      <c r="F5191">
        <v>0</v>
      </c>
      <c r="I5191">
        <v>13</v>
      </c>
      <c r="J5191">
        <v>9.6666666666666696</v>
      </c>
      <c r="K5191">
        <v>5</v>
      </c>
      <c r="L5191" t="s">
        <v>5577</v>
      </c>
      <c r="M5191" t="s">
        <v>5543</v>
      </c>
      <c r="N5191">
        <v>20.6666666666667</v>
      </c>
      <c r="O5191">
        <v>9</v>
      </c>
      <c r="P5191">
        <v>0.43548387096774199</v>
      </c>
      <c r="Q5191" t="s">
        <v>7348</v>
      </c>
      <c r="R5191" t="s">
        <v>7154</v>
      </c>
      <c r="S5191" t="s">
        <v>12</v>
      </c>
      <c r="T5191" t="s">
        <v>11</v>
      </c>
      <c r="U5191" t="s">
        <v>19</v>
      </c>
    </row>
    <row r="5192" spans="1:21" x14ac:dyDescent="0.75">
      <c r="A5192">
        <v>66108227</v>
      </c>
      <c r="B5192" t="s">
        <v>9799</v>
      </c>
      <c r="C5192" t="s">
        <v>5473</v>
      </c>
      <c r="D5192" t="s">
        <v>5555</v>
      </c>
      <c r="E5192" t="s">
        <v>18</v>
      </c>
      <c r="F5192">
        <v>0</v>
      </c>
      <c r="I5192">
        <v>27</v>
      </c>
      <c r="J5192">
        <v>42.3333333333333</v>
      </c>
      <c r="K5192">
        <v>10</v>
      </c>
      <c r="L5192" t="s">
        <v>5577</v>
      </c>
      <c r="M5192" t="s">
        <v>5543</v>
      </c>
      <c r="N5192">
        <v>20.6666666666667</v>
      </c>
      <c r="O5192">
        <v>7.3333333333333304</v>
      </c>
      <c r="P5192">
        <v>0.35483870967741898</v>
      </c>
      <c r="Q5192" t="s">
        <v>7168</v>
      </c>
      <c r="R5192" t="s">
        <v>7163</v>
      </c>
      <c r="S5192" t="s">
        <v>22</v>
      </c>
      <c r="T5192" t="s">
        <v>11</v>
      </c>
      <c r="U5192" t="s">
        <v>19</v>
      </c>
    </row>
    <row r="5193" spans="1:21" x14ac:dyDescent="0.75">
      <c r="A5193">
        <v>66109652</v>
      </c>
      <c r="B5193" t="s">
        <v>4799</v>
      </c>
      <c r="C5193" t="s">
        <v>5473</v>
      </c>
      <c r="D5193" t="s">
        <v>5556</v>
      </c>
      <c r="E5193" t="s">
        <v>18</v>
      </c>
      <c r="F5193">
        <v>0</v>
      </c>
      <c r="I5193">
        <v>57</v>
      </c>
      <c r="J5193">
        <v>36.3333333333333</v>
      </c>
      <c r="K5193">
        <v>3</v>
      </c>
      <c r="L5193" t="s">
        <v>5577</v>
      </c>
      <c r="M5193" t="s">
        <v>5543</v>
      </c>
      <c r="N5193">
        <v>20.6666666666667</v>
      </c>
      <c r="O5193">
        <v>15.6666666666667</v>
      </c>
      <c r="P5193">
        <v>0.75806451612903203</v>
      </c>
      <c r="Q5193" t="s">
        <v>7230</v>
      </c>
      <c r="R5193" t="s">
        <v>7160</v>
      </c>
      <c r="S5193" t="s">
        <v>12</v>
      </c>
      <c r="T5193" t="s">
        <v>11</v>
      </c>
      <c r="U5193" t="s">
        <v>19</v>
      </c>
    </row>
    <row r="5194" spans="1:21" x14ac:dyDescent="0.75">
      <c r="A5194">
        <v>66109818</v>
      </c>
      <c r="B5194" t="s">
        <v>4822</v>
      </c>
      <c r="C5194" t="s">
        <v>5473</v>
      </c>
      <c r="D5194" t="s">
        <v>5556</v>
      </c>
      <c r="E5194" t="s">
        <v>18</v>
      </c>
      <c r="F5194">
        <v>0</v>
      </c>
      <c r="G5194">
        <v>7</v>
      </c>
      <c r="H5194" t="s">
        <v>11904</v>
      </c>
      <c r="I5194">
        <v>5</v>
      </c>
      <c r="J5194">
        <v>5</v>
      </c>
      <c r="K5194">
        <v>5</v>
      </c>
      <c r="L5194" t="s">
        <v>5549</v>
      </c>
      <c r="M5194" t="s">
        <v>5543</v>
      </c>
      <c r="N5194">
        <v>20.6666666666667</v>
      </c>
      <c r="O5194">
        <v>11.3333333333333</v>
      </c>
      <c r="P5194">
        <v>0.54838709677419395</v>
      </c>
      <c r="Q5194" t="s">
        <v>7167</v>
      </c>
      <c r="R5194" t="s">
        <v>7166</v>
      </c>
      <c r="S5194" t="s">
        <v>12</v>
      </c>
      <c r="T5194" t="s">
        <v>11</v>
      </c>
      <c r="U5194" t="s">
        <v>19</v>
      </c>
    </row>
    <row r="5195" spans="1:21" x14ac:dyDescent="0.75">
      <c r="A5195">
        <v>66109855</v>
      </c>
      <c r="B5195" t="s">
        <v>9749</v>
      </c>
      <c r="C5195" t="s">
        <v>5473</v>
      </c>
      <c r="D5195" t="s">
        <v>5555</v>
      </c>
      <c r="E5195" t="s">
        <v>18</v>
      </c>
      <c r="F5195">
        <v>0</v>
      </c>
      <c r="I5195">
        <v>6</v>
      </c>
      <c r="J5195">
        <v>7</v>
      </c>
      <c r="K5195">
        <v>6</v>
      </c>
      <c r="L5195" t="s">
        <v>5577</v>
      </c>
      <c r="M5195" t="s">
        <v>5543</v>
      </c>
      <c r="N5195">
        <v>20.6666666666667</v>
      </c>
      <c r="O5195">
        <v>1.6666666666666701</v>
      </c>
      <c r="P5195">
        <v>8.0645161290322606E-2</v>
      </c>
      <c r="Q5195" t="s">
        <v>7185</v>
      </c>
      <c r="R5195" t="s">
        <v>7184</v>
      </c>
      <c r="S5195" t="s">
        <v>22</v>
      </c>
      <c r="T5195" t="s">
        <v>11</v>
      </c>
      <c r="U5195" t="s">
        <v>19</v>
      </c>
    </row>
    <row r="5196" spans="1:21" x14ac:dyDescent="0.75">
      <c r="A5196">
        <v>66110495</v>
      </c>
      <c r="B5196" t="s">
        <v>4867</v>
      </c>
      <c r="C5196" t="s">
        <v>5473</v>
      </c>
      <c r="D5196" t="s">
        <v>5555</v>
      </c>
      <c r="E5196" t="s">
        <v>18</v>
      </c>
      <c r="F5196">
        <v>0</v>
      </c>
      <c r="I5196">
        <v>12</v>
      </c>
      <c r="J5196">
        <v>11.3333333333333</v>
      </c>
      <c r="K5196">
        <v>16</v>
      </c>
      <c r="L5196" t="s">
        <v>5577</v>
      </c>
      <c r="M5196" t="s">
        <v>5543</v>
      </c>
      <c r="N5196">
        <v>20.6666666666667</v>
      </c>
      <c r="O5196">
        <v>6</v>
      </c>
      <c r="P5196">
        <v>0.29032258064516098</v>
      </c>
      <c r="Q5196" t="s">
        <v>7185</v>
      </c>
      <c r="R5196" t="s">
        <v>7184</v>
      </c>
      <c r="S5196" t="s">
        <v>22</v>
      </c>
      <c r="T5196" t="s">
        <v>11</v>
      </c>
      <c r="U5196" t="s">
        <v>19</v>
      </c>
    </row>
    <row r="5197" spans="1:21" x14ac:dyDescent="0.75">
      <c r="A5197">
        <v>66110608</v>
      </c>
      <c r="B5197" t="s">
        <v>8617</v>
      </c>
      <c r="C5197" t="s">
        <v>5473</v>
      </c>
      <c r="D5197" t="s">
        <v>5555</v>
      </c>
      <c r="E5197" t="s">
        <v>18</v>
      </c>
      <c r="F5197">
        <v>0</v>
      </c>
      <c r="I5197">
        <v>6</v>
      </c>
      <c r="J5197">
        <v>6.3333333333333304</v>
      </c>
      <c r="K5197">
        <v>17</v>
      </c>
      <c r="L5197" t="s">
        <v>5577</v>
      </c>
      <c r="M5197" t="s">
        <v>5543</v>
      </c>
      <c r="N5197">
        <v>20.6666666666667</v>
      </c>
      <c r="O5197">
        <v>7.6666666666666696</v>
      </c>
      <c r="P5197">
        <v>0.37096774193548399</v>
      </c>
      <c r="Q5197" t="s">
        <v>7177</v>
      </c>
      <c r="R5197" t="s">
        <v>7178</v>
      </c>
      <c r="S5197" t="s">
        <v>12</v>
      </c>
      <c r="T5197" t="s">
        <v>11</v>
      </c>
      <c r="U5197" t="s">
        <v>19</v>
      </c>
    </row>
    <row r="5198" spans="1:21" x14ac:dyDescent="0.75">
      <c r="A5198">
        <v>66111090</v>
      </c>
      <c r="B5198" t="s">
        <v>1057</v>
      </c>
      <c r="C5198" t="s">
        <v>5473</v>
      </c>
      <c r="D5198" t="s">
        <v>5556</v>
      </c>
      <c r="E5198" t="s">
        <v>18</v>
      </c>
      <c r="F5198">
        <v>0</v>
      </c>
      <c r="I5198">
        <v>6</v>
      </c>
      <c r="J5198">
        <v>11.3333333333333</v>
      </c>
      <c r="K5198">
        <v>5</v>
      </c>
      <c r="L5198" t="s">
        <v>5577</v>
      </c>
      <c r="M5198" t="s">
        <v>5543</v>
      </c>
      <c r="N5198">
        <v>20.6666666666667</v>
      </c>
      <c r="O5198">
        <v>10.6666666666667</v>
      </c>
      <c r="P5198">
        <v>0.51612903225806495</v>
      </c>
      <c r="Q5198" t="s">
        <v>7219</v>
      </c>
      <c r="R5198" t="s">
        <v>7163</v>
      </c>
      <c r="S5198" t="s">
        <v>22</v>
      </c>
      <c r="T5198" t="s">
        <v>11</v>
      </c>
      <c r="U5198" t="s">
        <v>19</v>
      </c>
    </row>
    <row r="5199" spans="1:21" x14ac:dyDescent="0.75">
      <c r="A5199">
        <v>66111149</v>
      </c>
      <c r="B5199" t="s">
        <v>1740</v>
      </c>
      <c r="C5199" t="s">
        <v>5473</v>
      </c>
      <c r="D5199" t="s">
        <v>5542</v>
      </c>
      <c r="E5199" t="s">
        <v>18</v>
      </c>
      <c r="F5199">
        <v>0</v>
      </c>
      <c r="G5199">
        <v>2</v>
      </c>
      <c r="H5199" t="s">
        <v>11904</v>
      </c>
      <c r="I5199">
        <v>8</v>
      </c>
      <c r="J5199">
        <v>6</v>
      </c>
      <c r="L5199" t="s">
        <v>5549</v>
      </c>
      <c r="M5199" t="s">
        <v>5543</v>
      </c>
      <c r="N5199">
        <v>20.6666666666667</v>
      </c>
      <c r="O5199">
        <v>11</v>
      </c>
      <c r="P5199">
        <v>0.532258064516129</v>
      </c>
      <c r="Q5199" t="s">
        <v>7192</v>
      </c>
      <c r="R5199" t="s">
        <v>7160</v>
      </c>
      <c r="S5199" t="s">
        <v>12</v>
      </c>
      <c r="T5199" t="s">
        <v>11</v>
      </c>
      <c r="U5199" t="s">
        <v>19</v>
      </c>
    </row>
    <row r="5200" spans="1:21" x14ac:dyDescent="0.75">
      <c r="A5200">
        <v>66111221</v>
      </c>
      <c r="B5200" t="s">
        <v>1259</v>
      </c>
      <c r="C5200" t="s">
        <v>5473</v>
      </c>
      <c r="D5200" t="s">
        <v>5555</v>
      </c>
      <c r="E5200" t="s">
        <v>5565</v>
      </c>
      <c r="F5200">
        <v>200</v>
      </c>
      <c r="I5200">
        <v>235</v>
      </c>
      <c r="J5200">
        <v>141.666666666667</v>
      </c>
      <c r="K5200">
        <v>15</v>
      </c>
      <c r="L5200" t="s">
        <v>5577</v>
      </c>
      <c r="M5200" t="s">
        <v>5567</v>
      </c>
      <c r="N5200">
        <v>20.6666666666667</v>
      </c>
      <c r="O5200">
        <v>20.6666666666667</v>
      </c>
      <c r="P5200">
        <v>1</v>
      </c>
      <c r="Q5200" t="s">
        <v>7189</v>
      </c>
      <c r="R5200" t="s">
        <v>7160</v>
      </c>
      <c r="S5200" t="s">
        <v>12</v>
      </c>
      <c r="T5200" t="s">
        <v>11</v>
      </c>
      <c r="U5200" t="s">
        <v>19</v>
      </c>
    </row>
    <row r="5201" spans="1:21" x14ac:dyDescent="0.75">
      <c r="A5201">
        <v>66111354</v>
      </c>
      <c r="B5201" t="s">
        <v>9032</v>
      </c>
      <c r="C5201" t="s">
        <v>5486</v>
      </c>
      <c r="D5201" t="s">
        <v>5556</v>
      </c>
      <c r="E5201" t="s">
        <v>18</v>
      </c>
      <c r="F5201">
        <v>0</v>
      </c>
      <c r="I5201">
        <v>10</v>
      </c>
      <c r="J5201">
        <v>8.6666666666666696</v>
      </c>
      <c r="K5201">
        <v>9</v>
      </c>
      <c r="L5201" t="s">
        <v>5577</v>
      </c>
      <c r="M5201" t="s">
        <v>5543</v>
      </c>
      <c r="N5201">
        <v>20.6666666666667</v>
      </c>
      <c r="O5201">
        <v>10.6666666666667</v>
      </c>
      <c r="P5201">
        <v>0.51612903225806495</v>
      </c>
      <c r="Q5201" t="s">
        <v>7348</v>
      </c>
      <c r="R5201" t="s">
        <v>7154</v>
      </c>
      <c r="S5201" t="s">
        <v>12</v>
      </c>
      <c r="T5201" t="s">
        <v>11</v>
      </c>
      <c r="U5201" t="s">
        <v>19</v>
      </c>
    </row>
    <row r="5202" spans="1:21" x14ac:dyDescent="0.75">
      <c r="A5202">
        <v>66112481</v>
      </c>
      <c r="B5202" t="s">
        <v>9103</v>
      </c>
      <c r="C5202" t="s">
        <v>5473</v>
      </c>
      <c r="D5202" t="s">
        <v>5555</v>
      </c>
      <c r="E5202" t="s">
        <v>18</v>
      </c>
      <c r="F5202">
        <v>0</v>
      </c>
      <c r="G5202">
        <v>4</v>
      </c>
      <c r="H5202" t="s">
        <v>11904</v>
      </c>
      <c r="I5202">
        <v>15</v>
      </c>
      <c r="J5202">
        <v>24.6666666666667</v>
      </c>
      <c r="K5202">
        <v>4</v>
      </c>
      <c r="L5202" t="s">
        <v>5549</v>
      </c>
      <c r="M5202" t="s">
        <v>5543</v>
      </c>
      <c r="N5202">
        <v>20.6666666666667</v>
      </c>
      <c r="O5202">
        <v>7</v>
      </c>
      <c r="P5202">
        <v>0.33870967741935498</v>
      </c>
      <c r="Q5202" t="s">
        <v>7182</v>
      </c>
      <c r="R5202" t="s">
        <v>7154</v>
      </c>
      <c r="S5202" t="s">
        <v>12</v>
      </c>
      <c r="T5202" t="s">
        <v>11</v>
      </c>
      <c r="U5202" t="s">
        <v>19</v>
      </c>
    </row>
    <row r="5203" spans="1:21" x14ac:dyDescent="0.75">
      <c r="A5203">
        <v>66112482</v>
      </c>
      <c r="B5203" t="s">
        <v>2284</v>
      </c>
      <c r="C5203" t="s">
        <v>5473</v>
      </c>
      <c r="D5203" t="s">
        <v>5556</v>
      </c>
      <c r="E5203" t="s">
        <v>18</v>
      </c>
      <c r="F5203">
        <v>0</v>
      </c>
      <c r="I5203">
        <v>168</v>
      </c>
      <c r="J5203">
        <v>65.6666666666667</v>
      </c>
      <c r="K5203">
        <v>12</v>
      </c>
      <c r="L5203" t="s">
        <v>5577</v>
      </c>
      <c r="M5203" t="s">
        <v>5543</v>
      </c>
      <c r="N5203">
        <v>20.6666666666667</v>
      </c>
      <c r="O5203">
        <v>15</v>
      </c>
      <c r="P5203">
        <v>0.72580645161290303</v>
      </c>
      <c r="Q5203" t="s">
        <v>7179</v>
      </c>
      <c r="R5203" t="s">
        <v>7180</v>
      </c>
      <c r="S5203" t="s">
        <v>22</v>
      </c>
      <c r="T5203" t="s">
        <v>11</v>
      </c>
      <c r="U5203" t="s">
        <v>19</v>
      </c>
    </row>
    <row r="5204" spans="1:21" x14ac:dyDescent="0.75">
      <c r="A5204">
        <v>66112549</v>
      </c>
      <c r="B5204" t="s">
        <v>8849</v>
      </c>
      <c r="C5204" t="s">
        <v>5486</v>
      </c>
      <c r="D5204" t="s">
        <v>5556</v>
      </c>
      <c r="E5204" t="s">
        <v>18</v>
      </c>
      <c r="F5204">
        <v>0</v>
      </c>
      <c r="G5204">
        <v>15</v>
      </c>
      <c r="H5204" t="s">
        <v>11904</v>
      </c>
      <c r="I5204">
        <v>20</v>
      </c>
      <c r="J5204">
        <v>16</v>
      </c>
      <c r="K5204">
        <v>6</v>
      </c>
      <c r="L5204" t="s">
        <v>5549</v>
      </c>
      <c r="M5204" t="s">
        <v>5543</v>
      </c>
      <c r="N5204">
        <v>20.6666666666667</v>
      </c>
      <c r="O5204">
        <v>15.6666666666667</v>
      </c>
      <c r="P5204">
        <v>0.75806451612903203</v>
      </c>
      <c r="Q5204" t="s">
        <v>7199</v>
      </c>
      <c r="R5204" t="s">
        <v>7166</v>
      </c>
      <c r="S5204" t="s">
        <v>12</v>
      </c>
      <c r="T5204" t="s">
        <v>11</v>
      </c>
      <c r="U5204" t="s">
        <v>19</v>
      </c>
    </row>
    <row r="5205" spans="1:21" x14ac:dyDescent="0.75">
      <c r="A5205">
        <v>66112843</v>
      </c>
      <c r="B5205" t="s">
        <v>8937</v>
      </c>
      <c r="C5205" t="s">
        <v>5478</v>
      </c>
      <c r="D5205" t="s">
        <v>5542</v>
      </c>
      <c r="E5205" t="s">
        <v>18</v>
      </c>
      <c r="F5205">
        <v>0</v>
      </c>
      <c r="I5205">
        <v>2</v>
      </c>
      <c r="J5205">
        <v>1.6666666666666701</v>
      </c>
      <c r="K5205">
        <v>9</v>
      </c>
      <c r="L5205" t="s">
        <v>5577</v>
      </c>
      <c r="M5205" t="s">
        <v>5543</v>
      </c>
      <c r="N5205">
        <v>20.6666666666667</v>
      </c>
      <c r="O5205">
        <v>13</v>
      </c>
      <c r="P5205">
        <v>0.62903225806451601</v>
      </c>
      <c r="Q5205" t="s">
        <v>7199</v>
      </c>
      <c r="R5205" t="s">
        <v>7166</v>
      </c>
      <c r="S5205" t="s">
        <v>12</v>
      </c>
      <c r="T5205" t="s">
        <v>11</v>
      </c>
      <c r="U5205" t="s">
        <v>19</v>
      </c>
    </row>
    <row r="5206" spans="1:21" x14ac:dyDescent="0.75">
      <c r="A5206">
        <v>66112999</v>
      </c>
      <c r="B5206" t="s">
        <v>7689</v>
      </c>
      <c r="C5206" t="s">
        <v>5473</v>
      </c>
      <c r="D5206" t="s">
        <v>5556</v>
      </c>
      <c r="E5206" t="s">
        <v>18</v>
      </c>
      <c r="F5206">
        <v>0</v>
      </c>
      <c r="I5206">
        <v>6</v>
      </c>
      <c r="J5206">
        <v>3.6666666666666701</v>
      </c>
      <c r="K5206">
        <v>3</v>
      </c>
      <c r="L5206" t="s">
        <v>5577</v>
      </c>
      <c r="M5206" t="s">
        <v>5543</v>
      </c>
      <c r="N5206">
        <v>20.6666666666667</v>
      </c>
      <c r="O5206">
        <v>9</v>
      </c>
      <c r="P5206">
        <v>0.43548387096774199</v>
      </c>
      <c r="Q5206" t="s">
        <v>7181</v>
      </c>
      <c r="R5206" t="s">
        <v>7178</v>
      </c>
      <c r="S5206" t="s">
        <v>12</v>
      </c>
      <c r="T5206" t="s">
        <v>11</v>
      </c>
      <c r="U5206" t="s">
        <v>19</v>
      </c>
    </row>
    <row r="5207" spans="1:21" x14ac:dyDescent="0.75">
      <c r="A5207">
        <v>66113616</v>
      </c>
      <c r="B5207" t="s">
        <v>8699</v>
      </c>
      <c r="C5207" t="s">
        <v>5473</v>
      </c>
      <c r="D5207" t="s">
        <v>5564</v>
      </c>
      <c r="E5207" t="s">
        <v>18</v>
      </c>
      <c r="F5207">
        <v>0</v>
      </c>
      <c r="G5207">
        <v>10</v>
      </c>
      <c r="H5207" t="s">
        <v>11904</v>
      </c>
      <c r="I5207">
        <v>22</v>
      </c>
      <c r="J5207">
        <v>19</v>
      </c>
      <c r="L5207" t="s">
        <v>5549</v>
      </c>
      <c r="M5207" t="s">
        <v>5543</v>
      </c>
      <c r="N5207">
        <v>20.6666666666667</v>
      </c>
      <c r="O5207">
        <v>8</v>
      </c>
      <c r="P5207">
        <v>0.38709677419354799</v>
      </c>
      <c r="Q5207" t="s">
        <v>7165</v>
      </c>
      <c r="R5207" t="s">
        <v>7166</v>
      </c>
      <c r="S5207" t="s">
        <v>12</v>
      </c>
      <c r="T5207" t="s">
        <v>11</v>
      </c>
      <c r="U5207" t="s">
        <v>19</v>
      </c>
    </row>
    <row r="5208" spans="1:21" x14ac:dyDescent="0.75">
      <c r="A5208">
        <v>66150513</v>
      </c>
      <c r="B5208" t="s">
        <v>9002</v>
      </c>
      <c r="C5208" t="s">
        <v>5473</v>
      </c>
      <c r="D5208" t="s">
        <v>5555</v>
      </c>
      <c r="E5208" t="s">
        <v>18</v>
      </c>
      <c r="F5208">
        <v>0</v>
      </c>
      <c r="I5208">
        <v>10</v>
      </c>
      <c r="J5208">
        <v>13.6666666666667</v>
      </c>
      <c r="K5208">
        <v>5</v>
      </c>
      <c r="L5208" t="s">
        <v>5577</v>
      </c>
      <c r="M5208" t="s">
        <v>5543</v>
      </c>
      <c r="N5208">
        <v>20.6666666666667</v>
      </c>
      <c r="O5208">
        <v>11.3333333333333</v>
      </c>
      <c r="P5208">
        <v>0.54838709677419395</v>
      </c>
      <c r="Q5208" t="s">
        <v>7198</v>
      </c>
      <c r="R5208" t="s">
        <v>7157</v>
      </c>
      <c r="S5208" t="s">
        <v>22</v>
      </c>
      <c r="T5208" t="s">
        <v>11</v>
      </c>
      <c r="U5208" t="s">
        <v>19</v>
      </c>
    </row>
    <row r="5209" spans="1:21" x14ac:dyDescent="0.75">
      <c r="A5209">
        <v>66151092</v>
      </c>
      <c r="B5209" t="s">
        <v>2930</v>
      </c>
      <c r="C5209" t="s">
        <v>5473</v>
      </c>
      <c r="D5209" t="s">
        <v>5555</v>
      </c>
      <c r="E5209" t="s">
        <v>18</v>
      </c>
      <c r="F5209">
        <v>0</v>
      </c>
      <c r="I5209">
        <v>62</v>
      </c>
      <c r="J5209">
        <v>48.3333333333333</v>
      </c>
      <c r="K5209">
        <v>5</v>
      </c>
      <c r="L5209" t="s">
        <v>5577</v>
      </c>
      <c r="M5209" t="s">
        <v>5543</v>
      </c>
      <c r="N5209">
        <v>20.6666666666667</v>
      </c>
      <c r="O5209">
        <v>10.6666666666667</v>
      </c>
      <c r="P5209">
        <v>0.51612903225806495</v>
      </c>
      <c r="Q5209" t="s">
        <v>7194</v>
      </c>
      <c r="R5209" t="s">
        <v>7154</v>
      </c>
      <c r="S5209" t="s">
        <v>12</v>
      </c>
      <c r="T5209" t="s">
        <v>11</v>
      </c>
      <c r="U5209" t="s">
        <v>19</v>
      </c>
    </row>
    <row r="5210" spans="1:21" x14ac:dyDescent="0.75">
      <c r="A5210">
        <v>66151224</v>
      </c>
      <c r="B5210" t="s">
        <v>4304</v>
      </c>
      <c r="C5210" t="s">
        <v>5473</v>
      </c>
      <c r="D5210" t="s">
        <v>5555</v>
      </c>
      <c r="E5210" t="s">
        <v>18</v>
      </c>
      <c r="F5210">
        <v>0</v>
      </c>
      <c r="I5210">
        <v>4</v>
      </c>
      <c r="J5210">
        <v>4.6666666666666696</v>
      </c>
      <c r="L5210" t="s">
        <v>5577</v>
      </c>
      <c r="M5210" t="s">
        <v>5543</v>
      </c>
      <c r="N5210">
        <v>20.6666666666667</v>
      </c>
      <c r="O5210">
        <v>10.6666666666667</v>
      </c>
      <c r="P5210">
        <v>0.51612903225806495</v>
      </c>
      <c r="Q5210" t="s">
        <v>7177</v>
      </c>
      <c r="R5210" t="s">
        <v>7178</v>
      </c>
      <c r="S5210" t="s">
        <v>12</v>
      </c>
      <c r="T5210" t="s">
        <v>11</v>
      </c>
      <c r="U5210" t="s">
        <v>19</v>
      </c>
    </row>
    <row r="5211" spans="1:21" x14ac:dyDescent="0.75">
      <c r="A5211">
        <v>66151542</v>
      </c>
      <c r="B5211" t="s">
        <v>9303</v>
      </c>
      <c r="C5211" t="s">
        <v>5473</v>
      </c>
      <c r="D5211" t="s">
        <v>5556</v>
      </c>
      <c r="E5211" t="s">
        <v>18</v>
      </c>
      <c r="F5211">
        <v>0</v>
      </c>
      <c r="I5211">
        <v>12</v>
      </c>
      <c r="J5211">
        <v>9</v>
      </c>
      <c r="K5211">
        <v>5</v>
      </c>
      <c r="L5211" t="s">
        <v>5577</v>
      </c>
      <c r="M5211" t="s">
        <v>5543</v>
      </c>
      <c r="N5211">
        <v>20.6666666666667</v>
      </c>
      <c r="O5211">
        <v>10.6666666666667</v>
      </c>
      <c r="P5211">
        <v>0.51612903225806495</v>
      </c>
      <c r="Q5211" t="s">
        <v>7167</v>
      </c>
      <c r="R5211" t="s">
        <v>7166</v>
      </c>
      <c r="S5211" t="s">
        <v>12</v>
      </c>
      <c r="T5211" t="s">
        <v>11</v>
      </c>
      <c r="U5211" t="s">
        <v>19</v>
      </c>
    </row>
    <row r="5212" spans="1:21" x14ac:dyDescent="0.75">
      <c r="A5212">
        <v>66151693</v>
      </c>
      <c r="B5212" t="s">
        <v>9060</v>
      </c>
      <c r="C5212" t="s">
        <v>5473</v>
      </c>
      <c r="D5212" t="s">
        <v>5556</v>
      </c>
      <c r="E5212" t="s">
        <v>18</v>
      </c>
      <c r="F5212">
        <v>0</v>
      </c>
      <c r="I5212">
        <v>5</v>
      </c>
      <c r="J5212">
        <v>4.3333333333333304</v>
      </c>
      <c r="K5212">
        <v>12</v>
      </c>
      <c r="L5212" t="s">
        <v>5577</v>
      </c>
      <c r="M5212" t="s">
        <v>5543</v>
      </c>
      <c r="N5212">
        <v>20.6666666666667</v>
      </c>
      <c r="O5212">
        <v>13</v>
      </c>
      <c r="P5212">
        <v>0.62903225806451601</v>
      </c>
      <c r="Q5212" t="s">
        <v>7176</v>
      </c>
      <c r="R5212" t="s">
        <v>7170</v>
      </c>
      <c r="S5212" t="s">
        <v>12</v>
      </c>
      <c r="T5212" t="s">
        <v>11</v>
      </c>
      <c r="U5212" t="s">
        <v>19</v>
      </c>
    </row>
    <row r="5213" spans="1:21" x14ac:dyDescent="0.75">
      <c r="A5213">
        <v>66152198</v>
      </c>
      <c r="B5213" t="s">
        <v>9133</v>
      </c>
      <c r="C5213" t="s">
        <v>5473</v>
      </c>
      <c r="D5213" t="s">
        <v>5556</v>
      </c>
      <c r="E5213" t="s">
        <v>18</v>
      </c>
      <c r="F5213">
        <v>0</v>
      </c>
      <c r="I5213">
        <v>4</v>
      </c>
      <c r="J5213">
        <v>6</v>
      </c>
      <c r="K5213">
        <v>6</v>
      </c>
      <c r="L5213" t="s">
        <v>5577</v>
      </c>
      <c r="M5213" t="s">
        <v>5543</v>
      </c>
      <c r="N5213">
        <v>20.6666666666667</v>
      </c>
      <c r="O5213">
        <v>14</v>
      </c>
      <c r="P5213">
        <v>0.67741935483870996</v>
      </c>
      <c r="Q5213" t="s">
        <v>7169</v>
      </c>
      <c r="R5213" t="s">
        <v>7170</v>
      </c>
      <c r="S5213" t="s">
        <v>12</v>
      </c>
      <c r="T5213" t="s">
        <v>11</v>
      </c>
      <c r="U5213" t="s">
        <v>19</v>
      </c>
    </row>
    <row r="5214" spans="1:21" x14ac:dyDescent="0.75">
      <c r="A5214">
        <v>66153457</v>
      </c>
      <c r="B5214" t="s">
        <v>10423</v>
      </c>
      <c r="C5214" t="s">
        <v>5473</v>
      </c>
      <c r="D5214" t="s">
        <v>5555</v>
      </c>
      <c r="E5214" t="s">
        <v>18</v>
      </c>
      <c r="F5214">
        <v>0</v>
      </c>
      <c r="I5214">
        <v>5</v>
      </c>
      <c r="J5214">
        <v>9.3333333333333304</v>
      </c>
      <c r="K5214">
        <v>18</v>
      </c>
      <c r="L5214" t="s">
        <v>5577</v>
      </c>
      <c r="M5214" t="s">
        <v>5543</v>
      </c>
      <c r="N5214">
        <v>20.6666666666667</v>
      </c>
      <c r="O5214">
        <v>5.6666666666666696</v>
      </c>
      <c r="P5214">
        <v>0.27419354838709697</v>
      </c>
      <c r="Q5214" t="s">
        <v>7183</v>
      </c>
      <c r="R5214" t="s">
        <v>7184</v>
      </c>
      <c r="S5214" t="s">
        <v>22</v>
      </c>
      <c r="T5214" t="s">
        <v>11</v>
      </c>
      <c r="U5214" t="s">
        <v>19</v>
      </c>
    </row>
    <row r="5215" spans="1:21" x14ac:dyDescent="0.75">
      <c r="A5215">
        <v>66153866</v>
      </c>
      <c r="B5215" t="s">
        <v>10424</v>
      </c>
      <c r="C5215" t="s">
        <v>5473</v>
      </c>
      <c r="D5215" t="s">
        <v>5555</v>
      </c>
      <c r="E5215" t="s">
        <v>18</v>
      </c>
      <c r="F5215">
        <v>0</v>
      </c>
      <c r="I5215">
        <v>4</v>
      </c>
      <c r="J5215">
        <v>5.3333333333333304</v>
      </c>
      <c r="K5215">
        <v>30</v>
      </c>
      <c r="L5215" t="s">
        <v>5577</v>
      </c>
      <c r="M5215" t="s">
        <v>5543</v>
      </c>
      <c r="N5215">
        <v>20.6666666666667</v>
      </c>
      <c r="O5215">
        <v>10.6666666666667</v>
      </c>
      <c r="P5215">
        <v>0.51612903225806495</v>
      </c>
      <c r="Q5215" t="s">
        <v>7198</v>
      </c>
      <c r="R5215" t="s">
        <v>7157</v>
      </c>
      <c r="S5215" t="s">
        <v>22</v>
      </c>
      <c r="T5215" t="s">
        <v>11</v>
      </c>
      <c r="U5215" t="s">
        <v>19</v>
      </c>
    </row>
    <row r="5216" spans="1:21" x14ac:dyDescent="0.75">
      <c r="A5216">
        <v>66153878</v>
      </c>
      <c r="B5216" t="s">
        <v>9134</v>
      </c>
      <c r="C5216" t="s">
        <v>5482</v>
      </c>
      <c r="D5216" t="s">
        <v>5556</v>
      </c>
      <c r="E5216" t="s">
        <v>18</v>
      </c>
      <c r="F5216">
        <v>0</v>
      </c>
      <c r="I5216">
        <v>15</v>
      </c>
      <c r="J5216">
        <v>14.3333333333333</v>
      </c>
      <c r="L5216" t="s">
        <v>5577</v>
      </c>
      <c r="M5216" t="s">
        <v>5543</v>
      </c>
      <c r="N5216">
        <v>20.6666666666667</v>
      </c>
      <c r="O5216">
        <v>13</v>
      </c>
      <c r="P5216">
        <v>0.62903225806451601</v>
      </c>
      <c r="Q5216" t="s">
        <v>7199</v>
      </c>
      <c r="R5216" t="s">
        <v>7166</v>
      </c>
      <c r="S5216" t="s">
        <v>12</v>
      </c>
      <c r="T5216" t="s">
        <v>11</v>
      </c>
      <c r="U5216" t="s">
        <v>19</v>
      </c>
    </row>
    <row r="5217" spans="1:21" x14ac:dyDescent="0.75">
      <c r="A5217">
        <v>66155434</v>
      </c>
      <c r="B5217" t="s">
        <v>9270</v>
      </c>
      <c r="C5217" t="s">
        <v>5473</v>
      </c>
      <c r="D5217" t="s">
        <v>5556</v>
      </c>
      <c r="E5217" t="s">
        <v>18</v>
      </c>
      <c r="F5217">
        <v>0</v>
      </c>
      <c r="I5217">
        <v>53</v>
      </c>
      <c r="J5217">
        <v>38</v>
      </c>
      <c r="K5217">
        <v>11</v>
      </c>
      <c r="L5217" t="s">
        <v>5577</v>
      </c>
      <c r="M5217" t="s">
        <v>5543</v>
      </c>
      <c r="N5217">
        <v>20.6666666666667</v>
      </c>
      <c r="O5217">
        <v>12</v>
      </c>
      <c r="P5217">
        <v>0.58064516129032295</v>
      </c>
      <c r="Q5217" t="s">
        <v>7167</v>
      </c>
      <c r="R5217" t="s">
        <v>7166</v>
      </c>
      <c r="S5217" t="s">
        <v>12</v>
      </c>
      <c r="T5217" t="s">
        <v>11</v>
      </c>
      <c r="U5217" t="s">
        <v>19</v>
      </c>
    </row>
    <row r="5218" spans="1:21" x14ac:dyDescent="0.75">
      <c r="A5218">
        <v>66156351</v>
      </c>
      <c r="B5218" t="s">
        <v>8800</v>
      </c>
      <c r="C5218" t="s">
        <v>5473</v>
      </c>
      <c r="D5218" t="s">
        <v>5555</v>
      </c>
      <c r="E5218" t="s">
        <v>18</v>
      </c>
      <c r="F5218">
        <v>0</v>
      </c>
      <c r="G5218">
        <v>2</v>
      </c>
      <c r="H5218" t="s">
        <v>11904</v>
      </c>
      <c r="L5218" t="s">
        <v>5549</v>
      </c>
      <c r="M5218" t="s">
        <v>5543</v>
      </c>
      <c r="N5218">
        <v>20.6666666666667</v>
      </c>
      <c r="O5218">
        <v>9</v>
      </c>
      <c r="P5218">
        <v>0.43548387096774199</v>
      </c>
      <c r="Q5218" t="s">
        <v>7181</v>
      </c>
      <c r="R5218" t="s">
        <v>7178</v>
      </c>
      <c r="S5218" t="s">
        <v>12</v>
      </c>
      <c r="T5218" t="s">
        <v>11</v>
      </c>
      <c r="U5218" t="s">
        <v>19</v>
      </c>
    </row>
    <row r="5219" spans="1:21" x14ac:dyDescent="0.75">
      <c r="A5219">
        <v>65017942</v>
      </c>
      <c r="B5219" t="s">
        <v>4464</v>
      </c>
      <c r="C5219" t="s">
        <v>5456</v>
      </c>
      <c r="D5219" t="s">
        <v>5555</v>
      </c>
      <c r="E5219" t="s">
        <v>18</v>
      </c>
      <c r="F5219">
        <v>0</v>
      </c>
      <c r="I5219">
        <v>15</v>
      </c>
      <c r="J5219">
        <v>17</v>
      </c>
      <c r="K5219">
        <v>6</v>
      </c>
      <c r="L5219" t="s">
        <v>5577</v>
      </c>
      <c r="M5219" t="s">
        <v>5543</v>
      </c>
      <c r="N5219">
        <v>20.3333333333333</v>
      </c>
      <c r="O5219">
        <v>14.6666666666667</v>
      </c>
      <c r="P5219">
        <v>0.72131147540983598</v>
      </c>
      <c r="Q5219" t="s">
        <v>5581</v>
      </c>
      <c r="R5219" t="s">
        <v>5551</v>
      </c>
      <c r="S5219" t="s">
        <v>46</v>
      </c>
      <c r="T5219" t="s">
        <v>11</v>
      </c>
      <c r="U5219" t="s">
        <v>19</v>
      </c>
    </row>
    <row r="5220" spans="1:21" x14ac:dyDescent="0.75">
      <c r="A5220">
        <v>65018550</v>
      </c>
      <c r="B5220" t="s">
        <v>2089</v>
      </c>
      <c r="C5220" t="s">
        <v>5456</v>
      </c>
      <c r="D5220" t="s">
        <v>5556</v>
      </c>
      <c r="E5220" t="s">
        <v>18</v>
      </c>
      <c r="F5220">
        <v>0</v>
      </c>
      <c r="G5220">
        <v>3</v>
      </c>
      <c r="H5220" t="s">
        <v>11904</v>
      </c>
      <c r="I5220">
        <v>14</v>
      </c>
      <c r="J5220">
        <v>15</v>
      </c>
      <c r="K5220">
        <v>90</v>
      </c>
      <c r="L5220" t="s">
        <v>5549</v>
      </c>
      <c r="M5220" t="s">
        <v>5543</v>
      </c>
      <c r="N5220">
        <v>20.3333333333333</v>
      </c>
      <c r="O5220">
        <v>14.6666666666667</v>
      </c>
      <c r="P5220">
        <v>0.72131147540983598</v>
      </c>
      <c r="Q5220" t="s">
        <v>5581</v>
      </c>
      <c r="R5220" t="s">
        <v>5551</v>
      </c>
      <c r="S5220" t="s">
        <v>46</v>
      </c>
      <c r="T5220" t="s">
        <v>11</v>
      </c>
      <c r="U5220" t="s">
        <v>19</v>
      </c>
    </row>
    <row r="5221" spans="1:21" x14ac:dyDescent="0.75">
      <c r="A5221">
        <v>65019999</v>
      </c>
      <c r="B5221" t="s">
        <v>6055</v>
      </c>
      <c r="C5221" t="s">
        <v>5473</v>
      </c>
      <c r="D5221" t="s">
        <v>5542</v>
      </c>
      <c r="E5221" t="s">
        <v>5565</v>
      </c>
      <c r="F5221">
        <v>70</v>
      </c>
      <c r="I5221">
        <v>53</v>
      </c>
      <c r="J5221">
        <v>114.666666666667</v>
      </c>
      <c r="K5221">
        <v>221</v>
      </c>
      <c r="L5221" t="s">
        <v>5577</v>
      </c>
      <c r="M5221" t="s">
        <v>5611</v>
      </c>
      <c r="N5221">
        <v>20.3333333333333</v>
      </c>
      <c r="O5221">
        <v>13.6666666666667</v>
      </c>
      <c r="P5221">
        <v>0.67213114754098402</v>
      </c>
      <c r="Q5221" t="s">
        <v>5568</v>
      </c>
      <c r="R5221" t="s">
        <v>5554</v>
      </c>
      <c r="S5221" t="s">
        <v>46</v>
      </c>
      <c r="T5221" t="s">
        <v>11</v>
      </c>
      <c r="U5221" t="s">
        <v>19</v>
      </c>
    </row>
    <row r="5222" spans="1:21" x14ac:dyDescent="0.75">
      <c r="A5222">
        <v>65044109</v>
      </c>
      <c r="B5222" t="s">
        <v>6222</v>
      </c>
      <c r="C5222" t="s">
        <v>5473</v>
      </c>
      <c r="D5222" t="s">
        <v>5555</v>
      </c>
      <c r="E5222" t="s">
        <v>18</v>
      </c>
      <c r="F5222">
        <v>0</v>
      </c>
      <c r="I5222">
        <v>20</v>
      </c>
      <c r="J5222">
        <v>29.6666666666667</v>
      </c>
      <c r="K5222">
        <v>5</v>
      </c>
      <c r="L5222" t="s">
        <v>5577</v>
      </c>
      <c r="M5222" t="s">
        <v>5543</v>
      </c>
      <c r="N5222">
        <v>20.3333333333333</v>
      </c>
      <c r="O5222">
        <v>11</v>
      </c>
      <c r="P5222">
        <v>0.54098360655737698</v>
      </c>
      <c r="Q5222" t="s">
        <v>5570</v>
      </c>
      <c r="R5222" t="s">
        <v>5545</v>
      </c>
      <c r="S5222" t="s">
        <v>46</v>
      </c>
      <c r="T5222" t="s">
        <v>11</v>
      </c>
      <c r="U5222" t="s">
        <v>19</v>
      </c>
    </row>
    <row r="5223" spans="1:21" x14ac:dyDescent="0.75">
      <c r="A5223">
        <v>65503193</v>
      </c>
      <c r="B5223" t="s">
        <v>5927</v>
      </c>
      <c r="C5223" t="s">
        <v>5473</v>
      </c>
      <c r="D5223" t="s">
        <v>5555</v>
      </c>
      <c r="E5223" t="s">
        <v>18</v>
      </c>
      <c r="F5223">
        <v>0</v>
      </c>
      <c r="I5223">
        <v>14</v>
      </c>
      <c r="J5223">
        <v>27</v>
      </c>
      <c r="K5223">
        <v>26</v>
      </c>
      <c r="L5223" t="s">
        <v>5577</v>
      </c>
      <c r="M5223" t="s">
        <v>5543</v>
      </c>
      <c r="N5223">
        <v>20.3333333333333</v>
      </c>
      <c r="O5223">
        <v>13.6666666666667</v>
      </c>
      <c r="P5223">
        <v>0.67213114754098402</v>
      </c>
      <c r="Q5223" t="s">
        <v>5553</v>
      </c>
      <c r="R5223" t="s">
        <v>5554</v>
      </c>
      <c r="S5223" t="s">
        <v>46</v>
      </c>
      <c r="T5223" t="s">
        <v>11</v>
      </c>
      <c r="U5223" t="s">
        <v>19</v>
      </c>
    </row>
    <row r="5224" spans="1:21" x14ac:dyDescent="0.75">
      <c r="A5224">
        <v>65508799</v>
      </c>
      <c r="B5224" t="s">
        <v>6074</v>
      </c>
      <c r="C5224" t="s">
        <v>5473</v>
      </c>
      <c r="D5224" t="s">
        <v>5555</v>
      </c>
      <c r="E5224" t="s">
        <v>18</v>
      </c>
      <c r="F5224">
        <v>0</v>
      </c>
      <c r="I5224">
        <v>13</v>
      </c>
      <c r="J5224">
        <v>23</v>
      </c>
      <c r="K5224">
        <v>27</v>
      </c>
      <c r="L5224" t="s">
        <v>5577</v>
      </c>
      <c r="M5224" t="s">
        <v>5543</v>
      </c>
      <c r="N5224">
        <v>20.3333333333333</v>
      </c>
      <c r="O5224">
        <v>16.3333333333333</v>
      </c>
      <c r="P5224">
        <v>0.80327868852458995</v>
      </c>
      <c r="Q5224" t="s">
        <v>5572</v>
      </c>
      <c r="R5224" t="s">
        <v>5554</v>
      </c>
      <c r="S5224" t="s">
        <v>46</v>
      </c>
      <c r="T5224" t="s">
        <v>11</v>
      </c>
      <c r="U5224" t="s">
        <v>19</v>
      </c>
    </row>
    <row r="5225" spans="1:21" x14ac:dyDescent="0.75">
      <c r="A5225">
        <v>65700514</v>
      </c>
      <c r="B5225" t="s">
        <v>805</v>
      </c>
      <c r="C5225" t="s">
        <v>5473</v>
      </c>
      <c r="D5225" t="s">
        <v>5555</v>
      </c>
      <c r="E5225" t="s">
        <v>18</v>
      </c>
      <c r="F5225">
        <v>0</v>
      </c>
      <c r="G5225">
        <v>5</v>
      </c>
      <c r="H5225" t="s">
        <v>11904</v>
      </c>
      <c r="I5225">
        <v>83</v>
      </c>
      <c r="J5225">
        <v>108.333333333333</v>
      </c>
      <c r="K5225">
        <v>7</v>
      </c>
      <c r="L5225" t="s">
        <v>5549</v>
      </c>
      <c r="M5225" t="s">
        <v>5543</v>
      </c>
      <c r="N5225">
        <v>20.3333333333333</v>
      </c>
      <c r="O5225">
        <v>11.6666666666667</v>
      </c>
      <c r="P5225">
        <v>0.57377049180327899</v>
      </c>
      <c r="Q5225" t="s">
        <v>5576</v>
      </c>
      <c r="R5225" t="s">
        <v>5554</v>
      </c>
      <c r="S5225" t="s">
        <v>46</v>
      </c>
      <c r="T5225" t="s">
        <v>11</v>
      </c>
      <c r="U5225" t="s">
        <v>19</v>
      </c>
    </row>
    <row r="5226" spans="1:21" x14ac:dyDescent="0.75">
      <c r="A5226">
        <v>65718357</v>
      </c>
      <c r="B5226" t="s">
        <v>6050</v>
      </c>
      <c r="C5226" t="s">
        <v>5473</v>
      </c>
      <c r="D5226" t="s">
        <v>5556</v>
      </c>
      <c r="E5226" t="s">
        <v>18</v>
      </c>
      <c r="F5226">
        <v>0</v>
      </c>
      <c r="I5226">
        <v>127</v>
      </c>
      <c r="J5226">
        <v>75.6666666666667</v>
      </c>
      <c r="K5226">
        <v>4</v>
      </c>
      <c r="L5226" t="s">
        <v>5577</v>
      </c>
      <c r="M5226" t="s">
        <v>5543</v>
      </c>
      <c r="N5226">
        <v>20.3333333333333</v>
      </c>
      <c r="O5226">
        <v>14.3333333333333</v>
      </c>
      <c r="P5226">
        <v>0.70491803278688503</v>
      </c>
      <c r="Q5226" t="s">
        <v>5561</v>
      </c>
      <c r="R5226" t="s">
        <v>5554</v>
      </c>
      <c r="S5226" t="s">
        <v>46</v>
      </c>
      <c r="T5226" t="s">
        <v>11</v>
      </c>
      <c r="U5226" t="s">
        <v>19</v>
      </c>
    </row>
    <row r="5227" spans="1:21" x14ac:dyDescent="0.75">
      <c r="A5227">
        <v>65732478</v>
      </c>
      <c r="B5227" t="s">
        <v>5950</v>
      </c>
      <c r="C5227" t="s">
        <v>5473</v>
      </c>
      <c r="D5227" t="s">
        <v>5556</v>
      </c>
      <c r="E5227" t="s">
        <v>18</v>
      </c>
      <c r="F5227">
        <v>0</v>
      </c>
      <c r="I5227">
        <v>3</v>
      </c>
      <c r="J5227">
        <v>4</v>
      </c>
      <c r="K5227">
        <v>4</v>
      </c>
      <c r="L5227" t="s">
        <v>5577</v>
      </c>
      <c r="M5227" t="s">
        <v>5543</v>
      </c>
      <c r="N5227">
        <v>20.3333333333333</v>
      </c>
      <c r="O5227">
        <v>9.3333333333333304</v>
      </c>
      <c r="P5227">
        <v>0.45901639344262302</v>
      </c>
      <c r="Q5227" t="s">
        <v>5573</v>
      </c>
      <c r="R5227" t="s">
        <v>5545</v>
      </c>
      <c r="S5227" t="s">
        <v>46</v>
      </c>
      <c r="T5227" t="s">
        <v>11</v>
      </c>
      <c r="U5227" t="s">
        <v>19</v>
      </c>
    </row>
    <row r="5228" spans="1:21" x14ac:dyDescent="0.75">
      <c r="A5228">
        <v>66100831</v>
      </c>
      <c r="B5228" t="s">
        <v>4707</v>
      </c>
      <c r="C5228" t="s">
        <v>5473</v>
      </c>
      <c r="D5228" t="s">
        <v>5556</v>
      </c>
      <c r="E5228" t="s">
        <v>18</v>
      </c>
      <c r="F5228">
        <v>0</v>
      </c>
      <c r="I5228">
        <v>10</v>
      </c>
      <c r="J5228">
        <v>6.6666666666666696</v>
      </c>
      <c r="K5228">
        <v>8</v>
      </c>
      <c r="L5228" t="s">
        <v>5577</v>
      </c>
      <c r="M5228" t="s">
        <v>5543</v>
      </c>
      <c r="N5228">
        <v>20.3333333333333</v>
      </c>
      <c r="O5228">
        <v>8</v>
      </c>
      <c r="P5228">
        <v>0.39344262295082</v>
      </c>
      <c r="Q5228" t="s">
        <v>7165</v>
      </c>
      <c r="R5228" t="s">
        <v>7166</v>
      </c>
      <c r="S5228" t="s">
        <v>12</v>
      </c>
      <c r="T5228" t="s">
        <v>11</v>
      </c>
      <c r="U5228" t="s">
        <v>19</v>
      </c>
    </row>
    <row r="5229" spans="1:21" x14ac:dyDescent="0.75">
      <c r="A5229">
        <v>66100926</v>
      </c>
      <c r="B5229" t="s">
        <v>8840</v>
      </c>
      <c r="C5229" t="s">
        <v>5486</v>
      </c>
      <c r="D5229" t="s">
        <v>5556</v>
      </c>
      <c r="E5229" t="s">
        <v>18</v>
      </c>
      <c r="F5229">
        <v>0</v>
      </c>
      <c r="I5229">
        <v>10</v>
      </c>
      <c r="J5229">
        <v>6.6666666666666696</v>
      </c>
      <c r="K5229">
        <v>2</v>
      </c>
      <c r="L5229" t="s">
        <v>5577</v>
      </c>
      <c r="M5229" t="s">
        <v>5543</v>
      </c>
      <c r="N5229">
        <v>20.3333333333333</v>
      </c>
      <c r="O5229">
        <v>9.6666666666666696</v>
      </c>
      <c r="P5229">
        <v>0.47540983606557402</v>
      </c>
      <c r="Q5229" t="s">
        <v>7348</v>
      </c>
      <c r="R5229" t="s">
        <v>7154</v>
      </c>
      <c r="S5229" t="s">
        <v>12</v>
      </c>
      <c r="T5229" t="s">
        <v>11</v>
      </c>
      <c r="U5229" t="s">
        <v>19</v>
      </c>
    </row>
    <row r="5230" spans="1:21" x14ac:dyDescent="0.75">
      <c r="A5230">
        <v>66102080</v>
      </c>
      <c r="B5230" t="s">
        <v>9794</v>
      </c>
      <c r="C5230" t="s">
        <v>5478</v>
      </c>
      <c r="D5230" t="s">
        <v>5542</v>
      </c>
      <c r="E5230" t="s">
        <v>18</v>
      </c>
      <c r="F5230">
        <v>0</v>
      </c>
      <c r="I5230">
        <v>9</v>
      </c>
      <c r="J5230">
        <v>9.3333333333333304</v>
      </c>
      <c r="K5230">
        <v>15</v>
      </c>
      <c r="L5230" t="s">
        <v>5577</v>
      </c>
      <c r="M5230" t="s">
        <v>5543</v>
      </c>
      <c r="N5230">
        <v>20.3333333333333</v>
      </c>
      <c r="O5230">
        <v>8.6666666666666696</v>
      </c>
      <c r="P5230">
        <v>0.42622950819672101</v>
      </c>
      <c r="Q5230" t="s">
        <v>7262</v>
      </c>
      <c r="R5230" t="s">
        <v>7170</v>
      </c>
      <c r="S5230" t="s">
        <v>12</v>
      </c>
      <c r="T5230" t="s">
        <v>11</v>
      </c>
      <c r="U5230" t="s">
        <v>19</v>
      </c>
    </row>
    <row r="5231" spans="1:21" x14ac:dyDescent="0.75">
      <c r="A5231">
        <v>66102196</v>
      </c>
      <c r="B5231" t="s">
        <v>1851</v>
      </c>
      <c r="C5231" t="s">
        <v>5473</v>
      </c>
      <c r="D5231" t="s">
        <v>5555</v>
      </c>
      <c r="E5231" t="s">
        <v>5565</v>
      </c>
      <c r="F5231">
        <v>210</v>
      </c>
      <c r="I5231">
        <v>226</v>
      </c>
      <c r="J5231">
        <v>209.666666666667</v>
      </c>
      <c r="K5231">
        <v>295</v>
      </c>
      <c r="L5231" t="s">
        <v>5577</v>
      </c>
      <c r="M5231" t="s">
        <v>5611</v>
      </c>
      <c r="N5231">
        <v>20.3333333333333</v>
      </c>
      <c r="O5231">
        <v>9.3333333333333304</v>
      </c>
      <c r="P5231">
        <v>0.45901639344262302</v>
      </c>
      <c r="Q5231" t="s">
        <v>7188</v>
      </c>
      <c r="R5231" t="s">
        <v>7180</v>
      </c>
      <c r="S5231" t="s">
        <v>22</v>
      </c>
      <c r="T5231" t="s">
        <v>11</v>
      </c>
      <c r="U5231" t="s">
        <v>19</v>
      </c>
    </row>
    <row r="5232" spans="1:21" x14ac:dyDescent="0.75">
      <c r="A5232">
        <v>66102351</v>
      </c>
      <c r="B5232" t="s">
        <v>4588</v>
      </c>
      <c r="C5232" t="s">
        <v>5473</v>
      </c>
      <c r="D5232" t="s">
        <v>5555</v>
      </c>
      <c r="E5232" t="s">
        <v>18</v>
      </c>
      <c r="F5232">
        <v>0</v>
      </c>
      <c r="I5232">
        <v>25</v>
      </c>
      <c r="J5232">
        <v>20.6666666666667</v>
      </c>
      <c r="K5232">
        <v>78</v>
      </c>
      <c r="L5232" t="s">
        <v>5577</v>
      </c>
      <c r="M5232" t="s">
        <v>5543</v>
      </c>
      <c r="N5232">
        <v>20.3333333333333</v>
      </c>
      <c r="O5232">
        <v>13</v>
      </c>
      <c r="P5232">
        <v>0.63934426229508201</v>
      </c>
      <c r="Q5232" t="s">
        <v>7172</v>
      </c>
      <c r="R5232" t="s">
        <v>7166</v>
      </c>
      <c r="S5232" t="s">
        <v>12</v>
      </c>
      <c r="T5232" t="s">
        <v>11</v>
      </c>
      <c r="U5232" t="s">
        <v>19</v>
      </c>
    </row>
    <row r="5233" spans="1:21" x14ac:dyDescent="0.75">
      <c r="A5233">
        <v>66104232</v>
      </c>
      <c r="B5233" t="s">
        <v>4816</v>
      </c>
      <c r="C5233" t="s">
        <v>5473</v>
      </c>
      <c r="D5233" t="s">
        <v>5556</v>
      </c>
      <c r="E5233" t="s">
        <v>18</v>
      </c>
      <c r="F5233">
        <v>0</v>
      </c>
      <c r="I5233">
        <v>5</v>
      </c>
      <c r="J5233">
        <v>6</v>
      </c>
      <c r="K5233">
        <v>23</v>
      </c>
      <c r="L5233" t="s">
        <v>5577</v>
      </c>
      <c r="M5233" t="s">
        <v>5543</v>
      </c>
      <c r="N5233">
        <v>20.3333333333333</v>
      </c>
      <c r="O5233">
        <v>11.3333333333333</v>
      </c>
      <c r="P5233">
        <v>0.55737704918032804</v>
      </c>
      <c r="Q5233" t="s">
        <v>7219</v>
      </c>
      <c r="R5233" t="s">
        <v>7163</v>
      </c>
      <c r="S5233" t="s">
        <v>22</v>
      </c>
      <c r="T5233" t="s">
        <v>11</v>
      </c>
      <c r="U5233" t="s">
        <v>19</v>
      </c>
    </row>
    <row r="5234" spans="1:21" x14ac:dyDescent="0.75">
      <c r="A5234">
        <v>66104590</v>
      </c>
      <c r="B5234" t="s">
        <v>9202</v>
      </c>
      <c r="C5234" t="s">
        <v>5473</v>
      </c>
      <c r="D5234" t="s">
        <v>5556</v>
      </c>
      <c r="E5234" t="s">
        <v>18</v>
      </c>
      <c r="F5234">
        <v>0</v>
      </c>
      <c r="I5234">
        <v>10</v>
      </c>
      <c r="J5234">
        <v>8.6666666666666696</v>
      </c>
      <c r="K5234">
        <v>26</v>
      </c>
      <c r="L5234" t="s">
        <v>5577</v>
      </c>
      <c r="M5234" t="s">
        <v>5543</v>
      </c>
      <c r="N5234">
        <v>20.3333333333333</v>
      </c>
      <c r="O5234">
        <v>11.6666666666667</v>
      </c>
      <c r="P5234">
        <v>0.57377049180327899</v>
      </c>
      <c r="Q5234" t="s">
        <v>7177</v>
      </c>
      <c r="R5234" t="s">
        <v>7178</v>
      </c>
      <c r="S5234" t="s">
        <v>12</v>
      </c>
      <c r="T5234" t="s">
        <v>11</v>
      </c>
      <c r="U5234" t="s">
        <v>19</v>
      </c>
    </row>
    <row r="5235" spans="1:21" x14ac:dyDescent="0.75">
      <c r="A5235">
        <v>66104614</v>
      </c>
      <c r="B5235" t="s">
        <v>3080</v>
      </c>
      <c r="C5235" t="s">
        <v>5473</v>
      </c>
      <c r="D5235" t="s">
        <v>5555</v>
      </c>
      <c r="E5235" t="s">
        <v>18</v>
      </c>
      <c r="F5235">
        <v>0</v>
      </c>
      <c r="I5235">
        <v>5</v>
      </c>
      <c r="J5235">
        <v>13.3333333333333</v>
      </c>
      <c r="K5235">
        <v>13</v>
      </c>
      <c r="L5235" t="s">
        <v>5577</v>
      </c>
      <c r="M5235" t="s">
        <v>5543</v>
      </c>
      <c r="N5235">
        <v>20.3333333333333</v>
      </c>
      <c r="O5235">
        <v>13.6666666666667</v>
      </c>
      <c r="P5235">
        <v>0.67213114754098402</v>
      </c>
      <c r="Q5235" t="s">
        <v>7177</v>
      </c>
      <c r="R5235" t="s">
        <v>7178</v>
      </c>
      <c r="S5235" t="s">
        <v>12</v>
      </c>
      <c r="T5235" t="s">
        <v>11</v>
      </c>
      <c r="U5235" t="s">
        <v>19</v>
      </c>
    </row>
    <row r="5236" spans="1:21" x14ac:dyDescent="0.75">
      <c r="A5236">
        <v>66105259</v>
      </c>
      <c r="B5236" t="s">
        <v>1041</v>
      </c>
      <c r="C5236" t="s">
        <v>5473</v>
      </c>
      <c r="D5236" t="s">
        <v>5555</v>
      </c>
      <c r="E5236" t="s">
        <v>18</v>
      </c>
      <c r="F5236">
        <v>0</v>
      </c>
      <c r="I5236">
        <v>49</v>
      </c>
      <c r="J5236">
        <v>48.3333333333333</v>
      </c>
      <c r="K5236">
        <v>20</v>
      </c>
      <c r="L5236" t="s">
        <v>5577</v>
      </c>
      <c r="M5236" t="s">
        <v>5543</v>
      </c>
      <c r="N5236">
        <v>20.3333333333333</v>
      </c>
      <c r="O5236">
        <v>18.6666666666667</v>
      </c>
      <c r="P5236">
        <v>0.91803278688524603</v>
      </c>
      <c r="Q5236" t="s">
        <v>7235</v>
      </c>
      <c r="R5236" t="s">
        <v>7157</v>
      </c>
      <c r="S5236" t="s">
        <v>22</v>
      </c>
      <c r="T5236" t="s">
        <v>11</v>
      </c>
      <c r="U5236" t="s">
        <v>19</v>
      </c>
    </row>
    <row r="5237" spans="1:21" x14ac:dyDescent="0.75">
      <c r="A5237">
        <v>66105474</v>
      </c>
      <c r="B5237" t="s">
        <v>5120</v>
      </c>
      <c r="C5237" t="s">
        <v>5473</v>
      </c>
      <c r="D5237" t="s">
        <v>5555</v>
      </c>
      <c r="E5237" t="s">
        <v>18</v>
      </c>
      <c r="F5237">
        <v>0</v>
      </c>
      <c r="I5237">
        <v>201</v>
      </c>
      <c r="J5237">
        <v>160.333333333333</v>
      </c>
      <c r="K5237">
        <v>19</v>
      </c>
      <c r="L5237" t="s">
        <v>5577</v>
      </c>
      <c r="M5237" t="s">
        <v>5543</v>
      </c>
      <c r="N5237">
        <v>20.3333333333333</v>
      </c>
      <c r="O5237">
        <v>8.6666666666666696</v>
      </c>
      <c r="P5237">
        <v>0.42622950819672101</v>
      </c>
      <c r="Q5237" t="s">
        <v>7200</v>
      </c>
      <c r="R5237" t="s">
        <v>7180</v>
      </c>
      <c r="S5237" t="s">
        <v>22</v>
      </c>
      <c r="T5237" t="s">
        <v>11</v>
      </c>
      <c r="U5237" t="s">
        <v>19</v>
      </c>
    </row>
    <row r="5238" spans="1:21" x14ac:dyDescent="0.75">
      <c r="A5238">
        <v>66106529</v>
      </c>
      <c r="B5238" t="s">
        <v>2920</v>
      </c>
      <c r="C5238" t="s">
        <v>5473</v>
      </c>
      <c r="D5238" t="s">
        <v>5555</v>
      </c>
      <c r="E5238" t="s">
        <v>18</v>
      </c>
      <c r="F5238">
        <v>0</v>
      </c>
      <c r="I5238">
        <v>84</v>
      </c>
      <c r="J5238">
        <v>57.3333333333333</v>
      </c>
      <c r="K5238">
        <v>12</v>
      </c>
      <c r="L5238" t="s">
        <v>5577</v>
      </c>
      <c r="M5238" t="s">
        <v>5543</v>
      </c>
      <c r="N5238">
        <v>20.3333333333333</v>
      </c>
      <c r="O5238">
        <v>11.3333333333333</v>
      </c>
      <c r="P5238">
        <v>0.55737704918032804</v>
      </c>
      <c r="Q5238" t="s">
        <v>7179</v>
      </c>
      <c r="R5238" t="s">
        <v>7180</v>
      </c>
      <c r="S5238" t="s">
        <v>22</v>
      </c>
      <c r="T5238" t="s">
        <v>11</v>
      </c>
      <c r="U5238" t="s">
        <v>19</v>
      </c>
    </row>
    <row r="5239" spans="1:21" x14ac:dyDescent="0.75">
      <c r="A5239">
        <v>66108333</v>
      </c>
      <c r="B5239" t="s">
        <v>9142</v>
      </c>
      <c r="C5239" t="s">
        <v>5473</v>
      </c>
      <c r="D5239" t="s">
        <v>5555</v>
      </c>
      <c r="E5239" t="s">
        <v>18</v>
      </c>
      <c r="F5239">
        <v>0</v>
      </c>
      <c r="I5239">
        <v>4</v>
      </c>
      <c r="J5239">
        <v>13</v>
      </c>
      <c r="K5239">
        <v>3</v>
      </c>
      <c r="L5239" t="s">
        <v>5577</v>
      </c>
      <c r="M5239" t="s">
        <v>5543</v>
      </c>
      <c r="N5239">
        <v>20.3333333333333</v>
      </c>
      <c r="O5239">
        <v>6.6666666666666696</v>
      </c>
      <c r="P5239">
        <v>0.32786885245901598</v>
      </c>
      <c r="Q5239" t="s">
        <v>7182</v>
      </c>
      <c r="R5239" t="s">
        <v>7154</v>
      </c>
      <c r="S5239" t="s">
        <v>12</v>
      </c>
      <c r="T5239" t="s">
        <v>11</v>
      </c>
      <c r="U5239" t="s">
        <v>19</v>
      </c>
    </row>
    <row r="5240" spans="1:21" x14ac:dyDescent="0.75">
      <c r="A5240">
        <v>66108387</v>
      </c>
      <c r="B5240" t="s">
        <v>4924</v>
      </c>
      <c r="C5240" t="s">
        <v>5473</v>
      </c>
      <c r="D5240" t="s">
        <v>5556</v>
      </c>
      <c r="E5240" t="s">
        <v>18</v>
      </c>
      <c r="F5240">
        <v>0</v>
      </c>
      <c r="I5240">
        <v>95</v>
      </c>
      <c r="J5240">
        <v>66.6666666666667</v>
      </c>
      <c r="K5240">
        <v>7</v>
      </c>
      <c r="L5240" t="s">
        <v>5577</v>
      </c>
      <c r="M5240" t="s">
        <v>5543</v>
      </c>
      <c r="N5240">
        <v>20.3333333333333</v>
      </c>
      <c r="O5240">
        <v>12</v>
      </c>
      <c r="P5240">
        <v>0.59016393442622905</v>
      </c>
      <c r="Q5240" t="s">
        <v>7172</v>
      </c>
      <c r="R5240" t="s">
        <v>7166</v>
      </c>
      <c r="S5240" t="s">
        <v>12</v>
      </c>
      <c r="T5240" t="s">
        <v>11</v>
      </c>
      <c r="U5240" t="s">
        <v>19</v>
      </c>
    </row>
    <row r="5241" spans="1:21" x14ac:dyDescent="0.75">
      <c r="A5241">
        <v>66108436</v>
      </c>
      <c r="B5241" t="s">
        <v>2077</v>
      </c>
      <c r="C5241" t="s">
        <v>5473</v>
      </c>
      <c r="D5241" t="s">
        <v>5555</v>
      </c>
      <c r="E5241" t="s">
        <v>18</v>
      </c>
      <c r="F5241">
        <v>0</v>
      </c>
      <c r="I5241">
        <v>16</v>
      </c>
      <c r="J5241">
        <v>18.3333333333333</v>
      </c>
      <c r="K5241">
        <v>5</v>
      </c>
      <c r="L5241" t="s">
        <v>5577</v>
      </c>
      <c r="M5241" t="s">
        <v>5543</v>
      </c>
      <c r="N5241">
        <v>20.3333333333333</v>
      </c>
      <c r="O5241">
        <v>9.6666666666666696</v>
      </c>
      <c r="P5241">
        <v>0.47540983606557402</v>
      </c>
      <c r="Q5241" t="s">
        <v>7194</v>
      </c>
      <c r="R5241" t="s">
        <v>7154</v>
      </c>
      <c r="S5241" t="s">
        <v>12</v>
      </c>
      <c r="T5241" t="s">
        <v>11</v>
      </c>
      <c r="U5241" t="s">
        <v>19</v>
      </c>
    </row>
    <row r="5242" spans="1:21" x14ac:dyDescent="0.75">
      <c r="A5242">
        <v>66108635</v>
      </c>
      <c r="B5242" t="s">
        <v>10232</v>
      </c>
      <c r="C5242" t="s">
        <v>5473</v>
      </c>
      <c r="D5242" t="s">
        <v>5556</v>
      </c>
      <c r="E5242" t="s">
        <v>18</v>
      </c>
      <c r="F5242">
        <v>0</v>
      </c>
      <c r="J5242">
        <v>18.6666666666667</v>
      </c>
      <c r="K5242">
        <v>2</v>
      </c>
      <c r="L5242" t="s">
        <v>5577</v>
      </c>
      <c r="M5242" t="s">
        <v>5543</v>
      </c>
      <c r="N5242">
        <v>20.3333333333333</v>
      </c>
      <c r="O5242">
        <v>19.3333333333333</v>
      </c>
      <c r="P5242">
        <v>0.95081967213114704</v>
      </c>
      <c r="Q5242" t="s">
        <v>7156</v>
      </c>
      <c r="R5242" t="s">
        <v>7157</v>
      </c>
      <c r="S5242" t="s">
        <v>22</v>
      </c>
      <c r="T5242" t="s">
        <v>11</v>
      </c>
      <c r="U5242" t="s">
        <v>19</v>
      </c>
    </row>
    <row r="5243" spans="1:21" x14ac:dyDescent="0.75">
      <c r="A5243">
        <v>66109545</v>
      </c>
      <c r="B5243" t="s">
        <v>993</v>
      </c>
      <c r="C5243" t="s">
        <v>5473</v>
      </c>
      <c r="D5243" t="s">
        <v>5556</v>
      </c>
      <c r="E5243" t="s">
        <v>18</v>
      </c>
      <c r="F5243">
        <v>0</v>
      </c>
      <c r="I5243">
        <v>9</v>
      </c>
      <c r="J5243">
        <v>8</v>
      </c>
      <c r="K5243">
        <v>13</v>
      </c>
      <c r="L5243" t="s">
        <v>5577</v>
      </c>
      <c r="M5243" t="s">
        <v>5543</v>
      </c>
      <c r="N5243">
        <v>20.3333333333333</v>
      </c>
      <c r="O5243">
        <v>8</v>
      </c>
      <c r="P5243">
        <v>0.39344262295082</v>
      </c>
      <c r="Q5243" t="s">
        <v>7165</v>
      </c>
      <c r="R5243" t="s">
        <v>7166</v>
      </c>
      <c r="S5243" t="s">
        <v>12</v>
      </c>
      <c r="T5243" t="s">
        <v>11</v>
      </c>
      <c r="U5243" t="s">
        <v>19</v>
      </c>
    </row>
    <row r="5244" spans="1:21" x14ac:dyDescent="0.75">
      <c r="A5244">
        <v>66109733</v>
      </c>
      <c r="B5244" t="s">
        <v>3028</v>
      </c>
      <c r="C5244" t="s">
        <v>5473</v>
      </c>
      <c r="D5244" t="s">
        <v>5556</v>
      </c>
      <c r="E5244" t="s">
        <v>18</v>
      </c>
      <c r="F5244">
        <v>0</v>
      </c>
      <c r="I5244">
        <v>5</v>
      </c>
      <c r="J5244">
        <v>5</v>
      </c>
      <c r="K5244">
        <v>11</v>
      </c>
      <c r="L5244" t="s">
        <v>5577</v>
      </c>
      <c r="M5244" t="s">
        <v>5543</v>
      </c>
      <c r="N5244">
        <v>20.3333333333333</v>
      </c>
      <c r="O5244">
        <v>10.6666666666667</v>
      </c>
      <c r="P5244">
        <v>0.52459016393442603</v>
      </c>
      <c r="Q5244" t="s">
        <v>7167</v>
      </c>
      <c r="R5244" t="s">
        <v>7166</v>
      </c>
      <c r="S5244" t="s">
        <v>12</v>
      </c>
      <c r="T5244" t="s">
        <v>11</v>
      </c>
      <c r="U5244" t="s">
        <v>19</v>
      </c>
    </row>
    <row r="5245" spans="1:21" x14ac:dyDescent="0.75">
      <c r="A5245">
        <v>66109757</v>
      </c>
      <c r="B5245" t="s">
        <v>7095</v>
      </c>
      <c r="C5245" t="s">
        <v>5473</v>
      </c>
      <c r="D5245" t="s">
        <v>5556</v>
      </c>
      <c r="E5245" t="s">
        <v>18</v>
      </c>
      <c r="F5245">
        <v>0</v>
      </c>
      <c r="I5245">
        <v>19</v>
      </c>
      <c r="J5245">
        <v>32.6666666666667</v>
      </c>
      <c r="K5245">
        <v>20</v>
      </c>
      <c r="L5245" t="s">
        <v>5577</v>
      </c>
      <c r="M5245" t="s">
        <v>5543</v>
      </c>
      <c r="N5245">
        <v>20.3333333333333</v>
      </c>
      <c r="O5245">
        <v>8.6666666666666696</v>
      </c>
      <c r="P5245">
        <v>0.42622950819672101</v>
      </c>
      <c r="Q5245" t="s">
        <v>7167</v>
      </c>
      <c r="R5245" t="s">
        <v>7166</v>
      </c>
      <c r="S5245" t="s">
        <v>12</v>
      </c>
      <c r="T5245" t="s">
        <v>11</v>
      </c>
      <c r="U5245" t="s">
        <v>19</v>
      </c>
    </row>
    <row r="5246" spans="1:21" x14ac:dyDescent="0.75">
      <c r="A5246">
        <v>66110924</v>
      </c>
      <c r="B5246" t="s">
        <v>9241</v>
      </c>
      <c r="C5246" t="s">
        <v>5473</v>
      </c>
      <c r="D5246" t="s">
        <v>5555</v>
      </c>
      <c r="E5246" t="s">
        <v>18</v>
      </c>
      <c r="F5246">
        <v>0</v>
      </c>
      <c r="I5246">
        <v>14</v>
      </c>
      <c r="J5246">
        <v>15</v>
      </c>
      <c r="K5246">
        <v>4</v>
      </c>
      <c r="L5246" t="s">
        <v>5577</v>
      </c>
      <c r="M5246" t="s">
        <v>5543</v>
      </c>
      <c r="N5246">
        <v>20.3333333333333</v>
      </c>
      <c r="O5246">
        <v>5.3333333333333304</v>
      </c>
      <c r="P5246">
        <v>0.26229508196721302</v>
      </c>
      <c r="Q5246" t="s">
        <v>7223</v>
      </c>
      <c r="R5246" t="s">
        <v>7178</v>
      </c>
      <c r="S5246" t="s">
        <v>12</v>
      </c>
      <c r="T5246" t="s">
        <v>11</v>
      </c>
      <c r="U5246" t="s">
        <v>19</v>
      </c>
    </row>
    <row r="5247" spans="1:21" x14ac:dyDescent="0.75">
      <c r="A5247">
        <v>66111007</v>
      </c>
      <c r="B5247" t="s">
        <v>9031</v>
      </c>
      <c r="C5247" t="s">
        <v>5473</v>
      </c>
      <c r="D5247" t="s">
        <v>5555</v>
      </c>
      <c r="E5247" t="s">
        <v>18</v>
      </c>
      <c r="F5247">
        <v>0</v>
      </c>
      <c r="G5247">
        <v>5</v>
      </c>
      <c r="H5247" t="s">
        <v>11904</v>
      </c>
      <c r="I5247">
        <v>6</v>
      </c>
      <c r="J5247">
        <v>6</v>
      </c>
      <c r="K5247">
        <v>4</v>
      </c>
      <c r="L5247" t="s">
        <v>5549</v>
      </c>
      <c r="M5247" t="s">
        <v>5543</v>
      </c>
      <c r="N5247">
        <v>20.3333333333333</v>
      </c>
      <c r="O5247">
        <v>5.3333333333333304</v>
      </c>
      <c r="P5247">
        <v>0.26229508196721302</v>
      </c>
      <c r="Q5247" t="s">
        <v>7193</v>
      </c>
      <c r="R5247" t="s">
        <v>7178</v>
      </c>
      <c r="S5247" t="s">
        <v>12</v>
      </c>
      <c r="T5247" t="s">
        <v>11</v>
      </c>
      <c r="U5247" t="s">
        <v>19</v>
      </c>
    </row>
    <row r="5248" spans="1:21" x14ac:dyDescent="0.75">
      <c r="A5248">
        <v>66111146</v>
      </c>
      <c r="B5248" t="s">
        <v>2735</v>
      </c>
      <c r="C5248" t="s">
        <v>5473</v>
      </c>
      <c r="D5248" t="s">
        <v>5555</v>
      </c>
      <c r="E5248" t="s">
        <v>18</v>
      </c>
      <c r="F5248">
        <v>0</v>
      </c>
      <c r="I5248">
        <v>4</v>
      </c>
      <c r="J5248">
        <v>3</v>
      </c>
      <c r="K5248">
        <v>7</v>
      </c>
      <c r="L5248" t="s">
        <v>5577</v>
      </c>
      <c r="M5248" t="s">
        <v>5543</v>
      </c>
      <c r="N5248">
        <v>20.3333333333333</v>
      </c>
      <c r="O5248">
        <v>9.6666666666666696</v>
      </c>
      <c r="P5248">
        <v>0.47540983606557402</v>
      </c>
      <c r="Q5248" t="s">
        <v>7192</v>
      </c>
      <c r="R5248" t="s">
        <v>7160</v>
      </c>
      <c r="S5248" t="s">
        <v>12</v>
      </c>
      <c r="T5248" t="s">
        <v>11</v>
      </c>
      <c r="U5248" t="s">
        <v>19</v>
      </c>
    </row>
    <row r="5249" spans="1:21" x14ac:dyDescent="0.75">
      <c r="A5249">
        <v>66112099</v>
      </c>
      <c r="B5249" t="s">
        <v>1867</v>
      </c>
      <c r="C5249" t="s">
        <v>5473</v>
      </c>
      <c r="D5249" t="s">
        <v>5556</v>
      </c>
      <c r="E5249" t="s">
        <v>18</v>
      </c>
      <c r="F5249">
        <v>0</v>
      </c>
      <c r="I5249">
        <v>15</v>
      </c>
      <c r="J5249">
        <v>15.3333333333333</v>
      </c>
      <c r="K5249">
        <v>17</v>
      </c>
      <c r="L5249" t="s">
        <v>5577</v>
      </c>
      <c r="M5249" t="s">
        <v>5543</v>
      </c>
      <c r="N5249">
        <v>20.3333333333333</v>
      </c>
      <c r="O5249">
        <v>10.6666666666667</v>
      </c>
      <c r="P5249">
        <v>0.52459016393442603</v>
      </c>
      <c r="Q5249" t="s">
        <v>7167</v>
      </c>
      <c r="R5249" t="s">
        <v>7166</v>
      </c>
      <c r="S5249" t="s">
        <v>12</v>
      </c>
      <c r="T5249" t="s">
        <v>11</v>
      </c>
      <c r="U5249" t="s">
        <v>19</v>
      </c>
    </row>
    <row r="5250" spans="1:21" x14ac:dyDescent="0.75">
      <c r="A5250">
        <v>66113442</v>
      </c>
      <c r="B5250" t="s">
        <v>9338</v>
      </c>
      <c r="C5250" t="s">
        <v>5473</v>
      </c>
      <c r="D5250" t="s">
        <v>5564</v>
      </c>
      <c r="E5250" t="s">
        <v>18</v>
      </c>
      <c r="F5250">
        <v>0</v>
      </c>
      <c r="G5250">
        <v>5</v>
      </c>
      <c r="H5250" t="s">
        <v>11904</v>
      </c>
      <c r="I5250">
        <v>59</v>
      </c>
      <c r="J5250">
        <v>24.3333333333333</v>
      </c>
      <c r="L5250" t="s">
        <v>5549</v>
      </c>
      <c r="M5250" t="s">
        <v>5543</v>
      </c>
      <c r="N5250">
        <v>20.3333333333333</v>
      </c>
      <c r="O5250">
        <v>11</v>
      </c>
      <c r="P5250">
        <v>0.54098360655737698</v>
      </c>
      <c r="Q5250" t="s">
        <v>7167</v>
      </c>
      <c r="R5250" t="s">
        <v>7166</v>
      </c>
      <c r="S5250" t="s">
        <v>12</v>
      </c>
      <c r="T5250" t="s">
        <v>11</v>
      </c>
      <c r="U5250" t="s">
        <v>19</v>
      </c>
    </row>
    <row r="5251" spans="1:21" x14ac:dyDescent="0.75">
      <c r="A5251">
        <v>66113852</v>
      </c>
      <c r="B5251" t="s">
        <v>9756</v>
      </c>
      <c r="C5251" t="s">
        <v>5473</v>
      </c>
      <c r="D5251" t="s">
        <v>5564</v>
      </c>
      <c r="E5251" t="s">
        <v>18</v>
      </c>
      <c r="F5251">
        <v>0</v>
      </c>
      <c r="I5251">
        <v>6</v>
      </c>
      <c r="J5251">
        <v>28</v>
      </c>
      <c r="L5251" t="s">
        <v>5577</v>
      </c>
      <c r="M5251" t="s">
        <v>5543</v>
      </c>
      <c r="N5251">
        <v>20.3333333333333</v>
      </c>
      <c r="O5251">
        <v>6</v>
      </c>
      <c r="P5251">
        <v>0.29508196721311503</v>
      </c>
      <c r="Q5251" t="s">
        <v>7194</v>
      </c>
      <c r="R5251" t="s">
        <v>7154</v>
      </c>
      <c r="S5251" t="s">
        <v>12</v>
      </c>
      <c r="T5251" t="s">
        <v>11</v>
      </c>
      <c r="U5251" t="s">
        <v>19</v>
      </c>
    </row>
    <row r="5252" spans="1:21" x14ac:dyDescent="0.75">
      <c r="A5252">
        <v>66150254</v>
      </c>
      <c r="B5252" t="s">
        <v>1822</v>
      </c>
      <c r="C5252" t="s">
        <v>5473</v>
      </c>
      <c r="D5252" t="s">
        <v>5555</v>
      </c>
      <c r="E5252" t="s">
        <v>18</v>
      </c>
      <c r="F5252">
        <v>0</v>
      </c>
      <c r="I5252">
        <v>15</v>
      </c>
      <c r="J5252">
        <v>30</v>
      </c>
      <c r="K5252">
        <v>3</v>
      </c>
      <c r="L5252" t="s">
        <v>5577</v>
      </c>
      <c r="M5252" t="s">
        <v>5543</v>
      </c>
      <c r="N5252">
        <v>20.3333333333333</v>
      </c>
      <c r="O5252">
        <v>16</v>
      </c>
      <c r="P5252">
        <v>0.786885245901639</v>
      </c>
      <c r="Q5252" t="s">
        <v>7235</v>
      </c>
      <c r="R5252" t="s">
        <v>7157</v>
      </c>
      <c r="S5252" t="s">
        <v>22</v>
      </c>
      <c r="T5252" t="s">
        <v>11</v>
      </c>
      <c r="U5252" t="s">
        <v>19</v>
      </c>
    </row>
    <row r="5253" spans="1:21" x14ac:dyDescent="0.75">
      <c r="A5253">
        <v>66150875</v>
      </c>
      <c r="B5253" t="s">
        <v>750</v>
      </c>
      <c r="C5253" t="s">
        <v>5473</v>
      </c>
      <c r="D5253" t="s">
        <v>5555</v>
      </c>
      <c r="E5253" t="s">
        <v>18</v>
      </c>
      <c r="F5253">
        <v>0</v>
      </c>
      <c r="I5253">
        <v>9</v>
      </c>
      <c r="J5253">
        <v>4.3333333333333304</v>
      </c>
      <c r="K5253">
        <v>28</v>
      </c>
      <c r="L5253" t="s">
        <v>5577</v>
      </c>
      <c r="M5253" t="s">
        <v>5543</v>
      </c>
      <c r="N5253">
        <v>20.3333333333333</v>
      </c>
      <c r="O5253">
        <v>10</v>
      </c>
      <c r="P5253">
        <v>0.49180327868852503</v>
      </c>
      <c r="Q5253" t="s">
        <v>7198</v>
      </c>
      <c r="R5253" t="s">
        <v>7157</v>
      </c>
      <c r="S5253" t="s">
        <v>22</v>
      </c>
      <c r="T5253" t="s">
        <v>11</v>
      </c>
      <c r="U5253" t="s">
        <v>19</v>
      </c>
    </row>
    <row r="5254" spans="1:21" x14ac:dyDescent="0.75">
      <c r="A5254">
        <v>66150927</v>
      </c>
      <c r="B5254" t="s">
        <v>9192</v>
      </c>
      <c r="C5254" t="s">
        <v>5473</v>
      </c>
      <c r="D5254" t="s">
        <v>5555</v>
      </c>
      <c r="E5254" t="s">
        <v>18</v>
      </c>
      <c r="F5254">
        <v>0</v>
      </c>
      <c r="I5254">
        <v>9</v>
      </c>
      <c r="J5254">
        <v>33</v>
      </c>
      <c r="K5254">
        <v>25</v>
      </c>
      <c r="L5254" t="s">
        <v>5577</v>
      </c>
      <c r="M5254" t="s">
        <v>5543</v>
      </c>
      <c r="N5254">
        <v>20.3333333333333</v>
      </c>
      <c r="O5254">
        <v>11</v>
      </c>
      <c r="P5254">
        <v>0.54098360655737698</v>
      </c>
      <c r="Q5254" t="s">
        <v>7198</v>
      </c>
      <c r="R5254" t="s">
        <v>7157</v>
      </c>
      <c r="S5254" t="s">
        <v>22</v>
      </c>
      <c r="T5254" t="s">
        <v>11</v>
      </c>
      <c r="U5254" t="s">
        <v>19</v>
      </c>
    </row>
    <row r="5255" spans="1:21" x14ac:dyDescent="0.75">
      <c r="A5255">
        <v>66150957</v>
      </c>
      <c r="B5255" t="s">
        <v>10446</v>
      </c>
      <c r="C5255" t="s">
        <v>5473</v>
      </c>
      <c r="D5255" t="s">
        <v>5556</v>
      </c>
      <c r="E5255" t="s">
        <v>18</v>
      </c>
      <c r="F5255">
        <v>0</v>
      </c>
      <c r="G5255">
        <v>15</v>
      </c>
      <c r="H5255" t="s">
        <v>11904</v>
      </c>
      <c r="J5255">
        <v>10.3333333333333</v>
      </c>
      <c r="K5255">
        <v>28</v>
      </c>
      <c r="L5255" t="s">
        <v>5549</v>
      </c>
      <c r="M5255" t="s">
        <v>5543</v>
      </c>
      <c r="N5255">
        <v>20.3333333333333</v>
      </c>
      <c r="O5255">
        <v>14.6666666666667</v>
      </c>
      <c r="P5255">
        <v>0.72131147540983598</v>
      </c>
      <c r="Q5255" t="s">
        <v>7219</v>
      </c>
      <c r="R5255" t="s">
        <v>7163</v>
      </c>
      <c r="S5255" t="s">
        <v>22</v>
      </c>
      <c r="T5255" t="s">
        <v>11</v>
      </c>
      <c r="U5255" t="s">
        <v>19</v>
      </c>
    </row>
    <row r="5256" spans="1:21" x14ac:dyDescent="0.75">
      <c r="A5256">
        <v>66151225</v>
      </c>
      <c r="B5256" t="s">
        <v>8904</v>
      </c>
      <c r="C5256" t="s">
        <v>5473</v>
      </c>
      <c r="D5256" t="s">
        <v>5556</v>
      </c>
      <c r="E5256" t="s">
        <v>18</v>
      </c>
      <c r="F5256">
        <v>0</v>
      </c>
      <c r="I5256">
        <v>6</v>
      </c>
      <c r="J5256">
        <v>3.6666666666666701</v>
      </c>
      <c r="K5256">
        <v>7</v>
      </c>
      <c r="L5256" t="s">
        <v>5577</v>
      </c>
      <c r="M5256" t="s">
        <v>5543</v>
      </c>
      <c r="N5256">
        <v>20.3333333333333</v>
      </c>
      <c r="O5256">
        <v>12.6666666666667</v>
      </c>
      <c r="P5256">
        <v>0.62295081967213095</v>
      </c>
      <c r="Q5256" t="s">
        <v>7177</v>
      </c>
      <c r="R5256" t="s">
        <v>7178</v>
      </c>
      <c r="S5256" t="s">
        <v>12</v>
      </c>
      <c r="T5256" t="s">
        <v>11</v>
      </c>
      <c r="U5256" t="s">
        <v>19</v>
      </c>
    </row>
    <row r="5257" spans="1:21" x14ac:dyDescent="0.75">
      <c r="A5257">
        <v>66152209</v>
      </c>
      <c r="B5257" t="s">
        <v>542</v>
      </c>
      <c r="C5257" t="s">
        <v>5473</v>
      </c>
      <c r="D5257" t="s">
        <v>5556</v>
      </c>
      <c r="E5257" t="s">
        <v>18</v>
      </c>
      <c r="F5257">
        <v>0</v>
      </c>
      <c r="I5257">
        <v>159</v>
      </c>
      <c r="J5257">
        <v>83</v>
      </c>
      <c r="K5257">
        <v>33</v>
      </c>
      <c r="L5257" t="s">
        <v>5577</v>
      </c>
      <c r="M5257" t="s">
        <v>5543</v>
      </c>
      <c r="N5257">
        <v>20.3333333333333</v>
      </c>
      <c r="O5257">
        <v>10.6666666666667</v>
      </c>
      <c r="P5257">
        <v>0.52459016393442603</v>
      </c>
      <c r="Q5257" t="s">
        <v>7179</v>
      </c>
      <c r="R5257" t="s">
        <v>7180</v>
      </c>
      <c r="S5257" t="s">
        <v>22</v>
      </c>
      <c r="T5257" t="s">
        <v>11</v>
      </c>
      <c r="U5257" t="s">
        <v>19</v>
      </c>
    </row>
    <row r="5258" spans="1:21" x14ac:dyDescent="0.75">
      <c r="A5258">
        <v>66152478</v>
      </c>
      <c r="B5258" t="s">
        <v>8650</v>
      </c>
      <c r="C5258" t="s">
        <v>5473</v>
      </c>
      <c r="D5258" t="s">
        <v>5555</v>
      </c>
      <c r="E5258" t="s">
        <v>18</v>
      </c>
      <c r="F5258">
        <v>0</v>
      </c>
      <c r="I5258">
        <v>2</v>
      </c>
      <c r="J5258">
        <v>6.3333333333333304</v>
      </c>
      <c r="K5258">
        <v>9</v>
      </c>
      <c r="L5258" t="s">
        <v>5577</v>
      </c>
      <c r="M5258" t="s">
        <v>5543</v>
      </c>
      <c r="N5258">
        <v>20.3333333333333</v>
      </c>
      <c r="O5258">
        <v>8</v>
      </c>
      <c r="P5258">
        <v>0.39344262295082</v>
      </c>
      <c r="Q5258" t="s">
        <v>7177</v>
      </c>
      <c r="R5258" t="s">
        <v>7178</v>
      </c>
      <c r="S5258" t="s">
        <v>12</v>
      </c>
      <c r="T5258" t="s">
        <v>11</v>
      </c>
      <c r="U5258" t="s">
        <v>19</v>
      </c>
    </row>
    <row r="5259" spans="1:21" x14ac:dyDescent="0.75">
      <c r="A5259">
        <v>66152699</v>
      </c>
      <c r="B5259" t="s">
        <v>9323</v>
      </c>
      <c r="C5259" t="s">
        <v>5473</v>
      </c>
      <c r="D5259" t="s">
        <v>5556</v>
      </c>
      <c r="E5259" t="s">
        <v>18</v>
      </c>
      <c r="F5259">
        <v>0</v>
      </c>
      <c r="I5259">
        <v>13</v>
      </c>
      <c r="J5259">
        <v>9.3333333333333304</v>
      </c>
      <c r="K5259">
        <v>8</v>
      </c>
      <c r="L5259" t="s">
        <v>5577</v>
      </c>
      <c r="M5259" t="s">
        <v>5543</v>
      </c>
      <c r="N5259">
        <v>20.3333333333333</v>
      </c>
      <c r="O5259">
        <v>10.6666666666667</v>
      </c>
      <c r="P5259">
        <v>0.52459016393442603</v>
      </c>
      <c r="Q5259" t="s">
        <v>7167</v>
      </c>
      <c r="R5259" t="s">
        <v>7166</v>
      </c>
      <c r="S5259" t="s">
        <v>12</v>
      </c>
      <c r="T5259" t="s">
        <v>11</v>
      </c>
      <c r="U5259" t="s">
        <v>19</v>
      </c>
    </row>
    <row r="5260" spans="1:21" x14ac:dyDescent="0.75">
      <c r="A5260">
        <v>66153114</v>
      </c>
      <c r="B5260" t="s">
        <v>1102</v>
      </c>
      <c r="C5260" t="s">
        <v>5473</v>
      </c>
      <c r="D5260" t="s">
        <v>5556</v>
      </c>
      <c r="E5260" t="s">
        <v>18</v>
      </c>
      <c r="F5260">
        <v>0</v>
      </c>
      <c r="I5260">
        <v>2</v>
      </c>
      <c r="J5260">
        <v>1.6666666666666701</v>
      </c>
      <c r="K5260">
        <v>6</v>
      </c>
      <c r="L5260" t="s">
        <v>5577</v>
      </c>
      <c r="M5260" t="s">
        <v>5543</v>
      </c>
      <c r="N5260">
        <v>20.3333333333333</v>
      </c>
      <c r="O5260">
        <v>9.6666666666666696</v>
      </c>
      <c r="P5260">
        <v>0.47540983606557402</v>
      </c>
      <c r="Q5260" t="s">
        <v>7182</v>
      </c>
      <c r="R5260" t="s">
        <v>7154</v>
      </c>
      <c r="S5260" t="s">
        <v>12</v>
      </c>
      <c r="T5260" t="s">
        <v>11</v>
      </c>
      <c r="U5260" t="s">
        <v>19</v>
      </c>
    </row>
    <row r="5261" spans="1:21" x14ac:dyDescent="0.75">
      <c r="A5261">
        <v>66153299</v>
      </c>
      <c r="B5261" t="s">
        <v>3505</v>
      </c>
      <c r="C5261" t="s">
        <v>5473</v>
      </c>
      <c r="D5261" t="s">
        <v>5555</v>
      </c>
      <c r="E5261" t="s">
        <v>18</v>
      </c>
      <c r="F5261">
        <v>0</v>
      </c>
      <c r="I5261">
        <v>4</v>
      </c>
      <c r="J5261">
        <v>3.3333333333333299</v>
      </c>
      <c r="K5261">
        <v>5</v>
      </c>
      <c r="L5261" t="s">
        <v>5577</v>
      </c>
      <c r="M5261" t="s">
        <v>5543</v>
      </c>
      <c r="N5261">
        <v>20.3333333333333</v>
      </c>
      <c r="O5261">
        <v>10.3333333333333</v>
      </c>
      <c r="P5261">
        <v>0.50819672131147497</v>
      </c>
      <c r="Q5261" t="s">
        <v>7192</v>
      </c>
      <c r="R5261" t="s">
        <v>7160</v>
      </c>
      <c r="S5261" t="s">
        <v>12</v>
      </c>
      <c r="T5261" t="s">
        <v>11</v>
      </c>
      <c r="U5261" t="s">
        <v>19</v>
      </c>
    </row>
    <row r="5262" spans="1:21" x14ac:dyDescent="0.75">
      <c r="A5262">
        <v>66153861</v>
      </c>
      <c r="B5262" t="s">
        <v>1102</v>
      </c>
      <c r="C5262" t="s">
        <v>5473</v>
      </c>
      <c r="D5262" t="s">
        <v>5556</v>
      </c>
      <c r="E5262" t="s">
        <v>18</v>
      </c>
      <c r="F5262">
        <v>0</v>
      </c>
      <c r="I5262">
        <v>9</v>
      </c>
      <c r="J5262">
        <v>8</v>
      </c>
      <c r="K5262">
        <v>3</v>
      </c>
      <c r="L5262" t="s">
        <v>5577</v>
      </c>
      <c r="M5262" t="s">
        <v>5543</v>
      </c>
      <c r="N5262">
        <v>20.3333333333333</v>
      </c>
      <c r="O5262">
        <v>11</v>
      </c>
      <c r="P5262">
        <v>0.54098360655737698</v>
      </c>
      <c r="Q5262" t="s">
        <v>7198</v>
      </c>
      <c r="R5262" t="s">
        <v>7157</v>
      </c>
      <c r="S5262" t="s">
        <v>22</v>
      </c>
      <c r="T5262" t="s">
        <v>11</v>
      </c>
      <c r="U5262" t="s">
        <v>19</v>
      </c>
    </row>
    <row r="5263" spans="1:21" x14ac:dyDescent="0.75">
      <c r="A5263">
        <v>66153875</v>
      </c>
      <c r="B5263" t="s">
        <v>9250</v>
      </c>
      <c r="C5263" t="s">
        <v>5473</v>
      </c>
      <c r="D5263" t="s">
        <v>5555</v>
      </c>
      <c r="E5263" t="s">
        <v>18</v>
      </c>
      <c r="F5263">
        <v>0</v>
      </c>
      <c r="I5263">
        <v>161</v>
      </c>
      <c r="J5263">
        <v>68.3333333333333</v>
      </c>
      <c r="K5263">
        <v>10</v>
      </c>
      <c r="L5263" t="s">
        <v>5577</v>
      </c>
      <c r="M5263" t="s">
        <v>5543</v>
      </c>
      <c r="N5263">
        <v>20.3333333333333</v>
      </c>
      <c r="O5263">
        <v>9.6666666666666696</v>
      </c>
      <c r="P5263">
        <v>0.47540983606557402</v>
      </c>
      <c r="Q5263" t="s">
        <v>7167</v>
      </c>
      <c r="R5263" t="s">
        <v>7166</v>
      </c>
      <c r="S5263" t="s">
        <v>12</v>
      </c>
      <c r="T5263" t="s">
        <v>11</v>
      </c>
      <c r="U5263" t="s">
        <v>19</v>
      </c>
    </row>
    <row r="5264" spans="1:21" x14ac:dyDescent="0.75">
      <c r="A5264">
        <v>66154071</v>
      </c>
      <c r="B5264" t="s">
        <v>8988</v>
      </c>
      <c r="C5264" t="s">
        <v>5473</v>
      </c>
      <c r="D5264" t="s">
        <v>5555</v>
      </c>
      <c r="E5264" t="s">
        <v>18</v>
      </c>
      <c r="F5264">
        <v>0</v>
      </c>
      <c r="I5264">
        <v>9</v>
      </c>
      <c r="J5264">
        <v>7.3333333333333304</v>
      </c>
      <c r="K5264">
        <v>16</v>
      </c>
      <c r="L5264" t="s">
        <v>5577</v>
      </c>
      <c r="M5264" t="s">
        <v>5543</v>
      </c>
      <c r="N5264">
        <v>20.3333333333333</v>
      </c>
      <c r="O5264">
        <v>10.3333333333333</v>
      </c>
      <c r="P5264">
        <v>0.50819672131147497</v>
      </c>
      <c r="Q5264" t="s">
        <v>7181</v>
      </c>
      <c r="R5264" t="s">
        <v>7178</v>
      </c>
      <c r="S5264" t="s">
        <v>12</v>
      </c>
      <c r="T5264" t="s">
        <v>11</v>
      </c>
      <c r="U5264" t="s">
        <v>19</v>
      </c>
    </row>
    <row r="5265" spans="1:21" x14ac:dyDescent="0.75">
      <c r="A5265">
        <v>66154182</v>
      </c>
      <c r="B5265" t="s">
        <v>1631</v>
      </c>
      <c r="C5265" t="s">
        <v>5473</v>
      </c>
      <c r="D5265" t="s">
        <v>5556</v>
      </c>
      <c r="E5265" t="s">
        <v>18</v>
      </c>
      <c r="F5265">
        <v>0</v>
      </c>
      <c r="I5265">
        <v>11</v>
      </c>
      <c r="J5265">
        <v>119.333333333333</v>
      </c>
      <c r="K5265">
        <v>36</v>
      </c>
      <c r="L5265" t="s">
        <v>5577</v>
      </c>
      <c r="M5265" t="s">
        <v>5543</v>
      </c>
      <c r="N5265">
        <v>20.3333333333333</v>
      </c>
      <c r="O5265">
        <v>13.3333333333333</v>
      </c>
      <c r="P5265">
        <v>0.65573770491803296</v>
      </c>
      <c r="Q5265" t="s">
        <v>7215</v>
      </c>
      <c r="R5265" t="s">
        <v>7170</v>
      </c>
      <c r="S5265" t="s">
        <v>12</v>
      </c>
      <c r="T5265" t="s">
        <v>11</v>
      </c>
      <c r="U5265" t="s">
        <v>19</v>
      </c>
    </row>
    <row r="5266" spans="1:21" x14ac:dyDescent="0.75">
      <c r="A5266">
        <v>66155236</v>
      </c>
      <c r="B5266" t="s">
        <v>9253</v>
      </c>
      <c r="C5266" t="s">
        <v>5473</v>
      </c>
      <c r="D5266" t="s">
        <v>5555</v>
      </c>
      <c r="E5266" t="s">
        <v>18</v>
      </c>
      <c r="F5266">
        <v>0</v>
      </c>
      <c r="G5266">
        <v>5</v>
      </c>
      <c r="H5266" t="s">
        <v>11904</v>
      </c>
      <c r="I5266">
        <v>32</v>
      </c>
      <c r="J5266">
        <v>24.3333333333333</v>
      </c>
      <c r="K5266">
        <v>17</v>
      </c>
      <c r="L5266" t="s">
        <v>5549</v>
      </c>
      <c r="M5266" t="s">
        <v>5543</v>
      </c>
      <c r="N5266">
        <v>20.3333333333333</v>
      </c>
      <c r="O5266">
        <v>9.6666666666666696</v>
      </c>
      <c r="P5266">
        <v>0.47540983606557402</v>
      </c>
      <c r="Q5266" t="s">
        <v>7167</v>
      </c>
      <c r="R5266" t="s">
        <v>7166</v>
      </c>
      <c r="S5266" t="s">
        <v>12</v>
      </c>
      <c r="T5266" t="s">
        <v>11</v>
      </c>
      <c r="U5266" t="s">
        <v>19</v>
      </c>
    </row>
    <row r="5267" spans="1:21" x14ac:dyDescent="0.75">
      <c r="A5267">
        <v>66155784</v>
      </c>
      <c r="B5267" t="s">
        <v>8461</v>
      </c>
      <c r="C5267" t="s">
        <v>5473</v>
      </c>
      <c r="D5267" t="s">
        <v>5555</v>
      </c>
      <c r="E5267" t="s">
        <v>18</v>
      </c>
      <c r="F5267">
        <v>0</v>
      </c>
      <c r="I5267">
        <v>4</v>
      </c>
      <c r="J5267">
        <v>6</v>
      </c>
      <c r="K5267">
        <v>9</v>
      </c>
      <c r="L5267" t="s">
        <v>5577</v>
      </c>
      <c r="M5267" t="s">
        <v>5543</v>
      </c>
      <c r="N5267">
        <v>20.3333333333333</v>
      </c>
      <c r="O5267">
        <v>10</v>
      </c>
      <c r="P5267">
        <v>0.49180327868852503</v>
      </c>
      <c r="Q5267" t="s">
        <v>7192</v>
      </c>
      <c r="R5267" t="s">
        <v>7160</v>
      </c>
      <c r="S5267" t="s">
        <v>12</v>
      </c>
      <c r="T5267" t="s">
        <v>11</v>
      </c>
      <c r="U5267" t="s">
        <v>19</v>
      </c>
    </row>
    <row r="5268" spans="1:21" x14ac:dyDescent="0.75">
      <c r="A5268">
        <v>66155799</v>
      </c>
      <c r="B5268" t="s">
        <v>3042</v>
      </c>
      <c r="C5268" t="s">
        <v>5473</v>
      </c>
      <c r="D5268" t="s">
        <v>5555</v>
      </c>
      <c r="E5268" t="s">
        <v>18</v>
      </c>
      <c r="F5268">
        <v>0</v>
      </c>
      <c r="G5268">
        <v>5</v>
      </c>
      <c r="H5268" t="s">
        <v>11904</v>
      </c>
      <c r="I5268">
        <v>20</v>
      </c>
      <c r="J5268">
        <v>18.3333333333333</v>
      </c>
      <c r="K5268">
        <v>68</v>
      </c>
      <c r="L5268" t="s">
        <v>5549</v>
      </c>
      <c r="M5268" t="s">
        <v>5543</v>
      </c>
      <c r="N5268">
        <v>20.3333333333333</v>
      </c>
      <c r="O5268">
        <v>10.3333333333333</v>
      </c>
      <c r="P5268">
        <v>0.50819672131147497</v>
      </c>
      <c r="Q5268" t="s">
        <v>7167</v>
      </c>
      <c r="R5268" t="s">
        <v>7166</v>
      </c>
      <c r="S5268" t="s">
        <v>12</v>
      </c>
      <c r="T5268" t="s">
        <v>11</v>
      </c>
      <c r="U5268" t="s">
        <v>19</v>
      </c>
    </row>
    <row r="5269" spans="1:21" x14ac:dyDescent="0.75">
      <c r="A5269">
        <v>66156029</v>
      </c>
      <c r="B5269" t="s">
        <v>8878</v>
      </c>
      <c r="C5269" t="s">
        <v>5473</v>
      </c>
      <c r="D5269" t="s">
        <v>5556</v>
      </c>
      <c r="E5269" t="s">
        <v>18</v>
      </c>
      <c r="F5269">
        <v>0</v>
      </c>
      <c r="I5269">
        <v>4</v>
      </c>
      <c r="J5269">
        <v>6.3333333333333304</v>
      </c>
      <c r="K5269">
        <v>3</v>
      </c>
      <c r="L5269" t="s">
        <v>5577</v>
      </c>
      <c r="M5269" t="s">
        <v>5543</v>
      </c>
      <c r="N5269">
        <v>20.3333333333333</v>
      </c>
      <c r="O5269">
        <v>8.6666666666666696</v>
      </c>
      <c r="P5269">
        <v>0.42622950819672101</v>
      </c>
      <c r="Q5269" t="s">
        <v>7169</v>
      </c>
      <c r="R5269" t="s">
        <v>7170</v>
      </c>
      <c r="S5269" t="s">
        <v>12</v>
      </c>
      <c r="T5269" t="s">
        <v>11</v>
      </c>
      <c r="U5269" t="s">
        <v>19</v>
      </c>
    </row>
    <row r="5270" spans="1:21" x14ac:dyDescent="0.75">
      <c r="A5270">
        <v>66156284</v>
      </c>
      <c r="B5270" t="s">
        <v>945</v>
      </c>
      <c r="C5270" t="s">
        <v>5473</v>
      </c>
      <c r="D5270" t="s">
        <v>5556</v>
      </c>
      <c r="E5270" t="s">
        <v>18</v>
      </c>
      <c r="F5270">
        <v>0</v>
      </c>
      <c r="I5270">
        <v>8</v>
      </c>
      <c r="J5270">
        <v>11.6666666666667</v>
      </c>
      <c r="K5270">
        <v>31</v>
      </c>
      <c r="L5270" t="s">
        <v>5577</v>
      </c>
      <c r="M5270" t="s">
        <v>5543</v>
      </c>
      <c r="N5270">
        <v>20.3333333333333</v>
      </c>
      <c r="O5270">
        <v>14</v>
      </c>
      <c r="P5270">
        <v>0.68852459016393397</v>
      </c>
      <c r="Q5270" t="s">
        <v>7219</v>
      </c>
      <c r="R5270" t="s">
        <v>7163</v>
      </c>
      <c r="S5270" t="s">
        <v>22</v>
      </c>
      <c r="T5270" t="s">
        <v>11</v>
      </c>
      <c r="U5270" t="s">
        <v>19</v>
      </c>
    </row>
    <row r="5271" spans="1:21" x14ac:dyDescent="0.75">
      <c r="A5271">
        <v>66156491</v>
      </c>
      <c r="B5271" t="s">
        <v>9395</v>
      </c>
      <c r="C5271" t="s">
        <v>5473</v>
      </c>
      <c r="D5271" t="s">
        <v>5555</v>
      </c>
      <c r="E5271" t="s">
        <v>18</v>
      </c>
      <c r="F5271">
        <v>0</v>
      </c>
      <c r="I5271">
        <v>15</v>
      </c>
      <c r="J5271">
        <v>23</v>
      </c>
      <c r="K5271">
        <v>5</v>
      </c>
      <c r="L5271" t="s">
        <v>5577</v>
      </c>
      <c r="M5271" t="s">
        <v>5543</v>
      </c>
      <c r="N5271">
        <v>20.3333333333333</v>
      </c>
      <c r="O5271">
        <v>7.6666666666666696</v>
      </c>
      <c r="P5271">
        <v>0.37704918032786899</v>
      </c>
      <c r="Q5271" t="s">
        <v>7182</v>
      </c>
      <c r="R5271" t="s">
        <v>7154</v>
      </c>
      <c r="S5271" t="s">
        <v>12</v>
      </c>
      <c r="T5271" t="s">
        <v>11</v>
      </c>
      <c r="U5271" t="s">
        <v>19</v>
      </c>
    </row>
    <row r="5272" spans="1:21" x14ac:dyDescent="0.75">
      <c r="A5272">
        <v>66156805</v>
      </c>
      <c r="B5272" t="s">
        <v>10011</v>
      </c>
      <c r="C5272" t="s">
        <v>5473</v>
      </c>
      <c r="D5272" t="s">
        <v>5555</v>
      </c>
      <c r="E5272" t="s">
        <v>18</v>
      </c>
      <c r="F5272">
        <v>0</v>
      </c>
      <c r="I5272">
        <v>8</v>
      </c>
      <c r="J5272">
        <v>22.6666666666667</v>
      </c>
      <c r="K5272">
        <v>2</v>
      </c>
      <c r="L5272" t="s">
        <v>5577</v>
      </c>
      <c r="M5272" t="s">
        <v>5543</v>
      </c>
      <c r="N5272">
        <v>20.3333333333333</v>
      </c>
      <c r="O5272">
        <v>19.3333333333333</v>
      </c>
      <c r="P5272">
        <v>0.95081967213114704</v>
      </c>
      <c r="Q5272" t="s">
        <v>7156</v>
      </c>
      <c r="R5272" t="s">
        <v>7157</v>
      </c>
      <c r="S5272" t="s">
        <v>22</v>
      </c>
      <c r="T5272" t="s">
        <v>11</v>
      </c>
      <c r="U5272" t="s">
        <v>19</v>
      </c>
    </row>
    <row r="5273" spans="1:21" x14ac:dyDescent="0.75">
      <c r="A5273">
        <v>65010709</v>
      </c>
      <c r="B5273" t="s">
        <v>5989</v>
      </c>
      <c r="C5273" t="s">
        <v>5482</v>
      </c>
      <c r="D5273" t="s">
        <v>5555</v>
      </c>
      <c r="E5273" t="s">
        <v>18</v>
      </c>
      <c r="F5273">
        <v>0</v>
      </c>
      <c r="G5273">
        <v>7</v>
      </c>
      <c r="H5273" t="s">
        <v>11904</v>
      </c>
      <c r="I5273">
        <v>20</v>
      </c>
      <c r="J5273">
        <v>18.3333333333333</v>
      </c>
      <c r="K5273">
        <v>3</v>
      </c>
      <c r="L5273" t="s">
        <v>5549</v>
      </c>
      <c r="M5273" t="s">
        <v>5543</v>
      </c>
      <c r="N5273">
        <v>20</v>
      </c>
      <c r="O5273">
        <v>11</v>
      </c>
      <c r="P5273">
        <v>0.55000000000000004</v>
      </c>
      <c r="Q5273" t="s">
        <v>5581</v>
      </c>
      <c r="R5273" t="s">
        <v>5551</v>
      </c>
      <c r="S5273" t="s">
        <v>46</v>
      </c>
      <c r="T5273" t="s">
        <v>11</v>
      </c>
      <c r="U5273" t="s">
        <v>19</v>
      </c>
    </row>
    <row r="5274" spans="1:21" x14ac:dyDescent="0.75">
      <c r="A5274">
        <v>65010713</v>
      </c>
      <c r="B5274" t="s">
        <v>6014</v>
      </c>
      <c r="C5274" t="s">
        <v>5456</v>
      </c>
      <c r="D5274" t="s">
        <v>5555</v>
      </c>
      <c r="E5274" t="s">
        <v>18</v>
      </c>
      <c r="F5274">
        <v>0</v>
      </c>
      <c r="I5274">
        <v>2</v>
      </c>
      <c r="J5274">
        <v>16.6666666666667</v>
      </c>
      <c r="K5274">
        <v>2</v>
      </c>
      <c r="L5274" t="s">
        <v>5577</v>
      </c>
      <c r="M5274" t="s">
        <v>5543</v>
      </c>
      <c r="N5274">
        <v>20</v>
      </c>
      <c r="O5274">
        <v>10.3333333333333</v>
      </c>
      <c r="P5274">
        <v>0.51666666666666705</v>
      </c>
      <c r="Q5274" t="s">
        <v>5550</v>
      </c>
      <c r="R5274" t="s">
        <v>5551</v>
      </c>
      <c r="S5274" t="s">
        <v>46</v>
      </c>
      <c r="T5274" t="s">
        <v>11</v>
      </c>
      <c r="U5274" t="s">
        <v>19</v>
      </c>
    </row>
    <row r="5275" spans="1:21" x14ac:dyDescent="0.75">
      <c r="A5275">
        <v>65025508</v>
      </c>
      <c r="B5275" t="s">
        <v>5255</v>
      </c>
      <c r="C5275" t="s">
        <v>5473</v>
      </c>
      <c r="D5275" t="s">
        <v>5556</v>
      </c>
      <c r="E5275" t="s">
        <v>18</v>
      </c>
      <c r="F5275">
        <v>0</v>
      </c>
      <c r="I5275">
        <v>6</v>
      </c>
      <c r="J5275">
        <v>6.3333333333333304</v>
      </c>
      <c r="K5275">
        <v>4</v>
      </c>
      <c r="L5275" t="s">
        <v>5577</v>
      </c>
      <c r="M5275" t="s">
        <v>5543</v>
      </c>
      <c r="N5275">
        <v>20</v>
      </c>
      <c r="O5275">
        <v>8.3333333333333304</v>
      </c>
      <c r="P5275">
        <v>0.41666666666666702</v>
      </c>
      <c r="Q5275" t="s">
        <v>5553</v>
      </c>
      <c r="R5275" t="s">
        <v>5554</v>
      </c>
      <c r="S5275" t="s">
        <v>46</v>
      </c>
      <c r="T5275" t="s">
        <v>11</v>
      </c>
      <c r="U5275" t="s">
        <v>19</v>
      </c>
    </row>
    <row r="5276" spans="1:21" x14ac:dyDescent="0.75">
      <c r="A5276">
        <v>65026481</v>
      </c>
      <c r="B5276" t="s">
        <v>6039</v>
      </c>
      <c r="C5276" t="s">
        <v>5473</v>
      </c>
      <c r="D5276" t="s">
        <v>5555</v>
      </c>
      <c r="E5276" t="s">
        <v>18</v>
      </c>
      <c r="F5276">
        <v>0</v>
      </c>
      <c r="I5276">
        <v>48</v>
      </c>
      <c r="J5276">
        <v>49.3333333333333</v>
      </c>
      <c r="K5276">
        <v>4</v>
      </c>
      <c r="L5276" t="s">
        <v>5577</v>
      </c>
      <c r="M5276" t="s">
        <v>5543</v>
      </c>
      <c r="N5276">
        <v>20</v>
      </c>
      <c r="O5276">
        <v>13.3333333333333</v>
      </c>
      <c r="P5276">
        <v>0.66666666666666696</v>
      </c>
      <c r="Q5276" t="s">
        <v>5570</v>
      </c>
      <c r="R5276" t="s">
        <v>5545</v>
      </c>
      <c r="S5276" t="s">
        <v>46</v>
      </c>
      <c r="T5276" t="s">
        <v>11</v>
      </c>
      <c r="U5276" t="s">
        <v>19</v>
      </c>
    </row>
    <row r="5277" spans="1:21" x14ac:dyDescent="0.75">
      <c r="A5277">
        <v>65026824</v>
      </c>
      <c r="B5277" t="s">
        <v>6629</v>
      </c>
      <c r="C5277" t="s">
        <v>5473</v>
      </c>
      <c r="D5277" t="s">
        <v>5556</v>
      </c>
      <c r="E5277" t="s">
        <v>18</v>
      </c>
      <c r="F5277">
        <v>0</v>
      </c>
      <c r="I5277">
        <v>59</v>
      </c>
      <c r="J5277">
        <v>74.6666666666667</v>
      </c>
      <c r="K5277">
        <v>12</v>
      </c>
      <c r="L5277" t="s">
        <v>5577</v>
      </c>
      <c r="M5277" t="s">
        <v>5543</v>
      </c>
      <c r="N5277">
        <v>20</v>
      </c>
      <c r="O5277">
        <v>11.6666666666667</v>
      </c>
      <c r="P5277">
        <v>0.58333333333333304</v>
      </c>
      <c r="Q5277" t="s">
        <v>5576</v>
      </c>
      <c r="R5277" t="s">
        <v>5554</v>
      </c>
      <c r="S5277" t="s">
        <v>46</v>
      </c>
      <c r="T5277" t="s">
        <v>11</v>
      </c>
      <c r="U5277" t="s">
        <v>19</v>
      </c>
    </row>
    <row r="5278" spans="1:21" x14ac:dyDescent="0.75">
      <c r="A5278">
        <v>65031257</v>
      </c>
      <c r="B5278" t="s">
        <v>5214</v>
      </c>
      <c r="C5278" t="s">
        <v>5473</v>
      </c>
      <c r="D5278" t="s">
        <v>5542</v>
      </c>
      <c r="E5278" t="s">
        <v>18</v>
      </c>
      <c r="F5278">
        <v>0</v>
      </c>
      <c r="G5278">
        <v>10</v>
      </c>
      <c r="H5278" t="s">
        <v>11904</v>
      </c>
      <c r="I5278">
        <v>22</v>
      </c>
      <c r="J5278">
        <v>10.6666666666667</v>
      </c>
      <c r="K5278">
        <v>143</v>
      </c>
      <c r="L5278" t="s">
        <v>5549</v>
      </c>
      <c r="M5278" t="s">
        <v>5543</v>
      </c>
      <c r="N5278">
        <v>20</v>
      </c>
      <c r="O5278">
        <v>13.3333333333333</v>
      </c>
      <c r="P5278">
        <v>0.66666666666666696</v>
      </c>
      <c r="Q5278" t="s">
        <v>5576</v>
      </c>
      <c r="R5278" t="s">
        <v>5554</v>
      </c>
      <c r="S5278" t="s">
        <v>46</v>
      </c>
      <c r="T5278" t="s">
        <v>11</v>
      </c>
      <c r="U5278" t="s">
        <v>19</v>
      </c>
    </row>
    <row r="5279" spans="1:21" x14ac:dyDescent="0.75">
      <c r="A5279">
        <v>65048879</v>
      </c>
      <c r="B5279" t="s">
        <v>6126</v>
      </c>
      <c r="C5279" t="s">
        <v>5473</v>
      </c>
      <c r="D5279" t="s">
        <v>5556</v>
      </c>
      <c r="E5279" t="s">
        <v>18</v>
      </c>
      <c r="F5279">
        <v>0</v>
      </c>
      <c r="I5279">
        <v>7</v>
      </c>
      <c r="J5279">
        <v>18</v>
      </c>
      <c r="K5279">
        <v>14</v>
      </c>
      <c r="L5279" t="s">
        <v>5577</v>
      </c>
      <c r="M5279" t="s">
        <v>5543</v>
      </c>
      <c r="N5279">
        <v>20</v>
      </c>
      <c r="O5279">
        <v>11.6666666666667</v>
      </c>
      <c r="P5279">
        <v>0.58333333333333304</v>
      </c>
      <c r="Q5279" t="s">
        <v>5576</v>
      </c>
      <c r="R5279" t="s">
        <v>5554</v>
      </c>
      <c r="S5279" t="s">
        <v>46</v>
      </c>
      <c r="T5279" t="s">
        <v>11</v>
      </c>
      <c r="U5279" t="s">
        <v>19</v>
      </c>
    </row>
    <row r="5280" spans="1:21" x14ac:dyDescent="0.75">
      <c r="A5280">
        <v>65400001</v>
      </c>
      <c r="B5280" t="s">
        <v>3875</v>
      </c>
      <c r="C5280" t="s">
        <v>5473</v>
      </c>
      <c r="D5280" t="s">
        <v>5555</v>
      </c>
      <c r="E5280" t="s">
        <v>18</v>
      </c>
      <c r="F5280">
        <v>0</v>
      </c>
      <c r="G5280">
        <v>18</v>
      </c>
      <c r="H5280" t="s">
        <v>11904</v>
      </c>
      <c r="I5280">
        <v>478</v>
      </c>
      <c r="J5280">
        <v>203.333333333333</v>
      </c>
      <c r="K5280">
        <v>86</v>
      </c>
      <c r="L5280" t="s">
        <v>5549</v>
      </c>
      <c r="M5280" t="s">
        <v>5543</v>
      </c>
      <c r="N5280">
        <v>20</v>
      </c>
      <c r="O5280">
        <v>10</v>
      </c>
      <c r="P5280">
        <v>0.5</v>
      </c>
      <c r="Q5280" t="s">
        <v>5571</v>
      </c>
      <c r="R5280" t="s">
        <v>5545</v>
      </c>
      <c r="S5280" t="s">
        <v>46</v>
      </c>
      <c r="T5280" t="s">
        <v>11</v>
      </c>
      <c r="U5280" t="s">
        <v>19</v>
      </c>
    </row>
    <row r="5281" spans="1:21" x14ac:dyDescent="0.75">
      <c r="A5281">
        <v>65508371</v>
      </c>
      <c r="B5281" t="s">
        <v>4345</v>
      </c>
      <c r="C5281" t="s">
        <v>5473</v>
      </c>
      <c r="D5281" t="s">
        <v>5556</v>
      </c>
      <c r="E5281" t="s">
        <v>5565</v>
      </c>
      <c r="F5281">
        <v>300</v>
      </c>
      <c r="I5281">
        <v>31</v>
      </c>
      <c r="J5281">
        <v>19</v>
      </c>
      <c r="K5281">
        <v>24</v>
      </c>
      <c r="L5281" t="s">
        <v>5577</v>
      </c>
      <c r="M5281" t="s">
        <v>5567</v>
      </c>
      <c r="N5281">
        <v>20</v>
      </c>
      <c r="O5281">
        <v>15.3333333333333</v>
      </c>
      <c r="P5281">
        <v>0.76666666666666705</v>
      </c>
      <c r="Q5281" t="s">
        <v>5568</v>
      </c>
      <c r="R5281" t="s">
        <v>5554</v>
      </c>
      <c r="S5281" t="s">
        <v>46</v>
      </c>
      <c r="T5281" t="s">
        <v>11</v>
      </c>
      <c r="U5281" t="s">
        <v>19</v>
      </c>
    </row>
    <row r="5282" spans="1:21" x14ac:dyDescent="0.75">
      <c r="A5282">
        <v>65508800</v>
      </c>
      <c r="B5282" t="s">
        <v>6035</v>
      </c>
      <c r="C5282" t="s">
        <v>5473</v>
      </c>
      <c r="D5282" t="s">
        <v>5555</v>
      </c>
      <c r="E5282" t="s">
        <v>18</v>
      </c>
      <c r="F5282">
        <v>0</v>
      </c>
      <c r="I5282">
        <v>10</v>
      </c>
      <c r="J5282">
        <v>10</v>
      </c>
      <c r="K5282">
        <v>7</v>
      </c>
      <c r="L5282" t="s">
        <v>5577</v>
      </c>
      <c r="M5282" t="s">
        <v>5543</v>
      </c>
      <c r="N5282">
        <v>20</v>
      </c>
      <c r="O5282">
        <v>15</v>
      </c>
      <c r="P5282">
        <v>0.75</v>
      </c>
      <c r="Q5282" t="s">
        <v>5572</v>
      </c>
      <c r="R5282" t="s">
        <v>5554</v>
      </c>
      <c r="S5282" t="s">
        <v>46</v>
      </c>
      <c r="T5282" t="s">
        <v>11</v>
      </c>
      <c r="U5282" t="s">
        <v>19</v>
      </c>
    </row>
    <row r="5283" spans="1:21" x14ac:dyDescent="0.75">
      <c r="A5283">
        <v>65525515</v>
      </c>
      <c r="B5283" t="s">
        <v>4820</v>
      </c>
      <c r="C5283" t="s">
        <v>5473</v>
      </c>
      <c r="D5283" t="s">
        <v>5556</v>
      </c>
      <c r="E5283" t="s">
        <v>18</v>
      </c>
      <c r="F5283">
        <v>0</v>
      </c>
      <c r="I5283">
        <v>14</v>
      </c>
      <c r="J5283">
        <v>18</v>
      </c>
      <c r="K5283">
        <v>11</v>
      </c>
      <c r="L5283" t="s">
        <v>5577</v>
      </c>
      <c r="M5283" t="s">
        <v>5543</v>
      </c>
      <c r="N5283">
        <v>20</v>
      </c>
      <c r="O5283">
        <v>13.3333333333333</v>
      </c>
      <c r="P5283">
        <v>0.66666666666666696</v>
      </c>
      <c r="Q5283" t="s">
        <v>5563</v>
      </c>
      <c r="R5283" t="s">
        <v>5545</v>
      </c>
      <c r="S5283" t="s">
        <v>46</v>
      </c>
      <c r="T5283" t="s">
        <v>11</v>
      </c>
      <c r="U5283" t="s">
        <v>19</v>
      </c>
    </row>
    <row r="5284" spans="1:21" x14ac:dyDescent="0.75">
      <c r="A5284">
        <v>65600693</v>
      </c>
      <c r="B5284" t="s">
        <v>4029</v>
      </c>
      <c r="C5284" t="s">
        <v>5473</v>
      </c>
      <c r="D5284" t="s">
        <v>5542</v>
      </c>
      <c r="E5284" t="s">
        <v>5565</v>
      </c>
      <c r="F5284">
        <v>50</v>
      </c>
      <c r="I5284">
        <v>40</v>
      </c>
      <c r="J5284">
        <v>26.6666666666667</v>
      </c>
      <c r="K5284">
        <v>131</v>
      </c>
      <c r="L5284" t="s">
        <v>5577</v>
      </c>
      <c r="M5284" t="s">
        <v>5567</v>
      </c>
      <c r="N5284">
        <v>20</v>
      </c>
      <c r="O5284">
        <v>10</v>
      </c>
      <c r="P5284">
        <v>0.5</v>
      </c>
      <c r="Q5284" t="s">
        <v>5570</v>
      </c>
      <c r="R5284" t="s">
        <v>5545</v>
      </c>
      <c r="S5284" t="s">
        <v>46</v>
      </c>
      <c r="T5284" t="s">
        <v>11</v>
      </c>
      <c r="U5284" t="s">
        <v>19</v>
      </c>
    </row>
    <row r="5285" spans="1:21" x14ac:dyDescent="0.75">
      <c r="A5285">
        <v>65704092</v>
      </c>
      <c r="B5285" t="s">
        <v>6635</v>
      </c>
      <c r="C5285" t="s">
        <v>5519</v>
      </c>
      <c r="D5285" t="s">
        <v>5542</v>
      </c>
      <c r="E5285" t="s">
        <v>18</v>
      </c>
      <c r="F5285">
        <v>0</v>
      </c>
      <c r="I5285">
        <v>17</v>
      </c>
      <c r="J5285">
        <v>8.6666666666666696</v>
      </c>
      <c r="K5285">
        <v>20</v>
      </c>
      <c r="L5285" t="s">
        <v>5577</v>
      </c>
      <c r="M5285" t="s">
        <v>5543</v>
      </c>
      <c r="N5285">
        <v>20</v>
      </c>
      <c r="O5285">
        <v>11.3333333333333</v>
      </c>
      <c r="P5285">
        <v>0.56666666666666698</v>
      </c>
      <c r="Q5285" t="s">
        <v>5563</v>
      </c>
      <c r="R5285" t="s">
        <v>5545</v>
      </c>
      <c r="S5285" t="s">
        <v>46</v>
      </c>
      <c r="T5285" t="s">
        <v>11</v>
      </c>
      <c r="U5285" t="s">
        <v>19</v>
      </c>
    </row>
    <row r="5286" spans="1:21" x14ac:dyDescent="0.75">
      <c r="A5286">
        <v>65706450</v>
      </c>
      <c r="B5286" t="s">
        <v>5983</v>
      </c>
      <c r="C5286" t="s">
        <v>5473</v>
      </c>
      <c r="D5286" t="s">
        <v>5555</v>
      </c>
      <c r="E5286" t="s">
        <v>18</v>
      </c>
      <c r="F5286">
        <v>0</v>
      </c>
      <c r="G5286">
        <v>2</v>
      </c>
      <c r="H5286" t="s">
        <v>11904</v>
      </c>
      <c r="I5286">
        <v>10</v>
      </c>
      <c r="J5286">
        <v>11.6666666666667</v>
      </c>
      <c r="K5286">
        <v>5</v>
      </c>
      <c r="L5286" t="s">
        <v>5549</v>
      </c>
      <c r="M5286" t="s">
        <v>5543</v>
      </c>
      <c r="N5286">
        <v>20</v>
      </c>
      <c r="O5286">
        <v>14</v>
      </c>
      <c r="P5286">
        <v>0.7</v>
      </c>
      <c r="Q5286" t="s">
        <v>5579</v>
      </c>
      <c r="R5286" t="s">
        <v>5554</v>
      </c>
      <c r="S5286" t="s">
        <v>46</v>
      </c>
      <c r="T5286" t="s">
        <v>11</v>
      </c>
      <c r="U5286" t="s">
        <v>19</v>
      </c>
    </row>
    <row r="5287" spans="1:21" x14ac:dyDescent="0.75">
      <c r="A5287">
        <v>65723694</v>
      </c>
      <c r="B5287" t="s">
        <v>5956</v>
      </c>
      <c r="C5287" t="s">
        <v>5473</v>
      </c>
      <c r="D5287" t="s">
        <v>5555</v>
      </c>
      <c r="E5287" t="s">
        <v>18</v>
      </c>
      <c r="F5287">
        <v>0</v>
      </c>
      <c r="G5287">
        <v>3</v>
      </c>
      <c r="H5287" t="s">
        <v>11904</v>
      </c>
      <c r="I5287">
        <v>14</v>
      </c>
      <c r="J5287">
        <v>14.3333333333333</v>
      </c>
      <c r="K5287">
        <v>36</v>
      </c>
      <c r="L5287" t="s">
        <v>5549</v>
      </c>
      <c r="M5287" t="s">
        <v>5543</v>
      </c>
      <c r="N5287">
        <v>20</v>
      </c>
      <c r="O5287">
        <v>15</v>
      </c>
      <c r="P5287">
        <v>0.75</v>
      </c>
      <c r="Q5287" t="s">
        <v>5572</v>
      </c>
      <c r="R5287" t="s">
        <v>5554</v>
      </c>
      <c r="S5287" t="s">
        <v>46</v>
      </c>
      <c r="T5287" t="s">
        <v>11</v>
      </c>
      <c r="U5287" t="s">
        <v>19</v>
      </c>
    </row>
    <row r="5288" spans="1:21" x14ac:dyDescent="0.75">
      <c r="A5288">
        <v>66102465</v>
      </c>
      <c r="B5288" t="s">
        <v>4990</v>
      </c>
      <c r="C5288" t="s">
        <v>5473</v>
      </c>
      <c r="D5288" t="s">
        <v>5555</v>
      </c>
      <c r="E5288" t="s">
        <v>18</v>
      </c>
      <c r="F5288">
        <v>0</v>
      </c>
      <c r="I5288">
        <v>25</v>
      </c>
      <c r="J5288">
        <v>20.6666666666667</v>
      </c>
      <c r="K5288">
        <v>10</v>
      </c>
      <c r="L5288" t="s">
        <v>5577</v>
      </c>
      <c r="M5288" t="s">
        <v>5543</v>
      </c>
      <c r="N5288">
        <v>20</v>
      </c>
      <c r="O5288">
        <v>9.6666666666666696</v>
      </c>
      <c r="P5288">
        <v>0.483333333333333</v>
      </c>
      <c r="Q5288" t="s">
        <v>7167</v>
      </c>
      <c r="R5288" t="s">
        <v>7166</v>
      </c>
      <c r="S5288" t="s">
        <v>12</v>
      </c>
      <c r="T5288" t="s">
        <v>11</v>
      </c>
      <c r="U5288" t="s">
        <v>19</v>
      </c>
    </row>
    <row r="5289" spans="1:21" x14ac:dyDescent="0.75">
      <c r="A5289">
        <v>66103518</v>
      </c>
      <c r="B5289" t="s">
        <v>12277</v>
      </c>
      <c r="C5289" t="s">
        <v>5473</v>
      </c>
      <c r="D5289" t="s">
        <v>5556</v>
      </c>
      <c r="E5289" t="s">
        <v>18</v>
      </c>
      <c r="F5289">
        <v>0</v>
      </c>
      <c r="I5289">
        <v>20</v>
      </c>
      <c r="J5289">
        <v>33.3333333333333</v>
      </c>
      <c r="K5289">
        <v>8</v>
      </c>
      <c r="L5289" t="s">
        <v>5577</v>
      </c>
      <c r="M5289" t="s">
        <v>5543</v>
      </c>
      <c r="N5289">
        <v>20</v>
      </c>
      <c r="O5289">
        <v>10.6666666666667</v>
      </c>
      <c r="P5289">
        <v>0.53333333333333299</v>
      </c>
      <c r="Q5289" t="s">
        <v>7167</v>
      </c>
      <c r="R5289" t="s">
        <v>7166</v>
      </c>
      <c r="S5289" t="s">
        <v>12</v>
      </c>
      <c r="T5289" t="s">
        <v>11</v>
      </c>
      <c r="U5289" t="s">
        <v>19</v>
      </c>
    </row>
    <row r="5290" spans="1:21" x14ac:dyDescent="0.75">
      <c r="A5290">
        <v>66104979</v>
      </c>
      <c r="B5290" t="s">
        <v>9484</v>
      </c>
      <c r="C5290" t="s">
        <v>5473</v>
      </c>
      <c r="D5290" t="s">
        <v>5555</v>
      </c>
      <c r="E5290" t="s">
        <v>18</v>
      </c>
      <c r="F5290">
        <v>0</v>
      </c>
      <c r="G5290">
        <v>5</v>
      </c>
      <c r="H5290" t="s">
        <v>11904</v>
      </c>
      <c r="I5290">
        <v>15</v>
      </c>
      <c r="J5290">
        <v>19.6666666666667</v>
      </c>
      <c r="K5290">
        <v>14</v>
      </c>
      <c r="L5290" t="s">
        <v>5549</v>
      </c>
      <c r="M5290" t="s">
        <v>5543</v>
      </c>
      <c r="N5290">
        <v>20</v>
      </c>
      <c r="O5290">
        <v>10.6666666666667</v>
      </c>
      <c r="P5290">
        <v>0.53333333333333299</v>
      </c>
      <c r="Q5290" t="s">
        <v>7194</v>
      </c>
      <c r="R5290" t="s">
        <v>7154</v>
      </c>
      <c r="S5290" t="s">
        <v>12</v>
      </c>
      <c r="T5290" t="s">
        <v>11</v>
      </c>
      <c r="U5290" t="s">
        <v>19</v>
      </c>
    </row>
    <row r="5291" spans="1:21" x14ac:dyDescent="0.75">
      <c r="A5291">
        <v>66105008</v>
      </c>
      <c r="B5291" t="s">
        <v>4431</v>
      </c>
      <c r="C5291" t="s">
        <v>5473</v>
      </c>
      <c r="D5291" t="s">
        <v>5555</v>
      </c>
      <c r="E5291" t="s">
        <v>18</v>
      </c>
      <c r="F5291">
        <v>0</v>
      </c>
      <c r="G5291">
        <v>4</v>
      </c>
      <c r="H5291" t="s">
        <v>11904</v>
      </c>
      <c r="I5291">
        <v>30</v>
      </c>
      <c r="J5291">
        <v>29.6666666666667</v>
      </c>
      <c r="K5291">
        <v>50</v>
      </c>
      <c r="L5291" t="s">
        <v>5549</v>
      </c>
      <c r="M5291" t="s">
        <v>5543</v>
      </c>
      <c r="N5291">
        <v>20</v>
      </c>
      <c r="O5291">
        <v>14.3333333333333</v>
      </c>
      <c r="P5291">
        <v>0.71666666666666701</v>
      </c>
      <c r="Q5291" t="s">
        <v>7159</v>
      </c>
      <c r="R5291" t="s">
        <v>7160</v>
      </c>
      <c r="S5291" t="s">
        <v>12</v>
      </c>
      <c r="T5291" t="s">
        <v>11</v>
      </c>
      <c r="U5291" t="s">
        <v>19</v>
      </c>
    </row>
    <row r="5292" spans="1:21" x14ac:dyDescent="0.75">
      <c r="A5292">
        <v>66105386</v>
      </c>
      <c r="B5292" t="s">
        <v>3305</v>
      </c>
      <c r="C5292" t="s">
        <v>5473</v>
      </c>
      <c r="D5292" t="s">
        <v>5542</v>
      </c>
      <c r="E5292" t="s">
        <v>5565</v>
      </c>
      <c r="F5292">
        <v>100</v>
      </c>
      <c r="I5292">
        <v>6</v>
      </c>
      <c r="J5292">
        <v>6</v>
      </c>
      <c r="K5292">
        <v>6</v>
      </c>
      <c r="L5292" t="s">
        <v>5577</v>
      </c>
      <c r="M5292" t="s">
        <v>5611</v>
      </c>
      <c r="N5292">
        <v>20</v>
      </c>
      <c r="O5292">
        <v>14.6666666666667</v>
      </c>
      <c r="P5292">
        <v>0.73333333333333295</v>
      </c>
      <c r="Q5292" t="s">
        <v>7176</v>
      </c>
      <c r="R5292" t="s">
        <v>7170</v>
      </c>
      <c r="S5292" t="s">
        <v>12</v>
      </c>
      <c r="T5292" t="s">
        <v>11</v>
      </c>
      <c r="U5292" t="s">
        <v>19</v>
      </c>
    </row>
    <row r="5293" spans="1:21" x14ac:dyDescent="0.75">
      <c r="A5293">
        <v>66105816</v>
      </c>
      <c r="B5293" t="s">
        <v>9544</v>
      </c>
      <c r="C5293" t="s">
        <v>5473</v>
      </c>
      <c r="D5293" t="s">
        <v>5556</v>
      </c>
      <c r="E5293" t="s">
        <v>18</v>
      </c>
      <c r="F5293">
        <v>0</v>
      </c>
      <c r="I5293">
        <v>14</v>
      </c>
      <c r="J5293">
        <v>16</v>
      </c>
      <c r="K5293">
        <v>58</v>
      </c>
      <c r="L5293" t="s">
        <v>5577</v>
      </c>
      <c r="M5293" t="s">
        <v>5543</v>
      </c>
      <c r="N5293">
        <v>20</v>
      </c>
      <c r="O5293">
        <v>5</v>
      </c>
      <c r="P5293">
        <v>0.25</v>
      </c>
      <c r="Q5293" t="s">
        <v>7187</v>
      </c>
      <c r="R5293" t="s">
        <v>7180</v>
      </c>
      <c r="S5293" t="s">
        <v>22</v>
      </c>
      <c r="T5293" t="s">
        <v>11</v>
      </c>
      <c r="U5293" t="s">
        <v>19</v>
      </c>
    </row>
    <row r="5294" spans="1:21" x14ac:dyDescent="0.75">
      <c r="A5294">
        <v>66105824</v>
      </c>
      <c r="B5294" t="s">
        <v>8683</v>
      </c>
      <c r="C5294" t="s">
        <v>5456</v>
      </c>
      <c r="D5294" t="s">
        <v>5555</v>
      </c>
      <c r="E5294" t="s">
        <v>18</v>
      </c>
      <c r="F5294">
        <v>0</v>
      </c>
      <c r="I5294">
        <v>6</v>
      </c>
      <c r="J5294">
        <v>12.6666666666667</v>
      </c>
      <c r="K5294">
        <v>10</v>
      </c>
      <c r="L5294" t="s">
        <v>5577</v>
      </c>
      <c r="M5294" t="s">
        <v>5543</v>
      </c>
      <c r="N5294">
        <v>20</v>
      </c>
      <c r="O5294">
        <v>11.3333333333333</v>
      </c>
      <c r="P5294">
        <v>0.56666666666666698</v>
      </c>
      <c r="Q5294" t="s">
        <v>7346</v>
      </c>
      <c r="R5294" t="s">
        <v>7157</v>
      </c>
      <c r="S5294" t="s">
        <v>22</v>
      </c>
      <c r="T5294" t="s">
        <v>11</v>
      </c>
      <c r="U5294" t="s">
        <v>19</v>
      </c>
    </row>
    <row r="5295" spans="1:21" x14ac:dyDescent="0.75">
      <c r="A5295">
        <v>66106400</v>
      </c>
      <c r="B5295" t="s">
        <v>9138</v>
      </c>
      <c r="C5295" t="s">
        <v>5473</v>
      </c>
      <c r="D5295" t="s">
        <v>5555</v>
      </c>
      <c r="E5295" t="s">
        <v>18</v>
      </c>
      <c r="F5295">
        <v>0</v>
      </c>
      <c r="G5295">
        <v>2</v>
      </c>
      <c r="H5295" t="s">
        <v>11904</v>
      </c>
      <c r="I5295">
        <v>8</v>
      </c>
      <c r="J5295">
        <v>12.3333333333333</v>
      </c>
      <c r="K5295">
        <v>5</v>
      </c>
      <c r="L5295" t="s">
        <v>5549</v>
      </c>
      <c r="M5295" t="s">
        <v>5543</v>
      </c>
      <c r="N5295">
        <v>20</v>
      </c>
      <c r="O5295">
        <v>11.3333333333333</v>
      </c>
      <c r="P5295">
        <v>0.56666666666666698</v>
      </c>
      <c r="Q5295" t="s">
        <v>7219</v>
      </c>
      <c r="R5295" t="s">
        <v>7163</v>
      </c>
      <c r="S5295" t="s">
        <v>22</v>
      </c>
      <c r="T5295" t="s">
        <v>11</v>
      </c>
      <c r="U5295" t="s">
        <v>19</v>
      </c>
    </row>
    <row r="5296" spans="1:21" x14ac:dyDescent="0.75">
      <c r="A5296">
        <v>66106423</v>
      </c>
      <c r="B5296" t="s">
        <v>9089</v>
      </c>
      <c r="C5296" t="s">
        <v>5456</v>
      </c>
      <c r="D5296" t="s">
        <v>5556</v>
      </c>
      <c r="E5296" t="s">
        <v>18</v>
      </c>
      <c r="F5296">
        <v>0</v>
      </c>
      <c r="I5296">
        <v>7</v>
      </c>
      <c r="J5296">
        <v>5.3333333333333304</v>
      </c>
      <c r="K5296">
        <v>40</v>
      </c>
      <c r="L5296" t="s">
        <v>5577</v>
      </c>
      <c r="M5296" t="s">
        <v>5543</v>
      </c>
      <c r="N5296">
        <v>20</v>
      </c>
      <c r="O5296">
        <v>11</v>
      </c>
      <c r="P5296">
        <v>0.55000000000000004</v>
      </c>
      <c r="Q5296" t="s">
        <v>7348</v>
      </c>
      <c r="R5296" t="s">
        <v>7154</v>
      </c>
      <c r="S5296" t="s">
        <v>12</v>
      </c>
      <c r="T5296" t="s">
        <v>11</v>
      </c>
      <c r="U5296" t="s">
        <v>19</v>
      </c>
    </row>
    <row r="5297" spans="1:21" x14ac:dyDescent="0.75">
      <c r="A5297">
        <v>66106449</v>
      </c>
      <c r="B5297" t="s">
        <v>9291</v>
      </c>
      <c r="C5297" t="s">
        <v>5473</v>
      </c>
      <c r="D5297" t="s">
        <v>5556</v>
      </c>
      <c r="E5297" t="s">
        <v>18</v>
      </c>
      <c r="F5297">
        <v>0</v>
      </c>
      <c r="I5297">
        <v>7</v>
      </c>
      <c r="J5297">
        <v>5.6666666666666696</v>
      </c>
      <c r="K5297">
        <v>27</v>
      </c>
      <c r="L5297" t="s">
        <v>5577</v>
      </c>
      <c r="M5297" t="s">
        <v>5543</v>
      </c>
      <c r="N5297">
        <v>20</v>
      </c>
      <c r="O5297">
        <v>12</v>
      </c>
      <c r="P5297">
        <v>0.6</v>
      </c>
      <c r="Q5297" t="s">
        <v>7219</v>
      </c>
      <c r="R5297" t="s">
        <v>7163</v>
      </c>
      <c r="S5297" t="s">
        <v>22</v>
      </c>
      <c r="T5297" t="s">
        <v>11</v>
      </c>
      <c r="U5297" t="s">
        <v>19</v>
      </c>
    </row>
    <row r="5298" spans="1:21" x14ac:dyDescent="0.75">
      <c r="A5298">
        <v>66106540</v>
      </c>
      <c r="B5298" t="s">
        <v>1796</v>
      </c>
      <c r="C5298" t="s">
        <v>5463</v>
      </c>
      <c r="D5298" t="s">
        <v>5556</v>
      </c>
      <c r="E5298" t="s">
        <v>5565</v>
      </c>
      <c r="F5298">
        <v>600</v>
      </c>
      <c r="I5298">
        <v>3</v>
      </c>
      <c r="J5298">
        <v>282.33333333333297</v>
      </c>
      <c r="L5298" t="s">
        <v>5577</v>
      </c>
      <c r="M5298" t="s">
        <v>5567</v>
      </c>
      <c r="N5298">
        <v>20</v>
      </c>
      <c r="Q5298" t="s">
        <v>7200</v>
      </c>
      <c r="R5298" t="s">
        <v>7180</v>
      </c>
      <c r="S5298" t="s">
        <v>22</v>
      </c>
      <c r="T5298" t="s">
        <v>11</v>
      </c>
      <c r="U5298" t="s">
        <v>19</v>
      </c>
    </row>
    <row r="5299" spans="1:21" x14ac:dyDescent="0.75">
      <c r="A5299">
        <v>66106852</v>
      </c>
      <c r="B5299" t="s">
        <v>5429</v>
      </c>
      <c r="C5299" t="s">
        <v>5473</v>
      </c>
      <c r="D5299" t="s">
        <v>5542</v>
      </c>
      <c r="E5299" t="s">
        <v>5565</v>
      </c>
      <c r="F5299">
        <v>300</v>
      </c>
      <c r="I5299">
        <v>510</v>
      </c>
      <c r="J5299">
        <v>344</v>
      </c>
      <c r="K5299">
        <v>140</v>
      </c>
      <c r="L5299" t="s">
        <v>5577</v>
      </c>
      <c r="M5299" t="s">
        <v>5567</v>
      </c>
      <c r="N5299">
        <v>20</v>
      </c>
      <c r="O5299">
        <v>6.6666666666666696</v>
      </c>
      <c r="P5299">
        <v>0.33333333333333298</v>
      </c>
      <c r="Q5299" t="s">
        <v>7200</v>
      </c>
      <c r="R5299" t="s">
        <v>7180</v>
      </c>
      <c r="S5299" t="s">
        <v>22</v>
      </c>
      <c r="T5299" t="s">
        <v>11</v>
      </c>
      <c r="U5299" t="s">
        <v>19</v>
      </c>
    </row>
    <row r="5300" spans="1:21" x14ac:dyDescent="0.75">
      <c r="A5300">
        <v>66107062</v>
      </c>
      <c r="B5300" t="s">
        <v>2669</v>
      </c>
      <c r="C5300" t="s">
        <v>5473</v>
      </c>
      <c r="D5300" t="s">
        <v>5555</v>
      </c>
      <c r="E5300" t="s">
        <v>18</v>
      </c>
      <c r="F5300">
        <v>0</v>
      </c>
      <c r="G5300">
        <v>2</v>
      </c>
      <c r="H5300" t="s">
        <v>11904</v>
      </c>
      <c r="I5300">
        <v>8</v>
      </c>
      <c r="J5300">
        <v>7</v>
      </c>
      <c r="K5300">
        <v>7</v>
      </c>
      <c r="L5300" t="s">
        <v>5549</v>
      </c>
      <c r="M5300" t="s">
        <v>5543</v>
      </c>
      <c r="N5300">
        <v>20</v>
      </c>
      <c r="O5300">
        <v>10</v>
      </c>
      <c r="P5300">
        <v>0.5</v>
      </c>
      <c r="Q5300" t="s">
        <v>7181</v>
      </c>
      <c r="R5300" t="s">
        <v>7178</v>
      </c>
      <c r="S5300" t="s">
        <v>12</v>
      </c>
      <c r="T5300" t="s">
        <v>11</v>
      </c>
      <c r="U5300" t="s">
        <v>19</v>
      </c>
    </row>
    <row r="5301" spans="1:21" x14ac:dyDescent="0.75">
      <c r="A5301">
        <v>66107226</v>
      </c>
      <c r="B5301" t="s">
        <v>10455</v>
      </c>
      <c r="C5301" t="s">
        <v>5473</v>
      </c>
      <c r="D5301" t="s">
        <v>5555</v>
      </c>
      <c r="E5301" t="s">
        <v>18</v>
      </c>
      <c r="F5301">
        <v>0</v>
      </c>
      <c r="J5301">
        <v>5</v>
      </c>
      <c r="K5301">
        <v>4</v>
      </c>
      <c r="L5301" t="s">
        <v>5577</v>
      </c>
      <c r="M5301" t="s">
        <v>5543</v>
      </c>
      <c r="N5301">
        <v>20</v>
      </c>
      <c r="O5301">
        <v>10.6666666666667</v>
      </c>
      <c r="P5301">
        <v>0.53333333333333299</v>
      </c>
      <c r="Q5301" t="s">
        <v>7198</v>
      </c>
      <c r="R5301" t="s">
        <v>7157</v>
      </c>
      <c r="S5301" t="s">
        <v>22</v>
      </c>
      <c r="T5301" t="s">
        <v>11</v>
      </c>
      <c r="U5301" t="s">
        <v>19</v>
      </c>
    </row>
    <row r="5302" spans="1:21" x14ac:dyDescent="0.75">
      <c r="A5302">
        <v>66107307</v>
      </c>
      <c r="B5302" t="s">
        <v>3907</v>
      </c>
      <c r="C5302" t="s">
        <v>5473</v>
      </c>
      <c r="D5302" t="s">
        <v>5555</v>
      </c>
      <c r="E5302" t="s">
        <v>18</v>
      </c>
      <c r="F5302">
        <v>0</v>
      </c>
      <c r="I5302">
        <v>590</v>
      </c>
      <c r="J5302">
        <v>219.333333333333</v>
      </c>
      <c r="K5302">
        <v>26</v>
      </c>
      <c r="L5302" t="s">
        <v>5577</v>
      </c>
      <c r="M5302" t="s">
        <v>5543</v>
      </c>
      <c r="N5302">
        <v>20</v>
      </c>
      <c r="O5302">
        <v>13.3333333333333</v>
      </c>
      <c r="P5302">
        <v>0.66666666666666696</v>
      </c>
      <c r="Q5302" t="s">
        <v>7235</v>
      </c>
      <c r="R5302" t="s">
        <v>7157</v>
      </c>
      <c r="S5302" t="s">
        <v>22</v>
      </c>
      <c r="T5302" t="s">
        <v>11</v>
      </c>
      <c r="U5302" t="s">
        <v>19</v>
      </c>
    </row>
    <row r="5303" spans="1:21" x14ac:dyDescent="0.75">
      <c r="A5303">
        <v>66107413</v>
      </c>
      <c r="B5303" t="s">
        <v>9597</v>
      </c>
      <c r="C5303" t="s">
        <v>5473</v>
      </c>
      <c r="D5303" t="s">
        <v>5555</v>
      </c>
      <c r="E5303" t="s">
        <v>18</v>
      </c>
      <c r="F5303">
        <v>0</v>
      </c>
      <c r="I5303">
        <v>21</v>
      </c>
      <c r="J5303">
        <v>44</v>
      </c>
      <c r="K5303">
        <v>17</v>
      </c>
      <c r="L5303" t="s">
        <v>5577</v>
      </c>
      <c r="M5303" t="s">
        <v>5543</v>
      </c>
      <c r="N5303">
        <v>20</v>
      </c>
      <c r="O5303">
        <v>5</v>
      </c>
      <c r="P5303">
        <v>0.25</v>
      </c>
      <c r="Q5303" t="s">
        <v>7187</v>
      </c>
      <c r="R5303" t="s">
        <v>7180</v>
      </c>
      <c r="S5303" t="s">
        <v>22</v>
      </c>
      <c r="T5303" t="s">
        <v>11</v>
      </c>
      <c r="U5303" t="s">
        <v>19</v>
      </c>
    </row>
    <row r="5304" spans="1:21" x14ac:dyDescent="0.75">
      <c r="A5304">
        <v>66107495</v>
      </c>
      <c r="B5304" t="s">
        <v>1993</v>
      </c>
      <c r="C5304" t="s">
        <v>5473</v>
      </c>
      <c r="D5304" t="s">
        <v>5555</v>
      </c>
      <c r="E5304" t="s">
        <v>18</v>
      </c>
      <c r="F5304">
        <v>0</v>
      </c>
      <c r="G5304">
        <v>4</v>
      </c>
      <c r="H5304" t="s">
        <v>11904</v>
      </c>
      <c r="I5304">
        <v>51</v>
      </c>
      <c r="J5304">
        <v>45.3333333333333</v>
      </c>
      <c r="K5304">
        <v>6</v>
      </c>
      <c r="L5304" t="s">
        <v>5549</v>
      </c>
      <c r="M5304" t="s">
        <v>5543</v>
      </c>
      <c r="N5304">
        <v>20</v>
      </c>
      <c r="O5304">
        <v>6.3333333333333304</v>
      </c>
      <c r="P5304">
        <v>0.31666666666666698</v>
      </c>
      <c r="Q5304" t="s">
        <v>7182</v>
      </c>
      <c r="R5304" t="s">
        <v>7154</v>
      </c>
      <c r="S5304" t="s">
        <v>12</v>
      </c>
      <c r="T5304" t="s">
        <v>11</v>
      </c>
      <c r="U5304" t="s">
        <v>19</v>
      </c>
    </row>
    <row r="5305" spans="1:21" x14ac:dyDescent="0.75">
      <c r="A5305">
        <v>66107543</v>
      </c>
      <c r="B5305" t="s">
        <v>4057</v>
      </c>
      <c r="C5305" t="s">
        <v>5473</v>
      </c>
      <c r="D5305" t="s">
        <v>5555</v>
      </c>
      <c r="E5305" t="s">
        <v>18</v>
      </c>
      <c r="F5305">
        <v>0</v>
      </c>
      <c r="I5305">
        <v>6</v>
      </c>
      <c r="J5305">
        <v>8.3333333333333304</v>
      </c>
      <c r="L5305" t="s">
        <v>5577</v>
      </c>
      <c r="M5305" t="s">
        <v>5543</v>
      </c>
      <c r="N5305">
        <v>20</v>
      </c>
      <c r="O5305">
        <v>10.3333333333333</v>
      </c>
      <c r="P5305">
        <v>0.51666666666666705</v>
      </c>
      <c r="Q5305" t="s">
        <v>7198</v>
      </c>
      <c r="R5305" t="s">
        <v>7157</v>
      </c>
      <c r="S5305" t="s">
        <v>22</v>
      </c>
      <c r="T5305" t="s">
        <v>11</v>
      </c>
      <c r="U5305" t="s">
        <v>19</v>
      </c>
    </row>
    <row r="5306" spans="1:21" x14ac:dyDescent="0.75">
      <c r="A5306">
        <v>66108365</v>
      </c>
      <c r="B5306" t="s">
        <v>9406</v>
      </c>
      <c r="C5306" t="s">
        <v>5473</v>
      </c>
      <c r="D5306" t="s">
        <v>5555</v>
      </c>
      <c r="E5306" t="s">
        <v>18</v>
      </c>
      <c r="F5306">
        <v>0</v>
      </c>
      <c r="I5306">
        <v>7</v>
      </c>
      <c r="J5306">
        <v>12</v>
      </c>
      <c r="K5306">
        <v>30</v>
      </c>
      <c r="L5306" t="s">
        <v>5577</v>
      </c>
      <c r="M5306" t="s">
        <v>5543</v>
      </c>
      <c r="N5306">
        <v>20</v>
      </c>
      <c r="O5306">
        <v>8.6666666666666696</v>
      </c>
      <c r="P5306">
        <v>0.43333333333333302</v>
      </c>
      <c r="Q5306" t="s">
        <v>7182</v>
      </c>
      <c r="R5306" t="s">
        <v>7154</v>
      </c>
      <c r="S5306" t="s">
        <v>12</v>
      </c>
      <c r="T5306" t="s">
        <v>11</v>
      </c>
      <c r="U5306" t="s">
        <v>19</v>
      </c>
    </row>
    <row r="5307" spans="1:21" x14ac:dyDescent="0.75">
      <c r="A5307">
        <v>66108481</v>
      </c>
      <c r="B5307" t="s">
        <v>4398</v>
      </c>
      <c r="C5307" t="s">
        <v>5473</v>
      </c>
      <c r="D5307" t="s">
        <v>5556</v>
      </c>
      <c r="E5307" t="s">
        <v>18</v>
      </c>
      <c r="F5307">
        <v>0</v>
      </c>
      <c r="G5307">
        <v>6</v>
      </c>
      <c r="H5307" t="s">
        <v>11904</v>
      </c>
      <c r="I5307">
        <v>84</v>
      </c>
      <c r="J5307">
        <v>33.6666666666667</v>
      </c>
      <c r="K5307">
        <v>69</v>
      </c>
      <c r="L5307" t="s">
        <v>5549</v>
      </c>
      <c r="M5307" t="s">
        <v>5543</v>
      </c>
      <c r="N5307">
        <v>20</v>
      </c>
      <c r="O5307">
        <v>10</v>
      </c>
      <c r="P5307">
        <v>0.5</v>
      </c>
      <c r="Q5307" t="s">
        <v>7179</v>
      </c>
      <c r="R5307" t="s">
        <v>7180</v>
      </c>
      <c r="S5307" t="s">
        <v>22</v>
      </c>
      <c r="T5307" t="s">
        <v>11</v>
      </c>
      <c r="U5307" t="s">
        <v>19</v>
      </c>
    </row>
    <row r="5308" spans="1:21" x14ac:dyDescent="0.75">
      <c r="A5308">
        <v>66108586</v>
      </c>
      <c r="B5308" t="s">
        <v>4493</v>
      </c>
      <c r="C5308" t="s">
        <v>5473</v>
      </c>
      <c r="D5308" t="s">
        <v>5555</v>
      </c>
      <c r="E5308" t="s">
        <v>18</v>
      </c>
      <c r="F5308">
        <v>0</v>
      </c>
      <c r="I5308">
        <v>5</v>
      </c>
      <c r="J5308">
        <v>5.6666666666666696</v>
      </c>
      <c r="K5308">
        <v>5</v>
      </c>
      <c r="L5308" t="s">
        <v>5577</v>
      </c>
      <c r="M5308" t="s">
        <v>5543</v>
      </c>
      <c r="N5308">
        <v>20</v>
      </c>
      <c r="O5308">
        <v>5</v>
      </c>
      <c r="P5308">
        <v>0.25</v>
      </c>
      <c r="Q5308" t="s">
        <v>7183</v>
      </c>
      <c r="R5308" t="s">
        <v>7184</v>
      </c>
      <c r="S5308" t="s">
        <v>22</v>
      </c>
      <c r="T5308" t="s">
        <v>11</v>
      </c>
      <c r="U5308" t="s">
        <v>19</v>
      </c>
    </row>
    <row r="5309" spans="1:21" x14ac:dyDescent="0.75">
      <c r="A5309">
        <v>66108900</v>
      </c>
      <c r="B5309" t="s">
        <v>1833</v>
      </c>
      <c r="C5309" t="s">
        <v>5473</v>
      </c>
      <c r="D5309" t="s">
        <v>5556</v>
      </c>
      <c r="E5309" t="s">
        <v>18</v>
      </c>
      <c r="F5309">
        <v>0</v>
      </c>
      <c r="I5309">
        <v>6</v>
      </c>
      <c r="J5309">
        <v>8.6666666666666696</v>
      </c>
      <c r="K5309">
        <v>10</v>
      </c>
      <c r="L5309" t="s">
        <v>5577</v>
      </c>
      <c r="M5309" t="s">
        <v>5543</v>
      </c>
      <c r="N5309">
        <v>20</v>
      </c>
      <c r="O5309">
        <v>10</v>
      </c>
      <c r="P5309">
        <v>0.5</v>
      </c>
      <c r="Q5309" t="s">
        <v>7190</v>
      </c>
      <c r="R5309" t="s">
        <v>7170</v>
      </c>
      <c r="S5309" t="s">
        <v>12</v>
      </c>
      <c r="T5309" t="s">
        <v>11</v>
      </c>
      <c r="U5309" t="s">
        <v>19</v>
      </c>
    </row>
    <row r="5310" spans="1:21" x14ac:dyDescent="0.75">
      <c r="A5310">
        <v>66108965</v>
      </c>
      <c r="B5310" t="s">
        <v>1920</v>
      </c>
      <c r="C5310" t="s">
        <v>5473</v>
      </c>
      <c r="D5310" t="s">
        <v>5555</v>
      </c>
      <c r="E5310" t="s">
        <v>18</v>
      </c>
      <c r="F5310">
        <v>0</v>
      </c>
      <c r="G5310">
        <v>3</v>
      </c>
      <c r="H5310" t="s">
        <v>11904</v>
      </c>
      <c r="I5310">
        <v>35</v>
      </c>
      <c r="J5310">
        <v>19</v>
      </c>
      <c r="K5310">
        <v>8</v>
      </c>
      <c r="L5310" t="s">
        <v>5549</v>
      </c>
      <c r="M5310" t="s">
        <v>5543</v>
      </c>
      <c r="N5310">
        <v>20</v>
      </c>
      <c r="O5310">
        <v>8</v>
      </c>
      <c r="P5310">
        <v>0.4</v>
      </c>
      <c r="Q5310" t="s">
        <v>7204</v>
      </c>
      <c r="R5310" t="s">
        <v>7184</v>
      </c>
      <c r="S5310" t="s">
        <v>22</v>
      </c>
      <c r="T5310" t="s">
        <v>11</v>
      </c>
      <c r="U5310" t="s">
        <v>19</v>
      </c>
    </row>
    <row r="5311" spans="1:21" x14ac:dyDescent="0.75">
      <c r="A5311">
        <v>66109125</v>
      </c>
      <c r="B5311" t="s">
        <v>10460</v>
      </c>
      <c r="C5311" t="s">
        <v>5456</v>
      </c>
      <c r="D5311" t="s">
        <v>5556</v>
      </c>
      <c r="E5311" t="s">
        <v>18</v>
      </c>
      <c r="F5311">
        <v>0</v>
      </c>
      <c r="I5311">
        <v>9</v>
      </c>
      <c r="J5311">
        <v>7</v>
      </c>
      <c r="K5311">
        <v>13</v>
      </c>
      <c r="L5311" t="s">
        <v>5577</v>
      </c>
      <c r="M5311" t="s">
        <v>5543</v>
      </c>
      <c r="N5311">
        <v>20</v>
      </c>
      <c r="O5311">
        <v>16.3333333333333</v>
      </c>
      <c r="P5311">
        <v>0.81666666666666698</v>
      </c>
      <c r="Q5311" t="s">
        <v>7346</v>
      </c>
      <c r="R5311" t="s">
        <v>7157</v>
      </c>
      <c r="S5311" t="s">
        <v>22</v>
      </c>
      <c r="T5311" t="s">
        <v>11</v>
      </c>
      <c r="U5311" t="s">
        <v>19</v>
      </c>
    </row>
    <row r="5312" spans="1:21" x14ac:dyDescent="0.75">
      <c r="A5312">
        <v>66109447</v>
      </c>
      <c r="B5312" t="s">
        <v>8760</v>
      </c>
      <c r="C5312" t="s">
        <v>5473</v>
      </c>
      <c r="D5312" t="s">
        <v>5556</v>
      </c>
      <c r="E5312" t="s">
        <v>18</v>
      </c>
      <c r="F5312">
        <v>0</v>
      </c>
      <c r="I5312">
        <v>2</v>
      </c>
      <c r="J5312">
        <v>6.6666666666666696</v>
      </c>
      <c r="K5312">
        <v>3</v>
      </c>
      <c r="L5312" t="s">
        <v>5577</v>
      </c>
      <c r="M5312" t="s">
        <v>5543</v>
      </c>
      <c r="N5312">
        <v>20</v>
      </c>
      <c r="O5312">
        <v>9</v>
      </c>
      <c r="P5312">
        <v>0.45</v>
      </c>
      <c r="Q5312" t="s">
        <v>7193</v>
      </c>
      <c r="R5312" t="s">
        <v>7178</v>
      </c>
      <c r="S5312" t="s">
        <v>12</v>
      </c>
      <c r="T5312" t="s">
        <v>11</v>
      </c>
      <c r="U5312" t="s">
        <v>19</v>
      </c>
    </row>
    <row r="5313" spans="1:21" x14ac:dyDescent="0.75">
      <c r="A5313">
        <v>66109946</v>
      </c>
      <c r="B5313" t="s">
        <v>9210</v>
      </c>
      <c r="C5313" t="s">
        <v>5473</v>
      </c>
      <c r="D5313" t="s">
        <v>5555</v>
      </c>
      <c r="E5313" t="s">
        <v>18</v>
      </c>
      <c r="F5313">
        <v>0</v>
      </c>
      <c r="G5313">
        <v>5</v>
      </c>
      <c r="H5313" t="s">
        <v>11904</v>
      </c>
      <c r="I5313">
        <v>54</v>
      </c>
      <c r="J5313">
        <v>32</v>
      </c>
      <c r="K5313">
        <v>15</v>
      </c>
      <c r="L5313" t="s">
        <v>5549</v>
      </c>
      <c r="M5313" t="s">
        <v>5543</v>
      </c>
      <c r="N5313">
        <v>20</v>
      </c>
      <c r="O5313">
        <v>12.6666666666667</v>
      </c>
      <c r="P5313">
        <v>0.63333333333333297</v>
      </c>
      <c r="Q5313" t="s">
        <v>7188</v>
      </c>
      <c r="R5313" t="s">
        <v>7180</v>
      </c>
      <c r="S5313" t="s">
        <v>22</v>
      </c>
      <c r="T5313" t="s">
        <v>11</v>
      </c>
      <c r="U5313" t="s">
        <v>19</v>
      </c>
    </row>
    <row r="5314" spans="1:21" x14ac:dyDescent="0.75">
      <c r="A5314">
        <v>66110047</v>
      </c>
      <c r="B5314" t="s">
        <v>9771</v>
      </c>
      <c r="C5314" t="s">
        <v>5473</v>
      </c>
      <c r="D5314" t="s">
        <v>5555</v>
      </c>
      <c r="E5314" t="s">
        <v>18</v>
      </c>
      <c r="F5314">
        <v>0</v>
      </c>
      <c r="I5314">
        <v>4</v>
      </c>
      <c r="J5314">
        <v>3.3333333333333299</v>
      </c>
      <c r="K5314">
        <v>4</v>
      </c>
      <c r="L5314" t="s">
        <v>5577</v>
      </c>
      <c r="M5314" t="s">
        <v>5543</v>
      </c>
      <c r="N5314">
        <v>20</v>
      </c>
      <c r="O5314">
        <v>11.6666666666667</v>
      </c>
      <c r="P5314">
        <v>0.58333333333333304</v>
      </c>
      <c r="Q5314" t="s">
        <v>7169</v>
      </c>
      <c r="R5314" t="s">
        <v>7170</v>
      </c>
      <c r="S5314" t="s">
        <v>12</v>
      </c>
      <c r="T5314" t="s">
        <v>11</v>
      </c>
      <c r="U5314" t="s">
        <v>19</v>
      </c>
    </row>
    <row r="5315" spans="1:21" x14ac:dyDescent="0.75">
      <c r="A5315">
        <v>66110470</v>
      </c>
      <c r="B5315" t="s">
        <v>9772</v>
      </c>
      <c r="C5315" t="s">
        <v>5473</v>
      </c>
      <c r="D5315" t="s">
        <v>5555</v>
      </c>
      <c r="E5315" t="s">
        <v>18</v>
      </c>
      <c r="F5315">
        <v>0</v>
      </c>
      <c r="I5315">
        <v>17</v>
      </c>
      <c r="J5315">
        <v>14</v>
      </c>
      <c r="K5315">
        <v>7</v>
      </c>
      <c r="L5315" t="s">
        <v>5577</v>
      </c>
      <c r="M5315" t="s">
        <v>5543</v>
      </c>
      <c r="N5315">
        <v>20</v>
      </c>
      <c r="O5315">
        <v>2</v>
      </c>
      <c r="P5315">
        <v>0.1</v>
      </c>
      <c r="Q5315" t="s">
        <v>7185</v>
      </c>
      <c r="R5315" t="s">
        <v>7184</v>
      </c>
      <c r="S5315" t="s">
        <v>22</v>
      </c>
      <c r="T5315" t="s">
        <v>11</v>
      </c>
      <c r="U5315" t="s">
        <v>19</v>
      </c>
    </row>
    <row r="5316" spans="1:21" x14ac:dyDescent="0.75">
      <c r="A5316">
        <v>66110620</v>
      </c>
      <c r="B5316" t="s">
        <v>9299</v>
      </c>
      <c r="C5316" t="s">
        <v>5473</v>
      </c>
      <c r="D5316" t="s">
        <v>5555</v>
      </c>
      <c r="E5316" t="s">
        <v>18</v>
      </c>
      <c r="F5316">
        <v>0</v>
      </c>
      <c r="I5316">
        <v>5</v>
      </c>
      <c r="J5316">
        <v>9.3333333333333304</v>
      </c>
      <c r="K5316">
        <v>27</v>
      </c>
      <c r="L5316" t="s">
        <v>5577</v>
      </c>
      <c r="M5316" t="s">
        <v>5543</v>
      </c>
      <c r="N5316">
        <v>20</v>
      </c>
      <c r="O5316">
        <v>5.6666666666666696</v>
      </c>
      <c r="P5316">
        <v>0.28333333333333299</v>
      </c>
      <c r="Q5316" t="s">
        <v>7223</v>
      </c>
      <c r="R5316" t="s">
        <v>7178</v>
      </c>
      <c r="S5316" t="s">
        <v>12</v>
      </c>
      <c r="T5316" t="s">
        <v>11</v>
      </c>
      <c r="U5316" t="s">
        <v>19</v>
      </c>
    </row>
    <row r="5317" spans="1:21" x14ac:dyDescent="0.75">
      <c r="A5317">
        <v>66110903</v>
      </c>
      <c r="B5317" t="s">
        <v>8979</v>
      </c>
      <c r="C5317" t="s">
        <v>5473</v>
      </c>
      <c r="D5317" t="s">
        <v>5555</v>
      </c>
      <c r="E5317" t="s">
        <v>18</v>
      </c>
      <c r="F5317">
        <v>0</v>
      </c>
      <c r="I5317">
        <v>5</v>
      </c>
      <c r="J5317">
        <v>3.6666666666666701</v>
      </c>
      <c r="K5317">
        <v>15</v>
      </c>
      <c r="L5317" t="s">
        <v>5577</v>
      </c>
      <c r="M5317" t="s">
        <v>5543</v>
      </c>
      <c r="N5317">
        <v>20</v>
      </c>
      <c r="O5317">
        <v>11.3333333333333</v>
      </c>
      <c r="P5317">
        <v>0.56666666666666698</v>
      </c>
      <c r="Q5317" t="s">
        <v>7177</v>
      </c>
      <c r="R5317" t="s">
        <v>7178</v>
      </c>
      <c r="S5317" t="s">
        <v>12</v>
      </c>
      <c r="T5317" t="s">
        <v>11</v>
      </c>
      <c r="U5317" t="s">
        <v>19</v>
      </c>
    </row>
    <row r="5318" spans="1:21" x14ac:dyDescent="0.75">
      <c r="A5318">
        <v>66111009</v>
      </c>
      <c r="B5318" t="s">
        <v>9425</v>
      </c>
      <c r="C5318" t="s">
        <v>5473</v>
      </c>
      <c r="D5318" t="s">
        <v>5556</v>
      </c>
      <c r="E5318" t="s">
        <v>18</v>
      </c>
      <c r="F5318">
        <v>0</v>
      </c>
      <c r="I5318">
        <v>3</v>
      </c>
      <c r="J5318">
        <v>3</v>
      </c>
      <c r="K5318">
        <v>12</v>
      </c>
      <c r="L5318" t="s">
        <v>5577</v>
      </c>
      <c r="M5318" t="s">
        <v>5543</v>
      </c>
      <c r="N5318">
        <v>20</v>
      </c>
      <c r="O5318">
        <v>5.6666666666666696</v>
      </c>
      <c r="P5318">
        <v>0.28333333333333299</v>
      </c>
      <c r="Q5318" t="s">
        <v>7193</v>
      </c>
      <c r="R5318" t="s">
        <v>7178</v>
      </c>
      <c r="S5318" t="s">
        <v>12</v>
      </c>
      <c r="T5318" t="s">
        <v>11</v>
      </c>
      <c r="U5318" t="s">
        <v>19</v>
      </c>
    </row>
    <row r="5319" spans="1:21" x14ac:dyDescent="0.75">
      <c r="A5319">
        <v>66111112</v>
      </c>
      <c r="B5319" t="s">
        <v>8419</v>
      </c>
      <c r="C5319" t="s">
        <v>5473</v>
      </c>
      <c r="D5319" t="s">
        <v>5555</v>
      </c>
      <c r="E5319" t="s">
        <v>18</v>
      </c>
      <c r="F5319">
        <v>0</v>
      </c>
      <c r="I5319">
        <v>5</v>
      </c>
      <c r="J5319">
        <v>4</v>
      </c>
      <c r="K5319">
        <v>4</v>
      </c>
      <c r="L5319" t="s">
        <v>5577</v>
      </c>
      <c r="M5319" t="s">
        <v>5543</v>
      </c>
      <c r="N5319">
        <v>20</v>
      </c>
      <c r="O5319">
        <v>10</v>
      </c>
      <c r="P5319">
        <v>0.5</v>
      </c>
      <c r="Q5319" t="s">
        <v>7192</v>
      </c>
      <c r="R5319" t="s">
        <v>7160</v>
      </c>
      <c r="S5319" t="s">
        <v>12</v>
      </c>
      <c r="T5319" t="s">
        <v>11</v>
      </c>
      <c r="U5319" t="s">
        <v>19</v>
      </c>
    </row>
    <row r="5320" spans="1:21" x14ac:dyDescent="0.75">
      <c r="A5320">
        <v>66111637</v>
      </c>
      <c r="B5320" t="s">
        <v>10464</v>
      </c>
      <c r="C5320" t="s">
        <v>5473</v>
      </c>
      <c r="D5320" t="s">
        <v>5556</v>
      </c>
      <c r="E5320" t="s">
        <v>18</v>
      </c>
      <c r="F5320">
        <v>0</v>
      </c>
      <c r="I5320">
        <v>25</v>
      </c>
      <c r="J5320">
        <v>17</v>
      </c>
      <c r="K5320">
        <v>68</v>
      </c>
      <c r="L5320" t="s">
        <v>5577</v>
      </c>
      <c r="M5320" t="s">
        <v>5543</v>
      </c>
      <c r="N5320">
        <v>20</v>
      </c>
      <c r="O5320">
        <v>6.6666666666666696</v>
      </c>
      <c r="P5320">
        <v>0.33333333333333298</v>
      </c>
      <c r="Q5320" t="s">
        <v>7187</v>
      </c>
      <c r="R5320" t="s">
        <v>7180</v>
      </c>
      <c r="S5320" t="s">
        <v>22</v>
      </c>
      <c r="T5320" t="s">
        <v>11</v>
      </c>
      <c r="U5320" t="s">
        <v>19</v>
      </c>
    </row>
    <row r="5321" spans="1:21" x14ac:dyDescent="0.75">
      <c r="A5321">
        <v>66111782</v>
      </c>
      <c r="B5321" t="s">
        <v>8981</v>
      </c>
      <c r="C5321" t="s">
        <v>5478</v>
      </c>
      <c r="D5321" t="s">
        <v>5555</v>
      </c>
      <c r="E5321" t="s">
        <v>18</v>
      </c>
      <c r="F5321">
        <v>0</v>
      </c>
      <c r="I5321">
        <v>13</v>
      </c>
      <c r="J5321">
        <v>10</v>
      </c>
      <c r="K5321">
        <v>25</v>
      </c>
      <c r="L5321" t="s">
        <v>5577</v>
      </c>
      <c r="M5321" t="s">
        <v>5543</v>
      </c>
      <c r="N5321">
        <v>20</v>
      </c>
      <c r="O5321">
        <v>15</v>
      </c>
      <c r="P5321">
        <v>0.75</v>
      </c>
      <c r="Q5321" t="s">
        <v>7199</v>
      </c>
      <c r="R5321" t="s">
        <v>7166</v>
      </c>
      <c r="S5321" t="s">
        <v>12</v>
      </c>
      <c r="T5321" t="s">
        <v>11</v>
      </c>
      <c r="U5321" t="s">
        <v>19</v>
      </c>
    </row>
    <row r="5322" spans="1:21" x14ac:dyDescent="0.75">
      <c r="A5322">
        <v>66111896</v>
      </c>
      <c r="B5322" t="s">
        <v>9046</v>
      </c>
      <c r="C5322" t="s">
        <v>5473</v>
      </c>
      <c r="D5322" t="s">
        <v>5556</v>
      </c>
      <c r="E5322" t="s">
        <v>18</v>
      </c>
      <c r="F5322">
        <v>0</v>
      </c>
      <c r="G5322">
        <v>5</v>
      </c>
      <c r="H5322" t="s">
        <v>11904</v>
      </c>
      <c r="I5322">
        <v>3</v>
      </c>
      <c r="J5322">
        <v>3.6666666666666701</v>
      </c>
      <c r="K5322">
        <v>9</v>
      </c>
      <c r="L5322" t="s">
        <v>5549</v>
      </c>
      <c r="M5322" t="s">
        <v>5543</v>
      </c>
      <c r="N5322">
        <v>20</v>
      </c>
      <c r="O5322">
        <v>8</v>
      </c>
      <c r="P5322">
        <v>0.4</v>
      </c>
      <c r="Q5322" t="s">
        <v>7194</v>
      </c>
      <c r="R5322" t="s">
        <v>7154</v>
      </c>
      <c r="S5322" t="s">
        <v>12</v>
      </c>
      <c r="T5322" t="s">
        <v>11</v>
      </c>
      <c r="U5322" t="s">
        <v>19</v>
      </c>
    </row>
    <row r="5323" spans="1:21" x14ac:dyDescent="0.75">
      <c r="A5323">
        <v>66112071</v>
      </c>
      <c r="B5323" t="s">
        <v>9429</v>
      </c>
      <c r="C5323" t="s">
        <v>5473</v>
      </c>
      <c r="D5323" t="s">
        <v>5555</v>
      </c>
      <c r="E5323" t="s">
        <v>18</v>
      </c>
      <c r="F5323">
        <v>0</v>
      </c>
      <c r="I5323">
        <v>13</v>
      </c>
      <c r="J5323">
        <v>21.3333333333333</v>
      </c>
      <c r="K5323">
        <v>15</v>
      </c>
      <c r="L5323" t="s">
        <v>5577</v>
      </c>
      <c r="M5323" t="s">
        <v>5543</v>
      </c>
      <c r="N5323">
        <v>20</v>
      </c>
      <c r="O5323">
        <v>8.6666666666666696</v>
      </c>
      <c r="P5323">
        <v>0.43333333333333302</v>
      </c>
      <c r="Q5323" t="s">
        <v>7176</v>
      </c>
      <c r="R5323" t="s">
        <v>7170</v>
      </c>
      <c r="S5323" t="s">
        <v>12</v>
      </c>
      <c r="T5323" t="s">
        <v>11</v>
      </c>
      <c r="U5323" t="s">
        <v>19</v>
      </c>
    </row>
    <row r="5324" spans="1:21" x14ac:dyDescent="0.75">
      <c r="A5324">
        <v>66112154</v>
      </c>
      <c r="B5324" t="s">
        <v>866</v>
      </c>
      <c r="C5324" t="s">
        <v>5473</v>
      </c>
      <c r="D5324" t="s">
        <v>5556</v>
      </c>
      <c r="E5324" t="s">
        <v>18</v>
      </c>
      <c r="F5324">
        <v>0</v>
      </c>
      <c r="I5324">
        <v>4</v>
      </c>
      <c r="J5324">
        <v>5.3333333333333304</v>
      </c>
      <c r="K5324">
        <v>4</v>
      </c>
      <c r="L5324" t="s">
        <v>5577</v>
      </c>
      <c r="M5324" t="s">
        <v>5543</v>
      </c>
      <c r="N5324">
        <v>20</v>
      </c>
      <c r="O5324">
        <v>10</v>
      </c>
      <c r="P5324">
        <v>0.5</v>
      </c>
      <c r="Q5324" t="s">
        <v>7169</v>
      </c>
      <c r="R5324" t="s">
        <v>7170</v>
      </c>
      <c r="S5324" t="s">
        <v>12</v>
      </c>
      <c r="T5324" t="s">
        <v>11</v>
      </c>
      <c r="U5324" t="s">
        <v>19</v>
      </c>
    </row>
    <row r="5325" spans="1:21" x14ac:dyDescent="0.75">
      <c r="A5325">
        <v>66112279</v>
      </c>
      <c r="B5325" t="s">
        <v>4244</v>
      </c>
      <c r="C5325" t="s">
        <v>5473</v>
      </c>
      <c r="D5325" t="s">
        <v>5556</v>
      </c>
      <c r="E5325" t="s">
        <v>18</v>
      </c>
      <c r="F5325">
        <v>0</v>
      </c>
      <c r="I5325">
        <v>15</v>
      </c>
      <c r="J5325">
        <v>12.6666666666667</v>
      </c>
      <c r="K5325">
        <v>4</v>
      </c>
      <c r="L5325" t="s">
        <v>5577</v>
      </c>
      <c r="M5325" t="s">
        <v>5543</v>
      </c>
      <c r="N5325">
        <v>20</v>
      </c>
      <c r="O5325">
        <v>13.3333333333333</v>
      </c>
      <c r="P5325">
        <v>0.66666666666666696</v>
      </c>
      <c r="Q5325" t="s">
        <v>7230</v>
      </c>
      <c r="R5325" t="s">
        <v>7160</v>
      </c>
      <c r="S5325" t="s">
        <v>12</v>
      </c>
      <c r="T5325" t="s">
        <v>11</v>
      </c>
      <c r="U5325" t="s">
        <v>19</v>
      </c>
    </row>
    <row r="5326" spans="1:21" x14ac:dyDescent="0.75">
      <c r="A5326">
        <v>66112500</v>
      </c>
      <c r="B5326" t="s">
        <v>9336</v>
      </c>
      <c r="C5326" t="s">
        <v>5456</v>
      </c>
      <c r="D5326" t="s">
        <v>5555</v>
      </c>
      <c r="E5326" t="s">
        <v>18</v>
      </c>
      <c r="F5326">
        <v>0</v>
      </c>
      <c r="J5326">
        <v>1.3333333333333299</v>
      </c>
      <c r="K5326">
        <v>107</v>
      </c>
      <c r="L5326" t="s">
        <v>5577</v>
      </c>
      <c r="M5326" t="s">
        <v>5543</v>
      </c>
      <c r="N5326">
        <v>20</v>
      </c>
      <c r="O5326">
        <v>5</v>
      </c>
      <c r="P5326">
        <v>0.25</v>
      </c>
      <c r="Q5326" t="s">
        <v>7212</v>
      </c>
      <c r="R5326" t="s">
        <v>7184</v>
      </c>
      <c r="S5326" t="s">
        <v>22</v>
      </c>
      <c r="T5326" t="s">
        <v>11</v>
      </c>
      <c r="U5326" t="s">
        <v>19</v>
      </c>
    </row>
    <row r="5327" spans="1:21" x14ac:dyDescent="0.75">
      <c r="A5327">
        <v>66112503</v>
      </c>
      <c r="B5327" t="s">
        <v>10187</v>
      </c>
      <c r="C5327" t="s">
        <v>5473</v>
      </c>
      <c r="D5327" t="s">
        <v>5556</v>
      </c>
      <c r="E5327" t="s">
        <v>18</v>
      </c>
      <c r="F5327">
        <v>0</v>
      </c>
      <c r="I5327">
        <v>4</v>
      </c>
      <c r="J5327">
        <v>4.3333333333333304</v>
      </c>
      <c r="K5327">
        <v>3</v>
      </c>
      <c r="L5327" t="s">
        <v>5577</v>
      </c>
      <c r="M5327" t="s">
        <v>5543</v>
      </c>
      <c r="N5327">
        <v>20</v>
      </c>
      <c r="O5327">
        <v>13.3333333333333</v>
      </c>
      <c r="P5327">
        <v>0.66666666666666696</v>
      </c>
      <c r="Q5327" t="s">
        <v>7230</v>
      </c>
      <c r="R5327" t="s">
        <v>7160</v>
      </c>
      <c r="S5327" t="s">
        <v>12</v>
      </c>
      <c r="T5327" t="s">
        <v>11</v>
      </c>
      <c r="U5327" t="s">
        <v>19</v>
      </c>
    </row>
    <row r="5328" spans="1:21" x14ac:dyDescent="0.75">
      <c r="A5328">
        <v>66112726</v>
      </c>
      <c r="B5328" t="s">
        <v>666</v>
      </c>
      <c r="C5328" t="s">
        <v>5456</v>
      </c>
      <c r="D5328" t="s">
        <v>5555</v>
      </c>
      <c r="E5328" t="s">
        <v>18</v>
      </c>
      <c r="F5328">
        <v>0</v>
      </c>
      <c r="I5328">
        <v>10</v>
      </c>
      <c r="J5328">
        <v>16</v>
      </c>
      <c r="K5328">
        <v>9</v>
      </c>
      <c r="L5328" t="s">
        <v>5577</v>
      </c>
      <c r="M5328" t="s">
        <v>5543</v>
      </c>
      <c r="N5328">
        <v>20</v>
      </c>
      <c r="O5328">
        <v>7</v>
      </c>
      <c r="P5328">
        <v>0.35</v>
      </c>
      <c r="Q5328" t="s">
        <v>7247</v>
      </c>
      <c r="R5328" t="s">
        <v>7180</v>
      </c>
      <c r="S5328" t="s">
        <v>22</v>
      </c>
      <c r="T5328" t="s">
        <v>11</v>
      </c>
      <c r="U5328" t="s">
        <v>19</v>
      </c>
    </row>
    <row r="5329" spans="1:21" x14ac:dyDescent="0.75">
      <c r="A5329">
        <v>66112768</v>
      </c>
      <c r="B5329" t="s">
        <v>10468</v>
      </c>
      <c r="C5329" t="s">
        <v>5473</v>
      </c>
      <c r="D5329" t="s">
        <v>5555</v>
      </c>
      <c r="E5329" t="s">
        <v>18</v>
      </c>
      <c r="F5329">
        <v>0</v>
      </c>
      <c r="I5329">
        <v>4</v>
      </c>
      <c r="J5329">
        <v>12.6666666666667</v>
      </c>
      <c r="K5329">
        <v>5</v>
      </c>
      <c r="L5329" t="s">
        <v>5577</v>
      </c>
      <c r="M5329" t="s">
        <v>5543</v>
      </c>
      <c r="N5329">
        <v>20</v>
      </c>
      <c r="O5329">
        <v>10.3333333333333</v>
      </c>
      <c r="P5329">
        <v>0.51666666666666705</v>
      </c>
      <c r="Q5329" t="s">
        <v>7198</v>
      </c>
      <c r="R5329" t="s">
        <v>7157</v>
      </c>
      <c r="S5329" t="s">
        <v>22</v>
      </c>
      <c r="T5329" t="s">
        <v>11</v>
      </c>
      <c r="U5329" t="s">
        <v>19</v>
      </c>
    </row>
    <row r="5330" spans="1:21" x14ac:dyDescent="0.75">
      <c r="A5330">
        <v>66113009</v>
      </c>
      <c r="B5330" t="s">
        <v>2945</v>
      </c>
      <c r="C5330" t="s">
        <v>5473</v>
      </c>
      <c r="D5330" t="s">
        <v>5555</v>
      </c>
      <c r="E5330" t="s">
        <v>18</v>
      </c>
      <c r="F5330">
        <v>0</v>
      </c>
      <c r="I5330">
        <v>12</v>
      </c>
      <c r="J5330">
        <v>6.6666666666666696</v>
      </c>
      <c r="K5330">
        <v>6</v>
      </c>
      <c r="L5330" t="s">
        <v>5577</v>
      </c>
      <c r="M5330" t="s">
        <v>5543</v>
      </c>
      <c r="N5330">
        <v>20</v>
      </c>
      <c r="O5330">
        <v>8</v>
      </c>
      <c r="P5330">
        <v>0.4</v>
      </c>
      <c r="Q5330" t="s">
        <v>7181</v>
      </c>
      <c r="R5330" t="s">
        <v>7178</v>
      </c>
      <c r="S5330" t="s">
        <v>12</v>
      </c>
      <c r="T5330" t="s">
        <v>11</v>
      </c>
      <c r="U5330" t="s">
        <v>19</v>
      </c>
    </row>
    <row r="5331" spans="1:21" x14ac:dyDescent="0.75">
      <c r="A5331">
        <v>66113402</v>
      </c>
      <c r="B5331" t="s">
        <v>8204</v>
      </c>
      <c r="C5331" t="s">
        <v>5473</v>
      </c>
      <c r="D5331" t="s">
        <v>5564</v>
      </c>
      <c r="E5331" t="s">
        <v>18</v>
      </c>
      <c r="F5331">
        <v>0</v>
      </c>
      <c r="I5331">
        <v>2</v>
      </c>
      <c r="J5331">
        <v>3</v>
      </c>
      <c r="L5331" t="s">
        <v>5577</v>
      </c>
      <c r="M5331" t="s">
        <v>5543</v>
      </c>
      <c r="N5331">
        <v>20</v>
      </c>
      <c r="O5331">
        <v>9.3333333333333304</v>
      </c>
      <c r="P5331">
        <v>0.46666666666666701</v>
      </c>
      <c r="Q5331" t="s">
        <v>7192</v>
      </c>
      <c r="R5331" t="s">
        <v>7160</v>
      </c>
      <c r="S5331" t="s">
        <v>12</v>
      </c>
      <c r="T5331" t="s">
        <v>11</v>
      </c>
      <c r="U5331" t="s">
        <v>19</v>
      </c>
    </row>
    <row r="5332" spans="1:21" x14ac:dyDescent="0.75">
      <c r="A5332">
        <v>66113707</v>
      </c>
      <c r="B5332" t="s">
        <v>9049</v>
      </c>
      <c r="C5332" t="s">
        <v>5456</v>
      </c>
      <c r="D5332" t="s">
        <v>5564</v>
      </c>
      <c r="E5332" t="s">
        <v>18</v>
      </c>
      <c r="F5332">
        <v>0</v>
      </c>
      <c r="G5332">
        <v>4</v>
      </c>
      <c r="H5332" t="s">
        <v>11904</v>
      </c>
      <c r="I5332">
        <v>5</v>
      </c>
      <c r="J5332">
        <v>4.6666666666666696</v>
      </c>
      <c r="L5332" t="s">
        <v>5549</v>
      </c>
      <c r="M5332" t="s">
        <v>5543</v>
      </c>
      <c r="N5332">
        <v>20</v>
      </c>
      <c r="O5332">
        <v>14.6666666666667</v>
      </c>
      <c r="P5332">
        <v>0.73333333333333295</v>
      </c>
      <c r="Q5332" t="s">
        <v>7211</v>
      </c>
      <c r="R5332" t="s">
        <v>7154</v>
      </c>
      <c r="S5332" t="s">
        <v>12</v>
      </c>
      <c r="T5332" t="s">
        <v>11</v>
      </c>
      <c r="U5332" t="s">
        <v>19</v>
      </c>
    </row>
    <row r="5333" spans="1:21" x14ac:dyDescent="0.75">
      <c r="A5333">
        <v>66113720</v>
      </c>
      <c r="B5333" t="s">
        <v>9050</v>
      </c>
      <c r="C5333" t="s">
        <v>5482</v>
      </c>
      <c r="D5333" t="s">
        <v>5564</v>
      </c>
      <c r="E5333" t="s">
        <v>18</v>
      </c>
      <c r="F5333">
        <v>0</v>
      </c>
      <c r="I5333">
        <v>10</v>
      </c>
      <c r="J5333">
        <v>7.3333333333333304</v>
      </c>
      <c r="L5333" t="s">
        <v>5577</v>
      </c>
      <c r="M5333" t="s">
        <v>5543</v>
      </c>
      <c r="N5333">
        <v>20</v>
      </c>
      <c r="O5333">
        <v>13.3333333333333</v>
      </c>
      <c r="P5333">
        <v>0.66666666666666696</v>
      </c>
      <c r="Q5333" t="s">
        <v>7211</v>
      </c>
      <c r="R5333" t="s">
        <v>7154</v>
      </c>
      <c r="S5333" t="s">
        <v>12</v>
      </c>
      <c r="T5333" t="s">
        <v>11</v>
      </c>
      <c r="U5333" t="s">
        <v>19</v>
      </c>
    </row>
    <row r="5334" spans="1:21" x14ac:dyDescent="0.75">
      <c r="A5334">
        <v>66113735</v>
      </c>
      <c r="B5334" t="s">
        <v>8838</v>
      </c>
      <c r="C5334" t="s">
        <v>5482</v>
      </c>
      <c r="D5334" t="s">
        <v>5564</v>
      </c>
      <c r="E5334" t="s">
        <v>18</v>
      </c>
      <c r="F5334">
        <v>0</v>
      </c>
      <c r="I5334">
        <v>10</v>
      </c>
      <c r="J5334">
        <v>8</v>
      </c>
      <c r="L5334" t="s">
        <v>5577</v>
      </c>
      <c r="M5334" t="s">
        <v>5543</v>
      </c>
      <c r="N5334">
        <v>20</v>
      </c>
      <c r="O5334">
        <v>9.6666666666666696</v>
      </c>
      <c r="P5334">
        <v>0.483333333333333</v>
      </c>
      <c r="Q5334" t="s">
        <v>7348</v>
      </c>
      <c r="R5334" t="s">
        <v>7154</v>
      </c>
      <c r="S5334" t="s">
        <v>12</v>
      </c>
      <c r="T5334" t="s">
        <v>11</v>
      </c>
      <c r="U5334" t="s">
        <v>19</v>
      </c>
    </row>
    <row r="5335" spans="1:21" x14ac:dyDescent="0.75">
      <c r="A5335">
        <v>66115081</v>
      </c>
      <c r="B5335" t="s">
        <v>2844</v>
      </c>
      <c r="C5335" t="s">
        <v>5473</v>
      </c>
      <c r="D5335" t="s">
        <v>5564</v>
      </c>
      <c r="E5335" t="s">
        <v>5565</v>
      </c>
      <c r="F5335">
        <v>400</v>
      </c>
      <c r="I5335">
        <v>264</v>
      </c>
      <c r="J5335">
        <v>157.333333333333</v>
      </c>
      <c r="L5335" t="s">
        <v>5577</v>
      </c>
      <c r="M5335" t="s">
        <v>5567</v>
      </c>
      <c r="N5335">
        <v>20</v>
      </c>
      <c r="O5335">
        <v>10.3333333333333</v>
      </c>
      <c r="P5335">
        <v>0.51666666666666705</v>
      </c>
      <c r="Q5335" t="s">
        <v>7188</v>
      </c>
      <c r="R5335" t="s">
        <v>7180</v>
      </c>
      <c r="S5335" t="s">
        <v>22</v>
      </c>
      <c r="T5335" t="s">
        <v>11</v>
      </c>
      <c r="U5335" t="s">
        <v>19</v>
      </c>
    </row>
    <row r="5336" spans="1:21" x14ac:dyDescent="0.75">
      <c r="A5336">
        <v>66150277</v>
      </c>
      <c r="B5336" t="s">
        <v>5035</v>
      </c>
      <c r="C5336" t="s">
        <v>5517</v>
      </c>
      <c r="D5336" t="s">
        <v>5542</v>
      </c>
      <c r="E5336" t="s">
        <v>18</v>
      </c>
      <c r="F5336">
        <v>0</v>
      </c>
      <c r="I5336">
        <v>25</v>
      </c>
      <c r="J5336">
        <v>16.6666666666667</v>
      </c>
      <c r="K5336">
        <v>15</v>
      </c>
      <c r="L5336" t="s">
        <v>5577</v>
      </c>
      <c r="M5336" t="s">
        <v>5543</v>
      </c>
      <c r="N5336">
        <v>20</v>
      </c>
      <c r="O5336">
        <v>13.3333333333333</v>
      </c>
      <c r="P5336">
        <v>0.66666666666666696</v>
      </c>
      <c r="Q5336" t="s">
        <v>7167</v>
      </c>
      <c r="R5336" t="s">
        <v>7166</v>
      </c>
      <c r="S5336" t="s">
        <v>12</v>
      </c>
      <c r="T5336" t="s">
        <v>11</v>
      </c>
      <c r="U5336" t="s">
        <v>19</v>
      </c>
    </row>
    <row r="5337" spans="1:21" x14ac:dyDescent="0.75">
      <c r="A5337">
        <v>66150456</v>
      </c>
      <c r="B5337" t="s">
        <v>9035</v>
      </c>
      <c r="C5337" t="s">
        <v>5482</v>
      </c>
      <c r="D5337" t="s">
        <v>5556</v>
      </c>
      <c r="E5337" t="s">
        <v>18</v>
      </c>
      <c r="F5337">
        <v>0</v>
      </c>
      <c r="I5337">
        <v>27</v>
      </c>
      <c r="J5337">
        <v>22.3333333333333</v>
      </c>
      <c r="K5337">
        <v>20</v>
      </c>
      <c r="L5337" t="s">
        <v>5577</v>
      </c>
      <c r="M5337" t="s">
        <v>5543</v>
      </c>
      <c r="N5337">
        <v>20</v>
      </c>
      <c r="O5337">
        <v>11</v>
      </c>
      <c r="P5337">
        <v>0.55000000000000004</v>
      </c>
      <c r="Q5337" t="s">
        <v>7348</v>
      </c>
      <c r="R5337" t="s">
        <v>7154</v>
      </c>
      <c r="S5337" t="s">
        <v>12</v>
      </c>
      <c r="T5337" t="s">
        <v>11</v>
      </c>
      <c r="U5337" t="s">
        <v>19</v>
      </c>
    </row>
    <row r="5338" spans="1:21" x14ac:dyDescent="0.75">
      <c r="A5338">
        <v>66150482</v>
      </c>
      <c r="B5338" t="s">
        <v>8594</v>
      </c>
      <c r="C5338" t="s">
        <v>5493</v>
      </c>
      <c r="D5338" t="s">
        <v>5555</v>
      </c>
      <c r="E5338" t="s">
        <v>18</v>
      </c>
      <c r="F5338">
        <v>0</v>
      </c>
      <c r="I5338">
        <v>356</v>
      </c>
      <c r="J5338">
        <v>153.333333333333</v>
      </c>
      <c r="K5338">
        <v>125</v>
      </c>
      <c r="L5338" t="s">
        <v>5577</v>
      </c>
      <c r="M5338" t="s">
        <v>5543</v>
      </c>
      <c r="N5338">
        <v>20</v>
      </c>
      <c r="O5338">
        <v>20</v>
      </c>
      <c r="P5338">
        <v>1</v>
      </c>
      <c r="Q5338" t="s">
        <v>7195</v>
      </c>
      <c r="R5338" t="s">
        <v>7166</v>
      </c>
      <c r="S5338" t="s">
        <v>12</v>
      </c>
      <c r="T5338" t="s">
        <v>11</v>
      </c>
      <c r="U5338" t="s">
        <v>19</v>
      </c>
    </row>
    <row r="5339" spans="1:21" x14ac:dyDescent="0.75">
      <c r="A5339">
        <v>66150566</v>
      </c>
      <c r="B5339" t="s">
        <v>3367</v>
      </c>
      <c r="C5339" t="s">
        <v>5473</v>
      </c>
      <c r="D5339" t="s">
        <v>5555</v>
      </c>
      <c r="E5339" t="s">
        <v>18</v>
      </c>
      <c r="F5339">
        <v>0</v>
      </c>
      <c r="K5339">
        <v>10</v>
      </c>
      <c r="L5339" t="s">
        <v>5577</v>
      </c>
      <c r="M5339" t="s">
        <v>5543</v>
      </c>
      <c r="N5339">
        <v>20</v>
      </c>
      <c r="O5339">
        <v>10</v>
      </c>
      <c r="P5339">
        <v>0.5</v>
      </c>
      <c r="Q5339" t="s">
        <v>7198</v>
      </c>
      <c r="R5339" t="s">
        <v>7157</v>
      </c>
      <c r="S5339" t="s">
        <v>22</v>
      </c>
      <c r="T5339" t="s">
        <v>11</v>
      </c>
      <c r="U5339" t="s">
        <v>19</v>
      </c>
    </row>
    <row r="5340" spans="1:21" x14ac:dyDescent="0.75">
      <c r="A5340">
        <v>66150638</v>
      </c>
      <c r="B5340" t="s">
        <v>353</v>
      </c>
      <c r="C5340" t="s">
        <v>5473</v>
      </c>
      <c r="D5340" t="s">
        <v>5555</v>
      </c>
      <c r="E5340" t="s">
        <v>18</v>
      </c>
      <c r="F5340">
        <v>0</v>
      </c>
      <c r="I5340">
        <v>30</v>
      </c>
      <c r="J5340">
        <v>41.6666666666667</v>
      </c>
      <c r="K5340">
        <v>16</v>
      </c>
      <c r="L5340" t="s">
        <v>5577</v>
      </c>
      <c r="M5340" t="s">
        <v>5543</v>
      </c>
      <c r="N5340">
        <v>20</v>
      </c>
      <c r="O5340">
        <v>9</v>
      </c>
      <c r="P5340">
        <v>0.45</v>
      </c>
      <c r="Q5340" t="s">
        <v>7167</v>
      </c>
      <c r="R5340" t="s">
        <v>7166</v>
      </c>
      <c r="S5340" t="s">
        <v>12</v>
      </c>
      <c r="T5340" t="s">
        <v>11</v>
      </c>
      <c r="U5340" t="s">
        <v>19</v>
      </c>
    </row>
    <row r="5341" spans="1:21" x14ac:dyDescent="0.75">
      <c r="A5341">
        <v>66150990</v>
      </c>
      <c r="B5341" t="s">
        <v>5847</v>
      </c>
      <c r="C5341" t="s">
        <v>5473</v>
      </c>
      <c r="D5341" t="s">
        <v>5556</v>
      </c>
      <c r="E5341" t="s">
        <v>18</v>
      </c>
      <c r="F5341">
        <v>0</v>
      </c>
      <c r="I5341">
        <v>6</v>
      </c>
      <c r="J5341">
        <v>7.3333333333333304</v>
      </c>
      <c r="K5341">
        <v>24</v>
      </c>
      <c r="L5341" t="s">
        <v>5577</v>
      </c>
      <c r="M5341" t="s">
        <v>5543</v>
      </c>
      <c r="N5341">
        <v>20</v>
      </c>
      <c r="O5341">
        <v>13.6666666666667</v>
      </c>
      <c r="P5341">
        <v>0.68333333333333302</v>
      </c>
      <c r="Q5341" t="s">
        <v>7219</v>
      </c>
      <c r="R5341" t="s">
        <v>7163</v>
      </c>
      <c r="S5341" t="s">
        <v>22</v>
      </c>
      <c r="T5341" t="s">
        <v>11</v>
      </c>
      <c r="U5341" t="s">
        <v>19</v>
      </c>
    </row>
    <row r="5342" spans="1:21" x14ac:dyDescent="0.75">
      <c r="A5342">
        <v>66151159</v>
      </c>
      <c r="B5342" t="s">
        <v>3695</v>
      </c>
      <c r="C5342" t="s">
        <v>5473</v>
      </c>
      <c r="D5342" t="s">
        <v>5555</v>
      </c>
      <c r="E5342" t="s">
        <v>18</v>
      </c>
      <c r="F5342">
        <v>0</v>
      </c>
      <c r="I5342">
        <v>7</v>
      </c>
      <c r="J5342">
        <v>6</v>
      </c>
      <c r="K5342">
        <v>3</v>
      </c>
      <c r="L5342" t="s">
        <v>5577</v>
      </c>
      <c r="M5342" t="s">
        <v>5543</v>
      </c>
      <c r="N5342">
        <v>20</v>
      </c>
      <c r="O5342">
        <v>14.6666666666667</v>
      </c>
      <c r="P5342">
        <v>0.73333333333333295</v>
      </c>
      <c r="Q5342" t="s">
        <v>7176</v>
      </c>
      <c r="R5342" t="s">
        <v>7170</v>
      </c>
      <c r="S5342" t="s">
        <v>12</v>
      </c>
      <c r="T5342" t="s">
        <v>11</v>
      </c>
      <c r="U5342" t="s">
        <v>19</v>
      </c>
    </row>
    <row r="5343" spans="1:21" x14ac:dyDescent="0.75">
      <c r="A5343">
        <v>66151387</v>
      </c>
      <c r="B5343" t="s">
        <v>8817</v>
      </c>
      <c r="C5343" t="s">
        <v>5473</v>
      </c>
      <c r="D5343" t="s">
        <v>5556</v>
      </c>
      <c r="E5343" t="s">
        <v>18</v>
      </c>
      <c r="F5343">
        <v>0</v>
      </c>
      <c r="I5343">
        <v>5</v>
      </c>
      <c r="J5343">
        <v>5.3333333333333304</v>
      </c>
      <c r="K5343">
        <v>2</v>
      </c>
      <c r="L5343" t="s">
        <v>5577</v>
      </c>
      <c r="M5343" t="s">
        <v>5543</v>
      </c>
      <c r="N5343">
        <v>20</v>
      </c>
      <c r="O5343">
        <v>13.3333333333333</v>
      </c>
      <c r="P5343">
        <v>0.66666666666666696</v>
      </c>
      <c r="Q5343" t="s">
        <v>7169</v>
      </c>
      <c r="R5343" t="s">
        <v>7170</v>
      </c>
      <c r="S5343" t="s">
        <v>12</v>
      </c>
      <c r="T5343" t="s">
        <v>11</v>
      </c>
      <c r="U5343" t="s">
        <v>19</v>
      </c>
    </row>
    <row r="5344" spans="1:21" x14ac:dyDescent="0.75">
      <c r="A5344">
        <v>66152188</v>
      </c>
      <c r="B5344" t="s">
        <v>1041</v>
      </c>
      <c r="C5344" t="s">
        <v>5473</v>
      </c>
      <c r="D5344" t="s">
        <v>5556</v>
      </c>
      <c r="E5344" t="s">
        <v>18</v>
      </c>
      <c r="F5344">
        <v>0</v>
      </c>
      <c r="I5344">
        <v>4</v>
      </c>
      <c r="J5344">
        <v>6</v>
      </c>
      <c r="K5344">
        <v>3</v>
      </c>
      <c r="L5344" t="s">
        <v>5577</v>
      </c>
      <c r="M5344" t="s">
        <v>5543</v>
      </c>
      <c r="N5344">
        <v>20</v>
      </c>
      <c r="O5344">
        <v>10</v>
      </c>
      <c r="P5344">
        <v>0.5</v>
      </c>
      <c r="Q5344" t="s">
        <v>7169</v>
      </c>
      <c r="R5344" t="s">
        <v>7170</v>
      </c>
      <c r="S5344" t="s">
        <v>12</v>
      </c>
      <c r="T5344" t="s">
        <v>11</v>
      </c>
      <c r="U5344" t="s">
        <v>19</v>
      </c>
    </row>
    <row r="5345" spans="1:21" x14ac:dyDescent="0.75">
      <c r="A5345">
        <v>66152206</v>
      </c>
      <c r="B5345" t="s">
        <v>8498</v>
      </c>
      <c r="C5345" t="s">
        <v>5473</v>
      </c>
      <c r="D5345" t="s">
        <v>5556</v>
      </c>
      <c r="E5345" t="s">
        <v>18</v>
      </c>
      <c r="F5345">
        <v>0</v>
      </c>
      <c r="I5345">
        <v>12</v>
      </c>
      <c r="J5345">
        <v>9.3333333333333304</v>
      </c>
      <c r="K5345">
        <v>24</v>
      </c>
      <c r="L5345" t="s">
        <v>5577</v>
      </c>
      <c r="M5345" t="s">
        <v>5543</v>
      </c>
      <c r="N5345">
        <v>20</v>
      </c>
      <c r="O5345">
        <v>10</v>
      </c>
      <c r="P5345">
        <v>0.5</v>
      </c>
      <c r="Q5345" t="s">
        <v>7167</v>
      </c>
      <c r="R5345" t="s">
        <v>7166</v>
      </c>
      <c r="S5345" t="s">
        <v>12</v>
      </c>
      <c r="T5345" t="s">
        <v>11</v>
      </c>
      <c r="U5345" t="s">
        <v>19</v>
      </c>
    </row>
    <row r="5346" spans="1:21" x14ac:dyDescent="0.75">
      <c r="A5346">
        <v>66152381</v>
      </c>
      <c r="B5346" t="s">
        <v>8856</v>
      </c>
      <c r="C5346" t="s">
        <v>5473</v>
      </c>
      <c r="D5346" t="s">
        <v>5555</v>
      </c>
      <c r="E5346" t="s">
        <v>18</v>
      </c>
      <c r="F5346">
        <v>0</v>
      </c>
      <c r="G5346">
        <v>2</v>
      </c>
      <c r="H5346" t="s">
        <v>11904</v>
      </c>
      <c r="I5346">
        <v>5</v>
      </c>
      <c r="J5346">
        <v>4.6666666666666696</v>
      </c>
      <c r="K5346">
        <v>12</v>
      </c>
      <c r="L5346" t="s">
        <v>5549</v>
      </c>
      <c r="M5346" t="s">
        <v>5543</v>
      </c>
      <c r="N5346">
        <v>20</v>
      </c>
      <c r="O5346">
        <v>10</v>
      </c>
      <c r="P5346">
        <v>0.5</v>
      </c>
      <c r="Q5346" t="s">
        <v>7181</v>
      </c>
      <c r="R5346" t="s">
        <v>7178</v>
      </c>
      <c r="S5346" t="s">
        <v>12</v>
      </c>
      <c r="T5346" t="s">
        <v>11</v>
      </c>
      <c r="U5346" t="s">
        <v>19</v>
      </c>
    </row>
    <row r="5347" spans="1:21" x14ac:dyDescent="0.75">
      <c r="A5347">
        <v>66152429</v>
      </c>
      <c r="B5347" t="s">
        <v>9515</v>
      </c>
      <c r="C5347" t="s">
        <v>5473</v>
      </c>
      <c r="D5347" t="s">
        <v>5556</v>
      </c>
      <c r="E5347" t="s">
        <v>18</v>
      </c>
      <c r="F5347">
        <v>0</v>
      </c>
      <c r="I5347">
        <v>6</v>
      </c>
      <c r="J5347">
        <v>19.6666666666667</v>
      </c>
      <c r="K5347">
        <v>10</v>
      </c>
      <c r="L5347" t="s">
        <v>5577</v>
      </c>
      <c r="M5347" t="s">
        <v>5543</v>
      </c>
      <c r="N5347">
        <v>20</v>
      </c>
      <c r="O5347">
        <v>5</v>
      </c>
      <c r="P5347">
        <v>0.25</v>
      </c>
      <c r="Q5347" t="s">
        <v>7187</v>
      </c>
      <c r="R5347" t="s">
        <v>7180</v>
      </c>
      <c r="S5347" t="s">
        <v>22</v>
      </c>
      <c r="T5347" t="s">
        <v>11</v>
      </c>
      <c r="U5347" t="s">
        <v>19</v>
      </c>
    </row>
    <row r="5348" spans="1:21" x14ac:dyDescent="0.75">
      <c r="A5348">
        <v>66152756</v>
      </c>
      <c r="B5348" t="s">
        <v>9249</v>
      </c>
      <c r="C5348" t="s">
        <v>5473</v>
      </c>
      <c r="D5348" t="s">
        <v>5556</v>
      </c>
      <c r="E5348" t="s">
        <v>18</v>
      </c>
      <c r="F5348">
        <v>0</v>
      </c>
      <c r="I5348">
        <v>18</v>
      </c>
      <c r="J5348">
        <v>12.3333333333333</v>
      </c>
      <c r="K5348">
        <v>6</v>
      </c>
      <c r="L5348" t="s">
        <v>5577</v>
      </c>
      <c r="M5348" t="s">
        <v>5543</v>
      </c>
      <c r="N5348">
        <v>20</v>
      </c>
      <c r="O5348">
        <v>8.6666666666666696</v>
      </c>
      <c r="P5348">
        <v>0.43333333333333302</v>
      </c>
      <c r="Q5348" t="s">
        <v>7167</v>
      </c>
      <c r="R5348" t="s">
        <v>7166</v>
      </c>
      <c r="S5348" t="s">
        <v>12</v>
      </c>
      <c r="T5348" t="s">
        <v>11</v>
      </c>
      <c r="U5348" t="s">
        <v>19</v>
      </c>
    </row>
    <row r="5349" spans="1:21" x14ac:dyDescent="0.75">
      <c r="A5349">
        <v>66153849</v>
      </c>
      <c r="B5349" t="s">
        <v>9232</v>
      </c>
      <c r="C5349" t="s">
        <v>5473</v>
      </c>
      <c r="D5349" t="s">
        <v>5555</v>
      </c>
      <c r="E5349" t="s">
        <v>18</v>
      </c>
      <c r="F5349">
        <v>0</v>
      </c>
      <c r="I5349">
        <v>20</v>
      </c>
      <c r="J5349">
        <v>25</v>
      </c>
      <c r="K5349">
        <v>18</v>
      </c>
      <c r="L5349" t="s">
        <v>5577</v>
      </c>
      <c r="M5349" t="s">
        <v>5543</v>
      </c>
      <c r="N5349">
        <v>20</v>
      </c>
      <c r="O5349">
        <v>12.6666666666667</v>
      </c>
      <c r="P5349">
        <v>0.63333333333333297</v>
      </c>
      <c r="Q5349" t="s">
        <v>7198</v>
      </c>
      <c r="R5349" t="s">
        <v>7157</v>
      </c>
      <c r="S5349" t="s">
        <v>22</v>
      </c>
      <c r="T5349" t="s">
        <v>11</v>
      </c>
      <c r="U5349" t="s">
        <v>19</v>
      </c>
    </row>
    <row r="5350" spans="1:21" x14ac:dyDescent="0.75">
      <c r="A5350">
        <v>66153902</v>
      </c>
      <c r="B5350" t="s">
        <v>2718</v>
      </c>
      <c r="C5350" t="s">
        <v>5473</v>
      </c>
      <c r="D5350" t="s">
        <v>5556</v>
      </c>
      <c r="E5350" t="s">
        <v>18</v>
      </c>
      <c r="F5350">
        <v>0</v>
      </c>
      <c r="I5350">
        <v>30</v>
      </c>
      <c r="J5350">
        <v>17.6666666666667</v>
      </c>
      <c r="K5350">
        <v>9</v>
      </c>
      <c r="L5350" t="s">
        <v>5577</v>
      </c>
      <c r="M5350" t="s">
        <v>5543</v>
      </c>
      <c r="N5350">
        <v>20</v>
      </c>
      <c r="O5350">
        <v>16.6666666666667</v>
      </c>
      <c r="P5350">
        <v>0.83333333333333304</v>
      </c>
      <c r="Q5350" t="s">
        <v>7172</v>
      </c>
      <c r="R5350" t="s">
        <v>7166</v>
      </c>
      <c r="S5350" t="s">
        <v>12</v>
      </c>
      <c r="T5350" t="s">
        <v>11</v>
      </c>
      <c r="U5350" t="s">
        <v>19</v>
      </c>
    </row>
    <row r="5351" spans="1:21" x14ac:dyDescent="0.75">
      <c r="A5351">
        <v>66153938</v>
      </c>
      <c r="B5351" t="s">
        <v>9064</v>
      </c>
      <c r="C5351" t="s">
        <v>5482</v>
      </c>
      <c r="D5351" t="s">
        <v>5556</v>
      </c>
      <c r="E5351" t="s">
        <v>18</v>
      </c>
      <c r="F5351">
        <v>0</v>
      </c>
      <c r="I5351">
        <v>5</v>
      </c>
      <c r="J5351">
        <v>3.3333333333333299</v>
      </c>
      <c r="K5351">
        <v>14</v>
      </c>
      <c r="L5351" t="s">
        <v>5577</v>
      </c>
      <c r="M5351" t="s">
        <v>5543</v>
      </c>
      <c r="N5351">
        <v>20</v>
      </c>
      <c r="O5351">
        <v>9.6666666666666696</v>
      </c>
      <c r="P5351">
        <v>0.483333333333333</v>
      </c>
      <c r="Q5351" t="s">
        <v>7199</v>
      </c>
      <c r="R5351" t="s">
        <v>7166</v>
      </c>
      <c r="S5351" t="s">
        <v>12</v>
      </c>
      <c r="T5351" t="s">
        <v>11</v>
      </c>
      <c r="U5351" t="s">
        <v>19</v>
      </c>
    </row>
    <row r="5352" spans="1:21" x14ac:dyDescent="0.75">
      <c r="A5352">
        <v>66154016</v>
      </c>
      <c r="B5352" t="s">
        <v>3941</v>
      </c>
      <c r="C5352" t="s">
        <v>5473</v>
      </c>
      <c r="D5352" t="s">
        <v>5556</v>
      </c>
      <c r="E5352" t="s">
        <v>18</v>
      </c>
      <c r="F5352">
        <v>0</v>
      </c>
      <c r="I5352">
        <v>90</v>
      </c>
      <c r="J5352">
        <v>240.666666666667</v>
      </c>
      <c r="K5352">
        <v>25</v>
      </c>
      <c r="L5352" t="s">
        <v>5577</v>
      </c>
      <c r="M5352" t="s">
        <v>5543</v>
      </c>
      <c r="N5352">
        <v>20</v>
      </c>
      <c r="O5352">
        <v>6.6666666666666696</v>
      </c>
      <c r="P5352">
        <v>0.33333333333333298</v>
      </c>
      <c r="Q5352" t="s">
        <v>7200</v>
      </c>
      <c r="R5352" t="s">
        <v>7180</v>
      </c>
      <c r="S5352" t="s">
        <v>22</v>
      </c>
      <c r="T5352" t="s">
        <v>11</v>
      </c>
      <c r="U5352" t="s">
        <v>19</v>
      </c>
    </row>
    <row r="5353" spans="1:21" x14ac:dyDescent="0.75">
      <c r="A5353">
        <v>66154969</v>
      </c>
      <c r="B5353" t="s">
        <v>1740</v>
      </c>
      <c r="C5353" t="s">
        <v>5473</v>
      </c>
      <c r="D5353" t="s">
        <v>5555</v>
      </c>
      <c r="E5353" t="s">
        <v>18</v>
      </c>
      <c r="F5353">
        <v>0</v>
      </c>
      <c r="I5353">
        <v>2</v>
      </c>
      <c r="J5353">
        <v>2.6666666666666701</v>
      </c>
      <c r="K5353">
        <v>3</v>
      </c>
      <c r="L5353" t="s">
        <v>5577</v>
      </c>
      <c r="M5353" t="s">
        <v>5543</v>
      </c>
      <c r="N5353">
        <v>20</v>
      </c>
      <c r="O5353">
        <v>9.3333333333333304</v>
      </c>
      <c r="P5353">
        <v>0.46666666666666701</v>
      </c>
      <c r="Q5353" t="s">
        <v>7192</v>
      </c>
      <c r="R5353" t="s">
        <v>7160</v>
      </c>
      <c r="S5353" t="s">
        <v>12</v>
      </c>
      <c r="T5353" t="s">
        <v>11</v>
      </c>
      <c r="U5353" t="s">
        <v>19</v>
      </c>
    </row>
    <row r="5354" spans="1:21" x14ac:dyDescent="0.75">
      <c r="A5354">
        <v>66154982</v>
      </c>
      <c r="B5354" t="s">
        <v>8157</v>
      </c>
      <c r="C5354" t="s">
        <v>5510</v>
      </c>
      <c r="D5354" t="s">
        <v>5556</v>
      </c>
      <c r="E5354" t="s">
        <v>18</v>
      </c>
      <c r="F5354">
        <v>0</v>
      </c>
      <c r="I5354">
        <v>6</v>
      </c>
      <c r="J5354">
        <v>7.3333333333333304</v>
      </c>
      <c r="L5354" t="s">
        <v>5577</v>
      </c>
      <c r="M5354" t="s">
        <v>5543</v>
      </c>
      <c r="N5354">
        <v>20</v>
      </c>
      <c r="O5354">
        <v>8.6666666666666696</v>
      </c>
      <c r="P5354">
        <v>0.43333333333333302</v>
      </c>
      <c r="Q5354" t="s">
        <v>7174</v>
      </c>
      <c r="R5354" t="s">
        <v>7160</v>
      </c>
      <c r="S5354" t="s">
        <v>12</v>
      </c>
      <c r="T5354" t="s">
        <v>11</v>
      </c>
      <c r="U5354" t="s">
        <v>19</v>
      </c>
    </row>
    <row r="5355" spans="1:21" x14ac:dyDescent="0.75">
      <c r="A5355">
        <v>66155314</v>
      </c>
      <c r="B5355" t="s">
        <v>10474</v>
      </c>
      <c r="C5355" t="s">
        <v>5473</v>
      </c>
      <c r="D5355" t="s">
        <v>5556</v>
      </c>
      <c r="E5355" t="s">
        <v>18</v>
      </c>
      <c r="F5355">
        <v>0</v>
      </c>
      <c r="J5355">
        <v>38</v>
      </c>
      <c r="K5355">
        <v>7</v>
      </c>
      <c r="L5355" t="s">
        <v>5577</v>
      </c>
      <c r="M5355" t="s">
        <v>5543</v>
      </c>
      <c r="N5355">
        <v>20</v>
      </c>
      <c r="O5355">
        <v>3.3333333333333299</v>
      </c>
      <c r="P5355">
        <v>0.16666666666666699</v>
      </c>
      <c r="Q5355" t="s">
        <v>7194</v>
      </c>
      <c r="R5355" t="s">
        <v>7154</v>
      </c>
      <c r="S5355" t="s">
        <v>12</v>
      </c>
      <c r="T5355" t="s">
        <v>11</v>
      </c>
      <c r="U5355" t="s">
        <v>19</v>
      </c>
    </row>
    <row r="5356" spans="1:21" x14ac:dyDescent="0.75">
      <c r="A5356">
        <v>66155900</v>
      </c>
      <c r="B5356" t="s">
        <v>2651</v>
      </c>
      <c r="C5356" t="s">
        <v>5473</v>
      </c>
      <c r="D5356" t="s">
        <v>5556</v>
      </c>
      <c r="E5356" t="s">
        <v>18</v>
      </c>
      <c r="F5356">
        <v>0</v>
      </c>
      <c r="I5356">
        <v>40</v>
      </c>
      <c r="J5356">
        <v>21</v>
      </c>
      <c r="K5356">
        <v>8</v>
      </c>
      <c r="L5356" t="s">
        <v>5577</v>
      </c>
      <c r="M5356" t="s">
        <v>5543</v>
      </c>
      <c r="N5356">
        <v>20</v>
      </c>
      <c r="O5356">
        <v>15</v>
      </c>
      <c r="P5356">
        <v>0.75</v>
      </c>
      <c r="Q5356" t="s">
        <v>7172</v>
      </c>
      <c r="R5356" t="s">
        <v>7166</v>
      </c>
      <c r="S5356" t="s">
        <v>12</v>
      </c>
      <c r="T5356" t="s">
        <v>11</v>
      </c>
      <c r="U5356" t="s">
        <v>19</v>
      </c>
    </row>
    <row r="5357" spans="1:21" x14ac:dyDescent="0.75">
      <c r="A5357">
        <v>66156059</v>
      </c>
      <c r="B5357" t="s">
        <v>9541</v>
      </c>
      <c r="C5357" t="s">
        <v>5473</v>
      </c>
      <c r="D5357" t="s">
        <v>5556</v>
      </c>
      <c r="E5357" t="s">
        <v>18</v>
      </c>
      <c r="F5357">
        <v>0</v>
      </c>
      <c r="I5357">
        <v>2</v>
      </c>
      <c r="J5357">
        <v>2</v>
      </c>
      <c r="K5357">
        <v>12</v>
      </c>
      <c r="L5357" t="s">
        <v>5577</v>
      </c>
      <c r="M5357" t="s">
        <v>5543</v>
      </c>
      <c r="N5357">
        <v>20</v>
      </c>
      <c r="O5357">
        <v>8.6666666666666696</v>
      </c>
      <c r="P5357">
        <v>0.43333333333333302</v>
      </c>
      <c r="Q5357" t="s">
        <v>7182</v>
      </c>
      <c r="R5357" t="s">
        <v>7154</v>
      </c>
      <c r="S5357" t="s">
        <v>12</v>
      </c>
      <c r="T5357" t="s">
        <v>11</v>
      </c>
      <c r="U5357" t="s">
        <v>19</v>
      </c>
    </row>
    <row r="5358" spans="1:21" x14ac:dyDescent="0.75">
      <c r="A5358">
        <v>66156177</v>
      </c>
      <c r="B5358" t="s">
        <v>9069</v>
      </c>
      <c r="C5358" t="s">
        <v>5473</v>
      </c>
      <c r="D5358" t="s">
        <v>5555</v>
      </c>
      <c r="E5358" t="s">
        <v>18</v>
      </c>
      <c r="F5358">
        <v>0</v>
      </c>
      <c r="I5358">
        <v>5</v>
      </c>
      <c r="J5358">
        <v>13.3333333333333</v>
      </c>
      <c r="K5358">
        <v>20</v>
      </c>
      <c r="L5358" t="s">
        <v>5577</v>
      </c>
      <c r="M5358" t="s">
        <v>5543</v>
      </c>
      <c r="N5358">
        <v>20</v>
      </c>
      <c r="O5358">
        <v>10</v>
      </c>
      <c r="P5358">
        <v>0.5</v>
      </c>
      <c r="Q5358" t="s">
        <v>7198</v>
      </c>
      <c r="R5358" t="s">
        <v>7157</v>
      </c>
      <c r="S5358" t="s">
        <v>22</v>
      </c>
      <c r="T5358" t="s">
        <v>11</v>
      </c>
      <c r="U5358" t="s">
        <v>19</v>
      </c>
    </row>
    <row r="5359" spans="1:21" x14ac:dyDescent="0.75">
      <c r="A5359">
        <v>66156827</v>
      </c>
      <c r="B5359" t="s">
        <v>8789</v>
      </c>
      <c r="C5359" t="s">
        <v>5473</v>
      </c>
      <c r="D5359" t="s">
        <v>5555</v>
      </c>
      <c r="E5359" t="s">
        <v>18</v>
      </c>
      <c r="F5359">
        <v>0</v>
      </c>
      <c r="I5359">
        <v>4</v>
      </c>
      <c r="J5359">
        <v>4.6666666666666696</v>
      </c>
      <c r="K5359">
        <v>19</v>
      </c>
      <c r="L5359" t="s">
        <v>5577</v>
      </c>
      <c r="M5359" t="s">
        <v>5543</v>
      </c>
      <c r="N5359">
        <v>20</v>
      </c>
      <c r="O5359">
        <v>8.3333333333333304</v>
      </c>
      <c r="P5359">
        <v>0.41666666666666702</v>
      </c>
      <c r="Q5359" t="s">
        <v>7181</v>
      </c>
      <c r="R5359" t="s">
        <v>7178</v>
      </c>
      <c r="S5359" t="s">
        <v>12</v>
      </c>
      <c r="T5359" t="s">
        <v>11</v>
      </c>
      <c r="U5359" t="s">
        <v>19</v>
      </c>
    </row>
    <row r="5360" spans="1:21" x14ac:dyDescent="0.75">
      <c r="A5360">
        <v>65011144</v>
      </c>
      <c r="B5360" t="s">
        <v>3474</v>
      </c>
      <c r="C5360" t="s">
        <v>5473</v>
      </c>
      <c r="D5360" t="s">
        <v>5555</v>
      </c>
      <c r="E5360" t="s">
        <v>5565</v>
      </c>
      <c r="F5360">
        <v>90</v>
      </c>
      <c r="I5360">
        <v>114</v>
      </c>
      <c r="J5360">
        <v>92.6666666666667</v>
      </c>
      <c r="K5360">
        <v>26</v>
      </c>
      <c r="L5360" t="s">
        <v>5577</v>
      </c>
      <c r="M5360" t="s">
        <v>5567</v>
      </c>
      <c r="N5360">
        <v>19.6666666666667</v>
      </c>
      <c r="O5360">
        <v>14.6666666666667</v>
      </c>
      <c r="P5360">
        <v>0.74576271186440701</v>
      </c>
      <c r="Q5360" t="s">
        <v>5553</v>
      </c>
      <c r="R5360" t="s">
        <v>5554</v>
      </c>
      <c r="S5360" t="s">
        <v>46</v>
      </c>
      <c r="T5360" t="s">
        <v>11</v>
      </c>
      <c r="U5360" t="s">
        <v>19</v>
      </c>
    </row>
    <row r="5361" spans="1:21" x14ac:dyDescent="0.75">
      <c r="A5361">
        <v>65021672</v>
      </c>
      <c r="B5361" t="s">
        <v>945</v>
      </c>
      <c r="C5361" t="s">
        <v>5473</v>
      </c>
      <c r="D5361" t="s">
        <v>5556</v>
      </c>
      <c r="E5361" t="s">
        <v>18</v>
      </c>
      <c r="F5361">
        <v>0</v>
      </c>
      <c r="I5361">
        <v>13</v>
      </c>
      <c r="J5361">
        <v>7.3333333333333304</v>
      </c>
      <c r="K5361">
        <v>21</v>
      </c>
      <c r="L5361" t="s">
        <v>5577</v>
      </c>
      <c r="M5361" t="s">
        <v>5543</v>
      </c>
      <c r="N5361">
        <v>19.6666666666667</v>
      </c>
      <c r="O5361">
        <v>15.3333333333333</v>
      </c>
      <c r="P5361">
        <v>0.77966101694915302</v>
      </c>
      <c r="Q5361" t="s">
        <v>5553</v>
      </c>
      <c r="R5361" t="s">
        <v>5554</v>
      </c>
      <c r="S5361" t="s">
        <v>46</v>
      </c>
      <c r="T5361" t="s">
        <v>11</v>
      </c>
      <c r="U5361" t="s">
        <v>19</v>
      </c>
    </row>
    <row r="5362" spans="1:21" x14ac:dyDescent="0.75">
      <c r="A5362">
        <v>65035269</v>
      </c>
      <c r="B5362" t="s">
        <v>6221</v>
      </c>
      <c r="C5362" t="s">
        <v>5473</v>
      </c>
      <c r="D5362" t="s">
        <v>5555</v>
      </c>
      <c r="E5362" t="s">
        <v>18</v>
      </c>
      <c r="F5362">
        <v>0</v>
      </c>
      <c r="I5362">
        <v>31</v>
      </c>
      <c r="J5362">
        <v>39.3333333333333</v>
      </c>
      <c r="K5362">
        <v>6</v>
      </c>
      <c r="L5362" t="s">
        <v>5577</v>
      </c>
      <c r="M5362" t="s">
        <v>5543</v>
      </c>
      <c r="N5362">
        <v>19.6666666666667</v>
      </c>
      <c r="O5362">
        <v>14.3333333333333</v>
      </c>
      <c r="P5362">
        <v>0.72881355932203395</v>
      </c>
      <c r="Q5362" t="s">
        <v>5561</v>
      </c>
      <c r="R5362" t="s">
        <v>5554</v>
      </c>
      <c r="S5362" t="s">
        <v>46</v>
      </c>
      <c r="T5362" t="s">
        <v>11</v>
      </c>
      <c r="U5362" t="s">
        <v>19</v>
      </c>
    </row>
    <row r="5363" spans="1:21" x14ac:dyDescent="0.75">
      <c r="A5363">
        <v>65504031</v>
      </c>
      <c r="B5363" t="s">
        <v>6279</v>
      </c>
      <c r="C5363" t="s">
        <v>5473</v>
      </c>
      <c r="D5363" t="s">
        <v>5556</v>
      </c>
      <c r="E5363" t="s">
        <v>18</v>
      </c>
      <c r="F5363">
        <v>0</v>
      </c>
      <c r="I5363">
        <v>10</v>
      </c>
      <c r="J5363">
        <v>6.6666666666666696</v>
      </c>
      <c r="K5363">
        <v>23</v>
      </c>
      <c r="L5363" t="s">
        <v>5577</v>
      </c>
      <c r="M5363" t="s">
        <v>5543</v>
      </c>
      <c r="N5363">
        <v>19.6666666666667</v>
      </c>
      <c r="O5363">
        <v>13.3333333333333</v>
      </c>
      <c r="P5363">
        <v>0.677966101694915</v>
      </c>
      <c r="Q5363" t="s">
        <v>5573</v>
      </c>
      <c r="R5363" t="s">
        <v>5545</v>
      </c>
      <c r="S5363" t="s">
        <v>46</v>
      </c>
      <c r="T5363" t="s">
        <v>11</v>
      </c>
      <c r="U5363" t="s">
        <v>19</v>
      </c>
    </row>
    <row r="5364" spans="1:21" x14ac:dyDescent="0.75">
      <c r="A5364">
        <v>65540201</v>
      </c>
      <c r="B5364" t="s">
        <v>4321</v>
      </c>
      <c r="C5364" t="s">
        <v>5473</v>
      </c>
      <c r="D5364" t="s">
        <v>5556</v>
      </c>
      <c r="E5364" t="s">
        <v>18</v>
      </c>
      <c r="F5364">
        <v>0</v>
      </c>
      <c r="G5364">
        <v>6</v>
      </c>
      <c r="H5364" t="s">
        <v>11904</v>
      </c>
      <c r="I5364">
        <v>19</v>
      </c>
      <c r="J5364">
        <v>30.6666666666667</v>
      </c>
      <c r="K5364">
        <v>8</v>
      </c>
      <c r="L5364" t="s">
        <v>5549</v>
      </c>
      <c r="M5364" t="s">
        <v>5543</v>
      </c>
      <c r="N5364">
        <v>19.6666666666667</v>
      </c>
      <c r="O5364">
        <v>14.3333333333333</v>
      </c>
      <c r="P5364">
        <v>0.72881355932203395</v>
      </c>
      <c r="Q5364" t="s">
        <v>5561</v>
      </c>
      <c r="R5364" t="s">
        <v>5554</v>
      </c>
      <c r="S5364" t="s">
        <v>46</v>
      </c>
      <c r="T5364" t="s">
        <v>11</v>
      </c>
      <c r="U5364" t="s">
        <v>19</v>
      </c>
    </row>
    <row r="5365" spans="1:21" x14ac:dyDescent="0.75">
      <c r="A5365">
        <v>65703768</v>
      </c>
      <c r="B5365" t="s">
        <v>673</v>
      </c>
      <c r="C5365" t="s">
        <v>5473</v>
      </c>
      <c r="D5365" t="s">
        <v>5555</v>
      </c>
      <c r="E5365" t="s">
        <v>18</v>
      </c>
      <c r="F5365">
        <v>0</v>
      </c>
      <c r="G5365">
        <v>3</v>
      </c>
      <c r="H5365" t="s">
        <v>11904</v>
      </c>
      <c r="I5365">
        <v>15</v>
      </c>
      <c r="J5365">
        <v>19</v>
      </c>
      <c r="K5365">
        <v>5</v>
      </c>
      <c r="L5365" t="s">
        <v>5549</v>
      </c>
      <c r="M5365" t="s">
        <v>5543</v>
      </c>
      <c r="N5365">
        <v>19.6666666666667</v>
      </c>
      <c r="O5365">
        <v>13</v>
      </c>
      <c r="P5365">
        <v>0.66101694915254205</v>
      </c>
      <c r="Q5365" t="s">
        <v>5563</v>
      </c>
      <c r="R5365" t="s">
        <v>5545</v>
      </c>
      <c r="S5365" t="s">
        <v>46</v>
      </c>
      <c r="T5365" t="s">
        <v>11</v>
      </c>
      <c r="U5365" t="s">
        <v>19</v>
      </c>
    </row>
    <row r="5366" spans="1:21" x14ac:dyDescent="0.75">
      <c r="A5366">
        <v>65712431</v>
      </c>
      <c r="B5366" t="s">
        <v>2188</v>
      </c>
      <c r="C5366" t="s">
        <v>5473</v>
      </c>
      <c r="D5366" t="s">
        <v>5555</v>
      </c>
      <c r="E5366" t="s">
        <v>18</v>
      </c>
      <c r="F5366">
        <v>0</v>
      </c>
      <c r="I5366">
        <v>19</v>
      </c>
      <c r="J5366">
        <v>54.6666666666667</v>
      </c>
      <c r="K5366">
        <v>19</v>
      </c>
      <c r="L5366" t="s">
        <v>5577</v>
      </c>
      <c r="M5366" t="s">
        <v>5543</v>
      </c>
      <c r="N5366">
        <v>19.6666666666667</v>
      </c>
      <c r="O5366">
        <v>14</v>
      </c>
      <c r="P5366">
        <v>0.71186440677966101</v>
      </c>
      <c r="Q5366" t="s">
        <v>5553</v>
      </c>
      <c r="R5366" t="s">
        <v>5554</v>
      </c>
      <c r="S5366" t="s">
        <v>46</v>
      </c>
      <c r="T5366" t="s">
        <v>11</v>
      </c>
      <c r="U5366" t="s">
        <v>19</v>
      </c>
    </row>
    <row r="5367" spans="1:21" x14ac:dyDescent="0.75">
      <c r="A5367">
        <v>65719880</v>
      </c>
      <c r="B5367" t="s">
        <v>5897</v>
      </c>
      <c r="C5367" t="s">
        <v>5473</v>
      </c>
      <c r="D5367" t="s">
        <v>5542</v>
      </c>
      <c r="E5367" t="s">
        <v>5565</v>
      </c>
      <c r="F5367">
        <v>80</v>
      </c>
      <c r="I5367">
        <v>26</v>
      </c>
      <c r="J5367">
        <v>16.6666666666667</v>
      </c>
      <c r="K5367">
        <v>8</v>
      </c>
      <c r="L5367" t="s">
        <v>5577</v>
      </c>
      <c r="M5367" t="s">
        <v>5567</v>
      </c>
      <c r="N5367">
        <v>19.6666666666667</v>
      </c>
      <c r="O5367">
        <v>13.6666666666667</v>
      </c>
      <c r="P5367">
        <v>0.69491525423728795</v>
      </c>
      <c r="Q5367" t="s">
        <v>5544</v>
      </c>
      <c r="R5367" t="s">
        <v>5545</v>
      </c>
      <c r="S5367" t="s">
        <v>46</v>
      </c>
      <c r="T5367" t="s">
        <v>11</v>
      </c>
      <c r="U5367" t="s">
        <v>19</v>
      </c>
    </row>
    <row r="5368" spans="1:21" x14ac:dyDescent="0.75">
      <c r="A5368">
        <v>65732147</v>
      </c>
      <c r="B5368" t="s">
        <v>5881</v>
      </c>
      <c r="C5368" t="s">
        <v>5473</v>
      </c>
      <c r="D5368" t="s">
        <v>5555</v>
      </c>
      <c r="E5368" t="s">
        <v>18</v>
      </c>
      <c r="F5368">
        <v>0</v>
      </c>
      <c r="G5368">
        <v>2</v>
      </c>
      <c r="H5368" t="s">
        <v>11904</v>
      </c>
      <c r="I5368">
        <v>15</v>
      </c>
      <c r="J5368">
        <v>31.6666666666667</v>
      </c>
      <c r="K5368">
        <v>14</v>
      </c>
      <c r="L5368" t="s">
        <v>5549</v>
      </c>
      <c r="M5368" t="s">
        <v>5543</v>
      </c>
      <c r="N5368">
        <v>19.6666666666667</v>
      </c>
      <c r="O5368">
        <v>14.6666666666667</v>
      </c>
      <c r="P5368">
        <v>0.74576271186440701</v>
      </c>
      <c r="Q5368" t="s">
        <v>5572</v>
      </c>
      <c r="R5368" t="s">
        <v>5554</v>
      </c>
      <c r="S5368" t="s">
        <v>46</v>
      </c>
      <c r="T5368" t="s">
        <v>11</v>
      </c>
      <c r="U5368" t="s">
        <v>19</v>
      </c>
    </row>
    <row r="5369" spans="1:21" x14ac:dyDescent="0.75">
      <c r="A5369">
        <v>66103100</v>
      </c>
      <c r="B5369" t="s">
        <v>6438</v>
      </c>
      <c r="C5369" t="s">
        <v>5473</v>
      </c>
      <c r="D5369" t="s">
        <v>5555</v>
      </c>
      <c r="E5369" t="s">
        <v>18</v>
      </c>
      <c r="F5369">
        <v>0</v>
      </c>
      <c r="I5369">
        <v>26</v>
      </c>
      <c r="J5369">
        <v>30.3333333333333</v>
      </c>
      <c r="K5369">
        <v>20</v>
      </c>
      <c r="L5369" t="s">
        <v>5577</v>
      </c>
      <c r="M5369" t="s">
        <v>5543</v>
      </c>
      <c r="N5369">
        <v>19.6666666666667</v>
      </c>
      <c r="O5369">
        <v>10.6666666666667</v>
      </c>
      <c r="P5369">
        <v>0.54237288135593198</v>
      </c>
      <c r="Q5369" t="s">
        <v>7162</v>
      </c>
      <c r="R5369" t="s">
        <v>7163</v>
      </c>
      <c r="S5369" t="s">
        <v>22</v>
      </c>
      <c r="T5369" t="s">
        <v>11</v>
      </c>
      <c r="U5369" t="s">
        <v>19</v>
      </c>
    </row>
    <row r="5370" spans="1:21" x14ac:dyDescent="0.75">
      <c r="A5370">
        <v>66103609</v>
      </c>
      <c r="B5370" t="s">
        <v>2928</v>
      </c>
      <c r="C5370" t="s">
        <v>5473</v>
      </c>
      <c r="D5370" t="s">
        <v>5556</v>
      </c>
      <c r="E5370" t="s">
        <v>18</v>
      </c>
      <c r="F5370">
        <v>0</v>
      </c>
      <c r="I5370">
        <v>45</v>
      </c>
      <c r="J5370">
        <v>37.3333333333333</v>
      </c>
      <c r="K5370">
        <v>13</v>
      </c>
      <c r="L5370" t="s">
        <v>5577</v>
      </c>
      <c r="M5370" t="s">
        <v>5543</v>
      </c>
      <c r="N5370">
        <v>19.6666666666667</v>
      </c>
      <c r="O5370">
        <v>7</v>
      </c>
      <c r="P5370">
        <v>0.355932203389831</v>
      </c>
      <c r="Q5370" t="s">
        <v>7223</v>
      </c>
      <c r="R5370" t="s">
        <v>7178</v>
      </c>
      <c r="S5370" t="s">
        <v>12</v>
      </c>
      <c r="T5370" t="s">
        <v>11</v>
      </c>
      <c r="U5370" t="s">
        <v>19</v>
      </c>
    </row>
    <row r="5371" spans="1:21" x14ac:dyDescent="0.75">
      <c r="A5371">
        <v>66104261</v>
      </c>
      <c r="B5371" t="s">
        <v>8704</v>
      </c>
      <c r="C5371" t="s">
        <v>5473</v>
      </c>
      <c r="D5371" t="s">
        <v>5555</v>
      </c>
      <c r="E5371" t="s">
        <v>18</v>
      </c>
      <c r="F5371">
        <v>0</v>
      </c>
      <c r="I5371">
        <v>11</v>
      </c>
      <c r="J5371">
        <v>41.3333333333333</v>
      </c>
      <c r="K5371">
        <v>5</v>
      </c>
      <c r="L5371" t="s">
        <v>5577</v>
      </c>
      <c r="M5371" t="s">
        <v>5543</v>
      </c>
      <c r="N5371">
        <v>19.6666666666667</v>
      </c>
      <c r="O5371">
        <v>13</v>
      </c>
      <c r="P5371">
        <v>0.66101694915254205</v>
      </c>
      <c r="Q5371" t="s">
        <v>7194</v>
      </c>
      <c r="R5371" t="s">
        <v>7154</v>
      </c>
      <c r="S5371" t="s">
        <v>12</v>
      </c>
      <c r="T5371" t="s">
        <v>11</v>
      </c>
      <c r="U5371" t="s">
        <v>19</v>
      </c>
    </row>
    <row r="5372" spans="1:21" x14ac:dyDescent="0.75">
      <c r="A5372">
        <v>66104632</v>
      </c>
      <c r="B5372" t="s">
        <v>732</v>
      </c>
      <c r="C5372" t="s">
        <v>5473</v>
      </c>
      <c r="D5372" t="s">
        <v>5555</v>
      </c>
      <c r="E5372" t="s">
        <v>18</v>
      </c>
      <c r="F5372">
        <v>0</v>
      </c>
      <c r="G5372">
        <v>5</v>
      </c>
      <c r="H5372" t="s">
        <v>11904</v>
      </c>
      <c r="I5372">
        <v>18</v>
      </c>
      <c r="J5372">
        <v>25.3333333333333</v>
      </c>
      <c r="L5372" t="s">
        <v>5549</v>
      </c>
      <c r="M5372" t="s">
        <v>5543</v>
      </c>
      <c r="N5372">
        <v>19.6666666666667</v>
      </c>
      <c r="O5372">
        <v>10.6666666666667</v>
      </c>
      <c r="P5372">
        <v>0.54237288135593198</v>
      </c>
      <c r="Q5372" t="s">
        <v>7188</v>
      </c>
      <c r="R5372" t="s">
        <v>7180</v>
      </c>
      <c r="S5372" t="s">
        <v>22</v>
      </c>
      <c r="T5372" t="s">
        <v>11</v>
      </c>
      <c r="U5372" t="s">
        <v>19</v>
      </c>
    </row>
    <row r="5373" spans="1:21" x14ac:dyDescent="0.75">
      <c r="A5373">
        <v>66105125</v>
      </c>
      <c r="B5373" t="s">
        <v>53</v>
      </c>
      <c r="C5373" t="s">
        <v>5473</v>
      </c>
      <c r="D5373" t="s">
        <v>5556</v>
      </c>
      <c r="E5373" t="s">
        <v>18</v>
      </c>
      <c r="F5373">
        <v>0</v>
      </c>
      <c r="I5373">
        <v>60</v>
      </c>
      <c r="J5373">
        <v>32.6666666666667</v>
      </c>
      <c r="K5373">
        <v>8</v>
      </c>
      <c r="L5373" t="s">
        <v>5577</v>
      </c>
      <c r="M5373" t="s">
        <v>5543</v>
      </c>
      <c r="N5373">
        <v>19.6666666666667</v>
      </c>
      <c r="O5373">
        <v>13.6666666666667</v>
      </c>
      <c r="P5373">
        <v>0.69491525423728795</v>
      </c>
      <c r="Q5373" t="s">
        <v>7172</v>
      </c>
      <c r="R5373" t="s">
        <v>7166</v>
      </c>
      <c r="S5373" t="s">
        <v>12</v>
      </c>
      <c r="T5373" t="s">
        <v>11</v>
      </c>
      <c r="U5373" t="s">
        <v>19</v>
      </c>
    </row>
    <row r="5374" spans="1:21" x14ac:dyDescent="0.75">
      <c r="A5374">
        <v>66105292</v>
      </c>
      <c r="B5374" t="s">
        <v>2378</v>
      </c>
      <c r="C5374" t="s">
        <v>5473</v>
      </c>
      <c r="D5374" t="s">
        <v>5555</v>
      </c>
      <c r="E5374" t="s">
        <v>18</v>
      </c>
      <c r="F5374">
        <v>0</v>
      </c>
      <c r="I5374">
        <v>36</v>
      </c>
      <c r="J5374">
        <v>40.3333333333333</v>
      </c>
      <c r="K5374">
        <v>19</v>
      </c>
      <c r="L5374" t="s">
        <v>5577</v>
      </c>
      <c r="M5374" t="s">
        <v>5543</v>
      </c>
      <c r="N5374">
        <v>19.6666666666667</v>
      </c>
      <c r="O5374">
        <v>9.6666666666666696</v>
      </c>
      <c r="P5374">
        <v>0.49152542372881403</v>
      </c>
      <c r="Q5374" t="s">
        <v>7235</v>
      </c>
      <c r="R5374" t="s">
        <v>7157</v>
      </c>
      <c r="S5374" t="s">
        <v>22</v>
      </c>
      <c r="T5374" t="s">
        <v>11</v>
      </c>
      <c r="U5374" t="s">
        <v>19</v>
      </c>
    </row>
    <row r="5375" spans="1:21" x14ac:dyDescent="0.75">
      <c r="A5375">
        <v>66105676</v>
      </c>
      <c r="B5375" t="s">
        <v>369</v>
      </c>
      <c r="C5375" t="s">
        <v>5473</v>
      </c>
      <c r="D5375" t="s">
        <v>5556</v>
      </c>
      <c r="E5375" t="s">
        <v>18</v>
      </c>
      <c r="F5375">
        <v>0</v>
      </c>
      <c r="I5375">
        <v>4</v>
      </c>
      <c r="J5375">
        <v>11</v>
      </c>
      <c r="K5375">
        <v>22</v>
      </c>
      <c r="L5375" t="s">
        <v>5577</v>
      </c>
      <c r="M5375" t="s">
        <v>5543</v>
      </c>
      <c r="N5375">
        <v>19.6666666666667</v>
      </c>
      <c r="O5375">
        <v>15</v>
      </c>
      <c r="P5375">
        <v>0.76271186440677996</v>
      </c>
      <c r="Q5375" t="s">
        <v>7219</v>
      </c>
      <c r="R5375" t="s">
        <v>7163</v>
      </c>
      <c r="S5375" t="s">
        <v>22</v>
      </c>
      <c r="T5375" t="s">
        <v>11</v>
      </c>
      <c r="U5375" t="s">
        <v>19</v>
      </c>
    </row>
    <row r="5376" spans="1:21" x14ac:dyDescent="0.75">
      <c r="A5376">
        <v>66106446</v>
      </c>
      <c r="B5376" t="s">
        <v>9290</v>
      </c>
      <c r="C5376" t="s">
        <v>5473</v>
      </c>
      <c r="D5376" t="s">
        <v>5555</v>
      </c>
      <c r="E5376" t="s">
        <v>18</v>
      </c>
      <c r="F5376">
        <v>0</v>
      </c>
      <c r="I5376">
        <v>120</v>
      </c>
      <c r="J5376">
        <v>110.666666666667</v>
      </c>
      <c r="K5376">
        <v>533</v>
      </c>
      <c r="L5376" t="s">
        <v>5577</v>
      </c>
      <c r="M5376" t="s">
        <v>5543</v>
      </c>
      <c r="N5376">
        <v>19.6666666666667</v>
      </c>
      <c r="O5376">
        <v>14.6666666666667</v>
      </c>
      <c r="P5376">
        <v>0.74576271186440701</v>
      </c>
      <c r="Q5376" t="s">
        <v>7235</v>
      </c>
      <c r="R5376" t="s">
        <v>7157</v>
      </c>
      <c r="S5376" t="s">
        <v>22</v>
      </c>
      <c r="T5376" t="s">
        <v>11</v>
      </c>
      <c r="U5376" t="s">
        <v>19</v>
      </c>
    </row>
    <row r="5377" spans="1:21" x14ac:dyDescent="0.75">
      <c r="A5377">
        <v>66107128</v>
      </c>
      <c r="B5377" t="s">
        <v>9090</v>
      </c>
      <c r="C5377" t="s">
        <v>5456</v>
      </c>
      <c r="D5377" t="s">
        <v>5556</v>
      </c>
      <c r="E5377" t="s">
        <v>18</v>
      </c>
      <c r="F5377">
        <v>0</v>
      </c>
      <c r="I5377">
        <v>6</v>
      </c>
      <c r="J5377">
        <v>4.3333333333333304</v>
      </c>
      <c r="K5377">
        <v>6</v>
      </c>
      <c r="L5377" t="s">
        <v>5577</v>
      </c>
      <c r="M5377" t="s">
        <v>5543</v>
      </c>
      <c r="N5377">
        <v>19.6666666666667</v>
      </c>
      <c r="O5377">
        <v>7</v>
      </c>
      <c r="P5377">
        <v>0.355932203389831</v>
      </c>
      <c r="Q5377" t="s">
        <v>7348</v>
      </c>
      <c r="R5377" t="s">
        <v>7154</v>
      </c>
      <c r="S5377" t="s">
        <v>12</v>
      </c>
      <c r="T5377" t="s">
        <v>11</v>
      </c>
      <c r="U5377" t="s">
        <v>19</v>
      </c>
    </row>
    <row r="5378" spans="1:21" x14ac:dyDescent="0.75">
      <c r="A5378">
        <v>66107444</v>
      </c>
      <c r="B5378" t="s">
        <v>9352</v>
      </c>
      <c r="C5378" t="s">
        <v>5473</v>
      </c>
      <c r="D5378" t="s">
        <v>5555</v>
      </c>
      <c r="E5378" t="s">
        <v>18</v>
      </c>
      <c r="F5378">
        <v>0</v>
      </c>
      <c r="I5378">
        <v>7</v>
      </c>
      <c r="J5378">
        <v>16.3333333333333</v>
      </c>
      <c r="K5378">
        <v>4</v>
      </c>
      <c r="L5378" t="s">
        <v>5577</v>
      </c>
      <c r="M5378" t="s">
        <v>5543</v>
      </c>
      <c r="N5378">
        <v>19.6666666666667</v>
      </c>
      <c r="O5378">
        <v>5.3333333333333304</v>
      </c>
      <c r="P5378">
        <v>0.27118644067796599</v>
      </c>
      <c r="Q5378" t="s">
        <v>7223</v>
      </c>
      <c r="R5378" t="s">
        <v>7178</v>
      </c>
      <c r="S5378" t="s">
        <v>12</v>
      </c>
      <c r="T5378" t="s">
        <v>11</v>
      </c>
      <c r="U5378" t="s">
        <v>19</v>
      </c>
    </row>
    <row r="5379" spans="1:21" x14ac:dyDescent="0.75">
      <c r="A5379">
        <v>66107547</v>
      </c>
      <c r="B5379" t="s">
        <v>499</v>
      </c>
      <c r="C5379" t="s">
        <v>5473</v>
      </c>
      <c r="D5379" t="s">
        <v>5555</v>
      </c>
      <c r="E5379" t="s">
        <v>18</v>
      </c>
      <c r="F5379">
        <v>0</v>
      </c>
      <c r="I5379">
        <v>5</v>
      </c>
      <c r="J5379">
        <v>5.3333333333333304</v>
      </c>
      <c r="K5379">
        <v>18</v>
      </c>
      <c r="L5379" t="s">
        <v>5577</v>
      </c>
      <c r="M5379" t="s">
        <v>5543</v>
      </c>
      <c r="N5379">
        <v>19.6666666666667</v>
      </c>
      <c r="O5379">
        <v>9.6666666666666696</v>
      </c>
      <c r="P5379">
        <v>0.49152542372881403</v>
      </c>
      <c r="Q5379" t="s">
        <v>7181</v>
      </c>
      <c r="R5379" t="s">
        <v>7178</v>
      </c>
      <c r="S5379" t="s">
        <v>12</v>
      </c>
      <c r="T5379" t="s">
        <v>11</v>
      </c>
      <c r="U5379" t="s">
        <v>19</v>
      </c>
    </row>
    <row r="5380" spans="1:21" x14ac:dyDescent="0.75">
      <c r="A5380">
        <v>66107731</v>
      </c>
      <c r="B5380" t="s">
        <v>10477</v>
      </c>
      <c r="C5380" t="s">
        <v>5456</v>
      </c>
      <c r="D5380" t="s">
        <v>5556</v>
      </c>
      <c r="E5380" t="s">
        <v>18</v>
      </c>
      <c r="F5380">
        <v>0</v>
      </c>
      <c r="I5380">
        <v>3</v>
      </c>
      <c r="J5380">
        <v>3</v>
      </c>
      <c r="K5380">
        <v>2</v>
      </c>
      <c r="L5380" t="s">
        <v>5577</v>
      </c>
      <c r="M5380" t="s">
        <v>5543</v>
      </c>
      <c r="N5380">
        <v>19.6666666666667</v>
      </c>
      <c r="O5380">
        <v>6.3333333333333304</v>
      </c>
      <c r="P5380">
        <v>0.322033898305085</v>
      </c>
      <c r="Q5380" t="s">
        <v>7211</v>
      </c>
      <c r="R5380" t="s">
        <v>7154</v>
      </c>
      <c r="S5380" t="s">
        <v>12</v>
      </c>
      <c r="T5380" t="s">
        <v>11</v>
      </c>
      <c r="U5380" t="s">
        <v>19</v>
      </c>
    </row>
    <row r="5381" spans="1:21" x14ac:dyDescent="0.75">
      <c r="A5381">
        <v>66108404</v>
      </c>
      <c r="B5381" t="s">
        <v>929</v>
      </c>
      <c r="C5381" t="s">
        <v>5473</v>
      </c>
      <c r="D5381" t="s">
        <v>5555</v>
      </c>
      <c r="E5381" t="s">
        <v>18</v>
      </c>
      <c r="F5381">
        <v>0</v>
      </c>
      <c r="I5381">
        <v>50</v>
      </c>
      <c r="J5381">
        <v>20</v>
      </c>
      <c r="L5381" t="s">
        <v>5577</v>
      </c>
      <c r="M5381" t="s">
        <v>5543</v>
      </c>
      <c r="N5381">
        <v>19.6666666666667</v>
      </c>
      <c r="O5381">
        <v>7.6666666666666696</v>
      </c>
      <c r="P5381">
        <v>0.38983050847457601</v>
      </c>
      <c r="Q5381" t="s">
        <v>7182</v>
      </c>
      <c r="R5381" t="s">
        <v>7154</v>
      </c>
      <c r="S5381" t="s">
        <v>12</v>
      </c>
      <c r="T5381" t="s">
        <v>11</v>
      </c>
      <c r="U5381" t="s">
        <v>19</v>
      </c>
    </row>
    <row r="5382" spans="1:21" x14ac:dyDescent="0.75">
      <c r="A5382">
        <v>66108802</v>
      </c>
      <c r="B5382" t="s">
        <v>9094</v>
      </c>
      <c r="C5382" t="s">
        <v>5473</v>
      </c>
      <c r="D5382" t="s">
        <v>5556</v>
      </c>
      <c r="E5382" t="s">
        <v>18</v>
      </c>
      <c r="F5382">
        <v>0</v>
      </c>
      <c r="I5382">
        <v>38</v>
      </c>
      <c r="J5382">
        <v>22.6666666666667</v>
      </c>
      <c r="K5382">
        <v>6</v>
      </c>
      <c r="L5382" t="s">
        <v>5577</v>
      </c>
      <c r="M5382" t="s">
        <v>5543</v>
      </c>
      <c r="N5382">
        <v>19.6666666666667</v>
      </c>
      <c r="O5382">
        <v>6</v>
      </c>
      <c r="P5382">
        <v>0.305084745762712</v>
      </c>
      <c r="Q5382" t="s">
        <v>7182</v>
      </c>
      <c r="R5382" t="s">
        <v>7154</v>
      </c>
      <c r="S5382" t="s">
        <v>12</v>
      </c>
      <c r="T5382" t="s">
        <v>11</v>
      </c>
      <c r="U5382" t="s">
        <v>19</v>
      </c>
    </row>
    <row r="5383" spans="1:21" x14ac:dyDescent="0.75">
      <c r="A5383">
        <v>66108837</v>
      </c>
      <c r="B5383" t="s">
        <v>9296</v>
      </c>
      <c r="C5383" t="s">
        <v>5473</v>
      </c>
      <c r="D5383" t="s">
        <v>5555</v>
      </c>
      <c r="E5383" t="s">
        <v>18</v>
      </c>
      <c r="F5383">
        <v>0</v>
      </c>
      <c r="I5383">
        <v>53</v>
      </c>
      <c r="J5383">
        <v>43</v>
      </c>
      <c r="K5383">
        <v>10</v>
      </c>
      <c r="L5383" t="s">
        <v>5577</v>
      </c>
      <c r="M5383" t="s">
        <v>5543</v>
      </c>
      <c r="N5383">
        <v>19.6666666666667</v>
      </c>
      <c r="O5383">
        <v>6.3333333333333304</v>
      </c>
      <c r="P5383">
        <v>0.322033898305085</v>
      </c>
      <c r="Q5383" t="s">
        <v>7182</v>
      </c>
      <c r="R5383" t="s">
        <v>7154</v>
      </c>
      <c r="S5383" t="s">
        <v>12</v>
      </c>
      <c r="T5383" t="s">
        <v>11</v>
      </c>
      <c r="U5383" t="s">
        <v>19</v>
      </c>
    </row>
    <row r="5384" spans="1:21" x14ac:dyDescent="0.75">
      <c r="A5384">
        <v>66108846</v>
      </c>
      <c r="B5384" t="s">
        <v>9113</v>
      </c>
      <c r="C5384" t="s">
        <v>5473</v>
      </c>
      <c r="D5384" t="s">
        <v>5555</v>
      </c>
      <c r="E5384" t="s">
        <v>18</v>
      </c>
      <c r="F5384">
        <v>0</v>
      </c>
      <c r="I5384">
        <v>5</v>
      </c>
      <c r="J5384">
        <v>6.3333333333333304</v>
      </c>
      <c r="K5384">
        <v>20</v>
      </c>
      <c r="L5384" t="s">
        <v>5577</v>
      </c>
      <c r="M5384" t="s">
        <v>5543</v>
      </c>
      <c r="N5384">
        <v>19.6666666666667</v>
      </c>
      <c r="O5384">
        <v>6</v>
      </c>
      <c r="P5384">
        <v>0.305084745762712</v>
      </c>
      <c r="Q5384" t="s">
        <v>7182</v>
      </c>
      <c r="R5384" t="s">
        <v>7154</v>
      </c>
      <c r="S5384" t="s">
        <v>12</v>
      </c>
      <c r="T5384" t="s">
        <v>11</v>
      </c>
      <c r="U5384" t="s">
        <v>19</v>
      </c>
    </row>
    <row r="5385" spans="1:21" x14ac:dyDescent="0.75">
      <c r="A5385">
        <v>66108894</v>
      </c>
      <c r="B5385" t="s">
        <v>1816</v>
      </c>
      <c r="C5385" t="s">
        <v>5473</v>
      </c>
      <c r="D5385" t="s">
        <v>5555</v>
      </c>
      <c r="E5385" t="s">
        <v>18</v>
      </c>
      <c r="F5385">
        <v>0</v>
      </c>
      <c r="G5385">
        <v>3</v>
      </c>
      <c r="H5385" t="s">
        <v>11904</v>
      </c>
      <c r="I5385">
        <v>15</v>
      </c>
      <c r="J5385">
        <v>10</v>
      </c>
      <c r="K5385">
        <v>13</v>
      </c>
      <c r="L5385" t="s">
        <v>5549</v>
      </c>
      <c r="M5385" t="s">
        <v>5543</v>
      </c>
      <c r="N5385">
        <v>19.6666666666667</v>
      </c>
      <c r="O5385">
        <v>6</v>
      </c>
      <c r="P5385">
        <v>0.305084745762712</v>
      </c>
      <c r="Q5385" t="s">
        <v>7204</v>
      </c>
      <c r="R5385" t="s">
        <v>7184</v>
      </c>
      <c r="S5385" t="s">
        <v>22</v>
      </c>
      <c r="T5385" t="s">
        <v>11</v>
      </c>
      <c r="U5385" t="s">
        <v>19</v>
      </c>
    </row>
    <row r="5386" spans="1:21" x14ac:dyDescent="0.75">
      <c r="A5386">
        <v>66108962</v>
      </c>
      <c r="B5386" t="s">
        <v>794</v>
      </c>
      <c r="C5386" t="s">
        <v>5473</v>
      </c>
      <c r="D5386" t="s">
        <v>5556</v>
      </c>
      <c r="E5386" t="s">
        <v>18</v>
      </c>
      <c r="F5386">
        <v>0</v>
      </c>
      <c r="I5386">
        <v>125</v>
      </c>
      <c r="J5386">
        <v>61.6666666666667</v>
      </c>
      <c r="K5386">
        <v>65</v>
      </c>
      <c r="L5386" t="s">
        <v>5577</v>
      </c>
      <c r="M5386" t="s">
        <v>5543</v>
      </c>
      <c r="N5386">
        <v>19.6666666666667</v>
      </c>
      <c r="O5386">
        <v>11</v>
      </c>
      <c r="P5386">
        <v>0.55932203389830504</v>
      </c>
      <c r="Q5386" t="s">
        <v>7179</v>
      </c>
      <c r="R5386" t="s">
        <v>7180</v>
      </c>
      <c r="S5386" t="s">
        <v>22</v>
      </c>
      <c r="T5386" t="s">
        <v>11</v>
      </c>
      <c r="U5386" t="s">
        <v>19</v>
      </c>
    </row>
    <row r="5387" spans="1:21" x14ac:dyDescent="0.75">
      <c r="A5387">
        <v>66109322</v>
      </c>
      <c r="B5387" t="s">
        <v>8759</v>
      </c>
      <c r="C5387" t="s">
        <v>5473</v>
      </c>
      <c r="D5387" t="s">
        <v>5555</v>
      </c>
      <c r="E5387" t="s">
        <v>18</v>
      </c>
      <c r="F5387">
        <v>0</v>
      </c>
      <c r="G5387">
        <v>5</v>
      </c>
      <c r="H5387" t="s">
        <v>11904</v>
      </c>
      <c r="I5387">
        <v>16</v>
      </c>
      <c r="J5387">
        <v>21.3333333333333</v>
      </c>
      <c r="K5387">
        <v>4</v>
      </c>
      <c r="L5387" t="s">
        <v>5549</v>
      </c>
      <c r="M5387" t="s">
        <v>5543</v>
      </c>
      <c r="N5387">
        <v>19.6666666666667</v>
      </c>
      <c r="O5387">
        <v>11.3333333333333</v>
      </c>
      <c r="P5387">
        <v>0.57627118644067798</v>
      </c>
      <c r="Q5387" t="s">
        <v>7194</v>
      </c>
      <c r="R5387" t="s">
        <v>7154</v>
      </c>
      <c r="S5387" t="s">
        <v>12</v>
      </c>
      <c r="T5387" t="s">
        <v>11</v>
      </c>
      <c r="U5387" t="s">
        <v>19</v>
      </c>
    </row>
    <row r="5388" spans="1:21" x14ac:dyDescent="0.75">
      <c r="A5388">
        <v>66109728</v>
      </c>
      <c r="B5388" t="s">
        <v>10486</v>
      </c>
      <c r="C5388" t="s">
        <v>5473</v>
      </c>
      <c r="D5388" t="s">
        <v>5555</v>
      </c>
      <c r="E5388" t="s">
        <v>18</v>
      </c>
      <c r="F5388">
        <v>0</v>
      </c>
      <c r="G5388">
        <v>5</v>
      </c>
      <c r="H5388" t="s">
        <v>11904</v>
      </c>
      <c r="I5388">
        <v>5</v>
      </c>
      <c r="J5388">
        <v>6</v>
      </c>
      <c r="K5388">
        <v>11</v>
      </c>
      <c r="L5388" t="s">
        <v>5549</v>
      </c>
      <c r="M5388" t="s">
        <v>5543</v>
      </c>
      <c r="N5388">
        <v>19.6666666666667</v>
      </c>
      <c r="O5388">
        <v>5</v>
      </c>
      <c r="P5388">
        <v>0.25423728813559299</v>
      </c>
      <c r="Q5388" t="s">
        <v>7183</v>
      </c>
      <c r="R5388" t="s">
        <v>7184</v>
      </c>
      <c r="S5388" t="s">
        <v>22</v>
      </c>
      <c r="T5388" t="s">
        <v>11</v>
      </c>
      <c r="U5388" t="s">
        <v>19</v>
      </c>
    </row>
    <row r="5389" spans="1:21" x14ac:dyDescent="0.75">
      <c r="A5389">
        <v>66109936</v>
      </c>
      <c r="B5389" t="s">
        <v>4037</v>
      </c>
      <c r="C5389" t="s">
        <v>5473</v>
      </c>
      <c r="D5389" t="s">
        <v>5555</v>
      </c>
      <c r="E5389" t="s">
        <v>18</v>
      </c>
      <c r="F5389">
        <v>0</v>
      </c>
      <c r="I5389">
        <v>20</v>
      </c>
      <c r="J5389">
        <v>19</v>
      </c>
      <c r="K5389">
        <v>2</v>
      </c>
      <c r="L5389" t="s">
        <v>5577</v>
      </c>
      <c r="M5389" t="s">
        <v>5543</v>
      </c>
      <c r="N5389">
        <v>19.6666666666667</v>
      </c>
      <c r="O5389">
        <v>11.6666666666667</v>
      </c>
      <c r="P5389">
        <v>0.59322033898305104</v>
      </c>
      <c r="Q5389" t="s">
        <v>7186</v>
      </c>
      <c r="R5389" t="s">
        <v>7184</v>
      </c>
      <c r="S5389" t="s">
        <v>22</v>
      </c>
      <c r="T5389" t="s">
        <v>11</v>
      </c>
      <c r="U5389" t="s">
        <v>19</v>
      </c>
    </row>
    <row r="5390" spans="1:21" x14ac:dyDescent="0.75">
      <c r="A5390">
        <v>66110163</v>
      </c>
      <c r="B5390" t="s">
        <v>6977</v>
      </c>
      <c r="C5390" t="s">
        <v>5473</v>
      </c>
      <c r="D5390" t="s">
        <v>5555</v>
      </c>
      <c r="E5390" t="s">
        <v>18</v>
      </c>
      <c r="F5390">
        <v>0</v>
      </c>
      <c r="I5390">
        <v>4</v>
      </c>
      <c r="J5390">
        <v>4</v>
      </c>
      <c r="K5390">
        <v>6</v>
      </c>
      <c r="L5390" t="s">
        <v>5577</v>
      </c>
      <c r="M5390" t="s">
        <v>5543</v>
      </c>
      <c r="N5390">
        <v>19.6666666666667</v>
      </c>
      <c r="O5390">
        <v>6.3333333333333304</v>
      </c>
      <c r="P5390">
        <v>0.322033898305085</v>
      </c>
      <c r="Q5390" t="s">
        <v>7182</v>
      </c>
      <c r="R5390" t="s">
        <v>7154</v>
      </c>
      <c r="S5390" t="s">
        <v>12</v>
      </c>
      <c r="T5390" t="s">
        <v>11</v>
      </c>
      <c r="U5390" t="s">
        <v>19</v>
      </c>
    </row>
    <row r="5391" spans="1:21" x14ac:dyDescent="0.75">
      <c r="A5391">
        <v>66110348</v>
      </c>
      <c r="B5391" t="s">
        <v>9189</v>
      </c>
      <c r="C5391" t="s">
        <v>5473</v>
      </c>
      <c r="D5391" t="s">
        <v>5556</v>
      </c>
      <c r="E5391" t="s">
        <v>18</v>
      </c>
      <c r="F5391">
        <v>0</v>
      </c>
      <c r="I5391">
        <v>7</v>
      </c>
      <c r="J5391">
        <v>6</v>
      </c>
      <c r="L5391" t="s">
        <v>5577</v>
      </c>
      <c r="M5391" t="s">
        <v>5543</v>
      </c>
      <c r="N5391">
        <v>19.6666666666667</v>
      </c>
      <c r="O5391">
        <v>5.3333333333333304</v>
      </c>
      <c r="P5391">
        <v>0.27118644067796599</v>
      </c>
      <c r="Q5391" t="s">
        <v>7183</v>
      </c>
      <c r="R5391" t="s">
        <v>7184</v>
      </c>
      <c r="S5391" t="s">
        <v>22</v>
      </c>
      <c r="T5391" t="s">
        <v>11</v>
      </c>
      <c r="U5391" t="s">
        <v>19</v>
      </c>
    </row>
    <row r="5392" spans="1:21" x14ac:dyDescent="0.75">
      <c r="A5392">
        <v>66110874</v>
      </c>
      <c r="B5392" t="s">
        <v>9300</v>
      </c>
      <c r="C5392" t="s">
        <v>5473</v>
      </c>
      <c r="D5392" t="s">
        <v>5556</v>
      </c>
      <c r="E5392" t="s">
        <v>18</v>
      </c>
      <c r="F5392">
        <v>0</v>
      </c>
      <c r="I5392">
        <v>5</v>
      </c>
      <c r="J5392">
        <v>6.3333333333333304</v>
      </c>
      <c r="K5392">
        <v>14</v>
      </c>
      <c r="L5392" t="s">
        <v>5577</v>
      </c>
      <c r="M5392" t="s">
        <v>5543</v>
      </c>
      <c r="N5392">
        <v>19.6666666666667</v>
      </c>
      <c r="O5392">
        <v>15</v>
      </c>
      <c r="P5392">
        <v>0.76271186440677996</v>
      </c>
      <c r="Q5392" t="s">
        <v>7219</v>
      </c>
      <c r="R5392" t="s">
        <v>7163</v>
      </c>
      <c r="S5392" t="s">
        <v>22</v>
      </c>
      <c r="T5392" t="s">
        <v>11</v>
      </c>
      <c r="U5392" t="s">
        <v>19</v>
      </c>
    </row>
    <row r="5393" spans="1:21" x14ac:dyDescent="0.75">
      <c r="A5393">
        <v>66110957</v>
      </c>
      <c r="B5393" t="s">
        <v>4481</v>
      </c>
      <c r="C5393" t="s">
        <v>5473</v>
      </c>
      <c r="D5393" t="s">
        <v>5556</v>
      </c>
      <c r="E5393" t="s">
        <v>18</v>
      </c>
      <c r="F5393">
        <v>0</v>
      </c>
      <c r="I5393">
        <v>7</v>
      </c>
      <c r="J5393">
        <v>6</v>
      </c>
      <c r="K5393">
        <v>11</v>
      </c>
      <c r="L5393" t="s">
        <v>5577</v>
      </c>
      <c r="M5393" t="s">
        <v>5543</v>
      </c>
      <c r="N5393">
        <v>19.6666666666667</v>
      </c>
      <c r="O5393">
        <v>8</v>
      </c>
      <c r="P5393">
        <v>0.40677966101694901</v>
      </c>
      <c r="Q5393" t="s">
        <v>7181</v>
      </c>
      <c r="R5393" t="s">
        <v>7178</v>
      </c>
      <c r="S5393" t="s">
        <v>12</v>
      </c>
      <c r="T5393" t="s">
        <v>11</v>
      </c>
      <c r="U5393" t="s">
        <v>19</v>
      </c>
    </row>
    <row r="5394" spans="1:21" x14ac:dyDescent="0.75">
      <c r="A5394">
        <v>66111075</v>
      </c>
      <c r="B5394" t="s">
        <v>5440</v>
      </c>
      <c r="C5394" t="s">
        <v>5473</v>
      </c>
      <c r="D5394" t="s">
        <v>5556</v>
      </c>
      <c r="E5394" t="s">
        <v>18</v>
      </c>
      <c r="F5394">
        <v>0</v>
      </c>
      <c r="I5394">
        <v>8</v>
      </c>
      <c r="J5394">
        <v>6.6666666666666696</v>
      </c>
      <c r="K5394">
        <v>5</v>
      </c>
      <c r="L5394" t="s">
        <v>5577</v>
      </c>
      <c r="M5394" t="s">
        <v>5543</v>
      </c>
      <c r="N5394">
        <v>19.6666666666667</v>
      </c>
      <c r="O5394">
        <v>4.6666666666666696</v>
      </c>
      <c r="P5394">
        <v>0.23728813559322001</v>
      </c>
      <c r="Q5394" t="s">
        <v>7193</v>
      </c>
      <c r="R5394" t="s">
        <v>7178</v>
      </c>
      <c r="S5394" t="s">
        <v>12</v>
      </c>
      <c r="T5394" t="s">
        <v>11</v>
      </c>
      <c r="U5394" t="s">
        <v>19</v>
      </c>
    </row>
    <row r="5395" spans="1:21" x14ac:dyDescent="0.75">
      <c r="A5395">
        <v>66111219</v>
      </c>
      <c r="B5395" t="s">
        <v>8964</v>
      </c>
      <c r="C5395" t="s">
        <v>5473</v>
      </c>
      <c r="D5395" t="s">
        <v>5556</v>
      </c>
      <c r="E5395" t="s">
        <v>18</v>
      </c>
      <c r="F5395">
        <v>0</v>
      </c>
      <c r="I5395">
        <v>9</v>
      </c>
      <c r="J5395">
        <v>7.6666666666666696</v>
      </c>
      <c r="K5395">
        <v>28</v>
      </c>
      <c r="L5395" t="s">
        <v>5577</v>
      </c>
      <c r="M5395" t="s">
        <v>5543</v>
      </c>
      <c r="N5395">
        <v>19.6666666666667</v>
      </c>
      <c r="O5395">
        <v>8</v>
      </c>
      <c r="P5395">
        <v>0.40677966101694901</v>
      </c>
      <c r="Q5395" t="s">
        <v>7165</v>
      </c>
      <c r="R5395" t="s">
        <v>7166</v>
      </c>
      <c r="S5395" t="s">
        <v>12</v>
      </c>
      <c r="T5395" t="s">
        <v>11</v>
      </c>
      <c r="U5395" t="s">
        <v>19</v>
      </c>
    </row>
    <row r="5396" spans="1:21" x14ac:dyDescent="0.75">
      <c r="A5396">
        <v>66111889</v>
      </c>
      <c r="B5396" t="s">
        <v>1102</v>
      </c>
      <c r="C5396" t="s">
        <v>5473</v>
      </c>
      <c r="D5396" t="s">
        <v>5556</v>
      </c>
      <c r="E5396" t="s">
        <v>18</v>
      </c>
      <c r="F5396">
        <v>0</v>
      </c>
      <c r="J5396">
        <v>2.6666666666666701</v>
      </c>
      <c r="K5396">
        <v>9</v>
      </c>
      <c r="L5396" t="s">
        <v>5577</v>
      </c>
      <c r="M5396" t="s">
        <v>5543</v>
      </c>
      <c r="N5396">
        <v>19.6666666666667</v>
      </c>
      <c r="O5396">
        <v>7.3333333333333304</v>
      </c>
      <c r="P5396">
        <v>0.37288135593220301</v>
      </c>
      <c r="Q5396" t="s">
        <v>7194</v>
      </c>
      <c r="R5396" t="s">
        <v>7154</v>
      </c>
      <c r="S5396" t="s">
        <v>12</v>
      </c>
      <c r="T5396" t="s">
        <v>11</v>
      </c>
      <c r="U5396" t="s">
        <v>19</v>
      </c>
    </row>
    <row r="5397" spans="1:21" x14ac:dyDescent="0.75">
      <c r="A5397">
        <v>66112305</v>
      </c>
      <c r="B5397" t="s">
        <v>9226</v>
      </c>
      <c r="C5397" t="s">
        <v>5473</v>
      </c>
      <c r="D5397" t="s">
        <v>5555</v>
      </c>
      <c r="E5397" t="s">
        <v>18</v>
      </c>
      <c r="F5397">
        <v>0</v>
      </c>
      <c r="I5397">
        <v>3</v>
      </c>
      <c r="J5397">
        <v>4.6666666666666696</v>
      </c>
      <c r="K5397">
        <v>6</v>
      </c>
      <c r="L5397" t="s">
        <v>5577</v>
      </c>
      <c r="M5397" t="s">
        <v>5543</v>
      </c>
      <c r="N5397">
        <v>19.6666666666667</v>
      </c>
      <c r="O5397">
        <v>9.6666666666666696</v>
      </c>
      <c r="P5397">
        <v>0.49152542372881403</v>
      </c>
      <c r="Q5397" t="s">
        <v>7198</v>
      </c>
      <c r="R5397" t="s">
        <v>7157</v>
      </c>
      <c r="S5397" t="s">
        <v>22</v>
      </c>
      <c r="T5397" t="s">
        <v>11</v>
      </c>
      <c r="U5397" t="s">
        <v>19</v>
      </c>
    </row>
    <row r="5398" spans="1:21" x14ac:dyDescent="0.75">
      <c r="A5398">
        <v>66112851</v>
      </c>
      <c r="B5398" t="s">
        <v>8738</v>
      </c>
      <c r="C5398" t="s">
        <v>5493</v>
      </c>
      <c r="D5398" t="s">
        <v>5555</v>
      </c>
      <c r="E5398" t="s">
        <v>18</v>
      </c>
      <c r="F5398">
        <v>0</v>
      </c>
      <c r="G5398">
        <v>20</v>
      </c>
      <c r="H5398" t="s">
        <v>11904</v>
      </c>
      <c r="I5398">
        <v>219</v>
      </c>
      <c r="J5398">
        <v>100.333333333333</v>
      </c>
      <c r="L5398" t="s">
        <v>5549</v>
      </c>
      <c r="M5398" t="s">
        <v>5543</v>
      </c>
      <c r="N5398">
        <v>19.6666666666667</v>
      </c>
      <c r="O5398">
        <v>19.6666666666667</v>
      </c>
      <c r="P5398">
        <v>1</v>
      </c>
      <c r="Q5398" t="s">
        <v>7195</v>
      </c>
      <c r="R5398" t="s">
        <v>7166</v>
      </c>
      <c r="S5398" t="s">
        <v>12</v>
      </c>
      <c r="T5398" t="s">
        <v>11</v>
      </c>
      <c r="U5398" t="s">
        <v>19</v>
      </c>
    </row>
    <row r="5399" spans="1:21" x14ac:dyDescent="0.75">
      <c r="A5399">
        <v>66112899</v>
      </c>
      <c r="B5399" t="s">
        <v>9953</v>
      </c>
      <c r="C5399" t="s">
        <v>5456</v>
      </c>
      <c r="D5399" t="s">
        <v>5556</v>
      </c>
      <c r="E5399" t="s">
        <v>18</v>
      </c>
      <c r="F5399">
        <v>0</v>
      </c>
      <c r="I5399">
        <v>7</v>
      </c>
      <c r="J5399">
        <v>8</v>
      </c>
      <c r="K5399">
        <v>9</v>
      </c>
      <c r="L5399" t="s">
        <v>5577</v>
      </c>
      <c r="M5399" t="s">
        <v>5543</v>
      </c>
      <c r="N5399">
        <v>19.6666666666667</v>
      </c>
      <c r="O5399">
        <v>16.3333333333333</v>
      </c>
      <c r="P5399">
        <v>0.83050847457627097</v>
      </c>
      <c r="Q5399" t="s">
        <v>7346</v>
      </c>
      <c r="R5399" t="s">
        <v>7157</v>
      </c>
      <c r="S5399" t="s">
        <v>22</v>
      </c>
      <c r="T5399" t="s">
        <v>11</v>
      </c>
      <c r="U5399" t="s">
        <v>19</v>
      </c>
    </row>
    <row r="5400" spans="1:21" x14ac:dyDescent="0.75">
      <c r="A5400">
        <v>66113036</v>
      </c>
      <c r="B5400" t="s">
        <v>8850</v>
      </c>
      <c r="C5400" t="s">
        <v>5456</v>
      </c>
      <c r="D5400" t="s">
        <v>5555</v>
      </c>
      <c r="E5400" t="s">
        <v>18</v>
      </c>
      <c r="F5400">
        <v>0</v>
      </c>
      <c r="G5400">
        <v>4</v>
      </c>
      <c r="H5400" t="s">
        <v>11904</v>
      </c>
      <c r="I5400">
        <v>21</v>
      </c>
      <c r="J5400">
        <v>20.3333333333333</v>
      </c>
      <c r="K5400">
        <v>23</v>
      </c>
      <c r="L5400" t="s">
        <v>5549</v>
      </c>
      <c r="M5400" t="s">
        <v>5543</v>
      </c>
      <c r="N5400">
        <v>19.6666666666667</v>
      </c>
      <c r="O5400">
        <v>19.6666666666667</v>
      </c>
      <c r="P5400">
        <v>1</v>
      </c>
      <c r="Q5400" t="s">
        <v>7174</v>
      </c>
      <c r="R5400" t="s">
        <v>7160</v>
      </c>
      <c r="S5400" t="s">
        <v>12</v>
      </c>
      <c r="T5400" t="s">
        <v>11</v>
      </c>
      <c r="U5400" t="s">
        <v>19</v>
      </c>
    </row>
    <row r="5401" spans="1:21" x14ac:dyDescent="0.75">
      <c r="A5401">
        <v>66113559</v>
      </c>
      <c r="B5401" t="s">
        <v>314</v>
      </c>
      <c r="C5401" t="s">
        <v>5473</v>
      </c>
      <c r="D5401" t="s">
        <v>5564</v>
      </c>
      <c r="E5401" t="s">
        <v>18</v>
      </c>
      <c r="F5401">
        <v>0</v>
      </c>
      <c r="I5401">
        <v>10</v>
      </c>
      <c r="J5401">
        <v>27.6666666666667</v>
      </c>
      <c r="L5401" t="s">
        <v>5577</v>
      </c>
      <c r="M5401" t="s">
        <v>5543</v>
      </c>
      <c r="N5401">
        <v>19.6666666666667</v>
      </c>
      <c r="O5401">
        <v>10.3333333333333</v>
      </c>
      <c r="P5401">
        <v>0.52542372881355903</v>
      </c>
      <c r="Q5401" t="s">
        <v>7167</v>
      </c>
      <c r="R5401" t="s">
        <v>7166</v>
      </c>
      <c r="S5401" t="s">
        <v>12</v>
      </c>
      <c r="T5401" t="s">
        <v>11</v>
      </c>
      <c r="U5401" t="s">
        <v>19</v>
      </c>
    </row>
    <row r="5402" spans="1:21" x14ac:dyDescent="0.75">
      <c r="A5402">
        <v>66113702</v>
      </c>
      <c r="B5402" t="s">
        <v>9215</v>
      </c>
      <c r="C5402" t="s">
        <v>5482</v>
      </c>
      <c r="D5402" t="s">
        <v>5564</v>
      </c>
      <c r="E5402" t="s">
        <v>18</v>
      </c>
      <c r="F5402">
        <v>0</v>
      </c>
      <c r="I5402">
        <v>8</v>
      </c>
      <c r="J5402">
        <v>22.6666666666667</v>
      </c>
      <c r="L5402" t="s">
        <v>5577</v>
      </c>
      <c r="M5402" t="s">
        <v>5543</v>
      </c>
      <c r="N5402">
        <v>19.6666666666667</v>
      </c>
      <c r="O5402">
        <v>13.6666666666667</v>
      </c>
      <c r="P5402">
        <v>0.69491525423728795</v>
      </c>
      <c r="Q5402" t="s">
        <v>7348</v>
      </c>
      <c r="R5402" t="s">
        <v>7154</v>
      </c>
      <c r="S5402" t="s">
        <v>12</v>
      </c>
      <c r="T5402" t="s">
        <v>11</v>
      </c>
      <c r="U5402" t="s">
        <v>19</v>
      </c>
    </row>
    <row r="5403" spans="1:21" x14ac:dyDescent="0.75">
      <c r="A5403">
        <v>66113717</v>
      </c>
      <c r="B5403" t="s">
        <v>10494</v>
      </c>
      <c r="C5403" t="s">
        <v>5473</v>
      </c>
      <c r="D5403" t="s">
        <v>5564</v>
      </c>
      <c r="E5403" t="s">
        <v>18</v>
      </c>
      <c r="F5403">
        <v>0</v>
      </c>
      <c r="I5403">
        <v>2</v>
      </c>
      <c r="J5403">
        <v>2</v>
      </c>
      <c r="L5403" t="s">
        <v>5577</v>
      </c>
      <c r="M5403" t="s">
        <v>5543</v>
      </c>
      <c r="N5403">
        <v>19.6666666666667</v>
      </c>
      <c r="O5403">
        <v>9.3333333333333304</v>
      </c>
      <c r="P5403">
        <v>0.47457627118644102</v>
      </c>
      <c r="Q5403" t="s">
        <v>7182</v>
      </c>
      <c r="R5403" t="s">
        <v>7154</v>
      </c>
      <c r="S5403" t="s">
        <v>12</v>
      </c>
      <c r="T5403" t="s">
        <v>11</v>
      </c>
      <c r="U5403" t="s">
        <v>19</v>
      </c>
    </row>
    <row r="5404" spans="1:21" x14ac:dyDescent="0.75">
      <c r="A5404">
        <v>66150656</v>
      </c>
      <c r="B5404" t="s">
        <v>2338</v>
      </c>
      <c r="C5404" t="s">
        <v>5473</v>
      </c>
      <c r="D5404" t="s">
        <v>5555</v>
      </c>
      <c r="E5404" t="s">
        <v>18</v>
      </c>
      <c r="F5404">
        <v>0</v>
      </c>
      <c r="I5404">
        <v>5</v>
      </c>
      <c r="J5404">
        <v>3.3333333333333299</v>
      </c>
      <c r="L5404" t="s">
        <v>5577</v>
      </c>
      <c r="M5404" t="s">
        <v>5543</v>
      </c>
      <c r="N5404">
        <v>19.6666666666667</v>
      </c>
      <c r="O5404">
        <v>9.6666666666666696</v>
      </c>
      <c r="P5404">
        <v>0.49152542372881403</v>
      </c>
      <c r="Q5404" t="s">
        <v>7167</v>
      </c>
      <c r="R5404" t="s">
        <v>7166</v>
      </c>
      <c r="S5404" t="s">
        <v>12</v>
      </c>
      <c r="T5404" t="s">
        <v>11</v>
      </c>
      <c r="U5404" t="s">
        <v>19</v>
      </c>
    </row>
    <row r="5405" spans="1:21" x14ac:dyDescent="0.75">
      <c r="A5405">
        <v>66151312</v>
      </c>
      <c r="B5405" t="s">
        <v>9739</v>
      </c>
      <c r="C5405" t="s">
        <v>5482</v>
      </c>
      <c r="D5405" t="s">
        <v>5555</v>
      </c>
      <c r="E5405" t="s">
        <v>18</v>
      </c>
      <c r="F5405">
        <v>0</v>
      </c>
      <c r="G5405">
        <v>5</v>
      </c>
      <c r="H5405" t="s">
        <v>11904</v>
      </c>
      <c r="I5405">
        <v>48</v>
      </c>
      <c r="J5405">
        <v>45.6666666666667</v>
      </c>
      <c r="K5405">
        <v>12</v>
      </c>
      <c r="L5405" t="s">
        <v>5549</v>
      </c>
      <c r="M5405" t="s">
        <v>5543</v>
      </c>
      <c r="N5405">
        <v>19.6666666666667</v>
      </c>
      <c r="O5405">
        <v>19.6666666666667</v>
      </c>
      <c r="P5405">
        <v>1</v>
      </c>
      <c r="Q5405" t="s">
        <v>7247</v>
      </c>
      <c r="R5405" t="s">
        <v>7180</v>
      </c>
      <c r="S5405" t="s">
        <v>22</v>
      </c>
      <c r="T5405" t="s">
        <v>11</v>
      </c>
      <c r="U5405" t="s">
        <v>19</v>
      </c>
    </row>
    <row r="5406" spans="1:21" x14ac:dyDescent="0.75">
      <c r="A5406">
        <v>66151584</v>
      </c>
      <c r="B5406" t="s">
        <v>9283</v>
      </c>
      <c r="C5406" t="s">
        <v>5473</v>
      </c>
      <c r="D5406" t="s">
        <v>5555</v>
      </c>
      <c r="E5406" t="s">
        <v>18</v>
      </c>
      <c r="F5406">
        <v>0</v>
      </c>
      <c r="I5406">
        <v>5</v>
      </c>
      <c r="J5406">
        <v>6</v>
      </c>
      <c r="K5406">
        <v>35</v>
      </c>
      <c r="L5406" t="s">
        <v>5577</v>
      </c>
      <c r="M5406" t="s">
        <v>5543</v>
      </c>
      <c r="N5406">
        <v>19.6666666666667</v>
      </c>
      <c r="O5406">
        <v>12</v>
      </c>
      <c r="P5406">
        <v>0.61016949152542399</v>
      </c>
      <c r="Q5406" t="s">
        <v>7177</v>
      </c>
      <c r="R5406" t="s">
        <v>7178</v>
      </c>
      <c r="S5406" t="s">
        <v>12</v>
      </c>
      <c r="T5406" t="s">
        <v>11</v>
      </c>
      <c r="U5406" t="s">
        <v>19</v>
      </c>
    </row>
    <row r="5407" spans="1:21" x14ac:dyDescent="0.75">
      <c r="A5407">
        <v>66152609</v>
      </c>
      <c r="B5407" t="s">
        <v>10496</v>
      </c>
      <c r="C5407" t="s">
        <v>5473</v>
      </c>
      <c r="D5407" t="s">
        <v>5556</v>
      </c>
      <c r="E5407" t="s">
        <v>18</v>
      </c>
      <c r="F5407">
        <v>0</v>
      </c>
      <c r="I5407">
        <v>8</v>
      </c>
      <c r="J5407">
        <v>7.3333333333333304</v>
      </c>
      <c r="K5407">
        <v>6</v>
      </c>
      <c r="L5407" t="s">
        <v>5577</v>
      </c>
      <c r="M5407" t="s">
        <v>5543</v>
      </c>
      <c r="N5407">
        <v>19.6666666666667</v>
      </c>
      <c r="O5407">
        <v>9.6666666666666696</v>
      </c>
      <c r="P5407">
        <v>0.49152542372881403</v>
      </c>
      <c r="Q5407" t="s">
        <v>7194</v>
      </c>
      <c r="R5407" t="s">
        <v>7154</v>
      </c>
      <c r="S5407" t="s">
        <v>12</v>
      </c>
      <c r="T5407" t="s">
        <v>11</v>
      </c>
      <c r="U5407" t="s">
        <v>19</v>
      </c>
    </row>
    <row r="5408" spans="1:21" x14ac:dyDescent="0.75">
      <c r="A5408">
        <v>66153567</v>
      </c>
      <c r="B5408" t="s">
        <v>1660</v>
      </c>
      <c r="C5408" t="s">
        <v>5473</v>
      </c>
      <c r="D5408" t="s">
        <v>5556</v>
      </c>
      <c r="E5408" t="s">
        <v>18</v>
      </c>
      <c r="F5408">
        <v>0</v>
      </c>
      <c r="I5408">
        <v>17</v>
      </c>
      <c r="J5408">
        <v>18.3333333333333</v>
      </c>
      <c r="K5408">
        <v>2</v>
      </c>
      <c r="L5408" t="s">
        <v>5577</v>
      </c>
      <c r="M5408" t="s">
        <v>5543</v>
      </c>
      <c r="N5408">
        <v>19.6666666666667</v>
      </c>
      <c r="O5408">
        <v>7.3333333333333304</v>
      </c>
      <c r="P5408">
        <v>0.37288135593220301</v>
      </c>
      <c r="Q5408" t="s">
        <v>7183</v>
      </c>
      <c r="R5408" t="s">
        <v>7184</v>
      </c>
      <c r="S5408" t="s">
        <v>22</v>
      </c>
      <c r="T5408" t="s">
        <v>11</v>
      </c>
      <c r="U5408" t="s">
        <v>19</v>
      </c>
    </row>
    <row r="5409" spans="1:21" x14ac:dyDescent="0.75">
      <c r="A5409">
        <v>66153614</v>
      </c>
      <c r="B5409" t="s">
        <v>9539</v>
      </c>
      <c r="C5409" t="s">
        <v>5473</v>
      </c>
      <c r="D5409" t="s">
        <v>5555</v>
      </c>
      <c r="E5409" t="s">
        <v>18</v>
      </c>
      <c r="F5409">
        <v>0</v>
      </c>
      <c r="G5409">
        <v>4</v>
      </c>
      <c r="H5409" t="s">
        <v>11904</v>
      </c>
      <c r="I5409">
        <v>12</v>
      </c>
      <c r="J5409">
        <v>49.6666666666667</v>
      </c>
      <c r="K5409">
        <v>10</v>
      </c>
      <c r="L5409" t="s">
        <v>5549</v>
      </c>
      <c r="M5409" t="s">
        <v>5543</v>
      </c>
      <c r="N5409">
        <v>19.6666666666667</v>
      </c>
      <c r="O5409">
        <v>14.3333333333333</v>
      </c>
      <c r="P5409">
        <v>0.72881355932203395</v>
      </c>
      <c r="Q5409" t="s">
        <v>7215</v>
      </c>
      <c r="R5409" t="s">
        <v>7170</v>
      </c>
      <c r="S5409" t="s">
        <v>12</v>
      </c>
      <c r="T5409" t="s">
        <v>11</v>
      </c>
      <c r="U5409" t="s">
        <v>19</v>
      </c>
    </row>
    <row r="5410" spans="1:21" x14ac:dyDescent="0.75">
      <c r="A5410">
        <v>66153619</v>
      </c>
      <c r="B5410" t="s">
        <v>9098</v>
      </c>
      <c r="C5410" t="s">
        <v>5473</v>
      </c>
      <c r="D5410" t="s">
        <v>5555</v>
      </c>
      <c r="E5410" t="s">
        <v>18</v>
      </c>
      <c r="F5410">
        <v>0</v>
      </c>
      <c r="I5410">
        <v>17</v>
      </c>
      <c r="J5410">
        <v>8.3333333333333304</v>
      </c>
      <c r="K5410">
        <v>15</v>
      </c>
      <c r="L5410" t="s">
        <v>5577</v>
      </c>
      <c r="M5410" t="s">
        <v>5543</v>
      </c>
      <c r="N5410">
        <v>19.6666666666667</v>
      </c>
      <c r="O5410">
        <v>11</v>
      </c>
      <c r="P5410">
        <v>0.55932203389830504</v>
      </c>
      <c r="Q5410" t="s">
        <v>7198</v>
      </c>
      <c r="R5410" t="s">
        <v>7157</v>
      </c>
      <c r="S5410" t="s">
        <v>22</v>
      </c>
      <c r="T5410" t="s">
        <v>11</v>
      </c>
      <c r="U5410" t="s">
        <v>19</v>
      </c>
    </row>
    <row r="5411" spans="1:21" x14ac:dyDescent="0.75">
      <c r="A5411">
        <v>66153850</v>
      </c>
      <c r="B5411" t="s">
        <v>10497</v>
      </c>
      <c r="C5411" t="s">
        <v>5473</v>
      </c>
      <c r="D5411" t="s">
        <v>5555</v>
      </c>
      <c r="E5411" t="s">
        <v>18</v>
      </c>
      <c r="F5411">
        <v>0</v>
      </c>
      <c r="I5411">
        <v>19</v>
      </c>
      <c r="J5411">
        <v>15</v>
      </c>
      <c r="K5411">
        <v>4</v>
      </c>
      <c r="L5411" t="s">
        <v>5577</v>
      </c>
      <c r="M5411" t="s">
        <v>5543</v>
      </c>
      <c r="N5411">
        <v>19.6666666666667</v>
      </c>
      <c r="O5411">
        <v>10.3333333333333</v>
      </c>
      <c r="P5411">
        <v>0.52542372881355903</v>
      </c>
      <c r="Q5411" t="s">
        <v>7198</v>
      </c>
      <c r="R5411" t="s">
        <v>7157</v>
      </c>
      <c r="S5411" t="s">
        <v>22</v>
      </c>
      <c r="T5411" t="s">
        <v>11</v>
      </c>
      <c r="U5411" t="s">
        <v>19</v>
      </c>
    </row>
    <row r="5412" spans="1:21" x14ac:dyDescent="0.75">
      <c r="A5412">
        <v>66154065</v>
      </c>
      <c r="B5412" t="s">
        <v>4580</v>
      </c>
      <c r="C5412" t="s">
        <v>5473</v>
      </c>
      <c r="D5412" t="s">
        <v>5556</v>
      </c>
      <c r="E5412" t="s">
        <v>18</v>
      </c>
      <c r="F5412">
        <v>0</v>
      </c>
      <c r="I5412">
        <v>30</v>
      </c>
      <c r="J5412">
        <v>16.6666666666667</v>
      </c>
      <c r="K5412">
        <v>18</v>
      </c>
      <c r="L5412" t="s">
        <v>5577</v>
      </c>
      <c r="M5412" t="s">
        <v>5543</v>
      </c>
      <c r="N5412">
        <v>19.6666666666667</v>
      </c>
      <c r="O5412">
        <v>8.6666666666666696</v>
      </c>
      <c r="P5412">
        <v>0.44067796610169502</v>
      </c>
      <c r="Q5412" t="s">
        <v>7167</v>
      </c>
      <c r="R5412" t="s">
        <v>7166</v>
      </c>
      <c r="S5412" t="s">
        <v>12</v>
      </c>
      <c r="T5412" t="s">
        <v>11</v>
      </c>
      <c r="U5412" t="s">
        <v>19</v>
      </c>
    </row>
    <row r="5413" spans="1:21" x14ac:dyDescent="0.75">
      <c r="A5413">
        <v>66154288</v>
      </c>
      <c r="B5413" t="s">
        <v>1081</v>
      </c>
      <c r="C5413" t="s">
        <v>5473</v>
      </c>
      <c r="D5413" t="s">
        <v>5555</v>
      </c>
      <c r="E5413" t="s">
        <v>18</v>
      </c>
      <c r="F5413">
        <v>0</v>
      </c>
      <c r="G5413">
        <v>5</v>
      </c>
      <c r="H5413" t="s">
        <v>11904</v>
      </c>
      <c r="I5413">
        <v>20</v>
      </c>
      <c r="J5413">
        <v>25</v>
      </c>
      <c r="K5413">
        <v>11</v>
      </c>
      <c r="L5413" t="s">
        <v>5549</v>
      </c>
      <c r="M5413" t="s">
        <v>5543</v>
      </c>
      <c r="N5413">
        <v>19.6666666666667</v>
      </c>
      <c r="O5413">
        <v>9.3333333333333304</v>
      </c>
      <c r="P5413">
        <v>0.47457627118644102</v>
      </c>
      <c r="Q5413" t="s">
        <v>7167</v>
      </c>
      <c r="R5413" t="s">
        <v>7166</v>
      </c>
      <c r="S5413" t="s">
        <v>12</v>
      </c>
      <c r="T5413" t="s">
        <v>11</v>
      </c>
      <c r="U5413" t="s">
        <v>19</v>
      </c>
    </row>
    <row r="5414" spans="1:21" x14ac:dyDescent="0.75">
      <c r="A5414">
        <v>66154968</v>
      </c>
      <c r="B5414" t="s">
        <v>9391</v>
      </c>
      <c r="C5414" t="s">
        <v>5456</v>
      </c>
      <c r="D5414" t="s">
        <v>5556</v>
      </c>
      <c r="E5414" t="s">
        <v>18</v>
      </c>
      <c r="F5414">
        <v>0</v>
      </c>
      <c r="I5414">
        <v>10</v>
      </c>
      <c r="J5414">
        <v>14</v>
      </c>
      <c r="K5414">
        <v>8</v>
      </c>
      <c r="L5414" t="s">
        <v>5577</v>
      </c>
      <c r="M5414" t="s">
        <v>5543</v>
      </c>
      <c r="N5414">
        <v>19.6666666666667</v>
      </c>
      <c r="O5414">
        <v>18</v>
      </c>
      <c r="P5414">
        <v>0.91525423728813504</v>
      </c>
      <c r="Q5414" t="s">
        <v>7174</v>
      </c>
      <c r="R5414" t="s">
        <v>7160</v>
      </c>
      <c r="S5414" t="s">
        <v>12</v>
      </c>
      <c r="T5414" t="s">
        <v>11</v>
      </c>
      <c r="U5414" t="s">
        <v>19</v>
      </c>
    </row>
    <row r="5415" spans="1:21" x14ac:dyDescent="0.75">
      <c r="A5415">
        <v>66155257</v>
      </c>
      <c r="B5415" t="s">
        <v>714</v>
      </c>
      <c r="C5415" t="s">
        <v>5473</v>
      </c>
      <c r="D5415" t="s">
        <v>5555</v>
      </c>
      <c r="E5415" t="s">
        <v>18</v>
      </c>
      <c r="F5415">
        <v>0</v>
      </c>
      <c r="I5415">
        <v>5</v>
      </c>
      <c r="J5415">
        <v>2.6666666666666701</v>
      </c>
      <c r="K5415">
        <v>7</v>
      </c>
      <c r="L5415" t="s">
        <v>5577</v>
      </c>
      <c r="M5415" t="s">
        <v>5543</v>
      </c>
      <c r="N5415">
        <v>19.6666666666667</v>
      </c>
      <c r="O5415">
        <v>11</v>
      </c>
      <c r="P5415">
        <v>0.55932203389830504</v>
      </c>
      <c r="Q5415" t="s">
        <v>7232</v>
      </c>
      <c r="R5415" t="s">
        <v>7157</v>
      </c>
      <c r="S5415" t="s">
        <v>22</v>
      </c>
      <c r="T5415" t="s">
        <v>11</v>
      </c>
      <c r="U5415" t="s">
        <v>19</v>
      </c>
    </row>
    <row r="5416" spans="1:21" x14ac:dyDescent="0.75">
      <c r="A5416">
        <v>66155272</v>
      </c>
      <c r="B5416" t="s">
        <v>8740</v>
      </c>
      <c r="C5416" t="s">
        <v>5473</v>
      </c>
      <c r="D5416" t="s">
        <v>5555</v>
      </c>
      <c r="E5416" t="s">
        <v>18</v>
      </c>
      <c r="F5416">
        <v>0</v>
      </c>
      <c r="I5416">
        <v>4</v>
      </c>
      <c r="J5416">
        <v>8.3333333333333304</v>
      </c>
      <c r="K5416">
        <v>5</v>
      </c>
      <c r="L5416" t="s">
        <v>5577</v>
      </c>
      <c r="M5416" t="s">
        <v>5543</v>
      </c>
      <c r="N5416">
        <v>19.6666666666667</v>
      </c>
      <c r="O5416">
        <v>11</v>
      </c>
      <c r="P5416">
        <v>0.55932203389830504</v>
      </c>
      <c r="Q5416" t="s">
        <v>7177</v>
      </c>
      <c r="R5416" t="s">
        <v>7178</v>
      </c>
      <c r="S5416" t="s">
        <v>12</v>
      </c>
      <c r="T5416" t="s">
        <v>11</v>
      </c>
      <c r="U5416" t="s">
        <v>19</v>
      </c>
    </row>
    <row r="5417" spans="1:21" x14ac:dyDescent="0.75">
      <c r="A5417">
        <v>66156413</v>
      </c>
      <c r="B5417" t="s">
        <v>8906</v>
      </c>
      <c r="C5417" t="s">
        <v>5456</v>
      </c>
      <c r="D5417" t="s">
        <v>5556</v>
      </c>
      <c r="E5417" t="s">
        <v>18</v>
      </c>
      <c r="F5417">
        <v>0</v>
      </c>
      <c r="I5417">
        <v>10</v>
      </c>
      <c r="J5417">
        <v>8.6666666666666696</v>
      </c>
      <c r="K5417">
        <v>11</v>
      </c>
      <c r="L5417" t="s">
        <v>5577</v>
      </c>
      <c r="M5417" t="s">
        <v>5543</v>
      </c>
      <c r="N5417">
        <v>19.6666666666667</v>
      </c>
      <c r="O5417">
        <v>14.6666666666667</v>
      </c>
      <c r="P5417">
        <v>0.74576271186440701</v>
      </c>
      <c r="Q5417" t="s">
        <v>7211</v>
      </c>
      <c r="R5417" t="s">
        <v>7154</v>
      </c>
      <c r="S5417" t="s">
        <v>12</v>
      </c>
      <c r="T5417" t="s">
        <v>11</v>
      </c>
      <c r="U5417" t="s">
        <v>19</v>
      </c>
    </row>
    <row r="5418" spans="1:21" x14ac:dyDescent="0.75">
      <c r="A5418">
        <v>66156537</v>
      </c>
      <c r="B5418" t="s">
        <v>9122</v>
      </c>
      <c r="C5418" t="s">
        <v>5456</v>
      </c>
      <c r="D5418" t="s">
        <v>5556</v>
      </c>
      <c r="E5418" t="s">
        <v>18</v>
      </c>
      <c r="F5418">
        <v>0</v>
      </c>
      <c r="I5418">
        <v>15</v>
      </c>
      <c r="J5418">
        <v>10.6666666666667</v>
      </c>
      <c r="K5418">
        <v>9</v>
      </c>
      <c r="L5418" t="s">
        <v>5577</v>
      </c>
      <c r="M5418" t="s">
        <v>5543</v>
      </c>
      <c r="N5418">
        <v>19.6666666666667</v>
      </c>
      <c r="O5418">
        <v>11.6666666666667</v>
      </c>
      <c r="P5418">
        <v>0.59322033898305104</v>
      </c>
      <c r="Q5418" t="s">
        <v>7348</v>
      </c>
      <c r="R5418" t="s">
        <v>7154</v>
      </c>
      <c r="S5418" t="s">
        <v>12</v>
      </c>
      <c r="T5418" t="s">
        <v>11</v>
      </c>
      <c r="U5418" t="s">
        <v>19</v>
      </c>
    </row>
    <row r="5419" spans="1:21" x14ac:dyDescent="0.75">
      <c r="A5419">
        <v>65024672</v>
      </c>
      <c r="B5419" t="s">
        <v>81</v>
      </c>
      <c r="C5419" t="s">
        <v>5456</v>
      </c>
      <c r="D5419" t="s">
        <v>5547</v>
      </c>
      <c r="E5419" t="s">
        <v>18</v>
      </c>
      <c r="F5419">
        <v>0</v>
      </c>
      <c r="G5419">
        <v>5</v>
      </c>
      <c r="H5419" t="s">
        <v>11904</v>
      </c>
      <c r="I5419">
        <v>20</v>
      </c>
      <c r="J5419">
        <v>8.3333333333333304</v>
      </c>
      <c r="K5419">
        <v>7</v>
      </c>
      <c r="L5419" t="s">
        <v>5549</v>
      </c>
      <c r="M5419" t="s">
        <v>5543</v>
      </c>
      <c r="N5419">
        <v>19.3333333333333</v>
      </c>
      <c r="O5419">
        <v>7.6666666666666696</v>
      </c>
      <c r="P5419">
        <v>0.39655172413793099</v>
      </c>
      <c r="Q5419" t="s">
        <v>5550</v>
      </c>
      <c r="R5419" t="s">
        <v>5551</v>
      </c>
      <c r="S5419" t="s">
        <v>46</v>
      </c>
      <c r="T5419" t="s">
        <v>11</v>
      </c>
      <c r="U5419" t="s">
        <v>19</v>
      </c>
    </row>
    <row r="5420" spans="1:21" x14ac:dyDescent="0.75">
      <c r="A5420">
        <v>65028691</v>
      </c>
      <c r="B5420" t="s">
        <v>6166</v>
      </c>
      <c r="C5420" t="s">
        <v>5473</v>
      </c>
      <c r="D5420" t="s">
        <v>5556</v>
      </c>
      <c r="E5420" t="s">
        <v>18</v>
      </c>
      <c r="F5420">
        <v>0</v>
      </c>
      <c r="I5420">
        <v>6</v>
      </c>
      <c r="J5420">
        <v>6.6666666666666696</v>
      </c>
      <c r="K5420">
        <v>105</v>
      </c>
      <c r="L5420" t="s">
        <v>5577</v>
      </c>
      <c r="M5420" t="s">
        <v>5543</v>
      </c>
      <c r="N5420">
        <v>19.3333333333333</v>
      </c>
      <c r="O5420">
        <v>9.3333333333333304</v>
      </c>
      <c r="P5420">
        <v>0.48275862068965503</v>
      </c>
      <c r="Q5420" t="s">
        <v>5571</v>
      </c>
      <c r="R5420" t="s">
        <v>5545</v>
      </c>
      <c r="S5420" t="s">
        <v>46</v>
      </c>
      <c r="T5420" t="s">
        <v>11</v>
      </c>
      <c r="U5420" t="s">
        <v>19</v>
      </c>
    </row>
    <row r="5421" spans="1:21" x14ac:dyDescent="0.75">
      <c r="A5421">
        <v>65033255</v>
      </c>
      <c r="B5421" t="s">
        <v>6016</v>
      </c>
      <c r="C5421" t="s">
        <v>5456</v>
      </c>
      <c r="D5421" t="s">
        <v>5555</v>
      </c>
      <c r="E5421" t="s">
        <v>18</v>
      </c>
      <c r="F5421">
        <v>0</v>
      </c>
      <c r="I5421">
        <v>6</v>
      </c>
      <c r="J5421">
        <v>6</v>
      </c>
      <c r="K5421">
        <v>2</v>
      </c>
      <c r="L5421" t="s">
        <v>5577</v>
      </c>
      <c r="M5421" t="s">
        <v>5543</v>
      </c>
      <c r="N5421">
        <v>19.3333333333333</v>
      </c>
      <c r="O5421">
        <v>11.6666666666667</v>
      </c>
      <c r="P5421">
        <v>0.60344827586206895</v>
      </c>
      <c r="Q5421" t="s">
        <v>5550</v>
      </c>
      <c r="R5421" t="s">
        <v>5551</v>
      </c>
      <c r="S5421" t="s">
        <v>46</v>
      </c>
      <c r="T5421" t="s">
        <v>11</v>
      </c>
      <c r="U5421" t="s">
        <v>19</v>
      </c>
    </row>
    <row r="5422" spans="1:21" x14ac:dyDescent="0.75">
      <c r="A5422">
        <v>65044696</v>
      </c>
      <c r="B5422" t="s">
        <v>6652</v>
      </c>
      <c r="C5422" t="s">
        <v>5519</v>
      </c>
      <c r="D5422" t="s">
        <v>5564</v>
      </c>
      <c r="E5422" t="s">
        <v>18</v>
      </c>
      <c r="F5422">
        <v>0</v>
      </c>
      <c r="I5422">
        <v>5</v>
      </c>
      <c r="J5422">
        <v>3</v>
      </c>
      <c r="L5422" t="s">
        <v>5577</v>
      </c>
      <c r="M5422" t="s">
        <v>5543</v>
      </c>
      <c r="N5422">
        <v>19.3333333333333</v>
      </c>
      <c r="O5422">
        <v>12.6666666666667</v>
      </c>
      <c r="P5422">
        <v>0.65517241379310298</v>
      </c>
      <c r="Q5422" t="s">
        <v>5563</v>
      </c>
      <c r="R5422" t="s">
        <v>5545</v>
      </c>
      <c r="S5422" t="s">
        <v>46</v>
      </c>
      <c r="T5422" t="s">
        <v>11</v>
      </c>
      <c r="U5422" t="s">
        <v>19</v>
      </c>
    </row>
    <row r="5423" spans="1:21" x14ac:dyDescent="0.75">
      <c r="A5423">
        <v>65065441</v>
      </c>
      <c r="B5423" t="s">
        <v>5418</v>
      </c>
      <c r="C5423" t="s">
        <v>5456</v>
      </c>
      <c r="D5423" t="s">
        <v>5564</v>
      </c>
      <c r="E5423" t="s">
        <v>18</v>
      </c>
      <c r="F5423">
        <v>0</v>
      </c>
      <c r="G5423">
        <v>35</v>
      </c>
      <c r="H5423" t="s">
        <v>11904</v>
      </c>
      <c r="I5423">
        <v>55</v>
      </c>
      <c r="J5423">
        <v>47.3333333333333</v>
      </c>
      <c r="L5423" t="s">
        <v>5549</v>
      </c>
      <c r="M5423" t="s">
        <v>5543</v>
      </c>
      <c r="N5423">
        <v>19.3333333333333</v>
      </c>
      <c r="O5423">
        <v>15</v>
      </c>
      <c r="P5423">
        <v>0.77586206896551702</v>
      </c>
      <c r="Q5423" t="s">
        <v>5581</v>
      </c>
      <c r="R5423" t="s">
        <v>5551</v>
      </c>
      <c r="S5423" t="s">
        <v>46</v>
      </c>
      <c r="T5423" t="s">
        <v>11</v>
      </c>
      <c r="U5423" t="s">
        <v>19</v>
      </c>
    </row>
    <row r="5424" spans="1:21" x14ac:dyDescent="0.75">
      <c r="A5424">
        <v>65507271</v>
      </c>
      <c r="B5424" t="s">
        <v>6068</v>
      </c>
      <c r="C5424" t="s">
        <v>5473</v>
      </c>
      <c r="D5424" t="s">
        <v>5555</v>
      </c>
      <c r="E5424" t="s">
        <v>18</v>
      </c>
      <c r="F5424">
        <v>0</v>
      </c>
      <c r="I5424">
        <v>19</v>
      </c>
      <c r="J5424">
        <v>52.3333333333333</v>
      </c>
      <c r="K5424">
        <v>12</v>
      </c>
      <c r="L5424" t="s">
        <v>5577</v>
      </c>
      <c r="M5424" t="s">
        <v>5543</v>
      </c>
      <c r="N5424">
        <v>19.3333333333333</v>
      </c>
      <c r="O5424">
        <v>13.3333333333333</v>
      </c>
      <c r="P5424">
        <v>0.68965517241379304</v>
      </c>
      <c r="Q5424" t="s">
        <v>5553</v>
      </c>
      <c r="R5424" t="s">
        <v>5554</v>
      </c>
      <c r="S5424" t="s">
        <v>46</v>
      </c>
      <c r="T5424" t="s">
        <v>11</v>
      </c>
      <c r="U5424" t="s">
        <v>19</v>
      </c>
    </row>
    <row r="5425" spans="1:21" x14ac:dyDescent="0.75">
      <c r="A5425">
        <v>65508367</v>
      </c>
      <c r="B5425" t="s">
        <v>2836</v>
      </c>
      <c r="C5425" t="s">
        <v>5473</v>
      </c>
      <c r="D5425" t="s">
        <v>5556</v>
      </c>
      <c r="E5425" t="s">
        <v>18</v>
      </c>
      <c r="F5425">
        <v>0</v>
      </c>
      <c r="I5425">
        <v>15</v>
      </c>
      <c r="J5425">
        <v>13.6666666666667</v>
      </c>
      <c r="K5425">
        <v>15</v>
      </c>
      <c r="L5425" t="s">
        <v>5577</v>
      </c>
      <c r="M5425" t="s">
        <v>5543</v>
      </c>
      <c r="N5425">
        <v>19.3333333333333</v>
      </c>
      <c r="O5425">
        <v>14.3333333333333</v>
      </c>
      <c r="P5425">
        <v>0.74137931034482796</v>
      </c>
      <c r="Q5425" t="s">
        <v>5568</v>
      </c>
      <c r="R5425" t="s">
        <v>5554</v>
      </c>
      <c r="S5425" t="s">
        <v>46</v>
      </c>
      <c r="T5425" t="s">
        <v>11</v>
      </c>
      <c r="U5425" t="s">
        <v>19</v>
      </c>
    </row>
    <row r="5426" spans="1:21" x14ac:dyDescent="0.75">
      <c r="A5426">
        <v>65525372</v>
      </c>
      <c r="B5426" t="s">
        <v>6157</v>
      </c>
      <c r="C5426" t="s">
        <v>5473</v>
      </c>
      <c r="D5426" t="s">
        <v>5556</v>
      </c>
      <c r="E5426" t="s">
        <v>18</v>
      </c>
      <c r="F5426">
        <v>0</v>
      </c>
      <c r="I5426">
        <v>5</v>
      </c>
      <c r="J5426">
        <v>17.6666666666667</v>
      </c>
      <c r="K5426">
        <v>5</v>
      </c>
      <c r="L5426" t="s">
        <v>5577</v>
      </c>
      <c r="M5426" t="s">
        <v>5543</v>
      </c>
      <c r="N5426">
        <v>19.3333333333333</v>
      </c>
      <c r="O5426">
        <v>13</v>
      </c>
      <c r="P5426">
        <v>0.67241379310344795</v>
      </c>
      <c r="Q5426" t="s">
        <v>5563</v>
      </c>
      <c r="R5426" t="s">
        <v>5545</v>
      </c>
      <c r="S5426" t="s">
        <v>46</v>
      </c>
      <c r="T5426" t="s">
        <v>11</v>
      </c>
      <c r="U5426" t="s">
        <v>19</v>
      </c>
    </row>
    <row r="5427" spans="1:21" x14ac:dyDescent="0.75">
      <c r="A5427">
        <v>65526761</v>
      </c>
      <c r="B5427" t="s">
        <v>5151</v>
      </c>
      <c r="C5427" t="s">
        <v>5473</v>
      </c>
      <c r="D5427" t="s">
        <v>5555</v>
      </c>
      <c r="E5427" t="s">
        <v>18</v>
      </c>
      <c r="F5427">
        <v>0</v>
      </c>
      <c r="G5427">
        <v>7</v>
      </c>
      <c r="H5427" t="s">
        <v>11904</v>
      </c>
      <c r="I5427">
        <v>16</v>
      </c>
      <c r="J5427">
        <v>13</v>
      </c>
      <c r="K5427">
        <v>12</v>
      </c>
      <c r="L5427" t="s">
        <v>5549</v>
      </c>
      <c r="M5427" t="s">
        <v>5543</v>
      </c>
      <c r="N5427">
        <v>19.3333333333333</v>
      </c>
      <c r="O5427">
        <v>17.6666666666667</v>
      </c>
      <c r="P5427">
        <v>0.91379310344827602</v>
      </c>
      <c r="Q5427" t="s">
        <v>5572</v>
      </c>
      <c r="R5427" t="s">
        <v>5554</v>
      </c>
      <c r="S5427" t="s">
        <v>46</v>
      </c>
      <c r="T5427" t="s">
        <v>11</v>
      </c>
      <c r="U5427" t="s">
        <v>19</v>
      </c>
    </row>
    <row r="5428" spans="1:21" x14ac:dyDescent="0.75">
      <c r="A5428">
        <v>65526765</v>
      </c>
      <c r="B5428" t="s">
        <v>4822</v>
      </c>
      <c r="C5428" t="s">
        <v>5473</v>
      </c>
      <c r="D5428" t="s">
        <v>5555</v>
      </c>
      <c r="E5428" t="s">
        <v>18</v>
      </c>
      <c r="F5428">
        <v>0</v>
      </c>
      <c r="I5428">
        <v>13</v>
      </c>
      <c r="J5428">
        <v>17.6666666666667</v>
      </c>
      <c r="K5428">
        <v>17</v>
      </c>
      <c r="L5428" t="s">
        <v>5577</v>
      </c>
      <c r="M5428" t="s">
        <v>5543</v>
      </c>
      <c r="N5428">
        <v>19.3333333333333</v>
      </c>
      <c r="O5428">
        <v>15.3333333333333</v>
      </c>
      <c r="P5428">
        <v>0.79310344827586199</v>
      </c>
      <c r="Q5428" t="s">
        <v>5568</v>
      </c>
      <c r="R5428" t="s">
        <v>5554</v>
      </c>
      <c r="S5428" t="s">
        <v>46</v>
      </c>
      <c r="T5428" t="s">
        <v>11</v>
      </c>
      <c r="U5428" t="s">
        <v>19</v>
      </c>
    </row>
    <row r="5429" spans="1:21" x14ac:dyDescent="0.75">
      <c r="A5429">
        <v>65700515</v>
      </c>
      <c r="B5429" t="s">
        <v>5947</v>
      </c>
      <c r="C5429" t="s">
        <v>5473</v>
      </c>
      <c r="D5429" t="s">
        <v>5555</v>
      </c>
      <c r="E5429" t="s">
        <v>18</v>
      </c>
      <c r="F5429">
        <v>0</v>
      </c>
      <c r="G5429">
        <v>7</v>
      </c>
      <c r="H5429" t="s">
        <v>11904</v>
      </c>
      <c r="I5429">
        <v>10</v>
      </c>
      <c r="J5429">
        <v>6.6666666666666696</v>
      </c>
      <c r="K5429">
        <v>10</v>
      </c>
      <c r="L5429" t="s">
        <v>5549</v>
      </c>
      <c r="M5429" t="s">
        <v>5543</v>
      </c>
      <c r="N5429">
        <v>19.3333333333333</v>
      </c>
      <c r="O5429">
        <v>14.3333333333333</v>
      </c>
      <c r="P5429">
        <v>0.74137931034482796</v>
      </c>
      <c r="Q5429" t="s">
        <v>5572</v>
      </c>
      <c r="R5429" t="s">
        <v>5554</v>
      </c>
      <c r="S5429" t="s">
        <v>46</v>
      </c>
      <c r="T5429" t="s">
        <v>11</v>
      </c>
      <c r="U5429" t="s">
        <v>19</v>
      </c>
    </row>
    <row r="5430" spans="1:21" x14ac:dyDescent="0.75">
      <c r="A5430">
        <v>65701381</v>
      </c>
      <c r="B5430" t="s">
        <v>4566</v>
      </c>
      <c r="C5430" t="s">
        <v>5473</v>
      </c>
      <c r="D5430" t="s">
        <v>5555</v>
      </c>
      <c r="E5430" t="s">
        <v>5565</v>
      </c>
      <c r="F5430">
        <v>50</v>
      </c>
      <c r="I5430">
        <v>50</v>
      </c>
      <c r="J5430">
        <v>37.3333333333333</v>
      </c>
      <c r="K5430">
        <v>56</v>
      </c>
      <c r="L5430" t="s">
        <v>5577</v>
      </c>
      <c r="M5430" t="s">
        <v>5567</v>
      </c>
      <c r="N5430">
        <v>19.3333333333333</v>
      </c>
      <c r="O5430">
        <v>12.6666666666667</v>
      </c>
      <c r="P5430">
        <v>0.65517241379310298</v>
      </c>
      <c r="Q5430" t="s">
        <v>5570</v>
      </c>
      <c r="R5430" t="s">
        <v>5545</v>
      </c>
      <c r="S5430" t="s">
        <v>46</v>
      </c>
      <c r="T5430" t="s">
        <v>11</v>
      </c>
      <c r="U5430" t="s">
        <v>19</v>
      </c>
    </row>
    <row r="5431" spans="1:21" x14ac:dyDescent="0.75">
      <c r="A5431">
        <v>65704854</v>
      </c>
      <c r="B5431" t="s">
        <v>6139</v>
      </c>
      <c r="C5431" t="s">
        <v>5473</v>
      </c>
      <c r="D5431" t="s">
        <v>5555</v>
      </c>
      <c r="E5431" t="s">
        <v>18</v>
      </c>
      <c r="F5431">
        <v>0</v>
      </c>
      <c r="I5431">
        <v>6</v>
      </c>
      <c r="J5431">
        <v>5</v>
      </c>
      <c r="K5431">
        <v>12</v>
      </c>
      <c r="L5431" t="s">
        <v>5577</v>
      </c>
      <c r="M5431" t="s">
        <v>5543</v>
      </c>
      <c r="N5431">
        <v>19.3333333333333</v>
      </c>
      <c r="O5431">
        <v>16</v>
      </c>
      <c r="P5431">
        <v>0.82758620689655205</v>
      </c>
      <c r="Q5431" t="s">
        <v>5572</v>
      </c>
      <c r="R5431" t="s">
        <v>5554</v>
      </c>
      <c r="S5431" t="s">
        <v>46</v>
      </c>
      <c r="T5431" t="s">
        <v>11</v>
      </c>
      <c r="U5431" t="s">
        <v>19</v>
      </c>
    </row>
    <row r="5432" spans="1:21" x14ac:dyDescent="0.75">
      <c r="A5432">
        <v>65709240</v>
      </c>
      <c r="B5432" t="s">
        <v>6118</v>
      </c>
      <c r="C5432" t="s">
        <v>5473</v>
      </c>
      <c r="D5432" t="s">
        <v>5556</v>
      </c>
      <c r="E5432" t="s">
        <v>18</v>
      </c>
      <c r="F5432">
        <v>0</v>
      </c>
      <c r="G5432">
        <v>4</v>
      </c>
      <c r="H5432" t="s">
        <v>11904</v>
      </c>
      <c r="I5432">
        <v>4</v>
      </c>
      <c r="J5432">
        <v>7.3333333333333304</v>
      </c>
      <c r="K5432">
        <v>6</v>
      </c>
      <c r="L5432" t="s">
        <v>5549</v>
      </c>
      <c r="M5432" t="s">
        <v>5543</v>
      </c>
      <c r="N5432">
        <v>19.3333333333333</v>
      </c>
      <c r="O5432">
        <v>12.3333333333333</v>
      </c>
      <c r="P5432">
        <v>0.63793103448275901</v>
      </c>
      <c r="Q5432" t="s">
        <v>5573</v>
      </c>
      <c r="R5432" t="s">
        <v>5545</v>
      </c>
      <c r="S5432" t="s">
        <v>46</v>
      </c>
      <c r="T5432" t="s">
        <v>11</v>
      </c>
      <c r="U5432" t="s">
        <v>19</v>
      </c>
    </row>
    <row r="5433" spans="1:21" x14ac:dyDescent="0.75">
      <c r="A5433">
        <v>65711609</v>
      </c>
      <c r="B5433" t="s">
        <v>6254</v>
      </c>
      <c r="C5433" t="s">
        <v>5473</v>
      </c>
      <c r="D5433" t="s">
        <v>5556</v>
      </c>
      <c r="E5433" t="s">
        <v>18</v>
      </c>
      <c r="F5433">
        <v>0</v>
      </c>
      <c r="I5433">
        <v>6</v>
      </c>
      <c r="J5433">
        <v>8.3333333333333304</v>
      </c>
      <c r="K5433">
        <v>12</v>
      </c>
      <c r="L5433" t="s">
        <v>5577</v>
      </c>
      <c r="M5433" t="s">
        <v>5543</v>
      </c>
      <c r="N5433">
        <v>19.3333333333333</v>
      </c>
      <c r="O5433">
        <v>7.6666666666666696</v>
      </c>
      <c r="P5433">
        <v>0.39655172413793099</v>
      </c>
      <c r="Q5433" t="s">
        <v>5576</v>
      </c>
      <c r="R5433" t="s">
        <v>5554</v>
      </c>
      <c r="S5433" t="s">
        <v>46</v>
      </c>
      <c r="T5433" t="s">
        <v>11</v>
      </c>
      <c r="U5433" t="s">
        <v>19</v>
      </c>
    </row>
    <row r="5434" spans="1:21" x14ac:dyDescent="0.75">
      <c r="A5434">
        <v>65717825</v>
      </c>
      <c r="B5434" t="s">
        <v>5887</v>
      </c>
      <c r="C5434" t="s">
        <v>5473</v>
      </c>
      <c r="D5434" t="s">
        <v>5555</v>
      </c>
      <c r="E5434" t="s">
        <v>18</v>
      </c>
      <c r="F5434">
        <v>0</v>
      </c>
      <c r="G5434">
        <v>2</v>
      </c>
      <c r="H5434" t="s">
        <v>11904</v>
      </c>
      <c r="I5434">
        <v>7</v>
      </c>
      <c r="J5434">
        <v>8.3333333333333304</v>
      </c>
      <c r="K5434">
        <v>14</v>
      </c>
      <c r="L5434" t="s">
        <v>5549</v>
      </c>
      <c r="M5434" t="s">
        <v>5543</v>
      </c>
      <c r="N5434">
        <v>19.3333333333333</v>
      </c>
      <c r="O5434">
        <v>15.6666666666667</v>
      </c>
      <c r="P5434">
        <v>0.81034482758620696</v>
      </c>
      <c r="Q5434" t="s">
        <v>5568</v>
      </c>
      <c r="R5434" t="s">
        <v>5554</v>
      </c>
      <c r="S5434" t="s">
        <v>46</v>
      </c>
      <c r="T5434" t="s">
        <v>11</v>
      </c>
      <c r="U5434" t="s">
        <v>19</v>
      </c>
    </row>
    <row r="5435" spans="1:21" x14ac:dyDescent="0.75">
      <c r="A5435">
        <v>65722317</v>
      </c>
      <c r="B5435" t="s">
        <v>6313</v>
      </c>
      <c r="C5435" t="s">
        <v>5473</v>
      </c>
      <c r="D5435" t="s">
        <v>5555</v>
      </c>
      <c r="E5435" t="s">
        <v>18</v>
      </c>
      <c r="F5435">
        <v>0</v>
      </c>
      <c r="I5435">
        <v>86</v>
      </c>
      <c r="J5435">
        <v>99</v>
      </c>
      <c r="K5435">
        <v>9</v>
      </c>
      <c r="L5435" t="s">
        <v>5577</v>
      </c>
      <c r="M5435" t="s">
        <v>5543</v>
      </c>
      <c r="N5435">
        <v>19.3333333333333</v>
      </c>
      <c r="O5435">
        <v>19.3333333333333</v>
      </c>
      <c r="P5435">
        <v>1</v>
      </c>
      <c r="Q5435" t="s">
        <v>5561</v>
      </c>
      <c r="R5435" t="s">
        <v>5554</v>
      </c>
      <c r="S5435" t="s">
        <v>46</v>
      </c>
      <c r="T5435" t="s">
        <v>11</v>
      </c>
      <c r="U5435" t="s">
        <v>19</v>
      </c>
    </row>
    <row r="5436" spans="1:21" x14ac:dyDescent="0.75">
      <c r="A5436">
        <v>65722432</v>
      </c>
      <c r="B5436" t="s">
        <v>6141</v>
      </c>
      <c r="C5436" t="s">
        <v>5473</v>
      </c>
      <c r="D5436" t="s">
        <v>5556</v>
      </c>
      <c r="E5436" t="s">
        <v>18</v>
      </c>
      <c r="F5436">
        <v>0</v>
      </c>
      <c r="G5436">
        <v>16</v>
      </c>
      <c r="H5436" t="s">
        <v>11904</v>
      </c>
      <c r="I5436">
        <v>23</v>
      </c>
      <c r="J5436">
        <v>43.6666666666667</v>
      </c>
      <c r="K5436">
        <v>8</v>
      </c>
      <c r="L5436" t="s">
        <v>5549</v>
      </c>
      <c r="M5436" t="s">
        <v>5543</v>
      </c>
      <c r="N5436">
        <v>19.3333333333333</v>
      </c>
      <c r="O5436">
        <v>14</v>
      </c>
      <c r="P5436">
        <v>0.72413793103448298</v>
      </c>
      <c r="Q5436" t="s">
        <v>5561</v>
      </c>
      <c r="R5436" t="s">
        <v>5554</v>
      </c>
      <c r="S5436" t="s">
        <v>46</v>
      </c>
      <c r="T5436" t="s">
        <v>11</v>
      </c>
      <c r="U5436" t="s">
        <v>19</v>
      </c>
    </row>
    <row r="5437" spans="1:21" x14ac:dyDescent="0.75">
      <c r="A5437">
        <v>65727536</v>
      </c>
      <c r="B5437" t="s">
        <v>6031</v>
      </c>
      <c r="C5437" t="s">
        <v>5473</v>
      </c>
      <c r="D5437" t="s">
        <v>5555</v>
      </c>
      <c r="E5437" t="s">
        <v>18</v>
      </c>
      <c r="F5437">
        <v>0</v>
      </c>
      <c r="I5437">
        <v>17</v>
      </c>
      <c r="J5437">
        <v>13.3333333333333</v>
      </c>
      <c r="K5437">
        <v>90</v>
      </c>
      <c r="L5437" t="s">
        <v>5577</v>
      </c>
      <c r="M5437" t="s">
        <v>5543</v>
      </c>
      <c r="N5437">
        <v>19.3333333333333</v>
      </c>
      <c r="O5437">
        <v>13.6666666666667</v>
      </c>
      <c r="P5437">
        <v>0.70689655172413801</v>
      </c>
      <c r="Q5437" t="s">
        <v>5568</v>
      </c>
      <c r="R5437" t="s">
        <v>5554</v>
      </c>
      <c r="S5437" t="s">
        <v>46</v>
      </c>
      <c r="T5437" t="s">
        <v>11</v>
      </c>
      <c r="U5437" t="s">
        <v>19</v>
      </c>
    </row>
    <row r="5438" spans="1:21" x14ac:dyDescent="0.75">
      <c r="A5438">
        <v>66101021</v>
      </c>
      <c r="B5438" t="s">
        <v>842</v>
      </c>
      <c r="C5438" t="s">
        <v>5473</v>
      </c>
      <c r="D5438" t="s">
        <v>5555</v>
      </c>
      <c r="E5438" t="s">
        <v>18</v>
      </c>
      <c r="F5438">
        <v>0</v>
      </c>
      <c r="G5438">
        <v>2</v>
      </c>
      <c r="H5438" t="s">
        <v>11904</v>
      </c>
      <c r="I5438">
        <v>11</v>
      </c>
      <c r="J5438">
        <v>8</v>
      </c>
      <c r="K5438">
        <v>13</v>
      </c>
      <c r="L5438" t="s">
        <v>5549</v>
      </c>
      <c r="M5438" t="s">
        <v>5543</v>
      </c>
      <c r="N5438">
        <v>19.3333333333333</v>
      </c>
      <c r="O5438">
        <v>9.3333333333333304</v>
      </c>
      <c r="P5438">
        <v>0.48275862068965503</v>
      </c>
      <c r="Q5438" t="s">
        <v>7181</v>
      </c>
      <c r="R5438" t="s">
        <v>7178</v>
      </c>
      <c r="S5438" t="s">
        <v>12</v>
      </c>
      <c r="T5438" t="s">
        <v>11</v>
      </c>
      <c r="U5438" t="s">
        <v>19</v>
      </c>
    </row>
    <row r="5439" spans="1:21" x14ac:dyDescent="0.75">
      <c r="A5439">
        <v>66102297</v>
      </c>
      <c r="B5439" t="s">
        <v>3276</v>
      </c>
      <c r="C5439" t="s">
        <v>5557</v>
      </c>
      <c r="D5439" t="s">
        <v>5555</v>
      </c>
      <c r="E5439" t="s">
        <v>18</v>
      </c>
      <c r="F5439">
        <v>0</v>
      </c>
      <c r="I5439">
        <v>68</v>
      </c>
      <c r="J5439">
        <v>35</v>
      </c>
      <c r="K5439">
        <v>9</v>
      </c>
      <c r="L5439" t="s">
        <v>5577</v>
      </c>
      <c r="M5439" t="s">
        <v>5543</v>
      </c>
      <c r="N5439">
        <v>19.3333333333333</v>
      </c>
      <c r="O5439">
        <v>11</v>
      </c>
      <c r="P5439">
        <v>0.568965517241379</v>
      </c>
      <c r="Q5439" t="s">
        <v>7194</v>
      </c>
      <c r="R5439" t="s">
        <v>7154</v>
      </c>
      <c r="S5439" t="s">
        <v>12</v>
      </c>
      <c r="T5439" t="s">
        <v>11</v>
      </c>
      <c r="U5439" t="s">
        <v>19</v>
      </c>
    </row>
    <row r="5440" spans="1:21" x14ac:dyDescent="0.75">
      <c r="A5440">
        <v>66102349</v>
      </c>
      <c r="B5440" t="s">
        <v>8606</v>
      </c>
      <c r="C5440" t="s">
        <v>5473</v>
      </c>
      <c r="D5440" t="s">
        <v>5556</v>
      </c>
      <c r="E5440" t="s">
        <v>18</v>
      </c>
      <c r="F5440">
        <v>0</v>
      </c>
      <c r="I5440">
        <v>10</v>
      </c>
      <c r="J5440">
        <v>23</v>
      </c>
      <c r="K5440">
        <v>15</v>
      </c>
      <c r="L5440" t="s">
        <v>5577</v>
      </c>
      <c r="M5440" t="s">
        <v>5543</v>
      </c>
      <c r="N5440">
        <v>19.3333333333333</v>
      </c>
      <c r="O5440">
        <v>9.3333333333333304</v>
      </c>
      <c r="P5440">
        <v>0.48275862068965503</v>
      </c>
      <c r="Q5440" t="s">
        <v>7167</v>
      </c>
      <c r="R5440" t="s">
        <v>7166</v>
      </c>
      <c r="S5440" t="s">
        <v>12</v>
      </c>
      <c r="T5440" t="s">
        <v>11</v>
      </c>
      <c r="U5440" t="s">
        <v>19</v>
      </c>
    </row>
    <row r="5441" spans="1:21" x14ac:dyDescent="0.75">
      <c r="A5441">
        <v>66102350</v>
      </c>
      <c r="B5441" t="s">
        <v>4700</v>
      </c>
      <c r="C5441" t="s">
        <v>5517</v>
      </c>
      <c r="D5441" t="s">
        <v>5555</v>
      </c>
      <c r="E5441" t="s">
        <v>18</v>
      </c>
      <c r="F5441">
        <v>0</v>
      </c>
      <c r="I5441">
        <v>26</v>
      </c>
      <c r="J5441">
        <v>17</v>
      </c>
      <c r="K5441">
        <v>25</v>
      </c>
      <c r="L5441" t="s">
        <v>5577</v>
      </c>
      <c r="M5441" t="s">
        <v>5543</v>
      </c>
      <c r="N5441">
        <v>19.3333333333333</v>
      </c>
      <c r="O5441">
        <v>11.3333333333333</v>
      </c>
      <c r="P5441">
        <v>0.58620689655172398</v>
      </c>
      <c r="Q5441" t="s">
        <v>7167</v>
      </c>
      <c r="R5441" t="s">
        <v>7166</v>
      </c>
      <c r="S5441" t="s">
        <v>12</v>
      </c>
      <c r="T5441" t="s">
        <v>11</v>
      </c>
      <c r="U5441" t="s">
        <v>19</v>
      </c>
    </row>
    <row r="5442" spans="1:21" x14ac:dyDescent="0.75">
      <c r="A5442">
        <v>66103595</v>
      </c>
      <c r="B5442" t="s">
        <v>8424</v>
      </c>
      <c r="C5442" t="s">
        <v>5473</v>
      </c>
      <c r="D5442" t="s">
        <v>5555</v>
      </c>
      <c r="E5442" t="s">
        <v>18</v>
      </c>
      <c r="F5442">
        <v>0</v>
      </c>
      <c r="I5442">
        <v>6</v>
      </c>
      <c r="J5442">
        <v>5.6666666666666696</v>
      </c>
      <c r="K5442">
        <v>4</v>
      </c>
      <c r="L5442" t="s">
        <v>5577</v>
      </c>
      <c r="M5442" t="s">
        <v>5543</v>
      </c>
      <c r="N5442">
        <v>19.3333333333333</v>
      </c>
      <c r="O5442">
        <v>11.3333333333333</v>
      </c>
      <c r="P5442">
        <v>0.58620689655172398</v>
      </c>
      <c r="Q5442" t="s">
        <v>7192</v>
      </c>
      <c r="R5442" t="s">
        <v>7160</v>
      </c>
      <c r="S5442" t="s">
        <v>12</v>
      </c>
      <c r="T5442" t="s">
        <v>11</v>
      </c>
      <c r="U5442" t="s">
        <v>19</v>
      </c>
    </row>
    <row r="5443" spans="1:21" x14ac:dyDescent="0.75">
      <c r="A5443">
        <v>66104234</v>
      </c>
      <c r="B5443" t="s">
        <v>10500</v>
      </c>
      <c r="C5443" t="s">
        <v>5482</v>
      </c>
      <c r="D5443" t="s">
        <v>5555</v>
      </c>
      <c r="E5443" t="s">
        <v>18</v>
      </c>
      <c r="F5443">
        <v>0</v>
      </c>
      <c r="I5443">
        <v>2</v>
      </c>
      <c r="J5443">
        <v>4.3333333333333304</v>
      </c>
      <c r="K5443">
        <v>17</v>
      </c>
      <c r="L5443" t="s">
        <v>5577</v>
      </c>
      <c r="M5443" t="s">
        <v>5543</v>
      </c>
      <c r="N5443">
        <v>19.3333333333333</v>
      </c>
      <c r="O5443">
        <v>14.6666666666667</v>
      </c>
      <c r="P5443">
        <v>0.75862068965517204</v>
      </c>
      <c r="Q5443" t="s">
        <v>7214</v>
      </c>
      <c r="R5443" t="s">
        <v>7163</v>
      </c>
      <c r="S5443" t="s">
        <v>22</v>
      </c>
      <c r="T5443" t="s">
        <v>11</v>
      </c>
      <c r="U5443" t="s">
        <v>19</v>
      </c>
    </row>
    <row r="5444" spans="1:21" x14ac:dyDescent="0.75">
      <c r="A5444">
        <v>66106520</v>
      </c>
      <c r="B5444" t="s">
        <v>4810</v>
      </c>
      <c r="C5444" t="s">
        <v>5473</v>
      </c>
      <c r="D5444" t="s">
        <v>5555</v>
      </c>
      <c r="E5444" t="s">
        <v>18</v>
      </c>
      <c r="F5444">
        <v>0</v>
      </c>
      <c r="I5444">
        <v>14</v>
      </c>
      <c r="J5444">
        <v>22.3333333333333</v>
      </c>
      <c r="K5444">
        <v>5</v>
      </c>
      <c r="L5444" t="s">
        <v>5577</v>
      </c>
      <c r="M5444" t="s">
        <v>5543</v>
      </c>
      <c r="N5444">
        <v>19.3333333333333</v>
      </c>
      <c r="O5444">
        <v>11</v>
      </c>
      <c r="P5444">
        <v>0.568965517241379</v>
      </c>
      <c r="Q5444" t="s">
        <v>7198</v>
      </c>
      <c r="R5444" t="s">
        <v>7157</v>
      </c>
      <c r="S5444" t="s">
        <v>22</v>
      </c>
      <c r="T5444" t="s">
        <v>11</v>
      </c>
      <c r="U5444" t="s">
        <v>19</v>
      </c>
    </row>
    <row r="5445" spans="1:21" x14ac:dyDescent="0.75">
      <c r="A5445">
        <v>66106887</v>
      </c>
      <c r="B5445" t="s">
        <v>5175</v>
      </c>
      <c r="C5445" t="s">
        <v>5473</v>
      </c>
      <c r="D5445" t="s">
        <v>5555</v>
      </c>
      <c r="E5445" t="s">
        <v>18</v>
      </c>
      <c r="F5445">
        <v>0</v>
      </c>
      <c r="G5445">
        <v>2</v>
      </c>
      <c r="H5445" t="s">
        <v>11904</v>
      </c>
      <c r="I5445">
        <v>8</v>
      </c>
      <c r="J5445">
        <v>4</v>
      </c>
      <c r="K5445">
        <v>3</v>
      </c>
      <c r="L5445" t="s">
        <v>5549</v>
      </c>
      <c r="M5445" t="s">
        <v>5543</v>
      </c>
      <c r="N5445">
        <v>19.3333333333333</v>
      </c>
      <c r="O5445">
        <v>7.3333333333333304</v>
      </c>
      <c r="P5445">
        <v>0.37931034482758602</v>
      </c>
      <c r="Q5445" t="s">
        <v>7193</v>
      </c>
      <c r="R5445" t="s">
        <v>7178</v>
      </c>
      <c r="S5445" t="s">
        <v>12</v>
      </c>
      <c r="T5445" t="s">
        <v>11</v>
      </c>
      <c r="U5445" t="s">
        <v>19</v>
      </c>
    </row>
    <row r="5446" spans="1:21" x14ac:dyDescent="0.75">
      <c r="A5446">
        <v>66106987</v>
      </c>
      <c r="B5446" t="s">
        <v>7036</v>
      </c>
      <c r="C5446" t="s">
        <v>5473</v>
      </c>
      <c r="D5446" t="s">
        <v>5556</v>
      </c>
      <c r="E5446" t="s">
        <v>18</v>
      </c>
      <c r="F5446">
        <v>0</v>
      </c>
      <c r="I5446">
        <v>6</v>
      </c>
      <c r="J5446">
        <v>20</v>
      </c>
      <c r="K5446">
        <v>2</v>
      </c>
      <c r="L5446" t="s">
        <v>5577</v>
      </c>
      <c r="M5446" t="s">
        <v>5543</v>
      </c>
      <c r="N5446">
        <v>19.3333333333333</v>
      </c>
      <c r="O5446">
        <v>17.6666666666667</v>
      </c>
      <c r="P5446">
        <v>0.91379310344827602</v>
      </c>
      <c r="Q5446" t="s">
        <v>7156</v>
      </c>
      <c r="R5446" t="s">
        <v>7157</v>
      </c>
      <c r="S5446" t="s">
        <v>22</v>
      </c>
      <c r="T5446" t="s">
        <v>11</v>
      </c>
      <c r="U5446" t="s">
        <v>19</v>
      </c>
    </row>
    <row r="5447" spans="1:21" x14ac:dyDescent="0.75">
      <c r="A5447">
        <v>66107214</v>
      </c>
      <c r="B5447" t="s">
        <v>10501</v>
      </c>
      <c r="C5447" t="s">
        <v>5456</v>
      </c>
      <c r="D5447" t="s">
        <v>5556</v>
      </c>
      <c r="E5447" t="s">
        <v>18</v>
      </c>
      <c r="F5447">
        <v>0</v>
      </c>
      <c r="I5447">
        <v>3</v>
      </c>
      <c r="J5447">
        <v>3.6666666666666701</v>
      </c>
      <c r="K5447">
        <v>2</v>
      </c>
      <c r="L5447" t="s">
        <v>5577</v>
      </c>
      <c r="M5447" t="s">
        <v>5543</v>
      </c>
      <c r="N5447">
        <v>19.3333333333333</v>
      </c>
      <c r="O5447">
        <v>10</v>
      </c>
      <c r="P5447">
        <v>0.51724137931034497</v>
      </c>
      <c r="Q5447" t="s">
        <v>7211</v>
      </c>
      <c r="R5447" t="s">
        <v>7154</v>
      </c>
      <c r="S5447" t="s">
        <v>12</v>
      </c>
      <c r="T5447" t="s">
        <v>11</v>
      </c>
      <c r="U5447" t="s">
        <v>19</v>
      </c>
    </row>
    <row r="5448" spans="1:21" x14ac:dyDescent="0.75">
      <c r="A5448">
        <v>66107467</v>
      </c>
      <c r="B5448" t="s">
        <v>9309</v>
      </c>
      <c r="C5448" t="s">
        <v>5473</v>
      </c>
      <c r="D5448" t="s">
        <v>5555</v>
      </c>
      <c r="E5448" t="s">
        <v>18</v>
      </c>
      <c r="F5448">
        <v>0</v>
      </c>
      <c r="I5448">
        <v>19</v>
      </c>
      <c r="J5448">
        <v>17.3333333333333</v>
      </c>
      <c r="K5448">
        <v>6</v>
      </c>
      <c r="L5448" t="s">
        <v>5577</v>
      </c>
      <c r="M5448" t="s">
        <v>5543</v>
      </c>
      <c r="N5448">
        <v>19.3333333333333</v>
      </c>
      <c r="O5448">
        <v>5.6666666666666696</v>
      </c>
      <c r="P5448">
        <v>0.29310344827586199</v>
      </c>
      <c r="Q5448" t="s">
        <v>7182</v>
      </c>
      <c r="R5448" t="s">
        <v>7154</v>
      </c>
      <c r="S5448" t="s">
        <v>12</v>
      </c>
      <c r="T5448" t="s">
        <v>11</v>
      </c>
      <c r="U5448" t="s">
        <v>19</v>
      </c>
    </row>
    <row r="5449" spans="1:21" x14ac:dyDescent="0.75">
      <c r="A5449">
        <v>66107478</v>
      </c>
      <c r="B5449" t="s">
        <v>9073</v>
      </c>
      <c r="C5449" t="s">
        <v>5456</v>
      </c>
      <c r="D5449" t="s">
        <v>5556</v>
      </c>
      <c r="E5449" t="s">
        <v>18</v>
      </c>
      <c r="F5449">
        <v>0</v>
      </c>
      <c r="G5449">
        <v>5</v>
      </c>
      <c r="H5449" t="s">
        <v>11904</v>
      </c>
      <c r="I5449">
        <v>5</v>
      </c>
      <c r="J5449">
        <v>11</v>
      </c>
      <c r="K5449">
        <v>4</v>
      </c>
      <c r="L5449" t="s">
        <v>5549</v>
      </c>
      <c r="M5449" t="s">
        <v>5543</v>
      </c>
      <c r="N5449">
        <v>19.3333333333333</v>
      </c>
      <c r="O5449">
        <v>10.3333333333333</v>
      </c>
      <c r="P5449">
        <v>0.53448275862068995</v>
      </c>
      <c r="Q5449" t="s">
        <v>7199</v>
      </c>
      <c r="R5449" t="s">
        <v>7166</v>
      </c>
      <c r="S5449" t="s">
        <v>12</v>
      </c>
      <c r="T5449" t="s">
        <v>11</v>
      </c>
      <c r="U5449" t="s">
        <v>19</v>
      </c>
    </row>
    <row r="5450" spans="1:21" x14ac:dyDescent="0.75">
      <c r="A5450">
        <v>66107539</v>
      </c>
      <c r="B5450" t="s">
        <v>8616</v>
      </c>
      <c r="C5450" t="s">
        <v>5456</v>
      </c>
      <c r="D5450" t="s">
        <v>5555</v>
      </c>
      <c r="E5450" t="s">
        <v>18</v>
      </c>
      <c r="F5450">
        <v>0</v>
      </c>
      <c r="G5450">
        <v>10</v>
      </c>
      <c r="H5450" t="s">
        <v>11904</v>
      </c>
      <c r="I5450">
        <v>11</v>
      </c>
      <c r="J5450">
        <v>10.6666666666667</v>
      </c>
      <c r="K5450">
        <v>10</v>
      </c>
      <c r="L5450" t="s">
        <v>5549</v>
      </c>
      <c r="M5450" t="s">
        <v>5543</v>
      </c>
      <c r="N5450">
        <v>19.3333333333333</v>
      </c>
      <c r="O5450">
        <v>7.3333333333333304</v>
      </c>
      <c r="P5450">
        <v>0.37931034482758602</v>
      </c>
      <c r="Q5450" t="s">
        <v>7247</v>
      </c>
      <c r="R5450" t="s">
        <v>7180</v>
      </c>
      <c r="S5450" t="s">
        <v>22</v>
      </c>
      <c r="T5450" t="s">
        <v>11</v>
      </c>
      <c r="U5450" t="s">
        <v>19</v>
      </c>
    </row>
    <row r="5451" spans="1:21" x14ac:dyDescent="0.75">
      <c r="A5451">
        <v>66107665</v>
      </c>
      <c r="B5451" t="s">
        <v>9378</v>
      </c>
      <c r="C5451" t="s">
        <v>5473</v>
      </c>
      <c r="D5451" t="s">
        <v>5555</v>
      </c>
      <c r="E5451" t="s">
        <v>18</v>
      </c>
      <c r="F5451">
        <v>0</v>
      </c>
      <c r="I5451">
        <v>43</v>
      </c>
      <c r="J5451">
        <v>48.3333333333333</v>
      </c>
      <c r="K5451">
        <v>11</v>
      </c>
      <c r="L5451" t="s">
        <v>5577</v>
      </c>
      <c r="M5451" t="s">
        <v>5543</v>
      </c>
      <c r="N5451">
        <v>19.3333333333333</v>
      </c>
      <c r="O5451">
        <v>7</v>
      </c>
      <c r="P5451">
        <v>0.36206896551724099</v>
      </c>
      <c r="Q5451" t="s">
        <v>7194</v>
      </c>
      <c r="R5451" t="s">
        <v>7154</v>
      </c>
      <c r="S5451" t="s">
        <v>12</v>
      </c>
      <c r="T5451" t="s">
        <v>11</v>
      </c>
      <c r="U5451" t="s">
        <v>19</v>
      </c>
    </row>
    <row r="5452" spans="1:21" x14ac:dyDescent="0.75">
      <c r="A5452">
        <v>66107936</v>
      </c>
      <c r="B5452" t="s">
        <v>8464</v>
      </c>
      <c r="C5452" t="s">
        <v>5456</v>
      </c>
      <c r="D5452" t="s">
        <v>5542</v>
      </c>
      <c r="E5452" t="s">
        <v>18</v>
      </c>
      <c r="F5452">
        <v>0</v>
      </c>
      <c r="I5452">
        <v>22</v>
      </c>
      <c r="J5452">
        <v>12.6666666666667</v>
      </c>
      <c r="K5452">
        <v>76</v>
      </c>
      <c r="L5452" t="s">
        <v>5577</v>
      </c>
      <c r="M5452" t="s">
        <v>5543</v>
      </c>
      <c r="N5452">
        <v>19.3333333333333</v>
      </c>
      <c r="O5452">
        <v>13.3333333333333</v>
      </c>
      <c r="P5452">
        <v>0.68965517241379304</v>
      </c>
      <c r="Q5452" t="s">
        <v>7214</v>
      </c>
      <c r="R5452" t="s">
        <v>7163</v>
      </c>
      <c r="S5452" t="s">
        <v>22</v>
      </c>
      <c r="T5452" t="s">
        <v>11</v>
      </c>
      <c r="U5452" t="s">
        <v>19</v>
      </c>
    </row>
    <row r="5453" spans="1:21" x14ac:dyDescent="0.75">
      <c r="A5453">
        <v>66108349</v>
      </c>
      <c r="B5453" t="s">
        <v>9162</v>
      </c>
      <c r="C5453" t="s">
        <v>5456</v>
      </c>
      <c r="D5453" t="s">
        <v>5555</v>
      </c>
      <c r="E5453" t="s">
        <v>18</v>
      </c>
      <c r="F5453">
        <v>0</v>
      </c>
      <c r="I5453">
        <v>23</v>
      </c>
      <c r="J5453">
        <v>8.3333333333333304</v>
      </c>
      <c r="K5453">
        <v>113</v>
      </c>
      <c r="L5453" t="s">
        <v>5577</v>
      </c>
      <c r="M5453" t="s">
        <v>5543</v>
      </c>
      <c r="N5453">
        <v>19.3333333333333</v>
      </c>
      <c r="O5453">
        <v>6.3333333333333304</v>
      </c>
      <c r="P5453">
        <v>0.32758620689655199</v>
      </c>
      <c r="Q5453" t="s">
        <v>7212</v>
      </c>
      <c r="R5453" t="s">
        <v>7184</v>
      </c>
      <c r="S5453" t="s">
        <v>22</v>
      </c>
      <c r="T5453" t="s">
        <v>11</v>
      </c>
      <c r="U5453" t="s">
        <v>19</v>
      </c>
    </row>
    <row r="5454" spans="1:21" x14ac:dyDescent="0.75">
      <c r="A5454">
        <v>66108446</v>
      </c>
      <c r="B5454" t="s">
        <v>7877</v>
      </c>
      <c r="C5454" t="s">
        <v>5473</v>
      </c>
      <c r="D5454" t="s">
        <v>5555</v>
      </c>
      <c r="E5454" t="s">
        <v>18</v>
      </c>
      <c r="F5454">
        <v>0</v>
      </c>
      <c r="I5454">
        <v>7</v>
      </c>
      <c r="J5454">
        <v>4.6666666666666696</v>
      </c>
      <c r="K5454">
        <v>22</v>
      </c>
      <c r="L5454" t="s">
        <v>5577</v>
      </c>
      <c r="M5454" t="s">
        <v>5543</v>
      </c>
      <c r="N5454">
        <v>19.3333333333333</v>
      </c>
      <c r="O5454">
        <v>5.3333333333333304</v>
      </c>
      <c r="P5454">
        <v>0.27586206896551702</v>
      </c>
      <c r="Q5454" t="s">
        <v>7182</v>
      </c>
      <c r="R5454" t="s">
        <v>7154</v>
      </c>
      <c r="S5454" t="s">
        <v>12</v>
      </c>
      <c r="T5454" t="s">
        <v>11</v>
      </c>
      <c r="U5454" t="s">
        <v>19</v>
      </c>
    </row>
    <row r="5455" spans="1:21" x14ac:dyDescent="0.75">
      <c r="A5455">
        <v>66108569</v>
      </c>
      <c r="B5455" t="s">
        <v>9206</v>
      </c>
      <c r="C5455" t="s">
        <v>5473</v>
      </c>
      <c r="D5455" t="s">
        <v>5556</v>
      </c>
      <c r="E5455" t="s">
        <v>18</v>
      </c>
      <c r="F5455">
        <v>0</v>
      </c>
      <c r="I5455">
        <v>9</v>
      </c>
      <c r="J5455">
        <v>6.3333333333333304</v>
      </c>
      <c r="K5455">
        <v>13</v>
      </c>
      <c r="L5455" t="s">
        <v>5577</v>
      </c>
      <c r="M5455" t="s">
        <v>5543</v>
      </c>
      <c r="N5455">
        <v>19.3333333333333</v>
      </c>
      <c r="O5455">
        <v>7.6666666666666696</v>
      </c>
      <c r="P5455">
        <v>0.39655172413793099</v>
      </c>
      <c r="Q5455" t="s">
        <v>7165</v>
      </c>
      <c r="R5455" t="s">
        <v>7166</v>
      </c>
      <c r="S5455" t="s">
        <v>12</v>
      </c>
      <c r="T5455" t="s">
        <v>11</v>
      </c>
      <c r="U5455" t="s">
        <v>19</v>
      </c>
    </row>
    <row r="5456" spans="1:21" x14ac:dyDescent="0.75">
      <c r="A5456">
        <v>66109116</v>
      </c>
      <c r="B5456" t="s">
        <v>1252</v>
      </c>
      <c r="C5456" t="s">
        <v>5473</v>
      </c>
      <c r="D5456" t="s">
        <v>5542</v>
      </c>
      <c r="E5456" t="s">
        <v>18</v>
      </c>
      <c r="F5456">
        <v>0</v>
      </c>
      <c r="I5456">
        <v>80</v>
      </c>
      <c r="J5456">
        <v>43.3333333333333</v>
      </c>
      <c r="K5456">
        <v>222</v>
      </c>
      <c r="L5456" t="s">
        <v>5577</v>
      </c>
      <c r="M5456" t="s">
        <v>5543</v>
      </c>
      <c r="N5456">
        <v>19.3333333333333</v>
      </c>
      <c r="O5456">
        <v>14.3333333333333</v>
      </c>
      <c r="P5456">
        <v>0.74137931034482796</v>
      </c>
      <c r="Q5456" t="s">
        <v>7179</v>
      </c>
      <c r="R5456" t="s">
        <v>7180</v>
      </c>
      <c r="S5456" t="s">
        <v>22</v>
      </c>
      <c r="T5456" t="s">
        <v>11</v>
      </c>
      <c r="U5456" t="s">
        <v>19</v>
      </c>
    </row>
    <row r="5457" spans="1:21" x14ac:dyDescent="0.75">
      <c r="A5457">
        <v>66109691</v>
      </c>
      <c r="B5457" t="s">
        <v>9550</v>
      </c>
      <c r="C5457" t="s">
        <v>5473</v>
      </c>
      <c r="D5457" t="s">
        <v>5555</v>
      </c>
      <c r="E5457" t="s">
        <v>18</v>
      </c>
      <c r="F5457">
        <v>0</v>
      </c>
      <c r="I5457">
        <v>17</v>
      </c>
      <c r="J5457">
        <v>19.6666666666667</v>
      </c>
      <c r="K5457">
        <v>10</v>
      </c>
      <c r="L5457" t="s">
        <v>5577</v>
      </c>
      <c r="M5457" t="s">
        <v>5543</v>
      </c>
      <c r="N5457">
        <v>19.3333333333333</v>
      </c>
      <c r="O5457">
        <v>5</v>
      </c>
      <c r="P5457">
        <v>0.25862068965517199</v>
      </c>
      <c r="Q5457" t="s">
        <v>7183</v>
      </c>
      <c r="R5457" t="s">
        <v>7184</v>
      </c>
      <c r="S5457" t="s">
        <v>22</v>
      </c>
      <c r="T5457" t="s">
        <v>11</v>
      </c>
      <c r="U5457" t="s">
        <v>19</v>
      </c>
    </row>
    <row r="5458" spans="1:21" x14ac:dyDescent="0.75">
      <c r="A5458">
        <v>66109741</v>
      </c>
      <c r="B5458" t="s">
        <v>9260</v>
      </c>
      <c r="C5458" t="s">
        <v>5473</v>
      </c>
      <c r="D5458" t="s">
        <v>5556</v>
      </c>
      <c r="E5458" t="s">
        <v>18</v>
      </c>
      <c r="F5458">
        <v>0</v>
      </c>
      <c r="I5458">
        <v>75</v>
      </c>
      <c r="J5458">
        <v>31.6666666666667</v>
      </c>
      <c r="K5458">
        <v>10</v>
      </c>
      <c r="L5458" t="s">
        <v>5577</v>
      </c>
      <c r="M5458" t="s">
        <v>5543</v>
      </c>
      <c r="N5458">
        <v>19.3333333333333</v>
      </c>
      <c r="O5458">
        <v>12</v>
      </c>
      <c r="P5458">
        <v>0.62068965517241403</v>
      </c>
      <c r="Q5458" t="s">
        <v>7167</v>
      </c>
      <c r="R5458" t="s">
        <v>7166</v>
      </c>
      <c r="S5458" t="s">
        <v>12</v>
      </c>
      <c r="T5458" t="s">
        <v>11</v>
      </c>
      <c r="U5458" t="s">
        <v>19</v>
      </c>
    </row>
    <row r="5459" spans="1:21" x14ac:dyDescent="0.75">
      <c r="A5459">
        <v>66110184</v>
      </c>
      <c r="B5459" t="s">
        <v>9712</v>
      </c>
      <c r="C5459" t="s">
        <v>5473</v>
      </c>
      <c r="D5459" t="s">
        <v>5556</v>
      </c>
      <c r="E5459" t="s">
        <v>18</v>
      </c>
      <c r="F5459">
        <v>0</v>
      </c>
      <c r="I5459">
        <v>100</v>
      </c>
      <c r="J5459">
        <v>53.3333333333333</v>
      </c>
      <c r="K5459">
        <v>7</v>
      </c>
      <c r="L5459" t="s">
        <v>5577</v>
      </c>
      <c r="M5459" t="s">
        <v>5543</v>
      </c>
      <c r="N5459">
        <v>19.3333333333333</v>
      </c>
      <c r="O5459">
        <v>12</v>
      </c>
      <c r="P5459">
        <v>0.62068965517241403</v>
      </c>
      <c r="Q5459" t="s">
        <v>7247</v>
      </c>
      <c r="R5459" t="s">
        <v>7180</v>
      </c>
      <c r="S5459" t="s">
        <v>22</v>
      </c>
      <c r="T5459" t="s">
        <v>11</v>
      </c>
      <c r="U5459" t="s">
        <v>19</v>
      </c>
    </row>
    <row r="5460" spans="1:21" x14ac:dyDescent="0.75">
      <c r="A5460">
        <v>66110628</v>
      </c>
      <c r="B5460" t="s">
        <v>9332</v>
      </c>
      <c r="C5460" t="s">
        <v>5473</v>
      </c>
      <c r="D5460" t="s">
        <v>5555</v>
      </c>
      <c r="E5460" t="s">
        <v>18</v>
      </c>
      <c r="F5460">
        <v>0</v>
      </c>
      <c r="I5460">
        <v>6</v>
      </c>
      <c r="J5460">
        <v>6</v>
      </c>
      <c r="K5460">
        <v>3</v>
      </c>
      <c r="L5460" t="s">
        <v>5577</v>
      </c>
      <c r="M5460" t="s">
        <v>5543</v>
      </c>
      <c r="N5460">
        <v>19.3333333333333</v>
      </c>
      <c r="O5460">
        <v>6</v>
      </c>
      <c r="P5460">
        <v>0.31034482758620702</v>
      </c>
      <c r="Q5460" t="s">
        <v>7182</v>
      </c>
      <c r="R5460" t="s">
        <v>7154</v>
      </c>
      <c r="S5460" t="s">
        <v>12</v>
      </c>
      <c r="T5460" t="s">
        <v>11</v>
      </c>
      <c r="U5460" t="s">
        <v>19</v>
      </c>
    </row>
    <row r="5461" spans="1:21" x14ac:dyDescent="0.75">
      <c r="A5461">
        <v>66110893</v>
      </c>
      <c r="B5461" t="s">
        <v>1342</v>
      </c>
      <c r="C5461" t="s">
        <v>5473</v>
      </c>
      <c r="D5461" t="s">
        <v>5555</v>
      </c>
      <c r="E5461" t="s">
        <v>18</v>
      </c>
      <c r="F5461">
        <v>0</v>
      </c>
      <c r="I5461">
        <v>7</v>
      </c>
      <c r="J5461">
        <v>5.3333333333333304</v>
      </c>
      <c r="L5461" t="s">
        <v>5577</v>
      </c>
      <c r="M5461" t="s">
        <v>5543</v>
      </c>
      <c r="N5461">
        <v>19.3333333333333</v>
      </c>
      <c r="O5461">
        <v>9.3333333333333304</v>
      </c>
      <c r="P5461">
        <v>0.48275862068965503</v>
      </c>
      <c r="Q5461" t="s">
        <v>7181</v>
      </c>
      <c r="R5461" t="s">
        <v>7178</v>
      </c>
      <c r="S5461" t="s">
        <v>12</v>
      </c>
      <c r="T5461" t="s">
        <v>11</v>
      </c>
      <c r="U5461" t="s">
        <v>19</v>
      </c>
    </row>
    <row r="5462" spans="1:21" x14ac:dyDescent="0.75">
      <c r="A5462">
        <v>66110972</v>
      </c>
      <c r="B5462" t="s">
        <v>9714</v>
      </c>
      <c r="C5462" t="s">
        <v>5473</v>
      </c>
      <c r="D5462" t="s">
        <v>5555</v>
      </c>
      <c r="E5462" t="s">
        <v>18</v>
      </c>
      <c r="F5462">
        <v>0</v>
      </c>
      <c r="I5462">
        <v>6</v>
      </c>
      <c r="J5462">
        <v>8.3333333333333304</v>
      </c>
      <c r="K5462">
        <v>3</v>
      </c>
      <c r="L5462" t="s">
        <v>5577</v>
      </c>
      <c r="M5462" t="s">
        <v>5543</v>
      </c>
      <c r="N5462">
        <v>19.3333333333333</v>
      </c>
      <c r="O5462">
        <v>6</v>
      </c>
      <c r="P5462">
        <v>0.31034482758620702</v>
      </c>
      <c r="Q5462" t="s">
        <v>7193</v>
      </c>
      <c r="R5462" t="s">
        <v>7178</v>
      </c>
      <c r="S5462" t="s">
        <v>12</v>
      </c>
      <c r="T5462" t="s">
        <v>11</v>
      </c>
      <c r="U5462" t="s">
        <v>19</v>
      </c>
    </row>
    <row r="5463" spans="1:21" x14ac:dyDescent="0.75">
      <c r="A5463">
        <v>66112233</v>
      </c>
      <c r="B5463" t="s">
        <v>3305</v>
      </c>
      <c r="C5463" t="s">
        <v>5473</v>
      </c>
      <c r="D5463" t="s">
        <v>5555</v>
      </c>
      <c r="E5463" t="s">
        <v>18</v>
      </c>
      <c r="F5463">
        <v>0</v>
      </c>
      <c r="G5463">
        <v>3</v>
      </c>
      <c r="H5463" t="s">
        <v>11904</v>
      </c>
      <c r="I5463">
        <v>18</v>
      </c>
      <c r="J5463">
        <v>31.6666666666667</v>
      </c>
      <c r="K5463">
        <v>15</v>
      </c>
      <c r="L5463" t="s">
        <v>5549</v>
      </c>
      <c r="M5463" t="s">
        <v>5543</v>
      </c>
      <c r="N5463">
        <v>19.3333333333333</v>
      </c>
      <c r="O5463">
        <v>10</v>
      </c>
      <c r="P5463">
        <v>0.51724137931034497</v>
      </c>
      <c r="Q5463" t="s">
        <v>7188</v>
      </c>
      <c r="R5463" t="s">
        <v>7180</v>
      </c>
      <c r="S5463" t="s">
        <v>22</v>
      </c>
      <c r="T5463" t="s">
        <v>11</v>
      </c>
      <c r="U5463" t="s">
        <v>19</v>
      </c>
    </row>
    <row r="5464" spans="1:21" x14ac:dyDescent="0.75">
      <c r="A5464">
        <v>66112637</v>
      </c>
      <c r="B5464" t="s">
        <v>9337</v>
      </c>
      <c r="C5464" t="s">
        <v>5473</v>
      </c>
      <c r="D5464" t="s">
        <v>5556</v>
      </c>
      <c r="E5464" t="s">
        <v>18</v>
      </c>
      <c r="F5464">
        <v>0</v>
      </c>
      <c r="J5464">
        <v>3.6666666666666701</v>
      </c>
      <c r="K5464">
        <v>8</v>
      </c>
      <c r="L5464" t="s">
        <v>5577</v>
      </c>
      <c r="M5464" t="s">
        <v>5543</v>
      </c>
      <c r="N5464">
        <v>19.3333333333333</v>
      </c>
      <c r="O5464">
        <v>10.6666666666667</v>
      </c>
      <c r="P5464">
        <v>0.55172413793103403</v>
      </c>
      <c r="Q5464" t="s">
        <v>7177</v>
      </c>
      <c r="R5464" t="s">
        <v>7178</v>
      </c>
      <c r="S5464" t="s">
        <v>12</v>
      </c>
      <c r="T5464" t="s">
        <v>11</v>
      </c>
      <c r="U5464" t="s">
        <v>19</v>
      </c>
    </row>
    <row r="5465" spans="1:21" x14ac:dyDescent="0.75">
      <c r="A5465">
        <v>66112865</v>
      </c>
      <c r="B5465" t="s">
        <v>10162</v>
      </c>
      <c r="C5465" t="s">
        <v>5473</v>
      </c>
      <c r="D5465" t="s">
        <v>5556</v>
      </c>
      <c r="E5465" t="s">
        <v>18</v>
      </c>
      <c r="F5465">
        <v>0</v>
      </c>
      <c r="I5465">
        <v>9</v>
      </c>
      <c r="J5465">
        <v>21</v>
      </c>
      <c r="K5465">
        <v>2</v>
      </c>
      <c r="L5465" t="s">
        <v>5577</v>
      </c>
      <c r="M5465" t="s">
        <v>5543</v>
      </c>
      <c r="N5465">
        <v>19.3333333333333</v>
      </c>
      <c r="O5465">
        <v>17.6666666666667</v>
      </c>
      <c r="P5465">
        <v>0.91379310344827602</v>
      </c>
      <c r="Q5465" t="s">
        <v>7156</v>
      </c>
      <c r="R5465" t="s">
        <v>7157</v>
      </c>
      <c r="S5465" t="s">
        <v>22</v>
      </c>
      <c r="T5465" t="s">
        <v>11</v>
      </c>
      <c r="U5465" t="s">
        <v>19</v>
      </c>
    </row>
    <row r="5466" spans="1:21" x14ac:dyDescent="0.75">
      <c r="A5466">
        <v>66113205</v>
      </c>
      <c r="B5466" t="s">
        <v>12289</v>
      </c>
      <c r="C5466" t="s">
        <v>5482</v>
      </c>
      <c r="D5466" t="s">
        <v>5555</v>
      </c>
      <c r="E5466" t="s">
        <v>18</v>
      </c>
      <c r="F5466">
        <v>0</v>
      </c>
      <c r="I5466">
        <v>25</v>
      </c>
      <c r="J5466">
        <v>16.3333333333333</v>
      </c>
      <c r="K5466">
        <v>3</v>
      </c>
      <c r="L5466" t="s">
        <v>5577</v>
      </c>
      <c r="M5466" t="s">
        <v>5543</v>
      </c>
      <c r="N5466">
        <v>19.3333333333333</v>
      </c>
      <c r="O5466">
        <v>19.3333333333333</v>
      </c>
      <c r="P5466">
        <v>1</v>
      </c>
      <c r="Q5466" t="s">
        <v>7174</v>
      </c>
      <c r="R5466" t="s">
        <v>7160</v>
      </c>
      <c r="S5466" t="s">
        <v>12</v>
      </c>
      <c r="T5466" t="s">
        <v>11</v>
      </c>
      <c r="U5466" t="s">
        <v>19</v>
      </c>
    </row>
    <row r="5467" spans="1:21" x14ac:dyDescent="0.75">
      <c r="A5467">
        <v>66113222</v>
      </c>
      <c r="B5467" t="s">
        <v>8577</v>
      </c>
      <c r="C5467" t="s">
        <v>5482</v>
      </c>
      <c r="D5467" t="s">
        <v>5556</v>
      </c>
      <c r="E5467" t="s">
        <v>18</v>
      </c>
      <c r="F5467">
        <v>0</v>
      </c>
      <c r="I5467">
        <v>6</v>
      </c>
      <c r="J5467">
        <v>11</v>
      </c>
      <c r="K5467">
        <v>3</v>
      </c>
      <c r="L5467" t="s">
        <v>5577</v>
      </c>
      <c r="M5467" t="s">
        <v>5543</v>
      </c>
      <c r="N5467">
        <v>19.3333333333333</v>
      </c>
      <c r="O5467">
        <v>11</v>
      </c>
      <c r="P5467">
        <v>0.568965517241379</v>
      </c>
      <c r="Q5467" t="s">
        <v>7247</v>
      </c>
      <c r="R5467" t="s">
        <v>7180</v>
      </c>
      <c r="S5467" t="s">
        <v>22</v>
      </c>
      <c r="T5467" t="s">
        <v>11</v>
      </c>
      <c r="U5467" t="s">
        <v>19</v>
      </c>
    </row>
    <row r="5468" spans="1:21" x14ac:dyDescent="0.75">
      <c r="A5468">
        <v>66113451</v>
      </c>
      <c r="B5468" t="s">
        <v>10514</v>
      </c>
      <c r="C5468" t="s">
        <v>5473</v>
      </c>
      <c r="D5468" t="s">
        <v>5564</v>
      </c>
      <c r="E5468" t="s">
        <v>18</v>
      </c>
      <c r="F5468">
        <v>0</v>
      </c>
      <c r="I5468">
        <v>5</v>
      </c>
      <c r="J5468">
        <v>5.6666666666666696</v>
      </c>
      <c r="L5468" t="s">
        <v>5577</v>
      </c>
      <c r="M5468" t="s">
        <v>5543</v>
      </c>
      <c r="N5468">
        <v>19.3333333333333</v>
      </c>
      <c r="O5468">
        <v>10.3333333333333</v>
      </c>
      <c r="P5468">
        <v>0.53448275862068995</v>
      </c>
      <c r="Q5468" t="s">
        <v>7153</v>
      </c>
      <c r="R5468" t="s">
        <v>7154</v>
      </c>
      <c r="S5468" t="s">
        <v>12</v>
      </c>
      <c r="T5468" t="s">
        <v>11</v>
      </c>
      <c r="U5468" t="s">
        <v>19</v>
      </c>
    </row>
    <row r="5469" spans="1:21" x14ac:dyDescent="0.75">
      <c r="A5469">
        <v>66113612</v>
      </c>
      <c r="B5469" t="s">
        <v>9340</v>
      </c>
      <c r="C5469" t="s">
        <v>5473</v>
      </c>
      <c r="D5469" t="s">
        <v>5564</v>
      </c>
      <c r="E5469" t="s">
        <v>18</v>
      </c>
      <c r="F5469">
        <v>0</v>
      </c>
      <c r="I5469">
        <v>108</v>
      </c>
      <c r="J5469">
        <v>67</v>
      </c>
      <c r="L5469" t="s">
        <v>5577</v>
      </c>
      <c r="M5469" t="s">
        <v>5543</v>
      </c>
      <c r="N5469">
        <v>19.3333333333333</v>
      </c>
      <c r="O5469">
        <v>10.6666666666667</v>
      </c>
      <c r="P5469">
        <v>0.55172413793103403</v>
      </c>
      <c r="Q5469" t="s">
        <v>7167</v>
      </c>
      <c r="R5469" t="s">
        <v>7166</v>
      </c>
      <c r="S5469" t="s">
        <v>12</v>
      </c>
      <c r="T5469" t="s">
        <v>11</v>
      </c>
      <c r="U5469" t="s">
        <v>19</v>
      </c>
    </row>
    <row r="5470" spans="1:21" x14ac:dyDescent="0.75">
      <c r="A5470">
        <v>66113729</v>
      </c>
      <c r="B5470" t="s">
        <v>9281</v>
      </c>
      <c r="C5470" t="s">
        <v>5473</v>
      </c>
      <c r="D5470" t="s">
        <v>5564</v>
      </c>
      <c r="E5470" t="s">
        <v>18</v>
      </c>
      <c r="F5470">
        <v>0</v>
      </c>
      <c r="I5470">
        <v>10</v>
      </c>
      <c r="J5470">
        <v>7.6666666666666696</v>
      </c>
      <c r="L5470" t="s">
        <v>5577</v>
      </c>
      <c r="M5470" t="s">
        <v>5543</v>
      </c>
      <c r="N5470">
        <v>19.3333333333333</v>
      </c>
      <c r="O5470">
        <v>9.3333333333333304</v>
      </c>
      <c r="P5470">
        <v>0.48275862068965503</v>
      </c>
      <c r="Q5470" t="s">
        <v>7167</v>
      </c>
      <c r="R5470" t="s">
        <v>7166</v>
      </c>
      <c r="S5470" t="s">
        <v>12</v>
      </c>
      <c r="T5470" t="s">
        <v>11</v>
      </c>
      <c r="U5470" t="s">
        <v>19</v>
      </c>
    </row>
    <row r="5471" spans="1:21" x14ac:dyDescent="0.75">
      <c r="A5471">
        <v>66152326</v>
      </c>
      <c r="B5471" t="s">
        <v>6860</v>
      </c>
      <c r="C5471" t="s">
        <v>5473</v>
      </c>
      <c r="D5471" t="s">
        <v>5556</v>
      </c>
      <c r="E5471" t="s">
        <v>18</v>
      </c>
      <c r="F5471">
        <v>0</v>
      </c>
      <c r="I5471">
        <v>10</v>
      </c>
      <c r="J5471">
        <v>15.6666666666667</v>
      </c>
      <c r="K5471">
        <v>12</v>
      </c>
      <c r="L5471" t="s">
        <v>5577</v>
      </c>
      <c r="M5471" t="s">
        <v>5543</v>
      </c>
      <c r="N5471">
        <v>19.3333333333333</v>
      </c>
      <c r="O5471">
        <v>11</v>
      </c>
      <c r="P5471">
        <v>0.568965517241379</v>
      </c>
      <c r="Q5471" t="s">
        <v>7179</v>
      </c>
      <c r="R5471" t="s">
        <v>7180</v>
      </c>
      <c r="S5471" t="s">
        <v>22</v>
      </c>
      <c r="T5471" t="s">
        <v>11</v>
      </c>
      <c r="U5471" t="s">
        <v>19</v>
      </c>
    </row>
    <row r="5472" spans="1:21" x14ac:dyDescent="0.75">
      <c r="A5472">
        <v>66152414</v>
      </c>
      <c r="B5472" t="s">
        <v>8297</v>
      </c>
      <c r="C5472" t="s">
        <v>5473</v>
      </c>
      <c r="D5472" t="s">
        <v>5556</v>
      </c>
      <c r="E5472" t="s">
        <v>18</v>
      </c>
      <c r="F5472">
        <v>0</v>
      </c>
      <c r="G5472">
        <v>6</v>
      </c>
      <c r="H5472" t="s">
        <v>11904</v>
      </c>
      <c r="I5472">
        <v>17</v>
      </c>
      <c r="J5472">
        <v>14</v>
      </c>
      <c r="K5472">
        <v>53</v>
      </c>
      <c r="L5472" t="s">
        <v>5549</v>
      </c>
      <c r="M5472" t="s">
        <v>5543</v>
      </c>
      <c r="N5472">
        <v>19.3333333333333</v>
      </c>
      <c r="O5472">
        <v>6</v>
      </c>
      <c r="P5472">
        <v>0.31034482758620702</v>
      </c>
      <c r="Q5472" t="s">
        <v>7162</v>
      </c>
      <c r="R5472" t="s">
        <v>7163</v>
      </c>
      <c r="S5472" t="s">
        <v>22</v>
      </c>
      <c r="T5472" t="s">
        <v>11</v>
      </c>
      <c r="U5472" t="s">
        <v>19</v>
      </c>
    </row>
    <row r="5473" spans="1:21" x14ac:dyDescent="0.75">
      <c r="A5473">
        <v>66152512</v>
      </c>
      <c r="B5473" t="s">
        <v>9197</v>
      </c>
      <c r="C5473" t="s">
        <v>5473</v>
      </c>
      <c r="D5473" t="s">
        <v>5555</v>
      </c>
      <c r="E5473" t="s">
        <v>18</v>
      </c>
      <c r="F5473">
        <v>0</v>
      </c>
      <c r="I5473">
        <v>4</v>
      </c>
      <c r="J5473">
        <v>7.6666666666666696</v>
      </c>
      <c r="K5473">
        <v>7</v>
      </c>
      <c r="L5473" t="s">
        <v>5577</v>
      </c>
      <c r="M5473" t="s">
        <v>5543</v>
      </c>
      <c r="N5473">
        <v>19.3333333333333</v>
      </c>
      <c r="O5473">
        <v>11.6666666666667</v>
      </c>
      <c r="P5473">
        <v>0.60344827586206895</v>
      </c>
      <c r="Q5473" t="s">
        <v>7177</v>
      </c>
      <c r="R5473" t="s">
        <v>7178</v>
      </c>
      <c r="S5473" t="s">
        <v>12</v>
      </c>
      <c r="T5473" t="s">
        <v>11</v>
      </c>
      <c r="U5473" t="s">
        <v>19</v>
      </c>
    </row>
    <row r="5474" spans="1:21" x14ac:dyDescent="0.75">
      <c r="A5474">
        <v>66153419</v>
      </c>
      <c r="B5474" t="s">
        <v>9344</v>
      </c>
      <c r="C5474" t="s">
        <v>5473</v>
      </c>
      <c r="D5474" t="s">
        <v>5555</v>
      </c>
      <c r="E5474" t="s">
        <v>18</v>
      </c>
      <c r="F5474">
        <v>0</v>
      </c>
      <c r="G5474">
        <v>4</v>
      </c>
      <c r="H5474" t="s">
        <v>11904</v>
      </c>
      <c r="I5474">
        <v>42</v>
      </c>
      <c r="J5474">
        <v>35.6666666666667</v>
      </c>
      <c r="K5474">
        <v>18</v>
      </c>
      <c r="L5474" t="s">
        <v>5549</v>
      </c>
      <c r="M5474" t="s">
        <v>5543</v>
      </c>
      <c r="N5474">
        <v>19.3333333333333</v>
      </c>
      <c r="O5474">
        <v>6</v>
      </c>
      <c r="P5474">
        <v>0.31034482758620702</v>
      </c>
      <c r="Q5474" t="s">
        <v>7182</v>
      </c>
      <c r="R5474" t="s">
        <v>7154</v>
      </c>
      <c r="S5474" t="s">
        <v>12</v>
      </c>
      <c r="T5474" t="s">
        <v>11</v>
      </c>
      <c r="U5474" t="s">
        <v>19</v>
      </c>
    </row>
    <row r="5475" spans="1:21" x14ac:dyDescent="0.75">
      <c r="A5475">
        <v>66153455</v>
      </c>
      <c r="B5475" t="s">
        <v>1012</v>
      </c>
      <c r="C5475" t="s">
        <v>5473</v>
      </c>
      <c r="D5475" t="s">
        <v>5555</v>
      </c>
      <c r="E5475" t="s">
        <v>18</v>
      </c>
      <c r="F5475">
        <v>0</v>
      </c>
      <c r="I5475">
        <v>4</v>
      </c>
      <c r="J5475">
        <v>8.3333333333333304</v>
      </c>
      <c r="K5475">
        <v>5</v>
      </c>
      <c r="L5475" t="s">
        <v>5577</v>
      </c>
      <c r="M5475" t="s">
        <v>5543</v>
      </c>
      <c r="N5475">
        <v>19.3333333333333</v>
      </c>
      <c r="O5475">
        <v>10.6666666666667</v>
      </c>
      <c r="P5475">
        <v>0.55172413793103403</v>
      </c>
      <c r="Q5475" t="s">
        <v>7198</v>
      </c>
      <c r="R5475" t="s">
        <v>7157</v>
      </c>
      <c r="S5475" t="s">
        <v>22</v>
      </c>
      <c r="T5475" t="s">
        <v>11</v>
      </c>
      <c r="U5475" t="s">
        <v>19</v>
      </c>
    </row>
    <row r="5476" spans="1:21" x14ac:dyDescent="0.75">
      <c r="A5476">
        <v>66153594</v>
      </c>
      <c r="B5476" t="s">
        <v>9063</v>
      </c>
      <c r="C5476" t="s">
        <v>5473</v>
      </c>
      <c r="D5476" t="s">
        <v>5555</v>
      </c>
      <c r="E5476" t="s">
        <v>18</v>
      </c>
      <c r="F5476">
        <v>0</v>
      </c>
      <c r="I5476">
        <v>6</v>
      </c>
      <c r="J5476">
        <v>9.6666666666666696</v>
      </c>
      <c r="K5476">
        <v>25</v>
      </c>
      <c r="L5476" t="s">
        <v>5577</v>
      </c>
      <c r="M5476" t="s">
        <v>5543</v>
      </c>
      <c r="N5476">
        <v>19.3333333333333</v>
      </c>
      <c r="O5476">
        <v>11.6666666666667</v>
      </c>
      <c r="P5476">
        <v>0.60344827586206895</v>
      </c>
      <c r="Q5476" t="s">
        <v>7232</v>
      </c>
      <c r="R5476" t="s">
        <v>7157</v>
      </c>
      <c r="S5476" t="s">
        <v>22</v>
      </c>
      <c r="T5476" t="s">
        <v>11</v>
      </c>
      <c r="U5476" t="s">
        <v>19</v>
      </c>
    </row>
    <row r="5477" spans="1:21" x14ac:dyDescent="0.75">
      <c r="A5477">
        <v>66153617</v>
      </c>
      <c r="B5477" t="s">
        <v>6805</v>
      </c>
      <c r="C5477" t="s">
        <v>5473</v>
      </c>
      <c r="D5477" t="s">
        <v>5556</v>
      </c>
      <c r="E5477" t="s">
        <v>18</v>
      </c>
      <c r="F5477">
        <v>0</v>
      </c>
      <c r="G5477">
        <v>99</v>
      </c>
      <c r="H5477" t="s">
        <v>11904</v>
      </c>
      <c r="I5477">
        <v>6</v>
      </c>
      <c r="J5477">
        <v>7</v>
      </c>
      <c r="K5477">
        <v>10</v>
      </c>
      <c r="L5477" t="s">
        <v>5549</v>
      </c>
      <c r="M5477" t="s">
        <v>5543</v>
      </c>
      <c r="N5477">
        <v>19.3333333333333</v>
      </c>
      <c r="O5477">
        <v>16.3333333333333</v>
      </c>
      <c r="P5477">
        <v>0.84482758620689702</v>
      </c>
      <c r="Q5477" t="s">
        <v>7215</v>
      </c>
      <c r="R5477" t="s">
        <v>7170</v>
      </c>
      <c r="S5477" t="s">
        <v>12</v>
      </c>
      <c r="T5477" t="s">
        <v>11</v>
      </c>
      <c r="U5477" t="s">
        <v>19</v>
      </c>
    </row>
    <row r="5478" spans="1:21" x14ac:dyDescent="0.75">
      <c r="A5478">
        <v>66153968</v>
      </c>
      <c r="B5478" t="s">
        <v>6843</v>
      </c>
      <c r="C5478" t="s">
        <v>5473</v>
      </c>
      <c r="D5478" t="s">
        <v>5556</v>
      </c>
      <c r="E5478" t="s">
        <v>18</v>
      </c>
      <c r="F5478">
        <v>0</v>
      </c>
      <c r="I5478">
        <v>40</v>
      </c>
      <c r="J5478">
        <v>21.3333333333333</v>
      </c>
      <c r="K5478">
        <v>8</v>
      </c>
      <c r="L5478" t="s">
        <v>5577</v>
      </c>
      <c r="M5478" t="s">
        <v>5543</v>
      </c>
      <c r="N5478">
        <v>19.3333333333333</v>
      </c>
      <c r="O5478">
        <v>9.3333333333333304</v>
      </c>
      <c r="P5478">
        <v>0.48275862068965503</v>
      </c>
      <c r="Q5478" t="s">
        <v>7167</v>
      </c>
      <c r="R5478" t="s">
        <v>7166</v>
      </c>
      <c r="S5478" t="s">
        <v>12</v>
      </c>
      <c r="T5478" t="s">
        <v>11</v>
      </c>
      <c r="U5478" t="s">
        <v>19</v>
      </c>
    </row>
    <row r="5479" spans="1:21" x14ac:dyDescent="0.75">
      <c r="A5479">
        <v>66154173</v>
      </c>
      <c r="B5479" t="s">
        <v>9003</v>
      </c>
      <c r="C5479" t="s">
        <v>5473</v>
      </c>
      <c r="D5479" t="s">
        <v>5542</v>
      </c>
      <c r="E5479" t="s">
        <v>18</v>
      </c>
      <c r="F5479">
        <v>0</v>
      </c>
      <c r="I5479">
        <v>57</v>
      </c>
      <c r="J5479">
        <v>41.6666666666667</v>
      </c>
      <c r="K5479">
        <v>26</v>
      </c>
      <c r="L5479" t="s">
        <v>5577</v>
      </c>
      <c r="M5479" t="s">
        <v>5543</v>
      </c>
      <c r="N5479">
        <v>19.3333333333333</v>
      </c>
      <c r="O5479">
        <v>14.3333333333333</v>
      </c>
      <c r="P5479">
        <v>0.74137931034482796</v>
      </c>
      <c r="Q5479" t="s">
        <v>7235</v>
      </c>
      <c r="R5479" t="s">
        <v>7157</v>
      </c>
      <c r="S5479" t="s">
        <v>22</v>
      </c>
      <c r="T5479" t="s">
        <v>11</v>
      </c>
      <c r="U5479" t="s">
        <v>19</v>
      </c>
    </row>
    <row r="5480" spans="1:21" x14ac:dyDescent="0.75">
      <c r="A5480">
        <v>66154224</v>
      </c>
      <c r="B5480" t="s">
        <v>9369</v>
      </c>
      <c r="C5480" t="s">
        <v>5473</v>
      </c>
      <c r="D5480" t="s">
        <v>5556</v>
      </c>
      <c r="E5480" t="s">
        <v>18</v>
      </c>
      <c r="F5480">
        <v>0</v>
      </c>
      <c r="I5480">
        <v>5</v>
      </c>
      <c r="J5480">
        <v>8.3333333333333304</v>
      </c>
      <c r="K5480">
        <v>10</v>
      </c>
      <c r="L5480" t="s">
        <v>5577</v>
      </c>
      <c r="M5480" t="s">
        <v>5543</v>
      </c>
      <c r="N5480">
        <v>19.3333333333333</v>
      </c>
      <c r="O5480">
        <v>10</v>
      </c>
      <c r="P5480">
        <v>0.51724137931034497</v>
      </c>
      <c r="Q5480" t="s">
        <v>7167</v>
      </c>
      <c r="R5480" t="s">
        <v>7166</v>
      </c>
      <c r="S5480" t="s">
        <v>12</v>
      </c>
      <c r="T5480" t="s">
        <v>11</v>
      </c>
      <c r="U5480" t="s">
        <v>19</v>
      </c>
    </row>
    <row r="5481" spans="1:21" x14ac:dyDescent="0.75">
      <c r="A5481">
        <v>66154225</v>
      </c>
      <c r="B5481" t="s">
        <v>9345</v>
      </c>
      <c r="C5481" t="s">
        <v>5473</v>
      </c>
      <c r="D5481" t="s">
        <v>5556</v>
      </c>
      <c r="E5481" t="s">
        <v>18</v>
      </c>
      <c r="F5481">
        <v>0</v>
      </c>
      <c r="I5481">
        <v>13</v>
      </c>
      <c r="J5481">
        <v>10.6666666666667</v>
      </c>
      <c r="K5481">
        <v>6</v>
      </c>
      <c r="L5481" t="s">
        <v>5577</v>
      </c>
      <c r="M5481" t="s">
        <v>5543</v>
      </c>
      <c r="N5481">
        <v>19.3333333333333</v>
      </c>
      <c r="O5481">
        <v>7.6666666666666696</v>
      </c>
      <c r="P5481">
        <v>0.39655172413793099</v>
      </c>
      <c r="Q5481" t="s">
        <v>7167</v>
      </c>
      <c r="R5481" t="s">
        <v>7166</v>
      </c>
      <c r="S5481" t="s">
        <v>12</v>
      </c>
      <c r="T5481" t="s">
        <v>11</v>
      </c>
      <c r="U5481" t="s">
        <v>19</v>
      </c>
    </row>
    <row r="5482" spans="1:21" x14ac:dyDescent="0.75">
      <c r="A5482">
        <v>66154238</v>
      </c>
      <c r="B5482" t="s">
        <v>3947</v>
      </c>
      <c r="C5482" t="s">
        <v>5473</v>
      </c>
      <c r="D5482" t="s">
        <v>5555</v>
      </c>
      <c r="E5482" t="s">
        <v>18</v>
      </c>
      <c r="F5482">
        <v>0</v>
      </c>
      <c r="G5482">
        <v>10</v>
      </c>
      <c r="H5482" t="s">
        <v>11904</v>
      </c>
      <c r="I5482">
        <v>10</v>
      </c>
      <c r="J5482">
        <v>6.3333333333333304</v>
      </c>
      <c r="K5482">
        <v>20</v>
      </c>
      <c r="L5482" t="s">
        <v>5549</v>
      </c>
      <c r="M5482" t="s">
        <v>5543</v>
      </c>
      <c r="N5482">
        <v>19.3333333333333</v>
      </c>
      <c r="O5482">
        <v>11.3333333333333</v>
      </c>
      <c r="P5482">
        <v>0.58620689655172398</v>
      </c>
      <c r="Q5482" t="s">
        <v>7235</v>
      </c>
      <c r="R5482" t="s">
        <v>7157</v>
      </c>
      <c r="S5482" t="s">
        <v>22</v>
      </c>
      <c r="T5482" t="s">
        <v>11</v>
      </c>
      <c r="U5482" t="s">
        <v>19</v>
      </c>
    </row>
    <row r="5483" spans="1:21" x14ac:dyDescent="0.75">
      <c r="A5483">
        <v>66154502</v>
      </c>
      <c r="B5483" t="s">
        <v>9154</v>
      </c>
      <c r="C5483" t="s">
        <v>5473</v>
      </c>
      <c r="D5483" t="s">
        <v>5556</v>
      </c>
      <c r="E5483" t="s">
        <v>18</v>
      </c>
      <c r="F5483">
        <v>0</v>
      </c>
      <c r="I5483">
        <v>5</v>
      </c>
      <c r="J5483">
        <v>13</v>
      </c>
      <c r="K5483">
        <v>8</v>
      </c>
      <c r="L5483" t="s">
        <v>5577</v>
      </c>
      <c r="M5483" t="s">
        <v>5543</v>
      </c>
      <c r="N5483">
        <v>19.3333333333333</v>
      </c>
      <c r="O5483">
        <v>12</v>
      </c>
      <c r="P5483">
        <v>0.62068965517241403</v>
      </c>
      <c r="Q5483" t="s">
        <v>7194</v>
      </c>
      <c r="R5483" t="s">
        <v>7154</v>
      </c>
      <c r="S5483" t="s">
        <v>12</v>
      </c>
      <c r="T5483" t="s">
        <v>11</v>
      </c>
      <c r="U5483" t="s">
        <v>19</v>
      </c>
    </row>
    <row r="5484" spans="1:21" x14ac:dyDescent="0.75">
      <c r="A5484">
        <v>66154616</v>
      </c>
      <c r="B5484" t="s">
        <v>535</v>
      </c>
      <c r="C5484" t="s">
        <v>5473</v>
      </c>
      <c r="D5484" t="s">
        <v>5555</v>
      </c>
      <c r="E5484" t="s">
        <v>18</v>
      </c>
      <c r="F5484">
        <v>0</v>
      </c>
      <c r="I5484">
        <v>15</v>
      </c>
      <c r="J5484">
        <v>10</v>
      </c>
      <c r="K5484">
        <v>4</v>
      </c>
      <c r="L5484" t="s">
        <v>5577</v>
      </c>
      <c r="M5484" t="s">
        <v>5543</v>
      </c>
      <c r="N5484">
        <v>19.3333333333333</v>
      </c>
      <c r="O5484">
        <v>9</v>
      </c>
      <c r="P5484">
        <v>0.46551724137931</v>
      </c>
      <c r="Q5484" t="s">
        <v>7167</v>
      </c>
      <c r="R5484" t="s">
        <v>7166</v>
      </c>
      <c r="S5484" t="s">
        <v>12</v>
      </c>
      <c r="T5484" t="s">
        <v>11</v>
      </c>
      <c r="U5484" t="s">
        <v>19</v>
      </c>
    </row>
    <row r="5485" spans="1:21" x14ac:dyDescent="0.75">
      <c r="A5485">
        <v>66156337</v>
      </c>
      <c r="B5485" t="s">
        <v>8920</v>
      </c>
      <c r="C5485" t="s">
        <v>5473</v>
      </c>
      <c r="D5485" t="s">
        <v>5555</v>
      </c>
      <c r="E5485" t="s">
        <v>18</v>
      </c>
      <c r="F5485">
        <v>0</v>
      </c>
      <c r="G5485">
        <v>2</v>
      </c>
      <c r="H5485" t="s">
        <v>11904</v>
      </c>
      <c r="K5485">
        <v>9</v>
      </c>
      <c r="L5485" t="s">
        <v>5549</v>
      </c>
      <c r="M5485" t="s">
        <v>5543</v>
      </c>
      <c r="N5485">
        <v>19.3333333333333</v>
      </c>
      <c r="O5485">
        <v>9.3333333333333304</v>
      </c>
      <c r="P5485">
        <v>0.48275862068965503</v>
      </c>
      <c r="Q5485" t="s">
        <v>7181</v>
      </c>
      <c r="R5485" t="s">
        <v>7178</v>
      </c>
      <c r="S5485" t="s">
        <v>12</v>
      </c>
      <c r="T5485" t="s">
        <v>11</v>
      </c>
      <c r="U5485" t="s">
        <v>19</v>
      </c>
    </row>
    <row r="5486" spans="1:21" x14ac:dyDescent="0.75">
      <c r="A5486">
        <v>66156623</v>
      </c>
      <c r="B5486" t="s">
        <v>8696</v>
      </c>
      <c r="C5486" t="s">
        <v>5482</v>
      </c>
      <c r="D5486" t="s">
        <v>5556</v>
      </c>
      <c r="E5486" t="s">
        <v>18</v>
      </c>
      <c r="F5486">
        <v>0</v>
      </c>
      <c r="I5486">
        <v>7</v>
      </c>
      <c r="J5486">
        <v>12</v>
      </c>
      <c r="K5486">
        <v>10</v>
      </c>
      <c r="L5486" t="s">
        <v>5577</v>
      </c>
      <c r="M5486" t="s">
        <v>5543</v>
      </c>
      <c r="N5486">
        <v>19.3333333333333</v>
      </c>
      <c r="O5486">
        <v>12.3333333333333</v>
      </c>
      <c r="P5486">
        <v>0.63793103448275901</v>
      </c>
      <c r="Q5486" t="s">
        <v>7247</v>
      </c>
      <c r="R5486" t="s">
        <v>7180</v>
      </c>
      <c r="S5486" t="s">
        <v>22</v>
      </c>
      <c r="T5486" t="s">
        <v>11</v>
      </c>
      <c r="U5486" t="s">
        <v>19</v>
      </c>
    </row>
    <row r="5487" spans="1:21" x14ac:dyDescent="0.75">
      <c r="A5487">
        <v>65022016</v>
      </c>
      <c r="B5487" t="s">
        <v>6100</v>
      </c>
      <c r="C5487" t="s">
        <v>5473</v>
      </c>
      <c r="D5487" t="s">
        <v>5556</v>
      </c>
      <c r="E5487" t="s">
        <v>18</v>
      </c>
      <c r="F5487">
        <v>0</v>
      </c>
      <c r="I5487">
        <v>5</v>
      </c>
      <c r="J5487">
        <v>5</v>
      </c>
      <c r="K5487">
        <v>5</v>
      </c>
      <c r="L5487" t="s">
        <v>5577</v>
      </c>
      <c r="M5487" t="s">
        <v>5543</v>
      </c>
      <c r="N5487">
        <v>19</v>
      </c>
      <c r="O5487">
        <v>11</v>
      </c>
      <c r="P5487">
        <v>0.57894736842105299</v>
      </c>
      <c r="Q5487" t="s">
        <v>5573</v>
      </c>
      <c r="R5487" t="s">
        <v>5545</v>
      </c>
      <c r="S5487" t="s">
        <v>46</v>
      </c>
      <c r="T5487" t="s">
        <v>11</v>
      </c>
      <c r="U5487" t="s">
        <v>19</v>
      </c>
    </row>
    <row r="5488" spans="1:21" x14ac:dyDescent="0.75">
      <c r="A5488">
        <v>65026811</v>
      </c>
      <c r="B5488" t="s">
        <v>6096</v>
      </c>
      <c r="C5488" t="s">
        <v>5473</v>
      </c>
      <c r="D5488" t="s">
        <v>5555</v>
      </c>
      <c r="E5488" t="s">
        <v>18</v>
      </c>
      <c r="F5488">
        <v>0</v>
      </c>
      <c r="I5488">
        <v>9</v>
      </c>
      <c r="J5488">
        <v>5.6666666666666696</v>
      </c>
      <c r="K5488">
        <v>2</v>
      </c>
      <c r="L5488" t="s">
        <v>5577</v>
      </c>
      <c r="M5488" t="s">
        <v>5543</v>
      </c>
      <c r="N5488">
        <v>19</v>
      </c>
      <c r="O5488">
        <v>14</v>
      </c>
      <c r="P5488">
        <v>0.73684210526315796</v>
      </c>
      <c r="Q5488" t="s">
        <v>5572</v>
      </c>
      <c r="R5488" t="s">
        <v>5554</v>
      </c>
      <c r="S5488" t="s">
        <v>46</v>
      </c>
      <c r="T5488" t="s">
        <v>11</v>
      </c>
      <c r="U5488" t="s">
        <v>19</v>
      </c>
    </row>
    <row r="5489" spans="1:21" x14ac:dyDescent="0.75">
      <c r="A5489">
        <v>65032272</v>
      </c>
      <c r="B5489" t="s">
        <v>5990</v>
      </c>
      <c r="C5489" t="s">
        <v>5456</v>
      </c>
      <c r="D5489" t="s">
        <v>5555</v>
      </c>
      <c r="E5489" t="s">
        <v>18</v>
      </c>
      <c r="F5489">
        <v>0</v>
      </c>
      <c r="I5489">
        <v>24</v>
      </c>
      <c r="J5489">
        <v>19.6666666666667</v>
      </c>
      <c r="K5489">
        <v>2</v>
      </c>
      <c r="L5489" t="s">
        <v>5577</v>
      </c>
      <c r="M5489" t="s">
        <v>5543</v>
      </c>
      <c r="N5489">
        <v>19</v>
      </c>
      <c r="O5489">
        <v>12</v>
      </c>
      <c r="P5489">
        <v>0.63157894736842102</v>
      </c>
      <c r="Q5489" t="s">
        <v>5581</v>
      </c>
      <c r="R5489" t="s">
        <v>5551</v>
      </c>
      <c r="S5489" t="s">
        <v>46</v>
      </c>
      <c r="T5489" t="s">
        <v>11</v>
      </c>
      <c r="U5489" t="s">
        <v>19</v>
      </c>
    </row>
    <row r="5490" spans="1:21" x14ac:dyDescent="0.75">
      <c r="A5490">
        <v>65032631</v>
      </c>
      <c r="B5490" t="s">
        <v>6056</v>
      </c>
      <c r="C5490" t="s">
        <v>5478</v>
      </c>
      <c r="D5490" t="s">
        <v>5555</v>
      </c>
      <c r="E5490" t="s">
        <v>18</v>
      </c>
      <c r="F5490">
        <v>0</v>
      </c>
      <c r="G5490">
        <v>2</v>
      </c>
      <c r="H5490" t="s">
        <v>11904</v>
      </c>
      <c r="I5490">
        <v>4</v>
      </c>
      <c r="J5490">
        <v>5</v>
      </c>
      <c r="K5490">
        <v>3</v>
      </c>
      <c r="L5490" t="s">
        <v>5549</v>
      </c>
      <c r="M5490" t="s">
        <v>5543</v>
      </c>
      <c r="N5490">
        <v>19</v>
      </c>
      <c r="O5490">
        <v>9.6666666666666696</v>
      </c>
      <c r="P5490">
        <v>0.50877192982456099</v>
      </c>
      <c r="Q5490" t="s">
        <v>5550</v>
      </c>
      <c r="R5490" t="s">
        <v>5551</v>
      </c>
      <c r="S5490" t="s">
        <v>46</v>
      </c>
      <c r="T5490" t="s">
        <v>11</v>
      </c>
      <c r="U5490" t="s">
        <v>19</v>
      </c>
    </row>
    <row r="5491" spans="1:21" x14ac:dyDescent="0.75">
      <c r="A5491">
        <v>65044686</v>
      </c>
      <c r="B5491" t="s">
        <v>6662</v>
      </c>
      <c r="C5491" t="s">
        <v>5473</v>
      </c>
      <c r="D5491" t="s">
        <v>5564</v>
      </c>
      <c r="E5491" t="s">
        <v>18</v>
      </c>
      <c r="F5491">
        <v>0</v>
      </c>
      <c r="G5491">
        <v>4</v>
      </c>
      <c r="H5491" t="s">
        <v>11904</v>
      </c>
      <c r="I5491">
        <v>7</v>
      </c>
      <c r="J5491">
        <v>18.3333333333333</v>
      </c>
      <c r="L5491" t="s">
        <v>5549</v>
      </c>
      <c r="M5491" t="s">
        <v>5543</v>
      </c>
      <c r="N5491">
        <v>19</v>
      </c>
      <c r="O5491">
        <v>14</v>
      </c>
      <c r="P5491">
        <v>0.73684210526315796</v>
      </c>
      <c r="Q5491" t="s">
        <v>5563</v>
      </c>
      <c r="R5491" t="s">
        <v>5545</v>
      </c>
      <c r="S5491" t="s">
        <v>46</v>
      </c>
      <c r="T5491" t="s">
        <v>11</v>
      </c>
      <c r="U5491" t="s">
        <v>19</v>
      </c>
    </row>
    <row r="5492" spans="1:21" x14ac:dyDescent="0.75">
      <c r="A5492">
        <v>65065037</v>
      </c>
      <c r="B5492" t="s">
        <v>6175</v>
      </c>
      <c r="C5492" t="s">
        <v>5473</v>
      </c>
      <c r="D5492" t="s">
        <v>5564</v>
      </c>
      <c r="E5492" t="s">
        <v>18</v>
      </c>
      <c r="F5492">
        <v>0</v>
      </c>
      <c r="I5492">
        <v>6</v>
      </c>
      <c r="J5492">
        <v>7.6666666666666696</v>
      </c>
      <c r="L5492" t="s">
        <v>5577</v>
      </c>
      <c r="M5492" t="s">
        <v>5543</v>
      </c>
      <c r="N5492">
        <v>19</v>
      </c>
      <c r="O5492">
        <v>13</v>
      </c>
      <c r="P5492">
        <v>0.68421052631578905</v>
      </c>
      <c r="Q5492" t="s">
        <v>5573</v>
      </c>
      <c r="R5492" t="s">
        <v>5545</v>
      </c>
      <c r="S5492" t="s">
        <v>46</v>
      </c>
      <c r="T5492" t="s">
        <v>11</v>
      </c>
      <c r="U5492" t="s">
        <v>19</v>
      </c>
    </row>
    <row r="5493" spans="1:21" x14ac:dyDescent="0.75">
      <c r="A5493">
        <v>65065949</v>
      </c>
      <c r="B5493" t="s">
        <v>6032</v>
      </c>
      <c r="C5493" t="s">
        <v>5456</v>
      </c>
      <c r="D5493" t="s">
        <v>5564</v>
      </c>
      <c r="E5493" t="s">
        <v>18</v>
      </c>
      <c r="F5493">
        <v>0</v>
      </c>
      <c r="I5493">
        <v>3</v>
      </c>
      <c r="J5493">
        <v>19.6666666666667</v>
      </c>
      <c r="L5493" t="s">
        <v>5577</v>
      </c>
      <c r="M5493" t="s">
        <v>5543</v>
      </c>
      <c r="N5493">
        <v>19</v>
      </c>
      <c r="O5493">
        <v>12.3333333333333</v>
      </c>
      <c r="P5493">
        <v>0.64912280701754399</v>
      </c>
      <c r="Q5493" t="s">
        <v>5550</v>
      </c>
      <c r="R5493" t="s">
        <v>5551</v>
      </c>
      <c r="S5493" t="s">
        <v>46</v>
      </c>
      <c r="T5493" t="s">
        <v>11</v>
      </c>
      <c r="U5493" t="s">
        <v>19</v>
      </c>
    </row>
    <row r="5494" spans="1:21" x14ac:dyDescent="0.75">
      <c r="A5494">
        <v>65409385</v>
      </c>
      <c r="B5494" t="s">
        <v>6019</v>
      </c>
      <c r="C5494" t="s">
        <v>5482</v>
      </c>
      <c r="D5494" t="s">
        <v>5555</v>
      </c>
      <c r="E5494" t="s">
        <v>18</v>
      </c>
      <c r="F5494">
        <v>0</v>
      </c>
      <c r="I5494">
        <v>38</v>
      </c>
      <c r="J5494">
        <v>26</v>
      </c>
      <c r="K5494">
        <v>4</v>
      </c>
      <c r="L5494" t="s">
        <v>5577</v>
      </c>
      <c r="M5494" t="s">
        <v>5543</v>
      </c>
      <c r="N5494">
        <v>19</v>
      </c>
      <c r="O5494">
        <v>13</v>
      </c>
      <c r="P5494">
        <v>0.68421052631578905</v>
      </c>
      <c r="Q5494" t="s">
        <v>5581</v>
      </c>
      <c r="R5494" t="s">
        <v>5551</v>
      </c>
      <c r="S5494" t="s">
        <v>46</v>
      </c>
      <c r="T5494" t="s">
        <v>11</v>
      </c>
      <c r="U5494" t="s">
        <v>19</v>
      </c>
    </row>
    <row r="5495" spans="1:21" x14ac:dyDescent="0.75">
      <c r="A5495">
        <v>65707259</v>
      </c>
      <c r="B5495" t="s">
        <v>6060</v>
      </c>
      <c r="C5495" t="s">
        <v>5473</v>
      </c>
      <c r="D5495" t="s">
        <v>5556</v>
      </c>
      <c r="E5495" t="s">
        <v>18</v>
      </c>
      <c r="F5495">
        <v>0</v>
      </c>
      <c r="I5495">
        <v>23</v>
      </c>
      <c r="J5495">
        <v>11.3333333333333</v>
      </c>
      <c r="K5495">
        <v>6</v>
      </c>
      <c r="L5495" t="s">
        <v>5577</v>
      </c>
      <c r="M5495" t="s">
        <v>5543</v>
      </c>
      <c r="N5495">
        <v>19</v>
      </c>
      <c r="O5495">
        <v>13</v>
      </c>
      <c r="P5495">
        <v>0.68421052631578905</v>
      </c>
      <c r="Q5495" t="s">
        <v>5553</v>
      </c>
      <c r="R5495" t="s">
        <v>5554</v>
      </c>
      <c r="S5495" t="s">
        <v>46</v>
      </c>
      <c r="T5495" t="s">
        <v>11</v>
      </c>
      <c r="U5495" t="s">
        <v>19</v>
      </c>
    </row>
    <row r="5496" spans="1:21" x14ac:dyDescent="0.75">
      <c r="A5496">
        <v>65715972</v>
      </c>
      <c r="B5496" t="s">
        <v>3514</v>
      </c>
      <c r="C5496" t="s">
        <v>5473</v>
      </c>
      <c r="D5496" t="s">
        <v>5556</v>
      </c>
      <c r="E5496" t="s">
        <v>18</v>
      </c>
      <c r="F5496">
        <v>0</v>
      </c>
      <c r="I5496">
        <v>11</v>
      </c>
      <c r="J5496">
        <v>6.6666666666666696</v>
      </c>
      <c r="K5496">
        <v>8</v>
      </c>
      <c r="L5496" t="s">
        <v>5577</v>
      </c>
      <c r="M5496" t="s">
        <v>5543</v>
      </c>
      <c r="N5496">
        <v>19</v>
      </c>
      <c r="O5496">
        <v>11.3333333333333</v>
      </c>
      <c r="P5496">
        <v>0.59649122807017596</v>
      </c>
      <c r="Q5496" t="s">
        <v>5553</v>
      </c>
      <c r="R5496" t="s">
        <v>5554</v>
      </c>
      <c r="S5496" t="s">
        <v>46</v>
      </c>
      <c r="T5496" t="s">
        <v>11</v>
      </c>
      <c r="U5496" t="s">
        <v>19</v>
      </c>
    </row>
    <row r="5497" spans="1:21" x14ac:dyDescent="0.75">
      <c r="A5497">
        <v>65732477</v>
      </c>
      <c r="B5497" t="s">
        <v>5996</v>
      </c>
      <c r="C5497" t="s">
        <v>5473</v>
      </c>
      <c r="D5497" t="s">
        <v>5556</v>
      </c>
      <c r="E5497" t="s">
        <v>18</v>
      </c>
      <c r="F5497">
        <v>0</v>
      </c>
      <c r="I5497">
        <v>6</v>
      </c>
      <c r="J5497">
        <v>6.6666666666666696</v>
      </c>
      <c r="K5497">
        <v>13</v>
      </c>
      <c r="L5497" t="s">
        <v>5577</v>
      </c>
      <c r="M5497" t="s">
        <v>5543</v>
      </c>
      <c r="N5497">
        <v>19</v>
      </c>
      <c r="O5497">
        <v>13</v>
      </c>
      <c r="P5497">
        <v>0.68421052631578905</v>
      </c>
      <c r="Q5497" t="s">
        <v>5573</v>
      </c>
      <c r="R5497" t="s">
        <v>5545</v>
      </c>
      <c r="S5497" t="s">
        <v>46</v>
      </c>
      <c r="T5497" t="s">
        <v>11</v>
      </c>
      <c r="U5497" t="s">
        <v>19</v>
      </c>
    </row>
    <row r="5498" spans="1:21" x14ac:dyDescent="0.75">
      <c r="A5498">
        <v>65732480</v>
      </c>
      <c r="B5498" t="s">
        <v>5981</v>
      </c>
      <c r="C5498" t="s">
        <v>5473</v>
      </c>
      <c r="D5498" t="s">
        <v>5556</v>
      </c>
      <c r="E5498" t="s">
        <v>18</v>
      </c>
      <c r="F5498">
        <v>0</v>
      </c>
      <c r="G5498">
        <v>3</v>
      </c>
      <c r="H5498" t="s">
        <v>11904</v>
      </c>
      <c r="I5498">
        <v>25</v>
      </c>
      <c r="J5498">
        <v>15.6666666666667</v>
      </c>
      <c r="K5498">
        <v>6</v>
      </c>
      <c r="L5498" t="s">
        <v>5549</v>
      </c>
      <c r="M5498" t="s">
        <v>5543</v>
      </c>
      <c r="N5498">
        <v>19</v>
      </c>
      <c r="O5498">
        <v>13.3333333333333</v>
      </c>
      <c r="P5498">
        <v>0.70175438596491202</v>
      </c>
      <c r="Q5498" t="s">
        <v>5573</v>
      </c>
      <c r="R5498" t="s">
        <v>5545</v>
      </c>
      <c r="S5498" t="s">
        <v>46</v>
      </c>
      <c r="T5498" t="s">
        <v>11</v>
      </c>
      <c r="U5498" t="s">
        <v>19</v>
      </c>
    </row>
    <row r="5499" spans="1:21" x14ac:dyDescent="0.75">
      <c r="A5499">
        <v>66102913</v>
      </c>
      <c r="B5499" t="s">
        <v>3520</v>
      </c>
      <c r="C5499" t="s">
        <v>5473</v>
      </c>
      <c r="D5499" t="s">
        <v>5555</v>
      </c>
      <c r="E5499" t="s">
        <v>18</v>
      </c>
      <c r="F5499">
        <v>0</v>
      </c>
      <c r="G5499">
        <v>5</v>
      </c>
      <c r="H5499" t="s">
        <v>11904</v>
      </c>
      <c r="I5499">
        <v>10</v>
      </c>
      <c r="J5499">
        <v>10</v>
      </c>
      <c r="K5499">
        <v>16</v>
      </c>
      <c r="L5499" t="s">
        <v>5549</v>
      </c>
      <c r="M5499" t="s">
        <v>5543</v>
      </c>
      <c r="N5499">
        <v>19</v>
      </c>
      <c r="O5499">
        <v>10.6666666666667</v>
      </c>
      <c r="P5499">
        <v>0.56140350877193002</v>
      </c>
      <c r="Q5499" t="s">
        <v>7167</v>
      </c>
      <c r="R5499" t="s">
        <v>7166</v>
      </c>
      <c r="S5499" t="s">
        <v>12</v>
      </c>
      <c r="T5499" t="s">
        <v>11</v>
      </c>
      <c r="U5499" t="s">
        <v>19</v>
      </c>
    </row>
    <row r="5500" spans="1:21" x14ac:dyDescent="0.75">
      <c r="A5500">
        <v>66103448</v>
      </c>
      <c r="B5500" t="s">
        <v>9374</v>
      </c>
      <c r="C5500" t="s">
        <v>5473</v>
      </c>
      <c r="D5500" t="s">
        <v>5555</v>
      </c>
      <c r="E5500" t="s">
        <v>18</v>
      </c>
      <c r="F5500">
        <v>0</v>
      </c>
      <c r="I5500">
        <v>43</v>
      </c>
      <c r="J5500">
        <v>42</v>
      </c>
      <c r="K5500">
        <v>8</v>
      </c>
      <c r="L5500" t="s">
        <v>5577</v>
      </c>
      <c r="M5500" t="s">
        <v>5543</v>
      </c>
      <c r="N5500">
        <v>19</v>
      </c>
      <c r="O5500">
        <v>8</v>
      </c>
      <c r="P5500">
        <v>0.42105263157894701</v>
      </c>
      <c r="Q5500" t="s">
        <v>7162</v>
      </c>
      <c r="R5500" t="s">
        <v>7163</v>
      </c>
      <c r="S5500" t="s">
        <v>22</v>
      </c>
      <c r="T5500" t="s">
        <v>11</v>
      </c>
      <c r="U5500" t="s">
        <v>19</v>
      </c>
    </row>
    <row r="5501" spans="1:21" x14ac:dyDescent="0.75">
      <c r="A5501">
        <v>66104133</v>
      </c>
      <c r="B5501" t="s">
        <v>3367</v>
      </c>
      <c r="C5501" t="s">
        <v>5473</v>
      </c>
      <c r="D5501" t="s">
        <v>5555</v>
      </c>
      <c r="E5501" t="s">
        <v>18</v>
      </c>
      <c r="F5501">
        <v>0</v>
      </c>
      <c r="G5501">
        <v>3</v>
      </c>
      <c r="H5501" t="s">
        <v>11904</v>
      </c>
      <c r="I5501">
        <v>69</v>
      </c>
      <c r="J5501">
        <v>47.6666666666667</v>
      </c>
      <c r="K5501">
        <v>7</v>
      </c>
      <c r="L5501" t="s">
        <v>5549</v>
      </c>
      <c r="M5501" t="s">
        <v>5543</v>
      </c>
      <c r="N5501">
        <v>19</v>
      </c>
      <c r="O5501">
        <v>6.6666666666666696</v>
      </c>
      <c r="P5501">
        <v>0.35087719298245601</v>
      </c>
      <c r="Q5501" t="s">
        <v>7182</v>
      </c>
      <c r="R5501" t="s">
        <v>7154</v>
      </c>
      <c r="S5501" t="s">
        <v>12</v>
      </c>
      <c r="T5501" t="s">
        <v>11</v>
      </c>
      <c r="U5501" t="s">
        <v>19</v>
      </c>
    </row>
    <row r="5502" spans="1:21" x14ac:dyDescent="0.75">
      <c r="A5502">
        <v>66104601</v>
      </c>
      <c r="B5502" t="s">
        <v>9289</v>
      </c>
      <c r="C5502" t="s">
        <v>5473</v>
      </c>
      <c r="D5502" t="s">
        <v>5556</v>
      </c>
      <c r="E5502" t="s">
        <v>18</v>
      </c>
      <c r="F5502">
        <v>0</v>
      </c>
      <c r="I5502">
        <v>4</v>
      </c>
      <c r="J5502">
        <v>5.3333333333333304</v>
      </c>
      <c r="K5502">
        <v>2</v>
      </c>
      <c r="L5502" t="s">
        <v>5577</v>
      </c>
      <c r="M5502" t="s">
        <v>5543</v>
      </c>
      <c r="N5502">
        <v>19</v>
      </c>
      <c r="O5502">
        <v>11.3333333333333</v>
      </c>
      <c r="P5502">
        <v>0.59649122807017596</v>
      </c>
      <c r="Q5502" t="s">
        <v>7177</v>
      </c>
      <c r="R5502" t="s">
        <v>7178</v>
      </c>
      <c r="S5502" t="s">
        <v>12</v>
      </c>
      <c r="T5502" t="s">
        <v>11</v>
      </c>
      <c r="U5502" t="s">
        <v>19</v>
      </c>
    </row>
    <row r="5503" spans="1:21" x14ac:dyDescent="0.75">
      <c r="A5503">
        <v>66104708</v>
      </c>
      <c r="B5503" t="s">
        <v>448</v>
      </c>
      <c r="C5503" t="s">
        <v>5473</v>
      </c>
      <c r="D5503" t="s">
        <v>5556</v>
      </c>
      <c r="E5503" t="s">
        <v>18</v>
      </c>
      <c r="F5503">
        <v>0</v>
      </c>
      <c r="J5503">
        <v>5</v>
      </c>
      <c r="L5503" t="s">
        <v>5577</v>
      </c>
      <c r="M5503" t="s">
        <v>5543</v>
      </c>
      <c r="N5503">
        <v>19</v>
      </c>
      <c r="O5503">
        <v>13</v>
      </c>
      <c r="P5503">
        <v>0.68421052631578905</v>
      </c>
      <c r="Q5503" t="s">
        <v>7177</v>
      </c>
      <c r="R5503" t="s">
        <v>7178</v>
      </c>
      <c r="S5503" t="s">
        <v>12</v>
      </c>
      <c r="T5503" t="s">
        <v>11</v>
      </c>
      <c r="U5503" t="s">
        <v>19</v>
      </c>
    </row>
    <row r="5504" spans="1:21" x14ac:dyDescent="0.75">
      <c r="A5504">
        <v>66106231</v>
      </c>
      <c r="B5504" t="s">
        <v>5027</v>
      </c>
      <c r="C5504" t="s">
        <v>5473</v>
      </c>
      <c r="D5504" t="s">
        <v>5555</v>
      </c>
      <c r="E5504" t="s">
        <v>18</v>
      </c>
      <c r="F5504">
        <v>0</v>
      </c>
      <c r="I5504">
        <v>10</v>
      </c>
      <c r="J5504">
        <v>85.3333333333333</v>
      </c>
      <c r="K5504">
        <v>7</v>
      </c>
      <c r="L5504" t="s">
        <v>5577</v>
      </c>
      <c r="M5504" t="s">
        <v>5543</v>
      </c>
      <c r="N5504">
        <v>19</v>
      </c>
      <c r="O5504">
        <v>14</v>
      </c>
      <c r="P5504">
        <v>0.73684210526315796</v>
      </c>
      <c r="Q5504" t="s">
        <v>7176</v>
      </c>
      <c r="R5504" t="s">
        <v>7170</v>
      </c>
      <c r="S5504" t="s">
        <v>12</v>
      </c>
      <c r="T5504" t="s">
        <v>11</v>
      </c>
      <c r="U5504" t="s">
        <v>19</v>
      </c>
    </row>
    <row r="5505" spans="1:21" x14ac:dyDescent="0.75">
      <c r="A5505">
        <v>66106336</v>
      </c>
      <c r="B5505" t="s">
        <v>9137</v>
      </c>
      <c r="C5505" t="s">
        <v>5473</v>
      </c>
      <c r="D5505" t="s">
        <v>5556</v>
      </c>
      <c r="E5505" t="s">
        <v>18</v>
      </c>
      <c r="F5505">
        <v>0</v>
      </c>
      <c r="I5505">
        <v>6</v>
      </c>
      <c r="J5505">
        <v>3.3333333333333299</v>
      </c>
      <c r="K5505">
        <v>8</v>
      </c>
      <c r="L5505" t="s">
        <v>5577</v>
      </c>
      <c r="M5505" t="s">
        <v>5543</v>
      </c>
      <c r="N5505">
        <v>19</v>
      </c>
      <c r="O5505">
        <v>6.3333333333333304</v>
      </c>
      <c r="P5505">
        <v>0.33333333333333298</v>
      </c>
      <c r="Q5505" t="s">
        <v>7193</v>
      </c>
      <c r="R5505" t="s">
        <v>7178</v>
      </c>
      <c r="S5505" t="s">
        <v>12</v>
      </c>
      <c r="T5505" t="s">
        <v>11</v>
      </c>
      <c r="U5505" t="s">
        <v>19</v>
      </c>
    </row>
    <row r="5506" spans="1:21" x14ac:dyDescent="0.75">
      <c r="A5506">
        <v>66106494</v>
      </c>
      <c r="B5506" t="s">
        <v>1505</v>
      </c>
      <c r="C5506" t="s">
        <v>5473</v>
      </c>
      <c r="D5506" t="s">
        <v>5555</v>
      </c>
      <c r="E5506" t="s">
        <v>18</v>
      </c>
      <c r="F5506">
        <v>0</v>
      </c>
      <c r="I5506">
        <v>10</v>
      </c>
      <c r="J5506">
        <v>5.3333333333333304</v>
      </c>
      <c r="K5506">
        <v>21</v>
      </c>
      <c r="L5506" t="s">
        <v>5577</v>
      </c>
      <c r="M5506" t="s">
        <v>5543</v>
      </c>
      <c r="N5506">
        <v>19</v>
      </c>
      <c r="O5506">
        <v>17.6666666666667</v>
      </c>
      <c r="P5506">
        <v>0.929824561403509</v>
      </c>
      <c r="Q5506" t="s">
        <v>7235</v>
      </c>
      <c r="R5506" t="s">
        <v>7157</v>
      </c>
      <c r="S5506" t="s">
        <v>22</v>
      </c>
      <c r="T5506" t="s">
        <v>11</v>
      </c>
      <c r="U5506" t="s">
        <v>19</v>
      </c>
    </row>
    <row r="5507" spans="1:21" x14ac:dyDescent="0.75">
      <c r="A5507">
        <v>66106523</v>
      </c>
      <c r="B5507" t="s">
        <v>2601</v>
      </c>
      <c r="C5507" t="s">
        <v>5473</v>
      </c>
      <c r="D5507" t="s">
        <v>5556</v>
      </c>
      <c r="E5507" t="s">
        <v>18</v>
      </c>
      <c r="F5507">
        <v>0</v>
      </c>
      <c r="I5507">
        <v>12</v>
      </c>
      <c r="J5507">
        <v>10</v>
      </c>
      <c r="K5507">
        <v>14</v>
      </c>
      <c r="L5507" t="s">
        <v>5577</v>
      </c>
      <c r="M5507" t="s">
        <v>5543</v>
      </c>
      <c r="N5507">
        <v>19</v>
      </c>
      <c r="O5507">
        <v>7.3333333333333304</v>
      </c>
      <c r="P5507">
        <v>0.38596491228070201</v>
      </c>
      <c r="Q5507" t="s">
        <v>7165</v>
      </c>
      <c r="R5507" t="s">
        <v>7166</v>
      </c>
      <c r="S5507" t="s">
        <v>12</v>
      </c>
      <c r="T5507" t="s">
        <v>11</v>
      </c>
      <c r="U5507" t="s">
        <v>19</v>
      </c>
    </row>
    <row r="5508" spans="1:21" x14ac:dyDescent="0.75">
      <c r="A5508">
        <v>66106526</v>
      </c>
      <c r="B5508" t="s">
        <v>494</v>
      </c>
      <c r="C5508" t="s">
        <v>5473</v>
      </c>
      <c r="D5508" t="s">
        <v>5556</v>
      </c>
      <c r="E5508" t="s">
        <v>18</v>
      </c>
      <c r="F5508">
        <v>0</v>
      </c>
      <c r="I5508">
        <v>9</v>
      </c>
      <c r="J5508">
        <v>10.6666666666667</v>
      </c>
      <c r="K5508">
        <v>12</v>
      </c>
      <c r="L5508" t="s">
        <v>5577</v>
      </c>
      <c r="M5508" t="s">
        <v>5543</v>
      </c>
      <c r="N5508">
        <v>19</v>
      </c>
      <c r="O5508">
        <v>8</v>
      </c>
      <c r="P5508">
        <v>0.42105263157894701</v>
      </c>
      <c r="Q5508" t="s">
        <v>7165</v>
      </c>
      <c r="R5508" t="s">
        <v>7166</v>
      </c>
      <c r="S5508" t="s">
        <v>12</v>
      </c>
      <c r="T5508" t="s">
        <v>11</v>
      </c>
      <c r="U5508" t="s">
        <v>19</v>
      </c>
    </row>
    <row r="5509" spans="1:21" x14ac:dyDescent="0.75">
      <c r="A5509">
        <v>66106754</v>
      </c>
      <c r="B5509" t="s">
        <v>9443</v>
      </c>
      <c r="C5509" t="s">
        <v>5473</v>
      </c>
      <c r="D5509" t="s">
        <v>5556</v>
      </c>
      <c r="E5509" t="s">
        <v>18</v>
      </c>
      <c r="F5509">
        <v>0</v>
      </c>
      <c r="I5509">
        <v>10</v>
      </c>
      <c r="J5509">
        <v>80.6666666666667</v>
      </c>
      <c r="K5509">
        <v>17</v>
      </c>
      <c r="L5509" t="s">
        <v>5577</v>
      </c>
      <c r="M5509" t="s">
        <v>5543</v>
      </c>
      <c r="N5509">
        <v>19</v>
      </c>
      <c r="O5509">
        <v>8</v>
      </c>
      <c r="P5509">
        <v>0.42105263157894701</v>
      </c>
      <c r="Q5509" t="s">
        <v>7167</v>
      </c>
      <c r="R5509" t="s">
        <v>7166</v>
      </c>
      <c r="S5509" t="s">
        <v>12</v>
      </c>
      <c r="T5509" t="s">
        <v>11</v>
      </c>
      <c r="U5509" t="s">
        <v>19</v>
      </c>
    </row>
    <row r="5510" spans="1:21" x14ac:dyDescent="0.75">
      <c r="A5510">
        <v>66106778</v>
      </c>
      <c r="B5510" t="s">
        <v>3000</v>
      </c>
      <c r="C5510" t="s">
        <v>5473</v>
      </c>
      <c r="D5510" t="s">
        <v>5556</v>
      </c>
      <c r="E5510" t="s">
        <v>18</v>
      </c>
      <c r="F5510">
        <v>0</v>
      </c>
      <c r="I5510">
        <v>15</v>
      </c>
      <c r="J5510">
        <v>6.6666666666666696</v>
      </c>
      <c r="K5510">
        <v>90</v>
      </c>
      <c r="L5510" t="s">
        <v>5577</v>
      </c>
      <c r="M5510" t="s">
        <v>5543</v>
      </c>
      <c r="N5510">
        <v>19</v>
      </c>
      <c r="O5510">
        <v>15.6666666666667</v>
      </c>
      <c r="P5510">
        <v>0.82456140350877205</v>
      </c>
      <c r="Q5510" t="s">
        <v>7172</v>
      </c>
      <c r="R5510" t="s">
        <v>7166</v>
      </c>
      <c r="S5510" t="s">
        <v>12</v>
      </c>
      <c r="T5510" t="s">
        <v>11</v>
      </c>
      <c r="U5510" t="s">
        <v>19</v>
      </c>
    </row>
    <row r="5511" spans="1:21" x14ac:dyDescent="0.75">
      <c r="A5511">
        <v>66107432</v>
      </c>
      <c r="B5511" t="s">
        <v>8520</v>
      </c>
      <c r="C5511" t="s">
        <v>5482</v>
      </c>
      <c r="D5511" t="s">
        <v>5556</v>
      </c>
      <c r="E5511" t="s">
        <v>18</v>
      </c>
      <c r="F5511">
        <v>0</v>
      </c>
      <c r="I5511">
        <v>16</v>
      </c>
      <c r="J5511">
        <v>13.6666666666667</v>
      </c>
      <c r="K5511">
        <v>65</v>
      </c>
      <c r="L5511" t="s">
        <v>5577</v>
      </c>
      <c r="M5511" t="s">
        <v>5543</v>
      </c>
      <c r="N5511">
        <v>19</v>
      </c>
      <c r="O5511">
        <v>5</v>
      </c>
      <c r="P5511">
        <v>0.26315789473684198</v>
      </c>
      <c r="Q5511" t="s">
        <v>7174</v>
      </c>
      <c r="R5511" t="s">
        <v>7160</v>
      </c>
      <c r="S5511" t="s">
        <v>12</v>
      </c>
      <c r="T5511" t="s">
        <v>11</v>
      </c>
      <c r="U5511" t="s">
        <v>19</v>
      </c>
    </row>
    <row r="5512" spans="1:21" x14ac:dyDescent="0.75">
      <c r="A5512">
        <v>66108096</v>
      </c>
      <c r="B5512" t="s">
        <v>9548</v>
      </c>
      <c r="C5512" t="s">
        <v>5456</v>
      </c>
      <c r="D5512" t="s">
        <v>5556</v>
      </c>
      <c r="E5512" t="s">
        <v>18</v>
      </c>
      <c r="F5512">
        <v>0</v>
      </c>
      <c r="I5512">
        <v>5</v>
      </c>
      <c r="J5512">
        <v>5.6666666666666696</v>
      </c>
      <c r="K5512">
        <v>11</v>
      </c>
      <c r="L5512" t="s">
        <v>5577</v>
      </c>
      <c r="M5512" t="s">
        <v>5543</v>
      </c>
      <c r="N5512">
        <v>19</v>
      </c>
      <c r="O5512">
        <v>19</v>
      </c>
      <c r="P5512">
        <v>1</v>
      </c>
      <c r="Q5512" t="s">
        <v>7174</v>
      </c>
      <c r="R5512" t="s">
        <v>7160</v>
      </c>
      <c r="S5512" t="s">
        <v>12</v>
      </c>
      <c r="T5512" t="s">
        <v>11</v>
      </c>
      <c r="U5512" t="s">
        <v>19</v>
      </c>
    </row>
    <row r="5513" spans="1:21" x14ac:dyDescent="0.75">
      <c r="A5513">
        <v>66108337</v>
      </c>
      <c r="B5513" t="s">
        <v>6066</v>
      </c>
      <c r="C5513" t="s">
        <v>5473</v>
      </c>
      <c r="D5513" t="s">
        <v>5555</v>
      </c>
      <c r="E5513" t="s">
        <v>18</v>
      </c>
      <c r="F5513">
        <v>0</v>
      </c>
      <c r="I5513">
        <v>36</v>
      </c>
      <c r="J5513">
        <v>64.3333333333333</v>
      </c>
      <c r="K5513">
        <v>15</v>
      </c>
      <c r="L5513" t="s">
        <v>5577</v>
      </c>
      <c r="M5513" t="s">
        <v>5543</v>
      </c>
      <c r="N5513">
        <v>19</v>
      </c>
      <c r="O5513">
        <v>9.6666666666666696</v>
      </c>
      <c r="P5513">
        <v>0.50877192982456099</v>
      </c>
      <c r="Q5513" t="s">
        <v>7167</v>
      </c>
      <c r="R5513" t="s">
        <v>7166</v>
      </c>
      <c r="S5513" t="s">
        <v>12</v>
      </c>
      <c r="T5513" t="s">
        <v>11</v>
      </c>
      <c r="U5513" t="s">
        <v>19</v>
      </c>
    </row>
    <row r="5514" spans="1:21" x14ac:dyDescent="0.75">
      <c r="A5514">
        <v>66108412</v>
      </c>
      <c r="B5514" t="s">
        <v>9143</v>
      </c>
      <c r="C5514" t="s">
        <v>5473</v>
      </c>
      <c r="D5514" t="s">
        <v>5555</v>
      </c>
      <c r="E5514" t="s">
        <v>18</v>
      </c>
      <c r="F5514">
        <v>0</v>
      </c>
      <c r="I5514">
        <v>7</v>
      </c>
      <c r="J5514">
        <v>9.6666666666666696</v>
      </c>
      <c r="K5514">
        <v>6</v>
      </c>
      <c r="L5514" t="s">
        <v>5577</v>
      </c>
      <c r="M5514" t="s">
        <v>5543</v>
      </c>
      <c r="N5514">
        <v>19</v>
      </c>
      <c r="O5514">
        <v>5.3333333333333304</v>
      </c>
      <c r="P5514">
        <v>0.28070175438596501</v>
      </c>
      <c r="Q5514" t="s">
        <v>7182</v>
      </c>
      <c r="R5514" t="s">
        <v>7154</v>
      </c>
      <c r="S5514" t="s">
        <v>12</v>
      </c>
      <c r="T5514" t="s">
        <v>11</v>
      </c>
      <c r="U5514" t="s">
        <v>19</v>
      </c>
    </row>
    <row r="5515" spans="1:21" x14ac:dyDescent="0.75">
      <c r="A5515">
        <v>66108607</v>
      </c>
      <c r="B5515" t="s">
        <v>234</v>
      </c>
      <c r="C5515" t="s">
        <v>5473</v>
      </c>
      <c r="D5515" t="s">
        <v>5555</v>
      </c>
      <c r="E5515" t="s">
        <v>18</v>
      </c>
      <c r="F5515">
        <v>0</v>
      </c>
      <c r="I5515">
        <v>16</v>
      </c>
      <c r="J5515">
        <v>12.6666666666667</v>
      </c>
      <c r="K5515">
        <v>15</v>
      </c>
      <c r="L5515" t="s">
        <v>5577</v>
      </c>
      <c r="M5515" t="s">
        <v>5543</v>
      </c>
      <c r="N5515">
        <v>19</v>
      </c>
      <c r="O5515">
        <v>1.6666666666666701</v>
      </c>
      <c r="P5515">
        <v>8.7719298245614002E-2</v>
      </c>
      <c r="Q5515" t="s">
        <v>7185</v>
      </c>
      <c r="R5515" t="s">
        <v>7184</v>
      </c>
      <c r="S5515" t="s">
        <v>22</v>
      </c>
      <c r="T5515" t="s">
        <v>11</v>
      </c>
      <c r="U5515" t="s">
        <v>19</v>
      </c>
    </row>
    <row r="5516" spans="1:21" x14ac:dyDescent="0.75">
      <c r="A5516">
        <v>66109061</v>
      </c>
      <c r="B5516" t="s">
        <v>9805</v>
      </c>
      <c r="C5516" t="s">
        <v>5473</v>
      </c>
      <c r="D5516" t="s">
        <v>5556</v>
      </c>
      <c r="E5516" t="s">
        <v>18</v>
      </c>
      <c r="F5516">
        <v>0</v>
      </c>
      <c r="I5516">
        <v>8</v>
      </c>
      <c r="J5516">
        <v>4.3333333333333304</v>
      </c>
      <c r="K5516">
        <v>34</v>
      </c>
      <c r="L5516" t="s">
        <v>5577</v>
      </c>
      <c r="M5516" t="s">
        <v>5543</v>
      </c>
      <c r="N5516">
        <v>19</v>
      </c>
      <c r="O5516">
        <v>5.6666666666666696</v>
      </c>
      <c r="P5516">
        <v>0.29824561403508798</v>
      </c>
      <c r="Q5516" t="s">
        <v>7190</v>
      </c>
      <c r="R5516" t="s">
        <v>7170</v>
      </c>
      <c r="S5516" t="s">
        <v>12</v>
      </c>
      <c r="T5516" t="s">
        <v>11</v>
      </c>
      <c r="U5516" t="s">
        <v>19</v>
      </c>
    </row>
    <row r="5517" spans="1:21" x14ac:dyDescent="0.75">
      <c r="A5517">
        <v>66109274</v>
      </c>
      <c r="B5517" t="s">
        <v>9209</v>
      </c>
      <c r="C5517" t="s">
        <v>5473</v>
      </c>
      <c r="D5517" t="s">
        <v>5556</v>
      </c>
      <c r="E5517" t="s">
        <v>18</v>
      </c>
      <c r="F5517">
        <v>0</v>
      </c>
      <c r="I5517">
        <v>30</v>
      </c>
      <c r="J5517">
        <v>19.6666666666667</v>
      </c>
      <c r="K5517">
        <v>6</v>
      </c>
      <c r="L5517" t="s">
        <v>5577</v>
      </c>
      <c r="M5517" t="s">
        <v>5543</v>
      </c>
      <c r="N5517">
        <v>19</v>
      </c>
      <c r="O5517">
        <v>6.3333333333333304</v>
      </c>
      <c r="P5517">
        <v>0.33333333333333298</v>
      </c>
      <c r="Q5517" t="s">
        <v>7182</v>
      </c>
      <c r="R5517" t="s">
        <v>7154</v>
      </c>
      <c r="S5517" t="s">
        <v>12</v>
      </c>
      <c r="T5517" t="s">
        <v>11</v>
      </c>
      <c r="U5517" t="s">
        <v>19</v>
      </c>
    </row>
    <row r="5518" spans="1:21" x14ac:dyDescent="0.75">
      <c r="A5518">
        <v>66109311</v>
      </c>
      <c r="B5518" t="s">
        <v>9029</v>
      </c>
      <c r="C5518" t="s">
        <v>5482</v>
      </c>
      <c r="D5518" t="s">
        <v>5542</v>
      </c>
      <c r="E5518" t="s">
        <v>18</v>
      </c>
      <c r="F5518">
        <v>0</v>
      </c>
      <c r="I5518">
        <v>5</v>
      </c>
      <c r="J5518">
        <v>2.3333333333333299</v>
      </c>
      <c r="K5518">
        <v>13</v>
      </c>
      <c r="L5518" t="s">
        <v>5577</v>
      </c>
      <c r="M5518" t="s">
        <v>5543</v>
      </c>
      <c r="N5518">
        <v>19</v>
      </c>
      <c r="O5518">
        <v>9.3333333333333304</v>
      </c>
      <c r="P5518">
        <v>0.49122807017543901</v>
      </c>
      <c r="Q5518" t="s">
        <v>7212</v>
      </c>
      <c r="R5518" t="s">
        <v>7184</v>
      </c>
      <c r="S5518" t="s">
        <v>22</v>
      </c>
      <c r="T5518" t="s">
        <v>11</v>
      </c>
      <c r="U5518" t="s">
        <v>19</v>
      </c>
    </row>
    <row r="5519" spans="1:21" x14ac:dyDescent="0.75">
      <c r="A5519">
        <v>66109866</v>
      </c>
      <c r="B5519" t="s">
        <v>2677</v>
      </c>
      <c r="C5519" t="s">
        <v>5473</v>
      </c>
      <c r="D5519" t="s">
        <v>5556</v>
      </c>
      <c r="E5519" t="s">
        <v>18</v>
      </c>
      <c r="F5519">
        <v>0</v>
      </c>
      <c r="G5519">
        <v>5</v>
      </c>
      <c r="H5519" t="s">
        <v>11904</v>
      </c>
      <c r="I5519">
        <v>12</v>
      </c>
      <c r="J5519">
        <v>14.3333333333333</v>
      </c>
      <c r="K5519">
        <v>10</v>
      </c>
      <c r="L5519" t="s">
        <v>5549</v>
      </c>
      <c r="M5519" t="s">
        <v>5543</v>
      </c>
      <c r="N5519">
        <v>19</v>
      </c>
      <c r="O5519">
        <v>8.3333333333333304</v>
      </c>
      <c r="P5519">
        <v>0.43859649122806998</v>
      </c>
      <c r="Q5519" t="s">
        <v>7167</v>
      </c>
      <c r="R5519" t="s">
        <v>7166</v>
      </c>
      <c r="S5519" t="s">
        <v>12</v>
      </c>
      <c r="T5519" t="s">
        <v>11</v>
      </c>
      <c r="U5519" t="s">
        <v>19</v>
      </c>
    </row>
    <row r="5520" spans="1:21" x14ac:dyDescent="0.75">
      <c r="A5520">
        <v>66110100</v>
      </c>
      <c r="B5520" t="s">
        <v>1269</v>
      </c>
      <c r="C5520" t="s">
        <v>5473</v>
      </c>
      <c r="D5520" t="s">
        <v>5555</v>
      </c>
      <c r="E5520" t="s">
        <v>5565</v>
      </c>
      <c r="F5520">
        <v>160</v>
      </c>
      <c r="I5520">
        <v>211</v>
      </c>
      <c r="J5520">
        <v>128</v>
      </c>
      <c r="K5520">
        <v>47</v>
      </c>
      <c r="L5520" t="s">
        <v>5577</v>
      </c>
      <c r="M5520" t="s">
        <v>5611</v>
      </c>
      <c r="N5520">
        <v>19</v>
      </c>
      <c r="O5520">
        <v>11.6666666666667</v>
      </c>
      <c r="P5520">
        <v>0.61403508771929804</v>
      </c>
      <c r="Q5520" t="s">
        <v>7188</v>
      </c>
      <c r="R5520" t="s">
        <v>7180</v>
      </c>
      <c r="S5520" t="s">
        <v>22</v>
      </c>
      <c r="T5520" t="s">
        <v>11</v>
      </c>
      <c r="U5520" t="s">
        <v>19</v>
      </c>
    </row>
    <row r="5521" spans="1:21" x14ac:dyDescent="0.75">
      <c r="A5521">
        <v>66110346</v>
      </c>
      <c r="B5521" t="s">
        <v>10541</v>
      </c>
      <c r="C5521" t="s">
        <v>5473</v>
      </c>
      <c r="D5521" t="s">
        <v>5555</v>
      </c>
      <c r="E5521" t="s">
        <v>18</v>
      </c>
      <c r="F5521">
        <v>0</v>
      </c>
      <c r="I5521">
        <v>12</v>
      </c>
      <c r="J5521">
        <v>10.3333333333333</v>
      </c>
      <c r="K5521">
        <v>5</v>
      </c>
      <c r="L5521" t="s">
        <v>5577</v>
      </c>
      <c r="M5521" t="s">
        <v>5543</v>
      </c>
      <c r="N5521">
        <v>19</v>
      </c>
      <c r="O5521">
        <v>4.6666666666666696</v>
      </c>
      <c r="P5521">
        <v>0.24561403508771901</v>
      </c>
      <c r="Q5521" t="s">
        <v>7183</v>
      </c>
      <c r="R5521" t="s">
        <v>7184</v>
      </c>
      <c r="S5521" t="s">
        <v>22</v>
      </c>
      <c r="T5521" t="s">
        <v>11</v>
      </c>
      <c r="U5521" t="s">
        <v>19</v>
      </c>
    </row>
    <row r="5522" spans="1:21" x14ac:dyDescent="0.75">
      <c r="A5522">
        <v>66110635</v>
      </c>
      <c r="B5522" t="s">
        <v>1573</v>
      </c>
      <c r="C5522" t="s">
        <v>5473</v>
      </c>
      <c r="D5522" t="s">
        <v>5556</v>
      </c>
      <c r="E5522" t="s">
        <v>18</v>
      </c>
      <c r="F5522">
        <v>0</v>
      </c>
      <c r="I5522">
        <v>9</v>
      </c>
      <c r="J5522">
        <v>8.3333333333333304</v>
      </c>
      <c r="K5522">
        <v>7</v>
      </c>
      <c r="L5522" t="s">
        <v>5577</v>
      </c>
      <c r="M5522" t="s">
        <v>5543</v>
      </c>
      <c r="N5522">
        <v>19</v>
      </c>
      <c r="O5522">
        <v>5</v>
      </c>
      <c r="P5522">
        <v>0.26315789473684198</v>
      </c>
      <c r="Q5522" t="s">
        <v>7193</v>
      </c>
      <c r="R5522" t="s">
        <v>7178</v>
      </c>
      <c r="S5522" t="s">
        <v>12</v>
      </c>
      <c r="T5522" t="s">
        <v>11</v>
      </c>
      <c r="U5522" t="s">
        <v>19</v>
      </c>
    </row>
    <row r="5523" spans="1:21" x14ac:dyDescent="0.75">
      <c r="A5523">
        <v>66110787</v>
      </c>
      <c r="B5523" t="s">
        <v>8404</v>
      </c>
      <c r="C5523" t="s">
        <v>5456</v>
      </c>
      <c r="D5523" t="s">
        <v>5542</v>
      </c>
      <c r="E5523" t="s">
        <v>18</v>
      </c>
      <c r="F5523">
        <v>0</v>
      </c>
      <c r="I5523">
        <v>161</v>
      </c>
      <c r="J5523">
        <v>184.666666666667</v>
      </c>
      <c r="K5523">
        <v>50</v>
      </c>
      <c r="L5523" t="s">
        <v>5577</v>
      </c>
      <c r="M5523" t="s">
        <v>5543</v>
      </c>
      <c r="N5523">
        <v>19</v>
      </c>
      <c r="O5523">
        <v>9.6666666666666696</v>
      </c>
      <c r="P5523">
        <v>0.50877192982456099</v>
      </c>
      <c r="Q5523" t="s">
        <v>7212</v>
      </c>
      <c r="R5523" t="s">
        <v>7184</v>
      </c>
      <c r="S5523" t="s">
        <v>22</v>
      </c>
      <c r="T5523" t="s">
        <v>11</v>
      </c>
      <c r="U5523" t="s">
        <v>19</v>
      </c>
    </row>
    <row r="5524" spans="1:21" x14ac:dyDescent="0.75">
      <c r="A5524">
        <v>66111731</v>
      </c>
      <c r="B5524" t="s">
        <v>9454</v>
      </c>
      <c r="C5524" t="s">
        <v>5473</v>
      </c>
      <c r="D5524" t="s">
        <v>5555</v>
      </c>
      <c r="E5524" t="s">
        <v>18</v>
      </c>
      <c r="F5524">
        <v>0</v>
      </c>
      <c r="I5524">
        <v>43</v>
      </c>
      <c r="J5524">
        <v>59.3333333333333</v>
      </c>
      <c r="K5524">
        <v>14</v>
      </c>
      <c r="L5524" t="s">
        <v>5577</v>
      </c>
      <c r="M5524" t="s">
        <v>5543</v>
      </c>
      <c r="N5524">
        <v>19</v>
      </c>
      <c r="O5524">
        <v>6.3333333333333304</v>
      </c>
      <c r="P5524">
        <v>0.33333333333333298</v>
      </c>
      <c r="Q5524" t="s">
        <v>7182</v>
      </c>
      <c r="R5524" t="s">
        <v>7154</v>
      </c>
      <c r="S5524" t="s">
        <v>12</v>
      </c>
      <c r="T5524" t="s">
        <v>11</v>
      </c>
      <c r="U5524" t="s">
        <v>19</v>
      </c>
    </row>
    <row r="5525" spans="1:21" x14ac:dyDescent="0.75">
      <c r="A5525">
        <v>66111897</v>
      </c>
      <c r="B5525" t="s">
        <v>9733</v>
      </c>
      <c r="C5525" t="s">
        <v>5473</v>
      </c>
      <c r="D5525" t="s">
        <v>5542</v>
      </c>
      <c r="E5525" t="s">
        <v>18</v>
      </c>
      <c r="F5525">
        <v>0</v>
      </c>
      <c r="I5525">
        <v>41</v>
      </c>
      <c r="J5525">
        <v>29.3333333333333</v>
      </c>
      <c r="K5525">
        <v>19</v>
      </c>
      <c r="L5525" t="s">
        <v>5577</v>
      </c>
      <c r="M5525" t="s">
        <v>5543</v>
      </c>
      <c r="N5525">
        <v>19</v>
      </c>
      <c r="O5525">
        <v>11</v>
      </c>
      <c r="P5525">
        <v>0.57894736842105299</v>
      </c>
      <c r="Q5525" t="s">
        <v>7186</v>
      </c>
      <c r="R5525" t="s">
        <v>7184</v>
      </c>
      <c r="S5525" t="s">
        <v>22</v>
      </c>
      <c r="T5525" t="s">
        <v>11</v>
      </c>
      <c r="U5525" t="s">
        <v>19</v>
      </c>
    </row>
    <row r="5526" spans="1:21" x14ac:dyDescent="0.75">
      <c r="A5526">
        <v>66112068</v>
      </c>
      <c r="B5526" t="s">
        <v>2729</v>
      </c>
      <c r="C5526" t="s">
        <v>5473</v>
      </c>
      <c r="D5526" t="s">
        <v>5555</v>
      </c>
      <c r="E5526" t="s">
        <v>18</v>
      </c>
      <c r="F5526">
        <v>0</v>
      </c>
      <c r="G5526">
        <v>3</v>
      </c>
      <c r="H5526" t="s">
        <v>11904</v>
      </c>
      <c r="I5526">
        <v>12</v>
      </c>
      <c r="J5526">
        <v>15</v>
      </c>
      <c r="K5526">
        <v>30</v>
      </c>
      <c r="L5526" t="s">
        <v>5549</v>
      </c>
      <c r="M5526" t="s">
        <v>5543</v>
      </c>
      <c r="N5526">
        <v>19</v>
      </c>
      <c r="O5526">
        <v>14.3333333333333</v>
      </c>
      <c r="P5526">
        <v>0.75438596491228105</v>
      </c>
      <c r="Q5526" t="s">
        <v>7176</v>
      </c>
      <c r="R5526" t="s">
        <v>7170</v>
      </c>
      <c r="S5526" t="s">
        <v>12</v>
      </c>
      <c r="T5526" t="s">
        <v>11</v>
      </c>
      <c r="U5526" t="s">
        <v>19</v>
      </c>
    </row>
    <row r="5527" spans="1:21" x14ac:dyDescent="0.75">
      <c r="A5527">
        <v>66112144</v>
      </c>
      <c r="B5527" t="s">
        <v>9116</v>
      </c>
      <c r="C5527" t="s">
        <v>5473</v>
      </c>
      <c r="D5527" t="s">
        <v>5556</v>
      </c>
      <c r="E5527" t="s">
        <v>18</v>
      </c>
      <c r="F5527">
        <v>0</v>
      </c>
      <c r="I5527">
        <v>4</v>
      </c>
      <c r="J5527">
        <v>3.3333333333333299</v>
      </c>
      <c r="K5527">
        <v>1</v>
      </c>
      <c r="L5527" t="s">
        <v>5577</v>
      </c>
      <c r="M5527" t="s">
        <v>5543</v>
      </c>
      <c r="N5527">
        <v>19</v>
      </c>
      <c r="O5527">
        <v>8.3333333333333304</v>
      </c>
      <c r="P5527">
        <v>0.43859649122806998</v>
      </c>
      <c r="Q5527" t="s">
        <v>7169</v>
      </c>
      <c r="R5527" t="s">
        <v>7170</v>
      </c>
      <c r="S5527" t="s">
        <v>12</v>
      </c>
      <c r="T5527" t="s">
        <v>11</v>
      </c>
      <c r="U5527" t="s">
        <v>19</v>
      </c>
    </row>
    <row r="5528" spans="1:21" x14ac:dyDescent="0.75">
      <c r="A5528">
        <v>66112159</v>
      </c>
      <c r="B5528" t="s">
        <v>9665</v>
      </c>
      <c r="C5528" t="s">
        <v>5473</v>
      </c>
      <c r="D5528" t="s">
        <v>5556</v>
      </c>
      <c r="E5528" t="s">
        <v>18</v>
      </c>
      <c r="F5528">
        <v>0</v>
      </c>
      <c r="I5528">
        <v>9</v>
      </c>
      <c r="J5528">
        <v>22.6666666666667</v>
      </c>
      <c r="K5528">
        <v>6</v>
      </c>
      <c r="L5528" t="s">
        <v>5577</v>
      </c>
      <c r="M5528" t="s">
        <v>5543</v>
      </c>
      <c r="N5528">
        <v>19</v>
      </c>
      <c r="O5528">
        <v>12</v>
      </c>
      <c r="P5528">
        <v>0.63157894736842102</v>
      </c>
      <c r="Q5528" t="s">
        <v>7176</v>
      </c>
      <c r="R5528" t="s">
        <v>7170</v>
      </c>
      <c r="S5528" t="s">
        <v>12</v>
      </c>
      <c r="T5528" t="s">
        <v>11</v>
      </c>
      <c r="U5528" t="s">
        <v>19</v>
      </c>
    </row>
    <row r="5529" spans="1:21" x14ac:dyDescent="0.75">
      <c r="A5529">
        <v>66112510</v>
      </c>
      <c r="B5529" t="s">
        <v>9131</v>
      </c>
      <c r="C5529" t="s">
        <v>5473</v>
      </c>
      <c r="D5529" t="s">
        <v>5555</v>
      </c>
      <c r="E5529" t="s">
        <v>18</v>
      </c>
      <c r="F5529">
        <v>0</v>
      </c>
      <c r="G5529">
        <v>2</v>
      </c>
      <c r="H5529" t="s">
        <v>11904</v>
      </c>
      <c r="I5529">
        <v>6</v>
      </c>
      <c r="J5529">
        <v>10.6666666666667</v>
      </c>
      <c r="K5529">
        <v>21</v>
      </c>
      <c r="L5529" t="s">
        <v>5549</v>
      </c>
      <c r="M5529" t="s">
        <v>5543</v>
      </c>
      <c r="N5529">
        <v>19</v>
      </c>
      <c r="O5529">
        <v>11.6666666666667</v>
      </c>
      <c r="P5529">
        <v>0.61403508771929804</v>
      </c>
      <c r="Q5529" t="s">
        <v>7219</v>
      </c>
      <c r="R5529" t="s">
        <v>7163</v>
      </c>
      <c r="S5529" t="s">
        <v>22</v>
      </c>
      <c r="T5529" t="s">
        <v>11</v>
      </c>
      <c r="U5529" t="s">
        <v>19</v>
      </c>
    </row>
    <row r="5530" spans="1:21" x14ac:dyDescent="0.75">
      <c r="A5530">
        <v>66113104</v>
      </c>
      <c r="B5530" t="s">
        <v>4690</v>
      </c>
      <c r="C5530" t="s">
        <v>5473</v>
      </c>
      <c r="D5530" t="s">
        <v>5556</v>
      </c>
      <c r="E5530" t="s">
        <v>18</v>
      </c>
      <c r="F5530">
        <v>0</v>
      </c>
      <c r="I5530">
        <v>7</v>
      </c>
      <c r="J5530">
        <v>6.3333333333333304</v>
      </c>
      <c r="K5530">
        <v>7</v>
      </c>
      <c r="L5530" t="s">
        <v>5577</v>
      </c>
      <c r="M5530" t="s">
        <v>5543</v>
      </c>
      <c r="N5530">
        <v>19</v>
      </c>
      <c r="O5530">
        <v>9.6666666666666696</v>
      </c>
      <c r="P5530">
        <v>0.50877192982456099</v>
      </c>
      <c r="Q5530" t="s">
        <v>7167</v>
      </c>
      <c r="R5530" t="s">
        <v>7166</v>
      </c>
      <c r="S5530" t="s">
        <v>12</v>
      </c>
      <c r="T5530" t="s">
        <v>11</v>
      </c>
      <c r="U5530" t="s">
        <v>19</v>
      </c>
    </row>
    <row r="5531" spans="1:21" x14ac:dyDescent="0.75">
      <c r="A5531">
        <v>66113452</v>
      </c>
      <c r="B5531" t="s">
        <v>9348</v>
      </c>
      <c r="C5531" t="s">
        <v>5463</v>
      </c>
      <c r="D5531" t="s">
        <v>5564</v>
      </c>
      <c r="E5531" t="s">
        <v>18</v>
      </c>
      <c r="F5531">
        <v>0</v>
      </c>
      <c r="I5531">
        <v>47</v>
      </c>
      <c r="J5531">
        <v>36.3333333333333</v>
      </c>
      <c r="L5531" t="s">
        <v>5577</v>
      </c>
      <c r="M5531" t="s">
        <v>5543</v>
      </c>
      <c r="N5531">
        <v>19</v>
      </c>
      <c r="O5531">
        <v>12.6666666666667</v>
      </c>
      <c r="P5531">
        <v>0.66666666666666696</v>
      </c>
      <c r="Q5531" t="s">
        <v>7186</v>
      </c>
      <c r="R5531" t="s">
        <v>7184</v>
      </c>
      <c r="S5531" t="s">
        <v>22</v>
      </c>
      <c r="T5531" t="s">
        <v>11</v>
      </c>
      <c r="U5531" t="s">
        <v>19</v>
      </c>
    </row>
    <row r="5532" spans="1:21" x14ac:dyDescent="0.75">
      <c r="A5532">
        <v>66113721</v>
      </c>
      <c r="B5532" t="s">
        <v>9228</v>
      </c>
      <c r="C5532" t="s">
        <v>5456</v>
      </c>
      <c r="D5532" t="s">
        <v>5564</v>
      </c>
      <c r="E5532" t="s">
        <v>18</v>
      </c>
      <c r="F5532">
        <v>0</v>
      </c>
      <c r="I5532">
        <v>13</v>
      </c>
      <c r="J5532">
        <v>10.6666666666667</v>
      </c>
      <c r="L5532" t="s">
        <v>5577</v>
      </c>
      <c r="M5532" t="s">
        <v>5543</v>
      </c>
      <c r="N5532">
        <v>19</v>
      </c>
      <c r="O5532">
        <v>13.3333333333333</v>
      </c>
      <c r="P5532">
        <v>0.70175438596491202</v>
      </c>
      <c r="Q5532" t="s">
        <v>7346</v>
      </c>
      <c r="R5532" t="s">
        <v>7157</v>
      </c>
      <c r="S5532" t="s">
        <v>22</v>
      </c>
      <c r="T5532" t="s">
        <v>11</v>
      </c>
      <c r="U5532" t="s">
        <v>19</v>
      </c>
    </row>
    <row r="5533" spans="1:21" x14ac:dyDescent="0.75">
      <c r="A5533">
        <v>66113763</v>
      </c>
      <c r="B5533" t="s">
        <v>9363</v>
      </c>
      <c r="C5533" t="s">
        <v>5482</v>
      </c>
      <c r="D5533" t="s">
        <v>5564</v>
      </c>
      <c r="E5533" t="s">
        <v>18</v>
      </c>
      <c r="F5533">
        <v>0</v>
      </c>
      <c r="I5533">
        <v>4</v>
      </c>
      <c r="J5533">
        <v>4.3333333333333304</v>
      </c>
      <c r="L5533" t="s">
        <v>5577</v>
      </c>
      <c r="M5533" t="s">
        <v>5543</v>
      </c>
      <c r="N5533">
        <v>19</v>
      </c>
      <c r="O5533">
        <v>13</v>
      </c>
      <c r="P5533">
        <v>0.68421052631578905</v>
      </c>
      <c r="Q5533" t="s">
        <v>7174</v>
      </c>
      <c r="R5533" t="s">
        <v>7160</v>
      </c>
      <c r="S5533" t="s">
        <v>12</v>
      </c>
      <c r="T5533" t="s">
        <v>11</v>
      </c>
      <c r="U5533" t="s">
        <v>19</v>
      </c>
    </row>
    <row r="5534" spans="1:21" x14ac:dyDescent="0.75">
      <c r="A5534">
        <v>66150557</v>
      </c>
      <c r="B5534" t="s">
        <v>9171</v>
      </c>
      <c r="C5534" t="s">
        <v>5473</v>
      </c>
      <c r="D5534" t="s">
        <v>5555</v>
      </c>
      <c r="E5534" t="s">
        <v>18</v>
      </c>
      <c r="F5534">
        <v>0</v>
      </c>
      <c r="I5534">
        <v>9</v>
      </c>
      <c r="J5534">
        <v>9.3333333333333304</v>
      </c>
      <c r="K5534">
        <v>8</v>
      </c>
      <c r="L5534" t="s">
        <v>5577</v>
      </c>
      <c r="M5534" t="s">
        <v>5543</v>
      </c>
      <c r="N5534">
        <v>19</v>
      </c>
      <c r="O5534">
        <v>7.3333333333333304</v>
      </c>
      <c r="P5534">
        <v>0.38596491228070201</v>
      </c>
      <c r="Q5534" t="s">
        <v>7232</v>
      </c>
      <c r="R5534" t="s">
        <v>7157</v>
      </c>
      <c r="S5534" t="s">
        <v>22</v>
      </c>
      <c r="T5534" t="s">
        <v>11</v>
      </c>
      <c r="U5534" t="s">
        <v>19</v>
      </c>
    </row>
    <row r="5535" spans="1:21" x14ac:dyDescent="0.75">
      <c r="A5535">
        <v>66150667</v>
      </c>
      <c r="B5535" t="s">
        <v>9640</v>
      </c>
      <c r="C5535" t="s">
        <v>5473</v>
      </c>
      <c r="D5535" t="s">
        <v>5555</v>
      </c>
      <c r="E5535" t="s">
        <v>18</v>
      </c>
      <c r="F5535">
        <v>0</v>
      </c>
      <c r="I5535">
        <v>15</v>
      </c>
      <c r="J5535">
        <v>15</v>
      </c>
      <c r="K5535">
        <v>45</v>
      </c>
      <c r="L5535" t="s">
        <v>5577</v>
      </c>
      <c r="M5535" t="s">
        <v>5543</v>
      </c>
      <c r="N5535">
        <v>19</v>
      </c>
      <c r="O5535">
        <v>6.3333333333333304</v>
      </c>
      <c r="P5535">
        <v>0.33333333333333298</v>
      </c>
      <c r="Q5535" t="s">
        <v>7185</v>
      </c>
      <c r="R5535" t="s">
        <v>7184</v>
      </c>
      <c r="S5535" t="s">
        <v>22</v>
      </c>
      <c r="T5535" t="s">
        <v>11</v>
      </c>
      <c r="U5535" t="s">
        <v>19</v>
      </c>
    </row>
    <row r="5536" spans="1:21" x14ac:dyDescent="0.75">
      <c r="A5536">
        <v>66150858</v>
      </c>
      <c r="B5536" t="s">
        <v>9556</v>
      </c>
      <c r="C5536" t="s">
        <v>5456</v>
      </c>
      <c r="D5536" t="s">
        <v>5555</v>
      </c>
      <c r="E5536" t="s">
        <v>18</v>
      </c>
      <c r="F5536">
        <v>0</v>
      </c>
      <c r="I5536">
        <v>6</v>
      </c>
      <c r="J5536">
        <v>9</v>
      </c>
      <c r="K5536">
        <v>9</v>
      </c>
      <c r="L5536" t="s">
        <v>5577</v>
      </c>
      <c r="M5536" t="s">
        <v>5543</v>
      </c>
      <c r="N5536">
        <v>19</v>
      </c>
      <c r="O5536">
        <v>12</v>
      </c>
      <c r="P5536">
        <v>0.63157894736842102</v>
      </c>
      <c r="Q5536" t="s">
        <v>7214</v>
      </c>
      <c r="R5536" t="s">
        <v>7163</v>
      </c>
      <c r="S5536" t="s">
        <v>22</v>
      </c>
      <c r="T5536" t="s">
        <v>11</v>
      </c>
      <c r="U5536" t="s">
        <v>19</v>
      </c>
    </row>
    <row r="5537" spans="1:21" x14ac:dyDescent="0.75">
      <c r="A5537">
        <v>66151374</v>
      </c>
      <c r="B5537" t="s">
        <v>815</v>
      </c>
      <c r="C5537" t="s">
        <v>5473</v>
      </c>
      <c r="D5537" t="s">
        <v>5555</v>
      </c>
      <c r="E5537" t="s">
        <v>5565</v>
      </c>
      <c r="F5537">
        <v>150</v>
      </c>
      <c r="I5537">
        <v>147</v>
      </c>
      <c r="J5537">
        <v>71.6666666666667</v>
      </c>
      <c r="K5537">
        <v>8</v>
      </c>
      <c r="L5537" t="s">
        <v>5577</v>
      </c>
      <c r="M5537" t="s">
        <v>5567</v>
      </c>
      <c r="N5537">
        <v>19</v>
      </c>
      <c r="O5537">
        <v>16.3333333333333</v>
      </c>
      <c r="P5537">
        <v>0.859649122807017</v>
      </c>
      <c r="Q5537" t="s">
        <v>7156</v>
      </c>
      <c r="R5537" t="s">
        <v>7157</v>
      </c>
      <c r="S5537" t="s">
        <v>22</v>
      </c>
      <c r="T5537" t="s">
        <v>11</v>
      </c>
      <c r="U5537" t="s">
        <v>19</v>
      </c>
    </row>
    <row r="5538" spans="1:21" x14ac:dyDescent="0.75">
      <c r="A5538">
        <v>66152200</v>
      </c>
      <c r="B5538" t="s">
        <v>10555</v>
      </c>
      <c r="C5538" t="s">
        <v>5473</v>
      </c>
      <c r="D5538" t="s">
        <v>5555</v>
      </c>
      <c r="E5538" t="s">
        <v>18</v>
      </c>
      <c r="F5538">
        <v>0</v>
      </c>
      <c r="I5538">
        <v>4</v>
      </c>
      <c r="J5538">
        <v>7</v>
      </c>
      <c r="K5538">
        <v>9</v>
      </c>
      <c r="L5538" t="s">
        <v>5577</v>
      </c>
      <c r="M5538" t="s">
        <v>5543</v>
      </c>
      <c r="N5538">
        <v>19</v>
      </c>
      <c r="O5538">
        <v>10</v>
      </c>
      <c r="P5538">
        <v>0.52631578947368396</v>
      </c>
      <c r="Q5538" t="s">
        <v>7198</v>
      </c>
      <c r="R5538" t="s">
        <v>7157</v>
      </c>
      <c r="S5538" t="s">
        <v>22</v>
      </c>
      <c r="T5538" t="s">
        <v>11</v>
      </c>
      <c r="U5538" t="s">
        <v>19</v>
      </c>
    </row>
    <row r="5539" spans="1:21" x14ac:dyDescent="0.75">
      <c r="A5539">
        <v>66152238</v>
      </c>
      <c r="B5539" t="s">
        <v>9342</v>
      </c>
      <c r="C5539" t="s">
        <v>5473</v>
      </c>
      <c r="D5539" t="s">
        <v>5555</v>
      </c>
      <c r="E5539" t="s">
        <v>18</v>
      </c>
      <c r="F5539">
        <v>0</v>
      </c>
      <c r="I5539">
        <v>9</v>
      </c>
      <c r="J5539">
        <v>7.3333333333333304</v>
      </c>
      <c r="K5539">
        <v>2</v>
      </c>
      <c r="L5539" t="s">
        <v>5577</v>
      </c>
      <c r="M5539" t="s">
        <v>5543</v>
      </c>
      <c r="N5539">
        <v>19</v>
      </c>
      <c r="O5539">
        <v>5.3333333333333304</v>
      </c>
      <c r="P5539">
        <v>0.28070175438596501</v>
      </c>
      <c r="Q5539" t="s">
        <v>7182</v>
      </c>
      <c r="R5539" t="s">
        <v>7154</v>
      </c>
      <c r="S5539" t="s">
        <v>12</v>
      </c>
      <c r="T5539" t="s">
        <v>11</v>
      </c>
      <c r="U5539" t="s">
        <v>19</v>
      </c>
    </row>
    <row r="5540" spans="1:21" x14ac:dyDescent="0.75">
      <c r="A5540">
        <v>66152271</v>
      </c>
      <c r="B5540" t="s">
        <v>8819</v>
      </c>
      <c r="C5540" t="s">
        <v>5473</v>
      </c>
      <c r="D5540" t="s">
        <v>5555</v>
      </c>
      <c r="E5540" t="s">
        <v>18</v>
      </c>
      <c r="F5540">
        <v>0</v>
      </c>
      <c r="I5540">
        <v>6</v>
      </c>
      <c r="J5540">
        <v>8</v>
      </c>
      <c r="K5540">
        <v>8</v>
      </c>
      <c r="L5540" t="s">
        <v>5577</v>
      </c>
      <c r="M5540" t="s">
        <v>5543</v>
      </c>
      <c r="N5540">
        <v>19</v>
      </c>
      <c r="O5540">
        <v>11.3333333333333</v>
      </c>
      <c r="P5540">
        <v>0.59649122807017596</v>
      </c>
      <c r="Q5540" t="s">
        <v>7177</v>
      </c>
      <c r="R5540" t="s">
        <v>7178</v>
      </c>
      <c r="S5540" t="s">
        <v>12</v>
      </c>
      <c r="T5540" t="s">
        <v>11</v>
      </c>
      <c r="U5540" t="s">
        <v>19</v>
      </c>
    </row>
    <row r="5541" spans="1:21" x14ac:dyDescent="0.75">
      <c r="A5541">
        <v>66152493</v>
      </c>
      <c r="B5541" t="s">
        <v>9435</v>
      </c>
      <c r="C5541" t="s">
        <v>5473</v>
      </c>
      <c r="D5541" t="s">
        <v>5555</v>
      </c>
      <c r="E5541" t="s">
        <v>18</v>
      </c>
      <c r="F5541">
        <v>0</v>
      </c>
      <c r="G5541">
        <v>5</v>
      </c>
      <c r="H5541" t="s">
        <v>11904</v>
      </c>
      <c r="I5541">
        <v>26</v>
      </c>
      <c r="J5541">
        <v>31.6666666666667</v>
      </c>
      <c r="K5541">
        <v>4</v>
      </c>
      <c r="L5541" t="s">
        <v>5549</v>
      </c>
      <c r="M5541" t="s">
        <v>5543</v>
      </c>
      <c r="N5541">
        <v>19</v>
      </c>
      <c r="O5541">
        <v>5</v>
      </c>
      <c r="P5541">
        <v>0.26315789473684198</v>
      </c>
      <c r="Q5541" t="s">
        <v>7182</v>
      </c>
      <c r="R5541" t="s">
        <v>7154</v>
      </c>
      <c r="S5541" t="s">
        <v>12</v>
      </c>
      <c r="T5541" t="s">
        <v>11</v>
      </c>
      <c r="U5541" t="s">
        <v>19</v>
      </c>
    </row>
    <row r="5542" spans="1:21" x14ac:dyDescent="0.75">
      <c r="A5542">
        <v>66153298</v>
      </c>
      <c r="B5542" t="s">
        <v>8292</v>
      </c>
      <c r="C5542" t="s">
        <v>5473</v>
      </c>
      <c r="D5542" t="s">
        <v>5555</v>
      </c>
      <c r="E5542" t="s">
        <v>18</v>
      </c>
      <c r="F5542">
        <v>0</v>
      </c>
      <c r="I5542">
        <v>2</v>
      </c>
      <c r="J5542">
        <v>3.3333333333333299</v>
      </c>
      <c r="K5542">
        <v>7</v>
      </c>
      <c r="L5542" t="s">
        <v>5577</v>
      </c>
      <c r="M5542" t="s">
        <v>5543</v>
      </c>
      <c r="N5542">
        <v>19</v>
      </c>
      <c r="O5542">
        <v>10</v>
      </c>
      <c r="P5542">
        <v>0.52631578947368396</v>
      </c>
      <c r="Q5542" t="s">
        <v>7192</v>
      </c>
      <c r="R5542" t="s">
        <v>7160</v>
      </c>
      <c r="S5542" t="s">
        <v>12</v>
      </c>
      <c r="T5542" t="s">
        <v>11</v>
      </c>
      <c r="U5542" t="s">
        <v>19</v>
      </c>
    </row>
    <row r="5543" spans="1:21" x14ac:dyDescent="0.75">
      <c r="A5543">
        <v>66154048</v>
      </c>
      <c r="B5543" t="s">
        <v>4654</v>
      </c>
      <c r="C5543" t="s">
        <v>5482</v>
      </c>
      <c r="D5543" t="s">
        <v>5556</v>
      </c>
      <c r="E5543" t="s">
        <v>18</v>
      </c>
      <c r="F5543">
        <v>0</v>
      </c>
      <c r="I5543">
        <v>3</v>
      </c>
      <c r="J5543">
        <v>3</v>
      </c>
      <c r="K5543">
        <v>14</v>
      </c>
      <c r="L5543" t="s">
        <v>5577</v>
      </c>
      <c r="M5543" t="s">
        <v>5543</v>
      </c>
      <c r="N5543">
        <v>19</v>
      </c>
      <c r="O5543">
        <v>9</v>
      </c>
      <c r="P5543">
        <v>0.47368421052631599</v>
      </c>
      <c r="Q5543" t="s">
        <v>7348</v>
      </c>
      <c r="R5543" t="s">
        <v>7154</v>
      </c>
      <c r="S5543" t="s">
        <v>12</v>
      </c>
      <c r="T5543" t="s">
        <v>11</v>
      </c>
      <c r="U5543" t="s">
        <v>19</v>
      </c>
    </row>
    <row r="5544" spans="1:21" x14ac:dyDescent="0.75">
      <c r="A5544">
        <v>66155409</v>
      </c>
      <c r="B5544" t="s">
        <v>2741</v>
      </c>
      <c r="C5544" t="s">
        <v>5473</v>
      </c>
      <c r="D5544" t="s">
        <v>5555</v>
      </c>
      <c r="E5544" t="s">
        <v>18</v>
      </c>
      <c r="F5544">
        <v>0</v>
      </c>
      <c r="I5544">
        <v>29</v>
      </c>
      <c r="J5544">
        <v>39</v>
      </c>
      <c r="K5544">
        <v>3</v>
      </c>
      <c r="L5544" t="s">
        <v>5577</v>
      </c>
      <c r="M5544" t="s">
        <v>5543</v>
      </c>
      <c r="N5544">
        <v>19</v>
      </c>
      <c r="O5544">
        <v>6</v>
      </c>
      <c r="P5544">
        <v>0.31578947368421101</v>
      </c>
      <c r="Q5544" t="s">
        <v>7182</v>
      </c>
      <c r="R5544" t="s">
        <v>7154</v>
      </c>
      <c r="S5544" t="s">
        <v>12</v>
      </c>
      <c r="T5544" t="s">
        <v>11</v>
      </c>
      <c r="U5544" t="s">
        <v>19</v>
      </c>
    </row>
    <row r="5545" spans="1:21" x14ac:dyDescent="0.75">
      <c r="A5545">
        <v>66155777</v>
      </c>
      <c r="B5545" t="s">
        <v>9412</v>
      </c>
      <c r="C5545" t="s">
        <v>5473</v>
      </c>
      <c r="D5545" t="s">
        <v>5555</v>
      </c>
      <c r="E5545" t="s">
        <v>18</v>
      </c>
      <c r="F5545">
        <v>0</v>
      </c>
      <c r="G5545">
        <v>4</v>
      </c>
      <c r="H5545" t="s">
        <v>11904</v>
      </c>
      <c r="I5545">
        <v>6</v>
      </c>
      <c r="J5545">
        <v>7</v>
      </c>
      <c r="K5545">
        <v>4</v>
      </c>
      <c r="L5545" t="s">
        <v>5549</v>
      </c>
      <c r="M5545" t="s">
        <v>5543</v>
      </c>
      <c r="N5545">
        <v>19</v>
      </c>
      <c r="O5545">
        <v>4</v>
      </c>
      <c r="P5545">
        <v>0.21052631578947401</v>
      </c>
      <c r="Q5545" t="s">
        <v>7223</v>
      </c>
      <c r="R5545" t="s">
        <v>7178</v>
      </c>
      <c r="S5545" t="s">
        <v>12</v>
      </c>
      <c r="T5545" t="s">
        <v>11</v>
      </c>
      <c r="U5545" t="s">
        <v>19</v>
      </c>
    </row>
    <row r="5546" spans="1:21" x14ac:dyDescent="0.75">
      <c r="A5546">
        <v>66155903</v>
      </c>
      <c r="B5546" t="s">
        <v>2922</v>
      </c>
      <c r="C5546" t="s">
        <v>5473</v>
      </c>
      <c r="D5546" t="s">
        <v>5556</v>
      </c>
      <c r="E5546" t="s">
        <v>18</v>
      </c>
      <c r="F5546">
        <v>0</v>
      </c>
      <c r="I5546">
        <v>95</v>
      </c>
      <c r="J5546">
        <v>37.6666666666667</v>
      </c>
      <c r="K5546">
        <v>5</v>
      </c>
      <c r="L5546" t="s">
        <v>5577</v>
      </c>
      <c r="M5546" t="s">
        <v>5543</v>
      </c>
      <c r="N5546">
        <v>19</v>
      </c>
      <c r="O5546">
        <v>15.6666666666667</v>
      </c>
      <c r="P5546">
        <v>0.82456140350877205</v>
      </c>
      <c r="Q5546" t="s">
        <v>7172</v>
      </c>
      <c r="R5546" t="s">
        <v>7166</v>
      </c>
      <c r="S5546" t="s">
        <v>12</v>
      </c>
      <c r="T5546" t="s">
        <v>11</v>
      </c>
      <c r="U5546" t="s">
        <v>19</v>
      </c>
    </row>
    <row r="5547" spans="1:21" x14ac:dyDescent="0.75">
      <c r="A5547">
        <v>66156183</v>
      </c>
      <c r="B5547" t="s">
        <v>9438</v>
      </c>
      <c r="C5547" t="s">
        <v>5473</v>
      </c>
      <c r="D5547" t="s">
        <v>5556</v>
      </c>
      <c r="E5547" t="s">
        <v>18</v>
      </c>
      <c r="F5547">
        <v>0</v>
      </c>
      <c r="I5547">
        <v>6</v>
      </c>
      <c r="J5547">
        <v>6</v>
      </c>
      <c r="K5547">
        <v>10</v>
      </c>
      <c r="L5547" t="s">
        <v>5577</v>
      </c>
      <c r="M5547" t="s">
        <v>5543</v>
      </c>
      <c r="N5547">
        <v>19</v>
      </c>
      <c r="O5547">
        <v>6</v>
      </c>
      <c r="P5547">
        <v>0.31578947368421101</v>
      </c>
      <c r="Q5547" t="s">
        <v>7165</v>
      </c>
      <c r="R5547" t="s">
        <v>7166</v>
      </c>
      <c r="S5547" t="s">
        <v>12</v>
      </c>
      <c r="T5547" t="s">
        <v>11</v>
      </c>
      <c r="U5547" t="s">
        <v>19</v>
      </c>
    </row>
    <row r="5548" spans="1:21" x14ac:dyDescent="0.75">
      <c r="A5548">
        <v>66156235</v>
      </c>
      <c r="B5548" t="s">
        <v>7913</v>
      </c>
      <c r="C5548" t="s">
        <v>5473</v>
      </c>
      <c r="D5548" t="s">
        <v>5555</v>
      </c>
      <c r="E5548" t="s">
        <v>18</v>
      </c>
      <c r="F5548">
        <v>0</v>
      </c>
      <c r="I5548">
        <v>10</v>
      </c>
      <c r="J5548">
        <v>6</v>
      </c>
      <c r="K5548">
        <v>5</v>
      </c>
      <c r="L5548" t="s">
        <v>5577</v>
      </c>
      <c r="M5548" t="s">
        <v>5543</v>
      </c>
      <c r="N5548">
        <v>19</v>
      </c>
      <c r="O5548">
        <v>5.6666666666666696</v>
      </c>
      <c r="P5548">
        <v>0.29824561403508798</v>
      </c>
      <c r="Q5548" t="s">
        <v>7193</v>
      </c>
      <c r="R5548" t="s">
        <v>7178</v>
      </c>
      <c r="S5548" t="s">
        <v>12</v>
      </c>
      <c r="T5548" t="s">
        <v>11</v>
      </c>
      <c r="U5548" t="s">
        <v>19</v>
      </c>
    </row>
    <row r="5549" spans="1:21" x14ac:dyDescent="0.75">
      <c r="A5549">
        <v>66156309</v>
      </c>
      <c r="B5549" t="s">
        <v>9372</v>
      </c>
      <c r="C5549" t="s">
        <v>5473</v>
      </c>
      <c r="D5549" t="s">
        <v>5556</v>
      </c>
      <c r="E5549" t="s">
        <v>18</v>
      </c>
      <c r="F5549">
        <v>0</v>
      </c>
      <c r="I5549">
        <v>3</v>
      </c>
      <c r="J5549">
        <v>10</v>
      </c>
      <c r="K5549">
        <v>16</v>
      </c>
      <c r="L5549" t="s">
        <v>5577</v>
      </c>
      <c r="M5549" t="s">
        <v>5543</v>
      </c>
      <c r="N5549">
        <v>19</v>
      </c>
      <c r="O5549">
        <v>12.3333333333333</v>
      </c>
      <c r="P5549">
        <v>0.64912280701754399</v>
      </c>
      <c r="Q5549" t="s">
        <v>7219</v>
      </c>
      <c r="R5549" t="s">
        <v>7163</v>
      </c>
      <c r="S5549" t="s">
        <v>22</v>
      </c>
      <c r="T5549" t="s">
        <v>11</v>
      </c>
      <c r="U5549" t="s">
        <v>19</v>
      </c>
    </row>
    <row r="5550" spans="1:21" x14ac:dyDescent="0.75">
      <c r="A5550">
        <v>66156608</v>
      </c>
      <c r="B5550" t="s">
        <v>9413</v>
      </c>
      <c r="C5550" t="s">
        <v>5456</v>
      </c>
      <c r="D5550" t="s">
        <v>5556</v>
      </c>
      <c r="E5550" t="s">
        <v>18</v>
      </c>
      <c r="F5550">
        <v>0</v>
      </c>
      <c r="G5550">
        <v>5</v>
      </c>
      <c r="H5550" t="s">
        <v>11904</v>
      </c>
      <c r="J5550">
        <v>8.3333333333333304</v>
      </c>
      <c r="K5550">
        <v>2</v>
      </c>
      <c r="L5550" t="s">
        <v>5549</v>
      </c>
      <c r="M5550" t="s">
        <v>5543</v>
      </c>
      <c r="N5550">
        <v>19</v>
      </c>
      <c r="O5550">
        <v>9.6666666666666696</v>
      </c>
      <c r="P5550">
        <v>0.50877192982456099</v>
      </c>
      <c r="Q5550" t="s">
        <v>7348</v>
      </c>
      <c r="R5550" t="s">
        <v>7154</v>
      </c>
      <c r="S5550" t="s">
        <v>12</v>
      </c>
      <c r="T5550" t="s">
        <v>11</v>
      </c>
      <c r="U5550" t="s">
        <v>19</v>
      </c>
    </row>
    <row r="5551" spans="1:21" x14ac:dyDescent="0.75">
      <c r="A5551">
        <v>66156636</v>
      </c>
      <c r="B5551" t="s">
        <v>9396</v>
      </c>
      <c r="C5551" t="s">
        <v>5473</v>
      </c>
      <c r="D5551" t="s">
        <v>5556</v>
      </c>
      <c r="E5551" t="s">
        <v>18</v>
      </c>
      <c r="F5551">
        <v>0</v>
      </c>
      <c r="I5551">
        <v>5</v>
      </c>
      <c r="J5551">
        <v>7.3333333333333304</v>
      </c>
      <c r="K5551">
        <v>2</v>
      </c>
      <c r="L5551" t="s">
        <v>5577</v>
      </c>
      <c r="M5551" t="s">
        <v>5543</v>
      </c>
      <c r="N5551">
        <v>19</v>
      </c>
      <c r="O5551">
        <v>19</v>
      </c>
      <c r="P5551">
        <v>1</v>
      </c>
      <c r="Q5551" t="s">
        <v>7175</v>
      </c>
      <c r="R5551" t="s">
        <v>7170</v>
      </c>
      <c r="S5551" t="s">
        <v>12</v>
      </c>
      <c r="T5551" t="s">
        <v>11</v>
      </c>
      <c r="U5551" t="s">
        <v>19</v>
      </c>
    </row>
    <row r="5552" spans="1:21" x14ac:dyDescent="0.75">
      <c r="A5552">
        <v>65014295</v>
      </c>
      <c r="B5552" t="s">
        <v>6198</v>
      </c>
      <c r="C5552" t="s">
        <v>5473</v>
      </c>
      <c r="D5552" t="s">
        <v>5556</v>
      </c>
      <c r="E5552" t="s">
        <v>18</v>
      </c>
      <c r="F5552">
        <v>0</v>
      </c>
      <c r="G5552">
        <v>5</v>
      </c>
      <c r="H5552" t="s">
        <v>11904</v>
      </c>
      <c r="I5552">
        <v>9</v>
      </c>
      <c r="J5552">
        <v>22</v>
      </c>
      <c r="K5552">
        <v>4</v>
      </c>
      <c r="L5552" t="s">
        <v>5549</v>
      </c>
      <c r="M5552" t="s">
        <v>5543</v>
      </c>
      <c r="N5552">
        <v>18.6666666666667</v>
      </c>
      <c r="O5552">
        <v>10</v>
      </c>
      <c r="P5552">
        <v>0.53571428571428603</v>
      </c>
      <c r="Q5552" t="s">
        <v>5576</v>
      </c>
      <c r="R5552" t="s">
        <v>5554</v>
      </c>
      <c r="S5552" t="s">
        <v>46</v>
      </c>
      <c r="T5552" t="s">
        <v>11</v>
      </c>
      <c r="U5552" t="s">
        <v>19</v>
      </c>
    </row>
    <row r="5553" spans="1:21" x14ac:dyDescent="0.75">
      <c r="A5553">
        <v>65016956</v>
      </c>
      <c r="B5553" t="s">
        <v>6136</v>
      </c>
      <c r="C5553" t="s">
        <v>5473</v>
      </c>
      <c r="D5553" t="s">
        <v>5556</v>
      </c>
      <c r="E5553" t="s">
        <v>18</v>
      </c>
      <c r="F5553">
        <v>0</v>
      </c>
      <c r="I5553">
        <v>8</v>
      </c>
      <c r="J5553">
        <v>12.6666666666667</v>
      </c>
      <c r="K5553">
        <v>12</v>
      </c>
      <c r="L5553" t="s">
        <v>5577</v>
      </c>
      <c r="M5553" t="s">
        <v>5543</v>
      </c>
      <c r="N5553">
        <v>18.6666666666667</v>
      </c>
      <c r="O5553">
        <v>13.6666666666667</v>
      </c>
      <c r="P5553">
        <v>0.73214285714285698</v>
      </c>
      <c r="Q5553" t="s">
        <v>5553</v>
      </c>
      <c r="R5553" t="s">
        <v>5554</v>
      </c>
      <c r="S5553" t="s">
        <v>46</v>
      </c>
      <c r="T5553" t="s">
        <v>11</v>
      </c>
      <c r="U5553" t="s">
        <v>19</v>
      </c>
    </row>
    <row r="5554" spans="1:21" x14ac:dyDescent="0.75">
      <c r="A5554">
        <v>65026898</v>
      </c>
      <c r="B5554" t="s">
        <v>5761</v>
      </c>
      <c r="C5554" t="s">
        <v>5473</v>
      </c>
      <c r="D5554" t="s">
        <v>5555</v>
      </c>
      <c r="E5554" t="s">
        <v>18</v>
      </c>
      <c r="F5554">
        <v>0</v>
      </c>
      <c r="I5554">
        <v>68</v>
      </c>
      <c r="J5554">
        <v>78</v>
      </c>
      <c r="K5554">
        <v>30</v>
      </c>
      <c r="L5554" t="s">
        <v>5577</v>
      </c>
      <c r="M5554" t="s">
        <v>5543</v>
      </c>
      <c r="N5554">
        <v>18.6666666666667</v>
      </c>
      <c r="O5554">
        <v>10.3333333333333</v>
      </c>
      <c r="P5554">
        <v>0.55357142857142905</v>
      </c>
      <c r="Q5554" t="s">
        <v>5570</v>
      </c>
      <c r="R5554" t="s">
        <v>5545</v>
      </c>
      <c r="S5554" t="s">
        <v>46</v>
      </c>
      <c r="T5554" t="s">
        <v>11</v>
      </c>
      <c r="U5554" t="s">
        <v>19</v>
      </c>
    </row>
    <row r="5555" spans="1:21" x14ac:dyDescent="0.75">
      <c r="A5555">
        <v>65028826</v>
      </c>
      <c r="B5555" t="s">
        <v>6115</v>
      </c>
      <c r="C5555" t="s">
        <v>5473</v>
      </c>
      <c r="D5555" t="s">
        <v>5555</v>
      </c>
      <c r="E5555" t="s">
        <v>18</v>
      </c>
      <c r="F5555">
        <v>0</v>
      </c>
      <c r="I5555">
        <v>3</v>
      </c>
      <c r="J5555">
        <v>7.6666666666666696</v>
      </c>
      <c r="K5555">
        <v>2</v>
      </c>
      <c r="L5555" t="s">
        <v>5577</v>
      </c>
      <c r="M5555" t="s">
        <v>5543</v>
      </c>
      <c r="N5555">
        <v>18.6666666666667</v>
      </c>
      <c r="O5555">
        <v>13.6666666666667</v>
      </c>
      <c r="P5555">
        <v>0.73214285714285698</v>
      </c>
      <c r="Q5555" t="s">
        <v>5572</v>
      </c>
      <c r="R5555" t="s">
        <v>5554</v>
      </c>
      <c r="S5555" t="s">
        <v>46</v>
      </c>
      <c r="T5555" t="s">
        <v>11</v>
      </c>
      <c r="U5555" t="s">
        <v>19</v>
      </c>
    </row>
    <row r="5556" spans="1:21" x14ac:dyDescent="0.75">
      <c r="A5556">
        <v>65033248</v>
      </c>
      <c r="B5556" t="s">
        <v>5966</v>
      </c>
      <c r="C5556" t="s">
        <v>5456</v>
      </c>
      <c r="D5556" t="s">
        <v>5555</v>
      </c>
      <c r="E5556" t="s">
        <v>18</v>
      </c>
      <c r="F5556">
        <v>0</v>
      </c>
      <c r="I5556">
        <v>11</v>
      </c>
      <c r="J5556">
        <v>7.6666666666666696</v>
      </c>
      <c r="K5556">
        <v>3</v>
      </c>
      <c r="L5556" t="s">
        <v>5577</v>
      </c>
      <c r="M5556" t="s">
        <v>5543</v>
      </c>
      <c r="N5556">
        <v>18.6666666666667</v>
      </c>
      <c r="O5556">
        <v>12</v>
      </c>
      <c r="P5556">
        <v>0.64285714285714302</v>
      </c>
      <c r="Q5556" t="s">
        <v>5550</v>
      </c>
      <c r="R5556" t="s">
        <v>5551</v>
      </c>
      <c r="S5556" t="s">
        <v>46</v>
      </c>
      <c r="T5556" t="s">
        <v>11</v>
      </c>
      <c r="U5556" t="s">
        <v>19</v>
      </c>
    </row>
    <row r="5557" spans="1:21" x14ac:dyDescent="0.75">
      <c r="A5557">
        <v>65065038</v>
      </c>
      <c r="B5557" t="s">
        <v>6116</v>
      </c>
      <c r="C5557" t="s">
        <v>5473</v>
      </c>
      <c r="D5557" t="s">
        <v>5564</v>
      </c>
      <c r="E5557" t="s">
        <v>18</v>
      </c>
      <c r="F5557">
        <v>0</v>
      </c>
      <c r="I5557">
        <v>6</v>
      </c>
      <c r="J5557">
        <v>8.3333333333333304</v>
      </c>
      <c r="L5557" t="s">
        <v>5577</v>
      </c>
      <c r="M5557" t="s">
        <v>5543</v>
      </c>
      <c r="N5557">
        <v>18.6666666666667</v>
      </c>
      <c r="O5557">
        <v>11.3333333333333</v>
      </c>
      <c r="P5557">
        <v>0.60714285714285698</v>
      </c>
      <c r="Q5557" t="s">
        <v>5573</v>
      </c>
      <c r="R5557" t="s">
        <v>5545</v>
      </c>
      <c r="S5557" t="s">
        <v>46</v>
      </c>
      <c r="T5557" t="s">
        <v>11</v>
      </c>
      <c r="U5557" t="s">
        <v>19</v>
      </c>
    </row>
    <row r="5558" spans="1:21" x14ac:dyDescent="0.75">
      <c r="A5558">
        <v>65065095</v>
      </c>
      <c r="B5558" t="s">
        <v>6213</v>
      </c>
      <c r="C5558" t="s">
        <v>5473</v>
      </c>
      <c r="D5558" t="s">
        <v>5564</v>
      </c>
      <c r="E5558" t="s">
        <v>18</v>
      </c>
      <c r="F5558">
        <v>0</v>
      </c>
      <c r="I5558">
        <v>10</v>
      </c>
      <c r="J5558">
        <v>11.6666666666667</v>
      </c>
      <c r="L5558" t="s">
        <v>5577</v>
      </c>
      <c r="M5558" t="s">
        <v>5543</v>
      </c>
      <c r="N5558">
        <v>18.6666666666667</v>
      </c>
      <c r="O5558">
        <v>13.3333333333333</v>
      </c>
      <c r="P5558">
        <v>0.71428571428571397</v>
      </c>
      <c r="Q5558" t="s">
        <v>5561</v>
      </c>
      <c r="R5558" t="s">
        <v>5554</v>
      </c>
      <c r="S5558" t="s">
        <v>46</v>
      </c>
      <c r="T5558" t="s">
        <v>11</v>
      </c>
      <c r="U5558" t="s">
        <v>19</v>
      </c>
    </row>
    <row r="5559" spans="1:21" x14ac:dyDescent="0.75">
      <c r="A5559">
        <v>65065435</v>
      </c>
      <c r="B5559" t="s">
        <v>5910</v>
      </c>
      <c r="C5559" t="s">
        <v>5456</v>
      </c>
      <c r="D5559" t="s">
        <v>5564</v>
      </c>
      <c r="E5559" t="s">
        <v>18</v>
      </c>
      <c r="F5559">
        <v>0</v>
      </c>
      <c r="I5559">
        <v>4</v>
      </c>
      <c r="J5559">
        <v>4.6666666666666696</v>
      </c>
      <c r="L5559" t="s">
        <v>5577</v>
      </c>
      <c r="M5559" t="s">
        <v>5543</v>
      </c>
      <c r="N5559">
        <v>18.6666666666667</v>
      </c>
      <c r="O5559">
        <v>10</v>
      </c>
      <c r="P5559">
        <v>0.53571428571428603</v>
      </c>
      <c r="Q5559" t="s">
        <v>5550</v>
      </c>
      <c r="R5559" t="s">
        <v>5551</v>
      </c>
      <c r="S5559" t="s">
        <v>46</v>
      </c>
      <c r="T5559" t="s">
        <v>11</v>
      </c>
      <c r="U5559" t="s">
        <v>19</v>
      </c>
    </row>
    <row r="5560" spans="1:21" x14ac:dyDescent="0.75">
      <c r="A5560">
        <v>65507265</v>
      </c>
      <c r="B5560" t="s">
        <v>6149</v>
      </c>
      <c r="C5560" t="s">
        <v>5473</v>
      </c>
      <c r="D5560" t="s">
        <v>5556</v>
      </c>
      <c r="E5560" t="s">
        <v>18</v>
      </c>
      <c r="F5560">
        <v>0</v>
      </c>
      <c r="I5560">
        <v>58</v>
      </c>
      <c r="J5560">
        <v>55.6666666666667</v>
      </c>
      <c r="L5560" t="s">
        <v>5577</v>
      </c>
      <c r="M5560" t="s">
        <v>5543</v>
      </c>
      <c r="N5560">
        <v>18.6666666666667</v>
      </c>
      <c r="O5560">
        <v>10.3333333333333</v>
      </c>
      <c r="P5560">
        <v>0.55357142857142905</v>
      </c>
      <c r="Q5560" t="s">
        <v>5576</v>
      </c>
      <c r="R5560" t="s">
        <v>5554</v>
      </c>
      <c r="S5560" t="s">
        <v>46</v>
      </c>
      <c r="T5560" t="s">
        <v>11</v>
      </c>
      <c r="U5560" t="s">
        <v>19</v>
      </c>
    </row>
    <row r="5561" spans="1:21" x14ac:dyDescent="0.75">
      <c r="A5561">
        <v>65525504</v>
      </c>
      <c r="B5561" t="s">
        <v>6102</v>
      </c>
      <c r="C5561" t="s">
        <v>5473</v>
      </c>
      <c r="D5561" t="s">
        <v>5556</v>
      </c>
      <c r="E5561" t="s">
        <v>18</v>
      </c>
      <c r="F5561">
        <v>0</v>
      </c>
      <c r="I5561">
        <v>8</v>
      </c>
      <c r="J5561">
        <v>16.3333333333333</v>
      </c>
      <c r="K5561">
        <v>13</v>
      </c>
      <c r="L5561" t="s">
        <v>5577</v>
      </c>
      <c r="M5561" t="s">
        <v>5543</v>
      </c>
      <c r="N5561">
        <v>18.6666666666667</v>
      </c>
      <c r="O5561">
        <v>14.6666666666667</v>
      </c>
      <c r="P5561">
        <v>0.78571428571428603</v>
      </c>
      <c r="Q5561" t="s">
        <v>5563</v>
      </c>
      <c r="R5561" t="s">
        <v>5545</v>
      </c>
      <c r="S5561" t="s">
        <v>46</v>
      </c>
      <c r="T5561" t="s">
        <v>11</v>
      </c>
      <c r="U5561" t="s">
        <v>19</v>
      </c>
    </row>
    <row r="5562" spans="1:21" x14ac:dyDescent="0.75">
      <c r="A5562">
        <v>65525518</v>
      </c>
      <c r="B5562" t="s">
        <v>1873</v>
      </c>
      <c r="C5562" t="s">
        <v>5473</v>
      </c>
      <c r="D5562" t="s">
        <v>5556</v>
      </c>
      <c r="E5562" t="s">
        <v>18</v>
      </c>
      <c r="F5562">
        <v>0</v>
      </c>
      <c r="G5562">
        <v>6</v>
      </c>
      <c r="H5562" t="s">
        <v>11904</v>
      </c>
      <c r="I5562">
        <v>6</v>
      </c>
      <c r="J5562">
        <v>17</v>
      </c>
      <c r="K5562">
        <v>56</v>
      </c>
      <c r="L5562" t="s">
        <v>5549</v>
      </c>
      <c r="M5562" t="s">
        <v>5543</v>
      </c>
      <c r="N5562">
        <v>18.6666666666667</v>
      </c>
      <c r="O5562">
        <v>13</v>
      </c>
      <c r="P5562">
        <v>0.69642857142857095</v>
      </c>
      <c r="Q5562" t="s">
        <v>5563</v>
      </c>
      <c r="R5562" t="s">
        <v>5545</v>
      </c>
      <c r="S5562" t="s">
        <v>46</v>
      </c>
      <c r="T5562" t="s">
        <v>11</v>
      </c>
      <c r="U5562" t="s">
        <v>19</v>
      </c>
    </row>
    <row r="5563" spans="1:21" x14ac:dyDescent="0.75">
      <c r="A5563">
        <v>65527165</v>
      </c>
      <c r="B5563" t="s">
        <v>6144</v>
      </c>
      <c r="C5563" t="s">
        <v>5473</v>
      </c>
      <c r="D5563" t="s">
        <v>5556</v>
      </c>
      <c r="E5563" t="s">
        <v>18</v>
      </c>
      <c r="F5563">
        <v>0</v>
      </c>
      <c r="I5563">
        <v>12</v>
      </c>
      <c r="J5563">
        <v>9</v>
      </c>
      <c r="K5563">
        <v>22</v>
      </c>
      <c r="L5563" t="s">
        <v>5577</v>
      </c>
      <c r="M5563" t="s">
        <v>5543</v>
      </c>
      <c r="N5563">
        <v>18.6666666666667</v>
      </c>
      <c r="O5563">
        <v>10.3333333333333</v>
      </c>
      <c r="P5563">
        <v>0.55357142857142905</v>
      </c>
      <c r="Q5563" t="s">
        <v>5553</v>
      </c>
      <c r="R5563" t="s">
        <v>5554</v>
      </c>
      <c r="S5563" t="s">
        <v>46</v>
      </c>
      <c r="T5563" t="s">
        <v>11</v>
      </c>
      <c r="U5563" t="s">
        <v>19</v>
      </c>
    </row>
    <row r="5564" spans="1:21" x14ac:dyDescent="0.75">
      <c r="A5564">
        <v>65540027</v>
      </c>
      <c r="B5564" t="s">
        <v>1952</v>
      </c>
      <c r="C5564" t="s">
        <v>5473</v>
      </c>
      <c r="D5564" t="s">
        <v>5556</v>
      </c>
      <c r="E5564" t="s">
        <v>18</v>
      </c>
      <c r="F5564">
        <v>0</v>
      </c>
      <c r="I5564">
        <v>31</v>
      </c>
      <c r="J5564">
        <v>17.6666666666667</v>
      </c>
      <c r="K5564">
        <v>14</v>
      </c>
      <c r="L5564" t="s">
        <v>5577</v>
      </c>
      <c r="M5564" t="s">
        <v>5543</v>
      </c>
      <c r="N5564">
        <v>18.6666666666667</v>
      </c>
      <c r="O5564">
        <v>10.3333333333333</v>
      </c>
      <c r="P5564">
        <v>0.55357142857142905</v>
      </c>
      <c r="Q5564" t="s">
        <v>5570</v>
      </c>
      <c r="R5564" t="s">
        <v>5545</v>
      </c>
      <c r="S5564" t="s">
        <v>46</v>
      </c>
      <c r="T5564" t="s">
        <v>11</v>
      </c>
      <c r="U5564" t="s">
        <v>19</v>
      </c>
    </row>
    <row r="5565" spans="1:21" x14ac:dyDescent="0.75">
      <c r="A5565">
        <v>65540354</v>
      </c>
      <c r="B5565" t="s">
        <v>6135</v>
      </c>
      <c r="C5565" t="s">
        <v>5473</v>
      </c>
      <c r="D5565" t="s">
        <v>5555</v>
      </c>
      <c r="E5565" t="s">
        <v>18</v>
      </c>
      <c r="F5565">
        <v>0</v>
      </c>
      <c r="G5565">
        <v>17</v>
      </c>
      <c r="H5565" t="s">
        <v>11904</v>
      </c>
      <c r="I5565">
        <v>67</v>
      </c>
      <c r="J5565">
        <v>58.6666666666667</v>
      </c>
      <c r="K5565">
        <v>2</v>
      </c>
      <c r="L5565" t="s">
        <v>5549</v>
      </c>
      <c r="M5565" t="s">
        <v>5543</v>
      </c>
      <c r="N5565">
        <v>18.6666666666667</v>
      </c>
      <c r="O5565">
        <v>14.3333333333333</v>
      </c>
      <c r="P5565">
        <v>0.76785714285714302</v>
      </c>
      <c r="Q5565" t="s">
        <v>5561</v>
      </c>
      <c r="R5565" t="s">
        <v>5554</v>
      </c>
      <c r="S5565" t="s">
        <v>46</v>
      </c>
      <c r="T5565" t="s">
        <v>11</v>
      </c>
      <c r="U5565" t="s">
        <v>19</v>
      </c>
    </row>
    <row r="5566" spans="1:21" x14ac:dyDescent="0.75">
      <c r="A5566">
        <v>65540453</v>
      </c>
      <c r="B5566" t="s">
        <v>3699</v>
      </c>
      <c r="C5566" t="s">
        <v>5473</v>
      </c>
      <c r="D5566" t="s">
        <v>5555</v>
      </c>
      <c r="E5566" t="s">
        <v>18</v>
      </c>
      <c r="F5566">
        <v>0</v>
      </c>
      <c r="I5566">
        <v>15</v>
      </c>
      <c r="J5566">
        <v>12.3333333333333</v>
      </c>
      <c r="K5566">
        <v>50</v>
      </c>
      <c r="L5566" t="s">
        <v>5577</v>
      </c>
      <c r="M5566" t="s">
        <v>5543</v>
      </c>
      <c r="N5566">
        <v>18.6666666666667</v>
      </c>
      <c r="O5566">
        <v>5.3333333333333304</v>
      </c>
      <c r="P5566">
        <v>0.28571428571428598</v>
      </c>
      <c r="Q5566" t="s">
        <v>5571</v>
      </c>
      <c r="R5566" t="s">
        <v>5545</v>
      </c>
      <c r="S5566" t="s">
        <v>46</v>
      </c>
      <c r="T5566" t="s">
        <v>11</v>
      </c>
      <c r="U5566" t="s">
        <v>19</v>
      </c>
    </row>
    <row r="5567" spans="1:21" x14ac:dyDescent="0.75">
      <c r="A5567">
        <v>65709270</v>
      </c>
      <c r="B5567" t="s">
        <v>5973</v>
      </c>
      <c r="C5567" t="s">
        <v>5473</v>
      </c>
      <c r="D5567" t="s">
        <v>5542</v>
      </c>
      <c r="E5567" t="s">
        <v>5565</v>
      </c>
      <c r="F5567">
        <v>50</v>
      </c>
      <c r="I5567">
        <v>100</v>
      </c>
      <c r="J5567">
        <v>76.6666666666667</v>
      </c>
      <c r="K5567">
        <v>5</v>
      </c>
      <c r="L5567" t="s">
        <v>5577</v>
      </c>
      <c r="M5567" t="s">
        <v>5567</v>
      </c>
      <c r="N5567">
        <v>18.6666666666667</v>
      </c>
      <c r="O5567">
        <v>12.6666666666667</v>
      </c>
      <c r="P5567">
        <v>0.67857142857142805</v>
      </c>
      <c r="Q5567" t="s">
        <v>5544</v>
      </c>
      <c r="R5567" t="s">
        <v>5545</v>
      </c>
      <c r="S5567" t="s">
        <v>46</v>
      </c>
      <c r="T5567" t="s">
        <v>11</v>
      </c>
      <c r="U5567" t="s">
        <v>19</v>
      </c>
    </row>
    <row r="5568" spans="1:21" x14ac:dyDescent="0.75">
      <c r="A5568">
        <v>65713885</v>
      </c>
      <c r="B5568" t="s">
        <v>6131</v>
      </c>
      <c r="C5568" t="s">
        <v>5473</v>
      </c>
      <c r="D5568" t="s">
        <v>5556</v>
      </c>
      <c r="E5568" t="s">
        <v>18</v>
      </c>
      <c r="F5568">
        <v>0</v>
      </c>
      <c r="I5568">
        <v>10</v>
      </c>
      <c r="J5568">
        <v>9.6666666666666696</v>
      </c>
      <c r="K5568">
        <v>33</v>
      </c>
      <c r="L5568" t="s">
        <v>5577</v>
      </c>
      <c r="M5568" t="s">
        <v>5543</v>
      </c>
      <c r="N5568">
        <v>18.6666666666667</v>
      </c>
      <c r="O5568">
        <v>13.6666666666667</v>
      </c>
      <c r="P5568">
        <v>0.73214285714285698</v>
      </c>
      <c r="Q5568" t="s">
        <v>5573</v>
      </c>
      <c r="R5568" t="s">
        <v>5545</v>
      </c>
      <c r="S5568" t="s">
        <v>46</v>
      </c>
      <c r="T5568" t="s">
        <v>11</v>
      </c>
      <c r="U5568" t="s">
        <v>19</v>
      </c>
    </row>
    <row r="5569" spans="1:21" x14ac:dyDescent="0.75">
      <c r="A5569">
        <v>65719604</v>
      </c>
      <c r="B5569" t="s">
        <v>4827</v>
      </c>
      <c r="C5569" t="s">
        <v>5473</v>
      </c>
      <c r="D5569" t="s">
        <v>5556</v>
      </c>
      <c r="E5569" t="s">
        <v>18</v>
      </c>
      <c r="F5569">
        <v>0</v>
      </c>
      <c r="I5569">
        <v>6</v>
      </c>
      <c r="J5569">
        <v>21</v>
      </c>
      <c r="K5569">
        <v>4</v>
      </c>
      <c r="L5569" t="s">
        <v>5577</v>
      </c>
      <c r="M5569" t="s">
        <v>5543</v>
      </c>
      <c r="N5569">
        <v>18.6666666666667</v>
      </c>
      <c r="O5569">
        <v>13.3333333333333</v>
      </c>
      <c r="P5569">
        <v>0.71428571428571397</v>
      </c>
      <c r="Q5569" t="s">
        <v>5568</v>
      </c>
      <c r="R5569" t="s">
        <v>5554</v>
      </c>
      <c r="S5569" t="s">
        <v>46</v>
      </c>
      <c r="T5569" t="s">
        <v>11</v>
      </c>
      <c r="U5569" t="s">
        <v>19</v>
      </c>
    </row>
    <row r="5570" spans="1:21" x14ac:dyDescent="0.75">
      <c r="A5570">
        <v>65720414</v>
      </c>
      <c r="B5570" t="s">
        <v>5872</v>
      </c>
      <c r="C5570" t="s">
        <v>5473</v>
      </c>
      <c r="D5570" t="s">
        <v>5556</v>
      </c>
      <c r="E5570" t="s">
        <v>18</v>
      </c>
      <c r="F5570">
        <v>0</v>
      </c>
      <c r="I5570">
        <v>8</v>
      </c>
      <c r="J5570">
        <v>7</v>
      </c>
      <c r="K5570">
        <v>5</v>
      </c>
      <c r="L5570" t="s">
        <v>5577</v>
      </c>
      <c r="M5570" t="s">
        <v>5543</v>
      </c>
      <c r="N5570">
        <v>18.6666666666667</v>
      </c>
      <c r="O5570">
        <v>13.6666666666667</v>
      </c>
      <c r="P5570">
        <v>0.73214285714285698</v>
      </c>
      <c r="Q5570" t="s">
        <v>5576</v>
      </c>
      <c r="R5570" t="s">
        <v>5554</v>
      </c>
      <c r="S5570" t="s">
        <v>46</v>
      </c>
      <c r="T5570" t="s">
        <v>11</v>
      </c>
      <c r="U5570" t="s">
        <v>19</v>
      </c>
    </row>
    <row r="5571" spans="1:21" x14ac:dyDescent="0.75">
      <c r="A5571">
        <v>65728500</v>
      </c>
      <c r="B5571" t="s">
        <v>3047</v>
      </c>
      <c r="C5571" t="s">
        <v>5473</v>
      </c>
      <c r="D5571" t="s">
        <v>5555</v>
      </c>
      <c r="E5571" t="s">
        <v>18</v>
      </c>
      <c r="F5571">
        <v>0</v>
      </c>
      <c r="I5571">
        <v>81</v>
      </c>
      <c r="J5571">
        <v>47</v>
      </c>
      <c r="K5571">
        <v>15</v>
      </c>
      <c r="L5571" t="s">
        <v>5577</v>
      </c>
      <c r="M5571" t="s">
        <v>5543</v>
      </c>
      <c r="N5571">
        <v>18.6666666666667</v>
      </c>
      <c r="O5571">
        <v>10.3333333333333</v>
      </c>
      <c r="P5571">
        <v>0.55357142857142905</v>
      </c>
      <c r="Q5571" t="s">
        <v>5570</v>
      </c>
      <c r="R5571" t="s">
        <v>5545</v>
      </c>
      <c r="S5571" t="s">
        <v>46</v>
      </c>
      <c r="T5571" t="s">
        <v>11</v>
      </c>
      <c r="U5571" t="s">
        <v>19</v>
      </c>
    </row>
    <row r="5572" spans="1:21" x14ac:dyDescent="0.75">
      <c r="A5572">
        <v>66100911</v>
      </c>
      <c r="B5572" t="s">
        <v>9764</v>
      </c>
      <c r="C5572" t="s">
        <v>5456</v>
      </c>
      <c r="D5572" t="s">
        <v>5556</v>
      </c>
      <c r="E5572" t="s">
        <v>18</v>
      </c>
      <c r="F5572">
        <v>0</v>
      </c>
      <c r="I5572">
        <v>33</v>
      </c>
      <c r="J5572">
        <v>20.6666666666667</v>
      </c>
      <c r="K5572">
        <v>14</v>
      </c>
      <c r="L5572" t="s">
        <v>5577</v>
      </c>
      <c r="M5572" t="s">
        <v>5543</v>
      </c>
      <c r="N5572">
        <v>18.6666666666667</v>
      </c>
      <c r="O5572">
        <v>10.3333333333333</v>
      </c>
      <c r="P5572">
        <v>0.55357142857142905</v>
      </c>
      <c r="Q5572" t="s">
        <v>7199</v>
      </c>
      <c r="R5572" t="s">
        <v>7166</v>
      </c>
      <c r="S5572" t="s">
        <v>12</v>
      </c>
      <c r="T5572" t="s">
        <v>11</v>
      </c>
      <c r="U5572" t="s">
        <v>19</v>
      </c>
    </row>
    <row r="5573" spans="1:21" x14ac:dyDescent="0.75">
      <c r="A5573">
        <v>66102148</v>
      </c>
      <c r="B5573" t="s">
        <v>8713</v>
      </c>
      <c r="C5573" t="s">
        <v>5473</v>
      </c>
      <c r="D5573" t="s">
        <v>5556</v>
      </c>
      <c r="E5573" t="s">
        <v>18</v>
      </c>
      <c r="F5573">
        <v>0</v>
      </c>
      <c r="I5573">
        <v>6</v>
      </c>
      <c r="J5573">
        <v>5</v>
      </c>
      <c r="K5573">
        <v>3</v>
      </c>
      <c r="L5573" t="s">
        <v>5577</v>
      </c>
      <c r="M5573" t="s">
        <v>5543</v>
      </c>
      <c r="N5573">
        <v>18.6666666666667</v>
      </c>
      <c r="O5573">
        <v>12</v>
      </c>
      <c r="P5573">
        <v>0.64285714285714302</v>
      </c>
      <c r="Q5573" t="s">
        <v>7169</v>
      </c>
      <c r="R5573" t="s">
        <v>7170</v>
      </c>
      <c r="S5573" t="s">
        <v>12</v>
      </c>
      <c r="T5573" t="s">
        <v>11</v>
      </c>
      <c r="U5573" t="s">
        <v>19</v>
      </c>
    </row>
    <row r="5574" spans="1:21" x14ac:dyDescent="0.75">
      <c r="A5574">
        <v>66102178</v>
      </c>
      <c r="B5574" t="s">
        <v>9040</v>
      </c>
      <c r="C5574" t="s">
        <v>5473</v>
      </c>
      <c r="D5574" t="s">
        <v>5555</v>
      </c>
      <c r="E5574" t="s">
        <v>18</v>
      </c>
      <c r="F5574">
        <v>0</v>
      </c>
      <c r="I5574">
        <v>64</v>
      </c>
      <c r="J5574">
        <v>71.6666666666667</v>
      </c>
      <c r="K5574">
        <v>22</v>
      </c>
      <c r="L5574" t="s">
        <v>5577</v>
      </c>
      <c r="M5574" t="s">
        <v>5543</v>
      </c>
      <c r="N5574">
        <v>18.6666666666667</v>
      </c>
      <c r="O5574">
        <v>10.3333333333333</v>
      </c>
      <c r="P5574">
        <v>0.55357142857142905</v>
      </c>
      <c r="Q5574" t="s">
        <v>7162</v>
      </c>
      <c r="R5574" t="s">
        <v>7163</v>
      </c>
      <c r="S5574" t="s">
        <v>22</v>
      </c>
      <c r="T5574" t="s">
        <v>11</v>
      </c>
      <c r="U5574" t="s">
        <v>19</v>
      </c>
    </row>
    <row r="5575" spans="1:21" x14ac:dyDescent="0.75">
      <c r="A5575">
        <v>66102559</v>
      </c>
      <c r="B5575" t="s">
        <v>8563</v>
      </c>
      <c r="C5575" t="s">
        <v>5473</v>
      </c>
      <c r="D5575" t="s">
        <v>5555</v>
      </c>
      <c r="E5575" t="s">
        <v>5565</v>
      </c>
      <c r="F5575">
        <v>100</v>
      </c>
      <c r="I5575">
        <v>146</v>
      </c>
      <c r="J5575">
        <v>95.3333333333333</v>
      </c>
      <c r="K5575">
        <v>21</v>
      </c>
      <c r="L5575" t="s">
        <v>5577</v>
      </c>
      <c r="M5575" t="s">
        <v>5611</v>
      </c>
      <c r="N5575">
        <v>18.6666666666667</v>
      </c>
      <c r="O5575">
        <v>5.6666666666666696</v>
      </c>
      <c r="P5575">
        <v>0.30357142857142899</v>
      </c>
      <c r="Q5575" t="s">
        <v>7162</v>
      </c>
      <c r="R5575" t="s">
        <v>7163</v>
      </c>
      <c r="S5575" t="s">
        <v>22</v>
      </c>
      <c r="T5575" t="s">
        <v>11</v>
      </c>
      <c r="U5575" t="s">
        <v>19</v>
      </c>
    </row>
    <row r="5576" spans="1:21" x14ac:dyDescent="0.75">
      <c r="A5576">
        <v>66103159</v>
      </c>
      <c r="B5576" t="s">
        <v>8702</v>
      </c>
      <c r="C5576" t="s">
        <v>5473</v>
      </c>
      <c r="D5576" t="s">
        <v>5555</v>
      </c>
      <c r="E5576" t="s">
        <v>18</v>
      </c>
      <c r="F5576">
        <v>0</v>
      </c>
      <c r="I5576">
        <v>196</v>
      </c>
      <c r="J5576">
        <v>84</v>
      </c>
      <c r="K5576">
        <v>45</v>
      </c>
      <c r="L5576" t="s">
        <v>5577</v>
      </c>
      <c r="M5576" t="s">
        <v>5543</v>
      </c>
      <c r="N5576">
        <v>18.6666666666667</v>
      </c>
      <c r="O5576">
        <v>10.3333333333333</v>
      </c>
      <c r="P5576">
        <v>0.55357142857142905</v>
      </c>
      <c r="Q5576" t="s">
        <v>7162</v>
      </c>
      <c r="R5576" t="s">
        <v>7163</v>
      </c>
      <c r="S5576" t="s">
        <v>22</v>
      </c>
      <c r="T5576" t="s">
        <v>11</v>
      </c>
      <c r="U5576" t="s">
        <v>19</v>
      </c>
    </row>
    <row r="5577" spans="1:21" x14ac:dyDescent="0.75">
      <c r="A5577">
        <v>66103435</v>
      </c>
      <c r="B5577" t="s">
        <v>2156</v>
      </c>
      <c r="C5577" t="s">
        <v>5473</v>
      </c>
      <c r="D5577" t="s">
        <v>5555</v>
      </c>
      <c r="E5577" t="s">
        <v>18</v>
      </c>
      <c r="F5577">
        <v>0</v>
      </c>
      <c r="I5577">
        <v>75</v>
      </c>
      <c r="J5577">
        <v>54</v>
      </c>
      <c r="K5577">
        <v>15</v>
      </c>
      <c r="L5577" t="s">
        <v>5577</v>
      </c>
      <c r="M5577" t="s">
        <v>5543</v>
      </c>
      <c r="N5577">
        <v>18.6666666666667</v>
      </c>
      <c r="O5577">
        <v>13.6666666666667</v>
      </c>
      <c r="P5577">
        <v>0.73214285714285698</v>
      </c>
      <c r="Q5577" t="s">
        <v>7162</v>
      </c>
      <c r="R5577" t="s">
        <v>7163</v>
      </c>
      <c r="S5577" t="s">
        <v>22</v>
      </c>
      <c r="T5577" t="s">
        <v>11</v>
      </c>
      <c r="U5577" t="s">
        <v>19</v>
      </c>
    </row>
    <row r="5578" spans="1:21" x14ac:dyDescent="0.75">
      <c r="A5578">
        <v>66103546</v>
      </c>
      <c r="B5578" t="s">
        <v>9305</v>
      </c>
      <c r="C5578" t="s">
        <v>5482</v>
      </c>
      <c r="D5578" t="s">
        <v>5555</v>
      </c>
      <c r="E5578" t="s">
        <v>18</v>
      </c>
      <c r="F5578">
        <v>0</v>
      </c>
      <c r="I5578">
        <v>7</v>
      </c>
      <c r="J5578">
        <v>5.3333333333333304</v>
      </c>
      <c r="K5578">
        <v>16</v>
      </c>
      <c r="L5578" t="s">
        <v>5577</v>
      </c>
      <c r="M5578" t="s">
        <v>5543</v>
      </c>
      <c r="N5578">
        <v>18.6666666666667</v>
      </c>
      <c r="O5578">
        <v>13</v>
      </c>
      <c r="P5578">
        <v>0.69642857142857095</v>
      </c>
      <c r="Q5578" t="s">
        <v>7199</v>
      </c>
      <c r="R5578" t="s">
        <v>7166</v>
      </c>
      <c r="S5578" t="s">
        <v>12</v>
      </c>
      <c r="T5578" t="s">
        <v>11</v>
      </c>
      <c r="U5578" t="s">
        <v>19</v>
      </c>
    </row>
    <row r="5579" spans="1:21" x14ac:dyDescent="0.75">
      <c r="A5579">
        <v>66103618</v>
      </c>
      <c r="B5579" t="s">
        <v>2384</v>
      </c>
      <c r="C5579" t="s">
        <v>5473</v>
      </c>
      <c r="D5579" t="s">
        <v>5542</v>
      </c>
      <c r="E5579" t="s">
        <v>5565</v>
      </c>
      <c r="F5579">
        <v>120</v>
      </c>
      <c r="G5579">
        <v>20</v>
      </c>
      <c r="H5579">
        <v>0.16666666666666699</v>
      </c>
      <c r="I5579">
        <v>130</v>
      </c>
      <c r="J5579">
        <v>100</v>
      </c>
      <c r="K5579">
        <v>80</v>
      </c>
      <c r="L5579" t="s">
        <v>5562</v>
      </c>
      <c r="M5579" t="s">
        <v>5611</v>
      </c>
      <c r="N5579">
        <v>18.6666666666667</v>
      </c>
      <c r="O5579">
        <v>18.6666666666667</v>
      </c>
      <c r="P5579">
        <v>1</v>
      </c>
      <c r="Q5579" t="s">
        <v>7223</v>
      </c>
      <c r="R5579" t="s">
        <v>7178</v>
      </c>
      <c r="S5579" t="s">
        <v>12</v>
      </c>
      <c r="T5579" t="s">
        <v>11</v>
      </c>
      <c r="U5579" t="s">
        <v>19</v>
      </c>
    </row>
    <row r="5580" spans="1:21" x14ac:dyDescent="0.75">
      <c r="A5580">
        <v>66104164</v>
      </c>
      <c r="B5580" t="s">
        <v>1127</v>
      </c>
      <c r="C5580" t="s">
        <v>5473</v>
      </c>
      <c r="D5580" t="s">
        <v>5555</v>
      </c>
      <c r="E5580" t="s">
        <v>18</v>
      </c>
      <c r="F5580">
        <v>0</v>
      </c>
      <c r="I5580">
        <v>70</v>
      </c>
      <c r="J5580">
        <v>26.6666666666667</v>
      </c>
      <c r="K5580">
        <v>7</v>
      </c>
      <c r="L5580" t="s">
        <v>5577</v>
      </c>
      <c r="M5580" t="s">
        <v>5543</v>
      </c>
      <c r="N5580">
        <v>18.6666666666667</v>
      </c>
      <c r="O5580">
        <v>7</v>
      </c>
      <c r="P5580">
        <v>0.375</v>
      </c>
      <c r="Q5580" t="s">
        <v>7232</v>
      </c>
      <c r="R5580" t="s">
        <v>7157</v>
      </c>
      <c r="S5580" t="s">
        <v>22</v>
      </c>
      <c r="T5580" t="s">
        <v>11</v>
      </c>
      <c r="U5580" t="s">
        <v>19</v>
      </c>
    </row>
    <row r="5581" spans="1:21" x14ac:dyDescent="0.75">
      <c r="A5581">
        <v>66104221</v>
      </c>
      <c r="B5581" t="s">
        <v>4801</v>
      </c>
      <c r="C5581" t="s">
        <v>5473</v>
      </c>
      <c r="D5581" t="s">
        <v>5542</v>
      </c>
      <c r="E5581" t="s">
        <v>18</v>
      </c>
      <c r="F5581">
        <v>0</v>
      </c>
      <c r="I5581">
        <v>40</v>
      </c>
      <c r="J5581">
        <v>21.6666666666667</v>
      </c>
      <c r="K5581">
        <v>210</v>
      </c>
      <c r="L5581" t="s">
        <v>5577</v>
      </c>
      <c r="M5581" t="s">
        <v>5543</v>
      </c>
      <c r="N5581">
        <v>18.6666666666667</v>
      </c>
      <c r="O5581">
        <v>15</v>
      </c>
      <c r="P5581">
        <v>0.80357142857142805</v>
      </c>
      <c r="Q5581" t="s">
        <v>7191</v>
      </c>
      <c r="R5581" t="s">
        <v>7163</v>
      </c>
      <c r="S5581" t="s">
        <v>22</v>
      </c>
      <c r="T5581" t="s">
        <v>11</v>
      </c>
      <c r="U5581" t="s">
        <v>19</v>
      </c>
    </row>
    <row r="5582" spans="1:21" x14ac:dyDescent="0.75">
      <c r="A5582">
        <v>66105065</v>
      </c>
      <c r="B5582" t="s">
        <v>9543</v>
      </c>
      <c r="C5582" t="s">
        <v>5473</v>
      </c>
      <c r="D5582" t="s">
        <v>5555</v>
      </c>
      <c r="E5582" t="s">
        <v>18</v>
      </c>
      <c r="F5582">
        <v>0</v>
      </c>
      <c r="I5582">
        <v>40</v>
      </c>
      <c r="J5582">
        <v>16</v>
      </c>
      <c r="K5582">
        <v>5</v>
      </c>
      <c r="L5582" t="s">
        <v>5577</v>
      </c>
      <c r="M5582" t="s">
        <v>5543</v>
      </c>
      <c r="N5582">
        <v>18.6666666666667</v>
      </c>
      <c r="O5582">
        <v>7</v>
      </c>
      <c r="P5582">
        <v>0.375</v>
      </c>
      <c r="Q5582" t="s">
        <v>7182</v>
      </c>
      <c r="R5582" t="s">
        <v>7154</v>
      </c>
      <c r="S5582" t="s">
        <v>12</v>
      </c>
      <c r="T5582" t="s">
        <v>11</v>
      </c>
      <c r="U5582" t="s">
        <v>19</v>
      </c>
    </row>
    <row r="5583" spans="1:21" x14ac:dyDescent="0.75">
      <c r="A5583">
        <v>66105362</v>
      </c>
      <c r="B5583" t="s">
        <v>1119</v>
      </c>
      <c r="C5583" t="s">
        <v>5473</v>
      </c>
      <c r="D5583" t="s">
        <v>5556</v>
      </c>
      <c r="E5583" t="s">
        <v>18</v>
      </c>
      <c r="F5583">
        <v>0</v>
      </c>
      <c r="G5583">
        <v>2</v>
      </c>
      <c r="H5583" t="s">
        <v>11904</v>
      </c>
      <c r="I5583">
        <v>26</v>
      </c>
      <c r="J5583">
        <v>17.3333333333333</v>
      </c>
      <c r="K5583">
        <v>6</v>
      </c>
      <c r="L5583" t="s">
        <v>5549</v>
      </c>
      <c r="M5583" t="s">
        <v>5543</v>
      </c>
      <c r="N5583">
        <v>18.6666666666667</v>
      </c>
      <c r="O5583">
        <v>11.6666666666667</v>
      </c>
      <c r="P5583">
        <v>0.625</v>
      </c>
      <c r="Q5583" t="s">
        <v>7176</v>
      </c>
      <c r="R5583" t="s">
        <v>7170</v>
      </c>
      <c r="S5583" t="s">
        <v>12</v>
      </c>
      <c r="T5583" t="s">
        <v>11</v>
      </c>
      <c r="U5583" t="s">
        <v>19</v>
      </c>
    </row>
    <row r="5584" spans="1:21" x14ac:dyDescent="0.75">
      <c r="A5584">
        <v>66106041</v>
      </c>
      <c r="B5584" t="s">
        <v>2714</v>
      </c>
      <c r="C5584" t="s">
        <v>5473</v>
      </c>
      <c r="D5584" t="s">
        <v>5555</v>
      </c>
      <c r="E5584" t="s">
        <v>18</v>
      </c>
      <c r="F5584">
        <v>0</v>
      </c>
      <c r="I5584">
        <v>65</v>
      </c>
      <c r="J5584">
        <v>52</v>
      </c>
      <c r="K5584">
        <v>12</v>
      </c>
      <c r="L5584" t="s">
        <v>5577</v>
      </c>
      <c r="M5584" t="s">
        <v>5543</v>
      </c>
      <c r="N5584">
        <v>18.6666666666667</v>
      </c>
      <c r="O5584">
        <v>7</v>
      </c>
      <c r="P5584">
        <v>0.375</v>
      </c>
      <c r="Q5584" t="s">
        <v>7162</v>
      </c>
      <c r="R5584" t="s">
        <v>7163</v>
      </c>
      <c r="S5584" t="s">
        <v>22</v>
      </c>
      <c r="T5584" t="s">
        <v>11</v>
      </c>
      <c r="U5584" t="s">
        <v>19</v>
      </c>
    </row>
    <row r="5585" spans="1:21" x14ac:dyDescent="0.75">
      <c r="A5585">
        <v>66106496</v>
      </c>
      <c r="B5585" t="s">
        <v>1949</v>
      </c>
      <c r="C5585" t="s">
        <v>5463</v>
      </c>
      <c r="D5585" t="s">
        <v>5556</v>
      </c>
      <c r="E5585" t="s">
        <v>18</v>
      </c>
      <c r="F5585">
        <v>0</v>
      </c>
      <c r="I5585">
        <v>22</v>
      </c>
      <c r="J5585">
        <v>34.6666666666667</v>
      </c>
      <c r="K5585">
        <v>14</v>
      </c>
      <c r="L5585" t="s">
        <v>5577</v>
      </c>
      <c r="M5585" t="s">
        <v>5543</v>
      </c>
      <c r="N5585">
        <v>18.6666666666667</v>
      </c>
      <c r="O5585">
        <v>14.6666666666667</v>
      </c>
      <c r="P5585">
        <v>0.78571428571428603</v>
      </c>
      <c r="Q5585" t="s">
        <v>7235</v>
      </c>
      <c r="R5585" t="s">
        <v>7157</v>
      </c>
      <c r="S5585" t="s">
        <v>22</v>
      </c>
      <c r="T5585" t="s">
        <v>11</v>
      </c>
      <c r="U5585" t="s">
        <v>19</v>
      </c>
    </row>
    <row r="5586" spans="1:21" x14ac:dyDescent="0.75">
      <c r="A5586">
        <v>66106798</v>
      </c>
      <c r="B5586" t="s">
        <v>8803</v>
      </c>
      <c r="C5586" t="s">
        <v>5473</v>
      </c>
      <c r="D5586" t="s">
        <v>5555</v>
      </c>
      <c r="E5586" t="s">
        <v>18</v>
      </c>
      <c r="F5586">
        <v>0</v>
      </c>
      <c r="I5586">
        <v>91</v>
      </c>
      <c r="J5586">
        <v>72</v>
      </c>
      <c r="K5586">
        <v>36</v>
      </c>
      <c r="L5586" t="s">
        <v>5577</v>
      </c>
      <c r="M5586" t="s">
        <v>5543</v>
      </c>
      <c r="N5586">
        <v>18.6666666666667</v>
      </c>
      <c r="O5586">
        <v>8.6666666666666696</v>
      </c>
      <c r="P5586">
        <v>0.46428571428571402</v>
      </c>
      <c r="Q5586" t="s">
        <v>7162</v>
      </c>
      <c r="R5586" t="s">
        <v>7163</v>
      </c>
      <c r="S5586" t="s">
        <v>22</v>
      </c>
      <c r="T5586" t="s">
        <v>11</v>
      </c>
      <c r="U5586" t="s">
        <v>19</v>
      </c>
    </row>
    <row r="5587" spans="1:21" x14ac:dyDescent="0.75">
      <c r="A5587">
        <v>66107411</v>
      </c>
      <c r="B5587" t="s">
        <v>9123</v>
      </c>
      <c r="C5587" t="s">
        <v>5473</v>
      </c>
      <c r="D5587" t="s">
        <v>5555</v>
      </c>
      <c r="E5587" t="s">
        <v>18</v>
      </c>
      <c r="F5587">
        <v>0</v>
      </c>
      <c r="G5587">
        <v>4</v>
      </c>
      <c r="H5587" t="s">
        <v>11904</v>
      </c>
      <c r="I5587">
        <v>19</v>
      </c>
      <c r="J5587">
        <v>14.6666666666667</v>
      </c>
      <c r="K5587">
        <v>10</v>
      </c>
      <c r="L5587" t="s">
        <v>5549</v>
      </c>
      <c r="M5587" t="s">
        <v>5543</v>
      </c>
      <c r="N5587">
        <v>18.6666666666667</v>
      </c>
      <c r="O5587">
        <v>11</v>
      </c>
      <c r="P5587">
        <v>0.58928571428571397</v>
      </c>
      <c r="Q5587" t="s">
        <v>7186</v>
      </c>
      <c r="R5587" t="s">
        <v>7184</v>
      </c>
      <c r="S5587" t="s">
        <v>22</v>
      </c>
      <c r="T5587" t="s">
        <v>11</v>
      </c>
      <c r="U5587" t="s">
        <v>19</v>
      </c>
    </row>
    <row r="5588" spans="1:21" x14ac:dyDescent="0.75">
      <c r="A5588">
        <v>66107498</v>
      </c>
      <c r="B5588" t="s">
        <v>9353</v>
      </c>
      <c r="C5588" t="s">
        <v>5473</v>
      </c>
      <c r="D5588" t="s">
        <v>5555</v>
      </c>
      <c r="E5588" t="s">
        <v>18</v>
      </c>
      <c r="F5588">
        <v>0</v>
      </c>
      <c r="I5588">
        <v>17</v>
      </c>
      <c r="J5588">
        <v>20.3333333333333</v>
      </c>
      <c r="K5588">
        <v>8</v>
      </c>
      <c r="L5588" t="s">
        <v>5577</v>
      </c>
      <c r="M5588" t="s">
        <v>5543</v>
      </c>
      <c r="N5588">
        <v>18.6666666666667</v>
      </c>
      <c r="O5588">
        <v>8.6666666666666696</v>
      </c>
      <c r="P5588">
        <v>0.46428571428571402</v>
      </c>
      <c r="Q5588" t="s">
        <v>7162</v>
      </c>
      <c r="R5588" t="s">
        <v>7163</v>
      </c>
      <c r="S5588" t="s">
        <v>22</v>
      </c>
      <c r="T5588" t="s">
        <v>11</v>
      </c>
      <c r="U5588" t="s">
        <v>19</v>
      </c>
    </row>
    <row r="5589" spans="1:21" x14ac:dyDescent="0.75">
      <c r="A5589">
        <v>66107901</v>
      </c>
      <c r="B5589" t="s">
        <v>4070</v>
      </c>
      <c r="C5589" t="s">
        <v>5517</v>
      </c>
      <c r="D5589" t="s">
        <v>5556</v>
      </c>
      <c r="E5589" t="s">
        <v>18</v>
      </c>
      <c r="F5589">
        <v>0</v>
      </c>
      <c r="G5589">
        <v>5</v>
      </c>
      <c r="H5589" t="s">
        <v>11904</v>
      </c>
      <c r="I5589">
        <v>5</v>
      </c>
      <c r="J5589">
        <v>6.6666666666666696</v>
      </c>
      <c r="K5589">
        <v>13</v>
      </c>
      <c r="L5589" t="s">
        <v>5549</v>
      </c>
      <c r="M5589" t="s">
        <v>5543</v>
      </c>
      <c r="N5589">
        <v>18.6666666666667</v>
      </c>
      <c r="O5589">
        <v>10</v>
      </c>
      <c r="P5589">
        <v>0.53571428571428603</v>
      </c>
      <c r="Q5589" t="s">
        <v>7167</v>
      </c>
      <c r="R5589" t="s">
        <v>7166</v>
      </c>
      <c r="S5589" t="s">
        <v>12</v>
      </c>
      <c r="T5589" t="s">
        <v>11</v>
      </c>
      <c r="U5589" t="s">
        <v>19</v>
      </c>
    </row>
    <row r="5590" spans="1:21" x14ac:dyDescent="0.75">
      <c r="A5590">
        <v>66107947</v>
      </c>
      <c r="B5590" t="s">
        <v>9313</v>
      </c>
      <c r="C5590" t="s">
        <v>5473</v>
      </c>
      <c r="D5590" t="s">
        <v>5555</v>
      </c>
      <c r="E5590" t="s">
        <v>18</v>
      </c>
      <c r="F5590">
        <v>0</v>
      </c>
      <c r="I5590">
        <v>6</v>
      </c>
      <c r="J5590">
        <v>9.3333333333333304</v>
      </c>
      <c r="K5590">
        <v>3</v>
      </c>
      <c r="L5590" t="s">
        <v>5577</v>
      </c>
      <c r="M5590" t="s">
        <v>5543</v>
      </c>
      <c r="N5590">
        <v>18.6666666666667</v>
      </c>
      <c r="O5590">
        <v>11.3333333333333</v>
      </c>
      <c r="P5590">
        <v>0.60714285714285698</v>
      </c>
      <c r="Q5590" t="s">
        <v>7219</v>
      </c>
      <c r="R5590" t="s">
        <v>7163</v>
      </c>
      <c r="S5590" t="s">
        <v>22</v>
      </c>
      <c r="T5590" t="s">
        <v>11</v>
      </c>
      <c r="U5590" t="s">
        <v>19</v>
      </c>
    </row>
    <row r="5591" spans="1:21" x14ac:dyDescent="0.75">
      <c r="A5591">
        <v>66108304</v>
      </c>
      <c r="B5591" t="s">
        <v>9657</v>
      </c>
      <c r="C5591" t="s">
        <v>5473</v>
      </c>
      <c r="D5591" t="s">
        <v>5555</v>
      </c>
      <c r="E5591" t="s">
        <v>18</v>
      </c>
      <c r="F5591">
        <v>0</v>
      </c>
      <c r="I5591">
        <v>48</v>
      </c>
      <c r="J5591">
        <v>35</v>
      </c>
      <c r="K5591">
        <v>7</v>
      </c>
      <c r="L5591" t="s">
        <v>5577</v>
      </c>
      <c r="M5591" t="s">
        <v>5543</v>
      </c>
      <c r="N5591">
        <v>18.6666666666667</v>
      </c>
      <c r="O5591">
        <v>7</v>
      </c>
      <c r="P5591">
        <v>0.375</v>
      </c>
      <c r="Q5591" t="s">
        <v>7182</v>
      </c>
      <c r="R5591" t="s">
        <v>7154</v>
      </c>
      <c r="S5591" t="s">
        <v>12</v>
      </c>
      <c r="T5591" t="s">
        <v>11</v>
      </c>
      <c r="U5591" t="s">
        <v>19</v>
      </c>
    </row>
    <row r="5592" spans="1:21" x14ac:dyDescent="0.75">
      <c r="A5592">
        <v>66108679</v>
      </c>
      <c r="B5592" t="s">
        <v>9747</v>
      </c>
      <c r="C5592" t="s">
        <v>5478</v>
      </c>
      <c r="D5592" t="s">
        <v>5555</v>
      </c>
      <c r="E5592" t="s">
        <v>18</v>
      </c>
      <c r="F5592">
        <v>0</v>
      </c>
      <c r="I5592">
        <v>6</v>
      </c>
      <c r="J5592">
        <v>6</v>
      </c>
      <c r="K5592">
        <v>11</v>
      </c>
      <c r="L5592" t="s">
        <v>5577</v>
      </c>
      <c r="M5592" t="s">
        <v>5543</v>
      </c>
      <c r="N5592">
        <v>18.6666666666667</v>
      </c>
      <c r="O5592">
        <v>9.3333333333333304</v>
      </c>
      <c r="P5592">
        <v>0.5</v>
      </c>
      <c r="Q5592" t="s">
        <v>7262</v>
      </c>
      <c r="R5592" t="s">
        <v>7170</v>
      </c>
      <c r="S5592" t="s">
        <v>12</v>
      </c>
      <c r="T5592" t="s">
        <v>11</v>
      </c>
      <c r="U5592" t="s">
        <v>19</v>
      </c>
    </row>
    <row r="5593" spans="1:21" x14ac:dyDescent="0.75">
      <c r="A5593">
        <v>66108742</v>
      </c>
      <c r="B5593" t="s">
        <v>1248</v>
      </c>
      <c r="C5593" t="s">
        <v>5473</v>
      </c>
      <c r="D5593" t="s">
        <v>5542</v>
      </c>
      <c r="E5593" t="s">
        <v>5565</v>
      </c>
      <c r="F5593">
        <v>120</v>
      </c>
      <c r="I5593">
        <v>10</v>
      </c>
      <c r="J5593">
        <v>106</v>
      </c>
      <c r="K5593">
        <v>135</v>
      </c>
      <c r="L5593" t="s">
        <v>5577</v>
      </c>
      <c r="M5593" t="s">
        <v>5567</v>
      </c>
      <c r="N5593">
        <v>18.6666666666667</v>
      </c>
      <c r="O5593">
        <v>17</v>
      </c>
      <c r="P5593">
        <v>0.91071428571428603</v>
      </c>
      <c r="Q5593" t="s">
        <v>7156</v>
      </c>
      <c r="R5593" t="s">
        <v>7157</v>
      </c>
      <c r="S5593" t="s">
        <v>22</v>
      </c>
      <c r="T5593" t="s">
        <v>11</v>
      </c>
      <c r="U5593" t="s">
        <v>19</v>
      </c>
    </row>
    <row r="5594" spans="1:21" x14ac:dyDescent="0.75">
      <c r="A5594">
        <v>66108849</v>
      </c>
      <c r="B5594" t="s">
        <v>9315</v>
      </c>
      <c r="C5594" t="s">
        <v>5473</v>
      </c>
      <c r="D5594" t="s">
        <v>5555</v>
      </c>
      <c r="E5594" t="s">
        <v>18</v>
      </c>
      <c r="F5594">
        <v>0</v>
      </c>
      <c r="I5594">
        <v>5</v>
      </c>
      <c r="J5594">
        <v>16</v>
      </c>
      <c r="K5594">
        <v>3</v>
      </c>
      <c r="L5594" t="s">
        <v>5577</v>
      </c>
      <c r="M5594" t="s">
        <v>5543</v>
      </c>
      <c r="N5594">
        <v>18.6666666666667</v>
      </c>
      <c r="O5594">
        <v>5.3333333333333304</v>
      </c>
      <c r="P5594">
        <v>0.28571428571428598</v>
      </c>
      <c r="Q5594" t="s">
        <v>7182</v>
      </c>
      <c r="R5594" t="s">
        <v>7154</v>
      </c>
      <c r="S5594" t="s">
        <v>12</v>
      </c>
      <c r="T5594" t="s">
        <v>11</v>
      </c>
      <c r="U5594" t="s">
        <v>19</v>
      </c>
    </row>
    <row r="5595" spans="1:21" x14ac:dyDescent="0.75">
      <c r="A5595">
        <v>66108940</v>
      </c>
      <c r="B5595" t="s">
        <v>10568</v>
      </c>
      <c r="C5595" t="s">
        <v>5473</v>
      </c>
      <c r="D5595" t="s">
        <v>5555</v>
      </c>
      <c r="E5595" t="s">
        <v>18</v>
      </c>
      <c r="F5595">
        <v>0</v>
      </c>
      <c r="I5595">
        <v>106</v>
      </c>
      <c r="J5595">
        <v>43.3333333333333</v>
      </c>
      <c r="K5595">
        <v>10</v>
      </c>
      <c r="L5595" t="s">
        <v>5577</v>
      </c>
      <c r="M5595" t="s">
        <v>5543</v>
      </c>
      <c r="N5595">
        <v>18.6666666666667</v>
      </c>
      <c r="O5595">
        <v>6</v>
      </c>
      <c r="P5595">
        <v>0.32142857142857101</v>
      </c>
      <c r="Q5595" t="s">
        <v>7183</v>
      </c>
      <c r="R5595" t="s">
        <v>7184</v>
      </c>
      <c r="S5595" t="s">
        <v>22</v>
      </c>
      <c r="T5595" t="s">
        <v>11</v>
      </c>
      <c r="U5595" t="s">
        <v>19</v>
      </c>
    </row>
    <row r="5596" spans="1:21" x14ac:dyDescent="0.75">
      <c r="A5596">
        <v>66109680</v>
      </c>
      <c r="B5596" t="s">
        <v>9345</v>
      </c>
      <c r="C5596" t="s">
        <v>5473</v>
      </c>
      <c r="D5596" t="s">
        <v>5555</v>
      </c>
      <c r="E5596" t="s">
        <v>18</v>
      </c>
      <c r="F5596">
        <v>0</v>
      </c>
      <c r="G5596">
        <v>5</v>
      </c>
      <c r="H5596" t="s">
        <v>11904</v>
      </c>
      <c r="I5596">
        <v>15</v>
      </c>
      <c r="J5596">
        <v>16.3333333333333</v>
      </c>
      <c r="K5596">
        <v>7</v>
      </c>
      <c r="L5596" t="s">
        <v>5549</v>
      </c>
      <c r="M5596" t="s">
        <v>5543</v>
      </c>
      <c r="N5596">
        <v>18.6666666666667</v>
      </c>
      <c r="O5596">
        <v>6</v>
      </c>
      <c r="P5596">
        <v>0.32142857142857101</v>
      </c>
      <c r="Q5596" t="s">
        <v>7183</v>
      </c>
      <c r="R5596" t="s">
        <v>7184</v>
      </c>
      <c r="S5596" t="s">
        <v>22</v>
      </c>
      <c r="T5596" t="s">
        <v>11</v>
      </c>
      <c r="U5596" t="s">
        <v>19</v>
      </c>
    </row>
    <row r="5597" spans="1:21" x14ac:dyDescent="0.75">
      <c r="A5597">
        <v>66110378</v>
      </c>
      <c r="B5597" t="s">
        <v>9298</v>
      </c>
      <c r="C5597" t="s">
        <v>5473</v>
      </c>
      <c r="D5597" t="s">
        <v>5556</v>
      </c>
      <c r="E5597" t="s">
        <v>18</v>
      </c>
      <c r="F5597">
        <v>0</v>
      </c>
      <c r="I5597">
        <v>3</v>
      </c>
      <c r="J5597">
        <v>3</v>
      </c>
      <c r="L5597" t="s">
        <v>5577</v>
      </c>
      <c r="M5597" t="s">
        <v>5543</v>
      </c>
      <c r="N5597">
        <v>18.6666666666667</v>
      </c>
      <c r="O5597">
        <v>5.6666666666666696</v>
      </c>
      <c r="P5597">
        <v>0.30357142857142899</v>
      </c>
      <c r="Q5597" t="s">
        <v>7182</v>
      </c>
      <c r="R5597" t="s">
        <v>7154</v>
      </c>
      <c r="S5597" t="s">
        <v>12</v>
      </c>
      <c r="T5597" t="s">
        <v>11</v>
      </c>
      <c r="U5597" t="s">
        <v>19</v>
      </c>
    </row>
    <row r="5598" spans="1:21" x14ac:dyDescent="0.75">
      <c r="A5598">
        <v>66110596</v>
      </c>
      <c r="B5598" t="s">
        <v>10062</v>
      </c>
      <c r="C5598" t="s">
        <v>5473</v>
      </c>
      <c r="D5598" t="s">
        <v>5555</v>
      </c>
      <c r="E5598" t="s">
        <v>18</v>
      </c>
      <c r="F5598">
        <v>0</v>
      </c>
      <c r="I5598">
        <v>46</v>
      </c>
      <c r="J5598">
        <v>30</v>
      </c>
      <c r="K5598">
        <v>9</v>
      </c>
      <c r="L5598" t="s">
        <v>5577</v>
      </c>
      <c r="M5598" t="s">
        <v>5543</v>
      </c>
      <c r="N5598">
        <v>18.6666666666667</v>
      </c>
      <c r="O5598">
        <v>10</v>
      </c>
      <c r="P5598">
        <v>0.53571428571428603</v>
      </c>
      <c r="Q5598" t="s">
        <v>7194</v>
      </c>
      <c r="R5598" t="s">
        <v>7154</v>
      </c>
      <c r="S5598" t="s">
        <v>12</v>
      </c>
      <c r="T5598" t="s">
        <v>11</v>
      </c>
      <c r="U5598" t="s">
        <v>19</v>
      </c>
    </row>
    <row r="5599" spans="1:21" x14ac:dyDescent="0.75">
      <c r="A5599">
        <v>66110599</v>
      </c>
      <c r="B5599" t="s">
        <v>9531</v>
      </c>
      <c r="C5599" t="s">
        <v>5473</v>
      </c>
      <c r="D5599" t="s">
        <v>5556</v>
      </c>
      <c r="E5599" t="s">
        <v>18</v>
      </c>
      <c r="F5599">
        <v>0</v>
      </c>
      <c r="I5599">
        <v>5</v>
      </c>
      <c r="J5599">
        <v>12</v>
      </c>
      <c r="K5599">
        <v>8</v>
      </c>
      <c r="L5599" t="s">
        <v>5577</v>
      </c>
      <c r="M5599" t="s">
        <v>5543</v>
      </c>
      <c r="N5599">
        <v>18.6666666666667</v>
      </c>
      <c r="O5599">
        <v>8.6666666666666696</v>
      </c>
      <c r="P5599">
        <v>0.46428571428571402</v>
      </c>
      <c r="Q5599" t="s">
        <v>7194</v>
      </c>
      <c r="R5599" t="s">
        <v>7154</v>
      </c>
      <c r="S5599" t="s">
        <v>12</v>
      </c>
      <c r="T5599" t="s">
        <v>11</v>
      </c>
      <c r="U5599" t="s">
        <v>19</v>
      </c>
    </row>
    <row r="5600" spans="1:21" x14ac:dyDescent="0.75">
      <c r="A5600">
        <v>66110616</v>
      </c>
      <c r="B5600" t="s">
        <v>9114</v>
      </c>
      <c r="C5600" t="s">
        <v>5473</v>
      </c>
      <c r="D5600" t="s">
        <v>5555</v>
      </c>
      <c r="E5600" t="s">
        <v>18</v>
      </c>
      <c r="F5600">
        <v>0</v>
      </c>
      <c r="I5600">
        <v>10</v>
      </c>
      <c r="J5600">
        <v>7.3333333333333304</v>
      </c>
      <c r="K5600">
        <v>26</v>
      </c>
      <c r="L5600" t="s">
        <v>5577</v>
      </c>
      <c r="M5600" t="s">
        <v>5543</v>
      </c>
      <c r="N5600">
        <v>18.6666666666667</v>
      </c>
      <c r="O5600">
        <v>8.6666666666666696</v>
      </c>
      <c r="P5600">
        <v>0.46428571428571402</v>
      </c>
      <c r="Q5600" t="s">
        <v>7181</v>
      </c>
      <c r="R5600" t="s">
        <v>7178</v>
      </c>
      <c r="S5600" t="s">
        <v>12</v>
      </c>
      <c r="T5600" t="s">
        <v>11</v>
      </c>
      <c r="U5600" t="s">
        <v>19</v>
      </c>
    </row>
    <row r="5601" spans="1:21" x14ac:dyDescent="0.75">
      <c r="A5601">
        <v>66110636</v>
      </c>
      <c r="B5601" t="s">
        <v>842</v>
      </c>
      <c r="C5601" t="s">
        <v>5473</v>
      </c>
      <c r="D5601" t="s">
        <v>5556</v>
      </c>
      <c r="E5601" t="s">
        <v>18</v>
      </c>
      <c r="F5601">
        <v>0</v>
      </c>
      <c r="I5601">
        <v>4</v>
      </c>
      <c r="J5601">
        <v>3</v>
      </c>
      <c r="K5601">
        <v>4</v>
      </c>
      <c r="L5601" t="s">
        <v>5577</v>
      </c>
      <c r="M5601" t="s">
        <v>5543</v>
      </c>
      <c r="N5601">
        <v>18.6666666666667</v>
      </c>
      <c r="O5601">
        <v>4.3333333333333304</v>
      </c>
      <c r="P5601">
        <v>0.23214285714285701</v>
      </c>
      <c r="Q5601" t="s">
        <v>7193</v>
      </c>
      <c r="R5601" t="s">
        <v>7178</v>
      </c>
      <c r="S5601" t="s">
        <v>12</v>
      </c>
      <c r="T5601" t="s">
        <v>11</v>
      </c>
      <c r="U5601" t="s">
        <v>19</v>
      </c>
    </row>
    <row r="5602" spans="1:21" x14ac:dyDescent="0.75">
      <c r="A5602">
        <v>66110639</v>
      </c>
      <c r="B5602" t="s">
        <v>9166</v>
      </c>
      <c r="C5602" t="s">
        <v>5473</v>
      </c>
      <c r="D5602" t="s">
        <v>5556</v>
      </c>
      <c r="E5602" t="s">
        <v>18</v>
      </c>
      <c r="F5602">
        <v>0</v>
      </c>
      <c r="I5602">
        <v>2</v>
      </c>
      <c r="J5602">
        <v>2.6666666666666701</v>
      </c>
      <c r="K5602">
        <v>3</v>
      </c>
      <c r="L5602" t="s">
        <v>5577</v>
      </c>
      <c r="M5602" t="s">
        <v>5543</v>
      </c>
      <c r="N5602">
        <v>18.6666666666667</v>
      </c>
      <c r="O5602">
        <v>7</v>
      </c>
      <c r="P5602">
        <v>0.375</v>
      </c>
      <c r="Q5602" t="s">
        <v>7193</v>
      </c>
      <c r="R5602" t="s">
        <v>7178</v>
      </c>
      <c r="S5602" t="s">
        <v>12</v>
      </c>
      <c r="T5602" t="s">
        <v>11</v>
      </c>
      <c r="U5602" t="s">
        <v>19</v>
      </c>
    </row>
    <row r="5603" spans="1:21" x14ac:dyDescent="0.75">
      <c r="A5603">
        <v>66110669</v>
      </c>
      <c r="B5603" t="s">
        <v>1144</v>
      </c>
      <c r="C5603" t="s">
        <v>5473</v>
      </c>
      <c r="D5603" t="s">
        <v>5556</v>
      </c>
      <c r="E5603" t="s">
        <v>18</v>
      </c>
      <c r="F5603">
        <v>0</v>
      </c>
      <c r="J5603">
        <v>3.3333333333333299</v>
      </c>
      <c r="K5603">
        <v>6</v>
      </c>
      <c r="L5603" t="s">
        <v>5577</v>
      </c>
      <c r="M5603" t="s">
        <v>5543</v>
      </c>
      <c r="N5603">
        <v>18.6666666666667</v>
      </c>
      <c r="O5603">
        <v>13.3333333333333</v>
      </c>
      <c r="P5603">
        <v>0.71428571428571397</v>
      </c>
      <c r="Q5603" t="s">
        <v>7177</v>
      </c>
      <c r="R5603" t="s">
        <v>7178</v>
      </c>
      <c r="S5603" t="s">
        <v>12</v>
      </c>
      <c r="T5603" t="s">
        <v>11</v>
      </c>
      <c r="U5603" t="s">
        <v>19</v>
      </c>
    </row>
    <row r="5604" spans="1:21" x14ac:dyDescent="0.75">
      <c r="A5604">
        <v>66110902</v>
      </c>
      <c r="B5604" t="s">
        <v>1065</v>
      </c>
      <c r="C5604" t="s">
        <v>5473</v>
      </c>
      <c r="D5604" t="s">
        <v>5555</v>
      </c>
      <c r="E5604" t="s">
        <v>18</v>
      </c>
      <c r="F5604">
        <v>0</v>
      </c>
      <c r="I5604">
        <v>5</v>
      </c>
      <c r="J5604">
        <v>3.6666666666666701</v>
      </c>
      <c r="K5604">
        <v>9</v>
      </c>
      <c r="L5604" t="s">
        <v>5577</v>
      </c>
      <c r="M5604" t="s">
        <v>5543</v>
      </c>
      <c r="N5604">
        <v>18.6666666666667</v>
      </c>
      <c r="O5604">
        <v>8.6666666666666696</v>
      </c>
      <c r="P5604">
        <v>0.46428571428571402</v>
      </c>
      <c r="Q5604" t="s">
        <v>7177</v>
      </c>
      <c r="R5604" t="s">
        <v>7178</v>
      </c>
      <c r="S5604" t="s">
        <v>12</v>
      </c>
      <c r="T5604" t="s">
        <v>11</v>
      </c>
      <c r="U5604" t="s">
        <v>19</v>
      </c>
    </row>
    <row r="5605" spans="1:21" x14ac:dyDescent="0.75">
      <c r="A5605">
        <v>66111206</v>
      </c>
      <c r="B5605" t="s">
        <v>9318</v>
      </c>
      <c r="C5605" t="s">
        <v>5473</v>
      </c>
      <c r="D5605" t="s">
        <v>5556</v>
      </c>
      <c r="E5605" t="s">
        <v>18</v>
      </c>
      <c r="F5605">
        <v>0</v>
      </c>
      <c r="I5605">
        <v>2</v>
      </c>
      <c r="J5605">
        <v>2.3333333333333299</v>
      </c>
      <c r="K5605">
        <v>8</v>
      </c>
      <c r="L5605" t="s">
        <v>5577</v>
      </c>
      <c r="M5605" t="s">
        <v>5543</v>
      </c>
      <c r="N5605">
        <v>18.6666666666667</v>
      </c>
      <c r="O5605">
        <v>10</v>
      </c>
      <c r="P5605">
        <v>0.53571428571428603</v>
      </c>
      <c r="Q5605" t="s">
        <v>7177</v>
      </c>
      <c r="R5605" t="s">
        <v>7178</v>
      </c>
      <c r="S5605" t="s">
        <v>12</v>
      </c>
      <c r="T5605" t="s">
        <v>11</v>
      </c>
      <c r="U5605" t="s">
        <v>19</v>
      </c>
    </row>
    <row r="5606" spans="1:21" x14ac:dyDescent="0.75">
      <c r="A5606">
        <v>66111208</v>
      </c>
      <c r="B5606" t="s">
        <v>1022</v>
      </c>
      <c r="C5606" t="s">
        <v>5473</v>
      </c>
      <c r="D5606" t="s">
        <v>5555</v>
      </c>
      <c r="E5606" t="s">
        <v>18</v>
      </c>
      <c r="F5606">
        <v>0</v>
      </c>
      <c r="I5606">
        <v>3</v>
      </c>
      <c r="J5606">
        <v>3.6666666666666701</v>
      </c>
      <c r="K5606">
        <v>18</v>
      </c>
      <c r="L5606" t="s">
        <v>5577</v>
      </c>
      <c r="M5606" t="s">
        <v>5543</v>
      </c>
      <c r="N5606">
        <v>18.6666666666667</v>
      </c>
      <c r="O5606">
        <v>12.6666666666667</v>
      </c>
      <c r="P5606">
        <v>0.67857142857142805</v>
      </c>
      <c r="Q5606" t="s">
        <v>7177</v>
      </c>
      <c r="R5606" t="s">
        <v>7178</v>
      </c>
      <c r="S5606" t="s">
        <v>12</v>
      </c>
      <c r="T5606" t="s">
        <v>11</v>
      </c>
      <c r="U5606" t="s">
        <v>19</v>
      </c>
    </row>
    <row r="5607" spans="1:21" x14ac:dyDescent="0.75">
      <c r="A5607">
        <v>66111210</v>
      </c>
      <c r="B5607" t="s">
        <v>10578</v>
      </c>
      <c r="C5607" t="s">
        <v>5473</v>
      </c>
      <c r="D5607" t="s">
        <v>5555</v>
      </c>
      <c r="E5607" t="s">
        <v>18</v>
      </c>
      <c r="F5607">
        <v>0</v>
      </c>
      <c r="I5607">
        <v>8</v>
      </c>
      <c r="J5607">
        <v>6.3333333333333304</v>
      </c>
      <c r="K5607">
        <v>16</v>
      </c>
      <c r="L5607" t="s">
        <v>5577</v>
      </c>
      <c r="M5607" t="s">
        <v>5543</v>
      </c>
      <c r="N5607">
        <v>18.6666666666667</v>
      </c>
      <c r="O5607">
        <v>9</v>
      </c>
      <c r="P5607">
        <v>0.48214285714285698</v>
      </c>
      <c r="Q5607" t="s">
        <v>7177</v>
      </c>
      <c r="R5607" t="s">
        <v>7178</v>
      </c>
      <c r="S5607" t="s">
        <v>12</v>
      </c>
      <c r="T5607" t="s">
        <v>11</v>
      </c>
      <c r="U5607" t="s">
        <v>19</v>
      </c>
    </row>
    <row r="5608" spans="1:21" x14ac:dyDescent="0.75">
      <c r="A5608">
        <v>66111493</v>
      </c>
      <c r="B5608" t="s">
        <v>9212</v>
      </c>
      <c r="C5608" t="s">
        <v>5473</v>
      </c>
      <c r="D5608" t="s">
        <v>5555</v>
      </c>
      <c r="E5608" t="s">
        <v>18</v>
      </c>
      <c r="F5608">
        <v>0</v>
      </c>
      <c r="I5608">
        <v>30</v>
      </c>
      <c r="J5608">
        <v>24.6666666666667</v>
      </c>
      <c r="K5608">
        <v>12</v>
      </c>
      <c r="L5608" t="s">
        <v>5577</v>
      </c>
      <c r="M5608" t="s">
        <v>5543</v>
      </c>
      <c r="N5608">
        <v>18.6666666666667</v>
      </c>
      <c r="O5608">
        <v>6.3333333333333304</v>
      </c>
      <c r="P5608">
        <v>0.33928571428571402</v>
      </c>
      <c r="Q5608" t="s">
        <v>7182</v>
      </c>
      <c r="R5608" t="s">
        <v>7154</v>
      </c>
      <c r="S5608" t="s">
        <v>12</v>
      </c>
      <c r="T5608" t="s">
        <v>11</v>
      </c>
      <c r="U5608" t="s">
        <v>19</v>
      </c>
    </row>
    <row r="5609" spans="1:21" x14ac:dyDescent="0.75">
      <c r="A5609">
        <v>66111746</v>
      </c>
      <c r="B5609" t="s">
        <v>9242</v>
      </c>
      <c r="C5609" t="s">
        <v>5482</v>
      </c>
      <c r="D5609" t="s">
        <v>5555</v>
      </c>
      <c r="E5609" t="s">
        <v>18</v>
      </c>
      <c r="F5609">
        <v>0</v>
      </c>
      <c r="I5609">
        <v>8</v>
      </c>
      <c r="J5609">
        <v>12.6666666666667</v>
      </c>
      <c r="K5609">
        <v>12</v>
      </c>
      <c r="L5609" t="s">
        <v>5577</v>
      </c>
      <c r="M5609" t="s">
        <v>5543</v>
      </c>
      <c r="N5609">
        <v>18.6666666666667</v>
      </c>
      <c r="O5609">
        <v>11.6666666666667</v>
      </c>
      <c r="P5609">
        <v>0.625</v>
      </c>
      <c r="Q5609" t="s">
        <v>7199</v>
      </c>
      <c r="R5609" t="s">
        <v>7166</v>
      </c>
      <c r="S5609" t="s">
        <v>12</v>
      </c>
      <c r="T5609" t="s">
        <v>11</v>
      </c>
      <c r="U5609" t="s">
        <v>19</v>
      </c>
    </row>
    <row r="5610" spans="1:21" x14ac:dyDescent="0.75">
      <c r="A5610">
        <v>66111892</v>
      </c>
      <c r="B5610" t="s">
        <v>9102</v>
      </c>
      <c r="C5610" t="s">
        <v>5473</v>
      </c>
      <c r="D5610" t="s">
        <v>5555</v>
      </c>
      <c r="E5610" t="s">
        <v>18</v>
      </c>
      <c r="F5610">
        <v>0</v>
      </c>
      <c r="I5610">
        <v>23</v>
      </c>
      <c r="J5610">
        <v>37.6666666666667</v>
      </c>
      <c r="K5610">
        <v>8</v>
      </c>
      <c r="L5610" t="s">
        <v>5577</v>
      </c>
      <c r="M5610" t="s">
        <v>5543</v>
      </c>
      <c r="N5610">
        <v>18.6666666666667</v>
      </c>
      <c r="O5610">
        <v>11.6666666666667</v>
      </c>
      <c r="P5610">
        <v>0.625</v>
      </c>
      <c r="Q5610" t="s">
        <v>7186</v>
      </c>
      <c r="R5610" t="s">
        <v>7184</v>
      </c>
      <c r="S5610" t="s">
        <v>22</v>
      </c>
      <c r="T5610" t="s">
        <v>11</v>
      </c>
      <c r="U5610" t="s">
        <v>19</v>
      </c>
    </row>
    <row r="5611" spans="1:21" x14ac:dyDescent="0.75">
      <c r="A5611">
        <v>66112054</v>
      </c>
      <c r="B5611" t="s">
        <v>2240</v>
      </c>
      <c r="C5611" t="s">
        <v>5473</v>
      </c>
      <c r="D5611" t="s">
        <v>5556</v>
      </c>
      <c r="E5611" t="s">
        <v>18</v>
      </c>
      <c r="F5611">
        <v>0</v>
      </c>
      <c r="I5611">
        <v>18</v>
      </c>
      <c r="J5611">
        <v>16</v>
      </c>
      <c r="K5611">
        <v>30</v>
      </c>
      <c r="L5611" t="s">
        <v>5577</v>
      </c>
      <c r="M5611" t="s">
        <v>5543</v>
      </c>
      <c r="N5611">
        <v>18.6666666666667</v>
      </c>
      <c r="O5611">
        <v>10</v>
      </c>
      <c r="P5611">
        <v>0.53571428571428603</v>
      </c>
      <c r="Q5611" t="s">
        <v>7189</v>
      </c>
      <c r="R5611" t="s">
        <v>7160</v>
      </c>
      <c r="S5611" t="s">
        <v>12</v>
      </c>
      <c r="T5611" t="s">
        <v>11</v>
      </c>
      <c r="U5611" t="s">
        <v>19</v>
      </c>
    </row>
    <row r="5612" spans="1:21" x14ac:dyDescent="0.75">
      <c r="A5612">
        <v>66112329</v>
      </c>
      <c r="B5612" t="s">
        <v>9130</v>
      </c>
      <c r="C5612" t="s">
        <v>5473</v>
      </c>
      <c r="D5612" t="s">
        <v>5556</v>
      </c>
      <c r="E5612" t="s">
        <v>18</v>
      </c>
      <c r="F5612">
        <v>0</v>
      </c>
      <c r="I5612">
        <v>5</v>
      </c>
      <c r="J5612">
        <v>6.6666666666666696</v>
      </c>
      <c r="K5612">
        <v>12</v>
      </c>
      <c r="L5612" t="s">
        <v>5577</v>
      </c>
      <c r="M5612" t="s">
        <v>5543</v>
      </c>
      <c r="N5612">
        <v>18.6666666666667</v>
      </c>
      <c r="O5612">
        <v>7</v>
      </c>
      <c r="P5612">
        <v>0.375</v>
      </c>
      <c r="Q5612" t="s">
        <v>7165</v>
      </c>
      <c r="R5612" t="s">
        <v>7166</v>
      </c>
      <c r="S5612" t="s">
        <v>12</v>
      </c>
      <c r="T5612" t="s">
        <v>11</v>
      </c>
      <c r="U5612" t="s">
        <v>19</v>
      </c>
    </row>
    <row r="5613" spans="1:21" x14ac:dyDescent="0.75">
      <c r="A5613">
        <v>66112360</v>
      </c>
      <c r="B5613" t="s">
        <v>9839</v>
      </c>
      <c r="C5613" t="s">
        <v>5493</v>
      </c>
      <c r="D5613" t="s">
        <v>5542</v>
      </c>
      <c r="E5613" t="s">
        <v>18</v>
      </c>
      <c r="F5613">
        <v>0</v>
      </c>
      <c r="G5613">
        <v>3</v>
      </c>
      <c r="H5613" t="s">
        <v>11904</v>
      </c>
      <c r="I5613">
        <v>17</v>
      </c>
      <c r="J5613">
        <v>13</v>
      </c>
      <c r="K5613">
        <v>9</v>
      </c>
      <c r="L5613" t="s">
        <v>5549</v>
      </c>
      <c r="M5613" t="s">
        <v>5543</v>
      </c>
      <c r="N5613">
        <v>18.6666666666667</v>
      </c>
      <c r="O5613">
        <v>13.3333333333333</v>
      </c>
      <c r="P5613">
        <v>0.71428571428571397</v>
      </c>
      <c r="Q5613" t="s">
        <v>7238</v>
      </c>
      <c r="R5613" t="s">
        <v>7178</v>
      </c>
      <c r="S5613" t="s">
        <v>12</v>
      </c>
      <c r="T5613" t="s">
        <v>11</v>
      </c>
      <c r="U5613" t="s">
        <v>19</v>
      </c>
    </row>
    <row r="5614" spans="1:21" x14ac:dyDescent="0.75">
      <c r="A5614">
        <v>66112493</v>
      </c>
      <c r="B5614" t="s">
        <v>9048</v>
      </c>
      <c r="C5614" t="s">
        <v>5473</v>
      </c>
      <c r="D5614" t="s">
        <v>5555</v>
      </c>
      <c r="E5614" t="s">
        <v>18</v>
      </c>
      <c r="F5614">
        <v>0</v>
      </c>
      <c r="G5614">
        <v>3</v>
      </c>
      <c r="H5614" t="s">
        <v>11904</v>
      </c>
      <c r="I5614">
        <v>34</v>
      </c>
      <c r="J5614">
        <v>29</v>
      </c>
      <c r="K5614">
        <v>12</v>
      </c>
      <c r="L5614" t="s">
        <v>5549</v>
      </c>
      <c r="M5614" t="s">
        <v>5543</v>
      </c>
      <c r="N5614">
        <v>18.6666666666667</v>
      </c>
      <c r="O5614">
        <v>7</v>
      </c>
      <c r="P5614">
        <v>0.375</v>
      </c>
      <c r="Q5614" t="s">
        <v>7182</v>
      </c>
      <c r="R5614" t="s">
        <v>7154</v>
      </c>
      <c r="S5614" t="s">
        <v>12</v>
      </c>
      <c r="T5614" t="s">
        <v>11</v>
      </c>
      <c r="U5614" t="s">
        <v>19</v>
      </c>
    </row>
    <row r="5615" spans="1:21" x14ac:dyDescent="0.75">
      <c r="A5615">
        <v>66112786</v>
      </c>
      <c r="B5615" t="s">
        <v>9227</v>
      </c>
      <c r="C5615" t="s">
        <v>5473</v>
      </c>
      <c r="D5615" t="s">
        <v>5555</v>
      </c>
      <c r="E5615" t="s">
        <v>18</v>
      </c>
      <c r="F5615">
        <v>0</v>
      </c>
      <c r="I5615">
        <v>15</v>
      </c>
      <c r="J5615">
        <v>14.6666666666667</v>
      </c>
      <c r="K5615">
        <v>4</v>
      </c>
      <c r="L5615" t="s">
        <v>5577</v>
      </c>
      <c r="M5615" t="s">
        <v>5543</v>
      </c>
      <c r="N5615">
        <v>18.6666666666667</v>
      </c>
      <c r="O5615">
        <v>10</v>
      </c>
      <c r="P5615">
        <v>0.53571428571428603</v>
      </c>
      <c r="Q5615" t="s">
        <v>7198</v>
      </c>
      <c r="R5615" t="s">
        <v>7157</v>
      </c>
      <c r="S5615" t="s">
        <v>22</v>
      </c>
      <c r="T5615" t="s">
        <v>11</v>
      </c>
      <c r="U5615" t="s">
        <v>19</v>
      </c>
    </row>
    <row r="5616" spans="1:21" x14ac:dyDescent="0.75">
      <c r="A5616">
        <v>66112902</v>
      </c>
      <c r="B5616" t="s">
        <v>8763</v>
      </c>
      <c r="C5616" t="s">
        <v>5473</v>
      </c>
      <c r="D5616" t="s">
        <v>5542</v>
      </c>
      <c r="E5616" t="s">
        <v>18</v>
      </c>
      <c r="F5616">
        <v>0</v>
      </c>
      <c r="I5616">
        <v>14</v>
      </c>
      <c r="J5616">
        <v>33.6666666666667</v>
      </c>
      <c r="K5616">
        <v>10</v>
      </c>
      <c r="L5616" t="s">
        <v>5577</v>
      </c>
      <c r="M5616" t="s">
        <v>5543</v>
      </c>
      <c r="N5616">
        <v>18.6666666666667</v>
      </c>
      <c r="O5616">
        <v>7</v>
      </c>
      <c r="P5616">
        <v>0.375</v>
      </c>
      <c r="Q5616" t="s">
        <v>7154</v>
      </c>
      <c r="R5616" t="s">
        <v>7154</v>
      </c>
      <c r="S5616" t="s">
        <v>12</v>
      </c>
      <c r="T5616" t="s">
        <v>11</v>
      </c>
      <c r="U5616" t="s">
        <v>19</v>
      </c>
    </row>
    <row r="5617" spans="1:21" x14ac:dyDescent="0.75">
      <c r="A5617">
        <v>66113382</v>
      </c>
      <c r="B5617" t="s">
        <v>10586</v>
      </c>
      <c r="C5617" t="s">
        <v>5456</v>
      </c>
      <c r="D5617" t="s">
        <v>5556</v>
      </c>
      <c r="E5617" t="s">
        <v>18</v>
      </c>
      <c r="F5617">
        <v>0</v>
      </c>
      <c r="I5617">
        <v>6</v>
      </c>
      <c r="J5617">
        <v>5</v>
      </c>
      <c r="L5617" t="s">
        <v>5577</v>
      </c>
      <c r="M5617" t="s">
        <v>5543</v>
      </c>
      <c r="N5617">
        <v>18.6666666666667</v>
      </c>
      <c r="O5617">
        <v>2</v>
      </c>
      <c r="P5617">
        <v>0.107142857142857</v>
      </c>
      <c r="Q5617" t="s">
        <v>7346</v>
      </c>
      <c r="R5617" t="s">
        <v>7157</v>
      </c>
      <c r="S5617" t="s">
        <v>22</v>
      </c>
      <c r="T5617" t="s">
        <v>11</v>
      </c>
      <c r="U5617" t="s">
        <v>19</v>
      </c>
    </row>
    <row r="5618" spans="1:21" x14ac:dyDescent="0.75">
      <c r="A5618">
        <v>66113693</v>
      </c>
      <c r="B5618" t="s">
        <v>9246</v>
      </c>
      <c r="C5618" t="s">
        <v>5473</v>
      </c>
      <c r="D5618" t="s">
        <v>5564</v>
      </c>
      <c r="E5618" t="s">
        <v>18</v>
      </c>
      <c r="F5618">
        <v>0</v>
      </c>
      <c r="I5618">
        <v>4</v>
      </c>
      <c r="J5618">
        <v>15</v>
      </c>
      <c r="L5618" t="s">
        <v>5577</v>
      </c>
      <c r="M5618" t="s">
        <v>5543</v>
      </c>
      <c r="N5618">
        <v>18.6666666666667</v>
      </c>
      <c r="O5618">
        <v>14</v>
      </c>
      <c r="P5618">
        <v>0.75</v>
      </c>
      <c r="Q5618" t="s">
        <v>7219</v>
      </c>
      <c r="R5618" t="s">
        <v>7163</v>
      </c>
      <c r="S5618" t="s">
        <v>22</v>
      </c>
      <c r="T5618" t="s">
        <v>11</v>
      </c>
      <c r="U5618" t="s">
        <v>19</v>
      </c>
    </row>
    <row r="5619" spans="1:21" x14ac:dyDescent="0.75">
      <c r="A5619">
        <v>66113718</v>
      </c>
      <c r="B5619" t="s">
        <v>9387</v>
      </c>
      <c r="C5619" t="s">
        <v>5473</v>
      </c>
      <c r="D5619" t="s">
        <v>5564</v>
      </c>
      <c r="E5619" t="s">
        <v>18</v>
      </c>
      <c r="F5619">
        <v>0</v>
      </c>
      <c r="I5619">
        <v>3</v>
      </c>
      <c r="J5619">
        <v>2.6666666666666701</v>
      </c>
      <c r="L5619" t="s">
        <v>5577</v>
      </c>
      <c r="M5619" t="s">
        <v>5543</v>
      </c>
      <c r="N5619">
        <v>18.6666666666667</v>
      </c>
      <c r="O5619">
        <v>8.6666666666666696</v>
      </c>
      <c r="P5619">
        <v>0.46428571428571402</v>
      </c>
      <c r="Q5619" t="s">
        <v>7182</v>
      </c>
      <c r="R5619" t="s">
        <v>7154</v>
      </c>
      <c r="S5619" t="s">
        <v>12</v>
      </c>
      <c r="T5619" t="s">
        <v>11</v>
      </c>
      <c r="U5619" t="s">
        <v>19</v>
      </c>
    </row>
    <row r="5620" spans="1:21" x14ac:dyDescent="0.75">
      <c r="A5620">
        <v>66113859</v>
      </c>
      <c r="B5620" t="s">
        <v>2988</v>
      </c>
      <c r="C5620" t="s">
        <v>5473</v>
      </c>
      <c r="D5620" t="s">
        <v>5564</v>
      </c>
      <c r="E5620" t="s">
        <v>18</v>
      </c>
      <c r="F5620">
        <v>0</v>
      </c>
      <c r="G5620">
        <v>2</v>
      </c>
      <c r="H5620" t="s">
        <v>11904</v>
      </c>
      <c r="J5620">
        <v>3</v>
      </c>
      <c r="L5620" t="s">
        <v>5549</v>
      </c>
      <c r="M5620" t="s">
        <v>5543</v>
      </c>
      <c r="N5620">
        <v>18.6666666666667</v>
      </c>
      <c r="O5620">
        <v>5</v>
      </c>
      <c r="P5620">
        <v>0.26785714285714302</v>
      </c>
      <c r="Q5620" t="s">
        <v>7182</v>
      </c>
      <c r="R5620" t="s">
        <v>7154</v>
      </c>
      <c r="S5620" t="s">
        <v>12</v>
      </c>
      <c r="T5620" t="s">
        <v>11</v>
      </c>
      <c r="U5620" t="s">
        <v>19</v>
      </c>
    </row>
    <row r="5621" spans="1:21" x14ac:dyDescent="0.75">
      <c r="A5621">
        <v>66150567</v>
      </c>
      <c r="B5621" t="s">
        <v>9341</v>
      </c>
      <c r="C5621" t="s">
        <v>5473</v>
      </c>
      <c r="D5621" t="s">
        <v>5555</v>
      </c>
      <c r="E5621" t="s">
        <v>18</v>
      </c>
      <c r="F5621">
        <v>0</v>
      </c>
      <c r="I5621">
        <v>9</v>
      </c>
      <c r="J5621">
        <v>6.6666666666666696</v>
      </c>
      <c r="K5621">
        <v>4</v>
      </c>
      <c r="L5621" t="s">
        <v>5577</v>
      </c>
      <c r="M5621" t="s">
        <v>5543</v>
      </c>
      <c r="N5621">
        <v>18.6666666666667</v>
      </c>
      <c r="O5621">
        <v>10.3333333333333</v>
      </c>
      <c r="P5621">
        <v>0.55357142857142905</v>
      </c>
      <c r="Q5621" t="s">
        <v>7198</v>
      </c>
      <c r="R5621" t="s">
        <v>7157</v>
      </c>
      <c r="S5621" t="s">
        <v>22</v>
      </c>
      <c r="T5621" t="s">
        <v>11</v>
      </c>
      <c r="U5621" t="s">
        <v>19</v>
      </c>
    </row>
    <row r="5622" spans="1:21" x14ac:dyDescent="0.75">
      <c r="A5622">
        <v>66150658</v>
      </c>
      <c r="B5622" t="s">
        <v>9080</v>
      </c>
      <c r="C5622" t="s">
        <v>5456</v>
      </c>
      <c r="D5622" t="s">
        <v>5556</v>
      </c>
      <c r="E5622" t="s">
        <v>18</v>
      </c>
      <c r="F5622">
        <v>0</v>
      </c>
      <c r="I5622">
        <v>3</v>
      </c>
      <c r="J5622">
        <v>45</v>
      </c>
      <c r="K5622">
        <v>10</v>
      </c>
      <c r="L5622" t="s">
        <v>5577</v>
      </c>
      <c r="M5622" t="s">
        <v>5543</v>
      </c>
      <c r="N5622">
        <v>18.6666666666667</v>
      </c>
      <c r="O5622">
        <v>9</v>
      </c>
      <c r="P5622">
        <v>0.48214285714285698</v>
      </c>
      <c r="Q5622" t="s">
        <v>7348</v>
      </c>
      <c r="R5622" t="s">
        <v>7154</v>
      </c>
      <c r="S5622" t="s">
        <v>12</v>
      </c>
      <c r="T5622" t="s">
        <v>11</v>
      </c>
      <c r="U5622" t="s">
        <v>19</v>
      </c>
    </row>
    <row r="5623" spans="1:21" x14ac:dyDescent="0.75">
      <c r="A5623">
        <v>66150692</v>
      </c>
      <c r="B5623" t="s">
        <v>402</v>
      </c>
      <c r="C5623" t="s">
        <v>5473</v>
      </c>
      <c r="D5623" t="s">
        <v>5555</v>
      </c>
      <c r="E5623" t="s">
        <v>18</v>
      </c>
      <c r="F5623">
        <v>0</v>
      </c>
      <c r="I5623">
        <v>5</v>
      </c>
      <c r="J5623">
        <v>27.6666666666667</v>
      </c>
      <c r="K5623">
        <v>5</v>
      </c>
      <c r="L5623" t="s">
        <v>5577</v>
      </c>
      <c r="M5623" t="s">
        <v>5543</v>
      </c>
      <c r="N5623">
        <v>18.6666666666667</v>
      </c>
      <c r="O5623">
        <v>14.3333333333333</v>
      </c>
      <c r="P5623">
        <v>0.76785714285714302</v>
      </c>
      <c r="Q5623" t="s">
        <v>7191</v>
      </c>
      <c r="R5623" t="s">
        <v>7163</v>
      </c>
      <c r="S5623" t="s">
        <v>22</v>
      </c>
      <c r="T5623" t="s">
        <v>11</v>
      </c>
      <c r="U5623" t="s">
        <v>19</v>
      </c>
    </row>
    <row r="5624" spans="1:21" x14ac:dyDescent="0.75">
      <c r="A5624">
        <v>66150733</v>
      </c>
      <c r="B5624" t="s">
        <v>6327</v>
      </c>
      <c r="C5624" t="s">
        <v>5473</v>
      </c>
      <c r="D5624" t="s">
        <v>5556</v>
      </c>
      <c r="E5624" t="s">
        <v>18</v>
      </c>
      <c r="F5624">
        <v>0</v>
      </c>
      <c r="G5624">
        <v>5</v>
      </c>
      <c r="H5624" t="s">
        <v>11904</v>
      </c>
      <c r="I5624">
        <v>6</v>
      </c>
      <c r="J5624">
        <v>11.6666666666667</v>
      </c>
      <c r="K5624">
        <v>15</v>
      </c>
      <c r="L5624" t="s">
        <v>5549</v>
      </c>
      <c r="M5624" t="s">
        <v>5543</v>
      </c>
      <c r="N5624">
        <v>18.6666666666667</v>
      </c>
      <c r="O5624">
        <v>14</v>
      </c>
      <c r="P5624">
        <v>0.75</v>
      </c>
      <c r="Q5624" t="s">
        <v>7219</v>
      </c>
      <c r="R5624" t="s">
        <v>7163</v>
      </c>
      <c r="S5624" t="s">
        <v>22</v>
      </c>
      <c r="T5624" t="s">
        <v>11</v>
      </c>
      <c r="U5624" t="s">
        <v>19</v>
      </c>
    </row>
    <row r="5625" spans="1:21" x14ac:dyDescent="0.75">
      <c r="A5625">
        <v>66150759</v>
      </c>
      <c r="B5625" t="s">
        <v>1608</v>
      </c>
      <c r="C5625" t="s">
        <v>5473</v>
      </c>
      <c r="D5625" t="s">
        <v>5556</v>
      </c>
      <c r="E5625" t="s">
        <v>18</v>
      </c>
      <c r="F5625">
        <v>0</v>
      </c>
      <c r="I5625">
        <v>47</v>
      </c>
      <c r="J5625">
        <v>21.3333333333333</v>
      </c>
      <c r="K5625">
        <v>5</v>
      </c>
      <c r="L5625" t="s">
        <v>5577</v>
      </c>
      <c r="M5625" t="s">
        <v>5543</v>
      </c>
      <c r="N5625">
        <v>18.6666666666667</v>
      </c>
      <c r="O5625">
        <v>9.6666666666666696</v>
      </c>
      <c r="P5625">
        <v>0.51785714285714302</v>
      </c>
      <c r="Q5625" t="s">
        <v>7167</v>
      </c>
      <c r="R5625" t="s">
        <v>7166</v>
      </c>
      <c r="S5625" t="s">
        <v>12</v>
      </c>
      <c r="T5625" t="s">
        <v>11</v>
      </c>
      <c r="U5625" t="s">
        <v>19</v>
      </c>
    </row>
    <row r="5626" spans="1:21" x14ac:dyDescent="0.75">
      <c r="A5626">
        <v>66150787</v>
      </c>
      <c r="B5626" t="s">
        <v>8689</v>
      </c>
      <c r="C5626" t="s">
        <v>5482</v>
      </c>
      <c r="D5626" t="s">
        <v>5556</v>
      </c>
      <c r="E5626" t="s">
        <v>18</v>
      </c>
      <c r="F5626">
        <v>0</v>
      </c>
      <c r="I5626">
        <v>13</v>
      </c>
      <c r="J5626">
        <v>12.3333333333333</v>
      </c>
      <c r="K5626">
        <v>4</v>
      </c>
      <c r="L5626" t="s">
        <v>5577</v>
      </c>
      <c r="M5626" t="s">
        <v>5543</v>
      </c>
      <c r="N5626">
        <v>18.6666666666667</v>
      </c>
      <c r="O5626">
        <v>14.3333333333333</v>
      </c>
      <c r="P5626">
        <v>0.76785714285714302</v>
      </c>
      <c r="Q5626" t="s">
        <v>7199</v>
      </c>
      <c r="R5626" t="s">
        <v>7166</v>
      </c>
      <c r="S5626" t="s">
        <v>12</v>
      </c>
      <c r="T5626" t="s">
        <v>11</v>
      </c>
      <c r="U5626" t="s">
        <v>19</v>
      </c>
    </row>
    <row r="5627" spans="1:21" x14ac:dyDescent="0.75">
      <c r="A5627">
        <v>66151530</v>
      </c>
      <c r="B5627" t="s">
        <v>9366</v>
      </c>
      <c r="C5627" t="s">
        <v>5473</v>
      </c>
      <c r="D5627" t="s">
        <v>5556</v>
      </c>
      <c r="E5627" t="s">
        <v>18</v>
      </c>
      <c r="F5627">
        <v>0</v>
      </c>
      <c r="I5627">
        <v>54</v>
      </c>
      <c r="J5627">
        <v>23</v>
      </c>
      <c r="K5627">
        <v>10</v>
      </c>
      <c r="L5627" t="s">
        <v>5577</v>
      </c>
      <c r="M5627" t="s">
        <v>5543</v>
      </c>
      <c r="N5627">
        <v>18.6666666666667</v>
      </c>
      <c r="O5627">
        <v>8.6666666666666696</v>
      </c>
      <c r="P5627">
        <v>0.46428571428571402</v>
      </c>
      <c r="Q5627" t="s">
        <v>7167</v>
      </c>
      <c r="R5627" t="s">
        <v>7166</v>
      </c>
      <c r="S5627" t="s">
        <v>12</v>
      </c>
      <c r="T5627" t="s">
        <v>11</v>
      </c>
      <c r="U5627" t="s">
        <v>19</v>
      </c>
    </row>
    <row r="5628" spans="1:21" x14ac:dyDescent="0.75">
      <c r="A5628">
        <v>66151700</v>
      </c>
      <c r="B5628" t="s">
        <v>9193</v>
      </c>
      <c r="C5628" t="s">
        <v>5473</v>
      </c>
      <c r="D5628" t="s">
        <v>5555</v>
      </c>
      <c r="E5628" t="s">
        <v>18</v>
      </c>
      <c r="F5628">
        <v>0</v>
      </c>
      <c r="G5628">
        <v>6</v>
      </c>
      <c r="H5628" t="s">
        <v>11904</v>
      </c>
      <c r="I5628">
        <v>13</v>
      </c>
      <c r="J5628">
        <v>20.3333333333333</v>
      </c>
      <c r="K5628">
        <v>20</v>
      </c>
      <c r="L5628" t="s">
        <v>5549</v>
      </c>
      <c r="M5628" t="s">
        <v>5543</v>
      </c>
      <c r="N5628">
        <v>18.6666666666667</v>
      </c>
      <c r="O5628">
        <v>9</v>
      </c>
      <c r="P5628">
        <v>0.48214285714285698</v>
      </c>
      <c r="Q5628" t="s">
        <v>7194</v>
      </c>
      <c r="R5628" t="s">
        <v>7154</v>
      </c>
      <c r="S5628" t="s">
        <v>12</v>
      </c>
      <c r="T5628" t="s">
        <v>11</v>
      </c>
      <c r="U5628" t="s">
        <v>19</v>
      </c>
    </row>
    <row r="5629" spans="1:21" x14ac:dyDescent="0.75">
      <c r="A5629">
        <v>66152137</v>
      </c>
      <c r="B5629" t="s">
        <v>2603</v>
      </c>
      <c r="C5629" t="s">
        <v>5473</v>
      </c>
      <c r="D5629" t="s">
        <v>5556</v>
      </c>
      <c r="E5629" t="s">
        <v>18</v>
      </c>
      <c r="F5629">
        <v>0</v>
      </c>
      <c r="I5629">
        <v>45</v>
      </c>
      <c r="J5629">
        <v>30</v>
      </c>
      <c r="K5629">
        <v>8</v>
      </c>
      <c r="L5629" t="s">
        <v>5577</v>
      </c>
      <c r="M5629" t="s">
        <v>5543</v>
      </c>
      <c r="N5629">
        <v>18.6666666666667</v>
      </c>
      <c r="O5629">
        <v>6.3333333333333304</v>
      </c>
      <c r="P5629">
        <v>0.33928571428571402</v>
      </c>
      <c r="Q5629" t="s">
        <v>7165</v>
      </c>
      <c r="R5629" t="s">
        <v>7166</v>
      </c>
      <c r="S5629" t="s">
        <v>12</v>
      </c>
      <c r="T5629" t="s">
        <v>11</v>
      </c>
      <c r="U5629" t="s">
        <v>19</v>
      </c>
    </row>
    <row r="5630" spans="1:21" x14ac:dyDescent="0.75">
      <c r="A5630">
        <v>66153117</v>
      </c>
      <c r="B5630" t="s">
        <v>3852</v>
      </c>
      <c r="C5630" t="s">
        <v>5473</v>
      </c>
      <c r="D5630" t="s">
        <v>5555</v>
      </c>
      <c r="E5630" t="s">
        <v>18</v>
      </c>
      <c r="F5630">
        <v>0</v>
      </c>
      <c r="I5630">
        <v>6</v>
      </c>
      <c r="J5630">
        <v>4.3333333333333304</v>
      </c>
      <c r="K5630">
        <v>8</v>
      </c>
      <c r="L5630" t="s">
        <v>5577</v>
      </c>
      <c r="M5630" t="s">
        <v>5543</v>
      </c>
      <c r="N5630">
        <v>18.6666666666667</v>
      </c>
      <c r="O5630">
        <v>6.3333333333333304</v>
      </c>
      <c r="P5630">
        <v>0.33928571428571402</v>
      </c>
      <c r="Q5630" t="s">
        <v>7182</v>
      </c>
      <c r="R5630" t="s">
        <v>7154</v>
      </c>
      <c r="S5630" t="s">
        <v>12</v>
      </c>
      <c r="T5630" t="s">
        <v>11</v>
      </c>
      <c r="U5630" t="s">
        <v>19</v>
      </c>
    </row>
    <row r="5631" spans="1:21" x14ac:dyDescent="0.75">
      <c r="A5631">
        <v>66155760</v>
      </c>
      <c r="B5631" t="s">
        <v>9919</v>
      </c>
      <c r="C5631" t="s">
        <v>5473</v>
      </c>
      <c r="D5631" t="s">
        <v>5556</v>
      </c>
      <c r="E5631" t="s">
        <v>18</v>
      </c>
      <c r="F5631">
        <v>0</v>
      </c>
      <c r="G5631">
        <v>6</v>
      </c>
      <c r="H5631" t="s">
        <v>11904</v>
      </c>
      <c r="I5631">
        <v>8</v>
      </c>
      <c r="J5631">
        <v>9.3333333333333304</v>
      </c>
      <c r="K5631">
        <v>21</v>
      </c>
      <c r="L5631" t="s">
        <v>5549</v>
      </c>
      <c r="M5631" t="s">
        <v>5543</v>
      </c>
      <c r="N5631">
        <v>18.6666666666667</v>
      </c>
      <c r="O5631">
        <v>10.3333333333333</v>
      </c>
      <c r="P5631">
        <v>0.55357142857142905</v>
      </c>
      <c r="Q5631" t="s">
        <v>7162</v>
      </c>
      <c r="R5631" t="s">
        <v>7163</v>
      </c>
      <c r="S5631" t="s">
        <v>22</v>
      </c>
      <c r="T5631" t="s">
        <v>11</v>
      </c>
      <c r="U5631" t="s">
        <v>19</v>
      </c>
    </row>
    <row r="5632" spans="1:21" x14ac:dyDescent="0.75">
      <c r="A5632">
        <v>66155947</v>
      </c>
      <c r="B5632" t="s">
        <v>2963</v>
      </c>
      <c r="C5632" t="s">
        <v>5473</v>
      </c>
      <c r="D5632" t="s">
        <v>5556</v>
      </c>
      <c r="E5632" t="s">
        <v>18</v>
      </c>
      <c r="F5632">
        <v>0</v>
      </c>
      <c r="I5632">
        <v>5</v>
      </c>
      <c r="J5632">
        <v>6</v>
      </c>
      <c r="K5632">
        <v>3</v>
      </c>
      <c r="L5632" t="s">
        <v>5577</v>
      </c>
      <c r="M5632" t="s">
        <v>5543</v>
      </c>
      <c r="N5632">
        <v>18.6666666666667</v>
      </c>
      <c r="O5632">
        <v>7</v>
      </c>
      <c r="P5632">
        <v>0.375</v>
      </c>
      <c r="Q5632" t="s">
        <v>7193</v>
      </c>
      <c r="R5632" t="s">
        <v>7178</v>
      </c>
      <c r="S5632" t="s">
        <v>12</v>
      </c>
      <c r="T5632" t="s">
        <v>11</v>
      </c>
      <c r="U5632" t="s">
        <v>19</v>
      </c>
    </row>
    <row r="5633" spans="1:21" x14ac:dyDescent="0.75">
      <c r="A5633">
        <v>66156079</v>
      </c>
      <c r="B5633" t="s">
        <v>485</v>
      </c>
      <c r="C5633" t="s">
        <v>5473</v>
      </c>
      <c r="D5633" t="s">
        <v>5555</v>
      </c>
      <c r="E5633" t="s">
        <v>18</v>
      </c>
      <c r="F5633">
        <v>0</v>
      </c>
      <c r="G5633">
        <v>6</v>
      </c>
      <c r="H5633" t="s">
        <v>11904</v>
      </c>
      <c r="I5633">
        <v>15</v>
      </c>
      <c r="J5633">
        <v>12.6666666666667</v>
      </c>
      <c r="K5633">
        <v>8</v>
      </c>
      <c r="L5633" t="s">
        <v>5549</v>
      </c>
      <c r="M5633" t="s">
        <v>5543</v>
      </c>
      <c r="N5633">
        <v>18.6666666666667</v>
      </c>
      <c r="O5633">
        <v>7.6666666666666696</v>
      </c>
      <c r="P5633">
        <v>0.41071428571428598</v>
      </c>
      <c r="Q5633" t="s">
        <v>7194</v>
      </c>
      <c r="R5633" t="s">
        <v>7154</v>
      </c>
      <c r="S5633" t="s">
        <v>12</v>
      </c>
      <c r="T5633" t="s">
        <v>11</v>
      </c>
      <c r="U5633" t="s">
        <v>19</v>
      </c>
    </row>
    <row r="5634" spans="1:21" x14ac:dyDescent="0.75">
      <c r="A5634">
        <v>66156171</v>
      </c>
      <c r="B5634" t="s">
        <v>9763</v>
      </c>
      <c r="C5634" t="s">
        <v>5473</v>
      </c>
      <c r="D5634" t="s">
        <v>5556</v>
      </c>
      <c r="E5634" t="s">
        <v>18</v>
      </c>
      <c r="F5634">
        <v>0</v>
      </c>
      <c r="I5634">
        <v>12</v>
      </c>
      <c r="J5634">
        <v>24</v>
      </c>
      <c r="K5634">
        <v>32</v>
      </c>
      <c r="L5634" t="s">
        <v>5577</v>
      </c>
      <c r="M5634" t="s">
        <v>5543</v>
      </c>
      <c r="N5634">
        <v>18.6666666666667</v>
      </c>
      <c r="O5634">
        <v>10</v>
      </c>
      <c r="P5634">
        <v>0.53571428571428603</v>
      </c>
      <c r="Q5634" t="s">
        <v>7179</v>
      </c>
      <c r="R5634" t="s">
        <v>7180</v>
      </c>
      <c r="S5634" t="s">
        <v>22</v>
      </c>
      <c r="T5634" t="s">
        <v>11</v>
      </c>
      <c r="U5634" t="s">
        <v>19</v>
      </c>
    </row>
    <row r="5635" spans="1:21" x14ac:dyDescent="0.75">
      <c r="A5635">
        <v>66156176</v>
      </c>
      <c r="B5635" t="s">
        <v>9701</v>
      </c>
      <c r="C5635" t="s">
        <v>5473</v>
      </c>
      <c r="D5635" t="s">
        <v>5556</v>
      </c>
      <c r="E5635" t="s">
        <v>18</v>
      </c>
      <c r="F5635">
        <v>0</v>
      </c>
      <c r="I5635">
        <v>6</v>
      </c>
      <c r="J5635">
        <v>4.6666666666666696</v>
      </c>
      <c r="K5635">
        <v>15</v>
      </c>
      <c r="L5635" t="s">
        <v>5577</v>
      </c>
      <c r="M5635" t="s">
        <v>5543</v>
      </c>
      <c r="N5635">
        <v>18.6666666666667</v>
      </c>
      <c r="O5635">
        <v>10</v>
      </c>
      <c r="P5635">
        <v>0.53571428571428603</v>
      </c>
      <c r="Q5635" t="s">
        <v>7179</v>
      </c>
      <c r="R5635" t="s">
        <v>7180</v>
      </c>
      <c r="S5635" t="s">
        <v>22</v>
      </c>
      <c r="T5635" t="s">
        <v>11</v>
      </c>
      <c r="U5635" t="s">
        <v>19</v>
      </c>
    </row>
    <row r="5636" spans="1:21" x14ac:dyDescent="0.75">
      <c r="A5636">
        <v>66156386</v>
      </c>
      <c r="B5636" t="s">
        <v>9084</v>
      </c>
      <c r="C5636" t="s">
        <v>5473</v>
      </c>
      <c r="D5636" t="s">
        <v>5556</v>
      </c>
      <c r="E5636" t="s">
        <v>18</v>
      </c>
      <c r="F5636">
        <v>0</v>
      </c>
      <c r="G5636">
        <v>6</v>
      </c>
      <c r="H5636" t="s">
        <v>11904</v>
      </c>
      <c r="J5636">
        <v>10.3333333333333</v>
      </c>
      <c r="K5636">
        <v>6</v>
      </c>
      <c r="L5636" t="s">
        <v>5549</v>
      </c>
      <c r="M5636" t="s">
        <v>5543</v>
      </c>
      <c r="N5636">
        <v>18.6666666666667</v>
      </c>
      <c r="O5636">
        <v>7.6666666666666696</v>
      </c>
      <c r="P5636">
        <v>0.41071428571428598</v>
      </c>
      <c r="Q5636" t="s">
        <v>7194</v>
      </c>
      <c r="R5636" t="s">
        <v>7154</v>
      </c>
      <c r="S5636" t="s">
        <v>12</v>
      </c>
      <c r="T5636" t="s">
        <v>11</v>
      </c>
      <c r="U5636" t="s">
        <v>19</v>
      </c>
    </row>
    <row r="5637" spans="1:21" x14ac:dyDescent="0.75">
      <c r="A5637">
        <v>66156601</v>
      </c>
      <c r="B5637" t="s">
        <v>666</v>
      </c>
      <c r="C5637" t="s">
        <v>5456</v>
      </c>
      <c r="D5637" t="s">
        <v>5555</v>
      </c>
      <c r="E5637" t="s">
        <v>18</v>
      </c>
      <c r="F5637">
        <v>0</v>
      </c>
      <c r="I5637">
        <v>6</v>
      </c>
      <c r="J5637">
        <v>5.3333333333333304</v>
      </c>
      <c r="K5637">
        <v>16</v>
      </c>
      <c r="L5637" t="s">
        <v>5577</v>
      </c>
      <c r="M5637" t="s">
        <v>5543</v>
      </c>
      <c r="N5637">
        <v>18.6666666666667</v>
      </c>
      <c r="O5637">
        <v>9</v>
      </c>
      <c r="P5637">
        <v>0.48214285714285698</v>
      </c>
      <c r="Q5637" t="s">
        <v>7214</v>
      </c>
      <c r="R5637" t="s">
        <v>7163</v>
      </c>
      <c r="S5637" t="s">
        <v>22</v>
      </c>
      <c r="T5637" t="s">
        <v>11</v>
      </c>
      <c r="U5637" t="s">
        <v>19</v>
      </c>
    </row>
    <row r="5638" spans="1:21" x14ac:dyDescent="0.75">
      <c r="A5638">
        <v>65026483</v>
      </c>
      <c r="B5638" t="s">
        <v>6391</v>
      </c>
      <c r="C5638" t="s">
        <v>5473</v>
      </c>
      <c r="D5638" t="s">
        <v>5555</v>
      </c>
      <c r="E5638" t="s">
        <v>18</v>
      </c>
      <c r="F5638">
        <v>0</v>
      </c>
      <c r="I5638">
        <v>38</v>
      </c>
      <c r="J5638">
        <v>42.3333333333333</v>
      </c>
      <c r="K5638">
        <v>4</v>
      </c>
      <c r="L5638" t="s">
        <v>5577</v>
      </c>
      <c r="M5638" t="s">
        <v>5543</v>
      </c>
      <c r="N5638">
        <v>18.3333333333333</v>
      </c>
      <c r="O5638">
        <v>8.3333333333333304</v>
      </c>
      <c r="P5638">
        <v>0.45454545454545497</v>
      </c>
      <c r="Q5638" t="s">
        <v>5570</v>
      </c>
      <c r="R5638" t="s">
        <v>5545</v>
      </c>
      <c r="S5638" t="s">
        <v>46</v>
      </c>
      <c r="T5638" t="s">
        <v>11</v>
      </c>
      <c r="U5638" t="s">
        <v>19</v>
      </c>
    </row>
    <row r="5639" spans="1:21" x14ac:dyDescent="0.75">
      <c r="A5639">
        <v>65028301</v>
      </c>
      <c r="B5639" t="s">
        <v>6687</v>
      </c>
      <c r="C5639" t="s">
        <v>5473</v>
      </c>
      <c r="D5639" t="s">
        <v>5556</v>
      </c>
      <c r="E5639" t="s">
        <v>18</v>
      </c>
      <c r="F5639">
        <v>0</v>
      </c>
      <c r="I5639">
        <v>3</v>
      </c>
      <c r="J5639">
        <v>12.3333333333333</v>
      </c>
      <c r="K5639">
        <v>8</v>
      </c>
      <c r="L5639" t="s">
        <v>5577</v>
      </c>
      <c r="M5639" t="s">
        <v>5543</v>
      </c>
      <c r="N5639">
        <v>18.3333333333333</v>
      </c>
      <c r="O5639">
        <v>8.3333333333333304</v>
      </c>
      <c r="P5639">
        <v>0.45454545454545497</v>
      </c>
      <c r="Q5639" t="s">
        <v>5576</v>
      </c>
      <c r="R5639" t="s">
        <v>5554</v>
      </c>
      <c r="S5639" t="s">
        <v>46</v>
      </c>
      <c r="T5639" t="s">
        <v>11</v>
      </c>
      <c r="U5639" t="s">
        <v>19</v>
      </c>
    </row>
    <row r="5640" spans="1:21" x14ac:dyDescent="0.75">
      <c r="A5640">
        <v>65048878</v>
      </c>
      <c r="B5640" t="s">
        <v>5875</v>
      </c>
      <c r="C5640" t="s">
        <v>5473</v>
      </c>
      <c r="D5640" t="s">
        <v>5556</v>
      </c>
      <c r="E5640" t="s">
        <v>18</v>
      </c>
      <c r="F5640">
        <v>0</v>
      </c>
      <c r="I5640">
        <v>67</v>
      </c>
      <c r="J5640">
        <v>55.6666666666667</v>
      </c>
      <c r="K5640">
        <v>9</v>
      </c>
      <c r="L5640" t="s">
        <v>5577</v>
      </c>
      <c r="M5640" t="s">
        <v>5543</v>
      </c>
      <c r="N5640">
        <v>18.3333333333333</v>
      </c>
      <c r="O5640">
        <v>10</v>
      </c>
      <c r="P5640">
        <v>0.54545454545454597</v>
      </c>
      <c r="Q5640" t="s">
        <v>5576</v>
      </c>
      <c r="R5640" t="s">
        <v>5554</v>
      </c>
      <c r="S5640" t="s">
        <v>46</v>
      </c>
      <c r="T5640" t="s">
        <v>11</v>
      </c>
      <c r="U5640" t="s">
        <v>19</v>
      </c>
    </row>
    <row r="5641" spans="1:21" x14ac:dyDescent="0.75">
      <c r="A5641">
        <v>65063794</v>
      </c>
      <c r="B5641" t="s">
        <v>5998</v>
      </c>
      <c r="C5641" t="s">
        <v>5473</v>
      </c>
      <c r="D5641" t="s">
        <v>5564</v>
      </c>
      <c r="E5641" t="s">
        <v>18</v>
      </c>
      <c r="F5641">
        <v>0</v>
      </c>
      <c r="I5641">
        <v>62</v>
      </c>
      <c r="J5641">
        <v>63.6666666666667</v>
      </c>
      <c r="L5641" t="s">
        <v>5577</v>
      </c>
      <c r="M5641" t="s">
        <v>5543</v>
      </c>
      <c r="N5641">
        <v>18.3333333333333</v>
      </c>
      <c r="O5641">
        <v>14.3333333333333</v>
      </c>
      <c r="P5641">
        <v>0.78181818181818197</v>
      </c>
      <c r="Q5641" t="s">
        <v>5561</v>
      </c>
      <c r="R5641" t="s">
        <v>5554</v>
      </c>
      <c r="S5641" t="s">
        <v>46</v>
      </c>
      <c r="T5641" t="s">
        <v>11</v>
      </c>
      <c r="U5641" t="s">
        <v>19</v>
      </c>
    </row>
    <row r="5642" spans="1:21" x14ac:dyDescent="0.75">
      <c r="A5642">
        <v>65064974</v>
      </c>
      <c r="B5642" t="s">
        <v>6689</v>
      </c>
      <c r="C5642" t="s">
        <v>5473</v>
      </c>
      <c r="D5642" t="s">
        <v>5564</v>
      </c>
      <c r="E5642" t="s">
        <v>18</v>
      </c>
      <c r="F5642">
        <v>0</v>
      </c>
      <c r="I5642">
        <v>5</v>
      </c>
      <c r="J5642">
        <v>13.3333333333333</v>
      </c>
      <c r="L5642" t="s">
        <v>5577</v>
      </c>
      <c r="M5642" t="s">
        <v>5543</v>
      </c>
      <c r="N5642">
        <v>18.3333333333333</v>
      </c>
      <c r="O5642">
        <v>12</v>
      </c>
      <c r="P5642">
        <v>0.65454545454545499</v>
      </c>
      <c r="Q5642" t="s">
        <v>5563</v>
      </c>
      <c r="R5642" t="s">
        <v>5545</v>
      </c>
      <c r="S5642" t="s">
        <v>46</v>
      </c>
      <c r="T5642" t="s">
        <v>11</v>
      </c>
      <c r="U5642" t="s">
        <v>19</v>
      </c>
    </row>
    <row r="5643" spans="1:21" x14ac:dyDescent="0.75">
      <c r="A5643">
        <v>65065320</v>
      </c>
      <c r="B5643" t="s">
        <v>6250</v>
      </c>
      <c r="C5643" t="s">
        <v>5473</v>
      </c>
      <c r="D5643" t="s">
        <v>5564</v>
      </c>
      <c r="E5643" t="s">
        <v>18</v>
      </c>
      <c r="F5643">
        <v>0</v>
      </c>
      <c r="I5643">
        <v>12</v>
      </c>
      <c r="J5643">
        <v>22.3333333333333</v>
      </c>
      <c r="L5643" t="s">
        <v>5577</v>
      </c>
      <c r="M5643" t="s">
        <v>5543</v>
      </c>
      <c r="N5643">
        <v>18.3333333333333</v>
      </c>
      <c r="O5643">
        <v>8.3333333333333304</v>
      </c>
      <c r="P5643">
        <v>0.45454545454545497</v>
      </c>
      <c r="Q5643" t="s">
        <v>5576</v>
      </c>
      <c r="R5643" t="s">
        <v>5554</v>
      </c>
      <c r="S5643" t="s">
        <v>46</v>
      </c>
      <c r="T5643" t="s">
        <v>11</v>
      </c>
      <c r="U5643" t="s">
        <v>19</v>
      </c>
    </row>
    <row r="5644" spans="1:21" x14ac:dyDescent="0.75">
      <c r="A5644">
        <v>65402326</v>
      </c>
      <c r="B5644" t="s">
        <v>5992</v>
      </c>
      <c r="C5644" t="s">
        <v>5473</v>
      </c>
      <c r="D5644" t="s">
        <v>5555</v>
      </c>
      <c r="E5644" t="s">
        <v>18</v>
      </c>
      <c r="F5644">
        <v>0</v>
      </c>
      <c r="G5644">
        <v>9</v>
      </c>
      <c r="H5644" t="s">
        <v>11904</v>
      </c>
      <c r="I5644">
        <v>75</v>
      </c>
      <c r="J5644">
        <v>46.6666666666667</v>
      </c>
      <c r="K5644">
        <v>3</v>
      </c>
      <c r="L5644" t="s">
        <v>5549</v>
      </c>
      <c r="M5644" t="s">
        <v>5543</v>
      </c>
      <c r="N5644">
        <v>18.3333333333333</v>
      </c>
      <c r="O5644">
        <v>13.3333333333333</v>
      </c>
      <c r="P5644">
        <v>0.72727272727272696</v>
      </c>
      <c r="Q5644" t="s">
        <v>5561</v>
      </c>
      <c r="R5644" t="s">
        <v>5554</v>
      </c>
      <c r="S5644" t="s">
        <v>46</v>
      </c>
      <c r="T5644" t="s">
        <v>11</v>
      </c>
      <c r="U5644" t="s">
        <v>19</v>
      </c>
    </row>
    <row r="5645" spans="1:21" x14ac:dyDescent="0.75">
      <c r="A5645">
        <v>65507263</v>
      </c>
      <c r="B5645" t="s">
        <v>6690</v>
      </c>
      <c r="C5645" t="s">
        <v>5473</v>
      </c>
      <c r="D5645" t="s">
        <v>5556</v>
      </c>
      <c r="E5645" t="s">
        <v>18</v>
      </c>
      <c r="F5645">
        <v>0</v>
      </c>
      <c r="I5645">
        <v>46</v>
      </c>
      <c r="J5645">
        <v>42.6666666666667</v>
      </c>
      <c r="K5645">
        <v>6</v>
      </c>
      <c r="L5645" t="s">
        <v>5577</v>
      </c>
      <c r="M5645" t="s">
        <v>5543</v>
      </c>
      <c r="N5645">
        <v>18.3333333333333</v>
      </c>
      <c r="O5645">
        <v>10</v>
      </c>
      <c r="P5645">
        <v>0.54545454545454597</v>
      </c>
      <c r="Q5645" t="s">
        <v>5576</v>
      </c>
      <c r="R5645" t="s">
        <v>5554</v>
      </c>
      <c r="S5645" t="s">
        <v>46</v>
      </c>
      <c r="T5645" t="s">
        <v>11</v>
      </c>
      <c r="U5645" t="s">
        <v>19</v>
      </c>
    </row>
    <row r="5646" spans="1:21" x14ac:dyDescent="0.75">
      <c r="A5646">
        <v>65508362</v>
      </c>
      <c r="B5646" t="s">
        <v>6150</v>
      </c>
      <c r="C5646" t="s">
        <v>5473</v>
      </c>
      <c r="D5646" t="s">
        <v>5556</v>
      </c>
      <c r="E5646" t="s">
        <v>18</v>
      </c>
      <c r="F5646">
        <v>0</v>
      </c>
      <c r="G5646">
        <v>3</v>
      </c>
      <c r="H5646" t="s">
        <v>11904</v>
      </c>
      <c r="I5646">
        <v>3</v>
      </c>
      <c r="J5646">
        <v>6</v>
      </c>
      <c r="L5646" t="s">
        <v>5549</v>
      </c>
      <c r="M5646" t="s">
        <v>5543</v>
      </c>
      <c r="N5646">
        <v>18.3333333333333</v>
      </c>
      <c r="O5646">
        <v>15.3333333333333</v>
      </c>
      <c r="P5646">
        <v>0.83636363636363598</v>
      </c>
      <c r="Q5646" t="s">
        <v>5573</v>
      </c>
      <c r="R5646" t="s">
        <v>5545</v>
      </c>
      <c r="S5646" t="s">
        <v>46</v>
      </c>
      <c r="T5646" t="s">
        <v>11</v>
      </c>
      <c r="U5646" t="s">
        <v>19</v>
      </c>
    </row>
    <row r="5647" spans="1:21" x14ac:dyDescent="0.75">
      <c r="A5647">
        <v>65508856</v>
      </c>
      <c r="B5647" t="s">
        <v>6168</v>
      </c>
      <c r="C5647" t="s">
        <v>5473</v>
      </c>
      <c r="D5647" t="s">
        <v>5555</v>
      </c>
      <c r="E5647" t="s">
        <v>18</v>
      </c>
      <c r="F5647">
        <v>0</v>
      </c>
      <c r="I5647">
        <v>12</v>
      </c>
      <c r="J5647">
        <v>14</v>
      </c>
      <c r="K5647">
        <v>31</v>
      </c>
      <c r="L5647" t="s">
        <v>5577</v>
      </c>
      <c r="M5647" t="s">
        <v>5543</v>
      </c>
      <c r="N5647">
        <v>18.3333333333333</v>
      </c>
      <c r="O5647">
        <v>12.3333333333333</v>
      </c>
      <c r="P5647">
        <v>0.67272727272727295</v>
      </c>
      <c r="Q5647" t="s">
        <v>5579</v>
      </c>
      <c r="R5647" t="s">
        <v>5554</v>
      </c>
      <c r="S5647" t="s">
        <v>46</v>
      </c>
      <c r="T5647" t="s">
        <v>11</v>
      </c>
      <c r="U5647" t="s">
        <v>19</v>
      </c>
    </row>
    <row r="5648" spans="1:21" x14ac:dyDescent="0.75">
      <c r="A5648">
        <v>65525430</v>
      </c>
      <c r="B5648" t="s">
        <v>6129</v>
      </c>
      <c r="C5648" t="s">
        <v>5473</v>
      </c>
      <c r="D5648" t="s">
        <v>5556</v>
      </c>
      <c r="E5648" t="s">
        <v>18</v>
      </c>
      <c r="F5648">
        <v>0</v>
      </c>
      <c r="I5648">
        <v>21</v>
      </c>
      <c r="J5648">
        <v>11</v>
      </c>
      <c r="L5648" t="s">
        <v>5577</v>
      </c>
      <c r="M5648" t="s">
        <v>5543</v>
      </c>
      <c r="N5648">
        <v>18.3333333333333</v>
      </c>
      <c r="O5648">
        <v>14.3333333333333</v>
      </c>
      <c r="P5648">
        <v>0.78181818181818197</v>
      </c>
      <c r="Q5648" t="s">
        <v>5553</v>
      </c>
      <c r="R5648" t="s">
        <v>5554</v>
      </c>
      <c r="S5648" t="s">
        <v>46</v>
      </c>
      <c r="T5648" t="s">
        <v>11</v>
      </c>
      <c r="U5648" t="s">
        <v>19</v>
      </c>
    </row>
    <row r="5649" spans="1:21" x14ac:dyDescent="0.75">
      <c r="A5649">
        <v>65527157</v>
      </c>
      <c r="B5649" t="s">
        <v>6691</v>
      </c>
      <c r="C5649" t="s">
        <v>5473</v>
      </c>
      <c r="D5649" t="s">
        <v>5555</v>
      </c>
      <c r="E5649" t="s">
        <v>18</v>
      </c>
      <c r="F5649">
        <v>0</v>
      </c>
      <c r="I5649">
        <v>18</v>
      </c>
      <c r="J5649">
        <v>8.3333333333333304</v>
      </c>
      <c r="L5649" t="s">
        <v>5577</v>
      </c>
      <c r="M5649" t="s">
        <v>5543</v>
      </c>
      <c r="N5649">
        <v>18.3333333333333</v>
      </c>
      <c r="O5649">
        <v>8.3333333333333304</v>
      </c>
      <c r="P5649">
        <v>0.45454545454545497</v>
      </c>
      <c r="Q5649" t="s">
        <v>5572</v>
      </c>
      <c r="R5649" t="s">
        <v>5554</v>
      </c>
      <c r="S5649" t="s">
        <v>46</v>
      </c>
      <c r="T5649" t="s">
        <v>11</v>
      </c>
      <c r="U5649" t="s">
        <v>19</v>
      </c>
    </row>
    <row r="5650" spans="1:21" x14ac:dyDescent="0.75">
      <c r="A5650">
        <v>65701726</v>
      </c>
      <c r="B5650" t="s">
        <v>6113</v>
      </c>
      <c r="C5650" t="s">
        <v>5473</v>
      </c>
      <c r="D5650" t="s">
        <v>5555</v>
      </c>
      <c r="E5650" t="s">
        <v>18</v>
      </c>
      <c r="F5650">
        <v>0</v>
      </c>
      <c r="G5650">
        <v>3</v>
      </c>
      <c r="H5650" t="s">
        <v>11904</v>
      </c>
      <c r="I5650">
        <v>9</v>
      </c>
      <c r="J5650">
        <v>13</v>
      </c>
      <c r="K5650">
        <v>10</v>
      </c>
      <c r="L5650" t="s">
        <v>5549</v>
      </c>
      <c r="M5650" t="s">
        <v>5543</v>
      </c>
      <c r="N5650">
        <v>18.3333333333333</v>
      </c>
      <c r="O5650">
        <v>15</v>
      </c>
      <c r="P5650">
        <v>0.81818181818181801</v>
      </c>
      <c r="Q5650" t="s">
        <v>5572</v>
      </c>
      <c r="R5650" t="s">
        <v>5554</v>
      </c>
      <c r="S5650" t="s">
        <v>46</v>
      </c>
      <c r="T5650" t="s">
        <v>11</v>
      </c>
      <c r="U5650" t="s">
        <v>19</v>
      </c>
    </row>
    <row r="5651" spans="1:21" x14ac:dyDescent="0.75">
      <c r="A5651">
        <v>65707854</v>
      </c>
      <c r="B5651" t="s">
        <v>3405</v>
      </c>
      <c r="C5651" t="s">
        <v>5473</v>
      </c>
      <c r="D5651" t="s">
        <v>5556</v>
      </c>
      <c r="E5651" t="s">
        <v>18</v>
      </c>
      <c r="F5651">
        <v>0</v>
      </c>
      <c r="I5651">
        <v>35</v>
      </c>
      <c r="J5651">
        <v>33.6666666666667</v>
      </c>
      <c r="K5651">
        <v>2</v>
      </c>
      <c r="L5651" t="s">
        <v>5577</v>
      </c>
      <c r="M5651" t="s">
        <v>5543</v>
      </c>
      <c r="N5651">
        <v>18.3333333333333</v>
      </c>
      <c r="O5651">
        <v>13.3333333333333</v>
      </c>
      <c r="P5651">
        <v>0.72727272727272696</v>
      </c>
      <c r="Q5651" t="s">
        <v>5561</v>
      </c>
      <c r="R5651" t="s">
        <v>5554</v>
      </c>
      <c r="S5651" t="s">
        <v>46</v>
      </c>
      <c r="T5651" t="s">
        <v>11</v>
      </c>
      <c r="U5651" t="s">
        <v>19</v>
      </c>
    </row>
    <row r="5652" spans="1:21" x14ac:dyDescent="0.75">
      <c r="A5652">
        <v>65710198</v>
      </c>
      <c r="B5652" t="s">
        <v>5202</v>
      </c>
      <c r="C5652" t="s">
        <v>5473</v>
      </c>
      <c r="D5652" t="s">
        <v>5555</v>
      </c>
      <c r="E5652" t="s">
        <v>18</v>
      </c>
      <c r="F5652">
        <v>0</v>
      </c>
      <c r="G5652">
        <v>6</v>
      </c>
      <c r="H5652" t="s">
        <v>11904</v>
      </c>
      <c r="I5652">
        <v>56</v>
      </c>
      <c r="J5652">
        <v>62</v>
      </c>
      <c r="K5652">
        <v>27</v>
      </c>
      <c r="L5652" t="s">
        <v>5549</v>
      </c>
      <c r="M5652" t="s">
        <v>5543</v>
      </c>
      <c r="N5652">
        <v>18.3333333333333</v>
      </c>
      <c r="O5652">
        <v>10</v>
      </c>
      <c r="P5652">
        <v>0.54545454545454597</v>
      </c>
      <c r="Q5652" t="s">
        <v>5576</v>
      </c>
      <c r="R5652" t="s">
        <v>5554</v>
      </c>
      <c r="S5652" t="s">
        <v>46</v>
      </c>
      <c r="T5652" t="s">
        <v>11</v>
      </c>
      <c r="U5652" t="s">
        <v>19</v>
      </c>
    </row>
    <row r="5653" spans="1:21" x14ac:dyDescent="0.75">
      <c r="A5653">
        <v>65714658</v>
      </c>
      <c r="B5653" t="s">
        <v>6095</v>
      </c>
      <c r="C5653" t="s">
        <v>5473</v>
      </c>
      <c r="D5653" t="s">
        <v>5556</v>
      </c>
      <c r="E5653" t="s">
        <v>18</v>
      </c>
      <c r="F5653">
        <v>0</v>
      </c>
      <c r="I5653">
        <v>10</v>
      </c>
      <c r="J5653">
        <v>151.666666666667</v>
      </c>
      <c r="K5653">
        <v>8</v>
      </c>
      <c r="L5653" t="s">
        <v>5577</v>
      </c>
      <c r="M5653" t="s">
        <v>5543</v>
      </c>
      <c r="N5653">
        <v>18.3333333333333</v>
      </c>
      <c r="O5653">
        <v>15.3333333333333</v>
      </c>
      <c r="P5653">
        <v>0.83636363636363598</v>
      </c>
      <c r="Q5653" t="s">
        <v>5568</v>
      </c>
      <c r="R5653" t="s">
        <v>5554</v>
      </c>
      <c r="S5653" t="s">
        <v>46</v>
      </c>
      <c r="T5653" t="s">
        <v>11</v>
      </c>
      <c r="U5653" t="s">
        <v>19</v>
      </c>
    </row>
    <row r="5654" spans="1:21" x14ac:dyDescent="0.75">
      <c r="A5654">
        <v>65719260</v>
      </c>
      <c r="B5654" t="s">
        <v>6694</v>
      </c>
      <c r="C5654" t="s">
        <v>5473</v>
      </c>
      <c r="D5654" t="s">
        <v>5555</v>
      </c>
      <c r="E5654" t="s">
        <v>18</v>
      </c>
      <c r="F5654">
        <v>0</v>
      </c>
      <c r="I5654">
        <v>9</v>
      </c>
      <c r="J5654">
        <v>7.6666666666666696</v>
      </c>
      <c r="K5654">
        <v>6</v>
      </c>
      <c r="L5654" t="s">
        <v>5577</v>
      </c>
      <c r="M5654" t="s">
        <v>5543</v>
      </c>
      <c r="N5654">
        <v>18.3333333333333</v>
      </c>
      <c r="O5654">
        <v>13.3333333333333</v>
      </c>
      <c r="P5654">
        <v>0.72727272727272696</v>
      </c>
      <c r="Q5654" t="s">
        <v>5572</v>
      </c>
      <c r="R5654" t="s">
        <v>5554</v>
      </c>
      <c r="S5654" t="s">
        <v>46</v>
      </c>
      <c r="T5654" t="s">
        <v>11</v>
      </c>
      <c r="U5654" t="s">
        <v>19</v>
      </c>
    </row>
    <row r="5655" spans="1:21" x14ac:dyDescent="0.75">
      <c r="A5655">
        <v>66100047</v>
      </c>
      <c r="B5655" t="s">
        <v>2895</v>
      </c>
      <c r="C5655" t="s">
        <v>5463</v>
      </c>
      <c r="D5655" t="s">
        <v>5555</v>
      </c>
      <c r="E5655" t="s">
        <v>5565</v>
      </c>
      <c r="F5655">
        <v>300</v>
      </c>
      <c r="I5655">
        <v>334</v>
      </c>
      <c r="J5655">
        <v>275.33333333333297</v>
      </c>
      <c r="K5655">
        <v>370</v>
      </c>
      <c r="L5655" t="s">
        <v>5577</v>
      </c>
      <c r="M5655" t="s">
        <v>5567</v>
      </c>
      <c r="N5655">
        <v>18.3333333333333</v>
      </c>
      <c r="O5655">
        <v>5</v>
      </c>
      <c r="P5655">
        <v>0.27272727272727298</v>
      </c>
      <c r="Q5655" t="s">
        <v>7200</v>
      </c>
      <c r="R5655" t="s">
        <v>7180</v>
      </c>
      <c r="S5655" t="s">
        <v>22</v>
      </c>
      <c r="T5655" t="s">
        <v>11</v>
      </c>
      <c r="U5655" t="s">
        <v>19</v>
      </c>
    </row>
    <row r="5656" spans="1:21" x14ac:dyDescent="0.75">
      <c r="A5656">
        <v>66101501</v>
      </c>
      <c r="B5656" t="s">
        <v>3566</v>
      </c>
      <c r="C5656" t="s">
        <v>5456</v>
      </c>
      <c r="D5656" t="s">
        <v>5542</v>
      </c>
      <c r="E5656" t="s">
        <v>18</v>
      </c>
      <c r="F5656">
        <v>0</v>
      </c>
      <c r="I5656">
        <v>15</v>
      </c>
      <c r="J5656">
        <v>6.6666666666666696</v>
      </c>
      <c r="K5656">
        <v>8</v>
      </c>
      <c r="L5656" t="s">
        <v>5577</v>
      </c>
      <c r="M5656" t="s">
        <v>5543</v>
      </c>
      <c r="N5656">
        <v>18.3333333333333</v>
      </c>
      <c r="O5656">
        <v>7.6666666666666696</v>
      </c>
      <c r="P5656">
        <v>0.41818181818181799</v>
      </c>
      <c r="Q5656" t="s">
        <v>7214</v>
      </c>
      <c r="R5656" t="s">
        <v>7163</v>
      </c>
      <c r="S5656" t="s">
        <v>22</v>
      </c>
      <c r="T5656" t="s">
        <v>11</v>
      </c>
      <c r="U5656" t="s">
        <v>19</v>
      </c>
    </row>
    <row r="5657" spans="1:21" x14ac:dyDescent="0.75">
      <c r="A5657">
        <v>66102522</v>
      </c>
      <c r="B5657" t="s">
        <v>9005</v>
      </c>
      <c r="C5657" t="s">
        <v>5473</v>
      </c>
      <c r="D5657" t="s">
        <v>5556</v>
      </c>
      <c r="E5657" t="s">
        <v>18</v>
      </c>
      <c r="F5657">
        <v>0</v>
      </c>
      <c r="I5657">
        <v>11</v>
      </c>
      <c r="J5657">
        <v>11.6666666666667</v>
      </c>
      <c r="K5657">
        <v>20</v>
      </c>
      <c r="L5657" t="s">
        <v>5577</v>
      </c>
      <c r="M5657" t="s">
        <v>5543</v>
      </c>
      <c r="N5657">
        <v>18.3333333333333</v>
      </c>
      <c r="O5657">
        <v>6.3333333333333304</v>
      </c>
      <c r="P5657">
        <v>0.34545454545454501</v>
      </c>
      <c r="Q5657" t="s">
        <v>7172</v>
      </c>
      <c r="R5657" t="s">
        <v>7166</v>
      </c>
      <c r="S5657" t="s">
        <v>12</v>
      </c>
      <c r="T5657" t="s">
        <v>11</v>
      </c>
      <c r="U5657" t="s">
        <v>19</v>
      </c>
    </row>
    <row r="5658" spans="1:21" x14ac:dyDescent="0.75">
      <c r="A5658">
        <v>66102715</v>
      </c>
      <c r="B5658" t="s">
        <v>8960</v>
      </c>
      <c r="C5658" t="s">
        <v>5456</v>
      </c>
      <c r="D5658" t="s">
        <v>5555</v>
      </c>
      <c r="E5658" t="s">
        <v>18</v>
      </c>
      <c r="F5658">
        <v>0</v>
      </c>
      <c r="G5658">
        <v>6</v>
      </c>
      <c r="H5658" t="s">
        <v>11904</v>
      </c>
      <c r="I5658">
        <v>20</v>
      </c>
      <c r="J5658">
        <v>21.3333333333333</v>
      </c>
      <c r="K5658">
        <v>16</v>
      </c>
      <c r="L5658" t="s">
        <v>5549</v>
      </c>
      <c r="M5658" t="s">
        <v>5543</v>
      </c>
      <c r="N5658">
        <v>18.3333333333333</v>
      </c>
      <c r="O5658">
        <v>7.3333333333333304</v>
      </c>
      <c r="P5658">
        <v>0.4</v>
      </c>
      <c r="Q5658" t="s">
        <v>7348</v>
      </c>
      <c r="R5658" t="s">
        <v>7154</v>
      </c>
      <c r="S5658" t="s">
        <v>12</v>
      </c>
      <c r="T5658" t="s">
        <v>11</v>
      </c>
      <c r="U5658" t="s">
        <v>19</v>
      </c>
    </row>
    <row r="5659" spans="1:21" x14ac:dyDescent="0.75">
      <c r="A5659">
        <v>66102750</v>
      </c>
      <c r="B5659" t="s">
        <v>12290</v>
      </c>
      <c r="C5659" t="s">
        <v>5473</v>
      </c>
      <c r="D5659" t="s">
        <v>5555</v>
      </c>
      <c r="E5659" t="s">
        <v>18</v>
      </c>
      <c r="F5659">
        <v>0</v>
      </c>
      <c r="I5659">
        <v>12</v>
      </c>
      <c r="J5659">
        <v>13.6666666666667</v>
      </c>
      <c r="K5659">
        <v>52</v>
      </c>
      <c r="L5659" t="s">
        <v>5577</v>
      </c>
      <c r="M5659" t="s">
        <v>5543</v>
      </c>
      <c r="N5659">
        <v>18.3333333333333</v>
      </c>
      <c r="O5659">
        <v>12.6666666666667</v>
      </c>
      <c r="P5659">
        <v>0.69090909090909103</v>
      </c>
      <c r="Q5659" t="s">
        <v>7219</v>
      </c>
      <c r="R5659" t="s">
        <v>7163</v>
      </c>
      <c r="S5659" t="s">
        <v>22</v>
      </c>
      <c r="T5659" t="s">
        <v>11</v>
      </c>
      <c r="U5659" t="s">
        <v>19</v>
      </c>
    </row>
    <row r="5660" spans="1:21" x14ac:dyDescent="0.75">
      <c r="A5660">
        <v>66103090</v>
      </c>
      <c r="B5660" t="s">
        <v>353</v>
      </c>
      <c r="C5660" t="s">
        <v>5473</v>
      </c>
      <c r="D5660" t="s">
        <v>5555</v>
      </c>
      <c r="E5660" t="s">
        <v>18</v>
      </c>
      <c r="F5660">
        <v>0</v>
      </c>
      <c r="I5660">
        <v>11</v>
      </c>
      <c r="J5660">
        <v>27.3333333333333</v>
      </c>
      <c r="K5660">
        <v>75</v>
      </c>
      <c r="L5660" t="s">
        <v>5577</v>
      </c>
      <c r="M5660" t="s">
        <v>5543</v>
      </c>
      <c r="N5660">
        <v>18.3333333333333</v>
      </c>
      <c r="O5660">
        <v>10</v>
      </c>
      <c r="P5660">
        <v>0.54545454545454597</v>
      </c>
      <c r="Q5660" t="s">
        <v>7162</v>
      </c>
      <c r="R5660" t="s">
        <v>7163</v>
      </c>
      <c r="S5660" t="s">
        <v>22</v>
      </c>
      <c r="T5660" t="s">
        <v>11</v>
      </c>
      <c r="U5660" t="s">
        <v>19</v>
      </c>
    </row>
    <row r="5661" spans="1:21" x14ac:dyDescent="0.75">
      <c r="A5661">
        <v>66103457</v>
      </c>
      <c r="B5661" t="s">
        <v>9375</v>
      </c>
      <c r="C5661" t="s">
        <v>5473</v>
      </c>
      <c r="D5661" t="s">
        <v>5555</v>
      </c>
      <c r="E5661" t="s">
        <v>18</v>
      </c>
      <c r="F5661">
        <v>0</v>
      </c>
      <c r="I5661">
        <v>17</v>
      </c>
      <c r="J5661">
        <v>43.6666666666667</v>
      </c>
      <c r="K5661">
        <v>16</v>
      </c>
      <c r="L5661" t="s">
        <v>5577</v>
      </c>
      <c r="M5661" t="s">
        <v>5543</v>
      </c>
      <c r="N5661">
        <v>18.3333333333333</v>
      </c>
      <c r="O5661">
        <v>13.3333333333333</v>
      </c>
      <c r="P5661">
        <v>0.72727272727272696</v>
      </c>
      <c r="Q5661" t="s">
        <v>7162</v>
      </c>
      <c r="R5661" t="s">
        <v>7163</v>
      </c>
      <c r="S5661" t="s">
        <v>22</v>
      </c>
      <c r="T5661" t="s">
        <v>11</v>
      </c>
      <c r="U5661" t="s">
        <v>19</v>
      </c>
    </row>
    <row r="5662" spans="1:21" x14ac:dyDescent="0.75">
      <c r="A5662">
        <v>66103517</v>
      </c>
      <c r="B5662" t="s">
        <v>9376</v>
      </c>
      <c r="C5662" t="s">
        <v>5473</v>
      </c>
      <c r="D5662" t="s">
        <v>5556</v>
      </c>
      <c r="E5662" t="s">
        <v>18</v>
      </c>
      <c r="F5662">
        <v>0</v>
      </c>
      <c r="I5662">
        <v>15</v>
      </c>
      <c r="J5662">
        <v>12</v>
      </c>
      <c r="K5662">
        <v>17</v>
      </c>
      <c r="L5662" t="s">
        <v>5577</v>
      </c>
      <c r="M5662" t="s">
        <v>5543</v>
      </c>
      <c r="N5662">
        <v>18.3333333333333</v>
      </c>
      <c r="O5662">
        <v>9.6666666666666696</v>
      </c>
      <c r="P5662">
        <v>0.527272727272727</v>
      </c>
      <c r="Q5662" t="s">
        <v>7167</v>
      </c>
      <c r="R5662" t="s">
        <v>7166</v>
      </c>
      <c r="S5662" t="s">
        <v>12</v>
      </c>
      <c r="T5662" t="s">
        <v>11</v>
      </c>
      <c r="U5662" t="s">
        <v>19</v>
      </c>
    </row>
    <row r="5663" spans="1:21" x14ac:dyDescent="0.75">
      <c r="A5663">
        <v>66103999</v>
      </c>
      <c r="B5663" t="s">
        <v>9462</v>
      </c>
      <c r="C5663" t="s">
        <v>5473</v>
      </c>
      <c r="D5663" t="s">
        <v>5556</v>
      </c>
      <c r="E5663" t="s">
        <v>18</v>
      </c>
      <c r="F5663">
        <v>0</v>
      </c>
      <c r="I5663">
        <v>5</v>
      </c>
      <c r="J5663">
        <v>5.6666666666666696</v>
      </c>
      <c r="K5663">
        <v>7</v>
      </c>
      <c r="L5663" t="s">
        <v>5577</v>
      </c>
      <c r="M5663" t="s">
        <v>5543</v>
      </c>
      <c r="N5663">
        <v>18.3333333333333</v>
      </c>
      <c r="O5663">
        <v>11.6666666666667</v>
      </c>
      <c r="P5663">
        <v>0.63636363636363602</v>
      </c>
      <c r="Q5663" t="s">
        <v>7169</v>
      </c>
      <c r="R5663" t="s">
        <v>7170</v>
      </c>
      <c r="S5663" t="s">
        <v>12</v>
      </c>
      <c r="T5663" t="s">
        <v>11</v>
      </c>
      <c r="U5663" t="s">
        <v>19</v>
      </c>
    </row>
    <row r="5664" spans="1:21" x14ac:dyDescent="0.75">
      <c r="A5664">
        <v>66104534</v>
      </c>
      <c r="B5664" t="s">
        <v>9519</v>
      </c>
      <c r="C5664" t="s">
        <v>5473</v>
      </c>
      <c r="D5664" t="s">
        <v>5555</v>
      </c>
      <c r="E5664" t="s">
        <v>18</v>
      </c>
      <c r="F5664">
        <v>0</v>
      </c>
      <c r="I5664">
        <v>4</v>
      </c>
      <c r="J5664">
        <v>4.6666666666666696</v>
      </c>
      <c r="K5664">
        <v>79</v>
      </c>
      <c r="L5664" t="s">
        <v>5577</v>
      </c>
      <c r="M5664" t="s">
        <v>5543</v>
      </c>
      <c r="N5664">
        <v>18.3333333333333</v>
      </c>
      <c r="O5664">
        <v>12.3333333333333</v>
      </c>
      <c r="P5664">
        <v>0.67272727272727295</v>
      </c>
      <c r="Q5664" t="s">
        <v>7198</v>
      </c>
      <c r="R5664" t="s">
        <v>7157</v>
      </c>
      <c r="S5664" t="s">
        <v>22</v>
      </c>
      <c r="T5664" t="s">
        <v>11</v>
      </c>
      <c r="U5664" t="s">
        <v>19</v>
      </c>
    </row>
    <row r="5665" spans="1:21" x14ac:dyDescent="0.75">
      <c r="A5665">
        <v>66104563</v>
      </c>
      <c r="B5665" t="s">
        <v>9573</v>
      </c>
      <c r="C5665" t="s">
        <v>5473</v>
      </c>
      <c r="D5665" t="s">
        <v>5556</v>
      </c>
      <c r="E5665" t="s">
        <v>18</v>
      </c>
      <c r="F5665">
        <v>0</v>
      </c>
      <c r="I5665">
        <v>6</v>
      </c>
      <c r="J5665">
        <v>4</v>
      </c>
      <c r="K5665">
        <v>19</v>
      </c>
      <c r="L5665" t="s">
        <v>5577</v>
      </c>
      <c r="M5665" t="s">
        <v>5543</v>
      </c>
      <c r="N5665">
        <v>18.3333333333333</v>
      </c>
      <c r="O5665">
        <v>10.3333333333333</v>
      </c>
      <c r="P5665">
        <v>0.56363636363636405</v>
      </c>
      <c r="Q5665" t="s">
        <v>7179</v>
      </c>
      <c r="R5665" t="s">
        <v>7180</v>
      </c>
      <c r="S5665" t="s">
        <v>22</v>
      </c>
      <c r="T5665" t="s">
        <v>11</v>
      </c>
      <c r="U5665" t="s">
        <v>19</v>
      </c>
    </row>
    <row r="5666" spans="1:21" x14ac:dyDescent="0.75">
      <c r="A5666">
        <v>66104594</v>
      </c>
      <c r="B5666" t="s">
        <v>4566</v>
      </c>
      <c r="C5666" t="s">
        <v>5473</v>
      </c>
      <c r="D5666" t="s">
        <v>5555</v>
      </c>
      <c r="E5666" t="s">
        <v>18</v>
      </c>
      <c r="F5666">
        <v>0</v>
      </c>
      <c r="I5666">
        <v>6</v>
      </c>
      <c r="J5666">
        <v>8.6666666666666696</v>
      </c>
      <c r="K5666">
        <v>6</v>
      </c>
      <c r="L5666" t="s">
        <v>5577</v>
      </c>
      <c r="M5666" t="s">
        <v>5543</v>
      </c>
      <c r="N5666">
        <v>18.3333333333333</v>
      </c>
      <c r="O5666">
        <v>10.6666666666667</v>
      </c>
      <c r="P5666">
        <v>0.58181818181818201</v>
      </c>
      <c r="Q5666" t="s">
        <v>7177</v>
      </c>
      <c r="R5666" t="s">
        <v>7178</v>
      </c>
      <c r="S5666" t="s">
        <v>12</v>
      </c>
      <c r="T5666" t="s">
        <v>11</v>
      </c>
      <c r="U5666" t="s">
        <v>19</v>
      </c>
    </row>
    <row r="5667" spans="1:21" x14ac:dyDescent="0.75">
      <c r="A5667">
        <v>66104731</v>
      </c>
      <c r="B5667" t="s">
        <v>9086</v>
      </c>
      <c r="C5667" t="s">
        <v>5473</v>
      </c>
      <c r="D5667" t="s">
        <v>5555</v>
      </c>
      <c r="E5667" t="s">
        <v>18</v>
      </c>
      <c r="F5667">
        <v>0</v>
      </c>
      <c r="I5667">
        <v>10</v>
      </c>
      <c r="J5667">
        <v>6</v>
      </c>
      <c r="K5667">
        <v>16</v>
      </c>
      <c r="L5667" t="s">
        <v>5577</v>
      </c>
      <c r="M5667" t="s">
        <v>5543</v>
      </c>
      <c r="N5667">
        <v>18.3333333333333</v>
      </c>
      <c r="O5667">
        <v>8.3333333333333304</v>
      </c>
      <c r="P5667">
        <v>0.45454545454545497</v>
      </c>
      <c r="Q5667" t="s">
        <v>7181</v>
      </c>
      <c r="R5667" t="s">
        <v>7178</v>
      </c>
      <c r="S5667" t="s">
        <v>12</v>
      </c>
      <c r="T5667" t="s">
        <v>11</v>
      </c>
      <c r="U5667" t="s">
        <v>19</v>
      </c>
    </row>
    <row r="5668" spans="1:21" x14ac:dyDescent="0.75">
      <c r="A5668">
        <v>66105066</v>
      </c>
      <c r="B5668" t="s">
        <v>9306</v>
      </c>
      <c r="C5668" t="s">
        <v>5473</v>
      </c>
      <c r="D5668" t="s">
        <v>5555</v>
      </c>
      <c r="E5668" t="s">
        <v>18</v>
      </c>
      <c r="F5668">
        <v>0</v>
      </c>
      <c r="I5668">
        <v>8</v>
      </c>
      <c r="J5668">
        <v>5.6666666666666696</v>
      </c>
      <c r="L5668" t="s">
        <v>5577</v>
      </c>
      <c r="M5668" t="s">
        <v>5543</v>
      </c>
      <c r="N5668">
        <v>18.3333333333333</v>
      </c>
      <c r="O5668">
        <v>7</v>
      </c>
      <c r="P5668">
        <v>0.381818181818182</v>
      </c>
      <c r="Q5668" t="s">
        <v>7182</v>
      </c>
      <c r="R5668" t="s">
        <v>7154</v>
      </c>
      <c r="S5668" t="s">
        <v>12</v>
      </c>
      <c r="T5668" t="s">
        <v>11</v>
      </c>
      <c r="U5668" t="s">
        <v>19</v>
      </c>
    </row>
    <row r="5669" spans="1:21" x14ac:dyDescent="0.75">
      <c r="A5669">
        <v>66105258</v>
      </c>
      <c r="B5669" t="s">
        <v>1020</v>
      </c>
      <c r="C5669" t="s">
        <v>5473</v>
      </c>
      <c r="D5669" t="s">
        <v>5555</v>
      </c>
      <c r="E5669" t="s">
        <v>18</v>
      </c>
      <c r="F5669">
        <v>0</v>
      </c>
      <c r="I5669">
        <v>17</v>
      </c>
      <c r="J5669">
        <v>20.3333333333333</v>
      </c>
      <c r="K5669">
        <v>12</v>
      </c>
      <c r="L5669" t="s">
        <v>5577</v>
      </c>
      <c r="M5669" t="s">
        <v>5543</v>
      </c>
      <c r="N5669">
        <v>18.3333333333333</v>
      </c>
      <c r="O5669">
        <v>11.6666666666667</v>
      </c>
      <c r="P5669">
        <v>0.63636363636363602</v>
      </c>
      <c r="Q5669" t="s">
        <v>7235</v>
      </c>
      <c r="R5669" t="s">
        <v>7157</v>
      </c>
      <c r="S5669" t="s">
        <v>22</v>
      </c>
      <c r="T5669" t="s">
        <v>11</v>
      </c>
      <c r="U5669" t="s">
        <v>19</v>
      </c>
    </row>
    <row r="5670" spans="1:21" x14ac:dyDescent="0.75">
      <c r="A5670">
        <v>66105688</v>
      </c>
      <c r="B5670" t="s">
        <v>2255</v>
      </c>
      <c r="C5670" t="s">
        <v>5473</v>
      </c>
      <c r="D5670" t="s">
        <v>5556</v>
      </c>
      <c r="E5670" t="s">
        <v>18</v>
      </c>
      <c r="F5670">
        <v>0</v>
      </c>
      <c r="I5670">
        <v>26</v>
      </c>
      <c r="J5670">
        <v>9.6666666666666696</v>
      </c>
      <c r="K5670">
        <v>62</v>
      </c>
      <c r="L5670" t="s">
        <v>5577</v>
      </c>
      <c r="M5670" t="s">
        <v>5543</v>
      </c>
      <c r="N5670">
        <v>18.3333333333333</v>
      </c>
      <c r="O5670">
        <v>11.6666666666667</v>
      </c>
      <c r="P5670">
        <v>0.63636363636363602</v>
      </c>
      <c r="Q5670" t="s">
        <v>7230</v>
      </c>
      <c r="R5670" t="s">
        <v>7160</v>
      </c>
      <c r="S5670" t="s">
        <v>12</v>
      </c>
      <c r="T5670" t="s">
        <v>11</v>
      </c>
      <c r="U5670" t="s">
        <v>19</v>
      </c>
    </row>
    <row r="5671" spans="1:21" x14ac:dyDescent="0.75">
      <c r="A5671">
        <v>66106362</v>
      </c>
      <c r="B5671" t="s">
        <v>9463</v>
      </c>
      <c r="C5671" t="s">
        <v>5456</v>
      </c>
      <c r="D5671" t="s">
        <v>5556</v>
      </c>
      <c r="E5671" t="s">
        <v>18</v>
      </c>
      <c r="F5671">
        <v>0</v>
      </c>
      <c r="I5671">
        <v>14</v>
      </c>
      <c r="J5671">
        <v>11.3333333333333</v>
      </c>
      <c r="K5671">
        <v>8</v>
      </c>
      <c r="L5671" t="s">
        <v>5577</v>
      </c>
      <c r="M5671" t="s">
        <v>5543</v>
      </c>
      <c r="N5671">
        <v>18.3333333333333</v>
      </c>
      <c r="O5671">
        <v>10</v>
      </c>
      <c r="P5671">
        <v>0.54545454545454597</v>
      </c>
      <c r="Q5671" t="s">
        <v>7199</v>
      </c>
      <c r="R5671" t="s">
        <v>7166</v>
      </c>
      <c r="S5671" t="s">
        <v>12</v>
      </c>
      <c r="T5671" t="s">
        <v>11</v>
      </c>
      <c r="U5671" t="s">
        <v>19</v>
      </c>
    </row>
    <row r="5672" spans="1:21" x14ac:dyDescent="0.75">
      <c r="A5672">
        <v>66106470</v>
      </c>
      <c r="B5672" t="s">
        <v>3733</v>
      </c>
      <c r="C5672" t="s">
        <v>5473</v>
      </c>
      <c r="D5672" t="s">
        <v>5556</v>
      </c>
      <c r="E5672" t="s">
        <v>18</v>
      </c>
      <c r="F5672">
        <v>0</v>
      </c>
      <c r="I5672">
        <v>86</v>
      </c>
      <c r="J5672">
        <v>48.3333333333333</v>
      </c>
      <c r="K5672">
        <v>127</v>
      </c>
      <c r="L5672" t="s">
        <v>5577</v>
      </c>
      <c r="M5672" t="s">
        <v>5543</v>
      </c>
      <c r="N5672">
        <v>18.3333333333333</v>
      </c>
      <c r="O5672">
        <v>9.6666666666666696</v>
      </c>
      <c r="P5672">
        <v>0.527272727272727</v>
      </c>
      <c r="Q5672" t="s">
        <v>7179</v>
      </c>
      <c r="R5672" t="s">
        <v>7180</v>
      </c>
      <c r="S5672" t="s">
        <v>22</v>
      </c>
      <c r="T5672" t="s">
        <v>11</v>
      </c>
      <c r="U5672" t="s">
        <v>19</v>
      </c>
    </row>
    <row r="5673" spans="1:21" x14ac:dyDescent="0.75">
      <c r="A5673">
        <v>66106980</v>
      </c>
      <c r="B5673" t="s">
        <v>3596</v>
      </c>
      <c r="C5673" t="s">
        <v>5456</v>
      </c>
      <c r="D5673" t="s">
        <v>5555</v>
      </c>
      <c r="E5673" t="s">
        <v>18</v>
      </c>
      <c r="F5673">
        <v>0</v>
      </c>
      <c r="G5673">
        <v>15</v>
      </c>
      <c r="H5673" t="s">
        <v>11904</v>
      </c>
      <c r="I5673">
        <v>60</v>
      </c>
      <c r="J5673">
        <v>50.3333333333333</v>
      </c>
      <c r="K5673">
        <v>10</v>
      </c>
      <c r="L5673" t="s">
        <v>5549</v>
      </c>
      <c r="M5673" t="s">
        <v>5543</v>
      </c>
      <c r="N5673">
        <v>18.3333333333333</v>
      </c>
      <c r="O5673">
        <v>14.3333333333333</v>
      </c>
      <c r="P5673">
        <v>0.78181818181818197</v>
      </c>
      <c r="Q5673" t="s">
        <v>7214</v>
      </c>
      <c r="R5673" t="s">
        <v>7163</v>
      </c>
      <c r="S5673" t="s">
        <v>22</v>
      </c>
      <c r="T5673" t="s">
        <v>11</v>
      </c>
      <c r="U5673" t="s">
        <v>19</v>
      </c>
    </row>
    <row r="5674" spans="1:21" x14ac:dyDescent="0.75">
      <c r="A5674">
        <v>66107237</v>
      </c>
      <c r="B5674" t="s">
        <v>1920</v>
      </c>
      <c r="C5674" t="s">
        <v>5473</v>
      </c>
      <c r="D5674" t="s">
        <v>5542</v>
      </c>
      <c r="E5674" t="s">
        <v>5565</v>
      </c>
      <c r="F5674">
        <v>130</v>
      </c>
      <c r="I5674">
        <v>185</v>
      </c>
      <c r="J5674">
        <v>166.333333333333</v>
      </c>
      <c r="K5674">
        <v>10</v>
      </c>
      <c r="L5674" t="s">
        <v>5577</v>
      </c>
      <c r="M5674" t="s">
        <v>5567</v>
      </c>
      <c r="N5674">
        <v>18.3333333333333</v>
      </c>
      <c r="O5674">
        <v>5</v>
      </c>
      <c r="P5674">
        <v>0.27272727272727298</v>
      </c>
      <c r="Q5674" t="s">
        <v>7200</v>
      </c>
      <c r="R5674" t="s">
        <v>7180</v>
      </c>
      <c r="S5674" t="s">
        <v>22</v>
      </c>
      <c r="T5674" t="s">
        <v>11</v>
      </c>
      <c r="U5674" t="s">
        <v>19</v>
      </c>
    </row>
    <row r="5675" spans="1:21" x14ac:dyDescent="0.75">
      <c r="A5675">
        <v>66107259</v>
      </c>
      <c r="B5675" t="s">
        <v>1639</v>
      </c>
      <c r="C5675" t="s">
        <v>5473</v>
      </c>
      <c r="D5675" t="s">
        <v>5555</v>
      </c>
      <c r="E5675" t="s">
        <v>18</v>
      </c>
      <c r="F5675">
        <v>0</v>
      </c>
      <c r="G5675">
        <v>2</v>
      </c>
      <c r="H5675" t="s">
        <v>11904</v>
      </c>
      <c r="I5675">
        <v>7</v>
      </c>
      <c r="J5675">
        <v>5.6666666666666696</v>
      </c>
      <c r="K5675">
        <v>10</v>
      </c>
      <c r="L5675" t="s">
        <v>5549</v>
      </c>
      <c r="M5675" t="s">
        <v>5543</v>
      </c>
      <c r="N5675">
        <v>18.3333333333333</v>
      </c>
      <c r="O5675">
        <v>9.6666666666666696</v>
      </c>
      <c r="P5675">
        <v>0.527272727272727</v>
      </c>
      <c r="Q5675" t="s">
        <v>7232</v>
      </c>
      <c r="R5675" t="s">
        <v>7157</v>
      </c>
      <c r="S5675" t="s">
        <v>22</v>
      </c>
      <c r="T5675" t="s">
        <v>11</v>
      </c>
      <c r="U5675" t="s">
        <v>19</v>
      </c>
    </row>
    <row r="5676" spans="1:21" x14ac:dyDescent="0.75">
      <c r="A5676">
        <v>66107317</v>
      </c>
      <c r="B5676" t="s">
        <v>10599</v>
      </c>
      <c r="C5676" t="s">
        <v>5473</v>
      </c>
      <c r="D5676" t="s">
        <v>5556</v>
      </c>
      <c r="E5676" t="s">
        <v>18</v>
      </c>
      <c r="F5676">
        <v>0</v>
      </c>
      <c r="I5676">
        <v>12</v>
      </c>
      <c r="J5676">
        <v>10.6666666666667</v>
      </c>
      <c r="K5676">
        <v>8</v>
      </c>
      <c r="L5676" t="s">
        <v>5577</v>
      </c>
      <c r="M5676" t="s">
        <v>5543</v>
      </c>
      <c r="N5676">
        <v>18.3333333333333</v>
      </c>
      <c r="O5676">
        <v>10.6666666666667</v>
      </c>
      <c r="P5676">
        <v>0.58181818181818201</v>
      </c>
      <c r="Q5676" t="s">
        <v>7153</v>
      </c>
      <c r="R5676" t="s">
        <v>7154</v>
      </c>
      <c r="S5676" t="s">
        <v>12</v>
      </c>
      <c r="T5676" t="s">
        <v>11</v>
      </c>
      <c r="U5676" t="s">
        <v>19</v>
      </c>
    </row>
    <row r="5677" spans="1:21" x14ac:dyDescent="0.75">
      <c r="A5677">
        <v>66107393</v>
      </c>
      <c r="B5677" t="s">
        <v>7843</v>
      </c>
      <c r="C5677" t="s">
        <v>5473</v>
      </c>
      <c r="D5677" t="s">
        <v>5555</v>
      </c>
      <c r="E5677" t="s">
        <v>18</v>
      </c>
      <c r="F5677">
        <v>0</v>
      </c>
      <c r="I5677">
        <v>7</v>
      </c>
      <c r="J5677">
        <v>21</v>
      </c>
      <c r="K5677">
        <v>2</v>
      </c>
      <c r="L5677" t="s">
        <v>5577</v>
      </c>
      <c r="M5677" t="s">
        <v>5543</v>
      </c>
      <c r="N5677">
        <v>18.3333333333333</v>
      </c>
      <c r="O5677">
        <v>18.3333333333333</v>
      </c>
      <c r="P5677">
        <v>1</v>
      </c>
      <c r="Q5677" t="s">
        <v>7156</v>
      </c>
      <c r="R5677" t="s">
        <v>7157</v>
      </c>
      <c r="S5677" t="s">
        <v>22</v>
      </c>
      <c r="T5677" t="s">
        <v>11</v>
      </c>
      <c r="U5677" t="s">
        <v>19</v>
      </c>
    </row>
    <row r="5678" spans="1:21" x14ac:dyDescent="0.75">
      <c r="A5678">
        <v>66107848</v>
      </c>
      <c r="B5678" t="s">
        <v>8510</v>
      </c>
      <c r="C5678" t="s">
        <v>5473</v>
      </c>
      <c r="D5678" t="s">
        <v>5542</v>
      </c>
      <c r="E5678" t="s">
        <v>18</v>
      </c>
      <c r="F5678">
        <v>0</v>
      </c>
      <c r="I5678">
        <v>35</v>
      </c>
      <c r="J5678">
        <v>32</v>
      </c>
      <c r="K5678">
        <v>7</v>
      </c>
      <c r="L5678" t="s">
        <v>5577</v>
      </c>
      <c r="M5678" t="s">
        <v>5543</v>
      </c>
      <c r="N5678">
        <v>18.3333333333333</v>
      </c>
      <c r="O5678">
        <v>5.6666666666666696</v>
      </c>
      <c r="P5678">
        <v>0.30909090909090903</v>
      </c>
      <c r="Q5678" t="s">
        <v>7154</v>
      </c>
      <c r="R5678" t="s">
        <v>7154</v>
      </c>
      <c r="S5678" t="s">
        <v>12</v>
      </c>
      <c r="T5678" t="s">
        <v>11</v>
      </c>
      <c r="U5678" t="s">
        <v>19</v>
      </c>
    </row>
    <row r="5679" spans="1:21" x14ac:dyDescent="0.75">
      <c r="A5679">
        <v>66108034</v>
      </c>
      <c r="B5679" t="s">
        <v>9161</v>
      </c>
      <c r="C5679" t="s">
        <v>5456</v>
      </c>
      <c r="D5679" t="s">
        <v>5556</v>
      </c>
      <c r="E5679" t="s">
        <v>18</v>
      </c>
      <c r="F5679">
        <v>0</v>
      </c>
      <c r="I5679">
        <v>4</v>
      </c>
      <c r="J5679">
        <v>3.6666666666666701</v>
      </c>
      <c r="K5679">
        <v>6</v>
      </c>
      <c r="L5679" t="s">
        <v>5577</v>
      </c>
      <c r="M5679" t="s">
        <v>5543</v>
      </c>
      <c r="N5679">
        <v>18.3333333333333</v>
      </c>
      <c r="O5679">
        <v>9.6666666666666696</v>
      </c>
      <c r="P5679">
        <v>0.527272727272727</v>
      </c>
      <c r="Q5679" t="s">
        <v>7211</v>
      </c>
      <c r="R5679" t="s">
        <v>7154</v>
      </c>
      <c r="S5679" t="s">
        <v>12</v>
      </c>
      <c r="T5679" t="s">
        <v>11</v>
      </c>
      <c r="U5679" t="s">
        <v>19</v>
      </c>
    </row>
    <row r="5680" spans="1:21" x14ac:dyDescent="0.75">
      <c r="A5680">
        <v>66108715</v>
      </c>
      <c r="B5680" t="s">
        <v>4560</v>
      </c>
      <c r="C5680" t="s">
        <v>5473</v>
      </c>
      <c r="D5680" t="s">
        <v>5556</v>
      </c>
      <c r="E5680" t="s">
        <v>18</v>
      </c>
      <c r="F5680">
        <v>0</v>
      </c>
      <c r="I5680">
        <v>7</v>
      </c>
      <c r="J5680">
        <v>14.6666666666667</v>
      </c>
      <c r="K5680">
        <v>21</v>
      </c>
      <c r="L5680" t="s">
        <v>5577</v>
      </c>
      <c r="M5680" t="s">
        <v>5543</v>
      </c>
      <c r="N5680">
        <v>18.3333333333333</v>
      </c>
      <c r="O5680">
        <v>12.3333333333333</v>
      </c>
      <c r="P5680">
        <v>0.67272727272727295</v>
      </c>
      <c r="Q5680" t="s">
        <v>7219</v>
      </c>
      <c r="R5680" t="s">
        <v>7163</v>
      </c>
      <c r="S5680" t="s">
        <v>22</v>
      </c>
      <c r="T5680" t="s">
        <v>11</v>
      </c>
      <c r="U5680" t="s">
        <v>19</v>
      </c>
    </row>
    <row r="5681" spans="1:21" x14ac:dyDescent="0.75">
      <c r="A5681">
        <v>66108847</v>
      </c>
      <c r="B5681" t="s">
        <v>9207</v>
      </c>
      <c r="C5681" t="s">
        <v>5473</v>
      </c>
      <c r="D5681" t="s">
        <v>5555</v>
      </c>
      <c r="E5681" t="s">
        <v>18</v>
      </c>
      <c r="F5681">
        <v>0</v>
      </c>
      <c r="I5681">
        <v>25</v>
      </c>
      <c r="J5681">
        <v>25.3333333333333</v>
      </c>
      <c r="K5681">
        <v>10</v>
      </c>
      <c r="L5681" t="s">
        <v>5577</v>
      </c>
      <c r="M5681" t="s">
        <v>5543</v>
      </c>
      <c r="N5681">
        <v>18.3333333333333</v>
      </c>
      <c r="O5681">
        <v>5.6666666666666696</v>
      </c>
      <c r="P5681">
        <v>0.30909090909090903</v>
      </c>
      <c r="Q5681" t="s">
        <v>7182</v>
      </c>
      <c r="R5681" t="s">
        <v>7154</v>
      </c>
      <c r="S5681" t="s">
        <v>12</v>
      </c>
      <c r="T5681" t="s">
        <v>11</v>
      </c>
      <c r="U5681" t="s">
        <v>19</v>
      </c>
    </row>
    <row r="5682" spans="1:21" x14ac:dyDescent="0.75">
      <c r="A5682">
        <v>66108966</v>
      </c>
      <c r="B5682" t="s">
        <v>5441</v>
      </c>
      <c r="C5682" t="s">
        <v>5557</v>
      </c>
      <c r="D5682" t="s">
        <v>5542</v>
      </c>
      <c r="E5682" t="s">
        <v>18</v>
      </c>
      <c r="F5682">
        <v>0</v>
      </c>
      <c r="G5682">
        <v>5</v>
      </c>
      <c r="H5682" t="s">
        <v>11904</v>
      </c>
      <c r="I5682">
        <v>45</v>
      </c>
      <c r="J5682">
        <v>59</v>
      </c>
      <c r="L5682" t="s">
        <v>5549</v>
      </c>
      <c r="M5682" t="s">
        <v>5543</v>
      </c>
      <c r="N5682">
        <v>18.3333333333333</v>
      </c>
      <c r="O5682">
        <v>15</v>
      </c>
      <c r="P5682">
        <v>0.81818181818181801</v>
      </c>
      <c r="Q5682" t="s">
        <v>7191</v>
      </c>
      <c r="R5682" t="s">
        <v>7163</v>
      </c>
      <c r="S5682" t="s">
        <v>22</v>
      </c>
      <c r="T5682" t="s">
        <v>11</v>
      </c>
      <c r="U5682" t="s">
        <v>19</v>
      </c>
    </row>
    <row r="5683" spans="1:21" x14ac:dyDescent="0.75">
      <c r="A5683">
        <v>66109109</v>
      </c>
      <c r="B5683" t="s">
        <v>9017</v>
      </c>
      <c r="C5683" t="s">
        <v>5473</v>
      </c>
      <c r="D5683" t="s">
        <v>5555</v>
      </c>
      <c r="E5683" t="s">
        <v>18</v>
      </c>
      <c r="F5683">
        <v>0</v>
      </c>
      <c r="I5683">
        <v>28</v>
      </c>
      <c r="J5683">
        <v>32</v>
      </c>
      <c r="K5683">
        <v>16</v>
      </c>
      <c r="L5683" t="s">
        <v>5577</v>
      </c>
      <c r="M5683" t="s">
        <v>5543</v>
      </c>
      <c r="N5683">
        <v>18.3333333333333</v>
      </c>
      <c r="O5683">
        <v>8.6666666666666696</v>
      </c>
      <c r="P5683">
        <v>0.472727272727273</v>
      </c>
      <c r="Q5683" t="s">
        <v>7186</v>
      </c>
      <c r="R5683" t="s">
        <v>7184</v>
      </c>
      <c r="S5683" t="s">
        <v>22</v>
      </c>
      <c r="T5683" t="s">
        <v>11</v>
      </c>
      <c r="U5683" t="s">
        <v>19</v>
      </c>
    </row>
    <row r="5684" spans="1:21" x14ac:dyDescent="0.75">
      <c r="A5684">
        <v>66109223</v>
      </c>
      <c r="B5684" t="s">
        <v>3967</v>
      </c>
      <c r="C5684" t="s">
        <v>5473</v>
      </c>
      <c r="D5684" t="s">
        <v>5555</v>
      </c>
      <c r="E5684" t="s">
        <v>18</v>
      </c>
      <c r="F5684">
        <v>0</v>
      </c>
      <c r="G5684">
        <v>3</v>
      </c>
      <c r="H5684" t="s">
        <v>11904</v>
      </c>
      <c r="I5684">
        <v>10</v>
      </c>
      <c r="J5684">
        <v>21.3333333333333</v>
      </c>
      <c r="K5684">
        <v>20</v>
      </c>
      <c r="L5684" t="s">
        <v>5549</v>
      </c>
      <c r="M5684" t="s">
        <v>5543</v>
      </c>
      <c r="N5684">
        <v>18.3333333333333</v>
      </c>
      <c r="O5684">
        <v>11.3333333333333</v>
      </c>
      <c r="P5684">
        <v>0.61818181818181805</v>
      </c>
      <c r="Q5684" t="s">
        <v>7153</v>
      </c>
      <c r="R5684" t="s">
        <v>7154</v>
      </c>
      <c r="S5684" t="s">
        <v>12</v>
      </c>
      <c r="T5684" t="s">
        <v>11</v>
      </c>
      <c r="U5684" t="s">
        <v>19</v>
      </c>
    </row>
    <row r="5685" spans="1:21" x14ac:dyDescent="0.75">
      <c r="A5685">
        <v>66109482</v>
      </c>
      <c r="B5685" t="s">
        <v>1022</v>
      </c>
      <c r="C5685" t="s">
        <v>5473</v>
      </c>
      <c r="D5685" t="s">
        <v>5555</v>
      </c>
      <c r="E5685" t="s">
        <v>18</v>
      </c>
      <c r="F5685">
        <v>0</v>
      </c>
      <c r="G5685">
        <v>20</v>
      </c>
      <c r="H5685" t="s">
        <v>11904</v>
      </c>
      <c r="I5685">
        <v>3</v>
      </c>
      <c r="J5685">
        <v>7.3333333333333304</v>
      </c>
      <c r="K5685">
        <v>11</v>
      </c>
      <c r="L5685" t="s">
        <v>5549</v>
      </c>
      <c r="M5685" t="s">
        <v>5543</v>
      </c>
      <c r="N5685">
        <v>18.3333333333333</v>
      </c>
      <c r="O5685">
        <v>7.6666666666666696</v>
      </c>
      <c r="P5685">
        <v>0.41818181818181799</v>
      </c>
      <c r="Q5685" t="s">
        <v>7162</v>
      </c>
      <c r="R5685" t="s">
        <v>7163</v>
      </c>
      <c r="S5685" t="s">
        <v>22</v>
      </c>
      <c r="T5685" t="s">
        <v>11</v>
      </c>
      <c r="U5685" t="s">
        <v>19</v>
      </c>
    </row>
    <row r="5686" spans="1:21" x14ac:dyDescent="0.75">
      <c r="A5686">
        <v>66109838</v>
      </c>
      <c r="B5686" t="s">
        <v>5194</v>
      </c>
      <c r="C5686" t="s">
        <v>5473</v>
      </c>
      <c r="D5686" t="s">
        <v>5556</v>
      </c>
      <c r="E5686" t="s">
        <v>18</v>
      </c>
      <c r="F5686">
        <v>0</v>
      </c>
      <c r="G5686">
        <v>7</v>
      </c>
      <c r="H5686" t="s">
        <v>11904</v>
      </c>
      <c r="I5686">
        <v>5</v>
      </c>
      <c r="J5686">
        <v>5</v>
      </c>
      <c r="K5686">
        <v>5</v>
      </c>
      <c r="L5686" t="s">
        <v>5549</v>
      </c>
      <c r="M5686" t="s">
        <v>5543</v>
      </c>
      <c r="N5686">
        <v>18.3333333333333</v>
      </c>
      <c r="O5686">
        <v>9.6666666666666696</v>
      </c>
      <c r="P5686">
        <v>0.527272727272727</v>
      </c>
      <c r="Q5686" t="s">
        <v>7167</v>
      </c>
      <c r="R5686" t="s">
        <v>7166</v>
      </c>
      <c r="S5686" t="s">
        <v>12</v>
      </c>
      <c r="T5686" t="s">
        <v>11</v>
      </c>
      <c r="U5686" t="s">
        <v>19</v>
      </c>
    </row>
    <row r="5687" spans="1:21" x14ac:dyDescent="0.75">
      <c r="A5687">
        <v>66109959</v>
      </c>
      <c r="B5687" t="s">
        <v>1363</v>
      </c>
      <c r="C5687" t="s">
        <v>5473</v>
      </c>
      <c r="D5687" t="s">
        <v>5542</v>
      </c>
      <c r="E5687" t="s">
        <v>18</v>
      </c>
      <c r="F5687">
        <v>0</v>
      </c>
      <c r="I5687">
        <v>101</v>
      </c>
      <c r="J5687">
        <v>180.333333333333</v>
      </c>
      <c r="K5687">
        <v>110</v>
      </c>
      <c r="L5687" t="s">
        <v>5577</v>
      </c>
      <c r="M5687" t="s">
        <v>5543</v>
      </c>
      <c r="N5687">
        <v>18.3333333333333</v>
      </c>
      <c r="O5687">
        <v>6.6666666666666696</v>
      </c>
      <c r="P5687">
        <v>0.36363636363636398</v>
      </c>
      <c r="Q5687" t="s">
        <v>7200</v>
      </c>
      <c r="R5687" t="s">
        <v>7180</v>
      </c>
      <c r="S5687" t="s">
        <v>22</v>
      </c>
      <c r="T5687" t="s">
        <v>11</v>
      </c>
      <c r="U5687" t="s">
        <v>19</v>
      </c>
    </row>
    <row r="5688" spans="1:21" x14ac:dyDescent="0.75">
      <c r="A5688">
        <v>66110309</v>
      </c>
      <c r="B5688" t="s">
        <v>1904</v>
      </c>
      <c r="C5688" t="s">
        <v>5473</v>
      </c>
      <c r="D5688" t="s">
        <v>5555</v>
      </c>
      <c r="E5688" t="s">
        <v>5565</v>
      </c>
      <c r="F5688">
        <v>200</v>
      </c>
      <c r="I5688">
        <v>168</v>
      </c>
      <c r="J5688">
        <v>229.666666666667</v>
      </c>
      <c r="K5688">
        <v>269</v>
      </c>
      <c r="L5688" t="s">
        <v>5577</v>
      </c>
      <c r="M5688" t="s">
        <v>5611</v>
      </c>
      <c r="N5688">
        <v>18.3333333333333</v>
      </c>
      <c r="O5688">
        <v>10.3333333333333</v>
      </c>
      <c r="P5688">
        <v>0.56363636363636405</v>
      </c>
      <c r="Q5688" t="s">
        <v>7188</v>
      </c>
      <c r="R5688" t="s">
        <v>7180</v>
      </c>
      <c r="S5688" t="s">
        <v>22</v>
      </c>
      <c r="T5688" t="s">
        <v>11</v>
      </c>
      <c r="U5688" t="s">
        <v>19</v>
      </c>
    </row>
    <row r="5689" spans="1:21" x14ac:dyDescent="0.75">
      <c r="A5689">
        <v>66110682</v>
      </c>
      <c r="B5689" t="s">
        <v>3629</v>
      </c>
      <c r="C5689" t="s">
        <v>5473</v>
      </c>
      <c r="D5689" t="s">
        <v>5542</v>
      </c>
      <c r="E5689" t="s">
        <v>5565</v>
      </c>
      <c r="F5689">
        <v>100</v>
      </c>
      <c r="I5689">
        <v>100</v>
      </c>
      <c r="J5689">
        <v>35</v>
      </c>
      <c r="K5689">
        <v>10</v>
      </c>
      <c r="L5689" t="s">
        <v>5577</v>
      </c>
      <c r="M5689" t="s">
        <v>5611</v>
      </c>
      <c r="N5689">
        <v>18.3333333333333</v>
      </c>
      <c r="O5689">
        <v>7</v>
      </c>
      <c r="P5689">
        <v>0.381818181818182</v>
      </c>
      <c r="Q5689" t="s">
        <v>7223</v>
      </c>
      <c r="R5689" t="s">
        <v>7178</v>
      </c>
      <c r="S5689" t="s">
        <v>12</v>
      </c>
      <c r="T5689" t="s">
        <v>11</v>
      </c>
      <c r="U5689" t="s">
        <v>19</v>
      </c>
    </row>
    <row r="5690" spans="1:21" x14ac:dyDescent="0.75">
      <c r="A5690">
        <v>66110686</v>
      </c>
      <c r="B5690" t="s">
        <v>7607</v>
      </c>
      <c r="C5690" t="s">
        <v>5473</v>
      </c>
      <c r="D5690" t="s">
        <v>5542</v>
      </c>
      <c r="E5690" t="s">
        <v>5565</v>
      </c>
      <c r="F5690">
        <v>100</v>
      </c>
      <c r="I5690">
        <v>16</v>
      </c>
      <c r="J5690">
        <v>21</v>
      </c>
      <c r="K5690">
        <v>22</v>
      </c>
      <c r="L5690" t="s">
        <v>5577</v>
      </c>
      <c r="M5690" t="s">
        <v>5611</v>
      </c>
      <c r="N5690">
        <v>18.3333333333333</v>
      </c>
      <c r="O5690">
        <v>5.3333333333333304</v>
      </c>
      <c r="P5690">
        <v>0.29090909090909101</v>
      </c>
      <c r="Q5690" t="s">
        <v>7223</v>
      </c>
      <c r="R5690" t="s">
        <v>7178</v>
      </c>
      <c r="S5690" t="s">
        <v>12</v>
      </c>
      <c r="T5690" t="s">
        <v>11</v>
      </c>
      <c r="U5690" t="s">
        <v>19</v>
      </c>
    </row>
    <row r="5691" spans="1:21" x14ac:dyDescent="0.75">
      <c r="A5691">
        <v>66110689</v>
      </c>
      <c r="B5691" t="s">
        <v>1093</v>
      </c>
      <c r="C5691" t="s">
        <v>5473</v>
      </c>
      <c r="D5691" t="s">
        <v>5542</v>
      </c>
      <c r="E5691" t="s">
        <v>5565</v>
      </c>
      <c r="F5691">
        <v>100</v>
      </c>
      <c r="I5691">
        <v>15</v>
      </c>
      <c r="J5691">
        <v>25.3333333333333</v>
      </c>
      <c r="K5691">
        <v>19</v>
      </c>
      <c r="L5691" t="s">
        <v>5577</v>
      </c>
      <c r="M5691" t="s">
        <v>5611</v>
      </c>
      <c r="N5691">
        <v>18.3333333333333</v>
      </c>
      <c r="O5691">
        <v>6.3333333333333304</v>
      </c>
      <c r="P5691">
        <v>0.34545454545454501</v>
      </c>
      <c r="Q5691" t="s">
        <v>7223</v>
      </c>
      <c r="R5691" t="s">
        <v>7178</v>
      </c>
      <c r="S5691" t="s">
        <v>12</v>
      </c>
      <c r="T5691" t="s">
        <v>11</v>
      </c>
      <c r="U5691" t="s">
        <v>19</v>
      </c>
    </row>
    <row r="5692" spans="1:21" x14ac:dyDescent="0.75">
      <c r="A5692">
        <v>66111195</v>
      </c>
      <c r="B5692" t="s">
        <v>8613</v>
      </c>
      <c r="C5692" t="s">
        <v>5473</v>
      </c>
      <c r="D5692" t="s">
        <v>5555</v>
      </c>
      <c r="E5692" t="s">
        <v>18</v>
      </c>
      <c r="F5692">
        <v>0</v>
      </c>
      <c r="I5692">
        <v>6</v>
      </c>
      <c r="J5692">
        <v>7.3333333333333304</v>
      </c>
      <c r="K5692">
        <v>14</v>
      </c>
      <c r="L5692" t="s">
        <v>5577</v>
      </c>
      <c r="M5692" t="s">
        <v>5543</v>
      </c>
      <c r="N5692">
        <v>18.3333333333333</v>
      </c>
      <c r="O5692">
        <v>10.6666666666667</v>
      </c>
      <c r="P5692">
        <v>0.58181818181818201</v>
      </c>
      <c r="Q5692" t="s">
        <v>7177</v>
      </c>
      <c r="R5692" t="s">
        <v>7178</v>
      </c>
      <c r="S5692" t="s">
        <v>12</v>
      </c>
      <c r="T5692" t="s">
        <v>11</v>
      </c>
      <c r="U5692" t="s">
        <v>19</v>
      </c>
    </row>
    <row r="5693" spans="1:21" x14ac:dyDescent="0.75">
      <c r="A5693">
        <v>66111205</v>
      </c>
      <c r="B5693" t="s">
        <v>8708</v>
      </c>
      <c r="C5693" t="s">
        <v>5473</v>
      </c>
      <c r="D5693" t="s">
        <v>5555</v>
      </c>
      <c r="E5693" t="s">
        <v>18</v>
      </c>
      <c r="F5693">
        <v>0</v>
      </c>
      <c r="I5693">
        <v>4</v>
      </c>
      <c r="J5693">
        <v>15</v>
      </c>
      <c r="K5693">
        <v>48</v>
      </c>
      <c r="L5693" t="s">
        <v>5577</v>
      </c>
      <c r="M5693" t="s">
        <v>5543</v>
      </c>
      <c r="N5693">
        <v>18.3333333333333</v>
      </c>
      <c r="O5693">
        <v>9.6666666666666696</v>
      </c>
      <c r="P5693">
        <v>0.527272727272727</v>
      </c>
      <c r="Q5693" t="s">
        <v>7177</v>
      </c>
      <c r="R5693" t="s">
        <v>7178</v>
      </c>
      <c r="S5693" t="s">
        <v>12</v>
      </c>
      <c r="T5693" t="s">
        <v>11</v>
      </c>
      <c r="U5693" t="s">
        <v>19</v>
      </c>
    </row>
    <row r="5694" spans="1:21" x14ac:dyDescent="0.75">
      <c r="A5694">
        <v>66111375</v>
      </c>
      <c r="B5694" t="s">
        <v>12012</v>
      </c>
      <c r="C5694" t="s">
        <v>5473</v>
      </c>
      <c r="D5694" t="s">
        <v>5556</v>
      </c>
      <c r="E5694" t="s">
        <v>18</v>
      </c>
      <c r="F5694">
        <v>0</v>
      </c>
      <c r="I5694">
        <v>7</v>
      </c>
      <c r="J5694">
        <v>7</v>
      </c>
      <c r="K5694">
        <v>14</v>
      </c>
      <c r="L5694" t="s">
        <v>5577</v>
      </c>
      <c r="M5694" t="s">
        <v>5543</v>
      </c>
      <c r="N5694">
        <v>18.3333333333333</v>
      </c>
      <c r="O5694">
        <v>8.3333333333333304</v>
      </c>
      <c r="P5694">
        <v>0.45454545454545497</v>
      </c>
      <c r="Q5694" t="s">
        <v>7181</v>
      </c>
      <c r="R5694" t="s">
        <v>7178</v>
      </c>
      <c r="S5694" t="s">
        <v>12</v>
      </c>
      <c r="T5694" t="s">
        <v>11</v>
      </c>
      <c r="U5694" t="s">
        <v>19</v>
      </c>
    </row>
    <row r="5695" spans="1:21" x14ac:dyDescent="0.75">
      <c r="A5695">
        <v>66111379</v>
      </c>
      <c r="B5695" t="s">
        <v>9663</v>
      </c>
      <c r="C5695" t="s">
        <v>5473</v>
      </c>
      <c r="D5695" t="s">
        <v>5556</v>
      </c>
      <c r="E5695" t="s">
        <v>18</v>
      </c>
      <c r="F5695">
        <v>0</v>
      </c>
      <c r="I5695">
        <v>7</v>
      </c>
      <c r="J5695">
        <v>5.6666666666666696</v>
      </c>
      <c r="K5695">
        <v>5</v>
      </c>
      <c r="L5695" t="s">
        <v>5577</v>
      </c>
      <c r="M5695" t="s">
        <v>5543</v>
      </c>
      <c r="N5695">
        <v>18.3333333333333</v>
      </c>
      <c r="O5695">
        <v>1.6666666666666701</v>
      </c>
      <c r="P5695">
        <v>9.0909090909090898E-2</v>
      </c>
      <c r="Q5695" t="s">
        <v>7185</v>
      </c>
      <c r="R5695" t="s">
        <v>7184</v>
      </c>
      <c r="S5695" t="s">
        <v>22</v>
      </c>
      <c r="T5695" t="s">
        <v>11</v>
      </c>
      <c r="U5695" t="s">
        <v>19</v>
      </c>
    </row>
    <row r="5696" spans="1:21" x14ac:dyDescent="0.75">
      <c r="A5696">
        <v>66111640</v>
      </c>
      <c r="B5696" t="s">
        <v>3927</v>
      </c>
      <c r="C5696" t="s">
        <v>5482</v>
      </c>
      <c r="D5696" t="s">
        <v>5556</v>
      </c>
      <c r="E5696" t="s">
        <v>18</v>
      </c>
      <c r="F5696">
        <v>0</v>
      </c>
      <c r="I5696">
        <v>54</v>
      </c>
      <c r="J5696">
        <v>27</v>
      </c>
      <c r="K5696">
        <v>9</v>
      </c>
      <c r="L5696" t="s">
        <v>5577</v>
      </c>
      <c r="M5696" t="s">
        <v>5543</v>
      </c>
      <c r="N5696">
        <v>18.3333333333333</v>
      </c>
      <c r="O5696">
        <v>13.6666666666667</v>
      </c>
      <c r="P5696">
        <v>0.74545454545454504</v>
      </c>
      <c r="Q5696" t="s">
        <v>7346</v>
      </c>
      <c r="R5696" t="s">
        <v>7157</v>
      </c>
      <c r="S5696" t="s">
        <v>22</v>
      </c>
      <c r="T5696" t="s">
        <v>11</v>
      </c>
      <c r="U5696" t="s">
        <v>19</v>
      </c>
    </row>
    <row r="5697" spans="1:21" x14ac:dyDescent="0.75">
      <c r="A5697">
        <v>66111646</v>
      </c>
      <c r="B5697" t="s">
        <v>9301</v>
      </c>
      <c r="C5697" t="s">
        <v>5456</v>
      </c>
      <c r="D5697" t="s">
        <v>5556</v>
      </c>
      <c r="E5697" t="s">
        <v>18</v>
      </c>
      <c r="F5697">
        <v>0</v>
      </c>
      <c r="I5697">
        <v>7</v>
      </c>
      <c r="J5697">
        <v>3</v>
      </c>
      <c r="K5697">
        <v>2</v>
      </c>
      <c r="L5697" t="s">
        <v>5577</v>
      </c>
      <c r="M5697" t="s">
        <v>5543</v>
      </c>
      <c r="N5697">
        <v>18.3333333333333</v>
      </c>
      <c r="O5697">
        <v>7.6666666666666696</v>
      </c>
      <c r="P5697">
        <v>0.41818181818181799</v>
      </c>
      <c r="Q5697" t="s">
        <v>7348</v>
      </c>
      <c r="R5697" t="s">
        <v>7154</v>
      </c>
      <c r="S5697" t="s">
        <v>12</v>
      </c>
      <c r="T5697" t="s">
        <v>11</v>
      </c>
      <c r="U5697" t="s">
        <v>19</v>
      </c>
    </row>
    <row r="5698" spans="1:21" x14ac:dyDescent="0.75">
      <c r="A5698">
        <v>66111814</v>
      </c>
      <c r="B5698" t="s">
        <v>9360</v>
      </c>
      <c r="C5698" t="s">
        <v>5456</v>
      </c>
      <c r="D5698" t="s">
        <v>5556</v>
      </c>
      <c r="E5698" t="s">
        <v>18</v>
      </c>
      <c r="F5698">
        <v>0</v>
      </c>
      <c r="I5698">
        <v>7</v>
      </c>
      <c r="J5698">
        <v>5</v>
      </c>
      <c r="K5698">
        <v>3</v>
      </c>
      <c r="L5698" t="s">
        <v>5577</v>
      </c>
      <c r="M5698" t="s">
        <v>5543</v>
      </c>
      <c r="N5698">
        <v>18.3333333333333</v>
      </c>
      <c r="O5698">
        <v>7.6666666666666696</v>
      </c>
      <c r="P5698">
        <v>0.41818181818181799</v>
      </c>
      <c r="Q5698" t="s">
        <v>7348</v>
      </c>
      <c r="R5698" t="s">
        <v>7154</v>
      </c>
      <c r="S5698" t="s">
        <v>12</v>
      </c>
      <c r="T5698" t="s">
        <v>11</v>
      </c>
      <c r="U5698" t="s">
        <v>19</v>
      </c>
    </row>
    <row r="5699" spans="1:21" x14ac:dyDescent="0.75">
      <c r="A5699">
        <v>66111894</v>
      </c>
      <c r="B5699" t="s">
        <v>3469</v>
      </c>
      <c r="C5699" t="s">
        <v>5473</v>
      </c>
      <c r="D5699" t="s">
        <v>5556</v>
      </c>
      <c r="E5699" t="s">
        <v>18</v>
      </c>
      <c r="F5699">
        <v>0</v>
      </c>
      <c r="I5699">
        <v>6</v>
      </c>
      <c r="J5699">
        <v>7</v>
      </c>
      <c r="K5699">
        <v>10</v>
      </c>
      <c r="L5699" t="s">
        <v>5577</v>
      </c>
      <c r="M5699" t="s">
        <v>5543</v>
      </c>
      <c r="N5699">
        <v>18.3333333333333</v>
      </c>
      <c r="O5699">
        <v>11.6666666666667</v>
      </c>
      <c r="P5699">
        <v>0.63636363636363602</v>
      </c>
      <c r="Q5699" t="s">
        <v>7219</v>
      </c>
      <c r="R5699" t="s">
        <v>7163</v>
      </c>
      <c r="S5699" t="s">
        <v>22</v>
      </c>
      <c r="T5699" t="s">
        <v>11</v>
      </c>
      <c r="U5699" t="s">
        <v>19</v>
      </c>
    </row>
    <row r="5700" spans="1:21" x14ac:dyDescent="0.75">
      <c r="A5700">
        <v>66112094</v>
      </c>
      <c r="B5700" t="s">
        <v>1668</v>
      </c>
      <c r="C5700" t="s">
        <v>5473</v>
      </c>
      <c r="D5700" t="s">
        <v>5556</v>
      </c>
      <c r="E5700" t="s">
        <v>18</v>
      </c>
      <c r="F5700">
        <v>0</v>
      </c>
      <c r="I5700">
        <v>19</v>
      </c>
      <c r="J5700">
        <v>14.6666666666667</v>
      </c>
      <c r="K5700">
        <v>17</v>
      </c>
      <c r="L5700" t="s">
        <v>5577</v>
      </c>
      <c r="M5700" t="s">
        <v>5543</v>
      </c>
      <c r="N5700">
        <v>18.3333333333333</v>
      </c>
      <c r="O5700">
        <v>8.3333333333333304</v>
      </c>
      <c r="P5700">
        <v>0.45454545454545497</v>
      </c>
      <c r="Q5700" t="s">
        <v>7172</v>
      </c>
      <c r="R5700" t="s">
        <v>7166</v>
      </c>
      <c r="S5700" t="s">
        <v>12</v>
      </c>
      <c r="T5700" t="s">
        <v>11</v>
      </c>
      <c r="U5700" t="s">
        <v>19</v>
      </c>
    </row>
    <row r="5701" spans="1:21" x14ac:dyDescent="0.75">
      <c r="A5701">
        <v>66112231</v>
      </c>
      <c r="B5701" t="s">
        <v>2697</v>
      </c>
      <c r="C5701" t="s">
        <v>5473</v>
      </c>
      <c r="D5701" t="s">
        <v>5556</v>
      </c>
      <c r="E5701" t="s">
        <v>18</v>
      </c>
      <c r="F5701">
        <v>0</v>
      </c>
      <c r="I5701">
        <v>114</v>
      </c>
      <c r="J5701">
        <v>152.666666666667</v>
      </c>
      <c r="K5701">
        <v>6</v>
      </c>
      <c r="L5701" t="s">
        <v>5577</v>
      </c>
      <c r="M5701" t="s">
        <v>5543</v>
      </c>
      <c r="N5701">
        <v>18.3333333333333</v>
      </c>
      <c r="O5701">
        <v>13</v>
      </c>
      <c r="P5701">
        <v>0.70909090909090899</v>
      </c>
      <c r="Q5701" t="s">
        <v>7247</v>
      </c>
      <c r="R5701" t="s">
        <v>7180</v>
      </c>
      <c r="S5701" t="s">
        <v>22</v>
      </c>
      <c r="T5701" t="s">
        <v>11</v>
      </c>
      <c r="U5701" t="s">
        <v>19</v>
      </c>
    </row>
    <row r="5702" spans="1:21" x14ac:dyDescent="0.75">
      <c r="A5702">
        <v>66112432</v>
      </c>
      <c r="B5702" t="s">
        <v>9667</v>
      </c>
      <c r="C5702" t="s">
        <v>5473</v>
      </c>
      <c r="D5702" t="s">
        <v>5555</v>
      </c>
      <c r="E5702" t="s">
        <v>18</v>
      </c>
      <c r="F5702">
        <v>0</v>
      </c>
      <c r="I5702">
        <v>9</v>
      </c>
      <c r="J5702">
        <v>126.333333333333</v>
      </c>
      <c r="K5702">
        <v>6</v>
      </c>
      <c r="L5702" t="s">
        <v>5577</v>
      </c>
      <c r="M5702" t="s">
        <v>5543</v>
      </c>
      <c r="N5702">
        <v>18.3333333333333</v>
      </c>
      <c r="O5702">
        <v>11</v>
      </c>
      <c r="P5702">
        <v>0.6</v>
      </c>
      <c r="Q5702" t="s">
        <v>7194</v>
      </c>
      <c r="R5702" t="s">
        <v>7154</v>
      </c>
      <c r="S5702" t="s">
        <v>12</v>
      </c>
      <c r="T5702" t="s">
        <v>11</v>
      </c>
      <c r="U5702" t="s">
        <v>19</v>
      </c>
    </row>
    <row r="5703" spans="1:21" x14ac:dyDescent="0.75">
      <c r="A5703">
        <v>66112466</v>
      </c>
      <c r="B5703" t="s">
        <v>5976</v>
      </c>
      <c r="C5703" t="s">
        <v>5473</v>
      </c>
      <c r="D5703" t="s">
        <v>5556</v>
      </c>
      <c r="E5703" t="s">
        <v>18</v>
      </c>
      <c r="F5703">
        <v>0</v>
      </c>
      <c r="I5703">
        <v>3</v>
      </c>
      <c r="J5703">
        <v>5.6666666666666696</v>
      </c>
      <c r="K5703">
        <v>4</v>
      </c>
      <c r="L5703" t="s">
        <v>5577</v>
      </c>
      <c r="M5703" t="s">
        <v>5543</v>
      </c>
      <c r="N5703">
        <v>18.3333333333333</v>
      </c>
      <c r="O5703">
        <v>10</v>
      </c>
      <c r="P5703">
        <v>0.54545454545454597</v>
      </c>
      <c r="Q5703" t="s">
        <v>7169</v>
      </c>
      <c r="R5703" t="s">
        <v>7170</v>
      </c>
      <c r="S5703" t="s">
        <v>12</v>
      </c>
      <c r="T5703" t="s">
        <v>11</v>
      </c>
      <c r="U5703" t="s">
        <v>19</v>
      </c>
    </row>
    <row r="5704" spans="1:21" x14ac:dyDescent="0.75">
      <c r="A5704">
        <v>66112512</v>
      </c>
      <c r="B5704" t="s">
        <v>9497</v>
      </c>
      <c r="C5704" t="s">
        <v>5473</v>
      </c>
      <c r="D5704" t="s">
        <v>5556</v>
      </c>
      <c r="E5704" t="s">
        <v>18</v>
      </c>
      <c r="F5704">
        <v>0</v>
      </c>
      <c r="G5704">
        <v>4</v>
      </c>
      <c r="H5704" t="s">
        <v>11904</v>
      </c>
      <c r="I5704">
        <v>5</v>
      </c>
      <c r="J5704">
        <v>5.3333333333333304</v>
      </c>
      <c r="K5704">
        <v>16</v>
      </c>
      <c r="L5704" t="s">
        <v>5549</v>
      </c>
      <c r="M5704" t="s">
        <v>5543</v>
      </c>
      <c r="N5704">
        <v>18.3333333333333</v>
      </c>
      <c r="O5704">
        <v>10.3333333333333</v>
      </c>
      <c r="P5704">
        <v>0.56363636363636405</v>
      </c>
      <c r="Q5704" t="s">
        <v>7219</v>
      </c>
      <c r="R5704" t="s">
        <v>7163</v>
      </c>
      <c r="S5704" t="s">
        <v>22</v>
      </c>
      <c r="T5704" t="s">
        <v>11</v>
      </c>
      <c r="U5704" t="s">
        <v>19</v>
      </c>
    </row>
    <row r="5705" spans="1:21" x14ac:dyDescent="0.75">
      <c r="A5705">
        <v>66112634</v>
      </c>
      <c r="B5705" t="s">
        <v>8458</v>
      </c>
      <c r="C5705" t="s">
        <v>5473</v>
      </c>
      <c r="D5705" t="s">
        <v>5542</v>
      </c>
      <c r="E5705" t="s">
        <v>5565</v>
      </c>
      <c r="F5705">
        <v>100</v>
      </c>
      <c r="I5705">
        <v>14</v>
      </c>
      <c r="J5705">
        <v>28.6666666666667</v>
      </c>
      <c r="K5705">
        <v>23</v>
      </c>
      <c r="L5705" t="s">
        <v>5577</v>
      </c>
      <c r="M5705" t="s">
        <v>5611</v>
      </c>
      <c r="N5705">
        <v>18.3333333333333</v>
      </c>
      <c r="O5705">
        <v>7</v>
      </c>
      <c r="P5705">
        <v>0.381818181818182</v>
      </c>
      <c r="Q5705" t="s">
        <v>7154</v>
      </c>
      <c r="R5705" t="s">
        <v>7154</v>
      </c>
      <c r="S5705" t="s">
        <v>12</v>
      </c>
      <c r="T5705" t="s">
        <v>11</v>
      </c>
      <c r="U5705" t="s">
        <v>19</v>
      </c>
    </row>
    <row r="5706" spans="1:21" x14ac:dyDescent="0.75">
      <c r="A5706">
        <v>66113153</v>
      </c>
      <c r="B5706" t="s">
        <v>9735</v>
      </c>
      <c r="C5706" t="s">
        <v>5456</v>
      </c>
      <c r="D5706" t="s">
        <v>5556</v>
      </c>
      <c r="E5706" t="s">
        <v>18</v>
      </c>
      <c r="F5706">
        <v>0</v>
      </c>
      <c r="I5706">
        <v>19</v>
      </c>
      <c r="J5706">
        <v>16.3333333333333</v>
      </c>
      <c r="K5706">
        <v>11</v>
      </c>
      <c r="L5706" t="s">
        <v>5577</v>
      </c>
      <c r="M5706" t="s">
        <v>5543</v>
      </c>
      <c r="N5706">
        <v>18.3333333333333</v>
      </c>
      <c r="O5706">
        <v>9.3333333333333304</v>
      </c>
      <c r="P5706">
        <v>0.50909090909090904</v>
      </c>
      <c r="Q5706" t="s">
        <v>7247</v>
      </c>
      <c r="R5706" t="s">
        <v>7180</v>
      </c>
      <c r="S5706" t="s">
        <v>22</v>
      </c>
      <c r="T5706" t="s">
        <v>11</v>
      </c>
      <c r="U5706" t="s">
        <v>19</v>
      </c>
    </row>
    <row r="5707" spans="1:21" x14ac:dyDescent="0.75">
      <c r="A5707">
        <v>66113154</v>
      </c>
      <c r="B5707" t="s">
        <v>7978</v>
      </c>
      <c r="C5707" t="s">
        <v>5482</v>
      </c>
      <c r="D5707" t="s">
        <v>5555</v>
      </c>
      <c r="E5707" t="s">
        <v>18</v>
      </c>
      <c r="F5707">
        <v>0</v>
      </c>
      <c r="I5707">
        <v>115</v>
      </c>
      <c r="J5707">
        <v>72</v>
      </c>
      <c r="K5707">
        <v>142</v>
      </c>
      <c r="L5707" t="s">
        <v>5577</v>
      </c>
      <c r="M5707" t="s">
        <v>5543</v>
      </c>
      <c r="N5707">
        <v>18.3333333333333</v>
      </c>
      <c r="O5707">
        <v>6</v>
      </c>
      <c r="P5707">
        <v>0.32727272727272699</v>
      </c>
      <c r="Q5707" t="s">
        <v>7247</v>
      </c>
      <c r="R5707" t="s">
        <v>7180</v>
      </c>
      <c r="S5707" t="s">
        <v>22</v>
      </c>
      <c r="T5707" t="s">
        <v>11</v>
      </c>
      <c r="U5707" t="s">
        <v>19</v>
      </c>
    </row>
    <row r="5708" spans="1:21" x14ac:dyDescent="0.75">
      <c r="A5708">
        <v>66113506</v>
      </c>
      <c r="B5708" t="s">
        <v>2356</v>
      </c>
      <c r="C5708" t="s">
        <v>5473</v>
      </c>
      <c r="D5708" t="s">
        <v>5564</v>
      </c>
      <c r="E5708" t="s">
        <v>18</v>
      </c>
      <c r="F5708">
        <v>0</v>
      </c>
      <c r="G5708">
        <v>7</v>
      </c>
      <c r="H5708" t="s">
        <v>11904</v>
      </c>
      <c r="I5708">
        <v>113</v>
      </c>
      <c r="J5708">
        <v>45</v>
      </c>
      <c r="L5708" t="s">
        <v>5549</v>
      </c>
      <c r="M5708" t="s">
        <v>5543</v>
      </c>
      <c r="N5708">
        <v>18.3333333333333</v>
      </c>
      <c r="O5708">
        <v>9.3333333333333304</v>
      </c>
      <c r="P5708">
        <v>0.50909090909090904</v>
      </c>
      <c r="Q5708" t="s">
        <v>7167</v>
      </c>
      <c r="R5708" t="s">
        <v>7166</v>
      </c>
      <c r="S5708" t="s">
        <v>12</v>
      </c>
      <c r="T5708" t="s">
        <v>11</v>
      </c>
      <c r="U5708" t="s">
        <v>19</v>
      </c>
    </row>
    <row r="5709" spans="1:21" x14ac:dyDescent="0.75">
      <c r="A5709">
        <v>66113551</v>
      </c>
      <c r="B5709" t="s">
        <v>9879</v>
      </c>
      <c r="C5709" t="s">
        <v>5493</v>
      </c>
      <c r="D5709" t="s">
        <v>5564</v>
      </c>
      <c r="E5709" t="s">
        <v>18</v>
      </c>
      <c r="F5709">
        <v>0</v>
      </c>
      <c r="I5709">
        <v>7</v>
      </c>
      <c r="J5709">
        <v>9.6666666666666696</v>
      </c>
      <c r="L5709" t="s">
        <v>5577</v>
      </c>
      <c r="M5709" t="s">
        <v>5543</v>
      </c>
      <c r="N5709">
        <v>18.3333333333333</v>
      </c>
      <c r="O5709">
        <v>18.3333333333333</v>
      </c>
      <c r="P5709">
        <v>1</v>
      </c>
      <c r="Q5709" t="s">
        <v>7212</v>
      </c>
      <c r="R5709" t="s">
        <v>7184</v>
      </c>
      <c r="S5709" t="s">
        <v>22</v>
      </c>
      <c r="T5709" t="s">
        <v>11</v>
      </c>
      <c r="U5709" t="s">
        <v>19</v>
      </c>
    </row>
    <row r="5710" spans="1:21" x14ac:dyDescent="0.75">
      <c r="A5710">
        <v>66114832</v>
      </c>
      <c r="B5710" t="s">
        <v>8984</v>
      </c>
      <c r="C5710" t="s">
        <v>5482</v>
      </c>
      <c r="D5710" t="s">
        <v>5564</v>
      </c>
      <c r="E5710" t="s">
        <v>18</v>
      </c>
      <c r="F5710">
        <v>0</v>
      </c>
      <c r="I5710">
        <v>2</v>
      </c>
      <c r="J5710">
        <v>3.3333333333333299</v>
      </c>
      <c r="L5710" t="s">
        <v>5577</v>
      </c>
      <c r="M5710" t="s">
        <v>5543</v>
      </c>
      <c r="N5710">
        <v>18.3333333333333</v>
      </c>
      <c r="O5710">
        <v>11.6666666666667</v>
      </c>
      <c r="P5710">
        <v>0.63636363636363602</v>
      </c>
      <c r="Q5710" t="s">
        <v>7346</v>
      </c>
      <c r="R5710" t="s">
        <v>7157</v>
      </c>
      <c r="S5710" t="s">
        <v>22</v>
      </c>
      <c r="T5710" t="s">
        <v>11</v>
      </c>
      <c r="U5710" t="s">
        <v>19</v>
      </c>
    </row>
    <row r="5711" spans="1:21" x14ac:dyDescent="0.75">
      <c r="A5711">
        <v>66115049</v>
      </c>
      <c r="B5711" t="s">
        <v>9079</v>
      </c>
      <c r="C5711" t="s">
        <v>5456</v>
      </c>
      <c r="D5711" t="s">
        <v>5564</v>
      </c>
      <c r="E5711" t="s">
        <v>18</v>
      </c>
      <c r="F5711">
        <v>0</v>
      </c>
      <c r="I5711">
        <v>5</v>
      </c>
      <c r="J5711">
        <v>3</v>
      </c>
      <c r="L5711" t="s">
        <v>5577</v>
      </c>
      <c r="M5711" t="s">
        <v>5543</v>
      </c>
      <c r="N5711">
        <v>18.3333333333333</v>
      </c>
      <c r="O5711">
        <v>8</v>
      </c>
      <c r="P5711">
        <v>0.43636363636363601</v>
      </c>
      <c r="Q5711" t="s">
        <v>7348</v>
      </c>
      <c r="R5711" t="s">
        <v>7154</v>
      </c>
      <c r="S5711" t="s">
        <v>12</v>
      </c>
      <c r="T5711" t="s">
        <v>11</v>
      </c>
      <c r="U5711" t="s">
        <v>19</v>
      </c>
    </row>
    <row r="5712" spans="1:21" x14ac:dyDescent="0.75">
      <c r="A5712">
        <v>66115076</v>
      </c>
      <c r="B5712" t="s">
        <v>4949</v>
      </c>
      <c r="C5712" t="s">
        <v>5473</v>
      </c>
      <c r="D5712" t="s">
        <v>5564</v>
      </c>
      <c r="E5712" t="s">
        <v>18</v>
      </c>
      <c r="F5712">
        <v>0</v>
      </c>
      <c r="G5712">
        <v>3</v>
      </c>
      <c r="H5712" t="s">
        <v>11904</v>
      </c>
      <c r="I5712">
        <v>25</v>
      </c>
      <c r="J5712">
        <v>29</v>
      </c>
      <c r="L5712" t="s">
        <v>5549</v>
      </c>
      <c r="M5712" t="s">
        <v>5543</v>
      </c>
      <c r="N5712">
        <v>18.3333333333333</v>
      </c>
      <c r="O5712">
        <v>9</v>
      </c>
      <c r="P5712">
        <v>0.49090909090909102</v>
      </c>
      <c r="Q5712" t="s">
        <v>7188</v>
      </c>
      <c r="R5712" t="s">
        <v>7180</v>
      </c>
      <c r="S5712" t="s">
        <v>22</v>
      </c>
      <c r="T5712" t="s">
        <v>11</v>
      </c>
      <c r="U5712" t="s">
        <v>19</v>
      </c>
    </row>
    <row r="5713" spans="1:21" x14ac:dyDescent="0.75">
      <c r="A5713">
        <v>66150223</v>
      </c>
      <c r="B5713" t="s">
        <v>4204</v>
      </c>
      <c r="C5713" t="s">
        <v>5473</v>
      </c>
      <c r="D5713" t="s">
        <v>5555</v>
      </c>
      <c r="E5713" t="s">
        <v>18</v>
      </c>
      <c r="F5713">
        <v>0</v>
      </c>
      <c r="I5713">
        <v>3</v>
      </c>
      <c r="J5713">
        <v>21</v>
      </c>
      <c r="K5713">
        <v>23</v>
      </c>
      <c r="L5713" t="s">
        <v>5577</v>
      </c>
      <c r="M5713" t="s">
        <v>5543</v>
      </c>
      <c r="N5713">
        <v>18.3333333333333</v>
      </c>
      <c r="O5713">
        <v>13.3333333333333</v>
      </c>
      <c r="P5713">
        <v>0.72727272727272696</v>
      </c>
      <c r="Q5713" t="s">
        <v>7230</v>
      </c>
      <c r="R5713" t="s">
        <v>7160</v>
      </c>
      <c r="S5713" t="s">
        <v>12</v>
      </c>
      <c r="T5713" t="s">
        <v>11</v>
      </c>
      <c r="U5713" t="s">
        <v>19</v>
      </c>
    </row>
    <row r="5714" spans="1:21" x14ac:dyDescent="0.75">
      <c r="A5714">
        <v>66150886</v>
      </c>
      <c r="B5714" t="s">
        <v>1102</v>
      </c>
      <c r="C5714" t="s">
        <v>5473</v>
      </c>
      <c r="D5714" t="s">
        <v>5555</v>
      </c>
      <c r="E5714" t="s">
        <v>18</v>
      </c>
      <c r="F5714">
        <v>0</v>
      </c>
      <c r="I5714">
        <v>42</v>
      </c>
      <c r="J5714">
        <v>18.3333333333333</v>
      </c>
      <c r="L5714" t="s">
        <v>5577</v>
      </c>
      <c r="M5714" t="s">
        <v>5543</v>
      </c>
      <c r="N5714">
        <v>18.3333333333333</v>
      </c>
      <c r="O5714">
        <v>13.3333333333333</v>
      </c>
      <c r="P5714">
        <v>0.72727272727272696</v>
      </c>
      <c r="Q5714" t="s">
        <v>7235</v>
      </c>
      <c r="R5714" t="s">
        <v>7157</v>
      </c>
      <c r="S5714" t="s">
        <v>22</v>
      </c>
      <c r="T5714" t="s">
        <v>11</v>
      </c>
      <c r="U5714" t="s">
        <v>19</v>
      </c>
    </row>
    <row r="5715" spans="1:21" x14ac:dyDescent="0.75">
      <c r="A5715">
        <v>66151465</v>
      </c>
      <c r="B5715" t="s">
        <v>9641</v>
      </c>
      <c r="C5715" t="s">
        <v>5473</v>
      </c>
      <c r="D5715" t="s">
        <v>5556</v>
      </c>
      <c r="E5715" t="s">
        <v>18</v>
      </c>
      <c r="F5715">
        <v>0</v>
      </c>
      <c r="I5715">
        <v>8</v>
      </c>
      <c r="J5715">
        <v>27</v>
      </c>
      <c r="K5715">
        <v>7</v>
      </c>
      <c r="L5715" t="s">
        <v>5577</v>
      </c>
      <c r="M5715" t="s">
        <v>5543</v>
      </c>
      <c r="N5715">
        <v>18.3333333333333</v>
      </c>
      <c r="O5715">
        <v>6.3333333333333304</v>
      </c>
      <c r="P5715">
        <v>0.34545454545454501</v>
      </c>
      <c r="Q5715" t="s">
        <v>7204</v>
      </c>
      <c r="R5715" t="s">
        <v>7184</v>
      </c>
      <c r="S5715" t="s">
        <v>22</v>
      </c>
      <c r="T5715" t="s">
        <v>11</v>
      </c>
      <c r="U5715" t="s">
        <v>19</v>
      </c>
    </row>
    <row r="5716" spans="1:21" x14ac:dyDescent="0.75">
      <c r="A5716">
        <v>66152361</v>
      </c>
      <c r="B5716" t="s">
        <v>1571</v>
      </c>
      <c r="C5716" t="s">
        <v>5473</v>
      </c>
      <c r="D5716" t="s">
        <v>5542</v>
      </c>
      <c r="E5716" t="s">
        <v>18</v>
      </c>
      <c r="F5716">
        <v>0</v>
      </c>
      <c r="I5716">
        <v>103</v>
      </c>
      <c r="J5716">
        <v>214</v>
      </c>
      <c r="K5716">
        <v>220</v>
      </c>
      <c r="L5716" t="s">
        <v>5577</v>
      </c>
      <c r="M5716" t="s">
        <v>5543</v>
      </c>
      <c r="N5716">
        <v>18.3333333333333</v>
      </c>
      <c r="O5716">
        <v>5</v>
      </c>
      <c r="P5716">
        <v>0.27272727272727298</v>
      </c>
      <c r="Q5716" t="s">
        <v>7200</v>
      </c>
      <c r="R5716" t="s">
        <v>7180</v>
      </c>
      <c r="S5716" t="s">
        <v>22</v>
      </c>
      <c r="T5716" t="s">
        <v>11</v>
      </c>
      <c r="U5716" t="s">
        <v>19</v>
      </c>
    </row>
    <row r="5717" spans="1:21" x14ac:dyDescent="0.75">
      <c r="A5717">
        <v>66152392</v>
      </c>
      <c r="B5717" t="s">
        <v>866</v>
      </c>
      <c r="C5717" t="s">
        <v>5473</v>
      </c>
      <c r="D5717" t="s">
        <v>5555</v>
      </c>
      <c r="E5717" t="s">
        <v>18</v>
      </c>
      <c r="F5717">
        <v>0</v>
      </c>
      <c r="I5717">
        <v>4</v>
      </c>
      <c r="J5717">
        <v>3.3333333333333299</v>
      </c>
      <c r="K5717">
        <v>47</v>
      </c>
      <c r="L5717" t="s">
        <v>5577</v>
      </c>
      <c r="M5717" t="s">
        <v>5543</v>
      </c>
      <c r="N5717">
        <v>18.3333333333333</v>
      </c>
      <c r="O5717">
        <v>10</v>
      </c>
      <c r="P5717">
        <v>0.54545454545454597</v>
      </c>
      <c r="Q5717" t="s">
        <v>7232</v>
      </c>
      <c r="R5717" t="s">
        <v>7157</v>
      </c>
      <c r="S5717" t="s">
        <v>22</v>
      </c>
      <c r="T5717" t="s">
        <v>11</v>
      </c>
      <c r="U5717" t="s">
        <v>19</v>
      </c>
    </row>
    <row r="5718" spans="1:21" x14ac:dyDescent="0.75">
      <c r="A5718">
        <v>66152618</v>
      </c>
      <c r="B5718" t="s">
        <v>9322</v>
      </c>
      <c r="C5718" t="s">
        <v>5473</v>
      </c>
      <c r="D5718" t="s">
        <v>5555</v>
      </c>
      <c r="E5718" t="s">
        <v>18</v>
      </c>
      <c r="F5718">
        <v>0</v>
      </c>
      <c r="I5718">
        <v>6</v>
      </c>
      <c r="J5718">
        <v>12</v>
      </c>
      <c r="K5718">
        <v>55</v>
      </c>
      <c r="L5718" t="s">
        <v>5577</v>
      </c>
      <c r="M5718" t="s">
        <v>5543</v>
      </c>
      <c r="N5718">
        <v>18.3333333333333</v>
      </c>
      <c r="O5718">
        <v>12</v>
      </c>
      <c r="P5718">
        <v>0.65454545454545499</v>
      </c>
      <c r="Q5718" t="s">
        <v>7219</v>
      </c>
      <c r="R5718" t="s">
        <v>7163</v>
      </c>
      <c r="S5718" t="s">
        <v>22</v>
      </c>
      <c r="T5718" t="s">
        <v>11</v>
      </c>
      <c r="U5718" t="s">
        <v>19</v>
      </c>
    </row>
    <row r="5719" spans="1:21" x14ac:dyDescent="0.75">
      <c r="A5719">
        <v>66153415</v>
      </c>
      <c r="B5719" t="s">
        <v>9590</v>
      </c>
      <c r="C5719" t="s">
        <v>5557</v>
      </c>
      <c r="D5719" t="s">
        <v>5547</v>
      </c>
      <c r="E5719" t="s">
        <v>18</v>
      </c>
      <c r="F5719">
        <v>0</v>
      </c>
      <c r="I5719">
        <v>59</v>
      </c>
      <c r="J5719">
        <v>88.3333333333333</v>
      </c>
      <c r="K5719">
        <v>210</v>
      </c>
      <c r="L5719" t="s">
        <v>5577</v>
      </c>
      <c r="M5719" t="s">
        <v>5543</v>
      </c>
      <c r="N5719">
        <v>18.3333333333333</v>
      </c>
      <c r="O5719">
        <v>7</v>
      </c>
      <c r="P5719">
        <v>0.381818181818182</v>
      </c>
      <c r="Q5719" t="s">
        <v>7182</v>
      </c>
      <c r="R5719" t="s">
        <v>7154</v>
      </c>
      <c r="S5719" t="s">
        <v>12</v>
      </c>
      <c r="T5719" t="s">
        <v>11</v>
      </c>
      <c r="U5719" t="s">
        <v>19</v>
      </c>
    </row>
    <row r="5720" spans="1:21" x14ac:dyDescent="0.75">
      <c r="A5720">
        <v>66153556</v>
      </c>
      <c r="B5720" t="s">
        <v>10616</v>
      </c>
      <c r="C5720" t="s">
        <v>5473</v>
      </c>
      <c r="D5720" t="s">
        <v>5556</v>
      </c>
      <c r="E5720" t="s">
        <v>18</v>
      </c>
      <c r="F5720">
        <v>0</v>
      </c>
      <c r="I5720">
        <v>82</v>
      </c>
      <c r="J5720">
        <v>279.33333333333297</v>
      </c>
      <c r="K5720">
        <v>8</v>
      </c>
      <c r="L5720" t="s">
        <v>5577</v>
      </c>
      <c r="M5720" t="s">
        <v>5543</v>
      </c>
      <c r="N5720">
        <v>18.3333333333333</v>
      </c>
      <c r="O5720">
        <v>5</v>
      </c>
      <c r="P5720">
        <v>0.27272727272727298</v>
      </c>
      <c r="Q5720" t="s">
        <v>7187</v>
      </c>
      <c r="R5720" t="s">
        <v>7180</v>
      </c>
      <c r="S5720" t="s">
        <v>22</v>
      </c>
      <c r="T5720" t="s">
        <v>11</v>
      </c>
      <c r="U5720" t="s">
        <v>19</v>
      </c>
    </row>
    <row r="5721" spans="1:21" x14ac:dyDescent="0.75">
      <c r="A5721">
        <v>66153668</v>
      </c>
      <c r="B5721" t="s">
        <v>3296</v>
      </c>
      <c r="C5721" t="s">
        <v>5473</v>
      </c>
      <c r="D5721" t="s">
        <v>5555</v>
      </c>
      <c r="E5721" t="s">
        <v>18</v>
      </c>
      <c r="F5721">
        <v>0</v>
      </c>
      <c r="I5721">
        <v>5</v>
      </c>
      <c r="J5721">
        <v>2.6666666666666701</v>
      </c>
      <c r="L5721" t="s">
        <v>5577</v>
      </c>
      <c r="M5721" t="s">
        <v>5543</v>
      </c>
      <c r="N5721">
        <v>18.3333333333333</v>
      </c>
      <c r="O5721">
        <v>12</v>
      </c>
      <c r="P5721">
        <v>0.65454545454545499</v>
      </c>
      <c r="Q5721" t="s">
        <v>7186</v>
      </c>
      <c r="R5721" t="s">
        <v>7184</v>
      </c>
      <c r="S5721" t="s">
        <v>22</v>
      </c>
      <c r="T5721" t="s">
        <v>11</v>
      </c>
      <c r="U5721" t="s">
        <v>19</v>
      </c>
    </row>
    <row r="5722" spans="1:21" x14ac:dyDescent="0.75">
      <c r="A5722">
        <v>66153851</v>
      </c>
      <c r="B5722" t="s">
        <v>1002</v>
      </c>
      <c r="C5722" t="s">
        <v>5473</v>
      </c>
      <c r="D5722" t="s">
        <v>5555</v>
      </c>
      <c r="E5722" t="s">
        <v>18</v>
      </c>
      <c r="F5722">
        <v>0</v>
      </c>
      <c r="I5722">
        <v>30</v>
      </c>
      <c r="J5722">
        <v>21.6666666666667</v>
      </c>
      <c r="K5722">
        <v>27</v>
      </c>
      <c r="L5722" t="s">
        <v>5577</v>
      </c>
      <c r="M5722" t="s">
        <v>5543</v>
      </c>
      <c r="N5722">
        <v>18.3333333333333</v>
      </c>
      <c r="O5722">
        <v>18.3333333333333</v>
      </c>
      <c r="P5722">
        <v>1</v>
      </c>
      <c r="Q5722" t="s">
        <v>7198</v>
      </c>
      <c r="R5722" t="s">
        <v>7157</v>
      </c>
      <c r="S5722" t="s">
        <v>22</v>
      </c>
      <c r="T5722" t="s">
        <v>11</v>
      </c>
      <c r="U5722" t="s">
        <v>19</v>
      </c>
    </row>
    <row r="5723" spans="1:21" x14ac:dyDescent="0.75">
      <c r="A5723">
        <v>66154058</v>
      </c>
      <c r="B5723" t="s">
        <v>5808</v>
      </c>
      <c r="C5723" t="s">
        <v>5473</v>
      </c>
      <c r="D5723" t="s">
        <v>5556</v>
      </c>
      <c r="E5723" t="s">
        <v>18</v>
      </c>
      <c r="F5723">
        <v>0</v>
      </c>
      <c r="I5723">
        <v>14</v>
      </c>
      <c r="J5723">
        <v>9</v>
      </c>
      <c r="K5723">
        <v>8</v>
      </c>
      <c r="L5723" t="s">
        <v>5577</v>
      </c>
      <c r="M5723" t="s">
        <v>5543</v>
      </c>
      <c r="N5723">
        <v>18.3333333333333</v>
      </c>
      <c r="O5723">
        <v>6.6666666666666696</v>
      </c>
      <c r="P5723">
        <v>0.36363636363636398</v>
      </c>
      <c r="Q5723" t="s">
        <v>7165</v>
      </c>
      <c r="R5723" t="s">
        <v>7166</v>
      </c>
      <c r="S5723" t="s">
        <v>12</v>
      </c>
      <c r="T5723" t="s">
        <v>11</v>
      </c>
      <c r="U5723" t="s">
        <v>19</v>
      </c>
    </row>
    <row r="5724" spans="1:21" x14ac:dyDescent="0.75">
      <c r="A5724">
        <v>66154068</v>
      </c>
      <c r="B5724" t="s">
        <v>8588</v>
      </c>
      <c r="C5724" t="s">
        <v>5473</v>
      </c>
      <c r="D5724" t="s">
        <v>5556</v>
      </c>
      <c r="E5724" t="s">
        <v>18</v>
      </c>
      <c r="F5724">
        <v>0</v>
      </c>
      <c r="I5724">
        <v>6</v>
      </c>
      <c r="J5724">
        <v>6</v>
      </c>
      <c r="K5724">
        <v>3</v>
      </c>
      <c r="L5724" t="s">
        <v>5577</v>
      </c>
      <c r="M5724" t="s">
        <v>5543</v>
      </c>
      <c r="N5724">
        <v>18.3333333333333</v>
      </c>
      <c r="O5724">
        <v>11</v>
      </c>
      <c r="P5724">
        <v>0.6</v>
      </c>
      <c r="Q5724" t="s">
        <v>7169</v>
      </c>
      <c r="R5724" t="s">
        <v>7170</v>
      </c>
      <c r="S5724" t="s">
        <v>12</v>
      </c>
      <c r="T5724" t="s">
        <v>11</v>
      </c>
      <c r="U5724" t="s">
        <v>19</v>
      </c>
    </row>
    <row r="5725" spans="1:21" x14ac:dyDescent="0.75">
      <c r="A5725">
        <v>66154077</v>
      </c>
      <c r="B5725" t="s">
        <v>4169</v>
      </c>
      <c r="C5725" t="s">
        <v>5473</v>
      </c>
      <c r="D5725" t="s">
        <v>5555</v>
      </c>
      <c r="E5725" t="s">
        <v>18</v>
      </c>
      <c r="F5725">
        <v>0</v>
      </c>
      <c r="I5725">
        <v>145</v>
      </c>
      <c r="J5725">
        <v>173.333333333333</v>
      </c>
      <c r="K5725">
        <v>19</v>
      </c>
      <c r="L5725" t="s">
        <v>5577</v>
      </c>
      <c r="M5725" t="s">
        <v>5543</v>
      </c>
      <c r="N5725">
        <v>18.3333333333333</v>
      </c>
      <c r="O5725">
        <v>12.6666666666667</v>
      </c>
      <c r="P5725">
        <v>0.69090909090909103</v>
      </c>
      <c r="Q5725" t="s">
        <v>7215</v>
      </c>
      <c r="R5725" t="s">
        <v>7170</v>
      </c>
      <c r="S5725" t="s">
        <v>12</v>
      </c>
      <c r="T5725" t="s">
        <v>11</v>
      </c>
      <c r="U5725" t="s">
        <v>19</v>
      </c>
    </row>
    <row r="5726" spans="1:21" x14ac:dyDescent="0.75">
      <c r="A5726">
        <v>66154186</v>
      </c>
      <c r="B5726" t="s">
        <v>1608</v>
      </c>
      <c r="C5726" t="s">
        <v>5473</v>
      </c>
      <c r="D5726" t="s">
        <v>5556</v>
      </c>
      <c r="E5726" t="s">
        <v>18</v>
      </c>
      <c r="F5726">
        <v>0</v>
      </c>
      <c r="I5726">
        <v>4</v>
      </c>
      <c r="J5726">
        <v>35.3333333333333</v>
      </c>
      <c r="K5726">
        <v>5</v>
      </c>
      <c r="L5726" t="s">
        <v>5577</v>
      </c>
      <c r="M5726" t="s">
        <v>5543</v>
      </c>
      <c r="N5726">
        <v>18.3333333333333</v>
      </c>
      <c r="O5726">
        <v>10.3333333333333</v>
      </c>
      <c r="P5726">
        <v>0.56363636363636405</v>
      </c>
      <c r="Q5726" t="s">
        <v>7167</v>
      </c>
      <c r="R5726" t="s">
        <v>7166</v>
      </c>
      <c r="S5726" t="s">
        <v>12</v>
      </c>
      <c r="T5726" t="s">
        <v>11</v>
      </c>
      <c r="U5726" t="s">
        <v>19</v>
      </c>
    </row>
    <row r="5727" spans="1:21" x14ac:dyDescent="0.75">
      <c r="A5727">
        <v>66154505</v>
      </c>
      <c r="B5727" t="s">
        <v>9038</v>
      </c>
      <c r="C5727" t="s">
        <v>5456</v>
      </c>
      <c r="D5727" t="s">
        <v>5556</v>
      </c>
      <c r="E5727" t="s">
        <v>18</v>
      </c>
      <c r="F5727">
        <v>0</v>
      </c>
      <c r="I5727">
        <v>5</v>
      </c>
      <c r="J5727">
        <v>5.3333333333333304</v>
      </c>
      <c r="K5727">
        <v>12</v>
      </c>
      <c r="L5727" t="s">
        <v>5577</v>
      </c>
      <c r="M5727" t="s">
        <v>5543</v>
      </c>
      <c r="N5727">
        <v>18.3333333333333</v>
      </c>
      <c r="O5727">
        <v>8</v>
      </c>
      <c r="P5727">
        <v>0.43636363636363601</v>
      </c>
      <c r="Q5727" t="s">
        <v>7348</v>
      </c>
      <c r="R5727" t="s">
        <v>7154</v>
      </c>
      <c r="S5727" t="s">
        <v>12</v>
      </c>
      <c r="T5727" t="s">
        <v>11</v>
      </c>
      <c r="U5727" t="s">
        <v>19</v>
      </c>
    </row>
    <row r="5728" spans="1:21" x14ac:dyDescent="0.75">
      <c r="A5728">
        <v>66154507</v>
      </c>
      <c r="B5728" t="s">
        <v>9268</v>
      </c>
      <c r="C5728" t="s">
        <v>5473</v>
      </c>
      <c r="D5728" t="s">
        <v>5556</v>
      </c>
      <c r="E5728" t="s">
        <v>18</v>
      </c>
      <c r="F5728">
        <v>0</v>
      </c>
      <c r="J5728">
        <v>6</v>
      </c>
      <c r="K5728">
        <v>4</v>
      </c>
      <c r="L5728" t="s">
        <v>5577</v>
      </c>
      <c r="M5728" t="s">
        <v>5543</v>
      </c>
      <c r="N5728">
        <v>18.3333333333333</v>
      </c>
      <c r="O5728">
        <v>13.3333333333333</v>
      </c>
      <c r="P5728">
        <v>0.72727272727272696</v>
      </c>
      <c r="Q5728" t="s">
        <v>7194</v>
      </c>
      <c r="R5728" t="s">
        <v>7154</v>
      </c>
      <c r="S5728" t="s">
        <v>12</v>
      </c>
      <c r="T5728" t="s">
        <v>11</v>
      </c>
      <c r="U5728" t="s">
        <v>19</v>
      </c>
    </row>
    <row r="5729" spans="1:21" x14ac:dyDescent="0.75">
      <c r="A5729">
        <v>66155598</v>
      </c>
      <c r="B5729" t="s">
        <v>2414</v>
      </c>
      <c r="C5729" t="s">
        <v>5473</v>
      </c>
      <c r="D5729" t="s">
        <v>5547</v>
      </c>
      <c r="E5729" t="s">
        <v>5565</v>
      </c>
      <c r="F5729">
        <v>420</v>
      </c>
      <c r="I5729">
        <v>665</v>
      </c>
      <c r="J5729">
        <v>525.66666666666697</v>
      </c>
      <c r="K5729">
        <v>375</v>
      </c>
      <c r="L5729" t="s">
        <v>5577</v>
      </c>
      <c r="M5729" t="s">
        <v>5567</v>
      </c>
      <c r="N5729">
        <v>18.3333333333333</v>
      </c>
      <c r="O5729">
        <v>5</v>
      </c>
      <c r="P5729">
        <v>0.27272727272727298</v>
      </c>
      <c r="Q5729" t="s">
        <v>7200</v>
      </c>
      <c r="R5729" t="s">
        <v>7180</v>
      </c>
      <c r="S5729" t="s">
        <v>22</v>
      </c>
      <c r="T5729" t="s">
        <v>11</v>
      </c>
      <c r="U5729" t="s">
        <v>19</v>
      </c>
    </row>
    <row r="5730" spans="1:21" x14ac:dyDescent="0.75">
      <c r="A5730">
        <v>66155600</v>
      </c>
      <c r="B5730" t="s">
        <v>1555</v>
      </c>
      <c r="C5730" t="s">
        <v>5473</v>
      </c>
      <c r="D5730" t="s">
        <v>5542</v>
      </c>
      <c r="E5730" t="s">
        <v>18</v>
      </c>
      <c r="F5730">
        <v>0</v>
      </c>
      <c r="I5730">
        <v>160</v>
      </c>
      <c r="J5730">
        <v>149.666666666667</v>
      </c>
      <c r="K5730">
        <v>105</v>
      </c>
      <c r="L5730" t="s">
        <v>5577</v>
      </c>
      <c r="M5730" t="s">
        <v>5543</v>
      </c>
      <c r="N5730">
        <v>18.3333333333333</v>
      </c>
      <c r="O5730">
        <v>5</v>
      </c>
      <c r="P5730">
        <v>0.27272727272727298</v>
      </c>
      <c r="Q5730" t="s">
        <v>7200</v>
      </c>
      <c r="R5730" t="s">
        <v>7180</v>
      </c>
      <c r="S5730" t="s">
        <v>22</v>
      </c>
      <c r="T5730" t="s">
        <v>11</v>
      </c>
      <c r="U5730" t="s">
        <v>19</v>
      </c>
    </row>
    <row r="5731" spans="1:21" x14ac:dyDescent="0.75">
      <c r="A5731">
        <v>66156301</v>
      </c>
      <c r="B5731" t="s">
        <v>9393</v>
      </c>
      <c r="C5731" t="s">
        <v>5473</v>
      </c>
      <c r="D5731" t="s">
        <v>5555</v>
      </c>
      <c r="E5731" t="s">
        <v>18</v>
      </c>
      <c r="F5731">
        <v>0</v>
      </c>
      <c r="G5731">
        <v>4</v>
      </c>
      <c r="H5731" t="s">
        <v>11904</v>
      </c>
      <c r="I5731">
        <v>13</v>
      </c>
      <c r="J5731">
        <v>84.6666666666667</v>
      </c>
      <c r="K5731">
        <v>4</v>
      </c>
      <c r="L5731" t="s">
        <v>5549</v>
      </c>
      <c r="M5731" t="s">
        <v>5543</v>
      </c>
      <c r="N5731">
        <v>18.3333333333333</v>
      </c>
      <c r="O5731">
        <v>13</v>
      </c>
      <c r="P5731">
        <v>0.70909090909090899</v>
      </c>
      <c r="Q5731" t="s">
        <v>7176</v>
      </c>
      <c r="R5731" t="s">
        <v>7170</v>
      </c>
      <c r="S5731" t="s">
        <v>12</v>
      </c>
      <c r="T5731" t="s">
        <v>11</v>
      </c>
      <c r="U5731" t="s">
        <v>19</v>
      </c>
    </row>
    <row r="5732" spans="1:21" x14ac:dyDescent="0.75">
      <c r="A5732">
        <v>66156417</v>
      </c>
      <c r="B5732" t="s">
        <v>3365</v>
      </c>
      <c r="C5732" t="s">
        <v>5473</v>
      </c>
      <c r="D5732" t="s">
        <v>5556</v>
      </c>
      <c r="E5732" t="s">
        <v>18</v>
      </c>
      <c r="F5732">
        <v>0</v>
      </c>
      <c r="I5732">
        <v>88</v>
      </c>
      <c r="J5732">
        <v>51</v>
      </c>
      <c r="K5732">
        <v>31</v>
      </c>
      <c r="L5732" t="s">
        <v>5577</v>
      </c>
      <c r="M5732" t="s">
        <v>5543</v>
      </c>
      <c r="N5732">
        <v>18.3333333333333</v>
      </c>
      <c r="O5732">
        <v>8.3333333333333304</v>
      </c>
      <c r="P5732">
        <v>0.45454545454545497</v>
      </c>
      <c r="Q5732" t="s">
        <v>7179</v>
      </c>
      <c r="R5732" t="s">
        <v>7180</v>
      </c>
      <c r="S5732" t="s">
        <v>22</v>
      </c>
      <c r="T5732" t="s">
        <v>11</v>
      </c>
      <c r="U5732" t="s">
        <v>19</v>
      </c>
    </row>
    <row r="5733" spans="1:21" x14ac:dyDescent="0.75">
      <c r="A5733">
        <v>65009823</v>
      </c>
      <c r="B5733" t="s">
        <v>6132</v>
      </c>
      <c r="C5733" t="s">
        <v>5473</v>
      </c>
      <c r="D5733" t="s">
        <v>5556</v>
      </c>
      <c r="E5733" t="s">
        <v>18</v>
      </c>
      <c r="F5733">
        <v>0</v>
      </c>
      <c r="I5733">
        <v>9</v>
      </c>
      <c r="J5733">
        <v>11.6666666666667</v>
      </c>
      <c r="K5733">
        <v>7</v>
      </c>
      <c r="L5733" t="s">
        <v>5577</v>
      </c>
      <c r="M5733" t="s">
        <v>5543</v>
      </c>
      <c r="N5733">
        <v>18</v>
      </c>
      <c r="O5733">
        <v>13</v>
      </c>
      <c r="P5733">
        <v>0.72222222222222199</v>
      </c>
      <c r="Q5733" t="s">
        <v>5579</v>
      </c>
      <c r="R5733" t="s">
        <v>5554</v>
      </c>
      <c r="S5733" t="s">
        <v>46</v>
      </c>
      <c r="T5733" t="s">
        <v>11</v>
      </c>
      <c r="U5733" t="s">
        <v>19</v>
      </c>
    </row>
    <row r="5734" spans="1:21" x14ac:dyDescent="0.75">
      <c r="A5734">
        <v>65021675</v>
      </c>
      <c r="B5734" t="s">
        <v>6027</v>
      </c>
      <c r="C5734" t="s">
        <v>5473</v>
      </c>
      <c r="D5734" t="s">
        <v>5556</v>
      </c>
      <c r="E5734" t="s">
        <v>18</v>
      </c>
      <c r="F5734">
        <v>0</v>
      </c>
      <c r="I5734">
        <v>21</v>
      </c>
      <c r="J5734">
        <v>33.3333333333333</v>
      </c>
      <c r="K5734">
        <v>78</v>
      </c>
      <c r="L5734" t="s">
        <v>5577</v>
      </c>
      <c r="M5734" t="s">
        <v>5543</v>
      </c>
      <c r="N5734">
        <v>18</v>
      </c>
      <c r="O5734">
        <v>6.3333333333333304</v>
      </c>
      <c r="P5734">
        <v>0.35185185185185203</v>
      </c>
      <c r="Q5734" t="s">
        <v>5571</v>
      </c>
      <c r="R5734" t="s">
        <v>5545</v>
      </c>
      <c r="S5734" t="s">
        <v>46</v>
      </c>
      <c r="T5734" t="s">
        <v>11</v>
      </c>
      <c r="U5734" t="s">
        <v>19</v>
      </c>
    </row>
    <row r="5735" spans="1:21" x14ac:dyDescent="0.75">
      <c r="A5735">
        <v>65026931</v>
      </c>
      <c r="B5735" t="s">
        <v>5978</v>
      </c>
      <c r="C5735" t="s">
        <v>5557</v>
      </c>
      <c r="D5735" t="s">
        <v>5542</v>
      </c>
      <c r="E5735" t="s">
        <v>18</v>
      </c>
      <c r="F5735">
        <v>0</v>
      </c>
      <c r="G5735">
        <v>2</v>
      </c>
      <c r="H5735" t="s">
        <v>11904</v>
      </c>
      <c r="I5735">
        <v>44</v>
      </c>
      <c r="J5735">
        <v>141</v>
      </c>
      <c r="K5735">
        <v>614</v>
      </c>
      <c r="L5735" t="s">
        <v>5549</v>
      </c>
      <c r="M5735" t="s">
        <v>5543</v>
      </c>
      <c r="N5735">
        <v>18</v>
      </c>
      <c r="O5735">
        <v>14.6666666666667</v>
      </c>
      <c r="P5735">
        <v>0.81481481481481499</v>
      </c>
      <c r="Q5735" t="s">
        <v>5568</v>
      </c>
      <c r="R5735" t="s">
        <v>5554</v>
      </c>
      <c r="S5735" t="s">
        <v>46</v>
      </c>
      <c r="T5735" t="s">
        <v>11</v>
      </c>
      <c r="U5735" t="s">
        <v>19</v>
      </c>
    </row>
    <row r="5736" spans="1:21" x14ac:dyDescent="0.75">
      <c r="A5736">
        <v>65028442</v>
      </c>
      <c r="B5736" t="s">
        <v>999</v>
      </c>
      <c r="C5736" t="s">
        <v>5473</v>
      </c>
      <c r="D5736" t="s">
        <v>5556</v>
      </c>
      <c r="E5736" t="s">
        <v>18</v>
      </c>
      <c r="F5736">
        <v>0</v>
      </c>
      <c r="J5736">
        <v>3.3333333333333299</v>
      </c>
      <c r="K5736">
        <v>10</v>
      </c>
      <c r="L5736" t="s">
        <v>5577</v>
      </c>
      <c r="M5736" t="s">
        <v>5543</v>
      </c>
      <c r="N5736">
        <v>18</v>
      </c>
      <c r="O5736">
        <v>13</v>
      </c>
      <c r="P5736">
        <v>0.72222222222222199</v>
      </c>
      <c r="Q5736" t="s">
        <v>5553</v>
      </c>
      <c r="R5736" t="s">
        <v>5554</v>
      </c>
      <c r="S5736" t="s">
        <v>46</v>
      </c>
      <c r="T5736" t="s">
        <v>11</v>
      </c>
      <c r="U5736" t="s">
        <v>19</v>
      </c>
    </row>
    <row r="5737" spans="1:21" x14ac:dyDescent="0.75">
      <c r="A5737">
        <v>65030879</v>
      </c>
      <c r="B5737" t="s">
        <v>6084</v>
      </c>
      <c r="C5737" t="s">
        <v>5456</v>
      </c>
      <c r="D5737" t="s">
        <v>5555</v>
      </c>
      <c r="E5737" t="s">
        <v>18</v>
      </c>
      <c r="F5737">
        <v>0</v>
      </c>
      <c r="I5737">
        <v>4</v>
      </c>
      <c r="J5737">
        <v>8.6666666666666696</v>
      </c>
      <c r="K5737">
        <v>5</v>
      </c>
      <c r="L5737" t="s">
        <v>5577</v>
      </c>
      <c r="M5737" t="s">
        <v>5543</v>
      </c>
      <c r="N5737">
        <v>18</v>
      </c>
      <c r="O5737">
        <v>9.3333333333333304</v>
      </c>
      <c r="P5737">
        <v>0.51851851851851904</v>
      </c>
      <c r="Q5737" t="s">
        <v>5550</v>
      </c>
      <c r="R5737" t="s">
        <v>5551</v>
      </c>
      <c r="S5737" t="s">
        <v>46</v>
      </c>
      <c r="T5737" t="s">
        <v>11</v>
      </c>
      <c r="U5737" t="s">
        <v>19</v>
      </c>
    </row>
    <row r="5738" spans="1:21" x14ac:dyDescent="0.75">
      <c r="A5738">
        <v>65041533</v>
      </c>
      <c r="B5738" t="s">
        <v>6154</v>
      </c>
      <c r="C5738" t="s">
        <v>5478</v>
      </c>
      <c r="D5738" t="s">
        <v>5555</v>
      </c>
      <c r="E5738" t="s">
        <v>18</v>
      </c>
      <c r="F5738">
        <v>0</v>
      </c>
      <c r="I5738">
        <v>10</v>
      </c>
      <c r="J5738">
        <v>11.3333333333333</v>
      </c>
      <c r="K5738">
        <v>70</v>
      </c>
      <c r="L5738" t="s">
        <v>5577</v>
      </c>
      <c r="M5738" t="s">
        <v>5543</v>
      </c>
      <c r="N5738">
        <v>18</v>
      </c>
      <c r="O5738">
        <v>14</v>
      </c>
      <c r="P5738">
        <v>0.77777777777777801</v>
      </c>
      <c r="Q5738" t="s">
        <v>5581</v>
      </c>
      <c r="R5738" t="s">
        <v>5551</v>
      </c>
      <c r="S5738" t="s">
        <v>46</v>
      </c>
      <c r="T5738" t="s">
        <v>11</v>
      </c>
      <c r="U5738" t="s">
        <v>19</v>
      </c>
    </row>
    <row r="5739" spans="1:21" x14ac:dyDescent="0.75">
      <c r="A5739">
        <v>65047308</v>
      </c>
      <c r="B5739" t="s">
        <v>6137</v>
      </c>
      <c r="C5739" t="s">
        <v>5473</v>
      </c>
      <c r="D5739" t="s">
        <v>5555</v>
      </c>
      <c r="E5739" t="s">
        <v>18</v>
      </c>
      <c r="F5739">
        <v>0</v>
      </c>
      <c r="G5739">
        <v>2</v>
      </c>
      <c r="H5739" t="s">
        <v>11904</v>
      </c>
      <c r="I5739">
        <v>18</v>
      </c>
      <c r="J5739">
        <v>15.6666666666667</v>
      </c>
      <c r="K5739">
        <v>9</v>
      </c>
      <c r="L5739" t="s">
        <v>5549</v>
      </c>
      <c r="M5739" t="s">
        <v>5543</v>
      </c>
      <c r="N5739">
        <v>18</v>
      </c>
      <c r="O5739">
        <v>14.6666666666667</v>
      </c>
      <c r="P5739">
        <v>0.81481481481481499</v>
      </c>
      <c r="Q5739" t="s">
        <v>5579</v>
      </c>
      <c r="R5739" t="s">
        <v>5554</v>
      </c>
      <c r="S5739" t="s">
        <v>46</v>
      </c>
      <c r="T5739" t="s">
        <v>11</v>
      </c>
      <c r="U5739" t="s">
        <v>19</v>
      </c>
    </row>
    <row r="5740" spans="1:21" x14ac:dyDescent="0.75">
      <c r="A5740">
        <v>65409426</v>
      </c>
      <c r="B5740" t="s">
        <v>6067</v>
      </c>
      <c r="C5740" t="s">
        <v>5456</v>
      </c>
      <c r="D5740" t="s">
        <v>5555</v>
      </c>
      <c r="E5740" t="s">
        <v>18</v>
      </c>
      <c r="F5740">
        <v>0</v>
      </c>
      <c r="I5740">
        <v>25</v>
      </c>
      <c r="J5740">
        <v>23</v>
      </c>
      <c r="K5740">
        <v>6</v>
      </c>
      <c r="L5740" t="s">
        <v>5577</v>
      </c>
      <c r="M5740" t="s">
        <v>5543</v>
      </c>
      <c r="N5740">
        <v>18</v>
      </c>
      <c r="O5740">
        <v>14</v>
      </c>
      <c r="P5740">
        <v>0.77777777777777801</v>
      </c>
      <c r="Q5740" t="s">
        <v>5581</v>
      </c>
      <c r="R5740" t="s">
        <v>5551</v>
      </c>
      <c r="S5740" t="s">
        <v>46</v>
      </c>
      <c r="T5740" t="s">
        <v>11</v>
      </c>
      <c r="U5740" t="s">
        <v>19</v>
      </c>
    </row>
    <row r="5741" spans="1:21" x14ac:dyDescent="0.75">
      <c r="A5741">
        <v>65508945</v>
      </c>
      <c r="B5741" t="s">
        <v>6040</v>
      </c>
      <c r="C5741" t="s">
        <v>5473</v>
      </c>
      <c r="D5741" t="s">
        <v>5555</v>
      </c>
      <c r="E5741" t="s">
        <v>18</v>
      </c>
      <c r="F5741">
        <v>0</v>
      </c>
      <c r="I5741">
        <v>56</v>
      </c>
      <c r="J5741">
        <v>40</v>
      </c>
      <c r="K5741">
        <v>20</v>
      </c>
      <c r="L5741" t="s">
        <v>5577</v>
      </c>
      <c r="M5741" t="s">
        <v>5543</v>
      </c>
      <c r="N5741">
        <v>18</v>
      </c>
      <c r="O5741">
        <v>8.6666666666666696</v>
      </c>
      <c r="P5741">
        <v>0.48148148148148101</v>
      </c>
      <c r="Q5741" t="s">
        <v>5570</v>
      </c>
      <c r="R5741" t="s">
        <v>5545</v>
      </c>
      <c r="S5741" t="s">
        <v>46</v>
      </c>
      <c r="T5741" t="s">
        <v>11</v>
      </c>
      <c r="U5741" t="s">
        <v>19</v>
      </c>
    </row>
    <row r="5742" spans="1:21" x14ac:dyDescent="0.75">
      <c r="A5742">
        <v>65525347</v>
      </c>
      <c r="B5742" t="s">
        <v>6463</v>
      </c>
      <c r="C5742" t="s">
        <v>5473</v>
      </c>
      <c r="D5742" t="s">
        <v>5556</v>
      </c>
      <c r="E5742" t="s">
        <v>18</v>
      </c>
      <c r="F5742">
        <v>0</v>
      </c>
      <c r="I5742">
        <v>14</v>
      </c>
      <c r="J5742">
        <v>48.6666666666667</v>
      </c>
      <c r="K5742">
        <v>17</v>
      </c>
      <c r="L5742" t="s">
        <v>5577</v>
      </c>
      <c r="M5742" t="s">
        <v>5543</v>
      </c>
      <c r="N5742">
        <v>18</v>
      </c>
      <c r="O5742">
        <v>14.6666666666667</v>
      </c>
      <c r="P5742">
        <v>0.81481481481481499</v>
      </c>
      <c r="Q5742" t="s">
        <v>5591</v>
      </c>
      <c r="R5742" t="s">
        <v>5545</v>
      </c>
      <c r="S5742" t="s">
        <v>46</v>
      </c>
      <c r="T5742" t="s">
        <v>11</v>
      </c>
      <c r="U5742" t="s">
        <v>19</v>
      </c>
    </row>
    <row r="5743" spans="1:21" x14ac:dyDescent="0.75">
      <c r="A5743">
        <v>65540025</v>
      </c>
      <c r="B5743" t="s">
        <v>6383</v>
      </c>
      <c r="C5743" t="s">
        <v>5473</v>
      </c>
      <c r="D5743" t="s">
        <v>5555</v>
      </c>
      <c r="E5743" t="s">
        <v>18</v>
      </c>
      <c r="F5743">
        <v>0</v>
      </c>
      <c r="I5743">
        <v>29</v>
      </c>
      <c r="J5743">
        <v>27.6666666666667</v>
      </c>
      <c r="K5743">
        <v>13</v>
      </c>
      <c r="L5743" t="s">
        <v>5577</v>
      </c>
      <c r="M5743" t="s">
        <v>5543</v>
      </c>
      <c r="N5743">
        <v>18</v>
      </c>
      <c r="O5743">
        <v>11.6666666666667</v>
      </c>
      <c r="P5743">
        <v>0.64814814814814803</v>
      </c>
      <c r="Q5743" t="s">
        <v>5570</v>
      </c>
      <c r="R5743" t="s">
        <v>5545</v>
      </c>
      <c r="S5743" t="s">
        <v>46</v>
      </c>
      <c r="T5743" t="s">
        <v>11</v>
      </c>
      <c r="U5743" t="s">
        <v>19</v>
      </c>
    </row>
    <row r="5744" spans="1:21" x14ac:dyDescent="0.75">
      <c r="A5744">
        <v>65540356</v>
      </c>
      <c r="B5744" t="s">
        <v>5946</v>
      </c>
      <c r="C5744" t="s">
        <v>5473</v>
      </c>
      <c r="D5744" t="s">
        <v>5555</v>
      </c>
      <c r="E5744" t="s">
        <v>18</v>
      </c>
      <c r="F5744">
        <v>0</v>
      </c>
      <c r="G5744">
        <v>6</v>
      </c>
      <c r="H5744" t="s">
        <v>11904</v>
      </c>
      <c r="I5744">
        <v>57</v>
      </c>
      <c r="J5744">
        <v>39.6666666666667</v>
      </c>
      <c r="K5744">
        <v>4</v>
      </c>
      <c r="L5744" t="s">
        <v>5549</v>
      </c>
      <c r="M5744" t="s">
        <v>5543</v>
      </c>
      <c r="N5744">
        <v>18</v>
      </c>
      <c r="O5744">
        <v>11.3333333333333</v>
      </c>
      <c r="P5744">
        <v>0.62962962962962998</v>
      </c>
      <c r="Q5744" t="s">
        <v>5561</v>
      </c>
      <c r="R5744" t="s">
        <v>5554</v>
      </c>
      <c r="S5744" t="s">
        <v>46</v>
      </c>
      <c r="T5744" t="s">
        <v>11</v>
      </c>
      <c r="U5744" t="s">
        <v>19</v>
      </c>
    </row>
    <row r="5745" spans="1:21" x14ac:dyDescent="0.75">
      <c r="A5745">
        <v>65540367</v>
      </c>
      <c r="B5745" t="s">
        <v>494</v>
      </c>
      <c r="C5745" t="s">
        <v>5473</v>
      </c>
      <c r="D5745" t="s">
        <v>5555</v>
      </c>
      <c r="E5745" t="s">
        <v>18</v>
      </c>
      <c r="F5745">
        <v>0</v>
      </c>
      <c r="I5745">
        <v>56</v>
      </c>
      <c r="J5745">
        <v>32</v>
      </c>
      <c r="K5745">
        <v>5</v>
      </c>
      <c r="L5745" t="s">
        <v>5577</v>
      </c>
      <c r="M5745" t="s">
        <v>5543</v>
      </c>
      <c r="N5745">
        <v>18</v>
      </c>
      <c r="O5745">
        <v>8.6666666666666696</v>
      </c>
      <c r="P5745">
        <v>0.48148148148148101</v>
      </c>
      <c r="Q5745" t="s">
        <v>5570</v>
      </c>
      <c r="R5745" t="s">
        <v>5545</v>
      </c>
      <c r="S5745" t="s">
        <v>46</v>
      </c>
      <c r="T5745" t="s">
        <v>11</v>
      </c>
      <c r="U5745" t="s">
        <v>19</v>
      </c>
    </row>
    <row r="5746" spans="1:21" x14ac:dyDescent="0.75">
      <c r="A5746">
        <v>65540374</v>
      </c>
      <c r="B5746" t="s">
        <v>6159</v>
      </c>
      <c r="C5746" t="s">
        <v>5473</v>
      </c>
      <c r="D5746" t="s">
        <v>5556</v>
      </c>
      <c r="E5746" t="s">
        <v>18</v>
      </c>
      <c r="F5746">
        <v>0</v>
      </c>
      <c r="I5746">
        <v>111</v>
      </c>
      <c r="J5746">
        <v>57.6666666666667</v>
      </c>
      <c r="K5746">
        <v>14</v>
      </c>
      <c r="L5746" t="s">
        <v>5577</v>
      </c>
      <c r="M5746" t="s">
        <v>5543</v>
      </c>
      <c r="N5746">
        <v>18</v>
      </c>
      <c r="O5746">
        <v>5</v>
      </c>
      <c r="P5746">
        <v>0.27777777777777801</v>
      </c>
      <c r="Q5746" t="s">
        <v>5571</v>
      </c>
      <c r="R5746" t="s">
        <v>5545</v>
      </c>
      <c r="S5746" t="s">
        <v>46</v>
      </c>
      <c r="T5746" t="s">
        <v>11</v>
      </c>
      <c r="U5746" t="s">
        <v>19</v>
      </c>
    </row>
    <row r="5747" spans="1:21" x14ac:dyDescent="0.75">
      <c r="A5747">
        <v>65706441</v>
      </c>
      <c r="B5747" t="s">
        <v>6227</v>
      </c>
      <c r="C5747" t="s">
        <v>5473</v>
      </c>
      <c r="D5747" t="s">
        <v>5555</v>
      </c>
      <c r="E5747" t="s">
        <v>18</v>
      </c>
      <c r="F5747">
        <v>0</v>
      </c>
      <c r="I5747">
        <v>4</v>
      </c>
      <c r="J5747">
        <v>7</v>
      </c>
      <c r="K5747">
        <v>10</v>
      </c>
      <c r="L5747" t="s">
        <v>5577</v>
      </c>
      <c r="M5747" t="s">
        <v>5543</v>
      </c>
      <c r="N5747">
        <v>18</v>
      </c>
      <c r="O5747">
        <v>14.6666666666667</v>
      </c>
      <c r="P5747">
        <v>0.81481481481481499</v>
      </c>
      <c r="Q5747" t="s">
        <v>5572</v>
      </c>
      <c r="R5747" t="s">
        <v>5554</v>
      </c>
      <c r="S5747" t="s">
        <v>46</v>
      </c>
      <c r="T5747" t="s">
        <v>11</v>
      </c>
      <c r="U5747" t="s">
        <v>19</v>
      </c>
    </row>
    <row r="5748" spans="1:21" x14ac:dyDescent="0.75">
      <c r="A5748">
        <v>65706459</v>
      </c>
      <c r="B5748" t="s">
        <v>6093</v>
      </c>
      <c r="C5748" t="s">
        <v>5473</v>
      </c>
      <c r="D5748" t="s">
        <v>5556</v>
      </c>
      <c r="E5748" t="s">
        <v>18</v>
      </c>
      <c r="F5748">
        <v>0</v>
      </c>
      <c r="I5748">
        <v>20</v>
      </c>
      <c r="J5748">
        <v>24</v>
      </c>
      <c r="K5748">
        <v>20</v>
      </c>
      <c r="L5748" t="s">
        <v>5577</v>
      </c>
      <c r="M5748" t="s">
        <v>5543</v>
      </c>
      <c r="N5748">
        <v>18</v>
      </c>
      <c r="O5748">
        <v>12</v>
      </c>
      <c r="P5748">
        <v>0.66666666666666696</v>
      </c>
      <c r="Q5748" t="s">
        <v>5570</v>
      </c>
      <c r="R5748" t="s">
        <v>5545</v>
      </c>
      <c r="S5748" t="s">
        <v>46</v>
      </c>
      <c r="T5748" t="s">
        <v>11</v>
      </c>
      <c r="U5748" t="s">
        <v>19</v>
      </c>
    </row>
    <row r="5749" spans="1:21" x14ac:dyDescent="0.75">
      <c r="A5749">
        <v>65712049</v>
      </c>
      <c r="B5749" t="s">
        <v>1100</v>
      </c>
      <c r="C5749" t="s">
        <v>5473</v>
      </c>
      <c r="D5749" t="s">
        <v>5555</v>
      </c>
      <c r="E5749" t="s">
        <v>18</v>
      </c>
      <c r="F5749">
        <v>0</v>
      </c>
      <c r="G5749">
        <v>4</v>
      </c>
      <c r="H5749" t="s">
        <v>11904</v>
      </c>
      <c r="I5749">
        <v>141</v>
      </c>
      <c r="J5749">
        <v>74.3333333333333</v>
      </c>
      <c r="K5749">
        <v>13</v>
      </c>
      <c r="L5749" t="s">
        <v>5549</v>
      </c>
      <c r="M5749" t="s">
        <v>5543</v>
      </c>
      <c r="N5749">
        <v>18</v>
      </c>
      <c r="O5749">
        <v>5.3333333333333304</v>
      </c>
      <c r="P5749">
        <v>0.296296296296296</v>
      </c>
      <c r="Q5749" t="s">
        <v>5571</v>
      </c>
      <c r="R5749" t="s">
        <v>5545</v>
      </c>
      <c r="S5749" t="s">
        <v>46</v>
      </c>
      <c r="T5749" t="s">
        <v>11</v>
      </c>
      <c r="U5749" t="s">
        <v>19</v>
      </c>
    </row>
    <row r="5750" spans="1:21" x14ac:dyDescent="0.75">
      <c r="A5750">
        <v>65717263</v>
      </c>
      <c r="B5750" t="s">
        <v>866</v>
      </c>
      <c r="C5750" t="s">
        <v>5473</v>
      </c>
      <c r="D5750" t="s">
        <v>5555</v>
      </c>
      <c r="E5750" t="s">
        <v>18</v>
      </c>
      <c r="F5750">
        <v>0</v>
      </c>
      <c r="I5750">
        <v>20</v>
      </c>
      <c r="J5750">
        <v>15.6666666666667</v>
      </c>
      <c r="K5750">
        <v>17</v>
      </c>
      <c r="L5750" t="s">
        <v>5577</v>
      </c>
      <c r="M5750" t="s">
        <v>5543</v>
      </c>
      <c r="N5750">
        <v>18</v>
      </c>
      <c r="O5750">
        <v>13</v>
      </c>
      <c r="P5750">
        <v>0.72222222222222199</v>
      </c>
      <c r="Q5750" t="s">
        <v>5572</v>
      </c>
      <c r="R5750" t="s">
        <v>5554</v>
      </c>
      <c r="S5750" t="s">
        <v>46</v>
      </c>
      <c r="T5750" t="s">
        <v>11</v>
      </c>
      <c r="U5750" t="s">
        <v>19</v>
      </c>
    </row>
    <row r="5751" spans="1:21" x14ac:dyDescent="0.75">
      <c r="A5751">
        <v>65720300</v>
      </c>
      <c r="B5751" t="s">
        <v>4137</v>
      </c>
      <c r="C5751" t="s">
        <v>5473</v>
      </c>
      <c r="D5751" t="s">
        <v>5555</v>
      </c>
      <c r="E5751" t="s">
        <v>18</v>
      </c>
      <c r="F5751">
        <v>0</v>
      </c>
      <c r="I5751">
        <v>3</v>
      </c>
      <c r="J5751">
        <v>1</v>
      </c>
      <c r="K5751">
        <v>8</v>
      </c>
      <c r="L5751" t="s">
        <v>5577</v>
      </c>
      <c r="M5751" t="s">
        <v>5543</v>
      </c>
      <c r="N5751">
        <v>18</v>
      </c>
      <c r="O5751">
        <v>5.3333333333333304</v>
      </c>
      <c r="P5751">
        <v>0.296296296296296</v>
      </c>
      <c r="Q5751" t="s">
        <v>5571</v>
      </c>
      <c r="R5751" t="s">
        <v>5545</v>
      </c>
      <c r="S5751" t="s">
        <v>46</v>
      </c>
      <c r="T5751" t="s">
        <v>11</v>
      </c>
      <c r="U5751" t="s">
        <v>19</v>
      </c>
    </row>
    <row r="5752" spans="1:21" x14ac:dyDescent="0.75">
      <c r="A5752">
        <v>65720777</v>
      </c>
      <c r="B5752" t="s">
        <v>6070</v>
      </c>
      <c r="C5752" t="s">
        <v>5486</v>
      </c>
      <c r="D5752" t="s">
        <v>5556</v>
      </c>
      <c r="E5752" t="s">
        <v>18</v>
      </c>
      <c r="F5752">
        <v>0</v>
      </c>
      <c r="G5752">
        <v>6</v>
      </c>
      <c r="H5752" t="s">
        <v>11904</v>
      </c>
      <c r="I5752">
        <v>12</v>
      </c>
      <c r="J5752">
        <v>9.6666666666666696</v>
      </c>
      <c r="K5752">
        <v>10</v>
      </c>
      <c r="L5752" t="s">
        <v>5549</v>
      </c>
      <c r="M5752" t="s">
        <v>5543</v>
      </c>
      <c r="N5752">
        <v>18</v>
      </c>
      <c r="O5752">
        <v>12.6666666666667</v>
      </c>
      <c r="P5752">
        <v>0.70370370370370405</v>
      </c>
      <c r="Q5752" t="s">
        <v>5581</v>
      </c>
      <c r="R5752" t="s">
        <v>5551</v>
      </c>
      <c r="S5752" t="s">
        <v>46</v>
      </c>
      <c r="T5752" t="s">
        <v>11</v>
      </c>
      <c r="U5752" t="s">
        <v>19</v>
      </c>
    </row>
    <row r="5753" spans="1:21" x14ac:dyDescent="0.75">
      <c r="A5753">
        <v>65728492</v>
      </c>
      <c r="B5753" t="s">
        <v>6026</v>
      </c>
      <c r="C5753" t="s">
        <v>5473</v>
      </c>
      <c r="D5753" t="s">
        <v>5555</v>
      </c>
      <c r="E5753" t="s">
        <v>18</v>
      </c>
      <c r="F5753">
        <v>0</v>
      </c>
      <c r="I5753">
        <v>46</v>
      </c>
      <c r="J5753">
        <v>36</v>
      </c>
      <c r="K5753">
        <v>9</v>
      </c>
      <c r="L5753" t="s">
        <v>5577</v>
      </c>
      <c r="M5753" t="s">
        <v>5543</v>
      </c>
      <c r="N5753">
        <v>18</v>
      </c>
      <c r="O5753">
        <v>10</v>
      </c>
      <c r="P5753">
        <v>0.55555555555555602</v>
      </c>
      <c r="Q5753" t="s">
        <v>5570</v>
      </c>
      <c r="R5753" t="s">
        <v>5545</v>
      </c>
      <c r="S5753" t="s">
        <v>46</v>
      </c>
      <c r="T5753" t="s">
        <v>11</v>
      </c>
      <c r="U5753" t="s">
        <v>19</v>
      </c>
    </row>
    <row r="5754" spans="1:21" x14ac:dyDescent="0.75">
      <c r="A5754">
        <v>65729074</v>
      </c>
      <c r="B5754" t="s">
        <v>6142</v>
      </c>
      <c r="C5754" t="s">
        <v>5463</v>
      </c>
      <c r="D5754" t="s">
        <v>5556</v>
      </c>
      <c r="E5754" t="s">
        <v>18</v>
      </c>
      <c r="F5754">
        <v>0</v>
      </c>
      <c r="I5754">
        <v>14</v>
      </c>
      <c r="J5754">
        <v>10.6666666666667</v>
      </c>
      <c r="K5754">
        <v>12</v>
      </c>
      <c r="L5754" t="s">
        <v>5577</v>
      </c>
      <c r="M5754" t="s">
        <v>5543</v>
      </c>
      <c r="N5754">
        <v>18</v>
      </c>
      <c r="O5754">
        <v>12</v>
      </c>
      <c r="P5754">
        <v>0.66666666666666696</v>
      </c>
      <c r="Q5754" t="s">
        <v>5553</v>
      </c>
      <c r="R5754" t="s">
        <v>5554</v>
      </c>
      <c r="S5754" t="s">
        <v>46</v>
      </c>
      <c r="T5754" t="s">
        <v>11</v>
      </c>
      <c r="U5754" t="s">
        <v>19</v>
      </c>
    </row>
    <row r="5755" spans="1:21" x14ac:dyDescent="0.75">
      <c r="A5755">
        <v>65733753</v>
      </c>
      <c r="B5755" t="s">
        <v>6005</v>
      </c>
      <c r="C5755" t="s">
        <v>5473</v>
      </c>
      <c r="D5755" t="s">
        <v>5555</v>
      </c>
      <c r="E5755" t="s">
        <v>18</v>
      </c>
      <c r="F5755">
        <v>0</v>
      </c>
      <c r="G5755">
        <v>4</v>
      </c>
      <c r="H5755" t="s">
        <v>11904</v>
      </c>
      <c r="I5755">
        <v>62</v>
      </c>
      <c r="J5755">
        <v>61</v>
      </c>
      <c r="K5755">
        <v>44</v>
      </c>
      <c r="L5755" t="s">
        <v>5549</v>
      </c>
      <c r="M5755" t="s">
        <v>5543</v>
      </c>
      <c r="N5755">
        <v>18</v>
      </c>
      <c r="O5755">
        <v>14.6666666666667</v>
      </c>
      <c r="P5755">
        <v>0.81481481481481499</v>
      </c>
      <c r="Q5755" t="s">
        <v>5572</v>
      </c>
      <c r="R5755" t="s">
        <v>5554</v>
      </c>
      <c r="S5755" t="s">
        <v>46</v>
      </c>
      <c r="T5755" t="s">
        <v>11</v>
      </c>
      <c r="U5755" t="s">
        <v>19</v>
      </c>
    </row>
    <row r="5756" spans="1:21" x14ac:dyDescent="0.75">
      <c r="A5756">
        <v>66100945</v>
      </c>
      <c r="B5756" t="s">
        <v>9793</v>
      </c>
      <c r="C5756" t="s">
        <v>5473</v>
      </c>
      <c r="D5756" t="s">
        <v>5556</v>
      </c>
      <c r="E5756" t="s">
        <v>18</v>
      </c>
      <c r="F5756">
        <v>0</v>
      </c>
      <c r="I5756">
        <v>23</v>
      </c>
      <c r="J5756">
        <v>20</v>
      </c>
      <c r="K5756">
        <v>69</v>
      </c>
      <c r="L5756" t="s">
        <v>5577</v>
      </c>
      <c r="M5756" t="s">
        <v>5543</v>
      </c>
      <c r="N5756">
        <v>18</v>
      </c>
      <c r="O5756">
        <v>10.6666666666667</v>
      </c>
      <c r="P5756">
        <v>0.592592592592593</v>
      </c>
      <c r="Q5756" t="s">
        <v>7179</v>
      </c>
      <c r="R5756" t="s">
        <v>7180</v>
      </c>
      <c r="S5756" t="s">
        <v>22</v>
      </c>
      <c r="T5756" t="s">
        <v>11</v>
      </c>
      <c r="U5756" t="s">
        <v>19</v>
      </c>
    </row>
    <row r="5757" spans="1:21" x14ac:dyDescent="0.75">
      <c r="A5757">
        <v>66103578</v>
      </c>
      <c r="B5757" t="s">
        <v>3691</v>
      </c>
      <c r="C5757" t="s">
        <v>5473</v>
      </c>
      <c r="D5757" t="s">
        <v>5556</v>
      </c>
      <c r="E5757" t="s">
        <v>18</v>
      </c>
      <c r="F5757">
        <v>0</v>
      </c>
      <c r="I5757">
        <v>11</v>
      </c>
      <c r="J5757">
        <v>13.6666666666667</v>
      </c>
      <c r="K5757">
        <v>55</v>
      </c>
      <c r="L5757" t="s">
        <v>5577</v>
      </c>
      <c r="M5757" t="s">
        <v>5543</v>
      </c>
      <c r="N5757">
        <v>18</v>
      </c>
      <c r="O5757">
        <v>14.6666666666667</v>
      </c>
      <c r="P5757">
        <v>0.81481481481481499</v>
      </c>
      <c r="Q5757" t="s">
        <v>7172</v>
      </c>
      <c r="R5757" t="s">
        <v>7166</v>
      </c>
      <c r="S5757" t="s">
        <v>12</v>
      </c>
      <c r="T5757" t="s">
        <v>11</v>
      </c>
      <c r="U5757" t="s">
        <v>19</v>
      </c>
    </row>
    <row r="5758" spans="1:21" x14ac:dyDescent="0.75">
      <c r="A5758">
        <v>66104132</v>
      </c>
      <c r="B5758" t="s">
        <v>8830</v>
      </c>
      <c r="C5758" t="s">
        <v>5473</v>
      </c>
      <c r="D5758" t="s">
        <v>5555</v>
      </c>
      <c r="E5758" t="s">
        <v>18</v>
      </c>
      <c r="F5758">
        <v>0</v>
      </c>
      <c r="I5758">
        <v>4</v>
      </c>
      <c r="J5758">
        <v>22.3333333333333</v>
      </c>
      <c r="K5758">
        <v>14</v>
      </c>
      <c r="L5758" t="s">
        <v>5577</v>
      </c>
      <c r="M5758" t="s">
        <v>5543</v>
      </c>
      <c r="N5758">
        <v>18</v>
      </c>
      <c r="O5758">
        <v>6.3333333333333304</v>
      </c>
      <c r="P5758">
        <v>0.35185185185185203</v>
      </c>
      <c r="Q5758" t="s">
        <v>7182</v>
      </c>
      <c r="R5758" t="s">
        <v>7154</v>
      </c>
      <c r="S5758" t="s">
        <v>12</v>
      </c>
      <c r="T5758" t="s">
        <v>11</v>
      </c>
      <c r="U5758" t="s">
        <v>19</v>
      </c>
    </row>
    <row r="5759" spans="1:21" x14ac:dyDescent="0.75">
      <c r="A5759">
        <v>66104353</v>
      </c>
      <c r="B5759" t="s">
        <v>4248</v>
      </c>
      <c r="C5759" t="s">
        <v>5473</v>
      </c>
      <c r="D5759" t="s">
        <v>5555</v>
      </c>
      <c r="E5759" t="s">
        <v>18</v>
      </c>
      <c r="F5759">
        <v>0</v>
      </c>
      <c r="I5759">
        <v>180</v>
      </c>
      <c r="J5759">
        <v>116.333333333333</v>
      </c>
      <c r="K5759">
        <v>14</v>
      </c>
      <c r="L5759" t="s">
        <v>5577</v>
      </c>
      <c r="M5759" t="s">
        <v>5543</v>
      </c>
      <c r="N5759">
        <v>18</v>
      </c>
      <c r="O5759">
        <v>13.6666666666667</v>
      </c>
      <c r="P5759">
        <v>0.75925925925925897</v>
      </c>
      <c r="Q5759" t="s">
        <v>7215</v>
      </c>
      <c r="R5759" t="s">
        <v>7170</v>
      </c>
      <c r="S5759" t="s">
        <v>12</v>
      </c>
      <c r="T5759" t="s">
        <v>11</v>
      </c>
      <c r="U5759" t="s">
        <v>19</v>
      </c>
    </row>
    <row r="5760" spans="1:21" x14ac:dyDescent="0.75">
      <c r="A5760">
        <v>66104722</v>
      </c>
      <c r="B5760" t="s">
        <v>9399</v>
      </c>
      <c r="C5760" t="s">
        <v>5473</v>
      </c>
      <c r="D5760" t="s">
        <v>5556</v>
      </c>
      <c r="E5760" t="s">
        <v>18</v>
      </c>
      <c r="F5760">
        <v>0</v>
      </c>
      <c r="I5760">
        <v>6</v>
      </c>
      <c r="J5760">
        <v>8</v>
      </c>
      <c r="K5760">
        <v>37</v>
      </c>
      <c r="L5760" t="s">
        <v>5577</v>
      </c>
      <c r="M5760" t="s">
        <v>5543</v>
      </c>
      <c r="N5760">
        <v>18</v>
      </c>
      <c r="O5760">
        <v>12.6666666666667</v>
      </c>
      <c r="P5760">
        <v>0.70370370370370405</v>
      </c>
      <c r="Q5760" t="s">
        <v>7177</v>
      </c>
      <c r="R5760" t="s">
        <v>7178</v>
      </c>
      <c r="S5760" t="s">
        <v>12</v>
      </c>
      <c r="T5760" t="s">
        <v>11</v>
      </c>
      <c r="U5760" t="s">
        <v>19</v>
      </c>
    </row>
    <row r="5761" spans="1:21" x14ac:dyDescent="0.75">
      <c r="A5761">
        <v>66106453</v>
      </c>
      <c r="B5761" t="s">
        <v>2195</v>
      </c>
      <c r="C5761" t="s">
        <v>5473</v>
      </c>
      <c r="D5761" t="s">
        <v>5556</v>
      </c>
      <c r="E5761" t="s">
        <v>18</v>
      </c>
      <c r="F5761">
        <v>0</v>
      </c>
      <c r="I5761">
        <v>90</v>
      </c>
      <c r="J5761">
        <v>34</v>
      </c>
      <c r="K5761">
        <v>20</v>
      </c>
      <c r="L5761" t="s">
        <v>5577</v>
      </c>
      <c r="M5761" t="s">
        <v>5543</v>
      </c>
      <c r="N5761">
        <v>18</v>
      </c>
      <c r="O5761">
        <v>10.6666666666667</v>
      </c>
      <c r="P5761">
        <v>0.592592592592593</v>
      </c>
      <c r="Q5761" t="s">
        <v>7179</v>
      </c>
      <c r="R5761" t="s">
        <v>7180</v>
      </c>
      <c r="S5761" t="s">
        <v>22</v>
      </c>
      <c r="T5761" t="s">
        <v>11</v>
      </c>
      <c r="U5761" t="s">
        <v>19</v>
      </c>
    </row>
    <row r="5762" spans="1:21" x14ac:dyDescent="0.75">
      <c r="A5762">
        <v>66106564</v>
      </c>
      <c r="B5762" t="s">
        <v>2832</v>
      </c>
      <c r="C5762" t="s">
        <v>5473</v>
      </c>
      <c r="D5762" t="s">
        <v>5555</v>
      </c>
      <c r="E5762" t="s">
        <v>18</v>
      </c>
      <c r="F5762">
        <v>0</v>
      </c>
      <c r="G5762">
        <v>3</v>
      </c>
      <c r="H5762" t="s">
        <v>11904</v>
      </c>
      <c r="I5762">
        <v>50</v>
      </c>
      <c r="J5762">
        <v>66.3333333333333</v>
      </c>
      <c r="K5762">
        <v>5</v>
      </c>
      <c r="L5762" t="s">
        <v>5549</v>
      </c>
      <c r="M5762" t="s">
        <v>5543</v>
      </c>
      <c r="N5762">
        <v>18</v>
      </c>
      <c r="O5762">
        <v>8.6666666666666696</v>
      </c>
      <c r="P5762">
        <v>0.48148148148148101</v>
      </c>
      <c r="Q5762" t="s">
        <v>7188</v>
      </c>
      <c r="R5762" t="s">
        <v>7180</v>
      </c>
      <c r="S5762" t="s">
        <v>22</v>
      </c>
      <c r="T5762" t="s">
        <v>11</v>
      </c>
      <c r="U5762" t="s">
        <v>19</v>
      </c>
    </row>
    <row r="5763" spans="1:21" x14ac:dyDescent="0.75">
      <c r="A5763">
        <v>66106680</v>
      </c>
      <c r="B5763" t="s">
        <v>8842</v>
      </c>
      <c r="C5763" t="s">
        <v>5473</v>
      </c>
      <c r="D5763" t="s">
        <v>5555</v>
      </c>
      <c r="E5763" t="s">
        <v>18</v>
      </c>
      <c r="F5763">
        <v>0</v>
      </c>
      <c r="I5763">
        <v>9</v>
      </c>
      <c r="J5763">
        <v>5</v>
      </c>
      <c r="K5763">
        <v>28</v>
      </c>
      <c r="L5763" t="s">
        <v>5577</v>
      </c>
      <c r="M5763" t="s">
        <v>5543</v>
      </c>
      <c r="N5763">
        <v>18</v>
      </c>
      <c r="O5763">
        <v>9.6666666666666696</v>
      </c>
      <c r="P5763">
        <v>0.53703703703703698</v>
      </c>
      <c r="Q5763" t="s">
        <v>7181</v>
      </c>
      <c r="R5763" t="s">
        <v>7178</v>
      </c>
      <c r="S5763" t="s">
        <v>12</v>
      </c>
      <c r="T5763" t="s">
        <v>11</v>
      </c>
      <c r="U5763" t="s">
        <v>19</v>
      </c>
    </row>
    <row r="5764" spans="1:21" x14ac:dyDescent="0.75">
      <c r="A5764">
        <v>66106714</v>
      </c>
      <c r="B5764" t="s">
        <v>9679</v>
      </c>
      <c r="C5764" t="s">
        <v>5473</v>
      </c>
      <c r="D5764" t="s">
        <v>5555</v>
      </c>
      <c r="E5764" t="s">
        <v>18</v>
      </c>
      <c r="F5764">
        <v>0</v>
      </c>
      <c r="I5764">
        <v>113</v>
      </c>
      <c r="J5764">
        <v>177.666666666667</v>
      </c>
      <c r="K5764">
        <v>32</v>
      </c>
      <c r="L5764" t="s">
        <v>5577</v>
      </c>
      <c r="M5764" t="s">
        <v>5543</v>
      </c>
      <c r="N5764">
        <v>18</v>
      </c>
      <c r="O5764">
        <v>11</v>
      </c>
      <c r="P5764">
        <v>0.61111111111111105</v>
      </c>
      <c r="Q5764" t="s">
        <v>7188</v>
      </c>
      <c r="R5764" t="s">
        <v>7180</v>
      </c>
      <c r="S5764" t="s">
        <v>22</v>
      </c>
      <c r="T5764" t="s">
        <v>11</v>
      </c>
      <c r="U5764" t="s">
        <v>19</v>
      </c>
    </row>
    <row r="5765" spans="1:21" x14ac:dyDescent="0.75">
      <c r="A5765">
        <v>66106751</v>
      </c>
      <c r="B5765" t="s">
        <v>8626</v>
      </c>
      <c r="C5765" t="s">
        <v>5473</v>
      </c>
      <c r="D5765" t="s">
        <v>5556</v>
      </c>
      <c r="E5765" t="s">
        <v>18</v>
      </c>
      <c r="F5765">
        <v>0</v>
      </c>
      <c r="I5765">
        <v>66</v>
      </c>
      <c r="J5765">
        <v>34</v>
      </c>
      <c r="K5765">
        <v>58</v>
      </c>
      <c r="L5765" t="s">
        <v>5577</v>
      </c>
      <c r="M5765" t="s">
        <v>5543</v>
      </c>
      <c r="N5765">
        <v>18</v>
      </c>
      <c r="O5765">
        <v>12</v>
      </c>
      <c r="P5765">
        <v>0.66666666666666696</v>
      </c>
      <c r="Q5765" t="s">
        <v>7176</v>
      </c>
      <c r="R5765" t="s">
        <v>7170</v>
      </c>
      <c r="S5765" t="s">
        <v>12</v>
      </c>
      <c r="T5765" t="s">
        <v>11</v>
      </c>
      <c r="U5765" t="s">
        <v>19</v>
      </c>
    </row>
    <row r="5766" spans="1:21" x14ac:dyDescent="0.75">
      <c r="A5766">
        <v>66107546</v>
      </c>
      <c r="B5766" t="s">
        <v>5001</v>
      </c>
      <c r="C5766" t="s">
        <v>5473</v>
      </c>
      <c r="D5766" t="s">
        <v>5555</v>
      </c>
      <c r="E5766" t="s">
        <v>18</v>
      </c>
      <c r="F5766">
        <v>0</v>
      </c>
      <c r="I5766">
        <v>8</v>
      </c>
      <c r="J5766">
        <v>7.6666666666666696</v>
      </c>
      <c r="K5766">
        <v>10</v>
      </c>
      <c r="L5766" t="s">
        <v>5577</v>
      </c>
      <c r="M5766" t="s">
        <v>5543</v>
      </c>
      <c r="N5766">
        <v>18</v>
      </c>
      <c r="O5766">
        <v>9.6666666666666696</v>
      </c>
      <c r="P5766">
        <v>0.53703703703703698</v>
      </c>
      <c r="Q5766" t="s">
        <v>7181</v>
      </c>
      <c r="R5766" t="s">
        <v>7178</v>
      </c>
      <c r="S5766" t="s">
        <v>12</v>
      </c>
      <c r="T5766" t="s">
        <v>11</v>
      </c>
      <c r="U5766" t="s">
        <v>19</v>
      </c>
    </row>
    <row r="5767" spans="1:21" x14ac:dyDescent="0.75">
      <c r="A5767">
        <v>66107659</v>
      </c>
      <c r="B5767" t="s">
        <v>353</v>
      </c>
      <c r="C5767" t="s">
        <v>5473</v>
      </c>
      <c r="D5767" t="s">
        <v>5556</v>
      </c>
      <c r="E5767" t="s">
        <v>18</v>
      </c>
      <c r="F5767">
        <v>0</v>
      </c>
      <c r="G5767">
        <v>5</v>
      </c>
      <c r="H5767" t="s">
        <v>11904</v>
      </c>
      <c r="I5767">
        <v>80</v>
      </c>
      <c r="J5767">
        <v>44</v>
      </c>
      <c r="K5767">
        <v>28</v>
      </c>
      <c r="L5767" t="s">
        <v>5549</v>
      </c>
      <c r="M5767" t="s">
        <v>5543</v>
      </c>
      <c r="N5767">
        <v>18</v>
      </c>
      <c r="O5767">
        <v>14.6666666666667</v>
      </c>
      <c r="P5767">
        <v>0.81481481481481499</v>
      </c>
      <c r="Q5767" t="s">
        <v>7159</v>
      </c>
      <c r="R5767" t="s">
        <v>7160</v>
      </c>
      <c r="S5767" t="s">
        <v>12</v>
      </c>
      <c r="T5767" t="s">
        <v>11</v>
      </c>
      <c r="U5767" t="s">
        <v>19</v>
      </c>
    </row>
    <row r="5768" spans="1:21" x14ac:dyDescent="0.75">
      <c r="A5768">
        <v>66107834</v>
      </c>
      <c r="B5768" t="s">
        <v>10078</v>
      </c>
      <c r="C5768" t="s">
        <v>5473</v>
      </c>
      <c r="D5768" t="s">
        <v>5556</v>
      </c>
      <c r="E5768" t="s">
        <v>18</v>
      </c>
      <c r="F5768">
        <v>0</v>
      </c>
      <c r="I5768">
        <v>4</v>
      </c>
      <c r="J5768">
        <v>3</v>
      </c>
      <c r="K5768">
        <v>3</v>
      </c>
      <c r="L5768" t="s">
        <v>5577</v>
      </c>
      <c r="M5768" t="s">
        <v>5543</v>
      </c>
      <c r="N5768">
        <v>18</v>
      </c>
      <c r="O5768">
        <v>7</v>
      </c>
      <c r="P5768">
        <v>0.38888888888888901</v>
      </c>
      <c r="Q5768" t="s">
        <v>7194</v>
      </c>
      <c r="R5768" t="s">
        <v>7154</v>
      </c>
      <c r="S5768" t="s">
        <v>12</v>
      </c>
      <c r="T5768" t="s">
        <v>11</v>
      </c>
      <c r="U5768" t="s">
        <v>19</v>
      </c>
    </row>
    <row r="5769" spans="1:21" x14ac:dyDescent="0.75">
      <c r="A5769">
        <v>66107895</v>
      </c>
      <c r="B5769" t="s">
        <v>9405</v>
      </c>
      <c r="C5769" t="s">
        <v>5473</v>
      </c>
      <c r="D5769" t="s">
        <v>5555</v>
      </c>
      <c r="E5769" t="s">
        <v>18</v>
      </c>
      <c r="F5769">
        <v>0</v>
      </c>
      <c r="I5769">
        <v>27</v>
      </c>
      <c r="J5769">
        <v>39</v>
      </c>
      <c r="K5769">
        <v>12</v>
      </c>
      <c r="L5769" t="s">
        <v>5577</v>
      </c>
      <c r="M5769" t="s">
        <v>5543</v>
      </c>
      <c r="N5769">
        <v>18</v>
      </c>
      <c r="O5769">
        <v>4.3333333333333304</v>
      </c>
      <c r="P5769">
        <v>0.240740740740741</v>
      </c>
      <c r="Q5769" t="s">
        <v>7182</v>
      </c>
      <c r="R5769" t="s">
        <v>7154</v>
      </c>
      <c r="S5769" t="s">
        <v>12</v>
      </c>
      <c r="T5769" t="s">
        <v>11</v>
      </c>
      <c r="U5769" t="s">
        <v>19</v>
      </c>
    </row>
    <row r="5770" spans="1:21" x14ac:dyDescent="0.75">
      <c r="A5770">
        <v>66108173</v>
      </c>
      <c r="B5770" t="s">
        <v>9380</v>
      </c>
      <c r="C5770" t="s">
        <v>5473</v>
      </c>
      <c r="D5770" t="s">
        <v>5556</v>
      </c>
      <c r="E5770" t="s">
        <v>18</v>
      </c>
      <c r="F5770">
        <v>0</v>
      </c>
      <c r="I5770">
        <v>11</v>
      </c>
      <c r="J5770">
        <v>9</v>
      </c>
      <c r="K5770">
        <v>11</v>
      </c>
      <c r="L5770" t="s">
        <v>5577</v>
      </c>
      <c r="M5770" t="s">
        <v>5543</v>
      </c>
      <c r="N5770">
        <v>18</v>
      </c>
      <c r="O5770">
        <v>8.6666666666666696</v>
      </c>
      <c r="P5770">
        <v>0.48148148148148101</v>
      </c>
      <c r="Q5770" t="s">
        <v>7167</v>
      </c>
      <c r="R5770" t="s">
        <v>7166</v>
      </c>
      <c r="S5770" t="s">
        <v>12</v>
      </c>
      <c r="T5770" t="s">
        <v>11</v>
      </c>
      <c r="U5770" t="s">
        <v>19</v>
      </c>
    </row>
    <row r="5771" spans="1:21" x14ac:dyDescent="0.75">
      <c r="A5771">
        <v>66108850</v>
      </c>
      <c r="B5771" t="s">
        <v>5181</v>
      </c>
      <c r="C5771" t="s">
        <v>5473</v>
      </c>
      <c r="D5771" t="s">
        <v>5555</v>
      </c>
      <c r="E5771" t="s">
        <v>18</v>
      </c>
      <c r="F5771">
        <v>0</v>
      </c>
      <c r="I5771">
        <v>4</v>
      </c>
      <c r="J5771">
        <v>12.3333333333333</v>
      </c>
      <c r="K5771">
        <v>12</v>
      </c>
      <c r="L5771" t="s">
        <v>5577</v>
      </c>
      <c r="M5771" t="s">
        <v>5543</v>
      </c>
      <c r="N5771">
        <v>18</v>
      </c>
      <c r="O5771">
        <v>7.6666666666666696</v>
      </c>
      <c r="P5771">
        <v>0.42592592592592599</v>
      </c>
      <c r="Q5771" t="s">
        <v>7182</v>
      </c>
      <c r="R5771" t="s">
        <v>7154</v>
      </c>
      <c r="S5771" t="s">
        <v>12</v>
      </c>
      <c r="T5771" t="s">
        <v>11</v>
      </c>
      <c r="U5771" t="s">
        <v>19</v>
      </c>
    </row>
    <row r="5772" spans="1:21" x14ac:dyDescent="0.75">
      <c r="A5772">
        <v>66108915</v>
      </c>
      <c r="B5772" t="s">
        <v>9464</v>
      </c>
      <c r="C5772" t="s">
        <v>5473</v>
      </c>
      <c r="D5772" t="s">
        <v>5555</v>
      </c>
      <c r="E5772" t="s">
        <v>18</v>
      </c>
      <c r="F5772">
        <v>0</v>
      </c>
      <c r="I5772">
        <v>49</v>
      </c>
      <c r="J5772">
        <v>21.3333333333333</v>
      </c>
      <c r="K5772">
        <v>8</v>
      </c>
      <c r="L5772" t="s">
        <v>5577</v>
      </c>
      <c r="M5772" t="s">
        <v>5543</v>
      </c>
      <c r="N5772">
        <v>18</v>
      </c>
      <c r="O5772">
        <v>8.6666666666666696</v>
      </c>
      <c r="P5772">
        <v>0.48148148148148101</v>
      </c>
      <c r="Q5772" t="s">
        <v>7235</v>
      </c>
      <c r="R5772" t="s">
        <v>7157</v>
      </c>
      <c r="S5772" t="s">
        <v>22</v>
      </c>
      <c r="T5772" t="s">
        <v>11</v>
      </c>
      <c r="U5772" t="s">
        <v>19</v>
      </c>
    </row>
    <row r="5773" spans="1:21" x14ac:dyDescent="0.75">
      <c r="A5773">
        <v>66109094</v>
      </c>
      <c r="B5773" t="s">
        <v>9016</v>
      </c>
      <c r="C5773" t="s">
        <v>5473</v>
      </c>
      <c r="D5773" t="s">
        <v>5542</v>
      </c>
      <c r="E5773" t="s">
        <v>5565</v>
      </c>
      <c r="F5773">
        <v>100</v>
      </c>
      <c r="I5773">
        <v>14</v>
      </c>
      <c r="J5773">
        <v>83</v>
      </c>
      <c r="K5773">
        <v>25</v>
      </c>
      <c r="L5773" t="s">
        <v>5577</v>
      </c>
      <c r="M5773" t="s">
        <v>5567</v>
      </c>
      <c r="N5773">
        <v>18</v>
      </c>
      <c r="O5773">
        <v>6.3333333333333304</v>
      </c>
      <c r="P5773">
        <v>0.35185185185185203</v>
      </c>
      <c r="Q5773" t="s">
        <v>7182</v>
      </c>
      <c r="R5773" t="s">
        <v>7154</v>
      </c>
      <c r="S5773" t="s">
        <v>12</v>
      </c>
      <c r="T5773" t="s">
        <v>11</v>
      </c>
      <c r="U5773" t="s">
        <v>19</v>
      </c>
    </row>
    <row r="5774" spans="1:21" x14ac:dyDescent="0.75">
      <c r="A5774">
        <v>66109458</v>
      </c>
      <c r="B5774" t="s">
        <v>4339</v>
      </c>
      <c r="C5774" t="s">
        <v>5473</v>
      </c>
      <c r="D5774" t="s">
        <v>5556</v>
      </c>
      <c r="E5774" t="s">
        <v>18</v>
      </c>
      <c r="F5774">
        <v>0</v>
      </c>
      <c r="I5774">
        <v>11</v>
      </c>
      <c r="J5774">
        <v>18.6666666666667</v>
      </c>
      <c r="K5774">
        <v>16</v>
      </c>
      <c r="L5774" t="s">
        <v>5577</v>
      </c>
      <c r="M5774" t="s">
        <v>5543</v>
      </c>
      <c r="N5774">
        <v>18</v>
      </c>
      <c r="O5774">
        <v>8</v>
      </c>
      <c r="P5774">
        <v>0.44444444444444398</v>
      </c>
      <c r="Q5774" t="s">
        <v>7193</v>
      </c>
      <c r="R5774" t="s">
        <v>7178</v>
      </c>
      <c r="S5774" t="s">
        <v>12</v>
      </c>
      <c r="T5774" t="s">
        <v>11</v>
      </c>
      <c r="U5774" t="s">
        <v>19</v>
      </c>
    </row>
    <row r="5775" spans="1:21" x14ac:dyDescent="0.75">
      <c r="A5775">
        <v>66109634</v>
      </c>
      <c r="B5775" t="s">
        <v>9856</v>
      </c>
      <c r="C5775" t="s">
        <v>5473</v>
      </c>
      <c r="D5775" t="s">
        <v>5556</v>
      </c>
      <c r="E5775" t="s">
        <v>18</v>
      </c>
      <c r="F5775">
        <v>0</v>
      </c>
      <c r="I5775">
        <v>38</v>
      </c>
      <c r="J5775">
        <v>70</v>
      </c>
      <c r="K5775">
        <v>7</v>
      </c>
      <c r="L5775" t="s">
        <v>5577</v>
      </c>
      <c r="M5775" t="s">
        <v>5543</v>
      </c>
      <c r="N5775">
        <v>18</v>
      </c>
      <c r="O5775">
        <v>13.3333333333333</v>
      </c>
      <c r="P5775">
        <v>0.74074074074074103</v>
      </c>
      <c r="Q5775" t="s">
        <v>7215</v>
      </c>
      <c r="R5775" t="s">
        <v>7170</v>
      </c>
      <c r="S5775" t="s">
        <v>12</v>
      </c>
      <c r="T5775" t="s">
        <v>11</v>
      </c>
      <c r="U5775" t="s">
        <v>19</v>
      </c>
    </row>
    <row r="5776" spans="1:21" x14ac:dyDescent="0.75">
      <c r="A5776">
        <v>66109854</v>
      </c>
      <c r="B5776" t="s">
        <v>10270</v>
      </c>
      <c r="C5776" t="s">
        <v>5473</v>
      </c>
      <c r="D5776" t="s">
        <v>5555</v>
      </c>
      <c r="E5776" t="s">
        <v>18</v>
      </c>
      <c r="F5776">
        <v>0</v>
      </c>
      <c r="I5776">
        <v>8</v>
      </c>
      <c r="J5776">
        <v>8.3333333333333304</v>
      </c>
      <c r="K5776">
        <v>6</v>
      </c>
      <c r="L5776" t="s">
        <v>5577</v>
      </c>
      <c r="M5776" t="s">
        <v>5543</v>
      </c>
      <c r="N5776">
        <v>18</v>
      </c>
      <c r="O5776">
        <v>1.6666666666666701</v>
      </c>
      <c r="P5776">
        <v>9.2592592592592601E-2</v>
      </c>
      <c r="Q5776" t="s">
        <v>7185</v>
      </c>
      <c r="R5776" t="s">
        <v>7184</v>
      </c>
      <c r="S5776" t="s">
        <v>22</v>
      </c>
      <c r="T5776" t="s">
        <v>11</v>
      </c>
      <c r="U5776" t="s">
        <v>19</v>
      </c>
    </row>
    <row r="5777" spans="1:21" x14ac:dyDescent="0.75">
      <c r="A5777">
        <v>66109960</v>
      </c>
      <c r="B5777" t="s">
        <v>4055</v>
      </c>
      <c r="C5777" t="s">
        <v>5473</v>
      </c>
      <c r="D5777" t="s">
        <v>5556</v>
      </c>
      <c r="E5777" t="s">
        <v>18</v>
      </c>
      <c r="F5777">
        <v>0</v>
      </c>
      <c r="I5777">
        <v>79</v>
      </c>
      <c r="J5777">
        <v>44.6666666666667</v>
      </c>
      <c r="K5777">
        <v>31</v>
      </c>
      <c r="L5777" t="s">
        <v>5577</v>
      </c>
      <c r="M5777" t="s">
        <v>5543</v>
      </c>
      <c r="N5777">
        <v>18</v>
      </c>
      <c r="O5777">
        <v>8.6666666666666696</v>
      </c>
      <c r="P5777">
        <v>0.48148148148148101</v>
      </c>
      <c r="Q5777" t="s">
        <v>7179</v>
      </c>
      <c r="R5777" t="s">
        <v>7180</v>
      </c>
      <c r="S5777" t="s">
        <v>22</v>
      </c>
      <c r="T5777" t="s">
        <v>11</v>
      </c>
      <c r="U5777" t="s">
        <v>19</v>
      </c>
    </row>
    <row r="5778" spans="1:21" x14ac:dyDescent="0.75">
      <c r="A5778">
        <v>66110092</v>
      </c>
      <c r="B5778" t="s">
        <v>9910</v>
      </c>
      <c r="C5778" t="s">
        <v>5473</v>
      </c>
      <c r="D5778" t="s">
        <v>5555</v>
      </c>
      <c r="E5778" t="s">
        <v>18</v>
      </c>
      <c r="F5778">
        <v>0</v>
      </c>
      <c r="I5778">
        <v>84</v>
      </c>
      <c r="J5778">
        <v>40</v>
      </c>
      <c r="K5778">
        <v>12</v>
      </c>
      <c r="L5778" t="s">
        <v>5577</v>
      </c>
      <c r="M5778" t="s">
        <v>5543</v>
      </c>
      <c r="N5778">
        <v>18</v>
      </c>
      <c r="O5778">
        <v>8.3333333333333304</v>
      </c>
      <c r="P5778">
        <v>0.46296296296296302</v>
      </c>
      <c r="Q5778" t="s">
        <v>7194</v>
      </c>
      <c r="R5778" t="s">
        <v>7154</v>
      </c>
      <c r="S5778" t="s">
        <v>12</v>
      </c>
      <c r="T5778" t="s">
        <v>11</v>
      </c>
      <c r="U5778" t="s">
        <v>19</v>
      </c>
    </row>
    <row r="5779" spans="1:21" x14ac:dyDescent="0.75">
      <c r="A5779">
        <v>66110555</v>
      </c>
      <c r="B5779" t="s">
        <v>9617</v>
      </c>
      <c r="C5779" t="s">
        <v>5473</v>
      </c>
      <c r="D5779" t="s">
        <v>5556</v>
      </c>
      <c r="E5779" t="s">
        <v>18</v>
      </c>
      <c r="F5779">
        <v>0</v>
      </c>
      <c r="I5779">
        <v>3</v>
      </c>
      <c r="J5779">
        <v>3.6666666666666701</v>
      </c>
      <c r="K5779">
        <v>8</v>
      </c>
      <c r="L5779" t="s">
        <v>5577</v>
      </c>
      <c r="M5779" t="s">
        <v>5543</v>
      </c>
      <c r="N5779">
        <v>18</v>
      </c>
      <c r="O5779">
        <v>7.3333333333333304</v>
      </c>
      <c r="P5779">
        <v>0.407407407407407</v>
      </c>
      <c r="Q5779" t="s">
        <v>7194</v>
      </c>
      <c r="R5779" t="s">
        <v>7154</v>
      </c>
      <c r="S5779" t="s">
        <v>12</v>
      </c>
      <c r="T5779" t="s">
        <v>11</v>
      </c>
      <c r="U5779" t="s">
        <v>19</v>
      </c>
    </row>
    <row r="5780" spans="1:21" x14ac:dyDescent="0.75">
      <c r="A5780">
        <v>66110559</v>
      </c>
      <c r="B5780" t="s">
        <v>9618</v>
      </c>
      <c r="C5780" t="s">
        <v>5473</v>
      </c>
      <c r="D5780" t="s">
        <v>5556</v>
      </c>
      <c r="E5780" t="s">
        <v>18</v>
      </c>
      <c r="F5780">
        <v>0</v>
      </c>
      <c r="I5780">
        <v>5</v>
      </c>
      <c r="J5780">
        <v>6.3333333333333304</v>
      </c>
      <c r="K5780">
        <v>3</v>
      </c>
      <c r="L5780" t="s">
        <v>5577</v>
      </c>
      <c r="M5780" t="s">
        <v>5543</v>
      </c>
      <c r="N5780">
        <v>18</v>
      </c>
      <c r="O5780">
        <v>18</v>
      </c>
      <c r="P5780">
        <v>1</v>
      </c>
      <c r="Q5780" t="s">
        <v>7194</v>
      </c>
      <c r="R5780" t="s">
        <v>7154</v>
      </c>
      <c r="S5780" t="s">
        <v>12</v>
      </c>
      <c r="T5780" t="s">
        <v>11</v>
      </c>
      <c r="U5780" t="s">
        <v>19</v>
      </c>
    </row>
    <row r="5781" spans="1:21" x14ac:dyDescent="0.75">
      <c r="A5781">
        <v>66110668</v>
      </c>
      <c r="B5781" t="s">
        <v>1224</v>
      </c>
      <c r="C5781" t="s">
        <v>5473</v>
      </c>
      <c r="D5781" t="s">
        <v>5556</v>
      </c>
      <c r="E5781" t="s">
        <v>18</v>
      </c>
      <c r="F5781">
        <v>0</v>
      </c>
      <c r="I5781">
        <v>5</v>
      </c>
      <c r="J5781">
        <v>5</v>
      </c>
      <c r="K5781">
        <v>6</v>
      </c>
      <c r="L5781" t="s">
        <v>5577</v>
      </c>
      <c r="M5781" t="s">
        <v>5543</v>
      </c>
      <c r="N5781">
        <v>18</v>
      </c>
      <c r="O5781">
        <v>12</v>
      </c>
      <c r="P5781">
        <v>0.66666666666666696</v>
      </c>
      <c r="Q5781" t="s">
        <v>7177</v>
      </c>
      <c r="R5781" t="s">
        <v>7178</v>
      </c>
      <c r="S5781" t="s">
        <v>12</v>
      </c>
      <c r="T5781" t="s">
        <v>11</v>
      </c>
      <c r="U5781" t="s">
        <v>19</v>
      </c>
    </row>
    <row r="5782" spans="1:21" x14ac:dyDescent="0.75">
      <c r="A5782">
        <v>66110996</v>
      </c>
      <c r="B5782" t="s">
        <v>2026</v>
      </c>
      <c r="C5782" t="s">
        <v>5473</v>
      </c>
      <c r="D5782" t="s">
        <v>5556</v>
      </c>
      <c r="E5782" t="s">
        <v>18</v>
      </c>
      <c r="F5782">
        <v>0</v>
      </c>
      <c r="I5782">
        <v>2</v>
      </c>
      <c r="J5782">
        <v>10.3333333333333</v>
      </c>
      <c r="K5782">
        <v>4</v>
      </c>
      <c r="L5782" t="s">
        <v>5577</v>
      </c>
      <c r="M5782" t="s">
        <v>5543</v>
      </c>
      <c r="N5782">
        <v>18</v>
      </c>
      <c r="O5782">
        <v>4</v>
      </c>
      <c r="P5782">
        <v>0.22222222222222199</v>
      </c>
      <c r="Q5782" t="s">
        <v>7193</v>
      </c>
      <c r="R5782" t="s">
        <v>7178</v>
      </c>
      <c r="S5782" t="s">
        <v>12</v>
      </c>
      <c r="T5782" t="s">
        <v>11</v>
      </c>
      <c r="U5782" t="s">
        <v>19</v>
      </c>
    </row>
    <row r="5783" spans="1:21" x14ac:dyDescent="0.75">
      <c r="A5783">
        <v>66111153</v>
      </c>
      <c r="B5783" t="s">
        <v>8717</v>
      </c>
      <c r="C5783" t="s">
        <v>5473</v>
      </c>
      <c r="D5783" t="s">
        <v>5555</v>
      </c>
      <c r="E5783" t="s">
        <v>18</v>
      </c>
      <c r="F5783">
        <v>0</v>
      </c>
      <c r="G5783">
        <v>2</v>
      </c>
      <c r="H5783" t="s">
        <v>11904</v>
      </c>
      <c r="I5783">
        <v>4</v>
      </c>
      <c r="J5783">
        <v>6.3333333333333304</v>
      </c>
      <c r="K5783">
        <v>8</v>
      </c>
      <c r="L5783" t="s">
        <v>5549</v>
      </c>
      <c r="M5783" t="s">
        <v>5543</v>
      </c>
      <c r="N5783">
        <v>18</v>
      </c>
      <c r="O5783">
        <v>9.3333333333333304</v>
      </c>
      <c r="P5783">
        <v>0.51851851851851904</v>
      </c>
      <c r="Q5783" t="s">
        <v>7192</v>
      </c>
      <c r="R5783" t="s">
        <v>7160</v>
      </c>
      <c r="S5783" t="s">
        <v>12</v>
      </c>
      <c r="T5783" t="s">
        <v>11</v>
      </c>
      <c r="U5783" t="s">
        <v>19</v>
      </c>
    </row>
    <row r="5784" spans="1:21" x14ac:dyDescent="0.75">
      <c r="A5784">
        <v>66111194</v>
      </c>
      <c r="B5784" t="s">
        <v>1020</v>
      </c>
      <c r="C5784" t="s">
        <v>5473</v>
      </c>
      <c r="D5784" t="s">
        <v>5556</v>
      </c>
      <c r="E5784" t="s">
        <v>18</v>
      </c>
      <c r="F5784">
        <v>0</v>
      </c>
      <c r="I5784">
        <v>7</v>
      </c>
      <c r="J5784">
        <v>7.6666666666666696</v>
      </c>
      <c r="K5784">
        <v>5</v>
      </c>
      <c r="L5784" t="s">
        <v>5577</v>
      </c>
      <c r="M5784" t="s">
        <v>5543</v>
      </c>
      <c r="N5784">
        <v>18</v>
      </c>
      <c r="O5784">
        <v>10.6666666666667</v>
      </c>
      <c r="P5784">
        <v>0.592592592592593</v>
      </c>
      <c r="Q5784" t="s">
        <v>7177</v>
      </c>
      <c r="R5784" t="s">
        <v>7178</v>
      </c>
      <c r="S5784" t="s">
        <v>12</v>
      </c>
      <c r="T5784" t="s">
        <v>11</v>
      </c>
      <c r="U5784" t="s">
        <v>19</v>
      </c>
    </row>
    <row r="5785" spans="1:21" x14ac:dyDescent="0.75">
      <c r="A5785">
        <v>66111633</v>
      </c>
      <c r="B5785" t="s">
        <v>9913</v>
      </c>
      <c r="C5785" t="s">
        <v>5473</v>
      </c>
      <c r="D5785" t="s">
        <v>5556</v>
      </c>
      <c r="E5785" t="s">
        <v>18</v>
      </c>
      <c r="F5785">
        <v>0</v>
      </c>
      <c r="I5785">
        <v>15</v>
      </c>
      <c r="J5785">
        <v>7.3333333333333304</v>
      </c>
      <c r="K5785">
        <v>7</v>
      </c>
      <c r="L5785" t="s">
        <v>5577</v>
      </c>
      <c r="M5785" t="s">
        <v>5543</v>
      </c>
      <c r="N5785">
        <v>18</v>
      </c>
      <c r="O5785">
        <v>8</v>
      </c>
      <c r="P5785">
        <v>0.44444444444444398</v>
      </c>
      <c r="Q5785" t="s">
        <v>7212</v>
      </c>
      <c r="R5785" t="s">
        <v>7184</v>
      </c>
      <c r="S5785" t="s">
        <v>22</v>
      </c>
      <c r="T5785" t="s">
        <v>11</v>
      </c>
      <c r="U5785" t="s">
        <v>19</v>
      </c>
    </row>
    <row r="5786" spans="1:21" x14ac:dyDescent="0.75">
      <c r="A5786">
        <v>66111934</v>
      </c>
      <c r="B5786" t="s">
        <v>9243</v>
      </c>
      <c r="C5786" t="s">
        <v>5482</v>
      </c>
      <c r="D5786" t="s">
        <v>5555</v>
      </c>
      <c r="E5786" t="s">
        <v>18</v>
      </c>
      <c r="F5786">
        <v>0</v>
      </c>
      <c r="I5786">
        <v>6</v>
      </c>
      <c r="J5786">
        <v>7.3333333333333304</v>
      </c>
      <c r="K5786">
        <v>11</v>
      </c>
      <c r="L5786" t="s">
        <v>5577</v>
      </c>
      <c r="M5786" t="s">
        <v>5543</v>
      </c>
      <c r="N5786">
        <v>18</v>
      </c>
      <c r="O5786">
        <v>13</v>
      </c>
      <c r="P5786">
        <v>0.72222222222222199</v>
      </c>
      <c r="Q5786" t="s">
        <v>7199</v>
      </c>
      <c r="R5786" t="s">
        <v>7166</v>
      </c>
      <c r="S5786" t="s">
        <v>12</v>
      </c>
      <c r="T5786" t="s">
        <v>11</v>
      </c>
      <c r="U5786" t="s">
        <v>19</v>
      </c>
    </row>
    <row r="5787" spans="1:21" x14ac:dyDescent="0.75">
      <c r="A5787">
        <v>66112102</v>
      </c>
      <c r="B5787" t="s">
        <v>9190</v>
      </c>
      <c r="C5787" t="s">
        <v>5473</v>
      </c>
      <c r="D5787" t="s">
        <v>5556</v>
      </c>
      <c r="E5787" t="s">
        <v>18</v>
      </c>
      <c r="F5787">
        <v>0</v>
      </c>
      <c r="I5787">
        <v>6</v>
      </c>
      <c r="J5787">
        <v>8.3333333333333304</v>
      </c>
      <c r="K5787">
        <v>10</v>
      </c>
      <c r="L5787" t="s">
        <v>5577</v>
      </c>
      <c r="M5787" t="s">
        <v>5543</v>
      </c>
      <c r="N5787">
        <v>18</v>
      </c>
      <c r="O5787">
        <v>14.3333333333333</v>
      </c>
      <c r="P5787">
        <v>0.79629629629629595</v>
      </c>
      <c r="Q5787" t="s">
        <v>7219</v>
      </c>
      <c r="R5787" t="s">
        <v>7163</v>
      </c>
      <c r="S5787" t="s">
        <v>22</v>
      </c>
      <c r="T5787" t="s">
        <v>11</v>
      </c>
      <c r="U5787" t="s">
        <v>19</v>
      </c>
    </row>
    <row r="5788" spans="1:21" x14ac:dyDescent="0.75">
      <c r="A5788">
        <v>66112158</v>
      </c>
      <c r="B5788" t="s">
        <v>9623</v>
      </c>
      <c r="C5788" t="s">
        <v>5473</v>
      </c>
      <c r="D5788" t="s">
        <v>5556</v>
      </c>
      <c r="E5788" t="s">
        <v>18</v>
      </c>
      <c r="F5788">
        <v>0</v>
      </c>
      <c r="G5788">
        <v>2</v>
      </c>
      <c r="H5788" t="s">
        <v>11904</v>
      </c>
      <c r="I5788">
        <v>8</v>
      </c>
      <c r="J5788">
        <v>14.6666666666667</v>
      </c>
      <c r="K5788">
        <v>3</v>
      </c>
      <c r="L5788" t="s">
        <v>5549</v>
      </c>
      <c r="M5788" t="s">
        <v>5543</v>
      </c>
      <c r="N5788">
        <v>18</v>
      </c>
      <c r="O5788">
        <v>13.6666666666667</v>
      </c>
      <c r="P5788">
        <v>0.75925925925925897</v>
      </c>
      <c r="Q5788" t="s">
        <v>7176</v>
      </c>
      <c r="R5788" t="s">
        <v>7170</v>
      </c>
      <c r="S5788" t="s">
        <v>12</v>
      </c>
      <c r="T5788" t="s">
        <v>11</v>
      </c>
      <c r="U5788" t="s">
        <v>19</v>
      </c>
    </row>
    <row r="5789" spans="1:21" x14ac:dyDescent="0.75">
      <c r="A5789">
        <v>66112486</v>
      </c>
      <c r="B5789" t="s">
        <v>9496</v>
      </c>
      <c r="C5789" t="s">
        <v>5473</v>
      </c>
      <c r="D5789" t="s">
        <v>5556</v>
      </c>
      <c r="E5789" t="s">
        <v>18</v>
      </c>
      <c r="F5789">
        <v>0</v>
      </c>
      <c r="G5789">
        <v>5</v>
      </c>
      <c r="H5789" t="s">
        <v>11904</v>
      </c>
      <c r="I5789">
        <v>8</v>
      </c>
      <c r="J5789">
        <v>10.3333333333333</v>
      </c>
      <c r="K5789">
        <v>14</v>
      </c>
      <c r="L5789" t="s">
        <v>5549</v>
      </c>
      <c r="M5789" t="s">
        <v>5543</v>
      </c>
      <c r="N5789">
        <v>18</v>
      </c>
      <c r="O5789">
        <v>11.3333333333333</v>
      </c>
      <c r="P5789">
        <v>0.62962962962962998</v>
      </c>
      <c r="Q5789" t="s">
        <v>7219</v>
      </c>
      <c r="R5789" t="s">
        <v>7163</v>
      </c>
      <c r="S5789" t="s">
        <v>22</v>
      </c>
      <c r="T5789" t="s">
        <v>11</v>
      </c>
      <c r="U5789" t="s">
        <v>19</v>
      </c>
    </row>
    <row r="5790" spans="1:21" x14ac:dyDescent="0.75">
      <c r="A5790">
        <v>66112737</v>
      </c>
      <c r="B5790" t="s">
        <v>7113</v>
      </c>
      <c r="C5790" t="s">
        <v>5473</v>
      </c>
      <c r="D5790" t="s">
        <v>5556</v>
      </c>
      <c r="E5790" t="s">
        <v>18</v>
      </c>
      <c r="F5790">
        <v>0</v>
      </c>
      <c r="I5790">
        <v>27</v>
      </c>
      <c r="J5790">
        <v>17</v>
      </c>
      <c r="K5790">
        <v>7</v>
      </c>
      <c r="L5790" t="s">
        <v>5577</v>
      </c>
      <c r="M5790" t="s">
        <v>5543</v>
      </c>
      <c r="N5790">
        <v>18</v>
      </c>
      <c r="O5790">
        <v>6.3333333333333304</v>
      </c>
      <c r="P5790">
        <v>0.35185185185185203</v>
      </c>
      <c r="Q5790" t="s">
        <v>7165</v>
      </c>
      <c r="R5790" t="s">
        <v>7166</v>
      </c>
      <c r="S5790" t="s">
        <v>12</v>
      </c>
      <c r="T5790" t="s">
        <v>11</v>
      </c>
      <c r="U5790" t="s">
        <v>19</v>
      </c>
    </row>
    <row r="5791" spans="1:21" x14ac:dyDescent="0.75">
      <c r="A5791">
        <v>66113455</v>
      </c>
      <c r="B5791" t="s">
        <v>5406</v>
      </c>
      <c r="C5791" t="s">
        <v>5473</v>
      </c>
      <c r="D5791" t="s">
        <v>5564</v>
      </c>
      <c r="E5791" t="s">
        <v>18</v>
      </c>
      <c r="F5791">
        <v>0</v>
      </c>
      <c r="I5791">
        <v>5</v>
      </c>
      <c r="J5791">
        <v>10.6666666666667</v>
      </c>
      <c r="L5791" t="s">
        <v>5577</v>
      </c>
      <c r="M5791" t="s">
        <v>5543</v>
      </c>
      <c r="N5791">
        <v>18</v>
      </c>
      <c r="O5791">
        <v>9.6666666666666696</v>
      </c>
      <c r="P5791">
        <v>0.53703703703703698</v>
      </c>
      <c r="Q5791" t="s">
        <v>7181</v>
      </c>
      <c r="R5791" t="s">
        <v>7178</v>
      </c>
      <c r="S5791" t="s">
        <v>12</v>
      </c>
      <c r="T5791" t="s">
        <v>11</v>
      </c>
      <c r="U5791" t="s">
        <v>19</v>
      </c>
    </row>
    <row r="5792" spans="1:21" x14ac:dyDescent="0.75">
      <c r="A5792">
        <v>66113459</v>
      </c>
      <c r="B5792" t="s">
        <v>9339</v>
      </c>
      <c r="C5792" t="s">
        <v>5456</v>
      </c>
      <c r="D5792" t="s">
        <v>5564</v>
      </c>
      <c r="E5792" t="s">
        <v>18</v>
      </c>
      <c r="F5792">
        <v>0</v>
      </c>
      <c r="I5792">
        <v>7</v>
      </c>
      <c r="J5792">
        <v>5.3333333333333304</v>
      </c>
      <c r="L5792" t="s">
        <v>5577</v>
      </c>
      <c r="M5792" t="s">
        <v>5543</v>
      </c>
      <c r="N5792">
        <v>18</v>
      </c>
      <c r="O5792">
        <v>6.3333333333333304</v>
      </c>
      <c r="P5792">
        <v>0.35185185185185203</v>
      </c>
      <c r="Q5792" t="s">
        <v>7211</v>
      </c>
      <c r="R5792" t="s">
        <v>7154</v>
      </c>
      <c r="S5792" t="s">
        <v>12</v>
      </c>
      <c r="T5792" t="s">
        <v>11</v>
      </c>
      <c r="U5792" t="s">
        <v>19</v>
      </c>
    </row>
    <row r="5793" spans="1:21" x14ac:dyDescent="0.75">
      <c r="A5793">
        <v>66113492</v>
      </c>
      <c r="B5793" t="s">
        <v>9058</v>
      </c>
      <c r="C5793" t="s">
        <v>5478</v>
      </c>
      <c r="D5793" t="s">
        <v>5564</v>
      </c>
      <c r="E5793" t="s">
        <v>18</v>
      </c>
      <c r="F5793">
        <v>0</v>
      </c>
      <c r="I5793">
        <v>5</v>
      </c>
      <c r="J5793">
        <v>4.3333333333333304</v>
      </c>
      <c r="L5793" t="s">
        <v>5577</v>
      </c>
      <c r="M5793" t="s">
        <v>5543</v>
      </c>
      <c r="N5793">
        <v>18</v>
      </c>
      <c r="O5793">
        <v>10.3333333333333</v>
      </c>
      <c r="P5793">
        <v>0.57407407407407396</v>
      </c>
      <c r="Q5793" t="s">
        <v>7348</v>
      </c>
      <c r="R5793" t="s">
        <v>7154</v>
      </c>
      <c r="S5793" t="s">
        <v>12</v>
      </c>
      <c r="T5793" t="s">
        <v>11</v>
      </c>
      <c r="U5793" t="s">
        <v>19</v>
      </c>
    </row>
    <row r="5794" spans="1:21" x14ac:dyDescent="0.75">
      <c r="A5794">
        <v>66113600</v>
      </c>
      <c r="B5794" t="s">
        <v>10635</v>
      </c>
      <c r="C5794" t="s">
        <v>5473</v>
      </c>
      <c r="D5794" t="s">
        <v>5564</v>
      </c>
      <c r="E5794" t="s">
        <v>18</v>
      </c>
      <c r="F5794">
        <v>0</v>
      </c>
      <c r="I5794">
        <v>4</v>
      </c>
      <c r="J5794">
        <v>5.3333333333333304</v>
      </c>
      <c r="L5794" t="s">
        <v>5577</v>
      </c>
      <c r="M5794" t="s">
        <v>5543</v>
      </c>
      <c r="N5794">
        <v>18</v>
      </c>
      <c r="O5794">
        <v>14.6666666666667</v>
      </c>
      <c r="P5794">
        <v>0.81481481481481499</v>
      </c>
      <c r="Q5794" t="s">
        <v>7235</v>
      </c>
      <c r="R5794" t="s">
        <v>7157</v>
      </c>
      <c r="S5794" t="s">
        <v>22</v>
      </c>
      <c r="T5794" t="s">
        <v>11</v>
      </c>
      <c r="U5794" t="s">
        <v>19</v>
      </c>
    </row>
    <row r="5795" spans="1:21" x14ac:dyDescent="0.75">
      <c r="A5795">
        <v>66113606</v>
      </c>
      <c r="B5795" t="s">
        <v>8955</v>
      </c>
      <c r="C5795" t="s">
        <v>5482</v>
      </c>
      <c r="D5795" t="s">
        <v>5564</v>
      </c>
      <c r="E5795" t="s">
        <v>18</v>
      </c>
      <c r="F5795">
        <v>0</v>
      </c>
      <c r="I5795">
        <v>10</v>
      </c>
      <c r="J5795">
        <v>6.3333333333333304</v>
      </c>
      <c r="L5795" t="s">
        <v>5577</v>
      </c>
      <c r="M5795" t="s">
        <v>5543</v>
      </c>
      <c r="N5795">
        <v>18</v>
      </c>
      <c r="O5795">
        <v>9.6666666666666696</v>
      </c>
      <c r="P5795">
        <v>0.53703703703703698</v>
      </c>
      <c r="Q5795" t="s">
        <v>7348</v>
      </c>
      <c r="R5795" t="s">
        <v>7154</v>
      </c>
      <c r="S5795" t="s">
        <v>12</v>
      </c>
      <c r="T5795" t="s">
        <v>11</v>
      </c>
      <c r="U5795" t="s">
        <v>19</v>
      </c>
    </row>
    <row r="5796" spans="1:21" x14ac:dyDescent="0.75">
      <c r="A5796">
        <v>66113669</v>
      </c>
      <c r="B5796" t="s">
        <v>10636</v>
      </c>
      <c r="C5796" t="s">
        <v>5456</v>
      </c>
      <c r="D5796" t="s">
        <v>5564</v>
      </c>
      <c r="E5796" t="s">
        <v>18</v>
      </c>
      <c r="F5796">
        <v>0</v>
      </c>
      <c r="I5796">
        <v>5</v>
      </c>
      <c r="J5796">
        <v>5.3333333333333304</v>
      </c>
      <c r="L5796" t="s">
        <v>5577</v>
      </c>
      <c r="M5796" t="s">
        <v>5543</v>
      </c>
      <c r="N5796">
        <v>18</v>
      </c>
      <c r="O5796">
        <v>8.6666666666666696</v>
      </c>
      <c r="P5796">
        <v>0.48148148148148101</v>
      </c>
      <c r="Q5796" t="s">
        <v>7214</v>
      </c>
      <c r="R5796" t="s">
        <v>7163</v>
      </c>
      <c r="S5796" t="s">
        <v>22</v>
      </c>
      <c r="T5796" t="s">
        <v>11</v>
      </c>
      <c r="U5796" t="s">
        <v>19</v>
      </c>
    </row>
    <row r="5797" spans="1:21" x14ac:dyDescent="0.75">
      <c r="A5797">
        <v>66113719</v>
      </c>
      <c r="B5797" t="s">
        <v>9457</v>
      </c>
      <c r="C5797" t="s">
        <v>5473</v>
      </c>
      <c r="D5797" t="s">
        <v>5564</v>
      </c>
      <c r="E5797" t="s">
        <v>18</v>
      </c>
      <c r="F5797">
        <v>0</v>
      </c>
      <c r="I5797">
        <v>6</v>
      </c>
      <c r="J5797">
        <v>4</v>
      </c>
      <c r="L5797" t="s">
        <v>5577</v>
      </c>
      <c r="M5797" t="s">
        <v>5543</v>
      </c>
      <c r="N5797">
        <v>18</v>
      </c>
      <c r="O5797">
        <v>6.3333333333333304</v>
      </c>
      <c r="P5797">
        <v>0.35185185185185203</v>
      </c>
      <c r="Q5797" t="s">
        <v>7182</v>
      </c>
      <c r="R5797" t="s">
        <v>7154</v>
      </c>
      <c r="S5797" t="s">
        <v>12</v>
      </c>
      <c r="T5797" t="s">
        <v>11</v>
      </c>
      <c r="U5797" t="s">
        <v>19</v>
      </c>
    </row>
    <row r="5798" spans="1:21" x14ac:dyDescent="0.75">
      <c r="A5798">
        <v>66113732</v>
      </c>
      <c r="B5798" t="s">
        <v>1704</v>
      </c>
      <c r="C5798" t="s">
        <v>5473</v>
      </c>
      <c r="D5798" t="s">
        <v>5564</v>
      </c>
      <c r="E5798" t="s">
        <v>5565</v>
      </c>
      <c r="F5798">
        <v>100</v>
      </c>
      <c r="G5798">
        <v>45</v>
      </c>
      <c r="H5798">
        <v>0.45</v>
      </c>
      <c r="I5798">
        <v>165</v>
      </c>
      <c r="J5798">
        <v>81.3333333333333</v>
      </c>
      <c r="L5798" t="s">
        <v>5566</v>
      </c>
      <c r="M5798" t="s">
        <v>5567</v>
      </c>
      <c r="N5798">
        <v>18</v>
      </c>
      <c r="O5798">
        <v>9</v>
      </c>
      <c r="P5798">
        <v>0.5</v>
      </c>
      <c r="Q5798" t="s">
        <v>7162</v>
      </c>
      <c r="R5798" t="s">
        <v>7163</v>
      </c>
      <c r="S5798" t="s">
        <v>22</v>
      </c>
      <c r="T5798" t="s">
        <v>11</v>
      </c>
      <c r="U5798" t="s">
        <v>19</v>
      </c>
    </row>
    <row r="5799" spans="1:21" x14ac:dyDescent="0.75">
      <c r="A5799">
        <v>66113846</v>
      </c>
      <c r="B5799" t="s">
        <v>8891</v>
      </c>
      <c r="C5799" t="s">
        <v>5456</v>
      </c>
      <c r="D5799" t="s">
        <v>5564</v>
      </c>
      <c r="E5799" t="s">
        <v>18</v>
      </c>
      <c r="F5799">
        <v>0</v>
      </c>
      <c r="I5799">
        <v>9</v>
      </c>
      <c r="J5799">
        <v>7.3333333333333304</v>
      </c>
      <c r="L5799" t="s">
        <v>5577</v>
      </c>
      <c r="M5799" t="s">
        <v>5543</v>
      </c>
      <c r="N5799">
        <v>18</v>
      </c>
      <c r="O5799">
        <v>9.6666666666666696</v>
      </c>
      <c r="P5799">
        <v>0.53703703703703698</v>
      </c>
      <c r="Q5799" t="s">
        <v>7346</v>
      </c>
      <c r="R5799" t="s">
        <v>7157</v>
      </c>
      <c r="S5799" t="s">
        <v>22</v>
      </c>
      <c r="T5799" t="s">
        <v>11</v>
      </c>
      <c r="U5799" t="s">
        <v>19</v>
      </c>
    </row>
    <row r="5800" spans="1:21" x14ac:dyDescent="0.75">
      <c r="A5800">
        <v>66114994</v>
      </c>
      <c r="B5800" t="s">
        <v>2295</v>
      </c>
      <c r="C5800" t="s">
        <v>5473</v>
      </c>
      <c r="D5800" t="s">
        <v>5564</v>
      </c>
      <c r="E5800" t="s">
        <v>18</v>
      </c>
      <c r="F5800">
        <v>0</v>
      </c>
      <c r="I5800">
        <v>70</v>
      </c>
      <c r="J5800">
        <v>47.3333333333333</v>
      </c>
      <c r="L5800" t="s">
        <v>5577</v>
      </c>
      <c r="M5800" t="s">
        <v>5543</v>
      </c>
      <c r="N5800">
        <v>18</v>
      </c>
      <c r="O5800">
        <v>11.6666666666667</v>
      </c>
      <c r="P5800">
        <v>0.64814814814814803</v>
      </c>
      <c r="Q5800" t="s">
        <v>7219</v>
      </c>
      <c r="R5800" t="s">
        <v>7163</v>
      </c>
      <c r="S5800" t="s">
        <v>22</v>
      </c>
      <c r="T5800" t="s">
        <v>11</v>
      </c>
      <c r="U5800" t="s">
        <v>19</v>
      </c>
    </row>
    <row r="5801" spans="1:21" x14ac:dyDescent="0.75">
      <c r="A5801">
        <v>66115080</v>
      </c>
      <c r="B5801" t="s">
        <v>214</v>
      </c>
      <c r="C5801" t="s">
        <v>5473</v>
      </c>
      <c r="D5801" t="s">
        <v>5564</v>
      </c>
      <c r="E5801" t="s">
        <v>18</v>
      </c>
      <c r="F5801">
        <v>0</v>
      </c>
      <c r="I5801">
        <v>5</v>
      </c>
      <c r="J5801">
        <v>1.6666666666666701</v>
      </c>
      <c r="L5801" t="s">
        <v>5577</v>
      </c>
      <c r="M5801" t="s">
        <v>5543</v>
      </c>
      <c r="N5801">
        <v>18</v>
      </c>
      <c r="O5801">
        <v>11.3333333333333</v>
      </c>
      <c r="P5801">
        <v>0.62962962962962998</v>
      </c>
      <c r="Q5801" t="s">
        <v>7167</v>
      </c>
      <c r="R5801" t="s">
        <v>7166</v>
      </c>
      <c r="S5801" t="s">
        <v>12</v>
      </c>
      <c r="T5801" t="s">
        <v>11</v>
      </c>
      <c r="U5801" t="s">
        <v>19</v>
      </c>
    </row>
    <row r="5802" spans="1:21" x14ac:dyDescent="0.75">
      <c r="A5802">
        <v>66150768</v>
      </c>
      <c r="B5802" t="s">
        <v>826</v>
      </c>
      <c r="C5802" t="s">
        <v>5473</v>
      </c>
      <c r="D5802" t="s">
        <v>5555</v>
      </c>
      <c r="E5802" t="s">
        <v>18</v>
      </c>
      <c r="F5802">
        <v>0</v>
      </c>
      <c r="I5802">
        <v>46</v>
      </c>
      <c r="J5802">
        <v>26.3333333333333</v>
      </c>
      <c r="K5802">
        <v>47</v>
      </c>
      <c r="L5802" t="s">
        <v>5577</v>
      </c>
      <c r="M5802" t="s">
        <v>5543</v>
      </c>
      <c r="N5802">
        <v>18</v>
      </c>
      <c r="O5802">
        <v>8.6666666666666696</v>
      </c>
      <c r="P5802">
        <v>0.48148148148148101</v>
      </c>
      <c r="Q5802" t="s">
        <v>7235</v>
      </c>
      <c r="R5802" t="s">
        <v>7157</v>
      </c>
      <c r="S5802" t="s">
        <v>22</v>
      </c>
      <c r="T5802" t="s">
        <v>11</v>
      </c>
      <c r="U5802" t="s">
        <v>19</v>
      </c>
    </row>
    <row r="5803" spans="1:21" x14ac:dyDescent="0.75">
      <c r="A5803">
        <v>66150781</v>
      </c>
      <c r="B5803" t="s">
        <v>2082</v>
      </c>
      <c r="C5803" t="s">
        <v>5473</v>
      </c>
      <c r="D5803" t="s">
        <v>5555</v>
      </c>
      <c r="E5803" t="s">
        <v>18</v>
      </c>
      <c r="F5803">
        <v>0</v>
      </c>
      <c r="I5803">
        <v>26</v>
      </c>
      <c r="J5803">
        <v>27</v>
      </c>
      <c r="K5803">
        <v>15</v>
      </c>
      <c r="L5803" t="s">
        <v>5577</v>
      </c>
      <c r="M5803" t="s">
        <v>5543</v>
      </c>
      <c r="N5803">
        <v>18</v>
      </c>
      <c r="O5803">
        <v>5.6666666666666696</v>
      </c>
      <c r="P5803">
        <v>0.31481481481481499</v>
      </c>
      <c r="Q5803" t="s">
        <v>7183</v>
      </c>
      <c r="R5803" t="s">
        <v>7184</v>
      </c>
      <c r="S5803" t="s">
        <v>22</v>
      </c>
      <c r="T5803" t="s">
        <v>11</v>
      </c>
      <c r="U5803" t="s">
        <v>19</v>
      </c>
    </row>
    <row r="5804" spans="1:21" x14ac:dyDescent="0.75">
      <c r="A5804">
        <v>66151068</v>
      </c>
      <c r="B5804" t="s">
        <v>9389</v>
      </c>
      <c r="C5804" t="s">
        <v>5473</v>
      </c>
      <c r="D5804" t="s">
        <v>5555</v>
      </c>
      <c r="E5804" t="s">
        <v>18</v>
      </c>
      <c r="F5804">
        <v>0</v>
      </c>
      <c r="G5804">
        <v>5</v>
      </c>
      <c r="H5804" t="s">
        <v>11904</v>
      </c>
      <c r="I5804">
        <v>105</v>
      </c>
      <c r="J5804">
        <v>74</v>
      </c>
      <c r="K5804">
        <v>78</v>
      </c>
      <c r="L5804" t="s">
        <v>5549</v>
      </c>
      <c r="M5804" t="s">
        <v>5543</v>
      </c>
      <c r="N5804">
        <v>18</v>
      </c>
      <c r="O5804">
        <v>12.6666666666667</v>
      </c>
      <c r="P5804">
        <v>0.70370370370370405</v>
      </c>
      <c r="Q5804" t="s">
        <v>7176</v>
      </c>
      <c r="R5804" t="s">
        <v>7170</v>
      </c>
      <c r="S5804" t="s">
        <v>12</v>
      </c>
      <c r="T5804" t="s">
        <v>11</v>
      </c>
      <c r="U5804" t="s">
        <v>19</v>
      </c>
    </row>
    <row r="5805" spans="1:21" x14ac:dyDescent="0.75">
      <c r="A5805">
        <v>66151405</v>
      </c>
      <c r="B5805" t="s">
        <v>9248</v>
      </c>
      <c r="C5805" t="s">
        <v>5473</v>
      </c>
      <c r="D5805" t="s">
        <v>5555</v>
      </c>
      <c r="E5805" t="s">
        <v>18</v>
      </c>
      <c r="F5805">
        <v>0</v>
      </c>
      <c r="G5805">
        <v>2</v>
      </c>
      <c r="H5805" t="s">
        <v>11904</v>
      </c>
      <c r="I5805">
        <v>16</v>
      </c>
      <c r="J5805">
        <v>79</v>
      </c>
      <c r="K5805">
        <v>32</v>
      </c>
      <c r="L5805" t="s">
        <v>5549</v>
      </c>
      <c r="M5805" t="s">
        <v>5543</v>
      </c>
      <c r="N5805">
        <v>18</v>
      </c>
      <c r="O5805">
        <v>9.6666666666666696</v>
      </c>
      <c r="P5805">
        <v>0.53703703703703698</v>
      </c>
      <c r="Q5805" t="s">
        <v>7188</v>
      </c>
      <c r="R5805" t="s">
        <v>7180</v>
      </c>
      <c r="S5805" t="s">
        <v>22</v>
      </c>
      <c r="T5805" t="s">
        <v>11</v>
      </c>
      <c r="U5805" t="s">
        <v>19</v>
      </c>
    </row>
    <row r="5806" spans="1:21" x14ac:dyDescent="0.75">
      <c r="A5806">
        <v>66151461</v>
      </c>
      <c r="B5806" t="s">
        <v>833</v>
      </c>
      <c r="C5806" t="s">
        <v>5473</v>
      </c>
      <c r="D5806" t="s">
        <v>5556</v>
      </c>
      <c r="E5806" t="s">
        <v>18</v>
      </c>
      <c r="F5806">
        <v>0</v>
      </c>
      <c r="I5806">
        <v>5</v>
      </c>
      <c r="J5806">
        <v>26.3333333333333</v>
      </c>
      <c r="K5806">
        <v>15</v>
      </c>
      <c r="L5806" t="s">
        <v>5577</v>
      </c>
      <c r="M5806" t="s">
        <v>5543</v>
      </c>
      <c r="N5806">
        <v>18</v>
      </c>
      <c r="O5806">
        <v>8.6666666666666696</v>
      </c>
      <c r="P5806">
        <v>0.48148148148148101</v>
      </c>
      <c r="Q5806" t="s">
        <v>7167</v>
      </c>
      <c r="R5806" t="s">
        <v>7166</v>
      </c>
      <c r="S5806" t="s">
        <v>12</v>
      </c>
      <c r="T5806" t="s">
        <v>11</v>
      </c>
      <c r="U5806" t="s">
        <v>19</v>
      </c>
    </row>
    <row r="5807" spans="1:21" x14ac:dyDescent="0.75">
      <c r="A5807">
        <v>66152581</v>
      </c>
      <c r="B5807" t="s">
        <v>906</v>
      </c>
      <c r="C5807" t="s">
        <v>5473</v>
      </c>
      <c r="D5807" t="s">
        <v>5555</v>
      </c>
      <c r="E5807" t="s">
        <v>18</v>
      </c>
      <c r="F5807">
        <v>0</v>
      </c>
      <c r="I5807">
        <v>47</v>
      </c>
      <c r="J5807">
        <v>65</v>
      </c>
      <c r="K5807">
        <v>20</v>
      </c>
      <c r="L5807" t="s">
        <v>5577</v>
      </c>
      <c r="M5807" t="s">
        <v>5543</v>
      </c>
      <c r="N5807">
        <v>18</v>
      </c>
      <c r="O5807">
        <v>9.6666666666666696</v>
      </c>
      <c r="P5807">
        <v>0.53703703703703698</v>
      </c>
      <c r="Q5807" t="s">
        <v>7162</v>
      </c>
      <c r="R5807" t="s">
        <v>7163</v>
      </c>
      <c r="S5807" t="s">
        <v>22</v>
      </c>
      <c r="T5807" t="s">
        <v>11</v>
      </c>
      <c r="U5807" t="s">
        <v>19</v>
      </c>
    </row>
    <row r="5808" spans="1:21" x14ac:dyDescent="0.75">
      <c r="A5808">
        <v>66152867</v>
      </c>
      <c r="B5808" t="s">
        <v>9061</v>
      </c>
      <c r="C5808" t="s">
        <v>5473</v>
      </c>
      <c r="D5808" t="s">
        <v>5555</v>
      </c>
      <c r="E5808" t="s">
        <v>18</v>
      </c>
      <c r="F5808">
        <v>0</v>
      </c>
      <c r="I5808">
        <v>5</v>
      </c>
      <c r="J5808">
        <v>10</v>
      </c>
      <c r="K5808">
        <v>7</v>
      </c>
      <c r="L5808" t="s">
        <v>5577</v>
      </c>
      <c r="M5808" t="s">
        <v>5543</v>
      </c>
      <c r="N5808">
        <v>18</v>
      </c>
      <c r="O5808">
        <v>10.3333333333333</v>
      </c>
      <c r="P5808">
        <v>0.57407407407407396</v>
      </c>
      <c r="Q5808" t="s">
        <v>7177</v>
      </c>
      <c r="R5808" t="s">
        <v>7178</v>
      </c>
      <c r="S5808" t="s">
        <v>12</v>
      </c>
      <c r="T5808" t="s">
        <v>11</v>
      </c>
      <c r="U5808" t="s">
        <v>19</v>
      </c>
    </row>
    <row r="5809" spans="1:21" x14ac:dyDescent="0.75">
      <c r="A5809">
        <v>66153716</v>
      </c>
      <c r="B5809" t="s">
        <v>9607</v>
      </c>
      <c r="C5809" t="s">
        <v>5473</v>
      </c>
      <c r="D5809" t="s">
        <v>5555</v>
      </c>
      <c r="E5809" t="s">
        <v>18</v>
      </c>
      <c r="F5809">
        <v>0</v>
      </c>
      <c r="I5809">
        <v>19</v>
      </c>
      <c r="J5809">
        <v>27.6666666666667</v>
      </c>
      <c r="K5809">
        <v>6</v>
      </c>
      <c r="L5809" t="s">
        <v>5577</v>
      </c>
      <c r="M5809" t="s">
        <v>5543</v>
      </c>
      <c r="N5809">
        <v>18</v>
      </c>
      <c r="O5809">
        <v>14.6666666666667</v>
      </c>
      <c r="P5809">
        <v>0.81481481481481499</v>
      </c>
      <c r="Q5809" t="s">
        <v>7235</v>
      </c>
      <c r="R5809" t="s">
        <v>7157</v>
      </c>
      <c r="S5809" t="s">
        <v>22</v>
      </c>
      <c r="T5809" t="s">
        <v>11</v>
      </c>
      <c r="U5809" t="s">
        <v>19</v>
      </c>
    </row>
    <row r="5810" spans="1:21" x14ac:dyDescent="0.75">
      <c r="A5810">
        <v>66153891</v>
      </c>
      <c r="B5810" t="s">
        <v>722</v>
      </c>
      <c r="C5810" t="s">
        <v>5473</v>
      </c>
      <c r="D5810" t="s">
        <v>5556</v>
      </c>
      <c r="E5810" t="s">
        <v>18</v>
      </c>
      <c r="F5810">
        <v>0</v>
      </c>
      <c r="I5810">
        <v>8</v>
      </c>
      <c r="J5810">
        <v>6</v>
      </c>
      <c r="K5810">
        <v>5</v>
      </c>
      <c r="L5810" t="s">
        <v>5577</v>
      </c>
      <c r="M5810" t="s">
        <v>5543</v>
      </c>
      <c r="N5810">
        <v>18</v>
      </c>
      <c r="O5810">
        <v>9.3333333333333304</v>
      </c>
      <c r="P5810">
        <v>0.51851851851851904</v>
      </c>
      <c r="Q5810" t="s">
        <v>7167</v>
      </c>
      <c r="R5810" t="s">
        <v>7166</v>
      </c>
      <c r="S5810" t="s">
        <v>12</v>
      </c>
      <c r="T5810" t="s">
        <v>11</v>
      </c>
      <c r="U5810" t="s">
        <v>19</v>
      </c>
    </row>
    <row r="5811" spans="1:21" x14ac:dyDescent="0.75">
      <c r="A5811">
        <v>66153959</v>
      </c>
      <c r="B5811" t="s">
        <v>7962</v>
      </c>
      <c r="C5811" t="s">
        <v>5473</v>
      </c>
      <c r="D5811" t="s">
        <v>5556</v>
      </c>
      <c r="E5811" t="s">
        <v>18</v>
      </c>
      <c r="F5811">
        <v>0</v>
      </c>
      <c r="I5811">
        <v>8</v>
      </c>
      <c r="J5811">
        <v>22.6666666666667</v>
      </c>
      <c r="K5811">
        <v>5</v>
      </c>
      <c r="L5811" t="s">
        <v>5577</v>
      </c>
      <c r="M5811" t="s">
        <v>5543</v>
      </c>
      <c r="N5811">
        <v>18</v>
      </c>
      <c r="O5811">
        <v>10</v>
      </c>
      <c r="P5811">
        <v>0.55555555555555602</v>
      </c>
      <c r="Q5811" t="s">
        <v>7167</v>
      </c>
      <c r="R5811" t="s">
        <v>7166</v>
      </c>
      <c r="S5811" t="s">
        <v>12</v>
      </c>
      <c r="T5811" t="s">
        <v>11</v>
      </c>
      <c r="U5811" t="s">
        <v>19</v>
      </c>
    </row>
    <row r="5812" spans="1:21" x14ac:dyDescent="0.75">
      <c r="A5812">
        <v>66154204</v>
      </c>
      <c r="B5812" t="s">
        <v>334</v>
      </c>
      <c r="C5812" t="s">
        <v>5473</v>
      </c>
      <c r="D5812" t="s">
        <v>5556</v>
      </c>
      <c r="E5812" t="s">
        <v>18</v>
      </c>
      <c r="F5812">
        <v>0</v>
      </c>
      <c r="G5812">
        <v>6</v>
      </c>
      <c r="H5812" t="s">
        <v>11904</v>
      </c>
      <c r="I5812">
        <v>6</v>
      </c>
      <c r="J5812">
        <v>30.3333333333333</v>
      </c>
      <c r="K5812">
        <v>19</v>
      </c>
      <c r="L5812" t="s">
        <v>5549</v>
      </c>
      <c r="M5812" t="s">
        <v>5543</v>
      </c>
      <c r="N5812">
        <v>18</v>
      </c>
      <c r="O5812">
        <v>8</v>
      </c>
      <c r="P5812">
        <v>0.44444444444444398</v>
      </c>
      <c r="Q5812" t="s">
        <v>7167</v>
      </c>
      <c r="R5812" t="s">
        <v>7166</v>
      </c>
      <c r="S5812" t="s">
        <v>12</v>
      </c>
      <c r="T5812" t="s">
        <v>11</v>
      </c>
      <c r="U5812" t="s">
        <v>19</v>
      </c>
    </row>
    <row r="5813" spans="1:21" x14ac:dyDescent="0.75">
      <c r="A5813">
        <v>66154307</v>
      </c>
      <c r="B5813" t="s">
        <v>5290</v>
      </c>
      <c r="C5813" t="s">
        <v>5473</v>
      </c>
      <c r="D5813" t="s">
        <v>5555</v>
      </c>
      <c r="E5813" t="s">
        <v>18</v>
      </c>
      <c r="F5813">
        <v>0</v>
      </c>
      <c r="I5813">
        <v>10</v>
      </c>
      <c r="J5813">
        <v>8.3333333333333304</v>
      </c>
      <c r="K5813">
        <v>5</v>
      </c>
      <c r="L5813" t="s">
        <v>5577</v>
      </c>
      <c r="M5813" t="s">
        <v>5543</v>
      </c>
      <c r="N5813">
        <v>18</v>
      </c>
      <c r="O5813">
        <v>9.6666666666666696</v>
      </c>
      <c r="P5813">
        <v>0.53703703703703698</v>
      </c>
      <c r="Q5813" t="s">
        <v>7167</v>
      </c>
      <c r="R5813" t="s">
        <v>7166</v>
      </c>
      <c r="S5813" t="s">
        <v>12</v>
      </c>
      <c r="T5813" t="s">
        <v>11</v>
      </c>
      <c r="U5813" t="s">
        <v>19</v>
      </c>
    </row>
    <row r="5814" spans="1:21" x14ac:dyDescent="0.75">
      <c r="A5814">
        <v>66154325</v>
      </c>
      <c r="B5814" t="s">
        <v>10642</v>
      </c>
      <c r="C5814" t="s">
        <v>5473</v>
      </c>
      <c r="D5814" t="s">
        <v>5555</v>
      </c>
      <c r="E5814" t="s">
        <v>18</v>
      </c>
      <c r="F5814">
        <v>0</v>
      </c>
      <c r="I5814">
        <v>4</v>
      </c>
      <c r="J5814">
        <v>7</v>
      </c>
      <c r="L5814" t="s">
        <v>5577</v>
      </c>
      <c r="M5814" t="s">
        <v>5543</v>
      </c>
      <c r="N5814">
        <v>18</v>
      </c>
      <c r="O5814">
        <v>11.3333333333333</v>
      </c>
      <c r="P5814">
        <v>0.62962962962962998</v>
      </c>
      <c r="Q5814" t="s">
        <v>7198</v>
      </c>
      <c r="R5814" t="s">
        <v>7157</v>
      </c>
      <c r="S5814" t="s">
        <v>22</v>
      </c>
      <c r="T5814" t="s">
        <v>11</v>
      </c>
      <c r="U5814" t="s">
        <v>19</v>
      </c>
    </row>
    <row r="5815" spans="1:21" x14ac:dyDescent="0.75">
      <c r="A5815">
        <v>66154907</v>
      </c>
      <c r="B5815" t="s">
        <v>9285</v>
      </c>
      <c r="C5815" t="s">
        <v>5473</v>
      </c>
      <c r="D5815" t="s">
        <v>5555</v>
      </c>
      <c r="E5815" t="s">
        <v>18</v>
      </c>
      <c r="F5815">
        <v>0</v>
      </c>
      <c r="I5815">
        <v>5</v>
      </c>
      <c r="J5815">
        <v>4.6666666666666696</v>
      </c>
      <c r="K5815">
        <v>8</v>
      </c>
      <c r="L5815" t="s">
        <v>5577</v>
      </c>
      <c r="M5815" t="s">
        <v>5543</v>
      </c>
      <c r="N5815">
        <v>18</v>
      </c>
      <c r="O5815">
        <v>6.6666666666666696</v>
      </c>
      <c r="P5815">
        <v>0.37037037037037002</v>
      </c>
      <c r="Q5815" t="s">
        <v>7182</v>
      </c>
      <c r="R5815" t="s">
        <v>7154</v>
      </c>
      <c r="S5815" t="s">
        <v>12</v>
      </c>
      <c r="T5815" t="s">
        <v>11</v>
      </c>
      <c r="U5815" t="s">
        <v>19</v>
      </c>
    </row>
    <row r="5816" spans="1:21" x14ac:dyDescent="0.75">
      <c r="A5816">
        <v>66154956</v>
      </c>
      <c r="B5816" t="s">
        <v>9557</v>
      </c>
      <c r="C5816" t="s">
        <v>5456</v>
      </c>
      <c r="D5816" t="s">
        <v>5556</v>
      </c>
      <c r="E5816" t="s">
        <v>18</v>
      </c>
      <c r="F5816">
        <v>0</v>
      </c>
      <c r="I5816">
        <v>7</v>
      </c>
      <c r="J5816">
        <v>5.6666666666666696</v>
      </c>
      <c r="K5816">
        <v>10</v>
      </c>
      <c r="L5816" t="s">
        <v>5577</v>
      </c>
      <c r="M5816" t="s">
        <v>5543</v>
      </c>
      <c r="N5816">
        <v>18</v>
      </c>
      <c r="O5816">
        <v>13</v>
      </c>
      <c r="P5816">
        <v>0.72222222222222199</v>
      </c>
      <c r="Q5816" t="s">
        <v>7211</v>
      </c>
      <c r="R5816" t="s">
        <v>7154</v>
      </c>
      <c r="S5816" t="s">
        <v>12</v>
      </c>
      <c r="T5816" t="s">
        <v>11</v>
      </c>
      <c r="U5816" t="s">
        <v>19</v>
      </c>
    </row>
    <row r="5817" spans="1:21" x14ac:dyDescent="0.75">
      <c r="A5817">
        <v>66155116</v>
      </c>
      <c r="B5817" t="s">
        <v>9268</v>
      </c>
      <c r="C5817" t="s">
        <v>5473</v>
      </c>
      <c r="D5817" t="s">
        <v>5555</v>
      </c>
      <c r="E5817" t="s">
        <v>18</v>
      </c>
      <c r="F5817">
        <v>0</v>
      </c>
      <c r="I5817">
        <v>6</v>
      </c>
      <c r="J5817">
        <v>3.3333333333333299</v>
      </c>
      <c r="K5817">
        <v>16</v>
      </c>
      <c r="L5817" t="s">
        <v>5577</v>
      </c>
      <c r="M5817" t="s">
        <v>5543</v>
      </c>
      <c r="N5817">
        <v>18</v>
      </c>
      <c r="O5817">
        <v>6.6666666666666696</v>
      </c>
      <c r="P5817">
        <v>0.37037037037037002</v>
      </c>
      <c r="Q5817" t="s">
        <v>7182</v>
      </c>
      <c r="R5817" t="s">
        <v>7154</v>
      </c>
      <c r="S5817" t="s">
        <v>12</v>
      </c>
      <c r="T5817" t="s">
        <v>11</v>
      </c>
      <c r="U5817" t="s">
        <v>19</v>
      </c>
    </row>
    <row r="5818" spans="1:21" x14ac:dyDescent="0.75">
      <c r="A5818">
        <v>66155656</v>
      </c>
      <c r="B5818" t="s">
        <v>5810</v>
      </c>
      <c r="C5818" t="s">
        <v>5473</v>
      </c>
      <c r="D5818" t="s">
        <v>5555</v>
      </c>
      <c r="E5818" t="s">
        <v>18</v>
      </c>
      <c r="F5818">
        <v>0</v>
      </c>
      <c r="G5818">
        <v>2</v>
      </c>
      <c r="H5818" t="s">
        <v>11904</v>
      </c>
      <c r="I5818">
        <v>3</v>
      </c>
      <c r="J5818">
        <v>2.3333333333333299</v>
      </c>
      <c r="K5818">
        <v>4</v>
      </c>
      <c r="L5818" t="s">
        <v>5549</v>
      </c>
      <c r="M5818" t="s">
        <v>5543</v>
      </c>
      <c r="N5818">
        <v>18</v>
      </c>
      <c r="O5818">
        <v>10.3333333333333</v>
      </c>
      <c r="P5818">
        <v>0.57407407407407396</v>
      </c>
      <c r="Q5818" t="s">
        <v>7219</v>
      </c>
      <c r="R5818" t="s">
        <v>7163</v>
      </c>
      <c r="S5818" t="s">
        <v>22</v>
      </c>
      <c r="T5818" t="s">
        <v>11</v>
      </c>
      <c r="U5818" t="s">
        <v>19</v>
      </c>
    </row>
    <row r="5819" spans="1:21" x14ac:dyDescent="0.75">
      <c r="A5819">
        <v>65012304</v>
      </c>
      <c r="B5819" t="s">
        <v>6591</v>
      </c>
      <c r="C5819" t="s">
        <v>5473</v>
      </c>
      <c r="D5819" t="s">
        <v>5556</v>
      </c>
      <c r="E5819" t="s">
        <v>18</v>
      </c>
      <c r="F5819">
        <v>0</v>
      </c>
      <c r="G5819">
        <v>6</v>
      </c>
      <c r="H5819" t="s">
        <v>11904</v>
      </c>
      <c r="I5819">
        <v>57</v>
      </c>
      <c r="J5819">
        <v>96.3333333333333</v>
      </c>
      <c r="K5819">
        <v>4</v>
      </c>
      <c r="L5819" t="s">
        <v>5549</v>
      </c>
      <c r="M5819" t="s">
        <v>5543</v>
      </c>
      <c r="N5819">
        <v>17.6666666666667</v>
      </c>
      <c r="O5819">
        <v>6</v>
      </c>
      <c r="P5819">
        <v>0.339622641509434</v>
      </c>
      <c r="Q5819" t="s">
        <v>5576</v>
      </c>
      <c r="R5819" t="s">
        <v>5554</v>
      </c>
      <c r="S5819" t="s">
        <v>46</v>
      </c>
      <c r="T5819" t="s">
        <v>11</v>
      </c>
      <c r="U5819" t="s">
        <v>19</v>
      </c>
    </row>
    <row r="5820" spans="1:21" x14ac:dyDescent="0.75">
      <c r="A5820">
        <v>65014256</v>
      </c>
      <c r="B5820" t="s">
        <v>376</v>
      </c>
      <c r="C5820" t="s">
        <v>5473</v>
      </c>
      <c r="D5820" t="s">
        <v>5555</v>
      </c>
      <c r="E5820" t="s">
        <v>18</v>
      </c>
      <c r="F5820">
        <v>0</v>
      </c>
      <c r="I5820">
        <v>34</v>
      </c>
      <c r="J5820">
        <v>54.3333333333333</v>
      </c>
      <c r="K5820">
        <v>13</v>
      </c>
      <c r="L5820" t="s">
        <v>5577</v>
      </c>
      <c r="M5820" t="s">
        <v>5543</v>
      </c>
      <c r="N5820">
        <v>17.6666666666667</v>
      </c>
      <c r="O5820">
        <v>11.6666666666667</v>
      </c>
      <c r="P5820">
        <v>0.660377358490566</v>
      </c>
      <c r="Q5820" t="s">
        <v>5576</v>
      </c>
      <c r="R5820" t="s">
        <v>5554</v>
      </c>
      <c r="S5820" t="s">
        <v>46</v>
      </c>
      <c r="T5820" t="s">
        <v>11</v>
      </c>
      <c r="U5820" t="s">
        <v>19</v>
      </c>
    </row>
    <row r="5821" spans="1:21" x14ac:dyDescent="0.75">
      <c r="A5821">
        <v>65021706</v>
      </c>
      <c r="B5821" t="s">
        <v>4203</v>
      </c>
      <c r="C5821" t="s">
        <v>5473</v>
      </c>
      <c r="D5821" t="s">
        <v>5555</v>
      </c>
      <c r="E5821" t="s">
        <v>18</v>
      </c>
      <c r="F5821">
        <v>0</v>
      </c>
      <c r="I5821">
        <v>43</v>
      </c>
      <c r="J5821">
        <v>63.6666666666667</v>
      </c>
      <c r="K5821">
        <v>60</v>
      </c>
      <c r="L5821" t="s">
        <v>5577</v>
      </c>
      <c r="M5821" t="s">
        <v>5543</v>
      </c>
      <c r="N5821">
        <v>17.6666666666667</v>
      </c>
      <c r="O5821">
        <v>14.3333333333333</v>
      </c>
      <c r="P5821">
        <v>0.81132075471698095</v>
      </c>
      <c r="Q5821" t="s">
        <v>5553</v>
      </c>
      <c r="R5821" t="s">
        <v>5554</v>
      </c>
      <c r="S5821" t="s">
        <v>46</v>
      </c>
      <c r="T5821" t="s">
        <v>11</v>
      </c>
      <c r="U5821" t="s">
        <v>19</v>
      </c>
    </row>
    <row r="5822" spans="1:21" x14ac:dyDescent="0.75">
      <c r="A5822">
        <v>65021945</v>
      </c>
      <c r="B5822" t="s">
        <v>12291</v>
      </c>
      <c r="C5822" t="s">
        <v>5473</v>
      </c>
      <c r="D5822" t="s">
        <v>5555</v>
      </c>
      <c r="E5822" t="s">
        <v>18</v>
      </c>
      <c r="F5822">
        <v>0</v>
      </c>
      <c r="G5822">
        <v>2</v>
      </c>
      <c r="H5822" t="s">
        <v>11904</v>
      </c>
      <c r="I5822">
        <v>9</v>
      </c>
      <c r="J5822">
        <v>7.3333333333333304</v>
      </c>
      <c r="K5822">
        <v>12</v>
      </c>
      <c r="L5822" t="s">
        <v>5549</v>
      </c>
      <c r="M5822" t="s">
        <v>5543</v>
      </c>
      <c r="N5822">
        <v>17.6666666666667</v>
      </c>
      <c r="O5822">
        <v>13</v>
      </c>
      <c r="P5822">
        <v>0.73584905660377398</v>
      </c>
      <c r="Q5822" t="s">
        <v>5572</v>
      </c>
      <c r="R5822" t="s">
        <v>5554</v>
      </c>
      <c r="S5822" t="s">
        <v>46</v>
      </c>
      <c r="T5822" t="s">
        <v>11</v>
      </c>
      <c r="U5822" t="s">
        <v>19</v>
      </c>
    </row>
    <row r="5823" spans="1:21" x14ac:dyDescent="0.75">
      <c r="A5823">
        <v>65026371</v>
      </c>
      <c r="B5823" t="s">
        <v>6066</v>
      </c>
      <c r="C5823" t="s">
        <v>5473</v>
      </c>
      <c r="D5823" t="s">
        <v>5556</v>
      </c>
      <c r="E5823" t="s">
        <v>18</v>
      </c>
      <c r="F5823">
        <v>0</v>
      </c>
      <c r="I5823">
        <v>8</v>
      </c>
      <c r="J5823">
        <v>9</v>
      </c>
      <c r="K5823">
        <v>5</v>
      </c>
      <c r="L5823" t="s">
        <v>5577</v>
      </c>
      <c r="M5823" t="s">
        <v>5543</v>
      </c>
      <c r="N5823">
        <v>17.6666666666667</v>
      </c>
      <c r="O5823">
        <v>13.3333333333333</v>
      </c>
      <c r="P5823">
        <v>0.75471698113207497</v>
      </c>
      <c r="Q5823" t="s">
        <v>5553</v>
      </c>
      <c r="R5823" t="s">
        <v>5554</v>
      </c>
      <c r="S5823" t="s">
        <v>46</v>
      </c>
      <c r="T5823" t="s">
        <v>11</v>
      </c>
      <c r="U5823" t="s">
        <v>19</v>
      </c>
    </row>
    <row r="5824" spans="1:21" x14ac:dyDescent="0.75">
      <c r="A5824">
        <v>65030101</v>
      </c>
      <c r="B5824" t="s">
        <v>2016</v>
      </c>
      <c r="C5824" t="s">
        <v>5473</v>
      </c>
      <c r="D5824" t="s">
        <v>5556</v>
      </c>
      <c r="E5824" t="s">
        <v>18</v>
      </c>
      <c r="F5824">
        <v>0</v>
      </c>
      <c r="I5824">
        <v>8</v>
      </c>
      <c r="J5824">
        <v>87</v>
      </c>
      <c r="K5824">
        <v>11</v>
      </c>
      <c r="L5824" t="s">
        <v>5577</v>
      </c>
      <c r="M5824" t="s">
        <v>5543</v>
      </c>
      <c r="N5824">
        <v>17.6666666666667</v>
      </c>
      <c r="O5824">
        <v>12.6666666666667</v>
      </c>
      <c r="P5824">
        <v>0.71698113207547198</v>
      </c>
      <c r="Q5824" t="s">
        <v>5553</v>
      </c>
      <c r="R5824" t="s">
        <v>5554</v>
      </c>
      <c r="S5824" t="s">
        <v>46</v>
      </c>
      <c r="T5824" t="s">
        <v>11</v>
      </c>
      <c r="U5824" t="s">
        <v>19</v>
      </c>
    </row>
    <row r="5825" spans="1:21" x14ac:dyDescent="0.75">
      <c r="A5825">
        <v>65032613</v>
      </c>
      <c r="B5825" t="s">
        <v>4524</v>
      </c>
      <c r="C5825" t="s">
        <v>5456</v>
      </c>
      <c r="D5825" t="s">
        <v>5555</v>
      </c>
      <c r="E5825" t="s">
        <v>18</v>
      </c>
      <c r="F5825">
        <v>0</v>
      </c>
      <c r="I5825">
        <v>6</v>
      </c>
      <c r="J5825">
        <v>11.6666666666667</v>
      </c>
      <c r="K5825">
        <v>4</v>
      </c>
      <c r="L5825" t="s">
        <v>5577</v>
      </c>
      <c r="M5825" t="s">
        <v>5543</v>
      </c>
      <c r="N5825">
        <v>17.6666666666667</v>
      </c>
      <c r="O5825">
        <v>12</v>
      </c>
      <c r="P5825">
        <v>0.679245283018868</v>
      </c>
      <c r="Q5825" t="s">
        <v>5581</v>
      </c>
      <c r="R5825" t="s">
        <v>5551</v>
      </c>
      <c r="S5825" t="s">
        <v>46</v>
      </c>
      <c r="T5825" t="s">
        <v>11</v>
      </c>
      <c r="U5825" t="s">
        <v>19</v>
      </c>
    </row>
    <row r="5826" spans="1:21" x14ac:dyDescent="0.75">
      <c r="A5826">
        <v>65402323</v>
      </c>
      <c r="B5826" t="s">
        <v>6018</v>
      </c>
      <c r="C5826" t="s">
        <v>5473</v>
      </c>
      <c r="D5826" t="s">
        <v>5555</v>
      </c>
      <c r="E5826" t="s">
        <v>18</v>
      </c>
      <c r="F5826">
        <v>0</v>
      </c>
      <c r="G5826">
        <v>2</v>
      </c>
      <c r="H5826" t="s">
        <v>11904</v>
      </c>
      <c r="I5826">
        <v>26</v>
      </c>
      <c r="J5826">
        <v>17.3333333333333</v>
      </c>
      <c r="K5826">
        <v>5</v>
      </c>
      <c r="L5826" t="s">
        <v>5549</v>
      </c>
      <c r="M5826" t="s">
        <v>5543</v>
      </c>
      <c r="N5826">
        <v>17.6666666666667</v>
      </c>
      <c r="O5826">
        <v>13.3333333333333</v>
      </c>
      <c r="P5826">
        <v>0.75471698113207497</v>
      </c>
      <c r="Q5826" t="s">
        <v>5579</v>
      </c>
      <c r="R5826" t="s">
        <v>5554</v>
      </c>
      <c r="S5826" t="s">
        <v>46</v>
      </c>
      <c r="T5826" t="s">
        <v>11</v>
      </c>
      <c r="U5826" t="s">
        <v>19</v>
      </c>
    </row>
    <row r="5827" spans="1:21" x14ac:dyDescent="0.75">
      <c r="A5827">
        <v>65404162</v>
      </c>
      <c r="B5827" t="s">
        <v>1837</v>
      </c>
      <c r="C5827" t="s">
        <v>5473</v>
      </c>
      <c r="D5827" t="s">
        <v>5555</v>
      </c>
      <c r="E5827" t="s">
        <v>18</v>
      </c>
      <c r="F5827">
        <v>0</v>
      </c>
      <c r="I5827">
        <v>18</v>
      </c>
      <c r="J5827">
        <v>11</v>
      </c>
      <c r="K5827">
        <v>21</v>
      </c>
      <c r="L5827" t="s">
        <v>5577</v>
      </c>
      <c r="M5827" t="s">
        <v>5543</v>
      </c>
      <c r="N5827">
        <v>17.6666666666667</v>
      </c>
      <c r="O5827">
        <v>14.3333333333333</v>
      </c>
      <c r="P5827">
        <v>0.81132075471698095</v>
      </c>
      <c r="Q5827" t="s">
        <v>5572</v>
      </c>
      <c r="R5827" t="s">
        <v>5554</v>
      </c>
      <c r="S5827" t="s">
        <v>46</v>
      </c>
      <c r="T5827" t="s">
        <v>11</v>
      </c>
      <c r="U5827" t="s">
        <v>19</v>
      </c>
    </row>
    <row r="5828" spans="1:21" x14ac:dyDescent="0.75">
      <c r="A5828">
        <v>65408432</v>
      </c>
      <c r="B5828" t="s">
        <v>993</v>
      </c>
      <c r="C5828" t="s">
        <v>5473</v>
      </c>
      <c r="D5828" t="s">
        <v>5555</v>
      </c>
      <c r="E5828" t="s">
        <v>18</v>
      </c>
      <c r="F5828">
        <v>0</v>
      </c>
      <c r="G5828">
        <v>2</v>
      </c>
      <c r="H5828" t="s">
        <v>11904</v>
      </c>
      <c r="I5828">
        <v>27</v>
      </c>
      <c r="J5828">
        <v>26.3333333333333</v>
      </c>
      <c r="K5828">
        <v>13</v>
      </c>
      <c r="L5828" t="s">
        <v>5549</v>
      </c>
      <c r="M5828" t="s">
        <v>5543</v>
      </c>
      <c r="N5828">
        <v>17.6666666666667</v>
      </c>
      <c r="O5828">
        <v>11.6666666666667</v>
      </c>
      <c r="P5828">
        <v>0.660377358490566</v>
      </c>
      <c r="Q5828" t="s">
        <v>5579</v>
      </c>
      <c r="R5828" t="s">
        <v>5554</v>
      </c>
      <c r="S5828" t="s">
        <v>46</v>
      </c>
      <c r="T5828" t="s">
        <v>11</v>
      </c>
      <c r="U5828" t="s">
        <v>19</v>
      </c>
    </row>
    <row r="5829" spans="1:21" x14ac:dyDescent="0.75">
      <c r="A5829">
        <v>65540026</v>
      </c>
      <c r="B5829" t="s">
        <v>12267</v>
      </c>
      <c r="C5829" t="s">
        <v>5473</v>
      </c>
      <c r="D5829" t="s">
        <v>5555</v>
      </c>
      <c r="E5829" t="s">
        <v>18</v>
      </c>
      <c r="F5829">
        <v>0</v>
      </c>
      <c r="I5829">
        <v>20</v>
      </c>
      <c r="J5829">
        <v>17</v>
      </c>
      <c r="K5829">
        <v>12</v>
      </c>
      <c r="L5829" t="s">
        <v>5577</v>
      </c>
      <c r="M5829" t="s">
        <v>5543</v>
      </c>
      <c r="N5829">
        <v>17.6666666666667</v>
      </c>
      <c r="O5829">
        <v>7.3333333333333304</v>
      </c>
      <c r="P5829">
        <v>0.41509433962264097</v>
      </c>
      <c r="Q5829" t="s">
        <v>5570</v>
      </c>
      <c r="R5829" t="s">
        <v>5545</v>
      </c>
      <c r="S5829" t="s">
        <v>46</v>
      </c>
      <c r="T5829" t="s">
        <v>11</v>
      </c>
      <c r="U5829" t="s">
        <v>19</v>
      </c>
    </row>
    <row r="5830" spans="1:21" x14ac:dyDescent="0.75">
      <c r="A5830">
        <v>65700511</v>
      </c>
      <c r="B5830" t="s">
        <v>4862</v>
      </c>
      <c r="C5830" t="s">
        <v>5473</v>
      </c>
      <c r="D5830" t="s">
        <v>5555</v>
      </c>
      <c r="E5830" t="s">
        <v>18</v>
      </c>
      <c r="F5830">
        <v>0</v>
      </c>
      <c r="G5830">
        <v>7</v>
      </c>
      <c r="H5830" t="s">
        <v>11904</v>
      </c>
      <c r="I5830">
        <v>6</v>
      </c>
      <c r="J5830">
        <v>16.3333333333333</v>
      </c>
      <c r="K5830">
        <v>8</v>
      </c>
      <c r="L5830" t="s">
        <v>5549</v>
      </c>
      <c r="M5830" t="s">
        <v>5543</v>
      </c>
      <c r="N5830">
        <v>17.6666666666667</v>
      </c>
      <c r="O5830">
        <v>12.6666666666667</v>
      </c>
      <c r="P5830">
        <v>0.71698113207547198</v>
      </c>
      <c r="Q5830" t="s">
        <v>5572</v>
      </c>
      <c r="R5830" t="s">
        <v>5554</v>
      </c>
      <c r="S5830" t="s">
        <v>46</v>
      </c>
      <c r="T5830" t="s">
        <v>11</v>
      </c>
      <c r="U5830" t="s">
        <v>19</v>
      </c>
    </row>
    <row r="5831" spans="1:21" x14ac:dyDescent="0.75">
      <c r="A5831">
        <v>65728749</v>
      </c>
      <c r="B5831" t="s">
        <v>6114</v>
      </c>
      <c r="C5831" t="s">
        <v>5473</v>
      </c>
      <c r="D5831" t="s">
        <v>5555</v>
      </c>
      <c r="E5831" t="s">
        <v>18</v>
      </c>
      <c r="F5831">
        <v>0</v>
      </c>
      <c r="G5831">
        <v>4</v>
      </c>
      <c r="H5831" t="s">
        <v>11904</v>
      </c>
      <c r="I5831">
        <v>12</v>
      </c>
      <c r="J5831">
        <v>11.6666666666667</v>
      </c>
      <c r="K5831">
        <v>75</v>
      </c>
      <c r="L5831" t="s">
        <v>5549</v>
      </c>
      <c r="M5831" t="s">
        <v>5543</v>
      </c>
      <c r="N5831">
        <v>17.6666666666667</v>
      </c>
      <c r="O5831">
        <v>9.6666666666666696</v>
      </c>
      <c r="P5831">
        <v>0.54716981132075504</v>
      </c>
      <c r="Q5831" t="s">
        <v>5591</v>
      </c>
      <c r="R5831" t="s">
        <v>5545</v>
      </c>
      <c r="S5831" t="s">
        <v>46</v>
      </c>
      <c r="T5831" t="s">
        <v>11</v>
      </c>
      <c r="U5831" t="s">
        <v>19</v>
      </c>
    </row>
    <row r="5832" spans="1:21" x14ac:dyDescent="0.75">
      <c r="A5832">
        <v>65734143</v>
      </c>
      <c r="B5832" t="s">
        <v>880</v>
      </c>
      <c r="C5832" t="s">
        <v>5473</v>
      </c>
      <c r="D5832" t="s">
        <v>5556</v>
      </c>
      <c r="E5832" t="s">
        <v>18</v>
      </c>
      <c r="F5832">
        <v>0</v>
      </c>
      <c r="I5832">
        <v>29</v>
      </c>
      <c r="J5832">
        <v>45.3333333333333</v>
      </c>
      <c r="K5832">
        <v>6</v>
      </c>
      <c r="L5832" t="s">
        <v>5577</v>
      </c>
      <c r="M5832" t="s">
        <v>5543</v>
      </c>
      <c r="N5832">
        <v>17.6666666666667</v>
      </c>
      <c r="O5832">
        <v>11.6666666666667</v>
      </c>
      <c r="P5832">
        <v>0.660377358490566</v>
      </c>
      <c r="Q5832" t="s">
        <v>5561</v>
      </c>
      <c r="R5832" t="s">
        <v>5554</v>
      </c>
      <c r="S5832" t="s">
        <v>46</v>
      </c>
      <c r="T5832" t="s">
        <v>11</v>
      </c>
      <c r="U5832" t="s">
        <v>19</v>
      </c>
    </row>
    <row r="5833" spans="1:21" x14ac:dyDescent="0.75">
      <c r="A5833">
        <v>66101431</v>
      </c>
      <c r="B5833" t="s">
        <v>3262</v>
      </c>
      <c r="C5833" t="s">
        <v>5473</v>
      </c>
      <c r="D5833" t="s">
        <v>5555</v>
      </c>
      <c r="E5833" t="s">
        <v>18</v>
      </c>
      <c r="F5833">
        <v>0</v>
      </c>
      <c r="G5833">
        <v>5</v>
      </c>
      <c r="H5833" t="s">
        <v>11904</v>
      </c>
      <c r="I5833">
        <v>18</v>
      </c>
      <c r="J5833">
        <v>25.3333333333333</v>
      </c>
      <c r="K5833">
        <v>5</v>
      </c>
      <c r="L5833" t="s">
        <v>5549</v>
      </c>
      <c r="M5833" t="s">
        <v>5543</v>
      </c>
      <c r="N5833">
        <v>17.6666666666667</v>
      </c>
      <c r="O5833">
        <v>8.3333333333333304</v>
      </c>
      <c r="P5833">
        <v>0.47169811320754701</v>
      </c>
      <c r="Q5833" t="s">
        <v>7188</v>
      </c>
      <c r="R5833" t="s">
        <v>7180</v>
      </c>
      <c r="S5833" t="s">
        <v>22</v>
      </c>
      <c r="T5833" t="s">
        <v>11</v>
      </c>
      <c r="U5833" t="s">
        <v>19</v>
      </c>
    </row>
    <row r="5834" spans="1:21" x14ac:dyDescent="0.75">
      <c r="A5834">
        <v>66101439</v>
      </c>
      <c r="B5834" t="s">
        <v>9982</v>
      </c>
      <c r="C5834" t="s">
        <v>5473</v>
      </c>
      <c r="D5834" t="s">
        <v>5542</v>
      </c>
      <c r="E5834" t="s">
        <v>18</v>
      </c>
      <c r="F5834">
        <v>0</v>
      </c>
      <c r="I5834">
        <v>2</v>
      </c>
      <c r="J5834">
        <v>9.6666666666666696</v>
      </c>
      <c r="K5834">
        <v>35</v>
      </c>
      <c r="L5834" t="s">
        <v>5577</v>
      </c>
      <c r="M5834" t="s">
        <v>5543</v>
      </c>
      <c r="N5834">
        <v>17.6666666666667</v>
      </c>
      <c r="O5834">
        <v>8.6666666666666696</v>
      </c>
      <c r="P5834">
        <v>0.490566037735849</v>
      </c>
      <c r="Q5834" t="s">
        <v>7191</v>
      </c>
      <c r="R5834" t="s">
        <v>7163</v>
      </c>
      <c r="S5834" t="s">
        <v>22</v>
      </c>
      <c r="T5834" t="s">
        <v>11</v>
      </c>
      <c r="U5834" t="s">
        <v>19</v>
      </c>
    </row>
    <row r="5835" spans="1:21" x14ac:dyDescent="0.75">
      <c r="A5835">
        <v>66101754</v>
      </c>
      <c r="B5835" t="s">
        <v>9179</v>
      </c>
      <c r="C5835" t="s">
        <v>5473</v>
      </c>
      <c r="D5835" t="s">
        <v>5556</v>
      </c>
      <c r="E5835" t="s">
        <v>18</v>
      </c>
      <c r="F5835">
        <v>0</v>
      </c>
      <c r="I5835">
        <v>54</v>
      </c>
      <c r="J5835">
        <v>44.3333333333333</v>
      </c>
      <c r="K5835">
        <v>79</v>
      </c>
      <c r="L5835" t="s">
        <v>5577</v>
      </c>
      <c r="M5835" t="s">
        <v>5543</v>
      </c>
      <c r="N5835">
        <v>17.6666666666667</v>
      </c>
      <c r="O5835">
        <v>11.3333333333333</v>
      </c>
      <c r="P5835">
        <v>0.64150943396226401</v>
      </c>
      <c r="Q5835" t="s">
        <v>7179</v>
      </c>
      <c r="R5835" t="s">
        <v>7180</v>
      </c>
      <c r="S5835" t="s">
        <v>22</v>
      </c>
      <c r="T5835" t="s">
        <v>11</v>
      </c>
      <c r="U5835" t="s">
        <v>19</v>
      </c>
    </row>
    <row r="5836" spans="1:21" x14ac:dyDescent="0.75">
      <c r="A5836">
        <v>66102428</v>
      </c>
      <c r="B5836" t="s">
        <v>9004</v>
      </c>
      <c r="C5836" t="s">
        <v>5473</v>
      </c>
      <c r="D5836" t="s">
        <v>5555</v>
      </c>
      <c r="E5836" t="s">
        <v>18</v>
      </c>
      <c r="F5836">
        <v>0</v>
      </c>
      <c r="I5836">
        <v>11</v>
      </c>
      <c r="J5836">
        <v>8</v>
      </c>
      <c r="K5836">
        <v>8</v>
      </c>
      <c r="L5836" t="s">
        <v>5577</v>
      </c>
      <c r="M5836" t="s">
        <v>5543</v>
      </c>
      <c r="N5836">
        <v>17.6666666666667</v>
      </c>
      <c r="O5836">
        <v>9.3333333333333304</v>
      </c>
      <c r="P5836">
        <v>0.52830188679245305</v>
      </c>
      <c r="Q5836" t="s">
        <v>7181</v>
      </c>
      <c r="R5836" t="s">
        <v>7178</v>
      </c>
      <c r="S5836" t="s">
        <v>12</v>
      </c>
      <c r="T5836" t="s">
        <v>11</v>
      </c>
      <c r="U5836" t="s">
        <v>19</v>
      </c>
    </row>
    <row r="5837" spans="1:21" x14ac:dyDescent="0.75">
      <c r="A5837">
        <v>66103149</v>
      </c>
      <c r="B5837" t="s">
        <v>896</v>
      </c>
      <c r="C5837" t="s">
        <v>5473</v>
      </c>
      <c r="D5837" t="s">
        <v>5555</v>
      </c>
      <c r="E5837" t="s">
        <v>18</v>
      </c>
      <c r="F5837">
        <v>0</v>
      </c>
      <c r="I5837">
        <v>111</v>
      </c>
      <c r="J5837">
        <v>70.6666666666667</v>
      </c>
      <c r="K5837">
        <v>18</v>
      </c>
      <c r="L5837" t="s">
        <v>5577</v>
      </c>
      <c r="M5837" t="s">
        <v>5543</v>
      </c>
      <c r="N5837">
        <v>17.6666666666667</v>
      </c>
      <c r="O5837">
        <v>9.3333333333333304</v>
      </c>
      <c r="P5837">
        <v>0.52830188679245305</v>
      </c>
      <c r="Q5837" t="s">
        <v>7162</v>
      </c>
      <c r="R5837" t="s">
        <v>7163</v>
      </c>
      <c r="S5837" t="s">
        <v>22</v>
      </c>
      <c r="T5837" t="s">
        <v>11</v>
      </c>
      <c r="U5837" t="s">
        <v>19</v>
      </c>
    </row>
    <row r="5838" spans="1:21" x14ac:dyDescent="0.75">
      <c r="A5838">
        <v>66103445</v>
      </c>
      <c r="B5838" t="s">
        <v>1067</v>
      </c>
      <c r="C5838" t="s">
        <v>5473</v>
      </c>
      <c r="D5838" t="s">
        <v>5555</v>
      </c>
      <c r="E5838" t="s">
        <v>18</v>
      </c>
      <c r="F5838">
        <v>0</v>
      </c>
      <c r="I5838">
        <v>10</v>
      </c>
      <c r="J5838">
        <v>15</v>
      </c>
      <c r="K5838">
        <v>134</v>
      </c>
      <c r="L5838" t="s">
        <v>5577</v>
      </c>
      <c r="M5838" t="s">
        <v>5543</v>
      </c>
      <c r="N5838">
        <v>17.6666666666667</v>
      </c>
      <c r="O5838">
        <v>7.6666666666666696</v>
      </c>
      <c r="P5838">
        <v>0.43396226415094302</v>
      </c>
      <c r="Q5838" t="s">
        <v>7162</v>
      </c>
      <c r="R5838" t="s">
        <v>7163</v>
      </c>
      <c r="S5838" t="s">
        <v>22</v>
      </c>
      <c r="T5838" t="s">
        <v>11</v>
      </c>
      <c r="U5838" t="s">
        <v>19</v>
      </c>
    </row>
    <row r="5839" spans="1:21" x14ac:dyDescent="0.75">
      <c r="A5839">
        <v>66103458</v>
      </c>
      <c r="B5839" t="s">
        <v>6180</v>
      </c>
      <c r="C5839" t="s">
        <v>5473</v>
      </c>
      <c r="D5839" t="s">
        <v>5555</v>
      </c>
      <c r="E5839" t="s">
        <v>18</v>
      </c>
      <c r="F5839">
        <v>0</v>
      </c>
      <c r="I5839">
        <v>52</v>
      </c>
      <c r="J5839">
        <v>35.3333333333333</v>
      </c>
      <c r="K5839">
        <v>44</v>
      </c>
      <c r="L5839" t="s">
        <v>5577</v>
      </c>
      <c r="M5839" t="s">
        <v>5543</v>
      </c>
      <c r="N5839">
        <v>17.6666666666667</v>
      </c>
      <c r="O5839">
        <v>9.3333333333333304</v>
      </c>
      <c r="P5839">
        <v>0.52830188679245305</v>
      </c>
      <c r="Q5839" t="s">
        <v>7162</v>
      </c>
      <c r="R5839" t="s">
        <v>7163</v>
      </c>
      <c r="S5839" t="s">
        <v>22</v>
      </c>
      <c r="T5839" t="s">
        <v>11</v>
      </c>
      <c r="U5839" t="s">
        <v>19</v>
      </c>
    </row>
    <row r="5840" spans="1:21" x14ac:dyDescent="0.75">
      <c r="A5840">
        <v>66104170</v>
      </c>
      <c r="B5840" t="s">
        <v>9826</v>
      </c>
      <c r="C5840" t="s">
        <v>5473</v>
      </c>
      <c r="D5840" t="s">
        <v>5556</v>
      </c>
      <c r="E5840" t="s">
        <v>18</v>
      </c>
      <c r="F5840">
        <v>0</v>
      </c>
      <c r="I5840">
        <v>9</v>
      </c>
      <c r="J5840">
        <v>8.6666666666666696</v>
      </c>
      <c r="K5840">
        <v>14</v>
      </c>
      <c r="L5840" t="s">
        <v>5577</v>
      </c>
      <c r="M5840" t="s">
        <v>5543</v>
      </c>
      <c r="N5840">
        <v>17.6666666666667</v>
      </c>
      <c r="O5840">
        <v>6</v>
      </c>
      <c r="P5840">
        <v>0.339622641509434</v>
      </c>
      <c r="Q5840" t="s">
        <v>7232</v>
      </c>
      <c r="R5840" t="s">
        <v>7157</v>
      </c>
      <c r="S5840" t="s">
        <v>22</v>
      </c>
      <c r="T5840" t="s">
        <v>11</v>
      </c>
      <c r="U5840" t="s">
        <v>19</v>
      </c>
    </row>
    <row r="5841" spans="1:21" x14ac:dyDescent="0.75">
      <c r="A5841">
        <v>66104631</v>
      </c>
      <c r="B5841" t="s">
        <v>4764</v>
      </c>
      <c r="C5841" t="s">
        <v>5473</v>
      </c>
      <c r="D5841" t="s">
        <v>5542</v>
      </c>
      <c r="E5841" t="s">
        <v>18</v>
      </c>
      <c r="F5841">
        <v>0</v>
      </c>
      <c r="G5841">
        <v>5</v>
      </c>
      <c r="H5841" t="s">
        <v>11904</v>
      </c>
      <c r="I5841">
        <v>18</v>
      </c>
      <c r="J5841">
        <v>22</v>
      </c>
      <c r="L5841" t="s">
        <v>5549</v>
      </c>
      <c r="M5841" t="s">
        <v>5543</v>
      </c>
      <c r="N5841">
        <v>17.6666666666667</v>
      </c>
      <c r="O5841">
        <v>9.6666666666666696</v>
      </c>
      <c r="P5841">
        <v>0.54716981132075504</v>
      </c>
      <c r="Q5841" t="s">
        <v>7188</v>
      </c>
      <c r="R5841" t="s">
        <v>7180</v>
      </c>
      <c r="S5841" t="s">
        <v>22</v>
      </c>
      <c r="T5841" t="s">
        <v>11</v>
      </c>
      <c r="U5841" t="s">
        <v>19</v>
      </c>
    </row>
    <row r="5842" spans="1:21" x14ac:dyDescent="0.75">
      <c r="A5842">
        <v>66105403</v>
      </c>
      <c r="B5842" t="s">
        <v>9768</v>
      </c>
      <c r="C5842" t="s">
        <v>5473</v>
      </c>
      <c r="D5842" t="s">
        <v>5556</v>
      </c>
      <c r="E5842" t="s">
        <v>18</v>
      </c>
      <c r="F5842">
        <v>0</v>
      </c>
      <c r="I5842">
        <v>4</v>
      </c>
      <c r="J5842">
        <v>2.6666666666666701</v>
      </c>
      <c r="K5842">
        <v>9</v>
      </c>
      <c r="L5842" t="s">
        <v>5577</v>
      </c>
      <c r="M5842" t="s">
        <v>5543</v>
      </c>
      <c r="N5842">
        <v>17.6666666666667</v>
      </c>
      <c r="O5842">
        <v>7</v>
      </c>
      <c r="P5842">
        <v>0.39622641509433998</v>
      </c>
      <c r="Q5842" t="s">
        <v>7182</v>
      </c>
      <c r="R5842" t="s">
        <v>7154</v>
      </c>
      <c r="S5842" t="s">
        <v>12</v>
      </c>
      <c r="T5842" t="s">
        <v>11</v>
      </c>
      <c r="U5842" t="s">
        <v>19</v>
      </c>
    </row>
    <row r="5843" spans="1:21" x14ac:dyDescent="0.75">
      <c r="A5843">
        <v>66106094</v>
      </c>
      <c r="B5843" t="s">
        <v>4652</v>
      </c>
      <c r="C5843" t="s">
        <v>5473</v>
      </c>
      <c r="D5843" t="s">
        <v>5555</v>
      </c>
      <c r="E5843" t="s">
        <v>18</v>
      </c>
      <c r="F5843">
        <v>0</v>
      </c>
      <c r="I5843">
        <v>6</v>
      </c>
      <c r="J5843">
        <v>4</v>
      </c>
      <c r="K5843">
        <v>11</v>
      </c>
      <c r="L5843" t="s">
        <v>5577</v>
      </c>
      <c r="M5843" t="s">
        <v>5543</v>
      </c>
      <c r="N5843">
        <v>17.6666666666667</v>
      </c>
      <c r="O5843">
        <v>11.3333333333333</v>
      </c>
      <c r="P5843">
        <v>0.64150943396226401</v>
      </c>
      <c r="Q5843" t="s">
        <v>7232</v>
      </c>
      <c r="R5843" t="s">
        <v>7157</v>
      </c>
      <c r="S5843" t="s">
        <v>22</v>
      </c>
      <c r="T5843" t="s">
        <v>11</v>
      </c>
      <c r="U5843" t="s">
        <v>19</v>
      </c>
    </row>
    <row r="5844" spans="1:21" x14ac:dyDescent="0.75">
      <c r="A5844">
        <v>66106144</v>
      </c>
      <c r="B5844" t="s">
        <v>9485</v>
      </c>
      <c r="C5844" t="s">
        <v>5478</v>
      </c>
      <c r="D5844" t="s">
        <v>5556</v>
      </c>
      <c r="E5844" t="s">
        <v>18</v>
      </c>
      <c r="F5844">
        <v>0</v>
      </c>
      <c r="G5844">
        <v>5</v>
      </c>
      <c r="H5844" t="s">
        <v>11904</v>
      </c>
      <c r="I5844">
        <v>4</v>
      </c>
      <c r="J5844">
        <v>5.3333333333333304</v>
      </c>
      <c r="K5844">
        <v>11</v>
      </c>
      <c r="L5844" t="s">
        <v>5549</v>
      </c>
      <c r="M5844" t="s">
        <v>5543</v>
      </c>
      <c r="N5844">
        <v>17.6666666666667</v>
      </c>
      <c r="O5844">
        <v>13.3333333333333</v>
      </c>
      <c r="P5844">
        <v>0.75471698113207497</v>
      </c>
      <c r="Q5844" t="s">
        <v>7199</v>
      </c>
      <c r="R5844" t="s">
        <v>7166</v>
      </c>
      <c r="S5844" t="s">
        <v>12</v>
      </c>
      <c r="T5844" t="s">
        <v>11</v>
      </c>
      <c r="U5844" t="s">
        <v>19</v>
      </c>
    </row>
    <row r="5845" spans="1:21" x14ac:dyDescent="0.75">
      <c r="A5845">
        <v>66106397</v>
      </c>
      <c r="B5845" t="s">
        <v>1461</v>
      </c>
      <c r="C5845" t="s">
        <v>5473</v>
      </c>
      <c r="D5845" t="s">
        <v>5556</v>
      </c>
      <c r="E5845" t="s">
        <v>18</v>
      </c>
      <c r="F5845">
        <v>0</v>
      </c>
      <c r="I5845">
        <v>3</v>
      </c>
      <c r="J5845">
        <v>4.3333333333333304</v>
      </c>
      <c r="K5845">
        <v>359</v>
      </c>
      <c r="L5845" t="s">
        <v>5577</v>
      </c>
      <c r="M5845" t="s">
        <v>5543</v>
      </c>
      <c r="N5845">
        <v>17.6666666666667</v>
      </c>
      <c r="O5845">
        <v>4.6666666666666696</v>
      </c>
      <c r="P5845">
        <v>0.26415094339622602</v>
      </c>
      <c r="Q5845" t="s">
        <v>7193</v>
      </c>
      <c r="R5845" t="s">
        <v>7178</v>
      </c>
      <c r="S5845" t="s">
        <v>12</v>
      </c>
      <c r="T5845" t="s">
        <v>11</v>
      </c>
      <c r="U5845" t="s">
        <v>19</v>
      </c>
    </row>
    <row r="5846" spans="1:21" x14ac:dyDescent="0.75">
      <c r="A5846">
        <v>66106452</v>
      </c>
      <c r="B5846" t="s">
        <v>9006</v>
      </c>
      <c r="C5846" t="s">
        <v>5473</v>
      </c>
      <c r="D5846" t="s">
        <v>5555</v>
      </c>
      <c r="E5846" t="s">
        <v>18</v>
      </c>
      <c r="F5846">
        <v>0</v>
      </c>
      <c r="I5846">
        <v>13</v>
      </c>
      <c r="J5846">
        <v>14</v>
      </c>
      <c r="K5846">
        <v>39</v>
      </c>
      <c r="L5846" t="s">
        <v>5577</v>
      </c>
      <c r="M5846" t="s">
        <v>5543</v>
      </c>
      <c r="N5846">
        <v>17.6666666666667</v>
      </c>
      <c r="O5846">
        <v>12.3333333333333</v>
      </c>
      <c r="P5846">
        <v>0.69811320754716999</v>
      </c>
      <c r="Q5846" t="s">
        <v>7219</v>
      </c>
      <c r="R5846" t="s">
        <v>7163</v>
      </c>
      <c r="S5846" t="s">
        <v>22</v>
      </c>
      <c r="T5846" t="s">
        <v>11</v>
      </c>
      <c r="U5846" t="s">
        <v>19</v>
      </c>
    </row>
    <row r="5847" spans="1:21" x14ac:dyDescent="0.75">
      <c r="A5847">
        <v>66106556</v>
      </c>
      <c r="B5847" t="s">
        <v>10227</v>
      </c>
      <c r="C5847" t="s">
        <v>5473</v>
      </c>
      <c r="D5847" t="s">
        <v>5556</v>
      </c>
      <c r="E5847" t="s">
        <v>18</v>
      </c>
      <c r="F5847">
        <v>0</v>
      </c>
      <c r="I5847">
        <v>7</v>
      </c>
      <c r="J5847">
        <v>5.3333333333333304</v>
      </c>
      <c r="K5847">
        <v>3</v>
      </c>
      <c r="L5847" t="s">
        <v>5577</v>
      </c>
      <c r="M5847" t="s">
        <v>5543</v>
      </c>
      <c r="N5847">
        <v>17.6666666666667</v>
      </c>
      <c r="O5847">
        <v>2</v>
      </c>
      <c r="P5847">
        <v>0.113207547169811</v>
      </c>
      <c r="Q5847" t="s">
        <v>7185</v>
      </c>
      <c r="R5847" t="s">
        <v>7184</v>
      </c>
      <c r="S5847" t="s">
        <v>22</v>
      </c>
      <c r="T5847" t="s">
        <v>11</v>
      </c>
      <c r="U5847" t="s">
        <v>19</v>
      </c>
    </row>
    <row r="5848" spans="1:21" x14ac:dyDescent="0.75">
      <c r="A5848">
        <v>66106611</v>
      </c>
      <c r="B5848" t="s">
        <v>2316</v>
      </c>
      <c r="C5848" t="s">
        <v>5473</v>
      </c>
      <c r="D5848" t="s">
        <v>5555</v>
      </c>
      <c r="E5848" t="s">
        <v>18</v>
      </c>
      <c r="F5848">
        <v>0</v>
      </c>
      <c r="I5848">
        <v>14</v>
      </c>
      <c r="J5848">
        <v>8.6666666666666696</v>
      </c>
      <c r="K5848">
        <v>6</v>
      </c>
      <c r="L5848" t="s">
        <v>5577</v>
      </c>
      <c r="M5848" t="s">
        <v>5543</v>
      </c>
      <c r="N5848">
        <v>17.6666666666667</v>
      </c>
      <c r="O5848">
        <v>11.6666666666667</v>
      </c>
      <c r="P5848">
        <v>0.660377358490566</v>
      </c>
      <c r="Q5848" t="s">
        <v>7176</v>
      </c>
      <c r="R5848" t="s">
        <v>7170</v>
      </c>
      <c r="S5848" t="s">
        <v>12</v>
      </c>
      <c r="T5848" t="s">
        <v>11</v>
      </c>
      <c r="U5848" t="s">
        <v>19</v>
      </c>
    </row>
    <row r="5849" spans="1:21" x14ac:dyDescent="0.75">
      <c r="A5849">
        <v>66107234</v>
      </c>
      <c r="B5849" t="s">
        <v>9401</v>
      </c>
      <c r="C5849" t="s">
        <v>5473</v>
      </c>
      <c r="D5849" t="s">
        <v>5542</v>
      </c>
      <c r="E5849" t="s">
        <v>18</v>
      </c>
      <c r="F5849">
        <v>0</v>
      </c>
      <c r="I5849">
        <v>10</v>
      </c>
      <c r="J5849">
        <v>9</v>
      </c>
      <c r="K5849">
        <v>14</v>
      </c>
      <c r="L5849" t="s">
        <v>5577</v>
      </c>
      <c r="M5849" t="s">
        <v>5543</v>
      </c>
      <c r="N5849">
        <v>17.6666666666667</v>
      </c>
      <c r="O5849">
        <v>7</v>
      </c>
      <c r="P5849">
        <v>0.39622641509433998</v>
      </c>
      <c r="Q5849" t="s">
        <v>7182</v>
      </c>
      <c r="R5849" t="s">
        <v>7154</v>
      </c>
      <c r="S5849" t="s">
        <v>12</v>
      </c>
      <c r="T5849" t="s">
        <v>11</v>
      </c>
      <c r="U5849" t="s">
        <v>19</v>
      </c>
    </row>
    <row r="5850" spans="1:21" x14ac:dyDescent="0.75">
      <c r="A5850">
        <v>66108198</v>
      </c>
      <c r="B5850" t="s">
        <v>9381</v>
      </c>
      <c r="C5850" t="s">
        <v>5473</v>
      </c>
      <c r="D5850" t="s">
        <v>5556</v>
      </c>
      <c r="E5850" t="s">
        <v>18</v>
      </c>
      <c r="F5850">
        <v>0</v>
      </c>
      <c r="I5850">
        <v>6</v>
      </c>
      <c r="J5850">
        <v>37</v>
      </c>
      <c r="K5850">
        <v>10</v>
      </c>
      <c r="L5850" t="s">
        <v>5577</v>
      </c>
      <c r="M5850" t="s">
        <v>5543</v>
      </c>
      <c r="N5850">
        <v>17.6666666666667</v>
      </c>
      <c r="O5850">
        <v>9</v>
      </c>
      <c r="P5850">
        <v>0.50943396226415105</v>
      </c>
      <c r="Q5850" t="s">
        <v>7167</v>
      </c>
      <c r="R5850" t="s">
        <v>7166</v>
      </c>
      <c r="S5850" t="s">
        <v>12</v>
      </c>
      <c r="T5850" t="s">
        <v>11</v>
      </c>
      <c r="U5850" t="s">
        <v>19</v>
      </c>
    </row>
    <row r="5851" spans="1:21" x14ac:dyDescent="0.75">
      <c r="A5851">
        <v>66108671</v>
      </c>
      <c r="B5851" t="s">
        <v>1920</v>
      </c>
      <c r="C5851" t="s">
        <v>5473</v>
      </c>
      <c r="D5851" t="s">
        <v>5556</v>
      </c>
      <c r="E5851" t="s">
        <v>18</v>
      </c>
      <c r="F5851">
        <v>0</v>
      </c>
      <c r="G5851">
        <v>5</v>
      </c>
      <c r="H5851" t="s">
        <v>11904</v>
      </c>
      <c r="I5851">
        <v>12</v>
      </c>
      <c r="J5851">
        <v>15.6666666666667</v>
      </c>
      <c r="K5851">
        <v>14</v>
      </c>
      <c r="L5851" t="s">
        <v>5549</v>
      </c>
      <c r="M5851" t="s">
        <v>5543</v>
      </c>
      <c r="N5851">
        <v>17.6666666666667</v>
      </c>
      <c r="O5851">
        <v>8.6666666666666696</v>
      </c>
      <c r="P5851">
        <v>0.490566037735849</v>
      </c>
      <c r="Q5851" t="s">
        <v>7167</v>
      </c>
      <c r="R5851" t="s">
        <v>7166</v>
      </c>
      <c r="S5851" t="s">
        <v>12</v>
      </c>
      <c r="T5851" t="s">
        <v>11</v>
      </c>
      <c r="U5851" t="s">
        <v>19</v>
      </c>
    </row>
    <row r="5852" spans="1:21" x14ac:dyDescent="0.75">
      <c r="A5852">
        <v>66108829</v>
      </c>
      <c r="B5852" t="s">
        <v>9383</v>
      </c>
      <c r="C5852" t="s">
        <v>5473</v>
      </c>
      <c r="D5852" t="s">
        <v>5555</v>
      </c>
      <c r="E5852" t="s">
        <v>18</v>
      </c>
      <c r="F5852">
        <v>0</v>
      </c>
      <c r="I5852">
        <v>138</v>
      </c>
      <c r="J5852">
        <v>136.666666666667</v>
      </c>
      <c r="K5852">
        <v>10</v>
      </c>
      <c r="L5852" t="s">
        <v>5577</v>
      </c>
      <c r="M5852" t="s">
        <v>5543</v>
      </c>
      <c r="N5852">
        <v>17.6666666666667</v>
      </c>
      <c r="O5852">
        <v>7</v>
      </c>
      <c r="P5852">
        <v>0.39622641509433998</v>
      </c>
      <c r="Q5852" t="s">
        <v>7182</v>
      </c>
      <c r="R5852" t="s">
        <v>7154</v>
      </c>
      <c r="S5852" t="s">
        <v>12</v>
      </c>
      <c r="T5852" t="s">
        <v>11</v>
      </c>
      <c r="U5852" t="s">
        <v>19</v>
      </c>
    </row>
    <row r="5853" spans="1:21" x14ac:dyDescent="0.75">
      <c r="A5853">
        <v>66108839</v>
      </c>
      <c r="B5853" t="s">
        <v>9447</v>
      </c>
      <c r="C5853" t="s">
        <v>5473</v>
      </c>
      <c r="D5853" t="s">
        <v>5555</v>
      </c>
      <c r="E5853" t="s">
        <v>18</v>
      </c>
      <c r="F5853">
        <v>0</v>
      </c>
      <c r="I5853">
        <v>31</v>
      </c>
      <c r="J5853">
        <v>19.6666666666667</v>
      </c>
      <c r="K5853">
        <v>9</v>
      </c>
      <c r="L5853" t="s">
        <v>5577</v>
      </c>
      <c r="M5853" t="s">
        <v>5543</v>
      </c>
      <c r="N5853">
        <v>17.6666666666667</v>
      </c>
      <c r="O5853">
        <v>6.3333333333333304</v>
      </c>
      <c r="P5853">
        <v>0.35849056603773599</v>
      </c>
      <c r="Q5853" t="s">
        <v>7182</v>
      </c>
      <c r="R5853" t="s">
        <v>7154</v>
      </c>
      <c r="S5853" t="s">
        <v>12</v>
      </c>
      <c r="T5853" t="s">
        <v>11</v>
      </c>
      <c r="U5853" t="s">
        <v>19</v>
      </c>
    </row>
    <row r="5854" spans="1:21" x14ac:dyDescent="0.75">
      <c r="A5854">
        <v>66109025</v>
      </c>
      <c r="B5854" t="s">
        <v>8150</v>
      </c>
      <c r="C5854" t="s">
        <v>5473</v>
      </c>
      <c r="D5854" t="s">
        <v>5555</v>
      </c>
      <c r="E5854" t="s">
        <v>18</v>
      </c>
      <c r="F5854">
        <v>0</v>
      </c>
      <c r="I5854">
        <v>16</v>
      </c>
      <c r="J5854">
        <v>10.3333333333333</v>
      </c>
      <c r="K5854">
        <v>20</v>
      </c>
      <c r="L5854" t="s">
        <v>5577</v>
      </c>
      <c r="M5854" t="s">
        <v>5543</v>
      </c>
      <c r="N5854">
        <v>17.6666666666667</v>
      </c>
      <c r="O5854">
        <v>11.6666666666667</v>
      </c>
      <c r="P5854">
        <v>0.660377358490566</v>
      </c>
      <c r="Q5854" t="s">
        <v>7198</v>
      </c>
      <c r="R5854" t="s">
        <v>7157</v>
      </c>
      <c r="S5854" t="s">
        <v>22</v>
      </c>
      <c r="T5854" t="s">
        <v>11</v>
      </c>
      <c r="U5854" t="s">
        <v>19</v>
      </c>
    </row>
    <row r="5855" spans="1:21" x14ac:dyDescent="0.75">
      <c r="A5855">
        <v>66109077</v>
      </c>
      <c r="B5855" t="s">
        <v>1660</v>
      </c>
      <c r="C5855" t="s">
        <v>5473</v>
      </c>
      <c r="D5855" t="s">
        <v>5555</v>
      </c>
      <c r="E5855" t="s">
        <v>18</v>
      </c>
      <c r="F5855">
        <v>0</v>
      </c>
      <c r="G5855">
        <v>3</v>
      </c>
      <c r="H5855" t="s">
        <v>11904</v>
      </c>
      <c r="I5855">
        <v>12</v>
      </c>
      <c r="J5855">
        <v>15.6666666666667</v>
      </c>
      <c r="K5855">
        <v>19</v>
      </c>
      <c r="L5855" t="s">
        <v>5549</v>
      </c>
      <c r="M5855" t="s">
        <v>5543</v>
      </c>
      <c r="N5855">
        <v>17.6666666666667</v>
      </c>
      <c r="O5855">
        <v>10.6666666666667</v>
      </c>
      <c r="P5855">
        <v>0.60377358490566002</v>
      </c>
      <c r="Q5855" t="s">
        <v>7153</v>
      </c>
      <c r="R5855" t="s">
        <v>7154</v>
      </c>
      <c r="S5855" t="s">
        <v>12</v>
      </c>
      <c r="T5855" t="s">
        <v>11</v>
      </c>
      <c r="U5855" t="s">
        <v>19</v>
      </c>
    </row>
    <row r="5856" spans="1:21" x14ac:dyDescent="0.75">
      <c r="A5856">
        <v>66109124</v>
      </c>
      <c r="B5856" t="s">
        <v>10646</v>
      </c>
      <c r="C5856" t="s">
        <v>5456</v>
      </c>
      <c r="D5856" t="s">
        <v>5556</v>
      </c>
      <c r="E5856" t="s">
        <v>18</v>
      </c>
      <c r="F5856">
        <v>0</v>
      </c>
      <c r="I5856">
        <v>6</v>
      </c>
      <c r="J5856">
        <v>5.6666666666666696</v>
      </c>
      <c r="K5856">
        <v>15</v>
      </c>
      <c r="L5856" t="s">
        <v>5577</v>
      </c>
      <c r="M5856" t="s">
        <v>5543</v>
      </c>
      <c r="N5856">
        <v>17.6666666666667</v>
      </c>
      <c r="O5856">
        <v>15.3333333333333</v>
      </c>
      <c r="P5856">
        <v>0.86792452830188704</v>
      </c>
      <c r="Q5856" t="s">
        <v>7346</v>
      </c>
      <c r="R5856" t="s">
        <v>7157</v>
      </c>
      <c r="S5856" t="s">
        <v>22</v>
      </c>
      <c r="T5856" t="s">
        <v>11</v>
      </c>
      <c r="U5856" t="s">
        <v>19</v>
      </c>
    </row>
    <row r="5857" spans="1:21" x14ac:dyDescent="0.75">
      <c r="A5857">
        <v>66109150</v>
      </c>
      <c r="B5857" t="s">
        <v>8996</v>
      </c>
      <c r="C5857" t="s">
        <v>5473</v>
      </c>
      <c r="D5857" t="s">
        <v>5556</v>
      </c>
      <c r="E5857" t="s">
        <v>18</v>
      </c>
      <c r="F5857">
        <v>0</v>
      </c>
      <c r="I5857">
        <v>13</v>
      </c>
      <c r="J5857">
        <v>9.3333333333333304</v>
      </c>
      <c r="K5857">
        <v>90</v>
      </c>
      <c r="L5857" t="s">
        <v>5577</v>
      </c>
      <c r="M5857" t="s">
        <v>5543</v>
      </c>
      <c r="N5857">
        <v>17.6666666666667</v>
      </c>
      <c r="O5857">
        <v>7</v>
      </c>
      <c r="P5857">
        <v>0.39622641509433998</v>
      </c>
      <c r="Q5857" t="s">
        <v>7154</v>
      </c>
      <c r="R5857" t="s">
        <v>7154</v>
      </c>
      <c r="S5857" t="s">
        <v>12</v>
      </c>
      <c r="T5857" t="s">
        <v>11</v>
      </c>
      <c r="U5857" t="s">
        <v>19</v>
      </c>
    </row>
    <row r="5858" spans="1:21" x14ac:dyDescent="0.75">
      <c r="A5858">
        <v>66109430</v>
      </c>
      <c r="B5858" t="s">
        <v>2392</v>
      </c>
      <c r="C5858" t="s">
        <v>5473</v>
      </c>
      <c r="D5858" t="s">
        <v>5555</v>
      </c>
      <c r="E5858" t="s">
        <v>18</v>
      </c>
      <c r="F5858">
        <v>0</v>
      </c>
      <c r="K5858">
        <v>78</v>
      </c>
      <c r="L5858" t="s">
        <v>5577</v>
      </c>
      <c r="M5858" t="s">
        <v>5543</v>
      </c>
      <c r="N5858">
        <v>17.6666666666667</v>
      </c>
      <c r="O5858">
        <v>8.6666666666666696</v>
      </c>
      <c r="P5858">
        <v>0.490566037735849</v>
      </c>
      <c r="Q5858" t="s">
        <v>7162</v>
      </c>
      <c r="R5858" t="s">
        <v>7163</v>
      </c>
      <c r="S5858" t="s">
        <v>22</v>
      </c>
      <c r="T5858" t="s">
        <v>11</v>
      </c>
      <c r="U5858" t="s">
        <v>19</v>
      </c>
    </row>
    <row r="5859" spans="1:21" x14ac:dyDescent="0.75">
      <c r="A5859">
        <v>66109865</v>
      </c>
      <c r="B5859" t="s">
        <v>9297</v>
      </c>
      <c r="C5859" t="s">
        <v>5473</v>
      </c>
      <c r="D5859" t="s">
        <v>5556</v>
      </c>
      <c r="E5859" t="s">
        <v>18</v>
      </c>
      <c r="F5859">
        <v>0</v>
      </c>
      <c r="I5859">
        <v>20</v>
      </c>
      <c r="J5859">
        <v>15.3333333333333</v>
      </c>
      <c r="K5859">
        <v>3</v>
      </c>
      <c r="L5859" t="s">
        <v>5577</v>
      </c>
      <c r="M5859" t="s">
        <v>5543</v>
      </c>
      <c r="N5859">
        <v>17.6666666666667</v>
      </c>
      <c r="O5859">
        <v>7.3333333333333304</v>
      </c>
      <c r="P5859">
        <v>0.41509433962264097</v>
      </c>
      <c r="Q5859" t="s">
        <v>7167</v>
      </c>
      <c r="R5859" t="s">
        <v>7166</v>
      </c>
      <c r="S5859" t="s">
        <v>12</v>
      </c>
      <c r="T5859" t="s">
        <v>11</v>
      </c>
      <c r="U5859" t="s">
        <v>19</v>
      </c>
    </row>
    <row r="5860" spans="1:21" x14ac:dyDescent="0.75">
      <c r="A5860">
        <v>66110259</v>
      </c>
      <c r="B5860" t="s">
        <v>9510</v>
      </c>
      <c r="C5860" t="s">
        <v>5473</v>
      </c>
      <c r="D5860" t="s">
        <v>5556</v>
      </c>
      <c r="E5860" t="s">
        <v>18</v>
      </c>
      <c r="F5860">
        <v>0</v>
      </c>
      <c r="I5860">
        <v>7</v>
      </c>
      <c r="J5860">
        <v>6.3333333333333304</v>
      </c>
      <c r="K5860">
        <v>4</v>
      </c>
      <c r="L5860" t="s">
        <v>5577</v>
      </c>
      <c r="M5860" t="s">
        <v>5543</v>
      </c>
      <c r="N5860">
        <v>17.6666666666667</v>
      </c>
      <c r="O5860">
        <v>5.3333333333333304</v>
      </c>
      <c r="P5860">
        <v>0.30188679245283001</v>
      </c>
      <c r="Q5860" t="s">
        <v>7204</v>
      </c>
      <c r="R5860" t="s">
        <v>7184</v>
      </c>
      <c r="S5860" t="s">
        <v>22</v>
      </c>
      <c r="T5860" t="s">
        <v>11</v>
      </c>
      <c r="U5860" t="s">
        <v>19</v>
      </c>
    </row>
    <row r="5861" spans="1:21" x14ac:dyDescent="0.75">
      <c r="A5861">
        <v>66110414</v>
      </c>
      <c r="B5861" t="s">
        <v>9165</v>
      </c>
      <c r="C5861" t="s">
        <v>5473</v>
      </c>
      <c r="D5861" t="s">
        <v>5555</v>
      </c>
      <c r="E5861" t="s">
        <v>18</v>
      </c>
      <c r="F5861">
        <v>0</v>
      </c>
      <c r="I5861">
        <v>10</v>
      </c>
      <c r="J5861">
        <v>6.6666666666666696</v>
      </c>
      <c r="K5861">
        <v>13</v>
      </c>
      <c r="L5861" t="s">
        <v>5577</v>
      </c>
      <c r="M5861" t="s">
        <v>5543</v>
      </c>
      <c r="N5861">
        <v>17.6666666666667</v>
      </c>
      <c r="O5861">
        <v>4.3333333333333304</v>
      </c>
      <c r="P5861">
        <v>0.245283018867925</v>
      </c>
      <c r="Q5861" t="s">
        <v>7183</v>
      </c>
      <c r="R5861" t="s">
        <v>7184</v>
      </c>
      <c r="S5861" t="s">
        <v>22</v>
      </c>
      <c r="T5861" t="s">
        <v>11</v>
      </c>
      <c r="U5861" t="s">
        <v>19</v>
      </c>
    </row>
    <row r="5862" spans="1:21" x14ac:dyDescent="0.75">
      <c r="A5862">
        <v>66110724</v>
      </c>
      <c r="B5862" t="s">
        <v>9493</v>
      </c>
      <c r="C5862" t="s">
        <v>5473</v>
      </c>
      <c r="D5862" t="s">
        <v>5555</v>
      </c>
      <c r="E5862" t="s">
        <v>18</v>
      </c>
      <c r="F5862">
        <v>0</v>
      </c>
      <c r="I5862">
        <v>8</v>
      </c>
      <c r="J5862">
        <v>8.3333333333333304</v>
      </c>
      <c r="K5862">
        <v>6</v>
      </c>
      <c r="L5862" t="s">
        <v>5577</v>
      </c>
      <c r="M5862" t="s">
        <v>5543</v>
      </c>
      <c r="N5862">
        <v>17.6666666666667</v>
      </c>
      <c r="O5862">
        <v>4.6666666666666696</v>
      </c>
      <c r="P5862">
        <v>0.26415094339622602</v>
      </c>
      <c r="Q5862" t="s">
        <v>7223</v>
      </c>
      <c r="R5862" t="s">
        <v>7178</v>
      </c>
      <c r="S5862" t="s">
        <v>12</v>
      </c>
      <c r="T5862" t="s">
        <v>11</v>
      </c>
      <c r="U5862" t="s">
        <v>19</v>
      </c>
    </row>
    <row r="5863" spans="1:21" x14ac:dyDescent="0.75">
      <c r="A5863">
        <v>66111114</v>
      </c>
      <c r="B5863" t="s">
        <v>9426</v>
      </c>
      <c r="C5863" t="s">
        <v>5473</v>
      </c>
      <c r="D5863" t="s">
        <v>5555</v>
      </c>
      <c r="E5863" t="s">
        <v>18</v>
      </c>
      <c r="F5863">
        <v>0</v>
      </c>
      <c r="G5863">
        <v>4</v>
      </c>
      <c r="H5863" t="s">
        <v>11904</v>
      </c>
      <c r="I5863">
        <v>8</v>
      </c>
      <c r="J5863">
        <v>11.3333333333333</v>
      </c>
      <c r="K5863">
        <v>21</v>
      </c>
      <c r="L5863" t="s">
        <v>5549</v>
      </c>
      <c r="M5863" t="s">
        <v>5543</v>
      </c>
      <c r="N5863">
        <v>17.6666666666667</v>
      </c>
      <c r="O5863">
        <v>4.6666666666666696</v>
      </c>
      <c r="P5863">
        <v>0.26415094339622602</v>
      </c>
      <c r="Q5863" t="s">
        <v>7223</v>
      </c>
      <c r="R5863" t="s">
        <v>7178</v>
      </c>
      <c r="S5863" t="s">
        <v>12</v>
      </c>
      <c r="T5863" t="s">
        <v>11</v>
      </c>
      <c r="U5863" t="s">
        <v>19</v>
      </c>
    </row>
    <row r="5864" spans="1:21" x14ac:dyDescent="0.75">
      <c r="A5864">
        <v>66111148</v>
      </c>
      <c r="B5864" t="s">
        <v>1057</v>
      </c>
      <c r="C5864" t="s">
        <v>5473</v>
      </c>
      <c r="D5864" t="s">
        <v>5555</v>
      </c>
      <c r="E5864" t="s">
        <v>18</v>
      </c>
      <c r="F5864">
        <v>0</v>
      </c>
      <c r="I5864">
        <v>7</v>
      </c>
      <c r="J5864">
        <v>10.3333333333333</v>
      </c>
      <c r="K5864">
        <v>8</v>
      </c>
      <c r="L5864" t="s">
        <v>5577</v>
      </c>
      <c r="M5864" t="s">
        <v>5543</v>
      </c>
      <c r="N5864">
        <v>17.6666666666667</v>
      </c>
      <c r="O5864">
        <v>5.3333333333333304</v>
      </c>
      <c r="P5864">
        <v>0.30188679245283001</v>
      </c>
      <c r="Q5864" t="s">
        <v>7223</v>
      </c>
      <c r="R5864" t="s">
        <v>7178</v>
      </c>
      <c r="S5864" t="s">
        <v>12</v>
      </c>
      <c r="T5864" t="s">
        <v>11</v>
      </c>
      <c r="U5864" t="s">
        <v>19</v>
      </c>
    </row>
    <row r="5865" spans="1:21" x14ac:dyDescent="0.75">
      <c r="A5865">
        <v>66111693</v>
      </c>
      <c r="B5865" t="s">
        <v>10656</v>
      </c>
      <c r="C5865" t="s">
        <v>5482</v>
      </c>
      <c r="D5865" t="s">
        <v>5542</v>
      </c>
      <c r="E5865" t="s">
        <v>18</v>
      </c>
      <c r="F5865">
        <v>0</v>
      </c>
      <c r="I5865">
        <v>22</v>
      </c>
      <c r="J5865">
        <v>21.3333333333333</v>
      </c>
      <c r="K5865">
        <v>15</v>
      </c>
      <c r="L5865" t="s">
        <v>5577</v>
      </c>
      <c r="M5865" t="s">
        <v>5543</v>
      </c>
      <c r="N5865">
        <v>17.6666666666667</v>
      </c>
      <c r="O5865">
        <v>8</v>
      </c>
      <c r="P5865">
        <v>0.45283018867924502</v>
      </c>
      <c r="Q5865" t="s">
        <v>7212</v>
      </c>
      <c r="R5865" t="s">
        <v>7184</v>
      </c>
      <c r="S5865" t="s">
        <v>22</v>
      </c>
      <c r="T5865" t="s">
        <v>11</v>
      </c>
      <c r="U5865" t="s">
        <v>19</v>
      </c>
    </row>
    <row r="5866" spans="1:21" x14ac:dyDescent="0.75">
      <c r="A5866">
        <v>66112060</v>
      </c>
      <c r="B5866" t="s">
        <v>9030</v>
      </c>
      <c r="C5866" t="s">
        <v>5473</v>
      </c>
      <c r="D5866" t="s">
        <v>5556</v>
      </c>
      <c r="E5866" t="s">
        <v>18</v>
      </c>
      <c r="F5866">
        <v>0</v>
      </c>
      <c r="I5866">
        <v>3</v>
      </c>
      <c r="J5866">
        <v>9.3333333333333304</v>
      </c>
      <c r="K5866">
        <v>6</v>
      </c>
      <c r="L5866" t="s">
        <v>5577</v>
      </c>
      <c r="M5866" t="s">
        <v>5543</v>
      </c>
      <c r="N5866">
        <v>17.6666666666667</v>
      </c>
      <c r="O5866">
        <v>13.3333333333333</v>
      </c>
      <c r="P5866">
        <v>0.75471698113207497</v>
      </c>
      <c r="Q5866" t="s">
        <v>7176</v>
      </c>
      <c r="R5866" t="s">
        <v>7170</v>
      </c>
      <c r="S5866" t="s">
        <v>12</v>
      </c>
      <c r="T5866" t="s">
        <v>11</v>
      </c>
      <c r="U5866" t="s">
        <v>19</v>
      </c>
    </row>
    <row r="5867" spans="1:21" x14ac:dyDescent="0.75">
      <c r="A5867">
        <v>66112101</v>
      </c>
      <c r="B5867" t="s">
        <v>1036</v>
      </c>
      <c r="C5867" t="s">
        <v>5473</v>
      </c>
      <c r="D5867" t="s">
        <v>5556</v>
      </c>
      <c r="E5867" t="s">
        <v>18</v>
      </c>
      <c r="F5867">
        <v>0</v>
      </c>
      <c r="I5867">
        <v>7</v>
      </c>
      <c r="J5867">
        <v>6</v>
      </c>
      <c r="K5867">
        <v>11</v>
      </c>
      <c r="L5867" t="s">
        <v>5577</v>
      </c>
      <c r="M5867" t="s">
        <v>5543</v>
      </c>
      <c r="N5867">
        <v>17.6666666666667</v>
      </c>
      <c r="O5867">
        <v>12.3333333333333</v>
      </c>
      <c r="P5867">
        <v>0.69811320754716999</v>
      </c>
      <c r="Q5867" t="s">
        <v>7219</v>
      </c>
      <c r="R5867" t="s">
        <v>7163</v>
      </c>
      <c r="S5867" t="s">
        <v>22</v>
      </c>
      <c r="T5867" t="s">
        <v>11</v>
      </c>
      <c r="U5867" t="s">
        <v>19</v>
      </c>
    </row>
    <row r="5868" spans="1:21" x14ac:dyDescent="0.75">
      <c r="A5868">
        <v>66112491</v>
      </c>
      <c r="B5868" t="s">
        <v>9279</v>
      </c>
      <c r="C5868" t="s">
        <v>5473</v>
      </c>
      <c r="D5868" t="s">
        <v>5556</v>
      </c>
      <c r="E5868" t="s">
        <v>18</v>
      </c>
      <c r="F5868">
        <v>0</v>
      </c>
      <c r="G5868">
        <v>3</v>
      </c>
      <c r="H5868" t="s">
        <v>11904</v>
      </c>
      <c r="I5868">
        <v>9</v>
      </c>
      <c r="J5868">
        <v>17</v>
      </c>
      <c r="K5868">
        <v>11</v>
      </c>
      <c r="L5868" t="s">
        <v>5549</v>
      </c>
      <c r="M5868" t="s">
        <v>5543</v>
      </c>
      <c r="N5868">
        <v>17.6666666666667</v>
      </c>
      <c r="O5868">
        <v>11</v>
      </c>
      <c r="P5868">
        <v>0.62264150943396201</v>
      </c>
      <c r="Q5868" t="s">
        <v>7219</v>
      </c>
      <c r="R5868" t="s">
        <v>7163</v>
      </c>
      <c r="S5868" t="s">
        <v>22</v>
      </c>
      <c r="T5868" t="s">
        <v>11</v>
      </c>
      <c r="U5868" t="s">
        <v>19</v>
      </c>
    </row>
    <row r="5869" spans="1:21" x14ac:dyDescent="0.75">
      <c r="A5869">
        <v>66112689</v>
      </c>
      <c r="B5869" t="s">
        <v>12292</v>
      </c>
      <c r="C5869" t="s">
        <v>5473</v>
      </c>
      <c r="D5869" t="s">
        <v>5555</v>
      </c>
      <c r="E5869" t="s">
        <v>18</v>
      </c>
      <c r="F5869">
        <v>0</v>
      </c>
      <c r="I5869">
        <v>6</v>
      </c>
      <c r="J5869">
        <v>13.3333333333333</v>
      </c>
      <c r="K5869">
        <v>3</v>
      </c>
      <c r="L5869" t="s">
        <v>5577</v>
      </c>
      <c r="M5869" t="s">
        <v>5543</v>
      </c>
      <c r="N5869">
        <v>17.6666666666667</v>
      </c>
      <c r="O5869">
        <v>7</v>
      </c>
      <c r="P5869">
        <v>0.39622641509433998</v>
      </c>
      <c r="Q5869" t="s">
        <v>7194</v>
      </c>
      <c r="R5869" t="s">
        <v>7154</v>
      </c>
      <c r="S5869" t="s">
        <v>12</v>
      </c>
      <c r="T5869" t="s">
        <v>11</v>
      </c>
      <c r="U5869" t="s">
        <v>19</v>
      </c>
    </row>
    <row r="5870" spans="1:21" x14ac:dyDescent="0.75">
      <c r="A5870">
        <v>66113418</v>
      </c>
      <c r="B5870" t="s">
        <v>8926</v>
      </c>
      <c r="C5870" t="s">
        <v>5473</v>
      </c>
      <c r="D5870" t="s">
        <v>5564</v>
      </c>
      <c r="E5870" t="s">
        <v>18</v>
      </c>
      <c r="F5870">
        <v>0</v>
      </c>
      <c r="I5870">
        <v>4</v>
      </c>
      <c r="J5870">
        <v>11.3333333333333</v>
      </c>
      <c r="L5870" t="s">
        <v>5577</v>
      </c>
      <c r="M5870" t="s">
        <v>5543</v>
      </c>
      <c r="N5870">
        <v>17.6666666666667</v>
      </c>
      <c r="O5870">
        <v>10.3333333333333</v>
      </c>
      <c r="P5870">
        <v>0.58490566037735803</v>
      </c>
      <c r="Q5870" t="s">
        <v>7176</v>
      </c>
      <c r="R5870" t="s">
        <v>7170</v>
      </c>
      <c r="S5870" t="s">
        <v>12</v>
      </c>
      <c r="T5870" t="s">
        <v>11</v>
      </c>
      <c r="U5870" t="s">
        <v>19</v>
      </c>
    </row>
    <row r="5871" spans="1:21" x14ac:dyDescent="0.75">
      <c r="A5871">
        <v>66113458</v>
      </c>
      <c r="B5871" t="s">
        <v>4624</v>
      </c>
      <c r="C5871" t="s">
        <v>5473</v>
      </c>
      <c r="D5871" t="s">
        <v>5564</v>
      </c>
      <c r="E5871" t="s">
        <v>18</v>
      </c>
      <c r="F5871">
        <v>0</v>
      </c>
      <c r="I5871">
        <v>14</v>
      </c>
      <c r="J5871">
        <v>6.3333333333333304</v>
      </c>
      <c r="L5871" t="s">
        <v>5577</v>
      </c>
      <c r="M5871" t="s">
        <v>5543</v>
      </c>
      <c r="N5871">
        <v>17.6666666666667</v>
      </c>
      <c r="O5871">
        <v>7.6666666666666696</v>
      </c>
      <c r="P5871">
        <v>0.43396226415094302</v>
      </c>
      <c r="Q5871" t="s">
        <v>7167</v>
      </c>
      <c r="R5871" t="s">
        <v>7166</v>
      </c>
      <c r="S5871" t="s">
        <v>12</v>
      </c>
      <c r="T5871" t="s">
        <v>11</v>
      </c>
      <c r="U5871" t="s">
        <v>19</v>
      </c>
    </row>
    <row r="5872" spans="1:21" x14ac:dyDescent="0.75">
      <c r="A5872">
        <v>66113753</v>
      </c>
      <c r="B5872" t="s">
        <v>9605</v>
      </c>
      <c r="C5872" t="s">
        <v>5473</v>
      </c>
      <c r="D5872" t="s">
        <v>5564</v>
      </c>
      <c r="E5872" t="s">
        <v>18</v>
      </c>
      <c r="F5872">
        <v>0</v>
      </c>
      <c r="I5872">
        <v>23</v>
      </c>
      <c r="J5872">
        <v>13</v>
      </c>
      <c r="L5872" t="s">
        <v>5577</v>
      </c>
      <c r="M5872" t="s">
        <v>5543</v>
      </c>
      <c r="N5872">
        <v>17.6666666666667</v>
      </c>
      <c r="O5872">
        <v>10</v>
      </c>
      <c r="P5872">
        <v>0.56603773584905703</v>
      </c>
      <c r="Q5872" t="s">
        <v>7162</v>
      </c>
      <c r="R5872" t="s">
        <v>7163</v>
      </c>
      <c r="S5872" t="s">
        <v>22</v>
      </c>
      <c r="T5872" t="s">
        <v>11</v>
      </c>
      <c r="U5872" t="s">
        <v>19</v>
      </c>
    </row>
    <row r="5873" spans="1:21" x14ac:dyDescent="0.75">
      <c r="A5873">
        <v>66115104</v>
      </c>
      <c r="B5873" t="s">
        <v>5064</v>
      </c>
      <c r="C5873" t="s">
        <v>5473</v>
      </c>
      <c r="D5873" t="s">
        <v>5564</v>
      </c>
      <c r="E5873" t="s">
        <v>18</v>
      </c>
      <c r="F5873">
        <v>0</v>
      </c>
      <c r="I5873">
        <v>13</v>
      </c>
      <c r="J5873">
        <v>7</v>
      </c>
      <c r="L5873" t="s">
        <v>5577</v>
      </c>
      <c r="M5873" t="s">
        <v>5543</v>
      </c>
      <c r="N5873">
        <v>17.6666666666667</v>
      </c>
      <c r="O5873">
        <v>7.3333333333333304</v>
      </c>
      <c r="P5873">
        <v>0.41509433962264097</v>
      </c>
      <c r="Q5873" t="s">
        <v>7193</v>
      </c>
      <c r="R5873" t="s">
        <v>7178</v>
      </c>
      <c r="S5873" t="s">
        <v>12</v>
      </c>
      <c r="T5873" t="s">
        <v>11</v>
      </c>
      <c r="U5873" t="s">
        <v>19</v>
      </c>
    </row>
    <row r="5874" spans="1:21" x14ac:dyDescent="0.75">
      <c r="A5874">
        <v>66150490</v>
      </c>
      <c r="B5874" t="s">
        <v>9105</v>
      </c>
      <c r="C5874" t="s">
        <v>5473</v>
      </c>
      <c r="D5874" t="s">
        <v>5542</v>
      </c>
      <c r="E5874" t="s">
        <v>18</v>
      </c>
      <c r="F5874">
        <v>0</v>
      </c>
      <c r="I5874">
        <v>16</v>
      </c>
      <c r="J5874">
        <v>13</v>
      </c>
      <c r="K5874">
        <v>15</v>
      </c>
      <c r="L5874" t="s">
        <v>5577</v>
      </c>
      <c r="M5874" t="s">
        <v>5543</v>
      </c>
      <c r="N5874">
        <v>17.6666666666667</v>
      </c>
      <c r="O5874">
        <v>8</v>
      </c>
      <c r="P5874">
        <v>0.45283018867924502</v>
      </c>
      <c r="Q5874" t="s">
        <v>7177</v>
      </c>
      <c r="R5874" t="s">
        <v>7178</v>
      </c>
      <c r="S5874" t="s">
        <v>12</v>
      </c>
      <c r="T5874" t="s">
        <v>11</v>
      </c>
      <c r="U5874" t="s">
        <v>19</v>
      </c>
    </row>
    <row r="5875" spans="1:21" x14ac:dyDescent="0.75">
      <c r="A5875">
        <v>66152131</v>
      </c>
      <c r="B5875" t="s">
        <v>9195</v>
      </c>
      <c r="C5875" t="s">
        <v>5473</v>
      </c>
      <c r="D5875" t="s">
        <v>5556</v>
      </c>
      <c r="E5875" t="s">
        <v>18</v>
      </c>
      <c r="F5875">
        <v>0</v>
      </c>
      <c r="I5875">
        <v>3</v>
      </c>
      <c r="J5875">
        <v>5.6666666666666696</v>
      </c>
      <c r="K5875">
        <v>8</v>
      </c>
      <c r="L5875" t="s">
        <v>5577</v>
      </c>
      <c r="M5875" t="s">
        <v>5543</v>
      </c>
      <c r="N5875">
        <v>17.6666666666667</v>
      </c>
      <c r="O5875">
        <v>6.6666666666666696</v>
      </c>
      <c r="P5875">
        <v>0.37735849056603799</v>
      </c>
      <c r="Q5875" t="s">
        <v>7165</v>
      </c>
      <c r="R5875" t="s">
        <v>7166</v>
      </c>
      <c r="S5875" t="s">
        <v>12</v>
      </c>
      <c r="T5875" t="s">
        <v>11</v>
      </c>
      <c r="U5875" t="s">
        <v>19</v>
      </c>
    </row>
    <row r="5876" spans="1:21" x14ac:dyDescent="0.75">
      <c r="A5876">
        <v>66152261</v>
      </c>
      <c r="B5876" t="s">
        <v>9081</v>
      </c>
      <c r="C5876" t="s">
        <v>5473</v>
      </c>
      <c r="D5876" t="s">
        <v>5542</v>
      </c>
      <c r="E5876" t="s">
        <v>18</v>
      </c>
      <c r="F5876">
        <v>0</v>
      </c>
      <c r="K5876">
        <v>46</v>
      </c>
      <c r="L5876" t="s">
        <v>5577</v>
      </c>
      <c r="M5876" t="s">
        <v>5543</v>
      </c>
      <c r="N5876">
        <v>17.6666666666667</v>
      </c>
      <c r="O5876">
        <v>5</v>
      </c>
      <c r="P5876">
        <v>0.28301886792452802</v>
      </c>
      <c r="Q5876" t="s">
        <v>7154</v>
      </c>
      <c r="R5876" t="s">
        <v>7154</v>
      </c>
      <c r="S5876" t="s">
        <v>12</v>
      </c>
      <c r="T5876" t="s">
        <v>11</v>
      </c>
      <c r="U5876" t="s">
        <v>19</v>
      </c>
    </row>
    <row r="5877" spans="1:21" x14ac:dyDescent="0.75">
      <c r="A5877">
        <v>66152455</v>
      </c>
      <c r="B5877" t="s">
        <v>9281</v>
      </c>
      <c r="C5877" t="s">
        <v>5473</v>
      </c>
      <c r="D5877" t="s">
        <v>5555</v>
      </c>
      <c r="E5877" t="s">
        <v>18</v>
      </c>
      <c r="F5877">
        <v>0</v>
      </c>
      <c r="I5877">
        <v>14</v>
      </c>
      <c r="J5877">
        <v>15</v>
      </c>
      <c r="K5877">
        <v>12</v>
      </c>
      <c r="L5877" t="s">
        <v>5577</v>
      </c>
      <c r="M5877" t="s">
        <v>5543</v>
      </c>
      <c r="N5877">
        <v>17.6666666666667</v>
      </c>
      <c r="O5877">
        <v>1.6666666666666701</v>
      </c>
      <c r="P5877">
        <v>9.4339622641509399E-2</v>
      </c>
      <c r="Q5877" t="s">
        <v>7185</v>
      </c>
      <c r="R5877" t="s">
        <v>7184</v>
      </c>
      <c r="S5877" t="s">
        <v>22</v>
      </c>
      <c r="T5877" t="s">
        <v>11</v>
      </c>
      <c r="U5877" t="s">
        <v>19</v>
      </c>
    </row>
    <row r="5878" spans="1:21" x14ac:dyDescent="0.75">
      <c r="A5878">
        <v>66152497</v>
      </c>
      <c r="B5878" t="s">
        <v>2988</v>
      </c>
      <c r="C5878" t="s">
        <v>5473</v>
      </c>
      <c r="D5878" t="s">
        <v>5555</v>
      </c>
      <c r="E5878" t="s">
        <v>18</v>
      </c>
      <c r="F5878">
        <v>0</v>
      </c>
      <c r="I5878">
        <v>9</v>
      </c>
      <c r="J5878">
        <v>10</v>
      </c>
      <c r="K5878">
        <v>7</v>
      </c>
      <c r="L5878" t="s">
        <v>5577</v>
      </c>
      <c r="M5878" t="s">
        <v>5543</v>
      </c>
      <c r="N5878">
        <v>17.6666666666667</v>
      </c>
      <c r="O5878">
        <v>6</v>
      </c>
      <c r="P5878">
        <v>0.339622641509434</v>
      </c>
      <c r="Q5878" t="s">
        <v>7182</v>
      </c>
      <c r="R5878" t="s">
        <v>7154</v>
      </c>
      <c r="S5878" t="s">
        <v>12</v>
      </c>
      <c r="T5878" t="s">
        <v>11</v>
      </c>
      <c r="U5878" t="s">
        <v>19</v>
      </c>
    </row>
    <row r="5879" spans="1:21" x14ac:dyDescent="0.75">
      <c r="A5879">
        <v>66152910</v>
      </c>
      <c r="B5879" t="s">
        <v>9409</v>
      </c>
      <c r="C5879" t="s">
        <v>5473</v>
      </c>
      <c r="D5879" t="s">
        <v>5555</v>
      </c>
      <c r="E5879" t="s">
        <v>18</v>
      </c>
      <c r="F5879">
        <v>0</v>
      </c>
      <c r="I5879">
        <v>4</v>
      </c>
      <c r="J5879">
        <v>4</v>
      </c>
      <c r="L5879" t="s">
        <v>5577</v>
      </c>
      <c r="M5879" t="s">
        <v>5543</v>
      </c>
      <c r="N5879">
        <v>17.6666666666667</v>
      </c>
      <c r="O5879">
        <v>6</v>
      </c>
      <c r="P5879">
        <v>0.339622641509434</v>
      </c>
      <c r="Q5879" t="s">
        <v>7193</v>
      </c>
      <c r="R5879" t="s">
        <v>7178</v>
      </c>
      <c r="S5879" t="s">
        <v>12</v>
      </c>
      <c r="T5879" t="s">
        <v>11</v>
      </c>
      <c r="U5879" t="s">
        <v>19</v>
      </c>
    </row>
    <row r="5880" spans="1:21" x14ac:dyDescent="0.75">
      <c r="A5880">
        <v>66153436</v>
      </c>
      <c r="B5880" t="s">
        <v>2697</v>
      </c>
      <c r="C5880" t="s">
        <v>5473</v>
      </c>
      <c r="D5880" t="s">
        <v>5556</v>
      </c>
      <c r="E5880" t="s">
        <v>18</v>
      </c>
      <c r="F5880">
        <v>0</v>
      </c>
      <c r="I5880">
        <v>5</v>
      </c>
      <c r="J5880">
        <v>6.3333333333333304</v>
      </c>
      <c r="K5880">
        <v>14</v>
      </c>
      <c r="L5880" t="s">
        <v>5577</v>
      </c>
      <c r="M5880" t="s">
        <v>5543</v>
      </c>
      <c r="N5880">
        <v>17.6666666666667</v>
      </c>
      <c r="O5880">
        <v>8.6666666666666696</v>
      </c>
      <c r="P5880">
        <v>0.490566037735849</v>
      </c>
      <c r="Q5880" t="s">
        <v>7219</v>
      </c>
      <c r="R5880" t="s">
        <v>7163</v>
      </c>
      <c r="S5880" t="s">
        <v>22</v>
      </c>
      <c r="T5880" t="s">
        <v>11</v>
      </c>
      <c r="U5880" t="s">
        <v>19</v>
      </c>
    </row>
    <row r="5881" spans="1:21" x14ac:dyDescent="0.75">
      <c r="A5881">
        <v>66153561</v>
      </c>
      <c r="B5881" t="s">
        <v>7962</v>
      </c>
      <c r="C5881" t="s">
        <v>5473</v>
      </c>
      <c r="D5881" t="s">
        <v>5555</v>
      </c>
      <c r="E5881" t="s">
        <v>18</v>
      </c>
      <c r="F5881">
        <v>0</v>
      </c>
      <c r="G5881">
        <v>5</v>
      </c>
      <c r="H5881" t="s">
        <v>11904</v>
      </c>
      <c r="I5881">
        <v>5</v>
      </c>
      <c r="J5881">
        <v>13.3333333333333</v>
      </c>
      <c r="K5881">
        <v>29</v>
      </c>
      <c r="L5881" t="s">
        <v>5549</v>
      </c>
      <c r="M5881" t="s">
        <v>5543</v>
      </c>
      <c r="N5881">
        <v>17.6666666666667</v>
      </c>
      <c r="O5881">
        <v>6</v>
      </c>
      <c r="P5881">
        <v>0.339622641509434</v>
      </c>
      <c r="Q5881" t="s">
        <v>7183</v>
      </c>
      <c r="R5881" t="s">
        <v>7184</v>
      </c>
      <c r="S5881" t="s">
        <v>22</v>
      </c>
      <c r="T5881" t="s">
        <v>11</v>
      </c>
      <c r="U5881" t="s">
        <v>19</v>
      </c>
    </row>
    <row r="5882" spans="1:21" x14ac:dyDescent="0.75">
      <c r="A5882">
        <v>66153582</v>
      </c>
      <c r="B5882" t="s">
        <v>852</v>
      </c>
      <c r="C5882" t="s">
        <v>5473</v>
      </c>
      <c r="D5882" t="s">
        <v>5555</v>
      </c>
      <c r="E5882" t="s">
        <v>18</v>
      </c>
      <c r="F5882">
        <v>0</v>
      </c>
      <c r="I5882">
        <v>23</v>
      </c>
      <c r="J5882">
        <v>24.3333333333333</v>
      </c>
      <c r="K5882">
        <v>30</v>
      </c>
      <c r="L5882" t="s">
        <v>5577</v>
      </c>
      <c r="M5882" t="s">
        <v>5543</v>
      </c>
      <c r="N5882">
        <v>17.6666666666667</v>
      </c>
      <c r="O5882">
        <v>14.3333333333333</v>
      </c>
      <c r="P5882">
        <v>0.81132075471698095</v>
      </c>
      <c r="Q5882" t="s">
        <v>7235</v>
      </c>
      <c r="R5882" t="s">
        <v>7157</v>
      </c>
      <c r="S5882" t="s">
        <v>22</v>
      </c>
      <c r="T5882" t="s">
        <v>11</v>
      </c>
      <c r="U5882" t="s">
        <v>19</v>
      </c>
    </row>
    <row r="5883" spans="1:21" x14ac:dyDescent="0.75">
      <c r="A5883">
        <v>66153613</v>
      </c>
      <c r="B5883" t="s">
        <v>3310</v>
      </c>
      <c r="C5883" t="s">
        <v>5473</v>
      </c>
      <c r="D5883" t="s">
        <v>5556</v>
      </c>
      <c r="E5883" t="s">
        <v>5565</v>
      </c>
      <c r="F5883">
        <v>200</v>
      </c>
      <c r="I5883">
        <v>310</v>
      </c>
      <c r="J5883">
        <v>432.33333333333297</v>
      </c>
      <c r="K5883">
        <v>33</v>
      </c>
      <c r="L5883" t="s">
        <v>5577</v>
      </c>
      <c r="M5883" t="s">
        <v>5611</v>
      </c>
      <c r="N5883">
        <v>17.6666666666667</v>
      </c>
      <c r="O5883">
        <v>14.6666666666667</v>
      </c>
      <c r="P5883">
        <v>0.83018867924528295</v>
      </c>
      <c r="Q5883" t="s">
        <v>7215</v>
      </c>
      <c r="R5883" t="s">
        <v>7170</v>
      </c>
      <c r="S5883" t="s">
        <v>12</v>
      </c>
      <c r="T5883" t="s">
        <v>11</v>
      </c>
      <c r="U5883" t="s">
        <v>19</v>
      </c>
    </row>
    <row r="5884" spans="1:21" x14ac:dyDescent="0.75">
      <c r="A5884">
        <v>66154126</v>
      </c>
      <c r="B5884" t="s">
        <v>1132</v>
      </c>
      <c r="C5884" t="s">
        <v>5473</v>
      </c>
      <c r="D5884" t="s">
        <v>5556</v>
      </c>
      <c r="E5884" t="s">
        <v>18</v>
      </c>
      <c r="F5884">
        <v>0</v>
      </c>
      <c r="I5884">
        <v>3</v>
      </c>
      <c r="J5884">
        <v>5.3333333333333304</v>
      </c>
      <c r="K5884">
        <v>21</v>
      </c>
      <c r="L5884" t="s">
        <v>5577</v>
      </c>
      <c r="M5884" t="s">
        <v>5543</v>
      </c>
      <c r="N5884">
        <v>17.6666666666667</v>
      </c>
      <c r="O5884">
        <v>13</v>
      </c>
      <c r="P5884">
        <v>0.73584905660377398</v>
      </c>
      <c r="Q5884" t="s">
        <v>7219</v>
      </c>
      <c r="R5884" t="s">
        <v>7163</v>
      </c>
      <c r="S5884" t="s">
        <v>22</v>
      </c>
      <c r="T5884" t="s">
        <v>11</v>
      </c>
      <c r="U5884" t="s">
        <v>19</v>
      </c>
    </row>
    <row r="5885" spans="1:21" x14ac:dyDescent="0.75">
      <c r="A5885">
        <v>66154749</v>
      </c>
      <c r="B5885" t="s">
        <v>4827</v>
      </c>
      <c r="C5885" t="s">
        <v>5473</v>
      </c>
      <c r="D5885" t="s">
        <v>5556</v>
      </c>
      <c r="E5885" t="s">
        <v>18</v>
      </c>
      <c r="F5885">
        <v>0</v>
      </c>
      <c r="G5885">
        <v>5</v>
      </c>
      <c r="H5885" t="s">
        <v>11904</v>
      </c>
      <c r="I5885">
        <v>5</v>
      </c>
      <c r="J5885">
        <v>13.6666666666667</v>
      </c>
      <c r="K5885">
        <v>8</v>
      </c>
      <c r="L5885" t="s">
        <v>5549</v>
      </c>
      <c r="M5885" t="s">
        <v>5543</v>
      </c>
      <c r="N5885">
        <v>17.6666666666667</v>
      </c>
      <c r="O5885">
        <v>8</v>
      </c>
      <c r="P5885">
        <v>0.45283018867924502</v>
      </c>
      <c r="Q5885" t="s">
        <v>7167</v>
      </c>
      <c r="R5885" t="s">
        <v>7166</v>
      </c>
      <c r="S5885" t="s">
        <v>12</v>
      </c>
      <c r="T5885" t="s">
        <v>11</v>
      </c>
      <c r="U5885" t="s">
        <v>19</v>
      </c>
    </row>
    <row r="5886" spans="1:21" x14ac:dyDescent="0.75">
      <c r="A5886">
        <v>66155791</v>
      </c>
      <c r="B5886" t="s">
        <v>1721</v>
      </c>
      <c r="C5886" t="s">
        <v>5473</v>
      </c>
      <c r="D5886" t="s">
        <v>5555</v>
      </c>
      <c r="E5886" t="s">
        <v>18</v>
      </c>
      <c r="F5886">
        <v>0</v>
      </c>
      <c r="I5886">
        <v>34</v>
      </c>
      <c r="J5886">
        <v>30.6666666666667</v>
      </c>
      <c r="K5886">
        <v>12</v>
      </c>
      <c r="L5886" t="s">
        <v>5577</v>
      </c>
      <c r="M5886" t="s">
        <v>5543</v>
      </c>
      <c r="N5886">
        <v>17.6666666666667</v>
      </c>
      <c r="O5886">
        <v>5</v>
      </c>
      <c r="P5886">
        <v>0.28301886792452802</v>
      </c>
      <c r="Q5886" t="s">
        <v>7182</v>
      </c>
      <c r="R5886" t="s">
        <v>7154</v>
      </c>
      <c r="S5886" t="s">
        <v>12</v>
      </c>
      <c r="T5886" t="s">
        <v>11</v>
      </c>
      <c r="U5886" t="s">
        <v>19</v>
      </c>
    </row>
    <row r="5887" spans="1:21" x14ac:dyDescent="0.75">
      <c r="A5887">
        <v>66155969</v>
      </c>
      <c r="B5887" t="s">
        <v>949</v>
      </c>
      <c r="C5887" t="s">
        <v>5473</v>
      </c>
      <c r="D5887" t="s">
        <v>5556</v>
      </c>
      <c r="E5887" t="s">
        <v>18</v>
      </c>
      <c r="F5887">
        <v>0</v>
      </c>
      <c r="G5887">
        <v>10</v>
      </c>
      <c r="H5887" t="s">
        <v>11904</v>
      </c>
      <c r="I5887">
        <v>102</v>
      </c>
      <c r="J5887">
        <v>58</v>
      </c>
      <c r="L5887" t="s">
        <v>5549</v>
      </c>
      <c r="M5887" t="s">
        <v>5543</v>
      </c>
      <c r="N5887">
        <v>17.6666666666667</v>
      </c>
      <c r="O5887">
        <v>14.6666666666667</v>
      </c>
      <c r="P5887">
        <v>0.83018867924528295</v>
      </c>
      <c r="Q5887" t="s">
        <v>7159</v>
      </c>
      <c r="R5887" t="s">
        <v>7160</v>
      </c>
      <c r="S5887" t="s">
        <v>12</v>
      </c>
      <c r="T5887" t="s">
        <v>11</v>
      </c>
      <c r="U5887" t="s">
        <v>19</v>
      </c>
    </row>
    <row r="5888" spans="1:21" x14ac:dyDescent="0.75">
      <c r="A5888">
        <v>66156220</v>
      </c>
      <c r="B5888" t="s">
        <v>3039</v>
      </c>
      <c r="C5888" t="s">
        <v>5473</v>
      </c>
      <c r="D5888" t="s">
        <v>5556</v>
      </c>
      <c r="E5888" t="s">
        <v>18</v>
      </c>
      <c r="F5888">
        <v>0</v>
      </c>
      <c r="I5888">
        <v>38</v>
      </c>
      <c r="J5888">
        <v>12.6666666666667</v>
      </c>
      <c r="K5888">
        <v>12</v>
      </c>
      <c r="L5888" t="s">
        <v>5577</v>
      </c>
      <c r="M5888" t="s">
        <v>5543</v>
      </c>
      <c r="N5888">
        <v>17.6666666666667</v>
      </c>
      <c r="O5888">
        <v>8.6666666666666696</v>
      </c>
      <c r="P5888">
        <v>0.490566037735849</v>
      </c>
      <c r="Q5888" t="s">
        <v>7179</v>
      </c>
      <c r="R5888" t="s">
        <v>7180</v>
      </c>
      <c r="S5888" t="s">
        <v>22</v>
      </c>
      <c r="T5888" t="s">
        <v>11</v>
      </c>
      <c r="U5888" t="s">
        <v>19</v>
      </c>
    </row>
    <row r="5889" spans="1:21" x14ac:dyDescent="0.75">
      <c r="A5889">
        <v>66156325</v>
      </c>
      <c r="B5889" t="s">
        <v>9347</v>
      </c>
      <c r="C5889" t="s">
        <v>5456</v>
      </c>
      <c r="D5889" t="s">
        <v>5556</v>
      </c>
      <c r="E5889" t="s">
        <v>18</v>
      </c>
      <c r="F5889">
        <v>0</v>
      </c>
      <c r="I5889">
        <v>11</v>
      </c>
      <c r="J5889">
        <v>7.3333333333333304</v>
      </c>
      <c r="K5889">
        <v>8</v>
      </c>
      <c r="L5889" t="s">
        <v>5577</v>
      </c>
      <c r="M5889" t="s">
        <v>5543</v>
      </c>
      <c r="N5889">
        <v>17.6666666666667</v>
      </c>
      <c r="O5889">
        <v>9.3333333333333304</v>
      </c>
      <c r="P5889">
        <v>0.52830188679245305</v>
      </c>
      <c r="Q5889" t="s">
        <v>7211</v>
      </c>
      <c r="R5889" t="s">
        <v>7154</v>
      </c>
      <c r="S5889" t="s">
        <v>12</v>
      </c>
      <c r="T5889" t="s">
        <v>11</v>
      </c>
      <c r="U5889" t="s">
        <v>19</v>
      </c>
    </row>
    <row r="5890" spans="1:21" x14ac:dyDescent="0.75">
      <c r="A5890">
        <v>66156551</v>
      </c>
      <c r="B5890" t="s">
        <v>9592</v>
      </c>
      <c r="C5890" t="s">
        <v>5473</v>
      </c>
      <c r="D5890" t="s">
        <v>5556</v>
      </c>
      <c r="E5890" t="s">
        <v>18</v>
      </c>
      <c r="F5890">
        <v>0</v>
      </c>
      <c r="I5890">
        <v>5</v>
      </c>
      <c r="J5890">
        <v>7.6666666666666696</v>
      </c>
      <c r="K5890">
        <v>4</v>
      </c>
      <c r="L5890" t="s">
        <v>5577</v>
      </c>
      <c r="M5890" t="s">
        <v>5543</v>
      </c>
      <c r="N5890">
        <v>17.6666666666667</v>
      </c>
      <c r="O5890">
        <v>8.6666666666666696</v>
      </c>
      <c r="P5890">
        <v>0.490566037735849</v>
      </c>
      <c r="Q5890" t="s">
        <v>7167</v>
      </c>
      <c r="R5890" t="s">
        <v>7166</v>
      </c>
      <c r="S5890" t="s">
        <v>12</v>
      </c>
      <c r="T5890" t="s">
        <v>11</v>
      </c>
      <c r="U5890" t="s">
        <v>19</v>
      </c>
    </row>
    <row r="5891" spans="1:21" x14ac:dyDescent="0.75">
      <c r="A5891">
        <v>65012486</v>
      </c>
      <c r="B5891" t="s">
        <v>6239</v>
      </c>
      <c r="C5891" t="s">
        <v>5473</v>
      </c>
      <c r="D5891" t="s">
        <v>5556</v>
      </c>
      <c r="E5891" t="s">
        <v>18</v>
      </c>
      <c r="F5891">
        <v>0</v>
      </c>
      <c r="I5891">
        <v>5</v>
      </c>
      <c r="J5891">
        <v>26.3333333333333</v>
      </c>
      <c r="K5891">
        <v>90</v>
      </c>
      <c r="L5891" t="s">
        <v>5577</v>
      </c>
      <c r="M5891" t="s">
        <v>5543</v>
      </c>
      <c r="N5891">
        <v>17.3333333333333</v>
      </c>
      <c r="O5891">
        <v>5</v>
      </c>
      <c r="P5891">
        <v>0.28846153846153799</v>
      </c>
      <c r="Q5891" t="s">
        <v>5571</v>
      </c>
      <c r="R5891" t="s">
        <v>5545</v>
      </c>
      <c r="S5891" t="s">
        <v>46</v>
      </c>
      <c r="T5891" t="s">
        <v>11</v>
      </c>
      <c r="U5891" t="s">
        <v>19</v>
      </c>
    </row>
    <row r="5892" spans="1:21" x14ac:dyDescent="0.75">
      <c r="A5892">
        <v>65015336</v>
      </c>
      <c r="B5892" t="s">
        <v>6063</v>
      </c>
      <c r="C5892" t="s">
        <v>5482</v>
      </c>
      <c r="D5892" t="s">
        <v>5555</v>
      </c>
      <c r="E5892" t="s">
        <v>18</v>
      </c>
      <c r="F5892">
        <v>0</v>
      </c>
      <c r="I5892">
        <v>20</v>
      </c>
      <c r="J5892">
        <v>16.6666666666667</v>
      </c>
      <c r="K5892">
        <v>13</v>
      </c>
      <c r="L5892" t="s">
        <v>5577</v>
      </c>
      <c r="M5892" t="s">
        <v>5543</v>
      </c>
      <c r="N5892">
        <v>17.3333333333333</v>
      </c>
      <c r="O5892">
        <v>11.6666666666667</v>
      </c>
      <c r="P5892">
        <v>0.67307692307692302</v>
      </c>
      <c r="Q5892" t="s">
        <v>5581</v>
      </c>
      <c r="R5892" t="s">
        <v>5551</v>
      </c>
      <c r="S5892" t="s">
        <v>46</v>
      </c>
      <c r="T5892" t="s">
        <v>11</v>
      </c>
      <c r="U5892" t="s">
        <v>19</v>
      </c>
    </row>
    <row r="5893" spans="1:21" x14ac:dyDescent="0.75">
      <c r="A5893">
        <v>65019212</v>
      </c>
      <c r="B5893" t="s">
        <v>4262</v>
      </c>
      <c r="C5893" t="s">
        <v>5473</v>
      </c>
      <c r="D5893" t="s">
        <v>5555</v>
      </c>
      <c r="E5893" t="s">
        <v>18</v>
      </c>
      <c r="F5893">
        <v>0</v>
      </c>
      <c r="I5893">
        <v>35</v>
      </c>
      <c r="J5893">
        <v>15.6666666666667</v>
      </c>
      <c r="K5893">
        <v>6</v>
      </c>
      <c r="L5893" t="s">
        <v>5577</v>
      </c>
      <c r="M5893" t="s">
        <v>5543</v>
      </c>
      <c r="N5893">
        <v>17.3333333333333</v>
      </c>
      <c r="O5893">
        <v>9</v>
      </c>
      <c r="P5893">
        <v>0.51923076923076905</v>
      </c>
      <c r="Q5893" t="s">
        <v>5570</v>
      </c>
      <c r="R5893" t="s">
        <v>5545</v>
      </c>
      <c r="S5893" t="s">
        <v>46</v>
      </c>
      <c r="T5893" t="s">
        <v>11</v>
      </c>
      <c r="U5893" t="s">
        <v>19</v>
      </c>
    </row>
    <row r="5894" spans="1:21" x14ac:dyDescent="0.75">
      <c r="A5894">
        <v>65026878</v>
      </c>
      <c r="B5894" t="s">
        <v>4108</v>
      </c>
      <c r="C5894" t="s">
        <v>5473</v>
      </c>
      <c r="D5894" t="s">
        <v>5556</v>
      </c>
      <c r="E5894" t="s">
        <v>18</v>
      </c>
      <c r="F5894">
        <v>0</v>
      </c>
      <c r="I5894">
        <v>6</v>
      </c>
      <c r="J5894">
        <v>7</v>
      </c>
      <c r="K5894">
        <v>4</v>
      </c>
      <c r="L5894" t="s">
        <v>5577</v>
      </c>
      <c r="M5894" t="s">
        <v>5543</v>
      </c>
      <c r="N5894">
        <v>17.3333333333333</v>
      </c>
      <c r="O5894">
        <v>7</v>
      </c>
      <c r="P5894">
        <v>0.40384615384615402</v>
      </c>
      <c r="Q5894" t="s">
        <v>5571</v>
      </c>
      <c r="R5894" t="s">
        <v>5545</v>
      </c>
      <c r="S5894" t="s">
        <v>46</v>
      </c>
      <c r="T5894" t="s">
        <v>11</v>
      </c>
      <c r="U5894" t="s">
        <v>19</v>
      </c>
    </row>
    <row r="5895" spans="1:21" x14ac:dyDescent="0.75">
      <c r="A5895">
        <v>65026893</v>
      </c>
      <c r="B5895" t="s">
        <v>6199</v>
      </c>
      <c r="C5895" t="s">
        <v>5473</v>
      </c>
      <c r="D5895" t="s">
        <v>5556</v>
      </c>
      <c r="E5895" t="s">
        <v>18</v>
      </c>
      <c r="F5895">
        <v>0</v>
      </c>
      <c r="G5895">
        <v>3</v>
      </c>
      <c r="H5895" t="s">
        <v>11904</v>
      </c>
      <c r="I5895">
        <v>9</v>
      </c>
      <c r="J5895">
        <v>6</v>
      </c>
      <c r="K5895">
        <v>6</v>
      </c>
      <c r="L5895" t="s">
        <v>5549</v>
      </c>
      <c r="M5895" t="s">
        <v>5543</v>
      </c>
      <c r="N5895">
        <v>17.3333333333333</v>
      </c>
      <c r="O5895">
        <v>5.6666666666666696</v>
      </c>
      <c r="P5895">
        <v>0.32692307692307698</v>
      </c>
      <c r="Q5895" t="s">
        <v>5571</v>
      </c>
      <c r="R5895" t="s">
        <v>5545</v>
      </c>
      <c r="S5895" t="s">
        <v>46</v>
      </c>
      <c r="T5895" t="s">
        <v>11</v>
      </c>
      <c r="U5895" t="s">
        <v>19</v>
      </c>
    </row>
    <row r="5896" spans="1:21" x14ac:dyDescent="0.75">
      <c r="A5896">
        <v>65026922</v>
      </c>
      <c r="B5896" t="s">
        <v>3528</v>
      </c>
      <c r="C5896" t="s">
        <v>5473</v>
      </c>
      <c r="D5896" t="s">
        <v>5556</v>
      </c>
      <c r="E5896" t="s">
        <v>18</v>
      </c>
      <c r="F5896">
        <v>0</v>
      </c>
      <c r="I5896">
        <v>13</v>
      </c>
      <c r="J5896">
        <v>20.6666666666667</v>
      </c>
      <c r="K5896">
        <v>4</v>
      </c>
      <c r="L5896" t="s">
        <v>5577</v>
      </c>
      <c r="M5896" t="s">
        <v>5543</v>
      </c>
      <c r="N5896">
        <v>17.3333333333333</v>
      </c>
      <c r="O5896">
        <v>8.6666666666666696</v>
      </c>
      <c r="P5896">
        <v>0.5</v>
      </c>
      <c r="Q5896" t="s">
        <v>5570</v>
      </c>
      <c r="R5896" t="s">
        <v>5545</v>
      </c>
      <c r="S5896" t="s">
        <v>46</v>
      </c>
      <c r="T5896" t="s">
        <v>11</v>
      </c>
      <c r="U5896" t="s">
        <v>19</v>
      </c>
    </row>
    <row r="5897" spans="1:21" x14ac:dyDescent="0.75">
      <c r="A5897">
        <v>65028445</v>
      </c>
      <c r="B5897" t="s">
        <v>6165</v>
      </c>
      <c r="C5897" t="s">
        <v>5473</v>
      </c>
      <c r="D5897" t="s">
        <v>5556</v>
      </c>
      <c r="E5897" t="s">
        <v>18</v>
      </c>
      <c r="F5897">
        <v>0</v>
      </c>
      <c r="I5897">
        <v>4</v>
      </c>
      <c r="J5897">
        <v>4.6666666666666696</v>
      </c>
      <c r="K5897">
        <v>7</v>
      </c>
      <c r="L5897" t="s">
        <v>5577</v>
      </c>
      <c r="M5897" t="s">
        <v>5543</v>
      </c>
      <c r="N5897">
        <v>17.3333333333333</v>
      </c>
      <c r="O5897">
        <v>10.6666666666667</v>
      </c>
      <c r="P5897">
        <v>0.61538461538461497</v>
      </c>
      <c r="Q5897" t="s">
        <v>5553</v>
      </c>
      <c r="R5897" t="s">
        <v>5554</v>
      </c>
      <c r="S5897" t="s">
        <v>46</v>
      </c>
      <c r="T5897" t="s">
        <v>11</v>
      </c>
      <c r="U5897" t="s">
        <v>19</v>
      </c>
    </row>
    <row r="5898" spans="1:21" x14ac:dyDescent="0.75">
      <c r="A5898">
        <v>65029724</v>
      </c>
      <c r="B5898" t="s">
        <v>12293</v>
      </c>
      <c r="C5898" t="s">
        <v>5557</v>
      </c>
      <c r="D5898" t="s">
        <v>5542</v>
      </c>
      <c r="E5898" t="s">
        <v>5565</v>
      </c>
      <c r="F5898">
        <v>120</v>
      </c>
      <c r="I5898">
        <v>187</v>
      </c>
      <c r="J5898">
        <v>85</v>
      </c>
      <c r="K5898">
        <v>275</v>
      </c>
      <c r="L5898" t="s">
        <v>5577</v>
      </c>
      <c r="M5898" t="s">
        <v>5567</v>
      </c>
      <c r="N5898">
        <v>17.3333333333333</v>
      </c>
      <c r="O5898">
        <v>14.3333333333333</v>
      </c>
      <c r="P5898">
        <v>0.82692307692307698</v>
      </c>
      <c r="Q5898" t="s">
        <v>5568</v>
      </c>
      <c r="R5898" t="s">
        <v>5554</v>
      </c>
      <c r="S5898" t="s">
        <v>46</v>
      </c>
      <c r="T5898" t="s">
        <v>11</v>
      </c>
      <c r="U5898" t="s">
        <v>19</v>
      </c>
    </row>
    <row r="5899" spans="1:21" x14ac:dyDescent="0.75">
      <c r="A5899">
        <v>65033250</v>
      </c>
      <c r="B5899" t="s">
        <v>6233</v>
      </c>
      <c r="C5899" t="s">
        <v>5493</v>
      </c>
      <c r="D5899" t="s">
        <v>5542</v>
      </c>
      <c r="E5899" t="s">
        <v>18</v>
      </c>
      <c r="F5899">
        <v>0</v>
      </c>
      <c r="I5899">
        <v>12</v>
      </c>
      <c r="J5899">
        <v>10.3333333333333</v>
      </c>
      <c r="K5899">
        <v>2</v>
      </c>
      <c r="L5899" t="s">
        <v>5577</v>
      </c>
      <c r="M5899" t="s">
        <v>5543</v>
      </c>
      <c r="N5899">
        <v>17.3333333333333</v>
      </c>
      <c r="O5899">
        <v>8.3333333333333304</v>
      </c>
      <c r="P5899">
        <v>0.480769230769231</v>
      </c>
      <c r="Q5899" t="s">
        <v>5550</v>
      </c>
      <c r="R5899" t="s">
        <v>5551</v>
      </c>
      <c r="S5899" t="s">
        <v>46</v>
      </c>
      <c r="T5899" t="s">
        <v>11</v>
      </c>
      <c r="U5899" t="s">
        <v>19</v>
      </c>
    </row>
    <row r="5900" spans="1:21" x14ac:dyDescent="0.75">
      <c r="A5900">
        <v>65063796</v>
      </c>
      <c r="B5900" t="s">
        <v>6101</v>
      </c>
      <c r="C5900" t="s">
        <v>5473</v>
      </c>
      <c r="D5900" t="s">
        <v>5564</v>
      </c>
      <c r="E5900" t="s">
        <v>18</v>
      </c>
      <c r="F5900">
        <v>0</v>
      </c>
      <c r="I5900">
        <v>83</v>
      </c>
      <c r="J5900">
        <v>70.6666666666667</v>
      </c>
      <c r="L5900" t="s">
        <v>5577</v>
      </c>
      <c r="M5900" t="s">
        <v>5543</v>
      </c>
      <c r="N5900">
        <v>17.3333333333333</v>
      </c>
      <c r="O5900">
        <v>13</v>
      </c>
      <c r="P5900">
        <v>0.75</v>
      </c>
      <c r="Q5900" t="s">
        <v>5561</v>
      </c>
      <c r="R5900" t="s">
        <v>5554</v>
      </c>
      <c r="S5900" t="s">
        <v>46</v>
      </c>
      <c r="T5900" t="s">
        <v>11</v>
      </c>
      <c r="U5900" t="s">
        <v>19</v>
      </c>
    </row>
    <row r="5901" spans="1:21" x14ac:dyDescent="0.75">
      <c r="A5901">
        <v>65508383</v>
      </c>
      <c r="B5901" t="s">
        <v>4368</v>
      </c>
      <c r="C5901" t="s">
        <v>5473</v>
      </c>
      <c r="D5901" t="s">
        <v>5555</v>
      </c>
      <c r="E5901" t="s">
        <v>18</v>
      </c>
      <c r="F5901">
        <v>0</v>
      </c>
      <c r="I5901">
        <v>62</v>
      </c>
      <c r="J5901">
        <v>32.6666666666667</v>
      </c>
      <c r="K5901">
        <v>11</v>
      </c>
      <c r="L5901" t="s">
        <v>5577</v>
      </c>
      <c r="M5901" t="s">
        <v>5543</v>
      </c>
      <c r="N5901">
        <v>17.3333333333333</v>
      </c>
      <c r="O5901">
        <v>9</v>
      </c>
      <c r="P5901">
        <v>0.51923076923076905</v>
      </c>
      <c r="Q5901" t="s">
        <v>5570</v>
      </c>
      <c r="R5901" t="s">
        <v>5545</v>
      </c>
      <c r="S5901" t="s">
        <v>46</v>
      </c>
      <c r="T5901" t="s">
        <v>11</v>
      </c>
      <c r="U5901" t="s">
        <v>19</v>
      </c>
    </row>
    <row r="5902" spans="1:21" x14ac:dyDescent="0.75">
      <c r="A5902">
        <v>65508794</v>
      </c>
      <c r="B5902" t="s">
        <v>6080</v>
      </c>
      <c r="C5902" t="s">
        <v>5473</v>
      </c>
      <c r="D5902" t="s">
        <v>5555</v>
      </c>
      <c r="E5902" t="s">
        <v>18</v>
      </c>
      <c r="F5902">
        <v>0</v>
      </c>
      <c r="I5902">
        <v>4</v>
      </c>
      <c r="J5902">
        <v>11</v>
      </c>
      <c r="K5902">
        <v>16</v>
      </c>
      <c r="L5902" t="s">
        <v>5577</v>
      </c>
      <c r="M5902" t="s">
        <v>5543</v>
      </c>
      <c r="N5902">
        <v>17.3333333333333</v>
      </c>
      <c r="O5902">
        <v>14</v>
      </c>
      <c r="P5902">
        <v>0.80769230769230804</v>
      </c>
      <c r="Q5902" t="s">
        <v>5572</v>
      </c>
      <c r="R5902" t="s">
        <v>5554</v>
      </c>
      <c r="S5902" t="s">
        <v>46</v>
      </c>
      <c r="T5902" t="s">
        <v>11</v>
      </c>
      <c r="U5902" t="s">
        <v>19</v>
      </c>
    </row>
    <row r="5903" spans="1:21" x14ac:dyDescent="0.75">
      <c r="A5903">
        <v>65540252</v>
      </c>
      <c r="B5903" t="s">
        <v>840</v>
      </c>
      <c r="C5903" t="s">
        <v>5473</v>
      </c>
      <c r="D5903" t="s">
        <v>5547</v>
      </c>
      <c r="E5903" t="s">
        <v>18</v>
      </c>
      <c r="F5903">
        <v>0</v>
      </c>
      <c r="I5903">
        <v>200</v>
      </c>
      <c r="J5903">
        <v>73.3333333333333</v>
      </c>
      <c r="K5903">
        <v>193</v>
      </c>
      <c r="L5903" t="s">
        <v>5577</v>
      </c>
      <c r="M5903" t="s">
        <v>5543</v>
      </c>
      <c r="N5903">
        <v>17.3333333333333</v>
      </c>
      <c r="O5903">
        <v>13.3333333333333</v>
      </c>
      <c r="P5903">
        <v>0.76923076923076905</v>
      </c>
      <c r="Q5903" t="s">
        <v>5563</v>
      </c>
      <c r="R5903" t="s">
        <v>5545</v>
      </c>
      <c r="S5903" t="s">
        <v>46</v>
      </c>
      <c r="T5903" t="s">
        <v>11</v>
      </c>
      <c r="U5903" t="s">
        <v>19</v>
      </c>
    </row>
    <row r="5904" spans="1:21" x14ac:dyDescent="0.75">
      <c r="A5904">
        <v>65540465</v>
      </c>
      <c r="B5904" t="s">
        <v>6171</v>
      </c>
      <c r="C5904" t="s">
        <v>5473</v>
      </c>
      <c r="D5904" t="s">
        <v>5556</v>
      </c>
      <c r="E5904" t="s">
        <v>18</v>
      </c>
      <c r="F5904">
        <v>0</v>
      </c>
      <c r="I5904">
        <v>7</v>
      </c>
      <c r="J5904">
        <v>6.6666666666666696</v>
      </c>
      <c r="K5904">
        <v>10</v>
      </c>
      <c r="L5904" t="s">
        <v>5577</v>
      </c>
      <c r="M5904" t="s">
        <v>5543</v>
      </c>
      <c r="N5904">
        <v>17.3333333333333</v>
      </c>
      <c r="O5904">
        <v>10.6666666666667</v>
      </c>
      <c r="P5904">
        <v>0.61538461538461497</v>
      </c>
      <c r="Q5904" t="s">
        <v>5553</v>
      </c>
      <c r="R5904" t="s">
        <v>5554</v>
      </c>
      <c r="S5904" t="s">
        <v>46</v>
      </c>
      <c r="T5904" t="s">
        <v>11</v>
      </c>
      <c r="U5904" t="s">
        <v>19</v>
      </c>
    </row>
    <row r="5905" spans="1:21" x14ac:dyDescent="0.75">
      <c r="A5905">
        <v>65700199</v>
      </c>
      <c r="B5905" t="s">
        <v>6189</v>
      </c>
      <c r="C5905" t="s">
        <v>5473</v>
      </c>
      <c r="D5905" t="s">
        <v>5556</v>
      </c>
      <c r="E5905" t="s">
        <v>18</v>
      </c>
      <c r="F5905">
        <v>0</v>
      </c>
      <c r="I5905">
        <v>21</v>
      </c>
      <c r="J5905">
        <v>11</v>
      </c>
      <c r="K5905">
        <v>15</v>
      </c>
      <c r="L5905" t="s">
        <v>5577</v>
      </c>
      <c r="M5905" t="s">
        <v>5543</v>
      </c>
      <c r="N5905">
        <v>17.3333333333333</v>
      </c>
      <c r="O5905">
        <v>12.3333333333333</v>
      </c>
      <c r="P5905">
        <v>0.71153846153846201</v>
      </c>
      <c r="Q5905" t="s">
        <v>5553</v>
      </c>
      <c r="R5905" t="s">
        <v>5554</v>
      </c>
      <c r="S5905" t="s">
        <v>46</v>
      </c>
      <c r="T5905" t="s">
        <v>11</v>
      </c>
      <c r="U5905" t="s">
        <v>19</v>
      </c>
    </row>
    <row r="5906" spans="1:21" x14ac:dyDescent="0.75">
      <c r="A5906">
        <v>65708283</v>
      </c>
      <c r="B5906" t="s">
        <v>226</v>
      </c>
      <c r="C5906" t="s">
        <v>5473</v>
      </c>
      <c r="D5906" t="s">
        <v>5542</v>
      </c>
      <c r="E5906" t="s">
        <v>18</v>
      </c>
      <c r="F5906">
        <v>0</v>
      </c>
      <c r="G5906">
        <v>2</v>
      </c>
      <c r="H5906" t="s">
        <v>11904</v>
      </c>
      <c r="I5906">
        <v>12</v>
      </c>
      <c r="J5906">
        <v>16.6666666666667</v>
      </c>
      <c r="K5906">
        <v>10</v>
      </c>
      <c r="L5906" t="s">
        <v>5549</v>
      </c>
      <c r="M5906" t="s">
        <v>5543</v>
      </c>
      <c r="N5906">
        <v>17.3333333333333</v>
      </c>
      <c r="O5906">
        <v>14</v>
      </c>
      <c r="P5906">
        <v>0.80769230769230804</v>
      </c>
      <c r="Q5906" t="s">
        <v>5572</v>
      </c>
      <c r="R5906" t="s">
        <v>5554</v>
      </c>
      <c r="S5906" t="s">
        <v>46</v>
      </c>
      <c r="T5906" t="s">
        <v>11</v>
      </c>
      <c r="U5906" t="s">
        <v>19</v>
      </c>
    </row>
    <row r="5907" spans="1:21" x14ac:dyDescent="0.75">
      <c r="A5907">
        <v>65718031</v>
      </c>
      <c r="B5907" t="s">
        <v>6720</v>
      </c>
      <c r="C5907" t="s">
        <v>5473</v>
      </c>
      <c r="D5907" t="s">
        <v>5555</v>
      </c>
      <c r="E5907" t="s">
        <v>18</v>
      </c>
      <c r="F5907">
        <v>0</v>
      </c>
      <c r="I5907">
        <v>11</v>
      </c>
      <c r="J5907">
        <v>6.6666666666666696</v>
      </c>
      <c r="K5907">
        <v>25</v>
      </c>
      <c r="L5907" t="s">
        <v>5577</v>
      </c>
      <c r="M5907" t="s">
        <v>5543</v>
      </c>
      <c r="N5907">
        <v>17.3333333333333</v>
      </c>
      <c r="O5907">
        <v>12.3333333333333</v>
      </c>
      <c r="P5907">
        <v>0.71153846153846201</v>
      </c>
      <c r="Q5907" t="s">
        <v>5572</v>
      </c>
      <c r="R5907" t="s">
        <v>5554</v>
      </c>
      <c r="S5907" t="s">
        <v>46</v>
      </c>
      <c r="T5907" t="s">
        <v>11</v>
      </c>
      <c r="U5907" t="s">
        <v>19</v>
      </c>
    </row>
    <row r="5908" spans="1:21" x14ac:dyDescent="0.75">
      <c r="A5908">
        <v>65733172</v>
      </c>
      <c r="B5908" t="s">
        <v>6098</v>
      </c>
      <c r="C5908" t="s">
        <v>5473</v>
      </c>
      <c r="D5908" t="s">
        <v>5555</v>
      </c>
      <c r="E5908" t="s">
        <v>18</v>
      </c>
      <c r="F5908">
        <v>0</v>
      </c>
      <c r="G5908">
        <v>6</v>
      </c>
      <c r="H5908" t="s">
        <v>11904</v>
      </c>
      <c r="I5908">
        <v>68</v>
      </c>
      <c r="J5908">
        <v>45</v>
      </c>
      <c r="K5908">
        <v>108</v>
      </c>
      <c r="L5908" t="s">
        <v>5549</v>
      </c>
      <c r="M5908" t="s">
        <v>5543</v>
      </c>
      <c r="N5908">
        <v>17.3333333333333</v>
      </c>
      <c r="O5908">
        <v>8</v>
      </c>
      <c r="P5908">
        <v>0.46153846153846201</v>
      </c>
      <c r="Q5908" t="s">
        <v>5570</v>
      </c>
      <c r="R5908" t="s">
        <v>5545</v>
      </c>
      <c r="S5908" t="s">
        <v>46</v>
      </c>
      <c r="T5908" t="s">
        <v>11</v>
      </c>
      <c r="U5908" t="s">
        <v>19</v>
      </c>
    </row>
    <row r="5909" spans="1:21" x14ac:dyDescent="0.75">
      <c r="A5909">
        <v>65734583</v>
      </c>
      <c r="B5909" t="s">
        <v>6001</v>
      </c>
      <c r="C5909" t="s">
        <v>5473</v>
      </c>
      <c r="D5909" t="s">
        <v>5555</v>
      </c>
      <c r="E5909" t="s">
        <v>18</v>
      </c>
      <c r="F5909">
        <v>0</v>
      </c>
      <c r="G5909">
        <v>5</v>
      </c>
      <c r="H5909" t="s">
        <v>11904</v>
      </c>
      <c r="I5909">
        <v>21</v>
      </c>
      <c r="J5909">
        <v>48</v>
      </c>
      <c r="K5909">
        <v>15</v>
      </c>
      <c r="L5909" t="s">
        <v>5549</v>
      </c>
      <c r="M5909" t="s">
        <v>5543</v>
      </c>
      <c r="N5909">
        <v>17.3333333333333</v>
      </c>
      <c r="O5909">
        <v>12</v>
      </c>
      <c r="P5909">
        <v>0.69230769230769196</v>
      </c>
      <c r="Q5909" t="s">
        <v>5553</v>
      </c>
      <c r="R5909" t="s">
        <v>5554</v>
      </c>
      <c r="S5909" t="s">
        <v>46</v>
      </c>
      <c r="T5909" t="s">
        <v>11</v>
      </c>
      <c r="U5909" t="s">
        <v>19</v>
      </c>
    </row>
    <row r="5910" spans="1:21" x14ac:dyDescent="0.75">
      <c r="A5910">
        <v>66102585</v>
      </c>
      <c r="B5910" t="s">
        <v>7668</v>
      </c>
      <c r="C5910" t="s">
        <v>5473</v>
      </c>
      <c r="D5910" t="s">
        <v>5556</v>
      </c>
      <c r="E5910" t="s">
        <v>18</v>
      </c>
      <c r="F5910">
        <v>0</v>
      </c>
      <c r="I5910">
        <v>10</v>
      </c>
      <c r="J5910">
        <v>15.6666666666667</v>
      </c>
      <c r="K5910">
        <v>5</v>
      </c>
      <c r="L5910" t="s">
        <v>5577</v>
      </c>
      <c r="M5910" t="s">
        <v>5543</v>
      </c>
      <c r="N5910">
        <v>17.3333333333333</v>
      </c>
      <c r="O5910">
        <v>8.6666666666666696</v>
      </c>
      <c r="P5910">
        <v>0.5</v>
      </c>
      <c r="Q5910" t="s">
        <v>7194</v>
      </c>
      <c r="R5910" t="s">
        <v>7154</v>
      </c>
      <c r="S5910" t="s">
        <v>12</v>
      </c>
      <c r="T5910" t="s">
        <v>11</v>
      </c>
      <c r="U5910" t="s">
        <v>19</v>
      </c>
    </row>
    <row r="5911" spans="1:21" x14ac:dyDescent="0.75">
      <c r="A5911">
        <v>66102684</v>
      </c>
      <c r="B5911" t="s">
        <v>9397</v>
      </c>
      <c r="C5911" t="s">
        <v>5473</v>
      </c>
      <c r="D5911" t="s">
        <v>5555</v>
      </c>
      <c r="E5911" t="s">
        <v>18</v>
      </c>
      <c r="F5911">
        <v>0</v>
      </c>
      <c r="I5911">
        <v>11</v>
      </c>
      <c r="J5911">
        <v>33</v>
      </c>
      <c r="K5911">
        <v>26</v>
      </c>
      <c r="L5911" t="s">
        <v>5577</v>
      </c>
      <c r="M5911" t="s">
        <v>5543</v>
      </c>
      <c r="N5911">
        <v>17.3333333333333</v>
      </c>
      <c r="O5911">
        <v>7.6666666666666696</v>
      </c>
      <c r="P5911">
        <v>0.44230769230769201</v>
      </c>
      <c r="Q5911" t="s">
        <v>7162</v>
      </c>
      <c r="R5911" t="s">
        <v>7163</v>
      </c>
      <c r="S5911" t="s">
        <v>22</v>
      </c>
      <c r="T5911" t="s">
        <v>11</v>
      </c>
      <c r="U5911" t="s">
        <v>19</v>
      </c>
    </row>
    <row r="5912" spans="1:21" x14ac:dyDescent="0.75">
      <c r="A5912">
        <v>66102929</v>
      </c>
      <c r="B5912" t="s">
        <v>9439</v>
      </c>
      <c r="C5912" t="s">
        <v>5473</v>
      </c>
      <c r="D5912" t="s">
        <v>5556</v>
      </c>
      <c r="E5912" t="s">
        <v>18</v>
      </c>
      <c r="F5912">
        <v>0</v>
      </c>
      <c r="I5912">
        <v>47</v>
      </c>
      <c r="J5912">
        <v>24</v>
      </c>
      <c r="K5912">
        <v>13</v>
      </c>
      <c r="L5912" t="s">
        <v>5577</v>
      </c>
      <c r="M5912" t="s">
        <v>5543</v>
      </c>
      <c r="N5912">
        <v>17.3333333333333</v>
      </c>
      <c r="O5912">
        <v>9.3333333333333304</v>
      </c>
      <c r="P5912">
        <v>0.53846153846153899</v>
      </c>
      <c r="Q5912" t="s">
        <v>7167</v>
      </c>
      <c r="R5912" t="s">
        <v>7166</v>
      </c>
      <c r="S5912" t="s">
        <v>12</v>
      </c>
      <c r="T5912" t="s">
        <v>11</v>
      </c>
      <c r="U5912" t="s">
        <v>19</v>
      </c>
    </row>
    <row r="5913" spans="1:21" x14ac:dyDescent="0.75">
      <c r="A5913">
        <v>66103394</v>
      </c>
      <c r="B5913" t="s">
        <v>3871</v>
      </c>
      <c r="C5913" t="s">
        <v>5473</v>
      </c>
      <c r="D5913" t="s">
        <v>5556</v>
      </c>
      <c r="E5913" t="s">
        <v>18</v>
      </c>
      <c r="F5913">
        <v>0</v>
      </c>
      <c r="I5913">
        <v>40</v>
      </c>
      <c r="J5913">
        <v>50</v>
      </c>
      <c r="K5913">
        <v>21</v>
      </c>
      <c r="L5913" t="s">
        <v>5577</v>
      </c>
      <c r="M5913" t="s">
        <v>5543</v>
      </c>
      <c r="N5913">
        <v>17.3333333333333</v>
      </c>
      <c r="O5913">
        <v>8</v>
      </c>
      <c r="P5913">
        <v>0.46153846153846201</v>
      </c>
      <c r="Q5913" t="s">
        <v>7162</v>
      </c>
      <c r="R5913" t="s">
        <v>7163</v>
      </c>
      <c r="S5913" t="s">
        <v>22</v>
      </c>
      <c r="T5913" t="s">
        <v>11</v>
      </c>
      <c r="U5913" t="s">
        <v>19</v>
      </c>
    </row>
    <row r="5914" spans="1:21" x14ac:dyDescent="0.75">
      <c r="A5914">
        <v>66103405</v>
      </c>
      <c r="B5914" t="s">
        <v>8538</v>
      </c>
      <c r="C5914" t="s">
        <v>5473</v>
      </c>
      <c r="D5914" t="s">
        <v>5555</v>
      </c>
      <c r="E5914" t="s">
        <v>18</v>
      </c>
      <c r="F5914">
        <v>0</v>
      </c>
      <c r="I5914">
        <v>140</v>
      </c>
      <c r="J5914">
        <v>64.3333333333333</v>
      </c>
      <c r="K5914">
        <v>47</v>
      </c>
      <c r="L5914" t="s">
        <v>5577</v>
      </c>
      <c r="M5914" t="s">
        <v>5543</v>
      </c>
      <c r="N5914">
        <v>17.3333333333333</v>
      </c>
      <c r="O5914">
        <v>9.3333333333333304</v>
      </c>
      <c r="P5914">
        <v>0.53846153846153899</v>
      </c>
      <c r="Q5914" t="s">
        <v>7162</v>
      </c>
      <c r="R5914" t="s">
        <v>7163</v>
      </c>
      <c r="S5914" t="s">
        <v>22</v>
      </c>
      <c r="T5914" t="s">
        <v>11</v>
      </c>
      <c r="U5914" t="s">
        <v>19</v>
      </c>
    </row>
    <row r="5915" spans="1:21" x14ac:dyDescent="0.75">
      <c r="A5915">
        <v>66104087</v>
      </c>
      <c r="B5915" t="s">
        <v>9236</v>
      </c>
      <c r="C5915" t="s">
        <v>5473</v>
      </c>
      <c r="D5915" t="s">
        <v>5555</v>
      </c>
      <c r="E5915" t="s">
        <v>18</v>
      </c>
      <c r="F5915">
        <v>0</v>
      </c>
      <c r="I5915">
        <v>4</v>
      </c>
      <c r="J5915">
        <v>3.6666666666666701</v>
      </c>
      <c r="K5915">
        <v>11</v>
      </c>
      <c r="L5915" t="s">
        <v>5577</v>
      </c>
      <c r="M5915" t="s">
        <v>5543</v>
      </c>
      <c r="N5915">
        <v>17.3333333333333</v>
      </c>
      <c r="O5915">
        <v>7</v>
      </c>
      <c r="P5915">
        <v>0.40384615384615402</v>
      </c>
      <c r="Q5915" t="s">
        <v>7182</v>
      </c>
      <c r="R5915" t="s">
        <v>7154</v>
      </c>
      <c r="S5915" t="s">
        <v>12</v>
      </c>
      <c r="T5915" t="s">
        <v>11</v>
      </c>
      <c r="U5915" t="s">
        <v>19</v>
      </c>
    </row>
    <row r="5916" spans="1:21" x14ac:dyDescent="0.75">
      <c r="A5916">
        <v>66104737</v>
      </c>
      <c r="B5916" t="s">
        <v>811</v>
      </c>
      <c r="C5916" t="s">
        <v>5473</v>
      </c>
      <c r="D5916" t="s">
        <v>5555</v>
      </c>
      <c r="E5916" t="s">
        <v>18</v>
      </c>
      <c r="F5916">
        <v>0</v>
      </c>
      <c r="I5916">
        <v>5</v>
      </c>
      <c r="J5916">
        <v>8.6666666666666696</v>
      </c>
      <c r="K5916">
        <v>12</v>
      </c>
      <c r="L5916" t="s">
        <v>5577</v>
      </c>
      <c r="M5916" t="s">
        <v>5543</v>
      </c>
      <c r="N5916">
        <v>17.3333333333333</v>
      </c>
      <c r="O5916">
        <v>7.3333333333333304</v>
      </c>
      <c r="P5916">
        <v>0.42307692307692302</v>
      </c>
      <c r="Q5916" t="s">
        <v>7181</v>
      </c>
      <c r="R5916" t="s">
        <v>7178</v>
      </c>
      <c r="S5916" t="s">
        <v>12</v>
      </c>
      <c r="T5916" t="s">
        <v>11</v>
      </c>
      <c r="U5916" t="s">
        <v>19</v>
      </c>
    </row>
    <row r="5917" spans="1:21" x14ac:dyDescent="0.75">
      <c r="A5917">
        <v>66104999</v>
      </c>
      <c r="B5917" t="s">
        <v>3460</v>
      </c>
      <c r="C5917" t="s">
        <v>5473</v>
      </c>
      <c r="D5917" t="s">
        <v>5555</v>
      </c>
      <c r="E5917" t="s">
        <v>18</v>
      </c>
      <c r="F5917">
        <v>0</v>
      </c>
      <c r="I5917">
        <v>30</v>
      </c>
      <c r="J5917">
        <v>19</v>
      </c>
      <c r="K5917">
        <v>110</v>
      </c>
      <c r="L5917" t="s">
        <v>5577</v>
      </c>
      <c r="M5917" t="s">
        <v>5543</v>
      </c>
      <c r="N5917">
        <v>17.3333333333333</v>
      </c>
      <c r="O5917">
        <v>4.3333333333333304</v>
      </c>
      <c r="P5917">
        <v>0.25</v>
      </c>
      <c r="Q5917" t="s">
        <v>7154</v>
      </c>
      <c r="R5917" t="s">
        <v>7154</v>
      </c>
      <c r="S5917" t="s">
        <v>12</v>
      </c>
      <c r="T5917" t="s">
        <v>11</v>
      </c>
      <c r="U5917" t="s">
        <v>19</v>
      </c>
    </row>
    <row r="5918" spans="1:21" x14ac:dyDescent="0.75">
      <c r="A5918">
        <v>66105093</v>
      </c>
      <c r="B5918" t="s">
        <v>9220</v>
      </c>
      <c r="C5918" t="s">
        <v>5473</v>
      </c>
      <c r="D5918" t="s">
        <v>5555</v>
      </c>
      <c r="E5918" t="s">
        <v>18</v>
      </c>
      <c r="F5918">
        <v>0</v>
      </c>
      <c r="I5918">
        <v>140</v>
      </c>
      <c r="J5918">
        <v>95.3333333333333</v>
      </c>
      <c r="L5918" t="s">
        <v>5577</v>
      </c>
      <c r="M5918" t="s">
        <v>5543</v>
      </c>
      <c r="N5918">
        <v>17.3333333333333</v>
      </c>
      <c r="O5918">
        <v>10</v>
      </c>
      <c r="P5918">
        <v>0.57692307692307698</v>
      </c>
      <c r="Q5918" t="s">
        <v>7182</v>
      </c>
      <c r="R5918" t="s">
        <v>7154</v>
      </c>
      <c r="S5918" t="s">
        <v>12</v>
      </c>
      <c r="T5918" t="s">
        <v>11</v>
      </c>
      <c r="U5918" t="s">
        <v>19</v>
      </c>
    </row>
    <row r="5919" spans="1:21" x14ac:dyDescent="0.75">
      <c r="A5919">
        <v>66105738</v>
      </c>
      <c r="B5919" t="s">
        <v>8424</v>
      </c>
      <c r="C5919" t="s">
        <v>5473</v>
      </c>
      <c r="D5919" t="s">
        <v>5555</v>
      </c>
      <c r="E5919" t="s">
        <v>18</v>
      </c>
      <c r="F5919">
        <v>0</v>
      </c>
      <c r="I5919">
        <v>16</v>
      </c>
      <c r="J5919">
        <v>13.6666666666667</v>
      </c>
      <c r="K5919">
        <v>45</v>
      </c>
      <c r="L5919" t="s">
        <v>5577</v>
      </c>
      <c r="M5919" t="s">
        <v>5543</v>
      </c>
      <c r="N5919">
        <v>17.3333333333333</v>
      </c>
      <c r="O5919">
        <v>10</v>
      </c>
      <c r="P5919">
        <v>0.57692307692307698</v>
      </c>
      <c r="Q5919" t="s">
        <v>7186</v>
      </c>
      <c r="R5919" t="s">
        <v>7184</v>
      </c>
      <c r="S5919" t="s">
        <v>22</v>
      </c>
      <c r="T5919" t="s">
        <v>11</v>
      </c>
      <c r="U5919" t="s">
        <v>19</v>
      </c>
    </row>
    <row r="5920" spans="1:21" x14ac:dyDescent="0.75">
      <c r="A5920">
        <v>66105853</v>
      </c>
      <c r="B5920" t="s">
        <v>10056</v>
      </c>
      <c r="C5920" t="s">
        <v>5473</v>
      </c>
      <c r="D5920" t="s">
        <v>5555</v>
      </c>
      <c r="E5920" t="s">
        <v>18</v>
      </c>
      <c r="F5920">
        <v>0</v>
      </c>
      <c r="I5920">
        <v>17</v>
      </c>
      <c r="J5920">
        <v>51</v>
      </c>
      <c r="K5920">
        <v>28</v>
      </c>
      <c r="L5920" t="s">
        <v>5577</v>
      </c>
      <c r="M5920" t="s">
        <v>5543</v>
      </c>
      <c r="N5920">
        <v>17.3333333333333</v>
      </c>
      <c r="O5920">
        <v>17.3333333333333</v>
      </c>
      <c r="P5920">
        <v>1</v>
      </c>
      <c r="Q5920" t="s">
        <v>7164</v>
      </c>
      <c r="R5920" t="s">
        <v>7160</v>
      </c>
      <c r="S5920" t="s">
        <v>12</v>
      </c>
      <c r="T5920" t="s">
        <v>11</v>
      </c>
      <c r="U5920" t="s">
        <v>19</v>
      </c>
    </row>
    <row r="5921" spans="1:21" x14ac:dyDescent="0.75">
      <c r="A5921">
        <v>66105980</v>
      </c>
      <c r="B5921" t="s">
        <v>9902</v>
      </c>
      <c r="C5921" t="s">
        <v>5473</v>
      </c>
      <c r="D5921" t="s">
        <v>5556</v>
      </c>
      <c r="E5921" t="s">
        <v>18</v>
      </c>
      <c r="F5921">
        <v>0</v>
      </c>
      <c r="G5921">
        <v>4</v>
      </c>
      <c r="H5921" t="s">
        <v>11904</v>
      </c>
      <c r="I5921">
        <v>11</v>
      </c>
      <c r="J5921">
        <v>109.333333333333</v>
      </c>
      <c r="K5921">
        <v>12</v>
      </c>
      <c r="L5921" t="s">
        <v>5549</v>
      </c>
      <c r="M5921" t="s">
        <v>5543</v>
      </c>
      <c r="N5921">
        <v>17.3333333333333</v>
      </c>
      <c r="O5921">
        <v>13.6666666666667</v>
      </c>
      <c r="P5921">
        <v>0.78846153846153799</v>
      </c>
      <c r="Q5921" t="s">
        <v>7215</v>
      </c>
      <c r="R5921" t="s">
        <v>7170</v>
      </c>
      <c r="S5921" t="s">
        <v>12</v>
      </c>
      <c r="T5921" t="s">
        <v>11</v>
      </c>
      <c r="U5921" t="s">
        <v>19</v>
      </c>
    </row>
    <row r="5922" spans="1:21" x14ac:dyDescent="0.75">
      <c r="A5922">
        <v>66106108</v>
      </c>
      <c r="B5922" t="s">
        <v>9274</v>
      </c>
      <c r="C5922" t="s">
        <v>5473</v>
      </c>
      <c r="D5922" t="s">
        <v>5555</v>
      </c>
      <c r="E5922" t="s">
        <v>18</v>
      </c>
      <c r="F5922">
        <v>0</v>
      </c>
      <c r="G5922">
        <v>2</v>
      </c>
      <c r="H5922" t="s">
        <v>11904</v>
      </c>
      <c r="I5922">
        <v>10</v>
      </c>
      <c r="J5922">
        <v>12.6666666666667</v>
      </c>
      <c r="K5922">
        <v>91</v>
      </c>
      <c r="L5922" t="s">
        <v>5549</v>
      </c>
      <c r="M5922" t="s">
        <v>5543</v>
      </c>
      <c r="N5922">
        <v>17.3333333333333</v>
      </c>
      <c r="O5922">
        <v>12.3333333333333</v>
      </c>
      <c r="P5922">
        <v>0.71153846153846201</v>
      </c>
      <c r="Q5922" t="s">
        <v>7176</v>
      </c>
      <c r="R5922" t="s">
        <v>7170</v>
      </c>
      <c r="S5922" t="s">
        <v>12</v>
      </c>
      <c r="T5922" t="s">
        <v>11</v>
      </c>
      <c r="U5922" t="s">
        <v>19</v>
      </c>
    </row>
    <row r="5923" spans="1:21" x14ac:dyDescent="0.75">
      <c r="A5923">
        <v>66106164</v>
      </c>
      <c r="B5923" t="s">
        <v>9654</v>
      </c>
      <c r="C5923" t="s">
        <v>5456</v>
      </c>
      <c r="D5923" t="s">
        <v>5556</v>
      </c>
      <c r="E5923" t="s">
        <v>18</v>
      </c>
      <c r="F5923">
        <v>0</v>
      </c>
      <c r="I5923">
        <v>23</v>
      </c>
      <c r="J5923">
        <v>14.3333333333333</v>
      </c>
      <c r="K5923">
        <v>11</v>
      </c>
      <c r="L5923" t="s">
        <v>5577</v>
      </c>
      <c r="M5923" t="s">
        <v>5543</v>
      </c>
      <c r="N5923">
        <v>17.3333333333333</v>
      </c>
      <c r="O5923">
        <v>9</v>
      </c>
      <c r="P5923">
        <v>0.51923076923076905</v>
      </c>
      <c r="Q5923" t="s">
        <v>7199</v>
      </c>
      <c r="R5923" t="s">
        <v>7166</v>
      </c>
      <c r="S5923" t="s">
        <v>12</v>
      </c>
      <c r="T5923" t="s">
        <v>11</v>
      </c>
      <c r="U5923" t="s">
        <v>19</v>
      </c>
    </row>
    <row r="5924" spans="1:21" x14ac:dyDescent="0.75">
      <c r="A5924">
        <v>66106256</v>
      </c>
      <c r="B5924" t="s">
        <v>7098</v>
      </c>
      <c r="C5924" t="s">
        <v>5473</v>
      </c>
      <c r="D5924" t="s">
        <v>5555</v>
      </c>
      <c r="E5924" t="s">
        <v>18</v>
      </c>
      <c r="F5924">
        <v>0</v>
      </c>
      <c r="I5924">
        <v>4</v>
      </c>
      <c r="J5924">
        <v>1.3333333333333299</v>
      </c>
      <c r="K5924">
        <v>2</v>
      </c>
      <c r="L5924" t="s">
        <v>5577</v>
      </c>
      <c r="M5924" t="s">
        <v>5543</v>
      </c>
      <c r="N5924">
        <v>17.3333333333333</v>
      </c>
      <c r="O5924">
        <v>13.6666666666667</v>
      </c>
      <c r="P5924">
        <v>0.78846153846153799</v>
      </c>
      <c r="Q5924" t="s">
        <v>7176</v>
      </c>
      <c r="R5924" t="s">
        <v>7170</v>
      </c>
      <c r="S5924" t="s">
        <v>12</v>
      </c>
      <c r="T5924" t="s">
        <v>11</v>
      </c>
      <c r="U5924" t="s">
        <v>19</v>
      </c>
    </row>
    <row r="5925" spans="1:21" x14ac:dyDescent="0.75">
      <c r="A5925">
        <v>66106723</v>
      </c>
      <c r="B5925" t="s">
        <v>10102</v>
      </c>
      <c r="C5925" t="s">
        <v>5473</v>
      </c>
      <c r="D5925" t="s">
        <v>5555</v>
      </c>
      <c r="E5925" t="s">
        <v>18</v>
      </c>
      <c r="F5925">
        <v>0</v>
      </c>
      <c r="I5925">
        <v>14</v>
      </c>
      <c r="J5925">
        <v>16.6666666666667</v>
      </c>
      <c r="K5925">
        <v>11</v>
      </c>
      <c r="L5925" t="s">
        <v>5577</v>
      </c>
      <c r="M5925" t="s">
        <v>5543</v>
      </c>
      <c r="N5925">
        <v>17.3333333333333</v>
      </c>
      <c r="O5925">
        <v>2.3333333333333299</v>
      </c>
      <c r="P5925">
        <v>0.134615384615385</v>
      </c>
      <c r="Q5925" t="s">
        <v>7185</v>
      </c>
      <c r="R5925" t="s">
        <v>7184</v>
      </c>
      <c r="S5925" t="s">
        <v>22</v>
      </c>
      <c r="T5925" t="s">
        <v>11</v>
      </c>
      <c r="U5925" t="s">
        <v>19</v>
      </c>
    </row>
    <row r="5926" spans="1:21" x14ac:dyDescent="0.75">
      <c r="A5926">
        <v>66106752</v>
      </c>
      <c r="B5926" t="s">
        <v>9307</v>
      </c>
      <c r="C5926" t="s">
        <v>5473</v>
      </c>
      <c r="D5926" t="s">
        <v>5556</v>
      </c>
      <c r="E5926" t="s">
        <v>18</v>
      </c>
      <c r="F5926">
        <v>0</v>
      </c>
      <c r="I5926">
        <v>17</v>
      </c>
      <c r="J5926">
        <v>11</v>
      </c>
      <c r="K5926">
        <v>5</v>
      </c>
      <c r="L5926" t="s">
        <v>5577</v>
      </c>
      <c r="M5926" t="s">
        <v>5543</v>
      </c>
      <c r="N5926">
        <v>17.3333333333333</v>
      </c>
      <c r="O5926">
        <v>9</v>
      </c>
      <c r="P5926">
        <v>0.51923076923076905</v>
      </c>
      <c r="Q5926" t="s">
        <v>7167</v>
      </c>
      <c r="R5926" t="s">
        <v>7166</v>
      </c>
      <c r="S5926" t="s">
        <v>12</v>
      </c>
      <c r="T5926" t="s">
        <v>11</v>
      </c>
      <c r="U5926" t="s">
        <v>19</v>
      </c>
    </row>
    <row r="5927" spans="1:21" x14ac:dyDescent="0.75">
      <c r="A5927">
        <v>66106831</v>
      </c>
      <c r="B5927" t="s">
        <v>8843</v>
      </c>
      <c r="C5927" t="s">
        <v>5482</v>
      </c>
      <c r="D5927" t="s">
        <v>5555</v>
      </c>
      <c r="E5927" t="s">
        <v>18</v>
      </c>
      <c r="F5927">
        <v>0</v>
      </c>
      <c r="G5927">
        <v>5</v>
      </c>
      <c r="H5927" t="s">
        <v>11904</v>
      </c>
      <c r="I5927">
        <v>5</v>
      </c>
      <c r="J5927">
        <v>6.6666666666666696</v>
      </c>
      <c r="L5927" t="s">
        <v>5549</v>
      </c>
      <c r="M5927" t="s">
        <v>5543</v>
      </c>
      <c r="N5927">
        <v>17.3333333333333</v>
      </c>
      <c r="O5927">
        <v>17.3333333333333</v>
      </c>
      <c r="P5927">
        <v>1</v>
      </c>
      <c r="Q5927" t="s">
        <v>7195</v>
      </c>
      <c r="R5927" t="s">
        <v>7166</v>
      </c>
      <c r="S5927" t="s">
        <v>12</v>
      </c>
      <c r="T5927" t="s">
        <v>11</v>
      </c>
      <c r="U5927" t="s">
        <v>19</v>
      </c>
    </row>
    <row r="5928" spans="1:21" x14ac:dyDescent="0.75">
      <c r="A5928">
        <v>66107319</v>
      </c>
      <c r="B5928" t="s">
        <v>9351</v>
      </c>
      <c r="C5928" t="s">
        <v>5473</v>
      </c>
      <c r="D5928" t="s">
        <v>5555</v>
      </c>
      <c r="E5928" t="s">
        <v>18</v>
      </c>
      <c r="F5928">
        <v>0</v>
      </c>
      <c r="I5928">
        <v>12</v>
      </c>
      <c r="J5928">
        <v>10</v>
      </c>
      <c r="K5928">
        <v>18</v>
      </c>
      <c r="L5928" t="s">
        <v>5577</v>
      </c>
      <c r="M5928" t="s">
        <v>5543</v>
      </c>
      <c r="N5928">
        <v>17.3333333333333</v>
      </c>
      <c r="O5928">
        <v>9.6666666666666696</v>
      </c>
      <c r="P5928">
        <v>0.55769230769230804</v>
      </c>
      <c r="Q5928" t="s">
        <v>7153</v>
      </c>
      <c r="R5928" t="s">
        <v>7154</v>
      </c>
      <c r="S5928" t="s">
        <v>12</v>
      </c>
      <c r="T5928" t="s">
        <v>11</v>
      </c>
      <c r="U5928" t="s">
        <v>19</v>
      </c>
    </row>
    <row r="5929" spans="1:21" x14ac:dyDescent="0.75">
      <c r="A5929">
        <v>66107471</v>
      </c>
      <c r="B5929" t="s">
        <v>10679</v>
      </c>
      <c r="C5929" t="s">
        <v>5473</v>
      </c>
      <c r="D5929" t="s">
        <v>5555</v>
      </c>
      <c r="E5929" t="s">
        <v>18</v>
      </c>
      <c r="F5929">
        <v>0</v>
      </c>
      <c r="I5929">
        <v>10</v>
      </c>
      <c r="J5929">
        <v>11.6666666666667</v>
      </c>
      <c r="L5929" t="s">
        <v>5577</v>
      </c>
      <c r="M5929" t="s">
        <v>5543</v>
      </c>
      <c r="N5929">
        <v>17.3333333333333</v>
      </c>
      <c r="O5929">
        <v>8.6666666666666696</v>
      </c>
      <c r="P5929">
        <v>0.5</v>
      </c>
      <c r="Q5929" t="s">
        <v>7198</v>
      </c>
      <c r="R5929" t="s">
        <v>7157</v>
      </c>
      <c r="S5929" t="s">
        <v>22</v>
      </c>
      <c r="T5929" t="s">
        <v>11</v>
      </c>
      <c r="U5929" t="s">
        <v>19</v>
      </c>
    </row>
    <row r="5930" spans="1:21" x14ac:dyDescent="0.75">
      <c r="A5930">
        <v>66107484</v>
      </c>
      <c r="B5930" t="s">
        <v>9204</v>
      </c>
      <c r="C5930" t="s">
        <v>5456</v>
      </c>
      <c r="D5930" t="s">
        <v>5556</v>
      </c>
      <c r="E5930" t="s">
        <v>18</v>
      </c>
      <c r="F5930">
        <v>0</v>
      </c>
      <c r="I5930">
        <v>4</v>
      </c>
      <c r="J5930">
        <v>4.3333333333333304</v>
      </c>
      <c r="K5930">
        <v>10</v>
      </c>
      <c r="L5930" t="s">
        <v>5577</v>
      </c>
      <c r="M5930" t="s">
        <v>5543</v>
      </c>
      <c r="N5930">
        <v>17.3333333333333</v>
      </c>
      <c r="O5930">
        <v>5.6666666666666696</v>
      </c>
      <c r="P5930">
        <v>0.32692307692307698</v>
      </c>
      <c r="Q5930" t="s">
        <v>7348</v>
      </c>
      <c r="R5930" t="s">
        <v>7154</v>
      </c>
      <c r="S5930" t="s">
        <v>12</v>
      </c>
      <c r="T5930" t="s">
        <v>11</v>
      </c>
      <c r="U5930" t="s">
        <v>19</v>
      </c>
    </row>
    <row r="5931" spans="1:21" x14ac:dyDescent="0.75">
      <c r="A5931">
        <v>66107501</v>
      </c>
      <c r="B5931" t="s">
        <v>9256</v>
      </c>
      <c r="C5931" t="s">
        <v>5473</v>
      </c>
      <c r="D5931" t="s">
        <v>5555</v>
      </c>
      <c r="E5931" t="s">
        <v>18</v>
      </c>
      <c r="F5931">
        <v>0</v>
      </c>
      <c r="I5931">
        <v>16</v>
      </c>
      <c r="J5931">
        <v>21</v>
      </c>
      <c r="K5931">
        <v>21</v>
      </c>
      <c r="L5931" t="s">
        <v>5577</v>
      </c>
      <c r="M5931" t="s">
        <v>5543</v>
      </c>
      <c r="N5931">
        <v>17.3333333333333</v>
      </c>
      <c r="O5931">
        <v>12.3333333333333</v>
      </c>
      <c r="P5931">
        <v>0.71153846153846201</v>
      </c>
      <c r="Q5931" t="s">
        <v>7162</v>
      </c>
      <c r="R5931" t="s">
        <v>7163</v>
      </c>
      <c r="S5931" t="s">
        <v>22</v>
      </c>
      <c r="T5931" t="s">
        <v>11</v>
      </c>
      <c r="U5931" t="s">
        <v>19</v>
      </c>
    </row>
    <row r="5932" spans="1:21" x14ac:dyDescent="0.75">
      <c r="A5932">
        <v>66107998</v>
      </c>
      <c r="B5932" t="s">
        <v>3715</v>
      </c>
      <c r="C5932" t="s">
        <v>5557</v>
      </c>
      <c r="D5932" t="s">
        <v>5542</v>
      </c>
      <c r="E5932" t="s">
        <v>5565</v>
      </c>
      <c r="F5932">
        <v>100</v>
      </c>
      <c r="I5932">
        <v>17</v>
      </c>
      <c r="J5932">
        <v>9</v>
      </c>
      <c r="K5932">
        <v>200</v>
      </c>
      <c r="L5932" t="s">
        <v>5577</v>
      </c>
      <c r="M5932" t="s">
        <v>5567</v>
      </c>
      <c r="N5932">
        <v>17.3333333333333</v>
      </c>
      <c r="O5932">
        <v>6.3333333333333304</v>
      </c>
      <c r="P5932">
        <v>0.36538461538461497</v>
      </c>
      <c r="Q5932" t="s">
        <v>7182</v>
      </c>
      <c r="R5932" t="s">
        <v>7154</v>
      </c>
      <c r="S5932" t="s">
        <v>12</v>
      </c>
      <c r="T5932" t="s">
        <v>11</v>
      </c>
      <c r="U5932" t="s">
        <v>19</v>
      </c>
    </row>
    <row r="5933" spans="1:21" x14ac:dyDescent="0.75">
      <c r="A5933">
        <v>66108025</v>
      </c>
      <c r="B5933" t="s">
        <v>8546</v>
      </c>
      <c r="C5933" t="s">
        <v>5456</v>
      </c>
      <c r="D5933" t="s">
        <v>5542</v>
      </c>
      <c r="E5933" t="s">
        <v>18</v>
      </c>
      <c r="F5933">
        <v>0</v>
      </c>
      <c r="I5933">
        <v>12</v>
      </c>
      <c r="J5933">
        <v>15.6666666666667</v>
      </c>
      <c r="K5933">
        <v>4</v>
      </c>
      <c r="L5933" t="s">
        <v>5577</v>
      </c>
      <c r="M5933" t="s">
        <v>5543</v>
      </c>
      <c r="N5933">
        <v>17.3333333333333</v>
      </c>
      <c r="O5933">
        <v>9</v>
      </c>
      <c r="P5933">
        <v>0.51923076923076905</v>
      </c>
      <c r="Q5933" t="s">
        <v>7212</v>
      </c>
      <c r="R5933" t="s">
        <v>7184</v>
      </c>
      <c r="S5933" t="s">
        <v>22</v>
      </c>
      <c r="T5933" t="s">
        <v>11</v>
      </c>
      <c r="U5933" t="s">
        <v>19</v>
      </c>
    </row>
    <row r="5934" spans="1:21" x14ac:dyDescent="0.75">
      <c r="A5934">
        <v>66108120</v>
      </c>
      <c r="B5934" t="s">
        <v>4955</v>
      </c>
      <c r="C5934" t="s">
        <v>5473</v>
      </c>
      <c r="D5934" t="s">
        <v>5555</v>
      </c>
      <c r="E5934" t="s">
        <v>18</v>
      </c>
      <c r="F5934">
        <v>0</v>
      </c>
      <c r="I5934">
        <v>7</v>
      </c>
      <c r="J5934">
        <v>13.6666666666667</v>
      </c>
      <c r="K5934">
        <v>8</v>
      </c>
      <c r="L5934" t="s">
        <v>5577</v>
      </c>
      <c r="M5934" t="s">
        <v>5543</v>
      </c>
      <c r="N5934">
        <v>17.3333333333333</v>
      </c>
      <c r="O5934">
        <v>7.3333333333333304</v>
      </c>
      <c r="P5934">
        <v>0.42307692307692302</v>
      </c>
      <c r="Q5934" t="s">
        <v>7194</v>
      </c>
      <c r="R5934" t="s">
        <v>7154</v>
      </c>
      <c r="S5934" t="s">
        <v>12</v>
      </c>
      <c r="T5934" t="s">
        <v>11</v>
      </c>
      <c r="U5934" t="s">
        <v>19</v>
      </c>
    </row>
    <row r="5935" spans="1:21" x14ac:dyDescent="0.75">
      <c r="A5935">
        <v>66108301</v>
      </c>
      <c r="B5935" t="s">
        <v>9276</v>
      </c>
      <c r="C5935" t="s">
        <v>5473</v>
      </c>
      <c r="D5935" t="s">
        <v>5555</v>
      </c>
      <c r="E5935" t="s">
        <v>18</v>
      </c>
      <c r="F5935">
        <v>0</v>
      </c>
      <c r="G5935">
        <v>4</v>
      </c>
      <c r="H5935" t="s">
        <v>11904</v>
      </c>
      <c r="I5935">
        <v>18</v>
      </c>
      <c r="J5935">
        <v>25.3333333333333</v>
      </c>
      <c r="K5935">
        <v>7</v>
      </c>
      <c r="L5935" t="s">
        <v>5549</v>
      </c>
      <c r="M5935" t="s">
        <v>5543</v>
      </c>
      <c r="N5935">
        <v>17.3333333333333</v>
      </c>
      <c r="O5935">
        <v>5.3333333333333304</v>
      </c>
      <c r="P5935">
        <v>0.30769230769230799</v>
      </c>
      <c r="Q5935" t="s">
        <v>7182</v>
      </c>
      <c r="R5935" t="s">
        <v>7154</v>
      </c>
      <c r="S5935" t="s">
        <v>12</v>
      </c>
      <c r="T5935" t="s">
        <v>11</v>
      </c>
      <c r="U5935" t="s">
        <v>19</v>
      </c>
    </row>
    <row r="5936" spans="1:21" x14ac:dyDescent="0.75">
      <c r="A5936">
        <v>66108827</v>
      </c>
      <c r="B5936" t="s">
        <v>9658</v>
      </c>
      <c r="C5936" t="s">
        <v>5473</v>
      </c>
      <c r="D5936" t="s">
        <v>5556</v>
      </c>
      <c r="E5936" t="s">
        <v>18</v>
      </c>
      <c r="F5936">
        <v>0</v>
      </c>
      <c r="G5936">
        <v>2</v>
      </c>
      <c r="H5936" t="s">
        <v>11904</v>
      </c>
      <c r="I5936">
        <v>18</v>
      </c>
      <c r="J5936">
        <v>42.6666666666667</v>
      </c>
      <c r="K5936">
        <v>16</v>
      </c>
      <c r="L5936" t="s">
        <v>5549</v>
      </c>
      <c r="M5936" t="s">
        <v>5543</v>
      </c>
      <c r="N5936">
        <v>17.3333333333333</v>
      </c>
      <c r="O5936">
        <v>10</v>
      </c>
      <c r="P5936">
        <v>0.57692307692307698</v>
      </c>
      <c r="Q5936" t="s">
        <v>7188</v>
      </c>
      <c r="R5936" t="s">
        <v>7180</v>
      </c>
      <c r="S5936" t="s">
        <v>22</v>
      </c>
      <c r="T5936" t="s">
        <v>11</v>
      </c>
      <c r="U5936" t="s">
        <v>19</v>
      </c>
    </row>
    <row r="5937" spans="1:21" x14ac:dyDescent="0.75">
      <c r="A5937">
        <v>66108848</v>
      </c>
      <c r="B5937" t="s">
        <v>9422</v>
      </c>
      <c r="C5937" t="s">
        <v>5473</v>
      </c>
      <c r="D5937" t="s">
        <v>5555</v>
      </c>
      <c r="E5937" t="s">
        <v>18</v>
      </c>
      <c r="F5937">
        <v>0</v>
      </c>
      <c r="G5937">
        <v>3</v>
      </c>
      <c r="H5937" t="s">
        <v>11904</v>
      </c>
      <c r="I5937">
        <v>45</v>
      </c>
      <c r="J5937">
        <v>30</v>
      </c>
      <c r="K5937">
        <v>7</v>
      </c>
      <c r="L5937" t="s">
        <v>5549</v>
      </c>
      <c r="M5937" t="s">
        <v>5543</v>
      </c>
      <c r="N5937">
        <v>17.3333333333333</v>
      </c>
      <c r="O5937">
        <v>6</v>
      </c>
      <c r="P5937">
        <v>0.34615384615384598</v>
      </c>
      <c r="Q5937" t="s">
        <v>7182</v>
      </c>
      <c r="R5937" t="s">
        <v>7154</v>
      </c>
      <c r="S5937" t="s">
        <v>12</v>
      </c>
      <c r="T5937" t="s">
        <v>11</v>
      </c>
      <c r="U5937" t="s">
        <v>19</v>
      </c>
    </row>
    <row r="5938" spans="1:21" x14ac:dyDescent="0.75">
      <c r="A5938">
        <v>66108881</v>
      </c>
      <c r="B5938" t="s">
        <v>5322</v>
      </c>
      <c r="C5938" t="s">
        <v>5473</v>
      </c>
      <c r="D5938" t="s">
        <v>5555</v>
      </c>
      <c r="E5938" t="s">
        <v>18</v>
      </c>
      <c r="F5938">
        <v>0</v>
      </c>
      <c r="I5938">
        <v>161</v>
      </c>
      <c r="J5938">
        <v>104.333333333333</v>
      </c>
      <c r="K5938">
        <v>62</v>
      </c>
      <c r="L5938" t="s">
        <v>5577</v>
      </c>
      <c r="M5938" t="s">
        <v>5543</v>
      </c>
      <c r="N5938">
        <v>17.3333333333333</v>
      </c>
      <c r="O5938">
        <v>8</v>
      </c>
      <c r="P5938">
        <v>0.46153846153846201</v>
      </c>
      <c r="Q5938" t="s">
        <v>7179</v>
      </c>
      <c r="R5938" t="s">
        <v>7180</v>
      </c>
      <c r="S5938" t="s">
        <v>22</v>
      </c>
      <c r="T5938" t="s">
        <v>11</v>
      </c>
      <c r="U5938" t="s">
        <v>19</v>
      </c>
    </row>
    <row r="5939" spans="1:21" x14ac:dyDescent="0.75">
      <c r="A5939">
        <v>66109060</v>
      </c>
      <c r="B5939" t="s">
        <v>9507</v>
      </c>
      <c r="C5939" t="s">
        <v>5473</v>
      </c>
      <c r="D5939" t="s">
        <v>5542</v>
      </c>
      <c r="E5939" t="s">
        <v>18</v>
      </c>
      <c r="F5939">
        <v>0</v>
      </c>
      <c r="I5939">
        <v>13</v>
      </c>
      <c r="J5939">
        <v>16.3333333333333</v>
      </c>
      <c r="K5939">
        <v>10</v>
      </c>
      <c r="L5939" t="s">
        <v>5577</v>
      </c>
      <c r="M5939" t="s">
        <v>5543</v>
      </c>
      <c r="N5939">
        <v>17.3333333333333</v>
      </c>
      <c r="O5939">
        <v>5</v>
      </c>
      <c r="P5939">
        <v>0.28846153846153799</v>
      </c>
      <c r="Q5939" t="s">
        <v>7182</v>
      </c>
      <c r="R5939" t="s">
        <v>7154</v>
      </c>
      <c r="S5939" t="s">
        <v>12</v>
      </c>
      <c r="T5939" t="s">
        <v>11</v>
      </c>
      <c r="U5939" t="s">
        <v>19</v>
      </c>
    </row>
    <row r="5940" spans="1:21" x14ac:dyDescent="0.75">
      <c r="A5940">
        <v>66109912</v>
      </c>
      <c r="B5940" t="s">
        <v>9145</v>
      </c>
      <c r="C5940" t="s">
        <v>5473</v>
      </c>
      <c r="D5940" t="s">
        <v>5555</v>
      </c>
      <c r="E5940" t="s">
        <v>18</v>
      </c>
      <c r="F5940">
        <v>0</v>
      </c>
      <c r="I5940">
        <v>4</v>
      </c>
      <c r="J5940">
        <v>3.6666666666666701</v>
      </c>
      <c r="K5940">
        <v>5</v>
      </c>
      <c r="L5940" t="s">
        <v>5577</v>
      </c>
      <c r="M5940" t="s">
        <v>5543</v>
      </c>
      <c r="N5940">
        <v>17.3333333333333</v>
      </c>
      <c r="O5940">
        <v>10.3333333333333</v>
      </c>
      <c r="P5940">
        <v>0.59615384615384603</v>
      </c>
      <c r="Q5940" t="s">
        <v>7176</v>
      </c>
      <c r="R5940" t="s">
        <v>7170</v>
      </c>
      <c r="S5940" t="s">
        <v>12</v>
      </c>
      <c r="T5940" t="s">
        <v>11</v>
      </c>
      <c r="U5940" t="s">
        <v>19</v>
      </c>
    </row>
    <row r="5941" spans="1:21" x14ac:dyDescent="0.75">
      <c r="A5941">
        <v>66109999</v>
      </c>
      <c r="B5941" t="s">
        <v>1107</v>
      </c>
      <c r="C5941" t="s">
        <v>5473</v>
      </c>
      <c r="D5941" t="s">
        <v>5556</v>
      </c>
      <c r="E5941" t="s">
        <v>18</v>
      </c>
      <c r="F5941">
        <v>0</v>
      </c>
      <c r="I5941">
        <v>2</v>
      </c>
      <c r="J5941">
        <v>3</v>
      </c>
      <c r="K5941">
        <v>56</v>
      </c>
      <c r="L5941" t="s">
        <v>5577</v>
      </c>
      <c r="M5941" t="s">
        <v>5543</v>
      </c>
      <c r="N5941">
        <v>17.3333333333333</v>
      </c>
      <c r="O5941">
        <v>10</v>
      </c>
      <c r="P5941">
        <v>0.57692307692307698</v>
      </c>
      <c r="Q5941" t="s">
        <v>7169</v>
      </c>
      <c r="R5941" t="s">
        <v>7170</v>
      </c>
      <c r="S5941" t="s">
        <v>12</v>
      </c>
      <c r="T5941" t="s">
        <v>11</v>
      </c>
      <c r="U5941" t="s">
        <v>19</v>
      </c>
    </row>
    <row r="5942" spans="1:21" x14ac:dyDescent="0.75">
      <c r="A5942">
        <v>66110515</v>
      </c>
      <c r="B5942" t="s">
        <v>10239</v>
      </c>
      <c r="C5942" t="s">
        <v>5473</v>
      </c>
      <c r="D5942" t="s">
        <v>5555</v>
      </c>
      <c r="E5942" t="s">
        <v>18</v>
      </c>
      <c r="F5942">
        <v>0</v>
      </c>
      <c r="I5942">
        <v>16</v>
      </c>
      <c r="J5942">
        <v>15.3333333333333</v>
      </c>
      <c r="K5942">
        <v>11</v>
      </c>
      <c r="L5942" t="s">
        <v>5577</v>
      </c>
      <c r="M5942" t="s">
        <v>5543</v>
      </c>
      <c r="N5942">
        <v>17.3333333333333</v>
      </c>
      <c r="O5942">
        <v>1.3333333333333299</v>
      </c>
      <c r="P5942">
        <v>7.69230769230769E-2</v>
      </c>
      <c r="Q5942" t="s">
        <v>7185</v>
      </c>
      <c r="R5942" t="s">
        <v>7184</v>
      </c>
      <c r="S5942" t="s">
        <v>22</v>
      </c>
      <c r="T5942" t="s">
        <v>11</v>
      </c>
      <c r="U5942" t="s">
        <v>19</v>
      </c>
    </row>
    <row r="5943" spans="1:21" x14ac:dyDescent="0.75">
      <c r="A5943">
        <v>66110717</v>
      </c>
      <c r="B5943" t="s">
        <v>9450</v>
      </c>
      <c r="C5943" t="s">
        <v>5473</v>
      </c>
      <c r="D5943" t="s">
        <v>5555</v>
      </c>
      <c r="E5943" t="s">
        <v>18</v>
      </c>
      <c r="F5943">
        <v>0</v>
      </c>
      <c r="I5943">
        <v>7</v>
      </c>
      <c r="J5943">
        <v>7</v>
      </c>
      <c r="K5943">
        <v>10</v>
      </c>
      <c r="L5943" t="s">
        <v>5577</v>
      </c>
      <c r="M5943" t="s">
        <v>5543</v>
      </c>
      <c r="N5943">
        <v>17.3333333333333</v>
      </c>
      <c r="O5943">
        <v>4.6666666666666696</v>
      </c>
      <c r="P5943">
        <v>0.269230769230769</v>
      </c>
      <c r="Q5943" t="s">
        <v>7223</v>
      </c>
      <c r="R5943" t="s">
        <v>7178</v>
      </c>
      <c r="S5943" t="s">
        <v>12</v>
      </c>
      <c r="T5943" t="s">
        <v>11</v>
      </c>
      <c r="U5943" t="s">
        <v>19</v>
      </c>
    </row>
    <row r="5944" spans="1:21" x14ac:dyDescent="0.75">
      <c r="A5944">
        <v>66110810</v>
      </c>
      <c r="B5944" t="s">
        <v>7450</v>
      </c>
      <c r="C5944" t="s">
        <v>5482</v>
      </c>
      <c r="D5944" t="s">
        <v>5555</v>
      </c>
      <c r="E5944" t="s">
        <v>18</v>
      </c>
      <c r="F5944">
        <v>0</v>
      </c>
      <c r="I5944">
        <v>3</v>
      </c>
      <c r="J5944">
        <v>4</v>
      </c>
      <c r="K5944">
        <v>3</v>
      </c>
      <c r="L5944" t="s">
        <v>5577</v>
      </c>
      <c r="M5944" t="s">
        <v>5543</v>
      </c>
      <c r="N5944">
        <v>17.3333333333333</v>
      </c>
      <c r="O5944">
        <v>8.6666666666666696</v>
      </c>
      <c r="P5944">
        <v>0.5</v>
      </c>
      <c r="Q5944" t="s">
        <v>7212</v>
      </c>
      <c r="R5944" t="s">
        <v>7184</v>
      </c>
      <c r="S5944" t="s">
        <v>22</v>
      </c>
      <c r="T5944" t="s">
        <v>11</v>
      </c>
      <c r="U5944" t="s">
        <v>19</v>
      </c>
    </row>
    <row r="5945" spans="1:21" x14ac:dyDescent="0.75">
      <c r="A5945">
        <v>66111129</v>
      </c>
      <c r="B5945" t="s">
        <v>6757</v>
      </c>
      <c r="C5945" t="s">
        <v>5473</v>
      </c>
      <c r="D5945" t="s">
        <v>5555</v>
      </c>
      <c r="E5945" t="s">
        <v>18</v>
      </c>
      <c r="F5945">
        <v>0</v>
      </c>
      <c r="I5945">
        <v>10</v>
      </c>
      <c r="J5945">
        <v>7.3333333333333304</v>
      </c>
      <c r="K5945">
        <v>14</v>
      </c>
      <c r="L5945" t="s">
        <v>5577</v>
      </c>
      <c r="M5945" t="s">
        <v>5543</v>
      </c>
      <c r="N5945">
        <v>17.3333333333333</v>
      </c>
      <c r="O5945">
        <v>4.6666666666666696</v>
      </c>
      <c r="P5945">
        <v>0.269230769230769</v>
      </c>
      <c r="Q5945" t="s">
        <v>7223</v>
      </c>
      <c r="R5945" t="s">
        <v>7178</v>
      </c>
      <c r="S5945" t="s">
        <v>12</v>
      </c>
      <c r="T5945" t="s">
        <v>11</v>
      </c>
      <c r="U5945" t="s">
        <v>19</v>
      </c>
    </row>
    <row r="5946" spans="1:21" x14ac:dyDescent="0.75">
      <c r="A5946">
        <v>66111142</v>
      </c>
      <c r="B5946" t="s">
        <v>1027</v>
      </c>
      <c r="C5946" t="s">
        <v>5473</v>
      </c>
      <c r="D5946" t="s">
        <v>5555</v>
      </c>
      <c r="E5946" t="s">
        <v>18</v>
      </c>
      <c r="F5946">
        <v>0</v>
      </c>
      <c r="I5946">
        <v>10</v>
      </c>
      <c r="J5946">
        <v>12.3333333333333</v>
      </c>
      <c r="K5946">
        <v>7</v>
      </c>
      <c r="L5946" t="s">
        <v>5577</v>
      </c>
      <c r="M5946" t="s">
        <v>5543</v>
      </c>
      <c r="N5946">
        <v>17.3333333333333</v>
      </c>
      <c r="O5946">
        <v>5</v>
      </c>
      <c r="P5946">
        <v>0.28846153846153799</v>
      </c>
      <c r="Q5946" t="s">
        <v>7223</v>
      </c>
      <c r="R5946" t="s">
        <v>7178</v>
      </c>
      <c r="S5946" t="s">
        <v>12</v>
      </c>
      <c r="T5946" t="s">
        <v>11</v>
      </c>
      <c r="U5946" t="s">
        <v>19</v>
      </c>
    </row>
    <row r="5947" spans="1:21" x14ac:dyDescent="0.75">
      <c r="A5947">
        <v>66111436</v>
      </c>
      <c r="B5947" t="s">
        <v>3505</v>
      </c>
      <c r="C5947" t="s">
        <v>5473</v>
      </c>
      <c r="D5947" t="s">
        <v>5555</v>
      </c>
      <c r="E5947" t="s">
        <v>18</v>
      </c>
      <c r="F5947">
        <v>0</v>
      </c>
      <c r="I5947">
        <v>287</v>
      </c>
      <c r="J5947">
        <v>256</v>
      </c>
      <c r="K5947">
        <v>113</v>
      </c>
      <c r="L5947" t="s">
        <v>5577</v>
      </c>
      <c r="M5947" t="s">
        <v>5543</v>
      </c>
      <c r="N5947">
        <v>17.3333333333333</v>
      </c>
      <c r="O5947">
        <v>8.3333333333333304</v>
      </c>
      <c r="P5947">
        <v>0.480769230769231</v>
      </c>
      <c r="Q5947" t="s">
        <v>7188</v>
      </c>
      <c r="R5947" t="s">
        <v>7180</v>
      </c>
      <c r="S5947" t="s">
        <v>22</v>
      </c>
      <c r="T5947" t="s">
        <v>11</v>
      </c>
      <c r="U5947" t="s">
        <v>19</v>
      </c>
    </row>
    <row r="5948" spans="1:21" x14ac:dyDescent="0.75">
      <c r="A5948">
        <v>66111495</v>
      </c>
      <c r="B5948" t="s">
        <v>10692</v>
      </c>
      <c r="C5948" t="s">
        <v>5473</v>
      </c>
      <c r="D5948" t="s">
        <v>5555</v>
      </c>
      <c r="E5948" t="s">
        <v>18</v>
      </c>
      <c r="F5948">
        <v>0</v>
      </c>
      <c r="I5948">
        <v>7</v>
      </c>
      <c r="J5948">
        <v>3.6666666666666701</v>
      </c>
      <c r="K5948">
        <v>19</v>
      </c>
      <c r="L5948" t="s">
        <v>5577</v>
      </c>
      <c r="M5948" t="s">
        <v>5543</v>
      </c>
      <c r="N5948">
        <v>17.3333333333333</v>
      </c>
      <c r="O5948">
        <v>6.6666666666666696</v>
      </c>
      <c r="P5948">
        <v>0.38461538461538503</v>
      </c>
      <c r="Q5948" t="s">
        <v>7232</v>
      </c>
      <c r="R5948" t="s">
        <v>7157</v>
      </c>
      <c r="S5948" t="s">
        <v>22</v>
      </c>
      <c r="T5948" t="s">
        <v>11</v>
      </c>
      <c r="U5948" t="s">
        <v>19</v>
      </c>
    </row>
    <row r="5949" spans="1:21" x14ac:dyDescent="0.75">
      <c r="A5949">
        <v>66111726</v>
      </c>
      <c r="B5949" t="s">
        <v>5812</v>
      </c>
      <c r="C5949" t="s">
        <v>5473</v>
      </c>
      <c r="D5949" t="s">
        <v>5556</v>
      </c>
      <c r="E5949" t="s">
        <v>18</v>
      </c>
      <c r="F5949">
        <v>0</v>
      </c>
      <c r="G5949">
        <v>4</v>
      </c>
      <c r="H5949" t="s">
        <v>11904</v>
      </c>
      <c r="I5949">
        <v>7</v>
      </c>
      <c r="J5949">
        <v>9.6666666666666696</v>
      </c>
      <c r="K5949">
        <v>12</v>
      </c>
      <c r="L5949" t="s">
        <v>5549</v>
      </c>
      <c r="M5949" t="s">
        <v>5543</v>
      </c>
      <c r="N5949">
        <v>17.3333333333333</v>
      </c>
      <c r="O5949">
        <v>9.6666666666666696</v>
      </c>
      <c r="P5949">
        <v>0.55769230769230804</v>
      </c>
      <c r="Q5949" t="s">
        <v>7219</v>
      </c>
      <c r="R5949" t="s">
        <v>7163</v>
      </c>
      <c r="S5949" t="s">
        <v>22</v>
      </c>
      <c r="T5949" t="s">
        <v>11</v>
      </c>
      <c r="U5949" t="s">
        <v>19</v>
      </c>
    </row>
    <row r="5950" spans="1:21" x14ac:dyDescent="0.75">
      <c r="A5950">
        <v>66111853</v>
      </c>
      <c r="B5950" t="s">
        <v>4768</v>
      </c>
      <c r="C5950" t="s">
        <v>5473</v>
      </c>
      <c r="D5950" t="s">
        <v>5556</v>
      </c>
      <c r="E5950" t="s">
        <v>18</v>
      </c>
      <c r="F5950">
        <v>0</v>
      </c>
      <c r="J5950">
        <v>2.3333333333333299</v>
      </c>
      <c r="K5950">
        <v>3</v>
      </c>
      <c r="L5950" t="s">
        <v>5577</v>
      </c>
      <c r="M5950" t="s">
        <v>5543</v>
      </c>
      <c r="N5950">
        <v>17.3333333333333</v>
      </c>
      <c r="O5950">
        <v>6.3333333333333304</v>
      </c>
      <c r="P5950">
        <v>0.36538461538461497</v>
      </c>
      <c r="Q5950" t="s">
        <v>7189</v>
      </c>
      <c r="R5950" t="s">
        <v>7160</v>
      </c>
      <c r="S5950" t="s">
        <v>12</v>
      </c>
      <c r="T5950" t="s">
        <v>11</v>
      </c>
      <c r="U5950" t="s">
        <v>19</v>
      </c>
    </row>
    <row r="5951" spans="1:21" x14ac:dyDescent="0.75">
      <c r="A5951">
        <v>66111891</v>
      </c>
      <c r="B5951" t="s">
        <v>9428</v>
      </c>
      <c r="C5951" t="s">
        <v>5482</v>
      </c>
      <c r="D5951" t="s">
        <v>5556</v>
      </c>
      <c r="E5951" t="s">
        <v>18</v>
      </c>
      <c r="F5951">
        <v>0</v>
      </c>
      <c r="I5951">
        <v>3</v>
      </c>
      <c r="J5951">
        <v>2</v>
      </c>
      <c r="K5951">
        <v>3</v>
      </c>
      <c r="L5951" t="s">
        <v>5577</v>
      </c>
      <c r="M5951" t="s">
        <v>5543</v>
      </c>
      <c r="N5951">
        <v>17.3333333333333</v>
      </c>
      <c r="O5951">
        <v>7.6666666666666696</v>
      </c>
      <c r="P5951">
        <v>0.44230769230769201</v>
      </c>
      <c r="Q5951" t="s">
        <v>7348</v>
      </c>
      <c r="R5951" t="s">
        <v>7154</v>
      </c>
      <c r="S5951" t="s">
        <v>12</v>
      </c>
      <c r="T5951" t="s">
        <v>11</v>
      </c>
      <c r="U5951" t="s">
        <v>19</v>
      </c>
    </row>
    <row r="5952" spans="1:21" x14ac:dyDescent="0.75">
      <c r="A5952">
        <v>66112294</v>
      </c>
      <c r="B5952" t="s">
        <v>4981</v>
      </c>
      <c r="C5952" t="s">
        <v>5473</v>
      </c>
      <c r="D5952" t="s">
        <v>5542</v>
      </c>
      <c r="E5952" t="s">
        <v>5565</v>
      </c>
      <c r="F5952">
        <v>100</v>
      </c>
      <c r="G5952">
        <v>10</v>
      </c>
      <c r="H5952">
        <v>0.1</v>
      </c>
      <c r="I5952">
        <v>15</v>
      </c>
      <c r="J5952">
        <v>17</v>
      </c>
      <c r="K5952">
        <v>16</v>
      </c>
      <c r="L5952" t="s">
        <v>5562</v>
      </c>
      <c r="M5952" t="s">
        <v>5567</v>
      </c>
      <c r="N5952">
        <v>17.3333333333333</v>
      </c>
      <c r="O5952">
        <v>6.3333333333333304</v>
      </c>
      <c r="P5952">
        <v>0.36538461538461497</v>
      </c>
      <c r="Q5952" t="s">
        <v>7204</v>
      </c>
      <c r="R5952" t="s">
        <v>7184</v>
      </c>
      <c r="S5952" t="s">
        <v>22</v>
      </c>
      <c r="T5952" t="s">
        <v>11</v>
      </c>
      <c r="U5952" t="s">
        <v>19</v>
      </c>
    </row>
    <row r="5953" spans="1:21" x14ac:dyDescent="0.75">
      <c r="A5953">
        <v>66112330</v>
      </c>
      <c r="B5953" t="s">
        <v>4796</v>
      </c>
      <c r="C5953" t="s">
        <v>5473</v>
      </c>
      <c r="D5953" t="s">
        <v>5556</v>
      </c>
      <c r="E5953" t="s">
        <v>18</v>
      </c>
      <c r="F5953">
        <v>0</v>
      </c>
      <c r="G5953">
        <v>5</v>
      </c>
      <c r="H5953" t="s">
        <v>11904</v>
      </c>
      <c r="I5953">
        <v>4</v>
      </c>
      <c r="J5953">
        <v>5</v>
      </c>
      <c r="K5953">
        <v>9</v>
      </c>
      <c r="L5953" t="s">
        <v>5549</v>
      </c>
      <c r="M5953" t="s">
        <v>5543</v>
      </c>
      <c r="N5953">
        <v>17.3333333333333</v>
      </c>
      <c r="O5953">
        <v>5.6666666666666696</v>
      </c>
      <c r="P5953">
        <v>0.32692307692307698</v>
      </c>
      <c r="Q5953" t="s">
        <v>7165</v>
      </c>
      <c r="R5953" t="s">
        <v>7166</v>
      </c>
      <c r="S5953" t="s">
        <v>12</v>
      </c>
      <c r="T5953" t="s">
        <v>11</v>
      </c>
      <c r="U5953" t="s">
        <v>19</v>
      </c>
    </row>
    <row r="5954" spans="1:21" x14ac:dyDescent="0.75">
      <c r="A5954">
        <v>66112461</v>
      </c>
      <c r="B5954" t="s">
        <v>9494</v>
      </c>
      <c r="C5954" t="s">
        <v>5473</v>
      </c>
      <c r="D5954" t="s">
        <v>5556</v>
      </c>
      <c r="E5954" t="s">
        <v>18</v>
      </c>
      <c r="F5954">
        <v>0</v>
      </c>
      <c r="I5954">
        <v>6</v>
      </c>
      <c r="J5954">
        <v>6.6666666666666696</v>
      </c>
      <c r="K5954">
        <v>11</v>
      </c>
      <c r="L5954" t="s">
        <v>5577</v>
      </c>
      <c r="M5954" t="s">
        <v>5543</v>
      </c>
      <c r="N5954">
        <v>17.3333333333333</v>
      </c>
      <c r="O5954">
        <v>7.6666666666666696</v>
      </c>
      <c r="P5954">
        <v>0.44230769230769201</v>
      </c>
      <c r="Q5954" t="s">
        <v>7232</v>
      </c>
      <c r="R5954" t="s">
        <v>7157</v>
      </c>
      <c r="S5954" t="s">
        <v>22</v>
      </c>
      <c r="T5954" t="s">
        <v>11</v>
      </c>
      <c r="U5954" t="s">
        <v>19</v>
      </c>
    </row>
    <row r="5955" spans="1:21" x14ac:dyDescent="0.75">
      <c r="A5955">
        <v>66112470</v>
      </c>
      <c r="B5955" t="s">
        <v>9335</v>
      </c>
      <c r="C5955" t="s">
        <v>5473</v>
      </c>
      <c r="D5955" t="s">
        <v>5555</v>
      </c>
      <c r="E5955" t="s">
        <v>18</v>
      </c>
      <c r="F5955">
        <v>0</v>
      </c>
      <c r="G5955">
        <v>5</v>
      </c>
      <c r="H5955" t="s">
        <v>11904</v>
      </c>
      <c r="I5955">
        <v>5</v>
      </c>
      <c r="J5955">
        <v>4</v>
      </c>
      <c r="K5955">
        <v>8</v>
      </c>
      <c r="L5955" t="s">
        <v>5549</v>
      </c>
      <c r="M5955" t="s">
        <v>5543</v>
      </c>
      <c r="N5955">
        <v>17.3333333333333</v>
      </c>
      <c r="O5955">
        <v>5.6666666666666696</v>
      </c>
      <c r="P5955">
        <v>0.32692307692307698</v>
      </c>
      <c r="Q5955" t="s">
        <v>7212</v>
      </c>
      <c r="R5955" t="s">
        <v>7184</v>
      </c>
      <c r="S5955" t="s">
        <v>22</v>
      </c>
      <c r="T5955" t="s">
        <v>11</v>
      </c>
      <c r="U5955" t="s">
        <v>19</v>
      </c>
    </row>
    <row r="5956" spans="1:21" x14ac:dyDescent="0.75">
      <c r="A5956">
        <v>66112832</v>
      </c>
      <c r="B5956" t="s">
        <v>9803</v>
      </c>
      <c r="C5956" t="s">
        <v>5456</v>
      </c>
      <c r="D5956" t="s">
        <v>5555</v>
      </c>
      <c r="E5956" t="s">
        <v>18</v>
      </c>
      <c r="F5956">
        <v>0</v>
      </c>
      <c r="I5956">
        <v>42</v>
      </c>
      <c r="J5956">
        <v>26.6666666666667</v>
      </c>
      <c r="K5956">
        <v>14</v>
      </c>
      <c r="L5956" t="s">
        <v>5577</v>
      </c>
      <c r="M5956" t="s">
        <v>5543</v>
      </c>
      <c r="N5956">
        <v>17.3333333333333</v>
      </c>
      <c r="O5956">
        <v>6.6666666666666696</v>
      </c>
      <c r="P5956">
        <v>0.38461538461538503</v>
      </c>
      <c r="Q5956" t="s">
        <v>7247</v>
      </c>
      <c r="R5956" t="s">
        <v>7180</v>
      </c>
      <c r="S5956" t="s">
        <v>22</v>
      </c>
      <c r="T5956" t="s">
        <v>11</v>
      </c>
      <c r="U5956" t="s">
        <v>19</v>
      </c>
    </row>
    <row r="5957" spans="1:21" x14ac:dyDescent="0.75">
      <c r="A5957">
        <v>66112980</v>
      </c>
      <c r="B5957" t="s">
        <v>8706</v>
      </c>
      <c r="C5957" t="s">
        <v>5473</v>
      </c>
      <c r="D5957" t="s">
        <v>5556</v>
      </c>
      <c r="E5957" t="s">
        <v>18</v>
      </c>
      <c r="F5957">
        <v>0</v>
      </c>
      <c r="I5957">
        <v>10</v>
      </c>
      <c r="J5957">
        <v>16.3333333333333</v>
      </c>
      <c r="K5957">
        <v>70</v>
      </c>
      <c r="L5957" t="s">
        <v>5577</v>
      </c>
      <c r="M5957" t="s">
        <v>5543</v>
      </c>
      <c r="N5957">
        <v>17.3333333333333</v>
      </c>
      <c r="O5957">
        <v>8.6666666666666696</v>
      </c>
      <c r="P5957">
        <v>0.5</v>
      </c>
      <c r="Q5957" t="s">
        <v>7179</v>
      </c>
      <c r="R5957" t="s">
        <v>7180</v>
      </c>
      <c r="S5957" t="s">
        <v>22</v>
      </c>
      <c r="T5957" t="s">
        <v>11</v>
      </c>
      <c r="U5957" t="s">
        <v>19</v>
      </c>
    </row>
    <row r="5958" spans="1:21" x14ac:dyDescent="0.75">
      <c r="A5958">
        <v>66113011</v>
      </c>
      <c r="B5958" t="s">
        <v>10694</v>
      </c>
      <c r="C5958" t="s">
        <v>5493</v>
      </c>
      <c r="D5958" t="s">
        <v>5542</v>
      </c>
      <c r="E5958" t="s">
        <v>18</v>
      </c>
      <c r="F5958">
        <v>0</v>
      </c>
      <c r="I5958">
        <v>5</v>
      </c>
      <c r="J5958">
        <v>4.3333333333333304</v>
      </c>
      <c r="K5958">
        <v>4</v>
      </c>
      <c r="L5958" t="s">
        <v>5577</v>
      </c>
      <c r="M5958" t="s">
        <v>5543</v>
      </c>
      <c r="N5958">
        <v>17.3333333333333</v>
      </c>
      <c r="O5958">
        <v>13</v>
      </c>
      <c r="P5958">
        <v>0.75</v>
      </c>
      <c r="Q5958" t="s">
        <v>7199</v>
      </c>
      <c r="R5958" t="s">
        <v>7166</v>
      </c>
      <c r="S5958" t="s">
        <v>12</v>
      </c>
      <c r="T5958" t="s">
        <v>11</v>
      </c>
      <c r="U5958" t="s">
        <v>19</v>
      </c>
    </row>
    <row r="5959" spans="1:21" x14ac:dyDescent="0.75">
      <c r="A5959">
        <v>66113507</v>
      </c>
      <c r="B5959" t="s">
        <v>12267</v>
      </c>
      <c r="C5959" t="s">
        <v>5473</v>
      </c>
      <c r="D5959" t="s">
        <v>5564</v>
      </c>
      <c r="E5959" t="s">
        <v>18</v>
      </c>
      <c r="F5959">
        <v>0</v>
      </c>
      <c r="I5959">
        <v>46</v>
      </c>
      <c r="J5959">
        <v>22.3333333333333</v>
      </c>
      <c r="L5959" t="s">
        <v>5577</v>
      </c>
      <c r="M5959" t="s">
        <v>5543</v>
      </c>
      <c r="N5959">
        <v>17.3333333333333</v>
      </c>
      <c r="O5959">
        <v>8.3333333333333304</v>
      </c>
      <c r="P5959">
        <v>0.480769230769231</v>
      </c>
      <c r="Q5959" t="s">
        <v>7167</v>
      </c>
      <c r="R5959" t="s">
        <v>7166</v>
      </c>
      <c r="S5959" t="s">
        <v>12</v>
      </c>
      <c r="T5959" t="s">
        <v>11</v>
      </c>
      <c r="U5959" t="s">
        <v>19</v>
      </c>
    </row>
    <row r="5960" spans="1:21" x14ac:dyDescent="0.75">
      <c r="A5960">
        <v>66113514</v>
      </c>
      <c r="B5960" t="s">
        <v>752</v>
      </c>
      <c r="C5960" t="s">
        <v>5493</v>
      </c>
      <c r="D5960" t="s">
        <v>5564</v>
      </c>
      <c r="E5960" t="s">
        <v>18</v>
      </c>
      <c r="F5960">
        <v>0</v>
      </c>
      <c r="I5960">
        <v>6</v>
      </c>
      <c r="J5960">
        <v>10.3333333333333</v>
      </c>
      <c r="L5960" t="s">
        <v>5577</v>
      </c>
      <c r="M5960" t="s">
        <v>5543</v>
      </c>
      <c r="N5960">
        <v>17.3333333333333</v>
      </c>
      <c r="O5960">
        <v>17.3333333333333</v>
      </c>
      <c r="P5960">
        <v>1</v>
      </c>
      <c r="Q5960" t="s">
        <v>7212</v>
      </c>
      <c r="R5960" t="s">
        <v>7184</v>
      </c>
      <c r="S5960" t="s">
        <v>22</v>
      </c>
      <c r="T5960" t="s">
        <v>11</v>
      </c>
      <c r="U5960" t="s">
        <v>19</v>
      </c>
    </row>
    <row r="5961" spans="1:21" x14ac:dyDescent="0.75">
      <c r="A5961">
        <v>66113558</v>
      </c>
      <c r="B5961" t="s">
        <v>2143</v>
      </c>
      <c r="C5961" t="s">
        <v>5473</v>
      </c>
      <c r="D5961" t="s">
        <v>5564</v>
      </c>
      <c r="E5961" t="s">
        <v>18</v>
      </c>
      <c r="F5961">
        <v>0</v>
      </c>
      <c r="I5961">
        <v>6</v>
      </c>
      <c r="J5961">
        <v>6.6666666666666696</v>
      </c>
      <c r="L5961" t="s">
        <v>5577</v>
      </c>
      <c r="M5961" t="s">
        <v>5543</v>
      </c>
      <c r="N5961">
        <v>17.3333333333333</v>
      </c>
      <c r="O5961">
        <v>8.6666666666666696</v>
      </c>
      <c r="P5961">
        <v>0.5</v>
      </c>
      <c r="Q5961" t="s">
        <v>7167</v>
      </c>
      <c r="R5961" t="s">
        <v>7166</v>
      </c>
      <c r="S5961" t="s">
        <v>12</v>
      </c>
      <c r="T5961" t="s">
        <v>11</v>
      </c>
      <c r="U5961" t="s">
        <v>19</v>
      </c>
    </row>
    <row r="5962" spans="1:21" x14ac:dyDescent="0.75">
      <c r="A5962">
        <v>66113576</v>
      </c>
      <c r="B5962" t="s">
        <v>6599</v>
      </c>
      <c r="C5962" t="s">
        <v>5482</v>
      </c>
      <c r="D5962" t="s">
        <v>5564</v>
      </c>
      <c r="E5962" t="s">
        <v>18</v>
      </c>
      <c r="F5962">
        <v>0</v>
      </c>
      <c r="I5962">
        <v>6</v>
      </c>
      <c r="J5962">
        <v>8</v>
      </c>
      <c r="L5962" t="s">
        <v>5577</v>
      </c>
      <c r="M5962" t="s">
        <v>5543</v>
      </c>
      <c r="N5962">
        <v>17.3333333333333</v>
      </c>
      <c r="O5962">
        <v>12.3333333333333</v>
      </c>
      <c r="P5962">
        <v>0.71153846153846201</v>
      </c>
      <c r="Q5962" t="s">
        <v>7211</v>
      </c>
      <c r="R5962" t="s">
        <v>7154</v>
      </c>
      <c r="S5962" t="s">
        <v>12</v>
      </c>
      <c r="T5962" t="s">
        <v>11</v>
      </c>
      <c r="U5962" t="s">
        <v>19</v>
      </c>
    </row>
    <row r="5963" spans="1:21" x14ac:dyDescent="0.75">
      <c r="A5963">
        <v>66113856</v>
      </c>
      <c r="B5963" t="s">
        <v>9863</v>
      </c>
      <c r="C5963" t="s">
        <v>5473</v>
      </c>
      <c r="D5963" t="s">
        <v>5564</v>
      </c>
      <c r="E5963" t="s">
        <v>18</v>
      </c>
      <c r="F5963">
        <v>0</v>
      </c>
      <c r="I5963">
        <v>5</v>
      </c>
      <c r="J5963">
        <v>4</v>
      </c>
      <c r="L5963" t="s">
        <v>5577</v>
      </c>
      <c r="M5963" t="s">
        <v>5543</v>
      </c>
      <c r="N5963">
        <v>17.3333333333333</v>
      </c>
      <c r="O5963">
        <v>7.3333333333333304</v>
      </c>
      <c r="P5963">
        <v>0.42307692307692302</v>
      </c>
      <c r="Q5963" t="s">
        <v>7194</v>
      </c>
      <c r="R5963" t="s">
        <v>7154</v>
      </c>
      <c r="S5963" t="s">
        <v>12</v>
      </c>
      <c r="T5963" t="s">
        <v>11</v>
      </c>
      <c r="U5963" t="s">
        <v>19</v>
      </c>
    </row>
    <row r="5964" spans="1:21" x14ac:dyDescent="0.75">
      <c r="A5964">
        <v>66150555</v>
      </c>
      <c r="B5964" t="s">
        <v>8966</v>
      </c>
      <c r="C5964" t="s">
        <v>5473</v>
      </c>
      <c r="D5964" t="s">
        <v>5555</v>
      </c>
      <c r="E5964" t="s">
        <v>18</v>
      </c>
      <c r="F5964">
        <v>0</v>
      </c>
      <c r="I5964">
        <v>38</v>
      </c>
      <c r="J5964">
        <v>40.3333333333333</v>
      </c>
      <c r="K5964">
        <v>28</v>
      </c>
      <c r="L5964" t="s">
        <v>5577</v>
      </c>
      <c r="M5964" t="s">
        <v>5543</v>
      </c>
      <c r="N5964">
        <v>17.3333333333333</v>
      </c>
      <c r="O5964">
        <v>12.3333333333333</v>
      </c>
      <c r="P5964">
        <v>0.71153846153846201</v>
      </c>
      <c r="Q5964" t="s">
        <v>7235</v>
      </c>
      <c r="R5964" t="s">
        <v>7157</v>
      </c>
      <c r="S5964" t="s">
        <v>22</v>
      </c>
      <c r="T5964" t="s">
        <v>11</v>
      </c>
      <c r="U5964" t="s">
        <v>19</v>
      </c>
    </row>
    <row r="5965" spans="1:21" x14ac:dyDescent="0.75">
      <c r="A5965">
        <v>66150912</v>
      </c>
      <c r="B5965" t="s">
        <v>342</v>
      </c>
      <c r="C5965" t="s">
        <v>5473</v>
      </c>
      <c r="D5965" t="s">
        <v>5555</v>
      </c>
      <c r="E5965" t="s">
        <v>18</v>
      </c>
      <c r="F5965">
        <v>0</v>
      </c>
      <c r="I5965">
        <v>5</v>
      </c>
      <c r="J5965">
        <v>3</v>
      </c>
      <c r="K5965">
        <v>26</v>
      </c>
      <c r="L5965" t="s">
        <v>5577</v>
      </c>
      <c r="M5965" t="s">
        <v>5543</v>
      </c>
      <c r="N5965">
        <v>17.3333333333333</v>
      </c>
      <c r="O5965">
        <v>8.3333333333333304</v>
      </c>
      <c r="P5965">
        <v>0.480769230769231</v>
      </c>
      <c r="Q5965" t="s">
        <v>7232</v>
      </c>
      <c r="R5965" t="s">
        <v>7157</v>
      </c>
      <c r="S5965" t="s">
        <v>22</v>
      </c>
      <c r="T5965" t="s">
        <v>11</v>
      </c>
      <c r="U5965" t="s">
        <v>19</v>
      </c>
    </row>
    <row r="5966" spans="1:21" x14ac:dyDescent="0.75">
      <c r="A5966">
        <v>66151164</v>
      </c>
      <c r="B5966" t="s">
        <v>10696</v>
      </c>
      <c r="C5966" t="s">
        <v>5473</v>
      </c>
      <c r="D5966" t="s">
        <v>5555</v>
      </c>
      <c r="E5966" t="s">
        <v>18</v>
      </c>
      <c r="F5966">
        <v>0</v>
      </c>
      <c r="J5966">
        <v>14.6666666666667</v>
      </c>
      <c r="K5966">
        <v>10</v>
      </c>
      <c r="L5966" t="s">
        <v>5577</v>
      </c>
      <c r="M5966" t="s">
        <v>5543</v>
      </c>
      <c r="N5966">
        <v>17.3333333333333</v>
      </c>
      <c r="O5966">
        <v>9.6666666666666696</v>
      </c>
      <c r="P5966">
        <v>0.55769230769230804</v>
      </c>
      <c r="Q5966" t="s">
        <v>7235</v>
      </c>
      <c r="R5966" t="s">
        <v>7157</v>
      </c>
      <c r="S5966" t="s">
        <v>22</v>
      </c>
      <c r="T5966" t="s">
        <v>11</v>
      </c>
      <c r="U5966" t="s">
        <v>19</v>
      </c>
    </row>
    <row r="5967" spans="1:21" x14ac:dyDescent="0.75">
      <c r="A5967">
        <v>66151896</v>
      </c>
      <c r="B5967" t="s">
        <v>7113</v>
      </c>
      <c r="C5967" t="s">
        <v>5473</v>
      </c>
      <c r="D5967" t="s">
        <v>5555</v>
      </c>
      <c r="E5967" t="s">
        <v>18</v>
      </c>
      <c r="F5967">
        <v>0</v>
      </c>
      <c r="I5967">
        <v>16</v>
      </c>
      <c r="J5967">
        <v>16</v>
      </c>
      <c r="K5967">
        <v>7</v>
      </c>
      <c r="L5967" t="s">
        <v>5577</v>
      </c>
      <c r="M5967" t="s">
        <v>5543</v>
      </c>
      <c r="N5967">
        <v>17.3333333333333</v>
      </c>
      <c r="O5967">
        <v>10</v>
      </c>
      <c r="P5967">
        <v>0.57692307692307698</v>
      </c>
      <c r="Q5967" t="s">
        <v>7188</v>
      </c>
      <c r="R5967" t="s">
        <v>7180</v>
      </c>
      <c r="S5967" t="s">
        <v>22</v>
      </c>
      <c r="T5967" t="s">
        <v>11</v>
      </c>
      <c r="U5967" t="s">
        <v>19</v>
      </c>
    </row>
    <row r="5968" spans="1:21" x14ac:dyDescent="0.75">
      <c r="A5968">
        <v>66152222</v>
      </c>
      <c r="B5968" t="s">
        <v>8818</v>
      </c>
      <c r="C5968" t="s">
        <v>5473</v>
      </c>
      <c r="D5968" t="s">
        <v>5555</v>
      </c>
      <c r="E5968" t="s">
        <v>18</v>
      </c>
      <c r="F5968">
        <v>0</v>
      </c>
      <c r="G5968">
        <v>6</v>
      </c>
      <c r="H5968" t="s">
        <v>11904</v>
      </c>
      <c r="I5968">
        <v>7</v>
      </c>
      <c r="J5968">
        <v>10.8333333333333</v>
      </c>
      <c r="K5968">
        <v>8</v>
      </c>
      <c r="L5968" t="s">
        <v>5549</v>
      </c>
      <c r="M5968" t="s">
        <v>5543</v>
      </c>
      <c r="N5968">
        <v>17.3333333333333</v>
      </c>
      <c r="O5968">
        <v>8.6666666666666696</v>
      </c>
      <c r="P5968">
        <v>0.5</v>
      </c>
      <c r="Q5968" t="s">
        <v>7194</v>
      </c>
      <c r="R5968" t="s">
        <v>7154</v>
      </c>
      <c r="S5968" t="s">
        <v>12</v>
      </c>
      <c r="T5968" t="s">
        <v>11</v>
      </c>
      <c r="U5968" t="s">
        <v>19</v>
      </c>
    </row>
    <row r="5969" spans="1:21" x14ac:dyDescent="0.75">
      <c r="A5969">
        <v>66152437</v>
      </c>
      <c r="B5969" t="s">
        <v>5225</v>
      </c>
      <c r="C5969" t="s">
        <v>5473</v>
      </c>
      <c r="D5969" t="s">
        <v>5555</v>
      </c>
      <c r="E5969" t="s">
        <v>18</v>
      </c>
      <c r="F5969">
        <v>0</v>
      </c>
      <c r="I5969">
        <v>65</v>
      </c>
      <c r="J5969">
        <v>50.3333333333333</v>
      </c>
      <c r="L5969" t="s">
        <v>5577</v>
      </c>
      <c r="M5969" t="s">
        <v>5543</v>
      </c>
      <c r="N5969">
        <v>17.3333333333333</v>
      </c>
      <c r="O5969">
        <v>17.3333333333333</v>
      </c>
      <c r="P5969">
        <v>1</v>
      </c>
      <c r="Q5969" t="s">
        <v>7168</v>
      </c>
      <c r="R5969" t="s">
        <v>7163</v>
      </c>
      <c r="S5969" t="s">
        <v>22</v>
      </c>
      <c r="T5969" t="s">
        <v>11</v>
      </c>
      <c r="U5969" t="s">
        <v>19</v>
      </c>
    </row>
    <row r="5970" spans="1:21" x14ac:dyDescent="0.75">
      <c r="A5970">
        <v>66152494</v>
      </c>
      <c r="B5970" t="s">
        <v>8017</v>
      </c>
      <c r="C5970" t="s">
        <v>5473</v>
      </c>
      <c r="D5970" t="s">
        <v>5555</v>
      </c>
      <c r="E5970" t="s">
        <v>18</v>
      </c>
      <c r="F5970">
        <v>0</v>
      </c>
      <c r="I5970">
        <v>9</v>
      </c>
      <c r="J5970">
        <v>9.6666666666666696</v>
      </c>
      <c r="K5970">
        <v>6</v>
      </c>
      <c r="L5970" t="s">
        <v>5577</v>
      </c>
      <c r="M5970" t="s">
        <v>5543</v>
      </c>
      <c r="N5970">
        <v>17.3333333333333</v>
      </c>
      <c r="O5970">
        <v>5</v>
      </c>
      <c r="P5970">
        <v>0.28846153846153799</v>
      </c>
      <c r="Q5970" t="s">
        <v>7182</v>
      </c>
      <c r="R5970" t="s">
        <v>7154</v>
      </c>
      <c r="S5970" t="s">
        <v>12</v>
      </c>
      <c r="T5970" t="s">
        <v>11</v>
      </c>
      <c r="U5970" t="s">
        <v>19</v>
      </c>
    </row>
    <row r="5971" spans="1:21" x14ac:dyDescent="0.75">
      <c r="A5971">
        <v>66152715</v>
      </c>
      <c r="B5971" t="s">
        <v>9343</v>
      </c>
      <c r="C5971" t="s">
        <v>5473</v>
      </c>
      <c r="D5971" t="s">
        <v>5556</v>
      </c>
      <c r="E5971" t="s">
        <v>18</v>
      </c>
      <c r="F5971">
        <v>0</v>
      </c>
      <c r="I5971">
        <v>6</v>
      </c>
      <c r="J5971">
        <v>5</v>
      </c>
      <c r="K5971">
        <v>4</v>
      </c>
      <c r="L5971" t="s">
        <v>5577</v>
      </c>
      <c r="M5971" t="s">
        <v>5543</v>
      </c>
      <c r="N5971">
        <v>17.3333333333333</v>
      </c>
      <c r="O5971">
        <v>4.6666666666666696</v>
      </c>
      <c r="P5971">
        <v>0.269230769230769</v>
      </c>
      <c r="Q5971" t="s">
        <v>7223</v>
      </c>
      <c r="R5971" t="s">
        <v>7178</v>
      </c>
      <c r="S5971" t="s">
        <v>12</v>
      </c>
      <c r="T5971" t="s">
        <v>11</v>
      </c>
      <c r="U5971" t="s">
        <v>19</v>
      </c>
    </row>
    <row r="5972" spans="1:21" x14ac:dyDescent="0.75">
      <c r="A5972">
        <v>66152720</v>
      </c>
      <c r="B5972" t="s">
        <v>9459</v>
      </c>
      <c r="C5972" t="s">
        <v>5473</v>
      </c>
      <c r="D5972" t="s">
        <v>5542</v>
      </c>
      <c r="E5972" t="s">
        <v>5565</v>
      </c>
      <c r="F5972">
        <v>100</v>
      </c>
      <c r="I5972">
        <v>11</v>
      </c>
      <c r="J5972">
        <v>13.3333333333333</v>
      </c>
      <c r="L5972" t="s">
        <v>5577</v>
      </c>
      <c r="M5972" t="s">
        <v>5611</v>
      </c>
      <c r="N5972">
        <v>17.3333333333333</v>
      </c>
      <c r="O5972">
        <v>5.3333333333333304</v>
      </c>
      <c r="P5972">
        <v>0.30769230769230799</v>
      </c>
      <c r="Q5972" t="s">
        <v>7223</v>
      </c>
      <c r="R5972" t="s">
        <v>7178</v>
      </c>
      <c r="S5972" t="s">
        <v>12</v>
      </c>
      <c r="T5972" t="s">
        <v>11</v>
      </c>
      <c r="U5972" t="s">
        <v>19</v>
      </c>
    </row>
    <row r="5973" spans="1:21" x14ac:dyDescent="0.75">
      <c r="A5973">
        <v>66153961</v>
      </c>
      <c r="B5973" t="s">
        <v>9174</v>
      </c>
      <c r="C5973" t="s">
        <v>5473</v>
      </c>
      <c r="D5973" t="s">
        <v>5556</v>
      </c>
      <c r="E5973" t="s">
        <v>18</v>
      </c>
      <c r="F5973">
        <v>0</v>
      </c>
      <c r="G5973">
        <v>5</v>
      </c>
      <c r="H5973" t="s">
        <v>11904</v>
      </c>
      <c r="I5973">
        <v>110</v>
      </c>
      <c r="J5973">
        <v>43.6666666666667</v>
      </c>
      <c r="K5973">
        <v>5</v>
      </c>
      <c r="L5973" t="s">
        <v>5549</v>
      </c>
      <c r="M5973" t="s">
        <v>5543</v>
      </c>
      <c r="N5973">
        <v>17.3333333333333</v>
      </c>
      <c r="O5973">
        <v>7.6666666666666696</v>
      </c>
      <c r="P5973">
        <v>0.44230769230769201</v>
      </c>
      <c r="Q5973" t="s">
        <v>7167</v>
      </c>
      <c r="R5973" t="s">
        <v>7166</v>
      </c>
      <c r="S5973" t="s">
        <v>12</v>
      </c>
      <c r="T5973" t="s">
        <v>11</v>
      </c>
      <c r="U5973" t="s">
        <v>19</v>
      </c>
    </row>
    <row r="5974" spans="1:21" x14ac:dyDescent="0.75">
      <c r="A5974">
        <v>66155209</v>
      </c>
      <c r="B5974" t="s">
        <v>9025</v>
      </c>
      <c r="C5974" t="s">
        <v>5456</v>
      </c>
      <c r="D5974" t="s">
        <v>5556</v>
      </c>
      <c r="E5974" t="s">
        <v>18</v>
      </c>
      <c r="F5974">
        <v>0</v>
      </c>
      <c r="I5974">
        <v>14</v>
      </c>
      <c r="J5974">
        <v>8</v>
      </c>
      <c r="K5974">
        <v>21</v>
      </c>
      <c r="L5974" t="s">
        <v>5577</v>
      </c>
      <c r="M5974" t="s">
        <v>5543</v>
      </c>
      <c r="N5974">
        <v>17.3333333333333</v>
      </c>
      <c r="O5974">
        <v>15.6666666666667</v>
      </c>
      <c r="P5974">
        <v>0.90384615384615397</v>
      </c>
      <c r="Q5974" t="s">
        <v>7346</v>
      </c>
      <c r="R5974" t="s">
        <v>7157</v>
      </c>
      <c r="S5974" t="s">
        <v>22</v>
      </c>
      <c r="T5974" t="s">
        <v>11</v>
      </c>
      <c r="U5974" t="s">
        <v>19</v>
      </c>
    </row>
    <row r="5975" spans="1:21" x14ac:dyDescent="0.75">
      <c r="A5975">
        <v>66156307</v>
      </c>
      <c r="B5975" t="s">
        <v>9558</v>
      </c>
      <c r="C5975" t="s">
        <v>5473</v>
      </c>
      <c r="D5975" t="s">
        <v>5556</v>
      </c>
      <c r="E5975" t="s">
        <v>18</v>
      </c>
      <c r="F5975">
        <v>0</v>
      </c>
      <c r="G5975">
        <v>2</v>
      </c>
      <c r="H5975" t="s">
        <v>11904</v>
      </c>
      <c r="I5975">
        <v>4</v>
      </c>
      <c r="J5975">
        <v>7.3333333333333304</v>
      </c>
      <c r="K5975">
        <v>6</v>
      </c>
      <c r="L5975" t="s">
        <v>5549</v>
      </c>
      <c r="M5975" t="s">
        <v>5543</v>
      </c>
      <c r="N5975">
        <v>17.3333333333333</v>
      </c>
      <c r="O5975">
        <v>13.3333333333333</v>
      </c>
      <c r="P5975">
        <v>0.76923076923076905</v>
      </c>
      <c r="Q5975" t="s">
        <v>7219</v>
      </c>
      <c r="R5975" t="s">
        <v>7163</v>
      </c>
      <c r="S5975" t="s">
        <v>22</v>
      </c>
      <c r="T5975" t="s">
        <v>11</v>
      </c>
      <c r="U5975" t="s">
        <v>19</v>
      </c>
    </row>
    <row r="5976" spans="1:21" x14ac:dyDescent="0.75">
      <c r="A5976">
        <v>65009188</v>
      </c>
      <c r="B5976" t="s">
        <v>1970</v>
      </c>
      <c r="C5976" t="s">
        <v>5473</v>
      </c>
      <c r="D5976" t="s">
        <v>5555</v>
      </c>
      <c r="E5976" t="s">
        <v>18</v>
      </c>
      <c r="F5976">
        <v>0</v>
      </c>
      <c r="J5976">
        <v>7</v>
      </c>
      <c r="K5976">
        <v>2</v>
      </c>
      <c r="L5976" t="s">
        <v>5577</v>
      </c>
      <c r="M5976" t="s">
        <v>5543</v>
      </c>
      <c r="N5976">
        <v>17</v>
      </c>
      <c r="O5976">
        <v>12</v>
      </c>
      <c r="P5976">
        <v>0.70588235294117696</v>
      </c>
      <c r="Q5976" t="s">
        <v>5572</v>
      </c>
      <c r="R5976" t="s">
        <v>5554</v>
      </c>
      <c r="S5976" t="s">
        <v>46</v>
      </c>
      <c r="T5976" t="s">
        <v>11</v>
      </c>
      <c r="U5976" t="s">
        <v>19</v>
      </c>
    </row>
    <row r="5977" spans="1:21" x14ac:dyDescent="0.75">
      <c r="A5977">
        <v>65026441</v>
      </c>
      <c r="B5977" t="s">
        <v>6194</v>
      </c>
      <c r="C5977" t="s">
        <v>5456</v>
      </c>
      <c r="D5977" t="s">
        <v>5555</v>
      </c>
      <c r="E5977" t="s">
        <v>18</v>
      </c>
      <c r="F5977">
        <v>0</v>
      </c>
      <c r="I5977">
        <v>9</v>
      </c>
      <c r="J5977">
        <v>19</v>
      </c>
      <c r="K5977">
        <v>3</v>
      </c>
      <c r="L5977" t="s">
        <v>5577</v>
      </c>
      <c r="M5977" t="s">
        <v>5543</v>
      </c>
      <c r="N5977">
        <v>17</v>
      </c>
      <c r="O5977">
        <v>11.6666666666667</v>
      </c>
      <c r="P5977">
        <v>0.68627450980392202</v>
      </c>
      <c r="Q5977" t="s">
        <v>5550</v>
      </c>
      <c r="R5977" t="s">
        <v>5551</v>
      </c>
      <c r="S5977" t="s">
        <v>46</v>
      </c>
      <c r="T5977" t="s">
        <v>11</v>
      </c>
      <c r="U5977" t="s">
        <v>19</v>
      </c>
    </row>
    <row r="5978" spans="1:21" x14ac:dyDescent="0.75">
      <c r="A5978">
        <v>65031799</v>
      </c>
      <c r="B5978" t="s">
        <v>6241</v>
      </c>
      <c r="C5978" t="s">
        <v>5473</v>
      </c>
      <c r="D5978" t="s">
        <v>5556</v>
      </c>
      <c r="E5978" t="s">
        <v>18</v>
      </c>
      <c r="F5978">
        <v>0</v>
      </c>
      <c r="I5978">
        <v>3</v>
      </c>
      <c r="J5978">
        <v>6.3333333333333304</v>
      </c>
      <c r="K5978">
        <v>5</v>
      </c>
      <c r="L5978" t="s">
        <v>5577</v>
      </c>
      <c r="M5978" t="s">
        <v>5543</v>
      </c>
      <c r="N5978">
        <v>17</v>
      </c>
      <c r="O5978">
        <v>6.6666666666666696</v>
      </c>
      <c r="P5978">
        <v>0.39215686274509798</v>
      </c>
      <c r="Q5978" t="s">
        <v>5571</v>
      </c>
      <c r="R5978" t="s">
        <v>5545</v>
      </c>
      <c r="S5978" t="s">
        <v>46</v>
      </c>
      <c r="T5978" t="s">
        <v>11</v>
      </c>
      <c r="U5978" t="s">
        <v>19</v>
      </c>
    </row>
    <row r="5979" spans="1:21" x14ac:dyDescent="0.75">
      <c r="A5979">
        <v>65501985</v>
      </c>
      <c r="B5979" t="s">
        <v>6523</v>
      </c>
      <c r="C5979" t="s">
        <v>5473</v>
      </c>
      <c r="D5979" t="s">
        <v>5556</v>
      </c>
      <c r="E5979" t="s">
        <v>18</v>
      </c>
      <c r="F5979">
        <v>0</v>
      </c>
      <c r="I5979">
        <v>9</v>
      </c>
      <c r="J5979">
        <v>6.3333333333333304</v>
      </c>
      <c r="K5979">
        <v>12</v>
      </c>
      <c r="L5979" t="s">
        <v>5577</v>
      </c>
      <c r="M5979" t="s">
        <v>5543</v>
      </c>
      <c r="N5979">
        <v>17</v>
      </c>
      <c r="O5979">
        <v>8.6666666666666696</v>
      </c>
      <c r="P5979">
        <v>0.50980392156862697</v>
      </c>
      <c r="Q5979" t="s">
        <v>5576</v>
      </c>
      <c r="R5979" t="s">
        <v>5554</v>
      </c>
      <c r="S5979" t="s">
        <v>46</v>
      </c>
      <c r="T5979" t="s">
        <v>11</v>
      </c>
      <c r="U5979" t="s">
        <v>19</v>
      </c>
    </row>
    <row r="5980" spans="1:21" x14ac:dyDescent="0.75">
      <c r="A5980">
        <v>65507207</v>
      </c>
      <c r="B5980" t="s">
        <v>6176</v>
      </c>
      <c r="C5980" t="s">
        <v>5473</v>
      </c>
      <c r="D5980" t="s">
        <v>5555</v>
      </c>
      <c r="E5980" t="s">
        <v>18</v>
      </c>
      <c r="F5980">
        <v>0</v>
      </c>
      <c r="G5980">
        <v>10</v>
      </c>
      <c r="H5980" t="s">
        <v>11904</v>
      </c>
      <c r="I5980">
        <v>13</v>
      </c>
      <c r="J5980">
        <v>18.6666666666667</v>
      </c>
      <c r="L5980" t="s">
        <v>5549</v>
      </c>
      <c r="M5980" t="s">
        <v>5543</v>
      </c>
      <c r="N5980">
        <v>17</v>
      </c>
      <c r="O5980">
        <v>12</v>
      </c>
      <c r="P5980">
        <v>0.70588235294117696</v>
      </c>
      <c r="Q5980" t="s">
        <v>5563</v>
      </c>
      <c r="R5980" t="s">
        <v>5545</v>
      </c>
      <c r="S5980" t="s">
        <v>46</v>
      </c>
      <c r="T5980" t="s">
        <v>11</v>
      </c>
      <c r="U5980" t="s">
        <v>19</v>
      </c>
    </row>
    <row r="5981" spans="1:21" x14ac:dyDescent="0.75">
      <c r="A5981">
        <v>65526767</v>
      </c>
      <c r="B5981" t="s">
        <v>817</v>
      </c>
      <c r="C5981" t="s">
        <v>5473</v>
      </c>
      <c r="D5981" t="s">
        <v>5556</v>
      </c>
      <c r="E5981" t="s">
        <v>18</v>
      </c>
      <c r="F5981">
        <v>0</v>
      </c>
      <c r="I5981">
        <v>18</v>
      </c>
      <c r="J5981">
        <v>8</v>
      </c>
      <c r="K5981">
        <v>5</v>
      </c>
      <c r="L5981" t="s">
        <v>5577</v>
      </c>
      <c r="M5981" t="s">
        <v>5543</v>
      </c>
      <c r="N5981">
        <v>17</v>
      </c>
      <c r="O5981">
        <v>12</v>
      </c>
      <c r="P5981">
        <v>0.70588235294117696</v>
      </c>
      <c r="Q5981" t="s">
        <v>5561</v>
      </c>
      <c r="R5981" t="s">
        <v>5554</v>
      </c>
      <c r="S5981" t="s">
        <v>46</v>
      </c>
      <c r="T5981" t="s">
        <v>11</v>
      </c>
      <c r="U5981" t="s">
        <v>19</v>
      </c>
    </row>
    <row r="5982" spans="1:21" x14ac:dyDescent="0.75">
      <c r="A5982">
        <v>65540062</v>
      </c>
      <c r="B5982" t="s">
        <v>6282</v>
      </c>
      <c r="C5982" t="s">
        <v>5473</v>
      </c>
      <c r="D5982" t="s">
        <v>5555</v>
      </c>
      <c r="E5982" t="s">
        <v>18</v>
      </c>
      <c r="F5982">
        <v>0</v>
      </c>
      <c r="I5982">
        <v>13</v>
      </c>
      <c r="J5982">
        <v>33.6666666666667</v>
      </c>
      <c r="K5982">
        <v>53</v>
      </c>
      <c r="L5982" t="s">
        <v>5577</v>
      </c>
      <c r="M5982" t="s">
        <v>5543</v>
      </c>
      <c r="N5982">
        <v>17</v>
      </c>
      <c r="O5982">
        <v>9.6666666666666696</v>
      </c>
      <c r="P5982">
        <v>0.56862745098039202</v>
      </c>
      <c r="Q5982" t="s">
        <v>5570</v>
      </c>
      <c r="R5982" t="s">
        <v>5545</v>
      </c>
      <c r="S5982" t="s">
        <v>46</v>
      </c>
      <c r="T5982" t="s">
        <v>11</v>
      </c>
      <c r="U5982" t="s">
        <v>19</v>
      </c>
    </row>
    <row r="5983" spans="1:21" x14ac:dyDescent="0.75">
      <c r="A5983">
        <v>65540064</v>
      </c>
      <c r="B5983" t="s">
        <v>12294</v>
      </c>
      <c r="C5983" t="s">
        <v>5473</v>
      </c>
      <c r="D5983" t="s">
        <v>5556</v>
      </c>
      <c r="E5983" t="s">
        <v>18</v>
      </c>
      <c r="F5983">
        <v>0</v>
      </c>
      <c r="I5983">
        <v>22</v>
      </c>
      <c r="J5983">
        <v>16.3333333333333</v>
      </c>
      <c r="K5983">
        <v>12</v>
      </c>
      <c r="L5983" t="s">
        <v>5577</v>
      </c>
      <c r="M5983" t="s">
        <v>5543</v>
      </c>
      <c r="N5983">
        <v>17</v>
      </c>
      <c r="O5983">
        <v>10.3333333333333</v>
      </c>
      <c r="P5983">
        <v>0.60784313725490202</v>
      </c>
      <c r="Q5983" t="s">
        <v>5591</v>
      </c>
      <c r="R5983" t="s">
        <v>5545</v>
      </c>
      <c r="S5983" t="s">
        <v>46</v>
      </c>
      <c r="T5983" t="s">
        <v>11</v>
      </c>
      <c r="U5983" t="s">
        <v>19</v>
      </c>
    </row>
    <row r="5984" spans="1:21" x14ac:dyDescent="0.75">
      <c r="A5984">
        <v>65540330</v>
      </c>
      <c r="B5984" t="s">
        <v>6138</v>
      </c>
      <c r="C5984" t="s">
        <v>5473</v>
      </c>
      <c r="D5984" t="s">
        <v>5556</v>
      </c>
      <c r="E5984" t="s">
        <v>18</v>
      </c>
      <c r="F5984">
        <v>0</v>
      </c>
      <c r="G5984">
        <v>3</v>
      </c>
      <c r="H5984" t="s">
        <v>11904</v>
      </c>
      <c r="I5984">
        <v>4</v>
      </c>
      <c r="J5984">
        <v>4</v>
      </c>
      <c r="K5984">
        <v>18</v>
      </c>
      <c r="L5984" t="s">
        <v>5549</v>
      </c>
      <c r="M5984" t="s">
        <v>5543</v>
      </c>
      <c r="N5984">
        <v>17</v>
      </c>
      <c r="O5984">
        <v>10.3333333333333</v>
      </c>
      <c r="P5984">
        <v>0.60784313725490202</v>
      </c>
      <c r="Q5984" t="s">
        <v>5573</v>
      </c>
      <c r="R5984" t="s">
        <v>5545</v>
      </c>
      <c r="S5984" t="s">
        <v>46</v>
      </c>
      <c r="T5984" t="s">
        <v>11</v>
      </c>
      <c r="U5984" t="s">
        <v>19</v>
      </c>
    </row>
    <row r="5985" spans="1:21" x14ac:dyDescent="0.75">
      <c r="A5985">
        <v>65707012</v>
      </c>
      <c r="B5985" t="s">
        <v>6110</v>
      </c>
      <c r="C5985" t="s">
        <v>5473</v>
      </c>
      <c r="D5985" t="s">
        <v>5555</v>
      </c>
      <c r="E5985" t="s">
        <v>18</v>
      </c>
      <c r="F5985">
        <v>0</v>
      </c>
      <c r="I5985">
        <v>18</v>
      </c>
      <c r="J5985">
        <v>43</v>
      </c>
      <c r="K5985">
        <v>41</v>
      </c>
      <c r="L5985" t="s">
        <v>5577</v>
      </c>
      <c r="M5985" t="s">
        <v>5543</v>
      </c>
      <c r="N5985">
        <v>17</v>
      </c>
      <c r="O5985">
        <v>10.3333333333333</v>
      </c>
      <c r="P5985">
        <v>0.60784313725490202</v>
      </c>
      <c r="Q5985" t="s">
        <v>5591</v>
      </c>
      <c r="R5985" t="s">
        <v>5545</v>
      </c>
      <c r="S5985" t="s">
        <v>46</v>
      </c>
      <c r="T5985" t="s">
        <v>11</v>
      </c>
      <c r="U5985" t="s">
        <v>19</v>
      </c>
    </row>
    <row r="5986" spans="1:21" x14ac:dyDescent="0.75">
      <c r="A5986">
        <v>65707262</v>
      </c>
      <c r="B5986" t="s">
        <v>5747</v>
      </c>
      <c r="C5986" t="s">
        <v>5473</v>
      </c>
      <c r="D5986" t="s">
        <v>5556</v>
      </c>
      <c r="E5986" t="s">
        <v>18</v>
      </c>
      <c r="F5986">
        <v>0</v>
      </c>
      <c r="I5986">
        <v>10</v>
      </c>
      <c r="J5986">
        <v>46.6666666666667</v>
      </c>
      <c r="K5986">
        <v>3</v>
      </c>
      <c r="L5986" t="s">
        <v>5577</v>
      </c>
      <c r="M5986" t="s">
        <v>5543</v>
      </c>
      <c r="N5986">
        <v>17</v>
      </c>
      <c r="O5986">
        <v>11.6666666666667</v>
      </c>
      <c r="P5986">
        <v>0.68627450980392202</v>
      </c>
      <c r="Q5986" t="s">
        <v>5561</v>
      </c>
      <c r="R5986" t="s">
        <v>5554</v>
      </c>
      <c r="S5986" t="s">
        <v>46</v>
      </c>
      <c r="T5986" t="s">
        <v>11</v>
      </c>
      <c r="U5986" t="s">
        <v>19</v>
      </c>
    </row>
    <row r="5987" spans="1:21" x14ac:dyDescent="0.75">
      <c r="A5987">
        <v>65727144</v>
      </c>
      <c r="B5987" t="s">
        <v>6124</v>
      </c>
      <c r="C5987" t="s">
        <v>5473</v>
      </c>
      <c r="D5987" t="s">
        <v>5555</v>
      </c>
      <c r="E5987" t="s">
        <v>18</v>
      </c>
      <c r="F5987">
        <v>0</v>
      </c>
      <c r="G5987">
        <v>4</v>
      </c>
      <c r="H5987" t="s">
        <v>11904</v>
      </c>
      <c r="I5987">
        <v>10</v>
      </c>
      <c r="J5987">
        <v>14.3333333333333</v>
      </c>
      <c r="K5987">
        <v>12</v>
      </c>
      <c r="L5987" t="s">
        <v>5549</v>
      </c>
      <c r="M5987" t="s">
        <v>5543</v>
      </c>
      <c r="N5987">
        <v>17</v>
      </c>
      <c r="O5987">
        <v>10</v>
      </c>
      <c r="P5987">
        <v>0.58823529411764697</v>
      </c>
      <c r="Q5987" t="s">
        <v>5571</v>
      </c>
      <c r="R5987" t="s">
        <v>5545</v>
      </c>
      <c r="S5987" t="s">
        <v>46</v>
      </c>
      <c r="T5987" t="s">
        <v>11</v>
      </c>
      <c r="U5987" t="s">
        <v>19</v>
      </c>
    </row>
    <row r="5988" spans="1:21" x14ac:dyDescent="0.75">
      <c r="A5988">
        <v>65732709</v>
      </c>
      <c r="B5988" t="s">
        <v>4707</v>
      </c>
      <c r="C5988" t="s">
        <v>5473</v>
      </c>
      <c r="D5988" t="s">
        <v>5556</v>
      </c>
      <c r="E5988" t="s">
        <v>18</v>
      </c>
      <c r="F5988">
        <v>0</v>
      </c>
      <c r="I5988">
        <v>13</v>
      </c>
      <c r="J5988">
        <v>8.3333333333333304</v>
      </c>
      <c r="K5988">
        <v>7</v>
      </c>
      <c r="L5988" t="s">
        <v>5577</v>
      </c>
      <c r="M5988" t="s">
        <v>5543</v>
      </c>
      <c r="N5988">
        <v>17</v>
      </c>
      <c r="O5988">
        <v>12</v>
      </c>
      <c r="P5988">
        <v>0.70588235294117696</v>
      </c>
      <c r="Q5988" t="s">
        <v>5553</v>
      </c>
      <c r="R5988" t="s">
        <v>5554</v>
      </c>
      <c r="S5988" t="s">
        <v>46</v>
      </c>
      <c r="T5988" t="s">
        <v>11</v>
      </c>
      <c r="U5988" t="s">
        <v>19</v>
      </c>
    </row>
    <row r="5989" spans="1:21" x14ac:dyDescent="0.75">
      <c r="A5989">
        <v>66103261</v>
      </c>
      <c r="B5989" t="s">
        <v>10702</v>
      </c>
      <c r="C5989" t="s">
        <v>5473</v>
      </c>
      <c r="D5989" t="s">
        <v>5556</v>
      </c>
      <c r="E5989" t="s">
        <v>18</v>
      </c>
      <c r="F5989">
        <v>0</v>
      </c>
      <c r="J5989">
        <v>4</v>
      </c>
      <c r="K5989">
        <v>8</v>
      </c>
      <c r="L5989" t="s">
        <v>5577</v>
      </c>
      <c r="M5989" t="s">
        <v>5543</v>
      </c>
      <c r="N5989">
        <v>17</v>
      </c>
      <c r="O5989">
        <v>12.3333333333333</v>
      </c>
      <c r="P5989">
        <v>0.72549019607843102</v>
      </c>
      <c r="Q5989" t="s">
        <v>7186</v>
      </c>
      <c r="R5989" t="s">
        <v>7184</v>
      </c>
      <c r="S5989" t="s">
        <v>22</v>
      </c>
      <c r="T5989" t="s">
        <v>11</v>
      </c>
      <c r="U5989" t="s">
        <v>19</v>
      </c>
    </row>
    <row r="5990" spans="1:21" x14ac:dyDescent="0.75">
      <c r="A5990">
        <v>66103446</v>
      </c>
      <c r="B5990" t="s">
        <v>861</v>
      </c>
      <c r="C5990" t="s">
        <v>5473</v>
      </c>
      <c r="D5990" t="s">
        <v>5555</v>
      </c>
      <c r="E5990" t="s">
        <v>18</v>
      </c>
      <c r="F5990">
        <v>0</v>
      </c>
      <c r="I5990">
        <v>5</v>
      </c>
      <c r="J5990">
        <v>54</v>
      </c>
      <c r="K5990">
        <v>81</v>
      </c>
      <c r="L5990" t="s">
        <v>5577</v>
      </c>
      <c r="M5990" t="s">
        <v>5543</v>
      </c>
      <c r="N5990">
        <v>17</v>
      </c>
      <c r="O5990">
        <v>7</v>
      </c>
      <c r="P5990">
        <v>0.41176470588235298</v>
      </c>
      <c r="Q5990" t="s">
        <v>7162</v>
      </c>
      <c r="R5990" t="s">
        <v>7163</v>
      </c>
      <c r="S5990" t="s">
        <v>22</v>
      </c>
      <c r="T5990" t="s">
        <v>11</v>
      </c>
      <c r="U5990" t="s">
        <v>19</v>
      </c>
    </row>
    <row r="5991" spans="1:21" x14ac:dyDescent="0.75">
      <c r="A5991">
        <v>66104093</v>
      </c>
      <c r="B5991" t="s">
        <v>9416</v>
      </c>
      <c r="C5991" t="s">
        <v>5473</v>
      </c>
      <c r="D5991" t="s">
        <v>5555</v>
      </c>
      <c r="E5991" t="s">
        <v>18</v>
      </c>
      <c r="F5991">
        <v>0</v>
      </c>
      <c r="G5991">
        <v>3</v>
      </c>
      <c r="H5991" t="s">
        <v>11904</v>
      </c>
      <c r="I5991">
        <v>32</v>
      </c>
      <c r="J5991">
        <v>20.6666666666667</v>
      </c>
      <c r="K5991">
        <v>8</v>
      </c>
      <c r="L5991" t="s">
        <v>5549</v>
      </c>
      <c r="M5991" t="s">
        <v>5543</v>
      </c>
      <c r="N5991">
        <v>17</v>
      </c>
      <c r="O5991">
        <v>6.3333333333333304</v>
      </c>
      <c r="P5991">
        <v>0.37254901960784298</v>
      </c>
      <c r="Q5991" t="s">
        <v>7182</v>
      </c>
      <c r="R5991" t="s">
        <v>7154</v>
      </c>
      <c r="S5991" t="s">
        <v>12</v>
      </c>
      <c r="T5991" t="s">
        <v>11</v>
      </c>
      <c r="U5991" t="s">
        <v>19</v>
      </c>
    </row>
    <row r="5992" spans="1:21" x14ac:dyDescent="0.75">
      <c r="A5992">
        <v>66104484</v>
      </c>
      <c r="B5992" t="s">
        <v>9398</v>
      </c>
      <c r="C5992" t="s">
        <v>5482</v>
      </c>
      <c r="D5992" t="s">
        <v>5542</v>
      </c>
      <c r="E5992" t="s">
        <v>18</v>
      </c>
      <c r="F5992">
        <v>0</v>
      </c>
      <c r="I5992">
        <v>6</v>
      </c>
      <c r="J5992">
        <v>11.3333333333333</v>
      </c>
      <c r="K5992">
        <v>25</v>
      </c>
      <c r="L5992" t="s">
        <v>5577</v>
      </c>
      <c r="M5992" t="s">
        <v>5543</v>
      </c>
      <c r="N5992">
        <v>17</v>
      </c>
      <c r="O5992">
        <v>17</v>
      </c>
      <c r="P5992">
        <v>1</v>
      </c>
      <c r="Q5992" t="s">
        <v>7214</v>
      </c>
      <c r="R5992" t="s">
        <v>7163</v>
      </c>
      <c r="S5992" t="s">
        <v>22</v>
      </c>
      <c r="T5992" t="s">
        <v>11</v>
      </c>
      <c r="U5992" t="s">
        <v>19</v>
      </c>
    </row>
    <row r="5993" spans="1:21" x14ac:dyDescent="0.75">
      <c r="A5993">
        <v>66104573</v>
      </c>
      <c r="B5993" t="s">
        <v>4188</v>
      </c>
      <c r="C5993" t="s">
        <v>5473</v>
      </c>
      <c r="D5993" t="s">
        <v>5542</v>
      </c>
      <c r="E5993" t="s">
        <v>18</v>
      </c>
      <c r="F5993">
        <v>0</v>
      </c>
      <c r="G5993">
        <v>6</v>
      </c>
      <c r="H5993" t="s">
        <v>11904</v>
      </c>
      <c r="I5993">
        <v>120</v>
      </c>
      <c r="J5993">
        <v>47</v>
      </c>
      <c r="K5993">
        <v>101</v>
      </c>
      <c r="L5993" t="s">
        <v>5549</v>
      </c>
      <c r="M5993" t="s">
        <v>5543</v>
      </c>
      <c r="N5993">
        <v>17</v>
      </c>
      <c r="O5993">
        <v>9.6666666666666696</v>
      </c>
      <c r="P5993">
        <v>0.56862745098039202</v>
      </c>
      <c r="Q5993" t="s">
        <v>7179</v>
      </c>
      <c r="R5993" t="s">
        <v>7180</v>
      </c>
      <c r="S5993" t="s">
        <v>22</v>
      </c>
      <c r="T5993" t="s">
        <v>11</v>
      </c>
      <c r="U5993" t="s">
        <v>19</v>
      </c>
    </row>
    <row r="5994" spans="1:21" x14ac:dyDescent="0.75">
      <c r="A5994">
        <v>66105609</v>
      </c>
      <c r="B5994" t="s">
        <v>2639</v>
      </c>
      <c r="C5994" t="s">
        <v>5456</v>
      </c>
      <c r="D5994" t="s">
        <v>5556</v>
      </c>
      <c r="E5994" t="s">
        <v>18</v>
      </c>
      <c r="F5994">
        <v>0</v>
      </c>
      <c r="G5994">
        <v>10</v>
      </c>
      <c r="H5994" t="s">
        <v>11904</v>
      </c>
      <c r="I5994">
        <v>18</v>
      </c>
      <c r="J5994">
        <v>31.3333333333333</v>
      </c>
      <c r="K5994">
        <v>16</v>
      </c>
      <c r="L5994" t="s">
        <v>5549</v>
      </c>
      <c r="M5994" t="s">
        <v>5543</v>
      </c>
      <c r="N5994">
        <v>17</v>
      </c>
      <c r="O5994">
        <v>11.3333333333333</v>
      </c>
      <c r="P5994">
        <v>0.66666666666666696</v>
      </c>
      <c r="Q5994" t="s">
        <v>7247</v>
      </c>
      <c r="R5994" t="s">
        <v>7180</v>
      </c>
      <c r="S5994" t="s">
        <v>22</v>
      </c>
      <c r="T5994" t="s">
        <v>11</v>
      </c>
      <c r="U5994" t="s">
        <v>19</v>
      </c>
    </row>
    <row r="5995" spans="1:21" x14ac:dyDescent="0.75">
      <c r="A5995">
        <v>66105798</v>
      </c>
      <c r="B5995" t="s">
        <v>9442</v>
      </c>
      <c r="C5995" t="s">
        <v>5473</v>
      </c>
      <c r="D5995" t="s">
        <v>5555</v>
      </c>
      <c r="E5995" t="s">
        <v>18</v>
      </c>
      <c r="F5995">
        <v>0</v>
      </c>
      <c r="G5995">
        <v>10</v>
      </c>
      <c r="H5995" t="s">
        <v>11904</v>
      </c>
      <c r="I5995">
        <v>97</v>
      </c>
      <c r="J5995">
        <v>48.3333333333333</v>
      </c>
      <c r="K5995">
        <v>29</v>
      </c>
      <c r="L5995" t="s">
        <v>5549</v>
      </c>
      <c r="M5995" t="s">
        <v>5543</v>
      </c>
      <c r="N5995">
        <v>17</v>
      </c>
      <c r="O5995">
        <v>8</v>
      </c>
      <c r="P5995">
        <v>0.47058823529411797</v>
      </c>
      <c r="Q5995" t="s">
        <v>7167</v>
      </c>
      <c r="R5995" t="s">
        <v>7166</v>
      </c>
      <c r="S5995" t="s">
        <v>12</v>
      </c>
      <c r="T5995" t="s">
        <v>11</v>
      </c>
      <c r="U5995" t="s">
        <v>19</v>
      </c>
    </row>
    <row r="5996" spans="1:21" x14ac:dyDescent="0.75">
      <c r="A5996">
        <v>66105870</v>
      </c>
      <c r="B5996" t="s">
        <v>4951</v>
      </c>
      <c r="C5996" t="s">
        <v>5482</v>
      </c>
      <c r="D5996" t="s">
        <v>5555</v>
      </c>
      <c r="E5996" t="s">
        <v>18</v>
      </c>
      <c r="F5996">
        <v>0</v>
      </c>
      <c r="I5996">
        <v>12</v>
      </c>
      <c r="J5996">
        <v>10.3333333333333</v>
      </c>
      <c r="K5996">
        <v>155</v>
      </c>
      <c r="L5996" t="s">
        <v>5577</v>
      </c>
      <c r="M5996" t="s">
        <v>5543</v>
      </c>
      <c r="N5996">
        <v>17</v>
      </c>
      <c r="O5996">
        <v>15</v>
      </c>
      <c r="P5996">
        <v>0.88235294117647101</v>
      </c>
      <c r="Q5996" t="s">
        <v>7346</v>
      </c>
      <c r="R5996" t="s">
        <v>7157</v>
      </c>
      <c r="S5996" t="s">
        <v>22</v>
      </c>
      <c r="T5996" t="s">
        <v>11</v>
      </c>
      <c r="U5996" t="s">
        <v>19</v>
      </c>
    </row>
    <row r="5997" spans="1:21" x14ac:dyDescent="0.75">
      <c r="A5997">
        <v>66105957</v>
      </c>
      <c r="B5997" t="s">
        <v>878</v>
      </c>
      <c r="C5997" t="s">
        <v>5473</v>
      </c>
      <c r="D5997" t="s">
        <v>5542</v>
      </c>
      <c r="E5997" t="s">
        <v>5565</v>
      </c>
      <c r="F5997">
        <v>100</v>
      </c>
      <c r="I5997">
        <v>120</v>
      </c>
      <c r="J5997">
        <v>70</v>
      </c>
      <c r="K5997">
        <v>65</v>
      </c>
      <c r="L5997" t="s">
        <v>5577</v>
      </c>
      <c r="M5997" t="s">
        <v>5567</v>
      </c>
      <c r="N5997">
        <v>17</v>
      </c>
      <c r="O5997">
        <v>15.3333333333333</v>
      </c>
      <c r="P5997">
        <v>0.90196078431372595</v>
      </c>
      <c r="Q5997" t="s">
        <v>7156</v>
      </c>
      <c r="R5997" t="s">
        <v>7157</v>
      </c>
      <c r="S5997" t="s">
        <v>22</v>
      </c>
      <c r="T5997" t="s">
        <v>11</v>
      </c>
      <c r="U5997" t="s">
        <v>19</v>
      </c>
    </row>
    <row r="5998" spans="1:21" x14ac:dyDescent="0.75">
      <c r="A5998">
        <v>66105959</v>
      </c>
      <c r="B5998" t="s">
        <v>9923</v>
      </c>
      <c r="C5998" t="s">
        <v>5473</v>
      </c>
      <c r="D5998" t="s">
        <v>5556</v>
      </c>
      <c r="E5998" t="s">
        <v>18</v>
      </c>
      <c r="F5998">
        <v>0</v>
      </c>
      <c r="G5998">
        <v>4</v>
      </c>
      <c r="H5998" t="s">
        <v>11904</v>
      </c>
      <c r="I5998">
        <v>12</v>
      </c>
      <c r="J5998">
        <v>49.5</v>
      </c>
      <c r="K5998">
        <v>34</v>
      </c>
      <c r="L5998" t="s">
        <v>5549</v>
      </c>
      <c r="M5998" t="s">
        <v>5543</v>
      </c>
      <c r="N5998">
        <v>17</v>
      </c>
      <c r="O5998">
        <v>11.6666666666667</v>
      </c>
      <c r="P5998">
        <v>0.68627450980392202</v>
      </c>
      <c r="Q5998" t="s">
        <v>7215</v>
      </c>
      <c r="R5998" t="s">
        <v>7170</v>
      </c>
      <c r="S5998" t="s">
        <v>12</v>
      </c>
      <c r="T5998" t="s">
        <v>11</v>
      </c>
      <c r="U5998" t="s">
        <v>19</v>
      </c>
    </row>
    <row r="5999" spans="1:21" x14ac:dyDescent="0.75">
      <c r="A5999">
        <v>66106209</v>
      </c>
      <c r="B5999" t="s">
        <v>9745</v>
      </c>
      <c r="C5999" t="s">
        <v>5473</v>
      </c>
      <c r="D5999" t="s">
        <v>5555</v>
      </c>
      <c r="E5999" t="s">
        <v>18</v>
      </c>
      <c r="F5999">
        <v>0</v>
      </c>
      <c r="I5999">
        <v>108</v>
      </c>
      <c r="J5999">
        <v>52</v>
      </c>
      <c r="K5999">
        <v>3</v>
      </c>
      <c r="L5999" t="s">
        <v>5577</v>
      </c>
      <c r="M5999" t="s">
        <v>5543</v>
      </c>
      <c r="N5999">
        <v>17</v>
      </c>
      <c r="O5999">
        <v>13.3333333333333</v>
      </c>
      <c r="P5999">
        <v>0.78431372549019596</v>
      </c>
      <c r="Q5999" t="s">
        <v>7176</v>
      </c>
      <c r="R5999" t="s">
        <v>7170</v>
      </c>
      <c r="S5999" t="s">
        <v>12</v>
      </c>
      <c r="T5999" t="s">
        <v>11</v>
      </c>
      <c r="U5999" t="s">
        <v>19</v>
      </c>
    </row>
    <row r="6000" spans="1:21" x14ac:dyDescent="0.75">
      <c r="A6000">
        <v>66106322</v>
      </c>
      <c r="B6000" t="s">
        <v>8926</v>
      </c>
      <c r="C6000" t="s">
        <v>5473</v>
      </c>
      <c r="D6000" t="s">
        <v>5555</v>
      </c>
      <c r="E6000" t="s">
        <v>18</v>
      </c>
      <c r="F6000">
        <v>0</v>
      </c>
      <c r="G6000">
        <v>2</v>
      </c>
      <c r="H6000" t="s">
        <v>11904</v>
      </c>
      <c r="I6000">
        <v>42</v>
      </c>
      <c r="J6000">
        <v>52.6666666666667</v>
      </c>
      <c r="K6000">
        <v>5</v>
      </c>
      <c r="L6000" t="s">
        <v>5549</v>
      </c>
      <c r="M6000" t="s">
        <v>5543</v>
      </c>
      <c r="N6000">
        <v>17</v>
      </c>
      <c r="O6000">
        <v>10.3333333333333</v>
      </c>
      <c r="P6000">
        <v>0.60784313725490202</v>
      </c>
      <c r="Q6000" t="s">
        <v>7188</v>
      </c>
      <c r="R6000" t="s">
        <v>7180</v>
      </c>
      <c r="S6000" t="s">
        <v>22</v>
      </c>
      <c r="T6000" t="s">
        <v>11</v>
      </c>
      <c r="U6000" t="s">
        <v>19</v>
      </c>
    </row>
    <row r="6001" spans="1:21" x14ac:dyDescent="0.75">
      <c r="A6001">
        <v>66106486</v>
      </c>
      <c r="B6001" t="s">
        <v>9292</v>
      </c>
      <c r="C6001" t="s">
        <v>5473</v>
      </c>
      <c r="D6001" t="s">
        <v>5556</v>
      </c>
      <c r="E6001" t="s">
        <v>18</v>
      </c>
      <c r="F6001">
        <v>0</v>
      </c>
      <c r="I6001">
        <v>12</v>
      </c>
      <c r="J6001">
        <v>9</v>
      </c>
      <c r="K6001">
        <v>15</v>
      </c>
      <c r="L6001" t="s">
        <v>5577</v>
      </c>
      <c r="M6001" t="s">
        <v>5543</v>
      </c>
      <c r="N6001">
        <v>17</v>
      </c>
      <c r="O6001">
        <v>8</v>
      </c>
      <c r="P6001">
        <v>0.47058823529411797</v>
      </c>
      <c r="Q6001" t="s">
        <v>7167</v>
      </c>
      <c r="R6001" t="s">
        <v>7166</v>
      </c>
      <c r="S6001" t="s">
        <v>12</v>
      </c>
      <c r="T6001" t="s">
        <v>11</v>
      </c>
      <c r="U6001" t="s">
        <v>19</v>
      </c>
    </row>
    <row r="6002" spans="1:21" x14ac:dyDescent="0.75">
      <c r="A6002">
        <v>66107157</v>
      </c>
      <c r="B6002" t="s">
        <v>9964</v>
      </c>
      <c r="C6002" t="s">
        <v>5473</v>
      </c>
      <c r="D6002" t="s">
        <v>5556</v>
      </c>
      <c r="E6002" t="s">
        <v>18</v>
      </c>
      <c r="F6002">
        <v>0</v>
      </c>
      <c r="I6002">
        <v>7</v>
      </c>
      <c r="J6002">
        <v>5</v>
      </c>
      <c r="K6002">
        <v>8</v>
      </c>
      <c r="L6002" t="s">
        <v>5577</v>
      </c>
      <c r="M6002" t="s">
        <v>5543</v>
      </c>
      <c r="N6002">
        <v>17</v>
      </c>
      <c r="O6002">
        <v>9.6666666666666696</v>
      </c>
      <c r="P6002">
        <v>0.56862745098039202</v>
      </c>
      <c r="Q6002" t="s">
        <v>7179</v>
      </c>
      <c r="R6002" t="s">
        <v>7180</v>
      </c>
      <c r="S6002" t="s">
        <v>22</v>
      </c>
      <c r="T6002" t="s">
        <v>11</v>
      </c>
      <c r="U6002" t="s">
        <v>19</v>
      </c>
    </row>
    <row r="6003" spans="1:21" x14ac:dyDescent="0.75">
      <c r="A6003">
        <v>66107270</v>
      </c>
      <c r="B6003" t="s">
        <v>9576</v>
      </c>
      <c r="C6003" t="s">
        <v>5473</v>
      </c>
      <c r="D6003" t="s">
        <v>5556</v>
      </c>
      <c r="E6003" t="s">
        <v>18</v>
      </c>
      <c r="F6003">
        <v>0</v>
      </c>
      <c r="I6003">
        <v>7</v>
      </c>
      <c r="J6003">
        <v>6.6666666666666696</v>
      </c>
      <c r="K6003">
        <v>5</v>
      </c>
      <c r="L6003" t="s">
        <v>5577</v>
      </c>
      <c r="M6003" t="s">
        <v>5543</v>
      </c>
      <c r="N6003">
        <v>17</v>
      </c>
      <c r="O6003">
        <v>8.6666666666666696</v>
      </c>
      <c r="P6003">
        <v>0.50980392156862697</v>
      </c>
      <c r="Q6003" t="s">
        <v>7153</v>
      </c>
      <c r="R6003" t="s">
        <v>7154</v>
      </c>
      <c r="S6003" t="s">
        <v>12</v>
      </c>
      <c r="T6003" t="s">
        <v>11</v>
      </c>
      <c r="U6003" t="s">
        <v>19</v>
      </c>
    </row>
    <row r="6004" spans="1:21" x14ac:dyDescent="0.75">
      <c r="A6004">
        <v>66107585</v>
      </c>
      <c r="B6004" t="s">
        <v>9830</v>
      </c>
      <c r="C6004" t="s">
        <v>5473</v>
      </c>
      <c r="D6004" t="s">
        <v>5555</v>
      </c>
      <c r="E6004" t="s">
        <v>18</v>
      </c>
      <c r="F6004">
        <v>0</v>
      </c>
      <c r="I6004">
        <v>16</v>
      </c>
      <c r="J6004">
        <v>13</v>
      </c>
      <c r="K6004">
        <v>7</v>
      </c>
      <c r="L6004" t="s">
        <v>5577</v>
      </c>
      <c r="M6004" t="s">
        <v>5543</v>
      </c>
      <c r="N6004">
        <v>17</v>
      </c>
      <c r="O6004">
        <v>3</v>
      </c>
      <c r="P6004">
        <v>0.17647058823529399</v>
      </c>
      <c r="Q6004" t="s">
        <v>7185</v>
      </c>
      <c r="R6004" t="s">
        <v>7184</v>
      </c>
      <c r="S6004" t="s">
        <v>22</v>
      </c>
      <c r="T6004" t="s">
        <v>11</v>
      </c>
      <c r="U6004" t="s">
        <v>19</v>
      </c>
    </row>
    <row r="6005" spans="1:21" x14ac:dyDescent="0.75">
      <c r="A6005">
        <v>66107858</v>
      </c>
      <c r="B6005" t="s">
        <v>927</v>
      </c>
      <c r="C6005" t="s">
        <v>5473</v>
      </c>
      <c r="D6005" t="s">
        <v>5542</v>
      </c>
      <c r="E6005" t="s">
        <v>5565</v>
      </c>
      <c r="F6005">
        <v>100</v>
      </c>
      <c r="I6005">
        <v>43</v>
      </c>
      <c r="J6005">
        <v>37.6666666666667</v>
      </c>
      <c r="K6005">
        <v>48</v>
      </c>
      <c r="L6005" t="s">
        <v>5577</v>
      </c>
      <c r="M6005" t="s">
        <v>5611</v>
      </c>
      <c r="N6005">
        <v>17</v>
      </c>
      <c r="O6005">
        <v>7</v>
      </c>
      <c r="P6005">
        <v>0.41176470588235298</v>
      </c>
      <c r="Q6005" t="s">
        <v>7154</v>
      </c>
      <c r="R6005" t="s">
        <v>7154</v>
      </c>
      <c r="S6005" t="s">
        <v>12</v>
      </c>
      <c r="T6005" t="s">
        <v>11</v>
      </c>
      <c r="U6005" t="s">
        <v>19</v>
      </c>
    </row>
    <row r="6006" spans="1:21" x14ac:dyDescent="0.75">
      <c r="A6006">
        <v>66108176</v>
      </c>
      <c r="B6006" t="s">
        <v>9631</v>
      </c>
      <c r="C6006" t="s">
        <v>5473</v>
      </c>
      <c r="D6006" t="s">
        <v>5556</v>
      </c>
      <c r="E6006" t="s">
        <v>18</v>
      </c>
      <c r="F6006">
        <v>0</v>
      </c>
      <c r="I6006">
        <v>35</v>
      </c>
      <c r="J6006">
        <v>25.3333333333333</v>
      </c>
      <c r="L6006" t="s">
        <v>5577</v>
      </c>
      <c r="M6006" t="s">
        <v>5543</v>
      </c>
      <c r="N6006">
        <v>17</v>
      </c>
      <c r="O6006">
        <v>5.3333333333333304</v>
      </c>
      <c r="P6006">
        <v>0.31372549019607798</v>
      </c>
      <c r="Q6006" t="s">
        <v>7182</v>
      </c>
      <c r="R6006" t="s">
        <v>7154</v>
      </c>
      <c r="S6006" t="s">
        <v>12</v>
      </c>
      <c r="T6006" t="s">
        <v>11</v>
      </c>
      <c r="U6006" t="s">
        <v>19</v>
      </c>
    </row>
    <row r="6007" spans="1:21" x14ac:dyDescent="0.75">
      <c r="A6007">
        <v>66108221</v>
      </c>
      <c r="B6007" t="s">
        <v>9632</v>
      </c>
      <c r="C6007" t="s">
        <v>5456</v>
      </c>
      <c r="D6007" t="s">
        <v>5556</v>
      </c>
      <c r="E6007" t="s">
        <v>18</v>
      </c>
      <c r="F6007">
        <v>0</v>
      </c>
      <c r="I6007">
        <v>8</v>
      </c>
      <c r="J6007">
        <v>5.3333333333333304</v>
      </c>
      <c r="K6007">
        <v>3</v>
      </c>
      <c r="L6007" t="s">
        <v>5577</v>
      </c>
      <c r="M6007" t="s">
        <v>5543</v>
      </c>
      <c r="N6007">
        <v>17</v>
      </c>
      <c r="O6007">
        <v>8</v>
      </c>
      <c r="P6007">
        <v>0.47058823529411797</v>
      </c>
      <c r="Q6007" t="s">
        <v>7211</v>
      </c>
      <c r="R6007" t="s">
        <v>7154</v>
      </c>
      <c r="S6007" t="s">
        <v>12</v>
      </c>
      <c r="T6007" t="s">
        <v>11</v>
      </c>
      <c r="U6007" t="s">
        <v>19</v>
      </c>
    </row>
    <row r="6008" spans="1:21" x14ac:dyDescent="0.75">
      <c r="A6008">
        <v>66108310</v>
      </c>
      <c r="B6008" t="s">
        <v>9258</v>
      </c>
      <c r="C6008" t="s">
        <v>5473</v>
      </c>
      <c r="D6008" t="s">
        <v>5555</v>
      </c>
      <c r="E6008" t="s">
        <v>18</v>
      </c>
      <c r="F6008">
        <v>0</v>
      </c>
      <c r="I6008">
        <v>28</v>
      </c>
      <c r="J6008">
        <v>21.3333333333333</v>
      </c>
      <c r="K6008">
        <v>6</v>
      </c>
      <c r="L6008" t="s">
        <v>5577</v>
      </c>
      <c r="M6008" t="s">
        <v>5543</v>
      </c>
      <c r="N6008">
        <v>17</v>
      </c>
      <c r="O6008">
        <v>5</v>
      </c>
      <c r="P6008">
        <v>0.29411764705882398</v>
      </c>
      <c r="Q6008" t="s">
        <v>7182</v>
      </c>
      <c r="R6008" t="s">
        <v>7154</v>
      </c>
      <c r="S6008" t="s">
        <v>12</v>
      </c>
      <c r="T6008" t="s">
        <v>11</v>
      </c>
      <c r="U6008" t="s">
        <v>19</v>
      </c>
    </row>
    <row r="6009" spans="1:21" x14ac:dyDescent="0.75">
      <c r="A6009">
        <v>66108954</v>
      </c>
      <c r="B6009" t="s">
        <v>9013</v>
      </c>
      <c r="C6009" t="s">
        <v>5473</v>
      </c>
      <c r="D6009" t="s">
        <v>5555</v>
      </c>
      <c r="E6009" t="s">
        <v>18</v>
      </c>
      <c r="F6009">
        <v>0</v>
      </c>
      <c r="G6009">
        <v>3</v>
      </c>
      <c r="H6009" t="s">
        <v>11904</v>
      </c>
      <c r="I6009">
        <v>13</v>
      </c>
      <c r="J6009">
        <v>12</v>
      </c>
      <c r="K6009">
        <v>17</v>
      </c>
      <c r="L6009" t="s">
        <v>5549</v>
      </c>
      <c r="M6009" t="s">
        <v>5543</v>
      </c>
      <c r="N6009">
        <v>17</v>
      </c>
      <c r="O6009">
        <v>9</v>
      </c>
      <c r="P6009">
        <v>0.52941176470588203</v>
      </c>
      <c r="Q6009" t="s">
        <v>7153</v>
      </c>
      <c r="R6009" t="s">
        <v>7154</v>
      </c>
      <c r="S6009" t="s">
        <v>12</v>
      </c>
      <c r="T6009" t="s">
        <v>11</v>
      </c>
      <c r="U6009" t="s">
        <v>19</v>
      </c>
    </row>
    <row r="6010" spans="1:21" x14ac:dyDescent="0.75">
      <c r="A6010">
        <v>66108990</v>
      </c>
      <c r="B6010" t="s">
        <v>3802</v>
      </c>
      <c r="C6010" t="s">
        <v>5456</v>
      </c>
      <c r="D6010" t="s">
        <v>5555</v>
      </c>
      <c r="E6010" t="s">
        <v>18</v>
      </c>
      <c r="F6010">
        <v>0</v>
      </c>
      <c r="I6010">
        <v>16</v>
      </c>
      <c r="J6010">
        <v>13</v>
      </c>
      <c r="K6010">
        <v>28</v>
      </c>
      <c r="L6010" t="s">
        <v>5577</v>
      </c>
      <c r="M6010" t="s">
        <v>5543</v>
      </c>
      <c r="N6010">
        <v>17</v>
      </c>
      <c r="O6010">
        <v>11.3333333333333</v>
      </c>
      <c r="P6010">
        <v>0.66666666666666696</v>
      </c>
      <c r="Q6010" t="s">
        <v>7346</v>
      </c>
      <c r="R6010" t="s">
        <v>7157</v>
      </c>
      <c r="S6010" t="s">
        <v>22</v>
      </c>
      <c r="T6010" t="s">
        <v>11</v>
      </c>
      <c r="U6010" t="s">
        <v>19</v>
      </c>
    </row>
    <row r="6011" spans="1:21" x14ac:dyDescent="0.75">
      <c r="A6011">
        <v>66109470</v>
      </c>
      <c r="B6011" t="s">
        <v>9549</v>
      </c>
      <c r="C6011" t="s">
        <v>5473</v>
      </c>
      <c r="D6011" t="s">
        <v>5555</v>
      </c>
      <c r="E6011" t="s">
        <v>18</v>
      </c>
      <c r="F6011">
        <v>0</v>
      </c>
      <c r="I6011">
        <v>17</v>
      </c>
      <c r="J6011">
        <v>12</v>
      </c>
      <c r="K6011">
        <v>16</v>
      </c>
      <c r="L6011" t="s">
        <v>5577</v>
      </c>
      <c r="M6011" t="s">
        <v>5543</v>
      </c>
      <c r="N6011">
        <v>17</v>
      </c>
      <c r="O6011">
        <v>4</v>
      </c>
      <c r="P6011">
        <v>0.23529411764705899</v>
      </c>
      <c r="Q6011" t="s">
        <v>7223</v>
      </c>
      <c r="R6011" t="s">
        <v>7178</v>
      </c>
      <c r="S6011" t="s">
        <v>12</v>
      </c>
      <c r="T6011" t="s">
        <v>11</v>
      </c>
      <c r="U6011" t="s">
        <v>19</v>
      </c>
    </row>
    <row r="6012" spans="1:21" x14ac:dyDescent="0.75">
      <c r="A6012">
        <v>66109613</v>
      </c>
      <c r="B6012" t="s">
        <v>104</v>
      </c>
      <c r="C6012" t="s">
        <v>5473</v>
      </c>
      <c r="D6012" t="s">
        <v>5556</v>
      </c>
      <c r="E6012" t="s">
        <v>18</v>
      </c>
      <c r="F6012">
        <v>0</v>
      </c>
      <c r="I6012">
        <v>8</v>
      </c>
      <c r="J6012">
        <v>8.3333333333333304</v>
      </c>
      <c r="K6012">
        <v>27</v>
      </c>
      <c r="L6012" t="s">
        <v>5577</v>
      </c>
      <c r="M6012" t="s">
        <v>5543</v>
      </c>
      <c r="N6012">
        <v>17</v>
      </c>
      <c r="O6012">
        <v>9.3333333333333304</v>
      </c>
      <c r="P6012">
        <v>0.54901960784313697</v>
      </c>
      <c r="Q6012" t="s">
        <v>7177</v>
      </c>
      <c r="R6012" t="s">
        <v>7178</v>
      </c>
      <c r="S6012" t="s">
        <v>12</v>
      </c>
      <c r="T6012" t="s">
        <v>11</v>
      </c>
      <c r="U6012" t="s">
        <v>19</v>
      </c>
    </row>
    <row r="6013" spans="1:21" x14ac:dyDescent="0.75">
      <c r="A6013">
        <v>66109754</v>
      </c>
      <c r="B6013" t="s">
        <v>9261</v>
      </c>
      <c r="C6013" t="s">
        <v>5473</v>
      </c>
      <c r="D6013" t="s">
        <v>5556</v>
      </c>
      <c r="E6013" t="s">
        <v>18</v>
      </c>
      <c r="F6013">
        <v>0</v>
      </c>
      <c r="I6013">
        <v>55</v>
      </c>
      <c r="J6013">
        <v>31.3333333333333</v>
      </c>
      <c r="K6013">
        <v>10</v>
      </c>
      <c r="L6013" t="s">
        <v>5577</v>
      </c>
      <c r="M6013" t="s">
        <v>5543</v>
      </c>
      <c r="N6013">
        <v>17</v>
      </c>
      <c r="O6013">
        <v>8</v>
      </c>
      <c r="P6013">
        <v>0.47058823529411797</v>
      </c>
      <c r="Q6013" t="s">
        <v>7167</v>
      </c>
      <c r="R6013" t="s">
        <v>7166</v>
      </c>
      <c r="S6013" t="s">
        <v>12</v>
      </c>
      <c r="T6013" t="s">
        <v>11</v>
      </c>
      <c r="U6013" t="s">
        <v>19</v>
      </c>
    </row>
    <row r="6014" spans="1:21" x14ac:dyDescent="0.75">
      <c r="A6014">
        <v>66109992</v>
      </c>
      <c r="B6014" t="s">
        <v>9448</v>
      </c>
      <c r="C6014" t="s">
        <v>5473</v>
      </c>
      <c r="D6014" t="s">
        <v>5556</v>
      </c>
      <c r="E6014" t="s">
        <v>18</v>
      </c>
      <c r="F6014">
        <v>0</v>
      </c>
      <c r="I6014">
        <v>2</v>
      </c>
      <c r="J6014">
        <v>2.6666666666666701</v>
      </c>
      <c r="K6014">
        <v>2</v>
      </c>
      <c r="L6014" t="s">
        <v>5577</v>
      </c>
      <c r="M6014" t="s">
        <v>5543</v>
      </c>
      <c r="N6014">
        <v>17</v>
      </c>
      <c r="O6014">
        <v>8.6666666666666696</v>
      </c>
      <c r="P6014">
        <v>0.50980392156862697</v>
      </c>
      <c r="Q6014" t="s">
        <v>7169</v>
      </c>
      <c r="R6014" t="s">
        <v>7170</v>
      </c>
      <c r="S6014" t="s">
        <v>12</v>
      </c>
      <c r="T6014" t="s">
        <v>11</v>
      </c>
      <c r="U6014" t="s">
        <v>19</v>
      </c>
    </row>
    <row r="6015" spans="1:21" x14ac:dyDescent="0.75">
      <c r="A6015">
        <v>66110548</v>
      </c>
      <c r="B6015" t="s">
        <v>9317</v>
      </c>
      <c r="C6015" t="s">
        <v>5473</v>
      </c>
      <c r="D6015" t="s">
        <v>5556</v>
      </c>
      <c r="E6015" t="s">
        <v>18</v>
      </c>
      <c r="F6015">
        <v>0</v>
      </c>
      <c r="G6015">
        <v>2</v>
      </c>
      <c r="H6015" t="s">
        <v>11904</v>
      </c>
      <c r="I6015">
        <v>7</v>
      </c>
      <c r="J6015">
        <v>11</v>
      </c>
      <c r="K6015">
        <v>17</v>
      </c>
      <c r="L6015" t="s">
        <v>5549</v>
      </c>
      <c r="M6015" t="s">
        <v>5543</v>
      </c>
      <c r="N6015">
        <v>17</v>
      </c>
      <c r="O6015">
        <v>8.6666666666666696</v>
      </c>
      <c r="P6015">
        <v>0.50980392156862697</v>
      </c>
      <c r="Q6015" t="s">
        <v>7172</v>
      </c>
      <c r="R6015" t="s">
        <v>7166</v>
      </c>
      <c r="S6015" t="s">
        <v>12</v>
      </c>
      <c r="T6015" t="s">
        <v>11</v>
      </c>
      <c r="U6015" t="s">
        <v>19</v>
      </c>
    </row>
    <row r="6016" spans="1:21" x14ac:dyDescent="0.75">
      <c r="A6016">
        <v>66110873</v>
      </c>
      <c r="B6016" t="s">
        <v>10713</v>
      </c>
      <c r="C6016" t="s">
        <v>5473</v>
      </c>
      <c r="D6016" t="s">
        <v>5556</v>
      </c>
      <c r="E6016" t="s">
        <v>18</v>
      </c>
      <c r="F6016">
        <v>0</v>
      </c>
      <c r="I6016">
        <v>7</v>
      </c>
      <c r="J6016">
        <v>12.6666666666667</v>
      </c>
      <c r="K6016">
        <v>10</v>
      </c>
      <c r="L6016" t="s">
        <v>5577</v>
      </c>
      <c r="M6016" t="s">
        <v>5543</v>
      </c>
      <c r="N6016">
        <v>17</v>
      </c>
      <c r="O6016">
        <v>14.3333333333333</v>
      </c>
      <c r="P6016">
        <v>0.84313725490196101</v>
      </c>
      <c r="Q6016" t="s">
        <v>7219</v>
      </c>
      <c r="R6016" t="s">
        <v>7163</v>
      </c>
      <c r="S6016" t="s">
        <v>22</v>
      </c>
      <c r="T6016" t="s">
        <v>11</v>
      </c>
      <c r="U6016" t="s">
        <v>19</v>
      </c>
    </row>
    <row r="6017" spans="1:21" x14ac:dyDescent="0.75">
      <c r="A6017">
        <v>66110925</v>
      </c>
      <c r="B6017" t="s">
        <v>3305</v>
      </c>
      <c r="C6017" t="s">
        <v>5473</v>
      </c>
      <c r="D6017" t="s">
        <v>5555</v>
      </c>
      <c r="E6017" t="s">
        <v>18</v>
      </c>
      <c r="F6017">
        <v>0</v>
      </c>
      <c r="I6017">
        <v>9</v>
      </c>
      <c r="J6017">
        <v>5.3333333333333304</v>
      </c>
      <c r="K6017">
        <v>10</v>
      </c>
      <c r="L6017" t="s">
        <v>5577</v>
      </c>
      <c r="M6017" t="s">
        <v>5543</v>
      </c>
      <c r="N6017">
        <v>17</v>
      </c>
      <c r="O6017">
        <v>4.3333333333333304</v>
      </c>
      <c r="P6017">
        <v>0.25490196078431399</v>
      </c>
      <c r="Q6017" t="s">
        <v>7223</v>
      </c>
      <c r="R6017" t="s">
        <v>7178</v>
      </c>
      <c r="S6017" t="s">
        <v>12</v>
      </c>
      <c r="T6017" t="s">
        <v>11</v>
      </c>
      <c r="U6017" t="s">
        <v>19</v>
      </c>
    </row>
    <row r="6018" spans="1:21" x14ac:dyDescent="0.75">
      <c r="A6018">
        <v>66111062</v>
      </c>
      <c r="B6018" t="s">
        <v>9601</v>
      </c>
      <c r="C6018" t="s">
        <v>5473</v>
      </c>
      <c r="D6018" t="s">
        <v>5555</v>
      </c>
      <c r="E6018" t="s">
        <v>18</v>
      </c>
      <c r="F6018">
        <v>0</v>
      </c>
      <c r="I6018">
        <v>9</v>
      </c>
      <c r="J6018">
        <v>7</v>
      </c>
      <c r="K6018">
        <v>4</v>
      </c>
      <c r="L6018" t="s">
        <v>5577</v>
      </c>
      <c r="M6018" t="s">
        <v>5543</v>
      </c>
      <c r="N6018">
        <v>17</v>
      </c>
      <c r="O6018">
        <v>4.6666666666666696</v>
      </c>
      <c r="P6018">
        <v>0.27450980392156898</v>
      </c>
      <c r="Q6018" t="s">
        <v>7223</v>
      </c>
      <c r="R6018" t="s">
        <v>7178</v>
      </c>
      <c r="S6018" t="s">
        <v>12</v>
      </c>
      <c r="T6018" t="s">
        <v>11</v>
      </c>
      <c r="U6018" t="s">
        <v>19</v>
      </c>
    </row>
    <row r="6019" spans="1:21" x14ac:dyDescent="0.75">
      <c r="A6019">
        <v>66111106</v>
      </c>
      <c r="B6019" t="s">
        <v>2156</v>
      </c>
      <c r="C6019" t="s">
        <v>5473</v>
      </c>
      <c r="D6019" t="s">
        <v>5555</v>
      </c>
      <c r="E6019" t="s">
        <v>18</v>
      </c>
      <c r="F6019">
        <v>0</v>
      </c>
      <c r="I6019">
        <v>7</v>
      </c>
      <c r="J6019">
        <v>8.3333333333333304</v>
      </c>
      <c r="K6019">
        <v>14</v>
      </c>
      <c r="L6019" t="s">
        <v>5577</v>
      </c>
      <c r="M6019" t="s">
        <v>5543</v>
      </c>
      <c r="N6019">
        <v>17</v>
      </c>
      <c r="O6019">
        <v>4.3333333333333304</v>
      </c>
      <c r="P6019">
        <v>0.25490196078431399</v>
      </c>
      <c r="Q6019" t="s">
        <v>7223</v>
      </c>
      <c r="R6019" t="s">
        <v>7178</v>
      </c>
      <c r="S6019" t="s">
        <v>12</v>
      </c>
      <c r="T6019" t="s">
        <v>11</v>
      </c>
      <c r="U6019" t="s">
        <v>19</v>
      </c>
    </row>
    <row r="6020" spans="1:21" x14ac:dyDescent="0.75">
      <c r="A6020">
        <v>66111144</v>
      </c>
      <c r="B6020" t="s">
        <v>5162</v>
      </c>
      <c r="C6020" t="s">
        <v>5473</v>
      </c>
      <c r="D6020" t="s">
        <v>5542</v>
      </c>
      <c r="E6020" t="s">
        <v>18</v>
      </c>
      <c r="F6020">
        <v>0</v>
      </c>
      <c r="I6020">
        <v>5</v>
      </c>
      <c r="J6020">
        <v>3.3333333333333299</v>
      </c>
      <c r="K6020">
        <v>2</v>
      </c>
      <c r="L6020" t="s">
        <v>5577</v>
      </c>
      <c r="M6020" t="s">
        <v>5543</v>
      </c>
      <c r="N6020">
        <v>17</v>
      </c>
      <c r="O6020">
        <v>4.3333333333333304</v>
      </c>
      <c r="P6020">
        <v>0.25490196078431399</v>
      </c>
      <c r="Q6020" t="s">
        <v>7223</v>
      </c>
      <c r="R6020" t="s">
        <v>7178</v>
      </c>
      <c r="S6020" t="s">
        <v>12</v>
      </c>
      <c r="T6020" t="s">
        <v>11</v>
      </c>
      <c r="U6020" t="s">
        <v>19</v>
      </c>
    </row>
    <row r="6021" spans="1:21" x14ac:dyDescent="0.75">
      <c r="A6021">
        <v>66111368</v>
      </c>
      <c r="B6021" t="s">
        <v>9873</v>
      </c>
      <c r="C6021" t="s">
        <v>5473</v>
      </c>
      <c r="D6021" t="s">
        <v>5556</v>
      </c>
      <c r="E6021" t="s">
        <v>18</v>
      </c>
      <c r="F6021">
        <v>0</v>
      </c>
      <c r="I6021">
        <v>110</v>
      </c>
      <c r="J6021">
        <v>67.6666666666667</v>
      </c>
      <c r="K6021">
        <v>7</v>
      </c>
      <c r="L6021" t="s">
        <v>5577</v>
      </c>
      <c r="M6021" t="s">
        <v>5543</v>
      </c>
      <c r="N6021">
        <v>17</v>
      </c>
      <c r="O6021">
        <v>8.3333333333333304</v>
      </c>
      <c r="P6021">
        <v>0.49019607843137297</v>
      </c>
      <c r="Q6021" t="s">
        <v>7179</v>
      </c>
      <c r="R6021" t="s">
        <v>7180</v>
      </c>
      <c r="S6021" t="s">
        <v>22</v>
      </c>
      <c r="T6021" t="s">
        <v>11</v>
      </c>
      <c r="U6021" t="s">
        <v>19</v>
      </c>
    </row>
    <row r="6022" spans="1:21" x14ac:dyDescent="0.75">
      <c r="A6022">
        <v>66112291</v>
      </c>
      <c r="B6022" t="s">
        <v>4060</v>
      </c>
      <c r="C6022" t="s">
        <v>5473</v>
      </c>
      <c r="D6022" t="s">
        <v>5556</v>
      </c>
      <c r="E6022" t="s">
        <v>18</v>
      </c>
      <c r="F6022">
        <v>0</v>
      </c>
      <c r="I6022">
        <v>5</v>
      </c>
      <c r="J6022">
        <v>9.6666666666666696</v>
      </c>
      <c r="K6022">
        <v>60</v>
      </c>
      <c r="L6022" t="s">
        <v>5577</v>
      </c>
      <c r="M6022" t="s">
        <v>5543</v>
      </c>
      <c r="N6022">
        <v>17</v>
      </c>
      <c r="O6022">
        <v>6.6666666666666696</v>
      </c>
      <c r="P6022">
        <v>0.39215686274509798</v>
      </c>
      <c r="Q6022" t="s">
        <v>7204</v>
      </c>
      <c r="R6022" t="s">
        <v>7184</v>
      </c>
      <c r="S6022" t="s">
        <v>22</v>
      </c>
      <c r="T6022" t="s">
        <v>11</v>
      </c>
      <c r="U6022" t="s">
        <v>19</v>
      </c>
    </row>
    <row r="6023" spans="1:21" x14ac:dyDescent="0.75">
      <c r="A6023">
        <v>66112315</v>
      </c>
      <c r="B6023" t="s">
        <v>2435</v>
      </c>
      <c r="C6023" t="s">
        <v>5473</v>
      </c>
      <c r="D6023" t="s">
        <v>5556</v>
      </c>
      <c r="E6023" t="s">
        <v>18</v>
      </c>
      <c r="F6023">
        <v>0</v>
      </c>
      <c r="K6023">
        <v>5</v>
      </c>
      <c r="L6023" t="s">
        <v>5577</v>
      </c>
      <c r="M6023" t="s">
        <v>5543</v>
      </c>
      <c r="N6023">
        <v>17</v>
      </c>
      <c r="O6023">
        <v>7</v>
      </c>
      <c r="P6023">
        <v>0.41176470588235298</v>
      </c>
      <c r="Q6023" t="s">
        <v>7190</v>
      </c>
      <c r="R6023" t="s">
        <v>7170</v>
      </c>
      <c r="S6023" t="s">
        <v>12</v>
      </c>
      <c r="T6023" t="s">
        <v>11</v>
      </c>
      <c r="U6023" t="s">
        <v>19</v>
      </c>
    </row>
    <row r="6024" spans="1:21" x14ac:dyDescent="0.75">
      <c r="A6024">
        <v>66112408</v>
      </c>
      <c r="B6024" t="s">
        <v>8606</v>
      </c>
      <c r="C6024" t="s">
        <v>5473</v>
      </c>
      <c r="D6024" t="s">
        <v>5555</v>
      </c>
      <c r="E6024" t="s">
        <v>18</v>
      </c>
      <c r="F6024">
        <v>0</v>
      </c>
      <c r="G6024">
        <v>3</v>
      </c>
      <c r="H6024" t="s">
        <v>11904</v>
      </c>
      <c r="I6024">
        <v>228</v>
      </c>
      <c r="J6024">
        <v>191.666666666667</v>
      </c>
      <c r="K6024">
        <v>22</v>
      </c>
      <c r="L6024" t="s">
        <v>5549</v>
      </c>
      <c r="M6024" t="s">
        <v>5543</v>
      </c>
      <c r="N6024">
        <v>17</v>
      </c>
      <c r="O6024">
        <v>9</v>
      </c>
      <c r="P6024">
        <v>0.52941176470588203</v>
      </c>
      <c r="Q6024" t="s">
        <v>7188</v>
      </c>
      <c r="R6024" t="s">
        <v>7180</v>
      </c>
      <c r="S6024" t="s">
        <v>22</v>
      </c>
      <c r="T6024" t="s">
        <v>11</v>
      </c>
      <c r="U6024" t="s">
        <v>19</v>
      </c>
    </row>
    <row r="6025" spans="1:21" x14ac:dyDescent="0.75">
      <c r="A6025">
        <v>66112451</v>
      </c>
      <c r="B6025" t="s">
        <v>9638</v>
      </c>
      <c r="C6025" t="s">
        <v>5473</v>
      </c>
      <c r="D6025" t="s">
        <v>5556</v>
      </c>
      <c r="E6025" t="s">
        <v>18</v>
      </c>
      <c r="F6025">
        <v>0</v>
      </c>
      <c r="I6025">
        <v>55</v>
      </c>
      <c r="J6025">
        <v>39</v>
      </c>
      <c r="K6025">
        <v>10</v>
      </c>
      <c r="L6025" t="s">
        <v>5577</v>
      </c>
      <c r="M6025" t="s">
        <v>5543</v>
      </c>
      <c r="N6025">
        <v>17</v>
      </c>
      <c r="O6025">
        <v>8.6666666666666696</v>
      </c>
      <c r="P6025">
        <v>0.50980392156862697</v>
      </c>
      <c r="Q6025" t="s">
        <v>7167</v>
      </c>
      <c r="R6025" t="s">
        <v>7166</v>
      </c>
      <c r="S6025" t="s">
        <v>12</v>
      </c>
      <c r="T6025" t="s">
        <v>11</v>
      </c>
      <c r="U6025" t="s">
        <v>19</v>
      </c>
    </row>
    <row r="6026" spans="1:21" x14ac:dyDescent="0.75">
      <c r="A6026">
        <v>66112749</v>
      </c>
      <c r="B6026" t="s">
        <v>10114</v>
      </c>
      <c r="C6026" t="s">
        <v>5456</v>
      </c>
      <c r="D6026" t="s">
        <v>5542</v>
      </c>
      <c r="E6026" t="s">
        <v>18</v>
      </c>
      <c r="F6026">
        <v>0</v>
      </c>
      <c r="I6026">
        <v>11</v>
      </c>
      <c r="J6026">
        <v>15.3333333333333</v>
      </c>
      <c r="K6026">
        <v>30</v>
      </c>
      <c r="L6026" t="s">
        <v>5577</v>
      </c>
      <c r="M6026" t="s">
        <v>5543</v>
      </c>
      <c r="N6026">
        <v>17</v>
      </c>
      <c r="O6026">
        <v>10.6666666666667</v>
      </c>
      <c r="P6026">
        <v>0.62745098039215697</v>
      </c>
      <c r="Q6026" t="s">
        <v>7212</v>
      </c>
      <c r="R6026" t="s">
        <v>7184</v>
      </c>
      <c r="S6026" t="s">
        <v>22</v>
      </c>
      <c r="T6026" t="s">
        <v>11</v>
      </c>
      <c r="U6026" t="s">
        <v>19</v>
      </c>
    </row>
    <row r="6027" spans="1:21" x14ac:dyDescent="0.75">
      <c r="A6027">
        <v>66113021</v>
      </c>
      <c r="B6027" t="s">
        <v>9361</v>
      </c>
      <c r="C6027" t="s">
        <v>5482</v>
      </c>
      <c r="D6027" t="s">
        <v>5556</v>
      </c>
      <c r="E6027" t="s">
        <v>18</v>
      </c>
      <c r="F6027">
        <v>0</v>
      </c>
      <c r="I6027">
        <v>10</v>
      </c>
      <c r="J6027">
        <v>6.3333333333333304</v>
      </c>
      <c r="L6027" t="s">
        <v>5577</v>
      </c>
      <c r="M6027" t="s">
        <v>5543</v>
      </c>
      <c r="N6027">
        <v>17</v>
      </c>
      <c r="O6027">
        <v>10</v>
      </c>
      <c r="P6027">
        <v>0.58823529411764697</v>
      </c>
      <c r="Q6027" t="s">
        <v>7348</v>
      </c>
      <c r="R6027" t="s">
        <v>7154</v>
      </c>
      <c r="S6027" t="s">
        <v>12</v>
      </c>
      <c r="T6027" t="s">
        <v>11</v>
      </c>
      <c r="U6027" t="s">
        <v>19</v>
      </c>
    </row>
    <row r="6028" spans="1:21" x14ac:dyDescent="0.75">
      <c r="A6028">
        <v>66113156</v>
      </c>
      <c r="B6028" t="s">
        <v>9432</v>
      </c>
      <c r="C6028" t="s">
        <v>5473</v>
      </c>
      <c r="D6028" t="s">
        <v>5556</v>
      </c>
      <c r="E6028" t="s">
        <v>18</v>
      </c>
      <c r="F6028">
        <v>0</v>
      </c>
      <c r="I6028">
        <v>6</v>
      </c>
      <c r="J6028">
        <v>18.3333333333333</v>
      </c>
      <c r="K6028">
        <v>3</v>
      </c>
      <c r="L6028" t="s">
        <v>5577</v>
      </c>
      <c r="M6028" t="s">
        <v>5543</v>
      </c>
      <c r="N6028">
        <v>17</v>
      </c>
      <c r="O6028">
        <v>7</v>
      </c>
      <c r="P6028">
        <v>0.41176470588235298</v>
      </c>
      <c r="Q6028" t="s">
        <v>7172</v>
      </c>
      <c r="R6028" t="s">
        <v>7166</v>
      </c>
      <c r="S6028" t="s">
        <v>12</v>
      </c>
      <c r="T6028" t="s">
        <v>11</v>
      </c>
      <c r="U6028" t="s">
        <v>19</v>
      </c>
    </row>
    <row r="6029" spans="1:21" x14ac:dyDescent="0.75">
      <c r="A6029">
        <v>66113161</v>
      </c>
      <c r="B6029" t="s">
        <v>3051</v>
      </c>
      <c r="C6029" t="s">
        <v>5473</v>
      </c>
      <c r="D6029" t="s">
        <v>5556</v>
      </c>
      <c r="E6029" t="s">
        <v>18</v>
      </c>
      <c r="F6029">
        <v>0</v>
      </c>
      <c r="I6029">
        <v>65</v>
      </c>
      <c r="J6029">
        <v>30</v>
      </c>
      <c r="K6029">
        <v>5</v>
      </c>
      <c r="L6029" t="s">
        <v>5577</v>
      </c>
      <c r="M6029" t="s">
        <v>5543</v>
      </c>
      <c r="N6029">
        <v>17</v>
      </c>
      <c r="O6029">
        <v>12</v>
      </c>
      <c r="P6029">
        <v>0.70588235294117696</v>
      </c>
      <c r="Q6029" t="s">
        <v>7172</v>
      </c>
      <c r="R6029" t="s">
        <v>7166</v>
      </c>
      <c r="S6029" t="s">
        <v>12</v>
      </c>
      <c r="T6029" t="s">
        <v>11</v>
      </c>
      <c r="U6029" t="s">
        <v>19</v>
      </c>
    </row>
    <row r="6030" spans="1:21" x14ac:dyDescent="0.75">
      <c r="A6030">
        <v>66150779</v>
      </c>
      <c r="B6030" t="s">
        <v>2328</v>
      </c>
      <c r="C6030" t="s">
        <v>5473</v>
      </c>
      <c r="D6030" t="s">
        <v>5542</v>
      </c>
      <c r="E6030" t="s">
        <v>5565</v>
      </c>
      <c r="F6030">
        <v>100</v>
      </c>
      <c r="I6030">
        <v>75</v>
      </c>
      <c r="J6030">
        <v>53.3333333333333</v>
      </c>
      <c r="K6030">
        <v>74</v>
      </c>
      <c r="L6030" t="s">
        <v>5577</v>
      </c>
      <c r="M6030" t="s">
        <v>5611</v>
      </c>
      <c r="N6030">
        <v>17</v>
      </c>
      <c r="O6030">
        <v>7.6666666666666696</v>
      </c>
      <c r="P6030">
        <v>0.45098039215686297</v>
      </c>
      <c r="Q6030" t="s">
        <v>7232</v>
      </c>
      <c r="R6030" t="s">
        <v>7157</v>
      </c>
      <c r="S6030" t="s">
        <v>22</v>
      </c>
      <c r="T6030" t="s">
        <v>11</v>
      </c>
      <c r="U6030" t="s">
        <v>19</v>
      </c>
    </row>
    <row r="6031" spans="1:21" x14ac:dyDescent="0.75">
      <c r="A6031">
        <v>66150838</v>
      </c>
      <c r="B6031" t="s">
        <v>10723</v>
      </c>
      <c r="C6031" t="s">
        <v>5473</v>
      </c>
      <c r="D6031" t="s">
        <v>5556</v>
      </c>
      <c r="E6031" t="s">
        <v>18</v>
      </c>
      <c r="F6031">
        <v>0</v>
      </c>
      <c r="I6031">
        <v>10</v>
      </c>
      <c r="J6031">
        <v>6</v>
      </c>
      <c r="K6031">
        <v>13</v>
      </c>
      <c r="L6031" t="s">
        <v>5577</v>
      </c>
      <c r="M6031" t="s">
        <v>5543</v>
      </c>
      <c r="N6031">
        <v>17</v>
      </c>
      <c r="O6031">
        <v>9.3333333333333304</v>
      </c>
      <c r="P6031">
        <v>0.54901960784313697</v>
      </c>
      <c r="Q6031" t="s">
        <v>7153</v>
      </c>
      <c r="R6031" t="s">
        <v>7154</v>
      </c>
      <c r="S6031" t="s">
        <v>12</v>
      </c>
      <c r="T6031" t="s">
        <v>11</v>
      </c>
      <c r="U6031" t="s">
        <v>19</v>
      </c>
    </row>
    <row r="6032" spans="1:21" x14ac:dyDescent="0.75">
      <c r="A6032">
        <v>66150979</v>
      </c>
      <c r="B6032" t="s">
        <v>9571</v>
      </c>
      <c r="C6032" t="s">
        <v>5473</v>
      </c>
      <c r="D6032" t="s">
        <v>5556</v>
      </c>
      <c r="E6032" t="s">
        <v>18</v>
      </c>
      <c r="F6032">
        <v>0</v>
      </c>
      <c r="I6032">
        <v>75</v>
      </c>
      <c r="J6032">
        <v>75.6666666666667</v>
      </c>
      <c r="K6032">
        <v>16</v>
      </c>
      <c r="L6032" t="s">
        <v>5577</v>
      </c>
      <c r="M6032" t="s">
        <v>5543</v>
      </c>
      <c r="N6032">
        <v>17</v>
      </c>
      <c r="O6032">
        <v>6.6666666666666696</v>
      </c>
      <c r="P6032">
        <v>0.39215686274509798</v>
      </c>
      <c r="Q6032" t="s">
        <v>7162</v>
      </c>
      <c r="R6032" t="s">
        <v>7163</v>
      </c>
      <c r="S6032" t="s">
        <v>22</v>
      </c>
      <c r="T6032" t="s">
        <v>11</v>
      </c>
      <c r="U6032" t="s">
        <v>19</v>
      </c>
    </row>
    <row r="6033" spans="1:21" x14ac:dyDescent="0.75">
      <c r="A6033">
        <v>66151067</v>
      </c>
      <c r="B6033" t="s">
        <v>9625</v>
      </c>
      <c r="C6033" t="s">
        <v>5473</v>
      </c>
      <c r="D6033" t="s">
        <v>5555</v>
      </c>
      <c r="E6033" t="s">
        <v>18</v>
      </c>
      <c r="F6033">
        <v>0</v>
      </c>
      <c r="G6033">
        <v>4</v>
      </c>
      <c r="H6033" t="s">
        <v>11904</v>
      </c>
      <c r="I6033">
        <v>95</v>
      </c>
      <c r="J6033">
        <v>138</v>
      </c>
      <c r="K6033">
        <v>93</v>
      </c>
      <c r="L6033" t="s">
        <v>5549</v>
      </c>
      <c r="M6033" t="s">
        <v>5543</v>
      </c>
      <c r="N6033">
        <v>17</v>
      </c>
      <c r="O6033">
        <v>11.6666666666667</v>
      </c>
      <c r="P6033">
        <v>0.68627450980392202</v>
      </c>
      <c r="Q6033" t="s">
        <v>7176</v>
      </c>
      <c r="R6033" t="s">
        <v>7170</v>
      </c>
      <c r="S6033" t="s">
        <v>12</v>
      </c>
      <c r="T6033" t="s">
        <v>11</v>
      </c>
      <c r="U6033" t="s">
        <v>19</v>
      </c>
    </row>
    <row r="6034" spans="1:21" x14ac:dyDescent="0.75">
      <c r="A6034">
        <v>66152208</v>
      </c>
      <c r="B6034" t="s">
        <v>5279</v>
      </c>
      <c r="C6034" t="s">
        <v>5473</v>
      </c>
      <c r="D6034" t="s">
        <v>5556</v>
      </c>
      <c r="E6034" t="s">
        <v>18</v>
      </c>
      <c r="F6034">
        <v>0</v>
      </c>
      <c r="I6034">
        <v>168</v>
      </c>
      <c r="J6034">
        <v>82.3333333333333</v>
      </c>
      <c r="K6034">
        <v>6</v>
      </c>
      <c r="L6034" t="s">
        <v>5577</v>
      </c>
      <c r="M6034" t="s">
        <v>5543</v>
      </c>
      <c r="N6034">
        <v>17</v>
      </c>
      <c r="O6034">
        <v>7.6666666666666696</v>
      </c>
      <c r="P6034">
        <v>0.45098039215686297</v>
      </c>
      <c r="Q6034" t="s">
        <v>7179</v>
      </c>
      <c r="R6034" t="s">
        <v>7180</v>
      </c>
      <c r="S6034" t="s">
        <v>22</v>
      </c>
      <c r="T6034" t="s">
        <v>11</v>
      </c>
      <c r="U6034" t="s">
        <v>19</v>
      </c>
    </row>
    <row r="6035" spans="1:21" x14ac:dyDescent="0.75">
      <c r="A6035">
        <v>66152331</v>
      </c>
      <c r="B6035" t="s">
        <v>9537</v>
      </c>
      <c r="C6035" t="s">
        <v>5473</v>
      </c>
      <c r="D6035" t="s">
        <v>5555</v>
      </c>
      <c r="E6035" t="s">
        <v>18</v>
      </c>
      <c r="F6035">
        <v>0</v>
      </c>
      <c r="G6035">
        <v>20</v>
      </c>
      <c r="H6035" t="s">
        <v>11904</v>
      </c>
      <c r="I6035">
        <v>14</v>
      </c>
      <c r="J6035">
        <v>17.6666666666667</v>
      </c>
      <c r="K6035">
        <v>17</v>
      </c>
      <c r="L6035" t="s">
        <v>5549</v>
      </c>
      <c r="M6035" t="s">
        <v>5543</v>
      </c>
      <c r="N6035">
        <v>17</v>
      </c>
      <c r="O6035">
        <v>9.3333333333333304</v>
      </c>
      <c r="P6035">
        <v>0.54901960784313697</v>
      </c>
      <c r="Q6035" t="s">
        <v>7188</v>
      </c>
      <c r="R6035" t="s">
        <v>7180</v>
      </c>
      <c r="S6035" t="s">
        <v>22</v>
      </c>
      <c r="T6035" t="s">
        <v>11</v>
      </c>
      <c r="U6035" t="s">
        <v>19</v>
      </c>
    </row>
    <row r="6036" spans="1:21" x14ac:dyDescent="0.75">
      <c r="A6036">
        <v>66152488</v>
      </c>
      <c r="B6036" t="s">
        <v>4542</v>
      </c>
      <c r="C6036" t="s">
        <v>5473</v>
      </c>
      <c r="D6036" t="s">
        <v>5555</v>
      </c>
      <c r="E6036" t="s">
        <v>18</v>
      </c>
      <c r="F6036">
        <v>0</v>
      </c>
      <c r="I6036">
        <v>63</v>
      </c>
      <c r="J6036">
        <v>40.3333333333333</v>
      </c>
      <c r="K6036">
        <v>7</v>
      </c>
      <c r="L6036" t="s">
        <v>5577</v>
      </c>
      <c r="M6036" t="s">
        <v>5543</v>
      </c>
      <c r="N6036">
        <v>17</v>
      </c>
      <c r="O6036">
        <v>7.3333333333333304</v>
      </c>
      <c r="P6036">
        <v>0.43137254901960798</v>
      </c>
      <c r="Q6036" t="s">
        <v>7194</v>
      </c>
      <c r="R6036" t="s">
        <v>7154</v>
      </c>
      <c r="S6036" t="s">
        <v>12</v>
      </c>
      <c r="T6036" t="s">
        <v>11</v>
      </c>
      <c r="U6036" t="s">
        <v>19</v>
      </c>
    </row>
    <row r="6037" spans="1:21" x14ac:dyDescent="0.75">
      <c r="A6037">
        <v>66152622</v>
      </c>
      <c r="B6037" t="s">
        <v>1367</v>
      </c>
      <c r="C6037" t="s">
        <v>5473</v>
      </c>
      <c r="D6037" t="s">
        <v>5556</v>
      </c>
      <c r="E6037" t="s">
        <v>18</v>
      </c>
      <c r="F6037">
        <v>0</v>
      </c>
      <c r="I6037">
        <v>55</v>
      </c>
      <c r="J6037">
        <v>21.6666666666667</v>
      </c>
      <c r="K6037">
        <v>17</v>
      </c>
      <c r="L6037" t="s">
        <v>5577</v>
      </c>
      <c r="M6037" t="s">
        <v>5543</v>
      </c>
      <c r="N6037">
        <v>17</v>
      </c>
      <c r="O6037">
        <v>9</v>
      </c>
      <c r="P6037">
        <v>0.52941176470588203</v>
      </c>
      <c r="Q6037" t="s">
        <v>7167</v>
      </c>
      <c r="R6037" t="s">
        <v>7166</v>
      </c>
      <c r="S6037" t="s">
        <v>12</v>
      </c>
      <c r="T6037" t="s">
        <v>11</v>
      </c>
      <c r="U6037" t="s">
        <v>19</v>
      </c>
    </row>
    <row r="6038" spans="1:21" x14ac:dyDescent="0.75">
      <c r="A6038">
        <v>66152711</v>
      </c>
      <c r="B6038" t="s">
        <v>3482</v>
      </c>
      <c r="C6038" t="s">
        <v>5473</v>
      </c>
      <c r="D6038" t="s">
        <v>5542</v>
      </c>
      <c r="E6038" t="s">
        <v>5565</v>
      </c>
      <c r="F6038">
        <v>150</v>
      </c>
      <c r="I6038">
        <v>140</v>
      </c>
      <c r="J6038">
        <v>97.6666666666667</v>
      </c>
      <c r="K6038">
        <v>158</v>
      </c>
      <c r="L6038" t="s">
        <v>5577</v>
      </c>
      <c r="M6038" t="s">
        <v>5611</v>
      </c>
      <c r="N6038">
        <v>17</v>
      </c>
      <c r="O6038">
        <v>4.6666666666666696</v>
      </c>
      <c r="P6038">
        <v>0.27450980392156898</v>
      </c>
      <c r="Q6038" t="s">
        <v>7223</v>
      </c>
      <c r="R6038" t="s">
        <v>7178</v>
      </c>
      <c r="S6038" t="s">
        <v>12</v>
      </c>
      <c r="T6038" t="s">
        <v>11</v>
      </c>
      <c r="U6038" t="s">
        <v>19</v>
      </c>
    </row>
    <row r="6039" spans="1:21" x14ac:dyDescent="0.75">
      <c r="A6039">
        <v>66152739</v>
      </c>
      <c r="B6039" t="s">
        <v>2703</v>
      </c>
      <c r="C6039" t="s">
        <v>5473</v>
      </c>
      <c r="D6039" t="s">
        <v>5555</v>
      </c>
      <c r="E6039" t="s">
        <v>18</v>
      </c>
      <c r="F6039">
        <v>0</v>
      </c>
      <c r="G6039">
        <v>4</v>
      </c>
      <c r="H6039" t="s">
        <v>11904</v>
      </c>
      <c r="I6039">
        <v>7</v>
      </c>
      <c r="J6039">
        <v>12</v>
      </c>
      <c r="K6039">
        <v>2</v>
      </c>
      <c r="L6039" t="s">
        <v>5549</v>
      </c>
      <c r="M6039" t="s">
        <v>5543</v>
      </c>
      <c r="N6039">
        <v>17</v>
      </c>
      <c r="O6039">
        <v>6</v>
      </c>
      <c r="P6039">
        <v>0.35294117647058798</v>
      </c>
      <c r="Q6039" t="s">
        <v>7223</v>
      </c>
      <c r="R6039" t="s">
        <v>7178</v>
      </c>
      <c r="S6039" t="s">
        <v>12</v>
      </c>
      <c r="T6039" t="s">
        <v>11</v>
      </c>
      <c r="U6039" t="s">
        <v>19</v>
      </c>
    </row>
    <row r="6040" spans="1:21" x14ac:dyDescent="0.75">
      <c r="A6040">
        <v>66152748</v>
      </c>
      <c r="B6040" t="s">
        <v>2491</v>
      </c>
      <c r="C6040" t="s">
        <v>5473</v>
      </c>
      <c r="D6040" t="s">
        <v>5555</v>
      </c>
      <c r="E6040" t="s">
        <v>18</v>
      </c>
      <c r="F6040">
        <v>0</v>
      </c>
      <c r="I6040">
        <v>39</v>
      </c>
      <c r="J6040">
        <v>36.6666666666667</v>
      </c>
      <c r="K6040">
        <v>180</v>
      </c>
      <c r="L6040" t="s">
        <v>5577</v>
      </c>
      <c r="M6040" t="s">
        <v>5543</v>
      </c>
      <c r="N6040">
        <v>17</v>
      </c>
      <c r="O6040">
        <v>14.6666666666667</v>
      </c>
      <c r="P6040">
        <v>0.86274509803921595</v>
      </c>
      <c r="Q6040" t="s">
        <v>7235</v>
      </c>
      <c r="R6040" t="s">
        <v>7157</v>
      </c>
      <c r="S6040" t="s">
        <v>22</v>
      </c>
      <c r="T6040" t="s">
        <v>11</v>
      </c>
      <c r="U6040" t="s">
        <v>19</v>
      </c>
    </row>
    <row r="6041" spans="1:21" x14ac:dyDescent="0.75">
      <c r="A6041">
        <v>66152988</v>
      </c>
      <c r="B6041" t="s">
        <v>2716</v>
      </c>
      <c r="C6041" t="s">
        <v>5473</v>
      </c>
      <c r="D6041" t="s">
        <v>5556</v>
      </c>
      <c r="E6041" t="s">
        <v>18</v>
      </c>
      <c r="F6041">
        <v>0</v>
      </c>
      <c r="J6041">
        <v>7.6666666666666696</v>
      </c>
      <c r="K6041">
        <v>74</v>
      </c>
      <c r="L6041" t="s">
        <v>5577</v>
      </c>
      <c r="M6041" t="s">
        <v>5543</v>
      </c>
      <c r="N6041">
        <v>17</v>
      </c>
      <c r="O6041">
        <v>8</v>
      </c>
      <c r="P6041">
        <v>0.47058823529411797</v>
      </c>
      <c r="Q6041" t="s">
        <v>7186</v>
      </c>
      <c r="R6041" t="s">
        <v>7184</v>
      </c>
      <c r="S6041" t="s">
        <v>22</v>
      </c>
      <c r="T6041" t="s">
        <v>11</v>
      </c>
      <c r="U6041" t="s">
        <v>19</v>
      </c>
    </row>
    <row r="6042" spans="1:21" x14ac:dyDescent="0.75">
      <c r="A6042">
        <v>66153105</v>
      </c>
      <c r="B6042" t="s">
        <v>9368</v>
      </c>
      <c r="C6042" t="s">
        <v>5456</v>
      </c>
      <c r="D6042" t="s">
        <v>5555</v>
      </c>
      <c r="E6042" t="s">
        <v>18</v>
      </c>
      <c r="F6042">
        <v>0</v>
      </c>
      <c r="I6042">
        <v>7</v>
      </c>
      <c r="J6042">
        <v>19.6666666666667</v>
      </c>
      <c r="K6042">
        <v>3</v>
      </c>
      <c r="L6042" t="s">
        <v>5577</v>
      </c>
      <c r="M6042" t="s">
        <v>5543</v>
      </c>
      <c r="N6042">
        <v>17</v>
      </c>
      <c r="O6042">
        <v>9</v>
      </c>
      <c r="P6042">
        <v>0.52941176470588203</v>
      </c>
      <c r="Q6042" t="s">
        <v>7247</v>
      </c>
      <c r="R6042" t="s">
        <v>7180</v>
      </c>
      <c r="S6042" t="s">
        <v>22</v>
      </c>
      <c r="T6042" t="s">
        <v>11</v>
      </c>
      <c r="U6042" t="s">
        <v>19</v>
      </c>
    </row>
    <row r="6043" spans="1:21" x14ac:dyDescent="0.75">
      <c r="A6043">
        <v>66153197</v>
      </c>
      <c r="B6043" t="s">
        <v>4542</v>
      </c>
      <c r="C6043" t="s">
        <v>5473</v>
      </c>
      <c r="D6043" t="s">
        <v>5555</v>
      </c>
      <c r="E6043" t="s">
        <v>18</v>
      </c>
      <c r="F6043">
        <v>0</v>
      </c>
      <c r="I6043">
        <v>7</v>
      </c>
      <c r="J6043">
        <v>4.6666666666666696</v>
      </c>
      <c r="K6043">
        <v>5</v>
      </c>
      <c r="L6043" t="s">
        <v>5577</v>
      </c>
      <c r="M6043" t="s">
        <v>5543</v>
      </c>
      <c r="N6043">
        <v>17</v>
      </c>
      <c r="O6043">
        <v>6</v>
      </c>
      <c r="P6043">
        <v>0.35294117647058798</v>
      </c>
      <c r="Q6043" t="s">
        <v>7182</v>
      </c>
      <c r="R6043" t="s">
        <v>7154</v>
      </c>
      <c r="S6043" t="s">
        <v>12</v>
      </c>
      <c r="T6043" t="s">
        <v>11</v>
      </c>
      <c r="U6043" t="s">
        <v>19</v>
      </c>
    </row>
    <row r="6044" spans="1:21" x14ac:dyDescent="0.75">
      <c r="A6044">
        <v>66153407</v>
      </c>
      <c r="B6044" t="s">
        <v>9538</v>
      </c>
      <c r="C6044" t="s">
        <v>5473</v>
      </c>
      <c r="D6044" t="s">
        <v>5555</v>
      </c>
      <c r="E6044" t="s">
        <v>18</v>
      </c>
      <c r="F6044">
        <v>0</v>
      </c>
      <c r="G6044">
        <v>5</v>
      </c>
      <c r="H6044" t="s">
        <v>11904</v>
      </c>
      <c r="I6044">
        <v>15</v>
      </c>
      <c r="J6044">
        <v>11</v>
      </c>
      <c r="K6044">
        <v>7</v>
      </c>
      <c r="L6044" t="s">
        <v>5549</v>
      </c>
      <c r="M6044" t="s">
        <v>5543</v>
      </c>
      <c r="N6044">
        <v>17</v>
      </c>
      <c r="O6044">
        <v>4.6666666666666696</v>
      </c>
      <c r="P6044">
        <v>0.27450980392156898</v>
      </c>
      <c r="Q6044" t="s">
        <v>7183</v>
      </c>
      <c r="R6044" t="s">
        <v>7184</v>
      </c>
      <c r="S6044" t="s">
        <v>22</v>
      </c>
      <c r="T6044" t="s">
        <v>11</v>
      </c>
      <c r="U6044" t="s">
        <v>19</v>
      </c>
    </row>
    <row r="6045" spans="1:21" x14ac:dyDescent="0.75">
      <c r="A6045">
        <v>66153443</v>
      </c>
      <c r="B6045" t="s">
        <v>1608</v>
      </c>
      <c r="C6045" t="s">
        <v>5473</v>
      </c>
      <c r="D6045" t="s">
        <v>5555</v>
      </c>
      <c r="E6045" t="s">
        <v>18</v>
      </c>
      <c r="F6045">
        <v>0</v>
      </c>
      <c r="I6045">
        <v>9</v>
      </c>
      <c r="J6045">
        <v>35.6666666666667</v>
      </c>
      <c r="K6045">
        <v>11</v>
      </c>
      <c r="L6045" t="s">
        <v>5577</v>
      </c>
      <c r="M6045" t="s">
        <v>5543</v>
      </c>
      <c r="N6045">
        <v>17</v>
      </c>
      <c r="O6045">
        <v>6.3333333333333304</v>
      </c>
      <c r="P6045">
        <v>0.37254901960784298</v>
      </c>
      <c r="Q6045" t="s">
        <v>7204</v>
      </c>
      <c r="R6045" t="s">
        <v>7184</v>
      </c>
      <c r="S6045" t="s">
        <v>22</v>
      </c>
      <c r="T6045" t="s">
        <v>11</v>
      </c>
      <c r="U6045" t="s">
        <v>19</v>
      </c>
    </row>
    <row r="6046" spans="1:21" x14ac:dyDescent="0.75">
      <c r="A6046">
        <v>66153860</v>
      </c>
      <c r="B6046" t="s">
        <v>9977</v>
      </c>
      <c r="C6046" t="s">
        <v>5473</v>
      </c>
      <c r="D6046" t="s">
        <v>5556</v>
      </c>
      <c r="E6046" t="s">
        <v>18</v>
      </c>
      <c r="F6046">
        <v>0</v>
      </c>
      <c r="I6046">
        <v>53</v>
      </c>
      <c r="J6046">
        <v>31.3333333333333</v>
      </c>
      <c r="K6046">
        <v>54</v>
      </c>
      <c r="L6046" t="s">
        <v>5577</v>
      </c>
      <c r="M6046" t="s">
        <v>5543</v>
      </c>
      <c r="N6046">
        <v>17</v>
      </c>
      <c r="O6046">
        <v>9</v>
      </c>
      <c r="P6046">
        <v>0.52941176470588203</v>
      </c>
      <c r="Q6046" t="s">
        <v>7179</v>
      </c>
      <c r="R6046" t="s">
        <v>7180</v>
      </c>
      <c r="S6046" t="s">
        <v>22</v>
      </c>
      <c r="T6046" t="s">
        <v>11</v>
      </c>
      <c r="U6046" t="s">
        <v>19</v>
      </c>
    </row>
    <row r="6047" spans="1:21" x14ac:dyDescent="0.75">
      <c r="A6047">
        <v>66153958</v>
      </c>
      <c r="B6047" t="s">
        <v>3100</v>
      </c>
      <c r="C6047" t="s">
        <v>5473</v>
      </c>
      <c r="D6047" t="s">
        <v>5556</v>
      </c>
      <c r="E6047" t="s">
        <v>18</v>
      </c>
      <c r="F6047">
        <v>0</v>
      </c>
      <c r="I6047">
        <v>5</v>
      </c>
      <c r="J6047">
        <v>5</v>
      </c>
      <c r="K6047">
        <v>11</v>
      </c>
      <c r="L6047" t="s">
        <v>5577</v>
      </c>
      <c r="M6047" t="s">
        <v>5543</v>
      </c>
      <c r="N6047">
        <v>17</v>
      </c>
      <c r="O6047">
        <v>9</v>
      </c>
      <c r="P6047">
        <v>0.52941176470588203</v>
      </c>
      <c r="Q6047" t="s">
        <v>7167</v>
      </c>
      <c r="R6047" t="s">
        <v>7166</v>
      </c>
      <c r="S6047" t="s">
        <v>12</v>
      </c>
      <c r="T6047" t="s">
        <v>11</v>
      </c>
      <c r="U6047" t="s">
        <v>19</v>
      </c>
    </row>
    <row r="6048" spans="1:21" x14ac:dyDescent="0.75">
      <c r="A6048">
        <v>66154300</v>
      </c>
      <c r="B6048" t="s">
        <v>9252</v>
      </c>
      <c r="C6048" t="s">
        <v>5473</v>
      </c>
      <c r="D6048" t="s">
        <v>5556</v>
      </c>
      <c r="E6048" t="s">
        <v>18</v>
      </c>
      <c r="F6048">
        <v>0</v>
      </c>
      <c r="I6048">
        <v>6</v>
      </c>
      <c r="J6048">
        <v>10.3333333333333</v>
      </c>
      <c r="K6048">
        <v>7</v>
      </c>
      <c r="L6048" t="s">
        <v>5577</v>
      </c>
      <c r="M6048" t="s">
        <v>5543</v>
      </c>
      <c r="N6048">
        <v>17</v>
      </c>
      <c r="O6048">
        <v>7</v>
      </c>
      <c r="P6048">
        <v>0.41176470588235298</v>
      </c>
      <c r="Q6048" t="s">
        <v>7172</v>
      </c>
      <c r="R6048" t="s">
        <v>7166</v>
      </c>
      <c r="S6048" t="s">
        <v>12</v>
      </c>
      <c r="T6048" t="s">
        <v>11</v>
      </c>
      <c r="U6048" t="s">
        <v>19</v>
      </c>
    </row>
    <row r="6049" spans="1:21" x14ac:dyDescent="0.75">
      <c r="A6049">
        <v>66154350</v>
      </c>
      <c r="B6049" t="s">
        <v>9722</v>
      </c>
      <c r="C6049" t="s">
        <v>5473</v>
      </c>
      <c r="D6049" t="s">
        <v>5556</v>
      </c>
      <c r="E6049" t="s">
        <v>18</v>
      </c>
      <c r="F6049">
        <v>0</v>
      </c>
      <c r="I6049">
        <v>3</v>
      </c>
      <c r="J6049">
        <v>4.3333333333333304</v>
      </c>
      <c r="K6049">
        <v>6</v>
      </c>
      <c r="L6049" t="s">
        <v>5577</v>
      </c>
      <c r="M6049" t="s">
        <v>5543</v>
      </c>
      <c r="N6049">
        <v>17</v>
      </c>
      <c r="O6049">
        <v>11.3333333333333</v>
      </c>
      <c r="P6049">
        <v>0.66666666666666696</v>
      </c>
      <c r="Q6049" t="s">
        <v>7176</v>
      </c>
      <c r="R6049" t="s">
        <v>7170</v>
      </c>
      <c r="S6049" t="s">
        <v>12</v>
      </c>
      <c r="T6049" t="s">
        <v>11</v>
      </c>
      <c r="U6049" t="s">
        <v>19</v>
      </c>
    </row>
    <row r="6050" spans="1:21" x14ac:dyDescent="0.75">
      <c r="A6050">
        <v>66154550</v>
      </c>
      <c r="B6050" t="s">
        <v>334</v>
      </c>
      <c r="C6050" t="s">
        <v>5473</v>
      </c>
      <c r="D6050" t="s">
        <v>5555</v>
      </c>
      <c r="E6050" t="s">
        <v>18</v>
      </c>
      <c r="F6050">
        <v>0</v>
      </c>
      <c r="I6050">
        <v>5</v>
      </c>
      <c r="J6050">
        <v>19.6666666666667</v>
      </c>
      <c r="K6050">
        <v>2</v>
      </c>
      <c r="L6050" t="s">
        <v>5577</v>
      </c>
      <c r="M6050" t="s">
        <v>5543</v>
      </c>
      <c r="N6050">
        <v>17</v>
      </c>
      <c r="O6050">
        <v>14</v>
      </c>
      <c r="P6050">
        <v>0.82352941176470595</v>
      </c>
      <c r="Q6050" t="s">
        <v>7176</v>
      </c>
      <c r="R6050" t="s">
        <v>7170</v>
      </c>
      <c r="S6050" t="s">
        <v>12</v>
      </c>
      <c r="T6050" t="s">
        <v>11</v>
      </c>
      <c r="U6050" t="s">
        <v>19</v>
      </c>
    </row>
    <row r="6051" spans="1:21" x14ac:dyDescent="0.75">
      <c r="A6051">
        <v>66154729</v>
      </c>
      <c r="B6051" t="s">
        <v>10731</v>
      </c>
      <c r="C6051" t="s">
        <v>5482</v>
      </c>
      <c r="D6051" t="s">
        <v>5556</v>
      </c>
      <c r="E6051" t="s">
        <v>18</v>
      </c>
      <c r="F6051">
        <v>0</v>
      </c>
      <c r="I6051">
        <v>11</v>
      </c>
      <c r="J6051">
        <v>8.3333333333333304</v>
      </c>
      <c r="K6051">
        <v>24</v>
      </c>
      <c r="L6051" t="s">
        <v>5577</v>
      </c>
      <c r="M6051" t="s">
        <v>5543</v>
      </c>
      <c r="N6051">
        <v>17</v>
      </c>
      <c r="O6051">
        <v>17</v>
      </c>
      <c r="P6051">
        <v>1</v>
      </c>
      <c r="Q6051" t="s">
        <v>7346</v>
      </c>
      <c r="R6051" t="s">
        <v>7157</v>
      </c>
      <c r="S6051" t="s">
        <v>22</v>
      </c>
      <c r="T6051" t="s">
        <v>11</v>
      </c>
      <c r="U6051" t="s">
        <v>19</v>
      </c>
    </row>
    <row r="6052" spans="1:21" x14ac:dyDescent="0.75">
      <c r="A6052">
        <v>66155794</v>
      </c>
      <c r="B6052" t="s">
        <v>9673</v>
      </c>
      <c r="C6052" t="s">
        <v>5473</v>
      </c>
      <c r="D6052" t="s">
        <v>5555</v>
      </c>
      <c r="E6052" t="s">
        <v>18</v>
      </c>
      <c r="F6052">
        <v>0</v>
      </c>
      <c r="I6052">
        <v>21</v>
      </c>
      <c r="J6052">
        <v>10.6666666666667</v>
      </c>
      <c r="K6052">
        <v>7</v>
      </c>
      <c r="L6052" t="s">
        <v>5577</v>
      </c>
      <c r="M6052" t="s">
        <v>5543</v>
      </c>
      <c r="N6052">
        <v>17</v>
      </c>
      <c r="O6052">
        <v>4.3333333333333304</v>
      </c>
      <c r="P6052">
        <v>0.25490196078431399</v>
      </c>
      <c r="Q6052" t="s">
        <v>7182</v>
      </c>
      <c r="R6052" t="s">
        <v>7154</v>
      </c>
      <c r="S6052" t="s">
        <v>12</v>
      </c>
      <c r="T6052" t="s">
        <v>11</v>
      </c>
      <c r="U6052" t="s">
        <v>19</v>
      </c>
    </row>
    <row r="6053" spans="1:21" x14ac:dyDescent="0.75">
      <c r="A6053">
        <v>66156178</v>
      </c>
      <c r="B6053" t="s">
        <v>6367</v>
      </c>
      <c r="C6053" t="s">
        <v>5473</v>
      </c>
      <c r="D6053" t="s">
        <v>5555</v>
      </c>
      <c r="E6053" t="s">
        <v>18</v>
      </c>
      <c r="F6053">
        <v>0</v>
      </c>
      <c r="I6053">
        <v>10</v>
      </c>
      <c r="J6053">
        <v>29</v>
      </c>
      <c r="K6053">
        <v>43</v>
      </c>
      <c r="L6053" t="s">
        <v>5577</v>
      </c>
      <c r="M6053" t="s">
        <v>5543</v>
      </c>
      <c r="N6053">
        <v>17</v>
      </c>
      <c r="O6053">
        <v>10.3333333333333</v>
      </c>
      <c r="P6053">
        <v>0.60784313725490202</v>
      </c>
      <c r="Q6053" t="s">
        <v>7182</v>
      </c>
      <c r="R6053" t="s">
        <v>7154</v>
      </c>
      <c r="S6053" t="s">
        <v>12</v>
      </c>
      <c r="T6053" t="s">
        <v>11</v>
      </c>
      <c r="U6053" t="s">
        <v>19</v>
      </c>
    </row>
    <row r="6054" spans="1:21" x14ac:dyDescent="0.75">
      <c r="A6054">
        <v>66156349</v>
      </c>
      <c r="B6054" t="s">
        <v>4601</v>
      </c>
      <c r="C6054" t="s">
        <v>5456</v>
      </c>
      <c r="D6054" t="s">
        <v>5556</v>
      </c>
      <c r="E6054" t="s">
        <v>18</v>
      </c>
      <c r="F6054">
        <v>0</v>
      </c>
      <c r="I6054">
        <v>22</v>
      </c>
      <c r="J6054">
        <v>16.6666666666667</v>
      </c>
      <c r="K6054">
        <v>20</v>
      </c>
      <c r="L6054" t="s">
        <v>5577</v>
      </c>
      <c r="M6054" t="s">
        <v>5543</v>
      </c>
      <c r="N6054">
        <v>17</v>
      </c>
      <c r="O6054">
        <v>8.6666666666666696</v>
      </c>
      <c r="P6054">
        <v>0.50980392156862697</v>
      </c>
      <c r="Q6054" t="s">
        <v>7199</v>
      </c>
      <c r="R6054" t="s">
        <v>7166</v>
      </c>
      <c r="S6054" t="s">
        <v>12</v>
      </c>
      <c r="T6054" t="s">
        <v>11</v>
      </c>
      <c r="U6054" t="s">
        <v>19</v>
      </c>
    </row>
    <row r="6055" spans="1:21" x14ac:dyDescent="0.75">
      <c r="A6055">
        <v>66156405</v>
      </c>
      <c r="B6055" t="s">
        <v>9517</v>
      </c>
      <c r="C6055" t="s">
        <v>5473</v>
      </c>
      <c r="D6055" t="s">
        <v>5555</v>
      </c>
      <c r="E6055" t="s">
        <v>18</v>
      </c>
      <c r="F6055">
        <v>0</v>
      </c>
      <c r="I6055">
        <v>22</v>
      </c>
      <c r="J6055">
        <v>9.6666666666666696</v>
      </c>
      <c r="K6055">
        <v>11</v>
      </c>
      <c r="L6055" t="s">
        <v>5577</v>
      </c>
      <c r="M6055" t="s">
        <v>5543</v>
      </c>
      <c r="N6055">
        <v>17</v>
      </c>
      <c r="O6055">
        <v>5.6666666666666696</v>
      </c>
      <c r="P6055">
        <v>0.33333333333333298</v>
      </c>
      <c r="Q6055" t="s">
        <v>7182</v>
      </c>
      <c r="R6055" t="s">
        <v>7154</v>
      </c>
      <c r="S6055" t="s">
        <v>12</v>
      </c>
      <c r="T6055" t="s">
        <v>11</v>
      </c>
      <c r="U6055" t="s">
        <v>19</v>
      </c>
    </row>
    <row r="6056" spans="1:21" x14ac:dyDescent="0.75">
      <c r="A6056">
        <v>66156428</v>
      </c>
      <c r="B6056" t="s">
        <v>7450</v>
      </c>
      <c r="C6056" t="s">
        <v>5456</v>
      </c>
      <c r="D6056" t="s">
        <v>5555</v>
      </c>
      <c r="E6056" t="s">
        <v>18</v>
      </c>
      <c r="F6056">
        <v>0</v>
      </c>
      <c r="I6056">
        <v>13</v>
      </c>
      <c r="J6056">
        <v>11.6666666666667</v>
      </c>
      <c r="K6056">
        <v>11</v>
      </c>
      <c r="L6056" t="s">
        <v>5577</v>
      </c>
      <c r="M6056" t="s">
        <v>5543</v>
      </c>
      <c r="N6056">
        <v>17</v>
      </c>
      <c r="O6056">
        <v>10.3333333333333</v>
      </c>
      <c r="P6056">
        <v>0.60784313725490202</v>
      </c>
      <c r="Q6056" t="s">
        <v>7214</v>
      </c>
      <c r="R6056" t="s">
        <v>7163</v>
      </c>
      <c r="S6056" t="s">
        <v>22</v>
      </c>
      <c r="T6056" t="s">
        <v>11</v>
      </c>
      <c r="U6056" t="s">
        <v>19</v>
      </c>
    </row>
    <row r="6057" spans="1:21" x14ac:dyDescent="0.75">
      <c r="A6057">
        <v>66156561</v>
      </c>
      <c r="B6057" t="s">
        <v>1027</v>
      </c>
      <c r="C6057" t="s">
        <v>5473</v>
      </c>
      <c r="D6057" t="s">
        <v>5556</v>
      </c>
      <c r="E6057" t="s">
        <v>18</v>
      </c>
      <c r="F6057">
        <v>0</v>
      </c>
      <c r="I6057">
        <v>2</v>
      </c>
      <c r="J6057">
        <v>2.3333333333333299</v>
      </c>
      <c r="K6057">
        <v>4</v>
      </c>
      <c r="L6057" t="s">
        <v>5577</v>
      </c>
      <c r="M6057" t="s">
        <v>5543</v>
      </c>
      <c r="N6057">
        <v>17</v>
      </c>
      <c r="O6057">
        <v>10.3333333333333</v>
      </c>
      <c r="P6057">
        <v>0.60784313725490202</v>
      </c>
      <c r="Q6057" t="s">
        <v>7182</v>
      </c>
      <c r="R6057" t="s">
        <v>7154</v>
      </c>
      <c r="S6057" t="s">
        <v>12</v>
      </c>
      <c r="T6057" t="s">
        <v>11</v>
      </c>
      <c r="U6057" t="s">
        <v>19</v>
      </c>
    </row>
    <row r="6058" spans="1:21" x14ac:dyDescent="0.75">
      <c r="A6058">
        <v>66156679</v>
      </c>
      <c r="B6058" t="s">
        <v>3530</v>
      </c>
      <c r="C6058" t="s">
        <v>5473</v>
      </c>
      <c r="D6058" t="s">
        <v>5555</v>
      </c>
      <c r="E6058" t="s">
        <v>18</v>
      </c>
      <c r="F6058">
        <v>0</v>
      </c>
      <c r="I6058">
        <v>11</v>
      </c>
      <c r="J6058">
        <v>15</v>
      </c>
      <c r="K6058">
        <v>61</v>
      </c>
      <c r="L6058" t="s">
        <v>5577</v>
      </c>
      <c r="M6058" t="s">
        <v>5543</v>
      </c>
      <c r="N6058">
        <v>17</v>
      </c>
      <c r="O6058">
        <v>5.6666666666666696</v>
      </c>
      <c r="P6058">
        <v>0.33333333333333298</v>
      </c>
      <c r="Q6058" t="s">
        <v>7182</v>
      </c>
      <c r="R6058" t="s">
        <v>7154</v>
      </c>
      <c r="S6058" t="s">
        <v>12</v>
      </c>
      <c r="T6058" t="s">
        <v>11</v>
      </c>
      <c r="U6058" t="s">
        <v>19</v>
      </c>
    </row>
    <row r="6059" spans="1:21" x14ac:dyDescent="0.75">
      <c r="A6059">
        <v>65008939</v>
      </c>
      <c r="B6059" t="s">
        <v>2321</v>
      </c>
      <c r="C6059" t="s">
        <v>5473</v>
      </c>
      <c r="D6059" t="s">
        <v>5542</v>
      </c>
      <c r="E6059" t="s">
        <v>5565</v>
      </c>
      <c r="F6059">
        <v>50</v>
      </c>
      <c r="I6059">
        <v>64</v>
      </c>
      <c r="J6059">
        <v>49.6666666666667</v>
      </c>
      <c r="K6059">
        <v>8</v>
      </c>
      <c r="L6059" t="s">
        <v>5577</v>
      </c>
      <c r="M6059" t="s">
        <v>5567</v>
      </c>
      <c r="N6059">
        <v>16.6666666666667</v>
      </c>
      <c r="O6059">
        <v>16</v>
      </c>
      <c r="P6059">
        <v>0.96</v>
      </c>
      <c r="Q6059" t="s">
        <v>5544</v>
      </c>
      <c r="R6059" t="s">
        <v>5545</v>
      </c>
      <c r="S6059" t="s">
        <v>46</v>
      </c>
      <c r="T6059" t="s">
        <v>11</v>
      </c>
      <c r="U6059" t="s">
        <v>19</v>
      </c>
    </row>
    <row r="6060" spans="1:21" x14ac:dyDescent="0.75">
      <c r="A6060">
        <v>65016007</v>
      </c>
      <c r="B6060" t="s">
        <v>6377</v>
      </c>
      <c r="C6060" t="s">
        <v>5473</v>
      </c>
      <c r="D6060" t="s">
        <v>5556</v>
      </c>
      <c r="E6060" t="s">
        <v>18</v>
      </c>
      <c r="F6060">
        <v>0</v>
      </c>
      <c r="G6060">
        <v>5</v>
      </c>
      <c r="H6060" t="s">
        <v>11904</v>
      </c>
      <c r="I6060">
        <v>5</v>
      </c>
      <c r="J6060">
        <v>17.3333333333333</v>
      </c>
      <c r="K6060">
        <v>8</v>
      </c>
      <c r="L6060" t="s">
        <v>5549</v>
      </c>
      <c r="M6060" t="s">
        <v>5543</v>
      </c>
      <c r="N6060">
        <v>16.6666666666667</v>
      </c>
      <c r="O6060">
        <v>6.6666666666666696</v>
      </c>
      <c r="P6060">
        <v>0.4</v>
      </c>
      <c r="Q6060" t="s">
        <v>5576</v>
      </c>
      <c r="R6060" t="s">
        <v>5554</v>
      </c>
      <c r="S6060" t="s">
        <v>46</v>
      </c>
      <c r="T6060" t="s">
        <v>11</v>
      </c>
      <c r="U6060" t="s">
        <v>19</v>
      </c>
    </row>
    <row r="6061" spans="1:21" x14ac:dyDescent="0.75">
      <c r="A6061">
        <v>65017939</v>
      </c>
      <c r="B6061" t="s">
        <v>6015</v>
      </c>
      <c r="C6061" t="s">
        <v>5456</v>
      </c>
      <c r="D6061" t="s">
        <v>5555</v>
      </c>
      <c r="E6061" t="s">
        <v>18</v>
      </c>
      <c r="F6061">
        <v>0</v>
      </c>
      <c r="G6061">
        <v>3</v>
      </c>
      <c r="H6061" t="s">
        <v>11904</v>
      </c>
      <c r="I6061">
        <v>13</v>
      </c>
      <c r="J6061">
        <v>16</v>
      </c>
      <c r="K6061">
        <v>6</v>
      </c>
      <c r="L6061" t="s">
        <v>5549</v>
      </c>
      <c r="M6061" t="s">
        <v>5543</v>
      </c>
      <c r="N6061">
        <v>16.6666666666667</v>
      </c>
      <c r="O6061">
        <v>10.6666666666667</v>
      </c>
      <c r="P6061">
        <v>0.64</v>
      </c>
      <c r="Q6061" t="s">
        <v>5581</v>
      </c>
      <c r="R6061" t="s">
        <v>5551</v>
      </c>
      <c r="S6061" t="s">
        <v>46</v>
      </c>
      <c r="T6061" t="s">
        <v>11</v>
      </c>
      <c r="U6061" t="s">
        <v>19</v>
      </c>
    </row>
    <row r="6062" spans="1:21" x14ac:dyDescent="0.75">
      <c r="A6062">
        <v>65026414</v>
      </c>
      <c r="B6062" t="s">
        <v>4542</v>
      </c>
      <c r="C6062" t="s">
        <v>5473</v>
      </c>
      <c r="D6062" t="s">
        <v>5555</v>
      </c>
      <c r="E6062" t="s">
        <v>18</v>
      </c>
      <c r="F6062">
        <v>0</v>
      </c>
      <c r="I6062">
        <v>36</v>
      </c>
      <c r="J6062">
        <v>25.6666666666667</v>
      </c>
      <c r="K6062">
        <v>45</v>
      </c>
      <c r="L6062" t="s">
        <v>5577</v>
      </c>
      <c r="M6062" t="s">
        <v>5543</v>
      </c>
      <c r="N6062">
        <v>16.6666666666667</v>
      </c>
      <c r="O6062">
        <v>8.3333333333333304</v>
      </c>
      <c r="P6062">
        <v>0.5</v>
      </c>
      <c r="Q6062" t="s">
        <v>5570</v>
      </c>
      <c r="R6062" t="s">
        <v>5545</v>
      </c>
      <c r="S6062" t="s">
        <v>46</v>
      </c>
      <c r="T6062" t="s">
        <v>11</v>
      </c>
      <c r="U6062" t="s">
        <v>19</v>
      </c>
    </row>
    <row r="6063" spans="1:21" x14ac:dyDescent="0.75">
      <c r="A6063">
        <v>65036166</v>
      </c>
      <c r="B6063" t="s">
        <v>6123</v>
      </c>
      <c r="C6063" t="s">
        <v>5456</v>
      </c>
      <c r="D6063" t="s">
        <v>5555</v>
      </c>
      <c r="E6063" t="s">
        <v>18</v>
      </c>
      <c r="F6063">
        <v>0</v>
      </c>
      <c r="I6063">
        <v>25</v>
      </c>
      <c r="J6063">
        <v>21.3333333333333</v>
      </c>
      <c r="K6063">
        <v>9</v>
      </c>
      <c r="L6063" t="s">
        <v>5577</v>
      </c>
      <c r="M6063" t="s">
        <v>5543</v>
      </c>
      <c r="N6063">
        <v>16.6666666666667</v>
      </c>
      <c r="O6063">
        <v>12.3333333333333</v>
      </c>
      <c r="P6063">
        <v>0.74</v>
      </c>
      <c r="Q6063" t="s">
        <v>5581</v>
      </c>
      <c r="R6063" t="s">
        <v>5551</v>
      </c>
      <c r="S6063" t="s">
        <v>46</v>
      </c>
      <c r="T6063" t="s">
        <v>11</v>
      </c>
      <c r="U6063" t="s">
        <v>19</v>
      </c>
    </row>
    <row r="6064" spans="1:21" x14ac:dyDescent="0.75">
      <c r="A6064">
        <v>65402100</v>
      </c>
      <c r="B6064" t="s">
        <v>6201</v>
      </c>
      <c r="C6064" t="s">
        <v>5473</v>
      </c>
      <c r="D6064" t="s">
        <v>5556</v>
      </c>
      <c r="E6064" t="s">
        <v>18</v>
      </c>
      <c r="F6064">
        <v>0</v>
      </c>
      <c r="G6064">
        <v>5</v>
      </c>
      <c r="H6064" t="s">
        <v>11904</v>
      </c>
      <c r="I6064">
        <v>10</v>
      </c>
      <c r="J6064">
        <v>67.3333333333333</v>
      </c>
      <c r="K6064">
        <v>6</v>
      </c>
      <c r="L6064" t="s">
        <v>5549</v>
      </c>
      <c r="M6064" t="s">
        <v>5543</v>
      </c>
      <c r="N6064">
        <v>16.6666666666667</v>
      </c>
      <c r="O6064">
        <v>6.6666666666666696</v>
      </c>
      <c r="P6064">
        <v>0.4</v>
      </c>
      <c r="Q6064" t="s">
        <v>5571</v>
      </c>
      <c r="R6064" t="s">
        <v>5545</v>
      </c>
      <c r="S6064" t="s">
        <v>46</v>
      </c>
      <c r="T6064" t="s">
        <v>11</v>
      </c>
      <c r="U6064" t="s">
        <v>19</v>
      </c>
    </row>
    <row r="6065" spans="1:21" x14ac:dyDescent="0.75">
      <c r="A6065">
        <v>65408297</v>
      </c>
      <c r="B6065" t="s">
        <v>6033</v>
      </c>
      <c r="C6065" t="s">
        <v>5473</v>
      </c>
      <c r="D6065" t="s">
        <v>5542</v>
      </c>
      <c r="E6065" t="s">
        <v>18</v>
      </c>
      <c r="F6065">
        <v>0</v>
      </c>
      <c r="I6065">
        <v>8</v>
      </c>
      <c r="J6065">
        <v>140.666666666667</v>
      </c>
      <c r="K6065">
        <v>16</v>
      </c>
      <c r="L6065" t="s">
        <v>5577</v>
      </c>
      <c r="M6065" t="s">
        <v>5543</v>
      </c>
      <c r="N6065">
        <v>16.6666666666667</v>
      </c>
      <c r="O6065">
        <v>10.6666666666667</v>
      </c>
      <c r="P6065">
        <v>0.64</v>
      </c>
      <c r="Q6065" t="s">
        <v>5544</v>
      </c>
      <c r="R6065" t="s">
        <v>5545</v>
      </c>
      <c r="S6065" t="s">
        <v>46</v>
      </c>
      <c r="T6065" t="s">
        <v>11</v>
      </c>
      <c r="U6065" t="s">
        <v>19</v>
      </c>
    </row>
    <row r="6066" spans="1:21" x14ac:dyDescent="0.75">
      <c r="A6066">
        <v>65408298</v>
      </c>
      <c r="B6066" t="s">
        <v>6277</v>
      </c>
      <c r="C6066" t="s">
        <v>5473</v>
      </c>
      <c r="D6066" t="s">
        <v>5556</v>
      </c>
      <c r="E6066" t="s">
        <v>18</v>
      </c>
      <c r="F6066">
        <v>0</v>
      </c>
      <c r="I6066">
        <v>9</v>
      </c>
      <c r="J6066">
        <v>17.3333333333333</v>
      </c>
      <c r="K6066">
        <v>7</v>
      </c>
      <c r="L6066" t="s">
        <v>5577</v>
      </c>
      <c r="M6066" t="s">
        <v>5543</v>
      </c>
      <c r="N6066">
        <v>16.6666666666667</v>
      </c>
      <c r="O6066">
        <v>7.6666666666666696</v>
      </c>
      <c r="P6066">
        <v>0.46</v>
      </c>
      <c r="Q6066" t="s">
        <v>5571</v>
      </c>
      <c r="R6066" t="s">
        <v>5545</v>
      </c>
      <c r="S6066" t="s">
        <v>46</v>
      </c>
      <c r="T6066" t="s">
        <v>11</v>
      </c>
      <c r="U6066" t="s">
        <v>19</v>
      </c>
    </row>
    <row r="6067" spans="1:21" x14ac:dyDescent="0.75">
      <c r="A6067">
        <v>65409471</v>
      </c>
      <c r="B6067" t="s">
        <v>748</v>
      </c>
      <c r="C6067" t="s">
        <v>5456</v>
      </c>
      <c r="D6067" t="s">
        <v>5555</v>
      </c>
      <c r="E6067" t="s">
        <v>18</v>
      </c>
      <c r="F6067">
        <v>0</v>
      </c>
      <c r="I6067">
        <v>20</v>
      </c>
      <c r="J6067">
        <v>21.6666666666667</v>
      </c>
      <c r="K6067">
        <v>324</v>
      </c>
      <c r="L6067" t="s">
        <v>5577</v>
      </c>
      <c r="M6067" t="s">
        <v>5543</v>
      </c>
      <c r="N6067">
        <v>16.6666666666667</v>
      </c>
      <c r="O6067">
        <v>12</v>
      </c>
      <c r="P6067">
        <v>0.72</v>
      </c>
      <c r="Q6067" t="s">
        <v>5581</v>
      </c>
      <c r="R6067" t="s">
        <v>5551</v>
      </c>
      <c r="S6067" t="s">
        <v>46</v>
      </c>
      <c r="T6067" t="s">
        <v>11</v>
      </c>
      <c r="U6067" t="s">
        <v>19</v>
      </c>
    </row>
    <row r="6068" spans="1:21" x14ac:dyDescent="0.75">
      <c r="A6068">
        <v>65503189</v>
      </c>
      <c r="B6068" t="s">
        <v>6397</v>
      </c>
      <c r="C6068" t="s">
        <v>5473</v>
      </c>
      <c r="D6068" t="s">
        <v>5556</v>
      </c>
      <c r="E6068" t="s">
        <v>18</v>
      </c>
      <c r="F6068">
        <v>0</v>
      </c>
      <c r="I6068">
        <v>21</v>
      </c>
      <c r="J6068">
        <v>30.6666666666667</v>
      </c>
      <c r="K6068">
        <v>11</v>
      </c>
      <c r="L6068" t="s">
        <v>5577</v>
      </c>
      <c r="M6068" t="s">
        <v>5543</v>
      </c>
      <c r="N6068">
        <v>16.6666666666667</v>
      </c>
      <c r="O6068">
        <v>6.6666666666666696</v>
      </c>
      <c r="P6068">
        <v>0.4</v>
      </c>
      <c r="Q6068" t="s">
        <v>5571</v>
      </c>
      <c r="R6068" t="s">
        <v>5545</v>
      </c>
      <c r="S6068" t="s">
        <v>46</v>
      </c>
      <c r="T6068" t="s">
        <v>11</v>
      </c>
      <c r="U6068" t="s">
        <v>19</v>
      </c>
    </row>
    <row r="6069" spans="1:21" x14ac:dyDescent="0.75">
      <c r="A6069">
        <v>65508954</v>
      </c>
      <c r="B6069" t="s">
        <v>6036</v>
      </c>
      <c r="C6069" t="s">
        <v>5473</v>
      </c>
      <c r="D6069" t="s">
        <v>5555</v>
      </c>
      <c r="E6069" t="s">
        <v>18</v>
      </c>
      <c r="F6069">
        <v>0</v>
      </c>
      <c r="I6069">
        <v>58</v>
      </c>
      <c r="J6069">
        <v>34.3333333333333</v>
      </c>
      <c r="K6069">
        <v>11</v>
      </c>
      <c r="L6069" t="s">
        <v>5577</v>
      </c>
      <c r="M6069" t="s">
        <v>5543</v>
      </c>
      <c r="N6069">
        <v>16.6666666666667</v>
      </c>
      <c r="O6069">
        <v>6.3333333333333304</v>
      </c>
      <c r="P6069">
        <v>0.38</v>
      </c>
      <c r="Q6069" t="s">
        <v>5570</v>
      </c>
      <c r="R6069" t="s">
        <v>5545</v>
      </c>
      <c r="S6069" t="s">
        <v>46</v>
      </c>
      <c r="T6069" t="s">
        <v>11</v>
      </c>
      <c r="U6069" t="s">
        <v>19</v>
      </c>
    </row>
    <row r="6070" spans="1:21" x14ac:dyDescent="0.75">
      <c r="A6070">
        <v>65540036</v>
      </c>
      <c r="B6070" t="s">
        <v>2950</v>
      </c>
      <c r="C6070" t="s">
        <v>5473</v>
      </c>
      <c r="D6070" t="s">
        <v>5555</v>
      </c>
      <c r="E6070" t="s">
        <v>18</v>
      </c>
      <c r="F6070">
        <v>0</v>
      </c>
      <c r="I6070">
        <v>25</v>
      </c>
      <c r="J6070">
        <v>31.6666666666667</v>
      </c>
      <c r="K6070">
        <v>5</v>
      </c>
      <c r="L6070" t="s">
        <v>5577</v>
      </c>
      <c r="M6070" t="s">
        <v>5543</v>
      </c>
      <c r="N6070">
        <v>16.6666666666667</v>
      </c>
      <c r="O6070">
        <v>6.6666666666666696</v>
      </c>
      <c r="P6070">
        <v>0.4</v>
      </c>
      <c r="Q6070" t="s">
        <v>5570</v>
      </c>
      <c r="R6070" t="s">
        <v>5545</v>
      </c>
      <c r="S6070" t="s">
        <v>46</v>
      </c>
      <c r="T6070" t="s">
        <v>11</v>
      </c>
      <c r="U6070" t="s">
        <v>19</v>
      </c>
    </row>
    <row r="6071" spans="1:21" x14ac:dyDescent="0.75">
      <c r="A6071">
        <v>65540209</v>
      </c>
      <c r="B6071" t="s">
        <v>4542</v>
      </c>
      <c r="C6071" t="s">
        <v>5463</v>
      </c>
      <c r="D6071" t="s">
        <v>5555</v>
      </c>
      <c r="E6071" t="s">
        <v>5565</v>
      </c>
      <c r="F6071">
        <v>80</v>
      </c>
      <c r="I6071">
        <v>50</v>
      </c>
      <c r="J6071">
        <v>35</v>
      </c>
      <c r="K6071">
        <v>85</v>
      </c>
      <c r="L6071" t="s">
        <v>5577</v>
      </c>
      <c r="M6071" t="s">
        <v>5567</v>
      </c>
      <c r="N6071">
        <v>16.6666666666667</v>
      </c>
      <c r="O6071">
        <v>8.3333333333333304</v>
      </c>
      <c r="P6071">
        <v>0.5</v>
      </c>
      <c r="Q6071" t="s">
        <v>5591</v>
      </c>
      <c r="R6071" t="s">
        <v>5545</v>
      </c>
      <c r="S6071" t="s">
        <v>46</v>
      </c>
      <c r="T6071" t="s">
        <v>11</v>
      </c>
      <c r="U6071" t="s">
        <v>19</v>
      </c>
    </row>
    <row r="6072" spans="1:21" x14ac:dyDescent="0.75">
      <c r="A6072">
        <v>65540234</v>
      </c>
      <c r="B6072" t="s">
        <v>6170</v>
      </c>
      <c r="C6072" t="s">
        <v>5473</v>
      </c>
      <c r="D6072" t="s">
        <v>5555</v>
      </c>
      <c r="E6072" t="s">
        <v>18</v>
      </c>
      <c r="F6072">
        <v>0</v>
      </c>
      <c r="G6072">
        <v>4</v>
      </c>
      <c r="H6072" t="s">
        <v>11904</v>
      </c>
      <c r="I6072">
        <v>14</v>
      </c>
      <c r="J6072">
        <v>12</v>
      </c>
      <c r="K6072">
        <v>22</v>
      </c>
      <c r="L6072" t="s">
        <v>5549</v>
      </c>
      <c r="M6072" t="s">
        <v>5543</v>
      </c>
      <c r="N6072">
        <v>16.6666666666667</v>
      </c>
      <c r="O6072">
        <v>12.6666666666667</v>
      </c>
      <c r="P6072">
        <v>0.76</v>
      </c>
      <c r="Q6072" t="s">
        <v>5591</v>
      </c>
      <c r="R6072" t="s">
        <v>5545</v>
      </c>
      <c r="S6072" t="s">
        <v>46</v>
      </c>
      <c r="T6072" t="s">
        <v>11</v>
      </c>
      <c r="U6072" t="s">
        <v>19</v>
      </c>
    </row>
    <row r="6073" spans="1:21" x14ac:dyDescent="0.75">
      <c r="A6073">
        <v>65540314</v>
      </c>
      <c r="B6073" t="s">
        <v>6108</v>
      </c>
      <c r="C6073" t="s">
        <v>5473</v>
      </c>
      <c r="D6073" t="s">
        <v>5542</v>
      </c>
      <c r="E6073" t="s">
        <v>18</v>
      </c>
      <c r="F6073">
        <v>0</v>
      </c>
      <c r="G6073">
        <v>4</v>
      </c>
      <c r="H6073" t="s">
        <v>11904</v>
      </c>
      <c r="I6073">
        <v>15</v>
      </c>
      <c r="J6073">
        <v>13</v>
      </c>
      <c r="K6073">
        <v>20</v>
      </c>
      <c r="L6073" t="s">
        <v>5549</v>
      </c>
      <c r="M6073" t="s">
        <v>5543</v>
      </c>
      <c r="N6073">
        <v>16.6666666666667</v>
      </c>
      <c r="O6073">
        <v>10.6666666666667</v>
      </c>
      <c r="P6073">
        <v>0.64</v>
      </c>
      <c r="Q6073" t="s">
        <v>5544</v>
      </c>
      <c r="R6073" t="s">
        <v>5545</v>
      </c>
      <c r="S6073" t="s">
        <v>46</v>
      </c>
      <c r="T6073" t="s">
        <v>11</v>
      </c>
      <c r="U6073" t="s">
        <v>19</v>
      </c>
    </row>
    <row r="6074" spans="1:21" x14ac:dyDescent="0.75">
      <c r="A6074">
        <v>65540443</v>
      </c>
      <c r="B6074" t="s">
        <v>4762</v>
      </c>
      <c r="C6074" t="s">
        <v>5473</v>
      </c>
      <c r="D6074" t="s">
        <v>5555</v>
      </c>
      <c r="E6074" t="s">
        <v>18</v>
      </c>
      <c r="F6074">
        <v>0</v>
      </c>
      <c r="I6074">
        <v>8</v>
      </c>
      <c r="J6074">
        <v>62.6666666666667</v>
      </c>
      <c r="K6074">
        <v>24</v>
      </c>
      <c r="L6074" t="s">
        <v>5577</v>
      </c>
      <c r="M6074" t="s">
        <v>5543</v>
      </c>
      <c r="N6074">
        <v>16.6666666666667</v>
      </c>
      <c r="O6074">
        <v>10</v>
      </c>
      <c r="P6074">
        <v>0.6</v>
      </c>
      <c r="Q6074" t="s">
        <v>5576</v>
      </c>
      <c r="R6074" t="s">
        <v>5554</v>
      </c>
      <c r="S6074" t="s">
        <v>46</v>
      </c>
      <c r="T6074" t="s">
        <v>11</v>
      </c>
      <c r="U6074" t="s">
        <v>19</v>
      </c>
    </row>
    <row r="6075" spans="1:21" x14ac:dyDescent="0.75">
      <c r="A6075">
        <v>65717897</v>
      </c>
      <c r="B6075" t="s">
        <v>6636</v>
      </c>
      <c r="C6075" t="s">
        <v>5473</v>
      </c>
      <c r="D6075" t="s">
        <v>5556</v>
      </c>
      <c r="E6075" t="s">
        <v>18</v>
      </c>
      <c r="F6075">
        <v>0</v>
      </c>
      <c r="I6075">
        <v>44</v>
      </c>
      <c r="J6075">
        <v>59.6666666666667</v>
      </c>
      <c r="K6075">
        <v>3</v>
      </c>
      <c r="L6075" t="s">
        <v>5577</v>
      </c>
      <c r="M6075" t="s">
        <v>5543</v>
      </c>
      <c r="N6075">
        <v>16.6666666666667</v>
      </c>
      <c r="O6075">
        <v>8.3333333333333304</v>
      </c>
      <c r="P6075">
        <v>0.5</v>
      </c>
      <c r="Q6075" t="s">
        <v>5576</v>
      </c>
      <c r="R6075" t="s">
        <v>5554</v>
      </c>
      <c r="S6075" t="s">
        <v>46</v>
      </c>
      <c r="T6075" t="s">
        <v>11</v>
      </c>
      <c r="U6075" t="s">
        <v>19</v>
      </c>
    </row>
    <row r="6076" spans="1:21" x14ac:dyDescent="0.75">
      <c r="A6076">
        <v>65718358</v>
      </c>
      <c r="B6076" t="s">
        <v>6469</v>
      </c>
      <c r="C6076" t="s">
        <v>5473</v>
      </c>
      <c r="D6076" t="s">
        <v>5556</v>
      </c>
      <c r="E6076" t="s">
        <v>18</v>
      </c>
      <c r="F6076">
        <v>0</v>
      </c>
      <c r="I6076">
        <v>118</v>
      </c>
      <c r="J6076">
        <v>74.3333333333333</v>
      </c>
      <c r="K6076">
        <v>4</v>
      </c>
      <c r="L6076" t="s">
        <v>5577</v>
      </c>
      <c r="M6076" t="s">
        <v>5543</v>
      </c>
      <c r="N6076">
        <v>16.6666666666667</v>
      </c>
      <c r="O6076">
        <v>11.6666666666667</v>
      </c>
      <c r="P6076">
        <v>0.7</v>
      </c>
      <c r="Q6076" t="s">
        <v>5561</v>
      </c>
      <c r="R6076" t="s">
        <v>5554</v>
      </c>
      <c r="S6076" t="s">
        <v>46</v>
      </c>
      <c r="T6076" t="s">
        <v>11</v>
      </c>
      <c r="U6076" t="s">
        <v>19</v>
      </c>
    </row>
    <row r="6077" spans="1:21" x14ac:dyDescent="0.75">
      <c r="A6077">
        <v>65719602</v>
      </c>
      <c r="B6077" t="s">
        <v>6228</v>
      </c>
      <c r="C6077" t="s">
        <v>5473</v>
      </c>
      <c r="D6077" t="s">
        <v>5556</v>
      </c>
      <c r="E6077" t="s">
        <v>18</v>
      </c>
      <c r="F6077">
        <v>0</v>
      </c>
      <c r="I6077">
        <v>13</v>
      </c>
      <c r="J6077">
        <v>11.3333333333333</v>
      </c>
      <c r="K6077">
        <v>6</v>
      </c>
      <c r="L6077" t="s">
        <v>5577</v>
      </c>
      <c r="M6077" t="s">
        <v>5543</v>
      </c>
      <c r="N6077">
        <v>16.6666666666667</v>
      </c>
      <c r="O6077">
        <v>6.6666666666666696</v>
      </c>
      <c r="P6077">
        <v>0.4</v>
      </c>
      <c r="Q6077" t="s">
        <v>5571</v>
      </c>
      <c r="R6077" t="s">
        <v>5545</v>
      </c>
      <c r="S6077" t="s">
        <v>46</v>
      </c>
      <c r="T6077" t="s">
        <v>11</v>
      </c>
      <c r="U6077" t="s">
        <v>19</v>
      </c>
    </row>
    <row r="6078" spans="1:21" x14ac:dyDescent="0.75">
      <c r="A6078">
        <v>65721021</v>
      </c>
      <c r="B6078" t="s">
        <v>6312</v>
      </c>
      <c r="C6078" t="s">
        <v>5473</v>
      </c>
      <c r="D6078" t="s">
        <v>5555</v>
      </c>
      <c r="E6078" t="s">
        <v>5565</v>
      </c>
      <c r="F6078">
        <v>200</v>
      </c>
      <c r="I6078">
        <v>204</v>
      </c>
      <c r="J6078">
        <v>81</v>
      </c>
      <c r="K6078">
        <v>5</v>
      </c>
      <c r="L6078" t="s">
        <v>5577</v>
      </c>
      <c r="M6078" t="s">
        <v>5567</v>
      </c>
      <c r="N6078">
        <v>16.6666666666667</v>
      </c>
      <c r="O6078">
        <v>6.6666666666666696</v>
      </c>
      <c r="P6078">
        <v>0.4</v>
      </c>
      <c r="Q6078" t="s">
        <v>5571</v>
      </c>
      <c r="R6078" t="s">
        <v>5545</v>
      </c>
      <c r="S6078" t="s">
        <v>46</v>
      </c>
      <c r="T6078" t="s">
        <v>11</v>
      </c>
      <c r="U6078" t="s">
        <v>19</v>
      </c>
    </row>
    <row r="6079" spans="1:21" x14ac:dyDescent="0.75">
      <c r="A6079">
        <v>65729272</v>
      </c>
      <c r="B6079" t="s">
        <v>854</v>
      </c>
      <c r="C6079" t="s">
        <v>5473</v>
      </c>
      <c r="D6079" t="s">
        <v>5556</v>
      </c>
      <c r="E6079" t="s">
        <v>18</v>
      </c>
      <c r="F6079">
        <v>0</v>
      </c>
      <c r="G6079">
        <v>2</v>
      </c>
      <c r="H6079" t="s">
        <v>11904</v>
      </c>
      <c r="I6079">
        <v>8</v>
      </c>
      <c r="J6079">
        <v>17.3333333333333</v>
      </c>
      <c r="K6079">
        <v>28</v>
      </c>
      <c r="L6079" t="s">
        <v>5549</v>
      </c>
      <c r="M6079" t="s">
        <v>5543</v>
      </c>
      <c r="N6079">
        <v>16.6666666666667</v>
      </c>
      <c r="O6079">
        <v>13.3333333333333</v>
      </c>
      <c r="P6079">
        <v>0.8</v>
      </c>
      <c r="Q6079" t="s">
        <v>5553</v>
      </c>
      <c r="R6079" t="s">
        <v>5554</v>
      </c>
      <c r="S6079" t="s">
        <v>46</v>
      </c>
      <c r="T6079" t="s">
        <v>11</v>
      </c>
      <c r="U6079" t="s">
        <v>19</v>
      </c>
    </row>
    <row r="6080" spans="1:21" x14ac:dyDescent="0.75">
      <c r="A6080">
        <v>65730155</v>
      </c>
      <c r="B6080" t="s">
        <v>5985</v>
      </c>
      <c r="C6080" t="s">
        <v>5557</v>
      </c>
      <c r="D6080" t="s">
        <v>5542</v>
      </c>
      <c r="E6080" t="s">
        <v>18</v>
      </c>
      <c r="F6080">
        <v>0</v>
      </c>
      <c r="G6080">
        <v>12</v>
      </c>
      <c r="H6080" t="s">
        <v>11904</v>
      </c>
      <c r="I6080">
        <v>128</v>
      </c>
      <c r="J6080">
        <v>52.6666666666667</v>
      </c>
      <c r="K6080">
        <v>141</v>
      </c>
      <c r="L6080" t="s">
        <v>5549</v>
      </c>
      <c r="M6080" t="s">
        <v>5543</v>
      </c>
      <c r="N6080">
        <v>16.6666666666667</v>
      </c>
      <c r="O6080">
        <v>8.3333333333333304</v>
      </c>
      <c r="P6080">
        <v>0.5</v>
      </c>
      <c r="Q6080" t="s">
        <v>5576</v>
      </c>
      <c r="R6080" t="s">
        <v>5554</v>
      </c>
      <c r="S6080" t="s">
        <v>46</v>
      </c>
      <c r="T6080" t="s">
        <v>11</v>
      </c>
      <c r="U6080" t="s">
        <v>19</v>
      </c>
    </row>
    <row r="6081" spans="1:21" x14ac:dyDescent="0.75">
      <c r="A6081">
        <v>65730908</v>
      </c>
      <c r="B6081" t="s">
        <v>931</v>
      </c>
      <c r="C6081" t="s">
        <v>5473</v>
      </c>
      <c r="D6081" t="s">
        <v>5547</v>
      </c>
      <c r="E6081" t="s">
        <v>18</v>
      </c>
      <c r="F6081">
        <v>0</v>
      </c>
      <c r="J6081">
        <v>6.3333333333333304</v>
      </c>
      <c r="K6081">
        <v>810</v>
      </c>
      <c r="L6081" t="s">
        <v>5577</v>
      </c>
      <c r="M6081" t="s">
        <v>5543</v>
      </c>
      <c r="N6081">
        <v>16.6666666666667</v>
      </c>
      <c r="O6081">
        <v>11.6666666666667</v>
      </c>
      <c r="P6081">
        <v>0.7</v>
      </c>
      <c r="Q6081" t="s">
        <v>5553</v>
      </c>
      <c r="R6081" t="s">
        <v>5554</v>
      </c>
      <c r="S6081" t="s">
        <v>46</v>
      </c>
      <c r="T6081" t="s">
        <v>11</v>
      </c>
      <c r="U6081" t="s">
        <v>19</v>
      </c>
    </row>
    <row r="6082" spans="1:21" x14ac:dyDescent="0.75">
      <c r="A6082">
        <v>65732957</v>
      </c>
      <c r="B6082" t="s">
        <v>3463</v>
      </c>
      <c r="C6082" t="s">
        <v>5473</v>
      </c>
      <c r="D6082" t="s">
        <v>5555</v>
      </c>
      <c r="E6082" t="s">
        <v>18</v>
      </c>
      <c r="F6082">
        <v>0</v>
      </c>
      <c r="I6082">
        <v>15</v>
      </c>
      <c r="J6082">
        <v>11.3333333333333</v>
      </c>
      <c r="K6082">
        <v>5</v>
      </c>
      <c r="L6082" t="s">
        <v>5577</v>
      </c>
      <c r="M6082" t="s">
        <v>5543</v>
      </c>
      <c r="N6082">
        <v>16.6666666666667</v>
      </c>
      <c r="O6082">
        <v>10</v>
      </c>
      <c r="P6082">
        <v>0.6</v>
      </c>
      <c r="Q6082" t="s">
        <v>5563</v>
      </c>
      <c r="R6082" t="s">
        <v>5545</v>
      </c>
      <c r="S6082" t="s">
        <v>46</v>
      </c>
      <c r="T6082" t="s">
        <v>11</v>
      </c>
      <c r="U6082" t="s">
        <v>19</v>
      </c>
    </row>
    <row r="6083" spans="1:21" x14ac:dyDescent="0.75">
      <c r="A6083">
        <v>65733432</v>
      </c>
      <c r="B6083" t="s">
        <v>6348</v>
      </c>
      <c r="C6083" t="s">
        <v>5473</v>
      </c>
      <c r="D6083" t="s">
        <v>5556</v>
      </c>
      <c r="E6083" t="s">
        <v>18</v>
      </c>
      <c r="F6083">
        <v>0</v>
      </c>
      <c r="I6083">
        <v>15</v>
      </c>
      <c r="J6083">
        <v>10</v>
      </c>
      <c r="K6083">
        <v>3</v>
      </c>
      <c r="L6083" t="s">
        <v>5577</v>
      </c>
      <c r="M6083" t="s">
        <v>5543</v>
      </c>
      <c r="N6083">
        <v>16.6666666666667</v>
      </c>
      <c r="O6083">
        <v>11.6666666666667</v>
      </c>
      <c r="P6083">
        <v>0.7</v>
      </c>
      <c r="Q6083" t="s">
        <v>5553</v>
      </c>
      <c r="R6083" t="s">
        <v>5554</v>
      </c>
      <c r="S6083" t="s">
        <v>46</v>
      </c>
      <c r="T6083" t="s">
        <v>11</v>
      </c>
      <c r="U6083" t="s">
        <v>19</v>
      </c>
    </row>
    <row r="6084" spans="1:21" x14ac:dyDescent="0.75">
      <c r="A6084">
        <v>66101018</v>
      </c>
      <c r="B6084" t="s">
        <v>8065</v>
      </c>
      <c r="C6084" t="s">
        <v>5473</v>
      </c>
      <c r="D6084" t="s">
        <v>5556</v>
      </c>
      <c r="E6084" t="s">
        <v>18</v>
      </c>
      <c r="F6084">
        <v>0</v>
      </c>
      <c r="I6084">
        <v>9</v>
      </c>
      <c r="J6084">
        <v>5.3333333333333304</v>
      </c>
      <c r="K6084">
        <v>10</v>
      </c>
      <c r="L6084" t="s">
        <v>5577</v>
      </c>
      <c r="M6084" t="s">
        <v>5543</v>
      </c>
      <c r="N6084">
        <v>16.6666666666667</v>
      </c>
      <c r="O6084">
        <v>8.3333333333333304</v>
      </c>
      <c r="P6084">
        <v>0.5</v>
      </c>
      <c r="Q6084" t="s">
        <v>7181</v>
      </c>
      <c r="R6084" t="s">
        <v>7178</v>
      </c>
      <c r="S6084" t="s">
        <v>12</v>
      </c>
      <c r="T6084" t="s">
        <v>11</v>
      </c>
      <c r="U6084" t="s">
        <v>19</v>
      </c>
    </row>
    <row r="6085" spans="1:21" x14ac:dyDescent="0.75">
      <c r="A6085">
        <v>66101062</v>
      </c>
      <c r="B6085" t="s">
        <v>9234</v>
      </c>
      <c r="C6085" t="s">
        <v>5473</v>
      </c>
      <c r="D6085" t="s">
        <v>5555</v>
      </c>
      <c r="E6085" t="s">
        <v>18</v>
      </c>
      <c r="F6085">
        <v>0</v>
      </c>
      <c r="I6085">
        <v>16</v>
      </c>
      <c r="J6085">
        <v>33</v>
      </c>
      <c r="K6085">
        <v>46</v>
      </c>
      <c r="L6085" t="s">
        <v>5577</v>
      </c>
      <c r="M6085" t="s">
        <v>5543</v>
      </c>
      <c r="N6085">
        <v>16.6666666666667</v>
      </c>
      <c r="O6085">
        <v>8</v>
      </c>
      <c r="P6085">
        <v>0.48</v>
      </c>
      <c r="Q6085" t="s">
        <v>7182</v>
      </c>
      <c r="R6085" t="s">
        <v>7154</v>
      </c>
      <c r="S6085" t="s">
        <v>12</v>
      </c>
      <c r="T6085" t="s">
        <v>11</v>
      </c>
      <c r="U6085" t="s">
        <v>19</v>
      </c>
    </row>
    <row r="6086" spans="1:21" x14ac:dyDescent="0.75">
      <c r="A6086">
        <v>66101110</v>
      </c>
      <c r="B6086" t="s">
        <v>3066</v>
      </c>
      <c r="C6086" t="s">
        <v>5463</v>
      </c>
      <c r="D6086" t="s">
        <v>5556</v>
      </c>
      <c r="E6086" t="s">
        <v>18</v>
      </c>
      <c r="F6086">
        <v>0</v>
      </c>
      <c r="J6086">
        <v>1.6666666666666701</v>
      </c>
      <c r="L6086" t="s">
        <v>5577</v>
      </c>
      <c r="M6086" t="s">
        <v>5543</v>
      </c>
      <c r="N6086">
        <v>16.6666666666667</v>
      </c>
      <c r="O6086">
        <v>8.3333333333333304</v>
      </c>
      <c r="P6086">
        <v>0.5</v>
      </c>
      <c r="Q6086" t="s">
        <v>7181</v>
      </c>
      <c r="R6086" t="s">
        <v>7178</v>
      </c>
      <c r="S6086" t="s">
        <v>12</v>
      </c>
      <c r="T6086" t="s">
        <v>11</v>
      </c>
      <c r="U6086" t="s">
        <v>19</v>
      </c>
    </row>
    <row r="6087" spans="1:21" x14ac:dyDescent="0.75">
      <c r="A6087">
        <v>66101526</v>
      </c>
      <c r="B6087" t="s">
        <v>9177</v>
      </c>
      <c r="C6087" t="s">
        <v>5456</v>
      </c>
      <c r="D6087" t="s">
        <v>5556</v>
      </c>
      <c r="E6087" t="s">
        <v>18</v>
      </c>
      <c r="F6087">
        <v>0</v>
      </c>
      <c r="I6087">
        <v>9</v>
      </c>
      <c r="J6087">
        <v>9.3333333333333304</v>
      </c>
      <c r="K6087">
        <v>5</v>
      </c>
      <c r="L6087" t="s">
        <v>5577</v>
      </c>
      <c r="M6087" t="s">
        <v>5543</v>
      </c>
      <c r="N6087">
        <v>16.6666666666667</v>
      </c>
      <c r="O6087">
        <v>10.6666666666667</v>
      </c>
      <c r="P6087">
        <v>0.64</v>
      </c>
      <c r="Q6087" t="s">
        <v>7346</v>
      </c>
      <c r="R6087" t="s">
        <v>7157</v>
      </c>
      <c r="S6087" t="s">
        <v>22</v>
      </c>
      <c r="T6087" t="s">
        <v>11</v>
      </c>
      <c r="U6087" t="s">
        <v>19</v>
      </c>
    </row>
    <row r="6088" spans="1:21" x14ac:dyDescent="0.75">
      <c r="A6088">
        <v>66102735</v>
      </c>
      <c r="B6088" t="s">
        <v>9414</v>
      </c>
      <c r="C6088" t="s">
        <v>5473</v>
      </c>
      <c r="D6088" t="s">
        <v>5556</v>
      </c>
      <c r="E6088" t="s">
        <v>18</v>
      </c>
      <c r="F6088">
        <v>0</v>
      </c>
      <c r="G6088">
        <v>4</v>
      </c>
      <c r="H6088" t="s">
        <v>11904</v>
      </c>
      <c r="I6088">
        <v>6</v>
      </c>
      <c r="J6088">
        <v>47.3333333333333</v>
      </c>
      <c r="K6088">
        <v>18</v>
      </c>
      <c r="L6088" t="s">
        <v>5549</v>
      </c>
      <c r="M6088" t="s">
        <v>5543</v>
      </c>
      <c r="N6088">
        <v>16.6666666666667</v>
      </c>
      <c r="O6088">
        <v>11.3333333333333</v>
      </c>
      <c r="P6088">
        <v>0.68</v>
      </c>
      <c r="Q6088" t="s">
        <v>7215</v>
      </c>
      <c r="R6088" t="s">
        <v>7170</v>
      </c>
      <c r="S6088" t="s">
        <v>12</v>
      </c>
      <c r="T6088" t="s">
        <v>11</v>
      </c>
      <c r="U6088" t="s">
        <v>19</v>
      </c>
    </row>
    <row r="6089" spans="1:21" x14ac:dyDescent="0.75">
      <c r="A6089">
        <v>66102935</v>
      </c>
      <c r="B6089" t="s">
        <v>490</v>
      </c>
      <c r="C6089" t="s">
        <v>5473</v>
      </c>
      <c r="D6089" t="s">
        <v>5542</v>
      </c>
      <c r="E6089" t="s">
        <v>5565</v>
      </c>
      <c r="F6089">
        <v>150</v>
      </c>
      <c r="I6089">
        <v>127</v>
      </c>
      <c r="J6089">
        <v>116</v>
      </c>
      <c r="K6089">
        <v>37</v>
      </c>
      <c r="L6089" t="s">
        <v>5577</v>
      </c>
      <c r="M6089" t="s">
        <v>5567</v>
      </c>
      <c r="N6089">
        <v>16.6666666666667</v>
      </c>
      <c r="O6089">
        <v>6.6666666666666696</v>
      </c>
      <c r="P6089">
        <v>0.4</v>
      </c>
      <c r="Q6089" t="s">
        <v>7200</v>
      </c>
      <c r="R6089" t="s">
        <v>7180</v>
      </c>
      <c r="S6089" t="s">
        <v>22</v>
      </c>
      <c r="T6089" t="s">
        <v>11</v>
      </c>
      <c r="U6089" t="s">
        <v>19</v>
      </c>
    </row>
    <row r="6090" spans="1:21" x14ac:dyDescent="0.75">
      <c r="A6090">
        <v>66103145</v>
      </c>
      <c r="B6090" t="s">
        <v>4566</v>
      </c>
      <c r="C6090" t="s">
        <v>5473</v>
      </c>
      <c r="D6090" t="s">
        <v>5555</v>
      </c>
      <c r="E6090" t="s">
        <v>18</v>
      </c>
      <c r="F6090">
        <v>0</v>
      </c>
      <c r="I6090">
        <v>12</v>
      </c>
      <c r="J6090">
        <v>19</v>
      </c>
      <c r="K6090">
        <v>16</v>
      </c>
      <c r="L6090" t="s">
        <v>5577</v>
      </c>
      <c r="M6090" t="s">
        <v>5543</v>
      </c>
      <c r="N6090">
        <v>16.6666666666667</v>
      </c>
      <c r="O6090">
        <v>6.6666666666666696</v>
      </c>
      <c r="P6090">
        <v>0.4</v>
      </c>
      <c r="Q6090" t="s">
        <v>7162</v>
      </c>
      <c r="R6090" t="s">
        <v>7163</v>
      </c>
      <c r="S6090" t="s">
        <v>22</v>
      </c>
      <c r="T6090" t="s">
        <v>11</v>
      </c>
      <c r="U6090" t="s">
        <v>19</v>
      </c>
    </row>
    <row r="6091" spans="1:21" x14ac:dyDescent="0.75">
      <c r="A6091">
        <v>66103392</v>
      </c>
      <c r="B6091" t="s">
        <v>9415</v>
      </c>
      <c r="C6091" t="s">
        <v>5473</v>
      </c>
      <c r="D6091" t="s">
        <v>5555</v>
      </c>
      <c r="E6091" t="s">
        <v>18</v>
      </c>
      <c r="F6091">
        <v>0</v>
      </c>
      <c r="J6091">
        <v>50</v>
      </c>
      <c r="K6091">
        <v>41</v>
      </c>
      <c r="L6091" t="s">
        <v>5577</v>
      </c>
      <c r="M6091" t="s">
        <v>5543</v>
      </c>
      <c r="N6091">
        <v>16.6666666666667</v>
      </c>
      <c r="O6091">
        <v>8.3333333333333304</v>
      </c>
      <c r="P6091">
        <v>0.5</v>
      </c>
      <c r="Q6091" t="s">
        <v>7162</v>
      </c>
      <c r="R6091" t="s">
        <v>7163</v>
      </c>
      <c r="S6091" t="s">
        <v>22</v>
      </c>
      <c r="T6091" t="s">
        <v>11</v>
      </c>
      <c r="U6091" t="s">
        <v>19</v>
      </c>
    </row>
    <row r="6092" spans="1:21" x14ac:dyDescent="0.75">
      <c r="A6092">
        <v>66103459</v>
      </c>
      <c r="B6092" t="s">
        <v>921</v>
      </c>
      <c r="C6092" t="s">
        <v>5473</v>
      </c>
      <c r="D6092" t="s">
        <v>5555</v>
      </c>
      <c r="E6092" t="s">
        <v>18</v>
      </c>
      <c r="F6092">
        <v>0</v>
      </c>
      <c r="I6092">
        <v>34</v>
      </c>
      <c r="J6092">
        <v>30.6666666666667</v>
      </c>
      <c r="K6092">
        <v>20</v>
      </c>
      <c r="L6092" t="s">
        <v>5577</v>
      </c>
      <c r="M6092" t="s">
        <v>5543</v>
      </c>
      <c r="N6092">
        <v>16.6666666666667</v>
      </c>
      <c r="O6092">
        <v>11.6666666666667</v>
      </c>
      <c r="P6092">
        <v>0.7</v>
      </c>
      <c r="Q6092" t="s">
        <v>7162</v>
      </c>
      <c r="R6092" t="s">
        <v>7163</v>
      </c>
      <c r="S6092" t="s">
        <v>22</v>
      </c>
      <c r="T6092" t="s">
        <v>11</v>
      </c>
      <c r="U6092" t="s">
        <v>19</v>
      </c>
    </row>
    <row r="6093" spans="1:21" x14ac:dyDescent="0.75">
      <c r="A6093">
        <v>66104783</v>
      </c>
      <c r="B6093" t="s">
        <v>5175</v>
      </c>
      <c r="C6093" t="s">
        <v>5473</v>
      </c>
      <c r="D6093" t="s">
        <v>5556</v>
      </c>
      <c r="E6093" t="s">
        <v>18</v>
      </c>
      <c r="F6093">
        <v>0</v>
      </c>
      <c r="I6093">
        <v>10</v>
      </c>
      <c r="J6093">
        <v>9.3333333333333304</v>
      </c>
      <c r="K6093">
        <v>3</v>
      </c>
      <c r="L6093" t="s">
        <v>5577</v>
      </c>
      <c r="M6093" t="s">
        <v>5543</v>
      </c>
      <c r="N6093">
        <v>16.6666666666667</v>
      </c>
      <c r="O6093">
        <v>6</v>
      </c>
      <c r="P6093">
        <v>0.36</v>
      </c>
      <c r="Q6093" t="s">
        <v>7164</v>
      </c>
      <c r="R6093" t="s">
        <v>7160</v>
      </c>
      <c r="S6093" t="s">
        <v>12</v>
      </c>
      <c r="T6093" t="s">
        <v>11</v>
      </c>
      <c r="U6093" t="s">
        <v>19</v>
      </c>
    </row>
    <row r="6094" spans="1:21" x14ac:dyDescent="0.75">
      <c r="A6094">
        <v>66104971</v>
      </c>
      <c r="B6094" t="s">
        <v>9400</v>
      </c>
      <c r="C6094" t="s">
        <v>5473</v>
      </c>
      <c r="D6094" t="s">
        <v>5555</v>
      </c>
      <c r="E6094" t="s">
        <v>18</v>
      </c>
      <c r="F6094">
        <v>0</v>
      </c>
      <c r="I6094">
        <v>5</v>
      </c>
      <c r="J6094">
        <v>6.3333333333333304</v>
      </c>
      <c r="K6094">
        <v>10</v>
      </c>
      <c r="L6094" t="s">
        <v>5577</v>
      </c>
      <c r="M6094" t="s">
        <v>5543</v>
      </c>
      <c r="N6094">
        <v>16.6666666666667</v>
      </c>
      <c r="O6094">
        <v>6</v>
      </c>
      <c r="P6094">
        <v>0.36</v>
      </c>
      <c r="Q6094" t="s">
        <v>7194</v>
      </c>
      <c r="R6094" t="s">
        <v>7154</v>
      </c>
      <c r="S6094" t="s">
        <v>12</v>
      </c>
      <c r="T6094" t="s">
        <v>11</v>
      </c>
      <c r="U6094" t="s">
        <v>19</v>
      </c>
    </row>
    <row r="6095" spans="1:21" x14ac:dyDescent="0.75">
      <c r="A6095">
        <v>66105064</v>
      </c>
      <c r="B6095" t="s">
        <v>4942</v>
      </c>
      <c r="C6095" t="s">
        <v>5473</v>
      </c>
      <c r="D6095" t="s">
        <v>5555</v>
      </c>
      <c r="E6095" t="s">
        <v>18</v>
      </c>
      <c r="F6095">
        <v>0</v>
      </c>
      <c r="I6095">
        <v>9</v>
      </c>
      <c r="J6095">
        <v>4</v>
      </c>
      <c r="K6095">
        <v>13</v>
      </c>
      <c r="L6095" t="s">
        <v>5577</v>
      </c>
      <c r="M6095" t="s">
        <v>5543</v>
      </c>
      <c r="N6095">
        <v>16.6666666666667</v>
      </c>
      <c r="O6095">
        <v>5</v>
      </c>
      <c r="P6095">
        <v>0.3</v>
      </c>
      <c r="Q6095" t="s">
        <v>7182</v>
      </c>
      <c r="R6095" t="s">
        <v>7154</v>
      </c>
      <c r="S6095" t="s">
        <v>12</v>
      </c>
      <c r="T6095" t="s">
        <v>11</v>
      </c>
      <c r="U6095" t="s">
        <v>19</v>
      </c>
    </row>
    <row r="6096" spans="1:21" x14ac:dyDescent="0.75">
      <c r="A6096">
        <v>66105278</v>
      </c>
      <c r="B6096" t="s">
        <v>8643</v>
      </c>
      <c r="C6096" t="s">
        <v>5456</v>
      </c>
      <c r="D6096" t="s">
        <v>5556</v>
      </c>
      <c r="E6096" t="s">
        <v>18</v>
      </c>
      <c r="F6096">
        <v>0</v>
      </c>
      <c r="I6096">
        <v>6</v>
      </c>
      <c r="J6096">
        <v>6.3333333333333304</v>
      </c>
      <c r="K6096">
        <v>18</v>
      </c>
      <c r="L6096" t="s">
        <v>5577</v>
      </c>
      <c r="M6096" t="s">
        <v>5543</v>
      </c>
      <c r="N6096">
        <v>16.6666666666667</v>
      </c>
      <c r="O6096">
        <v>11.6666666666667</v>
      </c>
      <c r="P6096">
        <v>0.7</v>
      </c>
      <c r="Q6096" t="s">
        <v>7346</v>
      </c>
      <c r="R6096" t="s">
        <v>7157</v>
      </c>
      <c r="S6096" t="s">
        <v>22</v>
      </c>
      <c r="T6096" t="s">
        <v>11</v>
      </c>
      <c r="U6096" t="s">
        <v>19</v>
      </c>
    </row>
    <row r="6097" spans="1:21" x14ac:dyDescent="0.75">
      <c r="A6097">
        <v>66105658</v>
      </c>
      <c r="B6097" t="s">
        <v>9522</v>
      </c>
      <c r="C6097" t="s">
        <v>5473</v>
      </c>
      <c r="D6097" t="s">
        <v>5542</v>
      </c>
      <c r="E6097" t="s">
        <v>5565</v>
      </c>
      <c r="F6097">
        <v>100</v>
      </c>
      <c r="I6097">
        <v>12</v>
      </c>
      <c r="J6097">
        <v>14</v>
      </c>
      <c r="K6097">
        <v>3</v>
      </c>
      <c r="L6097" t="s">
        <v>5577</v>
      </c>
      <c r="M6097" t="s">
        <v>5611</v>
      </c>
      <c r="N6097">
        <v>16.6666666666667</v>
      </c>
      <c r="O6097">
        <v>3.6666666666666701</v>
      </c>
      <c r="P6097">
        <v>0.22</v>
      </c>
      <c r="Q6097" t="s">
        <v>7223</v>
      </c>
      <c r="R6097" t="s">
        <v>7178</v>
      </c>
      <c r="S6097" t="s">
        <v>12</v>
      </c>
      <c r="T6097" t="s">
        <v>11</v>
      </c>
      <c r="U6097" t="s">
        <v>19</v>
      </c>
    </row>
    <row r="6098" spans="1:21" x14ac:dyDescent="0.75">
      <c r="A6098">
        <v>66105850</v>
      </c>
      <c r="B6098" t="s">
        <v>3160</v>
      </c>
      <c r="C6098" t="s">
        <v>5473</v>
      </c>
      <c r="D6098" t="s">
        <v>5555</v>
      </c>
      <c r="E6098" t="s">
        <v>18</v>
      </c>
      <c r="F6098">
        <v>0</v>
      </c>
      <c r="I6098">
        <v>124</v>
      </c>
      <c r="J6098">
        <v>234.333333333333</v>
      </c>
      <c r="K6098">
        <v>89</v>
      </c>
      <c r="L6098" t="s">
        <v>5577</v>
      </c>
      <c r="M6098" t="s">
        <v>5543</v>
      </c>
      <c r="N6098">
        <v>16.6666666666667</v>
      </c>
      <c r="O6098">
        <v>3.3333333333333299</v>
      </c>
      <c r="P6098">
        <v>0.2</v>
      </c>
      <c r="Q6098" t="s">
        <v>7200</v>
      </c>
      <c r="R6098" t="s">
        <v>7180</v>
      </c>
      <c r="S6098" t="s">
        <v>22</v>
      </c>
      <c r="T6098" t="s">
        <v>11</v>
      </c>
      <c r="U6098" t="s">
        <v>19</v>
      </c>
    </row>
    <row r="6099" spans="1:21" x14ac:dyDescent="0.75">
      <c r="A6099">
        <v>66106026</v>
      </c>
      <c r="B6099" t="s">
        <v>10014</v>
      </c>
      <c r="C6099" t="s">
        <v>5473</v>
      </c>
      <c r="D6099" t="s">
        <v>5555</v>
      </c>
      <c r="E6099" t="s">
        <v>18</v>
      </c>
      <c r="F6099">
        <v>0</v>
      </c>
      <c r="I6099">
        <v>67</v>
      </c>
      <c r="J6099">
        <v>40</v>
      </c>
      <c r="K6099">
        <v>12</v>
      </c>
      <c r="L6099" t="s">
        <v>5577</v>
      </c>
      <c r="M6099" t="s">
        <v>5543</v>
      </c>
      <c r="N6099">
        <v>16.6666666666667</v>
      </c>
      <c r="O6099">
        <v>8.3333333333333304</v>
      </c>
      <c r="P6099">
        <v>0.5</v>
      </c>
      <c r="Q6099" t="s">
        <v>7162</v>
      </c>
      <c r="R6099" t="s">
        <v>7163</v>
      </c>
      <c r="S6099" t="s">
        <v>22</v>
      </c>
      <c r="T6099" t="s">
        <v>11</v>
      </c>
      <c r="U6099" t="s">
        <v>19</v>
      </c>
    </row>
    <row r="6100" spans="1:21" x14ac:dyDescent="0.75">
      <c r="A6100">
        <v>66106052</v>
      </c>
      <c r="B6100" t="s">
        <v>8381</v>
      </c>
      <c r="C6100" t="s">
        <v>5473</v>
      </c>
      <c r="D6100" t="s">
        <v>5555</v>
      </c>
      <c r="E6100" t="s">
        <v>18</v>
      </c>
      <c r="F6100">
        <v>0</v>
      </c>
      <c r="I6100">
        <v>40</v>
      </c>
      <c r="J6100">
        <v>23</v>
      </c>
      <c r="K6100">
        <v>20</v>
      </c>
      <c r="L6100" t="s">
        <v>5577</v>
      </c>
      <c r="M6100" t="s">
        <v>5543</v>
      </c>
      <c r="N6100">
        <v>16.6666666666667</v>
      </c>
      <c r="O6100">
        <v>8.3333333333333304</v>
      </c>
      <c r="P6100">
        <v>0.5</v>
      </c>
      <c r="Q6100" t="s">
        <v>7162</v>
      </c>
      <c r="R6100" t="s">
        <v>7163</v>
      </c>
      <c r="S6100" t="s">
        <v>22</v>
      </c>
      <c r="T6100" t="s">
        <v>11</v>
      </c>
      <c r="U6100" t="s">
        <v>19</v>
      </c>
    </row>
    <row r="6101" spans="1:21" x14ac:dyDescent="0.75">
      <c r="A6101">
        <v>66106285</v>
      </c>
      <c r="B6101" t="s">
        <v>475</v>
      </c>
      <c r="C6101" t="s">
        <v>5456</v>
      </c>
      <c r="D6101" t="s">
        <v>5555</v>
      </c>
      <c r="E6101" t="s">
        <v>18</v>
      </c>
      <c r="F6101">
        <v>0</v>
      </c>
      <c r="I6101">
        <v>8</v>
      </c>
      <c r="J6101">
        <v>11.6666666666667</v>
      </c>
      <c r="K6101">
        <v>40</v>
      </c>
      <c r="L6101" t="s">
        <v>5577</v>
      </c>
      <c r="M6101" t="s">
        <v>5543</v>
      </c>
      <c r="N6101">
        <v>16.6666666666667</v>
      </c>
      <c r="O6101">
        <v>7.6666666666666696</v>
      </c>
      <c r="P6101">
        <v>0.46</v>
      </c>
      <c r="Q6101" t="s">
        <v>7199</v>
      </c>
      <c r="R6101" t="s">
        <v>7166</v>
      </c>
      <c r="S6101" t="s">
        <v>12</v>
      </c>
      <c r="T6101" t="s">
        <v>11</v>
      </c>
      <c r="U6101" t="s">
        <v>19</v>
      </c>
    </row>
    <row r="6102" spans="1:21" x14ac:dyDescent="0.75">
      <c r="A6102">
        <v>66106485</v>
      </c>
      <c r="B6102" t="s">
        <v>1016</v>
      </c>
      <c r="C6102" t="s">
        <v>5473</v>
      </c>
      <c r="D6102" t="s">
        <v>5556</v>
      </c>
      <c r="E6102" t="s">
        <v>18</v>
      </c>
      <c r="F6102">
        <v>0</v>
      </c>
      <c r="G6102">
        <v>5</v>
      </c>
      <c r="H6102" t="s">
        <v>11904</v>
      </c>
      <c r="I6102">
        <v>26</v>
      </c>
      <c r="J6102">
        <v>18</v>
      </c>
      <c r="K6102">
        <v>20</v>
      </c>
      <c r="L6102" t="s">
        <v>5549</v>
      </c>
      <c r="M6102" t="s">
        <v>5543</v>
      </c>
      <c r="N6102">
        <v>16.6666666666667</v>
      </c>
      <c r="O6102">
        <v>8</v>
      </c>
      <c r="P6102">
        <v>0.48</v>
      </c>
      <c r="Q6102" t="s">
        <v>7167</v>
      </c>
      <c r="R6102" t="s">
        <v>7166</v>
      </c>
      <c r="S6102" t="s">
        <v>12</v>
      </c>
      <c r="T6102" t="s">
        <v>11</v>
      </c>
      <c r="U6102" t="s">
        <v>19</v>
      </c>
    </row>
    <row r="6103" spans="1:21" x14ac:dyDescent="0.75">
      <c r="A6103">
        <v>66106539</v>
      </c>
      <c r="B6103" t="s">
        <v>5441</v>
      </c>
      <c r="C6103" t="s">
        <v>5473</v>
      </c>
      <c r="D6103" t="s">
        <v>5547</v>
      </c>
      <c r="E6103" t="s">
        <v>5565</v>
      </c>
      <c r="F6103">
        <v>700</v>
      </c>
      <c r="I6103">
        <v>806</v>
      </c>
      <c r="J6103">
        <v>329.33333333333297</v>
      </c>
      <c r="K6103">
        <v>10</v>
      </c>
      <c r="L6103" t="s">
        <v>5577</v>
      </c>
      <c r="M6103" t="s">
        <v>5567</v>
      </c>
      <c r="N6103">
        <v>16.6666666666667</v>
      </c>
      <c r="O6103">
        <v>6.6666666666666696</v>
      </c>
      <c r="P6103">
        <v>0.4</v>
      </c>
      <c r="Q6103" t="s">
        <v>7200</v>
      </c>
      <c r="R6103" t="s">
        <v>7180</v>
      </c>
      <c r="S6103" t="s">
        <v>22</v>
      </c>
      <c r="T6103" t="s">
        <v>11</v>
      </c>
      <c r="U6103" t="s">
        <v>19</v>
      </c>
    </row>
    <row r="6104" spans="1:21" x14ac:dyDescent="0.75">
      <c r="A6104">
        <v>66106696</v>
      </c>
      <c r="B6104" t="s">
        <v>9725</v>
      </c>
      <c r="C6104" t="s">
        <v>5473</v>
      </c>
      <c r="D6104" t="s">
        <v>5555</v>
      </c>
      <c r="E6104" t="s">
        <v>18</v>
      </c>
      <c r="F6104">
        <v>0</v>
      </c>
      <c r="G6104">
        <v>7</v>
      </c>
      <c r="H6104" t="s">
        <v>11904</v>
      </c>
      <c r="I6104">
        <v>5</v>
      </c>
      <c r="J6104">
        <v>10.3333333333333</v>
      </c>
      <c r="K6104">
        <v>160</v>
      </c>
      <c r="L6104" t="s">
        <v>5549</v>
      </c>
      <c r="M6104" t="s">
        <v>5543</v>
      </c>
      <c r="N6104">
        <v>16.6666666666667</v>
      </c>
      <c r="O6104">
        <v>4.3333333333333304</v>
      </c>
      <c r="P6104">
        <v>0.26</v>
      </c>
      <c r="Q6104" t="s">
        <v>7183</v>
      </c>
      <c r="R6104" t="s">
        <v>7184</v>
      </c>
      <c r="S6104" t="s">
        <v>22</v>
      </c>
      <c r="T6104" t="s">
        <v>11</v>
      </c>
      <c r="U6104" t="s">
        <v>19</v>
      </c>
    </row>
    <row r="6105" spans="1:21" x14ac:dyDescent="0.75">
      <c r="A6105">
        <v>66106902</v>
      </c>
      <c r="B6105" t="s">
        <v>2000</v>
      </c>
      <c r="C6105" t="s">
        <v>5473</v>
      </c>
      <c r="D6105" t="s">
        <v>5556</v>
      </c>
      <c r="E6105" t="s">
        <v>18</v>
      </c>
      <c r="F6105">
        <v>0</v>
      </c>
      <c r="I6105">
        <v>113</v>
      </c>
      <c r="J6105">
        <v>47.6666666666667</v>
      </c>
      <c r="K6105">
        <v>55</v>
      </c>
      <c r="L6105" t="s">
        <v>5577</v>
      </c>
      <c r="M6105" t="s">
        <v>5543</v>
      </c>
      <c r="N6105">
        <v>16.6666666666667</v>
      </c>
      <c r="O6105">
        <v>10</v>
      </c>
      <c r="P6105">
        <v>0.6</v>
      </c>
      <c r="Q6105" t="s">
        <v>7230</v>
      </c>
      <c r="R6105" t="s">
        <v>7160</v>
      </c>
      <c r="S6105" t="s">
        <v>12</v>
      </c>
      <c r="T6105" t="s">
        <v>11</v>
      </c>
      <c r="U6105" t="s">
        <v>19</v>
      </c>
    </row>
    <row r="6106" spans="1:21" x14ac:dyDescent="0.75">
      <c r="A6106">
        <v>66106972</v>
      </c>
      <c r="B6106" t="s">
        <v>9350</v>
      </c>
      <c r="C6106" t="s">
        <v>5456</v>
      </c>
      <c r="D6106" t="s">
        <v>5556</v>
      </c>
      <c r="E6106" t="s">
        <v>18</v>
      </c>
      <c r="F6106">
        <v>0</v>
      </c>
      <c r="I6106">
        <v>5</v>
      </c>
      <c r="J6106">
        <v>5</v>
      </c>
      <c r="K6106">
        <v>2</v>
      </c>
      <c r="L6106" t="s">
        <v>5577</v>
      </c>
      <c r="M6106" t="s">
        <v>5543</v>
      </c>
      <c r="N6106">
        <v>16.6666666666667</v>
      </c>
      <c r="O6106">
        <v>10</v>
      </c>
      <c r="P6106">
        <v>0.6</v>
      </c>
      <c r="Q6106" t="s">
        <v>7211</v>
      </c>
      <c r="R6106" t="s">
        <v>7154</v>
      </c>
      <c r="S6106" t="s">
        <v>12</v>
      </c>
      <c r="T6106" t="s">
        <v>11</v>
      </c>
      <c r="U6106" t="s">
        <v>19</v>
      </c>
    </row>
    <row r="6107" spans="1:21" x14ac:dyDescent="0.75">
      <c r="A6107">
        <v>66107058</v>
      </c>
      <c r="B6107" t="s">
        <v>9611</v>
      </c>
      <c r="C6107" t="s">
        <v>5473</v>
      </c>
      <c r="D6107" t="s">
        <v>5556</v>
      </c>
      <c r="E6107" t="s">
        <v>18</v>
      </c>
      <c r="F6107">
        <v>0</v>
      </c>
      <c r="I6107">
        <v>6</v>
      </c>
      <c r="J6107">
        <v>7</v>
      </c>
      <c r="K6107">
        <v>9</v>
      </c>
      <c r="L6107" t="s">
        <v>5577</v>
      </c>
      <c r="M6107" t="s">
        <v>5543</v>
      </c>
      <c r="N6107">
        <v>16.6666666666667</v>
      </c>
      <c r="O6107">
        <v>10</v>
      </c>
      <c r="P6107">
        <v>0.6</v>
      </c>
      <c r="Q6107" t="s">
        <v>7153</v>
      </c>
      <c r="R6107" t="s">
        <v>7154</v>
      </c>
      <c r="S6107" t="s">
        <v>12</v>
      </c>
      <c r="T6107" t="s">
        <v>11</v>
      </c>
      <c r="U6107" t="s">
        <v>19</v>
      </c>
    </row>
    <row r="6108" spans="1:21" x14ac:dyDescent="0.75">
      <c r="A6108">
        <v>66107269</v>
      </c>
      <c r="B6108" t="s">
        <v>384</v>
      </c>
      <c r="C6108" t="s">
        <v>5473</v>
      </c>
      <c r="D6108" t="s">
        <v>5555</v>
      </c>
      <c r="E6108" t="s">
        <v>18</v>
      </c>
      <c r="F6108">
        <v>0</v>
      </c>
      <c r="I6108">
        <v>6</v>
      </c>
      <c r="J6108">
        <v>4</v>
      </c>
      <c r="K6108">
        <v>6</v>
      </c>
      <c r="L6108" t="s">
        <v>5577</v>
      </c>
      <c r="M6108" t="s">
        <v>5543</v>
      </c>
      <c r="N6108">
        <v>16.6666666666667</v>
      </c>
      <c r="O6108">
        <v>9.3333333333333304</v>
      </c>
      <c r="P6108">
        <v>0.56000000000000005</v>
      </c>
      <c r="Q6108" t="s">
        <v>7232</v>
      </c>
      <c r="R6108" t="s">
        <v>7157</v>
      </c>
      <c r="S6108" t="s">
        <v>22</v>
      </c>
      <c r="T6108" t="s">
        <v>11</v>
      </c>
      <c r="U6108" t="s">
        <v>19</v>
      </c>
    </row>
    <row r="6109" spans="1:21" x14ac:dyDescent="0.75">
      <c r="A6109">
        <v>66107291</v>
      </c>
      <c r="B6109" t="s">
        <v>4784</v>
      </c>
      <c r="C6109" t="s">
        <v>5473</v>
      </c>
      <c r="D6109" t="s">
        <v>5555</v>
      </c>
      <c r="E6109" t="s">
        <v>18</v>
      </c>
      <c r="F6109">
        <v>0</v>
      </c>
      <c r="G6109">
        <v>2</v>
      </c>
      <c r="H6109" t="s">
        <v>11904</v>
      </c>
      <c r="I6109">
        <v>17</v>
      </c>
      <c r="J6109">
        <v>21</v>
      </c>
      <c r="K6109">
        <v>26</v>
      </c>
      <c r="L6109" t="s">
        <v>5549</v>
      </c>
      <c r="M6109" t="s">
        <v>5543</v>
      </c>
      <c r="N6109">
        <v>16.6666666666667</v>
      </c>
      <c r="O6109">
        <v>13</v>
      </c>
      <c r="P6109">
        <v>0.78</v>
      </c>
      <c r="Q6109" t="s">
        <v>7176</v>
      </c>
      <c r="R6109" t="s">
        <v>7170</v>
      </c>
      <c r="S6109" t="s">
        <v>12</v>
      </c>
      <c r="T6109" t="s">
        <v>11</v>
      </c>
      <c r="U6109" t="s">
        <v>19</v>
      </c>
    </row>
    <row r="6110" spans="1:21" x14ac:dyDescent="0.75">
      <c r="A6110">
        <v>66107491</v>
      </c>
      <c r="B6110" t="s">
        <v>9504</v>
      </c>
      <c r="C6110" t="s">
        <v>5473</v>
      </c>
      <c r="D6110" t="s">
        <v>5556</v>
      </c>
      <c r="E6110" t="s">
        <v>18</v>
      </c>
      <c r="F6110">
        <v>0</v>
      </c>
      <c r="I6110">
        <v>19</v>
      </c>
      <c r="J6110">
        <v>24.3333333333333</v>
      </c>
      <c r="K6110">
        <v>7</v>
      </c>
      <c r="L6110" t="s">
        <v>5577</v>
      </c>
      <c r="M6110" t="s">
        <v>5543</v>
      </c>
      <c r="N6110">
        <v>16.6666666666667</v>
      </c>
      <c r="O6110">
        <v>3.3333333333333299</v>
      </c>
      <c r="P6110">
        <v>0.2</v>
      </c>
      <c r="Q6110" t="s">
        <v>7187</v>
      </c>
      <c r="R6110" t="s">
        <v>7180</v>
      </c>
      <c r="S6110" t="s">
        <v>22</v>
      </c>
      <c r="T6110" t="s">
        <v>11</v>
      </c>
      <c r="U6110" t="s">
        <v>19</v>
      </c>
    </row>
    <row r="6111" spans="1:21" x14ac:dyDescent="0.75">
      <c r="A6111">
        <v>66107770</v>
      </c>
      <c r="B6111" t="s">
        <v>837</v>
      </c>
      <c r="C6111" t="s">
        <v>5473</v>
      </c>
      <c r="D6111" t="s">
        <v>5555</v>
      </c>
      <c r="E6111" t="s">
        <v>18</v>
      </c>
      <c r="F6111">
        <v>0</v>
      </c>
      <c r="I6111">
        <v>2</v>
      </c>
      <c r="J6111">
        <v>4.3333333333333304</v>
      </c>
      <c r="K6111">
        <v>7</v>
      </c>
      <c r="L6111" t="s">
        <v>5577</v>
      </c>
      <c r="M6111" t="s">
        <v>5543</v>
      </c>
      <c r="N6111">
        <v>16.6666666666667</v>
      </c>
      <c r="O6111">
        <v>5.6666666666666696</v>
      </c>
      <c r="P6111">
        <v>0.34</v>
      </c>
      <c r="Q6111" t="s">
        <v>7182</v>
      </c>
      <c r="R6111" t="s">
        <v>7154</v>
      </c>
      <c r="S6111" t="s">
        <v>12</v>
      </c>
      <c r="T6111" t="s">
        <v>11</v>
      </c>
      <c r="U6111" t="s">
        <v>19</v>
      </c>
    </row>
    <row r="6112" spans="1:21" x14ac:dyDescent="0.75">
      <c r="A6112">
        <v>66108121</v>
      </c>
      <c r="B6112" t="s">
        <v>8994</v>
      </c>
      <c r="C6112" t="s">
        <v>5473</v>
      </c>
      <c r="D6112" t="s">
        <v>5555</v>
      </c>
      <c r="E6112" t="s">
        <v>18</v>
      </c>
      <c r="F6112">
        <v>0</v>
      </c>
      <c r="I6112">
        <v>9</v>
      </c>
      <c r="J6112">
        <v>11.6666666666667</v>
      </c>
      <c r="K6112">
        <v>3</v>
      </c>
      <c r="L6112" t="s">
        <v>5577</v>
      </c>
      <c r="M6112" t="s">
        <v>5543</v>
      </c>
      <c r="N6112">
        <v>16.6666666666667</v>
      </c>
      <c r="O6112">
        <v>7</v>
      </c>
      <c r="P6112">
        <v>0.42</v>
      </c>
      <c r="Q6112" t="s">
        <v>7194</v>
      </c>
      <c r="R6112" t="s">
        <v>7154</v>
      </c>
      <c r="S6112" t="s">
        <v>12</v>
      </c>
      <c r="T6112" t="s">
        <v>11</v>
      </c>
      <c r="U6112" t="s">
        <v>19</v>
      </c>
    </row>
    <row r="6113" spans="1:21" x14ac:dyDescent="0.75">
      <c r="A6113">
        <v>66108262</v>
      </c>
      <c r="B6113" t="s">
        <v>3379</v>
      </c>
      <c r="C6113" t="s">
        <v>5473</v>
      </c>
      <c r="D6113" t="s">
        <v>5542</v>
      </c>
      <c r="E6113" t="s">
        <v>5565</v>
      </c>
      <c r="F6113">
        <v>180</v>
      </c>
      <c r="I6113">
        <v>160</v>
      </c>
      <c r="J6113">
        <v>179.666666666667</v>
      </c>
      <c r="K6113">
        <v>170</v>
      </c>
      <c r="L6113" t="s">
        <v>5577</v>
      </c>
      <c r="M6113" t="s">
        <v>5567</v>
      </c>
      <c r="N6113">
        <v>16.6666666666667</v>
      </c>
      <c r="O6113">
        <v>16.6666666666667</v>
      </c>
      <c r="P6113">
        <v>1</v>
      </c>
      <c r="Q6113" t="s">
        <v>7168</v>
      </c>
      <c r="R6113" t="s">
        <v>7163</v>
      </c>
      <c r="S6113" t="s">
        <v>22</v>
      </c>
      <c r="T6113" t="s">
        <v>11</v>
      </c>
      <c r="U6113" t="s">
        <v>19</v>
      </c>
    </row>
    <row r="6114" spans="1:21" x14ac:dyDescent="0.75">
      <c r="A6114">
        <v>66108488</v>
      </c>
      <c r="B6114" t="s">
        <v>5025</v>
      </c>
      <c r="C6114" t="s">
        <v>5473</v>
      </c>
      <c r="D6114" t="s">
        <v>5556</v>
      </c>
      <c r="E6114" t="s">
        <v>18</v>
      </c>
      <c r="F6114">
        <v>0</v>
      </c>
      <c r="I6114">
        <v>174</v>
      </c>
      <c r="J6114">
        <v>91.3333333333333</v>
      </c>
      <c r="K6114">
        <v>109</v>
      </c>
      <c r="L6114" t="s">
        <v>5577</v>
      </c>
      <c r="M6114" t="s">
        <v>5543</v>
      </c>
      <c r="N6114">
        <v>16.6666666666667</v>
      </c>
      <c r="O6114">
        <v>9.6666666666666696</v>
      </c>
      <c r="P6114">
        <v>0.57999999999999996</v>
      </c>
      <c r="Q6114" t="s">
        <v>7179</v>
      </c>
      <c r="R6114" t="s">
        <v>7180</v>
      </c>
      <c r="S6114" t="s">
        <v>22</v>
      </c>
      <c r="T6114" t="s">
        <v>11</v>
      </c>
      <c r="U6114" t="s">
        <v>19</v>
      </c>
    </row>
    <row r="6115" spans="1:21" x14ac:dyDescent="0.75">
      <c r="A6115">
        <v>66108801</v>
      </c>
      <c r="B6115" t="s">
        <v>9506</v>
      </c>
      <c r="C6115" t="s">
        <v>5473</v>
      </c>
      <c r="D6115" t="s">
        <v>5555</v>
      </c>
      <c r="E6115" t="s">
        <v>18</v>
      </c>
      <c r="F6115">
        <v>0</v>
      </c>
      <c r="I6115">
        <v>6</v>
      </c>
      <c r="J6115">
        <v>5.6666666666666696</v>
      </c>
      <c r="K6115">
        <v>10</v>
      </c>
      <c r="L6115" t="s">
        <v>5577</v>
      </c>
      <c r="M6115" t="s">
        <v>5543</v>
      </c>
      <c r="N6115">
        <v>16.6666666666667</v>
      </c>
      <c r="O6115">
        <v>5.3333333333333304</v>
      </c>
      <c r="P6115">
        <v>0.32</v>
      </c>
      <c r="Q6115" t="s">
        <v>7182</v>
      </c>
      <c r="R6115" t="s">
        <v>7154</v>
      </c>
      <c r="S6115" t="s">
        <v>12</v>
      </c>
      <c r="T6115" t="s">
        <v>11</v>
      </c>
      <c r="U6115" t="s">
        <v>19</v>
      </c>
    </row>
    <row r="6116" spans="1:21" x14ac:dyDescent="0.75">
      <c r="A6116">
        <v>66108936</v>
      </c>
      <c r="B6116" t="s">
        <v>1343</v>
      </c>
      <c r="C6116" t="s">
        <v>5473</v>
      </c>
      <c r="D6116" t="s">
        <v>5556</v>
      </c>
      <c r="E6116" t="s">
        <v>18</v>
      </c>
      <c r="F6116">
        <v>0</v>
      </c>
      <c r="I6116">
        <v>99</v>
      </c>
      <c r="J6116">
        <v>50</v>
      </c>
      <c r="K6116">
        <v>69</v>
      </c>
      <c r="L6116" t="s">
        <v>5577</v>
      </c>
      <c r="M6116" t="s">
        <v>5543</v>
      </c>
      <c r="N6116">
        <v>16.6666666666667</v>
      </c>
      <c r="O6116">
        <v>8</v>
      </c>
      <c r="P6116">
        <v>0.48</v>
      </c>
      <c r="Q6116" t="s">
        <v>7179</v>
      </c>
      <c r="R6116" t="s">
        <v>7180</v>
      </c>
      <c r="S6116" t="s">
        <v>22</v>
      </c>
      <c r="T6116" t="s">
        <v>11</v>
      </c>
      <c r="U6116" t="s">
        <v>19</v>
      </c>
    </row>
    <row r="6117" spans="1:21" x14ac:dyDescent="0.75">
      <c r="A6117">
        <v>66109288</v>
      </c>
      <c r="B6117" t="s">
        <v>9580</v>
      </c>
      <c r="C6117" t="s">
        <v>5473</v>
      </c>
      <c r="D6117" t="s">
        <v>5542</v>
      </c>
      <c r="E6117" t="s">
        <v>18</v>
      </c>
      <c r="F6117">
        <v>0</v>
      </c>
      <c r="J6117">
        <v>14.6666666666667</v>
      </c>
      <c r="K6117">
        <v>17</v>
      </c>
      <c r="L6117" t="s">
        <v>5577</v>
      </c>
      <c r="M6117" t="s">
        <v>5543</v>
      </c>
      <c r="N6117">
        <v>16.6666666666667</v>
      </c>
      <c r="O6117">
        <v>9.3333333333333304</v>
      </c>
      <c r="P6117">
        <v>0.56000000000000005</v>
      </c>
      <c r="Q6117" t="s">
        <v>7153</v>
      </c>
      <c r="R6117" t="s">
        <v>7154</v>
      </c>
      <c r="S6117" t="s">
        <v>12</v>
      </c>
      <c r="T6117" t="s">
        <v>11</v>
      </c>
      <c r="U6117" t="s">
        <v>19</v>
      </c>
    </row>
    <row r="6118" spans="1:21" x14ac:dyDescent="0.75">
      <c r="A6118">
        <v>66109902</v>
      </c>
      <c r="B6118" t="s">
        <v>826</v>
      </c>
      <c r="C6118" t="s">
        <v>5473</v>
      </c>
      <c r="D6118" t="s">
        <v>5555</v>
      </c>
      <c r="E6118" t="s">
        <v>18</v>
      </c>
      <c r="F6118">
        <v>0</v>
      </c>
      <c r="I6118">
        <v>89</v>
      </c>
      <c r="J6118">
        <v>35.3333333333333</v>
      </c>
      <c r="K6118">
        <v>6</v>
      </c>
      <c r="L6118" t="s">
        <v>5577</v>
      </c>
      <c r="M6118" t="s">
        <v>5543</v>
      </c>
      <c r="N6118">
        <v>16.6666666666667</v>
      </c>
      <c r="O6118">
        <v>11.6666666666667</v>
      </c>
      <c r="P6118">
        <v>0.7</v>
      </c>
      <c r="Q6118" t="s">
        <v>7176</v>
      </c>
      <c r="R6118" t="s">
        <v>7170</v>
      </c>
      <c r="S6118" t="s">
        <v>12</v>
      </c>
      <c r="T6118" t="s">
        <v>11</v>
      </c>
      <c r="U6118" t="s">
        <v>19</v>
      </c>
    </row>
    <row r="6119" spans="1:21" x14ac:dyDescent="0.75">
      <c r="A6119">
        <v>66109919</v>
      </c>
      <c r="B6119" t="s">
        <v>9045</v>
      </c>
      <c r="C6119" t="s">
        <v>5473</v>
      </c>
      <c r="D6119" t="s">
        <v>5555</v>
      </c>
      <c r="E6119" t="s">
        <v>18</v>
      </c>
      <c r="F6119">
        <v>0</v>
      </c>
      <c r="I6119">
        <v>12</v>
      </c>
      <c r="J6119">
        <v>41.3333333333333</v>
      </c>
      <c r="K6119">
        <v>10</v>
      </c>
      <c r="L6119" t="s">
        <v>5577</v>
      </c>
      <c r="M6119" t="s">
        <v>5543</v>
      </c>
      <c r="N6119">
        <v>16.6666666666667</v>
      </c>
      <c r="O6119">
        <v>12.3333333333333</v>
      </c>
      <c r="P6119">
        <v>0.74</v>
      </c>
      <c r="Q6119" t="s">
        <v>7186</v>
      </c>
      <c r="R6119" t="s">
        <v>7184</v>
      </c>
      <c r="S6119" t="s">
        <v>22</v>
      </c>
      <c r="T6119" t="s">
        <v>11</v>
      </c>
      <c r="U6119" t="s">
        <v>19</v>
      </c>
    </row>
    <row r="6120" spans="1:21" x14ac:dyDescent="0.75">
      <c r="A6120">
        <v>66110721</v>
      </c>
      <c r="B6120" t="s">
        <v>5115</v>
      </c>
      <c r="C6120" t="s">
        <v>5473</v>
      </c>
      <c r="D6120" t="s">
        <v>5542</v>
      </c>
      <c r="E6120" t="s">
        <v>5565</v>
      </c>
      <c r="F6120">
        <v>100</v>
      </c>
      <c r="I6120">
        <v>16</v>
      </c>
      <c r="J6120">
        <v>12.6666666666667</v>
      </c>
      <c r="K6120">
        <v>19</v>
      </c>
      <c r="L6120" t="s">
        <v>5577</v>
      </c>
      <c r="M6120" t="s">
        <v>5611</v>
      </c>
      <c r="N6120">
        <v>16.6666666666667</v>
      </c>
      <c r="O6120">
        <v>5</v>
      </c>
      <c r="P6120">
        <v>0.3</v>
      </c>
      <c r="Q6120" t="s">
        <v>7223</v>
      </c>
      <c r="R6120" t="s">
        <v>7178</v>
      </c>
      <c r="S6120" t="s">
        <v>12</v>
      </c>
      <c r="T6120" t="s">
        <v>11</v>
      </c>
      <c r="U6120" t="s">
        <v>19</v>
      </c>
    </row>
    <row r="6121" spans="1:21" x14ac:dyDescent="0.75">
      <c r="A6121">
        <v>66110740</v>
      </c>
      <c r="B6121" t="s">
        <v>4898</v>
      </c>
      <c r="C6121" t="s">
        <v>5473</v>
      </c>
      <c r="D6121" t="s">
        <v>5555</v>
      </c>
      <c r="E6121" t="s">
        <v>18</v>
      </c>
      <c r="F6121">
        <v>0</v>
      </c>
      <c r="I6121">
        <v>7</v>
      </c>
      <c r="J6121">
        <v>9</v>
      </c>
      <c r="K6121">
        <v>4</v>
      </c>
      <c r="L6121" t="s">
        <v>5577</v>
      </c>
      <c r="M6121" t="s">
        <v>5543</v>
      </c>
      <c r="N6121">
        <v>16.6666666666667</v>
      </c>
      <c r="O6121">
        <v>4</v>
      </c>
      <c r="P6121">
        <v>0.24</v>
      </c>
      <c r="Q6121" t="s">
        <v>7223</v>
      </c>
      <c r="R6121" t="s">
        <v>7178</v>
      </c>
      <c r="S6121" t="s">
        <v>12</v>
      </c>
      <c r="T6121" t="s">
        <v>11</v>
      </c>
      <c r="U6121" t="s">
        <v>19</v>
      </c>
    </row>
    <row r="6122" spans="1:21" x14ac:dyDescent="0.75">
      <c r="A6122">
        <v>66111092</v>
      </c>
      <c r="B6122" t="s">
        <v>4464</v>
      </c>
      <c r="C6122" t="s">
        <v>5473</v>
      </c>
      <c r="D6122" t="s">
        <v>5555</v>
      </c>
      <c r="E6122" t="s">
        <v>18</v>
      </c>
      <c r="F6122">
        <v>0</v>
      </c>
      <c r="I6122">
        <v>4</v>
      </c>
      <c r="J6122">
        <v>7.6666666666666696</v>
      </c>
      <c r="K6122">
        <v>4</v>
      </c>
      <c r="L6122" t="s">
        <v>5577</v>
      </c>
      <c r="M6122" t="s">
        <v>5543</v>
      </c>
      <c r="N6122">
        <v>16.6666666666667</v>
      </c>
      <c r="O6122">
        <v>4.6666666666666696</v>
      </c>
      <c r="P6122">
        <v>0.28000000000000003</v>
      </c>
      <c r="Q6122" t="s">
        <v>7223</v>
      </c>
      <c r="R6122" t="s">
        <v>7178</v>
      </c>
      <c r="S6122" t="s">
        <v>12</v>
      </c>
      <c r="T6122" t="s">
        <v>11</v>
      </c>
      <c r="U6122" t="s">
        <v>19</v>
      </c>
    </row>
    <row r="6123" spans="1:21" x14ac:dyDescent="0.75">
      <c r="A6123">
        <v>66111104</v>
      </c>
      <c r="B6123" t="s">
        <v>2345</v>
      </c>
      <c r="C6123" t="s">
        <v>5473</v>
      </c>
      <c r="D6123" t="s">
        <v>5555</v>
      </c>
      <c r="E6123" t="s">
        <v>18</v>
      </c>
      <c r="F6123">
        <v>0</v>
      </c>
      <c r="I6123">
        <v>9</v>
      </c>
      <c r="J6123">
        <v>9.3333333333333304</v>
      </c>
      <c r="L6123" t="s">
        <v>5577</v>
      </c>
      <c r="M6123" t="s">
        <v>5543</v>
      </c>
      <c r="N6123">
        <v>16.6666666666667</v>
      </c>
      <c r="O6123">
        <v>3.3333333333333299</v>
      </c>
      <c r="P6123">
        <v>0.2</v>
      </c>
      <c r="Q6123" t="s">
        <v>7223</v>
      </c>
      <c r="R6123" t="s">
        <v>7178</v>
      </c>
      <c r="S6123" t="s">
        <v>12</v>
      </c>
      <c r="T6123" t="s">
        <v>11</v>
      </c>
      <c r="U6123" t="s">
        <v>19</v>
      </c>
    </row>
    <row r="6124" spans="1:21" x14ac:dyDescent="0.75">
      <c r="A6124">
        <v>66111116</v>
      </c>
      <c r="B6124" t="s">
        <v>9024</v>
      </c>
      <c r="C6124" t="s">
        <v>5473</v>
      </c>
      <c r="D6124" t="s">
        <v>5555</v>
      </c>
      <c r="E6124" t="s">
        <v>18</v>
      </c>
      <c r="F6124">
        <v>0</v>
      </c>
      <c r="G6124">
        <v>4</v>
      </c>
      <c r="H6124" t="s">
        <v>11904</v>
      </c>
      <c r="I6124">
        <v>13</v>
      </c>
      <c r="J6124">
        <v>12.6666666666667</v>
      </c>
      <c r="K6124">
        <v>18</v>
      </c>
      <c r="L6124" t="s">
        <v>5549</v>
      </c>
      <c r="M6124" t="s">
        <v>5543</v>
      </c>
      <c r="N6124">
        <v>16.6666666666667</v>
      </c>
      <c r="O6124">
        <v>4.3333333333333304</v>
      </c>
      <c r="P6124">
        <v>0.26</v>
      </c>
      <c r="Q6124" t="s">
        <v>7223</v>
      </c>
      <c r="R6124" t="s">
        <v>7178</v>
      </c>
      <c r="S6124" t="s">
        <v>12</v>
      </c>
      <c r="T6124" t="s">
        <v>11</v>
      </c>
      <c r="U6124" t="s">
        <v>19</v>
      </c>
    </row>
    <row r="6125" spans="1:21" x14ac:dyDescent="0.75">
      <c r="A6125">
        <v>66111141</v>
      </c>
      <c r="B6125" t="s">
        <v>1076</v>
      </c>
      <c r="C6125" t="s">
        <v>5473</v>
      </c>
      <c r="D6125" t="s">
        <v>5555</v>
      </c>
      <c r="E6125" t="s">
        <v>18</v>
      </c>
      <c r="F6125">
        <v>0</v>
      </c>
      <c r="G6125">
        <v>4</v>
      </c>
      <c r="H6125" t="s">
        <v>11904</v>
      </c>
      <c r="I6125">
        <v>7</v>
      </c>
      <c r="J6125">
        <v>14</v>
      </c>
      <c r="L6125" t="s">
        <v>5549</v>
      </c>
      <c r="M6125" t="s">
        <v>5543</v>
      </c>
      <c r="N6125">
        <v>16.6666666666667</v>
      </c>
      <c r="O6125">
        <v>4.3333333333333304</v>
      </c>
      <c r="P6125">
        <v>0.26</v>
      </c>
      <c r="Q6125" t="s">
        <v>7223</v>
      </c>
      <c r="R6125" t="s">
        <v>7178</v>
      </c>
      <c r="S6125" t="s">
        <v>12</v>
      </c>
      <c r="T6125" t="s">
        <v>11</v>
      </c>
      <c r="U6125" t="s">
        <v>19</v>
      </c>
    </row>
    <row r="6126" spans="1:21" x14ac:dyDescent="0.75">
      <c r="A6126">
        <v>66111293</v>
      </c>
      <c r="B6126" t="s">
        <v>9930</v>
      </c>
      <c r="C6126" t="s">
        <v>5473</v>
      </c>
      <c r="D6126" t="s">
        <v>5556</v>
      </c>
      <c r="E6126" t="s">
        <v>18</v>
      </c>
      <c r="F6126">
        <v>0</v>
      </c>
      <c r="G6126">
        <v>2</v>
      </c>
      <c r="H6126" t="s">
        <v>11904</v>
      </c>
      <c r="I6126">
        <v>2</v>
      </c>
      <c r="J6126">
        <v>4.3333333333333304</v>
      </c>
      <c r="L6126" t="s">
        <v>5549</v>
      </c>
      <c r="M6126" t="s">
        <v>5543</v>
      </c>
      <c r="N6126">
        <v>16.6666666666667</v>
      </c>
      <c r="O6126">
        <v>12.3333333333333</v>
      </c>
      <c r="P6126">
        <v>0.74</v>
      </c>
      <c r="Q6126" t="s">
        <v>7215</v>
      </c>
      <c r="R6126" t="s">
        <v>7170</v>
      </c>
      <c r="S6126" t="s">
        <v>12</v>
      </c>
      <c r="T6126" t="s">
        <v>11</v>
      </c>
      <c r="U6126" t="s">
        <v>19</v>
      </c>
    </row>
    <row r="6127" spans="1:21" x14ac:dyDescent="0.75">
      <c r="A6127">
        <v>66111371</v>
      </c>
      <c r="B6127" t="s">
        <v>9453</v>
      </c>
      <c r="C6127" t="s">
        <v>5473</v>
      </c>
      <c r="D6127" t="s">
        <v>5556</v>
      </c>
      <c r="E6127" t="s">
        <v>18</v>
      </c>
      <c r="F6127">
        <v>0</v>
      </c>
      <c r="I6127">
        <v>9</v>
      </c>
      <c r="J6127">
        <v>32.3333333333333</v>
      </c>
      <c r="K6127">
        <v>12</v>
      </c>
      <c r="L6127" t="s">
        <v>5577</v>
      </c>
      <c r="M6127" t="s">
        <v>5543</v>
      </c>
      <c r="N6127">
        <v>16.6666666666667</v>
      </c>
      <c r="O6127">
        <v>8</v>
      </c>
      <c r="P6127">
        <v>0.48</v>
      </c>
      <c r="Q6127" t="s">
        <v>7167</v>
      </c>
      <c r="R6127" t="s">
        <v>7166</v>
      </c>
      <c r="S6127" t="s">
        <v>12</v>
      </c>
      <c r="T6127" t="s">
        <v>11</v>
      </c>
      <c r="U6127" t="s">
        <v>19</v>
      </c>
    </row>
    <row r="6128" spans="1:21" x14ac:dyDescent="0.75">
      <c r="A6128">
        <v>66111679</v>
      </c>
      <c r="B6128" t="s">
        <v>3265</v>
      </c>
      <c r="C6128" t="s">
        <v>5473</v>
      </c>
      <c r="D6128" t="s">
        <v>5542</v>
      </c>
      <c r="E6128" t="s">
        <v>5565</v>
      </c>
      <c r="F6128">
        <v>100</v>
      </c>
      <c r="I6128">
        <v>15</v>
      </c>
      <c r="J6128">
        <v>13.3333333333333</v>
      </c>
      <c r="K6128">
        <v>34</v>
      </c>
      <c r="L6128" t="s">
        <v>5577</v>
      </c>
      <c r="M6128" t="s">
        <v>5567</v>
      </c>
      <c r="N6128">
        <v>16.6666666666667</v>
      </c>
      <c r="O6128">
        <v>6.6666666666666696</v>
      </c>
      <c r="P6128">
        <v>0.4</v>
      </c>
      <c r="Q6128" t="s">
        <v>7194</v>
      </c>
      <c r="R6128" t="s">
        <v>7154</v>
      </c>
      <c r="S6128" t="s">
        <v>12</v>
      </c>
      <c r="T6128" t="s">
        <v>11</v>
      </c>
      <c r="U6128" t="s">
        <v>19</v>
      </c>
    </row>
    <row r="6129" spans="1:21" x14ac:dyDescent="0.75">
      <c r="A6129">
        <v>66111769</v>
      </c>
      <c r="B6129" t="s">
        <v>9554</v>
      </c>
      <c r="C6129" t="s">
        <v>5473</v>
      </c>
      <c r="D6129" t="s">
        <v>5555</v>
      </c>
      <c r="E6129" t="s">
        <v>18</v>
      </c>
      <c r="F6129">
        <v>0</v>
      </c>
      <c r="G6129">
        <v>6</v>
      </c>
      <c r="H6129" t="s">
        <v>11904</v>
      </c>
      <c r="I6129">
        <v>22</v>
      </c>
      <c r="J6129">
        <v>15</v>
      </c>
      <c r="K6129">
        <v>8</v>
      </c>
      <c r="L6129" t="s">
        <v>5549</v>
      </c>
      <c r="M6129" t="s">
        <v>5543</v>
      </c>
      <c r="N6129">
        <v>16.6666666666667</v>
      </c>
      <c r="O6129">
        <v>5</v>
      </c>
      <c r="P6129">
        <v>0.3</v>
      </c>
      <c r="Q6129" t="s">
        <v>7194</v>
      </c>
      <c r="R6129" t="s">
        <v>7154</v>
      </c>
      <c r="S6129" t="s">
        <v>12</v>
      </c>
      <c r="T6129" t="s">
        <v>11</v>
      </c>
      <c r="U6129" t="s">
        <v>19</v>
      </c>
    </row>
    <row r="6130" spans="1:21" x14ac:dyDescent="0.75">
      <c r="A6130">
        <v>66111789</v>
      </c>
      <c r="B6130" t="s">
        <v>5680</v>
      </c>
      <c r="C6130" t="s">
        <v>5473</v>
      </c>
      <c r="D6130" t="s">
        <v>5556</v>
      </c>
      <c r="E6130" t="s">
        <v>18</v>
      </c>
      <c r="F6130">
        <v>0</v>
      </c>
      <c r="I6130">
        <v>7</v>
      </c>
      <c r="J6130">
        <v>11</v>
      </c>
      <c r="K6130">
        <v>20</v>
      </c>
      <c r="L6130" t="s">
        <v>5577</v>
      </c>
      <c r="M6130" t="s">
        <v>5543</v>
      </c>
      <c r="N6130">
        <v>16.6666666666667</v>
      </c>
      <c r="O6130">
        <v>10.3333333333333</v>
      </c>
      <c r="P6130">
        <v>0.62</v>
      </c>
      <c r="Q6130" t="s">
        <v>7219</v>
      </c>
      <c r="R6130" t="s">
        <v>7163</v>
      </c>
      <c r="S6130" t="s">
        <v>22</v>
      </c>
      <c r="T6130" t="s">
        <v>11</v>
      </c>
      <c r="U6130" t="s">
        <v>19</v>
      </c>
    </row>
    <row r="6131" spans="1:21" x14ac:dyDescent="0.75">
      <c r="A6131">
        <v>66112199</v>
      </c>
      <c r="B6131" t="s">
        <v>10751</v>
      </c>
      <c r="C6131" t="s">
        <v>5473</v>
      </c>
      <c r="D6131" t="s">
        <v>5555</v>
      </c>
      <c r="E6131" t="s">
        <v>18</v>
      </c>
      <c r="F6131">
        <v>0</v>
      </c>
      <c r="J6131">
        <v>1.6666666666666701</v>
      </c>
      <c r="K6131">
        <v>37</v>
      </c>
      <c r="L6131" t="s">
        <v>5577</v>
      </c>
      <c r="M6131" t="s">
        <v>5543</v>
      </c>
      <c r="N6131">
        <v>16.6666666666667</v>
      </c>
      <c r="O6131">
        <v>9</v>
      </c>
      <c r="P6131">
        <v>0.54</v>
      </c>
      <c r="Q6131" t="s">
        <v>7198</v>
      </c>
      <c r="R6131" t="s">
        <v>7157</v>
      </c>
      <c r="S6131" t="s">
        <v>22</v>
      </c>
      <c r="T6131" t="s">
        <v>11</v>
      </c>
      <c r="U6131" t="s">
        <v>19</v>
      </c>
    </row>
    <row r="6132" spans="1:21" x14ac:dyDescent="0.75">
      <c r="A6132">
        <v>66112234</v>
      </c>
      <c r="B6132" t="s">
        <v>9555</v>
      </c>
      <c r="C6132" t="s">
        <v>5473</v>
      </c>
      <c r="D6132" t="s">
        <v>5555</v>
      </c>
      <c r="E6132" t="s">
        <v>18</v>
      </c>
      <c r="F6132">
        <v>0</v>
      </c>
      <c r="I6132">
        <v>11</v>
      </c>
      <c r="J6132">
        <v>20.3333333333333</v>
      </c>
      <c r="K6132">
        <v>11</v>
      </c>
      <c r="L6132" t="s">
        <v>5577</v>
      </c>
      <c r="M6132" t="s">
        <v>5543</v>
      </c>
      <c r="N6132">
        <v>16.6666666666667</v>
      </c>
      <c r="O6132">
        <v>3.3333333333333299</v>
      </c>
      <c r="P6132">
        <v>0.2</v>
      </c>
      <c r="Q6132" t="s">
        <v>7187</v>
      </c>
      <c r="R6132" t="s">
        <v>7180</v>
      </c>
      <c r="S6132" t="s">
        <v>22</v>
      </c>
      <c r="T6132" t="s">
        <v>11</v>
      </c>
      <c r="U6132" t="s">
        <v>19</v>
      </c>
    </row>
    <row r="6133" spans="1:21" x14ac:dyDescent="0.75">
      <c r="A6133">
        <v>66112979</v>
      </c>
      <c r="B6133" t="s">
        <v>9214</v>
      </c>
      <c r="C6133" t="s">
        <v>5473</v>
      </c>
      <c r="D6133" t="s">
        <v>5556</v>
      </c>
      <c r="E6133" t="s">
        <v>18</v>
      </c>
      <c r="F6133">
        <v>0</v>
      </c>
      <c r="G6133">
        <v>3</v>
      </c>
      <c r="H6133" t="s">
        <v>11904</v>
      </c>
      <c r="I6133">
        <v>6</v>
      </c>
      <c r="J6133">
        <v>15.3333333333333</v>
      </c>
      <c r="K6133">
        <v>18</v>
      </c>
      <c r="L6133" t="s">
        <v>5549</v>
      </c>
      <c r="M6133" t="s">
        <v>5543</v>
      </c>
      <c r="N6133">
        <v>16.6666666666667</v>
      </c>
      <c r="O6133">
        <v>6.6666666666666696</v>
      </c>
      <c r="P6133">
        <v>0.4</v>
      </c>
      <c r="Q6133" t="s">
        <v>7172</v>
      </c>
      <c r="R6133" t="s">
        <v>7166</v>
      </c>
      <c r="S6133" t="s">
        <v>12</v>
      </c>
      <c r="T6133" t="s">
        <v>11</v>
      </c>
      <c r="U6133" t="s">
        <v>19</v>
      </c>
    </row>
    <row r="6134" spans="1:21" x14ac:dyDescent="0.75">
      <c r="A6134">
        <v>66113332</v>
      </c>
      <c r="B6134" t="s">
        <v>9408</v>
      </c>
      <c r="C6134" t="s">
        <v>5482</v>
      </c>
      <c r="D6134" t="s">
        <v>5556</v>
      </c>
      <c r="E6134" t="s">
        <v>18</v>
      </c>
      <c r="F6134">
        <v>0</v>
      </c>
      <c r="I6134">
        <v>5</v>
      </c>
      <c r="J6134">
        <v>4.3333333333333304</v>
      </c>
      <c r="K6134">
        <v>17</v>
      </c>
      <c r="L6134" t="s">
        <v>5577</v>
      </c>
      <c r="M6134" t="s">
        <v>5543</v>
      </c>
      <c r="N6134">
        <v>16.6666666666667</v>
      </c>
      <c r="O6134">
        <v>16.6666666666667</v>
      </c>
      <c r="P6134">
        <v>1</v>
      </c>
      <c r="Q6134" t="s">
        <v>7174</v>
      </c>
      <c r="R6134" t="s">
        <v>7160</v>
      </c>
      <c r="S6134" t="s">
        <v>12</v>
      </c>
      <c r="T6134" t="s">
        <v>11</v>
      </c>
      <c r="U6134" t="s">
        <v>19</v>
      </c>
    </row>
    <row r="6135" spans="1:21" x14ac:dyDescent="0.75">
      <c r="A6135">
        <v>66113376</v>
      </c>
      <c r="B6135" t="s">
        <v>10755</v>
      </c>
      <c r="C6135" t="s">
        <v>5456</v>
      </c>
      <c r="D6135" t="s">
        <v>5556</v>
      </c>
      <c r="E6135" t="s">
        <v>18</v>
      </c>
      <c r="F6135">
        <v>0</v>
      </c>
      <c r="I6135">
        <v>25</v>
      </c>
      <c r="J6135">
        <v>15.3333333333333</v>
      </c>
      <c r="L6135" t="s">
        <v>5577</v>
      </c>
      <c r="M6135" t="s">
        <v>5543</v>
      </c>
      <c r="N6135">
        <v>16.6666666666667</v>
      </c>
      <c r="O6135">
        <v>10.6666666666667</v>
      </c>
      <c r="P6135">
        <v>0.64</v>
      </c>
      <c r="Q6135" t="s">
        <v>7212</v>
      </c>
      <c r="R6135" t="s">
        <v>7184</v>
      </c>
      <c r="S6135" t="s">
        <v>22</v>
      </c>
      <c r="T6135" t="s">
        <v>11</v>
      </c>
      <c r="U6135" t="s">
        <v>19</v>
      </c>
    </row>
    <row r="6136" spans="1:21" x14ac:dyDescent="0.75">
      <c r="A6136">
        <v>66113429</v>
      </c>
      <c r="B6136" t="s">
        <v>10757</v>
      </c>
      <c r="C6136" t="s">
        <v>5456</v>
      </c>
      <c r="D6136" t="s">
        <v>5564</v>
      </c>
      <c r="E6136" t="s">
        <v>18</v>
      </c>
      <c r="F6136">
        <v>0</v>
      </c>
      <c r="I6136">
        <v>5</v>
      </c>
      <c r="J6136">
        <v>5.6666666666666696</v>
      </c>
      <c r="L6136" t="s">
        <v>5577</v>
      </c>
      <c r="M6136" t="s">
        <v>5543</v>
      </c>
      <c r="N6136">
        <v>16.6666666666667</v>
      </c>
      <c r="O6136">
        <v>6.6666666666666696</v>
      </c>
      <c r="P6136">
        <v>0.4</v>
      </c>
      <c r="Q6136" t="s">
        <v>7214</v>
      </c>
      <c r="R6136" t="s">
        <v>7163</v>
      </c>
      <c r="S6136" t="s">
        <v>22</v>
      </c>
      <c r="T6136" t="s">
        <v>11</v>
      </c>
      <c r="U6136" t="s">
        <v>19</v>
      </c>
    </row>
    <row r="6137" spans="1:21" x14ac:dyDescent="0.75">
      <c r="A6137">
        <v>66113611</v>
      </c>
      <c r="B6137" t="s">
        <v>3606</v>
      </c>
      <c r="C6137" t="s">
        <v>5456</v>
      </c>
      <c r="D6137" t="s">
        <v>5564</v>
      </c>
      <c r="E6137" t="s">
        <v>18</v>
      </c>
      <c r="F6137">
        <v>0</v>
      </c>
      <c r="G6137">
        <v>25</v>
      </c>
      <c r="H6137" t="s">
        <v>11904</v>
      </c>
      <c r="I6137">
        <v>92</v>
      </c>
      <c r="J6137">
        <v>62.3333333333333</v>
      </c>
      <c r="L6137" t="s">
        <v>5549</v>
      </c>
      <c r="M6137" t="s">
        <v>5543</v>
      </c>
      <c r="N6137">
        <v>16.6666666666667</v>
      </c>
      <c r="O6137">
        <v>10.6666666666667</v>
      </c>
      <c r="P6137">
        <v>0.64</v>
      </c>
      <c r="Q6137" t="s">
        <v>7214</v>
      </c>
      <c r="R6137" t="s">
        <v>7163</v>
      </c>
      <c r="S6137" t="s">
        <v>22</v>
      </c>
      <c r="T6137" t="s">
        <v>11</v>
      </c>
      <c r="U6137" t="s">
        <v>19</v>
      </c>
    </row>
    <row r="6138" spans="1:21" x14ac:dyDescent="0.75">
      <c r="A6138">
        <v>66113685</v>
      </c>
      <c r="B6138" t="s">
        <v>1281</v>
      </c>
      <c r="C6138" t="s">
        <v>5473</v>
      </c>
      <c r="D6138" t="s">
        <v>5564</v>
      </c>
      <c r="E6138" t="s">
        <v>18</v>
      </c>
      <c r="F6138">
        <v>0</v>
      </c>
      <c r="I6138">
        <v>8</v>
      </c>
      <c r="J6138">
        <v>7.3333333333333304</v>
      </c>
      <c r="L6138" t="s">
        <v>5577</v>
      </c>
      <c r="M6138" t="s">
        <v>5543</v>
      </c>
      <c r="N6138">
        <v>16.6666666666667</v>
      </c>
      <c r="O6138">
        <v>9</v>
      </c>
      <c r="P6138">
        <v>0.54</v>
      </c>
      <c r="Q6138" t="s">
        <v>7153</v>
      </c>
      <c r="R6138" t="s">
        <v>7154</v>
      </c>
      <c r="S6138" t="s">
        <v>12</v>
      </c>
      <c r="T6138" t="s">
        <v>11</v>
      </c>
      <c r="U6138" t="s">
        <v>19</v>
      </c>
    </row>
    <row r="6139" spans="1:21" x14ac:dyDescent="0.75">
      <c r="A6139">
        <v>66113857</v>
      </c>
      <c r="B6139" t="s">
        <v>9864</v>
      </c>
      <c r="C6139" t="s">
        <v>5473</v>
      </c>
      <c r="D6139" t="s">
        <v>5564</v>
      </c>
      <c r="E6139" t="s">
        <v>18</v>
      </c>
      <c r="F6139">
        <v>0</v>
      </c>
      <c r="I6139">
        <v>4</v>
      </c>
      <c r="J6139">
        <v>5.3333333333333304</v>
      </c>
      <c r="L6139" t="s">
        <v>5577</v>
      </c>
      <c r="M6139" t="s">
        <v>5543</v>
      </c>
      <c r="N6139">
        <v>16.6666666666667</v>
      </c>
      <c r="O6139">
        <v>7.6666666666666696</v>
      </c>
      <c r="P6139">
        <v>0.46</v>
      </c>
      <c r="Q6139" t="s">
        <v>7153</v>
      </c>
      <c r="R6139" t="s">
        <v>7154</v>
      </c>
      <c r="S6139" t="s">
        <v>12</v>
      </c>
      <c r="T6139" t="s">
        <v>11</v>
      </c>
      <c r="U6139" t="s">
        <v>19</v>
      </c>
    </row>
    <row r="6140" spans="1:21" x14ac:dyDescent="0.75">
      <c r="A6140">
        <v>66150005</v>
      </c>
      <c r="B6140" t="s">
        <v>2338</v>
      </c>
      <c r="C6140" t="s">
        <v>5473</v>
      </c>
      <c r="D6140" t="s">
        <v>5556</v>
      </c>
      <c r="E6140" t="s">
        <v>18</v>
      </c>
      <c r="F6140">
        <v>0</v>
      </c>
      <c r="I6140">
        <v>100</v>
      </c>
      <c r="J6140">
        <v>40</v>
      </c>
      <c r="K6140">
        <v>14</v>
      </c>
      <c r="L6140" t="s">
        <v>5577</v>
      </c>
      <c r="M6140" t="s">
        <v>5543</v>
      </c>
      <c r="N6140">
        <v>16.6666666666667</v>
      </c>
      <c r="O6140">
        <v>6</v>
      </c>
      <c r="P6140">
        <v>0.36</v>
      </c>
      <c r="Q6140" t="s">
        <v>7172</v>
      </c>
      <c r="R6140" t="s">
        <v>7166</v>
      </c>
      <c r="S6140" t="s">
        <v>12</v>
      </c>
      <c r="T6140" t="s">
        <v>11</v>
      </c>
      <c r="U6140" t="s">
        <v>19</v>
      </c>
    </row>
    <row r="6141" spans="1:21" x14ac:dyDescent="0.75">
      <c r="A6141">
        <v>66150832</v>
      </c>
      <c r="B6141" t="s">
        <v>2338</v>
      </c>
      <c r="C6141" t="s">
        <v>5473</v>
      </c>
      <c r="D6141" t="s">
        <v>5556</v>
      </c>
      <c r="E6141" t="s">
        <v>18</v>
      </c>
      <c r="F6141">
        <v>0</v>
      </c>
      <c r="I6141">
        <v>2</v>
      </c>
      <c r="J6141">
        <v>3.6666666666666701</v>
      </c>
      <c r="L6141" t="s">
        <v>5577</v>
      </c>
      <c r="M6141" t="s">
        <v>5543</v>
      </c>
      <c r="N6141">
        <v>16.6666666666667</v>
      </c>
      <c r="O6141">
        <v>6</v>
      </c>
      <c r="P6141">
        <v>0.36</v>
      </c>
      <c r="Q6141" t="s">
        <v>7204</v>
      </c>
      <c r="R6141" t="s">
        <v>7184</v>
      </c>
      <c r="S6141" t="s">
        <v>22</v>
      </c>
      <c r="T6141" t="s">
        <v>11</v>
      </c>
      <c r="U6141" t="s">
        <v>19</v>
      </c>
    </row>
    <row r="6142" spans="1:21" x14ac:dyDescent="0.75">
      <c r="A6142">
        <v>66151169</v>
      </c>
      <c r="B6142" t="s">
        <v>3371</v>
      </c>
      <c r="C6142" t="s">
        <v>5473</v>
      </c>
      <c r="D6142" t="s">
        <v>5542</v>
      </c>
      <c r="E6142" t="s">
        <v>18</v>
      </c>
      <c r="F6142">
        <v>0</v>
      </c>
      <c r="I6142">
        <v>10</v>
      </c>
      <c r="J6142">
        <v>7.3333333333333304</v>
      </c>
      <c r="K6142">
        <v>5</v>
      </c>
      <c r="L6142" t="s">
        <v>5577</v>
      </c>
      <c r="M6142" t="s">
        <v>5543</v>
      </c>
      <c r="N6142">
        <v>16.6666666666667</v>
      </c>
      <c r="O6142">
        <v>1.6666666666666701</v>
      </c>
      <c r="P6142">
        <v>0.1</v>
      </c>
      <c r="Q6142" t="s">
        <v>7187</v>
      </c>
      <c r="R6142" t="s">
        <v>7180</v>
      </c>
      <c r="S6142" t="s">
        <v>22</v>
      </c>
      <c r="T6142" t="s">
        <v>11</v>
      </c>
      <c r="U6142" t="s">
        <v>19</v>
      </c>
    </row>
    <row r="6143" spans="1:21" x14ac:dyDescent="0.75">
      <c r="A6143">
        <v>66151557</v>
      </c>
      <c r="B6143" t="s">
        <v>2356</v>
      </c>
      <c r="C6143" t="s">
        <v>5473</v>
      </c>
      <c r="D6143" t="s">
        <v>5555</v>
      </c>
      <c r="E6143" t="s">
        <v>18</v>
      </c>
      <c r="F6143">
        <v>0</v>
      </c>
      <c r="I6143">
        <v>9</v>
      </c>
      <c r="J6143">
        <v>7</v>
      </c>
      <c r="K6143">
        <v>6</v>
      </c>
      <c r="L6143" t="s">
        <v>5577</v>
      </c>
      <c r="M6143" t="s">
        <v>5543</v>
      </c>
      <c r="N6143">
        <v>16.6666666666667</v>
      </c>
      <c r="O6143">
        <v>4.3333333333333304</v>
      </c>
      <c r="P6143">
        <v>0.26</v>
      </c>
      <c r="Q6143" t="s">
        <v>7223</v>
      </c>
      <c r="R6143" t="s">
        <v>7178</v>
      </c>
      <c r="S6143" t="s">
        <v>12</v>
      </c>
      <c r="T6143" t="s">
        <v>11</v>
      </c>
      <c r="U6143" t="s">
        <v>19</v>
      </c>
    </row>
    <row r="6144" spans="1:21" x14ac:dyDescent="0.75">
      <c r="A6144">
        <v>66151641</v>
      </c>
      <c r="B6144" t="s">
        <v>535</v>
      </c>
      <c r="C6144" t="s">
        <v>5473</v>
      </c>
      <c r="D6144" t="s">
        <v>5555</v>
      </c>
      <c r="E6144" t="s">
        <v>18</v>
      </c>
      <c r="F6144">
        <v>0</v>
      </c>
      <c r="I6144">
        <v>53</v>
      </c>
      <c r="J6144">
        <v>34.3333333333333</v>
      </c>
      <c r="K6144">
        <v>40</v>
      </c>
      <c r="L6144" t="s">
        <v>5577</v>
      </c>
      <c r="M6144" t="s">
        <v>5543</v>
      </c>
      <c r="N6144">
        <v>16.6666666666667</v>
      </c>
      <c r="O6144">
        <v>13</v>
      </c>
      <c r="P6144">
        <v>0.78</v>
      </c>
      <c r="Q6144" t="s">
        <v>7191</v>
      </c>
      <c r="R6144" t="s">
        <v>7163</v>
      </c>
      <c r="S6144" t="s">
        <v>22</v>
      </c>
      <c r="T6144" t="s">
        <v>11</v>
      </c>
      <c r="U6144" t="s">
        <v>19</v>
      </c>
    </row>
    <row r="6145" spans="1:21" x14ac:dyDescent="0.75">
      <c r="A6145">
        <v>66152020</v>
      </c>
      <c r="B6145" t="s">
        <v>9670</v>
      </c>
      <c r="C6145" t="s">
        <v>5473</v>
      </c>
      <c r="D6145" t="s">
        <v>5555</v>
      </c>
      <c r="E6145" t="s">
        <v>18</v>
      </c>
      <c r="F6145">
        <v>0</v>
      </c>
      <c r="I6145">
        <v>4</v>
      </c>
      <c r="J6145">
        <v>6</v>
      </c>
      <c r="K6145">
        <v>17</v>
      </c>
      <c r="L6145" t="s">
        <v>5577</v>
      </c>
      <c r="M6145" t="s">
        <v>5543</v>
      </c>
      <c r="N6145">
        <v>16.6666666666667</v>
      </c>
      <c r="O6145">
        <v>3.3333333333333299</v>
      </c>
      <c r="P6145">
        <v>0.2</v>
      </c>
      <c r="Q6145" t="s">
        <v>7183</v>
      </c>
      <c r="R6145" t="s">
        <v>7184</v>
      </c>
      <c r="S6145" t="s">
        <v>22</v>
      </c>
      <c r="T6145" t="s">
        <v>11</v>
      </c>
      <c r="U6145" t="s">
        <v>19</v>
      </c>
    </row>
    <row r="6146" spans="1:21" x14ac:dyDescent="0.75">
      <c r="A6146">
        <v>66152721</v>
      </c>
      <c r="B6146" t="s">
        <v>4615</v>
      </c>
      <c r="C6146" t="s">
        <v>5473</v>
      </c>
      <c r="D6146" t="s">
        <v>5555</v>
      </c>
      <c r="E6146" t="s">
        <v>18</v>
      </c>
      <c r="F6146">
        <v>0</v>
      </c>
      <c r="G6146">
        <v>4</v>
      </c>
      <c r="H6146" t="s">
        <v>11904</v>
      </c>
      <c r="I6146">
        <v>6</v>
      </c>
      <c r="J6146">
        <v>5.3333333333333304</v>
      </c>
      <c r="K6146">
        <v>3</v>
      </c>
      <c r="L6146" t="s">
        <v>5549</v>
      </c>
      <c r="M6146" t="s">
        <v>5543</v>
      </c>
      <c r="N6146">
        <v>16.6666666666667</v>
      </c>
      <c r="O6146">
        <v>4</v>
      </c>
      <c r="P6146">
        <v>0.24</v>
      </c>
      <c r="Q6146" t="s">
        <v>7223</v>
      </c>
      <c r="R6146" t="s">
        <v>7178</v>
      </c>
      <c r="S6146" t="s">
        <v>12</v>
      </c>
      <c r="T6146" t="s">
        <v>11</v>
      </c>
      <c r="U6146" t="s">
        <v>19</v>
      </c>
    </row>
    <row r="6147" spans="1:21" x14ac:dyDescent="0.75">
      <c r="A6147">
        <v>66153092</v>
      </c>
      <c r="B6147" t="s">
        <v>9699</v>
      </c>
      <c r="C6147" t="s">
        <v>5473</v>
      </c>
      <c r="D6147" t="s">
        <v>5556</v>
      </c>
      <c r="E6147" t="s">
        <v>18</v>
      </c>
      <c r="F6147">
        <v>0</v>
      </c>
      <c r="I6147">
        <v>19</v>
      </c>
      <c r="J6147">
        <v>16.6666666666667</v>
      </c>
      <c r="K6147">
        <v>7</v>
      </c>
      <c r="L6147" t="s">
        <v>5577</v>
      </c>
      <c r="M6147" t="s">
        <v>5543</v>
      </c>
      <c r="N6147">
        <v>16.6666666666667</v>
      </c>
      <c r="O6147">
        <v>3.3333333333333299</v>
      </c>
      <c r="P6147">
        <v>0.2</v>
      </c>
      <c r="Q6147" t="s">
        <v>7187</v>
      </c>
      <c r="R6147" t="s">
        <v>7180</v>
      </c>
      <c r="S6147" t="s">
        <v>22</v>
      </c>
      <c r="T6147" t="s">
        <v>11</v>
      </c>
      <c r="U6147" t="s">
        <v>19</v>
      </c>
    </row>
    <row r="6148" spans="1:21" x14ac:dyDescent="0.75">
      <c r="A6148">
        <v>66153149</v>
      </c>
      <c r="B6148" t="s">
        <v>4392</v>
      </c>
      <c r="C6148" t="s">
        <v>5473</v>
      </c>
      <c r="D6148" t="s">
        <v>5556</v>
      </c>
      <c r="E6148" t="s">
        <v>18</v>
      </c>
      <c r="F6148">
        <v>0</v>
      </c>
      <c r="I6148">
        <v>3</v>
      </c>
      <c r="J6148">
        <v>10.3333333333333</v>
      </c>
      <c r="K6148">
        <v>7</v>
      </c>
      <c r="L6148" t="s">
        <v>5577</v>
      </c>
      <c r="M6148" t="s">
        <v>5543</v>
      </c>
      <c r="N6148">
        <v>16.6666666666667</v>
      </c>
      <c r="O6148">
        <v>13.3333333333333</v>
      </c>
      <c r="P6148">
        <v>0.8</v>
      </c>
      <c r="Q6148" t="s">
        <v>7230</v>
      </c>
      <c r="R6148" t="s">
        <v>7160</v>
      </c>
      <c r="S6148" t="s">
        <v>12</v>
      </c>
      <c r="T6148" t="s">
        <v>11</v>
      </c>
      <c r="U6148" t="s">
        <v>19</v>
      </c>
    </row>
    <row r="6149" spans="1:21" x14ac:dyDescent="0.75">
      <c r="A6149">
        <v>66153259</v>
      </c>
      <c r="B6149" t="s">
        <v>842</v>
      </c>
      <c r="C6149" t="s">
        <v>5473</v>
      </c>
      <c r="D6149" t="s">
        <v>5556</v>
      </c>
      <c r="E6149" t="s">
        <v>18</v>
      </c>
      <c r="F6149">
        <v>0</v>
      </c>
      <c r="I6149">
        <v>5</v>
      </c>
      <c r="J6149">
        <v>9</v>
      </c>
      <c r="K6149">
        <v>3</v>
      </c>
      <c r="L6149" t="s">
        <v>5577</v>
      </c>
      <c r="M6149" t="s">
        <v>5543</v>
      </c>
      <c r="N6149">
        <v>16.6666666666667</v>
      </c>
      <c r="O6149">
        <v>10.6666666666667</v>
      </c>
      <c r="P6149">
        <v>0.64</v>
      </c>
      <c r="Q6149" t="s">
        <v>7198</v>
      </c>
      <c r="R6149" t="s">
        <v>7157</v>
      </c>
      <c r="S6149" t="s">
        <v>22</v>
      </c>
      <c r="T6149" t="s">
        <v>11</v>
      </c>
      <c r="U6149" t="s">
        <v>19</v>
      </c>
    </row>
    <row r="6150" spans="1:21" x14ac:dyDescent="0.75">
      <c r="A6150">
        <v>66153272</v>
      </c>
      <c r="B6150" t="s">
        <v>4566</v>
      </c>
      <c r="C6150" t="s">
        <v>5473</v>
      </c>
      <c r="D6150" t="s">
        <v>5556</v>
      </c>
      <c r="E6150" t="s">
        <v>18</v>
      </c>
      <c r="F6150">
        <v>0</v>
      </c>
      <c r="I6150">
        <v>4</v>
      </c>
      <c r="J6150">
        <v>4.6666666666666696</v>
      </c>
      <c r="K6150">
        <v>3</v>
      </c>
      <c r="L6150" t="s">
        <v>5577</v>
      </c>
      <c r="M6150" t="s">
        <v>5543</v>
      </c>
      <c r="N6150">
        <v>16.6666666666667</v>
      </c>
      <c r="O6150">
        <v>10</v>
      </c>
      <c r="P6150">
        <v>0.6</v>
      </c>
      <c r="Q6150" t="s">
        <v>7169</v>
      </c>
      <c r="R6150" t="s">
        <v>7170</v>
      </c>
      <c r="S6150" t="s">
        <v>12</v>
      </c>
      <c r="T6150" t="s">
        <v>11</v>
      </c>
      <c r="U6150" t="s">
        <v>19</v>
      </c>
    </row>
    <row r="6151" spans="1:21" x14ac:dyDescent="0.75">
      <c r="A6151">
        <v>66153323</v>
      </c>
      <c r="B6151" t="s">
        <v>4219</v>
      </c>
      <c r="C6151" t="s">
        <v>5473</v>
      </c>
      <c r="D6151" t="s">
        <v>5556</v>
      </c>
      <c r="E6151" t="s">
        <v>18</v>
      </c>
      <c r="F6151">
        <v>0</v>
      </c>
      <c r="I6151">
        <v>6</v>
      </c>
      <c r="J6151">
        <v>5.3333333333333304</v>
      </c>
      <c r="K6151">
        <v>10</v>
      </c>
      <c r="L6151" t="s">
        <v>5577</v>
      </c>
      <c r="M6151" t="s">
        <v>5543</v>
      </c>
      <c r="N6151">
        <v>16.6666666666667</v>
      </c>
      <c r="O6151">
        <v>10</v>
      </c>
      <c r="P6151">
        <v>0.6</v>
      </c>
      <c r="Q6151" t="s">
        <v>7230</v>
      </c>
      <c r="R6151" t="s">
        <v>7160</v>
      </c>
      <c r="S6151" t="s">
        <v>12</v>
      </c>
      <c r="T6151" t="s">
        <v>11</v>
      </c>
      <c r="U6151" t="s">
        <v>19</v>
      </c>
    </row>
    <row r="6152" spans="1:21" x14ac:dyDescent="0.75">
      <c r="A6152">
        <v>66153368</v>
      </c>
      <c r="B6152" t="s">
        <v>9324</v>
      </c>
      <c r="C6152" t="s">
        <v>5473</v>
      </c>
      <c r="D6152" t="s">
        <v>5556</v>
      </c>
      <c r="E6152" t="s">
        <v>18</v>
      </c>
      <c r="F6152">
        <v>0</v>
      </c>
      <c r="I6152">
        <v>6</v>
      </c>
      <c r="J6152">
        <v>9</v>
      </c>
      <c r="K6152">
        <v>20</v>
      </c>
      <c r="L6152" t="s">
        <v>5577</v>
      </c>
      <c r="M6152" t="s">
        <v>5543</v>
      </c>
      <c r="N6152">
        <v>16.6666666666667</v>
      </c>
      <c r="O6152">
        <v>10</v>
      </c>
      <c r="P6152">
        <v>0.6</v>
      </c>
      <c r="Q6152" t="s">
        <v>7219</v>
      </c>
      <c r="R6152" t="s">
        <v>7163</v>
      </c>
      <c r="S6152" t="s">
        <v>22</v>
      </c>
      <c r="T6152" t="s">
        <v>11</v>
      </c>
      <c r="U6152" t="s">
        <v>19</v>
      </c>
    </row>
    <row r="6153" spans="1:21" x14ac:dyDescent="0.75">
      <c r="A6153">
        <v>66153655</v>
      </c>
      <c r="B6153" t="s">
        <v>2356</v>
      </c>
      <c r="C6153" t="s">
        <v>5473</v>
      </c>
      <c r="D6153" t="s">
        <v>5555</v>
      </c>
      <c r="E6153" t="s">
        <v>18</v>
      </c>
      <c r="F6153">
        <v>0</v>
      </c>
      <c r="G6153">
        <v>4</v>
      </c>
      <c r="H6153" t="s">
        <v>11904</v>
      </c>
      <c r="I6153">
        <v>8</v>
      </c>
      <c r="J6153">
        <v>6.6666666666666696</v>
      </c>
      <c r="K6153">
        <v>4</v>
      </c>
      <c r="L6153" t="s">
        <v>5549</v>
      </c>
      <c r="M6153" t="s">
        <v>5543</v>
      </c>
      <c r="N6153">
        <v>16.6666666666667</v>
      </c>
      <c r="O6153">
        <v>4</v>
      </c>
      <c r="P6153">
        <v>0.24</v>
      </c>
      <c r="Q6153" t="s">
        <v>7223</v>
      </c>
      <c r="R6153" t="s">
        <v>7178</v>
      </c>
      <c r="S6153" t="s">
        <v>12</v>
      </c>
      <c r="T6153" t="s">
        <v>11</v>
      </c>
      <c r="U6153" t="s">
        <v>19</v>
      </c>
    </row>
    <row r="6154" spans="1:21" x14ac:dyDescent="0.75">
      <c r="A6154">
        <v>66153841</v>
      </c>
      <c r="B6154" t="s">
        <v>9591</v>
      </c>
      <c r="C6154" t="s">
        <v>5473</v>
      </c>
      <c r="D6154" t="s">
        <v>5556</v>
      </c>
      <c r="E6154" t="s">
        <v>18</v>
      </c>
      <c r="F6154">
        <v>0</v>
      </c>
      <c r="I6154">
        <v>12</v>
      </c>
      <c r="J6154">
        <v>31</v>
      </c>
      <c r="K6154">
        <v>36</v>
      </c>
      <c r="L6154" t="s">
        <v>5577</v>
      </c>
      <c r="M6154" t="s">
        <v>5543</v>
      </c>
      <c r="N6154">
        <v>16.6666666666667</v>
      </c>
      <c r="O6154">
        <v>5</v>
      </c>
      <c r="P6154">
        <v>0.3</v>
      </c>
      <c r="Q6154" t="s">
        <v>7187</v>
      </c>
      <c r="R6154" t="s">
        <v>7180</v>
      </c>
      <c r="S6154" t="s">
        <v>22</v>
      </c>
      <c r="T6154" t="s">
        <v>11</v>
      </c>
      <c r="U6154" t="s">
        <v>19</v>
      </c>
    </row>
    <row r="6155" spans="1:21" x14ac:dyDescent="0.75">
      <c r="A6155">
        <v>66153858</v>
      </c>
      <c r="B6155" t="s">
        <v>5961</v>
      </c>
      <c r="C6155" t="s">
        <v>5473</v>
      </c>
      <c r="D6155" t="s">
        <v>5556</v>
      </c>
      <c r="E6155" t="s">
        <v>18</v>
      </c>
      <c r="F6155">
        <v>0</v>
      </c>
      <c r="I6155">
        <v>46</v>
      </c>
      <c r="J6155">
        <v>92.3333333333333</v>
      </c>
      <c r="K6155">
        <v>8</v>
      </c>
      <c r="L6155" t="s">
        <v>5577</v>
      </c>
      <c r="M6155" t="s">
        <v>5543</v>
      </c>
      <c r="N6155">
        <v>16.6666666666667</v>
      </c>
      <c r="O6155">
        <v>10</v>
      </c>
      <c r="P6155">
        <v>0.6</v>
      </c>
      <c r="Q6155" t="s">
        <v>7235</v>
      </c>
      <c r="R6155" t="s">
        <v>7157</v>
      </c>
      <c r="S6155" t="s">
        <v>22</v>
      </c>
      <c r="T6155" t="s">
        <v>11</v>
      </c>
      <c r="U6155" t="s">
        <v>19</v>
      </c>
    </row>
    <row r="6156" spans="1:21" x14ac:dyDescent="0.75">
      <c r="A6156">
        <v>66154206</v>
      </c>
      <c r="B6156" t="s">
        <v>9410</v>
      </c>
      <c r="C6156" t="s">
        <v>5473</v>
      </c>
      <c r="D6156" t="s">
        <v>5556</v>
      </c>
      <c r="E6156" t="s">
        <v>18</v>
      </c>
      <c r="F6156">
        <v>0</v>
      </c>
      <c r="I6156">
        <v>60</v>
      </c>
      <c r="J6156">
        <v>30.3333333333333</v>
      </c>
      <c r="K6156">
        <v>18</v>
      </c>
      <c r="L6156" t="s">
        <v>5577</v>
      </c>
      <c r="M6156" t="s">
        <v>5543</v>
      </c>
      <c r="N6156">
        <v>16.6666666666667</v>
      </c>
      <c r="O6156">
        <v>7.3333333333333304</v>
      </c>
      <c r="P6156">
        <v>0.44</v>
      </c>
      <c r="Q6156" t="s">
        <v>7167</v>
      </c>
      <c r="R6156" t="s">
        <v>7166</v>
      </c>
      <c r="S6156" t="s">
        <v>12</v>
      </c>
      <c r="T6156" t="s">
        <v>11</v>
      </c>
      <c r="U6156" t="s">
        <v>19</v>
      </c>
    </row>
    <row r="6157" spans="1:21" x14ac:dyDescent="0.75">
      <c r="A6157">
        <v>66154394</v>
      </c>
      <c r="B6157" t="s">
        <v>3786</v>
      </c>
      <c r="C6157" t="s">
        <v>5473</v>
      </c>
      <c r="D6157" t="s">
        <v>5555</v>
      </c>
      <c r="E6157" t="s">
        <v>5565</v>
      </c>
      <c r="F6157">
        <v>120</v>
      </c>
      <c r="I6157">
        <v>105</v>
      </c>
      <c r="J6157">
        <v>238.666666666667</v>
      </c>
      <c r="K6157">
        <v>70</v>
      </c>
      <c r="L6157" t="s">
        <v>5577</v>
      </c>
      <c r="M6157" t="s">
        <v>5611</v>
      </c>
      <c r="N6157">
        <v>16.6666666666667</v>
      </c>
      <c r="O6157">
        <v>6.6666666666666696</v>
      </c>
      <c r="P6157">
        <v>0.4</v>
      </c>
      <c r="Q6157" t="s">
        <v>7200</v>
      </c>
      <c r="R6157" t="s">
        <v>7180</v>
      </c>
      <c r="S6157" t="s">
        <v>22</v>
      </c>
      <c r="T6157" t="s">
        <v>11</v>
      </c>
      <c r="U6157" t="s">
        <v>19</v>
      </c>
    </row>
    <row r="6158" spans="1:21" x14ac:dyDescent="0.75">
      <c r="A6158">
        <v>66154549</v>
      </c>
      <c r="B6158" t="s">
        <v>9608</v>
      </c>
      <c r="C6158" t="s">
        <v>5473</v>
      </c>
      <c r="D6158" t="s">
        <v>5555</v>
      </c>
      <c r="E6158" t="s">
        <v>18</v>
      </c>
      <c r="F6158">
        <v>0</v>
      </c>
      <c r="I6158">
        <v>13</v>
      </c>
      <c r="J6158">
        <v>10</v>
      </c>
      <c r="K6158">
        <v>2</v>
      </c>
      <c r="L6158" t="s">
        <v>5577</v>
      </c>
      <c r="M6158" t="s">
        <v>5543</v>
      </c>
      <c r="N6158">
        <v>16.6666666666667</v>
      </c>
      <c r="O6158">
        <v>13</v>
      </c>
      <c r="P6158">
        <v>0.78</v>
      </c>
      <c r="Q6158" t="s">
        <v>7176</v>
      </c>
      <c r="R6158" t="s">
        <v>7170</v>
      </c>
      <c r="S6158" t="s">
        <v>12</v>
      </c>
      <c r="T6158" t="s">
        <v>11</v>
      </c>
      <c r="U6158" t="s">
        <v>19</v>
      </c>
    </row>
    <row r="6159" spans="1:21" x14ac:dyDescent="0.75">
      <c r="A6159">
        <v>66154582</v>
      </c>
      <c r="B6159" t="s">
        <v>9960</v>
      </c>
      <c r="C6159" t="s">
        <v>5473</v>
      </c>
      <c r="D6159" t="s">
        <v>5556</v>
      </c>
      <c r="E6159" t="s">
        <v>18</v>
      </c>
      <c r="F6159">
        <v>0</v>
      </c>
      <c r="I6159">
        <v>2</v>
      </c>
      <c r="J6159">
        <v>61.3333333333333</v>
      </c>
      <c r="K6159">
        <v>8</v>
      </c>
      <c r="L6159" t="s">
        <v>5577</v>
      </c>
      <c r="M6159" t="s">
        <v>5543</v>
      </c>
      <c r="N6159">
        <v>16.6666666666667</v>
      </c>
      <c r="O6159">
        <v>12.3333333333333</v>
      </c>
      <c r="P6159">
        <v>0.74</v>
      </c>
      <c r="Q6159" t="s">
        <v>7176</v>
      </c>
      <c r="R6159" t="s">
        <v>7170</v>
      </c>
      <c r="S6159" t="s">
        <v>12</v>
      </c>
      <c r="T6159" t="s">
        <v>11</v>
      </c>
      <c r="U6159" t="s">
        <v>19</v>
      </c>
    </row>
    <row r="6160" spans="1:21" x14ac:dyDescent="0.75">
      <c r="A6160">
        <v>66155468</v>
      </c>
      <c r="B6160" t="s">
        <v>12295</v>
      </c>
      <c r="C6160" t="s">
        <v>5482</v>
      </c>
      <c r="D6160" t="s">
        <v>5555</v>
      </c>
      <c r="E6160" t="s">
        <v>18</v>
      </c>
      <c r="F6160">
        <v>0</v>
      </c>
      <c r="I6160">
        <v>82</v>
      </c>
      <c r="J6160">
        <v>33</v>
      </c>
      <c r="K6160">
        <v>85</v>
      </c>
      <c r="L6160" t="s">
        <v>5577</v>
      </c>
      <c r="M6160" t="s">
        <v>5543</v>
      </c>
      <c r="N6160">
        <v>16.6666666666667</v>
      </c>
      <c r="O6160">
        <v>12.6666666666667</v>
      </c>
      <c r="P6160">
        <v>0.76</v>
      </c>
      <c r="Q6160" t="s">
        <v>7247</v>
      </c>
      <c r="R6160" t="s">
        <v>7180</v>
      </c>
      <c r="S6160" t="s">
        <v>22</v>
      </c>
      <c r="T6160" t="s">
        <v>11</v>
      </c>
      <c r="U6160" t="s">
        <v>12296</v>
      </c>
    </row>
    <row r="6161" spans="1:21" x14ac:dyDescent="0.75">
      <c r="A6161">
        <v>66156099</v>
      </c>
      <c r="B6161" t="s">
        <v>5361</v>
      </c>
      <c r="C6161" t="s">
        <v>5463</v>
      </c>
      <c r="D6161" t="s">
        <v>5556</v>
      </c>
      <c r="E6161" t="s">
        <v>18</v>
      </c>
      <c r="F6161">
        <v>0</v>
      </c>
      <c r="I6161">
        <v>43</v>
      </c>
      <c r="J6161">
        <v>50.6666666666667</v>
      </c>
      <c r="L6161" t="s">
        <v>5577</v>
      </c>
      <c r="M6161" t="s">
        <v>5543</v>
      </c>
      <c r="N6161">
        <v>16.6666666666667</v>
      </c>
      <c r="O6161">
        <v>15</v>
      </c>
      <c r="P6161">
        <v>0.9</v>
      </c>
      <c r="Q6161" t="s">
        <v>7156</v>
      </c>
      <c r="R6161" t="s">
        <v>7157</v>
      </c>
      <c r="S6161" t="s">
        <v>22</v>
      </c>
      <c r="T6161" t="s">
        <v>11</v>
      </c>
      <c r="U6161" t="s">
        <v>19</v>
      </c>
    </row>
    <row r="6162" spans="1:21" x14ac:dyDescent="0.75">
      <c r="A6162">
        <v>66156221</v>
      </c>
      <c r="B6162" t="s">
        <v>3836</v>
      </c>
      <c r="C6162" t="s">
        <v>5473</v>
      </c>
      <c r="D6162" t="s">
        <v>5555</v>
      </c>
      <c r="E6162" t="s">
        <v>18</v>
      </c>
      <c r="F6162">
        <v>0</v>
      </c>
      <c r="I6162">
        <v>99</v>
      </c>
      <c r="J6162">
        <v>84.3333333333333</v>
      </c>
      <c r="K6162">
        <v>58</v>
      </c>
      <c r="L6162" t="s">
        <v>5577</v>
      </c>
      <c r="M6162" t="s">
        <v>5543</v>
      </c>
      <c r="N6162">
        <v>16.6666666666667</v>
      </c>
      <c r="O6162">
        <v>8.6666666666666696</v>
      </c>
      <c r="P6162">
        <v>0.52</v>
      </c>
      <c r="Q6162" t="s">
        <v>7179</v>
      </c>
      <c r="R6162" t="s">
        <v>7180</v>
      </c>
      <c r="S6162" t="s">
        <v>22</v>
      </c>
      <c r="T6162" t="s">
        <v>11</v>
      </c>
      <c r="U6162" t="s">
        <v>19</v>
      </c>
    </row>
    <row r="6163" spans="1:21" x14ac:dyDescent="0.75">
      <c r="A6163">
        <v>66156272</v>
      </c>
      <c r="B6163" t="s">
        <v>826</v>
      </c>
      <c r="C6163" t="s">
        <v>5473</v>
      </c>
      <c r="D6163" t="s">
        <v>5555</v>
      </c>
      <c r="E6163" t="s">
        <v>18</v>
      </c>
      <c r="F6163">
        <v>0</v>
      </c>
      <c r="K6163">
        <v>10</v>
      </c>
      <c r="L6163" t="s">
        <v>5577</v>
      </c>
      <c r="M6163" t="s">
        <v>5543</v>
      </c>
      <c r="N6163">
        <v>16.6666666666667</v>
      </c>
      <c r="O6163">
        <v>8.3333333333333304</v>
      </c>
      <c r="P6163">
        <v>0.5</v>
      </c>
      <c r="Q6163" t="s">
        <v>7162</v>
      </c>
      <c r="R6163" t="s">
        <v>7163</v>
      </c>
      <c r="S6163" t="s">
        <v>22</v>
      </c>
      <c r="T6163" t="s">
        <v>11</v>
      </c>
      <c r="U6163" t="s">
        <v>19</v>
      </c>
    </row>
    <row r="6164" spans="1:21" x14ac:dyDescent="0.75">
      <c r="A6164">
        <v>66156288</v>
      </c>
      <c r="B6164" t="s">
        <v>9777</v>
      </c>
      <c r="C6164" t="s">
        <v>5473</v>
      </c>
      <c r="D6164" t="s">
        <v>5555</v>
      </c>
      <c r="E6164" t="s">
        <v>18</v>
      </c>
      <c r="F6164">
        <v>0</v>
      </c>
      <c r="G6164">
        <v>3</v>
      </c>
      <c r="H6164" t="s">
        <v>11904</v>
      </c>
      <c r="I6164">
        <v>7</v>
      </c>
      <c r="J6164">
        <v>7.3333333333333304</v>
      </c>
      <c r="K6164">
        <v>24</v>
      </c>
      <c r="L6164" t="s">
        <v>5549</v>
      </c>
      <c r="M6164" t="s">
        <v>5543</v>
      </c>
      <c r="N6164">
        <v>16.6666666666667</v>
      </c>
      <c r="O6164">
        <v>4</v>
      </c>
      <c r="P6164">
        <v>0.24</v>
      </c>
      <c r="Q6164" t="s">
        <v>7223</v>
      </c>
      <c r="R6164" t="s">
        <v>7178</v>
      </c>
      <c r="S6164" t="s">
        <v>12</v>
      </c>
      <c r="T6164" t="s">
        <v>11</v>
      </c>
      <c r="U6164" t="s">
        <v>19</v>
      </c>
    </row>
    <row r="6165" spans="1:21" x14ac:dyDescent="0.75">
      <c r="A6165">
        <v>65009176</v>
      </c>
      <c r="B6165" t="s">
        <v>1113</v>
      </c>
      <c r="C6165" t="s">
        <v>5473</v>
      </c>
      <c r="D6165" t="s">
        <v>5555</v>
      </c>
      <c r="E6165" t="s">
        <v>18</v>
      </c>
      <c r="F6165">
        <v>0</v>
      </c>
      <c r="I6165">
        <v>8</v>
      </c>
      <c r="J6165">
        <v>10</v>
      </c>
      <c r="K6165">
        <v>3</v>
      </c>
      <c r="L6165" t="s">
        <v>5577</v>
      </c>
      <c r="M6165" t="s">
        <v>5543</v>
      </c>
      <c r="N6165">
        <v>16.3333333333333</v>
      </c>
      <c r="O6165">
        <v>13</v>
      </c>
      <c r="P6165">
        <v>0.79591836734693899</v>
      </c>
      <c r="Q6165" t="s">
        <v>5572</v>
      </c>
      <c r="R6165" t="s">
        <v>5554</v>
      </c>
      <c r="S6165" t="s">
        <v>46</v>
      </c>
      <c r="T6165" t="s">
        <v>11</v>
      </c>
      <c r="U6165" t="s">
        <v>19</v>
      </c>
    </row>
    <row r="6166" spans="1:21" x14ac:dyDescent="0.75">
      <c r="A6166">
        <v>65044677</v>
      </c>
      <c r="B6166" t="s">
        <v>6249</v>
      </c>
      <c r="C6166" t="s">
        <v>5473</v>
      </c>
      <c r="D6166" t="s">
        <v>5564</v>
      </c>
      <c r="E6166" t="s">
        <v>18</v>
      </c>
      <c r="F6166">
        <v>0</v>
      </c>
      <c r="I6166">
        <v>6</v>
      </c>
      <c r="J6166">
        <v>16</v>
      </c>
      <c r="L6166" t="s">
        <v>5577</v>
      </c>
      <c r="M6166" t="s">
        <v>5543</v>
      </c>
      <c r="N6166">
        <v>16.3333333333333</v>
      </c>
      <c r="O6166">
        <v>8</v>
      </c>
      <c r="P6166">
        <v>0.48979591836734698</v>
      </c>
      <c r="Q6166" t="s">
        <v>5571</v>
      </c>
      <c r="R6166" t="s">
        <v>5545</v>
      </c>
      <c r="S6166" t="s">
        <v>46</v>
      </c>
      <c r="T6166" t="s">
        <v>11</v>
      </c>
      <c r="U6166" t="s">
        <v>19</v>
      </c>
    </row>
    <row r="6167" spans="1:21" x14ac:dyDescent="0.75">
      <c r="A6167">
        <v>65065574</v>
      </c>
      <c r="B6167" t="s">
        <v>6078</v>
      </c>
      <c r="C6167" t="s">
        <v>5482</v>
      </c>
      <c r="D6167" t="s">
        <v>5564</v>
      </c>
      <c r="E6167" t="s">
        <v>18</v>
      </c>
      <c r="F6167">
        <v>0</v>
      </c>
      <c r="I6167">
        <v>4</v>
      </c>
      <c r="J6167">
        <v>4.3333333333333304</v>
      </c>
      <c r="L6167" t="s">
        <v>5577</v>
      </c>
      <c r="M6167" t="s">
        <v>5543</v>
      </c>
      <c r="N6167">
        <v>16.3333333333333</v>
      </c>
      <c r="O6167">
        <v>7.6666666666666696</v>
      </c>
      <c r="P6167">
        <v>0.469387755102041</v>
      </c>
      <c r="Q6167" t="s">
        <v>5550</v>
      </c>
      <c r="R6167" t="s">
        <v>5551</v>
      </c>
      <c r="S6167" t="s">
        <v>46</v>
      </c>
      <c r="T6167" t="s">
        <v>11</v>
      </c>
      <c r="U6167" t="s">
        <v>19</v>
      </c>
    </row>
    <row r="6168" spans="1:21" x14ac:dyDescent="0.75">
      <c r="A6168">
        <v>65504026</v>
      </c>
      <c r="B6168" t="s">
        <v>6085</v>
      </c>
      <c r="C6168" t="s">
        <v>5473</v>
      </c>
      <c r="D6168" t="s">
        <v>5555</v>
      </c>
      <c r="E6168" t="s">
        <v>18</v>
      </c>
      <c r="F6168">
        <v>0</v>
      </c>
      <c r="G6168">
        <v>2</v>
      </c>
      <c r="H6168" t="s">
        <v>11904</v>
      </c>
      <c r="I6168">
        <v>20</v>
      </c>
      <c r="J6168">
        <v>14.3333333333333</v>
      </c>
      <c r="K6168">
        <v>4</v>
      </c>
      <c r="L6168" t="s">
        <v>5549</v>
      </c>
      <c r="M6168" t="s">
        <v>5543</v>
      </c>
      <c r="N6168">
        <v>16.3333333333333</v>
      </c>
      <c r="O6168">
        <v>9.3333333333333304</v>
      </c>
      <c r="P6168">
        <v>0.57142857142857195</v>
      </c>
      <c r="Q6168" t="s">
        <v>5579</v>
      </c>
      <c r="R6168" t="s">
        <v>5554</v>
      </c>
      <c r="S6168" t="s">
        <v>46</v>
      </c>
      <c r="T6168" t="s">
        <v>11</v>
      </c>
      <c r="U6168" t="s">
        <v>19</v>
      </c>
    </row>
    <row r="6169" spans="1:21" x14ac:dyDescent="0.75">
      <c r="A6169">
        <v>65507202</v>
      </c>
      <c r="B6169" t="s">
        <v>5813</v>
      </c>
      <c r="C6169" t="s">
        <v>5473</v>
      </c>
      <c r="D6169" t="s">
        <v>5556</v>
      </c>
      <c r="E6169" t="s">
        <v>18</v>
      </c>
      <c r="F6169">
        <v>0</v>
      </c>
      <c r="I6169">
        <v>12</v>
      </c>
      <c r="J6169">
        <v>6.6666666666666696</v>
      </c>
      <c r="K6169">
        <v>114</v>
      </c>
      <c r="L6169" t="s">
        <v>5577</v>
      </c>
      <c r="M6169" t="s">
        <v>5543</v>
      </c>
      <c r="N6169">
        <v>16.3333333333333</v>
      </c>
      <c r="O6169">
        <v>6.3333333333333304</v>
      </c>
      <c r="P6169">
        <v>0.38775510204081598</v>
      </c>
      <c r="Q6169" t="s">
        <v>5571</v>
      </c>
      <c r="R6169" t="s">
        <v>5545</v>
      </c>
      <c r="S6169" t="s">
        <v>46</v>
      </c>
      <c r="T6169" t="s">
        <v>11</v>
      </c>
      <c r="U6169" t="s">
        <v>19</v>
      </c>
    </row>
    <row r="6170" spans="1:21" x14ac:dyDescent="0.75">
      <c r="A6170">
        <v>65507311</v>
      </c>
      <c r="B6170" t="s">
        <v>6215</v>
      </c>
      <c r="C6170" t="s">
        <v>5473</v>
      </c>
      <c r="D6170" t="s">
        <v>5556</v>
      </c>
      <c r="E6170" t="s">
        <v>18</v>
      </c>
      <c r="F6170">
        <v>0</v>
      </c>
      <c r="G6170">
        <v>31</v>
      </c>
      <c r="H6170" t="s">
        <v>11904</v>
      </c>
      <c r="I6170">
        <v>24</v>
      </c>
      <c r="J6170">
        <v>39.6666666666667</v>
      </c>
      <c r="K6170">
        <v>8</v>
      </c>
      <c r="L6170" t="s">
        <v>5549</v>
      </c>
      <c r="M6170" t="s">
        <v>5543</v>
      </c>
      <c r="N6170">
        <v>16.3333333333333</v>
      </c>
      <c r="O6170">
        <v>11</v>
      </c>
      <c r="P6170">
        <v>0.67346938775510201</v>
      </c>
      <c r="Q6170" t="s">
        <v>5561</v>
      </c>
      <c r="R6170" t="s">
        <v>5554</v>
      </c>
      <c r="S6170" t="s">
        <v>46</v>
      </c>
      <c r="T6170" t="s">
        <v>11</v>
      </c>
      <c r="U6170" t="s">
        <v>19</v>
      </c>
    </row>
    <row r="6171" spans="1:21" x14ac:dyDescent="0.75">
      <c r="A6171">
        <v>65508406</v>
      </c>
      <c r="B6171" t="s">
        <v>6202</v>
      </c>
      <c r="C6171" t="s">
        <v>5473</v>
      </c>
      <c r="D6171" t="s">
        <v>5556</v>
      </c>
      <c r="E6171" t="s">
        <v>18</v>
      </c>
      <c r="F6171">
        <v>0</v>
      </c>
      <c r="I6171">
        <v>14</v>
      </c>
      <c r="J6171">
        <v>9</v>
      </c>
      <c r="K6171">
        <v>16</v>
      </c>
      <c r="L6171" t="s">
        <v>5577</v>
      </c>
      <c r="M6171" t="s">
        <v>5543</v>
      </c>
      <c r="N6171">
        <v>16.3333333333333</v>
      </c>
      <c r="O6171">
        <v>10.3333333333333</v>
      </c>
      <c r="P6171">
        <v>0.63265306122449005</v>
      </c>
      <c r="Q6171" t="s">
        <v>5553</v>
      </c>
      <c r="R6171" t="s">
        <v>5554</v>
      </c>
      <c r="S6171" t="s">
        <v>46</v>
      </c>
      <c r="T6171" t="s">
        <v>11</v>
      </c>
      <c r="U6171" t="s">
        <v>19</v>
      </c>
    </row>
    <row r="6172" spans="1:21" x14ac:dyDescent="0.75">
      <c r="A6172">
        <v>65508501</v>
      </c>
      <c r="B6172" t="s">
        <v>4363</v>
      </c>
      <c r="C6172" t="s">
        <v>5473</v>
      </c>
      <c r="D6172" t="s">
        <v>5555</v>
      </c>
      <c r="E6172" t="s">
        <v>18</v>
      </c>
      <c r="F6172">
        <v>0</v>
      </c>
      <c r="I6172">
        <v>20</v>
      </c>
      <c r="J6172">
        <v>13.3333333333333</v>
      </c>
      <c r="K6172">
        <v>13</v>
      </c>
      <c r="L6172" t="s">
        <v>5577</v>
      </c>
      <c r="M6172" t="s">
        <v>5543</v>
      </c>
      <c r="N6172">
        <v>16.3333333333333</v>
      </c>
      <c r="O6172">
        <v>13</v>
      </c>
      <c r="P6172">
        <v>0.79591836734693899</v>
      </c>
      <c r="Q6172" t="s">
        <v>5553</v>
      </c>
      <c r="R6172" t="s">
        <v>5554</v>
      </c>
      <c r="S6172" t="s">
        <v>46</v>
      </c>
      <c r="T6172" t="s">
        <v>11</v>
      </c>
      <c r="U6172" t="s">
        <v>19</v>
      </c>
    </row>
    <row r="6173" spans="1:21" x14ac:dyDescent="0.75">
      <c r="A6173">
        <v>65540081</v>
      </c>
      <c r="B6173" t="s">
        <v>6134</v>
      </c>
      <c r="C6173" t="s">
        <v>5473</v>
      </c>
      <c r="D6173" t="s">
        <v>5555</v>
      </c>
      <c r="E6173" t="s">
        <v>18</v>
      </c>
      <c r="F6173">
        <v>0</v>
      </c>
      <c r="J6173">
        <v>4.6666666666666696</v>
      </c>
      <c r="K6173">
        <v>12</v>
      </c>
      <c r="L6173" t="s">
        <v>5577</v>
      </c>
      <c r="M6173" t="s">
        <v>5543</v>
      </c>
      <c r="N6173">
        <v>16.3333333333333</v>
      </c>
      <c r="O6173">
        <v>16.3333333333333</v>
      </c>
      <c r="P6173">
        <v>1</v>
      </c>
      <c r="Q6173" t="s">
        <v>5568</v>
      </c>
      <c r="R6173" t="s">
        <v>5554</v>
      </c>
      <c r="S6173" t="s">
        <v>46</v>
      </c>
      <c r="T6173" t="s">
        <v>11</v>
      </c>
      <c r="U6173" t="s">
        <v>19</v>
      </c>
    </row>
    <row r="6174" spans="1:21" x14ac:dyDescent="0.75">
      <c r="A6174">
        <v>65540100</v>
      </c>
      <c r="B6174" t="s">
        <v>6243</v>
      </c>
      <c r="C6174" t="s">
        <v>5473</v>
      </c>
      <c r="D6174" t="s">
        <v>5556</v>
      </c>
      <c r="E6174" t="s">
        <v>18</v>
      </c>
      <c r="F6174">
        <v>0</v>
      </c>
      <c r="I6174">
        <v>21</v>
      </c>
      <c r="J6174">
        <v>14</v>
      </c>
      <c r="K6174">
        <v>17</v>
      </c>
      <c r="L6174" t="s">
        <v>5577</v>
      </c>
      <c r="M6174" t="s">
        <v>5543</v>
      </c>
      <c r="N6174">
        <v>16.3333333333333</v>
      </c>
      <c r="O6174">
        <v>12</v>
      </c>
      <c r="P6174">
        <v>0.73469387755102</v>
      </c>
      <c r="Q6174" t="s">
        <v>5553</v>
      </c>
      <c r="R6174" t="s">
        <v>5554</v>
      </c>
      <c r="S6174" t="s">
        <v>46</v>
      </c>
      <c r="T6174" t="s">
        <v>11</v>
      </c>
      <c r="U6174" t="s">
        <v>19</v>
      </c>
    </row>
    <row r="6175" spans="1:21" x14ac:dyDescent="0.75">
      <c r="A6175">
        <v>65540126</v>
      </c>
      <c r="B6175" t="s">
        <v>6064</v>
      </c>
      <c r="C6175" t="s">
        <v>5473</v>
      </c>
      <c r="D6175" t="s">
        <v>5556</v>
      </c>
      <c r="E6175" t="s">
        <v>18</v>
      </c>
      <c r="F6175">
        <v>0</v>
      </c>
      <c r="J6175">
        <v>3</v>
      </c>
      <c r="K6175">
        <v>8</v>
      </c>
      <c r="L6175" t="s">
        <v>5577</v>
      </c>
      <c r="M6175" t="s">
        <v>5543</v>
      </c>
      <c r="N6175">
        <v>16.3333333333333</v>
      </c>
      <c r="O6175">
        <v>11.6666666666667</v>
      </c>
      <c r="P6175">
        <v>0.71428571428571397</v>
      </c>
      <c r="Q6175" t="s">
        <v>5568</v>
      </c>
      <c r="R6175" t="s">
        <v>5554</v>
      </c>
      <c r="S6175" t="s">
        <v>46</v>
      </c>
      <c r="T6175" t="s">
        <v>11</v>
      </c>
      <c r="U6175" t="s">
        <v>19</v>
      </c>
    </row>
    <row r="6176" spans="1:21" x14ac:dyDescent="0.75">
      <c r="A6176">
        <v>65540152</v>
      </c>
      <c r="B6176" t="s">
        <v>3034</v>
      </c>
      <c r="C6176" t="s">
        <v>5473</v>
      </c>
      <c r="D6176" t="s">
        <v>5556</v>
      </c>
      <c r="E6176" t="s">
        <v>18</v>
      </c>
      <c r="F6176">
        <v>0</v>
      </c>
      <c r="I6176">
        <v>3</v>
      </c>
      <c r="J6176">
        <v>4</v>
      </c>
      <c r="K6176">
        <v>6</v>
      </c>
      <c r="L6176" t="s">
        <v>5577</v>
      </c>
      <c r="M6176" t="s">
        <v>5543</v>
      </c>
      <c r="N6176">
        <v>16.3333333333333</v>
      </c>
      <c r="O6176">
        <v>4.6666666666666696</v>
      </c>
      <c r="P6176">
        <v>0.28571428571428598</v>
      </c>
      <c r="Q6176" t="s">
        <v>5571</v>
      </c>
      <c r="R6176" t="s">
        <v>5545</v>
      </c>
      <c r="S6176" t="s">
        <v>46</v>
      </c>
      <c r="T6176" t="s">
        <v>11</v>
      </c>
      <c r="U6176" t="s">
        <v>19</v>
      </c>
    </row>
    <row r="6177" spans="1:21" x14ac:dyDescent="0.75">
      <c r="A6177">
        <v>65600618</v>
      </c>
      <c r="B6177" t="s">
        <v>6236</v>
      </c>
      <c r="C6177" t="s">
        <v>5473</v>
      </c>
      <c r="D6177" t="s">
        <v>5556</v>
      </c>
      <c r="E6177" t="s">
        <v>18</v>
      </c>
      <c r="F6177">
        <v>0</v>
      </c>
      <c r="I6177">
        <v>6</v>
      </c>
      <c r="J6177">
        <v>4.3333333333333304</v>
      </c>
      <c r="K6177">
        <v>10</v>
      </c>
      <c r="L6177" t="s">
        <v>5577</v>
      </c>
      <c r="M6177" t="s">
        <v>5543</v>
      </c>
      <c r="N6177">
        <v>16.3333333333333</v>
      </c>
      <c r="O6177">
        <v>12</v>
      </c>
      <c r="P6177">
        <v>0.73469387755102</v>
      </c>
      <c r="Q6177" t="s">
        <v>5553</v>
      </c>
      <c r="R6177" t="s">
        <v>5554</v>
      </c>
      <c r="S6177" t="s">
        <v>46</v>
      </c>
      <c r="T6177" t="s">
        <v>11</v>
      </c>
      <c r="U6177" t="s">
        <v>19</v>
      </c>
    </row>
    <row r="6178" spans="1:21" x14ac:dyDescent="0.75">
      <c r="A6178">
        <v>65702110</v>
      </c>
      <c r="B6178" t="s">
        <v>5791</v>
      </c>
      <c r="C6178" t="s">
        <v>5482</v>
      </c>
      <c r="D6178" t="s">
        <v>5555</v>
      </c>
      <c r="E6178" t="s">
        <v>18</v>
      </c>
      <c r="F6178">
        <v>0</v>
      </c>
      <c r="G6178">
        <v>10</v>
      </c>
      <c r="H6178" t="s">
        <v>11904</v>
      </c>
      <c r="I6178">
        <v>31</v>
      </c>
      <c r="J6178">
        <v>24.3333333333333</v>
      </c>
      <c r="K6178">
        <v>2</v>
      </c>
      <c r="L6178" t="s">
        <v>5549</v>
      </c>
      <c r="M6178" t="s">
        <v>5543</v>
      </c>
      <c r="N6178">
        <v>16.3333333333333</v>
      </c>
      <c r="O6178">
        <v>12.3333333333333</v>
      </c>
      <c r="P6178">
        <v>0.75510204081632704</v>
      </c>
      <c r="Q6178" t="s">
        <v>5585</v>
      </c>
      <c r="R6178" t="s">
        <v>5551</v>
      </c>
      <c r="S6178" t="s">
        <v>46</v>
      </c>
      <c r="T6178" t="s">
        <v>11</v>
      </c>
      <c r="U6178" t="s">
        <v>19</v>
      </c>
    </row>
    <row r="6179" spans="1:21" x14ac:dyDescent="0.75">
      <c r="A6179">
        <v>65721029</v>
      </c>
      <c r="B6179" t="s">
        <v>6104</v>
      </c>
      <c r="C6179" t="s">
        <v>5473</v>
      </c>
      <c r="D6179" t="s">
        <v>5555</v>
      </c>
      <c r="E6179" t="s">
        <v>18</v>
      </c>
      <c r="F6179">
        <v>0</v>
      </c>
      <c r="I6179">
        <v>11</v>
      </c>
      <c r="J6179">
        <v>10.3333333333333</v>
      </c>
      <c r="K6179">
        <v>15</v>
      </c>
      <c r="L6179" t="s">
        <v>5577</v>
      </c>
      <c r="M6179" t="s">
        <v>5543</v>
      </c>
      <c r="N6179">
        <v>16.3333333333333</v>
      </c>
      <c r="O6179">
        <v>13</v>
      </c>
      <c r="P6179">
        <v>0.79591836734693899</v>
      </c>
      <c r="Q6179" t="s">
        <v>5572</v>
      </c>
      <c r="R6179" t="s">
        <v>5554</v>
      </c>
      <c r="S6179" t="s">
        <v>46</v>
      </c>
      <c r="T6179" t="s">
        <v>11</v>
      </c>
      <c r="U6179" t="s">
        <v>19</v>
      </c>
    </row>
    <row r="6180" spans="1:21" x14ac:dyDescent="0.75">
      <c r="A6180">
        <v>65724812</v>
      </c>
      <c r="B6180" t="s">
        <v>6191</v>
      </c>
      <c r="C6180" t="s">
        <v>5473</v>
      </c>
      <c r="D6180" t="s">
        <v>5556</v>
      </c>
      <c r="E6180" t="s">
        <v>18</v>
      </c>
      <c r="F6180">
        <v>0</v>
      </c>
      <c r="I6180">
        <v>25</v>
      </c>
      <c r="J6180">
        <v>33</v>
      </c>
      <c r="K6180">
        <v>15</v>
      </c>
      <c r="L6180" t="s">
        <v>5577</v>
      </c>
      <c r="M6180" t="s">
        <v>5543</v>
      </c>
      <c r="N6180">
        <v>16.3333333333333</v>
      </c>
      <c r="O6180">
        <v>13</v>
      </c>
      <c r="P6180">
        <v>0.79591836734693899</v>
      </c>
      <c r="Q6180" t="s">
        <v>5553</v>
      </c>
      <c r="R6180" t="s">
        <v>5554</v>
      </c>
      <c r="S6180" t="s">
        <v>46</v>
      </c>
      <c r="T6180" t="s">
        <v>11</v>
      </c>
      <c r="U6180" t="s">
        <v>19</v>
      </c>
    </row>
    <row r="6181" spans="1:21" x14ac:dyDescent="0.75">
      <c r="A6181">
        <v>66101010</v>
      </c>
      <c r="B6181" t="s">
        <v>8874</v>
      </c>
      <c r="C6181" t="s">
        <v>5473</v>
      </c>
      <c r="D6181" t="s">
        <v>5556</v>
      </c>
      <c r="E6181" t="s">
        <v>18</v>
      </c>
      <c r="F6181">
        <v>0</v>
      </c>
      <c r="I6181">
        <v>12</v>
      </c>
      <c r="J6181">
        <v>5.6666666666666696</v>
      </c>
      <c r="K6181">
        <v>5</v>
      </c>
      <c r="L6181" t="s">
        <v>5577</v>
      </c>
      <c r="M6181" t="s">
        <v>5543</v>
      </c>
      <c r="N6181">
        <v>16.3333333333333</v>
      </c>
      <c r="O6181">
        <v>6</v>
      </c>
      <c r="P6181">
        <v>0.36734693877551</v>
      </c>
      <c r="Q6181" t="s">
        <v>7182</v>
      </c>
      <c r="R6181" t="s">
        <v>7154</v>
      </c>
      <c r="S6181" t="s">
        <v>12</v>
      </c>
      <c r="T6181" t="s">
        <v>11</v>
      </c>
      <c r="U6181" t="s">
        <v>19</v>
      </c>
    </row>
    <row r="6182" spans="1:21" x14ac:dyDescent="0.75">
      <c r="A6182">
        <v>66101358</v>
      </c>
      <c r="B6182" t="s">
        <v>1616</v>
      </c>
      <c r="C6182" t="s">
        <v>5473</v>
      </c>
      <c r="D6182" t="s">
        <v>5556</v>
      </c>
      <c r="E6182" t="s">
        <v>18</v>
      </c>
      <c r="F6182">
        <v>0</v>
      </c>
      <c r="G6182">
        <v>3</v>
      </c>
      <c r="H6182" t="s">
        <v>11904</v>
      </c>
      <c r="I6182">
        <v>4</v>
      </c>
      <c r="J6182">
        <v>37.3333333333333</v>
      </c>
      <c r="K6182">
        <v>11</v>
      </c>
      <c r="L6182" t="s">
        <v>5549</v>
      </c>
      <c r="M6182" t="s">
        <v>5543</v>
      </c>
      <c r="N6182">
        <v>16.3333333333333</v>
      </c>
      <c r="O6182">
        <v>10</v>
      </c>
      <c r="P6182">
        <v>0.61224489795918402</v>
      </c>
      <c r="Q6182" t="s">
        <v>7153</v>
      </c>
      <c r="R6182" t="s">
        <v>7154</v>
      </c>
      <c r="S6182" t="s">
        <v>12</v>
      </c>
      <c r="T6182" t="s">
        <v>11</v>
      </c>
      <c r="U6182" t="s">
        <v>19</v>
      </c>
    </row>
    <row r="6183" spans="1:21" x14ac:dyDescent="0.75">
      <c r="A6183">
        <v>66102013</v>
      </c>
      <c r="B6183" t="s">
        <v>9702</v>
      </c>
      <c r="C6183" t="s">
        <v>5473</v>
      </c>
      <c r="D6183" t="s">
        <v>5555</v>
      </c>
      <c r="E6183" t="s">
        <v>18</v>
      </c>
      <c r="F6183">
        <v>0</v>
      </c>
      <c r="G6183">
        <v>4</v>
      </c>
      <c r="H6183" t="s">
        <v>11904</v>
      </c>
      <c r="I6183">
        <v>13</v>
      </c>
      <c r="J6183">
        <v>9.6666666666666696</v>
      </c>
      <c r="K6183">
        <v>17</v>
      </c>
      <c r="L6183" t="s">
        <v>5549</v>
      </c>
      <c r="M6183" t="s">
        <v>5543</v>
      </c>
      <c r="N6183">
        <v>16.3333333333333</v>
      </c>
      <c r="O6183">
        <v>5</v>
      </c>
      <c r="P6183">
        <v>0.30612244897959201</v>
      </c>
      <c r="Q6183" t="s">
        <v>7223</v>
      </c>
      <c r="R6183" t="s">
        <v>7178</v>
      </c>
      <c r="S6183" t="s">
        <v>12</v>
      </c>
      <c r="T6183" t="s">
        <v>11</v>
      </c>
      <c r="U6183" t="s">
        <v>19</v>
      </c>
    </row>
    <row r="6184" spans="1:21" x14ac:dyDescent="0.75">
      <c r="A6184">
        <v>66103097</v>
      </c>
      <c r="B6184" t="s">
        <v>4472</v>
      </c>
      <c r="C6184" t="s">
        <v>5473</v>
      </c>
      <c r="D6184" t="s">
        <v>5555</v>
      </c>
      <c r="E6184" t="s">
        <v>18</v>
      </c>
      <c r="F6184">
        <v>0</v>
      </c>
      <c r="I6184">
        <v>55</v>
      </c>
      <c r="J6184">
        <v>18.3333333333333</v>
      </c>
      <c r="K6184">
        <v>12</v>
      </c>
      <c r="L6184" t="s">
        <v>5577</v>
      </c>
      <c r="M6184" t="s">
        <v>5543</v>
      </c>
      <c r="N6184">
        <v>16.3333333333333</v>
      </c>
      <c r="O6184">
        <v>8</v>
      </c>
      <c r="P6184">
        <v>0.48979591836734698</v>
      </c>
      <c r="Q6184" t="s">
        <v>7162</v>
      </c>
      <c r="R6184" t="s">
        <v>7163</v>
      </c>
      <c r="S6184" t="s">
        <v>22</v>
      </c>
      <c r="T6184" t="s">
        <v>11</v>
      </c>
      <c r="U6184" t="s">
        <v>19</v>
      </c>
    </row>
    <row r="6185" spans="1:21" x14ac:dyDescent="0.75">
      <c r="A6185">
        <v>66104162</v>
      </c>
      <c r="B6185" t="s">
        <v>640</v>
      </c>
      <c r="C6185" t="s">
        <v>5473</v>
      </c>
      <c r="D6185" t="s">
        <v>5555</v>
      </c>
      <c r="E6185" t="s">
        <v>18</v>
      </c>
      <c r="F6185">
        <v>0</v>
      </c>
      <c r="I6185">
        <v>35</v>
      </c>
      <c r="J6185">
        <v>15</v>
      </c>
      <c r="K6185">
        <v>25</v>
      </c>
      <c r="L6185" t="s">
        <v>5577</v>
      </c>
      <c r="M6185" t="s">
        <v>5543</v>
      </c>
      <c r="N6185">
        <v>16.3333333333333</v>
      </c>
      <c r="O6185">
        <v>16.3333333333333</v>
      </c>
      <c r="P6185">
        <v>1</v>
      </c>
      <c r="Q6185" t="s">
        <v>7198</v>
      </c>
      <c r="R6185" t="s">
        <v>7157</v>
      </c>
      <c r="S6185" t="s">
        <v>22</v>
      </c>
      <c r="T6185" t="s">
        <v>11</v>
      </c>
      <c r="U6185" t="s">
        <v>19</v>
      </c>
    </row>
    <row r="6186" spans="1:21" x14ac:dyDescent="0.75">
      <c r="A6186">
        <v>66104405</v>
      </c>
      <c r="B6186" t="s">
        <v>4747</v>
      </c>
      <c r="C6186" t="s">
        <v>5473</v>
      </c>
      <c r="D6186" t="s">
        <v>5556</v>
      </c>
      <c r="E6186" t="s">
        <v>18</v>
      </c>
      <c r="F6186">
        <v>0</v>
      </c>
      <c r="G6186">
        <v>2</v>
      </c>
      <c r="H6186" t="s">
        <v>11904</v>
      </c>
      <c r="I6186">
        <v>2</v>
      </c>
      <c r="J6186">
        <v>26.6666666666667</v>
      </c>
      <c r="K6186">
        <v>6</v>
      </c>
      <c r="L6186" t="s">
        <v>5549</v>
      </c>
      <c r="M6186" t="s">
        <v>5543</v>
      </c>
      <c r="N6186">
        <v>16.3333333333333</v>
      </c>
      <c r="O6186">
        <v>11</v>
      </c>
      <c r="P6186">
        <v>0.67346938775510201</v>
      </c>
      <c r="Q6186" t="s">
        <v>7176</v>
      </c>
      <c r="R6186" t="s">
        <v>7170</v>
      </c>
      <c r="S6186" t="s">
        <v>12</v>
      </c>
      <c r="T6186" t="s">
        <v>11</v>
      </c>
      <c r="U6186" t="s">
        <v>19</v>
      </c>
    </row>
    <row r="6187" spans="1:21" x14ac:dyDescent="0.75">
      <c r="A6187">
        <v>66104683</v>
      </c>
      <c r="B6187" t="s">
        <v>9520</v>
      </c>
      <c r="C6187" t="s">
        <v>5473</v>
      </c>
      <c r="D6187" t="s">
        <v>5555</v>
      </c>
      <c r="E6187" t="s">
        <v>18</v>
      </c>
      <c r="F6187">
        <v>0</v>
      </c>
      <c r="I6187">
        <v>10</v>
      </c>
      <c r="J6187">
        <v>6</v>
      </c>
      <c r="K6187">
        <v>4</v>
      </c>
      <c r="L6187" t="s">
        <v>5577</v>
      </c>
      <c r="M6187" t="s">
        <v>5543</v>
      </c>
      <c r="N6187">
        <v>16.3333333333333</v>
      </c>
      <c r="O6187">
        <v>3.6666666666666701</v>
      </c>
      <c r="P6187">
        <v>0.22448979591836701</v>
      </c>
      <c r="Q6187" t="s">
        <v>7223</v>
      </c>
      <c r="R6187" t="s">
        <v>7178</v>
      </c>
      <c r="S6187" t="s">
        <v>12</v>
      </c>
      <c r="T6187" t="s">
        <v>11</v>
      </c>
      <c r="U6187" t="s">
        <v>19</v>
      </c>
    </row>
    <row r="6188" spans="1:21" x14ac:dyDescent="0.75">
      <c r="A6188">
        <v>66105365</v>
      </c>
      <c r="B6188" t="s">
        <v>7607</v>
      </c>
      <c r="C6188" t="s">
        <v>5473</v>
      </c>
      <c r="D6188" t="s">
        <v>5556</v>
      </c>
      <c r="E6188" t="s">
        <v>18</v>
      </c>
      <c r="F6188">
        <v>0</v>
      </c>
      <c r="I6188">
        <v>52</v>
      </c>
      <c r="J6188">
        <v>29.3333333333333</v>
      </c>
      <c r="K6188">
        <v>9</v>
      </c>
      <c r="L6188" t="s">
        <v>5577</v>
      </c>
      <c r="M6188" t="s">
        <v>5543</v>
      </c>
      <c r="N6188">
        <v>16.3333333333333</v>
      </c>
      <c r="O6188">
        <v>11.6666666666667</v>
      </c>
      <c r="P6188">
        <v>0.71428571428571397</v>
      </c>
      <c r="Q6188" t="s">
        <v>7176</v>
      </c>
      <c r="R6188" t="s">
        <v>7170</v>
      </c>
      <c r="S6188" t="s">
        <v>12</v>
      </c>
      <c r="T6188" t="s">
        <v>11</v>
      </c>
      <c r="U6188" t="s">
        <v>19</v>
      </c>
    </row>
    <row r="6189" spans="1:21" x14ac:dyDescent="0.75">
      <c r="A6189">
        <v>66106287</v>
      </c>
      <c r="B6189" t="s">
        <v>9940</v>
      </c>
      <c r="C6189" t="s">
        <v>5473</v>
      </c>
      <c r="D6189" t="s">
        <v>5555</v>
      </c>
      <c r="E6189" t="s">
        <v>18</v>
      </c>
      <c r="F6189">
        <v>0</v>
      </c>
      <c r="I6189">
        <v>255</v>
      </c>
      <c r="J6189">
        <v>107</v>
      </c>
      <c r="K6189">
        <v>12</v>
      </c>
      <c r="L6189" t="s">
        <v>5577</v>
      </c>
      <c r="M6189" t="s">
        <v>5543</v>
      </c>
      <c r="N6189">
        <v>16.3333333333333</v>
      </c>
      <c r="O6189">
        <v>14.6666666666667</v>
      </c>
      <c r="P6189">
        <v>0.89795918367346905</v>
      </c>
      <c r="Q6189" t="s">
        <v>7235</v>
      </c>
      <c r="R6189" t="s">
        <v>7157</v>
      </c>
      <c r="S6189" t="s">
        <v>22</v>
      </c>
      <c r="T6189" t="s">
        <v>11</v>
      </c>
      <c r="U6189" t="s">
        <v>19</v>
      </c>
    </row>
    <row r="6190" spans="1:21" x14ac:dyDescent="0.75">
      <c r="A6190">
        <v>66106309</v>
      </c>
      <c r="B6190" t="s">
        <v>3283</v>
      </c>
      <c r="C6190" t="s">
        <v>5473</v>
      </c>
      <c r="D6190" t="s">
        <v>5555</v>
      </c>
      <c r="E6190" t="s">
        <v>18</v>
      </c>
      <c r="F6190">
        <v>0</v>
      </c>
      <c r="G6190">
        <v>5</v>
      </c>
      <c r="H6190" t="s">
        <v>11904</v>
      </c>
      <c r="I6190">
        <v>5</v>
      </c>
      <c r="J6190">
        <v>6.6666666666666696</v>
      </c>
      <c r="K6190">
        <v>4</v>
      </c>
      <c r="L6190" t="s">
        <v>5549</v>
      </c>
      <c r="M6190" t="s">
        <v>5543</v>
      </c>
      <c r="N6190">
        <v>16.3333333333333</v>
      </c>
      <c r="O6190">
        <v>4.3333333333333304</v>
      </c>
      <c r="P6190">
        <v>0.26530612244898</v>
      </c>
      <c r="Q6190" t="s">
        <v>7223</v>
      </c>
      <c r="R6190" t="s">
        <v>7178</v>
      </c>
      <c r="S6190" t="s">
        <v>12</v>
      </c>
      <c r="T6190" t="s">
        <v>11</v>
      </c>
      <c r="U6190" t="s">
        <v>19</v>
      </c>
    </row>
    <row r="6191" spans="1:21" x14ac:dyDescent="0.75">
      <c r="A6191">
        <v>66106359</v>
      </c>
      <c r="B6191" t="s">
        <v>9486</v>
      </c>
      <c r="C6191" t="s">
        <v>5473</v>
      </c>
      <c r="D6191" t="s">
        <v>5555</v>
      </c>
      <c r="E6191" t="s">
        <v>18</v>
      </c>
      <c r="F6191">
        <v>0</v>
      </c>
      <c r="I6191">
        <v>17</v>
      </c>
      <c r="J6191">
        <v>14.3333333333333</v>
      </c>
      <c r="K6191">
        <v>2</v>
      </c>
      <c r="L6191" t="s">
        <v>5577</v>
      </c>
      <c r="M6191" t="s">
        <v>5543</v>
      </c>
      <c r="N6191">
        <v>16.3333333333333</v>
      </c>
      <c r="O6191">
        <v>4.3333333333333304</v>
      </c>
      <c r="P6191">
        <v>0.26530612244898</v>
      </c>
      <c r="Q6191" t="s">
        <v>7223</v>
      </c>
      <c r="R6191" t="s">
        <v>7178</v>
      </c>
      <c r="S6191" t="s">
        <v>12</v>
      </c>
      <c r="T6191" t="s">
        <v>11</v>
      </c>
      <c r="U6191" t="s">
        <v>19</v>
      </c>
    </row>
    <row r="6192" spans="1:21" x14ac:dyDescent="0.75">
      <c r="A6192">
        <v>66106957</v>
      </c>
      <c r="B6192" t="s">
        <v>9851</v>
      </c>
      <c r="C6192" t="s">
        <v>5456</v>
      </c>
      <c r="D6192" t="s">
        <v>5555</v>
      </c>
      <c r="E6192" t="s">
        <v>18</v>
      </c>
      <c r="F6192">
        <v>0</v>
      </c>
      <c r="I6192">
        <v>16</v>
      </c>
      <c r="J6192">
        <v>10.6666666666667</v>
      </c>
      <c r="K6192">
        <v>8</v>
      </c>
      <c r="L6192" t="s">
        <v>5577</v>
      </c>
      <c r="M6192" t="s">
        <v>5543</v>
      </c>
      <c r="N6192">
        <v>16.3333333333333</v>
      </c>
      <c r="O6192">
        <v>10.3333333333333</v>
      </c>
      <c r="P6192">
        <v>0.63265306122449005</v>
      </c>
      <c r="Q6192" t="s">
        <v>7214</v>
      </c>
      <c r="R6192" t="s">
        <v>7163</v>
      </c>
      <c r="S6192" t="s">
        <v>22</v>
      </c>
      <c r="T6192" t="s">
        <v>11</v>
      </c>
      <c r="U6192" t="s">
        <v>19</v>
      </c>
    </row>
    <row r="6193" spans="1:21" x14ac:dyDescent="0.75">
      <c r="A6193">
        <v>66107815</v>
      </c>
      <c r="B6193" t="s">
        <v>9205</v>
      </c>
      <c r="C6193" t="s">
        <v>5473</v>
      </c>
      <c r="D6193" t="s">
        <v>5555</v>
      </c>
      <c r="E6193" t="s">
        <v>18</v>
      </c>
      <c r="F6193">
        <v>0</v>
      </c>
      <c r="G6193">
        <v>3</v>
      </c>
      <c r="H6193" t="s">
        <v>11904</v>
      </c>
      <c r="I6193">
        <v>13</v>
      </c>
      <c r="J6193">
        <v>11.3333333333333</v>
      </c>
      <c r="K6193">
        <v>28</v>
      </c>
      <c r="L6193" t="s">
        <v>5549</v>
      </c>
      <c r="M6193" t="s">
        <v>5543</v>
      </c>
      <c r="N6193">
        <v>16.3333333333333</v>
      </c>
      <c r="O6193">
        <v>10</v>
      </c>
      <c r="P6193">
        <v>0.61224489795918402</v>
      </c>
      <c r="Q6193" t="s">
        <v>7153</v>
      </c>
      <c r="R6193" t="s">
        <v>7154</v>
      </c>
      <c r="S6193" t="s">
        <v>12</v>
      </c>
      <c r="T6193" t="s">
        <v>11</v>
      </c>
      <c r="U6193" t="s">
        <v>19</v>
      </c>
    </row>
    <row r="6194" spans="1:21" x14ac:dyDescent="0.75">
      <c r="A6194">
        <v>66107892</v>
      </c>
      <c r="B6194" t="s">
        <v>3497</v>
      </c>
      <c r="C6194" t="s">
        <v>5473</v>
      </c>
      <c r="D6194" t="s">
        <v>5555</v>
      </c>
      <c r="E6194" t="s">
        <v>18</v>
      </c>
      <c r="F6194">
        <v>0</v>
      </c>
      <c r="I6194">
        <v>4</v>
      </c>
      <c r="J6194">
        <v>3.3333333333333299</v>
      </c>
      <c r="K6194">
        <v>13</v>
      </c>
      <c r="L6194" t="s">
        <v>5577</v>
      </c>
      <c r="M6194" t="s">
        <v>5543</v>
      </c>
      <c r="N6194">
        <v>16.3333333333333</v>
      </c>
      <c r="O6194">
        <v>6.3333333333333304</v>
      </c>
      <c r="P6194">
        <v>0.38775510204081598</v>
      </c>
      <c r="Q6194" t="s">
        <v>7182</v>
      </c>
      <c r="R6194" t="s">
        <v>7154</v>
      </c>
      <c r="S6194" t="s">
        <v>12</v>
      </c>
      <c r="T6194" t="s">
        <v>11</v>
      </c>
      <c r="U6194" t="s">
        <v>19</v>
      </c>
    </row>
    <row r="6195" spans="1:21" x14ac:dyDescent="0.75">
      <c r="A6195">
        <v>66108122</v>
      </c>
      <c r="B6195" t="s">
        <v>3782</v>
      </c>
      <c r="C6195" t="s">
        <v>5473</v>
      </c>
      <c r="D6195" t="s">
        <v>5556</v>
      </c>
      <c r="E6195" t="s">
        <v>18</v>
      </c>
      <c r="F6195">
        <v>0</v>
      </c>
      <c r="I6195">
        <v>5</v>
      </c>
      <c r="J6195">
        <v>14.3333333333333</v>
      </c>
      <c r="K6195">
        <v>2</v>
      </c>
      <c r="L6195" t="s">
        <v>5577</v>
      </c>
      <c r="M6195" t="s">
        <v>5543</v>
      </c>
      <c r="N6195">
        <v>16.3333333333333</v>
      </c>
      <c r="O6195">
        <v>7.6666666666666696</v>
      </c>
      <c r="P6195">
        <v>0.469387755102041</v>
      </c>
      <c r="Q6195" t="s">
        <v>7204</v>
      </c>
      <c r="R6195" t="s">
        <v>7184</v>
      </c>
      <c r="S6195" t="s">
        <v>22</v>
      </c>
      <c r="T6195" t="s">
        <v>11</v>
      </c>
      <c r="U6195" t="s">
        <v>19</v>
      </c>
    </row>
    <row r="6196" spans="1:21" x14ac:dyDescent="0.75">
      <c r="A6196">
        <v>66108265</v>
      </c>
      <c r="B6196" t="s">
        <v>3647</v>
      </c>
      <c r="C6196" t="s">
        <v>5473</v>
      </c>
      <c r="D6196" t="s">
        <v>5556</v>
      </c>
      <c r="E6196" t="s">
        <v>18</v>
      </c>
      <c r="F6196">
        <v>0</v>
      </c>
      <c r="J6196">
        <v>4.3333333333333304</v>
      </c>
      <c r="K6196">
        <v>9</v>
      </c>
      <c r="L6196" t="s">
        <v>5577</v>
      </c>
      <c r="M6196" t="s">
        <v>5543</v>
      </c>
      <c r="N6196">
        <v>16.3333333333333</v>
      </c>
      <c r="O6196">
        <v>5.3333333333333304</v>
      </c>
      <c r="P6196">
        <v>0.32653061224489799</v>
      </c>
      <c r="Q6196" t="s">
        <v>7223</v>
      </c>
      <c r="R6196" t="s">
        <v>7178</v>
      </c>
      <c r="S6196" t="s">
        <v>12</v>
      </c>
      <c r="T6196" t="s">
        <v>11</v>
      </c>
      <c r="U6196" t="s">
        <v>19</v>
      </c>
    </row>
    <row r="6197" spans="1:21" x14ac:dyDescent="0.75">
      <c r="A6197">
        <v>66108844</v>
      </c>
      <c r="B6197" t="s">
        <v>9421</v>
      </c>
      <c r="C6197" t="s">
        <v>5473</v>
      </c>
      <c r="D6197" t="s">
        <v>5555</v>
      </c>
      <c r="E6197" t="s">
        <v>18</v>
      </c>
      <c r="F6197">
        <v>0</v>
      </c>
      <c r="I6197">
        <v>8</v>
      </c>
      <c r="J6197">
        <v>17</v>
      </c>
      <c r="K6197">
        <v>3</v>
      </c>
      <c r="L6197" t="s">
        <v>5577</v>
      </c>
      <c r="M6197" t="s">
        <v>5543</v>
      </c>
      <c r="N6197">
        <v>16.3333333333333</v>
      </c>
      <c r="O6197">
        <v>5</v>
      </c>
      <c r="P6197">
        <v>0.30612244897959201</v>
      </c>
      <c r="Q6197" t="s">
        <v>7182</v>
      </c>
      <c r="R6197" t="s">
        <v>7154</v>
      </c>
      <c r="S6197" t="s">
        <v>12</v>
      </c>
      <c r="T6197" t="s">
        <v>11</v>
      </c>
      <c r="U6197" t="s">
        <v>19</v>
      </c>
    </row>
    <row r="6198" spans="1:21" x14ac:dyDescent="0.75">
      <c r="A6198">
        <v>66109128</v>
      </c>
      <c r="B6198" t="s">
        <v>257</v>
      </c>
      <c r="C6198" t="s">
        <v>5473</v>
      </c>
      <c r="D6198" t="s">
        <v>5555</v>
      </c>
      <c r="E6198" t="s">
        <v>18</v>
      </c>
      <c r="F6198">
        <v>0</v>
      </c>
      <c r="I6198">
        <v>10</v>
      </c>
      <c r="J6198">
        <v>9.6666666666666696</v>
      </c>
      <c r="K6198">
        <v>16</v>
      </c>
      <c r="L6198" t="s">
        <v>5577</v>
      </c>
      <c r="M6198" t="s">
        <v>5543</v>
      </c>
      <c r="N6198">
        <v>16.3333333333333</v>
      </c>
      <c r="O6198">
        <v>4.3333333333333304</v>
      </c>
      <c r="P6198">
        <v>0.26530612244898</v>
      </c>
      <c r="Q6198" t="s">
        <v>7223</v>
      </c>
      <c r="R6198" t="s">
        <v>7178</v>
      </c>
      <c r="S6198" t="s">
        <v>12</v>
      </c>
      <c r="T6198" t="s">
        <v>11</v>
      </c>
      <c r="U6198" t="s">
        <v>19</v>
      </c>
    </row>
    <row r="6199" spans="1:21" x14ac:dyDescent="0.75">
      <c r="A6199">
        <v>66110189</v>
      </c>
      <c r="B6199" t="s">
        <v>10781</v>
      </c>
      <c r="C6199" t="s">
        <v>5473</v>
      </c>
      <c r="D6199" t="s">
        <v>5556</v>
      </c>
      <c r="E6199" t="s">
        <v>18</v>
      </c>
      <c r="F6199">
        <v>0</v>
      </c>
      <c r="J6199">
        <v>17.6666666666667</v>
      </c>
      <c r="K6199">
        <v>5</v>
      </c>
      <c r="L6199" t="s">
        <v>5577</v>
      </c>
      <c r="M6199" t="s">
        <v>5543</v>
      </c>
      <c r="N6199">
        <v>16.3333333333333</v>
      </c>
      <c r="O6199">
        <v>9</v>
      </c>
      <c r="P6199">
        <v>0.55102040816326503</v>
      </c>
      <c r="Q6199" t="s">
        <v>7186</v>
      </c>
      <c r="R6199" t="s">
        <v>7184</v>
      </c>
      <c r="S6199" t="s">
        <v>22</v>
      </c>
      <c r="T6199" t="s">
        <v>11</v>
      </c>
      <c r="U6199" t="s">
        <v>19</v>
      </c>
    </row>
    <row r="6200" spans="1:21" x14ac:dyDescent="0.75">
      <c r="A6200">
        <v>66110394</v>
      </c>
      <c r="B6200" t="s">
        <v>10783</v>
      </c>
      <c r="C6200" t="s">
        <v>5473</v>
      </c>
      <c r="D6200" t="s">
        <v>5555</v>
      </c>
      <c r="E6200" t="s">
        <v>18</v>
      </c>
      <c r="F6200">
        <v>0</v>
      </c>
      <c r="I6200">
        <v>6</v>
      </c>
      <c r="J6200">
        <v>5.6666666666666696</v>
      </c>
      <c r="K6200">
        <v>5</v>
      </c>
      <c r="L6200" t="s">
        <v>5577</v>
      </c>
      <c r="M6200" t="s">
        <v>5543</v>
      </c>
      <c r="N6200">
        <v>16.3333333333333</v>
      </c>
      <c r="O6200">
        <v>4</v>
      </c>
      <c r="P6200">
        <v>0.24489795918367299</v>
      </c>
      <c r="Q6200" t="s">
        <v>7183</v>
      </c>
      <c r="R6200" t="s">
        <v>7184</v>
      </c>
      <c r="S6200" t="s">
        <v>22</v>
      </c>
      <c r="T6200" t="s">
        <v>11</v>
      </c>
      <c r="U6200" t="s">
        <v>19</v>
      </c>
    </row>
    <row r="6201" spans="1:21" x14ac:dyDescent="0.75">
      <c r="A6201">
        <v>66110418</v>
      </c>
      <c r="B6201" t="s">
        <v>10784</v>
      </c>
      <c r="C6201" t="s">
        <v>5473</v>
      </c>
      <c r="D6201" t="s">
        <v>5555</v>
      </c>
      <c r="E6201" t="s">
        <v>18</v>
      </c>
      <c r="F6201">
        <v>0</v>
      </c>
      <c r="I6201">
        <v>7</v>
      </c>
      <c r="J6201">
        <v>9.3333333333333304</v>
      </c>
      <c r="K6201">
        <v>6</v>
      </c>
      <c r="L6201" t="s">
        <v>5577</v>
      </c>
      <c r="M6201" t="s">
        <v>5543</v>
      </c>
      <c r="N6201">
        <v>16.3333333333333</v>
      </c>
      <c r="O6201">
        <v>4.3333333333333304</v>
      </c>
      <c r="P6201">
        <v>0.26530612244898</v>
      </c>
      <c r="Q6201" t="s">
        <v>7183</v>
      </c>
      <c r="R6201" t="s">
        <v>7184</v>
      </c>
      <c r="S6201" t="s">
        <v>22</v>
      </c>
      <c r="T6201" t="s">
        <v>11</v>
      </c>
      <c r="U6201" t="s">
        <v>19</v>
      </c>
    </row>
    <row r="6202" spans="1:21" x14ac:dyDescent="0.75">
      <c r="A6202">
        <v>66110430</v>
      </c>
      <c r="B6202" t="s">
        <v>9511</v>
      </c>
      <c r="C6202" t="s">
        <v>5473</v>
      </c>
      <c r="D6202" t="s">
        <v>5556</v>
      </c>
      <c r="E6202" t="s">
        <v>18</v>
      </c>
      <c r="F6202">
        <v>0</v>
      </c>
      <c r="G6202">
        <v>3</v>
      </c>
      <c r="H6202" t="s">
        <v>11904</v>
      </c>
      <c r="I6202">
        <v>14</v>
      </c>
      <c r="J6202">
        <v>15.3333333333333</v>
      </c>
      <c r="K6202">
        <v>15</v>
      </c>
      <c r="L6202" t="s">
        <v>5549</v>
      </c>
      <c r="M6202" t="s">
        <v>5543</v>
      </c>
      <c r="N6202">
        <v>16.3333333333333</v>
      </c>
      <c r="O6202">
        <v>8.6666666666666696</v>
      </c>
      <c r="P6202">
        <v>0.530612244897959</v>
      </c>
      <c r="Q6202" t="s">
        <v>7153</v>
      </c>
      <c r="R6202" t="s">
        <v>7154</v>
      </c>
      <c r="S6202" t="s">
        <v>12</v>
      </c>
      <c r="T6202" t="s">
        <v>11</v>
      </c>
      <c r="U6202" t="s">
        <v>19</v>
      </c>
    </row>
    <row r="6203" spans="1:21" x14ac:dyDescent="0.75">
      <c r="A6203">
        <v>66110436</v>
      </c>
      <c r="B6203" t="s">
        <v>10182</v>
      </c>
      <c r="C6203" t="s">
        <v>5473</v>
      </c>
      <c r="D6203" t="s">
        <v>5556</v>
      </c>
      <c r="E6203" t="s">
        <v>18</v>
      </c>
      <c r="F6203">
        <v>0</v>
      </c>
      <c r="I6203">
        <v>11</v>
      </c>
      <c r="J6203">
        <v>10.6666666666667</v>
      </c>
      <c r="K6203">
        <v>21</v>
      </c>
      <c r="L6203" t="s">
        <v>5577</v>
      </c>
      <c r="M6203" t="s">
        <v>5543</v>
      </c>
      <c r="N6203">
        <v>16.3333333333333</v>
      </c>
      <c r="O6203">
        <v>9.3333333333333304</v>
      </c>
      <c r="P6203">
        <v>0.57142857142857195</v>
      </c>
      <c r="Q6203" t="s">
        <v>7153</v>
      </c>
      <c r="R6203" t="s">
        <v>7154</v>
      </c>
      <c r="S6203" t="s">
        <v>12</v>
      </c>
      <c r="T6203" t="s">
        <v>11</v>
      </c>
      <c r="U6203" t="s">
        <v>19</v>
      </c>
    </row>
    <row r="6204" spans="1:21" x14ac:dyDescent="0.75">
      <c r="A6204">
        <v>66110699</v>
      </c>
      <c r="B6204" t="s">
        <v>4822</v>
      </c>
      <c r="C6204" t="s">
        <v>5473</v>
      </c>
      <c r="D6204" t="s">
        <v>5555</v>
      </c>
      <c r="E6204" t="s">
        <v>18</v>
      </c>
      <c r="F6204">
        <v>0</v>
      </c>
      <c r="I6204">
        <v>5</v>
      </c>
      <c r="J6204">
        <v>5.6666666666666696</v>
      </c>
      <c r="K6204">
        <v>5</v>
      </c>
      <c r="L6204" t="s">
        <v>5577</v>
      </c>
      <c r="M6204" t="s">
        <v>5543</v>
      </c>
      <c r="N6204">
        <v>16.3333333333333</v>
      </c>
      <c r="O6204">
        <v>4</v>
      </c>
      <c r="P6204">
        <v>0.24489795918367299</v>
      </c>
      <c r="Q6204" t="s">
        <v>7223</v>
      </c>
      <c r="R6204" t="s">
        <v>7178</v>
      </c>
      <c r="S6204" t="s">
        <v>12</v>
      </c>
      <c r="T6204" t="s">
        <v>11</v>
      </c>
      <c r="U6204" t="s">
        <v>19</v>
      </c>
    </row>
    <row r="6205" spans="1:21" x14ac:dyDescent="0.75">
      <c r="A6205">
        <v>66110736</v>
      </c>
      <c r="B6205" t="s">
        <v>9566</v>
      </c>
      <c r="C6205" t="s">
        <v>5473</v>
      </c>
      <c r="D6205" t="s">
        <v>5556</v>
      </c>
      <c r="E6205" t="s">
        <v>18</v>
      </c>
      <c r="F6205">
        <v>0</v>
      </c>
      <c r="J6205">
        <v>3</v>
      </c>
      <c r="K6205">
        <v>11</v>
      </c>
      <c r="L6205" t="s">
        <v>5577</v>
      </c>
      <c r="M6205" t="s">
        <v>5543</v>
      </c>
      <c r="N6205">
        <v>16.3333333333333</v>
      </c>
      <c r="O6205">
        <v>3.6666666666666701</v>
      </c>
      <c r="P6205">
        <v>0.22448979591836701</v>
      </c>
      <c r="Q6205" t="s">
        <v>7223</v>
      </c>
      <c r="R6205" t="s">
        <v>7178</v>
      </c>
      <c r="S6205" t="s">
        <v>12</v>
      </c>
      <c r="T6205" t="s">
        <v>11</v>
      </c>
      <c r="U6205" t="s">
        <v>19</v>
      </c>
    </row>
    <row r="6206" spans="1:21" x14ac:dyDescent="0.75">
      <c r="A6206">
        <v>66110936</v>
      </c>
      <c r="B6206" t="s">
        <v>6417</v>
      </c>
      <c r="C6206" t="s">
        <v>5473</v>
      </c>
      <c r="D6206" t="s">
        <v>5555</v>
      </c>
      <c r="E6206" t="s">
        <v>18</v>
      </c>
      <c r="F6206">
        <v>0</v>
      </c>
      <c r="I6206">
        <v>14</v>
      </c>
      <c r="J6206">
        <v>10.3333333333333</v>
      </c>
      <c r="K6206">
        <v>2</v>
      </c>
      <c r="L6206" t="s">
        <v>5577</v>
      </c>
      <c r="M6206" t="s">
        <v>5543</v>
      </c>
      <c r="N6206">
        <v>16.3333333333333</v>
      </c>
      <c r="O6206">
        <v>4.3333333333333304</v>
      </c>
      <c r="P6206">
        <v>0.26530612244898</v>
      </c>
      <c r="Q6206" t="s">
        <v>7223</v>
      </c>
      <c r="R6206" t="s">
        <v>7178</v>
      </c>
      <c r="S6206" t="s">
        <v>12</v>
      </c>
      <c r="T6206" t="s">
        <v>11</v>
      </c>
      <c r="U6206" t="s">
        <v>19</v>
      </c>
    </row>
    <row r="6207" spans="1:21" x14ac:dyDescent="0.75">
      <c r="A6207">
        <v>66111053</v>
      </c>
      <c r="B6207" t="s">
        <v>9553</v>
      </c>
      <c r="C6207" t="s">
        <v>5473</v>
      </c>
      <c r="D6207" t="s">
        <v>5555</v>
      </c>
      <c r="E6207" t="s">
        <v>18</v>
      </c>
      <c r="F6207">
        <v>0</v>
      </c>
      <c r="I6207">
        <v>7</v>
      </c>
      <c r="J6207">
        <v>7.3333333333333304</v>
      </c>
      <c r="K6207">
        <v>4</v>
      </c>
      <c r="L6207" t="s">
        <v>5577</v>
      </c>
      <c r="M6207" t="s">
        <v>5543</v>
      </c>
      <c r="N6207">
        <v>16.3333333333333</v>
      </c>
      <c r="O6207">
        <v>4</v>
      </c>
      <c r="P6207">
        <v>0.24489795918367299</v>
      </c>
      <c r="Q6207" t="s">
        <v>7223</v>
      </c>
      <c r="R6207" t="s">
        <v>7178</v>
      </c>
      <c r="S6207" t="s">
        <v>12</v>
      </c>
      <c r="T6207" t="s">
        <v>11</v>
      </c>
      <c r="U6207" t="s">
        <v>19</v>
      </c>
    </row>
    <row r="6208" spans="1:21" x14ac:dyDescent="0.75">
      <c r="A6208">
        <v>66111098</v>
      </c>
      <c r="B6208" t="s">
        <v>9384</v>
      </c>
      <c r="C6208" t="s">
        <v>5473</v>
      </c>
      <c r="D6208" t="s">
        <v>5542</v>
      </c>
      <c r="E6208" t="s">
        <v>18</v>
      </c>
      <c r="F6208">
        <v>0</v>
      </c>
      <c r="G6208">
        <v>4</v>
      </c>
      <c r="H6208" t="s">
        <v>11904</v>
      </c>
      <c r="I6208">
        <v>12</v>
      </c>
      <c r="J6208">
        <v>11.3333333333333</v>
      </c>
      <c r="K6208">
        <v>27</v>
      </c>
      <c r="L6208" t="s">
        <v>5549</v>
      </c>
      <c r="M6208" t="s">
        <v>5543</v>
      </c>
      <c r="N6208">
        <v>16.3333333333333</v>
      </c>
      <c r="O6208">
        <v>4</v>
      </c>
      <c r="P6208">
        <v>0.24489795918367299</v>
      </c>
      <c r="Q6208" t="s">
        <v>7223</v>
      </c>
      <c r="R6208" t="s">
        <v>7178</v>
      </c>
      <c r="S6208" t="s">
        <v>12</v>
      </c>
      <c r="T6208" t="s">
        <v>11</v>
      </c>
      <c r="U6208" t="s">
        <v>19</v>
      </c>
    </row>
    <row r="6209" spans="1:21" x14ac:dyDescent="0.75">
      <c r="A6209">
        <v>66111099</v>
      </c>
      <c r="B6209" t="s">
        <v>3283</v>
      </c>
      <c r="C6209" t="s">
        <v>5473</v>
      </c>
      <c r="D6209" t="s">
        <v>5555</v>
      </c>
      <c r="E6209" t="s">
        <v>18</v>
      </c>
      <c r="F6209">
        <v>0</v>
      </c>
      <c r="G6209">
        <v>4</v>
      </c>
      <c r="H6209" t="s">
        <v>11904</v>
      </c>
      <c r="I6209">
        <v>8</v>
      </c>
      <c r="J6209">
        <v>10</v>
      </c>
      <c r="K6209">
        <v>6</v>
      </c>
      <c r="L6209" t="s">
        <v>5549</v>
      </c>
      <c r="M6209" t="s">
        <v>5543</v>
      </c>
      <c r="N6209">
        <v>16.3333333333333</v>
      </c>
      <c r="O6209">
        <v>3.6666666666666701</v>
      </c>
      <c r="P6209">
        <v>0.22448979591836701</v>
      </c>
      <c r="Q6209" t="s">
        <v>7223</v>
      </c>
      <c r="R6209" t="s">
        <v>7178</v>
      </c>
      <c r="S6209" t="s">
        <v>12</v>
      </c>
      <c r="T6209" t="s">
        <v>11</v>
      </c>
      <c r="U6209" t="s">
        <v>19</v>
      </c>
    </row>
    <row r="6210" spans="1:21" x14ac:dyDescent="0.75">
      <c r="A6210">
        <v>66111103</v>
      </c>
      <c r="B6210" t="s">
        <v>8509</v>
      </c>
      <c r="C6210" t="s">
        <v>5473</v>
      </c>
      <c r="D6210" t="s">
        <v>5555</v>
      </c>
      <c r="E6210" t="s">
        <v>18</v>
      </c>
      <c r="F6210">
        <v>0</v>
      </c>
      <c r="G6210">
        <v>3</v>
      </c>
      <c r="H6210" t="s">
        <v>11904</v>
      </c>
      <c r="I6210">
        <v>15</v>
      </c>
      <c r="J6210">
        <v>14.3333333333333</v>
      </c>
      <c r="K6210">
        <v>8</v>
      </c>
      <c r="L6210" t="s">
        <v>5549</v>
      </c>
      <c r="M6210" t="s">
        <v>5543</v>
      </c>
      <c r="N6210">
        <v>16.3333333333333</v>
      </c>
      <c r="O6210">
        <v>4.3333333333333304</v>
      </c>
      <c r="P6210">
        <v>0.26530612244898</v>
      </c>
      <c r="Q6210" t="s">
        <v>7223</v>
      </c>
      <c r="R6210" t="s">
        <v>7178</v>
      </c>
      <c r="S6210" t="s">
        <v>12</v>
      </c>
      <c r="T6210" t="s">
        <v>11</v>
      </c>
      <c r="U6210" t="s">
        <v>19</v>
      </c>
    </row>
    <row r="6211" spans="1:21" x14ac:dyDescent="0.75">
      <c r="A6211">
        <v>66111140</v>
      </c>
      <c r="B6211" t="s">
        <v>6804</v>
      </c>
      <c r="C6211" t="s">
        <v>5473</v>
      </c>
      <c r="D6211" t="s">
        <v>5555</v>
      </c>
      <c r="E6211" t="s">
        <v>18</v>
      </c>
      <c r="F6211">
        <v>0</v>
      </c>
      <c r="I6211">
        <v>8</v>
      </c>
      <c r="J6211">
        <v>10</v>
      </c>
      <c r="K6211">
        <v>4</v>
      </c>
      <c r="L6211" t="s">
        <v>5577</v>
      </c>
      <c r="M6211" t="s">
        <v>5543</v>
      </c>
      <c r="N6211">
        <v>16.3333333333333</v>
      </c>
      <c r="O6211">
        <v>4.6666666666666696</v>
      </c>
      <c r="P6211">
        <v>0.28571428571428598</v>
      </c>
      <c r="Q6211" t="s">
        <v>7223</v>
      </c>
      <c r="R6211" t="s">
        <v>7178</v>
      </c>
      <c r="S6211" t="s">
        <v>12</v>
      </c>
      <c r="T6211" t="s">
        <v>11</v>
      </c>
      <c r="U6211" t="s">
        <v>19</v>
      </c>
    </row>
    <row r="6212" spans="1:21" x14ac:dyDescent="0.75">
      <c r="A6212">
        <v>66111868</v>
      </c>
      <c r="B6212" t="s">
        <v>4588</v>
      </c>
      <c r="C6212" t="s">
        <v>5473</v>
      </c>
      <c r="D6212" t="s">
        <v>5555</v>
      </c>
      <c r="E6212" t="s">
        <v>18</v>
      </c>
      <c r="F6212">
        <v>0</v>
      </c>
      <c r="I6212">
        <v>26</v>
      </c>
      <c r="J6212">
        <v>17</v>
      </c>
      <c r="K6212">
        <v>19</v>
      </c>
      <c r="L6212" t="s">
        <v>5577</v>
      </c>
      <c r="M6212" t="s">
        <v>5543</v>
      </c>
      <c r="N6212">
        <v>16.3333333333333</v>
      </c>
      <c r="O6212">
        <v>8.6666666666666696</v>
      </c>
      <c r="P6212">
        <v>0.530612244897959</v>
      </c>
      <c r="Q6212" t="s">
        <v>7167</v>
      </c>
      <c r="R6212" t="s">
        <v>7166</v>
      </c>
      <c r="S6212" t="s">
        <v>12</v>
      </c>
      <c r="T6212" t="s">
        <v>11</v>
      </c>
      <c r="U6212" t="s">
        <v>19</v>
      </c>
    </row>
    <row r="6213" spans="1:21" x14ac:dyDescent="0.75">
      <c r="A6213">
        <v>66112103</v>
      </c>
      <c r="B6213" t="s">
        <v>9585</v>
      </c>
      <c r="C6213" t="s">
        <v>5473</v>
      </c>
      <c r="D6213" t="s">
        <v>5556</v>
      </c>
      <c r="E6213" t="s">
        <v>18</v>
      </c>
      <c r="F6213">
        <v>0</v>
      </c>
      <c r="I6213">
        <v>4</v>
      </c>
      <c r="J6213">
        <v>5.6666666666666696</v>
      </c>
      <c r="K6213">
        <v>12</v>
      </c>
      <c r="L6213" t="s">
        <v>5577</v>
      </c>
      <c r="M6213" t="s">
        <v>5543</v>
      </c>
      <c r="N6213">
        <v>16.3333333333333</v>
      </c>
      <c r="O6213">
        <v>11</v>
      </c>
      <c r="P6213">
        <v>0.67346938775510201</v>
      </c>
      <c r="Q6213" t="s">
        <v>7219</v>
      </c>
      <c r="R6213" t="s">
        <v>7163</v>
      </c>
      <c r="S6213" t="s">
        <v>22</v>
      </c>
      <c r="T6213" t="s">
        <v>11</v>
      </c>
      <c r="U6213" t="s">
        <v>19</v>
      </c>
    </row>
    <row r="6214" spans="1:21" x14ac:dyDescent="0.75">
      <c r="A6214">
        <v>66113526</v>
      </c>
      <c r="B6214" t="s">
        <v>9570</v>
      </c>
      <c r="C6214" t="s">
        <v>5473</v>
      </c>
      <c r="D6214" t="s">
        <v>5564</v>
      </c>
      <c r="E6214" t="s">
        <v>18</v>
      </c>
      <c r="F6214">
        <v>0</v>
      </c>
      <c r="I6214">
        <v>6</v>
      </c>
      <c r="J6214">
        <v>4</v>
      </c>
      <c r="L6214" t="s">
        <v>5577</v>
      </c>
      <c r="M6214" t="s">
        <v>5543</v>
      </c>
      <c r="N6214">
        <v>16.3333333333333</v>
      </c>
      <c r="O6214">
        <v>4</v>
      </c>
      <c r="P6214">
        <v>0.24489795918367299</v>
      </c>
      <c r="Q6214" t="s">
        <v>7223</v>
      </c>
      <c r="R6214" t="s">
        <v>7178</v>
      </c>
      <c r="S6214" t="s">
        <v>12</v>
      </c>
      <c r="T6214" t="s">
        <v>11</v>
      </c>
      <c r="U6214" t="s">
        <v>19</v>
      </c>
    </row>
    <row r="6215" spans="1:21" x14ac:dyDescent="0.75">
      <c r="A6215">
        <v>66113628</v>
      </c>
      <c r="B6215" t="s">
        <v>9695</v>
      </c>
      <c r="C6215" t="s">
        <v>5473</v>
      </c>
      <c r="D6215" t="s">
        <v>5564</v>
      </c>
      <c r="E6215" t="s">
        <v>18</v>
      </c>
      <c r="F6215">
        <v>0</v>
      </c>
      <c r="I6215">
        <v>149</v>
      </c>
      <c r="J6215">
        <v>85.3333333333333</v>
      </c>
      <c r="L6215" t="s">
        <v>5577</v>
      </c>
      <c r="M6215" t="s">
        <v>5543</v>
      </c>
      <c r="N6215">
        <v>16.3333333333333</v>
      </c>
      <c r="O6215">
        <v>7.3333333333333304</v>
      </c>
      <c r="P6215">
        <v>0.44897959183673503</v>
      </c>
      <c r="Q6215" t="s">
        <v>7179</v>
      </c>
      <c r="R6215" t="s">
        <v>7180</v>
      </c>
      <c r="S6215" t="s">
        <v>22</v>
      </c>
      <c r="T6215" t="s">
        <v>11</v>
      </c>
      <c r="U6215" t="s">
        <v>19</v>
      </c>
    </row>
    <row r="6216" spans="1:21" x14ac:dyDescent="0.75">
      <c r="A6216">
        <v>66115066</v>
      </c>
      <c r="B6216" t="s">
        <v>9957</v>
      </c>
      <c r="C6216" t="s">
        <v>5473</v>
      </c>
      <c r="D6216" t="s">
        <v>5564</v>
      </c>
      <c r="E6216" t="s">
        <v>18</v>
      </c>
      <c r="F6216">
        <v>0</v>
      </c>
      <c r="I6216">
        <v>7</v>
      </c>
      <c r="J6216">
        <v>45.6666666666667</v>
      </c>
      <c r="L6216" t="s">
        <v>5577</v>
      </c>
      <c r="M6216" t="s">
        <v>5543</v>
      </c>
      <c r="N6216">
        <v>16.3333333333333</v>
      </c>
      <c r="O6216">
        <v>8</v>
      </c>
      <c r="P6216">
        <v>0.48979591836734698</v>
      </c>
      <c r="Q6216" t="s">
        <v>7181</v>
      </c>
      <c r="R6216" t="s">
        <v>7178</v>
      </c>
      <c r="S6216" t="s">
        <v>12</v>
      </c>
      <c r="T6216" t="s">
        <v>11</v>
      </c>
      <c r="U6216" t="s">
        <v>19</v>
      </c>
    </row>
    <row r="6217" spans="1:21" x14ac:dyDescent="0.75">
      <c r="A6217">
        <v>66115165</v>
      </c>
      <c r="B6217" t="s">
        <v>3925</v>
      </c>
      <c r="C6217" t="s">
        <v>5473</v>
      </c>
      <c r="D6217" t="s">
        <v>5564</v>
      </c>
      <c r="E6217" t="s">
        <v>5565</v>
      </c>
      <c r="F6217">
        <v>100</v>
      </c>
      <c r="I6217">
        <v>125</v>
      </c>
      <c r="J6217">
        <v>71.6666666666667</v>
      </c>
      <c r="L6217" t="s">
        <v>5577</v>
      </c>
      <c r="M6217" t="s">
        <v>5567</v>
      </c>
      <c r="N6217">
        <v>16.3333333333333</v>
      </c>
      <c r="O6217">
        <v>14.3333333333333</v>
      </c>
      <c r="P6217">
        <v>0.87755102040816302</v>
      </c>
      <c r="Q6217" t="s">
        <v>7172</v>
      </c>
      <c r="R6217" t="s">
        <v>7166</v>
      </c>
      <c r="S6217" t="s">
        <v>12</v>
      </c>
      <c r="T6217" t="s">
        <v>11</v>
      </c>
      <c r="U6217" t="s">
        <v>19</v>
      </c>
    </row>
    <row r="6218" spans="1:21" x14ac:dyDescent="0.75">
      <c r="A6218">
        <v>66150649</v>
      </c>
      <c r="B6218" t="s">
        <v>9514</v>
      </c>
      <c r="C6218" t="s">
        <v>5473</v>
      </c>
      <c r="D6218" t="s">
        <v>5556</v>
      </c>
      <c r="E6218" t="s">
        <v>18</v>
      </c>
      <c r="F6218">
        <v>0</v>
      </c>
      <c r="I6218">
        <v>7</v>
      </c>
      <c r="J6218">
        <v>25.6666666666667</v>
      </c>
      <c r="K6218">
        <v>16</v>
      </c>
      <c r="L6218" t="s">
        <v>5577</v>
      </c>
      <c r="M6218" t="s">
        <v>5543</v>
      </c>
      <c r="N6218">
        <v>16.3333333333333</v>
      </c>
      <c r="O6218">
        <v>10.6666666666667</v>
      </c>
      <c r="P6218">
        <v>0.65306122448979598</v>
      </c>
      <c r="Q6218" t="s">
        <v>7164</v>
      </c>
      <c r="R6218" t="s">
        <v>7160</v>
      </c>
      <c r="S6218" t="s">
        <v>12</v>
      </c>
      <c r="T6218" t="s">
        <v>11</v>
      </c>
      <c r="U6218" t="s">
        <v>19</v>
      </c>
    </row>
    <row r="6219" spans="1:21" x14ac:dyDescent="0.75">
      <c r="A6219">
        <v>66150881</v>
      </c>
      <c r="B6219" t="s">
        <v>9476</v>
      </c>
      <c r="C6219" t="s">
        <v>5473</v>
      </c>
      <c r="D6219" t="s">
        <v>5555</v>
      </c>
      <c r="E6219" t="s">
        <v>18</v>
      </c>
      <c r="F6219">
        <v>0</v>
      </c>
      <c r="I6219">
        <v>8</v>
      </c>
      <c r="J6219">
        <v>7.6666666666666696</v>
      </c>
      <c r="K6219">
        <v>27</v>
      </c>
      <c r="L6219" t="s">
        <v>5577</v>
      </c>
      <c r="M6219" t="s">
        <v>5543</v>
      </c>
      <c r="N6219">
        <v>16.3333333333333</v>
      </c>
      <c r="O6219">
        <v>12</v>
      </c>
      <c r="P6219">
        <v>0.73469387755102</v>
      </c>
      <c r="Q6219" t="s">
        <v>7235</v>
      </c>
      <c r="R6219" t="s">
        <v>7157</v>
      </c>
      <c r="S6219" t="s">
        <v>22</v>
      </c>
      <c r="T6219" t="s">
        <v>11</v>
      </c>
      <c r="U6219" t="s">
        <v>19</v>
      </c>
    </row>
    <row r="6220" spans="1:21" x14ac:dyDescent="0.75">
      <c r="A6220">
        <v>66151085</v>
      </c>
      <c r="B6220" t="s">
        <v>10794</v>
      </c>
      <c r="C6220" t="s">
        <v>5473</v>
      </c>
      <c r="D6220" t="s">
        <v>5556</v>
      </c>
      <c r="E6220" t="s">
        <v>18</v>
      </c>
      <c r="F6220">
        <v>0</v>
      </c>
      <c r="I6220">
        <v>4</v>
      </c>
      <c r="J6220">
        <v>23.6666666666667</v>
      </c>
      <c r="K6220">
        <v>7</v>
      </c>
      <c r="L6220" t="s">
        <v>5577</v>
      </c>
      <c r="M6220" t="s">
        <v>5543</v>
      </c>
      <c r="N6220">
        <v>16.3333333333333</v>
      </c>
      <c r="O6220">
        <v>8.6666666666666696</v>
      </c>
      <c r="P6220">
        <v>0.530612244897959</v>
      </c>
      <c r="Q6220" t="s">
        <v>7153</v>
      </c>
      <c r="R6220" t="s">
        <v>7154</v>
      </c>
      <c r="S6220" t="s">
        <v>12</v>
      </c>
      <c r="T6220" t="s">
        <v>11</v>
      </c>
      <c r="U6220" t="s">
        <v>19</v>
      </c>
    </row>
    <row r="6221" spans="1:21" x14ac:dyDescent="0.75">
      <c r="A6221">
        <v>66151091</v>
      </c>
      <c r="B6221" t="s">
        <v>5049</v>
      </c>
      <c r="C6221" t="s">
        <v>5473</v>
      </c>
      <c r="D6221" t="s">
        <v>5556</v>
      </c>
      <c r="E6221" t="s">
        <v>18</v>
      </c>
      <c r="F6221">
        <v>0</v>
      </c>
      <c r="I6221">
        <v>40</v>
      </c>
      <c r="J6221">
        <v>31.6666666666667</v>
      </c>
      <c r="K6221">
        <v>5</v>
      </c>
      <c r="L6221" t="s">
        <v>5577</v>
      </c>
      <c r="M6221" t="s">
        <v>5543</v>
      </c>
      <c r="N6221">
        <v>16.3333333333333</v>
      </c>
      <c r="O6221">
        <v>5</v>
      </c>
      <c r="P6221">
        <v>0.30612244897959201</v>
      </c>
      <c r="Q6221" t="s">
        <v>7194</v>
      </c>
      <c r="R6221" t="s">
        <v>7154</v>
      </c>
      <c r="S6221" t="s">
        <v>12</v>
      </c>
      <c r="T6221" t="s">
        <v>11</v>
      </c>
      <c r="U6221" t="s">
        <v>19</v>
      </c>
    </row>
    <row r="6222" spans="1:21" x14ac:dyDescent="0.75">
      <c r="A6222">
        <v>66151689</v>
      </c>
      <c r="B6222" t="s">
        <v>5198</v>
      </c>
      <c r="C6222" t="s">
        <v>5473</v>
      </c>
      <c r="D6222" t="s">
        <v>5555</v>
      </c>
      <c r="E6222" t="s">
        <v>18</v>
      </c>
      <c r="F6222">
        <v>0</v>
      </c>
      <c r="I6222">
        <v>85</v>
      </c>
      <c r="J6222">
        <v>33.3333333333333</v>
      </c>
      <c r="K6222">
        <v>2</v>
      </c>
      <c r="L6222" t="s">
        <v>5577</v>
      </c>
      <c r="M6222" t="s">
        <v>5543</v>
      </c>
      <c r="N6222">
        <v>16.3333333333333</v>
      </c>
      <c r="O6222">
        <v>12.6666666666667</v>
      </c>
      <c r="P6222">
        <v>0.77551020408163296</v>
      </c>
      <c r="Q6222" t="s">
        <v>7176</v>
      </c>
      <c r="R6222" t="s">
        <v>7170</v>
      </c>
      <c r="S6222" t="s">
        <v>12</v>
      </c>
      <c r="T6222" t="s">
        <v>11</v>
      </c>
      <c r="U6222" t="s">
        <v>19</v>
      </c>
    </row>
    <row r="6223" spans="1:21" x14ac:dyDescent="0.75">
      <c r="A6223">
        <v>66151899</v>
      </c>
      <c r="B6223" t="s">
        <v>4670</v>
      </c>
      <c r="C6223" t="s">
        <v>5473</v>
      </c>
      <c r="D6223" t="s">
        <v>5555</v>
      </c>
      <c r="E6223" t="s">
        <v>18</v>
      </c>
      <c r="F6223">
        <v>0</v>
      </c>
      <c r="G6223">
        <v>3</v>
      </c>
      <c r="H6223" t="s">
        <v>11904</v>
      </c>
      <c r="I6223">
        <v>145</v>
      </c>
      <c r="J6223">
        <v>71.3333333333333</v>
      </c>
      <c r="K6223">
        <v>213</v>
      </c>
      <c r="L6223" t="s">
        <v>5549</v>
      </c>
      <c r="M6223" t="s">
        <v>5543</v>
      </c>
      <c r="N6223">
        <v>16.3333333333333</v>
      </c>
      <c r="O6223">
        <v>8.6666666666666696</v>
      </c>
      <c r="P6223">
        <v>0.530612244897959</v>
      </c>
      <c r="Q6223" t="s">
        <v>7188</v>
      </c>
      <c r="R6223" t="s">
        <v>7180</v>
      </c>
      <c r="S6223" t="s">
        <v>22</v>
      </c>
      <c r="T6223" t="s">
        <v>11</v>
      </c>
      <c r="U6223" t="s">
        <v>19</v>
      </c>
    </row>
    <row r="6224" spans="1:21" x14ac:dyDescent="0.75">
      <c r="A6224">
        <v>66152067</v>
      </c>
      <c r="B6224" t="s">
        <v>2321</v>
      </c>
      <c r="C6224" t="s">
        <v>5473</v>
      </c>
      <c r="D6224" t="s">
        <v>5555</v>
      </c>
      <c r="E6224" t="s">
        <v>18</v>
      </c>
      <c r="F6224">
        <v>0</v>
      </c>
      <c r="I6224">
        <v>16</v>
      </c>
      <c r="J6224">
        <v>13</v>
      </c>
      <c r="K6224">
        <v>5</v>
      </c>
      <c r="L6224" t="s">
        <v>5577</v>
      </c>
      <c r="M6224" t="s">
        <v>5543</v>
      </c>
      <c r="N6224">
        <v>16.3333333333333</v>
      </c>
      <c r="O6224">
        <v>8.6666666666666696</v>
      </c>
      <c r="P6224">
        <v>0.530612244897959</v>
      </c>
      <c r="Q6224" t="s">
        <v>7188</v>
      </c>
      <c r="R6224" t="s">
        <v>7180</v>
      </c>
      <c r="S6224" t="s">
        <v>22</v>
      </c>
      <c r="T6224" t="s">
        <v>11</v>
      </c>
      <c r="U6224" t="s">
        <v>19</v>
      </c>
    </row>
    <row r="6225" spans="1:21" x14ac:dyDescent="0.75">
      <c r="A6225">
        <v>66152301</v>
      </c>
      <c r="B6225" t="s">
        <v>7089</v>
      </c>
      <c r="C6225" t="s">
        <v>5473</v>
      </c>
      <c r="D6225" t="s">
        <v>5555</v>
      </c>
      <c r="E6225" t="s">
        <v>18</v>
      </c>
      <c r="F6225">
        <v>0</v>
      </c>
      <c r="K6225">
        <v>132</v>
      </c>
      <c r="L6225" t="s">
        <v>5577</v>
      </c>
      <c r="M6225" t="s">
        <v>5543</v>
      </c>
      <c r="N6225">
        <v>16.3333333333333</v>
      </c>
      <c r="O6225">
        <v>8</v>
      </c>
      <c r="P6225">
        <v>0.48979591836734698</v>
      </c>
      <c r="Q6225" t="s">
        <v>7162</v>
      </c>
      <c r="R6225" t="s">
        <v>7163</v>
      </c>
      <c r="S6225" t="s">
        <v>22</v>
      </c>
      <c r="T6225" t="s">
        <v>11</v>
      </c>
      <c r="U6225" t="s">
        <v>19</v>
      </c>
    </row>
    <row r="6226" spans="1:21" x14ac:dyDescent="0.75">
      <c r="A6226">
        <v>66152874</v>
      </c>
      <c r="B6226" t="s">
        <v>3683</v>
      </c>
      <c r="C6226" t="s">
        <v>5473</v>
      </c>
      <c r="D6226" t="s">
        <v>5556</v>
      </c>
      <c r="E6226" t="s">
        <v>18</v>
      </c>
      <c r="F6226">
        <v>0</v>
      </c>
      <c r="I6226">
        <v>75</v>
      </c>
      <c r="J6226">
        <v>40</v>
      </c>
      <c r="K6226">
        <v>6</v>
      </c>
      <c r="L6226" t="s">
        <v>5577</v>
      </c>
      <c r="M6226" t="s">
        <v>5543</v>
      </c>
      <c r="N6226">
        <v>16.3333333333333</v>
      </c>
      <c r="O6226">
        <v>7</v>
      </c>
      <c r="P6226">
        <v>0.42857142857142899</v>
      </c>
      <c r="Q6226" t="s">
        <v>7164</v>
      </c>
      <c r="R6226" t="s">
        <v>7160</v>
      </c>
      <c r="S6226" t="s">
        <v>12</v>
      </c>
      <c r="T6226" t="s">
        <v>11</v>
      </c>
      <c r="U6226" t="s">
        <v>19</v>
      </c>
    </row>
    <row r="6227" spans="1:21" x14ac:dyDescent="0.75">
      <c r="A6227">
        <v>66153245</v>
      </c>
      <c r="B6227" t="s">
        <v>9758</v>
      </c>
      <c r="C6227" t="s">
        <v>5473</v>
      </c>
      <c r="D6227" t="s">
        <v>5555</v>
      </c>
      <c r="E6227" t="s">
        <v>18</v>
      </c>
      <c r="F6227">
        <v>0</v>
      </c>
      <c r="I6227">
        <v>10</v>
      </c>
      <c r="J6227">
        <v>15.3333333333333</v>
      </c>
      <c r="K6227">
        <v>8</v>
      </c>
      <c r="L6227" t="s">
        <v>5577</v>
      </c>
      <c r="M6227" t="s">
        <v>5543</v>
      </c>
      <c r="N6227">
        <v>16.3333333333333</v>
      </c>
      <c r="O6227">
        <v>10.3333333333333</v>
      </c>
      <c r="P6227">
        <v>0.63265306122449005</v>
      </c>
      <c r="Q6227" t="s">
        <v>7198</v>
      </c>
      <c r="R6227" t="s">
        <v>7157</v>
      </c>
      <c r="S6227" t="s">
        <v>22</v>
      </c>
      <c r="T6227" t="s">
        <v>11</v>
      </c>
      <c r="U6227" t="s">
        <v>19</v>
      </c>
    </row>
    <row r="6228" spans="1:21" x14ac:dyDescent="0.75">
      <c r="A6228">
        <v>66153291</v>
      </c>
      <c r="B6228" t="s">
        <v>9848</v>
      </c>
      <c r="C6228" t="s">
        <v>5473</v>
      </c>
      <c r="D6228" t="s">
        <v>5556</v>
      </c>
      <c r="E6228" t="s">
        <v>18</v>
      </c>
      <c r="F6228">
        <v>0</v>
      </c>
      <c r="I6228">
        <v>5</v>
      </c>
      <c r="J6228">
        <v>5</v>
      </c>
      <c r="K6228">
        <v>16</v>
      </c>
      <c r="L6228" t="s">
        <v>5577</v>
      </c>
      <c r="M6228" t="s">
        <v>5543</v>
      </c>
      <c r="N6228">
        <v>16.3333333333333</v>
      </c>
      <c r="O6228">
        <v>4</v>
      </c>
      <c r="P6228">
        <v>0.24489795918367299</v>
      </c>
      <c r="Q6228" t="s">
        <v>7223</v>
      </c>
      <c r="R6228" t="s">
        <v>7178</v>
      </c>
      <c r="S6228" t="s">
        <v>12</v>
      </c>
      <c r="T6228" t="s">
        <v>11</v>
      </c>
      <c r="U6228" t="s">
        <v>19</v>
      </c>
    </row>
    <row r="6229" spans="1:21" x14ac:dyDescent="0.75">
      <c r="A6229">
        <v>66153607</v>
      </c>
      <c r="B6229" t="s">
        <v>9672</v>
      </c>
      <c r="C6229" t="s">
        <v>5473</v>
      </c>
      <c r="D6229" t="s">
        <v>5555</v>
      </c>
      <c r="E6229" t="s">
        <v>18</v>
      </c>
      <c r="F6229">
        <v>0</v>
      </c>
      <c r="I6229">
        <v>345</v>
      </c>
      <c r="J6229">
        <v>190.333333333333</v>
      </c>
      <c r="K6229">
        <v>283</v>
      </c>
      <c r="L6229" t="s">
        <v>5577</v>
      </c>
      <c r="M6229" t="s">
        <v>5543</v>
      </c>
      <c r="N6229">
        <v>16.3333333333333</v>
      </c>
      <c r="O6229">
        <v>8.6666666666666696</v>
      </c>
      <c r="P6229">
        <v>0.530612244897959</v>
      </c>
      <c r="Q6229" t="s">
        <v>7188</v>
      </c>
      <c r="R6229" t="s">
        <v>7180</v>
      </c>
      <c r="S6229" t="s">
        <v>22</v>
      </c>
      <c r="T6229" t="s">
        <v>11</v>
      </c>
      <c r="U6229" t="s">
        <v>19</v>
      </c>
    </row>
    <row r="6230" spans="1:21" x14ac:dyDescent="0.75">
      <c r="A6230">
        <v>66154239</v>
      </c>
      <c r="B6230" t="s">
        <v>10799</v>
      </c>
      <c r="C6230" t="s">
        <v>5463</v>
      </c>
      <c r="D6230" t="s">
        <v>5556</v>
      </c>
      <c r="E6230" t="s">
        <v>18</v>
      </c>
      <c r="F6230">
        <v>0</v>
      </c>
      <c r="I6230">
        <v>14</v>
      </c>
      <c r="J6230">
        <v>43.3333333333333</v>
      </c>
      <c r="K6230">
        <v>4</v>
      </c>
      <c r="L6230" t="s">
        <v>5577</v>
      </c>
      <c r="M6230" t="s">
        <v>5543</v>
      </c>
      <c r="N6230">
        <v>16.3333333333333</v>
      </c>
      <c r="O6230">
        <v>8</v>
      </c>
      <c r="P6230">
        <v>0.48979591836734698</v>
      </c>
      <c r="Q6230" t="s">
        <v>7235</v>
      </c>
      <c r="R6230" t="s">
        <v>7157</v>
      </c>
      <c r="S6230" t="s">
        <v>22</v>
      </c>
      <c r="T6230" t="s">
        <v>11</v>
      </c>
      <c r="U6230" t="s">
        <v>19</v>
      </c>
    </row>
    <row r="6231" spans="1:21" x14ac:dyDescent="0.75">
      <c r="A6231">
        <v>66154244</v>
      </c>
      <c r="B6231" t="s">
        <v>9648</v>
      </c>
      <c r="C6231" t="s">
        <v>5473</v>
      </c>
      <c r="D6231" t="s">
        <v>5555</v>
      </c>
      <c r="E6231" t="s">
        <v>18</v>
      </c>
      <c r="F6231">
        <v>0</v>
      </c>
      <c r="I6231">
        <v>14</v>
      </c>
      <c r="J6231">
        <v>9.3333333333333304</v>
      </c>
      <c r="K6231">
        <v>46</v>
      </c>
      <c r="L6231" t="s">
        <v>5577</v>
      </c>
      <c r="M6231" t="s">
        <v>5543</v>
      </c>
      <c r="N6231">
        <v>16.3333333333333</v>
      </c>
      <c r="O6231">
        <v>12</v>
      </c>
      <c r="P6231">
        <v>0.73469387755102</v>
      </c>
      <c r="Q6231" t="s">
        <v>7235</v>
      </c>
      <c r="R6231" t="s">
        <v>7157</v>
      </c>
      <c r="S6231" t="s">
        <v>22</v>
      </c>
      <c r="T6231" t="s">
        <v>11</v>
      </c>
      <c r="U6231" t="s">
        <v>19</v>
      </c>
    </row>
    <row r="6232" spans="1:21" x14ac:dyDescent="0.75">
      <c r="A6232">
        <v>66154315</v>
      </c>
      <c r="B6232" t="s">
        <v>6099</v>
      </c>
      <c r="C6232" t="s">
        <v>5473</v>
      </c>
      <c r="D6232" t="s">
        <v>5555</v>
      </c>
      <c r="E6232" t="s">
        <v>18</v>
      </c>
      <c r="F6232">
        <v>0</v>
      </c>
      <c r="G6232">
        <v>7</v>
      </c>
      <c r="H6232" t="s">
        <v>11904</v>
      </c>
      <c r="I6232">
        <v>47</v>
      </c>
      <c r="J6232">
        <v>24.3333333333333</v>
      </c>
      <c r="K6232">
        <v>12</v>
      </c>
      <c r="L6232" t="s">
        <v>5549</v>
      </c>
      <c r="M6232" t="s">
        <v>5543</v>
      </c>
      <c r="N6232">
        <v>16.3333333333333</v>
      </c>
      <c r="O6232">
        <v>7.3333333333333304</v>
      </c>
      <c r="P6232">
        <v>0.44897959183673503</v>
      </c>
      <c r="Q6232" t="s">
        <v>7167</v>
      </c>
      <c r="R6232" t="s">
        <v>7166</v>
      </c>
      <c r="S6232" t="s">
        <v>12</v>
      </c>
      <c r="T6232" t="s">
        <v>11</v>
      </c>
      <c r="U6232" t="s">
        <v>19</v>
      </c>
    </row>
    <row r="6233" spans="1:21" x14ac:dyDescent="0.75">
      <c r="A6233">
        <v>66154763</v>
      </c>
      <c r="B6233" t="s">
        <v>9437</v>
      </c>
      <c r="C6233" t="s">
        <v>5473</v>
      </c>
      <c r="D6233" t="s">
        <v>5556</v>
      </c>
      <c r="E6233" t="s">
        <v>18</v>
      </c>
      <c r="F6233">
        <v>0</v>
      </c>
      <c r="G6233">
        <v>4</v>
      </c>
      <c r="H6233" t="s">
        <v>11904</v>
      </c>
      <c r="I6233">
        <v>6</v>
      </c>
      <c r="J6233">
        <v>5.6666666666666696</v>
      </c>
      <c r="K6233">
        <v>5</v>
      </c>
      <c r="L6233" t="s">
        <v>5549</v>
      </c>
      <c r="M6233" t="s">
        <v>5543</v>
      </c>
      <c r="N6233">
        <v>16.3333333333333</v>
      </c>
      <c r="O6233">
        <v>4.6666666666666696</v>
      </c>
      <c r="P6233">
        <v>0.28571428571428598</v>
      </c>
      <c r="Q6233" t="s">
        <v>7165</v>
      </c>
      <c r="R6233" t="s">
        <v>7166</v>
      </c>
      <c r="S6233" t="s">
        <v>12</v>
      </c>
      <c r="T6233" t="s">
        <v>11</v>
      </c>
      <c r="U6233" t="s">
        <v>19</v>
      </c>
    </row>
    <row r="6234" spans="1:21" x14ac:dyDescent="0.75">
      <c r="A6234">
        <v>66156223</v>
      </c>
      <c r="B6234" t="s">
        <v>3784</v>
      </c>
      <c r="C6234" t="s">
        <v>5473</v>
      </c>
      <c r="D6234" t="s">
        <v>5556</v>
      </c>
      <c r="E6234" t="s">
        <v>18</v>
      </c>
      <c r="F6234">
        <v>0</v>
      </c>
      <c r="I6234">
        <v>5</v>
      </c>
      <c r="J6234">
        <v>3.3333333333333299</v>
      </c>
      <c r="L6234" t="s">
        <v>5577</v>
      </c>
      <c r="M6234" t="s">
        <v>5543</v>
      </c>
      <c r="N6234">
        <v>16.3333333333333</v>
      </c>
      <c r="O6234">
        <v>9</v>
      </c>
      <c r="P6234">
        <v>0.55102040816326503</v>
      </c>
      <c r="Q6234" t="s">
        <v>7179</v>
      </c>
      <c r="R6234" t="s">
        <v>7180</v>
      </c>
      <c r="S6234" t="s">
        <v>22</v>
      </c>
      <c r="T6234" t="s">
        <v>11</v>
      </c>
      <c r="U6234" t="s">
        <v>19</v>
      </c>
    </row>
    <row r="6235" spans="1:21" x14ac:dyDescent="0.75">
      <c r="A6235">
        <v>66156299</v>
      </c>
      <c r="B6235" t="s">
        <v>3741</v>
      </c>
      <c r="C6235" t="s">
        <v>5456</v>
      </c>
      <c r="D6235" t="s">
        <v>5555</v>
      </c>
      <c r="E6235" t="s">
        <v>18</v>
      </c>
      <c r="F6235">
        <v>0</v>
      </c>
      <c r="G6235">
        <v>10</v>
      </c>
      <c r="H6235" t="s">
        <v>11904</v>
      </c>
      <c r="I6235">
        <v>19</v>
      </c>
      <c r="J6235">
        <v>16.6666666666667</v>
      </c>
      <c r="L6235" t="s">
        <v>5549</v>
      </c>
      <c r="M6235" t="s">
        <v>5543</v>
      </c>
      <c r="N6235">
        <v>16.3333333333333</v>
      </c>
      <c r="O6235">
        <v>7.3333333333333304</v>
      </c>
      <c r="P6235">
        <v>0.44897959183673503</v>
      </c>
      <c r="Q6235" t="s">
        <v>7247</v>
      </c>
      <c r="R6235" t="s">
        <v>7180</v>
      </c>
      <c r="S6235" t="s">
        <v>22</v>
      </c>
      <c r="T6235" t="s">
        <v>11</v>
      </c>
      <c r="U6235" t="s">
        <v>19</v>
      </c>
    </row>
    <row r="6236" spans="1:21" x14ac:dyDescent="0.75">
      <c r="A6236">
        <v>66156543</v>
      </c>
      <c r="B6236" t="s">
        <v>3212</v>
      </c>
      <c r="C6236" t="s">
        <v>5473</v>
      </c>
      <c r="D6236" t="s">
        <v>5542</v>
      </c>
      <c r="E6236" t="s">
        <v>18</v>
      </c>
      <c r="F6236">
        <v>0</v>
      </c>
      <c r="I6236">
        <v>35</v>
      </c>
      <c r="J6236">
        <v>29.6666666666667</v>
      </c>
      <c r="K6236">
        <v>89</v>
      </c>
      <c r="L6236" t="s">
        <v>5577</v>
      </c>
      <c r="M6236" t="s">
        <v>5543</v>
      </c>
      <c r="N6236">
        <v>16.3333333333333</v>
      </c>
      <c r="O6236">
        <v>12.6666666666667</v>
      </c>
      <c r="P6236">
        <v>0.77551020408163296</v>
      </c>
      <c r="Q6236" t="s">
        <v>7191</v>
      </c>
      <c r="R6236" t="s">
        <v>7163</v>
      </c>
      <c r="S6236" t="s">
        <v>22</v>
      </c>
      <c r="T6236" t="s">
        <v>11</v>
      </c>
      <c r="U6236" t="s">
        <v>19</v>
      </c>
    </row>
    <row r="6237" spans="1:21" x14ac:dyDescent="0.75">
      <c r="A6237">
        <v>65009326</v>
      </c>
      <c r="B6237" t="s">
        <v>6590</v>
      </c>
      <c r="C6237" t="s">
        <v>5473</v>
      </c>
      <c r="D6237" t="s">
        <v>5556</v>
      </c>
      <c r="E6237" t="s">
        <v>18</v>
      </c>
      <c r="F6237">
        <v>0</v>
      </c>
      <c r="I6237">
        <v>50</v>
      </c>
      <c r="J6237">
        <v>77.6666666666667</v>
      </c>
      <c r="K6237">
        <v>8</v>
      </c>
      <c r="L6237" t="s">
        <v>5577</v>
      </c>
      <c r="M6237" t="s">
        <v>5543</v>
      </c>
      <c r="N6237">
        <v>16</v>
      </c>
      <c r="O6237">
        <v>8.3333333333333304</v>
      </c>
      <c r="P6237">
        <v>0.52083333333333304</v>
      </c>
      <c r="Q6237" t="s">
        <v>5576</v>
      </c>
      <c r="R6237" t="s">
        <v>5554</v>
      </c>
      <c r="S6237" t="s">
        <v>46</v>
      </c>
      <c r="T6237" t="s">
        <v>11</v>
      </c>
      <c r="U6237" t="s">
        <v>19</v>
      </c>
    </row>
    <row r="6238" spans="1:21" x14ac:dyDescent="0.75">
      <c r="A6238">
        <v>65017638</v>
      </c>
      <c r="B6238" t="s">
        <v>6163</v>
      </c>
      <c r="C6238" t="s">
        <v>5456</v>
      </c>
      <c r="D6238" t="s">
        <v>5555</v>
      </c>
      <c r="E6238" t="s">
        <v>18</v>
      </c>
      <c r="F6238">
        <v>0</v>
      </c>
      <c r="I6238">
        <v>7</v>
      </c>
      <c r="J6238">
        <v>12.6666666666667</v>
      </c>
      <c r="K6238">
        <v>13</v>
      </c>
      <c r="L6238" t="s">
        <v>5577</v>
      </c>
      <c r="M6238" t="s">
        <v>5543</v>
      </c>
      <c r="N6238">
        <v>16</v>
      </c>
      <c r="O6238">
        <v>10</v>
      </c>
      <c r="P6238">
        <v>0.625</v>
      </c>
      <c r="Q6238" t="s">
        <v>5581</v>
      </c>
      <c r="R6238" t="s">
        <v>5551</v>
      </c>
      <c r="S6238" t="s">
        <v>46</v>
      </c>
      <c r="T6238" t="s">
        <v>11</v>
      </c>
      <c r="U6238" t="s">
        <v>19</v>
      </c>
    </row>
    <row r="6239" spans="1:21" x14ac:dyDescent="0.75">
      <c r="A6239">
        <v>65026919</v>
      </c>
      <c r="B6239" t="s">
        <v>6219</v>
      </c>
      <c r="C6239" t="s">
        <v>5473</v>
      </c>
      <c r="D6239" t="s">
        <v>5556</v>
      </c>
      <c r="E6239" t="s">
        <v>18</v>
      </c>
      <c r="F6239">
        <v>0</v>
      </c>
      <c r="I6239">
        <v>7</v>
      </c>
      <c r="J6239">
        <v>11.3333333333333</v>
      </c>
      <c r="K6239">
        <v>10</v>
      </c>
      <c r="L6239" t="s">
        <v>5577</v>
      </c>
      <c r="M6239" t="s">
        <v>5543</v>
      </c>
      <c r="N6239">
        <v>16</v>
      </c>
      <c r="O6239">
        <v>8.3333333333333304</v>
      </c>
      <c r="P6239">
        <v>0.52083333333333304</v>
      </c>
      <c r="Q6239" t="s">
        <v>5571</v>
      </c>
      <c r="R6239" t="s">
        <v>5545</v>
      </c>
      <c r="S6239" t="s">
        <v>46</v>
      </c>
      <c r="T6239" t="s">
        <v>11</v>
      </c>
      <c r="U6239" t="s">
        <v>19</v>
      </c>
    </row>
    <row r="6240" spans="1:21" x14ac:dyDescent="0.75">
      <c r="A6240">
        <v>65065691</v>
      </c>
      <c r="B6240" t="s">
        <v>6155</v>
      </c>
      <c r="C6240" t="s">
        <v>5456</v>
      </c>
      <c r="D6240" t="s">
        <v>5564</v>
      </c>
      <c r="E6240" t="s">
        <v>18</v>
      </c>
      <c r="F6240">
        <v>0</v>
      </c>
      <c r="I6240">
        <v>7</v>
      </c>
      <c r="J6240">
        <v>6.3333333333333304</v>
      </c>
      <c r="L6240" t="s">
        <v>5577</v>
      </c>
      <c r="M6240" t="s">
        <v>5543</v>
      </c>
      <c r="N6240">
        <v>16</v>
      </c>
      <c r="O6240">
        <v>10.6666666666667</v>
      </c>
      <c r="P6240">
        <v>0.66666666666666696</v>
      </c>
      <c r="Q6240" t="s">
        <v>5581</v>
      </c>
      <c r="R6240" t="s">
        <v>5551</v>
      </c>
      <c r="S6240" t="s">
        <v>46</v>
      </c>
      <c r="T6240" t="s">
        <v>11</v>
      </c>
      <c r="U6240" t="s">
        <v>19</v>
      </c>
    </row>
    <row r="6241" spans="1:21" x14ac:dyDescent="0.75">
      <c r="A6241">
        <v>65503190</v>
      </c>
      <c r="B6241" t="s">
        <v>6294</v>
      </c>
      <c r="C6241" t="s">
        <v>5473</v>
      </c>
      <c r="D6241" t="s">
        <v>5556</v>
      </c>
      <c r="E6241" t="s">
        <v>18</v>
      </c>
      <c r="F6241">
        <v>0</v>
      </c>
      <c r="I6241">
        <v>14</v>
      </c>
      <c r="J6241">
        <v>7.3333333333333304</v>
      </c>
      <c r="K6241">
        <v>22</v>
      </c>
      <c r="L6241" t="s">
        <v>5577</v>
      </c>
      <c r="M6241" t="s">
        <v>5543</v>
      </c>
      <c r="N6241">
        <v>16</v>
      </c>
      <c r="O6241">
        <v>10.3333333333333</v>
      </c>
      <c r="P6241">
        <v>0.64583333333333304</v>
      </c>
      <c r="Q6241" t="s">
        <v>5553</v>
      </c>
      <c r="R6241" t="s">
        <v>5554</v>
      </c>
      <c r="S6241" t="s">
        <v>46</v>
      </c>
      <c r="T6241" t="s">
        <v>11</v>
      </c>
      <c r="U6241" t="s">
        <v>19</v>
      </c>
    </row>
    <row r="6242" spans="1:21" x14ac:dyDescent="0.75">
      <c r="A6242">
        <v>65525364</v>
      </c>
      <c r="B6242" t="s">
        <v>6177</v>
      </c>
      <c r="C6242" t="s">
        <v>5473</v>
      </c>
      <c r="D6242" t="s">
        <v>5556</v>
      </c>
      <c r="E6242" t="s">
        <v>18</v>
      </c>
      <c r="F6242">
        <v>0</v>
      </c>
      <c r="G6242">
        <v>3</v>
      </c>
      <c r="H6242" t="s">
        <v>11904</v>
      </c>
      <c r="I6242">
        <v>3</v>
      </c>
      <c r="J6242">
        <v>4.3333333333333304</v>
      </c>
      <c r="K6242">
        <v>11</v>
      </c>
      <c r="L6242" t="s">
        <v>5549</v>
      </c>
      <c r="M6242" t="s">
        <v>5543</v>
      </c>
      <c r="N6242">
        <v>16</v>
      </c>
      <c r="O6242">
        <v>8.6666666666666696</v>
      </c>
      <c r="P6242">
        <v>0.54166666666666696</v>
      </c>
      <c r="Q6242" t="s">
        <v>5573</v>
      </c>
      <c r="R6242" t="s">
        <v>5545</v>
      </c>
      <c r="S6242" t="s">
        <v>46</v>
      </c>
      <c r="T6242" t="s">
        <v>11</v>
      </c>
      <c r="U6242" t="s">
        <v>19</v>
      </c>
    </row>
    <row r="6243" spans="1:21" x14ac:dyDescent="0.75">
      <c r="A6243">
        <v>65525474</v>
      </c>
      <c r="B6243" t="s">
        <v>5432</v>
      </c>
      <c r="C6243" t="s">
        <v>5473</v>
      </c>
      <c r="D6243" t="s">
        <v>5555</v>
      </c>
      <c r="E6243" t="s">
        <v>18</v>
      </c>
      <c r="F6243">
        <v>0</v>
      </c>
      <c r="I6243">
        <v>13</v>
      </c>
      <c r="J6243">
        <v>11.3333333333333</v>
      </c>
      <c r="K6243">
        <v>14</v>
      </c>
      <c r="L6243" t="s">
        <v>5577</v>
      </c>
      <c r="M6243" t="s">
        <v>5543</v>
      </c>
      <c r="N6243">
        <v>16</v>
      </c>
      <c r="O6243">
        <v>7.3333333333333304</v>
      </c>
      <c r="P6243">
        <v>0.45833333333333298</v>
      </c>
      <c r="Q6243" t="s">
        <v>5571</v>
      </c>
      <c r="R6243" t="s">
        <v>5545</v>
      </c>
      <c r="S6243" t="s">
        <v>46</v>
      </c>
      <c r="T6243" t="s">
        <v>11</v>
      </c>
      <c r="U6243" t="s">
        <v>19</v>
      </c>
    </row>
    <row r="6244" spans="1:21" x14ac:dyDescent="0.75">
      <c r="A6244">
        <v>65540066</v>
      </c>
      <c r="B6244" t="s">
        <v>4335</v>
      </c>
      <c r="C6244" t="s">
        <v>5473</v>
      </c>
      <c r="D6244" t="s">
        <v>5555</v>
      </c>
      <c r="E6244" t="s">
        <v>18</v>
      </c>
      <c r="F6244">
        <v>0</v>
      </c>
      <c r="I6244">
        <v>12</v>
      </c>
      <c r="J6244">
        <v>24</v>
      </c>
      <c r="K6244">
        <v>62</v>
      </c>
      <c r="L6244" t="s">
        <v>5577</v>
      </c>
      <c r="M6244" t="s">
        <v>5543</v>
      </c>
      <c r="N6244">
        <v>16</v>
      </c>
      <c r="O6244">
        <v>8.6666666666666696</v>
      </c>
      <c r="P6244">
        <v>0.54166666666666696</v>
      </c>
      <c r="Q6244" t="s">
        <v>5570</v>
      </c>
      <c r="R6244" t="s">
        <v>5545</v>
      </c>
      <c r="S6244" t="s">
        <v>46</v>
      </c>
      <c r="T6244" t="s">
        <v>11</v>
      </c>
      <c r="U6244" t="s">
        <v>19</v>
      </c>
    </row>
    <row r="6245" spans="1:21" x14ac:dyDescent="0.75">
      <c r="A6245">
        <v>65540125</v>
      </c>
      <c r="B6245" t="s">
        <v>3699</v>
      </c>
      <c r="C6245" t="s">
        <v>5473</v>
      </c>
      <c r="D6245" t="s">
        <v>5556</v>
      </c>
      <c r="E6245" t="s">
        <v>18</v>
      </c>
      <c r="F6245">
        <v>0</v>
      </c>
      <c r="I6245">
        <v>8</v>
      </c>
      <c r="J6245">
        <v>12.3333333333333</v>
      </c>
      <c r="K6245">
        <v>16</v>
      </c>
      <c r="L6245" t="s">
        <v>5577</v>
      </c>
      <c r="M6245" t="s">
        <v>5543</v>
      </c>
      <c r="N6245">
        <v>16</v>
      </c>
      <c r="O6245">
        <v>11</v>
      </c>
      <c r="P6245">
        <v>0.6875</v>
      </c>
      <c r="Q6245" t="s">
        <v>5553</v>
      </c>
      <c r="R6245" t="s">
        <v>5554</v>
      </c>
      <c r="S6245" t="s">
        <v>46</v>
      </c>
      <c r="T6245" t="s">
        <v>11</v>
      </c>
      <c r="U6245" t="s">
        <v>19</v>
      </c>
    </row>
    <row r="6246" spans="1:21" x14ac:dyDescent="0.75">
      <c r="A6246">
        <v>65540276</v>
      </c>
      <c r="B6246" t="s">
        <v>6224</v>
      </c>
      <c r="C6246" t="s">
        <v>5473</v>
      </c>
      <c r="D6246" t="s">
        <v>5556</v>
      </c>
      <c r="E6246" t="s">
        <v>18</v>
      </c>
      <c r="F6246">
        <v>0</v>
      </c>
      <c r="I6246">
        <v>12</v>
      </c>
      <c r="J6246">
        <v>10</v>
      </c>
      <c r="K6246">
        <v>5</v>
      </c>
      <c r="L6246" t="s">
        <v>5577</v>
      </c>
      <c r="M6246" t="s">
        <v>5543</v>
      </c>
      <c r="N6246">
        <v>16</v>
      </c>
      <c r="O6246">
        <v>12</v>
      </c>
      <c r="P6246">
        <v>0.75</v>
      </c>
      <c r="Q6246" t="s">
        <v>5553</v>
      </c>
      <c r="R6246" t="s">
        <v>5554</v>
      </c>
      <c r="S6246" t="s">
        <v>46</v>
      </c>
      <c r="T6246" t="s">
        <v>11</v>
      </c>
      <c r="U6246" t="s">
        <v>19</v>
      </c>
    </row>
    <row r="6247" spans="1:21" x14ac:dyDescent="0.75">
      <c r="A6247">
        <v>65540447</v>
      </c>
      <c r="B6247" t="s">
        <v>6187</v>
      </c>
      <c r="C6247" t="s">
        <v>5473</v>
      </c>
      <c r="D6247" t="s">
        <v>5556</v>
      </c>
      <c r="E6247" t="s">
        <v>18</v>
      </c>
      <c r="F6247">
        <v>0</v>
      </c>
      <c r="G6247">
        <v>10</v>
      </c>
      <c r="H6247" t="s">
        <v>11904</v>
      </c>
      <c r="I6247">
        <v>36</v>
      </c>
      <c r="J6247">
        <v>16.6666666666667</v>
      </c>
      <c r="K6247">
        <v>5</v>
      </c>
      <c r="L6247" t="s">
        <v>5549</v>
      </c>
      <c r="M6247" t="s">
        <v>5543</v>
      </c>
      <c r="N6247">
        <v>16</v>
      </c>
      <c r="O6247">
        <v>12.6666666666667</v>
      </c>
      <c r="P6247">
        <v>0.79166666666666696</v>
      </c>
      <c r="Q6247" t="s">
        <v>5561</v>
      </c>
      <c r="R6247" t="s">
        <v>5554</v>
      </c>
      <c r="S6247" t="s">
        <v>46</v>
      </c>
      <c r="T6247" t="s">
        <v>11</v>
      </c>
      <c r="U6247" t="s">
        <v>19</v>
      </c>
    </row>
    <row r="6248" spans="1:21" x14ac:dyDescent="0.75">
      <c r="A6248">
        <v>65701350</v>
      </c>
      <c r="B6248" t="s">
        <v>6179</v>
      </c>
      <c r="C6248" t="s">
        <v>5473</v>
      </c>
      <c r="D6248" t="s">
        <v>5555</v>
      </c>
      <c r="E6248" t="s">
        <v>18</v>
      </c>
      <c r="F6248">
        <v>0</v>
      </c>
      <c r="G6248">
        <v>4</v>
      </c>
      <c r="H6248" t="s">
        <v>11904</v>
      </c>
      <c r="I6248">
        <v>32</v>
      </c>
      <c r="J6248">
        <v>19.6666666666667</v>
      </c>
      <c r="K6248">
        <v>9</v>
      </c>
      <c r="L6248" t="s">
        <v>5549</v>
      </c>
      <c r="M6248" t="s">
        <v>5543</v>
      </c>
      <c r="N6248">
        <v>16</v>
      </c>
      <c r="O6248">
        <v>11.3333333333333</v>
      </c>
      <c r="P6248">
        <v>0.70833333333333304</v>
      </c>
      <c r="Q6248" t="s">
        <v>5544</v>
      </c>
      <c r="R6248" t="s">
        <v>5545</v>
      </c>
      <c r="S6248" t="s">
        <v>46</v>
      </c>
      <c r="T6248" t="s">
        <v>11</v>
      </c>
      <c r="U6248" t="s">
        <v>19</v>
      </c>
    </row>
    <row r="6249" spans="1:21" x14ac:dyDescent="0.75">
      <c r="A6249">
        <v>65709152</v>
      </c>
      <c r="B6249" t="s">
        <v>2004</v>
      </c>
      <c r="C6249" t="s">
        <v>5473</v>
      </c>
      <c r="D6249" t="s">
        <v>5556</v>
      </c>
      <c r="E6249" t="s">
        <v>18</v>
      </c>
      <c r="F6249">
        <v>0</v>
      </c>
      <c r="I6249">
        <v>9</v>
      </c>
      <c r="J6249">
        <v>9</v>
      </c>
      <c r="K6249">
        <v>9</v>
      </c>
      <c r="L6249" t="s">
        <v>5577</v>
      </c>
      <c r="M6249" t="s">
        <v>5543</v>
      </c>
      <c r="N6249">
        <v>16</v>
      </c>
      <c r="O6249">
        <v>6</v>
      </c>
      <c r="P6249">
        <v>0.375</v>
      </c>
      <c r="Q6249" t="s">
        <v>5571</v>
      </c>
      <c r="R6249" t="s">
        <v>5545</v>
      </c>
      <c r="S6249" t="s">
        <v>46</v>
      </c>
      <c r="T6249" t="s">
        <v>11</v>
      </c>
      <c r="U6249" t="s">
        <v>19</v>
      </c>
    </row>
    <row r="6250" spans="1:21" x14ac:dyDescent="0.75">
      <c r="A6250">
        <v>65711687</v>
      </c>
      <c r="B6250" t="s">
        <v>2635</v>
      </c>
      <c r="C6250" t="s">
        <v>5473</v>
      </c>
      <c r="D6250" t="s">
        <v>5556</v>
      </c>
      <c r="E6250" t="s">
        <v>18</v>
      </c>
      <c r="F6250">
        <v>0</v>
      </c>
      <c r="G6250">
        <v>5</v>
      </c>
      <c r="H6250" t="s">
        <v>11904</v>
      </c>
      <c r="I6250">
        <v>74</v>
      </c>
      <c r="J6250">
        <v>55.3333333333333</v>
      </c>
      <c r="K6250">
        <v>5</v>
      </c>
      <c r="L6250" t="s">
        <v>5549</v>
      </c>
      <c r="M6250" t="s">
        <v>5543</v>
      </c>
      <c r="N6250">
        <v>16</v>
      </c>
      <c r="O6250">
        <v>7.6666666666666696</v>
      </c>
      <c r="P6250">
        <v>0.47916666666666702</v>
      </c>
      <c r="Q6250" t="s">
        <v>5576</v>
      </c>
      <c r="R6250" t="s">
        <v>5554</v>
      </c>
      <c r="S6250" t="s">
        <v>46</v>
      </c>
      <c r="T6250" t="s">
        <v>11</v>
      </c>
      <c r="U6250" t="s">
        <v>19</v>
      </c>
    </row>
    <row r="6251" spans="1:21" x14ac:dyDescent="0.75">
      <c r="A6251">
        <v>65714660</v>
      </c>
      <c r="B6251" t="s">
        <v>6161</v>
      </c>
      <c r="C6251" t="s">
        <v>5473</v>
      </c>
      <c r="D6251" t="s">
        <v>5556</v>
      </c>
      <c r="E6251" t="s">
        <v>18</v>
      </c>
      <c r="F6251">
        <v>0</v>
      </c>
      <c r="I6251">
        <v>20</v>
      </c>
      <c r="J6251">
        <v>15.6666666666667</v>
      </c>
      <c r="K6251">
        <v>34</v>
      </c>
      <c r="L6251" t="s">
        <v>5577</v>
      </c>
      <c r="M6251" t="s">
        <v>5543</v>
      </c>
      <c r="N6251">
        <v>16</v>
      </c>
      <c r="O6251">
        <v>11</v>
      </c>
      <c r="P6251">
        <v>0.6875</v>
      </c>
      <c r="Q6251" t="s">
        <v>5553</v>
      </c>
      <c r="R6251" t="s">
        <v>5554</v>
      </c>
      <c r="S6251" t="s">
        <v>46</v>
      </c>
      <c r="T6251" t="s">
        <v>11</v>
      </c>
      <c r="U6251" t="s">
        <v>19</v>
      </c>
    </row>
    <row r="6252" spans="1:21" x14ac:dyDescent="0.75">
      <c r="A6252">
        <v>65714666</v>
      </c>
      <c r="B6252" t="s">
        <v>3296</v>
      </c>
      <c r="C6252" t="s">
        <v>5473</v>
      </c>
      <c r="D6252" t="s">
        <v>5556</v>
      </c>
      <c r="E6252" t="s">
        <v>18</v>
      </c>
      <c r="F6252">
        <v>0</v>
      </c>
      <c r="I6252">
        <v>10</v>
      </c>
      <c r="J6252">
        <v>21</v>
      </c>
      <c r="K6252">
        <v>17</v>
      </c>
      <c r="L6252" t="s">
        <v>5577</v>
      </c>
      <c r="M6252" t="s">
        <v>5543</v>
      </c>
      <c r="N6252">
        <v>16</v>
      </c>
      <c r="O6252">
        <v>11</v>
      </c>
      <c r="P6252">
        <v>0.6875</v>
      </c>
      <c r="Q6252" t="s">
        <v>5553</v>
      </c>
      <c r="R6252" t="s">
        <v>5554</v>
      </c>
      <c r="S6252" t="s">
        <v>46</v>
      </c>
      <c r="T6252" t="s">
        <v>11</v>
      </c>
      <c r="U6252" t="s">
        <v>19</v>
      </c>
    </row>
    <row r="6253" spans="1:21" x14ac:dyDescent="0.75">
      <c r="A6253">
        <v>65714667</v>
      </c>
      <c r="B6253" t="s">
        <v>6512</v>
      </c>
      <c r="C6253" t="s">
        <v>5473</v>
      </c>
      <c r="D6253" t="s">
        <v>5555</v>
      </c>
      <c r="E6253" t="s">
        <v>18</v>
      </c>
      <c r="F6253">
        <v>0</v>
      </c>
      <c r="I6253">
        <v>83</v>
      </c>
      <c r="J6253">
        <v>47.3333333333333</v>
      </c>
      <c r="K6253">
        <v>18</v>
      </c>
      <c r="L6253" t="s">
        <v>5577</v>
      </c>
      <c r="M6253" t="s">
        <v>5543</v>
      </c>
      <c r="N6253">
        <v>16</v>
      </c>
      <c r="O6253">
        <v>7.6666666666666696</v>
      </c>
      <c r="P6253">
        <v>0.47916666666666702</v>
      </c>
      <c r="Q6253" t="s">
        <v>5570</v>
      </c>
      <c r="R6253" t="s">
        <v>5545</v>
      </c>
      <c r="S6253" t="s">
        <v>46</v>
      </c>
      <c r="T6253" t="s">
        <v>11</v>
      </c>
      <c r="U6253" t="s">
        <v>19</v>
      </c>
    </row>
    <row r="6254" spans="1:21" x14ac:dyDescent="0.75">
      <c r="A6254">
        <v>65731335</v>
      </c>
      <c r="B6254" t="s">
        <v>5828</v>
      </c>
      <c r="C6254" t="s">
        <v>5456</v>
      </c>
      <c r="D6254" t="s">
        <v>5542</v>
      </c>
      <c r="E6254" t="s">
        <v>18</v>
      </c>
      <c r="F6254">
        <v>0</v>
      </c>
      <c r="I6254">
        <v>8</v>
      </c>
      <c r="J6254">
        <v>25.6666666666667</v>
      </c>
      <c r="K6254">
        <v>9</v>
      </c>
      <c r="L6254" t="s">
        <v>5577</v>
      </c>
      <c r="M6254" t="s">
        <v>5543</v>
      </c>
      <c r="N6254">
        <v>16</v>
      </c>
      <c r="O6254">
        <v>11.3333333333333</v>
      </c>
      <c r="P6254">
        <v>0.70833333333333304</v>
      </c>
      <c r="Q6254" t="s">
        <v>5550</v>
      </c>
      <c r="R6254" t="s">
        <v>5551</v>
      </c>
      <c r="S6254" t="s">
        <v>46</v>
      </c>
      <c r="T6254" t="s">
        <v>11</v>
      </c>
      <c r="U6254" t="s">
        <v>19</v>
      </c>
    </row>
    <row r="6255" spans="1:21" x14ac:dyDescent="0.75">
      <c r="A6255">
        <v>66100017</v>
      </c>
      <c r="B6255" t="s">
        <v>2366</v>
      </c>
      <c r="C6255" t="s">
        <v>5473</v>
      </c>
      <c r="D6255" t="s">
        <v>5555</v>
      </c>
      <c r="E6255" t="s">
        <v>18</v>
      </c>
      <c r="F6255">
        <v>0</v>
      </c>
      <c r="G6255">
        <v>5</v>
      </c>
      <c r="H6255" t="s">
        <v>11904</v>
      </c>
      <c r="I6255">
        <v>15</v>
      </c>
      <c r="J6255">
        <v>8.6666666666666696</v>
      </c>
      <c r="K6255">
        <v>122</v>
      </c>
      <c r="L6255" t="s">
        <v>5549</v>
      </c>
      <c r="M6255" t="s">
        <v>5543</v>
      </c>
      <c r="N6255">
        <v>16</v>
      </c>
      <c r="O6255">
        <v>12.6666666666667</v>
      </c>
      <c r="P6255">
        <v>0.79166666666666696</v>
      </c>
      <c r="Q6255" t="s">
        <v>7172</v>
      </c>
      <c r="R6255" t="s">
        <v>7166</v>
      </c>
      <c r="S6255" t="s">
        <v>12</v>
      </c>
      <c r="T6255" t="s">
        <v>11</v>
      </c>
      <c r="U6255" t="s">
        <v>19</v>
      </c>
    </row>
    <row r="6256" spans="1:21" x14ac:dyDescent="0.75">
      <c r="A6256">
        <v>66101179</v>
      </c>
      <c r="B6256" t="s">
        <v>9373</v>
      </c>
      <c r="C6256" t="s">
        <v>5473</v>
      </c>
      <c r="D6256" t="s">
        <v>5556</v>
      </c>
      <c r="E6256" t="s">
        <v>18</v>
      </c>
      <c r="F6256">
        <v>0</v>
      </c>
      <c r="G6256">
        <v>2</v>
      </c>
      <c r="H6256" t="s">
        <v>11904</v>
      </c>
      <c r="I6256">
        <v>3</v>
      </c>
      <c r="J6256">
        <v>6</v>
      </c>
      <c r="K6256">
        <v>2</v>
      </c>
      <c r="L6256" t="s">
        <v>5549</v>
      </c>
      <c r="M6256" t="s">
        <v>5543</v>
      </c>
      <c r="N6256">
        <v>16</v>
      </c>
      <c r="O6256">
        <v>16</v>
      </c>
      <c r="P6256">
        <v>1</v>
      </c>
      <c r="Q6256" t="s">
        <v>7175</v>
      </c>
      <c r="R6256" t="s">
        <v>7170</v>
      </c>
      <c r="S6256" t="s">
        <v>12</v>
      </c>
      <c r="T6256" t="s">
        <v>11</v>
      </c>
      <c r="U6256" t="s">
        <v>19</v>
      </c>
    </row>
    <row r="6257" spans="1:21" x14ac:dyDescent="0.75">
      <c r="A6257">
        <v>66102212</v>
      </c>
      <c r="B6257" t="s">
        <v>2874</v>
      </c>
      <c r="C6257" t="s">
        <v>5473</v>
      </c>
      <c r="D6257" t="s">
        <v>5542</v>
      </c>
      <c r="E6257" t="s">
        <v>5565</v>
      </c>
      <c r="F6257">
        <v>200</v>
      </c>
      <c r="I6257">
        <v>210</v>
      </c>
      <c r="J6257">
        <v>197</v>
      </c>
      <c r="K6257">
        <v>43</v>
      </c>
      <c r="L6257" t="s">
        <v>5577</v>
      </c>
      <c r="M6257" t="s">
        <v>5567</v>
      </c>
      <c r="N6257">
        <v>16</v>
      </c>
      <c r="O6257">
        <v>6</v>
      </c>
      <c r="P6257">
        <v>0.375</v>
      </c>
      <c r="Q6257" t="s">
        <v>7162</v>
      </c>
      <c r="R6257" t="s">
        <v>7163</v>
      </c>
      <c r="S6257" t="s">
        <v>22</v>
      </c>
      <c r="T6257" t="s">
        <v>11</v>
      </c>
      <c r="U6257" t="s">
        <v>19</v>
      </c>
    </row>
    <row r="6258" spans="1:21" x14ac:dyDescent="0.75">
      <c r="A6258">
        <v>66103138</v>
      </c>
      <c r="B6258" t="s">
        <v>4624</v>
      </c>
      <c r="C6258" t="s">
        <v>5473</v>
      </c>
      <c r="D6258" t="s">
        <v>5555</v>
      </c>
      <c r="E6258" t="s">
        <v>18</v>
      </c>
      <c r="F6258">
        <v>0</v>
      </c>
      <c r="I6258">
        <v>12</v>
      </c>
      <c r="J6258">
        <v>11.6666666666667</v>
      </c>
      <c r="K6258">
        <v>13</v>
      </c>
      <c r="L6258" t="s">
        <v>5577</v>
      </c>
      <c r="M6258" t="s">
        <v>5543</v>
      </c>
      <c r="N6258">
        <v>16</v>
      </c>
      <c r="O6258">
        <v>11</v>
      </c>
      <c r="P6258">
        <v>0.6875</v>
      </c>
      <c r="Q6258" t="s">
        <v>7162</v>
      </c>
      <c r="R6258" t="s">
        <v>7163</v>
      </c>
      <c r="S6258" t="s">
        <v>22</v>
      </c>
      <c r="T6258" t="s">
        <v>11</v>
      </c>
      <c r="U6258" t="s">
        <v>19</v>
      </c>
    </row>
    <row r="6259" spans="1:21" x14ac:dyDescent="0.75">
      <c r="A6259">
        <v>66103408</v>
      </c>
      <c r="B6259" t="s">
        <v>837</v>
      </c>
      <c r="C6259" t="s">
        <v>5473</v>
      </c>
      <c r="D6259" t="s">
        <v>5555</v>
      </c>
      <c r="E6259" t="s">
        <v>18</v>
      </c>
      <c r="F6259">
        <v>0</v>
      </c>
      <c r="I6259">
        <v>33</v>
      </c>
      <c r="J6259">
        <v>31</v>
      </c>
      <c r="K6259">
        <v>57</v>
      </c>
      <c r="L6259" t="s">
        <v>5577</v>
      </c>
      <c r="M6259" t="s">
        <v>5543</v>
      </c>
      <c r="N6259">
        <v>16</v>
      </c>
      <c r="O6259">
        <v>11</v>
      </c>
      <c r="P6259">
        <v>0.6875</v>
      </c>
      <c r="Q6259" t="s">
        <v>7162</v>
      </c>
      <c r="R6259" t="s">
        <v>7163</v>
      </c>
      <c r="S6259" t="s">
        <v>22</v>
      </c>
      <c r="T6259" t="s">
        <v>11</v>
      </c>
      <c r="U6259" t="s">
        <v>19</v>
      </c>
    </row>
    <row r="6260" spans="1:21" x14ac:dyDescent="0.75">
      <c r="A6260">
        <v>66103610</v>
      </c>
      <c r="B6260" t="s">
        <v>9518</v>
      </c>
      <c r="C6260" t="s">
        <v>5473</v>
      </c>
      <c r="D6260" t="s">
        <v>5555</v>
      </c>
      <c r="E6260" t="s">
        <v>18</v>
      </c>
      <c r="F6260">
        <v>0</v>
      </c>
      <c r="I6260">
        <v>19</v>
      </c>
      <c r="J6260">
        <v>10.3333333333333</v>
      </c>
      <c r="K6260">
        <v>5</v>
      </c>
      <c r="L6260" t="s">
        <v>5577</v>
      </c>
      <c r="M6260" t="s">
        <v>5543</v>
      </c>
      <c r="N6260">
        <v>16</v>
      </c>
      <c r="O6260">
        <v>4</v>
      </c>
      <c r="P6260">
        <v>0.25</v>
      </c>
      <c r="Q6260" t="s">
        <v>7223</v>
      </c>
      <c r="R6260" t="s">
        <v>7178</v>
      </c>
      <c r="S6260" t="s">
        <v>12</v>
      </c>
      <c r="T6260" t="s">
        <v>11</v>
      </c>
      <c r="U6260" t="s">
        <v>19</v>
      </c>
    </row>
    <row r="6261" spans="1:21" x14ac:dyDescent="0.75">
      <c r="A6261">
        <v>66104041</v>
      </c>
      <c r="B6261" t="s">
        <v>9594</v>
      </c>
      <c r="C6261" t="s">
        <v>5473</v>
      </c>
      <c r="D6261" t="s">
        <v>5556</v>
      </c>
      <c r="E6261" t="s">
        <v>18</v>
      </c>
      <c r="F6261">
        <v>0</v>
      </c>
      <c r="I6261">
        <v>2</v>
      </c>
      <c r="J6261">
        <v>4.6666666666666696</v>
      </c>
      <c r="K6261">
        <v>5</v>
      </c>
      <c r="L6261" t="s">
        <v>5577</v>
      </c>
      <c r="M6261" t="s">
        <v>5543</v>
      </c>
      <c r="N6261">
        <v>16</v>
      </c>
      <c r="O6261">
        <v>6</v>
      </c>
      <c r="P6261">
        <v>0.375</v>
      </c>
      <c r="Q6261" t="s">
        <v>7169</v>
      </c>
      <c r="R6261" t="s">
        <v>7170</v>
      </c>
      <c r="S6261" t="s">
        <v>12</v>
      </c>
      <c r="T6261" t="s">
        <v>11</v>
      </c>
      <c r="U6261" t="s">
        <v>19</v>
      </c>
    </row>
    <row r="6262" spans="1:21" x14ac:dyDescent="0.75">
      <c r="A6262">
        <v>66104274</v>
      </c>
      <c r="B6262" t="s">
        <v>10801</v>
      </c>
      <c r="C6262" t="s">
        <v>5473</v>
      </c>
      <c r="D6262" t="s">
        <v>5556</v>
      </c>
      <c r="E6262" t="s">
        <v>18</v>
      </c>
      <c r="F6262">
        <v>0</v>
      </c>
      <c r="I6262">
        <v>7</v>
      </c>
      <c r="J6262">
        <v>16.3333333333333</v>
      </c>
      <c r="K6262">
        <v>29</v>
      </c>
      <c r="L6262" t="s">
        <v>5577</v>
      </c>
      <c r="M6262" t="s">
        <v>5543</v>
      </c>
      <c r="N6262">
        <v>16</v>
      </c>
      <c r="O6262">
        <v>9.3333333333333304</v>
      </c>
      <c r="P6262">
        <v>0.58333333333333304</v>
      </c>
      <c r="Q6262" t="s">
        <v>7219</v>
      </c>
      <c r="R6262" t="s">
        <v>7163</v>
      </c>
      <c r="S6262" t="s">
        <v>22</v>
      </c>
      <c r="T6262" t="s">
        <v>11</v>
      </c>
      <c r="U6262" t="s">
        <v>19</v>
      </c>
    </row>
    <row r="6263" spans="1:21" x14ac:dyDescent="0.75">
      <c r="A6263">
        <v>66104684</v>
      </c>
      <c r="B6263" t="s">
        <v>9676</v>
      </c>
      <c r="C6263" t="s">
        <v>5473</v>
      </c>
      <c r="D6263" t="s">
        <v>5555</v>
      </c>
      <c r="E6263" t="s">
        <v>18</v>
      </c>
      <c r="F6263">
        <v>0</v>
      </c>
      <c r="I6263">
        <v>5</v>
      </c>
      <c r="J6263">
        <v>7</v>
      </c>
      <c r="K6263">
        <v>3</v>
      </c>
      <c r="L6263" t="s">
        <v>5577</v>
      </c>
      <c r="M6263" t="s">
        <v>5543</v>
      </c>
      <c r="N6263">
        <v>16</v>
      </c>
      <c r="O6263">
        <v>3.6666666666666701</v>
      </c>
      <c r="P6263">
        <v>0.22916666666666699</v>
      </c>
      <c r="Q6263" t="s">
        <v>7223</v>
      </c>
      <c r="R6263" t="s">
        <v>7178</v>
      </c>
      <c r="S6263" t="s">
        <v>12</v>
      </c>
      <c r="T6263" t="s">
        <v>11</v>
      </c>
      <c r="U6263" t="s">
        <v>19</v>
      </c>
    </row>
    <row r="6264" spans="1:21" x14ac:dyDescent="0.75">
      <c r="A6264">
        <v>66104854</v>
      </c>
      <c r="B6264" t="s">
        <v>5200</v>
      </c>
      <c r="C6264" t="s">
        <v>5473</v>
      </c>
      <c r="D6264" t="s">
        <v>5556</v>
      </c>
      <c r="E6264" t="s">
        <v>18</v>
      </c>
      <c r="F6264">
        <v>0</v>
      </c>
      <c r="I6264">
        <v>15</v>
      </c>
      <c r="J6264">
        <v>15</v>
      </c>
      <c r="K6264">
        <v>20</v>
      </c>
      <c r="L6264" t="s">
        <v>5577</v>
      </c>
      <c r="M6264" t="s">
        <v>5543</v>
      </c>
      <c r="N6264">
        <v>16</v>
      </c>
      <c r="O6264">
        <v>7.3333333333333304</v>
      </c>
      <c r="P6264">
        <v>0.45833333333333298</v>
      </c>
      <c r="Q6264" t="s">
        <v>7167</v>
      </c>
      <c r="R6264" t="s">
        <v>7166</v>
      </c>
      <c r="S6264" t="s">
        <v>12</v>
      </c>
      <c r="T6264" t="s">
        <v>11</v>
      </c>
      <c r="U6264" t="s">
        <v>19</v>
      </c>
    </row>
    <row r="6265" spans="1:21" x14ac:dyDescent="0.75">
      <c r="A6265">
        <v>66105528</v>
      </c>
      <c r="B6265" t="s">
        <v>2058</v>
      </c>
      <c r="C6265" t="s">
        <v>5473</v>
      </c>
      <c r="D6265" t="s">
        <v>5556</v>
      </c>
      <c r="E6265" t="s">
        <v>18</v>
      </c>
      <c r="F6265">
        <v>0</v>
      </c>
      <c r="I6265">
        <v>85</v>
      </c>
      <c r="J6265">
        <v>53.3333333333333</v>
      </c>
      <c r="K6265">
        <v>4</v>
      </c>
      <c r="L6265" t="s">
        <v>5577</v>
      </c>
      <c r="M6265" t="s">
        <v>5543</v>
      </c>
      <c r="N6265">
        <v>16</v>
      </c>
      <c r="O6265">
        <v>11</v>
      </c>
      <c r="P6265">
        <v>0.6875</v>
      </c>
      <c r="Q6265" t="s">
        <v>7176</v>
      </c>
      <c r="R6265" t="s">
        <v>7170</v>
      </c>
      <c r="S6265" t="s">
        <v>12</v>
      </c>
      <c r="T6265" t="s">
        <v>11</v>
      </c>
      <c r="U6265" t="s">
        <v>19</v>
      </c>
    </row>
    <row r="6266" spans="1:21" x14ac:dyDescent="0.75">
      <c r="A6266">
        <v>66105625</v>
      </c>
      <c r="B6266" t="s">
        <v>8653</v>
      </c>
      <c r="C6266" t="s">
        <v>5456</v>
      </c>
      <c r="D6266" t="s">
        <v>5555</v>
      </c>
      <c r="E6266" t="s">
        <v>18</v>
      </c>
      <c r="F6266">
        <v>0</v>
      </c>
      <c r="I6266">
        <v>2</v>
      </c>
      <c r="J6266">
        <v>4.6666666666666696</v>
      </c>
      <c r="K6266">
        <v>14</v>
      </c>
      <c r="L6266" t="s">
        <v>5577</v>
      </c>
      <c r="M6266" t="s">
        <v>5543</v>
      </c>
      <c r="N6266">
        <v>16</v>
      </c>
      <c r="O6266">
        <v>10</v>
      </c>
      <c r="P6266">
        <v>0.625</v>
      </c>
      <c r="Q6266" t="s">
        <v>7247</v>
      </c>
      <c r="R6266" t="s">
        <v>7180</v>
      </c>
      <c r="S6266" t="s">
        <v>22</v>
      </c>
      <c r="T6266" t="s">
        <v>11</v>
      </c>
      <c r="U6266" t="s">
        <v>19</v>
      </c>
    </row>
    <row r="6267" spans="1:21" x14ac:dyDescent="0.75">
      <c r="A6267">
        <v>66105762</v>
      </c>
      <c r="B6267" t="s">
        <v>9797</v>
      </c>
      <c r="C6267" t="s">
        <v>5473</v>
      </c>
      <c r="D6267" t="s">
        <v>5555</v>
      </c>
      <c r="E6267" t="s">
        <v>18</v>
      </c>
      <c r="F6267">
        <v>0</v>
      </c>
      <c r="G6267">
        <v>2</v>
      </c>
      <c r="H6267" t="s">
        <v>11904</v>
      </c>
      <c r="I6267">
        <v>41</v>
      </c>
      <c r="J6267">
        <v>73</v>
      </c>
      <c r="K6267">
        <v>12</v>
      </c>
      <c r="L6267" t="s">
        <v>5549</v>
      </c>
      <c r="M6267" t="s">
        <v>5543</v>
      </c>
      <c r="N6267">
        <v>16</v>
      </c>
      <c r="O6267">
        <v>8.6666666666666696</v>
      </c>
      <c r="P6267">
        <v>0.54166666666666696</v>
      </c>
      <c r="Q6267" t="s">
        <v>7188</v>
      </c>
      <c r="R6267" t="s">
        <v>7180</v>
      </c>
      <c r="S6267" t="s">
        <v>22</v>
      </c>
      <c r="T6267" t="s">
        <v>11</v>
      </c>
      <c r="U6267" t="s">
        <v>19</v>
      </c>
    </row>
    <row r="6268" spans="1:21" x14ac:dyDescent="0.75">
      <c r="A6268">
        <v>66105900</v>
      </c>
      <c r="B6268" t="s">
        <v>9503</v>
      </c>
      <c r="C6268" t="s">
        <v>5456</v>
      </c>
      <c r="D6268" t="s">
        <v>5556</v>
      </c>
      <c r="E6268" t="s">
        <v>18</v>
      </c>
      <c r="F6268">
        <v>0</v>
      </c>
      <c r="I6268">
        <v>10</v>
      </c>
      <c r="J6268">
        <v>7</v>
      </c>
      <c r="K6268">
        <v>11</v>
      </c>
      <c r="L6268" t="s">
        <v>5577</v>
      </c>
      <c r="M6268" t="s">
        <v>5543</v>
      </c>
      <c r="N6268">
        <v>16</v>
      </c>
      <c r="O6268">
        <v>8.6666666666666696</v>
      </c>
      <c r="P6268">
        <v>0.54166666666666696</v>
      </c>
      <c r="Q6268" t="s">
        <v>7348</v>
      </c>
      <c r="R6268" t="s">
        <v>7154</v>
      </c>
      <c r="S6268" t="s">
        <v>12</v>
      </c>
      <c r="T6268" t="s">
        <v>11</v>
      </c>
      <c r="U6268" t="s">
        <v>19</v>
      </c>
    </row>
    <row r="6269" spans="1:21" x14ac:dyDescent="0.75">
      <c r="A6269">
        <v>66106254</v>
      </c>
      <c r="B6269" t="s">
        <v>1073</v>
      </c>
      <c r="C6269" t="s">
        <v>5473</v>
      </c>
      <c r="D6269" t="s">
        <v>5555</v>
      </c>
      <c r="E6269" t="s">
        <v>18</v>
      </c>
      <c r="F6269">
        <v>0</v>
      </c>
      <c r="I6269">
        <v>11</v>
      </c>
      <c r="J6269">
        <v>7</v>
      </c>
      <c r="K6269">
        <v>5</v>
      </c>
      <c r="L6269" t="s">
        <v>5577</v>
      </c>
      <c r="M6269" t="s">
        <v>5543</v>
      </c>
      <c r="N6269">
        <v>16</v>
      </c>
      <c r="O6269">
        <v>4.3333333333333304</v>
      </c>
      <c r="P6269">
        <v>0.27083333333333298</v>
      </c>
      <c r="Q6269" t="s">
        <v>7223</v>
      </c>
      <c r="R6269" t="s">
        <v>7178</v>
      </c>
      <c r="S6269" t="s">
        <v>12</v>
      </c>
      <c r="T6269" t="s">
        <v>11</v>
      </c>
      <c r="U6269" t="s">
        <v>19</v>
      </c>
    </row>
    <row r="6270" spans="1:21" x14ac:dyDescent="0.75">
      <c r="A6270">
        <v>66106582</v>
      </c>
      <c r="B6270" t="s">
        <v>1637</v>
      </c>
      <c r="C6270" t="s">
        <v>5517</v>
      </c>
      <c r="D6270" t="s">
        <v>5555</v>
      </c>
      <c r="E6270" t="s">
        <v>18</v>
      </c>
      <c r="F6270">
        <v>0</v>
      </c>
      <c r="I6270">
        <v>7</v>
      </c>
      <c r="J6270">
        <v>4.6666666666666696</v>
      </c>
      <c r="K6270">
        <v>54</v>
      </c>
      <c r="L6270" t="s">
        <v>5577</v>
      </c>
      <c r="M6270" t="s">
        <v>5543</v>
      </c>
      <c r="N6270">
        <v>16</v>
      </c>
      <c r="O6270">
        <v>4.3333333333333304</v>
      </c>
      <c r="P6270">
        <v>0.27083333333333298</v>
      </c>
      <c r="Q6270" t="s">
        <v>7200</v>
      </c>
      <c r="R6270" t="s">
        <v>7180</v>
      </c>
      <c r="S6270" t="s">
        <v>22</v>
      </c>
      <c r="T6270" t="s">
        <v>11</v>
      </c>
      <c r="U6270" t="s">
        <v>19</v>
      </c>
    </row>
    <row r="6271" spans="1:21" x14ac:dyDescent="0.75">
      <c r="A6271">
        <v>66107661</v>
      </c>
      <c r="B6271" t="s">
        <v>2799</v>
      </c>
      <c r="C6271" t="s">
        <v>5473</v>
      </c>
      <c r="D6271" t="s">
        <v>5555</v>
      </c>
      <c r="E6271" t="s">
        <v>18</v>
      </c>
      <c r="F6271">
        <v>0</v>
      </c>
      <c r="I6271">
        <v>14</v>
      </c>
      <c r="J6271">
        <v>9.3333333333333304</v>
      </c>
      <c r="K6271">
        <v>22</v>
      </c>
      <c r="L6271" t="s">
        <v>5577</v>
      </c>
      <c r="M6271" t="s">
        <v>5543</v>
      </c>
      <c r="N6271">
        <v>16</v>
      </c>
      <c r="O6271">
        <v>5</v>
      </c>
      <c r="P6271">
        <v>0.3125</v>
      </c>
      <c r="Q6271" t="s">
        <v>7182</v>
      </c>
      <c r="R6271" t="s">
        <v>7154</v>
      </c>
      <c r="S6271" t="s">
        <v>12</v>
      </c>
      <c r="T6271" t="s">
        <v>11</v>
      </c>
      <c r="U6271" t="s">
        <v>19</v>
      </c>
    </row>
    <row r="6272" spans="1:21" x14ac:dyDescent="0.75">
      <c r="A6272">
        <v>66107666</v>
      </c>
      <c r="B6272" t="s">
        <v>9903</v>
      </c>
      <c r="C6272" t="s">
        <v>5473</v>
      </c>
      <c r="D6272" t="s">
        <v>5555</v>
      </c>
      <c r="E6272" t="s">
        <v>18</v>
      </c>
      <c r="F6272">
        <v>0</v>
      </c>
      <c r="I6272">
        <v>48</v>
      </c>
      <c r="J6272">
        <v>35.3333333333333</v>
      </c>
      <c r="K6272">
        <v>3</v>
      </c>
      <c r="L6272" t="s">
        <v>5577</v>
      </c>
      <c r="M6272" t="s">
        <v>5543</v>
      </c>
      <c r="N6272">
        <v>16</v>
      </c>
      <c r="O6272">
        <v>7.3333333333333304</v>
      </c>
      <c r="P6272">
        <v>0.45833333333333298</v>
      </c>
      <c r="Q6272" t="s">
        <v>7194</v>
      </c>
      <c r="R6272" t="s">
        <v>7154</v>
      </c>
      <c r="S6272" t="s">
        <v>12</v>
      </c>
      <c r="T6272" t="s">
        <v>11</v>
      </c>
      <c r="U6272" t="s">
        <v>19</v>
      </c>
    </row>
    <row r="6273" spans="1:21" x14ac:dyDescent="0.75">
      <c r="A6273">
        <v>66107831</v>
      </c>
      <c r="B6273" t="s">
        <v>9563</v>
      </c>
      <c r="C6273" t="s">
        <v>5473</v>
      </c>
      <c r="D6273" t="s">
        <v>5555</v>
      </c>
      <c r="E6273" t="s">
        <v>18</v>
      </c>
      <c r="F6273">
        <v>0</v>
      </c>
      <c r="I6273">
        <v>11</v>
      </c>
      <c r="J6273">
        <v>9</v>
      </c>
      <c r="K6273">
        <v>7</v>
      </c>
      <c r="L6273" t="s">
        <v>5577</v>
      </c>
      <c r="M6273" t="s">
        <v>5543</v>
      </c>
      <c r="N6273">
        <v>16</v>
      </c>
      <c r="O6273">
        <v>6</v>
      </c>
      <c r="P6273">
        <v>0.375</v>
      </c>
      <c r="Q6273" t="s">
        <v>7194</v>
      </c>
      <c r="R6273" t="s">
        <v>7154</v>
      </c>
      <c r="S6273" t="s">
        <v>12</v>
      </c>
      <c r="T6273" t="s">
        <v>11</v>
      </c>
      <c r="U6273" t="s">
        <v>19</v>
      </c>
    </row>
    <row r="6274" spans="1:21" x14ac:dyDescent="0.75">
      <c r="A6274">
        <v>66108315</v>
      </c>
      <c r="B6274" t="s">
        <v>5202</v>
      </c>
      <c r="C6274" t="s">
        <v>5473</v>
      </c>
      <c r="D6274" t="s">
        <v>5555</v>
      </c>
      <c r="E6274" t="s">
        <v>18</v>
      </c>
      <c r="F6274">
        <v>0</v>
      </c>
      <c r="I6274">
        <v>6</v>
      </c>
      <c r="J6274">
        <v>5.3333333333333304</v>
      </c>
      <c r="K6274">
        <v>93</v>
      </c>
      <c r="L6274" t="s">
        <v>5577</v>
      </c>
      <c r="M6274" t="s">
        <v>5543</v>
      </c>
      <c r="N6274">
        <v>16</v>
      </c>
      <c r="O6274">
        <v>4.3333333333333304</v>
      </c>
      <c r="P6274">
        <v>0.27083333333333298</v>
      </c>
      <c r="Q6274" t="s">
        <v>7223</v>
      </c>
      <c r="R6274" t="s">
        <v>7178</v>
      </c>
      <c r="S6274" t="s">
        <v>12</v>
      </c>
      <c r="T6274" t="s">
        <v>11</v>
      </c>
      <c r="U6274" t="s">
        <v>19</v>
      </c>
    </row>
    <row r="6275" spans="1:21" x14ac:dyDescent="0.75">
      <c r="A6275">
        <v>66108458</v>
      </c>
      <c r="B6275" t="s">
        <v>9686</v>
      </c>
      <c r="C6275" t="s">
        <v>5473</v>
      </c>
      <c r="D6275" t="s">
        <v>5555</v>
      </c>
      <c r="E6275" t="s">
        <v>18</v>
      </c>
      <c r="F6275">
        <v>0</v>
      </c>
      <c r="I6275">
        <v>6</v>
      </c>
      <c r="J6275">
        <v>12</v>
      </c>
      <c r="K6275">
        <v>28</v>
      </c>
      <c r="L6275" t="s">
        <v>5577</v>
      </c>
      <c r="M6275" t="s">
        <v>5543</v>
      </c>
      <c r="N6275">
        <v>16</v>
      </c>
      <c r="O6275">
        <v>7.6666666666666696</v>
      </c>
      <c r="P6275">
        <v>0.47916666666666702</v>
      </c>
      <c r="Q6275" t="s">
        <v>7232</v>
      </c>
      <c r="R6275" t="s">
        <v>7157</v>
      </c>
      <c r="S6275" t="s">
        <v>22</v>
      </c>
      <c r="T6275" t="s">
        <v>11</v>
      </c>
      <c r="U6275" t="s">
        <v>19</v>
      </c>
    </row>
    <row r="6276" spans="1:21" x14ac:dyDescent="0.75">
      <c r="A6276">
        <v>66108659</v>
      </c>
      <c r="B6276" t="s">
        <v>9729</v>
      </c>
      <c r="C6276" t="s">
        <v>5456</v>
      </c>
      <c r="D6276" t="s">
        <v>5556</v>
      </c>
      <c r="E6276" t="s">
        <v>18</v>
      </c>
      <c r="F6276">
        <v>0</v>
      </c>
      <c r="G6276">
        <v>15</v>
      </c>
      <c r="H6276" t="s">
        <v>11904</v>
      </c>
      <c r="I6276">
        <v>15</v>
      </c>
      <c r="J6276">
        <v>13.3333333333333</v>
      </c>
      <c r="L6276" t="s">
        <v>5549</v>
      </c>
      <c r="M6276" t="s">
        <v>5543</v>
      </c>
      <c r="N6276">
        <v>16</v>
      </c>
      <c r="O6276">
        <v>8.3333333333333304</v>
      </c>
      <c r="P6276">
        <v>0.52083333333333304</v>
      </c>
      <c r="Q6276" t="s">
        <v>7199</v>
      </c>
      <c r="R6276" t="s">
        <v>7166</v>
      </c>
      <c r="S6276" t="s">
        <v>12</v>
      </c>
      <c r="T6276" t="s">
        <v>11</v>
      </c>
      <c r="U6276" t="s">
        <v>19</v>
      </c>
    </row>
    <row r="6277" spans="1:21" x14ac:dyDescent="0.75">
      <c r="A6277">
        <v>66108711</v>
      </c>
      <c r="B6277" t="s">
        <v>9420</v>
      </c>
      <c r="C6277" t="s">
        <v>5473</v>
      </c>
      <c r="D6277" t="s">
        <v>5556</v>
      </c>
      <c r="E6277" t="s">
        <v>18</v>
      </c>
      <c r="F6277">
        <v>0</v>
      </c>
      <c r="I6277">
        <v>47</v>
      </c>
      <c r="J6277">
        <v>25</v>
      </c>
      <c r="L6277" t="s">
        <v>5577</v>
      </c>
      <c r="M6277" t="s">
        <v>5543</v>
      </c>
      <c r="N6277">
        <v>16</v>
      </c>
      <c r="O6277">
        <v>5.6666666666666696</v>
      </c>
      <c r="P6277">
        <v>0.35416666666666702</v>
      </c>
      <c r="Q6277" t="s">
        <v>7182</v>
      </c>
      <c r="R6277" t="s">
        <v>7154</v>
      </c>
      <c r="S6277" t="s">
        <v>12</v>
      </c>
      <c r="T6277" t="s">
        <v>11</v>
      </c>
      <c r="U6277" t="s">
        <v>19</v>
      </c>
    </row>
    <row r="6278" spans="1:21" x14ac:dyDescent="0.75">
      <c r="A6278">
        <v>66108840</v>
      </c>
      <c r="B6278" t="s">
        <v>9564</v>
      </c>
      <c r="C6278" t="s">
        <v>5473</v>
      </c>
      <c r="D6278" t="s">
        <v>5555</v>
      </c>
      <c r="E6278" t="s">
        <v>18</v>
      </c>
      <c r="F6278">
        <v>0</v>
      </c>
      <c r="I6278">
        <v>4</v>
      </c>
      <c r="J6278">
        <v>5</v>
      </c>
      <c r="K6278">
        <v>5</v>
      </c>
      <c r="L6278" t="s">
        <v>5577</v>
      </c>
      <c r="M6278" t="s">
        <v>5543</v>
      </c>
      <c r="N6278">
        <v>16</v>
      </c>
      <c r="O6278">
        <v>5</v>
      </c>
      <c r="P6278">
        <v>0.3125</v>
      </c>
      <c r="Q6278" t="s">
        <v>7182</v>
      </c>
      <c r="R6278" t="s">
        <v>7154</v>
      </c>
      <c r="S6278" t="s">
        <v>12</v>
      </c>
      <c r="T6278" t="s">
        <v>11</v>
      </c>
      <c r="U6278" t="s">
        <v>19</v>
      </c>
    </row>
    <row r="6279" spans="1:21" x14ac:dyDescent="0.75">
      <c r="A6279">
        <v>66108949</v>
      </c>
      <c r="B6279" t="s">
        <v>9616</v>
      </c>
      <c r="C6279" t="s">
        <v>5473</v>
      </c>
      <c r="D6279" t="s">
        <v>5555</v>
      </c>
      <c r="E6279" t="s">
        <v>18</v>
      </c>
      <c r="F6279">
        <v>0</v>
      </c>
      <c r="I6279">
        <v>7</v>
      </c>
      <c r="J6279">
        <v>7.3333333333333304</v>
      </c>
      <c r="K6279">
        <v>4</v>
      </c>
      <c r="L6279" t="s">
        <v>5577</v>
      </c>
      <c r="M6279" t="s">
        <v>5543</v>
      </c>
      <c r="N6279">
        <v>16</v>
      </c>
      <c r="O6279">
        <v>7</v>
      </c>
      <c r="P6279">
        <v>0.4375</v>
      </c>
      <c r="Q6279" t="s">
        <v>7194</v>
      </c>
      <c r="R6279" t="s">
        <v>7154</v>
      </c>
      <c r="S6279" t="s">
        <v>12</v>
      </c>
      <c r="T6279" t="s">
        <v>11</v>
      </c>
      <c r="U6279" t="s">
        <v>19</v>
      </c>
    </row>
    <row r="6280" spans="1:21" x14ac:dyDescent="0.75">
      <c r="A6280">
        <v>66109002</v>
      </c>
      <c r="B6280" t="s">
        <v>8185</v>
      </c>
      <c r="C6280" t="s">
        <v>5456</v>
      </c>
      <c r="D6280" t="s">
        <v>5556</v>
      </c>
      <c r="E6280" t="s">
        <v>18</v>
      </c>
      <c r="F6280">
        <v>0</v>
      </c>
      <c r="I6280">
        <v>2</v>
      </c>
      <c r="J6280">
        <v>3</v>
      </c>
      <c r="K6280">
        <v>8</v>
      </c>
      <c r="L6280" t="s">
        <v>5577</v>
      </c>
      <c r="M6280" t="s">
        <v>5543</v>
      </c>
      <c r="N6280">
        <v>16</v>
      </c>
      <c r="O6280">
        <v>7</v>
      </c>
      <c r="P6280">
        <v>0.4375</v>
      </c>
      <c r="Q6280" t="s">
        <v>7348</v>
      </c>
      <c r="R6280" t="s">
        <v>7154</v>
      </c>
      <c r="S6280" t="s">
        <v>12</v>
      </c>
      <c r="T6280" t="s">
        <v>11</v>
      </c>
      <c r="U6280" t="s">
        <v>19</v>
      </c>
    </row>
    <row r="6281" spans="1:21" x14ac:dyDescent="0.75">
      <c r="A6281">
        <v>66109095</v>
      </c>
      <c r="B6281" t="s">
        <v>2473</v>
      </c>
      <c r="C6281" t="s">
        <v>5473</v>
      </c>
      <c r="D6281" t="s">
        <v>5555</v>
      </c>
      <c r="E6281" t="s">
        <v>18</v>
      </c>
      <c r="F6281">
        <v>0</v>
      </c>
      <c r="I6281">
        <v>10</v>
      </c>
      <c r="J6281">
        <v>6.6666666666666696</v>
      </c>
      <c r="K6281">
        <v>16</v>
      </c>
      <c r="L6281" t="s">
        <v>5577</v>
      </c>
      <c r="M6281" t="s">
        <v>5543</v>
      </c>
      <c r="N6281">
        <v>16</v>
      </c>
      <c r="O6281">
        <v>6</v>
      </c>
      <c r="P6281">
        <v>0.375</v>
      </c>
      <c r="Q6281" t="s">
        <v>7182</v>
      </c>
      <c r="R6281" t="s">
        <v>7154</v>
      </c>
      <c r="S6281" t="s">
        <v>12</v>
      </c>
      <c r="T6281" t="s">
        <v>11</v>
      </c>
      <c r="U6281" t="s">
        <v>19</v>
      </c>
    </row>
    <row r="6282" spans="1:21" x14ac:dyDescent="0.75">
      <c r="A6282">
        <v>66109615</v>
      </c>
      <c r="B6282" t="s">
        <v>9834</v>
      </c>
      <c r="C6282" t="s">
        <v>5473</v>
      </c>
      <c r="D6282" t="s">
        <v>5555</v>
      </c>
      <c r="E6282" t="s">
        <v>18</v>
      </c>
      <c r="F6282">
        <v>0</v>
      </c>
      <c r="G6282">
        <v>2</v>
      </c>
      <c r="H6282" t="s">
        <v>11904</v>
      </c>
      <c r="I6282">
        <v>4</v>
      </c>
      <c r="J6282">
        <v>6.6666666666666696</v>
      </c>
      <c r="K6282">
        <v>4</v>
      </c>
      <c r="L6282" t="s">
        <v>5549</v>
      </c>
      <c r="M6282" t="s">
        <v>5543</v>
      </c>
      <c r="N6282">
        <v>16</v>
      </c>
      <c r="O6282">
        <v>4.3333333333333304</v>
      </c>
      <c r="P6282">
        <v>0.27083333333333298</v>
      </c>
      <c r="Q6282" t="s">
        <v>7193</v>
      </c>
      <c r="R6282" t="s">
        <v>7178</v>
      </c>
      <c r="S6282" t="s">
        <v>12</v>
      </c>
      <c r="T6282" t="s">
        <v>11</v>
      </c>
      <c r="U6282" t="s">
        <v>19</v>
      </c>
    </row>
    <row r="6283" spans="1:21" x14ac:dyDescent="0.75">
      <c r="A6283">
        <v>66109756</v>
      </c>
      <c r="B6283" t="s">
        <v>4216</v>
      </c>
      <c r="C6283" t="s">
        <v>5473</v>
      </c>
      <c r="D6283" t="s">
        <v>5556</v>
      </c>
      <c r="E6283" t="s">
        <v>18</v>
      </c>
      <c r="F6283">
        <v>0</v>
      </c>
      <c r="I6283">
        <v>32</v>
      </c>
      <c r="J6283">
        <v>37</v>
      </c>
      <c r="K6283">
        <v>4</v>
      </c>
      <c r="L6283" t="s">
        <v>5577</v>
      </c>
      <c r="M6283" t="s">
        <v>5543</v>
      </c>
      <c r="N6283">
        <v>16</v>
      </c>
      <c r="O6283">
        <v>14.3333333333333</v>
      </c>
      <c r="P6283">
        <v>0.89583333333333304</v>
      </c>
      <c r="Q6283" t="s">
        <v>7172</v>
      </c>
      <c r="R6283" t="s">
        <v>7166</v>
      </c>
      <c r="S6283" t="s">
        <v>12</v>
      </c>
      <c r="T6283" t="s">
        <v>11</v>
      </c>
      <c r="U6283" t="s">
        <v>19</v>
      </c>
    </row>
    <row r="6284" spans="1:21" x14ac:dyDescent="0.75">
      <c r="A6284">
        <v>66109839</v>
      </c>
      <c r="B6284" t="s">
        <v>2724</v>
      </c>
      <c r="C6284" t="s">
        <v>5473</v>
      </c>
      <c r="D6284" t="s">
        <v>5556</v>
      </c>
      <c r="E6284" t="s">
        <v>18</v>
      </c>
      <c r="F6284">
        <v>0</v>
      </c>
      <c r="I6284">
        <v>8</v>
      </c>
      <c r="J6284">
        <v>7.3333333333333304</v>
      </c>
      <c r="K6284">
        <v>22</v>
      </c>
      <c r="L6284" t="s">
        <v>5577</v>
      </c>
      <c r="M6284" t="s">
        <v>5543</v>
      </c>
      <c r="N6284">
        <v>16</v>
      </c>
      <c r="O6284">
        <v>1.6666666666666701</v>
      </c>
      <c r="P6284">
        <v>0.104166666666667</v>
      </c>
      <c r="Q6284" t="s">
        <v>7185</v>
      </c>
      <c r="R6284" t="s">
        <v>7184</v>
      </c>
      <c r="S6284" t="s">
        <v>22</v>
      </c>
      <c r="T6284" t="s">
        <v>11</v>
      </c>
      <c r="U6284" t="s">
        <v>19</v>
      </c>
    </row>
    <row r="6285" spans="1:21" x14ac:dyDescent="0.75">
      <c r="A6285">
        <v>66109901</v>
      </c>
      <c r="B6285" t="s">
        <v>9316</v>
      </c>
      <c r="C6285" t="s">
        <v>5473</v>
      </c>
      <c r="D6285" t="s">
        <v>5555</v>
      </c>
      <c r="E6285" t="s">
        <v>18</v>
      </c>
      <c r="F6285">
        <v>0</v>
      </c>
      <c r="I6285">
        <v>28</v>
      </c>
      <c r="J6285">
        <v>28.6666666666667</v>
      </c>
      <c r="K6285">
        <v>28</v>
      </c>
      <c r="L6285" t="s">
        <v>5577</v>
      </c>
      <c r="M6285" t="s">
        <v>5543</v>
      </c>
      <c r="N6285">
        <v>16</v>
      </c>
      <c r="O6285">
        <v>9</v>
      </c>
      <c r="P6285">
        <v>0.5625</v>
      </c>
      <c r="Q6285" t="s">
        <v>7186</v>
      </c>
      <c r="R6285" t="s">
        <v>7184</v>
      </c>
      <c r="S6285" t="s">
        <v>22</v>
      </c>
      <c r="T6285" t="s">
        <v>11</v>
      </c>
      <c r="U6285" t="s">
        <v>19</v>
      </c>
    </row>
    <row r="6286" spans="1:21" x14ac:dyDescent="0.75">
      <c r="A6286">
        <v>66109935</v>
      </c>
      <c r="B6286" t="s">
        <v>3045</v>
      </c>
      <c r="C6286" t="s">
        <v>5473</v>
      </c>
      <c r="D6286" t="s">
        <v>5556</v>
      </c>
      <c r="E6286" t="s">
        <v>18</v>
      </c>
      <c r="F6286">
        <v>0</v>
      </c>
      <c r="I6286">
        <v>6</v>
      </c>
      <c r="J6286">
        <v>5.3333333333333304</v>
      </c>
      <c r="K6286">
        <v>5</v>
      </c>
      <c r="L6286" t="s">
        <v>5577</v>
      </c>
      <c r="M6286" t="s">
        <v>5543</v>
      </c>
      <c r="N6286">
        <v>16</v>
      </c>
      <c r="O6286">
        <v>12.6666666666667</v>
      </c>
      <c r="P6286">
        <v>0.79166666666666696</v>
      </c>
      <c r="Q6286" t="s">
        <v>7186</v>
      </c>
      <c r="R6286" t="s">
        <v>7184</v>
      </c>
      <c r="S6286" t="s">
        <v>22</v>
      </c>
      <c r="T6286" t="s">
        <v>11</v>
      </c>
      <c r="U6286" t="s">
        <v>19</v>
      </c>
    </row>
    <row r="6287" spans="1:21" x14ac:dyDescent="0.75">
      <c r="A6287">
        <v>66110001</v>
      </c>
      <c r="B6287" t="s">
        <v>923</v>
      </c>
      <c r="C6287" t="s">
        <v>5473</v>
      </c>
      <c r="D6287" t="s">
        <v>5556</v>
      </c>
      <c r="E6287" t="s">
        <v>18</v>
      </c>
      <c r="F6287">
        <v>0</v>
      </c>
      <c r="G6287">
        <v>2</v>
      </c>
      <c r="H6287" t="s">
        <v>11904</v>
      </c>
      <c r="I6287">
        <v>3</v>
      </c>
      <c r="J6287">
        <v>2.6666666666666701</v>
      </c>
      <c r="K6287">
        <v>4</v>
      </c>
      <c r="L6287" t="s">
        <v>5549</v>
      </c>
      <c r="M6287" t="s">
        <v>5543</v>
      </c>
      <c r="N6287">
        <v>16</v>
      </c>
      <c r="O6287">
        <v>6.6666666666666696</v>
      </c>
      <c r="P6287">
        <v>0.41666666666666702</v>
      </c>
      <c r="Q6287" t="s">
        <v>7169</v>
      </c>
      <c r="R6287" t="s">
        <v>7170</v>
      </c>
      <c r="S6287" t="s">
        <v>12</v>
      </c>
      <c r="T6287" t="s">
        <v>11</v>
      </c>
      <c r="U6287" t="s">
        <v>19</v>
      </c>
    </row>
    <row r="6288" spans="1:21" x14ac:dyDescent="0.75">
      <c r="A6288">
        <v>66110133</v>
      </c>
      <c r="B6288" t="s">
        <v>9262</v>
      </c>
      <c r="C6288" t="s">
        <v>5473</v>
      </c>
      <c r="D6288" t="s">
        <v>5555</v>
      </c>
      <c r="E6288" t="s">
        <v>18</v>
      </c>
      <c r="F6288">
        <v>0</v>
      </c>
      <c r="I6288">
        <v>9</v>
      </c>
      <c r="J6288">
        <v>8.3333333333333304</v>
      </c>
      <c r="K6288">
        <v>2</v>
      </c>
      <c r="L6288" t="s">
        <v>5577</v>
      </c>
      <c r="M6288" t="s">
        <v>5543</v>
      </c>
      <c r="N6288">
        <v>16</v>
      </c>
      <c r="O6288">
        <v>6.3333333333333304</v>
      </c>
      <c r="P6288">
        <v>0.39583333333333298</v>
      </c>
      <c r="Q6288" t="s">
        <v>7204</v>
      </c>
      <c r="R6288" t="s">
        <v>7184</v>
      </c>
      <c r="S6288" t="s">
        <v>22</v>
      </c>
      <c r="T6288" t="s">
        <v>11</v>
      </c>
      <c r="U6288" t="s">
        <v>19</v>
      </c>
    </row>
    <row r="6289" spans="1:21" x14ac:dyDescent="0.75">
      <c r="A6289">
        <v>66110280</v>
      </c>
      <c r="B6289" t="s">
        <v>3464</v>
      </c>
      <c r="C6289" t="s">
        <v>5473</v>
      </c>
      <c r="D6289" t="s">
        <v>5555</v>
      </c>
      <c r="E6289" t="s">
        <v>18</v>
      </c>
      <c r="F6289">
        <v>0</v>
      </c>
      <c r="I6289">
        <v>7</v>
      </c>
      <c r="J6289">
        <v>7.3333333333333304</v>
      </c>
      <c r="K6289">
        <v>9</v>
      </c>
      <c r="L6289" t="s">
        <v>5577</v>
      </c>
      <c r="M6289" t="s">
        <v>5543</v>
      </c>
      <c r="N6289">
        <v>16</v>
      </c>
      <c r="O6289">
        <v>3.3333333333333299</v>
      </c>
      <c r="P6289">
        <v>0.20833333333333301</v>
      </c>
      <c r="Q6289" t="s">
        <v>7185</v>
      </c>
      <c r="R6289" t="s">
        <v>7184</v>
      </c>
      <c r="S6289" t="s">
        <v>22</v>
      </c>
      <c r="T6289" t="s">
        <v>11</v>
      </c>
      <c r="U6289" t="s">
        <v>19</v>
      </c>
    </row>
    <row r="6290" spans="1:21" x14ac:dyDescent="0.75">
      <c r="A6290">
        <v>66110629</v>
      </c>
      <c r="B6290" t="s">
        <v>9551</v>
      </c>
      <c r="C6290" t="s">
        <v>5473</v>
      </c>
      <c r="D6290" t="s">
        <v>5555</v>
      </c>
      <c r="E6290" t="s">
        <v>18</v>
      </c>
      <c r="F6290">
        <v>0</v>
      </c>
      <c r="I6290">
        <v>2</v>
      </c>
      <c r="J6290">
        <v>4</v>
      </c>
      <c r="K6290">
        <v>4</v>
      </c>
      <c r="L6290" t="s">
        <v>5577</v>
      </c>
      <c r="M6290" t="s">
        <v>5543</v>
      </c>
      <c r="N6290">
        <v>16</v>
      </c>
      <c r="O6290">
        <v>5.3333333333333304</v>
      </c>
      <c r="P6290">
        <v>0.33333333333333298</v>
      </c>
      <c r="Q6290" t="s">
        <v>7182</v>
      </c>
      <c r="R6290" t="s">
        <v>7154</v>
      </c>
      <c r="S6290" t="s">
        <v>12</v>
      </c>
      <c r="T6290" t="s">
        <v>11</v>
      </c>
      <c r="U6290" t="s">
        <v>19</v>
      </c>
    </row>
    <row r="6291" spans="1:21" x14ac:dyDescent="0.75">
      <c r="A6291">
        <v>66110663</v>
      </c>
      <c r="B6291" t="s">
        <v>9565</v>
      </c>
      <c r="C6291" t="s">
        <v>5473</v>
      </c>
      <c r="D6291" t="s">
        <v>5555</v>
      </c>
      <c r="E6291" t="s">
        <v>18</v>
      </c>
      <c r="F6291">
        <v>0</v>
      </c>
      <c r="I6291">
        <v>8</v>
      </c>
      <c r="J6291">
        <v>8.3333333333333304</v>
      </c>
      <c r="K6291">
        <v>4</v>
      </c>
      <c r="L6291" t="s">
        <v>5577</v>
      </c>
      <c r="M6291" t="s">
        <v>5543</v>
      </c>
      <c r="N6291">
        <v>16</v>
      </c>
      <c r="O6291">
        <v>4</v>
      </c>
      <c r="P6291">
        <v>0.25</v>
      </c>
      <c r="Q6291" t="s">
        <v>7223</v>
      </c>
      <c r="R6291" t="s">
        <v>7178</v>
      </c>
      <c r="S6291" t="s">
        <v>12</v>
      </c>
      <c r="T6291" t="s">
        <v>11</v>
      </c>
      <c r="U6291" t="s">
        <v>19</v>
      </c>
    </row>
    <row r="6292" spans="1:21" x14ac:dyDescent="0.75">
      <c r="A6292">
        <v>66110727</v>
      </c>
      <c r="B6292" t="s">
        <v>2082</v>
      </c>
      <c r="C6292" t="s">
        <v>5473</v>
      </c>
      <c r="D6292" t="s">
        <v>5542</v>
      </c>
      <c r="E6292" t="s">
        <v>18</v>
      </c>
      <c r="F6292">
        <v>0</v>
      </c>
      <c r="I6292">
        <v>16</v>
      </c>
      <c r="J6292">
        <v>15.3333333333333</v>
      </c>
      <c r="K6292">
        <v>9</v>
      </c>
      <c r="L6292" t="s">
        <v>5577</v>
      </c>
      <c r="M6292" t="s">
        <v>5543</v>
      </c>
      <c r="N6292">
        <v>16</v>
      </c>
      <c r="O6292">
        <v>4.3333333333333304</v>
      </c>
      <c r="P6292">
        <v>0.27083333333333298</v>
      </c>
      <c r="Q6292" t="s">
        <v>7223</v>
      </c>
      <c r="R6292" t="s">
        <v>7178</v>
      </c>
      <c r="S6292" t="s">
        <v>12</v>
      </c>
      <c r="T6292" t="s">
        <v>11</v>
      </c>
      <c r="U6292" t="s">
        <v>19</v>
      </c>
    </row>
    <row r="6293" spans="1:21" x14ac:dyDescent="0.75">
      <c r="A6293">
        <v>66110840</v>
      </c>
      <c r="B6293" t="s">
        <v>9326</v>
      </c>
      <c r="C6293" t="s">
        <v>5473</v>
      </c>
      <c r="D6293" t="s">
        <v>5556</v>
      </c>
      <c r="E6293" t="s">
        <v>18</v>
      </c>
      <c r="F6293">
        <v>0</v>
      </c>
      <c r="I6293">
        <v>5</v>
      </c>
      <c r="J6293">
        <v>4.3333333333333304</v>
      </c>
      <c r="K6293">
        <v>11</v>
      </c>
      <c r="L6293" t="s">
        <v>5577</v>
      </c>
      <c r="M6293" t="s">
        <v>5543</v>
      </c>
      <c r="N6293">
        <v>16</v>
      </c>
      <c r="O6293">
        <v>5</v>
      </c>
      <c r="P6293">
        <v>0.3125</v>
      </c>
      <c r="Q6293" t="s">
        <v>7223</v>
      </c>
      <c r="R6293" t="s">
        <v>7178</v>
      </c>
      <c r="S6293" t="s">
        <v>12</v>
      </c>
      <c r="T6293" t="s">
        <v>11</v>
      </c>
      <c r="U6293" t="s">
        <v>19</v>
      </c>
    </row>
    <row r="6294" spans="1:21" x14ac:dyDescent="0.75">
      <c r="A6294">
        <v>66111001</v>
      </c>
      <c r="B6294" t="s">
        <v>709</v>
      </c>
      <c r="C6294" t="s">
        <v>5473</v>
      </c>
      <c r="D6294" t="s">
        <v>5556</v>
      </c>
      <c r="E6294" t="s">
        <v>18</v>
      </c>
      <c r="F6294">
        <v>0</v>
      </c>
      <c r="I6294">
        <v>11</v>
      </c>
      <c r="J6294">
        <v>13.3333333333333</v>
      </c>
      <c r="K6294">
        <v>2</v>
      </c>
      <c r="L6294" t="s">
        <v>5577</v>
      </c>
      <c r="M6294" t="s">
        <v>5543</v>
      </c>
      <c r="N6294">
        <v>16</v>
      </c>
      <c r="O6294">
        <v>6</v>
      </c>
      <c r="P6294">
        <v>0.375</v>
      </c>
      <c r="Q6294" t="s">
        <v>7193</v>
      </c>
      <c r="R6294" t="s">
        <v>7178</v>
      </c>
      <c r="S6294" t="s">
        <v>12</v>
      </c>
      <c r="T6294" t="s">
        <v>11</v>
      </c>
      <c r="U6294" t="s">
        <v>19</v>
      </c>
    </row>
    <row r="6295" spans="1:21" x14ac:dyDescent="0.75">
      <c r="A6295">
        <v>66111064</v>
      </c>
      <c r="B6295" t="s">
        <v>1093</v>
      </c>
      <c r="C6295" t="s">
        <v>5473</v>
      </c>
      <c r="D6295" t="s">
        <v>5542</v>
      </c>
      <c r="E6295" t="s">
        <v>5565</v>
      </c>
      <c r="F6295">
        <v>100</v>
      </c>
      <c r="I6295">
        <v>18</v>
      </c>
      <c r="J6295">
        <v>11</v>
      </c>
      <c r="K6295">
        <v>5</v>
      </c>
      <c r="L6295" t="s">
        <v>5577</v>
      </c>
      <c r="M6295" t="s">
        <v>5611</v>
      </c>
      <c r="N6295">
        <v>16</v>
      </c>
      <c r="O6295">
        <v>4</v>
      </c>
      <c r="P6295">
        <v>0.25</v>
      </c>
      <c r="Q6295" t="s">
        <v>7223</v>
      </c>
      <c r="R6295" t="s">
        <v>7178</v>
      </c>
      <c r="S6295" t="s">
        <v>12</v>
      </c>
      <c r="T6295" t="s">
        <v>11</v>
      </c>
      <c r="U6295" t="s">
        <v>19</v>
      </c>
    </row>
    <row r="6296" spans="1:21" x14ac:dyDescent="0.75">
      <c r="A6296">
        <v>66111107</v>
      </c>
      <c r="B6296" t="s">
        <v>9895</v>
      </c>
      <c r="C6296" t="s">
        <v>5473</v>
      </c>
      <c r="D6296" t="s">
        <v>5555</v>
      </c>
      <c r="E6296" t="s">
        <v>18</v>
      </c>
      <c r="F6296">
        <v>0</v>
      </c>
      <c r="I6296">
        <v>11</v>
      </c>
      <c r="J6296">
        <v>9</v>
      </c>
      <c r="K6296">
        <v>9</v>
      </c>
      <c r="L6296" t="s">
        <v>5577</v>
      </c>
      <c r="M6296" t="s">
        <v>5543</v>
      </c>
      <c r="N6296">
        <v>16</v>
      </c>
      <c r="O6296">
        <v>3.3333333333333299</v>
      </c>
      <c r="P6296">
        <v>0.20833333333333301</v>
      </c>
      <c r="Q6296" t="s">
        <v>7223</v>
      </c>
      <c r="R6296" t="s">
        <v>7178</v>
      </c>
      <c r="S6296" t="s">
        <v>12</v>
      </c>
      <c r="T6296" t="s">
        <v>11</v>
      </c>
      <c r="U6296" t="s">
        <v>19</v>
      </c>
    </row>
    <row r="6297" spans="1:21" x14ac:dyDescent="0.75">
      <c r="A6297">
        <v>66111109</v>
      </c>
      <c r="B6297" t="s">
        <v>9636</v>
      </c>
      <c r="C6297" t="s">
        <v>5473</v>
      </c>
      <c r="D6297" t="s">
        <v>5555</v>
      </c>
      <c r="E6297" t="s">
        <v>18</v>
      </c>
      <c r="F6297">
        <v>0</v>
      </c>
      <c r="I6297">
        <v>8</v>
      </c>
      <c r="J6297">
        <v>7</v>
      </c>
      <c r="K6297">
        <v>17</v>
      </c>
      <c r="L6297" t="s">
        <v>5577</v>
      </c>
      <c r="M6297" t="s">
        <v>5543</v>
      </c>
      <c r="N6297">
        <v>16</v>
      </c>
      <c r="O6297">
        <v>3.6666666666666701</v>
      </c>
      <c r="P6297">
        <v>0.22916666666666699</v>
      </c>
      <c r="Q6297" t="s">
        <v>7223</v>
      </c>
      <c r="R6297" t="s">
        <v>7178</v>
      </c>
      <c r="S6297" t="s">
        <v>12</v>
      </c>
      <c r="T6297" t="s">
        <v>11</v>
      </c>
      <c r="U6297" t="s">
        <v>19</v>
      </c>
    </row>
    <row r="6298" spans="1:21" x14ac:dyDescent="0.75">
      <c r="A6298">
        <v>66111588</v>
      </c>
      <c r="B6298" t="s">
        <v>1505</v>
      </c>
      <c r="C6298" t="s">
        <v>5473</v>
      </c>
      <c r="D6298" t="s">
        <v>5556</v>
      </c>
      <c r="E6298" t="s">
        <v>18</v>
      </c>
      <c r="F6298">
        <v>0</v>
      </c>
      <c r="I6298">
        <v>45</v>
      </c>
      <c r="J6298">
        <v>43.3333333333333</v>
      </c>
      <c r="K6298">
        <v>34</v>
      </c>
      <c r="L6298" t="s">
        <v>5577</v>
      </c>
      <c r="M6298" t="s">
        <v>5543</v>
      </c>
      <c r="N6298">
        <v>16</v>
      </c>
      <c r="O6298">
        <v>7.6666666666666696</v>
      </c>
      <c r="P6298">
        <v>0.47916666666666702</v>
      </c>
      <c r="Q6298" t="s">
        <v>7190</v>
      </c>
      <c r="R6298" t="s">
        <v>7170</v>
      </c>
      <c r="S6298" t="s">
        <v>12</v>
      </c>
      <c r="T6298" t="s">
        <v>11</v>
      </c>
      <c r="U6298" t="s">
        <v>19</v>
      </c>
    </row>
    <row r="6299" spans="1:21" x14ac:dyDescent="0.75">
      <c r="A6299">
        <v>66111687</v>
      </c>
      <c r="B6299" t="s">
        <v>9568</v>
      </c>
      <c r="C6299" t="s">
        <v>5473</v>
      </c>
      <c r="D6299" t="s">
        <v>5556</v>
      </c>
      <c r="E6299" t="s">
        <v>18</v>
      </c>
      <c r="F6299">
        <v>0</v>
      </c>
      <c r="I6299">
        <v>7</v>
      </c>
      <c r="J6299">
        <v>6.3333333333333304</v>
      </c>
      <c r="K6299">
        <v>22</v>
      </c>
      <c r="L6299" t="s">
        <v>5577</v>
      </c>
      <c r="M6299" t="s">
        <v>5543</v>
      </c>
      <c r="N6299">
        <v>16</v>
      </c>
      <c r="O6299">
        <v>12</v>
      </c>
      <c r="P6299">
        <v>0.75</v>
      </c>
      <c r="Q6299" t="s">
        <v>7219</v>
      </c>
      <c r="R6299" t="s">
        <v>7163</v>
      </c>
      <c r="S6299" t="s">
        <v>22</v>
      </c>
      <c r="T6299" t="s">
        <v>11</v>
      </c>
      <c r="U6299" t="s">
        <v>19</v>
      </c>
    </row>
    <row r="6300" spans="1:21" x14ac:dyDescent="0.75">
      <c r="A6300">
        <v>66111699</v>
      </c>
      <c r="B6300" t="s">
        <v>1281</v>
      </c>
      <c r="C6300" t="s">
        <v>5473</v>
      </c>
      <c r="D6300" t="s">
        <v>5555</v>
      </c>
      <c r="E6300" t="s">
        <v>18</v>
      </c>
      <c r="F6300">
        <v>0</v>
      </c>
      <c r="G6300">
        <v>5</v>
      </c>
      <c r="H6300" t="s">
        <v>11904</v>
      </c>
      <c r="I6300">
        <v>80</v>
      </c>
      <c r="J6300">
        <v>70</v>
      </c>
      <c r="K6300">
        <v>10</v>
      </c>
      <c r="L6300" t="s">
        <v>5549</v>
      </c>
      <c r="M6300" t="s">
        <v>5543</v>
      </c>
      <c r="N6300">
        <v>16</v>
      </c>
      <c r="O6300">
        <v>8.3333333333333304</v>
      </c>
      <c r="P6300">
        <v>0.52083333333333304</v>
      </c>
      <c r="Q6300" t="s">
        <v>7182</v>
      </c>
      <c r="R6300" t="s">
        <v>7154</v>
      </c>
      <c r="S6300" t="s">
        <v>12</v>
      </c>
      <c r="T6300" t="s">
        <v>11</v>
      </c>
      <c r="U6300" t="s">
        <v>19</v>
      </c>
    </row>
    <row r="6301" spans="1:21" x14ac:dyDescent="0.75">
      <c r="A6301">
        <v>66111815</v>
      </c>
      <c r="B6301" t="s">
        <v>9455</v>
      </c>
      <c r="C6301" t="s">
        <v>5456</v>
      </c>
      <c r="D6301" t="s">
        <v>5556</v>
      </c>
      <c r="E6301" t="s">
        <v>18</v>
      </c>
      <c r="F6301">
        <v>0</v>
      </c>
      <c r="I6301">
        <v>4</v>
      </c>
      <c r="J6301">
        <v>4.6666666666666696</v>
      </c>
      <c r="K6301">
        <v>8</v>
      </c>
      <c r="L6301" t="s">
        <v>5577</v>
      </c>
      <c r="M6301" t="s">
        <v>5543</v>
      </c>
      <c r="N6301">
        <v>16</v>
      </c>
      <c r="O6301">
        <v>6.3333333333333304</v>
      </c>
      <c r="P6301">
        <v>0.39583333333333298</v>
      </c>
      <c r="Q6301" t="s">
        <v>7348</v>
      </c>
      <c r="R6301" t="s">
        <v>7154</v>
      </c>
      <c r="S6301" t="s">
        <v>12</v>
      </c>
      <c r="T6301" t="s">
        <v>11</v>
      </c>
      <c r="U6301" t="s">
        <v>19</v>
      </c>
    </row>
    <row r="6302" spans="1:21" x14ac:dyDescent="0.75">
      <c r="A6302">
        <v>66112096</v>
      </c>
      <c r="B6302" t="s">
        <v>8982</v>
      </c>
      <c r="C6302" t="s">
        <v>5473</v>
      </c>
      <c r="D6302" t="s">
        <v>5555</v>
      </c>
      <c r="E6302" t="s">
        <v>18</v>
      </c>
      <c r="F6302">
        <v>0</v>
      </c>
      <c r="G6302">
        <v>3</v>
      </c>
      <c r="H6302" t="s">
        <v>11904</v>
      </c>
      <c r="I6302">
        <v>11</v>
      </c>
      <c r="J6302">
        <v>11</v>
      </c>
      <c r="K6302">
        <v>63</v>
      </c>
      <c r="L6302" t="s">
        <v>5549</v>
      </c>
      <c r="M6302" t="s">
        <v>5543</v>
      </c>
      <c r="N6302">
        <v>16</v>
      </c>
      <c r="O6302">
        <v>8.3333333333333304</v>
      </c>
      <c r="P6302">
        <v>0.52083333333333304</v>
      </c>
      <c r="Q6302" t="s">
        <v>7186</v>
      </c>
      <c r="R6302" t="s">
        <v>7184</v>
      </c>
      <c r="S6302" t="s">
        <v>22</v>
      </c>
      <c r="T6302" t="s">
        <v>11</v>
      </c>
      <c r="U6302" t="s">
        <v>19</v>
      </c>
    </row>
    <row r="6303" spans="1:21" x14ac:dyDescent="0.75">
      <c r="A6303">
        <v>66112210</v>
      </c>
      <c r="B6303" t="s">
        <v>4335</v>
      </c>
      <c r="C6303" t="s">
        <v>5473</v>
      </c>
      <c r="D6303" t="s">
        <v>5556</v>
      </c>
      <c r="E6303" t="s">
        <v>18</v>
      </c>
      <c r="F6303">
        <v>0</v>
      </c>
      <c r="I6303">
        <v>2</v>
      </c>
      <c r="J6303">
        <v>2.6666666666666701</v>
      </c>
      <c r="K6303">
        <v>5</v>
      </c>
      <c r="L6303" t="s">
        <v>5577</v>
      </c>
      <c r="M6303" t="s">
        <v>5543</v>
      </c>
      <c r="N6303">
        <v>16</v>
      </c>
      <c r="O6303">
        <v>7.3333333333333304</v>
      </c>
      <c r="P6303">
        <v>0.45833333333333298</v>
      </c>
      <c r="Q6303" t="s">
        <v>7169</v>
      </c>
      <c r="R6303" t="s">
        <v>7170</v>
      </c>
      <c r="S6303" t="s">
        <v>12</v>
      </c>
      <c r="T6303" t="s">
        <v>11</v>
      </c>
      <c r="U6303" t="s">
        <v>19</v>
      </c>
    </row>
    <row r="6304" spans="1:21" x14ac:dyDescent="0.75">
      <c r="A6304">
        <v>66113440</v>
      </c>
      <c r="B6304" t="s">
        <v>9668</v>
      </c>
      <c r="C6304" t="s">
        <v>5517</v>
      </c>
      <c r="D6304" t="s">
        <v>5564</v>
      </c>
      <c r="E6304" t="s">
        <v>18</v>
      </c>
      <c r="F6304">
        <v>0</v>
      </c>
      <c r="I6304">
        <v>15</v>
      </c>
      <c r="J6304">
        <v>6.3333333333333304</v>
      </c>
      <c r="L6304" t="s">
        <v>5577</v>
      </c>
      <c r="M6304" t="s">
        <v>5543</v>
      </c>
      <c r="N6304">
        <v>16</v>
      </c>
      <c r="O6304">
        <v>9.6666666666666696</v>
      </c>
      <c r="P6304">
        <v>0.60416666666666696</v>
      </c>
      <c r="Q6304" t="s">
        <v>7167</v>
      </c>
      <c r="R6304" t="s">
        <v>7166</v>
      </c>
      <c r="S6304" t="s">
        <v>12</v>
      </c>
      <c r="T6304" t="s">
        <v>11</v>
      </c>
      <c r="U6304" t="s">
        <v>19</v>
      </c>
    </row>
    <row r="6305" spans="1:21" x14ac:dyDescent="0.75">
      <c r="A6305">
        <v>66113935</v>
      </c>
      <c r="B6305" t="s">
        <v>10814</v>
      </c>
      <c r="C6305" t="s">
        <v>5456</v>
      </c>
      <c r="D6305" t="s">
        <v>5564</v>
      </c>
      <c r="E6305" t="s">
        <v>18</v>
      </c>
      <c r="F6305">
        <v>0</v>
      </c>
      <c r="I6305">
        <v>8</v>
      </c>
      <c r="J6305">
        <v>7.6666666666666696</v>
      </c>
      <c r="L6305" t="s">
        <v>5577</v>
      </c>
      <c r="M6305" t="s">
        <v>5543</v>
      </c>
      <c r="N6305">
        <v>16</v>
      </c>
      <c r="O6305">
        <v>11.3333333333333</v>
      </c>
      <c r="P6305">
        <v>0.70833333333333304</v>
      </c>
      <c r="Q6305" t="s">
        <v>7346</v>
      </c>
      <c r="R6305" t="s">
        <v>7157</v>
      </c>
      <c r="S6305" t="s">
        <v>22</v>
      </c>
      <c r="T6305" t="s">
        <v>11</v>
      </c>
      <c r="U6305" t="s">
        <v>19</v>
      </c>
    </row>
    <row r="6306" spans="1:21" x14ac:dyDescent="0.75">
      <c r="A6306">
        <v>66115077</v>
      </c>
      <c r="B6306" t="s">
        <v>882</v>
      </c>
      <c r="C6306" t="s">
        <v>5473</v>
      </c>
      <c r="D6306" t="s">
        <v>5564</v>
      </c>
      <c r="E6306" t="s">
        <v>18</v>
      </c>
      <c r="F6306">
        <v>0</v>
      </c>
      <c r="I6306">
        <v>55</v>
      </c>
      <c r="J6306">
        <v>49</v>
      </c>
      <c r="L6306" t="s">
        <v>5577</v>
      </c>
      <c r="M6306" t="s">
        <v>5543</v>
      </c>
      <c r="N6306">
        <v>16</v>
      </c>
      <c r="O6306">
        <v>8</v>
      </c>
      <c r="P6306">
        <v>0.5</v>
      </c>
      <c r="Q6306" t="s">
        <v>7188</v>
      </c>
      <c r="R6306" t="s">
        <v>7180</v>
      </c>
      <c r="S6306" t="s">
        <v>22</v>
      </c>
      <c r="T6306" t="s">
        <v>11</v>
      </c>
      <c r="U6306" t="s">
        <v>19</v>
      </c>
    </row>
    <row r="6307" spans="1:21" x14ac:dyDescent="0.75">
      <c r="A6307">
        <v>66150774</v>
      </c>
      <c r="B6307" t="s">
        <v>2113</v>
      </c>
      <c r="C6307" t="s">
        <v>5473</v>
      </c>
      <c r="D6307" t="s">
        <v>5555</v>
      </c>
      <c r="E6307" t="s">
        <v>18</v>
      </c>
      <c r="F6307">
        <v>0</v>
      </c>
      <c r="G6307">
        <v>10</v>
      </c>
      <c r="H6307" t="s">
        <v>11904</v>
      </c>
      <c r="I6307">
        <v>25</v>
      </c>
      <c r="J6307">
        <v>11.6666666666667</v>
      </c>
      <c r="K6307">
        <v>18</v>
      </c>
      <c r="L6307" t="s">
        <v>5549</v>
      </c>
      <c r="M6307" t="s">
        <v>5543</v>
      </c>
      <c r="N6307">
        <v>16</v>
      </c>
      <c r="O6307">
        <v>9</v>
      </c>
      <c r="P6307">
        <v>0.5625</v>
      </c>
      <c r="Q6307" t="s">
        <v>7232</v>
      </c>
      <c r="R6307" t="s">
        <v>7157</v>
      </c>
      <c r="S6307" t="s">
        <v>22</v>
      </c>
      <c r="T6307" t="s">
        <v>11</v>
      </c>
      <c r="U6307" t="s">
        <v>19</v>
      </c>
    </row>
    <row r="6308" spans="1:21" x14ac:dyDescent="0.75">
      <c r="A6308">
        <v>66151100</v>
      </c>
      <c r="B6308" t="s">
        <v>6568</v>
      </c>
      <c r="C6308" t="s">
        <v>5473</v>
      </c>
      <c r="D6308" t="s">
        <v>5555</v>
      </c>
      <c r="E6308" t="s">
        <v>18</v>
      </c>
      <c r="F6308">
        <v>0</v>
      </c>
      <c r="I6308">
        <v>208</v>
      </c>
      <c r="J6308">
        <v>76</v>
      </c>
      <c r="K6308">
        <v>3</v>
      </c>
      <c r="L6308" t="s">
        <v>5577</v>
      </c>
      <c r="M6308" t="s">
        <v>5543</v>
      </c>
      <c r="N6308">
        <v>16</v>
      </c>
      <c r="O6308">
        <v>11.3333333333333</v>
      </c>
      <c r="P6308">
        <v>0.70833333333333304</v>
      </c>
      <c r="Q6308" t="s">
        <v>7176</v>
      </c>
      <c r="R6308" t="s">
        <v>7170</v>
      </c>
      <c r="S6308" t="s">
        <v>12</v>
      </c>
      <c r="T6308" t="s">
        <v>11</v>
      </c>
      <c r="U6308" t="s">
        <v>19</v>
      </c>
    </row>
    <row r="6309" spans="1:21" x14ac:dyDescent="0.75">
      <c r="A6309">
        <v>66151307</v>
      </c>
      <c r="B6309" t="s">
        <v>4912</v>
      </c>
      <c r="C6309" t="s">
        <v>5473</v>
      </c>
      <c r="D6309" t="s">
        <v>5555</v>
      </c>
      <c r="E6309" t="s">
        <v>18</v>
      </c>
      <c r="F6309">
        <v>0</v>
      </c>
      <c r="I6309">
        <v>90</v>
      </c>
      <c r="J6309">
        <v>108.666666666667</v>
      </c>
      <c r="K6309">
        <v>5</v>
      </c>
      <c r="L6309" t="s">
        <v>5577</v>
      </c>
      <c r="M6309" t="s">
        <v>5543</v>
      </c>
      <c r="N6309">
        <v>16</v>
      </c>
      <c r="O6309">
        <v>6</v>
      </c>
      <c r="P6309">
        <v>0.375</v>
      </c>
      <c r="Q6309" t="s">
        <v>7200</v>
      </c>
      <c r="R6309" t="s">
        <v>7180</v>
      </c>
      <c r="S6309" t="s">
        <v>22</v>
      </c>
      <c r="T6309" t="s">
        <v>11</v>
      </c>
      <c r="U6309" t="s">
        <v>19</v>
      </c>
    </row>
    <row r="6310" spans="1:21" x14ac:dyDescent="0.75">
      <c r="A6310">
        <v>66151947</v>
      </c>
      <c r="B6310" t="s">
        <v>2555</v>
      </c>
      <c r="C6310" t="s">
        <v>5473</v>
      </c>
      <c r="D6310" t="s">
        <v>5555</v>
      </c>
      <c r="E6310" t="s">
        <v>18</v>
      </c>
      <c r="F6310">
        <v>0</v>
      </c>
      <c r="G6310">
        <v>3</v>
      </c>
      <c r="H6310" t="s">
        <v>11904</v>
      </c>
      <c r="I6310">
        <v>16</v>
      </c>
      <c r="J6310">
        <v>25.6666666666667</v>
      </c>
      <c r="K6310">
        <v>20</v>
      </c>
      <c r="L6310" t="s">
        <v>5549</v>
      </c>
      <c r="M6310" t="s">
        <v>5543</v>
      </c>
      <c r="N6310">
        <v>16</v>
      </c>
      <c r="O6310">
        <v>7.6666666666666696</v>
      </c>
      <c r="P6310">
        <v>0.47916666666666702</v>
      </c>
      <c r="Q6310" t="s">
        <v>7188</v>
      </c>
      <c r="R6310" t="s">
        <v>7180</v>
      </c>
      <c r="S6310" t="s">
        <v>22</v>
      </c>
      <c r="T6310" t="s">
        <v>11</v>
      </c>
      <c r="U6310" t="s">
        <v>19</v>
      </c>
    </row>
    <row r="6311" spans="1:21" x14ac:dyDescent="0.75">
      <c r="A6311">
        <v>66152016</v>
      </c>
      <c r="B6311" t="s">
        <v>263</v>
      </c>
      <c r="C6311" t="s">
        <v>5473</v>
      </c>
      <c r="D6311" t="s">
        <v>5556</v>
      </c>
      <c r="E6311" t="s">
        <v>18</v>
      </c>
      <c r="F6311">
        <v>0</v>
      </c>
      <c r="I6311">
        <v>285</v>
      </c>
      <c r="J6311">
        <v>200.666666666667</v>
      </c>
      <c r="K6311">
        <v>213</v>
      </c>
      <c r="L6311" t="s">
        <v>5577</v>
      </c>
      <c r="M6311" t="s">
        <v>5543</v>
      </c>
      <c r="N6311">
        <v>16</v>
      </c>
      <c r="O6311">
        <v>8</v>
      </c>
      <c r="P6311">
        <v>0.5</v>
      </c>
      <c r="Q6311" t="s">
        <v>7188</v>
      </c>
      <c r="R6311" t="s">
        <v>7180</v>
      </c>
      <c r="S6311" t="s">
        <v>22</v>
      </c>
      <c r="T6311" t="s">
        <v>11</v>
      </c>
      <c r="U6311" t="s">
        <v>19</v>
      </c>
    </row>
    <row r="6312" spans="1:21" x14ac:dyDescent="0.75">
      <c r="A6312">
        <v>66152348</v>
      </c>
      <c r="B6312" t="s">
        <v>9643</v>
      </c>
      <c r="C6312" t="s">
        <v>5456</v>
      </c>
      <c r="D6312" t="s">
        <v>5555</v>
      </c>
      <c r="E6312" t="s">
        <v>18</v>
      </c>
      <c r="F6312">
        <v>0</v>
      </c>
      <c r="I6312">
        <v>5</v>
      </c>
      <c r="J6312">
        <v>5</v>
      </c>
      <c r="L6312" t="s">
        <v>5577</v>
      </c>
      <c r="M6312" t="s">
        <v>5543</v>
      </c>
      <c r="N6312">
        <v>16</v>
      </c>
      <c r="O6312">
        <v>11.3333333333333</v>
      </c>
      <c r="P6312">
        <v>0.70833333333333304</v>
      </c>
      <c r="Q6312" t="s">
        <v>7212</v>
      </c>
      <c r="R6312" t="s">
        <v>7184</v>
      </c>
      <c r="S6312" t="s">
        <v>22</v>
      </c>
      <c r="T6312" t="s">
        <v>11</v>
      </c>
      <c r="U6312" t="s">
        <v>19</v>
      </c>
    </row>
    <row r="6313" spans="1:21" x14ac:dyDescent="0.75">
      <c r="A6313">
        <v>66152417</v>
      </c>
      <c r="B6313" t="s">
        <v>10219</v>
      </c>
      <c r="C6313" t="s">
        <v>5473</v>
      </c>
      <c r="D6313" t="s">
        <v>5555</v>
      </c>
      <c r="E6313" t="s">
        <v>18</v>
      </c>
      <c r="F6313">
        <v>0</v>
      </c>
      <c r="I6313">
        <v>42</v>
      </c>
      <c r="J6313">
        <v>33</v>
      </c>
      <c r="K6313">
        <v>38</v>
      </c>
      <c r="L6313" t="s">
        <v>5577</v>
      </c>
      <c r="M6313" t="s">
        <v>5543</v>
      </c>
      <c r="N6313">
        <v>16</v>
      </c>
      <c r="O6313">
        <v>10.3333333333333</v>
      </c>
      <c r="P6313">
        <v>0.64583333333333304</v>
      </c>
      <c r="Q6313" t="s">
        <v>7162</v>
      </c>
      <c r="R6313" t="s">
        <v>7163</v>
      </c>
      <c r="S6313" t="s">
        <v>22</v>
      </c>
      <c r="T6313" t="s">
        <v>11</v>
      </c>
      <c r="U6313" t="s">
        <v>19</v>
      </c>
    </row>
    <row r="6314" spans="1:21" x14ac:dyDescent="0.75">
      <c r="A6314">
        <v>66152672</v>
      </c>
      <c r="B6314" t="s">
        <v>811</v>
      </c>
      <c r="C6314" t="s">
        <v>5473</v>
      </c>
      <c r="D6314" t="s">
        <v>5556</v>
      </c>
      <c r="E6314" t="s">
        <v>18</v>
      </c>
      <c r="F6314">
        <v>0</v>
      </c>
      <c r="I6314">
        <v>5</v>
      </c>
      <c r="J6314">
        <v>6</v>
      </c>
      <c r="K6314">
        <v>16</v>
      </c>
      <c r="L6314" t="s">
        <v>5577</v>
      </c>
      <c r="M6314" t="s">
        <v>5543</v>
      </c>
      <c r="N6314">
        <v>16</v>
      </c>
      <c r="O6314">
        <v>9.3333333333333304</v>
      </c>
      <c r="P6314">
        <v>0.58333333333333304</v>
      </c>
      <c r="Q6314" t="s">
        <v>7153</v>
      </c>
      <c r="R6314" t="s">
        <v>7154</v>
      </c>
      <c r="S6314" t="s">
        <v>12</v>
      </c>
      <c r="T6314" t="s">
        <v>11</v>
      </c>
      <c r="U6314" t="s">
        <v>19</v>
      </c>
    </row>
    <row r="6315" spans="1:21" x14ac:dyDescent="0.75">
      <c r="A6315">
        <v>66153012</v>
      </c>
      <c r="B6315" t="s">
        <v>9284</v>
      </c>
      <c r="C6315" t="s">
        <v>5473</v>
      </c>
      <c r="D6315" t="s">
        <v>5555</v>
      </c>
      <c r="E6315" t="s">
        <v>18</v>
      </c>
      <c r="F6315">
        <v>0</v>
      </c>
      <c r="I6315">
        <v>12</v>
      </c>
      <c r="J6315">
        <v>10.3333333333333</v>
      </c>
      <c r="K6315">
        <v>28</v>
      </c>
      <c r="L6315" t="s">
        <v>5577</v>
      </c>
      <c r="M6315" t="s">
        <v>5543</v>
      </c>
      <c r="N6315">
        <v>16</v>
      </c>
      <c r="O6315">
        <v>10</v>
      </c>
      <c r="P6315">
        <v>0.625</v>
      </c>
      <c r="Q6315" t="s">
        <v>7177</v>
      </c>
      <c r="R6315" t="s">
        <v>7178</v>
      </c>
      <c r="S6315" t="s">
        <v>12</v>
      </c>
      <c r="T6315" t="s">
        <v>11</v>
      </c>
      <c r="U6315" t="s">
        <v>19</v>
      </c>
    </row>
    <row r="6316" spans="1:21" x14ac:dyDescent="0.75">
      <c r="A6316">
        <v>66153079</v>
      </c>
      <c r="B6316" t="s">
        <v>9959</v>
      </c>
      <c r="C6316" t="s">
        <v>5473</v>
      </c>
      <c r="D6316" t="s">
        <v>5556</v>
      </c>
      <c r="E6316" t="s">
        <v>18</v>
      </c>
      <c r="F6316">
        <v>0</v>
      </c>
      <c r="I6316">
        <v>4</v>
      </c>
      <c r="J6316">
        <v>16.3333333333333</v>
      </c>
      <c r="K6316">
        <v>11</v>
      </c>
      <c r="L6316" t="s">
        <v>5577</v>
      </c>
      <c r="M6316" t="s">
        <v>5543</v>
      </c>
      <c r="N6316">
        <v>16</v>
      </c>
      <c r="O6316">
        <v>11</v>
      </c>
      <c r="P6316">
        <v>0.6875</v>
      </c>
      <c r="Q6316" t="s">
        <v>7176</v>
      </c>
      <c r="R6316" t="s">
        <v>7170</v>
      </c>
      <c r="S6316" t="s">
        <v>12</v>
      </c>
      <c r="T6316" t="s">
        <v>11</v>
      </c>
      <c r="U6316" t="s">
        <v>19</v>
      </c>
    </row>
    <row r="6317" spans="1:21" x14ac:dyDescent="0.75">
      <c r="A6317">
        <v>66153093</v>
      </c>
      <c r="B6317" t="s">
        <v>1608</v>
      </c>
      <c r="C6317" t="s">
        <v>5473</v>
      </c>
      <c r="D6317" t="s">
        <v>5556</v>
      </c>
      <c r="E6317" t="s">
        <v>18</v>
      </c>
      <c r="F6317">
        <v>0</v>
      </c>
      <c r="I6317">
        <v>4</v>
      </c>
      <c r="J6317">
        <v>4</v>
      </c>
      <c r="K6317">
        <v>6</v>
      </c>
      <c r="L6317" t="s">
        <v>5577</v>
      </c>
      <c r="M6317" t="s">
        <v>5543</v>
      </c>
      <c r="N6317">
        <v>16</v>
      </c>
      <c r="O6317">
        <v>6.3333333333333304</v>
      </c>
      <c r="P6317">
        <v>0.39583333333333298</v>
      </c>
      <c r="Q6317" t="s">
        <v>7204</v>
      </c>
      <c r="R6317" t="s">
        <v>7184</v>
      </c>
      <c r="S6317" t="s">
        <v>22</v>
      </c>
      <c r="T6317" t="s">
        <v>11</v>
      </c>
      <c r="U6317" t="s">
        <v>19</v>
      </c>
    </row>
    <row r="6318" spans="1:21" x14ac:dyDescent="0.75">
      <c r="A6318">
        <v>66154246</v>
      </c>
      <c r="B6318" t="s">
        <v>9823</v>
      </c>
      <c r="C6318" t="s">
        <v>5473</v>
      </c>
      <c r="D6318" t="s">
        <v>5555</v>
      </c>
      <c r="E6318" t="s">
        <v>18</v>
      </c>
      <c r="F6318">
        <v>0</v>
      </c>
      <c r="I6318">
        <v>4</v>
      </c>
      <c r="J6318">
        <v>6.3333333333333304</v>
      </c>
      <c r="K6318">
        <v>12</v>
      </c>
      <c r="L6318" t="s">
        <v>5577</v>
      </c>
      <c r="M6318" t="s">
        <v>5543</v>
      </c>
      <c r="N6318">
        <v>16</v>
      </c>
      <c r="O6318">
        <v>12.3333333333333</v>
      </c>
      <c r="P6318">
        <v>0.77083333333333304</v>
      </c>
      <c r="Q6318" t="s">
        <v>7235</v>
      </c>
      <c r="R6318" t="s">
        <v>7157</v>
      </c>
      <c r="S6318" t="s">
        <v>22</v>
      </c>
      <c r="T6318" t="s">
        <v>11</v>
      </c>
      <c r="U6318" t="s">
        <v>19</v>
      </c>
    </row>
    <row r="6319" spans="1:21" x14ac:dyDescent="0.75">
      <c r="A6319">
        <v>66155657</v>
      </c>
      <c r="B6319" t="s">
        <v>8635</v>
      </c>
      <c r="C6319" t="s">
        <v>5456</v>
      </c>
      <c r="D6319" t="s">
        <v>5556</v>
      </c>
      <c r="E6319" t="s">
        <v>18</v>
      </c>
      <c r="F6319">
        <v>0</v>
      </c>
      <c r="I6319">
        <v>5</v>
      </c>
      <c r="J6319">
        <v>5</v>
      </c>
      <c r="K6319">
        <v>10</v>
      </c>
      <c r="L6319" t="s">
        <v>5577</v>
      </c>
      <c r="M6319" t="s">
        <v>5543</v>
      </c>
      <c r="N6319">
        <v>16</v>
      </c>
      <c r="O6319">
        <v>4.6666666666666696</v>
      </c>
      <c r="P6319">
        <v>0.29166666666666702</v>
      </c>
      <c r="Q6319" t="s">
        <v>7174</v>
      </c>
      <c r="R6319" t="s">
        <v>7160</v>
      </c>
      <c r="S6319" t="s">
        <v>12</v>
      </c>
      <c r="T6319" t="s">
        <v>11</v>
      </c>
      <c r="U6319" t="s">
        <v>19</v>
      </c>
    </row>
    <row r="6320" spans="1:21" x14ac:dyDescent="0.75">
      <c r="A6320">
        <v>66155764</v>
      </c>
      <c r="B6320" t="s">
        <v>1987</v>
      </c>
      <c r="C6320" t="s">
        <v>5473</v>
      </c>
      <c r="D6320" t="s">
        <v>5556</v>
      </c>
      <c r="E6320" t="s">
        <v>18</v>
      </c>
      <c r="F6320">
        <v>0</v>
      </c>
      <c r="I6320">
        <v>110</v>
      </c>
      <c r="J6320">
        <v>71.3333333333333</v>
      </c>
      <c r="K6320">
        <v>46</v>
      </c>
      <c r="L6320" t="s">
        <v>5577</v>
      </c>
      <c r="M6320" t="s">
        <v>5543</v>
      </c>
      <c r="N6320">
        <v>16</v>
      </c>
      <c r="O6320">
        <v>11</v>
      </c>
      <c r="P6320">
        <v>0.6875</v>
      </c>
      <c r="Q6320" t="s">
        <v>7162</v>
      </c>
      <c r="R6320" t="s">
        <v>7163</v>
      </c>
      <c r="S6320" t="s">
        <v>22</v>
      </c>
      <c r="T6320" t="s">
        <v>11</v>
      </c>
      <c r="U6320" t="s">
        <v>19</v>
      </c>
    </row>
    <row r="6321" spans="1:21" x14ac:dyDescent="0.75">
      <c r="A6321">
        <v>66155782</v>
      </c>
      <c r="B6321" t="s">
        <v>4642</v>
      </c>
      <c r="C6321" t="s">
        <v>5473</v>
      </c>
      <c r="D6321" t="s">
        <v>5555</v>
      </c>
      <c r="E6321" t="s">
        <v>18</v>
      </c>
      <c r="F6321">
        <v>0</v>
      </c>
      <c r="I6321">
        <v>34</v>
      </c>
      <c r="J6321">
        <v>16.6666666666667</v>
      </c>
      <c r="K6321">
        <v>14</v>
      </c>
      <c r="L6321" t="s">
        <v>5577</v>
      </c>
      <c r="M6321" t="s">
        <v>5543</v>
      </c>
      <c r="N6321">
        <v>16</v>
      </c>
      <c r="O6321">
        <v>3.3333333333333299</v>
      </c>
      <c r="P6321">
        <v>0.20833333333333301</v>
      </c>
      <c r="Q6321" t="s">
        <v>7223</v>
      </c>
      <c r="R6321" t="s">
        <v>7178</v>
      </c>
      <c r="S6321" t="s">
        <v>12</v>
      </c>
      <c r="T6321" t="s">
        <v>11</v>
      </c>
      <c r="U6321" t="s">
        <v>19</v>
      </c>
    </row>
    <row r="6322" spans="1:21" x14ac:dyDescent="0.75">
      <c r="A6322">
        <v>66156599</v>
      </c>
      <c r="B6322" t="s">
        <v>10074</v>
      </c>
      <c r="C6322" t="s">
        <v>5473</v>
      </c>
      <c r="D6322" t="s">
        <v>5555</v>
      </c>
      <c r="E6322" t="s">
        <v>18</v>
      </c>
      <c r="F6322">
        <v>0</v>
      </c>
      <c r="I6322">
        <v>20</v>
      </c>
      <c r="J6322">
        <v>10.6666666666667</v>
      </c>
      <c r="K6322">
        <v>11</v>
      </c>
      <c r="L6322" t="s">
        <v>5577</v>
      </c>
      <c r="M6322" t="s">
        <v>5543</v>
      </c>
      <c r="N6322">
        <v>16</v>
      </c>
      <c r="O6322">
        <v>2</v>
      </c>
      <c r="P6322">
        <v>0.125</v>
      </c>
      <c r="Q6322" t="s">
        <v>7185</v>
      </c>
      <c r="R6322" t="s">
        <v>7184</v>
      </c>
      <c r="S6322" t="s">
        <v>22</v>
      </c>
      <c r="T6322" t="s">
        <v>11</v>
      </c>
      <c r="U6322" t="s">
        <v>19</v>
      </c>
    </row>
    <row r="6323" spans="1:21" x14ac:dyDescent="0.75">
      <c r="A6323">
        <v>65007729</v>
      </c>
      <c r="B6323" t="s">
        <v>6088</v>
      </c>
      <c r="C6323" t="s">
        <v>5456</v>
      </c>
      <c r="D6323" t="s">
        <v>5555</v>
      </c>
      <c r="E6323" t="s">
        <v>18</v>
      </c>
      <c r="F6323">
        <v>0</v>
      </c>
      <c r="I6323">
        <v>12</v>
      </c>
      <c r="J6323">
        <v>10</v>
      </c>
      <c r="K6323">
        <v>2</v>
      </c>
      <c r="L6323" t="s">
        <v>5577</v>
      </c>
      <c r="M6323" t="s">
        <v>5543</v>
      </c>
      <c r="N6323">
        <v>15.6666666666667</v>
      </c>
      <c r="O6323">
        <v>11.3333333333333</v>
      </c>
      <c r="P6323">
        <v>0.72340425531914898</v>
      </c>
      <c r="Q6323" t="s">
        <v>5581</v>
      </c>
      <c r="R6323" t="s">
        <v>5551</v>
      </c>
      <c r="S6323" t="s">
        <v>46</v>
      </c>
      <c r="T6323" t="s">
        <v>11</v>
      </c>
      <c r="U6323" t="s">
        <v>19</v>
      </c>
    </row>
    <row r="6324" spans="1:21" x14ac:dyDescent="0.75">
      <c r="A6324">
        <v>65013971</v>
      </c>
      <c r="B6324" t="s">
        <v>448</v>
      </c>
      <c r="C6324" t="s">
        <v>5473</v>
      </c>
      <c r="D6324" t="s">
        <v>5555</v>
      </c>
      <c r="E6324" t="s">
        <v>18</v>
      </c>
      <c r="F6324">
        <v>0</v>
      </c>
      <c r="I6324">
        <v>18</v>
      </c>
      <c r="J6324">
        <v>10</v>
      </c>
      <c r="K6324">
        <v>5</v>
      </c>
      <c r="L6324" t="s">
        <v>5577</v>
      </c>
      <c r="M6324" t="s">
        <v>5543</v>
      </c>
      <c r="N6324">
        <v>15.6666666666667</v>
      </c>
      <c r="O6324">
        <v>3.6666666666666701</v>
      </c>
      <c r="P6324">
        <v>0.23404255319148901</v>
      </c>
      <c r="Q6324" t="s">
        <v>5571</v>
      </c>
      <c r="R6324" t="s">
        <v>5545</v>
      </c>
      <c r="S6324" t="s">
        <v>46</v>
      </c>
      <c r="T6324" t="s">
        <v>11</v>
      </c>
      <c r="U6324" t="s">
        <v>19</v>
      </c>
    </row>
    <row r="6325" spans="1:21" x14ac:dyDescent="0.75">
      <c r="A6325">
        <v>65019452</v>
      </c>
      <c r="B6325" t="s">
        <v>5738</v>
      </c>
      <c r="C6325" t="s">
        <v>5473</v>
      </c>
      <c r="D6325" t="s">
        <v>5542</v>
      </c>
      <c r="E6325" t="s">
        <v>18</v>
      </c>
      <c r="F6325">
        <v>0</v>
      </c>
      <c r="G6325">
        <v>2</v>
      </c>
      <c r="H6325" t="s">
        <v>11904</v>
      </c>
      <c r="I6325">
        <v>13</v>
      </c>
      <c r="J6325">
        <v>11.3333333333333</v>
      </c>
      <c r="K6325">
        <v>9</v>
      </c>
      <c r="L6325" t="s">
        <v>5549</v>
      </c>
      <c r="M6325" t="s">
        <v>5543</v>
      </c>
      <c r="N6325">
        <v>15.6666666666667</v>
      </c>
      <c r="O6325">
        <v>11.6666666666667</v>
      </c>
      <c r="P6325">
        <v>0.74468085106382997</v>
      </c>
      <c r="Q6325" t="s">
        <v>5544</v>
      </c>
      <c r="R6325" t="s">
        <v>5545</v>
      </c>
      <c r="S6325" t="s">
        <v>46</v>
      </c>
      <c r="T6325" t="s">
        <v>11</v>
      </c>
      <c r="U6325" t="s">
        <v>19</v>
      </c>
    </row>
    <row r="6326" spans="1:21" x14ac:dyDescent="0.75">
      <c r="A6326">
        <v>65026916</v>
      </c>
      <c r="B6326" t="s">
        <v>6200</v>
      </c>
      <c r="C6326" t="s">
        <v>5473</v>
      </c>
      <c r="D6326" t="s">
        <v>5555</v>
      </c>
      <c r="E6326" t="s">
        <v>18</v>
      </c>
      <c r="F6326">
        <v>0</v>
      </c>
      <c r="I6326">
        <v>10</v>
      </c>
      <c r="J6326">
        <v>28.3333333333333</v>
      </c>
      <c r="K6326">
        <v>4</v>
      </c>
      <c r="L6326" t="s">
        <v>5577</v>
      </c>
      <c r="M6326" t="s">
        <v>5543</v>
      </c>
      <c r="N6326">
        <v>15.6666666666667</v>
      </c>
      <c r="O6326">
        <v>8.3333333333333304</v>
      </c>
      <c r="P6326">
        <v>0.53191489361702105</v>
      </c>
      <c r="Q6326" t="s">
        <v>5570</v>
      </c>
      <c r="R6326" t="s">
        <v>5545</v>
      </c>
      <c r="S6326" t="s">
        <v>46</v>
      </c>
      <c r="T6326" t="s">
        <v>11</v>
      </c>
      <c r="U6326" t="s">
        <v>19</v>
      </c>
    </row>
    <row r="6327" spans="1:21" x14ac:dyDescent="0.75">
      <c r="A6327">
        <v>65026928</v>
      </c>
      <c r="B6327" t="s">
        <v>6490</v>
      </c>
      <c r="C6327" t="s">
        <v>5473</v>
      </c>
      <c r="D6327" t="s">
        <v>5555</v>
      </c>
      <c r="E6327" t="s">
        <v>18</v>
      </c>
      <c r="F6327">
        <v>0</v>
      </c>
      <c r="I6327">
        <v>33</v>
      </c>
      <c r="J6327">
        <v>41.6666666666667</v>
      </c>
      <c r="K6327">
        <v>4</v>
      </c>
      <c r="L6327" t="s">
        <v>5577</v>
      </c>
      <c r="M6327" t="s">
        <v>5543</v>
      </c>
      <c r="N6327">
        <v>15.6666666666667</v>
      </c>
      <c r="O6327">
        <v>8.3333333333333304</v>
      </c>
      <c r="P6327">
        <v>0.53191489361702105</v>
      </c>
      <c r="Q6327" t="s">
        <v>5570</v>
      </c>
      <c r="R6327" t="s">
        <v>5545</v>
      </c>
      <c r="S6327" t="s">
        <v>46</v>
      </c>
      <c r="T6327" t="s">
        <v>11</v>
      </c>
      <c r="U6327" t="s">
        <v>19</v>
      </c>
    </row>
    <row r="6328" spans="1:21" x14ac:dyDescent="0.75">
      <c r="A6328">
        <v>65028751</v>
      </c>
      <c r="B6328" t="s">
        <v>5982</v>
      </c>
      <c r="C6328" t="s">
        <v>5463</v>
      </c>
      <c r="D6328" t="s">
        <v>5556</v>
      </c>
      <c r="E6328" t="s">
        <v>5565</v>
      </c>
      <c r="F6328">
        <v>300</v>
      </c>
      <c r="G6328">
        <v>3</v>
      </c>
      <c r="H6328">
        <v>0.01</v>
      </c>
      <c r="I6328">
        <v>15</v>
      </c>
      <c r="J6328">
        <v>11.3333333333333</v>
      </c>
      <c r="K6328">
        <v>81</v>
      </c>
      <c r="L6328" t="s">
        <v>5562</v>
      </c>
      <c r="M6328" t="s">
        <v>5567</v>
      </c>
      <c r="N6328">
        <v>15.6666666666667</v>
      </c>
      <c r="O6328">
        <v>12.3333333333333</v>
      </c>
      <c r="P6328">
        <v>0.78723404255319196</v>
      </c>
      <c r="Q6328" t="s">
        <v>5591</v>
      </c>
      <c r="R6328" t="s">
        <v>5545</v>
      </c>
      <c r="S6328" t="s">
        <v>46</v>
      </c>
      <c r="T6328" t="s">
        <v>11</v>
      </c>
      <c r="U6328" t="s">
        <v>19</v>
      </c>
    </row>
    <row r="6329" spans="1:21" x14ac:dyDescent="0.75">
      <c r="A6329">
        <v>65043650</v>
      </c>
      <c r="B6329" t="s">
        <v>6091</v>
      </c>
      <c r="C6329" t="s">
        <v>5456</v>
      </c>
      <c r="D6329" t="s">
        <v>5564</v>
      </c>
      <c r="E6329" t="s">
        <v>18</v>
      </c>
      <c r="F6329">
        <v>0</v>
      </c>
      <c r="I6329">
        <v>15</v>
      </c>
      <c r="J6329">
        <v>21.6666666666667</v>
      </c>
      <c r="L6329" t="s">
        <v>5577</v>
      </c>
      <c r="M6329" t="s">
        <v>5543</v>
      </c>
      <c r="N6329">
        <v>15.6666666666667</v>
      </c>
      <c r="O6329">
        <v>11.6666666666667</v>
      </c>
      <c r="P6329">
        <v>0.74468085106382997</v>
      </c>
      <c r="Q6329" t="s">
        <v>5585</v>
      </c>
      <c r="R6329" t="s">
        <v>5551</v>
      </c>
      <c r="S6329" t="s">
        <v>46</v>
      </c>
      <c r="T6329" t="s">
        <v>11</v>
      </c>
      <c r="U6329" t="s">
        <v>19</v>
      </c>
    </row>
    <row r="6330" spans="1:21" x14ac:dyDescent="0.75">
      <c r="A6330">
        <v>65052460</v>
      </c>
      <c r="B6330" t="s">
        <v>12297</v>
      </c>
      <c r="C6330" t="s">
        <v>5473</v>
      </c>
      <c r="D6330" t="s">
        <v>5542</v>
      </c>
      <c r="E6330" t="s">
        <v>5565</v>
      </c>
      <c r="F6330">
        <v>250</v>
      </c>
      <c r="I6330">
        <v>43</v>
      </c>
      <c r="J6330">
        <v>33</v>
      </c>
      <c r="K6330">
        <v>6</v>
      </c>
      <c r="L6330" t="s">
        <v>5577</v>
      </c>
      <c r="M6330" t="s">
        <v>5567</v>
      </c>
      <c r="N6330">
        <v>15.6666666666667</v>
      </c>
      <c r="O6330">
        <v>10.6666666666667</v>
      </c>
      <c r="P6330">
        <v>0.680851063829787</v>
      </c>
      <c r="Q6330" t="s">
        <v>5568</v>
      </c>
      <c r="R6330" t="s">
        <v>5554</v>
      </c>
      <c r="S6330" t="s">
        <v>46</v>
      </c>
      <c r="T6330" t="s">
        <v>11</v>
      </c>
      <c r="U6330" t="s">
        <v>19</v>
      </c>
    </row>
    <row r="6331" spans="1:21" x14ac:dyDescent="0.75">
      <c r="A6331">
        <v>65065036</v>
      </c>
      <c r="B6331" t="s">
        <v>6167</v>
      </c>
      <c r="C6331" t="s">
        <v>5473</v>
      </c>
      <c r="D6331" t="s">
        <v>5564</v>
      </c>
      <c r="E6331" t="s">
        <v>18</v>
      </c>
      <c r="F6331">
        <v>0</v>
      </c>
      <c r="G6331">
        <v>3</v>
      </c>
      <c r="H6331" t="s">
        <v>11904</v>
      </c>
      <c r="I6331">
        <v>3</v>
      </c>
      <c r="J6331">
        <v>4.6666666666666696</v>
      </c>
      <c r="L6331" t="s">
        <v>5549</v>
      </c>
      <c r="M6331" t="s">
        <v>5543</v>
      </c>
      <c r="N6331">
        <v>15.6666666666667</v>
      </c>
      <c r="O6331">
        <v>6.6666666666666696</v>
      </c>
      <c r="P6331">
        <v>0.42553191489361702</v>
      </c>
      <c r="Q6331" t="s">
        <v>5573</v>
      </c>
      <c r="R6331" t="s">
        <v>5545</v>
      </c>
      <c r="S6331" t="s">
        <v>46</v>
      </c>
      <c r="T6331" t="s">
        <v>11</v>
      </c>
      <c r="U6331" t="s">
        <v>19</v>
      </c>
    </row>
    <row r="6332" spans="1:21" x14ac:dyDescent="0.75">
      <c r="A6332">
        <v>65505293</v>
      </c>
      <c r="B6332" t="s">
        <v>863</v>
      </c>
      <c r="C6332" t="s">
        <v>5473</v>
      </c>
      <c r="D6332" t="s">
        <v>5555</v>
      </c>
      <c r="E6332" t="s">
        <v>18</v>
      </c>
      <c r="F6332">
        <v>0</v>
      </c>
      <c r="I6332">
        <v>24</v>
      </c>
      <c r="J6332">
        <v>35.3333333333333</v>
      </c>
      <c r="K6332">
        <v>4</v>
      </c>
      <c r="L6332" t="s">
        <v>5577</v>
      </c>
      <c r="M6332" t="s">
        <v>5543</v>
      </c>
      <c r="N6332">
        <v>15.6666666666667</v>
      </c>
      <c r="O6332">
        <v>9.6666666666666696</v>
      </c>
      <c r="P6332">
        <v>0.61702127659574502</v>
      </c>
      <c r="Q6332" t="s">
        <v>5571</v>
      </c>
      <c r="R6332" t="s">
        <v>5545</v>
      </c>
      <c r="S6332" t="s">
        <v>46</v>
      </c>
      <c r="T6332" t="s">
        <v>11</v>
      </c>
      <c r="U6332" t="s">
        <v>19</v>
      </c>
    </row>
    <row r="6333" spans="1:21" x14ac:dyDescent="0.75">
      <c r="A6333">
        <v>65507252</v>
      </c>
      <c r="B6333" t="s">
        <v>6414</v>
      </c>
      <c r="C6333" t="s">
        <v>5473</v>
      </c>
      <c r="D6333" t="s">
        <v>5556</v>
      </c>
      <c r="E6333" t="s">
        <v>18</v>
      </c>
      <c r="F6333">
        <v>0</v>
      </c>
      <c r="I6333">
        <v>8</v>
      </c>
      <c r="J6333">
        <v>7</v>
      </c>
      <c r="K6333">
        <v>9</v>
      </c>
      <c r="L6333" t="s">
        <v>5577</v>
      </c>
      <c r="M6333" t="s">
        <v>5543</v>
      </c>
      <c r="N6333">
        <v>15.6666666666667</v>
      </c>
      <c r="O6333">
        <v>12.3333333333333</v>
      </c>
      <c r="P6333">
        <v>0.78723404255319196</v>
      </c>
      <c r="Q6333" t="s">
        <v>5553</v>
      </c>
      <c r="R6333" t="s">
        <v>5554</v>
      </c>
      <c r="S6333" t="s">
        <v>46</v>
      </c>
      <c r="T6333" t="s">
        <v>11</v>
      </c>
      <c r="U6333" t="s">
        <v>19</v>
      </c>
    </row>
    <row r="6334" spans="1:21" x14ac:dyDescent="0.75">
      <c r="A6334">
        <v>65526683</v>
      </c>
      <c r="B6334" t="s">
        <v>6048</v>
      </c>
      <c r="C6334" t="s">
        <v>5473</v>
      </c>
      <c r="D6334" t="s">
        <v>5555</v>
      </c>
      <c r="E6334" t="s">
        <v>18</v>
      </c>
      <c r="F6334">
        <v>0</v>
      </c>
      <c r="I6334">
        <v>11</v>
      </c>
      <c r="J6334">
        <v>7.6666666666666696</v>
      </c>
      <c r="K6334">
        <v>9</v>
      </c>
      <c r="L6334" t="s">
        <v>5577</v>
      </c>
      <c r="M6334" t="s">
        <v>5543</v>
      </c>
      <c r="N6334">
        <v>15.6666666666667</v>
      </c>
      <c r="O6334">
        <v>12.3333333333333</v>
      </c>
      <c r="P6334">
        <v>0.78723404255319196</v>
      </c>
      <c r="Q6334" t="s">
        <v>5572</v>
      </c>
      <c r="R6334" t="s">
        <v>5554</v>
      </c>
      <c r="S6334" t="s">
        <v>46</v>
      </c>
      <c r="T6334" t="s">
        <v>11</v>
      </c>
      <c r="U6334" t="s">
        <v>19</v>
      </c>
    </row>
    <row r="6335" spans="1:21" x14ac:dyDescent="0.75">
      <c r="A6335">
        <v>65540012</v>
      </c>
      <c r="B6335" t="s">
        <v>6195</v>
      </c>
      <c r="C6335" t="s">
        <v>5473</v>
      </c>
      <c r="D6335" t="s">
        <v>5556</v>
      </c>
      <c r="E6335" t="s">
        <v>18</v>
      </c>
      <c r="F6335">
        <v>0</v>
      </c>
      <c r="I6335">
        <v>113</v>
      </c>
      <c r="J6335">
        <v>102.333333333333</v>
      </c>
      <c r="K6335">
        <v>7</v>
      </c>
      <c r="L6335" t="s">
        <v>5577</v>
      </c>
      <c r="M6335" t="s">
        <v>5543</v>
      </c>
      <c r="N6335">
        <v>15.6666666666667</v>
      </c>
      <c r="O6335">
        <v>11.6666666666667</v>
      </c>
      <c r="P6335">
        <v>0.74468085106382997</v>
      </c>
      <c r="Q6335" t="s">
        <v>5561</v>
      </c>
      <c r="R6335" t="s">
        <v>5554</v>
      </c>
      <c r="S6335" t="s">
        <v>46</v>
      </c>
      <c r="T6335" t="s">
        <v>11</v>
      </c>
      <c r="U6335" t="s">
        <v>19</v>
      </c>
    </row>
    <row r="6336" spans="1:21" x14ac:dyDescent="0.75">
      <c r="A6336">
        <v>65540084</v>
      </c>
      <c r="B6336" t="s">
        <v>4477</v>
      </c>
      <c r="C6336" t="s">
        <v>5473</v>
      </c>
      <c r="D6336" t="s">
        <v>5556</v>
      </c>
      <c r="E6336" t="s">
        <v>18</v>
      </c>
      <c r="F6336">
        <v>0</v>
      </c>
      <c r="I6336">
        <v>13</v>
      </c>
      <c r="J6336">
        <v>12.6666666666667</v>
      </c>
      <c r="K6336">
        <v>17</v>
      </c>
      <c r="L6336" t="s">
        <v>5577</v>
      </c>
      <c r="M6336" t="s">
        <v>5543</v>
      </c>
      <c r="N6336">
        <v>15.6666666666667</v>
      </c>
      <c r="O6336">
        <v>11</v>
      </c>
      <c r="P6336">
        <v>0.70212765957446799</v>
      </c>
      <c r="Q6336" t="s">
        <v>5568</v>
      </c>
      <c r="R6336" t="s">
        <v>5554</v>
      </c>
      <c r="S6336" t="s">
        <v>46</v>
      </c>
      <c r="T6336" t="s">
        <v>11</v>
      </c>
      <c r="U6336" t="s">
        <v>19</v>
      </c>
    </row>
    <row r="6337" spans="1:21" x14ac:dyDescent="0.75">
      <c r="A6337">
        <v>65704795</v>
      </c>
      <c r="B6337" t="s">
        <v>6261</v>
      </c>
      <c r="C6337" t="s">
        <v>5473</v>
      </c>
      <c r="D6337" t="s">
        <v>5556</v>
      </c>
      <c r="E6337" t="s">
        <v>18</v>
      </c>
      <c r="F6337">
        <v>0</v>
      </c>
      <c r="I6337">
        <v>7</v>
      </c>
      <c r="J6337">
        <v>9</v>
      </c>
      <c r="K6337">
        <v>15</v>
      </c>
      <c r="L6337" t="s">
        <v>5577</v>
      </c>
      <c r="M6337" t="s">
        <v>5543</v>
      </c>
      <c r="N6337">
        <v>15.6666666666667</v>
      </c>
      <c r="O6337">
        <v>10.6666666666667</v>
      </c>
      <c r="P6337">
        <v>0.680851063829787</v>
      </c>
      <c r="Q6337" t="s">
        <v>5553</v>
      </c>
      <c r="R6337" t="s">
        <v>5554</v>
      </c>
      <c r="S6337" t="s">
        <v>46</v>
      </c>
      <c r="T6337" t="s">
        <v>11</v>
      </c>
      <c r="U6337" t="s">
        <v>19</v>
      </c>
    </row>
    <row r="6338" spans="1:21" x14ac:dyDescent="0.75">
      <c r="A6338">
        <v>65708622</v>
      </c>
      <c r="B6338" t="s">
        <v>3305</v>
      </c>
      <c r="C6338" t="s">
        <v>5473</v>
      </c>
      <c r="D6338" t="s">
        <v>5556</v>
      </c>
      <c r="E6338" t="s">
        <v>18</v>
      </c>
      <c r="F6338">
        <v>0</v>
      </c>
      <c r="I6338">
        <v>10</v>
      </c>
      <c r="J6338">
        <v>23.3333333333333</v>
      </c>
      <c r="K6338">
        <v>7</v>
      </c>
      <c r="L6338" t="s">
        <v>5577</v>
      </c>
      <c r="M6338" t="s">
        <v>5543</v>
      </c>
      <c r="N6338">
        <v>15.6666666666667</v>
      </c>
      <c r="O6338">
        <v>7.3333333333333304</v>
      </c>
      <c r="P6338">
        <v>0.46808510638297901</v>
      </c>
      <c r="Q6338" t="s">
        <v>5571</v>
      </c>
      <c r="R6338" t="s">
        <v>5545</v>
      </c>
      <c r="S6338" t="s">
        <v>46</v>
      </c>
      <c r="T6338" t="s">
        <v>11</v>
      </c>
      <c r="U6338" t="s">
        <v>19</v>
      </c>
    </row>
    <row r="6339" spans="1:21" x14ac:dyDescent="0.75">
      <c r="A6339">
        <v>65712776</v>
      </c>
      <c r="B6339" t="s">
        <v>6255</v>
      </c>
      <c r="C6339" t="s">
        <v>5473</v>
      </c>
      <c r="D6339" t="s">
        <v>5555</v>
      </c>
      <c r="E6339" t="s">
        <v>18</v>
      </c>
      <c r="F6339">
        <v>0</v>
      </c>
      <c r="I6339">
        <v>13</v>
      </c>
      <c r="J6339">
        <v>6.6666666666666696</v>
      </c>
      <c r="K6339">
        <v>8</v>
      </c>
      <c r="L6339" t="s">
        <v>5577</v>
      </c>
      <c r="M6339" t="s">
        <v>5543</v>
      </c>
      <c r="N6339">
        <v>15.6666666666667</v>
      </c>
      <c r="O6339">
        <v>9.6666666666666696</v>
      </c>
      <c r="P6339">
        <v>0.61702127659574502</v>
      </c>
      <c r="Q6339" t="s">
        <v>5553</v>
      </c>
      <c r="R6339" t="s">
        <v>5554</v>
      </c>
      <c r="S6339" t="s">
        <v>46</v>
      </c>
      <c r="T6339" t="s">
        <v>11</v>
      </c>
      <c r="U6339" t="s">
        <v>19</v>
      </c>
    </row>
    <row r="6340" spans="1:21" x14ac:dyDescent="0.75">
      <c r="A6340">
        <v>65713888</v>
      </c>
      <c r="B6340" t="s">
        <v>6211</v>
      </c>
      <c r="C6340" t="s">
        <v>5473</v>
      </c>
      <c r="D6340" t="s">
        <v>5556</v>
      </c>
      <c r="E6340" t="s">
        <v>18</v>
      </c>
      <c r="F6340">
        <v>0</v>
      </c>
      <c r="I6340">
        <v>47</v>
      </c>
      <c r="J6340">
        <v>30</v>
      </c>
      <c r="K6340">
        <v>8</v>
      </c>
      <c r="L6340" t="s">
        <v>5577</v>
      </c>
      <c r="M6340" t="s">
        <v>5543</v>
      </c>
      <c r="N6340">
        <v>15.6666666666667</v>
      </c>
      <c r="O6340">
        <v>10</v>
      </c>
      <c r="P6340">
        <v>0.63829787234042601</v>
      </c>
      <c r="Q6340" t="s">
        <v>5561</v>
      </c>
      <c r="R6340" t="s">
        <v>5554</v>
      </c>
      <c r="S6340" t="s">
        <v>46</v>
      </c>
      <c r="T6340" t="s">
        <v>11</v>
      </c>
      <c r="U6340" t="s">
        <v>19</v>
      </c>
    </row>
    <row r="6341" spans="1:21" x14ac:dyDescent="0.75">
      <c r="A6341">
        <v>65714736</v>
      </c>
      <c r="B6341" t="s">
        <v>6026</v>
      </c>
      <c r="C6341" t="s">
        <v>5473</v>
      </c>
      <c r="D6341" t="s">
        <v>5556</v>
      </c>
      <c r="E6341" t="s">
        <v>18</v>
      </c>
      <c r="F6341">
        <v>0</v>
      </c>
      <c r="I6341">
        <v>4</v>
      </c>
      <c r="J6341">
        <v>5.3333333333333304</v>
      </c>
      <c r="K6341">
        <v>28</v>
      </c>
      <c r="L6341" t="s">
        <v>5577</v>
      </c>
      <c r="M6341" t="s">
        <v>5543</v>
      </c>
      <c r="N6341">
        <v>15.6666666666667</v>
      </c>
      <c r="O6341">
        <v>11.6666666666667</v>
      </c>
      <c r="P6341">
        <v>0.74468085106382997</v>
      </c>
      <c r="Q6341" t="s">
        <v>5553</v>
      </c>
      <c r="R6341" t="s">
        <v>5554</v>
      </c>
      <c r="S6341" t="s">
        <v>46</v>
      </c>
      <c r="T6341" t="s">
        <v>11</v>
      </c>
      <c r="U6341" t="s">
        <v>19</v>
      </c>
    </row>
    <row r="6342" spans="1:21" x14ac:dyDescent="0.75">
      <c r="A6342">
        <v>65719323</v>
      </c>
      <c r="B6342" t="s">
        <v>6162</v>
      </c>
      <c r="C6342" t="s">
        <v>5473</v>
      </c>
      <c r="D6342" t="s">
        <v>5556</v>
      </c>
      <c r="E6342" t="s">
        <v>18</v>
      </c>
      <c r="F6342">
        <v>0</v>
      </c>
      <c r="G6342">
        <v>3</v>
      </c>
      <c r="H6342" t="s">
        <v>11904</v>
      </c>
      <c r="I6342">
        <v>3</v>
      </c>
      <c r="J6342">
        <v>5</v>
      </c>
      <c r="K6342">
        <v>11</v>
      </c>
      <c r="L6342" t="s">
        <v>5549</v>
      </c>
      <c r="M6342" t="s">
        <v>5543</v>
      </c>
      <c r="N6342">
        <v>15.6666666666667</v>
      </c>
      <c r="O6342">
        <v>10.3333333333333</v>
      </c>
      <c r="P6342">
        <v>0.659574468085106</v>
      </c>
      <c r="Q6342" t="s">
        <v>5573</v>
      </c>
      <c r="R6342" t="s">
        <v>5545</v>
      </c>
      <c r="S6342" t="s">
        <v>46</v>
      </c>
      <c r="T6342" t="s">
        <v>11</v>
      </c>
      <c r="U6342" t="s">
        <v>19</v>
      </c>
    </row>
    <row r="6343" spans="1:21" x14ac:dyDescent="0.75">
      <c r="A6343">
        <v>65720083</v>
      </c>
      <c r="B6343" t="s">
        <v>6771</v>
      </c>
      <c r="C6343" t="s">
        <v>5473</v>
      </c>
      <c r="D6343" t="s">
        <v>5556</v>
      </c>
      <c r="E6343" t="s">
        <v>18</v>
      </c>
      <c r="F6343">
        <v>0</v>
      </c>
      <c r="I6343">
        <v>4</v>
      </c>
      <c r="J6343">
        <v>1.3333333333333299</v>
      </c>
      <c r="K6343">
        <v>15</v>
      </c>
      <c r="L6343" t="s">
        <v>5577</v>
      </c>
      <c r="M6343" t="s">
        <v>5543</v>
      </c>
      <c r="N6343">
        <v>15.6666666666667</v>
      </c>
      <c r="O6343">
        <v>12.3333333333333</v>
      </c>
      <c r="P6343">
        <v>0.78723404255319196</v>
      </c>
      <c r="Q6343" t="s">
        <v>5553</v>
      </c>
      <c r="R6343" t="s">
        <v>5554</v>
      </c>
      <c r="S6343" t="s">
        <v>46</v>
      </c>
      <c r="T6343" t="s">
        <v>11</v>
      </c>
      <c r="U6343" t="s">
        <v>19</v>
      </c>
    </row>
    <row r="6344" spans="1:21" x14ac:dyDescent="0.75">
      <c r="A6344">
        <v>65733117</v>
      </c>
      <c r="B6344" t="s">
        <v>6403</v>
      </c>
      <c r="C6344" t="s">
        <v>5473</v>
      </c>
      <c r="D6344" t="s">
        <v>5556</v>
      </c>
      <c r="E6344" t="s">
        <v>18</v>
      </c>
      <c r="F6344">
        <v>0</v>
      </c>
      <c r="I6344">
        <v>19</v>
      </c>
      <c r="J6344">
        <v>8.6666666666666696</v>
      </c>
      <c r="K6344">
        <v>10</v>
      </c>
      <c r="L6344" t="s">
        <v>5577</v>
      </c>
      <c r="M6344" t="s">
        <v>5543</v>
      </c>
      <c r="N6344">
        <v>15.6666666666667</v>
      </c>
      <c r="O6344">
        <v>10.6666666666667</v>
      </c>
      <c r="P6344">
        <v>0.680851063829787</v>
      </c>
      <c r="Q6344" t="s">
        <v>5553</v>
      </c>
      <c r="R6344" t="s">
        <v>5554</v>
      </c>
      <c r="S6344" t="s">
        <v>46</v>
      </c>
      <c r="T6344" t="s">
        <v>11</v>
      </c>
      <c r="U6344" t="s">
        <v>19</v>
      </c>
    </row>
    <row r="6345" spans="1:21" x14ac:dyDescent="0.75">
      <c r="A6345">
        <v>66101025</v>
      </c>
      <c r="B6345" t="s">
        <v>4610</v>
      </c>
      <c r="C6345" t="s">
        <v>5473</v>
      </c>
      <c r="D6345" t="s">
        <v>5555</v>
      </c>
      <c r="E6345" t="s">
        <v>18</v>
      </c>
      <c r="F6345">
        <v>0</v>
      </c>
      <c r="I6345">
        <v>20</v>
      </c>
      <c r="J6345">
        <v>8.3333333333333304</v>
      </c>
      <c r="K6345">
        <v>20</v>
      </c>
      <c r="L6345" t="s">
        <v>5577</v>
      </c>
      <c r="M6345" t="s">
        <v>5543</v>
      </c>
      <c r="N6345">
        <v>15.6666666666667</v>
      </c>
      <c r="O6345">
        <v>10.3333333333333</v>
      </c>
      <c r="P6345">
        <v>0.659574468085106</v>
      </c>
      <c r="Q6345" t="s">
        <v>7177</v>
      </c>
      <c r="R6345" t="s">
        <v>7178</v>
      </c>
      <c r="S6345" t="s">
        <v>12</v>
      </c>
      <c r="T6345" t="s">
        <v>11</v>
      </c>
      <c r="U6345" t="s">
        <v>19</v>
      </c>
    </row>
    <row r="6346" spans="1:21" x14ac:dyDescent="0.75">
      <c r="A6346">
        <v>66101032</v>
      </c>
      <c r="B6346" t="s">
        <v>9272</v>
      </c>
      <c r="C6346" t="s">
        <v>5456</v>
      </c>
      <c r="D6346" t="s">
        <v>5556</v>
      </c>
      <c r="E6346" t="s">
        <v>18</v>
      </c>
      <c r="F6346">
        <v>0</v>
      </c>
      <c r="I6346">
        <v>9</v>
      </c>
      <c r="J6346">
        <v>8.6666666666666696</v>
      </c>
      <c r="K6346">
        <v>49</v>
      </c>
      <c r="L6346" t="s">
        <v>5577</v>
      </c>
      <c r="M6346" t="s">
        <v>5543</v>
      </c>
      <c r="N6346">
        <v>15.6666666666667</v>
      </c>
      <c r="O6346">
        <v>9.3333333333333304</v>
      </c>
      <c r="P6346">
        <v>0.59574468085106402</v>
      </c>
      <c r="Q6346" t="s">
        <v>7247</v>
      </c>
      <c r="R6346" t="s">
        <v>7180</v>
      </c>
      <c r="S6346" t="s">
        <v>22</v>
      </c>
      <c r="T6346" t="s">
        <v>11</v>
      </c>
      <c r="U6346" t="s">
        <v>19</v>
      </c>
    </row>
    <row r="6347" spans="1:21" x14ac:dyDescent="0.75">
      <c r="A6347">
        <v>66103155</v>
      </c>
      <c r="B6347" t="s">
        <v>9825</v>
      </c>
      <c r="C6347" t="s">
        <v>5473</v>
      </c>
      <c r="D6347" t="s">
        <v>5555</v>
      </c>
      <c r="E6347" t="s">
        <v>18</v>
      </c>
      <c r="F6347">
        <v>0</v>
      </c>
      <c r="I6347">
        <v>29</v>
      </c>
      <c r="J6347">
        <v>28.6666666666667</v>
      </c>
      <c r="K6347">
        <v>16</v>
      </c>
      <c r="L6347" t="s">
        <v>5577</v>
      </c>
      <c r="M6347" t="s">
        <v>5543</v>
      </c>
      <c r="N6347">
        <v>15.6666666666667</v>
      </c>
      <c r="O6347">
        <v>7.6666666666666696</v>
      </c>
      <c r="P6347">
        <v>0.48936170212766</v>
      </c>
      <c r="Q6347" t="s">
        <v>7162</v>
      </c>
      <c r="R6347" t="s">
        <v>7163</v>
      </c>
      <c r="S6347" t="s">
        <v>22</v>
      </c>
      <c r="T6347" t="s">
        <v>11</v>
      </c>
      <c r="U6347" t="s">
        <v>19</v>
      </c>
    </row>
    <row r="6348" spans="1:21" x14ac:dyDescent="0.75">
      <c r="A6348">
        <v>66103395</v>
      </c>
      <c r="B6348" t="s">
        <v>837</v>
      </c>
      <c r="C6348" t="s">
        <v>5473</v>
      </c>
      <c r="D6348" t="s">
        <v>5555</v>
      </c>
      <c r="E6348" t="s">
        <v>18</v>
      </c>
      <c r="F6348">
        <v>0</v>
      </c>
      <c r="I6348">
        <v>9</v>
      </c>
      <c r="J6348">
        <v>3</v>
      </c>
      <c r="K6348">
        <v>66</v>
      </c>
      <c r="L6348" t="s">
        <v>5577</v>
      </c>
      <c r="M6348" t="s">
        <v>5543</v>
      </c>
      <c r="N6348">
        <v>15.6666666666667</v>
      </c>
      <c r="O6348">
        <v>7.3333333333333304</v>
      </c>
      <c r="P6348">
        <v>0.46808510638297901</v>
      </c>
      <c r="Q6348" t="s">
        <v>7162</v>
      </c>
      <c r="R6348" t="s">
        <v>7163</v>
      </c>
      <c r="S6348" t="s">
        <v>22</v>
      </c>
      <c r="T6348" t="s">
        <v>11</v>
      </c>
      <c r="U6348" t="s">
        <v>19</v>
      </c>
    </row>
    <row r="6349" spans="1:21" x14ac:dyDescent="0.75">
      <c r="A6349">
        <v>66103604</v>
      </c>
      <c r="B6349" t="s">
        <v>9703</v>
      </c>
      <c r="C6349" t="s">
        <v>5473</v>
      </c>
      <c r="D6349" t="s">
        <v>5555</v>
      </c>
      <c r="E6349" t="s">
        <v>18</v>
      </c>
      <c r="F6349">
        <v>0</v>
      </c>
      <c r="I6349">
        <v>10</v>
      </c>
      <c r="J6349">
        <v>5</v>
      </c>
      <c r="K6349">
        <v>4</v>
      </c>
      <c r="L6349" t="s">
        <v>5577</v>
      </c>
      <c r="M6349" t="s">
        <v>5543</v>
      </c>
      <c r="N6349">
        <v>15.6666666666667</v>
      </c>
      <c r="O6349">
        <v>4</v>
      </c>
      <c r="P6349">
        <v>0.25531914893617003</v>
      </c>
      <c r="Q6349" t="s">
        <v>7223</v>
      </c>
      <c r="R6349" t="s">
        <v>7178</v>
      </c>
      <c r="S6349" t="s">
        <v>12</v>
      </c>
      <c r="T6349" t="s">
        <v>11</v>
      </c>
      <c r="U6349" t="s">
        <v>19</v>
      </c>
    </row>
    <row r="6350" spans="1:21" x14ac:dyDescent="0.75">
      <c r="A6350">
        <v>66103675</v>
      </c>
      <c r="B6350" t="s">
        <v>1198</v>
      </c>
      <c r="C6350" t="s">
        <v>5473</v>
      </c>
      <c r="D6350" t="s">
        <v>5542</v>
      </c>
      <c r="E6350" t="s">
        <v>18</v>
      </c>
      <c r="F6350">
        <v>0</v>
      </c>
      <c r="I6350">
        <v>65</v>
      </c>
      <c r="J6350">
        <v>43.3333333333333</v>
      </c>
      <c r="K6350">
        <v>10</v>
      </c>
      <c r="L6350" t="s">
        <v>5577</v>
      </c>
      <c r="M6350" t="s">
        <v>5543</v>
      </c>
      <c r="N6350">
        <v>15.6666666666667</v>
      </c>
      <c r="O6350">
        <v>7</v>
      </c>
      <c r="P6350">
        <v>0.44680851063829802</v>
      </c>
      <c r="Q6350" t="s">
        <v>7164</v>
      </c>
      <c r="R6350" t="s">
        <v>7160</v>
      </c>
      <c r="S6350" t="s">
        <v>12</v>
      </c>
      <c r="T6350" t="s">
        <v>11</v>
      </c>
      <c r="U6350" t="s">
        <v>19</v>
      </c>
    </row>
    <row r="6351" spans="1:21" x14ac:dyDescent="0.75">
      <c r="A6351">
        <v>66103939</v>
      </c>
      <c r="B6351" t="s">
        <v>5313</v>
      </c>
      <c r="C6351" t="s">
        <v>5473</v>
      </c>
      <c r="D6351" t="s">
        <v>5555</v>
      </c>
      <c r="E6351" t="s">
        <v>18</v>
      </c>
      <c r="F6351">
        <v>0</v>
      </c>
      <c r="I6351">
        <v>6</v>
      </c>
      <c r="J6351">
        <v>10.3333333333333</v>
      </c>
      <c r="L6351" t="s">
        <v>5577</v>
      </c>
      <c r="M6351" t="s">
        <v>5543</v>
      </c>
      <c r="N6351">
        <v>15.6666666666667</v>
      </c>
      <c r="O6351">
        <v>9.6666666666666696</v>
      </c>
      <c r="P6351">
        <v>0.61702127659574502</v>
      </c>
      <c r="Q6351" t="s">
        <v>7198</v>
      </c>
      <c r="R6351" t="s">
        <v>7157</v>
      </c>
      <c r="S6351" t="s">
        <v>22</v>
      </c>
      <c r="T6351" t="s">
        <v>11</v>
      </c>
      <c r="U6351" t="s">
        <v>19</v>
      </c>
    </row>
    <row r="6352" spans="1:21" x14ac:dyDescent="0.75">
      <c r="A6352">
        <v>66104179</v>
      </c>
      <c r="B6352" t="s">
        <v>1596</v>
      </c>
      <c r="C6352" t="s">
        <v>5473</v>
      </c>
      <c r="D6352" t="s">
        <v>5555</v>
      </c>
      <c r="E6352" t="s">
        <v>18</v>
      </c>
      <c r="F6352">
        <v>0</v>
      </c>
      <c r="G6352">
        <v>15</v>
      </c>
      <c r="H6352" t="s">
        <v>11904</v>
      </c>
      <c r="I6352">
        <v>52</v>
      </c>
      <c r="J6352">
        <v>29</v>
      </c>
      <c r="K6352">
        <v>45</v>
      </c>
      <c r="L6352" t="s">
        <v>5549</v>
      </c>
      <c r="M6352" t="s">
        <v>5543</v>
      </c>
      <c r="N6352">
        <v>15.6666666666667</v>
      </c>
      <c r="O6352">
        <v>9.6666666666666696</v>
      </c>
      <c r="P6352">
        <v>0.61702127659574502</v>
      </c>
      <c r="Q6352" t="s">
        <v>7232</v>
      </c>
      <c r="R6352" t="s">
        <v>7157</v>
      </c>
      <c r="S6352" t="s">
        <v>22</v>
      </c>
      <c r="T6352" t="s">
        <v>11</v>
      </c>
      <c r="U6352" t="s">
        <v>19</v>
      </c>
    </row>
    <row r="6353" spans="1:21" x14ac:dyDescent="0.75">
      <c r="A6353">
        <v>66104468</v>
      </c>
      <c r="B6353" t="s">
        <v>817</v>
      </c>
      <c r="C6353" t="s">
        <v>5473</v>
      </c>
      <c r="D6353" t="s">
        <v>5555</v>
      </c>
      <c r="E6353" t="s">
        <v>18</v>
      </c>
      <c r="F6353">
        <v>0</v>
      </c>
      <c r="I6353">
        <v>42</v>
      </c>
      <c r="J6353">
        <v>27</v>
      </c>
      <c r="K6353">
        <v>12</v>
      </c>
      <c r="L6353" t="s">
        <v>5577</v>
      </c>
      <c r="M6353" t="s">
        <v>5543</v>
      </c>
      <c r="N6353">
        <v>15.6666666666667</v>
      </c>
      <c r="O6353">
        <v>10.6666666666667</v>
      </c>
      <c r="P6353">
        <v>0.680851063829787</v>
      </c>
      <c r="Q6353" t="s">
        <v>7232</v>
      </c>
      <c r="R6353" t="s">
        <v>7157</v>
      </c>
      <c r="S6353" t="s">
        <v>22</v>
      </c>
      <c r="T6353" t="s">
        <v>11</v>
      </c>
      <c r="U6353" t="s">
        <v>19</v>
      </c>
    </row>
    <row r="6354" spans="1:21" x14ac:dyDescent="0.75">
      <c r="A6354">
        <v>66105182</v>
      </c>
      <c r="B6354" t="s">
        <v>9440</v>
      </c>
      <c r="C6354" t="s">
        <v>5456</v>
      </c>
      <c r="D6354" t="s">
        <v>5556</v>
      </c>
      <c r="E6354" t="s">
        <v>18</v>
      </c>
      <c r="F6354">
        <v>0</v>
      </c>
      <c r="I6354">
        <v>14</v>
      </c>
      <c r="J6354">
        <v>9.3333333333333304</v>
      </c>
      <c r="K6354">
        <v>11</v>
      </c>
      <c r="L6354" t="s">
        <v>5577</v>
      </c>
      <c r="M6354" t="s">
        <v>5543</v>
      </c>
      <c r="N6354">
        <v>15.6666666666667</v>
      </c>
      <c r="O6354">
        <v>11</v>
      </c>
      <c r="P6354">
        <v>0.70212765957446799</v>
      </c>
      <c r="Q6354" t="s">
        <v>7346</v>
      </c>
      <c r="R6354" t="s">
        <v>7157</v>
      </c>
      <c r="S6354" t="s">
        <v>22</v>
      </c>
      <c r="T6354" t="s">
        <v>11</v>
      </c>
      <c r="U6354" t="s">
        <v>19</v>
      </c>
    </row>
    <row r="6355" spans="1:21" x14ac:dyDescent="0.75">
      <c r="A6355">
        <v>66105276</v>
      </c>
      <c r="B6355" t="s">
        <v>4951</v>
      </c>
      <c r="C6355" t="s">
        <v>5473</v>
      </c>
      <c r="D6355" t="s">
        <v>5542</v>
      </c>
      <c r="E6355" t="s">
        <v>18</v>
      </c>
      <c r="F6355">
        <v>0</v>
      </c>
      <c r="I6355">
        <v>7</v>
      </c>
      <c r="J6355">
        <v>12.6666666666667</v>
      </c>
      <c r="K6355">
        <v>38</v>
      </c>
      <c r="L6355" t="s">
        <v>5577</v>
      </c>
      <c r="M6355" t="s">
        <v>5543</v>
      </c>
      <c r="N6355">
        <v>15.6666666666667</v>
      </c>
      <c r="O6355">
        <v>9</v>
      </c>
      <c r="P6355">
        <v>0.57446808510638303</v>
      </c>
      <c r="Q6355" t="s">
        <v>7235</v>
      </c>
      <c r="R6355" t="s">
        <v>7157</v>
      </c>
      <c r="S6355" t="s">
        <v>22</v>
      </c>
      <c r="T6355" t="s">
        <v>11</v>
      </c>
      <c r="U6355" t="s">
        <v>19</v>
      </c>
    </row>
    <row r="6356" spans="1:21" x14ac:dyDescent="0.75">
      <c r="A6356">
        <v>66106078</v>
      </c>
      <c r="B6356" t="s">
        <v>3505</v>
      </c>
      <c r="C6356" t="s">
        <v>5473</v>
      </c>
      <c r="D6356" t="s">
        <v>5555</v>
      </c>
      <c r="E6356" t="s">
        <v>18</v>
      </c>
      <c r="F6356">
        <v>0</v>
      </c>
      <c r="I6356">
        <v>11</v>
      </c>
      <c r="J6356">
        <v>10.6666666666667</v>
      </c>
      <c r="K6356">
        <v>4</v>
      </c>
      <c r="L6356" t="s">
        <v>5577</v>
      </c>
      <c r="M6356" t="s">
        <v>5543</v>
      </c>
      <c r="N6356">
        <v>15.6666666666667</v>
      </c>
      <c r="O6356">
        <v>2.3333333333333299</v>
      </c>
      <c r="P6356">
        <v>0.14893617021276601</v>
      </c>
      <c r="Q6356" t="s">
        <v>7185</v>
      </c>
      <c r="R6356" t="s">
        <v>7184</v>
      </c>
      <c r="S6356" t="s">
        <v>22</v>
      </c>
      <c r="T6356" t="s">
        <v>11</v>
      </c>
      <c r="U6356" t="s">
        <v>19</v>
      </c>
    </row>
    <row r="6357" spans="1:21" x14ac:dyDescent="0.75">
      <c r="A6357">
        <v>66106253</v>
      </c>
      <c r="B6357" t="s">
        <v>9562</v>
      </c>
      <c r="C6357" t="s">
        <v>5473</v>
      </c>
      <c r="D6357" t="s">
        <v>5555</v>
      </c>
      <c r="E6357" t="s">
        <v>18</v>
      </c>
      <c r="F6357">
        <v>0</v>
      </c>
      <c r="I6357">
        <v>9</v>
      </c>
      <c r="J6357">
        <v>9.6666666666666696</v>
      </c>
      <c r="K6357">
        <v>4</v>
      </c>
      <c r="L6357" t="s">
        <v>5577</v>
      </c>
      <c r="M6357" t="s">
        <v>5543</v>
      </c>
      <c r="N6357">
        <v>15.6666666666667</v>
      </c>
      <c r="O6357">
        <v>5</v>
      </c>
      <c r="P6357">
        <v>0.319148936170213</v>
      </c>
      <c r="Q6357" t="s">
        <v>7223</v>
      </c>
      <c r="R6357" t="s">
        <v>7178</v>
      </c>
      <c r="S6357" t="s">
        <v>12</v>
      </c>
      <c r="T6357" t="s">
        <v>11</v>
      </c>
      <c r="U6357" t="s">
        <v>19</v>
      </c>
    </row>
    <row r="6358" spans="1:21" x14ac:dyDescent="0.75">
      <c r="A6358">
        <v>66106959</v>
      </c>
      <c r="B6358" t="s">
        <v>9595</v>
      </c>
      <c r="C6358" t="s">
        <v>5456</v>
      </c>
      <c r="D6358" t="s">
        <v>5556</v>
      </c>
      <c r="E6358" t="s">
        <v>18</v>
      </c>
      <c r="F6358">
        <v>0</v>
      </c>
      <c r="I6358">
        <v>4</v>
      </c>
      <c r="J6358">
        <v>6</v>
      </c>
      <c r="K6358">
        <v>3</v>
      </c>
      <c r="L6358" t="s">
        <v>5577</v>
      </c>
      <c r="M6358" t="s">
        <v>5543</v>
      </c>
      <c r="N6358">
        <v>15.6666666666667</v>
      </c>
      <c r="O6358">
        <v>9</v>
      </c>
      <c r="P6358">
        <v>0.57446808510638303</v>
      </c>
      <c r="Q6358" t="s">
        <v>7211</v>
      </c>
      <c r="R6358" t="s">
        <v>7154</v>
      </c>
      <c r="S6358" t="s">
        <v>12</v>
      </c>
      <c r="T6358" t="s">
        <v>11</v>
      </c>
      <c r="U6358" t="s">
        <v>19</v>
      </c>
    </row>
    <row r="6359" spans="1:21" x14ac:dyDescent="0.75">
      <c r="A6359">
        <v>66107302</v>
      </c>
      <c r="B6359" t="s">
        <v>7637</v>
      </c>
      <c r="C6359" t="s">
        <v>5473</v>
      </c>
      <c r="D6359" t="s">
        <v>5556</v>
      </c>
      <c r="E6359" t="s">
        <v>18</v>
      </c>
      <c r="F6359">
        <v>0</v>
      </c>
      <c r="G6359">
        <v>2</v>
      </c>
      <c r="H6359" t="s">
        <v>11904</v>
      </c>
      <c r="I6359">
        <v>6</v>
      </c>
      <c r="J6359">
        <v>5</v>
      </c>
      <c r="K6359">
        <v>3</v>
      </c>
      <c r="L6359" t="s">
        <v>5549</v>
      </c>
      <c r="M6359" t="s">
        <v>5543</v>
      </c>
      <c r="N6359">
        <v>15.6666666666667</v>
      </c>
      <c r="O6359">
        <v>8.6666666666666696</v>
      </c>
      <c r="P6359">
        <v>0.55319148936170204</v>
      </c>
      <c r="Q6359" t="s">
        <v>7153</v>
      </c>
      <c r="R6359" t="s">
        <v>7154</v>
      </c>
      <c r="S6359" t="s">
        <v>12</v>
      </c>
      <c r="T6359" t="s">
        <v>11</v>
      </c>
      <c r="U6359" t="s">
        <v>19</v>
      </c>
    </row>
    <row r="6360" spans="1:21" x14ac:dyDescent="0.75">
      <c r="A6360">
        <v>66107788</v>
      </c>
      <c r="B6360" t="s">
        <v>8722</v>
      </c>
      <c r="C6360" t="s">
        <v>5456</v>
      </c>
      <c r="D6360" t="s">
        <v>5542</v>
      </c>
      <c r="E6360" t="s">
        <v>18</v>
      </c>
      <c r="F6360">
        <v>0</v>
      </c>
      <c r="I6360">
        <v>10</v>
      </c>
      <c r="J6360">
        <v>9</v>
      </c>
      <c r="K6360">
        <v>8</v>
      </c>
      <c r="L6360" t="s">
        <v>5577</v>
      </c>
      <c r="M6360" t="s">
        <v>5543</v>
      </c>
      <c r="N6360">
        <v>15.6666666666667</v>
      </c>
      <c r="O6360">
        <v>4.3333333333333304</v>
      </c>
      <c r="P6360">
        <v>0.27659574468085102</v>
      </c>
      <c r="Q6360" t="s">
        <v>7214</v>
      </c>
      <c r="R6360" t="s">
        <v>7163</v>
      </c>
      <c r="S6360" t="s">
        <v>22</v>
      </c>
      <c r="T6360" t="s">
        <v>11</v>
      </c>
      <c r="U6360" t="s">
        <v>19</v>
      </c>
    </row>
    <row r="6361" spans="1:21" x14ac:dyDescent="0.75">
      <c r="A6361">
        <v>66107897</v>
      </c>
      <c r="B6361" t="s">
        <v>9816</v>
      </c>
      <c r="C6361" t="s">
        <v>5473</v>
      </c>
      <c r="D6361" t="s">
        <v>5555</v>
      </c>
      <c r="E6361" t="s">
        <v>18</v>
      </c>
      <c r="F6361">
        <v>0</v>
      </c>
      <c r="I6361">
        <v>6</v>
      </c>
      <c r="J6361">
        <v>3</v>
      </c>
      <c r="K6361">
        <v>4</v>
      </c>
      <c r="L6361" t="s">
        <v>5577</v>
      </c>
      <c r="M6361" t="s">
        <v>5543</v>
      </c>
      <c r="N6361">
        <v>15.6666666666667</v>
      </c>
      <c r="O6361">
        <v>4.6666666666666696</v>
      </c>
      <c r="P6361">
        <v>0.29787234042553201</v>
      </c>
      <c r="Q6361" t="s">
        <v>7182</v>
      </c>
      <c r="R6361" t="s">
        <v>7154</v>
      </c>
      <c r="S6361" t="s">
        <v>12</v>
      </c>
      <c r="T6361" t="s">
        <v>11</v>
      </c>
      <c r="U6361" t="s">
        <v>19</v>
      </c>
    </row>
    <row r="6362" spans="1:21" x14ac:dyDescent="0.75">
      <c r="A6362">
        <v>66107939</v>
      </c>
      <c r="B6362" t="s">
        <v>2469</v>
      </c>
      <c r="C6362" t="s">
        <v>5456</v>
      </c>
      <c r="D6362" t="s">
        <v>5555</v>
      </c>
      <c r="E6362" t="s">
        <v>18</v>
      </c>
      <c r="F6362">
        <v>0</v>
      </c>
      <c r="I6362">
        <v>19</v>
      </c>
      <c r="J6362">
        <v>14</v>
      </c>
      <c r="K6362">
        <v>65</v>
      </c>
      <c r="L6362" t="s">
        <v>5577</v>
      </c>
      <c r="M6362" t="s">
        <v>5543</v>
      </c>
      <c r="N6362">
        <v>15.6666666666667</v>
      </c>
      <c r="O6362">
        <v>10</v>
      </c>
      <c r="P6362">
        <v>0.63829787234042601</v>
      </c>
      <c r="Q6362" t="s">
        <v>7214</v>
      </c>
      <c r="R6362" t="s">
        <v>7163</v>
      </c>
      <c r="S6362" t="s">
        <v>22</v>
      </c>
      <c r="T6362" t="s">
        <v>11</v>
      </c>
      <c r="U6362" t="s">
        <v>19</v>
      </c>
    </row>
    <row r="6363" spans="1:21" x14ac:dyDescent="0.75">
      <c r="A6363">
        <v>66108323</v>
      </c>
      <c r="B6363" t="s">
        <v>9906</v>
      </c>
      <c r="C6363" t="s">
        <v>5473</v>
      </c>
      <c r="D6363" t="s">
        <v>5555</v>
      </c>
      <c r="E6363" t="s">
        <v>18</v>
      </c>
      <c r="F6363">
        <v>0</v>
      </c>
      <c r="G6363">
        <v>2</v>
      </c>
      <c r="H6363" t="s">
        <v>11904</v>
      </c>
      <c r="I6363">
        <v>6</v>
      </c>
      <c r="J6363">
        <v>5.3333333333333304</v>
      </c>
      <c r="K6363">
        <v>4</v>
      </c>
      <c r="L6363" t="s">
        <v>5549</v>
      </c>
      <c r="M6363" t="s">
        <v>5543</v>
      </c>
      <c r="N6363">
        <v>15.6666666666667</v>
      </c>
      <c r="O6363">
        <v>10.6666666666667</v>
      </c>
      <c r="P6363">
        <v>0.680851063829787</v>
      </c>
      <c r="Q6363" t="s">
        <v>7176</v>
      </c>
      <c r="R6363" t="s">
        <v>7170</v>
      </c>
      <c r="S6363" t="s">
        <v>12</v>
      </c>
      <c r="T6363" t="s">
        <v>11</v>
      </c>
      <c r="U6363" t="s">
        <v>19</v>
      </c>
    </row>
    <row r="6364" spans="1:21" x14ac:dyDescent="0.75">
      <c r="A6364">
        <v>66108408</v>
      </c>
      <c r="B6364" t="s">
        <v>3476</v>
      </c>
      <c r="C6364" t="s">
        <v>5473</v>
      </c>
      <c r="D6364" t="s">
        <v>5555</v>
      </c>
      <c r="E6364" t="s">
        <v>18</v>
      </c>
      <c r="F6364">
        <v>0</v>
      </c>
      <c r="I6364">
        <v>8</v>
      </c>
      <c r="J6364">
        <v>10.3333333333333</v>
      </c>
      <c r="K6364">
        <v>14</v>
      </c>
      <c r="L6364" t="s">
        <v>5577</v>
      </c>
      <c r="M6364" t="s">
        <v>5543</v>
      </c>
      <c r="N6364">
        <v>15.6666666666667</v>
      </c>
      <c r="O6364">
        <v>4</v>
      </c>
      <c r="P6364">
        <v>0.25531914893617003</v>
      </c>
      <c r="Q6364" t="s">
        <v>7182</v>
      </c>
      <c r="R6364" t="s">
        <v>7154</v>
      </c>
      <c r="S6364" t="s">
        <v>12</v>
      </c>
      <c r="T6364" t="s">
        <v>11</v>
      </c>
      <c r="U6364" t="s">
        <v>19</v>
      </c>
    </row>
    <row r="6365" spans="1:21" x14ac:dyDescent="0.75">
      <c r="A6365">
        <v>66108414</v>
      </c>
      <c r="B6365" t="s">
        <v>9598</v>
      </c>
      <c r="C6365" t="s">
        <v>5473</v>
      </c>
      <c r="D6365" t="s">
        <v>5555</v>
      </c>
      <c r="E6365" t="s">
        <v>18</v>
      </c>
      <c r="F6365">
        <v>0</v>
      </c>
      <c r="I6365">
        <v>9</v>
      </c>
      <c r="J6365">
        <v>11</v>
      </c>
      <c r="K6365">
        <v>15</v>
      </c>
      <c r="L6365" t="s">
        <v>5577</v>
      </c>
      <c r="M6365" t="s">
        <v>5543</v>
      </c>
      <c r="N6365">
        <v>15.6666666666667</v>
      </c>
      <c r="O6365">
        <v>4.6666666666666696</v>
      </c>
      <c r="P6365">
        <v>0.29787234042553201</v>
      </c>
      <c r="Q6365" t="s">
        <v>7182</v>
      </c>
      <c r="R6365" t="s">
        <v>7154</v>
      </c>
      <c r="S6365" t="s">
        <v>12</v>
      </c>
      <c r="T6365" t="s">
        <v>11</v>
      </c>
      <c r="U6365" t="s">
        <v>19</v>
      </c>
    </row>
    <row r="6366" spans="1:21" x14ac:dyDescent="0.75">
      <c r="A6366">
        <v>66108843</v>
      </c>
      <c r="B6366" t="s">
        <v>9687</v>
      </c>
      <c r="C6366" t="s">
        <v>5473</v>
      </c>
      <c r="D6366" t="s">
        <v>5555</v>
      </c>
      <c r="E6366" t="s">
        <v>18</v>
      </c>
      <c r="F6366">
        <v>0</v>
      </c>
      <c r="I6366">
        <v>4</v>
      </c>
      <c r="J6366">
        <v>12</v>
      </c>
      <c r="K6366">
        <v>8</v>
      </c>
      <c r="L6366" t="s">
        <v>5577</v>
      </c>
      <c r="M6366" t="s">
        <v>5543</v>
      </c>
      <c r="N6366">
        <v>15.6666666666667</v>
      </c>
      <c r="O6366">
        <v>5.3333333333333304</v>
      </c>
      <c r="P6366">
        <v>0.340425531914894</v>
      </c>
      <c r="Q6366" t="s">
        <v>7182</v>
      </c>
      <c r="R6366" t="s">
        <v>7154</v>
      </c>
      <c r="S6366" t="s">
        <v>12</v>
      </c>
      <c r="T6366" t="s">
        <v>11</v>
      </c>
      <c r="U6366" t="s">
        <v>19</v>
      </c>
    </row>
    <row r="6367" spans="1:21" x14ac:dyDescent="0.75">
      <c r="A6367">
        <v>66109145</v>
      </c>
      <c r="B6367" t="s">
        <v>3982</v>
      </c>
      <c r="C6367" t="s">
        <v>5473</v>
      </c>
      <c r="D6367" t="s">
        <v>5556</v>
      </c>
      <c r="E6367" t="s">
        <v>18</v>
      </c>
      <c r="F6367">
        <v>0</v>
      </c>
      <c r="I6367">
        <v>11</v>
      </c>
      <c r="J6367">
        <v>15</v>
      </c>
      <c r="K6367">
        <v>15</v>
      </c>
      <c r="L6367" t="s">
        <v>5577</v>
      </c>
      <c r="M6367" t="s">
        <v>5543</v>
      </c>
      <c r="N6367">
        <v>15.6666666666667</v>
      </c>
      <c r="O6367">
        <v>8.6666666666666696</v>
      </c>
      <c r="P6367">
        <v>0.55319148936170204</v>
      </c>
      <c r="Q6367" t="s">
        <v>7188</v>
      </c>
      <c r="R6367" t="s">
        <v>7180</v>
      </c>
      <c r="S6367" t="s">
        <v>22</v>
      </c>
      <c r="T6367" t="s">
        <v>11</v>
      </c>
      <c r="U6367" t="s">
        <v>19</v>
      </c>
    </row>
    <row r="6368" spans="1:21" x14ac:dyDescent="0.75">
      <c r="A6368">
        <v>66109251</v>
      </c>
      <c r="B6368" t="s">
        <v>10059</v>
      </c>
      <c r="C6368" t="s">
        <v>5473</v>
      </c>
      <c r="D6368" t="s">
        <v>5556</v>
      </c>
      <c r="E6368" t="s">
        <v>18</v>
      </c>
      <c r="F6368">
        <v>0</v>
      </c>
      <c r="I6368">
        <v>4</v>
      </c>
      <c r="J6368">
        <v>8.6666666666666696</v>
      </c>
      <c r="K6368">
        <v>4</v>
      </c>
      <c r="L6368" t="s">
        <v>5577</v>
      </c>
      <c r="M6368" t="s">
        <v>5543</v>
      </c>
      <c r="N6368">
        <v>15.6666666666667</v>
      </c>
      <c r="O6368">
        <v>5.6666666666666696</v>
      </c>
      <c r="P6368">
        <v>0.36170212765957399</v>
      </c>
      <c r="Q6368" t="s">
        <v>7153</v>
      </c>
      <c r="R6368" t="s">
        <v>7154</v>
      </c>
      <c r="S6368" t="s">
        <v>12</v>
      </c>
      <c r="T6368" t="s">
        <v>11</v>
      </c>
      <c r="U6368" t="s">
        <v>19</v>
      </c>
    </row>
    <row r="6369" spans="1:21" x14ac:dyDescent="0.75">
      <c r="A6369">
        <v>66109813</v>
      </c>
      <c r="B6369" t="s">
        <v>10825</v>
      </c>
      <c r="C6369" t="s">
        <v>5473</v>
      </c>
      <c r="D6369" t="s">
        <v>5556</v>
      </c>
      <c r="E6369" t="s">
        <v>18</v>
      </c>
      <c r="F6369">
        <v>0</v>
      </c>
      <c r="I6369">
        <v>7</v>
      </c>
      <c r="J6369">
        <v>8.3333333333333304</v>
      </c>
      <c r="K6369">
        <v>5</v>
      </c>
      <c r="L6369" t="s">
        <v>5577</v>
      </c>
      <c r="M6369" t="s">
        <v>5543</v>
      </c>
      <c r="N6369">
        <v>15.6666666666667</v>
      </c>
      <c r="O6369">
        <v>10</v>
      </c>
      <c r="P6369">
        <v>0.63829787234042601</v>
      </c>
      <c r="Q6369" t="s">
        <v>7186</v>
      </c>
      <c r="R6369" t="s">
        <v>7184</v>
      </c>
      <c r="S6369" t="s">
        <v>22</v>
      </c>
      <c r="T6369" t="s">
        <v>11</v>
      </c>
      <c r="U6369" t="s">
        <v>19</v>
      </c>
    </row>
    <row r="6370" spans="1:21" x14ac:dyDescent="0.75">
      <c r="A6370">
        <v>66109827</v>
      </c>
      <c r="B6370" t="s">
        <v>9992</v>
      </c>
      <c r="C6370" t="s">
        <v>5473</v>
      </c>
      <c r="D6370" t="s">
        <v>5556</v>
      </c>
      <c r="E6370" t="s">
        <v>18</v>
      </c>
      <c r="F6370">
        <v>0</v>
      </c>
      <c r="I6370">
        <v>7</v>
      </c>
      <c r="J6370">
        <v>8.6666666666666696</v>
      </c>
      <c r="K6370">
        <v>12</v>
      </c>
      <c r="L6370" t="s">
        <v>5577</v>
      </c>
      <c r="M6370" t="s">
        <v>5543</v>
      </c>
      <c r="N6370">
        <v>15.6666666666667</v>
      </c>
      <c r="O6370">
        <v>7</v>
      </c>
      <c r="P6370">
        <v>0.44680851063829802</v>
      </c>
      <c r="Q6370" t="s">
        <v>7179</v>
      </c>
      <c r="R6370" t="s">
        <v>7180</v>
      </c>
      <c r="S6370" t="s">
        <v>22</v>
      </c>
      <c r="T6370" t="s">
        <v>11</v>
      </c>
      <c r="U6370" t="s">
        <v>19</v>
      </c>
    </row>
    <row r="6371" spans="1:21" x14ac:dyDescent="0.75">
      <c r="A6371">
        <v>66110658</v>
      </c>
      <c r="B6371" t="s">
        <v>9784</v>
      </c>
      <c r="C6371" t="s">
        <v>5473</v>
      </c>
      <c r="D6371" t="s">
        <v>5556</v>
      </c>
      <c r="E6371" t="s">
        <v>18</v>
      </c>
      <c r="F6371">
        <v>0</v>
      </c>
      <c r="I6371">
        <v>3</v>
      </c>
      <c r="J6371">
        <v>3</v>
      </c>
      <c r="K6371">
        <v>3</v>
      </c>
      <c r="L6371" t="s">
        <v>5577</v>
      </c>
      <c r="M6371" t="s">
        <v>5543</v>
      </c>
      <c r="N6371">
        <v>15.6666666666667</v>
      </c>
      <c r="O6371">
        <v>4</v>
      </c>
      <c r="P6371">
        <v>0.25531914893617003</v>
      </c>
      <c r="Q6371" t="s">
        <v>7193</v>
      </c>
      <c r="R6371" t="s">
        <v>7178</v>
      </c>
      <c r="S6371" t="s">
        <v>12</v>
      </c>
      <c r="T6371" t="s">
        <v>11</v>
      </c>
      <c r="U6371" t="s">
        <v>19</v>
      </c>
    </row>
    <row r="6372" spans="1:21" x14ac:dyDescent="0.75">
      <c r="A6372">
        <v>66110671</v>
      </c>
      <c r="B6372" t="s">
        <v>871</v>
      </c>
      <c r="C6372" t="s">
        <v>5473</v>
      </c>
      <c r="D6372" t="s">
        <v>5555</v>
      </c>
      <c r="E6372" t="s">
        <v>18</v>
      </c>
      <c r="F6372">
        <v>0</v>
      </c>
      <c r="I6372">
        <v>4</v>
      </c>
      <c r="J6372">
        <v>12</v>
      </c>
      <c r="K6372">
        <v>18</v>
      </c>
      <c r="L6372" t="s">
        <v>5577</v>
      </c>
      <c r="M6372" t="s">
        <v>5543</v>
      </c>
      <c r="N6372">
        <v>15.6666666666667</v>
      </c>
      <c r="O6372">
        <v>4.6666666666666696</v>
      </c>
      <c r="P6372">
        <v>0.29787234042553201</v>
      </c>
      <c r="Q6372" t="s">
        <v>7223</v>
      </c>
      <c r="R6372" t="s">
        <v>7178</v>
      </c>
      <c r="S6372" t="s">
        <v>12</v>
      </c>
      <c r="T6372" t="s">
        <v>11</v>
      </c>
      <c r="U6372" t="s">
        <v>19</v>
      </c>
    </row>
    <row r="6373" spans="1:21" x14ac:dyDescent="0.75">
      <c r="A6373">
        <v>66110672</v>
      </c>
      <c r="B6373" t="s">
        <v>9642</v>
      </c>
      <c r="C6373" t="s">
        <v>5473</v>
      </c>
      <c r="D6373" t="s">
        <v>5555</v>
      </c>
      <c r="E6373" t="s">
        <v>18</v>
      </c>
      <c r="F6373">
        <v>0</v>
      </c>
      <c r="I6373">
        <v>8</v>
      </c>
      <c r="J6373">
        <v>7.6666666666666696</v>
      </c>
      <c r="K6373">
        <v>7</v>
      </c>
      <c r="L6373" t="s">
        <v>5577</v>
      </c>
      <c r="M6373" t="s">
        <v>5543</v>
      </c>
      <c r="N6373">
        <v>15.6666666666667</v>
      </c>
      <c r="O6373">
        <v>4.3333333333333304</v>
      </c>
      <c r="P6373">
        <v>0.27659574468085102</v>
      </c>
      <c r="Q6373" t="s">
        <v>7223</v>
      </c>
      <c r="R6373" t="s">
        <v>7178</v>
      </c>
      <c r="S6373" t="s">
        <v>12</v>
      </c>
      <c r="T6373" t="s">
        <v>11</v>
      </c>
      <c r="U6373" t="s">
        <v>19</v>
      </c>
    </row>
    <row r="6374" spans="1:21" x14ac:dyDescent="0.75">
      <c r="A6374">
        <v>66110726</v>
      </c>
      <c r="B6374" t="s">
        <v>9357</v>
      </c>
      <c r="C6374" t="s">
        <v>5473</v>
      </c>
      <c r="D6374" t="s">
        <v>5555</v>
      </c>
      <c r="E6374" t="s">
        <v>18</v>
      </c>
      <c r="F6374">
        <v>0</v>
      </c>
      <c r="I6374">
        <v>40</v>
      </c>
      <c r="J6374">
        <v>17.3333333333333</v>
      </c>
      <c r="K6374">
        <v>8</v>
      </c>
      <c r="L6374" t="s">
        <v>5577</v>
      </c>
      <c r="M6374" t="s">
        <v>5543</v>
      </c>
      <c r="N6374">
        <v>15.6666666666667</v>
      </c>
      <c r="O6374">
        <v>3.6666666666666701</v>
      </c>
      <c r="P6374">
        <v>0.23404255319148901</v>
      </c>
      <c r="Q6374" t="s">
        <v>7223</v>
      </c>
      <c r="R6374" t="s">
        <v>7178</v>
      </c>
      <c r="S6374" t="s">
        <v>12</v>
      </c>
      <c r="T6374" t="s">
        <v>11</v>
      </c>
      <c r="U6374" t="s">
        <v>19</v>
      </c>
    </row>
    <row r="6375" spans="1:21" x14ac:dyDescent="0.75">
      <c r="A6375">
        <v>66110778</v>
      </c>
      <c r="B6375" t="s">
        <v>9225</v>
      </c>
      <c r="C6375" t="s">
        <v>5456</v>
      </c>
      <c r="D6375" t="s">
        <v>5556</v>
      </c>
      <c r="E6375" t="s">
        <v>18</v>
      </c>
      <c r="F6375">
        <v>0</v>
      </c>
      <c r="I6375">
        <v>4</v>
      </c>
      <c r="J6375">
        <v>4.6666666666666696</v>
      </c>
      <c r="K6375">
        <v>2</v>
      </c>
      <c r="L6375" t="s">
        <v>5577</v>
      </c>
      <c r="M6375" t="s">
        <v>5543</v>
      </c>
      <c r="N6375">
        <v>15.6666666666667</v>
      </c>
      <c r="O6375">
        <v>8.6666666666666696</v>
      </c>
      <c r="P6375">
        <v>0.55319148936170204</v>
      </c>
      <c r="Q6375" t="s">
        <v>7199</v>
      </c>
      <c r="R6375" t="s">
        <v>7166</v>
      </c>
      <c r="S6375" t="s">
        <v>12</v>
      </c>
      <c r="T6375" t="s">
        <v>11</v>
      </c>
      <c r="U6375" t="s">
        <v>19</v>
      </c>
    </row>
    <row r="6376" spans="1:21" x14ac:dyDescent="0.75">
      <c r="A6376">
        <v>66111135</v>
      </c>
      <c r="B6376" t="s">
        <v>6757</v>
      </c>
      <c r="C6376" t="s">
        <v>5473</v>
      </c>
      <c r="D6376" t="s">
        <v>5555</v>
      </c>
      <c r="E6376" t="s">
        <v>18</v>
      </c>
      <c r="F6376">
        <v>0</v>
      </c>
      <c r="I6376">
        <v>8</v>
      </c>
      <c r="J6376">
        <v>7.3333333333333304</v>
      </c>
      <c r="K6376">
        <v>15</v>
      </c>
      <c r="L6376" t="s">
        <v>5577</v>
      </c>
      <c r="M6376" t="s">
        <v>5543</v>
      </c>
      <c r="N6376">
        <v>15.6666666666667</v>
      </c>
      <c r="O6376">
        <v>3.6666666666666701</v>
      </c>
      <c r="P6376">
        <v>0.23404255319148901</v>
      </c>
      <c r="Q6376" t="s">
        <v>7223</v>
      </c>
      <c r="R6376" t="s">
        <v>7178</v>
      </c>
      <c r="S6376" t="s">
        <v>12</v>
      </c>
      <c r="T6376" t="s">
        <v>11</v>
      </c>
      <c r="U6376" t="s">
        <v>19</v>
      </c>
    </row>
    <row r="6377" spans="1:21" x14ac:dyDescent="0.75">
      <c r="A6377">
        <v>66111258</v>
      </c>
      <c r="B6377" t="s">
        <v>10019</v>
      </c>
      <c r="C6377" t="s">
        <v>5456</v>
      </c>
      <c r="D6377" t="s">
        <v>5555</v>
      </c>
      <c r="E6377" t="s">
        <v>18</v>
      </c>
      <c r="F6377">
        <v>0</v>
      </c>
      <c r="I6377">
        <v>12</v>
      </c>
      <c r="J6377">
        <v>18.6666666666667</v>
      </c>
      <c r="K6377">
        <v>49</v>
      </c>
      <c r="L6377" t="s">
        <v>5577</v>
      </c>
      <c r="M6377" t="s">
        <v>5543</v>
      </c>
      <c r="N6377">
        <v>15.6666666666667</v>
      </c>
      <c r="O6377">
        <v>9</v>
      </c>
      <c r="P6377">
        <v>0.57446808510638303</v>
      </c>
      <c r="Q6377" t="s">
        <v>7247</v>
      </c>
      <c r="R6377" t="s">
        <v>7180</v>
      </c>
      <c r="S6377" t="s">
        <v>22</v>
      </c>
      <c r="T6377" t="s">
        <v>11</v>
      </c>
      <c r="U6377" t="s">
        <v>19</v>
      </c>
    </row>
    <row r="6378" spans="1:21" x14ac:dyDescent="0.75">
      <c r="A6378">
        <v>66111319</v>
      </c>
      <c r="B6378" t="s">
        <v>9359</v>
      </c>
      <c r="C6378" t="s">
        <v>5456</v>
      </c>
      <c r="D6378" t="s">
        <v>5556</v>
      </c>
      <c r="E6378" t="s">
        <v>18</v>
      </c>
      <c r="F6378">
        <v>0</v>
      </c>
      <c r="I6378">
        <v>10</v>
      </c>
      <c r="J6378">
        <v>6</v>
      </c>
      <c r="K6378">
        <v>3</v>
      </c>
      <c r="L6378" t="s">
        <v>5577</v>
      </c>
      <c r="M6378" t="s">
        <v>5543</v>
      </c>
      <c r="N6378">
        <v>15.6666666666667</v>
      </c>
      <c r="O6378">
        <v>6.6666666666666696</v>
      </c>
      <c r="P6378">
        <v>0.42553191489361702</v>
      </c>
      <c r="Q6378" t="s">
        <v>7348</v>
      </c>
      <c r="R6378" t="s">
        <v>7154</v>
      </c>
      <c r="S6378" t="s">
        <v>12</v>
      </c>
      <c r="T6378" t="s">
        <v>11</v>
      </c>
      <c r="U6378" t="s">
        <v>19</v>
      </c>
    </row>
    <row r="6379" spans="1:21" x14ac:dyDescent="0.75">
      <c r="A6379">
        <v>66112109</v>
      </c>
      <c r="B6379" t="s">
        <v>845</v>
      </c>
      <c r="C6379" t="s">
        <v>5473</v>
      </c>
      <c r="D6379" t="s">
        <v>5555</v>
      </c>
      <c r="E6379" t="s">
        <v>18</v>
      </c>
      <c r="F6379">
        <v>0</v>
      </c>
      <c r="I6379">
        <v>2</v>
      </c>
      <c r="J6379">
        <v>5.6666666666666696</v>
      </c>
      <c r="K6379">
        <v>5</v>
      </c>
      <c r="L6379" t="s">
        <v>5577</v>
      </c>
      <c r="M6379" t="s">
        <v>5543</v>
      </c>
      <c r="N6379">
        <v>15.6666666666667</v>
      </c>
      <c r="O6379">
        <v>7.3333333333333304</v>
      </c>
      <c r="P6379">
        <v>0.46808510638297901</v>
      </c>
      <c r="Q6379" t="s">
        <v>7235</v>
      </c>
      <c r="R6379" t="s">
        <v>7157</v>
      </c>
      <c r="S6379" t="s">
        <v>22</v>
      </c>
      <c r="T6379" t="s">
        <v>11</v>
      </c>
      <c r="U6379" t="s">
        <v>19</v>
      </c>
    </row>
    <row r="6380" spans="1:21" x14ac:dyDescent="0.75">
      <c r="A6380">
        <v>66112571</v>
      </c>
      <c r="B6380" t="s">
        <v>9117</v>
      </c>
      <c r="C6380" t="s">
        <v>5482</v>
      </c>
      <c r="D6380" t="s">
        <v>5555</v>
      </c>
      <c r="E6380" t="s">
        <v>18</v>
      </c>
      <c r="F6380">
        <v>0</v>
      </c>
      <c r="I6380">
        <v>6</v>
      </c>
      <c r="J6380">
        <v>2.6666666666666701</v>
      </c>
      <c r="L6380" t="s">
        <v>5577</v>
      </c>
      <c r="M6380" t="s">
        <v>5543</v>
      </c>
      <c r="N6380">
        <v>15.6666666666667</v>
      </c>
      <c r="O6380">
        <v>7.3333333333333304</v>
      </c>
      <c r="P6380">
        <v>0.46808510638297901</v>
      </c>
      <c r="Q6380" t="s">
        <v>7346</v>
      </c>
      <c r="R6380" t="s">
        <v>7157</v>
      </c>
      <c r="S6380" t="s">
        <v>22</v>
      </c>
      <c r="T6380" t="s">
        <v>11</v>
      </c>
      <c r="U6380" t="s">
        <v>19</v>
      </c>
    </row>
    <row r="6381" spans="1:21" x14ac:dyDescent="0.75">
      <c r="A6381">
        <v>66112573</v>
      </c>
      <c r="B6381" t="s">
        <v>5616</v>
      </c>
      <c r="C6381" t="s">
        <v>5482</v>
      </c>
      <c r="D6381" t="s">
        <v>5556</v>
      </c>
      <c r="E6381" t="s">
        <v>18</v>
      </c>
      <c r="F6381">
        <v>0</v>
      </c>
      <c r="I6381">
        <v>6</v>
      </c>
      <c r="J6381">
        <v>6</v>
      </c>
      <c r="K6381">
        <v>14</v>
      </c>
      <c r="L6381" t="s">
        <v>5577</v>
      </c>
      <c r="M6381" t="s">
        <v>5543</v>
      </c>
      <c r="N6381">
        <v>15.6666666666667</v>
      </c>
      <c r="O6381">
        <v>8</v>
      </c>
      <c r="P6381">
        <v>0.51063829787234005</v>
      </c>
      <c r="Q6381" t="s">
        <v>7199</v>
      </c>
      <c r="R6381" t="s">
        <v>7166</v>
      </c>
      <c r="S6381" t="s">
        <v>12</v>
      </c>
      <c r="T6381" t="s">
        <v>11</v>
      </c>
      <c r="U6381" t="s">
        <v>19</v>
      </c>
    </row>
    <row r="6382" spans="1:21" x14ac:dyDescent="0.75">
      <c r="A6382">
        <v>66112642</v>
      </c>
      <c r="B6382" t="s">
        <v>9533</v>
      </c>
      <c r="C6382" t="s">
        <v>5493</v>
      </c>
      <c r="D6382" t="s">
        <v>5542</v>
      </c>
      <c r="E6382" t="s">
        <v>18</v>
      </c>
      <c r="F6382">
        <v>0</v>
      </c>
      <c r="I6382">
        <v>9</v>
      </c>
      <c r="J6382">
        <v>9.3333333333333304</v>
      </c>
      <c r="K6382">
        <v>13</v>
      </c>
      <c r="L6382" t="s">
        <v>5577</v>
      </c>
      <c r="M6382" t="s">
        <v>5543</v>
      </c>
      <c r="N6382">
        <v>15.6666666666667</v>
      </c>
      <c r="O6382">
        <v>8.6666666666666696</v>
      </c>
      <c r="P6382">
        <v>0.55319148936170204</v>
      </c>
      <c r="Q6382" t="s">
        <v>7348</v>
      </c>
      <c r="R6382" t="s">
        <v>7154</v>
      </c>
      <c r="S6382" t="s">
        <v>12</v>
      </c>
      <c r="T6382" t="s">
        <v>11</v>
      </c>
      <c r="U6382" t="s">
        <v>19</v>
      </c>
    </row>
    <row r="6383" spans="1:21" x14ac:dyDescent="0.75">
      <c r="A6383">
        <v>66112646</v>
      </c>
      <c r="B6383" t="s">
        <v>10834</v>
      </c>
      <c r="C6383" t="s">
        <v>5456</v>
      </c>
      <c r="D6383" t="s">
        <v>5555</v>
      </c>
      <c r="E6383" t="s">
        <v>18</v>
      </c>
      <c r="F6383">
        <v>0</v>
      </c>
      <c r="I6383">
        <v>12</v>
      </c>
      <c r="J6383">
        <v>11.6666666666667</v>
      </c>
      <c r="K6383">
        <v>18</v>
      </c>
      <c r="L6383" t="s">
        <v>5577</v>
      </c>
      <c r="M6383" t="s">
        <v>5543</v>
      </c>
      <c r="N6383">
        <v>15.6666666666667</v>
      </c>
      <c r="O6383">
        <v>10.3333333333333</v>
      </c>
      <c r="P6383">
        <v>0.659574468085106</v>
      </c>
      <c r="Q6383" t="s">
        <v>7212</v>
      </c>
      <c r="R6383" t="s">
        <v>7184</v>
      </c>
      <c r="S6383" t="s">
        <v>22</v>
      </c>
      <c r="T6383" t="s">
        <v>11</v>
      </c>
      <c r="U6383" t="s">
        <v>19</v>
      </c>
    </row>
    <row r="6384" spans="1:21" x14ac:dyDescent="0.75">
      <c r="A6384">
        <v>66112763</v>
      </c>
      <c r="B6384" t="s">
        <v>9716</v>
      </c>
      <c r="C6384" t="s">
        <v>5473</v>
      </c>
      <c r="D6384" t="s">
        <v>5555</v>
      </c>
      <c r="E6384" t="s">
        <v>18</v>
      </c>
      <c r="F6384">
        <v>0</v>
      </c>
      <c r="I6384">
        <v>27</v>
      </c>
      <c r="J6384">
        <v>29.6666666666667</v>
      </c>
      <c r="K6384">
        <v>12</v>
      </c>
      <c r="L6384" t="s">
        <v>5577</v>
      </c>
      <c r="M6384" t="s">
        <v>5543</v>
      </c>
      <c r="N6384">
        <v>15.6666666666667</v>
      </c>
      <c r="O6384">
        <v>9</v>
      </c>
      <c r="P6384">
        <v>0.57446808510638303</v>
      </c>
      <c r="Q6384" t="s">
        <v>7188</v>
      </c>
      <c r="R6384" t="s">
        <v>7180</v>
      </c>
      <c r="S6384" t="s">
        <v>22</v>
      </c>
      <c r="T6384" t="s">
        <v>11</v>
      </c>
      <c r="U6384" t="s">
        <v>19</v>
      </c>
    </row>
    <row r="6385" spans="1:21" x14ac:dyDescent="0.75">
      <c r="A6385">
        <v>66112833</v>
      </c>
      <c r="B6385" t="s">
        <v>9534</v>
      </c>
      <c r="C6385" t="s">
        <v>5473</v>
      </c>
      <c r="D6385" t="s">
        <v>5556</v>
      </c>
      <c r="E6385" t="s">
        <v>18</v>
      </c>
      <c r="F6385">
        <v>0</v>
      </c>
      <c r="I6385">
        <v>6</v>
      </c>
      <c r="J6385">
        <v>8.6666666666666696</v>
      </c>
      <c r="K6385">
        <v>12</v>
      </c>
      <c r="L6385" t="s">
        <v>5577</v>
      </c>
      <c r="M6385" t="s">
        <v>5543</v>
      </c>
      <c r="N6385">
        <v>15.6666666666667</v>
      </c>
      <c r="O6385">
        <v>11</v>
      </c>
      <c r="P6385">
        <v>0.70212765957446799</v>
      </c>
      <c r="Q6385" t="s">
        <v>7219</v>
      </c>
      <c r="R6385" t="s">
        <v>7163</v>
      </c>
      <c r="S6385" t="s">
        <v>22</v>
      </c>
      <c r="T6385" t="s">
        <v>11</v>
      </c>
      <c r="U6385" t="s">
        <v>19</v>
      </c>
    </row>
    <row r="6386" spans="1:21" x14ac:dyDescent="0.75">
      <c r="A6386">
        <v>66113420</v>
      </c>
      <c r="B6386" t="s">
        <v>9805</v>
      </c>
      <c r="C6386" t="s">
        <v>5473</v>
      </c>
      <c r="D6386" t="s">
        <v>5564</v>
      </c>
      <c r="E6386" t="s">
        <v>18</v>
      </c>
      <c r="F6386">
        <v>0</v>
      </c>
      <c r="I6386">
        <v>44</v>
      </c>
      <c r="J6386">
        <v>18.6666666666667</v>
      </c>
      <c r="L6386" t="s">
        <v>5577</v>
      </c>
      <c r="M6386" t="s">
        <v>5543</v>
      </c>
      <c r="N6386">
        <v>15.6666666666667</v>
      </c>
      <c r="O6386">
        <v>11.3333333333333</v>
      </c>
      <c r="P6386">
        <v>0.72340425531914898</v>
      </c>
      <c r="Q6386" t="s">
        <v>7189</v>
      </c>
      <c r="R6386" t="s">
        <v>7160</v>
      </c>
      <c r="S6386" t="s">
        <v>12</v>
      </c>
      <c r="T6386" t="s">
        <v>11</v>
      </c>
      <c r="U6386" t="s">
        <v>19</v>
      </c>
    </row>
    <row r="6387" spans="1:21" x14ac:dyDescent="0.75">
      <c r="A6387">
        <v>66113439</v>
      </c>
      <c r="B6387" t="s">
        <v>9151</v>
      </c>
      <c r="C6387" t="s">
        <v>5482</v>
      </c>
      <c r="D6387" t="s">
        <v>5564</v>
      </c>
      <c r="E6387" t="s">
        <v>18</v>
      </c>
      <c r="F6387">
        <v>0</v>
      </c>
      <c r="I6387">
        <v>7</v>
      </c>
      <c r="J6387">
        <v>7.3333333333333304</v>
      </c>
      <c r="L6387" t="s">
        <v>5577</v>
      </c>
      <c r="M6387" t="s">
        <v>5543</v>
      </c>
      <c r="N6387">
        <v>15.6666666666667</v>
      </c>
      <c r="O6387">
        <v>11.6666666666667</v>
      </c>
      <c r="P6387">
        <v>0.74468085106382997</v>
      </c>
      <c r="Q6387" t="s">
        <v>7214</v>
      </c>
      <c r="R6387" t="s">
        <v>7163</v>
      </c>
      <c r="S6387" t="s">
        <v>22</v>
      </c>
      <c r="T6387" t="s">
        <v>11</v>
      </c>
      <c r="U6387" t="s">
        <v>19</v>
      </c>
    </row>
    <row r="6388" spans="1:21" x14ac:dyDescent="0.75">
      <c r="A6388">
        <v>66113535</v>
      </c>
      <c r="B6388" t="s">
        <v>9132</v>
      </c>
      <c r="C6388" t="s">
        <v>5482</v>
      </c>
      <c r="D6388" t="s">
        <v>5564</v>
      </c>
      <c r="E6388" t="s">
        <v>18</v>
      </c>
      <c r="F6388">
        <v>0</v>
      </c>
      <c r="I6388">
        <v>8</v>
      </c>
      <c r="J6388">
        <v>7.3333333333333304</v>
      </c>
      <c r="L6388" t="s">
        <v>5577</v>
      </c>
      <c r="M6388" t="s">
        <v>5543</v>
      </c>
      <c r="N6388">
        <v>15.6666666666667</v>
      </c>
      <c r="O6388">
        <v>10.3333333333333</v>
      </c>
      <c r="P6388">
        <v>0.659574468085106</v>
      </c>
      <c r="Q6388" t="s">
        <v>7346</v>
      </c>
      <c r="R6388" t="s">
        <v>7157</v>
      </c>
      <c r="S6388" t="s">
        <v>22</v>
      </c>
      <c r="T6388" t="s">
        <v>11</v>
      </c>
      <c r="U6388" t="s">
        <v>19</v>
      </c>
    </row>
    <row r="6389" spans="1:21" x14ac:dyDescent="0.75">
      <c r="A6389">
        <v>66113634</v>
      </c>
      <c r="B6389" t="s">
        <v>9588</v>
      </c>
      <c r="C6389" t="s">
        <v>5473</v>
      </c>
      <c r="D6389" t="s">
        <v>5564</v>
      </c>
      <c r="E6389" t="s">
        <v>18</v>
      </c>
      <c r="F6389">
        <v>0</v>
      </c>
      <c r="I6389">
        <v>11</v>
      </c>
      <c r="J6389">
        <v>20.3333333333333</v>
      </c>
      <c r="L6389" t="s">
        <v>5577</v>
      </c>
      <c r="M6389" t="s">
        <v>5543</v>
      </c>
      <c r="N6389">
        <v>15.6666666666667</v>
      </c>
      <c r="O6389">
        <v>14</v>
      </c>
      <c r="P6389">
        <v>0.89361702127659604</v>
      </c>
      <c r="Q6389" t="s">
        <v>7235</v>
      </c>
      <c r="R6389" t="s">
        <v>7157</v>
      </c>
      <c r="S6389" t="s">
        <v>22</v>
      </c>
      <c r="T6389" t="s">
        <v>11</v>
      </c>
      <c r="U6389" t="s">
        <v>19</v>
      </c>
    </row>
    <row r="6390" spans="1:21" x14ac:dyDescent="0.75">
      <c r="A6390">
        <v>66113847</v>
      </c>
      <c r="B6390" t="s">
        <v>10838</v>
      </c>
      <c r="C6390" t="s">
        <v>5473</v>
      </c>
      <c r="D6390" t="s">
        <v>5564</v>
      </c>
      <c r="E6390" t="s">
        <v>18</v>
      </c>
      <c r="F6390">
        <v>0</v>
      </c>
      <c r="I6390">
        <v>7</v>
      </c>
      <c r="J6390">
        <v>7.3333333333333304</v>
      </c>
      <c r="L6390" t="s">
        <v>5577</v>
      </c>
      <c r="M6390" t="s">
        <v>5543</v>
      </c>
      <c r="N6390">
        <v>15.6666666666667</v>
      </c>
      <c r="O6390">
        <v>8.6666666666666696</v>
      </c>
      <c r="P6390">
        <v>0.55319148936170204</v>
      </c>
      <c r="Q6390" t="s">
        <v>7232</v>
      </c>
      <c r="R6390" t="s">
        <v>7157</v>
      </c>
      <c r="S6390" t="s">
        <v>22</v>
      </c>
      <c r="T6390" t="s">
        <v>11</v>
      </c>
      <c r="U6390" t="s">
        <v>19</v>
      </c>
    </row>
    <row r="6391" spans="1:21" x14ac:dyDescent="0.75">
      <c r="A6391">
        <v>66113864</v>
      </c>
      <c r="B6391" t="s">
        <v>10002</v>
      </c>
      <c r="C6391" t="s">
        <v>5473</v>
      </c>
      <c r="D6391" t="s">
        <v>5564</v>
      </c>
      <c r="E6391" t="s">
        <v>18</v>
      </c>
      <c r="F6391">
        <v>0</v>
      </c>
      <c r="J6391">
        <v>5.3333333333333304</v>
      </c>
      <c r="L6391" t="s">
        <v>5577</v>
      </c>
      <c r="M6391" t="s">
        <v>5543</v>
      </c>
      <c r="N6391">
        <v>15.6666666666667</v>
      </c>
      <c r="O6391">
        <v>6.6666666666666696</v>
      </c>
      <c r="P6391">
        <v>0.42553191489361702</v>
      </c>
      <c r="Q6391" t="s">
        <v>7153</v>
      </c>
      <c r="R6391" t="s">
        <v>7154</v>
      </c>
      <c r="S6391" t="s">
        <v>12</v>
      </c>
      <c r="T6391" t="s">
        <v>11</v>
      </c>
      <c r="U6391" t="s">
        <v>19</v>
      </c>
    </row>
    <row r="6392" spans="1:21" x14ac:dyDescent="0.75">
      <c r="A6392">
        <v>66150125</v>
      </c>
      <c r="B6392" t="s">
        <v>217</v>
      </c>
      <c r="C6392" t="s">
        <v>5463</v>
      </c>
      <c r="D6392" t="s">
        <v>5556</v>
      </c>
      <c r="E6392" t="s">
        <v>18</v>
      </c>
      <c r="F6392">
        <v>0</v>
      </c>
      <c r="I6392">
        <v>11</v>
      </c>
      <c r="J6392">
        <v>17</v>
      </c>
      <c r="K6392">
        <v>91</v>
      </c>
      <c r="L6392" t="s">
        <v>5577</v>
      </c>
      <c r="M6392" t="s">
        <v>5543</v>
      </c>
      <c r="N6392">
        <v>15.6666666666667</v>
      </c>
      <c r="O6392">
        <v>9</v>
      </c>
      <c r="P6392">
        <v>0.57446808510638303</v>
      </c>
      <c r="Q6392" t="s">
        <v>7235</v>
      </c>
      <c r="R6392" t="s">
        <v>7157</v>
      </c>
      <c r="S6392" t="s">
        <v>22</v>
      </c>
      <c r="T6392" t="s">
        <v>11</v>
      </c>
      <c r="U6392" t="s">
        <v>19</v>
      </c>
    </row>
    <row r="6393" spans="1:21" x14ac:dyDescent="0.75">
      <c r="A6393">
        <v>66150890</v>
      </c>
      <c r="B6393" t="s">
        <v>1947</v>
      </c>
      <c r="C6393" t="s">
        <v>5473</v>
      </c>
      <c r="D6393" t="s">
        <v>5555</v>
      </c>
      <c r="E6393" t="s">
        <v>18</v>
      </c>
      <c r="F6393">
        <v>0</v>
      </c>
      <c r="J6393">
        <v>2</v>
      </c>
      <c r="K6393">
        <v>7</v>
      </c>
      <c r="L6393" t="s">
        <v>5577</v>
      </c>
      <c r="M6393" t="s">
        <v>5543</v>
      </c>
      <c r="N6393">
        <v>15.6666666666667</v>
      </c>
      <c r="O6393">
        <v>8.6666666666666696</v>
      </c>
      <c r="P6393">
        <v>0.55319148936170204</v>
      </c>
      <c r="Q6393" t="s">
        <v>7232</v>
      </c>
      <c r="R6393" t="s">
        <v>7157</v>
      </c>
      <c r="S6393" t="s">
        <v>22</v>
      </c>
      <c r="T6393" t="s">
        <v>11</v>
      </c>
      <c r="U6393" t="s">
        <v>19</v>
      </c>
    </row>
    <row r="6394" spans="1:21" x14ac:dyDescent="0.75">
      <c r="A6394">
        <v>66151109</v>
      </c>
      <c r="B6394" t="s">
        <v>5706</v>
      </c>
      <c r="C6394" t="s">
        <v>5473</v>
      </c>
      <c r="D6394" t="s">
        <v>5556</v>
      </c>
      <c r="E6394" t="s">
        <v>18</v>
      </c>
      <c r="F6394">
        <v>0</v>
      </c>
      <c r="I6394">
        <v>4</v>
      </c>
      <c r="J6394">
        <v>6.3333333333333304</v>
      </c>
      <c r="K6394">
        <v>4</v>
      </c>
      <c r="L6394" t="s">
        <v>5577</v>
      </c>
      <c r="M6394" t="s">
        <v>5543</v>
      </c>
      <c r="N6394">
        <v>15.6666666666667</v>
      </c>
      <c r="O6394">
        <v>10</v>
      </c>
      <c r="P6394">
        <v>0.63829787234042601</v>
      </c>
      <c r="Q6394" t="s">
        <v>7176</v>
      </c>
      <c r="R6394" t="s">
        <v>7170</v>
      </c>
      <c r="S6394" t="s">
        <v>12</v>
      </c>
      <c r="T6394" t="s">
        <v>11</v>
      </c>
      <c r="U6394" t="s">
        <v>19</v>
      </c>
    </row>
    <row r="6395" spans="1:21" x14ac:dyDescent="0.75">
      <c r="A6395">
        <v>66152468</v>
      </c>
      <c r="B6395" t="s">
        <v>9958</v>
      </c>
      <c r="C6395" t="s">
        <v>5473</v>
      </c>
      <c r="D6395" t="s">
        <v>5555</v>
      </c>
      <c r="E6395" t="s">
        <v>18</v>
      </c>
      <c r="F6395">
        <v>0</v>
      </c>
      <c r="I6395">
        <v>26</v>
      </c>
      <c r="J6395">
        <v>22</v>
      </c>
      <c r="K6395">
        <v>4</v>
      </c>
      <c r="L6395" t="s">
        <v>5577</v>
      </c>
      <c r="M6395" t="s">
        <v>5543</v>
      </c>
      <c r="N6395">
        <v>15.6666666666667</v>
      </c>
      <c r="O6395">
        <v>10.6666666666667</v>
      </c>
      <c r="P6395">
        <v>0.680851063829787</v>
      </c>
      <c r="Q6395" t="s">
        <v>7235</v>
      </c>
      <c r="R6395" t="s">
        <v>7157</v>
      </c>
      <c r="S6395" t="s">
        <v>22</v>
      </c>
      <c r="T6395" t="s">
        <v>11</v>
      </c>
      <c r="U6395" t="s">
        <v>19</v>
      </c>
    </row>
    <row r="6396" spans="1:21" x14ac:dyDescent="0.75">
      <c r="A6396">
        <v>66153027</v>
      </c>
      <c r="B6396" t="s">
        <v>9478</v>
      </c>
      <c r="C6396" t="s">
        <v>5473</v>
      </c>
      <c r="D6396" t="s">
        <v>5556</v>
      </c>
      <c r="E6396" t="s">
        <v>18</v>
      </c>
      <c r="F6396">
        <v>0</v>
      </c>
      <c r="I6396">
        <v>13</v>
      </c>
      <c r="J6396">
        <v>117</v>
      </c>
      <c r="K6396">
        <v>145</v>
      </c>
      <c r="L6396" t="s">
        <v>5577</v>
      </c>
      <c r="M6396" t="s">
        <v>5543</v>
      </c>
      <c r="N6396">
        <v>15.6666666666667</v>
      </c>
      <c r="O6396">
        <v>11</v>
      </c>
      <c r="P6396">
        <v>0.70212765957446799</v>
      </c>
      <c r="Q6396" t="s">
        <v>7215</v>
      </c>
      <c r="R6396" t="s">
        <v>7170</v>
      </c>
      <c r="S6396" t="s">
        <v>12</v>
      </c>
      <c r="T6396" t="s">
        <v>11</v>
      </c>
      <c r="U6396" t="s">
        <v>19</v>
      </c>
    </row>
    <row r="6397" spans="1:21" x14ac:dyDescent="0.75">
      <c r="A6397">
        <v>66153513</v>
      </c>
      <c r="B6397" t="s">
        <v>9644</v>
      </c>
      <c r="C6397" t="s">
        <v>5473</v>
      </c>
      <c r="D6397" t="s">
        <v>5556</v>
      </c>
      <c r="E6397" t="s">
        <v>18</v>
      </c>
      <c r="F6397">
        <v>0</v>
      </c>
      <c r="I6397">
        <v>6</v>
      </c>
      <c r="J6397">
        <v>5.3333333333333304</v>
      </c>
      <c r="K6397">
        <v>16</v>
      </c>
      <c r="L6397" t="s">
        <v>5577</v>
      </c>
      <c r="M6397" t="s">
        <v>5543</v>
      </c>
      <c r="N6397">
        <v>15.6666666666667</v>
      </c>
      <c r="O6397">
        <v>4</v>
      </c>
      <c r="P6397">
        <v>0.25531914893617003</v>
      </c>
      <c r="Q6397" t="s">
        <v>7183</v>
      </c>
      <c r="R6397" t="s">
        <v>7184</v>
      </c>
      <c r="S6397" t="s">
        <v>22</v>
      </c>
      <c r="T6397" t="s">
        <v>11</v>
      </c>
      <c r="U6397" t="s">
        <v>19</v>
      </c>
    </row>
    <row r="6398" spans="1:21" x14ac:dyDescent="0.75">
      <c r="A6398">
        <v>66154233</v>
      </c>
      <c r="B6398" t="s">
        <v>9647</v>
      </c>
      <c r="C6398" t="s">
        <v>5473</v>
      </c>
      <c r="D6398" t="s">
        <v>5555</v>
      </c>
      <c r="E6398" t="s">
        <v>18</v>
      </c>
      <c r="F6398">
        <v>0</v>
      </c>
      <c r="I6398">
        <v>15</v>
      </c>
      <c r="J6398">
        <v>8.6666666666666696</v>
      </c>
      <c r="K6398">
        <v>8</v>
      </c>
      <c r="L6398" t="s">
        <v>5577</v>
      </c>
      <c r="M6398" t="s">
        <v>5543</v>
      </c>
      <c r="N6398">
        <v>15.6666666666667</v>
      </c>
      <c r="O6398">
        <v>9</v>
      </c>
      <c r="P6398">
        <v>0.57446808510638303</v>
      </c>
      <c r="Q6398" t="s">
        <v>7232</v>
      </c>
      <c r="R6398" t="s">
        <v>7157</v>
      </c>
      <c r="S6398" t="s">
        <v>22</v>
      </c>
      <c r="T6398" t="s">
        <v>11</v>
      </c>
      <c r="U6398" t="s">
        <v>19</v>
      </c>
    </row>
    <row r="6399" spans="1:21" x14ac:dyDescent="0.75">
      <c r="A6399">
        <v>66155319</v>
      </c>
      <c r="B6399" t="s">
        <v>2941</v>
      </c>
      <c r="C6399" t="s">
        <v>5473</v>
      </c>
      <c r="D6399" t="s">
        <v>5542</v>
      </c>
      <c r="E6399" t="s">
        <v>5565</v>
      </c>
      <c r="F6399">
        <v>100</v>
      </c>
      <c r="G6399">
        <v>20</v>
      </c>
      <c r="H6399">
        <v>0.2</v>
      </c>
      <c r="I6399">
        <v>140</v>
      </c>
      <c r="J6399">
        <v>79</v>
      </c>
      <c r="K6399">
        <v>34</v>
      </c>
      <c r="L6399" t="s">
        <v>5562</v>
      </c>
      <c r="M6399" t="s">
        <v>5567</v>
      </c>
      <c r="N6399">
        <v>15.6666666666667</v>
      </c>
      <c r="O6399">
        <v>5</v>
      </c>
      <c r="P6399">
        <v>0.319148936170213</v>
      </c>
      <c r="Q6399" t="s">
        <v>7154</v>
      </c>
      <c r="R6399" t="s">
        <v>7154</v>
      </c>
      <c r="S6399" t="s">
        <v>12</v>
      </c>
      <c r="T6399" t="s">
        <v>11</v>
      </c>
      <c r="U6399" t="s">
        <v>19</v>
      </c>
    </row>
    <row r="6400" spans="1:21" x14ac:dyDescent="0.75">
      <c r="A6400">
        <v>66155867</v>
      </c>
      <c r="B6400" t="s">
        <v>5357</v>
      </c>
      <c r="C6400" t="s">
        <v>5473</v>
      </c>
      <c r="D6400" t="s">
        <v>5555</v>
      </c>
      <c r="E6400" t="s">
        <v>5565</v>
      </c>
      <c r="F6400">
        <v>100</v>
      </c>
      <c r="I6400">
        <v>107</v>
      </c>
      <c r="J6400">
        <v>80.6666666666667</v>
      </c>
      <c r="K6400">
        <v>35</v>
      </c>
      <c r="L6400" t="s">
        <v>5577</v>
      </c>
      <c r="M6400" t="s">
        <v>5567</v>
      </c>
      <c r="N6400">
        <v>15.6666666666667</v>
      </c>
      <c r="O6400">
        <v>15.6666666666667</v>
      </c>
      <c r="P6400">
        <v>1</v>
      </c>
      <c r="Q6400" t="s">
        <v>7159</v>
      </c>
      <c r="R6400" t="s">
        <v>7160</v>
      </c>
      <c r="S6400" t="s">
        <v>12</v>
      </c>
      <c r="T6400" t="s">
        <v>11</v>
      </c>
      <c r="U6400" t="s">
        <v>19</v>
      </c>
    </row>
    <row r="6401" spans="1:21" x14ac:dyDescent="0.75">
      <c r="A6401">
        <v>66156454</v>
      </c>
      <c r="B6401" t="s">
        <v>9650</v>
      </c>
      <c r="C6401" t="s">
        <v>5456</v>
      </c>
      <c r="D6401" t="s">
        <v>5555</v>
      </c>
      <c r="E6401" t="s">
        <v>18</v>
      </c>
      <c r="F6401">
        <v>0</v>
      </c>
      <c r="I6401">
        <v>14</v>
      </c>
      <c r="J6401">
        <v>12</v>
      </c>
      <c r="L6401" t="s">
        <v>5577</v>
      </c>
      <c r="M6401" t="s">
        <v>5543</v>
      </c>
      <c r="N6401">
        <v>15.6666666666667</v>
      </c>
      <c r="O6401">
        <v>4</v>
      </c>
      <c r="P6401">
        <v>0.25531914893617003</v>
      </c>
      <c r="Q6401" t="s">
        <v>7346</v>
      </c>
      <c r="R6401" t="s">
        <v>7157</v>
      </c>
      <c r="S6401" t="s">
        <v>22</v>
      </c>
      <c r="T6401" t="s">
        <v>11</v>
      </c>
      <c r="U6401" t="s">
        <v>19</v>
      </c>
    </row>
    <row r="6402" spans="1:21" x14ac:dyDescent="0.75">
      <c r="A6402">
        <v>66156660</v>
      </c>
      <c r="B6402" t="s">
        <v>9743</v>
      </c>
      <c r="C6402" t="s">
        <v>5473</v>
      </c>
      <c r="D6402" t="s">
        <v>5556</v>
      </c>
      <c r="E6402" t="s">
        <v>18</v>
      </c>
      <c r="F6402">
        <v>0</v>
      </c>
      <c r="I6402">
        <v>171</v>
      </c>
      <c r="J6402">
        <v>73.3333333333333</v>
      </c>
      <c r="K6402">
        <v>134</v>
      </c>
      <c r="L6402" t="s">
        <v>5577</v>
      </c>
      <c r="M6402" t="s">
        <v>5543</v>
      </c>
      <c r="N6402">
        <v>15.6666666666667</v>
      </c>
      <c r="O6402">
        <v>7.6666666666666696</v>
      </c>
      <c r="P6402">
        <v>0.48936170212766</v>
      </c>
      <c r="Q6402" t="s">
        <v>7188</v>
      </c>
      <c r="R6402" t="s">
        <v>7180</v>
      </c>
      <c r="S6402" t="s">
        <v>22</v>
      </c>
      <c r="T6402" t="s">
        <v>11</v>
      </c>
      <c r="U6402" t="s">
        <v>19</v>
      </c>
    </row>
    <row r="6403" spans="1:21" x14ac:dyDescent="0.75">
      <c r="A6403">
        <v>65009076</v>
      </c>
      <c r="B6403" t="s">
        <v>993</v>
      </c>
      <c r="C6403" t="s">
        <v>5473</v>
      </c>
      <c r="D6403" t="s">
        <v>5556</v>
      </c>
      <c r="E6403" t="s">
        <v>18</v>
      </c>
      <c r="F6403">
        <v>0</v>
      </c>
      <c r="G6403">
        <v>15</v>
      </c>
      <c r="H6403" t="s">
        <v>11904</v>
      </c>
      <c r="I6403">
        <v>35</v>
      </c>
      <c r="J6403">
        <v>39.6666666666667</v>
      </c>
      <c r="K6403">
        <v>2</v>
      </c>
      <c r="L6403" t="s">
        <v>5549</v>
      </c>
      <c r="M6403" t="s">
        <v>5543</v>
      </c>
      <c r="N6403">
        <v>15.3333333333333</v>
      </c>
      <c r="O6403">
        <v>12</v>
      </c>
      <c r="P6403">
        <v>0.78260869565217395</v>
      </c>
      <c r="Q6403" t="s">
        <v>5561</v>
      </c>
      <c r="R6403" t="s">
        <v>5554</v>
      </c>
      <c r="S6403" t="s">
        <v>46</v>
      </c>
      <c r="T6403" t="s">
        <v>11</v>
      </c>
      <c r="U6403" t="s">
        <v>19</v>
      </c>
    </row>
    <row r="6404" spans="1:21" x14ac:dyDescent="0.75">
      <c r="A6404">
        <v>65030067</v>
      </c>
      <c r="B6404" t="s">
        <v>6148</v>
      </c>
      <c r="C6404" t="s">
        <v>5473</v>
      </c>
      <c r="D6404" t="s">
        <v>5556</v>
      </c>
      <c r="E6404" t="s">
        <v>18</v>
      </c>
      <c r="F6404">
        <v>0</v>
      </c>
      <c r="I6404">
        <v>5</v>
      </c>
      <c r="J6404">
        <v>25</v>
      </c>
      <c r="K6404">
        <v>23</v>
      </c>
      <c r="L6404" t="s">
        <v>5577</v>
      </c>
      <c r="M6404" t="s">
        <v>5543</v>
      </c>
      <c r="N6404">
        <v>15.3333333333333</v>
      </c>
      <c r="O6404">
        <v>10.3333333333333</v>
      </c>
      <c r="P6404">
        <v>0.67391304347826098</v>
      </c>
      <c r="Q6404" t="s">
        <v>5553</v>
      </c>
      <c r="R6404" t="s">
        <v>5554</v>
      </c>
      <c r="S6404" t="s">
        <v>46</v>
      </c>
      <c r="T6404" t="s">
        <v>11</v>
      </c>
      <c r="U6404" t="s">
        <v>19</v>
      </c>
    </row>
    <row r="6405" spans="1:21" x14ac:dyDescent="0.75">
      <c r="A6405">
        <v>65065735</v>
      </c>
      <c r="B6405" t="s">
        <v>6002</v>
      </c>
      <c r="C6405" t="s">
        <v>5482</v>
      </c>
      <c r="D6405" t="s">
        <v>5564</v>
      </c>
      <c r="E6405" t="s">
        <v>18</v>
      </c>
      <c r="F6405">
        <v>0</v>
      </c>
      <c r="I6405">
        <v>2</v>
      </c>
      <c r="J6405">
        <v>6.6666666666666696</v>
      </c>
      <c r="L6405" t="s">
        <v>5577</v>
      </c>
      <c r="M6405" t="s">
        <v>5543</v>
      </c>
      <c r="N6405">
        <v>15.3333333333333</v>
      </c>
      <c r="O6405">
        <v>9.3333333333333304</v>
      </c>
      <c r="P6405">
        <v>0.60869565217391297</v>
      </c>
      <c r="Q6405" t="s">
        <v>5550</v>
      </c>
      <c r="R6405" t="s">
        <v>5551</v>
      </c>
      <c r="S6405" t="s">
        <v>46</v>
      </c>
      <c r="T6405" t="s">
        <v>11</v>
      </c>
      <c r="U6405" t="s">
        <v>19</v>
      </c>
    </row>
    <row r="6406" spans="1:21" x14ac:dyDescent="0.75">
      <c r="A6406">
        <v>65508818</v>
      </c>
      <c r="B6406" t="s">
        <v>2192</v>
      </c>
      <c r="C6406" t="s">
        <v>5473</v>
      </c>
      <c r="D6406" t="s">
        <v>5556</v>
      </c>
      <c r="E6406" t="s">
        <v>18</v>
      </c>
      <c r="F6406">
        <v>0</v>
      </c>
      <c r="I6406">
        <v>5</v>
      </c>
      <c r="J6406">
        <v>4</v>
      </c>
      <c r="L6406" t="s">
        <v>5577</v>
      </c>
      <c r="M6406" t="s">
        <v>5543</v>
      </c>
      <c r="N6406">
        <v>15.3333333333333</v>
      </c>
      <c r="O6406">
        <v>10.3333333333333</v>
      </c>
      <c r="P6406">
        <v>0.67391304347826098</v>
      </c>
      <c r="Q6406" t="s">
        <v>5553</v>
      </c>
      <c r="R6406" t="s">
        <v>5554</v>
      </c>
      <c r="S6406" t="s">
        <v>46</v>
      </c>
      <c r="T6406" t="s">
        <v>11</v>
      </c>
      <c r="U6406" t="s">
        <v>19</v>
      </c>
    </row>
    <row r="6407" spans="1:21" x14ac:dyDescent="0.75">
      <c r="A6407">
        <v>65525519</v>
      </c>
      <c r="B6407" t="s">
        <v>5120</v>
      </c>
      <c r="C6407" t="s">
        <v>5473</v>
      </c>
      <c r="D6407" t="s">
        <v>5556</v>
      </c>
      <c r="E6407" t="s">
        <v>18</v>
      </c>
      <c r="F6407">
        <v>0</v>
      </c>
      <c r="I6407">
        <v>4</v>
      </c>
      <c r="J6407">
        <v>11</v>
      </c>
      <c r="K6407">
        <v>55</v>
      </c>
      <c r="L6407" t="s">
        <v>5577</v>
      </c>
      <c r="M6407" t="s">
        <v>5543</v>
      </c>
      <c r="N6407">
        <v>15.3333333333333</v>
      </c>
      <c r="O6407">
        <v>9</v>
      </c>
      <c r="P6407">
        <v>0.58695652173913004</v>
      </c>
      <c r="Q6407" t="s">
        <v>5563</v>
      </c>
      <c r="R6407" t="s">
        <v>5545</v>
      </c>
      <c r="S6407" t="s">
        <v>46</v>
      </c>
      <c r="T6407" t="s">
        <v>11</v>
      </c>
      <c r="U6407" t="s">
        <v>19</v>
      </c>
    </row>
    <row r="6408" spans="1:21" x14ac:dyDescent="0.75">
      <c r="A6408">
        <v>65540018</v>
      </c>
      <c r="B6408" t="s">
        <v>4827</v>
      </c>
      <c r="C6408" t="s">
        <v>5473</v>
      </c>
      <c r="D6408" t="s">
        <v>5556</v>
      </c>
      <c r="E6408" t="s">
        <v>18</v>
      </c>
      <c r="F6408">
        <v>0</v>
      </c>
      <c r="I6408">
        <v>14</v>
      </c>
      <c r="J6408">
        <v>49.3333333333333</v>
      </c>
      <c r="K6408">
        <v>3</v>
      </c>
      <c r="L6408" t="s">
        <v>5577</v>
      </c>
      <c r="M6408" t="s">
        <v>5543</v>
      </c>
      <c r="N6408">
        <v>15.3333333333333</v>
      </c>
      <c r="O6408">
        <v>10</v>
      </c>
      <c r="P6408">
        <v>0.65217391304347805</v>
      </c>
      <c r="Q6408" t="s">
        <v>5561</v>
      </c>
      <c r="R6408" t="s">
        <v>5554</v>
      </c>
      <c r="S6408" t="s">
        <v>46</v>
      </c>
      <c r="T6408" t="s">
        <v>11</v>
      </c>
      <c r="U6408" t="s">
        <v>19</v>
      </c>
    </row>
    <row r="6409" spans="1:21" x14ac:dyDescent="0.75">
      <c r="A6409">
        <v>65540148</v>
      </c>
      <c r="B6409" t="s">
        <v>1036</v>
      </c>
      <c r="C6409" t="s">
        <v>5473</v>
      </c>
      <c r="D6409" t="s">
        <v>5556</v>
      </c>
      <c r="E6409" t="s">
        <v>18</v>
      </c>
      <c r="F6409">
        <v>0</v>
      </c>
      <c r="G6409">
        <v>3</v>
      </c>
      <c r="H6409" t="s">
        <v>11904</v>
      </c>
      <c r="I6409">
        <v>6</v>
      </c>
      <c r="J6409">
        <v>5</v>
      </c>
      <c r="K6409">
        <v>3</v>
      </c>
      <c r="L6409" t="s">
        <v>5549</v>
      </c>
      <c r="M6409" t="s">
        <v>5543</v>
      </c>
      <c r="N6409">
        <v>15.3333333333333</v>
      </c>
      <c r="O6409">
        <v>5</v>
      </c>
      <c r="P6409">
        <v>0.32608695652173902</v>
      </c>
      <c r="Q6409" t="s">
        <v>5571</v>
      </c>
      <c r="R6409" t="s">
        <v>5545</v>
      </c>
      <c r="S6409" t="s">
        <v>46</v>
      </c>
      <c r="T6409" t="s">
        <v>11</v>
      </c>
      <c r="U6409" t="s">
        <v>19</v>
      </c>
    </row>
    <row r="6410" spans="1:21" x14ac:dyDescent="0.75">
      <c r="A6410">
        <v>65700352</v>
      </c>
      <c r="B6410" t="s">
        <v>1089</v>
      </c>
      <c r="C6410" t="s">
        <v>5473</v>
      </c>
      <c r="D6410" t="s">
        <v>5555</v>
      </c>
      <c r="E6410" t="s">
        <v>18</v>
      </c>
      <c r="F6410">
        <v>0</v>
      </c>
      <c r="G6410">
        <v>7</v>
      </c>
      <c r="H6410" t="s">
        <v>11904</v>
      </c>
      <c r="I6410">
        <v>16</v>
      </c>
      <c r="J6410">
        <v>14.6666666666667</v>
      </c>
      <c r="K6410">
        <v>19</v>
      </c>
      <c r="L6410" t="s">
        <v>5549</v>
      </c>
      <c r="M6410" t="s">
        <v>5543</v>
      </c>
      <c r="N6410">
        <v>15.3333333333333</v>
      </c>
      <c r="O6410">
        <v>12</v>
      </c>
      <c r="P6410">
        <v>0.78260869565217395</v>
      </c>
      <c r="Q6410" t="s">
        <v>5572</v>
      </c>
      <c r="R6410" t="s">
        <v>5554</v>
      </c>
      <c r="S6410" t="s">
        <v>46</v>
      </c>
      <c r="T6410" t="s">
        <v>11</v>
      </c>
      <c r="U6410" t="s">
        <v>19</v>
      </c>
    </row>
    <row r="6411" spans="1:21" x14ac:dyDescent="0.75">
      <c r="A6411">
        <v>65703403</v>
      </c>
      <c r="B6411" t="s">
        <v>6203</v>
      </c>
      <c r="C6411" t="s">
        <v>5473</v>
      </c>
      <c r="D6411" t="s">
        <v>5556</v>
      </c>
      <c r="E6411" t="s">
        <v>18</v>
      </c>
      <c r="F6411">
        <v>0</v>
      </c>
      <c r="I6411">
        <v>23</v>
      </c>
      <c r="J6411">
        <v>11</v>
      </c>
      <c r="K6411">
        <v>4</v>
      </c>
      <c r="L6411" t="s">
        <v>5577</v>
      </c>
      <c r="M6411" t="s">
        <v>5543</v>
      </c>
      <c r="N6411">
        <v>15.3333333333333</v>
      </c>
      <c r="O6411">
        <v>5.3333333333333304</v>
      </c>
      <c r="P6411">
        <v>0.34782608695652201</v>
      </c>
      <c r="Q6411" t="s">
        <v>5571</v>
      </c>
      <c r="R6411" t="s">
        <v>5545</v>
      </c>
      <c r="S6411" t="s">
        <v>46</v>
      </c>
      <c r="T6411" t="s">
        <v>11</v>
      </c>
      <c r="U6411" t="s">
        <v>19</v>
      </c>
    </row>
    <row r="6412" spans="1:21" x14ac:dyDescent="0.75">
      <c r="A6412">
        <v>65711003</v>
      </c>
      <c r="B6412" t="s">
        <v>6286</v>
      </c>
      <c r="C6412" t="s">
        <v>5463</v>
      </c>
      <c r="D6412" t="s">
        <v>5556</v>
      </c>
      <c r="E6412" t="s">
        <v>18</v>
      </c>
      <c r="F6412">
        <v>0</v>
      </c>
      <c r="I6412">
        <v>16</v>
      </c>
      <c r="J6412">
        <v>10</v>
      </c>
      <c r="L6412" t="s">
        <v>5577</v>
      </c>
      <c r="M6412" t="s">
        <v>5543</v>
      </c>
      <c r="N6412">
        <v>15.3333333333333</v>
      </c>
      <c r="O6412">
        <v>6</v>
      </c>
      <c r="P6412">
        <v>0.39130434782608697</v>
      </c>
      <c r="Q6412" t="s">
        <v>5571</v>
      </c>
      <c r="R6412" t="s">
        <v>5545</v>
      </c>
      <c r="S6412" t="s">
        <v>46</v>
      </c>
      <c r="T6412" t="s">
        <v>11</v>
      </c>
      <c r="U6412" t="s">
        <v>19</v>
      </c>
    </row>
    <row r="6413" spans="1:21" x14ac:dyDescent="0.75">
      <c r="A6413">
        <v>65714657</v>
      </c>
      <c r="B6413" t="s">
        <v>6288</v>
      </c>
      <c r="C6413" t="s">
        <v>5473</v>
      </c>
      <c r="D6413" t="s">
        <v>5556</v>
      </c>
      <c r="E6413" t="s">
        <v>18</v>
      </c>
      <c r="F6413">
        <v>0</v>
      </c>
      <c r="G6413">
        <v>5</v>
      </c>
      <c r="H6413" t="s">
        <v>11904</v>
      </c>
      <c r="I6413">
        <v>6</v>
      </c>
      <c r="J6413">
        <v>6.3333333333333304</v>
      </c>
      <c r="K6413">
        <v>8</v>
      </c>
      <c r="L6413" t="s">
        <v>5549</v>
      </c>
      <c r="M6413" t="s">
        <v>5543</v>
      </c>
      <c r="N6413">
        <v>15.3333333333333</v>
      </c>
      <c r="O6413">
        <v>9.3333333333333304</v>
      </c>
      <c r="P6413">
        <v>0.60869565217391297</v>
      </c>
      <c r="Q6413" t="s">
        <v>5553</v>
      </c>
      <c r="R6413" t="s">
        <v>5554</v>
      </c>
      <c r="S6413" t="s">
        <v>46</v>
      </c>
      <c r="T6413" t="s">
        <v>11</v>
      </c>
      <c r="U6413" t="s">
        <v>19</v>
      </c>
    </row>
    <row r="6414" spans="1:21" x14ac:dyDescent="0.75">
      <c r="A6414">
        <v>65729798</v>
      </c>
      <c r="B6414" t="s">
        <v>6269</v>
      </c>
      <c r="C6414" t="s">
        <v>5473</v>
      </c>
      <c r="D6414" t="s">
        <v>5556</v>
      </c>
      <c r="E6414" t="s">
        <v>18</v>
      </c>
      <c r="F6414">
        <v>0</v>
      </c>
      <c r="I6414">
        <v>5</v>
      </c>
      <c r="J6414">
        <v>12</v>
      </c>
      <c r="K6414">
        <v>6</v>
      </c>
      <c r="L6414" t="s">
        <v>5577</v>
      </c>
      <c r="M6414" t="s">
        <v>5543</v>
      </c>
      <c r="N6414">
        <v>15.3333333333333</v>
      </c>
      <c r="O6414">
        <v>8.6666666666666696</v>
      </c>
      <c r="P6414">
        <v>0.565217391304348</v>
      </c>
      <c r="Q6414" t="s">
        <v>5563</v>
      </c>
      <c r="R6414" t="s">
        <v>5545</v>
      </c>
      <c r="S6414" t="s">
        <v>46</v>
      </c>
      <c r="T6414" t="s">
        <v>11</v>
      </c>
      <c r="U6414" t="s">
        <v>19</v>
      </c>
    </row>
    <row r="6415" spans="1:21" x14ac:dyDescent="0.75">
      <c r="A6415">
        <v>65733559</v>
      </c>
      <c r="B6415" t="s">
        <v>3546</v>
      </c>
      <c r="C6415" t="s">
        <v>5473</v>
      </c>
      <c r="D6415" t="s">
        <v>5556</v>
      </c>
      <c r="E6415" t="s">
        <v>18</v>
      </c>
      <c r="F6415">
        <v>0</v>
      </c>
      <c r="I6415">
        <v>5</v>
      </c>
      <c r="J6415">
        <v>5.6666666666666696</v>
      </c>
      <c r="K6415">
        <v>16</v>
      </c>
      <c r="L6415" t="s">
        <v>5577</v>
      </c>
      <c r="M6415" t="s">
        <v>5543</v>
      </c>
      <c r="N6415">
        <v>15.3333333333333</v>
      </c>
      <c r="O6415">
        <v>10</v>
      </c>
      <c r="P6415">
        <v>0.65217391304347805</v>
      </c>
      <c r="Q6415" t="s">
        <v>5553</v>
      </c>
      <c r="R6415" t="s">
        <v>5554</v>
      </c>
      <c r="S6415" t="s">
        <v>46</v>
      </c>
      <c r="T6415" t="s">
        <v>11</v>
      </c>
      <c r="U6415" t="s">
        <v>19</v>
      </c>
    </row>
    <row r="6416" spans="1:21" x14ac:dyDescent="0.75">
      <c r="A6416">
        <v>66102685</v>
      </c>
      <c r="B6416" t="s">
        <v>9674</v>
      </c>
      <c r="C6416" t="s">
        <v>5473</v>
      </c>
      <c r="D6416" t="s">
        <v>5555</v>
      </c>
      <c r="E6416" t="s">
        <v>18</v>
      </c>
      <c r="F6416">
        <v>0</v>
      </c>
      <c r="I6416">
        <v>50</v>
      </c>
      <c r="J6416">
        <v>47.6666666666667</v>
      </c>
      <c r="K6416">
        <v>19</v>
      </c>
      <c r="L6416" t="s">
        <v>5577</v>
      </c>
      <c r="M6416" t="s">
        <v>5543</v>
      </c>
      <c r="N6416">
        <v>15.3333333333333</v>
      </c>
      <c r="O6416">
        <v>7</v>
      </c>
      <c r="P6416">
        <v>0.45652173913043498</v>
      </c>
      <c r="Q6416" t="s">
        <v>7162</v>
      </c>
      <c r="R6416" t="s">
        <v>7163</v>
      </c>
      <c r="S6416" t="s">
        <v>22</v>
      </c>
      <c r="T6416" t="s">
        <v>11</v>
      </c>
      <c r="U6416" t="s">
        <v>19</v>
      </c>
    </row>
    <row r="6417" spans="1:21" x14ac:dyDescent="0.75">
      <c r="A6417">
        <v>66103148</v>
      </c>
      <c r="B6417" t="s">
        <v>876</v>
      </c>
      <c r="C6417" t="s">
        <v>5473</v>
      </c>
      <c r="D6417" t="s">
        <v>5555</v>
      </c>
      <c r="E6417" t="s">
        <v>18</v>
      </c>
      <c r="F6417">
        <v>0</v>
      </c>
      <c r="I6417">
        <v>10</v>
      </c>
      <c r="J6417">
        <v>14.6666666666667</v>
      </c>
      <c r="K6417">
        <v>13</v>
      </c>
      <c r="L6417" t="s">
        <v>5577</v>
      </c>
      <c r="M6417" t="s">
        <v>5543</v>
      </c>
      <c r="N6417">
        <v>15.3333333333333</v>
      </c>
      <c r="O6417">
        <v>9</v>
      </c>
      <c r="P6417">
        <v>0.58695652173913004</v>
      </c>
      <c r="Q6417" t="s">
        <v>7162</v>
      </c>
      <c r="R6417" t="s">
        <v>7163</v>
      </c>
      <c r="S6417" t="s">
        <v>22</v>
      </c>
      <c r="T6417" t="s">
        <v>11</v>
      </c>
      <c r="U6417" t="s">
        <v>19</v>
      </c>
    </row>
    <row r="6418" spans="1:21" x14ac:dyDescent="0.75">
      <c r="A6418">
        <v>66103339</v>
      </c>
      <c r="B6418" t="s">
        <v>1463</v>
      </c>
      <c r="C6418" t="s">
        <v>5473</v>
      </c>
      <c r="D6418" t="s">
        <v>5555</v>
      </c>
      <c r="E6418" t="s">
        <v>18</v>
      </c>
      <c r="F6418">
        <v>0</v>
      </c>
      <c r="I6418">
        <v>4</v>
      </c>
      <c r="J6418">
        <v>4.3333333333333304</v>
      </c>
      <c r="K6418">
        <v>11</v>
      </c>
      <c r="L6418" t="s">
        <v>5577</v>
      </c>
      <c r="M6418" t="s">
        <v>5543</v>
      </c>
      <c r="N6418">
        <v>15.3333333333333</v>
      </c>
      <c r="O6418">
        <v>4.6666666666666696</v>
      </c>
      <c r="P6418">
        <v>0.30434782608695699</v>
      </c>
      <c r="Q6418" t="s">
        <v>7223</v>
      </c>
      <c r="R6418" t="s">
        <v>7178</v>
      </c>
      <c r="S6418" t="s">
        <v>12</v>
      </c>
      <c r="T6418" t="s">
        <v>11</v>
      </c>
      <c r="U6418" t="s">
        <v>19</v>
      </c>
    </row>
    <row r="6419" spans="1:21" x14ac:dyDescent="0.75">
      <c r="A6419">
        <v>66103386</v>
      </c>
      <c r="B6419" t="s">
        <v>5209</v>
      </c>
      <c r="C6419" t="s">
        <v>5473</v>
      </c>
      <c r="D6419" t="s">
        <v>5555</v>
      </c>
      <c r="E6419" t="s">
        <v>18</v>
      </c>
      <c r="F6419">
        <v>0</v>
      </c>
      <c r="I6419">
        <v>45</v>
      </c>
      <c r="J6419">
        <v>32.3333333333333</v>
      </c>
      <c r="K6419">
        <v>60</v>
      </c>
      <c r="L6419" t="s">
        <v>5577</v>
      </c>
      <c r="M6419" t="s">
        <v>5543</v>
      </c>
      <c r="N6419">
        <v>15.3333333333333</v>
      </c>
      <c r="O6419">
        <v>7</v>
      </c>
      <c r="P6419">
        <v>0.45652173913043498</v>
      </c>
      <c r="Q6419" t="s">
        <v>7162</v>
      </c>
      <c r="R6419" t="s">
        <v>7163</v>
      </c>
      <c r="S6419" t="s">
        <v>22</v>
      </c>
      <c r="T6419" t="s">
        <v>11</v>
      </c>
      <c r="U6419" t="s">
        <v>19</v>
      </c>
    </row>
    <row r="6420" spans="1:21" x14ac:dyDescent="0.75">
      <c r="A6420">
        <v>66103608</v>
      </c>
      <c r="B6420" t="s">
        <v>2909</v>
      </c>
      <c r="C6420" t="s">
        <v>5473</v>
      </c>
      <c r="D6420" t="s">
        <v>5556</v>
      </c>
      <c r="E6420" t="s">
        <v>18</v>
      </c>
      <c r="F6420">
        <v>0</v>
      </c>
      <c r="J6420">
        <v>1.6666666666666701</v>
      </c>
      <c r="K6420">
        <v>12</v>
      </c>
      <c r="L6420" t="s">
        <v>5577</v>
      </c>
      <c r="M6420" t="s">
        <v>5543</v>
      </c>
      <c r="N6420">
        <v>15.3333333333333</v>
      </c>
      <c r="O6420">
        <v>4</v>
      </c>
      <c r="P6420">
        <v>0.26086956521739102</v>
      </c>
      <c r="Q6420" t="s">
        <v>7223</v>
      </c>
      <c r="R6420" t="s">
        <v>7178</v>
      </c>
      <c r="S6420" t="s">
        <v>12</v>
      </c>
      <c r="T6420" t="s">
        <v>11</v>
      </c>
      <c r="U6420" t="s">
        <v>19</v>
      </c>
    </row>
    <row r="6421" spans="1:21" x14ac:dyDescent="0.75">
      <c r="A6421">
        <v>66103807</v>
      </c>
      <c r="B6421" t="s">
        <v>9559</v>
      </c>
      <c r="C6421" t="s">
        <v>5473</v>
      </c>
      <c r="D6421" t="s">
        <v>5556</v>
      </c>
      <c r="E6421" t="s">
        <v>18</v>
      </c>
      <c r="F6421">
        <v>0</v>
      </c>
      <c r="I6421">
        <v>15</v>
      </c>
      <c r="J6421">
        <v>15.6666666666667</v>
      </c>
      <c r="K6421">
        <v>8</v>
      </c>
      <c r="L6421" t="s">
        <v>5577</v>
      </c>
      <c r="M6421" t="s">
        <v>5543</v>
      </c>
      <c r="N6421">
        <v>15.3333333333333</v>
      </c>
      <c r="O6421">
        <v>4.6666666666666696</v>
      </c>
      <c r="P6421">
        <v>0.30434782608695699</v>
      </c>
      <c r="Q6421" t="s">
        <v>7183</v>
      </c>
      <c r="R6421" t="s">
        <v>7184</v>
      </c>
      <c r="S6421" t="s">
        <v>22</v>
      </c>
      <c r="T6421" t="s">
        <v>11</v>
      </c>
      <c r="U6421" t="s">
        <v>19</v>
      </c>
    </row>
    <row r="6422" spans="1:21" x14ac:dyDescent="0.75">
      <c r="A6422">
        <v>66104151</v>
      </c>
      <c r="B6422" t="s">
        <v>3381</v>
      </c>
      <c r="C6422" t="s">
        <v>5473</v>
      </c>
      <c r="D6422" t="s">
        <v>5542</v>
      </c>
      <c r="E6422" t="s">
        <v>5565</v>
      </c>
      <c r="F6422">
        <v>250</v>
      </c>
      <c r="G6422">
        <v>15</v>
      </c>
      <c r="H6422">
        <v>0.06</v>
      </c>
      <c r="I6422">
        <v>165</v>
      </c>
      <c r="J6422">
        <v>236</v>
      </c>
      <c r="K6422">
        <v>105</v>
      </c>
      <c r="L6422" t="s">
        <v>5562</v>
      </c>
      <c r="M6422" t="s">
        <v>5567</v>
      </c>
      <c r="N6422">
        <v>15.3333333333333</v>
      </c>
      <c r="O6422">
        <v>15.3333333333333</v>
      </c>
      <c r="P6422">
        <v>1</v>
      </c>
      <c r="Q6422" t="s">
        <v>7235</v>
      </c>
      <c r="R6422" t="s">
        <v>7157</v>
      </c>
      <c r="S6422" t="s">
        <v>22</v>
      </c>
      <c r="T6422" t="s">
        <v>11</v>
      </c>
      <c r="U6422" t="s">
        <v>19</v>
      </c>
    </row>
    <row r="6423" spans="1:21" x14ac:dyDescent="0.75">
      <c r="A6423">
        <v>66104296</v>
      </c>
      <c r="B6423" t="s">
        <v>4103</v>
      </c>
      <c r="C6423" t="s">
        <v>5473</v>
      </c>
      <c r="D6423" t="s">
        <v>5556</v>
      </c>
      <c r="E6423" t="s">
        <v>18</v>
      </c>
      <c r="F6423">
        <v>0</v>
      </c>
      <c r="I6423">
        <v>10</v>
      </c>
      <c r="J6423">
        <v>27.8333333333333</v>
      </c>
      <c r="K6423">
        <v>8</v>
      </c>
      <c r="L6423" t="s">
        <v>5577</v>
      </c>
      <c r="M6423" t="s">
        <v>5543</v>
      </c>
      <c r="N6423">
        <v>15.3333333333333</v>
      </c>
      <c r="O6423">
        <v>10</v>
      </c>
      <c r="P6423">
        <v>0.65217391304347805</v>
      </c>
      <c r="Q6423" t="s">
        <v>7215</v>
      </c>
      <c r="R6423" t="s">
        <v>7170</v>
      </c>
      <c r="S6423" t="s">
        <v>12</v>
      </c>
      <c r="T6423" t="s">
        <v>11</v>
      </c>
      <c r="U6423" t="s">
        <v>19</v>
      </c>
    </row>
    <row r="6424" spans="1:21" x14ac:dyDescent="0.75">
      <c r="A6424">
        <v>66105078</v>
      </c>
      <c r="B6424" t="s">
        <v>3491</v>
      </c>
      <c r="C6424" t="s">
        <v>5473</v>
      </c>
      <c r="D6424" t="s">
        <v>5555</v>
      </c>
      <c r="E6424" t="s">
        <v>18</v>
      </c>
      <c r="F6424">
        <v>0</v>
      </c>
      <c r="G6424">
        <v>16</v>
      </c>
      <c r="H6424" t="s">
        <v>11904</v>
      </c>
      <c r="I6424">
        <v>107</v>
      </c>
      <c r="J6424">
        <v>48.6666666666667</v>
      </c>
      <c r="K6424">
        <v>23</v>
      </c>
      <c r="L6424" t="s">
        <v>5549</v>
      </c>
      <c r="M6424" t="s">
        <v>5543</v>
      </c>
      <c r="N6424">
        <v>15.3333333333333</v>
      </c>
      <c r="O6424">
        <v>9.6666666666666696</v>
      </c>
      <c r="P6424">
        <v>0.63043478260869601</v>
      </c>
      <c r="Q6424" t="s">
        <v>7154</v>
      </c>
      <c r="R6424" t="s">
        <v>7154</v>
      </c>
      <c r="S6424" t="s">
        <v>12</v>
      </c>
      <c r="T6424" t="s">
        <v>11</v>
      </c>
      <c r="U6424" t="s">
        <v>19</v>
      </c>
    </row>
    <row r="6425" spans="1:21" x14ac:dyDescent="0.75">
      <c r="A6425">
        <v>66105895</v>
      </c>
      <c r="B6425" t="s">
        <v>9574</v>
      </c>
      <c r="C6425" t="s">
        <v>5473</v>
      </c>
      <c r="D6425" t="s">
        <v>5555</v>
      </c>
      <c r="E6425" t="s">
        <v>18</v>
      </c>
      <c r="F6425">
        <v>0</v>
      </c>
      <c r="G6425">
        <v>4</v>
      </c>
      <c r="H6425" t="s">
        <v>11904</v>
      </c>
      <c r="I6425">
        <v>6</v>
      </c>
      <c r="J6425">
        <v>5</v>
      </c>
      <c r="K6425">
        <v>3</v>
      </c>
      <c r="L6425" t="s">
        <v>5549</v>
      </c>
      <c r="M6425" t="s">
        <v>5543</v>
      </c>
      <c r="N6425">
        <v>15.3333333333333</v>
      </c>
      <c r="O6425">
        <v>4.3333333333333304</v>
      </c>
      <c r="P6425">
        <v>0.282608695652174</v>
      </c>
      <c r="Q6425" t="s">
        <v>7223</v>
      </c>
      <c r="R6425" t="s">
        <v>7178</v>
      </c>
      <c r="S6425" t="s">
        <v>12</v>
      </c>
      <c r="T6425" t="s">
        <v>11</v>
      </c>
      <c r="U6425" t="s">
        <v>19</v>
      </c>
    </row>
    <row r="6426" spans="1:21" x14ac:dyDescent="0.75">
      <c r="A6426">
        <v>66106001</v>
      </c>
      <c r="B6426" t="s">
        <v>9850</v>
      </c>
      <c r="C6426" t="s">
        <v>5473</v>
      </c>
      <c r="D6426" t="s">
        <v>5555</v>
      </c>
      <c r="E6426" t="s">
        <v>18</v>
      </c>
      <c r="F6426">
        <v>0</v>
      </c>
      <c r="I6426">
        <v>5</v>
      </c>
      <c r="J6426">
        <v>7.6666666666666696</v>
      </c>
      <c r="K6426">
        <v>4</v>
      </c>
      <c r="L6426" t="s">
        <v>5577</v>
      </c>
      <c r="M6426" t="s">
        <v>5543</v>
      </c>
      <c r="N6426">
        <v>15.3333333333333</v>
      </c>
      <c r="O6426">
        <v>14</v>
      </c>
      <c r="P6426">
        <v>0.91304347826086996</v>
      </c>
      <c r="Q6426" t="s">
        <v>7235</v>
      </c>
      <c r="R6426" t="s">
        <v>7157</v>
      </c>
      <c r="S6426" t="s">
        <v>22</v>
      </c>
      <c r="T6426" t="s">
        <v>11</v>
      </c>
      <c r="U6426" t="s">
        <v>19</v>
      </c>
    </row>
    <row r="6427" spans="1:21" x14ac:dyDescent="0.75">
      <c r="A6427">
        <v>66106381</v>
      </c>
      <c r="B6427" t="s">
        <v>1977</v>
      </c>
      <c r="C6427" t="s">
        <v>5473</v>
      </c>
      <c r="D6427" t="s">
        <v>5555</v>
      </c>
      <c r="E6427" t="s">
        <v>18</v>
      </c>
      <c r="F6427">
        <v>0</v>
      </c>
      <c r="I6427">
        <v>22</v>
      </c>
      <c r="J6427">
        <v>14</v>
      </c>
      <c r="K6427">
        <v>9</v>
      </c>
      <c r="L6427" t="s">
        <v>5577</v>
      </c>
      <c r="M6427" t="s">
        <v>5543</v>
      </c>
      <c r="N6427">
        <v>15.3333333333333</v>
      </c>
      <c r="O6427">
        <v>8.6666666666666696</v>
      </c>
      <c r="P6427">
        <v>0.565217391304348</v>
      </c>
      <c r="Q6427" t="s">
        <v>7230</v>
      </c>
      <c r="R6427" t="s">
        <v>7160</v>
      </c>
      <c r="S6427" t="s">
        <v>12</v>
      </c>
      <c r="T6427" t="s">
        <v>11</v>
      </c>
      <c r="U6427" t="s">
        <v>19</v>
      </c>
    </row>
    <row r="6428" spans="1:21" x14ac:dyDescent="0.75">
      <c r="A6428">
        <v>66106465</v>
      </c>
      <c r="B6428" t="s">
        <v>1119</v>
      </c>
      <c r="C6428" t="s">
        <v>5473</v>
      </c>
      <c r="D6428" t="s">
        <v>5556</v>
      </c>
      <c r="E6428" t="s">
        <v>18</v>
      </c>
      <c r="F6428">
        <v>0</v>
      </c>
      <c r="I6428">
        <v>11</v>
      </c>
      <c r="J6428">
        <v>17.3333333333333</v>
      </c>
      <c r="K6428">
        <v>5</v>
      </c>
      <c r="L6428" t="s">
        <v>5577</v>
      </c>
      <c r="M6428" t="s">
        <v>5543</v>
      </c>
      <c r="N6428">
        <v>15.3333333333333</v>
      </c>
      <c r="O6428">
        <v>8.6666666666666696</v>
      </c>
      <c r="P6428">
        <v>0.565217391304348</v>
      </c>
      <c r="Q6428" t="s">
        <v>7172</v>
      </c>
      <c r="R6428" t="s">
        <v>7166</v>
      </c>
      <c r="S6428" t="s">
        <v>12</v>
      </c>
      <c r="T6428" t="s">
        <v>11</v>
      </c>
      <c r="U6428" t="s">
        <v>19</v>
      </c>
    </row>
    <row r="6429" spans="1:21" x14ac:dyDescent="0.75">
      <c r="A6429">
        <v>66106473</v>
      </c>
      <c r="B6429" t="s">
        <v>9524</v>
      </c>
      <c r="C6429" t="s">
        <v>5473</v>
      </c>
      <c r="D6429" t="s">
        <v>5556</v>
      </c>
      <c r="E6429" t="s">
        <v>18</v>
      </c>
      <c r="F6429">
        <v>0</v>
      </c>
      <c r="I6429">
        <v>8</v>
      </c>
      <c r="J6429">
        <v>9.3333333333333304</v>
      </c>
      <c r="K6429">
        <v>13</v>
      </c>
      <c r="L6429" t="s">
        <v>5577</v>
      </c>
      <c r="M6429" t="s">
        <v>5543</v>
      </c>
      <c r="N6429">
        <v>15.3333333333333</v>
      </c>
      <c r="O6429">
        <v>7</v>
      </c>
      <c r="P6429">
        <v>0.45652173913043498</v>
      </c>
      <c r="Q6429" t="s">
        <v>7167</v>
      </c>
      <c r="R6429" t="s">
        <v>7166</v>
      </c>
      <c r="S6429" t="s">
        <v>12</v>
      </c>
      <c r="T6429" t="s">
        <v>11</v>
      </c>
      <c r="U6429" t="s">
        <v>19</v>
      </c>
    </row>
    <row r="6430" spans="1:21" x14ac:dyDescent="0.75">
      <c r="A6430">
        <v>66106619</v>
      </c>
      <c r="B6430" t="s">
        <v>10228</v>
      </c>
      <c r="C6430" t="s">
        <v>5473</v>
      </c>
      <c r="D6430" t="s">
        <v>5555</v>
      </c>
      <c r="E6430" t="s">
        <v>18</v>
      </c>
      <c r="F6430">
        <v>0</v>
      </c>
      <c r="I6430">
        <v>32</v>
      </c>
      <c r="J6430">
        <v>17</v>
      </c>
      <c r="K6430">
        <v>6</v>
      </c>
      <c r="L6430" t="s">
        <v>5577</v>
      </c>
      <c r="M6430" t="s">
        <v>5543</v>
      </c>
      <c r="N6430">
        <v>15.3333333333333</v>
      </c>
      <c r="O6430">
        <v>6.3333333333333304</v>
      </c>
      <c r="P6430">
        <v>0.41304347826087001</v>
      </c>
      <c r="Q6430" t="s">
        <v>7186</v>
      </c>
      <c r="R6430" t="s">
        <v>7184</v>
      </c>
      <c r="S6430" t="s">
        <v>22</v>
      </c>
      <c r="T6430" t="s">
        <v>11</v>
      </c>
      <c r="U6430" t="s">
        <v>19</v>
      </c>
    </row>
    <row r="6431" spans="1:21" x14ac:dyDescent="0.75">
      <c r="A6431">
        <v>66107626</v>
      </c>
      <c r="B6431" t="s">
        <v>7751</v>
      </c>
      <c r="C6431" t="s">
        <v>5482</v>
      </c>
      <c r="D6431" t="s">
        <v>5555</v>
      </c>
      <c r="E6431" t="s">
        <v>18</v>
      </c>
      <c r="F6431">
        <v>0</v>
      </c>
      <c r="I6431">
        <v>12</v>
      </c>
      <c r="J6431">
        <v>8.6666666666666696</v>
      </c>
      <c r="K6431">
        <v>31</v>
      </c>
      <c r="L6431" t="s">
        <v>5577</v>
      </c>
      <c r="M6431" t="s">
        <v>5543</v>
      </c>
      <c r="N6431">
        <v>15.3333333333333</v>
      </c>
      <c r="O6431">
        <v>9.6666666666666696</v>
      </c>
      <c r="P6431">
        <v>0.63043478260869601</v>
      </c>
      <c r="Q6431" t="s">
        <v>7199</v>
      </c>
      <c r="R6431" t="s">
        <v>7166</v>
      </c>
      <c r="S6431" t="s">
        <v>12</v>
      </c>
      <c r="T6431" t="s">
        <v>11</v>
      </c>
      <c r="U6431" t="s">
        <v>19</v>
      </c>
    </row>
    <row r="6432" spans="1:21" x14ac:dyDescent="0.75">
      <c r="A6432">
        <v>66108389</v>
      </c>
      <c r="B6432" t="s">
        <v>9800</v>
      </c>
      <c r="C6432" t="s">
        <v>5456</v>
      </c>
      <c r="D6432" t="s">
        <v>5556</v>
      </c>
      <c r="E6432" t="s">
        <v>18</v>
      </c>
      <c r="F6432">
        <v>0</v>
      </c>
      <c r="I6432">
        <v>33</v>
      </c>
      <c r="J6432">
        <v>31.6666666666667</v>
      </c>
      <c r="K6432">
        <v>65</v>
      </c>
      <c r="L6432" t="s">
        <v>5577</v>
      </c>
      <c r="M6432" t="s">
        <v>5543</v>
      </c>
      <c r="N6432">
        <v>15.3333333333333</v>
      </c>
      <c r="O6432">
        <v>11.3333333333333</v>
      </c>
      <c r="P6432">
        <v>0.73913043478260898</v>
      </c>
      <c r="Q6432" t="s">
        <v>7247</v>
      </c>
      <c r="R6432" t="s">
        <v>7180</v>
      </c>
      <c r="S6432" t="s">
        <v>22</v>
      </c>
      <c r="T6432" t="s">
        <v>11</v>
      </c>
      <c r="U6432" t="s">
        <v>19</v>
      </c>
    </row>
    <row r="6433" spans="1:21" x14ac:dyDescent="0.75">
      <c r="A6433">
        <v>66108512</v>
      </c>
      <c r="B6433" t="s">
        <v>9770</v>
      </c>
      <c r="C6433" t="s">
        <v>5473</v>
      </c>
      <c r="D6433" t="s">
        <v>5556</v>
      </c>
      <c r="E6433" t="s">
        <v>18</v>
      </c>
      <c r="F6433">
        <v>0</v>
      </c>
      <c r="I6433">
        <v>13</v>
      </c>
      <c r="J6433">
        <v>9.6666666666666696</v>
      </c>
      <c r="K6433">
        <v>21</v>
      </c>
      <c r="L6433" t="s">
        <v>5577</v>
      </c>
      <c r="M6433" t="s">
        <v>5543</v>
      </c>
      <c r="N6433">
        <v>15.3333333333333</v>
      </c>
      <c r="O6433">
        <v>8</v>
      </c>
      <c r="P6433">
        <v>0.52173913043478304</v>
      </c>
      <c r="Q6433" t="s">
        <v>7179</v>
      </c>
      <c r="R6433" t="s">
        <v>7180</v>
      </c>
      <c r="S6433" t="s">
        <v>22</v>
      </c>
      <c r="T6433" t="s">
        <v>11</v>
      </c>
      <c r="U6433" t="s">
        <v>19</v>
      </c>
    </row>
    <row r="6434" spans="1:21" x14ac:dyDescent="0.75">
      <c r="A6434">
        <v>66108845</v>
      </c>
      <c r="B6434" t="s">
        <v>9491</v>
      </c>
      <c r="C6434" t="s">
        <v>5473</v>
      </c>
      <c r="D6434" t="s">
        <v>5555</v>
      </c>
      <c r="E6434" t="s">
        <v>18</v>
      </c>
      <c r="F6434">
        <v>0</v>
      </c>
      <c r="G6434">
        <v>3</v>
      </c>
      <c r="H6434" t="s">
        <v>11904</v>
      </c>
      <c r="I6434">
        <v>18</v>
      </c>
      <c r="J6434">
        <v>17.3333333333333</v>
      </c>
      <c r="K6434">
        <v>9</v>
      </c>
      <c r="L6434" t="s">
        <v>5549</v>
      </c>
      <c r="M6434" t="s">
        <v>5543</v>
      </c>
      <c r="N6434">
        <v>15.3333333333333</v>
      </c>
      <c r="O6434">
        <v>5.3333333333333304</v>
      </c>
      <c r="P6434">
        <v>0.34782608695652201</v>
      </c>
      <c r="Q6434" t="s">
        <v>7182</v>
      </c>
      <c r="R6434" t="s">
        <v>7154</v>
      </c>
      <c r="S6434" t="s">
        <v>12</v>
      </c>
      <c r="T6434" t="s">
        <v>11</v>
      </c>
      <c r="U6434" t="s">
        <v>19</v>
      </c>
    </row>
    <row r="6435" spans="1:21" x14ac:dyDescent="0.75">
      <c r="A6435">
        <v>66109484</v>
      </c>
      <c r="B6435" t="s">
        <v>9451</v>
      </c>
      <c r="C6435" t="s">
        <v>5473</v>
      </c>
      <c r="D6435" t="s">
        <v>5555</v>
      </c>
      <c r="E6435" t="s">
        <v>18</v>
      </c>
      <c r="F6435">
        <v>0</v>
      </c>
      <c r="I6435">
        <v>9</v>
      </c>
      <c r="J6435">
        <v>13.3333333333333</v>
      </c>
      <c r="K6435">
        <v>28</v>
      </c>
      <c r="L6435" t="s">
        <v>5577</v>
      </c>
      <c r="M6435" t="s">
        <v>5543</v>
      </c>
      <c r="N6435">
        <v>15.3333333333333</v>
      </c>
      <c r="O6435">
        <v>4.3333333333333304</v>
      </c>
      <c r="P6435">
        <v>0.282608695652174</v>
      </c>
      <c r="Q6435" t="s">
        <v>7223</v>
      </c>
      <c r="R6435" t="s">
        <v>7178</v>
      </c>
      <c r="S6435" t="s">
        <v>12</v>
      </c>
      <c r="T6435" t="s">
        <v>11</v>
      </c>
      <c r="U6435" t="s">
        <v>19</v>
      </c>
    </row>
    <row r="6436" spans="1:21" x14ac:dyDescent="0.75">
      <c r="A6436">
        <v>66109584</v>
      </c>
      <c r="B6436" t="s">
        <v>9197</v>
      </c>
      <c r="C6436" t="s">
        <v>5473</v>
      </c>
      <c r="D6436" t="s">
        <v>5556</v>
      </c>
      <c r="E6436" t="s">
        <v>18</v>
      </c>
      <c r="F6436">
        <v>0</v>
      </c>
      <c r="G6436">
        <v>2</v>
      </c>
      <c r="H6436" t="s">
        <v>11904</v>
      </c>
      <c r="I6436">
        <v>7</v>
      </c>
      <c r="J6436">
        <v>10.6666666666667</v>
      </c>
      <c r="K6436">
        <v>10</v>
      </c>
      <c r="L6436" t="s">
        <v>5549</v>
      </c>
      <c r="M6436" t="s">
        <v>5543</v>
      </c>
      <c r="N6436">
        <v>15.3333333333333</v>
      </c>
      <c r="O6436">
        <v>10</v>
      </c>
      <c r="P6436">
        <v>0.65217391304347805</v>
      </c>
      <c r="Q6436" t="s">
        <v>7215</v>
      </c>
      <c r="R6436" t="s">
        <v>7170</v>
      </c>
      <c r="S6436" t="s">
        <v>12</v>
      </c>
      <c r="T6436" t="s">
        <v>11</v>
      </c>
      <c r="U6436" t="s">
        <v>19</v>
      </c>
    </row>
    <row r="6437" spans="1:21" x14ac:dyDescent="0.75">
      <c r="A6437">
        <v>66109943</v>
      </c>
      <c r="B6437" t="s">
        <v>871</v>
      </c>
      <c r="C6437" t="s">
        <v>5473</v>
      </c>
      <c r="D6437" t="s">
        <v>5556</v>
      </c>
      <c r="E6437" t="s">
        <v>18</v>
      </c>
      <c r="F6437">
        <v>0</v>
      </c>
      <c r="I6437">
        <v>2</v>
      </c>
      <c r="J6437">
        <v>3</v>
      </c>
      <c r="K6437">
        <v>3</v>
      </c>
      <c r="L6437" t="s">
        <v>5577</v>
      </c>
      <c r="M6437" t="s">
        <v>5543</v>
      </c>
      <c r="N6437">
        <v>15.3333333333333</v>
      </c>
      <c r="O6437">
        <v>6</v>
      </c>
      <c r="P6437">
        <v>0.39130434782608697</v>
      </c>
      <c r="Q6437" t="s">
        <v>7169</v>
      </c>
      <c r="R6437" t="s">
        <v>7170</v>
      </c>
      <c r="S6437" t="s">
        <v>12</v>
      </c>
      <c r="T6437" t="s">
        <v>11</v>
      </c>
      <c r="U6437" t="s">
        <v>19</v>
      </c>
    </row>
    <row r="6438" spans="1:21" x14ac:dyDescent="0.75">
      <c r="A6438">
        <v>66110419</v>
      </c>
      <c r="B6438" t="s">
        <v>9871</v>
      </c>
      <c r="C6438" t="s">
        <v>5473</v>
      </c>
      <c r="D6438" t="s">
        <v>5556</v>
      </c>
      <c r="E6438" t="s">
        <v>18</v>
      </c>
      <c r="F6438">
        <v>0</v>
      </c>
      <c r="I6438">
        <v>5</v>
      </c>
      <c r="J6438">
        <v>5</v>
      </c>
      <c r="K6438">
        <v>19</v>
      </c>
      <c r="L6438" t="s">
        <v>5577</v>
      </c>
      <c r="M6438" t="s">
        <v>5543</v>
      </c>
      <c r="N6438">
        <v>15.3333333333333</v>
      </c>
      <c r="O6438">
        <v>5</v>
      </c>
      <c r="P6438">
        <v>0.32608695652173902</v>
      </c>
      <c r="Q6438" t="s">
        <v>7183</v>
      </c>
      <c r="R6438" t="s">
        <v>7184</v>
      </c>
      <c r="S6438" t="s">
        <v>22</v>
      </c>
      <c r="T6438" t="s">
        <v>11</v>
      </c>
      <c r="U6438" t="s">
        <v>19</v>
      </c>
    </row>
    <row r="6439" spans="1:21" x14ac:dyDescent="0.75">
      <c r="A6439">
        <v>66110435</v>
      </c>
      <c r="B6439" t="s">
        <v>334</v>
      </c>
      <c r="C6439" t="s">
        <v>5473</v>
      </c>
      <c r="D6439" t="s">
        <v>5556</v>
      </c>
      <c r="E6439" t="s">
        <v>18</v>
      </c>
      <c r="F6439">
        <v>0</v>
      </c>
      <c r="G6439">
        <v>3</v>
      </c>
      <c r="H6439" t="s">
        <v>11904</v>
      </c>
      <c r="I6439">
        <v>15</v>
      </c>
      <c r="J6439">
        <v>12.6666666666667</v>
      </c>
      <c r="K6439">
        <v>14</v>
      </c>
      <c r="L6439" t="s">
        <v>5549</v>
      </c>
      <c r="M6439" t="s">
        <v>5543</v>
      </c>
      <c r="N6439">
        <v>15.3333333333333</v>
      </c>
      <c r="O6439">
        <v>8.3333333333333304</v>
      </c>
      <c r="P6439">
        <v>0.54347826086956497</v>
      </c>
      <c r="Q6439" t="s">
        <v>7153</v>
      </c>
      <c r="R6439" t="s">
        <v>7154</v>
      </c>
      <c r="S6439" t="s">
        <v>12</v>
      </c>
      <c r="T6439" t="s">
        <v>11</v>
      </c>
      <c r="U6439" t="s">
        <v>19</v>
      </c>
    </row>
    <row r="6440" spans="1:21" x14ac:dyDescent="0.75">
      <c r="A6440">
        <v>66110446</v>
      </c>
      <c r="B6440" t="s">
        <v>9836</v>
      </c>
      <c r="C6440" t="s">
        <v>5473</v>
      </c>
      <c r="D6440" t="s">
        <v>5556</v>
      </c>
      <c r="E6440" t="s">
        <v>18</v>
      </c>
      <c r="F6440">
        <v>0</v>
      </c>
      <c r="J6440">
        <v>6</v>
      </c>
      <c r="K6440">
        <v>7</v>
      </c>
      <c r="L6440" t="s">
        <v>5577</v>
      </c>
      <c r="M6440" t="s">
        <v>5543</v>
      </c>
      <c r="N6440">
        <v>15.3333333333333</v>
      </c>
      <c r="O6440">
        <v>7.6666666666666696</v>
      </c>
      <c r="P6440">
        <v>0.5</v>
      </c>
      <c r="Q6440" t="s">
        <v>7153</v>
      </c>
      <c r="R6440" t="s">
        <v>7154</v>
      </c>
      <c r="S6440" t="s">
        <v>12</v>
      </c>
      <c r="T6440" t="s">
        <v>11</v>
      </c>
      <c r="U6440" t="s">
        <v>19</v>
      </c>
    </row>
    <row r="6441" spans="1:21" x14ac:dyDescent="0.75">
      <c r="A6441">
        <v>66110553</v>
      </c>
      <c r="B6441" t="s">
        <v>9837</v>
      </c>
      <c r="C6441" t="s">
        <v>5473</v>
      </c>
      <c r="D6441" t="s">
        <v>5556</v>
      </c>
      <c r="E6441" t="s">
        <v>18</v>
      </c>
      <c r="F6441">
        <v>0</v>
      </c>
      <c r="I6441">
        <v>6</v>
      </c>
      <c r="J6441">
        <v>8</v>
      </c>
      <c r="K6441">
        <v>8</v>
      </c>
      <c r="L6441" t="s">
        <v>5577</v>
      </c>
      <c r="M6441" t="s">
        <v>5543</v>
      </c>
      <c r="N6441">
        <v>15.3333333333333</v>
      </c>
      <c r="O6441">
        <v>6.6666666666666696</v>
      </c>
      <c r="P6441">
        <v>0.434782608695652</v>
      </c>
      <c r="Q6441" t="s">
        <v>7194</v>
      </c>
      <c r="R6441" t="s">
        <v>7154</v>
      </c>
      <c r="S6441" t="s">
        <v>12</v>
      </c>
      <c r="T6441" t="s">
        <v>11</v>
      </c>
      <c r="U6441" t="s">
        <v>19</v>
      </c>
    </row>
    <row r="6442" spans="1:21" x14ac:dyDescent="0.75">
      <c r="A6442">
        <v>66110673</v>
      </c>
      <c r="B6442" t="s">
        <v>9581</v>
      </c>
      <c r="C6442" t="s">
        <v>5473</v>
      </c>
      <c r="D6442" t="s">
        <v>5555</v>
      </c>
      <c r="E6442" t="s">
        <v>18</v>
      </c>
      <c r="F6442">
        <v>0</v>
      </c>
      <c r="I6442">
        <v>15</v>
      </c>
      <c r="J6442">
        <v>10</v>
      </c>
      <c r="K6442">
        <v>7</v>
      </c>
      <c r="L6442" t="s">
        <v>5577</v>
      </c>
      <c r="M6442" t="s">
        <v>5543</v>
      </c>
      <c r="N6442">
        <v>15.3333333333333</v>
      </c>
      <c r="O6442">
        <v>5</v>
      </c>
      <c r="P6442">
        <v>0.32608695652173902</v>
      </c>
      <c r="Q6442" t="s">
        <v>7223</v>
      </c>
      <c r="R6442" t="s">
        <v>7178</v>
      </c>
      <c r="S6442" t="s">
        <v>12</v>
      </c>
      <c r="T6442" t="s">
        <v>11</v>
      </c>
      <c r="U6442" t="s">
        <v>19</v>
      </c>
    </row>
    <row r="6443" spans="1:21" x14ac:dyDescent="0.75">
      <c r="A6443">
        <v>66110674</v>
      </c>
      <c r="B6443" t="s">
        <v>9690</v>
      </c>
      <c r="C6443" t="s">
        <v>5473</v>
      </c>
      <c r="D6443" t="s">
        <v>5555</v>
      </c>
      <c r="E6443" t="s">
        <v>18</v>
      </c>
      <c r="F6443">
        <v>0</v>
      </c>
      <c r="I6443">
        <v>7</v>
      </c>
      <c r="J6443">
        <v>7.6666666666666696</v>
      </c>
      <c r="K6443">
        <v>4</v>
      </c>
      <c r="L6443" t="s">
        <v>5577</v>
      </c>
      <c r="M6443" t="s">
        <v>5543</v>
      </c>
      <c r="N6443">
        <v>15.3333333333333</v>
      </c>
      <c r="O6443">
        <v>4.6666666666666696</v>
      </c>
      <c r="P6443">
        <v>0.30434782608695699</v>
      </c>
      <c r="Q6443" t="s">
        <v>7223</v>
      </c>
      <c r="R6443" t="s">
        <v>7178</v>
      </c>
      <c r="S6443" t="s">
        <v>12</v>
      </c>
      <c r="T6443" t="s">
        <v>11</v>
      </c>
      <c r="U6443" t="s">
        <v>19</v>
      </c>
    </row>
    <row r="6444" spans="1:21" x14ac:dyDescent="0.75">
      <c r="A6444">
        <v>66110677</v>
      </c>
      <c r="B6444" t="s">
        <v>2242</v>
      </c>
      <c r="C6444" t="s">
        <v>5473</v>
      </c>
      <c r="D6444" t="s">
        <v>5555</v>
      </c>
      <c r="E6444" t="s">
        <v>18</v>
      </c>
      <c r="F6444">
        <v>0</v>
      </c>
      <c r="I6444">
        <v>35</v>
      </c>
      <c r="J6444">
        <v>16.6666666666667</v>
      </c>
      <c r="K6444">
        <v>6</v>
      </c>
      <c r="L6444" t="s">
        <v>5577</v>
      </c>
      <c r="M6444" t="s">
        <v>5543</v>
      </c>
      <c r="N6444">
        <v>15.3333333333333</v>
      </c>
      <c r="O6444">
        <v>4.6666666666666696</v>
      </c>
      <c r="P6444">
        <v>0.30434782608695699</v>
      </c>
      <c r="Q6444" t="s">
        <v>7223</v>
      </c>
      <c r="R6444" t="s">
        <v>7178</v>
      </c>
      <c r="S6444" t="s">
        <v>12</v>
      </c>
      <c r="T6444" t="s">
        <v>11</v>
      </c>
      <c r="U6444" t="s">
        <v>19</v>
      </c>
    </row>
    <row r="6445" spans="1:21" x14ac:dyDescent="0.75">
      <c r="A6445">
        <v>66110680</v>
      </c>
      <c r="B6445" t="s">
        <v>9619</v>
      </c>
      <c r="C6445" t="s">
        <v>5473</v>
      </c>
      <c r="D6445" t="s">
        <v>5555</v>
      </c>
      <c r="E6445" t="s">
        <v>18</v>
      </c>
      <c r="F6445">
        <v>0</v>
      </c>
      <c r="I6445">
        <v>29</v>
      </c>
      <c r="J6445">
        <v>13.6666666666667</v>
      </c>
      <c r="K6445">
        <v>6</v>
      </c>
      <c r="L6445" t="s">
        <v>5577</v>
      </c>
      <c r="M6445" t="s">
        <v>5543</v>
      </c>
      <c r="N6445">
        <v>15.3333333333333</v>
      </c>
      <c r="O6445">
        <v>5.6666666666666696</v>
      </c>
      <c r="P6445">
        <v>0.36956521739130399</v>
      </c>
      <c r="Q6445" t="s">
        <v>7223</v>
      </c>
      <c r="R6445" t="s">
        <v>7178</v>
      </c>
      <c r="S6445" t="s">
        <v>12</v>
      </c>
      <c r="T6445" t="s">
        <v>11</v>
      </c>
      <c r="U6445" t="s">
        <v>19</v>
      </c>
    </row>
    <row r="6446" spans="1:21" x14ac:dyDescent="0.75">
      <c r="A6446">
        <v>66110688</v>
      </c>
      <c r="B6446" t="s">
        <v>4009</v>
      </c>
      <c r="C6446" t="s">
        <v>5473</v>
      </c>
      <c r="D6446" t="s">
        <v>5555</v>
      </c>
      <c r="E6446" t="s">
        <v>18</v>
      </c>
      <c r="F6446">
        <v>0</v>
      </c>
      <c r="I6446">
        <v>7</v>
      </c>
      <c r="J6446">
        <v>12.6666666666667</v>
      </c>
      <c r="K6446">
        <v>5</v>
      </c>
      <c r="L6446" t="s">
        <v>5577</v>
      </c>
      <c r="M6446" t="s">
        <v>5543</v>
      </c>
      <c r="N6446">
        <v>15.3333333333333</v>
      </c>
      <c r="O6446">
        <v>4.3333333333333304</v>
      </c>
      <c r="P6446">
        <v>0.282608695652174</v>
      </c>
      <c r="Q6446" t="s">
        <v>7223</v>
      </c>
      <c r="R6446" t="s">
        <v>7178</v>
      </c>
      <c r="S6446" t="s">
        <v>12</v>
      </c>
      <c r="T6446" t="s">
        <v>11</v>
      </c>
      <c r="U6446" t="s">
        <v>19</v>
      </c>
    </row>
    <row r="6447" spans="1:21" x14ac:dyDescent="0.75">
      <c r="A6447">
        <v>66110743</v>
      </c>
      <c r="B6447" t="s">
        <v>9620</v>
      </c>
      <c r="C6447" t="s">
        <v>5473</v>
      </c>
      <c r="D6447" t="s">
        <v>5555</v>
      </c>
      <c r="E6447" t="s">
        <v>18</v>
      </c>
      <c r="F6447">
        <v>0</v>
      </c>
      <c r="I6447">
        <v>6</v>
      </c>
      <c r="J6447">
        <v>8</v>
      </c>
      <c r="K6447">
        <v>14</v>
      </c>
      <c r="L6447" t="s">
        <v>5577</v>
      </c>
      <c r="M6447" t="s">
        <v>5543</v>
      </c>
      <c r="N6447">
        <v>15.3333333333333</v>
      </c>
      <c r="O6447">
        <v>4.3333333333333304</v>
      </c>
      <c r="P6447">
        <v>0.282608695652174</v>
      </c>
      <c r="Q6447" t="s">
        <v>7223</v>
      </c>
      <c r="R6447" t="s">
        <v>7178</v>
      </c>
      <c r="S6447" t="s">
        <v>12</v>
      </c>
      <c r="T6447" t="s">
        <v>11</v>
      </c>
      <c r="U6447" t="s">
        <v>19</v>
      </c>
    </row>
    <row r="6448" spans="1:21" x14ac:dyDescent="0.75">
      <c r="A6448">
        <v>66110826</v>
      </c>
      <c r="B6448" t="s">
        <v>9333</v>
      </c>
      <c r="C6448" t="s">
        <v>5473</v>
      </c>
      <c r="D6448" t="s">
        <v>5555</v>
      </c>
      <c r="E6448" t="s">
        <v>18</v>
      </c>
      <c r="F6448">
        <v>0</v>
      </c>
      <c r="I6448">
        <v>29</v>
      </c>
      <c r="J6448">
        <v>21</v>
      </c>
      <c r="K6448">
        <v>16</v>
      </c>
      <c r="L6448" t="s">
        <v>5577</v>
      </c>
      <c r="M6448" t="s">
        <v>5543</v>
      </c>
      <c r="N6448">
        <v>15.3333333333333</v>
      </c>
      <c r="O6448">
        <v>8.6666666666666696</v>
      </c>
      <c r="P6448">
        <v>0.565217391304348</v>
      </c>
      <c r="Q6448" t="s">
        <v>7172</v>
      </c>
      <c r="R6448" t="s">
        <v>7166</v>
      </c>
      <c r="S6448" t="s">
        <v>12</v>
      </c>
      <c r="T6448" t="s">
        <v>11</v>
      </c>
      <c r="U6448" t="s">
        <v>19</v>
      </c>
    </row>
    <row r="6449" spans="1:21" x14ac:dyDescent="0.75">
      <c r="A6449">
        <v>66110937</v>
      </c>
      <c r="B6449" t="s">
        <v>9600</v>
      </c>
      <c r="C6449" t="s">
        <v>5473</v>
      </c>
      <c r="D6449" t="s">
        <v>5555</v>
      </c>
      <c r="E6449" t="s">
        <v>18</v>
      </c>
      <c r="F6449">
        <v>0</v>
      </c>
      <c r="I6449">
        <v>14</v>
      </c>
      <c r="J6449">
        <v>9.6666666666666696</v>
      </c>
      <c r="K6449">
        <v>5</v>
      </c>
      <c r="L6449" t="s">
        <v>5577</v>
      </c>
      <c r="M6449" t="s">
        <v>5543</v>
      </c>
      <c r="N6449">
        <v>15.3333333333333</v>
      </c>
      <c r="O6449">
        <v>4.6666666666666696</v>
      </c>
      <c r="P6449">
        <v>0.30434782608695699</v>
      </c>
      <c r="Q6449" t="s">
        <v>7223</v>
      </c>
      <c r="R6449" t="s">
        <v>7178</v>
      </c>
      <c r="S6449" t="s">
        <v>12</v>
      </c>
      <c r="T6449" t="s">
        <v>11</v>
      </c>
      <c r="U6449" t="s">
        <v>19</v>
      </c>
    </row>
    <row r="6450" spans="1:21" x14ac:dyDescent="0.75">
      <c r="A6450">
        <v>66111076</v>
      </c>
      <c r="B6450" t="s">
        <v>4177</v>
      </c>
      <c r="C6450" t="s">
        <v>5473</v>
      </c>
      <c r="D6450" t="s">
        <v>5556</v>
      </c>
      <c r="E6450" t="s">
        <v>18</v>
      </c>
      <c r="F6450">
        <v>0</v>
      </c>
      <c r="I6450">
        <v>11</v>
      </c>
      <c r="J6450">
        <v>5.3333333333333304</v>
      </c>
      <c r="K6450">
        <v>5</v>
      </c>
      <c r="L6450" t="s">
        <v>5577</v>
      </c>
      <c r="M6450" t="s">
        <v>5543</v>
      </c>
      <c r="N6450">
        <v>15.3333333333333</v>
      </c>
      <c r="O6450">
        <v>5.3333333333333304</v>
      </c>
      <c r="P6450">
        <v>0.34782608695652201</v>
      </c>
      <c r="Q6450" t="s">
        <v>7193</v>
      </c>
      <c r="R6450" t="s">
        <v>7178</v>
      </c>
      <c r="S6450" t="s">
        <v>12</v>
      </c>
      <c r="T6450" t="s">
        <v>11</v>
      </c>
      <c r="U6450" t="s">
        <v>19</v>
      </c>
    </row>
    <row r="6451" spans="1:21" x14ac:dyDescent="0.75">
      <c r="A6451">
        <v>66111093</v>
      </c>
      <c r="B6451" t="s">
        <v>856</v>
      </c>
      <c r="C6451" t="s">
        <v>5473</v>
      </c>
      <c r="D6451" t="s">
        <v>5555</v>
      </c>
      <c r="E6451" t="s">
        <v>18</v>
      </c>
      <c r="F6451">
        <v>0</v>
      </c>
      <c r="I6451">
        <v>7</v>
      </c>
      <c r="J6451">
        <v>8.3333333333333304</v>
      </c>
      <c r="K6451">
        <v>22</v>
      </c>
      <c r="L6451" t="s">
        <v>5577</v>
      </c>
      <c r="M6451" t="s">
        <v>5543</v>
      </c>
      <c r="N6451">
        <v>15.3333333333333</v>
      </c>
      <c r="O6451">
        <v>4.6666666666666696</v>
      </c>
      <c r="P6451">
        <v>0.30434782608695699</v>
      </c>
      <c r="Q6451" t="s">
        <v>7223</v>
      </c>
      <c r="R6451" t="s">
        <v>7178</v>
      </c>
      <c r="S6451" t="s">
        <v>12</v>
      </c>
      <c r="T6451" t="s">
        <v>11</v>
      </c>
      <c r="U6451" t="s">
        <v>19</v>
      </c>
    </row>
    <row r="6452" spans="1:21" x14ac:dyDescent="0.75">
      <c r="A6452">
        <v>66111134</v>
      </c>
      <c r="B6452" t="s">
        <v>9662</v>
      </c>
      <c r="C6452" t="s">
        <v>5473</v>
      </c>
      <c r="D6452" t="s">
        <v>5555</v>
      </c>
      <c r="E6452" t="s">
        <v>18</v>
      </c>
      <c r="F6452">
        <v>0</v>
      </c>
      <c r="I6452">
        <v>9</v>
      </c>
      <c r="J6452">
        <v>7</v>
      </c>
      <c r="K6452">
        <v>10</v>
      </c>
      <c r="L6452" t="s">
        <v>5577</v>
      </c>
      <c r="M6452" t="s">
        <v>5543</v>
      </c>
      <c r="N6452">
        <v>15.3333333333333</v>
      </c>
      <c r="O6452">
        <v>4</v>
      </c>
      <c r="P6452">
        <v>0.26086956521739102</v>
      </c>
      <c r="Q6452" t="s">
        <v>7223</v>
      </c>
      <c r="R6452" t="s">
        <v>7178</v>
      </c>
      <c r="S6452" t="s">
        <v>12</v>
      </c>
      <c r="T6452" t="s">
        <v>11</v>
      </c>
      <c r="U6452" t="s">
        <v>19</v>
      </c>
    </row>
    <row r="6453" spans="1:21" x14ac:dyDescent="0.75">
      <c r="A6453">
        <v>66111152</v>
      </c>
      <c r="B6453" t="s">
        <v>9732</v>
      </c>
      <c r="C6453" t="s">
        <v>5473</v>
      </c>
      <c r="D6453" t="s">
        <v>5555</v>
      </c>
      <c r="E6453" t="s">
        <v>18</v>
      </c>
      <c r="F6453">
        <v>0</v>
      </c>
      <c r="I6453">
        <v>6</v>
      </c>
      <c r="J6453">
        <v>7.6666666666666696</v>
      </c>
      <c r="K6453">
        <v>4</v>
      </c>
      <c r="L6453" t="s">
        <v>5577</v>
      </c>
      <c r="M6453" t="s">
        <v>5543</v>
      </c>
      <c r="N6453">
        <v>15.3333333333333</v>
      </c>
      <c r="O6453">
        <v>4.3333333333333304</v>
      </c>
      <c r="P6453">
        <v>0.282608695652174</v>
      </c>
      <c r="Q6453" t="s">
        <v>7223</v>
      </c>
      <c r="R6453" t="s">
        <v>7178</v>
      </c>
      <c r="S6453" t="s">
        <v>12</v>
      </c>
      <c r="T6453" t="s">
        <v>11</v>
      </c>
      <c r="U6453" t="s">
        <v>19</v>
      </c>
    </row>
    <row r="6454" spans="1:21" x14ac:dyDescent="0.75">
      <c r="A6454">
        <v>66111377</v>
      </c>
      <c r="B6454" t="s">
        <v>4566</v>
      </c>
      <c r="C6454" t="s">
        <v>5473</v>
      </c>
      <c r="D6454" t="s">
        <v>5556</v>
      </c>
      <c r="E6454" t="s">
        <v>18</v>
      </c>
      <c r="F6454">
        <v>0</v>
      </c>
      <c r="I6454">
        <v>4</v>
      </c>
      <c r="J6454">
        <v>4.6666666666666696</v>
      </c>
      <c r="K6454">
        <v>5</v>
      </c>
      <c r="L6454" t="s">
        <v>5577</v>
      </c>
      <c r="M6454" t="s">
        <v>5543</v>
      </c>
      <c r="N6454">
        <v>15.3333333333333</v>
      </c>
      <c r="O6454">
        <v>5.6666666666666696</v>
      </c>
      <c r="P6454">
        <v>0.36956521739130399</v>
      </c>
      <c r="Q6454" t="s">
        <v>7194</v>
      </c>
      <c r="R6454" t="s">
        <v>7154</v>
      </c>
      <c r="S6454" t="s">
        <v>12</v>
      </c>
      <c r="T6454" t="s">
        <v>11</v>
      </c>
      <c r="U6454" t="s">
        <v>19</v>
      </c>
    </row>
    <row r="6455" spans="1:21" x14ac:dyDescent="0.75">
      <c r="A6455">
        <v>66111448</v>
      </c>
      <c r="B6455" t="s">
        <v>9786</v>
      </c>
      <c r="C6455" t="s">
        <v>5493</v>
      </c>
      <c r="D6455" t="s">
        <v>5555</v>
      </c>
      <c r="E6455" t="s">
        <v>18</v>
      </c>
      <c r="F6455">
        <v>0</v>
      </c>
      <c r="I6455">
        <v>8</v>
      </c>
      <c r="J6455">
        <v>12.6666666666667</v>
      </c>
      <c r="K6455">
        <v>12</v>
      </c>
      <c r="L6455" t="s">
        <v>5577</v>
      </c>
      <c r="M6455" t="s">
        <v>5543</v>
      </c>
      <c r="N6455">
        <v>15.3333333333333</v>
      </c>
      <c r="O6455">
        <v>10.3333333333333</v>
      </c>
      <c r="P6455">
        <v>0.67391304347826098</v>
      </c>
      <c r="Q6455" t="s">
        <v>7199</v>
      </c>
      <c r="R6455" t="s">
        <v>7166</v>
      </c>
      <c r="S6455" t="s">
        <v>12</v>
      </c>
      <c r="T6455" t="s">
        <v>11</v>
      </c>
      <c r="U6455" t="s">
        <v>19</v>
      </c>
    </row>
    <row r="6456" spans="1:21" x14ac:dyDescent="0.75">
      <c r="A6456">
        <v>66111682</v>
      </c>
      <c r="B6456" t="s">
        <v>10865</v>
      </c>
      <c r="C6456" t="s">
        <v>5473</v>
      </c>
      <c r="D6456" t="s">
        <v>5555</v>
      </c>
      <c r="E6456" t="s">
        <v>18</v>
      </c>
      <c r="F6456">
        <v>0</v>
      </c>
      <c r="G6456">
        <v>6</v>
      </c>
      <c r="H6456" t="s">
        <v>11904</v>
      </c>
      <c r="I6456">
        <v>19</v>
      </c>
      <c r="J6456">
        <v>7.6666666666666696</v>
      </c>
      <c r="K6456">
        <v>4</v>
      </c>
      <c r="L6456" t="s">
        <v>5549</v>
      </c>
      <c r="M6456" t="s">
        <v>5543</v>
      </c>
      <c r="N6456">
        <v>15.3333333333333</v>
      </c>
      <c r="O6456">
        <v>5</v>
      </c>
      <c r="P6456">
        <v>0.32608695652173902</v>
      </c>
      <c r="Q6456" t="s">
        <v>7212</v>
      </c>
      <c r="R6456" t="s">
        <v>7184</v>
      </c>
      <c r="S6456" t="s">
        <v>22</v>
      </c>
      <c r="T6456" t="s">
        <v>11</v>
      </c>
      <c r="U6456" t="s">
        <v>19</v>
      </c>
    </row>
    <row r="6457" spans="1:21" x14ac:dyDescent="0.75">
      <c r="A6457">
        <v>66111920</v>
      </c>
      <c r="B6457" t="s">
        <v>10327</v>
      </c>
      <c r="C6457" t="s">
        <v>5473</v>
      </c>
      <c r="D6457" t="s">
        <v>5556</v>
      </c>
      <c r="E6457" t="s">
        <v>18</v>
      </c>
      <c r="F6457">
        <v>0</v>
      </c>
      <c r="I6457">
        <v>9</v>
      </c>
      <c r="J6457">
        <v>22</v>
      </c>
      <c r="K6457">
        <v>5</v>
      </c>
      <c r="L6457" t="s">
        <v>5577</v>
      </c>
      <c r="M6457" t="s">
        <v>5543</v>
      </c>
      <c r="N6457">
        <v>15.3333333333333</v>
      </c>
      <c r="O6457">
        <v>9</v>
      </c>
      <c r="P6457">
        <v>0.58695652173913004</v>
      </c>
      <c r="Q6457" t="s">
        <v>7164</v>
      </c>
      <c r="R6457" t="s">
        <v>7160</v>
      </c>
      <c r="S6457" t="s">
        <v>12</v>
      </c>
      <c r="T6457" t="s">
        <v>11</v>
      </c>
      <c r="U6457" t="s">
        <v>19</v>
      </c>
    </row>
    <row r="6458" spans="1:21" x14ac:dyDescent="0.75">
      <c r="A6458">
        <v>66112170</v>
      </c>
      <c r="B6458" t="s">
        <v>2440</v>
      </c>
      <c r="C6458" t="s">
        <v>5473</v>
      </c>
      <c r="D6458" t="s">
        <v>5556</v>
      </c>
      <c r="E6458" t="s">
        <v>18</v>
      </c>
      <c r="F6458">
        <v>0</v>
      </c>
      <c r="G6458">
        <v>2</v>
      </c>
      <c r="H6458" t="s">
        <v>11904</v>
      </c>
      <c r="I6458">
        <v>9</v>
      </c>
      <c r="J6458">
        <v>8.3333333333333304</v>
      </c>
      <c r="K6458">
        <v>5</v>
      </c>
      <c r="L6458" t="s">
        <v>5549</v>
      </c>
      <c r="M6458" t="s">
        <v>5543</v>
      </c>
      <c r="N6458">
        <v>15.3333333333333</v>
      </c>
      <c r="O6458">
        <v>10.6666666666667</v>
      </c>
      <c r="P6458">
        <v>0.69565217391304301</v>
      </c>
      <c r="Q6458" t="s">
        <v>7176</v>
      </c>
      <c r="R6458" t="s">
        <v>7170</v>
      </c>
      <c r="S6458" t="s">
        <v>12</v>
      </c>
      <c r="T6458" t="s">
        <v>11</v>
      </c>
      <c r="U6458" t="s">
        <v>19</v>
      </c>
    </row>
    <row r="6459" spans="1:21" x14ac:dyDescent="0.75">
      <c r="A6459">
        <v>66113280</v>
      </c>
      <c r="B6459" t="s">
        <v>9954</v>
      </c>
      <c r="C6459" t="s">
        <v>5456</v>
      </c>
      <c r="D6459" t="s">
        <v>5556</v>
      </c>
      <c r="E6459" t="s">
        <v>18</v>
      </c>
      <c r="F6459">
        <v>0</v>
      </c>
      <c r="I6459">
        <v>6</v>
      </c>
      <c r="J6459">
        <v>12</v>
      </c>
      <c r="K6459">
        <v>6</v>
      </c>
      <c r="L6459" t="s">
        <v>5577</v>
      </c>
      <c r="M6459" t="s">
        <v>5543</v>
      </c>
      <c r="N6459">
        <v>15.3333333333333</v>
      </c>
      <c r="O6459">
        <v>9</v>
      </c>
      <c r="P6459">
        <v>0.58695652173913004</v>
      </c>
      <c r="Q6459" t="s">
        <v>7212</v>
      </c>
      <c r="R6459" t="s">
        <v>7184</v>
      </c>
      <c r="S6459" t="s">
        <v>22</v>
      </c>
      <c r="T6459" t="s">
        <v>11</v>
      </c>
      <c r="U6459" t="s">
        <v>19</v>
      </c>
    </row>
    <row r="6460" spans="1:21" x14ac:dyDescent="0.75">
      <c r="A6460">
        <v>66113692</v>
      </c>
      <c r="B6460" t="s">
        <v>9604</v>
      </c>
      <c r="C6460" t="s">
        <v>5473</v>
      </c>
      <c r="D6460" t="s">
        <v>5564</v>
      </c>
      <c r="E6460" t="s">
        <v>18</v>
      </c>
      <c r="F6460">
        <v>0</v>
      </c>
      <c r="I6460">
        <v>6</v>
      </c>
      <c r="J6460">
        <v>10.6666666666667</v>
      </c>
      <c r="L6460" t="s">
        <v>5577</v>
      </c>
      <c r="M6460" t="s">
        <v>5543</v>
      </c>
      <c r="N6460">
        <v>15.3333333333333</v>
      </c>
      <c r="O6460">
        <v>8.3333333333333304</v>
      </c>
      <c r="P6460">
        <v>0.54347826086956497</v>
      </c>
      <c r="Q6460" t="s">
        <v>7219</v>
      </c>
      <c r="R6460" t="s">
        <v>7163</v>
      </c>
      <c r="S6460" t="s">
        <v>22</v>
      </c>
      <c r="T6460" t="s">
        <v>11</v>
      </c>
      <c r="U6460" t="s">
        <v>19</v>
      </c>
    </row>
    <row r="6461" spans="1:21" x14ac:dyDescent="0.75">
      <c r="A6461">
        <v>66113759</v>
      </c>
      <c r="B6461" t="s">
        <v>10093</v>
      </c>
      <c r="C6461" t="s">
        <v>5473</v>
      </c>
      <c r="D6461" t="s">
        <v>5564</v>
      </c>
      <c r="E6461" t="s">
        <v>18</v>
      </c>
      <c r="F6461">
        <v>0</v>
      </c>
      <c r="I6461">
        <v>3</v>
      </c>
      <c r="J6461">
        <v>8.3333333333333304</v>
      </c>
      <c r="L6461" t="s">
        <v>5577</v>
      </c>
      <c r="M6461" t="s">
        <v>5543</v>
      </c>
      <c r="N6461">
        <v>15.3333333333333</v>
      </c>
      <c r="O6461">
        <v>7.6666666666666696</v>
      </c>
      <c r="P6461">
        <v>0.5</v>
      </c>
      <c r="Q6461" t="s">
        <v>7162</v>
      </c>
      <c r="R6461" t="s">
        <v>7163</v>
      </c>
      <c r="S6461" t="s">
        <v>22</v>
      </c>
      <c r="T6461" t="s">
        <v>11</v>
      </c>
      <c r="U6461" t="s">
        <v>19</v>
      </c>
    </row>
    <row r="6462" spans="1:21" x14ac:dyDescent="0.75">
      <c r="A6462">
        <v>66113880</v>
      </c>
      <c r="B6462" t="s">
        <v>10874</v>
      </c>
      <c r="C6462" t="s">
        <v>5456</v>
      </c>
      <c r="D6462" t="s">
        <v>5564</v>
      </c>
      <c r="E6462" t="s">
        <v>18</v>
      </c>
      <c r="F6462">
        <v>0</v>
      </c>
      <c r="J6462">
        <v>0.66666666666666696</v>
      </c>
      <c r="L6462" t="s">
        <v>5577</v>
      </c>
      <c r="M6462" t="s">
        <v>5543</v>
      </c>
      <c r="N6462">
        <v>15.3333333333333</v>
      </c>
      <c r="O6462">
        <v>8.6666666666666696</v>
      </c>
      <c r="P6462">
        <v>0.565217391304348</v>
      </c>
      <c r="Q6462" t="s">
        <v>7214</v>
      </c>
      <c r="R6462" t="s">
        <v>7163</v>
      </c>
      <c r="S6462" t="s">
        <v>22</v>
      </c>
      <c r="T6462" t="s">
        <v>11</v>
      </c>
      <c r="U6462" t="s">
        <v>19</v>
      </c>
    </row>
    <row r="6463" spans="1:21" x14ac:dyDescent="0.75">
      <c r="A6463">
        <v>66150510</v>
      </c>
      <c r="B6463" t="s">
        <v>9096</v>
      </c>
      <c r="C6463" t="s">
        <v>5473</v>
      </c>
      <c r="D6463" t="s">
        <v>5555</v>
      </c>
      <c r="E6463" t="s">
        <v>18</v>
      </c>
      <c r="F6463">
        <v>0</v>
      </c>
      <c r="I6463">
        <v>5</v>
      </c>
      <c r="J6463">
        <v>11.3333333333333</v>
      </c>
      <c r="K6463">
        <v>10</v>
      </c>
      <c r="L6463" t="s">
        <v>5577</v>
      </c>
      <c r="M6463" t="s">
        <v>5543</v>
      </c>
      <c r="N6463">
        <v>15.3333333333333</v>
      </c>
      <c r="O6463">
        <v>7.6666666666666696</v>
      </c>
      <c r="P6463">
        <v>0.5</v>
      </c>
      <c r="Q6463" t="s">
        <v>7235</v>
      </c>
      <c r="R6463" t="s">
        <v>7157</v>
      </c>
      <c r="S6463" t="s">
        <v>22</v>
      </c>
      <c r="T6463" t="s">
        <v>11</v>
      </c>
      <c r="U6463" t="s">
        <v>19</v>
      </c>
    </row>
    <row r="6464" spans="1:21" x14ac:dyDescent="0.75">
      <c r="A6464">
        <v>66150619</v>
      </c>
      <c r="B6464" t="s">
        <v>5222</v>
      </c>
      <c r="C6464" t="s">
        <v>5473</v>
      </c>
      <c r="D6464" t="s">
        <v>5555</v>
      </c>
      <c r="E6464" t="s">
        <v>18</v>
      </c>
      <c r="F6464">
        <v>0</v>
      </c>
      <c r="I6464">
        <v>45</v>
      </c>
      <c r="J6464">
        <v>40</v>
      </c>
      <c r="K6464">
        <v>3</v>
      </c>
      <c r="L6464" t="s">
        <v>5577</v>
      </c>
      <c r="M6464" t="s">
        <v>5543</v>
      </c>
      <c r="N6464">
        <v>15.3333333333333</v>
      </c>
      <c r="O6464">
        <v>12.3333333333333</v>
      </c>
      <c r="P6464">
        <v>0.80434782608695699</v>
      </c>
      <c r="Q6464" t="s">
        <v>7235</v>
      </c>
      <c r="R6464" t="s">
        <v>7157</v>
      </c>
      <c r="S6464" t="s">
        <v>22</v>
      </c>
      <c r="T6464" t="s">
        <v>11</v>
      </c>
      <c r="U6464" t="s">
        <v>19</v>
      </c>
    </row>
    <row r="6465" spans="1:21" x14ac:dyDescent="0.75">
      <c r="A6465">
        <v>66151066</v>
      </c>
      <c r="B6465" t="s">
        <v>8402</v>
      </c>
      <c r="C6465" t="s">
        <v>5473</v>
      </c>
      <c r="D6465" t="s">
        <v>5556</v>
      </c>
      <c r="E6465" t="s">
        <v>18</v>
      </c>
      <c r="F6465">
        <v>0</v>
      </c>
      <c r="I6465">
        <v>3</v>
      </c>
      <c r="J6465">
        <v>3.6666666666666701</v>
      </c>
      <c r="K6465">
        <v>59</v>
      </c>
      <c r="L6465" t="s">
        <v>5577</v>
      </c>
      <c r="M6465" t="s">
        <v>5543</v>
      </c>
      <c r="N6465">
        <v>15.3333333333333</v>
      </c>
      <c r="O6465">
        <v>10</v>
      </c>
      <c r="P6465">
        <v>0.65217391304347805</v>
      </c>
      <c r="Q6465" t="s">
        <v>7176</v>
      </c>
      <c r="R6465" t="s">
        <v>7170</v>
      </c>
      <c r="S6465" t="s">
        <v>12</v>
      </c>
      <c r="T6465" t="s">
        <v>11</v>
      </c>
      <c r="U6465" t="s">
        <v>19</v>
      </c>
    </row>
    <row r="6466" spans="1:21" x14ac:dyDescent="0.75">
      <c r="A6466">
        <v>66151498</v>
      </c>
      <c r="B6466" t="s">
        <v>2479</v>
      </c>
      <c r="C6466" t="s">
        <v>5473</v>
      </c>
      <c r="D6466" t="s">
        <v>5542</v>
      </c>
      <c r="E6466" t="s">
        <v>5565</v>
      </c>
      <c r="F6466">
        <v>100</v>
      </c>
      <c r="I6466">
        <v>15</v>
      </c>
      <c r="J6466">
        <v>15.6666666666667</v>
      </c>
      <c r="K6466">
        <v>4</v>
      </c>
      <c r="L6466" t="s">
        <v>5577</v>
      </c>
      <c r="M6466" t="s">
        <v>5567</v>
      </c>
      <c r="N6466">
        <v>15.3333333333333</v>
      </c>
      <c r="O6466">
        <v>8</v>
      </c>
      <c r="P6466">
        <v>0.52173913043478304</v>
      </c>
      <c r="Q6466" t="s">
        <v>7185</v>
      </c>
      <c r="R6466" t="s">
        <v>7184</v>
      </c>
      <c r="S6466" t="s">
        <v>22</v>
      </c>
      <c r="T6466" t="s">
        <v>11</v>
      </c>
      <c r="U6466" t="s">
        <v>19</v>
      </c>
    </row>
    <row r="6467" spans="1:21" x14ac:dyDescent="0.75">
      <c r="A6467">
        <v>66152722</v>
      </c>
      <c r="B6467" t="s">
        <v>2512</v>
      </c>
      <c r="C6467" t="s">
        <v>5473</v>
      </c>
      <c r="D6467" t="s">
        <v>5555</v>
      </c>
      <c r="E6467" t="s">
        <v>18</v>
      </c>
      <c r="F6467">
        <v>0</v>
      </c>
      <c r="G6467">
        <v>4</v>
      </c>
      <c r="H6467" t="s">
        <v>11904</v>
      </c>
      <c r="I6467">
        <v>6</v>
      </c>
      <c r="J6467">
        <v>9</v>
      </c>
      <c r="K6467">
        <v>6</v>
      </c>
      <c r="L6467" t="s">
        <v>5549</v>
      </c>
      <c r="M6467" t="s">
        <v>5543</v>
      </c>
      <c r="N6467">
        <v>15.3333333333333</v>
      </c>
      <c r="O6467">
        <v>4.3333333333333304</v>
      </c>
      <c r="P6467">
        <v>0.282608695652174</v>
      </c>
      <c r="Q6467" t="s">
        <v>7223</v>
      </c>
      <c r="R6467" t="s">
        <v>7178</v>
      </c>
      <c r="S6467" t="s">
        <v>12</v>
      </c>
      <c r="T6467" t="s">
        <v>11</v>
      </c>
      <c r="U6467" t="s">
        <v>19</v>
      </c>
    </row>
    <row r="6468" spans="1:21" x14ac:dyDescent="0.75">
      <c r="A6468">
        <v>66154205</v>
      </c>
      <c r="B6468" t="s">
        <v>10881</v>
      </c>
      <c r="C6468" t="s">
        <v>5473</v>
      </c>
      <c r="D6468" t="s">
        <v>5555</v>
      </c>
      <c r="E6468" t="s">
        <v>18</v>
      </c>
      <c r="F6468">
        <v>0</v>
      </c>
      <c r="J6468">
        <v>11</v>
      </c>
      <c r="K6468">
        <v>16</v>
      </c>
      <c r="L6468" t="s">
        <v>5577</v>
      </c>
      <c r="M6468" t="s">
        <v>5543</v>
      </c>
      <c r="N6468">
        <v>15.3333333333333</v>
      </c>
      <c r="O6468">
        <v>8.3333333333333304</v>
      </c>
      <c r="P6468">
        <v>0.54347826086956497</v>
      </c>
      <c r="Q6468" t="s">
        <v>7235</v>
      </c>
      <c r="R6468" t="s">
        <v>7157</v>
      </c>
      <c r="S6468" t="s">
        <v>22</v>
      </c>
      <c r="T6468" t="s">
        <v>11</v>
      </c>
      <c r="U6468" t="s">
        <v>19</v>
      </c>
    </row>
    <row r="6469" spans="1:21" x14ac:dyDescent="0.75">
      <c r="A6469">
        <v>66154399</v>
      </c>
      <c r="B6469" t="s">
        <v>2345</v>
      </c>
      <c r="C6469" t="s">
        <v>5473</v>
      </c>
      <c r="D6469" t="s">
        <v>5556</v>
      </c>
      <c r="E6469" t="s">
        <v>18</v>
      </c>
      <c r="F6469">
        <v>0</v>
      </c>
      <c r="I6469">
        <v>86</v>
      </c>
      <c r="J6469">
        <v>64.6666666666667</v>
      </c>
      <c r="K6469">
        <v>54</v>
      </c>
      <c r="L6469" t="s">
        <v>5577</v>
      </c>
      <c r="M6469" t="s">
        <v>5543</v>
      </c>
      <c r="N6469">
        <v>15.3333333333333</v>
      </c>
      <c r="O6469">
        <v>7.3333333333333304</v>
      </c>
      <c r="P6469">
        <v>0.47826086956521702</v>
      </c>
      <c r="Q6469" t="s">
        <v>7179</v>
      </c>
      <c r="R6469" t="s">
        <v>7180</v>
      </c>
      <c r="S6469" t="s">
        <v>22</v>
      </c>
      <c r="T6469" t="s">
        <v>11</v>
      </c>
      <c r="U6469" t="s">
        <v>19</v>
      </c>
    </row>
    <row r="6470" spans="1:21" x14ac:dyDescent="0.75">
      <c r="A6470">
        <v>66154731</v>
      </c>
      <c r="B6470" t="s">
        <v>10883</v>
      </c>
      <c r="C6470" t="s">
        <v>5482</v>
      </c>
      <c r="D6470" t="s">
        <v>5556</v>
      </c>
      <c r="E6470" t="s">
        <v>18</v>
      </c>
      <c r="F6470">
        <v>0</v>
      </c>
      <c r="I6470">
        <v>4</v>
      </c>
      <c r="J6470">
        <v>4.3333333333333304</v>
      </c>
      <c r="K6470">
        <v>40</v>
      </c>
      <c r="L6470" t="s">
        <v>5577</v>
      </c>
      <c r="M6470" t="s">
        <v>5543</v>
      </c>
      <c r="N6470">
        <v>15.3333333333333</v>
      </c>
      <c r="O6470">
        <v>10</v>
      </c>
      <c r="P6470">
        <v>0.65217391304347805</v>
      </c>
      <c r="Q6470" t="s">
        <v>7348</v>
      </c>
      <c r="R6470" t="s">
        <v>7154</v>
      </c>
      <c r="S6470" t="s">
        <v>12</v>
      </c>
      <c r="T6470" t="s">
        <v>11</v>
      </c>
      <c r="U6470" t="s">
        <v>19</v>
      </c>
    </row>
    <row r="6471" spans="1:21" x14ac:dyDescent="0.75">
      <c r="A6471">
        <v>66155674</v>
      </c>
      <c r="B6471" t="s">
        <v>9809</v>
      </c>
      <c r="C6471" t="s">
        <v>5473</v>
      </c>
      <c r="D6471" t="s">
        <v>5555</v>
      </c>
      <c r="E6471" t="s">
        <v>18</v>
      </c>
      <c r="F6471">
        <v>0</v>
      </c>
      <c r="I6471">
        <v>28</v>
      </c>
      <c r="J6471">
        <v>31</v>
      </c>
      <c r="K6471">
        <v>16</v>
      </c>
      <c r="L6471" t="s">
        <v>5577</v>
      </c>
      <c r="M6471" t="s">
        <v>5543</v>
      </c>
      <c r="N6471">
        <v>15.3333333333333</v>
      </c>
      <c r="O6471">
        <v>7</v>
      </c>
      <c r="P6471">
        <v>0.45652173913043498</v>
      </c>
      <c r="Q6471" t="s">
        <v>7162</v>
      </c>
      <c r="R6471" t="s">
        <v>7163</v>
      </c>
      <c r="S6471" t="s">
        <v>22</v>
      </c>
      <c r="T6471" t="s">
        <v>11</v>
      </c>
      <c r="U6471" t="s">
        <v>19</v>
      </c>
    </row>
    <row r="6472" spans="1:21" x14ac:dyDescent="0.75">
      <c r="A6472">
        <v>66155768</v>
      </c>
      <c r="B6472" t="s">
        <v>9516</v>
      </c>
      <c r="C6472" t="s">
        <v>5473</v>
      </c>
      <c r="D6472" t="s">
        <v>5555</v>
      </c>
      <c r="E6472" t="s">
        <v>18</v>
      </c>
      <c r="F6472">
        <v>0</v>
      </c>
      <c r="I6472">
        <v>10</v>
      </c>
      <c r="J6472">
        <v>11</v>
      </c>
      <c r="K6472">
        <v>8</v>
      </c>
      <c r="L6472" t="s">
        <v>5577</v>
      </c>
      <c r="M6472" t="s">
        <v>5543</v>
      </c>
      <c r="N6472">
        <v>15.3333333333333</v>
      </c>
      <c r="O6472">
        <v>4.3333333333333304</v>
      </c>
      <c r="P6472">
        <v>0.282608695652174</v>
      </c>
      <c r="Q6472" t="s">
        <v>7223</v>
      </c>
      <c r="R6472" t="s">
        <v>7178</v>
      </c>
      <c r="S6472" t="s">
        <v>12</v>
      </c>
      <c r="T6472" t="s">
        <v>11</v>
      </c>
      <c r="U6472" t="s">
        <v>19</v>
      </c>
    </row>
    <row r="6473" spans="1:21" x14ac:dyDescent="0.75">
      <c r="A6473">
        <v>66156027</v>
      </c>
      <c r="B6473" t="s">
        <v>8764</v>
      </c>
      <c r="C6473" t="s">
        <v>5473</v>
      </c>
      <c r="D6473" t="s">
        <v>5556</v>
      </c>
      <c r="E6473" t="s">
        <v>18</v>
      </c>
      <c r="F6473">
        <v>0</v>
      </c>
      <c r="I6473">
        <v>9</v>
      </c>
      <c r="J6473">
        <v>7</v>
      </c>
      <c r="K6473">
        <v>5</v>
      </c>
      <c r="L6473" t="s">
        <v>5577</v>
      </c>
      <c r="M6473" t="s">
        <v>5543</v>
      </c>
      <c r="N6473">
        <v>15.3333333333333</v>
      </c>
      <c r="O6473">
        <v>4.6666666666666696</v>
      </c>
      <c r="P6473">
        <v>0.30434782608695699</v>
      </c>
      <c r="Q6473" t="s">
        <v>7169</v>
      </c>
      <c r="R6473" t="s">
        <v>7170</v>
      </c>
      <c r="S6473" t="s">
        <v>12</v>
      </c>
      <c r="T6473" t="s">
        <v>11</v>
      </c>
      <c r="U6473" t="s">
        <v>19</v>
      </c>
    </row>
    <row r="6474" spans="1:21" x14ac:dyDescent="0.75">
      <c r="A6474">
        <v>66156113</v>
      </c>
      <c r="B6474" t="s">
        <v>514</v>
      </c>
      <c r="C6474" t="s">
        <v>5473</v>
      </c>
      <c r="D6474" t="s">
        <v>5556</v>
      </c>
      <c r="E6474" t="s">
        <v>18</v>
      </c>
      <c r="F6474">
        <v>0</v>
      </c>
      <c r="I6474">
        <v>10</v>
      </c>
      <c r="J6474">
        <v>10</v>
      </c>
      <c r="K6474">
        <v>7</v>
      </c>
      <c r="L6474" t="s">
        <v>5577</v>
      </c>
      <c r="M6474" t="s">
        <v>5543</v>
      </c>
      <c r="N6474">
        <v>15.3333333333333</v>
      </c>
      <c r="O6474">
        <v>5.6666666666666696</v>
      </c>
      <c r="P6474">
        <v>0.36956521739130399</v>
      </c>
      <c r="Q6474" t="s">
        <v>7154</v>
      </c>
      <c r="R6474" t="s">
        <v>7154</v>
      </c>
      <c r="S6474" t="s">
        <v>12</v>
      </c>
      <c r="T6474" t="s">
        <v>11</v>
      </c>
      <c r="U6474" t="s">
        <v>19</v>
      </c>
    </row>
    <row r="6475" spans="1:21" x14ac:dyDescent="0.75">
      <c r="A6475">
        <v>65009006</v>
      </c>
      <c r="B6475" t="s">
        <v>6404</v>
      </c>
      <c r="C6475" t="s">
        <v>5473</v>
      </c>
      <c r="D6475" t="s">
        <v>5556</v>
      </c>
      <c r="E6475" t="s">
        <v>18</v>
      </c>
      <c r="F6475">
        <v>0</v>
      </c>
      <c r="I6475">
        <v>69</v>
      </c>
      <c r="J6475">
        <v>79.6666666666667</v>
      </c>
      <c r="K6475">
        <v>16</v>
      </c>
      <c r="L6475" t="s">
        <v>5577</v>
      </c>
      <c r="M6475" t="s">
        <v>5543</v>
      </c>
      <c r="N6475">
        <v>15</v>
      </c>
      <c r="O6475">
        <v>8.3333333333333304</v>
      </c>
      <c r="P6475">
        <v>0.55555555555555602</v>
      </c>
      <c r="Q6475" t="s">
        <v>5576</v>
      </c>
      <c r="R6475" t="s">
        <v>5554</v>
      </c>
      <c r="S6475" t="s">
        <v>46</v>
      </c>
      <c r="T6475" t="s">
        <v>11</v>
      </c>
      <c r="U6475" t="s">
        <v>19</v>
      </c>
    </row>
    <row r="6476" spans="1:21" x14ac:dyDescent="0.75">
      <c r="A6476">
        <v>65010502</v>
      </c>
      <c r="B6476" t="s">
        <v>5941</v>
      </c>
      <c r="C6476" t="s">
        <v>5473</v>
      </c>
      <c r="D6476" t="s">
        <v>5556</v>
      </c>
      <c r="E6476" t="s">
        <v>18</v>
      </c>
      <c r="F6476">
        <v>0</v>
      </c>
      <c r="G6476">
        <v>3</v>
      </c>
      <c r="H6476" t="s">
        <v>11904</v>
      </c>
      <c r="I6476">
        <v>33</v>
      </c>
      <c r="J6476">
        <v>43.3333333333333</v>
      </c>
      <c r="K6476">
        <v>13</v>
      </c>
      <c r="L6476" t="s">
        <v>5549</v>
      </c>
      <c r="M6476" t="s">
        <v>5543</v>
      </c>
      <c r="N6476">
        <v>15</v>
      </c>
      <c r="O6476">
        <v>8.3333333333333304</v>
      </c>
      <c r="P6476">
        <v>0.55555555555555602</v>
      </c>
      <c r="Q6476" t="s">
        <v>5576</v>
      </c>
      <c r="R6476" t="s">
        <v>5554</v>
      </c>
      <c r="S6476" t="s">
        <v>46</v>
      </c>
      <c r="T6476" t="s">
        <v>11</v>
      </c>
      <c r="U6476" t="s">
        <v>19</v>
      </c>
    </row>
    <row r="6477" spans="1:21" x14ac:dyDescent="0.75">
      <c r="A6477">
        <v>65018073</v>
      </c>
      <c r="B6477" t="s">
        <v>6120</v>
      </c>
      <c r="C6477" t="s">
        <v>5456</v>
      </c>
      <c r="D6477" t="s">
        <v>5555</v>
      </c>
      <c r="E6477" t="s">
        <v>18</v>
      </c>
      <c r="F6477">
        <v>0</v>
      </c>
      <c r="I6477">
        <v>3</v>
      </c>
      <c r="J6477">
        <v>13</v>
      </c>
      <c r="K6477">
        <v>2</v>
      </c>
      <c r="L6477" t="s">
        <v>5577</v>
      </c>
      <c r="M6477" t="s">
        <v>5543</v>
      </c>
      <c r="N6477">
        <v>15</v>
      </c>
      <c r="O6477">
        <v>10</v>
      </c>
      <c r="P6477">
        <v>0.66666666666666696</v>
      </c>
      <c r="Q6477" t="s">
        <v>5550</v>
      </c>
      <c r="R6477" t="s">
        <v>5551</v>
      </c>
      <c r="S6477" t="s">
        <v>46</v>
      </c>
      <c r="T6477" t="s">
        <v>11</v>
      </c>
      <c r="U6477" t="s">
        <v>19</v>
      </c>
    </row>
    <row r="6478" spans="1:21" x14ac:dyDescent="0.75">
      <c r="A6478">
        <v>65023705</v>
      </c>
      <c r="B6478" t="s">
        <v>6173</v>
      </c>
      <c r="C6478" t="s">
        <v>5456</v>
      </c>
      <c r="D6478" t="s">
        <v>5555</v>
      </c>
      <c r="E6478" t="s">
        <v>18</v>
      </c>
      <c r="F6478">
        <v>0</v>
      </c>
      <c r="G6478">
        <v>7</v>
      </c>
      <c r="H6478" t="s">
        <v>11904</v>
      </c>
      <c r="I6478">
        <v>11</v>
      </c>
      <c r="J6478">
        <v>8.3333333333333304</v>
      </c>
      <c r="K6478">
        <v>12</v>
      </c>
      <c r="L6478" t="s">
        <v>5549</v>
      </c>
      <c r="M6478" t="s">
        <v>5543</v>
      </c>
      <c r="N6478">
        <v>15</v>
      </c>
      <c r="O6478">
        <v>8.3333333333333304</v>
      </c>
      <c r="P6478">
        <v>0.55555555555555602</v>
      </c>
      <c r="Q6478" t="s">
        <v>5581</v>
      </c>
      <c r="R6478" t="s">
        <v>5551</v>
      </c>
      <c r="S6478" t="s">
        <v>46</v>
      </c>
      <c r="T6478" t="s">
        <v>11</v>
      </c>
      <c r="U6478" t="s">
        <v>19</v>
      </c>
    </row>
    <row r="6479" spans="1:21" x14ac:dyDescent="0.75">
      <c r="A6479">
        <v>65026876</v>
      </c>
      <c r="B6479" t="s">
        <v>6366</v>
      </c>
      <c r="C6479" t="s">
        <v>5473</v>
      </c>
      <c r="D6479" t="s">
        <v>5555</v>
      </c>
      <c r="E6479" t="s">
        <v>18</v>
      </c>
      <c r="F6479">
        <v>0</v>
      </c>
      <c r="I6479">
        <v>36</v>
      </c>
      <c r="J6479">
        <v>39</v>
      </c>
      <c r="K6479">
        <v>43</v>
      </c>
      <c r="L6479" t="s">
        <v>5577</v>
      </c>
      <c r="M6479" t="s">
        <v>5543</v>
      </c>
      <c r="N6479">
        <v>15</v>
      </c>
      <c r="O6479">
        <v>8.3333333333333304</v>
      </c>
      <c r="P6479">
        <v>0.55555555555555602</v>
      </c>
      <c r="Q6479" t="s">
        <v>5570</v>
      </c>
      <c r="R6479" t="s">
        <v>5545</v>
      </c>
      <c r="S6479" t="s">
        <v>46</v>
      </c>
      <c r="T6479" t="s">
        <v>11</v>
      </c>
      <c r="U6479" t="s">
        <v>19</v>
      </c>
    </row>
    <row r="6480" spans="1:21" x14ac:dyDescent="0.75">
      <c r="A6480">
        <v>65026914</v>
      </c>
      <c r="B6480" t="s">
        <v>6536</v>
      </c>
      <c r="C6480" t="s">
        <v>5473</v>
      </c>
      <c r="D6480" t="s">
        <v>5555</v>
      </c>
      <c r="E6480" t="s">
        <v>18</v>
      </c>
      <c r="F6480">
        <v>0</v>
      </c>
      <c r="I6480">
        <v>15</v>
      </c>
      <c r="J6480">
        <v>31</v>
      </c>
      <c r="K6480">
        <v>4</v>
      </c>
      <c r="L6480" t="s">
        <v>5577</v>
      </c>
      <c r="M6480" t="s">
        <v>5543</v>
      </c>
      <c r="N6480">
        <v>15</v>
      </c>
      <c r="O6480">
        <v>8.3333333333333304</v>
      </c>
      <c r="P6480">
        <v>0.55555555555555602</v>
      </c>
      <c r="Q6480" t="s">
        <v>5570</v>
      </c>
      <c r="R6480" t="s">
        <v>5545</v>
      </c>
      <c r="S6480" t="s">
        <v>46</v>
      </c>
      <c r="T6480" t="s">
        <v>11</v>
      </c>
      <c r="U6480" t="s">
        <v>19</v>
      </c>
    </row>
    <row r="6481" spans="1:21" x14ac:dyDescent="0.75">
      <c r="A6481">
        <v>65041543</v>
      </c>
      <c r="B6481" t="s">
        <v>6688</v>
      </c>
      <c r="C6481" t="s">
        <v>5473</v>
      </c>
      <c r="D6481" t="s">
        <v>5556</v>
      </c>
      <c r="E6481" t="s">
        <v>18</v>
      </c>
      <c r="F6481">
        <v>0</v>
      </c>
      <c r="I6481">
        <v>82</v>
      </c>
      <c r="J6481">
        <v>72.3333333333333</v>
      </c>
      <c r="K6481">
        <v>3</v>
      </c>
      <c r="L6481" t="s">
        <v>5577</v>
      </c>
      <c r="M6481" t="s">
        <v>5543</v>
      </c>
      <c r="N6481">
        <v>15</v>
      </c>
      <c r="O6481">
        <v>10</v>
      </c>
      <c r="P6481">
        <v>0.66666666666666696</v>
      </c>
      <c r="Q6481" t="s">
        <v>5576</v>
      </c>
      <c r="R6481" t="s">
        <v>5554</v>
      </c>
      <c r="S6481" t="s">
        <v>46</v>
      </c>
      <c r="T6481" t="s">
        <v>11</v>
      </c>
      <c r="U6481" t="s">
        <v>19</v>
      </c>
    </row>
    <row r="6482" spans="1:21" x14ac:dyDescent="0.75">
      <c r="A6482">
        <v>65067554</v>
      </c>
      <c r="B6482" t="s">
        <v>6251</v>
      </c>
      <c r="C6482" t="s">
        <v>5456</v>
      </c>
      <c r="D6482" t="s">
        <v>5564</v>
      </c>
      <c r="E6482" t="s">
        <v>18</v>
      </c>
      <c r="F6482">
        <v>0</v>
      </c>
      <c r="I6482">
        <v>27</v>
      </c>
      <c r="J6482">
        <v>27</v>
      </c>
      <c r="L6482" t="s">
        <v>5577</v>
      </c>
      <c r="M6482" t="s">
        <v>5543</v>
      </c>
      <c r="N6482">
        <v>15</v>
      </c>
      <c r="O6482">
        <v>11</v>
      </c>
      <c r="P6482">
        <v>0.73333333333333295</v>
      </c>
      <c r="Q6482" t="s">
        <v>5581</v>
      </c>
      <c r="R6482" t="s">
        <v>5551</v>
      </c>
      <c r="S6482" t="s">
        <v>46</v>
      </c>
      <c r="T6482" t="s">
        <v>11</v>
      </c>
      <c r="U6482" t="s">
        <v>19</v>
      </c>
    </row>
    <row r="6483" spans="1:21" x14ac:dyDescent="0.75">
      <c r="A6483">
        <v>65408495</v>
      </c>
      <c r="B6483" t="s">
        <v>6278</v>
      </c>
      <c r="C6483" t="s">
        <v>5456</v>
      </c>
      <c r="D6483" t="s">
        <v>5555</v>
      </c>
      <c r="E6483" t="s">
        <v>18</v>
      </c>
      <c r="F6483">
        <v>0</v>
      </c>
      <c r="I6483">
        <v>6</v>
      </c>
      <c r="J6483">
        <v>8.3333333333333304</v>
      </c>
      <c r="K6483">
        <v>6</v>
      </c>
      <c r="L6483" t="s">
        <v>5577</v>
      </c>
      <c r="M6483" t="s">
        <v>5543</v>
      </c>
      <c r="N6483">
        <v>15</v>
      </c>
      <c r="O6483">
        <v>8</v>
      </c>
      <c r="P6483">
        <v>0.53333333333333299</v>
      </c>
      <c r="Q6483" t="s">
        <v>5550</v>
      </c>
      <c r="R6483" t="s">
        <v>5551</v>
      </c>
      <c r="S6483" t="s">
        <v>46</v>
      </c>
      <c r="T6483" t="s">
        <v>11</v>
      </c>
      <c r="U6483" t="s">
        <v>19</v>
      </c>
    </row>
    <row r="6484" spans="1:21" x14ac:dyDescent="0.75">
      <c r="A6484">
        <v>65507331</v>
      </c>
      <c r="B6484" t="s">
        <v>6209</v>
      </c>
      <c r="C6484" t="s">
        <v>5473</v>
      </c>
      <c r="D6484" t="s">
        <v>5556</v>
      </c>
      <c r="E6484" t="s">
        <v>18</v>
      </c>
      <c r="F6484">
        <v>0</v>
      </c>
      <c r="G6484">
        <v>2</v>
      </c>
      <c r="H6484" t="s">
        <v>11904</v>
      </c>
      <c r="I6484">
        <v>11</v>
      </c>
      <c r="J6484">
        <v>7</v>
      </c>
      <c r="K6484">
        <v>6</v>
      </c>
      <c r="L6484" t="s">
        <v>5549</v>
      </c>
      <c r="M6484" t="s">
        <v>5543</v>
      </c>
      <c r="N6484">
        <v>15</v>
      </c>
      <c r="O6484">
        <v>10.3333333333333</v>
      </c>
      <c r="P6484">
        <v>0.68888888888888899</v>
      </c>
      <c r="Q6484" t="s">
        <v>5579</v>
      </c>
      <c r="R6484" t="s">
        <v>5554</v>
      </c>
      <c r="S6484" t="s">
        <v>46</v>
      </c>
      <c r="T6484" t="s">
        <v>11</v>
      </c>
      <c r="U6484" t="s">
        <v>19</v>
      </c>
    </row>
    <row r="6485" spans="1:21" x14ac:dyDescent="0.75">
      <c r="A6485">
        <v>65508678</v>
      </c>
      <c r="B6485" t="s">
        <v>2948</v>
      </c>
      <c r="C6485" t="s">
        <v>5473</v>
      </c>
      <c r="D6485" t="s">
        <v>5555</v>
      </c>
      <c r="E6485" t="s">
        <v>18</v>
      </c>
      <c r="F6485">
        <v>0</v>
      </c>
      <c r="I6485">
        <v>71</v>
      </c>
      <c r="J6485">
        <v>48.6666666666667</v>
      </c>
      <c r="K6485">
        <v>150</v>
      </c>
      <c r="L6485" t="s">
        <v>5577</v>
      </c>
      <c r="M6485" t="s">
        <v>5543</v>
      </c>
      <c r="N6485">
        <v>15</v>
      </c>
      <c r="O6485">
        <v>8.6666666666666696</v>
      </c>
      <c r="P6485">
        <v>0.57777777777777795</v>
      </c>
      <c r="Q6485" t="s">
        <v>5570</v>
      </c>
      <c r="R6485" t="s">
        <v>5545</v>
      </c>
      <c r="S6485" t="s">
        <v>46</v>
      </c>
      <c r="T6485" t="s">
        <v>11</v>
      </c>
      <c r="U6485" t="s">
        <v>19</v>
      </c>
    </row>
    <row r="6486" spans="1:21" x14ac:dyDescent="0.75">
      <c r="A6486">
        <v>65525426</v>
      </c>
      <c r="B6486" t="s">
        <v>6530</v>
      </c>
      <c r="C6486" t="s">
        <v>5473</v>
      </c>
      <c r="D6486" t="s">
        <v>5556</v>
      </c>
      <c r="E6486" t="s">
        <v>18</v>
      </c>
      <c r="F6486">
        <v>0</v>
      </c>
      <c r="G6486">
        <v>6</v>
      </c>
      <c r="H6486" t="s">
        <v>11904</v>
      </c>
      <c r="I6486">
        <v>5</v>
      </c>
      <c r="J6486">
        <v>6.3333333333333304</v>
      </c>
      <c r="K6486">
        <v>11</v>
      </c>
      <c r="L6486" t="s">
        <v>5549</v>
      </c>
      <c r="M6486" t="s">
        <v>5543</v>
      </c>
      <c r="N6486">
        <v>15</v>
      </c>
      <c r="O6486">
        <v>8.3333333333333304</v>
      </c>
      <c r="P6486">
        <v>0.55555555555555602</v>
      </c>
      <c r="Q6486" t="s">
        <v>5561</v>
      </c>
      <c r="R6486" t="s">
        <v>5554</v>
      </c>
      <c r="S6486" t="s">
        <v>46</v>
      </c>
      <c r="T6486" t="s">
        <v>11</v>
      </c>
      <c r="U6486" t="s">
        <v>19</v>
      </c>
    </row>
    <row r="6487" spans="1:21" x14ac:dyDescent="0.75">
      <c r="A6487">
        <v>65525484</v>
      </c>
      <c r="B6487" t="s">
        <v>6216</v>
      </c>
      <c r="C6487" t="s">
        <v>5473</v>
      </c>
      <c r="D6487" t="s">
        <v>5555</v>
      </c>
      <c r="E6487" t="s">
        <v>18</v>
      </c>
      <c r="F6487">
        <v>0</v>
      </c>
      <c r="I6487">
        <v>114</v>
      </c>
      <c r="J6487">
        <v>71</v>
      </c>
      <c r="K6487">
        <v>7</v>
      </c>
      <c r="L6487" t="s">
        <v>5577</v>
      </c>
      <c r="M6487" t="s">
        <v>5543</v>
      </c>
      <c r="N6487">
        <v>15</v>
      </c>
      <c r="O6487">
        <v>12.3333333333333</v>
      </c>
      <c r="P6487">
        <v>0.82222222222222197</v>
      </c>
      <c r="Q6487" t="s">
        <v>5561</v>
      </c>
      <c r="R6487" t="s">
        <v>5554</v>
      </c>
      <c r="S6487" t="s">
        <v>46</v>
      </c>
      <c r="T6487" t="s">
        <v>11</v>
      </c>
      <c r="U6487" t="s">
        <v>19</v>
      </c>
    </row>
    <row r="6488" spans="1:21" x14ac:dyDescent="0.75">
      <c r="A6488">
        <v>65527063</v>
      </c>
      <c r="B6488" t="s">
        <v>6324</v>
      </c>
      <c r="C6488" t="s">
        <v>5473</v>
      </c>
      <c r="D6488" t="s">
        <v>5555</v>
      </c>
      <c r="E6488" t="s">
        <v>18</v>
      </c>
      <c r="F6488">
        <v>0</v>
      </c>
      <c r="G6488">
        <v>2</v>
      </c>
      <c r="H6488" t="s">
        <v>11904</v>
      </c>
      <c r="I6488">
        <v>9</v>
      </c>
      <c r="J6488">
        <v>6.3333333333333304</v>
      </c>
      <c r="K6488">
        <v>5</v>
      </c>
      <c r="L6488" t="s">
        <v>5549</v>
      </c>
      <c r="M6488" t="s">
        <v>5543</v>
      </c>
      <c r="N6488">
        <v>15</v>
      </c>
      <c r="O6488">
        <v>9</v>
      </c>
      <c r="P6488">
        <v>0.6</v>
      </c>
      <c r="Q6488" t="s">
        <v>5579</v>
      </c>
      <c r="R6488" t="s">
        <v>5554</v>
      </c>
      <c r="S6488" t="s">
        <v>46</v>
      </c>
      <c r="T6488" t="s">
        <v>11</v>
      </c>
      <c r="U6488" t="s">
        <v>19</v>
      </c>
    </row>
    <row r="6489" spans="1:21" x14ac:dyDescent="0.75">
      <c r="A6489">
        <v>65540017</v>
      </c>
      <c r="B6489" t="s">
        <v>1041</v>
      </c>
      <c r="C6489" t="s">
        <v>5473</v>
      </c>
      <c r="D6489" t="s">
        <v>5556</v>
      </c>
      <c r="E6489" t="s">
        <v>18</v>
      </c>
      <c r="F6489">
        <v>0</v>
      </c>
      <c r="I6489">
        <v>52</v>
      </c>
      <c r="J6489">
        <v>67</v>
      </c>
      <c r="K6489">
        <v>10</v>
      </c>
      <c r="L6489" t="s">
        <v>5577</v>
      </c>
      <c r="M6489" t="s">
        <v>5543</v>
      </c>
      <c r="N6489">
        <v>15</v>
      </c>
      <c r="O6489">
        <v>10.6666666666667</v>
      </c>
      <c r="P6489">
        <v>0.71111111111111103</v>
      </c>
      <c r="Q6489" t="s">
        <v>5561</v>
      </c>
      <c r="R6489" t="s">
        <v>5554</v>
      </c>
      <c r="S6489" t="s">
        <v>46</v>
      </c>
      <c r="T6489" t="s">
        <v>11</v>
      </c>
      <c r="U6489" t="s">
        <v>19</v>
      </c>
    </row>
    <row r="6490" spans="1:21" x14ac:dyDescent="0.75">
      <c r="A6490">
        <v>65540050</v>
      </c>
      <c r="B6490" t="s">
        <v>6480</v>
      </c>
      <c r="C6490" t="s">
        <v>5473</v>
      </c>
      <c r="D6490" t="s">
        <v>5555</v>
      </c>
      <c r="E6490" t="s">
        <v>18</v>
      </c>
      <c r="F6490">
        <v>0</v>
      </c>
      <c r="I6490">
        <v>21</v>
      </c>
      <c r="J6490">
        <v>20</v>
      </c>
      <c r="L6490" t="s">
        <v>5577</v>
      </c>
      <c r="M6490" t="s">
        <v>5543</v>
      </c>
      <c r="N6490">
        <v>15</v>
      </c>
      <c r="O6490">
        <v>6.6666666666666696</v>
      </c>
      <c r="P6490">
        <v>0.44444444444444398</v>
      </c>
      <c r="Q6490" t="s">
        <v>5570</v>
      </c>
      <c r="R6490" t="s">
        <v>5545</v>
      </c>
      <c r="S6490" t="s">
        <v>46</v>
      </c>
      <c r="T6490" t="s">
        <v>11</v>
      </c>
      <c r="U6490" t="s">
        <v>19</v>
      </c>
    </row>
    <row r="6491" spans="1:21" x14ac:dyDescent="0.75">
      <c r="A6491">
        <v>65540096</v>
      </c>
      <c r="B6491" t="s">
        <v>2380</v>
      </c>
      <c r="C6491" t="s">
        <v>5473</v>
      </c>
      <c r="D6491" t="s">
        <v>5555</v>
      </c>
      <c r="E6491" t="s">
        <v>18</v>
      </c>
      <c r="F6491">
        <v>0</v>
      </c>
      <c r="I6491">
        <v>13</v>
      </c>
      <c r="J6491">
        <v>13</v>
      </c>
      <c r="K6491">
        <v>6</v>
      </c>
      <c r="L6491" t="s">
        <v>5577</v>
      </c>
      <c r="M6491" t="s">
        <v>5543</v>
      </c>
      <c r="N6491">
        <v>15</v>
      </c>
      <c r="O6491">
        <v>10</v>
      </c>
      <c r="P6491">
        <v>0.66666666666666696</v>
      </c>
      <c r="Q6491" t="s">
        <v>5568</v>
      </c>
      <c r="R6491" t="s">
        <v>5554</v>
      </c>
      <c r="S6491" t="s">
        <v>46</v>
      </c>
      <c r="T6491" t="s">
        <v>11</v>
      </c>
      <c r="U6491" t="s">
        <v>19</v>
      </c>
    </row>
    <row r="6492" spans="1:21" x14ac:dyDescent="0.75">
      <c r="A6492">
        <v>65540267</v>
      </c>
      <c r="B6492" t="s">
        <v>6223</v>
      </c>
      <c r="C6492" t="s">
        <v>5473</v>
      </c>
      <c r="D6492" t="s">
        <v>5556</v>
      </c>
      <c r="E6492" t="s">
        <v>18</v>
      </c>
      <c r="F6492">
        <v>0</v>
      </c>
      <c r="I6492">
        <v>18</v>
      </c>
      <c r="J6492">
        <v>62.3333333333333</v>
      </c>
      <c r="L6492" t="s">
        <v>5577</v>
      </c>
      <c r="M6492" t="s">
        <v>5543</v>
      </c>
      <c r="N6492">
        <v>15</v>
      </c>
      <c r="O6492">
        <v>7.3333333333333304</v>
      </c>
      <c r="P6492">
        <v>0.48888888888888898</v>
      </c>
      <c r="Q6492" t="s">
        <v>5591</v>
      </c>
      <c r="R6492" t="s">
        <v>5545</v>
      </c>
      <c r="S6492" t="s">
        <v>46</v>
      </c>
      <c r="T6492" t="s">
        <v>11</v>
      </c>
      <c r="U6492" t="s">
        <v>19</v>
      </c>
    </row>
    <row r="6493" spans="1:21" x14ac:dyDescent="0.75">
      <c r="A6493">
        <v>65540406</v>
      </c>
      <c r="B6493" t="s">
        <v>5101</v>
      </c>
      <c r="C6493" t="s">
        <v>5473</v>
      </c>
      <c r="D6493" t="s">
        <v>5556</v>
      </c>
      <c r="E6493" t="s">
        <v>18</v>
      </c>
      <c r="F6493">
        <v>0</v>
      </c>
      <c r="I6493">
        <v>11</v>
      </c>
      <c r="J6493">
        <v>10</v>
      </c>
      <c r="K6493">
        <v>20</v>
      </c>
      <c r="L6493" t="s">
        <v>5577</v>
      </c>
      <c r="M6493" t="s">
        <v>5543</v>
      </c>
      <c r="N6493">
        <v>15</v>
      </c>
      <c r="O6493">
        <v>9.6666666666666696</v>
      </c>
      <c r="P6493">
        <v>0.64444444444444404</v>
      </c>
      <c r="Q6493" t="s">
        <v>5553</v>
      </c>
      <c r="R6493" t="s">
        <v>5554</v>
      </c>
      <c r="S6493" t="s">
        <v>46</v>
      </c>
      <c r="T6493" t="s">
        <v>11</v>
      </c>
      <c r="U6493" t="s">
        <v>19</v>
      </c>
    </row>
    <row r="6494" spans="1:21" x14ac:dyDescent="0.75">
      <c r="A6494">
        <v>65700595</v>
      </c>
      <c r="B6494" t="s">
        <v>4522</v>
      </c>
      <c r="C6494" t="s">
        <v>5473</v>
      </c>
      <c r="D6494" t="s">
        <v>5555</v>
      </c>
      <c r="E6494" t="s">
        <v>18</v>
      </c>
      <c r="F6494">
        <v>0</v>
      </c>
      <c r="G6494">
        <v>20</v>
      </c>
      <c r="H6494" t="s">
        <v>11904</v>
      </c>
      <c r="I6494">
        <v>70</v>
      </c>
      <c r="J6494">
        <v>33.3333333333333</v>
      </c>
      <c r="K6494">
        <v>25</v>
      </c>
      <c r="L6494" t="s">
        <v>5549</v>
      </c>
      <c r="M6494" t="s">
        <v>5543</v>
      </c>
      <c r="N6494">
        <v>15</v>
      </c>
      <c r="O6494">
        <v>5</v>
      </c>
      <c r="P6494">
        <v>0.33333333333333298</v>
      </c>
      <c r="Q6494" t="s">
        <v>5571</v>
      </c>
      <c r="R6494" t="s">
        <v>5545</v>
      </c>
      <c r="S6494" t="s">
        <v>46</v>
      </c>
      <c r="T6494" t="s">
        <v>11</v>
      </c>
      <c r="U6494" t="s">
        <v>19</v>
      </c>
    </row>
    <row r="6495" spans="1:21" x14ac:dyDescent="0.75">
      <c r="A6495">
        <v>65701765</v>
      </c>
      <c r="B6495" t="s">
        <v>5845</v>
      </c>
      <c r="C6495" t="s">
        <v>5473</v>
      </c>
      <c r="D6495" t="s">
        <v>5556</v>
      </c>
      <c r="E6495" t="s">
        <v>18</v>
      </c>
      <c r="F6495">
        <v>0</v>
      </c>
      <c r="I6495">
        <v>6</v>
      </c>
      <c r="J6495">
        <v>15.3333333333333</v>
      </c>
      <c r="K6495">
        <v>3</v>
      </c>
      <c r="L6495" t="s">
        <v>5577</v>
      </c>
      <c r="M6495" t="s">
        <v>5543</v>
      </c>
      <c r="N6495">
        <v>15</v>
      </c>
      <c r="O6495">
        <v>6</v>
      </c>
      <c r="P6495">
        <v>0.4</v>
      </c>
      <c r="Q6495" t="s">
        <v>5571</v>
      </c>
      <c r="R6495" t="s">
        <v>5545</v>
      </c>
      <c r="S6495" t="s">
        <v>46</v>
      </c>
      <c r="T6495" t="s">
        <v>11</v>
      </c>
      <c r="U6495" t="s">
        <v>19</v>
      </c>
    </row>
    <row r="6496" spans="1:21" x14ac:dyDescent="0.75">
      <c r="A6496">
        <v>65701796</v>
      </c>
      <c r="B6496" t="s">
        <v>6386</v>
      </c>
      <c r="C6496" t="s">
        <v>5473</v>
      </c>
      <c r="D6496" t="s">
        <v>5556</v>
      </c>
      <c r="E6496" t="s">
        <v>18</v>
      </c>
      <c r="F6496">
        <v>0</v>
      </c>
      <c r="G6496">
        <v>5</v>
      </c>
      <c r="H6496" t="s">
        <v>11904</v>
      </c>
      <c r="I6496">
        <v>99</v>
      </c>
      <c r="J6496">
        <v>71.3333333333333</v>
      </c>
      <c r="K6496">
        <v>9</v>
      </c>
      <c r="L6496" t="s">
        <v>5549</v>
      </c>
      <c r="M6496" t="s">
        <v>5543</v>
      </c>
      <c r="N6496">
        <v>15</v>
      </c>
      <c r="O6496">
        <v>6.6666666666666696</v>
      </c>
      <c r="P6496">
        <v>0.44444444444444398</v>
      </c>
      <c r="Q6496" t="s">
        <v>5576</v>
      </c>
      <c r="R6496" t="s">
        <v>5554</v>
      </c>
      <c r="S6496" t="s">
        <v>46</v>
      </c>
      <c r="T6496" t="s">
        <v>11</v>
      </c>
      <c r="U6496" t="s">
        <v>19</v>
      </c>
    </row>
    <row r="6497" spans="1:21" x14ac:dyDescent="0.75">
      <c r="A6497">
        <v>65703679</v>
      </c>
      <c r="B6497" t="s">
        <v>6268</v>
      </c>
      <c r="C6497" t="s">
        <v>5473</v>
      </c>
      <c r="D6497" t="s">
        <v>5556</v>
      </c>
      <c r="E6497" t="s">
        <v>18</v>
      </c>
      <c r="F6497">
        <v>0</v>
      </c>
      <c r="J6497">
        <v>4.3333333333333304</v>
      </c>
      <c r="K6497">
        <v>16</v>
      </c>
      <c r="L6497" t="s">
        <v>5577</v>
      </c>
      <c r="M6497" t="s">
        <v>5543</v>
      </c>
      <c r="N6497">
        <v>15</v>
      </c>
      <c r="O6497">
        <v>11.3333333333333</v>
      </c>
      <c r="P6497">
        <v>0.75555555555555598</v>
      </c>
      <c r="Q6497" t="s">
        <v>5553</v>
      </c>
      <c r="R6497" t="s">
        <v>5554</v>
      </c>
      <c r="S6497" t="s">
        <v>46</v>
      </c>
      <c r="T6497" t="s">
        <v>11</v>
      </c>
      <c r="U6497" t="s">
        <v>19</v>
      </c>
    </row>
    <row r="6498" spans="1:21" x14ac:dyDescent="0.75">
      <c r="A6498">
        <v>65715952</v>
      </c>
      <c r="B6498" t="s">
        <v>6346</v>
      </c>
      <c r="C6498" t="s">
        <v>5473</v>
      </c>
      <c r="D6498" t="s">
        <v>5556</v>
      </c>
      <c r="E6498" t="s">
        <v>18</v>
      </c>
      <c r="F6498">
        <v>0</v>
      </c>
      <c r="I6498">
        <v>10</v>
      </c>
      <c r="J6498">
        <v>27.6666666666667</v>
      </c>
      <c r="K6498">
        <v>9</v>
      </c>
      <c r="L6498" t="s">
        <v>5577</v>
      </c>
      <c r="M6498" t="s">
        <v>5543</v>
      </c>
      <c r="N6498">
        <v>15</v>
      </c>
      <c r="O6498">
        <v>10.3333333333333</v>
      </c>
      <c r="P6498">
        <v>0.68888888888888899</v>
      </c>
      <c r="Q6498" t="s">
        <v>5561</v>
      </c>
      <c r="R6498" t="s">
        <v>5554</v>
      </c>
      <c r="S6498" t="s">
        <v>46</v>
      </c>
      <c r="T6498" t="s">
        <v>11</v>
      </c>
      <c r="U6498" t="s">
        <v>19</v>
      </c>
    </row>
    <row r="6499" spans="1:21" x14ac:dyDescent="0.75">
      <c r="A6499">
        <v>65719750</v>
      </c>
      <c r="B6499" t="s">
        <v>2356</v>
      </c>
      <c r="C6499" t="s">
        <v>5473</v>
      </c>
      <c r="D6499" t="s">
        <v>5555</v>
      </c>
      <c r="E6499" t="s">
        <v>18</v>
      </c>
      <c r="F6499">
        <v>0</v>
      </c>
      <c r="I6499">
        <v>4</v>
      </c>
      <c r="J6499">
        <v>6.3333333333333304</v>
      </c>
      <c r="K6499">
        <v>2</v>
      </c>
      <c r="L6499" t="s">
        <v>5577</v>
      </c>
      <c r="M6499" t="s">
        <v>5543</v>
      </c>
      <c r="N6499">
        <v>15</v>
      </c>
      <c r="O6499">
        <v>11.6666666666667</v>
      </c>
      <c r="P6499">
        <v>0.77777777777777801</v>
      </c>
      <c r="Q6499" t="s">
        <v>5572</v>
      </c>
      <c r="R6499" t="s">
        <v>5554</v>
      </c>
      <c r="S6499" t="s">
        <v>46</v>
      </c>
      <c r="T6499" t="s">
        <v>11</v>
      </c>
      <c r="U6499" t="s">
        <v>19</v>
      </c>
    </row>
    <row r="6500" spans="1:21" x14ac:dyDescent="0.75">
      <c r="A6500">
        <v>65728233</v>
      </c>
      <c r="B6500" t="s">
        <v>6330</v>
      </c>
      <c r="C6500" t="s">
        <v>5473</v>
      </c>
      <c r="D6500" t="s">
        <v>5555</v>
      </c>
      <c r="E6500" t="s">
        <v>18</v>
      </c>
      <c r="F6500">
        <v>0</v>
      </c>
      <c r="I6500">
        <v>9</v>
      </c>
      <c r="J6500">
        <v>7</v>
      </c>
      <c r="K6500">
        <v>4</v>
      </c>
      <c r="L6500" t="s">
        <v>5577</v>
      </c>
      <c r="M6500" t="s">
        <v>5543</v>
      </c>
      <c r="N6500">
        <v>15</v>
      </c>
      <c r="O6500">
        <v>5.6666666666666696</v>
      </c>
      <c r="P6500">
        <v>0.37777777777777799</v>
      </c>
      <c r="Q6500" t="s">
        <v>5571</v>
      </c>
      <c r="R6500" t="s">
        <v>5545</v>
      </c>
      <c r="S6500" t="s">
        <v>46</v>
      </c>
      <c r="T6500" t="s">
        <v>11</v>
      </c>
      <c r="U6500" t="s">
        <v>19</v>
      </c>
    </row>
    <row r="6501" spans="1:21" x14ac:dyDescent="0.75">
      <c r="A6501">
        <v>65733431</v>
      </c>
      <c r="B6501" t="s">
        <v>937</v>
      </c>
      <c r="C6501" t="s">
        <v>5473</v>
      </c>
      <c r="D6501" t="s">
        <v>5556</v>
      </c>
      <c r="E6501" t="s">
        <v>18</v>
      </c>
      <c r="F6501">
        <v>0</v>
      </c>
      <c r="G6501">
        <v>8</v>
      </c>
      <c r="H6501" t="s">
        <v>11904</v>
      </c>
      <c r="I6501">
        <v>7</v>
      </c>
      <c r="J6501">
        <v>14</v>
      </c>
      <c r="K6501">
        <v>5</v>
      </c>
      <c r="L6501" t="s">
        <v>5549</v>
      </c>
      <c r="M6501" t="s">
        <v>5543</v>
      </c>
      <c r="N6501">
        <v>15</v>
      </c>
      <c r="O6501">
        <v>11</v>
      </c>
      <c r="P6501">
        <v>0.73333333333333295</v>
      </c>
      <c r="Q6501" t="s">
        <v>5563</v>
      </c>
      <c r="R6501" t="s">
        <v>5545</v>
      </c>
      <c r="S6501" t="s">
        <v>46</v>
      </c>
      <c r="T6501" t="s">
        <v>11</v>
      </c>
      <c r="U6501" t="s">
        <v>19</v>
      </c>
    </row>
    <row r="6502" spans="1:21" x14ac:dyDescent="0.75">
      <c r="A6502">
        <v>66100948</v>
      </c>
      <c r="B6502" t="s">
        <v>10374</v>
      </c>
      <c r="C6502" t="s">
        <v>5482</v>
      </c>
      <c r="D6502" t="s">
        <v>5556</v>
      </c>
      <c r="E6502" t="s">
        <v>18</v>
      </c>
      <c r="F6502">
        <v>0</v>
      </c>
      <c r="G6502">
        <v>8</v>
      </c>
      <c r="H6502" t="s">
        <v>11904</v>
      </c>
      <c r="I6502">
        <v>10</v>
      </c>
      <c r="J6502">
        <v>13.3333333333333</v>
      </c>
      <c r="K6502">
        <v>2</v>
      </c>
      <c r="L6502" t="s">
        <v>5549</v>
      </c>
      <c r="M6502" t="s">
        <v>5543</v>
      </c>
      <c r="N6502">
        <v>15</v>
      </c>
      <c r="O6502">
        <v>15</v>
      </c>
      <c r="P6502">
        <v>1</v>
      </c>
      <c r="Q6502" t="s">
        <v>7247</v>
      </c>
      <c r="R6502" t="s">
        <v>7180</v>
      </c>
      <c r="S6502" t="s">
        <v>22</v>
      </c>
      <c r="T6502" t="s">
        <v>11</v>
      </c>
      <c r="U6502" t="s">
        <v>19</v>
      </c>
    </row>
    <row r="6503" spans="1:21" x14ac:dyDescent="0.75">
      <c r="A6503">
        <v>66101384</v>
      </c>
      <c r="B6503" t="s">
        <v>2309</v>
      </c>
      <c r="C6503" t="s">
        <v>5473</v>
      </c>
      <c r="D6503" t="s">
        <v>5556</v>
      </c>
      <c r="E6503" t="s">
        <v>18</v>
      </c>
      <c r="F6503">
        <v>0</v>
      </c>
      <c r="I6503">
        <v>5</v>
      </c>
      <c r="J6503">
        <v>6</v>
      </c>
      <c r="K6503">
        <v>9</v>
      </c>
      <c r="L6503" t="s">
        <v>5577</v>
      </c>
      <c r="M6503" t="s">
        <v>5543</v>
      </c>
      <c r="N6503">
        <v>15</v>
      </c>
      <c r="O6503">
        <v>12.3333333333333</v>
      </c>
      <c r="P6503">
        <v>0.82222222222222197</v>
      </c>
      <c r="Q6503" t="s">
        <v>7219</v>
      </c>
      <c r="R6503" t="s">
        <v>7163</v>
      </c>
      <c r="S6503" t="s">
        <v>22</v>
      </c>
      <c r="T6503" t="s">
        <v>11</v>
      </c>
      <c r="U6503" t="s">
        <v>19</v>
      </c>
    </row>
    <row r="6504" spans="1:21" x14ac:dyDescent="0.75">
      <c r="A6504">
        <v>66101412</v>
      </c>
      <c r="B6504" t="s">
        <v>257</v>
      </c>
      <c r="C6504" t="s">
        <v>5473</v>
      </c>
      <c r="D6504" t="s">
        <v>5542</v>
      </c>
      <c r="E6504" t="s">
        <v>5565</v>
      </c>
      <c r="F6504">
        <v>100</v>
      </c>
      <c r="I6504">
        <v>135</v>
      </c>
      <c r="J6504">
        <v>90.3333333333333</v>
      </c>
      <c r="K6504">
        <v>32</v>
      </c>
      <c r="L6504" t="s">
        <v>5577</v>
      </c>
      <c r="M6504" t="s">
        <v>5567</v>
      </c>
      <c r="N6504">
        <v>15</v>
      </c>
      <c r="O6504">
        <v>15</v>
      </c>
      <c r="P6504">
        <v>1</v>
      </c>
      <c r="Q6504" t="s">
        <v>7168</v>
      </c>
      <c r="R6504" t="s">
        <v>7163</v>
      </c>
      <c r="S6504" t="s">
        <v>22</v>
      </c>
      <c r="T6504" t="s">
        <v>11</v>
      </c>
      <c r="U6504" t="s">
        <v>19</v>
      </c>
    </row>
    <row r="6505" spans="1:21" x14ac:dyDescent="0.75">
      <c r="A6505">
        <v>66102120</v>
      </c>
      <c r="B6505" t="s">
        <v>10125</v>
      </c>
      <c r="C6505" t="s">
        <v>5473</v>
      </c>
      <c r="D6505" t="s">
        <v>5556</v>
      </c>
      <c r="E6505" t="s">
        <v>18</v>
      </c>
      <c r="F6505">
        <v>0</v>
      </c>
      <c r="I6505">
        <v>4</v>
      </c>
      <c r="J6505">
        <v>4.6666666666666696</v>
      </c>
      <c r="K6505">
        <v>12</v>
      </c>
      <c r="L6505" t="s">
        <v>5577</v>
      </c>
      <c r="M6505" t="s">
        <v>5543</v>
      </c>
      <c r="N6505">
        <v>15</v>
      </c>
      <c r="O6505">
        <v>6.6666666666666696</v>
      </c>
      <c r="P6505">
        <v>0.44444444444444398</v>
      </c>
      <c r="Q6505" t="s">
        <v>7190</v>
      </c>
      <c r="R6505" t="s">
        <v>7170</v>
      </c>
      <c r="S6505" t="s">
        <v>12</v>
      </c>
      <c r="T6505" t="s">
        <v>11</v>
      </c>
      <c r="U6505" t="s">
        <v>19</v>
      </c>
    </row>
    <row r="6506" spans="1:21" x14ac:dyDescent="0.75">
      <c r="A6506">
        <v>66102200</v>
      </c>
      <c r="B6506" t="s">
        <v>2034</v>
      </c>
      <c r="C6506" t="s">
        <v>5473</v>
      </c>
      <c r="D6506" t="s">
        <v>5542</v>
      </c>
      <c r="E6506" t="s">
        <v>5565</v>
      </c>
      <c r="F6506">
        <v>372</v>
      </c>
      <c r="I6506">
        <v>221</v>
      </c>
      <c r="J6506">
        <v>297</v>
      </c>
      <c r="K6506">
        <v>230</v>
      </c>
      <c r="L6506" t="s">
        <v>5577</v>
      </c>
      <c r="M6506" t="s">
        <v>5611</v>
      </c>
      <c r="N6506">
        <v>15</v>
      </c>
      <c r="O6506">
        <v>5</v>
      </c>
      <c r="P6506">
        <v>0.33333333333333298</v>
      </c>
      <c r="Q6506" t="s">
        <v>7200</v>
      </c>
      <c r="R6506" t="s">
        <v>7180</v>
      </c>
      <c r="S6506" t="s">
        <v>22</v>
      </c>
      <c r="T6506" t="s">
        <v>11</v>
      </c>
      <c r="U6506" t="s">
        <v>19</v>
      </c>
    </row>
    <row r="6507" spans="1:21" x14ac:dyDescent="0.75">
      <c r="A6507">
        <v>66102590</v>
      </c>
      <c r="B6507" t="s">
        <v>1927</v>
      </c>
      <c r="C6507" t="s">
        <v>5473</v>
      </c>
      <c r="D6507" t="s">
        <v>5555</v>
      </c>
      <c r="E6507" t="s">
        <v>18</v>
      </c>
      <c r="F6507">
        <v>0</v>
      </c>
      <c r="I6507">
        <v>9</v>
      </c>
      <c r="J6507">
        <v>5.6666666666666696</v>
      </c>
      <c r="K6507">
        <v>12</v>
      </c>
      <c r="L6507" t="s">
        <v>5577</v>
      </c>
      <c r="M6507" t="s">
        <v>5543</v>
      </c>
      <c r="N6507">
        <v>15</v>
      </c>
      <c r="O6507">
        <v>4</v>
      </c>
      <c r="P6507">
        <v>0.266666666666667</v>
      </c>
      <c r="Q6507" t="s">
        <v>7182</v>
      </c>
      <c r="R6507" t="s">
        <v>7154</v>
      </c>
      <c r="S6507" t="s">
        <v>12</v>
      </c>
      <c r="T6507" t="s">
        <v>11</v>
      </c>
      <c r="U6507" t="s">
        <v>19</v>
      </c>
    </row>
    <row r="6508" spans="1:21" x14ac:dyDescent="0.75">
      <c r="A6508">
        <v>66102861</v>
      </c>
      <c r="B6508" t="s">
        <v>7092</v>
      </c>
      <c r="C6508" t="s">
        <v>5473</v>
      </c>
      <c r="D6508" t="s">
        <v>5556</v>
      </c>
      <c r="E6508" t="s">
        <v>18</v>
      </c>
      <c r="F6508">
        <v>0</v>
      </c>
      <c r="I6508">
        <v>5</v>
      </c>
      <c r="J6508">
        <v>29</v>
      </c>
      <c r="K6508">
        <v>9</v>
      </c>
      <c r="L6508" t="s">
        <v>5577</v>
      </c>
      <c r="M6508" t="s">
        <v>5543</v>
      </c>
      <c r="N6508">
        <v>15</v>
      </c>
      <c r="O6508">
        <v>6.6666666666666696</v>
      </c>
      <c r="P6508">
        <v>0.44444444444444398</v>
      </c>
      <c r="Q6508" t="s">
        <v>7190</v>
      </c>
      <c r="R6508" t="s">
        <v>7170</v>
      </c>
      <c r="S6508" t="s">
        <v>12</v>
      </c>
      <c r="T6508" t="s">
        <v>11</v>
      </c>
      <c r="U6508" t="s">
        <v>19</v>
      </c>
    </row>
    <row r="6509" spans="1:21" x14ac:dyDescent="0.75">
      <c r="A6509">
        <v>66103612</v>
      </c>
      <c r="B6509" t="s">
        <v>4633</v>
      </c>
      <c r="C6509" t="s">
        <v>5473</v>
      </c>
      <c r="D6509" t="s">
        <v>5555</v>
      </c>
      <c r="E6509" t="s">
        <v>18</v>
      </c>
      <c r="F6509">
        <v>0</v>
      </c>
      <c r="I6509">
        <v>10</v>
      </c>
      <c r="J6509">
        <v>8.3333333333333304</v>
      </c>
      <c r="K6509">
        <v>4</v>
      </c>
      <c r="L6509" t="s">
        <v>5577</v>
      </c>
      <c r="M6509" t="s">
        <v>5543</v>
      </c>
      <c r="N6509">
        <v>15</v>
      </c>
      <c r="O6509">
        <v>3.6666666666666701</v>
      </c>
      <c r="P6509">
        <v>0.24444444444444399</v>
      </c>
      <c r="Q6509" t="s">
        <v>7223</v>
      </c>
      <c r="R6509" t="s">
        <v>7178</v>
      </c>
      <c r="S6509" t="s">
        <v>12</v>
      </c>
      <c r="T6509" t="s">
        <v>11</v>
      </c>
      <c r="U6509" t="s">
        <v>19</v>
      </c>
    </row>
    <row r="6510" spans="1:21" x14ac:dyDescent="0.75">
      <c r="A6510">
        <v>66103878</v>
      </c>
      <c r="B6510" t="s">
        <v>9542</v>
      </c>
      <c r="C6510" t="s">
        <v>5493</v>
      </c>
      <c r="D6510" t="s">
        <v>5555</v>
      </c>
      <c r="E6510" t="s">
        <v>18</v>
      </c>
      <c r="F6510">
        <v>0</v>
      </c>
      <c r="G6510">
        <v>3</v>
      </c>
      <c r="H6510" t="s">
        <v>11904</v>
      </c>
      <c r="I6510">
        <v>10</v>
      </c>
      <c r="J6510">
        <v>8</v>
      </c>
      <c r="K6510">
        <v>8</v>
      </c>
      <c r="L6510" t="s">
        <v>5549</v>
      </c>
      <c r="M6510" t="s">
        <v>5543</v>
      </c>
      <c r="N6510">
        <v>15</v>
      </c>
      <c r="O6510">
        <v>11.6666666666667</v>
      </c>
      <c r="P6510">
        <v>0.77777777777777801</v>
      </c>
      <c r="Q6510" t="s">
        <v>7211</v>
      </c>
      <c r="R6510" t="s">
        <v>7154</v>
      </c>
      <c r="S6510" t="s">
        <v>12</v>
      </c>
      <c r="T6510" t="s">
        <v>11</v>
      </c>
      <c r="U6510" t="s">
        <v>19</v>
      </c>
    </row>
    <row r="6511" spans="1:21" x14ac:dyDescent="0.75">
      <c r="A6511">
        <v>66104795</v>
      </c>
      <c r="B6511" t="s">
        <v>527</v>
      </c>
      <c r="C6511" t="s">
        <v>5473</v>
      </c>
      <c r="D6511" t="s">
        <v>5555</v>
      </c>
      <c r="E6511" t="s">
        <v>18</v>
      </c>
      <c r="F6511">
        <v>0</v>
      </c>
      <c r="I6511">
        <v>11</v>
      </c>
      <c r="J6511">
        <v>20.3333333333333</v>
      </c>
      <c r="K6511">
        <v>72</v>
      </c>
      <c r="L6511" t="s">
        <v>5577</v>
      </c>
      <c r="M6511" t="s">
        <v>5543</v>
      </c>
      <c r="N6511">
        <v>15</v>
      </c>
      <c r="O6511">
        <v>15</v>
      </c>
      <c r="P6511">
        <v>1</v>
      </c>
      <c r="Q6511" t="s">
        <v>7235</v>
      </c>
      <c r="R6511" t="s">
        <v>7157</v>
      </c>
      <c r="S6511" t="s">
        <v>22</v>
      </c>
      <c r="T6511" t="s">
        <v>11</v>
      </c>
      <c r="U6511" t="s">
        <v>19</v>
      </c>
    </row>
    <row r="6512" spans="1:21" x14ac:dyDescent="0.75">
      <c r="A6512">
        <v>66105204</v>
      </c>
      <c r="B6512" t="s">
        <v>1027</v>
      </c>
      <c r="C6512" t="s">
        <v>5473</v>
      </c>
      <c r="D6512" t="s">
        <v>5555</v>
      </c>
      <c r="E6512" t="s">
        <v>18</v>
      </c>
      <c r="F6512">
        <v>0</v>
      </c>
      <c r="G6512">
        <v>2</v>
      </c>
      <c r="H6512" t="s">
        <v>11904</v>
      </c>
      <c r="I6512">
        <v>20</v>
      </c>
      <c r="J6512">
        <v>33.3333333333333</v>
      </c>
      <c r="K6512">
        <v>15</v>
      </c>
      <c r="L6512" t="s">
        <v>5549</v>
      </c>
      <c r="M6512" t="s">
        <v>5543</v>
      </c>
      <c r="N6512">
        <v>15</v>
      </c>
      <c r="O6512">
        <v>7.6666666666666696</v>
      </c>
      <c r="P6512">
        <v>0.51111111111111096</v>
      </c>
      <c r="Q6512" t="s">
        <v>7188</v>
      </c>
      <c r="R6512" t="s">
        <v>7180</v>
      </c>
      <c r="S6512" t="s">
        <v>22</v>
      </c>
      <c r="T6512" t="s">
        <v>11</v>
      </c>
      <c r="U6512" t="s">
        <v>19</v>
      </c>
    </row>
    <row r="6513" spans="1:21" x14ac:dyDescent="0.75">
      <c r="A6513">
        <v>66105287</v>
      </c>
      <c r="B6513" t="s">
        <v>10033</v>
      </c>
      <c r="C6513" t="s">
        <v>5473</v>
      </c>
      <c r="D6513" t="s">
        <v>5556</v>
      </c>
      <c r="E6513" t="s">
        <v>18</v>
      </c>
      <c r="F6513">
        <v>0</v>
      </c>
      <c r="I6513">
        <v>9</v>
      </c>
      <c r="J6513">
        <v>8.6666666666666696</v>
      </c>
      <c r="K6513">
        <v>7</v>
      </c>
      <c r="L6513" t="s">
        <v>5577</v>
      </c>
      <c r="M6513" t="s">
        <v>5543</v>
      </c>
      <c r="N6513">
        <v>15</v>
      </c>
      <c r="O6513">
        <v>9.3333333333333304</v>
      </c>
      <c r="P6513">
        <v>0.62222222222222201</v>
      </c>
      <c r="Q6513" t="s">
        <v>7232</v>
      </c>
      <c r="R6513" t="s">
        <v>7157</v>
      </c>
      <c r="S6513" t="s">
        <v>22</v>
      </c>
      <c r="T6513" t="s">
        <v>11</v>
      </c>
      <c r="U6513" t="s">
        <v>19</v>
      </c>
    </row>
    <row r="6514" spans="1:21" x14ac:dyDescent="0.75">
      <c r="A6514">
        <v>66105655</v>
      </c>
      <c r="B6514" t="s">
        <v>9486</v>
      </c>
      <c r="C6514" t="s">
        <v>5473</v>
      </c>
      <c r="D6514" t="s">
        <v>5555</v>
      </c>
      <c r="E6514" t="s">
        <v>18</v>
      </c>
      <c r="F6514">
        <v>0</v>
      </c>
      <c r="I6514">
        <v>6</v>
      </c>
      <c r="J6514">
        <v>149.666666666667</v>
      </c>
      <c r="K6514">
        <v>11</v>
      </c>
      <c r="L6514" t="s">
        <v>5577</v>
      </c>
      <c r="M6514" t="s">
        <v>5543</v>
      </c>
      <c r="N6514">
        <v>15</v>
      </c>
      <c r="O6514">
        <v>6.3333333333333304</v>
      </c>
      <c r="P6514">
        <v>0.422222222222222</v>
      </c>
      <c r="Q6514" t="s">
        <v>7194</v>
      </c>
      <c r="R6514" t="s">
        <v>7154</v>
      </c>
      <c r="S6514" t="s">
        <v>12</v>
      </c>
      <c r="T6514" t="s">
        <v>11</v>
      </c>
      <c r="U6514" t="s">
        <v>19</v>
      </c>
    </row>
    <row r="6515" spans="1:21" x14ac:dyDescent="0.75">
      <c r="A6515">
        <v>66106293</v>
      </c>
      <c r="B6515" t="s">
        <v>9156</v>
      </c>
      <c r="C6515" t="s">
        <v>5456</v>
      </c>
      <c r="D6515" t="s">
        <v>5556</v>
      </c>
      <c r="E6515" t="s">
        <v>18</v>
      </c>
      <c r="F6515">
        <v>0</v>
      </c>
      <c r="I6515">
        <v>12</v>
      </c>
      <c r="J6515">
        <v>7.3333333333333304</v>
      </c>
      <c r="K6515">
        <v>16</v>
      </c>
      <c r="L6515" t="s">
        <v>5577</v>
      </c>
      <c r="M6515" t="s">
        <v>5543</v>
      </c>
      <c r="N6515">
        <v>15</v>
      </c>
      <c r="O6515">
        <v>3</v>
      </c>
      <c r="P6515">
        <v>0.2</v>
      </c>
      <c r="Q6515" t="s">
        <v>7346</v>
      </c>
      <c r="R6515" t="s">
        <v>7157</v>
      </c>
      <c r="S6515" t="s">
        <v>22</v>
      </c>
      <c r="T6515" t="s">
        <v>11</v>
      </c>
      <c r="U6515" t="s">
        <v>19</v>
      </c>
    </row>
    <row r="6516" spans="1:21" x14ac:dyDescent="0.75">
      <c r="A6516">
        <v>66106516</v>
      </c>
      <c r="B6516" t="s">
        <v>1487</v>
      </c>
      <c r="C6516" t="s">
        <v>5473</v>
      </c>
      <c r="D6516" t="s">
        <v>5555</v>
      </c>
      <c r="E6516" t="s">
        <v>5565</v>
      </c>
      <c r="F6516">
        <v>250</v>
      </c>
      <c r="I6516">
        <v>285</v>
      </c>
      <c r="J6516">
        <v>193</v>
      </c>
      <c r="K6516">
        <v>2</v>
      </c>
      <c r="L6516" t="s">
        <v>5577</v>
      </c>
      <c r="M6516" t="s">
        <v>5567</v>
      </c>
      <c r="N6516">
        <v>15</v>
      </c>
      <c r="O6516">
        <v>3.3333333333333299</v>
      </c>
      <c r="P6516">
        <v>0.22222222222222199</v>
      </c>
      <c r="Q6516" t="s">
        <v>7200</v>
      </c>
      <c r="R6516" t="s">
        <v>7180</v>
      </c>
      <c r="S6516" t="s">
        <v>22</v>
      </c>
      <c r="T6516" t="s">
        <v>11</v>
      </c>
      <c r="U6516" t="s">
        <v>19</v>
      </c>
    </row>
    <row r="6517" spans="1:21" x14ac:dyDescent="0.75">
      <c r="A6517">
        <v>66107153</v>
      </c>
      <c r="B6517" t="s">
        <v>3303</v>
      </c>
      <c r="C6517" t="s">
        <v>5473</v>
      </c>
      <c r="D6517" t="s">
        <v>5555</v>
      </c>
      <c r="E6517" t="s">
        <v>18</v>
      </c>
      <c r="F6517">
        <v>0</v>
      </c>
      <c r="I6517">
        <v>86</v>
      </c>
      <c r="J6517">
        <v>223.333333333333</v>
      </c>
      <c r="K6517">
        <v>26</v>
      </c>
      <c r="L6517" t="s">
        <v>5577</v>
      </c>
      <c r="M6517" t="s">
        <v>5543</v>
      </c>
      <c r="N6517">
        <v>15</v>
      </c>
      <c r="O6517">
        <v>8.3333333333333304</v>
      </c>
      <c r="P6517">
        <v>0.55555555555555602</v>
      </c>
      <c r="Q6517" t="s">
        <v>7200</v>
      </c>
      <c r="R6517" t="s">
        <v>7180</v>
      </c>
      <c r="S6517" t="s">
        <v>22</v>
      </c>
      <c r="T6517" t="s">
        <v>11</v>
      </c>
      <c r="U6517" t="s">
        <v>19</v>
      </c>
    </row>
    <row r="6518" spans="1:21" x14ac:dyDescent="0.75">
      <c r="A6518">
        <v>66107667</v>
      </c>
      <c r="B6518" t="s">
        <v>9613</v>
      </c>
      <c r="C6518" t="s">
        <v>5473</v>
      </c>
      <c r="D6518" t="s">
        <v>5555</v>
      </c>
      <c r="E6518" t="s">
        <v>18</v>
      </c>
      <c r="F6518">
        <v>0</v>
      </c>
      <c r="I6518">
        <v>10</v>
      </c>
      <c r="J6518">
        <v>15.3333333333333</v>
      </c>
      <c r="K6518">
        <v>18</v>
      </c>
      <c r="L6518" t="s">
        <v>5577</v>
      </c>
      <c r="M6518" t="s">
        <v>5543</v>
      </c>
      <c r="N6518">
        <v>15</v>
      </c>
      <c r="O6518">
        <v>8.6666666666666696</v>
      </c>
      <c r="P6518">
        <v>0.57777777777777795</v>
      </c>
      <c r="Q6518" t="s">
        <v>7194</v>
      </c>
      <c r="R6518" t="s">
        <v>7154</v>
      </c>
      <c r="S6518" t="s">
        <v>12</v>
      </c>
      <c r="T6518" t="s">
        <v>11</v>
      </c>
      <c r="U6518" t="s">
        <v>19</v>
      </c>
    </row>
    <row r="6519" spans="1:21" x14ac:dyDescent="0.75">
      <c r="A6519">
        <v>66108416</v>
      </c>
      <c r="B6519" t="s">
        <v>9801</v>
      </c>
      <c r="C6519" t="s">
        <v>5557</v>
      </c>
      <c r="D6519" t="s">
        <v>5542</v>
      </c>
      <c r="E6519" t="s">
        <v>18</v>
      </c>
      <c r="F6519">
        <v>0</v>
      </c>
      <c r="I6519">
        <v>12</v>
      </c>
      <c r="J6519">
        <v>17</v>
      </c>
      <c r="K6519">
        <v>47</v>
      </c>
      <c r="L6519" t="s">
        <v>5577</v>
      </c>
      <c r="M6519" t="s">
        <v>5543</v>
      </c>
      <c r="N6519">
        <v>15</v>
      </c>
      <c r="O6519">
        <v>4.6666666666666696</v>
      </c>
      <c r="P6519">
        <v>0.31111111111111101</v>
      </c>
      <c r="Q6519" t="s">
        <v>7182</v>
      </c>
      <c r="R6519" t="s">
        <v>7154</v>
      </c>
      <c r="S6519" t="s">
        <v>12</v>
      </c>
      <c r="T6519" t="s">
        <v>11</v>
      </c>
      <c r="U6519" t="s">
        <v>19</v>
      </c>
    </row>
    <row r="6520" spans="1:21" x14ac:dyDescent="0.75">
      <c r="A6520">
        <v>66108565</v>
      </c>
      <c r="B6520" t="s">
        <v>2671</v>
      </c>
      <c r="C6520" t="s">
        <v>5473</v>
      </c>
      <c r="D6520" t="s">
        <v>5556</v>
      </c>
      <c r="E6520" t="s">
        <v>18</v>
      </c>
      <c r="F6520">
        <v>0</v>
      </c>
      <c r="I6520">
        <v>95</v>
      </c>
      <c r="J6520">
        <v>55.6666666666667</v>
      </c>
      <c r="K6520">
        <v>74</v>
      </c>
      <c r="L6520" t="s">
        <v>5577</v>
      </c>
      <c r="M6520" t="s">
        <v>5543</v>
      </c>
      <c r="N6520">
        <v>15</v>
      </c>
      <c r="O6520">
        <v>6.3333333333333304</v>
      </c>
      <c r="P6520">
        <v>0.422222222222222</v>
      </c>
      <c r="Q6520" t="s">
        <v>7179</v>
      </c>
      <c r="R6520" t="s">
        <v>7180</v>
      </c>
      <c r="S6520" t="s">
        <v>22</v>
      </c>
      <c r="T6520" t="s">
        <v>11</v>
      </c>
      <c r="U6520" t="s">
        <v>19</v>
      </c>
    </row>
    <row r="6521" spans="1:21" x14ac:dyDescent="0.75">
      <c r="A6521">
        <v>66108603</v>
      </c>
      <c r="B6521" t="s">
        <v>9853</v>
      </c>
      <c r="C6521" t="s">
        <v>5473</v>
      </c>
      <c r="D6521" t="s">
        <v>5555</v>
      </c>
      <c r="E6521" t="s">
        <v>18</v>
      </c>
      <c r="F6521">
        <v>0</v>
      </c>
      <c r="I6521">
        <v>14</v>
      </c>
      <c r="J6521">
        <v>18</v>
      </c>
      <c r="K6521">
        <v>10</v>
      </c>
      <c r="L6521" t="s">
        <v>5577</v>
      </c>
      <c r="M6521" t="s">
        <v>5543</v>
      </c>
      <c r="N6521">
        <v>15</v>
      </c>
      <c r="O6521">
        <v>8.3333333333333304</v>
      </c>
      <c r="P6521">
        <v>0.55555555555555602</v>
      </c>
      <c r="Q6521" t="s">
        <v>7153</v>
      </c>
      <c r="R6521" t="s">
        <v>7154</v>
      </c>
      <c r="S6521" t="s">
        <v>12</v>
      </c>
      <c r="T6521" t="s">
        <v>11</v>
      </c>
      <c r="U6521" t="s">
        <v>19</v>
      </c>
    </row>
    <row r="6522" spans="1:21" x14ac:dyDescent="0.75">
      <c r="A6522">
        <v>66108638</v>
      </c>
      <c r="B6522" t="s">
        <v>1216</v>
      </c>
      <c r="C6522" t="s">
        <v>5473</v>
      </c>
      <c r="D6522" t="s">
        <v>5556</v>
      </c>
      <c r="E6522" t="s">
        <v>18</v>
      </c>
      <c r="F6522">
        <v>0</v>
      </c>
      <c r="I6522">
        <v>15</v>
      </c>
      <c r="J6522">
        <v>26.6666666666667</v>
      </c>
      <c r="K6522">
        <v>5</v>
      </c>
      <c r="L6522" t="s">
        <v>5577</v>
      </c>
      <c r="M6522" t="s">
        <v>5543</v>
      </c>
      <c r="N6522">
        <v>15</v>
      </c>
      <c r="O6522">
        <v>15</v>
      </c>
      <c r="P6522">
        <v>1</v>
      </c>
      <c r="Q6522" t="s">
        <v>7230</v>
      </c>
      <c r="R6522" t="s">
        <v>7160</v>
      </c>
      <c r="S6522" t="s">
        <v>12</v>
      </c>
      <c r="T6522" t="s">
        <v>11</v>
      </c>
      <c r="U6522" t="s">
        <v>19</v>
      </c>
    </row>
    <row r="6523" spans="1:21" x14ac:dyDescent="0.75">
      <c r="A6523">
        <v>66109026</v>
      </c>
      <c r="B6523" t="s">
        <v>9144</v>
      </c>
      <c r="C6523" t="s">
        <v>5473</v>
      </c>
      <c r="D6523" t="s">
        <v>5542</v>
      </c>
      <c r="E6523" t="s">
        <v>18</v>
      </c>
      <c r="F6523">
        <v>0</v>
      </c>
      <c r="K6523">
        <v>29</v>
      </c>
      <c r="L6523" t="s">
        <v>5577</v>
      </c>
      <c r="M6523" t="s">
        <v>5543</v>
      </c>
      <c r="N6523">
        <v>15</v>
      </c>
      <c r="O6523">
        <v>3.6666666666666701</v>
      </c>
      <c r="P6523">
        <v>0.24444444444444399</v>
      </c>
      <c r="Q6523" t="s">
        <v>7154</v>
      </c>
      <c r="R6523" t="s">
        <v>7154</v>
      </c>
      <c r="S6523" t="s">
        <v>12</v>
      </c>
      <c r="T6523" t="s">
        <v>11</v>
      </c>
      <c r="U6523" t="s">
        <v>19</v>
      </c>
    </row>
    <row r="6524" spans="1:21" x14ac:dyDescent="0.75">
      <c r="A6524">
        <v>66109154</v>
      </c>
      <c r="B6524" t="s">
        <v>8570</v>
      </c>
      <c r="C6524" t="s">
        <v>5473</v>
      </c>
      <c r="D6524" t="s">
        <v>5542</v>
      </c>
      <c r="E6524" t="s">
        <v>18</v>
      </c>
      <c r="F6524">
        <v>0</v>
      </c>
      <c r="I6524">
        <v>64</v>
      </c>
      <c r="J6524">
        <v>40</v>
      </c>
      <c r="K6524">
        <v>16</v>
      </c>
      <c r="L6524" t="s">
        <v>5577</v>
      </c>
      <c r="M6524" t="s">
        <v>5543</v>
      </c>
      <c r="N6524">
        <v>15</v>
      </c>
      <c r="O6524">
        <v>4</v>
      </c>
      <c r="P6524">
        <v>0.266666666666667</v>
      </c>
      <c r="Q6524" t="s">
        <v>7154</v>
      </c>
      <c r="R6524" t="s">
        <v>7154</v>
      </c>
      <c r="S6524" t="s">
        <v>12</v>
      </c>
      <c r="T6524" t="s">
        <v>11</v>
      </c>
      <c r="U6524" t="s">
        <v>19</v>
      </c>
    </row>
    <row r="6525" spans="1:21" x14ac:dyDescent="0.75">
      <c r="A6525">
        <v>66109326</v>
      </c>
      <c r="B6525" t="s">
        <v>9509</v>
      </c>
      <c r="C6525" t="s">
        <v>5473</v>
      </c>
      <c r="D6525" t="s">
        <v>5555</v>
      </c>
      <c r="E6525" t="s">
        <v>18</v>
      </c>
      <c r="F6525">
        <v>0</v>
      </c>
      <c r="I6525">
        <v>9</v>
      </c>
      <c r="J6525">
        <v>6.3333333333333304</v>
      </c>
      <c r="K6525">
        <v>4</v>
      </c>
      <c r="L6525" t="s">
        <v>5577</v>
      </c>
      <c r="M6525" t="s">
        <v>5543</v>
      </c>
      <c r="N6525">
        <v>15</v>
      </c>
      <c r="O6525">
        <v>4</v>
      </c>
      <c r="P6525">
        <v>0.266666666666667</v>
      </c>
      <c r="Q6525" t="s">
        <v>7223</v>
      </c>
      <c r="R6525" t="s">
        <v>7178</v>
      </c>
      <c r="S6525" t="s">
        <v>12</v>
      </c>
      <c r="T6525" t="s">
        <v>11</v>
      </c>
      <c r="U6525" t="s">
        <v>19</v>
      </c>
    </row>
    <row r="6526" spans="1:21" x14ac:dyDescent="0.75">
      <c r="A6526">
        <v>66109422</v>
      </c>
      <c r="B6526" t="s">
        <v>1740</v>
      </c>
      <c r="C6526" t="s">
        <v>5473</v>
      </c>
      <c r="D6526" t="s">
        <v>5555</v>
      </c>
      <c r="E6526" t="s">
        <v>18</v>
      </c>
      <c r="F6526">
        <v>0</v>
      </c>
      <c r="I6526">
        <v>33</v>
      </c>
      <c r="J6526">
        <v>27.6666666666667</v>
      </c>
      <c r="K6526">
        <v>72</v>
      </c>
      <c r="L6526" t="s">
        <v>5577</v>
      </c>
      <c r="M6526" t="s">
        <v>5543</v>
      </c>
      <c r="N6526">
        <v>15</v>
      </c>
      <c r="O6526">
        <v>7</v>
      </c>
      <c r="P6526">
        <v>0.46666666666666701</v>
      </c>
      <c r="Q6526" t="s">
        <v>7162</v>
      </c>
      <c r="R6526" t="s">
        <v>7163</v>
      </c>
      <c r="S6526" t="s">
        <v>22</v>
      </c>
      <c r="T6526" t="s">
        <v>11</v>
      </c>
      <c r="U6526" t="s">
        <v>19</v>
      </c>
    </row>
    <row r="6527" spans="1:21" x14ac:dyDescent="0.75">
      <c r="A6527">
        <v>66109749</v>
      </c>
      <c r="B6527" t="s">
        <v>4566</v>
      </c>
      <c r="C6527" t="s">
        <v>5473</v>
      </c>
      <c r="D6527" t="s">
        <v>5556</v>
      </c>
      <c r="E6527" t="s">
        <v>18</v>
      </c>
      <c r="F6527">
        <v>0</v>
      </c>
      <c r="I6527">
        <v>42</v>
      </c>
      <c r="J6527">
        <v>29</v>
      </c>
      <c r="K6527">
        <v>72</v>
      </c>
      <c r="L6527" t="s">
        <v>5577</v>
      </c>
      <c r="M6527" t="s">
        <v>5543</v>
      </c>
      <c r="N6527">
        <v>15</v>
      </c>
      <c r="O6527">
        <v>6.3333333333333304</v>
      </c>
      <c r="P6527">
        <v>0.422222222222222</v>
      </c>
      <c r="Q6527" t="s">
        <v>7179</v>
      </c>
      <c r="R6527" t="s">
        <v>7180</v>
      </c>
      <c r="S6527" t="s">
        <v>22</v>
      </c>
      <c r="T6527" t="s">
        <v>11</v>
      </c>
      <c r="U6527" t="s">
        <v>19</v>
      </c>
    </row>
    <row r="6528" spans="1:21" x14ac:dyDescent="0.75">
      <c r="A6528">
        <v>66110694</v>
      </c>
      <c r="B6528" t="s">
        <v>896</v>
      </c>
      <c r="C6528" t="s">
        <v>5473</v>
      </c>
      <c r="D6528" t="s">
        <v>5555</v>
      </c>
      <c r="E6528" t="s">
        <v>18</v>
      </c>
      <c r="F6528">
        <v>0</v>
      </c>
      <c r="I6528">
        <v>2</v>
      </c>
      <c r="J6528">
        <v>2</v>
      </c>
      <c r="K6528">
        <v>4</v>
      </c>
      <c r="L6528" t="s">
        <v>5577</v>
      </c>
      <c r="M6528" t="s">
        <v>5543</v>
      </c>
      <c r="N6528">
        <v>15</v>
      </c>
      <c r="O6528">
        <v>4</v>
      </c>
      <c r="P6528">
        <v>0.266666666666667</v>
      </c>
      <c r="Q6528" t="s">
        <v>7223</v>
      </c>
      <c r="R6528" t="s">
        <v>7178</v>
      </c>
      <c r="S6528" t="s">
        <v>12</v>
      </c>
      <c r="T6528" t="s">
        <v>11</v>
      </c>
      <c r="U6528" t="s">
        <v>19</v>
      </c>
    </row>
    <row r="6529" spans="1:21" x14ac:dyDescent="0.75">
      <c r="A6529">
        <v>66110730</v>
      </c>
      <c r="B6529" t="s">
        <v>9691</v>
      </c>
      <c r="C6529" t="s">
        <v>5473</v>
      </c>
      <c r="D6529" t="s">
        <v>5555</v>
      </c>
      <c r="E6529" t="s">
        <v>18</v>
      </c>
      <c r="F6529">
        <v>0</v>
      </c>
      <c r="I6529">
        <v>7</v>
      </c>
      <c r="J6529">
        <v>6</v>
      </c>
      <c r="K6529">
        <v>6</v>
      </c>
      <c r="L6529" t="s">
        <v>5577</v>
      </c>
      <c r="M6529" t="s">
        <v>5543</v>
      </c>
      <c r="N6529">
        <v>15</v>
      </c>
      <c r="O6529">
        <v>4</v>
      </c>
      <c r="P6529">
        <v>0.266666666666667</v>
      </c>
      <c r="Q6529" t="s">
        <v>7223</v>
      </c>
      <c r="R6529" t="s">
        <v>7178</v>
      </c>
      <c r="S6529" t="s">
        <v>12</v>
      </c>
      <c r="T6529" t="s">
        <v>11</v>
      </c>
      <c r="U6529" t="s">
        <v>19</v>
      </c>
    </row>
    <row r="6530" spans="1:21" x14ac:dyDescent="0.75">
      <c r="A6530">
        <v>66110926</v>
      </c>
      <c r="B6530" t="s">
        <v>6583</v>
      </c>
      <c r="C6530" t="s">
        <v>5473</v>
      </c>
      <c r="D6530" t="s">
        <v>5555</v>
      </c>
      <c r="E6530" t="s">
        <v>18</v>
      </c>
      <c r="F6530">
        <v>0</v>
      </c>
      <c r="I6530">
        <v>9</v>
      </c>
      <c r="J6530">
        <v>7</v>
      </c>
      <c r="K6530">
        <v>4</v>
      </c>
      <c r="L6530" t="s">
        <v>5577</v>
      </c>
      <c r="M6530" t="s">
        <v>5543</v>
      </c>
      <c r="N6530">
        <v>15</v>
      </c>
      <c r="O6530">
        <v>5.3333333333333304</v>
      </c>
      <c r="P6530">
        <v>0.35555555555555601</v>
      </c>
      <c r="Q6530" t="s">
        <v>7223</v>
      </c>
      <c r="R6530" t="s">
        <v>7178</v>
      </c>
      <c r="S6530" t="s">
        <v>12</v>
      </c>
      <c r="T6530" t="s">
        <v>11</v>
      </c>
      <c r="U6530" t="s">
        <v>19</v>
      </c>
    </row>
    <row r="6531" spans="1:21" x14ac:dyDescent="0.75">
      <c r="A6531">
        <v>66110927</v>
      </c>
      <c r="B6531" t="s">
        <v>9451</v>
      </c>
      <c r="C6531" t="s">
        <v>5473</v>
      </c>
      <c r="D6531" t="s">
        <v>5556</v>
      </c>
      <c r="E6531" t="s">
        <v>18</v>
      </c>
      <c r="F6531">
        <v>0</v>
      </c>
      <c r="I6531">
        <v>3</v>
      </c>
      <c r="J6531">
        <v>7.3333333333333304</v>
      </c>
      <c r="K6531">
        <v>7</v>
      </c>
      <c r="L6531" t="s">
        <v>5577</v>
      </c>
      <c r="M6531" t="s">
        <v>5543</v>
      </c>
      <c r="N6531">
        <v>15</v>
      </c>
      <c r="O6531">
        <v>4.6666666666666696</v>
      </c>
      <c r="P6531">
        <v>0.31111111111111101</v>
      </c>
      <c r="Q6531" t="s">
        <v>7223</v>
      </c>
      <c r="R6531" t="s">
        <v>7178</v>
      </c>
      <c r="S6531" t="s">
        <v>12</v>
      </c>
      <c r="T6531" t="s">
        <v>11</v>
      </c>
      <c r="U6531" t="s">
        <v>19</v>
      </c>
    </row>
    <row r="6532" spans="1:21" x14ac:dyDescent="0.75">
      <c r="A6532">
        <v>66110928</v>
      </c>
      <c r="B6532" t="s">
        <v>9552</v>
      </c>
      <c r="C6532" t="s">
        <v>5473</v>
      </c>
      <c r="D6532" t="s">
        <v>5556</v>
      </c>
      <c r="E6532" t="s">
        <v>18</v>
      </c>
      <c r="F6532">
        <v>0</v>
      </c>
      <c r="I6532">
        <v>4</v>
      </c>
      <c r="J6532">
        <v>6.6666666666666696</v>
      </c>
      <c r="K6532">
        <v>5</v>
      </c>
      <c r="L6532" t="s">
        <v>5577</v>
      </c>
      <c r="M6532" t="s">
        <v>5543</v>
      </c>
      <c r="N6532">
        <v>15</v>
      </c>
      <c r="O6532">
        <v>3.3333333333333299</v>
      </c>
      <c r="P6532">
        <v>0.22222222222222199</v>
      </c>
      <c r="Q6532" t="s">
        <v>7223</v>
      </c>
      <c r="R6532" t="s">
        <v>7178</v>
      </c>
      <c r="S6532" t="s">
        <v>12</v>
      </c>
      <c r="T6532" t="s">
        <v>11</v>
      </c>
      <c r="U6532" t="s">
        <v>19</v>
      </c>
    </row>
    <row r="6533" spans="1:21" x14ac:dyDescent="0.75">
      <c r="A6533">
        <v>66110929</v>
      </c>
      <c r="B6533" t="s">
        <v>9622</v>
      </c>
      <c r="C6533" t="s">
        <v>5473</v>
      </c>
      <c r="D6533" t="s">
        <v>5555</v>
      </c>
      <c r="E6533" t="s">
        <v>18</v>
      </c>
      <c r="F6533">
        <v>0</v>
      </c>
      <c r="I6533">
        <v>8</v>
      </c>
      <c r="J6533">
        <v>5.6666666666666696</v>
      </c>
      <c r="K6533">
        <v>7</v>
      </c>
      <c r="L6533" t="s">
        <v>5577</v>
      </c>
      <c r="M6533" t="s">
        <v>5543</v>
      </c>
      <c r="N6533">
        <v>15</v>
      </c>
      <c r="O6533">
        <v>4.6666666666666696</v>
      </c>
      <c r="P6533">
        <v>0.31111111111111101</v>
      </c>
      <c r="Q6533" t="s">
        <v>7223</v>
      </c>
      <c r="R6533" t="s">
        <v>7178</v>
      </c>
      <c r="S6533" t="s">
        <v>12</v>
      </c>
      <c r="T6533" t="s">
        <v>11</v>
      </c>
      <c r="U6533" t="s">
        <v>19</v>
      </c>
    </row>
    <row r="6534" spans="1:21" x14ac:dyDescent="0.75">
      <c r="A6534">
        <v>66110931</v>
      </c>
      <c r="B6534" t="s">
        <v>4755</v>
      </c>
      <c r="C6534" t="s">
        <v>5473</v>
      </c>
      <c r="D6534" t="s">
        <v>5555</v>
      </c>
      <c r="E6534" t="s">
        <v>18</v>
      </c>
      <c r="F6534">
        <v>0</v>
      </c>
      <c r="I6534">
        <v>6</v>
      </c>
      <c r="J6534">
        <v>5.6666666666666696</v>
      </c>
      <c r="K6534">
        <v>6</v>
      </c>
      <c r="L6534" t="s">
        <v>5577</v>
      </c>
      <c r="M6534" t="s">
        <v>5543</v>
      </c>
      <c r="N6534">
        <v>15</v>
      </c>
      <c r="O6534">
        <v>4</v>
      </c>
      <c r="P6534">
        <v>0.266666666666667</v>
      </c>
      <c r="Q6534" t="s">
        <v>7223</v>
      </c>
      <c r="R6534" t="s">
        <v>7178</v>
      </c>
      <c r="S6534" t="s">
        <v>12</v>
      </c>
      <c r="T6534" t="s">
        <v>11</v>
      </c>
      <c r="U6534" t="s">
        <v>19</v>
      </c>
    </row>
    <row r="6535" spans="1:21" x14ac:dyDescent="0.75">
      <c r="A6535">
        <v>66111122</v>
      </c>
      <c r="B6535" t="s">
        <v>9583</v>
      </c>
      <c r="C6535" t="s">
        <v>5473</v>
      </c>
      <c r="D6535" t="s">
        <v>5556</v>
      </c>
      <c r="E6535" t="s">
        <v>18</v>
      </c>
      <c r="F6535">
        <v>0</v>
      </c>
      <c r="I6535">
        <v>6</v>
      </c>
      <c r="J6535">
        <v>9</v>
      </c>
      <c r="K6535">
        <v>13</v>
      </c>
      <c r="L6535" t="s">
        <v>5577</v>
      </c>
      <c r="M6535" t="s">
        <v>5543</v>
      </c>
      <c r="N6535">
        <v>15</v>
      </c>
      <c r="O6535">
        <v>9</v>
      </c>
      <c r="P6535">
        <v>0.6</v>
      </c>
      <c r="Q6535" t="s">
        <v>7177</v>
      </c>
      <c r="R6535" t="s">
        <v>7178</v>
      </c>
      <c r="S6535" t="s">
        <v>12</v>
      </c>
      <c r="T6535" t="s">
        <v>11</v>
      </c>
      <c r="U6535" t="s">
        <v>19</v>
      </c>
    </row>
    <row r="6536" spans="1:21" x14ac:dyDescent="0.75">
      <c r="A6536">
        <v>66111124</v>
      </c>
      <c r="B6536" t="s">
        <v>6667</v>
      </c>
      <c r="C6536" t="s">
        <v>5473</v>
      </c>
      <c r="D6536" t="s">
        <v>5555</v>
      </c>
      <c r="E6536" t="s">
        <v>18</v>
      </c>
      <c r="F6536">
        <v>0</v>
      </c>
      <c r="I6536">
        <v>2</v>
      </c>
      <c r="J6536">
        <v>2</v>
      </c>
      <c r="K6536">
        <v>2</v>
      </c>
      <c r="L6536" t="s">
        <v>5577</v>
      </c>
      <c r="M6536" t="s">
        <v>5543</v>
      </c>
      <c r="N6536">
        <v>15</v>
      </c>
      <c r="O6536">
        <v>4</v>
      </c>
      <c r="P6536">
        <v>0.266666666666667</v>
      </c>
      <c r="Q6536" t="s">
        <v>7223</v>
      </c>
      <c r="R6536" t="s">
        <v>7178</v>
      </c>
      <c r="S6536" t="s">
        <v>12</v>
      </c>
      <c r="T6536" t="s">
        <v>11</v>
      </c>
      <c r="U6536" t="s">
        <v>19</v>
      </c>
    </row>
    <row r="6537" spans="1:21" x14ac:dyDescent="0.75">
      <c r="A6537">
        <v>66111147</v>
      </c>
      <c r="B6537" t="s">
        <v>9752</v>
      </c>
      <c r="C6537" t="s">
        <v>5473</v>
      </c>
      <c r="D6537" t="s">
        <v>5555</v>
      </c>
      <c r="E6537" t="s">
        <v>18</v>
      </c>
      <c r="F6537">
        <v>0</v>
      </c>
      <c r="I6537">
        <v>8</v>
      </c>
      <c r="J6537">
        <v>7.3333333333333304</v>
      </c>
      <c r="K6537">
        <v>5</v>
      </c>
      <c r="L6537" t="s">
        <v>5577</v>
      </c>
      <c r="M6537" t="s">
        <v>5543</v>
      </c>
      <c r="N6537">
        <v>15</v>
      </c>
      <c r="O6537">
        <v>3</v>
      </c>
      <c r="P6537">
        <v>0.2</v>
      </c>
      <c r="Q6537" t="s">
        <v>7223</v>
      </c>
      <c r="R6537" t="s">
        <v>7178</v>
      </c>
      <c r="S6537" t="s">
        <v>12</v>
      </c>
      <c r="T6537" t="s">
        <v>11</v>
      </c>
      <c r="U6537" t="s">
        <v>19</v>
      </c>
    </row>
    <row r="6538" spans="1:21" x14ac:dyDescent="0.75">
      <c r="A6538">
        <v>66111151</v>
      </c>
      <c r="B6538" t="s">
        <v>999</v>
      </c>
      <c r="C6538" t="s">
        <v>5473</v>
      </c>
      <c r="D6538" t="s">
        <v>5555</v>
      </c>
      <c r="E6538" t="s">
        <v>18</v>
      </c>
      <c r="F6538">
        <v>0</v>
      </c>
      <c r="I6538">
        <v>8</v>
      </c>
      <c r="J6538">
        <v>8</v>
      </c>
      <c r="K6538">
        <v>8</v>
      </c>
      <c r="L6538" t="s">
        <v>5577</v>
      </c>
      <c r="M6538" t="s">
        <v>5543</v>
      </c>
      <c r="N6538">
        <v>15</v>
      </c>
      <c r="O6538">
        <v>3.3333333333333299</v>
      </c>
      <c r="P6538">
        <v>0.22222222222222199</v>
      </c>
      <c r="Q6538" t="s">
        <v>7223</v>
      </c>
      <c r="R6538" t="s">
        <v>7178</v>
      </c>
      <c r="S6538" t="s">
        <v>12</v>
      </c>
      <c r="T6538" t="s">
        <v>11</v>
      </c>
      <c r="U6538" t="s">
        <v>19</v>
      </c>
    </row>
    <row r="6539" spans="1:21" x14ac:dyDescent="0.75">
      <c r="A6539">
        <v>66111838</v>
      </c>
      <c r="B6539" t="s">
        <v>2724</v>
      </c>
      <c r="C6539" t="s">
        <v>5473</v>
      </c>
      <c r="D6539" t="s">
        <v>5556</v>
      </c>
      <c r="E6539" t="s">
        <v>18</v>
      </c>
      <c r="F6539">
        <v>0</v>
      </c>
      <c r="I6539">
        <v>30</v>
      </c>
      <c r="J6539">
        <v>23.3333333333333</v>
      </c>
      <c r="K6539">
        <v>14</v>
      </c>
      <c r="L6539" t="s">
        <v>5577</v>
      </c>
      <c r="M6539" t="s">
        <v>5543</v>
      </c>
      <c r="N6539">
        <v>15</v>
      </c>
      <c r="O6539">
        <v>15</v>
      </c>
      <c r="P6539">
        <v>1</v>
      </c>
      <c r="Q6539" t="s">
        <v>7168</v>
      </c>
      <c r="R6539" t="s">
        <v>7163</v>
      </c>
      <c r="S6539" t="s">
        <v>22</v>
      </c>
      <c r="T6539" t="s">
        <v>11</v>
      </c>
      <c r="U6539" t="s">
        <v>19</v>
      </c>
    </row>
    <row r="6540" spans="1:21" x14ac:dyDescent="0.75">
      <c r="A6540">
        <v>66112399</v>
      </c>
      <c r="B6540" t="s">
        <v>9147</v>
      </c>
      <c r="C6540" t="s">
        <v>5473</v>
      </c>
      <c r="D6540" t="s">
        <v>5555</v>
      </c>
      <c r="E6540" t="s">
        <v>18</v>
      </c>
      <c r="F6540">
        <v>0</v>
      </c>
      <c r="I6540">
        <v>24</v>
      </c>
      <c r="J6540">
        <v>32.3333333333333</v>
      </c>
      <c r="K6540">
        <v>210</v>
      </c>
      <c r="L6540" t="s">
        <v>5577</v>
      </c>
      <c r="M6540" t="s">
        <v>5543</v>
      </c>
      <c r="N6540">
        <v>15</v>
      </c>
      <c r="O6540">
        <v>4</v>
      </c>
      <c r="P6540">
        <v>0.266666666666667</v>
      </c>
      <c r="Q6540" t="s">
        <v>7154</v>
      </c>
      <c r="R6540" t="s">
        <v>7154</v>
      </c>
      <c r="S6540" t="s">
        <v>12</v>
      </c>
      <c r="T6540" t="s">
        <v>11</v>
      </c>
      <c r="U6540" t="s">
        <v>19</v>
      </c>
    </row>
    <row r="6541" spans="1:21" x14ac:dyDescent="0.75">
      <c r="A6541">
        <v>66112583</v>
      </c>
      <c r="B6541" t="s">
        <v>594</v>
      </c>
      <c r="C6541" t="s">
        <v>5478</v>
      </c>
      <c r="D6541" t="s">
        <v>5542</v>
      </c>
      <c r="E6541" t="s">
        <v>18</v>
      </c>
      <c r="F6541">
        <v>0</v>
      </c>
      <c r="I6541">
        <v>5</v>
      </c>
      <c r="J6541">
        <v>8.3333333333333304</v>
      </c>
      <c r="K6541">
        <v>168</v>
      </c>
      <c r="L6541" t="s">
        <v>5577</v>
      </c>
      <c r="M6541" t="s">
        <v>5543</v>
      </c>
      <c r="N6541">
        <v>15</v>
      </c>
      <c r="O6541">
        <v>15</v>
      </c>
      <c r="P6541">
        <v>1</v>
      </c>
      <c r="Q6541" t="s">
        <v>7346</v>
      </c>
      <c r="R6541" t="s">
        <v>7157</v>
      </c>
      <c r="S6541" t="s">
        <v>22</v>
      </c>
      <c r="T6541" t="s">
        <v>11</v>
      </c>
      <c r="U6541" t="s">
        <v>19</v>
      </c>
    </row>
    <row r="6542" spans="1:21" x14ac:dyDescent="0.75">
      <c r="A6542">
        <v>66112993</v>
      </c>
      <c r="B6542" t="s">
        <v>9456</v>
      </c>
      <c r="C6542" t="s">
        <v>5517</v>
      </c>
      <c r="D6542" t="s">
        <v>5556</v>
      </c>
      <c r="E6542" t="s">
        <v>18</v>
      </c>
      <c r="F6542">
        <v>0</v>
      </c>
      <c r="I6542">
        <v>6</v>
      </c>
      <c r="J6542">
        <v>6</v>
      </c>
      <c r="K6542">
        <v>5</v>
      </c>
      <c r="L6542" t="s">
        <v>5577</v>
      </c>
      <c r="M6542" t="s">
        <v>5543</v>
      </c>
      <c r="N6542">
        <v>15</v>
      </c>
      <c r="O6542">
        <v>8.3333333333333304</v>
      </c>
      <c r="P6542">
        <v>0.55555555555555602</v>
      </c>
      <c r="Q6542" t="s">
        <v>7181</v>
      </c>
      <c r="R6542" t="s">
        <v>7178</v>
      </c>
      <c r="S6542" t="s">
        <v>12</v>
      </c>
      <c r="T6542" t="s">
        <v>11</v>
      </c>
      <c r="U6542" t="s">
        <v>19</v>
      </c>
    </row>
    <row r="6543" spans="1:21" x14ac:dyDescent="0.75">
      <c r="A6543">
        <v>66113134</v>
      </c>
      <c r="B6543" t="s">
        <v>9587</v>
      </c>
      <c r="C6543" t="s">
        <v>5478</v>
      </c>
      <c r="D6543" t="s">
        <v>5555</v>
      </c>
      <c r="E6543" t="s">
        <v>18</v>
      </c>
      <c r="F6543">
        <v>0</v>
      </c>
      <c r="G6543">
        <v>6</v>
      </c>
      <c r="H6543" t="s">
        <v>11904</v>
      </c>
      <c r="I6543">
        <v>6</v>
      </c>
      <c r="J6543">
        <v>51</v>
      </c>
      <c r="K6543">
        <v>9</v>
      </c>
      <c r="L6543" t="s">
        <v>5549</v>
      </c>
      <c r="M6543" t="s">
        <v>5543</v>
      </c>
      <c r="N6543">
        <v>15</v>
      </c>
      <c r="O6543">
        <v>11</v>
      </c>
      <c r="P6543">
        <v>0.73333333333333295</v>
      </c>
      <c r="Q6543" t="s">
        <v>7212</v>
      </c>
      <c r="R6543" t="s">
        <v>7184</v>
      </c>
      <c r="S6543" t="s">
        <v>22</v>
      </c>
      <c r="T6543" t="s">
        <v>11</v>
      </c>
      <c r="U6543" t="s">
        <v>19</v>
      </c>
    </row>
    <row r="6544" spans="1:21" x14ac:dyDescent="0.75">
      <c r="A6544">
        <v>66113304</v>
      </c>
      <c r="B6544" t="s">
        <v>4025</v>
      </c>
      <c r="C6544" t="s">
        <v>5473</v>
      </c>
      <c r="D6544" t="s">
        <v>5556</v>
      </c>
      <c r="E6544" t="s">
        <v>18</v>
      </c>
      <c r="F6544">
        <v>0</v>
      </c>
      <c r="I6544">
        <v>70</v>
      </c>
      <c r="J6544">
        <v>51.6666666666667</v>
      </c>
      <c r="K6544">
        <v>5</v>
      </c>
      <c r="L6544" t="s">
        <v>5577</v>
      </c>
      <c r="M6544" t="s">
        <v>5543</v>
      </c>
      <c r="N6544">
        <v>15</v>
      </c>
      <c r="O6544">
        <v>8.3333333333333304</v>
      </c>
      <c r="P6544">
        <v>0.55555555555555602</v>
      </c>
      <c r="Q6544" t="s">
        <v>7230</v>
      </c>
      <c r="R6544" t="s">
        <v>7160</v>
      </c>
      <c r="S6544" t="s">
        <v>12</v>
      </c>
      <c r="T6544" t="s">
        <v>11</v>
      </c>
      <c r="U6544" t="s">
        <v>19</v>
      </c>
    </row>
    <row r="6545" spans="1:21" x14ac:dyDescent="0.75">
      <c r="A6545">
        <v>66150362</v>
      </c>
      <c r="B6545" t="s">
        <v>8065</v>
      </c>
      <c r="C6545" t="s">
        <v>5473</v>
      </c>
      <c r="D6545" t="s">
        <v>5555</v>
      </c>
      <c r="E6545" t="s">
        <v>18</v>
      </c>
      <c r="F6545">
        <v>0</v>
      </c>
      <c r="I6545">
        <v>7</v>
      </c>
      <c r="J6545">
        <v>6</v>
      </c>
      <c r="K6545">
        <v>8</v>
      </c>
      <c r="L6545" t="s">
        <v>5577</v>
      </c>
      <c r="M6545" t="s">
        <v>5543</v>
      </c>
      <c r="N6545">
        <v>15</v>
      </c>
      <c r="O6545">
        <v>5</v>
      </c>
      <c r="P6545">
        <v>0.33333333333333298</v>
      </c>
      <c r="Q6545" t="s">
        <v>7182</v>
      </c>
      <c r="R6545" t="s">
        <v>7154</v>
      </c>
      <c r="S6545" t="s">
        <v>12</v>
      </c>
      <c r="T6545" t="s">
        <v>11</v>
      </c>
      <c r="U6545" t="s">
        <v>19</v>
      </c>
    </row>
    <row r="6546" spans="1:21" x14ac:dyDescent="0.75">
      <c r="A6546">
        <v>66150499</v>
      </c>
      <c r="B6546" t="s">
        <v>9721</v>
      </c>
      <c r="C6546" t="s">
        <v>5473</v>
      </c>
      <c r="D6546" t="s">
        <v>5555</v>
      </c>
      <c r="E6546" t="s">
        <v>18</v>
      </c>
      <c r="F6546">
        <v>0</v>
      </c>
      <c r="I6546">
        <v>8</v>
      </c>
      <c r="J6546">
        <v>7</v>
      </c>
      <c r="K6546">
        <v>32</v>
      </c>
      <c r="L6546" t="s">
        <v>5577</v>
      </c>
      <c r="M6546" t="s">
        <v>5543</v>
      </c>
      <c r="N6546">
        <v>15</v>
      </c>
      <c r="O6546">
        <v>3.6666666666666701</v>
      </c>
      <c r="P6546">
        <v>0.24444444444444399</v>
      </c>
      <c r="Q6546" t="s">
        <v>7223</v>
      </c>
      <c r="R6546" t="s">
        <v>7178</v>
      </c>
      <c r="S6546" t="s">
        <v>12</v>
      </c>
      <c r="T6546" t="s">
        <v>11</v>
      </c>
      <c r="U6546" t="s">
        <v>19</v>
      </c>
    </row>
    <row r="6547" spans="1:21" x14ac:dyDescent="0.75">
      <c r="A6547">
        <v>66150769</v>
      </c>
      <c r="B6547" t="s">
        <v>3019</v>
      </c>
      <c r="C6547" t="s">
        <v>5473</v>
      </c>
      <c r="D6547" t="s">
        <v>5555</v>
      </c>
      <c r="E6547" t="s">
        <v>18</v>
      </c>
      <c r="F6547">
        <v>0</v>
      </c>
      <c r="I6547">
        <v>91</v>
      </c>
      <c r="J6547">
        <v>62</v>
      </c>
      <c r="K6547">
        <v>26</v>
      </c>
      <c r="L6547" t="s">
        <v>5577</v>
      </c>
      <c r="M6547" t="s">
        <v>5543</v>
      </c>
      <c r="N6547">
        <v>15</v>
      </c>
      <c r="O6547">
        <v>13.3333333333333</v>
      </c>
      <c r="P6547">
        <v>0.88888888888888895</v>
      </c>
      <c r="Q6547" t="s">
        <v>7235</v>
      </c>
      <c r="R6547" t="s">
        <v>7157</v>
      </c>
      <c r="S6547" t="s">
        <v>22</v>
      </c>
      <c r="T6547" t="s">
        <v>11</v>
      </c>
      <c r="U6547" t="s">
        <v>19</v>
      </c>
    </row>
    <row r="6548" spans="1:21" x14ac:dyDescent="0.75">
      <c r="A6548">
        <v>66150784</v>
      </c>
      <c r="B6548" t="s">
        <v>3864</v>
      </c>
      <c r="C6548" t="s">
        <v>5473</v>
      </c>
      <c r="D6548" t="s">
        <v>5555</v>
      </c>
      <c r="E6548" t="s">
        <v>18</v>
      </c>
      <c r="F6548">
        <v>0</v>
      </c>
      <c r="I6548">
        <v>27</v>
      </c>
      <c r="J6548">
        <v>21</v>
      </c>
      <c r="K6548">
        <v>9</v>
      </c>
      <c r="L6548" t="s">
        <v>5577</v>
      </c>
      <c r="M6548" t="s">
        <v>5543</v>
      </c>
      <c r="N6548">
        <v>15</v>
      </c>
      <c r="O6548">
        <v>6</v>
      </c>
      <c r="P6548">
        <v>0.4</v>
      </c>
      <c r="Q6548" t="s">
        <v>7232</v>
      </c>
      <c r="R6548" t="s">
        <v>7157</v>
      </c>
      <c r="S6548" t="s">
        <v>22</v>
      </c>
      <c r="T6548" t="s">
        <v>11</v>
      </c>
      <c r="U6548" t="s">
        <v>19</v>
      </c>
    </row>
    <row r="6549" spans="1:21" x14ac:dyDescent="0.75">
      <c r="A6549">
        <v>66150882</v>
      </c>
      <c r="B6549" t="s">
        <v>4843</v>
      </c>
      <c r="C6549" t="s">
        <v>5473</v>
      </c>
      <c r="D6549" t="s">
        <v>5555</v>
      </c>
      <c r="E6549" t="s">
        <v>18</v>
      </c>
      <c r="F6549">
        <v>0</v>
      </c>
      <c r="I6549">
        <v>24</v>
      </c>
      <c r="J6549">
        <v>30</v>
      </c>
      <c r="L6549" t="s">
        <v>5577</v>
      </c>
      <c r="M6549" t="s">
        <v>5543</v>
      </c>
      <c r="N6549">
        <v>15</v>
      </c>
      <c r="O6549">
        <v>10.6666666666667</v>
      </c>
      <c r="P6549">
        <v>0.71111111111111103</v>
      </c>
      <c r="Q6549" t="s">
        <v>7235</v>
      </c>
      <c r="R6549" t="s">
        <v>7157</v>
      </c>
      <c r="S6549" t="s">
        <v>22</v>
      </c>
      <c r="T6549" t="s">
        <v>11</v>
      </c>
      <c r="U6549" t="s">
        <v>19</v>
      </c>
    </row>
    <row r="6550" spans="1:21" x14ac:dyDescent="0.75">
      <c r="A6550">
        <v>66150910</v>
      </c>
      <c r="B6550" t="s">
        <v>1102</v>
      </c>
      <c r="C6550" t="s">
        <v>5473</v>
      </c>
      <c r="D6550" t="s">
        <v>5556</v>
      </c>
      <c r="E6550" t="s">
        <v>18</v>
      </c>
      <c r="F6550">
        <v>0</v>
      </c>
      <c r="I6550">
        <v>22</v>
      </c>
      <c r="J6550">
        <v>16.3333333333333</v>
      </c>
      <c r="K6550">
        <v>24</v>
      </c>
      <c r="L6550" t="s">
        <v>5577</v>
      </c>
      <c r="M6550" t="s">
        <v>5543</v>
      </c>
      <c r="N6550">
        <v>15</v>
      </c>
      <c r="O6550">
        <v>8.3333333333333304</v>
      </c>
      <c r="P6550">
        <v>0.55555555555555602</v>
      </c>
      <c r="Q6550" t="s">
        <v>7162</v>
      </c>
      <c r="R6550" t="s">
        <v>7163</v>
      </c>
      <c r="S6550" t="s">
        <v>22</v>
      </c>
      <c r="T6550" t="s">
        <v>11</v>
      </c>
      <c r="U6550" t="s">
        <v>19</v>
      </c>
    </row>
    <row r="6551" spans="1:21" x14ac:dyDescent="0.75">
      <c r="A6551">
        <v>66151107</v>
      </c>
      <c r="B6551" t="s">
        <v>2313</v>
      </c>
      <c r="C6551" t="s">
        <v>5473</v>
      </c>
      <c r="D6551" t="s">
        <v>5556</v>
      </c>
      <c r="E6551" t="s">
        <v>18</v>
      </c>
      <c r="F6551">
        <v>0</v>
      </c>
      <c r="J6551">
        <v>3.6666666666666701</v>
      </c>
      <c r="K6551">
        <v>2</v>
      </c>
      <c r="L6551" t="s">
        <v>5577</v>
      </c>
      <c r="M6551" t="s">
        <v>5543</v>
      </c>
      <c r="N6551">
        <v>15</v>
      </c>
      <c r="O6551">
        <v>10.3333333333333</v>
      </c>
      <c r="P6551">
        <v>0.68888888888888899</v>
      </c>
      <c r="Q6551" t="s">
        <v>7176</v>
      </c>
      <c r="R6551" t="s">
        <v>7170</v>
      </c>
      <c r="S6551" t="s">
        <v>12</v>
      </c>
      <c r="T6551" t="s">
        <v>11</v>
      </c>
      <c r="U6551" t="s">
        <v>19</v>
      </c>
    </row>
    <row r="6552" spans="1:21" x14ac:dyDescent="0.75">
      <c r="A6552">
        <v>66152033</v>
      </c>
      <c r="B6552" t="s">
        <v>492</v>
      </c>
      <c r="C6552" t="s">
        <v>5473</v>
      </c>
      <c r="D6552" t="s">
        <v>5555</v>
      </c>
      <c r="E6552" t="s">
        <v>18</v>
      </c>
      <c r="F6552">
        <v>0</v>
      </c>
      <c r="I6552">
        <v>5</v>
      </c>
      <c r="J6552">
        <v>3.3333333333333299</v>
      </c>
      <c r="K6552">
        <v>120</v>
      </c>
      <c r="L6552" t="s">
        <v>5577</v>
      </c>
      <c r="M6552" t="s">
        <v>5543</v>
      </c>
      <c r="N6552">
        <v>15</v>
      </c>
      <c r="O6552">
        <v>8.3333333333333304</v>
      </c>
      <c r="P6552">
        <v>0.55555555555555602</v>
      </c>
      <c r="Q6552" t="s">
        <v>7167</v>
      </c>
      <c r="R6552" t="s">
        <v>7166</v>
      </c>
      <c r="S6552" t="s">
        <v>12</v>
      </c>
      <c r="T6552" t="s">
        <v>11</v>
      </c>
      <c r="U6552" t="s">
        <v>19</v>
      </c>
    </row>
    <row r="6553" spans="1:21" x14ac:dyDescent="0.75">
      <c r="A6553">
        <v>66152266</v>
      </c>
      <c r="B6553" t="s">
        <v>10067</v>
      </c>
      <c r="C6553" t="s">
        <v>5473</v>
      </c>
      <c r="D6553" t="s">
        <v>5542</v>
      </c>
      <c r="E6553" t="s">
        <v>5565</v>
      </c>
      <c r="F6553">
        <v>100</v>
      </c>
      <c r="I6553">
        <v>11</v>
      </c>
      <c r="J6553">
        <v>19.6666666666667</v>
      </c>
      <c r="K6553">
        <v>47</v>
      </c>
      <c r="L6553" t="s">
        <v>5577</v>
      </c>
      <c r="M6553" t="s">
        <v>5611</v>
      </c>
      <c r="N6553">
        <v>15</v>
      </c>
      <c r="O6553">
        <v>6.3333333333333304</v>
      </c>
      <c r="P6553">
        <v>0.422222222222222</v>
      </c>
      <c r="Q6553" t="s">
        <v>7194</v>
      </c>
      <c r="R6553" t="s">
        <v>7154</v>
      </c>
      <c r="S6553" t="s">
        <v>12</v>
      </c>
      <c r="T6553" t="s">
        <v>11</v>
      </c>
      <c r="U6553" t="s">
        <v>19</v>
      </c>
    </row>
    <row r="6554" spans="1:21" x14ac:dyDescent="0.75">
      <c r="A6554">
        <v>66152555</v>
      </c>
      <c r="B6554" t="s">
        <v>1093</v>
      </c>
      <c r="C6554" t="s">
        <v>5473</v>
      </c>
      <c r="D6554" t="s">
        <v>5555</v>
      </c>
      <c r="E6554" t="s">
        <v>18</v>
      </c>
      <c r="F6554">
        <v>0</v>
      </c>
      <c r="I6554">
        <v>9</v>
      </c>
      <c r="J6554">
        <v>7.6666666666666696</v>
      </c>
      <c r="K6554">
        <v>9</v>
      </c>
      <c r="L6554" t="s">
        <v>5577</v>
      </c>
      <c r="M6554" t="s">
        <v>5543</v>
      </c>
      <c r="N6554">
        <v>15</v>
      </c>
      <c r="O6554">
        <v>3</v>
      </c>
      <c r="P6554">
        <v>0.2</v>
      </c>
      <c r="Q6554" t="s">
        <v>7223</v>
      </c>
      <c r="R6554" t="s">
        <v>7178</v>
      </c>
      <c r="S6554" t="s">
        <v>12</v>
      </c>
      <c r="T6554" t="s">
        <v>11</v>
      </c>
      <c r="U6554" t="s">
        <v>19</v>
      </c>
    </row>
    <row r="6555" spans="1:21" x14ac:dyDescent="0.75">
      <c r="A6555">
        <v>66152556</v>
      </c>
      <c r="B6555" t="s">
        <v>9671</v>
      </c>
      <c r="C6555" t="s">
        <v>5473</v>
      </c>
      <c r="D6555" t="s">
        <v>5555</v>
      </c>
      <c r="E6555" t="s">
        <v>18</v>
      </c>
      <c r="F6555">
        <v>0</v>
      </c>
      <c r="G6555">
        <v>4</v>
      </c>
      <c r="H6555" t="s">
        <v>11904</v>
      </c>
      <c r="I6555">
        <v>9</v>
      </c>
      <c r="J6555">
        <v>9.3333333333333304</v>
      </c>
      <c r="L6555" t="s">
        <v>5549</v>
      </c>
      <c r="M6555" t="s">
        <v>5543</v>
      </c>
      <c r="N6555">
        <v>15</v>
      </c>
      <c r="O6555">
        <v>3.3333333333333299</v>
      </c>
      <c r="P6555">
        <v>0.22222222222222199</v>
      </c>
      <c r="Q6555" t="s">
        <v>7223</v>
      </c>
      <c r="R6555" t="s">
        <v>7178</v>
      </c>
      <c r="S6555" t="s">
        <v>12</v>
      </c>
      <c r="T6555" t="s">
        <v>11</v>
      </c>
      <c r="U6555" t="s">
        <v>19</v>
      </c>
    </row>
    <row r="6556" spans="1:21" x14ac:dyDescent="0.75">
      <c r="A6556">
        <v>66152666</v>
      </c>
      <c r="B6556" t="s">
        <v>9807</v>
      </c>
      <c r="C6556" t="s">
        <v>5473</v>
      </c>
      <c r="D6556" t="s">
        <v>5556</v>
      </c>
      <c r="E6556" t="s">
        <v>18</v>
      </c>
      <c r="F6556">
        <v>0</v>
      </c>
      <c r="I6556">
        <v>12</v>
      </c>
      <c r="J6556">
        <v>8</v>
      </c>
      <c r="K6556">
        <v>24</v>
      </c>
      <c r="L6556" t="s">
        <v>5577</v>
      </c>
      <c r="M6556" t="s">
        <v>5543</v>
      </c>
      <c r="N6556">
        <v>15</v>
      </c>
      <c r="O6556">
        <v>1.6666666666666701</v>
      </c>
      <c r="P6556">
        <v>0.11111111111111099</v>
      </c>
      <c r="Q6556" t="s">
        <v>7187</v>
      </c>
      <c r="R6556" t="s">
        <v>7180</v>
      </c>
      <c r="S6556" t="s">
        <v>22</v>
      </c>
      <c r="T6556" t="s">
        <v>11</v>
      </c>
      <c r="U6556" t="s">
        <v>19</v>
      </c>
    </row>
    <row r="6557" spans="1:21" x14ac:dyDescent="0.75">
      <c r="A6557">
        <v>66153074</v>
      </c>
      <c r="B6557" t="s">
        <v>4816</v>
      </c>
      <c r="C6557" t="s">
        <v>5473</v>
      </c>
      <c r="D6557" t="s">
        <v>5556</v>
      </c>
      <c r="E6557" t="s">
        <v>18</v>
      </c>
      <c r="F6557">
        <v>0</v>
      </c>
      <c r="I6557">
        <v>7</v>
      </c>
      <c r="J6557">
        <v>6</v>
      </c>
      <c r="K6557">
        <v>9</v>
      </c>
      <c r="L6557" t="s">
        <v>5577</v>
      </c>
      <c r="M6557" t="s">
        <v>5543</v>
      </c>
      <c r="N6557">
        <v>15</v>
      </c>
      <c r="O6557">
        <v>8</v>
      </c>
      <c r="P6557">
        <v>0.53333333333333299</v>
      </c>
      <c r="Q6557" t="s">
        <v>7215</v>
      </c>
      <c r="R6557" t="s">
        <v>7170</v>
      </c>
      <c r="S6557" t="s">
        <v>12</v>
      </c>
      <c r="T6557" t="s">
        <v>11</v>
      </c>
      <c r="U6557" t="s">
        <v>19</v>
      </c>
    </row>
    <row r="6558" spans="1:21" x14ac:dyDescent="0.75">
      <c r="A6558">
        <v>66153287</v>
      </c>
      <c r="B6558" t="s">
        <v>9700</v>
      </c>
      <c r="C6558" t="s">
        <v>5473</v>
      </c>
      <c r="D6558" t="s">
        <v>5555</v>
      </c>
      <c r="E6558" t="s">
        <v>18</v>
      </c>
      <c r="F6558">
        <v>0</v>
      </c>
      <c r="I6558">
        <v>7</v>
      </c>
      <c r="J6558">
        <v>7</v>
      </c>
      <c r="K6558">
        <v>4</v>
      </c>
      <c r="L6558" t="s">
        <v>5577</v>
      </c>
      <c r="M6558" t="s">
        <v>5543</v>
      </c>
      <c r="N6558">
        <v>15</v>
      </c>
      <c r="O6558">
        <v>5</v>
      </c>
      <c r="P6558">
        <v>0.33333333333333298</v>
      </c>
      <c r="Q6558" t="s">
        <v>7223</v>
      </c>
      <c r="R6558" t="s">
        <v>7178</v>
      </c>
      <c r="S6558" t="s">
        <v>12</v>
      </c>
      <c r="T6558" t="s">
        <v>11</v>
      </c>
      <c r="U6558" t="s">
        <v>19</v>
      </c>
    </row>
    <row r="6559" spans="1:21" x14ac:dyDescent="0.75">
      <c r="A6559">
        <v>66153650</v>
      </c>
      <c r="B6559" t="s">
        <v>3296</v>
      </c>
      <c r="C6559" t="s">
        <v>5473</v>
      </c>
      <c r="D6559" t="s">
        <v>5556</v>
      </c>
      <c r="E6559" t="s">
        <v>18</v>
      </c>
      <c r="F6559">
        <v>0</v>
      </c>
      <c r="I6559">
        <v>4</v>
      </c>
      <c r="J6559">
        <v>6.3333333333333304</v>
      </c>
      <c r="K6559">
        <v>20</v>
      </c>
      <c r="L6559" t="s">
        <v>5577</v>
      </c>
      <c r="M6559" t="s">
        <v>5543</v>
      </c>
      <c r="N6559">
        <v>15</v>
      </c>
      <c r="O6559">
        <v>4</v>
      </c>
      <c r="P6559">
        <v>0.266666666666667</v>
      </c>
      <c r="Q6559" t="s">
        <v>7223</v>
      </c>
      <c r="R6559" t="s">
        <v>7178</v>
      </c>
      <c r="S6559" t="s">
        <v>12</v>
      </c>
      <c r="T6559" t="s">
        <v>11</v>
      </c>
      <c r="U6559" t="s">
        <v>19</v>
      </c>
    </row>
    <row r="6560" spans="1:21" x14ac:dyDescent="0.75">
      <c r="A6560">
        <v>66153653</v>
      </c>
      <c r="B6560" t="s">
        <v>9646</v>
      </c>
      <c r="C6560" t="s">
        <v>5473</v>
      </c>
      <c r="D6560" t="s">
        <v>5555</v>
      </c>
      <c r="E6560" t="s">
        <v>18</v>
      </c>
      <c r="F6560">
        <v>0</v>
      </c>
      <c r="I6560">
        <v>17</v>
      </c>
      <c r="J6560">
        <v>9</v>
      </c>
      <c r="K6560">
        <v>5</v>
      </c>
      <c r="L6560" t="s">
        <v>5577</v>
      </c>
      <c r="M6560" t="s">
        <v>5543</v>
      </c>
      <c r="N6560">
        <v>15</v>
      </c>
      <c r="O6560">
        <v>3</v>
      </c>
      <c r="P6560">
        <v>0.2</v>
      </c>
      <c r="Q6560" t="s">
        <v>7223</v>
      </c>
      <c r="R6560" t="s">
        <v>7178</v>
      </c>
      <c r="S6560" t="s">
        <v>12</v>
      </c>
      <c r="T6560" t="s">
        <v>11</v>
      </c>
      <c r="U6560" t="s">
        <v>19</v>
      </c>
    </row>
    <row r="6561" spans="1:21" x14ac:dyDescent="0.75">
      <c r="A6561">
        <v>66153801</v>
      </c>
      <c r="B6561" t="s">
        <v>519</v>
      </c>
      <c r="C6561" t="s">
        <v>5473</v>
      </c>
      <c r="D6561" t="s">
        <v>5555</v>
      </c>
      <c r="E6561" t="s">
        <v>18</v>
      </c>
      <c r="F6561">
        <v>0</v>
      </c>
      <c r="I6561">
        <v>2</v>
      </c>
      <c r="J6561">
        <v>4.3333333333333304</v>
      </c>
      <c r="K6561">
        <v>12</v>
      </c>
      <c r="L6561" t="s">
        <v>5577</v>
      </c>
      <c r="M6561" t="s">
        <v>5543</v>
      </c>
      <c r="N6561">
        <v>15</v>
      </c>
      <c r="O6561">
        <v>10</v>
      </c>
      <c r="P6561">
        <v>0.66666666666666696</v>
      </c>
      <c r="Q6561" t="s">
        <v>7235</v>
      </c>
      <c r="R6561" t="s">
        <v>7157</v>
      </c>
      <c r="S6561" t="s">
        <v>22</v>
      </c>
      <c r="T6561" t="s">
        <v>11</v>
      </c>
      <c r="U6561" t="s">
        <v>19</v>
      </c>
    </row>
    <row r="6562" spans="1:21" x14ac:dyDescent="0.75">
      <c r="A6562">
        <v>66153935</v>
      </c>
      <c r="B6562" t="s">
        <v>1696</v>
      </c>
      <c r="C6562" t="s">
        <v>5473</v>
      </c>
      <c r="D6562" t="s">
        <v>5542</v>
      </c>
      <c r="E6562" t="s">
        <v>5565</v>
      </c>
      <c r="F6562">
        <v>150</v>
      </c>
      <c r="I6562">
        <v>168</v>
      </c>
      <c r="J6562">
        <v>144</v>
      </c>
      <c r="K6562">
        <v>35</v>
      </c>
      <c r="L6562" t="s">
        <v>5577</v>
      </c>
      <c r="M6562" t="s">
        <v>5611</v>
      </c>
      <c r="N6562">
        <v>15</v>
      </c>
      <c r="O6562">
        <v>5</v>
      </c>
      <c r="P6562">
        <v>0.33333333333333298</v>
      </c>
      <c r="Q6562" t="s">
        <v>7200</v>
      </c>
      <c r="R6562" t="s">
        <v>7180</v>
      </c>
      <c r="S6562" t="s">
        <v>22</v>
      </c>
      <c r="T6562" t="s">
        <v>11</v>
      </c>
      <c r="U6562" t="s">
        <v>19</v>
      </c>
    </row>
    <row r="6563" spans="1:21" x14ac:dyDescent="0.75">
      <c r="A6563">
        <v>66154296</v>
      </c>
      <c r="B6563" t="s">
        <v>4768</v>
      </c>
      <c r="C6563" t="s">
        <v>5473</v>
      </c>
      <c r="D6563" t="s">
        <v>5556</v>
      </c>
      <c r="E6563" t="s">
        <v>18</v>
      </c>
      <c r="F6563">
        <v>0</v>
      </c>
      <c r="I6563">
        <v>65</v>
      </c>
      <c r="J6563">
        <v>32.6666666666667</v>
      </c>
      <c r="K6563">
        <v>5</v>
      </c>
      <c r="L6563" t="s">
        <v>5577</v>
      </c>
      <c r="M6563" t="s">
        <v>5543</v>
      </c>
      <c r="N6563">
        <v>15</v>
      </c>
      <c r="O6563">
        <v>13.3333333333333</v>
      </c>
      <c r="P6563">
        <v>0.88888888888888895</v>
      </c>
      <c r="Q6563" t="s">
        <v>7172</v>
      </c>
      <c r="R6563" t="s">
        <v>7166</v>
      </c>
      <c r="S6563" t="s">
        <v>12</v>
      </c>
      <c r="T6563" t="s">
        <v>11</v>
      </c>
      <c r="U6563" t="s">
        <v>19</v>
      </c>
    </row>
    <row r="6564" spans="1:21" x14ac:dyDescent="0.75">
      <c r="A6564">
        <v>66154506</v>
      </c>
      <c r="B6564" t="s">
        <v>9762</v>
      </c>
      <c r="C6564" t="s">
        <v>5473</v>
      </c>
      <c r="D6564" t="s">
        <v>5555</v>
      </c>
      <c r="E6564" t="s">
        <v>18</v>
      </c>
      <c r="F6564">
        <v>0</v>
      </c>
      <c r="I6564">
        <v>15</v>
      </c>
      <c r="J6564">
        <v>29</v>
      </c>
      <c r="K6564">
        <v>3</v>
      </c>
      <c r="L6564" t="s">
        <v>5577</v>
      </c>
      <c r="M6564" t="s">
        <v>5543</v>
      </c>
      <c r="N6564">
        <v>15</v>
      </c>
      <c r="O6564">
        <v>8</v>
      </c>
      <c r="P6564">
        <v>0.53333333333333299</v>
      </c>
      <c r="Q6564" t="s">
        <v>7194</v>
      </c>
      <c r="R6564" t="s">
        <v>7154</v>
      </c>
      <c r="S6564" t="s">
        <v>12</v>
      </c>
      <c r="T6564" t="s">
        <v>11</v>
      </c>
      <c r="U6564" t="s">
        <v>19</v>
      </c>
    </row>
    <row r="6565" spans="1:21" x14ac:dyDescent="0.75">
      <c r="A6565">
        <v>66154720</v>
      </c>
      <c r="B6565" t="s">
        <v>1048</v>
      </c>
      <c r="C6565" t="s">
        <v>5473</v>
      </c>
      <c r="D6565" t="s">
        <v>5556</v>
      </c>
      <c r="E6565" t="s">
        <v>18</v>
      </c>
      <c r="F6565">
        <v>0</v>
      </c>
      <c r="I6565">
        <v>5</v>
      </c>
      <c r="J6565">
        <v>7.6666666666666696</v>
      </c>
      <c r="K6565">
        <v>8</v>
      </c>
      <c r="L6565" t="s">
        <v>5577</v>
      </c>
      <c r="M6565" t="s">
        <v>5543</v>
      </c>
      <c r="N6565">
        <v>15</v>
      </c>
      <c r="O6565">
        <v>7.3333333333333304</v>
      </c>
      <c r="P6565">
        <v>0.48888888888888898</v>
      </c>
      <c r="Q6565" t="s">
        <v>7167</v>
      </c>
      <c r="R6565" t="s">
        <v>7166</v>
      </c>
      <c r="S6565" t="s">
        <v>12</v>
      </c>
      <c r="T6565" t="s">
        <v>11</v>
      </c>
      <c r="U6565" t="s">
        <v>19</v>
      </c>
    </row>
    <row r="6566" spans="1:21" x14ac:dyDescent="0.75">
      <c r="A6566">
        <v>66155858</v>
      </c>
      <c r="B6566" t="s">
        <v>8969</v>
      </c>
      <c r="C6566" t="s">
        <v>5482</v>
      </c>
      <c r="D6566" t="s">
        <v>5556</v>
      </c>
      <c r="E6566" t="s">
        <v>18</v>
      </c>
      <c r="F6566">
        <v>0</v>
      </c>
      <c r="I6566">
        <v>7</v>
      </c>
      <c r="J6566">
        <v>9.6666666666666696</v>
      </c>
      <c r="K6566">
        <v>2</v>
      </c>
      <c r="L6566" t="s">
        <v>5577</v>
      </c>
      <c r="M6566" t="s">
        <v>5543</v>
      </c>
      <c r="N6566">
        <v>15</v>
      </c>
      <c r="O6566">
        <v>15</v>
      </c>
      <c r="P6566">
        <v>1</v>
      </c>
      <c r="Q6566" t="s">
        <v>7238</v>
      </c>
      <c r="R6566" t="s">
        <v>7178</v>
      </c>
      <c r="S6566" t="s">
        <v>12</v>
      </c>
      <c r="T6566" t="s">
        <v>11</v>
      </c>
      <c r="U6566" t="s">
        <v>19</v>
      </c>
    </row>
    <row r="6567" spans="1:21" x14ac:dyDescent="0.75">
      <c r="A6567">
        <v>66156308</v>
      </c>
      <c r="B6567" t="s">
        <v>3888</v>
      </c>
      <c r="C6567" t="s">
        <v>5473</v>
      </c>
      <c r="D6567" t="s">
        <v>5556</v>
      </c>
      <c r="E6567" t="s">
        <v>18</v>
      </c>
      <c r="F6567">
        <v>0</v>
      </c>
      <c r="I6567">
        <v>2</v>
      </c>
      <c r="J6567">
        <v>4.6666666666666696</v>
      </c>
      <c r="K6567">
        <v>12</v>
      </c>
      <c r="L6567" t="s">
        <v>5577</v>
      </c>
      <c r="M6567" t="s">
        <v>5543</v>
      </c>
      <c r="N6567">
        <v>15</v>
      </c>
      <c r="O6567">
        <v>10.3333333333333</v>
      </c>
      <c r="P6567">
        <v>0.68888888888888899</v>
      </c>
      <c r="Q6567" t="s">
        <v>7219</v>
      </c>
      <c r="R6567" t="s">
        <v>7163</v>
      </c>
      <c r="S6567" t="s">
        <v>22</v>
      </c>
      <c r="T6567" t="s">
        <v>11</v>
      </c>
      <c r="U6567" t="s">
        <v>19</v>
      </c>
    </row>
    <row r="6568" spans="1:21" x14ac:dyDescent="0.75">
      <c r="A6568">
        <v>66156318</v>
      </c>
      <c r="B6568" t="s">
        <v>9883</v>
      </c>
      <c r="C6568" t="s">
        <v>5473</v>
      </c>
      <c r="D6568" t="s">
        <v>5556</v>
      </c>
      <c r="E6568" t="s">
        <v>18</v>
      </c>
      <c r="F6568">
        <v>0</v>
      </c>
      <c r="I6568">
        <v>3</v>
      </c>
      <c r="J6568">
        <v>11.3333333333333</v>
      </c>
      <c r="K6568">
        <v>14</v>
      </c>
      <c r="L6568" t="s">
        <v>5577</v>
      </c>
      <c r="M6568" t="s">
        <v>5543</v>
      </c>
      <c r="N6568">
        <v>15</v>
      </c>
      <c r="O6568">
        <v>9.6666666666666696</v>
      </c>
      <c r="P6568">
        <v>0.64444444444444404</v>
      </c>
      <c r="Q6568" t="s">
        <v>7219</v>
      </c>
      <c r="R6568" t="s">
        <v>7163</v>
      </c>
      <c r="S6568" t="s">
        <v>22</v>
      </c>
      <c r="T6568" t="s">
        <v>11</v>
      </c>
      <c r="U6568" t="s">
        <v>19</v>
      </c>
    </row>
    <row r="6569" spans="1:21" x14ac:dyDescent="0.75">
      <c r="A6569">
        <v>65014298</v>
      </c>
      <c r="B6569" t="s">
        <v>6406</v>
      </c>
      <c r="C6569" t="s">
        <v>5473</v>
      </c>
      <c r="D6569" t="s">
        <v>5555</v>
      </c>
      <c r="E6569" t="s">
        <v>18</v>
      </c>
      <c r="F6569">
        <v>0</v>
      </c>
      <c r="I6569">
        <v>44</v>
      </c>
      <c r="J6569">
        <v>35.3333333333333</v>
      </c>
      <c r="K6569">
        <v>13</v>
      </c>
      <c r="L6569" t="s">
        <v>5577</v>
      </c>
      <c r="M6569" t="s">
        <v>5543</v>
      </c>
      <c r="N6569">
        <v>14.6666666666667</v>
      </c>
      <c r="O6569">
        <v>10.6666666666667</v>
      </c>
      <c r="P6569">
        <v>0.72727272727272696</v>
      </c>
      <c r="Q6569" t="s">
        <v>5561</v>
      </c>
      <c r="R6569" t="s">
        <v>5554</v>
      </c>
      <c r="S6569" t="s">
        <v>46</v>
      </c>
      <c r="T6569" t="s">
        <v>11</v>
      </c>
      <c r="U6569" t="s">
        <v>19</v>
      </c>
    </row>
    <row r="6570" spans="1:21" x14ac:dyDescent="0.75">
      <c r="A6570">
        <v>65014308</v>
      </c>
      <c r="B6570" t="s">
        <v>5885</v>
      </c>
      <c r="C6570" t="s">
        <v>5473</v>
      </c>
      <c r="D6570" t="s">
        <v>5555</v>
      </c>
      <c r="E6570" t="s">
        <v>18</v>
      </c>
      <c r="F6570">
        <v>0</v>
      </c>
      <c r="I6570">
        <v>11</v>
      </c>
      <c r="J6570">
        <v>13.3333333333333</v>
      </c>
      <c r="K6570">
        <v>112</v>
      </c>
      <c r="L6570" t="s">
        <v>5577</v>
      </c>
      <c r="M6570" t="s">
        <v>5543</v>
      </c>
      <c r="N6570">
        <v>14.6666666666667</v>
      </c>
      <c r="O6570">
        <v>7</v>
      </c>
      <c r="P6570">
        <v>0.47727272727272702</v>
      </c>
      <c r="Q6570" t="s">
        <v>5571</v>
      </c>
      <c r="R6570" t="s">
        <v>5545</v>
      </c>
      <c r="S6570" t="s">
        <v>46</v>
      </c>
      <c r="T6570" t="s">
        <v>11</v>
      </c>
      <c r="U6570" t="s">
        <v>19</v>
      </c>
    </row>
    <row r="6571" spans="1:21" x14ac:dyDescent="0.75">
      <c r="A6571">
        <v>65015900</v>
      </c>
      <c r="B6571" t="s">
        <v>6192</v>
      </c>
      <c r="C6571" t="s">
        <v>5473</v>
      </c>
      <c r="D6571" t="s">
        <v>5556</v>
      </c>
      <c r="E6571" t="s">
        <v>18</v>
      </c>
      <c r="F6571">
        <v>0</v>
      </c>
      <c r="G6571">
        <v>4</v>
      </c>
      <c r="H6571" t="s">
        <v>11904</v>
      </c>
      <c r="I6571">
        <v>10</v>
      </c>
      <c r="J6571">
        <v>8</v>
      </c>
      <c r="K6571">
        <v>7</v>
      </c>
      <c r="L6571" t="s">
        <v>5549</v>
      </c>
      <c r="M6571" t="s">
        <v>5543</v>
      </c>
      <c r="N6571">
        <v>14.6666666666667</v>
      </c>
      <c r="O6571">
        <v>5.6666666666666696</v>
      </c>
      <c r="P6571">
        <v>0.38636363636363602</v>
      </c>
      <c r="Q6571" t="s">
        <v>5571</v>
      </c>
      <c r="R6571" t="s">
        <v>5545</v>
      </c>
      <c r="S6571" t="s">
        <v>46</v>
      </c>
      <c r="T6571" t="s">
        <v>11</v>
      </c>
      <c r="U6571" t="s">
        <v>19</v>
      </c>
    </row>
    <row r="6572" spans="1:21" x14ac:dyDescent="0.75">
      <c r="A6572">
        <v>65018797</v>
      </c>
      <c r="B6572" t="s">
        <v>6218</v>
      </c>
      <c r="C6572" t="s">
        <v>5473</v>
      </c>
      <c r="D6572" t="s">
        <v>5555</v>
      </c>
      <c r="E6572" t="s">
        <v>18</v>
      </c>
      <c r="F6572">
        <v>0</v>
      </c>
      <c r="G6572">
        <v>3</v>
      </c>
      <c r="H6572" t="s">
        <v>11904</v>
      </c>
      <c r="I6572">
        <v>11</v>
      </c>
      <c r="J6572">
        <v>8.3333333333333304</v>
      </c>
      <c r="K6572">
        <v>5</v>
      </c>
      <c r="L6572" t="s">
        <v>5549</v>
      </c>
      <c r="M6572" t="s">
        <v>5543</v>
      </c>
      <c r="N6572">
        <v>14.6666666666667</v>
      </c>
      <c r="O6572">
        <v>6.6666666666666696</v>
      </c>
      <c r="P6572">
        <v>0.45454545454545497</v>
      </c>
      <c r="Q6572" t="s">
        <v>5571</v>
      </c>
      <c r="R6572" t="s">
        <v>5545</v>
      </c>
      <c r="S6572" t="s">
        <v>46</v>
      </c>
      <c r="T6572" t="s">
        <v>11</v>
      </c>
      <c r="U6572" t="s">
        <v>19</v>
      </c>
    </row>
    <row r="6573" spans="1:21" x14ac:dyDescent="0.75">
      <c r="A6573">
        <v>65021382</v>
      </c>
      <c r="B6573" t="s">
        <v>6090</v>
      </c>
      <c r="C6573" t="s">
        <v>5456</v>
      </c>
      <c r="D6573" t="s">
        <v>5555</v>
      </c>
      <c r="E6573" t="s">
        <v>18</v>
      </c>
      <c r="F6573">
        <v>0</v>
      </c>
      <c r="I6573">
        <v>14</v>
      </c>
      <c r="J6573">
        <v>15.3333333333333</v>
      </c>
      <c r="K6573">
        <v>6</v>
      </c>
      <c r="L6573" t="s">
        <v>5577</v>
      </c>
      <c r="M6573" t="s">
        <v>5543</v>
      </c>
      <c r="N6573">
        <v>14.6666666666667</v>
      </c>
      <c r="O6573">
        <v>9</v>
      </c>
      <c r="P6573">
        <v>0.61363636363636398</v>
      </c>
      <c r="Q6573" t="s">
        <v>5581</v>
      </c>
      <c r="R6573" t="s">
        <v>5551</v>
      </c>
      <c r="S6573" t="s">
        <v>46</v>
      </c>
      <c r="T6573" t="s">
        <v>11</v>
      </c>
      <c r="U6573" t="s">
        <v>19</v>
      </c>
    </row>
    <row r="6574" spans="1:21" x14ac:dyDescent="0.75">
      <c r="A6574">
        <v>65026801</v>
      </c>
      <c r="B6574" t="s">
        <v>6785</v>
      </c>
      <c r="C6574" t="s">
        <v>5473</v>
      </c>
      <c r="D6574" t="s">
        <v>5556</v>
      </c>
      <c r="E6574" t="s">
        <v>18</v>
      </c>
      <c r="F6574">
        <v>0</v>
      </c>
      <c r="I6574">
        <v>7</v>
      </c>
      <c r="J6574">
        <v>23.3333333333333</v>
      </c>
      <c r="K6574">
        <v>6</v>
      </c>
      <c r="L6574" t="s">
        <v>5577</v>
      </c>
      <c r="M6574" t="s">
        <v>5543</v>
      </c>
      <c r="N6574">
        <v>14.6666666666667</v>
      </c>
      <c r="O6574">
        <v>6.3333333333333304</v>
      </c>
      <c r="P6574">
        <v>0.43181818181818199</v>
      </c>
      <c r="Q6574" t="s">
        <v>5576</v>
      </c>
      <c r="R6574" t="s">
        <v>5554</v>
      </c>
      <c r="S6574" t="s">
        <v>46</v>
      </c>
      <c r="T6574" t="s">
        <v>11</v>
      </c>
      <c r="U6574" t="s">
        <v>19</v>
      </c>
    </row>
    <row r="6575" spans="1:21" x14ac:dyDescent="0.75">
      <c r="A6575">
        <v>65028263</v>
      </c>
      <c r="B6575" t="s">
        <v>6122</v>
      </c>
      <c r="C6575" t="s">
        <v>5473</v>
      </c>
      <c r="D6575" t="s">
        <v>5555</v>
      </c>
      <c r="E6575" t="s">
        <v>18</v>
      </c>
      <c r="F6575">
        <v>0</v>
      </c>
      <c r="G6575">
        <v>2</v>
      </c>
      <c r="H6575" t="s">
        <v>11904</v>
      </c>
      <c r="I6575">
        <v>26</v>
      </c>
      <c r="J6575">
        <v>26.6666666666667</v>
      </c>
      <c r="K6575">
        <v>15</v>
      </c>
      <c r="L6575" t="s">
        <v>5549</v>
      </c>
      <c r="M6575" t="s">
        <v>5543</v>
      </c>
      <c r="N6575">
        <v>14.6666666666667</v>
      </c>
      <c r="O6575">
        <v>11.3333333333333</v>
      </c>
      <c r="P6575">
        <v>0.77272727272727304</v>
      </c>
      <c r="Q6575" t="s">
        <v>5579</v>
      </c>
      <c r="R6575" t="s">
        <v>5554</v>
      </c>
      <c r="S6575" t="s">
        <v>46</v>
      </c>
      <c r="T6575" t="s">
        <v>11</v>
      </c>
      <c r="U6575" t="s">
        <v>19</v>
      </c>
    </row>
    <row r="6576" spans="1:21" x14ac:dyDescent="0.75">
      <c r="A6576">
        <v>65029704</v>
      </c>
      <c r="B6576" t="s">
        <v>896</v>
      </c>
      <c r="C6576" t="s">
        <v>5473</v>
      </c>
      <c r="D6576" t="s">
        <v>5556</v>
      </c>
      <c r="E6576" t="s">
        <v>18</v>
      </c>
      <c r="F6576">
        <v>0</v>
      </c>
      <c r="G6576">
        <v>2</v>
      </c>
      <c r="H6576" t="s">
        <v>11904</v>
      </c>
      <c r="I6576">
        <v>3</v>
      </c>
      <c r="J6576">
        <v>7.3333333333333304</v>
      </c>
      <c r="K6576">
        <v>11</v>
      </c>
      <c r="L6576" t="s">
        <v>5549</v>
      </c>
      <c r="M6576" t="s">
        <v>5543</v>
      </c>
      <c r="N6576">
        <v>14.6666666666667</v>
      </c>
      <c r="O6576">
        <v>11.3333333333333</v>
      </c>
      <c r="P6576">
        <v>0.77272727272727304</v>
      </c>
      <c r="Q6576" t="s">
        <v>5553</v>
      </c>
      <c r="R6576" t="s">
        <v>5554</v>
      </c>
      <c r="S6576" t="s">
        <v>46</v>
      </c>
      <c r="T6576" t="s">
        <v>11</v>
      </c>
      <c r="U6576" t="s">
        <v>19</v>
      </c>
    </row>
    <row r="6577" spans="1:21" x14ac:dyDescent="0.75">
      <c r="A6577">
        <v>65032612</v>
      </c>
      <c r="B6577" t="s">
        <v>6264</v>
      </c>
      <c r="C6577" t="s">
        <v>5456</v>
      </c>
      <c r="D6577" t="s">
        <v>5556</v>
      </c>
      <c r="E6577" t="s">
        <v>18</v>
      </c>
      <c r="F6577">
        <v>0</v>
      </c>
      <c r="I6577">
        <v>7</v>
      </c>
      <c r="J6577">
        <v>9</v>
      </c>
      <c r="K6577">
        <v>1</v>
      </c>
      <c r="L6577" t="s">
        <v>5577</v>
      </c>
      <c r="M6577" t="s">
        <v>5543</v>
      </c>
      <c r="N6577">
        <v>14.6666666666667</v>
      </c>
      <c r="O6577">
        <v>10.3333333333333</v>
      </c>
      <c r="P6577">
        <v>0.70454545454545503</v>
      </c>
      <c r="Q6577" t="s">
        <v>5581</v>
      </c>
      <c r="R6577" t="s">
        <v>5551</v>
      </c>
      <c r="S6577" t="s">
        <v>46</v>
      </c>
      <c r="T6577" t="s">
        <v>11</v>
      </c>
      <c r="U6577" t="s">
        <v>19</v>
      </c>
    </row>
    <row r="6578" spans="1:21" x14ac:dyDescent="0.75">
      <c r="A6578">
        <v>65044693</v>
      </c>
      <c r="B6578" t="s">
        <v>6787</v>
      </c>
      <c r="C6578" t="s">
        <v>5473</v>
      </c>
      <c r="D6578" t="s">
        <v>5564</v>
      </c>
      <c r="E6578" t="s">
        <v>18</v>
      </c>
      <c r="F6578">
        <v>0</v>
      </c>
      <c r="I6578">
        <v>5</v>
      </c>
      <c r="J6578">
        <v>10.6666666666667</v>
      </c>
      <c r="L6578" t="s">
        <v>5577</v>
      </c>
      <c r="M6578" t="s">
        <v>5543</v>
      </c>
      <c r="N6578">
        <v>14.6666666666667</v>
      </c>
      <c r="O6578">
        <v>9.6666666666666696</v>
      </c>
      <c r="P6578">
        <v>0.65909090909090895</v>
      </c>
      <c r="Q6578" t="s">
        <v>5563</v>
      </c>
      <c r="R6578" t="s">
        <v>5545</v>
      </c>
      <c r="S6578" t="s">
        <v>46</v>
      </c>
      <c r="T6578" t="s">
        <v>11</v>
      </c>
      <c r="U6578" t="s">
        <v>19</v>
      </c>
    </row>
    <row r="6579" spans="1:21" x14ac:dyDescent="0.75">
      <c r="A6579">
        <v>65064032</v>
      </c>
      <c r="B6579" t="s">
        <v>6303</v>
      </c>
      <c r="C6579" t="s">
        <v>5456</v>
      </c>
      <c r="D6579" t="s">
        <v>5564</v>
      </c>
      <c r="E6579" t="s">
        <v>18</v>
      </c>
      <c r="F6579">
        <v>0</v>
      </c>
      <c r="I6579">
        <v>3</v>
      </c>
      <c r="J6579">
        <v>4.3333333333333304</v>
      </c>
      <c r="L6579" t="s">
        <v>5577</v>
      </c>
      <c r="M6579" t="s">
        <v>5543</v>
      </c>
      <c r="N6579">
        <v>14.6666666666667</v>
      </c>
      <c r="O6579">
        <v>8.6666666666666696</v>
      </c>
      <c r="P6579">
        <v>0.59090909090909105</v>
      </c>
      <c r="Q6579" t="s">
        <v>5550</v>
      </c>
      <c r="R6579" t="s">
        <v>5551</v>
      </c>
      <c r="S6579" t="s">
        <v>46</v>
      </c>
      <c r="T6579" t="s">
        <v>11</v>
      </c>
      <c r="U6579" t="s">
        <v>19</v>
      </c>
    </row>
    <row r="6580" spans="1:21" x14ac:dyDescent="0.75">
      <c r="A6580">
        <v>65065747</v>
      </c>
      <c r="B6580" t="s">
        <v>6293</v>
      </c>
      <c r="C6580" t="s">
        <v>5456</v>
      </c>
      <c r="D6580" t="s">
        <v>5564</v>
      </c>
      <c r="E6580" t="s">
        <v>18</v>
      </c>
      <c r="F6580">
        <v>0</v>
      </c>
      <c r="I6580">
        <v>4</v>
      </c>
      <c r="J6580">
        <v>5.3333333333333304</v>
      </c>
      <c r="L6580" t="s">
        <v>5577</v>
      </c>
      <c r="M6580" t="s">
        <v>5543</v>
      </c>
      <c r="N6580">
        <v>14.6666666666667</v>
      </c>
      <c r="O6580">
        <v>10</v>
      </c>
      <c r="P6580">
        <v>0.68181818181818199</v>
      </c>
      <c r="Q6580" t="s">
        <v>5581</v>
      </c>
      <c r="R6580" t="s">
        <v>5551</v>
      </c>
      <c r="S6580" t="s">
        <v>46</v>
      </c>
      <c r="T6580" t="s">
        <v>11</v>
      </c>
      <c r="U6580" t="s">
        <v>19</v>
      </c>
    </row>
    <row r="6581" spans="1:21" x14ac:dyDescent="0.75">
      <c r="A6581">
        <v>65065955</v>
      </c>
      <c r="B6581" t="s">
        <v>6058</v>
      </c>
      <c r="C6581" t="s">
        <v>5456</v>
      </c>
      <c r="D6581" t="s">
        <v>5564</v>
      </c>
      <c r="E6581" t="s">
        <v>18</v>
      </c>
      <c r="F6581">
        <v>0</v>
      </c>
      <c r="I6581">
        <v>6</v>
      </c>
      <c r="J6581">
        <v>7</v>
      </c>
      <c r="L6581" t="s">
        <v>5577</v>
      </c>
      <c r="M6581" t="s">
        <v>5543</v>
      </c>
      <c r="N6581">
        <v>14.6666666666667</v>
      </c>
      <c r="O6581">
        <v>8.3333333333333304</v>
      </c>
      <c r="P6581">
        <v>0.56818181818181801</v>
      </c>
      <c r="Q6581" t="s">
        <v>5550</v>
      </c>
      <c r="R6581" t="s">
        <v>5551</v>
      </c>
      <c r="S6581" t="s">
        <v>46</v>
      </c>
      <c r="T6581" t="s">
        <v>11</v>
      </c>
      <c r="U6581" t="s">
        <v>19</v>
      </c>
    </row>
    <row r="6582" spans="1:21" x14ac:dyDescent="0.75">
      <c r="A6582">
        <v>65408133</v>
      </c>
      <c r="B6582" t="s">
        <v>6410</v>
      </c>
      <c r="C6582" t="s">
        <v>5456</v>
      </c>
      <c r="D6582" t="s">
        <v>5555</v>
      </c>
      <c r="E6582" t="s">
        <v>18</v>
      </c>
      <c r="F6582">
        <v>0</v>
      </c>
      <c r="G6582">
        <v>2</v>
      </c>
      <c r="H6582" t="s">
        <v>11904</v>
      </c>
      <c r="I6582">
        <v>5</v>
      </c>
      <c r="J6582">
        <v>9.3333333333333304</v>
      </c>
      <c r="K6582">
        <v>7</v>
      </c>
      <c r="L6582" t="s">
        <v>5549</v>
      </c>
      <c r="M6582" t="s">
        <v>5543</v>
      </c>
      <c r="N6582">
        <v>14.6666666666667</v>
      </c>
      <c r="O6582">
        <v>8</v>
      </c>
      <c r="P6582">
        <v>0.54545454545454597</v>
      </c>
      <c r="Q6582" t="s">
        <v>5550</v>
      </c>
      <c r="R6582" t="s">
        <v>5551</v>
      </c>
      <c r="S6582" t="s">
        <v>46</v>
      </c>
      <c r="T6582" t="s">
        <v>11</v>
      </c>
      <c r="U6582" t="s">
        <v>19</v>
      </c>
    </row>
    <row r="6583" spans="1:21" x14ac:dyDescent="0.75">
      <c r="A6583">
        <v>65540028</v>
      </c>
      <c r="B6583" t="s">
        <v>6185</v>
      </c>
      <c r="C6583" t="s">
        <v>5473</v>
      </c>
      <c r="D6583" t="s">
        <v>5555</v>
      </c>
      <c r="E6583" t="s">
        <v>18</v>
      </c>
      <c r="F6583">
        <v>0</v>
      </c>
      <c r="I6583">
        <v>29</v>
      </c>
      <c r="J6583">
        <v>27.3333333333333</v>
      </c>
      <c r="K6583">
        <v>13</v>
      </c>
      <c r="L6583" t="s">
        <v>5577</v>
      </c>
      <c r="M6583" t="s">
        <v>5543</v>
      </c>
      <c r="N6583">
        <v>14.6666666666667</v>
      </c>
      <c r="O6583">
        <v>6</v>
      </c>
      <c r="P6583">
        <v>0.40909090909090901</v>
      </c>
      <c r="Q6583" t="s">
        <v>5570</v>
      </c>
      <c r="R6583" t="s">
        <v>5545</v>
      </c>
      <c r="S6583" t="s">
        <v>46</v>
      </c>
      <c r="T6583" t="s">
        <v>11</v>
      </c>
      <c r="U6583" t="s">
        <v>19</v>
      </c>
    </row>
    <row r="6584" spans="1:21" x14ac:dyDescent="0.75">
      <c r="A6584">
        <v>65540123</v>
      </c>
      <c r="B6584" t="s">
        <v>6196</v>
      </c>
      <c r="C6584" t="s">
        <v>5473</v>
      </c>
      <c r="D6584" t="s">
        <v>5556</v>
      </c>
      <c r="E6584" t="s">
        <v>18</v>
      </c>
      <c r="F6584">
        <v>0</v>
      </c>
      <c r="I6584">
        <v>14</v>
      </c>
      <c r="J6584">
        <v>11.6666666666667</v>
      </c>
      <c r="K6584">
        <v>12</v>
      </c>
      <c r="L6584" t="s">
        <v>5577</v>
      </c>
      <c r="M6584" t="s">
        <v>5543</v>
      </c>
      <c r="N6584">
        <v>14.6666666666667</v>
      </c>
      <c r="O6584">
        <v>11.3333333333333</v>
      </c>
      <c r="P6584">
        <v>0.77272727272727304</v>
      </c>
      <c r="Q6584" t="s">
        <v>5553</v>
      </c>
      <c r="R6584" t="s">
        <v>5554</v>
      </c>
      <c r="S6584" t="s">
        <v>46</v>
      </c>
      <c r="T6584" t="s">
        <v>11</v>
      </c>
      <c r="U6584" t="s">
        <v>19</v>
      </c>
    </row>
    <row r="6585" spans="1:21" x14ac:dyDescent="0.75">
      <c r="A6585">
        <v>65540246</v>
      </c>
      <c r="B6585" t="s">
        <v>6411</v>
      </c>
      <c r="C6585" t="s">
        <v>5473</v>
      </c>
      <c r="D6585" t="s">
        <v>5556</v>
      </c>
      <c r="E6585" t="s">
        <v>18</v>
      </c>
      <c r="F6585">
        <v>0</v>
      </c>
      <c r="G6585">
        <v>10</v>
      </c>
      <c r="H6585" t="s">
        <v>11904</v>
      </c>
      <c r="I6585">
        <v>6</v>
      </c>
      <c r="J6585">
        <v>13</v>
      </c>
      <c r="K6585">
        <v>36</v>
      </c>
      <c r="L6585" t="s">
        <v>5549</v>
      </c>
      <c r="M6585" t="s">
        <v>5543</v>
      </c>
      <c r="N6585">
        <v>14.6666666666667</v>
      </c>
      <c r="O6585">
        <v>11.3333333333333</v>
      </c>
      <c r="P6585">
        <v>0.77272727272727304</v>
      </c>
      <c r="Q6585" t="s">
        <v>5563</v>
      </c>
      <c r="R6585" t="s">
        <v>5545</v>
      </c>
      <c r="S6585" t="s">
        <v>46</v>
      </c>
      <c r="T6585" t="s">
        <v>11</v>
      </c>
      <c r="U6585" t="s">
        <v>19</v>
      </c>
    </row>
    <row r="6586" spans="1:21" x14ac:dyDescent="0.75">
      <c r="A6586">
        <v>65540283</v>
      </c>
      <c r="B6586" t="s">
        <v>6158</v>
      </c>
      <c r="C6586" t="s">
        <v>5473</v>
      </c>
      <c r="D6586" t="s">
        <v>5555</v>
      </c>
      <c r="E6586" t="s">
        <v>18</v>
      </c>
      <c r="F6586">
        <v>0</v>
      </c>
      <c r="I6586">
        <v>18</v>
      </c>
      <c r="J6586">
        <v>48.3333333333333</v>
      </c>
      <c r="K6586">
        <v>57</v>
      </c>
      <c r="L6586" t="s">
        <v>5577</v>
      </c>
      <c r="M6586" t="s">
        <v>5543</v>
      </c>
      <c r="N6586">
        <v>14.6666666666667</v>
      </c>
      <c r="O6586">
        <v>9.6666666666666696</v>
      </c>
      <c r="P6586">
        <v>0.65909090909090895</v>
      </c>
      <c r="Q6586" t="s">
        <v>5553</v>
      </c>
      <c r="R6586" t="s">
        <v>5554</v>
      </c>
      <c r="S6586" t="s">
        <v>46</v>
      </c>
      <c r="T6586" t="s">
        <v>11</v>
      </c>
      <c r="U6586" t="s">
        <v>19</v>
      </c>
    </row>
    <row r="6587" spans="1:21" x14ac:dyDescent="0.75">
      <c r="A6587">
        <v>65701520</v>
      </c>
      <c r="B6587" t="s">
        <v>6362</v>
      </c>
      <c r="C6587" t="s">
        <v>5473</v>
      </c>
      <c r="D6587" t="s">
        <v>5556</v>
      </c>
      <c r="E6587" t="s">
        <v>18</v>
      </c>
      <c r="F6587">
        <v>0</v>
      </c>
      <c r="I6587">
        <v>5</v>
      </c>
      <c r="J6587">
        <v>42.6666666666667</v>
      </c>
      <c r="K6587">
        <v>113</v>
      </c>
      <c r="L6587" t="s">
        <v>5577</v>
      </c>
      <c r="M6587" t="s">
        <v>5543</v>
      </c>
      <c r="N6587">
        <v>14.6666666666667</v>
      </c>
      <c r="O6587">
        <v>5.3333333333333304</v>
      </c>
      <c r="P6587">
        <v>0.36363636363636398</v>
      </c>
      <c r="Q6587" t="s">
        <v>5571</v>
      </c>
      <c r="R6587" t="s">
        <v>5545</v>
      </c>
      <c r="S6587" t="s">
        <v>46</v>
      </c>
      <c r="T6587" t="s">
        <v>11</v>
      </c>
      <c r="U6587" t="s">
        <v>19</v>
      </c>
    </row>
    <row r="6588" spans="1:21" x14ac:dyDescent="0.75">
      <c r="A6588">
        <v>65704796</v>
      </c>
      <c r="B6588" t="s">
        <v>6438</v>
      </c>
      <c r="C6588" t="s">
        <v>5473</v>
      </c>
      <c r="D6588" t="s">
        <v>5556</v>
      </c>
      <c r="E6588" t="s">
        <v>18</v>
      </c>
      <c r="F6588">
        <v>0</v>
      </c>
      <c r="I6588">
        <v>7</v>
      </c>
      <c r="J6588">
        <v>6</v>
      </c>
      <c r="K6588">
        <v>19</v>
      </c>
      <c r="L6588" t="s">
        <v>5577</v>
      </c>
      <c r="M6588" t="s">
        <v>5543</v>
      </c>
      <c r="N6588">
        <v>14.6666666666667</v>
      </c>
      <c r="O6588">
        <v>9.6666666666666696</v>
      </c>
      <c r="P6588">
        <v>0.65909090909090895</v>
      </c>
      <c r="Q6588" t="s">
        <v>5553</v>
      </c>
      <c r="R6588" t="s">
        <v>5554</v>
      </c>
      <c r="S6588" t="s">
        <v>46</v>
      </c>
      <c r="T6588" t="s">
        <v>11</v>
      </c>
      <c r="U6588" t="s">
        <v>19</v>
      </c>
    </row>
    <row r="6589" spans="1:21" x14ac:dyDescent="0.75">
      <c r="A6589">
        <v>65716156</v>
      </c>
      <c r="B6589" t="s">
        <v>6119</v>
      </c>
      <c r="C6589" t="s">
        <v>5473</v>
      </c>
      <c r="D6589" t="s">
        <v>5555</v>
      </c>
      <c r="E6589" t="s">
        <v>18</v>
      </c>
      <c r="F6589">
        <v>0</v>
      </c>
      <c r="I6589">
        <v>37</v>
      </c>
      <c r="J6589">
        <v>30.3333333333333</v>
      </c>
      <c r="K6589">
        <v>52</v>
      </c>
      <c r="L6589" t="s">
        <v>5577</v>
      </c>
      <c r="M6589" t="s">
        <v>5543</v>
      </c>
      <c r="N6589">
        <v>14.6666666666667</v>
      </c>
      <c r="O6589">
        <v>7.3333333333333304</v>
      </c>
      <c r="P6589">
        <v>0.5</v>
      </c>
      <c r="Q6589" t="s">
        <v>5570</v>
      </c>
      <c r="R6589" t="s">
        <v>5545</v>
      </c>
      <c r="S6589" t="s">
        <v>46</v>
      </c>
      <c r="T6589" t="s">
        <v>11</v>
      </c>
      <c r="U6589" t="s">
        <v>19</v>
      </c>
    </row>
    <row r="6590" spans="1:21" x14ac:dyDescent="0.75">
      <c r="A6590">
        <v>65732945</v>
      </c>
      <c r="B6590" t="s">
        <v>6230</v>
      </c>
      <c r="C6590" t="s">
        <v>5473</v>
      </c>
      <c r="D6590" t="s">
        <v>5556</v>
      </c>
      <c r="E6590" t="s">
        <v>18</v>
      </c>
      <c r="F6590">
        <v>0</v>
      </c>
      <c r="I6590">
        <v>16</v>
      </c>
      <c r="J6590">
        <v>26.6666666666667</v>
      </c>
      <c r="K6590">
        <v>7</v>
      </c>
      <c r="L6590" t="s">
        <v>5577</v>
      </c>
      <c r="M6590" t="s">
        <v>5543</v>
      </c>
      <c r="N6590">
        <v>14.6666666666667</v>
      </c>
      <c r="O6590">
        <v>8.6666666666666696</v>
      </c>
      <c r="P6590">
        <v>0.59090909090909105</v>
      </c>
      <c r="Q6590" t="s">
        <v>5553</v>
      </c>
      <c r="R6590" t="s">
        <v>5554</v>
      </c>
      <c r="S6590" t="s">
        <v>46</v>
      </c>
      <c r="T6590" t="s">
        <v>11</v>
      </c>
      <c r="U6590" t="s">
        <v>19</v>
      </c>
    </row>
    <row r="6591" spans="1:21" x14ac:dyDescent="0.75">
      <c r="A6591">
        <v>66101349</v>
      </c>
      <c r="B6591" t="s">
        <v>9461</v>
      </c>
      <c r="C6591" t="s">
        <v>5482</v>
      </c>
      <c r="D6591" t="s">
        <v>5556</v>
      </c>
      <c r="E6591" t="s">
        <v>18</v>
      </c>
      <c r="F6591">
        <v>0</v>
      </c>
      <c r="I6591">
        <v>15</v>
      </c>
      <c r="J6591">
        <v>16</v>
      </c>
      <c r="K6591">
        <v>5</v>
      </c>
      <c r="L6591" t="s">
        <v>5577</v>
      </c>
      <c r="M6591" t="s">
        <v>5543</v>
      </c>
      <c r="N6591">
        <v>14.6666666666667</v>
      </c>
      <c r="O6591">
        <v>8.3333333333333304</v>
      </c>
      <c r="P6591">
        <v>0.56818181818181801</v>
      </c>
      <c r="Q6591" t="s">
        <v>7199</v>
      </c>
      <c r="R6591" t="s">
        <v>7166</v>
      </c>
      <c r="S6591" t="s">
        <v>12</v>
      </c>
      <c r="T6591" t="s">
        <v>11</v>
      </c>
      <c r="U6591" t="s">
        <v>19</v>
      </c>
    </row>
    <row r="6592" spans="1:21" x14ac:dyDescent="0.75">
      <c r="A6592">
        <v>66102132</v>
      </c>
      <c r="B6592" t="s">
        <v>9824</v>
      </c>
      <c r="C6592" t="s">
        <v>5473</v>
      </c>
      <c r="D6592" t="s">
        <v>5556</v>
      </c>
      <c r="E6592" t="s">
        <v>18</v>
      </c>
      <c r="F6592">
        <v>0</v>
      </c>
      <c r="I6592">
        <v>4</v>
      </c>
      <c r="J6592">
        <v>9.3333333333333304</v>
      </c>
      <c r="K6592">
        <v>54</v>
      </c>
      <c r="L6592" t="s">
        <v>5577</v>
      </c>
      <c r="M6592" t="s">
        <v>5543</v>
      </c>
      <c r="N6592">
        <v>14.6666666666667</v>
      </c>
      <c r="O6592">
        <v>11</v>
      </c>
      <c r="P6592">
        <v>0.75</v>
      </c>
      <c r="Q6592" t="s">
        <v>7176</v>
      </c>
      <c r="R6592" t="s">
        <v>7170</v>
      </c>
      <c r="S6592" t="s">
        <v>12</v>
      </c>
      <c r="T6592" t="s">
        <v>11</v>
      </c>
      <c r="U6592" t="s">
        <v>19</v>
      </c>
    </row>
    <row r="6593" spans="1:21" x14ac:dyDescent="0.75">
      <c r="A6593">
        <v>66103164</v>
      </c>
      <c r="B6593" t="s">
        <v>1081</v>
      </c>
      <c r="C6593" t="s">
        <v>5473</v>
      </c>
      <c r="D6593" t="s">
        <v>5556</v>
      </c>
      <c r="E6593" t="s">
        <v>18</v>
      </c>
      <c r="F6593">
        <v>0</v>
      </c>
      <c r="I6593">
        <v>5</v>
      </c>
      <c r="J6593">
        <v>10.3333333333333</v>
      </c>
      <c r="K6593">
        <v>7</v>
      </c>
      <c r="L6593" t="s">
        <v>5577</v>
      </c>
      <c r="M6593" t="s">
        <v>5543</v>
      </c>
      <c r="N6593">
        <v>14.6666666666667</v>
      </c>
      <c r="O6593">
        <v>7</v>
      </c>
      <c r="P6593">
        <v>0.47727272727272702</v>
      </c>
      <c r="Q6593" t="s">
        <v>7162</v>
      </c>
      <c r="R6593" t="s">
        <v>7163</v>
      </c>
      <c r="S6593" t="s">
        <v>22</v>
      </c>
      <c r="T6593" t="s">
        <v>11</v>
      </c>
      <c r="U6593" t="s">
        <v>19</v>
      </c>
    </row>
    <row r="6594" spans="1:21" x14ac:dyDescent="0.75">
      <c r="A6594">
        <v>66103276</v>
      </c>
      <c r="B6594" t="s">
        <v>2087</v>
      </c>
      <c r="C6594" t="s">
        <v>5473</v>
      </c>
      <c r="D6594" t="s">
        <v>5555</v>
      </c>
      <c r="E6594" t="s">
        <v>18</v>
      </c>
      <c r="F6594">
        <v>0</v>
      </c>
      <c r="I6594">
        <v>35</v>
      </c>
      <c r="J6594">
        <v>34.6666666666667</v>
      </c>
      <c r="K6594">
        <v>12</v>
      </c>
      <c r="L6594" t="s">
        <v>5577</v>
      </c>
      <c r="M6594" t="s">
        <v>5543</v>
      </c>
      <c r="N6594">
        <v>14.6666666666667</v>
      </c>
      <c r="O6594">
        <v>8</v>
      </c>
      <c r="P6594">
        <v>0.54545454545454597</v>
      </c>
      <c r="Q6594" t="s">
        <v>7188</v>
      </c>
      <c r="R6594" t="s">
        <v>7180</v>
      </c>
      <c r="S6594" t="s">
        <v>22</v>
      </c>
      <c r="T6594" t="s">
        <v>11</v>
      </c>
      <c r="U6594" t="s">
        <v>19</v>
      </c>
    </row>
    <row r="6595" spans="1:21" x14ac:dyDescent="0.75">
      <c r="A6595">
        <v>66104289</v>
      </c>
      <c r="B6595" t="s">
        <v>2582</v>
      </c>
      <c r="C6595" t="s">
        <v>5473</v>
      </c>
      <c r="D6595" t="s">
        <v>5556</v>
      </c>
      <c r="E6595" t="s">
        <v>18</v>
      </c>
      <c r="F6595">
        <v>0</v>
      </c>
      <c r="G6595">
        <v>4</v>
      </c>
      <c r="H6595" t="s">
        <v>11904</v>
      </c>
      <c r="I6595">
        <v>10</v>
      </c>
      <c r="J6595">
        <v>73</v>
      </c>
      <c r="K6595">
        <v>32</v>
      </c>
      <c r="L6595" t="s">
        <v>5549</v>
      </c>
      <c r="M6595" t="s">
        <v>5543</v>
      </c>
      <c r="N6595">
        <v>14.6666666666667</v>
      </c>
      <c r="O6595">
        <v>11</v>
      </c>
      <c r="P6595">
        <v>0.75</v>
      </c>
      <c r="Q6595" t="s">
        <v>7215</v>
      </c>
      <c r="R6595" t="s">
        <v>7170</v>
      </c>
      <c r="S6595" t="s">
        <v>12</v>
      </c>
      <c r="T6595" t="s">
        <v>11</v>
      </c>
      <c r="U6595" t="s">
        <v>19</v>
      </c>
    </row>
    <row r="6596" spans="1:21" x14ac:dyDescent="0.75">
      <c r="A6596">
        <v>66104654</v>
      </c>
      <c r="B6596" t="s">
        <v>9377</v>
      </c>
      <c r="C6596" t="s">
        <v>5473</v>
      </c>
      <c r="D6596" t="s">
        <v>5556</v>
      </c>
      <c r="E6596" t="s">
        <v>18</v>
      </c>
      <c r="F6596">
        <v>0</v>
      </c>
      <c r="I6596">
        <v>4</v>
      </c>
      <c r="J6596">
        <v>2.6666666666666701</v>
      </c>
      <c r="K6596">
        <v>22</v>
      </c>
      <c r="L6596" t="s">
        <v>5577</v>
      </c>
      <c r="M6596" t="s">
        <v>5543</v>
      </c>
      <c r="N6596">
        <v>14.6666666666667</v>
      </c>
      <c r="O6596">
        <v>4.3333333333333304</v>
      </c>
      <c r="P6596">
        <v>0.29545454545454503</v>
      </c>
      <c r="Q6596" t="s">
        <v>7193</v>
      </c>
      <c r="R6596" t="s">
        <v>7178</v>
      </c>
      <c r="S6596" t="s">
        <v>12</v>
      </c>
      <c r="T6596" t="s">
        <v>11</v>
      </c>
      <c r="U6596" t="s">
        <v>19</v>
      </c>
    </row>
    <row r="6597" spans="1:21" x14ac:dyDescent="0.75">
      <c r="A6597">
        <v>66104685</v>
      </c>
      <c r="B6597" t="s">
        <v>2082</v>
      </c>
      <c r="C6597" t="s">
        <v>5473</v>
      </c>
      <c r="D6597" t="s">
        <v>5555</v>
      </c>
      <c r="E6597" t="s">
        <v>18</v>
      </c>
      <c r="F6597">
        <v>0</v>
      </c>
      <c r="G6597">
        <v>4</v>
      </c>
      <c r="H6597" t="s">
        <v>11904</v>
      </c>
      <c r="I6597">
        <v>8</v>
      </c>
      <c r="J6597">
        <v>4.6666666666666696</v>
      </c>
      <c r="K6597">
        <v>4</v>
      </c>
      <c r="L6597" t="s">
        <v>5549</v>
      </c>
      <c r="M6597" t="s">
        <v>5543</v>
      </c>
      <c r="N6597">
        <v>14.6666666666667</v>
      </c>
      <c r="O6597">
        <v>3.6666666666666701</v>
      </c>
      <c r="P6597">
        <v>0.25</v>
      </c>
      <c r="Q6597" t="s">
        <v>7223</v>
      </c>
      <c r="R6597" t="s">
        <v>7178</v>
      </c>
      <c r="S6597" t="s">
        <v>12</v>
      </c>
      <c r="T6597" t="s">
        <v>11</v>
      </c>
      <c r="U6597" t="s">
        <v>19</v>
      </c>
    </row>
    <row r="6598" spans="1:21" x14ac:dyDescent="0.75">
      <c r="A6598">
        <v>66104697</v>
      </c>
      <c r="B6598" t="s">
        <v>3305</v>
      </c>
      <c r="C6598" t="s">
        <v>5473</v>
      </c>
      <c r="D6598" t="s">
        <v>5555</v>
      </c>
      <c r="E6598" t="s">
        <v>18</v>
      </c>
      <c r="F6598">
        <v>0</v>
      </c>
      <c r="J6598">
        <v>1.6666666666666701</v>
      </c>
      <c r="K6598">
        <v>2</v>
      </c>
      <c r="L6598" t="s">
        <v>5577</v>
      </c>
      <c r="M6598" t="s">
        <v>5543</v>
      </c>
      <c r="N6598">
        <v>14.6666666666667</v>
      </c>
      <c r="O6598">
        <v>8.6666666666666696</v>
      </c>
      <c r="P6598">
        <v>0.59090909090909105</v>
      </c>
      <c r="Q6598" t="s">
        <v>7177</v>
      </c>
      <c r="R6598" t="s">
        <v>7178</v>
      </c>
      <c r="S6598" t="s">
        <v>12</v>
      </c>
      <c r="T6598" t="s">
        <v>11</v>
      </c>
      <c r="U6598" t="s">
        <v>19</v>
      </c>
    </row>
    <row r="6599" spans="1:21" x14ac:dyDescent="0.75">
      <c r="A6599">
        <v>66105068</v>
      </c>
      <c r="B6599" t="s">
        <v>9677</v>
      </c>
      <c r="C6599" t="s">
        <v>5473</v>
      </c>
      <c r="D6599" t="s">
        <v>5555</v>
      </c>
      <c r="E6599" t="s">
        <v>18</v>
      </c>
      <c r="F6599">
        <v>0</v>
      </c>
      <c r="I6599">
        <v>147</v>
      </c>
      <c r="J6599">
        <v>52</v>
      </c>
      <c r="K6599">
        <v>90</v>
      </c>
      <c r="L6599" t="s">
        <v>5577</v>
      </c>
      <c r="M6599" t="s">
        <v>5543</v>
      </c>
      <c r="N6599">
        <v>14.6666666666667</v>
      </c>
      <c r="O6599">
        <v>6</v>
      </c>
      <c r="P6599">
        <v>0.40909090909090901</v>
      </c>
      <c r="Q6599" t="s">
        <v>7182</v>
      </c>
      <c r="R6599" t="s">
        <v>7154</v>
      </c>
      <c r="S6599" t="s">
        <v>12</v>
      </c>
      <c r="T6599" t="s">
        <v>11</v>
      </c>
      <c r="U6599" t="s">
        <v>19</v>
      </c>
    </row>
    <row r="6600" spans="1:21" x14ac:dyDescent="0.75">
      <c r="A6600">
        <v>66105272</v>
      </c>
      <c r="B6600" t="s">
        <v>9521</v>
      </c>
      <c r="C6600" t="s">
        <v>5456</v>
      </c>
      <c r="D6600" t="s">
        <v>5556</v>
      </c>
      <c r="E6600" t="s">
        <v>18</v>
      </c>
      <c r="F6600">
        <v>0</v>
      </c>
      <c r="I6600">
        <v>13</v>
      </c>
      <c r="J6600">
        <v>9.6666666666666696</v>
      </c>
      <c r="K6600">
        <v>6</v>
      </c>
      <c r="L6600" t="s">
        <v>5577</v>
      </c>
      <c r="M6600" t="s">
        <v>5543</v>
      </c>
      <c r="N6600">
        <v>14.6666666666667</v>
      </c>
      <c r="O6600">
        <v>11.3333333333333</v>
      </c>
      <c r="P6600">
        <v>0.77272727272727304</v>
      </c>
      <c r="Q6600" t="s">
        <v>7346</v>
      </c>
      <c r="R6600" t="s">
        <v>7157</v>
      </c>
      <c r="S6600" t="s">
        <v>22</v>
      </c>
      <c r="T6600" t="s">
        <v>11</v>
      </c>
      <c r="U6600" t="s">
        <v>19</v>
      </c>
    </row>
    <row r="6601" spans="1:21" x14ac:dyDescent="0.75">
      <c r="A6601">
        <v>66105514</v>
      </c>
      <c r="B6601" t="s">
        <v>12287</v>
      </c>
      <c r="C6601" t="s">
        <v>5473</v>
      </c>
      <c r="D6601" t="s">
        <v>5555</v>
      </c>
      <c r="E6601" t="s">
        <v>18</v>
      </c>
      <c r="F6601">
        <v>0</v>
      </c>
      <c r="I6601">
        <v>13</v>
      </c>
      <c r="J6601">
        <v>22</v>
      </c>
      <c r="K6601">
        <v>15</v>
      </c>
      <c r="L6601" t="s">
        <v>5577</v>
      </c>
      <c r="M6601" t="s">
        <v>5543</v>
      </c>
      <c r="N6601">
        <v>14.6666666666667</v>
      </c>
      <c r="O6601">
        <v>6.3333333333333304</v>
      </c>
      <c r="P6601">
        <v>0.43181818181818199</v>
      </c>
      <c r="Q6601" t="s">
        <v>7162</v>
      </c>
      <c r="R6601" t="s">
        <v>7163</v>
      </c>
      <c r="S6601" t="s">
        <v>22</v>
      </c>
      <c r="T6601" t="s">
        <v>11</v>
      </c>
      <c r="U6601" t="s">
        <v>19</v>
      </c>
    </row>
    <row r="6602" spans="1:21" x14ac:dyDescent="0.75">
      <c r="A6602">
        <v>66105902</v>
      </c>
      <c r="B6602" t="s">
        <v>2601</v>
      </c>
      <c r="C6602" t="s">
        <v>5456</v>
      </c>
      <c r="D6602" t="s">
        <v>5556</v>
      </c>
      <c r="E6602" t="s">
        <v>18</v>
      </c>
      <c r="F6602">
        <v>0</v>
      </c>
      <c r="I6602">
        <v>6</v>
      </c>
      <c r="J6602">
        <v>8.6666666666666696</v>
      </c>
      <c r="L6602" t="s">
        <v>5577</v>
      </c>
      <c r="M6602" t="s">
        <v>5543</v>
      </c>
      <c r="N6602">
        <v>14.6666666666667</v>
      </c>
      <c r="O6602">
        <v>4</v>
      </c>
      <c r="P6602">
        <v>0.27272727272727298</v>
      </c>
      <c r="Q6602" t="s">
        <v>7247</v>
      </c>
      <c r="R6602" t="s">
        <v>7180</v>
      </c>
      <c r="S6602" t="s">
        <v>22</v>
      </c>
      <c r="T6602" t="s">
        <v>11</v>
      </c>
      <c r="U6602" t="s">
        <v>19</v>
      </c>
    </row>
    <row r="6603" spans="1:21" x14ac:dyDescent="0.75">
      <c r="A6603">
        <v>66106080</v>
      </c>
      <c r="B6603" t="s">
        <v>10454</v>
      </c>
      <c r="C6603" t="s">
        <v>5473</v>
      </c>
      <c r="D6603" t="s">
        <v>5555</v>
      </c>
      <c r="E6603" t="s">
        <v>18</v>
      </c>
      <c r="F6603">
        <v>0</v>
      </c>
      <c r="I6603">
        <v>7</v>
      </c>
      <c r="J6603">
        <v>7.3333333333333304</v>
      </c>
      <c r="K6603">
        <v>9</v>
      </c>
      <c r="L6603" t="s">
        <v>5577</v>
      </c>
      <c r="M6603" t="s">
        <v>5543</v>
      </c>
      <c r="N6603">
        <v>14.6666666666667</v>
      </c>
      <c r="O6603">
        <v>1.6666666666666701</v>
      </c>
      <c r="P6603">
        <v>0.11363636363636399</v>
      </c>
      <c r="Q6603" t="s">
        <v>7185</v>
      </c>
      <c r="R6603" t="s">
        <v>7184</v>
      </c>
      <c r="S6603" t="s">
        <v>22</v>
      </c>
      <c r="T6603" t="s">
        <v>11</v>
      </c>
      <c r="U6603" t="s">
        <v>19</v>
      </c>
    </row>
    <row r="6604" spans="1:21" x14ac:dyDescent="0.75">
      <c r="A6604">
        <v>66106545</v>
      </c>
      <c r="B6604" t="s">
        <v>3666</v>
      </c>
      <c r="C6604" t="s">
        <v>5473</v>
      </c>
      <c r="D6604" t="s">
        <v>5555</v>
      </c>
      <c r="E6604" t="s">
        <v>18</v>
      </c>
      <c r="F6604">
        <v>0</v>
      </c>
      <c r="G6604">
        <v>2</v>
      </c>
      <c r="H6604" t="s">
        <v>11904</v>
      </c>
      <c r="I6604">
        <v>7</v>
      </c>
      <c r="J6604">
        <v>4.6666666666666696</v>
      </c>
      <c r="K6604">
        <v>6</v>
      </c>
      <c r="L6604" t="s">
        <v>5549</v>
      </c>
      <c r="M6604" t="s">
        <v>5543</v>
      </c>
      <c r="N6604">
        <v>14.6666666666667</v>
      </c>
      <c r="O6604">
        <v>9.3333333333333304</v>
      </c>
      <c r="P6604">
        <v>0.63636363636363602</v>
      </c>
      <c r="Q6604" t="s">
        <v>7232</v>
      </c>
      <c r="R6604" t="s">
        <v>7157</v>
      </c>
      <c r="S6604" t="s">
        <v>22</v>
      </c>
      <c r="T6604" t="s">
        <v>11</v>
      </c>
      <c r="U6604" t="s">
        <v>19</v>
      </c>
    </row>
    <row r="6605" spans="1:21" x14ac:dyDescent="0.75">
      <c r="A6605">
        <v>66106721</v>
      </c>
      <c r="B6605" t="s">
        <v>2706</v>
      </c>
      <c r="C6605" t="s">
        <v>5473</v>
      </c>
      <c r="D6605" t="s">
        <v>5542</v>
      </c>
      <c r="E6605" t="s">
        <v>5565</v>
      </c>
      <c r="F6605">
        <v>320</v>
      </c>
      <c r="I6605">
        <v>333</v>
      </c>
      <c r="J6605">
        <v>215.333333333333</v>
      </c>
      <c r="K6605">
        <v>391</v>
      </c>
      <c r="L6605" t="s">
        <v>5577</v>
      </c>
      <c r="M6605" t="s">
        <v>5611</v>
      </c>
      <c r="N6605">
        <v>14.6666666666667</v>
      </c>
      <c r="O6605">
        <v>4.6666666666666696</v>
      </c>
      <c r="P6605">
        <v>0.31818181818181801</v>
      </c>
      <c r="Q6605" t="s">
        <v>7200</v>
      </c>
      <c r="R6605" t="s">
        <v>7180</v>
      </c>
      <c r="S6605" t="s">
        <v>22</v>
      </c>
      <c r="T6605" t="s">
        <v>11</v>
      </c>
      <c r="U6605" t="s">
        <v>19</v>
      </c>
    </row>
    <row r="6606" spans="1:21" x14ac:dyDescent="0.75">
      <c r="A6606">
        <v>66107475</v>
      </c>
      <c r="B6606" t="s">
        <v>10103</v>
      </c>
      <c r="C6606" t="s">
        <v>5473</v>
      </c>
      <c r="D6606" t="s">
        <v>5556</v>
      </c>
      <c r="E6606" t="s">
        <v>18</v>
      </c>
      <c r="F6606">
        <v>0</v>
      </c>
      <c r="J6606">
        <v>11.6666666666667</v>
      </c>
      <c r="K6606">
        <v>62</v>
      </c>
      <c r="L6606" t="s">
        <v>5577</v>
      </c>
      <c r="M6606" t="s">
        <v>5543</v>
      </c>
      <c r="N6606">
        <v>14.6666666666667</v>
      </c>
      <c r="O6606">
        <v>8.3333333333333304</v>
      </c>
      <c r="P6606">
        <v>0.56818181818181801</v>
      </c>
      <c r="Q6606" t="s">
        <v>7179</v>
      </c>
      <c r="R6606" t="s">
        <v>7180</v>
      </c>
      <c r="S6606" t="s">
        <v>22</v>
      </c>
      <c r="T6606" t="s">
        <v>11</v>
      </c>
      <c r="U6606" t="s">
        <v>19</v>
      </c>
    </row>
    <row r="6607" spans="1:21" x14ac:dyDescent="0.75">
      <c r="A6607">
        <v>66107767</v>
      </c>
      <c r="B6607" t="s">
        <v>10128</v>
      </c>
      <c r="C6607" t="s">
        <v>5473</v>
      </c>
      <c r="D6607" t="s">
        <v>5556</v>
      </c>
      <c r="E6607" t="s">
        <v>18</v>
      </c>
      <c r="F6607">
        <v>0</v>
      </c>
      <c r="G6607">
        <v>4</v>
      </c>
      <c r="H6607" t="s">
        <v>11904</v>
      </c>
      <c r="I6607">
        <v>11</v>
      </c>
      <c r="J6607">
        <v>103.333333333333</v>
      </c>
      <c r="K6607">
        <v>43</v>
      </c>
      <c r="L6607" t="s">
        <v>5549</v>
      </c>
      <c r="M6607" t="s">
        <v>5543</v>
      </c>
      <c r="N6607">
        <v>14.6666666666667</v>
      </c>
      <c r="O6607">
        <v>11</v>
      </c>
      <c r="P6607">
        <v>0.75</v>
      </c>
      <c r="Q6607" t="s">
        <v>7215</v>
      </c>
      <c r="R6607" t="s">
        <v>7170</v>
      </c>
      <c r="S6607" t="s">
        <v>12</v>
      </c>
      <c r="T6607" t="s">
        <v>11</v>
      </c>
      <c r="U6607" t="s">
        <v>19</v>
      </c>
    </row>
    <row r="6608" spans="1:21" x14ac:dyDescent="0.75">
      <c r="A6608">
        <v>66107785</v>
      </c>
      <c r="B6608" t="s">
        <v>4992</v>
      </c>
      <c r="C6608" t="s">
        <v>5473</v>
      </c>
      <c r="D6608" t="s">
        <v>5555</v>
      </c>
      <c r="E6608" t="s">
        <v>18</v>
      </c>
      <c r="F6608">
        <v>0</v>
      </c>
      <c r="I6608">
        <v>13</v>
      </c>
      <c r="J6608">
        <v>12.6666666666667</v>
      </c>
      <c r="K6608">
        <v>20</v>
      </c>
      <c r="L6608" t="s">
        <v>5577</v>
      </c>
      <c r="M6608" t="s">
        <v>5543</v>
      </c>
      <c r="N6608">
        <v>14.6666666666667</v>
      </c>
      <c r="O6608">
        <v>13</v>
      </c>
      <c r="P6608">
        <v>0.88636363636363602</v>
      </c>
      <c r="Q6608" t="s">
        <v>7235</v>
      </c>
      <c r="R6608" t="s">
        <v>7157</v>
      </c>
      <c r="S6608" t="s">
        <v>22</v>
      </c>
      <c r="T6608" t="s">
        <v>11</v>
      </c>
      <c r="U6608" t="s">
        <v>19</v>
      </c>
    </row>
    <row r="6609" spans="1:21" x14ac:dyDescent="0.75">
      <c r="A6609">
        <v>66107855</v>
      </c>
      <c r="B6609" t="s">
        <v>2309</v>
      </c>
      <c r="C6609" t="s">
        <v>5473</v>
      </c>
      <c r="D6609" t="s">
        <v>5555</v>
      </c>
      <c r="E6609" t="s">
        <v>18</v>
      </c>
      <c r="F6609">
        <v>0</v>
      </c>
      <c r="I6609">
        <v>6</v>
      </c>
      <c r="J6609">
        <v>25.6666666666667</v>
      </c>
      <c r="K6609">
        <v>4</v>
      </c>
      <c r="L6609" t="s">
        <v>5577</v>
      </c>
      <c r="M6609" t="s">
        <v>5543</v>
      </c>
      <c r="N6609">
        <v>14.6666666666667</v>
      </c>
      <c r="O6609">
        <v>8.3333333333333304</v>
      </c>
      <c r="P6609">
        <v>0.56818181818181801</v>
      </c>
      <c r="Q6609" t="s">
        <v>7194</v>
      </c>
      <c r="R6609" t="s">
        <v>7154</v>
      </c>
      <c r="S6609" t="s">
        <v>12</v>
      </c>
      <c r="T6609" t="s">
        <v>11</v>
      </c>
      <c r="U6609" t="s">
        <v>19</v>
      </c>
    </row>
    <row r="6610" spans="1:21" x14ac:dyDescent="0.75">
      <c r="A6610">
        <v>66108020</v>
      </c>
      <c r="B6610" t="s">
        <v>9141</v>
      </c>
      <c r="C6610" t="s">
        <v>5493</v>
      </c>
      <c r="D6610" t="s">
        <v>5555</v>
      </c>
      <c r="E6610" t="s">
        <v>18</v>
      </c>
      <c r="F6610">
        <v>0</v>
      </c>
      <c r="I6610">
        <v>16</v>
      </c>
      <c r="J6610">
        <v>11</v>
      </c>
      <c r="K6610">
        <v>9</v>
      </c>
      <c r="L6610" t="s">
        <v>5577</v>
      </c>
      <c r="M6610" t="s">
        <v>5543</v>
      </c>
      <c r="N6610">
        <v>14.6666666666667</v>
      </c>
      <c r="O6610">
        <v>7.6666666666666696</v>
      </c>
      <c r="P6610">
        <v>0.52272727272727304</v>
      </c>
      <c r="Q6610" t="s">
        <v>7346</v>
      </c>
      <c r="R6610" t="s">
        <v>7157</v>
      </c>
      <c r="S6610" t="s">
        <v>22</v>
      </c>
      <c r="T6610" t="s">
        <v>11</v>
      </c>
      <c r="U6610" t="s">
        <v>19</v>
      </c>
    </row>
    <row r="6611" spans="1:21" x14ac:dyDescent="0.75">
      <c r="A6611">
        <v>66108057</v>
      </c>
      <c r="B6611" t="s">
        <v>9093</v>
      </c>
      <c r="C6611" t="s">
        <v>5456</v>
      </c>
      <c r="D6611" t="s">
        <v>5556</v>
      </c>
      <c r="E6611" t="s">
        <v>18</v>
      </c>
      <c r="F6611">
        <v>0</v>
      </c>
      <c r="I6611">
        <v>7</v>
      </c>
      <c r="J6611">
        <v>6.3333333333333304</v>
      </c>
      <c r="K6611">
        <v>16</v>
      </c>
      <c r="L6611" t="s">
        <v>5577</v>
      </c>
      <c r="M6611" t="s">
        <v>5543</v>
      </c>
      <c r="N6611">
        <v>14.6666666666667</v>
      </c>
      <c r="O6611">
        <v>6.3333333333333304</v>
      </c>
      <c r="P6611">
        <v>0.43181818181818199</v>
      </c>
      <c r="Q6611" t="s">
        <v>7211</v>
      </c>
      <c r="R6611" t="s">
        <v>7154</v>
      </c>
      <c r="S6611" t="s">
        <v>12</v>
      </c>
      <c r="T6611" t="s">
        <v>11</v>
      </c>
      <c r="U6611" t="s">
        <v>19</v>
      </c>
    </row>
    <row r="6612" spans="1:21" x14ac:dyDescent="0.75">
      <c r="A6612">
        <v>66108108</v>
      </c>
      <c r="B6612" t="s">
        <v>7062</v>
      </c>
      <c r="C6612" t="s">
        <v>5482</v>
      </c>
      <c r="D6612" t="s">
        <v>5555</v>
      </c>
      <c r="E6612" t="s">
        <v>18</v>
      </c>
      <c r="F6612">
        <v>0</v>
      </c>
      <c r="I6612">
        <v>6</v>
      </c>
      <c r="J6612">
        <v>7.3333333333333304</v>
      </c>
      <c r="K6612">
        <v>32</v>
      </c>
      <c r="L6612" t="s">
        <v>5577</v>
      </c>
      <c r="M6612" t="s">
        <v>5543</v>
      </c>
      <c r="N6612">
        <v>14.6666666666667</v>
      </c>
      <c r="O6612">
        <v>9.6666666666666696</v>
      </c>
      <c r="P6612">
        <v>0.65909090909090895</v>
      </c>
      <c r="Q6612" t="s">
        <v>7214</v>
      </c>
      <c r="R6612" t="s">
        <v>7163</v>
      </c>
      <c r="S6612" t="s">
        <v>22</v>
      </c>
      <c r="T6612" t="s">
        <v>11</v>
      </c>
      <c r="U6612" t="s">
        <v>19</v>
      </c>
    </row>
    <row r="6613" spans="1:21" x14ac:dyDescent="0.75">
      <c r="A6613">
        <v>66108201</v>
      </c>
      <c r="B6613" t="s">
        <v>4566</v>
      </c>
      <c r="C6613" t="s">
        <v>5473</v>
      </c>
      <c r="D6613" t="s">
        <v>5555</v>
      </c>
      <c r="E6613" t="s">
        <v>18</v>
      </c>
      <c r="F6613">
        <v>0</v>
      </c>
      <c r="I6613">
        <v>3</v>
      </c>
      <c r="J6613">
        <v>6.6666666666666696</v>
      </c>
      <c r="K6613">
        <v>3</v>
      </c>
      <c r="L6613" t="s">
        <v>5577</v>
      </c>
      <c r="M6613" t="s">
        <v>5543</v>
      </c>
      <c r="N6613">
        <v>14.6666666666667</v>
      </c>
      <c r="O6613">
        <v>9</v>
      </c>
      <c r="P6613">
        <v>0.61363636363636398</v>
      </c>
      <c r="Q6613" t="s">
        <v>7235</v>
      </c>
      <c r="R6613" t="s">
        <v>7157</v>
      </c>
      <c r="S6613" t="s">
        <v>22</v>
      </c>
      <c r="T6613" t="s">
        <v>11</v>
      </c>
      <c r="U6613" t="s">
        <v>19</v>
      </c>
    </row>
    <row r="6614" spans="1:21" x14ac:dyDescent="0.75">
      <c r="A6614">
        <v>66108577</v>
      </c>
      <c r="B6614" t="s">
        <v>6092</v>
      </c>
      <c r="C6614" t="s">
        <v>5473</v>
      </c>
      <c r="D6614" t="s">
        <v>5556</v>
      </c>
      <c r="E6614" t="s">
        <v>18</v>
      </c>
      <c r="F6614">
        <v>0</v>
      </c>
      <c r="I6614">
        <v>3</v>
      </c>
      <c r="J6614">
        <v>16</v>
      </c>
      <c r="K6614">
        <v>54</v>
      </c>
      <c r="L6614" t="s">
        <v>5577</v>
      </c>
      <c r="M6614" t="s">
        <v>5543</v>
      </c>
      <c r="N6614">
        <v>14.6666666666667</v>
      </c>
      <c r="O6614">
        <v>8.3333333333333304</v>
      </c>
      <c r="P6614">
        <v>0.56818181818181801</v>
      </c>
      <c r="Q6614" t="s">
        <v>7179</v>
      </c>
      <c r="R6614" t="s">
        <v>7180</v>
      </c>
      <c r="S6614" t="s">
        <v>22</v>
      </c>
      <c r="T6614" t="s">
        <v>11</v>
      </c>
      <c r="U6614" t="s">
        <v>19</v>
      </c>
    </row>
    <row r="6615" spans="1:21" x14ac:dyDescent="0.75">
      <c r="A6615">
        <v>66108642</v>
      </c>
      <c r="B6615" t="s">
        <v>9908</v>
      </c>
      <c r="C6615" t="s">
        <v>5456</v>
      </c>
      <c r="D6615" t="s">
        <v>5556</v>
      </c>
      <c r="E6615" t="s">
        <v>18</v>
      </c>
      <c r="F6615">
        <v>0</v>
      </c>
      <c r="G6615">
        <v>5</v>
      </c>
      <c r="H6615" t="s">
        <v>11904</v>
      </c>
      <c r="J6615">
        <v>3.6666666666666701</v>
      </c>
      <c r="K6615">
        <v>8</v>
      </c>
      <c r="L6615" t="s">
        <v>5549</v>
      </c>
      <c r="M6615" t="s">
        <v>5543</v>
      </c>
      <c r="N6615">
        <v>14.6666666666667</v>
      </c>
      <c r="O6615">
        <v>7.3333333333333304</v>
      </c>
      <c r="P6615">
        <v>0.5</v>
      </c>
      <c r="Q6615" t="s">
        <v>7348</v>
      </c>
      <c r="R6615" t="s">
        <v>7154</v>
      </c>
      <c r="S6615" t="s">
        <v>12</v>
      </c>
      <c r="T6615" t="s">
        <v>11</v>
      </c>
      <c r="U6615" t="s">
        <v>19</v>
      </c>
    </row>
    <row r="6616" spans="1:21" x14ac:dyDescent="0.75">
      <c r="A6616">
        <v>66109142</v>
      </c>
      <c r="B6616" t="s">
        <v>8630</v>
      </c>
      <c r="C6616" t="s">
        <v>5473</v>
      </c>
      <c r="D6616" t="s">
        <v>5542</v>
      </c>
      <c r="E6616" t="s">
        <v>18</v>
      </c>
      <c r="F6616">
        <v>0</v>
      </c>
      <c r="I6616">
        <v>8</v>
      </c>
      <c r="J6616">
        <v>10.6666666666667</v>
      </c>
      <c r="K6616">
        <v>39</v>
      </c>
      <c r="L6616" t="s">
        <v>5577</v>
      </c>
      <c r="M6616" t="s">
        <v>5543</v>
      </c>
      <c r="N6616">
        <v>14.6666666666667</v>
      </c>
      <c r="O6616">
        <v>4.3333333333333304</v>
      </c>
      <c r="P6616">
        <v>0.29545454545454503</v>
      </c>
      <c r="Q6616" t="s">
        <v>7154</v>
      </c>
      <c r="R6616" t="s">
        <v>7154</v>
      </c>
      <c r="S6616" t="s">
        <v>12</v>
      </c>
      <c r="T6616" t="s">
        <v>11</v>
      </c>
      <c r="U6616" t="s">
        <v>19</v>
      </c>
    </row>
    <row r="6617" spans="1:21" x14ac:dyDescent="0.75">
      <c r="A6617">
        <v>66109148</v>
      </c>
      <c r="B6617" t="s">
        <v>8769</v>
      </c>
      <c r="C6617" t="s">
        <v>5473</v>
      </c>
      <c r="D6617" t="s">
        <v>5542</v>
      </c>
      <c r="E6617" t="s">
        <v>5565</v>
      </c>
      <c r="F6617">
        <v>100</v>
      </c>
      <c r="I6617">
        <v>7</v>
      </c>
      <c r="J6617">
        <v>21</v>
      </c>
      <c r="L6617" t="s">
        <v>5577</v>
      </c>
      <c r="M6617" t="s">
        <v>5611</v>
      </c>
      <c r="N6617">
        <v>14.6666666666667</v>
      </c>
      <c r="O6617">
        <v>4.3333333333333304</v>
      </c>
      <c r="P6617">
        <v>0.29545454545454503</v>
      </c>
      <c r="Q6617" t="s">
        <v>7154</v>
      </c>
      <c r="R6617" t="s">
        <v>7154</v>
      </c>
      <c r="S6617" t="s">
        <v>12</v>
      </c>
      <c r="T6617" t="s">
        <v>11</v>
      </c>
      <c r="U6617" t="s">
        <v>19</v>
      </c>
    </row>
    <row r="6618" spans="1:21" x14ac:dyDescent="0.75">
      <c r="A6618">
        <v>66109212</v>
      </c>
      <c r="B6618" t="s">
        <v>9991</v>
      </c>
      <c r="C6618" t="s">
        <v>5473</v>
      </c>
      <c r="D6618" t="s">
        <v>5556</v>
      </c>
      <c r="E6618" t="s">
        <v>18</v>
      </c>
      <c r="F6618">
        <v>0</v>
      </c>
      <c r="G6618">
        <v>4</v>
      </c>
      <c r="H6618" t="s">
        <v>11904</v>
      </c>
      <c r="I6618">
        <v>3</v>
      </c>
      <c r="J6618">
        <v>10.3333333333333</v>
      </c>
      <c r="K6618">
        <v>14</v>
      </c>
      <c r="L6618" t="s">
        <v>5549</v>
      </c>
      <c r="M6618" t="s">
        <v>5543</v>
      </c>
      <c r="N6618">
        <v>14.6666666666667</v>
      </c>
      <c r="O6618">
        <v>6.6666666666666696</v>
      </c>
      <c r="P6618">
        <v>0.45454545454545497</v>
      </c>
      <c r="Q6618" t="s">
        <v>7153</v>
      </c>
      <c r="R6618" t="s">
        <v>7154</v>
      </c>
      <c r="S6618" t="s">
        <v>12</v>
      </c>
      <c r="T6618" t="s">
        <v>11</v>
      </c>
      <c r="U6618" t="s">
        <v>19</v>
      </c>
    </row>
    <row r="6619" spans="1:21" x14ac:dyDescent="0.75">
      <c r="A6619">
        <v>66109327</v>
      </c>
      <c r="B6619" t="s">
        <v>9659</v>
      </c>
      <c r="C6619" t="s">
        <v>5473</v>
      </c>
      <c r="D6619" t="s">
        <v>5555</v>
      </c>
      <c r="E6619" t="s">
        <v>18</v>
      </c>
      <c r="F6619">
        <v>0</v>
      </c>
      <c r="I6619">
        <v>7</v>
      </c>
      <c r="J6619">
        <v>6.6666666666666696</v>
      </c>
      <c r="K6619">
        <v>18</v>
      </c>
      <c r="L6619" t="s">
        <v>5577</v>
      </c>
      <c r="M6619" t="s">
        <v>5543</v>
      </c>
      <c r="N6619">
        <v>14.6666666666667</v>
      </c>
      <c r="O6619">
        <v>4.6666666666666696</v>
      </c>
      <c r="P6619">
        <v>0.31818181818181801</v>
      </c>
      <c r="Q6619" t="s">
        <v>7223</v>
      </c>
      <c r="R6619" t="s">
        <v>7178</v>
      </c>
      <c r="S6619" t="s">
        <v>12</v>
      </c>
      <c r="T6619" t="s">
        <v>11</v>
      </c>
      <c r="U6619" t="s">
        <v>19</v>
      </c>
    </row>
    <row r="6620" spans="1:21" x14ac:dyDescent="0.75">
      <c r="A6620">
        <v>66109851</v>
      </c>
      <c r="B6620" t="s">
        <v>10928</v>
      </c>
      <c r="C6620" t="s">
        <v>5473</v>
      </c>
      <c r="D6620" t="s">
        <v>5556</v>
      </c>
      <c r="E6620" t="s">
        <v>18</v>
      </c>
      <c r="F6620">
        <v>0</v>
      </c>
      <c r="I6620">
        <v>7</v>
      </c>
      <c r="J6620">
        <v>5.6666666666666696</v>
      </c>
      <c r="K6620">
        <v>4</v>
      </c>
      <c r="L6620" t="s">
        <v>5577</v>
      </c>
      <c r="M6620" t="s">
        <v>5543</v>
      </c>
      <c r="N6620">
        <v>14.6666666666667</v>
      </c>
      <c r="O6620">
        <v>1.6666666666666701</v>
      </c>
      <c r="P6620">
        <v>0.11363636363636399</v>
      </c>
      <c r="Q6620" t="s">
        <v>7185</v>
      </c>
      <c r="R6620" t="s">
        <v>7184</v>
      </c>
      <c r="S6620" t="s">
        <v>22</v>
      </c>
      <c r="T6620" t="s">
        <v>11</v>
      </c>
      <c r="U6620" t="s">
        <v>19</v>
      </c>
    </row>
    <row r="6621" spans="1:21" x14ac:dyDescent="0.75">
      <c r="A6621">
        <v>66109852</v>
      </c>
      <c r="B6621" t="s">
        <v>10507</v>
      </c>
      <c r="C6621" t="s">
        <v>5473</v>
      </c>
      <c r="D6621" t="s">
        <v>5555</v>
      </c>
      <c r="E6621" t="s">
        <v>18</v>
      </c>
      <c r="F6621">
        <v>0</v>
      </c>
      <c r="I6621">
        <v>6</v>
      </c>
      <c r="J6621">
        <v>7</v>
      </c>
      <c r="K6621">
        <v>7</v>
      </c>
      <c r="L6621" t="s">
        <v>5577</v>
      </c>
      <c r="M6621" t="s">
        <v>5543</v>
      </c>
      <c r="N6621">
        <v>14.6666666666667</v>
      </c>
      <c r="O6621">
        <v>2</v>
      </c>
      <c r="P6621">
        <v>0.13636363636363599</v>
      </c>
      <c r="Q6621" t="s">
        <v>7185</v>
      </c>
      <c r="R6621" t="s">
        <v>7184</v>
      </c>
      <c r="S6621" t="s">
        <v>22</v>
      </c>
      <c r="T6621" t="s">
        <v>11</v>
      </c>
      <c r="U6621" t="s">
        <v>19</v>
      </c>
    </row>
    <row r="6622" spans="1:21" x14ac:dyDescent="0.75">
      <c r="A6622">
        <v>66109995</v>
      </c>
      <c r="B6622" t="s">
        <v>8686</v>
      </c>
      <c r="C6622" t="s">
        <v>5473</v>
      </c>
      <c r="D6622" t="s">
        <v>5555</v>
      </c>
      <c r="E6622" t="s">
        <v>18</v>
      </c>
      <c r="F6622">
        <v>0</v>
      </c>
      <c r="I6622">
        <v>8</v>
      </c>
      <c r="J6622">
        <v>6</v>
      </c>
      <c r="K6622">
        <v>3</v>
      </c>
      <c r="L6622" t="s">
        <v>5577</v>
      </c>
      <c r="M6622" t="s">
        <v>5543</v>
      </c>
      <c r="N6622">
        <v>14.6666666666667</v>
      </c>
      <c r="O6622">
        <v>8</v>
      </c>
      <c r="P6622">
        <v>0.54545454545454597</v>
      </c>
      <c r="Q6622" t="s">
        <v>7169</v>
      </c>
      <c r="R6622" t="s">
        <v>7170</v>
      </c>
      <c r="S6622" t="s">
        <v>12</v>
      </c>
      <c r="T6622" t="s">
        <v>11</v>
      </c>
      <c r="U6622" t="s">
        <v>19</v>
      </c>
    </row>
    <row r="6623" spans="1:21" x14ac:dyDescent="0.75">
      <c r="A6623">
        <v>66110031</v>
      </c>
      <c r="B6623" t="s">
        <v>10179</v>
      </c>
      <c r="C6623" t="s">
        <v>5473</v>
      </c>
      <c r="D6623" t="s">
        <v>5556</v>
      </c>
      <c r="E6623" t="s">
        <v>18</v>
      </c>
      <c r="F6623">
        <v>0</v>
      </c>
      <c r="I6623">
        <v>7</v>
      </c>
      <c r="J6623">
        <v>5.6666666666666696</v>
      </c>
      <c r="K6623">
        <v>6</v>
      </c>
      <c r="L6623" t="s">
        <v>5577</v>
      </c>
      <c r="M6623" t="s">
        <v>5543</v>
      </c>
      <c r="N6623">
        <v>14.6666666666667</v>
      </c>
      <c r="O6623">
        <v>8</v>
      </c>
      <c r="P6623">
        <v>0.54545454545454597</v>
      </c>
      <c r="Q6623" t="s">
        <v>7179</v>
      </c>
      <c r="R6623" t="s">
        <v>7180</v>
      </c>
      <c r="S6623" t="s">
        <v>22</v>
      </c>
      <c r="T6623" t="s">
        <v>11</v>
      </c>
      <c r="U6623" t="s">
        <v>19</v>
      </c>
    </row>
    <row r="6624" spans="1:21" x14ac:dyDescent="0.75">
      <c r="A6624">
        <v>66110072</v>
      </c>
      <c r="B6624" t="s">
        <v>9928</v>
      </c>
      <c r="C6624" t="s">
        <v>5473</v>
      </c>
      <c r="D6624" t="s">
        <v>5556</v>
      </c>
      <c r="E6624" t="s">
        <v>18</v>
      </c>
      <c r="F6624">
        <v>0</v>
      </c>
      <c r="I6624">
        <v>40</v>
      </c>
      <c r="J6624">
        <v>74</v>
      </c>
      <c r="K6624">
        <v>33</v>
      </c>
      <c r="L6624" t="s">
        <v>5577</v>
      </c>
      <c r="M6624" t="s">
        <v>5543</v>
      </c>
      <c r="N6624">
        <v>14.6666666666667</v>
      </c>
      <c r="O6624">
        <v>8</v>
      </c>
      <c r="P6624">
        <v>0.54545454545454597</v>
      </c>
      <c r="Q6624" t="s">
        <v>7188</v>
      </c>
      <c r="R6624" t="s">
        <v>7180</v>
      </c>
      <c r="S6624" t="s">
        <v>22</v>
      </c>
      <c r="T6624" t="s">
        <v>11</v>
      </c>
      <c r="U6624" t="s">
        <v>19</v>
      </c>
    </row>
    <row r="6625" spans="1:21" x14ac:dyDescent="0.75">
      <c r="A6625">
        <v>66110413</v>
      </c>
      <c r="B6625" t="s">
        <v>9894</v>
      </c>
      <c r="C6625" t="s">
        <v>5473</v>
      </c>
      <c r="D6625" t="s">
        <v>5555</v>
      </c>
      <c r="E6625" t="s">
        <v>18</v>
      </c>
      <c r="F6625">
        <v>0</v>
      </c>
      <c r="J6625">
        <v>4</v>
      </c>
      <c r="K6625">
        <v>13</v>
      </c>
      <c r="L6625" t="s">
        <v>5577</v>
      </c>
      <c r="M6625" t="s">
        <v>5543</v>
      </c>
      <c r="N6625">
        <v>14.6666666666667</v>
      </c>
      <c r="O6625">
        <v>4.3333333333333304</v>
      </c>
      <c r="P6625">
        <v>0.29545454545454503</v>
      </c>
      <c r="Q6625" t="s">
        <v>7183</v>
      </c>
      <c r="R6625" t="s">
        <v>7184</v>
      </c>
      <c r="S6625" t="s">
        <v>22</v>
      </c>
      <c r="T6625" t="s">
        <v>11</v>
      </c>
      <c r="U6625" t="s">
        <v>19</v>
      </c>
    </row>
    <row r="6626" spans="1:21" x14ac:dyDescent="0.75">
      <c r="A6626">
        <v>66110675</v>
      </c>
      <c r="B6626" t="s">
        <v>9660</v>
      </c>
      <c r="C6626" t="s">
        <v>5473</v>
      </c>
      <c r="D6626" t="s">
        <v>5555</v>
      </c>
      <c r="E6626" t="s">
        <v>18</v>
      </c>
      <c r="F6626">
        <v>0</v>
      </c>
      <c r="I6626">
        <v>4</v>
      </c>
      <c r="J6626">
        <v>5</v>
      </c>
      <c r="K6626">
        <v>30</v>
      </c>
      <c r="L6626" t="s">
        <v>5577</v>
      </c>
      <c r="M6626" t="s">
        <v>5543</v>
      </c>
      <c r="N6626">
        <v>14.6666666666667</v>
      </c>
      <c r="O6626">
        <v>3.6666666666666701</v>
      </c>
      <c r="P6626">
        <v>0.25</v>
      </c>
      <c r="Q6626" t="s">
        <v>7223</v>
      </c>
      <c r="R6626" t="s">
        <v>7178</v>
      </c>
      <c r="S6626" t="s">
        <v>12</v>
      </c>
      <c r="T6626" t="s">
        <v>11</v>
      </c>
      <c r="U6626" t="s">
        <v>19</v>
      </c>
    </row>
    <row r="6627" spans="1:21" x14ac:dyDescent="0.75">
      <c r="A6627">
        <v>66110679</v>
      </c>
      <c r="B6627" t="s">
        <v>9582</v>
      </c>
      <c r="C6627" t="s">
        <v>5473</v>
      </c>
      <c r="D6627" t="s">
        <v>5555</v>
      </c>
      <c r="E6627" t="s">
        <v>18</v>
      </c>
      <c r="F6627">
        <v>0</v>
      </c>
      <c r="I6627">
        <v>7</v>
      </c>
      <c r="J6627">
        <v>8.6666666666666696</v>
      </c>
      <c r="K6627">
        <v>4</v>
      </c>
      <c r="L6627" t="s">
        <v>5577</v>
      </c>
      <c r="M6627" t="s">
        <v>5543</v>
      </c>
      <c r="N6627">
        <v>14.6666666666667</v>
      </c>
      <c r="O6627">
        <v>4.3333333333333304</v>
      </c>
      <c r="P6627">
        <v>0.29545454545454503</v>
      </c>
      <c r="Q6627" t="s">
        <v>7223</v>
      </c>
      <c r="R6627" t="s">
        <v>7178</v>
      </c>
      <c r="S6627" t="s">
        <v>12</v>
      </c>
      <c r="T6627" t="s">
        <v>11</v>
      </c>
      <c r="U6627" t="s">
        <v>19</v>
      </c>
    </row>
    <row r="6628" spans="1:21" x14ac:dyDescent="0.75">
      <c r="A6628">
        <v>66110732</v>
      </c>
      <c r="B6628" t="s">
        <v>8885</v>
      </c>
      <c r="C6628" t="s">
        <v>5473</v>
      </c>
      <c r="D6628" t="s">
        <v>5555</v>
      </c>
      <c r="E6628" t="s">
        <v>18</v>
      </c>
      <c r="F6628">
        <v>0</v>
      </c>
      <c r="I6628">
        <v>14</v>
      </c>
      <c r="J6628">
        <v>11.3333333333333</v>
      </c>
      <c r="K6628">
        <v>4</v>
      </c>
      <c r="L6628" t="s">
        <v>5577</v>
      </c>
      <c r="M6628" t="s">
        <v>5543</v>
      </c>
      <c r="N6628">
        <v>14.6666666666667</v>
      </c>
      <c r="O6628">
        <v>4.3333333333333304</v>
      </c>
      <c r="P6628">
        <v>0.29545454545454503</v>
      </c>
      <c r="Q6628" t="s">
        <v>7223</v>
      </c>
      <c r="R6628" t="s">
        <v>7178</v>
      </c>
      <c r="S6628" t="s">
        <v>12</v>
      </c>
      <c r="T6628" t="s">
        <v>11</v>
      </c>
      <c r="U6628" t="s">
        <v>19</v>
      </c>
    </row>
    <row r="6629" spans="1:21" x14ac:dyDescent="0.75">
      <c r="A6629">
        <v>66110744</v>
      </c>
      <c r="B6629" t="s">
        <v>884</v>
      </c>
      <c r="C6629" t="s">
        <v>5473</v>
      </c>
      <c r="D6629" t="s">
        <v>5555</v>
      </c>
      <c r="E6629" t="s">
        <v>18</v>
      </c>
      <c r="F6629">
        <v>0</v>
      </c>
      <c r="I6629">
        <v>7</v>
      </c>
      <c r="J6629">
        <v>8</v>
      </c>
      <c r="K6629">
        <v>6</v>
      </c>
      <c r="L6629" t="s">
        <v>5577</v>
      </c>
      <c r="M6629" t="s">
        <v>5543</v>
      </c>
      <c r="N6629">
        <v>14.6666666666667</v>
      </c>
      <c r="O6629">
        <v>4</v>
      </c>
      <c r="P6629">
        <v>0.27272727272727298</v>
      </c>
      <c r="Q6629" t="s">
        <v>7223</v>
      </c>
      <c r="R6629" t="s">
        <v>7178</v>
      </c>
      <c r="S6629" t="s">
        <v>12</v>
      </c>
      <c r="T6629" t="s">
        <v>11</v>
      </c>
      <c r="U6629" t="s">
        <v>19</v>
      </c>
    </row>
    <row r="6630" spans="1:21" x14ac:dyDescent="0.75">
      <c r="A6630">
        <v>66110748</v>
      </c>
      <c r="B6630" t="s">
        <v>8271</v>
      </c>
      <c r="C6630" t="s">
        <v>5473</v>
      </c>
      <c r="D6630" t="s">
        <v>5555</v>
      </c>
      <c r="E6630" t="s">
        <v>18</v>
      </c>
      <c r="F6630">
        <v>0</v>
      </c>
      <c r="I6630">
        <v>7</v>
      </c>
      <c r="J6630">
        <v>9.6666666666666696</v>
      </c>
      <c r="L6630" t="s">
        <v>5577</v>
      </c>
      <c r="M6630" t="s">
        <v>5543</v>
      </c>
      <c r="N6630">
        <v>14.6666666666667</v>
      </c>
      <c r="O6630">
        <v>4.3333333333333304</v>
      </c>
      <c r="P6630">
        <v>0.29545454545454503</v>
      </c>
      <c r="Q6630" t="s">
        <v>7223</v>
      </c>
      <c r="R6630" t="s">
        <v>7178</v>
      </c>
      <c r="S6630" t="s">
        <v>12</v>
      </c>
      <c r="T6630" t="s">
        <v>11</v>
      </c>
      <c r="U6630" t="s">
        <v>19</v>
      </c>
    </row>
    <row r="6631" spans="1:21" x14ac:dyDescent="0.75">
      <c r="A6631">
        <v>66110923</v>
      </c>
      <c r="B6631" t="s">
        <v>638</v>
      </c>
      <c r="C6631" t="s">
        <v>5473</v>
      </c>
      <c r="D6631" t="s">
        <v>5555</v>
      </c>
      <c r="E6631" t="s">
        <v>18</v>
      </c>
      <c r="F6631">
        <v>0</v>
      </c>
      <c r="G6631">
        <v>3</v>
      </c>
      <c r="H6631" t="s">
        <v>11904</v>
      </c>
      <c r="I6631">
        <v>4</v>
      </c>
      <c r="J6631">
        <v>13</v>
      </c>
      <c r="K6631">
        <v>10</v>
      </c>
      <c r="L6631" t="s">
        <v>5549</v>
      </c>
      <c r="M6631" t="s">
        <v>5543</v>
      </c>
      <c r="N6631">
        <v>14.6666666666667</v>
      </c>
      <c r="O6631">
        <v>3.6666666666666701</v>
      </c>
      <c r="P6631">
        <v>0.25</v>
      </c>
      <c r="Q6631" t="s">
        <v>7223</v>
      </c>
      <c r="R6631" t="s">
        <v>7178</v>
      </c>
      <c r="S6631" t="s">
        <v>12</v>
      </c>
      <c r="T6631" t="s">
        <v>11</v>
      </c>
      <c r="U6631" t="s">
        <v>19</v>
      </c>
    </row>
    <row r="6632" spans="1:21" x14ac:dyDescent="0.75">
      <c r="A6632">
        <v>66110930</v>
      </c>
      <c r="B6632" t="s">
        <v>9357</v>
      </c>
      <c r="C6632" t="s">
        <v>5473</v>
      </c>
      <c r="D6632" t="s">
        <v>5556</v>
      </c>
      <c r="E6632" t="s">
        <v>18</v>
      </c>
      <c r="F6632">
        <v>0</v>
      </c>
      <c r="J6632">
        <v>2.6666666666666701</v>
      </c>
      <c r="K6632">
        <v>7</v>
      </c>
      <c r="L6632" t="s">
        <v>5577</v>
      </c>
      <c r="M6632" t="s">
        <v>5543</v>
      </c>
      <c r="N6632">
        <v>14.6666666666667</v>
      </c>
      <c r="O6632">
        <v>3.6666666666666701</v>
      </c>
      <c r="P6632">
        <v>0.25</v>
      </c>
      <c r="Q6632" t="s">
        <v>7223</v>
      </c>
      <c r="R6632" t="s">
        <v>7178</v>
      </c>
      <c r="S6632" t="s">
        <v>12</v>
      </c>
      <c r="T6632" t="s">
        <v>11</v>
      </c>
      <c r="U6632" t="s">
        <v>19</v>
      </c>
    </row>
    <row r="6633" spans="1:21" x14ac:dyDescent="0.75">
      <c r="A6633">
        <v>66110932</v>
      </c>
      <c r="B6633" t="s">
        <v>10933</v>
      </c>
      <c r="C6633" t="s">
        <v>5473</v>
      </c>
      <c r="D6633" t="s">
        <v>5555</v>
      </c>
      <c r="E6633" t="s">
        <v>18</v>
      </c>
      <c r="F6633">
        <v>0</v>
      </c>
      <c r="I6633">
        <v>8</v>
      </c>
      <c r="J6633">
        <v>6.3333333333333304</v>
      </c>
      <c r="K6633">
        <v>8</v>
      </c>
      <c r="L6633" t="s">
        <v>5577</v>
      </c>
      <c r="M6633" t="s">
        <v>5543</v>
      </c>
      <c r="N6633">
        <v>14.6666666666667</v>
      </c>
      <c r="O6633">
        <v>3.6666666666666701</v>
      </c>
      <c r="P6633">
        <v>0.25</v>
      </c>
      <c r="Q6633" t="s">
        <v>7223</v>
      </c>
      <c r="R6633" t="s">
        <v>7178</v>
      </c>
      <c r="S6633" t="s">
        <v>12</v>
      </c>
      <c r="T6633" t="s">
        <v>11</v>
      </c>
      <c r="U6633" t="s">
        <v>19</v>
      </c>
    </row>
    <row r="6634" spans="1:21" x14ac:dyDescent="0.75">
      <c r="A6634">
        <v>66111336</v>
      </c>
      <c r="B6634" t="s">
        <v>10112</v>
      </c>
      <c r="C6634" t="s">
        <v>5478</v>
      </c>
      <c r="D6634" t="s">
        <v>5542</v>
      </c>
      <c r="E6634" t="s">
        <v>18</v>
      </c>
      <c r="F6634">
        <v>0</v>
      </c>
      <c r="G6634">
        <v>4</v>
      </c>
      <c r="H6634" t="s">
        <v>11904</v>
      </c>
      <c r="I6634">
        <v>348</v>
      </c>
      <c r="J6634">
        <v>125.666666666667</v>
      </c>
      <c r="K6634">
        <v>10</v>
      </c>
      <c r="L6634" t="s">
        <v>5549</v>
      </c>
      <c r="M6634" t="s">
        <v>5543</v>
      </c>
      <c r="N6634">
        <v>14.6666666666667</v>
      </c>
      <c r="O6634">
        <v>8.6666666666666696</v>
      </c>
      <c r="P6634">
        <v>0.59090909090909105</v>
      </c>
      <c r="Q6634" t="s">
        <v>7262</v>
      </c>
      <c r="R6634" t="s">
        <v>7170</v>
      </c>
      <c r="S6634" t="s">
        <v>12</v>
      </c>
      <c r="T6634" t="s">
        <v>11</v>
      </c>
      <c r="U6634" t="s">
        <v>19</v>
      </c>
    </row>
    <row r="6635" spans="1:21" x14ac:dyDescent="0.75">
      <c r="A6635">
        <v>66111823</v>
      </c>
      <c r="B6635" t="s">
        <v>9802</v>
      </c>
      <c r="C6635" t="s">
        <v>5456</v>
      </c>
      <c r="D6635" t="s">
        <v>5556</v>
      </c>
      <c r="E6635" t="s">
        <v>18</v>
      </c>
      <c r="F6635">
        <v>0</v>
      </c>
      <c r="I6635">
        <v>6</v>
      </c>
      <c r="J6635">
        <v>7</v>
      </c>
      <c r="K6635">
        <v>2</v>
      </c>
      <c r="L6635" t="s">
        <v>5577</v>
      </c>
      <c r="M6635" t="s">
        <v>5543</v>
      </c>
      <c r="N6635">
        <v>14.6666666666667</v>
      </c>
      <c r="O6635">
        <v>7</v>
      </c>
      <c r="P6635">
        <v>0.47727272727272702</v>
      </c>
      <c r="Q6635" t="s">
        <v>7348</v>
      </c>
      <c r="R6635" t="s">
        <v>7154</v>
      </c>
      <c r="S6635" t="s">
        <v>12</v>
      </c>
      <c r="T6635" t="s">
        <v>11</v>
      </c>
      <c r="U6635" t="s">
        <v>19</v>
      </c>
    </row>
    <row r="6636" spans="1:21" x14ac:dyDescent="0.75">
      <c r="A6636">
        <v>66112515</v>
      </c>
      <c r="B6636" t="s">
        <v>10045</v>
      </c>
      <c r="C6636" t="s">
        <v>5473</v>
      </c>
      <c r="D6636" t="s">
        <v>5555</v>
      </c>
      <c r="E6636" t="s">
        <v>18</v>
      </c>
      <c r="F6636">
        <v>0</v>
      </c>
      <c r="I6636">
        <v>5</v>
      </c>
      <c r="J6636">
        <v>18.3333333333333</v>
      </c>
      <c r="K6636">
        <v>17</v>
      </c>
      <c r="L6636" t="s">
        <v>5577</v>
      </c>
      <c r="M6636" t="s">
        <v>5543</v>
      </c>
      <c r="N6636">
        <v>14.6666666666667</v>
      </c>
      <c r="O6636">
        <v>4.6666666666666696</v>
      </c>
      <c r="P6636">
        <v>0.31818181818181801</v>
      </c>
      <c r="Q6636" t="s">
        <v>7183</v>
      </c>
      <c r="R6636" t="s">
        <v>7184</v>
      </c>
      <c r="S6636" t="s">
        <v>22</v>
      </c>
      <c r="T6636" t="s">
        <v>11</v>
      </c>
      <c r="U6636" t="s">
        <v>19</v>
      </c>
    </row>
    <row r="6637" spans="1:21" x14ac:dyDescent="0.75">
      <c r="A6637">
        <v>66112570</v>
      </c>
      <c r="B6637" t="s">
        <v>9840</v>
      </c>
      <c r="C6637" t="s">
        <v>5456</v>
      </c>
      <c r="D6637" t="s">
        <v>5556</v>
      </c>
      <c r="E6637" t="s">
        <v>18</v>
      </c>
      <c r="F6637">
        <v>0</v>
      </c>
      <c r="I6637">
        <v>4</v>
      </c>
      <c r="J6637">
        <v>4.3333333333333304</v>
      </c>
      <c r="K6637">
        <v>5</v>
      </c>
      <c r="L6637" t="s">
        <v>5577</v>
      </c>
      <c r="M6637" t="s">
        <v>5543</v>
      </c>
      <c r="N6637">
        <v>14.6666666666667</v>
      </c>
      <c r="O6637">
        <v>9.6666666666666696</v>
      </c>
      <c r="P6637">
        <v>0.65909090909090895</v>
      </c>
      <c r="Q6637" t="s">
        <v>7199</v>
      </c>
      <c r="R6637" t="s">
        <v>7166</v>
      </c>
      <c r="S6637" t="s">
        <v>12</v>
      </c>
      <c r="T6637" t="s">
        <v>11</v>
      </c>
      <c r="U6637" t="s">
        <v>19</v>
      </c>
    </row>
    <row r="6638" spans="1:21" x14ac:dyDescent="0.75">
      <c r="A6638">
        <v>66113328</v>
      </c>
      <c r="B6638" t="s">
        <v>10048</v>
      </c>
      <c r="C6638" t="s">
        <v>5456</v>
      </c>
      <c r="D6638" t="s">
        <v>5555</v>
      </c>
      <c r="E6638" t="s">
        <v>18</v>
      </c>
      <c r="F6638">
        <v>0</v>
      </c>
      <c r="I6638">
        <v>7</v>
      </c>
      <c r="J6638">
        <v>14.3333333333333</v>
      </c>
      <c r="K6638">
        <v>11</v>
      </c>
      <c r="L6638" t="s">
        <v>5577</v>
      </c>
      <c r="M6638" t="s">
        <v>5543</v>
      </c>
      <c r="N6638">
        <v>14.6666666666667</v>
      </c>
      <c r="O6638">
        <v>8.3333333333333304</v>
      </c>
      <c r="P6638">
        <v>0.56818181818181801</v>
      </c>
      <c r="Q6638" t="s">
        <v>7212</v>
      </c>
      <c r="R6638" t="s">
        <v>7184</v>
      </c>
      <c r="S6638" t="s">
        <v>22</v>
      </c>
      <c r="T6638" t="s">
        <v>11</v>
      </c>
      <c r="U6638" t="s">
        <v>19</v>
      </c>
    </row>
    <row r="6639" spans="1:21" x14ac:dyDescent="0.75">
      <c r="A6639">
        <v>66113398</v>
      </c>
      <c r="B6639" t="s">
        <v>9150</v>
      </c>
      <c r="C6639" t="s">
        <v>5482</v>
      </c>
      <c r="D6639" t="s">
        <v>5564</v>
      </c>
      <c r="E6639" t="s">
        <v>18</v>
      </c>
      <c r="F6639">
        <v>0</v>
      </c>
      <c r="I6639">
        <v>4</v>
      </c>
      <c r="J6639">
        <v>4</v>
      </c>
      <c r="L6639" t="s">
        <v>5577</v>
      </c>
      <c r="M6639" t="s">
        <v>5543</v>
      </c>
      <c r="N6639">
        <v>14.6666666666667</v>
      </c>
      <c r="O6639">
        <v>14.6666666666667</v>
      </c>
      <c r="P6639">
        <v>1</v>
      </c>
      <c r="Q6639" t="s">
        <v>7174</v>
      </c>
      <c r="R6639" t="s">
        <v>7160</v>
      </c>
      <c r="S6639" t="s">
        <v>12</v>
      </c>
      <c r="T6639" t="s">
        <v>11</v>
      </c>
      <c r="U6639" t="s">
        <v>19</v>
      </c>
    </row>
    <row r="6640" spans="1:21" x14ac:dyDescent="0.75">
      <c r="A6640">
        <v>66113608</v>
      </c>
      <c r="B6640" t="s">
        <v>9881</v>
      </c>
      <c r="C6640" t="s">
        <v>5473</v>
      </c>
      <c r="D6640" t="s">
        <v>5564</v>
      </c>
      <c r="E6640" t="s">
        <v>18</v>
      </c>
      <c r="F6640">
        <v>0</v>
      </c>
      <c r="I6640">
        <v>7</v>
      </c>
      <c r="J6640">
        <v>5.6666666666666696</v>
      </c>
      <c r="L6640" t="s">
        <v>5577</v>
      </c>
      <c r="M6640" t="s">
        <v>5543</v>
      </c>
      <c r="N6640">
        <v>14.6666666666667</v>
      </c>
      <c r="O6640">
        <v>7</v>
      </c>
      <c r="P6640">
        <v>0.47727272727272702</v>
      </c>
      <c r="Q6640" t="s">
        <v>7189</v>
      </c>
      <c r="R6640" t="s">
        <v>7160</v>
      </c>
      <c r="S6640" t="s">
        <v>12</v>
      </c>
      <c r="T6640" t="s">
        <v>11</v>
      </c>
      <c r="U6640" t="s">
        <v>19</v>
      </c>
    </row>
    <row r="6641" spans="1:21" x14ac:dyDescent="0.75">
      <c r="A6641">
        <v>66150379</v>
      </c>
      <c r="B6641" t="s">
        <v>2891</v>
      </c>
      <c r="C6641" t="s">
        <v>5473</v>
      </c>
      <c r="D6641" t="s">
        <v>5542</v>
      </c>
      <c r="E6641" t="s">
        <v>5565</v>
      </c>
      <c r="F6641">
        <v>100</v>
      </c>
      <c r="I6641">
        <v>120</v>
      </c>
      <c r="J6641">
        <v>109.333333333333</v>
      </c>
      <c r="K6641">
        <v>150</v>
      </c>
      <c r="L6641" t="s">
        <v>5577</v>
      </c>
      <c r="M6641" t="s">
        <v>5567</v>
      </c>
      <c r="N6641">
        <v>14.6666666666667</v>
      </c>
      <c r="O6641">
        <v>10.6666666666667</v>
      </c>
      <c r="P6641">
        <v>0.72727272727272696</v>
      </c>
      <c r="Q6641" t="s">
        <v>7194</v>
      </c>
      <c r="R6641" t="s">
        <v>7154</v>
      </c>
      <c r="S6641" t="s">
        <v>12</v>
      </c>
      <c r="T6641" t="s">
        <v>11</v>
      </c>
      <c r="U6641" t="s">
        <v>19</v>
      </c>
    </row>
    <row r="6642" spans="1:21" x14ac:dyDescent="0.75">
      <c r="A6642">
        <v>66150399</v>
      </c>
      <c r="B6642" t="s">
        <v>9698</v>
      </c>
      <c r="C6642" t="s">
        <v>5493</v>
      </c>
      <c r="D6642" t="s">
        <v>5555</v>
      </c>
      <c r="E6642" t="s">
        <v>18</v>
      </c>
      <c r="F6642">
        <v>0</v>
      </c>
      <c r="I6642">
        <v>10</v>
      </c>
      <c r="J6642">
        <v>8.6666666666666696</v>
      </c>
      <c r="K6642">
        <v>16</v>
      </c>
      <c r="L6642" t="s">
        <v>5577</v>
      </c>
      <c r="M6642" t="s">
        <v>5543</v>
      </c>
      <c r="N6642">
        <v>14.6666666666667</v>
      </c>
      <c r="O6642">
        <v>14.6666666666667</v>
      </c>
      <c r="P6642">
        <v>1</v>
      </c>
      <c r="Q6642" t="s">
        <v>7211</v>
      </c>
      <c r="R6642" t="s">
        <v>7154</v>
      </c>
      <c r="S6642" t="s">
        <v>12</v>
      </c>
      <c r="T6642" t="s">
        <v>11</v>
      </c>
      <c r="U6642" t="s">
        <v>19</v>
      </c>
    </row>
    <row r="6643" spans="1:21" x14ac:dyDescent="0.75">
      <c r="A6643">
        <v>66150516</v>
      </c>
      <c r="B6643" t="s">
        <v>9639</v>
      </c>
      <c r="C6643" t="s">
        <v>5473</v>
      </c>
      <c r="D6643" t="s">
        <v>5555</v>
      </c>
      <c r="E6643" t="s">
        <v>18</v>
      </c>
      <c r="F6643">
        <v>0</v>
      </c>
      <c r="I6643">
        <v>2</v>
      </c>
      <c r="J6643">
        <v>8.3333333333333304</v>
      </c>
      <c r="K6643">
        <v>7</v>
      </c>
      <c r="L6643" t="s">
        <v>5577</v>
      </c>
      <c r="M6643" t="s">
        <v>5543</v>
      </c>
      <c r="N6643">
        <v>14.6666666666667</v>
      </c>
      <c r="O6643">
        <v>3.6666666666666701</v>
      </c>
      <c r="P6643">
        <v>0.25</v>
      </c>
      <c r="Q6643" t="s">
        <v>7223</v>
      </c>
      <c r="R6643" t="s">
        <v>7178</v>
      </c>
      <c r="S6643" t="s">
        <v>12</v>
      </c>
      <c r="T6643" t="s">
        <v>11</v>
      </c>
      <c r="U6643" t="s">
        <v>19</v>
      </c>
    </row>
    <row r="6644" spans="1:21" x14ac:dyDescent="0.75">
      <c r="A6644">
        <v>66151069</v>
      </c>
      <c r="B6644" t="s">
        <v>9589</v>
      </c>
      <c r="C6644" t="s">
        <v>5473</v>
      </c>
      <c r="D6644" t="s">
        <v>5556</v>
      </c>
      <c r="E6644" t="s">
        <v>18</v>
      </c>
      <c r="F6644">
        <v>0</v>
      </c>
      <c r="I6644">
        <v>3</v>
      </c>
      <c r="J6644">
        <v>6.6666666666666696</v>
      </c>
      <c r="L6644" t="s">
        <v>5577</v>
      </c>
      <c r="M6644" t="s">
        <v>5543</v>
      </c>
      <c r="N6644">
        <v>14.6666666666667</v>
      </c>
      <c r="O6644">
        <v>10.6666666666667</v>
      </c>
      <c r="P6644">
        <v>0.72727272727272696</v>
      </c>
      <c r="Q6644" t="s">
        <v>7176</v>
      </c>
      <c r="R6644" t="s">
        <v>7170</v>
      </c>
      <c r="S6644" t="s">
        <v>12</v>
      </c>
      <c r="T6644" t="s">
        <v>11</v>
      </c>
      <c r="U6644" t="s">
        <v>19</v>
      </c>
    </row>
    <row r="6645" spans="1:21" x14ac:dyDescent="0.75">
      <c r="A6645">
        <v>66151077</v>
      </c>
      <c r="B6645" t="s">
        <v>9738</v>
      </c>
      <c r="C6645" t="s">
        <v>5473</v>
      </c>
      <c r="D6645" t="s">
        <v>5556</v>
      </c>
      <c r="E6645" t="s">
        <v>18</v>
      </c>
      <c r="F6645">
        <v>0</v>
      </c>
      <c r="I6645">
        <v>5</v>
      </c>
      <c r="J6645">
        <v>29</v>
      </c>
      <c r="K6645">
        <v>4</v>
      </c>
      <c r="L6645" t="s">
        <v>5577</v>
      </c>
      <c r="M6645" t="s">
        <v>5543</v>
      </c>
      <c r="N6645">
        <v>14.6666666666667</v>
      </c>
      <c r="O6645">
        <v>13.6666666666667</v>
      </c>
      <c r="P6645">
        <v>0.93181818181818199</v>
      </c>
      <c r="Q6645" t="s">
        <v>7176</v>
      </c>
      <c r="R6645" t="s">
        <v>7170</v>
      </c>
      <c r="S6645" t="s">
        <v>12</v>
      </c>
      <c r="T6645" t="s">
        <v>11</v>
      </c>
      <c r="U6645" t="s">
        <v>19</v>
      </c>
    </row>
    <row r="6646" spans="1:21" x14ac:dyDescent="0.75">
      <c r="A6646">
        <v>66151174</v>
      </c>
      <c r="B6646" t="s">
        <v>531</v>
      </c>
      <c r="C6646" t="s">
        <v>5473</v>
      </c>
      <c r="D6646" t="s">
        <v>5555</v>
      </c>
      <c r="E6646" t="s">
        <v>18</v>
      </c>
      <c r="F6646">
        <v>0</v>
      </c>
      <c r="I6646">
        <v>16</v>
      </c>
      <c r="J6646">
        <v>35</v>
      </c>
      <c r="K6646">
        <v>11</v>
      </c>
      <c r="L6646" t="s">
        <v>5577</v>
      </c>
      <c r="M6646" t="s">
        <v>5543</v>
      </c>
      <c r="N6646">
        <v>14.6666666666667</v>
      </c>
      <c r="O6646">
        <v>8</v>
      </c>
      <c r="P6646">
        <v>0.54545454545454597</v>
      </c>
      <c r="Q6646" t="s">
        <v>7235</v>
      </c>
      <c r="R6646" t="s">
        <v>7157</v>
      </c>
      <c r="S6646" t="s">
        <v>22</v>
      </c>
      <c r="T6646" t="s">
        <v>11</v>
      </c>
      <c r="U6646" t="s">
        <v>19</v>
      </c>
    </row>
    <row r="6647" spans="1:21" x14ac:dyDescent="0.75">
      <c r="A6647">
        <v>66151317</v>
      </c>
      <c r="B6647" t="s">
        <v>4716</v>
      </c>
      <c r="C6647" t="s">
        <v>5473</v>
      </c>
      <c r="D6647" t="s">
        <v>5556</v>
      </c>
      <c r="E6647" t="s">
        <v>18</v>
      </c>
      <c r="F6647">
        <v>0</v>
      </c>
      <c r="I6647">
        <v>174</v>
      </c>
      <c r="J6647">
        <v>98.6666666666667</v>
      </c>
      <c r="K6647">
        <v>36</v>
      </c>
      <c r="L6647" t="s">
        <v>5577</v>
      </c>
      <c r="M6647" t="s">
        <v>5543</v>
      </c>
      <c r="N6647">
        <v>14.6666666666667</v>
      </c>
      <c r="O6647">
        <v>8.3333333333333304</v>
      </c>
      <c r="P6647">
        <v>0.56818181818181801</v>
      </c>
      <c r="Q6647" t="s">
        <v>7179</v>
      </c>
      <c r="R6647" t="s">
        <v>7180</v>
      </c>
      <c r="S6647" t="s">
        <v>22</v>
      </c>
      <c r="T6647" t="s">
        <v>11</v>
      </c>
      <c r="U6647" t="s">
        <v>19</v>
      </c>
    </row>
    <row r="6648" spans="1:21" x14ac:dyDescent="0.75">
      <c r="A6648">
        <v>66151560</v>
      </c>
      <c r="B6648" t="s">
        <v>2927</v>
      </c>
      <c r="C6648" t="s">
        <v>5473</v>
      </c>
      <c r="D6648" t="s">
        <v>5555</v>
      </c>
      <c r="E6648" t="s">
        <v>18</v>
      </c>
      <c r="F6648">
        <v>0</v>
      </c>
      <c r="I6648">
        <v>14</v>
      </c>
      <c r="J6648">
        <v>11.6666666666667</v>
      </c>
      <c r="K6648">
        <v>2</v>
      </c>
      <c r="L6648" t="s">
        <v>5577</v>
      </c>
      <c r="M6648" t="s">
        <v>5543</v>
      </c>
      <c r="N6648">
        <v>14.6666666666667</v>
      </c>
      <c r="O6648">
        <v>5.3333333333333304</v>
      </c>
      <c r="P6648">
        <v>0.36363636363636398</v>
      </c>
      <c r="Q6648" t="s">
        <v>7193</v>
      </c>
      <c r="R6648" t="s">
        <v>7178</v>
      </c>
      <c r="S6648" t="s">
        <v>12</v>
      </c>
      <c r="T6648" t="s">
        <v>11</v>
      </c>
      <c r="U6648" t="s">
        <v>19</v>
      </c>
    </row>
    <row r="6649" spans="1:21" x14ac:dyDescent="0.75">
      <c r="A6649">
        <v>66152065</v>
      </c>
      <c r="B6649" t="s">
        <v>6041</v>
      </c>
      <c r="C6649" t="s">
        <v>5473</v>
      </c>
      <c r="D6649" t="s">
        <v>5556</v>
      </c>
      <c r="E6649" t="s">
        <v>18</v>
      </c>
      <c r="F6649">
        <v>0</v>
      </c>
      <c r="K6649">
        <v>9</v>
      </c>
      <c r="L6649" t="s">
        <v>5577</v>
      </c>
      <c r="M6649" t="s">
        <v>5543</v>
      </c>
      <c r="N6649">
        <v>14.6666666666667</v>
      </c>
      <c r="O6649">
        <v>7</v>
      </c>
      <c r="P6649">
        <v>0.47727272727272702</v>
      </c>
      <c r="Q6649" t="s">
        <v>7186</v>
      </c>
      <c r="R6649" t="s">
        <v>7184</v>
      </c>
      <c r="S6649" t="s">
        <v>22</v>
      </c>
      <c r="T6649" t="s">
        <v>11</v>
      </c>
      <c r="U6649" t="s">
        <v>19</v>
      </c>
    </row>
    <row r="6650" spans="1:21" x14ac:dyDescent="0.75">
      <c r="A6650">
        <v>66152085</v>
      </c>
      <c r="B6650" t="s">
        <v>1473</v>
      </c>
      <c r="C6650" t="s">
        <v>5473</v>
      </c>
      <c r="D6650" t="s">
        <v>5556</v>
      </c>
      <c r="E6650" t="s">
        <v>18</v>
      </c>
      <c r="F6650">
        <v>0</v>
      </c>
      <c r="J6650">
        <v>4</v>
      </c>
      <c r="K6650">
        <v>55</v>
      </c>
      <c r="L6650" t="s">
        <v>5577</v>
      </c>
      <c r="M6650" t="s">
        <v>5543</v>
      </c>
      <c r="N6650">
        <v>14.6666666666667</v>
      </c>
      <c r="O6650">
        <v>7.3333333333333304</v>
      </c>
      <c r="P6650">
        <v>0.5</v>
      </c>
      <c r="Q6650" t="s">
        <v>7186</v>
      </c>
      <c r="R6650" t="s">
        <v>7184</v>
      </c>
      <c r="S6650" t="s">
        <v>22</v>
      </c>
      <c r="T6650" t="s">
        <v>11</v>
      </c>
      <c r="U6650" t="s">
        <v>19</v>
      </c>
    </row>
    <row r="6651" spans="1:21" x14ac:dyDescent="0.75">
      <c r="A6651">
        <v>66152717</v>
      </c>
      <c r="B6651" t="s">
        <v>9741</v>
      </c>
      <c r="C6651" t="s">
        <v>5473</v>
      </c>
      <c r="D6651" t="s">
        <v>5556</v>
      </c>
      <c r="E6651" t="s">
        <v>18</v>
      </c>
      <c r="F6651">
        <v>0</v>
      </c>
      <c r="I6651">
        <v>3</v>
      </c>
      <c r="J6651">
        <v>4.3333333333333304</v>
      </c>
      <c r="K6651">
        <v>1</v>
      </c>
      <c r="L6651" t="s">
        <v>5577</v>
      </c>
      <c r="M6651" t="s">
        <v>5543</v>
      </c>
      <c r="N6651">
        <v>14.6666666666667</v>
      </c>
      <c r="O6651">
        <v>4</v>
      </c>
      <c r="P6651">
        <v>0.27272727272727298</v>
      </c>
      <c r="Q6651" t="s">
        <v>7223</v>
      </c>
      <c r="R6651" t="s">
        <v>7178</v>
      </c>
      <c r="S6651" t="s">
        <v>12</v>
      </c>
      <c r="T6651" t="s">
        <v>11</v>
      </c>
      <c r="U6651" t="s">
        <v>19</v>
      </c>
    </row>
    <row r="6652" spans="1:21" x14ac:dyDescent="0.75">
      <c r="A6652">
        <v>66152807</v>
      </c>
      <c r="B6652" t="s">
        <v>9106</v>
      </c>
      <c r="C6652" t="s">
        <v>5473</v>
      </c>
      <c r="D6652" t="s">
        <v>5555</v>
      </c>
      <c r="E6652" t="s">
        <v>18</v>
      </c>
      <c r="F6652">
        <v>0</v>
      </c>
      <c r="I6652">
        <v>41</v>
      </c>
      <c r="J6652">
        <v>27.3333333333333</v>
      </c>
      <c r="K6652">
        <v>6</v>
      </c>
      <c r="L6652" t="s">
        <v>5577</v>
      </c>
      <c r="M6652" t="s">
        <v>5543</v>
      </c>
      <c r="N6652">
        <v>14.6666666666667</v>
      </c>
      <c r="O6652">
        <v>5.3333333333333304</v>
      </c>
      <c r="P6652">
        <v>0.36363636363636398</v>
      </c>
      <c r="Q6652" t="s">
        <v>7154</v>
      </c>
      <c r="R6652" t="s">
        <v>7154</v>
      </c>
      <c r="S6652" t="s">
        <v>12</v>
      </c>
      <c r="T6652" t="s">
        <v>11</v>
      </c>
      <c r="U6652" t="s">
        <v>19</v>
      </c>
    </row>
    <row r="6653" spans="1:21" x14ac:dyDescent="0.75">
      <c r="A6653">
        <v>66152987</v>
      </c>
      <c r="B6653" t="s">
        <v>10421</v>
      </c>
      <c r="C6653" t="s">
        <v>5473</v>
      </c>
      <c r="D6653" t="s">
        <v>5556</v>
      </c>
      <c r="E6653" t="s">
        <v>18</v>
      </c>
      <c r="F6653">
        <v>0</v>
      </c>
      <c r="I6653">
        <v>120</v>
      </c>
      <c r="J6653">
        <v>210.666666666667</v>
      </c>
      <c r="K6653">
        <v>15</v>
      </c>
      <c r="L6653" t="s">
        <v>5577</v>
      </c>
      <c r="M6653" t="s">
        <v>5543</v>
      </c>
      <c r="N6653">
        <v>14.6666666666667</v>
      </c>
      <c r="O6653">
        <v>8.3333333333333304</v>
      </c>
      <c r="P6653">
        <v>0.56818181818181801</v>
      </c>
      <c r="Q6653" t="s">
        <v>7247</v>
      </c>
      <c r="R6653" t="s">
        <v>7180</v>
      </c>
      <c r="S6653" t="s">
        <v>22</v>
      </c>
      <c r="T6653" t="s">
        <v>11</v>
      </c>
      <c r="U6653" t="s">
        <v>19</v>
      </c>
    </row>
    <row r="6654" spans="1:21" x14ac:dyDescent="0.75">
      <c r="A6654">
        <v>66153031</v>
      </c>
      <c r="B6654" t="s">
        <v>3028</v>
      </c>
      <c r="C6654" t="s">
        <v>5473</v>
      </c>
      <c r="D6654" t="s">
        <v>5556</v>
      </c>
      <c r="E6654" t="s">
        <v>18</v>
      </c>
      <c r="F6654">
        <v>0</v>
      </c>
      <c r="I6654">
        <v>12</v>
      </c>
      <c r="J6654">
        <v>16.6666666666667</v>
      </c>
      <c r="K6654">
        <v>11</v>
      </c>
      <c r="L6654" t="s">
        <v>5577</v>
      </c>
      <c r="M6654" t="s">
        <v>5543</v>
      </c>
      <c r="N6654">
        <v>14.6666666666667</v>
      </c>
      <c r="O6654">
        <v>10.3333333333333</v>
      </c>
      <c r="P6654">
        <v>0.70454545454545503</v>
      </c>
      <c r="Q6654" t="s">
        <v>7215</v>
      </c>
      <c r="R6654" t="s">
        <v>7170</v>
      </c>
      <c r="S6654" t="s">
        <v>12</v>
      </c>
      <c r="T6654" t="s">
        <v>11</v>
      </c>
      <c r="U6654" t="s">
        <v>19</v>
      </c>
    </row>
    <row r="6655" spans="1:21" x14ac:dyDescent="0.75">
      <c r="A6655">
        <v>66153562</v>
      </c>
      <c r="B6655" t="s">
        <v>3140</v>
      </c>
      <c r="C6655" t="s">
        <v>5473</v>
      </c>
      <c r="D6655" t="s">
        <v>5555</v>
      </c>
      <c r="E6655" t="s">
        <v>18</v>
      </c>
      <c r="F6655">
        <v>0</v>
      </c>
      <c r="I6655">
        <v>12</v>
      </c>
      <c r="J6655">
        <v>10.3333333333333</v>
      </c>
      <c r="K6655">
        <v>8</v>
      </c>
      <c r="L6655" t="s">
        <v>5577</v>
      </c>
      <c r="M6655" t="s">
        <v>5543</v>
      </c>
      <c r="N6655">
        <v>14.6666666666667</v>
      </c>
      <c r="O6655">
        <v>1.6666666666666701</v>
      </c>
      <c r="P6655">
        <v>0.11363636363636399</v>
      </c>
      <c r="Q6655" t="s">
        <v>7185</v>
      </c>
      <c r="R6655" t="s">
        <v>7184</v>
      </c>
      <c r="S6655" t="s">
        <v>22</v>
      </c>
      <c r="T6655" t="s">
        <v>11</v>
      </c>
      <c r="U6655" t="s">
        <v>19</v>
      </c>
    </row>
    <row r="6656" spans="1:21" x14ac:dyDescent="0.75">
      <c r="A6656">
        <v>66153651</v>
      </c>
      <c r="B6656" t="s">
        <v>9645</v>
      </c>
      <c r="C6656" t="s">
        <v>5473</v>
      </c>
      <c r="D6656" t="s">
        <v>5555</v>
      </c>
      <c r="E6656" t="s">
        <v>18</v>
      </c>
      <c r="F6656">
        <v>0</v>
      </c>
      <c r="I6656">
        <v>9</v>
      </c>
      <c r="J6656">
        <v>7.6666666666666696</v>
      </c>
      <c r="K6656">
        <v>4</v>
      </c>
      <c r="L6656" t="s">
        <v>5577</v>
      </c>
      <c r="M6656" t="s">
        <v>5543</v>
      </c>
      <c r="N6656">
        <v>14.6666666666667</v>
      </c>
      <c r="O6656">
        <v>4.3333333333333304</v>
      </c>
      <c r="P6656">
        <v>0.29545454545454503</v>
      </c>
      <c r="Q6656" t="s">
        <v>7223</v>
      </c>
      <c r="R6656" t="s">
        <v>7178</v>
      </c>
      <c r="S6656" t="s">
        <v>12</v>
      </c>
      <c r="T6656" t="s">
        <v>11</v>
      </c>
      <c r="U6656" t="s">
        <v>19</v>
      </c>
    </row>
    <row r="6657" spans="1:21" x14ac:dyDescent="0.75">
      <c r="A6657">
        <v>66153735</v>
      </c>
      <c r="B6657" t="s">
        <v>10006</v>
      </c>
      <c r="C6657" t="s">
        <v>5473</v>
      </c>
      <c r="D6657" t="s">
        <v>5556</v>
      </c>
      <c r="E6657" t="s">
        <v>18</v>
      </c>
      <c r="F6657">
        <v>0</v>
      </c>
      <c r="G6657">
        <v>2</v>
      </c>
      <c r="H6657" t="s">
        <v>11904</v>
      </c>
      <c r="I6657">
        <v>10</v>
      </c>
      <c r="J6657">
        <v>15.6666666666667</v>
      </c>
      <c r="K6657">
        <v>20</v>
      </c>
      <c r="L6657" t="s">
        <v>5549</v>
      </c>
      <c r="M6657" t="s">
        <v>5543</v>
      </c>
      <c r="N6657">
        <v>14.6666666666667</v>
      </c>
      <c r="O6657">
        <v>11</v>
      </c>
      <c r="P6657">
        <v>0.75</v>
      </c>
      <c r="Q6657" t="s">
        <v>7215</v>
      </c>
      <c r="R6657" t="s">
        <v>7170</v>
      </c>
      <c r="S6657" t="s">
        <v>12</v>
      </c>
      <c r="T6657" t="s">
        <v>11</v>
      </c>
      <c r="U6657" t="s">
        <v>19</v>
      </c>
    </row>
    <row r="6658" spans="1:21" x14ac:dyDescent="0.75">
      <c r="A6658">
        <v>66154629</v>
      </c>
      <c r="B6658" t="s">
        <v>4449</v>
      </c>
      <c r="C6658" t="s">
        <v>5473</v>
      </c>
      <c r="D6658" t="s">
        <v>5556</v>
      </c>
      <c r="E6658" t="s">
        <v>18</v>
      </c>
      <c r="F6658">
        <v>0</v>
      </c>
      <c r="G6658">
        <v>7</v>
      </c>
      <c r="H6658" t="s">
        <v>11904</v>
      </c>
      <c r="I6658">
        <v>11</v>
      </c>
      <c r="J6658">
        <v>8</v>
      </c>
      <c r="K6658">
        <v>10</v>
      </c>
      <c r="L6658" t="s">
        <v>5549</v>
      </c>
      <c r="M6658" t="s">
        <v>5543</v>
      </c>
      <c r="N6658">
        <v>14.6666666666667</v>
      </c>
      <c r="O6658">
        <v>11</v>
      </c>
      <c r="P6658">
        <v>0.75</v>
      </c>
      <c r="Q6658" t="s">
        <v>7215</v>
      </c>
      <c r="R6658" t="s">
        <v>7170</v>
      </c>
      <c r="S6658" t="s">
        <v>12</v>
      </c>
      <c r="T6658" t="s">
        <v>11</v>
      </c>
      <c r="U6658" t="s">
        <v>19</v>
      </c>
    </row>
    <row r="6659" spans="1:21" x14ac:dyDescent="0.75">
      <c r="A6659">
        <v>66154915</v>
      </c>
      <c r="B6659" t="s">
        <v>8989</v>
      </c>
      <c r="C6659" t="s">
        <v>5482</v>
      </c>
      <c r="D6659" t="s">
        <v>5556</v>
      </c>
      <c r="E6659" t="s">
        <v>18</v>
      </c>
      <c r="F6659">
        <v>0</v>
      </c>
      <c r="I6659">
        <v>9</v>
      </c>
      <c r="J6659">
        <v>10.6666666666667</v>
      </c>
      <c r="K6659">
        <v>104</v>
      </c>
      <c r="L6659" t="s">
        <v>5577</v>
      </c>
      <c r="M6659" t="s">
        <v>5543</v>
      </c>
      <c r="N6659">
        <v>14.6666666666667</v>
      </c>
      <c r="O6659">
        <v>9</v>
      </c>
      <c r="P6659">
        <v>0.61363636363636398</v>
      </c>
      <c r="Q6659" t="s">
        <v>7247</v>
      </c>
      <c r="R6659" t="s">
        <v>7180</v>
      </c>
      <c r="S6659" t="s">
        <v>22</v>
      </c>
      <c r="T6659" t="s">
        <v>11</v>
      </c>
      <c r="U6659" t="s">
        <v>19</v>
      </c>
    </row>
    <row r="6660" spans="1:21" x14ac:dyDescent="0.75">
      <c r="A6660">
        <v>66155450</v>
      </c>
      <c r="B6660" t="s">
        <v>3503</v>
      </c>
      <c r="C6660" t="s">
        <v>5473</v>
      </c>
      <c r="D6660" t="s">
        <v>5556</v>
      </c>
      <c r="E6660" t="s">
        <v>18</v>
      </c>
      <c r="F6660">
        <v>0</v>
      </c>
      <c r="I6660">
        <v>46</v>
      </c>
      <c r="J6660">
        <v>44</v>
      </c>
      <c r="K6660">
        <v>5</v>
      </c>
      <c r="L6660" t="s">
        <v>5577</v>
      </c>
      <c r="M6660" t="s">
        <v>5543</v>
      </c>
      <c r="N6660">
        <v>14.6666666666667</v>
      </c>
      <c r="O6660">
        <v>7</v>
      </c>
      <c r="P6660">
        <v>0.47727272727272702</v>
      </c>
      <c r="Q6660" t="s">
        <v>7153</v>
      </c>
      <c r="R6660" t="s">
        <v>7154</v>
      </c>
      <c r="S6660" t="s">
        <v>12</v>
      </c>
      <c r="T6660" t="s">
        <v>11</v>
      </c>
      <c r="U6660" t="s">
        <v>19</v>
      </c>
    </row>
    <row r="6661" spans="1:21" x14ac:dyDescent="0.75">
      <c r="A6661">
        <v>66155457</v>
      </c>
      <c r="B6661" t="s">
        <v>2535</v>
      </c>
      <c r="C6661" t="s">
        <v>5473</v>
      </c>
      <c r="D6661" t="s">
        <v>5555</v>
      </c>
      <c r="E6661" t="s">
        <v>18</v>
      </c>
      <c r="F6661">
        <v>0</v>
      </c>
      <c r="I6661">
        <v>93</v>
      </c>
      <c r="J6661">
        <v>71.6666666666667</v>
      </c>
      <c r="K6661">
        <v>20</v>
      </c>
      <c r="L6661" t="s">
        <v>5577</v>
      </c>
      <c r="M6661" t="s">
        <v>5543</v>
      </c>
      <c r="N6661">
        <v>14.6666666666667</v>
      </c>
      <c r="O6661">
        <v>6.3333333333333304</v>
      </c>
      <c r="P6661">
        <v>0.43181818181818199</v>
      </c>
      <c r="Q6661" t="s">
        <v>7200</v>
      </c>
      <c r="R6661" t="s">
        <v>7180</v>
      </c>
      <c r="S6661" t="s">
        <v>22</v>
      </c>
      <c r="T6661" t="s">
        <v>11</v>
      </c>
      <c r="U6661" t="s">
        <v>19</v>
      </c>
    </row>
    <row r="6662" spans="1:21" x14ac:dyDescent="0.75">
      <c r="A6662">
        <v>66155915</v>
      </c>
      <c r="B6662" t="s">
        <v>4788</v>
      </c>
      <c r="C6662" t="s">
        <v>5473</v>
      </c>
      <c r="D6662" t="s">
        <v>5556</v>
      </c>
      <c r="E6662" t="s">
        <v>18</v>
      </c>
      <c r="F6662">
        <v>0</v>
      </c>
      <c r="G6662">
        <v>2</v>
      </c>
      <c r="H6662" t="s">
        <v>11904</v>
      </c>
      <c r="I6662">
        <v>5</v>
      </c>
      <c r="J6662">
        <v>5.6666666666666696</v>
      </c>
      <c r="K6662">
        <v>8</v>
      </c>
      <c r="L6662" t="s">
        <v>5549</v>
      </c>
      <c r="M6662" t="s">
        <v>5543</v>
      </c>
      <c r="N6662">
        <v>14.6666666666667</v>
      </c>
      <c r="O6662">
        <v>8</v>
      </c>
      <c r="P6662">
        <v>0.54545454545454597</v>
      </c>
      <c r="Q6662" t="s">
        <v>7172</v>
      </c>
      <c r="R6662" t="s">
        <v>7166</v>
      </c>
      <c r="S6662" t="s">
        <v>12</v>
      </c>
      <c r="T6662" t="s">
        <v>11</v>
      </c>
      <c r="U6662" t="s">
        <v>19</v>
      </c>
    </row>
    <row r="6663" spans="1:21" x14ac:dyDescent="0.75">
      <c r="A6663">
        <v>66156014</v>
      </c>
      <c r="B6663" t="s">
        <v>2521</v>
      </c>
      <c r="C6663" t="s">
        <v>5473</v>
      </c>
      <c r="D6663" t="s">
        <v>5555</v>
      </c>
      <c r="E6663" t="s">
        <v>18</v>
      </c>
      <c r="F6663">
        <v>0</v>
      </c>
      <c r="I6663">
        <v>9</v>
      </c>
      <c r="J6663">
        <v>5</v>
      </c>
      <c r="K6663">
        <v>8</v>
      </c>
      <c r="L6663" t="s">
        <v>5577</v>
      </c>
      <c r="M6663" t="s">
        <v>5543</v>
      </c>
      <c r="N6663">
        <v>14.6666666666667</v>
      </c>
      <c r="O6663">
        <v>8</v>
      </c>
      <c r="P6663">
        <v>0.54545454545454597</v>
      </c>
      <c r="Q6663" t="s">
        <v>7181</v>
      </c>
      <c r="R6663" t="s">
        <v>7178</v>
      </c>
      <c r="S6663" t="s">
        <v>12</v>
      </c>
      <c r="T6663" t="s">
        <v>11</v>
      </c>
      <c r="U6663" t="s">
        <v>19</v>
      </c>
    </row>
    <row r="6664" spans="1:21" x14ac:dyDescent="0.75">
      <c r="A6664">
        <v>66156820</v>
      </c>
      <c r="B6664" t="s">
        <v>3505</v>
      </c>
      <c r="C6664" t="s">
        <v>5473</v>
      </c>
      <c r="D6664" t="s">
        <v>5555</v>
      </c>
      <c r="E6664" t="s">
        <v>18</v>
      </c>
      <c r="F6664">
        <v>0</v>
      </c>
      <c r="I6664">
        <v>142</v>
      </c>
      <c r="J6664">
        <v>68.6666666666667</v>
      </c>
      <c r="K6664">
        <v>3</v>
      </c>
      <c r="L6664" t="s">
        <v>5577</v>
      </c>
      <c r="M6664" t="s">
        <v>5543</v>
      </c>
      <c r="N6664">
        <v>14.6666666666667</v>
      </c>
      <c r="O6664">
        <v>9.3333333333333304</v>
      </c>
      <c r="P6664">
        <v>0.63636363636363602</v>
      </c>
      <c r="Q6664" t="s">
        <v>7176</v>
      </c>
      <c r="R6664" t="s">
        <v>7170</v>
      </c>
      <c r="S6664" t="s">
        <v>12</v>
      </c>
      <c r="T6664" t="s">
        <v>11</v>
      </c>
      <c r="U6664" t="s">
        <v>19</v>
      </c>
    </row>
    <row r="6665" spans="1:21" x14ac:dyDescent="0.75">
      <c r="A6665">
        <v>65013043</v>
      </c>
      <c r="B6665" t="s">
        <v>5907</v>
      </c>
      <c r="C6665" t="s">
        <v>5456</v>
      </c>
      <c r="D6665" t="s">
        <v>5542</v>
      </c>
      <c r="E6665" t="s">
        <v>18</v>
      </c>
      <c r="F6665">
        <v>0</v>
      </c>
      <c r="G6665">
        <v>5</v>
      </c>
      <c r="H6665" t="s">
        <v>11904</v>
      </c>
      <c r="I6665">
        <v>25</v>
      </c>
      <c r="J6665">
        <v>23.3333333333333</v>
      </c>
      <c r="K6665">
        <v>9</v>
      </c>
      <c r="L6665" t="s">
        <v>5549</v>
      </c>
      <c r="M6665" t="s">
        <v>5543</v>
      </c>
      <c r="N6665">
        <v>14.3333333333333</v>
      </c>
      <c r="O6665">
        <v>10.3333333333333</v>
      </c>
      <c r="P6665">
        <v>0.72093023255814004</v>
      </c>
      <c r="Q6665" t="s">
        <v>5585</v>
      </c>
      <c r="R6665" t="s">
        <v>5551</v>
      </c>
      <c r="S6665" t="s">
        <v>46</v>
      </c>
      <c r="T6665" t="s">
        <v>11</v>
      </c>
      <c r="U6665" t="s">
        <v>19</v>
      </c>
    </row>
    <row r="6666" spans="1:21" x14ac:dyDescent="0.75">
      <c r="A6666">
        <v>65016116</v>
      </c>
      <c r="B6666" t="s">
        <v>6334</v>
      </c>
      <c r="C6666" t="s">
        <v>5456</v>
      </c>
      <c r="D6666" t="s">
        <v>5556</v>
      </c>
      <c r="E6666" t="s">
        <v>18</v>
      </c>
      <c r="F6666">
        <v>0</v>
      </c>
      <c r="I6666">
        <v>5</v>
      </c>
      <c r="J6666">
        <v>7</v>
      </c>
      <c r="K6666">
        <v>4</v>
      </c>
      <c r="L6666" t="s">
        <v>5577</v>
      </c>
      <c r="M6666" t="s">
        <v>5543</v>
      </c>
      <c r="N6666">
        <v>14.3333333333333</v>
      </c>
      <c r="O6666">
        <v>8.6666666666666696</v>
      </c>
      <c r="P6666">
        <v>0.60465116279069797</v>
      </c>
      <c r="Q6666" t="s">
        <v>5550</v>
      </c>
      <c r="R6666" t="s">
        <v>5551</v>
      </c>
      <c r="S6666" t="s">
        <v>46</v>
      </c>
      <c r="T6666" t="s">
        <v>11</v>
      </c>
      <c r="U6666" t="s">
        <v>19</v>
      </c>
    </row>
    <row r="6667" spans="1:21" x14ac:dyDescent="0.75">
      <c r="A6667">
        <v>65018301</v>
      </c>
      <c r="B6667" t="s">
        <v>6212</v>
      </c>
      <c r="C6667" t="s">
        <v>5473</v>
      </c>
      <c r="D6667" t="s">
        <v>5555</v>
      </c>
      <c r="E6667" t="s">
        <v>18</v>
      </c>
      <c r="F6667">
        <v>0</v>
      </c>
      <c r="I6667">
        <v>9</v>
      </c>
      <c r="J6667">
        <v>15</v>
      </c>
      <c r="K6667">
        <v>14</v>
      </c>
      <c r="L6667" t="s">
        <v>5577</v>
      </c>
      <c r="M6667" t="s">
        <v>5543</v>
      </c>
      <c r="N6667">
        <v>14.3333333333333</v>
      </c>
      <c r="O6667">
        <v>7.3333333333333304</v>
      </c>
      <c r="P6667">
        <v>0.51162790697674398</v>
      </c>
      <c r="Q6667" t="s">
        <v>5571</v>
      </c>
      <c r="R6667" t="s">
        <v>5545</v>
      </c>
      <c r="S6667" t="s">
        <v>46</v>
      </c>
      <c r="T6667" t="s">
        <v>11</v>
      </c>
      <c r="U6667" t="s">
        <v>19</v>
      </c>
    </row>
    <row r="6668" spans="1:21" x14ac:dyDescent="0.75">
      <c r="A6668">
        <v>65020012</v>
      </c>
      <c r="B6668" t="s">
        <v>6193</v>
      </c>
      <c r="C6668" t="s">
        <v>5473</v>
      </c>
      <c r="D6668" t="s">
        <v>5556</v>
      </c>
      <c r="E6668" t="s">
        <v>18</v>
      </c>
      <c r="F6668">
        <v>0</v>
      </c>
      <c r="I6668">
        <v>38</v>
      </c>
      <c r="J6668">
        <v>72.6666666666667</v>
      </c>
      <c r="K6668">
        <v>101</v>
      </c>
      <c r="L6668" t="s">
        <v>5577</v>
      </c>
      <c r="M6668" t="s">
        <v>5543</v>
      </c>
      <c r="N6668">
        <v>14.3333333333333</v>
      </c>
      <c r="O6668">
        <v>9</v>
      </c>
      <c r="P6668">
        <v>0.62790697674418605</v>
      </c>
      <c r="Q6668" t="s">
        <v>5571</v>
      </c>
      <c r="R6668" t="s">
        <v>5545</v>
      </c>
      <c r="S6668" t="s">
        <v>46</v>
      </c>
      <c r="T6668" t="s">
        <v>11</v>
      </c>
      <c r="U6668" t="s">
        <v>19</v>
      </c>
    </row>
    <row r="6669" spans="1:21" x14ac:dyDescent="0.75">
      <c r="A6669">
        <v>65026815</v>
      </c>
      <c r="B6669" t="s">
        <v>5925</v>
      </c>
      <c r="C6669" t="s">
        <v>5473</v>
      </c>
      <c r="D6669" t="s">
        <v>5555</v>
      </c>
      <c r="E6669" t="s">
        <v>18</v>
      </c>
      <c r="F6669">
        <v>0</v>
      </c>
      <c r="I6669">
        <v>2</v>
      </c>
      <c r="J6669">
        <v>8.3333333333333304</v>
      </c>
      <c r="K6669">
        <v>1</v>
      </c>
      <c r="L6669" t="s">
        <v>5577</v>
      </c>
      <c r="M6669" t="s">
        <v>5543</v>
      </c>
      <c r="N6669">
        <v>14.3333333333333</v>
      </c>
      <c r="O6669">
        <v>11</v>
      </c>
      <c r="P6669">
        <v>0.76744186046511598</v>
      </c>
      <c r="Q6669" t="s">
        <v>5572</v>
      </c>
      <c r="R6669" t="s">
        <v>5554</v>
      </c>
      <c r="S6669" t="s">
        <v>46</v>
      </c>
      <c r="T6669" t="s">
        <v>11</v>
      </c>
      <c r="U6669" t="s">
        <v>19</v>
      </c>
    </row>
    <row r="6670" spans="1:21" x14ac:dyDescent="0.75">
      <c r="A6670">
        <v>65026888</v>
      </c>
      <c r="B6670" t="s">
        <v>5625</v>
      </c>
      <c r="C6670" t="s">
        <v>5473</v>
      </c>
      <c r="D6670" t="s">
        <v>5542</v>
      </c>
      <c r="E6670" t="s">
        <v>18</v>
      </c>
      <c r="F6670">
        <v>0</v>
      </c>
      <c r="G6670">
        <v>6</v>
      </c>
      <c r="H6670" t="s">
        <v>11904</v>
      </c>
      <c r="I6670">
        <v>70</v>
      </c>
      <c r="J6670">
        <v>82</v>
      </c>
      <c r="K6670">
        <v>175</v>
      </c>
      <c r="L6670" t="s">
        <v>5549</v>
      </c>
      <c r="M6670" t="s">
        <v>5543</v>
      </c>
      <c r="N6670">
        <v>14.3333333333333</v>
      </c>
      <c r="O6670">
        <v>8.3333333333333304</v>
      </c>
      <c r="P6670">
        <v>0.581395348837209</v>
      </c>
      <c r="Q6670" t="s">
        <v>5570</v>
      </c>
      <c r="R6670" t="s">
        <v>5545</v>
      </c>
      <c r="S6670" t="s">
        <v>46</v>
      </c>
      <c r="T6670" t="s">
        <v>11</v>
      </c>
      <c r="U6670" t="s">
        <v>19</v>
      </c>
    </row>
    <row r="6671" spans="1:21" x14ac:dyDescent="0.75">
      <c r="A6671">
        <v>65027520</v>
      </c>
      <c r="B6671" t="s">
        <v>2832</v>
      </c>
      <c r="C6671" t="s">
        <v>5473</v>
      </c>
      <c r="D6671" t="s">
        <v>5555</v>
      </c>
      <c r="E6671" t="s">
        <v>18</v>
      </c>
      <c r="F6671">
        <v>0</v>
      </c>
      <c r="I6671">
        <v>9</v>
      </c>
      <c r="J6671">
        <v>9.3333333333333304</v>
      </c>
      <c r="L6671" t="s">
        <v>5577</v>
      </c>
      <c r="M6671" t="s">
        <v>5543</v>
      </c>
      <c r="N6671">
        <v>14.3333333333333</v>
      </c>
      <c r="O6671">
        <v>11</v>
      </c>
      <c r="P6671">
        <v>0.76744186046511598</v>
      </c>
      <c r="Q6671" t="s">
        <v>5572</v>
      </c>
      <c r="R6671" t="s">
        <v>5554</v>
      </c>
      <c r="S6671" t="s">
        <v>46</v>
      </c>
      <c r="T6671" t="s">
        <v>11</v>
      </c>
      <c r="U6671" t="s">
        <v>19</v>
      </c>
    </row>
    <row r="6672" spans="1:21" x14ac:dyDescent="0.75">
      <c r="A6672">
        <v>65035267</v>
      </c>
      <c r="B6672" t="s">
        <v>6367</v>
      </c>
      <c r="C6672" t="s">
        <v>5473</v>
      </c>
      <c r="D6672" t="s">
        <v>5556</v>
      </c>
      <c r="E6672" t="s">
        <v>18</v>
      </c>
      <c r="F6672">
        <v>0</v>
      </c>
      <c r="I6672">
        <v>50</v>
      </c>
      <c r="J6672">
        <v>70.3333333333333</v>
      </c>
      <c r="K6672">
        <v>5</v>
      </c>
      <c r="L6672" t="s">
        <v>5577</v>
      </c>
      <c r="M6672" t="s">
        <v>5543</v>
      </c>
      <c r="N6672">
        <v>14.3333333333333</v>
      </c>
      <c r="O6672">
        <v>10.3333333333333</v>
      </c>
      <c r="P6672">
        <v>0.72093023255814004</v>
      </c>
      <c r="Q6672" t="s">
        <v>5561</v>
      </c>
      <c r="R6672" t="s">
        <v>5554</v>
      </c>
      <c r="S6672" t="s">
        <v>46</v>
      </c>
      <c r="T6672" t="s">
        <v>11</v>
      </c>
      <c r="U6672" t="s">
        <v>19</v>
      </c>
    </row>
    <row r="6673" spans="1:21" x14ac:dyDescent="0.75">
      <c r="A6673">
        <v>65044684</v>
      </c>
      <c r="B6673" t="s">
        <v>6797</v>
      </c>
      <c r="C6673" t="s">
        <v>5473</v>
      </c>
      <c r="D6673" t="s">
        <v>5564</v>
      </c>
      <c r="E6673" t="s">
        <v>18</v>
      </c>
      <c r="F6673">
        <v>0</v>
      </c>
      <c r="I6673">
        <v>5</v>
      </c>
      <c r="J6673">
        <v>13.3333333333333</v>
      </c>
      <c r="L6673" t="s">
        <v>5577</v>
      </c>
      <c r="M6673" t="s">
        <v>5543</v>
      </c>
      <c r="N6673">
        <v>14.3333333333333</v>
      </c>
      <c r="O6673">
        <v>11.6666666666667</v>
      </c>
      <c r="P6673">
        <v>0.81395348837209303</v>
      </c>
      <c r="Q6673" t="s">
        <v>5563</v>
      </c>
      <c r="R6673" t="s">
        <v>5545</v>
      </c>
      <c r="S6673" t="s">
        <v>46</v>
      </c>
      <c r="T6673" t="s">
        <v>11</v>
      </c>
      <c r="U6673" t="s">
        <v>19</v>
      </c>
    </row>
    <row r="6674" spans="1:21" x14ac:dyDescent="0.75">
      <c r="A6674">
        <v>65055052</v>
      </c>
      <c r="B6674" t="s">
        <v>6357</v>
      </c>
      <c r="C6674" t="s">
        <v>5473</v>
      </c>
      <c r="D6674" t="s">
        <v>5556</v>
      </c>
      <c r="E6674" t="s">
        <v>18</v>
      </c>
      <c r="F6674">
        <v>0</v>
      </c>
      <c r="I6674">
        <v>5</v>
      </c>
      <c r="J6674">
        <v>21.6666666666667</v>
      </c>
      <c r="K6674">
        <v>5</v>
      </c>
      <c r="L6674" t="s">
        <v>5577</v>
      </c>
      <c r="M6674" t="s">
        <v>5543</v>
      </c>
      <c r="N6674">
        <v>14.3333333333333</v>
      </c>
      <c r="O6674">
        <v>4.3333333333333304</v>
      </c>
      <c r="P6674">
        <v>0.30232558139534899</v>
      </c>
      <c r="Q6674" t="s">
        <v>5571</v>
      </c>
      <c r="R6674" t="s">
        <v>5545</v>
      </c>
      <c r="S6674" t="s">
        <v>46</v>
      </c>
      <c r="T6674" t="s">
        <v>11</v>
      </c>
      <c r="U6674" t="s">
        <v>19</v>
      </c>
    </row>
    <row r="6675" spans="1:21" x14ac:dyDescent="0.75">
      <c r="A6675">
        <v>65063995</v>
      </c>
      <c r="B6675" t="s">
        <v>6274</v>
      </c>
      <c r="C6675" t="s">
        <v>5473</v>
      </c>
      <c r="D6675" t="s">
        <v>5564</v>
      </c>
      <c r="E6675" t="s">
        <v>18</v>
      </c>
      <c r="F6675">
        <v>0</v>
      </c>
      <c r="I6675">
        <v>14</v>
      </c>
      <c r="J6675">
        <v>12</v>
      </c>
      <c r="L6675" t="s">
        <v>5577</v>
      </c>
      <c r="M6675" t="s">
        <v>5543</v>
      </c>
      <c r="N6675">
        <v>14.3333333333333</v>
      </c>
      <c r="O6675">
        <v>6</v>
      </c>
      <c r="P6675">
        <v>0.418604651162791</v>
      </c>
      <c r="Q6675" t="s">
        <v>5571</v>
      </c>
      <c r="R6675" t="s">
        <v>5545</v>
      </c>
      <c r="S6675" t="s">
        <v>46</v>
      </c>
      <c r="T6675" t="s">
        <v>11</v>
      </c>
      <c r="U6675" t="s">
        <v>19</v>
      </c>
    </row>
    <row r="6676" spans="1:21" x14ac:dyDescent="0.75">
      <c r="A6676">
        <v>65065097</v>
      </c>
      <c r="B6676" t="s">
        <v>6214</v>
      </c>
      <c r="C6676" t="s">
        <v>5473</v>
      </c>
      <c r="D6676" t="s">
        <v>5564</v>
      </c>
      <c r="E6676" t="s">
        <v>18</v>
      </c>
      <c r="F6676">
        <v>0</v>
      </c>
      <c r="I6676">
        <v>7</v>
      </c>
      <c r="J6676">
        <v>7</v>
      </c>
      <c r="L6676" t="s">
        <v>5577</v>
      </c>
      <c r="M6676" t="s">
        <v>5543</v>
      </c>
      <c r="N6676">
        <v>14.3333333333333</v>
      </c>
      <c r="O6676">
        <v>10.6666666666667</v>
      </c>
      <c r="P6676">
        <v>0.74418604651162801</v>
      </c>
      <c r="Q6676" t="s">
        <v>5568</v>
      </c>
      <c r="R6676" t="s">
        <v>5554</v>
      </c>
      <c r="S6676" t="s">
        <v>46</v>
      </c>
      <c r="T6676" t="s">
        <v>11</v>
      </c>
      <c r="U6676" t="s">
        <v>19</v>
      </c>
    </row>
    <row r="6677" spans="1:21" x14ac:dyDescent="0.75">
      <c r="A6677">
        <v>65502119</v>
      </c>
      <c r="B6677" t="s">
        <v>6412</v>
      </c>
      <c r="C6677" t="s">
        <v>5473</v>
      </c>
      <c r="D6677" t="s">
        <v>5556</v>
      </c>
      <c r="E6677" t="s">
        <v>18</v>
      </c>
      <c r="F6677">
        <v>0</v>
      </c>
      <c r="I6677">
        <v>16</v>
      </c>
      <c r="J6677">
        <v>13.6666666666667</v>
      </c>
      <c r="K6677">
        <v>7</v>
      </c>
      <c r="L6677" t="s">
        <v>5577</v>
      </c>
      <c r="M6677" t="s">
        <v>5543</v>
      </c>
      <c r="N6677">
        <v>14.3333333333333</v>
      </c>
      <c r="O6677">
        <v>7.6666666666666696</v>
      </c>
      <c r="P6677">
        <v>0.53488372093023295</v>
      </c>
      <c r="Q6677" t="s">
        <v>5591</v>
      </c>
      <c r="R6677" t="s">
        <v>5545</v>
      </c>
      <c r="S6677" t="s">
        <v>46</v>
      </c>
      <c r="T6677" t="s">
        <v>11</v>
      </c>
      <c r="U6677" t="s">
        <v>19</v>
      </c>
    </row>
    <row r="6678" spans="1:21" x14ac:dyDescent="0.75">
      <c r="A6678">
        <v>65508849</v>
      </c>
      <c r="B6678" t="s">
        <v>6381</v>
      </c>
      <c r="C6678" t="s">
        <v>5473</v>
      </c>
      <c r="D6678" t="s">
        <v>5556</v>
      </c>
      <c r="E6678" t="s">
        <v>18</v>
      </c>
      <c r="F6678">
        <v>0</v>
      </c>
      <c r="G6678">
        <v>2</v>
      </c>
      <c r="H6678" t="s">
        <v>11904</v>
      </c>
      <c r="I6678">
        <v>16</v>
      </c>
      <c r="J6678">
        <v>13</v>
      </c>
      <c r="K6678">
        <v>7</v>
      </c>
      <c r="L6678" t="s">
        <v>5549</v>
      </c>
      <c r="M6678" t="s">
        <v>5543</v>
      </c>
      <c r="N6678">
        <v>14.3333333333333</v>
      </c>
      <c r="O6678">
        <v>10.3333333333333</v>
      </c>
      <c r="P6678">
        <v>0.72093023255814004</v>
      </c>
      <c r="Q6678" t="s">
        <v>5579</v>
      </c>
      <c r="R6678" t="s">
        <v>5554</v>
      </c>
      <c r="S6678" t="s">
        <v>46</v>
      </c>
      <c r="T6678" t="s">
        <v>11</v>
      </c>
      <c r="U6678" t="s">
        <v>19</v>
      </c>
    </row>
    <row r="6679" spans="1:21" x14ac:dyDescent="0.75">
      <c r="A6679">
        <v>65540010</v>
      </c>
      <c r="B6679" t="s">
        <v>6434</v>
      </c>
      <c r="C6679" t="s">
        <v>5473</v>
      </c>
      <c r="D6679" t="s">
        <v>5555</v>
      </c>
      <c r="E6679" t="s">
        <v>18</v>
      </c>
      <c r="F6679">
        <v>0</v>
      </c>
      <c r="I6679">
        <v>81</v>
      </c>
      <c r="J6679">
        <v>39</v>
      </c>
      <c r="K6679">
        <v>4</v>
      </c>
      <c r="L6679" t="s">
        <v>5577</v>
      </c>
      <c r="M6679" t="s">
        <v>5543</v>
      </c>
      <c r="N6679">
        <v>14.3333333333333</v>
      </c>
      <c r="O6679">
        <v>11</v>
      </c>
      <c r="P6679">
        <v>0.76744186046511598</v>
      </c>
      <c r="Q6679" t="s">
        <v>5561</v>
      </c>
      <c r="R6679" t="s">
        <v>5554</v>
      </c>
      <c r="S6679" t="s">
        <v>46</v>
      </c>
      <c r="T6679" t="s">
        <v>11</v>
      </c>
      <c r="U6679" t="s">
        <v>19</v>
      </c>
    </row>
    <row r="6680" spans="1:21" x14ac:dyDescent="0.75">
      <c r="A6680">
        <v>65540098</v>
      </c>
      <c r="B6680" t="s">
        <v>6295</v>
      </c>
      <c r="C6680" t="s">
        <v>5473</v>
      </c>
      <c r="D6680" t="s">
        <v>5556</v>
      </c>
      <c r="E6680" t="s">
        <v>18</v>
      </c>
      <c r="F6680">
        <v>0</v>
      </c>
      <c r="I6680">
        <v>4</v>
      </c>
      <c r="J6680">
        <v>3.6666666666666701</v>
      </c>
      <c r="K6680">
        <v>6</v>
      </c>
      <c r="L6680" t="s">
        <v>5577</v>
      </c>
      <c r="M6680" t="s">
        <v>5543</v>
      </c>
      <c r="N6680">
        <v>14.3333333333333</v>
      </c>
      <c r="O6680">
        <v>10.3333333333333</v>
      </c>
      <c r="P6680">
        <v>0.72093023255814004</v>
      </c>
      <c r="Q6680" t="s">
        <v>5568</v>
      </c>
      <c r="R6680" t="s">
        <v>5554</v>
      </c>
      <c r="S6680" t="s">
        <v>46</v>
      </c>
      <c r="T6680" t="s">
        <v>11</v>
      </c>
      <c r="U6680" t="s">
        <v>19</v>
      </c>
    </row>
    <row r="6681" spans="1:21" x14ac:dyDescent="0.75">
      <c r="A6681">
        <v>65540161</v>
      </c>
      <c r="B6681" t="s">
        <v>5305</v>
      </c>
      <c r="C6681" t="s">
        <v>5473</v>
      </c>
      <c r="D6681" t="s">
        <v>5555</v>
      </c>
      <c r="E6681" t="s">
        <v>18</v>
      </c>
      <c r="F6681">
        <v>0</v>
      </c>
      <c r="I6681">
        <v>74</v>
      </c>
      <c r="J6681">
        <v>41.3333333333333</v>
      </c>
      <c r="K6681">
        <v>10</v>
      </c>
      <c r="L6681" t="s">
        <v>5577</v>
      </c>
      <c r="M6681" t="s">
        <v>5543</v>
      </c>
      <c r="N6681">
        <v>14.3333333333333</v>
      </c>
      <c r="O6681">
        <v>10.3333333333333</v>
      </c>
      <c r="P6681">
        <v>0.72093023255814004</v>
      </c>
      <c r="Q6681" t="s">
        <v>5544</v>
      </c>
      <c r="R6681" t="s">
        <v>5545</v>
      </c>
      <c r="S6681" t="s">
        <v>46</v>
      </c>
      <c r="T6681" t="s">
        <v>11</v>
      </c>
      <c r="U6681" t="s">
        <v>19</v>
      </c>
    </row>
    <row r="6682" spans="1:21" x14ac:dyDescent="0.75">
      <c r="A6682">
        <v>65540273</v>
      </c>
      <c r="B6682" t="s">
        <v>931</v>
      </c>
      <c r="C6682" t="s">
        <v>5473</v>
      </c>
      <c r="D6682" t="s">
        <v>5556</v>
      </c>
      <c r="E6682" t="s">
        <v>18</v>
      </c>
      <c r="F6682">
        <v>0</v>
      </c>
      <c r="I6682">
        <v>8</v>
      </c>
      <c r="J6682">
        <v>6.3333333333333304</v>
      </c>
      <c r="K6682">
        <v>8</v>
      </c>
      <c r="L6682" t="s">
        <v>5577</v>
      </c>
      <c r="M6682" t="s">
        <v>5543</v>
      </c>
      <c r="N6682">
        <v>14.3333333333333</v>
      </c>
      <c r="O6682">
        <v>7</v>
      </c>
      <c r="P6682">
        <v>0.48837209302325602</v>
      </c>
      <c r="Q6682" t="s">
        <v>5591</v>
      </c>
      <c r="R6682" t="s">
        <v>5545</v>
      </c>
      <c r="S6682" t="s">
        <v>46</v>
      </c>
      <c r="T6682" t="s">
        <v>11</v>
      </c>
      <c r="U6682" t="s">
        <v>19</v>
      </c>
    </row>
    <row r="6683" spans="1:21" x14ac:dyDescent="0.75">
      <c r="A6683">
        <v>65540492</v>
      </c>
      <c r="B6683" t="s">
        <v>6210</v>
      </c>
      <c r="C6683" t="s">
        <v>5473</v>
      </c>
      <c r="D6683" t="s">
        <v>5555</v>
      </c>
      <c r="E6683" t="s">
        <v>18</v>
      </c>
      <c r="F6683">
        <v>0</v>
      </c>
      <c r="I6683">
        <v>18</v>
      </c>
      <c r="J6683">
        <v>43.6666666666667</v>
      </c>
      <c r="K6683">
        <v>50</v>
      </c>
      <c r="L6683" t="s">
        <v>5577</v>
      </c>
      <c r="M6683" t="s">
        <v>5543</v>
      </c>
      <c r="N6683">
        <v>14.3333333333333</v>
      </c>
      <c r="O6683">
        <v>6.6666666666666696</v>
      </c>
      <c r="P6683">
        <v>0.46511627906976699</v>
      </c>
      <c r="Q6683" t="s">
        <v>5570</v>
      </c>
      <c r="R6683" t="s">
        <v>5545</v>
      </c>
      <c r="S6683" t="s">
        <v>46</v>
      </c>
      <c r="T6683" t="s">
        <v>11</v>
      </c>
      <c r="U6683" t="s">
        <v>19</v>
      </c>
    </row>
    <row r="6684" spans="1:21" x14ac:dyDescent="0.75">
      <c r="A6684">
        <v>65700618</v>
      </c>
      <c r="B6684" t="s">
        <v>6415</v>
      </c>
      <c r="C6684" t="s">
        <v>5473</v>
      </c>
      <c r="D6684" t="s">
        <v>5556</v>
      </c>
      <c r="E6684" t="s">
        <v>18</v>
      </c>
      <c r="F6684">
        <v>0</v>
      </c>
      <c r="I6684">
        <v>15</v>
      </c>
      <c r="J6684">
        <v>26.6666666666667</v>
      </c>
      <c r="K6684">
        <v>6</v>
      </c>
      <c r="L6684" t="s">
        <v>5577</v>
      </c>
      <c r="M6684" t="s">
        <v>5543</v>
      </c>
      <c r="N6684">
        <v>14.3333333333333</v>
      </c>
      <c r="O6684">
        <v>9.3333333333333304</v>
      </c>
      <c r="P6684">
        <v>0.65116279069767402</v>
      </c>
      <c r="Q6684" t="s">
        <v>5561</v>
      </c>
      <c r="R6684" t="s">
        <v>5554</v>
      </c>
      <c r="S6684" t="s">
        <v>46</v>
      </c>
      <c r="T6684" t="s">
        <v>11</v>
      </c>
      <c r="U6684" t="s">
        <v>19</v>
      </c>
    </row>
    <row r="6685" spans="1:21" x14ac:dyDescent="0.75">
      <c r="A6685">
        <v>65702393</v>
      </c>
      <c r="B6685" t="s">
        <v>4794</v>
      </c>
      <c r="C6685" t="s">
        <v>5473</v>
      </c>
      <c r="D6685" t="s">
        <v>5556</v>
      </c>
      <c r="E6685" t="s">
        <v>18</v>
      </c>
      <c r="F6685">
        <v>0</v>
      </c>
      <c r="I6685">
        <v>8</v>
      </c>
      <c r="J6685">
        <v>32.6666666666667</v>
      </c>
      <c r="K6685">
        <v>3</v>
      </c>
      <c r="L6685" t="s">
        <v>5577</v>
      </c>
      <c r="M6685" t="s">
        <v>5543</v>
      </c>
      <c r="N6685">
        <v>14.3333333333333</v>
      </c>
      <c r="O6685">
        <v>8.3333333333333304</v>
      </c>
      <c r="P6685">
        <v>0.581395348837209</v>
      </c>
      <c r="Q6685" t="s">
        <v>5561</v>
      </c>
      <c r="R6685" t="s">
        <v>5554</v>
      </c>
      <c r="S6685" t="s">
        <v>46</v>
      </c>
      <c r="T6685" t="s">
        <v>11</v>
      </c>
      <c r="U6685" t="s">
        <v>19</v>
      </c>
    </row>
    <row r="6686" spans="1:21" x14ac:dyDescent="0.75">
      <c r="A6686">
        <v>65710360</v>
      </c>
      <c r="B6686" t="s">
        <v>6484</v>
      </c>
      <c r="C6686" t="s">
        <v>5473</v>
      </c>
      <c r="D6686" t="s">
        <v>5556</v>
      </c>
      <c r="E6686" t="s">
        <v>18</v>
      </c>
      <c r="F6686">
        <v>0</v>
      </c>
      <c r="I6686">
        <v>27</v>
      </c>
      <c r="J6686">
        <v>21</v>
      </c>
      <c r="K6686">
        <v>6</v>
      </c>
      <c r="L6686" t="s">
        <v>5577</v>
      </c>
      <c r="M6686" t="s">
        <v>5543</v>
      </c>
      <c r="N6686">
        <v>14.3333333333333</v>
      </c>
      <c r="O6686">
        <v>9.3333333333333304</v>
      </c>
      <c r="P6686">
        <v>0.65116279069767402</v>
      </c>
      <c r="Q6686" t="s">
        <v>5579</v>
      </c>
      <c r="R6686" t="s">
        <v>5554</v>
      </c>
      <c r="S6686" t="s">
        <v>46</v>
      </c>
      <c r="T6686" t="s">
        <v>11</v>
      </c>
      <c r="U6686" t="s">
        <v>19</v>
      </c>
    </row>
    <row r="6687" spans="1:21" x14ac:dyDescent="0.75">
      <c r="A6687">
        <v>65714819</v>
      </c>
      <c r="B6687" t="s">
        <v>3028</v>
      </c>
      <c r="C6687" t="s">
        <v>5473</v>
      </c>
      <c r="D6687" t="s">
        <v>5556</v>
      </c>
      <c r="E6687" t="s">
        <v>18</v>
      </c>
      <c r="F6687">
        <v>0</v>
      </c>
      <c r="G6687">
        <v>3</v>
      </c>
      <c r="H6687" t="s">
        <v>11904</v>
      </c>
      <c r="I6687">
        <v>9</v>
      </c>
      <c r="J6687">
        <v>8.6666666666666696</v>
      </c>
      <c r="K6687">
        <v>49</v>
      </c>
      <c r="L6687" t="s">
        <v>5549</v>
      </c>
      <c r="M6687" t="s">
        <v>5543</v>
      </c>
      <c r="N6687">
        <v>14.3333333333333</v>
      </c>
      <c r="O6687">
        <v>7.3333333333333304</v>
      </c>
      <c r="P6687">
        <v>0.51162790697674398</v>
      </c>
      <c r="Q6687" t="s">
        <v>5591</v>
      </c>
      <c r="R6687" t="s">
        <v>5545</v>
      </c>
      <c r="S6687" t="s">
        <v>46</v>
      </c>
      <c r="T6687" t="s">
        <v>11</v>
      </c>
      <c r="U6687" t="s">
        <v>19</v>
      </c>
    </row>
    <row r="6688" spans="1:21" x14ac:dyDescent="0.75">
      <c r="A6688">
        <v>65724031</v>
      </c>
      <c r="B6688" t="s">
        <v>6387</v>
      </c>
      <c r="C6688" t="s">
        <v>5473</v>
      </c>
      <c r="D6688" t="s">
        <v>5556</v>
      </c>
      <c r="E6688" t="s">
        <v>18</v>
      </c>
      <c r="F6688">
        <v>0</v>
      </c>
      <c r="I6688">
        <v>6</v>
      </c>
      <c r="J6688">
        <v>6.3333333333333304</v>
      </c>
      <c r="K6688">
        <v>3</v>
      </c>
      <c r="L6688" t="s">
        <v>5577</v>
      </c>
      <c r="M6688" t="s">
        <v>5543</v>
      </c>
      <c r="N6688">
        <v>14.3333333333333</v>
      </c>
      <c r="O6688">
        <v>6.6666666666666696</v>
      </c>
      <c r="P6688">
        <v>0.46511627906976699</v>
      </c>
      <c r="Q6688" t="s">
        <v>5571</v>
      </c>
      <c r="R6688" t="s">
        <v>5545</v>
      </c>
      <c r="S6688" t="s">
        <v>46</v>
      </c>
      <c r="T6688" t="s">
        <v>11</v>
      </c>
      <c r="U6688" t="s">
        <v>19</v>
      </c>
    </row>
    <row r="6689" spans="1:21" x14ac:dyDescent="0.75">
      <c r="A6689">
        <v>65728502</v>
      </c>
      <c r="B6689" t="s">
        <v>2498</v>
      </c>
      <c r="C6689" t="s">
        <v>5473</v>
      </c>
      <c r="D6689" t="s">
        <v>5555</v>
      </c>
      <c r="E6689" t="s">
        <v>18</v>
      </c>
      <c r="F6689">
        <v>0</v>
      </c>
      <c r="I6689">
        <v>59</v>
      </c>
      <c r="J6689">
        <v>34.6666666666667</v>
      </c>
      <c r="K6689">
        <v>10</v>
      </c>
      <c r="L6689" t="s">
        <v>5577</v>
      </c>
      <c r="M6689" t="s">
        <v>5543</v>
      </c>
      <c r="N6689">
        <v>14.3333333333333</v>
      </c>
      <c r="O6689">
        <v>7</v>
      </c>
      <c r="P6689">
        <v>0.48837209302325602</v>
      </c>
      <c r="Q6689" t="s">
        <v>5570</v>
      </c>
      <c r="R6689" t="s">
        <v>5545</v>
      </c>
      <c r="S6689" t="s">
        <v>46</v>
      </c>
      <c r="T6689" t="s">
        <v>11</v>
      </c>
      <c r="U6689" t="s">
        <v>19</v>
      </c>
    </row>
    <row r="6690" spans="1:21" x14ac:dyDescent="0.75">
      <c r="A6690">
        <v>65729769</v>
      </c>
      <c r="B6690" t="s">
        <v>6441</v>
      </c>
      <c r="C6690" t="s">
        <v>5473</v>
      </c>
      <c r="D6690" t="s">
        <v>5555</v>
      </c>
      <c r="E6690" t="s">
        <v>18</v>
      </c>
      <c r="F6690">
        <v>0</v>
      </c>
      <c r="G6690">
        <v>3</v>
      </c>
      <c r="H6690" t="s">
        <v>11904</v>
      </c>
      <c r="I6690">
        <v>15</v>
      </c>
      <c r="J6690">
        <v>12.6666666666667</v>
      </c>
      <c r="K6690">
        <v>239</v>
      </c>
      <c r="L6690" t="s">
        <v>5549</v>
      </c>
      <c r="M6690" t="s">
        <v>5543</v>
      </c>
      <c r="N6690">
        <v>14.3333333333333</v>
      </c>
      <c r="O6690">
        <v>9.3333333333333304</v>
      </c>
      <c r="P6690">
        <v>0.65116279069767402</v>
      </c>
      <c r="Q6690" t="s">
        <v>5591</v>
      </c>
      <c r="R6690" t="s">
        <v>5545</v>
      </c>
      <c r="S6690" t="s">
        <v>46</v>
      </c>
      <c r="T6690" t="s">
        <v>11</v>
      </c>
      <c r="U6690" t="s">
        <v>19</v>
      </c>
    </row>
    <row r="6691" spans="1:21" x14ac:dyDescent="0.75">
      <c r="A6691">
        <v>65733556</v>
      </c>
      <c r="B6691" t="s">
        <v>4827</v>
      </c>
      <c r="C6691" t="s">
        <v>5473</v>
      </c>
      <c r="D6691" t="s">
        <v>5556</v>
      </c>
      <c r="E6691" t="s">
        <v>18</v>
      </c>
      <c r="F6691">
        <v>0</v>
      </c>
      <c r="I6691">
        <v>10</v>
      </c>
      <c r="J6691">
        <v>6.6666666666666696</v>
      </c>
      <c r="K6691">
        <v>3</v>
      </c>
      <c r="L6691" t="s">
        <v>5577</v>
      </c>
      <c r="M6691" t="s">
        <v>5543</v>
      </c>
      <c r="N6691">
        <v>14.3333333333333</v>
      </c>
      <c r="O6691">
        <v>10.3333333333333</v>
      </c>
      <c r="P6691">
        <v>0.72093023255814004</v>
      </c>
      <c r="Q6691" t="s">
        <v>5568</v>
      </c>
      <c r="R6691" t="s">
        <v>5554</v>
      </c>
      <c r="S6691" t="s">
        <v>46</v>
      </c>
      <c r="T6691" t="s">
        <v>11</v>
      </c>
      <c r="U6691" t="s">
        <v>19</v>
      </c>
    </row>
    <row r="6692" spans="1:21" x14ac:dyDescent="0.75">
      <c r="A6692">
        <v>66102636</v>
      </c>
      <c r="B6692" t="s">
        <v>2166</v>
      </c>
      <c r="C6692" t="s">
        <v>5473</v>
      </c>
      <c r="D6692" t="s">
        <v>5555</v>
      </c>
      <c r="E6692" t="s">
        <v>18</v>
      </c>
      <c r="F6692">
        <v>0</v>
      </c>
      <c r="I6692">
        <v>5</v>
      </c>
      <c r="J6692">
        <v>36</v>
      </c>
      <c r="K6692">
        <v>5</v>
      </c>
      <c r="L6692" t="s">
        <v>5577</v>
      </c>
      <c r="M6692" t="s">
        <v>5543</v>
      </c>
      <c r="N6692">
        <v>14.3333333333333</v>
      </c>
      <c r="O6692">
        <v>4.3333333333333304</v>
      </c>
      <c r="P6692">
        <v>0.30232558139534899</v>
      </c>
      <c r="Q6692" t="s">
        <v>7200</v>
      </c>
      <c r="R6692" t="s">
        <v>7180</v>
      </c>
      <c r="S6692" t="s">
        <v>22</v>
      </c>
      <c r="T6692" t="s">
        <v>11</v>
      </c>
      <c r="U6692" t="s">
        <v>19</v>
      </c>
    </row>
    <row r="6693" spans="1:21" x14ac:dyDescent="0.75">
      <c r="A6693">
        <v>66103162</v>
      </c>
      <c r="B6693" t="s">
        <v>9593</v>
      </c>
      <c r="C6693" t="s">
        <v>5473</v>
      </c>
      <c r="D6693" t="s">
        <v>5556</v>
      </c>
      <c r="E6693" t="s">
        <v>18</v>
      </c>
      <c r="F6693">
        <v>0</v>
      </c>
      <c r="I6693">
        <v>50</v>
      </c>
      <c r="J6693">
        <v>39.6666666666667</v>
      </c>
      <c r="K6693">
        <v>16</v>
      </c>
      <c r="L6693" t="s">
        <v>5577</v>
      </c>
      <c r="M6693" t="s">
        <v>5543</v>
      </c>
      <c r="N6693">
        <v>14.3333333333333</v>
      </c>
      <c r="O6693">
        <v>7.6666666666666696</v>
      </c>
      <c r="P6693">
        <v>0.53488372093023295</v>
      </c>
      <c r="Q6693" t="s">
        <v>7162</v>
      </c>
      <c r="R6693" t="s">
        <v>7163</v>
      </c>
      <c r="S6693" t="s">
        <v>22</v>
      </c>
      <c r="T6693" t="s">
        <v>11</v>
      </c>
      <c r="U6693" t="s">
        <v>19</v>
      </c>
    </row>
    <row r="6694" spans="1:21" x14ac:dyDescent="0.75">
      <c r="A6694">
        <v>66103406</v>
      </c>
      <c r="B6694" t="s">
        <v>1039</v>
      </c>
      <c r="C6694" t="s">
        <v>5473</v>
      </c>
      <c r="D6694" t="s">
        <v>5555</v>
      </c>
      <c r="E6694" t="s">
        <v>18</v>
      </c>
      <c r="F6694">
        <v>0</v>
      </c>
      <c r="I6694">
        <v>34</v>
      </c>
      <c r="J6694">
        <v>11.3333333333333</v>
      </c>
      <c r="K6694">
        <v>17</v>
      </c>
      <c r="L6694" t="s">
        <v>5577</v>
      </c>
      <c r="M6694" t="s">
        <v>5543</v>
      </c>
      <c r="N6694">
        <v>14.3333333333333</v>
      </c>
      <c r="O6694">
        <v>6</v>
      </c>
      <c r="P6694">
        <v>0.418604651162791</v>
      </c>
      <c r="Q6694" t="s">
        <v>7162</v>
      </c>
      <c r="R6694" t="s">
        <v>7163</v>
      </c>
      <c r="S6694" t="s">
        <v>22</v>
      </c>
      <c r="T6694" t="s">
        <v>11</v>
      </c>
      <c r="U6694" t="s">
        <v>19</v>
      </c>
    </row>
    <row r="6695" spans="1:21" x14ac:dyDescent="0.75">
      <c r="A6695">
        <v>66104738</v>
      </c>
      <c r="B6695" t="s">
        <v>9071</v>
      </c>
      <c r="C6695" t="s">
        <v>5473</v>
      </c>
      <c r="D6695" t="s">
        <v>5555</v>
      </c>
      <c r="E6695" t="s">
        <v>18</v>
      </c>
      <c r="F6695">
        <v>0</v>
      </c>
      <c r="I6695">
        <v>7</v>
      </c>
      <c r="J6695">
        <v>6.3333333333333304</v>
      </c>
      <c r="K6695">
        <v>8</v>
      </c>
      <c r="L6695" t="s">
        <v>5577</v>
      </c>
      <c r="M6695" t="s">
        <v>5543</v>
      </c>
      <c r="N6695">
        <v>14.3333333333333</v>
      </c>
      <c r="O6695">
        <v>7.6666666666666696</v>
      </c>
      <c r="P6695">
        <v>0.53488372093023295</v>
      </c>
      <c r="Q6695" t="s">
        <v>7181</v>
      </c>
      <c r="R6695" t="s">
        <v>7178</v>
      </c>
      <c r="S6695" t="s">
        <v>12</v>
      </c>
      <c r="T6695" t="s">
        <v>11</v>
      </c>
      <c r="U6695" t="s">
        <v>19</v>
      </c>
    </row>
    <row r="6696" spans="1:21" x14ac:dyDescent="0.75">
      <c r="A6696">
        <v>66104974</v>
      </c>
      <c r="B6696" t="s">
        <v>9483</v>
      </c>
      <c r="C6696" t="s">
        <v>5473</v>
      </c>
      <c r="D6696" t="s">
        <v>5556</v>
      </c>
      <c r="E6696" t="s">
        <v>18</v>
      </c>
      <c r="F6696">
        <v>0</v>
      </c>
      <c r="G6696">
        <v>6</v>
      </c>
      <c r="H6696" t="s">
        <v>11904</v>
      </c>
      <c r="I6696">
        <v>3</v>
      </c>
      <c r="J6696">
        <v>6.3333333333333304</v>
      </c>
      <c r="K6696">
        <v>3</v>
      </c>
      <c r="L6696" t="s">
        <v>5549</v>
      </c>
      <c r="M6696" t="s">
        <v>5543</v>
      </c>
      <c r="N6696">
        <v>14.3333333333333</v>
      </c>
      <c r="O6696">
        <v>6</v>
      </c>
      <c r="P6696">
        <v>0.418604651162791</v>
      </c>
      <c r="Q6696" t="s">
        <v>7194</v>
      </c>
      <c r="R6696" t="s">
        <v>7154</v>
      </c>
      <c r="S6696" t="s">
        <v>12</v>
      </c>
      <c r="T6696" t="s">
        <v>11</v>
      </c>
      <c r="U6696" t="s">
        <v>19</v>
      </c>
    </row>
    <row r="6697" spans="1:21" x14ac:dyDescent="0.75">
      <c r="A6697">
        <v>66104990</v>
      </c>
      <c r="B6697" t="s">
        <v>9439</v>
      </c>
      <c r="C6697" t="s">
        <v>5473</v>
      </c>
      <c r="D6697" t="s">
        <v>5556</v>
      </c>
      <c r="E6697" t="s">
        <v>18</v>
      </c>
      <c r="F6697">
        <v>0</v>
      </c>
      <c r="I6697">
        <v>4</v>
      </c>
      <c r="J6697">
        <v>13.6666666666667</v>
      </c>
      <c r="K6697">
        <v>7</v>
      </c>
      <c r="L6697" t="s">
        <v>5577</v>
      </c>
      <c r="M6697" t="s">
        <v>5543</v>
      </c>
      <c r="N6697">
        <v>14.3333333333333</v>
      </c>
      <c r="O6697">
        <v>7.6666666666666696</v>
      </c>
      <c r="P6697">
        <v>0.53488372093023295</v>
      </c>
      <c r="Q6697" t="s">
        <v>7194</v>
      </c>
      <c r="R6697" t="s">
        <v>7154</v>
      </c>
      <c r="S6697" t="s">
        <v>12</v>
      </c>
      <c r="T6697" t="s">
        <v>11</v>
      </c>
      <c r="U6697" t="s">
        <v>19</v>
      </c>
    </row>
    <row r="6698" spans="1:21" x14ac:dyDescent="0.75">
      <c r="A6698">
        <v>66105113</v>
      </c>
      <c r="B6698" t="s">
        <v>10283</v>
      </c>
      <c r="C6698" t="s">
        <v>5482</v>
      </c>
      <c r="D6698" t="s">
        <v>5555</v>
      </c>
      <c r="E6698" t="s">
        <v>18</v>
      </c>
      <c r="F6698">
        <v>0</v>
      </c>
      <c r="I6698">
        <v>14</v>
      </c>
      <c r="J6698">
        <v>9.6666666666666696</v>
      </c>
      <c r="K6698">
        <v>10</v>
      </c>
      <c r="L6698" t="s">
        <v>5577</v>
      </c>
      <c r="M6698" t="s">
        <v>5543</v>
      </c>
      <c r="N6698">
        <v>14.3333333333333</v>
      </c>
      <c r="O6698">
        <v>14.3333333333333</v>
      </c>
      <c r="P6698">
        <v>1</v>
      </c>
      <c r="Q6698" t="s">
        <v>7214</v>
      </c>
      <c r="R6698" t="s">
        <v>7163</v>
      </c>
      <c r="S6698" t="s">
        <v>22</v>
      </c>
      <c r="T6698" t="s">
        <v>11</v>
      </c>
      <c r="U6698" t="s">
        <v>19</v>
      </c>
    </row>
    <row r="6699" spans="1:21" x14ac:dyDescent="0.75">
      <c r="A6699">
        <v>66105962</v>
      </c>
      <c r="B6699" t="s">
        <v>10013</v>
      </c>
      <c r="C6699" t="s">
        <v>5473</v>
      </c>
      <c r="D6699" t="s">
        <v>5556</v>
      </c>
      <c r="E6699" t="s">
        <v>18</v>
      </c>
      <c r="F6699">
        <v>0</v>
      </c>
      <c r="I6699">
        <v>8</v>
      </c>
      <c r="J6699">
        <v>8</v>
      </c>
      <c r="K6699">
        <v>18</v>
      </c>
      <c r="L6699" t="s">
        <v>5577</v>
      </c>
      <c r="M6699" t="s">
        <v>5543</v>
      </c>
      <c r="N6699">
        <v>14.3333333333333</v>
      </c>
      <c r="O6699">
        <v>5.3333333333333304</v>
      </c>
      <c r="P6699">
        <v>0.372093023255814</v>
      </c>
      <c r="Q6699" t="s">
        <v>7204</v>
      </c>
      <c r="R6699" t="s">
        <v>7184</v>
      </c>
      <c r="S6699" t="s">
        <v>22</v>
      </c>
      <c r="T6699" t="s">
        <v>11</v>
      </c>
      <c r="U6699" t="s">
        <v>19</v>
      </c>
    </row>
    <row r="6700" spans="1:21" x14ac:dyDescent="0.75">
      <c r="A6700">
        <v>66105998</v>
      </c>
      <c r="B6700" t="s">
        <v>9962</v>
      </c>
      <c r="C6700" t="s">
        <v>5473</v>
      </c>
      <c r="D6700" t="s">
        <v>5555</v>
      </c>
      <c r="E6700" t="s">
        <v>18</v>
      </c>
      <c r="F6700">
        <v>0</v>
      </c>
      <c r="I6700">
        <v>2</v>
      </c>
      <c r="J6700">
        <v>6</v>
      </c>
      <c r="K6700">
        <v>17</v>
      </c>
      <c r="L6700" t="s">
        <v>5577</v>
      </c>
      <c r="M6700" t="s">
        <v>5543</v>
      </c>
      <c r="N6700">
        <v>14.3333333333333</v>
      </c>
      <c r="O6700">
        <v>7.6666666666666696</v>
      </c>
      <c r="P6700">
        <v>0.53488372093023295</v>
      </c>
      <c r="Q6700" t="s">
        <v>7235</v>
      </c>
      <c r="R6700" t="s">
        <v>7157</v>
      </c>
      <c r="S6700" t="s">
        <v>22</v>
      </c>
      <c r="T6700" t="s">
        <v>11</v>
      </c>
      <c r="U6700" t="s">
        <v>19</v>
      </c>
    </row>
    <row r="6701" spans="1:21" x14ac:dyDescent="0.75">
      <c r="A6701">
        <v>66106059</v>
      </c>
      <c r="B6701" t="s">
        <v>10255</v>
      </c>
      <c r="C6701" t="s">
        <v>5473</v>
      </c>
      <c r="D6701" t="s">
        <v>5555</v>
      </c>
      <c r="E6701" t="s">
        <v>18</v>
      </c>
      <c r="F6701">
        <v>0</v>
      </c>
      <c r="I6701">
        <v>72</v>
      </c>
      <c r="J6701">
        <v>40.6666666666667</v>
      </c>
      <c r="K6701">
        <v>68</v>
      </c>
      <c r="L6701" t="s">
        <v>5577</v>
      </c>
      <c r="M6701" t="s">
        <v>5543</v>
      </c>
      <c r="N6701">
        <v>14.3333333333333</v>
      </c>
      <c r="O6701">
        <v>6</v>
      </c>
      <c r="P6701">
        <v>0.418604651162791</v>
      </c>
      <c r="Q6701" t="s">
        <v>7162</v>
      </c>
      <c r="R6701" t="s">
        <v>7163</v>
      </c>
      <c r="S6701" t="s">
        <v>22</v>
      </c>
      <c r="T6701" t="s">
        <v>11</v>
      </c>
      <c r="U6701" t="s">
        <v>19</v>
      </c>
    </row>
    <row r="6702" spans="1:21" x14ac:dyDescent="0.75">
      <c r="A6702">
        <v>66106407</v>
      </c>
      <c r="B6702" t="s">
        <v>10256</v>
      </c>
      <c r="C6702" t="s">
        <v>5473</v>
      </c>
      <c r="D6702" t="s">
        <v>5556</v>
      </c>
      <c r="E6702" t="s">
        <v>18</v>
      </c>
      <c r="F6702">
        <v>0</v>
      </c>
      <c r="I6702">
        <v>5</v>
      </c>
      <c r="J6702">
        <v>27.3333333333333</v>
      </c>
      <c r="K6702">
        <v>9</v>
      </c>
      <c r="L6702" t="s">
        <v>5577</v>
      </c>
      <c r="M6702" t="s">
        <v>5543</v>
      </c>
      <c r="N6702">
        <v>14.3333333333333</v>
      </c>
      <c r="O6702">
        <v>8.6666666666666696</v>
      </c>
      <c r="P6702">
        <v>0.60465116279069797</v>
      </c>
      <c r="Q6702" t="s">
        <v>7164</v>
      </c>
      <c r="R6702" t="s">
        <v>7160</v>
      </c>
      <c r="S6702" t="s">
        <v>12</v>
      </c>
      <c r="T6702" t="s">
        <v>11</v>
      </c>
      <c r="U6702" t="s">
        <v>19</v>
      </c>
    </row>
    <row r="6703" spans="1:21" x14ac:dyDescent="0.75">
      <c r="A6703">
        <v>66106668</v>
      </c>
      <c r="B6703" t="s">
        <v>9293</v>
      </c>
      <c r="C6703" t="s">
        <v>5473</v>
      </c>
      <c r="D6703" t="s">
        <v>5555</v>
      </c>
      <c r="E6703" t="s">
        <v>18</v>
      </c>
      <c r="F6703">
        <v>0</v>
      </c>
      <c r="I6703">
        <v>7</v>
      </c>
      <c r="J6703">
        <v>8.3333333333333304</v>
      </c>
      <c r="K6703">
        <v>53</v>
      </c>
      <c r="L6703" t="s">
        <v>5577</v>
      </c>
      <c r="M6703" t="s">
        <v>5543</v>
      </c>
      <c r="N6703">
        <v>14.3333333333333</v>
      </c>
      <c r="O6703">
        <v>9.3333333333333304</v>
      </c>
      <c r="P6703">
        <v>0.65116279069767402</v>
      </c>
      <c r="Q6703" t="s">
        <v>7186</v>
      </c>
      <c r="R6703" t="s">
        <v>7184</v>
      </c>
      <c r="S6703" t="s">
        <v>22</v>
      </c>
      <c r="T6703" t="s">
        <v>11</v>
      </c>
      <c r="U6703" t="s">
        <v>19</v>
      </c>
    </row>
    <row r="6704" spans="1:21" x14ac:dyDescent="0.75">
      <c r="A6704">
        <v>66106883</v>
      </c>
      <c r="B6704" t="s">
        <v>9780</v>
      </c>
      <c r="C6704" t="s">
        <v>5456</v>
      </c>
      <c r="D6704" t="s">
        <v>5556</v>
      </c>
      <c r="E6704" t="s">
        <v>18</v>
      </c>
      <c r="F6704">
        <v>0</v>
      </c>
      <c r="I6704">
        <v>7</v>
      </c>
      <c r="J6704">
        <v>4.3333333333333304</v>
      </c>
      <c r="K6704">
        <v>4</v>
      </c>
      <c r="L6704" t="s">
        <v>5577</v>
      </c>
      <c r="M6704" t="s">
        <v>5543</v>
      </c>
      <c r="N6704">
        <v>14.3333333333333</v>
      </c>
      <c r="O6704">
        <v>8.6666666666666696</v>
      </c>
      <c r="P6704">
        <v>0.60465116279069797</v>
      </c>
      <c r="Q6704" t="s">
        <v>7346</v>
      </c>
      <c r="R6704" t="s">
        <v>7157</v>
      </c>
      <c r="S6704" t="s">
        <v>22</v>
      </c>
      <c r="T6704" t="s">
        <v>11</v>
      </c>
      <c r="U6704" t="s">
        <v>19</v>
      </c>
    </row>
    <row r="6705" spans="1:21" x14ac:dyDescent="0.75">
      <c r="A6705">
        <v>66106911</v>
      </c>
      <c r="B6705" t="s">
        <v>1604</v>
      </c>
      <c r="C6705" t="s">
        <v>5473</v>
      </c>
      <c r="D6705" t="s">
        <v>5556</v>
      </c>
      <c r="E6705" t="s">
        <v>18</v>
      </c>
      <c r="F6705">
        <v>0</v>
      </c>
      <c r="I6705">
        <v>2</v>
      </c>
      <c r="J6705">
        <v>6.3333333333333304</v>
      </c>
      <c r="K6705">
        <v>25</v>
      </c>
      <c r="L6705" t="s">
        <v>5577</v>
      </c>
      <c r="M6705" t="s">
        <v>5543</v>
      </c>
      <c r="N6705">
        <v>14.3333333333333</v>
      </c>
      <c r="O6705">
        <v>6</v>
      </c>
      <c r="P6705">
        <v>0.418604651162791</v>
      </c>
      <c r="Q6705" t="s">
        <v>7193</v>
      </c>
      <c r="R6705" t="s">
        <v>7178</v>
      </c>
      <c r="S6705" t="s">
        <v>12</v>
      </c>
      <c r="T6705" t="s">
        <v>11</v>
      </c>
      <c r="U6705" t="s">
        <v>19</v>
      </c>
    </row>
    <row r="6706" spans="1:21" x14ac:dyDescent="0.75">
      <c r="A6706">
        <v>66107078</v>
      </c>
      <c r="B6706" t="s">
        <v>9418</v>
      </c>
      <c r="C6706" t="s">
        <v>5473</v>
      </c>
      <c r="D6706" t="s">
        <v>5556</v>
      </c>
      <c r="E6706" t="s">
        <v>18</v>
      </c>
      <c r="F6706">
        <v>0</v>
      </c>
      <c r="J6706">
        <v>6</v>
      </c>
      <c r="K6706">
        <v>6</v>
      </c>
      <c r="L6706" t="s">
        <v>5577</v>
      </c>
      <c r="M6706" t="s">
        <v>5543</v>
      </c>
      <c r="N6706">
        <v>14.3333333333333</v>
      </c>
      <c r="O6706">
        <v>3.6666666666666701</v>
      </c>
      <c r="P6706">
        <v>0.25581395348837199</v>
      </c>
      <c r="Q6706" t="s">
        <v>7183</v>
      </c>
      <c r="R6706" t="s">
        <v>7184</v>
      </c>
      <c r="S6706" t="s">
        <v>22</v>
      </c>
      <c r="T6706" t="s">
        <v>11</v>
      </c>
      <c r="U6706" t="s">
        <v>19</v>
      </c>
    </row>
    <row r="6707" spans="1:21" x14ac:dyDescent="0.75">
      <c r="A6707">
        <v>66107463</v>
      </c>
      <c r="B6707" t="s">
        <v>5209</v>
      </c>
      <c r="C6707" t="s">
        <v>5473</v>
      </c>
      <c r="D6707" t="s">
        <v>5555</v>
      </c>
      <c r="E6707" t="s">
        <v>18</v>
      </c>
      <c r="F6707">
        <v>0</v>
      </c>
      <c r="I6707">
        <v>21</v>
      </c>
      <c r="J6707">
        <v>21.6666666666667</v>
      </c>
      <c r="K6707">
        <v>21</v>
      </c>
      <c r="L6707" t="s">
        <v>5577</v>
      </c>
      <c r="M6707" t="s">
        <v>5543</v>
      </c>
      <c r="N6707">
        <v>14.3333333333333</v>
      </c>
      <c r="O6707">
        <v>11</v>
      </c>
      <c r="P6707">
        <v>0.76744186046511598</v>
      </c>
      <c r="Q6707" t="s">
        <v>7235</v>
      </c>
      <c r="R6707" t="s">
        <v>7157</v>
      </c>
      <c r="S6707" t="s">
        <v>22</v>
      </c>
      <c r="T6707" t="s">
        <v>11</v>
      </c>
      <c r="U6707" t="s">
        <v>19</v>
      </c>
    </row>
    <row r="6708" spans="1:21" x14ac:dyDescent="0.75">
      <c r="A6708">
        <v>66107833</v>
      </c>
      <c r="B6708" t="s">
        <v>9814</v>
      </c>
      <c r="C6708" t="s">
        <v>5473</v>
      </c>
      <c r="D6708" t="s">
        <v>5556</v>
      </c>
      <c r="E6708" t="s">
        <v>18</v>
      </c>
      <c r="F6708">
        <v>0</v>
      </c>
      <c r="I6708">
        <v>3</v>
      </c>
      <c r="J6708">
        <v>4</v>
      </c>
      <c r="K6708">
        <v>3</v>
      </c>
      <c r="L6708" t="s">
        <v>5577</v>
      </c>
      <c r="M6708" t="s">
        <v>5543</v>
      </c>
      <c r="N6708">
        <v>14.3333333333333</v>
      </c>
      <c r="O6708">
        <v>7</v>
      </c>
      <c r="P6708">
        <v>0.48837209302325602</v>
      </c>
      <c r="Q6708" t="s">
        <v>7194</v>
      </c>
      <c r="R6708" t="s">
        <v>7154</v>
      </c>
      <c r="S6708" t="s">
        <v>12</v>
      </c>
      <c r="T6708" t="s">
        <v>11</v>
      </c>
      <c r="U6708" t="s">
        <v>19</v>
      </c>
    </row>
    <row r="6709" spans="1:21" x14ac:dyDescent="0.75">
      <c r="A6709">
        <v>66107905</v>
      </c>
      <c r="B6709" t="s">
        <v>9159</v>
      </c>
      <c r="C6709" t="s">
        <v>5473</v>
      </c>
      <c r="D6709" t="s">
        <v>5555</v>
      </c>
      <c r="E6709" t="s">
        <v>18</v>
      </c>
      <c r="F6709">
        <v>0</v>
      </c>
      <c r="I6709">
        <v>10</v>
      </c>
      <c r="J6709">
        <v>7.6666666666666696</v>
      </c>
      <c r="K6709">
        <v>38</v>
      </c>
      <c r="L6709" t="s">
        <v>5577</v>
      </c>
      <c r="M6709" t="s">
        <v>5543</v>
      </c>
      <c r="N6709">
        <v>14.3333333333333</v>
      </c>
      <c r="O6709">
        <v>3.3333333333333299</v>
      </c>
      <c r="P6709">
        <v>0.232558139534884</v>
      </c>
      <c r="Q6709" t="s">
        <v>7154</v>
      </c>
      <c r="R6709" t="s">
        <v>7154</v>
      </c>
      <c r="S6709" t="s">
        <v>12</v>
      </c>
      <c r="T6709" t="s">
        <v>11</v>
      </c>
      <c r="U6709" t="s">
        <v>19</v>
      </c>
    </row>
    <row r="6710" spans="1:21" x14ac:dyDescent="0.75">
      <c r="A6710">
        <v>66107930</v>
      </c>
      <c r="B6710" t="s">
        <v>9727</v>
      </c>
      <c r="C6710" t="s">
        <v>5456</v>
      </c>
      <c r="D6710" t="s">
        <v>5556</v>
      </c>
      <c r="E6710" t="s">
        <v>18</v>
      </c>
      <c r="F6710">
        <v>0</v>
      </c>
      <c r="G6710">
        <v>6</v>
      </c>
      <c r="H6710" t="s">
        <v>11904</v>
      </c>
      <c r="I6710">
        <v>5</v>
      </c>
      <c r="J6710">
        <v>5</v>
      </c>
      <c r="K6710">
        <v>9</v>
      </c>
      <c r="L6710" t="s">
        <v>5549</v>
      </c>
      <c r="M6710" t="s">
        <v>5543</v>
      </c>
      <c r="N6710">
        <v>14.3333333333333</v>
      </c>
      <c r="O6710">
        <v>7</v>
      </c>
      <c r="P6710">
        <v>0.48837209302325602</v>
      </c>
      <c r="Q6710" t="s">
        <v>7348</v>
      </c>
      <c r="R6710" t="s">
        <v>7154</v>
      </c>
      <c r="S6710" t="s">
        <v>12</v>
      </c>
      <c r="T6710" t="s">
        <v>11</v>
      </c>
      <c r="U6710" t="s">
        <v>19</v>
      </c>
    </row>
    <row r="6711" spans="1:21" x14ac:dyDescent="0.75">
      <c r="A6711">
        <v>66107978</v>
      </c>
      <c r="B6711" t="s">
        <v>230</v>
      </c>
      <c r="C6711" t="s">
        <v>5473</v>
      </c>
      <c r="D6711" t="s">
        <v>5556</v>
      </c>
      <c r="E6711" t="s">
        <v>18</v>
      </c>
      <c r="F6711">
        <v>0</v>
      </c>
      <c r="I6711">
        <v>75</v>
      </c>
      <c r="J6711">
        <v>47.3333333333333</v>
      </c>
      <c r="K6711">
        <v>32</v>
      </c>
      <c r="L6711" t="s">
        <v>5577</v>
      </c>
      <c r="M6711" t="s">
        <v>5543</v>
      </c>
      <c r="N6711">
        <v>14.3333333333333</v>
      </c>
      <c r="O6711">
        <v>12</v>
      </c>
      <c r="P6711">
        <v>0.837209302325581</v>
      </c>
      <c r="Q6711" t="s">
        <v>7159</v>
      </c>
      <c r="R6711" t="s">
        <v>7160</v>
      </c>
      <c r="S6711" t="s">
        <v>12</v>
      </c>
      <c r="T6711" t="s">
        <v>11</v>
      </c>
      <c r="U6711" t="s">
        <v>19</v>
      </c>
    </row>
    <row r="6712" spans="1:21" x14ac:dyDescent="0.75">
      <c r="A6712">
        <v>66108202</v>
      </c>
      <c r="B6712" t="s">
        <v>4624</v>
      </c>
      <c r="C6712" t="s">
        <v>5473</v>
      </c>
      <c r="D6712" t="s">
        <v>5555</v>
      </c>
      <c r="E6712" t="s">
        <v>18</v>
      </c>
      <c r="F6712">
        <v>0</v>
      </c>
      <c r="I6712">
        <v>218</v>
      </c>
      <c r="J6712">
        <v>104</v>
      </c>
      <c r="K6712">
        <v>320</v>
      </c>
      <c r="L6712" t="s">
        <v>5577</v>
      </c>
      <c r="M6712" t="s">
        <v>5543</v>
      </c>
      <c r="N6712">
        <v>14.3333333333333</v>
      </c>
      <c r="O6712">
        <v>10</v>
      </c>
      <c r="P6712">
        <v>0.69767441860465096</v>
      </c>
      <c r="Q6712" t="s">
        <v>7235</v>
      </c>
      <c r="R6712" t="s">
        <v>7157</v>
      </c>
      <c r="S6712" t="s">
        <v>22</v>
      </c>
      <c r="T6712" t="s">
        <v>11</v>
      </c>
      <c r="U6712" t="s">
        <v>19</v>
      </c>
    </row>
    <row r="6713" spans="1:21" x14ac:dyDescent="0.75">
      <c r="A6713">
        <v>66108513</v>
      </c>
      <c r="B6713" t="s">
        <v>1769</v>
      </c>
      <c r="C6713" t="s">
        <v>5473</v>
      </c>
      <c r="D6713" t="s">
        <v>5556</v>
      </c>
      <c r="E6713" t="s">
        <v>18</v>
      </c>
      <c r="F6713">
        <v>0</v>
      </c>
      <c r="I6713">
        <v>100</v>
      </c>
      <c r="J6713">
        <v>39</v>
      </c>
      <c r="K6713">
        <v>37</v>
      </c>
      <c r="L6713" t="s">
        <v>5577</v>
      </c>
      <c r="M6713" t="s">
        <v>5543</v>
      </c>
      <c r="N6713">
        <v>14.3333333333333</v>
      </c>
      <c r="O6713">
        <v>7.6666666666666696</v>
      </c>
      <c r="P6713">
        <v>0.53488372093023295</v>
      </c>
      <c r="Q6713" t="s">
        <v>7179</v>
      </c>
      <c r="R6713" t="s">
        <v>7180</v>
      </c>
      <c r="S6713" t="s">
        <v>22</v>
      </c>
      <c r="T6713" t="s">
        <v>11</v>
      </c>
      <c r="U6713" t="s">
        <v>19</v>
      </c>
    </row>
    <row r="6714" spans="1:21" x14ac:dyDescent="0.75">
      <c r="A6714">
        <v>66109038</v>
      </c>
      <c r="B6714" t="s">
        <v>9126</v>
      </c>
      <c r="C6714" t="s">
        <v>5473</v>
      </c>
      <c r="D6714" t="s">
        <v>5555</v>
      </c>
      <c r="E6714" t="s">
        <v>18</v>
      </c>
      <c r="F6714">
        <v>0</v>
      </c>
      <c r="K6714">
        <v>8</v>
      </c>
      <c r="L6714" t="s">
        <v>5577</v>
      </c>
      <c r="M6714" t="s">
        <v>5543</v>
      </c>
      <c r="N6714">
        <v>14.3333333333333</v>
      </c>
      <c r="O6714">
        <v>5</v>
      </c>
      <c r="P6714">
        <v>0.34883720930232598</v>
      </c>
      <c r="Q6714" t="s">
        <v>7154</v>
      </c>
      <c r="R6714" t="s">
        <v>7154</v>
      </c>
      <c r="S6714" t="s">
        <v>12</v>
      </c>
      <c r="T6714" t="s">
        <v>11</v>
      </c>
      <c r="U6714" t="s">
        <v>19</v>
      </c>
    </row>
    <row r="6715" spans="1:21" x14ac:dyDescent="0.75">
      <c r="A6715">
        <v>66109123</v>
      </c>
      <c r="B6715" t="s">
        <v>9855</v>
      </c>
      <c r="C6715" t="s">
        <v>5456</v>
      </c>
      <c r="D6715" t="s">
        <v>5556</v>
      </c>
      <c r="E6715" t="s">
        <v>18</v>
      </c>
      <c r="F6715">
        <v>0</v>
      </c>
      <c r="I6715">
        <v>9</v>
      </c>
      <c r="J6715">
        <v>7.6666666666666696</v>
      </c>
      <c r="K6715">
        <v>16</v>
      </c>
      <c r="L6715" t="s">
        <v>5577</v>
      </c>
      <c r="M6715" t="s">
        <v>5543</v>
      </c>
      <c r="N6715">
        <v>14.3333333333333</v>
      </c>
      <c r="O6715">
        <v>11</v>
      </c>
      <c r="P6715">
        <v>0.76744186046511598</v>
      </c>
      <c r="Q6715" t="s">
        <v>7346</v>
      </c>
      <c r="R6715" t="s">
        <v>7157</v>
      </c>
      <c r="S6715" t="s">
        <v>22</v>
      </c>
      <c r="T6715" t="s">
        <v>11</v>
      </c>
      <c r="U6715" t="s">
        <v>19</v>
      </c>
    </row>
    <row r="6716" spans="1:21" x14ac:dyDescent="0.75">
      <c r="A6716">
        <v>66109152</v>
      </c>
      <c r="B6716" t="s">
        <v>8824</v>
      </c>
      <c r="C6716" t="s">
        <v>5473</v>
      </c>
      <c r="D6716" t="s">
        <v>5542</v>
      </c>
      <c r="E6716" t="s">
        <v>18</v>
      </c>
      <c r="F6716">
        <v>0</v>
      </c>
      <c r="I6716">
        <v>7</v>
      </c>
      <c r="J6716">
        <v>10</v>
      </c>
      <c r="K6716">
        <v>25</v>
      </c>
      <c r="L6716" t="s">
        <v>5577</v>
      </c>
      <c r="M6716" t="s">
        <v>5543</v>
      </c>
      <c r="N6716">
        <v>14.3333333333333</v>
      </c>
      <c r="O6716">
        <v>3.6666666666666701</v>
      </c>
      <c r="P6716">
        <v>0.25581395348837199</v>
      </c>
      <c r="Q6716" t="s">
        <v>7154</v>
      </c>
      <c r="R6716" t="s">
        <v>7154</v>
      </c>
      <c r="S6716" t="s">
        <v>12</v>
      </c>
      <c r="T6716" t="s">
        <v>11</v>
      </c>
      <c r="U6716" t="s">
        <v>19</v>
      </c>
    </row>
    <row r="6717" spans="1:21" x14ac:dyDescent="0.75">
      <c r="A6717">
        <v>66109471</v>
      </c>
      <c r="B6717" t="s">
        <v>301</v>
      </c>
      <c r="C6717" t="s">
        <v>5473</v>
      </c>
      <c r="D6717" t="s">
        <v>5555</v>
      </c>
      <c r="E6717" t="s">
        <v>18</v>
      </c>
      <c r="F6717">
        <v>0</v>
      </c>
      <c r="I6717">
        <v>10</v>
      </c>
      <c r="J6717">
        <v>7.3333333333333304</v>
      </c>
      <c r="K6717">
        <v>4</v>
      </c>
      <c r="L6717" t="s">
        <v>5577</v>
      </c>
      <c r="M6717" t="s">
        <v>5543</v>
      </c>
      <c r="N6717">
        <v>14.3333333333333</v>
      </c>
      <c r="O6717">
        <v>4</v>
      </c>
      <c r="P6717">
        <v>0.27906976744186002</v>
      </c>
      <c r="Q6717" t="s">
        <v>7223</v>
      </c>
      <c r="R6717" t="s">
        <v>7178</v>
      </c>
      <c r="S6717" t="s">
        <v>12</v>
      </c>
      <c r="T6717" t="s">
        <v>11</v>
      </c>
      <c r="U6717" t="s">
        <v>19</v>
      </c>
    </row>
    <row r="6718" spans="1:21" x14ac:dyDescent="0.75">
      <c r="A6718">
        <v>66109495</v>
      </c>
      <c r="B6718" t="s">
        <v>4898</v>
      </c>
      <c r="C6718" t="s">
        <v>5473</v>
      </c>
      <c r="D6718" t="s">
        <v>5556</v>
      </c>
      <c r="E6718" t="s">
        <v>18</v>
      </c>
      <c r="F6718">
        <v>0</v>
      </c>
      <c r="I6718">
        <v>4</v>
      </c>
      <c r="J6718">
        <v>6.3333333333333304</v>
      </c>
      <c r="K6718">
        <v>7</v>
      </c>
      <c r="L6718" t="s">
        <v>5577</v>
      </c>
      <c r="M6718" t="s">
        <v>5543</v>
      </c>
      <c r="N6718">
        <v>14.3333333333333</v>
      </c>
      <c r="O6718">
        <v>9</v>
      </c>
      <c r="P6718">
        <v>0.62790697674418605</v>
      </c>
      <c r="Q6718" t="s">
        <v>7177</v>
      </c>
      <c r="R6718" t="s">
        <v>7178</v>
      </c>
      <c r="S6718" t="s">
        <v>12</v>
      </c>
      <c r="T6718" t="s">
        <v>11</v>
      </c>
      <c r="U6718" t="s">
        <v>19</v>
      </c>
    </row>
    <row r="6719" spans="1:21" x14ac:dyDescent="0.75">
      <c r="A6719">
        <v>66110067</v>
      </c>
      <c r="B6719" t="s">
        <v>9688</v>
      </c>
      <c r="C6719" t="s">
        <v>5473</v>
      </c>
      <c r="D6719" t="s">
        <v>5555</v>
      </c>
      <c r="E6719" t="s">
        <v>18</v>
      </c>
      <c r="F6719">
        <v>0</v>
      </c>
      <c r="I6719">
        <v>86</v>
      </c>
      <c r="J6719">
        <v>72</v>
      </c>
      <c r="K6719">
        <v>72</v>
      </c>
      <c r="L6719" t="s">
        <v>5577</v>
      </c>
      <c r="M6719" t="s">
        <v>5543</v>
      </c>
      <c r="N6719">
        <v>14.3333333333333</v>
      </c>
      <c r="O6719">
        <v>9</v>
      </c>
      <c r="P6719">
        <v>0.62790697674418605</v>
      </c>
      <c r="Q6719" t="s">
        <v>7188</v>
      </c>
      <c r="R6719" t="s">
        <v>7180</v>
      </c>
      <c r="S6719" t="s">
        <v>22</v>
      </c>
      <c r="T6719" t="s">
        <v>11</v>
      </c>
      <c r="U6719" t="s">
        <v>19</v>
      </c>
    </row>
    <row r="6720" spans="1:21" x14ac:dyDescent="0.75">
      <c r="A6720">
        <v>66110088</v>
      </c>
      <c r="B6720" t="s">
        <v>9528</v>
      </c>
      <c r="C6720" t="s">
        <v>5473</v>
      </c>
      <c r="D6720" t="s">
        <v>5555</v>
      </c>
      <c r="E6720" t="s">
        <v>18</v>
      </c>
      <c r="F6720">
        <v>0</v>
      </c>
      <c r="I6720">
        <v>16</v>
      </c>
      <c r="J6720">
        <v>11</v>
      </c>
      <c r="K6720">
        <v>5</v>
      </c>
      <c r="L6720" t="s">
        <v>5577</v>
      </c>
      <c r="M6720" t="s">
        <v>5543</v>
      </c>
      <c r="N6720">
        <v>14.3333333333333</v>
      </c>
      <c r="O6720">
        <v>5.6666666666666696</v>
      </c>
      <c r="P6720">
        <v>0.39534883720930197</v>
      </c>
      <c r="Q6720" t="s">
        <v>7194</v>
      </c>
      <c r="R6720" t="s">
        <v>7154</v>
      </c>
      <c r="S6720" t="s">
        <v>12</v>
      </c>
      <c r="T6720" t="s">
        <v>11</v>
      </c>
      <c r="U6720" t="s">
        <v>19</v>
      </c>
    </row>
    <row r="6721" spans="1:21" x14ac:dyDescent="0.75">
      <c r="A6721">
        <v>66110445</v>
      </c>
      <c r="B6721" t="s">
        <v>9947</v>
      </c>
      <c r="C6721" t="s">
        <v>5473</v>
      </c>
      <c r="D6721" t="s">
        <v>5556</v>
      </c>
      <c r="E6721" t="s">
        <v>18</v>
      </c>
      <c r="F6721">
        <v>0</v>
      </c>
      <c r="G6721">
        <v>3</v>
      </c>
      <c r="H6721" t="s">
        <v>11904</v>
      </c>
      <c r="I6721">
        <v>3</v>
      </c>
      <c r="J6721">
        <v>4</v>
      </c>
      <c r="K6721">
        <v>8</v>
      </c>
      <c r="L6721" t="s">
        <v>5549</v>
      </c>
      <c r="M6721" t="s">
        <v>5543</v>
      </c>
      <c r="N6721">
        <v>14.3333333333333</v>
      </c>
      <c r="O6721">
        <v>7.3333333333333304</v>
      </c>
      <c r="P6721">
        <v>0.51162790697674398</v>
      </c>
      <c r="Q6721" t="s">
        <v>7153</v>
      </c>
      <c r="R6721" t="s">
        <v>7154</v>
      </c>
      <c r="S6721" t="s">
        <v>12</v>
      </c>
      <c r="T6721" t="s">
        <v>11</v>
      </c>
      <c r="U6721" t="s">
        <v>19</v>
      </c>
    </row>
    <row r="6722" spans="1:21" x14ac:dyDescent="0.75">
      <c r="A6722">
        <v>66110656</v>
      </c>
      <c r="B6722" t="s">
        <v>10111</v>
      </c>
      <c r="C6722" t="s">
        <v>5473</v>
      </c>
      <c r="D6722" t="s">
        <v>5556</v>
      </c>
      <c r="E6722" t="s">
        <v>18</v>
      </c>
      <c r="F6722">
        <v>0</v>
      </c>
      <c r="I6722">
        <v>3</v>
      </c>
      <c r="J6722">
        <v>4</v>
      </c>
      <c r="K6722">
        <v>5</v>
      </c>
      <c r="L6722" t="s">
        <v>5577</v>
      </c>
      <c r="M6722" t="s">
        <v>5543</v>
      </c>
      <c r="N6722">
        <v>14.3333333333333</v>
      </c>
      <c r="O6722">
        <v>4.3333333333333304</v>
      </c>
      <c r="P6722">
        <v>0.30232558139534899</v>
      </c>
      <c r="Q6722" t="s">
        <v>7193</v>
      </c>
      <c r="R6722" t="s">
        <v>7178</v>
      </c>
      <c r="S6722" t="s">
        <v>12</v>
      </c>
      <c r="T6722" t="s">
        <v>11</v>
      </c>
      <c r="U6722" t="s">
        <v>19</v>
      </c>
    </row>
    <row r="6723" spans="1:21" x14ac:dyDescent="0.75">
      <c r="A6723">
        <v>66110667</v>
      </c>
      <c r="B6723" t="s">
        <v>2026</v>
      </c>
      <c r="C6723" t="s">
        <v>5473</v>
      </c>
      <c r="D6723" t="s">
        <v>5555</v>
      </c>
      <c r="E6723" t="s">
        <v>18</v>
      </c>
      <c r="F6723">
        <v>0</v>
      </c>
      <c r="I6723">
        <v>8</v>
      </c>
      <c r="J6723">
        <v>15.6666666666667</v>
      </c>
      <c r="K6723">
        <v>17</v>
      </c>
      <c r="L6723" t="s">
        <v>5577</v>
      </c>
      <c r="M6723" t="s">
        <v>5543</v>
      </c>
      <c r="N6723">
        <v>14.3333333333333</v>
      </c>
      <c r="O6723">
        <v>4.3333333333333304</v>
      </c>
      <c r="P6723">
        <v>0.30232558139534899</v>
      </c>
      <c r="Q6723" t="s">
        <v>7223</v>
      </c>
      <c r="R6723" t="s">
        <v>7178</v>
      </c>
      <c r="S6723" t="s">
        <v>12</v>
      </c>
      <c r="T6723" t="s">
        <v>11</v>
      </c>
      <c r="U6723" t="s">
        <v>19</v>
      </c>
    </row>
    <row r="6724" spans="1:21" x14ac:dyDescent="0.75">
      <c r="A6724">
        <v>66110718</v>
      </c>
      <c r="B6724" t="s">
        <v>1031</v>
      </c>
      <c r="C6724" t="s">
        <v>5473</v>
      </c>
      <c r="D6724" t="s">
        <v>5555</v>
      </c>
      <c r="E6724" t="s">
        <v>18</v>
      </c>
      <c r="F6724">
        <v>0</v>
      </c>
      <c r="I6724">
        <v>5</v>
      </c>
      <c r="J6724">
        <v>9</v>
      </c>
      <c r="K6724">
        <v>9</v>
      </c>
      <c r="L6724" t="s">
        <v>5577</v>
      </c>
      <c r="M6724" t="s">
        <v>5543</v>
      </c>
      <c r="N6724">
        <v>14.3333333333333</v>
      </c>
      <c r="O6724">
        <v>4</v>
      </c>
      <c r="P6724">
        <v>0.27906976744186002</v>
      </c>
      <c r="Q6724" t="s">
        <v>7223</v>
      </c>
      <c r="R6724" t="s">
        <v>7178</v>
      </c>
      <c r="S6724" t="s">
        <v>12</v>
      </c>
      <c r="T6724" t="s">
        <v>11</v>
      </c>
      <c r="U6724" t="s">
        <v>19</v>
      </c>
    </row>
    <row r="6725" spans="1:21" x14ac:dyDescent="0.75">
      <c r="A6725">
        <v>66110900</v>
      </c>
      <c r="B6725" t="s">
        <v>8750</v>
      </c>
      <c r="C6725" t="s">
        <v>5473</v>
      </c>
      <c r="D6725" t="s">
        <v>5556</v>
      </c>
      <c r="E6725" t="s">
        <v>18</v>
      </c>
      <c r="F6725">
        <v>0</v>
      </c>
      <c r="I6725">
        <v>7</v>
      </c>
      <c r="J6725">
        <v>6.3333333333333304</v>
      </c>
      <c r="K6725">
        <v>5</v>
      </c>
      <c r="L6725" t="s">
        <v>5577</v>
      </c>
      <c r="M6725" t="s">
        <v>5543</v>
      </c>
      <c r="N6725">
        <v>14.3333333333333</v>
      </c>
      <c r="O6725">
        <v>6.3333333333333304</v>
      </c>
      <c r="P6725">
        <v>0.44186046511627902</v>
      </c>
      <c r="Q6725" t="s">
        <v>7194</v>
      </c>
      <c r="R6725" t="s">
        <v>7154</v>
      </c>
      <c r="S6725" t="s">
        <v>12</v>
      </c>
      <c r="T6725" t="s">
        <v>11</v>
      </c>
      <c r="U6725" t="s">
        <v>19</v>
      </c>
    </row>
    <row r="6726" spans="1:21" x14ac:dyDescent="0.75">
      <c r="A6726">
        <v>66111052</v>
      </c>
      <c r="B6726" t="s">
        <v>334</v>
      </c>
      <c r="C6726" t="s">
        <v>5473</v>
      </c>
      <c r="D6726" t="s">
        <v>5555</v>
      </c>
      <c r="E6726" t="s">
        <v>18</v>
      </c>
      <c r="F6726">
        <v>0</v>
      </c>
      <c r="I6726">
        <v>10</v>
      </c>
      <c r="J6726">
        <v>7.6666666666666696</v>
      </c>
      <c r="K6726">
        <v>4</v>
      </c>
      <c r="L6726" t="s">
        <v>5577</v>
      </c>
      <c r="M6726" t="s">
        <v>5543</v>
      </c>
      <c r="N6726">
        <v>14.3333333333333</v>
      </c>
      <c r="O6726">
        <v>4.6666666666666696</v>
      </c>
      <c r="P6726">
        <v>0.32558139534883701</v>
      </c>
      <c r="Q6726" t="s">
        <v>7223</v>
      </c>
      <c r="R6726" t="s">
        <v>7178</v>
      </c>
      <c r="S6726" t="s">
        <v>12</v>
      </c>
      <c r="T6726" t="s">
        <v>11</v>
      </c>
      <c r="U6726" t="s">
        <v>19</v>
      </c>
    </row>
    <row r="6727" spans="1:21" x14ac:dyDescent="0.75">
      <c r="A6727">
        <v>66111056</v>
      </c>
      <c r="B6727" t="s">
        <v>2356</v>
      </c>
      <c r="C6727" t="s">
        <v>5473</v>
      </c>
      <c r="D6727" t="s">
        <v>5555</v>
      </c>
      <c r="E6727" t="s">
        <v>18</v>
      </c>
      <c r="F6727">
        <v>0</v>
      </c>
      <c r="I6727">
        <v>16</v>
      </c>
      <c r="J6727">
        <v>14</v>
      </c>
      <c r="K6727">
        <v>7</v>
      </c>
      <c r="L6727" t="s">
        <v>5577</v>
      </c>
      <c r="M6727" t="s">
        <v>5543</v>
      </c>
      <c r="N6727">
        <v>14.3333333333333</v>
      </c>
      <c r="O6727">
        <v>4.6666666666666696</v>
      </c>
      <c r="P6727">
        <v>0.32558139534883701</v>
      </c>
      <c r="Q6727" t="s">
        <v>7223</v>
      </c>
      <c r="R6727" t="s">
        <v>7178</v>
      </c>
      <c r="S6727" t="s">
        <v>12</v>
      </c>
      <c r="T6727" t="s">
        <v>11</v>
      </c>
      <c r="U6727" t="s">
        <v>19</v>
      </c>
    </row>
    <row r="6728" spans="1:21" x14ac:dyDescent="0.75">
      <c r="A6728">
        <v>66111097</v>
      </c>
      <c r="B6728" t="s">
        <v>9574</v>
      </c>
      <c r="C6728" t="s">
        <v>5473</v>
      </c>
      <c r="D6728" t="s">
        <v>5555</v>
      </c>
      <c r="E6728" t="s">
        <v>18</v>
      </c>
      <c r="F6728">
        <v>0</v>
      </c>
      <c r="I6728">
        <v>7</v>
      </c>
      <c r="J6728">
        <v>7.6666666666666696</v>
      </c>
      <c r="K6728">
        <v>23</v>
      </c>
      <c r="L6728" t="s">
        <v>5577</v>
      </c>
      <c r="M6728" t="s">
        <v>5543</v>
      </c>
      <c r="N6728">
        <v>14.3333333333333</v>
      </c>
      <c r="O6728">
        <v>4</v>
      </c>
      <c r="P6728">
        <v>0.27906976744186002</v>
      </c>
      <c r="Q6728" t="s">
        <v>7223</v>
      </c>
      <c r="R6728" t="s">
        <v>7178</v>
      </c>
      <c r="S6728" t="s">
        <v>12</v>
      </c>
      <c r="T6728" t="s">
        <v>11</v>
      </c>
      <c r="U6728" t="s">
        <v>19</v>
      </c>
    </row>
    <row r="6729" spans="1:21" x14ac:dyDescent="0.75">
      <c r="A6729">
        <v>66111108</v>
      </c>
      <c r="B6729" t="s">
        <v>9896</v>
      </c>
      <c r="C6729" t="s">
        <v>5473</v>
      </c>
      <c r="D6729" t="s">
        <v>5555</v>
      </c>
      <c r="E6729" t="s">
        <v>18</v>
      </c>
      <c r="F6729">
        <v>0</v>
      </c>
      <c r="I6729">
        <v>7</v>
      </c>
      <c r="J6729">
        <v>8</v>
      </c>
      <c r="K6729">
        <v>40</v>
      </c>
      <c r="L6729" t="s">
        <v>5577</v>
      </c>
      <c r="M6729" t="s">
        <v>5543</v>
      </c>
      <c r="N6729">
        <v>14.3333333333333</v>
      </c>
      <c r="O6729">
        <v>3.3333333333333299</v>
      </c>
      <c r="P6729">
        <v>0.232558139534884</v>
      </c>
      <c r="Q6729" t="s">
        <v>7223</v>
      </c>
      <c r="R6729" t="s">
        <v>7178</v>
      </c>
      <c r="S6729" t="s">
        <v>12</v>
      </c>
      <c r="T6729" t="s">
        <v>11</v>
      </c>
      <c r="U6729" t="s">
        <v>19</v>
      </c>
    </row>
    <row r="6730" spans="1:21" x14ac:dyDescent="0.75">
      <c r="A6730">
        <v>66111817</v>
      </c>
      <c r="B6730" t="s">
        <v>7791</v>
      </c>
      <c r="C6730" t="s">
        <v>5456</v>
      </c>
      <c r="D6730" t="s">
        <v>5556</v>
      </c>
      <c r="E6730" t="s">
        <v>18</v>
      </c>
      <c r="F6730">
        <v>0</v>
      </c>
      <c r="I6730">
        <v>10</v>
      </c>
      <c r="J6730">
        <v>6.6666666666666696</v>
      </c>
      <c r="K6730">
        <v>20</v>
      </c>
      <c r="L6730" t="s">
        <v>5577</v>
      </c>
      <c r="M6730" t="s">
        <v>5543</v>
      </c>
      <c r="N6730">
        <v>14.3333333333333</v>
      </c>
      <c r="O6730">
        <v>7</v>
      </c>
      <c r="P6730">
        <v>0.48837209302325602</v>
      </c>
      <c r="Q6730" t="s">
        <v>7348</v>
      </c>
      <c r="R6730" t="s">
        <v>7154</v>
      </c>
      <c r="S6730" t="s">
        <v>12</v>
      </c>
      <c r="T6730" t="s">
        <v>11</v>
      </c>
      <c r="U6730" t="s">
        <v>19</v>
      </c>
    </row>
    <row r="6731" spans="1:21" x14ac:dyDescent="0.75">
      <c r="A6731">
        <v>66112047</v>
      </c>
      <c r="B6731" t="s">
        <v>9876</v>
      </c>
      <c r="C6731" t="s">
        <v>5473</v>
      </c>
      <c r="D6731" t="s">
        <v>5556</v>
      </c>
      <c r="E6731" t="s">
        <v>18</v>
      </c>
      <c r="F6731">
        <v>0</v>
      </c>
      <c r="I6731">
        <v>27</v>
      </c>
      <c r="J6731">
        <v>30.3333333333333</v>
      </c>
      <c r="K6731">
        <v>22</v>
      </c>
      <c r="L6731" t="s">
        <v>5577</v>
      </c>
      <c r="M6731" t="s">
        <v>5543</v>
      </c>
      <c r="N6731">
        <v>14.3333333333333</v>
      </c>
      <c r="O6731">
        <v>7.3333333333333304</v>
      </c>
      <c r="P6731">
        <v>0.51162790697674398</v>
      </c>
      <c r="Q6731" t="s">
        <v>7188</v>
      </c>
      <c r="R6731" t="s">
        <v>7180</v>
      </c>
      <c r="S6731" t="s">
        <v>22</v>
      </c>
      <c r="T6731" t="s">
        <v>11</v>
      </c>
      <c r="U6731" t="s">
        <v>19</v>
      </c>
    </row>
    <row r="6732" spans="1:21" x14ac:dyDescent="0.75">
      <c r="A6732">
        <v>66112137</v>
      </c>
      <c r="B6732" t="s">
        <v>6998</v>
      </c>
      <c r="C6732" t="s">
        <v>5473</v>
      </c>
      <c r="D6732" t="s">
        <v>5556</v>
      </c>
      <c r="E6732" t="s">
        <v>18</v>
      </c>
      <c r="F6732">
        <v>0</v>
      </c>
      <c r="G6732">
        <v>6</v>
      </c>
      <c r="H6732" t="s">
        <v>11904</v>
      </c>
      <c r="I6732">
        <v>5</v>
      </c>
      <c r="J6732">
        <v>6</v>
      </c>
      <c r="K6732">
        <v>6</v>
      </c>
      <c r="L6732" t="s">
        <v>5549</v>
      </c>
      <c r="M6732" t="s">
        <v>5543</v>
      </c>
      <c r="N6732">
        <v>14.3333333333333</v>
      </c>
      <c r="O6732">
        <v>10</v>
      </c>
      <c r="P6732">
        <v>0.69767441860465096</v>
      </c>
      <c r="Q6732" t="s">
        <v>7176</v>
      </c>
      <c r="R6732" t="s">
        <v>7170</v>
      </c>
      <c r="S6732" t="s">
        <v>12</v>
      </c>
      <c r="T6732" t="s">
        <v>11</v>
      </c>
      <c r="U6732" t="s">
        <v>19</v>
      </c>
    </row>
    <row r="6733" spans="1:21" x14ac:dyDescent="0.75">
      <c r="A6733">
        <v>66112724</v>
      </c>
      <c r="B6733" t="s">
        <v>9431</v>
      </c>
      <c r="C6733" t="s">
        <v>5456</v>
      </c>
      <c r="D6733" t="s">
        <v>5555</v>
      </c>
      <c r="E6733" t="s">
        <v>18</v>
      </c>
      <c r="F6733">
        <v>0</v>
      </c>
      <c r="I6733">
        <v>15</v>
      </c>
      <c r="J6733">
        <v>11.6666666666667</v>
      </c>
      <c r="K6733">
        <v>12</v>
      </c>
      <c r="L6733" t="s">
        <v>5577</v>
      </c>
      <c r="M6733" t="s">
        <v>5543</v>
      </c>
      <c r="N6733">
        <v>14.3333333333333</v>
      </c>
      <c r="O6733">
        <v>9.3333333333333304</v>
      </c>
      <c r="P6733">
        <v>0.65116279069767402</v>
      </c>
      <c r="Q6733" t="s">
        <v>7214</v>
      </c>
      <c r="R6733" t="s">
        <v>7163</v>
      </c>
      <c r="S6733" t="s">
        <v>22</v>
      </c>
      <c r="T6733" t="s">
        <v>11</v>
      </c>
      <c r="U6733" t="s">
        <v>19</v>
      </c>
    </row>
    <row r="6734" spans="1:21" x14ac:dyDescent="0.75">
      <c r="A6734">
        <v>66112927</v>
      </c>
      <c r="B6734" t="s">
        <v>10585</v>
      </c>
      <c r="C6734" t="s">
        <v>5473</v>
      </c>
      <c r="D6734" t="s">
        <v>5555</v>
      </c>
      <c r="E6734" t="s">
        <v>18</v>
      </c>
      <c r="F6734">
        <v>0</v>
      </c>
      <c r="I6734">
        <v>11</v>
      </c>
      <c r="J6734">
        <v>8.6666666666666696</v>
      </c>
      <c r="K6734">
        <v>7</v>
      </c>
      <c r="L6734" t="s">
        <v>5577</v>
      </c>
      <c r="M6734" t="s">
        <v>5543</v>
      </c>
      <c r="N6734">
        <v>14.3333333333333</v>
      </c>
      <c r="O6734">
        <v>5.6666666666666696</v>
      </c>
      <c r="P6734">
        <v>0.39534883720930197</v>
      </c>
      <c r="Q6734" t="s">
        <v>7168</v>
      </c>
      <c r="R6734" t="s">
        <v>7163</v>
      </c>
      <c r="S6734" t="s">
        <v>22</v>
      </c>
      <c r="T6734" t="s">
        <v>11</v>
      </c>
      <c r="U6734" t="s">
        <v>19</v>
      </c>
    </row>
    <row r="6735" spans="1:21" x14ac:dyDescent="0.75">
      <c r="A6735">
        <v>66112989</v>
      </c>
      <c r="B6735" t="s">
        <v>9998</v>
      </c>
      <c r="C6735" t="s">
        <v>5473</v>
      </c>
      <c r="D6735" t="s">
        <v>5556</v>
      </c>
      <c r="E6735" t="s">
        <v>18</v>
      </c>
      <c r="F6735">
        <v>0</v>
      </c>
      <c r="I6735">
        <v>10</v>
      </c>
      <c r="J6735">
        <v>15.3333333333333</v>
      </c>
      <c r="K6735">
        <v>40</v>
      </c>
      <c r="L6735" t="s">
        <v>5577</v>
      </c>
      <c r="M6735" t="s">
        <v>5543</v>
      </c>
      <c r="N6735">
        <v>14.3333333333333</v>
      </c>
      <c r="O6735">
        <v>8</v>
      </c>
      <c r="P6735">
        <v>0.55813953488372103</v>
      </c>
      <c r="Q6735" t="s">
        <v>7179</v>
      </c>
      <c r="R6735" t="s">
        <v>7180</v>
      </c>
      <c r="S6735" t="s">
        <v>22</v>
      </c>
      <c r="T6735" t="s">
        <v>11</v>
      </c>
      <c r="U6735" t="s">
        <v>19</v>
      </c>
    </row>
    <row r="6736" spans="1:21" x14ac:dyDescent="0.75">
      <c r="A6736">
        <v>66113231</v>
      </c>
      <c r="B6736" t="s">
        <v>10065</v>
      </c>
      <c r="C6736" t="s">
        <v>5456</v>
      </c>
      <c r="D6736" t="s">
        <v>5555</v>
      </c>
      <c r="E6736" t="s">
        <v>18</v>
      </c>
      <c r="F6736">
        <v>0</v>
      </c>
      <c r="I6736">
        <v>20</v>
      </c>
      <c r="J6736">
        <v>15.3333333333333</v>
      </c>
      <c r="K6736">
        <v>68</v>
      </c>
      <c r="L6736" t="s">
        <v>5577</v>
      </c>
      <c r="M6736" t="s">
        <v>5543</v>
      </c>
      <c r="N6736">
        <v>14.3333333333333</v>
      </c>
      <c r="O6736">
        <v>7.6666666666666696</v>
      </c>
      <c r="P6736">
        <v>0.53488372093023295</v>
      </c>
      <c r="Q6736" t="s">
        <v>7247</v>
      </c>
      <c r="R6736" t="s">
        <v>7180</v>
      </c>
      <c r="S6736" t="s">
        <v>22</v>
      </c>
      <c r="T6736" t="s">
        <v>11</v>
      </c>
      <c r="U6736" t="s">
        <v>19</v>
      </c>
    </row>
    <row r="6737" spans="1:21" x14ac:dyDescent="0.75">
      <c r="A6737">
        <v>66113615</v>
      </c>
      <c r="B6737" t="s">
        <v>9955</v>
      </c>
      <c r="C6737" t="s">
        <v>5473</v>
      </c>
      <c r="D6737" t="s">
        <v>5564</v>
      </c>
      <c r="E6737" t="s">
        <v>18</v>
      </c>
      <c r="F6737">
        <v>0</v>
      </c>
      <c r="I6737">
        <v>51</v>
      </c>
      <c r="J6737">
        <v>31.6666666666667</v>
      </c>
      <c r="L6737" t="s">
        <v>5577</v>
      </c>
      <c r="M6737" t="s">
        <v>5543</v>
      </c>
      <c r="N6737">
        <v>14.3333333333333</v>
      </c>
      <c r="O6737">
        <v>7</v>
      </c>
      <c r="P6737">
        <v>0.48837209302325602</v>
      </c>
      <c r="Q6737" t="s">
        <v>7179</v>
      </c>
      <c r="R6737" t="s">
        <v>7180</v>
      </c>
      <c r="S6737" t="s">
        <v>22</v>
      </c>
      <c r="T6737" t="s">
        <v>11</v>
      </c>
      <c r="U6737" t="s">
        <v>19</v>
      </c>
    </row>
    <row r="6738" spans="1:21" x14ac:dyDescent="0.75">
      <c r="A6738">
        <v>66113777</v>
      </c>
      <c r="B6738" t="s">
        <v>9216</v>
      </c>
      <c r="C6738" t="s">
        <v>5456</v>
      </c>
      <c r="D6738" t="s">
        <v>5564</v>
      </c>
      <c r="E6738" t="s">
        <v>18</v>
      </c>
      <c r="F6738">
        <v>0</v>
      </c>
      <c r="I6738">
        <v>2</v>
      </c>
      <c r="J6738">
        <v>3</v>
      </c>
      <c r="L6738" t="s">
        <v>5577</v>
      </c>
      <c r="M6738" t="s">
        <v>5543</v>
      </c>
      <c r="N6738">
        <v>14.3333333333333</v>
      </c>
      <c r="O6738">
        <v>9.3333333333333304</v>
      </c>
      <c r="P6738">
        <v>0.65116279069767402</v>
      </c>
      <c r="Q6738" t="s">
        <v>7346</v>
      </c>
      <c r="R6738" t="s">
        <v>7157</v>
      </c>
      <c r="S6738" t="s">
        <v>22</v>
      </c>
      <c r="T6738" t="s">
        <v>11</v>
      </c>
      <c r="U6738" t="s">
        <v>19</v>
      </c>
    </row>
    <row r="6739" spans="1:21" x14ac:dyDescent="0.75">
      <c r="A6739">
        <v>66113792</v>
      </c>
      <c r="B6739" t="s">
        <v>10001</v>
      </c>
      <c r="C6739" t="s">
        <v>5482</v>
      </c>
      <c r="D6739" t="s">
        <v>5564</v>
      </c>
      <c r="E6739" t="s">
        <v>18</v>
      </c>
      <c r="F6739">
        <v>0</v>
      </c>
      <c r="I6739">
        <v>7</v>
      </c>
      <c r="J6739">
        <v>6.3333333333333304</v>
      </c>
      <c r="L6739" t="s">
        <v>5577</v>
      </c>
      <c r="M6739" t="s">
        <v>5543</v>
      </c>
      <c r="N6739">
        <v>14.3333333333333</v>
      </c>
      <c r="O6739">
        <v>6.6666666666666696</v>
      </c>
      <c r="P6739">
        <v>0.46511627906976699</v>
      </c>
      <c r="Q6739" t="s">
        <v>7348</v>
      </c>
      <c r="R6739" t="s">
        <v>7154</v>
      </c>
      <c r="S6739" t="s">
        <v>12</v>
      </c>
      <c r="T6739" t="s">
        <v>11</v>
      </c>
      <c r="U6739" t="s">
        <v>19</v>
      </c>
    </row>
    <row r="6740" spans="1:21" x14ac:dyDescent="0.75">
      <c r="A6740">
        <v>66114996</v>
      </c>
      <c r="B6740" t="s">
        <v>2703</v>
      </c>
      <c r="C6740" t="s">
        <v>5456</v>
      </c>
      <c r="D6740" t="s">
        <v>5564</v>
      </c>
      <c r="E6740" t="s">
        <v>18</v>
      </c>
      <c r="F6740">
        <v>0</v>
      </c>
      <c r="I6740">
        <v>6</v>
      </c>
      <c r="J6740">
        <v>8.3333333333333304</v>
      </c>
      <c r="L6740" t="s">
        <v>5577</v>
      </c>
      <c r="M6740" t="s">
        <v>5543</v>
      </c>
      <c r="N6740">
        <v>14.3333333333333</v>
      </c>
      <c r="O6740">
        <v>9.6666666666666696</v>
      </c>
      <c r="P6740">
        <v>0.67441860465116299</v>
      </c>
      <c r="Q6740" t="s">
        <v>7346</v>
      </c>
      <c r="R6740" t="s">
        <v>7157</v>
      </c>
      <c r="S6740" t="s">
        <v>22</v>
      </c>
      <c r="T6740" t="s">
        <v>11</v>
      </c>
      <c r="U6740" t="s">
        <v>19</v>
      </c>
    </row>
    <row r="6741" spans="1:21" x14ac:dyDescent="0.75">
      <c r="A6741">
        <v>66115143</v>
      </c>
      <c r="B6741" t="s">
        <v>8647</v>
      </c>
      <c r="C6741" t="s">
        <v>5473</v>
      </c>
      <c r="D6741" t="s">
        <v>5564</v>
      </c>
      <c r="E6741" t="s">
        <v>18</v>
      </c>
      <c r="F6741">
        <v>0</v>
      </c>
      <c r="I6741">
        <v>5</v>
      </c>
      <c r="J6741">
        <v>1.6666666666666701</v>
      </c>
      <c r="L6741" t="s">
        <v>5577</v>
      </c>
      <c r="M6741" t="s">
        <v>5543</v>
      </c>
      <c r="N6741">
        <v>14.3333333333333</v>
      </c>
      <c r="O6741">
        <v>7</v>
      </c>
      <c r="P6741">
        <v>0.48837209302325602</v>
      </c>
      <c r="Q6741" t="s">
        <v>7167</v>
      </c>
      <c r="R6741" t="s">
        <v>7166</v>
      </c>
      <c r="S6741" t="s">
        <v>12</v>
      </c>
      <c r="T6741" t="s">
        <v>11</v>
      </c>
      <c r="U6741" t="s">
        <v>19</v>
      </c>
    </row>
    <row r="6742" spans="1:21" x14ac:dyDescent="0.75">
      <c r="A6742">
        <v>66150614</v>
      </c>
      <c r="B6742" t="s">
        <v>8389</v>
      </c>
      <c r="C6742" t="s">
        <v>5473</v>
      </c>
      <c r="D6742" t="s">
        <v>5555</v>
      </c>
      <c r="E6742" t="s">
        <v>18</v>
      </c>
      <c r="F6742">
        <v>0</v>
      </c>
      <c r="I6742">
        <v>2</v>
      </c>
      <c r="J6742">
        <v>6</v>
      </c>
      <c r="K6742">
        <v>48</v>
      </c>
      <c r="L6742" t="s">
        <v>5577</v>
      </c>
      <c r="M6742" t="s">
        <v>5543</v>
      </c>
      <c r="N6742">
        <v>14.3333333333333</v>
      </c>
      <c r="O6742">
        <v>7</v>
      </c>
      <c r="P6742">
        <v>0.48837209302325602</v>
      </c>
      <c r="Q6742" t="s">
        <v>7235</v>
      </c>
      <c r="R6742" t="s">
        <v>7157</v>
      </c>
      <c r="S6742" t="s">
        <v>22</v>
      </c>
      <c r="T6742" t="s">
        <v>11</v>
      </c>
      <c r="U6742" t="s">
        <v>19</v>
      </c>
    </row>
    <row r="6743" spans="1:21" x14ac:dyDescent="0.75">
      <c r="A6743">
        <v>66150730</v>
      </c>
      <c r="B6743" t="s">
        <v>5047</v>
      </c>
      <c r="C6743" t="s">
        <v>5473</v>
      </c>
      <c r="D6743" t="s">
        <v>5556</v>
      </c>
      <c r="E6743" t="s">
        <v>18</v>
      </c>
      <c r="F6743">
        <v>0</v>
      </c>
      <c r="I6743">
        <v>4</v>
      </c>
      <c r="J6743">
        <v>5</v>
      </c>
      <c r="K6743">
        <v>12</v>
      </c>
      <c r="L6743" t="s">
        <v>5577</v>
      </c>
      <c r="M6743" t="s">
        <v>5543</v>
      </c>
      <c r="N6743">
        <v>14.3333333333333</v>
      </c>
      <c r="O6743">
        <v>10.3333333333333</v>
      </c>
      <c r="P6743">
        <v>0.72093023255814004</v>
      </c>
      <c r="Q6743" t="s">
        <v>7219</v>
      </c>
      <c r="R6743" t="s">
        <v>7163</v>
      </c>
      <c r="S6743" t="s">
        <v>22</v>
      </c>
      <c r="T6743" t="s">
        <v>11</v>
      </c>
      <c r="U6743" t="s">
        <v>19</v>
      </c>
    </row>
    <row r="6744" spans="1:21" x14ac:dyDescent="0.75">
      <c r="A6744">
        <v>66151104</v>
      </c>
      <c r="B6744" t="s">
        <v>9822</v>
      </c>
      <c r="C6744" t="s">
        <v>5473</v>
      </c>
      <c r="D6744" t="s">
        <v>5555</v>
      </c>
      <c r="E6744" t="s">
        <v>18</v>
      </c>
      <c r="F6744">
        <v>0</v>
      </c>
      <c r="I6744">
        <v>257</v>
      </c>
      <c r="J6744">
        <v>113</v>
      </c>
      <c r="K6744">
        <v>1</v>
      </c>
      <c r="L6744" t="s">
        <v>5577</v>
      </c>
      <c r="M6744" t="s">
        <v>5543</v>
      </c>
      <c r="N6744">
        <v>14.3333333333333</v>
      </c>
      <c r="O6744">
        <v>8.3333333333333304</v>
      </c>
      <c r="P6744">
        <v>0.581395348837209</v>
      </c>
      <c r="Q6744" t="s">
        <v>7176</v>
      </c>
      <c r="R6744" t="s">
        <v>7170</v>
      </c>
      <c r="S6744" t="s">
        <v>12</v>
      </c>
      <c r="T6744" t="s">
        <v>11</v>
      </c>
      <c r="U6744" t="s">
        <v>19</v>
      </c>
    </row>
    <row r="6745" spans="1:21" x14ac:dyDescent="0.75">
      <c r="A6745">
        <v>66151601</v>
      </c>
      <c r="B6745" t="s">
        <v>9642</v>
      </c>
      <c r="C6745" t="s">
        <v>5473</v>
      </c>
      <c r="D6745" t="s">
        <v>5555</v>
      </c>
      <c r="E6745" t="s">
        <v>18</v>
      </c>
      <c r="F6745">
        <v>0</v>
      </c>
      <c r="I6745">
        <v>5</v>
      </c>
      <c r="J6745">
        <v>6.6666666666666696</v>
      </c>
      <c r="K6745">
        <v>2</v>
      </c>
      <c r="L6745" t="s">
        <v>5577</v>
      </c>
      <c r="M6745" t="s">
        <v>5543</v>
      </c>
      <c r="N6745">
        <v>14.3333333333333</v>
      </c>
      <c r="O6745">
        <v>3.6666666666666701</v>
      </c>
      <c r="P6745">
        <v>0.25581395348837199</v>
      </c>
      <c r="Q6745" t="s">
        <v>7223</v>
      </c>
      <c r="R6745" t="s">
        <v>7178</v>
      </c>
      <c r="S6745" t="s">
        <v>12</v>
      </c>
      <c r="T6745" t="s">
        <v>11</v>
      </c>
      <c r="U6745" t="s">
        <v>19</v>
      </c>
    </row>
    <row r="6746" spans="1:21" x14ac:dyDescent="0.75">
      <c r="A6746">
        <v>66151908</v>
      </c>
      <c r="B6746" t="s">
        <v>4540</v>
      </c>
      <c r="C6746" t="s">
        <v>5473</v>
      </c>
      <c r="D6746" t="s">
        <v>5555</v>
      </c>
      <c r="E6746" t="s">
        <v>5565</v>
      </c>
      <c r="F6746">
        <v>250</v>
      </c>
      <c r="I6746">
        <v>82</v>
      </c>
      <c r="J6746">
        <v>232.333333333333</v>
      </c>
      <c r="K6746">
        <v>101</v>
      </c>
      <c r="L6746" t="s">
        <v>5577</v>
      </c>
      <c r="M6746" t="s">
        <v>5567</v>
      </c>
      <c r="N6746">
        <v>14.3333333333333</v>
      </c>
      <c r="O6746">
        <v>4.3333333333333304</v>
      </c>
      <c r="P6746">
        <v>0.30232558139534899</v>
      </c>
      <c r="Q6746" t="s">
        <v>7200</v>
      </c>
      <c r="R6746" t="s">
        <v>7180</v>
      </c>
      <c r="S6746" t="s">
        <v>22</v>
      </c>
      <c r="T6746" t="s">
        <v>11</v>
      </c>
      <c r="U6746" t="s">
        <v>19</v>
      </c>
    </row>
    <row r="6747" spans="1:21" x14ac:dyDescent="0.75">
      <c r="A6747">
        <v>66153096</v>
      </c>
      <c r="B6747" t="s">
        <v>7949</v>
      </c>
      <c r="C6747" t="s">
        <v>5473</v>
      </c>
      <c r="D6747" t="s">
        <v>5542</v>
      </c>
      <c r="E6747" t="s">
        <v>18</v>
      </c>
      <c r="F6747">
        <v>0</v>
      </c>
      <c r="I6747">
        <v>4</v>
      </c>
      <c r="J6747">
        <v>6.3333333333333304</v>
      </c>
      <c r="K6747">
        <v>25</v>
      </c>
      <c r="L6747" t="s">
        <v>5577</v>
      </c>
      <c r="M6747" t="s">
        <v>5543</v>
      </c>
      <c r="N6747">
        <v>14.3333333333333</v>
      </c>
      <c r="O6747">
        <v>4.6666666666666696</v>
      </c>
      <c r="P6747">
        <v>0.32558139534883701</v>
      </c>
      <c r="Q6747" t="s">
        <v>7154</v>
      </c>
      <c r="R6747" t="s">
        <v>7154</v>
      </c>
      <c r="S6747" t="s">
        <v>12</v>
      </c>
      <c r="T6747" t="s">
        <v>11</v>
      </c>
      <c r="U6747" t="s">
        <v>19</v>
      </c>
    </row>
    <row r="6748" spans="1:21" x14ac:dyDescent="0.75">
      <c r="A6748">
        <v>66153565</v>
      </c>
      <c r="B6748" t="s">
        <v>4580</v>
      </c>
      <c r="C6748" t="s">
        <v>5473</v>
      </c>
      <c r="D6748" t="s">
        <v>5556</v>
      </c>
      <c r="E6748" t="s">
        <v>18</v>
      </c>
      <c r="F6748">
        <v>0</v>
      </c>
      <c r="I6748">
        <v>37</v>
      </c>
      <c r="J6748">
        <v>17</v>
      </c>
      <c r="K6748">
        <v>2</v>
      </c>
      <c r="L6748" t="s">
        <v>5577</v>
      </c>
      <c r="M6748" t="s">
        <v>5543</v>
      </c>
      <c r="N6748">
        <v>14.3333333333333</v>
      </c>
      <c r="O6748">
        <v>4.3333333333333304</v>
      </c>
      <c r="P6748">
        <v>0.30232558139534899</v>
      </c>
      <c r="Q6748" t="s">
        <v>7183</v>
      </c>
      <c r="R6748" t="s">
        <v>7184</v>
      </c>
      <c r="S6748" t="s">
        <v>22</v>
      </c>
      <c r="T6748" t="s">
        <v>11</v>
      </c>
      <c r="U6748" t="s">
        <v>19</v>
      </c>
    </row>
    <row r="6749" spans="1:21" x14ac:dyDescent="0.75">
      <c r="A6749">
        <v>66153715</v>
      </c>
      <c r="B6749" t="s">
        <v>2512</v>
      </c>
      <c r="C6749" t="s">
        <v>5473</v>
      </c>
      <c r="D6749" t="s">
        <v>5555</v>
      </c>
      <c r="E6749" t="s">
        <v>18</v>
      </c>
      <c r="F6749">
        <v>0</v>
      </c>
      <c r="I6749">
        <v>11</v>
      </c>
      <c r="J6749">
        <v>9.6666666666666696</v>
      </c>
      <c r="K6749">
        <v>6</v>
      </c>
      <c r="L6749" t="s">
        <v>5577</v>
      </c>
      <c r="M6749" t="s">
        <v>5543</v>
      </c>
      <c r="N6749">
        <v>14.3333333333333</v>
      </c>
      <c r="O6749">
        <v>3.6666666666666701</v>
      </c>
      <c r="P6749">
        <v>0.25581395348837199</v>
      </c>
      <c r="Q6749" t="s">
        <v>7223</v>
      </c>
      <c r="R6749" t="s">
        <v>7178</v>
      </c>
      <c r="S6749" t="s">
        <v>12</v>
      </c>
      <c r="T6749" t="s">
        <v>11</v>
      </c>
      <c r="U6749" t="s">
        <v>19</v>
      </c>
    </row>
    <row r="6750" spans="1:21" x14ac:dyDescent="0.75">
      <c r="A6750">
        <v>66153804</v>
      </c>
      <c r="B6750" t="s">
        <v>673</v>
      </c>
      <c r="C6750" t="s">
        <v>5473</v>
      </c>
      <c r="D6750" t="s">
        <v>5555</v>
      </c>
      <c r="E6750" t="s">
        <v>18</v>
      </c>
      <c r="F6750">
        <v>0</v>
      </c>
      <c r="I6750">
        <v>7</v>
      </c>
      <c r="J6750">
        <v>8</v>
      </c>
      <c r="K6750">
        <v>17</v>
      </c>
      <c r="L6750" t="s">
        <v>5577</v>
      </c>
      <c r="M6750" t="s">
        <v>5543</v>
      </c>
      <c r="N6750">
        <v>14.3333333333333</v>
      </c>
      <c r="O6750">
        <v>3.6666666666666701</v>
      </c>
      <c r="P6750">
        <v>0.25581395348837199</v>
      </c>
      <c r="Q6750" t="s">
        <v>7223</v>
      </c>
      <c r="R6750" t="s">
        <v>7178</v>
      </c>
      <c r="S6750" t="s">
        <v>12</v>
      </c>
      <c r="T6750" t="s">
        <v>11</v>
      </c>
      <c r="U6750" t="s">
        <v>19</v>
      </c>
    </row>
    <row r="6751" spans="1:21" x14ac:dyDescent="0.75">
      <c r="A6751">
        <v>66154056</v>
      </c>
      <c r="B6751" t="s">
        <v>10971</v>
      </c>
      <c r="C6751" t="s">
        <v>5473</v>
      </c>
      <c r="D6751" t="s">
        <v>5555</v>
      </c>
      <c r="E6751" t="s">
        <v>18</v>
      </c>
      <c r="F6751">
        <v>0</v>
      </c>
      <c r="I6751">
        <v>4</v>
      </c>
      <c r="J6751">
        <v>5.3333333333333304</v>
      </c>
      <c r="K6751">
        <v>15</v>
      </c>
      <c r="L6751" t="s">
        <v>5577</v>
      </c>
      <c r="M6751" t="s">
        <v>5543</v>
      </c>
      <c r="N6751">
        <v>14.3333333333333</v>
      </c>
      <c r="O6751">
        <v>8</v>
      </c>
      <c r="P6751">
        <v>0.55813953488372103</v>
      </c>
      <c r="Q6751" t="s">
        <v>7235</v>
      </c>
      <c r="R6751" t="s">
        <v>7157</v>
      </c>
      <c r="S6751" t="s">
        <v>22</v>
      </c>
      <c r="T6751" t="s">
        <v>11</v>
      </c>
      <c r="U6751" t="s">
        <v>19</v>
      </c>
    </row>
    <row r="6752" spans="1:21" x14ac:dyDescent="0.75">
      <c r="A6752">
        <v>66154362</v>
      </c>
      <c r="B6752" t="s">
        <v>10071</v>
      </c>
      <c r="C6752" t="s">
        <v>5473</v>
      </c>
      <c r="D6752" t="s">
        <v>5556</v>
      </c>
      <c r="E6752" t="s">
        <v>18</v>
      </c>
      <c r="F6752">
        <v>0</v>
      </c>
      <c r="G6752">
        <v>5</v>
      </c>
      <c r="H6752" t="s">
        <v>11904</v>
      </c>
      <c r="I6752">
        <v>3</v>
      </c>
      <c r="J6752">
        <v>5</v>
      </c>
      <c r="K6752">
        <v>6</v>
      </c>
      <c r="L6752" t="s">
        <v>5549</v>
      </c>
      <c r="M6752" t="s">
        <v>5543</v>
      </c>
      <c r="N6752">
        <v>14.3333333333333</v>
      </c>
      <c r="O6752">
        <v>5.3333333333333304</v>
      </c>
      <c r="P6752">
        <v>0.372093023255814</v>
      </c>
      <c r="Q6752" t="s">
        <v>7194</v>
      </c>
      <c r="R6752" t="s">
        <v>7154</v>
      </c>
      <c r="S6752" t="s">
        <v>12</v>
      </c>
      <c r="T6752" t="s">
        <v>11</v>
      </c>
      <c r="U6752" t="s">
        <v>19</v>
      </c>
    </row>
    <row r="6753" spans="1:21" x14ac:dyDescent="0.75">
      <c r="A6753">
        <v>66155211</v>
      </c>
      <c r="B6753" t="s">
        <v>9609</v>
      </c>
      <c r="C6753" t="s">
        <v>5456</v>
      </c>
      <c r="D6753" t="s">
        <v>5556</v>
      </c>
      <c r="E6753" t="s">
        <v>18</v>
      </c>
      <c r="F6753">
        <v>0</v>
      </c>
      <c r="I6753">
        <v>8</v>
      </c>
      <c r="J6753">
        <v>10</v>
      </c>
      <c r="K6753">
        <v>15</v>
      </c>
      <c r="L6753" t="s">
        <v>5577</v>
      </c>
      <c r="M6753" t="s">
        <v>5543</v>
      </c>
      <c r="N6753">
        <v>14.3333333333333</v>
      </c>
      <c r="O6753">
        <v>9.6666666666666696</v>
      </c>
      <c r="P6753">
        <v>0.67441860465116299</v>
      </c>
      <c r="Q6753" t="s">
        <v>7346</v>
      </c>
      <c r="R6753" t="s">
        <v>7157</v>
      </c>
      <c r="S6753" t="s">
        <v>22</v>
      </c>
      <c r="T6753" t="s">
        <v>11</v>
      </c>
      <c r="U6753" t="s">
        <v>19</v>
      </c>
    </row>
    <row r="6754" spans="1:21" x14ac:dyDescent="0.75">
      <c r="A6754">
        <v>66155735</v>
      </c>
      <c r="B6754" t="s">
        <v>4033</v>
      </c>
      <c r="C6754" t="s">
        <v>5473</v>
      </c>
      <c r="D6754" t="s">
        <v>5555</v>
      </c>
      <c r="E6754" t="s">
        <v>18</v>
      </c>
      <c r="F6754">
        <v>0</v>
      </c>
      <c r="I6754">
        <v>5</v>
      </c>
      <c r="J6754">
        <v>8.3333333333333304</v>
      </c>
      <c r="K6754">
        <v>5</v>
      </c>
      <c r="L6754" t="s">
        <v>5577</v>
      </c>
      <c r="M6754" t="s">
        <v>5543</v>
      </c>
      <c r="N6754">
        <v>14.3333333333333</v>
      </c>
      <c r="O6754">
        <v>8.6666666666666696</v>
      </c>
      <c r="P6754">
        <v>0.60465116279069797</v>
      </c>
      <c r="Q6754" t="s">
        <v>7189</v>
      </c>
      <c r="R6754" t="s">
        <v>7160</v>
      </c>
      <c r="S6754" t="s">
        <v>12</v>
      </c>
      <c r="T6754" t="s">
        <v>11</v>
      </c>
      <c r="U6754" t="s">
        <v>19</v>
      </c>
    </row>
    <row r="6755" spans="1:21" x14ac:dyDescent="0.75">
      <c r="A6755">
        <v>66155775</v>
      </c>
      <c r="B6755" t="s">
        <v>3699</v>
      </c>
      <c r="C6755" t="s">
        <v>5473</v>
      </c>
      <c r="D6755" t="s">
        <v>5555</v>
      </c>
      <c r="E6755" t="s">
        <v>18</v>
      </c>
      <c r="F6755">
        <v>0</v>
      </c>
      <c r="I6755">
        <v>5</v>
      </c>
      <c r="J6755">
        <v>5.3333333333333304</v>
      </c>
      <c r="K6755">
        <v>7</v>
      </c>
      <c r="L6755" t="s">
        <v>5577</v>
      </c>
      <c r="M6755" t="s">
        <v>5543</v>
      </c>
      <c r="N6755">
        <v>14.3333333333333</v>
      </c>
      <c r="O6755">
        <v>3.6666666666666701</v>
      </c>
      <c r="P6755">
        <v>0.25581395348837199</v>
      </c>
      <c r="Q6755" t="s">
        <v>7223</v>
      </c>
      <c r="R6755" t="s">
        <v>7178</v>
      </c>
      <c r="S6755" t="s">
        <v>12</v>
      </c>
      <c r="T6755" t="s">
        <v>11</v>
      </c>
      <c r="U6755" t="s">
        <v>19</v>
      </c>
    </row>
    <row r="6756" spans="1:21" x14ac:dyDescent="0.75">
      <c r="A6756">
        <v>66155862</v>
      </c>
      <c r="B6756" t="s">
        <v>3683</v>
      </c>
      <c r="C6756" t="s">
        <v>5473</v>
      </c>
      <c r="D6756" t="s">
        <v>5556</v>
      </c>
      <c r="E6756" t="s">
        <v>18</v>
      </c>
      <c r="F6756">
        <v>0</v>
      </c>
      <c r="I6756">
        <v>4</v>
      </c>
      <c r="J6756">
        <v>6.6666666666666696</v>
      </c>
      <c r="K6756">
        <v>2</v>
      </c>
      <c r="L6756" t="s">
        <v>5577</v>
      </c>
      <c r="M6756" t="s">
        <v>5543</v>
      </c>
      <c r="N6756">
        <v>14.3333333333333</v>
      </c>
      <c r="O6756">
        <v>4.6666666666666696</v>
      </c>
      <c r="P6756">
        <v>0.32558139534883701</v>
      </c>
      <c r="Q6756" t="s">
        <v>7193</v>
      </c>
      <c r="R6756" t="s">
        <v>7178</v>
      </c>
      <c r="S6756" t="s">
        <v>12</v>
      </c>
      <c r="T6756" t="s">
        <v>11</v>
      </c>
      <c r="U6756" t="s">
        <v>19</v>
      </c>
    </row>
    <row r="6757" spans="1:21" x14ac:dyDescent="0.75">
      <c r="A6757">
        <v>66156172</v>
      </c>
      <c r="B6757" t="s">
        <v>4254</v>
      </c>
      <c r="C6757" t="s">
        <v>5473</v>
      </c>
      <c r="D6757" t="s">
        <v>5556</v>
      </c>
      <c r="E6757" t="s">
        <v>18</v>
      </c>
      <c r="F6757">
        <v>0</v>
      </c>
      <c r="G6757">
        <v>6</v>
      </c>
      <c r="H6757" t="s">
        <v>11904</v>
      </c>
      <c r="I6757">
        <v>90</v>
      </c>
      <c r="J6757">
        <v>34.6666666666667</v>
      </c>
      <c r="K6757">
        <v>2</v>
      </c>
      <c r="L6757" t="s">
        <v>5549</v>
      </c>
      <c r="M6757" t="s">
        <v>5543</v>
      </c>
      <c r="N6757">
        <v>14.3333333333333</v>
      </c>
      <c r="O6757">
        <v>7.6666666666666696</v>
      </c>
      <c r="P6757">
        <v>0.53488372093023295</v>
      </c>
      <c r="Q6757" t="s">
        <v>7179</v>
      </c>
      <c r="R6757" t="s">
        <v>7180</v>
      </c>
      <c r="S6757" t="s">
        <v>22</v>
      </c>
      <c r="T6757" t="s">
        <v>11</v>
      </c>
      <c r="U6757" t="s">
        <v>19</v>
      </c>
    </row>
    <row r="6758" spans="1:21" x14ac:dyDescent="0.75">
      <c r="A6758">
        <v>66156198</v>
      </c>
      <c r="B6758" t="s">
        <v>9791</v>
      </c>
      <c r="C6758" t="s">
        <v>5473</v>
      </c>
      <c r="D6758" t="s">
        <v>5555</v>
      </c>
      <c r="E6758" t="s">
        <v>18</v>
      </c>
      <c r="F6758">
        <v>0</v>
      </c>
      <c r="G6758">
        <v>11</v>
      </c>
      <c r="H6758" t="s">
        <v>11904</v>
      </c>
      <c r="I6758">
        <v>25</v>
      </c>
      <c r="J6758">
        <v>50.3333333333333</v>
      </c>
      <c r="K6758">
        <v>15</v>
      </c>
      <c r="L6758" t="s">
        <v>5549</v>
      </c>
      <c r="M6758" t="s">
        <v>5543</v>
      </c>
      <c r="N6758">
        <v>14.3333333333333</v>
      </c>
      <c r="O6758">
        <v>6</v>
      </c>
      <c r="P6758">
        <v>0.418604651162791</v>
      </c>
      <c r="Q6758" t="s">
        <v>7162</v>
      </c>
      <c r="R6758" t="s">
        <v>7163</v>
      </c>
      <c r="S6758" t="s">
        <v>22</v>
      </c>
      <c r="T6758" t="s">
        <v>11</v>
      </c>
      <c r="U6758" t="s">
        <v>19</v>
      </c>
    </row>
    <row r="6759" spans="1:21" x14ac:dyDescent="0.75">
      <c r="A6759">
        <v>66156760</v>
      </c>
      <c r="B6759" t="s">
        <v>1626</v>
      </c>
      <c r="C6759" t="s">
        <v>5473</v>
      </c>
      <c r="D6759" t="s">
        <v>5542</v>
      </c>
      <c r="E6759" t="s">
        <v>18</v>
      </c>
      <c r="F6759">
        <v>0</v>
      </c>
      <c r="G6759">
        <v>10</v>
      </c>
      <c r="H6759" t="s">
        <v>11904</v>
      </c>
      <c r="I6759">
        <v>90</v>
      </c>
      <c r="J6759">
        <v>69</v>
      </c>
      <c r="K6759">
        <v>52</v>
      </c>
      <c r="L6759" t="s">
        <v>5549</v>
      </c>
      <c r="M6759" t="s">
        <v>5543</v>
      </c>
      <c r="N6759">
        <v>14.3333333333333</v>
      </c>
      <c r="O6759">
        <v>6</v>
      </c>
      <c r="P6759">
        <v>0.418604651162791</v>
      </c>
      <c r="Q6759" t="s">
        <v>7191</v>
      </c>
      <c r="R6759" t="s">
        <v>7163</v>
      </c>
      <c r="S6759" t="s">
        <v>22</v>
      </c>
      <c r="T6759" t="s">
        <v>11</v>
      </c>
      <c r="U6759" t="s">
        <v>19</v>
      </c>
    </row>
    <row r="6760" spans="1:21" x14ac:dyDescent="0.75">
      <c r="A6760">
        <v>65010511</v>
      </c>
      <c r="B6760" t="s">
        <v>2733</v>
      </c>
      <c r="C6760" t="s">
        <v>5473</v>
      </c>
      <c r="D6760" t="s">
        <v>5555</v>
      </c>
      <c r="E6760" t="s">
        <v>18</v>
      </c>
      <c r="F6760">
        <v>0</v>
      </c>
      <c r="I6760">
        <v>56</v>
      </c>
      <c r="J6760">
        <v>33.3333333333333</v>
      </c>
      <c r="K6760">
        <v>11</v>
      </c>
      <c r="L6760" t="s">
        <v>5577</v>
      </c>
      <c r="M6760" t="s">
        <v>5543</v>
      </c>
      <c r="N6760">
        <v>14</v>
      </c>
      <c r="O6760">
        <v>6.3333333333333304</v>
      </c>
      <c r="P6760">
        <v>0.452380952380952</v>
      </c>
      <c r="Q6760" t="s">
        <v>5570</v>
      </c>
      <c r="R6760" t="s">
        <v>5545</v>
      </c>
      <c r="S6760" t="s">
        <v>46</v>
      </c>
      <c r="T6760" t="s">
        <v>11</v>
      </c>
      <c r="U6760" t="s">
        <v>19</v>
      </c>
    </row>
    <row r="6761" spans="1:21" x14ac:dyDescent="0.75">
      <c r="A6761">
        <v>65015748</v>
      </c>
      <c r="B6761" t="s">
        <v>6125</v>
      </c>
      <c r="C6761" t="s">
        <v>5456</v>
      </c>
      <c r="D6761" t="s">
        <v>5542</v>
      </c>
      <c r="E6761" t="s">
        <v>18</v>
      </c>
      <c r="F6761">
        <v>0</v>
      </c>
      <c r="G6761">
        <v>4</v>
      </c>
      <c r="H6761" t="s">
        <v>11904</v>
      </c>
      <c r="I6761">
        <v>25</v>
      </c>
      <c r="J6761">
        <v>23.6666666666667</v>
      </c>
      <c r="K6761">
        <v>46</v>
      </c>
      <c r="L6761" t="s">
        <v>5549</v>
      </c>
      <c r="M6761" t="s">
        <v>5543</v>
      </c>
      <c r="N6761">
        <v>14</v>
      </c>
      <c r="O6761">
        <v>9.6666666666666696</v>
      </c>
      <c r="P6761">
        <v>0.69047619047619002</v>
      </c>
      <c r="Q6761" t="s">
        <v>5585</v>
      </c>
      <c r="R6761" t="s">
        <v>5551</v>
      </c>
      <c r="S6761" t="s">
        <v>46</v>
      </c>
      <c r="T6761" t="s">
        <v>11</v>
      </c>
      <c r="U6761" t="s">
        <v>19</v>
      </c>
    </row>
    <row r="6762" spans="1:21" x14ac:dyDescent="0.75">
      <c r="A6762">
        <v>65018629</v>
      </c>
      <c r="B6762" t="s">
        <v>6365</v>
      </c>
      <c r="C6762" t="s">
        <v>5473</v>
      </c>
      <c r="D6762" t="s">
        <v>5556</v>
      </c>
      <c r="E6762" t="s">
        <v>18</v>
      </c>
      <c r="F6762">
        <v>0</v>
      </c>
      <c r="G6762">
        <v>4</v>
      </c>
      <c r="H6762" t="s">
        <v>11904</v>
      </c>
      <c r="I6762">
        <v>9</v>
      </c>
      <c r="J6762">
        <v>8.3333333333333304</v>
      </c>
      <c r="K6762">
        <v>99</v>
      </c>
      <c r="L6762" t="s">
        <v>5549</v>
      </c>
      <c r="M6762" t="s">
        <v>5543</v>
      </c>
      <c r="N6762">
        <v>14</v>
      </c>
      <c r="O6762">
        <v>8</v>
      </c>
      <c r="P6762">
        <v>0.57142857142857095</v>
      </c>
      <c r="Q6762" t="s">
        <v>5571</v>
      </c>
      <c r="R6762" t="s">
        <v>5545</v>
      </c>
      <c r="S6762" t="s">
        <v>46</v>
      </c>
      <c r="T6762" t="s">
        <v>11</v>
      </c>
      <c r="U6762" t="s">
        <v>19</v>
      </c>
    </row>
    <row r="6763" spans="1:21" x14ac:dyDescent="0.75">
      <c r="A6763">
        <v>65023458</v>
      </c>
      <c r="B6763" t="s">
        <v>6248</v>
      </c>
      <c r="C6763" t="s">
        <v>5456</v>
      </c>
      <c r="D6763" t="s">
        <v>5555</v>
      </c>
      <c r="E6763" t="s">
        <v>18</v>
      </c>
      <c r="F6763">
        <v>0</v>
      </c>
      <c r="G6763">
        <v>4</v>
      </c>
      <c r="H6763" t="s">
        <v>11904</v>
      </c>
      <c r="I6763">
        <v>52</v>
      </c>
      <c r="J6763">
        <v>50.6666666666667</v>
      </c>
      <c r="K6763">
        <v>10</v>
      </c>
      <c r="L6763" t="s">
        <v>5549</v>
      </c>
      <c r="M6763" t="s">
        <v>5543</v>
      </c>
      <c r="N6763">
        <v>14</v>
      </c>
      <c r="O6763">
        <v>7.3333333333333304</v>
      </c>
      <c r="P6763">
        <v>0.52380952380952395</v>
      </c>
      <c r="Q6763" t="s">
        <v>5585</v>
      </c>
      <c r="R6763" t="s">
        <v>5551</v>
      </c>
      <c r="S6763" t="s">
        <v>46</v>
      </c>
      <c r="T6763" t="s">
        <v>11</v>
      </c>
      <c r="U6763" t="s">
        <v>19</v>
      </c>
    </row>
    <row r="6764" spans="1:21" x14ac:dyDescent="0.75">
      <c r="A6764">
        <v>65026812</v>
      </c>
      <c r="B6764" t="s">
        <v>4171</v>
      </c>
      <c r="C6764" t="s">
        <v>5473</v>
      </c>
      <c r="D6764" t="s">
        <v>5555</v>
      </c>
      <c r="E6764" t="s">
        <v>18</v>
      </c>
      <c r="F6764">
        <v>0</v>
      </c>
      <c r="I6764">
        <v>7</v>
      </c>
      <c r="J6764">
        <v>9</v>
      </c>
      <c r="K6764">
        <v>2</v>
      </c>
      <c r="L6764" t="s">
        <v>5577</v>
      </c>
      <c r="M6764" t="s">
        <v>5543</v>
      </c>
      <c r="N6764">
        <v>14</v>
      </c>
      <c r="O6764">
        <v>10.6666666666667</v>
      </c>
      <c r="P6764">
        <v>0.76190476190476197</v>
      </c>
      <c r="Q6764" t="s">
        <v>5572</v>
      </c>
      <c r="R6764" t="s">
        <v>5554</v>
      </c>
      <c r="S6764" t="s">
        <v>46</v>
      </c>
      <c r="T6764" t="s">
        <v>11</v>
      </c>
      <c r="U6764" t="s">
        <v>19</v>
      </c>
    </row>
    <row r="6765" spans="1:21" x14ac:dyDescent="0.75">
      <c r="A6765">
        <v>65028258</v>
      </c>
      <c r="B6765" t="s">
        <v>6298</v>
      </c>
      <c r="C6765" t="s">
        <v>5473</v>
      </c>
      <c r="D6765" t="s">
        <v>5556</v>
      </c>
      <c r="E6765" t="s">
        <v>18</v>
      </c>
      <c r="F6765">
        <v>0</v>
      </c>
      <c r="I6765">
        <v>20</v>
      </c>
      <c r="J6765">
        <v>12</v>
      </c>
      <c r="K6765">
        <v>5</v>
      </c>
      <c r="L6765" t="s">
        <v>5577</v>
      </c>
      <c r="M6765" t="s">
        <v>5543</v>
      </c>
      <c r="N6765">
        <v>14</v>
      </c>
      <c r="O6765">
        <v>10.6666666666667</v>
      </c>
      <c r="P6765">
        <v>0.76190476190476197</v>
      </c>
      <c r="Q6765" t="s">
        <v>5553</v>
      </c>
      <c r="R6765" t="s">
        <v>5554</v>
      </c>
      <c r="S6765" t="s">
        <v>46</v>
      </c>
      <c r="T6765" t="s">
        <v>11</v>
      </c>
      <c r="U6765" t="s">
        <v>19</v>
      </c>
    </row>
    <row r="6766" spans="1:21" x14ac:dyDescent="0.75">
      <c r="A6766">
        <v>65036005</v>
      </c>
      <c r="B6766" t="s">
        <v>2469</v>
      </c>
      <c r="C6766" t="s">
        <v>5456</v>
      </c>
      <c r="D6766" t="s">
        <v>5555</v>
      </c>
      <c r="E6766" t="s">
        <v>18</v>
      </c>
      <c r="F6766">
        <v>0</v>
      </c>
      <c r="I6766">
        <v>3</v>
      </c>
      <c r="J6766">
        <v>5.3333333333333304</v>
      </c>
      <c r="L6766" t="s">
        <v>5577</v>
      </c>
      <c r="M6766" t="s">
        <v>5543</v>
      </c>
      <c r="N6766">
        <v>14</v>
      </c>
      <c r="O6766">
        <v>9.6666666666666696</v>
      </c>
      <c r="P6766">
        <v>0.69047619047619002</v>
      </c>
      <c r="Q6766" t="s">
        <v>5550</v>
      </c>
      <c r="R6766" t="s">
        <v>5551</v>
      </c>
      <c r="S6766" t="s">
        <v>46</v>
      </c>
      <c r="T6766" t="s">
        <v>11</v>
      </c>
      <c r="U6766" t="s">
        <v>19</v>
      </c>
    </row>
    <row r="6767" spans="1:21" x14ac:dyDescent="0.75">
      <c r="A6767">
        <v>65038848</v>
      </c>
      <c r="B6767" t="s">
        <v>6272</v>
      </c>
      <c r="C6767" t="s">
        <v>5473</v>
      </c>
      <c r="D6767" t="s">
        <v>5556</v>
      </c>
      <c r="E6767" t="s">
        <v>18</v>
      </c>
      <c r="F6767">
        <v>0</v>
      </c>
      <c r="I6767">
        <v>56</v>
      </c>
      <c r="J6767">
        <v>21.3333333333333</v>
      </c>
      <c r="K6767">
        <v>2</v>
      </c>
      <c r="L6767" t="s">
        <v>5577</v>
      </c>
      <c r="M6767" t="s">
        <v>5543</v>
      </c>
      <c r="N6767">
        <v>14</v>
      </c>
      <c r="O6767">
        <v>7.3333333333333304</v>
      </c>
      <c r="P6767">
        <v>0.52380952380952395</v>
      </c>
      <c r="Q6767" t="s">
        <v>5571</v>
      </c>
      <c r="R6767" t="s">
        <v>5545</v>
      </c>
      <c r="S6767" t="s">
        <v>46</v>
      </c>
      <c r="T6767" t="s">
        <v>11</v>
      </c>
      <c r="U6767" t="s">
        <v>19</v>
      </c>
    </row>
    <row r="6768" spans="1:21" x14ac:dyDescent="0.75">
      <c r="A6768">
        <v>65042379</v>
      </c>
      <c r="B6768" t="s">
        <v>3464</v>
      </c>
      <c r="C6768" t="s">
        <v>5473</v>
      </c>
      <c r="D6768" t="s">
        <v>5556</v>
      </c>
      <c r="E6768" t="s">
        <v>18</v>
      </c>
      <c r="F6768">
        <v>0</v>
      </c>
      <c r="I6768">
        <v>11</v>
      </c>
      <c r="J6768">
        <v>7</v>
      </c>
      <c r="L6768" t="s">
        <v>5577</v>
      </c>
      <c r="M6768" t="s">
        <v>5543</v>
      </c>
      <c r="N6768">
        <v>14</v>
      </c>
      <c r="O6768">
        <v>5.6666666666666696</v>
      </c>
      <c r="P6768">
        <v>0.40476190476190499</v>
      </c>
      <c r="Q6768" t="s">
        <v>5571</v>
      </c>
      <c r="R6768" t="s">
        <v>5545</v>
      </c>
      <c r="S6768" t="s">
        <v>46</v>
      </c>
      <c r="T6768" t="s">
        <v>11</v>
      </c>
      <c r="U6768" t="s">
        <v>19</v>
      </c>
    </row>
    <row r="6769" spans="1:21" x14ac:dyDescent="0.75">
      <c r="A6769">
        <v>65042847</v>
      </c>
      <c r="B6769" t="s">
        <v>6266</v>
      </c>
      <c r="C6769" t="s">
        <v>5456</v>
      </c>
      <c r="D6769" t="s">
        <v>5556</v>
      </c>
      <c r="E6769" t="s">
        <v>18</v>
      </c>
      <c r="F6769">
        <v>0</v>
      </c>
      <c r="I6769">
        <v>4</v>
      </c>
      <c r="J6769">
        <v>6</v>
      </c>
      <c r="L6769" t="s">
        <v>5577</v>
      </c>
      <c r="M6769" t="s">
        <v>5543</v>
      </c>
      <c r="N6769">
        <v>14</v>
      </c>
      <c r="O6769">
        <v>10.6666666666667</v>
      </c>
      <c r="P6769">
        <v>0.76190476190476197</v>
      </c>
      <c r="Q6769" t="s">
        <v>5581</v>
      </c>
      <c r="R6769" t="s">
        <v>5551</v>
      </c>
      <c r="S6769" t="s">
        <v>46</v>
      </c>
      <c r="T6769" t="s">
        <v>11</v>
      </c>
      <c r="U6769" t="s">
        <v>19</v>
      </c>
    </row>
    <row r="6770" spans="1:21" x14ac:dyDescent="0.75">
      <c r="A6770">
        <v>65045215</v>
      </c>
      <c r="B6770" t="s">
        <v>6368</v>
      </c>
      <c r="C6770" t="s">
        <v>5473</v>
      </c>
      <c r="D6770" t="s">
        <v>5564</v>
      </c>
      <c r="E6770" t="s">
        <v>18</v>
      </c>
      <c r="F6770">
        <v>0</v>
      </c>
      <c r="I6770">
        <v>6</v>
      </c>
      <c r="J6770">
        <v>4.6666666666666696</v>
      </c>
      <c r="L6770" t="s">
        <v>5577</v>
      </c>
      <c r="M6770" t="s">
        <v>5543</v>
      </c>
      <c r="N6770">
        <v>14</v>
      </c>
      <c r="O6770">
        <v>4.3333333333333304</v>
      </c>
      <c r="P6770">
        <v>0.30952380952380898</v>
      </c>
      <c r="Q6770" t="s">
        <v>5570</v>
      </c>
      <c r="R6770" t="s">
        <v>5545</v>
      </c>
      <c r="S6770" t="s">
        <v>46</v>
      </c>
      <c r="T6770" t="s">
        <v>11</v>
      </c>
      <c r="U6770" t="s">
        <v>19</v>
      </c>
    </row>
    <row r="6771" spans="1:21" x14ac:dyDescent="0.75">
      <c r="A6771">
        <v>65063967</v>
      </c>
      <c r="B6771" t="s">
        <v>6184</v>
      </c>
      <c r="C6771" t="s">
        <v>5473</v>
      </c>
      <c r="D6771" t="s">
        <v>5564</v>
      </c>
      <c r="E6771" t="s">
        <v>18</v>
      </c>
      <c r="F6771">
        <v>0</v>
      </c>
      <c r="I6771">
        <v>20</v>
      </c>
      <c r="J6771">
        <v>25.3333333333333</v>
      </c>
      <c r="L6771" t="s">
        <v>5577</v>
      </c>
      <c r="M6771" t="s">
        <v>5543</v>
      </c>
      <c r="N6771">
        <v>14</v>
      </c>
      <c r="O6771">
        <v>10.6666666666667</v>
      </c>
      <c r="P6771">
        <v>0.76190476190476197</v>
      </c>
      <c r="Q6771" t="s">
        <v>5591</v>
      </c>
      <c r="R6771" t="s">
        <v>5545</v>
      </c>
      <c r="S6771" t="s">
        <v>46</v>
      </c>
      <c r="T6771" t="s">
        <v>11</v>
      </c>
      <c r="U6771" t="s">
        <v>19</v>
      </c>
    </row>
    <row r="6772" spans="1:21" x14ac:dyDescent="0.75">
      <c r="A6772">
        <v>65065035</v>
      </c>
      <c r="B6772" t="s">
        <v>6395</v>
      </c>
      <c r="C6772" t="s">
        <v>5473</v>
      </c>
      <c r="D6772" t="s">
        <v>5564</v>
      </c>
      <c r="E6772" t="s">
        <v>18</v>
      </c>
      <c r="F6772">
        <v>0</v>
      </c>
      <c r="I6772">
        <v>6</v>
      </c>
      <c r="J6772">
        <v>5</v>
      </c>
      <c r="L6772" t="s">
        <v>5577</v>
      </c>
      <c r="M6772" t="s">
        <v>5543</v>
      </c>
      <c r="N6772">
        <v>14</v>
      </c>
      <c r="O6772">
        <v>10.3333333333333</v>
      </c>
      <c r="P6772">
        <v>0.73809523809523803</v>
      </c>
      <c r="Q6772" t="s">
        <v>5573</v>
      </c>
      <c r="R6772" t="s">
        <v>5545</v>
      </c>
      <c r="S6772" t="s">
        <v>46</v>
      </c>
      <c r="T6772" t="s">
        <v>11</v>
      </c>
      <c r="U6772" t="s">
        <v>19</v>
      </c>
    </row>
    <row r="6773" spans="1:21" x14ac:dyDescent="0.75">
      <c r="A6773">
        <v>65065929</v>
      </c>
      <c r="B6773" t="s">
        <v>6275</v>
      </c>
      <c r="C6773" t="s">
        <v>5482</v>
      </c>
      <c r="D6773" t="s">
        <v>5564</v>
      </c>
      <c r="E6773" t="s">
        <v>18</v>
      </c>
      <c r="F6773">
        <v>0</v>
      </c>
      <c r="I6773">
        <v>21</v>
      </c>
      <c r="J6773">
        <v>12.6666666666667</v>
      </c>
      <c r="L6773" t="s">
        <v>5577</v>
      </c>
      <c r="M6773" t="s">
        <v>5543</v>
      </c>
      <c r="N6773">
        <v>14</v>
      </c>
      <c r="O6773">
        <v>10</v>
      </c>
      <c r="P6773">
        <v>0.71428571428571397</v>
      </c>
      <c r="Q6773" t="s">
        <v>5585</v>
      </c>
      <c r="R6773" t="s">
        <v>5551</v>
      </c>
      <c r="S6773" t="s">
        <v>46</v>
      </c>
      <c r="T6773" t="s">
        <v>11</v>
      </c>
      <c r="U6773" t="s">
        <v>19</v>
      </c>
    </row>
    <row r="6774" spans="1:21" x14ac:dyDescent="0.75">
      <c r="A6774">
        <v>65065950</v>
      </c>
      <c r="B6774" t="s">
        <v>6079</v>
      </c>
      <c r="C6774" t="s">
        <v>5493</v>
      </c>
      <c r="D6774" t="s">
        <v>5564</v>
      </c>
      <c r="E6774" t="s">
        <v>18</v>
      </c>
      <c r="F6774">
        <v>0</v>
      </c>
      <c r="I6774">
        <v>8</v>
      </c>
      <c r="J6774">
        <v>7</v>
      </c>
      <c r="L6774" t="s">
        <v>5577</v>
      </c>
      <c r="M6774" t="s">
        <v>5543</v>
      </c>
      <c r="N6774">
        <v>14</v>
      </c>
      <c r="O6774">
        <v>7</v>
      </c>
      <c r="P6774">
        <v>0.5</v>
      </c>
      <c r="Q6774" t="s">
        <v>5550</v>
      </c>
      <c r="R6774" t="s">
        <v>5551</v>
      </c>
      <c r="S6774" t="s">
        <v>46</v>
      </c>
      <c r="T6774" t="s">
        <v>11</v>
      </c>
      <c r="U6774" t="s">
        <v>19</v>
      </c>
    </row>
    <row r="6775" spans="1:21" x14ac:dyDescent="0.75">
      <c r="A6775">
        <v>65400167</v>
      </c>
      <c r="B6775" t="s">
        <v>2736</v>
      </c>
      <c r="C6775" t="s">
        <v>5473</v>
      </c>
      <c r="D6775" t="s">
        <v>5556</v>
      </c>
      <c r="E6775" t="s">
        <v>18</v>
      </c>
      <c r="F6775">
        <v>0</v>
      </c>
      <c r="I6775">
        <v>10</v>
      </c>
      <c r="J6775">
        <v>5.3333333333333304</v>
      </c>
      <c r="K6775">
        <v>3</v>
      </c>
      <c r="L6775" t="s">
        <v>5577</v>
      </c>
      <c r="M6775" t="s">
        <v>5543</v>
      </c>
      <c r="N6775">
        <v>14</v>
      </c>
      <c r="O6775">
        <v>6</v>
      </c>
      <c r="P6775">
        <v>0.42857142857142899</v>
      </c>
      <c r="Q6775" t="s">
        <v>5571</v>
      </c>
      <c r="R6775" t="s">
        <v>5545</v>
      </c>
      <c r="S6775" t="s">
        <v>46</v>
      </c>
      <c r="T6775" t="s">
        <v>11</v>
      </c>
      <c r="U6775" t="s">
        <v>19</v>
      </c>
    </row>
    <row r="6776" spans="1:21" x14ac:dyDescent="0.75">
      <c r="A6776">
        <v>65503143</v>
      </c>
      <c r="B6776" t="s">
        <v>6111</v>
      </c>
      <c r="C6776" t="s">
        <v>5473</v>
      </c>
      <c r="D6776" t="s">
        <v>5555</v>
      </c>
      <c r="E6776" t="s">
        <v>18</v>
      </c>
      <c r="F6776">
        <v>0</v>
      </c>
      <c r="I6776">
        <v>9</v>
      </c>
      <c r="J6776">
        <v>9.3333333333333304</v>
      </c>
      <c r="K6776">
        <v>2</v>
      </c>
      <c r="L6776" t="s">
        <v>5577</v>
      </c>
      <c r="M6776" t="s">
        <v>5543</v>
      </c>
      <c r="N6776">
        <v>14</v>
      </c>
      <c r="O6776">
        <v>11.3333333333333</v>
      </c>
      <c r="P6776">
        <v>0.80952380952380998</v>
      </c>
      <c r="Q6776" t="s">
        <v>5572</v>
      </c>
      <c r="R6776" t="s">
        <v>5554</v>
      </c>
      <c r="S6776" t="s">
        <v>46</v>
      </c>
      <c r="T6776" t="s">
        <v>11</v>
      </c>
      <c r="U6776" t="s">
        <v>19</v>
      </c>
    </row>
    <row r="6777" spans="1:21" x14ac:dyDescent="0.75">
      <c r="A6777">
        <v>65508358</v>
      </c>
      <c r="B6777" t="s">
        <v>4310</v>
      </c>
      <c r="C6777" t="s">
        <v>5473</v>
      </c>
      <c r="D6777" t="s">
        <v>5555</v>
      </c>
      <c r="E6777" t="s">
        <v>18</v>
      </c>
      <c r="F6777">
        <v>0</v>
      </c>
      <c r="J6777">
        <v>5.3333333333333304</v>
      </c>
      <c r="K6777">
        <v>2</v>
      </c>
      <c r="L6777" t="s">
        <v>5577</v>
      </c>
      <c r="M6777" t="s">
        <v>5543</v>
      </c>
      <c r="N6777">
        <v>14</v>
      </c>
      <c r="O6777">
        <v>10.3333333333333</v>
      </c>
      <c r="P6777">
        <v>0.73809523809523803</v>
      </c>
      <c r="Q6777" t="s">
        <v>5568</v>
      </c>
      <c r="R6777" t="s">
        <v>5554</v>
      </c>
      <c r="S6777" t="s">
        <v>46</v>
      </c>
      <c r="T6777" t="s">
        <v>11</v>
      </c>
      <c r="U6777" t="s">
        <v>19</v>
      </c>
    </row>
    <row r="6778" spans="1:21" x14ac:dyDescent="0.75">
      <c r="A6778">
        <v>65508872</v>
      </c>
      <c r="B6778" t="s">
        <v>6306</v>
      </c>
      <c r="C6778" t="s">
        <v>5473</v>
      </c>
      <c r="D6778" t="s">
        <v>5555</v>
      </c>
      <c r="E6778" t="s">
        <v>18</v>
      </c>
      <c r="F6778">
        <v>0</v>
      </c>
      <c r="I6778">
        <v>4</v>
      </c>
      <c r="J6778">
        <v>3.3333333333333299</v>
      </c>
      <c r="K6778">
        <v>13</v>
      </c>
      <c r="L6778" t="s">
        <v>5577</v>
      </c>
      <c r="M6778" t="s">
        <v>5543</v>
      </c>
      <c r="N6778">
        <v>14</v>
      </c>
      <c r="O6778">
        <v>11</v>
      </c>
      <c r="P6778">
        <v>0.78571428571428603</v>
      </c>
      <c r="Q6778" t="s">
        <v>5568</v>
      </c>
      <c r="R6778" t="s">
        <v>5554</v>
      </c>
      <c r="S6778" t="s">
        <v>46</v>
      </c>
      <c r="T6778" t="s">
        <v>11</v>
      </c>
      <c r="U6778" t="s">
        <v>19</v>
      </c>
    </row>
    <row r="6779" spans="1:21" x14ac:dyDescent="0.75">
      <c r="A6779">
        <v>65525481</v>
      </c>
      <c r="B6779" t="s">
        <v>6281</v>
      </c>
      <c r="C6779" t="s">
        <v>5473</v>
      </c>
      <c r="D6779" t="s">
        <v>5555</v>
      </c>
      <c r="E6779" t="s">
        <v>18</v>
      </c>
      <c r="F6779">
        <v>0</v>
      </c>
      <c r="I6779">
        <v>116</v>
      </c>
      <c r="J6779">
        <v>56.6666666666667</v>
      </c>
      <c r="K6779">
        <v>14</v>
      </c>
      <c r="L6779" t="s">
        <v>5577</v>
      </c>
      <c r="M6779" t="s">
        <v>5543</v>
      </c>
      <c r="N6779">
        <v>14</v>
      </c>
      <c r="O6779">
        <v>10.6666666666667</v>
      </c>
      <c r="P6779">
        <v>0.76190476190476197</v>
      </c>
      <c r="Q6779" t="s">
        <v>5561</v>
      </c>
      <c r="R6779" t="s">
        <v>5554</v>
      </c>
      <c r="S6779" t="s">
        <v>46</v>
      </c>
      <c r="T6779" t="s">
        <v>11</v>
      </c>
      <c r="U6779" t="s">
        <v>19</v>
      </c>
    </row>
    <row r="6780" spans="1:21" x14ac:dyDescent="0.75">
      <c r="A6780">
        <v>65525572</v>
      </c>
      <c r="B6780" t="s">
        <v>4508</v>
      </c>
      <c r="C6780" t="s">
        <v>5473</v>
      </c>
      <c r="D6780" t="s">
        <v>5556</v>
      </c>
      <c r="E6780" t="s">
        <v>18</v>
      </c>
      <c r="F6780">
        <v>0</v>
      </c>
      <c r="I6780">
        <v>12</v>
      </c>
      <c r="J6780">
        <v>10.3333333333333</v>
      </c>
      <c r="L6780" t="s">
        <v>5577</v>
      </c>
      <c r="M6780" t="s">
        <v>5543</v>
      </c>
      <c r="N6780">
        <v>14</v>
      </c>
      <c r="O6780">
        <v>10</v>
      </c>
      <c r="P6780">
        <v>0.71428571428571397</v>
      </c>
      <c r="Q6780" t="s">
        <v>5568</v>
      </c>
      <c r="R6780" t="s">
        <v>5554</v>
      </c>
      <c r="S6780" t="s">
        <v>46</v>
      </c>
      <c r="T6780" t="s">
        <v>11</v>
      </c>
      <c r="U6780" t="s">
        <v>19</v>
      </c>
    </row>
    <row r="6781" spans="1:21" x14ac:dyDescent="0.75">
      <c r="A6781">
        <v>65540097</v>
      </c>
      <c r="B6781" t="s">
        <v>2143</v>
      </c>
      <c r="C6781" t="s">
        <v>5473</v>
      </c>
      <c r="D6781" t="s">
        <v>5556</v>
      </c>
      <c r="E6781" t="s">
        <v>18</v>
      </c>
      <c r="F6781">
        <v>0</v>
      </c>
      <c r="I6781">
        <v>7</v>
      </c>
      <c r="J6781">
        <v>5.6666666666666696</v>
      </c>
      <c r="K6781">
        <v>13</v>
      </c>
      <c r="L6781" t="s">
        <v>5577</v>
      </c>
      <c r="M6781" t="s">
        <v>5543</v>
      </c>
      <c r="N6781">
        <v>14</v>
      </c>
      <c r="O6781">
        <v>11</v>
      </c>
      <c r="P6781">
        <v>0.78571428571428603</v>
      </c>
      <c r="Q6781" t="s">
        <v>5568</v>
      </c>
      <c r="R6781" t="s">
        <v>5554</v>
      </c>
      <c r="S6781" t="s">
        <v>46</v>
      </c>
      <c r="T6781" t="s">
        <v>11</v>
      </c>
      <c r="U6781" t="s">
        <v>19</v>
      </c>
    </row>
    <row r="6782" spans="1:21" x14ac:dyDescent="0.75">
      <c r="A6782">
        <v>65540289</v>
      </c>
      <c r="B6782" t="s">
        <v>6308</v>
      </c>
      <c r="C6782" t="s">
        <v>5473</v>
      </c>
      <c r="D6782" t="s">
        <v>5556</v>
      </c>
      <c r="E6782" t="s">
        <v>18</v>
      </c>
      <c r="F6782">
        <v>0</v>
      </c>
      <c r="I6782">
        <v>37</v>
      </c>
      <c r="J6782">
        <v>19.3333333333333</v>
      </c>
      <c r="K6782">
        <v>8</v>
      </c>
      <c r="L6782" t="s">
        <v>5577</v>
      </c>
      <c r="M6782" t="s">
        <v>5543</v>
      </c>
      <c r="N6782">
        <v>14</v>
      </c>
      <c r="O6782">
        <v>11.3333333333333</v>
      </c>
      <c r="P6782">
        <v>0.80952380952380998</v>
      </c>
      <c r="Q6782" t="s">
        <v>5568</v>
      </c>
      <c r="R6782" t="s">
        <v>5554</v>
      </c>
      <c r="S6782" t="s">
        <v>46</v>
      </c>
      <c r="T6782" t="s">
        <v>11</v>
      </c>
      <c r="U6782" t="s">
        <v>19</v>
      </c>
    </row>
    <row r="6783" spans="1:21" x14ac:dyDescent="0.75">
      <c r="A6783">
        <v>65540452</v>
      </c>
      <c r="B6783" t="s">
        <v>6283</v>
      </c>
      <c r="C6783" t="s">
        <v>5473</v>
      </c>
      <c r="D6783" t="s">
        <v>5556</v>
      </c>
      <c r="E6783" t="s">
        <v>18</v>
      </c>
      <c r="F6783">
        <v>0</v>
      </c>
      <c r="I6783">
        <v>3</v>
      </c>
      <c r="J6783">
        <v>5</v>
      </c>
      <c r="K6783">
        <v>3</v>
      </c>
      <c r="L6783" t="s">
        <v>5577</v>
      </c>
      <c r="M6783" t="s">
        <v>5543</v>
      </c>
      <c r="N6783">
        <v>14</v>
      </c>
      <c r="O6783">
        <v>6.3333333333333304</v>
      </c>
      <c r="P6783">
        <v>0.452380952380952</v>
      </c>
      <c r="Q6783" t="s">
        <v>5571</v>
      </c>
      <c r="R6783" t="s">
        <v>5545</v>
      </c>
      <c r="S6783" t="s">
        <v>46</v>
      </c>
      <c r="T6783" t="s">
        <v>11</v>
      </c>
      <c r="U6783" t="s">
        <v>19</v>
      </c>
    </row>
    <row r="6784" spans="1:21" x14ac:dyDescent="0.75">
      <c r="A6784">
        <v>65540461</v>
      </c>
      <c r="B6784" t="s">
        <v>6284</v>
      </c>
      <c r="C6784" t="s">
        <v>5473</v>
      </c>
      <c r="D6784" t="s">
        <v>5556</v>
      </c>
      <c r="E6784" t="s">
        <v>18</v>
      </c>
      <c r="F6784">
        <v>0</v>
      </c>
      <c r="I6784">
        <v>6</v>
      </c>
      <c r="J6784">
        <v>6</v>
      </c>
      <c r="K6784">
        <v>11</v>
      </c>
      <c r="L6784" t="s">
        <v>5577</v>
      </c>
      <c r="M6784" t="s">
        <v>5543</v>
      </c>
      <c r="N6784">
        <v>14</v>
      </c>
      <c r="O6784">
        <v>7</v>
      </c>
      <c r="P6784">
        <v>0.5</v>
      </c>
      <c r="Q6784" t="s">
        <v>5571</v>
      </c>
      <c r="R6784" t="s">
        <v>5545</v>
      </c>
      <c r="S6784" t="s">
        <v>46</v>
      </c>
      <c r="T6784" t="s">
        <v>11</v>
      </c>
      <c r="U6784" t="s">
        <v>19</v>
      </c>
    </row>
    <row r="6785" spans="1:21" x14ac:dyDescent="0.75">
      <c r="A6785">
        <v>65707527</v>
      </c>
      <c r="B6785" t="s">
        <v>6285</v>
      </c>
      <c r="C6785" t="s">
        <v>5473</v>
      </c>
      <c r="D6785" t="s">
        <v>5555</v>
      </c>
      <c r="E6785" t="s">
        <v>18</v>
      </c>
      <c r="F6785">
        <v>0</v>
      </c>
      <c r="G6785">
        <v>4</v>
      </c>
      <c r="H6785" t="s">
        <v>11904</v>
      </c>
      <c r="I6785">
        <v>17</v>
      </c>
      <c r="J6785">
        <v>17.3333333333333</v>
      </c>
      <c r="K6785">
        <v>5</v>
      </c>
      <c r="L6785" t="s">
        <v>5549</v>
      </c>
      <c r="M6785" t="s">
        <v>5543</v>
      </c>
      <c r="N6785">
        <v>14</v>
      </c>
      <c r="O6785">
        <v>9</v>
      </c>
      <c r="P6785">
        <v>0.64285714285714302</v>
      </c>
      <c r="Q6785" t="s">
        <v>5563</v>
      </c>
      <c r="R6785" t="s">
        <v>5545</v>
      </c>
      <c r="S6785" t="s">
        <v>46</v>
      </c>
      <c r="T6785" t="s">
        <v>11</v>
      </c>
      <c r="U6785" t="s">
        <v>19</v>
      </c>
    </row>
    <row r="6786" spans="1:21" x14ac:dyDescent="0.75">
      <c r="A6786">
        <v>65711641</v>
      </c>
      <c r="B6786" t="s">
        <v>6485</v>
      </c>
      <c r="C6786" t="s">
        <v>5473</v>
      </c>
      <c r="D6786" t="s">
        <v>5556</v>
      </c>
      <c r="E6786" t="s">
        <v>18</v>
      </c>
      <c r="F6786">
        <v>0</v>
      </c>
      <c r="I6786">
        <v>11</v>
      </c>
      <c r="J6786">
        <v>7</v>
      </c>
      <c r="K6786">
        <v>11</v>
      </c>
      <c r="L6786" t="s">
        <v>5577</v>
      </c>
      <c r="M6786" t="s">
        <v>5543</v>
      </c>
      <c r="N6786">
        <v>14</v>
      </c>
      <c r="O6786">
        <v>8</v>
      </c>
      <c r="P6786">
        <v>0.57142857142857095</v>
      </c>
      <c r="Q6786" t="s">
        <v>5576</v>
      </c>
      <c r="R6786" t="s">
        <v>5554</v>
      </c>
      <c r="S6786" t="s">
        <v>46</v>
      </c>
      <c r="T6786" t="s">
        <v>11</v>
      </c>
      <c r="U6786" t="s">
        <v>19</v>
      </c>
    </row>
    <row r="6787" spans="1:21" x14ac:dyDescent="0.75">
      <c r="A6787">
        <v>65726495</v>
      </c>
      <c r="B6787" t="s">
        <v>817</v>
      </c>
      <c r="C6787" t="s">
        <v>5473</v>
      </c>
      <c r="D6787" t="s">
        <v>5556</v>
      </c>
      <c r="E6787" t="s">
        <v>18</v>
      </c>
      <c r="F6787">
        <v>0</v>
      </c>
      <c r="I6787">
        <v>4</v>
      </c>
      <c r="J6787">
        <v>6.3333333333333304</v>
      </c>
      <c r="K6787">
        <v>6</v>
      </c>
      <c r="L6787" t="s">
        <v>5577</v>
      </c>
      <c r="M6787" t="s">
        <v>5543</v>
      </c>
      <c r="N6787">
        <v>14</v>
      </c>
      <c r="O6787">
        <v>10</v>
      </c>
      <c r="P6787">
        <v>0.71428571428571397</v>
      </c>
      <c r="Q6787" t="s">
        <v>5544</v>
      </c>
      <c r="R6787" t="s">
        <v>5545</v>
      </c>
      <c r="S6787" t="s">
        <v>46</v>
      </c>
      <c r="T6787" t="s">
        <v>11</v>
      </c>
      <c r="U6787" t="s">
        <v>19</v>
      </c>
    </row>
    <row r="6788" spans="1:21" x14ac:dyDescent="0.75">
      <c r="A6788">
        <v>65733215</v>
      </c>
      <c r="B6788" t="s">
        <v>1065</v>
      </c>
      <c r="C6788" t="s">
        <v>5473</v>
      </c>
      <c r="D6788" t="s">
        <v>5556</v>
      </c>
      <c r="E6788" t="s">
        <v>18</v>
      </c>
      <c r="F6788">
        <v>0</v>
      </c>
      <c r="J6788">
        <v>1.3333333333333299</v>
      </c>
      <c r="K6788">
        <v>6</v>
      </c>
      <c r="L6788" t="s">
        <v>5577</v>
      </c>
      <c r="M6788" t="s">
        <v>5543</v>
      </c>
      <c r="N6788">
        <v>14</v>
      </c>
      <c r="O6788">
        <v>10</v>
      </c>
      <c r="P6788">
        <v>0.71428571428571397</v>
      </c>
      <c r="Q6788" t="s">
        <v>5553</v>
      </c>
      <c r="R6788" t="s">
        <v>5554</v>
      </c>
      <c r="S6788" t="s">
        <v>46</v>
      </c>
      <c r="T6788" t="s">
        <v>11</v>
      </c>
      <c r="U6788" t="s">
        <v>19</v>
      </c>
    </row>
    <row r="6789" spans="1:21" x14ac:dyDescent="0.75">
      <c r="A6789">
        <v>66102359</v>
      </c>
      <c r="B6789" t="s">
        <v>9610</v>
      </c>
      <c r="C6789" t="s">
        <v>5473</v>
      </c>
      <c r="D6789" t="s">
        <v>5556</v>
      </c>
      <c r="E6789" t="s">
        <v>18</v>
      </c>
      <c r="F6789">
        <v>0</v>
      </c>
      <c r="I6789">
        <v>16</v>
      </c>
      <c r="J6789">
        <v>15</v>
      </c>
      <c r="K6789">
        <v>21</v>
      </c>
      <c r="L6789" t="s">
        <v>5577</v>
      </c>
      <c r="M6789" t="s">
        <v>5543</v>
      </c>
      <c r="N6789">
        <v>14</v>
      </c>
      <c r="O6789">
        <v>10.6666666666667</v>
      </c>
      <c r="P6789">
        <v>0.76190476190476197</v>
      </c>
      <c r="Q6789" t="s">
        <v>7172</v>
      </c>
      <c r="R6789" t="s">
        <v>7166</v>
      </c>
      <c r="S6789" t="s">
        <v>12</v>
      </c>
      <c r="T6789" t="s">
        <v>11</v>
      </c>
      <c r="U6789" t="s">
        <v>19</v>
      </c>
    </row>
    <row r="6790" spans="1:21" x14ac:dyDescent="0.75">
      <c r="A6790">
        <v>66102859</v>
      </c>
      <c r="B6790" t="s">
        <v>9201</v>
      </c>
      <c r="C6790" t="s">
        <v>5478</v>
      </c>
      <c r="D6790" t="s">
        <v>5542</v>
      </c>
      <c r="E6790" t="s">
        <v>18</v>
      </c>
      <c r="F6790">
        <v>0</v>
      </c>
      <c r="G6790">
        <v>4</v>
      </c>
      <c r="H6790" t="s">
        <v>11904</v>
      </c>
      <c r="I6790">
        <v>21</v>
      </c>
      <c r="J6790">
        <v>17</v>
      </c>
      <c r="K6790">
        <v>27</v>
      </c>
      <c r="L6790" t="s">
        <v>5549</v>
      </c>
      <c r="M6790" t="s">
        <v>5543</v>
      </c>
      <c r="N6790">
        <v>14</v>
      </c>
      <c r="O6790">
        <v>9</v>
      </c>
      <c r="P6790">
        <v>0.64285714285714302</v>
      </c>
      <c r="Q6790" t="s">
        <v>7262</v>
      </c>
      <c r="R6790" t="s">
        <v>7170</v>
      </c>
      <c r="S6790" t="s">
        <v>12</v>
      </c>
      <c r="T6790" t="s">
        <v>11</v>
      </c>
      <c r="U6790" t="s">
        <v>19</v>
      </c>
    </row>
    <row r="6791" spans="1:21" x14ac:dyDescent="0.75">
      <c r="A6791">
        <v>66104420</v>
      </c>
      <c r="B6791" t="s">
        <v>1057</v>
      </c>
      <c r="C6791" t="s">
        <v>5473</v>
      </c>
      <c r="D6791" t="s">
        <v>5556</v>
      </c>
      <c r="E6791" t="s">
        <v>18</v>
      </c>
      <c r="F6791">
        <v>0</v>
      </c>
      <c r="I6791">
        <v>6</v>
      </c>
      <c r="J6791">
        <v>10</v>
      </c>
      <c r="K6791">
        <v>5</v>
      </c>
      <c r="L6791" t="s">
        <v>5577</v>
      </c>
      <c r="M6791" t="s">
        <v>5543</v>
      </c>
      <c r="N6791">
        <v>14</v>
      </c>
      <c r="O6791">
        <v>5.3333333333333304</v>
      </c>
      <c r="P6791">
        <v>0.38095238095238099</v>
      </c>
      <c r="Q6791" t="s">
        <v>7194</v>
      </c>
      <c r="R6791" t="s">
        <v>7154</v>
      </c>
      <c r="S6791" t="s">
        <v>12</v>
      </c>
      <c r="T6791" t="s">
        <v>11</v>
      </c>
      <c r="U6791" t="s">
        <v>19</v>
      </c>
    </row>
    <row r="6792" spans="1:21" x14ac:dyDescent="0.75">
      <c r="A6792">
        <v>66104686</v>
      </c>
      <c r="B6792" t="s">
        <v>9886</v>
      </c>
      <c r="C6792" t="s">
        <v>5473</v>
      </c>
      <c r="D6792" t="s">
        <v>5555</v>
      </c>
      <c r="E6792" t="s">
        <v>18</v>
      </c>
      <c r="F6792">
        <v>0</v>
      </c>
      <c r="G6792">
        <v>3</v>
      </c>
      <c r="H6792" t="s">
        <v>11904</v>
      </c>
      <c r="I6792">
        <v>8</v>
      </c>
      <c r="J6792">
        <v>7.3333333333333304</v>
      </c>
      <c r="K6792">
        <v>4</v>
      </c>
      <c r="L6792" t="s">
        <v>5549</v>
      </c>
      <c r="M6792" t="s">
        <v>5543</v>
      </c>
      <c r="N6792">
        <v>14</v>
      </c>
      <c r="O6792">
        <v>4</v>
      </c>
      <c r="P6792">
        <v>0.28571428571428598</v>
      </c>
      <c r="Q6792" t="s">
        <v>7223</v>
      </c>
      <c r="R6792" t="s">
        <v>7178</v>
      </c>
      <c r="S6792" t="s">
        <v>12</v>
      </c>
      <c r="T6792" t="s">
        <v>11</v>
      </c>
      <c r="U6792" t="s">
        <v>19</v>
      </c>
    </row>
    <row r="6793" spans="1:21" x14ac:dyDescent="0.75">
      <c r="A6793">
        <v>66104919</v>
      </c>
      <c r="B6793" t="s">
        <v>3501</v>
      </c>
      <c r="C6793" t="s">
        <v>5473</v>
      </c>
      <c r="D6793" t="s">
        <v>5556</v>
      </c>
      <c r="E6793" t="s">
        <v>18</v>
      </c>
      <c r="F6793">
        <v>0</v>
      </c>
      <c r="I6793">
        <v>9</v>
      </c>
      <c r="J6793">
        <v>33.3333333333333</v>
      </c>
      <c r="K6793">
        <v>3</v>
      </c>
      <c r="L6793" t="s">
        <v>5577</v>
      </c>
      <c r="M6793" t="s">
        <v>5543</v>
      </c>
      <c r="N6793">
        <v>14</v>
      </c>
      <c r="O6793">
        <v>9.3333333333333304</v>
      </c>
      <c r="P6793">
        <v>0.66666666666666696</v>
      </c>
      <c r="Q6793" t="s">
        <v>7164</v>
      </c>
      <c r="R6793" t="s">
        <v>7160</v>
      </c>
      <c r="S6793" t="s">
        <v>12</v>
      </c>
      <c r="T6793" t="s">
        <v>11</v>
      </c>
      <c r="U6793" t="s">
        <v>19</v>
      </c>
    </row>
    <row r="6794" spans="1:21" x14ac:dyDescent="0.75">
      <c r="A6794">
        <v>66104973</v>
      </c>
      <c r="B6794" t="s">
        <v>9704</v>
      </c>
      <c r="C6794" t="s">
        <v>5473</v>
      </c>
      <c r="D6794" t="s">
        <v>5556</v>
      </c>
      <c r="E6794" t="s">
        <v>18</v>
      </c>
      <c r="F6794">
        <v>0</v>
      </c>
      <c r="I6794">
        <v>5</v>
      </c>
      <c r="J6794">
        <v>4</v>
      </c>
      <c r="K6794">
        <v>6</v>
      </c>
      <c r="L6794" t="s">
        <v>5577</v>
      </c>
      <c r="M6794" t="s">
        <v>5543</v>
      </c>
      <c r="N6794">
        <v>14</v>
      </c>
      <c r="O6794">
        <v>10.3333333333333</v>
      </c>
      <c r="P6794">
        <v>0.73809523809523803</v>
      </c>
      <c r="Q6794" t="s">
        <v>7194</v>
      </c>
      <c r="R6794" t="s">
        <v>7154</v>
      </c>
      <c r="S6794" t="s">
        <v>12</v>
      </c>
      <c r="T6794" t="s">
        <v>11</v>
      </c>
      <c r="U6794" t="s">
        <v>19</v>
      </c>
    </row>
    <row r="6795" spans="1:21" x14ac:dyDescent="0.75">
      <c r="A6795">
        <v>66105633</v>
      </c>
      <c r="B6795" t="s">
        <v>1053</v>
      </c>
      <c r="C6795" t="s">
        <v>5473</v>
      </c>
      <c r="D6795" t="s">
        <v>5556</v>
      </c>
      <c r="E6795" t="s">
        <v>18</v>
      </c>
      <c r="F6795">
        <v>0</v>
      </c>
      <c r="I6795">
        <v>5</v>
      </c>
      <c r="J6795">
        <v>6</v>
      </c>
      <c r="K6795">
        <v>5</v>
      </c>
      <c r="L6795" t="s">
        <v>5577</v>
      </c>
      <c r="M6795" t="s">
        <v>5543</v>
      </c>
      <c r="N6795">
        <v>14</v>
      </c>
      <c r="O6795">
        <v>8</v>
      </c>
      <c r="P6795">
        <v>0.57142857142857095</v>
      </c>
      <c r="Q6795" t="s">
        <v>7177</v>
      </c>
      <c r="R6795" t="s">
        <v>7178</v>
      </c>
      <c r="S6795" t="s">
        <v>12</v>
      </c>
      <c r="T6795" t="s">
        <v>11</v>
      </c>
      <c r="U6795" t="s">
        <v>19</v>
      </c>
    </row>
    <row r="6796" spans="1:21" x14ac:dyDescent="0.75">
      <c r="A6796">
        <v>66105741</v>
      </c>
      <c r="B6796" t="s">
        <v>9811</v>
      </c>
      <c r="C6796" t="s">
        <v>5473</v>
      </c>
      <c r="D6796" t="s">
        <v>5556</v>
      </c>
      <c r="E6796" t="s">
        <v>18</v>
      </c>
      <c r="F6796">
        <v>0</v>
      </c>
      <c r="I6796">
        <v>130</v>
      </c>
      <c r="J6796">
        <v>138.666666666667</v>
      </c>
      <c r="K6796">
        <v>12</v>
      </c>
      <c r="L6796" t="s">
        <v>5577</v>
      </c>
      <c r="M6796" t="s">
        <v>5543</v>
      </c>
      <c r="N6796">
        <v>14</v>
      </c>
      <c r="O6796">
        <v>13</v>
      </c>
      <c r="P6796">
        <v>0.92857142857142905</v>
      </c>
      <c r="Q6796" t="s">
        <v>7247</v>
      </c>
      <c r="R6796" t="s">
        <v>7180</v>
      </c>
      <c r="S6796" t="s">
        <v>22</v>
      </c>
      <c r="T6796" t="s">
        <v>11</v>
      </c>
      <c r="U6796" t="s">
        <v>19</v>
      </c>
    </row>
    <row r="6797" spans="1:21" x14ac:dyDescent="0.75">
      <c r="A6797">
        <v>66105858</v>
      </c>
      <c r="B6797" t="s">
        <v>8832</v>
      </c>
      <c r="C6797" t="s">
        <v>5482</v>
      </c>
      <c r="D6797" t="s">
        <v>5555</v>
      </c>
      <c r="E6797" t="s">
        <v>18</v>
      </c>
      <c r="F6797">
        <v>0</v>
      </c>
      <c r="I6797">
        <v>20</v>
      </c>
      <c r="J6797">
        <v>13.3333333333333</v>
      </c>
      <c r="K6797">
        <v>13</v>
      </c>
      <c r="L6797" t="s">
        <v>5577</v>
      </c>
      <c r="M6797" t="s">
        <v>5543</v>
      </c>
      <c r="N6797">
        <v>14</v>
      </c>
      <c r="O6797">
        <v>8.3333333333333304</v>
      </c>
      <c r="P6797">
        <v>0.59523809523809501</v>
      </c>
      <c r="Q6797" t="s">
        <v>7346</v>
      </c>
      <c r="R6797" t="s">
        <v>7157</v>
      </c>
      <c r="S6797" t="s">
        <v>22</v>
      </c>
      <c r="T6797" t="s">
        <v>11</v>
      </c>
      <c r="U6797" t="s">
        <v>19</v>
      </c>
    </row>
    <row r="6798" spans="1:21" x14ac:dyDescent="0.75">
      <c r="A6798">
        <v>66106045</v>
      </c>
      <c r="B6798" t="s">
        <v>778</v>
      </c>
      <c r="C6798" t="s">
        <v>5473</v>
      </c>
      <c r="D6798" t="s">
        <v>5555</v>
      </c>
      <c r="E6798" t="s">
        <v>18</v>
      </c>
      <c r="F6798">
        <v>0</v>
      </c>
      <c r="G6798">
        <v>20</v>
      </c>
      <c r="H6798" t="s">
        <v>11904</v>
      </c>
      <c r="I6798">
        <v>50</v>
      </c>
      <c r="J6798">
        <v>35</v>
      </c>
      <c r="K6798">
        <v>26</v>
      </c>
      <c r="L6798" t="s">
        <v>5549</v>
      </c>
      <c r="M6798" t="s">
        <v>5543</v>
      </c>
      <c r="N6798">
        <v>14</v>
      </c>
      <c r="O6798">
        <v>14</v>
      </c>
      <c r="P6798">
        <v>1</v>
      </c>
      <c r="Q6798" t="s">
        <v>7168</v>
      </c>
      <c r="R6798" t="s">
        <v>7163</v>
      </c>
      <c r="S6798" t="s">
        <v>22</v>
      </c>
      <c r="T6798" t="s">
        <v>11</v>
      </c>
      <c r="U6798" t="s">
        <v>19</v>
      </c>
    </row>
    <row r="6799" spans="1:21" x14ac:dyDescent="0.75">
      <c r="A6799">
        <v>66106084</v>
      </c>
      <c r="B6799" t="s">
        <v>9888</v>
      </c>
      <c r="C6799" t="s">
        <v>5473</v>
      </c>
      <c r="D6799" t="s">
        <v>5555</v>
      </c>
      <c r="E6799" t="s">
        <v>18</v>
      </c>
      <c r="F6799">
        <v>0</v>
      </c>
      <c r="I6799">
        <v>8</v>
      </c>
      <c r="J6799">
        <v>8</v>
      </c>
      <c r="K6799">
        <v>8</v>
      </c>
      <c r="L6799" t="s">
        <v>5577</v>
      </c>
      <c r="M6799" t="s">
        <v>5543</v>
      </c>
      <c r="N6799">
        <v>14</v>
      </c>
      <c r="O6799">
        <v>1</v>
      </c>
      <c r="P6799">
        <v>7.1428571428571397E-2</v>
      </c>
      <c r="Q6799" t="s">
        <v>7185</v>
      </c>
      <c r="R6799" t="s">
        <v>7184</v>
      </c>
      <c r="S6799" t="s">
        <v>22</v>
      </c>
      <c r="T6799" t="s">
        <v>11</v>
      </c>
      <c r="U6799" t="s">
        <v>19</v>
      </c>
    </row>
    <row r="6800" spans="1:21" x14ac:dyDescent="0.75">
      <c r="A6800">
        <v>66106112</v>
      </c>
      <c r="B6800" t="s">
        <v>6490</v>
      </c>
      <c r="C6800" t="s">
        <v>5473</v>
      </c>
      <c r="D6800" t="s">
        <v>5556</v>
      </c>
      <c r="E6800" t="s">
        <v>18</v>
      </c>
      <c r="F6800">
        <v>0</v>
      </c>
      <c r="I6800">
        <v>6</v>
      </c>
      <c r="J6800">
        <v>19</v>
      </c>
      <c r="K6800">
        <v>13</v>
      </c>
      <c r="L6800" t="s">
        <v>5577</v>
      </c>
      <c r="M6800" t="s">
        <v>5543</v>
      </c>
      <c r="N6800">
        <v>14</v>
      </c>
      <c r="O6800">
        <v>9.6666666666666696</v>
      </c>
      <c r="P6800">
        <v>0.69047619047619002</v>
      </c>
      <c r="Q6800" t="s">
        <v>7176</v>
      </c>
      <c r="R6800" t="s">
        <v>7170</v>
      </c>
      <c r="S6800" t="s">
        <v>12</v>
      </c>
      <c r="T6800" t="s">
        <v>11</v>
      </c>
      <c r="U6800" t="s">
        <v>19</v>
      </c>
    </row>
    <row r="6801" spans="1:21" x14ac:dyDescent="0.75">
      <c r="A6801">
        <v>66106641</v>
      </c>
      <c r="B6801" t="s">
        <v>9984</v>
      </c>
      <c r="C6801" t="s">
        <v>5473</v>
      </c>
      <c r="D6801" t="s">
        <v>5556</v>
      </c>
      <c r="E6801" t="s">
        <v>18</v>
      </c>
      <c r="F6801">
        <v>0</v>
      </c>
      <c r="G6801">
        <v>3</v>
      </c>
      <c r="H6801" t="s">
        <v>11904</v>
      </c>
      <c r="I6801">
        <v>10</v>
      </c>
      <c r="J6801">
        <v>38.3333333333333</v>
      </c>
      <c r="K6801">
        <v>8</v>
      </c>
      <c r="L6801" t="s">
        <v>5549</v>
      </c>
      <c r="M6801" t="s">
        <v>5543</v>
      </c>
      <c r="N6801">
        <v>14</v>
      </c>
      <c r="O6801">
        <v>7.6666666666666696</v>
      </c>
      <c r="P6801">
        <v>0.547619047619048</v>
      </c>
      <c r="Q6801" t="s">
        <v>7188</v>
      </c>
      <c r="R6801" t="s">
        <v>7180</v>
      </c>
      <c r="S6801" t="s">
        <v>22</v>
      </c>
      <c r="T6801" t="s">
        <v>11</v>
      </c>
      <c r="U6801" t="s">
        <v>19</v>
      </c>
    </row>
    <row r="6802" spans="1:21" x14ac:dyDescent="0.75">
      <c r="A6802">
        <v>66107220</v>
      </c>
      <c r="B6802" t="s">
        <v>9091</v>
      </c>
      <c r="C6802" t="s">
        <v>5493</v>
      </c>
      <c r="D6802" t="s">
        <v>5555</v>
      </c>
      <c r="E6802" t="s">
        <v>18</v>
      </c>
      <c r="F6802">
        <v>0</v>
      </c>
      <c r="I6802">
        <v>18</v>
      </c>
      <c r="J6802">
        <v>10.6666666666667</v>
      </c>
      <c r="K6802">
        <v>7</v>
      </c>
      <c r="L6802" t="s">
        <v>5577</v>
      </c>
      <c r="M6802" t="s">
        <v>5543</v>
      </c>
      <c r="N6802">
        <v>14</v>
      </c>
      <c r="O6802">
        <v>8</v>
      </c>
      <c r="P6802">
        <v>0.57142857142857095</v>
      </c>
      <c r="Q6802" t="s">
        <v>7346</v>
      </c>
      <c r="R6802" t="s">
        <v>7157</v>
      </c>
      <c r="S6802" t="s">
        <v>22</v>
      </c>
      <c r="T6802" t="s">
        <v>11</v>
      </c>
      <c r="U6802" t="s">
        <v>19</v>
      </c>
    </row>
    <row r="6803" spans="1:21" x14ac:dyDescent="0.75">
      <c r="A6803">
        <v>66107414</v>
      </c>
      <c r="B6803" t="s">
        <v>10980</v>
      </c>
      <c r="C6803" t="s">
        <v>5473</v>
      </c>
      <c r="D6803" t="s">
        <v>5556</v>
      </c>
      <c r="E6803" t="s">
        <v>18</v>
      </c>
      <c r="F6803">
        <v>0</v>
      </c>
      <c r="I6803">
        <v>5</v>
      </c>
      <c r="J6803">
        <v>11.6666666666667</v>
      </c>
      <c r="K6803">
        <v>6</v>
      </c>
      <c r="L6803" t="s">
        <v>5577</v>
      </c>
      <c r="M6803" t="s">
        <v>5543</v>
      </c>
      <c r="N6803">
        <v>14</v>
      </c>
      <c r="O6803">
        <v>4</v>
      </c>
      <c r="P6803">
        <v>0.28571428571428598</v>
      </c>
      <c r="Q6803" t="s">
        <v>7183</v>
      </c>
      <c r="R6803" t="s">
        <v>7184</v>
      </c>
      <c r="S6803" t="s">
        <v>22</v>
      </c>
      <c r="T6803" t="s">
        <v>11</v>
      </c>
      <c r="U6803" t="s">
        <v>19</v>
      </c>
    </row>
    <row r="6804" spans="1:21" x14ac:dyDescent="0.75">
      <c r="A6804">
        <v>66107704</v>
      </c>
      <c r="B6804" t="s">
        <v>10982</v>
      </c>
      <c r="C6804" t="s">
        <v>5473</v>
      </c>
      <c r="D6804" t="s">
        <v>5556</v>
      </c>
      <c r="E6804" t="s">
        <v>18</v>
      </c>
      <c r="F6804">
        <v>0</v>
      </c>
      <c r="J6804">
        <v>3.3333333333333299</v>
      </c>
      <c r="K6804">
        <v>11</v>
      </c>
      <c r="L6804" t="s">
        <v>5577</v>
      </c>
      <c r="M6804" t="s">
        <v>5543</v>
      </c>
      <c r="N6804">
        <v>14</v>
      </c>
      <c r="O6804">
        <v>7.3333333333333304</v>
      </c>
      <c r="P6804">
        <v>0.52380952380952395</v>
      </c>
      <c r="Q6804" t="s">
        <v>7153</v>
      </c>
      <c r="R6804" t="s">
        <v>7154</v>
      </c>
      <c r="S6804" t="s">
        <v>12</v>
      </c>
      <c r="T6804" t="s">
        <v>11</v>
      </c>
      <c r="U6804" t="s">
        <v>19</v>
      </c>
    </row>
    <row r="6805" spans="1:21" x14ac:dyDescent="0.75">
      <c r="A6805">
        <v>66107733</v>
      </c>
      <c r="B6805" t="s">
        <v>10057</v>
      </c>
      <c r="C6805" t="s">
        <v>5456</v>
      </c>
      <c r="D6805" t="s">
        <v>5556</v>
      </c>
      <c r="E6805" t="s">
        <v>18</v>
      </c>
      <c r="F6805">
        <v>0</v>
      </c>
      <c r="I6805">
        <v>6</v>
      </c>
      <c r="J6805">
        <v>5.3333333333333304</v>
      </c>
      <c r="K6805">
        <v>2</v>
      </c>
      <c r="L6805" t="s">
        <v>5577</v>
      </c>
      <c r="M6805" t="s">
        <v>5543</v>
      </c>
      <c r="N6805">
        <v>14</v>
      </c>
      <c r="O6805">
        <v>6.6666666666666696</v>
      </c>
      <c r="P6805">
        <v>0.476190476190476</v>
      </c>
      <c r="Q6805" t="s">
        <v>7211</v>
      </c>
      <c r="R6805" t="s">
        <v>7154</v>
      </c>
      <c r="S6805" t="s">
        <v>12</v>
      </c>
      <c r="T6805" t="s">
        <v>11</v>
      </c>
      <c r="U6805" t="s">
        <v>19</v>
      </c>
    </row>
    <row r="6806" spans="1:21" x14ac:dyDescent="0.75">
      <c r="A6806">
        <v>66107761</v>
      </c>
      <c r="B6806" t="s">
        <v>5051</v>
      </c>
      <c r="C6806" t="s">
        <v>5473</v>
      </c>
      <c r="D6806" t="s">
        <v>5556</v>
      </c>
      <c r="E6806" t="s">
        <v>18</v>
      </c>
      <c r="F6806">
        <v>0</v>
      </c>
      <c r="I6806">
        <v>8</v>
      </c>
      <c r="J6806">
        <v>6</v>
      </c>
      <c r="K6806">
        <v>4</v>
      </c>
      <c r="L6806" t="s">
        <v>5577</v>
      </c>
      <c r="M6806" t="s">
        <v>5543</v>
      </c>
      <c r="N6806">
        <v>14</v>
      </c>
      <c r="O6806">
        <v>4.3333333333333304</v>
      </c>
      <c r="P6806">
        <v>0.30952380952380898</v>
      </c>
      <c r="Q6806" t="s">
        <v>7204</v>
      </c>
      <c r="R6806" t="s">
        <v>7184</v>
      </c>
      <c r="S6806" t="s">
        <v>22</v>
      </c>
      <c r="T6806" t="s">
        <v>11</v>
      </c>
      <c r="U6806" t="s">
        <v>19</v>
      </c>
    </row>
    <row r="6807" spans="1:21" x14ac:dyDescent="0.75">
      <c r="A6807">
        <v>66108478</v>
      </c>
      <c r="B6807" t="s">
        <v>4210</v>
      </c>
      <c r="C6807" t="s">
        <v>5473</v>
      </c>
      <c r="D6807" t="s">
        <v>5556</v>
      </c>
      <c r="E6807" t="s">
        <v>18</v>
      </c>
      <c r="F6807">
        <v>0</v>
      </c>
      <c r="G6807">
        <v>6</v>
      </c>
      <c r="H6807" t="s">
        <v>11904</v>
      </c>
      <c r="I6807">
        <v>181</v>
      </c>
      <c r="J6807">
        <v>77</v>
      </c>
      <c r="K6807">
        <v>100</v>
      </c>
      <c r="L6807" t="s">
        <v>5549</v>
      </c>
      <c r="M6807" t="s">
        <v>5543</v>
      </c>
      <c r="N6807">
        <v>14</v>
      </c>
      <c r="O6807">
        <v>6</v>
      </c>
      <c r="P6807">
        <v>0.42857142857142899</v>
      </c>
      <c r="Q6807" t="s">
        <v>7179</v>
      </c>
      <c r="R6807" t="s">
        <v>7180</v>
      </c>
      <c r="S6807" t="s">
        <v>22</v>
      </c>
      <c r="T6807" t="s">
        <v>11</v>
      </c>
      <c r="U6807" t="s">
        <v>19</v>
      </c>
    </row>
    <row r="6808" spans="1:21" x14ac:dyDescent="0.75">
      <c r="A6808">
        <v>66109211</v>
      </c>
      <c r="B6808" t="s">
        <v>9927</v>
      </c>
      <c r="C6808" t="s">
        <v>5473</v>
      </c>
      <c r="D6808" t="s">
        <v>5556</v>
      </c>
      <c r="E6808" t="s">
        <v>18</v>
      </c>
      <c r="F6808">
        <v>0</v>
      </c>
      <c r="I6808">
        <v>10</v>
      </c>
      <c r="J6808">
        <v>11</v>
      </c>
      <c r="K6808">
        <v>2</v>
      </c>
      <c r="L6808" t="s">
        <v>5577</v>
      </c>
      <c r="M6808" t="s">
        <v>5543</v>
      </c>
      <c r="N6808">
        <v>14</v>
      </c>
      <c r="O6808">
        <v>6</v>
      </c>
      <c r="P6808">
        <v>0.42857142857142899</v>
      </c>
      <c r="Q6808" t="s">
        <v>7153</v>
      </c>
      <c r="R6808" t="s">
        <v>7154</v>
      </c>
      <c r="S6808" t="s">
        <v>12</v>
      </c>
      <c r="T6808" t="s">
        <v>11</v>
      </c>
      <c r="U6808" t="s">
        <v>19</v>
      </c>
    </row>
    <row r="6809" spans="1:21" x14ac:dyDescent="0.75">
      <c r="A6809">
        <v>66109222</v>
      </c>
      <c r="B6809" t="s">
        <v>10289</v>
      </c>
      <c r="C6809" t="s">
        <v>5473</v>
      </c>
      <c r="D6809" t="s">
        <v>5556</v>
      </c>
      <c r="E6809" t="s">
        <v>18</v>
      </c>
      <c r="F6809">
        <v>0</v>
      </c>
      <c r="I6809">
        <v>4</v>
      </c>
      <c r="J6809">
        <v>5.3333333333333304</v>
      </c>
      <c r="K6809">
        <v>6</v>
      </c>
      <c r="L6809" t="s">
        <v>5577</v>
      </c>
      <c r="M6809" t="s">
        <v>5543</v>
      </c>
      <c r="N6809">
        <v>14</v>
      </c>
      <c r="O6809">
        <v>6</v>
      </c>
      <c r="P6809">
        <v>0.42857142857142899</v>
      </c>
      <c r="Q6809" t="s">
        <v>7153</v>
      </c>
      <c r="R6809" t="s">
        <v>7154</v>
      </c>
      <c r="S6809" t="s">
        <v>12</v>
      </c>
      <c r="T6809" t="s">
        <v>11</v>
      </c>
      <c r="U6809" t="s">
        <v>19</v>
      </c>
    </row>
    <row r="6810" spans="1:21" x14ac:dyDescent="0.75">
      <c r="A6810">
        <v>66109294</v>
      </c>
      <c r="B6810" t="s">
        <v>884</v>
      </c>
      <c r="C6810" t="s">
        <v>5473</v>
      </c>
      <c r="D6810" t="s">
        <v>5556</v>
      </c>
      <c r="E6810" t="s">
        <v>18</v>
      </c>
      <c r="F6810">
        <v>0</v>
      </c>
      <c r="G6810">
        <v>3</v>
      </c>
      <c r="H6810" t="s">
        <v>11904</v>
      </c>
      <c r="J6810">
        <v>1</v>
      </c>
      <c r="L6810" t="s">
        <v>5549</v>
      </c>
      <c r="M6810" t="s">
        <v>5543</v>
      </c>
      <c r="N6810">
        <v>14</v>
      </c>
      <c r="O6810">
        <v>4.3333333333333304</v>
      </c>
      <c r="P6810">
        <v>0.30952380952380898</v>
      </c>
      <c r="Q6810" t="s">
        <v>7223</v>
      </c>
      <c r="R6810" t="s">
        <v>7178</v>
      </c>
      <c r="S6810" t="s">
        <v>12</v>
      </c>
      <c r="T6810" t="s">
        <v>11</v>
      </c>
      <c r="U6810" t="s">
        <v>19</v>
      </c>
    </row>
    <row r="6811" spans="1:21" x14ac:dyDescent="0.75">
      <c r="A6811">
        <v>66109434</v>
      </c>
      <c r="B6811" t="s">
        <v>10060</v>
      </c>
      <c r="C6811" t="s">
        <v>5473</v>
      </c>
      <c r="D6811" t="s">
        <v>5556</v>
      </c>
      <c r="E6811" t="s">
        <v>18</v>
      </c>
      <c r="F6811">
        <v>0</v>
      </c>
      <c r="G6811">
        <v>4</v>
      </c>
      <c r="H6811" t="s">
        <v>11904</v>
      </c>
      <c r="I6811">
        <v>12</v>
      </c>
      <c r="J6811">
        <v>13</v>
      </c>
      <c r="K6811">
        <v>6</v>
      </c>
      <c r="L6811" t="s">
        <v>5549</v>
      </c>
      <c r="M6811" t="s">
        <v>5543</v>
      </c>
      <c r="N6811">
        <v>14</v>
      </c>
      <c r="O6811">
        <v>10.3333333333333</v>
      </c>
      <c r="P6811">
        <v>0.73809523809523803</v>
      </c>
      <c r="Q6811" t="s">
        <v>7215</v>
      </c>
      <c r="R6811" t="s">
        <v>7170</v>
      </c>
      <c r="S6811" t="s">
        <v>12</v>
      </c>
      <c r="T6811" t="s">
        <v>11</v>
      </c>
      <c r="U6811" t="s">
        <v>19</v>
      </c>
    </row>
    <row r="6812" spans="1:21" x14ac:dyDescent="0.75">
      <c r="A6812">
        <v>66109451</v>
      </c>
      <c r="B6812" t="s">
        <v>3469</v>
      </c>
      <c r="C6812" t="s">
        <v>5473</v>
      </c>
      <c r="D6812" t="s">
        <v>5556</v>
      </c>
      <c r="E6812" t="s">
        <v>18</v>
      </c>
      <c r="F6812">
        <v>0</v>
      </c>
      <c r="G6812">
        <v>2</v>
      </c>
      <c r="H6812" t="s">
        <v>11904</v>
      </c>
      <c r="I6812">
        <v>4</v>
      </c>
      <c r="J6812">
        <v>3.6666666666666701</v>
      </c>
      <c r="K6812">
        <v>18</v>
      </c>
      <c r="L6812" t="s">
        <v>5549</v>
      </c>
      <c r="M6812" t="s">
        <v>5543</v>
      </c>
      <c r="N6812">
        <v>14</v>
      </c>
      <c r="O6812">
        <v>4</v>
      </c>
      <c r="P6812">
        <v>0.28571428571428598</v>
      </c>
      <c r="Q6812" t="s">
        <v>7193</v>
      </c>
      <c r="R6812" t="s">
        <v>7178</v>
      </c>
      <c r="S6812" t="s">
        <v>12</v>
      </c>
      <c r="T6812" t="s">
        <v>11</v>
      </c>
      <c r="U6812" t="s">
        <v>19</v>
      </c>
    </row>
    <row r="6813" spans="1:21" x14ac:dyDescent="0.75">
      <c r="A6813">
        <v>66109712</v>
      </c>
      <c r="B6813" t="s">
        <v>12298</v>
      </c>
      <c r="C6813" t="s">
        <v>5473</v>
      </c>
      <c r="D6813" t="s">
        <v>5556</v>
      </c>
      <c r="E6813" t="s">
        <v>18</v>
      </c>
      <c r="F6813">
        <v>0</v>
      </c>
      <c r="I6813">
        <v>4</v>
      </c>
      <c r="J6813">
        <v>20.3333333333333</v>
      </c>
      <c r="K6813">
        <v>7</v>
      </c>
      <c r="L6813" t="s">
        <v>5577</v>
      </c>
      <c r="M6813" t="s">
        <v>5543</v>
      </c>
      <c r="N6813">
        <v>14</v>
      </c>
      <c r="O6813">
        <v>9.6666666666666696</v>
      </c>
      <c r="P6813">
        <v>0.69047619047619002</v>
      </c>
      <c r="Q6813" t="s">
        <v>7215</v>
      </c>
      <c r="R6813" t="s">
        <v>7170</v>
      </c>
      <c r="S6813" t="s">
        <v>12</v>
      </c>
      <c r="T6813" t="s">
        <v>11</v>
      </c>
      <c r="U6813" t="s">
        <v>19</v>
      </c>
    </row>
    <row r="6814" spans="1:21" x14ac:dyDescent="0.75">
      <c r="A6814">
        <v>66109723</v>
      </c>
      <c r="B6814" t="s">
        <v>10986</v>
      </c>
      <c r="C6814" t="s">
        <v>5473</v>
      </c>
      <c r="D6814" t="s">
        <v>5556</v>
      </c>
      <c r="E6814" t="s">
        <v>18</v>
      </c>
      <c r="F6814">
        <v>0</v>
      </c>
      <c r="I6814">
        <v>18</v>
      </c>
      <c r="J6814">
        <v>26.3333333333333</v>
      </c>
      <c r="K6814">
        <v>173</v>
      </c>
      <c r="L6814" t="s">
        <v>5577</v>
      </c>
      <c r="M6814" t="s">
        <v>5543</v>
      </c>
      <c r="N6814">
        <v>14</v>
      </c>
      <c r="O6814">
        <v>7.6666666666666696</v>
      </c>
      <c r="P6814">
        <v>0.547619047619048</v>
      </c>
      <c r="Q6814" t="s">
        <v>7186</v>
      </c>
      <c r="R6814" t="s">
        <v>7184</v>
      </c>
      <c r="S6814" t="s">
        <v>22</v>
      </c>
      <c r="T6814" t="s">
        <v>11</v>
      </c>
      <c r="U6814" t="s">
        <v>19</v>
      </c>
    </row>
    <row r="6815" spans="1:21" x14ac:dyDescent="0.75">
      <c r="A6815">
        <v>66109926</v>
      </c>
      <c r="B6815" t="s">
        <v>7772</v>
      </c>
      <c r="C6815" t="s">
        <v>5473</v>
      </c>
      <c r="D6815" t="s">
        <v>5556</v>
      </c>
      <c r="E6815" t="s">
        <v>18</v>
      </c>
      <c r="F6815">
        <v>0</v>
      </c>
      <c r="I6815">
        <v>2</v>
      </c>
      <c r="J6815">
        <v>3.3333333333333299</v>
      </c>
      <c r="K6815">
        <v>11</v>
      </c>
      <c r="L6815" t="s">
        <v>5577</v>
      </c>
      <c r="M6815" t="s">
        <v>5543</v>
      </c>
      <c r="N6815">
        <v>14</v>
      </c>
      <c r="O6815">
        <v>6</v>
      </c>
      <c r="P6815">
        <v>0.42857142857142899</v>
      </c>
      <c r="Q6815" t="s">
        <v>7169</v>
      </c>
      <c r="R6815" t="s">
        <v>7170</v>
      </c>
      <c r="S6815" t="s">
        <v>12</v>
      </c>
      <c r="T6815" t="s">
        <v>11</v>
      </c>
      <c r="U6815" t="s">
        <v>19</v>
      </c>
    </row>
    <row r="6816" spans="1:21" x14ac:dyDescent="0.75">
      <c r="A6816">
        <v>66110076</v>
      </c>
      <c r="B6816" t="s">
        <v>9929</v>
      </c>
      <c r="C6816" t="s">
        <v>5473</v>
      </c>
      <c r="D6816" t="s">
        <v>5556</v>
      </c>
      <c r="E6816" t="s">
        <v>18</v>
      </c>
      <c r="F6816">
        <v>0</v>
      </c>
      <c r="I6816">
        <v>99</v>
      </c>
      <c r="J6816">
        <v>43.3333333333333</v>
      </c>
      <c r="K6816">
        <v>7</v>
      </c>
      <c r="L6816" t="s">
        <v>5577</v>
      </c>
      <c r="M6816" t="s">
        <v>5543</v>
      </c>
      <c r="N6816">
        <v>14</v>
      </c>
      <c r="O6816">
        <v>7.6666666666666696</v>
      </c>
      <c r="P6816">
        <v>0.547619047619048</v>
      </c>
      <c r="Q6816" t="s">
        <v>7188</v>
      </c>
      <c r="R6816" t="s">
        <v>7180</v>
      </c>
      <c r="S6816" t="s">
        <v>22</v>
      </c>
      <c r="T6816" t="s">
        <v>11</v>
      </c>
      <c r="U6816" t="s">
        <v>19</v>
      </c>
    </row>
    <row r="6817" spans="1:21" x14ac:dyDescent="0.75">
      <c r="A6817">
        <v>66110077</v>
      </c>
      <c r="B6817" t="s">
        <v>9857</v>
      </c>
      <c r="C6817" t="s">
        <v>5473</v>
      </c>
      <c r="D6817" t="s">
        <v>5556</v>
      </c>
      <c r="E6817" t="s">
        <v>18</v>
      </c>
      <c r="F6817">
        <v>0</v>
      </c>
      <c r="G6817">
        <v>5</v>
      </c>
      <c r="H6817" t="s">
        <v>11904</v>
      </c>
      <c r="I6817">
        <v>5</v>
      </c>
      <c r="J6817">
        <v>5.6666666666666696</v>
      </c>
      <c r="K6817">
        <v>12</v>
      </c>
      <c r="L6817" t="s">
        <v>5549</v>
      </c>
      <c r="M6817" t="s">
        <v>5543</v>
      </c>
      <c r="N6817">
        <v>14</v>
      </c>
      <c r="O6817">
        <v>7</v>
      </c>
      <c r="P6817">
        <v>0.5</v>
      </c>
      <c r="Q6817" t="s">
        <v>7188</v>
      </c>
      <c r="R6817" t="s">
        <v>7180</v>
      </c>
      <c r="S6817" t="s">
        <v>22</v>
      </c>
      <c r="T6817" t="s">
        <v>11</v>
      </c>
      <c r="U6817" t="s">
        <v>19</v>
      </c>
    </row>
    <row r="6818" spans="1:21" x14ac:dyDescent="0.75">
      <c r="A6818">
        <v>66110205</v>
      </c>
      <c r="B6818" t="s">
        <v>9530</v>
      </c>
      <c r="C6818" t="s">
        <v>5473</v>
      </c>
      <c r="D6818" t="s">
        <v>5555</v>
      </c>
      <c r="E6818" t="s">
        <v>18</v>
      </c>
      <c r="F6818">
        <v>0</v>
      </c>
      <c r="I6818">
        <v>15</v>
      </c>
      <c r="J6818">
        <v>17</v>
      </c>
      <c r="K6818">
        <v>18</v>
      </c>
      <c r="L6818" t="s">
        <v>5577</v>
      </c>
      <c r="M6818" t="s">
        <v>5543</v>
      </c>
      <c r="N6818">
        <v>14</v>
      </c>
      <c r="O6818">
        <v>4</v>
      </c>
      <c r="P6818">
        <v>0.28571428571428598</v>
      </c>
      <c r="Q6818" t="s">
        <v>7183</v>
      </c>
      <c r="R6818" t="s">
        <v>7184</v>
      </c>
      <c r="S6818" t="s">
        <v>22</v>
      </c>
      <c r="T6818" t="s">
        <v>11</v>
      </c>
      <c r="U6818" t="s">
        <v>19</v>
      </c>
    </row>
    <row r="6819" spans="1:21" x14ac:dyDescent="0.75">
      <c r="A6819">
        <v>66110342</v>
      </c>
      <c r="B6819" t="s">
        <v>10509</v>
      </c>
      <c r="C6819" t="s">
        <v>5473</v>
      </c>
      <c r="D6819" t="s">
        <v>5555</v>
      </c>
      <c r="E6819" t="s">
        <v>18</v>
      </c>
      <c r="F6819">
        <v>0</v>
      </c>
      <c r="I6819">
        <v>5</v>
      </c>
      <c r="J6819">
        <v>5</v>
      </c>
      <c r="K6819">
        <v>3</v>
      </c>
      <c r="L6819" t="s">
        <v>5577</v>
      </c>
      <c r="M6819" t="s">
        <v>5543</v>
      </c>
      <c r="N6819">
        <v>14</v>
      </c>
      <c r="O6819">
        <v>0.66666666666666696</v>
      </c>
      <c r="P6819">
        <v>4.7619047619047603E-2</v>
      </c>
      <c r="Q6819" t="s">
        <v>7185</v>
      </c>
      <c r="R6819" t="s">
        <v>7184</v>
      </c>
      <c r="S6819" t="s">
        <v>22</v>
      </c>
      <c r="T6819" t="s">
        <v>11</v>
      </c>
      <c r="U6819" t="s">
        <v>19</v>
      </c>
    </row>
    <row r="6820" spans="1:21" x14ac:dyDescent="0.75">
      <c r="A6820">
        <v>66110664</v>
      </c>
      <c r="B6820" t="s">
        <v>4822</v>
      </c>
      <c r="C6820" t="s">
        <v>5473</v>
      </c>
      <c r="D6820" t="s">
        <v>5555</v>
      </c>
      <c r="E6820" t="s">
        <v>18</v>
      </c>
      <c r="F6820">
        <v>0</v>
      </c>
      <c r="I6820">
        <v>8</v>
      </c>
      <c r="J6820">
        <v>6</v>
      </c>
      <c r="K6820">
        <v>36</v>
      </c>
      <c r="L6820" t="s">
        <v>5577</v>
      </c>
      <c r="M6820" t="s">
        <v>5543</v>
      </c>
      <c r="N6820">
        <v>14</v>
      </c>
      <c r="O6820">
        <v>4</v>
      </c>
      <c r="P6820">
        <v>0.28571428571428598</v>
      </c>
      <c r="Q6820" t="s">
        <v>7223</v>
      </c>
      <c r="R6820" t="s">
        <v>7178</v>
      </c>
      <c r="S6820" t="s">
        <v>12</v>
      </c>
      <c r="T6820" t="s">
        <v>11</v>
      </c>
      <c r="U6820" t="s">
        <v>19</v>
      </c>
    </row>
    <row r="6821" spans="1:21" x14ac:dyDescent="0.75">
      <c r="A6821">
        <v>66110691</v>
      </c>
      <c r="B6821" t="s">
        <v>9765</v>
      </c>
      <c r="C6821" t="s">
        <v>5473</v>
      </c>
      <c r="D6821" t="s">
        <v>5555</v>
      </c>
      <c r="E6821" t="s">
        <v>18</v>
      </c>
      <c r="F6821">
        <v>0</v>
      </c>
      <c r="I6821">
        <v>9</v>
      </c>
      <c r="J6821">
        <v>7</v>
      </c>
      <c r="K6821">
        <v>4</v>
      </c>
      <c r="L6821" t="s">
        <v>5577</v>
      </c>
      <c r="M6821" t="s">
        <v>5543</v>
      </c>
      <c r="N6821">
        <v>14</v>
      </c>
      <c r="O6821">
        <v>3.3333333333333299</v>
      </c>
      <c r="P6821">
        <v>0.238095238095238</v>
      </c>
      <c r="Q6821" t="s">
        <v>7223</v>
      </c>
      <c r="R6821" t="s">
        <v>7178</v>
      </c>
      <c r="S6821" t="s">
        <v>12</v>
      </c>
      <c r="T6821" t="s">
        <v>11</v>
      </c>
      <c r="U6821" t="s">
        <v>19</v>
      </c>
    </row>
    <row r="6822" spans="1:21" x14ac:dyDescent="0.75">
      <c r="A6822">
        <v>66110722</v>
      </c>
      <c r="B6822" t="s">
        <v>5313</v>
      </c>
      <c r="C6822" t="s">
        <v>5473</v>
      </c>
      <c r="D6822" t="s">
        <v>5555</v>
      </c>
      <c r="E6822" t="s">
        <v>18</v>
      </c>
      <c r="F6822">
        <v>0</v>
      </c>
      <c r="I6822">
        <v>7</v>
      </c>
      <c r="J6822">
        <v>8</v>
      </c>
      <c r="K6822">
        <v>4</v>
      </c>
      <c r="L6822" t="s">
        <v>5577</v>
      </c>
      <c r="M6822" t="s">
        <v>5543</v>
      </c>
      <c r="N6822">
        <v>14</v>
      </c>
      <c r="O6822">
        <v>3.6666666666666701</v>
      </c>
      <c r="P6822">
        <v>0.26190476190476197</v>
      </c>
      <c r="Q6822" t="s">
        <v>7223</v>
      </c>
      <c r="R6822" t="s">
        <v>7178</v>
      </c>
      <c r="S6822" t="s">
        <v>12</v>
      </c>
      <c r="T6822" t="s">
        <v>11</v>
      </c>
      <c r="U6822" t="s">
        <v>19</v>
      </c>
    </row>
    <row r="6823" spans="1:21" x14ac:dyDescent="0.75">
      <c r="A6823">
        <v>66110729</v>
      </c>
      <c r="B6823" t="s">
        <v>854</v>
      </c>
      <c r="C6823" t="s">
        <v>5473</v>
      </c>
      <c r="D6823" t="s">
        <v>5555</v>
      </c>
      <c r="E6823" t="s">
        <v>18</v>
      </c>
      <c r="F6823">
        <v>0</v>
      </c>
      <c r="I6823">
        <v>7</v>
      </c>
      <c r="J6823">
        <v>7.6666666666666696</v>
      </c>
      <c r="K6823">
        <v>19</v>
      </c>
      <c r="L6823" t="s">
        <v>5577</v>
      </c>
      <c r="M6823" t="s">
        <v>5543</v>
      </c>
      <c r="N6823">
        <v>14</v>
      </c>
      <c r="O6823">
        <v>3.6666666666666701</v>
      </c>
      <c r="P6823">
        <v>0.26190476190476197</v>
      </c>
      <c r="Q6823" t="s">
        <v>7223</v>
      </c>
      <c r="R6823" t="s">
        <v>7178</v>
      </c>
      <c r="S6823" t="s">
        <v>12</v>
      </c>
      <c r="T6823" t="s">
        <v>11</v>
      </c>
      <c r="U6823" t="s">
        <v>19</v>
      </c>
    </row>
    <row r="6824" spans="1:21" x14ac:dyDescent="0.75">
      <c r="A6824">
        <v>66110933</v>
      </c>
      <c r="B6824" t="s">
        <v>4783</v>
      </c>
      <c r="C6824" t="s">
        <v>5473</v>
      </c>
      <c r="D6824" t="s">
        <v>5555</v>
      </c>
      <c r="E6824" t="s">
        <v>18</v>
      </c>
      <c r="F6824">
        <v>0</v>
      </c>
      <c r="I6824">
        <v>8</v>
      </c>
      <c r="J6824">
        <v>8</v>
      </c>
      <c r="K6824">
        <v>2</v>
      </c>
      <c r="L6824" t="s">
        <v>5577</v>
      </c>
      <c r="M6824" t="s">
        <v>5543</v>
      </c>
      <c r="N6824">
        <v>14</v>
      </c>
      <c r="O6824">
        <v>3.6666666666666701</v>
      </c>
      <c r="P6824">
        <v>0.26190476190476197</v>
      </c>
      <c r="Q6824" t="s">
        <v>7223</v>
      </c>
      <c r="R6824" t="s">
        <v>7178</v>
      </c>
      <c r="S6824" t="s">
        <v>12</v>
      </c>
      <c r="T6824" t="s">
        <v>11</v>
      </c>
      <c r="U6824" t="s">
        <v>19</v>
      </c>
    </row>
    <row r="6825" spans="1:21" x14ac:dyDescent="0.75">
      <c r="A6825">
        <v>66110934</v>
      </c>
      <c r="B6825" t="s">
        <v>334</v>
      </c>
      <c r="C6825" t="s">
        <v>5473</v>
      </c>
      <c r="D6825" t="s">
        <v>5555</v>
      </c>
      <c r="E6825" t="s">
        <v>18</v>
      </c>
      <c r="F6825">
        <v>0</v>
      </c>
      <c r="I6825">
        <v>8</v>
      </c>
      <c r="J6825">
        <v>5</v>
      </c>
      <c r="K6825">
        <v>22</v>
      </c>
      <c r="L6825" t="s">
        <v>5577</v>
      </c>
      <c r="M6825" t="s">
        <v>5543</v>
      </c>
      <c r="N6825">
        <v>14</v>
      </c>
      <c r="O6825">
        <v>4.6666666666666696</v>
      </c>
      <c r="P6825">
        <v>0.33333333333333298</v>
      </c>
      <c r="Q6825" t="s">
        <v>7223</v>
      </c>
      <c r="R6825" t="s">
        <v>7178</v>
      </c>
      <c r="S6825" t="s">
        <v>12</v>
      </c>
      <c r="T6825" t="s">
        <v>11</v>
      </c>
      <c r="U6825" t="s">
        <v>19</v>
      </c>
    </row>
    <row r="6826" spans="1:21" x14ac:dyDescent="0.75">
      <c r="A6826">
        <v>66111094</v>
      </c>
      <c r="B6826" t="s">
        <v>9751</v>
      </c>
      <c r="C6826" t="s">
        <v>5473</v>
      </c>
      <c r="D6826" t="s">
        <v>5555</v>
      </c>
      <c r="E6826" t="s">
        <v>18</v>
      </c>
      <c r="F6826">
        <v>0</v>
      </c>
      <c r="I6826">
        <v>9</v>
      </c>
      <c r="J6826">
        <v>6.6666666666666696</v>
      </c>
      <c r="K6826">
        <v>27</v>
      </c>
      <c r="L6826" t="s">
        <v>5577</v>
      </c>
      <c r="M6826" t="s">
        <v>5543</v>
      </c>
      <c r="N6826">
        <v>14</v>
      </c>
      <c r="O6826">
        <v>3</v>
      </c>
      <c r="P6826">
        <v>0.214285714285714</v>
      </c>
      <c r="Q6826" t="s">
        <v>7223</v>
      </c>
      <c r="R6826" t="s">
        <v>7178</v>
      </c>
      <c r="S6826" t="s">
        <v>12</v>
      </c>
      <c r="T6826" t="s">
        <v>11</v>
      </c>
      <c r="U6826" t="s">
        <v>19</v>
      </c>
    </row>
    <row r="6827" spans="1:21" x14ac:dyDescent="0.75">
      <c r="A6827">
        <v>66111169</v>
      </c>
      <c r="B6827" t="s">
        <v>7784</v>
      </c>
      <c r="C6827" t="s">
        <v>5473</v>
      </c>
      <c r="D6827" t="s">
        <v>5555</v>
      </c>
      <c r="E6827" t="s">
        <v>18</v>
      </c>
      <c r="F6827">
        <v>0</v>
      </c>
      <c r="I6827">
        <v>2</v>
      </c>
      <c r="J6827">
        <v>16.3333333333333</v>
      </c>
      <c r="K6827">
        <v>80</v>
      </c>
      <c r="L6827" t="s">
        <v>5577</v>
      </c>
      <c r="M6827" t="s">
        <v>5543</v>
      </c>
      <c r="N6827">
        <v>14</v>
      </c>
      <c r="O6827">
        <v>4.6666666666666696</v>
      </c>
      <c r="P6827">
        <v>0.33333333333333298</v>
      </c>
      <c r="Q6827" t="s">
        <v>7193</v>
      </c>
      <c r="R6827" t="s">
        <v>7178</v>
      </c>
      <c r="S6827" t="s">
        <v>12</v>
      </c>
      <c r="T6827" t="s">
        <v>11</v>
      </c>
      <c r="U6827" t="s">
        <v>19</v>
      </c>
    </row>
    <row r="6828" spans="1:21" x14ac:dyDescent="0.75">
      <c r="A6828">
        <v>66111435</v>
      </c>
      <c r="B6828" t="s">
        <v>7696</v>
      </c>
      <c r="C6828" t="s">
        <v>5473</v>
      </c>
      <c r="D6828" t="s">
        <v>5555</v>
      </c>
      <c r="E6828" t="s">
        <v>18</v>
      </c>
      <c r="F6828">
        <v>0</v>
      </c>
      <c r="I6828">
        <v>132</v>
      </c>
      <c r="J6828">
        <v>96.3333333333333</v>
      </c>
      <c r="K6828">
        <v>195</v>
      </c>
      <c r="L6828" t="s">
        <v>5577</v>
      </c>
      <c r="M6828" t="s">
        <v>5543</v>
      </c>
      <c r="N6828">
        <v>14</v>
      </c>
      <c r="O6828">
        <v>7.3333333333333304</v>
      </c>
      <c r="P6828">
        <v>0.52380952380952395</v>
      </c>
      <c r="Q6828" t="s">
        <v>7188</v>
      </c>
      <c r="R6828" t="s">
        <v>7180</v>
      </c>
      <c r="S6828" t="s">
        <v>22</v>
      </c>
      <c r="T6828" t="s">
        <v>11</v>
      </c>
      <c r="U6828" t="s">
        <v>19</v>
      </c>
    </row>
    <row r="6829" spans="1:21" x14ac:dyDescent="0.75">
      <c r="A6829">
        <v>66111941</v>
      </c>
      <c r="B6829" t="s">
        <v>9692</v>
      </c>
      <c r="C6829" t="s">
        <v>5456</v>
      </c>
      <c r="D6829" t="s">
        <v>5556</v>
      </c>
      <c r="E6829" t="s">
        <v>18</v>
      </c>
      <c r="F6829">
        <v>0</v>
      </c>
      <c r="I6829">
        <v>8</v>
      </c>
      <c r="J6829">
        <v>7</v>
      </c>
      <c r="K6829">
        <v>10</v>
      </c>
      <c r="L6829" t="s">
        <v>5577</v>
      </c>
      <c r="M6829" t="s">
        <v>5543</v>
      </c>
      <c r="N6829">
        <v>14</v>
      </c>
      <c r="O6829">
        <v>8.3333333333333304</v>
      </c>
      <c r="P6829">
        <v>0.59523809523809501</v>
      </c>
      <c r="Q6829" t="s">
        <v>7199</v>
      </c>
      <c r="R6829" t="s">
        <v>7166</v>
      </c>
      <c r="S6829" t="s">
        <v>12</v>
      </c>
      <c r="T6829" t="s">
        <v>11</v>
      </c>
      <c r="U6829" t="s">
        <v>19</v>
      </c>
    </row>
    <row r="6830" spans="1:21" x14ac:dyDescent="0.75">
      <c r="A6830">
        <v>66111970</v>
      </c>
      <c r="B6830" t="s">
        <v>9875</v>
      </c>
      <c r="C6830" t="s">
        <v>5473</v>
      </c>
      <c r="D6830" t="s">
        <v>5555</v>
      </c>
      <c r="E6830" t="s">
        <v>18</v>
      </c>
      <c r="F6830">
        <v>0</v>
      </c>
      <c r="I6830">
        <v>12</v>
      </c>
      <c r="J6830">
        <v>8</v>
      </c>
      <c r="K6830">
        <v>17</v>
      </c>
      <c r="L6830" t="s">
        <v>5577</v>
      </c>
      <c r="M6830" t="s">
        <v>5543</v>
      </c>
      <c r="N6830">
        <v>14</v>
      </c>
      <c r="O6830">
        <v>7.6666666666666696</v>
      </c>
      <c r="P6830">
        <v>0.547619047619048</v>
      </c>
      <c r="Q6830" t="s">
        <v>7189</v>
      </c>
      <c r="R6830" t="s">
        <v>7160</v>
      </c>
      <c r="S6830" t="s">
        <v>12</v>
      </c>
      <c r="T6830" t="s">
        <v>11</v>
      </c>
      <c r="U6830" t="s">
        <v>19</v>
      </c>
    </row>
    <row r="6831" spans="1:21" x14ac:dyDescent="0.75">
      <c r="A6831">
        <v>66112211</v>
      </c>
      <c r="B6831" t="s">
        <v>8304</v>
      </c>
      <c r="C6831" t="s">
        <v>5473</v>
      </c>
      <c r="D6831" t="s">
        <v>5556</v>
      </c>
      <c r="E6831" t="s">
        <v>18</v>
      </c>
      <c r="F6831">
        <v>0</v>
      </c>
      <c r="I6831">
        <v>16</v>
      </c>
      <c r="J6831">
        <v>9.3333333333333304</v>
      </c>
      <c r="K6831">
        <v>8</v>
      </c>
      <c r="L6831" t="s">
        <v>5577</v>
      </c>
      <c r="M6831" t="s">
        <v>5543</v>
      </c>
      <c r="N6831">
        <v>14</v>
      </c>
      <c r="O6831">
        <v>8</v>
      </c>
      <c r="P6831">
        <v>0.57142857142857095</v>
      </c>
      <c r="Q6831" t="s">
        <v>7186</v>
      </c>
      <c r="R6831" t="s">
        <v>7184</v>
      </c>
      <c r="S6831" t="s">
        <v>22</v>
      </c>
      <c r="T6831" t="s">
        <v>11</v>
      </c>
      <c r="U6831" t="s">
        <v>19</v>
      </c>
    </row>
    <row r="6832" spans="1:21" x14ac:dyDescent="0.75">
      <c r="A6832">
        <v>66112271</v>
      </c>
      <c r="B6832" t="s">
        <v>10044</v>
      </c>
      <c r="C6832" t="s">
        <v>5473</v>
      </c>
      <c r="D6832" t="s">
        <v>5556</v>
      </c>
      <c r="E6832" t="s">
        <v>18</v>
      </c>
      <c r="F6832">
        <v>0</v>
      </c>
      <c r="I6832">
        <v>6</v>
      </c>
      <c r="J6832">
        <v>6.3333333333333304</v>
      </c>
      <c r="K6832">
        <v>19</v>
      </c>
      <c r="L6832" t="s">
        <v>5577</v>
      </c>
      <c r="M6832" t="s">
        <v>5543</v>
      </c>
      <c r="N6832">
        <v>14</v>
      </c>
      <c r="O6832">
        <v>8.6666666666666696</v>
      </c>
      <c r="P6832">
        <v>0.61904761904761896</v>
      </c>
      <c r="Q6832" t="s">
        <v>7186</v>
      </c>
      <c r="R6832" t="s">
        <v>7184</v>
      </c>
      <c r="S6832" t="s">
        <v>22</v>
      </c>
      <c r="T6832" t="s">
        <v>11</v>
      </c>
      <c r="U6832" t="s">
        <v>19</v>
      </c>
    </row>
    <row r="6833" spans="1:21" x14ac:dyDescent="0.75">
      <c r="A6833">
        <v>66113016</v>
      </c>
      <c r="B6833" t="s">
        <v>9914</v>
      </c>
      <c r="C6833" t="s">
        <v>5473</v>
      </c>
      <c r="D6833" t="s">
        <v>5556</v>
      </c>
      <c r="E6833" t="s">
        <v>18</v>
      </c>
      <c r="F6833">
        <v>0</v>
      </c>
      <c r="G6833">
        <v>3</v>
      </c>
      <c r="H6833" t="s">
        <v>11904</v>
      </c>
      <c r="J6833">
        <v>5.3333333333333304</v>
      </c>
      <c r="K6833">
        <v>4</v>
      </c>
      <c r="L6833" t="s">
        <v>5549</v>
      </c>
      <c r="M6833" t="s">
        <v>5543</v>
      </c>
      <c r="N6833">
        <v>14</v>
      </c>
      <c r="O6833">
        <v>7.3333333333333304</v>
      </c>
      <c r="P6833">
        <v>0.52380952380952395</v>
      </c>
      <c r="Q6833" t="s">
        <v>7153</v>
      </c>
      <c r="R6833" t="s">
        <v>7154</v>
      </c>
      <c r="S6833" t="s">
        <v>12</v>
      </c>
      <c r="T6833" t="s">
        <v>11</v>
      </c>
      <c r="U6833" t="s">
        <v>19</v>
      </c>
    </row>
    <row r="6834" spans="1:21" x14ac:dyDescent="0.75">
      <c r="A6834">
        <v>66113476</v>
      </c>
      <c r="B6834" t="s">
        <v>9362</v>
      </c>
      <c r="C6834" t="s">
        <v>5473</v>
      </c>
      <c r="D6834" t="s">
        <v>5564</v>
      </c>
      <c r="E6834" t="s">
        <v>18</v>
      </c>
      <c r="F6834">
        <v>0</v>
      </c>
      <c r="G6834">
        <v>2</v>
      </c>
      <c r="H6834" t="s">
        <v>11904</v>
      </c>
      <c r="I6834">
        <v>12</v>
      </c>
      <c r="J6834">
        <v>16.6666666666667</v>
      </c>
      <c r="L6834" t="s">
        <v>5549</v>
      </c>
      <c r="M6834" t="s">
        <v>5543</v>
      </c>
      <c r="N6834">
        <v>14</v>
      </c>
      <c r="O6834">
        <v>6.3333333333333304</v>
      </c>
      <c r="P6834">
        <v>0.452380952380952</v>
      </c>
      <c r="Q6834" t="s">
        <v>7172</v>
      </c>
      <c r="R6834" t="s">
        <v>7166</v>
      </c>
      <c r="S6834" t="s">
        <v>12</v>
      </c>
      <c r="T6834" t="s">
        <v>11</v>
      </c>
      <c r="U6834" t="s">
        <v>19</v>
      </c>
    </row>
    <row r="6835" spans="1:21" x14ac:dyDescent="0.75">
      <c r="A6835">
        <v>66113490</v>
      </c>
      <c r="B6835" t="s">
        <v>9736</v>
      </c>
      <c r="C6835" t="s">
        <v>5456</v>
      </c>
      <c r="D6835" t="s">
        <v>5564</v>
      </c>
      <c r="E6835" t="s">
        <v>18</v>
      </c>
      <c r="F6835">
        <v>0</v>
      </c>
      <c r="I6835">
        <v>6</v>
      </c>
      <c r="J6835">
        <v>5.6666666666666696</v>
      </c>
      <c r="L6835" t="s">
        <v>5577</v>
      </c>
      <c r="M6835" t="s">
        <v>5543</v>
      </c>
      <c r="N6835">
        <v>14</v>
      </c>
      <c r="O6835">
        <v>10</v>
      </c>
      <c r="P6835">
        <v>0.71428571428571397</v>
      </c>
      <c r="Q6835" t="s">
        <v>7211</v>
      </c>
      <c r="R6835" t="s">
        <v>7154</v>
      </c>
      <c r="S6835" t="s">
        <v>12</v>
      </c>
      <c r="T6835" t="s">
        <v>11</v>
      </c>
      <c r="U6835" t="s">
        <v>19</v>
      </c>
    </row>
    <row r="6836" spans="1:21" x14ac:dyDescent="0.75">
      <c r="A6836">
        <v>66113712</v>
      </c>
      <c r="B6836" t="s">
        <v>10998</v>
      </c>
      <c r="C6836" t="s">
        <v>5482</v>
      </c>
      <c r="D6836" t="s">
        <v>5564</v>
      </c>
      <c r="E6836" t="s">
        <v>18</v>
      </c>
      <c r="F6836">
        <v>0</v>
      </c>
      <c r="I6836">
        <v>15</v>
      </c>
      <c r="J6836">
        <v>7</v>
      </c>
      <c r="L6836" t="s">
        <v>5577</v>
      </c>
      <c r="M6836" t="s">
        <v>5543</v>
      </c>
      <c r="N6836">
        <v>14</v>
      </c>
      <c r="O6836">
        <v>10</v>
      </c>
      <c r="P6836">
        <v>0.71428571428571397</v>
      </c>
      <c r="Q6836" t="s">
        <v>7211</v>
      </c>
      <c r="R6836" t="s">
        <v>7154</v>
      </c>
      <c r="S6836" t="s">
        <v>12</v>
      </c>
      <c r="T6836" t="s">
        <v>11</v>
      </c>
      <c r="U6836" t="s">
        <v>19</v>
      </c>
    </row>
    <row r="6837" spans="1:21" x14ac:dyDescent="0.75">
      <c r="A6837">
        <v>66151084</v>
      </c>
      <c r="B6837" t="s">
        <v>3699</v>
      </c>
      <c r="C6837" t="s">
        <v>5473</v>
      </c>
      <c r="D6837" t="s">
        <v>5556</v>
      </c>
      <c r="E6837" t="s">
        <v>18</v>
      </c>
      <c r="F6837">
        <v>0</v>
      </c>
      <c r="I6837">
        <v>8</v>
      </c>
      <c r="J6837">
        <v>7.6666666666666696</v>
      </c>
      <c r="K6837">
        <v>3</v>
      </c>
      <c r="L6837" t="s">
        <v>5577</v>
      </c>
      <c r="M6837" t="s">
        <v>5543</v>
      </c>
      <c r="N6837">
        <v>14</v>
      </c>
      <c r="O6837">
        <v>7.3333333333333304</v>
      </c>
      <c r="P6837">
        <v>0.52380952380952395</v>
      </c>
      <c r="Q6837" t="s">
        <v>7153</v>
      </c>
      <c r="R6837" t="s">
        <v>7154</v>
      </c>
      <c r="S6837" t="s">
        <v>12</v>
      </c>
      <c r="T6837" t="s">
        <v>11</v>
      </c>
      <c r="U6837" t="s">
        <v>19</v>
      </c>
    </row>
    <row r="6838" spans="1:21" x14ac:dyDescent="0.75">
      <c r="A6838">
        <v>66151103</v>
      </c>
      <c r="B6838" t="s">
        <v>9845</v>
      </c>
      <c r="C6838" t="s">
        <v>5473</v>
      </c>
      <c r="D6838" t="s">
        <v>5555</v>
      </c>
      <c r="E6838" t="s">
        <v>18</v>
      </c>
      <c r="F6838">
        <v>0</v>
      </c>
      <c r="I6838">
        <v>178</v>
      </c>
      <c r="J6838">
        <v>67</v>
      </c>
      <c r="K6838">
        <v>2</v>
      </c>
      <c r="L6838" t="s">
        <v>5577</v>
      </c>
      <c r="M6838" t="s">
        <v>5543</v>
      </c>
      <c r="N6838">
        <v>14</v>
      </c>
      <c r="O6838">
        <v>10.3333333333333</v>
      </c>
      <c r="P6838">
        <v>0.73809523809523803</v>
      </c>
      <c r="Q6838" t="s">
        <v>7176</v>
      </c>
      <c r="R6838" t="s">
        <v>7170</v>
      </c>
      <c r="S6838" t="s">
        <v>12</v>
      </c>
      <c r="T6838" t="s">
        <v>11</v>
      </c>
      <c r="U6838" t="s">
        <v>19</v>
      </c>
    </row>
    <row r="6839" spans="1:21" x14ac:dyDescent="0.75">
      <c r="A6839">
        <v>66151304</v>
      </c>
      <c r="B6839" t="s">
        <v>9931</v>
      </c>
      <c r="C6839" t="s">
        <v>5482</v>
      </c>
      <c r="D6839" t="s">
        <v>5556</v>
      </c>
      <c r="E6839" t="s">
        <v>18</v>
      </c>
      <c r="F6839">
        <v>0</v>
      </c>
      <c r="I6839">
        <v>26</v>
      </c>
      <c r="J6839">
        <v>14</v>
      </c>
      <c r="L6839" t="s">
        <v>5577</v>
      </c>
      <c r="M6839" t="s">
        <v>5543</v>
      </c>
      <c r="N6839">
        <v>14</v>
      </c>
      <c r="O6839">
        <v>8.3333333333333304</v>
      </c>
      <c r="P6839">
        <v>0.59523809523809501</v>
      </c>
      <c r="Q6839" t="s">
        <v>7199</v>
      </c>
      <c r="R6839" t="s">
        <v>7166</v>
      </c>
      <c r="S6839" t="s">
        <v>12</v>
      </c>
      <c r="T6839" t="s">
        <v>11</v>
      </c>
      <c r="U6839" t="s">
        <v>19</v>
      </c>
    </row>
    <row r="6840" spans="1:21" x14ac:dyDescent="0.75">
      <c r="A6840">
        <v>66151590</v>
      </c>
      <c r="B6840" t="s">
        <v>9740</v>
      </c>
      <c r="C6840" t="s">
        <v>5473</v>
      </c>
      <c r="D6840" t="s">
        <v>5555</v>
      </c>
      <c r="E6840" t="s">
        <v>18</v>
      </c>
      <c r="F6840">
        <v>0</v>
      </c>
      <c r="I6840">
        <v>35</v>
      </c>
      <c r="J6840">
        <v>32</v>
      </c>
      <c r="K6840">
        <v>20</v>
      </c>
      <c r="L6840" t="s">
        <v>5577</v>
      </c>
      <c r="M6840" t="s">
        <v>5543</v>
      </c>
      <c r="N6840">
        <v>14</v>
      </c>
      <c r="O6840">
        <v>7.6666666666666696</v>
      </c>
      <c r="P6840">
        <v>0.547619047619048</v>
      </c>
      <c r="Q6840" t="s">
        <v>7188</v>
      </c>
      <c r="R6840" t="s">
        <v>7180</v>
      </c>
      <c r="S6840" t="s">
        <v>22</v>
      </c>
      <c r="T6840" t="s">
        <v>11</v>
      </c>
      <c r="U6840" t="s">
        <v>19</v>
      </c>
    </row>
    <row r="6841" spans="1:21" x14ac:dyDescent="0.75">
      <c r="A6841">
        <v>66152147</v>
      </c>
      <c r="B6841" t="s">
        <v>6561</v>
      </c>
      <c r="C6841" t="s">
        <v>5473</v>
      </c>
      <c r="D6841" t="s">
        <v>5556</v>
      </c>
      <c r="E6841" t="s">
        <v>18</v>
      </c>
      <c r="F6841">
        <v>0</v>
      </c>
      <c r="I6841">
        <v>132</v>
      </c>
      <c r="J6841">
        <v>70.6666666666667</v>
      </c>
      <c r="K6841">
        <v>69</v>
      </c>
      <c r="L6841" t="s">
        <v>5577</v>
      </c>
      <c r="M6841" t="s">
        <v>5543</v>
      </c>
      <c r="N6841">
        <v>14</v>
      </c>
      <c r="O6841">
        <v>6.6666666666666696</v>
      </c>
      <c r="P6841">
        <v>0.476190476190476</v>
      </c>
      <c r="Q6841" t="s">
        <v>7179</v>
      </c>
      <c r="R6841" t="s">
        <v>7180</v>
      </c>
      <c r="S6841" t="s">
        <v>22</v>
      </c>
      <c r="T6841" t="s">
        <v>11</v>
      </c>
      <c r="U6841" t="s">
        <v>19</v>
      </c>
    </row>
    <row r="6842" spans="1:21" x14ac:dyDescent="0.75">
      <c r="A6842">
        <v>66152298</v>
      </c>
      <c r="B6842" t="s">
        <v>10193</v>
      </c>
      <c r="C6842" t="s">
        <v>5473</v>
      </c>
      <c r="D6842" t="s">
        <v>5556</v>
      </c>
      <c r="E6842" t="s">
        <v>18</v>
      </c>
      <c r="F6842">
        <v>0</v>
      </c>
      <c r="G6842">
        <v>6</v>
      </c>
      <c r="H6842" t="s">
        <v>11904</v>
      </c>
      <c r="I6842">
        <v>6</v>
      </c>
      <c r="J6842">
        <v>2</v>
      </c>
      <c r="K6842">
        <v>79</v>
      </c>
      <c r="L6842" t="s">
        <v>5549</v>
      </c>
      <c r="M6842" t="s">
        <v>5543</v>
      </c>
      <c r="N6842">
        <v>14</v>
      </c>
      <c r="O6842">
        <v>5.6666666666666696</v>
      </c>
      <c r="P6842">
        <v>0.40476190476190499</v>
      </c>
      <c r="Q6842" t="s">
        <v>7162</v>
      </c>
      <c r="R6842" t="s">
        <v>7163</v>
      </c>
      <c r="S6842" t="s">
        <v>22</v>
      </c>
      <c r="T6842" t="s">
        <v>11</v>
      </c>
      <c r="U6842" t="s">
        <v>19</v>
      </c>
    </row>
    <row r="6843" spans="1:21" x14ac:dyDescent="0.75">
      <c r="A6843">
        <v>66152499</v>
      </c>
      <c r="B6843" t="s">
        <v>9757</v>
      </c>
      <c r="C6843" t="s">
        <v>5473</v>
      </c>
      <c r="D6843" t="s">
        <v>5555</v>
      </c>
      <c r="E6843" t="s">
        <v>18</v>
      </c>
      <c r="F6843">
        <v>0</v>
      </c>
      <c r="I6843">
        <v>61</v>
      </c>
      <c r="J6843">
        <v>36</v>
      </c>
      <c r="K6843">
        <v>7</v>
      </c>
      <c r="L6843" t="s">
        <v>5577</v>
      </c>
      <c r="M6843" t="s">
        <v>5543</v>
      </c>
      <c r="N6843">
        <v>14</v>
      </c>
      <c r="O6843">
        <v>5.6666666666666696</v>
      </c>
      <c r="P6843">
        <v>0.40476190476190499</v>
      </c>
      <c r="Q6843" t="s">
        <v>7182</v>
      </c>
      <c r="R6843" t="s">
        <v>7154</v>
      </c>
      <c r="S6843" t="s">
        <v>12</v>
      </c>
      <c r="T6843" t="s">
        <v>11</v>
      </c>
      <c r="U6843" t="s">
        <v>19</v>
      </c>
    </row>
    <row r="6844" spans="1:21" x14ac:dyDescent="0.75">
      <c r="A6844">
        <v>66152537</v>
      </c>
      <c r="B6844" t="s">
        <v>9204</v>
      </c>
      <c r="C6844" t="s">
        <v>5493</v>
      </c>
      <c r="D6844" t="s">
        <v>5555</v>
      </c>
      <c r="E6844" t="s">
        <v>18</v>
      </c>
      <c r="F6844">
        <v>0</v>
      </c>
      <c r="I6844">
        <v>10</v>
      </c>
      <c r="J6844">
        <v>5</v>
      </c>
      <c r="K6844">
        <v>17</v>
      </c>
      <c r="L6844" t="s">
        <v>5577</v>
      </c>
      <c r="M6844" t="s">
        <v>5543</v>
      </c>
      <c r="N6844">
        <v>14</v>
      </c>
      <c r="O6844">
        <v>6.6666666666666696</v>
      </c>
      <c r="P6844">
        <v>0.476190476190476</v>
      </c>
      <c r="Q6844" t="s">
        <v>7348</v>
      </c>
      <c r="R6844" t="s">
        <v>7154</v>
      </c>
      <c r="S6844" t="s">
        <v>12</v>
      </c>
      <c r="T6844" t="s">
        <v>11</v>
      </c>
      <c r="U6844" t="s">
        <v>19</v>
      </c>
    </row>
    <row r="6845" spans="1:21" x14ac:dyDescent="0.75">
      <c r="A6845">
        <v>66152906</v>
      </c>
      <c r="B6845" t="s">
        <v>4552</v>
      </c>
      <c r="C6845" t="s">
        <v>5473</v>
      </c>
      <c r="D6845" t="s">
        <v>5556</v>
      </c>
      <c r="E6845" t="s">
        <v>18</v>
      </c>
      <c r="F6845">
        <v>0</v>
      </c>
      <c r="I6845">
        <v>14</v>
      </c>
      <c r="J6845">
        <v>25</v>
      </c>
      <c r="K6845">
        <v>88</v>
      </c>
      <c r="L6845" t="s">
        <v>5577</v>
      </c>
      <c r="M6845" t="s">
        <v>5543</v>
      </c>
      <c r="N6845">
        <v>14</v>
      </c>
      <c r="O6845">
        <v>7</v>
      </c>
      <c r="P6845">
        <v>0.5</v>
      </c>
      <c r="Q6845" t="s">
        <v>7164</v>
      </c>
      <c r="R6845" t="s">
        <v>7160</v>
      </c>
      <c r="S6845" t="s">
        <v>12</v>
      </c>
      <c r="T6845" t="s">
        <v>11</v>
      </c>
      <c r="U6845" t="s">
        <v>19</v>
      </c>
    </row>
    <row r="6846" spans="1:21" x14ac:dyDescent="0.75">
      <c r="A6846">
        <v>66153220</v>
      </c>
      <c r="B6846" t="s">
        <v>11001</v>
      </c>
      <c r="C6846" t="s">
        <v>5473</v>
      </c>
      <c r="D6846" t="s">
        <v>5555</v>
      </c>
      <c r="E6846" t="s">
        <v>18</v>
      </c>
      <c r="F6846">
        <v>0</v>
      </c>
      <c r="I6846">
        <v>12</v>
      </c>
      <c r="J6846">
        <v>7.6666666666666696</v>
      </c>
      <c r="K6846">
        <v>40</v>
      </c>
      <c r="L6846" t="s">
        <v>5577</v>
      </c>
      <c r="M6846" t="s">
        <v>5543</v>
      </c>
      <c r="N6846">
        <v>14</v>
      </c>
      <c r="O6846">
        <v>1.3333333333333299</v>
      </c>
      <c r="P6846">
        <v>9.5238095238095205E-2</v>
      </c>
      <c r="Q6846" t="s">
        <v>7185</v>
      </c>
      <c r="R6846" t="s">
        <v>7184</v>
      </c>
      <c r="S6846" t="s">
        <v>22</v>
      </c>
      <c r="T6846" t="s">
        <v>11</v>
      </c>
      <c r="U6846" t="s">
        <v>19</v>
      </c>
    </row>
    <row r="6847" spans="1:21" x14ac:dyDescent="0.75">
      <c r="A6847">
        <v>66153351</v>
      </c>
      <c r="B6847" t="s">
        <v>3640</v>
      </c>
      <c r="C6847" t="s">
        <v>5473</v>
      </c>
      <c r="D6847" t="s">
        <v>5556</v>
      </c>
      <c r="E6847" t="s">
        <v>18</v>
      </c>
      <c r="F6847">
        <v>0</v>
      </c>
      <c r="I6847">
        <v>35</v>
      </c>
      <c r="J6847">
        <v>31.6666666666667</v>
      </c>
      <c r="K6847">
        <v>5</v>
      </c>
      <c r="L6847" t="s">
        <v>5577</v>
      </c>
      <c r="M6847" t="s">
        <v>5543</v>
      </c>
      <c r="N6847">
        <v>14</v>
      </c>
      <c r="O6847">
        <v>10</v>
      </c>
      <c r="P6847">
        <v>0.71428571428571397</v>
      </c>
      <c r="Q6847" t="s">
        <v>7230</v>
      </c>
      <c r="R6847" t="s">
        <v>7160</v>
      </c>
      <c r="S6847" t="s">
        <v>12</v>
      </c>
      <c r="T6847" t="s">
        <v>11</v>
      </c>
      <c r="U6847" t="s">
        <v>19</v>
      </c>
    </row>
    <row r="6848" spans="1:21" x14ac:dyDescent="0.75">
      <c r="A6848">
        <v>66153602</v>
      </c>
      <c r="B6848" t="s">
        <v>1910</v>
      </c>
      <c r="C6848" t="s">
        <v>5463</v>
      </c>
      <c r="D6848" t="s">
        <v>5556</v>
      </c>
      <c r="E6848" t="s">
        <v>18</v>
      </c>
      <c r="F6848">
        <v>0</v>
      </c>
      <c r="I6848">
        <v>5</v>
      </c>
      <c r="J6848">
        <v>30</v>
      </c>
      <c r="K6848">
        <v>480</v>
      </c>
      <c r="L6848" t="s">
        <v>5577</v>
      </c>
      <c r="M6848" t="s">
        <v>5543</v>
      </c>
      <c r="N6848">
        <v>14</v>
      </c>
      <c r="O6848">
        <v>12.6666666666667</v>
      </c>
      <c r="P6848">
        <v>0.90476190476190499</v>
      </c>
      <c r="Q6848" t="s">
        <v>7235</v>
      </c>
      <c r="R6848" t="s">
        <v>7157</v>
      </c>
      <c r="S6848" t="s">
        <v>22</v>
      </c>
      <c r="T6848" t="s">
        <v>11</v>
      </c>
      <c r="U6848" t="s">
        <v>19</v>
      </c>
    </row>
    <row r="6849" spans="1:21" x14ac:dyDescent="0.75">
      <c r="A6849">
        <v>66153941</v>
      </c>
      <c r="B6849" t="s">
        <v>10170</v>
      </c>
      <c r="C6849" t="s">
        <v>5493</v>
      </c>
      <c r="D6849" t="s">
        <v>5555</v>
      </c>
      <c r="E6849" t="s">
        <v>18</v>
      </c>
      <c r="F6849">
        <v>0</v>
      </c>
      <c r="I6849">
        <v>25</v>
      </c>
      <c r="J6849">
        <v>13.6666666666667</v>
      </c>
      <c r="L6849" t="s">
        <v>5577</v>
      </c>
      <c r="M6849" t="s">
        <v>5543</v>
      </c>
      <c r="N6849">
        <v>14</v>
      </c>
      <c r="O6849">
        <v>9</v>
      </c>
      <c r="P6849">
        <v>0.64285714285714302</v>
      </c>
      <c r="Q6849" t="s">
        <v>7199</v>
      </c>
      <c r="R6849" t="s">
        <v>7166</v>
      </c>
      <c r="S6849" t="s">
        <v>12</v>
      </c>
      <c r="T6849" t="s">
        <v>11</v>
      </c>
      <c r="U6849" t="s">
        <v>19</v>
      </c>
    </row>
    <row r="6850" spans="1:21" x14ac:dyDescent="0.75">
      <c r="A6850">
        <v>66154243</v>
      </c>
      <c r="B6850" t="s">
        <v>9065</v>
      </c>
      <c r="C6850" t="s">
        <v>5473</v>
      </c>
      <c r="D6850" t="s">
        <v>5555</v>
      </c>
      <c r="E6850" t="s">
        <v>18</v>
      </c>
      <c r="F6850">
        <v>0</v>
      </c>
      <c r="I6850">
        <v>25</v>
      </c>
      <c r="J6850">
        <v>18.6666666666667</v>
      </c>
      <c r="K6850">
        <v>10</v>
      </c>
      <c r="L6850" t="s">
        <v>5577</v>
      </c>
      <c r="M6850" t="s">
        <v>5543</v>
      </c>
      <c r="N6850">
        <v>14</v>
      </c>
      <c r="O6850">
        <v>12.3333333333333</v>
      </c>
      <c r="P6850">
        <v>0.88095238095238104</v>
      </c>
      <c r="Q6850" t="s">
        <v>7235</v>
      </c>
      <c r="R6850" t="s">
        <v>7157</v>
      </c>
      <c r="S6850" t="s">
        <v>22</v>
      </c>
      <c r="T6850" t="s">
        <v>11</v>
      </c>
      <c r="U6850" t="s">
        <v>19</v>
      </c>
    </row>
    <row r="6851" spans="1:21" x14ac:dyDescent="0.75">
      <c r="A6851">
        <v>66155111</v>
      </c>
      <c r="B6851" t="s">
        <v>9627</v>
      </c>
      <c r="C6851" t="s">
        <v>5493</v>
      </c>
      <c r="D6851" t="s">
        <v>5547</v>
      </c>
      <c r="E6851" t="s">
        <v>18</v>
      </c>
      <c r="F6851">
        <v>0</v>
      </c>
      <c r="G6851">
        <v>6</v>
      </c>
      <c r="H6851" t="s">
        <v>11904</v>
      </c>
      <c r="I6851">
        <v>11</v>
      </c>
      <c r="J6851">
        <v>18</v>
      </c>
      <c r="K6851">
        <v>31</v>
      </c>
      <c r="L6851" t="s">
        <v>5549</v>
      </c>
      <c r="M6851" t="s">
        <v>5543</v>
      </c>
      <c r="N6851">
        <v>14</v>
      </c>
      <c r="O6851">
        <v>14</v>
      </c>
      <c r="P6851">
        <v>1</v>
      </c>
      <c r="Q6851" t="s">
        <v>7212</v>
      </c>
      <c r="R6851" t="s">
        <v>7184</v>
      </c>
      <c r="S6851" t="s">
        <v>22</v>
      </c>
      <c r="T6851" t="s">
        <v>11</v>
      </c>
      <c r="U6851" t="s">
        <v>19</v>
      </c>
    </row>
    <row r="6852" spans="1:21" x14ac:dyDescent="0.75">
      <c r="A6852">
        <v>66156242</v>
      </c>
      <c r="B6852" t="s">
        <v>1981</v>
      </c>
      <c r="C6852" t="s">
        <v>5473</v>
      </c>
      <c r="D6852" t="s">
        <v>5556</v>
      </c>
      <c r="E6852" t="s">
        <v>18</v>
      </c>
      <c r="F6852">
        <v>0</v>
      </c>
      <c r="I6852">
        <v>4</v>
      </c>
      <c r="J6852">
        <v>3.6666666666666701</v>
      </c>
      <c r="K6852">
        <v>4</v>
      </c>
      <c r="L6852" t="s">
        <v>5577</v>
      </c>
      <c r="M6852" t="s">
        <v>5543</v>
      </c>
      <c r="N6852">
        <v>14</v>
      </c>
      <c r="O6852">
        <v>3.6666666666666701</v>
      </c>
      <c r="P6852">
        <v>0.26190476190476197</v>
      </c>
      <c r="Q6852" t="s">
        <v>7193</v>
      </c>
      <c r="R6852" t="s">
        <v>7178</v>
      </c>
      <c r="S6852" t="s">
        <v>12</v>
      </c>
      <c r="T6852" t="s">
        <v>11</v>
      </c>
      <c r="U6852" t="s">
        <v>19</v>
      </c>
    </row>
    <row r="6853" spans="1:21" x14ac:dyDescent="0.75">
      <c r="A6853">
        <v>66156764</v>
      </c>
      <c r="B6853" t="s">
        <v>2964</v>
      </c>
      <c r="C6853" t="s">
        <v>5473</v>
      </c>
      <c r="D6853" t="s">
        <v>5555</v>
      </c>
      <c r="E6853" t="s">
        <v>18</v>
      </c>
      <c r="F6853">
        <v>0</v>
      </c>
      <c r="I6853">
        <v>9</v>
      </c>
      <c r="J6853">
        <v>5.6666666666666696</v>
      </c>
      <c r="K6853">
        <v>8</v>
      </c>
      <c r="L6853" t="s">
        <v>5577</v>
      </c>
      <c r="M6853" t="s">
        <v>5543</v>
      </c>
      <c r="N6853">
        <v>14</v>
      </c>
      <c r="O6853">
        <v>8</v>
      </c>
      <c r="P6853">
        <v>0.57142857142857095</v>
      </c>
      <c r="Q6853" t="s">
        <v>7232</v>
      </c>
      <c r="R6853" t="s">
        <v>7157</v>
      </c>
      <c r="S6853" t="s">
        <v>22</v>
      </c>
      <c r="T6853" t="s">
        <v>11</v>
      </c>
      <c r="U6853" t="s">
        <v>19</v>
      </c>
    </row>
    <row r="6854" spans="1:21" x14ac:dyDescent="0.75">
      <c r="A6854">
        <v>65010695</v>
      </c>
      <c r="B6854" t="s">
        <v>6442</v>
      </c>
      <c r="C6854" t="s">
        <v>5456</v>
      </c>
      <c r="D6854" t="s">
        <v>5556</v>
      </c>
      <c r="E6854" t="s">
        <v>18</v>
      </c>
      <c r="F6854">
        <v>0</v>
      </c>
      <c r="I6854">
        <v>9</v>
      </c>
      <c r="J6854">
        <v>7.3333333333333304</v>
      </c>
      <c r="K6854">
        <v>8</v>
      </c>
      <c r="L6854" t="s">
        <v>5577</v>
      </c>
      <c r="M6854" t="s">
        <v>5543</v>
      </c>
      <c r="N6854">
        <v>13.6666666666667</v>
      </c>
      <c r="O6854">
        <v>9.3333333333333304</v>
      </c>
      <c r="P6854">
        <v>0.68292682926829296</v>
      </c>
      <c r="Q6854" t="s">
        <v>5585</v>
      </c>
      <c r="R6854" t="s">
        <v>5551</v>
      </c>
      <c r="S6854" t="s">
        <v>46</v>
      </c>
      <c r="T6854" t="s">
        <v>11</v>
      </c>
      <c r="U6854" t="s">
        <v>19</v>
      </c>
    </row>
    <row r="6855" spans="1:21" x14ac:dyDescent="0.75">
      <c r="A6855">
        <v>65011439</v>
      </c>
      <c r="B6855" t="s">
        <v>6332</v>
      </c>
      <c r="C6855" t="s">
        <v>5456</v>
      </c>
      <c r="D6855" t="s">
        <v>5555</v>
      </c>
      <c r="E6855" t="s">
        <v>18</v>
      </c>
      <c r="F6855">
        <v>0</v>
      </c>
      <c r="G6855">
        <v>8</v>
      </c>
      <c r="H6855" t="s">
        <v>11904</v>
      </c>
      <c r="I6855">
        <v>20</v>
      </c>
      <c r="J6855">
        <v>18</v>
      </c>
      <c r="K6855">
        <v>8</v>
      </c>
      <c r="L6855" t="s">
        <v>5549</v>
      </c>
      <c r="M6855" t="s">
        <v>5543</v>
      </c>
      <c r="N6855">
        <v>13.6666666666667</v>
      </c>
      <c r="O6855">
        <v>10.3333333333333</v>
      </c>
      <c r="P6855">
        <v>0.75609756097560998</v>
      </c>
      <c r="Q6855" t="s">
        <v>5585</v>
      </c>
      <c r="R6855" t="s">
        <v>5551</v>
      </c>
      <c r="S6855" t="s">
        <v>46</v>
      </c>
      <c r="T6855" t="s">
        <v>11</v>
      </c>
      <c r="U6855" t="s">
        <v>19</v>
      </c>
    </row>
    <row r="6856" spans="1:21" x14ac:dyDescent="0.75">
      <c r="A6856">
        <v>65011441</v>
      </c>
      <c r="B6856" t="s">
        <v>6444</v>
      </c>
      <c r="C6856" t="s">
        <v>5456</v>
      </c>
      <c r="D6856" t="s">
        <v>5556</v>
      </c>
      <c r="E6856" t="s">
        <v>18</v>
      </c>
      <c r="F6856">
        <v>0</v>
      </c>
      <c r="I6856">
        <v>8</v>
      </c>
      <c r="J6856">
        <v>6.3333333333333304</v>
      </c>
      <c r="K6856">
        <v>7</v>
      </c>
      <c r="L6856" t="s">
        <v>5577</v>
      </c>
      <c r="M6856" t="s">
        <v>5543</v>
      </c>
      <c r="N6856">
        <v>13.6666666666667</v>
      </c>
      <c r="O6856">
        <v>9</v>
      </c>
      <c r="P6856">
        <v>0.65853658536585402</v>
      </c>
      <c r="Q6856" t="s">
        <v>5585</v>
      </c>
      <c r="R6856" t="s">
        <v>5551</v>
      </c>
      <c r="S6856" t="s">
        <v>46</v>
      </c>
      <c r="T6856" t="s">
        <v>11</v>
      </c>
      <c r="U6856" t="s">
        <v>19</v>
      </c>
    </row>
    <row r="6857" spans="1:21" x14ac:dyDescent="0.75">
      <c r="A6857">
        <v>65011666</v>
      </c>
      <c r="B6857" t="s">
        <v>3305</v>
      </c>
      <c r="C6857" t="s">
        <v>5456</v>
      </c>
      <c r="D6857" t="s">
        <v>5556</v>
      </c>
      <c r="E6857" t="s">
        <v>18</v>
      </c>
      <c r="F6857">
        <v>0</v>
      </c>
      <c r="G6857">
        <v>3</v>
      </c>
      <c r="H6857" t="s">
        <v>11904</v>
      </c>
      <c r="I6857">
        <v>5</v>
      </c>
      <c r="J6857">
        <v>6.3333333333333304</v>
      </c>
      <c r="K6857">
        <v>3</v>
      </c>
      <c r="L6857" t="s">
        <v>5549</v>
      </c>
      <c r="M6857" t="s">
        <v>5543</v>
      </c>
      <c r="N6857">
        <v>13.6666666666667</v>
      </c>
      <c r="O6857">
        <v>9</v>
      </c>
      <c r="P6857">
        <v>0.65853658536585402</v>
      </c>
      <c r="Q6857" t="s">
        <v>5585</v>
      </c>
      <c r="R6857" t="s">
        <v>5551</v>
      </c>
      <c r="S6857" t="s">
        <v>46</v>
      </c>
      <c r="T6857" t="s">
        <v>11</v>
      </c>
      <c r="U6857" t="s">
        <v>19</v>
      </c>
    </row>
    <row r="6858" spans="1:21" x14ac:dyDescent="0.75">
      <c r="A6858">
        <v>65012586</v>
      </c>
      <c r="B6858" t="s">
        <v>4563</v>
      </c>
      <c r="C6858" t="s">
        <v>5473</v>
      </c>
      <c r="D6858" t="s">
        <v>5556</v>
      </c>
      <c r="E6858" t="s">
        <v>18</v>
      </c>
      <c r="F6858">
        <v>0</v>
      </c>
      <c r="I6858">
        <v>14</v>
      </c>
      <c r="J6858">
        <v>46</v>
      </c>
      <c r="K6858">
        <v>18</v>
      </c>
      <c r="L6858" t="s">
        <v>5577</v>
      </c>
      <c r="M6858" t="s">
        <v>5543</v>
      </c>
      <c r="N6858">
        <v>13.6666666666667</v>
      </c>
      <c r="O6858">
        <v>13.6666666666667</v>
      </c>
      <c r="P6858">
        <v>1</v>
      </c>
      <c r="Q6858" t="s">
        <v>5591</v>
      </c>
      <c r="R6858" t="s">
        <v>5545</v>
      </c>
      <c r="S6858" t="s">
        <v>46</v>
      </c>
      <c r="T6858" t="s">
        <v>11</v>
      </c>
      <c r="U6858" t="s">
        <v>19</v>
      </c>
    </row>
    <row r="6859" spans="1:21" x14ac:dyDescent="0.75">
      <c r="A6859">
        <v>65021942</v>
      </c>
      <c r="B6859" t="s">
        <v>6291</v>
      </c>
      <c r="C6859" t="s">
        <v>5473</v>
      </c>
      <c r="D6859" t="s">
        <v>5556</v>
      </c>
      <c r="E6859" t="s">
        <v>18</v>
      </c>
      <c r="F6859">
        <v>0</v>
      </c>
      <c r="I6859">
        <v>6</v>
      </c>
      <c r="J6859">
        <v>7</v>
      </c>
      <c r="K6859">
        <v>8</v>
      </c>
      <c r="L6859" t="s">
        <v>5577</v>
      </c>
      <c r="M6859" t="s">
        <v>5543</v>
      </c>
      <c r="N6859">
        <v>13.6666666666667</v>
      </c>
      <c r="O6859">
        <v>6.6666666666666696</v>
      </c>
      <c r="P6859">
        <v>0.48780487804878098</v>
      </c>
      <c r="Q6859" t="s">
        <v>5571</v>
      </c>
      <c r="R6859" t="s">
        <v>5545</v>
      </c>
      <c r="S6859" t="s">
        <v>46</v>
      </c>
      <c r="T6859" t="s">
        <v>11</v>
      </c>
      <c r="U6859" t="s">
        <v>19</v>
      </c>
    </row>
    <row r="6860" spans="1:21" x14ac:dyDescent="0.75">
      <c r="A6860">
        <v>65028499</v>
      </c>
      <c r="B6860" t="s">
        <v>6507</v>
      </c>
      <c r="C6860" t="s">
        <v>5456</v>
      </c>
      <c r="D6860" t="s">
        <v>5556</v>
      </c>
      <c r="E6860" t="s">
        <v>18</v>
      </c>
      <c r="F6860">
        <v>0</v>
      </c>
      <c r="I6860">
        <v>16</v>
      </c>
      <c r="J6860">
        <v>10.6666666666667</v>
      </c>
      <c r="K6860">
        <v>10</v>
      </c>
      <c r="L6860" t="s">
        <v>5577</v>
      </c>
      <c r="M6860" t="s">
        <v>5543</v>
      </c>
      <c r="N6860">
        <v>13.6666666666667</v>
      </c>
      <c r="O6860">
        <v>7</v>
      </c>
      <c r="P6860">
        <v>0.51219512195121997</v>
      </c>
      <c r="Q6860" t="s">
        <v>5585</v>
      </c>
      <c r="R6860" t="s">
        <v>5551</v>
      </c>
      <c r="S6860" t="s">
        <v>46</v>
      </c>
      <c r="T6860" t="s">
        <v>11</v>
      </c>
      <c r="U6860" t="s">
        <v>19</v>
      </c>
    </row>
    <row r="6861" spans="1:21" x14ac:dyDescent="0.75">
      <c r="A6861">
        <v>65030460</v>
      </c>
      <c r="B6861" t="s">
        <v>6300</v>
      </c>
      <c r="C6861" t="s">
        <v>5456</v>
      </c>
      <c r="D6861" t="s">
        <v>5556</v>
      </c>
      <c r="E6861" t="s">
        <v>18</v>
      </c>
      <c r="F6861">
        <v>0</v>
      </c>
      <c r="I6861">
        <v>6</v>
      </c>
      <c r="J6861">
        <v>9.6666666666666696</v>
      </c>
      <c r="K6861">
        <v>10</v>
      </c>
      <c r="L6861" t="s">
        <v>5577</v>
      </c>
      <c r="M6861" t="s">
        <v>5543</v>
      </c>
      <c r="N6861">
        <v>13.6666666666667</v>
      </c>
      <c r="O6861">
        <v>9</v>
      </c>
      <c r="P6861">
        <v>0.65853658536585402</v>
      </c>
      <c r="Q6861" t="s">
        <v>5585</v>
      </c>
      <c r="R6861" t="s">
        <v>5551</v>
      </c>
      <c r="S6861" t="s">
        <v>46</v>
      </c>
      <c r="T6861" t="s">
        <v>11</v>
      </c>
      <c r="U6861" t="s">
        <v>19</v>
      </c>
    </row>
    <row r="6862" spans="1:21" x14ac:dyDescent="0.75">
      <c r="A6862">
        <v>65032632</v>
      </c>
      <c r="B6862" t="s">
        <v>5987</v>
      </c>
      <c r="C6862" t="s">
        <v>5456</v>
      </c>
      <c r="D6862" t="s">
        <v>5555</v>
      </c>
      <c r="E6862" t="s">
        <v>18</v>
      </c>
      <c r="F6862">
        <v>0</v>
      </c>
      <c r="I6862">
        <v>7</v>
      </c>
      <c r="J6862">
        <v>9.6666666666666696</v>
      </c>
      <c r="K6862">
        <v>3</v>
      </c>
      <c r="L6862" t="s">
        <v>5577</v>
      </c>
      <c r="M6862" t="s">
        <v>5543</v>
      </c>
      <c r="N6862">
        <v>13.6666666666667</v>
      </c>
      <c r="O6862">
        <v>7</v>
      </c>
      <c r="P6862">
        <v>0.51219512195121997</v>
      </c>
      <c r="Q6862" t="s">
        <v>5550</v>
      </c>
      <c r="R6862" t="s">
        <v>5551</v>
      </c>
      <c r="S6862" t="s">
        <v>46</v>
      </c>
      <c r="T6862" t="s">
        <v>11</v>
      </c>
      <c r="U6862" t="s">
        <v>19</v>
      </c>
    </row>
    <row r="6863" spans="1:21" x14ac:dyDescent="0.75">
      <c r="A6863">
        <v>65033007</v>
      </c>
      <c r="B6863" t="s">
        <v>4312</v>
      </c>
      <c r="C6863" t="s">
        <v>5473</v>
      </c>
      <c r="D6863" t="s">
        <v>5556</v>
      </c>
      <c r="E6863" t="s">
        <v>18</v>
      </c>
      <c r="F6863">
        <v>0</v>
      </c>
      <c r="I6863">
        <v>10</v>
      </c>
      <c r="J6863">
        <v>25</v>
      </c>
      <c r="K6863">
        <v>5</v>
      </c>
      <c r="L6863" t="s">
        <v>5577</v>
      </c>
      <c r="M6863" t="s">
        <v>5543</v>
      </c>
      <c r="N6863">
        <v>13.6666666666667</v>
      </c>
      <c r="O6863">
        <v>5.3333333333333304</v>
      </c>
      <c r="P6863">
        <v>0.39024390243902402</v>
      </c>
      <c r="Q6863" t="s">
        <v>5571</v>
      </c>
      <c r="R6863" t="s">
        <v>5545</v>
      </c>
      <c r="S6863" t="s">
        <v>46</v>
      </c>
      <c r="T6863" t="s">
        <v>11</v>
      </c>
      <c r="U6863" t="s">
        <v>19</v>
      </c>
    </row>
    <row r="6864" spans="1:21" x14ac:dyDescent="0.75">
      <c r="A6864">
        <v>65033009</v>
      </c>
      <c r="B6864" t="s">
        <v>6458</v>
      </c>
      <c r="C6864" t="s">
        <v>5456</v>
      </c>
      <c r="D6864" t="s">
        <v>5556</v>
      </c>
      <c r="E6864" t="s">
        <v>18</v>
      </c>
      <c r="F6864">
        <v>0</v>
      </c>
      <c r="G6864">
        <v>3</v>
      </c>
      <c r="H6864" t="s">
        <v>11904</v>
      </c>
      <c r="I6864">
        <v>4</v>
      </c>
      <c r="J6864">
        <v>4.6666666666666696</v>
      </c>
      <c r="K6864">
        <v>5</v>
      </c>
      <c r="L6864" t="s">
        <v>5549</v>
      </c>
      <c r="M6864" t="s">
        <v>5543</v>
      </c>
      <c r="N6864">
        <v>13.6666666666667</v>
      </c>
      <c r="O6864">
        <v>9.6666666666666696</v>
      </c>
      <c r="P6864">
        <v>0.707317073170732</v>
      </c>
      <c r="Q6864" t="s">
        <v>5585</v>
      </c>
      <c r="R6864" t="s">
        <v>5551</v>
      </c>
      <c r="S6864" t="s">
        <v>46</v>
      </c>
      <c r="T6864" t="s">
        <v>11</v>
      </c>
      <c r="U6864" t="s">
        <v>19</v>
      </c>
    </row>
    <row r="6865" spans="1:21" x14ac:dyDescent="0.75">
      <c r="A6865">
        <v>65037044</v>
      </c>
      <c r="B6865" t="s">
        <v>6579</v>
      </c>
      <c r="C6865" t="s">
        <v>5482</v>
      </c>
      <c r="D6865" t="s">
        <v>5556</v>
      </c>
      <c r="E6865" t="s">
        <v>18</v>
      </c>
      <c r="F6865">
        <v>0</v>
      </c>
      <c r="I6865">
        <v>10</v>
      </c>
      <c r="J6865">
        <v>6.6666666666666696</v>
      </c>
      <c r="K6865">
        <v>8</v>
      </c>
      <c r="L6865" t="s">
        <v>5577</v>
      </c>
      <c r="M6865" t="s">
        <v>5543</v>
      </c>
      <c r="N6865">
        <v>13.6666666666667</v>
      </c>
      <c r="O6865">
        <v>10.3333333333333</v>
      </c>
      <c r="P6865">
        <v>0.75609756097560998</v>
      </c>
      <c r="Q6865" t="s">
        <v>5585</v>
      </c>
      <c r="R6865" t="s">
        <v>5551</v>
      </c>
      <c r="S6865" t="s">
        <v>46</v>
      </c>
      <c r="T6865" t="s">
        <v>11</v>
      </c>
      <c r="U6865" t="s">
        <v>19</v>
      </c>
    </row>
    <row r="6866" spans="1:21" x14ac:dyDescent="0.75">
      <c r="A6866">
        <v>65043150</v>
      </c>
      <c r="B6866" t="s">
        <v>6339</v>
      </c>
      <c r="C6866" t="s">
        <v>5456</v>
      </c>
      <c r="D6866" t="s">
        <v>5564</v>
      </c>
      <c r="E6866" t="s">
        <v>18</v>
      </c>
      <c r="F6866">
        <v>0</v>
      </c>
      <c r="I6866">
        <v>11</v>
      </c>
      <c r="J6866">
        <v>9</v>
      </c>
      <c r="L6866" t="s">
        <v>5577</v>
      </c>
      <c r="M6866" t="s">
        <v>5543</v>
      </c>
      <c r="N6866">
        <v>13.6666666666667</v>
      </c>
      <c r="O6866">
        <v>9.6666666666666696</v>
      </c>
      <c r="P6866">
        <v>0.707317073170732</v>
      </c>
      <c r="Q6866" t="s">
        <v>5585</v>
      </c>
      <c r="R6866" t="s">
        <v>5551</v>
      </c>
      <c r="S6866" t="s">
        <v>46</v>
      </c>
      <c r="T6866" t="s">
        <v>11</v>
      </c>
      <c r="U6866" t="s">
        <v>19</v>
      </c>
    </row>
    <row r="6867" spans="1:21" x14ac:dyDescent="0.75">
      <c r="A6867">
        <v>65064975</v>
      </c>
      <c r="B6867" t="s">
        <v>6174</v>
      </c>
      <c r="C6867" t="s">
        <v>5478</v>
      </c>
      <c r="D6867" t="s">
        <v>5564</v>
      </c>
      <c r="E6867" t="s">
        <v>18</v>
      </c>
      <c r="F6867">
        <v>0</v>
      </c>
      <c r="I6867">
        <v>15</v>
      </c>
      <c r="J6867">
        <v>11.6666666666667</v>
      </c>
      <c r="L6867" t="s">
        <v>5577</v>
      </c>
      <c r="M6867" t="s">
        <v>5543</v>
      </c>
      <c r="N6867">
        <v>13.6666666666667</v>
      </c>
      <c r="O6867">
        <v>9</v>
      </c>
      <c r="P6867">
        <v>0.65853658536585402</v>
      </c>
      <c r="Q6867" t="s">
        <v>5585</v>
      </c>
      <c r="R6867" t="s">
        <v>5551</v>
      </c>
      <c r="S6867" t="s">
        <v>46</v>
      </c>
      <c r="T6867" t="s">
        <v>11</v>
      </c>
      <c r="U6867" t="s">
        <v>19</v>
      </c>
    </row>
    <row r="6868" spans="1:21" x14ac:dyDescent="0.75">
      <c r="A6868">
        <v>65065954</v>
      </c>
      <c r="B6868" t="s">
        <v>6267</v>
      </c>
      <c r="C6868" t="s">
        <v>5456</v>
      </c>
      <c r="D6868" t="s">
        <v>5564</v>
      </c>
      <c r="E6868" t="s">
        <v>18</v>
      </c>
      <c r="F6868">
        <v>0</v>
      </c>
      <c r="I6868">
        <v>5</v>
      </c>
      <c r="J6868">
        <v>7.3333333333333304</v>
      </c>
      <c r="L6868" t="s">
        <v>5577</v>
      </c>
      <c r="M6868" t="s">
        <v>5543</v>
      </c>
      <c r="N6868">
        <v>13.6666666666667</v>
      </c>
      <c r="O6868">
        <v>6</v>
      </c>
      <c r="P6868">
        <v>0.439024390243902</v>
      </c>
      <c r="Q6868" t="s">
        <v>5550</v>
      </c>
      <c r="R6868" t="s">
        <v>5551</v>
      </c>
      <c r="S6868" t="s">
        <v>46</v>
      </c>
      <c r="T6868" t="s">
        <v>11</v>
      </c>
      <c r="U6868" t="s">
        <v>19</v>
      </c>
    </row>
    <row r="6869" spans="1:21" x14ac:dyDescent="0.75">
      <c r="A6869">
        <v>65408084</v>
      </c>
      <c r="B6869" t="s">
        <v>5943</v>
      </c>
      <c r="C6869" t="s">
        <v>5456</v>
      </c>
      <c r="D6869" t="s">
        <v>5555</v>
      </c>
      <c r="E6869" t="s">
        <v>18</v>
      </c>
      <c r="F6869">
        <v>0</v>
      </c>
      <c r="I6869">
        <v>33</v>
      </c>
      <c r="J6869">
        <v>53</v>
      </c>
      <c r="K6869">
        <v>54</v>
      </c>
      <c r="L6869" t="s">
        <v>5577</v>
      </c>
      <c r="M6869" t="s">
        <v>5543</v>
      </c>
      <c r="N6869">
        <v>13.6666666666667</v>
      </c>
      <c r="O6869">
        <v>9.3333333333333304</v>
      </c>
      <c r="P6869">
        <v>0.68292682926829296</v>
      </c>
      <c r="Q6869" t="s">
        <v>5585</v>
      </c>
      <c r="R6869" t="s">
        <v>5551</v>
      </c>
      <c r="S6869" t="s">
        <v>46</v>
      </c>
      <c r="T6869" t="s">
        <v>11</v>
      </c>
      <c r="U6869" t="s">
        <v>19</v>
      </c>
    </row>
    <row r="6870" spans="1:21" x14ac:dyDescent="0.75">
      <c r="A6870">
        <v>65507224</v>
      </c>
      <c r="B6870" t="s">
        <v>6208</v>
      </c>
      <c r="C6870" t="s">
        <v>5473</v>
      </c>
      <c r="D6870" t="s">
        <v>5556</v>
      </c>
      <c r="E6870" t="s">
        <v>18</v>
      </c>
      <c r="F6870">
        <v>0</v>
      </c>
      <c r="I6870">
        <v>36</v>
      </c>
      <c r="J6870">
        <v>17</v>
      </c>
      <c r="K6870">
        <v>110</v>
      </c>
      <c r="L6870" t="s">
        <v>5577</v>
      </c>
      <c r="M6870" t="s">
        <v>5543</v>
      </c>
      <c r="N6870">
        <v>13.6666666666667</v>
      </c>
      <c r="O6870">
        <v>4.3333333333333304</v>
      </c>
      <c r="P6870">
        <v>0.31707317073170699</v>
      </c>
      <c r="Q6870" t="s">
        <v>5571</v>
      </c>
      <c r="R6870" t="s">
        <v>5545</v>
      </c>
      <c r="S6870" t="s">
        <v>46</v>
      </c>
      <c r="T6870" t="s">
        <v>11</v>
      </c>
      <c r="U6870" t="s">
        <v>19</v>
      </c>
    </row>
    <row r="6871" spans="1:21" x14ac:dyDescent="0.75">
      <c r="A6871">
        <v>65508889</v>
      </c>
      <c r="B6871" t="s">
        <v>6372</v>
      </c>
      <c r="C6871" t="s">
        <v>5473</v>
      </c>
      <c r="D6871" t="s">
        <v>5556</v>
      </c>
      <c r="E6871" t="s">
        <v>18</v>
      </c>
      <c r="F6871">
        <v>0</v>
      </c>
      <c r="I6871">
        <v>15</v>
      </c>
      <c r="J6871">
        <v>9.3333333333333304</v>
      </c>
      <c r="K6871">
        <v>5</v>
      </c>
      <c r="L6871" t="s">
        <v>5577</v>
      </c>
      <c r="M6871" t="s">
        <v>5543</v>
      </c>
      <c r="N6871">
        <v>13.6666666666667</v>
      </c>
      <c r="O6871">
        <v>8.6666666666666696</v>
      </c>
      <c r="P6871">
        <v>0.63414634146341498</v>
      </c>
      <c r="Q6871" t="s">
        <v>5553</v>
      </c>
      <c r="R6871" t="s">
        <v>5554</v>
      </c>
      <c r="S6871" t="s">
        <v>46</v>
      </c>
      <c r="T6871" t="s">
        <v>11</v>
      </c>
      <c r="U6871" t="s">
        <v>19</v>
      </c>
    </row>
    <row r="6872" spans="1:21" x14ac:dyDescent="0.75">
      <c r="A6872">
        <v>65540065</v>
      </c>
      <c r="B6872" t="s">
        <v>6145</v>
      </c>
      <c r="C6872" t="s">
        <v>5473</v>
      </c>
      <c r="D6872" t="s">
        <v>5555</v>
      </c>
      <c r="E6872" t="s">
        <v>18</v>
      </c>
      <c r="F6872">
        <v>0</v>
      </c>
      <c r="I6872">
        <v>12</v>
      </c>
      <c r="J6872">
        <v>23.3333333333333</v>
      </c>
      <c r="K6872">
        <v>55</v>
      </c>
      <c r="L6872" t="s">
        <v>5577</v>
      </c>
      <c r="M6872" t="s">
        <v>5543</v>
      </c>
      <c r="N6872">
        <v>13.6666666666667</v>
      </c>
      <c r="O6872">
        <v>7</v>
      </c>
      <c r="P6872">
        <v>0.51219512195121997</v>
      </c>
      <c r="Q6872" t="s">
        <v>5570</v>
      </c>
      <c r="R6872" t="s">
        <v>5545</v>
      </c>
      <c r="S6872" t="s">
        <v>46</v>
      </c>
      <c r="T6872" t="s">
        <v>11</v>
      </c>
      <c r="U6872" t="s">
        <v>19</v>
      </c>
    </row>
    <row r="6873" spans="1:21" x14ac:dyDescent="0.75">
      <c r="A6873">
        <v>65701696</v>
      </c>
      <c r="B6873" t="s">
        <v>6345</v>
      </c>
      <c r="C6873" t="s">
        <v>5473</v>
      </c>
      <c r="D6873" t="s">
        <v>5556</v>
      </c>
      <c r="E6873" t="s">
        <v>18</v>
      </c>
      <c r="F6873">
        <v>0</v>
      </c>
      <c r="I6873">
        <v>4</v>
      </c>
      <c r="J6873">
        <v>12</v>
      </c>
      <c r="K6873">
        <v>14</v>
      </c>
      <c r="L6873" t="s">
        <v>5577</v>
      </c>
      <c r="M6873" t="s">
        <v>5543</v>
      </c>
      <c r="N6873">
        <v>13.6666666666667</v>
      </c>
      <c r="O6873">
        <v>10.3333333333333</v>
      </c>
      <c r="P6873">
        <v>0.75609756097560998</v>
      </c>
      <c r="Q6873" t="s">
        <v>5563</v>
      </c>
      <c r="R6873" t="s">
        <v>5545</v>
      </c>
      <c r="S6873" t="s">
        <v>46</v>
      </c>
      <c r="T6873" t="s">
        <v>11</v>
      </c>
      <c r="U6873" t="s">
        <v>19</v>
      </c>
    </row>
    <row r="6874" spans="1:21" x14ac:dyDescent="0.75">
      <c r="A6874">
        <v>65706125</v>
      </c>
      <c r="B6874" t="s">
        <v>5993</v>
      </c>
      <c r="C6874" t="s">
        <v>5473</v>
      </c>
      <c r="D6874" t="s">
        <v>5556</v>
      </c>
      <c r="E6874" t="s">
        <v>18</v>
      </c>
      <c r="F6874">
        <v>0</v>
      </c>
      <c r="I6874">
        <v>17</v>
      </c>
      <c r="J6874">
        <v>14.3333333333333</v>
      </c>
      <c r="K6874">
        <v>20</v>
      </c>
      <c r="L6874" t="s">
        <v>5577</v>
      </c>
      <c r="M6874" t="s">
        <v>5543</v>
      </c>
      <c r="N6874">
        <v>13.6666666666667</v>
      </c>
      <c r="O6874">
        <v>10.6666666666667</v>
      </c>
      <c r="P6874">
        <v>0.78048780487804903</v>
      </c>
      <c r="Q6874" t="s">
        <v>5568</v>
      </c>
      <c r="R6874" t="s">
        <v>5554</v>
      </c>
      <c r="S6874" t="s">
        <v>46</v>
      </c>
      <c r="T6874" t="s">
        <v>11</v>
      </c>
      <c r="U6874" t="s">
        <v>19</v>
      </c>
    </row>
    <row r="6875" spans="1:21" x14ac:dyDescent="0.75">
      <c r="A6875">
        <v>65710832</v>
      </c>
      <c r="B6875" t="s">
        <v>6327</v>
      </c>
      <c r="C6875" t="s">
        <v>5473</v>
      </c>
      <c r="D6875" t="s">
        <v>5555</v>
      </c>
      <c r="E6875" t="s">
        <v>18</v>
      </c>
      <c r="F6875">
        <v>0</v>
      </c>
      <c r="I6875">
        <v>10</v>
      </c>
      <c r="J6875">
        <v>17.3333333333333</v>
      </c>
      <c r="K6875">
        <v>13</v>
      </c>
      <c r="L6875" t="s">
        <v>5577</v>
      </c>
      <c r="M6875" t="s">
        <v>5543</v>
      </c>
      <c r="N6875">
        <v>13.6666666666667</v>
      </c>
      <c r="O6875">
        <v>10.3333333333333</v>
      </c>
      <c r="P6875">
        <v>0.75609756097560998</v>
      </c>
      <c r="Q6875" t="s">
        <v>5572</v>
      </c>
      <c r="R6875" t="s">
        <v>5554</v>
      </c>
      <c r="S6875" t="s">
        <v>46</v>
      </c>
      <c r="T6875" t="s">
        <v>11</v>
      </c>
      <c r="U6875" t="s">
        <v>19</v>
      </c>
    </row>
    <row r="6876" spans="1:21" x14ac:dyDescent="0.75">
      <c r="A6876">
        <v>65712800</v>
      </c>
      <c r="B6876" t="s">
        <v>6586</v>
      </c>
      <c r="C6876" t="s">
        <v>5473</v>
      </c>
      <c r="D6876" t="s">
        <v>5555</v>
      </c>
      <c r="E6876" t="s">
        <v>18</v>
      </c>
      <c r="F6876">
        <v>0</v>
      </c>
      <c r="G6876">
        <v>2</v>
      </c>
      <c r="H6876" t="s">
        <v>11904</v>
      </c>
      <c r="I6876">
        <v>26</v>
      </c>
      <c r="J6876">
        <v>14</v>
      </c>
      <c r="K6876">
        <v>5</v>
      </c>
      <c r="L6876" t="s">
        <v>5549</v>
      </c>
      <c r="M6876" t="s">
        <v>5543</v>
      </c>
      <c r="N6876">
        <v>13.6666666666667</v>
      </c>
      <c r="O6876">
        <v>8.6666666666666696</v>
      </c>
      <c r="P6876">
        <v>0.63414634146341498</v>
      </c>
      <c r="Q6876" t="s">
        <v>5579</v>
      </c>
      <c r="R6876" t="s">
        <v>5554</v>
      </c>
      <c r="S6876" t="s">
        <v>46</v>
      </c>
      <c r="T6876" t="s">
        <v>11</v>
      </c>
      <c r="U6876" t="s">
        <v>19</v>
      </c>
    </row>
    <row r="6877" spans="1:21" x14ac:dyDescent="0.75">
      <c r="A6877">
        <v>65713837</v>
      </c>
      <c r="B6877" t="s">
        <v>6363</v>
      </c>
      <c r="C6877" t="s">
        <v>5473</v>
      </c>
      <c r="D6877" t="s">
        <v>5556</v>
      </c>
      <c r="E6877" t="s">
        <v>18</v>
      </c>
      <c r="F6877">
        <v>0</v>
      </c>
      <c r="I6877">
        <v>3</v>
      </c>
      <c r="J6877">
        <v>3.3333333333333299</v>
      </c>
      <c r="K6877">
        <v>9</v>
      </c>
      <c r="L6877" t="s">
        <v>5577</v>
      </c>
      <c r="M6877" t="s">
        <v>5543</v>
      </c>
      <c r="N6877">
        <v>13.6666666666667</v>
      </c>
      <c r="O6877">
        <v>8.3333333333333304</v>
      </c>
      <c r="P6877">
        <v>0.60975609756097604</v>
      </c>
      <c r="Q6877" t="s">
        <v>5573</v>
      </c>
      <c r="R6877" t="s">
        <v>5545</v>
      </c>
      <c r="S6877" t="s">
        <v>46</v>
      </c>
      <c r="T6877" t="s">
        <v>11</v>
      </c>
      <c r="U6877" t="s">
        <v>19</v>
      </c>
    </row>
    <row r="6878" spans="1:21" x14ac:dyDescent="0.75">
      <c r="A6878">
        <v>65719608</v>
      </c>
      <c r="B6878" t="s">
        <v>6525</v>
      </c>
      <c r="C6878" t="s">
        <v>5473</v>
      </c>
      <c r="D6878" t="s">
        <v>5556</v>
      </c>
      <c r="E6878" t="s">
        <v>18</v>
      </c>
      <c r="F6878">
        <v>0</v>
      </c>
      <c r="I6878">
        <v>11</v>
      </c>
      <c r="J6878">
        <v>10.6666666666667</v>
      </c>
      <c r="K6878">
        <v>14</v>
      </c>
      <c r="L6878" t="s">
        <v>5577</v>
      </c>
      <c r="M6878" t="s">
        <v>5543</v>
      </c>
      <c r="N6878">
        <v>13.6666666666667</v>
      </c>
      <c r="O6878">
        <v>4.6666666666666696</v>
      </c>
      <c r="P6878">
        <v>0.34146341463414598</v>
      </c>
      <c r="Q6878" t="s">
        <v>5571</v>
      </c>
      <c r="R6878" t="s">
        <v>5545</v>
      </c>
      <c r="S6878" t="s">
        <v>46</v>
      </c>
      <c r="T6878" t="s">
        <v>11</v>
      </c>
      <c r="U6878" t="s">
        <v>19</v>
      </c>
    </row>
    <row r="6879" spans="1:21" x14ac:dyDescent="0.75">
      <c r="A6879">
        <v>65720705</v>
      </c>
      <c r="B6879" t="s">
        <v>2356</v>
      </c>
      <c r="C6879" t="s">
        <v>5473</v>
      </c>
      <c r="D6879" t="s">
        <v>5556</v>
      </c>
      <c r="E6879" t="s">
        <v>18</v>
      </c>
      <c r="F6879">
        <v>0</v>
      </c>
      <c r="J6879">
        <v>2</v>
      </c>
      <c r="K6879">
        <v>10</v>
      </c>
      <c r="L6879" t="s">
        <v>5577</v>
      </c>
      <c r="M6879" t="s">
        <v>5543</v>
      </c>
      <c r="N6879">
        <v>13.6666666666667</v>
      </c>
      <c r="O6879">
        <v>10.3333333333333</v>
      </c>
      <c r="P6879">
        <v>0.75609756097560998</v>
      </c>
      <c r="Q6879" t="s">
        <v>5553</v>
      </c>
      <c r="R6879" t="s">
        <v>5554</v>
      </c>
      <c r="S6879" t="s">
        <v>46</v>
      </c>
      <c r="T6879" t="s">
        <v>11</v>
      </c>
      <c r="U6879" t="s">
        <v>19</v>
      </c>
    </row>
    <row r="6880" spans="1:21" x14ac:dyDescent="0.75">
      <c r="A6880">
        <v>66101326</v>
      </c>
      <c r="B6880" t="s">
        <v>1214</v>
      </c>
      <c r="C6880" t="s">
        <v>5473</v>
      </c>
      <c r="D6880" t="s">
        <v>5555</v>
      </c>
      <c r="E6880" t="s">
        <v>18</v>
      </c>
      <c r="F6880">
        <v>0</v>
      </c>
      <c r="I6880">
        <v>10</v>
      </c>
      <c r="J6880">
        <v>10</v>
      </c>
      <c r="K6880">
        <v>17</v>
      </c>
      <c r="L6880" t="s">
        <v>5577</v>
      </c>
      <c r="M6880" t="s">
        <v>5543</v>
      </c>
      <c r="N6880">
        <v>13.6666666666667</v>
      </c>
      <c r="O6880">
        <v>8.6666666666666696</v>
      </c>
      <c r="P6880">
        <v>0.63414634146341498</v>
      </c>
      <c r="Q6880" t="s">
        <v>7189</v>
      </c>
      <c r="R6880" t="s">
        <v>7160</v>
      </c>
      <c r="S6880" t="s">
        <v>12</v>
      </c>
      <c r="T6880" t="s">
        <v>11</v>
      </c>
      <c r="U6880" t="s">
        <v>19</v>
      </c>
    </row>
    <row r="6881" spans="1:21" x14ac:dyDescent="0.75">
      <c r="A6881">
        <v>66103460</v>
      </c>
      <c r="B6881" t="s">
        <v>2969</v>
      </c>
      <c r="C6881" t="s">
        <v>5473</v>
      </c>
      <c r="D6881" t="s">
        <v>5555</v>
      </c>
      <c r="E6881" t="s">
        <v>18</v>
      </c>
      <c r="F6881">
        <v>0</v>
      </c>
      <c r="I6881">
        <v>114</v>
      </c>
      <c r="J6881">
        <v>56</v>
      </c>
      <c r="K6881">
        <v>70</v>
      </c>
      <c r="L6881" t="s">
        <v>5577</v>
      </c>
      <c r="M6881" t="s">
        <v>5543</v>
      </c>
      <c r="N6881">
        <v>13.6666666666667</v>
      </c>
      <c r="O6881">
        <v>5.3333333333333304</v>
      </c>
      <c r="P6881">
        <v>0.39024390243902402</v>
      </c>
      <c r="Q6881" t="s">
        <v>7162</v>
      </c>
      <c r="R6881" t="s">
        <v>7163</v>
      </c>
      <c r="S6881" t="s">
        <v>22</v>
      </c>
      <c r="T6881" t="s">
        <v>11</v>
      </c>
      <c r="U6881" t="s">
        <v>19</v>
      </c>
    </row>
    <row r="6882" spans="1:21" x14ac:dyDescent="0.75">
      <c r="A6882">
        <v>66103617</v>
      </c>
      <c r="B6882" t="s">
        <v>2257</v>
      </c>
      <c r="C6882" t="s">
        <v>5473</v>
      </c>
      <c r="D6882" t="s">
        <v>5555</v>
      </c>
      <c r="E6882" t="s">
        <v>18</v>
      </c>
      <c r="F6882">
        <v>0</v>
      </c>
      <c r="I6882">
        <v>10</v>
      </c>
      <c r="J6882">
        <v>9</v>
      </c>
      <c r="K6882">
        <v>6</v>
      </c>
      <c r="L6882" t="s">
        <v>5577</v>
      </c>
      <c r="M6882" t="s">
        <v>5543</v>
      </c>
      <c r="N6882">
        <v>13.6666666666667</v>
      </c>
      <c r="O6882">
        <v>4.3333333333333304</v>
      </c>
      <c r="P6882">
        <v>0.31707317073170699</v>
      </c>
      <c r="Q6882" t="s">
        <v>7223</v>
      </c>
      <c r="R6882" t="s">
        <v>7178</v>
      </c>
      <c r="S6882" t="s">
        <v>12</v>
      </c>
      <c r="T6882" t="s">
        <v>11</v>
      </c>
      <c r="U6882" t="s">
        <v>19</v>
      </c>
    </row>
    <row r="6883" spans="1:21" x14ac:dyDescent="0.75">
      <c r="A6883">
        <v>66104050</v>
      </c>
      <c r="B6883" t="s">
        <v>1594</v>
      </c>
      <c r="C6883" t="s">
        <v>5473</v>
      </c>
      <c r="D6883" t="s">
        <v>5556</v>
      </c>
      <c r="E6883" t="s">
        <v>18</v>
      </c>
      <c r="F6883">
        <v>0</v>
      </c>
      <c r="I6883">
        <v>45</v>
      </c>
      <c r="J6883">
        <v>48.3333333333333</v>
      </c>
      <c r="K6883">
        <v>10</v>
      </c>
      <c r="L6883" t="s">
        <v>5577</v>
      </c>
      <c r="M6883" t="s">
        <v>5543</v>
      </c>
      <c r="N6883">
        <v>13.6666666666667</v>
      </c>
      <c r="O6883">
        <v>7</v>
      </c>
      <c r="P6883">
        <v>0.51219512195121997</v>
      </c>
      <c r="Q6883" t="s">
        <v>7190</v>
      </c>
      <c r="R6883" t="s">
        <v>7170</v>
      </c>
      <c r="S6883" t="s">
        <v>12</v>
      </c>
      <c r="T6883" t="s">
        <v>11</v>
      </c>
      <c r="U6883" t="s">
        <v>19</v>
      </c>
    </row>
    <row r="6884" spans="1:21" x14ac:dyDescent="0.75">
      <c r="A6884">
        <v>66105382</v>
      </c>
      <c r="B6884" t="s">
        <v>4654</v>
      </c>
      <c r="C6884" t="s">
        <v>5473</v>
      </c>
      <c r="D6884" t="s">
        <v>5556</v>
      </c>
      <c r="E6884" t="s">
        <v>18</v>
      </c>
      <c r="F6884">
        <v>0</v>
      </c>
      <c r="I6884">
        <v>7</v>
      </c>
      <c r="J6884">
        <v>13</v>
      </c>
      <c r="K6884">
        <v>2</v>
      </c>
      <c r="L6884" t="s">
        <v>5577</v>
      </c>
      <c r="M6884" t="s">
        <v>5543</v>
      </c>
      <c r="N6884">
        <v>13.6666666666667</v>
      </c>
      <c r="O6884">
        <v>10</v>
      </c>
      <c r="P6884">
        <v>0.73170731707317105</v>
      </c>
      <c r="Q6884" t="s">
        <v>7176</v>
      </c>
      <c r="R6884" t="s">
        <v>7170</v>
      </c>
      <c r="S6884" t="s">
        <v>12</v>
      </c>
      <c r="T6884" t="s">
        <v>11</v>
      </c>
      <c r="U6884" t="s">
        <v>19</v>
      </c>
    </row>
    <row r="6885" spans="1:21" x14ac:dyDescent="0.75">
      <c r="A6885">
        <v>66105470</v>
      </c>
      <c r="B6885" t="s">
        <v>3838</v>
      </c>
      <c r="C6885" t="s">
        <v>5473</v>
      </c>
      <c r="D6885" t="s">
        <v>5556</v>
      </c>
      <c r="E6885" t="s">
        <v>18</v>
      </c>
      <c r="F6885">
        <v>0</v>
      </c>
      <c r="I6885">
        <v>159</v>
      </c>
      <c r="J6885">
        <v>81.6666666666667</v>
      </c>
      <c r="K6885">
        <v>89</v>
      </c>
      <c r="L6885" t="s">
        <v>5577</v>
      </c>
      <c r="M6885" t="s">
        <v>5543</v>
      </c>
      <c r="N6885">
        <v>13.6666666666667</v>
      </c>
      <c r="O6885">
        <v>8</v>
      </c>
      <c r="P6885">
        <v>0.58536585365853699</v>
      </c>
      <c r="Q6885" t="s">
        <v>7179</v>
      </c>
      <c r="R6885" t="s">
        <v>7180</v>
      </c>
      <c r="S6885" t="s">
        <v>22</v>
      </c>
      <c r="T6885" t="s">
        <v>11</v>
      </c>
      <c r="U6885" t="s">
        <v>19</v>
      </c>
    </row>
    <row r="6886" spans="1:21" x14ac:dyDescent="0.75">
      <c r="A6886">
        <v>66105713</v>
      </c>
      <c r="B6886" t="s">
        <v>3144</v>
      </c>
      <c r="C6886" t="s">
        <v>5473</v>
      </c>
      <c r="D6886" t="s">
        <v>5555</v>
      </c>
      <c r="E6886" t="s">
        <v>18</v>
      </c>
      <c r="F6886">
        <v>0</v>
      </c>
      <c r="G6886">
        <v>3</v>
      </c>
      <c r="H6886" t="s">
        <v>11904</v>
      </c>
      <c r="I6886">
        <v>493</v>
      </c>
      <c r="J6886">
        <v>267.33333333333297</v>
      </c>
      <c r="K6886">
        <v>303</v>
      </c>
      <c r="L6886" t="s">
        <v>5549</v>
      </c>
      <c r="M6886" t="s">
        <v>5543</v>
      </c>
      <c r="N6886">
        <v>13.6666666666667</v>
      </c>
      <c r="O6886">
        <v>5.6666666666666696</v>
      </c>
      <c r="P6886">
        <v>0.41463414634146301</v>
      </c>
      <c r="Q6886" t="s">
        <v>7188</v>
      </c>
      <c r="R6886" t="s">
        <v>7180</v>
      </c>
      <c r="S6886" t="s">
        <v>22</v>
      </c>
      <c r="T6886" t="s">
        <v>11</v>
      </c>
      <c r="U6886" t="s">
        <v>19</v>
      </c>
    </row>
    <row r="6887" spans="1:21" x14ac:dyDescent="0.75">
      <c r="A6887">
        <v>66106060</v>
      </c>
      <c r="B6887" t="s">
        <v>8684</v>
      </c>
      <c r="C6887" t="s">
        <v>5473</v>
      </c>
      <c r="D6887" t="s">
        <v>5542</v>
      </c>
      <c r="E6887" t="s">
        <v>18</v>
      </c>
      <c r="F6887">
        <v>0</v>
      </c>
      <c r="I6887">
        <v>110</v>
      </c>
      <c r="J6887">
        <v>36.6666666666667</v>
      </c>
      <c r="K6887">
        <v>256</v>
      </c>
      <c r="L6887" t="s">
        <v>5577</v>
      </c>
      <c r="M6887" t="s">
        <v>5543</v>
      </c>
      <c r="N6887">
        <v>13.6666666666667</v>
      </c>
      <c r="O6887">
        <v>8.6666666666666696</v>
      </c>
      <c r="P6887">
        <v>0.63414634146341498</v>
      </c>
      <c r="Q6887" t="s">
        <v>7162</v>
      </c>
      <c r="R6887" t="s">
        <v>7163</v>
      </c>
      <c r="S6887" t="s">
        <v>22</v>
      </c>
      <c r="T6887" t="s">
        <v>11</v>
      </c>
      <c r="U6887" t="s">
        <v>19</v>
      </c>
    </row>
    <row r="6888" spans="1:21" x14ac:dyDescent="0.75">
      <c r="A6888">
        <v>66106175</v>
      </c>
      <c r="B6888" t="s">
        <v>9523</v>
      </c>
      <c r="C6888" t="s">
        <v>5473</v>
      </c>
      <c r="D6888" t="s">
        <v>5555</v>
      </c>
      <c r="E6888" t="s">
        <v>18</v>
      </c>
      <c r="F6888">
        <v>0</v>
      </c>
      <c r="I6888">
        <v>7</v>
      </c>
      <c r="J6888">
        <v>4.6666666666666696</v>
      </c>
      <c r="K6888">
        <v>92</v>
      </c>
      <c r="L6888" t="s">
        <v>5577</v>
      </c>
      <c r="M6888" t="s">
        <v>5543</v>
      </c>
      <c r="N6888">
        <v>13.6666666666667</v>
      </c>
      <c r="O6888">
        <v>7.3333333333333304</v>
      </c>
      <c r="P6888">
        <v>0.53658536585365901</v>
      </c>
      <c r="Q6888" t="s">
        <v>7232</v>
      </c>
      <c r="R6888" t="s">
        <v>7157</v>
      </c>
      <c r="S6888" t="s">
        <v>22</v>
      </c>
      <c r="T6888" t="s">
        <v>11</v>
      </c>
      <c r="U6888" t="s">
        <v>19</v>
      </c>
    </row>
    <row r="6889" spans="1:21" x14ac:dyDescent="0.75">
      <c r="A6889">
        <v>66106340</v>
      </c>
      <c r="B6889" t="s">
        <v>9924</v>
      </c>
      <c r="C6889" t="s">
        <v>5473</v>
      </c>
      <c r="D6889" t="s">
        <v>5556</v>
      </c>
      <c r="E6889" t="s">
        <v>18</v>
      </c>
      <c r="F6889">
        <v>0</v>
      </c>
      <c r="I6889">
        <v>75</v>
      </c>
      <c r="J6889">
        <v>80.3333333333333</v>
      </c>
      <c r="K6889">
        <v>137</v>
      </c>
      <c r="L6889" t="s">
        <v>5577</v>
      </c>
      <c r="M6889" t="s">
        <v>5543</v>
      </c>
      <c r="N6889">
        <v>13.6666666666667</v>
      </c>
      <c r="O6889">
        <v>8.3333333333333304</v>
      </c>
      <c r="P6889">
        <v>0.60975609756097604</v>
      </c>
      <c r="Q6889" t="s">
        <v>7176</v>
      </c>
      <c r="R6889" t="s">
        <v>7170</v>
      </c>
      <c r="S6889" t="s">
        <v>12</v>
      </c>
      <c r="T6889" t="s">
        <v>11</v>
      </c>
      <c r="U6889" t="s">
        <v>19</v>
      </c>
    </row>
    <row r="6890" spans="1:21" x14ac:dyDescent="0.75">
      <c r="A6890">
        <v>66106385</v>
      </c>
      <c r="B6890" t="s">
        <v>9706</v>
      </c>
      <c r="C6890" t="s">
        <v>5473</v>
      </c>
      <c r="D6890" t="s">
        <v>5555</v>
      </c>
      <c r="E6890" t="s">
        <v>18</v>
      </c>
      <c r="F6890">
        <v>0</v>
      </c>
      <c r="I6890">
        <v>16</v>
      </c>
      <c r="J6890">
        <v>23.6666666666667</v>
      </c>
      <c r="K6890">
        <v>2</v>
      </c>
      <c r="L6890" t="s">
        <v>5577</v>
      </c>
      <c r="M6890" t="s">
        <v>5543</v>
      </c>
      <c r="N6890">
        <v>13.6666666666667</v>
      </c>
      <c r="O6890">
        <v>6.3333333333333304</v>
      </c>
      <c r="P6890">
        <v>0.46341463414634099</v>
      </c>
      <c r="Q6890" t="s">
        <v>7164</v>
      </c>
      <c r="R6890" t="s">
        <v>7160</v>
      </c>
      <c r="S6890" t="s">
        <v>12</v>
      </c>
      <c r="T6890" t="s">
        <v>11</v>
      </c>
      <c r="U6890" t="s">
        <v>19</v>
      </c>
    </row>
    <row r="6891" spans="1:21" x14ac:dyDescent="0.75">
      <c r="A6891">
        <v>66106501</v>
      </c>
      <c r="B6891" t="s">
        <v>353</v>
      </c>
      <c r="C6891" t="s">
        <v>5473</v>
      </c>
      <c r="D6891" t="s">
        <v>5556</v>
      </c>
      <c r="E6891" t="s">
        <v>18</v>
      </c>
      <c r="F6891">
        <v>0</v>
      </c>
      <c r="I6891">
        <v>7</v>
      </c>
      <c r="J6891">
        <v>6</v>
      </c>
      <c r="K6891">
        <v>23</v>
      </c>
      <c r="L6891" t="s">
        <v>5577</v>
      </c>
      <c r="M6891" t="s">
        <v>5543</v>
      </c>
      <c r="N6891">
        <v>13.6666666666667</v>
      </c>
      <c r="O6891">
        <v>10.6666666666667</v>
      </c>
      <c r="P6891">
        <v>0.78048780487804903</v>
      </c>
      <c r="Q6891" t="s">
        <v>7219</v>
      </c>
      <c r="R6891" t="s">
        <v>7163</v>
      </c>
      <c r="S6891" t="s">
        <v>22</v>
      </c>
      <c r="T6891" t="s">
        <v>11</v>
      </c>
      <c r="U6891" t="s">
        <v>19</v>
      </c>
    </row>
    <row r="6892" spans="1:21" x14ac:dyDescent="0.75">
      <c r="A6892">
        <v>66106625</v>
      </c>
      <c r="B6892" t="s">
        <v>9678</v>
      </c>
      <c r="C6892" t="s">
        <v>5473</v>
      </c>
      <c r="D6892" t="s">
        <v>5555</v>
      </c>
      <c r="E6892" t="s">
        <v>18</v>
      </c>
      <c r="F6892">
        <v>0</v>
      </c>
      <c r="I6892">
        <v>11</v>
      </c>
      <c r="J6892">
        <v>41.6666666666667</v>
      </c>
      <c r="K6892">
        <v>13</v>
      </c>
      <c r="L6892" t="s">
        <v>5577</v>
      </c>
      <c r="M6892" t="s">
        <v>5543</v>
      </c>
      <c r="N6892">
        <v>13.6666666666667</v>
      </c>
      <c r="O6892">
        <v>7.3333333333333304</v>
      </c>
      <c r="P6892">
        <v>0.53658536585365901</v>
      </c>
      <c r="Q6892" t="s">
        <v>7188</v>
      </c>
      <c r="R6892" t="s">
        <v>7180</v>
      </c>
      <c r="S6892" t="s">
        <v>22</v>
      </c>
      <c r="T6892" t="s">
        <v>11</v>
      </c>
      <c r="U6892" t="s">
        <v>19</v>
      </c>
    </row>
    <row r="6893" spans="1:21" x14ac:dyDescent="0.75">
      <c r="A6893">
        <v>66106757</v>
      </c>
      <c r="B6893" t="s">
        <v>9181</v>
      </c>
      <c r="C6893" t="s">
        <v>5473</v>
      </c>
      <c r="D6893" t="s">
        <v>5555</v>
      </c>
      <c r="E6893" t="s">
        <v>18</v>
      </c>
      <c r="F6893">
        <v>0</v>
      </c>
      <c r="G6893">
        <v>2</v>
      </c>
      <c r="H6893" t="s">
        <v>11904</v>
      </c>
      <c r="I6893">
        <v>6</v>
      </c>
      <c r="J6893">
        <v>5.3333333333333304</v>
      </c>
      <c r="K6893">
        <v>2</v>
      </c>
      <c r="L6893" t="s">
        <v>5549</v>
      </c>
      <c r="M6893" t="s">
        <v>5543</v>
      </c>
      <c r="N6893">
        <v>13.6666666666667</v>
      </c>
      <c r="O6893">
        <v>8.3333333333333304</v>
      </c>
      <c r="P6893">
        <v>0.60975609756097604</v>
      </c>
      <c r="Q6893" t="s">
        <v>7176</v>
      </c>
      <c r="R6893" t="s">
        <v>7170</v>
      </c>
      <c r="S6893" t="s">
        <v>12</v>
      </c>
      <c r="T6893" t="s">
        <v>11</v>
      </c>
      <c r="U6893" t="s">
        <v>19</v>
      </c>
    </row>
    <row r="6894" spans="1:21" x14ac:dyDescent="0.75">
      <c r="A6894">
        <v>66107227</v>
      </c>
      <c r="B6894" t="s">
        <v>9481</v>
      </c>
      <c r="C6894" t="s">
        <v>5473</v>
      </c>
      <c r="D6894" t="s">
        <v>5556</v>
      </c>
      <c r="E6894" t="s">
        <v>18</v>
      </c>
      <c r="F6894">
        <v>0</v>
      </c>
      <c r="G6894">
        <v>3</v>
      </c>
      <c r="H6894" t="s">
        <v>11904</v>
      </c>
      <c r="I6894">
        <v>6</v>
      </c>
      <c r="J6894">
        <v>7.3333333333333304</v>
      </c>
      <c r="K6894">
        <v>4</v>
      </c>
      <c r="L6894" t="s">
        <v>5549</v>
      </c>
      <c r="M6894" t="s">
        <v>5543</v>
      </c>
      <c r="N6894">
        <v>13.6666666666667</v>
      </c>
      <c r="O6894">
        <v>7.6666666666666696</v>
      </c>
      <c r="P6894">
        <v>0.56097560975609795</v>
      </c>
      <c r="Q6894" t="s">
        <v>7153</v>
      </c>
      <c r="R6894" t="s">
        <v>7154</v>
      </c>
      <c r="S6894" t="s">
        <v>12</v>
      </c>
      <c r="T6894" t="s">
        <v>11</v>
      </c>
      <c r="U6894" t="s">
        <v>19</v>
      </c>
    </row>
    <row r="6895" spans="1:21" x14ac:dyDescent="0.75">
      <c r="A6895">
        <v>66107572</v>
      </c>
      <c r="B6895" t="s">
        <v>10286</v>
      </c>
      <c r="C6895" t="s">
        <v>5473</v>
      </c>
      <c r="D6895" t="s">
        <v>5555</v>
      </c>
      <c r="E6895" t="s">
        <v>18</v>
      </c>
      <c r="F6895">
        <v>0</v>
      </c>
      <c r="I6895">
        <v>9</v>
      </c>
      <c r="J6895">
        <v>10</v>
      </c>
      <c r="K6895">
        <v>7</v>
      </c>
      <c r="L6895" t="s">
        <v>5577</v>
      </c>
      <c r="M6895" t="s">
        <v>5543</v>
      </c>
      <c r="N6895">
        <v>13.6666666666667</v>
      </c>
      <c r="O6895">
        <v>2.3333333333333299</v>
      </c>
      <c r="P6895">
        <v>0.17073170731707299</v>
      </c>
      <c r="Q6895" t="s">
        <v>7185</v>
      </c>
      <c r="R6895" t="s">
        <v>7184</v>
      </c>
      <c r="S6895" t="s">
        <v>22</v>
      </c>
      <c r="T6895" t="s">
        <v>11</v>
      </c>
      <c r="U6895" t="s">
        <v>19</v>
      </c>
    </row>
    <row r="6896" spans="1:21" x14ac:dyDescent="0.75">
      <c r="A6896">
        <v>66107999</v>
      </c>
      <c r="B6896" t="s">
        <v>10403</v>
      </c>
      <c r="C6896" t="s">
        <v>5473</v>
      </c>
      <c r="D6896" t="s">
        <v>5556</v>
      </c>
      <c r="E6896" t="s">
        <v>18</v>
      </c>
      <c r="F6896">
        <v>0</v>
      </c>
      <c r="I6896">
        <v>3</v>
      </c>
      <c r="J6896">
        <v>3.3333333333333299</v>
      </c>
      <c r="L6896" t="s">
        <v>5577</v>
      </c>
      <c r="M6896" t="s">
        <v>5543</v>
      </c>
      <c r="N6896">
        <v>13.6666666666667</v>
      </c>
      <c r="O6896">
        <v>6.3333333333333304</v>
      </c>
      <c r="P6896">
        <v>0.46341463414634099</v>
      </c>
      <c r="Q6896" t="s">
        <v>7164</v>
      </c>
      <c r="R6896" t="s">
        <v>7160</v>
      </c>
      <c r="S6896" t="s">
        <v>12</v>
      </c>
      <c r="T6896" t="s">
        <v>11</v>
      </c>
      <c r="U6896" t="s">
        <v>19</v>
      </c>
    </row>
    <row r="6897" spans="1:21" x14ac:dyDescent="0.75">
      <c r="A6897">
        <v>66108495</v>
      </c>
      <c r="B6897" t="s">
        <v>2935</v>
      </c>
      <c r="C6897" t="s">
        <v>5473</v>
      </c>
      <c r="D6897" t="s">
        <v>5556</v>
      </c>
      <c r="E6897" t="s">
        <v>18</v>
      </c>
      <c r="F6897">
        <v>0</v>
      </c>
      <c r="I6897">
        <v>7</v>
      </c>
      <c r="J6897">
        <v>3.6666666666666701</v>
      </c>
      <c r="K6897">
        <v>21</v>
      </c>
      <c r="L6897" t="s">
        <v>5577</v>
      </c>
      <c r="M6897" t="s">
        <v>5543</v>
      </c>
      <c r="N6897">
        <v>13.6666666666667</v>
      </c>
      <c r="O6897">
        <v>7.3333333333333304</v>
      </c>
      <c r="P6897">
        <v>0.53658536585365901</v>
      </c>
      <c r="Q6897" t="s">
        <v>7179</v>
      </c>
      <c r="R6897" t="s">
        <v>7180</v>
      </c>
      <c r="S6897" t="s">
        <v>22</v>
      </c>
      <c r="T6897" t="s">
        <v>11</v>
      </c>
      <c r="U6897" t="s">
        <v>19</v>
      </c>
    </row>
    <row r="6898" spans="1:21" x14ac:dyDescent="0.75">
      <c r="A6898">
        <v>66108560</v>
      </c>
      <c r="B6898" t="s">
        <v>8226</v>
      </c>
      <c r="C6898" t="s">
        <v>5473</v>
      </c>
      <c r="D6898" t="s">
        <v>5556</v>
      </c>
      <c r="E6898" t="s">
        <v>18</v>
      </c>
      <c r="F6898">
        <v>0</v>
      </c>
      <c r="G6898">
        <v>4</v>
      </c>
      <c r="H6898" t="s">
        <v>11904</v>
      </c>
      <c r="I6898">
        <v>13</v>
      </c>
      <c r="J6898">
        <v>21.6666666666667</v>
      </c>
      <c r="K6898">
        <v>17</v>
      </c>
      <c r="L6898" t="s">
        <v>5549</v>
      </c>
      <c r="M6898" t="s">
        <v>5543</v>
      </c>
      <c r="N6898">
        <v>13.6666666666667</v>
      </c>
      <c r="O6898">
        <v>9.3333333333333304</v>
      </c>
      <c r="P6898">
        <v>0.68292682926829296</v>
      </c>
      <c r="Q6898" t="s">
        <v>7215</v>
      </c>
      <c r="R6898" t="s">
        <v>7170</v>
      </c>
      <c r="S6898" t="s">
        <v>12</v>
      </c>
      <c r="T6898" t="s">
        <v>11</v>
      </c>
      <c r="U6898" t="s">
        <v>19</v>
      </c>
    </row>
    <row r="6899" spans="1:21" x14ac:dyDescent="0.75">
      <c r="A6899">
        <v>66108806</v>
      </c>
      <c r="B6899" t="s">
        <v>10080</v>
      </c>
      <c r="C6899" t="s">
        <v>5473</v>
      </c>
      <c r="D6899" t="s">
        <v>5555</v>
      </c>
      <c r="E6899" t="s">
        <v>18</v>
      </c>
      <c r="F6899">
        <v>0</v>
      </c>
      <c r="I6899">
        <v>10</v>
      </c>
      <c r="J6899">
        <v>33.6666666666667</v>
      </c>
      <c r="K6899">
        <v>6</v>
      </c>
      <c r="L6899" t="s">
        <v>5577</v>
      </c>
      <c r="M6899" t="s">
        <v>5543</v>
      </c>
      <c r="N6899">
        <v>13.6666666666667</v>
      </c>
      <c r="O6899">
        <v>8.6666666666666696</v>
      </c>
      <c r="P6899">
        <v>0.63414634146341498</v>
      </c>
      <c r="Q6899" t="s">
        <v>7235</v>
      </c>
      <c r="R6899" t="s">
        <v>7157</v>
      </c>
      <c r="S6899" t="s">
        <v>22</v>
      </c>
      <c r="T6899" t="s">
        <v>11</v>
      </c>
      <c r="U6899" t="s">
        <v>19</v>
      </c>
    </row>
    <row r="6900" spans="1:21" x14ac:dyDescent="0.75">
      <c r="A6900">
        <v>66108911</v>
      </c>
      <c r="B6900" t="s">
        <v>1761</v>
      </c>
      <c r="C6900" t="s">
        <v>5473</v>
      </c>
      <c r="D6900" t="s">
        <v>5556</v>
      </c>
      <c r="E6900" t="s">
        <v>18</v>
      </c>
      <c r="F6900">
        <v>0</v>
      </c>
      <c r="I6900">
        <v>2</v>
      </c>
      <c r="J6900">
        <v>2</v>
      </c>
      <c r="K6900">
        <v>14</v>
      </c>
      <c r="L6900" t="s">
        <v>5577</v>
      </c>
      <c r="M6900" t="s">
        <v>5543</v>
      </c>
      <c r="N6900">
        <v>13.6666666666667</v>
      </c>
      <c r="O6900">
        <v>8.6666666666666696</v>
      </c>
      <c r="P6900">
        <v>0.63414634146341498</v>
      </c>
      <c r="Q6900" t="s">
        <v>7179</v>
      </c>
      <c r="R6900" t="s">
        <v>7180</v>
      </c>
      <c r="S6900" t="s">
        <v>22</v>
      </c>
      <c r="T6900" t="s">
        <v>11</v>
      </c>
      <c r="U6900" t="s">
        <v>19</v>
      </c>
    </row>
    <row r="6901" spans="1:21" x14ac:dyDescent="0.75">
      <c r="A6901">
        <v>66109063</v>
      </c>
      <c r="B6901" t="s">
        <v>4464</v>
      </c>
      <c r="C6901" t="s">
        <v>5557</v>
      </c>
      <c r="D6901" t="s">
        <v>5542</v>
      </c>
      <c r="E6901" t="s">
        <v>5565</v>
      </c>
      <c r="F6901">
        <v>100</v>
      </c>
      <c r="I6901">
        <v>118</v>
      </c>
      <c r="J6901">
        <v>104</v>
      </c>
      <c r="K6901">
        <v>23</v>
      </c>
      <c r="L6901" t="s">
        <v>5577</v>
      </c>
      <c r="M6901" t="s">
        <v>5611</v>
      </c>
      <c r="N6901">
        <v>13.6666666666667</v>
      </c>
      <c r="O6901">
        <v>4</v>
      </c>
      <c r="P6901">
        <v>0.292682926829268</v>
      </c>
      <c r="Q6901" t="s">
        <v>7154</v>
      </c>
      <c r="R6901" t="s">
        <v>7154</v>
      </c>
      <c r="S6901" t="s">
        <v>12</v>
      </c>
      <c r="T6901" t="s">
        <v>11</v>
      </c>
      <c r="U6901" t="s">
        <v>19</v>
      </c>
    </row>
    <row r="6902" spans="1:21" x14ac:dyDescent="0.75">
      <c r="A6902">
        <v>66109224</v>
      </c>
      <c r="B6902" t="s">
        <v>11010</v>
      </c>
      <c r="C6902" t="s">
        <v>5473</v>
      </c>
      <c r="D6902" t="s">
        <v>5556</v>
      </c>
      <c r="E6902" t="s">
        <v>18</v>
      </c>
      <c r="F6902">
        <v>0</v>
      </c>
      <c r="G6902">
        <v>4</v>
      </c>
      <c r="H6902" t="s">
        <v>11904</v>
      </c>
      <c r="I6902">
        <v>7</v>
      </c>
      <c r="J6902">
        <v>4.6666666666666696</v>
      </c>
      <c r="K6902">
        <v>15</v>
      </c>
      <c r="L6902" t="s">
        <v>5549</v>
      </c>
      <c r="M6902" t="s">
        <v>5543</v>
      </c>
      <c r="N6902">
        <v>13.6666666666667</v>
      </c>
      <c r="O6902">
        <v>4.6666666666666696</v>
      </c>
      <c r="P6902">
        <v>0.34146341463414598</v>
      </c>
      <c r="Q6902" t="s">
        <v>7153</v>
      </c>
      <c r="R6902" t="s">
        <v>7154</v>
      </c>
      <c r="S6902" t="s">
        <v>12</v>
      </c>
      <c r="T6902" t="s">
        <v>11</v>
      </c>
      <c r="U6902" t="s">
        <v>19</v>
      </c>
    </row>
    <row r="6903" spans="1:21" x14ac:dyDescent="0.75">
      <c r="A6903">
        <v>66109439</v>
      </c>
      <c r="B6903" t="s">
        <v>10234</v>
      </c>
      <c r="C6903" t="s">
        <v>5473</v>
      </c>
      <c r="D6903" t="s">
        <v>5556</v>
      </c>
      <c r="E6903" t="s">
        <v>18</v>
      </c>
      <c r="F6903">
        <v>0</v>
      </c>
      <c r="G6903">
        <v>5</v>
      </c>
      <c r="H6903" t="s">
        <v>11904</v>
      </c>
      <c r="I6903">
        <v>5</v>
      </c>
      <c r="J6903">
        <v>11.3333333333333</v>
      </c>
      <c r="K6903">
        <v>2</v>
      </c>
      <c r="L6903" t="s">
        <v>5549</v>
      </c>
      <c r="M6903" t="s">
        <v>5543</v>
      </c>
      <c r="N6903">
        <v>13.6666666666667</v>
      </c>
      <c r="O6903">
        <v>10</v>
      </c>
      <c r="P6903">
        <v>0.73170731707317105</v>
      </c>
      <c r="Q6903" t="s">
        <v>7215</v>
      </c>
      <c r="R6903" t="s">
        <v>7170</v>
      </c>
      <c r="S6903" t="s">
        <v>12</v>
      </c>
      <c r="T6903" t="s">
        <v>11</v>
      </c>
      <c r="U6903" t="s">
        <v>19</v>
      </c>
    </row>
    <row r="6904" spans="1:21" x14ac:dyDescent="0.75">
      <c r="A6904">
        <v>66109450</v>
      </c>
      <c r="B6904" t="s">
        <v>9892</v>
      </c>
      <c r="C6904" t="s">
        <v>5473</v>
      </c>
      <c r="D6904" t="s">
        <v>5555</v>
      </c>
      <c r="E6904" t="s">
        <v>18</v>
      </c>
      <c r="F6904">
        <v>0</v>
      </c>
      <c r="I6904">
        <v>4</v>
      </c>
      <c r="J6904">
        <v>6</v>
      </c>
      <c r="K6904">
        <v>10</v>
      </c>
      <c r="L6904" t="s">
        <v>5577</v>
      </c>
      <c r="M6904" t="s">
        <v>5543</v>
      </c>
      <c r="N6904">
        <v>13.6666666666667</v>
      </c>
      <c r="O6904">
        <v>6.3333333333333304</v>
      </c>
      <c r="P6904">
        <v>0.46341463414634099</v>
      </c>
      <c r="Q6904" t="s">
        <v>7193</v>
      </c>
      <c r="R6904" t="s">
        <v>7178</v>
      </c>
      <c r="S6904" t="s">
        <v>12</v>
      </c>
      <c r="T6904" t="s">
        <v>11</v>
      </c>
      <c r="U6904" t="s">
        <v>19</v>
      </c>
    </row>
    <row r="6905" spans="1:21" x14ac:dyDescent="0.75">
      <c r="A6905">
        <v>66109497</v>
      </c>
      <c r="B6905" t="s">
        <v>5954</v>
      </c>
      <c r="C6905" t="s">
        <v>5473</v>
      </c>
      <c r="D6905" t="s">
        <v>5556</v>
      </c>
      <c r="E6905" t="s">
        <v>18</v>
      </c>
      <c r="F6905">
        <v>0</v>
      </c>
      <c r="I6905">
        <v>2</v>
      </c>
      <c r="J6905">
        <v>3</v>
      </c>
      <c r="K6905">
        <v>8</v>
      </c>
      <c r="L6905" t="s">
        <v>5577</v>
      </c>
      <c r="M6905" t="s">
        <v>5543</v>
      </c>
      <c r="N6905">
        <v>13.6666666666667</v>
      </c>
      <c r="O6905">
        <v>4</v>
      </c>
      <c r="P6905">
        <v>0.292682926829268</v>
      </c>
      <c r="Q6905" t="s">
        <v>7193</v>
      </c>
      <c r="R6905" t="s">
        <v>7178</v>
      </c>
      <c r="S6905" t="s">
        <v>12</v>
      </c>
      <c r="T6905" t="s">
        <v>11</v>
      </c>
      <c r="U6905" t="s">
        <v>19</v>
      </c>
    </row>
    <row r="6906" spans="1:21" x14ac:dyDescent="0.75">
      <c r="A6906">
        <v>66110029</v>
      </c>
      <c r="B6906" t="s">
        <v>10110</v>
      </c>
      <c r="C6906" t="s">
        <v>5473</v>
      </c>
      <c r="D6906" t="s">
        <v>5556</v>
      </c>
      <c r="E6906" t="s">
        <v>18</v>
      </c>
      <c r="F6906">
        <v>0</v>
      </c>
      <c r="I6906">
        <v>7</v>
      </c>
      <c r="J6906">
        <v>7.3333333333333304</v>
      </c>
      <c r="K6906">
        <v>2</v>
      </c>
      <c r="L6906" t="s">
        <v>5577</v>
      </c>
      <c r="M6906" t="s">
        <v>5543</v>
      </c>
      <c r="N6906">
        <v>13.6666666666667</v>
      </c>
      <c r="O6906">
        <v>5.6666666666666696</v>
      </c>
      <c r="P6906">
        <v>0.41463414634146301</v>
      </c>
      <c r="Q6906" t="s">
        <v>7179</v>
      </c>
      <c r="R6906" t="s">
        <v>7180</v>
      </c>
      <c r="S6906" t="s">
        <v>22</v>
      </c>
      <c r="T6906" t="s">
        <v>11</v>
      </c>
      <c r="U6906" t="s">
        <v>19</v>
      </c>
    </row>
    <row r="6907" spans="1:21" x14ac:dyDescent="0.75">
      <c r="A6907">
        <v>66110182</v>
      </c>
      <c r="B6907" t="s">
        <v>11016</v>
      </c>
      <c r="C6907" t="s">
        <v>5473</v>
      </c>
      <c r="D6907" t="s">
        <v>5556</v>
      </c>
      <c r="E6907" t="s">
        <v>18</v>
      </c>
      <c r="F6907">
        <v>0</v>
      </c>
      <c r="I6907">
        <v>53</v>
      </c>
      <c r="J6907">
        <v>22.3333333333333</v>
      </c>
      <c r="K6907">
        <v>3</v>
      </c>
      <c r="L6907" t="s">
        <v>5577</v>
      </c>
      <c r="M6907" t="s">
        <v>5543</v>
      </c>
      <c r="N6907">
        <v>13.6666666666667</v>
      </c>
      <c r="O6907">
        <v>8.6666666666666696</v>
      </c>
      <c r="P6907">
        <v>0.63414634146341498</v>
      </c>
      <c r="Q6907" t="s">
        <v>7186</v>
      </c>
      <c r="R6907" t="s">
        <v>7184</v>
      </c>
      <c r="S6907" t="s">
        <v>22</v>
      </c>
      <c r="T6907" t="s">
        <v>11</v>
      </c>
      <c r="U6907" t="s">
        <v>19</v>
      </c>
    </row>
    <row r="6908" spans="1:21" x14ac:dyDescent="0.75">
      <c r="A6908">
        <v>66110441</v>
      </c>
      <c r="B6908" t="s">
        <v>8886</v>
      </c>
      <c r="C6908" t="s">
        <v>5473</v>
      </c>
      <c r="D6908" t="s">
        <v>5556</v>
      </c>
      <c r="E6908" t="s">
        <v>18</v>
      </c>
      <c r="F6908">
        <v>0</v>
      </c>
      <c r="I6908">
        <v>4</v>
      </c>
      <c r="J6908">
        <v>7.6666666666666696</v>
      </c>
      <c r="K6908">
        <v>3</v>
      </c>
      <c r="L6908" t="s">
        <v>5577</v>
      </c>
      <c r="M6908" t="s">
        <v>5543</v>
      </c>
      <c r="N6908">
        <v>13.6666666666667</v>
      </c>
      <c r="O6908">
        <v>6</v>
      </c>
      <c r="P6908">
        <v>0.439024390243902</v>
      </c>
      <c r="Q6908" t="s">
        <v>7153</v>
      </c>
      <c r="R6908" t="s">
        <v>7154</v>
      </c>
      <c r="S6908" t="s">
        <v>12</v>
      </c>
      <c r="T6908" t="s">
        <v>11</v>
      </c>
      <c r="U6908" t="s">
        <v>19</v>
      </c>
    </row>
    <row r="6909" spans="1:21" x14ac:dyDescent="0.75">
      <c r="A6909">
        <v>66110478</v>
      </c>
      <c r="B6909" t="s">
        <v>8433</v>
      </c>
      <c r="C6909" t="s">
        <v>5473</v>
      </c>
      <c r="D6909" t="s">
        <v>5555</v>
      </c>
      <c r="E6909" t="s">
        <v>18</v>
      </c>
      <c r="F6909">
        <v>0</v>
      </c>
      <c r="I6909">
        <v>10</v>
      </c>
      <c r="J6909">
        <v>9</v>
      </c>
      <c r="K6909">
        <v>8</v>
      </c>
      <c r="L6909" t="s">
        <v>5577</v>
      </c>
      <c r="M6909" t="s">
        <v>5543</v>
      </c>
      <c r="N6909">
        <v>13.6666666666667</v>
      </c>
      <c r="O6909">
        <v>4.3333333333333304</v>
      </c>
      <c r="P6909">
        <v>0.31707317073170699</v>
      </c>
      <c r="Q6909" t="s">
        <v>7185</v>
      </c>
      <c r="R6909" t="s">
        <v>7184</v>
      </c>
      <c r="S6909" t="s">
        <v>22</v>
      </c>
      <c r="T6909" t="s">
        <v>11</v>
      </c>
      <c r="U6909" t="s">
        <v>19</v>
      </c>
    </row>
    <row r="6910" spans="1:21" x14ac:dyDescent="0.75">
      <c r="A6910">
        <v>66110676</v>
      </c>
      <c r="B6910" t="s">
        <v>9661</v>
      </c>
      <c r="C6910" t="s">
        <v>5473</v>
      </c>
      <c r="D6910" t="s">
        <v>5555</v>
      </c>
      <c r="E6910" t="s">
        <v>18</v>
      </c>
      <c r="F6910">
        <v>0</v>
      </c>
      <c r="I6910">
        <v>7</v>
      </c>
      <c r="J6910">
        <v>7.6666666666666696</v>
      </c>
      <c r="K6910">
        <v>4</v>
      </c>
      <c r="L6910" t="s">
        <v>5577</v>
      </c>
      <c r="M6910" t="s">
        <v>5543</v>
      </c>
      <c r="N6910">
        <v>13.6666666666667</v>
      </c>
      <c r="O6910">
        <v>4</v>
      </c>
      <c r="P6910">
        <v>0.292682926829268</v>
      </c>
      <c r="Q6910" t="s">
        <v>7223</v>
      </c>
      <c r="R6910" t="s">
        <v>7178</v>
      </c>
      <c r="S6910" t="s">
        <v>12</v>
      </c>
      <c r="T6910" t="s">
        <v>11</v>
      </c>
      <c r="U6910" t="s">
        <v>19</v>
      </c>
    </row>
    <row r="6911" spans="1:21" x14ac:dyDescent="0.75">
      <c r="A6911">
        <v>66110698</v>
      </c>
      <c r="B6911" t="s">
        <v>871</v>
      </c>
      <c r="C6911" t="s">
        <v>5473</v>
      </c>
      <c r="D6911" t="s">
        <v>5555</v>
      </c>
      <c r="E6911" t="s">
        <v>18</v>
      </c>
      <c r="F6911">
        <v>0</v>
      </c>
      <c r="I6911">
        <v>8</v>
      </c>
      <c r="J6911">
        <v>7.3333333333333304</v>
      </c>
      <c r="K6911">
        <v>8</v>
      </c>
      <c r="L6911" t="s">
        <v>5577</v>
      </c>
      <c r="M6911" t="s">
        <v>5543</v>
      </c>
      <c r="N6911">
        <v>13.6666666666667</v>
      </c>
      <c r="O6911">
        <v>3.3333333333333299</v>
      </c>
      <c r="P6911">
        <v>0.24390243902438999</v>
      </c>
      <c r="Q6911" t="s">
        <v>7223</v>
      </c>
      <c r="R6911" t="s">
        <v>7178</v>
      </c>
      <c r="S6911" t="s">
        <v>12</v>
      </c>
      <c r="T6911" t="s">
        <v>11</v>
      </c>
      <c r="U6911" t="s">
        <v>19</v>
      </c>
    </row>
    <row r="6912" spans="1:21" x14ac:dyDescent="0.75">
      <c r="A6912">
        <v>66111002</v>
      </c>
      <c r="B6912" t="s">
        <v>1736</v>
      </c>
      <c r="C6912" t="s">
        <v>5473</v>
      </c>
      <c r="D6912" t="s">
        <v>5556</v>
      </c>
      <c r="E6912" t="s">
        <v>18</v>
      </c>
      <c r="F6912">
        <v>0</v>
      </c>
      <c r="I6912">
        <v>8</v>
      </c>
      <c r="J6912">
        <v>6</v>
      </c>
      <c r="K6912">
        <v>3</v>
      </c>
      <c r="L6912" t="s">
        <v>5577</v>
      </c>
      <c r="M6912" t="s">
        <v>5543</v>
      </c>
      <c r="N6912">
        <v>13.6666666666667</v>
      </c>
      <c r="O6912">
        <v>5</v>
      </c>
      <c r="P6912">
        <v>0.36585365853658502</v>
      </c>
      <c r="Q6912" t="s">
        <v>7193</v>
      </c>
      <c r="R6912" t="s">
        <v>7178</v>
      </c>
      <c r="S6912" t="s">
        <v>12</v>
      </c>
      <c r="T6912" t="s">
        <v>11</v>
      </c>
      <c r="U6912" t="s">
        <v>19</v>
      </c>
    </row>
    <row r="6913" spans="1:21" x14ac:dyDescent="0.75">
      <c r="A6913">
        <v>66111055</v>
      </c>
      <c r="B6913" t="s">
        <v>785</v>
      </c>
      <c r="C6913" t="s">
        <v>5473</v>
      </c>
      <c r="D6913" t="s">
        <v>5555</v>
      </c>
      <c r="E6913" t="s">
        <v>18</v>
      </c>
      <c r="F6913">
        <v>0</v>
      </c>
      <c r="I6913">
        <v>10</v>
      </c>
      <c r="J6913">
        <v>8.3333333333333304</v>
      </c>
      <c r="K6913">
        <v>5</v>
      </c>
      <c r="L6913" t="s">
        <v>5577</v>
      </c>
      <c r="M6913" t="s">
        <v>5543</v>
      </c>
      <c r="N6913">
        <v>13.6666666666667</v>
      </c>
      <c r="O6913">
        <v>4</v>
      </c>
      <c r="P6913">
        <v>0.292682926829268</v>
      </c>
      <c r="Q6913" t="s">
        <v>7223</v>
      </c>
      <c r="R6913" t="s">
        <v>7178</v>
      </c>
      <c r="S6913" t="s">
        <v>12</v>
      </c>
      <c r="T6913" t="s">
        <v>11</v>
      </c>
      <c r="U6913" t="s">
        <v>19</v>
      </c>
    </row>
    <row r="6914" spans="1:21" x14ac:dyDescent="0.75">
      <c r="A6914">
        <v>66111057</v>
      </c>
      <c r="B6914" t="s">
        <v>904</v>
      </c>
      <c r="C6914" t="s">
        <v>5473</v>
      </c>
      <c r="D6914" t="s">
        <v>5555</v>
      </c>
      <c r="E6914" t="s">
        <v>18</v>
      </c>
      <c r="F6914">
        <v>0</v>
      </c>
      <c r="I6914">
        <v>12</v>
      </c>
      <c r="J6914">
        <v>8.3333333333333304</v>
      </c>
      <c r="K6914">
        <v>7</v>
      </c>
      <c r="L6914" t="s">
        <v>5577</v>
      </c>
      <c r="M6914" t="s">
        <v>5543</v>
      </c>
      <c r="N6914">
        <v>13.6666666666667</v>
      </c>
      <c r="O6914">
        <v>4</v>
      </c>
      <c r="P6914">
        <v>0.292682926829268</v>
      </c>
      <c r="Q6914" t="s">
        <v>7223</v>
      </c>
      <c r="R6914" t="s">
        <v>7178</v>
      </c>
      <c r="S6914" t="s">
        <v>12</v>
      </c>
      <c r="T6914" t="s">
        <v>11</v>
      </c>
      <c r="U6914" t="s">
        <v>19</v>
      </c>
    </row>
    <row r="6915" spans="1:21" x14ac:dyDescent="0.75">
      <c r="A6915">
        <v>66111079</v>
      </c>
      <c r="B6915" t="s">
        <v>1004</v>
      </c>
      <c r="C6915" t="s">
        <v>5473</v>
      </c>
      <c r="D6915" t="s">
        <v>5556</v>
      </c>
      <c r="E6915" t="s">
        <v>18</v>
      </c>
      <c r="F6915">
        <v>0</v>
      </c>
      <c r="I6915">
        <v>15</v>
      </c>
      <c r="J6915">
        <v>11</v>
      </c>
      <c r="K6915">
        <v>2</v>
      </c>
      <c r="L6915" t="s">
        <v>5577</v>
      </c>
      <c r="M6915" t="s">
        <v>5543</v>
      </c>
      <c r="N6915">
        <v>13.6666666666667</v>
      </c>
      <c r="O6915">
        <v>5.3333333333333304</v>
      </c>
      <c r="P6915">
        <v>0.39024390243902402</v>
      </c>
      <c r="Q6915" t="s">
        <v>7193</v>
      </c>
      <c r="R6915" t="s">
        <v>7178</v>
      </c>
      <c r="S6915" t="s">
        <v>12</v>
      </c>
      <c r="T6915" t="s">
        <v>11</v>
      </c>
      <c r="U6915" t="s">
        <v>19</v>
      </c>
    </row>
    <row r="6916" spans="1:21" x14ac:dyDescent="0.75">
      <c r="A6916">
        <v>66111735</v>
      </c>
      <c r="B6916" t="s">
        <v>9950</v>
      </c>
      <c r="C6916" t="s">
        <v>5473</v>
      </c>
      <c r="D6916" t="s">
        <v>5556</v>
      </c>
      <c r="E6916" t="s">
        <v>18</v>
      </c>
      <c r="F6916">
        <v>0</v>
      </c>
      <c r="J6916">
        <v>1.3333333333333299</v>
      </c>
      <c r="K6916">
        <v>51</v>
      </c>
      <c r="L6916" t="s">
        <v>5577</v>
      </c>
      <c r="M6916" t="s">
        <v>5543</v>
      </c>
      <c r="N6916">
        <v>13.6666666666667</v>
      </c>
      <c r="O6916">
        <v>7.6666666666666696</v>
      </c>
      <c r="P6916">
        <v>0.56097560975609795</v>
      </c>
      <c r="Q6916" t="s">
        <v>7186</v>
      </c>
      <c r="R6916" t="s">
        <v>7184</v>
      </c>
      <c r="S6916" t="s">
        <v>22</v>
      </c>
      <c r="T6916" t="s">
        <v>11</v>
      </c>
      <c r="U6916" t="s">
        <v>19</v>
      </c>
    </row>
    <row r="6917" spans="1:21" x14ac:dyDescent="0.75">
      <c r="A6917">
        <v>66111967</v>
      </c>
      <c r="B6917" t="s">
        <v>10411</v>
      </c>
      <c r="C6917" t="s">
        <v>5473</v>
      </c>
      <c r="D6917" t="s">
        <v>5556</v>
      </c>
      <c r="E6917" t="s">
        <v>18</v>
      </c>
      <c r="F6917">
        <v>0</v>
      </c>
      <c r="G6917">
        <v>5</v>
      </c>
      <c r="H6917" t="s">
        <v>11904</v>
      </c>
      <c r="J6917">
        <v>2.3333333333333299</v>
      </c>
      <c r="K6917">
        <v>12</v>
      </c>
      <c r="L6917" t="s">
        <v>5549</v>
      </c>
      <c r="M6917" t="s">
        <v>5543</v>
      </c>
      <c r="N6917">
        <v>13.6666666666667</v>
      </c>
      <c r="O6917">
        <v>5.6666666666666696</v>
      </c>
      <c r="P6917">
        <v>0.41463414634146301</v>
      </c>
      <c r="Q6917" t="s">
        <v>7194</v>
      </c>
      <c r="R6917" t="s">
        <v>7154</v>
      </c>
      <c r="S6917" t="s">
        <v>12</v>
      </c>
      <c r="T6917" t="s">
        <v>11</v>
      </c>
      <c r="U6917" t="s">
        <v>19</v>
      </c>
    </row>
    <row r="6918" spans="1:21" x14ac:dyDescent="0.75">
      <c r="A6918">
        <v>66112167</v>
      </c>
      <c r="B6918" t="s">
        <v>9430</v>
      </c>
      <c r="C6918" t="s">
        <v>5473</v>
      </c>
      <c r="D6918" t="s">
        <v>5556</v>
      </c>
      <c r="E6918" t="s">
        <v>18</v>
      </c>
      <c r="F6918">
        <v>0</v>
      </c>
      <c r="I6918">
        <v>6</v>
      </c>
      <c r="J6918">
        <v>8.6666666666666696</v>
      </c>
      <c r="K6918">
        <v>5</v>
      </c>
      <c r="L6918" t="s">
        <v>5577</v>
      </c>
      <c r="M6918" t="s">
        <v>5543</v>
      </c>
      <c r="N6918">
        <v>13.6666666666667</v>
      </c>
      <c r="O6918">
        <v>10</v>
      </c>
      <c r="P6918">
        <v>0.73170731707317105</v>
      </c>
      <c r="Q6918" t="s">
        <v>7176</v>
      </c>
      <c r="R6918" t="s">
        <v>7170</v>
      </c>
      <c r="S6918" t="s">
        <v>12</v>
      </c>
      <c r="T6918" t="s">
        <v>11</v>
      </c>
      <c r="U6918" t="s">
        <v>19</v>
      </c>
    </row>
    <row r="6919" spans="1:21" x14ac:dyDescent="0.75">
      <c r="A6919">
        <v>66112319</v>
      </c>
      <c r="B6919" t="s">
        <v>10021</v>
      </c>
      <c r="C6919" t="s">
        <v>5473</v>
      </c>
      <c r="D6919" t="s">
        <v>5556</v>
      </c>
      <c r="E6919" t="s">
        <v>18</v>
      </c>
      <c r="F6919">
        <v>0</v>
      </c>
      <c r="I6919">
        <v>5</v>
      </c>
      <c r="J6919">
        <v>56.3333333333333</v>
      </c>
      <c r="K6919">
        <v>3</v>
      </c>
      <c r="L6919" t="s">
        <v>5577</v>
      </c>
      <c r="M6919" t="s">
        <v>5543</v>
      </c>
      <c r="N6919">
        <v>13.6666666666667</v>
      </c>
      <c r="O6919">
        <v>13.6666666666667</v>
      </c>
      <c r="P6919">
        <v>1</v>
      </c>
      <c r="Q6919" t="s">
        <v>7186</v>
      </c>
      <c r="R6919" t="s">
        <v>7184</v>
      </c>
      <c r="S6919" t="s">
        <v>22</v>
      </c>
      <c r="T6919" t="s">
        <v>11</v>
      </c>
      <c r="U6919" t="s">
        <v>19</v>
      </c>
    </row>
    <row r="6920" spans="1:21" x14ac:dyDescent="0.75">
      <c r="A6920">
        <v>66113198</v>
      </c>
      <c r="B6920" t="s">
        <v>9877</v>
      </c>
      <c r="C6920" t="s">
        <v>5456</v>
      </c>
      <c r="D6920" t="s">
        <v>5556</v>
      </c>
      <c r="E6920" t="s">
        <v>18</v>
      </c>
      <c r="F6920">
        <v>0</v>
      </c>
      <c r="I6920">
        <v>2</v>
      </c>
      <c r="J6920">
        <v>2.6666666666666701</v>
      </c>
      <c r="K6920">
        <v>15</v>
      </c>
      <c r="L6920" t="s">
        <v>5577</v>
      </c>
      <c r="M6920" t="s">
        <v>5543</v>
      </c>
      <c r="N6920">
        <v>13.6666666666667</v>
      </c>
      <c r="O6920">
        <v>4</v>
      </c>
      <c r="P6920">
        <v>0.292682926829268</v>
      </c>
      <c r="Q6920" t="s">
        <v>7247</v>
      </c>
      <c r="R6920" t="s">
        <v>7180</v>
      </c>
      <c r="S6920" t="s">
        <v>22</v>
      </c>
      <c r="T6920" t="s">
        <v>11</v>
      </c>
      <c r="U6920" t="s">
        <v>19</v>
      </c>
    </row>
    <row r="6921" spans="1:21" x14ac:dyDescent="0.75">
      <c r="A6921">
        <v>66113338</v>
      </c>
      <c r="B6921" t="s">
        <v>9820</v>
      </c>
      <c r="C6921" t="s">
        <v>5456</v>
      </c>
      <c r="D6921" t="s">
        <v>5556</v>
      </c>
      <c r="E6921" t="s">
        <v>18</v>
      </c>
      <c r="F6921">
        <v>0</v>
      </c>
      <c r="I6921">
        <v>7</v>
      </c>
      <c r="J6921">
        <v>5.6666666666666696</v>
      </c>
      <c r="K6921">
        <v>10</v>
      </c>
      <c r="L6921" t="s">
        <v>5577</v>
      </c>
      <c r="M6921" t="s">
        <v>5543</v>
      </c>
      <c r="N6921">
        <v>13.6666666666667</v>
      </c>
      <c r="O6921">
        <v>7.6666666666666696</v>
      </c>
      <c r="P6921">
        <v>0.56097560975609795</v>
      </c>
      <c r="Q6921" t="s">
        <v>7211</v>
      </c>
      <c r="R6921" t="s">
        <v>7154</v>
      </c>
      <c r="S6921" t="s">
        <v>12</v>
      </c>
      <c r="T6921" t="s">
        <v>11</v>
      </c>
      <c r="U6921" t="s">
        <v>19</v>
      </c>
    </row>
    <row r="6922" spans="1:21" x14ac:dyDescent="0.75">
      <c r="A6922">
        <v>66113625</v>
      </c>
      <c r="B6922" t="s">
        <v>10118</v>
      </c>
      <c r="C6922" t="s">
        <v>5473</v>
      </c>
      <c r="D6922" t="s">
        <v>5564</v>
      </c>
      <c r="E6922" t="s">
        <v>18</v>
      </c>
      <c r="F6922">
        <v>0</v>
      </c>
      <c r="I6922">
        <v>66</v>
      </c>
      <c r="J6922">
        <v>41.3333333333333</v>
      </c>
      <c r="L6922" t="s">
        <v>5577</v>
      </c>
      <c r="M6922" t="s">
        <v>5543</v>
      </c>
      <c r="N6922">
        <v>13.6666666666667</v>
      </c>
      <c r="O6922">
        <v>5.6666666666666696</v>
      </c>
      <c r="P6922">
        <v>0.41463414634146301</v>
      </c>
      <c r="Q6922" t="s">
        <v>7179</v>
      </c>
      <c r="R6922" t="s">
        <v>7180</v>
      </c>
      <c r="S6922" t="s">
        <v>22</v>
      </c>
      <c r="T6922" t="s">
        <v>11</v>
      </c>
      <c r="U6922" t="s">
        <v>19</v>
      </c>
    </row>
    <row r="6923" spans="1:21" x14ac:dyDescent="0.75">
      <c r="A6923">
        <v>66151561</v>
      </c>
      <c r="B6923" t="s">
        <v>1930</v>
      </c>
      <c r="C6923" t="s">
        <v>5473</v>
      </c>
      <c r="D6923" t="s">
        <v>5555</v>
      </c>
      <c r="E6923" t="s">
        <v>18</v>
      </c>
      <c r="F6923">
        <v>0</v>
      </c>
      <c r="I6923">
        <v>10</v>
      </c>
      <c r="J6923">
        <v>7.6666666666666696</v>
      </c>
      <c r="K6923">
        <v>6</v>
      </c>
      <c r="L6923" t="s">
        <v>5577</v>
      </c>
      <c r="M6923" t="s">
        <v>5543</v>
      </c>
      <c r="N6923">
        <v>13.6666666666667</v>
      </c>
      <c r="O6923">
        <v>3.6666666666666701</v>
      </c>
      <c r="P6923">
        <v>0.26829268292682901</v>
      </c>
      <c r="Q6923" t="s">
        <v>7223</v>
      </c>
      <c r="R6923" t="s">
        <v>7178</v>
      </c>
      <c r="S6923" t="s">
        <v>12</v>
      </c>
      <c r="T6923" t="s">
        <v>11</v>
      </c>
      <c r="U6923" t="s">
        <v>19</v>
      </c>
    </row>
    <row r="6924" spans="1:21" x14ac:dyDescent="0.75">
      <c r="A6924">
        <v>66151606</v>
      </c>
      <c r="B6924" t="s">
        <v>2729</v>
      </c>
      <c r="C6924" t="s">
        <v>5473</v>
      </c>
      <c r="D6924" t="s">
        <v>5556</v>
      </c>
      <c r="E6924" t="s">
        <v>18</v>
      </c>
      <c r="F6924">
        <v>0</v>
      </c>
      <c r="I6924">
        <v>7</v>
      </c>
      <c r="J6924">
        <v>6.3333333333333304</v>
      </c>
      <c r="K6924">
        <v>3</v>
      </c>
      <c r="L6924" t="s">
        <v>5577</v>
      </c>
      <c r="M6924" t="s">
        <v>5543</v>
      </c>
      <c r="N6924">
        <v>13.6666666666667</v>
      </c>
      <c r="O6924">
        <v>4</v>
      </c>
      <c r="P6924">
        <v>0.292682926829268</v>
      </c>
      <c r="Q6924" t="s">
        <v>7193</v>
      </c>
      <c r="R6924" t="s">
        <v>7178</v>
      </c>
      <c r="S6924" t="s">
        <v>12</v>
      </c>
      <c r="T6924" t="s">
        <v>11</v>
      </c>
      <c r="U6924" t="s">
        <v>19</v>
      </c>
    </row>
    <row r="6925" spans="1:21" x14ac:dyDescent="0.75">
      <c r="A6925">
        <v>66151708</v>
      </c>
      <c r="B6925" t="s">
        <v>4452</v>
      </c>
      <c r="C6925" t="s">
        <v>5473</v>
      </c>
      <c r="D6925" t="s">
        <v>5555</v>
      </c>
      <c r="E6925" t="s">
        <v>18</v>
      </c>
      <c r="F6925">
        <v>0</v>
      </c>
      <c r="G6925">
        <v>2</v>
      </c>
      <c r="H6925" t="s">
        <v>11904</v>
      </c>
      <c r="I6925">
        <v>7</v>
      </c>
      <c r="J6925">
        <v>10</v>
      </c>
      <c r="L6925" t="s">
        <v>5549</v>
      </c>
      <c r="M6925" t="s">
        <v>5543</v>
      </c>
      <c r="N6925">
        <v>13.6666666666667</v>
      </c>
      <c r="O6925">
        <v>11</v>
      </c>
      <c r="P6925">
        <v>0.80487804878048796</v>
      </c>
      <c r="Q6925" t="s">
        <v>7215</v>
      </c>
      <c r="R6925" t="s">
        <v>7170</v>
      </c>
      <c r="S6925" t="s">
        <v>12</v>
      </c>
      <c r="T6925" t="s">
        <v>11</v>
      </c>
      <c r="U6925" t="s">
        <v>19</v>
      </c>
    </row>
    <row r="6926" spans="1:21" x14ac:dyDescent="0.75">
      <c r="A6926">
        <v>66151724</v>
      </c>
      <c r="B6926" t="s">
        <v>1952</v>
      </c>
      <c r="C6926" t="s">
        <v>5473</v>
      </c>
      <c r="D6926" t="s">
        <v>5556</v>
      </c>
      <c r="E6926" t="s">
        <v>18</v>
      </c>
      <c r="F6926">
        <v>0</v>
      </c>
      <c r="G6926">
        <v>4</v>
      </c>
      <c r="H6926" t="s">
        <v>11904</v>
      </c>
      <c r="I6926">
        <v>6</v>
      </c>
      <c r="J6926">
        <v>20</v>
      </c>
      <c r="K6926">
        <v>8</v>
      </c>
      <c r="L6926" t="s">
        <v>5549</v>
      </c>
      <c r="M6926" t="s">
        <v>5543</v>
      </c>
      <c r="N6926">
        <v>13.6666666666667</v>
      </c>
      <c r="O6926">
        <v>9.3333333333333304</v>
      </c>
      <c r="P6926">
        <v>0.68292682926829296</v>
      </c>
      <c r="Q6926" t="s">
        <v>7215</v>
      </c>
      <c r="R6926" t="s">
        <v>7170</v>
      </c>
      <c r="S6926" t="s">
        <v>12</v>
      </c>
      <c r="T6926" t="s">
        <v>11</v>
      </c>
      <c r="U6926" t="s">
        <v>19</v>
      </c>
    </row>
    <row r="6927" spans="1:21" x14ac:dyDescent="0.75">
      <c r="A6927">
        <v>66152491</v>
      </c>
      <c r="B6927" t="s">
        <v>9606</v>
      </c>
      <c r="C6927" t="s">
        <v>5473</v>
      </c>
      <c r="D6927" t="s">
        <v>5555</v>
      </c>
      <c r="E6927" t="s">
        <v>18</v>
      </c>
      <c r="F6927">
        <v>0</v>
      </c>
      <c r="I6927">
        <v>6</v>
      </c>
      <c r="J6927">
        <v>7.3333333333333304</v>
      </c>
      <c r="K6927">
        <v>6</v>
      </c>
      <c r="L6927" t="s">
        <v>5577</v>
      </c>
      <c r="M6927" t="s">
        <v>5543</v>
      </c>
      <c r="N6927">
        <v>13.6666666666667</v>
      </c>
      <c r="O6927">
        <v>4.6666666666666696</v>
      </c>
      <c r="P6927">
        <v>0.34146341463414598</v>
      </c>
      <c r="Q6927" t="s">
        <v>7194</v>
      </c>
      <c r="R6927" t="s">
        <v>7154</v>
      </c>
      <c r="S6927" t="s">
        <v>12</v>
      </c>
      <c r="T6927" t="s">
        <v>11</v>
      </c>
      <c r="U6927" t="s">
        <v>19</v>
      </c>
    </row>
    <row r="6928" spans="1:21" x14ac:dyDescent="0.75">
      <c r="A6928">
        <v>66153446</v>
      </c>
      <c r="B6928" t="s">
        <v>10250</v>
      </c>
      <c r="C6928" t="s">
        <v>5473</v>
      </c>
      <c r="D6928" t="s">
        <v>5555</v>
      </c>
      <c r="E6928" t="s">
        <v>18</v>
      </c>
      <c r="F6928">
        <v>0</v>
      </c>
      <c r="I6928">
        <v>10</v>
      </c>
      <c r="J6928">
        <v>15</v>
      </c>
      <c r="K6928">
        <v>5</v>
      </c>
      <c r="L6928" t="s">
        <v>5577</v>
      </c>
      <c r="M6928" t="s">
        <v>5543</v>
      </c>
      <c r="N6928">
        <v>13.6666666666667</v>
      </c>
      <c r="O6928">
        <v>5</v>
      </c>
      <c r="P6928">
        <v>0.36585365853658502</v>
      </c>
      <c r="Q6928" t="s">
        <v>7204</v>
      </c>
      <c r="R6928" t="s">
        <v>7184</v>
      </c>
      <c r="S6928" t="s">
        <v>22</v>
      </c>
      <c r="T6928" t="s">
        <v>11</v>
      </c>
      <c r="U6928" t="s">
        <v>19</v>
      </c>
    </row>
    <row r="6929" spans="1:21" x14ac:dyDescent="0.75">
      <c r="A6929">
        <v>66153572</v>
      </c>
      <c r="B6929" t="s">
        <v>10069</v>
      </c>
      <c r="C6929" t="s">
        <v>5473</v>
      </c>
      <c r="D6929" t="s">
        <v>5556</v>
      </c>
      <c r="E6929" t="s">
        <v>18</v>
      </c>
      <c r="F6929">
        <v>0</v>
      </c>
      <c r="I6929">
        <v>2</v>
      </c>
      <c r="J6929">
        <v>2.6666666666666701</v>
      </c>
      <c r="K6929">
        <v>15</v>
      </c>
      <c r="L6929" t="s">
        <v>5577</v>
      </c>
      <c r="M6929" t="s">
        <v>5543</v>
      </c>
      <c r="N6929">
        <v>13.6666666666667</v>
      </c>
      <c r="O6929">
        <v>6.3333333333333304</v>
      </c>
      <c r="P6929">
        <v>0.46341463414634099</v>
      </c>
      <c r="Q6929" t="s">
        <v>7179</v>
      </c>
      <c r="R6929" t="s">
        <v>7180</v>
      </c>
      <c r="S6929" t="s">
        <v>22</v>
      </c>
      <c r="T6929" t="s">
        <v>11</v>
      </c>
      <c r="U6929" t="s">
        <v>19</v>
      </c>
    </row>
    <row r="6930" spans="1:21" x14ac:dyDescent="0.75">
      <c r="A6930">
        <v>66153782</v>
      </c>
      <c r="B6930" t="s">
        <v>718</v>
      </c>
      <c r="C6930" t="s">
        <v>5473</v>
      </c>
      <c r="D6930" t="s">
        <v>5555</v>
      </c>
      <c r="E6930" t="s">
        <v>18</v>
      </c>
      <c r="F6930">
        <v>0</v>
      </c>
      <c r="I6930">
        <v>10</v>
      </c>
      <c r="J6930">
        <v>11</v>
      </c>
      <c r="K6930">
        <v>11</v>
      </c>
      <c r="L6930" t="s">
        <v>5577</v>
      </c>
      <c r="M6930" t="s">
        <v>5543</v>
      </c>
      <c r="N6930">
        <v>13.6666666666667</v>
      </c>
      <c r="O6930">
        <v>8.3333333333333304</v>
      </c>
      <c r="P6930">
        <v>0.60975609756097604</v>
      </c>
      <c r="Q6930" t="s">
        <v>7177</v>
      </c>
      <c r="R6930" t="s">
        <v>7178</v>
      </c>
      <c r="S6930" t="s">
        <v>12</v>
      </c>
      <c r="T6930" t="s">
        <v>11</v>
      </c>
      <c r="U6930" t="s">
        <v>19</v>
      </c>
    </row>
    <row r="6931" spans="1:21" x14ac:dyDescent="0.75">
      <c r="A6931">
        <v>66153923</v>
      </c>
      <c r="B6931" t="s">
        <v>1606</v>
      </c>
      <c r="C6931" t="s">
        <v>5473</v>
      </c>
      <c r="D6931" t="s">
        <v>5556</v>
      </c>
      <c r="E6931" t="s">
        <v>18</v>
      </c>
      <c r="F6931">
        <v>0</v>
      </c>
      <c r="I6931">
        <v>41</v>
      </c>
      <c r="J6931">
        <v>190.333333333333</v>
      </c>
      <c r="K6931">
        <v>48</v>
      </c>
      <c r="L6931" t="s">
        <v>5577</v>
      </c>
      <c r="M6931" t="s">
        <v>5543</v>
      </c>
      <c r="N6931">
        <v>13.6666666666667</v>
      </c>
      <c r="O6931">
        <v>2</v>
      </c>
      <c r="P6931">
        <v>0.146341463414634</v>
      </c>
      <c r="Q6931" t="s">
        <v>7200</v>
      </c>
      <c r="R6931" t="s">
        <v>7180</v>
      </c>
      <c r="S6931" t="s">
        <v>22</v>
      </c>
      <c r="T6931" t="s">
        <v>11</v>
      </c>
      <c r="U6931" t="s">
        <v>19</v>
      </c>
    </row>
    <row r="6932" spans="1:21" x14ac:dyDescent="0.75">
      <c r="A6932">
        <v>66154525</v>
      </c>
      <c r="B6932" t="s">
        <v>230</v>
      </c>
      <c r="C6932" t="s">
        <v>5473</v>
      </c>
      <c r="D6932" t="s">
        <v>5555</v>
      </c>
      <c r="E6932" t="s">
        <v>18</v>
      </c>
      <c r="F6932">
        <v>0</v>
      </c>
      <c r="I6932">
        <v>7</v>
      </c>
      <c r="J6932">
        <v>7.6666666666666696</v>
      </c>
      <c r="K6932">
        <v>3</v>
      </c>
      <c r="L6932" t="s">
        <v>5577</v>
      </c>
      <c r="M6932" t="s">
        <v>5543</v>
      </c>
      <c r="N6932">
        <v>13.6666666666667</v>
      </c>
      <c r="O6932">
        <v>3.3333333333333299</v>
      </c>
      <c r="P6932">
        <v>0.24390243902438999</v>
      </c>
      <c r="Q6932" t="s">
        <v>7223</v>
      </c>
      <c r="R6932" t="s">
        <v>7178</v>
      </c>
      <c r="S6932" t="s">
        <v>12</v>
      </c>
      <c r="T6932" t="s">
        <v>11</v>
      </c>
      <c r="U6932" t="s">
        <v>19</v>
      </c>
    </row>
    <row r="6933" spans="1:21" x14ac:dyDescent="0.75">
      <c r="A6933">
        <v>66155869</v>
      </c>
      <c r="B6933" t="s">
        <v>11033</v>
      </c>
      <c r="C6933" t="s">
        <v>5473</v>
      </c>
      <c r="D6933" t="s">
        <v>5556</v>
      </c>
      <c r="E6933" t="s">
        <v>18</v>
      </c>
      <c r="F6933">
        <v>0</v>
      </c>
      <c r="I6933">
        <v>8</v>
      </c>
      <c r="J6933">
        <v>24.6666666666667</v>
      </c>
      <c r="K6933">
        <v>10</v>
      </c>
      <c r="L6933" t="s">
        <v>5577</v>
      </c>
      <c r="M6933" t="s">
        <v>5543</v>
      </c>
      <c r="N6933">
        <v>13.6666666666667</v>
      </c>
      <c r="O6933">
        <v>7</v>
      </c>
      <c r="P6933">
        <v>0.51219512195121997</v>
      </c>
      <c r="Q6933" t="s">
        <v>7194</v>
      </c>
      <c r="R6933" t="s">
        <v>7154</v>
      </c>
      <c r="S6933" t="s">
        <v>12</v>
      </c>
      <c r="T6933" t="s">
        <v>11</v>
      </c>
      <c r="U6933" t="s">
        <v>19</v>
      </c>
    </row>
    <row r="6934" spans="1:21" x14ac:dyDescent="0.75">
      <c r="A6934">
        <v>66156080</v>
      </c>
      <c r="B6934" t="s">
        <v>9961</v>
      </c>
      <c r="C6934" t="s">
        <v>5473</v>
      </c>
      <c r="D6934" t="s">
        <v>5556</v>
      </c>
      <c r="E6934" t="s">
        <v>18</v>
      </c>
      <c r="F6934">
        <v>0</v>
      </c>
      <c r="I6934">
        <v>4</v>
      </c>
      <c r="J6934">
        <v>4</v>
      </c>
      <c r="K6934">
        <v>8</v>
      </c>
      <c r="L6934" t="s">
        <v>5577</v>
      </c>
      <c r="M6934" t="s">
        <v>5543</v>
      </c>
      <c r="N6934">
        <v>13.6666666666667</v>
      </c>
      <c r="O6934">
        <v>6.3333333333333304</v>
      </c>
      <c r="P6934">
        <v>0.46341463414634099</v>
      </c>
      <c r="Q6934" t="s">
        <v>7194</v>
      </c>
      <c r="R6934" t="s">
        <v>7154</v>
      </c>
      <c r="S6934" t="s">
        <v>12</v>
      </c>
      <c r="T6934" t="s">
        <v>11</v>
      </c>
      <c r="U6934" t="s">
        <v>19</v>
      </c>
    </row>
    <row r="6935" spans="1:21" x14ac:dyDescent="0.75">
      <c r="A6935">
        <v>66156082</v>
      </c>
      <c r="B6935" t="s">
        <v>5218</v>
      </c>
      <c r="C6935" t="s">
        <v>5473</v>
      </c>
      <c r="D6935" t="s">
        <v>5555</v>
      </c>
      <c r="E6935" t="s">
        <v>18</v>
      </c>
      <c r="F6935">
        <v>0</v>
      </c>
      <c r="I6935">
        <v>6</v>
      </c>
      <c r="J6935">
        <v>4</v>
      </c>
      <c r="K6935">
        <v>14</v>
      </c>
      <c r="L6935" t="s">
        <v>5577</v>
      </c>
      <c r="M6935" t="s">
        <v>5543</v>
      </c>
      <c r="N6935">
        <v>13.6666666666667</v>
      </c>
      <c r="O6935">
        <v>4.6666666666666696</v>
      </c>
      <c r="P6935">
        <v>0.34146341463414598</v>
      </c>
      <c r="Q6935" t="s">
        <v>7232</v>
      </c>
      <c r="R6935" t="s">
        <v>7157</v>
      </c>
      <c r="S6935" t="s">
        <v>22</v>
      </c>
      <c r="T6935" t="s">
        <v>11</v>
      </c>
      <c r="U6935" t="s">
        <v>19</v>
      </c>
    </row>
    <row r="6936" spans="1:21" x14ac:dyDescent="0.75">
      <c r="A6936">
        <v>66156180</v>
      </c>
      <c r="B6936" t="s">
        <v>3305</v>
      </c>
      <c r="C6936" t="s">
        <v>5473</v>
      </c>
      <c r="D6936" t="s">
        <v>5556</v>
      </c>
      <c r="E6936" t="s">
        <v>18</v>
      </c>
      <c r="F6936">
        <v>0</v>
      </c>
      <c r="I6936">
        <v>5</v>
      </c>
      <c r="J6936">
        <v>5.3333333333333304</v>
      </c>
      <c r="K6936">
        <v>13</v>
      </c>
      <c r="L6936" t="s">
        <v>5577</v>
      </c>
      <c r="M6936" t="s">
        <v>5543</v>
      </c>
      <c r="N6936">
        <v>13.6666666666667</v>
      </c>
      <c r="O6936">
        <v>5.6666666666666696</v>
      </c>
      <c r="P6936">
        <v>0.41463414634146301</v>
      </c>
      <c r="Q6936" t="s">
        <v>7179</v>
      </c>
      <c r="R6936" t="s">
        <v>7180</v>
      </c>
      <c r="S6936" t="s">
        <v>22</v>
      </c>
      <c r="T6936" t="s">
        <v>11</v>
      </c>
      <c r="U6936" t="s">
        <v>19</v>
      </c>
    </row>
    <row r="6937" spans="1:21" x14ac:dyDescent="0.75">
      <c r="A6937">
        <v>66156435</v>
      </c>
      <c r="B6937" t="s">
        <v>9922</v>
      </c>
      <c r="C6937" t="s">
        <v>5456</v>
      </c>
      <c r="D6937" t="s">
        <v>5556</v>
      </c>
      <c r="E6937" t="s">
        <v>18</v>
      </c>
      <c r="F6937">
        <v>0</v>
      </c>
      <c r="G6937">
        <v>5</v>
      </c>
      <c r="H6937" t="s">
        <v>11904</v>
      </c>
      <c r="I6937">
        <v>5</v>
      </c>
      <c r="J6937">
        <v>5.3333333333333304</v>
      </c>
      <c r="K6937">
        <v>13</v>
      </c>
      <c r="L6937" t="s">
        <v>5549</v>
      </c>
      <c r="M6937" t="s">
        <v>5543</v>
      </c>
      <c r="N6937">
        <v>13.6666666666667</v>
      </c>
      <c r="O6937">
        <v>6.6666666666666696</v>
      </c>
      <c r="P6937">
        <v>0.48780487804878098</v>
      </c>
      <c r="Q6937" t="s">
        <v>7348</v>
      </c>
      <c r="R6937" t="s">
        <v>7154</v>
      </c>
      <c r="S6937" t="s">
        <v>12</v>
      </c>
      <c r="T6937" t="s">
        <v>11</v>
      </c>
      <c r="U6937" t="s">
        <v>19</v>
      </c>
    </row>
    <row r="6938" spans="1:21" x14ac:dyDescent="0.75">
      <c r="A6938">
        <v>66156481</v>
      </c>
      <c r="B6938" t="s">
        <v>8264</v>
      </c>
      <c r="C6938" t="s">
        <v>5473</v>
      </c>
      <c r="D6938" t="s">
        <v>5555</v>
      </c>
      <c r="E6938" t="s">
        <v>18</v>
      </c>
      <c r="F6938">
        <v>0</v>
      </c>
      <c r="I6938">
        <v>180</v>
      </c>
      <c r="J6938">
        <v>88.3333333333333</v>
      </c>
      <c r="K6938">
        <v>3</v>
      </c>
      <c r="L6938" t="s">
        <v>5577</v>
      </c>
      <c r="M6938" t="s">
        <v>5543</v>
      </c>
      <c r="N6938">
        <v>13.6666666666667</v>
      </c>
      <c r="O6938">
        <v>10</v>
      </c>
      <c r="P6938">
        <v>0.73170731707317105</v>
      </c>
      <c r="Q6938" t="s">
        <v>7176</v>
      </c>
      <c r="R6938" t="s">
        <v>7170</v>
      </c>
      <c r="S6938" t="s">
        <v>12</v>
      </c>
      <c r="T6938" t="s">
        <v>11</v>
      </c>
      <c r="U6938" t="s">
        <v>19</v>
      </c>
    </row>
    <row r="6939" spans="1:21" x14ac:dyDescent="0.75">
      <c r="A6939">
        <v>66156700</v>
      </c>
      <c r="B6939" t="s">
        <v>9279</v>
      </c>
      <c r="C6939" t="s">
        <v>5478</v>
      </c>
      <c r="D6939" t="s">
        <v>5555</v>
      </c>
      <c r="E6939" t="s">
        <v>18</v>
      </c>
      <c r="F6939">
        <v>0</v>
      </c>
      <c r="I6939">
        <v>4</v>
      </c>
      <c r="J6939">
        <v>4.3333333333333304</v>
      </c>
      <c r="K6939">
        <v>6</v>
      </c>
      <c r="L6939" t="s">
        <v>5577</v>
      </c>
      <c r="M6939" t="s">
        <v>5543</v>
      </c>
      <c r="N6939">
        <v>13.6666666666667</v>
      </c>
      <c r="O6939">
        <v>4.3333333333333304</v>
      </c>
      <c r="P6939">
        <v>0.31707317073170699</v>
      </c>
      <c r="Q6939" t="s">
        <v>7214</v>
      </c>
      <c r="R6939" t="s">
        <v>7163</v>
      </c>
      <c r="S6939" t="s">
        <v>22</v>
      </c>
      <c r="T6939" t="s">
        <v>11</v>
      </c>
      <c r="U6939" t="s">
        <v>19</v>
      </c>
    </row>
    <row r="6940" spans="1:21" x14ac:dyDescent="0.75">
      <c r="A6940">
        <v>65002367</v>
      </c>
      <c r="B6940" t="s">
        <v>6315</v>
      </c>
      <c r="C6940" t="s">
        <v>5456</v>
      </c>
      <c r="D6940" t="s">
        <v>5556</v>
      </c>
      <c r="E6940" t="s">
        <v>18</v>
      </c>
      <c r="F6940">
        <v>0</v>
      </c>
      <c r="I6940">
        <v>5</v>
      </c>
      <c r="J6940">
        <v>9.6666666666666696</v>
      </c>
      <c r="K6940">
        <v>5</v>
      </c>
      <c r="L6940" t="s">
        <v>5577</v>
      </c>
      <c r="M6940" t="s">
        <v>5543</v>
      </c>
      <c r="N6940">
        <v>13.3333333333333</v>
      </c>
      <c r="O6940">
        <v>8.6666666666666696</v>
      </c>
      <c r="P6940">
        <v>0.65</v>
      </c>
      <c r="Q6940" t="s">
        <v>5585</v>
      </c>
      <c r="R6940" t="s">
        <v>5551</v>
      </c>
      <c r="S6940" t="s">
        <v>46</v>
      </c>
      <c r="T6940" t="s">
        <v>11</v>
      </c>
      <c r="U6940" t="s">
        <v>19</v>
      </c>
    </row>
    <row r="6941" spans="1:21" x14ac:dyDescent="0.75">
      <c r="A6941">
        <v>65002405</v>
      </c>
      <c r="B6941" t="s">
        <v>550</v>
      </c>
      <c r="C6941" t="s">
        <v>5456</v>
      </c>
      <c r="D6941" t="s">
        <v>5555</v>
      </c>
      <c r="E6941" t="s">
        <v>18</v>
      </c>
      <c r="F6941">
        <v>0</v>
      </c>
      <c r="I6941">
        <v>77</v>
      </c>
      <c r="J6941">
        <v>69</v>
      </c>
      <c r="K6941">
        <v>85</v>
      </c>
      <c r="L6941" t="s">
        <v>5577</v>
      </c>
      <c r="M6941" t="s">
        <v>5543</v>
      </c>
      <c r="N6941">
        <v>13.3333333333333</v>
      </c>
      <c r="O6941">
        <v>13</v>
      </c>
      <c r="P6941">
        <v>0.97499999999999998</v>
      </c>
      <c r="Q6941" t="s">
        <v>5585</v>
      </c>
      <c r="R6941" t="s">
        <v>5551</v>
      </c>
      <c r="S6941" t="s">
        <v>46</v>
      </c>
      <c r="T6941" t="s">
        <v>11</v>
      </c>
      <c r="U6941" t="s">
        <v>19</v>
      </c>
    </row>
    <row r="6942" spans="1:21" x14ac:dyDescent="0.75">
      <c r="A6942">
        <v>65003780</v>
      </c>
      <c r="B6942" t="s">
        <v>6349</v>
      </c>
      <c r="C6942" t="s">
        <v>5456</v>
      </c>
      <c r="D6942" t="s">
        <v>5556</v>
      </c>
      <c r="E6942" t="s">
        <v>18</v>
      </c>
      <c r="F6942">
        <v>0</v>
      </c>
      <c r="I6942">
        <v>10</v>
      </c>
      <c r="J6942">
        <v>8.6666666666666696</v>
      </c>
      <c r="K6942">
        <v>7</v>
      </c>
      <c r="L6942" t="s">
        <v>5577</v>
      </c>
      <c r="M6942" t="s">
        <v>5543</v>
      </c>
      <c r="N6942">
        <v>13.3333333333333</v>
      </c>
      <c r="O6942">
        <v>9.3333333333333304</v>
      </c>
      <c r="P6942">
        <v>0.7</v>
      </c>
      <c r="Q6942" t="s">
        <v>5585</v>
      </c>
      <c r="R6942" t="s">
        <v>5551</v>
      </c>
      <c r="S6942" t="s">
        <v>46</v>
      </c>
      <c r="T6942" t="s">
        <v>11</v>
      </c>
      <c r="U6942" t="s">
        <v>19</v>
      </c>
    </row>
    <row r="6943" spans="1:21" x14ac:dyDescent="0.75">
      <c r="A6943">
        <v>65009324</v>
      </c>
      <c r="B6943" t="s">
        <v>6831</v>
      </c>
      <c r="C6943" t="s">
        <v>5473</v>
      </c>
      <c r="D6943" t="s">
        <v>5556</v>
      </c>
      <c r="E6943" t="s">
        <v>18</v>
      </c>
      <c r="F6943">
        <v>0</v>
      </c>
      <c r="I6943">
        <v>12</v>
      </c>
      <c r="J6943">
        <v>7</v>
      </c>
      <c r="K6943">
        <v>10</v>
      </c>
      <c r="L6943" t="s">
        <v>5577</v>
      </c>
      <c r="M6943" t="s">
        <v>5543</v>
      </c>
      <c r="N6943">
        <v>13.3333333333333</v>
      </c>
      <c r="O6943">
        <v>10</v>
      </c>
      <c r="P6943">
        <v>0.75</v>
      </c>
      <c r="Q6943" t="s">
        <v>5553</v>
      </c>
      <c r="R6943" t="s">
        <v>5554</v>
      </c>
      <c r="S6943" t="s">
        <v>46</v>
      </c>
      <c r="T6943" t="s">
        <v>11</v>
      </c>
      <c r="U6943" t="s">
        <v>19</v>
      </c>
    </row>
    <row r="6944" spans="1:21" x14ac:dyDescent="0.75">
      <c r="A6944">
        <v>65010967</v>
      </c>
      <c r="B6944" t="s">
        <v>6443</v>
      </c>
      <c r="C6944" t="s">
        <v>5456</v>
      </c>
      <c r="D6944" t="s">
        <v>5556</v>
      </c>
      <c r="E6944" t="s">
        <v>18</v>
      </c>
      <c r="F6944">
        <v>0</v>
      </c>
      <c r="I6944">
        <v>8</v>
      </c>
      <c r="J6944">
        <v>2.6666666666666701</v>
      </c>
      <c r="K6944">
        <v>7</v>
      </c>
      <c r="L6944" t="s">
        <v>5577</v>
      </c>
      <c r="M6944" t="s">
        <v>5543</v>
      </c>
      <c r="N6944">
        <v>13.3333333333333</v>
      </c>
      <c r="O6944">
        <v>9</v>
      </c>
      <c r="P6944">
        <v>0.67500000000000004</v>
      </c>
      <c r="Q6944" t="s">
        <v>5585</v>
      </c>
      <c r="R6944" t="s">
        <v>5551</v>
      </c>
      <c r="S6944" t="s">
        <v>46</v>
      </c>
      <c r="T6944" t="s">
        <v>11</v>
      </c>
      <c r="U6944" t="s">
        <v>19</v>
      </c>
    </row>
    <row r="6945" spans="1:21" x14ac:dyDescent="0.75">
      <c r="A6945">
        <v>65011643</v>
      </c>
      <c r="B6945" t="s">
        <v>5635</v>
      </c>
      <c r="C6945" t="s">
        <v>5456</v>
      </c>
      <c r="D6945" t="s">
        <v>5556</v>
      </c>
      <c r="E6945" t="s">
        <v>18</v>
      </c>
      <c r="F6945">
        <v>0</v>
      </c>
      <c r="I6945">
        <v>6</v>
      </c>
      <c r="J6945">
        <v>5.6666666666666696</v>
      </c>
      <c r="K6945">
        <v>4</v>
      </c>
      <c r="L6945" t="s">
        <v>5577</v>
      </c>
      <c r="M6945" t="s">
        <v>5543</v>
      </c>
      <c r="N6945">
        <v>13.3333333333333</v>
      </c>
      <c r="O6945">
        <v>10</v>
      </c>
      <c r="P6945">
        <v>0.75</v>
      </c>
      <c r="Q6945" t="s">
        <v>5585</v>
      </c>
      <c r="R6945" t="s">
        <v>5551</v>
      </c>
      <c r="S6945" t="s">
        <v>46</v>
      </c>
      <c r="T6945" t="s">
        <v>11</v>
      </c>
      <c r="U6945" t="s">
        <v>19</v>
      </c>
    </row>
    <row r="6946" spans="1:21" x14ac:dyDescent="0.75">
      <c r="A6946">
        <v>65011716</v>
      </c>
      <c r="B6946" t="s">
        <v>4252</v>
      </c>
      <c r="C6946" t="s">
        <v>5473</v>
      </c>
      <c r="D6946" t="s">
        <v>5556</v>
      </c>
      <c r="E6946" t="s">
        <v>18</v>
      </c>
      <c r="F6946">
        <v>0</v>
      </c>
      <c r="G6946">
        <v>10</v>
      </c>
      <c r="H6946" t="s">
        <v>11904</v>
      </c>
      <c r="I6946">
        <v>48</v>
      </c>
      <c r="J6946">
        <v>48.6666666666667</v>
      </c>
      <c r="K6946">
        <v>7</v>
      </c>
      <c r="L6946" t="s">
        <v>5549</v>
      </c>
      <c r="M6946" t="s">
        <v>5543</v>
      </c>
      <c r="N6946">
        <v>13.3333333333333</v>
      </c>
      <c r="O6946">
        <v>9.3333333333333304</v>
      </c>
      <c r="P6946">
        <v>0.7</v>
      </c>
      <c r="Q6946" t="s">
        <v>5561</v>
      </c>
      <c r="R6946" t="s">
        <v>5554</v>
      </c>
      <c r="S6946" t="s">
        <v>46</v>
      </c>
      <c r="T6946" t="s">
        <v>11</v>
      </c>
      <c r="U6946" t="s">
        <v>19</v>
      </c>
    </row>
    <row r="6947" spans="1:21" x14ac:dyDescent="0.75">
      <c r="A6947">
        <v>65014258</v>
      </c>
      <c r="B6947" t="s">
        <v>6736</v>
      </c>
      <c r="C6947" t="s">
        <v>5473</v>
      </c>
      <c r="D6947" t="s">
        <v>5556</v>
      </c>
      <c r="E6947" t="s">
        <v>18</v>
      </c>
      <c r="F6947">
        <v>0</v>
      </c>
      <c r="I6947">
        <v>15</v>
      </c>
      <c r="J6947">
        <v>38.3333333333333</v>
      </c>
      <c r="K6947">
        <v>8</v>
      </c>
      <c r="L6947" t="s">
        <v>5577</v>
      </c>
      <c r="M6947" t="s">
        <v>5543</v>
      </c>
      <c r="N6947">
        <v>13.3333333333333</v>
      </c>
      <c r="O6947">
        <v>8.3333333333333304</v>
      </c>
      <c r="P6947">
        <v>0.625</v>
      </c>
      <c r="Q6947" t="s">
        <v>5576</v>
      </c>
      <c r="R6947" t="s">
        <v>5554</v>
      </c>
      <c r="S6947" t="s">
        <v>46</v>
      </c>
      <c r="T6947" t="s">
        <v>11</v>
      </c>
      <c r="U6947" t="s">
        <v>19</v>
      </c>
    </row>
    <row r="6948" spans="1:21" x14ac:dyDescent="0.75">
      <c r="A6948">
        <v>65014352</v>
      </c>
      <c r="B6948" t="s">
        <v>6576</v>
      </c>
      <c r="C6948" t="s">
        <v>5473</v>
      </c>
      <c r="D6948" t="s">
        <v>5556</v>
      </c>
      <c r="E6948" t="s">
        <v>18</v>
      </c>
      <c r="F6948">
        <v>0</v>
      </c>
      <c r="I6948">
        <v>8</v>
      </c>
      <c r="J6948">
        <v>5.6666666666666696</v>
      </c>
      <c r="K6948">
        <v>7</v>
      </c>
      <c r="L6948" t="s">
        <v>5577</v>
      </c>
      <c r="M6948" t="s">
        <v>5543</v>
      </c>
      <c r="N6948">
        <v>13.3333333333333</v>
      </c>
      <c r="O6948">
        <v>5.3333333333333304</v>
      </c>
      <c r="P6948">
        <v>0.4</v>
      </c>
      <c r="Q6948" t="s">
        <v>5571</v>
      </c>
      <c r="R6948" t="s">
        <v>5545</v>
      </c>
      <c r="S6948" t="s">
        <v>46</v>
      </c>
      <c r="T6948" t="s">
        <v>11</v>
      </c>
      <c r="U6948" t="s">
        <v>19</v>
      </c>
    </row>
    <row r="6949" spans="1:21" x14ac:dyDescent="0.75">
      <c r="A6949">
        <v>65017027</v>
      </c>
      <c r="B6949" t="s">
        <v>6351</v>
      </c>
      <c r="C6949" t="s">
        <v>5456</v>
      </c>
      <c r="D6949" t="s">
        <v>5556</v>
      </c>
      <c r="E6949" t="s">
        <v>18</v>
      </c>
      <c r="F6949">
        <v>0</v>
      </c>
      <c r="I6949">
        <v>4</v>
      </c>
      <c r="J6949">
        <v>5.6666666666666696</v>
      </c>
      <c r="K6949">
        <v>4</v>
      </c>
      <c r="L6949" t="s">
        <v>5577</v>
      </c>
      <c r="M6949" t="s">
        <v>5543</v>
      </c>
      <c r="N6949">
        <v>13.3333333333333</v>
      </c>
      <c r="O6949">
        <v>10</v>
      </c>
      <c r="P6949">
        <v>0.75</v>
      </c>
      <c r="Q6949" t="s">
        <v>5585</v>
      </c>
      <c r="R6949" t="s">
        <v>5551</v>
      </c>
      <c r="S6949" t="s">
        <v>46</v>
      </c>
      <c r="T6949" t="s">
        <v>11</v>
      </c>
      <c r="U6949" t="s">
        <v>19</v>
      </c>
    </row>
    <row r="6950" spans="1:21" x14ac:dyDescent="0.75">
      <c r="A6950">
        <v>65021725</v>
      </c>
      <c r="B6950" t="s">
        <v>2601</v>
      </c>
      <c r="C6950" t="s">
        <v>5473</v>
      </c>
      <c r="D6950" t="s">
        <v>5556</v>
      </c>
      <c r="E6950" t="s">
        <v>18</v>
      </c>
      <c r="F6950">
        <v>0</v>
      </c>
      <c r="I6950">
        <v>4</v>
      </c>
      <c r="J6950">
        <v>22.3333333333333</v>
      </c>
      <c r="K6950">
        <v>4</v>
      </c>
      <c r="L6950" t="s">
        <v>5577</v>
      </c>
      <c r="M6950" t="s">
        <v>5543</v>
      </c>
      <c r="N6950">
        <v>13.3333333333333</v>
      </c>
      <c r="O6950">
        <v>10</v>
      </c>
      <c r="P6950">
        <v>0.75</v>
      </c>
      <c r="Q6950" t="s">
        <v>5553</v>
      </c>
      <c r="R6950" t="s">
        <v>5554</v>
      </c>
      <c r="S6950" t="s">
        <v>46</v>
      </c>
      <c r="T6950" t="s">
        <v>11</v>
      </c>
      <c r="U6950" t="s">
        <v>19</v>
      </c>
    </row>
    <row r="6951" spans="1:21" x14ac:dyDescent="0.75">
      <c r="A6951">
        <v>65021944</v>
      </c>
      <c r="B6951" t="s">
        <v>6352</v>
      </c>
      <c r="C6951" t="s">
        <v>5473</v>
      </c>
      <c r="D6951" t="s">
        <v>5556</v>
      </c>
      <c r="E6951" t="s">
        <v>18</v>
      </c>
      <c r="F6951">
        <v>0</v>
      </c>
      <c r="I6951">
        <v>20</v>
      </c>
      <c r="J6951">
        <v>10</v>
      </c>
      <c r="K6951">
        <v>8</v>
      </c>
      <c r="L6951" t="s">
        <v>5577</v>
      </c>
      <c r="M6951" t="s">
        <v>5543</v>
      </c>
      <c r="N6951">
        <v>13.3333333333333</v>
      </c>
      <c r="O6951">
        <v>10</v>
      </c>
      <c r="P6951">
        <v>0.75</v>
      </c>
      <c r="Q6951" t="s">
        <v>5553</v>
      </c>
      <c r="R6951" t="s">
        <v>5554</v>
      </c>
      <c r="S6951" t="s">
        <v>46</v>
      </c>
      <c r="T6951" t="s">
        <v>11</v>
      </c>
      <c r="U6951" t="s">
        <v>19</v>
      </c>
    </row>
    <row r="6952" spans="1:21" x14ac:dyDescent="0.75">
      <c r="A6952">
        <v>65023776</v>
      </c>
      <c r="B6952" t="s">
        <v>6270</v>
      </c>
      <c r="C6952" t="s">
        <v>5473</v>
      </c>
      <c r="D6952" t="s">
        <v>5555</v>
      </c>
      <c r="E6952" t="s">
        <v>18</v>
      </c>
      <c r="F6952">
        <v>0</v>
      </c>
      <c r="I6952">
        <v>7</v>
      </c>
      <c r="J6952">
        <v>6</v>
      </c>
      <c r="K6952">
        <v>5</v>
      </c>
      <c r="L6952" t="s">
        <v>5577</v>
      </c>
      <c r="M6952" t="s">
        <v>5543</v>
      </c>
      <c r="N6952">
        <v>13.3333333333333</v>
      </c>
      <c r="O6952">
        <v>9.3333333333333304</v>
      </c>
      <c r="P6952">
        <v>0.7</v>
      </c>
      <c r="Q6952" t="s">
        <v>5544</v>
      </c>
      <c r="R6952" t="s">
        <v>5545</v>
      </c>
      <c r="S6952" t="s">
        <v>46</v>
      </c>
      <c r="T6952" t="s">
        <v>11</v>
      </c>
      <c r="U6952" t="s">
        <v>19</v>
      </c>
    </row>
    <row r="6953" spans="1:21" x14ac:dyDescent="0.75">
      <c r="A6953">
        <v>65026397</v>
      </c>
      <c r="B6953" t="s">
        <v>6292</v>
      </c>
      <c r="C6953" t="s">
        <v>5456</v>
      </c>
      <c r="D6953" t="s">
        <v>5556</v>
      </c>
      <c r="E6953" t="s">
        <v>18</v>
      </c>
      <c r="F6953">
        <v>0</v>
      </c>
      <c r="I6953">
        <v>2</v>
      </c>
      <c r="J6953">
        <v>6</v>
      </c>
      <c r="K6953">
        <v>40</v>
      </c>
      <c r="L6953" t="s">
        <v>5577</v>
      </c>
      <c r="M6953" t="s">
        <v>5543</v>
      </c>
      <c r="N6953">
        <v>13.3333333333333</v>
      </c>
      <c r="O6953">
        <v>7.6666666666666696</v>
      </c>
      <c r="P6953">
        <v>0.57499999999999996</v>
      </c>
      <c r="Q6953" t="s">
        <v>5585</v>
      </c>
      <c r="R6953" t="s">
        <v>5551</v>
      </c>
      <c r="S6953" t="s">
        <v>46</v>
      </c>
      <c r="T6953" t="s">
        <v>11</v>
      </c>
      <c r="U6953" t="s">
        <v>19</v>
      </c>
    </row>
    <row r="6954" spans="1:21" x14ac:dyDescent="0.75">
      <c r="A6954">
        <v>65026458</v>
      </c>
      <c r="B6954" t="s">
        <v>6271</v>
      </c>
      <c r="C6954" t="s">
        <v>5456</v>
      </c>
      <c r="D6954" t="s">
        <v>5556</v>
      </c>
      <c r="E6954" t="s">
        <v>18</v>
      </c>
      <c r="F6954">
        <v>0</v>
      </c>
      <c r="I6954">
        <v>15</v>
      </c>
      <c r="J6954">
        <v>10</v>
      </c>
      <c r="K6954">
        <v>1</v>
      </c>
      <c r="L6954" t="s">
        <v>5577</v>
      </c>
      <c r="M6954" t="s">
        <v>5543</v>
      </c>
      <c r="N6954">
        <v>13.3333333333333</v>
      </c>
      <c r="O6954">
        <v>9.3333333333333304</v>
      </c>
      <c r="P6954">
        <v>0.7</v>
      </c>
      <c r="Q6954" t="s">
        <v>5585</v>
      </c>
      <c r="R6954" t="s">
        <v>5551</v>
      </c>
      <c r="S6954" t="s">
        <v>46</v>
      </c>
      <c r="T6954" t="s">
        <v>11</v>
      </c>
      <c r="U6954" t="s">
        <v>19</v>
      </c>
    </row>
    <row r="6955" spans="1:21" x14ac:dyDescent="0.75">
      <c r="A6955">
        <v>65026863</v>
      </c>
      <c r="B6955" t="s">
        <v>6836</v>
      </c>
      <c r="C6955" t="s">
        <v>5473</v>
      </c>
      <c r="D6955" t="s">
        <v>5556</v>
      </c>
      <c r="E6955" t="s">
        <v>18</v>
      </c>
      <c r="F6955">
        <v>0</v>
      </c>
      <c r="G6955">
        <v>6</v>
      </c>
      <c r="H6955" t="s">
        <v>11904</v>
      </c>
      <c r="I6955">
        <v>17</v>
      </c>
      <c r="J6955">
        <v>7</v>
      </c>
      <c r="K6955">
        <v>5</v>
      </c>
      <c r="L6955" t="s">
        <v>5549</v>
      </c>
      <c r="M6955" t="s">
        <v>5543</v>
      </c>
      <c r="N6955">
        <v>13.3333333333333</v>
      </c>
      <c r="O6955">
        <v>7.3333333333333304</v>
      </c>
      <c r="P6955">
        <v>0.55000000000000004</v>
      </c>
      <c r="Q6955" t="s">
        <v>5563</v>
      </c>
      <c r="R6955" t="s">
        <v>5545</v>
      </c>
      <c r="S6955" t="s">
        <v>46</v>
      </c>
      <c r="T6955" t="s">
        <v>11</v>
      </c>
      <c r="U6955" t="s">
        <v>19</v>
      </c>
    </row>
    <row r="6956" spans="1:21" x14ac:dyDescent="0.75">
      <c r="A6956">
        <v>65026921</v>
      </c>
      <c r="B6956" t="s">
        <v>6321</v>
      </c>
      <c r="C6956" t="s">
        <v>5473</v>
      </c>
      <c r="D6956" t="s">
        <v>5555</v>
      </c>
      <c r="E6956" t="s">
        <v>18</v>
      </c>
      <c r="F6956">
        <v>0</v>
      </c>
      <c r="G6956">
        <v>5</v>
      </c>
      <c r="H6956" t="s">
        <v>11904</v>
      </c>
      <c r="I6956">
        <v>10</v>
      </c>
      <c r="J6956">
        <v>13</v>
      </c>
      <c r="K6956">
        <v>14</v>
      </c>
      <c r="L6956" t="s">
        <v>5549</v>
      </c>
      <c r="M6956" t="s">
        <v>5543</v>
      </c>
      <c r="N6956">
        <v>13.3333333333333</v>
      </c>
      <c r="O6956">
        <v>6.6666666666666696</v>
      </c>
      <c r="P6956">
        <v>0.5</v>
      </c>
      <c r="Q6956" t="s">
        <v>5571</v>
      </c>
      <c r="R6956" t="s">
        <v>5545</v>
      </c>
      <c r="S6956" t="s">
        <v>46</v>
      </c>
      <c r="T6956" t="s">
        <v>11</v>
      </c>
      <c r="U6956" t="s">
        <v>19</v>
      </c>
    </row>
    <row r="6957" spans="1:21" x14ac:dyDescent="0.75">
      <c r="A6957">
        <v>65028502</v>
      </c>
      <c r="B6957" t="s">
        <v>6336</v>
      </c>
      <c r="C6957" t="s">
        <v>5456</v>
      </c>
      <c r="D6957" t="s">
        <v>5556</v>
      </c>
      <c r="E6957" t="s">
        <v>18</v>
      </c>
      <c r="F6957">
        <v>0</v>
      </c>
      <c r="I6957">
        <v>6</v>
      </c>
      <c r="J6957">
        <v>10.6666666666667</v>
      </c>
      <c r="K6957">
        <v>15</v>
      </c>
      <c r="L6957" t="s">
        <v>5577</v>
      </c>
      <c r="M6957" t="s">
        <v>5543</v>
      </c>
      <c r="N6957">
        <v>13.3333333333333</v>
      </c>
      <c r="O6957">
        <v>9</v>
      </c>
      <c r="P6957">
        <v>0.67500000000000004</v>
      </c>
      <c r="Q6957" t="s">
        <v>5585</v>
      </c>
      <c r="R6957" t="s">
        <v>5551</v>
      </c>
      <c r="S6957" t="s">
        <v>46</v>
      </c>
      <c r="T6957" t="s">
        <v>11</v>
      </c>
      <c r="U6957" t="s">
        <v>19</v>
      </c>
    </row>
    <row r="6958" spans="1:21" x14ac:dyDescent="0.75">
      <c r="A6958">
        <v>65029546</v>
      </c>
      <c r="B6958" t="s">
        <v>6240</v>
      </c>
      <c r="C6958" t="s">
        <v>5478</v>
      </c>
      <c r="D6958" t="s">
        <v>5556</v>
      </c>
      <c r="E6958" t="s">
        <v>18</v>
      </c>
      <c r="F6958">
        <v>0</v>
      </c>
      <c r="I6958">
        <v>12</v>
      </c>
      <c r="J6958">
        <v>9.6666666666666696</v>
      </c>
      <c r="K6958">
        <v>3</v>
      </c>
      <c r="L6958" t="s">
        <v>5577</v>
      </c>
      <c r="M6958" t="s">
        <v>5543</v>
      </c>
      <c r="N6958">
        <v>13.3333333333333</v>
      </c>
      <c r="O6958">
        <v>8.3333333333333304</v>
      </c>
      <c r="P6958">
        <v>0.625</v>
      </c>
      <c r="Q6958" t="s">
        <v>5581</v>
      </c>
      <c r="R6958" t="s">
        <v>5551</v>
      </c>
      <c r="S6958" t="s">
        <v>46</v>
      </c>
      <c r="T6958" t="s">
        <v>11</v>
      </c>
      <c r="U6958" t="s">
        <v>19</v>
      </c>
    </row>
    <row r="6959" spans="1:21" x14ac:dyDescent="0.75">
      <c r="A6959">
        <v>65031049</v>
      </c>
      <c r="B6959" t="s">
        <v>6457</v>
      </c>
      <c r="C6959" t="s">
        <v>5456</v>
      </c>
      <c r="D6959" t="s">
        <v>5556</v>
      </c>
      <c r="E6959" t="s">
        <v>18</v>
      </c>
      <c r="F6959">
        <v>0</v>
      </c>
      <c r="I6959">
        <v>5</v>
      </c>
      <c r="J6959">
        <v>5.6666666666666696</v>
      </c>
      <c r="K6959">
        <v>1</v>
      </c>
      <c r="L6959" t="s">
        <v>5577</v>
      </c>
      <c r="M6959" t="s">
        <v>5543</v>
      </c>
      <c r="N6959">
        <v>13.3333333333333</v>
      </c>
      <c r="O6959">
        <v>9</v>
      </c>
      <c r="P6959">
        <v>0.67500000000000004</v>
      </c>
      <c r="Q6959" t="s">
        <v>5581</v>
      </c>
      <c r="R6959" t="s">
        <v>5551</v>
      </c>
      <c r="S6959" t="s">
        <v>46</v>
      </c>
      <c r="T6959" t="s">
        <v>11</v>
      </c>
      <c r="U6959" t="s">
        <v>19</v>
      </c>
    </row>
    <row r="6960" spans="1:21" x14ac:dyDescent="0.75">
      <c r="A6960">
        <v>65031303</v>
      </c>
      <c r="B6960" t="s">
        <v>6337</v>
      </c>
      <c r="C6960" t="s">
        <v>5456</v>
      </c>
      <c r="D6960" t="s">
        <v>5555</v>
      </c>
      <c r="E6960" t="s">
        <v>18</v>
      </c>
      <c r="F6960">
        <v>0</v>
      </c>
      <c r="I6960">
        <v>6</v>
      </c>
      <c r="J6960">
        <v>8.3333333333333304</v>
      </c>
      <c r="K6960">
        <v>7</v>
      </c>
      <c r="L6960" t="s">
        <v>5577</v>
      </c>
      <c r="M6960" t="s">
        <v>5543</v>
      </c>
      <c r="N6960">
        <v>13.3333333333333</v>
      </c>
      <c r="O6960">
        <v>10</v>
      </c>
      <c r="P6960">
        <v>0.75</v>
      </c>
      <c r="Q6960" t="s">
        <v>5585</v>
      </c>
      <c r="R6960" t="s">
        <v>5551</v>
      </c>
      <c r="S6960" t="s">
        <v>46</v>
      </c>
      <c r="T6960" t="s">
        <v>11</v>
      </c>
      <c r="U6960" t="s">
        <v>19</v>
      </c>
    </row>
    <row r="6961" spans="1:21" x14ac:dyDescent="0.75">
      <c r="A6961">
        <v>65032404</v>
      </c>
      <c r="B6961" t="s">
        <v>3588</v>
      </c>
      <c r="C6961" t="s">
        <v>5456</v>
      </c>
      <c r="D6961" t="s">
        <v>5556</v>
      </c>
      <c r="E6961" t="s">
        <v>18</v>
      </c>
      <c r="F6961">
        <v>0</v>
      </c>
      <c r="I6961">
        <v>5</v>
      </c>
      <c r="J6961">
        <v>4.6666666666666696</v>
      </c>
      <c r="K6961">
        <v>2</v>
      </c>
      <c r="L6961" t="s">
        <v>5577</v>
      </c>
      <c r="M6961" t="s">
        <v>5543</v>
      </c>
      <c r="N6961">
        <v>13.3333333333333</v>
      </c>
      <c r="O6961">
        <v>8.6666666666666696</v>
      </c>
      <c r="P6961">
        <v>0.65</v>
      </c>
      <c r="Q6961" t="s">
        <v>5585</v>
      </c>
      <c r="R6961" t="s">
        <v>5551</v>
      </c>
      <c r="S6961" t="s">
        <v>46</v>
      </c>
      <c r="T6961" t="s">
        <v>11</v>
      </c>
      <c r="U6961" t="s">
        <v>19</v>
      </c>
    </row>
    <row r="6962" spans="1:21" x14ac:dyDescent="0.75">
      <c r="A6962">
        <v>65033271</v>
      </c>
      <c r="B6962" t="s">
        <v>6630</v>
      </c>
      <c r="C6962" t="s">
        <v>5456</v>
      </c>
      <c r="D6962" t="s">
        <v>5555</v>
      </c>
      <c r="E6962" t="s">
        <v>18</v>
      </c>
      <c r="F6962">
        <v>0</v>
      </c>
      <c r="I6962">
        <v>9</v>
      </c>
      <c r="J6962">
        <v>6</v>
      </c>
      <c r="K6962">
        <v>4</v>
      </c>
      <c r="L6962" t="s">
        <v>5577</v>
      </c>
      <c r="M6962" t="s">
        <v>5543</v>
      </c>
      <c r="N6962">
        <v>13.3333333333333</v>
      </c>
      <c r="O6962">
        <v>10.3333333333333</v>
      </c>
      <c r="P6962">
        <v>0.77500000000000002</v>
      </c>
      <c r="Q6962" t="s">
        <v>5550</v>
      </c>
      <c r="R6962" t="s">
        <v>5551</v>
      </c>
      <c r="S6962" t="s">
        <v>46</v>
      </c>
      <c r="T6962" t="s">
        <v>11</v>
      </c>
      <c r="U6962" t="s">
        <v>19</v>
      </c>
    </row>
    <row r="6963" spans="1:21" x14ac:dyDescent="0.75">
      <c r="A6963">
        <v>65038908</v>
      </c>
      <c r="B6963" t="s">
        <v>6612</v>
      </c>
      <c r="C6963" t="s">
        <v>5456</v>
      </c>
      <c r="D6963" t="s">
        <v>5556</v>
      </c>
      <c r="E6963" t="s">
        <v>18</v>
      </c>
      <c r="F6963">
        <v>0</v>
      </c>
      <c r="G6963">
        <v>5</v>
      </c>
      <c r="H6963" t="s">
        <v>11904</v>
      </c>
      <c r="I6963">
        <v>4</v>
      </c>
      <c r="J6963">
        <v>4.6666666666666696</v>
      </c>
      <c r="K6963">
        <v>5</v>
      </c>
      <c r="L6963" t="s">
        <v>5549</v>
      </c>
      <c r="M6963" t="s">
        <v>5543</v>
      </c>
      <c r="N6963">
        <v>13.3333333333333</v>
      </c>
      <c r="O6963">
        <v>9.3333333333333304</v>
      </c>
      <c r="P6963">
        <v>0.7</v>
      </c>
      <c r="Q6963" t="s">
        <v>5585</v>
      </c>
      <c r="R6963" t="s">
        <v>5551</v>
      </c>
      <c r="S6963" t="s">
        <v>46</v>
      </c>
      <c r="T6963" t="s">
        <v>11</v>
      </c>
      <c r="U6963" t="s">
        <v>19</v>
      </c>
    </row>
    <row r="6964" spans="1:21" x14ac:dyDescent="0.75">
      <c r="A6964">
        <v>65038987</v>
      </c>
      <c r="B6964" t="s">
        <v>6355</v>
      </c>
      <c r="C6964" t="s">
        <v>5456</v>
      </c>
      <c r="D6964" t="s">
        <v>5556</v>
      </c>
      <c r="E6964" t="s">
        <v>18</v>
      </c>
      <c r="F6964">
        <v>0</v>
      </c>
      <c r="G6964">
        <v>6</v>
      </c>
      <c r="H6964" t="s">
        <v>11904</v>
      </c>
      <c r="I6964">
        <v>5</v>
      </c>
      <c r="J6964">
        <v>8.3333333333333304</v>
      </c>
      <c r="K6964">
        <v>4</v>
      </c>
      <c r="L6964" t="s">
        <v>5549</v>
      </c>
      <c r="M6964" t="s">
        <v>5543</v>
      </c>
      <c r="N6964">
        <v>13.3333333333333</v>
      </c>
      <c r="O6964">
        <v>9</v>
      </c>
      <c r="P6964">
        <v>0.67500000000000004</v>
      </c>
      <c r="Q6964" t="s">
        <v>5585</v>
      </c>
      <c r="R6964" t="s">
        <v>5551</v>
      </c>
      <c r="S6964" t="s">
        <v>46</v>
      </c>
      <c r="T6964" t="s">
        <v>11</v>
      </c>
      <c r="U6964" t="s">
        <v>19</v>
      </c>
    </row>
    <row r="6965" spans="1:21" x14ac:dyDescent="0.75">
      <c r="A6965">
        <v>65039004</v>
      </c>
      <c r="B6965" t="s">
        <v>6259</v>
      </c>
      <c r="C6965" t="s">
        <v>5482</v>
      </c>
      <c r="D6965" t="s">
        <v>5556</v>
      </c>
      <c r="E6965" t="s">
        <v>18</v>
      </c>
      <c r="F6965">
        <v>0</v>
      </c>
      <c r="G6965">
        <v>7</v>
      </c>
      <c r="H6965" t="s">
        <v>11904</v>
      </c>
      <c r="I6965">
        <v>30</v>
      </c>
      <c r="J6965">
        <v>24.3333333333333</v>
      </c>
      <c r="K6965">
        <v>5</v>
      </c>
      <c r="L6965" t="s">
        <v>5549</v>
      </c>
      <c r="M6965" t="s">
        <v>5543</v>
      </c>
      <c r="N6965">
        <v>13.3333333333333</v>
      </c>
      <c r="O6965">
        <v>9</v>
      </c>
      <c r="P6965">
        <v>0.67500000000000004</v>
      </c>
      <c r="Q6965" t="s">
        <v>5585</v>
      </c>
      <c r="R6965" t="s">
        <v>5551</v>
      </c>
      <c r="S6965" t="s">
        <v>46</v>
      </c>
      <c r="T6965" t="s">
        <v>11</v>
      </c>
      <c r="U6965" t="s">
        <v>19</v>
      </c>
    </row>
    <row r="6966" spans="1:21" x14ac:dyDescent="0.75">
      <c r="A6966">
        <v>65039634</v>
      </c>
      <c r="B6966" t="s">
        <v>6273</v>
      </c>
      <c r="C6966" t="s">
        <v>5456</v>
      </c>
      <c r="D6966" t="s">
        <v>5556</v>
      </c>
      <c r="E6966" t="s">
        <v>18</v>
      </c>
      <c r="F6966">
        <v>0</v>
      </c>
      <c r="I6966">
        <v>7</v>
      </c>
      <c r="J6966">
        <v>7</v>
      </c>
      <c r="K6966">
        <v>4</v>
      </c>
      <c r="L6966" t="s">
        <v>5577</v>
      </c>
      <c r="M6966" t="s">
        <v>5543</v>
      </c>
      <c r="N6966">
        <v>13.3333333333333</v>
      </c>
      <c r="O6966">
        <v>7.6666666666666696</v>
      </c>
      <c r="P6966">
        <v>0.57499999999999996</v>
      </c>
      <c r="Q6966" t="s">
        <v>5585</v>
      </c>
      <c r="R6966" t="s">
        <v>5551</v>
      </c>
      <c r="S6966" t="s">
        <v>46</v>
      </c>
      <c r="T6966" t="s">
        <v>11</v>
      </c>
      <c r="U6966" t="s">
        <v>19</v>
      </c>
    </row>
    <row r="6967" spans="1:21" x14ac:dyDescent="0.75">
      <c r="A6967">
        <v>65039642</v>
      </c>
      <c r="B6967" t="s">
        <v>6338</v>
      </c>
      <c r="C6967" t="s">
        <v>5456</v>
      </c>
      <c r="D6967" t="s">
        <v>5556</v>
      </c>
      <c r="E6967" t="s">
        <v>18</v>
      </c>
      <c r="F6967">
        <v>0</v>
      </c>
      <c r="I6967">
        <v>5</v>
      </c>
      <c r="J6967">
        <v>5.3333333333333304</v>
      </c>
      <c r="K6967">
        <v>4</v>
      </c>
      <c r="L6967" t="s">
        <v>5577</v>
      </c>
      <c r="M6967" t="s">
        <v>5543</v>
      </c>
      <c r="N6967">
        <v>13.3333333333333</v>
      </c>
      <c r="O6967">
        <v>9.6666666666666696</v>
      </c>
      <c r="P6967">
        <v>0.72499999999999998</v>
      </c>
      <c r="Q6967" t="s">
        <v>5585</v>
      </c>
      <c r="R6967" t="s">
        <v>5551</v>
      </c>
      <c r="S6967" t="s">
        <v>46</v>
      </c>
      <c r="T6967" t="s">
        <v>11</v>
      </c>
      <c r="U6967" t="s">
        <v>19</v>
      </c>
    </row>
    <row r="6968" spans="1:21" x14ac:dyDescent="0.75">
      <c r="A6968">
        <v>65039944</v>
      </c>
      <c r="B6968" t="s">
        <v>6537</v>
      </c>
      <c r="C6968" t="s">
        <v>5456</v>
      </c>
      <c r="D6968" t="s">
        <v>5556</v>
      </c>
      <c r="E6968" t="s">
        <v>18</v>
      </c>
      <c r="F6968">
        <v>0</v>
      </c>
      <c r="I6968">
        <v>3</v>
      </c>
      <c r="J6968">
        <v>9</v>
      </c>
      <c r="K6968">
        <v>10</v>
      </c>
      <c r="L6968" t="s">
        <v>5577</v>
      </c>
      <c r="M6968" t="s">
        <v>5543</v>
      </c>
      <c r="N6968">
        <v>13.3333333333333</v>
      </c>
      <c r="O6968">
        <v>8.6666666666666696</v>
      </c>
      <c r="P6968">
        <v>0.65</v>
      </c>
      <c r="Q6968" t="s">
        <v>5585</v>
      </c>
      <c r="R6968" t="s">
        <v>5551</v>
      </c>
      <c r="S6968" t="s">
        <v>46</v>
      </c>
      <c r="T6968" t="s">
        <v>11</v>
      </c>
      <c r="U6968" t="s">
        <v>19</v>
      </c>
    </row>
    <row r="6969" spans="1:21" x14ac:dyDescent="0.75">
      <c r="A6969">
        <v>65043165</v>
      </c>
      <c r="B6969" t="s">
        <v>6546</v>
      </c>
      <c r="C6969" t="s">
        <v>5456</v>
      </c>
      <c r="D6969" t="s">
        <v>5564</v>
      </c>
      <c r="E6969" t="s">
        <v>18</v>
      </c>
      <c r="F6969">
        <v>0</v>
      </c>
      <c r="I6969">
        <v>8</v>
      </c>
      <c r="J6969">
        <v>6</v>
      </c>
      <c r="L6969" t="s">
        <v>5577</v>
      </c>
      <c r="M6969" t="s">
        <v>5543</v>
      </c>
      <c r="N6969">
        <v>13.3333333333333</v>
      </c>
      <c r="O6969">
        <v>9.3333333333333304</v>
      </c>
      <c r="P6969">
        <v>0.7</v>
      </c>
      <c r="Q6969" t="s">
        <v>5585</v>
      </c>
      <c r="R6969" t="s">
        <v>5551</v>
      </c>
      <c r="S6969" t="s">
        <v>46</v>
      </c>
      <c r="T6969" t="s">
        <v>11</v>
      </c>
      <c r="U6969" t="s">
        <v>19</v>
      </c>
    </row>
    <row r="6970" spans="1:21" x14ac:dyDescent="0.75">
      <c r="A6970">
        <v>65044689</v>
      </c>
      <c r="B6970" t="s">
        <v>6841</v>
      </c>
      <c r="C6970" t="s">
        <v>5473</v>
      </c>
      <c r="D6970" t="s">
        <v>5564</v>
      </c>
      <c r="E6970" t="s">
        <v>18</v>
      </c>
      <c r="F6970">
        <v>0</v>
      </c>
      <c r="G6970">
        <v>5</v>
      </c>
      <c r="H6970" t="s">
        <v>11904</v>
      </c>
      <c r="I6970">
        <v>7</v>
      </c>
      <c r="J6970">
        <v>3.6666666666666701</v>
      </c>
      <c r="L6970" t="s">
        <v>5549</v>
      </c>
      <c r="M6970" t="s">
        <v>5543</v>
      </c>
      <c r="N6970">
        <v>13.3333333333333</v>
      </c>
      <c r="O6970">
        <v>7.3333333333333304</v>
      </c>
      <c r="P6970">
        <v>0.55000000000000004</v>
      </c>
      <c r="Q6970" t="s">
        <v>5563</v>
      </c>
      <c r="R6970" t="s">
        <v>5545</v>
      </c>
      <c r="S6970" t="s">
        <v>46</v>
      </c>
      <c r="T6970" t="s">
        <v>11</v>
      </c>
      <c r="U6970" t="s">
        <v>19</v>
      </c>
    </row>
    <row r="6971" spans="1:21" x14ac:dyDescent="0.75">
      <c r="A6971">
        <v>65064976</v>
      </c>
      <c r="B6971" t="s">
        <v>6842</v>
      </c>
      <c r="C6971" t="s">
        <v>5473</v>
      </c>
      <c r="D6971" t="s">
        <v>5564</v>
      </c>
      <c r="E6971" t="s">
        <v>18</v>
      </c>
      <c r="F6971">
        <v>0</v>
      </c>
      <c r="I6971">
        <v>9</v>
      </c>
      <c r="J6971">
        <v>11.3333333333333</v>
      </c>
      <c r="L6971" t="s">
        <v>5577</v>
      </c>
      <c r="M6971" t="s">
        <v>5543</v>
      </c>
      <c r="N6971">
        <v>13.3333333333333</v>
      </c>
      <c r="O6971">
        <v>8.3333333333333304</v>
      </c>
      <c r="P6971">
        <v>0.625</v>
      </c>
      <c r="Q6971" t="s">
        <v>5563</v>
      </c>
      <c r="R6971" t="s">
        <v>5545</v>
      </c>
      <c r="S6971" t="s">
        <v>46</v>
      </c>
      <c r="T6971" t="s">
        <v>11</v>
      </c>
      <c r="U6971" t="s">
        <v>19</v>
      </c>
    </row>
    <row r="6972" spans="1:21" x14ac:dyDescent="0.75">
      <c r="A6972">
        <v>65065338</v>
      </c>
      <c r="B6972" t="s">
        <v>6304</v>
      </c>
      <c r="C6972" t="s">
        <v>5482</v>
      </c>
      <c r="D6972" t="s">
        <v>5564</v>
      </c>
      <c r="E6972" t="s">
        <v>18</v>
      </c>
      <c r="F6972">
        <v>0</v>
      </c>
      <c r="I6972">
        <v>25</v>
      </c>
      <c r="J6972">
        <v>15</v>
      </c>
      <c r="L6972" t="s">
        <v>5577</v>
      </c>
      <c r="M6972" t="s">
        <v>5543</v>
      </c>
      <c r="N6972">
        <v>13.3333333333333</v>
      </c>
      <c r="O6972">
        <v>8</v>
      </c>
      <c r="P6972">
        <v>0.6</v>
      </c>
      <c r="Q6972" t="s">
        <v>5585</v>
      </c>
      <c r="R6972" t="s">
        <v>5551</v>
      </c>
      <c r="S6972" t="s">
        <v>46</v>
      </c>
      <c r="T6972" t="s">
        <v>11</v>
      </c>
      <c r="U6972" t="s">
        <v>19</v>
      </c>
    </row>
    <row r="6973" spans="1:21" x14ac:dyDescent="0.75">
      <c r="A6973">
        <v>65065697</v>
      </c>
      <c r="B6973" t="s">
        <v>6358</v>
      </c>
      <c r="C6973" t="s">
        <v>5456</v>
      </c>
      <c r="D6973" t="s">
        <v>5564</v>
      </c>
      <c r="E6973" t="s">
        <v>18</v>
      </c>
      <c r="F6973">
        <v>0</v>
      </c>
      <c r="I6973">
        <v>7</v>
      </c>
      <c r="J6973">
        <v>8.3333333333333304</v>
      </c>
      <c r="L6973" t="s">
        <v>5577</v>
      </c>
      <c r="M6973" t="s">
        <v>5543</v>
      </c>
      <c r="N6973">
        <v>13.3333333333333</v>
      </c>
      <c r="O6973">
        <v>8.6666666666666696</v>
      </c>
      <c r="P6973">
        <v>0.65</v>
      </c>
      <c r="Q6973" t="s">
        <v>5585</v>
      </c>
      <c r="R6973" t="s">
        <v>5551</v>
      </c>
      <c r="S6973" t="s">
        <v>46</v>
      </c>
      <c r="T6973" t="s">
        <v>11</v>
      </c>
      <c r="U6973" t="s">
        <v>19</v>
      </c>
    </row>
    <row r="6974" spans="1:21" x14ac:dyDescent="0.75">
      <c r="A6974">
        <v>65065934</v>
      </c>
      <c r="B6974" t="s">
        <v>6343</v>
      </c>
      <c r="C6974" t="s">
        <v>5482</v>
      </c>
      <c r="D6974" t="s">
        <v>5564</v>
      </c>
      <c r="E6974" t="s">
        <v>18</v>
      </c>
      <c r="F6974">
        <v>0</v>
      </c>
      <c r="I6974">
        <v>8</v>
      </c>
      <c r="J6974">
        <v>6</v>
      </c>
      <c r="L6974" t="s">
        <v>5577</v>
      </c>
      <c r="M6974" t="s">
        <v>5543</v>
      </c>
      <c r="N6974">
        <v>13.3333333333333</v>
      </c>
      <c r="O6974">
        <v>9.6666666666666696</v>
      </c>
      <c r="P6974">
        <v>0.72499999999999998</v>
      </c>
      <c r="Q6974" t="s">
        <v>5585</v>
      </c>
      <c r="R6974" t="s">
        <v>5551</v>
      </c>
      <c r="S6974" t="s">
        <v>46</v>
      </c>
      <c r="T6974" t="s">
        <v>11</v>
      </c>
      <c r="U6974" t="s">
        <v>19</v>
      </c>
    </row>
    <row r="6975" spans="1:21" x14ac:dyDescent="0.75">
      <c r="A6975">
        <v>65065948</v>
      </c>
      <c r="B6975" t="s">
        <v>6409</v>
      </c>
      <c r="C6975" t="s">
        <v>5456</v>
      </c>
      <c r="D6975" t="s">
        <v>5564</v>
      </c>
      <c r="E6975" t="s">
        <v>18</v>
      </c>
      <c r="F6975">
        <v>0</v>
      </c>
      <c r="I6975">
        <v>8</v>
      </c>
      <c r="J6975">
        <v>5.6666666666666696</v>
      </c>
      <c r="L6975" t="s">
        <v>5577</v>
      </c>
      <c r="M6975" t="s">
        <v>5543</v>
      </c>
      <c r="N6975">
        <v>13.3333333333333</v>
      </c>
      <c r="O6975">
        <v>10</v>
      </c>
      <c r="P6975">
        <v>0.75</v>
      </c>
      <c r="Q6975" t="s">
        <v>5550</v>
      </c>
      <c r="R6975" t="s">
        <v>5551</v>
      </c>
      <c r="S6975" t="s">
        <v>46</v>
      </c>
      <c r="T6975" t="s">
        <v>11</v>
      </c>
      <c r="U6975" t="s">
        <v>19</v>
      </c>
    </row>
    <row r="6976" spans="1:21" x14ac:dyDescent="0.75">
      <c r="A6976">
        <v>65066066</v>
      </c>
      <c r="B6976" t="s">
        <v>6359</v>
      </c>
      <c r="C6976" t="s">
        <v>5456</v>
      </c>
      <c r="D6976" t="s">
        <v>5564</v>
      </c>
      <c r="E6976" t="s">
        <v>18</v>
      </c>
      <c r="F6976">
        <v>0</v>
      </c>
      <c r="I6976">
        <v>20</v>
      </c>
      <c r="J6976">
        <v>13.3333333333333</v>
      </c>
      <c r="L6976" t="s">
        <v>5577</v>
      </c>
      <c r="M6976" t="s">
        <v>5543</v>
      </c>
      <c r="N6976">
        <v>13.3333333333333</v>
      </c>
      <c r="O6976">
        <v>10</v>
      </c>
      <c r="P6976">
        <v>0.75</v>
      </c>
      <c r="Q6976" t="s">
        <v>5585</v>
      </c>
      <c r="R6976" t="s">
        <v>5551</v>
      </c>
      <c r="S6976" t="s">
        <v>46</v>
      </c>
      <c r="T6976" t="s">
        <v>11</v>
      </c>
      <c r="U6976" t="s">
        <v>19</v>
      </c>
    </row>
    <row r="6977" spans="1:21" x14ac:dyDescent="0.75">
      <c r="A6977">
        <v>65507334</v>
      </c>
      <c r="B6977" t="s">
        <v>4097</v>
      </c>
      <c r="C6977" t="s">
        <v>5473</v>
      </c>
      <c r="D6977" t="s">
        <v>5556</v>
      </c>
      <c r="E6977" t="s">
        <v>18</v>
      </c>
      <c r="F6977">
        <v>0</v>
      </c>
      <c r="I6977">
        <v>68</v>
      </c>
      <c r="J6977">
        <v>32</v>
      </c>
      <c r="L6977" t="s">
        <v>5577</v>
      </c>
      <c r="M6977" t="s">
        <v>5543</v>
      </c>
      <c r="N6977">
        <v>13.3333333333333</v>
      </c>
      <c r="O6977">
        <v>10</v>
      </c>
      <c r="P6977">
        <v>0.75</v>
      </c>
      <c r="Q6977" t="s">
        <v>5553</v>
      </c>
      <c r="R6977" t="s">
        <v>5554</v>
      </c>
      <c r="S6977" t="s">
        <v>46</v>
      </c>
      <c r="T6977" t="s">
        <v>11</v>
      </c>
      <c r="U6977" t="s">
        <v>19</v>
      </c>
    </row>
    <row r="6978" spans="1:21" x14ac:dyDescent="0.75">
      <c r="A6978">
        <v>65525581</v>
      </c>
      <c r="B6978" t="s">
        <v>117</v>
      </c>
      <c r="C6978" t="s">
        <v>5473</v>
      </c>
      <c r="D6978" t="s">
        <v>5555</v>
      </c>
      <c r="E6978" t="s">
        <v>18</v>
      </c>
      <c r="F6978">
        <v>0</v>
      </c>
      <c r="I6978">
        <v>7</v>
      </c>
      <c r="J6978">
        <v>10.3333333333333</v>
      </c>
      <c r="K6978">
        <v>2</v>
      </c>
      <c r="L6978" t="s">
        <v>5577</v>
      </c>
      <c r="M6978" t="s">
        <v>5543</v>
      </c>
      <c r="N6978">
        <v>13.3333333333333</v>
      </c>
      <c r="O6978">
        <v>10</v>
      </c>
      <c r="P6978">
        <v>0.75</v>
      </c>
      <c r="Q6978" t="s">
        <v>5572</v>
      </c>
      <c r="R6978" t="s">
        <v>5554</v>
      </c>
      <c r="S6978" t="s">
        <v>46</v>
      </c>
      <c r="T6978" t="s">
        <v>11</v>
      </c>
      <c r="U6978" t="s">
        <v>19</v>
      </c>
    </row>
    <row r="6979" spans="1:21" x14ac:dyDescent="0.75">
      <c r="A6979">
        <v>65527160</v>
      </c>
      <c r="B6979" t="s">
        <v>5867</v>
      </c>
      <c r="C6979" t="s">
        <v>5473</v>
      </c>
      <c r="D6979" t="s">
        <v>5556</v>
      </c>
      <c r="E6979" t="s">
        <v>18</v>
      </c>
      <c r="F6979">
        <v>0</v>
      </c>
      <c r="I6979">
        <v>20</v>
      </c>
      <c r="J6979">
        <v>11.3333333333333</v>
      </c>
      <c r="K6979">
        <v>10</v>
      </c>
      <c r="L6979" t="s">
        <v>5577</v>
      </c>
      <c r="M6979" t="s">
        <v>5543</v>
      </c>
      <c r="N6979">
        <v>13.3333333333333</v>
      </c>
      <c r="O6979">
        <v>10</v>
      </c>
      <c r="P6979">
        <v>0.75</v>
      </c>
      <c r="Q6979" t="s">
        <v>5553</v>
      </c>
      <c r="R6979" t="s">
        <v>5554</v>
      </c>
      <c r="S6979" t="s">
        <v>46</v>
      </c>
      <c r="T6979" t="s">
        <v>11</v>
      </c>
      <c r="U6979" t="s">
        <v>19</v>
      </c>
    </row>
    <row r="6980" spans="1:21" x14ac:dyDescent="0.75">
      <c r="A6980">
        <v>65540308</v>
      </c>
      <c r="B6980" t="s">
        <v>1107</v>
      </c>
      <c r="C6980" t="s">
        <v>5473</v>
      </c>
      <c r="D6980" t="s">
        <v>5555</v>
      </c>
      <c r="E6980" t="s">
        <v>18</v>
      </c>
      <c r="F6980">
        <v>0</v>
      </c>
      <c r="I6980">
        <v>6</v>
      </c>
      <c r="J6980">
        <v>5</v>
      </c>
      <c r="K6980">
        <v>40</v>
      </c>
      <c r="L6980" t="s">
        <v>5577</v>
      </c>
      <c r="M6980" t="s">
        <v>5543</v>
      </c>
      <c r="N6980">
        <v>13.3333333333333</v>
      </c>
      <c r="O6980">
        <v>8.3333333333333304</v>
      </c>
      <c r="P6980">
        <v>0.625</v>
      </c>
      <c r="Q6980" t="s">
        <v>5572</v>
      </c>
      <c r="R6980" t="s">
        <v>5554</v>
      </c>
      <c r="S6980" t="s">
        <v>46</v>
      </c>
      <c r="T6980" t="s">
        <v>11</v>
      </c>
      <c r="U6980" t="s">
        <v>19</v>
      </c>
    </row>
    <row r="6981" spans="1:21" x14ac:dyDescent="0.75">
      <c r="A6981">
        <v>65540368</v>
      </c>
      <c r="B6981" t="s">
        <v>6186</v>
      </c>
      <c r="C6981" t="s">
        <v>5473</v>
      </c>
      <c r="D6981" t="s">
        <v>5542</v>
      </c>
      <c r="E6981" t="s">
        <v>5565</v>
      </c>
      <c r="F6981">
        <v>80</v>
      </c>
      <c r="I6981">
        <v>14</v>
      </c>
      <c r="J6981">
        <v>14.6666666666667</v>
      </c>
      <c r="L6981" t="s">
        <v>5577</v>
      </c>
      <c r="M6981" t="s">
        <v>5567</v>
      </c>
      <c r="N6981">
        <v>13.3333333333333</v>
      </c>
      <c r="O6981">
        <v>9.3333333333333304</v>
      </c>
      <c r="P6981">
        <v>0.7</v>
      </c>
      <c r="Q6981" t="s">
        <v>5544</v>
      </c>
      <c r="R6981" t="s">
        <v>5545</v>
      </c>
      <c r="S6981" t="s">
        <v>46</v>
      </c>
      <c r="T6981" t="s">
        <v>11</v>
      </c>
      <c r="U6981" t="s">
        <v>19</v>
      </c>
    </row>
    <row r="6982" spans="1:21" x14ac:dyDescent="0.75">
      <c r="A6982">
        <v>65540487</v>
      </c>
      <c r="B6982" t="s">
        <v>6848</v>
      </c>
      <c r="C6982" t="s">
        <v>5473</v>
      </c>
      <c r="D6982" t="s">
        <v>5555</v>
      </c>
      <c r="E6982" t="s">
        <v>18</v>
      </c>
      <c r="F6982">
        <v>0</v>
      </c>
      <c r="I6982">
        <v>9</v>
      </c>
      <c r="J6982">
        <v>5.6666666666666696</v>
      </c>
      <c r="K6982">
        <v>23</v>
      </c>
      <c r="L6982" t="s">
        <v>5577</v>
      </c>
      <c r="M6982" t="s">
        <v>5543</v>
      </c>
      <c r="N6982">
        <v>13.3333333333333</v>
      </c>
      <c r="O6982">
        <v>5</v>
      </c>
      <c r="P6982">
        <v>0.375</v>
      </c>
      <c r="Q6982" t="s">
        <v>5572</v>
      </c>
      <c r="R6982" t="s">
        <v>5554</v>
      </c>
      <c r="S6982" t="s">
        <v>46</v>
      </c>
      <c r="T6982" t="s">
        <v>11</v>
      </c>
      <c r="U6982" t="s">
        <v>19</v>
      </c>
    </row>
    <row r="6983" spans="1:21" x14ac:dyDescent="0.75">
      <c r="A6983">
        <v>65600690</v>
      </c>
      <c r="B6983" t="s">
        <v>6466</v>
      </c>
      <c r="C6983" t="s">
        <v>5473</v>
      </c>
      <c r="D6983" t="s">
        <v>5556</v>
      </c>
      <c r="E6983" t="s">
        <v>18</v>
      </c>
      <c r="F6983">
        <v>0</v>
      </c>
      <c r="I6983">
        <v>7</v>
      </c>
      <c r="J6983">
        <v>5.3333333333333304</v>
      </c>
      <c r="K6983">
        <v>5</v>
      </c>
      <c r="L6983" t="s">
        <v>5577</v>
      </c>
      <c r="M6983" t="s">
        <v>5543</v>
      </c>
      <c r="N6983">
        <v>13.3333333333333</v>
      </c>
      <c r="O6983">
        <v>7.3333333333333304</v>
      </c>
      <c r="P6983">
        <v>0.55000000000000004</v>
      </c>
      <c r="Q6983" t="s">
        <v>5571</v>
      </c>
      <c r="R6983" t="s">
        <v>5545</v>
      </c>
      <c r="S6983" t="s">
        <v>46</v>
      </c>
      <c r="T6983" t="s">
        <v>11</v>
      </c>
      <c r="U6983" t="s">
        <v>19</v>
      </c>
    </row>
    <row r="6984" spans="1:21" x14ac:dyDescent="0.75">
      <c r="A6984">
        <v>65704971</v>
      </c>
      <c r="B6984" t="s">
        <v>6130</v>
      </c>
      <c r="C6984" t="s">
        <v>5473</v>
      </c>
      <c r="D6984" t="s">
        <v>5555</v>
      </c>
      <c r="E6984" t="s">
        <v>18</v>
      </c>
      <c r="F6984">
        <v>0</v>
      </c>
      <c r="G6984">
        <v>2</v>
      </c>
      <c r="H6984" t="s">
        <v>11904</v>
      </c>
      <c r="I6984">
        <v>14</v>
      </c>
      <c r="J6984">
        <v>16</v>
      </c>
      <c r="K6984">
        <v>28</v>
      </c>
      <c r="L6984" t="s">
        <v>5549</v>
      </c>
      <c r="M6984" t="s">
        <v>5543</v>
      </c>
      <c r="N6984">
        <v>13.3333333333333</v>
      </c>
      <c r="O6984">
        <v>9.6666666666666696</v>
      </c>
      <c r="P6984">
        <v>0.72499999999999998</v>
      </c>
      <c r="Q6984" t="s">
        <v>5579</v>
      </c>
      <c r="R6984" t="s">
        <v>5554</v>
      </c>
      <c r="S6984" t="s">
        <v>46</v>
      </c>
      <c r="T6984" t="s">
        <v>11</v>
      </c>
      <c r="U6984" t="s">
        <v>19</v>
      </c>
    </row>
    <row r="6985" spans="1:21" x14ac:dyDescent="0.75">
      <c r="A6985">
        <v>65713104</v>
      </c>
      <c r="B6985" t="s">
        <v>6083</v>
      </c>
      <c r="C6985" t="s">
        <v>5473</v>
      </c>
      <c r="D6985" t="s">
        <v>5556</v>
      </c>
      <c r="E6985" t="s">
        <v>18</v>
      </c>
      <c r="F6985">
        <v>0</v>
      </c>
      <c r="I6985">
        <v>16</v>
      </c>
      <c r="J6985">
        <v>14.3333333333333</v>
      </c>
      <c r="K6985">
        <v>4</v>
      </c>
      <c r="L6985" t="s">
        <v>5577</v>
      </c>
      <c r="M6985" t="s">
        <v>5543</v>
      </c>
      <c r="N6985">
        <v>13.3333333333333</v>
      </c>
      <c r="O6985">
        <v>8.3333333333333304</v>
      </c>
      <c r="P6985">
        <v>0.625</v>
      </c>
      <c r="Q6985" t="s">
        <v>5568</v>
      </c>
      <c r="R6985" t="s">
        <v>5554</v>
      </c>
      <c r="S6985" t="s">
        <v>46</v>
      </c>
      <c r="T6985" t="s">
        <v>11</v>
      </c>
      <c r="U6985" t="s">
        <v>19</v>
      </c>
    </row>
    <row r="6986" spans="1:21" x14ac:dyDescent="0.75">
      <c r="A6986">
        <v>65713826</v>
      </c>
      <c r="B6986" t="s">
        <v>993</v>
      </c>
      <c r="C6986" t="s">
        <v>5473</v>
      </c>
      <c r="D6986" t="s">
        <v>5556</v>
      </c>
      <c r="E6986" t="s">
        <v>18</v>
      </c>
      <c r="F6986">
        <v>0</v>
      </c>
      <c r="I6986">
        <v>16</v>
      </c>
      <c r="J6986">
        <v>11.3333333333333</v>
      </c>
      <c r="K6986">
        <v>9</v>
      </c>
      <c r="L6986" t="s">
        <v>5577</v>
      </c>
      <c r="M6986" t="s">
        <v>5543</v>
      </c>
      <c r="N6986">
        <v>13.3333333333333</v>
      </c>
      <c r="O6986">
        <v>8.3333333333333304</v>
      </c>
      <c r="P6986">
        <v>0.625</v>
      </c>
      <c r="Q6986" t="s">
        <v>5576</v>
      </c>
      <c r="R6986" t="s">
        <v>5554</v>
      </c>
      <c r="S6986" t="s">
        <v>46</v>
      </c>
      <c r="T6986" t="s">
        <v>11</v>
      </c>
      <c r="U6986" t="s">
        <v>19</v>
      </c>
    </row>
    <row r="6987" spans="1:21" x14ac:dyDescent="0.75">
      <c r="A6987">
        <v>65716406</v>
      </c>
      <c r="B6987" t="s">
        <v>6573</v>
      </c>
      <c r="C6987" t="s">
        <v>5473</v>
      </c>
      <c r="D6987" t="s">
        <v>5556</v>
      </c>
      <c r="E6987" t="s">
        <v>18</v>
      </c>
      <c r="F6987">
        <v>0</v>
      </c>
      <c r="I6987">
        <v>52</v>
      </c>
      <c r="J6987">
        <v>60.6666666666667</v>
      </c>
      <c r="K6987">
        <v>9</v>
      </c>
      <c r="L6987" t="s">
        <v>5577</v>
      </c>
      <c r="M6987" t="s">
        <v>5543</v>
      </c>
      <c r="N6987">
        <v>13.3333333333333</v>
      </c>
      <c r="O6987">
        <v>5</v>
      </c>
      <c r="P6987">
        <v>0.375</v>
      </c>
      <c r="Q6987" t="s">
        <v>5576</v>
      </c>
      <c r="R6987" t="s">
        <v>5554</v>
      </c>
      <c r="S6987" t="s">
        <v>46</v>
      </c>
      <c r="T6987" t="s">
        <v>11</v>
      </c>
      <c r="U6987" t="s">
        <v>19</v>
      </c>
    </row>
    <row r="6988" spans="1:21" x14ac:dyDescent="0.75">
      <c r="A6988">
        <v>65719521</v>
      </c>
      <c r="B6988" t="s">
        <v>11929</v>
      </c>
      <c r="C6988" t="s">
        <v>5473</v>
      </c>
      <c r="D6988" t="s">
        <v>5542</v>
      </c>
      <c r="E6988" t="s">
        <v>5565</v>
      </c>
      <c r="F6988">
        <v>175</v>
      </c>
      <c r="I6988">
        <v>230</v>
      </c>
      <c r="J6988">
        <v>83.6666666666667</v>
      </c>
      <c r="L6988" t="s">
        <v>5577</v>
      </c>
      <c r="M6988" t="s">
        <v>5567</v>
      </c>
      <c r="N6988">
        <v>13.3333333333333</v>
      </c>
      <c r="O6988">
        <v>8.6666666666666696</v>
      </c>
      <c r="P6988">
        <v>0.65</v>
      </c>
      <c r="Q6988" t="s">
        <v>5568</v>
      </c>
      <c r="R6988" t="s">
        <v>5554</v>
      </c>
      <c r="S6988" t="s">
        <v>46</v>
      </c>
      <c r="T6988" t="s">
        <v>11</v>
      </c>
      <c r="U6988" t="s">
        <v>19</v>
      </c>
    </row>
    <row r="6989" spans="1:21" x14ac:dyDescent="0.75">
      <c r="A6989">
        <v>65728237</v>
      </c>
      <c r="B6989" t="s">
        <v>6418</v>
      </c>
      <c r="C6989" t="s">
        <v>5473</v>
      </c>
      <c r="D6989" t="s">
        <v>5556</v>
      </c>
      <c r="E6989" t="s">
        <v>18</v>
      </c>
      <c r="F6989">
        <v>0</v>
      </c>
      <c r="I6989">
        <v>9</v>
      </c>
      <c r="J6989">
        <v>5.3333333333333304</v>
      </c>
      <c r="K6989">
        <v>15</v>
      </c>
      <c r="L6989" t="s">
        <v>5577</v>
      </c>
      <c r="M6989" t="s">
        <v>5543</v>
      </c>
      <c r="N6989">
        <v>13.3333333333333</v>
      </c>
      <c r="O6989">
        <v>5.6666666666666696</v>
      </c>
      <c r="P6989">
        <v>0.42499999999999999</v>
      </c>
      <c r="Q6989" t="s">
        <v>5571</v>
      </c>
      <c r="R6989" t="s">
        <v>5545</v>
      </c>
      <c r="S6989" t="s">
        <v>46</v>
      </c>
      <c r="T6989" t="s">
        <v>11</v>
      </c>
      <c r="U6989" t="s">
        <v>19</v>
      </c>
    </row>
    <row r="6990" spans="1:21" x14ac:dyDescent="0.75">
      <c r="A6990">
        <v>65729009</v>
      </c>
      <c r="B6990" t="s">
        <v>6531</v>
      </c>
      <c r="C6990" t="s">
        <v>5473</v>
      </c>
      <c r="D6990" t="s">
        <v>5556</v>
      </c>
      <c r="E6990" t="s">
        <v>18</v>
      </c>
      <c r="F6990">
        <v>0</v>
      </c>
      <c r="I6990">
        <v>32</v>
      </c>
      <c r="J6990">
        <v>20.3333333333333</v>
      </c>
      <c r="K6990">
        <v>10</v>
      </c>
      <c r="L6990" t="s">
        <v>5577</v>
      </c>
      <c r="M6990" t="s">
        <v>5543</v>
      </c>
      <c r="N6990">
        <v>13.3333333333333</v>
      </c>
      <c r="O6990">
        <v>7.6666666666666696</v>
      </c>
      <c r="P6990">
        <v>0.57499999999999996</v>
      </c>
      <c r="Q6990" t="s">
        <v>5561</v>
      </c>
      <c r="R6990" t="s">
        <v>5554</v>
      </c>
      <c r="S6990" t="s">
        <v>46</v>
      </c>
      <c r="T6990" t="s">
        <v>11</v>
      </c>
      <c r="U6990" t="s">
        <v>19</v>
      </c>
    </row>
    <row r="6991" spans="1:21" x14ac:dyDescent="0.75">
      <c r="A6991">
        <v>65731717</v>
      </c>
      <c r="B6991" t="s">
        <v>6247</v>
      </c>
      <c r="C6991" t="s">
        <v>5473</v>
      </c>
      <c r="D6991" t="s">
        <v>5542</v>
      </c>
      <c r="E6991" t="s">
        <v>18</v>
      </c>
      <c r="F6991">
        <v>0</v>
      </c>
      <c r="G6991">
        <v>2</v>
      </c>
      <c r="H6991" t="s">
        <v>11904</v>
      </c>
      <c r="I6991">
        <v>6</v>
      </c>
      <c r="J6991">
        <v>6.6666666666666696</v>
      </c>
      <c r="K6991">
        <v>15</v>
      </c>
      <c r="L6991" t="s">
        <v>5549</v>
      </c>
      <c r="M6991" t="s">
        <v>5543</v>
      </c>
      <c r="N6991">
        <v>13.3333333333333</v>
      </c>
      <c r="O6991">
        <v>9.3333333333333304</v>
      </c>
      <c r="P6991">
        <v>0.7</v>
      </c>
      <c r="Q6991" t="s">
        <v>5544</v>
      </c>
      <c r="R6991" t="s">
        <v>5545</v>
      </c>
      <c r="S6991" t="s">
        <v>46</v>
      </c>
      <c r="T6991" t="s">
        <v>11</v>
      </c>
      <c r="U6991" t="s">
        <v>19</v>
      </c>
    </row>
    <row r="6992" spans="1:21" x14ac:dyDescent="0.75">
      <c r="A6992">
        <v>65733211</v>
      </c>
      <c r="B6992" t="s">
        <v>1963</v>
      </c>
      <c r="C6992" t="s">
        <v>5473</v>
      </c>
      <c r="D6992" t="s">
        <v>5555</v>
      </c>
      <c r="E6992" t="s">
        <v>18</v>
      </c>
      <c r="F6992">
        <v>0</v>
      </c>
      <c r="I6992">
        <v>45</v>
      </c>
      <c r="J6992">
        <v>39.6666666666667</v>
      </c>
      <c r="K6992">
        <v>8</v>
      </c>
      <c r="L6992" t="s">
        <v>5577</v>
      </c>
      <c r="M6992" t="s">
        <v>5543</v>
      </c>
      <c r="N6992">
        <v>13.3333333333333</v>
      </c>
      <c r="O6992">
        <v>6</v>
      </c>
      <c r="P6992">
        <v>0.45</v>
      </c>
      <c r="Q6992" t="s">
        <v>5570</v>
      </c>
      <c r="R6992" t="s">
        <v>5545</v>
      </c>
      <c r="S6992" t="s">
        <v>46</v>
      </c>
      <c r="T6992" t="s">
        <v>11</v>
      </c>
      <c r="U6992" t="s">
        <v>19</v>
      </c>
    </row>
    <row r="6993" spans="1:21" x14ac:dyDescent="0.75">
      <c r="A6993">
        <v>66102325</v>
      </c>
      <c r="B6993" t="s">
        <v>5420</v>
      </c>
      <c r="C6993" t="s">
        <v>5473</v>
      </c>
      <c r="D6993" t="s">
        <v>5555</v>
      </c>
      <c r="E6993" t="s">
        <v>18</v>
      </c>
      <c r="F6993">
        <v>0</v>
      </c>
      <c r="I6993">
        <v>5</v>
      </c>
      <c r="J6993">
        <v>8.6666666666666696</v>
      </c>
      <c r="K6993">
        <v>15</v>
      </c>
      <c r="L6993" t="s">
        <v>5577</v>
      </c>
      <c r="M6993" t="s">
        <v>5543</v>
      </c>
      <c r="N6993">
        <v>13.3333333333333</v>
      </c>
      <c r="O6993">
        <v>8.3333333333333304</v>
      </c>
      <c r="P6993">
        <v>0.625</v>
      </c>
      <c r="Q6993" t="s">
        <v>7177</v>
      </c>
      <c r="R6993" t="s">
        <v>7178</v>
      </c>
      <c r="S6993" t="s">
        <v>12</v>
      </c>
      <c r="T6993" t="s">
        <v>11</v>
      </c>
      <c r="U6993" t="s">
        <v>19</v>
      </c>
    </row>
    <row r="6994" spans="1:21" x14ac:dyDescent="0.75">
      <c r="A6994">
        <v>66103121</v>
      </c>
      <c r="B6994" t="s">
        <v>2978</v>
      </c>
      <c r="C6994" t="s">
        <v>5557</v>
      </c>
      <c r="D6994" t="s">
        <v>5542</v>
      </c>
      <c r="E6994" t="s">
        <v>5565</v>
      </c>
      <c r="F6994">
        <v>210</v>
      </c>
      <c r="I6994">
        <v>230</v>
      </c>
      <c r="J6994">
        <v>222</v>
      </c>
      <c r="K6994">
        <v>305</v>
      </c>
      <c r="L6994" t="s">
        <v>5577</v>
      </c>
      <c r="M6994" t="s">
        <v>5567</v>
      </c>
      <c r="N6994">
        <v>13.3333333333333</v>
      </c>
      <c r="O6994">
        <v>13.3333333333333</v>
      </c>
      <c r="P6994">
        <v>1</v>
      </c>
      <c r="Q6994" t="s">
        <v>7168</v>
      </c>
      <c r="R6994" t="s">
        <v>7163</v>
      </c>
      <c r="S6994" t="s">
        <v>22</v>
      </c>
      <c r="T6994" t="s">
        <v>11</v>
      </c>
      <c r="U6994" t="s">
        <v>19</v>
      </c>
    </row>
    <row r="6995" spans="1:21" x14ac:dyDescent="0.75">
      <c r="A6995">
        <v>66103449</v>
      </c>
      <c r="B6995" t="s">
        <v>1069</v>
      </c>
      <c r="C6995" t="s">
        <v>5473</v>
      </c>
      <c r="D6995" t="s">
        <v>5555</v>
      </c>
      <c r="E6995" t="s">
        <v>18</v>
      </c>
      <c r="F6995">
        <v>0</v>
      </c>
      <c r="I6995">
        <v>81</v>
      </c>
      <c r="J6995">
        <v>200.333333333333</v>
      </c>
      <c r="K6995">
        <v>22</v>
      </c>
      <c r="L6995" t="s">
        <v>5577</v>
      </c>
      <c r="M6995" t="s">
        <v>5543</v>
      </c>
      <c r="N6995">
        <v>13.3333333333333</v>
      </c>
      <c r="O6995">
        <v>8.3333333333333304</v>
      </c>
      <c r="P6995">
        <v>0.625</v>
      </c>
      <c r="Q6995" t="s">
        <v>7162</v>
      </c>
      <c r="R6995" t="s">
        <v>7163</v>
      </c>
      <c r="S6995" t="s">
        <v>22</v>
      </c>
      <c r="T6995" t="s">
        <v>11</v>
      </c>
      <c r="U6995" t="s">
        <v>19</v>
      </c>
    </row>
    <row r="6996" spans="1:21" x14ac:dyDescent="0.75">
      <c r="A6996">
        <v>66103584</v>
      </c>
      <c r="B6996" t="s">
        <v>4996</v>
      </c>
      <c r="C6996" t="s">
        <v>5473</v>
      </c>
      <c r="D6996" t="s">
        <v>5555</v>
      </c>
      <c r="E6996" t="s">
        <v>18</v>
      </c>
      <c r="F6996">
        <v>0</v>
      </c>
      <c r="J6996">
        <v>1.6666666666666701</v>
      </c>
      <c r="K6996">
        <v>4</v>
      </c>
      <c r="L6996" t="s">
        <v>5577</v>
      </c>
      <c r="M6996" t="s">
        <v>5543</v>
      </c>
      <c r="N6996">
        <v>13.3333333333333</v>
      </c>
      <c r="O6996">
        <v>2.6666666666666701</v>
      </c>
      <c r="P6996">
        <v>0.2</v>
      </c>
      <c r="Q6996" t="s">
        <v>7223</v>
      </c>
      <c r="R6996" t="s">
        <v>7178</v>
      </c>
      <c r="S6996" t="s">
        <v>12</v>
      </c>
      <c r="T6996" t="s">
        <v>11</v>
      </c>
      <c r="U6996" t="s">
        <v>19</v>
      </c>
    </row>
    <row r="6997" spans="1:21" x14ac:dyDescent="0.75">
      <c r="A6997">
        <v>66103815</v>
      </c>
      <c r="B6997" t="s">
        <v>11036</v>
      </c>
      <c r="C6997" t="s">
        <v>5473</v>
      </c>
      <c r="D6997" t="s">
        <v>5555</v>
      </c>
      <c r="E6997" t="s">
        <v>18</v>
      </c>
      <c r="F6997">
        <v>0</v>
      </c>
      <c r="I6997">
        <v>15</v>
      </c>
      <c r="J6997">
        <v>10.3333333333333</v>
      </c>
      <c r="K6997">
        <v>24</v>
      </c>
      <c r="L6997" t="s">
        <v>5577</v>
      </c>
      <c r="M6997" t="s">
        <v>5543</v>
      </c>
      <c r="N6997">
        <v>13.3333333333333</v>
      </c>
      <c r="O6997">
        <v>3.3333333333333299</v>
      </c>
      <c r="P6997">
        <v>0.25</v>
      </c>
      <c r="Q6997" t="s">
        <v>7183</v>
      </c>
      <c r="R6997" t="s">
        <v>7184</v>
      </c>
      <c r="S6997" t="s">
        <v>22</v>
      </c>
      <c r="T6997" t="s">
        <v>11</v>
      </c>
      <c r="U6997" t="s">
        <v>19</v>
      </c>
    </row>
    <row r="6998" spans="1:21" x14ac:dyDescent="0.75">
      <c r="A6998">
        <v>66104719</v>
      </c>
      <c r="B6998" t="s">
        <v>4633</v>
      </c>
      <c r="C6998" t="s">
        <v>5473</v>
      </c>
      <c r="D6998" t="s">
        <v>5542</v>
      </c>
      <c r="E6998" t="s">
        <v>5565</v>
      </c>
      <c r="F6998">
        <v>100</v>
      </c>
      <c r="I6998">
        <v>100</v>
      </c>
      <c r="J6998">
        <v>50</v>
      </c>
      <c r="K6998">
        <v>29</v>
      </c>
      <c r="L6998" t="s">
        <v>5577</v>
      </c>
      <c r="M6998" t="s">
        <v>5611</v>
      </c>
      <c r="N6998">
        <v>13.3333333333333</v>
      </c>
      <c r="O6998">
        <v>13.3333333333333</v>
      </c>
      <c r="P6998">
        <v>1</v>
      </c>
      <c r="Q6998" t="s">
        <v>7181</v>
      </c>
      <c r="R6998" t="s">
        <v>7178</v>
      </c>
      <c r="S6998" t="s">
        <v>12</v>
      </c>
      <c r="T6998" t="s">
        <v>11</v>
      </c>
      <c r="U6998" t="s">
        <v>19</v>
      </c>
    </row>
    <row r="6999" spans="1:21" x14ac:dyDescent="0.75">
      <c r="A6999">
        <v>66104859</v>
      </c>
      <c r="B6999" t="s">
        <v>7089</v>
      </c>
      <c r="C6999" t="s">
        <v>5473</v>
      </c>
      <c r="D6999" t="s">
        <v>5556</v>
      </c>
      <c r="E6999" t="s">
        <v>18</v>
      </c>
      <c r="F6999">
        <v>0</v>
      </c>
      <c r="I6999">
        <v>13</v>
      </c>
      <c r="J6999">
        <v>22.6666666666667</v>
      </c>
      <c r="K6999">
        <v>6</v>
      </c>
      <c r="L6999" t="s">
        <v>5577</v>
      </c>
      <c r="M6999" t="s">
        <v>5543</v>
      </c>
      <c r="N6999">
        <v>13.3333333333333</v>
      </c>
      <c r="O6999">
        <v>9</v>
      </c>
      <c r="P6999">
        <v>0.67500000000000004</v>
      </c>
      <c r="Q6999" t="s">
        <v>7164</v>
      </c>
      <c r="R6999" t="s">
        <v>7160</v>
      </c>
      <c r="S6999" t="s">
        <v>12</v>
      </c>
      <c r="T6999" t="s">
        <v>11</v>
      </c>
      <c r="U6999" t="s">
        <v>19</v>
      </c>
    </row>
    <row r="7000" spans="1:21" x14ac:dyDescent="0.75">
      <c r="A7000">
        <v>66104927</v>
      </c>
      <c r="B7000" t="s">
        <v>4768</v>
      </c>
      <c r="C7000" t="s">
        <v>5473</v>
      </c>
      <c r="D7000" t="s">
        <v>5555</v>
      </c>
      <c r="E7000" t="s">
        <v>18</v>
      </c>
      <c r="F7000">
        <v>0</v>
      </c>
      <c r="I7000">
        <v>3</v>
      </c>
      <c r="J7000">
        <v>1</v>
      </c>
      <c r="K7000">
        <v>37</v>
      </c>
      <c r="L7000" t="s">
        <v>5577</v>
      </c>
      <c r="M7000" t="s">
        <v>5543</v>
      </c>
      <c r="N7000">
        <v>13.3333333333333</v>
      </c>
      <c r="O7000">
        <v>7.3333333333333304</v>
      </c>
      <c r="P7000">
        <v>0.55000000000000004</v>
      </c>
      <c r="Q7000" t="s">
        <v>7186</v>
      </c>
      <c r="R7000" t="s">
        <v>7184</v>
      </c>
      <c r="S7000" t="s">
        <v>22</v>
      </c>
      <c r="T7000" t="s">
        <v>11</v>
      </c>
      <c r="U7000" t="s">
        <v>19</v>
      </c>
    </row>
    <row r="7001" spans="1:21" x14ac:dyDescent="0.75">
      <c r="A7001">
        <v>66104992</v>
      </c>
      <c r="B7001" t="s">
        <v>8791</v>
      </c>
      <c r="C7001" t="s">
        <v>5557</v>
      </c>
      <c r="D7001" t="s">
        <v>5555</v>
      </c>
      <c r="E7001" t="s">
        <v>18</v>
      </c>
      <c r="F7001">
        <v>0</v>
      </c>
      <c r="I7001">
        <v>27</v>
      </c>
      <c r="J7001">
        <v>27.3333333333333</v>
      </c>
      <c r="K7001">
        <v>80</v>
      </c>
      <c r="L7001" t="s">
        <v>5577</v>
      </c>
      <c r="M7001" t="s">
        <v>5543</v>
      </c>
      <c r="N7001">
        <v>13.3333333333333</v>
      </c>
      <c r="O7001">
        <v>4</v>
      </c>
      <c r="P7001">
        <v>0.3</v>
      </c>
      <c r="Q7001" t="s">
        <v>7154</v>
      </c>
      <c r="R7001" t="s">
        <v>7154</v>
      </c>
      <c r="S7001" t="s">
        <v>12</v>
      </c>
      <c r="T7001" t="s">
        <v>11</v>
      </c>
      <c r="U7001" t="s">
        <v>19</v>
      </c>
    </row>
    <row r="7002" spans="1:21" x14ac:dyDescent="0.75">
      <c r="A7002">
        <v>66105331</v>
      </c>
      <c r="B7002" t="s">
        <v>4694</v>
      </c>
      <c r="C7002" t="s">
        <v>5473</v>
      </c>
      <c r="D7002" t="s">
        <v>5556</v>
      </c>
      <c r="E7002" t="s">
        <v>18</v>
      </c>
      <c r="F7002">
        <v>0</v>
      </c>
      <c r="I7002">
        <v>25</v>
      </c>
      <c r="J7002">
        <v>19.6666666666667</v>
      </c>
      <c r="K7002">
        <v>4</v>
      </c>
      <c r="L7002" t="s">
        <v>5577</v>
      </c>
      <c r="M7002" t="s">
        <v>5543</v>
      </c>
      <c r="N7002">
        <v>13.3333333333333</v>
      </c>
      <c r="O7002">
        <v>6.6666666666666696</v>
      </c>
      <c r="P7002">
        <v>0.5</v>
      </c>
      <c r="Q7002" t="s">
        <v>7190</v>
      </c>
      <c r="R7002" t="s">
        <v>7170</v>
      </c>
      <c r="S7002" t="s">
        <v>12</v>
      </c>
      <c r="T7002" t="s">
        <v>11</v>
      </c>
      <c r="U7002" t="s">
        <v>19</v>
      </c>
    </row>
    <row r="7003" spans="1:21" x14ac:dyDescent="0.75">
      <c r="A7003">
        <v>66105890</v>
      </c>
      <c r="B7003" t="s">
        <v>10143</v>
      </c>
      <c r="C7003" t="s">
        <v>5473</v>
      </c>
      <c r="D7003" t="s">
        <v>5556</v>
      </c>
      <c r="E7003" t="s">
        <v>18</v>
      </c>
      <c r="F7003">
        <v>0</v>
      </c>
      <c r="I7003">
        <v>8</v>
      </c>
      <c r="J7003">
        <v>40.3333333333333</v>
      </c>
      <c r="K7003">
        <v>7</v>
      </c>
      <c r="L7003" t="s">
        <v>5577</v>
      </c>
      <c r="M7003" t="s">
        <v>5543</v>
      </c>
      <c r="N7003">
        <v>13.3333333333333</v>
      </c>
      <c r="O7003">
        <v>10.3333333333333</v>
      </c>
      <c r="P7003">
        <v>0.77500000000000002</v>
      </c>
      <c r="Q7003" t="s">
        <v>7215</v>
      </c>
      <c r="R7003" t="s">
        <v>7170</v>
      </c>
      <c r="S7003" t="s">
        <v>12</v>
      </c>
      <c r="T7003" t="s">
        <v>11</v>
      </c>
      <c r="U7003" t="s">
        <v>19</v>
      </c>
    </row>
    <row r="7004" spans="1:21" x14ac:dyDescent="0.75">
      <c r="A7004">
        <v>66107338</v>
      </c>
      <c r="B7004" t="s">
        <v>9828</v>
      </c>
      <c r="C7004" t="s">
        <v>5473</v>
      </c>
      <c r="D7004" t="s">
        <v>5555</v>
      </c>
      <c r="E7004" t="s">
        <v>18</v>
      </c>
      <c r="F7004">
        <v>0</v>
      </c>
      <c r="G7004">
        <v>4</v>
      </c>
      <c r="H7004" t="s">
        <v>11904</v>
      </c>
      <c r="I7004">
        <v>17</v>
      </c>
      <c r="J7004">
        <v>15.3333333333333</v>
      </c>
      <c r="K7004">
        <v>47</v>
      </c>
      <c r="L7004" t="s">
        <v>5549</v>
      </c>
      <c r="M7004" t="s">
        <v>5543</v>
      </c>
      <c r="N7004">
        <v>13.3333333333333</v>
      </c>
      <c r="O7004">
        <v>9.3333333333333304</v>
      </c>
      <c r="P7004">
        <v>0.7</v>
      </c>
      <c r="Q7004" t="s">
        <v>7186</v>
      </c>
      <c r="R7004" t="s">
        <v>7184</v>
      </c>
      <c r="S7004" t="s">
        <v>22</v>
      </c>
      <c r="T7004" t="s">
        <v>11</v>
      </c>
      <c r="U7004" t="s">
        <v>19</v>
      </c>
    </row>
    <row r="7005" spans="1:21" x14ac:dyDescent="0.75">
      <c r="A7005">
        <v>66107544</v>
      </c>
      <c r="B7005" t="s">
        <v>5120</v>
      </c>
      <c r="C7005" t="s">
        <v>5473</v>
      </c>
      <c r="D7005" t="s">
        <v>5556</v>
      </c>
      <c r="E7005" t="s">
        <v>18</v>
      </c>
      <c r="F7005">
        <v>0</v>
      </c>
      <c r="I7005">
        <v>99</v>
      </c>
      <c r="J7005">
        <v>46</v>
      </c>
      <c r="K7005">
        <v>57</v>
      </c>
      <c r="L7005" t="s">
        <v>5577</v>
      </c>
      <c r="M7005" t="s">
        <v>5543</v>
      </c>
      <c r="N7005">
        <v>13.3333333333333</v>
      </c>
      <c r="O7005">
        <v>6</v>
      </c>
      <c r="P7005">
        <v>0.45</v>
      </c>
      <c r="Q7005" t="s">
        <v>7179</v>
      </c>
      <c r="R7005" t="s">
        <v>7180</v>
      </c>
      <c r="S7005" t="s">
        <v>22</v>
      </c>
      <c r="T7005" t="s">
        <v>11</v>
      </c>
      <c r="U7005" t="s">
        <v>19</v>
      </c>
    </row>
    <row r="7006" spans="1:21" x14ac:dyDescent="0.75">
      <c r="A7006">
        <v>66107810</v>
      </c>
      <c r="B7006" t="s">
        <v>9125</v>
      </c>
      <c r="C7006" t="s">
        <v>5557</v>
      </c>
      <c r="D7006" t="s">
        <v>5542</v>
      </c>
      <c r="E7006" t="s">
        <v>18</v>
      </c>
      <c r="F7006">
        <v>0</v>
      </c>
      <c r="I7006">
        <v>1</v>
      </c>
      <c r="J7006">
        <v>3.6666666666666701</v>
      </c>
      <c r="K7006">
        <v>51</v>
      </c>
      <c r="L7006" t="s">
        <v>5577</v>
      </c>
      <c r="M7006" t="s">
        <v>5543</v>
      </c>
      <c r="N7006">
        <v>13.3333333333333</v>
      </c>
      <c r="O7006">
        <v>3.6666666666666701</v>
      </c>
      <c r="P7006">
        <v>0.27500000000000002</v>
      </c>
      <c r="Q7006" t="s">
        <v>7154</v>
      </c>
      <c r="R7006" t="s">
        <v>7154</v>
      </c>
      <c r="S7006" t="s">
        <v>12</v>
      </c>
      <c r="T7006" t="s">
        <v>11</v>
      </c>
      <c r="U7006" t="s">
        <v>19</v>
      </c>
    </row>
    <row r="7007" spans="1:21" x14ac:dyDescent="0.75">
      <c r="A7007">
        <v>66107860</v>
      </c>
      <c r="B7007" t="s">
        <v>11040</v>
      </c>
      <c r="C7007" t="s">
        <v>5473</v>
      </c>
      <c r="D7007" t="s">
        <v>5556</v>
      </c>
      <c r="E7007" t="s">
        <v>18</v>
      </c>
      <c r="F7007">
        <v>0</v>
      </c>
      <c r="I7007">
        <v>21</v>
      </c>
      <c r="J7007">
        <v>11.6666666666667</v>
      </c>
      <c r="K7007">
        <v>7</v>
      </c>
      <c r="L7007" t="s">
        <v>5577</v>
      </c>
      <c r="M7007" t="s">
        <v>5543</v>
      </c>
      <c r="N7007">
        <v>13.3333333333333</v>
      </c>
      <c r="O7007">
        <v>4</v>
      </c>
      <c r="P7007">
        <v>0.3</v>
      </c>
      <c r="Q7007" t="s">
        <v>7154</v>
      </c>
      <c r="R7007" t="s">
        <v>7154</v>
      </c>
      <c r="S7007" t="s">
        <v>12</v>
      </c>
      <c r="T7007" t="s">
        <v>11</v>
      </c>
      <c r="U7007" t="s">
        <v>19</v>
      </c>
    </row>
    <row r="7008" spans="1:21" x14ac:dyDescent="0.75">
      <c r="A7008">
        <v>66107891</v>
      </c>
      <c r="B7008" t="s">
        <v>9330</v>
      </c>
      <c r="C7008" t="s">
        <v>5473</v>
      </c>
      <c r="D7008" t="s">
        <v>5555</v>
      </c>
      <c r="E7008" t="s">
        <v>18</v>
      </c>
      <c r="F7008">
        <v>0</v>
      </c>
      <c r="I7008">
        <v>22</v>
      </c>
      <c r="J7008">
        <v>20.3333333333333</v>
      </c>
      <c r="K7008">
        <v>5</v>
      </c>
      <c r="L7008" t="s">
        <v>5577</v>
      </c>
      <c r="M7008" t="s">
        <v>5543</v>
      </c>
      <c r="N7008">
        <v>13.3333333333333</v>
      </c>
      <c r="O7008">
        <v>2.6666666666666701</v>
      </c>
      <c r="P7008">
        <v>0.2</v>
      </c>
      <c r="Q7008" t="s">
        <v>7154</v>
      </c>
      <c r="R7008" t="s">
        <v>7154</v>
      </c>
      <c r="S7008" t="s">
        <v>12</v>
      </c>
      <c r="T7008" t="s">
        <v>11</v>
      </c>
      <c r="U7008" t="s">
        <v>19</v>
      </c>
    </row>
    <row r="7009" spans="1:21" x14ac:dyDescent="0.75">
      <c r="A7009">
        <v>66108514</v>
      </c>
      <c r="B7009" t="s">
        <v>4417</v>
      </c>
      <c r="C7009" t="s">
        <v>5473</v>
      </c>
      <c r="D7009" t="s">
        <v>5556</v>
      </c>
      <c r="E7009" t="s">
        <v>18</v>
      </c>
      <c r="F7009">
        <v>0</v>
      </c>
      <c r="I7009">
        <v>86</v>
      </c>
      <c r="J7009">
        <v>35</v>
      </c>
      <c r="K7009">
        <v>57</v>
      </c>
      <c r="L7009" t="s">
        <v>5577</v>
      </c>
      <c r="M7009" t="s">
        <v>5543</v>
      </c>
      <c r="N7009">
        <v>13.3333333333333</v>
      </c>
      <c r="O7009">
        <v>7.6666666666666696</v>
      </c>
      <c r="P7009">
        <v>0.57499999999999996</v>
      </c>
      <c r="Q7009" t="s">
        <v>7179</v>
      </c>
      <c r="R7009" t="s">
        <v>7180</v>
      </c>
      <c r="S7009" t="s">
        <v>22</v>
      </c>
      <c r="T7009" t="s">
        <v>11</v>
      </c>
      <c r="U7009" t="s">
        <v>19</v>
      </c>
    </row>
    <row r="7010" spans="1:21" x14ac:dyDescent="0.75">
      <c r="A7010">
        <v>66108605</v>
      </c>
      <c r="B7010" t="s">
        <v>9833</v>
      </c>
      <c r="C7010" t="s">
        <v>5473</v>
      </c>
      <c r="D7010" t="s">
        <v>5555</v>
      </c>
      <c r="E7010" t="s">
        <v>18</v>
      </c>
      <c r="F7010">
        <v>0</v>
      </c>
      <c r="I7010">
        <v>2</v>
      </c>
      <c r="J7010">
        <v>4.6666666666666696</v>
      </c>
      <c r="K7010">
        <v>16</v>
      </c>
      <c r="L7010" t="s">
        <v>5577</v>
      </c>
      <c r="M7010" t="s">
        <v>5543</v>
      </c>
      <c r="N7010">
        <v>13.3333333333333</v>
      </c>
      <c r="O7010">
        <v>11.6666666666667</v>
      </c>
      <c r="P7010">
        <v>0.875</v>
      </c>
      <c r="Q7010" t="s">
        <v>7235</v>
      </c>
      <c r="R7010" t="s">
        <v>7157</v>
      </c>
      <c r="S7010" t="s">
        <v>22</v>
      </c>
      <c r="T7010" t="s">
        <v>11</v>
      </c>
      <c r="U7010" t="s">
        <v>19</v>
      </c>
    </row>
    <row r="7011" spans="1:21" x14ac:dyDescent="0.75">
      <c r="A7011">
        <v>66108823</v>
      </c>
      <c r="B7011" t="s">
        <v>10478</v>
      </c>
      <c r="C7011" t="s">
        <v>5473</v>
      </c>
      <c r="D7011" t="s">
        <v>5556</v>
      </c>
      <c r="E7011" t="s">
        <v>18</v>
      </c>
      <c r="F7011">
        <v>0</v>
      </c>
      <c r="I7011">
        <v>4</v>
      </c>
      <c r="J7011">
        <v>13.3333333333333</v>
      </c>
      <c r="K7011">
        <v>2</v>
      </c>
      <c r="L7011" t="s">
        <v>5577</v>
      </c>
      <c r="M7011" t="s">
        <v>5543</v>
      </c>
      <c r="N7011">
        <v>13.3333333333333</v>
      </c>
      <c r="O7011">
        <v>10.3333333333333</v>
      </c>
      <c r="P7011">
        <v>0.77500000000000002</v>
      </c>
      <c r="Q7011" t="s">
        <v>7191</v>
      </c>
      <c r="R7011" t="s">
        <v>7163</v>
      </c>
      <c r="S7011" t="s">
        <v>22</v>
      </c>
      <c r="T7011" t="s">
        <v>11</v>
      </c>
      <c r="U7011" t="s">
        <v>19</v>
      </c>
    </row>
    <row r="7012" spans="1:21" x14ac:dyDescent="0.75">
      <c r="A7012">
        <v>66108953</v>
      </c>
      <c r="B7012" t="s">
        <v>2356</v>
      </c>
      <c r="C7012" t="s">
        <v>5473</v>
      </c>
      <c r="D7012" t="s">
        <v>5556</v>
      </c>
      <c r="E7012" t="s">
        <v>18</v>
      </c>
      <c r="F7012">
        <v>0</v>
      </c>
      <c r="G7012">
        <v>4</v>
      </c>
      <c r="H7012" t="s">
        <v>11904</v>
      </c>
      <c r="I7012">
        <v>13</v>
      </c>
      <c r="J7012">
        <v>15.6666666666667</v>
      </c>
      <c r="K7012">
        <v>13</v>
      </c>
      <c r="L7012" t="s">
        <v>5549</v>
      </c>
      <c r="M7012" t="s">
        <v>5543</v>
      </c>
      <c r="N7012">
        <v>13.3333333333333</v>
      </c>
      <c r="O7012">
        <v>7.3333333333333304</v>
      </c>
      <c r="P7012">
        <v>0.55000000000000004</v>
      </c>
      <c r="Q7012" t="s">
        <v>7153</v>
      </c>
      <c r="R7012" t="s">
        <v>7154</v>
      </c>
      <c r="S7012" t="s">
        <v>12</v>
      </c>
      <c r="T7012" t="s">
        <v>11</v>
      </c>
      <c r="U7012" t="s">
        <v>19</v>
      </c>
    </row>
    <row r="7013" spans="1:21" x14ac:dyDescent="0.75">
      <c r="A7013">
        <v>66109054</v>
      </c>
      <c r="B7013" t="s">
        <v>9945</v>
      </c>
      <c r="C7013" t="s">
        <v>5473</v>
      </c>
      <c r="D7013" t="s">
        <v>5556</v>
      </c>
      <c r="E7013" t="s">
        <v>18</v>
      </c>
      <c r="F7013">
        <v>0</v>
      </c>
      <c r="J7013">
        <v>5.3333333333333304</v>
      </c>
      <c r="K7013">
        <v>15</v>
      </c>
      <c r="L7013" t="s">
        <v>5577</v>
      </c>
      <c r="M7013" t="s">
        <v>5543</v>
      </c>
      <c r="N7013">
        <v>13.3333333333333</v>
      </c>
      <c r="O7013">
        <v>7.3333333333333304</v>
      </c>
      <c r="P7013">
        <v>0.55000000000000004</v>
      </c>
      <c r="Q7013" t="s">
        <v>7153</v>
      </c>
      <c r="R7013" t="s">
        <v>7154</v>
      </c>
      <c r="S7013" t="s">
        <v>12</v>
      </c>
      <c r="T7013" t="s">
        <v>11</v>
      </c>
      <c r="U7013" t="s">
        <v>19</v>
      </c>
    </row>
    <row r="7014" spans="1:21" x14ac:dyDescent="0.75">
      <c r="A7014">
        <v>66109059</v>
      </c>
      <c r="B7014" t="s">
        <v>1812</v>
      </c>
      <c r="C7014" t="s">
        <v>5473</v>
      </c>
      <c r="D7014" t="s">
        <v>5555</v>
      </c>
      <c r="E7014" t="s">
        <v>5565</v>
      </c>
      <c r="F7014">
        <v>120</v>
      </c>
      <c r="I7014">
        <v>124</v>
      </c>
      <c r="J7014">
        <v>223.333333333333</v>
      </c>
      <c r="K7014">
        <v>117</v>
      </c>
      <c r="L7014" t="s">
        <v>5577</v>
      </c>
      <c r="M7014" t="s">
        <v>5567</v>
      </c>
      <c r="N7014">
        <v>13.3333333333333</v>
      </c>
      <c r="O7014">
        <v>3.3333333333333299</v>
      </c>
      <c r="P7014">
        <v>0.25</v>
      </c>
      <c r="Q7014" t="s">
        <v>7200</v>
      </c>
      <c r="R7014" t="s">
        <v>7180</v>
      </c>
      <c r="S7014" t="s">
        <v>22</v>
      </c>
      <c r="T7014" t="s">
        <v>11</v>
      </c>
      <c r="U7014" t="s">
        <v>19</v>
      </c>
    </row>
    <row r="7015" spans="1:21" x14ac:dyDescent="0.75">
      <c r="A7015">
        <v>66109153</v>
      </c>
      <c r="B7015" t="s">
        <v>9127</v>
      </c>
      <c r="C7015" t="s">
        <v>5473</v>
      </c>
      <c r="D7015" t="s">
        <v>5555</v>
      </c>
      <c r="E7015" t="s">
        <v>18</v>
      </c>
      <c r="F7015">
        <v>0</v>
      </c>
      <c r="I7015">
        <v>2</v>
      </c>
      <c r="J7015">
        <v>12.3333333333333</v>
      </c>
      <c r="K7015">
        <v>26</v>
      </c>
      <c r="L7015" t="s">
        <v>5577</v>
      </c>
      <c r="M7015" t="s">
        <v>5543</v>
      </c>
      <c r="N7015">
        <v>13.3333333333333</v>
      </c>
      <c r="O7015">
        <v>5.3333333333333304</v>
      </c>
      <c r="P7015">
        <v>0.4</v>
      </c>
      <c r="Q7015" t="s">
        <v>7154</v>
      </c>
      <c r="R7015" t="s">
        <v>7154</v>
      </c>
      <c r="S7015" t="s">
        <v>12</v>
      </c>
      <c r="T7015" t="s">
        <v>11</v>
      </c>
      <c r="U7015" t="s">
        <v>19</v>
      </c>
    </row>
    <row r="7016" spans="1:21" x14ac:dyDescent="0.75">
      <c r="A7016">
        <v>66109255</v>
      </c>
      <c r="B7016" t="s">
        <v>10505</v>
      </c>
      <c r="C7016" t="s">
        <v>5473</v>
      </c>
      <c r="D7016" t="s">
        <v>5556</v>
      </c>
      <c r="E7016" t="s">
        <v>18</v>
      </c>
      <c r="F7016">
        <v>0</v>
      </c>
      <c r="G7016">
        <v>2</v>
      </c>
      <c r="H7016" t="s">
        <v>11904</v>
      </c>
      <c r="I7016">
        <v>6</v>
      </c>
      <c r="J7016">
        <v>4</v>
      </c>
      <c r="K7016">
        <v>3</v>
      </c>
      <c r="L7016" t="s">
        <v>5549</v>
      </c>
      <c r="M7016" t="s">
        <v>5543</v>
      </c>
      <c r="N7016">
        <v>13.3333333333333</v>
      </c>
      <c r="O7016">
        <v>6.6666666666666696</v>
      </c>
      <c r="P7016">
        <v>0.5</v>
      </c>
      <c r="Q7016" t="s">
        <v>7153</v>
      </c>
      <c r="R7016" t="s">
        <v>7154</v>
      </c>
      <c r="S7016" t="s">
        <v>12</v>
      </c>
      <c r="T7016" t="s">
        <v>11</v>
      </c>
      <c r="U7016" t="s">
        <v>19</v>
      </c>
    </row>
    <row r="7017" spans="1:21" x14ac:dyDescent="0.75">
      <c r="A7017">
        <v>66109316</v>
      </c>
      <c r="B7017" t="s">
        <v>3605</v>
      </c>
      <c r="C7017" t="s">
        <v>5456</v>
      </c>
      <c r="D7017" t="s">
        <v>5555</v>
      </c>
      <c r="E7017" t="s">
        <v>18</v>
      </c>
      <c r="F7017">
        <v>0</v>
      </c>
      <c r="I7017">
        <v>215</v>
      </c>
      <c r="J7017">
        <v>215</v>
      </c>
      <c r="K7017">
        <v>4</v>
      </c>
      <c r="L7017" t="s">
        <v>5577</v>
      </c>
      <c r="M7017" t="s">
        <v>5543</v>
      </c>
      <c r="N7017">
        <v>13.3333333333333</v>
      </c>
      <c r="O7017">
        <v>5.3333333333333304</v>
      </c>
      <c r="P7017">
        <v>0.4</v>
      </c>
      <c r="Q7017" t="s">
        <v>7247</v>
      </c>
      <c r="R7017" t="s">
        <v>7180</v>
      </c>
      <c r="S7017" t="s">
        <v>22</v>
      </c>
      <c r="T7017" t="s">
        <v>11</v>
      </c>
      <c r="U7017" t="s">
        <v>19</v>
      </c>
    </row>
    <row r="7018" spans="1:21" x14ac:dyDescent="0.75">
      <c r="A7018">
        <v>66109521</v>
      </c>
      <c r="B7018" t="s">
        <v>10319</v>
      </c>
      <c r="C7018" t="s">
        <v>5473</v>
      </c>
      <c r="D7018" t="s">
        <v>5556</v>
      </c>
      <c r="E7018" t="s">
        <v>18</v>
      </c>
      <c r="F7018">
        <v>0</v>
      </c>
      <c r="G7018">
        <v>6</v>
      </c>
      <c r="H7018" t="s">
        <v>11904</v>
      </c>
      <c r="I7018">
        <v>8</v>
      </c>
      <c r="J7018">
        <v>7.6666666666666696</v>
      </c>
      <c r="K7018">
        <v>9</v>
      </c>
      <c r="L7018" t="s">
        <v>5549</v>
      </c>
      <c r="M7018" t="s">
        <v>5543</v>
      </c>
      <c r="N7018">
        <v>13.3333333333333</v>
      </c>
      <c r="O7018">
        <v>9.6666666666666696</v>
      </c>
      <c r="P7018">
        <v>0.72499999999999998</v>
      </c>
      <c r="Q7018" t="s">
        <v>7215</v>
      </c>
      <c r="R7018" t="s">
        <v>7170</v>
      </c>
      <c r="S7018" t="s">
        <v>12</v>
      </c>
      <c r="T7018" t="s">
        <v>11</v>
      </c>
      <c r="U7018" t="s">
        <v>19</v>
      </c>
    </row>
    <row r="7019" spans="1:21" x14ac:dyDescent="0.75">
      <c r="A7019">
        <v>66109612</v>
      </c>
      <c r="B7019" t="s">
        <v>10269</v>
      </c>
      <c r="C7019" t="s">
        <v>5473</v>
      </c>
      <c r="D7019" t="s">
        <v>5556</v>
      </c>
      <c r="E7019" t="s">
        <v>18</v>
      </c>
      <c r="F7019">
        <v>0</v>
      </c>
      <c r="I7019">
        <v>9</v>
      </c>
      <c r="J7019">
        <v>143</v>
      </c>
      <c r="K7019">
        <v>9</v>
      </c>
      <c r="L7019" t="s">
        <v>5577</v>
      </c>
      <c r="M7019" t="s">
        <v>5543</v>
      </c>
      <c r="N7019">
        <v>13.3333333333333</v>
      </c>
      <c r="O7019">
        <v>10.6666666666667</v>
      </c>
      <c r="P7019">
        <v>0.8</v>
      </c>
      <c r="Q7019" t="s">
        <v>7215</v>
      </c>
      <c r="R7019" t="s">
        <v>7170</v>
      </c>
      <c r="S7019" t="s">
        <v>12</v>
      </c>
      <c r="T7019" t="s">
        <v>11</v>
      </c>
      <c r="U7019" t="s">
        <v>19</v>
      </c>
    </row>
    <row r="7020" spans="1:21" x14ac:dyDescent="0.75">
      <c r="A7020">
        <v>66109633</v>
      </c>
      <c r="B7020" t="s">
        <v>2356</v>
      </c>
      <c r="C7020" t="s">
        <v>5473</v>
      </c>
      <c r="D7020" t="s">
        <v>5556</v>
      </c>
      <c r="E7020" t="s">
        <v>18</v>
      </c>
      <c r="F7020">
        <v>0</v>
      </c>
      <c r="G7020">
        <v>2</v>
      </c>
      <c r="H7020" t="s">
        <v>11904</v>
      </c>
      <c r="I7020">
        <v>7</v>
      </c>
      <c r="J7020">
        <v>9.6666666666666696</v>
      </c>
      <c r="K7020">
        <v>6</v>
      </c>
      <c r="L7020" t="s">
        <v>5549</v>
      </c>
      <c r="M7020" t="s">
        <v>5543</v>
      </c>
      <c r="N7020">
        <v>13.3333333333333</v>
      </c>
      <c r="O7020">
        <v>9.6666666666666696</v>
      </c>
      <c r="P7020">
        <v>0.72499999999999998</v>
      </c>
      <c r="Q7020" t="s">
        <v>7215</v>
      </c>
      <c r="R7020" t="s">
        <v>7170</v>
      </c>
      <c r="S7020" t="s">
        <v>12</v>
      </c>
      <c r="T7020" t="s">
        <v>11</v>
      </c>
      <c r="U7020" t="s">
        <v>19</v>
      </c>
    </row>
    <row r="7021" spans="1:21" x14ac:dyDescent="0.75">
      <c r="A7021">
        <v>66109697</v>
      </c>
      <c r="B7021" t="s">
        <v>2582</v>
      </c>
      <c r="C7021" t="s">
        <v>5473</v>
      </c>
      <c r="D7021" t="s">
        <v>5556</v>
      </c>
      <c r="E7021" t="s">
        <v>18</v>
      </c>
      <c r="F7021">
        <v>0</v>
      </c>
      <c r="G7021">
        <v>4</v>
      </c>
      <c r="H7021" t="s">
        <v>11904</v>
      </c>
      <c r="I7021">
        <v>8</v>
      </c>
      <c r="J7021">
        <v>23</v>
      </c>
      <c r="K7021">
        <v>2</v>
      </c>
      <c r="L7021" t="s">
        <v>5549</v>
      </c>
      <c r="M7021" t="s">
        <v>5543</v>
      </c>
      <c r="N7021">
        <v>13.3333333333333</v>
      </c>
      <c r="O7021">
        <v>10.3333333333333</v>
      </c>
      <c r="P7021">
        <v>0.77500000000000002</v>
      </c>
      <c r="Q7021" t="s">
        <v>7215</v>
      </c>
      <c r="R7021" t="s">
        <v>7170</v>
      </c>
      <c r="S7021" t="s">
        <v>12</v>
      </c>
      <c r="T7021" t="s">
        <v>11</v>
      </c>
      <c r="U7021" t="s">
        <v>19</v>
      </c>
    </row>
    <row r="7022" spans="1:21" x14ac:dyDescent="0.75">
      <c r="A7022">
        <v>66109997</v>
      </c>
      <c r="B7022" t="s">
        <v>10237</v>
      </c>
      <c r="C7022" t="s">
        <v>5473</v>
      </c>
      <c r="D7022" t="s">
        <v>5556</v>
      </c>
      <c r="E7022" t="s">
        <v>18</v>
      </c>
      <c r="F7022">
        <v>0</v>
      </c>
      <c r="G7022">
        <v>2</v>
      </c>
      <c r="H7022" t="s">
        <v>11904</v>
      </c>
      <c r="I7022">
        <v>3</v>
      </c>
      <c r="J7022">
        <v>4.3333333333333304</v>
      </c>
      <c r="L7022" t="s">
        <v>5549</v>
      </c>
      <c r="M7022" t="s">
        <v>5543</v>
      </c>
      <c r="N7022">
        <v>13.3333333333333</v>
      </c>
      <c r="O7022">
        <v>6.6666666666666696</v>
      </c>
      <c r="P7022">
        <v>0.5</v>
      </c>
      <c r="Q7022" t="s">
        <v>7169</v>
      </c>
      <c r="R7022" t="s">
        <v>7170</v>
      </c>
      <c r="S7022" t="s">
        <v>12</v>
      </c>
      <c r="T7022" t="s">
        <v>11</v>
      </c>
      <c r="U7022" t="s">
        <v>19</v>
      </c>
    </row>
    <row r="7023" spans="1:21" x14ac:dyDescent="0.75">
      <c r="A7023">
        <v>66110032</v>
      </c>
      <c r="B7023" t="s">
        <v>10294</v>
      </c>
      <c r="C7023" t="s">
        <v>5473</v>
      </c>
      <c r="D7023" t="s">
        <v>5556</v>
      </c>
      <c r="E7023" t="s">
        <v>18</v>
      </c>
      <c r="F7023">
        <v>0</v>
      </c>
      <c r="I7023">
        <v>7</v>
      </c>
      <c r="J7023">
        <v>5.6666666666666696</v>
      </c>
      <c r="K7023">
        <v>2</v>
      </c>
      <c r="L7023" t="s">
        <v>5577</v>
      </c>
      <c r="M7023" t="s">
        <v>5543</v>
      </c>
      <c r="N7023">
        <v>13.3333333333333</v>
      </c>
      <c r="O7023">
        <v>5.3333333333333304</v>
      </c>
      <c r="P7023">
        <v>0.4</v>
      </c>
      <c r="Q7023" t="s">
        <v>7179</v>
      </c>
      <c r="R7023" t="s">
        <v>7180</v>
      </c>
      <c r="S7023" t="s">
        <v>22</v>
      </c>
      <c r="T7023" t="s">
        <v>11</v>
      </c>
      <c r="U7023" t="s">
        <v>19</v>
      </c>
    </row>
    <row r="7024" spans="1:21" x14ac:dyDescent="0.75">
      <c r="A7024">
        <v>66110558</v>
      </c>
      <c r="B7024" t="s">
        <v>9449</v>
      </c>
      <c r="C7024" t="s">
        <v>5473</v>
      </c>
      <c r="D7024" t="s">
        <v>5556</v>
      </c>
      <c r="E7024" t="s">
        <v>18</v>
      </c>
      <c r="F7024">
        <v>0</v>
      </c>
      <c r="L7024" t="s">
        <v>5577</v>
      </c>
      <c r="M7024" t="s">
        <v>5543</v>
      </c>
      <c r="N7024">
        <v>13.3333333333333</v>
      </c>
      <c r="O7024">
        <v>6.6666666666666696</v>
      </c>
      <c r="P7024">
        <v>0.5</v>
      </c>
      <c r="Q7024" t="s">
        <v>7194</v>
      </c>
      <c r="R7024" t="s">
        <v>7154</v>
      </c>
      <c r="S7024" t="s">
        <v>12</v>
      </c>
      <c r="T7024" t="s">
        <v>11</v>
      </c>
      <c r="U7024" t="s">
        <v>19</v>
      </c>
    </row>
    <row r="7025" spans="1:21" x14ac:dyDescent="0.75">
      <c r="A7025">
        <v>66111060</v>
      </c>
      <c r="B7025" t="s">
        <v>9750</v>
      </c>
      <c r="C7025" t="s">
        <v>5473</v>
      </c>
      <c r="D7025" t="s">
        <v>5555</v>
      </c>
      <c r="E7025" t="s">
        <v>18</v>
      </c>
      <c r="F7025">
        <v>0</v>
      </c>
      <c r="I7025">
        <v>16</v>
      </c>
      <c r="J7025">
        <v>9.6666666666666696</v>
      </c>
      <c r="K7025">
        <v>9</v>
      </c>
      <c r="L7025" t="s">
        <v>5577</v>
      </c>
      <c r="M7025" t="s">
        <v>5543</v>
      </c>
      <c r="N7025">
        <v>13.3333333333333</v>
      </c>
      <c r="O7025">
        <v>4</v>
      </c>
      <c r="P7025">
        <v>0.3</v>
      </c>
      <c r="Q7025" t="s">
        <v>7223</v>
      </c>
      <c r="R7025" t="s">
        <v>7178</v>
      </c>
      <c r="S7025" t="s">
        <v>12</v>
      </c>
      <c r="T7025" t="s">
        <v>11</v>
      </c>
      <c r="U7025" t="s">
        <v>19</v>
      </c>
    </row>
    <row r="7026" spans="1:21" x14ac:dyDescent="0.75">
      <c r="A7026">
        <v>66111080</v>
      </c>
      <c r="B7026" t="s">
        <v>4230</v>
      </c>
      <c r="C7026" t="s">
        <v>5473</v>
      </c>
      <c r="D7026" t="s">
        <v>5556</v>
      </c>
      <c r="E7026" t="s">
        <v>18</v>
      </c>
      <c r="F7026">
        <v>0</v>
      </c>
      <c r="I7026">
        <v>5</v>
      </c>
      <c r="J7026">
        <v>6.6666666666666696</v>
      </c>
      <c r="K7026">
        <v>4</v>
      </c>
      <c r="L7026" t="s">
        <v>5577</v>
      </c>
      <c r="M7026" t="s">
        <v>5543</v>
      </c>
      <c r="N7026">
        <v>13.3333333333333</v>
      </c>
      <c r="O7026">
        <v>3.6666666666666701</v>
      </c>
      <c r="P7026">
        <v>0.27500000000000002</v>
      </c>
      <c r="Q7026" t="s">
        <v>7193</v>
      </c>
      <c r="R7026" t="s">
        <v>7178</v>
      </c>
      <c r="S7026" t="s">
        <v>12</v>
      </c>
      <c r="T7026" t="s">
        <v>11</v>
      </c>
      <c r="U7026" t="s">
        <v>19</v>
      </c>
    </row>
    <row r="7027" spans="1:21" x14ac:dyDescent="0.75">
      <c r="A7027">
        <v>66111273</v>
      </c>
      <c r="B7027" t="s">
        <v>9019</v>
      </c>
      <c r="C7027" t="s">
        <v>5456</v>
      </c>
      <c r="D7027" t="s">
        <v>5542</v>
      </c>
      <c r="E7027" t="s">
        <v>18</v>
      </c>
      <c r="F7027">
        <v>0</v>
      </c>
      <c r="I7027">
        <v>9</v>
      </c>
      <c r="J7027">
        <v>7.6666666666666696</v>
      </c>
      <c r="K7027">
        <v>8</v>
      </c>
      <c r="L7027" t="s">
        <v>5577</v>
      </c>
      <c r="M7027" t="s">
        <v>5543</v>
      </c>
      <c r="N7027">
        <v>13.3333333333333</v>
      </c>
      <c r="O7027">
        <v>4</v>
      </c>
      <c r="P7027">
        <v>0.3</v>
      </c>
      <c r="Q7027" t="s">
        <v>7214</v>
      </c>
      <c r="R7027" t="s">
        <v>7163</v>
      </c>
      <c r="S7027" t="s">
        <v>22</v>
      </c>
      <c r="T7027" t="s">
        <v>11</v>
      </c>
      <c r="U7027" t="s">
        <v>19</v>
      </c>
    </row>
    <row r="7028" spans="1:21" x14ac:dyDescent="0.75">
      <c r="A7028">
        <v>66111502</v>
      </c>
      <c r="B7028" t="s">
        <v>10490</v>
      </c>
      <c r="C7028" t="s">
        <v>5493</v>
      </c>
      <c r="D7028" t="s">
        <v>5556</v>
      </c>
      <c r="E7028" t="s">
        <v>18</v>
      </c>
      <c r="F7028">
        <v>0</v>
      </c>
      <c r="I7028">
        <v>5</v>
      </c>
      <c r="J7028">
        <v>5.3333333333333304</v>
      </c>
      <c r="K7028">
        <v>10</v>
      </c>
      <c r="L7028" t="s">
        <v>5577</v>
      </c>
      <c r="M7028" t="s">
        <v>5543</v>
      </c>
      <c r="N7028">
        <v>13.3333333333333</v>
      </c>
      <c r="O7028">
        <v>11.6666666666667</v>
      </c>
      <c r="P7028">
        <v>0.875</v>
      </c>
      <c r="Q7028" t="s">
        <v>7346</v>
      </c>
      <c r="R7028" t="s">
        <v>7157</v>
      </c>
      <c r="S7028" t="s">
        <v>22</v>
      </c>
      <c r="T7028" t="s">
        <v>11</v>
      </c>
      <c r="U7028" t="s">
        <v>19</v>
      </c>
    </row>
    <row r="7029" spans="1:21" x14ac:dyDescent="0.75">
      <c r="A7029">
        <v>66112243</v>
      </c>
      <c r="B7029" t="s">
        <v>9666</v>
      </c>
      <c r="C7029" t="s">
        <v>5473</v>
      </c>
      <c r="D7029" t="s">
        <v>5556</v>
      </c>
      <c r="E7029" t="s">
        <v>18</v>
      </c>
      <c r="F7029">
        <v>0</v>
      </c>
      <c r="I7029">
        <v>4</v>
      </c>
      <c r="J7029">
        <v>4.3333333333333304</v>
      </c>
      <c r="K7029">
        <v>9</v>
      </c>
      <c r="L7029" t="s">
        <v>5577</v>
      </c>
      <c r="M7029" t="s">
        <v>5543</v>
      </c>
      <c r="N7029">
        <v>13.3333333333333</v>
      </c>
      <c r="O7029">
        <v>6</v>
      </c>
      <c r="P7029">
        <v>0.45</v>
      </c>
      <c r="Q7029" t="s">
        <v>7169</v>
      </c>
      <c r="R7029" t="s">
        <v>7170</v>
      </c>
      <c r="S7029" t="s">
        <v>12</v>
      </c>
      <c r="T7029" t="s">
        <v>11</v>
      </c>
      <c r="U7029" t="s">
        <v>19</v>
      </c>
    </row>
    <row r="7030" spans="1:21" x14ac:dyDescent="0.75">
      <c r="A7030">
        <v>66112758</v>
      </c>
      <c r="B7030" t="s">
        <v>10022</v>
      </c>
      <c r="C7030" t="s">
        <v>5456</v>
      </c>
      <c r="D7030" t="s">
        <v>5556</v>
      </c>
      <c r="E7030" t="s">
        <v>18</v>
      </c>
      <c r="F7030">
        <v>0</v>
      </c>
      <c r="G7030">
        <v>8</v>
      </c>
      <c r="H7030" t="s">
        <v>11904</v>
      </c>
      <c r="I7030">
        <v>10</v>
      </c>
      <c r="J7030">
        <v>11.6666666666667</v>
      </c>
      <c r="K7030">
        <v>13</v>
      </c>
      <c r="L7030" t="s">
        <v>5549</v>
      </c>
      <c r="M7030" t="s">
        <v>5543</v>
      </c>
      <c r="N7030">
        <v>13.3333333333333</v>
      </c>
      <c r="O7030">
        <v>10</v>
      </c>
      <c r="P7030">
        <v>0.75</v>
      </c>
      <c r="Q7030" t="s">
        <v>7247</v>
      </c>
      <c r="R7030" t="s">
        <v>7180</v>
      </c>
      <c r="S7030" t="s">
        <v>22</v>
      </c>
      <c r="T7030" t="s">
        <v>11</v>
      </c>
      <c r="U7030" t="s">
        <v>19</v>
      </c>
    </row>
    <row r="7031" spans="1:21" x14ac:dyDescent="0.75">
      <c r="A7031">
        <v>66113148</v>
      </c>
      <c r="B7031" t="s">
        <v>10211</v>
      </c>
      <c r="C7031" t="s">
        <v>5473</v>
      </c>
      <c r="D7031" t="s">
        <v>5556</v>
      </c>
      <c r="E7031" t="s">
        <v>18</v>
      </c>
      <c r="F7031">
        <v>0</v>
      </c>
      <c r="G7031">
        <v>4</v>
      </c>
      <c r="H7031" t="s">
        <v>11904</v>
      </c>
      <c r="I7031">
        <v>4</v>
      </c>
      <c r="J7031">
        <v>11.3333333333333</v>
      </c>
      <c r="K7031">
        <v>9</v>
      </c>
      <c r="L7031" t="s">
        <v>5549</v>
      </c>
      <c r="M7031" t="s">
        <v>5543</v>
      </c>
      <c r="N7031">
        <v>13.3333333333333</v>
      </c>
      <c r="O7031">
        <v>10.3333333333333</v>
      </c>
      <c r="P7031">
        <v>0.77500000000000002</v>
      </c>
      <c r="Q7031" t="s">
        <v>7215</v>
      </c>
      <c r="R7031" t="s">
        <v>7170</v>
      </c>
      <c r="S7031" t="s">
        <v>12</v>
      </c>
      <c r="T7031" t="s">
        <v>11</v>
      </c>
      <c r="U7031" t="s">
        <v>19</v>
      </c>
    </row>
    <row r="7032" spans="1:21" x14ac:dyDescent="0.75">
      <c r="A7032">
        <v>66113534</v>
      </c>
      <c r="B7032" t="s">
        <v>8626</v>
      </c>
      <c r="C7032" t="s">
        <v>5456</v>
      </c>
      <c r="D7032" t="s">
        <v>5564</v>
      </c>
      <c r="E7032" t="s">
        <v>18</v>
      </c>
      <c r="F7032">
        <v>0</v>
      </c>
      <c r="I7032">
        <v>4</v>
      </c>
      <c r="J7032">
        <v>5.3333333333333304</v>
      </c>
      <c r="L7032" t="s">
        <v>5577</v>
      </c>
      <c r="M7032" t="s">
        <v>5543</v>
      </c>
      <c r="N7032">
        <v>13.3333333333333</v>
      </c>
      <c r="O7032">
        <v>9.3333333333333304</v>
      </c>
      <c r="P7032">
        <v>0.7</v>
      </c>
      <c r="Q7032" t="s">
        <v>7346</v>
      </c>
      <c r="R7032" t="s">
        <v>7157</v>
      </c>
      <c r="S7032" t="s">
        <v>22</v>
      </c>
      <c r="T7032" t="s">
        <v>11</v>
      </c>
      <c r="U7032" t="s">
        <v>19</v>
      </c>
    </row>
    <row r="7033" spans="1:21" x14ac:dyDescent="0.75">
      <c r="A7033">
        <v>66113805</v>
      </c>
      <c r="B7033" t="s">
        <v>8890</v>
      </c>
      <c r="C7033" t="s">
        <v>5456</v>
      </c>
      <c r="D7033" t="s">
        <v>5564</v>
      </c>
      <c r="E7033" t="s">
        <v>18</v>
      </c>
      <c r="F7033">
        <v>0</v>
      </c>
      <c r="G7033">
        <v>10</v>
      </c>
      <c r="H7033" t="s">
        <v>11904</v>
      </c>
      <c r="I7033">
        <v>9</v>
      </c>
      <c r="J7033">
        <v>46.3333333333333</v>
      </c>
      <c r="L7033" t="s">
        <v>5549</v>
      </c>
      <c r="M7033" t="s">
        <v>5543</v>
      </c>
      <c r="N7033">
        <v>13.3333333333333</v>
      </c>
      <c r="O7033">
        <v>8.3333333333333304</v>
      </c>
      <c r="P7033">
        <v>0.625</v>
      </c>
      <c r="Q7033" t="s">
        <v>7247</v>
      </c>
      <c r="R7033" t="s">
        <v>7180</v>
      </c>
      <c r="S7033" t="s">
        <v>22</v>
      </c>
      <c r="T7033" t="s">
        <v>11</v>
      </c>
      <c r="U7033" t="s">
        <v>19</v>
      </c>
    </row>
    <row r="7034" spans="1:21" x14ac:dyDescent="0.75">
      <c r="A7034">
        <v>66113861</v>
      </c>
      <c r="B7034" t="s">
        <v>10517</v>
      </c>
      <c r="C7034" t="s">
        <v>5473</v>
      </c>
      <c r="D7034" t="s">
        <v>5564</v>
      </c>
      <c r="E7034" t="s">
        <v>18</v>
      </c>
      <c r="F7034">
        <v>0</v>
      </c>
      <c r="I7034">
        <v>5</v>
      </c>
      <c r="J7034">
        <v>8</v>
      </c>
      <c r="L7034" t="s">
        <v>5577</v>
      </c>
      <c r="M7034" t="s">
        <v>5543</v>
      </c>
      <c r="N7034">
        <v>13.3333333333333</v>
      </c>
      <c r="O7034">
        <v>7</v>
      </c>
      <c r="P7034">
        <v>0.52500000000000002</v>
      </c>
      <c r="Q7034" t="s">
        <v>7153</v>
      </c>
      <c r="R7034" t="s">
        <v>7154</v>
      </c>
      <c r="S7034" t="s">
        <v>12</v>
      </c>
      <c r="T7034" t="s">
        <v>11</v>
      </c>
      <c r="U7034" t="s">
        <v>19</v>
      </c>
    </row>
    <row r="7035" spans="1:21" x14ac:dyDescent="0.75">
      <c r="A7035">
        <v>66114863</v>
      </c>
      <c r="B7035" t="s">
        <v>11058</v>
      </c>
      <c r="C7035" t="s">
        <v>5456</v>
      </c>
      <c r="D7035" t="s">
        <v>5564</v>
      </c>
      <c r="E7035" t="s">
        <v>18</v>
      </c>
      <c r="F7035">
        <v>0</v>
      </c>
      <c r="I7035">
        <v>5</v>
      </c>
      <c r="J7035">
        <v>3.6666666666666701</v>
      </c>
      <c r="L7035" t="s">
        <v>5577</v>
      </c>
      <c r="M7035" t="s">
        <v>5543</v>
      </c>
      <c r="N7035">
        <v>13.3333333333333</v>
      </c>
      <c r="O7035">
        <v>9.3333333333333304</v>
      </c>
      <c r="P7035">
        <v>0.7</v>
      </c>
      <c r="Q7035" t="s">
        <v>7214</v>
      </c>
      <c r="R7035" t="s">
        <v>7163</v>
      </c>
      <c r="S7035" t="s">
        <v>22</v>
      </c>
      <c r="T7035" t="s">
        <v>11</v>
      </c>
      <c r="U7035" t="s">
        <v>19</v>
      </c>
    </row>
    <row r="7036" spans="1:21" x14ac:dyDescent="0.75">
      <c r="A7036">
        <v>66150618</v>
      </c>
      <c r="B7036" t="s">
        <v>10025</v>
      </c>
      <c r="C7036" t="s">
        <v>5473</v>
      </c>
      <c r="D7036" t="s">
        <v>5555</v>
      </c>
      <c r="E7036" t="s">
        <v>18</v>
      </c>
      <c r="F7036">
        <v>0</v>
      </c>
      <c r="I7036">
        <v>3</v>
      </c>
      <c r="J7036">
        <v>7</v>
      </c>
      <c r="K7036">
        <v>19</v>
      </c>
      <c r="L7036" t="s">
        <v>5577</v>
      </c>
      <c r="M7036" t="s">
        <v>5543</v>
      </c>
      <c r="N7036">
        <v>13.3333333333333</v>
      </c>
      <c r="O7036">
        <v>8.3333333333333304</v>
      </c>
      <c r="P7036">
        <v>0.625</v>
      </c>
      <c r="Q7036" t="s">
        <v>7235</v>
      </c>
      <c r="R7036" t="s">
        <v>7157</v>
      </c>
      <c r="S7036" t="s">
        <v>22</v>
      </c>
      <c r="T7036" t="s">
        <v>11</v>
      </c>
      <c r="U7036" t="s">
        <v>19</v>
      </c>
    </row>
    <row r="7037" spans="1:21" x14ac:dyDescent="0.75">
      <c r="A7037">
        <v>66151816</v>
      </c>
      <c r="B7037" t="s">
        <v>3485</v>
      </c>
      <c r="C7037" t="s">
        <v>5473</v>
      </c>
      <c r="D7037" t="s">
        <v>5556</v>
      </c>
      <c r="E7037" t="s">
        <v>18</v>
      </c>
      <c r="F7037">
        <v>0</v>
      </c>
      <c r="I7037">
        <v>20</v>
      </c>
      <c r="J7037">
        <v>33.3333333333333</v>
      </c>
      <c r="K7037">
        <v>34</v>
      </c>
      <c r="L7037" t="s">
        <v>5577</v>
      </c>
      <c r="M7037" t="s">
        <v>5543</v>
      </c>
      <c r="N7037">
        <v>13.3333333333333</v>
      </c>
      <c r="O7037">
        <v>10</v>
      </c>
      <c r="P7037">
        <v>0.75</v>
      </c>
      <c r="Q7037" t="s">
        <v>7191</v>
      </c>
      <c r="R7037" t="s">
        <v>7163</v>
      </c>
      <c r="S7037" t="s">
        <v>22</v>
      </c>
      <c r="T7037" t="s">
        <v>11</v>
      </c>
      <c r="U7037" t="s">
        <v>19</v>
      </c>
    </row>
    <row r="7038" spans="1:21" x14ac:dyDescent="0.75">
      <c r="A7038">
        <v>66151996</v>
      </c>
      <c r="B7038" t="s">
        <v>10216</v>
      </c>
      <c r="C7038" t="s">
        <v>5473</v>
      </c>
      <c r="D7038" t="s">
        <v>5556</v>
      </c>
      <c r="E7038" t="s">
        <v>18</v>
      </c>
      <c r="F7038">
        <v>0</v>
      </c>
      <c r="G7038">
        <v>4</v>
      </c>
      <c r="H7038" t="s">
        <v>11904</v>
      </c>
      <c r="I7038">
        <v>7</v>
      </c>
      <c r="J7038">
        <v>11.3333333333333</v>
      </c>
      <c r="K7038">
        <v>11</v>
      </c>
      <c r="L7038" t="s">
        <v>5549</v>
      </c>
      <c r="M7038" t="s">
        <v>5543</v>
      </c>
      <c r="N7038">
        <v>13.3333333333333</v>
      </c>
      <c r="O7038">
        <v>9.6666666666666696</v>
      </c>
      <c r="P7038">
        <v>0.72499999999999998</v>
      </c>
      <c r="Q7038" t="s">
        <v>7215</v>
      </c>
      <c r="R7038" t="s">
        <v>7170</v>
      </c>
      <c r="S7038" t="s">
        <v>12</v>
      </c>
      <c r="T7038" t="s">
        <v>11</v>
      </c>
      <c r="U7038" t="s">
        <v>19</v>
      </c>
    </row>
    <row r="7039" spans="1:21" x14ac:dyDescent="0.75">
      <c r="A7039">
        <v>66152778</v>
      </c>
      <c r="B7039" t="s">
        <v>7653</v>
      </c>
      <c r="C7039" t="s">
        <v>5473</v>
      </c>
      <c r="D7039" t="s">
        <v>5556</v>
      </c>
      <c r="E7039" t="s">
        <v>18</v>
      </c>
      <c r="F7039">
        <v>0</v>
      </c>
      <c r="I7039">
        <v>232</v>
      </c>
      <c r="J7039">
        <v>140</v>
      </c>
      <c r="K7039">
        <v>15</v>
      </c>
      <c r="L7039" t="s">
        <v>5577</v>
      </c>
      <c r="M7039" t="s">
        <v>5543</v>
      </c>
      <c r="N7039">
        <v>13.3333333333333</v>
      </c>
      <c r="O7039">
        <v>5</v>
      </c>
      <c r="P7039">
        <v>0.375</v>
      </c>
      <c r="Q7039" t="s">
        <v>7187</v>
      </c>
      <c r="R7039" t="s">
        <v>7180</v>
      </c>
      <c r="S7039" t="s">
        <v>22</v>
      </c>
      <c r="T7039" t="s">
        <v>11</v>
      </c>
      <c r="U7039" t="s">
        <v>19</v>
      </c>
    </row>
    <row r="7040" spans="1:21" x14ac:dyDescent="0.75">
      <c r="A7040">
        <v>66152806</v>
      </c>
      <c r="B7040" t="s">
        <v>8905</v>
      </c>
      <c r="C7040" t="s">
        <v>5473</v>
      </c>
      <c r="D7040" t="s">
        <v>5542</v>
      </c>
      <c r="E7040" t="s">
        <v>5565</v>
      </c>
      <c r="F7040">
        <v>100</v>
      </c>
      <c r="I7040">
        <v>11</v>
      </c>
      <c r="J7040">
        <v>28.6666666666667</v>
      </c>
      <c r="K7040">
        <v>8</v>
      </c>
      <c r="L7040" t="s">
        <v>5577</v>
      </c>
      <c r="M7040" t="s">
        <v>5611</v>
      </c>
      <c r="N7040">
        <v>13.3333333333333</v>
      </c>
      <c r="O7040">
        <v>3.3333333333333299</v>
      </c>
      <c r="P7040">
        <v>0.25</v>
      </c>
      <c r="Q7040" t="s">
        <v>7154</v>
      </c>
      <c r="R7040" t="s">
        <v>7154</v>
      </c>
      <c r="S7040" t="s">
        <v>12</v>
      </c>
      <c r="T7040" t="s">
        <v>11</v>
      </c>
      <c r="U7040" t="s">
        <v>19</v>
      </c>
    </row>
    <row r="7041" spans="1:21" x14ac:dyDescent="0.75">
      <c r="A7041">
        <v>66153171</v>
      </c>
      <c r="B7041" t="s">
        <v>837</v>
      </c>
      <c r="C7041" t="s">
        <v>5473</v>
      </c>
      <c r="D7041" t="s">
        <v>5556</v>
      </c>
      <c r="E7041" t="s">
        <v>18</v>
      </c>
      <c r="F7041">
        <v>0</v>
      </c>
      <c r="I7041">
        <v>9</v>
      </c>
      <c r="J7041">
        <v>4</v>
      </c>
      <c r="K7041">
        <v>71</v>
      </c>
      <c r="L7041" t="s">
        <v>5577</v>
      </c>
      <c r="M7041" t="s">
        <v>5543</v>
      </c>
      <c r="N7041">
        <v>13.3333333333333</v>
      </c>
      <c r="O7041">
        <v>6.6666666666666696</v>
      </c>
      <c r="P7041">
        <v>0.5</v>
      </c>
      <c r="Q7041" t="s">
        <v>7230</v>
      </c>
      <c r="R7041" t="s">
        <v>7160</v>
      </c>
      <c r="S7041" t="s">
        <v>12</v>
      </c>
      <c r="T7041" t="s">
        <v>11</v>
      </c>
      <c r="U7041" t="s">
        <v>19</v>
      </c>
    </row>
    <row r="7042" spans="1:21" x14ac:dyDescent="0.75">
      <c r="A7042">
        <v>66153288</v>
      </c>
      <c r="B7042" t="s">
        <v>9759</v>
      </c>
      <c r="C7042" t="s">
        <v>5473</v>
      </c>
      <c r="D7042" t="s">
        <v>5555</v>
      </c>
      <c r="E7042" t="s">
        <v>18</v>
      </c>
      <c r="F7042">
        <v>0</v>
      </c>
      <c r="I7042">
        <v>9</v>
      </c>
      <c r="J7042">
        <v>7.6666666666666696</v>
      </c>
      <c r="K7042">
        <v>9</v>
      </c>
      <c r="L7042" t="s">
        <v>5577</v>
      </c>
      <c r="M7042" t="s">
        <v>5543</v>
      </c>
      <c r="N7042">
        <v>13.3333333333333</v>
      </c>
      <c r="O7042">
        <v>4</v>
      </c>
      <c r="P7042">
        <v>0.3</v>
      </c>
      <c r="Q7042" t="s">
        <v>7223</v>
      </c>
      <c r="R7042" t="s">
        <v>7178</v>
      </c>
      <c r="S7042" t="s">
        <v>12</v>
      </c>
      <c r="T7042" t="s">
        <v>11</v>
      </c>
      <c r="U7042" t="s">
        <v>19</v>
      </c>
    </row>
    <row r="7043" spans="1:21" x14ac:dyDescent="0.75">
      <c r="A7043">
        <v>66153347</v>
      </c>
      <c r="B7043" t="s">
        <v>2586</v>
      </c>
      <c r="C7043" t="s">
        <v>5473</v>
      </c>
      <c r="D7043" t="s">
        <v>5556</v>
      </c>
      <c r="E7043" t="s">
        <v>18</v>
      </c>
      <c r="F7043">
        <v>0</v>
      </c>
      <c r="I7043">
        <v>4</v>
      </c>
      <c r="J7043">
        <v>2.3333333333333299</v>
      </c>
      <c r="K7043">
        <v>14</v>
      </c>
      <c r="L7043" t="s">
        <v>5577</v>
      </c>
      <c r="M7043" t="s">
        <v>5543</v>
      </c>
      <c r="N7043">
        <v>13.3333333333333</v>
      </c>
      <c r="O7043">
        <v>10</v>
      </c>
      <c r="P7043">
        <v>0.75</v>
      </c>
      <c r="Q7043" t="s">
        <v>7230</v>
      </c>
      <c r="R7043" t="s">
        <v>7160</v>
      </c>
      <c r="S7043" t="s">
        <v>12</v>
      </c>
      <c r="T7043" t="s">
        <v>11</v>
      </c>
      <c r="U7043" t="s">
        <v>19</v>
      </c>
    </row>
    <row r="7044" spans="1:21" x14ac:dyDescent="0.75">
      <c r="A7044">
        <v>66153514</v>
      </c>
      <c r="B7044" t="s">
        <v>10849</v>
      </c>
      <c r="C7044" t="s">
        <v>5473</v>
      </c>
      <c r="D7044" t="s">
        <v>5556</v>
      </c>
      <c r="E7044" t="s">
        <v>18</v>
      </c>
      <c r="F7044">
        <v>0</v>
      </c>
      <c r="I7044">
        <v>5</v>
      </c>
      <c r="J7044">
        <v>8</v>
      </c>
      <c r="K7044">
        <v>4</v>
      </c>
      <c r="L7044" t="s">
        <v>5577</v>
      </c>
      <c r="M7044" t="s">
        <v>5543</v>
      </c>
      <c r="N7044">
        <v>13.3333333333333</v>
      </c>
      <c r="O7044">
        <v>4</v>
      </c>
      <c r="P7044">
        <v>0.3</v>
      </c>
      <c r="Q7044" t="s">
        <v>7183</v>
      </c>
      <c r="R7044" t="s">
        <v>7184</v>
      </c>
      <c r="S7044" t="s">
        <v>22</v>
      </c>
      <c r="T7044" t="s">
        <v>11</v>
      </c>
      <c r="U7044" t="s">
        <v>19</v>
      </c>
    </row>
    <row r="7045" spans="1:21" x14ac:dyDescent="0.75">
      <c r="A7045">
        <v>66153571</v>
      </c>
      <c r="B7045" t="s">
        <v>10122</v>
      </c>
      <c r="C7045" t="s">
        <v>5473</v>
      </c>
      <c r="D7045" t="s">
        <v>5556</v>
      </c>
      <c r="E7045" t="s">
        <v>18</v>
      </c>
      <c r="F7045">
        <v>0</v>
      </c>
      <c r="I7045">
        <v>19</v>
      </c>
      <c r="J7045">
        <v>20.3333333333333</v>
      </c>
      <c r="K7045">
        <v>8</v>
      </c>
      <c r="L7045" t="s">
        <v>5577</v>
      </c>
      <c r="M7045" t="s">
        <v>5543</v>
      </c>
      <c r="N7045">
        <v>13.3333333333333</v>
      </c>
      <c r="O7045">
        <v>6</v>
      </c>
      <c r="P7045">
        <v>0.45</v>
      </c>
      <c r="Q7045" t="s">
        <v>7179</v>
      </c>
      <c r="R7045" t="s">
        <v>7180</v>
      </c>
      <c r="S7045" t="s">
        <v>22</v>
      </c>
      <c r="T7045" t="s">
        <v>11</v>
      </c>
      <c r="U7045" t="s">
        <v>19</v>
      </c>
    </row>
    <row r="7046" spans="1:21" x14ac:dyDescent="0.75">
      <c r="A7046">
        <v>66153943</v>
      </c>
      <c r="B7046" t="s">
        <v>11064</v>
      </c>
      <c r="C7046" t="s">
        <v>5493</v>
      </c>
      <c r="D7046" t="s">
        <v>5556</v>
      </c>
      <c r="E7046" t="s">
        <v>18</v>
      </c>
      <c r="F7046">
        <v>0</v>
      </c>
      <c r="I7046">
        <v>5</v>
      </c>
      <c r="J7046">
        <v>3.3333333333333299</v>
      </c>
      <c r="K7046">
        <v>17</v>
      </c>
      <c r="L7046" t="s">
        <v>5577</v>
      </c>
      <c r="M7046" t="s">
        <v>5543</v>
      </c>
      <c r="N7046">
        <v>13.3333333333333</v>
      </c>
      <c r="O7046">
        <v>9</v>
      </c>
      <c r="P7046">
        <v>0.67500000000000004</v>
      </c>
      <c r="Q7046" t="s">
        <v>7211</v>
      </c>
      <c r="R7046" t="s">
        <v>7154</v>
      </c>
      <c r="S7046" t="s">
        <v>12</v>
      </c>
      <c r="T7046" t="s">
        <v>11</v>
      </c>
      <c r="U7046" t="s">
        <v>19</v>
      </c>
    </row>
    <row r="7047" spans="1:21" x14ac:dyDescent="0.75">
      <c r="A7047">
        <v>66154346</v>
      </c>
      <c r="B7047" t="s">
        <v>2316</v>
      </c>
      <c r="C7047" t="s">
        <v>5473</v>
      </c>
      <c r="D7047" t="s">
        <v>5556</v>
      </c>
      <c r="E7047" t="s">
        <v>18</v>
      </c>
      <c r="F7047">
        <v>0</v>
      </c>
      <c r="I7047">
        <v>6</v>
      </c>
      <c r="J7047">
        <v>6</v>
      </c>
      <c r="K7047">
        <v>6</v>
      </c>
      <c r="L7047" t="s">
        <v>5577</v>
      </c>
      <c r="M7047" t="s">
        <v>5543</v>
      </c>
      <c r="N7047">
        <v>13.3333333333333</v>
      </c>
      <c r="O7047">
        <v>9</v>
      </c>
      <c r="P7047">
        <v>0.67500000000000004</v>
      </c>
      <c r="Q7047" t="s">
        <v>7176</v>
      </c>
      <c r="R7047" t="s">
        <v>7170</v>
      </c>
      <c r="S7047" t="s">
        <v>12</v>
      </c>
      <c r="T7047" t="s">
        <v>11</v>
      </c>
      <c r="U7047" t="s">
        <v>19</v>
      </c>
    </row>
    <row r="7048" spans="1:21" x14ac:dyDescent="0.75">
      <c r="A7048">
        <v>66154719</v>
      </c>
      <c r="B7048" t="s">
        <v>2901</v>
      </c>
      <c r="C7048" t="s">
        <v>5473</v>
      </c>
      <c r="D7048" t="s">
        <v>5556</v>
      </c>
      <c r="E7048" t="s">
        <v>18</v>
      </c>
      <c r="F7048">
        <v>0</v>
      </c>
      <c r="I7048">
        <v>24</v>
      </c>
      <c r="J7048">
        <v>19</v>
      </c>
      <c r="K7048">
        <v>9</v>
      </c>
      <c r="L7048" t="s">
        <v>5577</v>
      </c>
      <c r="M7048" t="s">
        <v>5543</v>
      </c>
      <c r="N7048">
        <v>13.3333333333333</v>
      </c>
      <c r="O7048">
        <v>6.6666666666666696</v>
      </c>
      <c r="P7048">
        <v>0.5</v>
      </c>
      <c r="Q7048" t="s">
        <v>7172</v>
      </c>
      <c r="R7048" t="s">
        <v>7166</v>
      </c>
      <c r="S7048" t="s">
        <v>12</v>
      </c>
      <c r="T7048" t="s">
        <v>11</v>
      </c>
      <c r="U7048" t="s">
        <v>19</v>
      </c>
    </row>
    <row r="7049" spans="1:21" x14ac:dyDescent="0.75">
      <c r="A7049">
        <v>66154851</v>
      </c>
      <c r="B7049" t="s">
        <v>5120</v>
      </c>
      <c r="C7049" t="s">
        <v>5473</v>
      </c>
      <c r="D7049" t="s">
        <v>5555</v>
      </c>
      <c r="E7049" t="s">
        <v>18</v>
      </c>
      <c r="F7049">
        <v>0</v>
      </c>
      <c r="I7049">
        <v>3</v>
      </c>
      <c r="J7049">
        <v>158</v>
      </c>
      <c r="K7049">
        <v>16</v>
      </c>
      <c r="L7049" t="s">
        <v>5577</v>
      </c>
      <c r="M7049" t="s">
        <v>5543</v>
      </c>
      <c r="N7049">
        <v>13.3333333333333</v>
      </c>
      <c r="Q7049" t="s">
        <v>7200</v>
      </c>
      <c r="R7049" t="s">
        <v>7180</v>
      </c>
      <c r="S7049" t="s">
        <v>22</v>
      </c>
      <c r="T7049" t="s">
        <v>11</v>
      </c>
      <c r="U7049" t="s">
        <v>19</v>
      </c>
    </row>
    <row r="7050" spans="1:21" x14ac:dyDescent="0.75">
      <c r="A7050">
        <v>66155448</v>
      </c>
      <c r="B7050" t="s">
        <v>11065</v>
      </c>
      <c r="C7050" t="s">
        <v>5473</v>
      </c>
      <c r="D7050" t="s">
        <v>5556</v>
      </c>
      <c r="E7050" t="s">
        <v>18</v>
      </c>
      <c r="F7050">
        <v>0</v>
      </c>
      <c r="I7050">
        <v>3</v>
      </c>
      <c r="J7050">
        <v>7.6666666666666696</v>
      </c>
      <c r="K7050">
        <v>13</v>
      </c>
      <c r="L7050" t="s">
        <v>5577</v>
      </c>
      <c r="M7050" t="s">
        <v>5543</v>
      </c>
      <c r="N7050">
        <v>13.3333333333333</v>
      </c>
      <c r="O7050">
        <v>6.6666666666666696</v>
      </c>
      <c r="P7050">
        <v>0.5</v>
      </c>
      <c r="Q7050" t="s">
        <v>7153</v>
      </c>
      <c r="R7050" t="s">
        <v>7154</v>
      </c>
      <c r="S7050" t="s">
        <v>12</v>
      </c>
      <c r="T7050" t="s">
        <v>11</v>
      </c>
      <c r="U7050" t="s">
        <v>19</v>
      </c>
    </row>
    <row r="7051" spans="1:21" x14ac:dyDescent="0.75">
      <c r="A7051">
        <v>66156068</v>
      </c>
      <c r="B7051" t="s">
        <v>10010</v>
      </c>
      <c r="C7051" t="s">
        <v>5473</v>
      </c>
      <c r="D7051" t="s">
        <v>5556</v>
      </c>
      <c r="E7051" t="s">
        <v>18</v>
      </c>
      <c r="F7051">
        <v>0</v>
      </c>
      <c r="I7051">
        <v>2</v>
      </c>
      <c r="J7051">
        <v>5</v>
      </c>
      <c r="K7051">
        <v>7</v>
      </c>
      <c r="L7051" t="s">
        <v>5577</v>
      </c>
      <c r="M7051" t="s">
        <v>5543</v>
      </c>
      <c r="N7051">
        <v>13.3333333333333</v>
      </c>
      <c r="O7051">
        <v>7</v>
      </c>
      <c r="P7051">
        <v>0.52500000000000002</v>
      </c>
      <c r="Q7051" t="s">
        <v>7153</v>
      </c>
      <c r="R7051" t="s">
        <v>7154</v>
      </c>
      <c r="S7051" t="s">
        <v>12</v>
      </c>
      <c r="T7051" t="s">
        <v>11</v>
      </c>
      <c r="U7051" t="s">
        <v>19</v>
      </c>
    </row>
    <row r="7052" spans="1:21" x14ac:dyDescent="0.75">
      <c r="A7052">
        <v>66156153</v>
      </c>
      <c r="B7052" t="s">
        <v>9936</v>
      </c>
      <c r="C7052" t="s">
        <v>5473</v>
      </c>
      <c r="D7052" t="s">
        <v>5556</v>
      </c>
      <c r="E7052" t="s">
        <v>18</v>
      </c>
      <c r="F7052">
        <v>0</v>
      </c>
      <c r="I7052">
        <v>56</v>
      </c>
      <c r="J7052">
        <v>37.6666666666667</v>
      </c>
      <c r="K7052">
        <v>10</v>
      </c>
      <c r="L7052" t="s">
        <v>5577</v>
      </c>
      <c r="M7052" t="s">
        <v>5543</v>
      </c>
      <c r="N7052">
        <v>13.3333333333333</v>
      </c>
      <c r="O7052">
        <v>1.6666666666666701</v>
      </c>
      <c r="P7052">
        <v>0.125</v>
      </c>
      <c r="Q7052" t="s">
        <v>7187</v>
      </c>
      <c r="R7052" t="s">
        <v>7180</v>
      </c>
      <c r="S7052" t="s">
        <v>22</v>
      </c>
      <c r="T7052" t="s">
        <v>11</v>
      </c>
      <c r="U7052" t="s">
        <v>19</v>
      </c>
    </row>
    <row r="7053" spans="1:21" x14ac:dyDescent="0.75">
      <c r="A7053">
        <v>66156170</v>
      </c>
      <c r="B7053" t="s">
        <v>10172</v>
      </c>
      <c r="C7053" t="s">
        <v>5473</v>
      </c>
      <c r="D7053" t="s">
        <v>5556</v>
      </c>
      <c r="E7053" t="s">
        <v>18</v>
      </c>
      <c r="F7053">
        <v>0</v>
      </c>
      <c r="I7053">
        <v>13</v>
      </c>
      <c r="J7053">
        <v>35.6666666666667</v>
      </c>
      <c r="K7053">
        <v>33</v>
      </c>
      <c r="L7053" t="s">
        <v>5577</v>
      </c>
      <c r="M7053" t="s">
        <v>5543</v>
      </c>
      <c r="N7053">
        <v>13.3333333333333</v>
      </c>
      <c r="O7053">
        <v>7.6666666666666696</v>
      </c>
      <c r="P7053">
        <v>0.57499999999999996</v>
      </c>
      <c r="Q7053" t="s">
        <v>7179</v>
      </c>
      <c r="R7053" t="s">
        <v>7180</v>
      </c>
      <c r="S7053" t="s">
        <v>22</v>
      </c>
      <c r="T7053" t="s">
        <v>11</v>
      </c>
      <c r="U7053" t="s">
        <v>19</v>
      </c>
    </row>
    <row r="7054" spans="1:21" x14ac:dyDescent="0.75">
      <c r="A7054">
        <v>66156438</v>
      </c>
      <c r="B7054" t="s">
        <v>9937</v>
      </c>
      <c r="C7054" t="s">
        <v>5473</v>
      </c>
      <c r="D7054" t="s">
        <v>5556</v>
      </c>
      <c r="E7054" t="s">
        <v>18</v>
      </c>
      <c r="F7054">
        <v>0</v>
      </c>
      <c r="I7054">
        <v>53</v>
      </c>
      <c r="J7054">
        <v>26.3333333333333</v>
      </c>
      <c r="K7054">
        <v>2</v>
      </c>
      <c r="L7054" t="s">
        <v>5577</v>
      </c>
      <c r="M7054" t="s">
        <v>5543</v>
      </c>
      <c r="N7054">
        <v>13.3333333333333</v>
      </c>
      <c r="O7054">
        <v>10.3333333333333</v>
      </c>
      <c r="P7054">
        <v>0.77500000000000002</v>
      </c>
      <c r="Q7054" t="s">
        <v>7176</v>
      </c>
      <c r="R7054" t="s">
        <v>7170</v>
      </c>
      <c r="S7054" t="s">
        <v>12</v>
      </c>
      <c r="T7054" t="s">
        <v>11</v>
      </c>
      <c r="U7054" t="s">
        <v>19</v>
      </c>
    </row>
    <row r="7055" spans="1:21" x14ac:dyDescent="0.75">
      <c r="A7055">
        <v>66156442</v>
      </c>
      <c r="B7055" t="s">
        <v>2906</v>
      </c>
      <c r="C7055" t="s">
        <v>5473</v>
      </c>
      <c r="D7055" t="s">
        <v>5555</v>
      </c>
      <c r="E7055" t="s">
        <v>18</v>
      </c>
      <c r="F7055">
        <v>0</v>
      </c>
      <c r="I7055">
        <v>15</v>
      </c>
      <c r="J7055">
        <v>37.3333333333333</v>
      </c>
      <c r="K7055">
        <v>8</v>
      </c>
      <c r="L7055" t="s">
        <v>5577</v>
      </c>
      <c r="M7055" t="s">
        <v>5543</v>
      </c>
      <c r="N7055">
        <v>13.3333333333333</v>
      </c>
      <c r="O7055">
        <v>10.6666666666667</v>
      </c>
      <c r="P7055">
        <v>0.8</v>
      </c>
      <c r="Q7055" t="s">
        <v>7176</v>
      </c>
      <c r="R7055" t="s">
        <v>7170</v>
      </c>
      <c r="S7055" t="s">
        <v>12</v>
      </c>
      <c r="T7055" t="s">
        <v>11</v>
      </c>
      <c r="U7055" t="s">
        <v>19</v>
      </c>
    </row>
    <row r="7056" spans="1:21" x14ac:dyDescent="0.75">
      <c r="A7056">
        <v>66156578</v>
      </c>
      <c r="B7056" t="s">
        <v>8990</v>
      </c>
      <c r="C7056" t="s">
        <v>5473</v>
      </c>
      <c r="D7056" t="s">
        <v>5555</v>
      </c>
      <c r="E7056" t="s">
        <v>18</v>
      </c>
      <c r="F7056">
        <v>0</v>
      </c>
      <c r="I7056">
        <v>52</v>
      </c>
      <c r="J7056">
        <v>37.3333333333333</v>
      </c>
      <c r="K7056">
        <v>21</v>
      </c>
      <c r="L7056" t="s">
        <v>5577</v>
      </c>
      <c r="M7056" t="s">
        <v>5543</v>
      </c>
      <c r="N7056">
        <v>13.3333333333333</v>
      </c>
      <c r="O7056">
        <v>7.3333333333333304</v>
      </c>
      <c r="P7056">
        <v>0.55000000000000004</v>
      </c>
      <c r="Q7056" t="s">
        <v>7164</v>
      </c>
      <c r="R7056" t="s">
        <v>7160</v>
      </c>
      <c r="S7056" t="s">
        <v>12</v>
      </c>
      <c r="T7056" t="s">
        <v>11</v>
      </c>
      <c r="U7056" t="s">
        <v>19</v>
      </c>
    </row>
    <row r="7057" spans="1:21" x14ac:dyDescent="0.75">
      <c r="A7057">
        <v>65004556</v>
      </c>
      <c r="B7057" t="s">
        <v>6262</v>
      </c>
      <c r="C7057" t="s">
        <v>5456</v>
      </c>
      <c r="D7057" t="s">
        <v>5556</v>
      </c>
      <c r="E7057" t="s">
        <v>18</v>
      </c>
      <c r="F7057">
        <v>0</v>
      </c>
      <c r="I7057">
        <v>4</v>
      </c>
      <c r="J7057">
        <v>8</v>
      </c>
      <c r="K7057">
        <v>4</v>
      </c>
      <c r="L7057" t="s">
        <v>5577</v>
      </c>
      <c r="M7057" t="s">
        <v>5543</v>
      </c>
      <c r="N7057">
        <v>13</v>
      </c>
      <c r="O7057">
        <v>9</v>
      </c>
      <c r="P7057">
        <v>0.69230769230769196</v>
      </c>
      <c r="Q7057" t="s">
        <v>5581</v>
      </c>
      <c r="R7057" t="s">
        <v>5551</v>
      </c>
      <c r="S7057" t="s">
        <v>46</v>
      </c>
      <c r="T7057" t="s">
        <v>11</v>
      </c>
      <c r="U7057" t="s">
        <v>19</v>
      </c>
    </row>
    <row r="7058" spans="1:21" x14ac:dyDescent="0.75">
      <c r="A7058">
        <v>65021669</v>
      </c>
      <c r="B7058" t="s">
        <v>6852</v>
      </c>
      <c r="C7058" t="s">
        <v>5473</v>
      </c>
      <c r="D7058" t="s">
        <v>5556</v>
      </c>
      <c r="E7058" t="s">
        <v>18</v>
      </c>
      <c r="F7058">
        <v>0</v>
      </c>
      <c r="I7058">
        <v>10</v>
      </c>
      <c r="J7058">
        <v>7</v>
      </c>
      <c r="K7058">
        <v>6</v>
      </c>
      <c r="L7058" t="s">
        <v>5577</v>
      </c>
      <c r="M7058" t="s">
        <v>5543</v>
      </c>
      <c r="N7058">
        <v>13</v>
      </c>
      <c r="O7058">
        <v>9</v>
      </c>
      <c r="P7058">
        <v>0.69230769230769196</v>
      </c>
      <c r="Q7058" t="s">
        <v>5568</v>
      </c>
      <c r="R7058" t="s">
        <v>5554</v>
      </c>
      <c r="S7058" t="s">
        <v>46</v>
      </c>
      <c r="T7058" t="s">
        <v>11</v>
      </c>
      <c r="U7058" t="s">
        <v>19</v>
      </c>
    </row>
    <row r="7059" spans="1:21" x14ac:dyDescent="0.75">
      <c r="A7059">
        <v>65021686</v>
      </c>
      <c r="B7059" t="s">
        <v>6207</v>
      </c>
      <c r="C7059" t="s">
        <v>5473</v>
      </c>
      <c r="D7059" t="s">
        <v>5555</v>
      </c>
      <c r="E7059" t="s">
        <v>18</v>
      </c>
      <c r="F7059">
        <v>0</v>
      </c>
      <c r="I7059">
        <v>6</v>
      </c>
      <c r="J7059">
        <v>8</v>
      </c>
      <c r="K7059">
        <v>11</v>
      </c>
      <c r="L7059" t="s">
        <v>5577</v>
      </c>
      <c r="M7059" t="s">
        <v>5543</v>
      </c>
      <c r="N7059">
        <v>13</v>
      </c>
      <c r="O7059">
        <v>9</v>
      </c>
      <c r="P7059">
        <v>0.69230769230769196</v>
      </c>
      <c r="Q7059" t="s">
        <v>5544</v>
      </c>
      <c r="R7059" t="s">
        <v>5545</v>
      </c>
      <c r="S7059" t="s">
        <v>46</v>
      </c>
      <c r="T7059" t="s">
        <v>11</v>
      </c>
      <c r="U7059" t="s">
        <v>19</v>
      </c>
    </row>
    <row r="7060" spans="1:21" x14ac:dyDescent="0.75">
      <c r="A7060">
        <v>65021998</v>
      </c>
      <c r="B7060" t="s">
        <v>6423</v>
      </c>
      <c r="C7060" t="s">
        <v>5456</v>
      </c>
      <c r="D7060" t="s">
        <v>5556</v>
      </c>
      <c r="E7060" t="s">
        <v>18</v>
      </c>
      <c r="F7060">
        <v>0</v>
      </c>
      <c r="I7060">
        <v>5</v>
      </c>
      <c r="J7060">
        <v>5.3333333333333304</v>
      </c>
      <c r="K7060">
        <v>4</v>
      </c>
      <c r="L7060" t="s">
        <v>5577</v>
      </c>
      <c r="M7060" t="s">
        <v>5543</v>
      </c>
      <c r="N7060">
        <v>13</v>
      </c>
      <c r="O7060">
        <v>8.6666666666666696</v>
      </c>
      <c r="P7060">
        <v>0.66666666666666696</v>
      </c>
      <c r="Q7060" t="s">
        <v>5581</v>
      </c>
      <c r="R7060" t="s">
        <v>5551</v>
      </c>
      <c r="S7060" t="s">
        <v>46</v>
      </c>
      <c r="T7060" t="s">
        <v>11</v>
      </c>
      <c r="U7060" t="s">
        <v>19</v>
      </c>
    </row>
    <row r="7061" spans="1:21" x14ac:dyDescent="0.75">
      <c r="A7061">
        <v>65023997</v>
      </c>
      <c r="B7061" t="s">
        <v>6445</v>
      </c>
      <c r="C7061" t="s">
        <v>5473</v>
      </c>
      <c r="D7061" t="s">
        <v>5555</v>
      </c>
      <c r="E7061" t="s">
        <v>18</v>
      </c>
      <c r="F7061">
        <v>0</v>
      </c>
      <c r="I7061">
        <v>5</v>
      </c>
      <c r="J7061">
        <v>5</v>
      </c>
      <c r="K7061">
        <v>9</v>
      </c>
      <c r="L7061" t="s">
        <v>5577</v>
      </c>
      <c r="M7061" t="s">
        <v>5543</v>
      </c>
      <c r="N7061">
        <v>13</v>
      </c>
      <c r="O7061">
        <v>9</v>
      </c>
      <c r="P7061">
        <v>0.69230769230769196</v>
      </c>
      <c r="Q7061" t="s">
        <v>5544</v>
      </c>
      <c r="R7061" t="s">
        <v>5545</v>
      </c>
      <c r="S7061" t="s">
        <v>46</v>
      </c>
      <c r="T7061" t="s">
        <v>11</v>
      </c>
      <c r="U7061" t="s">
        <v>19</v>
      </c>
    </row>
    <row r="7062" spans="1:21" x14ac:dyDescent="0.75">
      <c r="A7062">
        <v>65026879</v>
      </c>
      <c r="B7062" t="s">
        <v>6232</v>
      </c>
      <c r="C7062" t="s">
        <v>5473</v>
      </c>
      <c r="D7062" t="s">
        <v>5556</v>
      </c>
      <c r="E7062" t="s">
        <v>18</v>
      </c>
      <c r="F7062">
        <v>0</v>
      </c>
      <c r="I7062">
        <v>6</v>
      </c>
      <c r="J7062">
        <v>6.3333333333333304</v>
      </c>
      <c r="K7062">
        <v>5</v>
      </c>
      <c r="L7062" t="s">
        <v>5577</v>
      </c>
      <c r="M7062" t="s">
        <v>5543</v>
      </c>
      <c r="N7062">
        <v>13</v>
      </c>
      <c r="O7062">
        <v>7</v>
      </c>
      <c r="P7062">
        <v>0.53846153846153799</v>
      </c>
      <c r="Q7062" t="s">
        <v>5571</v>
      </c>
      <c r="R7062" t="s">
        <v>5545</v>
      </c>
      <c r="S7062" t="s">
        <v>46</v>
      </c>
      <c r="T7062" t="s">
        <v>11</v>
      </c>
      <c r="U7062" t="s">
        <v>19</v>
      </c>
    </row>
    <row r="7063" spans="1:21" x14ac:dyDescent="0.75">
      <c r="A7063">
        <v>65026883</v>
      </c>
      <c r="B7063" t="s">
        <v>6353</v>
      </c>
      <c r="C7063" t="s">
        <v>5473</v>
      </c>
      <c r="D7063" t="s">
        <v>5555</v>
      </c>
      <c r="E7063" t="s">
        <v>18</v>
      </c>
      <c r="F7063">
        <v>0</v>
      </c>
      <c r="I7063">
        <v>42</v>
      </c>
      <c r="J7063">
        <v>48.3333333333333</v>
      </c>
      <c r="K7063">
        <v>4</v>
      </c>
      <c r="L7063" t="s">
        <v>5577</v>
      </c>
      <c r="M7063" t="s">
        <v>5543</v>
      </c>
      <c r="N7063">
        <v>13</v>
      </c>
      <c r="O7063">
        <v>6</v>
      </c>
      <c r="P7063">
        <v>0.46153846153846201</v>
      </c>
      <c r="Q7063" t="s">
        <v>5571</v>
      </c>
      <c r="R7063" t="s">
        <v>5545</v>
      </c>
      <c r="S7063" t="s">
        <v>46</v>
      </c>
      <c r="T7063" t="s">
        <v>11</v>
      </c>
      <c r="U7063" t="s">
        <v>19</v>
      </c>
    </row>
    <row r="7064" spans="1:21" x14ac:dyDescent="0.75">
      <c r="A7064">
        <v>65028394</v>
      </c>
      <c r="B7064" t="s">
        <v>3034</v>
      </c>
      <c r="C7064" t="s">
        <v>5473</v>
      </c>
      <c r="D7064" t="s">
        <v>5556</v>
      </c>
      <c r="E7064" t="s">
        <v>18</v>
      </c>
      <c r="F7064">
        <v>0</v>
      </c>
      <c r="J7064">
        <v>1.3333333333333299</v>
      </c>
      <c r="K7064">
        <v>8</v>
      </c>
      <c r="L7064" t="s">
        <v>5577</v>
      </c>
      <c r="M7064" t="s">
        <v>5543</v>
      </c>
      <c r="N7064">
        <v>13</v>
      </c>
      <c r="O7064">
        <v>9.6666666666666696</v>
      </c>
      <c r="P7064">
        <v>0.74358974358974395</v>
      </c>
      <c r="Q7064" t="s">
        <v>5553</v>
      </c>
      <c r="R7064" t="s">
        <v>5554</v>
      </c>
      <c r="S7064" t="s">
        <v>46</v>
      </c>
      <c r="T7064" t="s">
        <v>11</v>
      </c>
      <c r="U7064" t="s">
        <v>19</v>
      </c>
    </row>
    <row r="7065" spans="1:21" x14ac:dyDescent="0.75">
      <c r="A7065">
        <v>65046653</v>
      </c>
      <c r="B7065" t="s">
        <v>2356</v>
      </c>
      <c r="C7065" t="s">
        <v>5473</v>
      </c>
      <c r="D7065" t="s">
        <v>5555</v>
      </c>
      <c r="E7065" t="s">
        <v>18</v>
      </c>
      <c r="F7065">
        <v>0</v>
      </c>
      <c r="I7065">
        <v>17</v>
      </c>
      <c r="J7065">
        <v>16</v>
      </c>
      <c r="K7065">
        <v>50</v>
      </c>
      <c r="L7065" t="s">
        <v>5577</v>
      </c>
      <c r="M7065" t="s">
        <v>5543</v>
      </c>
      <c r="N7065">
        <v>13</v>
      </c>
      <c r="O7065">
        <v>5.3333333333333304</v>
      </c>
      <c r="P7065">
        <v>0.41025641025641002</v>
      </c>
      <c r="Q7065" t="s">
        <v>5591</v>
      </c>
      <c r="R7065" t="s">
        <v>5545</v>
      </c>
      <c r="S7065" t="s">
        <v>46</v>
      </c>
      <c r="T7065" t="s">
        <v>11</v>
      </c>
      <c r="U7065" t="s">
        <v>19</v>
      </c>
    </row>
    <row r="7066" spans="1:21" x14ac:dyDescent="0.75">
      <c r="A7066">
        <v>65540029</v>
      </c>
      <c r="B7066" t="s">
        <v>6169</v>
      </c>
      <c r="C7066" t="s">
        <v>5473</v>
      </c>
      <c r="D7066" t="s">
        <v>5555</v>
      </c>
      <c r="E7066" t="s">
        <v>18</v>
      </c>
      <c r="F7066">
        <v>0</v>
      </c>
      <c r="I7066">
        <v>27</v>
      </c>
      <c r="J7066">
        <v>25.3333333333333</v>
      </c>
      <c r="K7066">
        <v>6</v>
      </c>
      <c r="L7066" t="s">
        <v>5577</v>
      </c>
      <c r="M7066" t="s">
        <v>5543</v>
      </c>
      <c r="N7066">
        <v>13</v>
      </c>
      <c r="O7066">
        <v>4.6666666666666696</v>
      </c>
      <c r="P7066">
        <v>0.35897435897435898</v>
      </c>
      <c r="Q7066" t="s">
        <v>5570</v>
      </c>
      <c r="R7066" t="s">
        <v>5545</v>
      </c>
      <c r="S7066" t="s">
        <v>46</v>
      </c>
      <c r="T7066" t="s">
        <v>11</v>
      </c>
      <c r="U7066" t="s">
        <v>19</v>
      </c>
    </row>
    <row r="7067" spans="1:21" x14ac:dyDescent="0.75">
      <c r="A7067">
        <v>65540101</v>
      </c>
      <c r="B7067" t="s">
        <v>6360</v>
      </c>
      <c r="C7067" t="s">
        <v>5473</v>
      </c>
      <c r="D7067" t="s">
        <v>5556</v>
      </c>
      <c r="E7067" t="s">
        <v>18</v>
      </c>
      <c r="F7067">
        <v>0</v>
      </c>
      <c r="I7067">
        <v>6</v>
      </c>
      <c r="J7067">
        <v>6.3333333333333304</v>
      </c>
      <c r="K7067">
        <v>16</v>
      </c>
      <c r="L7067" t="s">
        <v>5577</v>
      </c>
      <c r="M7067" t="s">
        <v>5543</v>
      </c>
      <c r="N7067">
        <v>13</v>
      </c>
      <c r="O7067">
        <v>8</v>
      </c>
      <c r="P7067">
        <v>0.61538461538461497</v>
      </c>
      <c r="Q7067" t="s">
        <v>5553</v>
      </c>
      <c r="R7067" t="s">
        <v>5554</v>
      </c>
      <c r="S7067" t="s">
        <v>46</v>
      </c>
      <c r="T7067" t="s">
        <v>11</v>
      </c>
      <c r="U7067" t="s">
        <v>19</v>
      </c>
    </row>
    <row r="7068" spans="1:21" x14ac:dyDescent="0.75">
      <c r="A7068">
        <v>65540153</v>
      </c>
      <c r="B7068" t="s">
        <v>993</v>
      </c>
      <c r="C7068" t="s">
        <v>5473</v>
      </c>
      <c r="D7068" t="s">
        <v>5555</v>
      </c>
      <c r="E7068" t="s">
        <v>18</v>
      </c>
      <c r="F7068">
        <v>0</v>
      </c>
      <c r="I7068">
        <v>117</v>
      </c>
      <c r="J7068">
        <v>62</v>
      </c>
      <c r="K7068">
        <v>7</v>
      </c>
      <c r="L7068" t="s">
        <v>5577</v>
      </c>
      <c r="M7068" t="s">
        <v>5543</v>
      </c>
      <c r="N7068">
        <v>13</v>
      </c>
      <c r="O7068">
        <v>9</v>
      </c>
      <c r="P7068">
        <v>0.69230769230769196</v>
      </c>
      <c r="Q7068" t="s">
        <v>5544</v>
      </c>
      <c r="R7068" t="s">
        <v>5545</v>
      </c>
      <c r="S7068" t="s">
        <v>46</v>
      </c>
      <c r="T7068" t="s">
        <v>11</v>
      </c>
      <c r="U7068" t="s">
        <v>19</v>
      </c>
    </row>
    <row r="7069" spans="1:21" x14ac:dyDescent="0.75">
      <c r="A7069">
        <v>65540239</v>
      </c>
      <c r="B7069" t="s">
        <v>6524</v>
      </c>
      <c r="C7069" t="s">
        <v>5473</v>
      </c>
      <c r="D7069" t="s">
        <v>5556</v>
      </c>
      <c r="E7069" t="s">
        <v>18</v>
      </c>
      <c r="F7069">
        <v>0</v>
      </c>
      <c r="I7069">
        <v>21</v>
      </c>
      <c r="J7069">
        <v>14.3333333333333</v>
      </c>
      <c r="K7069">
        <v>7</v>
      </c>
      <c r="L7069" t="s">
        <v>5577</v>
      </c>
      <c r="M7069" t="s">
        <v>5543</v>
      </c>
      <c r="N7069">
        <v>13</v>
      </c>
      <c r="O7069">
        <v>6.3333333333333304</v>
      </c>
      <c r="P7069">
        <v>0.487179487179487</v>
      </c>
      <c r="Q7069" t="s">
        <v>5591</v>
      </c>
      <c r="R7069" t="s">
        <v>5545</v>
      </c>
      <c r="S7069" t="s">
        <v>46</v>
      </c>
      <c r="T7069" t="s">
        <v>11</v>
      </c>
      <c r="U7069" t="s">
        <v>19</v>
      </c>
    </row>
    <row r="7070" spans="1:21" x14ac:dyDescent="0.75">
      <c r="A7070">
        <v>65540504</v>
      </c>
      <c r="B7070" t="s">
        <v>6541</v>
      </c>
      <c r="C7070" t="s">
        <v>5473</v>
      </c>
      <c r="D7070" t="s">
        <v>5556</v>
      </c>
      <c r="E7070" t="s">
        <v>18</v>
      </c>
      <c r="F7070">
        <v>0</v>
      </c>
      <c r="I7070">
        <v>16</v>
      </c>
      <c r="J7070">
        <v>26</v>
      </c>
      <c r="K7070">
        <v>6</v>
      </c>
      <c r="L7070" t="s">
        <v>5577</v>
      </c>
      <c r="M7070" t="s">
        <v>5543</v>
      </c>
      <c r="N7070">
        <v>13</v>
      </c>
      <c r="O7070">
        <v>8</v>
      </c>
      <c r="P7070">
        <v>0.61538461538461497</v>
      </c>
      <c r="Q7070" t="s">
        <v>5576</v>
      </c>
      <c r="R7070" t="s">
        <v>5554</v>
      </c>
      <c r="S7070" t="s">
        <v>46</v>
      </c>
      <c r="T7070" t="s">
        <v>11</v>
      </c>
      <c r="U7070" t="s">
        <v>19</v>
      </c>
    </row>
    <row r="7071" spans="1:21" x14ac:dyDescent="0.75">
      <c r="A7071">
        <v>65701137</v>
      </c>
      <c r="B7071" t="s">
        <v>6467</v>
      </c>
      <c r="C7071" t="s">
        <v>5473</v>
      </c>
      <c r="D7071" t="s">
        <v>5556</v>
      </c>
      <c r="E7071" t="s">
        <v>18</v>
      </c>
      <c r="F7071">
        <v>0</v>
      </c>
      <c r="I7071">
        <v>21</v>
      </c>
      <c r="J7071">
        <v>11</v>
      </c>
      <c r="K7071">
        <v>15</v>
      </c>
      <c r="L7071" t="s">
        <v>5577</v>
      </c>
      <c r="M7071" t="s">
        <v>5543</v>
      </c>
      <c r="N7071">
        <v>13</v>
      </c>
      <c r="O7071">
        <v>9.6666666666666696</v>
      </c>
      <c r="P7071">
        <v>0.74358974358974395</v>
      </c>
      <c r="Q7071" t="s">
        <v>5553</v>
      </c>
      <c r="R7071" t="s">
        <v>5554</v>
      </c>
      <c r="S7071" t="s">
        <v>46</v>
      </c>
      <c r="T7071" t="s">
        <v>11</v>
      </c>
      <c r="U7071" t="s">
        <v>19</v>
      </c>
    </row>
    <row r="7072" spans="1:21" x14ac:dyDescent="0.75">
      <c r="A7072">
        <v>65701345</v>
      </c>
      <c r="B7072" t="s">
        <v>1127</v>
      </c>
      <c r="C7072" t="s">
        <v>5473</v>
      </c>
      <c r="D7072" t="s">
        <v>5556</v>
      </c>
      <c r="E7072" t="s">
        <v>18</v>
      </c>
      <c r="F7072">
        <v>0</v>
      </c>
      <c r="I7072">
        <v>9</v>
      </c>
      <c r="J7072">
        <v>8.3333333333333304</v>
      </c>
      <c r="K7072">
        <v>11</v>
      </c>
      <c r="L7072" t="s">
        <v>5577</v>
      </c>
      <c r="M7072" t="s">
        <v>5543</v>
      </c>
      <c r="N7072">
        <v>13</v>
      </c>
      <c r="O7072">
        <v>6.3333333333333304</v>
      </c>
      <c r="P7072">
        <v>0.487179487179487</v>
      </c>
      <c r="Q7072" t="s">
        <v>5571</v>
      </c>
      <c r="R7072" t="s">
        <v>5545</v>
      </c>
      <c r="S7072" t="s">
        <v>46</v>
      </c>
      <c r="T7072" t="s">
        <v>11</v>
      </c>
      <c r="U7072" t="s">
        <v>19</v>
      </c>
    </row>
    <row r="7073" spans="1:21" x14ac:dyDescent="0.75">
      <c r="A7073">
        <v>65704559</v>
      </c>
      <c r="B7073" t="s">
        <v>6245</v>
      </c>
      <c r="C7073" t="s">
        <v>5473</v>
      </c>
      <c r="D7073" t="s">
        <v>5556</v>
      </c>
      <c r="E7073" t="s">
        <v>18</v>
      </c>
      <c r="F7073">
        <v>0</v>
      </c>
      <c r="I7073">
        <v>6</v>
      </c>
      <c r="J7073">
        <v>5</v>
      </c>
      <c r="K7073">
        <v>6</v>
      </c>
      <c r="L7073" t="s">
        <v>5577</v>
      </c>
      <c r="M7073" t="s">
        <v>5543</v>
      </c>
      <c r="N7073">
        <v>13</v>
      </c>
      <c r="O7073">
        <v>4.6666666666666696</v>
      </c>
      <c r="P7073">
        <v>0.35897435897435898</v>
      </c>
      <c r="Q7073" t="s">
        <v>5571</v>
      </c>
      <c r="R7073" t="s">
        <v>5545</v>
      </c>
      <c r="S7073" t="s">
        <v>46</v>
      </c>
      <c r="T7073" t="s">
        <v>11</v>
      </c>
      <c r="U7073" t="s">
        <v>19</v>
      </c>
    </row>
    <row r="7074" spans="1:21" x14ac:dyDescent="0.75">
      <c r="A7074">
        <v>65705954</v>
      </c>
      <c r="B7074" t="s">
        <v>6190</v>
      </c>
      <c r="C7074" t="s">
        <v>5473</v>
      </c>
      <c r="D7074" t="s">
        <v>5556</v>
      </c>
      <c r="E7074" t="s">
        <v>18</v>
      </c>
      <c r="F7074">
        <v>0</v>
      </c>
      <c r="I7074">
        <v>31</v>
      </c>
      <c r="J7074">
        <v>43.6666666666667</v>
      </c>
      <c r="K7074">
        <v>5</v>
      </c>
      <c r="L7074" t="s">
        <v>5577</v>
      </c>
      <c r="M7074" t="s">
        <v>5543</v>
      </c>
      <c r="N7074">
        <v>13</v>
      </c>
      <c r="O7074">
        <v>8</v>
      </c>
      <c r="P7074">
        <v>0.61538461538461497</v>
      </c>
      <c r="Q7074" t="s">
        <v>5561</v>
      </c>
      <c r="R7074" t="s">
        <v>5554</v>
      </c>
      <c r="S7074" t="s">
        <v>46</v>
      </c>
      <c r="T7074" t="s">
        <v>11</v>
      </c>
      <c r="U7074" t="s">
        <v>19</v>
      </c>
    </row>
    <row r="7075" spans="1:21" x14ac:dyDescent="0.75">
      <c r="A7075">
        <v>65707016</v>
      </c>
      <c r="B7075" t="s">
        <v>4472</v>
      </c>
      <c r="C7075" t="s">
        <v>5473</v>
      </c>
      <c r="D7075" t="s">
        <v>5556</v>
      </c>
      <c r="E7075" t="s">
        <v>18</v>
      </c>
      <c r="F7075">
        <v>0</v>
      </c>
      <c r="I7075">
        <v>9</v>
      </c>
      <c r="J7075">
        <v>6.6666666666666696</v>
      </c>
      <c r="K7075">
        <v>11</v>
      </c>
      <c r="L7075" t="s">
        <v>5577</v>
      </c>
      <c r="M7075" t="s">
        <v>5543</v>
      </c>
      <c r="N7075">
        <v>13</v>
      </c>
      <c r="O7075">
        <v>5</v>
      </c>
      <c r="P7075">
        <v>0.38461538461538503</v>
      </c>
      <c r="Q7075" t="s">
        <v>5571</v>
      </c>
      <c r="R7075" t="s">
        <v>5545</v>
      </c>
      <c r="S7075" t="s">
        <v>46</v>
      </c>
      <c r="T7075" t="s">
        <v>11</v>
      </c>
      <c r="U7075" t="s">
        <v>19</v>
      </c>
    </row>
    <row r="7076" spans="1:21" x14ac:dyDescent="0.75">
      <c r="A7076">
        <v>65707868</v>
      </c>
      <c r="B7076" t="s">
        <v>6326</v>
      </c>
      <c r="C7076" t="s">
        <v>5473</v>
      </c>
      <c r="D7076" t="s">
        <v>5556</v>
      </c>
      <c r="E7076" t="s">
        <v>18</v>
      </c>
      <c r="F7076">
        <v>0</v>
      </c>
      <c r="I7076">
        <v>15</v>
      </c>
      <c r="J7076">
        <v>16</v>
      </c>
      <c r="K7076">
        <v>2</v>
      </c>
      <c r="L7076" t="s">
        <v>5577</v>
      </c>
      <c r="M7076" t="s">
        <v>5543</v>
      </c>
      <c r="N7076">
        <v>13</v>
      </c>
      <c r="O7076">
        <v>8.3333333333333304</v>
      </c>
      <c r="P7076">
        <v>0.64102564102564097</v>
      </c>
      <c r="Q7076" t="s">
        <v>5561</v>
      </c>
      <c r="R7076" t="s">
        <v>5554</v>
      </c>
      <c r="S7076" t="s">
        <v>46</v>
      </c>
      <c r="T7076" t="s">
        <v>11</v>
      </c>
      <c r="U7076" t="s">
        <v>19</v>
      </c>
    </row>
    <row r="7077" spans="1:21" x14ac:dyDescent="0.75">
      <c r="A7077">
        <v>65714884</v>
      </c>
      <c r="B7077" t="s">
        <v>1002</v>
      </c>
      <c r="C7077" t="s">
        <v>5473</v>
      </c>
      <c r="D7077" t="s">
        <v>5555</v>
      </c>
      <c r="E7077" t="s">
        <v>18</v>
      </c>
      <c r="F7077">
        <v>0</v>
      </c>
      <c r="I7077">
        <v>5</v>
      </c>
      <c r="J7077">
        <v>5</v>
      </c>
      <c r="K7077">
        <v>3</v>
      </c>
      <c r="L7077" t="s">
        <v>5577</v>
      </c>
      <c r="M7077" t="s">
        <v>5543</v>
      </c>
      <c r="N7077">
        <v>13</v>
      </c>
      <c r="O7077">
        <v>9</v>
      </c>
      <c r="P7077">
        <v>0.69230769230769196</v>
      </c>
      <c r="Q7077" t="s">
        <v>5544</v>
      </c>
      <c r="R7077" t="s">
        <v>5545</v>
      </c>
      <c r="S7077" t="s">
        <v>46</v>
      </c>
      <c r="T7077" t="s">
        <v>11</v>
      </c>
      <c r="U7077" t="s">
        <v>19</v>
      </c>
    </row>
    <row r="7078" spans="1:21" x14ac:dyDescent="0.75">
      <c r="A7078">
        <v>65717375</v>
      </c>
      <c r="B7078" t="s">
        <v>6204</v>
      </c>
      <c r="C7078" t="s">
        <v>5456</v>
      </c>
      <c r="D7078" t="s">
        <v>5555</v>
      </c>
      <c r="E7078" t="s">
        <v>18</v>
      </c>
      <c r="F7078">
        <v>0</v>
      </c>
      <c r="I7078">
        <v>21</v>
      </c>
      <c r="J7078">
        <v>17.3333333333333</v>
      </c>
      <c r="K7078">
        <v>6</v>
      </c>
      <c r="L7078" t="s">
        <v>5577</v>
      </c>
      <c r="M7078" t="s">
        <v>5543</v>
      </c>
      <c r="N7078">
        <v>13</v>
      </c>
      <c r="O7078">
        <v>8</v>
      </c>
      <c r="P7078">
        <v>0.61538461538461497</v>
      </c>
      <c r="Q7078" t="s">
        <v>5581</v>
      </c>
      <c r="R7078" t="s">
        <v>5551</v>
      </c>
      <c r="S7078" t="s">
        <v>46</v>
      </c>
      <c r="T7078" t="s">
        <v>11</v>
      </c>
      <c r="U7078" t="s">
        <v>19</v>
      </c>
    </row>
    <row r="7079" spans="1:21" x14ac:dyDescent="0.75">
      <c r="A7079">
        <v>65720473</v>
      </c>
      <c r="B7079" t="s">
        <v>6347</v>
      </c>
      <c r="C7079" t="s">
        <v>5456</v>
      </c>
      <c r="D7079" t="s">
        <v>5556</v>
      </c>
      <c r="E7079" t="s">
        <v>18</v>
      </c>
      <c r="F7079">
        <v>0</v>
      </c>
      <c r="I7079">
        <v>7</v>
      </c>
      <c r="J7079">
        <v>6.3333333333333304</v>
      </c>
      <c r="K7079">
        <v>2</v>
      </c>
      <c r="L7079" t="s">
        <v>5577</v>
      </c>
      <c r="M7079" t="s">
        <v>5543</v>
      </c>
      <c r="N7079">
        <v>13</v>
      </c>
      <c r="O7079">
        <v>9.3333333333333304</v>
      </c>
      <c r="P7079">
        <v>0.71794871794871795</v>
      </c>
      <c r="Q7079" t="s">
        <v>5581</v>
      </c>
      <c r="R7079" t="s">
        <v>5551</v>
      </c>
      <c r="S7079" t="s">
        <v>46</v>
      </c>
      <c r="T7079" t="s">
        <v>11</v>
      </c>
      <c r="U7079" t="s">
        <v>19</v>
      </c>
    </row>
    <row r="7080" spans="1:21" x14ac:dyDescent="0.75">
      <c r="A7080">
        <v>65728957</v>
      </c>
      <c r="B7080" t="s">
        <v>6503</v>
      </c>
      <c r="C7080" t="s">
        <v>5473</v>
      </c>
      <c r="D7080" t="s">
        <v>5556</v>
      </c>
      <c r="E7080" t="s">
        <v>18</v>
      </c>
      <c r="F7080">
        <v>0</v>
      </c>
      <c r="I7080">
        <v>9</v>
      </c>
      <c r="J7080">
        <v>9.3333333333333304</v>
      </c>
      <c r="K7080">
        <v>5</v>
      </c>
      <c r="L7080" t="s">
        <v>5577</v>
      </c>
      <c r="M7080" t="s">
        <v>5543</v>
      </c>
      <c r="N7080">
        <v>13</v>
      </c>
      <c r="O7080">
        <v>7</v>
      </c>
      <c r="P7080">
        <v>0.53846153846153799</v>
      </c>
      <c r="Q7080" t="s">
        <v>5563</v>
      </c>
      <c r="R7080" t="s">
        <v>5545</v>
      </c>
      <c r="S7080" t="s">
        <v>46</v>
      </c>
      <c r="T7080" t="s">
        <v>11</v>
      </c>
      <c r="U7080" t="s">
        <v>19</v>
      </c>
    </row>
    <row r="7081" spans="1:21" x14ac:dyDescent="0.75">
      <c r="A7081">
        <v>65733346</v>
      </c>
      <c r="B7081" t="s">
        <v>5776</v>
      </c>
      <c r="C7081" t="s">
        <v>5473</v>
      </c>
      <c r="D7081" t="s">
        <v>5556</v>
      </c>
      <c r="E7081" t="s">
        <v>18</v>
      </c>
      <c r="F7081">
        <v>0</v>
      </c>
      <c r="I7081">
        <v>15</v>
      </c>
      <c r="J7081">
        <v>19.3333333333333</v>
      </c>
      <c r="K7081">
        <v>14</v>
      </c>
      <c r="L7081" t="s">
        <v>5577</v>
      </c>
      <c r="M7081" t="s">
        <v>5543</v>
      </c>
      <c r="N7081">
        <v>13</v>
      </c>
      <c r="O7081">
        <v>8.6666666666666696</v>
      </c>
      <c r="P7081">
        <v>0.66666666666666696</v>
      </c>
      <c r="Q7081" t="s">
        <v>5553</v>
      </c>
      <c r="R7081" t="s">
        <v>5554</v>
      </c>
      <c r="S7081" t="s">
        <v>46</v>
      </c>
      <c r="T7081" t="s">
        <v>11</v>
      </c>
      <c r="U7081" t="s">
        <v>19</v>
      </c>
    </row>
    <row r="7082" spans="1:21" x14ac:dyDescent="0.75">
      <c r="A7082">
        <v>65733561</v>
      </c>
      <c r="B7082" t="s">
        <v>6515</v>
      </c>
      <c r="C7082" t="s">
        <v>5473</v>
      </c>
      <c r="D7082" t="s">
        <v>5556</v>
      </c>
      <c r="E7082" t="s">
        <v>18</v>
      </c>
      <c r="F7082">
        <v>0</v>
      </c>
      <c r="I7082">
        <v>13</v>
      </c>
      <c r="J7082">
        <v>9.3333333333333304</v>
      </c>
      <c r="K7082">
        <v>12</v>
      </c>
      <c r="L7082" t="s">
        <v>5577</v>
      </c>
      <c r="M7082" t="s">
        <v>5543</v>
      </c>
      <c r="N7082">
        <v>13</v>
      </c>
      <c r="O7082">
        <v>9.6666666666666696</v>
      </c>
      <c r="P7082">
        <v>0.74358974358974395</v>
      </c>
      <c r="Q7082" t="s">
        <v>5553</v>
      </c>
      <c r="R7082" t="s">
        <v>5554</v>
      </c>
      <c r="S7082" t="s">
        <v>46</v>
      </c>
      <c r="T7082" t="s">
        <v>11</v>
      </c>
      <c r="U7082" t="s">
        <v>19</v>
      </c>
    </row>
    <row r="7083" spans="1:21" x14ac:dyDescent="0.75">
      <c r="A7083">
        <v>66100965</v>
      </c>
      <c r="B7083" t="s">
        <v>10340</v>
      </c>
      <c r="C7083" t="s">
        <v>5473</v>
      </c>
      <c r="D7083" t="s">
        <v>5556</v>
      </c>
      <c r="E7083" t="s">
        <v>18</v>
      </c>
      <c r="F7083">
        <v>0</v>
      </c>
      <c r="I7083">
        <v>79</v>
      </c>
      <c r="J7083">
        <v>54</v>
      </c>
      <c r="K7083">
        <v>2</v>
      </c>
      <c r="L7083" t="s">
        <v>5577</v>
      </c>
      <c r="M7083" t="s">
        <v>5543</v>
      </c>
      <c r="N7083">
        <v>13</v>
      </c>
      <c r="O7083">
        <v>7</v>
      </c>
      <c r="P7083">
        <v>0.53846153846153799</v>
      </c>
      <c r="Q7083" t="s">
        <v>7194</v>
      </c>
      <c r="R7083" t="s">
        <v>7154</v>
      </c>
      <c r="S7083" t="s">
        <v>12</v>
      </c>
      <c r="T7083" t="s">
        <v>11</v>
      </c>
      <c r="U7083" t="s">
        <v>19</v>
      </c>
    </row>
    <row r="7084" spans="1:21" x14ac:dyDescent="0.75">
      <c r="A7084">
        <v>66101310</v>
      </c>
      <c r="B7084" t="s">
        <v>4613</v>
      </c>
      <c r="C7084" t="s">
        <v>5473</v>
      </c>
      <c r="D7084" t="s">
        <v>5556</v>
      </c>
      <c r="E7084" t="s">
        <v>18</v>
      </c>
      <c r="F7084">
        <v>0</v>
      </c>
      <c r="J7084">
        <v>24</v>
      </c>
      <c r="K7084">
        <v>15</v>
      </c>
      <c r="L7084" t="s">
        <v>5577</v>
      </c>
      <c r="M7084" t="s">
        <v>5543</v>
      </c>
      <c r="N7084">
        <v>13</v>
      </c>
      <c r="O7084">
        <v>7</v>
      </c>
      <c r="P7084">
        <v>0.53846153846153799</v>
      </c>
      <c r="Q7084" t="s">
        <v>7164</v>
      </c>
      <c r="R7084" t="s">
        <v>7160</v>
      </c>
      <c r="S7084" t="s">
        <v>12</v>
      </c>
      <c r="T7084" t="s">
        <v>11</v>
      </c>
      <c r="U7084" t="s">
        <v>19</v>
      </c>
    </row>
    <row r="7085" spans="1:21" x14ac:dyDescent="0.75">
      <c r="A7085">
        <v>66102104</v>
      </c>
      <c r="B7085" t="s">
        <v>519</v>
      </c>
      <c r="C7085" t="s">
        <v>5473</v>
      </c>
      <c r="D7085" t="s">
        <v>5556</v>
      </c>
      <c r="E7085" t="s">
        <v>18</v>
      </c>
      <c r="F7085">
        <v>0</v>
      </c>
      <c r="I7085">
        <v>33</v>
      </c>
      <c r="J7085">
        <v>52.3333333333333</v>
      </c>
      <c r="K7085">
        <v>2</v>
      </c>
      <c r="L7085" t="s">
        <v>5577</v>
      </c>
      <c r="M7085" t="s">
        <v>5543</v>
      </c>
      <c r="N7085">
        <v>13</v>
      </c>
      <c r="O7085">
        <v>11</v>
      </c>
      <c r="P7085">
        <v>0.84615384615384603</v>
      </c>
      <c r="Q7085" t="s">
        <v>7247</v>
      </c>
      <c r="R7085" t="s">
        <v>7180</v>
      </c>
      <c r="S7085" t="s">
        <v>22</v>
      </c>
      <c r="T7085" t="s">
        <v>11</v>
      </c>
      <c r="U7085" t="s">
        <v>19</v>
      </c>
    </row>
    <row r="7086" spans="1:21" x14ac:dyDescent="0.75">
      <c r="A7086">
        <v>66103614</v>
      </c>
      <c r="B7086" t="s">
        <v>3305</v>
      </c>
      <c r="C7086" t="s">
        <v>5473</v>
      </c>
      <c r="D7086" t="s">
        <v>5555</v>
      </c>
      <c r="E7086" t="s">
        <v>18</v>
      </c>
      <c r="F7086">
        <v>0</v>
      </c>
      <c r="I7086">
        <v>15</v>
      </c>
      <c r="J7086">
        <v>10.3333333333333</v>
      </c>
      <c r="K7086">
        <v>4</v>
      </c>
      <c r="L7086" t="s">
        <v>5577</v>
      </c>
      <c r="M7086" t="s">
        <v>5543</v>
      </c>
      <c r="N7086">
        <v>13</v>
      </c>
      <c r="O7086">
        <v>4.3333333333333304</v>
      </c>
      <c r="P7086">
        <v>0.33333333333333298</v>
      </c>
      <c r="Q7086" t="s">
        <v>7223</v>
      </c>
      <c r="R7086" t="s">
        <v>7178</v>
      </c>
      <c r="S7086" t="s">
        <v>12</v>
      </c>
      <c r="T7086" t="s">
        <v>11</v>
      </c>
      <c r="U7086" t="s">
        <v>19</v>
      </c>
    </row>
    <row r="7087" spans="1:21" x14ac:dyDescent="0.75">
      <c r="A7087">
        <v>66103683</v>
      </c>
      <c r="B7087" t="s">
        <v>4654</v>
      </c>
      <c r="C7087" t="s">
        <v>5473</v>
      </c>
      <c r="D7087" t="s">
        <v>5555</v>
      </c>
      <c r="E7087" t="s">
        <v>18</v>
      </c>
      <c r="F7087">
        <v>0</v>
      </c>
      <c r="I7087">
        <v>30</v>
      </c>
      <c r="J7087">
        <v>23.3333333333333</v>
      </c>
      <c r="K7087">
        <v>4</v>
      </c>
      <c r="L7087" t="s">
        <v>5577</v>
      </c>
      <c r="M7087" t="s">
        <v>5543</v>
      </c>
      <c r="N7087">
        <v>13</v>
      </c>
      <c r="O7087">
        <v>7.6666666666666696</v>
      </c>
      <c r="P7087">
        <v>0.58974358974358998</v>
      </c>
      <c r="Q7087" t="s">
        <v>7164</v>
      </c>
      <c r="R7087" t="s">
        <v>7160</v>
      </c>
      <c r="S7087" t="s">
        <v>12</v>
      </c>
      <c r="T7087" t="s">
        <v>11</v>
      </c>
      <c r="U7087" t="s">
        <v>19</v>
      </c>
    </row>
    <row r="7088" spans="1:21" x14ac:dyDescent="0.75">
      <c r="A7088">
        <v>66104220</v>
      </c>
      <c r="B7088" t="s">
        <v>856</v>
      </c>
      <c r="C7088" t="s">
        <v>5473</v>
      </c>
      <c r="D7088" t="s">
        <v>5555</v>
      </c>
      <c r="E7088" t="s">
        <v>5565</v>
      </c>
      <c r="F7088">
        <v>140</v>
      </c>
      <c r="I7088">
        <v>200</v>
      </c>
      <c r="J7088">
        <v>111.666666666667</v>
      </c>
      <c r="K7088">
        <v>24</v>
      </c>
      <c r="L7088" t="s">
        <v>5577</v>
      </c>
      <c r="M7088" t="s">
        <v>5567</v>
      </c>
      <c r="N7088">
        <v>13</v>
      </c>
      <c r="O7088">
        <v>4</v>
      </c>
      <c r="P7088">
        <v>0.30769230769230799</v>
      </c>
      <c r="Q7088" t="s">
        <v>7191</v>
      </c>
      <c r="R7088" t="s">
        <v>7163</v>
      </c>
      <c r="S7088" t="s">
        <v>22</v>
      </c>
      <c r="T7088" t="s">
        <v>11</v>
      </c>
      <c r="U7088" t="s">
        <v>19</v>
      </c>
    </row>
    <row r="7089" spans="1:21" x14ac:dyDescent="0.75">
      <c r="A7089">
        <v>66104345</v>
      </c>
      <c r="B7089" t="s">
        <v>2671</v>
      </c>
      <c r="C7089" t="s">
        <v>5473</v>
      </c>
      <c r="D7089" t="s">
        <v>5556</v>
      </c>
      <c r="E7089" t="s">
        <v>18</v>
      </c>
      <c r="F7089">
        <v>0</v>
      </c>
      <c r="I7089">
        <v>13</v>
      </c>
      <c r="J7089">
        <v>9.3333333333333304</v>
      </c>
      <c r="K7089">
        <v>10</v>
      </c>
      <c r="L7089" t="s">
        <v>5577</v>
      </c>
      <c r="M7089" t="s">
        <v>5543</v>
      </c>
      <c r="N7089">
        <v>13</v>
      </c>
      <c r="O7089">
        <v>7.3333333333333304</v>
      </c>
      <c r="P7089">
        <v>0.56410256410256399</v>
      </c>
      <c r="Q7089" t="s">
        <v>7188</v>
      </c>
      <c r="R7089" t="s">
        <v>7180</v>
      </c>
      <c r="S7089" t="s">
        <v>22</v>
      </c>
      <c r="T7089" t="s">
        <v>11</v>
      </c>
      <c r="U7089" t="s">
        <v>19</v>
      </c>
    </row>
    <row r="7090" spans="1:21" x14ac:dyDescent="0.75">
      <c r="A7090">
        <v>66104533</v>
      </c>
      <c r="B7090" t="s">
        <v>11070</v>
      </c>
      <c r="C7090" t="s">
        <v>5473</v>
      </c>
      <c r="D7090" t="s">
        <v>5555</v>
      </c>
      <c r="E7090" t="s">
        <v>18</v>
      </c>
      <c r="F7090">
        <v>0</v>
      </c>
      <c r="J7090">
        <v>6</v>
      </c>
      <c r="K7090">
        <v>11</v>
      </c>
      <c r="L7090" t="s">
        <v>5577</v>
      </c>
      <c r="M7090" t="s">
        <v>5543</v>
      </c>
      <c r="N7090">
        <v>13</v>
      </c>
      <c r="O7090">
        <v>10.6666666666667</v>
      </c>
      <c r="P7090">
        <v>0.82051282051282004</v>
      </c>
      <c r="Q7090" t="s">
        <v>7235</v>
      </c>
      <c r="R7090" t="s">
        <v>7157</v>
      </c>
      <c r="S7090" t="s">
        <v>22</v>
      </c>
      <c r="T7090" t="s">
        <v>11</v>
      </c>
      <c r="U7090" t="s">
        <v>19</v>
      </c>
    </row>
    <row r="7091" spans="1:21" x14ac:dyDescent="0.75">
      <c r="A7091">
        <v>66104776</v>
      </c>
      <c r="B7091" t="s">
        <v>9767</v>
      </c>
      <c r="C7091" t="s">
        <v>5473</v>
      </c>
      <c r="D7091" t="s">
        <v>5555</v>
      </c>
      <c r="E7091" t="s">
        <v>18</v>
      </c>
      <c r="F7091">
        <v>0</v>
      </c>
      <c r="I7091">
        <v>14</v>
      </c>
      <c r="J7091">
        <v>17.3333333333333</v>
      </c>
      <c r="K7091">
        <v>3</v>
      </c>
      <c r="L7091" t="s">
        <v>5577</v>
      </c>
      <c r="M7091" t="s">
        <v>5543</v>
      </c>
      <c r="N7091">
        <v>13</v>
      </c>
      <c r="O7091">
        <v>5.6666666666666696</v>
      </c>
      <c r="P7091">
        <v>0.43589743589743601</v>
      </c>
      <c r="Q7091" t="s">
        <v>7164</v>
      </c>
      <c r="R7091" t="s">
        <v>7160</v>
      </c>
      <c r="S7091" t="s">
        <v>12</v>
      </c>
      <c r="T7091" t="s">
        <v>11</v>
      </c>
      <c r="U7091" t="s">
        <v>19</v>
      </c>
    </row>
    <row r="7092" spans="1:21" x14ac:dyDescent="0.75">
      <c r="A7092">
        <v>66105086</v>
      </c>
      <c r="B7092" t="s">
        <v>10077</v>
      </c>
      <c r="C7092" t="s">
        <v>5473</v>
      </c>
      <c r="D7092" t="s">
        <v>5556</v>
      </c>
      <c r="E7092" t="s">
        <v>18</v>
      </c>
      <c r="F7092">
        <v>0</v>
      </c>
      <c r="I7092">
        <v>12</v>
      </c>
      <c r="J7092">
        <v>7.3333333333333304</v>
      </c>
      <c r="K7092">
        <v>12</v>
      </c>
      <c r="L7092" t="s">
        <v>5577</v>
      </c>
      <c r="M7092" t="s">
        <v>5543</v>
      </c>
      <c r="N7092">
        <v>13</v>
      </c>
      <c r="O7092">
        <v>6.6666666666666696</v>
      </c>
      <c r="P7092">
        <v>0.512820512820513</v>
      </c>
      <c r="Q7092" t="s">
        <v>7153</v>
      </c>
      <c r="R7092" t="s">
        <v>7154</v>
      </c>
      <c r="S7092" t="s">
        <v>12</v>
      </c>
      <c r="T7092" t="s">
        <v>11</v>
      </c>
      <c r="U7092" t="s">
        <v>19</v>
      </c>
    </row>
    <row r="7093" spans="1:21" x14ac:dyDescent="0.75">
      <c r="A7093">
        <v>66106198</v>
      </c>
      <c r="B7093" t="s">
        <v>9939</v>
      </c>
      <c r="C7093" t="s">
        <v>5456</v>
      </c>
      <c r="D7093" t="s">
        <v>5555</v>
      </c>
      <c r="E7093" t="s">
        <v>18</v>
      </c>
      <c r="F7093">
        <v>0</v>
      </c>
      <c r="I7093">
        <v>6</v>
      </c>
      <c r="J7093">
        <v>13.3333333333333</v>
      </c>
      <c r="K7093">
        <v>12</v>
      </c>
      <c r="L7093" t="s">
        <v>5577</v>
      </c>
      <c r="M7093" t="s">
        <v>5543</v>
      </c>
      <c r="N7093">
        <v>13</v>
      </c>
      <c r="O7093">
        <v>7.3333333333333304</v>
      </c>
      <c r="P7093">
        <v>0.56410256410256399</v>
      </c>
      <c r="Q7093" t="s">
        <v>7212</v>
      </c>
      <c r="R7093" t="s">
        <v>7184</v>
      </c>
      <c r="S7093" t="s">
        <v>22</v>
      </c>
      <c r="T7093" t="s">
        <v>11</v>
      </c>
      <c r="U7093" t="s">
        <v>19</v>
      </c>
    </row>
    <row r="7094" spans="1:21" x14ac:dyDescent="0.75">
      <c r="A7094">
        <v>66106374</v>
      </c>
      <c r="B7094" t="s">
        <v>1672</v>
      </c>
      <c r="C7094" t="s">
        <v>5473</v>
      </c>
      <c r="D7094" t="s">
        <v>5556</v>
      </c>
      <c r="E7094" t="s">
        <v>18</v>
      </c>
      <c r="F7094">
        <v>0</v>
      </c>
      <c r="I7094">
        <v>40</v>
      </c>
      <c r="J7094">
        <v>35</v>
      </c>
      <c r="K7094">
        <v>47</v>
      </c>
      <c r="L7094" t="s">
        <v>5577</v>
      </c>
      <c r="M7094" t="s">
        <v>5543</v>
      </c>
      <c r="N7094">
        <v>13</v>
      </c>
      <c r="O7094">
        <v>13</v>
      </c>
      <c r="P7094">
        <v>1</v>
      </c>
      <c r="Q7094" t="s">
        <v>7168</v>
      </c>
      <c r="R7094" t="s">
        <v>7163</v>
      </c>
      <c r="S7094" t="s">
        <v>22</v>
      </c>
      <c r="T7094" t="s">
        <v>11</v>
      </c>
      <c r="U7094" t="s">
        <v>19</v>
      </c>
    </row>
    <row r="7095" spans="1:21" x14ac:dyDescent="0.75">
      <c r="A7095">
        <v>66106451</v>
      </c>
      <c r="B7095" t="s">
        <v>4133</v>
      </c>
      <c r="C7095" t="s">
        <v>5473</v>
      </c>
      <c r="D7095" t="s">
        <v>5555</v>
      </c>
      <c r="E7095" t="s">
        <v>18</v>
      </c>
      <c r="F7095">
        <v>0</v>
      </c>
      <c r="I7095">
        <v>301</v>
      </c>
      <c r="J7095">
        <v>122.666666666667</v>
      </c>
      <c r="K7095">
        <v>41</v>
      </c>
      <c r="L7095" t="s">
        <v>5577</v>
      </c>
      <c r="M7095" t="s">
        <v>5543</v>
      </c>
      <c r="N7095">
        <v>13</v>
      </c>
      <c r="O7095">
        <v>10.6666666666667</v>
      </c>
      <c r="P7095">
        <v>0.82051282051282004</v>
      </c>
      <c r="Q7095" t="s">
        <v>7235</v>
      </c>
      <c r="R7095" t="s">
        <v>7157</v>
      </c>
      <c r="S7095" t="s">
        <v>22</v>
      </c>
      <c r="T7095" t="s">
        <v>11</v>
      </c>
      <c r="U7095" t="s">
        <v>19</v>
      </c>
    </row>
    <row r="7096" spans="1:21" x14ac:dyDescent="0.75">
      <c r="A7096">
        <v>66107391</v>
      </c>
      <c r="B7096" t="s">
        <v>511</v>
      </c>
      <c r="C7096" t="s">
        <v>5473</v>
      </c>
      <c r="D7096" t="s">
        <v>5555</v>
      </c>
      <c r="E7096" t="s">
        <v>18</v>
      </c>
      <c r="F7096">
        <v>0</v>
      </c>
      <c r="G7096">
        <v>2</v>
      </c>
      <c r="H7096" t="s">
        <v>11904</v>
      </c>
      <c r="I7096">
        <v>8</v>
      </c>
      <c r="J7096">
        <v>5.3333333333333304</v>
      </c>
      <c r="K7096">
        <v>23</v>
      </c>
      <c r="L7096" t="s">
        <v>5549</v>
      </c>
      <c r="M7096" t="s">
        <v>5543</v>
      </c>
      <c r="N7096">
        <v>13</v>
      </c>
      <c r="O7096">
        <v>6</v>
      </c>
      <c r="P7096">
        <v>0.46153846153846201</v>
      </c>
      <c r="Q7096" t="s">
        <v>7232</v>
      </c>
      <c r="R7096" t="s">
        <v>7157</v>
      </c>
      <c r="S7096" t="s">
        <v>22</v>
      </c>
      <c r="T7096" t="s">
        <v>11</v>
      </c>
      <c r="U7096" t="s">
        <v>19</v>
      </c>
    </row>
    <row r="7097" spans="1:21" x14ac:dyDescent="0.75">
      <c r="A7097">
        <v>66107500</v>
      </c>
      <c r="B7097" t="s">
        <v>3955</v>
      </c>
      <c r="C7097" t="s">
        <v>5473</v>
      </c>
      <c r="D7097" t="s">
        <v>5555</v>
      </c>
      <c r="E7097" t="s">
        <v>18</v>
      </c>
      <c r="F7097">
        <v>0</v>
      </c>
      <c r="I7097">
        <v>19</v>
      </c>
      <c r="J7097">
        <v>33</v>
      </c>
      <c r="L7097" t="s">
        <v>5577</v>
      </c>
      <c r="M7097" t="s">
        <v>5543</v>
      </c>
      <c r="N7097">
        <v>13</v>
      </c>
      <c r="O7097">
        <v>8</v>
      </c>
      <c r="P7097">
        <v>0.61538461538461497</v>
      </c>
      <c r="Q7097" t="s">
        <v>7162</v>
      </c>
      <c r="R7097" t="s">
        <v>7163</v>
      </c>
      <c r="S7097" t="s">
        <v>22</v>
      </c>
      <c r="T7097" t="s">
        <v>11</v>
      </c>
      <c r="U7097" t="s">
        <v>19</v>
      </c>
    </row>
    <row r="7098" spans="1:21" x14ac:dyDescent="0.75">
      <c r="A7098">
        <v>66107894</v>
      </c>
      <c r="B7098" t="s">
        <v>9904</v>
      </c>
      <c r="C7098" t="s">
        <v>5473</v>
      </c>
      <c r="D7098" t="s">
        <v>5556</v>
      </c>
      <c r="E7098" t="s">
        <v>18</v>
      </c>
      <c r="F7098">
        <v>0</v>
      </c>
      <c r="I7098">
        <v>13</v>
      </c>
      <c r="J7098">
        <v>9.6666666666666696</v>
      </c>
      <c r="K7098">
        <v>11</v>
      </c>
      <c r="L7098" t="s">
        <v>5577</v>
      </c>
      <c r="M7098" t="s">
        <v>5543</v>
      </c>
      <c r="N7098">
        <v>13</v>
      </c>
      <c r="O7098">
        <v>7.3333333333333304</v>
      </c>
      <c r="P7098">
        <v>0.56410256410256399</v>
      </c>
      <c r="Q7098" t="s">
        <v>7189</v>
      </c>
      <c r="R7098" t="s">
        <v>7160</v>
      </c>
      <c r="S7098" t="s">
        <v>12</v>
      </c>
      <c r="T7098" t="s">
        <v>11</v>
      </c>
      <c r="U7098" t="s">
        <v>19</v>
      </c>
    </row>
    <row r="7099" spans="1:21" x14ac:dyDescent="0.75">
      <c r="A7099">
        <v>66107902</v>
      </c>
      <c r="B7099" t="s">
        <v>8993</v>
      </c>
      <c r="C7099" t="s">
        <v>5473</v>
      </c>
      <c r="D7099" t="s">
        <v>5555</v>
      </c>
      <c r="E7099" t="s">
        <v>18</v>
      </c>
      <c r="F7099">
        <v>0</v>
      </c>
      <c r="K7099">
        <v>21</v>
      </c>
      <c r="L7099" t="s">
        <v>5577</v>
      </c>
      <c r="M7099" t="s">
        <v>5543</v>
      </c>
      <c r="N7099">
        <v>13</v>
      </c>
      <c r="O7099">
        <v>3.3333333333333299</v>
      </c>
      <c r="P7099">
        <v>0.256410256410256</v>
      </c>
      <c r="Q7099" t="s">
        <v>7154</v>
      </c>
      <c r="R7099" t="s">
        <v>7154</v>
      </c>
      <c r="S7099" t="s">
        <v>12</v>
      </c>
      <c r="T7099" t="s">
        <v>11</v>
      </c>
      <c r="U7099" t="s">
        <v>19</v>
      </c>
    </row>
    <row r="7100" spans="1:21" x14ac:dyDescent="0.75">
      <c r="A7100">
        <v>66108581</v>
      </c>
      <c r="B7100" t="s">
        <v>10107</v>
      </c>
      <c r="C7100" t="s">
        <v>5473</v>
      </c>
      <c r="D7100" t="s">
        <v>5556</v>
      </c>
      <c r="E7100" t="s">
        <v>18</v>
      </c>
      <c r="F7100">
        <v>0</v>
      </c>
      <c r="G7100">
        <v>2</v>
      </c>
      <c r="H7100" t="s">
        <v>11904</v>
      </c>
      <c r="I7100">
        <v>10</v>
      </c>
      <c r="J7100">
        <v>47</v>
      </c>
      <c r="K7100">
        <v>7</v>
      </c>
      <c r="L7100" t="s">
        <v>5549</v>
      </c>
      <c r="M7100" t="s">
        <v>5543</v>
      </c>
      <c r="N7100">
        <v>13</v>
      </c>
      <c r="O7100">
        <v>7</v>
      </c>
      <c r="P7100">
        <v>0.53846153846153799</v>
      </c>
      <c r="Q7100" t="s">
        <v>7188</v>
      </c>
      <c r="R7100" t="s">
        <v>7180</v>
      </c>
      <c r="S7100" t="s">
        <v>22</v>
      </c>
      <c r="T7100" t="s">
        <v>11</v>
      </c>
      <c r="U7100" t="s">
        <v>19</v>
      </c>
    </row>
    <row r="7101" spans="1:21" x14ac:dyDescent="0.75">
      <c r="A7101">
        <v>66108589</v>
      </c>
      <c r="B7101" t="s">
        <v>10037</v>
      </c>
      <c r="C7101" t="s">
        <v>5473</v>
      </c>
      <c r="D7101" t="s">
        <v>5556</v>
      </c>
      <c r="E7101" t="s">
        <v>18</v>
      </c>
      <c r="F7101">
        <v>0</v>
      </c>
      <c r="I7101">
        <v>14</v>
      </c>
      <c r="J7101">
        <v>8</v>
      </c>
      <c r="K7101">
        <v>6</v>
      </c>
      <c r="L7101" t="s">
        <v>5577</v>
      </c>
      <c r="M7101" t="s">
        <v>5543</v>
      </c>
      <c r="N7101">
        <v>13</v>
      </c>
      <c r="O7101">
        <v>4.6666666666666696</v>
      </c>
      <c r="P7101">
        <v>0.35897435897435898</v>
      </c>
      <c r="Q7101" t="s">
        <v>7183</v>
      </c>
      <c r="R7101" t="s">
        <v>7184</v>
      </c>
      <c r="S7101" t="s">
        <v>22</v>
      </c>
      <c r="T7101" t="s">
        <v>11</v>
      </c>
      <c r="U7101" t="s">
        <v>19</v>
      </c>
    </row>
    <row r="7102" spans="1:21" x14ac:dyDescent="0.75">
      <c r="A7102">
        <v>66108942</v>
      </c>
      <c r="B7102" t="s">
        <v>8134</v>
      </c>
      <c r="C7102" t="s">
        <v>5473</v>
      </c>
      <c r="D7102" t="s">
        <v>5556</v>
      </c>
      <c r="E7102" t="s">
        <v>18</v>
      </c>
      <c r="F7102">
        <v>0</v>
      </c>
      <c r="I7102">
        <v>113</v>
      </c>
      <c r="J7102">
        <v>64.6666666666667</v>
      </c>
      <c r="K7102">
        <v>74</v>
      </c>
      <c r="L7102" t="s">
        <v>5577</v>
      </c>
      <c r="M7102" t="s">
        <v>5543</v>
      </c>
      <c r="N7102">
        <v>13</v>
      </c>
      <c r="O7102">
        <v>8</v>
      </c>
      <c r="P7102">
        <v>0.61538461538461497</v>
      </c>
      <c r="Q7102" t="s">
        <v>7179</v>
      </c>
      <c r="R7102" t="s">
        <v>7180</v>
      </c>
      <c r="S7102" t="s">
        <v>22</v>
      </c>
      <c r="T7102" t="s">
        <v>11</v>
      </c>
      <c r="U7102" t="s">
        <v>19</v>
      </c>
    </row>
    <row r="7103" spans="1:21" x14ac:dyDescent="0.75">
      <c r="A7103">
        <v>66109230</v>
      </c>
      <c r="B7103" t="s">
        <v>10290</v>
      </c>
      <c r="C7103" t="s">
        <v>5473</v>
      </c>
      <c r="D7103" t="s">
        <v>5556</v>
      </c>
      <c r="E7103" t="s">
        <v>18</v>
      </c>
      <c r="F7103">
        <v>0</v>
      </c>
      <c r="I7103">
        <v>7</v>
      </c>
      <c r="J7103">
        <v>8.3333333333333304</v>
      </c>
      <c r="K7103">
        <v>5</v>
      </c>
      <c r="L7103" t="s">
        <v>5577</v>
      </c>
      <c r="M7103" t="s">
        <v>5543</v>
      </c>
      <c r="N7103">
        <v>13</v>
      </c>
      <c r="O7103">
        <v>7</v>
      </c>
      <c r="P7103">
        <v>0.53846153846153799</v>
      </c>
      <c r="Q7103" t="s">
        <v>7153</v>
      </c>
      <c r="R7103" t="s">
        <v>7154</v>
      </c>
      <c r="S7103" t="s">
        <v>12</v>
      </c>
      <c r="T7103" t="s">
        <v>11</v>
      </c>
      <c r="U7103" t="s">
        <v>19</v>
      </c>
    </row>
    <row r="7104" spans="1:21" x14ac:dyDescent="0.75">
      <c r="A7104">
        <v>66109250</v>
      </c>
      <c r="B7104" t="s">
        <v>10318</v>
      </c>
      <c r="C7104" t="s">
        <v>5473</v>
      </c>
      <c r="D7104" t="s">
        <v>5556</v>
      </c>
      <c r="E7104" t="s">
        <v>18</v>
      </c>
      <c r="F7104">
        <v>0</v>
      </c>
      <c r="G7104">
        <v>4</v>
      </c>
      <c r="H7104" t="s">
        <v>11904</v>
      </c>
      <c r="J7104">
        <v>4.3333333333333304</v>
      </c>
      <c r="K7104">
        <v>5</v>
      </c>
      <c r="L7104" t="s">
        <v>5549</v>
      </c>
      <c r="M7104" t="s">
        <v>5543</v>
      </c>
      <c r="N7104">
        <v>13</v>
      </c>
      <c r="O7104">
        <v>6.6666666666666696</v>
      </c>
      <c r="P7104">
        <v>0.512820512820513</v>
      </c>
      <c r="Q7104" t="s">
        <v>7153</v>
      </c>
      <c r="R7104" t="s">
        <v>7154</v>
      </c>
      <c r="S7104" t="s">
        <v>12</v>
      </c>
      <c r="T7104" t="s">
        <v>11</v>
      </c>
      <c r="U7104" t="s">
        <v>19</v>
      </c>
    </row>
    <row r="7105" spans="1:21" x14ac:dyDescent="0.75">
      <c r="A7105">
        <v>66109373</v>
      </c>
      <c r="B7105" t="s">
        <v>9870</v>
      </c>
      <c r="C7105" t="s">
        <v>5473</v>
      </c>
      <c r="D7105" t="s">
        <v>5556</v>
      </c>
      <c r="E7105" t="s">
        <v>18</v>
      </c>
      <c r="F7105">
        <v>0</v>
      </c>
      <c r="I7105">
        <v>4</v>
      </c>
      <c r="J7105">
        <v>18.3333333333333</v>
      </c>
      <c r="K7105">
        <v>6</v>
      </c>
      <c r="L7105" t="s">
        <v>5577</v>
      </c>
      <c r="M7105" t="s">
        <v>5543</v>
      </c>
      <c r="N7105">
        <v>13</v>
      </c>
      <c r="O7105">
        <v>8.6666666666666696</v>
      </c>
      <c r="P7105">
        <v>0.66666666666666696</v>
      </c>
      <c r="Q7105" t="s">
        <v>7164</v>
      </c>
      <c r="R7105" t="s">
        <v>7160</v>
      </c>
      <c r="S7105" t="s">
        <v>12</v>
      </c>
      <c r="T7105" t="s">
        <v>11</v>
      </c>
      <c r="U7105" t="s">
        <v>19</v>
      </c>
    </row>
    <row r="7106" spans="1:21" x14ac:dyDescent="0.75">
      <c r="A7106">
        <v>66109454</v>
      </c>
      <c r="B7106" t="s">
        <v>1065</v>
      </c>
      <c r="C7106" t="s">
        <v>5473</v>
      </c>
      <c r="D7106" t="s">
        <v>5556</v>
      </c>
      <c r="E7106" t="s">
        <v>18</v>
      </c>
      <c r="F7106">
        <v>0</v>
      </c>
      <c r="I7106">
        <v>4</v>
      </c>
      <c r="J7106">
        <v>2.6666666666666701</v>
      </c>
      <c r="K7106">
        <v>7</v>
      </c>
      <c r="L7106" t="s">
        <v>5577</v>
      </c>
      <c r="M7106" t="s">
        <v>5543</v>
      </c>
      <c r="N7106">
        <v>13</v>
      </c>
      <c r="O7106">
        <v>3.6666666666666701</v>
      </c>
      <c r="P7106">
        <v>0.28205128205128199</v>
      </c>
      <c r="Q7106" t="s">
        <v>7193</v>
      </c>
      <c r="R7106" t="s">
        <v>7178</v>
      </c>
      <c r="S7106" t="s">
        <v>12</v>
      </c>
      <c r="T7106" t="s">
        <v>11</v>
      </c>
      <c r="U7106" t="s">
        <v>19</v>
      </c>
    </row>
    <row r="7107" spans="1:21" x14ac:dyDescent="0.75">
      <c r="A7107">
        <v>66109647</v>
      </c>
      <c r="B7107" t="s">
        <v>10131</v>
      </c>
      <c r="C7107" t="s">
        <v>5473</v>
      </c>
      <c r="D7107" t="s">
        <v>5556</v>
      </c>
      <c r="E7107" t="s">
        <v>18</v>
      </c>
      <c r="F7107">
        <v>0</v>
      </c>
      <c r="I7107">
        <v>5</v>
      </c>
      <c r="J7107">
        <v>5.6666666666666696</v>
      </c>
      <c r="K7107">
        <v>7</v>
      </c>
      <c r="L7107" t="s">
        <v>5577</v>
      </c>
      <c r="M7107" t="s">
        <v>5543</v>
      </c>
      <c r="N7107">
        <v>13</v>
      </c>
      <c r="O7107">
        <v>9</v>
      </c>
      <c r="P7107">
        <v>0.69230769230769196</v>
      </c>
      <c r="Q7107" t="s">
        <v>7215</v>
      </c>
      <c r="R7107" t="s">
        <v>7170</v>
      </c>
      <c r="S7107" t="s">
        <v>12</v>
      </c>
      <c r="T7107" t="s">
        <v>11</v>
      </c>
      <c r="U7107" t="s">
        <v>19</v>
      </c>
    </row>
    <row r="7108" spans="1:21" x14ac:dyDescent="0.75">
      <c r="A7108">
        <v>66109711</v>
      </c>
      <c r="B7108" t="s">
        <v>10407</v>
      </c>
      <c r="C7108" t="s">
        <v>5473</v>
      </c>
      <c r="D7108" t="s">
        <v>5556</v>
      </c>
      <c r="E7108" t="s">
        <v>18</v>
      </c>
      <c r="F7108">
        <v>0</v>
      </c>
      <c r="G7108">
        <v>4</v>
      </c>
      <c r="H7108" t="s">
        <v>11904</v>
      </c>
      <c r="I7108">
        <v>7</v>
      </c>
      <c r="J7108">
        <v>28.6666666666667</v>
      </c>
      <c r="K7108">
        <v>11</v>
      </c>
      <c r="L7108" t="s">
        <v>5549</v>
      </c>
      <c r="M7108" t="s">
        <v>5543</v>
      </c>
      <c r="N7108">
        <v>13</v>
      </c>
      <c r="O7108">
        <v>10.3333333333333</v>
      </c>
      <c r="P7108">
        <v>0.79487179487179505</v>
      </c>
      <c r="Q7108" t="s">
        <v>7215</v>
      </c>
      <c r="R7108" t="s">
        <v>7170</v>
      </c>
      <c r="S7108" t="s">
        <v>12</v>
      </c>
      <c r="T7108" t="s">
        <v>11</v>
      </c>
      <c r="U7108" t="s">
        <v>19</v>
      </c>
    </row>
    <row r="7109" spans="1:21" x14ac:dyDescent="0.75">
      <c r="A7109">
        <v>66110070</v>
      </c>
      <c r="B7109" t="s">
        <v>2356</v>
      </c>
      <c r="C7109" t="s">
        <v>5473</v>
      </c>
      <c r="D7109" t="s">
        <v>5556</v>
      </c>
      <c r="E7109" t="s">
        <v>18</v>
      </c>
      <c r="F7109">
        <v>0</v>
      </c>
      <c r="I7109">
        <v>5</v>
      </c>
      <c r="J7109">
        <v>5.6666666666666696</v>
      </c>
      <c r="K7109">
        <v>6</v>
      </c>
      <c r="L7109" t="s">
        <v>5577</v>
      </c>
      <c r="M7109" t="s">
        <v>5543</v>
      </c>
      <c r="N7109">
        <v>13</v>
      </c>
      <c r="O7109">
        <v>5</v>
      </c>
      <c r="P7109">
        <v>0.38461538461538503</v>
      </c>
      <c r="Q7109" t="s">
        <v>7169</v>
      </c>
      <c r="R7109" t="s">
        <v>7170</v>
      </c>
      <c r="S7109" t="s">
        <v>12</v>
      </c>
      <c r="T7109" t="s">
        <v>11</v>
      </c>
      <c r="U7109" t="s">
        <v>19</v>
      </c>
    </row>
    <row r="7110" spans="1:21" x14ac:dyDescent="0.75">
      <c r="A7110">
        <v>66110210</v>
      </c>
      <c r="B7110" t="s">
        <v>11082</v>
      </c>
      <c r="C7110" t="s">
        <v>5473</v>
      </c>
      <c r="D7110" t="s">
        <v>5556</v>
      </c>
      <c r="E7110" t="s">
        <v>18</v>
      </c>
      <c r="F7110">
        <v>0</v>
      </c>
      <c r="I7110">
        <v>20</v>
      </c>
      <c r="J7110">
        <v>8.3333333333333304</v>
      </c>
      <c r="K7110">
        <v>2</v>
      </c>
      <c r="L7110" t="s">
        <v>5577</v>
      </c>
      <c r="M7110" t="s">
        <v>5543</v>
      </c>
      <c r="N7110">
        <v>13</v>
      </c>
      <c r="O7110">
        <v>4</v>
      </c>
      <c r="P7110">
        <v>0.30769230769230799</v>
      </c>
      <c r="Q7110" t="s">
        <v>7204</v>
      </c>
      <c r="R7110" t="s">
        <v>7184</v>
      </c>
      <c r="S7110" t="s">
        <v>22</v>
      </c>
      <c r="T7110" t="s">
        <v>11</v>
      </c>
      <c r="U7110" t="s">
        <v>19</v>
      </c>
    </row>
    <row r="7111" spans="1:21" x14ac:dyDescent="0.75">
      <c r="A7111">
        <v>66110335</v>
      </c>
      <c r="B7111" t="s">
        <v>10631</v>
      </c>
      <c r="C7111" t="s">
        <v>5473</v>
      </c>
      <c r="D7111" t="s">
        <v>5555</v>
      </c>
      <c r="E7111" t="s">
        <v>18</v>
      </c>
      <c r="F7111">
        <v>0</v>
      </c>
      <c r="I7111">
        <v>8</v>
      </c>
      <c r="J7111">
        <v>7.6666666666666696</v>
      </c>
      <c r="K7111">
        <v>5</v>
      </c>
      <c r="L7111" t="s">
        <v>5577</v>
      </c>
      <c r="M7111" t="s">
        <v>5543</v>
      </c>
      <c r="N7111">
        <v>13</v>
      </c>
      <c r="O7111">
        <v>2</v>
      </c>
      <c r="P7111">
        <v>0.15384615384615399</v>
      </c>
      <c r="Q7111" t="s">
        <v>7185</v>
      </c>
      <c r="R7111" t="s">
        <v>7184</v>
      </c>
      <c r="S7111" t="s">
        <v>22</v>
      </c>
      <c r="T7111" t="s">
        <v>11</v>
      </c>
      <c r="U7111" t="s">
        <v>19</v>
      </c>
    </row>
    <row r="7112" spans="1:21" x14ac:dyDescent="0.75">
      <c r="A7112">
        <v>66110353</v>
      </c>
      <c r="B7112" t="s">
        <v>9993</v>
      </c>
      <c r="C7112" t="s">
        <v>5473</v>
      </c>
      <c r="D7112" t="s">
        <v>5556</v>
      </c>
      <c r="E7112" t="s">
        <v>18</v>
      </c>
      <c r="F7112">
        <v>0</v>
      </c>
      <c r="I7112">
        <v>5</v>
      </c>
      <c r="J7112">
        <v>5</v>
      </c>
      <c r="K7112">
        <v>8</v>
      </c>
      <c r="L7112" t="s">
        <v>5577</v>
      </c>
      <c r="M7112" t="s">
        <v>5543</v>
      </c>
      <c r="N7112">
        <v>13</v>
      </c>
      <c r="O7112">
        <v>4.6666666666666696</v>
      </c>
      <c r="P7112">
        <v>0.35897435897435898</v>
      </c>
      <c r="Q7112" t="s">
        <v>7183</v>
      </c>
      <c r="R7112" t="s">
        <v>7184</v>
      </c>
      <c r="S7112" t="s">
        <v>22</v>
      </c>
      <c r="T7112" t="s">
        <v>11</v>
      </c>
      <c r="U7112" t="s">
        <v>19</v>
      </c>
    </row>
    <row r="7113" spans="1:21" x14ac:dyDescent="0.75">
      <c r="A7113">
        <v>66110372</v>
      </c>
      <c r="B7113" t="s">
        <v>10041</v>
      </c>
      <c r="C7113" t="s">
        <v>5473</v>
      </c>
      <c r="D7113" t="s">
        <v>5556</v>
      </c>
      <c r="E7113" t="s">
        <v>18</v>
      </c>
      <c r="F7113">
        <v>0</v>
      </c>
      <c r="I7113">
        <v>36</v>
      </c>
      <c r="J7113">
        <v>81.3333333333333</v>
      </c>
      <c r="K7113">
        <v>10</v>
      </c>
      <c r="L7113" t="s">
        <v>5577</v>
      </c>
      <c r="M7113" t="s">
        <v>5543</v>
      </c>
      <c r="N7113">
        <v>13</v>
      </c>
      <c r="O7113">
        <v>7</v>
      </c>
      <c r="P7113">
        <v>0.53846153846153799</v>
      </c>
      <c r="Q7113" t="s">
        <v>7188</v>
      </c>
      <c r="R7113" t="s">
        <v>7180</v>
      </c>
      <c r="S7113" t="s">
        <v>22</v>
      </c>
      <c r="T7113" t="s">
        <v>11</v>
      </c>
      <c r="U7113" t="s">
        <v>19</v>
      </c>
    </row>
    <row r="7114" spans="1:21" x14ac:dyDescent="0.75">
      <c r="A7114">
        <v>66110429</v>
      </c>
      <c r="B7114" t="s">
        <v>10018</v>
      </c>
      <c r="C7114" t="s">
        <v>5473</v>
      </c>
      <c r="D7114" t="s">
        <v>5556</v>
      </c>
      <c r="E7114" t="s">
        <v>18</v>
      </c>
      <c r="F7114">
        <v>0</v>
      </c>
      <c r="G7114">
        <v>2</v>
      </c>
      <c r="H7114" t="s">
        <v>11904</v>
      </c>
      <c r="I7114">
        <v>13</v>
      </c>
      <c r="J7114">
        <v>13</v>
      </c>
      <c r="K7114">
        <v>17</v>
      </c>
      <c r="L7114" t="s">
        <v>5549</v>
      </c>
      <c r="M7114" t="s">
        <v>5543</v>
      </c>
      <c r="N7114">
        <v>13</v>
      </c>
      <c r="O7114">
        <v>6.3333333333333304</v>
      </c>
      <c r="P7114">
        <v>0.487179487179487</v>
      </c>
      <c r="Q7114" t="s">
        <v>7153</v>
      </c>
      <c r="R7114" t="s">
        <v>7154</v>
      </c>
      <c r="S7114" t="s">
        <v>12</v>
      </c>
      <c r="T7114" t="s">
        <v>11</v>
      </c>
      <c r="U7114" t="s">
        <v>19</v>
      </c>
    </row>
    <row r="7115" spans="1:21" x14ac:dyDescent="0.75">
      <c r="A7115">
        <v>66111175</v>
      </c>
      <c r="B7115" t="s">
        <v>7962</v>
      </c>
      <c r="C7115" t="s">
        <v>5473</v>
      </c>
      <c r="D7115" t="s">
        <v>5556</v>
      </c>
      <c r="E7115" t="s">
        <v>18</v>
      </c>
      <c r="F7115">
        <v>0</v>
      </c>
      <c r="J7115">
        <v>2.3333333333333299</v>
      </c>
      <c r="K7115">
        <v>11</v>
      </c>
      <c r="L7115" t="s">
        <v>5577</v>
      </c>
      <c r="M7115" t="s">
        <v>5543</v>
      </c>
      <c r="N7115">
        <v>13</v>
      </c>
      <c r="O7115">
        <v>4.6666666666666696</v>
      </c>
      <c r="P7115">
        <v>0.35897435897435898</v>
      </c>
      <c r="Q7115" t="s">
        <v>7193</v>
      </c>
      <c r="R7115" t="s">
        <v>7178</v>
      </c>
      <c r="S7115" t="s">
        <v>12</v>
      </c>
      <c r="T7115" t="s">
        <v>11</v>
      </c>
      <c r="U7115" t="s">
        <v>19</v>
      </c>
    </row>
    <row r="7116" spans="1:21" x14ac:dyDescent="0.75">
      <c r="A7116">
        <v>66111535</v>
      </c>
      <c r="B7116" t="s">
        <v>10184</v>
      </c>
      <c r="C7116" t="s">
        <v>5473</v>
      </c>
      <c r="D7116" t="s">
        <v>5555</v>
      </c>
      <c r="E7116" t="s">
        <v>18</v>
      </c>
      <c r="F7116">
        <v>0</v>
      </c>
      <c r="I7116">
        <v>2</v>
      </c>
      <c r="J7116">
        <v>2</v>
      </c>
      <c r="K7116">
        <v>8</v>
      </c>
      <c r="L7116" t="s">
        <v>5577</v>
      </c>
      <c r="M7116" t="s">
        <v>5543</v>
      </c>
      <c r="N7116">
        <v>13</v>
      </c>
      <c r="O7116">
        <v>5.3333333333333304</v>
      </c>
      <c r="P7116">
        <v>0.41025641025641002</v>
      </c>
      <c r="Q7116" t="s">
        <v>7212</v>
      </c>
      <c r="R7116" t="s">
        <v>7184</v>
      </c>
      <c r="S7116" t="s">
        <v>22</v>
      </c>
      <c r="T7116" t="s">
        <v>11</v>
      </c>
      <c r="U7116" t="s">
        <v>19</v>
      </c>
    </row>
    <row r="7117" spans="1:21" x14ac:dyDescent="0.75">
      <c r="A7117">
        <v>66111844</v>
      </c>
      <c r="B7117" t="s">
        <v>9973</v>
      </c>
      <c r="C7117" t="s">
        <v>5473</v>
      </c>
      <c r="D7117" t="s">
        <v>5555</v>
      </c>
      <c r="E7117" t="s">
        <v>18</v>
      </c>
      <c r="F7117">
        <v>0</v>
      </c>
      <c r="I7117">
        <v>6</v>
      </c>
      <c r="J7117">
        <v>7.3333333333333304</v>
      </c>
      <c r="K7117">
        <v>22</v>
      </c>
      <c r="L7117" t="s">
        <v>5577</v>
      </c>
      <c r="M7117" t="s">
        <v>5543</v>
      </c>
      <c r="N7117">
        <v>13</v>
      </c>
      <c r="O7117">
        <v>6.6666666666666696</v>
      </c>
      <c r="P7117">
        <v>0.512820512820513</v>
      </c>
      <c r="Q7117" t="s">
        <v>7189</v>
      </c>
      <c r="R7117" t="s">
        <v>7160</v>
      </c>
      <c r="S7117" t="s">
        <v>12</v>
      </c>
      <c r="T7117" t="s">
        <v>11</v>
      </c>
      <c r="U7117" t="s">
        <v>19</v>
      </c>
    </row>
    <row r="7118" spans="1:21" x14ac:dyDescent="0.75">
      <c r="A7118">
        <v>66112471</v>
      </c>
      <c r="B7118" t="s">
        <v>9495</v>
      </c>
      <c r="C7118" t="s">
        <v>5482</v>
      </c>
      <c r="D7118" t="s">
        <v>5556</v>
      </c>
      <c r="E7118" t="s">
        <v>18</v>
      </c>
      <c r="F7118">
        <v>0</v>
      </c>
      <c r="I7118">
        <v>12</v>
      </c>
      <c r="J7118">
        <v>7.3333333333333304</v>
      </c>
      <c r="K7118">
        <v>5</v>
      </c>
      <c r="L7118" t="s">
        <v>5577</v>
      </c>
      <c r="M7118" t="s">
        <v>5543</v>
      </c>
      <c r="N7118">
        <v>13</v>
      </c>
      <c r="O7118">
        <v>9</v>
      </c>
      <c r="P7118">
        <v>0.69230769230769196</v>
      </c>
      <c r="Q7118" t="s">
        <v>7346</v>
      </c>
      <c r="R7118" t="s">
        <v>7157</v>
      </c>
      <c r="S7118" t="s">
        <v>22</v>
      </c>
      <c r="T7118" t="s">
        <v>11</v>
      </c>
      <c r="U7118" t="s">
        <v>19</v>
      </c>
    </row>
    <row r="7119" spans="1:21" x14ac:dyDescent="0.75">
      <c r="A7119">
        <v>66112479</v>
      </c>
      <c r="B7119" t="s">
        <v>3971</v>
      </c>
      <c r="C7119" t="s">
        <v>5473</v>
      </c>
      <c r="D7119" t="s">
        <v>5556</v>
      </c>
      <c r="E7119" t="s">
        <v>18</v>
      </c>
      <c r="F7119">
        <v>0</v>
      </c>
      <c r="I7119">
        <v>84</v>
      </c>
      <c r="J7119">
        <v>34.3333333333333</v>
      </c>
      <c r="K7119">
        <v>12</v>
      </c>
      <c r="L7119" t="s">
        <v>5577</v>
      </c>
      <c r="M7119" t="s">
        <v>5543</v>
      </c>
      <c r="N7119">
        <v>13</v>
      </c>
      <c r="O7119">
        <v>6.3333333333333304</v>
      </c>
      <c r="P7119">
        <v>0.487179487179487</v>
      </c>
      <c r="Q7119" t="s">
        <v>7179</v>
      </c>
      <c r="R7119" t="s">
        <v>7180</v>
      </c>
      <c r="S7119" t="s">
        <v>22</v>
      </c>
      <c r="T7119" t="s">
        <v>11</v>
      </c>
      <c r="U7119" t="s">
        <v>19</v>
      </c>
    </row>
    <row r="7120" spans="1:21" x14ac:dyDescent="0.75">
      <c r="A7120">
        <v>66113323</v>
      </c>
      <c r="B7120" t="s">
        <v>10243</v>
      </c>
      <c r="C7120" t="s">
        <v>5493</v>
      </c>
      <c r="D7120" t="s">
        <v>5555</v>
      </c>
      <c r="E7120" t="s">
        <v>18</v>
      </c>
      <c r="F7120">
        <v>0</v>
      </c>
      <c r="G7120">
        <v>5</v>
      </c>
      <c r="H7120" t="s">
        <v>11904</v>
      </c>
      <c r="I7120">
        <v>8</v>
      </c>
      <c r="J7120">
        <v>8.6666666666666696</v>
      </c>
      <c r="K7120">
        <v>5</v>
      </c>
      <c r="L7120" t="s">
        <v>5549</v>
      </c>
      <c r="M7120" t="s">
        <v>5543</v>
      </c>
      <c r="N7120">
        <v>13</v>
      </c>
      <c r="O7120">
        <v>13</v>
      </c>
      <c r="P7120">
        <v>1</v>
      </c>
      <c r="Q7120" t="s">
        <v>7212</v>
      </c>
      <c r="R7120" t="s">
        <v>7184</v>
      </c>
      <c r="S7120" t="s">
        <v>22</v>
      </c>
      <c r="T7120" t="s">
        <v>11</v>
      </c>
      <c r="U7120" t="s">
        <v>19</v>
      </c>
    </row>
    <row r="7121" spans="1:21" x14ac:dyDescent="0.75">
      <c r="A7121">
        <v>66113487</v>
      </c>
      <c r="B7121" t="s">
        <v>8025</v>
      </c>
      <c r="C7121" t="s">
        <v>5456</v>
      </c>
      <c r="D7121" t="s">
        <v>5564</v>
      </c>
      <c r="E7121" t="s">
        <v>18</v>
      </c>
      <c r="F7121">
        <v>0</v>
      </c>
      <c r="I7121">
        <v>2</v>
      </c>
      <c r="J7121">
        <v>2</v>
      </c>
      <c r="L7121" t="s">
        <v>5577</v>
      </c>
      <c r="M7121" t="s">
        <v>5543</v>
      </c>
      <c r="N7121">
        <v>13</v>
      </c>
      <c r="O7121">
        <v>6.3333333333333304</v>
      </c>
      <c r="P7121">
        <v>0.487179487179487</v>
      </c>
      <c r="Q7121" t="s">
        <v>7346</v>
      </c>
      <c r="R7121" t="s">
        <v>7157</v>
      </c>
      <c r="S7121" t="s">
        <v>22</v>
      </c>
      <c r="T7121" t="s">
        <v>11</v>
      </c>
      <c r="U7121" t="s">
        <v>19</v>
      </c>
    </row>
    <row r="7122" spans="1:21" x14ac:dyDescent="0.75">
      <c r="A7122">
        <v>66113624</v>
      </c>
      <c r="B7122" t="s">
        <v>10049</v>
      </c>
      <c r="C7122" t="s">
        <v>5473</v>
      </c>
      <c r="D7122" t="s">
        <v>5564</v>
      </c>
      <c r="E7122" t="s">
        <v>18</v>
      </c>
      <c r="F7122">
        <v>0</v>
      </c>
      <c r="I7122">
        <v>38</v>
      </c>
      <c r="J7122">
        <v>37</v>
      </c>
      <c r="L7122" t="s">
        <v>5577</v>
      </c>
      <c r="M7122" t="s">
        <v>5543</v>
      </c>
      <c r="N7122">
        <v>13</v>
      </c>
      <c r="O7122">
        <v>5.6666666666666696</v>
      </c>
      <c r="P7122">
        <v>0.43589743589743601</v>
      </c>
      <c r="Q7122" t="s">
        <v>7179</v>
      </c>
      <c r="R7122" t="s">
        <v>7180</v>
      </c>
      <c r="S7122" t="s">
        <v>22</v>
      </c>
      <c r="T7122" t="s">
        <v>11</v>
      </c>
      <c r="U7122" t="s">
        <v>19</v>
      </c>
    </row>
    <row r="7123" spans="1:21" x14ac:dyDescent="0.75">
      <c r="A7123">
        <v>66113632</v>
      </c>
      <c r="B7123" t="s">
        <v>4179</v>
      </c>
      <c r="C7123" t="s">
        <v>5473</v>
      </c>
      <c r="D7123" t="s">
        <v>5564</v>
      </c>
      <c r="E7123" t="s">
        <v>18</v>
      </c>
      <c r="F7123">
        <v>0</v>
      </c>
      <c r="I7123">
        <v>15</v>
      </c>
      <c r="J7123">
        <v>15.3333333333333</v>
      </c>
      <c r="L7123" t="s">
        <v>5577</v>
      </c>
      <c r="M7123" t="s">
        <v>5543</v>
      </c>
      <c r="N7123">
        <v>13</v>
      </c>
      <c r="O7123">
        <v>7.3333333333333304</v>
      </c>
      <c r="P7123">
        <v>0.56410256410256399</v>
      </c>
      <c r="Q7123" t="s">
        <v>7172</v>
      </c>
      <c r="R7123" t="s">
        <v>7166</v>
      </c>
      <c r="S7123" t="s">
        <v>12</v>
      </c>
      <c r="T7123" t="s">
        <v>11</v>
      </c>
      <c r="U7123" t="s">
        <v>19</v>
      </c>
    </row>
    <row r="7124" spans="1:21" x14ac:dyDescent="0.75">
      <c r="A7124">
        <v>66115173</v>
      </c>
      <c r="B7124" t="s">
        <v>845</v>
      </c>
      <c r="C7124" t="s">
        <v>5473</v>
      </c>
      <c r="D7124" t="s">
        <v>5564</v>
      </c>
      <c r="E7124" t="s">
        <v>18</v>
      </c>
      <c r="F7124">
        <v>0</v>
      </c>
      <c r="I7124">
        <v>58</v>
      </c>
      <c r="J7124">
        <v>39</v>
      </c>
      <c r="L7124" t="s">
        <v>5577</v>
      </c>
      <c r="M7124" t="s">
        <v>5543</v>
      </c>
      <c r="N7124">
        <v>13</v>
      </c>
      <c r="O7124">
        <v>7</v>
      </c>
      <c r="P7124">
        <v>0.53846153846153799</v>
      </c>
      <c r="Q7124" t="s">
        <v>7188</v>
      </c>
      <c r="R7124" t="s">
        <v>7180</v>
      </c>
      <c r="S7124" t="s">
        <v>22</v>
      </c>
      <c r="T7124" t="s">
        <v>11</v>
      </c>
      <c r="U7124" t="s">
        <v>19</v>
      </c>
    </row>
    <row r="7125" spans="1:21" x14ac:dyDescent="0.75">
      <c r="A7125">
        <v>66115254</v>
      </c>
      <c r="B7125" t="s">
        <v>4847</v>
      </c>
      <c r="C7125" t="s">
        <v>5473</v>
      </c>
      <c r="D7125" t="s">
        <v>5564</v>
      </c>
      <c r="E7125" t="s">
        <v>18</v>
      </c>
      <c r="F7125">
        <v>0</v>
      </c>
      <c r="I7125">
        <v>40</v>
      </c>
      <c r="J7125">
        <v>14</v>
      </c>
      <c r="L7125" t="s">
        <v>5577</v>
      </c>
      <c r="M7125" t="s">
        <v>5543</v>
      </c>
      <c r="N7125">
        <v>13</v>
      </c>
      <c r="O7125">
        <v>7</v>
      </c>
      <c r="P7125">
        <v>0.53846153846153799</v>
      </c>
      <c r="Q7125" t="s">
        <v>7188</v>
      </c>
      <c r="R7125" t="s">
        <v>7180</v>
      </c>
      <c r="S7125" t="s">
        <v>22</v>
      </c>
      <c r="T7125" t="s">
        <v>11</v>
      </c>
      <c r="U7125" t="s">
        <v>19</v>
      </c>
    </row>
    <row r="7126" spans="1:21" x14ac:dyDescent="0.75">
      <c r="A7126">
        <v>66150538</v>
      </c>
      <c r="B7126" t="s">
        <v>3407</v>
      </c>
      <c r="C7126" t="s">
        <v>5473</v>
      </c>
      <c r="D7126" t="s">
        <v>5555</v>
      </c>
      <c r="E7126" t="s">
        <v>18</v>
      </c>
      <c r="F7126">
        <v>0</v>
      </c>
      <c r="I7126">
        <v>5</v>
      </c>
      <c r="J7126">
        <v>6.3333333333333304</v>
      </c>
      <c r="K7126">
        <v>87</v>
      </c>
      <c r="L7126" t="s">
        <v>5577</v>
      </c>
      <c r="M7126" t="s">
        <v>5543</v>
      </c>
      <c r="N7126">
        <v>13</v>
      </c>
      <c r="O7126">
        <v>12</v>
      </c>
      <c r="P7126">
        <v>0.92307692307692302</v>
      </c>
      <c r="Q7126" t="s">
        <v>7172</v>
      </c>
      <c r="R7126" t="s">
        <v>7166</v>
      </c>
      <c r="S7126" t="s">
        <v>12</v>
      </c>
      <c r="T7126" t="s">
        <v>11</v>
      </c>
      <c r="U7126" t="s">
        <v>19</v>
      </c>
    </row>
    <row r="7127" spans="1:21" x14ac:dyDescent="0.75">
      <c r="A7127">
        <v>66150653</v>
      </c>
      <c r="B7127" t="s">
        <v>10247</v>
      </c>
      <c r="C7127" t="s">
        <v>5473</v>
      </c>
      <c r="D7127" t="s">
        <v>5556</v>
      </c>
      <c r="E7127" t="s">
        <v>18</v>
      </c>
      <c r="F7127">
        <v>0</v>
      </c>
      <c r="I7127">
        <v>5</v>
      </c>
      <c r="J7127">
        <v>12.3333333333333</v>
      </c>
      <c r="K7127">
        <v>3</v>
      </c>
      <c r="L7127" t="s">
        <v>5577</v>
      </c>
      <c r="M7127" t="s">
        <v>5543</v>
      </c>
      <c r="N7127">
        <v>13</v>
      </c>
      <c r="O7127">
        <v>8.6666666666666696</v>
      </c>
      <c r="P7127">
        <v>0.66666666666666696</v>
      </c>
      <c r="Q7127" t="s">
        <v>7164</v>
      </c>
      <c r="R7127" t="s">
        <v>7160</v>
      </c>
      <c r="S7127" t="s">
        <v>12</v>
      </c>
      <c r="T7127" t="s">
        <v>11</v>
      </c>
      <c r="U7127" t="s">
        <v>19</v>
      </c>
    </row>
    <row r="7128" spans="1:21" x14ac:dyDescent="0.75">
      <c r="A7128">
        <v>66152094</v>
      </c>
      <c r="B7128" t="s">
        <v>734</v>
      </c>
      <c r="C7128" t="s">
        <v>5473</v>
      </c>
      <c r="D7128" t="s">
        <v>5555</v>
      </c>
      <c r="E7128" t="s">
        <v>18</v>
      </c>
      <c r="F7128">
        <v>0</v>
      </c>
      <c r="I7128">
        <v>5</v>
      </c>
      <c r="J7128">
        <v>5.3333333333333304</v>
      </c>
      <c r="K7128">
        <v>11</v>
      </c>
      <c r="L7128" t="s">
        <v>5577</v>
      </c>
      <c r="M7128" t="s">
        <v>5543</v>
      </c>
      <c r="N7128">
        <v>13</v>
      </c>
      <c r="O7128">
        <v>8</v>
      </c>
      <c r="P7128">
        <v>0.61538461538461497</v>
      </c>
      <c r="Q7128" t="s">
        <v>7177</v>
      </c>
      <c r="R7128" t="s">
        <v>7178</v>
      </c>
      <c r="S7128" t="s">
        <v>12</v>
      </c>
      <c r="T7128" t="s">
        <v>11</v>
      </c>
      <c r="U7128" t="s">
        <v>19</v>
      </c>
    </row>
    <row r="7129" spans="1:21" x14ac:dyDescent="0.75">
      <c r="A7129">
        <v>66152244</v>
      </c>
      <c r="B7129" t="s">
        <v>4810</v>
      </c>
      <c r="C7129" t="s">
        <v>5473</v>
      </c>
      <c r="D7129" t="s">
        <v>5556</v>
      </c>
      <c r="E7129" t="s">
        <v>18</v>
      </c>
      <c r="F7129">
        <v>0</v>
      </c>
      <c r="I7129">
        <v>3</v>
      </c>
      <c r="J7129">
        <v>5</v>
      </c>
      <c r="K7129">
        <v>12</v>
      </c>
      <c r="L7129" t="s">
        <v>5577</v>
      </c>
      <c r="M7129" t="s">
        <v>5543</v>
      </c>
      <c r="N7129">
        <v>13</v>
      </c>
      <c r="O7129">
        <v>6.3333333333333304</v>
      </c>
      <c r="P7129">
        <v>0.487179487179487</v>
      </c>
      <c r="Q7129" t="s">
        <v>7179</v>
      </c>
      <c r="R7129" t="s">
        <v>7180</v>
      </c>
      <c r="S7129" t="s">
        <v>22</v>
      </c>
      <c r="T7129" t="s">
        <v>11</v>
      </c>
      <c r="U7129" t="s">
        <v>19</v>
      </c>
    </row>
    <row r="7130" spans="1:21" x14ac:dyDescent="0.75">
      <c r="A7130">
        <v>66152356</v>
      </c>
      <c r="B7130" t="s">
        <v>519</v>
      </c>
      <c r="C7130" t="s">
        <v>5473</v>
      </c>
      <c r="D7130" t="s">
        <v>5555</v>
      </c>
      <c r="E7130" t="s">
        <v>18</v>
      </c>
      <c r="F7130">
        <v>0</v>
      </c>
      <c r="J7130">
        <v>15</v>
      </c>
      <c r="K7130">
        <v>7</v>
      </c>
      <c r="L7130" t="s">
        <v>5577</v>
      </c>
      <c r="M7130" t="s">
        <v>5543</v>
      </c>
      <c r="N7130">
        <v>13</v>
      </c>
      <c r="O7130">
        <v>9.3333333333333304</v>
      </c>
      <c r="P7130">
        <v>0.71794871794871795</v>
      </c>
      <c r="Q7130" t="s">
        <v>7176</v>
      </c>
      <c r="R7130" t="s">
        <v>7170</v>
      </c>
      <c r="S7130" t="s">
        <v>12</v>
      </c>
      <c r="T7130" t="s">
        <v>11</v>
      </c>
      <c r="U7130" t="s">
        <v>19</v>
      </c>
    </row>
    <row r="7131" spans="1:21" x14ac:dyDescent="0.75">
      <c r="A7131">
        <v>66152364</v>
      </c>
      <c r="B7131" t="s">
        <v>10300</v>
      </c>
      <c r="C7131" t="s">
        <v>5473</v>
      </c>
      <c r="D7131" t="s">
        <v>5555</v>
      </c>
      <c r="E7131" t="s">
        <v>18</v>
      </c>
      <c r="F7131">
        <v>0</v>
      </c>
      <c r="I7131">
        <v>74</v>
      </c>
      <c r="J7131">
        <v>111</v>
      </c>
      <c r="K7131">
        <v>69</v>
      </c>
      <c r="L7131" t="s">
        <v>5577</v>
      </c>
      <c r="M7131" t="s">
        <v>5543</v>
      </c>
      <c r="N7131">
        <v>13</v>
      </c>
      <c r="O7131">
        <v>3</v>
      </c>
      <c r="P7131">
        <v>0.230769230769231</v>
      </c>
      <c r="Q7131" t="s">
        <v>7200</v>
      </c>
      <c r="R7131" t="s">
        <v>7180</v>
      </c>
      <c r="S7131" t="s">
        <v>22</v>
      </c>
      <c r="T7131" t="s">
        <v>11</v>
      </c>
      <c r="U7131" t="s">
        <v>19</v>
      </c>
    </row>
    <row r="7132" spans="1:21" x14ac:dyDescent="0.75">
      <c r="A7132">
        <v>66152911</v>
      </c>
      <c r="B7132" t="s">
        <v>9172</v>
      </c>
      <c r="C7132" t="s">
        <v>5473</v>
      </c>
      <c r="D7132" t="s">
        <v>5555</v>
      </c>
      <c r="E7132" t="s">
        <v>18</v>
      </c>
      <c r="F7132">
        <v>0</v>
      </c>
      <c r="I7132">
        <v>2</v>
      </c>
      <c r="J7132">
        <v>3.3333333333333299</v>
      </c>
      <c r="K7132">
        <v>4</v>
      </c>
      <c r="L7132" t="s">
        <v>5577</v>
      </c>
      <c r="M7132" t="s">
        <v>5543</v>
      </c>
      <c r="N7132">
        <v>13</v>
      </c>
      <c r="O7132">
        <v>6.3333333333333304</v>
      </c>
      <c r="P7132">
        <v>0.487179487179487</v>
      </c>
      <c r="Q7132" t="s">
        <v>7193</v>
      </c>
      <c r="R7132" t="s">
        <v>7178</v>
      </c>
      <c r="S7132" t="s">
        <v>12</v>
      </c>
      <c r="T7132" t="s">
        <v>11</v>
      </c>
      <c r="U7132" t="s">
        <v>19</v>
      </c>
    </row>
    <row r="7133" spans="1:21" x14ac:dyDescent="0.75">
      <c r="A7133">
        <v>66153166</v>
      </c>
      <c r="B7133" t="s">
        <v>2592</v>
      </c>
      <c r="C7133" t="s">
        <v>5473</v>
      </c>
      <c r="D7133" t="s">
        <v>5556</v>
      </c>
      <c r="E7133" t="s">
        <v>18</v>
      </c>
      <c r="F7133">
        <v>0</v>
      </c>
      <c r="I7133">
        <v>4</v>
      </c>
      <c r="J7133">
        <v>4.3333333333333304</v>
      </c>
      <c r="K7133">
        <v>1</v>
      </c>
      <c r="L7133" t="s">
        <v>5577</v>
      </c>
      <c r="M7133" t="s">
        <v>5543</v>
      </c>
      <c r="N7133">
        <v>13</v>
      </c>
      <c r="O7133">
        <v>6.3333333333333304</v>
      </c>
      <c r="P7133">
        <v>0.487179487179487</v>
      </c>
      <c r="Q7133" t="s">
        <v>7230</v>
      </c>
      <c r="R7133" t="s">
        <v>7160</v>
      </c>
      <c r="S7133" t="s">
        <v>12</v>
      </c>
      <c r="T7133" t="s">
        <v>11</v>
      </c>
      <c r="U7133" t="s">
        <v>19</v>
      </c>
    </row>
    <row r="7134" spans="1:21" x14ac:dyDescent="0.75">
      <c r="A7134">
        <v>66153247</v>
      </c>
      <c r="B7134" t="s">
        <v>3144</v>
      </c>
      <c r="C7134" t="s">
        <v>5473</v>
      </c>
      <c r="D7134" t="s">
        <v>5555</v>
      </c>
      <c r="E7134" t="s">
        <v>18</v>
      </c>
      <c r="F7134">
        <v>0</v>
      </c>
      <c r="I7134">
        <v>40</v>
      </c>
      <c r="J7134">
        <v>22.3333333333333</v>
      </c>
      <c r="K7134">
        <v>87</v>
      </c>
      <c r="L7134" t="s">
        <v>5577</v>
      </c>
      <c r="M7134" t="s">
        <v>5543</v>
      </c>
      <c r="N7134">
        <v>13</v>
      </c>
      <c r="O7134">
        <v>5</v>
      </c>
      <c r="P7134">
        <v>0.38461538461538503</v>
      </c>
      <c r="Q7134" t="s">
        <v>7204</v>
      </c>
      <c r="R7134" t="s">
        <v>7184</v>
      </c>
      <c r="S7134" t="s">
        <v>22</v>
      </c>
      <c r="T7134" t="s">
        <v>11</v>
      </c>
      <c r="U7134" t="s">
        <v>19</v>
      </c>
    </row>
    <row r="7135" spans="1:21" x14ac:dyDescent="0.75">
      <c r="A7135">
        <v>66153250</v>
      </c>
      <c r="B7135" t="s">
        <v>10138</v>
      </c>
      <c r="C7135" t="s">
        <v>5473</v>
      </c>
      <c r="D7135" t="s">
        <v>5556</v>
      </c>
      <c r="E7135" t="s">
        <v>18</v>
      </c>
      <c r="F7135">
        <v>0</v>
      </c>
      <c r="I7135">
        <v>6</v>
      </c>
      <c r="J7135">
        <v>22.3333333333333</v>
      </c>
      <c r="K7135">
        <v>47</v>
      </c>
      <c r="L7135" t="s">
        <v>5577</v>
      </c>
      <c r="M7135" t="s">
        <v>5543</v>
      </c>
      <c r="N7135">
        <v>13</v>
      </c>
      <c r="O7135">
        <v>4</v>
      </c>
      <c r="P7135">
        <v>0.30769230769230799</v>
      </c>
      <c r="Q7135" t="s">
        <v>7204</v>
      </c>
      <c r="R7135" t="s">
        <v>7184</v>
      </c>
      <c r="S7135" t="s">
        <v>22</v>
      </c>
      <c r="T7135" t="s">
        <v>11</v>
      </c>
      <c r="U7135" t="s">
        <v>19</v>
      </c>
    </row>
    <row r="7136" spans="1:21" x14ac:dyDescent="0.75">
      <c r="A7136">
        <v>66153293</v>
      </c>
      <c r="B7136" t="s">
        <v>9789</v>
      </c>
      <c r="C7136" t="s">
        <v>5473</v>
      </c>
      <c r="D7136" t="s">
        <v>5556</v>
      </c>
      <c r="E7136" t="s">
        <v>18</v>
      </c>
      <c r="F7136">
        <v>0</v>
      </c>
      <c r="I7136">
        <v>2</v>
      </c>
      <c r="J7136">
        <v>3.3333333333333299</v>
      </c>
      <c r="K7136">
        <v>9</v>
      </c>
      <c r="L7136" t="s">
        <v>5577</v>
      </c>
      <c r="M7136" t="s">
        <v>5543</v>
      </c>
      <c r="N7136">
        <v>13</v>
      </c>
      <c r="O7136">
        <v>2.6666666666666701</v>
      </c>
      <c r="P7136">
        <v>0.20512820512820501</v>
      </c>
      <c r="Q7136" t="s">
        <v>7223</v>
      </c>
      <c r="R7136" t="s">
        <v>7178</v>
      </c>
      <c r="S7136" t="s">
        <v>12</v>
      </c>
      <c r="T7136" t="s">
        <v>11</v>
      </c>
      <c r="U7136" t="s">
        <v>19</v>
      </c>
    </row>
    <row r="7137" spans="1:21" x14ac:dyDescent="0.75">
      <c r="A7137">
        <v>66153450</v>
      </c>
      <c r="B7137" t="s">
        <v>4951</v>
      </c>
      <c r="C7137" t="s">
        <v>5473</v>
      </c>
      <c r="D7137" t="s">
        <v>5555</v>
      </c>
      <c r="E7137" t="s">
        <v>18</v>
      </c>
      <c r="F7137">
        <v>0</v>
      </c>
      <c r="I7137">
        <v>6</v>
      </c>
      <c r="J7137">
        <v>8</v>
      </c>
      <c r="K7137">
        <v>7</v>
      </c>
      <c r="L7137" t="s">
        <v>5577</v>
      </c>
      <c r="M7137" t="s">
        <v>5543</v>
      </c>
      <c r="N7137">
        <v>13</v>
      </c>
      <c r="O7137">
        <v>1</v>
      </c>
      <c r="P7137">
        <v>7.69230769230769E-2</v>
      </c>
      <c r="Q7137" t="s">
        <v>7185</v>
      </c>
      <c r="R7137" t="s">
        <v>7184</v>
      </c>
      <c r="S7137" t="s">
        <v>22</v>
      </c>
      <c r="T7137" t="s">
        <v>11</v>
      </c>
      <c r="U7137" t="s">
        <v>19</v>
      </c>
    </row>
    <row r="7138" spans="1:21" x14ac:dyDescent="0.75">
      <c r="A7138">
        <v>66154133</v>
      </c>
      <c r="B7138" t="s">
        <v>3548</v>
      </c>
      <c r="C7138" t="s">
        <v>5473</v>
      </c>
      <c r="D7138" t="s">
        <v>5556</v>
      </c>
      <c r="E7138" t="s">
        <v>18</v>
      </c>
      <c r="F7138">
        <v>0</v>
      </c>
      <c r="I7138">
        <v>9</v>
      </c>
      <c r="J7138">
        <v>5.6666666666666696</v>
      </c>
      <c r="K7138">
        <v>2</v>
      </c>
      <c r="L7138" t="s">
        <v>5577</v>
      </c>
      <c r="M7138" t="s">
        <v>5543</v>
      </c>
      <c r="N7138">
        <v>13</v>
      </c>
      <c r="O7138">
        <v>3.3333333333333299</v>
      </c>
      <c r="P7138">
        <v>0.256410256410256</v>
      </c>
      <c r="Q7138" t="s">
        <v>7193</v>
      </c>
      <c r="R7138" t="s">
        <v>7178</v>
      </c>
      <c r="S7138" t="s">
        <v>12</v>
      </c>
      <c r="T7138" t="s">
        <v>11</v>
      </c>
      <c r="U7138" t="s">
        <v>19</v>
      </c>
    </row>
    <row r="7139" spans="1:21" x14ac:dyDescent="0.75">
      <c r="A7139">
        <v>66154329</v>
      </c>
      <c r="B7139" t="s">
        <v>10007</v>
      </c>
      <c r="C7139" t="s">
        <v>5473</v>
      </c>
      <c r="D7139" t="s">
        <v>5555</v>
      </c>
      <c r="E7139" t="s">
        <v>18</v>
      </c>
      <c r="F7139">
        <v>0</v>
      </c>
      <c r="I7139">
        <v>4</v>
      </c>
      <c r="J7139">
        <v>4</v>
      </c>
      <c r="K7139">
        <v>5</v>
      </c>
      <c r="L7139" t="s">
        <v>5577</v>
      </c>
      <c r="M7139" t="s">
        <v>5543</v>
      </c>
      <c r="N7139">
        <v>13</v>
      </c>
      <c r="O7139">
        <v>10</v>
      </c>
      <c r="P7139">
        <v>0.76923076923076905</v>
      </c>
      <c r="Q7139" t="s">
        <v>7176</v>
      </c>
      <c r="R7139" t="s">
        <v>7170</v>
      </c>
      <c r="S7139" t="s">
        <v>12</v>
      </c>
      <c r="T7139" t="s">
        <v>11</v>
      </c>
      <c r="U7139" t="s">
        <v>19</v>
      </c>
    </row>
    <row r="7140" spans="1:21" x14ac:dyDescent="0.75">
      <c r="A7140">
        <v>66154348</v>
      </c>
      <c r="B7140" t="s">
        <v>5003</v>
      </c>
      <c r="C7140" t="s">
        <v>5473</v>
      </c>
      <c r="D7140" t="s">
        <v>5556</v>
      </c>
      <c r="E7140" t="s">
        <v>18</v>
      </c>
      <c r="F7140">
        <v>0</v>
      </c>
      <c r="I7140">
        <v>4</v>
      </c>
      <c r="J7140">
        <v>8.6666666666666696</v>
      </c>
      <c r="K7140">
        <v>5</v>
      </c>
      <c r="L7140" t="s">
        <v>5577</v>
      </c>
      <c r="M7140" t="s">
        <v>5543</v>
      </c>
      <c r="N7140">
        <v>13</v>
      </c>
      <c r="O7140">
        <v>8.6666666666666696</v>
      </c>
      <c r="P7140">
        <v>0.66666666666666696</v>
      </c>
      <c r="Q7140" t="s">
        <v>7176</v>
      </c>
      <c r="R7140" t="s">
        <v>7170</v>
      </c>
      <c r="S7140" t="s">
        <v>12</v>
      </c>
      <c r="T7140" t="s">
        <v>11</v>
      </c>
      <c r="U7140" t="s">
        <v>19</v>
      </c>
    </row>
    <row r="7141" spans="1:21" x14ac:dyDescent="0.75">
      <c r="A7141">
        <v>66154481</v>
      </c>
      <c r="B7141" t="s">
        <v>9808</v>
      </c>
      <c r="C7141" t="s">
        <v>5473</v>
      </c>
      <c r="D7141" t="s">
        <v>5556</v>
      </c>
      <c r="E7141" t="s">
        <v>18</v>
      </c>
      <c r="F7141">
        <v>0</v>
      </c>
      <c r="G7141">
        <v>5</v>
      </c>
      <c r="H7141" t="s">
        <v>11904</v>
      </c>
      <c r="J7141">
        <v>11</v>
      </c>
      <c r="K7141">
        <v>8</v>
      </c>
      <c r="L7141" t="s">
        <v>5549</v>
      </c>
      <c r="M7141" t="s">
        <v>5543</v>
      </c>
      <c r="N7141">
        <v>13</v>
      </c>
      <c r="O7141">
        <v>5.6666666666666696</v>
      </c>
      <c r="P7141">
        <v>0.43589743589743601</v>
      </c>
      <c r="Q7141" t="s">
        <v>7194</v>
      </c>
      <c r="R7141" t="s">
        <v>7154</v>
      </c>
      <c r="S7141" t="s">
        <v>12</v>
      </c>
      <c r="T7141" t="s">
        <v>11</v>
      </c>
      <c r="U7141" t="s">
        <v>19</v>
      </c>
    </row>
    <row r="7142" spans="1:21" x14ac:dyDescent="0.75">
      <c r="A7142">
        <v>66154685</v>
      </c>
      <c r="B7142" t="s">
        <v>9269</v>
      </c>
      <c r="C7142" t="s">
        <v>5473</v>
      </c>
      <c r="D7142" t="s">
        <v>5556</v>
      </c>
      <c r="E7142" t="s">
        <v>18</v>
      </c>
      <c r="F7142">
        <v>0</v>
      </c>
      <c r="I7142">
        <v>21</v>
      </c>
      <c r="J7142">
        <v>16</v>
      </c>
      <c r="K7142">
        <v>8</v>
      </c>
      <c r="L7142" t="s">
        <v>5577</v>
      </c>
      <c r="M7142" t="s">
        <v>5543</v>
      </c>
      <c r="N7142">
        <v>13</v>
      </c>
      <c r="O7142">
        <v>8</v>
      </c>
      <c r="P7142">
        <v>0.61538461538461497</v>
      </c>
      <c r="Q7142" t="s">
        <v>7172</v>
      </c>
      <c r="R7142" t="s">
        <v>7166</v>
      </c>
      <c r="S7142" t="s">
        <v>12</v>
      </c>
      <c r="T7142" t="s">
        <v>11</v>
      </c>
      <c r="U7142" t="s">
        <v>19</v>
      </c>
    </row>
    <row r="7143" spans="1:21" x14ac:dyDescent="0.75">
      <c r="A7143">
        <v>66155881</v>
      </c>
      <c r="B7143" t="s">
        <v>4601</v>
      </c>
      <c r="C7143" t="s">
        <v>5473</v>
      </c>
      <c r="D7143" t="s">
        <v>5555</v>
      </c>
      <c r="E7143" t="s">
        <v>18</v>
      </c>
      <c r="F7143">
        <v>0</v>
      </c>
      <c r="I7143">
        <v>49</v>
      </c>
      <c r="J7143">
        <v>23</v>
      </c>
      <c r="K7143">
        <v>1</v>
      </c>
      <c r="L7143" t="s">
        <v>5577</v>
      </c>
      <c r="M7143" t="s">
        <v>5543</v>
      </c>
      <c r="N7143">
        <v>13</v>
      </c>
      <c r="O7143">
        <v>9.3333333333333304</v>
      </c>
      <c r="P7143">
        <v>0.71794871794871795</v>
      </c>
      <c r="Q7143" t="s">
        <v>7176</v>
      </c>
      <c r="R7143" t="s">
        <v>7170</v>
      </c>
      <c r="S7143" t="s">
        <v>12</v>
      </c>
      <c r="T7143" t="s">
        <v>11</v>
      </c>
      <c r="U7143" t="s">
        <v>19</v>
      </c>
    </row>
    <row r="7144" spans="1:21" x14ac:dyDescent="0.75">
      <c r="A7144">
        <v>66155984</v>
      </c>
      <c r="B7144" t="s">
        <v>9628</v>
      </c>
      <c r="C7144" t="s">
        <v>5473</v>
      </c>
      <c r="D7144" t="s">
        <v>5555</v>
      </c>
      <c r="E7144" t="s">
        <v>18</v>
      </c>
      <c r="F7144">
        <v>0</v>
      </c>
      <c r="I7144">
        <v>18</v>
      </c>
      <c r="J7144">
        <v>10.6666666666667</v>
      </c>
      <c r="K7144">
        <v>20</v>
      </c>
      <c r="L7144" t="s">
        <v>5577</v>
      </c>
      <c r="M7144" t="s">
        <v>5543</v>
      </c>
      <c r="N7144">
        <v>13</v>
      </c>
      <c r="O7144">
        <v>2.6666666666666701</v>
      </c>
      <c r="P7144">
        <v>0.20512820512820501</v>
      </c>
      <c r="Q7144" t="s">
        <v>7154</v>
      </c>
      <c r="R7144" t="s">
        <v>7154</v>
      </c>
      <c r="S7144" t="s">
        <v>12</v>
      </c>
      <c r="T7144" t="s">
        <v>11</v>
      </c>
      <c r="U7144" t="s">
        <v>19</v>
      </c>
    </row>
    <row r="7145" spans="1:21" x14ac:dyDescent="0.75">
      <c r="A7145">
        <v>66156540</v>
      </c>
      <c r="B7145" t="s">
        <v>11096</v>
      </c>
      <c r="C7145" t="s">
        <v>5482</v>
      </c>
      <c r="D7145" t="s">
        <v>5555</v>
      </c>
      <c r="E7145" t="s">
        <v>18</v>
      </c>
      <c r="F7145">
        <v>0</v>
      </c>
      <c r="I7145">
        <v>5</v>
      </c>
      <c r="J7145">
        <v>6.3333333333333304</v>
      </c>
      <c r="K7145">
        <v>12</v>
      </c>
      <c r="L7145" t="s">
        <v>5577</v>
      </c>
      <c r="M7145" t="s">
        <v>5543</v>
      </c>
      <c r="N7145">
        <v>13</v>
      </c>
      <c r="O7145">
        <v>4.3333333333333304</v>
      </c>
      <c r="P7145">
        <v>0.33333333333333298</v>
      </c>
      <c r="Q7145" t="s">
        <v>7214</v>
      </c>
      <c r="R7145" t="s">
        <v>7163</v>
      </c>
      <c r="S7145" t="s">
        <v>22</v>
      </c>
      <c r="T7145" t="s">
        <v>11</v>
      </c>
      <c r="U7145" t="s">
        <v>19</v>
      </c>
    </row>
    <row r="7146" spans="1:21" x14ac:dyDescent="0.75">
      <c r="A7146">
        <v>65005915</v>
      </c>
      <c r="B7146" t="s">
        <v>6455</v>
      </c>
      <c r="C7146" t="s">
        <v>5473</v>
      </c>
      <c r="D7146" t="s">
        <v>5556</v>
      </c>
      <c r="E7146" t="s">
        <v>18</v>
      </c>
      <c r="F7146">
        <v>0</v>
      </c>
      <c r="I7146">
        <v>4</v>
      </c>
      <c r="J7146">
        <v>49</v>
      </c>
      <c r="K7146">
        <v>6</v>
      </c>
      <c r="L7146" t="s">
        <v>5577</v>
      </c>
      <c r="M7146" t="s">
        <v>5543</v>
      </c>
      <c r="N7146">
        <v>12.6666666666667</v>
      </c>
      <c r="O7146">
        <v>5.3333333333333304</v>
      </c>
      <c r="P7146">
        <v>0.42105263157894701</v>
      </c>
      <c r="Q7146" t="s">
        <v>5571</v>
      </c>
      <c r="R7146" t="s">
        <v>5545</v>
      </c>
      <c r="S7146" t="s">
        <v>46</v>
      </c>
      <c r="T7146" t="s">
        <v>11</v>
      </c>
      <c r="U7146" t="s">
        <v>19</v>
      </c>
    </row>
    <row r="7147" spans="1:21" x14ac:dyDescent="0.75">
      <c r="A7147">
        <v>65007541</v>
      </c>
      <c r="B7147" t="s">
        <v>6231</v>
      </c>
      <c r="C7147" t="s">
        <v>5456</v>
      </c>
      <c r="D7147" t="s">
        <v>5556</v>
      </c>
      <c r="E7147" t="s">
        <v>18</v>
      </c>
      <c r="F7147">
        <v>0</v>
      </c>
      <c r="I7147">
        <v>14</v>
      </c>
      <c r="J7147">
        <v>12.3333333333333</v>
      </c>
      <c r="K7147">
        <v>36</v>
      </c>
      <c r="L7147" t="s">
        <v>5577</v>
      </c>
      <c r="M7147" t="s">
        <v>5543</v>
      </c>
      <c r="N7147">
        <v>12.6666666666667</v>
      </c>
      <c r="O7147">
        <v>8</v>
      </c>
      <c r="P7147">
        <v>0.63157894736842102</v>
      </c>
      <c r="Q7147" t="s">
        <v>5581</v>
      </c>
      <c r="R7147" t="s">
        <v>5551</v>
      </c>
      <c r="S7147" t="s">
        <v>46</v>
      </c>
      <c r="T7147" t="s">
        <v>11</v>
      </c>
      <c r="U7147" t="s">
        <v>19</v>
      </c>
    </row>
    <row r="7148" spans="1:21" x14ac:dyDescent="0.75">
      <c r="A7148">
        <v>65018804</v>
      </c>
      <c r="B7148" t="s">
        <v>6696</v>
      </c>
      <c r="C7148" t="s">
        <v>5473</v>
      </c>
      <c r="D7148" t="s">
        <v>5556</v>
      </c>
      <c r="E7148" t="s">
        <v>18</v>
      </c>
      <c r="F7148">
        <v>0</v>
      </c>
      <c r="I7148">
        <v>7</v>
      </c>
      <c r="J7148">
        <v>18</v>
      </c>
      <c r="K7148">
        <v>16</v>
      </c>
      <c r="L7148" t="s">
        <v>5577</v>
      </c>
      <c r="M7148" t="s">
        <v>5543</v>
      </c>
      <c r="N7148">
        <v>12.6666666666667</v>
      </c>
      <c r="O7148">
        <v>8</v>
      </c>
      <c r="P7148">
        <v>0.63157894736842102</v>
      </c>
      <c r="Q7148" t="s">
        <v>5591</v>
      </c>
      <c r="R7148" t="s">
        <v>5545</v>
      </c>
      <c r="S7148" t="s">
        <v>46</v>
      </c>
      <c r="T7148" t="s">
        <v>11</v>
      </c>
      <c r="U7148" t="s">
        <v>19</v>
      </c>
    </row>
    <row r="7149" spans="1:21" x14ac:dyDescent="0.75">
      <c r="A7149">
        <v>65025562</v>
      </c>
      <c r="B7149" t="s">
        <v>6378</v>
      </c>
      <c r="C7149" t="s">
        <v>5473</v>
      </c>
      <c r="D7149" t="s">
        <v>5556</v>
      </c>
      <c r="E7149" t="s">
        <v>18</v>
      </c>
      <c r="F7149">
        <v>0</v>
      </c>
      <c r="J7149">
        <v>6.3333333333333304</v>
      </c>
      <c r="K7149">
        <v>6</v>
      </c>
      <c r="L7149" t="s">
        <v>5577</v>
      </c>
      <c r="M7149" t="s">
        <v>5543</v>
      </c>
      <c r="N7149">
        <v>12.6666666666667</v>
      </c>
      <c r="O7149">
        <v>7.6666666666666696</v>
      </c>
      <c r="P7149">
        <v>0.60526315789473695</v>
      </c>
      <c r="Q7149" t="s">
        <v>5563</v>
      </c>
      <c r="R7149" t="s">
        <v>5545</v>
      </c>
      <c r="S7149" t="s">
        <v>46</v>
      </c>
      <c r="T7149" t="s">
        <v>11</v>
      </c>
      <c r="U7149" t="s">
        <v>19</v>
      </c>
    </row>
    <row r="7150" spans="1:21" x14ac:dyDescent="0.75">
      <c r="A7150">
        <v>65026060</v>
      </c>
      <c r="B7150" t="s">
        <v>6407</v>
      </c>
      <c r="C7150" t="s">
        <v>5456</v>
      </c>
      <c r="D7150" t="s">
        <v>5555</v>
      </c>
      <c r="E7150" t="s">
        <v>18</v>
      </c>
      <c r="F7150">
        <v>0</v>
      </c>
      <c r="I7150">
        <v>4</v>
      </c>
      <c r="J7150">
        <v>6</v>
      </c>
      <c r="K7150">
        <v>2</v>
      </c>
      <c r="L7150" t="s">
        <v>5577</v>
      </c>
      <c r="M7150" t="s">
        <v>5543</v>
      </c>
      <c r="N7150">
        <v>12.6666666666667</v>
      </c>
      <c r="O7150">
        <v>6.6666666666666696</v>
      </c>
      <c r="P7150">
        <v>0.52631578947368396</v>
      </c>
      <c r="Q7150" t="s">
        <v>5581</v>
      </c>
      <c r="R7150" t="s">
        <v>5551</v>
      </c>
      <c r="S7150" t="s">
        <v>46</v>
      </c>
      <c r="T7150" t="s">
        <v>11</v>
      </c>
      <c r="U7150" t="s">
        <v>19</v>
      </c>
    </row>
    <row r="7151" spans="1:21" x14ac:dyDescent="0.75">
      <c r="A7151">
        <v>65026818</v>
      </c>
      <c r="B7151" t="s">
        <v>4335</v>
      </c>
      <c r="C7151" t="s">
        <v>5473</v>
      </c>
      <c r="D7151" t="s">
        <v>5555</v>
      </c>
      <c r="E7151" t="s">
        <v>18</v>
      </c>
      <c r="F7151">
        <v>0</v>
      </c>
      <c r="I7151">
        <v>13</v>
      </c>
      <c r="J7151">
        <v>71.3333333333333</v>
      </c>
      <c r="K7151">
        <v>23</v>
      </c>
      <c r="L7151" t="s">
        <v>5577</v>
      </c>
      <c r="M7151" t="s">
        <v>5543</v>
      </c>
      <c r="N7151">
        <v>12.6666666666667</v>
      </c>
      <c r="O7151">
        <v>6</v>
      </c>
      <c r="P7151">
        <v>0.47368421052631599</v>
      </c>
      <c r="Q7151" t="s">
        <v>5576</v>
      </c>
      <c r="R7151" t="s">
        <v>5554</v>
      </c>
      <c r="S7151" t="s">
        <v>46</v>
      </c>
      <c r="T7151" t="s">
        <v>11</v>
      </c>
      <c r="U7151" t="s">
        <v>19</v>
      </c>
    </row>
    <row r="7152" spans="1:21" x14ac:dyDescent="0.75">
      <c r="A7152">
        <v>65026877</v>
      </c>
      <c r="B7152" t="s">
        <v>6164</v>
      </c>
      <c r="C7152" t="s">
        <v>5473</v>
      </c>
      <c r="D7152" t="s">
        <v>5556</v>
      </c>
      <c r="E7152" t="s">
        <v>18</v>
      </c>
      <c r="F7152">
        <v>0</v>
      </c>
      <c r="I7152">
        <v>10</v>
      </c>
      <c r="J7152">
        <v>7.3333333333333304</v>
      </c>
      <c r="K7152">
        <v>122</v>
      </c>
      <c r="L7152" t="s">
        <v>5577</v>
      </c>
      <c r="M7152" t="s">
        <v>5543</v>
      </c>
      <c r="N7152">
        <v>12.6666666666667</v>
      </c>
      <c r="O7152">
        <v>7.3333333333333304</v>
      </c>
      <c r="P7152">
        <v>0.57894736842105299</v>
      </c>
      <c r="Q7152" t="s">
        <v>5571</v>
      </c>
      <c r="R7152" t="s">
        <v>5545</v>
      </c>
      <c r="S7152" t="s">
        <v>46</v>
      </c>
      <c r="T7152" t="s">
        <v>11</v>
      </c>
      <c r="U7152" t="s">
        <v>19</v>
      </c>
    </row>
    <row r="7153" spans="1:21" x14ac:dyDescent="0.75">
      <c r="A7153">
        <v>65027696</v>
      </c>
      <c r="B7153" t="s">
        <v>6491</v>
      </c>
      <c r="C7153" t="s">
        <v>5519</v>
      </c>
      <c r="D7153" t="s">
        <v>5555</v>
      </c>
      <c r="E7153" t="s">
        <v>18</v>
      </c>
      <c r="F7153">
        <v>0</v>
      </c>
      <c r="G7153">
        <v>15</v>
      </c>
      <c r="H7153" t="s">
        <v>11904</v>
      </c>
      <c r="I7153">
        <v>51</v>
      </c>
      <c r="J7153">
        <v>41.3333333333333</v>
      </c>
      <c r="K7153">
        <v>9</v>
      </c>
      <c r="L7153" t="s">
        <v>5549</v>
      </c>
      <c r="M7153" t="s">
        <v>5543</v>
      </c>
      <c r="N7153">
        <v>12.6666666666667</v>
      </c>
      <c r="O7153">
        <v>7.3333333333333304</v>
      </c>
      <c r="P7153">
        <v>0.57894736842105299</v>
      </c>
      <c r="Q7153" t="s">
        <v>5561</v>
      </c>
      <c r="R7153" t="s">
        <v>5554</v>
      </c>
      <c r="S7153" t="s">
        <v>46</v>
      </c>
      <c r="T7153" t="s">
        <v>11</v>
      </c>
      <c r="U7153" t="s">
        <v>19</v>
      </c>
    </row>
    <row r="7154" spans="1:21" x14ac:dyDescent="0.75">
      <c r="A7154">
        <v>65032279</v>
      </c>
      <c r="B7154" t="s">
        <v>6446</v>
      </c>
      <c r="C7154" t="s">
        <v>5456</v>
      </c>
      <c r="D7154" t="s">
        <v>5556</v>
      </c>
      <c r="E7154" t="s">
        <v>18</v>
      </c>
      <c r="F7154">
        <v>0</v>
      </c>
      <c r="I7154">
        <v>5</v>
      </c>
      <c r="J7154">
        <v>7.3333333333333304</v>
      </c>
      <c r="K7154">
        <v>1</v>
      </c>
      <c r="L7154" t="s">
        <v>5577</v>
      </c>
      <c r="M7154" t="s">
        <v>5543</v>
      </c>
      <c r="N7154">
        <v>12.6666666666667</v>
      </c>
      <c r="O7154">
        <v>8.3333333333333304</v>
      </c>
      <c r="P7154">
        <v>0.65789473684210498</v>
      </c>
      <c r="Q7154" t="s">
        <v>5581</v>
      </c>
      <c r="R7154" t="s">
        <v>5551</v>
      </c>
      <c r="S7154" t="s">
        <v>46</v>
      </c>
      <c r="T7154" t="s">
        <v>11</v>
      </c>
      <c r="U7154" t="s">
        <v>19</v>
      </c>
    </row>
    <row r="7155" spans="1:21" x14ac:dyDescent="0.75">
      <c r="A7155">
        <v>65033260</v>
      </c>
      <c r="B7155" t="s">
        <v>6622</v>
      </c>
      <c r="C7155" t="s">
        <v>5456</v>
      </c>
      <c r="D7155" t="s">
        <v>5556</v>
      </c>
      <c r="E7155" t="s">
        <v>18</v>
      </c>
      <c r="F7155">
        <v>0</v>
      </c>
      <c r="G7155">
        <v>2</v>
      </c>
      <c r="H7155" t="s">
        <v>11904</v>
      </c>
      <c r="I7155">
        <v>3</v>
      </c>
      <c r="J7155">
        <v>3.6666666666666701</v>
      </c>
      <c r="K7155">
        <v>3</v>
      </c>
      <c r="L7155" t="s">
        <v>5549</v>
      </c>
      <c r="M7155" t="s">
        <v>5543</v>
      </c>
      <c r="N7155">
        <v>12.6666666666667</v>
      </c>
      <c r="O7155">
        <v>6.6666666666666696</v>
      </c>
      <c r="P7155">
        <v>0.52631578947368396</v>
      </c>
      <c r="Q7155" t="s">
        <v>5550</v>
      </c>
      <c r="R7155" t="s">
        <v>5551</v>
      </c>
      <c r="S7155" t="s">
        <v>46</v>
      </c>
      <c r="T7155" t="s">
        <v>11</v>
      </c>
      <c r="U7155" t="s">
        <v>19</v>
      </c>
    </row>
    <row r="7156" spans="1:21" x14ac:dyDescent="0.75">
      <c r="A7156">
        <v>65035109</v>
      </c>
      <c r="B7156" t="s">
        <v>6234</v>
      </c>
      <c r="C7156" t="s">
        <v>5473</v>
      </c>
      <c r="D7156" t="s">
        <v>5556</v>
      </c>
      <c r="E7156" t="s">
        <v>18</v>
      </c>
      <c r="F7156">
        <v>0</v>
      </c>
      <c r="I7156">
        <v>3</v>
      </c>
      <c r="J7156">
        <v>3.6666666666666701</v>
      </c>
      <c r="K7156">
        <v>4</v>
      </c>
      <c r="L7156" t="s">
        <v>5577</v>
      </c>
      <c r="M7156" t="s">
        <v>5543</v>
      </c>
      <c r="N7156">
        <v>12.6666666666667</v>
      </c>
      <c r="O7156">
        <v>7.3333333333333304</v>
      </c>
      <c r="P7156">
        <v>0.57894736842105299</v>
      </c>
      <c r="Q7156" t="s">
        <v>5571</v>
      </c>
      <c r="R7156" t="s">
        <v>5545</v>
      </c>
      <c r="S7156" t="s">
        <v>46</v>
      </c>
      <c r="T7156" t="s">
        <v>11</v>
      </c>
      <c r="U7156" t="s">
        <v>19</v>
      </c>
    </row>
    <row r="7157" spans="1:21" x14ac:dyDescent="0.75">
      <c r="A7157">
        <v>65063996</v>
      </c>
      <c r="B7157" t="s">
        <v>12299</v>
      </c>
      <c r="C7157" t="s">
        <v>5473</v>
      </c>
      <c r="D7157" t="s">
        <v>5564</v>
      </c>
      <c r="E7157" t="s">
        <v>18</v>
      </c>
      <c r="F7157">
        <v>0</v>
      </c>
      <c r="I7157">
        <v>9</v>
      </c>
      <c r="J7157">
        <v>17.3333333333333</v>
      </c>
      <c r="L7157" t="s">
        <v>5577</v>
      </c>
      <c r="M7157" t="s">
        <v>5543</v>
      </c>
      <c r="N7157">
        <v>12.6666666666667</v>
      </c>
      <c r="O7157">
        <v>7.3333333333333304</v>
      </c>
      <c r="P7157">
        <v>0.57894736842105299</v>
      </c>
      <c r="Q7157" t="s">
        <v>5571</v>
      </c>
      <c r="R7157" t="s">
        <v>5545</v>
      </c>
      <c r="S7157" t="s">
        <v>46</v>
      </c>
      <c r="T7157" t="s">
        <v>11</v>
      </c>
      <c r="U7157" t="s">
        <v>19</v>
      </c>
    </row>
    <row r="7158" spans="1:21" x14ac:dyDescent="0.75">
      <c r="A7158">
        <v>65065987</v>
      </c>
      <c r="B7158" t="s">
        <v>6600</v>
      </c>
      <c r="C7158" t="s">
        <v>5456</v>
      </c>
      <c r="D7158" t="s">
        <v>5564</v>
      </c>
      <c r="E7158" t="s">
        <v>18</v>
      </c>
      <c r="F7158">
        <v>0</v>
      </c>
      <c r="I7158">
        <v>5</v>
      </c>
      <c r="J7158">
        <v>4.3333333333333304</v>
      </c>
      <c r="L7158" t="s">
        <v>5577</v>
      </c>
      <c r="M7158" t="s">
        <v>5543</v>
      </c>
      <c r="N7158">
        <v>12.6666666666667</v>
      </c>
      <c r="O7158">
        <v>8.3333333333333304</v>
      </c>
      <c r="P7158">
        <v>0.65789473684210498</v>
      </c>
      <c r="Q7158" t="s">
        <v>5581</v>
      </c>
      <c r="R7158" t="s">
        <v>5551</v>
      </c>
      <c r="S7158" t="s">
        <v>46</v>
      </c>
      <c r="T7158" t="s">
        <v>11</v>
      </c>
      <c r="U7158" t="s">
        <v>19</v>
      </c>
    </row>
    <row r="7159" spans="1:21" x14ac:dyDescent="0.75">
      <c r="A7159">
        <v>65409462</v>
      </c>
      <c r="B7159" t="s">
        <v>5691</v>
      </c>
      <c r="C7159" t="s">
        <v>5456</v>
      </c>
      <c r="D7159" t="s">
        <v>5555</v>
      </c>
      <c r="E7159" t="s">
        <v>18</v>
      </c>
      <c r="F7159">
        <v>0</v>
      </c>
      <c r="I7159">
        <v>9</v>
      </c>
      <c r="J7159">
        <v>7.3333333333333304</v>
      </c>
      <c r="L7159" t="s">
        <v>5577</v>
      </c>
      <c r="M7159" t="s">
        <v>5543</v>
      </c>
      <c r="N7159">
        <v>12.6666666666667</v>
      </c>
      <c r="O7159">
        <v>6</v>
      </c>
      <c r="P7159">
        <v>0.47368421052631599</v>
      </c>
      <c r="Q7159" t="s">
        <v>5581</v>
      </c>
      <c r="R7159" t="s">
        <v>5551</v>
      </c>
      <c r="S7159" t="s">
        <v>46</v>
      </c>
      <c r="T7159" t="s">
        <v>11</v>
      </c>
      <c r="U7159" t="s">
        <v>19</v>
      </c>
    </row>
    <row r="7160" spans="1:21" x14ac:dyDescent="0.75">
      <c r="A7160">
        <v>65504022</v>
      </c>
      <c r="B7160" t="s">
        <v>6413</v>
      </c>
      <c r="C7160" t="s">
        <v>5473</v>
      </c>
      <c r="D7160" t="s">
        <v>5555</v>
      </c>
      <c r="E7160" t="s">
        <v>18</v>
      </c>
      <c r="F7160">
        <v>0</v>
      </c>
      <c r="G7160">
        <v>2</v>
      </c>
      <c r="H7160" t="s">
        <v>11904</v>
      </c>
      <c r="I7160">
        <v>15</v>
      </c>
      <c r="J7160">
        <v>21.6666666666667</v>
      </c>
      <c r="K7160">
        <v>12</v>
      </c>
      <c r="L7160" t="s">
        <v>5549</v>
      </c>
      <c r="M7160" t="s">
        <v>5543</v>
      </c>
      <c r="N7160">
        <v>12.6666666666667</v>
      </c>
      <c r="O7160">
        <v>8.6666666666666696</v>
      </c>
      <c r="P7160">
        <v>0.68421052631578905</v>
      </c>
      <c r="Q7160" t="s">
        <v>5579</v>
      </c>
      <c r="R7160" t="s">
        <v>5554</v>
      </c>
      <c r="S7160" t="s">
        <v>46</v>
      </c>
      <c r="T7160" t="s">
        <v>11</v>
      </c>
      <c r="U7160" t="s">
        <v>19</v>
      </c>
    </row>
    <row r="7161" spans="1:21" x14ac:dyDescent="0.75">
      <c r="A7161">
        <v>65508344</v>
      </c>
      <c r="B7161" t="s">
        <v>6323</v>
      </c>
      <c r="C7161" t="s">
        <v>5473</v>
      </c>
      <c r="D7161" t="s">
        <v>5555</v>
      </c>
      <c r="E7161" t="s">
        <v>18</v>
      </c>
      <c r="F7161">
        <v>0</v>
      </c>
      <c r="G7161">
        <v>2</v>
      </c>
      <c r="H7161" t="s">
        <v>11904</v>
      </c>
      <c r="I7161">
        <v>7</v>
      </c>
      <c r="J7161">
        <v>8.6666666666666696</v>
      </c>
      <c r="K7161">
        <v>5</v>
      </c>
      <c r="L7161" t="s">
        <v>5549</v>
      </c>
      <c r="M7161" t="s">
        <v>5543</v>
      </c>
      <c r="N7161">
        <v>12.6666666666667</v>
      </c>
      <c r="O7161">
        <v>8.6666666666666696</v>
      </c>
      <c r="P7161">
        <v>0.68421052631578905</v>
      </c>
      <c r="Q7161" t="s">
        <v>5544</v>
      </c>
      <c r="R7161" t="s">
        <v>5545</v>
      </c>
      <c r="S7161" t="s">
        <v>46</v>
      </c>
      <c r="T7161" t="s">
        <v>11</v>
      </c>
      <c r="U7161" t="s">
        <v>19</v>
      </c>
    </row>
    <row r="7162" spans="1:21" x14ac:dyDescent="0.75">
      <c r="A7162">
        <v>65525424</v>
      </c>
      <c r="B7162" t="s">
        <v>939</v>
      </c>
      <c r="C7162" t="s">
        <v>5473</v>
      </c>
      <c r="D7162" t="s">
        <v>5555</v>
      </c>
      <c r="E7162" t="s">
        <v>18</v>
      </c>
      <c r="F7162">
        <v>0</v>
      </c>
      <c r="G7162">
        <v>8</v>
      </c>
      <c r="H7162" t="s">
        <v>11904</v>
      </c>
      <c r="I7162">
        <v>15</v>
      </c>
      <c r="J7162">
        <v>59.6666666666667</v>
      </c>
      <c r="K7162">
        <v>113</v>
      </c>
      <c r="L7162" t="s">
        <v>5549</v>
      </c>
      <c r="M7162" t="s">
        <v>5543</v>
      </c>
      <c r="N7162">
        <v>12.6666666666667</v>
      </c>
      <c r="O7162">
        <v>6.6666666666666696</v>
      </c>
      <c r="P7162">
        <v>0.52631578947368396</v>
      </c>
      <c r="Q7162" t="s">
        <v>5576</v>
      </c>
      <c r="R7162" t="s">
        <v>5554</v>
      </c>
      <c r="S7162" t="s">
        <v>46</v>
      </c>
      <c r="T7162" t="s">
        <v>11</v>
      </c>
      <c r="U7162" t="s">
        <v>19</v>
      </c>
    </row>
    <row r="7163" spans="1:21" x14ac:dyDescent="0.75">
      <c r="A7163">
        <v>65526783</v>
      </c>
      <c r="B7163" t="s">
        <v>6755</v>
      </c>
      <c r="C7163" t="s">
        <v>5473</v>
      </c>
      <c r="D7163" t="s">
        <v>5555</v>
      </c>
      <c r="E7163" t="s">
        <v>18</v>
      </c>
      <c r="F7163">
        <v>0</v>
      </c>
      <c r="G7163">
        <v>6</v>
      </c>
      <c r="H7163" t="s">
        <v>11904</v>
      </c>
      <c r="I7163">
        <v>73</v>
      </c>
      <c r="J7163">
        <v>36.6666666666667</v>
      </c>
      <c r="K7163">
        <v>107</v>
      </c>
      <c r="L7163" t="s">
        <v>5549</v>
      </c>
      <c r="M7163" t="s">
        <v>5543</v>
      </c>
      <c r="N7163">
        <v>12.6666666666667</v>
      </c>
      <c r="O7163">
        <v>5.3333333333333304</v>
      </c>
      <c r="P7163">
        <v>0.42105263157894701</v>
      </c>
      <c r="Q7163" t="s">
        <v>5570</v>
      </c>
      <c r="R7163" t="s">
        <v>5545</v>
      </c>
      <c r="S7163" t="s">
        <v>46</v>
      </c>
      <c r="T7163" t="s">
        <v>11</v>
      </c>
      <c r="U7163" t="s">
        <v>19</v>
      </c>
    </row>
    <row r="7164" spans="1:21" x14ac:dyDescent="0.75">
      <c r="A7164">
        <v>65540015</v>
      </c>
      <c r="B7164" t="s">
        <v>837</v>
      </c>
      <c r="C7164" t="s">
        <v>5473</v>
      </c>
      <c r="D7164" t="s">
        <v>5556</v>
      </c>
      <c r="E7164" t="s">
        <v>18</v>
      </c>
      <c r="F7164">
        <v>0</v>
      </c>
      <c r="I7164">
        <v>17</v>
      </c>
      <c r="J7164">
        <v>25.3333333333333</v>
      </c>
      <c r="K7164">
        <v>4</v>
      </c>
      <c r="L7164" t="s">
        <v>5577</v>
      </c>
      <c r="M7164" t="s">
        <v>5543</v>
      </c>
      <c r="N7164">
        <v>12.6666666666667</v>
      </c>
      <c r="O7164">
        <v>7.6666666666666696</v>
      </c>
      <c r="P7164">
        <v>0.60526315789473695</v>
      </c>
      <c r="Q7164" t="s">
        <v>5561</v>
      </c>
      <c r="R7164" t="s">
        <v>5554</v>
      </c>
      <c r="S7164" t="s">
        <v>46</v>
      </c>
      <c r="T7164" t="s">
        <v>11</v>
      </c>
      <c r="U7164" t="s">
        <v>19</v>
      </c>
    </row>
    <row r="7165" spans="1:21" x14ac:dyDescent="0.75">
      <c r="A7165">
        <v>65540044</v>
      </c>
      <c r="B7165" t="s">
        <v>6568</v>
      </c>
      <c r="C7165" t="s">
        <v>5473</v>
      </c>
      <c r="D7165" t="s">
        <v>5556</v>
      </c>
      <c r="E7165" t="s">
        <v>18</v>
      </c>
      <c r="F7165">
        <v>0</v>
      </c>
      <c r="I7165">
        <v>6</v>
      </c>
      <c r="J7165">
        <v>11.3333333333333</v>
      </c>
      <c r="K7165">
        <v>51</v>
      </c>
      <c r="L7165" t="s">
        <v>5577</v>
      </c>
      <c r="M7165" t="s">
        <v>5543</v>
      </c>
      <c r="N7165">
        <v>12.6666666666667</v>
      </c>
      <c r="O7165">
        <v>8</v>
      </c>
      <c r="P7165">
        <v>0.63157894736842102</v>
      </c>
      <c r="Q7165" t="s">
        <v>5563</v>
      </c>
      <c r="R7165" t="s">
        <v>5545</v>
      </c>
      <c r="S7165" t="s">
        <v>46</v>
      </c>
      <c r="T7165" t="s">
        <v>11</v>
      </c>
      <c r="U7165" t="s">
        <v>19</v>
      </c>
    </row>
    <row r="7166" spans="1:21" x14ac:dyDescent="0.75">
      <c r="A7166">
        <v>65540080</v>
      </c>
      <c r="B7166" t="s">
        <v>2920</v>
      </c>
      <c r="C7166" t="s">
        <v>5473</v>
      </c>
      <c r="D7166" t="s">
        <v>5556</v>
      </c>
      <c r="E7166" t="s">
        <v>18</v>
      </c>
      <c r="F7166">
        <v>0</v>
      </c>
      <c r="I7166">
        <v>14</v>
      </c>
      <c r="J7166">
        <v>11.3333333333333</v>
      </c>
      <c r="K7166">
        <v>12</v>
      </c>
      <c r="L7166" t="s">
        <v>5577</v>
      </c>
      <c r="M7166" t="s">
        <v>5543</v>
      </c>
      <c r="N7166">
        <v>12.6666666666667</v>
      </c>
      <c r="O7166">
        <v>9</v>
      </c>
      <c r="P7166">
        <v>0.71052631578947401</v>
      </c>
      <c r="Q7166" t="s">
        <v>5568</v>
      </c>
      <c r="R7166" t="s">
        <v>5554</v>
      </c>
      <c r="S7166" t="s">
        <v>46</v>
      </c>
      <c r="T7166" t="s">
        <v>11</v>
      </c>
      <c r="U7166" t="s">
        <v>19</v>
      </c>
    </row>
    <row r="7167" spans="1:21" x14ac:dyDescent="0.75">
      <c r="A7167">
        <v>65540403</v>
      </c>
      <c r="B7167" t="s">
        <v>3683</v>
      </c>
      <c r="C7167" t="s">
        <v>5473</v>
      </c>
      <c r="D7167" t="s">
        <v>5556</v>
      </c>
      <c r="E7167" t="s">
        <v>18</v>
      </c>
      <c r="F7167">
        <v>0</v>
      </c>
      <c r="I7167">
        <v>6</v>
      </c>
      <c r="J7167">
        <v>6.3333333333333304</v>
      </c>
      <c r="K7167">
        <v>11</v>
      </c>
      <c r="L7167" t="s">
        <v>5577</v>
      </c>
      <c r="M7167" t="s">
        <v>5543</v>
      </c>
      <c r="N7167">
        <v>12.6666666666667</v>
      </c>
      <c r="O7167">
        <v>7.6666666666666696</v>
      </c>
      <c r="P7167">
        <v>0.60526315789473695</v>
      </c>
      <c r="Q7167" t="s">
        <v>5553</v>
      </c>
      <c r="R7167" t="s">
        <v>5554</v>
      </c>
      <c r="S7167" t="s">
        <v>46</v>
      </c>
      <c r="T7167" t="s">
        <v>11</v>
      </c>
      <c r="U7167" t="s">
        <v>19</v>
      </c>
    </row>
    <row r="7168" spans="1:21" x14ac:dyDescent="0.75">
      <c r="A7168">
        <v>65540459</v>
      </c>
      <c r="B7168" t="s">
        <v>6510</v>
      </c>
      <c r="C7168" t="s">
        <v>5473</v>
      </c>
      <c r="D7168" t="s">
        <v>5556</v>
      </c>
      <c r="E7168" t="s">
        <v>18</v>
      </c>
      <c r="F7168">
        <v>0</v>
      </c>
      <c r="G7168">
        <v>4</v>
      </c>
      <c r="H7168" t="s">
        <v>11904</v>
      </c>
      <c r="I7168">
        <v>12</v>
      </c>
      <c r="J7168">
        <v>8</v>
      </c>
      <c r="K7168">
        <v>11</v>
      </c>
      <c r="L7168" t="s">
        <v>5549</v>
      </c>
      <c r="M7168" t="s">
        <v>5543</v>
      </c>
      <c r="N7168">
        <v>12.6666666666667</v>
      </c>
      <c r="O7168">
        <v>4</v>
      </c>
      <c r="P7168">
        <v>0.31578947368421101</v>
      </c>
      <c r="Q7168" t="s">
        <v>5571</v>
      </c>
      <c r="R7168" t="s">
        <v>5545</v>
      </c>
      <c r="S7168" t="s">
        <v>46</v>
      </c>
      <c r="T7168" t="s">
        <v>11</v>
      </c>
      <c r="U7168" t="s">
        <v>19</v>
      </c>
    </row>
    <row r="7169" spans="1:21" x14ac:dyDescent="0.75">
      <c r="A7169">
        <v>65600112</v>
      </c>
      <c r="B7169" t="s">
        <v>2257</v>
      </c>
      <c r="C7169" t="s">
        <v>5473</v>
      </c>
      <c r="D7169" t="s">
        <v>5555</v>
      </c>
      <c r="E7169" t="s">
        <v>18</v>
      </c>
      <c r="F7169">
        <v>0</v>
      </c>
      <c r="G7169">
        <v>7</v>
      </c>
      <c r="H7169" t="s">
        <v>11904</v>
      </c>
      <c r="I7169">
        <v>6</v>
      </c>
      <c r="J7169">
        <v>70.6666666666667</v>
      </c>
      <c r="K7169">
        <v>14</v>
      </c>
      <c r="L7169" t="s">
        <v>5549</v>
      </c>
      <c r="M7169" t="s">
        <v>5543</v>
      </c>
      <c r="N7169">
        <v>12.6666666666667</v>
      </c>
      <c r="O7169">
        <v>6</v>
      </c>
      <c r="P7169">
        <v>0.47368421052631599</v>
      </c>
      <c r="Q7169" t="s">
        <v>5576</v>
      </c>
      <c r="R7169" t="s">
        <v>5554</v>
      </c>
      <c r="S7169" t="s">
        <v>46</v>
      </c>
      <c r="T7169" t="s">
        <v>11</v>
      </c>
      <c r="U7169" t="s">
        <v>19</v>
      </c>
    </row>
    <row r="7170" spans="1:21" x14ac:dyDescent="0.75">
      <c r="A7170">
        <v>65700333</v>
      </c>
      <c r="B7170" t="s">
        <v>6709</v>
      </c>
      <c r="C7170" t="s">
        <v>5473</v>
      </c>
      <c r="D7170" t="s">
        <v>5556</v>
      </c>
      <c r="E7170" t="s">
        <v>18</v>
      </c>
      <c r="F7170">
        <v>0</v>
      </c>
      <c r="I7170">
        <v>14</v>
      </c>
      <c r="J7170">
        <v>9.6666666666666696</v>
      </c>
      <c r="K7170">
        <v>7</v>
      </c>
      <c r="L7170" t="s">
        <v>5577</v>
      </c>
      <c r="M7170" t="s">
        <v>5543</v>
      </c>
      <c r="N7170">
        <v>12.6666666666667</v>
      </c>
      <c r="O7170">
        <v>7</v>
      </c>
      <c r="P7170">
        <v>0.55263157894736803</v>
      </c>
      <c r="Q7170" t="s">
        <v>5579</v>
      </c>
      <c r="R7170" t="s">
        <v>5554</v>
      </c>
      <c r="S7170" t="s">
        <v>46</v>
      </c>
      <c r="T7170" t="s">
        <v>11</v>
      </c>
      <c r="U7170" t="s">
        <v>19</v>
      </c>
    </row>
    <row r="7171" spans="1:21" x14ac:dyDescent="0.75">
      <c r="A7171">
        <v>65702921</v>
      </c>
      <c r="B7171" t="s">
        <v>6557</v>
      </c>
      <c r="C7171" t="s">
        <v>5456</v>
      </c>
      <c r="D7171" t="s">
        <v>5555</v>
      </c>
      <c r="E7171" t="s">
        <v>18</v>
      </c>
      <c r="F7171">
        <v>0</v>
      </c>
      <c r="I7171">
        <v>8</v>
      </c>
      <c r="J7171">
        <v>7</v>
      </c>
      <c r="K7171">
        <v>3</v>
      </c>
      <c r="L7171" t="s">
        <v>5577</v>
      </c>
      <c r="M7171" t="s">
        <v>5543</v>
      </c>
      <c r="N7171">
        <v>12.6666666666667</v>
      </c>
      <c r="O7171">
        <v>8.3333333333333304</v>
      </c>
      <c r="P7171">
        <v>0.65789473684210498</v>
      </c>
      <c r="Q7171" t="s">
        <v>5581</v>
      </c>
      <c r="R7171" t="s">
        <v>5551</v>
      </c>
      <c r="S7171" t="s">
        <v>46</v>
      </c>
      <c r="T7171" t="s">
        <v>11</v>
      </c>
      <c r="U7171" t="s">
        <v>19</v>
      </c>
    </row>
    <row r="7172" spans="1:21" x14ac:dyDescent="0.75">
      <c r="A7172">
        <v>65704688</v>
      </c>
      <c r="B7172" t="s">
        <v>1098</v>
      </c>
      <c r="C7172" t="s">
        <v>5473</v>
      </c>
      <c r="D7172" t="s">
        <v>5555</v>
      </c>
      <c r="E7172" t="s">
        <v>18</v>
      </c>
      <c r="F7172">
        <v>0</v>
      </c>
      <c r="I7172">
        <v>8</v>
      </c>
      <c r="J7172">
        <v>46.3333333333333</v>
      </c>
      <c r="K7172">
        <v>12</v>
      </c>
      <c r="L7172" t="s">
        <v>5577</v>
      </c>
      <c r="M7172" t="s">
        <v>5543</v>
      </c>
      <c r="N7172">
        <v>12.6666666666667</v>
      </c>
      <c r="O7172">
        <v>9.3333333333333304</v>
      </c>
      <c r="P7172">
        <v>0.73684210526315796</v>
      </c>
      <c r="Q7172" t="s">
        <v>5544</v>
      </c>
      <c r="R7172" t="s">
        <v>5545</v>
      </c>
      <c r="S7172" t="s">
        <v>46</v>
      </c>
      <c r="T7172" t="s">
        <v>11</v>
      </c>
      <c r="U7172" t="s">
        <v>19</v>
      </c>
    </row>
    <row r="7173" spans="1:21" x14ac:dyDescent="0.75">
      <c r="A7173">
        <v>65709427</v>
      </c>
      <c r="B7173" t="s">
        <v>6483</v>
      </c>
      <c r="C7173" t="s">
        <v>5473</v>
      </c>
      <c r="D7173" t="s">
        <v>5555</v>
      </c>
      <c r="E7173" t="s">
        <v>18</v>
      </c>
      <c r="F7173">
        <v>0</v>
      </c>
      <c r="G7173">
        <v>2</v>
      </c>
      <c r="H7173" t="s">
        <v>11904</v>
      </c>
      <c r="I7173">
        <v>3</v>
      </c>
      <c r="J7173">
        <v>5.6666666666666696</v>
      </c>
      <c r="K7173">
        <v>5</v>
      </c>
      <c r="L7173" t="s">
        <v>5549</v>
      </c>
      <c r="M7173" t="s">
        <v>5543</v>
      </c>
      <c r="N7173">
        <v>12.6666666666667</v>
      </c>
      <c r="O7173">
        <v>9.3333333333333304</v>
      </c>
      <c r="P7173">
        <v>0.73684210526315796</v>
      </c>
      <c r="Q7173" t="s">
        <v>5544</v>
      </c>
      <c r="R7173" t="s">
        <v>5545</v>
      </c>
      <c r="S7173" t="s">
        <v>46</v>
      </c>
      <c r="T7173" t="s">
        <v>11</v>
      </c>
      <c r="U7173" t="s">
        <v>19</v>
      </c>
    </row>
    <row r="7174" spans="1:21" x14ac:dyDescent="0.75">
      <c r="A7174">
        <v>65721015</v>
      </c>
      <c r="B7174" t="s">
        <v>6364</v>
      </c>
      <c r="C7174" t="s">
        <v>5473</v>
      </c>
      <c r="D7174" t="s">
        <v>5542</v>
      </c>
      <c r="E7174" t="s">
        <v>18</v>
      </c>
      <c r="F7174">
        <v>0</v>
      </c>
      <c r="G7174">
        <v>2</v>
      </c>
      <c r="H7174" t="s">
        <v>11904</v>
      </c>
      <c r="I7174">
        <v>10</v>
      </c>
      <c r="J7174">
        <v>16.6666666666667</v>
      </c>
      <c r="K7174">
        <v>8</v>
      </c>
      <c r="L7174" t="s">
        <v>5549</v>
      </c>
      <c r="M7174" t="s">
        <v>5543</v>
      </c>
      <c r="N7174">
        <v>12.6666666666667</v>
      </c>
      <c r="O7174">
        <v>8.6666666666666696</v>
      </c>
      <c r="P7174">
        <v>0.68421052631578905</v>
      </c>
      <c r="Q7174" t="s">
        <v>5544</v>
      </c>
      <c r="R7174" t="s">
        <v>5545</v>
      </c>
      <c r="S7174" t="s">
        <v>46</v>
      </c>
      <c r="T7174" t="s">
        <v>11</v>
      </c>
      <c r="U7174" t="s">
        <v>19</v>
      </c>
    </row>
    <row r="7175" spans="1:21" x14ac:dyDescent="0.75">
      <c r="A7175">
        <v>65722378</v>
      </c>
      <c r="B7175" t="s">
        <v>5007</v>
      </c>
      <c r="C7175" t="s">
        <v>5473</v>
      </c>
      <c r="D7175" t="s">
        <v>5556</v>
      </c>
      <c r="E7175" t="s">
        <v>18</v>
      </c>
      <c r="F7175">
        <v>0</v>
      </c>
      <c r="I7175">
        <v>8</v>
      </c>
      <c r="J7175">
        <v>20</v>
      </c>
      <c r="K7175">
        <v>7</v>
      </c>
      <c r="L7175" t="s">
        <v>5577</v>
      </c>
      <c r="M7175" t="s">
        <v>5543</v>
      </c>
      <c r="N7175">
        <v>12.6666666666667</v>
      </c>
      <c r="O7175">
        <v>9.3333333333333304</v>
      </c>
      <c r="P7175">
        <v>0.73684210526315796</v>
      </c>
      <c r="Q7175" t="s">
        <v>5553</v>
      </c>
      <c r="R7175" t="s">
        <v>5554</v>
      </c>
      <c r="S7175" t="s">
        <v>46</v>
      </c>
      <c r="T7175" t="s">
        <v>11</v>
      </c>
      <c r="U7175" t="s">
        <v>19</v>
      </c>
    </row>
    <row r="7176" spans="1:21" x14ac:dyDescent="0.75">
      <c r="A7176">
        <v>65724727</v>
      </c>
      <c r="B7176" t="s">
        <v>6229</v>
      </c>
      <c r="C7176" t="s">
        <v>5473</v>
      </c>
      <c r="D7176" t="s">
        <v>5556</v>
      </c>
      <c r="E7176" t="s">
        <v>18</v>
      </c>
      <c r="F7176">
        <v>0</v>
      </c>
      <c r="G7176">
        <v>4</v>
      </c>
      <c r="H7176" t="s">
        <v>11904</v>
      </c>
      <c r="I7176">
        <v>9</v>
      </c>
      <c r="J7176">
        <v>9</v>
      </c>
      <c r="K7176">
        <v>5</v>
      </c>
      <c r="L7176" t="s">
        <v>5549</v>
      </c>
      <c r="M7176" t="s">
        <v>5543</v>
      </c>
      <c r="N7176">
        <v>12.6666666666667</v>
      </c>
      <c r="O7176">
        <v>7.6666666666666696</v>
      </c>
      <c r="P7176">
        <v>0.60526315789473695</v>
      </c>
      <c r="Q7176" t="s">
        <v>5571</v>
      </c>
      <c r="R7176" t="s">
        <v>5545</v>
      </c>
      <c r="S7176" t="s">
        <v>46</v>
      </c>
      <c r="T7176" t="s">
        <v>11</v>
      </c>
      <c r="U7176" t="s">
        <v>19</v>
      </c>
    </row>
    <row r="7177" spans="1:21" x14ac:dyDescent="0.75">
      <c r="A7177">
        <v>65728404</v>
      </c>
      <c r="B7177" t="s">
        <v>6638</v>
      </c>
      <c r="C7177" t="s">
        <v>5473</v>
      </c>
      <c r="D7177" t="s">
        <v>5556</v>
      </c>
      <c r="E7177" t="s">
        <v>18</v>
      </c>
      <c r="F7177">
        <v>0</v>
      </c>
      <c r="I7177">
        <v>3</v>
      </c>
      <c r="J7177">
        <v>4</v>
      </c>
      <c r="K7177">
        <v>3</v>
      </c>
      <c r="L7177" t="s">
        <v>5577</v>
      </c>
      <c r="M7177" t="s">
        <v>5543</v>
      </c>
      <c r="N7177">
        <v>12.6666666666667</v>
      </c>
      <c r="O7177">
        <v>6</v>
      </c>
      <c r="P7177">
        <v>0.47368421052631599</v>
      </c>
      <c r="Q7177" t="s">
        <v>5571</v>
      </c>
      <c r="R7177" t="s">
        <v>5545</v>
      </c>
      <c r="S7177" t="s">
        <v>46</v>
      </c>
      <c r="T7177" t="s">
        <v>11</v>
      </c>
      <c r="U7177" t="s">
        <v>19</v>
      </c>
    </row>
    <row r="7178" spans="1:21" x14ac:dyDescent="0.75">
      <c r="A7178">
        <v>65729154</v>
      </c>
      <c r="B7178" t="s">
        <v>6375</v>
      </c>
      <c r="C7178" t="s">
        <v>5473</v>
      </c>
      <c r="D7178" t="s">
        <v>5556</v>
      </c>
      <c r="E7178" t="s">
        <v>18</v>
      </c>
      <c r="F7178">
        <v>0</v>
      </c>
      <c r="I7178">
        <v>4</v>
      </c>
      <c r="J7178">
        <v>6.3333333333333304</v>
      </c>
      <c r="K7178">
        <v>11</v>
      </c>
      <c r="L7178" t="s">
        <v>5577</v>
      </c>
      <c r="M7178" t="s">
        <v>5543</v>
      </c>
      <c r="N7178">
        <v>12.6666666666667</v>
      </c>
      <c r="O7178">
        <v>9.3333333333333304</v>
      </c>
      <c r="P7178">
        <v>0.73684210526315796</v>
      </c>
      <c r="Q7178" t="s">
        <v>5553</v>
      </c>
      <c r="R7178" t="s">
        <v>5554</v>
      </c>
      <c r="S7178" t="s">
        <v>46</v>
      </c>
      <c r="T7178" t="s">
        <v>11</v>
      </c>
      <c r="U7178" t="s">
        <v>19</v>
      </c>
    </row>
    <row r="7179" spans="1:21" x14ac:dyDescent="0.75">
      <c r="A7179">
        <v>65734321</v>
      </c>
      <c r="B7179" t="s">
        <v>6389</v>
      </c>
      <c r="C7179" t="s">
        <v>5473</v>
      </c>
      <c r="D7179" t="s">
        <v>5556</v>
      </c>
      <c r="E7179" t="s">
        <v>18</v>
      </c>
      <c r="F7179">
        <v>0</v>
      </c>
      <c r="G7179">
        <v>3</v>
      </c>
      <c r="H7179" t="s">
        <v>11904</v>
      </c>
      <c r="I7179">
        <v>11</v>
      </c>
      <c r="J7179">
        <v>8</v>
      </c>
      <c r="K7179">
        <v>9</v>
      </c>
      <c r="L7179" t="s">
        <v>5549</v>
      </c>
      <c r="M7179" t="s">
        <v>5543</v>
      </c>
      <c r="N7179">
        <v>12.6666666666667</v>
      </c>
      <c r="O7179">
        <v>7</v>
      </c>
      <c r="P7179">
        <v>0.55263157894736803</v>
      </c>
      <c r="Q7179" t="s">
        <v>5571</v>
      </c>
      <c r="R7179" t="s">
        <v>5545</v>
      </c>
      <c r="S7179" t="s">
        <v>46</v>
      </c>
      <c r="T7179" t="s">
        <v>11</v>
      </c>
      <c r="U7179" t="s">
        <v>19</v>
      </c>
    </row>
    <row r="7180" spans="1:21" x14ac:dyDescent="0.75">
      <c r="A7180">
        <v>66101092</v>
      </c>
      <c r="B7180" t="s">
        <v>3527</v>
      </c>
      <c r="C7180" t="s">
        <v>5473</v>
      </c>
      <c r="D7180" t="s">
        <v>5556</v>
      </c>
      <c r="E7180" t="s">
        <v>18</v>
      </c>
      <c r="F7180">
        <v>0</v>
      </c>
      <c r="I7180">
        <v>134</v>
      </c>
      <c r="J7180">
        <v>81.3333333333333</v>
      </c>
      <c r="K7180">
        <v>10</v>
      </c>
      <c r="L7180" t="s">
        <v>5577</v>
      </c>
      <c r="M7180" t="s">
        <v>5543</v>
      </c>
      <c r="N7180">
        <v>12.6666666666667</v>
      </c>
      <c r="O7180">
        <v>5.6666666666666696</v>
      </c>
      <c r="P7180">
        <v>0.44736842105263203</v>
      </c>
      <c r="Q7180" t="s">
        <v>7190</v>
      </c>
      <c r="R7180" t="s">
        <v>7170</v>
      </c>
      <c r="S7180" t="s">
        <v>12</v>
      </c>
      <c r="T7180" t="s">
        <v>11</v>
      </c>
      <c r="U7180" t="s">
        <v>19</v>
      </c>
    </row>
    <row r="7181" spans="1:21" x14ac:dyDescent="0.75">
      <c r="A7181">
        <v>66101756</v>
      </c>
      <c r="B7181" t="s">
        <v>10174</v>
      </c>
      <c r="C7181" t="s">
        <v>5473</v>
      </c>
      <c r="D7181" t="s">
        <v>5556</v>
      </c>
      <c r="E7181" t="s">
        <v>18</v>
      </c>
      <c r="F7181">
        <v>0</v>
      </c>
      <c r="I7181">
        <v>10</v>
      </c>
      <c r="J7181">
        <v>14.6666666666667</v>
      </c>
      <c r="K7181">
        <v>38</v>
      </c>
      <c r="L7181" t="s">
        <v>5577</v>
      </c>
      <c r="M7181" t="s">
        <v>5543</v>
      </c>
      <c r="N7181">
        <v>12.6666666666667</v>
      </c>
      <c r="O7181">
        <v>7</v>
      </c>
      <c r="P7181">
        <v>0.55263157894736803</v>
      </c>
      <c r="Q7181" t="s">
        <v>7179</v>
      </c>
      <c r="R7181" t="s">
        <v>7180</v>
      </c>
      <c r="S7181" t="s">
        <v>22</v>
      </c>
      <c r="T7181" t="s">
        <v>11</v>
      </c>
      <c r="U7181" t="s">
        <v>19</v>
      </c>
    </row>
    <row r="7182" spans="1:21" x14ac:dyDescent="0.75">
      <c r="A7182">
        <v>66102662</v>
      </c>
      <c r="B7182" t="s">
        <v>10342</v>
      </c>
      <c r="C7182" t="s">
        <v>5473</v>
      </c>
      <c r="D7182" t="s">
        <v>5555</v>
      </c>
      <c r="E7182" t="s">
        <v>18</v>
      </c>
      <c r="F7182">
        <v>0</v>
      </c>
      <c r="I7182">
        <v>80</v>
      </c>
      <c r="J7182">
        <v>35</v>
      </c>
      <c r="K7182">
        <v>40</v>
      </c>
      <c r="L7182" t="s">
        <v>5577</v>
      </c>
      <c r="M7182" t="s">
        <v>5543</v>
      </c>
      <c r="N7182">
        <v>12.6666666666667</v>
      </c>
      <c r="O7182">
        <v>8.3333333333333304</v>
      </c>
      <c r="P7182">
        <v>0.65789473684210498</v>
      </c>
      <c r="Q7182" t="s">
        <v>7189</v>
      </c>
      <c r="R7182" t="s">
        <v>7160</v>
      </c>
      <c r="S7182" t="s">
        <v>12</v>
      </c>
      <c r="T7182" t="s">
        <v>11</v>
      </c>
      <c r="U7182" t="s">
        <v>19</v>
      </c>
    </row>
    <row r="7183" spans="1:21" x14ac:dyDescent="0.75">
      <c r="A7183">
        <v>66103262</v>
      </c>
      <c r="B7183" t="s">
        <v>4615</v>
      </c>
      <c r="C7183" t="s">
        <v>5473</v>
      </c>
      <c r="D7183" t="s">
        <v>5556</v>
      </c>
      <c r="E7183" t="s">
        <v>18</v>
      </c>
      <c r="F7183">
        <v>0</v>
      </c>
      <c r="J7183">
        <v>1.3333333333333299</v>
      </c>
      <c r="K7183">
        <v>295</v>
      </c>
      <c r="L7183" t="s">
        <v>5577</v>
      </c>
      <c r="M7183" t="s">
        <v>5543</v>
      </c>
      <c r="N7183">
        <v>12.6666666666667</v>
      </c>
      <c r="O7183">
        <v>7</v>
      </c>
      <c r="P7183">
        <v>0.55263157894736803</v>
      </c>
      <c r="Q7183" t="s">
        <v>7186</v>
      </c>
      <c r="R7183" t="s">
        <v>7184</v>
      </c>
      <c r="S7183" t="s">
        <v>22</v>
      </c>
      <c r="T7183" t="s">
        <v>11</v>
      </c>
      <c r="U7183" t="s">
        <v>19</v>
      </c>
    </row>
    <row r="7184" spans="1:21" x14ac:dyDescent="0.75">
      <c r="A7184">
        <v>66104039</v>
      </c>
      <c r="B7184" t="s">
        <v>7094</v>
      </c>
      <c r="C7184" t="s">
        <v>5473</v>
      </c>
      <c r="D7184" t="s">
        <v>5555</v>
      </c>
      <c r="E7184" t="s">
        <v>18</v>
      </c>
      <c r="F7184">
        <v>0</v>
      </c>
      <c r="K7184">
        <v>30</v>
      </c>
      <c r="L7184" t="s">
        <v>5577</v>
      </c>
      <c r="M7184" t="s">
        <v>5543</v>
      </c>
      <c r="N7184">
        <v>12.6666666666667</v>
      </c>
      <c r="O7184">
        <v>9</v>
      </c>
      <c r="P7184">
        <v>0.71052631578947401</v>
      </c>
      <c r="Q7184" t="s">
        <v>7176</v>
      </c>
      <c r="R7184" t="s">
        <v>7170</v>
      </c>
      <c r="S7184" t="s">
        <v>12</v>
      </c>
      <c r="T7184" t="s">
        <v>11</v>
      </c>
      <c r="U7184" t="s">
        <v>19</v>
      </c>
    </row>
    <row r="7185" spans="1:21" x14ac:dyDescent="0.75">
      <c r="A7185">
        <v>66104659</v>
      </c>
      <c r="B7185" t="s">
        <v>9866</v>
      </c>
      <c r="C7185" t="s">
        <v>5473</v>
      </c>
      <c r="D7185" t="s">
        <v>5556</v>
      </c>
      <c r="E7185" t="s">
        <v>18</v>
      </c>
      <c r="F7185">
        <v>0</v>
      </c>
      <c r="I7185">
        <v>2</v>
      </c>
      <c r="J7185">
        <v>2.3333333333333299</v>
      </c>
      <c r="K7185">
        <v>18</v>
      </c>
      <c r="L7185" t="s">
        <v>5577</v>
      </c>
      <c r="M7185" t="s">
        <v>5543</v>
      </c>
      <c r="N7185">
        <v>12.6666666666667</v>
      </c>
      <c r="O7185">
        <v>4.3333333333333304</v>
      </c>
      <c r="P7185">
        <v>0.34210526315789502</v>
      </c>
      <c r="Q7185" t="s">
        <v>7193</v>
      </c>
      <c r="R7185" t="s">
        <v>7178</v>
      </c>
      <c r="S7185" t="s">
        <v>12</v>
      </c>
      <c r="T7185" t="s">
        <v>11</v>
      </c>
      <c r="U7185" t="s">
        <v>19</v>
      </c>
    </row>
    <row r="7186" spans="1:21" x14ac:dyDescent="0.75">
      <c r="A7186">
        <v>66105813</v>
      </c>
      <c r="B7186" t="s">
        <v>10142</v>
      </c>
      <c r="C7186" t="s">
        <v>5473</v>
      </c>
      <c r="D7186" t="s">
        <v>5556</v>
      </c>
      <c r="E7186" t="s">
        <v>18</v>
      </c>
      <c r="F7186">
        <v>0</v>
      </c>
      <c r="I7186">
        <v>13</v>
      </c>
      <c r="J7186">
        <v>26.3333333333333</v>
      </c>
      <c r="K7186">
        <v>20</v>
      </c>
      <c r="L7186" t="s">
        <v>5577</v>
      </c>
      <c r="M7186" t="s">
        <v>5543</v>
      </c>
      <c r="N7186">
        <v>12.6666666666667</v>
      </c>
      <c r="O7186">
        <v>8.6666666666666696</v>
      </c>
      <c r="P7186">
        <v>0.68421052631578905</v>
      </c>
      <c r="Q7186" t="s">
        <v>7215</v>
      </c>
      <c r="R7186" t="s">
        <v>7170</v>
      </c>
      <c r="S7186" t="s">
        <v>12</v>
      </c>
      <c r="T7186" t="s">
        <v>11</v>
      </c>
      <c r="U7186" t="s">
        <v>19</v>
      </c>
    </row>
    <row r="7187" spans="1:21" x14ac:dyDescent="0.75">
      <c r="A7187">
        <v>66105982</v>
      </c>
      <c r="B7187" t="s">
        <v>2446</v>
      </c>
      <c r="C7187" t="s">
        <v>5473</v>
      </c>
      <c r="D7187" t="s">
        <v>5555</v>
      </c>
      <c r="E7187" t="s">
        <v>18</v>
      </c>
      <c r="F7187">
        <v>0</v>
      </c>
      <c r="G7187">
        <v>5</v>
      </c>
      <c r="H7187" t="s">
        <v>11904</v>
      </c>
      <c r="I7187">
        <v>88</v>
      </c>
      <c r="J7187">
        <v>79.3333333333333</v>
      </c>
      <c r="K7187">
        <v>5</v>
      </c>
      <c r="L7187" t="s">
        <v>5549</v>
      </c>
      <c r="M7187" t="s">
        <v>5543</v>
      </c>
      <c r="N7187">
        <v>12.6666666666667</v>
      </c>
      <c r="O7187">
        <v>4.3333333333333304</v>
      </c>
      <c r="P7187">
        <v>0.34210526315789502</v>
      </c>
      <c r="Q7187" t="s">
        <v>7200</v>
      </c>
      <c r="R7187" t="s">
        <v>7180</v>
      </c>
      <c r="S7187" t="s">
        <v>22</v>
      </c>
      <c r="T7187" t="s">
        <v>11</v>
      </c>
      <c r="U7187" t="s">
        <v>19</v>
      </c>
    </row>
    <row r="7188" spans="1:21" x14ac:dyDescent="0.75">
      <c r="A7188">
        <v>66106345</v>
      </c>
      <c r="B7188" t="s">
        <v>11100</v>
      </c>
      <c r="C7188" t="s">
        <v>5456</v>
      </c>
      <c r="D7188" t="s">
        <v>5556</v>
      </c>
      <c r="E7188" t="s">
        <v>18</v>
      </c>
      <c r="F7188">
        <v>0</v>
      </c>
      <c r="I7188">
        <v>11</v>
      </c>
      <c r="J7188">
        <v>8.3333333333333304</v>
      </c>
      <c r="K7188">
        <v>3</v>
      </c>
      <c r="L7188" t="s">
        <v>5577</v>
      </c>
      <c r="M7188" t="s">
        <v>5543</v>
      </c>
      <c r="N7188">
        <v>12.6666666666667</v>
      </c>
      <c r="O7188">
        <v>3.3333333333333299</v>
      </c>
      <c r="P7188">
        <v>0.26315789473684198</v>
      </c>
      <c r="Q7188" t="s">
        <v>7346</v>
      </c>
      <c r="R7188" t="s">
        <v>7157</v>
      </c>
      <c r="S7188" t="s">
        <v>22</v>
      </c>
      <c r="T7188" t="s">
        <v>11</v>
      </c>
      <c r="U7188" t="s">
        <v>19</v>
      </c>
    </row>
    <row r="7189" spans="1:21" x14ac:dyDescent="0.75">
      <c r="A7189">
        <v>66106514</v>
      </c>
      <c r="B7189" t="s">
        <v>1119</v>
      </c>
      <c r="C7189" t="s">
        <v>5473</v>
      </c>
      <c r="D7189" t="s">
        <v>5556</v>
      </c>
      <c r="E7189" t="s">
        <v>18</v>
      </c>
      <c r="F7189">
        <v>0</v>
      </c>
      <c r="I7189">
        <v>102</v>
      </c>
      <c r="J7189">
        <v>61.3333333333333</v>
      </c>
      <c r="K7189">
        <v>9</v>
      </c>
      <c r="L7189" t="s">
        <v>5577</v>
      </c>
      <c r="M7189" t="s">
        <v>5543</v>
      </c>
      <c r="N7189">
        <v>12.6666666666667</v>
      </c>
      <c r="O7189">
        <v>6.6666666666666696</v>
      </c>
      <c r="P7189">
        <v>0.52631578947368396</v>
      </c>
      <c r="Q7189" t="s">
        <v>7179</v>
      </c>
      <c r="R7189" t="s">
        <v>7180</v>
      </c>
      <c r="S7189" t="s">
        <v>22</v>
      </c>
      <c r="T7189" t="s">
        <v>11</v>
      </c>
      <c r="U7189" t="s">
        <v>19</v>
      </c>
    </row>
    <row r="7190" spans="1:21" x14ac:dyDescent="0.75">
      <c r="A7190">
        <v>66107086</v>
      </c>
      <c r="B7190" t="s">
        <v>9680</v>
      </c>
      <c r="C7190" t="s">
        <v>5482</v>
      </c>
      <c r="D7190" t="s">
        <v>5542</v>
      </c>
      <c r="E7190" t="s">
        <v>18</v>
      </c>
      <c r="F7190">
        <v>0</v>
      </c>
      <c r="I7190">
        <v>6</v>
      </c>
      <c r="J7190">
        <v>15.3333333333333</v>
      </c>
      <c r="K7190">
        <v>12</v>
      </c>
      <c r="L7190" t="s">
        <v>5577</v>
      </c>
      <c r="M7190" t="s">
        <v>5543</v>
      </c>
      <c r="N7190">
        <v>12.6666666666667</v>
      </c>
      <c r="O7190">
        <v>7</v>
      </c>
      <c r="P7190">
        <v>0.55263157894736803</v>
      </c>
      <c r="Q7190" t="s">
        <v>7199</v>
      </c>
      <c r="R7190" t="s">
        <v>7166</v>
      </c>
      <c r="S7190" t="s">
        <v>12</v>
      </c>
      <c r="T7190" t="s">
        <v>11</v>
      </c>
      <c r="U7190" t="s">
        <v>19</v>
      </c>
    </row>
    <row r="7191" spans="1:21" x14ac:dyDescent="0.75">
      <c r="A7191">
        <v>66107253</v>
      </c>
      <c r="B7191" t="s">
        <v>9941</v>
      </c>
      <c r="C7191" t="s">
        <v>5473</v>
      </c>
      <c r="D7191" t="s">
        <v>5555</v>
      </c>
      <c r="E7191" t="s">
        <v>18</v>
      </c>
      <c r="F7191">
        <v>0</v>
      </c>
      <c r="I7191">
        <v>4</v>
      </c>
      <c r="J7191">
        <v>6.3333333333333304</v>
      </c>
      <c r="K7191">
        <v>10</v>
      </c>
      <c r="L7191" t="s">
        <v>5577</v>
      </c>
      <c r="M7191" t="s">
        <v>5543</v>
      </c>
      <c r="N7191">
        <v>12.6666666666667</v>
      </c>
      <c r="O7191">
        <v>8</v>
      </c>
      <c r="P7191">
        <v>0.63157894736842102</v>
      </c>
      <c r="Q7191" t="s">
        <v>7232</v>
      </c>
      <c r="R7191" t="s">
        <v>7157</v>
      </c>
      <c r="S7191" t="s">
        <v>22</v>
      </c>
      <c r="T7191" t="s">
        <v>11</v>
      </c>
      <c r="U7191" t="s">
        <v>19</v>
      </c>
    </row>
    <row r="7192" spans="1:21" x14ac:dyDescent="0.75">
      <c r="A7192">
        <v>66107333</v>
      </c>
      <c r="B7192" t="s">
        <v>10147</v>
      </c>
      <c r="C7192" t="s">
        <v>5473</v>
      </c>
      <c r="D7192" t="s">
        <v>5556</v>
      </c>
      <c r="E7192" t="s">
        <v>18</v>
      </c>
      <c r="F7192">
        <v>0</v>
      </c>
      <c r="I7192">
        <v>26</v>
      </c>
      <c r="J7192">
        <v>39.6666666666667</v>
      </c>
      <c r="K7192">
        <v>3</v>
      </c>
      <c r="L7192" t="s">
        <v>5577</v>
      </c>
      <c r="M7192" t="s">
        <v>5543</v>
      </c>
      <c r="N7192">
        <v>12.6666666666667</v>
      </c>
      <c r="O7192">
        <v>7.6666666666666696</v>
      </c>
      <c r="P7192">
        <v>0.60526315789473695</v>
      </c>
      <c r="Q7192" t="s">
        <v>7164</v>
      </c>
      <c r="R7192" t="s">
        <v>7160</v>
      </c>
      <c r="S7192" t="s">
        <v>12</v>
      </c>
      <c r="T7192" t="s">
        <v>11</v>
      </c>
      <c r="U7192" t="s">
        <v>19</v>
      </c>
    </row>
    <row r="7193" spans="1:21" x14ac:dyDescent="0.75">
      <c r="A7193">
        <v>66107339</v>
      </c>
      <c r="B7193" t="s">
        <v>11104</v>
      </c>
      <c r="C7193" t="s">
        <v>5473</v>
      </c>
      <c r="D7193" t="s">
        <v>5556</v>
      </c>
      <c r="E7193" t="s">
        <v>18</v>
      </c>
      <c r="F7193">
        <v>0</v>
      </c>
      <c r="G7193">
        <v>3</v>
      </c>
      <c r="H7193" t="s">
        <v>11904</v>
      </c>
      <c r="I7193">
        <v>8</v>
      </c>
      <c r="J7193">
        <v>25</v>
      </c>
      <c r="K7193">
        <v>3</v>
      </c>
      <c r="L7193" t="s">
        <v>5549</v>
      </c>
      <c r="M7193" t="s">
        <v>5543</v>
      </c>
      <c r="N7193">
        <v>12.6666666666667</v>
      </c>
      <c r="O7193">
        <v>7.3333333333333304</v>
      </c>
      <c r="P7193">
        <v>0.57894736842105299</v>
      </c>
      <c r="Q7193" t="s">
        <v>7186</v>
      </c>
      <c r="R7193" t="s">
        <v>7184</v>
      </c>
      <c r="S7193" t="s">
        <v>22</v>
      </c>
      <c r="T7193" t="s">
        <v>11</v>
      </c>
      <c r="U7193" t="s">
        <v>19</v>
      </c>
    </row>
    <row r="7194" spans="1:21" x14ac:dyDescent="0.75">
      <c r="A7194">
        <v>66107571</v>
      </c>
      <c r="B7194" t="s">
        <v>4560</v>
      </c>
      <c r="C7194" t="s">
        <v>5473</v>
      </c>
      <c r="D7194" t="s">
        <v>5555</v>
      </c>
      <c r="E7194" t="s">
        <v>18</v>
      </c>
      <c r="F7194">
        <v>0</v>
      </c>
      <c r="I7194">
        <v>8</v>
      </c>
      <c r="J7194">
        <v>8.3333333333333304</v>
      </c>
      <c r="K7194">
        <v>7</v>
      </c>
      <c r="L7194" t="s">
        <v>5577</v>
      </c>
      <c r="M7194" t="s">
        <v>5543</v>
      </c>
      <c r="N7194">
        <v>12.6666666666667</v>
      </c>
      <c r="O7194">
        <v>3</v>
      </c>
      <c r="P7194">
        <v>0.23684210526315799</v>
      </c>
      <c r="Q7194" t="s">
        <v>7185</v>
      </c>
      <c r="R7194" t="s">
        <v>7184</v>
      </c>
      <c r="S7194" t="s">
        <v>22</v>
      </c>
      <c r="T7194" t="s">
        <v>11</v>
      </c>
      <c r="U7194" t="s">
        <v>19</v>
      </c>
    </row>
    <row r="7195" spans="1:21" x14ac:dyDescent="0.75">
      <c r="A7195">
        <v>66107628</v>
      </c>
      <c r="B7195" t="s">
        <v>9867</v>
      </c>
      <c r="C7195" t="s">
        <v>5482</v>
      </c>
      <c r="D7195" t="s">
        <v>5556</v>
      </c>
      <c r="E7195" t="s">
        <v>18</v>
      </c>
      <c r="F7195">
        <v>0</v>
      </c>
      <c r="I7195">
        <v>13</v>
      </c>
      <c r="J7195">
        <v>7.3333333333333304</v>
      </c>
      <c r="K7195">
        <v>8</v>
      </c>
      <c r="L7195" t="s">
        <v>5577</v>
      </c>
      <c r="M7195" t="s">
        <v>5543</v>
      </c>
      <c r="N7195">
        <v>12.6666666666667</v>
      </c>
      <c r="O7195">
        <v>8.3333333333333304</v>
      </c>
      <c r="P7195">
        <v>0.65789473684210498</v>
      </c>
      <c r="Q7195" t="s">
        <v>7199</v>
      </c>
      <c r="R7195" t="s">
        <v>7166</v>
      </c>
      <c r="S7195" t="s">
        <v>12</v>
      </c>
      <c r="T7195" t="s">
        <v>11</v>
      </c>
      <c r="U7195" t="s">
        <v>19</v>
      </c>
    </row>
    <row r="7196" spans="1:21" x14ac:dyDescent="0.75">
      <c r="A7196">
        <v>66107719</v>
      </c>
      <c r="B7196" t="s">
        <v>2074</v>
      </c>
      <c r="C7196" t="s">
        <v>5473</v>
      </c>
      <c r="D7196" t="s">
        <v>5556</v>
      </c>
      <c r="E7196" t="s">
        <v>18</v>
      </c>
      <c r="F7196">
        <v>0</v>
      </c>
      <c r="I7196">
        <v>11</v>
      </c>
      <c r="J7196">
        <v>7.6666666666666696</v>
      </c>
      <c r="K7196">
        <v>10</v>
      </c>
      <c r="L7196" t="s">
        <v>5577</v>
      </c>
      <c r="M7196" t="s">
        <v>5543</v>
      </c>
      <c r="N7196">
        <v>12.6666666666667</v>
      </c>
      <c r="O7196">
        <v>5.6666666666666696</v>
      </c>
      <c r="P7196">
        <v>0.44736842105263203</v>
      </c>
      <c r="Q7196" t="s">
        <v>7153</v>
      </c>
      <c r="R7196" t="s">
        <v>7154</v>
      </c>
      <c r="S7196" t="s">
        <v>12</v>
      </c>
      <c r="T7196" t="s">
        <v>11</v>
      </c>
      <c r="U7196" t="s">
        <v>19</v>
      </c>
    </row>
    <row r="7197" spans="1:21" x14ac:dyDescent="0.75">
      <c r="A7197">
        <v>66107814</v>
      </c>
      <c r="B7197" t="s">
        <v>9053</v>
      </c>
      <c r="C7197" t="s">
        <v>5557</v>
      </c>
      <c r="D7197" t="s">
        <v>5542</v>
      </c>
      <c r="E7197" t="s">
        <v>5565</v>
      </c>
      <c r="F7197">
        <v>100</v>
      </c>
      <c r="I7197">
        <v>30</v>
      </c>
      <c r="J7197">
        <v>33.3333333333333</v>
      </c>
      <c r="K7197">
        <v>22</v>
      </c>
      <c r="L7197" t="s">
        <v>5577</v>
      </c>
      <c r="M7197" t="s">
        <v>5611</v>
      </c>
      <c r="N7197">
        <v>12.6666666666667</v>
      </c>
      <c r="O7197">
        <v>3.3333333333333299</v>
      </c>
      <c r="P7197">
        <v>0.26315789473684198</v>
      </c>
      <c r="Q7197" t="s">
        <v>7154</v>
      </c>
      <c r="R7197" t="s">
        <v>7154</v>
      </c>
      <c r="S7197" t="s">
        <v>12</v>
      </c>
      <c r="T7197" t="s">
        <v>11</v>
      </c>
      <c r="U7197" t="s">
        <v>19</v>
      </c>
    </row>
    <row r="7198" spans="1:21" x14ac:dyDescent="0.75">
      <c r="A7198">
        <v>66108128</v>
      </c>
      <c r="B7198" t="s">
        <v>10287</v>
      </c>
      <c r="C7198" t="s">
        <v>5456</v>
      </c>
      <c r="D7198" t="s">
        <v>5555</v>
      </c>
      <c r="E7198" t="s">
        <v>18</v>
      </c>
      <c r="F7198">
        <v>0</v>
      </c>
      <c r="I7198">
        <v>10</v>
      </c>
      <c r="J7198">
        <v>4</v>
      </c>
      <c r="K7198">
        <v>32</v>
      </c>
      <c r="L7198" t="s">
        <v>5577</v>
      </c>
      <c r="M7198" t="s">
        <v>5543</v>
      </c>
      <c r="N7198">
        <v>12.6666666666667</v>
      </c>
      <c r="O7198">
        <v>4</v>
      </c>
      <c r="P7198">
        <v>0.31578947368421101</v>
      </c>
      <c r="Q7198" t="s">
        <v>7212</v>
      </c>
      <c r="R7198" t="s">
        <v>7184</v>
      </c>
      <c r="S7198" t="s">
        <v>22</v>
      </c>
      <c r="T7198" t="s">
        <v>11</v>
      </c>
      <c r="U7198" t="s">
        <v>19</v>
      </c>
    </row>
    <row r="7199" spans="1:21" x14ac:dyDescent="0.75">
      <c r="A7199">
        <v>66108141</v>
      </c>
      <c r="B7199" t="s">
        <v>10645</v>
      </c>
      <c r="C7199" t="s">
        <v>5473</v>
      </c>
      <c r="D7199" t="s">
        <v>5555</v>
      </c>
      <c r="E7199" t="s">
        <v>18</v>
      </c>
      <c r="F7199">
        <v>0</v>
      </c>
      <c r="I7199">
        <v>4</v>
      </c>
      <c r="J7199">
        <v>13</v>
      </c>
      <c r="K7199">
        <v>34</v>
      </c>
      <c r="L7199" t="s">
        <v>5577</v>
      </c>
      <c r="M7199" t="s">
        <v>5543</v>
      </c>
      <c r="N7199">
        <v>12.6666666666667</v>
      </c>
      <c r="O7199">
        <v>8.6666666666666696</v>
      </c>
      <c r="P7199">
        <v>0.68421052631578905</v>
      </c>
      <c r="Q7199" t="s">
        <v>7191</v>
      </c>
      <c r="R7199" t="s">
        <v>7163</v>
      </c>
      <c r="S7199" t="s">
        <v>22</v>
      </c>
      <c r="T7199" t="s">
        <v>11</v>
      </c>
      <c r="U7199" t="s">
        <v>19</v>
      </c>
    </row>
    <row r="7200" spans="1:21" x14ac:dyDescent="0.75">
      <c r="A7200">
        <v>66108557</v>
      </c>
      <c r="B7200" t="s">
        <v>3310</v>
      </c>
      <c r="C7200" t="s">
        <v>5473</v>
      </c>
      <c r="D7200" t="s">
        <v>5556</v>
      </c>
      <c r="E7200" t="s">
        <v>18</v>
      </c>
      <c r="F7200">
        <v>0</v>
      </c>
      <c r="I7200">
        <v>12</v>
      </c>
      <c r="J7200">
        <v>6</v>
      </c>
      <c r="K7200">
        <v>32</v>
      </c>
      <c r="L7200" t="s">
        <v>5577</v>
      </c>
      <c r="M7200" t="s">
        <v>5543</v>
      </c>
      <c r="N7200">
        <v>12.6666666666667</v>
      </c>
      <c r="O7200">
        <v>6</v>
      </c>
      <c r="P7200">
        <v>0.47368421052631599</v>
      </c>
      <c r="Q7200" t="s">
        <v>7179</v>
      </c>
      <c r="R7200" t="s">
        <v>7180</v>
      </c>
      <c r="S7200" t="s">
        <v>22</v>
      </c>
      <c r="T7200" t="s">
        <v>11</v>
      </c>
      <c r="U7200" t="s">
        <v>19</v>
      </c>
    </row>
    <row r="7201" spans="1:21" x14ac:dyDescent="0.75">
      <c r="A7201">
        <v>66108578</v>
      </c>
      <c r="B7201" t="s">
        <v>10261</v>
      </c>
      <c r="C7201" t="s">
        <v>5473</v>
      </c>
      <c r="D7201" t="s">
        <v>5556</v>
      </c>
      <c r="E7201" t="s">
        <v>18</v>
      </c>
      <c r="F7201">
        <v>0</v>
      </c>
      <c r="I7201">
        <v>102</v>
      </c>
      <c r="J7201">
        <v>57.3333333333333</v>
      </c>
      <c r="K7201">
        <v>67</v>
      </c>
      <c r="L7201" t="s">
        <v>5577</v>
      </c>
      <c r="M7201" t="s">
        <v>5543</v>
      </c>
      <c r="N7201">
        <v>12.6666666666667</v>
      </c>
      <c r="O7201">
        <v>6.3333333333333304</v>
      </c>
      <c r="P7201">
        <v>0.5</v>
      </c>
      <c r="Q7201" t="s">
        <v>7179</v>
      </c>
      <c r="R7201" t="s">
        <v>7180</v>
      </c>
      <c r="S7201" t="s">
        <v>22</v>
      </c>
      <c r="T7201" t="s">
        <v>11</v>
      </c>
      <c r="U7201" t="s">
        <v>19</v>
      </c>
    </row>
    <row r="7202" spans="1:21" x14ac:dyDescent="0.75">
      <c r="A7202">
        <v>66108826</v>
      </c>
      <c r="B7202" t="s">
        <v>429</v>
      </c>
      <c r="C7202" t="s">
        <v>5473</v>
      </c>
      <c r="D7202" t="s">
        <v>5555</v>
      </c>
      <c r="E7202" t="s">
        <v>18</v>
      </c>
      <c r="F7202">
        <v>0</v>
      </c>
      <c r="I7202">
        <v>23</v>
      </c>
      <c r="J7202">
        <v>16.3333333333333</v>
      </c>
      <c r="K7202">
        <v>12</v>
      </c>
      <c r="L7202" t="s">
        <v>5577</v>
      </c>
      <c r="M7202" t="s">
        <v>5543</v>
      </c>
      <c r="N7202">
        <v>12.6666666666667</v>
      </c>
      <c r="O7202">
        <v>6</v>
      </c>
      <c r="P7202">
        <v>0.47368421052631599</v>
      </c>
      <c r="Q7202" t="s">
        <v>7188</v>
      </c>
      <c r="R7202" t="s">
        <v>7180</v>
      </c>
      <c r="S7202" t="s">
        <v>22</v>
      </c>
      <c r="T7202" t="s">
        <v>11</v>
      </c>
      <c r="U7202" t="s">
        <v>19</v>
      </c>
    </row>
    <row r="7203" spans="1:21" x14ac:dyDescent="0.75">
      <c r="A7203">
        <v>66109235</v>
      </c>
      <c r="B7203" t="s">
        <v>10405</v>
      </c>
      <c r="C7203" t="s">
        <v>5473</v>
      </c>
      <c r="D7203" t="s">
        <v>5556</v>
      </c>
      <c r="E7203" t="s">
        <v>18</v>
      </c>
      <c r="F7203">
        <v>0</v>
      </c>
      <c r="G7203">
        <v>3</v>
      </c>
      <c r="H7203" t="s">
        <v>11904</v>
      </c>
      <c r="J7203">
        <v>5.6666666666666696</v>
      </c>
      <c r="K7203">
        <v>5</v>
      </c>
      <c r="L7203" t="s">
        <v>5549</v>
      </c>
      <c r="M7203" t="s">
        <v>5543</v>
      </c>
      <c r="N7203">
        <v>12.6666666666667</v>
      </c>
      <c r="O7203">
        <v>6</v>
      </c>
      <c r="P7203">
        <v>0.47368421052631599</v>
      </c>
      <c r="Q7203" t="s">
        <v>7153</v>
      </c>
      <c r="R7203" t="s">
        <v>7154</v>
      </c>
      <c r="S7203" t="s">
        <v>12</v>
      </c>
      <c r="T7203" t="s">
        <v>11</v>
      </c>
      <c r="U7203" t="s">
        <v>19</v>
      </c>
    </row>
    <row r="7204" spans="1:21" x14ac:dyDescent="0.75">
      <c r="A7204">
        <v>66109249</v>
      </c>
      <c r="B7204" t="s">
        <v>10017</v>
      </c>
      <c r="C7204" t="s">
        <v>5473</v>
      </c>
      <c r="D7204" t="s">
        <v>5556</v>
      </c>
      <c r="E7204" t="s">
        <v>18</v>
      </c>
      <c r="F7204">
        <v>0</v>
      </c>
      <c r="G7204">
        <v>3</v>
      </c>
      <c r="H7204" t="s">
        <v>11904</v>
      </c>
      <c r="J7204">
        <v>5.3333333333333304</v>
      </c>
      <c r="K7204">
        <v>3</v>
      </c>
      <c r="L7204" t="s">
        <v>5549</v>
      </c>
      <c r="M7204" t="s">
        <v>5543</v>
      </c>
      <c r="N7204">
        <v>12.6666666666667</v>
      </c>
      <c r="O7204">
        <v>5.6666666666666696</v>
      </c>
      <c r="P7204">
        <v>0.44736842105263203</v>
      </c>
      <c r="Q7204" t="s">
        <v>7153</v>
      </c>
      <c r="R7204" t="s">
        <v>7154</v>
      </c>
      <c r="S7204" t="s">
        <v>12</v>
      </c>
      <c r="T7204" t="s">
        <v>11</v>
      </c>
      <c r="U7204" t="s">
        <v>19</v>
      </c>
    </row>
    <row r="7205" spans="1:21" x14ac:dyDescent="0.75">
      <c r="A7205">
        <v>66109701</v>
      </c>
      <c r="B7205" t="s">
        <v>1020</v>
      </c>
      <c r="C7205" t="s">
        <v>5473</v>
      </c>
      <c r="D7205" t="s">
        <v>5556</v>
      </c>
      <c r="E7205" t="s">
        <v>18</v>
      </c>
      <c r="F7205">
        <v>0</v>
      </c>
      <c r="G7205">
        <v>4</v>
      </c>
      <c r="H7205" t="s">
        <v>11904</v>
      </c>
      <c r="I7205">
        <v>9</v>
      </c>
      <c r="J7205">
        <v>128</v>
      </c>
      <c r="K7205">
        <v>31</v>
      </c>
      <c r="L7205" t="s">
        <v>5549</v>
      </c>
      <c r="M7205" t="s">
        <v>5543</v>
      </c>
      <c r="N7205">
        <v>12.6666666666667</v>
      </c>
      <c r="O7205">
        <v>10</v>
      </c>
      <c r="P7205">
        <v>0.78947368421052599</v>
      </c>
      <c r="Q7205" t="s">
        <v>7215</v>
      </c>
      <c r="R7205" t="s">
        <v>7170</v>
      </c>
      <c r="S7205" t="s">
        <v>12</v>
      </c>
      <c r="T7205" t="s">
        <v>11</v>
      </c>
      <c r="U7205" t="s">
        <v>19</v>
      </c>
    </row>
    <row r="7206" spans="1:21" x14ac:dyDescent="0.75">
      <c r="A7206">
        <v>66109716</v>
      </c>
      <c r="B7206" t="s">
        <v>10204</v>
      </c>
      <c r="C7206" t="s">
        <v>5473</v>
      </c>
      <c r="D7206" t="s">
        <v>5556</v>
      </c>
      <c r="E7206" t="s">
        <v>18</v>
      </c>
      <c r="F7206">
        <v>0</v>
      </c>
      <c r="G7206">
        <v>4</v>
      </c>
      <c r="H7206" t="s">
        <v>11904</v>
      </c>
      <c r="I7206">
        <v>9</v>
      </c>
      <c r="J7206">
        <v>14.3333333333333</v>
      </c>
      <c r="K7206">
        <v>6</v>
      </c>
      <c r="L7206" t="s">
        <v>5549</v>
      </c>
      <c r="M7206" t="s">
        <v>5543</v>
      </c>
      <c r="N7206">
        <v>12.6666666666667</v>
      </c>
      <c r="O7206">
        <v>9</v>
      </c>
      <c r="P7206">
        <v>0.71052631578947401</v>
      </c>
      <c r="Q7206" t="s">
        <v>7215</v>
      </c>
      <c r="R7206" t="s">
        <v>7170</v>
      </c>
      <c r="S7206" t="s">
        <v>12</v>
      </c>
      <c r="T7206" t="s">
        <v>11</v>
      </c>
      <c r="U7206" t="s">
        <v>19</v>
      </c>
    </row>
    <row r="7207" spans="1:21" x14ac:dyDescent="0.75">
      <c r="A7207">
        <v>66109772</v>
      </c>
      <c r="B7207" t="s">
        <v>2521</v>
      </c>
      <c r="C7207" t="s">
        <v>5473</v>
      </c>
      <c r="D7207" t="s">
        <v>5556</v>
      </c>
      <c r="E7207" t="s">
        <v>18</v>
      </c>
      <c r="F7207">
        <v>0</v>
      </c>
      <c r="I7207">
        <v>49</v>
      </c>
      <c r="J7207">
        <v>56.3333333333333</v>
      </c>
      <c r="K7207">
        <v>55</v>
      </c>
      <c r="L7207" t="s">
        <v>5577</v>
      </c>
      <c r="M7207" t="s">
        <v>5543</v>
      </c>
      <c r="N7207">
        <v>12.6666666666667</v>
      </c>
      <c r="O7207">
        <v>5.3333333333333304</v>
      </c>
      <c r="P7207">
        <v>0.42105263157894701</v>
      </c>
      <c r="Q7207" t="s">
        <v>7179</v>
      </c>
      <c r="R7207" t="s">
        <v>7180</v>
      </c>
      <c r="S7207" t="s">
        <v>22</v>
      </c>
      <c r="T7207" t="s">
        <v>11</v>
      </c>
      <c r="U7207" t="s">
        <v>19</v>
      </c>
    </row>
    <row r="7208" spans="1:21" x14ac:dyDescent="0.75">
      <c r="A7208">
        <v>66110209</v>
      </c>
      <c r="B7208" t="s">
        <v>6958</v>
      </c>
      <c r="C7208" t="s">
        <v>5473</v>
      </c>
      <c r="D7208" t="s">
        <v>5556</v>
      </c>
      <c r="E7208" t="s">
        <v>18</v>
      </c>
      <c r="F7208">
        <v>0</v>
      </c>
      <c r="I7208">
        <v>8</v>
      </c>
      <c r="J7208">
        <v>9</v>
      </c>
      <c r="K7208">
        <v>45</v>
      </c>
      <c r="L7208" t="s">
        <v>5577</v>
      </c>
      <c r="M7208" t="s">
        <v>5543</v>
      </c>
      <c r="N7208">
        <v>12.6666666666667</v>
      </c>
      <c r="O7208">
        <v>3.6666666666666701</v>
      </c>
      <c r="P7208">
        <v>0.28947368421052599</v>
      </c>
      <c r="Q7208" t="s">
        <v>7204</v>
      </c>
      <c r="R7208" t="s">
        <v>7184</v>
      </c>
      <c r="S7208" t="s">
        <v>22</v>
      </c>
      <c r="T7208" t="s">
        <v>11</v>
      </c>
      <c r="U7208" t="s">
        <v>19</v>
      </c>
    </row>
    <row r="7209" spans="1:21" x14ac:dyDescent="0.75">
      <c r="A7209">
        <v>66110244</v>
      </c>
      <c r="B7209" t="s">
        <v>1313</v>
      </c>
      <c r="C7209" t="s">
        <v>5473</v>
      </c>
      <c r="D7209" t="s">
        <v>5556</v>
      </c>
      <c r="E7209" t="s">
        <v>18</v>
      </c>
      <c r="F7209">
        <v>0</v>
      </c>
      <c r="I7209">
        <v>6</v>
      </c>
      <c r="J7209">
        <v>6</v>
      </c>
      <c r="K7209">
        <v>27</v>
      </c>
      <c r="L7209" t="s">
        <v>5577</v>
      </c>
      <c r="M7209" t="s">
        <v>5543</v>
      </c>
      <c r="N7209">
        <v>12.6666666666667</v>
      </c>
      <c r="O7209">
        <v>1</v>
      </c>
      <c r="P7209">
        <v>7.8947368421052599E-2</v>
      </c>
      <c r="Q7209" t="s">
        <v>7185</v>
      </c>
      <c r="R7209" t="s">
        <v>7184</v>
      </c>
      <c r="S7209" t="s">
        <v>22</v>
      </c>
      <c r="T7209" t="s">
        <v>11</v>
      </c>
      <c r="U7209" t="s">
        <v>19</v>
      </c>
    </row>
    <row r="7210" spans="1:21" x14ac:dyDescent="0.75">
      <c r="A7210">
        <v>66110600</v>
      </c>
      <c r="B7210" t="s">
        <v>9633</v>
      </c>
      <c r="C7210" t="s">
        <v>5473</v>
      </c>
      <c r="D7210" t="s">
        <v>5555</v>
      </c>
      <c r="E7210" t="s">
        <v>18</v>
      </c>
      <c r="F7210">
        <v>0</v>
      </c>
      <c r="I7210">
        <v>10</v>
      </c>
      <c r="J7210">
        <v>19</v>
      </c>
      <c r="K7210">
        <v>8</v>
      </c>
      <c r="L7210" t="s">
        <v>5577</v>
      </c>
      <c r="M7210" t="s">
        <v>5543</v>
      </c>
      <c r="N7210">
        <v>12.6666666666667</v>
      </c>
      <c r="O7210">
        <v>8.6666666666666696</v>
      </c>
      <c r="P7210">
        <v>0.68421052631578905</v>
      </c>
      <c r="Q7210" t="s">
        <v>7194</v>
      </c>
      <c r="R7210" t="s">
        <v>7154</v>
      </c>
      <c r="S7210" t="s">
        <v>12</v>
      </c>
      <c r="T7210" t="s">
        <v>11</v>
      </c>
      <c r="U7210" t="s">
        <v>19</v>
      </c>
    </row>
    <row r="7211" spans="1:21" x14ac:dyDescent="0.75">
      <c r="A7211">
        <v>66110644</v>
      </c>
      <c r="B7211" t="s">
        <v>12300</v>
      </c>
      <c r="C7211" t="s">
        <v>5473</v>
      </c>
      <c r="D7211" t="s">
        <v>5556</v>
      </c>
      <c r="E7211" t="s">
        <v>18</v>
      </c>
      <c r="F7211">
        <v>0</v>
      </c>
      <c r="G7211">
        <v>5</v>
      </c>
      <c r="H7211" t="s">
        <v>11904</v>
      </c>
      <c r="I7211">
        <v>2</v>
      </c>
      <c r="J7211">
        <v>1.3333333333333299</v>
      </c>
      <c r="K7211">
        <v>3</v>
      </c>
      <c r="L7211" t="s">
        <v>5549</v>
      </c>
      <c r="M7211" t="s">
        <v>5543</v>
      </c>
      <c r="N7211">
        <v>12.6666666666667</v>
      </c>
      <c r="O7211">
        <v>12.6666666666667</v>
      </c>
      <c r="P7211">
        <v>1</v>
      </c>
      <c r="Q7211" t="s">
        <v>7193</v>
      </c>
      <c r="R7211" t="s">
        <v>7178</v>
      </c>
      <c r="S7211" t="s">
        <v>12</v>
      </c>
      <c r="T7211" t="s">
        <v>11</v>
      </c>
      <c r="U7211" t="s">
        <v>19</v>
      </c>
    </row>
    <row r="7212" spans="1:21" x14ac:dyDescent="0.75">
      <c r="A7212">
        <v>66110646</v>
      </c>
      <c r="B7212" t="s">
        <v>9872</v>
      </c>
      <c r="C7212" t="s">
        <v>5473</v>
      </c>
      <c r="D7212" t="s">
        <v>5556</v>
      </c>
      <c r="E7212" t="s">
        <v>18</v>
      </c>
      <c r="F7212">
        <v>0</v>
      </c>
      <c r="J7212">
        <v>1.3333333333333299</v>
      </c>
      <c r="K7212">
        <v>8</v>
      </c>
      <c r="L7212" t="s">
        <v>5577</v>
      </c>
      <c r="M7212" t="s">
        <v>5543</v>
      </c>
      <c r="N7212">
        <v>12.6666666666667</v>
      </c>
      <c r="O7212">
        <v>4</v>
      </c>
      <c r="P7212">
        <v>0.31578947368421101</v>
      </c>
      <c r="Q7212" t="s">
        <v>7193</v>
      </c>
      <c r="R7212" t="s">
        <v>7178</v>
      </c>
      <c r="S7212" t="s">
        <v>12</v>
      </c>
      <c r="T7212" t="s">
        <v>11</v>
      </c>
      <c r="U7212" t="s">
        <v>19</v>
      </c>
    </row>
    <row r="7213" spans="1:21" x14ac:dyDescent="0.75">
      <c r="A7213">
        <v>66110712</v>
      </c>
      <c r="B7213" t="s">
        <v>8587</v>
      </c>
      <c r="C7213" t="s">
        <v>5473</v>
      </c>
      <c r="D7213" t="s">
        <v>5556</v>
      </c>
      <c r="E7213" t="s">
        <v>18</v>
      </c>
      <c r="F7213">
        <v>0</v>
      </c>
      <c r="I7213">
        <v>2</v>
      </c>
      <c r="J7213">
        <v>2</v>
      </c>
      <c r="K7213">
        <v>4</v>
      </c>
      <c r="L7213" t="s">
        <v>5577</v>
      </c>
      <c r="M7213" t="s">
        <v>5543</v>
      </c>
      <c r="N7213">
        <v>12.6666666666667</v>
      </c>
      <c r="O7213">
        <v>4</v>
      </c>
      <c r="P7213">
        <v>0.31578947368421101</v>
      </c>
      <c r="Q7213" t="s">
        <v>7193</v>
      </c>
      <c r="R7213" t="s">
        <v>7178</v>
      </c>
      <c r="S7213" t="s">
        <v>12</v>
      </c>
      <c r="T7213" t="s">
        <v>11</v>
      </c>
      <c r="U7213" t="s">
        <v>19</v>
      </c>
    </row>
    <row r="7214" spans="1:21" x14ac:dyDescent="0.75">
      <c r="A7214">
        <v>66111204</v>
      </c>
      <c r="B7214" t="s">
        <v>9358</v>
      </c>
      <c r="C7214" t="s">
        <v>5473</v>
      </c>
      <c r="D7214" t="s">
        <v>5555</v>
      </c>
      <c r="E7214" t="s">
        <v>18</v>
      </c>
      <c r="F7214">
        <v>0</v>
      </c>
      <c r="I7214">
        <v>5</v>
      </c>
      <c r="J7214">
        <v>3.6666666666666701</v>
      </c>
      <c r="K7214">
        <v>26</v>
      </c>
      <c r="L7214" t="s">
        <v>5577</v>
      </c>
      <c r="M7214" t="s">
        <v>5543</v>
      </c>
      <c r="N7214">
        <v>12.6666666666667</v>
      </c>
      <c r="O7214">
        <v>7.3333333333333304</v>
      </c>
      <c r="P7214">
        <v>0.57894736842105299</v>
      </c>
      <c r="Q7214" t="s">
        <v>7177</v>
      </c>
      <c r="R7214" t="s">
        <v>7178</v>
      </c>
      <c r="S7214" t="s">
        <v>12</v>
      </c>
      <c r="T7214" t="s">
        <v>11</v>
      </c>
      <c r="U7214" t="s">
        <v>19</v>
      </c>
    </row>
    <row r="7215" spans="1:21" x14ac:dyDescent="0.75">
      <c r="A7215">
        <v>66111333</v>
      </c>
      <c r="B7215" t="s">
        <v>4677</v>
      </c>
      <c r="C7215" t="s">
        <v>5473</v>
      </c>
      <c r="D7215" t="s">
        <v>5555</v>
      </c>
      <c r="E7215" t="s">
        <v>18</v>
      </c>
      <c r="F7215">
        <v>0</v>
      </c>
      <c r="G7215">
        <v>2</v>
      </c>
      <c r="H7215" t="s">
        <v>11904</v>
      </c>
      <c r="I7215">
        <v>56</v>
      </c>
      <c r="J7215">
        <v>23.6666666666667</v>
      </c>
      <c r="K7215">
        <v>5</v>
      </c>
      <c r="L7215" t="s">
        <v>5549</v>
      </c>
      <c r="M7215" t="s">
        <v>5543</v>
      </c>
      <c r="N7215">
        <v>12.6666666666667</v>
      </c>
      <c r="O7215">
        <v>7</v>
      </c>
      <c r="P7215">
        <v>0.55263157894736803</v>
      </c>
      <c r="Q7215" t="s">
        <v>7153</v>
      </c>
      <c r="R7215" t="s">
        <v>7154</v>
      </c>
      <c r="S7215" t="s">
        <v>12</v>
      </c>
      <c r="T7215" t="s">
        <v>11</v>
      </c>
      <c r="U7215" t="s">
        <v>19</v>
      </c>
    </row>
    <row r="7216" spans="1:21" x14ac:dyDescent="0.75">
      <c r="A7216">
        <v>66111398</v>
      </c>
      <c r="B7216" t="s">
        <v>9912</v>
      </c>
      <c r="C7216" t="s">
        <v>5473</v>
      </c>
      <c r="D7216" t="s">
        <v>5556</v>
      </c>
      <c r="E7216" t="s">
        <v>18</v>
      </c>
      <c r="F7216">
        <v>0</v>
      </c>
      <c r="I7216">
        <v>2</v>
      </c>
      <c r="J7216">
        <v>6.3333333333333304</v>
      </c>
      <c r="K7216">
        <v>5</v>
      </c>
      <c r="L7216" t="s">
        <v>5577</v>
      </c>
      <c r="M7216" t="s">
        <v>5543</v>
      </c>
      <c r="N7216">
        <v>12.6666666666667</v>
      </c>
      <c r="O7216">
        <v>8.6666666666666696</v>
      </c>
      <c r="P7216">
        <v>0.68421052631578905</v>
      </c>
      <c r="Q7216" t="s">
        <v>7194</v>
      </c>
      <c r="R7216" t="s">
        <v>7154</v>
      </c>
      <c r="S7216" t="s">
        <v>12</v>
      </c>
      <c r="T7216" t="s">
        <v>11</v>
      </c>
      <c r="U7216" t="s">
        <v>19</v>
      </c>
    </row>
    <row r="7217" spans="1:21" x14ac:dyDescent="0.75">
      <c r="A7217">
        <v>66111572</v>
      </c>
      <c r="B7217" t="s">
        <v>11116</v>
      </c>
      <c r="C7217" t="s">
        <v>5456</v>
      </c>
      <c r="D7217" t="s">
        <v>5556</v>
      </c>
      <c r="E7217" t="s">
        <v>18</v>
      </c>
      <c r="F7217">
        <v>0</v>
      </c>
      <c r="J7217">
        <v>2.3333333333333299</v>
      </c>
      <c r="K7217">
        <v>6</v>
      </c>
      <c r="L7217" t="s">
        <v>5577</v>
      </c>
      <c r="M7217" t="s">
        <v>5543</v>
      </c>
      <c r="N7217">
        <v>12.6666666666667</v>
      </c>
      <c r="O7217">
        <v>3.3333333333333299</v>
      </c>
      <c r="P7217">
        <v>0.26315789473684198</v>
      </c>
      <c r="Q7217" t="s">
        <v>7346</v>
      </c>
      <c r="R7217" t="s">
        <v>7157</v>
      </c>
      <c r="S7217" t="s">
        <v>22</v>
      </c>
      <c r="T7217" t="s">
        <v>11</v>
      </c>
      <c r="U7217" t="s">
        <v>19</v>
      </c>
    </row>
    <row r="7218" spans="1:21" x14ac:dyDescent="0.75">
      <c r="A7218">
        <v>66111906</v>
      </c>
      <c r="B7218" t="s">
        <v>7623</v>
      </c>
      <c r="C7218" t="s">
        <v>5482</v>
      </c>
      <c r="D7218" t="s">
        <v>5556</v>
      </c>
      <c r="E7218" t="s">
        <v>18</v>
      </c>
      <c r="F7218">
        <v>0</v>
      </c>
      <c r="I7218">
        <v>4</v>
      </c>
      <c r="J7218">
        <v>4.3333333333333304</v>
      </c>
      <c r="K7218">
        <v>4</v>
      </c>
      <c r="L7218" t="s">
        <v>5577</v>
      </c>
      <c r="M7218" t="s">
        <v>5543</v>
      </c>
      <c r="N7218">
        <v>12.6666666666667</v>
      </c>
      <c r="O7218">
        <v>6.6666666666666696</v>
      </c>
      <c r="P7218">
        <v>0.52631578947368396</v>
      </c>
      <c r="Q7218" t="s">
        <v>7348</v>
      </c>
      <c r="R7218" t="s">
        <v>7154</v>
      </c>
      <c r="S7218" t="s">
        <v>12</v>
      </c>
      <c r="T7218" t="s">
        <v>11</v>
      </c>
      <c r="U7218" t="s">
        <v>19</v>
      </c>
    </row>
    <row r="7219" spans="1:21" x14ac:dyDescent="0.75">
      <c r="A7219">
        <v>66112177</v>
      </c>
      <c r="B7219" t="s">
        <v>9637</v>
      </c>
      <c r="C7219" t="s">
        <v>5473</v>
      </c>
      <c r="D7219" t="s">
        <v>5556</v>
      </c>
      <c r="E7219" t="s">
        <v>18</v>
      </c>
      <c r="F7219">
        <v>0</v>
      </c>
      <c r="G7219">
        <v>2</v>
      </c>
      <c r="H7219" t="s">
        <v>11904</v>
      </c>
      <c r="I7219">
        <v>15</v>
      </c>
      <c r="J7219">
        <v>19.3333333333333</v>
      </c>
      <c r="K7219">
        <v>4</v>
      </c>
      <c r="L7219" t="s">
        <v>5549</v>
      </c>
      <c r="M7219" t="s">
        <v>5543</v>
      </c>
      <c r="N7219">
        <v>12.6666666666667</v>
      </c>
      <c r="O7219">
        <v>9</v>
      </c>
      <c r="P7219">
        <v>0.71052631578947401</v>
      </c>
      <c r="Q7219" t="s">
        <v>7176</v>
      </c>
      <c r="R7219" t="s">
        <v>7170</v>
      </c>
      <c r="S7219" t="s">
        <v>12</v>
      </c>
      <c r="T7219" t="s">
        <v>11</v>
      </c>
      <c r="U7219" t="s">
        <v>19</v>
      </c>
    </row>
    <row r="7220" spans="1:21" x14ac:dyDescent="0.75">
      <c r="A7220">
        <v>66112191</v>
      </c>
      <c r="B7220" t="s">
        <v>10299</v>
      </c>
      <c r="C7220" t="s">
        <v>5473</v>
      </c>
      <c r="D7220" t="s">
        <v>5556</v>
      </c>
      <c r="E7220" t="s">
        <v>18</v>
      </c>
      <c r="F7220">
        <v>0</v>
      </c>
      <c r="I7220">
        <v>19</v>
      </c>
      <c r="J7220">
        <v>63</v>
      </c>
      <c r="K7220">
        <v>4</v>
      </c>
      <c r="L7220" t="s">
        <v>5577</v>
      </c>
      <c r="M7220" t="s">
        <v>5543</v>
      </c>
      <c r="N7220">
        <v>12.6666666666667</v>
      </c>
      <c r="O7220">
        <v>12.6666666666667</v>
      </c>
      <c r="P7220">
        <v>1</v>
      </c>
      <c r="Q7220" t="s">
        <v>7186</v>
      </c>
      <c r="R7220" t="s">
        <v>7184</v>
      </c>
      <c r="S7220" t="s">
        <v>22</v>
      </c>
      <c r="T7220" t="s">
        <v>11</v>
      </c>
      <c r="U7220" t="s">
        <v>19</v>
      </c>
    </row>
    <row r="7221" spans="1:21" x14ac:dyDescent="0.75">
      <c r="A7221">
        <v>66112192</v>
      </c>
      <c r="B7221" t="s">
        <v>2953</v>
      </c>
      <c r="C7221" t="s">
        <v>5473</v>
      </c>
      <c r="D7221" t="s">
        <v>5556</v>
      </c>
      <c r="E7221" t="s">
        <v>18</v>
      </c>
      <c r="F7221">
        <v>0</v>
      </c>
      <c r="I7221">
        <v>6</v>
      </c>
      <c r="J7221">
        <v>70.6666666666667</v>
      </c>
      <c r="K7221">
        <v>7</v>
      </c>
      <c r="L7221" t="s">
        <v>5577</v>
      </c>
      <c r="M7221" t="s">
        <v>5543</v>
      </c>
      <c r="N7221">
        <v>12.6666666666667</v>
      </c>
      <c r="O7221">
        <v>9</v>
      </c>
      <c r="P7221">
        <v>0.71052631578947401</v>
      </c>
      <c r="Q7221" t="s">
        <v>7176</v>
      </c>
      <c r="R7221" t="s">
        <v>7170</v>
      </c>
      <c r="S7221" t="s">
        <v>12</v>
      </c>
      <c r="T7221" t="s">
        <v>11</v>
      </c>
      <c r="U7221" t="s">
        <v>19</v>
      </c>
    </row>
    <row r="7222" spans="1:21" x14ac:dyDescent="0.75">
      <c r="A7222">
        <v>66112311</v>
      </c>
      <c r="B7222" t="s">
        <v>10412</v>
      </c>
      <c r="C7222" t="s">
        <v>5473</v>
      </c>
      <c r="D7222" t="s">
        <v>5556</v>
      </c>
      <c r="E7222" t="s">
        <v>18</v>
      </c>
      <c r="F7222">
        <v>0</v>
      </c>
      <c r="I7222">
        <v>7</v>
      </c>
      <c r="J7222">
        <v>5.6666666666666696</v>
      </c>
      <c r="K7222">
        <v>9</v>
      </c>
      <c r="L7222" t="s">
        <v>5577</v>
      </c>
      <c r="M7222" t="s">
        <v>5543</v>
      </c>
      <c r="N7222">
        <v>12.6666666666667</v>
      </c>
      <c r="O7222">
        <v>10</v>
      </c>
      <c r="P7222">
        <v>0.78947368421052599</v>
      </c>
      <c r="Q7222" t="s">
        <v>7215</v>
      </c>
      <c r="R7222" t="s">
        <v>7170</v>
      </c>
      <c r="S7222" t="s">
        <v>12</v>
      </c>
      <c r="T7222" t="s">
        <v>11</v>
      </c>
      <c r="U7222" t="s">
        <v>19</v>
      </c>
    </row>
    <row r="7223" spans="1:21" x14ac:dyDescent="0.75">
      <c r="A7223">
        <v>66112332</v>
      </c>
      <c r="B7223" t="s">
        <v>4459</v>
      </c>
      <c r="C7223" t="s">
        <v>5473</v>
      </c>
      <c r="D7223" t="s">
        <v>5556</v>
      </c>
      <c r="E7223" t="s">
        <v>18</v>
      </c>
      <c r="F7223">
        <v>0</v>
      </c>
      <c r="I7223">
        <v>158</v>
      </c>
      <c r="J7223">
        <v>66.3333333333333</v>
      </c>
      <c r="K7223">
        <v>44</v>
      </c>
      <c r="L7223" t="s">
        <v>5577</v>
      </c>
      <c r="M7223" t="s">
        <v>5543</v>
      </c>
      <c r="N7223">
        <v>12.6666666666667</v>
      </c>
      <c r="O7223">
        <v>6.3333333333333304</v>
      </c>
      <c r="P7223">
        <v>0.5</v>
      </c>
      <c r="Q7223" t="s">
        <v>7179</v>
      </c>
      <c r="R7223" t="s">
        <v>7180</v>
      </c>
      <c r="S7223" t="s">
        <v>22</v>
      </c>
      <c r="T7223" t="s">
        <v>11</v>
      </c>
      <c r="U7223" t="s">
        <v>19</v>
      </c>
    </row>
    <row r="7224" spans="1:21" x14ac:dyDescent="0.75">
      <c r="A7224">
        <v>66113010</v>
      </c>
      <c r="B7224" t="s">
        <v>9974</v>
      </c>
      <c r="C7224" t="s">
        <v>5473</v>
      </c>
      <c r="D7224" t="s">
        <v>5555</v>
      </c>
      <c r="E7224" t="s">
        <v>18</v>
      </c>
      <c r="F7224">
        <v>0</v>
      </c>
      <c r="I7224">
        <v>5</v>
      </c>
      <c r="J7224">
        <v>6</v>
      </c>
      <c r="K7224">
        <v>30</v>
      </c>
      <c r="L7224" t="s">
        <v>5577</v>
      </c>
      <c r="M7224" t="s">
        <v>5543</v>
      </c>
      <c r="N7224">
        <v>12.6666666666667</v>
      </c>
      <c r="O7224">
        <v>4.3333333333333304</v>
      </c>
      <c r="P7224">
        <v>0.34210526315789502</v>
      </c>
      <c r="Q7224" t="s">
        <v>7183</v>
      </c>
      <c r="R7224" t="s">
        <v>7184</v>
      </c>
      <c r="S7224" t="s">
        <v>22</v>
      </c>
      <c r="T7224" t="s">
        <v>11</v>
      </c>
      <c r="U7224" t="s">
        <v>19</v>
      </c>
    </row>
    <row r="7225" spans="1:21" x14ac:dyDescent="0.75">
      <c r="A7225">
        <v>66113159</v>
      </c>
      <c r="B7225" t="s">
        <v>5616</v>
      </c>
      <c r="C7225" t="s">
        <v>5482</v>
      </c>
      <c r="D7225" t="s">
        <v>5555</v>
      </c>
      <c r="E7225" t="s">
        <v>18</v>
      </c>
      <c r="F7225">
        <v>0</v>
      </c>
      <c r="I7225">
        <v>10</v>
      </c>
      <c r="J7225">
        <v>9.3333333333333304</v>
      </c>
      <c r="K7225">
        <v>2</v>
      </c>
      <c r="L7225" t="s">
        <v>5577</v>
      </c>
      <c r="M7225" t="s">
        <v>5543</v>
      </c>
      <c r="N7225">
        <v>12.6666666666667</v>
      </c>
      <c r="O7225">
        <v>12.6666666666667</v>
      </c>
      <c r="P7225">
        <v>1</v>
      </c>
      <c r="Q7225" t="s">
        <v>7203</v>
      </c>
      <c r="R7225" t="s">
        <v>7170</v>
      </c>
      <c r="S7225" t="s">
        <v>12</v>
      </c>
      <c r="T7225" t="s">
        <v>11</v>
      </c>
      <c r="U7225" t="s">
        <v>19</v>
      </c>
    </row>
    <row r="7226" spans="1:21" x14ac:dyDescent="0.75">
      <c r="A7226">
        <v>66113475</v>
      </c>
      <c r="B7226" t="s">
        <v>9535</v>
      </c>
      <c r="C7226" t="s">
        <v>5473</v>
      </c>
      <c r="D7226" t="s">
        <v>5564</v>
      </c>
      <c r="E7226" t="s">
        <v>18</v>
      </c>
      <c r="F7226">
        <v>0</v>
      </c>
      <c r="I7226">
        <v>22</v>
      </c>
      <c r="J7226">
        <v>19</v>
      </c>
      <c r="L7226" t="s">
        <v>5577</v>
      </c>
      <c r="M7226" t="s">
        <v>5543</v>
      </c>
      <c r="N7226">
        <v>12.6666666666667</v>
      </c>
      <c r="O7226">
        <v>6</v>
      </c>
      <c r="P7226">
        <v>0.47368421052631599</v>
      </c>
      <c r="Q7226" t="s">
        <v>7172</v>
      </c>
      <c r="R7226" t="s">
        <v>7166</v>
      </c>
      <c r="S7226" t="s">
        <v>12</v>
      </c>
      <c r="T7226" t="s">
        <v>11</v>
      </c>
      <c r="U7226" t="s">
        <v>19</v>
      </c>
    </row>
    <row r="7227" spans="1:21" x14ac:dyDescent="0.75">
      <c r="A7227">
        <v>66113591</v>
      </c>
      <c r="B7227" t="s">
        <v>9755</v>
      </c>
      <c r="C7227" t="s">
        <v>5456</v>
      </c>
      <c r="D7227" t="s">
        <v>5564</v>
      </c>
      <c r="E7227" t="s">
        <v>18</v>
      </c>
      <c r="F7227">
        <v>0</v>
      </c>
      <c r="I7227">
        <v>2</v>
      </c>
      <c r="J7227">
        <v>2.6666666666666701</v>
      </c>
      <c r="L7227" t="s">
        <v>5577</v>
      </c>
      <c r="M7227" t="s">
        <v>5543</v>
      </c>
      <c r="N7227">
        <v>12.6666666666667</v>
      </c>
      <c r="O7227">
        <v>7.6666666666666696</v>
      </c>
      <c r="P7227">
        <v>0.60526315789473695</v>
      </c>
      <c r="Q7227" t="s">
        <v>7346</v>
      </c>
      <c r="R7227" t="s">
        <v>7157</v>
      </c>
      <c r="S7227" t="s">
        <v>22</v>
      </c>
      <c r="T7227" t="s">
        <v>11</v>
      </c>
      <c r="U7227" t="s">
        <v>19</v>
      </c>
    </row>
    <row r="7228" spans="1:21" x14ac:dyDescent="0.75">
      <c r="A7228">
        <v>66113594</v>
      </c>
      <c r="B7228" t="s">
        <v>10418</v>
      </c>
      <c r="C7228" t="s">
        <v>5493</v>
      </c>
      <c r="D7228" t="s">
        <v>5564</v>
      </c>
      <c r="E7228" t="s">
        <v>18</v>
      </c>
      <c r="F7228">
        <v>0</v>
      </c>
      <c r="I7228">
        <v>10</v>
      </c>
      <c r="J7228">
        <v>47</v>
      </c>
      <c r="L7228" t="s">
        <v>5577</v>
      </c>
      <c r="M7228" t="s">
        <v>5543</v>
      </c>
      <c r="N7228">
        <v>12.6666666666667</v>
      </c>
      <c r="O7228">
        <v>8.6666666666666696</v>
      </c>
      <c r="P7228">
        <v>0.68421052631578905</v>
      </c>
      <c r="Q7228" t="s">
        <v>7247</v>
      </c>
      <c r="R7228" t="s">
        <v>7180</v>
      </c>
      <c r="S7228" t="s">
        <v>22</v>
      </c>
      <c r="T7228" t="s">
        <v>11</v>
      </c>
      <c r="U7228" t="s">
        <v>19</v>
      </c>
    </row>
    <row r="7229" spans="1:21" x14ac:dyDescent="0.75">
      <c r="A7229">
        <v>66113597</v>
      </c>
      <c r="B7229" t="s">
        <v>9500</v>
      </c>
      <c r="C7229" t="s">
        <v>5473</v>
      </c>
      <c r="D7229" t="s">
        <v>5564</v>
      </c>
      <c r="E7229" t="s">
        <v>18</v>
      </c>
      <c r="F7229">
        <v>0</v>
      </c>
      <c r="I7229">
        <v>6</v>
      </c>
      <c r="J7229">
        <v>8.6666666666666696</v>
      </c>
      <c r="L7229" t="s">
        <v>5577</v>
      </c>
      <c r="M7229" t="s">
        <v>5543</v>
      </c>
      <c r="N7229">
        <v>12.6666666666667</v>
      </c>
      <c r="O7229">
        <v>9.3333333333333304</v>
      </c>
      <c r="P7229">
        <v>0.73684210526315796</v>
      </c>
      <c r="Q7229" t="s">
        <v>7172</v>
      </c>
      <c r="R7229" t="s">
        <v>7166</v>
      </c>
      <c r="S7229" t="s">
        <v>12</v>
      </c>
      <c r="T7229" t="s">
        <v>11</v>
      </c>
      <c r="U7229" t="s">
        <v>19</v>
      </c>
    </row>
    <row r="7230" spans="1:21" x14ac:dyDescent="0.75">
      <c r="A7230">
        <v>66113613</v>
      </c>
      <c r="B7230" t="s">
        <v>9916</v>
      </c>
      <c r="C7230" t="s">
        <v>5473</v>
      </c>
      <c r="D7230" t="s">
        <v>5564</v>
      </c>
      <c r="E7230" t="s">
        <v>18</v>
      </c>
      <c r="F7230">
        <v>0</v>
      </c>
      <c r="I7230">
        <v>62</v>
      </c>
      <c r="J7230">
        <v>40.3333333333333</v>
      </c>
      <c r="L7230" t="s">
        <v>5577</v>
      </c>
      <c r="M7230" t="s">
        <v>5543</v>
      </c>
      <c r="N7230">
        <v>12.6666666666667</v>
      </c>
      <c r="O7230">
        <v>5.3333333333333304</v>
      </c>
      <c r="P7230">
        <v>0.42105263157894701</v>
      </c>
      <c r="Q7230" t="s">
        <v>7179</v>
      </c>
      <c r="R7230" t="s">
        <v>7180</v>
      </c>
      <c r="S7230" t="s">
        <v>22</v>
      </c>
      <c r="T7230" t="s">
        <v>11</v>
      </c>
      <c r="U7230" t="s">
        <v>19</v>
      </c>
    </row>
    <row r="7231" spans="1:21" x14ac:dyDescent="0.75">
      <c r="A7231">
        <v>66150508</v>
      </c>
      <c r="B7231" t="s">
        <v>11118</v>
      </c>
      <c r="C7231" t="s">
        <v>5473</v>
      </c>
      <c r="D7231" t="s">
        <v>5555</v>
      </c>
      <c r="E7231" t="s">
        <v>18</v>
      </c>
      <c r="F7231">
        <v>0</v>
      </c>
      <c r="I7231">
        <v>10</v>
      </c>
      <c r="J7231">
        <v>11.3333333333333</v>
      </c>
      <c r="K7231">
        <v>7</v>
      </c>
      <c r="L7231" t="s">
        <v>5577</v>
      </c>
      <c r="M7231" t="s">
        <v>5543</v>
      </c>
      <c r="N7231">
        <v>12.6666666666667</v>
      </c>
      <c r="O7231">
        <v>8.6666666666666696</v>
      </c>
      <c r="P7231">
        <v>0.68421052631578905</v>
      </c>
      <c r="Q7231" t="s">
        <v>7232</v>
      </c>
      <c r="R7231" t="s">
        <v>7157</v>
      </c>
      <c r="S7231" t="s">
        <v>22</v>
      </c>
      <c r="T7231" t="s">
        <v>11</v>
      </c>
      <c r="U7231" t="s">
        <v>19</v>
      </c>
    </row>
    <row r="7232" spans="1:21" x14ac:dyDescent="0.75">
      <c r="A7232">
        <v>66151513</v>
      </c>
      <c r="B7232" t="s">
        <v>2559</v>
      </c>
      <c r="C7232" t="s">
        <v>5473</v>
      </c>
      <c r="D7232" t="s">
        <v>5555</v>
      </c>
      <c r="E7232" t="s">
        <v>18</v>
      </c>
      <c r="F7232">
        <v>0</v>
      </c>
      <c r="I7232">
        <v>21</v>
      </c>
      <c r="J7232">
        <v>11.3333333333333</v>
      </c>
      <c r="K7232">
        <v>5</v>
      </c>
      <c r="L7232" t="s">
        <v>5577</v>
      </c>
      <c r="M7232" t="s">
        <v>5543</v>
      </c>
      <c r="N7232">
        <v>12.6666666666667</v>
      </c>
      <c r="O7232">
        <v>4.3333333333333304</v>
      </c>
      <c r="P7232">
        <v>0.34210526315789502</v>
      </c>
      <c r="Q7232" t="s">
        <v>7193</v>
      </c>
      <c r="R7232" t="s">
        <v>7178</v>
      </c>
      <c r="S7232" t="s">
        <v>12</v>
      </c>
      <c r="T7232" t="s">
        <v>11</v>
      </c>
      <c r="U7232" t="s">
        <v>19</v>
      </c>
    </row>
    <row r="7233" spans="1:21" x14ac:dyDescent="0.75">
      <c r="A7233">
        <v>66152027</v>
      </c>
      <c r="B7233" t="s">
        <v>9846</v>
      </c>
      <c r="C7233" t="s">
        <v>5482</v>
      </c>
      <c r="D7233" t="s">
        <v>5555</v>
      </c>
      <c r="E7233" t="s">
        <v>18</v>
      </c>
      <c r="F7233">
        <v>0</v>
      </c>
      <c r="I7233">
        <v>10</v>
      </c>
      <c r="J7233">
        <v>6.8333333333333304</v>
      </c>
      <c r="K7233">
        <v>3</v>
      </c>
      <c r="L7233" t="s">
        <v>5577</v>
      </c>
      <c r="M7233" t="s">
        <v>5543</v>
      </c>
      <c r="N7233">
        <v>12.6666666666667</v>
      </c>
      <c r="O7233">
        <v>6.6666666666666696</v>
      </c>
      <c r="P7233">
        <v>0.52631578947368396</v>
      </c>
      <c r="Q7233" t="s">
        <v>7348</v>
      </c>
      <c r="R7233" t="s">
        <v>7154</v>
      </c>
      <c r="S7233" t="s">
        <v>12</v>
      </c>
      <c r="T7233" t="s">
        <v>11</v>
      </c>
      <c r="U7233" t="s">
        <v>19</v>
      </c>
    </row>
    <row r="7234" spans="1:21" x14ac:dyDescent="0.75">
      <c r="A7234">
        <v>66152241</v>
      </c>
      <c r="B7234" t="s">
        <v>4532</v>
      </c>
      <c r="C7234" t="s">
        <v>5473</v>
      </c>
      <c r="D7234" t="s">
        <v>5556</v>
      </c>
      <c r="E7234" t="s">
        <v>18</v>
      </c>
      <c r="F7234">
        <v>0</v>
      </c>
      <c r="I7234">
        <v>169</v>
      </c>
      <c r="J7234">
        <v>74.3333333333333</v>
      </c>
      <c r="K7234">
        <v>48</v>
      </c>
      <c r="L7234" t="s">
        <v>5577</v>
      </c>
      <c r="M7234" t="s">
        <v>5543</v>
      </c>
      <c r="N7234">
        <v>12.6666666666667</v>
      </c>
      <c r="O7234">
        <v>5.3333333333333304</v>
      </c>
      <c r="P7234">
        <v>0.42105263157894701</v>
      </c>
      <c r="Q7234" t="s">
        <v>7179</v>
      </c>
      <c r="R7234" t="s">
        <v>7180</v>
      </c>
      <c r="S7234" t="s">
        <v>22</v>
      </c>
      <c r="T7234" t="s">
        <v>11</v>
      </c>
      <c r="U7234" t="s">
        <v>19</v>
      </c>
    </row>
    <row r="7235" spans="1:21" x14ac:dyDescent="0.75">
      <c r="A7235">
        <v>66152538</v>
      </c>
      <c r="B7235" t="s">
        <v>9367</v>
      </c>
      <c r="C7235" t="s">
        <v>5473</v>
      </c>
      <c r="D7235" t="s">
        <v>5555</v>
      </c>
      <c r="E7235" t="s">
        <v>18</v>
      </c>
      <c r="F7235">
        <v>0</v>
      </c>
      <c r="I7235">
        <v>15</v>
      </c>
      <c r="J7235">
        <v>13</v>
      </c>
      <c r="K7235">
        <v>5</v>
      </c>
      <c r="L7235" t="s">
        <v>5577</v>
      </c>
      <c r="M7235" t="s">
        <v>5543</v>
      </c>
      <c r="N7235">
        <v>12.6666666666667</v>
      </c>
      <c r="O7235">
        <v>6</v>
      </c>
      <c r="P7235">
        <v>0.47368421052631599</v>
      </c>
      <c r="Q7235" t="s">
        <v>7194</v>
      </c>
      <c r="R7235" t="s">
        <v>7154</v>
      </c>
      <c r="S7235" t="s">
        <v>12</v>
      </c>
      <c r="T7235" t="s">
        <v>11</v>
      </c>
      <c r="U7235" t="s">
        <v>19</v>
      </c>
    </row>
    <row r="7236" spans="1:21" x14ac:dyDescent="0.75">
      <c r="A7236">
        <v>66153041</v>
      </c>
      <c r="B7236" t="s">
        <v>1119</v>
      </c>
      <c r="C7236" t="s">
        <v>5473</v>
      </c>
      <c r="D7236" t="s">
        <v>5555</v>
      </c>
      <c r="E7236" t="s">
        <v>18</v>
      </c>
      <c r="F7236">
        <v>0</v>
      </c>
      <c r="I7236">
        <v>138</v>
      </c>
      <c r="J7236">
        <v>53.6666666666667</v>
      </c>
      <c r="K7236">
        <v>2</v>
      </c>
      <c r="L7236" t="s">
        <v>5577</v>
      </c>
      <c r="M7236" t="s">
        <v>5543</v>
      </c>
      <c r="N7236">
        <v>12.6666666666667</v>
      </c>
      <c r="O7236">
        <v>9.6666666666666696</v>
      </c>
      <c r="P7236">
        <v>0.76315789473684204</v>
      </c>
      <c r="Q7236" t="s">
        <v>7176</v>
      </c>
      <c r="R7236" t="s">
        <v>7170</v>
      </c>
      <c r="S7236" t="s">
        <v>12</v>
      </c>
      <c r="T7236" t="s">
        <v>11</v>
      </c>
      <c r="U7236" t="s">
        <v>19</v>
      </c>
    </row>
    <row r="7237" spans="1:21" x14ac:dyDescent="0.75">
      <c r="A7237">
        <v>66153160</v>
      </c>
      <c r="B7237" t="s">
        <v>1499</v>
      </c>
      <c r="C7237" t="s">
        <v>5473</v>
      </c>
      <c r="D7237" t="s">
        <v>5556</v>
      </c>
      <c r="E7237" t="s">
        <v>18</v>
      </c>
      <c r="F7237">
        <v>0</v>
      </c>
      <c r="I7237">
        <v>3</v>
      </c>
      <c r="J7237">
        <v>2</v>
      </c>
      <c r="K7237">
        <v>3</v>
      </c>
      <c r="L7237" t="s">
        <v>5577</v>
      </c>
      <c r="M7237" t="s">
        <v>5543</v>
      </c>
      <c r="N7237">
        <v>12.6666666666667</v>
      </c>
      <c r="O7237">
        <v>6</v>
      </c>
      <c r="P7237">
        <v>0.47368421052631599</v>
      </c>
      <c r="Q7237" t="s">
        <v>7230</v>
      </c>
      <c r="R7237" t="s">
        <v>7160</v>
      </c>
      <c r="S7237" t="s">
        <v>12</v>
      </c>
      <c r="T7237" t="s">
        <v>11</v>
      </c>
      <c r="U7237" t="s">
        <v>19</v>
      </c>
    </row>
    <row r="7238" spans="1:21" x14ac:dyDescent="0.75">
      <c r="A7238">
        <v>66153578</v>
      </c>
      <c r="B7238" t="s">
        <v>993</v>
      </c>
      <c r="C7238" t="s">
        <v>5473</v>
      </c>
      <c r="D7238" t="s">
        <v>5556</v>
      </c>
      <c r="E7238" t="s">
        <v>18</v>
      </c>
      <c r="F7238">
        <v>0</v>
      </c>
      <c r="I7238">
        <v>2</v>
      </c>
      <c r="J7238">
        <v>2.6666666666666701</v>
      </c>
      <c r="K7238">
        <v>14</v>
      </c>
      <c r="L7238" t="s">
        <v>5577</v>
      </c>
      <c r="M7238" t="s">
        <v>5543</v>
      </c>
      <c r="N7238">
        <v>12.6666666666667</v>
      </c>
      <c r="O7238">
        <v>6</v>
      </c>
      <c r="P7238">
        <v>0.47368421052631599</v>
      </c>
      <c r="Q7238" t="s">
        <v>7179</v>
      </c>
      <c r="R7238" t="s">
        <v>7180</v>
      </c>
      <c r="S7238" t="s">
        <v>22</v>
      </c>
      <c r="T7238" t="s">
        <v>11</v>
      </c>
      <c r="U7238" t="s">
        <v>19</v>
      </c>
    </row>
    <row r="7239" spans="1:21" x14ac:dyDescent="0.75">
      <c r="A7239">
        <v>66153862</v>
      </c>
      <c r="B7239" t="s">
        <v>8317</v>
      </c>
      <c r="C7239" t="s">
        <v>5473</v>
      </c>
      <c r="D7239" t="s">
        <v>5555</v>
      </c>
      <c r="E7239" t="s">
        <v>18</v>
      </c>
      <c r="F7239">
        <v>0</v>
      </c>
      <c r="I7239">
        <v>4</v>
      </c>
      <c r="J7239">
        <v>5.6666666666666696</v>
      </c>
      <c r="K7239">
        <v>17</v>
      </c>
      <c r="L7239" t="s">
        <v>5577</v>
      </c>
      <c r="M7239" t="s">
        <v>5543</v>
      </c>
      <c r="N7239">
        <v>12.6666666666667</v>
      </c>
      <c r="O7239">
        <v>7.6666666666666696</v>
      </c>
      <c r="P7239">
        <v>0.60526315789473695</v>
      </c>
      <c r="Q7239" t="s">
        <v>7235</v>
      </c>
      <c r="R7239" t="s">
        <v>7157</v>
      </c>
      <c r="S7239" t="s">
        <v>22</v>
      </c>
      <c r="T7239" t="s">
        <v>11</v>
      </c>
      <c r="U7239" t="s">
        <v>19</v>
      </c>
    </row>
    <row r="7240" spans="1:21" x14ac:dyDescent="0.75">
      <c r="A7240">
        <v>66154076</v>
      </c>
      <c r="B7240" t="s">
        <v>10222</v>
      </c>
      <c r="C7240" t="s">
        <v>5473</v>
      </c>
      <c r="D7240" t="s">
        <v>5556</v>
      </c>
      <c r="E7240" t="s">
        <v>18</v>
      </c>
      <c r="F7240">
        <v>0</v>
      </c>
      <c r="I7240">
        <v>7</v>
      </c>
      <c r="J7240">
        <v>6.6666666666666696</v>
      </c>
      <c r="K7240">
        <v>11</v>
      </c>
      <c r="L7240" t="s">
        <v>5577</v>
      </c>
      <c r="M7240" t="s">
        <v>5543</v>
      </c>
      <c r="N7240">
        <v>12.6666666666667</v>
      </c>
      <c r="O7240">
        <v>9.6666666666666696</v>
      </c>
      <c r="P7240">
        <v>0.76315789473684204</v>
      </c>
      <c r="Q7240" t="s">
        <v>7215</v>
      </c>
      <c r="R7240" t="s">
        <v>7170</v>
      </c>
      <c r="S7240" t="s">
        <v>12</v>
      </c>
      <c r="T7240" t="s">
        <v>11</v>
      </c>
      <c r="U7240" t="s">
        <v>19</v>
      </c>
    </row>
    <row r="7241" spans="1:21" x14ac:dyDescent="0.75">
      <c r="A7241">
        <v>66154180</v>
      </c>
      <c r="B7241" t="s">
        <v>10301</v>
      </c>
      <c r="C7241" t="s">
        <v>5473</v>
      </c>
      <c r="D7241" t="s">
        <v>5556</v>
      </c>
      <c r="E7241" t="s">
        <v>18</v>
      </c>
      <c r="F7241">
        <v>0</v>
      </c>
      <c r="G7241">
        <v>4</v>
      </c>
      <c r="H7241" t="s">
        <v>11904</v>
      </c>
      <c r="I7241">
        <v>6</v>
      </c>
      <c r="J7241">
        <v>30.3333333333333</v>
      </c>
      <c r="K7241">
        <v>39</v>
      </c>
      <c r="L7241" t="s">
        <v>5549</v>
      </c>
      <c r="M7241" t="s">
        <v>5543</v>
      </c>
      <c r="N7241">
        <v>12.6666666666667</v>
      </c>
      <c r="O7241">
        <v>8</v>
      </c>
      <c r="P7241">
        <v>0.63157894736842102</v>
      </c>
      <c r="Q7241" t="s">
        <v>7215</v>
      </c>
      <c r="R7241" t="s">
        <v>7170</v>
      </c>
      <c r="S7241" t="s">
        <v>12</v>
      </c>
      <c r="T7241" t="s">
        <v>11</v>
      </c>
      <c r="U7241" t="s">
        <v>19</v>
      </c>
    </row>
    <row r="7242" spans="1:21" x14ac:dyDescent="0.75">
      <c r="A7242">
        <v>66154181</v>
      </c>
      <c r="B7242" t="s">
        <v>10195</v>
      </c>
      <c r="C7242" t="s">
        <v>5473</v>
      </c>
      <c r="D7242" t="s">
        <v>5556</v>
      </c>
      <c r="E7242" t="s">
        <v>18</v>
      </c>
      <c r="F7242">
        <v>0</v>
      </c>
      <c r="I7242">
        <v>7</v>
      </c>
      <c r="J7242">
        <v>6</v>
      </c>
      <c r="K7242">
        <v>7</v>
      </c>
      <c r="L7242" t="s">
        <v>5577</v>
      </c>
      <c r="M7242" t="s">
        <v>5543</v>
      </c>
      <c r="N7242">
        <v>12.6666666666667</v>
      </c>
      <c r="O7242">
        <v>9.6666666666666696</v>
      </c>
      <c r="P7242">
        <v>0.76315789473684204</v>
      </c>
      <c r="Q7242" t="s">
        <v>7215</v>
      </c>
      <c r="R7242" t="s">
        <v>7170</v>
      </c>
      <c r="S7242" t="s">
        <v>12</v>
      </c>
      <c r="T7242" t="s">
        <v>11</v>
      </c>
      <c r="U7242" t="s">
        <v>19</v>
      </c>
    </row>
    <row r="7243" spans="1:21" x14ac:dyDescent="0.75">
      <c r="A7243">
        <v>66154418</v>
      </c>
      <c r="B7243" t="s">
        <v>2356</v>
      </c>
      <c r="C7243" t="s">
        <v>5473</v>
      </c>
      <c r="D7243" t="s">
        <v>5556</v>
      </c>
      <c r="E7243" t="s">
        <v>18</v>
      </c>
      <c r="F7243">
        <v>0</v>
      </c>
      <c r="I7243">
        <v>19</v>
      </c>
      <c r="J7243">
        <v>11.3333333333333</v>
      </c>
      <c r="K7243">
        <v>11</v>
      </c>
      <c r="L7243" t="s">
        <v>5577</v>
      </c>
      <c r="M7243" t="s">
        <v>5543</v>
      </c>
      <c r="N7243">
        <v>12.6666666666667</v>
      </c>
      <c r="O7243">
        <v>9</v>
      </c>
      <c r="P7243">
        <v>0.71052631578947401</v>
      </c>
      <c r="Q7243" t="s">
        <v>7215</v>
      </c>
      <c r="R7243" t="s">
        <v>7170</v>
      </c>
      <c r="S7243" t="s">
        <v>12</v>
      </c>
      <c r="T7243" t="s">
        <v>11</v>
      </c>
      <c r="U7243" t="s">
        <v>19</v>
      </c>
    </row>
    <row r="7244" spans="1:21" x14ac:dyDescent="0.75">
      <c r="A7244">
        <v>66154652</v>
      </c>
      <c r="B7244" t="s">
        <v>10223</v>
      </c>
      <c r="C7244" t="s">
        <v>5473</v>
      </c>
      <c r="D7244" t="s">
        <v>5556</v>
      </c>
      <c r="E7244" t="s">
        <v>18</v>
      </c>
      <c r="F7244">
        <v>0</v>
      </c>
      <c r="I7244">
        <v>7</v>
      </c>
      <c r="J7244">
        <v>6</v>
      </c>
      <c r="K7244">
        <v>8</v>
      </c>
      <c r="L7244" t="s">
        <v>5577</v>
      </c>
      <c r="M7244" t="s">
        <v>5543</v>
      </c>
      <c r="N7244">
        <v>12.6666666666667</v>
      </c>
      <c r="O7244">
        <v>8.3333333333333304</v>
      </c>
      <c r="P7244">
        <v>0.65789473684210498</v>
      </c>
      <c r="Q7244" t="s">
        <v>7215</v>
      </c>
      <c r="R7244" t="s">
        <v>7170</v>
      </c>
      <c r="S7244" t="s">
        <v>12</v>
      </c>
      <c r="T7244" t="s">
        <v>11</v>
      </c>
      <c r="U7244" t="s">
        <v>19</v>
      </c>
    </row>
    <row r="7245" spans="1:21" x14ac:dyDescent="0.75">
      <c r="A7245">
        <v>66154799</v>
      </c>
      <c r="B7245" t="s">
        <v>10473</v>
      </c>
      <c r="C7245" t="s">
        <v>5473</v>
      </c>
      <c r="D7245" t="s">
        <v>5555</v>
      </c>
      <c r="E7245" t="s">
        <v>18</v>
      </c>
      <c r="F7245">
        <v>0</v>
      </c>
      <c r="I7245">
        <v>5</v>
      </c>
      <c r="J7245">
        <v>4</v>
      </c>
      <c r="K7245">
        <v>8</v>
      </c>
      <c r="L7245" t="s">
        <v>5577</v>
      </c>
      <c r="M7245" t="s">
        <v>5543</v>
      </c>
      <c r="N7245">
        <v>12.6666666666667</v>
      </c>
      <c r="O7245">
        <v>1</v>
      </c>
      <c r="P7245">
        <v>7.8947368421052599E-2</v>
      </c>
      <c r="Q7245" t="s">
        <v>7185</v>
      </c>
      <c r="R7245" t="s">
        <v>7184</v>
      </c>
      <c r="S7245" t="s">
        <v>22</v>
      </c>
      <c r="T7245" t="s">
        <v>11</v>
      </c>
      <c r="U7245" t="s">
        <v>19</v>
      </c>
    </row>
    <row r="7246" spans="1:21" x14ac:dyDescent="0.75">
      <c r="A7246">
        <v>66155589</v>
      </c>
      <c r="B7246" t="s">
        <v>1608</v>
      </c>
      <c r="C7246" t="s">
        <v>5473</v>
      </c>
      <c r="D7246" t="s">
        <v>5556</v>
      </c>
      <c r="E7246" t="s">
        <v>18</v>
      </c>
      <c r="F7246">
        <v>0</v>
      </c>
      <c r="J7246">
        <v>4</v>
      </c>
      <c r="K7246">
        <v>9</v>
      </c>
      <c r="L7246" t="s">
        <v>5577</v>
      </c>
      <c r="M7246" t="s">
        <v>5543</v>
      </c>
      <c r="N7246">
        <v>12.6666666666667</v>
      </c>
      <c r="O7246">
        <v>6.6666666666666696</v>
      </c>
      <c r="P7246">
        <v>0.52631578947368396</v>
      </c>
      <c r="Q7246" t="s">
        <v>7153</v>
      </c>
      <c r="R7246" t="s">
        <v>7154</v>
      </c>
      <c r="S7246" t="s">
        <v>12</v>
      </c>
      <c r="T7246" t="s">
        <v>11</v>
      </c>
      <c r="U7246" t="s">
        <v>19</v>
      </c>
    </row>
    <row r="7247" spans="1:21" x14ac:dyDescent="0.75">
      <c r="A7247">
        <v>66156058</v>
      </c>
      <c r="B7247" t="s">
        <v>3541</v>
      </c>
      <c r="C7247" t="s">
        <v>5473</v>
      </c>
      <c r="D7247" t="s">
        <v>5556</v>
      </c>
      <c r="E7247" t="s">
        <v>18</v>
      </c>
      <c r="F7247">
        <v>0</v>
      </c>
      <c r="I7247">
        <v>3</v>
      </c>
      <c r="J7247">
        <v>2</v>
      </c>
      <c r="K7247">
        <v>115</v>
      </c>
      <c r="L7247" t="s">
        <v>5577</v>
      </c>
      <c r="M7247" t="s">
        <v>5543</v>
      </c>
      <c r="N7247">
        <v>12.6666666666667</v>
      </c>
      <c r="O7247">
        <v>6</v>
      </c>
      <c r="P7247">
        <v>0.47368421052631599</v>
      </c>
      <c r="Q7247" t="s">
        <v>7230</v>
      </c>
      <c r="R7247" t="s">
        <v>7160</v>
      </c>
      <c r="S7247" t="s">
        <v>12</v>
      </c>
      <c r="T7247" t="s">
        <v>11</v>
      </c>
      <c r="U7247" t="s">
        <v>19</v>
      </c>
    </row>
    <row r="7248" spans="1:21" x14ac:dyDescent="0.75">
      <c r="A7248">
        <v>66156385</v>
      </c>
      <c r="B7248" t="s">
        <v>9348</v>
      </c>
      <c r="C7248" t="s">
        <v>5473</v>
      </c>
      <c r="D7248" t="s">
        <v>5542</v>
      </c>
      <c r="E7248" t="s">
        <v>5565</v>
      </c>
      <c r="F7248">
        <v>100</v>
      </c>
      <c r="I7248">
        <v>12</v>
      </c>
      <c r="J7248">
        <v>11.6666666666667</v>
      </c>
      <c r="K7248">
        <v>30</v>
      </c>
      <c r="L7248" t="s">
        <v>5577</v>
      </c>
      <c r="M7248" t="s">
        <v>5611</v>
      </c>
      <c r="N7248">
        <v>12.6666666666667</v>
      </c>
      <c r="O7248">
        <v>5</v>
      </c>
      <c r="P7248">
        <v>0.394736842105263</v>
      </c>
      <c r="Q7248" t="s">
        <v>7194</v>
      </c>
      <c r="R7248" t="s">
        <v>7154</v>
      </c>
      <c r="S7248" t="s">
        <v>12</v>
      </c>
      <c r="T7248" t="s">
        <v>11</v>
      </c>
      <c r="U7248" t="s">
        <v>19</v>
      </c>
    </row>
    <row r="7249" spans="1:21" x14ac:dyDescent="0.75">
      <c r="A7249">
        <v>65008130</v>
      </c>
      <c r="B7249" t="s">
        <v>6290</v>
      </c>
      <c r="C7249" t="s">
        <v>5473</v>
      </c>
      <c r="D7249" t="s">
        <v>5556</v>
      </c>
      <c r="E7249" t="s">
        <v>18</v>
      </c>
      <c r="F7249">
        <v>0</v>
      </c>
      <c r="J7249">
        <v>1.3333333333333299</v>
      </c>
      <c r="K7249">
        <v>7</v>
      </c>
      <c r="L7249" t="s">
        <v>5577</v>
      </c>
      <c r="M7249" t="s">
        <v>5543</v>
      </c>
      <c r="N7249">
        <v>12.3333333333333</v>
      </c>
      <c r="O7249">
        <v>7.3333333333333304</v>
      </c>
      <c r="P7249">
        <v>0.59459459459459496</v>
      </c>
      <c r="Q7249" t="s">
        <v>5553</v>
      </c>
      <c r="R7249" t="s">
        <v>5554</v>
      </c>
      <c r="S7249" t="s">
        <v>46</v>
      </c>
      <c r="T7249" t="s">
        <v>11</v>
      </c>
      <c r="U7249" t="s">
        <v>19</v>
      </c>
    </row>
    <row r="7250" spans="1:21" x14ac:dyDescent="0.75">
      <c r="A7250">
        <v>65010920</v>
      </c>
      <c r="B7250" t="s">
        <v>6316</v>
      </c>
      <c r="C7250" t="s">
        <v>5456</v>
      </c>
      <c r="D7250" t="s">
        <v>5556</v>
      </c>
      <c r="E7250" t="s">
        <v>18</v>
      </c>
      <c r="F7250">
        <v>0</v>
      </c>
      <c r="G7250">
        <v>5</v>
      </c>
      <c r="H7250" t="s">
        <v>11904</v>
      </c>
      <c r="I7250">
        <v>6</v>
      </c>
      <c r="J7250">
        <v>6.6666666666666696</v>
      </c>
      <c r="K7250">
        <v>5</v>
      </c>
      <c r="L7250" t="s">
        <v>5549</v>
      </c>
      <c r="M7250" t="s">
        <v>5543</v>
      </c>
      <c r="N7250">
        <v>12.3333333333333</v>
      </c>
      <c r="O7250">
        <v>8</v>
      </c>
      <c r="P7250">
        <v>0.64864864864864902</v>
      </c>
      <c r="Q7250" t="s">
        <v>5585</v>
      </c>
      <c r="R7250" t="s">
        <v>5551</v>
      </c>
      <c r="S7250" t="s">
        <v>46</v>
      </c>
      <c r="T7250" t="s">
        <v>11</v>
      </c>
      <c r="U7250" t="s">
        <v>19</v>
      </c>
    </row>
    <row r="7251" spans="1:21" x14ac:dyDescent="0.75">
      <c r="A7251">
        <v>65012587</v>
      </c>
      <c r="B7251" t="s">
        <v>6869</v>
      </c>
      <c r="C7251" t="s">
        <v>5473</v>
      </c>
      <c r="D7251" t="s">
        <v>5556</v>
      </c>
      <c r="E7251" t="s">
        <v>18</v>
      </c>
      <c r="F7251">
        <v>0</v>
      </c>
      <c r="G7251">
        <v>3</v>
      </c>
      <c r="H7251" t="s">
        <v>11904</v>
      </c>
      <c r="I7251">
        <v>15</v>
      </c>
      <c r="J7251">
        <v>41</v>
      </c>
      <c r="K7251">
        <v>11</v>
      </c>
      <c r="L7251" t="s">
        <v>5549</v>
      </c>
      <c r="M7251" t="s">
        <v>5543</v>
      </c>
      <c r="N7251">
        <v>12.3333333333333</v>
      </c>
      <c r="O7251">
        <v>6.6666666666666696</v>
      </c>
      <c r="P7251">
        <v>0.54054054054054101</v>
      </c>
      <c r="Q7251" t="s">
        <v>5576</v>
      </c>
      <c r="R7251" t="s">
        <v>5554</v>
      </c>
      <c r="S7251" t="s">
        <v>46</v>
      </c>
      <c r="T7251" t="s">
        <v>11</v>
      </c>
      <c r="U7251" t="s">
        <v>19</v>
      </c>
    </row>
    <row r="7252" spans="1:21" x14ac:dyDescent="0.75">
      <c r="A7252">
        <v>65013938</v>
      </c>
      <c r="B7252" t="s">
        <v>12277</v>
      </c>
      <c r="C7252" t="s">
        <v>5473</v>
      </c>
      <c r="D7252" t="s">
        <v>5555</v>
      </c>
      <c r="E7252" t="s">
        <v>18</v>
      </c>
      <c r="F7252">
        <v>0</v>
      </c>
      <c r="G7252">
        <v>2</v>
      </c>
      <c r="H7252" t="s">
        <v>11904</v>
      </c>
      <c r="I7252">
        <v>9</v>
      </c>
      <c r="J7252">
        <v>7</v>
      </c>
      <c r="K7252">
        <v>4</v>
      </c>
      <c r="L7252" t="s">
        <v>5549</v>
      </c>
      <c r="M7252" t="s">
        <v>5543</v>
      </c>
      <c r="N7252">
        <v>12.3333333333333</v>
      </c>
      <c r="O7252">
        <v>8.3333333333333304</v>
      </c>
      <c r="P7252">
        <v>0.67567567567567599</v>
      </c>
      <c r="Q7252" t="s">
        <v>5544</v>
      </c>
      <c r="R7252" t="s">
        <v>5545</v>
      </c>
      <c r="S7252" t="s">
        <v>46</v>
      </c>
      <c r="T7252" t="s">
        <v>11</v>
      </c>
      <c r="U7252" t="s">
        <v>19</v>
      </c>
    </row>
    <row r="7253" spans="1:21" x14ac:dyDescent="0.75">
      <c r="A7253">
        <v>65014302</v>
      </c>
      <c r="B7253" t="s">
        <v>6603</v>
      </c>
      <c r="C7253" t="s">
        <v>5473</v>
      </c>
      <c r="D7253" t="s">
        <v>5556</v>
      </c>
      <c r="E7253" t="s">
        <v>18</v>
      </c>
      <c r="F7253">
        <v>0</v>
      </c>
      <c r="I7253">
        <v>10</v>
      </c>
      <c r="J7253">
        <v>25.3333333333333</v>
      </c>
      <c r="K7253">
        <v>10</v>
      </c>
      <c r="L7253" t="s">
        <v>5577</v>
      </c>
      <c r="M7253" t="s">
        <v>5543</v>
      </c>
      <c r="N7253">
        <v>12.3333333333333</v>
      </c>
      <c r="O7253">
        <v>8.3333333333333304</v>
      </c>
      <c r="P7253">
        <v>0.67567567567567599</v>
      </c>
      <c r="Q7253" t="s">
        <v>5561</v>
      </c>
      <c r="R7253" t="s">
        <v>5554</v>
      </c>
      <c r="S7253" t="s">
        <v>46</v>
      </c>
      <c r="T7253" t="s">
        <v>11</v>
      </c>
      <c r="U7253" t="s">
        <v>19</v>
      </c>
    </row>
    <row r="7254" spans="1:21" x14ac:dyDescent="0.75">
      <c r="A7254">
        <v>65014553</v>
      </c>
      <c r="B7254" t="s">
        <v>6419</v>
      </c>
      <c r="C7254" t="s">
        <v>5473</v>
      </c>
      <c r="D7254" t="s">
        <v>5555</v>
      </c>
      <c r="E7254" t="s">
        <v>18</v>
      </c>
      <c r="F7254">
        <v>0</v>
      </c>
      <c r="G7254">
        <v>8</v>
      </c>
      <c r="H7254" t="s">
        <v>11904</v>
      </c>
      <c r="I7254">
        <v>57</v>
      </c>
      <c r="J7254">
        <v>53</v>
      </c>
      <c r="K7254">
        <v>12</v>
      </c>
      <c r="L7254" t="s">
        <v>5549</v>
      </c>
      <c r="M7254" t="s">
        <v>5543</v>
      </c>
      <c r="N7254">
        <v>12.3333333333333</v>
      </c>
      <c r="O7254">
        <v>8.3333333333333304</v>
      </c>
      <c r="P7254">
        <v>0.67567567567567599</v>
      </c>
      <c r="Q7254" t="s">
        <v>5561</v>
      </c>
      <c r="R7254" t="s">
        <v>5554</v>
      </c>
      <c r="S7254" t="s">
        <v>46</v>
      </c>
      <c r="T7254" t="s">
        <v>11</v>
      </c>
      <c r="U7254" t="s">
        <v>19</v>
      </c>
    </row>
    <row r="7255" spans="1:21" x14ac:dyDescent="0.75">
      <c r="A7255">
        <v>65015017</v>
      </c>
      <c r="B7255" t="s">
        <v>660</v>
      </c>
      <c r="C7255" t="s">
        <v>5473</v>
      </c>
      <c r="D7255" t="s">
        <v>5555</v>
      </c>
      <c r="E7255" t="s">
        <v>18</v>
      </c>
      <c r="F7255">
        <v>0</v>
      </c>
      <c r="I7255">
        <v>3</v>
      </c>
      <c r="J7255">
        <v>5</v>
      </c>
      <c r="K7255">
        <v>1</v>
      </c>
      <c r="L7255" t="s">
        <v>5577</v>
      </c>
      <c r="M7255" t="s">
        <v>5543</v>
      </c>
      <c r="N7255">
        <v>12.3333333333333</v>
      </c>
      <c r="O7255">
        <v>8.3333333333333304</v>
      </c>
      <c r="P7255">
        <v>0.67567567567567599</v>
      </c>
      <c r="Q7255" t="s">
        <v>5544</v>
      </c>
      <c r="R7255" t="s">
        <v>5545</v>
      </c>
      <c r="S7255" t="s">
        <v>46</v>
      </c>
      <c r="T7255" t="s">
        <v>11</v>
      </c>
      <c r="U7255" t="s">
        <v>19</v>
      </c>
    </row>
    <row r="7256" spans="1:21" x14ac:dyDescent="0.75">
      <c r="A7256">
        <v>65015680</v>
      </c>
      <c r="B7256" t="s">
        <v>3647</v>
      </c>
      <c r="C7256" t="s">
        <v>5473</v>
      </c>
      <c r="D7256" t="s">
        <v>5555</v>
      </c>
      <c r="E7256" t="s">
        <v>18</v>
      </c>
      <c r="F7256">
        <v>0</v>
      </c>
      <c r="I7256">
        <v>10</v>
      </c>
      <c r="J7256">
        <v>10</v>
      </c>
      <c r="K7256">
        <v>16</v>
      </c>
      <c r="L7256" t="s">
        <v>5577</v>
      </c>
      <c r="M7256" t="s">
        <v>5543</v>
      </c>
      <c r="N7256">
        <v>12.3333333333333</v>
      </c>
      <c r="O7256">
        <v>8.3333333333333304</v>
      </c>
      <c r="P7256">
        <v>0.67567567567567599</v>
      </c>
      <c r="Q7256" t="s">
        <v>5544</v>
      </c>
      <c r="R7256" t="s">
        <v>5545</v>
      </c>
      <c r="S7256" t="s">
        <v>46</v>
      </c>
      <c r="T7256" t="s">
        <v>11</v>
      </c>
      <c r="U7256" t="s">
        <v>19</v>
      </c>
    </row>
    <row r="7257" spans="1:21" x14ac:dyDescent="0.75">
      <c r="A7257">
        <v>65015887</v>
      </c>
      <c r="B7257" t="s">
        <v>6472</v>
      </c>
      <c r="C7257" t="s">
        <v>5473</v>
      </c>
      <c r="D7257" t="s">
        <v>5556</v>
      </c>
      <c r="E7257" t="s">
        <v>18</v>
      </c>
      <c r="F7257">
        <v>0</v>
      </c>
      <c r="I7257">
        <v>8</v>
      </c>
      <c r="J7257">
        <v>5.3333333333333304</v>
      </c>
      <c r="K7257">
        <v>4</v>
      </c>
      <c r="L7257" t="s">
        <v>5577</v>
      </c>
      <c r="M7257" t="s">
        <v>5543</v>
      </c>
      <c r="N7257">
        <v>12.3333333333333</v>
      </c>
      <c r="O7257">
        <v>5.6666666666666696</v>
      </c>
      <c r="P7257">
        <v>0.45945945945945899</v>
      </c>
      <c r="Q7257" t="s">
        <v>5571</v>
      </c>
      <c r="R7257" t="s">
        <v>5545</v>
      </c>
      <c r="S7257" t="s">
        <v>46</v>
      </c>
      <c r="T7257" t="s">
        <v>11</v>
      </c>
      <c r="U7257" t="s">
        <v>19</v>
      </c>
    </row>
    <row r="7258" spans="1:21" x14ac:dyDescent="0.75">
      <c r="A7258">
        <v>65015888</v>
      </c>
      <c r="B7258" t="s">
        <v>6350</v>
      </c>
      <c r="C7258" t="s">
        <v>5473</v>
      </c>
      <c r="D7258" t="s">
        <v>5556</v>
      </c>
      <c r="E7258" t="s">
        <v>18</v>
      </c>
      <c r="F7258">
        <v>0</v>
      </c>
      <c r="I7258">
        <v>6</v>
      </c>
      <c r="J7258">
        <v>5.6666666666666696</v>
      </c>
      <c r="K7258">
        <v>64</v>
      </c>
      <c r="L7258" t="s">
        <v>5577</v>
      </c>
      <c r="M7258" t="s">
        <v>5543</v>
      </c>
      <c r="N7258">
        <v>12.3333333333333</v>
      </c>
      <c r="O7258">
        <v>7.6666666666666696</v>
      </c>
      <c r="P7258">
        <v>0.62162162162162204</v>
      </c>
      <c r="Q7258" t="s">
        <v>5571</v>
      </c>
      <c r="R7258" t="s">
        <v>5545</v>
      </c>
      <c r="S7258" t="s">
        <v>46</v>
      </c>
      <c r="T7258" t="s">
        <v>11</v>
      </c>
      <c r="U7258" t="s">
        <v>19</v>
      </c>
    </row>
    <row r="7259" spans="1:21" x14ac:dyDescent="0.75">
      <c r="A7259">
        <v>65015991</v>
      </c>
      <c r="B7259" t="s">
        <v>1616</v>
      </c>
      <c r="C7259" t="s">
        <v>5473</v>
      </c>
      <c r="D7259" t="s">
        <v>5555</v>
      </c>
      <c r="E7259" t="s">
        <v>18</v>
      </c>
      <c r="F7259">
        <v>0</v>
      </c>
      <c r="I7259">
        <v>76</v>
      </c>
      <c r="J7259">
        <v>44</v>
      </c>
      <c r="K7259">
        <v>79</v>
      </c>
      <c r="L7259" t="s">
        <v>5577</v>
      </c>
      <c r="M7259" t="s">
        <v>5543</v>
      </c>
      <c r="N7259">
        <v>12.3333333333333</v>
      </c>
      <c r="O7259">
        <v>5.3333333333333304</v>
      </c>
      <c r="P7259">
        <v>0.43243243243243201</v>
      </c>
      <c r="Q7259" t="s">
        <v>5570</v>
      </c>
      <c r="R7259" t="s">
        <v>5545</v>
      </c>
      <c r="S7259" t="s">
        <v>46</v>
      </c>
      <c r="T7259" t="s">
        <v>11</v>
      </c>
      <c r="U7259" t="s">
        <v>19</v>
      </c>
    </row>
    <row r="7260" spans="1:21" x14ac:dyDescent="0.75">
      <c r="A7260">
        <v>65018860</v>
      </c>
      <c r="B7260" t="s">
        <v>6506</v>
      </c>
      <c r="C7260" t="s">
        <v>5473</v>
      </c>
      <c r="D7260" t="s">
        <v>5556</v>
      </c>
      <c r="E7260" t="s">
        <v>18</v>
      </c>
      <c r="F7260">
        <v>0</v>
      </c>
      <c r="I7260">
        <v>11</v>
      </c>
      <c r="J7260">
        <v>27.6666666666667</v>
      </c>
      <c r="K7260">
        <v>8</v>
      </c>
      <c r="L7260" t="s">
        <v>5577</v>
      </c>
      <c r="M7260" t="s">
        <v>5543</v>
      </c>
      <c r="N7260">
        <v>12.3333333333333</v>
      </c>
      <c r="O7260">
        <v>4.6666666666666696</v>
      </c>
      <c r="P7260">
        <v>0.37837837837837801</v>
      </c>
      <c r="Q7260" t="s">
        <v>5571</v>
      </c>
      <c r="R7260" t="s">
        <v>5545</v>
      </c>
      <c r="S7260" t="s">
        <v>46</v>
      </c>
      <c r="T7260" t="s">
        <v>11</v>
      </c>
      <c r="U7260" t="s">
        <v>19</v>
      </c>
    </row>
    <row r="7261" spans="1:21" x14ac:dyDescent="0.75">
      <c r="A7261">
        <v>65021828</v>
      </c>
      <c r="B7261" t="s">
        <v>6319</v>
      </c>
      <c r="C7261" t="s">
        <v>5456</v>
      </c>
      <c r="D7261" t="s">
        <v>5556</v>
      </c>
      <c r="E7261" t="s">
        <v>18</v>
      </c>
      <c r="F7261">
        <v>0</v>
      </c>
      <c r="I7261">
        <v>7</v>
      </c>
      <c r="J7261">
        <v>5</v>
      </c>
      <c r="K7261">
        <v>4</v>
      </c>
      <c r="L7261" t="s">
        <v>5577</v>
      </c>
      <c r="M7261" t="s">
        <v>5543</v>
      </c>
      <c r="N7261">
        <v>12.3333333333333</v>
      </c>
      <c r="O7261">
        <v>7.3333333333333304</v>
      </c>
      <c r="P7261">
        <v>0.59459459459459496</v>
      </c>
      <c r="Q7261" t="s">
        <v>5581</v>
      </c>
      <c r="R7261" t="s">
        <v>5551</v>
      </c>
      <c r="S7261" t="s">
        <v>46</v>
      </c>
      <c r="T7261" t="s">
        <v>11</v>
      </c>
      <c r="U7261" t="s">
        <v>19</v>
      </c>
    </row>
    <row r="7262" spans="1:21" x14ac:dyDescent="0.75">
      <c r="A7262">
        <v>65026710</v>
      </c>
      <c r="B7262" t="s">
        <v>6392</v>
      </c>
      <c r="C7262" t="s">
        <v>5456</v>
      </c>
      <c r="D7262" t="s">
        <v>5556</v>
      </c>
      <c r="E7262" t="s">
        <v>18</v>
      </c>
      <c r="F7262">
        <v>0</v>
      </c>
      <c r="G7262">
        <v>8</v>
      </c>
      <c r="H7262" t="s">
        <v>11904</v>
      </c>
      <c r="I7262">
        <v>5</v>
      </c>
      <c r="J7262">
        <v>9</v>
      </c>
      <c r="K7262">
        <v>3</v>
      </c>
      <c r="L7262" t="s">
        <v>5549</v>
      </c>
      <c r="M7262" t="s">
        <v>5543</v>
      </c>
      <c r="N7262">
        <v>12.3333333333333</v>
      </c>
      <c r="O7262">
        <v>8.3333333333333304</v>
      </c>
      <c r="P7262">
        <v>0.67567567567567599</v>
      </c>
      <c r="Q7262" t="s">
        <v>5585</v>
      </c>
      <c r="R7262" t="s">
        <v>5551</v>
      </c>
      <c r="S7262" t="s">
        <v>46</v>
      </c>
      <c r="T7262" t="s">
        <v>11</v>
      </c>
      <c r="U7262" t="s">
        <v>19</v>
      </c>
    </row>
    <row r="7263" spans="1:21" x14ac:dyDescent="0.75">
      <c r="A7263">
        <v>65026887</v>
      </c>
      <c r="B7263" t="s">
        <v>6408</v>
      </c>
      <c r="C7263" t="s">
        <v>5473</v>
      </c>
      <c r="D7263" t="s">
        <v>5556</v>
      </c>
      <c r="E7263" t="s">
        <v>18</v>
      </c>
      <c r="F7263">
        <v>0</v>
      </c>
      <c r="I7263">
        <v>11</v>
      </c>
      <c r="J7263">
        <v>32</v>
      </c>
      <c r="K7263">
        <v>14</v>
      </c>
      <c r="L7263" t="s">
        <v>5577</v>
      </c>
      <c r="M7263" t="s">
        <v>5543</v>
      </c>
      <c r="N7263">
        <v>12.3333333333333</v>
      </c>
      <c r="O7263">
        <v>6.3333333333333304</v>
      </c>
      <c r="P7263">
        <v>0.51351351351351304</v>
      </c>
      <c r="Q7263" t="s">
        <v>5571</v>
      </c>
      <c r="R7263" t="s">
        <v>5545</v>
      </c>
      <c r="S7263" t="s">
        <v>46</v>
      </c>
      <c r="T7263" t="s">
        <v>11</v>
      </c>
      <c r="U7263" t="s">
        <v>19</v>
      </c>
    </row>
    <row r="7264" spans="1:21" x14ac:dyDescent="0.75">
      <c r="A7264">
        <v>65026918</v>
      </c>
      <c r="B7264" t="s">
        <v>5194</v>
      </c>
      <c r="C7264" t="s">
        <v>5473</v>
      </c>
      <c r="D7264" t="s">
        <v>5555</v>
      </c>
      <c r="E7264" t="s">
        <v>18</v>
      </c>
      <c r="F7264">
        <v>0</v>
      </c>
      <c r="G7264">
        <v>4</v>
      </c>
      <c r="H7264" t="s">
        <v>11904</v>
      </c>
      <c r="I7264">
        <v>9</v>
      </c>
      <c r="J7264">
        <v>7.6666666666666696</v>
      </c>
      <c r="K7264">
        <v>10</v>
      </c>
      <c r="L7264" t="s">
        <v>5549</v>
      </c>
      <c r="M7264" t="s">
        <v>5543</v>
      </c>
      <c r="N7264">
        <v>12.3333333333333</v>
      </c>
      <c r="O7264">
        <v>8.3333333333333304</v>
      </c>
      <c r="P7264">
        <v>0.67567567567567599</v>
      </c>
      <c r="Q7264" t="s">
        <v>5544</v>
      </c>
      <c r="R7264" t="s">
        <v>5545</v>
      </c>
      <c r="S7264" t="s">
        <v>46</v>
      </c>
      <c r="T7264" t="s">
        <v>11</v>
      </c>
      <c r="U7264" t="s">
        <v>19</v>
      </c>
    </row>
    <row r="7265" spans="1:21" x14ac:dyDescent="0.75">
      <c r="A7265">
        <v>65028687</v>
      </c>
      <c r="B7265" t="s">
        <v>12301</v>
      </c>
      <c r="C7265" t="s">
        <v>5473</v>
      </c>
      <c r="D7265" t="s">
        <v>5556</v>
      </c>
      <c r="E7265" t="s">
        <v>18</v>
      </c>
      <c r="F7265">
        <v>0</v>
      </c>
      <c r="I7265">
        <v>8</v>
      </c>
      <c r="J7265">
        <v>25.6666666666667</v>
      </c>
      <c r="K7265">
        <v>7</v>
      </c>
      <c r="L7265" t="s">
        <v>5577</v>
      </c>
      <c r="M7265" t="s">
        <v>5543</v>
      </c>
      <c r="N7265">
        <v>12.3333333333333</v>
      </c>
      <c r="O7265">
        <v>4.6666666666666696</v>
      </c>
      <c r="P7265">
        <v>0.37837837837837801</v>
      </c>
      <c r="Q7265" t="s">
        <v>5571</v>
      </c>
      <c r="R7265" t="s">
        <v>5545</v>
      </c>
      <c r="S7265" t="s">
        <v>46</v>
      </c>
      <c r="T7265" t="s">
        <v>11</v>
      </c>
      <c r="U7265" t="s">
        <v>19</v>
      </c>
    </row>
    <row r="7266" spans="1:21" x14ac:dyDescent="0.75">
      <c r="A7266">
        <v>65029463</v>
      </c>
      <c r="B7266" t="s">
        <v>6299</v>
      </c>
      <c r="C7266" t="s">
        <v>5456</v>
      </c>
      <c r="D7266" t="s">
        <v>5556</v>
      </c>
      <c r="E7266" t="s">
        <v>18</v>
      </c>
      <c r="F7266">
        <v>0</v>
      </c>
      <c r="I7266">
        <v>4</v>
      </c>
      <c r="J7266">
        <v>6.3333333333333304</v>
      </c>
      <c r="K7266">
        <v>3</v>
      </c>
      <c r="L7266" t="s">
        <v>5577</v>
      </c>
      <c r="M7266" t="s">
        <v>5543</v>
      </c>
      <c r="N7266">
        <v>12.3333333333333</v>
      </c>
      <c r="O7266">
        <v>7</v>
      </c>
      <c r="P7266">
        <v>0.56756756756756799</v>
      </c>
      <c r="Q7266" t="s">
        <v>5550</v>
      </c>
      <c r="R7266" t="s">
        <v>5551</v>
      </c>
      <c r="S7266" t="s">
        <v>46</v>
      </c>
      <c r="T7266" t="s">
        <v>11</v>
      </c>
      <c r="U7266" t="s">
        <v>19</v>
      </c>
    </row>
    <row r="7267" spans="1:21" x14ac:dyDescent="0.75">
      <c r="A7267">
        <v>65033626</v>
      </c>
      <c r="B7267" t="s">
        <v>6301</v>
      </c>
      <c r="C7267" t="s">
        <v>5473</v>
      </c>
      <c r="D7267" t="s">
        <v>5555</v>
      </c>
      <c r="E7267" t="s">
        <v>18</v>
      </c>
      <c r="F7267">
        <v>0</v>
      </c>
      <c r="G7267">
        <v>2</v>
      </c>
      <c r="H7267" t="s">
        <v>11904</v>
      </c>
      <c r="I7267">
        <v>8</v>
      </c>
      <c r="J7267">
        <v>12.3333333333333</v>
      </c>
      <c r="K7267">
        <v>64</v>
      </c>
      <c r="L7267" t="s">
        <v>5549</v>
      </c>
      <c r="M7267" t="s">
        <v>5543</v>
      </c>
      <c r="N7267">
        <v>12.3333333333333</v>
      </c>
      <c r="O7267">
        <v>8.6666666666666696</v>
      </c>
      <c r="P7267">
        <v>0.70270270270270296</v>
      </c>
      <c r="Q7267" t="s">
        <v>5579</v>
      </c>
      <c r="R7267" t="s">
        <v>5554</v>
      </c>
      <c r="S7267" t="s">
        <v>46</v>
      </c>
      <c r="T7267" t="s">
        <v>11</v>
      </c>
      <c r="U7267" t="s">
        <v>19</v>
      </c>
    </row>
    <row r="7268" spans="1:21" x14ac:dyDescent="0.75">
      <c r="A7268">
        <v>65035110</v>
      </c>
      <c r="B7268" t="s">
        <v>6265</v>
      </c>
      <c r="C7268" t="s">
        <v>5473</v>
      </c>
      <c r="D7268" t="s">
        <v>5556</v>
      </c>
      <c r="E7268" t="s">
        <v>18</v>
      </c>
      <c r="F7268">
        <v>0</v>
      </c>
      <c r="I7268">
        <v>55</v>
      </c>
      <c r="J7268">
        <v>21.3333333333333</v>
      </c>
      <c r="K7268">
        <v>6</v>
      </c>
      <c r="L7268" t="s">
        <v>5577</v>
      </c>
      <c r="M7268" t="s">
        <v>5543</v>
      </c>
      <c r="N7268">
        <v>12.3333333333333</v>
      </c>
      <c r="O7268">
        <v>7</v>
      </c>
      <c r="P7268">
        <v>0.56756756756756799</v>
      </c>
      <c r="Q7268" t="s">
        <v>5571</v>
      </c>
      <c r="R7268" t="s">
        <v>5545</v>
      </c>
      <c r="S7268" t="s">
        <v>46</v>
      </c>
      <c r="T7268" t="s">
        <v>11</v>
      </c>
      <c r="U7268" t="s">
        <v>19</v>
      </c>
    </row>
    <row r="7269" spans="1:21" x14ac:dyDescent="0.75">
      <c r="A7269">
        <v>65044673</v>
      </c>
      <c r="B7269" t="s">
        <v>6380</v>
      </c>
      <c r="C7269" t="s">
        <v>5473</v>
      </c>
      <c r="D7269" t="s">
        <v>5564</v>
      </c>
      <c r="E7269" t="s">
        <v>18</v>
      </c>
      <c r="F7269">
        <v>0</v>
      </c>
      <c r="I7269">
        <v>42</v>
      </c>
      <c r="J7269">
        <v>41.6666666666667</v>
      </c>
      <c r="L7269" t="s">
        <v>5577</v>
      </c>
      <c r="M7269" t="s">
        <v>5543</v>
      </c>
      <c r="N7269">
        <v>12.3333333333333</v>
      </c>
      <c r="O7269">
        <v>6.3333333333333304</v>
      </c>
      <c r="P7269">
        <v>0.51351351351351304</v>
      </c>
      <c r="Q7269" t="s">
        <v>5571</v>
      </c>
      <c r="R7269" t="s">
        <v>5545</v>
      </c>
      <c r="S7269" t="s">
        <v>46</v>
      </c>
      <c r="T7269" t="s">
        <v>11</v>
      </c>
      <c r="U7269" t="s">
        <v>19</v>
      </c>
    </row>
    <row r="7270" spans="1:21" x14ac:dyDescent="0.75">
      <c r="A7270">
        <v>65064076</v>
      </c>
      <c r="B7270" t="s">
        <v>6341</v>
      </c>
      <c r="C7270" t="s">
        <v>5456</v>
      </c>
      <c r="D7270" t="s">
        <v>5564</v>
      </c>
      <c r="E7270" t="s">
        <v>18</v>
      </c>
      <c r="F7270">
        <v>0</v>
      </c>
      <c r="I7270">
        <v>7</v>
      </c>
      <c r="J7270">
        <v>13</v>
      </c>
      <c r="L7270" t="s">
        <v>5577</v>
      </c>
      <c r="M7270" t="s">
        <v>5543</v>
      </c>
      <c r="N7270">
        <v>12.3333333333333</v>
      </c>
      <c r="O7270">
        <v>7.6666666666666696</v>
      </c>
      <c r="P7270">
        <v>0.62162162162162204</v>
      </c>
      <c r="Q7270" t="s">
        <v>5585</v>
      </c>
      <c r="R7270" t="s">
        <v>5551</v>
      </c>
      <c r="S7270" t="s">
        <v>46</v>
      </c>
      <c r="T7270" t="s">
        <v>11</v>
      </c>
      <c r="U7270" t="s">
        <v>19</v>
      </c>
    </row>
    <row r="7271" spans="1:21" x14ac:dyDescent="0.75">
      <c r="A7271">
        <v>65065436</v>
      </c>
      <c r="B7271" t="s">
        <v>12302</v>
      </c>
      <c r="C7271" t="s">
        <v>5456</v>
      </c>
      <c r="D7271" t="s">
        <v>5564</v>
      </c>
      <c r="E7271" t="s">
        <v>18</v>
      </c>
      <c r="F7271">
        <v>0</v>
      </c>
      <c r="I7271">
        <v>9</v>
      </c>
      <c r="J7271">
        <v>9.6666666666666696</v>
      </c>
      <c r="L7271" t="s">
        <v>5577</v>
      </c>
      <c r="M7271" t="s">
        <v>5543</v>
      </c>
      <c r="N7271">
        <v>12.3333333333333</v>
      </c>
      <c r="O7271">
        <v>8.3333333333333304</v>
      </c>
      <c r="P7271">
        <v>0.67567567567567599</v>
      </c>
      <c r="Q7271" t="s">
        <v>5581</v>
      </c>
      <c r="R7271" t="s">
        <v>5551</v>
      </c>
      <c r="S7271" t="s">
        <v>46</v>
      </c>
      <c r="T7271" t="s">
        <v>11</v>
      </c>
      <c r="U7271" t="s">
        <v>19</v>
      </c>
    </row>
    <row r="7272" spans="1:21" x14ac:dyDescent="0.75">
      <c r="A7272">
        <v>65409260</v>
      </c>
      <c r="B7272" t="s">
        <v>6411</v>
      </c>
      <c r="C7272" t="s">
        <v>5473</v>
      </c>
      <c r="D7272" t="s">
        <v>5556</v>
      </c>
      <c r="E7272" t="s">
        <v>18</v>
      </c>
      <c r="F7272">
        <v>0</v>
      </c>
      <c r="I7272">
        <v>32</v>
      </c>
      <c r="J7272">
        <v>26.6666666666667</v>
      </c>
      <c r="K7272">
        <v>6</v>
      </c>
      <c r="L7272" t="s">
        <v>5577</v>
      </c>
      <c r="M7272" t="s">
        <v>5543</v>
      </c>
      <c r="N7272">
        <v>12.3333333333333</v>
      </c>
      <c r="O7272">
        <v>5</v>
      </c>
      <c r="P7272">
        <v>0.40540540540540498</v>
      </c>
      <c r="Q7272" t="s">
        <v>5571</v>
      </c>
      <c r="R7272" t="s">
        <v>5545</v>
      </c>
      <c r="S7272" t="s">
        <v>46</v>
      </c>
      <c r="T7272" t="s">
        <v>11</v>
      </c>
      <c r="U7272" t="s">
        <v>19</v>
      </c>
    </row>
    <row r="7273" spans="1:21" x14ac:dyDescent="0.75">
      <c r="A7273">
        <v>65409469</v>
      </c>
      <c r="B7273" t="s">
        <v>6396</v>
      </c>
      <c r="C7273" t="s">
        <v>5456</v>
      </c>
      <c r="D7273" t="s">
        <v>5556</v>
      </c>
      <c r="E7273" t="s">
        <v>18</v>
      </c>
      <c r="F7273">
        <v>0</v>
      </c>
      <c r="I7273">
        <v>15</v>
      </c>
      <c r="J7273">
        <v>10</v>
      </c>
      <c r="K7273">
        <v>15</v>
      </c>
      <c r="L7273" t="s">
        <v>5577</v>
      </c>
      <c r="M7273" t="s">
        <v>5543</v>
      </c>
      <c r="N7273">
        <v>12.3333333333333</v>
      </c>
      <c r="O7273">
        <v>8</v>
      </c>
      <c r="P7273">
        <v>0.64864864864864902</v>
      </c>
      <c r="Q7273" t="s">
        <v>5585</v>
      </c>
      <c r="R7273" t="s">
        <v>5551</v>
      </c>
      <c r="S7273" t="s">
        <v>46</v>
      </c>
      <c r="T7273" t="s">
        <v>11</v>
      </c>
      <c r="U7273" t="s">
        <v>19</v>
      </c>
    </row>
    <row r="7274" spans="1:21" x14ac:dyDescent="0.75">
      <c r="A7274">
        <v>65507222</v>
      </c>
      <c r="B7274" t="s">
        <v>6305</v>
      </c>
      <c r="C7274" t="s">
        <v>5473</v>
      </c>
      <c r="D7274" t="s">
        <v>5556</v>
      </c>
      <c r="E7274" t="s">
        <v>18</v>
      </c>
      <c r="F7274">
        <v>0</v>
      </c>
      <c r="I7274">
        <v>7</v>
      </c>
      <c r="J7274">
        <v>6</v>
      </c>
      <c r="K7274">
        <v>89</v>
      </c>
      <c r="L7274" t="s">
        <v>5577</v>
      </c>
      <c r="M7274" t="s">
        <v>5543</v>
      </c>
      <c r="N7274">
        <v>12.3333333333333</v>
      </c>
      <c r="O7274">
        <v>6.3333333333333304</v>
      </c>
      <c r="P7274">
        <v>0.51351351351351304</v>
      </c>
      <c r="Q7274" t="s">
        <v>5571</v>
      </c>
      <c r="R7274" t="s">
        <v>5545</v>
      </c>
      <c r="S7274" t="s">
        <v>46</v>
      </c>
      <c r="T7274" t="s">
        <v>11</v>
      </c>
      <c r="U7274" t="s">
        <v>19</v>
      </c>
    </row>
    <row r="7275" spans="1:21" x14ac:dyDescent="0.75">
      <c r="A7275">
        <v>65507237</v>
      </c>
      <c r="B7275" t="s">
        <v>4278</v>
      </c>
      <c r="C7275" t="s">
        <v>5473</v>
      </c>
      <c r="D7275" t="s">
        <v>5555</v>
      </c>
      <c r="E7275" t="s">
        <v>18</v>
      </c>
      <c r="F7275">
        <v>0</v>
      </c>
      <c r="I7275">
        <v>10</v>
      </c>
      <c r="J7275">
        <v>16.6666666666667</v>
      </c>
      <c r="K7275">
        <v>6</v>
      </c>
      <c r="L7275" t="s">
        <v>5577</v>
      </c>
      <c r="M7275" t="s">
        <v>5543</v>
      </c>
      <c r="N7275">
        <v>12.3333333333333</v>
      </c>
      <c r="O7275">
        <v>8.3333333333333304</v>
      </c>
      <c r="P7275">
        <v>0.67567567567567599</v>
      </c>
      <c r="Q7275" t="s">
        <v>5544</v>
      </c>
      <c r="R7275" t="s">
        <v>5545</v>
      </c>
      <c r="S7275" t="s">
        <v>46</v>
      </c>
      <c r="T7275" t="s">
        <v>11</v>
      </c>
      <c r="U7275" t="s">
        <v>19</v>
      </c>
    </row>
    <row r="7276" spans="1:21" x14ac:dyDescent="0.75">
      <c r="A7276">
        <v>65507312</v>
      </c>
      <c r="B7276" t="s">
        <v>6450</v>
      </c>
      <c r="C7276" t="s">
        <v>5473</v>
      </c>
      <c r="D7276" t="s">
        <v>5556</v>
      </c>
      <c r="E7276" t="s">
        <v>18</v>
      </c>
      <c r="F7276">
        <v>0</v>
      </c>
      <c r="G7276">
        <v>15</v>
      </c>
      <c r="H7276" t="s">
        <v>11904</v>
      </c>
      <c r="I7276">
        <v>26</v>
      </c>
      <c r="J7276">
        <v>24.3333333333333</v>
      </c>
      <c r="K7276">
        <v>5</v>
      </c>
      <c r="L7276" t="s">
        <v>5549</v>
      </c>
      <c r="M7276" t="s">
        <v>5543</v>
      </c>
      <c r="N7276">
        <v>12.3333333333333</v>
      </c>
      <c r="O7276">
        <v>7.3333333333333304</v>
      </c>
      <c r="P7276">
        <v>0.59459459459459496</v>
      </c>
      <c r="Q7276" t="s">
        <v>5561</v>
      </c>
      <c r="R7276" t="s">
        <v>5554</v>
      </c>
      <c r="S7276" t="s">
        <v>46</v>
      </c>
      <c r="T7276" t="s">
        <v>11</v>
      </c>
      <c r="U7276" t="s">
        <v>19</v>
      </c>
    </row>
    <row r="7277" spans="1:21" x14ac:dyDescent="0.75">
      <c r="A7277">
        <v>65507342</v>
      </c>
      <c r="B7277" t="s">
        <v>11927</v>
      </c>
      <c r="C7277" t="s">
        <v>5473</v>
      </c>
      <c r="D7277" t="s">
        <v>5542</v>
      </c>
      <c r="E7277" t="s">
        <v>5565</v>
      </c>
      <c r="F7277">
        <v>160</v>
      </c>
      <c r="I7277">
        <v>31</v>
      </c>
      <c r="J7277">
        <v>27.3333333333333</v>
      </c>
      <c r="K7277">
        <v>319</v>
      </c>
      <c r="L7277" t="s">
        <v>5577</v>
      </c>
      <c r="M7277" t="s">
        <v>5611</v>
      </c>
      <c r="N7277">
        <v>12.3333333333333</v>
      </c>
      <c r="O7277">
        <v>10.3333333333333</v>
      </c>
      <c r="P7277">
        <v>0.83783783783783805</v>
      </c>
      <c r="Q7277" t="s">
        <v>5568</v>
      </c>
      <c r="R7277" t="s">
        <v>5554</v>
      </c>
      <c r="S7277" t="s">
        <v>46</v>
      </c>
      <c r="T7277" t="s">
        <v>11</v>
      </c>
      <c r="U7277" t="s">
        <v>19</v>
      </c>
    </row>
    <row r="7278" spans="1:21" x14ac:dyDescent="0.75">
      <c r="A7278">
        <v>65525369</v>
      </c>
      <c r="B7278" t="s">
        <v>6307</v>
      </c>
      <c r="C7278" t="s">
        <v>5473</v>
      </c>
      <c r="D7278" t="s">
        <v>5556</v>
      </c>
      <c r="E7278" t="s">
        <v>18</v>
      </c>
      <c r="F7278">
        <v>0</v>
      </c>
      <c r="I7278">
        <v>4</v>
      </c>
      <c r="J7278">
        <v>7.3333333333333304</v>
      </c>
      <c r="K7278">
        <v>5</v>
      </c>
      <c r="L7278" t="s">
        <v>5577</v>
      </c>
      <c r="M7278" t="s">
        <v>5543</v>
      </c>
      <c r="N7278">
        <v>12.3333333333333</v>
      </c>
      <c r="O7278">
        <v>8.6666666666666696</v>
      </c>
      <c r="P7278">
        <v>0.70270270270270296</v>
      </c>
      <c r="Q7278" t="s">
        <v>5563</v>
      </c>
      <c r="R7278" t="s">
        <v>5545</v>
      </c>
      <c r="S7278" t="s">
        <v>46</v>
      </c>
      <c r="T7278" t="s">
        <v>11</v>
      </c>
      <c r="U7278" t="s">
        <v>19</v>
      </c>
    </row>
    <row r="7279" spans="1:21" x14ac:dyDescent="0.75">
      <c r="A7279">
        <v>65525493</v>
      </c>
      <c r="B7279" t="s">
        <v>6029</v>
      </c>
      <c r="C7279" t="s">
        <v>5473</v>
      </c>
      <c r="D7279" t="s">
        <v>5555</v>
      </c>
      <c r="E7279" t="s">
        <v>18</v>
      </c>
      <c r="F7279">
        <v>0</v>
      </c>
      <c r="I7279">
        <v>13</v>
      </c>
      <c r="J7279">
        <v>13</v>
      </c>
      <c r="K7279">
        <v>7</v>
      </c>
      <c r="L7279" t="s">
        <v>5577</v>
      </c>
      <c r="M7279" t="s">
        <v>5543</v>
      </c>
      <c r="N7279">
        <v>12.3333333333333</v>
      </c>
      <c r="O7279">
        <v>5.6666666666666696</v>
      </c>
      <c r="P7279">
        <v>0.45945945945945899</v>
      </c>
      <c r="Q7279" t="s">
        <v>5571</v>
      </c>
      <c r="R7279" t="s">
        <v>5545</v>
      </c>
      <c r="S7279" t="s">
        <v>46</v>
      </c>
      <c r="T7279" t="s">
        <v>11</v>
      </c>
      <c r="U7279" t="s">
        <v>19</v>
      </c>
    </row>
    <row r="7280" spans="1:21" x14ac:dyDescent="0.75">
      <c r="A7280">
        <v>65540058</v>
      </c>
      <c r="B7280" t="s">
        <v>3483</v>
      </c>
      <c r="C7280" t="s">
        <v>5473</v>
      </c>
      <c r="D7280" t="s">
        <v>5556</v>
      </c>
      <c r="E7280" t="s">
        <v>18</v>
      </c>
      <c r="F7280">
        <v>0</v>
      </c>
      <c r="I7280">
        <v>6</v>
      </c>
      <c r="J7280">
        <v>10.3333333333333</v>
      </c>
      <c r="K7280">
        <v>5</v>
      </c>
      <c r="L7280" t="s">
        <v>5577</v>
      </c>
      <c r="M7280" t="s">
        <v>5543</v>
      </c>
      <c r="N7280">
        <v>12.3333333333333</v>
      </c>
      <c r="O7280">
        <v>7.6666666666666696</v>
      </c>
      <c r="P7280">
        <v>0.62162162162162204</v>
      </c>
      <c r="Q7280" t="s">
        <v>5563</v>
      </c>
      <c r="R7280" t="s">
        <v>5545</v>
      </c>
      <c r="S7280" t="s">
        <v>46</v>
      </c>
      <c r="T7280" t="s">
        <v>11</v>
      </c>
      <c r="U7280" t="s">
        <v>19</v>
      </c>
    </row>
    <row r="7281" spans="1:21" x14ac:dyDescent="0.75">
      <c r="A7281">
        <v>65540382</v>
      </c>
      <c r="B7281" t="s">
        <v>6197</v>
      </c>
      <c r="C7281" t="s">
        <v>5473</v>
      </c>
      <c r="D7281" t="s">
        <v>5542</v>
      </c>
      <c r="E7281" t="s">
        <v>18</v>
      </c>
      <c r="F7281">
        <v>0</v>
      </c>
      <c r="G7281">
        <v>2</v>
      </c>
      <c r="H7281" t="s">
        <v>11904</v>
      </c>
      <c r="I7281">
        <v>8</v>
      </c>
      <c r="J7281">
        <v>9.3333333333333304</v>
      </c>
      <c r="K7281">
        <v>5</v>
      </c>
      <c r="L7281" t="s">
        <v>5549</v>
      </c>
      <c r="M7281" t="s">
        <v>5543</v>
      </c>
      <c r="N7281">
        <v>12.3333333333333</v>
      </c>
      <c r="O7281">
        <v>8.3333333333333304</v>
      </c>
      <c r="P7281">
        <v>0.67567567567567599</v>
      </c>
      <c r="Q7281" t="s">
        <v>5544</v>
      </c>
      <c r="R7281" t="s">
        <v>5545</v>
      </c>
      <c r="S7281" t="s">
        <v>46</v>
      </c>
      <c r="T7281" t="s">
        <v>11</v>
      </c>
      <c r="U7281" t="s">
        <v>19</v>
      </c>
    </row>
    <row r="7282" spans="1:21" x14ac:dyDescent="0.75">
      <c r="A7282">
        <v>65700583</v>
      </c>
      <c r="B7282" t="s">
        <v>6309</v>
      </c>
      <c r="C7282" t="s">
        <v>5473</v>
      </c>
      <c r="D7282" t="s">
        <v>5556</v>
      </c>
      <c r="E7282" t="s">
        <v>18</v>
      </c>
      <c r="F7282">
        <v>0</v>
      </c>
      <c r="I7282">
        <v>9</v>
      </c>
      <c r="J7282">
        <v>5.6666666666666696</v>
      </c>
      <c r="K7282">
        <v>15</v>
      </c>
      <c r="L7282" t="s">
        <v>5577</v>
      </c>
      <c r="M7282" t="s">
        <v>5543</v>
      </c>
      <c r="N7282">
        <v>12.3333333333333</v>
      </c>
      <c r="O7282">
        <v>4.6666666666666696</v>
      </c>
      <c r="P7282">
        <v>0.37837837837837801</v>
      </c>
      <c r="Q7282" t="s">
        <v>5571</v>
      </c>
      <c r="R7282" t="s">
        <v>5545</v>
      </c>
      <c r="S7282" t="s">
        <v>46</v>
      </c>
      <c r="T7282" t="s">
        <v>11</v>
      </c>
      <c r="U7282" t="s">
        <v>19</v>
      </c>
    </row>
    <row r="7283" spans="1:21" x14ac:dyDescent="0.75">
      <c r="A7283">
        <v>65702374</v>
      </c>
      <c r="B7283" t="s">
        <v>6436</v>
      </c>
      <c r="C7283" t="s">
        <v>5473</v>
      </c>
      <c r="D7283" t="s">
        <v>5556</v>
      </c>
      <c r="E7283" t="s">
        <v>18</v>
      </c>
      <c r="F7283">
        <v>0</v>
      </c>
      <c r="G7283">
        <v>4</v>
      </c>
      <c r="H7283" t="s">
        <v>11904</v>
      </c>
      <c r="I7283">
        <v>27</v>
      </c>
      <c r="J7283">
        <v>24.3333333333333</v>
      </c>
      <c r="K7283">
        <v>3</v>
      </c>
      <c r="L7283" t="s">
        <v>5549</v>
      </c>
      <c r="M7283" t="s">
        <v>5543</v>
      </c>
      <c r="N7283">
        <v>12.3333333333333</v>
      </c>
      <c r="O7283">
        <v>9</v>
      </c>
      <c r="P7283">
        <v>0.72972972972973005</v>
      </c>
      <c r="Q7283" t="s">
        <v>5561</v>
      </c>
      <c r="R7283" t="s">
        <v>5554</v>
      </c>
      <c r="S7283" t="s">
        <v>46</v>
      </c>
      <c r="T7283" t="s">
        <v>11</v>
      </c>
      <c r="U7283" t="s">
        <v>19</v>
      </c>
    </row>
    <row r="7284" spans="1:21" x14ac:dyDescent="0.75">
      <c r="A7284">
        <v>65703381</v>
      </c>
      <c r="B7284" t="s">
        <v>6310</v>
      </c>
      <c r="C7284" t="s">
        <v>5473</v>
      </c>
      <c r="D7284" t="s">
        <v>5556</v>
      </c>
      <c r="E7284" t="s">
        <v>18</v>
      </c>
      <c r="F7284">
        <v>0</v>
      </c>
      <c r="I7284">
        <v>6</v>
      </c>
      <c r="J7284">
        <v>9.3333333333333304</v>
      </c>
      <c r="K7284">
        <v>9</v>
      </c>
      <c r="L7284" t="s">
        <v>5577</v>
      </c>
      <c r="M7284" t="s">
        <v>5543</v>
      </c>
      <c r="N7284">
        <v>12.3333333333333</v>
      </c>
      <c r="O7284">
        <v>7</v>
      </c>
      <c r="P7284">
        <v>0.56756756756756799</v>
      </c>
      <c r="Q7284" t="s">
        <v>5571</v>
      </c>
      <c r="R7284" t="s">
        <v>5545</v>
      </c>
      <c r="S7284" t="s">
        <v>46</v>
      </c>
      <c r="T7284" t="s">
        <v>11</v>
      </c>
      <c r="U7284" t="s">
        <v>19</v>
      </c>
    </row>
    <row r="7285" spans="1:21" x14ac:dyDescent="0.75">
      <c r="A7285">
        <v>65706325</v>
      </c>
      <c r="B7285" t="s">
        <v>6325</v>
      </c>
      <c r="C7285" t="s">
        <v>5473</v>
      </c>
      <c r="D7285" t="s">
        <v>5556</v>
      </c>
      <c r="E7285" t="s">
        <v>18</v>
      </c>
      <c r="F7285">
        <v>0</v>
      </c>
      <c r="I7285">
        <v>6</v>
      </c>
      <c r="J7285">
        <v>5</v>
      </c>
      <c r="K7285">
        <v>96</v>
      </c>
      <c r="L7285" t="s">
        <v>5577</v>
      </c>
      <c r="M7285" t="s">
        <v>5543</v>
      </c>
      <c r="N7285">
        <v>12.3333333333333</v>
      </c>
      <c r="O7285">
        <v>5.6666666666666696</v>
      </c>
      <c r="P7285">
        <v>0.45945945945945899</v>
      </c>
      <c r="Q7285" t="s">
        <v>5571</v>
      </c>
      <c r="R7285" t="s">
        <v>5545</v>
      </c>
      <c r="S7285" t="s">
        <v>46</v>
      </c>
      <c r="T7285" t="s">
        <v>11</v>
      </c>
      <c r="U7285" t="s">
        <v>19</v>
      </c>
    </row>
    <row r="7286" spans="1:21" x14ac:dyDescent="0.75">
      <c r="A7286">
        <v>65707076</v>
      </c>
      <c r="B7286" t="s">
        <v>6311</v>
      </c>
      <c r="C7286" t="s">
        <v>5473</v>
      </c>
      <c r="D7286" t="s">
        <v>5556</v>
      </c>
      <c r="E7286" t="s">
        <v>18</v>
      </c>
      <c r="F7286">
        <v>0</v>
      </c>
      <c r="I7286">
        <v>5</v>
      </c>
      <c r="J7286">
        <v>10.6666666666667</v>
      </c>
      <c r="K7286">
        <v>3</v>
      </c>
      <c r="L7286" t="s">
        <v>5577</v>
      </c>
      <c r="M7286" t="s">
        <v>5543</v>
      </c>
      <c r="N7286">
        <v>12.3333333333333</v>
      </c>
      <c r="O7286">
        <v>8.3333333333333304</v>
      </c>
      <c r="P7286">
        <v>0.67567567567567599</v>
      </c>
      <c r="Q7286" t="s">
        <v>5561</v>
      </c>
      <c r="R7286" t="s">
        <v>5554</v>
      </c>
      <c r="S7286" t="s">
        <v>46</v>
      </c>
      <c r="T7286" t="s">
        <v>11</v>
      </c>
      <c r="U7286" t="s">
        <v>19</v>
      </c>
    </row>
    <row r="7287" spans="1:21" x14ac:dyDescent="0.75">
      <c r="A7287">
        <v>65707376</v>
      </c>
      <c r="B7287" t="s">
        <v>351</v>
      </c>
      <c r="C7287" t="s">
        <v>5473</v>
      </c>
      <c r="D7287" t="s">
        <v>5556</v>
      </c>
      <c r="E7287" t="s">
        <v>18</v>
      </c>
      <c r="F7287">
        <v>0</v>
      </c>
      <c r="I7287">
        <v>5</v>
      </c>
      <c r="J7287">
        <v>6</v>
      </c>
      <c r="K7287">
        <v>157</v>
      </c>
      <c r="L7287" t="s">
        <v>5577</v>
      </c>
      <c r="M7287" t="s">
        <v>5543</v>
      </c>
      <c r="N7287">
        <v>12.3333333333333</v>
      </c>
      <c r="O7287">
        <v>8.3333333333333304</v>
      </c>
      <c r="P7287">
        <v>0.67567567567567599</v>
      </c>
      <c r="Q7287" t="s">
        <v>5573</v>
      </c>
      <c r="R7287" t="s">
        <v>5545</v>
      </c>
      <c r="S7287" t="s">
        <v>46</v>
      </c>
      <c r="T7287" t="s">
        <v>11</v>
      </c>
      <c r="U7287" t="s">
        <v>19</v>
      </c>
    </row>
    <row r="7288" spans="1:21" x14ac:dyDescent="0.75">
      <c r="A7288">
        <v>65708609</v>
      </c>
      <c r="B7288" t="s">
        <v>6374</v>
      </c>
      <c r="C7288" t="s">
        <v>5473</v>
      </c>
      <c r="D7288" t="s">
        <v>5556</v>
      </c>
      <c r="E7288" t="s">
        <v>18</v>
      </c>
      <c r="F7288">
        <v>0</v>
      </c>
      <c r="I7288">
        <v>8</v>
      </c>
      <c r="J7288">
        <v>4.6666666666666696</v>
      </c>
      <c r="K7288">
        <v>76</v>
      </c>
      <c r="L7288" t="s">
        <v>5577</v>
      </c>
      <c r="M7288" t="s">
        <v>5543</v>
      </c>
      <c r="N7288">
        <v>12.3333333333333</v>
      </c>
      <c r="O7288">
        <v>6.3333333333333304</v>
      </c>
      <c r="P7288">
        <v>0.51351351351351304</v>
      </c>
      <c r="Q7288" t="s">
        <v>5571</v>
      </c>
      <c r="R7288" t="s">
        <v>5545</v>
      </c>
      <c r="S7288" t="s">
        <v>46</v>
      </c>
      <c r="T7288" t="s">
        <v>11</v>
      </c>
      <c r="U7288" t="s">
        <v>19</v>
      </c>
    </row>
    <row r="7289" spans="1:21" x14ac:dyDescent="0.75">
      <c r="A7289">
        <v>65709383</v>
      </c>
      <c r="B7289" t="s">
        <v>6874</v>
      </c>
      <c r="C7289" t="s">
        <v>5473</v>
      </c>
      <c r="D7289" t="s">
        <v>5556</v>
      </c>
      <c r="E7289" t="s">
        <v>18</v>
      </c>
      <c r="F7289">
        <v>0</v>
      </c>
      <c r="I7289">
        <v>4</v>
      </c>
      <c r="J7289">
        <v>3</v>
      </c>
      <c r="K7289">
        <v>11</v>
      </c>
      <c r="L7289" t="s">
        <v>5577</v>
      </c>
      <c r="M7289" t="s">
        <v>5543</v>
      </c>
      <c r="N7289">
        <v>12.3333333333333</v>
      </c>
      <c r="O7289">
        <v>8.3333333333333304</v>
      </c>
      <c r="P7289">
        <v>0.67567567567567599</v>
      </c>
      <c r="Q7289" t="s">
        <v>5553</v>
      </c>
      <c r="R7289" t="s">
        <v>5554</v>
      </c>
      <c r="S7289" t="s">
        <v>46</v>
      </c>
      <c r="T7289" t="s">
        <v>11</v>
      </c>
      <c r="U7289" t="s">
        <v>19</v>
      </c>
    </row>
    <row r="7290" spans="1:21" x14ac:dyDescent="0.75">
      <c r="A7290">
        <v>65711070</v>
      </c>
      <c r="B7290" t="s">
        <v>6246</v>
      </c>
      <c r="C7290" t="s">
        <v>5473</v>
      </c>
      <c r="D7290" t="s">
        <v>5556</v>
      </c>
      <c r="E7290" t="s">
        <v>18</v>
      </c>
      <c r="F7290">
        <v>0</v>
      </c>
      <c r="I7290">
        <v>11</v>
      </c>
      <c r="J7290">
        <v>7.6666666666666696</v>
      </c>
      <c r="K7290">
        <v>21</v>
      </c>
      <c r="L7290" t="s">
        <v>5577</v>
      </c>
      <c r="M7290" t="s">
        <v>5543</v>
      </c>
      <c r="N7290">
        <v>12.3333333333333</v>
      </c>
      <c r="O7290">
        <v>9</v>
      </c>
      <c r="P7290">
        <v>0.72972972972973005</v>
      </c>
      <c r="Q7290" t="s">
        <v>5553</v>
      </c>
      <c r="R7290" t="s">
        <v>5554</v>
      </c>
      <c r="S7290" t="s">
        <v>46</v>
      </c>
      <c r="T7290" t="s">
        <v>11</v>
      </c>
      <c r="U7290" t="s">
        <v>19</v>
      </c>
    </row>
    <row r="7291" spans="1:21" x14ac:dyDescent="0.75">
      <c r="A7291">
        <v>65712503</v>
      </c>
      <c r="B7291" t="s">
        <v>6238</v>
      </c>
      <c r="C7291" t="s">
        <v>5473</v>
      </c>
      <c r="D7291" t="s">
        <v>5556</v>
      </c>
      <c r="E7291" t="s">
        <v>18</v>
      </c>
      <c r="F7291">
        <v>0</v>
      </c>
      <c r="I7291">
        <v>5</v>
      </c>
      <c r="J7291">
        <v>85.6666666666667</v>
      </c>
      <c r="K7291">
        <v>3</v>
      </c>
      <c r="L7291" t="s">
        <v>5577</v>
      </c>
      <c r="M7291" t="s">
        <v>5543</v>
      </c>
      <c r="N7291">
        <v>12.3333333333333</v>
      </c>
      <c r="O7291">
        <v>7.3333333333333304</v>
      </c>
      <c r="P7291">
        <v>0.59459459459459496</v>
      </c>
      <c r="Q7291" t="s">
        <v>5591</v>
      </c>
      <c r="R7291" t="s">
        <v>5545</v>
      </c>
      <c r="S7291" t="s">
        <v>46</v>
      </c>
      <c r="T7291" t="s">
        <v>11</v>
      </c>
      <c r="U7291" t="s">
        <v>19</v>
      </c>
    </row>
    <row r="7292" spans="1:21" x14ac:dyDescent="0.75">
      <c r="A7292">
        <v>65714476</v>
      </c>
      <c r="B7292" t="s">
        <v>6875</v>
      </c>
      <c r="C7292" t="s">
        <v>5473</v>
      </c>
      <c r="D7292" t="s">
        <v>5556</v>
      </c>
      <c r="E7292" t="s">
        <v>18</v>
      </c>
      <c r="F7292">
        <v>0</v>
      </c>
      <c r="I7292">
        <v>10</v>
      </c>
      <c r="J7292">
        <v>24.6666666666667</v>
      </c>
      <c r="K7292">
        <v>10</v>
      </c>
      <c r="L7292" t="s">
        <v>5577</v>
      </c>
      <c r="M7292" t="s">
        <v>5543</v>
      </c>
      <c r="N7292">
        <v>12.3333333333333</v>
      </c>
      <c r="O7292">
        <v>5.6666666666666696</v>
      </c>
      <c r="P7292">
        <v>0.45945945945945899</v>
      </c>
      <c r="Q7292" t="s">
        <v>5576</v>
      </c>
      <c r="R7292" t="s">
        <v>5554</v>
      </c>
      <c r="S7292" t="s">
        <v>46</v>
      </c>
      <c r="T7292" t="s">
        <v>11</v>
      </c>
      <c r="U7292" t="s">
        <v>19</v>
      </c>
    </row>
    <row r="7293" spans="1:21" x14ac:dyDescent="0.75">
      <c r="A7293">
        <v>65715567</v>
      </c>
      <c r="B7293" t="s">
        <v>12287</v>
      </c>
      <c r="C7293" t="s">
        <v>5473</v>
      </c>
      <c r="D7293" t="s">
        <v>5555</v>
      </c>
      <c r="E7293" t="s">
        <v>18</v>
      </c>
      <c r="F7293">
        <v>0</v>
      </c>
      <c r="I7293">
        <v>72</v>
      </c>
      <c r="J7293">
        <v>77</v>
      </c>
      <c r="K7293">
        <v>135</v>
      </c>
      <c r="L7293" t="s">
        <v>5577</v>
      </c>
      <c r="M7293" t="s">
        <v>5543</v>
      </c>
      <c r="N7293">
        <v>12.3333333333333</v>
      </c>
      <c r="O7293">
        <v>8.3333333333333304</v>
      </c>
      <c r="P7293">
        <v>0.67567567567567599</v>
      </c>
      <c r="Q7293" t="s">
        <v>5591</v>
      </c>
      <c r="R7293" t="s">
        <v>5545</v>
      </c>
      <c r="S7293" t="s">
        <v>46</v>
      </c>
      <c r="T7293" t="s">
        <v>11</v>
      </c>
      <c r="U7293" t="s">
        <v>19</v>
      </c>
    </row>
    <row r="7294" spans="1:21" x14ac:dyDescent="0.75">
      <c r="A7294">
        <v>65717064</v>
      </c>
      <c r="B7294" t="s">
        <v>6486</v>
      </c>
      <c r="C7294" t="s">
        <v>5473</v>
      </c>
      <c r="D7294" t="s">
        <v>5556</v>
      </c>
      <c r="E7294" t="s">
        <v>18</v>
      </c>
      <c r="F7294">
        <v>0</v>
      </c>
      <c r="I7294">
        <v>21</v>
      </c>
      <c r="J7294">
        <v>66.6666666666667</v>
      </c>
      <c r="K7294">
        <v>4</v>
      </c>
      <c r="L7294" t="s">
        <v>5577</v>
      </c>
      <c r="M7294" t="s">
        <v>5543</v>
      </c>
      <c r="N7294">
        <v>12.3333333333333</v>
      </c>
      <c r="O7294">
        <v>7</v>
      </c>
      <c r="P7294">
        <v>0.56756756756756799</v>
      </c>
      <c r="Q7294" t="s">
        <v>5591</v>
      </c>
      <c r="R7294" t="s">
        <v>5545</v>
      </c>
      <c r="S7294" t="s">
        <v>46</v>
      </c>
      <c r="T7294" t="s">
        <v>11</v>
      </c>
      <c r="U7294" t="s">
        <v>19</v>
      </c>
    </row>
    <row r="7295" spans="1:21" x14ac:dyDescent="0.75">
      <c r="A7295">
        <v>65719526</v>
      </c>
      <c r="B7295" t="s">
        <v>6470</v>
      </c>
      <c r="C7295" t="s">
        <v>5473</v>
      </c>
      <c r="D7295" t="s">
        <v>5556</v>
      </c>
      <c r="E7295" t="s">
        <v>18</v>
      </c>
      <c r="F7295">
        <v>0</v>
      </c>
      <c r="G7295">
        <v>3</v>
      </c>
      <c r="H7295" t="s">
        <v>11904</v>
      </c>
      <c r="I7295">
        <v>14</v>
      </c>
      <c r="J7295">
        <v>8.6666666666666696</v>
      </c>
      <c r="K7295">
        <v>4</v>
      </c>
      <c r="L7295" t="s">
        <v>5549</v>
      </c>
      <c r="M7295" t="s">
        <v>5543</v>
      </c>
      <c r="N7295">
        <v>12.3333333333333</v>
      </c>
      <c r="O7295">
        <v>5</v>
      </c>
      <c r="P7295">
        <v>0.40540540540540498</v>
      </c>
      <c r="Q7295" t="s">
        <v>5571</v>
      </c>
      <c r="R7295" t="s">
        <v>5545</v>
      </c>
      <c r="S7295" t="s">
        <v>46</v>
      </c>
      <c r="T7295" t="s">
        <v>11</v>
      </c>
      <c r="U7295" t="s">
        <v>19</v>
      </c>
    </row>
    <row r="7296" spans="1:21" x14ac:dyDescent="0.75">
      <c r="A7296">
        <v>65719644</v>
      </c>
      <c r="B7296" t="s">
        <v>6439</v>
      </c>
      <c r="C7296" t="s">
        <v>5473</v>
      </c>
      <c r="D7296" t="s">
        <v>5556</v>
      </c>
      <c r="E7296" t="s">
        <v>18</v>
      </c>
      <c r="F7296">
        <v>0</v>
      </c>
      <c r="I7296">
        <v>30</v>
      </c>
      <c r="J7296">
        <v>24.6666666666667</v>
      </c>
      <c r="K7296">
        <v>8</v>
      </c>
      <c r="L7296" t="s">
        <v>5577</v>
      </c>
      <c r="M7296" t="s">
        <v>5543</v>
      </c>
      <c r="N7296">
        <v>12.3333333333333</v>
      </c>
      <c r="O7296">
        <v>8.3333333333333304</v>
      </c>
      <c r="P7296">
        <v>0.67567567567567599</v>
      </c>
      <c r="Q7296" t="s">
        <v>5561</v>
      </c>
      <c r="R7296" t="s">
        <v>5554</v>
      </c>
      <c r="S7296" t="s">
        <v>46</v>
      </c>
      <c r="T7296" t="s">
        <v>11</v>
      </c>
      <c r="U7296" t="s">
        <v>19</v>
      </c>
    </row>
    <row r="7297" spans="1:21" x14ac:dyDescent="0.75">
      <c r="A7297">
        <v>65720932</v>
      </c>
      <c r="B7297" t="s">
        <v>6637</v>
      </c>
      <c r="C7297" t="s">
        <v>5473</v>
      </c>
      <c r="D7297" t="s">
        <v>5555</v>
      </c>
      <c r="E7297" t="s">
        <v>18</v>
      </c>
      <c r="F7297">
        <v>0</v>
      </c>
      <c r="G7297">
        <v>4</v>
      </c>
      <c r="H7297" t="s">
        <v>11904</v>
      </c>
      <c r="I7297">
        <v>12</v>
      </c>
      <c r="J7297">
        <v>8</v>
      </c>
      <c r="K7297">
        <v>4</v>
      </c>
      <c r="L7297" t="s">
        <v>5549</v>
      </c>
      <c r="M7297" t="s">
        <v>5543</v>
      </c>
      <c r="N7297">
        <v>12.3333333333333</v>
      </c>
      <c r="O7297">
        <v>7.6666666666666696</v>
      </c>
      <c r="P7297">
        <v>0.62162162162162204</v>
      </c>
      <c r="Q7297" t="s">
        <v>5544</v>
      </c>
      <c r="R7297" t="s">
        <v>5545</v>
      </c>
      <c r="S7297" t="s">
        <v>46</v>
      </c>
      <c r="T7297" t="s">
        <v>11</v>
      </c>
      <c r="U7297" t="s">
        <v>19</v>
      </c>
    </row>
    <row r="7298" spans="1:21" x14ac:dyDescent="0.75">
      <c r="A7298">
        <v>65724360</v>
      </c>
      <c r="B7298" t="s">
        <v>6388</v>
      </c>
      <c r="C7298" t="s">
        <v>5456</v>
      </c>
      <c r="D7298" t="s">
        <v>5556</v>
      </c>
      <c r="E7298" t="s">
        <v>18</v>
      </c>
      <c r="F7298">
        <v>0</v>
      </c>
      <c r="I7298">
        <v>4</v>
      </c>
      <c r="J7298">
        <v>4</v>
      </c>
      <c r="K7298">
        <v>1</v>
      </c>
      <c r="L7298" t="s">
        <v>5577</v>
      </c>
      <c r="M7298" t="s">
        <v>5543</v>
      </c>
      <c r="N7298">
        <v>12.3333333333333</v>
      </c>
      <c r="O7298">
        <v>8.3333333333333304</v>
      </c>
      <c r="P7298">
        <v>0.67567567567567599</v>
      </c>
      <c r="Q7298" t="s">
        <v>5581</v>
      </c>
      <c r="R7298" t="s">
        <v>5551</v>
      </c>
      <c r="S7298" t="s">
        <v>46</v>
      </c>
      <c r="T7298" t="s">
        <v>11</v>
      </c>
      <c r="U7298" t="s">
        <v>19</v>
      </c>
    </row>
    <row r="7299" spans="1:21" x14ac:dyDescent="0.75">
      <c r="A7299">
        <v>65727923</v>
      </c>
      <c r="B7299" t="s">
        <v>6402</v>
      </c>
      <c r="C7299" t="s">
        <v>5473</v>
      </c>
      <c r="D7299" t="s">
        <v>5556</v>
      </c>
      <c r="E7299" t="s">
        <v>18</v>
      </c>
      <c r="F7299">
        <v>0</v>
      </c>
      <c r="I7299">
        <v>3</v>
      </c>
      <c r="J7299">
        <v>4.3333333333333304</v>
      </c>
      <c r="K7299">
        <v>3</v>
      </c>
      <c r="L7299" t="s">
        <v>5577</v>
      </c>
      <c r="M7299" t="s">
        <v>5543</v>
      </c>
      <c r="N7299">
        <v>12.3333333333333</v>
      </c>
      <c r="O7299">
        <v>6.3333333333333304</v>
      </c>
      <c r="P7299">
        <v>0.51351351351351304</v>
      </c>
      <c r="Q7299" t="s">
        <v>5571</v>
      </c>
      <c r="R7299" t="s">
        <v>5545</v>
      </c>
      <c r="S7299" t="s">
        <v>46</v>
      </c>
      <c r="T7299" t="s">
        <v>11</v>
      </c>
      <c r="U7299" t="s">
        <v>19</v>
      </c>
    </row>
    <row r="7300" spans="1:21" x14ac:dyDescent="0.75">
      <c r="A7300">
        <v>65728224</v>
      </c>
      <c r="B7300" t="s">
        <v>6314</v>
      </c>
      <c r="C7300" t="s">
        <v>5473</v>
      </c>
      <c r="D7300" t="s">
        <v>5555</v>
      </c>
      <c r="E7300" t="s">
        <v>18</v>
      </c>
      <c r="F7300">
        <v>0</v>
      </c>
      <c r="I7300">
        <v>6</v>
      </c>
      <c r="J7300">
        <v>7</v>
      </c>
      <c r="K7300">
        <v>6</v>
      </c>
      <c r="L7300" t="s">
        <v>5577</v>
      </c>
      <c r="M7300" t="s">
        <v>5543</v>
      </c>
      <c r="N7300">
        <v>12.3333333333333</v>
      </c>
      <c r="O7300">
        <v>8.3333333333333304</v>
      </c>
      <c r="P7300">
        <v>0.67567567567567599</v>
      </c>
      <c r="Q7300" t="s">
        <v>5544</v>
      </c>
      <c r="R7300" t="s">
        <v>5545</v>
      </c>
      <c r="S7300" t="s">
        <v>46</v>
      </c>
      <c r="T7300" t="s">
        <v>11</v>
      </c>
      <c r="U7300" t="s">
        <v>19</v>
      </c>
    </row>
    <row r="7301" spans="1:21" x14ac:dyDescent="0.75">
      <c r="A7301">
        <v>66101013</v>
      </c>
      <c r="B7301" t="s">
        <v>4483</v>
      </c>
      <c r="C7301" t="s">
        <v>5473</v>
      </c>
      <c r="D7301" t="s">
        <v>5555</v>
      </c>
      <c r="E7301" t="s">
        <v>5565</v>
      </c>
      <c r="F7301">
        <v>100</v>
      </c>
      <c r="I7301">
        <v>16</v>
      </c>
      <c r="J7301">
        <v>7</v>
      </c>
      <c r="K7301">
        <v>12</v>
      </c>
      <c r="L7301" t="s">
        <v>5577</v>
      </c>
      <c r="M7301" t="s">
        <v>5567</v>
      </c>
      <c r="N7301">
        <v>12.3333333333333</v>
      </c>
      <c r="O7301">
        <v>8.3333333333333304</v>
      </c>
      <c r="P7301">
        <v>0.67567567567567599</v>
      </c>
      <c r="Q7301" t="s">
        <v>7182</v>
      </c>
      <c r="R7301" t="s">
        <v>7154</v>
      </c>
      <c r="S7301" t="s">
        <v>12</v>
      </c>
      <c r="T7301" t="s">
        <v>11</v>
      </c>
      <c r="U7301" t="s">
        <v>19</v>
      </c>
    </row>
    <row r="7302" spans="1:21" x14ac:dyDescent="0.75">
      <c r="A7302">
        <v>66101173</v>
      </c>
      <c r="B7302" t="s">
        <v>11127</v>
      </c>
      <c r="C7302" t="s">
        <v>5456</v>
      </c>
      <c r="D7302" t="s">
        <v>5556</v>
      </c>
      <c r="E7302" t="s">
        <v>18</v>
      </c>
      <c r="F7302">
        <v>0</v>
      </c>
      <c r="I7302">
        <v>3</v>
      </c>
      <c r="J7302">
        <v>1.6666666666666701</v>
      </c>
      <c r="K7302">
        <v>2</v>
      </c>
      <c r="L7302" t="s">
        <v>5577</v>
      </c>
      <c r="M7302" t="s">
        <v>5543</v>
      </c>
      <c r="N7302">
        <v>12.3333333333333</v>
      </c>
      <c r="O7302">
        <v>7.3333333333333304</v>
      </c>
      <c r="P7302">
        <v>0.59459459459459496</v>
      </c>
      <c r="Q7302" t="s">
        <v>7346</v>
      </c>
      <c r="R7302" t="s">
        <v>7157</v>
      </c>
      <c r="S7302" t="s">
        <v>22</v>
      </c>
      <c r="T7302" t="s">
        <v>11</v>
      </c>
      <c r="U7302" t="s">
        <v>19</v>
      </c>
    </row>
    <row r="7303" spans="1:21" x14ac:dyDescent="0.75">
      <c r="A7303">
        <v>66101505</v>
      </c>
      <c r="B7303" t="s">
        <v>9938</v>
      </c>
      <c r="C7303" t="s">
        <v>5482</v>
      </c>
      <c r="D7303" t="s">
        <v>5556</v>
      </c>
      <c r="E7303" t="s">
        <v>18</v>
      </c>
      <c r="F7303">
        <v>0</v>
      </c>
      <c r="I7303">
        <v>7</v>
      </c>
      <c r="J7303">
        <v>9.3333333333333304</v>
      </c>
      <c r="K7303">
        <v>24</v>
      </c>
      <c r="L7303" t="s">
        <v>5577</v>
      </c>
      <c r="M7303" t="s">
        <v>5543</v>
      </c>
      <c r="N7303">
        <v>12.3333333333333</v>
      </c>
      <c r="O7303">
        <v>12.3333333333333</v>
      </c>
      <c r="P7303">
        <v>1</v>
      </c>
      <c r="Q7303" t="s">
        <v>7212</v>
      </c>
      <c r="R7303" t="s">
        <v>7184</v>
      </c>
      <c r="S7303" t="s">
        <v>22</v>
      </c>
      <c r="T7303" t="s">
        <v>11</v>
      </c>
      <c r="U7303" t="s">
        <v>19</v>
      </c>
    </row>
    <row r="7304" spans="1:21" x14ac:dyDescent="0.75">
      <c r="A7304">
        <v>66103340</v>
      </c>
      <c r="B7304" t="s">
        <v>9795</v>
      </c>
      <c r="C7304" t="s">
        <v>5473</v>
      </c>
      <c r="D7304" t="s">
        <v>5555</v>
      </c>
      <c r="E7304" t="s">
        <v>18</v>
      </c>
      <c r="F7304">
        <v>0</v>
      </c>
      <c r="I7304">
        <v>4</v>
      </c>
      <c r="J7304">
        <v>11.6666666666667</v>
      </c>
      <c r="K7304">
        <v>18</v>
      </c>
      <c r="L7304" t="s">
        <v>5577</v>
      </c>
      <c r="M7304" t="s">
        <v>5543</v>
      </c>
      <c r="N7304">
        <v>12.3333333333333</v>
      </c>
      <c r="O7304">
        <v>4</v>
      </c>
      <c r="P7304">
        <v>0.32432432432432401</v>
      </c>
      <c r="Q7304" t="s">
        <v>7223</v>
      </c>
      <c r="R7304" t="s">
        <v>7178</v>
      </c>
      <c r="S7304" t="s">
        <v>12</v>
      </c>
      <c r="T7304" t="s">
        <v>11</v>
      </c>
      <c r="U7304" t="s">
        <v>19</v>
      </c>
    </row>
    <row r="7305" spans="1:21" x14ac:dyDescent="0.75">
      <c r="A7305">
        <v>66105505</v>
      </c>
      <c r="B7305" t="s">
        <v>6779</v>
      </c>
      <c r="C7305" t="s">
        <v>5473</v>
      </c>
      <c r="D7305" t="s">
        <v>5556</v>
      </c>
      <c r="E7305" t="s">
        <v>18</v>
      </c>
      <c r="F7305">
        <v>0</v>
      </c>
      <c r="G7305">
        <v>4</v>
      </c>
      <c r="H7305" t="s">
        <v>11904</v>
      </c>
      <c r="I7305">
        <v>6</v>
      </c>
      <c r="J7305">
        <v>55.6666666666667</v>
      </c>
      <c r="K7305">
        <v>19</v>
      </c>
      <c r="L7305" t="s">
        <v>5549</v>
      </c>
      <c r="M7305" t="s">
        <v>5543</v>
      </c>
      <c r="N7305">
        <v>12.3333333333333</v>
      </c>
      <c r="O7305">
        <v>8.6666666666666696</v>
      </c>
      <c r="P7305">
        <v>0.70270270270270296</v>
      </c>
      <c r="Q7305" t="s">
        <v>7215</v>
      </c>
      <c r="R7305" t="s">
        <v>7170</v>
      </c>
      <c r="S7305" t="s">
        <v>12</v>
      </c>
      <c r="T7305" t="s">
        <v>11</v>
      </c>
      <c r="U7305" t="s">
        <v>19</v>
      </c>
    </row>
    <row r="7306" spans="1:21" x14ac:dyDescent="0.75">
      <c r="A7306">
        <v>66105604</v>
      </c>
      <c r="B7306" t="s">
        <v>5268</v>
      </c>
      <c r="C7306" t="s">
        <v>5473</v>
      </c>
      <c r="D7306" t="s">
        <v>5555</v>
      </c>
      <c r="E7306" t="s">
        <v>18</v>
      </c>
      <c r="F7306">
        <v>0</v>
      </c>
      <c r="I7306">
        <v>16</v>
      </c>
      <c r="J7306">
        <v>15.3333333333333</v>
      </c>
      <c r="L7306" t="s">
        <v>5577</v>
      </c>
      <c r="M7306" t="s">
        <v>5543</v>
      </c>
      <c r="N7306">
        <v>12.3333333333333</v>
      </c>
      <c r="O7306">
        <v>9.6666666666666696</v>
      </c>
      <c r="P7306">
        <v>0.78378378378378399</v>
      </c>
      <c r="Q7306" t="s">
        <v>7156</v>
      </c>
      <c r="R7306" t="s">
        <v>7157</v>
      </c>
      <c r="S7306" t="s">
        <v>22</v>
      </c>
      <c r="T7306" t="s">
        <v>11</v>
      </c>
      <c r="U7306" t="s">
        <v>19</v>
      </c>
    </row>
    <row r="7307" spans="1:21" x14ac:dyDescent="0.75">
      <c r="A7307">
        <v>66105810</v>
      </c>
      <c r="B7307" t="s">
        <v>8244</v>
      </c>
      <c r="C7307" t="s">
        <v>5473</v>
      </c>
      <c r="D7307" t="s">
        <v>5556</v>
      </c>
      <c r="E7307" t="s">
        <v>18</v>
      </c>
      <c r="F7307">
        <v>0</v>
      </c>
      <c r="I7307">
        <v>7</v>
      </c>
      <c r="J7307">
        <v>14.6666666666667</v>
      </c>
      <c r="K7307">
        <v>34</v>
      </c>
      <c r="L7307" t="s">
        <v>5577</v>
      </c>
      <c r="M7307" t="s">
        <v>5543</v>
      </c>
      <c r="N7307">
        <v>12.3333333333333</v>
      </c>
      <c r="O7307">
        <v>8.6666666666666696</v>
      </c>
      <c r="P7307">
        <v>0.70270270270270296</v>
      </c>
      <c r="Q7307" t="s">
        <v>7215</v>
      </c>
      <c r="R7307" t="s">
        <v>7170</v>
      </c>
      <c r="S7307" t="s">
        <v>12</v>
      </c>
      <c r="T7307" t="s">
        <v>11</v>
      </c>
      <c r="U7307" t="s">
        <v>19</v>
      </c>
    </row>
    <row r="7308" spans="1:21" x14ac:dyDescent="0.75">
      <c r="A7308">
        <v>66106353</v>
      </c>
      <c r="B7308" t="s">
        <v>9925</v>
      </c>
      <c r="C7308" t="s">
        <v>5456</v>
      </c>
      <c r="D7308" t="s">
        <v>5556</v>
      </c>
      <c r="E7308" t="s">
        <v>18</v>
      </c>
      <c r="F7308">
        <v>0</v>
      </c>
      <c r="G7308">
        <v>6</v>
      </c>
      <c r="H7308" t="s">
        <v>11904</v>
      </c>
      <c r="I7308">
        <v>10</v>
      </c>
      <c r="J7308">
        <v>7</v>
      </c>
      <c r="K7308">
        <v>10</v>
      </c>
      <c r="L7308" t="s">
        <v>5549</v>
      </c>
      <c r="M7308" t="s">
        <v>5543</v>
      </c>
      <c r="N7308">
        <v>12.3333333333333</v>
      </c>
      <c r="O7308">
        <v>6.3333333333333304</v>
      </c>
      <c r="P7308">
        <v>0.51351351351351304</v>
      </c>
      <c r="Q7308" t="s">
        <v>7348</v>
      </c>
      <c r="R7308" t="s">
        <v>7154</v>
      </c>
      <c r="S7308" t="s">
        <v>12</v>
      </c>
      <c r="T7308" t="s">
        <v>11</v>
      </c>
      <c r="U7308" t="s">
        <v>19</v>
      </c>
    </row>
    <row r="7309" spans="1:21" x14ac:dyDescent="0.75">
      <c r="A7309">
        <v>66106515</v>
      </c>
      <c r="B7309" t="s">
        <v>10257</v>
      </c>
      <c r="C7309" t="s">
        <v>5473</v>
      </c>
      <c r="D7309" t="s">
        <v>5556</v>
      </c>
      <c r="E7309" t="s">
        <v>18</v>
      </c>
      <c r="F7309">
        <v>0</v>
      </c>
      <c r="I7309">
        <v>10</v>
      </c>
      <c r="J7309">
        <v>18.3333333333333</v>
      </c>
      <c r="K7309">
        <v>12</v>
      </c>
      <c r="L7309" t="s">
        <v>5577</v>
      </c>
      <c r="M7309" t="s">
        <v>5543</v>
      </c>
      <c r="N7309">
        <v>12.3333333333333</v>
      </c>
      <c r="O7309">
        <v>5</v>
      </c>
      <c r="P7309">
        <v>0.40540540540540498</v>
      </c>
      <c r="Q7309" t="s">
        <v>7179</v>
      </c>
      <c r="R7309" t="s">
        <v>7180</v>
      </c>
      <c r="S7309" t="s">
        <v>22</v>
      </c>
      <c r="T7309" t="s">
        <v>11</v>
      </c>
      <c r="U7309" t="s">
        <v>19</v>
      </c>
    </row>
    <row r="7310" spans="1:21" x14ac:dyDescent="0.75">
      <c r="A7310">
        <v>66106583</v>
      </c>
      <c r="B7310" t="s">
        <v>904</v>
      </c>
      <c r="C7310" t="s">
        <v>5473</v>
      </c>
      <c r="D7310" t="s">
        <v>5555</v>
      </c>
      <c r="E7310" t="s">
        <v>18</v>
      </c>
      <c r="F7310">
        <v>0</v>
      </c>
      <c r="I7310">
        <v>8</v>
      </c>
      <c r="J7310">
        <v>3.6666666666666701</v>
      </c>
      <c r="K7310">
        <v>9</v>
      </c>
      <c r="L7310" t="s">
        <v>5577</v>
      </c>
      <c r="M7310" t="s">
        <v>5543</v>
      </c>
      <c r="N7310">
        <v>12.3333333333333</v>
      </c>
      <c r="O7310">
        <v>6.6666666666666696</v>
      </c>
      <c r="P7310">
        <v>0.54054054054054101</v>
      </c>
      <c r="Q7310" t="s">
        <v>7232</v>
      </c>
      <c r="R7310" t="s">
        <v>7157</v>
      </c>
      <c r="S7310" t="s">
        <v>22</v>
      </c>
      <c r="T7310" t="s">
        <v>11</v>
      </c>
      <c r="U7310" t="s">
        <v>19</v>
      </c>
    </row>
    <row r="7311" spans="1:21" x14ac:dyDescent="0.75">
      <c r="A7311">
        <v>66106823</v>
      </c>
      <c r="B7311" t="s">
        <v>9779</v>
      </c>
      <c r="C7311" t="s">
        <v>5482</v>
      </c>
      <c r="D7311" t="s">
        <v>5556</v>
      </c>
      <c r="E7311" t="s">
        <v>18</v>
      </c>
      <c r="F7311">
        <v>0</v>
      </c>
      <c r="I7311">
        <v>8</v>
      </c>
      <c r="J7311">
        <v>6.6666666666666696</v>
      </c>
      <c r="K7311">
        <v>4</v>
      </c>
      <c r="L7311" t="s">
        <v>5577</v>
      </c>
      <c r="M7311" t="s">
        <v>5543</v>
      </c>
      <c r="N7311">
        <v>12.3333333333333</v>
      </c>
      <c r="O7311">
        <v>6.6666666666666696</v>
      </c>
      <c r="P7311">
        <v>0.54054054054054101</v>
      </c>
      <c r="Q7311" t="s">
        <v>7348</v>
      </c>
      <c r="R7311" t="s">
        <v>7154</v>
      </c>
      <c r="S7311" t="s">
        <v>12</v>
      </c>
      <c r="T7311" t="s">
        <v>11</v>
      </c>
      <c r="U7311" t="s">
        <v>19</v>
      </c>
    </row>
    <row r="7312" spans="1:21" x14ac:dyDescent="0.75">
      <c r="A7312">
        <v>66106856</v>
      </c>
      <c r="B7312" t="s">
        <v>10531</v>
      </c>
      <c r="C7312" t="s">
        <v>5473</v>
      </c>
      <c r="D7312" t="s">
        <v>5556</v>
      </c>
      <c r="E7312" t="s">
        <v>18</v>
      </c>
      <c r="F7312">
        <v>0</v>
      </c>
      <c r="G7312">
        <v>4</v>
      </c>
      <c r="H7312" t="s">
        <v>11904</v>
      </c>
      <c r="I7312">
        <v>12</v>
      </c>
      <c r="J7312">
        <v>37</v>
      </c>
      <c r="K7312">
        <v>8</v>
      </c>
      <c r="L7312" t="s">
        <v>5549</v>
      </c>
      <c r="M7312" t="s">
        <v>5543</v>
      </c>
      <c r="N7312">
        <v>12.3333333333333</v>
      </c>
      <c r="O7312">
        <v>9.3333333333333304</v>
      </c>
      <c r="P7312">
        <v>0.75675675675675702</v>
      </c>
      <c r="Q7312" t="s">
        <v>7215</v>
      </c>
      <c r="R7312" t="s">
        <v>7170</v>
      </c>
      <c r="S7312" t="s">
        <v>12</v>
      </c>
      <c r="T7312" t="s">
        <v>11</v>
      </c>
      <c r="U7312" t="s">
        <v>19</v>
      </c>
    </row>
    <row r="7313" spans="1:21" x14ac:dyDescent="0.75">
      <c r="A7313">
        <v>66107172</v>
      </c>
      <c r="B7313" t="s">
        <v>1010</v>
      </c>
      <c r="C7313" t="s">
        <v>5473</v>
      </c>
      <c r="D7313" t="s">
        <v>5556</v>
      </c>
      <c r="E7313" t="s">
        <v>18</v>
      </c>
      <c r="F7313">
        <v>0</v>
      </c>
      <c r="I7313">
        <v>96</v>
      </c>
      <c r="J7313">
        <v>50.3333333333333</v>
      </c>
      <c r="K7313">
        <v>108</v>
      </c>
      <c r="L7313" t="s">
        <v>5577</v>
      </c>
      <c r="M7313" t="s">
        <v>5543</v>
      </c>
      <c r="N7313">
        <v>12.3333333333333</v>
      </c>
      <c r="O7313">
        <v>5</v>
      </c>
      <c r="P7313">
        <v>0.40540540540540498</v>
      </c>
      <c r="Q7313" t="s">
        <v>7179</v>
      </c>
      <c r="R7313" t="s">
        <v>7180</v>
      </c>
      <c r="S7313" t="s">
        <v>22</v>
      </c>
      <c r="T7313" t="s">
        <v>11</v>
      </c>
      <c r="U7313" t="s">
        <v>19</v>
      </c>
    </row>
    <row r="7314" spans="1:21" x14ac:dyDescent="0.75">
      <c r="A7314">
        <v>66107566</v>
      </c>
      <c r="B7314" t="s">
        <v>2756</v>
      </c>
      <c r="C7314" t="s">
        <v>5473</v>
      </c>
      <c r="D7314" t="s">
        <v>5555</v>
      </c>
      <c r="E7314" t="s">
        <v>18</v>
      </c>
      <c r="F7314">
        <v>0</v>
      </c>
      <c r="I7314">
        <v>10</v>
      </c>
      <c r="J7314">
        <v>10</v>
      </c>
      <c r="K7314">
        <v>13</v>
      </c>
      <c r="L7314" t="s">
        <v>5577</v>
      </c>
      <c r="M7314" t="s">
        <v>5543</v>
      </c>
      <c r="N7314">
        <v>12.3333333333333</v>
      </c>
      <c r="O7314">
        <v>4</v>
      </c>
      <c r="P7314">
        <v>0.32432432432432401</v>
      </c>
      <c r="Q7314" t="s">
        <v>7154</v>
      </c>
      <c r="R7314" t="s">
        <v>7154</v>
      </c>
      <c r="S7314" t="s">
        <v>12</v>
      </c>
      <c r="T7314" t="s">
        <v>11</v>
      </c>
      <c r="U7314" t="s">
        <v>19</v>
      </c>
    </row>
    <row r="7315" spans="1:21" x14ac:dyDescent="0.75">
      <c r="A7315">
        <v>66107587</v>
      </c>
      <c r="B7315" t="s">
        <v>10705</v>
      </c>
      <c r="C7315" t="s">
        <v>5473</v>
      </c>
      <c r="D7315" t="s">
        <v>5555</v>
      </c>
      <c r="E7315" t="s">
        <v>18</v>
      </c>
      <c r="F7315">
        <v>0</v>
      </c>
      <c r="I7315">
        <v>7</v>
      </c>
      <c r="J7315">
        <v>6</v>
      </c>
      <c r="K7315">
        <v>6</v>
      </c>
      <c r="L7315" t="s">
        <v>5577</v>
      </c>
      <c r="M7315" t="s">
        <v>5543</v>
      </c>
      <c r="N7315">
        <v>12.3333333333333</v>
      </c>
      <c r="O7315">
        <v>1</v>
      </c>
      <c r="P7315">
        <v>8.1081081081081099E-2</v>
      </c>
      <c r="Q7315" t="s">
        <v>7185</v>
      </c>
      <c r="R7315" t="s">
        <v>7184</v>
      </c>
      <c r="S7315" t="s">
        <v>22</v>
      </c>
      <c r="T7315" t="s">
        <v>11</v>
      </c>
      <c r="U7315" t="s">
        <v>19</v>
      </c>
    </row>
    <row r="7316" spans="1:21" x14ac:dyDescent="0.75">
      <c r="A7316">
        <v>66107717</v>
      </c>
      <c r="B7316" t="s">
        <v>10381</v>
      </c>
      <c r="C7316" t="s">
        <v>5473</v>
      </c>
      <c r="D7316" t="s">
        <v>5556</v>
      </c>
      <c r="E7316" t="s">
        <v>18</v>
      </c>
      <c r="F7316">
        <v>0</v>
      </c>
      <c r="I7316">
        <v>3</v>
      </c>
      <c r="J7316">
        <v>6.6666666666666696</v>
      </c>
      <c r="K7316">
        <v>4</v>
      </c>
      <c r="L7316" t="s">
        <v>5577</v>
      </c>
      <c r="M7316" t="s">
        <v>5543</v>
      </c>
      <c r="N7316">
        <v>12.3333333333333</v>
      </c>
      <c r="O7316">
        <v>3.3333333333333299</v>
      </c>
      <c r="P7316">
        <v>0.27027027027027001</v>
      </c>
      <c r="Q7316" t="s">
        <v>7153</v>
      </c>
      <c r="R7316" t="s">
        <v>7154</v>
      </c>
      <c r="S7316" t="s">
        <v>12</v>
      </c>
      <c r="T7316" t="s">
        <v>11</v>
      </c>
      <c r="U7316" t="s">
        <v>19</v>
      </c>
    </row>
    <row r="7317" spans="1:21" x14ac:dyDescent="0.75">
      <c r="A7317">
        <v>66107808</v>
      </c>
      <c r="B7317" t="s">
        <v>9124</v>
      </c>
      <c r="C7317" t="s">
        <v>5473</v>
      </c>
      <c r="D7317" t="s">
        <v>5555</v>
      </c>
      <c r="E7317" t="s">
        <v>18</v>
      </c>
      <c r="F7317">
        <v>0</v>
      </c>
      <c r="I7317">
        <v>6</v>
      </c>
      <c r="J7317">
        <v>19</v>
      </c>
      <c r="K7317">
        <v>18</v>
      </c>
      <c r="L7317" t="s">
        <v>5577</v>
      </c>
      <c r="M7317" t="s">
        <v>5543</v>
      </c>
      <c r="N7317">
        <v>12.3333333333333</v>
      </c>
      <c r="O7317">
        <v>2.6666666666666701</v>
      </c>
      <c r="P7317">
        <v>0.21621621621621601</v>
      </c>
      <c r="Q7317" t="s">
        <v>7154</v>
      </c>
      <c r="R7317" t="s">
        <v>7154</v>
      </c>
      <c r="S7317" t="s">
        <v>12</v>
      </c>
      <c r="T7317" t="s">
        <v>11</v>
      </c>
      <c r="U7317" t="s">
        <v>19</v>
      </c>
    </row>
    <row r="7318" spans="1:21" x14ac:dyDescent="0.75">
      <c r="A7318">
        <v>66108005</v>
      </c>
      <c r="B7318" t="s">
        <v>9966</v>
      </c>
      <c r="C7318" t="s">
        <v>5456</v>
      </c>
      <c r="D7318" t="s">
        <v>5556</v>
      </c>
      <c r="E7318" t="s">
        <v>18</v>
      </c>
      <c r="F7318">
        <v>0</v>
      </c>
      <c r="I7318">
        <v>4</v>
      </c>
      <c r="J7318">
        <v>2.6666666666666701</v>
      </c>
      <c r="K7318">
        <v>2</v>
      </c>
      <c r="L7318" t="s">
        <v>5577</v>
      </c>
      <c r="M7318" t="s">
        <v>5543</v>
      </c>
      <c r="N7318">
        <v>12.3333333333333</v>
      </c>
      <c r="O7318">
        <v>5.6666666666666696</v>
      </c>
      <c r="P7318">
        <v>0.45945945945945899</v>
      </c>
      <c r="Q7318" t="s">
        <v>7346</v>
      </c>
      <c r="R7318" t="s">
        <v>7157</v>
      </c>
      <c r="S7318" t="s">
        <v>22</v>
      </c>
      <c r="T7318" t="s">
        <v>11</v>
      </c>
      <c r="U7318" t="s">
        <v>19</v>
      </c>
    </row>
    <row r="7319" spans="1:21" x14ac:dyDescent="0.75">
      <c r="A7319">
        <v>66108040</v>
      </c>
      <c r="B7319" t="s">
        <v>10177</v>
      </c>
      <c r="C7319" t="s">
        <v>5473</v>
      </c>
      <c r="D7319" t="s">
        <v>5556</v>
      </c>
      <c r="E7319" t="s">
        <v>18</v>
      </c>
      <c r="F7319">
        <v>0</v>
      </c>
      <c r="I7319">
        <v>5</v>
      </c>
      <c r="J7319">
        <v>4</v>
      </c>
      <c r="L7319" t="s">
        <v>5577</v>
      </c>
      <c r="M7319" t="s">
        <v>5543</v>
      </c>
      <c r="N7319">
        <v>12.3333333333333</v>
      </c>
      <c r="O7319">
        <v>6.3333333333333304</v>
      </c>
      <c r="P7319">
        <v>0.51351351351351304</v>
      </c>
      <c r="Q7319" t="s">
        <v>7164</v>
      </c>
      <c r="R7319" t="s">
        <v>7160</v>
      </c>
      <c r="S7319" t="s">
        <v>12</v>
      </c>
      <c r="T7319" t="s">
        <v>11</v>
      </c>
      <c r="U7319" t="s">
        <v>19</v>
      </c>
    </row>
    <row r="7320" spans="1:21" x14ac:dyDescent="0.75">
      <c r="A7320">
        <v>66108233</v>
      </c>
      <c r="B7320" t="s">
        <v>8511</v>
      </c>
      <c r="C7320" t="s">
        <v>5456</v>
      </c>
      <c r="D7320" t="s">
        <v>5555</v>
      </c>
      <c r="E7320" t="s">
        <v>18</v>
      </c>
      <c r="F7320">
        <v>0</v>
      </c>
      <c r="I7320">
        <v>7</v>
      </c>
      <c r="J7320">
        <v>6.3333333333333304</v>
      </c>
      <c r="K7320">
        <v>2</v>
      </c>
      <c r="L7320" t="s">
        <v>5577</v>
      </c>
      <c r="M7320" t="s">
        <v>5543</v>
      </c>
      <c r="N7320">
        <v>12.3333333333333</v>
      </c>
      <c r="O7320">
        <v>11.3333333333333</v>
      </c>
      <c r="P7320">
        <v>0.91891891891891897</v>
      </c>
      <c r="Q7320" t="s">
        <v>7203</v>
      </c>
      <c r="R7320" t="s">
        <v>7170</v>
      </c>
      <c r="S7320" t="s">
        <v>12</v>
      </c>
      <c r="T7320" t="s">
        <v>11</v>
      </c>
      <c r="U7320" t="s">
        <v>19</v>
      </c>
    </row>
    <row r="7321" spans="1:21" x14ac:dyDescent="0.75">
      <c r="A7321">
        <v>66108403</v>
      </c>
      <c r="B7321" t="s">
        <v>9907</v>
      </c>
      <c r="C7321" t="s">
        <v>5557</v>
      </c>
      <c r="D7321" t="s">
        <v>5542</v>
      </c>
      <c r="E7321" t="s">
        <v>5565</v>
      </c>
      <c r="F7321">
        <v>100</v>
      </c>
      <c r="G7321">
        <v>30</v>
      </c>
      <c r="H7321">
        <v>0.3</v>
      </c>
      <c r="I7321">
        <v>7</v>
      </c>
      <c r="J7321">
        <v>7.3333333333333304</v>
      </c>
      <c r="K7321">
        <v>28</v>
      </c>
      <c r="L7321" t="s">
        <v>5566</v>
      </c>
      <c r="M7321" t="s">
        <v>5567</v>
      </c>
      <c r="N7321">
        <v>12.3333333333333</v>
      </c>
      <c r="O7321">
        <v>5.3333333333333304</v>
      </c>
      <c r="P7321">
        <v>0.43243243243243201</v>
      </c>
      <c r="Q7321" t="s">
        <v>7194</v>
      </c>
      <c r="R7321" t="s">
        <v>7154</v>
      </c>
      <c r="S7321" t="s">
        <v>12</v>
      </c>
      <c r="T7321" t="s">
        <v>11</v>
      </c>
      <c r="U7321" t="s">
        <v>19</v>
      </c>
    </row>
    <row r="7322" spans="1:21" x14ac:dyDescent="0.75">
      <c r="A7322">
        <v>66108836</v>
      </c>
      <c r="B7322" t="s">
        <v>10458</v>
      </c>
      <c r="C7322" t="s">
        <v>5473</v>
      </c>
      <c r="D7322" t="s">
        <v>5556</v>
      </c>
      <c r="E7322" t="s">
        <v>18</v>
      </c>
      <c r="F7322">
        <v>0</v>
      </c>
      <c r="I7322">
        <v>8</v>
      </c>
      <c r="J7322">
        <v>6.6666666666666696</v>
      </c>
      <c r="K7322">
        <v>4</v>
      </c>
      <c r="L7322" t="s">
        <v>5577</v>
      </c>
      <c r="M7322" t="s">
        <v>5543</v>
      </c>
      <c r="N7322">
        <v>12.3333333333333</v>
      </c>
      <c r="O7322">
        <v>6</v>
      </c>
      <c r="P7322">
        <v>0.48648648648648601</v>
      </c>
      <c r="Q7322" t="s">
        <v>7153</v>
      </c>
      <c r="R7322" t="s">
        <v>7154</v>
      </c>
      <c r="S7322" t="s">
        <v>12</v>
      </c>
      <c r="T7322" t="s">
        <v>11</v>
      </c>
      <c r="U7322" t="s">
        <v>19</v>
      </c>
    </row>
    <row r="7323" spans="1:21" x14ac:dyDescent="0.75">
      <c r="A7323">
        <v>66109113</v>
      </c>
      <c r="B7323" t="s">
        <v>9508</v>
      </c>
      <c r="C7323" t="s">
        <v>5473</v>
      </c>
      <c r="D7323" t="s">
        <v>5555</v>
      </c>
      <c r="E7323" t="s">
        <v>18</v>
      </c>
      <c r="F7323">
        <v>0</v>
      </c>
      <c r="I7323">
        <v>11</v>
      </c>
      <c r="J7323">
        <v>8</v>
      </c>
      <c r="K7323">
        <v>31</v>
      </c>
      <c r="L7323" t="s">
        <v>5577</v>
      </c>
      <c r="M7323" t="s">
        <v>5543</v>
      </c>
      <c r="N7323">
        <v>12.3333333333333</v>
      </c>
      <c r="O7323">
        <v>3</v>
      </c>
      <c r="P7323">
        <v>0.24324324324324301</v>
      </c>
      <c r="Q7323" t="s">
        <v>7154</v>
      </c>
      <c r="R7323" t="s">
        <v>7154</v>
      </c>
      <c r="S7323" t="s">
        <v>12</v>
      </c>
      <c r="T7323" t="s">
        <v>11</v>
      </c>
      <c r="U7323" t="s">
        <v>19</v>
      </c>
    </row>
    <row r="7324" spans="1:21" x14ac:dyDescent="0.75">
      <c r="A7324">
        <v>66109126</v>
      </c>
      <c r="B7324" t="s">
        <v>11134</v>
      </c>
      <c r="C7324" t="s">
        <v>5456</v>
      </c>
      <c r="D7324" t="s">
        <v>5556</v>
      </c>
      <c r="E7324" t="s">
        <v>18</v>
      </c>
      <c r="F7324">
        <v>0</v>
      </c>
      <c r="I7324">
        <v>6</v>
      </c>
      <c r="J7324">
        <v>5.6666666666666696</v>
      </c>
      <c r="K7324">
        <v>14</v>
      </c>
      <c r="L7324" t="s">
        <v>5577</v>
      </c>
      <c r="M7324" t="s">
        <v>5543</v>
      </c>
      <c r="N7324">
        <v>12.3333333333333</v>
      </c>
      <c r="O7324">
        <v>9.6666666666666696</v>
      </c>
      <c r="P7324">
        <v>0.78378378378378399</v>
      </c>
      <c r="Q7324" t="s">
        <v>7346</v>
      </c>
      <c r="R7324" t="s">
        <v>7157</v>
      </c>
      <c r="S7324" t="s">
        <v>22</v>
      </c>
      <c r="T7324" t="s">
        <v>11</v>
      </c>
      <c r="U7324" t="s">
        <v>19</v>
      </c>
    </row>
    <row r="7325" spans="1:21" x14ac:dyDescent="0.75">
      <c r="A7325">
        <v>66109160</v>
      </c>
      <c r="B7325" t="s">
        <v>8898</v>
      </c>
      <c r="C7325" t="s">
        <v>5473</v>
      </c>
      <c r="D7325" t="s">
        <v>5542</v>
      </c>
      <c r="E7325" t="s">
        <v>18</v>
      </c>
      <c r="F7325">
        <v>0</v>
      </c>
      <c r="I7325">
        <v>13</v>
      </c>
      <c r="J7325">
        <v>19</v>
      </c>
      <c r="K7325">
        <v>17</v>
      </c>
      <c r="L7325" t="s">
        <v>5577</v>
      </c>
      <c r="M7325" t="s">
        <v>5543</v>
      </c>
      <c r="N7325">
        <v>12.3333333333333</v>
      </c>
      <c r="O7325">
        <v>3.6666666666666701</v>
      </c>
      <c r="P7325">
        <v>0.29729729729729698</v>
      </c>
      <c r="Q7325" t="s">
        <v>7154</v>
      </c>
      <c r="R7325" t="s">
        <v>7154</v>
      </c>
      <c r="S7325" t="s">
        <v>12</v>
      </c>
      <c r="T7325" t="s">
        <v>11</v>
      </c>
      <c r="U7325" t="s">
        <v>19</v>
      </c>
    </row>
    <row r="7326" spans="1:21" x14ac:dyDescent="0.75">
      <c r="A7326">
        <v>66109208</v>
      </c>
      <c r="B7326" t="s">
        <v>10483</v>
      </c>
      <c r="C7326" t="s">
        <v>5473</v>
      </c>
      <c r="D7326" t="s">
        <v>5556</v>
      </c>
      <c r="E7326" t="s">
        <v>18</v>
      </c>
      <c r="F7326">
        <v>0</v>
      </c>
      <c r="I7326">
        <v>6</v>
      </c>
      <c r="J7326">
        <v>12.6666666666667</v>
      </c>
      <c r="K7326">
        <v>9</v>
      </c>
      <c r="L7326" t="s">
        <v>5577</v>
      </c>
      <c r="M7326" t="s">
        <v>5543</v>
      </c>
      <c r="N7326">
        <v>12.3333333333333</v>
      </c>
      <c r="O7326">
        <v>6.3333333333333304</v>
      </c>
      <c r="P7326">
        <v>0.51351351351351304</v>
      </c>
      <c r="Q7326" t="s">
        <v>7153</v>
      </c>
      <c r="R7326" t="s">
        <v>7154</v>
      </c>
      <c r="S7326" t="s">
        <v>12</v>
      </c>
      <c r="T7326" t="s">
        <v>11</v>
      </c>
      <c r="U7326" t="s">
        <v>19</v>
      </c>
    </row>
    <row r="7327" spans="1:21" x14ac:dyDescent="0.75">
      <c r="A7327">
        <v>66109296</v>
      </c>
      <c r="B7327" t="s">
        <v>9054</v>
      </c>
      <c r="C7327" t="s">
        <v>5473</v>
      </c>
      <c r="D7327" t="s">
        <v>5555</v>
      </c>
      <c r="E7327" t="s">
        <v>18</v>
      </c>
      <c r="F7327">
        <v>0</v>
      </c>
      <c r="I7327">
        <v>10</v>
      </c>
      <c r="J7327">
        <v>13</v>
      </c>
      <c r="K7327">
        <v>6</v>
      </c>
      <c r="L7327" t="s">
        <v>5577</v>
      </c>
      <c r="M7327" t="s">
        <v>5543</v>
      </c>
      <c r="N7327">
        <v>12.3333333333333</v>
      </c>
      <c r="O7327">
        <v>3</v>
      </c>
      <c r="P7327">
        <v>0.24324324324324301</v>
      </c>
      <c r="Q7327" t="s">
        <v>7154</v>
      </c>
      <c r="R7327" t="s">
        <v>7154</v>
      </c>
      <c r="S7327" t="s">
        <v>12</v>
      </c>
      <c r="T7327" t="s">
        <v>11</v>
      </c>
      <c r="U7327" t="s">
        <v>19</v>
      </c>
    </row>
    <row r="7328" spans="1:21" x14ac:dyDescent="0.75">
      <c r="A7328">
        <v>66110136</v>
      </c>
      <c r="B7328" t="s">
        <v>10061</v>
      </c>
      <c r="C7328" t="s">
        <v>5473</v>
      </c>
      <c r="D7328" t="s">
        <v>5556</v>
      </c>
      <c r="E7328" t="s">
        <v>18</v>
      </c>
      <c r="F7328">
        <v>0</v>
      </c>
      <c r="I7328">
        <v>26</v>
      </c>
      <c r="J7328">
        <v>11.6666666666667</v>
      </c>
      <c r="K7328">
        <v>6</v>
      </c>
      <c r="L7328" t="s">
        <v>5577</v>
      </c>
      <c r="M7328" t="s">
        <v>5543</v>
      </c>
      <c r="N7328">
        <v>12.3333333333333</v>
      </c>
      <c r="O7328">
        <v>4.3333333333333304</v>
      </c>
      <c r="P7328">
        <v>0.35135135135135098</v>
      </c>
      <c r="Q7328" t="s">
        <v>7204</v>
      </c>
      <c r="R7328" t="s">
        <v>7184</v>
      </c>
      <c r="S7328" t="s">
        <v>22</v>
      </c>
      <c r="T7328" t="s">
        <v>11</v>
      </c>
      <c r="U7328" t="s">
        <v>19</v>
      </c>
    </row>
    <row r="7329" spans="1:21" x14ac:dyDescent="0.75">
      <c r="A7329">
        <v>66110678</v>
      </c>
      <c r="B7329" t="s">
        <v>263</v>
      </c>
      <c r="C7329" t="s">
        <v>5473</v>
      </c>
      <c r="D7329" t="s">
        <v>5556</v>
      </c>
      <c r="E7329" t="s">
        <v>18</v>
      </c>
      <c r="F7329">
        <v>0</v>
      </c>
      <c r="J7329">
        <v>5</v>
      </c>
      <c r="K7329">
        <v>5</v>
      </c>
      <c r="L7329" t="s">
        <v>5577</v>
      </c>
      <c r="M7329" t="s">
        <v>5543</v>
      </c>
      <c r="N7329">
        <v>12.3333333333333</v>
      </c>
      <c r="O7329">
        <v>3.6666666666666701</v>
      </c>
      <c r="P7329">
        <v>0.29729729729729698</v>
      </c>
      <c r="Q7329" t="s">
        <v>7223</v>
      </c>
      <c r="R7329" t="s">
        <v>7178</v>
      </c>
      <c r="S7329" t="s">
        <v>12</v>
      </c>
      <c r="T7329" t="s">
        <v>11</v>
      </c>
      <c r="U7329" t="s">
        <v>19</v>
      </c>
    </row>
    <row r="7330" spans="1:21" x14ac:dyDescent="0.75">
      <c r="A7330">
        <v>66111211</v>
      </c>
      <c r="B7330" t="s">
        <v>1027</v>
      </c>
      <c r="C7330" t="s">
        <v>5473</v>
      </c>
      <c r="D7330" t="s">
        <v>5556</v>
      </c>
      <c r="E7330" t="s">
        <v>18</v>
      </c>
      <c r="F7330">
        <v>0</v>
      </c>
      <c r="I7330">
        <v>9</v>
      </c>
      <c r="J7330">
        <v>9.6666666666666696</v>
      </c>
      <c r="K7330">
        <v>5</v>
      </c>
      <c r="L7330" t="s">
        <v>5577</v>
      </c>
      <c r="M7330" t="s">
        <v>5543</v>
      </c>
      <c r="N7330">
        <v>12.3333333333333</v>
      </c>
      <c r="O7330">
        <v>8</v>
      </c>
      <c r="P7330">
        <v>0.64864864864864902</v>
      </c>
      <c r="Q7330" t="s">
        <v>7177</v>
      </c>
      <c r="R7330" t="s">
        <v>7178</v>
      </c>
      <c r="S7330" t="s">
        <v>12</v>
      </c>
      <c r="T7330" t="s">
        <v>11</v>
      </c>
      <c r="U7330" t="s">
        <v>19</v>
      </c>
    </row>
    <row r="7331" spans="1:21" x14ac:dyDescent="0.75">
      <c r="A7331">
        <v>66111434</v>
      </c>
      <c r="B7331" t="s">
        <v>9996</v>
      </c>
      <c r="C7331" t="s">
        <v>5473</v>
      </c>
      <c r="D7331" t="s">
        <v>5555</v>
      </c>
      <c r="E7331" t="s">
        <v>18</v>
      </c>
      <c r="F7331">
        <v>0</v>
      </c>
      <c r="I7331">
        <v>9</v>
      </c>
      <c r="J7331">
        <v>10.6666666666667</v>
      </c>
      <c r="K7331">
        <v>17</v>
      </c>
      <c r="L7331" t="s">
        <v>5577</v>
      </c>
      <c r="M7331" t="s">
        <v>5543</v>
      </c>
      <c r="N7331">
        <v>12.3333333333333</v>
      </c>
      <c r="O7331">
        <v>1</v>
      </c>
      <c r="P7331">
        <v>8.1081081081081099E-2</v>
      </c>
      <c r="Q7331" t="s">
        <v>7185</v>
      </c>
      <c r="R7331" t="s">
        <v>7184</v>
      </c>
      <c r="S7331" t="s">
        <v>22</v>
      </c>
      <c r="T7331" t="s">
        <v>11</v>
      </c>
      <c r="U7331" t="s">
        <v>19</v>
      </c>
    </row>
    <row r="7332" spans="1:21" x14ac:dyDescent="0.75">
      <c r="A7332">
        <v>66111538</v>
      </c>
      <c r="B7332" t="s">
        <v>10240</v>
      </c>
      <c r="C7332" t="s">
        <v>5473</v>
      </c>
      <c r="D7332" t="s">
        <v>5556</v>
      </c>
      <c r="E7332" t="s">
        <v>18</v>
      </c>
      <c r="F7332">
        <v>0</v>
      </c>
      <c r="I7332">
        <v>18</v>
      </c>
      <c r="J7332">
        <v>32.6666666666667</v>
      </c>
      <c r="K7332">
        <v>10</v>
      </c>
      <c r="L7332" t="s">
        <v>5577</v>
      </c>
      <c r="M7332" t="s">
        <v>5543</v>
      </c>
      <c r="N7332">
        <v>12.3333333333333</v>
      </c>
      <c r="O7332">
        <v>6.3333333333333304</v>
      </c>
      <c r="P7332">
        <v>0.51351351351351304</v>
      </c>
      <c r="Q7332" t="s">
        <v>7188</v>
      </c>
      <c r="R7332" t="s">
        <v>7180</v>
      </c>
      <c r="S7332" t="s">
        <v>22</v>
      </c>
      <c r="T7332" t="s">
        <v>11</v>
      </c>
      <c r="U7332" t="s">
        <v>19</v>
      </c>
    </row>
    <row r="7333" spans="1:21" x14ac:dyDescent="0.75">
      <c r="A7333">
        <v>66111556</v>
      </c>
      <c r="B7333" t="s">
        <v>9949</v>
      </c>
      <c r="C7333" t="s">
        <v>5456</v>
      </c>
      <c r="D7333" t="s">
        <v>5556</v>
      </c>
      <c r="E7333" t="s">
        <v>18</v>
      </c>
      <c r="F7333">
        <v>0</v>
      </c>
      <c r="I7333">
        <v>6</v>
      </c>
      <c r="J7333">
        <v>5</v>
      </c>
      <c r="K7333">
        <v>8</v>
      </c>
      <c r="L7333" t="s">
        <v>5577</v>
      </c>
      <c r="M7333" t="s">
        <v>5543</v>
      </c>
      <c r="N7333">
        <v>12.3333333333333</v>
      </c>
      <c r="O7333">
        <v>6.6666666666666696</v>
      </c>
      <c r="P7333">
        <v>0.54054054054054101</v>
      </c>
      <c r="Q7333" t="s">
        <v>7199</v>
      </c>
      <c r="R7333" t="s">
        <v>7166</v>
      </c>
      <c r="S7333" t="s">
        <v>12</v>
      </c>
      <c r="T7333" t="s">
        <v>11</v>
      </c>
      <c r="U7333" t="s">
        <v>19</v>
      </c>
    </row>
    <row r="7334" spans="1:21" x14ac:dyDescent="0.75">
      <c r="A7334">
        <v>66111855</v>
      </c>
      <c r="B7334" t="s">
        <v>10042</v>
      </c>
      <c r="C7334" t="s">
        <v>5473</v>
      </c>
      <c r="D7334" t="s">
        <v>5556</v>
      </c>
      <c r="E7334" t="s">
        <v>18</v>
      </c>
      <c r="F7334">
        <v>0</v>
      </c>
      <c r="G7334">
        <v>4</v>
      </c>
      <c r="H7334" t="s">
        <v>11904</v>
      </c>
      <c r="I7334">
        <v>32</v>
      </c>
      <c r="J7334">
        <v>18.3333333333333</v>
      </c>
      <c r="K7334">
        <v>14</v>
      </c>
      <c r="L7334" t="s">
        <v>5549</v>
      </c>
      <c r="M7334" t="s">
        <v>5543</v>
      </c>
      <c r="N7334">
        <v>12.3333333333333</v>
      </c>
      <c r="O7334">
        <v>7.3333333333333304</v>
      </c>
      <c r="P7334">
        <v>0.59459459459459496</v>
      </c>
      <c r="Q7334" t="s">
        <v>7189</v>
      </c>
      <c r="R7334" t="s">
        <v>7160</v>
      </c>
      <c r="S7334" t="s">
        <v>12</v>
      </c>
      <c r="T7334" t="s">
        <v>11</v>
      </c>
      <c r="U7334" t="s">
        <v>19</v>
      </c>
    </row>
    <row r="7335" spans="1:21" x14ac:dyDescent="0.75">
      <c r="A7335">
        <v>66111890</v>
      </c>
      <c r="B7335" t="s">
        <v>10157</v>
      </c>
      <c r="C7335" t="s">
        <v>5482</v>
      </c>
      <c r="D7335" t="s">
        <v>5556</v>
      </c>
      <c r="E7335" t="s">
        <v>18</v>
      </c>
      <c r="F7335">
        <v>0</v>
      </c>
      <c r="I7335">
        <v>5</v>
      </c>
      <c r="J7335">
        <v>1.6666666666666701</v>
      </c>
      <c r="K7335">
        <v>4</v>
      </c>
      <c r="L7335" t="s">
        <v>5577</v>
      </c>
      <c r="M7335" t="s">
        <v>5543</v>
      </c>
      <c r="N7335">
        <v>12.3333333333333</v>
      </c>
      <c r="O7335">
        <v>6.6666666666666696</v>
      </c>
      <c r="P7335">
        <v>0.54054054054054101</v>
      </c>
      <c r="Q7335" t="s">
        <v>7348</v>
      </c>
      <c r="R7335" t="s">
        <v>7154</v>
      </c>
      <c r="S7335" t="s">
        <v>12</v>
      </c>
      <c r="T7335" t="s">
        <v>11</v>
      </c>
      <c r="U7335" t="s">
        <v>19</v>
      </c>
    </row>
    <row r="7336" spans="1:21" x14ac:dyDescent="0.75">
      <c r="A7336">
        <v>66112206</v>
      </c>
      <c r="B7336" t="s">
        <v>7877</v>
      </c>
      <c r="C7336" t="s">
        <v>5473</v>
      </c>
      <c r="D7336" t="s">
        <v>5556</v>
      </c>
      <c r="E7336" t="s">
        <v>18</v>
      </c>
      <c r="F7336">
        <v>0</v>
      </c>
      <c r="I7336">
        <v>27</v>
      </c>
      <c r="J7336">
        <v>33.6666666666667</v>
      </c>
      <c r="K7336">
        <v>5</v>
      </c>
      <c r="L7336" t="s">
        <v>5577</v>
      </c>
      <c r="M7336" t="s">
        <v>5543</v>
      </c>
      <c r="N7336">
        <v>12.3333333333333</v>
      </c>
      <c r="O7336">
        <v>6</v>
      </c>
      <c r="P7336">
        <v>0.48648648648648601</v>
      </c>
      <c r="Q7336" t="s">
        <v>7188</v>
      </c>
      <c r="R7336" t="s">
        <v>7180</v>
      </c>
      <c r="S7336" t="s">
        <v>22</v>
      </c>
      <c r="T7336" t="s">
        <v>11</v>
      </c>
      <c r="U7336" t="s">
        <v>19</v>
      </c>
    </row>
    <row r="7337" spans="1:21" x14ac:dyDescent="0.75">
      <c r="A7337">
        <v>66112269</v>
      </c>
      <c r="B7337" t="s">
        <v>10720</v>
      </c>
      <c r="C7337" t="s">
        <v>5473</v>
      </c>
      <c r="D7337" t="s">
        <v>5556</v>
      </c>
      <c r="E7337" t="s">
        <v>18</v>
      </c>
      <c r="F7337">
        <v>0</v>
      </c>
      <c r="I7337">
        <v>5</v>
      </c>
      <c r="J7337">
        <v>42.3333333333333</v>
      </c>
      <c r="K7337">
        <v>10</v>
      </c>
      <c r="L7337" t="s">
        <v>5577</v>
      </c>
      <c r="M7337" t="s">
        <v>5543</v>
      </c>
      <c r="N7337">
        <v>12.3333333333333</v>
      </c>
      <c r="O7337">
        <v>8.6666666666666696</v>
      </c>
      <c r="P7337">
        <v>0.70270270270270296</v>
      </c>
      <c r="Q7337" t="s">
        <v>7186</v>
      </c>
      <c r="R7337" t="s">
        <v>7184</v>
      </c>
      <c r="S7337" t="s">
        <v>22</v>
      </c>
      <c r="T7337" t="s">
        <v>11</v>
      </c>
      <c r="U7337" t="s">
        <v>19</v>
      </c>
    </row>
    <row r="7338" spans="1:21" x14ac:dyDescent="0.75">
      <c r="A7338">
        <v>66112553</v>
      </c>
      <c r="B7338" t="s">
        <v>10209</v>
      </c>
      <c r="C7338" t="s">
        <v>5456</v>
      </c>
      <c r="D7338" t="s">
        <v>5556</v>
      </c>
      <c r="E7338" t="s">
        <v>18</v>
      </c>
      <c r="F7338">
        <v>0</v>
      </c>
      <c r="I7338">
        <v>6</v>
      </c>
      <c r="J7338">
        <v>4.6666666666666696</v>
      </c>
      <c r="K7338">
        <v>5</v>
      </c>
      <c r="L7338" t="s">
        <v>5577</v>
      </c>
      <c r="M7338" t="s">
        <v>5543</v>
      </c>
      <c r="N7338">
        <v>12.3333333333333</v>
      </c>
      <c r="O7338">
        <v>6.6666666666666696</v>
      </c>
      <c r="P7338">
        <v>0.54054054054054101</v>
      </c>
      <c r="Q7338" t="s">
        <v>7348</v>
      </c>
      <c r="R7338" t="s">
        <v>7154</v>
      </c>
      <c r="S7338" t="s">
        <v>12</v>
      </c>
      <c r="T7338" t="s">
        <v>11</v>
      </c>
      <c r="U7338" t="s">
        <v>19</v>
      </c>
    </row>
    <row r="7339" spans="1:21" x14ac:dyDescent="0.75">
      <c r="A7339">
        <v>66112804</v>
      </c>
      <c r="B7339" t="s">
        <v>10161</v>
      </c>
      <c r="C7339" t="s">
        <v>5473</v>
      </c>
      <c r="D7339" t="s">
        <v>5556</v>
      </c>
      <c r="E7339" t="s">
        <v>18</v>
      </c>
      <c r="F7339">
        <v>0</v>
      </c>
      <c r="J7339">
        <v>3</v>
      </c>
      <c r="K7339">
        <v>9</v>
      </c>
      <c r="L7339" t="s">
        <v>5577</v>
      </c>
      <c r="M7339" t="s">
        <v>5543</v>
      </c>
      <c r="N7339">
        <v>12.3333333333333</v>
      </c>
      <c r="O7339">
        <v>7.3333333333333304</v>
      </c>
      <c r="P7339">
        <v>0.59459459459459496</v>
      </c>
      <c r="Q7339" t="s">
        <v>7181</v>
      </c>
      <c r="R7339" t="s">
        <v>7178</v>
      </c>
      <c r="S7339" t="s">
        <v>12</v>
      </c>
      <c r="T7339" t="s">
        <v>11</v>
      </c>
      <c r="U7339" t="s">
        <v>19</v>
      </c>
    </row>
    <row r="7340" spans="1:21" x14ac:dyDescent="0.75">
      <c r="A7340">
        <v>66112820</v>
      </c>
      <c r="B7340" t="s">
        <v>10358</v>
      </c>
      <c r="C7340" t="s">
        <v>5473</v>
      </c>
      <c r="D7340" t="s">
        <v>5556</v>
      </c>
      <c r="E7340" t="s">
        <v>18</v>
      </c>
      <c r="F7340">
        <v>0</v>
      </c>
      <c r="I7340">
        <v>30</v>
      </c>
      <c r="J7340">
        <v>25.3333333333333</v>
      </c>
      <c r="K7340">
        <v>5</v>
      </c>
      <c r="L7340" t="s">
        <v>5577</v>
      </c>
      <c r="M7340" t="s">
        <v>5543</v>
      </c>
      <c r="N7340">
        <v>12.3333333333333</v>
      </c>
      <c r="O7340">
        <v>6.6666666666666696</v>
      </c>
      <c r="P7340">
        <v>0.54054054054054101</v>
      </c>
      <c r="Q7340" t="s">
        <v>7247</v>
      </c>
      <c r="R7340" t="s">
        <v>7180</v>
      </c>
      <c r="S7340" t="s">
        <v>22</v>
      </c>
      <c r="T7340" t="s">
        <v>11</v>
      </c>
      <c r="U7340" t="s">
        <v>19</v>
      </c>
    </row>
    <row r="7341" spans="1:21" x14ac:dyDescent="0.75">
      <c r="A7341">
        <v>66112984</v>
      </c>
      <c r="B7341" t="s">
        <v>11149</v>
      </c>
      <c r="C7341" t="s">
        <v>5473</v>
      </c>
      <c r="D7341" t="s">
        <v>5556</v>
      </c>
      <c r="E7341" t="s">
        <v>18</v>
      </c>
      <c r="F7341">
        <v>0</v>
      </c>
      <c r="I7341">
        <v>6</v>
      </c>
      <c r="J7341">
        <v>19.3333333333333</v>
      </c>
      <c r="K7341">
        <v>5</v>
      </c>
      <c r="L7341" t="s">
        <v>5577</v>
      </c>
      <c r="M7341" t="s">
        <v>5543</v>
      </c>
      <c r="N7341">
        <v>12.3333333333333</v>
      </c>
      <c r="O7341">
        <v>9.3333333333333304</v>
      </c>
      <c r="P7341">
        <v>0.75675675675675702</v>
      </c>
      <c r="Q7341" t="s">
        <v>7186</v>
      </c>
      <c r="R7341" t="s">
        <v>7184</v>
      </c>
      <c r="S7341" t="s">
        <v>22</v>
      </c>
      <c r="T7341" t="s">
        <v>11</v>
      </c>
      <c r="U7341" t="s">
        <v>19</v>
      </c>
    </row>
    <row r="7342" spans="1:21" x14ac:dyDescent="0.75">
      <c r="A7342">
        <v>66113505</v>
      </c>
      <c r="B7342" t="s">
        <v>9737</v>
      </c>
      <c r="C7342" t="s">
        <v>5473</v>
      </c>
      <c r="D7342" t="s">
        <v>5564</v>
      </c>
      <c r="E7342" t="s">
        <v>18</v>
      </c>
      <c r="F7342">
        <v>0</v>
      </c>
      <c r="I7342">
        <v>18</v>
      </c>
      <c r="J7342">
        <v>18.3333333333333</v>
      </c>
      <c r="L7342" t="s">
        <v>5577</v>
      </c>
      <c r="M7342" t="s">
        <v>5543</v>
      </c>
      <c r="N7342">
        <v>12.3333333333333</v>
      </c>
      <c r="O7342">
        <v>12.3333333333333</v>
      </c>
      <c r="P7342">
        <v>1</v>
      </c>
      <c r="Q7342" t="s">
        <v>7219</v>
      </c>
      <c r="R7342" t="s">
        <v>7163</v>
      </c>
      <c r="S7342" t="s">
        <v>22</v>
      </c>
      <c r="T7342" t="s">
        <v>11</v>
      </c>
      <c r="U7342" t="s">
        <v>19</v>
      </c>
    </row>
    <row r="7343" spans="1:21" x14ac:dyDescent="0.75">
      <c r="A7343">
        <v>66113536</v>
      </c>
      <c r="B7343" t="s">
        <v>2635</v>
      </c>
      <c r="C7343" t="s">
        <v>5473</v>
      </c>
      <c r="D7343" t="s">
        <v>5564</v>
      </c>
      <c r="E7343" t="s">
        <v>18</v>
      </c>
      <c r="F7343">
        <v>0</v>
      </c>
      <c r="I7343">
        <v>4</v>
      </c>
      <c r="J7343">
        <v>7.3333333333333304</v>
      </c>
      <c r="L7343" t="s">
        <v>5577</v>
      </c>
      <c r="M7343" t="s">
        <v>5543</v>
      </c>
      <c r="N7343">
        <v>12.3333333333333</v>
      </c>
      <c r="O7343">
        <v>10</v>
      </c>
      <c r="P7343">
        <v>0.81081081081081097</v>
      </c>
      <c r="Q7343" t="s">
        <v>7189</v>
      </c>
      <c r="R7343" t="s">
        <v>7160</v>
      </c>
      <c r="S7343" t="s">
        <v>12</v>
      </c>
      <c r="T7343" t="s">
        <v>11</v>
      </c>
      <c r="U7343" t="s">
        <v>19</v>
      </c>
    </row>
    <row r="7344" spans="1:21" x14ac:dyDescent="0.75">
      <c r="A7344">
        <v>66113672</v>
      </c>
      <c r="B7344" t="s">
        <v>3933</v>
      </c>
      <c r="C7344" t="s">
        <v>5473</v>
      </c>
      <c r="D7344" t="s">
        <v>5564</v>
      </c>
      <c r="E7344" t="s">
        <v>18</v>
      </c>
      <c r="F7344">
        <v>0</v>
      </c>
      <c r="I7344">
        <v>7</v>
      </c>
      <c r="J7344">
        <v>39</v>
      </c>
      <c r="L7344" t="s">
        <v>5577</v>
      </c>
      <c r="M7344" t="s">
        <v>5543</v>
      </c>
      <c r="N7344">
        <v>12.3333333333333</v>
      </c>
      <c r="O7344">
        <v>8.3333333333333304</v>
      </c>
      <c r="P7344">
        <v>0.67567567567567599</v>
      </c>
      <c r="Q7344" t="s">
        <v>7235</v>
      </c>
      <c r="R7344" t="s">
        <v>7157</v>
      </c>
      <c r="S7344" t="s">
        <v>22</v>
      </c>
      <c r="T7344" t="s">
        <v>11</v>
      </c>
      <c r="U7344" t="s">
        <v>19</v>
      </c>
    </row>
    <row r="7345" spans="1:21" x14ac:dyDescent="0.75">
      <c r="A7345">
        <v>66113701</v>
      </c>
      <c r="B7345" t="s">
        <v>9718</v>
      </c>
      <c r="C7345" t="s">
        <v>5456</v>
      </c>
      <c r="D7345" t="s">
        <v>5564</v>
      </c>
      <c r="E7345" t="s">
        <v>18</v>
      </c>
      <c r="F7345">
        <v>0</v>
      </c>
      <c r="I7345">
        <v>12</v>
      </c>
      <c r="J7345">
        <v>6.6666666666666696</v>
      </c>
      <c r="L7345" t="s">
        <v>5577</v>
      </c>
      <c r="M7345" t="s">
        <v>5543</v>
      </c>
      <c r="N7345">
        <v>12.3333333333333</v>
      </c>
      <c r="O7345">
        <v>8.3333333333333304</v>
      </c>
      <c r="P7345">
        <v>0.67567567567567599</v>
      </c>
      <c r="Q7345" t="s">
        <v>7211</v>
      </c>
      <c r="R7345" t="s">
        <v>7154</v>
      </c>
      <c r="S7345" t="s">
        <v>12</v>
      </c>
      <c r="T7345" t="s">
        <v>11</v>
      </c>
      <c r="U7345" t="s">
        <v>19</v>
      </c>
    </row>
    <row r="7346" spans="1:21" x14ac:dyDescent="0.75">
      <c r="A7346">
        <v>66113911</v>
      </c>
      <c r="B7346" t="s">
        <v>186</v>
      </c>
      <c r="C7346" t="s">
        <v>5473</v>
      </c>
      <c r="D7346" t="s">
        <v>5564</v>
      </c>
      <c r="E7346" t="s">
        <v>18</v>
      </c>
      <c r="F7346">
        <v>0</v>
      </c>
      <c r="I7346">
        <v>35</v>
      </c>
      <c r="J7346">
        <v>15.3333333333333</v>
      </c>
      <c r="L7346" t="s">
        <v>5577</v>
      </c>
      <c r="M7346" t="s">
        <v>5543</v>
      </c>
      <c r="N7346">
        <v>12.3333333333333</v>
      </c>
      <c r="O7346">
        <v>6.6666666666666696</v>
      </c>
      <c r="P7346">
        <v>0.54054054054054101</v>
      </c>
      <c r="Q7346" t="s">
        <v>7188</v>
      </c>
      <c r="R7346" t="s">
        <v>7180</v>
      </c>
      <c r="S7346" t="s">
        <v>22</v>
      </c>
      <c r="T7346" t="s">
        <v>11</v>
      </c>
      <c r="U7346" t="s">
        <v>19</v>
      </c>
    </row>
    <row r="7347" spans="1:21" x14ac:dyDescent="0.75">
      <c r="A7347">
        <v>66150586</v>
      </c>
      <c r="B7347" t="s">
        <v>2143</v>
      </c>
      <c r="C7347" t="s">
        <v>5473</v>
      </c>
      <c r="D7347" t="s">
        <v>5556</v>
      </c>
      <c r="E7347" t="s">
        <v>18</v>
      </c>
      <c r="F7347">
        <v>0</v>
      </c>
      <c r="I7347">
        <v>32</v>
      </c>
      <c r="J7347">
        <v>24.6666666666667</v>
      </c>
      <c r="K7347">
        <v>56</v>
      </c>
      <c r="L7347" t="s">
        <v>5577</v>
      </c>
      <c r="M7347" t="s">
        <v>5543</v>
      </c>
      <c r="N7347">
        <v>12.3333333333333</v>
      </c>
      <c r="O7347">
        <v>5</v>
      </c>
      <c r="P7347">
        <v>0.40540540540540498</v>
      </c>
      <c r="Q7347" t="s">
        <v>7179</v>
      </c>
      <c r="R7347" t="s">
        <v>7180</v>
      </c>
      <c r="S7347" t="s">
        <v>22</v>
      </c>
      <c r="T7347" t="s">
        <v>11</v>
      </c>
      <c r="U7347" t="s">
        <v>19</v>
      </c>
    </row>
    <row r="7348" spans="1:21" x14ac:dyDescent="0.75">
      <c r="A7348">
        <v>66150587</v>
      </c>
      <c r="B7348" t="s">
        <v>10330</v>
      </c>
      <c r="C7348" t="s">
        <v>5473</v>
      </c>
      <c r="D7348" t="s">
        <v>5556</v>
      </c>
      <c r="E7348" t="s">
        <v>18</v>
      </c>
      <c r="F7348">
        <v>0</v>
      </c>
      <c r="I7348">
        <v>97</v>
      </c>
      <c r="J7348">
        <v>67.6666666666667</v>
      </c>
      <c r="K7348">
        <v>56</v>
      </c>
      <c r="L7348" t="s">
        <v>5577</v>
      </c>
      <c r="M7348" t="s">
        <v>5543</v>
      </c>
      <c r="N7348">
        <v>12.3333333333333</v>
      </c>
      <c r="O7348">
        <v>5.6666666666666696</v>
      </c>
      <c r="P7348">
        <v>0.45945945945945899</v>
      </c>
      <c r="Q7348" t="s">
        <v>7179</v>
      </c>
      <c r="R7348" t="s">
        <v>7180</v>
      </c>
      <c r="S7348" t="s">
        <v>22</v>
      </c>
      <c r="T7348" t="s">
        <v>11</v>
      </c>
      <c r="U7348" t="s">
        <v>19</v>
      </c>
    </row>
    <row r="7349" spans="1:21" x14ac:dyDescent="0.75">
      <c r="A7349">
        <v>66150707</v>
      </c>
      <c r="B7349" t="s">
        <v>2909</v>
      </c>
      <c r="C7349" t="s">
        <v>5473</v>
      </c>
      <c r="D7349" t="s">
        <v>5555</v>
      </c>
      <c r="E7349" t="s">
        <v>18</v>
      </c>
      <c r="F7349">
        <v>0</v>
      </c>
      <c r="I7349">
        <v>4</v>
      </c>
      <c r="J7349">
        <v>2.3333333333333299</v>
      </c>
      <c r="K7349">
        <v>20</v>
      </c>
      <c r="L7349" t="s">
        <v>5577</v>
      </c>
      <c r="M7349" t="s">
        <v>5543</v>
      </c>
      <c r="N7349">
        <v>12.3333333333333</v>
      </c>
      <c r="O7349">
        <v>4.6666666666666696</v>
      </c>
      <c r="P7349">
        <v>0.37837837837837801</v>
      </c>
      <c r="Q7349" t="s">
        <v>7232</v>
      </c>
      <c r="R7349" t="s">
        <v>7157</v>
      </c>
      <c r="S7349" t="s">
        <v>22</v>
      </c>
      <c r="T7349" t="s">
        <v>11</v>
      </c>
      <c r="U7349" t="s">
        <v>19</v>
      </c>
    </row>
    <row r="7350" spans="1:21" x14ac:dyDescent="0.75">
      <c r="A7350">
        <v>66151206</v>
      </c>
      <c r="B7350" t="s">
        <v>2156</v>
      </c>
      <c r="C7350" t="s">
        <v>5473</v>
      </c>
      <c r="D7350" t="s">
        <v>5555</v>
      </c>
      <c r="E7350" t="s">
        <v>18</v>
      </c>
      <c r="F7350">
        <v>0</v>
      </c>
      <c r="I7350">
        <v>13</v>
      </c>
      <c r="J7350">
        <v>56.6666666666667</v>
      </c>
      <c r="K7350">
        <v>20</v>
      </c>
      <c r="L7350" t="s">
        <v>5577</v>
      </c>
      <c r="M7350" t="s">
        <v>5543</v>
      </c>
      <c r="N7350">
        <v>12.3333333333333</v>
      </c>
      <c r="O7350">
        <v>4</v>
      </c>
      <c r="P7350">
        <v>0.32432432432432401</v>
      </c>
      <c r="Q7350" t="s">
        <v>7204</v>
      </c>
      <c r="R7350" t="s">
        <v>7184</v>
      </c>
      <c r="S7350" t="s">
        <v>22</v>
      </c>
      <c r="T7350" t="s">
        <v>11</v>
      </c>
      <c r="U7350" t="s">
        <v>19</v>
      </c>
    </row>
    <row r="7351" spans="1:21" x14ac:dyDescent="0.75">
      <c r="A7351">
        <v>66151558</v>
      </c>
      <c r="B7351" t="s">
        <v>4827</v>
      </c>
      <c r="C7351" t="s">
        <v>5473</v>
      </c>
      <c r="D7351" t="s">
        <v>5555</v>
      </c>
      <c r="E7351" t="s">
        <v>18</v>
      </c>
      <c r="F7351">
        <v>0</v>
      </c>
      <c r="I7351">
        <v>23</v>
      </c>
      <c r="J7351">
        <v>9</v>
      </c>
      <c r="K7351">
        <v>5</v>
      </c>
      <c r="L7351" t="s">
        <v>5577</v>
      </c>
      <c r="M7351" t="s">
        <v>5543</v>
      </c>
      <c r="N7351">
        <v>12.3333333333333</v>
      </c>
      <c r="O7351">
        <v>5</v>
      </c>
      <c r="P7351">
        <v>0.40540540540540498</v>
      </c>
      <c r="Q7351" t="s">
        <v>7193</v>
      </c>
      <c r="R7351" t="s">
        <v>7178</v>
      </c>
      <c r="S7351" t="s">
        <v>12</v>
      </c>
      <c r="T7351" t="s">
        <v>11</v>
      </c>
      <c r="U7351" t="s">
        <v>19</v>
      </c>
    </row>
    <row r="7352" spans="1:21" x14ac:dyDescent="0.75">
      <c r="A7352">
        <v>66151722</v>
      </c>
      <c r="B7352" t="s">
        <v>10333</v>
      </c>
      <c r="C7352" t="s">
        <v>5473</v>
      </c>
      <c r="D7352" t="s">
        <v>5556</v>
      </c>
      <c r="E7352" t="s">
        <v>18</v>
      </c>
      <c r="F7352">
        <v>0</v>
      </c>
      <c r="I7352">
        <v>5</v>
      </c>
      <c r="J7352">
        <v>6.3333333333333304</v>
      </c>
      <c r="K7352">
        <v>3</v>
      </c>
      <c r="L7352" t="s">
        <v>5577</v>
      </c>
      <c r="M7352" t="s">
        <v>5543</v>
      </c>
      <c r="N7352">
        <v>12.3333333333333</v>
      </c>
      <c r="O7352">
        <v>8.6666666666666696</v>
      </c>
      <c r="P7352">
        <v>0.70270270270270296</v>
      </c>
      <c r="Q7352" t="s">
        <v>7215</v>
      </c>
      <c r="R7352" t="s">
        <v>7170</v>
      </c>
      <c r="S7352" t="s">
        <v>12</v>
      </c>
      <c r="T7352" t="s">
        <v>11</v>
      </c>
      <c r="U7352" t="s">
        <v>19</v>
      </c>
    </row>
    <row r="7353" spans="1:21" x14ac:dyDescent="0.75">
      <c r="A7353">
        <v>66151859</v>
      </c>
      <c r="B7353" t="s">
        <v>10051</v>
      </c>
      <c r="C7353" t="s">
        <v>5456</v>
      </c>
      <c r="D7353" t="s">
        <v>5547</v>
      </c>
      <c r="E7353" t="s">
        <v>18</v>
      </c>
      <c r="F7353">
        <v>0</v>
      </c>
      <c r="I7353">
        <v>324</v>
      </c>
      <c r="J7353">
        <v>237</v>
      </c>
      <c r="K7353">
        <v>67</v>
      </c>
      <c r="L7353" t="s">
        <v>5577</v>
      </c>
      <c r="M7353" t="s">
        <v>5543</v>
      </c>
      <c r="N7353">
        <v>12.3333333333333</v>
      </c>
      <c r="O7353">
        <v>12.3333333333333</v>
      </c>
      <c r="P7353">
        <v>1</v>
      </c>
      <c r="Q7353" t="s">
        <v>7214</v>
      </c>
      <c r="R7353" t="s">
        <v>7163</v>
      </c>
      <c r="S7353" t="s">
        <v>22</v>
      </c>
      <c r="T7353" t="s">
        <v>11</v>
      </c>
      <c r="U7353" t="s">
        <v>19</v>
      </c>
    </row>
    <row r="7354" spans="1:21" x14ac:dyDescent="0.75">
      <c r="A7354">
        <v>66152023</v>
      </c>
      <c r="B7354" t="s">
        <v>9970</v>
      </c>
      <c r="C7354" t="s">
        <v>5473</v>
      </c>
      <c r="D7354" t="s">
        <v>5555</v>
      </c>
      <c r="E7354" t="s">
        <v>18</v>
      </c>
      <c r="F7354">
        <v>0</v>
      </c>
      <c r="I7354">
        <v>5</v>
      </c>
      <c r="J7354">
        <v>5.3333333333333304</v>
      </c>
      <c r="K7354">
        <v>36</v>
      </c>
      <c r="L7354" t="s">
        <v>5577</v>
      </c>
      <c r="M7354" t="s">
        <v>5543</v>
      </c>
      <c r="N7354">
        <v>12.3333333333333</v>
      </c>
      <c r="O7354">
        <v>4</v>
      </c>
      <c r="P7354">
        <v>0.32432432432432401</v>
      </c>
      <c r="Q7354" t="s">
        <v>7183</v>
      </c>
      <c r="R7354" t="s">
        <v>7184</v>
      </c>
      <c r="S7354" t="s">
        <v>22</v>
      </c>
      <c r="T7354" t="s">
        <v>11</v>
      </c>
      <c r="U7354" t="s">
        <v>19</v>
      </c>
    </row>
    <row r="7355" spans="1:21" x14ac:dyDescent="0.75">
      <c r="A7355">
        <v>66152141</v>
      </c>
      <c r="B7355" t="s">
        <v>10192</v>
      </c>
      <c r="C7355" t="s">
        <v>5473</v>
      </c>
      <c r="D7355" t="s">
        <v>5555</v>
      </c>
      <c r="E7355" t="s">
        <v>18</v>
      </c>
      <c r="F7355">
        <v>0</v>
      </c>
      <c r="I7355">
        <v>132</v>
      </c>
      <c r="J7355">
        <v>122</v>
      </c>
      <c r="K7355">
        <v>260</v>
      </c>
      <c r="L7355" t="s">
        <v>5577</v>
      </c>
      <c r="M7355" t="s">
        <v>5543</v>
      </c>
      <c r="N7355">
        <v>12.3333333333333</v>
      </c>
      <c r="O7355">
        <v>6.6666666666666696</v>
      </c>
      <c r="P7355">
        <v>0.54054054054054101</v>
      </c>
      <c r="Q7355" t="s">
        <v>7188</v>
      </c>
      <c r="R7355" t="s">
        <v>7180</v>
      </c>
      <c r="S7355" t="s">
        <v>22</v>
      </c>
      <c r="T7355" t="s">
        <v>11</v>
      </c>
      <c r="U7355" t="s">
        <v>19</v>
      </c>
    </row>
    <row r="7356" spans="1:21" x14ac:dyDescent="0.75">
      <c r="A7356">
        <v>66152338</v>
      </c>
      <c r="B7356" t="s">
        <v>5727</v>
      </c>
      <c r="C7356" t="s">
        <v>5473</v>
      </c>
      <c r="D7356" t="s">
        <v>5555</v>
      </c>
      <c r="E7356" t="s">
        <v>18</v>
      </c>
      <c r="F7356">
        <v>0</v>
      </c>
      <c r="I7356">
        <v>6</v>
      </c>
      <c r="J7356">
        <v>218.333333333333</v>
      </c>
      <c r="K7356">
        <v>8</v>
      </c>
      <c r="L7356" t="s">
        <v>5577</v>
      </c>
      <c r="M7356" t="s">
        <v>5543</v>
      </c>
      <c r="N7356">
        <v>12.3333333333333</v>
      </c>
      <c r="O7356">
        <v>4.3333333333333304</v>
      </c>
      <c r="P7356">
        <v>0.35135135135135098</v>
      </c>
      <c r="Q7356" t="s">
        <v>7204</v>
      </c>
      <c r="R7356" t="s">
        <v>7184</v>
      </c>
      <c r="S7356" t="s">
        <v>22</v>
      </c>
      <c r="T7356" t="s">
        <v>11</v>
      </c>
      <c r="U7356" t="s">
        <v>19</v>
      </c>
    </row>
    <row r="7357" spans="1:21" x14ac:dyDescent="0.75">
      <c r="A7357">
        <v>66152475</v>
      </c>
      <c r="B7357" t="s">
        <v>9932</v>
      </c>
      <c r="C7357" t="s">
        <v>5473</v>
      </c>
      <c r="D7357" t="s">
        <v>5555</v>
      </c>
      <c r="E7357" t="s">
        <v>18</v>
      </c>
      <c r="F7357">
        <v>0</v>
      </c>
      <c r="I7357">
        <v>9</v>
      </c>
      <c r="J7357">
        <v>9</v>
      </c>
      <c r="K7357">
        <v>5</v>
      </c>
      <c r="L7357" t="s">
        <v>5577</v>
      </c>
      <c r="M7357" t="s">
        <v>5543</v>
      </c>
      <c r="N7357">
        <v>12.3333333333333</v>
      </c>
      <c r="O7357">
        <v>4.6666666666666696</v>
      </c>
      <c r="P7357">
        <v>0.37837837837837801</v>
      </c>
      <c r="Q7357" t="s">
        <v>7193</v>
      </c>
      <c r="R7357" t="s">
        <v>7178</v>
      </c>
      <c r="S7357" t="s">
        <v>12</v>
      </c>
      <c r="T7357" t="s">
        <v>11</v>
      </c>
      <c r="U7357" t="s">
        <v>19</v>
      </c>
    </row>
    <row r="7358" spans="1:21" x14ac:dyDescent="0.75">
      <c r="A7358">
        <v>66152820</v>
      </c>
      <c r="B7358" t="s">
        <v>9436</v>
      </c>
      <c r="C7358" t="s">
        <v>5473</v>
      </c>
      <c r="D7358" t="s">
        <v>5555</v>
      </c>
      <c r="E7358" t="s">
        <v>18</v>
      </c>
      <c r="F7358">
        <v>0</v>
      </c>
      <c r="I7358">
        <v>83</v>
      </c>
      <c r="J7358">
        <v>36.6666666666667</v>
      </c>
      <c r="K7358">
        <v>11</v>
      </c>
      <c r="L7358" t="s">
        <v>5577</v>
      </c>
      <c r="M7358" t="s">
        <v>5543</v>
      </c>
      <c r="N7358">
        <v>12.3333333333333</v>
      </c>
      <c r="O7358">
        <v>3.3333333333333299</v>
      </c>
      <c r="P7358">
        <v>0.27027027027027001</v>
      </c>
      <c r="Q7358" t="s">
        <v>7154</v>
      </c>
      <c r="R7358" t="s">
        <v>7154</v>
      </c>
      <c r="S7358" t="s">
        <v>12</v>
      </c>
      <c r="T7358" t="s">
        <v>11</v>
      </c>
      <c r="U7358" t="s">
        <v>19</v>
      </c>
    </row>
    <row r="7359" spans="1:21" x14ac:dyDescent="0.75">
      <c r="A7359">
        <v>66153035</v>
      </c>
      <c r="B7359" t="s">
        <v>10422</v>
      </c>
      <c r="C7359" t="s">
        <v>5473</v>
      </c>
      <c r="D7359" t="s">
        <v>5556</v>
      </c>
      <c r="E7359" t="s">
        <v>18</v>
      </c>
      <c r="F7359">
        <v>0</v>
      </c>
      <c r="I7359">
        <v>10</v>
      </c>
      <c r="J7359">
        <v>14.3333333333333</v>
      </c>
      <c r="K7359">
        <v>9</v>
      </c>
      <c r="L7359" t="s">
        <v>5577</v>
      </c>
      <c r="M7359" t="s">
        <v>5543</v>
      </c>
      <c r="N7359">
        <v>12.3333333333333</v>
      </c>
      <c r="O7359">
        <v>9.3333333333333304</v>
      </c>
      <c r="P7359">
        <v>0.75675675675675702</v>
      </c>
      <c r="Q7359" t="s">
        <v>7215</v>
      </c>
      <c r="R7359" t="s">
        <v>7170</v>
      </c>
      <c r="S7359" t="s">
        <v>12</v>
      </c>
      <c r="T7359" t="s">
        <v>11</v>
      </c>
      <c r="U7359" t="s">
        <v>19</v>
      </c>
    </row>
    <row r="7360" spans="1:21" x14ac:dyDescent="0.75">
      <c r="A7360">
        <v>66153542</v>
      </c>
      <c r="B7360" t="s">
        <v>4536</v>
      </c>
      <c r="C7360" t="s">
        <v>5473</v>
      </c>
      <c r="D7360" t="s">
        <v>5555</v>
      </c>
      <c r="E7360" t="s">
        <v>18</v>
      </c>
      <c r="F7360">
        <v>0</v>
      </c>
      <c r="I7360">
        <v>7</v>
      </c>
      <c r="J7360">
        <v>8.3333333333333304</v>
      </c>
      <c r="K7360">
        <v>15</v>
      </c>
      <c r="L7360" t="s">
        <v>5577</v>
      </c>
      <c r="M7360" t="s">
        <v>5543</v>
      </c>
      <c r="N7360">
        <v>12.3333333333333</v>
      </c>
      <c r="O7360">
        <v>2</v>
      </c>
      <c r="P7360">
        <v>0.162162162162162</v>
      </c>
      <c r="Q7360" t="s">
        <v>7185</v>
      </c>
      <c r="R7360" t="s">
        <v>7184</v>
      </c>
      <c r="S7360" t="s">
        <v>22</v>
      </c>
      <c r="T7360" t="s">
        <v>11</v>
      </c>
      <c r="U7360" t="s">
        <v>19</v>
      </c>
    </row>
    <row r="7361" spans="1:21" x14ac:dyDescent="0.75">
      <c r="A7361">
        <v>66154038</v>
      </c>
      <c r="B7361" t="s">
        <v>6674</v>
      </c>
      <c r="C7361" t="s">
        <v>5473</v>
      </c>
      <c r="D7361" t="s">
        <v>5556</v>
      </c>
      <c r="E7361" t="s">
        <v>18</v>
      </c>
      <c r="F7361">
        <v>0</v>
      </c>
      <c r="G7361">
        <v>4</v>
      </c>
      <c r="H7361" t="s">
        <v>11904</v>
      </c>
      <c r="I7361">
        <v>4</v>
      </c>
      <c r="J7361">
        <v>89</v>
      </c>
      <c r="K7361">
        <v>6</v>
      </c>
      <c r="L7361" t="s">
        <v>5549</v>
      </c>
      <c r="M7361" t="s">
        <v>5543</v>
      </c>
      <c r="N7361">
        <v>12.3333333333333</v>
      </c>
      <c r="O7361">
        <v>9.6666666666666696</v>
      </c>
      <c r="P7361">
        <v>0.78378378378378399</v>
      </c>
      <c r="Q7361" t="s">
        <v>7215</v>
      </c>
      <c r="R7361" t="s">
        <v>7170</v>
      </c>
      <c r="S7361" t="s">
        <v>12</v>
      </c>
      <c r="T7361" t="s">
        <v>11</v>
      </c>
      <c r="U7361" t="s">
        <v>19</v>
      </c>
    </row>
    <row r="7362" spans="1:21" x14ac:dyDescent="0.75">
      <c r="A7362">
        <v>66154448</v>
      </c>
      <c r="B7362" t="s">
        <v>9742</v>
      </c>
      <c r="C7362" t="s">
        <v>5473</v>
      </c>
      <c r="D7362" t="s">
        <v>5555</v>
      </c>
      <c r="E7362" t="s">
        <v>18</v>
      </c>
      <c r="F7362">
        <v>0</v>
      </c>
      <c r="G7362">
        <v>3</v>
      </c>
      <c r="H7362" t="s">
        <v>11904</v>
      </c>
      <c r="I7362">
        <v>16</v>
      </c>
      <c r="J7362">
        <v>8.3333333333333304</v>
      </c>
      <c r="K7362">
        <v>13</v>
      </c>
      <c r="L7362" t="s">
        <v>5549</v>
      </c>
      <c r="M7362" t="s">
        <v>5543</v>
      </c>
      <c r="N7362">
        <v>12.3333333333333</v>
      </c>
      <c r="O7362">
        <v>9.3333333333333304</v>
      </c>
      <c r="P7362">
        <v>0.75675675675675702</v>
      </c>
      <c r="Q7362" t="s">
        <v>7189</v>
      </c>
      <c r="R7362" t="s">
        <v>7160</v>
      </c>
      <c r="S7362" t="s">
        <v>12</v>
      </c>
      <c r="T7362" t="s">
        <v>11</v>
      </c>
      <c r="U7362" t="s">
        <v>19</v>
      </c>
    </row>
    <row r="7363" spans="1:21" x14ac:dyDescent="0.75">
      <c r="A7363">
        <v>66154732</v>
      </c>
      <c r="B7363" t="s">
        <v>9978</v>
      </c>
      <c r="C7363" t="s">
        <v>5456</v>
      </c>
      <c r="D7363" t="s">
        <v>5556</v>
      </c>
      <c r="E7363" t="s">
        <v>18</v>
      </c>
      <c r="F7363">
        <v>0</v>
      </c>
      <c r="I7363">
        <v>4</v>
      </c>
      <c r="J7363">
        <v>22</v>
      </c>
      <c r="K7363">
        <v>25</v>
      </c>
      <c r="L7363" t="s">
        <v>5577</v>
      </c>
      <c r="M7363" t="s">
        <v>5543</v>
      </c>
      <c r="N7363">
        <v>12.3333333333333</v>
      </c>
      <c r="O7363">
        <v>6.6666666666666696</v>
      </c>
      <c r="P7363">
        <v>0.54054054054054101</v>
      </c>
      <c r="Q7363" t="s">
        <v>7348</v>
      </c>
      <c r="R7363" t="s">
        <v>7154</v>
      </c>
      <c r="S7363" t="s">
        <v>12</v>
      </c>
      <c r="T7363" t="s">
        <v>11</v>
      </c>
      <c r="U7363" t="s">
        <v>19</v>
      </c>
    </row>
    <row r="7364" spans="1:21" x14ac:dyDescent="0.75">
      <c r="A7364">
        <v>66154921</v>
      </c>
      <c r="B7364" t="s">
        <v>1804</v>
      </c>
      <c r="C7364" t="s">
        <v>5473</v>
      </c>
      <c r="D7364" t="s">
        <v>5555</v>
      </c>
      <c r="E7364" t="s">
        <v>18</v>
      </c>
      <c r="F7364">
        <v>0</v>
      </c>
      <c r="I7364">
        <v>23</v>
      </c>
      <c r="J7364">
        <v>18.6666666666667</v>
      </c>
      <c r="K7364">
        <v>12</v>
      </c>
      <c r="L7364" t="s">
        <v>5577</v>
      </c>
      <c r="M7364" t="s">
        <v>5543</v>
      </c>
      <c r="N7364">
        <v>12.3333333333333</v>
      </c>
      <c r="O7364">
        <v>7.3333333333333304</v>
      </c>
      <c r="P7364">
        <v>0.59459459459459496</v>
      </c>
      <c r="Q7364" t="s">
        <v>7235</v>
      </c>
      <c r="R7364" t="s">
        <v>7157</v>
      </c>
      <c r="S7364" t="s">
        <v>22</v>
      </c>
      <c r="T7364" t="s">
        <v>11</v>
      </c>
      <c r="U7364" t="s">
        <v>19</v>
      </c>
    </row>
    <row r="7365" spans="1:21" x14ac:dyDescent="0.75">
      <c r="A7365">
        <v>66155553</v>
      </c>
      <c r="B7365" t="s">
        <v>9723</v>
      </c>
      <c r="C7365" t="s">
        <v>5473</v>
      </c>
      <c r="D7365" t="s">
        <v>5555</v>
      </c>
      <c r="E7365" t="s">
        <v>18</v>
      </c>
      <c r="F7365">
        <v>0</v>
      </c>
      <c r="I7365">
        <v>84</v>
      </c>
      <c r="J7365">
        <v>49.6666666666667</v>
      </c>
      <c r="K7365">
        <v>7</v>
      </c>
      <c r="L7365" t="s">
        <v>5577</v>
      </c>
      <c r="M7365" t="s">
        <v>5543</v>
      </c>
      <c r="N7365">
        <v>12.3333333333333</v>
      </c>
      <c r="O7365">
        <v>9.6666666666666696</v>
      </c>
      <c r="P7365">
        <v>0.78378378378378399</v>
      </c>
      <c r="Q7365" t="s">
        <v>7189</v>
      </c>
      <c r="R7365" t="s">
        <v>7160</v>
      </c>
      <c r="S7365" t="s">
        <v>12</v>
      </c>
      <c r="T7365" t="s">
        <v>11</v>
      </c>
      <c r="U7365" t="s">
        <v>19</v>
      </c>
    </row>
    <row r="7366" spans="1:21" x14ac:dyDescent="0.75">
      <c r="A7366">
        <v>66155724</v>
      </c>
      <c r="B7366" t="s">
        <v>10427</v>
      </c>
      <c r="C7366" t="s">
        <v>5473</v>
      </c>
      <c r="D7366" t="s">
        <v>5555</v>
      </c>
      <c r="E7366" t="s">
        <v>18</v>
      </c>
      <c r="F7366">
        <v>0</v>
      </c>
      <c r="I7366">
        <v>12</v>
      </c>
      <c r="J7366">
        <v>4</v>
      </c>
      <c r="K7366">
        <v>19</v>
      </c>
      <c r="L7366" t="s">
        <v>5577</v>
      </c>
      <c r="M7366" t="s">
        <v>5543</v>
      </c>
      <c r="N7366">
        <v>12.3333333333333</v>
      </c>
      <c r="O7366">
        <v>7.3333333333333304</v>
      </c>
      <c r="P7366">
        <v>0.59459459459459496</v>
      </c>
      <c r="Q7366" t="s">
        <v>7162</v>
      </c>
      <c r="R7366" t="s">
        <v>7163</v>
      </c>
      <c r="S7366" t="s">
        <v>22</v>
      </c>
      <c r="T7366" t="s">
        <v>11</v>
      </c>
      <c r="U7366" t="s">
        <v>19</v>
      </c>
    </row>
    <row r="7367" spans="1:21" x14ac:dyDescent="0.75">
      <c r="A7367">
        <v>66155880</v>
      </c>
      <c r="B7367" t="s">
        <v>3011</v>
      </c>
      <c r="C7367" t="s">
        <v>5473</v>
      </c>
      <c r="D7367" t="s">
        <v>5555</v>
      </c>
      <c r="E7367" t="s">
        <v>18</v>
      </c>
      <c r="F7367">
        <v>0</v>
      </c>
      <c r="K7367">
        <v>2</v>
      </c>
      <c r="L7367" t="s">
        <v>5577</v>
      </c>
      <c r="M7367" t="s">
        <v>5543</v>
      </c>
      <c r="N7367">
        <v>12.3333333333333</v>
      </c>
      <c r="O7367">
        <v>8</v>
      </c>
      <c r="P7367">
        <v>0.64864864864864902</v>
      </c>
      <c r="Q7367" t="s">
        <v>7176</v>
      </c>
      <c r="R7367" t="s">
        <v>7170</v>
      </c>
      <c r="S7367" t="s">
        <v>12</v>
      </c>
      <c r="T7367" t="s">
        <v>11</v>
      </c>
      <c r="U7367" t="s">
        <v>19</v>
      </c>
    </row>
    <row r="7368" spans="1:21" x14ac:dyDescent="0.75">
      <c r="A7368">
        <v>66155886</v>
      </c>
      <c r="B7368" t="s">
        <v>1952</v>
      </c>
      <c r="C7368" t="s">
        <v>5473</v>
      </c>
      <c r="D7368" t="s">
        <v>5555</v>
      </c>
      <c r="E7368" t="s">
        <v>18</v>
      </c>
      <c r="F7368">
        <v>0</v>
      </c>
      <c r="I7368">
        <v>9</v>
      </c>
      <c r="J7368">
        <v>6</v>
      </c>
      <c r="K7368">
        <v>18</v>
      </c>
      <c r="L7368" t="s">
        <v>5577</v>
      </c>
      <c r="M7368" t="s">
        <v>5543</v>
      </c>
      <c r="N7368">
        <v>12.3333333333333</v>
      </c>
      <c r="O7368">
        <v>5</v>
      </c>
      <c r="P7368">
        <v>0.40540540540540498</v>
      </c>
      <c r="Q7368" t="s">
        <v>7232</v>
      </c>
      <c r="R7368" t="s">
        <v>7157</v>
      </c>
      <c r="S7368" t="s">
        <v>22</v>
      </c>
      <c r="T7368" t="s">
        <v>11</v>
      </c>
      <c r="U7368" t="s">
        <v>19</v>
      </c>
    </row>
    <row r="7369" spans="1:21" x14ac:dyDescent="0.75">
      <c r="A7369">
        <v>66156526</v>
      </c>
      <c r="B7369" t="s">
        <v>10339</v>
      </c>
      <c r="C7369" t="s">
        <v>5473</v>
      </c>
      <c r="D7369" t="s">
        <v>5556</v>
      </c>
      <c r="E7369" t="s">
        <v>18</v>
      </c>
      <c r="F7369">
        <v>0</v>
      </c>
      <c r="I7369">
        <v>8</v>
      </c>
      <c r="J7369">
        <v>22.3333333333333</v>
      </c>
      <c r="K7369">
        <v>4</v>
      </c>
      <c r="L7369" t="s">
        <v>5577</v>
      </c>
      <c r="M7369" t="s">
        <v>5543</v>
      </c>
      <c r="N7369">
        <v>12.3333333333333</v>
      </c>
      <c r="O7369">
        <v>6.6666666666666696</v>
      </c>
      <c r="P7369">
        <v>0.54054054054054101</v>
      </c>
      <c r="Q7369" t="s">
        <v>7164</v>
      </c>
      <c r="R7369" t="s">
        <v>7160</v>
      </c>
      <c r="S7369" t="s">
        <v>12</v>
      </c>
      <c r="T7369" t="s">
        <v>11</v>
      </c>
      <c r="U7369" t="s">
        <v>19</v>
      </c>
    </row>
    <row r="7370" spans="1:21" x14ac:dyDescent="0.75">
      <c r="A7370">
        <v>66156843</v>
      </c>
      <c r="B7370" t="s">
        <v>10617</v>
      </c>
      <c r="C7370" t="s">
        <v>5473</v>
      </c>
      <c r="D7370" t="s">
        <v>5555</v>
      </c>
      <c r="E7370" t="s">
        <v>18</v>
      </c>
      <c r="F7370">
        <v>0</v>
      </c>
      <c r="I7370">
        <v>12</v>
      </c>
      <c r="J7370">
        <v>10.6666666666667</v>
      </c>
      <c r="K7370">
        <v>27</v>
      </c>
      <c r="L7370" t="s">
        <v>5577</v>
      </c>
      <c r="M7370" t="s">
        <v>5543</v>
      </c>
      <c r="N7370">
        <v>12.3333333333333</v>
      </c>
      <c r="O7370">
        <v>5</v>
      </c>
      <c r="P7370">
        <v>0.40540540540540498</v>
      </c>
      <c r="Q7370" t="s">
        <v>7168</v>
      </c>
      <c r="R7370" t="s">
        <v>7163</v>
      </c>
      <c r="S7370" t="s">
        <v>22</v>
      </c>
      <c r="T7370" t="s">
        <v>11</v>
      </c>
      <c r="U7370" t="s">
        <v>19</v>
      </c>
    </row>
    <row r="7371" spans="1:21" x14ac:dyDescent="0.75">
      <c r="A7371">
        <v>65009311</v>
      </c>
      <c r="B7371" t="s">
        <v>6618</v>
      </c>
      <c r="C7371" t="s">
        <v>5473</v>
      </c>
      <c r="D7371" t="s">
        <v>5556</v>
      </c>
      <c r="E7371" t="s">
        <v>18</v>
      </c>
      <c r="F7371">
        <v>0</v>
      </c>
      <c r="G7371">
        <v>5</v>
      </c>
      <c r="H7371" t="s">
        <v>11904</v>
      </c>
      <c r="I7371">
        <v>15</v>
      </c>
      <c r="J7371">
        <v>17.6666666666667</v>
      </c>
      <c r="K7371">
        <v>10</v>
      </c>
      <c r="L7371" t="s">
        <v>5549</v>
      </c>
      <c r="M7371" t="s">
        <v>5543</v>
      </c>
      <c r="N7371">
        <v>12</v>
      </c>
      <c r="O7371">
        <v>7</v>
      </c>
      <c r="P7371">
        <v>0.58333333333333304</v>
      </c>
      <c r="Q7371" t="s">
        <v>5576</v>
      </c>
      <c r="R7371" t="s">
        <v>5554</v>
      </c>
      <c r="S7371" t="s">
        <v>46</v>
      </c>
      <c r="T7371" t="s">
        <v>11</v>
      </c>
      <c r="U7371" t="s">
        <v>19</v>
      </c>
    </row>
    <row r="7372" spans="1:21" x14ac:dyDescent="0.75">
      <c r="A7372">
        <v>65010702</v>
      </c>
      <c r="B7372" t="s">
        <v>6405</v>
      </c>
      <c r="C7372" t="s">
        <v>5456</v>
      </c>
      <c r="D7372" t="s">
        <v>5555</v>
      </c>
      <c r="E7372" t="s">
        <v>18</v>
      </c>
      <c r="F7372">
        <v>0</v>
      </c>
      <c r="G7372">
        <v>6</v>
      </c>
      <c r="H7372" t="s">
        <v>11904</v>
      </c>
      <c r="I7372">
        <v>24</v>
      </c>
      <c r="J7372">
        <v>21.3333333333333</v>
      </c>
      <c r="K7372">
        <v>21</v>
      </c>
      <c r="L7372" t="s">
        <v>5549</v>
      </c>
      <c r="M7372" t="s">
        <v>5543</v>
      </c>
      <c r="N7372">
        <v>12</v>
      </c>
      <c r="O7372">
        <v>11.6666666666667</v>
      </c>
      <c r="P7372">
        <v>0.97222222222222199</v>
      </c>
      <c r="Q7372" t="s">
        <v>5585</v>
      </c>
      <c r="R7372" t="s">
        <v>5551</v>
      </c>
      <c r="S7372" t="s">
        <v>46</v>
      </c>
      <c r="T7372" t="s">
        <v>11</v>
      </c>
      <c r="U7372" t="s">
        <v>19</v>
      </c>
    </row>
    <row r="7373" spans="1:21" x14ac:dyDescent="0.75">
      <c r="A7373">
        <v>65016195</v>
      </c>
      <c r="B7373" t="s">
        <v>1704</v>
      </c>
      <c r="C7373" t="s">
        <v>5456</v>
      </c>
      <c r="D7373" t="s">
        <v>5555</v>
      </c>
      <c r="E7373" t="s">
        <v>18</v>
      </c>
      <c r="F7373">
        <v>0</v>
      </c>
      <c r="G7373">
        <v>6</v>
      </c>
      <c r="H7373" t="s">
        <v>11904</v>
      </c>
      <c r="I7373">
        <v>315</v>
      </c>
      <c r="J7373">
        <v>223.333333333333</v>
      </c>
      <c r="K7373">
        <v>50</v>
      </c>
      <c r="L7373" t="s">
        <v>5549</v>
      </c>
      <c r="M7373" t="s">
        <v>5543</v>
      </c>
      <c r="N7373">
        <v>12</v>
      </c>
      <c r="O7373">
        <v>7.3333333333333304</v>
      </c>
      <c r="P7373">
        <v>0.61111111111111105</v>
      </c>
      <c r="Q7373" t="s">
        <v>5585</v>
      </c>
      <c r="R7373" t="s">
        <v>5551</v>
      </c>
      <c r="S7373" t="s">
        <v>46</v>
      </c>
      <c r="T7373" t="s">
        <v>11</v>
      </c>
      <c r="U7373" t="s">
        <v>19</v>
      </c>
    </row>
    <row r="7374" spans="1:21" x14ac:dyDescent="0.75">
      <c r="A7374">
        <v>65020407</v>
      </c>
      <c r="B7374" t="s">
        <v>6258</v>
      </c>
      <c r="C7374" t="s">
        <v>5473</v>
      </c>
      <c r="D7374" t="s">
        <v>5556</v>
      </c>
      <c r="E7374" t="s">
        <v>18</v>
      </c>
      <c r="F7374">
        <v>0</v>
      </c>
      <c r="G7374">
        <v>2</v>
      </c>
      <c r="H7374" t="s">
        <v>11904</v>
      </c>
      <c r="I7374">
        <v>17</v>
      </c>
      <c r="J7374">
        <v>10</v>
      </c>
      <c r="K7374">
        <v>15</v>
      </c>
      <c r="L7374" t="s">
        <v>5549</v>
      </c>
      <c r="M7374" t="s">
        <v>5543</v>
      </c>
      <c r="N7374">
        <v>12</v>
      </c>
      <c r="O7374">
        <v>7</v>
      </c>
      <c r="P7374">
        <v>0.58333333333333304</v>
      </c>
      <c r="Q7374" t="s">
        <v>5579</v>
      </c>
      <c r="R7374" t="s">
        <v>5554</v>
      </c>
      <c r="S7374" t="s">
        <v>46</v>
      </c>
      <c r="T7374" t="s">
        <v>11</v>
      </c>
      <c r="U7374" t="s">
        <v>19</v>
      </c>
    </row>
    <row r="7375" spans="1:21" x14ac:dyDescent="0.75">
      <c r="A7375">
        <v>65021679</v>
      </c>
      <c r="B7375" t="s">
        <v>6317</v>
      </c>
      <c r="C7375" t="s">
        <v>5473</v>
      </c>
      <c r="D7375" t="s">
        <v>5555</v>
      </c>
      <c r="E7375" t="s">
        <v>18</v>
      </c>
      <c r="F7375">
        <v>0</v>
      </c>
      <c r="I7375">
        <v>11</v>
      </c>
      <c r="J7375">
        <v>8.3333333333333304</v>
      </c>
      <c r="K7375">
        <v>6</v>
      </c>
      <c r="L7375" t="s">
        <v>5577</v>
      </c>
      <c r="M7375" t="s">
        <v>5543</v>
      </c>
      <c r="N7375">
        <v>12</v>
      </c>
      <c r="O7375">
        <v>8</v>
      </c>
      <c r="P7375">
        <v>0.66666666666666696</v>
      </c>
      <c r="Q7375" t="s">
        <v>5544</v>
      </c>
      <c r="R7375" t="s">
        <v>5545</v>
      </c>
      <c r="S7375" t="s">
        <v>46</v>
      </c>
      <c r="T7375" t="s">
        <v>11</v>
      </c>
      <c r="U7375" t="s">
        <v>19</v>
      </c>
    </row>
    <row r="7376" spans="1:21" x14ac:dyDescent="0.75">
      <c r="A7376">
        <v>65021682</v>
      </c>
      <c r="B7376" t="s">
        <v>6422</v>
      </c>
      <c r="C7376" t="s">
        <v>5473</v>
      </c>
      <c r="D7376" t="s">
        <v>5555</v>
      </c>
      <c r="E7376" t="s">
        <v>18</v>
      </c>
      <c r="F7376">
        <v>0</v>
      </c>
      <c r="G7376">
        <v>2</v>
      </c>
      <c r="H7376" t="s">
        <v>11904</v>
      </c>
      <c r="I7376">
        <v>7</v>
      </c>
      <c r="J7376">
        <v>18.6666666666667</v>
      </c>
      <c r="K7376">
        <v>9</v>
      </c>
      <c r="L7376" t="s">
        <v>5549</v>
      </c>
      <c r="M7376" t="s">
        <v>5543</v>
      </c>
      <c r="N7376">
        <v>12</v>
      </c>
      <c r="O7376">
        <v>8</v>
      </c>
      <c r="P7376">
        <v>0.66666666666666696</v>
      </c>
      <c r="Q7376" t="s">
        <v>5544</v>
      </c>
      <c r="R7376" t="s">
        <v>5545</v>
      </c>
      <c r="S7376" t="s">
        <v>46</v>
      </c>
      <c r="T7376" t="s">
        <v>11</v>
      </c>
      <c r="U7376" t="s">
        <v>19</v>
      </c>
    </row>
    <row r="7377" spans="1:21" x14ac:dyDescent="0.75">
      <c r="A7377">
        <v>65021943</v>
      </c>
      <c r="B7377" t="s">
        <v>6335</v>
      </c>
      <c r="C7377" t="s">
        <v>5473</v>
      </c>
      <c r="D7377" t="s">
        <v>5555</v>
      </c>
      <c r="E7377" t="s">
        <v>18</v>
      </c>
      <c r="F7377">
        <v>0</v>
      </c>
      <c r="I7377">
        <v>12</v>
      </c>
      <c r="J7377">
        <v>8.6666666666666696</v>
      </c>
      <c r="K7377">
        <v>7</v>
      </c>
      <c r="L7377" t="s">
        <v>5577</v>
      </c>
      <c r="M7377" t="s">
        <v>5543</v>
      </c>
      <c r="N7377">
        <v>12</v>
      </c>
      <c r="O7377">
        <v>8</v>
      </c>
      <c r="P7377">
        <v>0.66666666666666696</v>
      </c>
      <c r="Q7377" t="s">
        <v>5544</v>
      </c>
      <c r="R7377" t="s">
        <v>5545</v>
      </c>
      <c r="S7377" t="s">
        <v>46</v>
      </c>
      <c r="T7377" t="s">
        <v>11</v>
      </c>
      <c r="U7377" t="s">
        <v>19</v>
      </c>
    </row>
    <row r="7378" spans="1:21" x14ac:dyDescent="0.75">
      <c r="A7378">
        <v>65026482</v>
      </c>
      <c r="B7378" t="s">
        <v>2669</v>
      </c>
      <c r="C7378" t="s">
        <v>5473</v>
      </c>
      <c r="D7378" t="s">
        <v>5555</v>
      </c>
      <c r="E7378" t="s">
        <v>18</v>
      </c>
      <c r="F7378">
        <v>0</v>
      </c>
      <c r="I7378">
        <v>48</v>
      </c>
      <c r="J7378">
        <v>52</v>
      </c>
      <c r="K7378">
        <v>4</v>
      </c>
      <c r="L7378" t="s">
        <v>5577</v>
      </c>
      <c r="M7378" t="s">
        <v>5543</v>
      </c>
      <c r="N7378">
        <v>12</v>
      </c>
      <c r="O7378">
        <v>6</v>
      </c>
      <c r="P7378">
        <v>0.5</v>
      </c>
      <c r="Q7378" t="s">
        <v>5570</v>
      </c>
      <c r="R7378" t="s">
        <v>5545</v>
      </c>
      <c r="S7378" t="s">
        <v>46</v>
      </c>
      <c r="T7378" t="s">
        <v>11</v>
      </c>
      <c r="U7378" t="s">
        <v>19</v>
      </c>
    </row>
    <row r="7379" spans="1:21" x14ac:dyDescent="0.75">
      <c r="A7379">
        <v>65026805</v>
      </c>
      <c r="B7379" t="s">
        <v>6879</v>
      </c>
      <c r="C7379" t="s">
        <v>5473</v>
      </c>
      <c r="D7379" t="s">
        <v>5556</v>
      </c>
      <c r="E7379" t="s">
        <v>18</v>
      </c>
      <c r="F7379">
        <v>0</v>
      </c>
      <c r="I7379">
        <v>4</v>
      </c>
      <c r="J7379">
        <v>4</v>
      </c>
      <c r="K7379">
        <v>6</v>
      </c>
      <c r="L7379" t="s">
        <v>5577</v>
      </c>
      <c r="M7379" t="s">
        <v>5543</v>
      </c>
      <c r="N7379">
        <v>12</v>
      </c>
      <c r="O7379">
        <v>5.3333333333333304</v>
      </c>
      <c r="P7379">
        <v>0.44444444444444398</v>
      </c>
      <c r="Q7379" t="s">
        <v>5576</v>
      </c>
      <c r="R7379" t="s">
        <v>5554</v>
      </c>
      <c r="S7379" t="s">
        <v>46</v>
      </c>
      <c r="T7379" t="s">
        <v>11</v>
      </c>
      <c r="U7379" t="s">
        <v>19</v>
      </c>
    </row>
    <row r="7380" spans="1:21" x14ac:dyDescent="0.75">
      <c r="A7380">
        <v>65029707</v>
      </c>
      <c r="B7380" t="s">
        <v>3711</v>
      </c>
      <c r="C7380" t="s">
        <v>5473</v>
      </c>
      <c r="D7380" t="s">
        <v>5556</v>
      </c>
      <c r="E7380" t="s">
        <v>18</v>
      </c>
      <c r="F7380">
        <v>0</v>
      </c>
      <c r="I7380">
        <v>4</v>
      </c>
      <c r="J7380">
        <v>2.6666666666666701</v>
      </c>
      <c r="K7380">
        <v>16</v>
      </c>
      <c r="L7380" t="s">
        <v>5577</v>
      </c>
      <c r="M7380" t="s">
        <v>5543</v>
      </c>
      <c r="N7380">
        <v>12</v>
      </c>
      <c r="O7380">
        <v>7.6666666666666696</v>
      </c>
      <c r="P7380">
        <v>0.63888888888888895</v>
      </c>
      <c r="Q7380" t="s">
        <v>5553</v>
      </c>
      <c r="R7380" t="s">
        <v>5554</v>
      </c>
      <c r="S7380" t="s">
        <v>46</v>
      </c>
      <c r="T7380" t="s">
        <v>11</v>
      </c>
      <c r="U7380" t="s">
        <v>19</v>
      </c>
    </row>
    <row r="7381" spans="1:21" x14ac:dyDescent="0.75">
      <c r="A7381">
        <v>65030646</v>
      </c>
      <c r="B7381" t="s">
        <v>6424</v>
      </c>
      <c r="C7381" t="s">
        <v>5456</v>
      </c>
      <c r="D7381" t="s">
        <v>5556</v>
      </c>
      <c r="E7381" t="s">
        <v>18</v>
      </c>
      <c r="F7381">
        <v>0</v>
      </c>
      <c r="I7381">
        <v>7</v>
      </c>
      <c r="J7381">
        <v>8.6666666666666696</v>
      </c>
      <c r="K7381">
        <v>86</v>
      </c>
      <c r="L7381" t="s">
        <v>5577</v>
      </c>
      <c r="M7381" t="s">
        <v>5543</v>
      </c>
      <c r="N7381">
        <v>12</v>
      </c>
      <c r="O7381">
        <v>7.6666666666666696</v>
      </c>
      <c r="P7381">
        <v>0.63888888888888895</v>
      </c>
      <c r="Q7381" t="s">
        <v>5581</v>
      </c>
      <c r="R7381" t="s">
        <v>5551</v>
      </c>
      <c r="S7381" t="s">
        <v>46</v>
      </c>
      <c r="T7381" t="s">
        <v>11</v>
      </c>
      <c r="U7381" t="s">
        <v>19</v>
      </c>
    </row>
    <row r="7382" spans="1:21" x14ac:dyDescent="0.75">
      <c r="A7382">
        <v>65063994</v>
      </c>
      <c r="B7382" t="s">
        <v>6369</v>
      </c>
      <c r="C7382" t="s">
        <v>5463</v>
      </c>
      <c r="D7382" t="s">
        <v>5564</v>
      </c>
      <c r="E7382" t="s">
        <v>18</v>
      </c>
      <c r="F7382">
        <v>0</v>
      </c>
      <c r="I7382">
        <v>5</v>
      </c>
      <c r="J7382">
        <v>6.6666666666666696</v>
      </c>
      <c r="L7382" t="s">
        <v>5577</v>
      </c>
      <c r="M7382" t="s">
        <v>5543</v>
      </c>
      <c r="N7382">
        <v>12</v>
      </c>
      <c r="O7382">
        <v>6.6666666666666696</v>
      </c>
      <c r="P7382">
        <v>0.55555555555555602</v>
      </c>
      <c r="Q7382" t="s">
        <v>5571</v>
      </c>
      <c r="R7382" t="s">
        <v>5545</v>
      </c>
      <c r="S7382" t="s">
        <v>46</v>
      </c>
      <c r="T7382" t="s">
        <v>11</v>
      </c>
      <c r="U7382" t="s">
        <v>19</v>
      </c>
    </row>
    <row r="7383" spans="1:21" x14ac:dyDescent="0.75">
      <c r="A7383">
        <v>65065434</v>
      </c>
      <c r="B7383" t="s">
        <v>2928</v>
      </c>
      <c r="C7383" t="s">
        <v>5456</v>
      </c>
      <c r="D7383" t="s">
        <v>5564</v>
      </c>
      <c r="E7383" t="s">
        <v>18</v>
      </c>
      <c r="F7383">
        <v>0</v>
      </c>
      <c r="I7383">
        <v>7</v>
      </c>
      <c r="J7383">
        <v>7.3333333333333304</v>
      </c>
      <c r="L7383" t="s">
        <v>5577</v>
      </c>
      <c r="M7383" t="s">
        <v>5543</v>
      </c>
      <c r="N7383">
        <v>12</v>
      </c>
      <c r="O7383">
        <v>8</v>
      </c>
      <c r="P7383">
        <v>0.66666666666666696</v>
      </c>
      <c r="Q7383" t="s">
        <v>5585</v>
      </c>
      <c r="R7383" t="s">
        <v>5551</v>
      </c>
      <c r="S7383" t="s">
        <v>46</v>
      </c>
      <c r="T7383" t="s">
        <v>11</v>
      </c>
      <c r="U7383" t="s">
        <v>19</v>
      </c>
    </row>
    <row r="7384" spans="1:21" x14ac:dyDescent="0.75">
      <c r="A7384">
        <v>65065771</v>
      </c>
      <c r="B7384" t="s">
        <v>6342</v>
      </c>
      <c r="C7384" t="s">
        <v>5456</v>
      </c>
      <c r="D7384" t="s">
        <v>5564</v>
      </c>
      <c r="E7384" t="s">
        <v>18</v>
      </c>
      <c r="F7384">
        <v>0</v>
      </c>
      <c r="I7384">
        <v>9</v>
      </c>
      <c r="J7384">
        <v>8</v>
      </c>
      <c r="L7384" t="s">
        <v>5577</v>
      </c>
      <c r="M7384" t="s">
        <v>5543</v>
      </c>
      <c r="N7384">
        <v>12</v>
      </c>
      <c r="O7384">
        <v>7.6666666666666696</v>
      </c>
      <c r="P7384">
        <v>0.63888888888888895</v>
      </c>
      <c r="Q7384" t="s">
        <v>5581</v>
      </c>
      <c r="R7384" t="s">
        <v>5551</v>
      </c>
      <c r="S7384" t="s">
        <v>46</v>
      </c>
      <c r="T7384" t="s">
        <v>11</v>
      </c>
      <c r="U7384" t="s">
        <v>19</v>
      </c>
    </row>
    <row r="7385" spans="1:21" x14ac:dyDescent="0.75">
      <c r="A7385">
        <v>65507241</v>
      </c>
      <c r="B7385" t="s">
        <v>4233</v>
      </c>
      <c r="C7385" t="s">
        <v>5473</v>
      </c>
      <c r="D7385" t="s">
        <v>5555</v>
      </c>
      <c r="E7385" t="s">
        <v>18</v>
      </c>
      <c r="F7385">
        <v>0</v>
      </c>
      <c r="I7385">
        <v>19</v>
      </c>
      <c r="J7385">
        <v>21.6666666666667</v>
      </c>
      <c r="K7385">
        <v>5</v>
      </c>
      <c r="L7385" t="s">
        <v>5577</v>
      </c>
      <c r="M7385" t="s">
        <v>5543</v>
      </c>
      <c r="N7385">
        <v>12</v>
      </c>
      <c r="O7385">
        <v>8</v>
      </c>
      <c r="P7385">
        <v>0.66666666666666696</v>
      </c>
      <c r="Q7385" t="s">
        <v>5544</v>
      </c>
      <c r="R7385" t="s">
        <v>5545</v>
      </c>
      <c r="S7385" t="s">
        <v>46</v>
      </c>
      <c r="T7385" t="s">
        <v>11</v>
      </c>
      <c r="U7385" t="s">
        <v>19</v>
      </c>
    </row>
    <row r="7386" spans="1:21" x14ac:dyDescent="0.75">
      <c r="A7386">
        <v>65527061</v>
      </c>
      <c r="B7386" t="s">
        <v>4330</v>
      </c>
      <c r="C7386" t="s">
        <v>5473</v>
      </c>
      <c r="D7386" t="s">
        <v>5555</v>
      </c>
      <c r="E7386" t="s">
        <v>18</v>
      </c>
      <c r="F7386">
        <v>0</v>
      </c>
      <c r="I7386">
        <v>30</v>
      </c>
      <c r="J7386">
        <v>26</v>
      </c>
      <c r="K7386">
        <v>75</v>
      </c>
      <c r="L7386" t="s">
        <v>5577</v>
      </c>
      <c r="M7386" t="s">
        <v>5543</v>
      </c>
      <c r="N7386">
        <v>12</v>
      </c>
      <c r="O7386">
        <v>8.6666666666666696</v>
      </c>
      <c r="P7386">
        <v>0.72222222222222199</v>
      </c>
      <c r="Q7386" t="s">
        <v>5553</v>
      </c>
      <c r="R7386" t="s">
        <v>5554</v>
      </c>
      <c r="S7386" t="s">
        <v>46</v>
      </c>
      <c r="T7386" t="s">
        <v>11</v>
      </c>
      <c r="U7386" t="s">
        <v>19</v>
      </c>
    </row>
    <row r="7387" spans="1:21" x14ac:dyDescent="0.75">
      <c r="A7387">
        <v>65540138</v>
      </c>
      <c r="B7387" t="s">
        <v>369</v>
      </c>
      <c r="C7387" t="s">
        <v>5473</v>
      </c>
      <c r="D7387" t="s">
        <v>5555</v>
      </c>
      <c r="E7387" t="s">
        <v>18</v>
      </c>
      <c r="F7387">
        <v>0</v>
      </c>
      <c r="I7387">
        <v>5</v>
      </c>
      <c r="J7387">
        <v>8.3333333333333304</v>
      </c>
      <c r="K7387">
        <v>14</v>
      </c>
      <c r="L7387" t="s">
        <v>5577</v>
      </c>
      <c r="M7387" t="s">
        <v>5543</v>
      </c>
      <c r="N7387">
        <v>12</v>
      </c>
      <c r="O7387">
        <v>8.6666666666666696</v>
      </c>
      <c r="P7387">
        <v>0.72222222222222199</v>
      </c>
      <c r="Q7387" t="s">
        <v>5544</v>
      </c>
      <c r="R7387" t="s">
        <v>5545</v>
      </c>
      <c r="S7387" t="s">
        <v>46</v>
      </c>
      <c r="T7387" t="s">
        <v>11</v>
      </c>
      <c r="U7387" t="s">
        <v>19</v>
      </c>
    </row>
    <row r="7388" spans="1:21" x14ac:dyDescent="0.75">
      <c r="A7388">
        <v>65540311</v>
      </c>
      <c r="B7388" t="s">
        <v>6361</v>
      </c>
      <c r="C7388" t="s">
        <v>5473</v>
      </c>
      <c r="D7388" t="s">
        <v>5555</v>
      </c>
      <c r="E7388" t="s">
        <v>18</v>
      </c>
      <c r="F7388">
        <v>0</v>
      </c>
      <c r="I7388">
        <v>28</v>
      </c>
      <c r="J7388">
        <v>12.3333333333333</v>
      </c>
      <c r="K7388">
        <v>11</v>
      </c>
      <c r="L7388" t="s">
        <v>5577</v>
      </c>
      <c r="M7388" t="s">
        <v>5543</v>
      </c>
      <c r="N7388">
        <v>12</v>
      </c>
      <c r="O7388">
        <v>8</v>
      </c>
      <c r="P7388">
        <v>0.66666666666666696</v>
      </c>
      <c r="Q7388" t="s">
        <v>5544</v>
      </c>
      <c r="R7388" t="s">
        <v>5545</v>
      </c>
      <c r="S7388" t="s">
        <v>46</v>
      </c>
      <c r="T7388" t="s">
        <v>11</v>
      </c>
      <c r="U7388" t="s">
        <v>19</v>
      </c>
    </row>
    <row r="7389" spans="1:21" x14ac:dyDescent="0.75">
      <c r="A7389">
        <v>65540419</v>
      </c>
      <c r="B7389" t="s">
        <v>6481</v>
      </c>
      <c r="C7389" t="s">
        <v>5473</v>
      </c>
      <c r="D7389" t="s">
        <v>5556</v>
      </c>
      <c r="E7389" t="s">
        <v>18</v>
      </c>
      <c r="F7389">
        <v>0</v>
      </c>
      <c r="G7389">
        <v>6</v>
      </c>
      <c r="H7389" t="s">
        <v>11904</v>
      </c>
      <c r="I7389">
        <v>20</v>
      </c>
      <c r="J7389">
        <v>22.3333333333333</v>
      </c>
      <c r="K7389">
        <v>4</v>
      </c>
      <c r="L7389" t="s">
        <v>5549</v>
      </c>
      <c r="M7389" t="s">
        <v>5543</v>
      </c>
      <c r="N7389">
        <v>12</v>
      </c>
      <c r="O7389">
        <v>8</v>
      </c>
      <c r="P7389">
        <v>0.66666666666666696</v>
      </c>
      <c r="Q7389" t="s">
        <v>5561</v>
      </c>
      <c r="R7389" t="s">
        <v>5554</v>
      </c>
      <c r="S7389" t="s">
        <v>46</v>
      </c>
      <c r="T7389" t="s">
        <v>11</v>
      </c>
      <c r="U7389" t="s">
        <v>19</v>
      </c>
    </row>
    <row r="7390" spans="1:21" x14ac:dyDescent="0.75">
      <c r="A7390">
        <v>65540454</v>
      </c>
      <c r="B7390" t="s">
        <v>6454</v>
      </c>
      <c r="C7390" t="s">
        <v>5473</v>
      </c>
      <c r="D7390" t="s">
        <v>5556</v>
      </c>
      <c r="E7390" t="s">
        <v>18</v>
      </c>
      <c r="F7390">
        <v>0</v>
      </c>
      <c r="I7390">
        <v>9</v>
      </c>
      <c r="J7390">
        <v>11.3333333333333</v>
      </c>
      <c r="K7390">
        <v>2</v>
      </c>
      <c r="L7390" t="s">
        <v>5577</v>
      </c>
      <c r="M7390" t="s">
        <v>5543</v>
      </c>
      <c r="N7390">
        <v>12</v>
      </c>
      <c r="O7390">
        <v>5</v>
      </c>
      <c r="P7390">
        <v>0.41666666666666702</v>
      </c>
      <c r="Q7390" t="s">
        <v>5571</v>
      </c>
      <c r="R7390" t="s">
        <v>5545</v>
      </c>
      <c r="S7390" t="s">
        <v>46</v>
      </c>
      <c r="T7390" t="s">
        <v>11</v>
      </c>
      <c r="U7390" t="s">
        <v>19</v>
      </c>
    </row>
    <row r="7391" spans="1:21" x14ac:dyDescent="0.75">
      <c r="A7391">
        <v>65540488</v>
      </c>
      <c r="B7391" t="s">
        <v>6881</v>
      </c>
      <c r="C7391" t="s">
        <v>5473</v>
      </c>
      <c r="D7391" t="s">
        <v>5555</v>
      </c>
      <c r="E7391" t="s">
        <v>18</v>
      </c>
      <c r="F7391">
        <v>0</v>
      </c>
      <c r="I7391">
        <v>6</v>
      </c>
      <c r="J7391">
        <v>4</v>
      </c>
      <c r="K7391">
        <v>7</v>
      </c>
      <c r="L7391" t="s">
        <v>5577</v>
      </c>
      <c r="M7391" t="s">
        <v>5543</v>
      </c>
      <c r="N7391">
        <v>12</v>
      </c>
      <c r="O7391">
        <v>12</v>
      </c>
      <c r="P7391">
        <v>1</v>
      </c>
      <c r="Q7391" t="s">
        <v>5572</v>
      </c>
      <c r="R7391" t="s">
        <v>5554</v>
      </c>
      <c r="S7391" t="s">
        <v>46</v>
      </c>
      <c r="T7391" t="s">
        <v>11</v>
      </c>
      <c r="U7391" t="s">
        <v>19</v>
      </c>
    </row>
    <row r="7392" spans="1:21" x14ac:dyDescent="0.75">
      <c r="A7392">
        <v>65700979</v>
      </c>
      <c r="B7392" t="s">
        <v>6403</v>
      </c>
      <c r="C7392" t="s">
        <v>5473</v>
      </c>
      <c r="D7392" t="s">
        <v>5555</v>
      </c>
      <c r="E7392" t="s">
        <v>18</v>
      </c>
      <c r="F7392">
        <v>0</v>
      </c>
      <c r="I7392">
        <v>11</v>
      </c>
      <c r="J7392">
        <v>10</v>
      </c>
      <c r="K7392">
        <v>12</v>
      </c>
      <c r="L7392" t="s">
        <v>5577</v>
      </c>
      <c r="M7392" t="s">
        <v>5543</v>
      </c>
      <c r="N7392">
        <v>12</v>
      </c>
      <c r="O7392">
        <v>6.6666666666666696</v>
      </c>
      <c r="P7392">
        <v>0.55555555555555602</v>
      </c>
      <c r="Q7392" t="s">
        <v>5571</v>
      </c>
      <c r="R7392" t="s">
        <v>5545</v>
      </c>
      <c r="S7392" t="s">
        <v>46</v>
      </c>
      <c r="T7392" t="s">
        <v>11</v>
      </c>
      <c r="U7392" t="s">
        <v>19</v>
      </c>
    </row>
    <row r="7393" spans="1:21" x14ac:dyDescent="0.75">
      <c r="A7393">
        <v>65701328</v>
      </c>
      <c r="B7393" t="s">
        <v>6385</v>
      </c>
      <c r="C7393" t="s">
        <v>5473</v>
      </c>
      <c r="D7393" t="s">
        <v>5556</v>
      </c>
      <c r="E7393" t="s">
        <v>18</v>
      </c>
      <c r="F7393">
        <v>0</v>
      </c>
      <c r="I7393">
        <v>26</v>
      </c>
      <c r="J7393">
        <v>12.3333333333333</v>
      </c>
      <c r="K7393">
        <v>12</v>
      </c>
      <c r="L7393" t="s">
        <v>5577</v>
      </c>
      <c r="M7393" t="s">
        <v>5543</v>
      </c>
      <c r="N7393">
        <v>12</v>
      </c>
      <c r="O7393">
        <v>12</v>
      </c>
      <c r="P7393">
        <v>1</v>
      </c>
      <c r="Q7393" t="s">
        <v>5553</v>
      </c>
      <c r="R7393" t="s">
        <v>5554</v>
      </c>
      <c r="S7393" t="s">
        <v>46</v>
      </c>
      <c r="T7393" t="s">
        <v>11</v>
      </c>
      <c r="U7393" t="s">
        <v>19</v>
      </c>
    </row>
    <row r="7394" spans="1:21" x14ac:dyDescent="0.75">
      <c r="A7394">
        <v>65701346</v>
      </c>
      <c r="B7394" t="s">
        <v>6511</v>
      </c>
      <c r="C7394" t="s">
        <v>5473</v>
      </c>
      <c r="D7394" t="s">
        <v>5556</v>
      </c>
      <c r="E7394" t="s">
        <v>18</v>
      </c>
      <c r="F7394">
        <v>0</v>
      </c>
      <c r="I7394">
        <v>10</v>
      </c>
      <c r="J7394">
        <v>6.3333333333333304</v>
      </c>
      <c r="K7394">
        <v>5</v>
      </c>
      <c r="L7394" t="s">
        <v>5577</v>
      </c>
      <c r="M7394" t="s">
        <v>5543</v>
      </c>
      <c r="N7394">
        <v>12</v>
      </c>
      <c r="O7394">
        <v>5.3333333333333304</v>
      </c>
      <c r="P7394">
        <v>0.44444444444444398</v>
      </c>
      <c r="Q7394" t="s">
        <v>5571</v>
      </c>
      <c r="R7394" t="s">
        <v>5545</v>
      </c>
      <c r="S7394" t="s">
        <v>46</v>
      </c>
      <c r="T7394" t="s">
        <v>11</v>
      </c>
      <c r="U7394" t="s">
        <v>19</v>
      </c>
    </row>
    <row r="7395" spans="1:21" x14ac:dyDescent="0.75">
      <c r="A7395">
        <v>65703669</v>
      </c>
      <c r="B7395" t="s">
        <v>6437</v>
      </c>
      <c r="C7395" t="s">
        <v>5473</v>
      </c>
      <c r="D7395" t="s">
        <v>5555</v>
      </c>
      <c r="E7395" t="s">
        <v>18</v>
      </c>
      <c r="F7395">
        <v>0</v>
      </c>
      <c r="G7395">
        <v>2</v>
      </c>
      <c r="H7395" t="s">
        <v>11904</v>
      </c>
      <c r="I7395">
        <v>7</v>
      </c>
      <c r="J7395">
        <v>9</v>
      </c>
      <c r="K7395">
        <v>5</v>
      </c>
      <c r="L7395" t="s">
        <v>5549</v>
      </c>
      <c r="M7395" t="s">
        <v>5543</v>
      </c>
      <c r="N7395">
        <v>12</v>
      </c>
      <c r="O7395">
        <v>8</v>
      </c>
      <c r="P7395">
        <v>0.66666666666666696</v>
      </c>
      <c r="Q7395" t="s">
        <v>5544</v>
      </c>
      <c r="R7395" t="s">
        <v>5545</v>
      </c>
      <c r="S7395" t="s">
        <v>46</v>
      </c>
      <c r="T7395" t="s">
        <v>11</v>
      </c>
      <c r="U7395" t="s">
        <v>19</v>
      </c>
    </row>
    <row r="7396" spans="1:21" x14ac:dyDescent="0.75">
      <c r="A7396">
        <v>65704196</v>
      </c>
      <c r="B7396" t="s">
        <v>5965</v>
      </c>
      <c r="C7396" t="s">
        <v>5473</v>
      </c>
      <c r="D7396" t="s">
        <v>5542</v>
      </c>
      <c r="E7396" t="s">
        <v>18</v>
      </c>
      <c r="F7396">
        <v>0</v>
      </c>
      <c r="G7396">
        <v>2</v>
      </c>
      <c r="H7396" t="s">
        <v>11904</v>
      </c>
      <c r="I7396">
        <v>6</v>
      </c>
      <c r="J7396">
        <v>14.3333333333333</v>
      </c>
      <c r="K7396">
        <v>5</v>
      </c>
      <c r="L7396" t="s">
        <v>5549</v>
      </c>
      <c r="M7396" t="s">
        <v>5543</v>
      </c>
      <c r="N7396">
        <v>12</v>
      </c>
      <c r="O7396">
        <v>8</v>
      </c>
      <c r="P7396">
        <v>0.66666666666666696</v>
      </c>
      <c r="Q7396" t="s">
        <v>5544</v>
      </c>
      <c r="R7396" t="s">
        <v>5545</v>
      </c>
      <c r="S7396" t="s">
        <v>46</v>
      </c>
      <c r="T7396" t="s">
        <v>11</v>
      </c>
      <c r="U7396" t="s">
        <v>19</v>
      </c>
    </row>
    <row r="7397" spans="1:21" x14ac:dyDescent="0.75">
      <c r="A7397">
        <v>65714640</v>
      </c>
      <c r="B7397" t="s">
        <v>5092</v>
      </c>
      <c r="C7397" t="s">
        <v>5456</v>
      </c>
      <c r="D7397" t="s">
        <v>5555</v>
      </c>
      <c r="E7397" t="s">
        <v>18</v>
      </c>
      <c r="F7397">
        <v>0</v>
      </c>
      <c r="G7397">
        <v>4</v>
      </c>
      <c r="H7397" t="s">
        <v>11904</v>
      </c>
      <c r="I7397">
        <v>10</v>
      </c>
      <c r="J7397">
        <v>10.3333333333333</v>
      </c>
      <c r="K7397">
        <v>4</v>
      </c>
      <c r="L7397" t="s">
        <v>5549</v>
      </c>
      <c r="M7397" t="s">
        <v>5543</v>
      </c>
      <c r="N7397">
        <v>12</v>
      </c>
      <c r="O7397">
        <v>7.6666666666666696</v>
      </c>
      <c r="P7397">
        <v>0.63888888888888895</v>
      </c>
      <c r="Q7397" t="s">
        <v>5581</v>
      </c>
      <c r="R7397" t="s">
        <v>5551</v>
      </c>
      <c r="S7397" t="s">
        <v>46</v>
      </c>
      <c r="T7397" t="s">
        <v>11</v>
      </c>
      <c r="U7397" t="s">
        <v>19</v>
      </c>
    </row>
    <row r="7398" spans="1:21" x14ac:dyDescent="0.75">
      <c r="A7398">
        <v>65714750</v>
      </c>
      <c r="B7398" t="s">
        <v>305</v>
      </c>
      <c r="C7398" t="s">
        <v>5473</v>
      </c>
      <c r="D7398" t="s">
        <v>5555</v>
      </c>
      <c r="E7398" t="s">
        <v>18</v>
      </c>
      <c r="F7398">
        <v>0</v>
      </c>
      <c r="I7398">
        <v>18</v>
      </c>
      <c r="J7398">
        <v>18</v>
      </c>
      <c r="K7398">
        <v>8</v>
      </c>
      <c r="L7398" t="s">
        <v>5577</v>
      </c>
      <c r="M7398" t="s">
        <v>5543</v>
      </c>
      <c r="N7398">
        <v>12</v>
      </c>
      <c r="O7398">
        <v>7.3333333333333304</v>
      </c>
      <c r="P7398">
        <v>0.61111111111111105</v>
      </c>
      <c r="Q7398" t="s">
        <v>5579</v>
      </c>
      <c r="R7398" t="s">
        <v>5554</v>
      </c>
      <c r="S7398" t="s">
        <v>46</v>
      </c>
      <c r="T7398" t="s">
        <v>11</v>
      </c>
      <c r="U7398" t="s">
        <v>19</v>
      </c>
    </row>
    <row r="7399" spans="1:21" x14ac:dyDescent="0.75">
      <c r="A7399">
        <v>65724813</v>
      </c>
      <c r="B7399" t="s">
        <v>6502</v>
      </c>
      <c r="C7399" t="s">
        <v>5473</v>
      </c>
      <c r="D7399" t="s">
        <v>5556</v>
      </c>
      <c r="E7399" t="s">
        <v>18</v>
      </c>
      <c r="F7399">
        <v>0</v>
      </c>
      <c r="I7399">
        <v>75</v>
      </c>
      <c r="J7399">
        <v>39</v>
      </c>
      <c r="K7399">
        <v>4</v>
      </c>
      <c r="L7399" t="s">
        <v>5577</v>
      </c>
      <c r="M7399" t="s">
        <v>5543</v>
      </c>
      <c r="N7399">
        <v>12</v>
      </c>
      <c r="O7399">
        <v>9.3333333333333304</v>
      </c>
      <c r="P7399">
        <v>0.77777777777777801</v>
      </c>
      <c r="Q7399" t="s">
        <v>5561</v>
      </c>
      <c r="R7399" t="s">
        <v>5554</v>
      </c>
      <c r="S7399" t="s">
        <v>46</v>
      </c>
      <c r="T7399" t="s">
        <v>11</v>
      </c>
      <c r="U7399" t="s">
        <v>19</v>
      </c>
    </row>
    <row r="7400" spans="1:21" x14ac:dyDescent="0.75">
      <c r="A7400">
        <v>65731554</v>
      </c>
      <c r="B7400" t="s">
        <v>6331</v>
      </c>
      <c r="C7400" t="s">
        <v>5473</v>
      </c>
      <c r="D7400" t="s">
        <v>5555</v>
      </c>
      <c r="E7400" t="s">
        <v>18</v>
      </c>
      <c r="F7400">
        <v>0</v>
      </c>
      <c r="G7400">
        <v>6</v>
      </c>
      <c r="H7400" t="s">
        <v>11904</v>
      </c>
      <c r="I7400">
        <v>18</v>
      </c>
      <c r="J7400">
        <v>29.6666666666667</v>
      </c>
      <c r="K7400">
        <v>5</v>
      </c>
      <c r="L7400" t="s">
        <v>5549</v>
      </c>
      <c r="M7400" t="s">
        <v>5543</v>
      </c>
      <c r="N7400">
        <v>12</v>
      </c>
      <c r="O7400">
        <v>6.6666666666666696</v>
      </c>
      <c r="P7400">
        <v>0.55555555555555602</v>
      </c>
      <c r="Q7400" t="s">
        <v>5570</v>
      </c>
      <c r="R7400" t="s">
        <v>5545</v>
      </c>
      <c r="S7400" t="s">
        <v>46</v>
      </c>
      <c r="T7400" t="s">
        <v>11</v>
      </c>
      <c r="U7400" t="s">
        <v>19</v>
      </c>
    </row>
    <row r="7401" spans="1:21" x14ac:dyDescent="0.75">
      <c r="A7401">
        <v>65731559</v>
      </c>
      <c r="B7401" t="s">
        <v>2639</v>
      </c>
      <c r="C7401" t="s">
        <v>5473</v>
      </c>
      <c r="D7401" t="s">
        <v>5556</v>
      </c>
      <c r="E7401" t="s">
        <v>18</v>
      </c>
      <c r="F7401">
        <v>0</v>
      </c>
      <c r="I7401">
        <v>5</v>
      </c>
      <c r="J7401">
        <v>10.3333333333333</v>
      </c>
      <c r="K7401">
        <v>5</v>
      </c>
      <c r="L7401" t="s">
        <v>5577</v>
      </c>
      <c r="M7401" t="s">
        <v>5543</v>
      </c>
      <c r="N7401">
        <v>12</v>
      </c>
      <c r="O7401">
        <v>9.3333333333333304</v>
      </c>
      <c r="P7401">
        <v>0.77777777777777801</v>
      </c>
      <c r="Q7401" t="s">
        <v>5563</v>
      </c>
      <c r="R7401" t="s">
        <v>5545</v>
      </c>
      <c r="S7401" t="s">
        <v>46</v>
      </c>
      <c r="T7401" t="s">
        <v>11</v>
      </c>
      <c r="U7401" t="s">
        <v>19</v>
      </c>
    </row>
    <row r="7402" spans="1:21" x14ac:dyDescent="0.75">
      <c r="A7402">
        <v>65731714</v>
      </c>
      <c r="B7402" t="s">
        <v>5940</v>
      </c>
      <c r="C7402" t="s">
        <v>5473</v>
      </c>
      <c r="D7402" t="s">
        <v>5555</v>
      </c>
      <c r="E7402" t="s">
        <v>18</v>
      </c>
      <c r="F7402">
        <v>0</v>
      </c>
      <c r="I7402">
        <v>9</v>
      </c>
      <c r="J7402">
        <v>10</v>
      </c>
      <c r="K7402">
        <v>9</v>
      </c>
      <c r="L7402" t="s">
        <v>5577</v>
      </c>
      <c r="M7402" t="s">
        <v>5543</v>
      </c>
      <c r="N7402">
        <v>12</v>
      </c>
      <c r="O7402">
        <v>8.6666666666666696</v>
      </c>
      <c r="P7402">
        <v>0.72222222222222199</v>
      </c>
      <c r="Q7402" t="s">
        <v>5572</v>
      </c>
      <c r="R7402" t="s">
        <v>5554</v>
      </c>
      <c r="S7402" t="s">
        <v>46</v>
      </c>
      <c r="T7402" t="s">
        <v>11</v>
      </c>
      <c r="U7402" t="s">
        <v>19</v>
      </c>
    </row>
    <row r="7403" spans="1:21" x14ac:dyDescent="0.75">
      <c r="A7403">
        <v>66101561</v>
      </c>
      <c r="B7403" t="s">
        <v>2945</v>
      </c>
      <c r="C7403" t="s">
        <v>5473</v>
      </c>
      <c r="D7403" t="s">
        <v>5556</v>
      </c>
      <c r="E7403" t="s">
        <v>18</v>
      </c>
      <c r="F7403">
        <v>0</v>
      </c>
      <c r="I7403">
        <v>8</v>
      </c>
      <c r="J7403">
        <v>8.6666666666666696</v>
      </c>
      <c r="K7403">
        <v>19</v>
      </c>
      <c r="L7403" t="s">
        <v>5577</v>
      </c>
      <c r="M7403" t="s">
        <v>5543</v>
      </c>
      <c r="N7403">
        <v>12</v>
      </c>
      <c r="O7403">
        <v>9.6666666666666696</v>
      </c>
      <c r="P7403">
        <v>0.80555555555555503</v>
      </c>
      <c r="Q7403" t="s">
        <v>7215</v>
      </c>
      <c r="R7403" t="s">
        <v>7170</v>
      </c>
      <c r="S7403" t="s">
        <v>12</v>
      </c>
      <c r="T7403" t="s">
        <v>11</v>
      </c>
      <c r="U7403" t="s">
        <v>19</v>
      </c>
    </row>
    <row r="7404" spans="1:21" x14ac:dyDescent="0.75">
      <c r="A7404">
        <v>66102879</v>
      </c>
      <c r="B7404" t="s">
        <v>9778</v>
      </c>
      <c r="C7404" t="s">
        <v>5482</v>
      </c>
      <c r="D7404" t="s">
        <v>5542</v>
      </c>
      <c r="E7404" t="s">
        <v>18</v>
      </c>
      <c r="F7404">
        <v>0</v>
      </c>
      <c r="I7404">
        <v>2</v>
      </c>
      <c r="J7404">
        <v>7</v>
      </c>
      <c r="K7404">
        <v>75</v>
      </c>
      <c r="L7404" t="s">
        <v>5577</v>
      </c>
      <c r="M7404" t="s">
        <v>5543</v>
      </c>
      <c r="N7404">
        <v>12</v>
      </c>
      <c r="O7404">
        <v>9</v>
      </c>
      <c r="P7404">
        <v>0.75</v>
      </c>
      <c r="Q7404" t="s">
        <v>7262</v>
      </c>
      <c r="R7404" t="s">
        <v>7170</v>
      </c>
      <c r="S7404" t="s">
        <v>12</v>
      </c>
      <c r="T7404" t="s">
        <v>11</v>
      </c>
      <c r="U7404" t="s">
        <v>19</v>
      </c>
    </row>
    <row r="7405" spans="1:21" x14ac:dyDescent="0.75">
      <c r="A7405">
        <v>66104407</v>
      </c>
      <c r="B7405" t="s">
        <v>10309</v>
      </c>
      <c r="C7405" t="s">
        <v>5473</v>
      </c>
      <c r="D7405" t="s">
        <v>5556</v>
      </c>
      <c r="E7405" t="s">
        <v>18</v>
      </c>
      <c r="F7405">
        <v>0</v>
      </c>
      <c r="I7405">
        <v>7</v>
      </c>
      <c r="J7405">
        <v>6</v>
      </c>
      <c r="K7405">
        <v>4</v>
      </c>
      <c r="L7405" t="s">
        <v>5577</v>
      </c>
      <c r="M7405" t="s">
        <v>5543</v>
      </c>
      <c r="N7405">
        <v>12</v>
      </c>
      <c r="O7405">
        <v>9.3333333333333304</v>
      </c>
      <c r="P7405">
        <v>0.77777777777777801</v>
      </c>
      <c r="Q7405" t="s">
        <v>7215</v>
      </c>
      <c r="R7405" t="s">
        <v>7170</v>
      </c>
      <c r="S7405" t="s">
        <v>12</v>
      </c>
      <c r="T7405" t="s">
        <v>11</v>
      </c>
      <c r="U7405" t="s">
        <v>19</v>
      </c>
    </row>
    <row r="7406" spans="1:21" x14ac:dyDescent="0.75">
      <c r="A7406">
        <v>66104415</v>
      </c>
      <c r="B7406" t="s">
        <v>9328</v>
      </c>
      <c r="C7406" t="s">
        <v>5473</v>
      </c>
      <c r="D7406" t="s">
        <v>5556</v>
      </c>
      <c r="E7406" t="s">
        <v>18</v>
      </c>
      <c r="F7406">
        <v>0</v>
      </c>
      <c r="I7406">
        <v>9</v>
      </c>
      <c r="J7406">
        <v>32</v>
      </c>
      <c r="K7406">
        <v>8</v>
      </c>
      <c r="L7406" t="s">
        <v>5577</v>
      </c>
      <c r="M7406" t="s">
        <v>5543</v>
      </c>
      <c r="N7406">
        <v>12</v>
      </c>
      <c r="O7406">
        <v>3</v>
      </c>
      <c r="P7406">
        <v>0.25</v>
      </c>
      <c r="Q7406" t="s">
        <v>7194</v>
      </c>
      <c r="R7406" t="s">
        <v>7154</v>
      </c>
      <c r="S7406" t="s">
        <v>12</v>
      </c>
      <c r="T7406" t="s">
        <v>11</v>
      </c>
      <c r="U7406" t="s">
        <v>19</v>
      </c>
    </row>
    <row r="7407" spans="1:21" x14ac:dyDescent="0.75">
      <c r="A7407">
        <v>66104825</v>
      </c>
      <c r="B7407" t="s">
        <v>1917</v>
      </c>
      <c r="C7407" t="s">
        <v>5473</v>
      </c>
      <c r="D7407" t="s">
        <v>5556</v>
      </c>
      <c r="E7407" t="s">
        <v>18</v>
      </c>
      <c r="F7407">
        <v>0</v>
      </c>
      <c r="I7407">
        <v>4</v>
      </c>
      <c r="J7407">
        <v>17.3333333333333</v>
      </c>
      <c r="K7407">
        <v>17</v>
      </c>
      <c r="L7407" t="s">
        <v>5577</v>
      </c>
      <c r="M7407" t="s">
        <v>5543</v>
      </c>
      <c r="N7407">
        <v>12</v>
      </c>
      <c r="O7407">
        <v>6</v>
      </c>
      <c r="P7407">
        <v>0.5</v>
      </c>
      <c r="Q7407" t="s">
        <v>7153</v>
      </c>
      <c r="R7407" t="s">
        <v>7154</v>
      </c>
      <c r="S7407" t="s">
        <v>12</v>
      </c>
      <c r="T7407" t="s">
        <v>11</v>
      </c>
      <c r="U7407" t="s">
        <v>19</v>
      </c>
    </row>
    <row r="7408" spans="1:21" x14ac:dyDescent="0.75">
      <c r="A7408">
        <v>66105049</v>
      </c>
      <c r="B7408" t="s">
        <v>3464</v>
      </c>
      <c r="C7408" t="s">
        <v>5473</v>
      </c>
      <c r="D7408" t="s">
        <v>5555</v>
      </c>
      <c r="E7408" t="s">
        <v>18</v>
      </c>
      <c r="F7408">
        <v>0</v>
      </c>
      <c r="I7408">
        <v>45</v>
      </c>
      <c r="J7408">
        <v>32</v>
      </c>
      <c r="K7408">
        <v>14</v>
      </c>
      <c r="L7408" t="s">
        <v>5577</v>
      </c>
      <c r="M7408" t="s">
        <v>5543</v>
      </c>
      <c r="N7408">
        <v>12</v>
      </c>
      <c r="O7408">
        <v>8</v>
      </c>
      <c r="P7408">
        <v>0.66666666666666696</v>
      </c>
      <c r="Q7408" t="s">
        <v>7189</v>
      </c>
      <c r="R7408" t="s">
        <v>7160</v>
      </c>
      <c r="S7408" t="s">
        <v>12</v>
      </c>
      <c r="T7408" t="s">
        <v>11</v>
      </c>
      <c r="U7408" t="s">
        <v>19</v>
      </c>
    </row>
    <row r="7409" spans="1:21" x14ac:dyDescent="0.75">
      <c r="A7409">
        <v>66105089</v>
      </c>
      <c r="B7409" t="s">
        <v>10032</v>
      </c>
      <c r="C7409" t="s">
        <v>5473</v>
      </c>
      <c r="D7409" t="s">
        <v>5556</v>
      </c>
      <c r="E7409" t="s">
        <v>18</v>
      </c>
      <c r="F7409">
        <v>0</v>
      </c>
      <c r="G7409">
        <v>4</v>
      </c>
      <c r="H7409" t="s">
        <v>11904</v>
      </c>
      <c r="I7409">
        <v>7</v>
      </c>
      <c r="J7409">
        <v>6.6666666666666696</v>
      </c>
      <c r="K7409">
        <v>8</v>
      </c>
      <c r="L7409" t="s">
        <v>5549</v>
      </c>
      <c r="M7409" t="s">
        <v>5543</v>
      </c>
      <c r="N7409">
        <v>12</v>
      </c>
      <c r="O7409">
        <v>7.6666666666666696</v>
      </c>
      <c r="P7409">
        <v>0.63888888888888895</v>
      </c>
      <c r="Q7409" t="s">
        <v>7153</v>
      </c>
      <c r="R7409" t="s">
        <v>7154</v>
      </c>
      <c r="S7409" t="s">
        <v>12</v>
      </c>
      <c r="T7409" t="s">
        <v>11</v>
      </c>
      <c r="U7409" t="s">
        <v>19</v>
      </c>
    </row>
    <row r="7410" spans="1:21" x14ac:dyDescent="0.75">
      <c r="A7410">
        <v>66105271</v>
      </c>
      <c r="B7410" t="s">
        <v>8378</v>
      </c>
      <c r="C7410" t="s">
        <v>5473</v>
      </c>
      <c r="D7410" t="s">
        <v>5555</v>
      </c>
      <c r="E7410" t="s">
        <v>18</v>
      </c>
      <c r="F7410">
        <v>0</v>
      </c>
      <c r="I7410">
        <v>4</v>
      </c>
      <c r="J7410">
        <v>5.6666666666666696</v>
      </c>
      <c r="K7410">
        <v>13</v>
      </c>
      <c r="L7410" t="s">
        <v>5577</v>
      </c>
      <c r="M7410" t="s">
        <v>5543</v>
      </c>
      <c r="N7410">
        <v>12</v>
      </c>
      <c r="O7410">
        <v>7</v>
      </c>
      <c r="P7410">
        <v>0.58333333333333304</v>
      </c>
      <c r="Q7410" t="s">
        <v>7235</v>
      </c>
      <c r="R7410" t="s">
        <v>7157</v>
      </c>
      <c r="S7410" t="s">
        <v>22</v>
      </c>
      <c r="T7410" t="s">
        <v>11</v>
      </c>
      <c r="U7410" t="s">
        <v>19</v>
      </c>
    </row>
    <row r="7411" spans="1:21" x14ac:dyDescent="0.75">
      <c r="A7411">
        <v>66106091</v>
      </c>
      <c r="B7411" t="s">
        <v>1643</v>
      </c>
      <c r="C7411" t="s">
        <v>5473</v>
      </c>
      <c r="D7411" t="s">
        <v>5555</v>
      </c>
      <c r="E7411" t="s">
        <v>18</v>
      </c>
      <c r="F7411">
        <v>0</v>
      </c>
      <c r="I7411">
        <v>6</v>
      </c>
      <c r="J7411">
        <v>2.6666666666666701</v>
      </c>
      <c r="K7411">
        <v>8</v>
      </c>
      <c r="L7411" t="s">
        <v>5577</v>
      </c>
      <c r="M7411" t="s">
        <v>5543</v>
      </c>
      <c r="N7411">
        <v>12</v>
      </c>
      <c r="O7411">
        <v>6.3333333333333304</v>
      </c>
      <c r="P7411">
        <v>0.52777777777777801</v>
      </c>
      <c r="Q7411" t="s">
        <v>7232</v>
      </c>
      <c r="R7411" t="s">
        <v>7157</v>
      </c>
      <c r="S7411" t="s">
        <v>22</v>
      </c>
      <c r="T7411" t="s">
        <v>11</v>
      </c>
      <c r="U7411" t="s">
        <v>19</v>
      </c>
    </row>
    <row r="7412" spans="1:21" x14ac:dyDescent="0.75">
      <c r="A7412">
        <v>66106547</v>
      </c>
      <c r="B7412" t="s">
        <v>1041</v>
      </c>
      <c r="C7412" t="s">
        <v>5473</v>
      </c>
      <c r="D7412" t="s">
        <v>5555</v>
      </c>
      <c r="E7412" t="s">
        <v>18</v>
      </c>
      <c r="F7412">
        <v>0</v>
      </c>
      <c r="I7412">
        <v>7</v>
      </c>
      <c r="J7412">
        <v>3.6666666666666701</v>
      </c>
      <c r="K7412">
        <v>15</v>
      </c>
      <c r="L7412" t="s">
        <v>5577</v>
      </c>
      <c r="M7412" t="s">
        <v>5543</v>
      </c>
      <c r="N7412">
        <v>12</v>
      </c>
      <c r="O7412">
        <v>8.3333333333333304</v>
      </c>
      <c r="P7412">
        <v>0.69444444444444497</v>
      </c>
      <c r="Q7412" t="s">
        <v>7232</v>
      </c>
      <c r="R7412" t="s">
        <v>7157</v>
      </c>
      <c r="S7412" t="s">
        <v>22</v>
      </c>
      <c r="T7412" t="s">
        <v>11</v>
      </c>
      <c r="U7412" t="s">
        <v>19</v>
      </c>
    </row>
    <row r="7413" spans="1:21" x14ac:dyDescent="0.75">
      <c r="A7413">
        <v>66106617</v>
      </c>
      <c r="B7413" t="s">
        <v>9525</v>
      </c>
      <c r="C7413" t="s">
        <v>5473</v>
      </c>
      <c r="D7413" t="s">
        <v>5555</v>
      </c>
      <c r="E7413" t="s">
        <v>18</v>
      </c>
      <c r="F7413">
        <v>0</v>
      </c>
      <c r="I7413">
        <v>13</v>
      </c>
      <c r="J7413">
        <v>10</v>
      </c>
      <c r="K7413">
        <v>103</v>
      </c>
      <c r="L7413" t="s">
        <v>5577</v>
      </c>
      <c r="M7413" t="s">
        <v>5543</v>
      </c>
      <c r="N7413">
        <v>12</v>
      </c>
      <c r="O7413">
        <v>4</v>
      </c>
      <c r="P7413">
        <v>0.33333333333333298</v>
      </c>
      <c r="Q7413" t="s">
        <v>7186</v>
      </c>
      <c r="R7413" t="s">
        <v>7184</v>
      </c>
      <c r="S7413" t="s">
        <v>22</v>
      </c>
      <c r="T7413" t="s">
        <v>11</v>
      </c>
      <c r="U7413" t="s">
        <v>19</v>
      </c>
    </row>
    <row r="7414" spans="1:21" x14ac:dyDescent="0.75">
      <c r="A7414">
        <v>66106901</v>
      </c>
      <c r="B7414" t="s">
        <v>10400</v>
      </c>
      <c r="C7414" t="s">
        <v>5473</v>
      </c>
      <c r="D7414" t="s">
        <v>5556</v>
      </c>
      <c r="E7414" t="s">
        <v>18</v>
      </c>
      <c r="F7414">
        <v>0</v>
      </c>
      <c r="I7414">
        <v>4</v>
      </c>
      <c r="J7414">
        <v>23.6666666666667</v>
      </c>
      <c r="K7414">
        <v>1</v>
      </c>
      <c r="L7414" t="s">
        <v>5577</v>
      </c>
      <c r="M7414" t="s">
        <v>5543</v>
      </c>
      <c r="N7414">
        <v>12</v>
      </c>
      <c r="O7414">
        <v>7.3333333333333304</v>
      </c>
      <c r="P7414">
        <v>0.61111111111111105</v>
      </c>
      <c r="Q7414" t="s">
        <v>7164</v>
      </c>
      <c r="R7414" t="s">
        <v>7160</v>
      </c>
      <c r="S7414" t="s">
        <v>12</v>
      </c>
      <c r="T7414" t="s">
        <v>11</v>
      </c>
      <c r="U7414" t="s">
        <v>19</v>
      </c>
    </row>
    <row r="7415" spans="1:21" x14ac:dyDescent="0.75">
      <c r="A7415">
        <v>66107275</v>
      </c>
      <c r="B7415" t="s">
        <v>3660</v>
      </c>
      <c r="C7415" t="s">
        <v>5473</v>
      </c>
      <c r="D7415" t="s">
        <v>5556</v>
      </c>
      <c r="E7415" t="s">
        <v>18</v>
      </c>
      <c r="F7415">
        <v>0</v>
      </c>
      <c r="G7415">
        <v>4</v>
      </c>
      <c r="H7415" t="s">
        <v>11904</v>
      </c>
      <c r="K7415">
        <v>4</v>
      </c>
      <c r="L7415" t="s">
        <v>5549</v>
      </c>
      <c r="M7415" t="s">
        <v>5543</v>
      </c>
      <c r="N7415">
        <v>12</v>
      </c>
      <c r="O7415">
        <v>6.3333333333333304</v>
      </c>
      <c r="P7415">
        <v>0.52777777777777801</v>
      </c>
      <c r="Q7415" t="s">
        <v>7153</v>
      </c>
      <c r="R7415" t="s">
        <v>7154</v>
      </c>
      <c r="S7415" t="s">
        <v>12</v>
      </c>
      <c r="T7415" t="s">
        <v>11</v>
      </c>
      <c r="U7415" t="s">
        <v>19</v>
      </c>
    </row>
    <row r="7416" spans="1:21" x14ac:dyDescent="0.75">
      <c r="A7416">
        <v>66107294</v>
      </c>
      <c r="B7416" t="s">
        <v>4560</v>
      </c>
      <c r="C7416" t="s">
        <v>5473</v>
      </c>
      <c r="D7416" t="s">
        <v>5556</v>
      </c>
      <c r="E7416" t="s">
        <v>18</v>
      </c>
      <c r="F7416">
        <v>0</v>
      </c>
      <c r="I7416">
        <v>2</v>
      </c>
      <c r="J7416">
        <v>5</v>
      </c>
      <c r="K7416">
        <v>2</v>
      </c>
      <c r="L7416" t="s">
        <v>5577</v>
      </c>
      <c r="M7416" t="s">
        <v>5543</v>
      </c>
      <c r="N7416">
        <v>12</v>
      </c>
      <c r="O7416">
        <v>6</v>
      </c>
      <c r="P7416">
        <v>0.5</v>
      </c>
      <c r="Q7416" t="s">
        <v>7153</v>
      </c>
      <c r="R7416" t="s">
        <v>7154</v>
      </c>
      <c r="S7416" t="s">
        <v>12</v>
      </c>
      <c r="T7416" t="s">
        <v>11</v>
      </c>
      <c r="U7416" t="s">
        <v>19</v>
      </c>
    </row>
    <row r="7417" spans="1:21" x14ac:dyDescent="0.75">
      <c r="A7417">
        <v>66107298</v>
      </c>
      <c r="B7417" t="s">
        <v>833</v>
      </c>
      <c r="C7417" t="s">
        <v>5473</v>
      </c>
      <c r="D7417" t="s">
        <v>5555</v>
      </c>
      <c r="E7417" t="s">
        <v>18</v>
      </c>
      <c r="F7417">
        <v>0</v>
      </c>
      <c r="G7417">
        <v>3</v>
      </c>
      <c r="H7417" t="s">
        <v>11904</v>
      </c>
      <c r="I7417">
        <v>20</v>
      </c>
      <c r="J7417">
        <v>14.6666666666667</v>
      </c>
      <c r="K7417">
        <v>2</v>
      </c>
      <c r="L7417" t="s">
        <v>5549</v>
      </c>
      <c r="M7417" t="s">
        <v>5543</v>
      </c>
      <c r="N7417">
        <v>12</v>
      </c>
      <c r="O7417">
        <v>2</v>
      </c>
      <c r="P7417">
        <v>0.16666666666666699</v>
      </c>
      <c r="Q7417" t="s">
        <v>7204</v>
      </c>
      <c r="R7417" t="s">
        <v>7184</v>
      </c>
      <c r="S7417" t="s">
        <v>22</v>
      </c>
      <c r="T7417" t="s">
        <v>11</v>
      </c>
      <c r="U7417" t="s">
        <v>19</v>
      </c>
    </row>
    <row r="7418" spans="1:21" x14ac:dyDescent="0.75">
      <c r="A7418">
        <v>66107301</v>
      </c>
      <c r="B7418" t="s">
        <v>10146</v>
      </c>
      <c r="C7418" t="s">
        <v>5473</v>
      </c>
      <c r="D7418" t="s">
        <v>5556</v>
      </c>
      <c r="E7418" t="s">
        <v>18</v>
      </c>
      <c r="F7418">
        <v>0</v>
      </c>
      <c r="I7418">
        <v>4</v>
      </c>
      <c r="J7418">
        <v>7.6666666666666696</v>
      </c>
      <c r="K7418">
        <v>4</v>
      </c>
      <c r="L7418" t="s">
        <v>5577</v>
      </c>
      <c r="M7418" t="s">
        <v>5543</v>
      </c>
      <c r="N7418">
        <v>12</v>
      </c>
      <c r="O7418">
        <v>6</v>
      </c>
      <c r="P7418">
        <v>0.5</v>
      </c>
      <c r="Q7418" t="s">
        <v>7153</v>
      </c>
      <c r="R7418" t="s">
        <v>7154</v>
      </c>
      <c r="S7418" t="s">
        <v>12</v>
      </c>
      <c r="T7418" t="s">
        <v>11</v>
      </c>
      <c r="U7418" t="s">
        <v>19</v>
      </c>
    </row>
    <row r="7419" spans="1:21" x14ac:dyDescent="0.75">
      <c r="A7419">
        <v>66107564</v>
      </c>
      <c r="B7419" t="s">
        <v>10314</v>
      </c>
      <c r="C7419" t="s">
        <v>5473</v>
      </c>
      <c r="D7419" t="s">
        <v>5555</v>
      </c>
      <c r="E7419" t="s">
        <v>18</v>
      </c>
      <c r="F7419">
        <v>0</v>
      </c>
      <c r="I7419">
        <v>36</v>
      </c>
      <c r="J7419">
        <v>51</v>
      </c>
      <c r="K7419">
        <v>10</v>
      </c>
      <c r="L7419" t="s">
        <v>5577</v>
      </c>
      <c r="M7419" t="s">
        <v>5543</v>
      </c>
      <c r="N7419">
        <v>12</v>
      </c>
      <c r="O7419">
        <v>2.6666666666666701</v>
      </c>
      <c r="P7419">
        <v>0.22222222222222199</v>
      </c>
      <c r="Q7419" t="s">
        <v>7154</v>
      </c>
      <c r="R7419" t="s">
        <v>7154</v>
      </c>
      <c r="S7419" t="s">
        <v>12</v>
      </c>
      <c r="T7419" t="s">
        <v>11</v>
      </c>
      <c r="U7419" t="s">
        <v>19</v>
      </c>
    </row>
    <row r="7420" spans="1:21" x14ac:dyDescent="0.75">
      <c r="A7420">
        <v>66107663</v>
      </c>
      <c r="B7420" t="s">
        <v>10035</v>
      </c>
      <c r="C7420" t="s">
        <v>5473</v>
      </c>
      <c r="D7420" t="s">
        <v>5556</v>
      </c>
      <c r="E7420" t="s">
        <v>18</v>
      </c>
      <c r="F7420">
        <v>0</v>
      </c>
      <c r="I7420">
        <v>4</v>
      </c>
      <c r="J7420">
        <v>3.3333333333333299</v>
      </c>
      <c r="K7420">
        <v>4</v>
      </c>
      <c r="L7420" t="s">
        <v>5577</v>
      </c>
      <c r="M7420" t="s">
        <v>5543</v>
      </c>
      <c r="N7420">
        <v>12</v>
      </c>
      <c r="O7420">
        <v>6.3333333333333304</v>
      </c>
      <c r="P7420">
        <v>0.52777777777777801</v>
      </c>
      <c r="Q7420" t="s">
        <v>7153</v>
      </c>
      <c r="R7420" t="s">
        <v>7154</v>
      </c>
      <c r="S7420" t="s">
        <v>12</v>
      </c>
      <c r="T7420" t="s">
        <v>11</v>
      </c>
      <c r="U7420" t="s">
        <v>19</v>
      </c>
    </row>
    <row r="7421" spans="1:21" x14ac:dyDescent="0.75">
      <c r="A7421">
        <v>66107676</v>
      </c>
      <c r="B7421" t="s">
        <v>9527</v>
      </c>
      <c r="C7421" t="s">
        <v>5473</v>
      </c>
      <c r="D7421" t="s">
        <v>5555</v>
      </c>
      <c r="E7421" t="s">
        <v>18</v>
      </c>
      <c r="F7421">
        <v>0</v>
      </c>
      <c r="I7421">
        <v>23</v>
      </c>
      <c r="J7421">
        <v>44.3333333333333</v>
      </c>
      <c r="K7421">
        <v>9</v>
      </c>
      <c r="L7421" t="s">
        <v>5577</v>
      </c>
      <c r="M7421" t="s">
        <v>5543</v>
      </c>
      <c r="N7421">
        <v>12</v>
      </c>
      <c r="O7421">
        <v>3.3333333333333299</v>
      </c>
      <c r="P7421">
        <v>0.27777777777777801</v>
      </c>
      <c r="Q7421" t="s">
        <v>7154</v>
      </c>
      <c r="R7421" t="s">
        <v>7154</v>
      </c>
      <c r="S7421" t="s">
        <v>12</v>
      </c>
      <c r="T7421" t="s">
        <v>11</v>
      </c>
      <c r="U7421" t="s">
        <v>19</v>
      </c>
    </row>
    <row r="7422" spans="1:21" x14ac:dyDescent="0.75">
      <c r="A7422">
        <v>66107775</v>
      </c>
      <c r="B7422" t="s">
        <v>9465</v>
      </c>
      <c r="C7422" t="s">
        <v>5473</v>
      </c>
      <c r="D7422" t="s">
        <v>5555</v>
      </c>
      <c r="E7422" t="s">
        <v>18</v>
      </c>
      <c r="F7422">
        <v>0</v>
      </c>
      <c r="I7422">
        <v>19</v>
      </c>
      <c r="J7422">
        <v>16</v>
      </c>
      <c r="K7422">
        <v>16</v>
      </c>
      <c r="L7422" t="s">
        <v>5577</v>
      </c>
      <c r="M7422" t="s">
        <v>5543</v>
      </c>
      <c r="N7422">
        <v>12</v>
      </c>
      <c r="O7422">
        <v>2.6666666666666701</v>
      </c>
      <c r="P7422">
        <v>0.22222222222222199</v>
      </c>
      <c r="Q7422" t="s">
        <v>7154</v>
      </c>
      <c r="R7422" t="s">
        <v>7154</v>
      </c>
      <c r="S7422" t="s">
        <v>12</v>
      </c>
      <c r="T7422" t="s">
        <v>11</v>
      </c>
      <c r="U7422" t="s">
        <v>19</v>
      </c>
    </row>
    <row r="7423" spans="1:21" x14ac:dyDescent="0.75">
      <c r="A7423">
        <v>66107812</v>
      </c>
      <c r="B7423" t="s">
        <v>4524</v>
      </c>
      <c r="C7423" t="s">
        <v>5473</v>
      </c>
      <c r="D7423" t="s">
        <v>5542</v>
      </c>
      <c r="E7423" t="s">
        <v>18</v>
      </c>
      <c r="F7423">
        <v>0</v>
      </c>
      <c r="G7423">
        <v>2</v>
      </c>
      <c r="H7423" t="s">
        <v>11904</v>
      </c>
      <c r="I7423">
        <v>16</v>
      </c>
      <c r="J7423">
        <v>9.6666666666666696</v>
      </c>
      <c r="K7423">
        <v>7</v>
      </c>
      <c r="L7423" t="s">
        <v>5549</v>
      </c>
      <c r="M7423" t="s">
        <v>5543</v>
      </c>
      <c r="N7423">
        <v>12</v>
      </c>
      <c r="O7423">
        <v>6.3333333333333304</v>
      </c>
      <c r="P7423">
        <v>0.52777777777777801</v>
      </c>
      <c r="Q7423" t="s">
        <v>7232</v>
      </c>
      <c r="R7423" t="s">
        <v>7157</v>
      </c>
      <c r="S7423" t="s">
        <v>22</v>
      </c>
      <c r="T7423" t="s">
        <v>11</v>
      </c>
      <c r="U7423" t="s">
        <v>19</v>
      </c>
    </row>
    <row r="7424" spans="1:21" x14ac:dyDescent="0.75">
      <c r="A7424">
        <v>66107816</v>
      </c>
      <c r="B7424" t="s">
        <v>9221</v>
      </c>
      <c r="C7424" t="s">
        <v>5473</v>
      </c>
      <c r="D7424" t="s">
        <v>5555</v>
      </c>
      <c r="E7424" t="s">
        <v>18</v>
      </c>
      <c r="F7424">
        <v>0</v>
      </c>
      <c r="J7424">
        <v>4.3333333333333304</v>
      </c>
      <c r="K7424">
        <v>16</v>
      </c>
      <c r="L7424" t="s">
        <v>5577</v>
      </c>
      <c r="M7424" t="s">
        <v>5543</v>
      </c>
      <c r="N7424">
        <v>12</v>
      </c>
      <c r="O7424">
        <v>2.3333333333333299</v>
      </c>
      <c r="P7424">
        <v>0.194444444444444</v>
      </c>
      <c r="Q7424" t="s">
        <v>7154</v>
      </c>
      <c r="R7424" t="s">
        <v>7154</v>
      </c>
      <c r="S7424" t="s">
        <v>12</v>
      </c>
      <c r="T7424" t="s">
        <v>11</v>
      </c>
      <c r="U7424" t="s">
        <v>19</v>
      </c>
    </row>
    <row r="7425" spans="1:21" x14ac:dyDescent="0.75">
      <c r="A7425">
        <v>66107863</v>
      </c>
      <c r="B7425" t="s">
        <v>9815</v>
      </c>
      <c r="C7425" t="s">
        <v>5473</v>
      </c>
      <c r="D7425" t="s">
        <v>5556</v>
      </c>
      <c r="E7425" t="s">
        <v>18</v>
      </c>
      <c r="F7425">
        <v>0</v>
      </c>
      <c r="I7425">
        <v>10</v>
      </c>
      <c r="J7425">
        <v>9</v>
      </c>
      <c r="K7425">
        <v>7</v>
      </c>
      <c r="L7425" t="s">
        <v>5577</v>
      </c>
      <c r="M7425" t="s">
        <v>5543</v>
      </c>
      <c r="N7425">
        <v>12</v>
      </c>
      <c r="O7425">
        <v>3.3333333333333299</v>
      </c>
      <c r="P7425">
        <v>0.27777777777777801</v>
      </c>
      <c r="Q7425" t="s">
        <v>7154</v>
      </c>
      <c r="R7425" t="s">
        <v>7154</v>
      </c>
      <c r="S7425" t="s">
        <v>12</v>
      </c>
      <c r="T7425" t="s">
        <v>11</v>
      </c>
      <c r="U7425" t="s">
        <v>19</v>
      </c>
    </row>
    <row r="7426" spans="1:21" x14ac:dyDescent="0.75">
      <c r="A7426">
        <v>66107877</v>
      </c>
      <c r="B7426" t="s">
        <v>8923</v>
      </c>
      <c r="C7426" t="s">
        <v>5473</v>
      </c>
      <c r="D7426" t="s">
        <v>5555</v>
      </c>
      <c r="E7426" t="s">
        <v>18</v>
      </c>
      <c r="F7426">
        <v>0</v>
      </c>
      <c r="I7426">
        <v>1</v>
      </c>
      <c r="J7426">
        <v>7</v>
      </c>
      <c r="K7426">
        <v>11</v>
      </c>
      <c r="L7426" t="s">
        <v>5577</v>
      </c>
      <c r="M7426" t="s">
        <v>5543</v>
      </c>
      <c r="N7426">
        <v>12</v>
      </c>
      <c r="O7426">
        <v>3</v>
      </c>
      <c r="P7426">
        <v>0.25</v>
      </c>
      <c r="Q7426" t="s">
        <v>7154</v>
      </c>
      <c r="R7426" t="s">
        <v>7154</v>
      </c>
      <c r="S7426" t="s">
        <v>12</v>
      </c>
      <c r="T7426" t="s">
        <v>11</v>
      </c>
      <c r="U7426" t="s">
        <v>19</v>
      </c>
    </row>
    <row r="7427" spans="1:21" x14ac:dyDescent="0.75">
      <c r="A7427">
        <v>66107911</v>
      </c>
      <c r="B7427" t="s">
        <v>8911</v>
      </c>
      <c r="C7427" t="s">
        <v>5473</v>
      </c>
      <c r="D7427" t="s">
        <v>5555</v>
      </c>
      <c r="E7427" t="s">
        <v>18</v>
      </c>
      <c r="F7427">
        <v>0</v>
      </c>
      <c r="K7427">
        <v>6</v>
      </c>
      <c r="L7427" t="s">
        <v>5577</v>
      </c>
      <c r="M7427" t="s">
        <v>5543</v>
      </c>
      <c r="N7427">
        <v>12</v>
      </c>
      <c r="O7427">
        <v>3.3333333333333299</v>
      </c>
      <c r="P7427">
        <v>0.27777777777777801</v>
      </c>
      <c r="Q7427" t="s">
        <v>7154</v>
      </c>
      <c r="R7427" t="s">
        <v>7154</v>
      </c>
      <c r="S7427" t="s">
        <v>12</v>
      </c>
      <c r="T7427" t="s">
        <v>11</v>
      </c>
      <c r="U7427" t="s">
        <v>19</v>
      </c>
    </row>
    <row r="7428" spans="1:21" x14ac:dyDescent="0.75">
      <c r="A7428">
        <v>66107938</v>
      </c>
      <c r="B7428" t="s">
        <v>10231</v>
      </c>
      <c r="C7428" t="s">
        <v>5456</v>
      </c>
      <c r="D7428" t="s">
        <v>5556</v>
      </c>
      <c r="E7428" t="s">
        <v>18</v>
      </c>
      <c r="F7428">
        <v>0</v>
      </c>
      <c r="I7428">
        <v>3</v>
      </c>
      <c r="J7428">
        <v>4</v>
      </c>
      <c r="K7428">
        <v>12</v>
      </c>
      <c r="L7428" t="s">
        <v>5577</v>
      </c>
      <c r="M7428" t="s">
        <v>5543</v>
      </c>
      <c r="N7428">
        <v>12</v>
      </c>
      <c r="O7428">
        <v>8</v>
      </c>
      <c r="P7428">
        <v>0.66666666666666696</v>
      </c>
      <c r="Q7428" t="s">
        <v>7214</v>
      </c>
      <c r="R7428" t="s">
        <v>7163</v>
      </c>
      <c r="S7428" t="s">
        <v>22</v>
      </c>
      <c r="T7428" t="s">
        <v>11</v>
      </c>
      <c r="U7428" t="s">
        <v>19</v>
      </c>
    </row>
    <row r="7429" spans="1:21" x14ac:dyDescent="0.75">
      <c r="A7429">
        <v>66107968</v>
      </c>
      <c r="B7429" t="s">
        <v>1833</v>
      </c>
      <c r="C7429" t="s">
        <v>5473</v>
      </c>
      <c r="D7429" t="s">
        <v>5556</v>
      </c>
      <c r="E7429" t="s">
        <v>18</v>
      </c>
      <c r="F7429">
        <v>0</v>
      </c>
      <c r="G7429">
        <v>260</v>
      </c>
      <c r="H7429" t="s">
        <v>11904</v>
      </c>
      <c r="I7429">
        <v>6</v>
      </c>
      <c r="J7429">
        <v>25.3333333333333</v>
      </c>
      <c r="K7429">
        <v>10</v>
      </c>
      <c r="L7429" t="s">
        <v>5549</v>
      </c>
      <c r="M7429" t="s">
        <v>5543</v>
      </c>
      <c r="N7429">
        <v>12</v>
      </c>
      <c r="O7429">
        <v>8.3333333333333304</v>
      </c>
      <c r="P7429">
        <v>0.69444444444444497</v>
      </c>
      <c r="Q7429" t="s">
        <v>7215</v>
      </c>
      <c r="R7429" t="s">
        <v>7170</v>
      </c>
      <c r="S7429" t="s">
        <v>12</v>
      </c>
      <c r="T7429" t="s">
        <v>11</v>
      </c>
      <c r="U7429" t="s">
        <v>19</v>
      </c>
    </row>
    <row r="7430" spans="1:21" x14ac:dyDescent="0.75">
      <c r="A7430">
        <v>66108001</v>
      </c>
      <c r="B7430" t="s">
        <v>10346</v>
      </c>
      <c r="C7430" t="s">
        <v>5473</v>
      </c>
      <c r="D7430" t="s">
        <v>5556</v>
      </c>
      <c r="E7430" t="s">
        <v>18</v>
      </c>
      <c r="F7430">
        <v>0</v>
      </c>
      <c r="I7430">
        <v>11</v>
      </c>
      <c r="J7430">
        <v>28.6666666666667</v>
      </c>
      <c r="K7430">
        <v>8</v>
      </c>
      <c r="L7430" t="s">
        <v>5577</v>
      </c>
      <c r="M7430" t="s">
        <v>5543</v>
      </c>
      <c r="N7430">
        <v>12</v>
      </c>
      <c r="O7430">
        <v>7.3333333333333304</v>
      </c>
      <c r="P7430">
        <v>0.61111111111111105</v>
      </c>
      <c r="Q7430" t="s">
        <v>7164</v>
      </c>
      <c r="R7430" t="s">
        <v>7160</v>
      </c>
      <c r="S7430" t="s">
        <v>12</v>
      </c>
      <c r="T7430" t="s">
        <v>11</v>
      </c>
      <c r="U7430" t="s">
        <v>19</v>
      </c>
    </row>
    <row r="7431" spans="1:21" x14ac:dyDescent="0.75">
      <c r="A7431">
        <v>66108063</v>
      </c>
      <c r="B7431" t="s">
        <v>10383</v>
      </c>
      <c r="C7431" t="s">
        <v>5473</v>
      </c>
      <c r="D7431" t="s">
        <v>5556</v>
      </c>
      <c r="E7431" t="s">
        <v>18</v>
      </c>
      <c r="F7431">
        <v>0</v>
      </c>
      <c r="I7431">
        <v>10</v>
      </c>
      <c r="J7431">
        <v>6.3333333333333304</v>
      </c>
      <c r="K7431">
        <v>4</v>
      </c>
      <c r="L7431" t="s">
        <v>5577</v>
      </c>
      <c r="M7431" t="s">
        <v>5543</v>
      </c>
      <c r="N7431">
        <v>12</v>
      </c>
      <c r="O7431">
        <v>5.6666666666666696</v>
      </c>
      <c r="P7431">
        <v>0.47222222222222199</v>
      </c>
      <c r="Q7431" t="s">
        <v>7153</v>
      </c>
      <c r="R7431" t="s">
        <v>7154</v>
      </c>
      <c r="S7431" t="s">
        <v>12</v>
      </c>
      <c r="T7431" t="s">
        <v>11</v>
      </c>
      <c r="U7431" t="s">
        <v>19</v>
      </c>
    </row>
    <row r="7432" spans="1:21" x14ac:dyDescent="0.75">
      <c r="A7432">
        <v>66108179</v>
      </c>
      <c r="B7432" t="s">
        <v>9967</v>
      </c>
      <c r="C7432" t="s">
        <v>5456</v>
      </c>
      <c r="D7432" t="s">
        <v>5556</v>
      </c>
      <c r="E7432" t="s">
        <v>18</v>
      </c>
      <c r="F7432">
        <v>0</v>
      </c>
      <c r="I7432">
        <v>10</v>
      </c>
      <c r="J7432">
        <v>9.6666666666666696</v>
      </c>
      <c r="K7432">
        <v>3</v>
      </c>
      <c r="L7432" t="s">
        <v>5577</v>
      </c>
      <c r="M7432" t="s">
        <v>5543</v>
      </c>
      <c r="N7432">
        <v>12</v>
      </c>
      <c r="O7432">
        <v>6</v>
      </c>
      <c r="P7432">
        <v>0.5</v>
      </c>
      <c r="Q7432" t="s">
        <v>7348</v>
      </c>
      <c r="R7432" t="s">
        <v>7154</v>
      </c>
      <c r="S7432" t="s">
        <v>12</v>
      </c>
      <c r="T7432" t="s">
        <v>11</v>
      </c>
      <c r="U7432" t="s">
        <v>19</v>
      </c>
    </row>
    <row r="7433" spans="1:21" x14ac:dyDescent="0.75">
      <c r="A7433">
        <v>66108527</v>
      </c>
      <c r="B7433" t="s">
        <v>6806</v>
      </c>
      <c r="C7433" t="s">
        <v>5473</v>
      </c>
      <c r="D7433" t="s">
        <v>5556</v>
      </c>
      <c r="E7433" t="s">
        <v>18</v>
      </c>
      <c r="F7433">
        <v>0</v>
      </c>
      <c r="I7433">
        <v>6</v>
      </c>
      <c r="J7433">
        <v>3.6666666666666701</v>
      </c>
      <c r="K7433">
        <v>19</v>
      </c>
      <c r="L7433" t="s">
        <v>5577</v>
      </c>
      <c r="M7433" t="s">
        <v>5543</v>
      </c>
      <c r="N7433">
        <v>12</v>
      </c>
      <c r="O7433">
        <v>6.3333333333333304</v>
      </c>
      <c r="P7433">
        <v>0.52777777777777801</v>
      </c>
      <c r="Q7433" t="s">
        <v>7179</v>
      </c>
      <c r="R7433" t="s">
        <v>7180</v>
      </c>
      <c r="S7433" t="s">
        <v>22</v>
      </c>
      <c r="T7433" t="s">
        <v>11</v>
      </c>
      <c r="U7433" t="s">
        <v>19</v>
      </c>
    </row>
    <row r="7434" spans="1:21" x14ac:dyDescent="0.75">
      <c r="A7434">
        <v>66108980</v>
      </c>
      <c r="B7434" t="s">
        <v>10081</v>
      </c>
      <c r="C7434" t="s">
        <v>5473</v>
      </c>
      <c r="D7434" t="s">
        <v>5556</v>
      </c>
      <c r="E7434" t="s">
        <v>18</v>
      </c>
      <c r="F7434">
        <v>0</v>
      </c>
      <c r="G7434">
        <v>4</v>
      </c>
      <c r="H7434" t="s">
        <v>11904</v>
      </c>
      <c r="I7434">
        <v>8</v>
      </c>
      <c r="J7434">
        <v>19</v>
      </c>
      <c r="K7434">
        <v>29</v>
      </c>
      <c r="L7434" t="s">
        <v>5549</v>
      </c>
      <c r="M7434" t="s">
        <v>5543</v>
      </c>
      <c r="N7434">
        <v>12</v>
      </c>
      <c r="O7434">
        <v>6.6666666666666696</v>
      </c>
      <c r="P7434">
        <v>0.55555555555555602</v>
      </c>
      <c r="Q7434" t="s">
        <v>7164</v>
      </c>
      <c r="R7434" t="s">
        <v>7160</v>
      </c>
      <c r="S7434" t="s">
        <v>12</v>
      </c>
      <c r="T7434" t="s">
        <v>11</v>
      </c>
      <c r="U7434" t="s">
        <v>19</v>
      </c>
    </row>
    <row r="7435" spans="1:21" x14ac:dyDescent="0.75">
      <c r="A7435">
        <v>66109015</v>
      </c>
      <c r="B7435" t="s">
        <v>6544</v>
      </c>
      <c r="C7435" t="s">
        <v>5473</v>
      </c>
      <c r="D7435" t="s">
        <v>5556</v>
      </c>
      <c r="E7435" t="s">
        <v>18</v>
      </c>
      <c r="F7435">
        <v>0</v>
      </c>
      <c r="I7435">
        <v>3</v>
      </c>
      <c r="J7435">
        <v>13</v>
      </c>
      <c r="K7435">
        <v>19</v>
      </c>
      <c r="L7435" t="s">
        <v>5577</v>
      </c>
      <c r="M7435" t="s">
        <v>5543</v>
      </c>
      <c r="N7435">
        <v>12</v>
      </c>
      <c r="O7435">
        <v>5.6666666666666696</v>
      </c>
      <c r="P7435">
        <v>0.47222222222222199</v>
      </c>
      <c r="Q7435" t="s">
        <v>7153</v>
      </c>
      <c r="R7435" t="s">
        <v>7154</v>
      </c>
      <c r="S7435" t="s">
        <v>12</v>
      </c>
      <c r="T7435" t="s">
        <v>11</v>
      </c>
      <c r="U7435" t="s">
        <v>19</v>
      </c>
    </row>
    <row r="7436" spans="1:21" x14ac:dyDescent="0.75">
      <c r="A7436">
        <v>66109182</v>
      </c>
      <c r="B7436" t="s">
        <v>10288</v>
      </c>
      <c r="C7436" t="s">
        <v>5473</v>
      </c>
      <c r="D7436" t="s">
        <v>5556</v>
      </c>
      <c r="E7436" t="s">
        <v>18</v>
      </c>
      <c r="F7436">
        <v>0</v>
      </c>
      <c r="I7436">
        <v>4</v>
      </c>
      <c r="J7436">
        <v>2.3333333333333299</v>
      </c>
      <c r="K7436">
        <v>3</v>
      </c>
      <c r="L7436" t="s">
        <v>5577</v>
      </c>
      <c r="M7436" t="s">
        <v>5543</v>
      </c>
      <c r="N7436">
        <v>12</v>
      </c>
      <c r="O7436">
        <v>5.6666666666666696</v>
      </c>
      <c r="P7436">
        <v>0.47222222222222199</v>
      </c>
      <c r="Q7436" t="s">
        <v>7153</v>
      </c>
      <c r="R7436" t="s">
        <v>7154</v>
      </c>
      <c r="S7436" t="s">
        <v>12</v>
      </c>
      <c r="T7436" t="s">
        <v>11</v>
      </c>
      <c r="U7436" t="s">
        <v>19</v>
      </c>
    </row>
    <row r="7437" spans="1:21" x14ac:dyDescent="0.75">
      <c r="A7437">
        <v>66109216</v>
      </c>
      <c r="B7437" t="s">
        <v>9909</v>
      </c>
      <c r="C7437" t="s">
        <v>5473</v>
      </c>
      <c r="D7437" t="s">
        <v>5556</v>
      </c>
      <c r="E7437" t="s">
        <v>18</v>
      </c>
      <c r="F7437">
        <v>0</v>
      </c>
      <c r="I7437">
        <v>6</v>
      </c>
      <c r="J7437">
        <v>6.3333333333333304</v>
      </c>
      <c r="K7437">
        <v>7</v>
      </c>
      <c r="L7437" t="s">
        <v>5577</v>
      </c>
      <c r="M7437" t="s">
        <v>5543</v>
      </c>
      <c r="N7437">
        <v>12</v>
      </c>
      <c r="O7437">
        <v>5.3333333333333304</v>
      </c>
      <c r="P7437">
        <v>0.44444444444444398</v>
      </c>
      <c r="Q7437" t="s">
        <v>7153</v>
      </c>
      <c r="R7437" t="s">
        <v>7154</v>
      </c>
      <c r="S7437" t="s">
        <v>12</v>
      </c>
      <c r="T7437" t="s">
        <v>11</v>
      </c>
      <c r="U7437" t="s">
        <v>19</v>
      </c>
    </row>
    <row r="7438" spans="1:21" x14ac:dyDescent="0.75">
      <c r="A7438">
        <v>66109587</v>
      </c>
      <c r="B7438" t="s">
        <v>10292</v>
      </c>
      <c r="C7438" t="s">
        <v>5473</v>
      </c>
      <c r="D7438" t="s">
        <v>5556</v>
      </c>
      <c r="E7438" t="s">
        <v>18</v>
      </c>
      <c r="F7438">
        <v>0</v>
      </c>
      <c r="G7438">
        <v>2</v>
      </c>
      <c r="H7438" t="s">
        <v>11904</v>
      </c>
      <c r="I7438">
        <v>4</v>
      </c>
      <c r="J7438">
        <v>9.6666666666666696</v>
      </c>
      <c r="K7438">
        <v>2</v>
      </c>
      <c r="L7438" t="s">
        <v>5549</v>
      </c>
      <c r="M7438" t="s">
        <v>5543</v>
      </c>
      <c r="N7438">
        <v>12</v>
      </c>
      <c r="O7438">
        <v>9</v>
      </c>
      <c r="P7438">
        <v>0.75</v>
      </c>
      <c r="Q7438" t="s">
        <v>7215</v>
      </c>
      <c r="R7438" t="s">
        <v>7170</v>
      </c>
      <c r="S7438" t="s">
        <v>12</v>
      </c>
      <c r="T7438" t="s">
        <v>11</v>
      </c>
      <c r="U7438" t="s">
        <v>19</v>
      </c>
    </row>
    <row r="7439" spans="1:21" x14ac:dyDescent="0.75">
      <c r="A7439">
        <v>66109769</v>
      </c>
      <c r="B7439" t="s">
        <v>10109</v>
      </c>
      <c r="C7439" t="s">
        <v>5473</v>
      </c>
      <c r="D7439" t="s">
        <v>5555</v>
      </c>
      <c r="E7439" t="s">
        <v>18</v>
      </c>
      <c r="F7439">
        <v>0</v>
      </c>
      <c r="K7439">
        <v>5</v>
      </c>
      <c r="L7439" t="s">
        <v>5577</v>
      </c>
      <c r="M7439" t="s">
        <v>5543</v>
      </c>
      <c r="N7439">
        <v>12</v>
      </c>
      <c r="O7439">
        <v>5.6666666666666696</v>
      </c>
      <c r="P7439">
        <v>0.47222222222222199</v>
      </c>
      <c r="Q7439" t="s">
        <v>7186</v>
      </c>
      <c r="R7439" t="s">
        <v>7184</v>
      </c>
      <c r="S7439" t="s">
        <v>22</v>
      </c>
      <c r="T7439" t="s">
        <v>11</v>
      </c>
      <c r="U7439" t="s">
        <v>19</v>
      </c>
    </row>
    <row r="7440" spans="1:21" x14ac:dyDescent="0.75">
      <c r="A7440">
        <v>66109815</v>
      </c>
      <c r="B7440" t="s">
        <v>10626</v>
      </c>
      <c r="C7440" t="s">
        <v>5473</v>
      </c>
      <c r="D7440" t="s">
        <v>5556</v>
      </c>
      <c r="E7440" t="s">
        <v>18</v>
      </c>
      <c r="F7440">
        <v>0</v>
      </c>
      <c r="I7440">
        <v>7</v>
      </c>
      <c r="J7440">
        <v>8</v>
      </c>
      <c r="K7440">
        <v>3</v>
      </c>
      <c r="L7440" t="s">
        <v>5577</v>
      </c>
      <c r="M7440" t="s">
        <v>5543</v>
      </c>
      <c r="N7440">
        <v>12</v>
      </c>
      <c r="O7440">
        <v>12</v>
      </c>
      <c r="P7440">
        <v>1</v>
      </c>
      <c r="Q7440" t="s">
        <v>7186</v>
      </c>
      <c r="R7440" t="s">
        <v>7184</v>
      </c>
      <c r="S7440" t="s">
        <v>22</v>
      </c>
      <c r="T7440" t="s">
        <v>11</v>
      </c>
      <c r="U7440" t="s">
        <v>19</v>
      </c>
    </row>
    <row r="7441" spans="1:21" x14ac:dyDescent="0.75">
      <c r="A7441">
        <v>66109908</v>
      </c>
      <c r="B7441" t="s">
        <v>10205</v>
      </c>
      <c r="C7441" t="s">
        <v>5473</v>
      </c>
      <c r="D7441" t="s">
        <v>5555</v>
      </c>
      <c r="E7441" t="s">
        <v>18</v>
      </c>
      <c r="F7441">
        <v>0</v>
      </c>
      <c r="I7441">
        <v>4</v>
      </c>
      <c r="J7441">
        <v>153.333333333333</v>
      </c>
      <c r="K7441">
        <v>54</v>
      </c>
      <c r="L7441" t="s">
        <v>5577</v>
      </c>
      <c r="M7441" t="s">
        <v>5543</v>
      </c>
      <c r="N7441">
        <v>12</v>
      </c>
      <c r="O7441">
        <v>2</v>
      </c>
      <c r="P7441">
        <v>0.16666666666666699</v>
      </c>
      <c r="Q7441" t="s">
        <v>7200</v>
      </c>
      <c r="R7441" t="s">
        <v>7180</v>
      </c>
      <c r="S7441" t="s">
        <v>22</v>
      </c>
      <c r="T7441" t="s">
        <v>11</v>
      </c>
      <c r="U7441" t="s">
        <v>19</v>
      </c>
    </row>
    <row r="7442" spans="1:21" x14ac:dyDescent="0.75">
      <c r="A7442">
        <v>66110095</v>
      </c>
      <c r="B7442" t="s">
        <v>4690</v>
      </c>
      <c r="C7442" t="s">
        <v>5473</v>
      </c>
      <c r="D7442" t="s">
        <v>5555</v>
      </c>
      <c r="E7442" t="s">
        <v>18</v>
      </c>
      <c r="F7442">
        <v>0</v>
      </c>
      <c r="I7442">
        <v>45</v>
      </c>
      <c r="J7442">
        <v>17.6666666666667</v>
      </c>
      <c r="K7442">
        <v>3</v>
      </c>
      <c r="L7442" t="s">
        <v>5577</v>
      </c>
      <c r="M7442" t="s">
        <v>5543</v>
      </c>
      <c r="N7442">
        <v>12</v>
      </c>
      <c r="O7442">
        <v>5.3333333333333304</v>
      </c>
      <c r="P7442">
        <v>0.44444444444444398</v>
      </c>
      <c r="Q7442" t="s">
        <v>7194</v>
      </c>
      <c r="R7442" t="s">
        <v>7154</v>
      </c>
      <c r="S7442" t="s">
        <v>12</v>
      </c>
      <c r="T7442" t="s">
        <v>11</v>
      </c>
      <c r="U7442" t="s">
        <v>19</v>
      </c>
    </row>
    <row r="7443" spans="1:21" x14ac:dyDescent="0.75">
      <c r="A7443">
        <v>66110112</v>
      </c>
      <c r="B7443" t="s">
        <v>10152</v>
      </c>
      <c r="C7443" t="s">
        <v>5473</v>
      </c>
      <c r="D7443" t="s">
        <v>5556</v>
      </c>
      <c r="E7443" t="s">
        <v>18</v>
      </c>
      <c r="F7443">
        <v>0</v>
      </c>
      <c r="I7443">
        <v>6</v>
      </c>
      <c r="J7443">
        <v>7</v>
      </c>
      <c r="K7443">
        <v>2</v>
      </c>
      <c r="L7443" t="s">
        <v>5577</v>
      </c>
      <c r="M7443" t="s">
        <v>5543</v>
      </c>
      <c r="N7443">
        <v>12</v>
      </c>
      <c r="O7443">
        <v>6</v>
      </c>
      <c r="P7443">
        <v>0.5</v>
      </c>
      <c r="Q7443" t="s">
        <v>7179</v>
      </c>
      <c r="R7443" t="s">
        <v>7180</v>
      </c>
      <c r="S7443" t="s">
        <v>22</v>
      </c>
      <c r="T7443" t="s">
        <v>11</v>
      </c>
      <c r="U7443" t="s">
        <v>19</v>
      </c>
    </row>
    <row r="7444" spans="1:21" x14ac:dyDescent="0.75">
      <c r="A7444">
        <v>66110173</v>
      </c>
      <c r="B7444" t="s">
        <v>10181</v>
      </c>
      <c r="C7444" t="s">
        <v>5473</v>
      </c>
      <c r="D7444" t="s">
        <v>5556</v>
      </c>
      <c r="E7444" t="s">
        <v>18</v>
      </c>
      <c r="F7444">
        <v>0</v>
      </c>
      <c r="G7444">
        <v>5</v>
      </c>
      <c r="H7444" t="s">
        <v>11904</v>
      </c>
      <c r="I7444">
        <v>15</v>
      </c>
      <c r="J7444">
        <v>16.6666666666667</v>
      </c>
      <c r="K7444">
        <v>23</v>
      </c>
      <c r="L7444" t="s">
        <v>5549</v>
      </c>
      <c r="M7444" t="s">
        <v>5543</v>
      </c>
      <c r="N7444">
        <v>12</v>
      </c>
      <c r="O7444">
        <v>3.6666666666666701</v>
      </c>
      <c r="P7444">
        <v>0.30555555555555602</v>
      </c>
      <c r="Q7444" t="s">
        <v>7183</v>
      </c>
      <c r="R7444" t="s">
        <v>7184</v>
      </c>
      <c r="S7444" t="s">
        <v>22</v>
      </c>
      <c r="T7444" t="s">
        <v>11</v>
      </c>
      <c r="U7444" t="s">
        <v>19</v>
      </c>
    </row>
    <row r="7445" spans="1:21" x14ac:dyDescent="0.75">
      <c r="A7445">
        <v>66110183</v>
      </c>
      <c r="B7445" t="s">
        <v>10295</v>
      </c>
      <c r="C7445" t="s">
        <v>5473</v>
      </c>
      <c r="D7445" t="s">
        <v>5555</v>
      </c>
      <c r="E7445" t="s">
        <v>18</v>
      </c>
      <c r="F7445">
        <v>0</v>
      </c>
      <c r="I7445">
        <v>6</v>
      </c>
      <c r="J7445">
        <v>6.3333333333333304</v>
      </c>
      <c r="K7445">
        <v>3</v>
      </c>
      <c r="L7445" t="s">
        <v>5577</v>
      </c>
      <c r="M7445" t="s">
        <v>5543</v>
      </c>
      <c r="N7445">
        <v>12</v>
      </c>
      <c r="O7445">
        <v>8</v>
      </c>
      <c r="P7445">
        <v>0.66666666666666696</v>
      </c>
      <c r="Q7445" t="s">
        <v>7186</v>
      </c>
      <c r="R7445" t="s">
        <v>7184</v>
      </c>
      <c r="S7445" t="s">
        <v>22</v>
      </c>
      <c r="T7445" t="s">
        <v>11</v>
      </c>
      <c r="U7445" t="s">
        <v>19</v>
      </c>
    </row>
    <row r="7446" spans="1:21" x14ac:dyDescent="0.75">
      <c r="A7446">
        <v>66110443</v>
      </c>
      <c r="B7446" t="s">
        <v>10386</v>
      </c>
      <c r="C7446" t="s">
        <v>5473</v>
      </c>
      <c r="D7446" t="s">
        <v>5556</v>
      </c>
      <c r="E7446" t="s">
        <v>18</v>
      </c>
      <c r="F7446">
        <v>0</v>
      </c>
      <c r="I7446">
        <v>7</v>
      </c>
      <c r="J7446">
        <v>9.6666666666666696</v>
      </c>
      <c r="K7446">
        <v>13</v>
      </c>
      <c r="L7446" t="s">
        <v>5577</v>
      </c>
      <c r="M7446" t="s">
        <v>5543</v>
      </c>
      <c r="N7446">
        <v>12</v>
      </c>
      <c r="O7446">
        <v>6</v>
      </c>
      <c r="P7446">
        <v>0.5</v>
      </c>
      <c r="Q7446" t="s">
        <v>7153</v>
      </c>
      <c r="R7446" t="s">
        <v>7154</v>
      </c>
      <c r="S7446" t="s">
        <v>12</v>
      </c>
      <c r="T7446" t="s">
        <v>11</v>
      </c>
      <c r="U7446" t="s">
        <v>19</v>
      </c>
    </row>
    <row r="7447" spans="1:21" x14ac:dyDescent="0.75">
      <c r="A7447">
        <v>66110516</v>
      </c>
      <c r="B7447" t="s">
        <v>10207</v>
      </c>
      <c r="C7447" t="s">
        <v>5473</v>
      </c>
      <c r="D7447" t="s">
        <v>5556</v>
      </c>
      <c r="E7447" t="s">
        <v>18</v>
      </c>
      <c r="F7447">
        <v>0</v>
      </c>
      <c r="I7447">
        <v>20</v>
      </c>
      <c r="J7447">
        <v>38</v>
      </c>
      <c r="K7447">
        <v>10</v>
      </c>
      <c r="L7447" t="s">
        <v>5577</v>
      </c>
      <c r="M7447" t="s">
        <v>5543</v>
      </c>
      <c r="N7447">
        <v>12</v>
      </c>
      <c r="O7447">
        <v>6</v>
      </c>
      <c r="P7447">
        <v>0.5</v>
      </c>
      <c r="Q7447" t="s">
        <v>7188</v>
      </c>
      <c r="R7447" t="s">
        <v>7180</v>
      </c>
      <c r="S7447" t="s">
        <v>22</v>
      </c>
      <c r="T7447" t="s">
        <v>11</v>
      </c>
      <c r="U7447" t="s">
        <v>19</v>
      </c>
    </row>
    <row r="7448" spans="1:21" x14ac:dyDescent="0.75">
      <c r="A7448">
        <v>66110836</v>
      </c>
      <c r="B7448" t="s">
        <v>10576</v>
      </c>
      <c r="C7448" t="s">
        <v>5473</v>
      </c>
      <c r="D7448" t="s">
        <v>5556</v>
      </c>
      <c r="E7448" t="s">
        <v>18</v>
      </c>
      <c r="F7448">
        <v>0</v>
      </c>
      <c r="I7448">
        <v>3</v>
      </c>
      <c r="J7448">
        <v>7.6666666666666696</v>
      </c>
      <c r="K7448">
        <v>8</v>
      </c>
      <c r="L7448" t="s">
        <v>5577</v>
      </c>
      <c r="M7448" t="s">
        <v>5543</v>
      </c>
      <c r="N7448">
        <v>12</v>
      </c>
      <c r="O7448">
        <v>5.3333333333333304</v>
      </c>
      <c r="P7448">
        <v>0.44444444444444398</v>
      </c>
      <c r="Q7448" t="s">
        <v>7190</v>
      </c>
      <c r="R7448" t="s">
        <v>7170</v>
      </c>
      <c r="S7448" t="s">
        <v>12</v>
      </c>
      <c r="T7448" t="s">
        <v>11</v>
      </c>
      <c r="U7448" t="s">
        <v>19</v>
      </c>
    </row>
    <row r="7449" spans="1:21" x14ac:dyDescent="0.75">
      <c r="A7449">
        <v>66110904</v>
      </c>
      <c r="B7449" t="s">
        <v>9635</v>
      </c>
      <c r="C7449" t="s">
        <v>5473</v>
      </c>
      <c r="D7449" t="s">
        <v>5556</v>
      </c>
      <c r="E7449" t="s">
        <v>18</v>
      </c>
      <c r="F7449">
        <v>0</v>
      </c>
      <c r="I7449">
        <v>5</v>
      </c>
      <c r="J7449">
        <v>5.3333333333333304</v>
      </c>
      <c r="K7449">
        <v>9</v>
      </c>
      <c r="L7449" t="s">
        <v>5577</v>
      </c>
      <c r="M7449" t="s">
        <v>5543</v>
      </c>
      <c r="N7449">
        <v>12</v>
      </c>
      <c r="O7449">
        <v>7.6666666666666696</v>
      </c>
      <c r="P7449">
        <v>0.63888888888888895</v>
      </c>
      <c r="Q7449" t="s">
        <v>7177</v>
      </c>
      <c r="R7449" t="s">
        <v>7178</v>
      </c>
      <c r="S7449" t="s">
        <v>12</v>
      </c>
      <c r="T7449" t="s">
        <v>11</v>
      </c>
      <c r="U7449" t="s">
        <v>19</v>
      </c>
    </row>
    <row r="7450" spans="1:21" x14ac:dyDescent="0.75">
      <c r="A7450">
        <v>66111382</v>
      </c>
      <c r="B7450" t="s">
        <v>10183</v>
      </c>
      <c r="C7450" t="s">
        <v>5473</v>
      </c>
      <c r="D7450" t="s">
        <v>5556</v>
      </c>
      <c r="E7450" t="s">
        <v>18</v>
      </c>
      <c r="F7450">
        <v>0</v>
      </c>
      <c r="I7450">
        <v>22</v>
      </c>
      <c r="J7450">
        <v>10.6666666666667</v>
      </c>
      <c r="K7450">
        <v>10</v>
      </c>
      <c r="L7450" t="s">
        <v>5577</v>
      </c>
      <c r="M7450" t="s">
        <v>5543</v>
      </c>
      <c r="N7450">
        <v>12</v>
      </c>
      <c r="O7450">
        <v>9</v>
      </c>
      <c r="P7450">
        <v>0.75</v>
      </c>
      <c r="Q7450" t="s">
        <v>7215</v>
      </c>
      <c r="R7450" t="s">
        <v>7170</v>
      </c>
      <c r="S7450" t="s">
        <v>12</v>
      </c>
      <c r="T7450" t="s">
        <v>11</v>
      </c>
      <c r="U7450" t="s">
        <v>19</v>
      </c>
    </row>
    <row r="7451" spans="1:21" x14ac:dyDescent="0.75">
      <c r="A7451">
        <v>66111394</v>
      </c>
      <c r="B7451" t="s">
        <v>9995</v>
      </c>
      <c r="C7451" t="s">
        <v>5473</v>
      </c>
      <c r="D7451" t="s">
        <v>5555</v>
      </c>
      <c r="E7451" t="s">
        <v>18</v>
      </c>
      <c r="F7451">
        <v>0</v>
      </c>
      <c r="G7451">
        <v>5</v>
      </c>
      <c r="H7451" t="s">
        <v>11904</v>
      </c>
      <c r="I7451">
        <v>18</v>
      </c>
      <c r="J7451">
        <v>8.3333333333333304</v>
      </c>
      <c r="K7451">
        <v>3</v>
      </c>
      <c r="L7451" t="s">
        <v>5549</v>
      </c>
      <c r="M7451" t="s">
        <v>5543</v>
      </c>
      <c r="N7451">
        <v>12</v>
      </c>
      <c r="O7451">
        <v>6.3333333333333304</v>
      </c>
      <c r="P7451">
        <v>0.52777777777777801</v>
      </c>
      <c r="Q7451" t="s">
        <v>7212</v>
      </c>
      <c r="R7451" t="s">
        <v>7184</v>
      </c>
      <c r="S7451" t="s">
        <v>22</v>
      </c>
      <c r="T7451" t="s">
        <v>11</v>
      </c>
      <c r="U7451" t="s">
        <v>19</v>
      </c>
    </row>
    <row r="7452" spans="1:21" x14ac:dyDescent="0.75">
      <c r="A7452">
        <v>66111827</v>
      </c>
      <c r="B7452" t="s">
        <v>3039</v>
      </c>
      <c r="C7452" t="s">
        <v>5473</v>
      </c>
      <c r="D7452" t="s">
        <v>5556</v>
      </c>
      <c r="E7452" t="s">
        <v>18</v>
      </c>
      <c r="F7452">
        <v>0</v>
      </c>
      <c r="I7452">
        <v>50</v>
      </c>
      <c r="J7452">
        <v>33</v>
      </c>
      <c r="K7452">
        <v>20</v>
      </c>
      <c r="L7452" t="s">
        <v>5577</v>
      </c>
      <c r="M7452" t="s">
        <v>5543</v>
      </c>
      <c r="N7452">
        <v>12</v>
      </c>
      <c r="O7452">
        <v>6.3333333333333304</v>
      </c>
      <c r="P7452">
        <v>0.52777777777777801</v>
      </c>
      <c r="Q7452" t="s">
        <v>7179</v>
      </c>
      <c r="R7452" t="s">
        <v>7180</v>
      </c>
      <c r="S7452" t="s">
        <v>22</v>
      </c>
      <c r="T7452" t="s">
        <v>11</v>
      </c>
      <c r="U7452" t="s">
        <v>19</v>
      </c>
    </row>
    <row r="7453" spans="1:21" x14ac:dyDescent="0.75">
      <c r="A7453">
        <v>66111972</v>
      </c>
      <c r="B7453" t="s">
        <v>4452</v>
      </c>
      <c r="C7453" t="s">
        <v>5473</v>
      </c>
      <c r="D7453" t="s">
        <v>5555</v>
      </c>
      <c r="E7453" t="s">
        <v>18</v>
      </c>
      <c r="F7453">
        <v>0</v>
      </c>
      <c r="I7453">
        <v>7</v>
      </c>
      <c r="J7453">
        <v>9.3333333333333304</v>
      </c>
      <c r="K7453">
        <v>43</v>
      </c>
      <c r="L7453" t="s">
        <v>5577</v>
      </c>
      <c r="M7453" t="s">
        <v>5543</v>
      </c>
      <c r="N7453">
        <v>12</v>
      </c>
      <c r="O7453">
        <v>7</v>
      </c>
      <c r="P7453">
        <v>0.58333333333333304</v>
      </c>
      <c r="Q7453" t="s">
        <v>7232</v>
      </c>
      <c r="R7453" t="s">
        <v>7157</v>
      </c>
      <c r="S7453" t="s">
        <v>22</v>
      </c>
      <c r="T7453" t="s">
        <v>11</v>
      </c>
      <c r="U7453" t="s">
        <v>19</v>
      </c>
    </row>
    <row r="7454" spans="1:21" x14ac:dyDescent="0.75">
      <c r="A7454">
        <v>66112006</v>
      </c>
      <c r="B7454" t="s">
        <v>10274</v>
      </c>
      <c r="C7454" t="s">
        <v>5473</v>
      </c>
      <c r="D7454" t="s">
        <v>5556</v>
      </c>
      <c r="E7454" t="s">
        <v>18</v>
      </c>
      <c r="F7454">
        <v>0</v>
      </c>
      <c r="G7454">
        <v>4</v>
      </c>
      <c r="H7454" t="s">
        <v>11904</v>
      </c>
      <c r="I7454">
        <v>9</v>
      </c>
      <c r="J7454">
        <v>23.6666666666667</v>
      </c>
      <c r="K7454">
        <v>3</v>
      </c>
      <c r="L7454" t="s">
        <v>5549</v>
      </c>
      <c r="M7454" t="s">
        <v>5543</v>
      </c>
      <c r="N7454">
        <v>12</v>
      </c>
      <c r="O7454">
        <v>8.3333333333333304</v>
      </c>
      <c r="P7454">
        <v>0.69444444444444497</v>
      </c>
      <c r="Q7454" t="s">
        <v>7215</v>
      </c>
      <c r="R7454" t="s">
        <v>7170</v>
      </c>
      <c r="S7454" t="s">
        <v>12</v>
      </c>
      <c r="T7454" t="s">
        <v>11</v>
      </c>
      <c r="U7454" t="s">
        <v>19</v>
      </c>
    </row>
    <row r="7455" spans="1:21" x14ac:dyDescent="0.75">
      <c r="A7455">
        <v>66112019</v>
      </c>
      <c r="B7455" t="s">
        <v>9838</v>
      </c>
      <c r="C7455" t="s">
        <v>5473</v>
      </c>
      <c r="D7455" t="s">
        <v>5555</v>
      </c>
      <c r="E7455" t="s">
        <v>18</v>
      </c>
      <c r="F7455">
        <v>0</v>
      </c>
      <c r="I7455">
        <v>92</v>
      </c>
      <c r="J7455">
        <v>113.666666666667</v>
      </c>
      <c r="K7455">
        <v>61</v>
      </c>
      <c r="L7455" t="s">
        <v>5577</v>
      </c>
      <c r="M7455" t="s">
        <v>5543</v>
      </c>
      <c r="N7455">
        <v>12</v>
      </c>
      <c r="O7455">
        <v>8.3333333333333304</v>
      </c>
      <c r="P7455">
        <v>0.69444444444444497</v>
      </c>
      <c r="Q7455" t="s">
        <v>7176</v>
      </c>
      <c r="R7455" t="s">
        <v>7170</v>
      </c>
      <c r="S7455" t="s">
        <v>12</v>
      </c>
      <c r="T7455" t="s">
        <v>11</v>
      </c>
      <c r="U7455" t="s">
        <v>19</v>
      </c>
    </row>
    <row r="7456" spans="1:21" x14ac:dyDescent="0.75">
      <c r="A7456">
        <v>66112067</v>
      </c>
      <c r="B7456" t="s">
        <v>9952</v>
      </c>
      <c r="C7456" t="s">
        <v>5473</v>
      </c>
      <c r="D7456" t="s">
        <v>5556</v>
      </c>
      <c r="E7456" t="s">
        <v>18</v>
      </c>
      <c r="F7456">
        <v>0</v>
      </c>
      <c r="I7456">
        <v>4</v>
      </c>
      <c r="J7456">
        <v>7.6666666666666696</v>
      </c>
      <c r="K7456">
        <v>6</v>
      </c>
      <c r="L7456" t="s">
        <v>5577</v>
      </c>
      <c r="M7456" t="s">
        <v>5543</v>
      </c>
      <c r="N7456">
        <v>12</v>
      </c>
      <c r="O7456">
        <v>8.3333333333333304</v>
      </c>
      <c r="P7456">
        <v>0.69444444444444497</v>
      </c>
      <c r="Q7456" t="s">
        <v>7176</v>
      </c>
      <c r="R7456" t="s">
        <v>7170</v>
      </c>
      <c r="S7456" t="s">
        <v>12</v>
      </c>
      <c r="T7456" t="s">
        <v>11</v>
      </c>
      <c r="U7456" t="s">
        <v>19</v>
      </c>
    </row>
    <row r="7457" spans="1:21" x14ac:dyDescent="0.75">
      <c r="A7457">
        <v>66112250</v>
      </c>
      <c r="B7457" t="s">
        <v>10063</v>
      </c>
      <c r="C7457" t="s">
        <v>5473</v>
      </c>
      <c r="D7457" t="s">
        <v>5556</v>
      </c>
      <c r="E7457" t="s">
        <v>18</v>
      </c>
      <c r="F7457">
        <v>0</v>
      </c>
      <c r="I7457">
        <v>47</v>
      </c>
      <c r="J7457">
        <v>60</v>
      </c>
      <c r="K7457">
        <v>78</v>
      </c>
      <c r="L7457" t="s">
        <v>5577</v>
      </c>
      <c r="M7457" t="s">
        <v>5543</v>
      </c>
      <c r="N7457">
        <v>12</v>
      </c>
      <c r="O7457">
        <v>6</v>
      </c>
      <c r="P7457">
        <v>0.5</v>
      </c>
      <c r="Q7457" t="s">
        <v>7188</v>
      </c>
      <c r="R7457" t="s">
        <v>7180</v>
      </c>
      <c r="S7457" t="s">
        <v>22</v>
      </c>
      <c r="T7457" t="s">
        <v>11</v>
      </c>
      <c r="U7457" t="s">
        <v>19</v>
      </c>
    </row>
    <row r="7458" spans="1:21" x14ac:dyDescent="0.75">
      <c r="A7458">
        <v>66112325</v>
      </c>
      <c r="B7458" t="s">
        <v>7623</v>
      </c>
      <c r="C7458" t="s">
        <v>5482</v>
      </c>
      <c r="D7458" t="s">
        <v>5556</v>
      </c>
      <c r="E7458" t="s">
        <v>18</v>
      </c>
      <c r="F7458">
        <v>0</v>
      </c>
      <c r="I7458">
        <v>15</v>
      </c>
      <c r="J7458">
        <v>11.6666666666667</v>
      </c>
      <c r="K7458">
        <v>15</v>
      </c>
      <c r="L7458" t="s">
        <v>5577</v>
      </c>
      <c r="M7458" t="s">
        <v>5543</v>
      </c>
      <c r="N7458">
        <v>12</v>
      </c>
      <c r="O7458">
        <v>7</v>
      </c>
      <c r="P7458">
        <v>0.58333333333333304</v>
      </c>
      <c r="Q7458" t="s">
        <v>7199</v>
      </c>
      <c r="R7458" t="s">
        <v>7166</v>
      </c>
      <c r="S7458" t="s">
        <v>12</v>
      </c>
      <c r="T7458" t="s">
        <v>11</v>
      </c>
      <c r="U7458" t="s">
        <v>19</v>
      </c>
    </row>
    <row r="7459" spans="1:21" x14ac:dyDescent="0.75">
      <c r="A7459">
        <v>66112582</v>
      </c>
      <c r="B7459" t="s">
        <v>9602</v>
      </c>
      <c r="C7459" t="s">
        <v>5482</v>
      </c>
      <c r="D7459" t="s">
        <v>5556</v>
      </c>
      <c r="E7459" t="s">
        <v>18</v>
      </c>
      <c r="F7459">
        <v>0</v>
      </c>
      <c r="I7459">
        <v>7</v>
      </c>
      <c r="J7459">
        <v>11</v>
      </c>
      <c r="L7459" t="s">
        <v>5577</v>
      </c>
      <c r="M7459" t="s">
        <v>5543</v>
      </c>
      <c r="N7459">
        <v>12</v>
      </c>
      <c r="O7459">
        <v>8.6666666666666696</v>
      </c>
      <c r="P7459">
        <v>0.72222222222222199</v>
      </c>
      <c r="Q7459" t="s">
        <v>7346</v>
      </c>
      <c r="R7459" t="s">
        <v>7157</v>
      </c>
      <c r="S7459" t="s">
        <v>22</v>
      </c>
      <c r="T7459" t="s">
        <v>11</v>
      </c>
      <c r="U7459" t="s">
        <v>19</v>
      </c>
    </row>
    <row r="7460" spans="1:21" x14ac:dyDescent="0.75">
      <c r="A7460">
        <v>66112585</v>
      </c>
      <c r="B7460" t="s">
        <v>11172</v>
      </c>
      <c r="C7460" t="s">
        <v>5456</v>
      </c>
      <c r="D7460" t="s">
        <v>5556</v>
      </c>
      <c r="E7460" t="s">
        <v>18</v>
      </c>
      <c r="F7460">
        <v>0</v>
      </c>
      <c r="J7460">
        <v>0.66666666666666696</v>
      </c>
      <c r="L7460" t="s">
        <v>5577</v>
      </c>
      <c r="M7460" t="s">
        <v>5543</v>
      </c>
      <c r="N7460">
        <v>12</v>
      </c>
      <c r="O7460">
        <v>4.3333333333333304</v>
      </c>
      <c r="P7460">
        <v>0.36111111111111099</v>
      </c>
      <c r="Q7460" t="s">
        <v>7346</v>
      </c>
      <c r="R7460" t="s">
        <v>7157</v>
      </c>
      <c r="S7460" t="s">
        <v>22</v>
      </c>
      <c r="T7460" t="s">
        <v>11</v>
      </c>
      <c r="U7460" t="s">
        <v>19</v>
      </c>
    </row>
    <row r="7461" spans="1:21" x14ac:dyDescent="0.75">
      <c r="A7461">
        <v>66112675</v>
      </c>
      <c r="B7461" t="s">
        <v>11173</v>
      </c>
      <c r="C7461" t="s">
        <v>5456</v>
      </c>
      <c r="D7461" t="s">
        <v>5555</v>
      </c>
      <c r="E7461" t="s">
        <v>18</v>
      </c>
      <c r="F7461">
        <v>0</v>
      </c>
      <c r="I7461">
        <v>9</v>
      </c>
      <c r="J7461">
        <v>9.3333333333333304</v>
      </c>
      <c r="K7461">
        <v>12</v>
      </c>
      <c r="L7461" t="s">
        <v>5577</v>
      </c>
      <c r="M7461" t="s">
        <v>5543</v>
      </c>
      <c r="N7461">
        <v>12</v>
      </c>
      <c r="O7461">
        <v>7</v>
      </c>
      <c r="P7461">
        <v>0.58333333333333304</v>
      </c>
      <c r="Q7461" t="s">
        <v>7212</v>
      </c>
      <c r="R7461" t="s">
        <v>7184</v>
      </c>
      <c r="S7461" t="s">
        <v>22</v>
      </c>
      <c r="T7461" t="s">
        <v>11</v>
      </c>
      <c r="U7461" t="s">
        <v>19</v>
      </c>
    </row>
    <row r="7462" spans="1:21" x14ac:dyDescent="0.75">
      <c r="A7462">
        <v>66112696</v>
      </c>
      <c r="B7462" t="s">
        <v>9715</v>
      </c>
      <c r="C7462" t="s">
        <v>5456</v>
      </c>
      <c r="D7462" t="s">
        <v>5556</v>
      </c>
      <c r="E7462" t="s">
        <v>18</v>
      </c>
      <c r="F7462">
        <v>0</v>
      </c>
      <c r="J7462">
        <v>2.3333333333333299</v>
      </c>
      <c r="K7462">
        <v>2</v>
      </c>
      <c r="L7462" t="s">
        <v>5577</v>
      </c>
      <c r="M7462" t="s">
        <v>5543</v>
      </c>
      <c r="N7462">
        <v>12</v>
      </c>
      <c r="O7462">
        <v>4.6666666666666696</v>
      </c>
      <c r="P7462">
        <v>0.38888888888888901</v>
      </c>
      <c r="Q7462" t="s">
        <v>7346</v>
      </c>
      <c r="R7462" t="s">
        <v>7157</v>
      </c>
      <c r="S7462" t="s">
        <v>22</v>
      </c>
      <c r="T7462" t="s">
        <v>11</v>
      </c>
      <c r="U7462" t="s">
        <v>19</v>
      </c>
    </row>
    <row r="7463" spans="1:21" x14ac:dyDescent="0.75">
      <c r="A7463">
        <v>66112791</v>
      </c>
      <c r="B7463" t="s">
        <v>10136</v>
      </c>
      <c r="C7463" t="s">
        <v>5493</v>
      </c>
      <c r="D7463" t="s">
        <v>5555</v>
      </c>
      <c r="E7463" t="s">
        <v>18</v>
      </c>
      <c r="F7463">
        <v>0</v>
      </c>
      <c r="I7463">
        <v>5</v>
      </c>
      <c r="J7463">
        <v>6</v>
      </c>
      <c r="K7463">
        <v>14</v>
      </c>
      <c r="L7463" t="s">
        <v>5577</v>
      </c>
      <c r="M7463" t="s">
        <v>5543</v>
      </c>
      <c r="N7463">
        <v>12</v>
      </c>
      <c r="O7463">
        <v>7.6666666666666696</v>
      </c>
      <c r="P7463">
        <v>0.63888888888888895</v>
      </c>
      <c r="Q7463" t="s">
        <v>7199</v>
      </c>
      <c r="R7463" t="s">
        <v>7166</v>
      </c>
      <c r="S7463" t="s">
        <v>12</v>
      </c>
      <c r="T7463" t="s">
        <v>11</v>
      </c>
      <c r="U7463" t="s">
        <v>19</v>
      </c>
    </row>
    <row r="7464" spans="1:21" x14ac:dyDescent="0.75">
      <c r="A7464">
        <v>66113055</v>
      </c>
      <c r="B7464" t="s">
        <v>11175</v>
      </c>
      <c r="C7464" t="s">
        <v>5456</v>
      </c>
      <c r="D7464" t="s">
        <v>5555</v>
      </c>
      <c r="E7464" t="s">
        <v>18</v>
      </c>
      <c r="F7464">
        <v>0</v>
      </c>
      <c r="I7464">
        <v>5</v>
      </c>
      <c r="J7464">
        <v>6</v>
      </c>
      <c r="K7464">
        <v>10</v>
      </c>
      <c r="L7464" t="s">
        <v>5577</v>
      </c>
      <c r="M7464" t="s">
        <v>5543</v>
      </c>
      <c r="N7464">
        <v>12</v>
      </c>
      <c r="O7464">
        <v>7.3333333333333304</v>
      </c>
      <c r="P7464">
        <v>0.61111111111111105</v>
      </c>
      <c r="Q7464" t="s">
        <v>7214</v>
      </c>
      <c r="R7464" t="s">
        <v>7163</v>
      </c>
      <c r="S7464" t="s">
        <v>22</v>
      </c>
      <c r="T7464" t="s">
        <v>11</v>
      </c>
      <c r="U7464" t="s">
        <v>19</v>
      </c>
    </row>
    <row r="7465" spans="1:21" x14ac:dyDescent="0.75">
      <c r="A7465">
        <v>66113213</v>
      </c>
      <c r="B7465" t="s">
        <v>9385</v>
      </c>
      <c r="C7465" t="s">
        <v>5473</v>
      </c>
      <c r="D7465" t="s">
        <v>5555</v>
      </c>
      <c r="E7465" t="s">
        <v>18</v>
      </c>
      <c r="F7465">
        <v>0</v>
      </c>
      <c r="I7465">
        <v>12</v>
      </c>
      <c r="J7465">
        <v>7.6666666666666696</v>
      </c>
      <c r="K7465">
        <v>14</v>
      </c>
      <c r="L7465" t="s">
        <v>5577</v>
      </c>
      <c r="M7465" t="s">
        <v>5543</v>
      </c>
      <c r="N7465">
        <v>12</v>
      </c>
      <c r="O7465">
        <v>12</v>
      </c>
      <c r="P7465">
        <v>1</v>
      </c>
      <c r="Q7465" t="s">
        <v>7181</v>
      </c>
      <c r="R7465" t="s">
        <v>7178</v>
      </c>
      <c r="S7465" t="s">
        <v>12</v>
      </c>
      <c r="T7465" t="s">
        <v>11</v>
      </c>
      <c r="U7465" t="s">
        <v>19</v>
      </c>
    </row>
    <row r="7466" spans="1:21" x14ac:dyDescent="0.75">
      <c r="A7466">
        <v>66113480</v>
      </c>
      <c r="B7466" t="s">
        <v>10664</v>
      </c>
      <c r="C7466" t="s">
        <v>5456</v>
      </c>
      <c r="D7466" t="s">
        <v>5564</v>
      </c>
      <c r="E7466" t="s">
        <v>18</v>
      </c>
      <c r="F7466">
        <v>0</v>
      </c>
      <c r="I7466">
        <v>4</v>
      </c>
      <c r="J7466">
        <v>2.6666666666666701</v>
      </c>
      <c r="L7466" t="s">
        <v>5577</v>
      </c>
      <c r="M7466" t="s">
        <v>5543</v>
      </c>
      <c r="N7466">
        <v>12</v>
      </c>
      <c r="O7466">
        <v>6.3333333333333304</v>
      </c>
      <c r="P7466">
        <v>0.52777777777777801</v>
      </c>
      <c r="Q7466" t="s">
        <v>7262</v>
      </c>
      <c r="R7466" t="s">
        <v>7170</v>
      </c>
      <c r="S7466" t="s">
        <v>12</v>
      </c>
      <c r="T7466" t="s">
        <v>11</v>
      </c>
      <c r="U7466" t="s">
        <v>19</v>
      </c>
    </row>
    <row r="7467" spans="1:21" x14ac:dyDescent="0.75">
      <c r="A7467">
        <v>66113850</v>
      </c>
      <c r="B7467" t="s">
        <v>10137</v>
      </c>
      <c r="C7467" t="s">
        <v>5473</v>
      </c>
      <c r="D7467" t="s">
        <v>5564</v>
      </c>
      <c r="E7467" t="s">
        <v>18</v>
      </c>
      <c r="F7467">
        <v>0</v>
      </c>
      <c r="G7467">
        <v>2</v>
      </c>
      <c r="H7467" t="s">
        <v>11904</v>
      </c>
      <c r="I7467">
        <v>10</v>
      </c>
      <c r="J7467">
        <v>8</v>
      </c>
      <c r="L7467" t="s">
        <v>5549</v>
      </c>
      <c r="M7467" t="s">
        <v>5543</v>
      </c>
      <c r="N7467">
        <v>12</v>
      </c>
      <c r="O7467">
        <v>6.6666666666666696</v>
      </c>
      <c r="P7467">
        <v>0.55555555555555602</v>
      </c>
      <c r="Q7467" t="s">
        <v>7153</v>
      </c>
      <c r="R7467" t="s">
        <v>7154</v>
      </c>
      <c r="S7467" t="s">
        <v>12</v>
      </c>
      <c r="T7467" t="s">
        <v>11</v>
      </c>
      <c r="U7467" t="s">
        <v>19</v>
      </c>
    </row>
    <row r="7468" spans="1:21" x14ac:dyDescent="0.75">
      <c r="A7468">
        <v>66115088</v>
      </c>
      <c r="B7468" t="s">
        <v>5706</v>
      </c>
      <c r="C7468" t="s">
        <v>5482</v>
      </c>
      <c r="D7468" t="s">
        <v>5564</v>
      </c>
      <c r="E7468" t="s">
        <v>18</v>
      </c>
      <c r="F7468">
        <v>0</v>
      </c>
      <c r="G7468">
        <v>3</v>
      </c>
      <c r="H7468" t="s">
        <v>11904</v>
      </c>
      <c r="I7468">
        <v>16</v>
      </c>
      <c r="J7468">
        <v>5.3333333333333304</v>
      </c>
      <c r="L7468" t="s">
        <v>5549</v>
      </c>
      <c r="M7468" t="s">
        <v>5543</v>
      </c>
      <c r="N7468">
        <v>12</v>
      </c>
      <c r="O7468">
        <v>9.6666666666666696</v>
      </c>
      <c r="P7468">
        <v>0.80555555555555503</v>
      </c>
      <c r="Q7468" t="s">
        <v>7262</v>
      </c>
      <c r="R7468" t="s">
        <v>7170</v>
      </c>
      <c r="S7468" t="s">
        <v>12</v>
      </c>
      <c r="T7468" t="s">
        <v>11</v>
      </c>
      <c r="U7468" t="s">
        <v>19</v>
      </c>
    </row>
    <row r="7469" spans="1:21" x14ac:dyDescent="0.75">
      <c r="A7469">
        <v>66150444</v>
      </c>
      <c r="B7469" t="s">
        <v>10245</v>
      </c>
      <c r="C7469" t="s">
        <v>5473</v>
      </c>
      <c r="D7469" t="s">
        <v>5556</v>
      </c>
      <c r="E7469" t="s">
        <v>18</v>
      </c>
      <c r="F7469">
        <v>0</v>
      </c>
      <c r="I7469">
        <v>4</v>
      </c>
      <c r="J7469">
        <v>6.6666666666666696</v>
      </c>
      <c r="K7469">
        <v>4</v>
      </c>
      <c r="L7469" t="s">
        <v>5577</v>
      </c>
      <c r="M7469" t="s">
        <v>5543</v>
      </c>
      <c r="N7469">
        <v>12</v>
      </c>
      <c r="O7469">
        <v>8.3333333333333304</v>
      </c>
      <c r="P7469">
        <v>0.69444444444444497</v>
      </c>
      <c r="Q7469" t="s">
        <v>7176</v>
      </c>
      <c r="R7469" t="s">
        <v>7170</v>
      </c>
      <c r="S7469" t="s">
        <v>12</v>
      </c>
      <c r="T7469" t="s">
        <v>11</v>
      </c>
      <c r="U7469" t="s">
        <v>19</v>
      </c>
    </row>
    <row r="7470" spans="1:21" x14ac:dyDescent="0.75">
      <c r="A7470">
        <v>66151149</v>
      </c>
      <c r="B7470" t="s">
        <v>2736</v>
      </c>
      <c r="C7470" t="s">
        <v>5473</v>
      </c>
      <c r="D7470" t="s">
        <v>5542</v>
      </c>
      <c r="E7470" t="s">
        <v>5565</v>
      </c>
      <c r="F7470">
        <v>100</v>
      </c>
      <c r="I7470">
        <v>100</v>
      </c>
      <c r="J7470">
        <v>75.6666666666667</v>
      </c>
      <c r="L7470" t="s">
        <v>5577</v>
      </c>
      <c r="M7470" t="s">
        <v>5567</v>
      </c>
      <c r="N7470">
        <v>12</v>
      </c>
      <c r="O7470">
        <v>8.6666666666666696</v>
      </c>
      <c r="P7470">
        <v>0.72222222222222199</v>
      </c>
      <c r="Q7470" t="s">
        <v>7156</v>
      </c>
      <c r="R7470" t="s">
        <v>7157</v>
      </c>
      <c r="S7470" t="s">
        <v>22</v>
      </c>
      <c r="T7470" t="s">
        <v>11</v>
      </c>
      <c r="U7470" t="s">
        <v>19</v>
      </c>
    </row>
    <row r="7471" spans="1:21" x14ac:dyDescent="0.75">
      <c r="A7471">
        <v>66151750</v>
      </c>
      <c r="B7471" t="s">
        <v>12267</v>
      </c>
      <c r="C7471" t="s">
        <v>5473</v>
      </c>
      <c r="D7471" t="s">
        <v>5556</v>
      </c>
      <c r="E7471" t="s">
        <v>18</v>
      </c>
      <c r="F7471">
        <v>0</v>
      </c>
      <c r="I7471">
        <v>4</v>
      </c>
      <c r="J7471">
        <v>3.3333333333333299</v>
      </c>
      <c r="K7471">
        <v>5</v>
      </c>
      <c r="L7471" t="s">
        <v>5577</v>
      </c>
      <c r="M7471" t="s">
        <v>5543</v>
      </c>
      <c r="N7471">
        <v>12</v>
      </c>
      <c r="O7471">
        <v>5.3333333333333304</v>
      </c>
      <c r="P7471">
        <v>0.44444444444444398</v>
      </c>
      <c r="Q7471" t="s">
        <v>7190</v>
      </c>
      <c r="R7471" t="s">
        <v>7170</v>
      </c>
      <c r="S7471" t="s">
        <v>12</v>
      </c>
      <c r="T7471" t="s">
        <v>11</v>
      </c>
      <c r="U7471" t="s">
        <v>19</v>
      </c>
    </row>
    <row r="7472" spans="1:21" x14ac:dyDescent="0.75">
      <c r="A7472">
        <v>66151961</v>
      </c>
      <c r="B7472" t="s">
        <v>11180</v>
      </c>
      <c r="C7472" t="s">
        <v>5482</v>
      </c>
      <c r="D7472" t="s">
        <v>5556</v>
      </c>
      <c r="E7472" t="s">
        <v>18</v>
      </c>
      <c r="F7472">
        <v>0</v>
      </c>
      <c r="I7472">
        <v>8</v>
      </c>
      <c r="J7472">
        <v>7.3333333333333304</v>
      </c>
      <c r="K7472">
        <v>18</v>
      </c>
      <c r="L7472" t="s">
        <v>5577</v>
      </c>
      <c r="M7472" t="s">
        <v>5543</v>
      </c>
      <c r="N7472">
        <v>12</v>
      </c>
      <c r="O7472">
        <v>12</v>
      </c>
      <c r="P7472">
        <v>1</v>
      </c>
      <c r="Q7472" t="s">
        <v>7346</v>
      </c>
      <c r="R7472" t="s">
        <v>7157</v>
      </c>
      <c r="S7472" t="s">
        <v>22</v>
      </c>
      <c r="T7472" t="s">
        <v>11</v>
      </c>
      <c r="U7472" t="s">
        <v>19</v>
      </c>
    </row>
    <row r="7473" spans="1:21" x14ac:dyDescent="0.75">
      <c r="A7473">
        <v>66152116</v>
      </c>
      <c r="B7473" t="s">
        <v>7095</v>
      </c>
      <c r="C7473" t="s">
        <v>5473</v>
      </c>
      <c r="D7473" t="s">
        <v>5556</v>
      </c>
      <c r="E7473" t="s">
        <v>18</v>
      </c>
      <c r="F7473">
        <v>0</v>
      </c>
      <c r="G7473">
        <v>4</v>
      </c>
      <c r="H7473" t="s">
        <v>11904</v>
      </c>
      <c r="I7473">
        <v>11</v>
      </c>
      <c r="J7473">
        <v>38</v>
      </c>
      <c r="K7473">
        <v>24</v>
      </c>
      <c r="L7473" t="s">
        <v>5549</v>
      </c>
      <c r="M7473" t="s">
        <v>5543</v>
      </c>
      <c r="N7473">
        <v>12</v>
      </c>
      <c r="O7473">
        <v>9.3333333333333304</v>
      </c>
      <c r="P7473">
        <v>0.77777777777777801</v>
      </c>
      <c r="Q7473" t="s">
        <v>7215</v>
      </c>
      <c r="R7473" t="s">
        <v>7170</v>
      </c>
      <c r="S7473" t="s">
        <v>12</v>
      </c>
      <c r="T7473" t="s">
        <v>11</v>
      </c>
      <c r="U7473" t="s">
        <v>19</v>
      </c>
    </row>
    <row r="7474" spans="1:21" x14ac:dyDescent="0.75">
      <c r="A7474">
        <v>66152123</v>
      </c>
      <c r="B7474" t="s">
        <v>10218</v>
      </c>
      <c r="C7474" t="s">
        <v>5473</v>
      </c>
      <c r="D7474" t="s">
        <v>5555</v>
      </c>
      <c r="E7474" t="s">
        <v>18</v>
      </c>
      <c r="F7474">
        <v>0</v>
      </c>
      <c r="I7474">
        <v>60</v>
      </c>
      <c r="J7474">
        <v>27</v>
      </c>
      <c r="K7474">
        <v>2</v>
      </c>
      <c r="L7474" t="s">
        <v>5577</v>
      </c>
      <c r="M7474" t="s">
        <v>5543</v>
      </c>
      <c r="N7474">
        <v>12</v>
      </c>
      <c r="O7474">
        <v>7.6666666666666696</v>
      </c>
      <c r="P7474">
        <v>0.63888888888888895</v>
      </c>
      <c r="Q7474" t="s">
        <v>7176</v>
      </c>
      <c r="R7474" t="s">
        <v>7170</v>
      </c>
      <c r="S7474" t="s">
        <v>12</v>
      </c>
      <c r="T7474" t="s">
        <v>11</v>
      </c>
      <c r="U7474" t="s">
        <v>19</v>
      </c>
    </row>
    <row r="7475" spans="1:21" x14ac:dyDescent="0.75">
      <c r="A7475">
        <v>66152887</v>
      </c>
      <c r="B7475" t="s">
        <v>328</v>
      </c>
      <c r="C7475" t="s">
        <v>5473</v>
      </c>
      <c r="D7475" t="s">
        <v>5556</v>
      </c>
      <c r="E7475" t="s">
        <v>18</v>
      </c>
      <c r="F7475">
        <v>0</v>
      </c>
      <c r="I7475">
        <v>4</v>
      </c>
      <c r="J7475">
        <v>12.6666666666667</v>
      </c>
      <c r="K7475">
        <v>4</v>
      </c>
      <c r="L7475" t="s">
        <v>5577</v>
      </c>
      <c r="M7475" t="s">
        <v>5543</v>
      </c>
      <c r="N7475">
        <v>12</v>
      </c>
      <c r="O7475">
        <v>6</v>
      </c>
      <c r="P7475">
        <v>0.5</v>
      </c>
      <c r="Q7475" t="s">
        <v>7164</v>
      </c>
      <c r="R7475" t="s">
        <v>7160</v>
      </c>
      <c r="S7475" t="s">
        <v>12</v>
      </c>
      <c r="T7475" t="s">
        <v>11</v>
      </c>
      <c r="U7475" t="s">
        <v>19</v>
      </c>
    </row>
    <row r="7476" spans="1:21" x14ac:dyDescent="0.75">
      <c r="A7476">
        <v>66153034</v>
      </c>
      <c r="B7476" t="s">
        <v>7117</v>
      </c>
      <c r="C7476" t="s">
        <v>5473</v>
      </c>
      <c r="D7476" t="s">
        <v>5556</v>
      </c>
      <c r="E7476" t="s">
        <v>18</v>
      </c>
      <c r="F7476">
        <v>0</v>
      </c>
      <c r="I7476">
        <v>6</v>
      </c>
      <c r="J7476">
        <v>11</v>
      </c>
      <c r="K7476">
        <v>24</v>
      </c>
      <c r="L7476" t="s">
        <v>5577</v>
      </c>
      <c r="M7476" t="s">
        <v>5543</v>
      </c>
      <c r="N7476">
        <v>12</v>
      </c>
      <c r="O7476">
        <v>9.3333333333333304</v>
      </c>
      <c r="P7476">
        <v>0.77777777777777801</v>
      </c>
      <c r="Q7476" t="s">
        <v>7215</v>
      </c>
      <c r="R7476" t="s">
        <v>7170</v>
      </c>
      <c r="S7476" t="s">
        <v>12</v>
      </c>
      <c r="T7476" t="s">
        <v>11</v>
      </c>
      <c r="U7476" t="s">
        <v>19</v>
      </c>
    </row>
    <row r="7477" spans="1:21" x14ac:dyDescent="0.75">
      <c r="A7477">
        <v>66153592</v>
      </c>
      <c r="B7477" t="s">
        <v>4762</v>
      </c>
      <c r="C7477" t="s">
        <v>5473</v>
      </c>
      <c r="D7477" t="s">
        <v>5556</v>
      </c>
      <c r="E7477" t="s">
        <v>18</v>
      </c>
      <c r="F7477">
        <v>0</v>
      </c>
      <c r="I7477">
        <v>7</v>
      </c>
      <c r="J7477">
        <v>4.6666666666666696</v>
      </c>
      <c r="L7477" t="s">
        <v>5577</v>
      </c>
      <c r="M7477" t="s">
        <v>5543</v>
      </c>
      <c r="N7477">
        <v>12</v>
      </c>
      <c r="O7477">
        <v>6</v>
      </c>
      <c r="P7477">
        <v>0.5</v>
      </c>
      <c r="Q7477" t="s">
        <v>7190</v>
      </c>
      <c r="R7477" t="s">
        <v>7170</v>
      </c>
      <c r="S7477" t="s">
        <v>12</v>
      </c>
      <c r="T7477" t="s">
        <v>11</v>
      </c>
      <c r="U7477" t="s">
        <v>19</v>
      </c>
    </row>
    <row r="7478" spans="1:21" x14ac:dyDescent="0.75">
      <c r="A7478">
        <v>66153593</v>
      </c>
      <c r="B7478" t="s">
        <v>3218</v>
      </c>
      <c r="C7478" t="s">
        <v>5473</v>
      </c>
      <c r="D7478" t="s">
        <v>5556</v>
      </c>
      <c r="E7478" t="s">
        <v>18</v>
      </c>
      <c r="F7478">
        <v>0</v>
      </c>
      <c r="I7478">
        <v>164</v>
      </c>
      <c r="J7478">
        <v>81.3333333333333</v>
      </c>
      <c r="K7478">
        <v>83</v>
      </c>
      <c r="L7478" t="s">
        <v>5577</v>
      </c>
      <c r="M7478" t="s">
        <v>5543</v>
      </c>
      <c r="N7478">
        <v>12</v>
      </c>
      <c r="O7478">
        <v>5.3333333333333304</v>
      </c>
      <c r="P7478">
        <v>0.44444444444444398</v>
      </c>
      <c r="Q7478" t="s">
        <v>7190</v>
      </c>
      <c r="R7478" t="s">
        <v>7170</v>
      </c>
      <c r="S7478" t="s">
        <v>12</v>
      </c>
      <c r="T7478" t="s">
        <v>11</v>
      </c>
      <c r="U7478" t="s">
        <v>19</v>
      </c>
    </row>
    <row r="7479" spans="1:21" x14ac:dyDescent="0.75">
      <c r="A7479">
        <v>66154235</v>
      </c>
      <c r="B7479" t="s">
        <v>11186</v>
      </c>
      <c r="C7479" t="s">
        <v>5473</v>
      </c>
      <c r="D7479" t="s">
        <v>5556</v>
      </c>
      <c r="E7479" t="s">
        <v>18</v>
      </c>
      <c r="F7479">
        <v>0</v>
      </c>
      <c r="I7479">
        <v>2</v>
      </c>
      <c r="J7479">
        <v>3.6666666666666701</v>
      </c>
      <c r="K7479">
        <v>15</v>
      </c>
      <c r="L7479" t="s">
        <v>5577</v>
      </c>
      <c r="M7479" t="s">
        <v>5543</v>
      </c>
      <c r="N7479">
        <v>12</v>
      </c>
      <c r="O7479">
        <v>7</v>
      </c>
      <c r="P7479">
        <v>0.58333333333333304</v>
      </c>
      <c r="Q7479" t="s">
        <v>7235</v>
      </c>
      <c r="R7479" t="s">
        <v>7157</v>
      </c>
      <c r="S7479" t="s">
        <v>22</v>
      </c>
      <c r="T7479" t="s">
        <v>11</v>
      </c>
      <c r="U7479" t="s">
        <v>19</v>
      </c>
    </row>
    <row r="7480" spans="1:21" x14ac:dyDescent="0.75">
      <c r="A7480">
        <v>66154338</v>
      </c>
      <c r="B7480" t="s">
        <v>1124</v>
      </c>
      <c r="C7480" t="s">
        <v>5473</v>
      </c>
      <c r="D7480" t="s">
        <v>5556</v>
      </c>
      <c r="E7480" t="s">
        <v>18</v>
      </c>
      <c r="F7480">
        <v>0</v>
      </c>
      <c r="I7480">
        <v>73</v>
      </c>
      <c r="J7480">
        <v>45</v>
      </c>
      <c r="K7480">
        <v>86</v>
      </c>
      <c r="L7480" t="s">
        <v>5577</v>
      </c>
      <c r="M7480" t="s">
        <v>5543</v>
      </c>
      <c r="N7480">
        <v>12</v>
      </c>
      <c r="O7480">
        <v>4.6666666666666696</v>
      </c>
      <c r="P7480">
        <v>0.38888888888888901</v>
      </c>
      <c r="Q7480" t="s">
        <v>7179</v>
      </c>
      <c r="R7480" t="s">
        <v>7180</v>
      </c>
      <c r="S7480" t="s">
        <v>22</v>
      </c>
      <c r="T7480" t="s">
        <v>11</v>
      </c>
      <c r="U7480" t="s">
        <v>19</v>
      </c>
    </row>
    <row r="7481" spans="1:21" x14ac:dyDescent="0.75">
      <c r="A7481">
        <v>66154445</v>
      </c>
      <c r="B7481" t="s">
        <v>3305</v>
      </c>
      <c r="C7481" t="s">
        <v>5473</v>
      </c>
      <c r="D7481" t="s">
        <v>5556</v>
      </c>
      <c r="E7481" t="s">
        <v>18</v>
      </c>
      <c r="F7481">
        <v>0</v>
      </c>
      <c r="G7481">
        <v>3</v>
      </c>
      <c r="H7481" t="s">
        <v>11904</v>
      </c>
      <c r="I7481">
        <v>9</v>
      </c>
      <c r="J7481">
        <v>10.6666666666667</v>
      </c>
      <c r="K7481">
        <v>4</v>
      </c>
      <c r="L7481" t="s">
        <v>5549</v>
      </c>
      <c r="M7481" t="s">
        <v>5543</v>
      </c>
      <c r="N7481">
        <v>12</v>
      </c>
      <c r="O7481">
        <v>8.6666666666666696</v>
      </c>
      <c r="P7481">
        <v>0.72222222222222199</v>
      </c>
      <c r="Q7481" t="s">
        <v>7189</v>
      </c>
      <c r="R7481" t="s">
        <v>7160</v>
      </c>
      <c r="S7481" t="s">
        <v>12</v>
      </c>
      <c r="T7481" t="s">
        <v>11</v>
      </c>
      <c r="U7481" t="s">
        <v>19</v>
      </c>
    </row>
    <row r="7482" spans="1:21" x14ac:dyDescent="0.75">
      <c r="A7482">
        <v>66154865</v>
      </c>
      <c r="B7482" t="s">
        <v>2720</v>
      </c>
      <c r="C7482" t="s">
        <v>5473</v>
      </c>
      <c r="D7482" t="s">
        <v>5556</v>
      </c>
      <c r="E7482" t="s">
        <v>18</v>
      </c>
      <c r="F7482">
        <v>0</v>
      </c>
      <c r="I7482">
        <v>6</v>
      </c>
      <c r="J7482">
        <v>5.6666666666666696</v>
      </c>
      <c r="K7482">
        <v>10</v>
      </c>
      <c r="L7482" t="s">
        <v>5577</v>
      </c>
      <c r="M7482" t="s">
        <v>5543</v>
      </c>
      <c r="N7482">
        <v>12</v>
      </c>
      <c r="O7482">
        <v>9</v>
      </c>
      <c r="P7482">
        <v>0.75</v>
      </c>
      <c r="Q7482" t="s">
        <v>7215</v>
      </c>
      <c r="R7482" t="s">
        <v>7170</v>
      </c>
      <c r="S7482" t="s">
        <v>12</v>
      </c>
      <c r="T7482" t="s">
        <v>11</v>
      </c>
      <c r="U7482" t="s">
        <v>19</v>
      </c>
    </row>
    <row r="7483" spans="1:21" x14ac:dyDescent="0.75">
      <c r="A7483">
        <v>66155921</v>
      </c>
      <c r="B7483" t="s">
        <v>8122</v>
      </c>
      <c r="C7483" t="s">
        <v>5473</v>
      </c>
      <c r="D7483" t="s">
        <v>5556</v>
      </c>
      <c r="E7483" t="s">
        <v>18</v>
      </c>
      <c r="F7483">
        <v>0</v>
      </c>
      <c r="I7483">
        <v>2</v>
      </c>
      <c r="J7483">
        <v>2.6666666666666701</v>
      </c>
      <c r="K7483">
        <v>4</v>
      </c>
      <c r="L7483" t="s">
        <v>5577</v>
      </c>
      <c r="M7483" t="s">
        <v>5543</v>
      </c>
      <c r="N7483">
        <v>12</v>
      </c>
      <c r="O7483">
        <v>3.6666666666666701</v>
      </c>
      <c r="P7483">
        <v>0.30555555555555602</v>
      </c>
      <c r="Q7483" t="s">
        <v>7193</v>
      </c>
      <c r="R7483" t="s">
        <v>7178</v>
      </c>
      <c r="S7483" t="s">
        <v>12</v>
      </c>
      <c r="T7483" t="s">
        <v>11</v>
      </c>
      <c r="U7483" t="s">
        <v>19</v>
      </c>
    </row>
    <row r="7484" spans="1:21" x14ac:dyDescent="0.75">
      <c r="A7484">
        <v>66156219</v>
      </c>
      <c r="B7484" t="s">
        <v>10124</v>
      </c>
      <c r="C7484" t="s">
        <v>5473</v>
      </c>
      <c r="D7484" t="s">
        <v>5555</v>
      </c>
      <c r="E7484" t="s">
        <v>18</v>
      </c>
      <c r="F7484">
        <v>0</v>
      </c>
      <c r="I7484">
        <v>5</v>
      </c>
      <c r="J7484">
        <v>7</v>
      </c>
      <c r="K7484">
        <v>6</v>
      </c>
      <c r="L7484" t="s">
        <v>5577</v>
      </c>
      <c r="M7484" t="s">
        <v>5543</v>
      </c>
      <c r="N7484">
        <v>12</v>
      </c>
      <c r="O7484">
        <v>3</v>
      </c>
      <c r="P7484">
        <v>0.25</v>
      </c>
      <c r="Q7484" t="s">
        <v>7183</v>
      </c>
      <c r="R7484" t="s">
        <v>7184</v>
      </c>
      <c r="S7484" t="s">
        <v>22</v>
      </c>
      <c r="T7484" t="s">
        <v>11</v>
      </c>
      <c r="U7484" t="s">
        <v>19</v>
      </c>
    </row>
    <row r="7485" spans="1:21" x14ac:dyDescent="0.75">
      <c r="A7485">
        <v>66156584</v>
      </c>
      <c r="B7485" t="s">
        <v>3100</v>
      </c>
      <c r="C7485" t="s">
        <v>5473</v>
      </c>
      <c r="D7485" t="s">
        <v>5556</v>
      </c>
      <c r="E7485" t="s">
        <v>18</v>
      </c>
      <c r="F7485">
        <v>0</v>
      </c>
      <c r="I7485">
        <v>8</v>
      </c>
      <c r="J7485">
        <v>7.3333333333333304</v>
      </c>
      <c r="K7485">
        <v>9</v>
      </c>
      <c r="L7485" t="s">
        <v>5577</v>
      </c>
      <c r="M7485" t="s">
        <v>5543</v>
      </c>
      <c r="N7485">
        <v>12</v>
      </c>
      <c r="O7485">
        <v>7.6666666666666696</v>
      </c>
      <c r="P7485">
        <v>0.63888888888888895</v>
      </c>
      <c r="Q7485" t="s">
        <v>7215</v>
      </c>
      <c r="R7485" t="s">
        <v>7170</v>
      </c>
      <c r="S7485" t="s">
        <v>12</v>
      </c>
      <c r="T7485" t="s">
        <v>11</v>
      </c>
      <c r="U7485" t="s">
        <v>19</v>
      </c>
    </row>
    <row r="7486" spans="1:21" x14ac:dyDescent="0.75">
      <c r="A7486">
        <v>66156668</v>
      </c>
      <c r="B7486" t="s">
        <v>5367</v>
      </c>
      <c r="C7486" t="s">
        <v>5473</v>
      </c>
      <c r="D7486" t="s">
        <v>5556</v>
      </c>
      <c r="E7486" t="s">
        <v>18</v>
      </c>
      <c r="F7486">
        <v>0</v>
      </c>
      <c r="I7486">
        <v>125</v>
      </c>
      <c r="J7486">
        <v>59</v>
      </c>
      <c r="K7486">
        <v>91</v>
      </c>
      <c r="L7486" t="s">
        <v>5577</v>
      </c>
      <c r="M7486" t="s">
        <v>5543</v>
      </c>
      <c r="N7486">
        <v>12</v>
      </c>
      <c r="O7486">
        <v>4</v>
      </c>
      <c r="P7486">
        <v>0.33333333333333298</v>
      </c>
      <c r="Q7486" t="s">
        <v>7179</v>
      </c>
      <c r="R7486" t="s">
        <v>7180</v>
      </c>
      <c r="S7486" t="s">
        <v>22</v>
      </c>
      <c r="T7486" t="s">
        <v>11</v>
      </c>
      <c r="U7486" t="s">
        <v>19</v>
      </c>
    </row>
    <row r="7487" spans="1:21" x14ac:dyDescent="0.75">
      <c r="A7487">
        <v>65010514</v>
      </c>
      <c r="B7487" t="s">
        <v>6517</v>
      </c>
      <c r="C7487" t="s">
        <v>5473</v>
      </c>
      <c r="D7487" t="s">
        <v>5555</v>
      </c>
      <c r="E7487" t="s">
        <v>18</v>
      </c>
      <c r="F7487">
        <v>0</v>
      </c>
      <c r="G7487">
        <v>114</v>
      </c>
      <c r="H7487" t="s">
        <v>11904</v>
      </c>
      <c r="I7487">
        <v>76</v>
      </c>
      <c r="J7487">
        <v>70</v>
      </c>
      <c r="K7487">
        <v>34</v>
      </c>
      <c r="L7487" t="s">
        <v>5549</v>
      </c>
      <c r="M7487" t="s">
        <v>5543</v>
      </c>
      <c r="N7487">
        <v>11.6666666666667</v>
      </c>
      <c r="O7487">
        <v>5.6666666666666696</v>
      </c>
      <c r="P7487">
        <v>0.48571428571428599</v>
      </c>
      <c r="Q7487" t="s">
        <v>5571</v>
      </c>
      <c r="R7487" t="s">
        <v>5545</v>
      </c>
      <c r="S7487" t="s">
        <v>46</v>
      </c>
      <c r="T7487" t="s">
        <v>11</v>
      </c>
      <c r="U7487" t="s">
        <v>19</v>
      </c>
    </row>
    <row r="7488" spans="1:21" x14ac:dyDescent="0.75">
      <c r="A7488">
        <v>65014301</v>
      </c>
      <c r="B7488" t="s">
        <v>6884</v>
      </c>
      <c r="C7488" t="s">
        <v>5473</v>
      </c>
      <c r="D7488" t="s">
        <v>5556</v>
      </c>
      <c r="E7488" t="s">
        <v>18</v>
      </c>
      <c r="F7488">
        <v>0</v>
      </c>
      <c r="I7488">
        <v>20</v>
      </c>
      <c r="J7488">
        <v>9.3333333333333304</v>
      </c>
      <c r="K7488">
        <v>5</v>
      </c>
      <c r="L7488" t="s">
        <v>5577</v>
      </c>
      <c r="M7488" t="s">
        <v>5543</v>
      </c>
      <c r="N7488">
        <v>11.6666666666667</v>
      </c>
      <c r="O7488">
        <v>6.6666666666666696</v>
      </c>
      <c r="P7488">
        <v>0.57142857142857195</v>
      </c>
      <c r="Q7488" t="s">
        <v>5576</v>
      </c>
      <c r="R7488" t="s">
        <v>5554</v>
      </c>
      <c r="S7488" t="s">
        <v>46</v>
      </c>
      <c r="T7488" t="s">
        <v>11</v>
      </c>
      <c r="U7488" t="s">
        <v>19</v>
      </c>
    </row>
    <row r="7489" spans="1:21" x14ac:dyDescent="0.75">
      <c r="A7489">
        <v>65016434</v>
      </c>
      <c r="B7489" t="s">
        <v>6518</v>
      </c>
      <c r="C7489" t="s">
        <v>5478</v>
      </c>
      <c r="D7489" t="s">
        <v>5555</v>
      </c>
      <c r="E7489" t="s">
        <v>18</v>
      </c>
      <c r="F7489">
        <v>0</v>
      </c>
      <c r="I7489">
        <v>7</v>
      </c>
      <c r="J7489">
        <v>9</v>
      </c>
      <c r="K7489">
        <v>8</v>
      </c>
      <c r="L7489" t="s">
        <v>5577</v>
      </c>
      <c r="M7489" t="s">
        <v>5543</v>
      </c>
      <c r="N7489">
        <v>11.6666666666667</v>
      </c>
      <c r="O7489">
        <v>8.3333333333333304</v>
      </c>
      <c r="P7489">
        <v>0.71428571428571397</v>
      </c>
      <c r="Q7489" t="s">
        <v>5581</v>
      </c>
      <c r="R7489" t="s">
        <v>5551</v>
      </c>
      <c r="S7489" t="s">
        <v>46</v>
      </c>
      <c r="T7489" t="s">
        <v>11</v>
      </c>
      <c r="U7489" t="s">
        <v>19</v>
      </c>
    </row>
    <row r="7490" spans="1:21" x14ac:dyDescent="0.75">
      <c r="A7490">
        <v>65026796</v>
      </c>
      <c r="B7490" t="s">
        <v>6650</v>
      </c>
      <c r="C7490" t="s">
        <v>5473</v>
      </c>
      <c r="D7490" t="s">
        <v>5556</v>
      </c>
      <c r="E7490" t="s">
        <v>18</v>
      </c>
      <c r="F7490">
        <v>0</v>
      </c>
      <c r="I7490">
        <v>6</v>
      </c>
      <c r="J7490">
        <v>7.3333333333333304</v>
      </c>
      <c r="K7490">
        <v>9</v>
      </c>
      <c r="L7490" t="s">
        <v>5577</v>
      </c>
      <c r="M7490" t="s">
        <v>5543</v>
      </c>
      <c r="N7490">
        <v>11.6666666666667</v>
      </c>
      <c r="O7490">
        <v>5</v>
      </c>
      <c r="P7490">
        <v>0.42857142857142899</v>
      </c>
      <c r="Q7490" t="s">
        <v>5576</v>
      </c>
      <c r="R7490" t="s">
        <v>5554</v>
      </c>
      <c r="S7490" t="s">
        <v>46</v>
      </c>
      <c r="T7490" t="s">
        <v>11</v>
      </c>
      <c r="U7490" t="s">
        <v>19</v>
      </c>
    </row>
    <row r="7491" spans="1:21" x14ac:dyDescent="0.75">
      <c r="A7491">
        <v>65028441</v>
      </c>
      <c r="B7491" t="s">
        <v>1920</v>
      </c>
      <c r="C7491" t="s">
        <v>5473</v>
      </c>
      <c r="D7491" t="s">
        <v>5556</v>
      </c>
      <c r="E7491" t="s">
        <v>18</v>
      </c>
      <c r="F7491">
        <v>0</v>
      </c>
      <c r="I7491">
        <v>14</v>
      </c>
      <c r="J7491">
        <v>7.3333333333333304</v>
      </c>
      <c r="K7491">
        <v>6</v>
      </c>
      <c r="L7491" t="s">
        <v>5577</v>
      </c>
      <c r="M7491" t="s">
        <v>5543</v>
      </c>
      <c r="N7491">
        <v>11.6666666666667</v>
      </c>
      <c r="O7491">
        <v>9</v>
      </c>
      <c r="P7491">
        <v>0.77142857142857102</v>
      </c>
      <c r="Q7491" t="s">
        <v>5553</v>
      </c>
      <c r="R7491" t="s">
        <v>5554</v>
      </c>
      <c r="S7491" t="s">
        <v>46</v>
      </c>
      <c r="T7491" t="s">
        <v>11</v>
      </c>
      <c r="U7491" t="s">
        <v>19</v>
      </c>
    </row>
    <row r="7492" spans="1:21" x14ac:dyDescent="0.75">
      <c r="A7492">
        <v>65030217</v>
      </c>
      <c r="B7492" t="s">
        <v>6183</v>
      </c>
      <c r="C7492" t="s">
        <v>5456</v>
      </c>
      <c r="D7492" t="s">
        <v>5556</v>
      </c>
      <c r="E7492" t="s">
        <v>18</v>
      </c>
      <c r="F7492">
        <v>0</v>
      </c>
      <c r="G7492">
        <v>5</v>
      </c>
      <c r="H7492" t="s">
        <v>11904</v>
      </c>
      <c r="I7492">
        <v>5</v>
      </c>
      <c r="J7492">
        <v>6.6666666666666696</v>
      </c>
      <c r="L7492" t="s">
        <v>5549</v>
      </c>
      <c r="M7492" t="s">
        <v>5543</v>
      </c>
      <c r="N7492">
        <v>11.6666666666667</v>
      </c>
      <c r="O7492">
        <v>7.3333333333333304</v>
      </c>
      <c r="P7492">
        <v>0.628571428571429</v>
      </c>
      <c r="Q7492" t="s">
        <v>5550</v>
      </c>
      <c r="R7492" t="s">
        <v>5551</v>
      </c>
      <c r="S7492" t="s">
        <v>46</v>
      </c>
      <c r="T7492" t="s">
        <v>11</v>
      </c>
      <c r="U7492" t="s">
        <v>19</v>
      </c>
    </row>
    <row r="7493" spans="1:21" x14ac:dyDescent="0.75">
      <c r="A7493">
        <v>65032768</v>
      </c>
      <c r="B7493" t="s">
        <v>4212</v>
      </c>
      <c r="C7493" t="s">
        <v>5473</v>
      </c>
      <c r="D7493" t="s">
        <v>5555</v>
      </c>
      <c r="E7493" t="s">
        <v>18</v>
      </c>
      <c r="F7493">
        <v>0</v>
      </c>
      <c r="I7493">
        <v>50</v>
      </c>
      <c r="J7493">
        <v>39.6666666666667</v>
      </c>
      <c r="K7493">
        <v>36</v>
      </c>
      <c r="L7493" t="s">
        <v>5577</v>
      </c>
      <c r="M7493" t="s">
        <v>5543</v>
      </c>
      <c r="N7493">
        <v>11.6666666666667</v>
      </c>
      <c r="O7493">
        <v>6.6666666666666696</v>
      </c>
      <c r="P7493">
        <v>0.57142857142857195</v>
      </c>
      <c r="Q7493" t="s">
        <v>5571</v>
      </c>
      <c r="R7493" t="s">
        <v>5545</v>
      </c>
      <c r="S7493" t="s">
        <v>46</v>
      </c>
      <c r="T7493" t="s">
        <v>11</v>
      </c>
      <c r="U7493" t="s">
        <v>19</v>
      </c>
    </row>
    <row r="7494" spans="1:21" x14ac:dyDescent="0.75">
      <c r="A7494">
        <v>65032899</v>
      </c>
      <c r="B7494" t="s">
        <v>1708</v>
      </c>
      <c r="C7494" t="s">
        <v>5473</v>
      </c>
      <c r="D7494" t="s">
        <v>5556</v>
      </c>
      <c r="E7494" t="s">
        <v>18</v>
      </c>
      <c r="F7494">
        <v>0</v>
      </c>
      <c r="I7494">
        <v>160</v>
      </c>
      <c r="J7494">
        <v>66</v>
      </c>
      <c r="K7494">
        <v>23</v>
      </c>
      <c r="L7494" t="s">
        <v>5577</v>
      </c>
      <c r="M7494" t="s">
        <v>5543</v>
      </c>
      <c r="N7494">
        <v>11.6666666666667</v>
      </c>
      <c r="O7494">
        <v>8.3333333333333304</v>
      </c>
      <c r="P7494">
        <v>0.71428571428571397</v>
      </c>
      <c r="Q7494" t="s">
        <v>5553</v>
      </c>
      <c r="R7494" t="s">
        <v>5554</v>
      </c>
      <c r="S7494" t="s">
        <v>46</v>
      </c>
      <c r="T7494" t="s">
        <v>11</v>
      </c>
      <c r="U7494" t="s">
        <v>19</v>
      </c>
    </row>
    <row r="7495" spans="1:21" x14ac:dyDescent="0.75">
      <c r="A7495">
        <v>65033233</v>
      </c>
      <c r="B7495" t="s">
        <v>6133</v>
      </c>
      <c r="C7495" t="s">
        <v>5493</v>
      </c>
      <c r="D7495" t="s">
        <v>5547</v>
      </c>
      <c r="E7495" t="s">
        <v>18</v>
      </c>
      <c r="F7495">
        <v>0</v>
      </c>
      <c r="I7495">
        <v>14</v>
      </c>
      <c r="J7495">
        <v>25.6666666666667</v>
      </c>
      <c r="K7495">
        <v>3</v>
      </c>
      <c r="L7495" t="s">
        <v>5577</v>
      </c>
      <c r="M7495" t="s">
        <v>5543</v>
      </c>
      <c r="N7495">
        <v>11.6666666666667</v>
      </c>
      <c r="O7495">
        <v>6.6666666666666696</v>
      </c>
      <c r="P7495">
        <v>0.57142857142857195</v>
      </c>
      <c r="Q7495" t="s">
        <v>5550</v>
      </c>
      <c r="R7495" t="s">
        <v>5551</v>
      </c>
      <c r="S7495" t="s">
        <v>46</v>
      </c>
      <c r="T7495" t="s">
        <v>11</v>
      </c>
      <c r="U7495" t="s">
        <v>19</v>
      </c>
    </row>
    <row r="7496" spans="1:21" x14ac:dyDescent="0.75">
      <c r="A7496">
        <v>65038940</v>
      </c>
      <c r="B7496" t="s">
        <v>6427</v>
      </c>
      <c r="C7496" t="s">
        <v>5456</v>
      </c>
      <c r="D7496" t="s">
        <v>5556</v>
      </c>
      <c r="E7496" t="s">
        <v>18</v>
      </c>
      <c r="F7496">
        <v>0</v>
      </c>
      <c r="G7496">
        <v>3</v>
      </c>
      <c r="H7496" t="s">
        <v>11904</v>
      </c>
      <c r="J7496">
        <v>2.6666666666666701</v>
      </c>
      <c r="K7496">
        <v>3</v>
      </c>
      <c r="L7496" t="s">
        <v>5549</v>
      </c>
      <c r="M7496" t="s">
        <v>5543</v>
      </c>
      <c r="N7496">
        <v>11.6666666666667</v>
      </c>
      <c r="O7496">
        <v>7.3333333333333304</v>
      </c>
      <c r="P7496">
        <v>0.628571428571429</v>
      </c>
      <c r="Q7496" t="s">
        <v>5585</v>
      </c>
      <c r="R7496" t="s">
        <v>5551</v>
      </c>
      <c r="S7496" t="s">
        <v>46</v>
      </c>
      <c r="T7496" t="s">
        <v>11</v>
      </c>
      <c r="U7496" t="s">
        <v>19</v>
      </c>
    </row>
    <row r="7497" spans="1:21" x14ac:dyDescent="0.75">
      <c r="A7497">
        <v>65041565</v>
      </c>
      <c r="B7497" t="s">
        <v>6428</v>
      </c>
      <c r="C7497" t="s">
        <v>5456</v>
      </c>
      <c r="D7497" t="s">
        <v>5556</v>
      </c>
      <c r="E7497" t="s">
        <v>18</v>
      </c>
      <c r="F7497">
        <v>0</v>
      </c>
      <c r="G7497">
        <v>6</v>
      </c>
      <c r="H7497" t="s">
        <v>11904</v>
      </c>
      <c r="I7497">
        <v>6</v>
      </c>
      <c r="J7497">
        <v>5.3333333333333304</v>
      </c>
      <c r="K7497">
        <v>3</v>
      </c>
      <c r="L7497" t="s">
        <v>5549</v>
      </c>
      <c r="M7497" t="s">
        <v>5543</v>
      </c>
      <c r="N7497">
        <v>11.6666666666667</v>
      </c>
      <c r="O7497">
        <v>8.3333333333333304</v>
      </c>
      <c r="P7497">
        <v>0.71428571428571397</v>
      </c>
      <c r="Q7497" t="s">
        <v>5585</v>
      </c>
      <c r="R7497" t="s">
        <v>5551</v>
      </c>
      <c r="S7497" t="s">
        <v>46</v>
      </c>
      <c r="T7497" t="s">
        <v>11</v>
      </c>
      <c r="U7497" t="s">
        <v>19</v>
      </c>
    </row>
    <row r="7498" spans="1:21" x14ac:dyDescent="0.75">
      <c r="A7498">
        <v>65044680</v>
      </c>
      <c r="B7498" t="s">
        <v>6394</v>
      </c>
      <c r="C7498" t="s">
        <v>5473</v>
      </c>
      <c r="D7498" t="s">
        <v>5564</v>
      </c>
      <c r="E7498" t="s">
        <v>18</v>
      </c>
      <c r="F7498">
        <v>0</v>
      </c>
      <c r="G7498">
        <v>3</v>
      </c>
      <c r="H7498" t="s">
        <v>11904</v>
      </c>
      <c r="I7498">
        <v>9</v>
      </c>
      <c r="J7498">
        <v>5</v>
      </c>
      <c r="L7498" t="s">
        <v>5549</v>
      </c>
      <c r="M7498" t="s">
        <v>5543</v>
      </c>
      <c r="N7498">
        <v>11.6666666666667</v>
      </c>
      <c r="O7498">
        <v>4.3333333333333304</v>
      </c>
      <c r="P7498">
        <v>0.371428571428571</v>
      </c>
      <c r="Q7498" t="s">
        <v>5570</v>
      </c>
      <c r="R7498" t="s">
        <v>5545</v>
      </c>
      <c r="S7498" t="s">
        <v>46</v>
      </c>
      <c r="T7498" t="s">
        <v>11</v>
      </c>
      <c r="U7498" t="s">
        <v>19</v>
      </c>
    </row>
    <row r="7499" spans="1:21" x14ac:dyDescent="0.75">
      <c r="A7499">
        <v>65063993</v>
      </c>
      <c r="B7499" t="s">
        <v>6520</v>
      </c>
      <c r="C7499" t="s">
        <v>5473</v>
      </c>
      <c r="D7499" t="s">
        <v>5564</v>
      </c>
      <c r="E7499" t="s">
        <v>18</v>
      </c>
      <c r="F7499">
        <v>0</v>
      </c>
      <c r="I7499">
        <v>5</v>
      </c>
      <c r="J7499">
        <v>12.6666666666667</v>
      </c>
      <c r="L7499" t="s">
        <v>5577</v>
      </c>
      <c r="M7499" t="s">
        <v>5543</v>
      </c>
      <c r="N7499">
        <v>11.6666666666667</v>
      </c>
      <c r="O7499">
        <v>6.6666666666666696</v>
      </c>
      <c r="P7499">
        <v>0.57142857142857195</v>
      </c>
      <c r="Q7499" t="s">
        <v>5571</v>
      </c>
      <c r="R7499" t="s">
        <v>5545</v>
      </c>
      <c r="S7499" t="s">
        <v>46</v>
      </c>
      <c r="T7499" t="s">
        <v>11</v>
      </c>
      <c r="U7499" t="s">
        <v>19</v>
      </c>
    </row>
    <row r="7500" spans="1:21" x14ac:dyDescent="0.75">
      <c r="A7500">
        <v>65064198</v>
      </c>
      <c r="B7500" t="s">
        <v>6528</v>
      </c>
      <c r="C7500" t="s">
        <v>5456</v>
      </c>
      <c r="D7500" t="s">
        <v>5564</v>
      </c>
      <c r="E7500" t="s">
        <v>18</v>
      </c>
      <c r="F7500">
        <v>0</v>
      </c>
      <c r="I7500">
        <v>4</v>
      </c>
      <c r="J7500">
        <v>4.6666666666666696</v>
      </c>
      <c r="L7500" t="s">
        <v>5577</v>
      </c>
      <c r="M7500" t="s">
        <v>5543</v>
      </c>
      <c r="N7500">
        <v>11.6666666666667</v>
      </c>
      <c r="O7500">
        <v>7.6666666666666696</v>
      </c>
      <c r="P7500">
        <v>0.65714285714285703</v>
      </c>
      <c r="Q7500" t="s">
        <v>5581</v>
      </c>
      <c r="R7500" t="s">
        <v>5551</v>
      </c>
      <c r="S7500" t="s">
        <v>46</v>
      </c>
      <c r="T7500" t="s">
        <v>11</v>
      </c>
      <c r="U7500" t="s">
        <v>19</v>
      </c>
    </row>
    <row r="7501" spans="1:21" x14ac:dyDescent="0.75">
      <c r="A7501">
        <v>65064199</v>
      </c>
      <c r="B7501" t="s">
        <v>6563</v>
      </c>
      <c r="C7501" t="s">
        <v>5456</v>
      </c>
      <c r="D7501" t="s">
        <v>5564</v>
      </c>
      <c r="E7501" t="s">
        <v>18</v>
      </c>
      <c r="F7501">
        <v>0</v>
      </c>
      <c r="I7501">
        <v>4</v>
      </c>
      <c r="J7501">
        <v>4.6666666666666696</v>
      </c>
      <c r="L7501" t="s">
        <v>5577</v>
      </c>
      <c r="M7501" t="s">
        <v>5543</v>
      </c>
      <c r="N7501">
        <v>11.6666666666667</v>
      </c>
      <c r="O7501">
        <v>7.3333333333333304</v>
      </c>
      <c r="P7501">
        <v>0.628571428571429</v>
      </c>
      <c r="Q7501" t="s">
        <v>5581</v>
      </c>
      <c r="R7501" t="s">
        <v>5551</v>
      </c>
      <c r="S7501" t="s">
        <v>46</v>
      </c>
      <c r="T7501" t="s">
        <v>11</v>
      </c>
      <c r="U7501" t="s">
        <v>19</v>
      </c>
    </row>
    <row r="7502" spans="1:21" x14ac:dyDescent="0.75">
      <c r="A7502">
        <v>65064967</v>
      </c>
      <c r="B7502" t="s">
        <v>6888</v>
      </c>
      <c r="C7502" t="s">
        <v>5473</v>
      </c>
      <c r="D7502" t="s">
        <v>5564</v>
      </c>
      <c r="E7502" t="s">
        <v>18</v>
      </c>
      <c r="F7502">
        <v>0</v>
      </c>
      <c r="J7502">
        <v>1.6666666666666701</v>
      </c>
      <c r="L7502" t="s">
        <v>5577</v>
      </c>
      <c r="M7502" t="s">
        <v>5543</v>
      </c>
      <c r="N7502">
        <v>11.6666666666667</v>
      </c>
      <c r="O7502">
        <v>7.6666666666666696</v>
      </c>
      <c r="P7502">
        <v>0.65714285714285703</v>
      </c>
      <c r="Q7502" t="s">
        <v>5563</v>
      </c>
      <c r="R7502" t="s">
        <v>5545</v>
      </c>
      <c r="S7502" t="s">
        <v>46</v>
      </c>
      <c r="T7502" t="s">
        <v>11</v>
      </c>
      <c r="U7502" t="s">
        <v>19</v>
      </c>
    </row>
    <row r="7503" spans="1:21" x14ac:dyDescent="0.75">
      <c r="A7503">
        <v>65065324</v>
      </c>
      <c r="B7503" t="s">
        <v>6260</v>
      </c>
      <c r="C7503" t="s">
        <v>5473</v>
      </c>
      <c r="D7503" t="s">
        <v>5564</v>
      </c>
      <c r="E7503" t="s">
        <v>18</v>
      </c>
      <c r="F7503">
        <v>0</v>
      </c>
      <c r="I7503">
        <v>5</v>
      </c>
      <c r="J7503">
        <v>15</v>
      </c>
      <c r="L7503" t="s">
        <v>5577</v>
      </c>
      <c r="M7503" t="s">
        <v>5543</v>
      </c>
      <c r="N7503">
        <v>11.6666666666667</v>
      </c>
      <c r="O7503">
        <v>6.6666666666666696</v>
      </c>
      <c r="P7503">
        <v>0.57142857142857195</v>
      </c>
      <c r="Q7503" t="s">
        <v>5561</v>
      </c>
      <c r="R7503" t="s">
        <v>5554</v>
      </c>
      <c r="S7503" t="s">
        <v>46</v>
      </c>
      <c r="T7503" t="s">
        <v>11</v>
      </c>
      <c r="U7503" t="s">
        <v>19</v>
      </c>
    </row>
    <row r="7504" spans="1:21" x14ac:dyDescent="0.75">
      <c r="A7504">
        <v>65065736</v>
      </c>
      <c r="B7504" t="s">
        <v>6547</v>
      </c>
      <c r="C7504" t="s">
        <v>5456</v>
      </c>
      <c r="D7504" t="s">
        <v>5564</v>
      </c>
      <c r="E7504" t="s">
        <v>18</v>
      </c>
      <c r="F7504">
        <v>0</v>
      </c>
      <c r="I7504">
        <v>3</v>
      </c>
      <c r="J7504">
        <v>3.6666666666666701</v>
      </c>
      <c r="L7504" t="s">
        <v>5577</v>
      </c>
      <c r="M7504" t="s">
        <v>5543</v>
      </c>
      <c r="N7504">
        <v>11.6666666666667</v>
      </c>
      <c r="O7504">
        <v>7.3333333333333304</v>
      </c>
      <c r="P7504">
        <v>0.628571428571429</v>
      </c>
      <c r="Q7504" t="s">
        <v>5550</v>
      </c>
      <c r="R7504" t="s">
        <v>5551</v>
      </c>
      <c r="S7504" t="s">
        <v>46</v>
      </c>
      <c r="T7504" t="s">
        <v>11</v>
      </c>
      <c r="U7504" t="s">
        <v>19</v>
      </c>
    </row>
    <row r="7505" spans="1:21" x14ac:dyDescent="0.75">
      <c r="A7505">
        <v>65065740</v>
      </c>
      <c r="B7505" t="s">
        <v>6521</v>
      </c>
      <c r="C7505" t="s">
        <v>5493</v>
      </c>
      <c r="D7505" t="s">
        <v>5564</v>
      </c>
      <c r="E7505" t="s">
        <v>18</v>
      </c>
      <c r="F7505">
        <v>0</v>
      </c>
      <c r="I7505">
        <v>9</v>
      </c>
      <c r="J7505">
        <v>5</v>
      </c>
      <c r="L7505" t="s">
        <v>5577</v>
      </c>
      <c r="M7505" t="s">
        <v>5543</v>
      </c>
      <c r="N7505">
        <v>11.6666666666667</v>
      </c>
      <c r="O7505">
        <v>7.6666666666666696</v>
      </c>
      <c r="P7505">
        <v>0.65714285714285703</v>
      </c>
      <c r="Q7505" t="s">
        <v>5550</v>
      </c>
      <c r="R7505" t="s">
        <v>5551</v>
      </c>
      <c r="S7505" t="s">
        <v>46</v>
      </c>
      <c r="T7505" t="s">
        <v>11</v>
      </c>
      <c r="U7505" t="s">
        <v>19</v>
      </c>
    </row>
    <row r="7506" spans="1:21" x14ac:dyDescent="0.75">
      <c r="A7506">
        <v>65507068</v>
      </c>
      <c r="B7506" t="s">
        <v>1616</v>
      </c>
      <c r="C7506" t="s">
        <v>5473</v>
      </c>
      <c r="D7506" t="s">
        <v>5556</v>
      </c>
      <c r="E7506" t="s">
        <v>18</v>
      </c>
      <c r="F7506">
        <v>0</v>
      </c>
      <c r="I7506">
        <v>7</v>
      </c>
      <c r="J7506">
        <v>19</v>
      </c>
      <c r="K7506">
        <v>16</v>
      </c>
      <c r="L7506" t="s">
        <v>5577</v>
      </c>
      <c r="M7506" t="s">
        <v>5543</v>
      </c>
      <c r="N7506">
        <v>11.6666666666667</v>
      </c>
      <c r="O7506">
        <v>6.6666666666666696</v>
      </c>
      <c r="P7506">
        <v>0.57142857142857195</v>
      </c>
      <c r="Q7506" t="s">
        <v>5576</v>
      </c>
      <c r="R7506" t="s">
        <v>5554</v>
      </c>
      <c r="S7506" t="s">
        <v>46</v>
      </c>
      <c r="T7506" t="s">
        <v>11</v>
      </c>
      <c r="U7506" t="s">
        <v>19</v>
      </c>
    </row>
    <row r="7507" spans="1:21" x14ac:dyDescent="0.75">
      <c r="A7507">
        <v>65507264</v>
      </c>
      <c r="B7507" t="s">
        <v>6508</v>
      </c>
      <c r="C7507" t="s">
        <v>5473</v>
      </c>
      <c r="D7507" t="s">
        <v>5556</v>
      </c>
      <c r="E7507" t="s">
        <v>18</v>
      </c>
      <c r="F7507">
        <v>0</v>
      </c>
      <c r="I7507">
        <v>13</v>
      </c>
      <c r="J7507">
        <v>7</v>
      </c>
      <c r="K7507">
        <v>11</v>
      </c>
      <c r="L7507" t="s">
        <v>5577</v>
      </c>
      <c r="M7507" t="s">
        <v>5543</v>
      </c>
      <c r="N7507">
        <v>11.6666666666667</v>
      </c>
      <c r="O7507">
        <v>5</v>
      </c>
      <c r="P7507">
        <v>0.42857142857142899</v>
      </c>
      <c r="Q7507" t="s">
        <v>5576</v>
      </c>
      <c r="R7507" t="s">
        <v>5554</v>
      </c>
      <c r="S7507" t="s">
        <v>46</v>
      </c>
      <c r="T7507" t="s">
        <v>11</v>
      </c>
      <c r="U7507" t="s">
        <v>19</v>
      </c>
    </row>
    <row r="7508" spans="1:21" x14ac:dyDescent="0.75">
      <c r="A7508">
        <v>65507269</v>
      </c>
      <c r="B7508" t="s">
        <v>6890</v>
      </c>
      <c r="C7508" t="s">
        <v>5473</v>
      </c>
      <c r="D7508" t="s">
        <v>5556</v>
      </c>
      <c r="E7508" t="s">
        <v>18</v>
      </c>
      <c r="F7508">
        <v>0</v>
      </c>
      <c r="I7508">
        <v>51</v>
      </c>
      <c r="J7508">
        <v>57</v>
      </c>
      <c r="K7508">
        <v>7</v>
      </c>
      <c r="L7508" t="s">
        <v>5577</v>
      </c>
      <c r="M7508" t="s">
        <v>5543</v>
      </c>
      <c r="N7508">
        <v>11.6666666666667</v>
      </c>
      <c r="O7508">
        <v>5</v>
      </c>
      <c r="P7508">
        <v>0.42857142857142899</v>
      </c>
      <c r="Q7508" t="s">
        <v>5576</v>
      </c>
      <c r="R7508" t="s">
        <v>5554</v>
      </c>
      <c r="S7508" t="s">
        <v>46</v>
      </c>
      <c r="T7508" t="s">
        <v>11</v>
      </c>
      <c r="U7508" t="s">
        <v>19</v>
      </c>
    </row>
    <row r="7509" spans="1:21" x14ac:dyDescent="0.75">
      <c r="A7509">
        <v>65508348</v>
      </c>
      <c r="B7509" t="s">
        <v>6451</v>
      </c>
      <c r="C7509" t="s">
        <v>5473</v>
      </c>
      <c r="D7509" t="s">
        <v>5556</v>
      </c>
      <c r="E7509" t="s">
        <v>18</v>
      </c>
      <c r="F7509">
        <v>0</v>
      </c>
      <c r="G7509">
        <v>3</v>
      </c>
      <c r="H7509" t="s">
        <v>11904</v>
      </c>
      <c r="I7509">
        <v>5</v>
      </c>
      <c r="J7509">
        <v>14</v>
      </c>
      <c r="K7509">
        <v>13</v>
      </c>
      <c r="L7509" t="s">
        <v>5549</v>
      </c>
      <c r="M7509" t="s">
        <v>5543</v>
      </c>
      <c r="N7509">
        <v>11.6666666666667</v>
      </c>
      <c r="O7509">
        <v>8.6666666666666696</v>
      </c>
      <c r="P7509">
        <v>0.74285714285714299</v>
      </c>
      <c r="Q7509" t="s">
        <v>5568</v>
      </c>
      <c r="R7509" t="s">
        <v>5554</v>
      </c>
      <c r="S7509" t="s">
        <v>46</v>
      </c>
      <c r="T7509" t="s">
        <v>11</v>
      </c>
      <c r="U7509" t="s">
        <v>19</v>
      </c>
    </row>
    <row r="7510" spans="1:21" x14ac:dyDescent="0.75">
      <c r="A7510">
        <v>65508946</v>
      </c>
      <c r="B7510" t="s">
        <v>6127</v>
      </c>
      <c r="C7510" t="s">
        <v>5473</v>
      </c>
      <c r="D7510" t="s">
        <v>5555</v>
      </c>
      <c r="E7510" t="s">
        <v>18</v>
      </c>
      <c r="F7510">
        <v>0</v>
      </c>
      <c r="I7510">
        <v>58</v>
      </c>
      <c r="J7510">
        <v>35</v>
      </c>
      <c r="K7510">
        <v>14</v>
      </c>
      <c r="L7510" t="s">
        <v>5577</v>
      </c>
      <c r="M7510" t="s">
        <v>5543</v>
      </c>
      <c r="N7510">
        <v>11.6666666666667</v>
      </c>
      <c r="O7510">
        <v>7.6666666666666696</v>
      </c>
      <c r="P7510">
        <v>0.65714285714285703</v>
      </c>
      <c r="Q7510" t="s">
        <v>5570</v>
      </c>
      <c r="R7510" t="s">
        <v>5545</v>
      </c>
      <c r="S7510" t="s">
        <v>46</v>
      </c>
      <c r="T7510" t="s">
        <v>11</v>
      </c>
      <c r="U7510" t="s">
        <v>19</v>
      </c>
    </row>
    <row r="7511" spans="1:21" x14ac:dyDescent="0.75">
      <c r="A7511">
        <v>65526763</v>
      </c>
      <c r="B7511" t="s">
        <v>6453</v>
      </c>
      <c r="C7511" t="s">
        <v>5473</v>
      </c>
      <c r="D7511" t="s">
        <v>5556</v>
      </c>
      <c r="E7511" t="s">
        <v>18</v>
      </c>
      <c r="F7511">
        <v>0</v>
      </c>
      <c r="I7511">
        <v>13</v>
      </c>
      <c r="J7511">
        <v>8.3333333333333304</v>
      </c>
      <c r="K7511">
        <v>9</v>
      </c>
      <c r="L7511" t="s">
        <v>5577</v>
      </c>
      <c r="M7511" t="s">
        <v>5543</v>
      </c>
      <c r="N7511">
        <v>11.6666666666667</v>
      </c>
      <c r="O7511">
        <v>8.3333333333333304</v>
      </c>
      <c r="P7511">
        <v>0.71428571428571397</v>
      </c>
      <c r="Q7511" t="s">
        <v>5553</v>
      </c>
      <c r="R7511" t="s">
        <v>5554</v>
      </c>
      <c r="S7511" t="s">
        <v>46</v>
      </c>
      <c r="T7511" t="s">
        <v>11</v>
      </c>
      <c r="U7511" t="s">
        <v>19</v>
      </c>
    </row>
    <row r="7512" spans="1:21" x14ac:dyDescent="0.75">
      <c r="A7512">
        <v>65527059</v>
      </c>
      <c r="B7512" t="s">
        <v>6806</v>
      </c>
      <c r="C7512" t="s">
        <v>5473</v>
      </c>
      <c r="D7512" t="s">
        <v>5555</v>
      </c>
      <c r="E7512" t="s">
        <v>18</v>
      </c>
      <c r="F7512">
        <v>0</v>
      </c>
      <c r="I7512">
        <v>18</v>
      </c>
      <c r="J7512">
        <v>7</v>
      </c>
      <c r="K7512">
        <v>4</v>
      </c>
      <c r="L7512" t="s">
        <v>5577</v>
      </c>
      <c r="M7512" t="s">
        <v>5543</v>
      </c>
      <c r="N7512">
        <v>11.6666666666667</v>
      </c>
      <c r="O7512">
        <v>9</v>
      </c>
      <c r="P7512">
        <v>0.77142857142857102</v>
      </c>
      <c r="Q7512" t="s">
        <v>5572</v>
      </c>
      <c r="R7512" t="s">
        <v>5554</v>
      </c>
      <c r="S7512" t="s">
        <v>46</v>
      </c>
      <c r="T7512" t="s">
        <v>11</v>
      </c>
      <c r="U7512" t="s">
        <v>19</v>
      </c>
    </row>
    <row r="7513" spans="1:21" x14ac:dyDescent="0.75">
      <c r="A7513">
        <v>65540118</v>
      </c>
      <c r="B7513" t="s">
        <v>6601</v>
      </c>
      <c r="C7513" t="s">
        <v>5473</v>
      </c>
      <c r="D7513" t="s">
        <v>5556</v>
      </c>
      <c r="E7513" t="s">
        <v>18</v>
      </c>
      <c r="F7513">
        <v>0</v>
      </c>
      <c r="I7513">
        <v>14</v>
      </c>
      <c r="J7513">
        <v>9.3333333333333304</v>
      </c>
      <c r="K7513">
        <v>10</v>
      </c>
      <c r="L7513" t="s">
        <v>5577</v>
      </c>
      <c r="M7513" t="s">
        <v>5543</v>
      </c>
      <c r="N7513">
        <v>11.6666666666667</v>
      </c>
      <c r="O7513">
        <v>8.3333333333333304</v>
      </c>
      <c r="P7513">
        <v>0.71428571428571397</v>
      </c>
      <c r="Q7513" t="s">
        <v>5553</v>
      </c>
      <c r="R7513" t="s">
        <v>5554</v>
      </c>
      <c r="S7513" t="s">
        <v>46</v>
      </c>
      <c r="T7513" t="s">
        <v>11</v>
      </c>
      <c r="U7513" t="s">
        <v>19</v>
      </c>
    </row>
    <row r="7514" spans="1:21" x14ac:dyDescent="0.75">
      <c r="A7514">
        <v>65540119</v>
      </c>
      <c r="B7514" t="s">
        <v>6497</v>
      </c>
      <c r="C7514" t="s">
        <v>5473</v>
      </c>
      <c r="D7514" t="s">
        <v>5556</v>
      </c>
      <c r="E7514" t="s">
        <v>18</v>
      </c>
      <c r="F7514">
        <v>0</v>
      </c>
      <c r="J7514">
        <v>10</v>
      </c>
      <c r="K7514">
        <v>10</v>
      </c>
      <c r="L7514" t="s">
        <v>5577</v>
      </c>
      <c r="M7514" t="s">
        <v>5543</v>
      </c>
      <c r="N7514">
        <v>11.6666666666667</v>
      </c>
      <c r="O7514">
        <v>8.3333333333333304</v>
      </c>
      <c r="P7514">
        <v>0.71428571428571397</v>
      </c>
      <c r="Q7514" t="s">
        <v>5553</v>
      </c>
      <c r="R7514" t="s">
        <v>5554</v>
      </c>
      <c r="S7514" t="s">
        <v>46</v>
      </c>
      <c r="T7514" t="s">
        <v>11</v>
      </c>
      <c r="U7514" t="s">
        <v>19</v>
      </c>
    </row>
    <row r="7515" spans="1:21" x14ac:dyDescent="0.75">
      <c r="A7515">
        <v>65540346</v>
      </c>
      <c r="B7515" t="s">
        <v>6244</v>
      </c>
      <c r="C7515" t="s">
        <v>5473</v>
      </c>
      <c r="D7515" t="s">
        <v>5555</v>
      </c>
      <c r="E7515" t="s">
        <v>18</v>
      </c>
      <c r="F7515">
        <v>0</v>
      </c>
      <c r="I7515">
        <v>40</v>
      </c>
      <c r="J7515">
        <v>41</v>
      </c>
      <c r="K7515">
        <v>62</v>
      </c>
      <c r="L7515" t="s">
        <v>5577</v>
      </c>
      <c r="M7515" t="s">
        <v>5543</v>
      </c>
      <c r="N7515">
        <v>11.6666666666667</v>
      </c>
      <c r="O7515">
        <v>6.6666666666666696</v>
      </c>
      <c r="P7515">
        <v>0.57142857142857195</v>
      </c>
      <c r="Q7515" t="s">
        <v>5570</v>
      </c>
      <c r="R7515" t="s">
        <v>5545</v>
      </c>
      <c r="S7515" t="s">
        <v>46</v>
      </c>
      <c r="T7515" t="s">
        <v>11</v>
      </c>
      <c r="U7515" t="s">
        <v>19</v>
      </c>
    </row>
    <row r="7516" spans="1:21" x14ac:dyDescent="0.75">
      <c r="A7516">
        <v>65540347</v>
      </c>
      <c r="B7516" t="s">
        <v>6679</v>
      </c>
      <c r="C7516" t="s">
        <v>5473</v>
      </c>
      <c r="D7516" t="s">
        <v>5556</v>
      </c>
      <c r="E7516" t="s">
        <v>18</v>
      </c>
      <c r="F7516">
        <v>0</v>
      </c>
      <c r="I7516">
        <v>8</v>
      </c>
      <c r="J7516">
        <v>30</v>
      </c>
      <c r="K7516">
        <v>9</v>
      </c>
      <c r="L7516" t="s">
        <v>5577</v>
      </c>
      <c r="M7516" t="s">
        <v>5543</v>
      </c>
      <c r="N7516">
        <v>11.6666666666667</v>
      </c>
      <c r="O7516">
        <v>6.6666666666666696</v>
      </c>
      <c r="P7516">
        <v>0.57142857142857195</v>
      </c>
      <c r="Q7516" t="s">
        <v>5591</v>
      </c>
      <c r="R7516" t="s">
        <v>5545</v>
      </c>
      <c r="S7516" t="s">
        <v>46</v>
      </c>
      <c r="T7516" t="s">
        <v>11</v>
      </c>
      <c r="U7516" t="s">
        <v>19</v>
      </c>
    </row>
    <row r="7517" spans="1:21" x14ac:dyDescent="0.75">
      <c r="A7517">
        <v>65700090</v>
      </c>
      <c r="B7517" t="s">
        <v>6188</v>
      </c>
      <c r="C7517" t="s">
        <v>5473</v>
      </c>
      <c r="D7517" t="s">
        <v>5556</v>
      </c>
      <c r="E7517" t="s">
        <v>18</v>
      </c>
      <c r="F7517">
        <v>0</v>
      </c>
      <c r="I7517">
        <v>7</v>
      </c>
      <c r="J7517">
        <v>6</v>
      </c>
      <c r="K7517">
        <v>15</v>
      </c>
      <c r="L7517" t="s">
        <v>5577</v>
      </c>
      <c r="M7517" t="s">
        <v>5543</v>
      </c>
      <c r="N7517">
        <v>11.6666666666667</v>
      </c>
      <c r="O7517">
        <v>8</v>
      </c>
      <c r="P7517">
        <v>0.68571428571428605</v>
      </c>
      <c r="Q7517" t="s">
        <v>5568</v>
      </c>
      <c r="R7517" t="s">
        <v>5554</v>
      </c>
      <c r="S7517" t="s">
        <v>46</v>
      </c>
      <c r="T7517" t="s">
        <v>11</v>
      </c>
      <c r="U7517" t="s">
        <v>19</v>
      </c>
    </row>
    <row r="7518" spans="1:21" x14ac:dyDescent="0.75">
      <c r="A7518">
        <v>65702873</v>
      </c>
      <c r="B7518" t="s">
        <v>4796</v>
      </c>
      <c r="C7518" t="s">
        <v>5473</v>
      </c>
      <c r="D7518" t="s">
        <v>5556</v>
      </c>
      <c r="E7518" t="s">
        <v>18</v>
      </c>
      <c r="F7518">
        <v>0</v>
      </c>
      <c r="I7518">
        <v>8</v>
      </c>
      <c r="J7518">
        <v>6.6666666666666696</v>
      </c>
      <c r="K7518">
        <v>4</v>
      </c>
      <c r="L7518" t="s">
        <v>5577</v>
      </c>
      <c r="M7518" t="s">
        <v>5543</v>
      </c>
      <c r="N7518">
        <v>11.6666666666667</v>
      </c>
      <c r="O7518">
        <v>6.3333333333333304</v>
      </c>
      <c r="P7518">
        <v>0.54285714285714304</v>
      </c>
      <c r="Q7518" t="s">
        <v>5571</v>
      </c>
      <c r="R7518" t="s">
        <v>5545</v>
      </c>
      <c r="S7518" t="s">
        <v>46</v>
      </c>
      <c r="T7518" t="s">
        <v>11</v>
      </c>
      <c r="U7518" t="s">
        <v>19</v>
      </c>
    </row>
    <row r="7519" spans="1:21" x14ac:dyDescent="0.75">
      <c r="A7519">
        <v>65716091</v>
      </c>
      <c r="B7519" t="s">
        <v>6895</v>
      </c>
      <c r="C7519" t="s">
        <v>5473</v>
      </c>
      <c r="D7519" t="s">
        <v>5556</v>
      </c>
      <c r="E7519" t="s">
        <v>18</v>
      </c>
      <c r="F7519">
        <v>0</v>
      </c>
      <c r="I7519">
        <v>52</v>
      </c>
      <c r="J7519">
        <v>51.3333333333333</v>
      </c>
      <c r="K7519">
        <v>7</v>
      </c>
      <c r="L7519" t="s">
        <v>5577</v>
      </c>
      <c r="M7519" t="s">
        <v>5543</v>
      </c>
      <c r="N7519">
        <v>11.6666666666667</v>
      </c>
      <c r="O7519">
        <v>6.6666666666666696</v>
      </c>
      <c r="P7519">
        <v>0.57142857142857195</v>
      </c>
      <c r="Q7519" t="s">
        <v>5576</v>
      </c>
      <c r="R7519" t="s">
        <v>5554</v>
      </c>
      <c r="S7519" t="s">
        <v>46</v>
      </c>
      <c r="T7519" t="s">
        <v>11</v>
      </c>
      <c r="U7519" t="s">
        <v>19</v>
      </c>
    </row>
    <row r="7520" spans="1:21" x14ac:dyDescent="0.75">
      <c r="A7520">
        <v>65716367</v>
      </c>
      <c r="B7520" t="s">
        <v>6671</v>
      </c>
      <c r="C7520" t="s">
        <v>5473</v>
      </c>
      <c r="D7520" t="s">
        <v>5556</v>
      </c>
      <c r="E7520" t="s">
        <v>18</v>
      </c>
      <c r="F7520">
        <v>0</v>
      </c>
      <c r="I7520">
        <v>10</v>
      </c>
      <c r="J7520">
        <v>18</v>
      </c>
      <c r="K7520">
        <v>6</v>
      </c>
      <c r="L7520" t="s">
        <v>5577</v>
      </c>
      <c r="M7520" t="s">
        <v>5543</v>
      </c>
      <c r="N7520">
        <v>11.6666666666667</v>
      </c>
      <c r="O7520">
        <v>6.6666666666666696</v>
      </c>
      <c r="P7520">
        <v>0.57142857142857195</v>
      </c>
      <c r="Q7520" t="s">
        <v>5576</v>
      </c>
      <c r="R7520" t="s">
        <v>5554</v>
      </c>
      <c r="S7520" t="s">
        <v>46</v>
      </c>
      <c r="T7520" t="s">
        <v>11</v>
      </c>
      <c r="U7520" t="s">
        <v>19</v>
      </c>
    </row>
    <row r="7521" spans="1:21" x14ac:dyDescent="0.75">
      <c r="A7521">
        <v>65717259</v>
      </c>
      <c r="B7521" t="s">
        <v>1119</v>
      </c>
      <c r="C7521" t="s">
        <v>5473</v>
      </c>
      <c r="D7521" t="s">
        <v>5556</v>
      </c>
      <c r="E7521" t="s">
        <v>18</v>
      </c>
      <c r="F7521">
        <v>0</v>
      </c>
      <c r="K7521">
        <v>17</v>
      </c>
      <c r="L7521" t="s">
        <v>5577</v>
      </c>
      <c r="M7521" t="s">
        <v>5543</v>
      </c>
      <c r="N7521">
        <v>11.6666666666667</v>
      </c>
      <c r="O7521">
        <v>9</v>
      </c>
      <c r="P7521">
        <v>0.77142857142857102</v>
      </c>
      <c r="Q7521" t="s">
        <v>5568</v>
      </c>
      <c r="R7521" t="s">
        <v>5554</v>
      </c>
      <c r="S7521" t="s">
        <v>46</v>
      </c>
      <c r="T7521" t="s">
        <v>11</v>
      </c>
      <c r="U7521" t="s">
        <v>19</v>
      </c>
    </row>
    <row r="7522" spans="1:21" x14ac:dyDescent="0.75">
      <c r="A7522">
        <v>65722514</v>
      </c>
      <c r="B7522" t="s">
        <v>6501</v>
      </c>
      <c r="C7522" t="s">
        <v>5473</v>
      </c>
      <c r="D7522" t="s">
        <v>5556</v>
      </c>
      <c r="E7522" t="s">
        <v>18</v>
      </c>
      <c r="F7522">
        <v>0</v>
      </c>
      <c r="I7522">
        <v>5</v>
      </c>
      <c r="J7522">
        <v>5</v>
      </c>
      <c r="K7522">
        <v>3</v>
      </c>
      <c r="L7522" t="s">
        <v>5577</v>
      </c>
      <c r="M7522" t="s">
        <v>5543</v>
      </c>
      <c r="N7522">
        <v>11.6666666666667</v>
      </c>
      <c r="O7522">
        <v>6.3333333333333304</v>
      </c>
      <c r="P7522">
        <v>0.54285714285714304</v>
      </c>
      <c r="Q7522" t="s">
        <v>5571</v>
      </c>
      <c r="R7522" t="s">
        <v>5545</v>
      </c>
      <c r="S7522" t="s">
        <v>46</v>
      </c>
      <c r="T7522" t="s">
        <v>11</v>
      </c>
      <c r="U7522" t="s">
        <v>19</v>
      </c>
    </row>
    <row r="7523" spans="1:21" x14ac:dyDescent="0.75">
      <c r="A7523">
        <v>65724752</v>
      </c>
      <c r="B7523" t="s">
        <v>6061</v>
      </c>
      <c r="C7523" t="s">
        <v>5473</v>
      </c>
      <c r="D7523" t="s">
        <v>5542</v>
      </c>
      <c r="E7523" t="s">
        <v>18</v>
      </c>
      <c r="F7523">
        <v>0</v>
      </c>
      <c r="G7523">
        <v>6</v>
      </c>
      <c r="H7523" t="s">
        <v>11904</v>
      </c>
      <c r="I7523">
        <v>109</v>
      </c>
      <c r="J7523">
        <v>42</v>
      </c>
      <c r="L7523" t="s">
        <v>5549</v>
      </c>
      <c r="M7523" t="s">
        <v>5543</v>
      </c>
      <c r="N7523">
        <v>11.6666666666667</v>
      </c>
      <c r="O7523">
        <v>6.6666666666666696</v>
      </c>
      <c r="P7523">
        <v>0.57142857142857195</v>
      </c>
      <c r="Q7523" t="s">
        <v>5576</v>
      </c>
      <c r="R7523" t="s">
        <v>5554</v>
      </c>
      <c r="S7523" t="s">
        <v>46</v>
      </c>
      <c r="T7523" t="s">
        <v>11</v>
      </c>
      <c r="U7523" t="s">
        <v>19</v>
      </c>
    </row>
    <row r="7524" spans="1:21" x14ac:dyDescent="0.75">
      <c r="A7524">
        <v>65730161</v>
      </c>
      <c r="B7524" t="s">
        <v>6741</v>
      </c>
      <c r="C7524" t="s">
        <v>5473</v>
      </c>
      <c r="D7524" t="s">
        <v>5556</v>
      </c>
      <c r="E7524" t="s">
        <v>18</v>
      </c>
      <c r="F7524">
        <v>0</v>
      </c>
      <c r="I7524">
        <v>19</v>
      </c>
      <c r="J7524">
        <v>17.6666666666667</v>
      </c>
      <c r="K7524">
        <v>7</v>
      </c>
      <c r="L7524" t="s">
        <v>5577</v>
      </c>
      <c r="M7524" t="s">
        <v>5543</v>
      </c>
      <c r="N7524">
        <v>11.6666666666667</v>
      </c>
      <c r="O7524">
        <v>7.6666666666666696</v>
      </c>
      <c r="P7524">
        <v>0.65714285714285703</v>
      </c>
      <c r="Q7524" t="s">
        <v>5561</v>
      </c>
      <c r="R7524" t="s">
        <v>5554</v>
      </c>
      <c r="S7524" t="s">
        <v>46</v>
      </c>
      <c r="T7524" t="s">
        <v>11</v>
      </c>
      <c r="U7524" t="s">
        <v>19</v>
      </c>
    </row>
    <row r="7525" spans="1:21" x14ac:dyDescent="0.75">
      <c r="A7525">
        <v>65732129</v>
      </c>
      <c r="B7525" t="s">
        <v>5919</v>
      </c>
      <c r="C7525" t="s">
        <v>5473</v>
      </c>
      <c r="D7525" t="s">
        <v>5556</v>
      </c>
      <c r="E7525" t="s">
        <v>18</v>
      </c>
      <c r="F7525">
        <v>0</v>
      </c>
      <c r="I7525">
        <v>3</v>
      </c>
      <c r="J7525">
        <v>5</v>
      </c>
      <c r="K7525">
        <v>2</v>
      </c>
      <c r="L7525" t="s">
        <v>5577</v>
      </c>
      <c r="M7525" t="s">
        <v>5543</v>
      </c>
      <c r="N7525">
        <v>11.6666666666667</v>
      </c>
      <c r="O7525">
        <v>3.3333333333333299</v>
      </c>
      <c r="P7525">
        <v>0.28571428571428598</v>
      </c>
      <c r="Q7525" t="s">
        <v>5571</v>
      </c>
      <c r="R7525" t="s">
        <v>5545</v>
      </c>
      <c r="S7525" t="s">
        <v>46</v>
      </c>
      <c r="T7525" t="s">
        <v>11</v>
      </c>
      <c r="U7525" t="s">
        <v>19</v>
      </c>
    </row>
    <row r="7526" spans="1:21" x14ac:dyDescent="0.75">
      <c r="A7526">
        <v>65733090</v>
      </c>
      <c r="B7526" t="s">
        <v>6487</v>
      </c>
      <c r="C7526" t="s">
        <v>5473</v>
      </c>
      <c r="D7526" t="s">
        <v>5556</v>
      </c>
      <c r="E7526" t="s">
        <v>18</v>
      </c>
      <c r="F7526">
        <v>0</v>
      </c>
      <c r="I7526">
        <v>6</v>
      </c>
      <c r="J7526">
        <v>3.3333333333333299</v>
      </c>
      <c r="K7526">
        <v>10</v>
      </c>
      <c r="L7526" t="s">
        <v>5577</v>
      </c>
      <c r="M7526" t="s">
        <v>5543</v>
      </c>
      <c r="N7526">
        <v>11.6666666666667</v>
      </c>
      <c r="O7526">
        <v>7</v>
      </c>
      <c r="P7526">
        <v>0.6</v>
      </c>
      <c r="Q7526" t="s">
        <v>5544</v>
      </c>
      <c r="R7526" t="s">
        <v>5545</v>
      </c>
      <c r="S7526" t="s">
        <v>46</v>
      </c>
      <c r="T7526" t="s">
        <v>11</v>
      </c>
      <c r="U7526" t="s">
        <v>19</v>
      </c>
    </row>
    <row r="7527" spans="1:21" x14ac:dyDescent="0.75">
      <c r="A7527">
        <v>65733540</v>
      </c>
      <c r="B7527" t="s">
        <v>4214</v>
      </c>
      <c r="C7527" t="s">
        <v>5473</v>
      </c>
      <c r="D7527" t="s">
        <v>5556</v>
      </c>
      <c r="E7527" t="s">
        <v>18</v>
      </c>
      <c r="F7527">
        <v>0</v>
      </c>
      <c r="I7527">
        <v>60</v>
      </c>
      <c r="J7527">
        <v>41.6666666666667</v>
      </c>
      <c r="K7527">
        <v>7</v>
      </c>
      <c r="L7527" t="s">
        <v>5577</v>
      </c>
      <c r="M7527" t="s">
        <v>5543</v>
      </c>
      <c r="N7527">
        <v>11.6666666666667</v>
      </c>
      <c r="O7527">
        <v>5</v>
      </c>
      <c r="P7527">
        <v>0.42857142857142899</v>
      </c>
      <c r="Q7527" t="s">
        <v>5576</v>
      </c>
      <c r="R7527" t="s">
        <v>5554</v>
      </c>
      <c r="S7527" t="s">
        <v>46</v>
      </c>
      <c r="T7527" t="s">
        <v>11</v>
      </c>
      <c r="U7527" t="s">
        <v>19</v>
      </c>
    </row>
    <row r="7528" spans="1:21" x14ac:dyDescent="0.75">
      <c r="A7528">
        <v>65734372</v>
      </c>
      <c r="B7528" t="s">
        <v>6896</v>
      </c>
      <c r="C7528" t="s">
        <v>5473</v>
      </c>
      <c r="D7528" t="s">
        <v>5556</v>
      </c>
      <c r="E7528" t="s">
        <v>18</v>
      </c>
      <c r="F7528">
        <v>0</v>
      </c>
      <c r="I7528">
        <v>6</v>
      </c>
      <c r="J7528">
        <v>4.6666666666666696</v>
      </c>
      <c r="K7528">
        <v>13</v>
      </c>
      <c r="L7528" t="s">
        <v>5577</v>
      </c>
      <c r="M7528" t="s">
        <v>5543</v>
      </c>
      <c r="N7528">
        <v>11.6666666666667</v>
      </c>
      <c r="O7528">
        <v>6.6666666666666696</v>
      </c>
      <c r="P7528">
        <v>0.57142857142857195</v>
      </c>
      <c r="Q7528" t="s">
        <v>5576</v>
      </c>
      <c r="R7528" t="s">
        <v>5554</v>
      </c>
      <c r="S7528" t="s">
        <v>46</v>
      </c>
      <c r="T7528" t="s">
        <v>11</v>
      </c>
      <c r="U7528" t="s">
        <v>19</v>
      </c>
    </row>
    <row r="7529" spans="1:21" x14ac:dyDescent="0.75">
      <c r="A7529">
        <v>66101047</v>
      </c>
      <c r="B7529" t="s">
        <v>10476</v>
      </c>
      <c r="C7529" t="s">
        <v>5456</v>
      </c>
      <c r="D7529" t="s">
        <v>5556</v>
      </c>
      <c r="E7529" t="s">
        <v>18</v>
      </c>
      <c r="F7529">
        <v>0</v>
      </c>
      <c r="I7529">
        <v>6</v>
      </c>
      <c r="J7529">
        <v>7.6666666666666696</v>
      </c>
      <c r="K7529">
        <v>10</v>
      </c>
      <c r="L7529" t="s">
        <v>5577</v>
      </c>
      <c r="M7529" t="s">
        <v>5543</v>
      </c>
      <c r="N7529">
        <v>11.6666666666667</v>
      </c>
      <c r="O7529">
        <v>7.6666666666666696</v>
      </c>
      <c r="P7529">
        <v>0.65714285714285703</v>
      </c>
      <c r="Q7529" t="s">
        <v>7262</v>
      </c>
      <c r="R7529" t="s">
        <v>7170</v>
      </c>
      <c r="S7529" t="s">
        <v>12</v>
      </c>
      <c r="T7529" t="s">
        <v>11</v>
      </c>
      <c r="U7529" t="s">
        <v>19</v>
      </c>
    </row>
    <row r="7530" spans="1:21" x14ac:dyDescent="0.75">
      <c r="A7530">
        <v>66102692</v>
      </c>
      <c r="B7530" t="s">
        <v>2639</v>
      </c>
      <c r="C7530" t="s">
        <v>5473</v>
      </c>
      <c r="D7530" t="s">
        <v>5555</v>
      </c>
      <c r="E7530" t="s">
        <v>18</v>
      </c>
      <c r="F7530">
        <v>0</v>
      </c>
      <c r="I7530">
        <v>155</v>
      </c>
      <c r="J7530">
        <v>91.6666666666667</v>
      </c>
      <c r="K7530">
        <v>11</v>
      </c>
      <c r="L7530" t="s">
        <v>5577</v>
      </c>
      <c r="M7530" t="s">
        <v>5543</v>
      </c>
      <c r="N7530">
        <v>11.6666666666667</v>
      </c>
      <c r="O7530">
        <v>11.6666666666667</v>
      </c>
      <c r="P7530">
        <v>1</v>
      </c>
      <c r="Q7530" t="s">
        <v>7168</v>
      </c>
      <c r="R7530" t="s">
        <v>7163</v>
      </c>
      <c r="S7530" t="s">
        <v>22</v>
      </c>
      <c r="T7530" t="s">
        <v>11</v>
      </c>
      <c r="U7530" t="s">
        <v>19</v>
      </c>
    </row>
    <row r="7531" spans="1:21" x14ac:dyDescent="0.75">
      <c r="A7531">
        <v>66103109</v>
      </c>
      <c r="B7531" t="s">
        <v>858</v>
      </c>
      <c r="C7531" t="s">
        <v>5473</v>
      </c>
      <c r="D7531" t="s">
        <v>5555</v>
      </c>
      <c r="E7531" t="s">
        <v>5565</v>
      </c>
      <c r="F7531">
        <v>100</v>
      </c>
      <c r="I7531">
        <v>140</v>
      </c>
      <c r="J7531">
        <v>56.6666666666667</v>
      </c>
      <c r="K7531">
        <v>34</v>
      </c>
      <c r="L7531" t="s">
        <v>5577</v>
      </c>
      <c r="M7531" t="s">
        <v>5567</v>
      </c>
      <c r="N7531">
        <v>11.6666666666667</v>
      </c>
      <c r="O7531">
        <v>11.6666666666667</v>
      </c>
      <c r="P7531">
        <v>1</v>
      </c>
      <c r="Q7531" t="s">
        <v>7168</v>
      </c>
      <c r="R7531" t="s">
        <v>7163</v>
      </c>
      <c r="S7531" t="s">
        <v>22</v>
      </c>
      <c r="T7531" t="s">
        <v>11</v>
      </c>
      <c r="U7531" t="s">
        <v>19</v>
      </c>
    </row>
    <row r="7532" spans="1:21" x14ac:dyDescent="0.75">
      <c r="A7532">
        <v>66104355</v>
      </c>
      <c r="B7532" t="s">
        <v>10308</v>
      </c>
      <c r="C7532" t="s">
        <v>5473</v>
      </c>
      <c r="D7532" t="s">
        <v>5556</v>
      </c>
      <c r="E7532" t="s">
        <v>18</v>
      </c>
      <c r="F7532">
        <v>0</v>
      </c>
      <c r="I7532">
        <v>16</v>
      </c>
      <c r="J7532">
        <v>47.6666666666667</v>
      </c>
      <c r="K7532">
        <v>13</v>
      </c>
      <c r="L7532" t="s">
        <v>5577</v>
      </c>
      <c r="M7532" t="s">
        <v>5543</v>
      </c>
      <c r="N7532">
        <v>11.6666666666667</v>
      </c>
      <c r="O7532">
        <v>8</v>
      </c>
      <c r="P7532">
        <v>0.68571428571428605</v>
      </c>
      <c r="Q7532" t="s">
        <v>7215</v>
      </c>
      <c r="R7532" t="s">
        <v>7170</v>
      </c>
      <c r="S7532" t="s">
        <v>12</v>
      </c>
      <c r="T7532" t="s">
        <v>11</v>
      </c>
      <c r="U7532" t="s">
        <v>19</v>
      </c>
    </row>
    <row r="7533" spans="1:21" x14ac:dyDescent="0.75">
      <c r="A7533">
        <v>66104785</v>
      </c>
      <c r="B7533" t="s">
        <v>408</v>
      </c>
      <c r="C7533" t="s">
        <v>5473</v>
      </c>
      <c r="D7533" t="s">
        <v>5556</v>
      </c>
      <c r="E7533" t="s">
        <v>18</v>
      </c>
      <c r="F7533">
        <v>0</v>
      </c>
      <c r="I7533">
        <v>55</v>
      </c>
      <c r="J7533">
        <v>35</v>
      </c>
      <c r="K7533">
        <v>51</v>
      </c>
      <c r="L7533" t="s">
        <v>5577</v>
      </c>
      <c r="M7533" t="s">
        <v>5543</v>
      </c>
      <c r="N7533">
        <v>11.6666666666667</v>
      </c>
      <c r="O7533">
        <v>7.6666666666666696</v>
      </c>
      <c r="P7533">
        <v>0.65714285714285703</v>
      </c>
      <c r="Q7533" t="s">
        <v>7164</v>
      </c>
      <c r="R7533" t="s">
        <v>7160</v>
      </c>
      <c r="S7533" t="s">
        <v>12</v>
      </c>
      <c r="T7533" t="s">
        <v>11</v>
      </c>
      <c r="U7533" t="s">
        <v>19</v>
      </c>
    </row>
    <row r="7534" spans="1:21" x14ac:dyDescent="0.75">
      <c r="A7534">
        <v>66104964</v>
      </c>
      <c r="B7534" t="s">
        <v>9652</v>
      </c>
      <c r="C7534" t="s">
        <v>5473</v>
      </c>
      <c r="D7534" t="s">
        <v>5556</v>
      </c>
      <c r="E7534" t="s">
        <v>18</v>
      </c>
      <c r="F7534">
        <v>0</v>
      </c>
      <c r="I7534">
        <v>8</v>
      </c>
      <c r="J7534">
        <v>18</v>
      </c>
      <c r="K7534">
        <v>11</v>
      </c>
      <c r="L7534" t="s">
        <v>5577</v>
      </c>
      <c r="M7534" t="s">
        <v>5543</v>
      </c>
      <c r="N7534">
        <v>11.6666666666667</v>
      </c>
      <c r="O7534">
        <v>5.6666666666666696</v>
      </c>
      <c r="P7534">
        <v>0.48571428571428599</v>
      </c>
      <c r="Q7534" t="s">
        <v>7194</v>
      </c>
      <c r="R7534" t="s">
        <v>7154</v>
      </c>
      <c r="S7534" t="s">
        <v>12</v>
      </c>
      <c r="T7534" t="s">
        <v>11</v>
      </c>
      <c r="U7534" t="s">
        <v>19</v>
      </c>
    </row>
    <row r="7535" spans="1:21" x14ac:dyDescent="0.75">
      <c r="A7535">
        <v>66105189</v>
      </c>
      <c r="B7535" t="s">
        <v>4879</v>
      </c>
      <c r="C7535" t="s">
        <v>5473</v>
      </c>
      <c r="D7535" t="s">
        <v>5556</v>
      </c>
      <c r="E7535" t="s">
        <v>18</v>
      </c>
      <c r="F7535">
        <v>0</v>
      </c>
      <c r="I7535">
        <v>45</v>
      </c>
      <c r="J7535">
        <v>26.6666666666667</v>
      </c>
      <c r="K7535">
        <v>12</v>
      </c>
      <c r="L7535" t="s">
        <v>5577</v>
      </c>
      <c r="M7535" t="s">
        <v>5543</v>
      </c>
      <c r="N7535">
        <v>11.6666666666667</v>
      </c>
      <c r="O7535">
        <v>6.6666666666666696</v>
      </c>
      <c r="P7535">
        <v>0.57142857142857195</v>
      </c>
      <c r="Q7535" t="s">
        <v>7190</v>
      </c>
      <c r="R7535" t="s">
        <v>7170</v>
      </c>
      <c r="S7535" t="s">
        <v>12</v>
      </c>
      <c r="T7535" t="s">
        <v>11</v>
      </c>
      <c r="U7535" t="s">
        <v>19</v>
      </c>
    </row>
    <row r="7536" spans="1:21" x14ac:dyDescent="0.75">
      <c r="A7536">
        <v>66105764</v>
      </c>
      <c r="B7536" t="s">
        <v>2978</v>
      </c>
      <c r="C7536" t="s">
        <v>5473</v>
      </c>
      <c r="D7536" t="s">
        <v>5556</v>
      </c>
      <c r="E7536" t="s">
        <v>18</v>
      </c>
      <c r="F7536">
        <v>0</v>
      </c>
      <c r="I7536">
        <v>26</v>
      </c>
      <c r="J7536">
        <v>47.6666666666667</v>
      </c>
      <c r="K7536">
        <v>7</v>
      </c>
      <c r="L7536" t="s">
        <v>5577</v>
      </c>
      <c r="M7536" t="s">
        <v>5543</v>
      </c>
      <c r="N7536">
        <v>11.6666666666667</v>
      </c>
      <c r="O7536">
        <v>6.3333333333333304</v>
      </c>
      <c r="P7536">
        <v>0.54285714285714304</v>
      </c>
      <c r="Q7536" t="s">
        <v>7188</v>
      </c>
      <c r="R7536" t="s">
        <v>7180</v>
      </c>
      <c r="S7536" t="s">
        <v>22</v>
      </c>
      <c r="T7536" t="s">
        <v>11</v>
      </c>
      <c r="U7536" t="s">
        <v>19</v>
      </c>
    </row>
    <row r="7537" spans="1:21" x14ac:dyDescent="0.75">
      <c r="A7537">
        <v>66105855</v>
      </c>
      <c r="B7537" t="s">
        <v>9795</v>
      </c>
      <c r="C7537" t="s">
        <v>5473</v>
      </c>
      <c r="D7537" t="s">
        <v>5555</v>
      </c>
      <c r="E7537" t="s">
        <v>18</v>
      </c>
      <c r="F7537">
        <v>0</v>
      </c>
      <c r="I7537">
        <v>4</v>
      </c>
      <c r="J7537">
        <v>7.6666666666666696</v>
      </c>
      <c r="K7537">
        <v>13</v>
      </c>
      <c r="L7537" t="s">
        <v>5577</v>
      </c>
      <c r="M7537" t="s">
        <v>5543</v>
      </c>
      <c r="N7537">
        <v>11.6666666666667</v>
      </c>
      <c r="O7537">
        <v>3</v>
      </c>
      <c r="P7537">
        <v>0.25714285714285701</v>
      </c>
      <c r="Q7537" t="s">
        <v>7223</v>
      </c>
      <c r="R7537" t="s">
        <v>7178</v>
      </c>
      <c r="S7537" t="s">
        <v>12</v>
      </c>
      <c r="T7537" t="s">
        <v>11</v>
      </c>
      <c r="U7537" t="s">
        <v>19</v>
      </c>
    </row>
    <row r="7538" spans="1:21" x14ac:dyDescent="0.75">
      <c r="A7538">
        <v>66105987</v>
      </c>
      <c r="B7538" t="s">
        <v>10378</v>
      </c>
      <c r="C7538" t="s">
        <v>5473</v>
      </c>
      <c r="D7538" t="s">
        <v>5556</v>
      </c>
      <c r="E7538" t="s">
        <v>18</v>
      </c>
      <c r="F7538">
        <v>0</v>
      </c>
      <c r="G7538">
        <v>4</v>
      </c>
      <c r="H7538" t="s">
        <v>11904</v>
      </c>
      <c r="I7538">
        <v>6</v>
      </c>
      <c r="J7538">
        <v>15.6666666666667</v>
      </c>
      <c r="K7538">
        <v>3</v>
      </c>
      <c r="L7538" t="s">
        <v>5549</v>
      </c>
      <c r="M7538" t="s">
        <v>5543</v>
      </c>
      <c r="N7538">
        <v>11.6666666666667</v>
      </c>
      <c r="O7538">
        <v>8</v>
      </c>
      <c r="P7538">
        <v>0.68571428571428605</v>
      </c>
      <c r="Q7538" t="s">
        <v>7215</v>
      </c>
      <c r="R7538" t="s">
        <v>7170</v>
      </c>
      <c r="S7538" t="s">
        <v>12</v>
      </c>
      <c r="T7538" t="s">
        <v>11</v>
      </c>
      <c r="U7538" t="s">
        <v>19</v>
      </c>
    </row>
    <row r="7539" spans="1:21" x14ac:dyDescent="0.75">
      <c r="A7539">
        <v>66106017</v>
      </c>
      <c r="B7539" t="s">
        <v>4649</v>
      </c>
      <c r="C7539" t="s">
        <v>5473</v>
      </c>
      <c r="D7539" t="s">
        <v>5542</v>
      </c>
      <c r="E7539" t="s">
        <v>5565</v>
      </c>
      <c r="F7539">
        <v>105</v>
      </c>
      <c r="I7539">
        <v>100</v>
      </c>
      <c r="J7539">
        <v>47.6666666666667</v>
      </c>
      <c r="K7539">
        <v>109</v>
      </c>
      <c r="L7539" t="s">
        <v>5577</v>
      </c>
      <c r="M7539" t="s">
        <v>5567</v>
      </c>
      <c r="N7539">
        <v>11.6666666666667</v>
      </c>
      <c r="O7539">
        <v>9.6666666666666696</v>
      </c>
      <c r="P7539">
        <v>0.82857142857142896</v>
      </c>
      <c r="Q7539" t="s">
        <v>7156</v>
      </c>
      <c r="R7539" t="s">
        <v>7157</v>
      </c>
      <c r="S7539" t="s">
        <v>22</v>
      </c>
      <c r="T7539" t="s">
        <v>11</v>
      </c>
      <c r="U7539" t="s">
        <v>19</v>
      </c>
    </row>
    <row r="7540" spans="1:21" x14ac:dyDescent="0.75">
      <c r="A7540">
        <v>66106310</v>
      </c>
      <c r="B7540" t="s">
        <v>10100</v>
      </c>
      <c r="C7540" t="s">
        <v>5473</v>
      </c>
      <c r="D7540" t="s">
        <v>5556</v>
      </c>
      <c r="E7540" t="s">
        <v>18</v>
      </c>
      <c r="F7540">
        <v>0</v>
      </c>
      <c r="I7540">
        <v>19</v>
      </c>
      <c r="J7540">
        <v>35.3333333333333</v>
      </c>
      <c r="K7540">
        <v>12</v>
      </c>
      <c r="L7540" t="s">
        <v>5577</v>
      </c>
      <c r="M7540" t="s">
        <v>5543</v>
      </c>
      <c r="N7540">
        <v>11.6666666666667</v>
      </c>
      <c r="O7540">
        <v>7</v>
      </c>
      <c r="P7540">
        <v>0.6</v>
      </c>
      <c r="Q7540" t="s">
        <v>7188</v>
      </c>
      <c r="R7540" t="s">
        <v>7180</v>
      </c>
      <c r="S7540" t="s">
        <v>22</v>
      </c>
      <c r="T7540" t="s">
        <v>11</v>
      </c>
      <c r="U7540" t="s">
        <v>19</v>
      </c>
    </row>
    <row r="7541" spans="1:21" x14ac:dyDescent="0.75">
      <c r="A7541">
        <v>66106605</v>
      </c>
      <c r="B7541" t="s">
        <v>12251</v>
      </c>
      <c r="C7541" t="s">
        <v>5473</v>
      </c>
      <c r="D7541" t="s">
        <v>5556</v>
      </c>
      <c r="E7541" t="s">
        <v>18</v>
      </c>
      <c r="F7541">
        <v>0</v>
      </c>
      <c r="I7541">
        <v>112</v>
      </c>
      <c r="J7541">
        <v>59.6666666666667</v>
      </c>
      <c r="K7541">
        <v>3</v>
      </c>
      <c r="L7541" t="s">
        <v>5577</v>
      </c>
      <c r="M7541" t="s">
        <v>5543</v>
      </c>
      <c r="N7541">
        <v>11.6666666666667</v>
      </c>
      <c r="O7541">
        <v>3.3333333333333299</v>
      </c>
      <c r="P7541">
        <v>0.28571428571428598</v>
      </c>
      <c r="Q7541" t="s">
        <v>7187</v>
      </c>
      <c r="R7541" t="s">
        <v>7180</v>
      </c>
      <c r="S7541" t="s">
        <v>22</v>
      </c>
      <c r="T7541" t="s">
        <v>11</v>
      </c>
      <c r="U7541" t="s">
        <v>19</v>
      </c>
    </row>
    <row r="7542" spans="1:21" x14ac:dyDescent="0.75">
      <c r="A7542">
        <v>66107261</v>
      </c>
      <c r="B7542" t="s">
        <v>9942</v>
      </c>
      <c r="C7542" t="s">
        <v>5473</v>
      </c>
      <c r="D7542" t="s">
        <v>5555</v>
      </c>
      <c r="E7542" t="s">
        <v>18</v>
      </c>
      <c r="F7542">
        <v>0</v>
      </c>
      <c r="I7542">
        <v>8</v>
      </c>
      <c r="J7542">
        <v>7.3333333333333304</v>
      </c>
      <c r="K7542">
        <v>22</v>
      </c>
      <c r="L7542" t="s">
        <v>5577</v>
      </c>
      <c r="M7542" t="s">
        <v>5543</v>
      </c>
      <c r="N7542">
        <v>11.6666666666667</v>
      </c>
      <c r="O7542">
        <v>8</v>
      </c>
      <c r="P7542">
        <v>0.68571428571428605</v>
      </c>
      <c r="Q7542" t="s">
        <v>7176</v>
      </c>
      <c r="R7542" t="s">
        <v>7170</v>
      </c>
      <c r="S7542" t="s">
        <v>12</v>
      </c>
      <c r="T7542" t="s">
        <v>11</v>
      </c>
      <c r="U7542" t="s">
        <v>19</v>
      </c>
    </row>
    <row r="7543" spans="1:21" x14ac:dyDescent="0.75">
      <c r="A7543">
        <v>66107366</v>
      </c>
      <c r="B7543" t="s">
        <v>10621</v>
      </c>
      <c r="C7543" t="s">
        <v>5456</v>
      </c>
      <c r="D7543" t="s">
        <v>5555</v>
      </c>
      <c r="E7543" t="s">
        <v>18</v>
      </c>
      <c r="F7543">
        <v>0</v>
      </c>
      <c r="G7543">
        <v>4</v>
      </c>
      <c r="H7543" t="s">
        <v>11904</v>
      </c>
      <c r="I7543">
        <v>2</v>
      </c>
      <c r="J7543">
        <v>4.6666666666666696</v>
      </c>
      <c r="K7543">
        <v>8</v>
      </c>
      <c r="L7543" t="s">
        <v>5549</v>
      </c>
      <c r="M7543" t="s">
        <v>5543</v>
      </c>
      <c r="N7543">
        <v>11.6666666666667</v>
      </c>
      <c r="O7543">
        <v>5</v>
      </c>
      <c r="P7543">
        <v>0.42857142857142899</v>
      </c>
      <c r="Q7543" t="s">
        <v>7262</v>
      </c>
      <c r="R7543" t="s">
        <v>7170</v>
      </c>
      <c r="S7543" t="s">
        <v>12</v>
      </c>
      <c r="T7543" t="s">
        <v>11</v>
      </c>
      <c r="U7543" t="s">
        <v>19</v>
      </c>
    </row>
    <row r="7544" spans="1:21" x14ac:dyDescent="0.75">
      <c r="A7544">
        <v>66107409</v>
      </c>
      <c r="B7544" t="s">
        <v>519</v>
      </c>
      <c r="C7544" t="s">
        <v>5473</v>
      </c>
      <c r="D7544" t="s">
        <v>5555</v>
      </c>
      <c r="E7544" t="s">
        <v>18</v>
      </c>
      <c r="F7544">
        <v>0</v>
      </c>
      <c r="I7544">
        <v>2</v>
      </c>
      <c r="J7544">
        <v>5.6666666666666696</v>
      </c>
      <c r="K7544">
        <v>19</v>
      </c>
      <c r="L7544" t="s">
        <v>5577</v>
      </c>
      <c r="M7544" t="s">
        <v>5543</v>
      </c>
      <c r="N7544">
        <v>11.6666666666667</v>
      </c>
      <c r="O7544">
        <v>10</v>
      </c>
      <c r="P7544">
        <v>0.85714285714285698</v>
      </c>
      <c r="Q7544" t="s">
        <v>7235</v>
      </c>
      <c r="R7544" t="s">
        <v>7157</v>
      </c>
      <c r="S7544" t="s">
        <v>22</v>
      </c>
      <c r="T7544" t="s">
        <v>11</v>
      </c>
      <c r="U7544" t="s">
        <v>19</v>
      </c>
    </row>
    <row r="7545" spans="1:21" x14ac:dyDescent="0.75">
      <c r="A7545">
        <v>66107449</v>
      </c>
      <c r="B7545" t="s">
        <v>9577</v>
      </c>
      <c r="C7545" t="s">
        <v>5473</v>
      </c>
      <c r="D7545" t="s">
        <v>5555</v>
      </c>
      <c r="E7545" t="s">
        <v>18</v>
      </c>
      <c r="F7545">
        <v>0</v>
      </c>
      <c r="I7545">
        <v>9</v>
      </c>
      <c r="J7545">
        <v>7.6666666666666696</v>
      </c>
      <c r="K7545">
        <v>4</v>
      </c>
      <c r="L7545" t="s">
        <v>5577</v>
      </c>
      <c r="M7545" t="s">
        <v>5543</v>
      </c>
      <c r="N7545">
        <v>11.6666666666667</v>
      </c>
      <c r="O7545">
        <v>6.3333333333333304</v>
      </c>
      <c r="P7545">
        <v>0.54285714285714304</v>
      </c>
      <c r="Q7545" t="s">
        <v>7182</v>
      </c>
      <c r="R7545" t="s">
        <v>7154</v>
      </c>
      <c r="S7545" t="s">
        <v>12</v>
      </c>
      <c r="T7545" t="s">
        <v>11</v>
      </c>
      <c r="U7545" t="s">
        <v>19</v>
      </c>
    </row>
    <row r="7546" spans="1:21" x14ac:dyDescent="0.75">
      <c r="A7546">
        <v>66107575</v>
      </c>
      <c r="B7546" t="s">
        <v>3028</v>
      </c>
      <c r="C7546" t="s">
        <v>5473</v>
      </c>
      <c r="D7546" t="s">
        <v>5555</v>
      </c>
      <c r="E7546" t="s">
        <v>18</v>
      </c>
      <c r="F7546">
        <v>0</v>
      </c>
      <c r="I7546">
        <v>7</v>
      </c>
      <c r="J7546">
        <v>6.6666666666666696</v>
      </c>
      <c r="K7546">
        <v>5</v>
      </c>
      <c r="L7546" t="s">
        <v>5577</v>
      </c>
      <c r="M7546" t="s">
        <v>5543</v>
      </c>
      <c r="N7546">
        <v>11.6666666666667</v>
      </c>
      <c r="O7546">
        <v>1.3333333333333299</v>
      </c>
      <c r="P7546">
        <v>0.114285714285714</v>
      </c>
      <c r="Q7546" t="s">
        <v>7185</v>
      </c>
      <c r="R7546" t="s">
        <v>7184</v>
      </c>
      <c r="S7546" t="s">
        <v>22</v>
      </c>
      <c r="T7546" t="s">
        <v>11</v>
      </c>
      <c r="U7546" t="s">
        <v>19</v>
      </c>
    </row>
    <row r="7547" spans="1:21" x14ac:dyDescent="0.75">
      <c r="A7547">
        <v>66107658</v>
      </c>
      <c r="B7547" t="s">
        <v>9965</v>
      </c>
      <c r="C7547" t="s">
        <v>5473</v>
      </c>
      <c r="D7547" t="s">
        <v>5555</v>
      </c>
      <c r="E7547" t="s">
        <v>18</v>
      </c>
      <c r="F7547">
        <v>0</v>
      </c>
      <c r="J7547">
        <v>4</v>
      </c>
      <c r="K7547">
        <v>49</v>
      </c>
      <c r="L7547" t="s">
        <v>5577</v>
      </c>
      <c r="M7547" t="s">
        <v>5543</v>
      </c>
      <c r="N7547">
        <v>11.6666666666667</v>
      </c>
      <c r="O7547">
        <v>8.3333333333333304</v>
      </c>
      <c r="P7547">
        <v>0.71428571428571397</v>
      </c>
      <c r="Q7547" t="s">
        <v>7235</v>
      </c>
      <c r="R7547" t="s">
        <v>7157</v>
      </c>
      <c r="S7547" t="s">
        <v>22</v>
      </c>
      <c r="T7547" t="s">
        <v>11</v>
      </c>
      <c r="U7547" t="s">
        <v>19</v>
      </c>
    </row>
    <row r="7548" spans="1:21" x14ac:dyDescent="0.75">
      <c r="A7548">
        <v>66107774</v>
      </c>
      <c r="B7548" t="s">
        <v>9184</v>
      </c>
      <c r="C7548" t="s">
        <v>5473</v>
      </c>
      <c r="D7548" t="s">
        <v>5555</v>
      </c>
      <c r="E7548" t="s">
        <v>18</v>
      </c>
      <c r="F7548">
        <v>0</v>
      </c>
      <c r="I7548">
        <v>10</v>
      </c>
      <c r="J7548">
        <v>5.3333333333333304</v>
      </c>
      <c r="K7548">
        <v>10</v>
      </c>
      <c r="L7548" t="s">
        <v>5577</v>
      </c>
      <c r="M7548" t="s">
        <v>5543</v>
      </c>
      <c r="N7548">
        <v>11.6666666666667</v>
      </c>
      <c r="O7548">
        <v>2.6666666666666701</v>
      </c>
      <c r="P7548">
        <v>0.22857142857142901</v>
      </c>
      <c r="Q7548" t="s">
        <v>7154</v>
      </c>
      <c r="R7548" t="s">
        <v>7154</v>
      </c>
      <c r="S7548" t="s">
        <v>12</v>
      </c>
      <c r="T7548" t="s">
        <v>11</v>
      </c>
      <c r="U7548" t="s">
        <v>19</v>
      </c>
    </row>
    <row r="7549" spans="1:21" x14ac:dyDescent="0.75">
      <c r="A7549">
        <v>66107849</v>
      </c>
      <c r="B7549" t="s">
        <v>9488</v>
      </c>
      <c r="C7549" t="s">
        <v>5473</v>
      </c>
      <c r="D7549" t="s">
        <v>5542</v>
      </c>
      <c r="E7549" t="s">
        <v>18</v>
      </c>
      <c r="F7549">
        <v>0</v>
      </c>
      <c r="I7549">
        <v>12</v>
      </c>
      <c r="J7549">
        <v>19.3333333333333</v>
      </c>
      <c r="K7549">
        <v>18</v>
      </c>
      <c r="L7549" t="s">
        <v>5577</v>
      </c>
      <c r="M7549" t="s">
        <v>5543</v>
      </c>
      <c r="N7549">
        <v>11.6666666666667</v>
      </c>
      <c r="O7549">
        <v>3.3333333333333299</v>
      </c>
      <c r="P7549">
        <v>0.28571428571428598</v>
      </c>
      <c r="Q7549" t="s">
        <v>7154</v>
      </c>
      <c r="R7549" t="s">
        <v>7154</v>
      </c>
      <c r="S7549" t="s">
        <v>12</v>
      </c>
      <c r="T7549" t="s">
        <v>11</v>
      </c>
      <c r="U7549" t="s">
        <v>19</v>
      </c>
    </row>
    <row r="7550" spans="1:21" x14ac:dyDescent="0.75">
      <c r="A7550">
        <v>66107920</v>
      </c>
      <c r="B7550" t="s">
        <v>9238</v>
      </c>
      <c r="C7550" t="s">
        <v>5473</v>
      </c>
      <c r="D7550" t="s">
        <v>5555</v>
      </c>
      <c r="E7550" t="s">
        <v>18</v>
      </c>
      <c r="F7550">
        <v>0</v>
      </c>
      <c r="K7550">
        <v>37</v>
      </c>
      <c r="L7550" t="s">
        <v>5577</v>
      </c>
      <c r="M7550" t="s">
        <v>5543</v>
      </c>
      <c r="N7550">
        <v>11.6666666666667</v>
      </c>
      <c r="O7550">
        <v>3.3333333333333299</v>
      </c>
      <c r="P7550">
        <v>0.28571428571428598</v>
      </c>
      <c r="Q7550" t="s">
        <v>7154</v>
      </c>
      <c r="R7550" t="s">
        <v>7154</v>
      </c>
      <c r="S7550" t="s">
        <v>12</v>
      </c>
      <c r="T7550" t="s">
        <v>11</v>
      </c>
      <c r="U7550" t="s">
        <v>19</v>
      </c>
    </row>
    <row r="7551" spans="1:21" x14ac:dyDescent="0.75">
      <c r="A7551">
        <v>66108029</v>
      </c>
      <c r="B7551" t="s">
        <v>10105</v>
      </c>
      <c r="C7551" t="s">
        <v>5473</v>
      </c>
      <c r="D7551" t="s">
        <v>5556</v>
      </c>
      <c r="E7551" t="s">
        <v>18</v>
      </c>
      <c r="F7551">
        <v>0</v>
      </c>
      <c r="I7551">
        <v>8</v>
      </c>
      <c r="J7551">
        <v>7.6666666666666696</v>
      </c>
      <c r="K7551">
        <v>20</v>
      </c>
      <c r="L7551" t="s">
        <v>5577</v>
      </c>
      <c r="M7551" t="s">
        <v>5543</v>
      </c>
      <c r="N7551">
        <v>11.6666666666667</v>
      </c>
      <c r="O7551">
        <v>11.6666666666667</v>
      </c>
      <c r="P7551">
        <v>1</v>
      </c>
      <c r="Q7551" t="s">
        <v>7186</v>
      </c>
      <c r="R7551" t="s">
        <v>7184</v>
      </c>
      <c r="S7551" t="s">
        <v>22</v>
      </c>
      <c r="T7551" t="s">
        <v>11</v>
      </c>
      <c r="U7551" t="s">
        <v>19</v>
      </c>
    </row>
    <row r="7552" spans="1:21" x14ac:dyDescent="0.75">
      <c r="A7552">
        <v>66108101</v>
      </c>
      <c r="B7552" t="s">
        <v>11195</v>
      </c>
      <c r="C7552" t="s">
        <v>5473</v>
      </c>
      <c r="D7552" t="s">
        <v>5556</v>
      </c>
      <c r="E7552" t="s">
        <v>18</v>
      </c>
      <c r="F7552">
        <v>0</v>
      </c>
      <c r="I7552">
        <v>8</v>
      </c>
      <c r="J7552">
        <v>5.6666666666666696</v>
      </c>
      <c r="K7552">
        <v>6</v>
      </c>
      <c r="L7552" t="s">
        <v>5577</v>
      </c>
      <c r="M7552" t="s">
        <v>5543</v>
      </c>
      <c r="N7552">
        <v>11.6666666666667</v>
      </c>
      <c r="O7552">
        <v>3.3333333333333299</v>
      </c>
      <c r="P7552">
        <v>0.28571428571428598</v>
      </c>
      <c r="Q7552" t="s">
        <v>7183</v>
      </c>
      <c r="R7552" t="s">
        <v>7184</v>
      </c>
      <c r="S7552" t="s">
        <v>22</v>
      </c>
      <c r="T7552" t="s">
        <v>11</v>
      </c>
      <c r="U7552" t="s">
        <v>19</v>
      </c>
    </row>
    <row r="7553" spans="1:21" x14ac:dyDescent="0.75">
      <c r="A7553">
        <v>66108242</v>
      </c>
      <c r="B7553" t="s">
        <v>10347</v>
      </c>
      <c r="C7553" t="s">
        <v>5473</v>
      </c>
      <c r="D7553" t="s">
        <v>5556</v>
      </c>
      <c r="E7553" t="s">
        <v>18</v>
      </c>
      <c r="F7553">
        <v>0</v>
      </c>
      <c r="I7553">
        <v>6</v>
      </c>
      <c r="J7553">
        <v>7</v>
      </c>
      <c r="K7553">
        <v>3</v>
      </c>
      <c r="L7553" t="s">
        <v>5577</v>
      </c>
      <c r="M7553" t="s">
        <v>5543</v>
      </c>
      <c r="N7553">
        <v>11.6666666666667</v>
      </c>
      <c r="O7553">
        <v>5</v>
      </c>
      <c r="P7553">
        <v>0.42857142857142899</v>
      </c>
      <c r="Q7553" t="s">
        <v>7153</v>
      </c>
      <c r="R7553" t="s">
        <v>7154</v>
      </c>
      <c r="S7553" t="s">
        <v>12</v>
      </c>
      <c r="T7553" t="s">
        <v>11</v>
      </c>
      <c r="U7553" t="s">
        <v>19</v>
      </c>
    </row>
    <row r="7554" spans="1:21" x14ac:dyDescent="0.75">
      <c r="A7554">
        <v>66108406</v>
      </c>
      <c r="B7554" t="s">
        <v>9728</v>
      </c>
      <c r="C7554" t="s">
        <v>5473</v>
      </c>
      <c r="D7554" t="s">
        <v>5556</v>
      </c>
      <c r="E7554" t="s">
        <v>18</v>
      </c>
      <c r="F7554">
        <v>0</v>
      </c>
      <c r="I7554">
        <v>5</v>
      </c>
      <c r="J7554">
        <v>3</v>
      </c>
      <c r="K7554">
        <v>4</v>
      </c>
      <c r="L7554" t="s">
        <v>5577</v>
      </c>
      <c r="M7554" t="s">
        <v>5543</v>
      </c>
      <c r="N7554">
        <v>11.6666666666667</v>
      </c>
      <c r="O7554">
        <v>4.3333333333333304</v>
      </c>
      <c r="P7554">
        <v>0.371428571428571</v>
      </c>
      <c r="Q7554" t="s">
        <v>7182</v>
      </c>
      <c r="R7554" t="s">
        <v>7154</v>
      </c>
      <c r="S7554" t="s">
        <v>12</v>
      </c>
      <c r="T7554" t="s">
        <v>11</v>
      </c>
      <c r="U7554" t="s">
        <v>19</v>
      </c>
    </row>
    <row r="7555" spans="1:21" x14ac:dyDescent="0.75">
      <c r="A7555">
        <v>66108524</v>
      </c>
      <c r="B7555" t="s">
        <v>4258</v>
      </c>
      <c r="C7555" t="s">
        <v>5473</v>
      </c>
      <c r="D7555" t="s">
        <v>5556</v>
      </c>
      <c r="E7555" t="s">
        <v>18</v>
      </c>
      <c r="F7555">
        <v>0</v>
      </c>
      <c r="G7555">
        <v>6</v>
      </c>
      <c r="H7555" t="s">
        <v>11904</v>
      </c>
      <c r="I7555">
        <v>81</v>
      </c>
      <c r="J7555">
        <v>43.6666666666667</v>
      </c>
      <c r="K7555">
        <v>41</v>
      </c>
      <c r="L7555" t="s">
        <v>5549</v>
      </c>
      <c r="M7555" t="s">
        <v>5543</v>
      </c>
      <c r="N7555">
        <v>11.6666666666667</v>
      </c>
      <c r="O7555">
        <v>4.3333333333333304</v>
      </c>
      <c r="P7555">
        <v>0.371428571428571</v>
      </c>
      <c r="Q7555" t="s">
        <v>7179</v>
      </c>
      <c r="R7555" t="s">
        <v>7180</v>
      </c>
      <c r="S7555" t="s">
        <v>22</v>
      </c>
      <c r="T7555" t="s">
        <v>11</v>
      </c>
      <c r="U7555" t="s">
        <v>19</v>
      </c>
    </row>
    <row r="7556" spans="1:21" x14ac:dyDescent="0.75">
      <c r="A7556">
        <v>66108595</v>
      </c>
      <c r="B7556" t="s">
        <v>4898</v>
      </c>
      <c r="C7556" t="s">
        <v>5473</v>
      </c>
      <c r="D7556" t="s">
        <v>5556</v>
      </c>
      <c r="E7556" t="s">
        <v>18</v>
      </c>
      <c r="F7556">
        <v>0</v>
      </c>
      <c r="I7556">
        <v>50</v>
      </c>
      <c r="J7556">
        <v>45.6666666666667</v>
      </c>
      <c r="K7556">
        <v>3</v>
      </c>
      <c r="L7556" t="s">
        <v>5577</v>
      </c>
      <c r="M7556" t="s">
        <v>5543</v>
      </c>
      <c r="N7556">
        <v>11.6666666666667</v>
      </c>
      <c r="O7556">
        <v>3.3333333333333299</v>
      </c>
      <c r="P7556">
        <v>0.28571428571428598</v>
      </c>
      <c r="Q7556" t="s">
        <v>7187</v>
      </c>
      <c r="R7556" t="s">
        <v>7180</v>
      </c>
      <c r="S7556" t="s">
        <v>22</v>
      </c>
      <c r="T7556" t="s">
        <v>11</v>
      </c>
      <c r="U7556" t="s">
        <v>19</v>
      </c>
    </row>
    <row r="7557" spans="1:21" x14ac:dyDescent="0.75">
      <c r="A7557">
        <v>66108791</v>
      </c>
      <c r="B7557" t="s">
        <v>3371</v>
      </c>
      <c r="C7557" t="s">
        <v>5473</v>
      </c>
      <c r="D7557" t="s">
        <v>5556</v>
      </c>
      <c r="E7557" t="s">
        <v>18</v>
      </c>
      <c r="F7557">
        <v>0</v>
      </c>
      <c r="I7557">
        <v>3</v>
      </c>
      <c r="J7557">
        <v>5.3333333333333304</v>
      </c>
      <c r="K7557">
        <v>5</v>
      </c>
      <c r="L7557" t="s">
        <v>5577</v>
      </c>
      <c r="M7557" t="s">
        <v>5543</v>
      </c>
      <c r="N7557">
        <v>11.6666666666667</v>
      </c>
      <c r="O7557">
        <v>5.6666666666666696</v>
      </c>
      <c r="P7557">
        <v>0.48571428571428599</v>
      </c>
      <c r="Q7557" t="s">
        <v>7153</v>
      </c>
      <c r="R7557" t="s">
        <v>7154</v>
      </c>
      <c r="S7557" t="s">
        <v>12</v>
      </c>
      <c r="T7557" t="s">
        <v>11</v>
      </c>
      <c r="U7557" t="s">
        <v>19</v>
      </c>
    </row>
    <row r="7558" spans="1:21" x14ac:dyDescent="0.75">
      <c r="A7558">
        <v>66108809</v>
      </c>
      <c r="B7558" t="s">
        <v>6092</v>
      </c>
      <c r="C7558" t="s">
        <v>5473</v>
      </c>
      <c r="D7558" t="s">
        <v>5556</v>
      </c>
      <c r="E7558" t="s">
        <v>18</v>
      </c>
      <c r="F7558">
        <v>0</v>
      </c>
      <c r="I7558">
        <v>160</v>
      </c>
      <c r="J7558">
        <v>128.666666666667</v>
      </c>
      <c r="K7558">
        <v>175</v>
      </c>
      <c r="L7558" t="s">
        <v>5577</v>
      </c>
      <c r="M7558" t="s">
        <v>5543</v>
      </c>
      <c r="N7558">
        <v>11.6666666666667</v>
      </c>
      <c r="O7558">
        <v>5.3333333333333304</v>
      </c>
      <c r="P7558">
        <v>0.45714285714285702</v>
      </c>
      <c r="Q7558" t="s">
        <v>7188</v>
      </c>
      <c r="R7558" t="s">
        <v>7180</v>
      </c>
      <c r="S7558" t="s">
        <v>22</v>
      </c>
      <c r="T7558" t="s">
        <v>11</v>
      </c>
      <c r="U7558" t="s">
        <v>19</v>
      </c>
    </row>
    <row r="7559" spans="1:21" x14ac:dyDescent="0.75">
      <c r="A7559">
        <v>66109104</v>
      </c>
      <c r="B7559" t="s">
        <v>10108</v>
      </c>
      <c r="C7559" t="s">
        <v>5473</v>
      </c>
      <c r="D7559" t="s">
        <v>5556</v>
      </c>
      <c r="E7559" t="s">
        <v>18</v>
      </c>
      <c r="F7559">
        <v>0</v>
      </c>
      <c r="I7559">
        <v>5</v>
      </c>
      <c r="J7559">
        <v>5.6666666666666696</v>
      </c>
      <c r="K7559">
        <v>9</v>
      </c>
      <c r="L7559" t="s">
        <v>5577</v>
      </c>
      <c r="M7559" t="s">
        <v>5543</v>
      </c>
      <c r="N7559">
        <v>11.6666666666667</v>
      </c>
      <c r="O7559">
        <v>3.3333333333333299</v>
      </c>
      <c r="P7559">
        <v>0.28571428571428598</v>
      </c>
      <c r="Q7559" t="s">
        <v>7194</v>
      </c>
      <c r="R7559" t="s">
        <v>7154</v>
      </c>
      <c r="S7559" t="s">
        <v>12</v>
      </c>
      <c r="T7559" t="s">
        <v>11</v>
      </c>
      <c r="U7559" t="s">
        <v>19</v>
      </c>
    </row>
    <row r="7560" spans="1:21" x14ac:dyDescent="0.75">
      <c r="A7560">
        <v>66109161</v>
      </c>
      <c r="B7560" t="s">
        <v>8550</v>
      </c>
      <c r="C7560" t="s">
        <v>5473</v>
      </c>
      <c r="D7560" t="s">
        <v>5542</v>
      </c>
      <c r="E7560" t="s">
        <v>18</v>
      </c>
      <c r="F7560">
        <v>0</v>
      </c>
      <c r="I7560">
        <v>12</v>
      </c>
      <c r="J7560">
        <v>24</v>
      </c>
      <c r="K7560">
        <v>26</v>
      </c>
      <c r="L7560" t="s">
        <v>5577</v>
      </c>
      <c r="M7560" t="s">
        <v>5543</v>
      </c>
      <c r="N7560">
        <v>11.6666666666667</v>
      </c>
      <c r="O7560">
        <v>3.3333333333333299</v>
      </c>
      <c r="P7560">
        <v>0.28571428571428598</v>
      </c>
      <c r="Q7560" t="s">
        <v>7154</v>
      </c>
      <c r="R7560" t="s">
        <v>7154</v>
      </c>
      <c r="S7560" t="s">
        <v>12</v>
      </c>
      <c r="T7560" t="s">
        <v>11</v>
      </c>
      <c r="U7560" t="s">
        <v>19</v>
      </c>
    </row>
    <row r="7561" spans="1:21" x14ac:dyDescent="0.75">
      <c r="A7561">
        <v>66109176</v>
      </c>
      <c r="B7561" t="s">
        <v>10481</v>
      </c>
      <c r="C7561" t="s">
        <v>5473</v>
      </c>
      <c r="D7561" t="s">
        <v>5556</v>
      </c>
      <c r="E7561" t="s">
        <v>18</v>
      </c>
      <c r="F7561">
        <v>0</v>
      </c>
      <c r="I7561">
        <v>3</v>
      </c>
      <c r="J7561">
        <v>8.3333333333333304</v>
      </c>
      <c r="K7561">
        <v>5</v>
      </c>
      <c r="L7561" t="s">
        <v>5577</v>
      </c>
      <c r="M7561" t="s">
        <v>5543</v>
      </c>
      <c r="N7561">
        <v>11.6666666666667</v>
      </c>
      <c r="O7561">
        <v>5.3333333333333304</v>
      </c>
      <c r="P7561">
        <v>0.45714285714285702</v>
      </c>
      <c r="Q7561" t="s">
        <v>7153</v>
      </c>
      <c r="R7561" t="s">
        <v>7154</v>
      </c>
      <c r="S7561" t="s">
        <v>12</v>
      </c>
      <c r="T7561" t="s">
        <v>11</v>
      </c>
      <c r="U7561" t="s">
        <v>19</v>
      </c>
    </row>
    <row r="7562" spans="1:21" x14ac:dyDescent="0.75">
      <c r="A7562">
        <v>66109187</v>
      </c>
      <c r="B7562" t="s">
        <v>9668</v>
      </c>
      <c r="C7562" t="s">
        <v>5517</v>
      </c>
      <c r="D7562" t="s">
        <v>5555</v>
      </c>
      <c r="E7562" t="s">
        <v>18</v>
      </c>
      <c r="F7562">
        <v>0</v>
      </c>
      <c r="I7562">
        <v>111</v>
      </c>
      <c r="J7562">
        <v>80.3333333333333</v>
      </c>
      <c r="L7562" t="s">
        <v>5577</v>
      </c>
      <c r="M7562" t="s">
        <v>5543</v>
      </c>
      <c r="N7562">
        <v>11.6666666666667</v>
      </c>
      <c r="O7562">
        <v>5</v>
      </c>
      <c r="P7562">
        <v>0.42857142857142899</v>
      </c>
      <c r="Q7562" t="s">
        <v>7200</v>
      </c>
      <c r="R7562" t="s">
        <v>7180</v>
      </c>
      <c r="S7562" t="s">
        <v>22</v>
      </c>
      <c r="T7562" t="s">
        <v>11</v>
      </c>
      <c r="U7562" t="s">
        <v>19</v>
      </c>
    </row>
    <row r="7563" spans="1:21" x14ac:dyDescent="0.75">
      <c r="A7563">
        <v>66109321</v>
      </c>
      <c r="B7563" t="s">
        <v>11197</v>
      </c>
      <c r="C7563" t="s">
        <v>5456</v>
      </c>
      <c r="D7563" t="s">
        <v>5556</v>
      </c>
      <c r="E7563" t="s">
        <v>18</v>
      </c>
      <c r="F7563">
        <v>0</v>
      </c>
      <c r="I7563">
        <v>3</v>
      </c>
      <c r="J7563">
        <v>1.6666666666666701</v>
      </c>
      <c r="K7563">
        <v>4</v>
      </c>
      <c r="L7563" t="s">
        <v>5577</v>
      </c>
      <c r="M7563" t="s">
        <v>5543</v>
      </c>
      <c r="N7563">
        <v>11.6666666666667</v>
      </c>
      <c r="O7563">
        <v>6.6666666666666696</v>
      </c>
      <c r="P7563">
        <v>0.57142857142857195</v>
      </c>
      <c r="Q7563" t="s">
        <v>7346</v>
      </c>
      <c r="R7563" t="s">
        <v>7157</v>
      </c>
      <c r="S7563" t="s">
        <v>22</v>
      </c>
      <c r="T7563" t="s">
        <v>11</v>
      </c>
      <c r="U7563" t="s">
        <v>19</v>
      </c>
    </row>
    <row r="7564" spans="1:21" x14ac:dyDescent="0.75">
      <c r="A7564">
        <v>66109455</v>
      </c>
      <c r="B7564" t="s">
        <v>3483</v>
      </c>
      <c r="C7564" t="s">
        <v>5473</v>
      </c>
      <c r="D7564" t="s">
        <v>5556</v>
      </c>
      <c r="E7564" t="s">
        <v>18</v>
      </c>
      <c r="F7564">
        <v>0</v>
      </c>
      <c r="I7564">
        <v>2</v>
      </c>
      <c r="J7564">
        <v>3</v>
      </c>
      <c r="K7564">
        <v>20</v>
      </c>
      <c r="L7564" t="s">
        <v>5577</v>
      </c>
      <c r="M7564" t="s">
        <v>5543</v>
      </c>
      <c r="N7564">
        <v>11.6666666666667</v>
      </c>
      <c r="O7564">
        <v>3.3333333333333299</v>
      </c>
      <c r="P7564">
        <v>0.28571428571428598</v>
      </c>
      <c r="Q7564" t="s">
        <v>7193</v>
      </c>
      <c r="R7564" t="s">
        <v>7178</v>
      </c>
      <c r="S7564" t="s">
        <v>12</v>
      </c>
      <c r="T7564" t="s">
        <v>11</v>
      </c>
      <c r="U7564" t="s">
        <v>19</v>
      </c>
    </row>
    <row r="7565" spans="1:21" x14ac:dyDescent="0.75">
      <c r="A7565">
        <v>66109512</v>
      </c>
      <c r="B7565" t="s">
        <v>10406</v>
      </c>
      <c r="C7565" t="s">
        <v>5473</v>
      </c>
      <c r="D7565" t="s">
        <v>5556</v>
      </c>
      <c r="E7565" t="s">
        <v>18</v>
      </c>
      <c r="F7565">
        <v>0</v>
      </c>
      <c r="I7565">
        <v>5</v>
      </c>
      <c r="J7565">
        <v>6.3333333333333304</v>
      </c>
      <c r="K7565">
        <v>3</v>
      </c>
      <c r="L7565" t="s">
        <v>5577</v>
      </c>
      <c r="M7565" t="s">
        <v>5543</v>
      </c>
      <c r="N7565">
        <v>11.6666666666667</v>
      </c>
      <c r="O7565">
        <v>8</v>
      </c>
      <c r="P7565">
        <v>0.68571428571428605</v>
      </c>
      <c r="Q7565" t="s">
        <v>7215</v>
      </c>
      <c r="R7565" t="s">
        <v>7170</v>
      </c>
      <c r="S7565" t="s">
        <v>12</v>
      </c>
      <c r="T7565" t="s">
        <v>11</v>
      </c>
      <c r="U7565" t="s">
        <v>19</v>
      </c>
    </row>
    <row r="7566" spans="1:21" x14ac:dyDescent="0.75">
      <c r="A7566">
        <v>66109572</v>
      </c>
      <c r="B7566" t="s">
        <v>1608</v>
      </c>
      <c r="C7566" t="s">
        <v>5473</v>
      </c>
      <c r="D7566" t="s">
        <v>5556</v>
      </c>
      <c r="E7566" t="s">
        <v>18</v>
      </c>
      <c r="F7566">
        <v>0</v>
      </c>
      <c r="I7566">
        <v>5</v>
      </c>
      <c r="J7566">
        <v>4</v>
      </c>
      <c r="K7566">
        <v>6</v>
      </c>
      <c r="L7566" t="s">
        <v>5577</v>
      </c>
      <c r="M7566" t="s">
        <v>5543</v>
      </c>
      <c r="N7566">
        <v>11.6666666666667</v>
      </c>
      <c r="O7566">
        <v>5</v>
      </c>
      <c r="P7566">
        <v>0.42857142857142899</v>
      </c>
      <c r="Q7566" t="s">
        <v>7194</v>
      </c>
      <c r="R7566" t="s">
        <v>7154</v>
      </c>
      <c r="S7566" t="s">
        <v>12</v>
      </c>
      <c r="T7566" t="s">
        <v>11</v>
      </c>
      <c r="U7566" t="s">
        <v>19</v>
      </c>
    </row>
    <row r="7567" spans="1:21" x14ac:dyDescent="0.75">
      <c r="A7567">
        <v>66109640</v>
      </c>
      <c r="B7567" t="s">
        <v>10321</v>
      </c>
      <c r="C7567" t="s">
        <v>5473</v>
      </c>
      <c r="D7567" t="s">
        <v>5556</v>
      </c>
      <c r="E7567" t="s">
        <v>18</v>
      </c>
      <c r="F7567">
        <v>0</v>
      </c>
      <c r="G7567">
        <v>4</v>
      </c>
      <c r="H7567" t="s">
        <v>11904</v>
      </c>
      <c r="I7567">
        <v>6</v>
      </c>
      <c r="J7567">
        <v>41.6666666666667</v>
      </c>
      <c r="K7567">
        <v>62</v>
      </c>
      <c r="L7567" t="s">
        <v>5549</v>
      </c>
      <c r="M7567" t="s">
        <v>5543</v>
      </c>
      <c r="N7567">
        <v>11.6666666666667</v>
      </c>
      <c r="O7567">
        <v>8.6666666666666696</v>
      </c>
      <c r="P7567">
        <v>0.74285714285714299</v>
      </c>
      <c r="Q7567" t="s">
        <v>7215</v>
      </c>
      <c r="R7567" t="s">
        <v>7170</v>
      </c>
      <c r="S7567" t="s">
        <v>12</v>
      </c>
      <c r="T7567" t="s">
        <v>11</v>
      </c>
      <c r="U7567" t="s">
        <v>19</v>
      </c>
    </row>
    <row r="7568" spans="1:21" x14ac:dyDescent="0.75">
      <c r="A7568">
        <v>66109642</v>
      </c>
      <c r="B7568" t="s">
        <v>9970</v>
      </c>
      <c r="C7568" t="s">
        <v>5473</v>
      </c>
      <c r="D7568" t="s">
        <v>5556</v>
      </c>
      <c r="E7568" t="s">
        <v>18</v>
      </c>
      <c r="F7568">
        <v>0</v>
      </c>
      <c r="G7568">
        <v>4</v>
      </c>
      <c r="H7568" t="s">
        <v>11904</v>
      </c>
      <c r="I7568">
        <v>4</v>
      </c>
      <c r="J7568">
        <v>5.3333333333333304</v>
      </c>
      <c r="K7568">
        <v>6</v>
      </c>
      <c r="L7568" t="s">
        <v>5549</v>
      </c>
      <c r="M7568" t="s">
        <v>5543</v>
      </c>
      <c r="N7568">
        <v>11.6666666666667</v>
      </c>
      <c r="O7568">
        <v>8</v>
      </c>
      <c r="P7568">
        <v>0.68571428571428605</v>
      </c>
      <c r="Q7568" t="s">
        <v>7215</v>
      </c>
      <c r="R7568" t="s">
        <v>7170</v>
      </c>
      <c r="S7568" t="s">
        <v>12</v>
      </c>
      <c r="T7568" t="s">
        <v>11</v>
      </c>
      <c r="U7568" t="s">
        <v>19</v>
      </c>
    </row>
    <row r="7569" spans="1:21" x14ac:dyDescent="0.75">
      <c r="A7569">
        <v>66109715</v>
      </c>
      <c r="B7569" t="s">
        <v>10235</v>
      </c>
      <c r="C7569" t="s">
        <v>5473</v>
      </c>
      <c r="D7569" t="s">
        <v>5556</v>
      </c>
      <c r="E7569" t="s">
        <v>18</v>
      </c>
      <c r="F7569">
        <v>0</v>
      </c>
      <c r="G7569">
        <v>4</v>
      </c>
      <c r="H7569" t="s">
        <v>11904</v>
      </c>
      <c r="I7569">
        <v>8</v>
      </c>
      <c r="J7569">
        <v>38</v>
      </c>
      <c r="K7569">
        <v>10</v>
      </c>
      <c r="L7569" t="s">
        <v>5549</v>
      </c>
      <c r="M7569" t="s">
        <v>5543</v>
      </c>
      <c r="N7569">
        <v>11.6666666666667</v>
      </c>
      <c r="O7569">
        <v>9</v>
      </c>
      <c r="P7569">
        <v>0.77142857142857102</v>
      </c>
      <c r="Q7569" t="s">
        <v>7215</v>
      </c>
      <c r="R7569" t="s">
        <v>7170</v>
      </c>
      <c r="S7569" t="s">
        <v>12</v>
      </c>
      <c r="T7569" t="s">
        <v>11</v>
      </c>
      <c r="U7569" t="s">
        <v>19</v>
      </c>
    </row>
    <row r="7570" spans="1:21" x14ac:dyDescent="0.75">
      <c r="A7570">
        <v>66109746</v>
      </c>
      <c r="B7570" t="s">
        <v>945</v>
      </c>
      <c r="C7570" t="s">
        <v>5473</v>
      </c>
      <c r="D7570" t="s">
        <v>5556</v>
      </c>
      <c r="E7570" t="s">
        <v>18</v>
      </c>
      <c r="F7570">
        <v>0</v>
      </c>
      <c r="I7570">
        <v>10</v>
      </c>
      <c r="J7570">
        <v>15.6666666666667</v>
      </c>
      <c r="K7570">
        <v>40</v>
      </c>
      <c r="L7570" t="s">
        <v>5577</v>
      </c>
      <c r="M7570" t="s">
        <v>5543</v>
      </c>
      <c r="N7570">
        <v>11.6666666666667</v>
      </c>
      <c r="O7570">
        <v>5.3333333333333304</v>
      </c>
      <c r="P7570">
        <v>0.45714285714285702</v>
      </c>
      <c r="Q7570" t="s">
        <v>7179</v>
      </c>
      <c r="R7570" t="s">
        <v>7180</v>
      </c>
      <c r="S7570" t="s">
        <v>22</v>
      </c>
      <c r="T7570" t="s">
        <v>11</v>
      </c>
      <c r="U7570" t="s">
        <v>19</v>
      </c>
    </row>
    <row r="7571" spans="1:21" x14ac:dyDescent="0.75">
      <c r="A7571">
        <v>66109768</v>
      </c>
      <c r="B7571" t="s">
        <v>11199</v>
      </c>
      <c r="C7571" t="s">
        <v>5473</v>
      </c>
      <c r="D7571" t="s">
        <v>5556</v>
      </c>
      <c r="E7571" t="s">
        <v>18</v>
      </c>
      <c r="F7571">
        <v>0</v>
      </c>
      <c r="J7571">
        <v>2</v>
      </c>
      <c r="K7571">
        <v>208</v>
      </c>
      <c r="L7571" t="s">
        <v>5577</v>
      </c>
      <c r="M7571" t="s">
        <v>5543</v>
      </c>
      <c r="N7571">
        <v>11.6666666666667</v>
      </c>
      <c r="O7571">
        <v>5.3333333333333304</v>
      </c>
      <c r="P7571">
        <v>0.45714285714285702</v>
      </c>
      <c r="Q7571" t="s">
        <v>7186</v>
      </c>
      <c r="R7571" t="s">
        <v>7184</v>
      </c>
      <c r="S7571" t="s">
        <v>22</v>
      </c>
      <c r="T7571" t="s">
        <v>11</v>
      </c>
      <c r="U7571" t="s">
        <v>19</v>
      </c>
    </row>
    <row r="7572" spans="1:21" x14ac:dyDescent="0.75">
      <c r="A7572">
        <v>66109819</v>
      </c>
      <c r="B7572" t="s">
        <v>2477</v>
      </c>
      <c r="C7572" t="s">
        <v>5473</v>
      </c>
      <c r="D7572" t="s">
        <v>5555</v>
      </c>
      <c r="E7572" t="s">
        <v>18</v>
      </c>
      <c r="F7572">
        <v>0</v>
      </c>
      <c r="I7572">
        <v>10</v>
      </c>
      <c r="J7572">
        <v>45.3333333333333</v>
      </c>
      <c r="K7572">
        <v>57</v>
      </c>
      <c r="L7572" t="s">
        <v>5577</v>
      </c>
      <c r="M7572" t="s">
        <v>5543</v>
      </c>
      <c r="N7572">
        <v>11.6666666666667</v>
      </c>
      <c r="O7572">
        <v>11.6666666666667</v>
      </c>
      <c r="P7572">
        <v>1</v>
      </c>
      <c r="Q7572" t="s">
        <v>7186</v>
      </c>
      <c r="R7572" t="s">
        <v>7184</v>
      </c>
      <c r="S7572" t="s">
        <v>22</v>
      </c>
      <c r="T7572" t="s">
        <v>11</v>
      </c>
      <c r="U7572" t="s">
        <v>19</v>
      </c>
    </row>
    <row r="7573" spans="1:21" x14ac:dyDescent="0.75">
      <c r="A7573">
        <v>66109840</v>
      </c>
      <c r="B7573" t="s">
        <v>9423</v>
      </c>
      <c r="C7573" t="s">
        <v>5473</v>
      </c>
      <c r="D7573" t="s">
        <v>5555</v>
      </c>
      <c r="E7573" t="s">
        <v>18</v>
      </c>
      <c r="F7573">
        <v>0</v>
      </c>
      <c r="I7573">
        <v>7</v>
      </c>
      <c r="J7573">
        <v>7.6666666666666696</v>
      </c>
      <c r="K7573">
        <v>6</v>
      </c>
      <c r="L7573" t="s">
        <v>5577</v>
      </c>
      <c r="M7573" t="s">
        <v>5543</v>
      </c>
      <c r="N7573">
        <v>11.6666666666667</v>
      </c>
      <c r="O7573">
        <v>2.3333333333333299</v>
      </c>
      <c r="P7573">
        <v>0.2</v>
      </c>
      <c r="Q7573" t="s">
        <v>7185</v>
      </c>
      <c r="R7573" t="s">
        <v>7184</v>
      </c>
      <c r="S7573" t="s">
        <v>22</v>
      </c>
      <c r="T7573" t="s">
        <v>11</v>
      </c>
      <c r="U7573" t="s">
        <v>19</v>
      </c>
    </row>
    <row r="7574" spans="1:21" x14ac:dyDescent="0.75">
      <c r="A7574">
        <v>66110061</v>
      </c>
      <c r="B7574" t="s">
        <v>10206</v>
      </c>
      <c r="C7574" t="s">
        <v>5473</v>
      </c>
      <c r="D7574" t="s">
        <v>5556</v>
      </c>
      <c r="E7574" t="s">
        <v>18</v>
      </c>
      <c r="F7574">
        <v>0</v>
      </c>
      <c r="I7574">
        <v>33</v>
      </c>
      <c r="J7574">
        <v>13.6666666666667</v>
      </c>
      <c r="K7574">
        <v>2</v>
      </c>
      <c r="L7574" t="s">
        <v>5577</v>
      </c>
      <c r="M7574" t="s">
        <v>5543</v>
      </c>
      <c r="N7574">
        <v>11.6666666666667</v>
      </c>
      <c r="O7574">
        <v>5</v>
      </c>
      <c r="P7574">
        <v>0.42857142857142899</v>
      </c>
      <c r="Q7574" t="s">
        <v>7179</v>
      </c>
      <c r="R7574" t="s">
        <v>7180</v>
      </c>
      <c r="S7574" t="s">
        <v>22</v>
      </c>
      <c r="T7574" t="s">
        <v>11</v>
      </c>
      <c r="U7574" t="s">
        <v>19</v>
      </c>
    </row>
    <row r="7575" spans="1:21" x14ac:dyDescent="0.75">
      <c r="A7575">
        <v>66110177</v>
      </c>
      <c r="B7575" t="s">
        <v>10334</v>
      </c>
      <c r="C7575" t="s">
        <v>5473</v>
      </c>
      <c r="D7575" t="s">
        <v>5555</v>
      </c>
      <c r="E7575" t="s">
        <v>18</v>
      </c>
      <c r="F7575">
        <v>0</v>
      </c>
      <c r="I7575">
        <v>90</v>
      </c>
      <c r="J7575">
        <v>47.6666666666667</v>
      </c>
      <c r="K7575">
        <v>16</v>
      </c>
      <c r="L7575" t="s">
        <v>5577</v>
      </c>
      <c r="M7575" t="s">
        <v>5543</v>
      </c>
      <c r="N7575">
        <v>11.6666666666667</v>
      </c>
      <c r="O7575">
        <v>7.3333333333333304</v>
      </c>
      <c r="P7575">
        <v>0.628571428571429</v>
      </c>
      <c r="Q7575" t="s">
        <v>7186</v>
      </c>
      <c r="R7575" t="s">
        <v>7184</v>
      </c>
      <c r="S7575" t="s">
        <v>22</v>
      </c>
      <c r="T7575" t="s">
        <v>11</v>
      </c>
      <c r="U7575" t="s">
        <v>19</v>
      </c>
    </row>
    <row r="7576" spans="1:21" x14ac:dyDescent="0.75">
      <c r="A7576">
        <v>66110218</v>
      </c>
      <c r="B7576" t="s">
        <v>1027</v>
      </c>
      <c r="C7576" t="s">
        <v>5473</v>
      </c>
      <c r="D7576" t="s">
        <v>5556</v>
      </c>
      <c r="E7576" t="s">
        <v>18</v>
      </c>
      <c r="F7576">
        <v>0</v>
      </c>
      <c r="I7576">
        <v>16</v>
      </c>
      <c r="J7576">
        <v>27.3333333333333</v>
      </c>
      <c r="K7576">
        <v>7</v>
      </c>
      <c r="L7576" t="s">
        <v>5577</v>
      </c>
      <c r="M7576" t="s">
        <v>5543</v>
      </c>
      <c r="N7576">
        <v>11.6666666666667</v>
      </c>
      <c r="O7576">
        <v>6</v>
      </c>
      <c r="P7576">
        <v>0.51428571428571401</v>
      </c>
      <c r="Q7576" t="s">
        <v>7188</v>
      </c>
      <c r="R7576" t="s">
        <v>7180</v>
      </c>
      <c r="S7576" t="s">
        <v>22</v>
      </c>
      <c r="T7576" t="s">
        <v>11</v>
      </c>
      <c r="U7576" t="s">
        <v>19</v>
      </c>
    </row>
    <row r="7577" spans="1:21" x14ac:dyDescent="0.75">
      <c r="A7577">
        <v>66110637</v>
      </c>
      <c r="B7577" t="s">
        <v>2356</v>
      </c>
      <c r="C7577" t="s">
        <v>5473</v>
      </c>
      <c r="D7577" t="s">
        <v>5556</v>
      </c>
      <c r="E7577" t="s">
        <v>18</v>
      </c>
      <c r="F7577">
        <v>0</v>
      </c>
      <c r="I7577">
        <v>4</v>
      </c>
      <c r="J7577">
        <v>3.6666666666666701</v>
      </c>
      <c r="L7577" t="s">
        <v>5577</v>
      </c>
      <c r="M7577" t="s">
        <v>5543</v>
      </c>
      <c r="N7577">
        <v>11.6666666666667</v>
      </c>
      <c r="O7577">
        <v>3.6666666666666701</v>
      </c>
      <c r="P7577">
        <v>0.314285714285714</v>
      </c>
      <c r="Q7577" t="s">
        <v>7193</v>
      </c>
      <c r="R7577" t="s">
        <v>7178</v>
      </c>
      <c r="S7577" t="s">
        <v>12</v>
      </c>
      <c r="T7577" t="s">
        <v>11</v>
      </c>
      <c r="U7577" t="s">
        <v>19</v>
      </c>
    </row>
    <row r="7578" spans="1:21" x14ac:dyDescent="0.75">
      <c r="A7578">
        <v>66110858</v>
      </c>
      <c r="B7578" t="s">
        <v>1329</v>
      </c>
      <c r="C7578" t="s">
        <v>5473</v>
      </c>
      <c r="D7578" t="s">
        <v>5556</v>
      </c>
      <c r="E7578" t="s">
        <v>18</v>
      </c>
      <c r="F7578">
        <v>0</v>
      </c>
      <c r="I7578">
        <v>3</v>
      </c>
      <c r="J7578">
        <v>10.3333333333333</v>
      </c>
      <c r="K7578">
        <v>9</v>
      </c>
      <c r="L7578" t="s">
        <v>5577</v>
      </c>
      <c r="M7578" t="s">
        <v>5543</v>
      </c>
      <c r="N7578">
        <v>11.6666666666667</v>
      </c>
      <c r="O7578">
        <v>5</v>
      </c>
      <c r="P7578">
        <v>0.42857142857142899</v>
      </c>
      <c r="Q7578" t="s">
        <v>7230</v>
      </c>
      <c r="R7578" t="s">
        <v>7160</v>
      </c>
      <c r="S7578" t="s">
        <v>12</v>
      </c>
      <c r="T7578" t="s">
        <v>11</v>
      </c>
      <c r="U7578" t="s">
        <v>19</v>
      </c>
    </row>
    <row r="7579" spans="1:21" x14ac:dyDescent="0.75">
      <c r="A7579">
        <v>66111071</v>
      </c>
      <c r="B7579" t="s">
        <v>10324</v>
      </c>
      <c r="C7579" t="s">
        <v>5473</v>
      </c>
      <c r="D7579" t="s">
        <v>5556</v>
      </c>
      <c r="E7579" t="s">
        <v>18</v>
      </c>
      <c r="F7579">
        <v>0</v>
      </c>
      <c r="I7579">
        <v>2</v>
      </c>
      <c r="J7579">
        <v>3.6666666666666701</v>
      </c>
      <c r="K7579">
        <v>16</v>
      </c>
      <c r="L7579" t="s">
        <v>5577</v>
      </c>
      <c r="M7579" t="s">
        <v>5543</v>
      </c>
      <c r="N7579">
        <v>11.6666666666667</v>
      </c>
      <c r="O7579">
        <v>3.3333333333333299</v>
      </c>
      <c r="P7579">
        <v>0.28571428571428598</v>
      </c>
      <c r="Q7579" t="s">
        <v>7193</v>
      </c>
      <c r="R7579" t="s">
        <v>7178</v>
      </c>
      <c r="S7579" t="s">
        <v>12</v>
      </c>
      <c r="T7579" t="s">
        <v>11</v>
      </c>
      <c r="U7579" t="s">
        <v>19</v>
      </c>
    </row>
    <row r="7580" spans="1:21" x14ac:dyDescent="0.75">
      <c r="A7580">
        <v>66111078</v>
      </c>
      <c r="B7580" t="s">
        <v>1095</v>
      </c>
      <c r="C7580" t="s">
        <v>5473</v>
      </c>
      <c r="D7580" t="s">
        <v>5556</v>
      </c>
      <c r="E7580" t="s">
        <v>18</v>
      </c>
      <c r="F7580">
        <v>0</v>
      </c>
      <c r="I7580">
        <v>8</v>
      </c>
      <c r="J7580">
        <v>5.3333333333333304</v>
      </c>
      <c r="K7580">
        <v>2</v>
      </c>
      <c r="L7580" t="s">
        <v>5577</v>
      </c>
      <c r="M7580" t="s">
        <v>5543</v>
      </c>
      <c r="N7580">
        <v>11.6666666666667</v>
      </c>
      <c r="O7580">
        <v>4.6666666666666696</v>
      </c>
      <c r="P7580">
        <v>0.4</v>
      </c>
      <c r="Q7580" t="s">
        <v>7193</v>
      </c>
      <c r="R7580" t="s">
        <v>7178</v>
      </c>
      <c r="S7580" t="s">
        <v>12</v>
      </c>
      <c r="T7580" t="s">
        <v>11</v>
      </c>
      <c r="U7580" t="s">
        <v>19</v>
      </c>
    </row>
    <row r="7581" spans="1:21" x14ac:dyDescent="0.75">
      <c r="A7581">
        <v>66111770</v>
      </c>
      <c r="B7581" t="s">
        <v>9213</v>
      </c>
      <c r="C7581" t="s">
        <v>5473</v>
      </c>
      <c r="D7581" t="s">
        <v>5556</v>
      </c>
      <c r="E7581" t="s">
        <v>18</v>
      </c>
      <c r="F7581">
        <v>0</v>
      </c>
      <c r="I7581">
        <v>4</v>
      </c>
      <c r="J7581">
        <v>5</v>
      </c>
      <c r="K7581">
        <v>4</v>
      </c>
      <c r="L7581" t="s">
        <v>5577</v>
      </c>
      <c r="M7581" t="s">
        <v>5543</v>
      </c>
      <c r="N7581">
        <v>11.6666666666667</v>
      </c>
      <c r="O7581">
        <v>5</v>
      </c>
      <c r="P7581">
        <v>0.42857142857142899</v>
      </c>
      <c r="Q7581" t="s">
        <v>7194</v>
      </c>
      <c r="R7581" t="s">
        <v>7154</v>
      </c>
      <c r="S7581" t="s">
        <v>12</v>
      </c>
      <c r="T7581" t="s">
        <v>11</v>
      </c>
      <c r="U7581" t="s">
        <v>19</v>
      </c>
    </row>
    <row r="7582" spans="1:21" x14ac:dyDescent="0.75">
      <c r="A7582">
        <v>66111914</v>
      </c>
      <c r="B7582" t="s">
        <v>10326</v>
      </c>
      <c r="C7582" t="s">
        <v>5473</v>
      </c>
      <c r="D7582" t="s">
        <v>5556</v>
      </c>
      <c r="E7582" t="s">
        <v>18</v>
      </c>
      <c r="F7582">
        <v>0</v>
      </c>
      <c r="J7582">
        <v>17.6666666666667</v>
      </c>
      <c r="K7582">
        <v>9</v>
      </c>
      <c r="L7582" t="s">
        <v>5577</v>
      </c>
      <c r="M7582" t="s">
        <v>5543</v>
      </c>
      <c r="N7582">
        <v>11.6666666666667</v>
      </c>
      <c r="O7582">
        <v>7</v>
      </c>
      <c r="P7582">
        <v>0.6</v>
      </c>
      <c r="Q7582" t="s">
        <v>7164</v>
      </c>
      <c r="R7582" t="s">
        <v>7160</v>
      </c>
      <c r="S7582" t="s">
        <v>12</v>
      </c>
      <c r="T7582" t="s">
        <v>11</v>
      </c>
      <c r="U7582" t="s">
        <v>19</v>
      </c>
    </row>
    <row r="7583" spans="1:21" x14ac:dyDescent="0.75">
      <c r="A7583">
        <v>66112026</v>
      </c>
      <c r="B7583" t="s">
        <v>4947</v>
      </c>
      <c r="C7583" t="s">
        <v>5473</v>
      </c>
      <c r="D7583" t="s">
        <v>5556</v>
      </c>
      <c r="E7583" t="s">
        <v>18</v>
      </c>
      <c r="F7583">
        <v>0</v>
      </c>
      <c r="I7583">
        <v>3</v>
      </c>
      <c r="J7583">
        <v>1</v>
      </c>
      <c r="K7583">
        <v>58</v>
      </c>
      <c r="L7583" t="s">
        <v>5577</v>
      </c>
      <c r="M7583" t="s">
        <v>5543</v>
      </c>
      <c r="N7583">
        <v>11.6666666666667</v>
      </c>
      <c r="O7583">
        <v>6.6666666666666696</v>
      </c>
      <c r="P7583">
        <v>0.57142857142857195</v>
      </c>
      <c r="Q7583" t="s">
        <v>7230</v>
      </c>
      <c r="R7583" t="s">
        <v>7160</v>
      </c>
      <c r="S7583" t="s">
        <v>12</v>
      </c>
      <c r="T7583" t="s">
        <v>11</v>
      </c>
      <c r="U7583" t="s">
        <v>19</v>
      </c>
    </row>
    <row r="7584" spans="1:21" x14ac:dyDescent="0.75">
      <c r="A7584">
        <v>66112055</v>
      </c>
      <c r="B7584" t="s">
        <v>6126</v>
      </c>
      <c r="C7584" t="s">
        <v>5473</v>
      </c>
      <c r="D7584" t="s">
        <v>5556</v>
      </c>
      <c r="E7584" t="s">
        <v>18</v>
      </c>
      <c r="F7584">
        <v>0</v>
      </c>
      <c r="I7584">
        <v>2</v>
      </c>
      <c r="J7584">
        <v>45.3333333333333</v>
      </c>
      <c r="K7584">
        <v>4</v>
      </c>
      <c r="L7584" t="s">
        <v>5577</v>
      </c>
      <c r="M7584" t="s">
        <v>5543</v>
      </c>
      <c r="N7584">
        <v>11.6666666666667</v>
      </c>
      <c r="O7584">
        <v>5.3333333333333304</v>
      </c>
      <c r="P7584">
        <v>0.45714285714285702</v>
      </c>
      <c r="Q7584" t="s">
        <v>7212</v>
      </c>
      <c r="R7584" t="s">
        <v>7184</v>
      </c>
      <c r="S7584" t="s">
        <v>22</v>
      </c>
      <c r="T7584" t="s">
        <v>11</v>
      </c>
      <c r="U7584" t="s">
        <v>19</v>
      </c>
    </row>
    <row r="7585" spans="1:21" x14ac:dyDescent="0.75">
      <c r="A7585">
        <v>66112130</v>
      </c>
      <c r="B7585" t="s">
        <v>9773</v>
      </c>
      <c r="C7585" t="s">
        <v>5519</v>
      </c>
      <c r="D7585" t="s">
        <v>5542</v>
      </c>
      <c r="E7585" t="s">
        <v>18</v>
      </c>
      <c r="F7585">
        <v>0</v>
      </c>
      <c r="G7585">
        <v>6</v>
      </c>
      <c r="H7585" t="s">
        <v>11904</v>
      </c>
      <c r="I7585">
        <v>11</v>
      </c>
      <c r="J7585">
        <v>16.6666666666667</v>
      </c>
      <c r="K7585">
        <v>5</v>
      </c>
      <c r="L7585" t="s">
        <v>5549</v>
      </c>
      <c r="M7585" t="s">
        <v>5543</v>
      </c>
      <c r="N7585">
        <v>11.6666666666667</v>
      </c>
      <c r="O7585">
        <v>11.6666666666667</v>
      </c>
      <c r="P7585">
        <v>1</v>
      </c>
      <c r="Q7585" t="s">
        <v>7194</v>
      </c>
      <c r="R7585" t="s">
        <v>7154</v>
      </c>
      <c r="S7585" t="s">
        <v>12</v>
      </c>
      <c r="T7585" t="s">
        <v>11</v>
      </c>
      <c r="U7585" t="s">
        <v>19</v>
      </c>
    </row>
    <row r="7586" spans="1:21" x14ac:dyDescent="0.75">
      <c r="A7586">
        <v>66112313</v>
      </c>
      <c r="B7586" t="s">
        <v>1740</v>
      </c>
      <c r="C7586" t="s">
        <v>5473</v>
      </c>
      <c r="D7586" t="s">
        <v>5556</v>
      </c>
      <c r="E7586" t="s">
        <v>18</v>
      </c>
      <c r="F7586">
        <v>0</v>
      </c>
      <c r="I7586">
        <v>7</v>
      </c>
      <c r="J7586">
        <v>6.3333333333333304</v>
      </c>
      <c r="K7586">
        <v>7</v>
      </c>
      <c r="L7586" t="s">
        <v>5577</v>
      </c>
      <c r="M7586" t="s">
        <v>5543</v>
      </c>
      <c r="N7586">
        <v>11.6666666666667</v>
      </c>
      <c r="O7586">
        <v>8.6666666666666696</v>
      </c>
      <c r="P7586">
        <v>0.74285714285714299</v>
      </c>
      <c r="Q7586" t="s">
        <v>7215</v>
      </c>
      <c r="R7586" t="s">
        <v>7170</v>
      </c>
      <c r="S7586" t="s">
        <v>12</v>
      </c>
      <c r="T7586" t="s">
        <v>11</v>
      </c>
      <c r="U7586" t="s">
        <v>19</v>
      </c>
    </row>
    <row r="7587" spans="1:21" x14ac:dyDescent="0.75">
      <c r="A7587">
        <v>66112367</v>
      </c>
      <c r="B7587" t="s">
        <v>2143</v>
      </c>
      <c r="C7587" t="s">
        <v>5473</v>
      </c>
      <c r="D7587" t="s">
        <v>5555</v>
      </c>
      <c r="E7587" t="s">
        <v>18</v>
      </c>
      <c r="F7587">
        <v>0</v>
      </c>
      <c r="I7587">
        <v>2</v>
      </c>
      <c r="J7587">
        <v>2</v>
      </c>
      <c r="K7587">
        <v>9</v>
      </c>
      <c r="L7587" t="s">
        <v>5577</v>
      </c>
      <c r="M7587" t="s">
        <v>5543</v>
      </c>
      <c r="N7587">
        <v>11.6666666666667</v>
      </c>
      <c r="O7587">
        <v>6.6666666666666696</v>
      </c>
      <c r="P7587">
        <v>0.57142857142857195</v>
      </c>
      <c r="Q7587" t="s">
        <v>7212</v>
      </c>
      <c r="R7587" t="s">
        <v>7184</v>
      </c>
      <c r="S7587" t="s">
        <v>22</v>
      </c>
      <c r="T7587" t="s">
        <v>11</v>
      </c>
      <c r="U7587" t="s">
        <v>19</v>
      </c>
    </row>
    <row r="7588" spans="1:21" x14ac:dyDescent="0.75">
      <c r="A7588">
        <v>66112721</v>
      </c>
      <c r="B7588" t="s">
        <v>11208</v>
      </c>
      <c r="C7588" t="s">
        <v>5456</v>
      </c>
      <c r="D7588" t="s">
        <v>5556</v>
      </c>
      <c r="E7588" t="s">
        <v>18</v>
      </c>
      <c r="F7588">
        <v>0</v>
      </c>
      <c r="I7588">
        <v>9</v>
      </c>
      <c r="J7588">
        <v>4.6666666666666696</v>
      </c>
      <c r="K7588">
        <v>16</v>
      </c>
      <c r="L7588" t="s">
        <v>5577</v>
      </c>
      <c r="M7588" t="s">
        <v>5543</v>
      </c>
      <c r="N7588">
        <v>11.6666666666667</v>
      </c>
      <c r="O7588">
        <v>7.6666666666666696</v>
      </c>
      <c r="P7588">
        <v>0.65714285714285703</v>
      </c>
      <c r="Q7588" t="s">
        <v>7212</v>
      </c>
      <c r="R7588" t="s">
        <v>7184</v>
      </c>
      <c r="S7588" t="s">
        <v>22</v>
      </c>
      <c r="T7588" t="s">
        <v>11</v>
      </c>
      <c r="U7588" t="s">
        <v>19</v>
      </c>
    </row>
    <row r="7589" spans="1:21" x14ac:dyDescent="0.75">
      <c r="A7589">
        <v>66113358</v>
      </c>
      <c r="B7589" t="s">
        <v>9999</v>
      </c>
      <c r="C7589" t="s">
        <v>5456</v>
      </c>
      <c r="D7589" t="s">
        <v>5556</v>
      </c>
      <c r="E7589" t="s">
        <v>18</v>
      </c>
      <c r="F7589">
        <v>0</v>
      </c>
      <c r="I7589">
        <v>9</v>
      </c>
      <c r="J7589">
        <v>5</v>
      </c>
      <c r="L7589" t="s">
        <v>5577</v>
      </c>
      <c r="M7589" t="s">
        <v>5543</v>
      </c>
      <c r="N7589">
        <v>11.6666666666667</v>
      </c>
      <c r="O7589">
        <v>6.6666666666666696</v>
      </c>
      <c r="P7589">
        <v>0.57142857142857195</v>
      </c>
      <c r="Q7589" t="s">
        <v>7211</v>
      </c>
      <c r="R7589" t="s">
        <v>7154</v>
      </c>
      <c r="S7589" t="s">
        <v>12</v>
      </c>
      <c r="T7589" t="s">
        <v>11</v>
      </c>
      <c r="U7589" t="s">
        <v>19</v>
      </c>
    </row>
    <row r="7590" spans="1:21" x14ac:dyDescent="0.75">
      <c r="A7590">
        <v>66113366</v>
      </c>
      <c r="B7590" t="s">
        <v>10360</v>
      </c>
      <c r="C7590" t="s">
        <v>5493</v>
      </c>
      <c r="D7590" t="s">
        <v>5542</v>
      </c>
      <c r="E7590" t="s">
        <v>18</v>
      </c>
      <c r="F7590">
        <v>0</v>
      </c>
      <c r="I7590">
        <v>13</v>
      </c>
      <c r="J7590">
        <v>9.6666666666666696</v>
      </c>
      <c r="L7590" t="s">
        <v>5577</v>
      </c>
      <c r="M7590" t="s">
        <v>5543</v>
      </c>
      <c r="N7590">
        <v>11.6666666666667</v>
      </c>
      <c r="O7590">
        <v>7.6666666666666696</v>
      </c>
      <c r="P7590">
        <v>0.65714285714285703</v>
      </c>
      <c r="Q7590" t="s">
        <v>7212</v>
      </c>
      <c r="R7590" t="s">
        <v>7184</v>
      </c>
      <c r="S7590" t="s">
        <v>22</v>
      </c>
      <c r="T7590" t="s">
        <v>11</v>
      </c>
      <c r="U7590" t="s">
        <v>19</v>
      </c>
    </row>
    <row r="7591" spans="1:21" x14ac:dyDescent="0.75">
      <c r="A7591">
        <v>66113416</v>
      </c>
      <c r="B7591" t="s">
        <v>9897</v>
      </c>
      <c r="C7591" t="s">
        <v>5473</v>
      </c>
      <c r="D7591" t="s">
        <v>5564</v>
      </c>
      <c r="E7591" t="s">
        <v>18</v>
      </c>
      <c r="F7591">
        <v>0</v>
      </c>
      <c r="G7591">
        <v>5</v>
      </c>
      <c r="H7591" t="s">
        <v>11904</v>
      </c>
      <c r="J7591">
        <v>6.6666666666666696</v>
      </c>
      <c r="L7591" t="s">
        <v>5549</v>
      </c>
      <c r="M7591" t="s">
        <v>5543</v>
      </c>
      <c r="N7591">
        <v>11.6666666666667</v>
      </c>
      <c r="O7591">
        <v>5.3333333333333304</v>
      </c>
      <c r="P7591">
        <v>0.45714285714285702</v>
      </c>
      <c r="Q7591" t="s">
        <v>7223</v>
      </c>
      <c r="R7591" t="s">
        <v>7178</v>
      </c>
      <c r="S7591" t="s">
        <v>12</v>
      </c>
      <c r="T7591" t="s">
        <v>11</v>
      </c>
      <c r="U7591" t="s">
        <v>19</v>
      </c>
    </row>
    <row r="7592" spans="1:21" x14ac:dyDescent="0.75">
      <c r="A7592">
        <v>66113851</v>
      </c>
      <c r="B7592" t="s">
        <v>8872</v>
      </c>
      <c r="C7592" t="s">
        <v>5473</v>
      </c>
      <c r="D7592" t="s">
        <v>5564</v>
      </c>
      <c r="E7592" t="s">
        <v>18</v>
      </c>
      <c r="F7592">
        <v>0</v>
      </c>
      <c r="I7592">
        <v>76</v>
      </c>
      <c r="J7592">
        <v>53.6666666666667</v>
      </c>
      <c r="L7592" t="s">
        <v>5577</v>
      </c>
      <c r="M7592" t="s">
        <v>5543</v>
      </c>
      <c r="N7592">
        <v>11.6666666666667</v>
      </c>
      <c r="O7592">
        <v>8.3333333333333304</v>
      </c>
      <c r="P7592">
        <v>0.71428571428571397</v>
      </c>
      <c r="Q7592" t="s">
        <v>7194</v>
      </c>
      <c r="R7592" t="s">
        <v>7154</v>
      </c>
      <c r="S7592" t="s">
        <v>12</v>
      </c>
      <c r="T7592" t="s">
        <v>11</v>
      </c>
      <c r="U7592" t="s">
        <v>19</v>
      </c>
    </row>
    <row r="7593" spans="1:21" x14ac:dyDescent="0.75">
      <c r="A7593">
        <v>66115175</v>
      </c>
      <c r="B7593" t="s">
        <v>3177</v>
      </c>
      <c r="C7593" t="s">
        <v>5473</v>
      </c>
      <c r="D7593" t="s">
        <v>5564</v>
      </c>
      <c r="E7593" t="s">
        <v>18</v>
      </c>
      <c r="F7593">
        <v>0</v>
      </c>
      <c r="I7593">
        <v>25</v>
      </c>
      <c r="J7593">
        <v>31.3333333333333</v>
      </c>
      <c r="L7593" t="s">
        <v>5577</v>
      </c>
      <c r="M7593" t="s">
        <v>5543</v>
      </c>
      <c r="N7593">
        <v>11.6666666666667</v>
      </c>
      <c r="O7593">
        <v>7.3333333333333304</v>
      </c>
      <c r="P7593">
        <v>0.628571428571429</v>
      </c>
      <c r="Q7593" t="s">
        <v>7188</v>
      </c>
      <c r="R7593" t="s">
        <v>7180</v>
      </c>
      <c r="S7593" t="s">
        <v>22</v>
      </c>
      <c r="T7593" t="s">
        <v>11</v>
      </c>
      <c r="U7593" t="s">
        <v>19</v>
      </c>
    </row>
    <row r="7594" spans="1:21" x14ac:dyDescent="0.75">
      <c r="A7594">
        <v>66115255</v>
      </c>
      <c r="B7594" t="s">
        <v>2945</v>
      </c>
      <c r="C7594" t="s">
        <v>5473</v>
      </c>
      <c r="D7594" t="s">
        <v>5564</v>
      </c>
      <c r="E7594" t="s">
        <v>18</v>
      </c>
      <c r="F7594">
        <v>0</v>
      </c>
      <c r="I7594">
        <v>44</v>
      </c>
      <c r="J7594">
        <v>14.6666666666667</v>
      </c>
      <c r="L7594" t="s">
        <v>5577</v>
      </c>
      <c r="M7594" t="s">
        <v>5543</v>
      </c>
      <c r="N7594">
        <v>11.6666666666667</v>
      </c>
      <c r="O7594">
        <v>7</v>
      </c>
      <c r="P7594">
        <v>0.6</v>
      </c>
      <c r="Q7594" t="s">
        <v>7188</v>
      </c>
      <c r="R7594" t="s">
        <v>7180</v>
      </c>
      <c r="S7594" t="s">
        <v>22</v>
      </c>
      <c r="T7594" t="s">
        <v>11</v>
      </c>
      <c r="U7594" t="s">
        <v>19</v>
      </c>
    </row>
    <row r="7595" spans="1:21" x14ac:dyDescent="0.75">
      <c r="A7595">
        <v>66150506</v>
      </c>
      <c r="B7595" t="s">
        <v>3869</v>
      </c>
      <c r="C7595" t="s">
        <v>5473</v>
      </c>
      <c r="D7595" t="s">
        <v>5555</v>
      </c>
      <c r="E7595" t="s">
        <v>18</v>
      </c>
      <c r="F7595">
        <v>0</v>
      </c>
      <c r="I7595">
        <v>9</v>
      </c>
      <c r="J7595">
        <v>5.6666666666666696</v>
      </c>
      <c r="K7595">
        <v>22</v>
      </c>
      <c r="L7595" t="s">
        <v>5577</v>
      </c>
      <c r="M7595" t="s">
        <v>5543</v>
      </c>
      <c r="N7595">
        <v>11.6666666666667</v>
      </c>
      <c r="O7595">
        <v>5</v>
      </c>
      <c r="P7595">
        <v>0.42857142857142899</v>
      </c>
      <c r="Q7595" t="s">
        <v>7232</v>
      </c>
      <c r="R7595" t="s">
        <v>7157</v>
      </c>
      <c r="S7595" t="s">
        <v>22</v>
      </c>
      <c r="T7595" t="s">
        <v>11</v>
      </c>
      <c r="U7595" t="s">
        <v>19</v>
      </c>
    </row>
    <row r="7596" spans="1:21" x14ac:dyDescent="0.75">
      <c r="A7596">
        <v>66151106</v>
      </c>
      <c r="B7596" t="s">
        <v>10066</v>
      </c>
      <c r="C7596" t="s">
        <v>5473</v>
      </c>
      <c r="D7596" t="s">
        <v>5556</v>
      </c>
      <c r="E7596" t="s">
        <v>18</v>
      </c>
      <c r="F7596">
        <v>0</v>
      </c>
      <c r="I7596">
        <v>4</v>
      </c>
      <c r="J7596">
        <v>4.3333333333333304</v>
      </c>
      <c r="K7596">
        <v>3</v>
      </c>
      <c r="L7596" t="s">
        <v>5577</v>
      </c>
      <c r="M7596" t="s">
        <v>5543</v>
      </c>
      <c r="N7596">
        <v>11.6666666666667</v>
      </c>
      <c r="O7596">
        <v>7.6666666666666696</v>
      </c>
      <c r="P7596">
        <v>0.65714285714285703</v>
      </c>
      <c r="Q7596" t="s">
        <v>7176</v>
      </c>
      <c r="R7596" t="s">
        <v>7170</v>
      </c>
      <c r="S7596" t="s">
        <v>12</v>
      </c>
      <c r="T7596" t="s">
        <v>11</v>
      </c>
      <c r="U7596" t="s">
        <v>19</v>
      </c>
    </row>
    <row r="7597" spans="1:21" x14ac:dyDescent="0.75">
      <c r="A7597">
        <v>66152056</v>
      </c>
      <c r="B7597" t="s">
        <v>10370</v>
      </c>
      <c r="C7597" t="s">
        <v>5473</v>
      </c>
      <c r="D7597" t="s">
        <v>5556</v>
      </c>
      <c r="E7597" t="s">
        <v>18</v>
      </c>
      <c r="F7597">
        <v>0</v>
      </c>
      <c r="I7597">
        <v>6</v>
      </c>
      <c r="J7597">
        <v>8</v>
      </c>
      <c r="K7597">
        <v>2</v>
      </c>
      <c r="L7597" t="s">
        <v>5577</v>
      </c>
      <c r="M7597" t="s">
        <v>5543</v>
      </c>
      <c r="N7597">
        <v>11.6666666666667</v>
      </c>
      <c r="O7597">
        <v>4.6666666666666696</v>
      </c>
      <c r="P7597">
        <v>0.4</v>
      </c>
      <c r="Q7597" t="s">
        <v>7204</v>
      </c>
      <c r="R7597" t="s">
        <v>7184</v>
      </c>
      <c r="S7597" t="s">
        <v>22</v>
      </c>
      <c r="T7597" t="s">
        <v>11</v>
      </c>
      <c r="U7597" t="s">
        <v>19</v>
      </c>
    </row>
    <row r="7598" spans="1:21" x14ac:dyDescent="0.75">
      <c r="A7598">
        <v>66152211</v>
      </c>
      <c r="B7598" t="s">
        <v>10121</v>
      </c>
      <c r="C7598" t="s">
        <v>5473</v>
      </c>
      <c r="D7598" t="s">
        <v>5556</v>
      </c>
      <c r="E7598" t="s">
        <v>18</v>
      </c>
      <c r="F7598">
        <v>0</v>
      </c>
      <c r="I7598">
        <v>55</v>
      </c>
      <c r="J7598">
        <v>27.3333333333333</v>
      </c>
      <c r="K7598">
        <v>8</v>
      </c>
      <c r="L7598" t="s">
        <v>5577</v>
      </c>
      <c r="M7598" t="s">
        <v>5543</v>
      </c>
      <c r="N7598">
        <v>11.6666666666667</v>
      </c>
      <c r="O7598">
        <v>5</v>
      </c>
      <c r="P7598">
        <v>0.42857142857142899</v>
      </c>
      <c r="Q7598" t="s">
        <v>7200</v>
      </c>
      <c r="R7598" t="s">
        <v>7180</v>
      </c>
      <c r="S7598" t="s">
        <v>22</v>
      </c>
      <c r="T7598" t="s">
        <v>11</v>
      </c>
      <c r="U7598" t="s">
        <v>19</v>
      </c>
    </row>
    <row r="7599" spans="1:21" x14ac:dyDescent="0.75">
      <c r="A7599">
        <v>66152233</v>
      </c>
      <c r="B7599" t="s">
        <v>9822</v>
      </c>
      <c r="C7599" t="s">
        <v>5473</v>
      </c>
      <c r="D7599" t="s">
        <v>5556</v>
      </c>
      <c r="E7599" t="s">
        <v>18</v>
      </c>
      <c r="F7599">
        <v>0</v>
      </c>
      <c r="I7599">
        <v>4</v>
      </c>
      <c r="J7599">
        <v>3</v>
      </c>
      <c r="K7599">
        <v>6</v>
      </c>
      <c r="L7599" t="s">
        <v>5577</v>
      </c>
      <c r="M7599" t="s">
        <v>5543</v>
      </c>
      <c r="N7599">
        <v>11.6666666666667</v>
      </c>
      <c r="O7599">
        <v>5.3333333333333304</v>
      </c>
      <c r="P7599">
        <v>0.45714285714285702</v>
      </c>
      <c r="Q7599" t="s">
        <v>7182</v>
      </c>
      <c r="R7599" t="s">
        <v>7154</v>
      </c>
      <c r="S7599" t="s">
        <v>12</v>
      </c>
      <c r="T7599" t="s">
        <v>11</v>
      </c>
      <c r="U7599" t="s">
        <v>19</v>
      </c>
    </row>
    <row r="7600" spans="1:21" x14ac:dyDescent="0.75">
      <c r="A7600">
        <v>66153052</v>
      </c>
      <c r="B7600" t="s">
        <v>10195</v>
      </c>
      <c r="C7600" t="s">
        <v>5473</v>
      </c>
      <c r="D7600" t="s">
        <v>5556</v>
      </c>
      <c r="E7600" t="s">
        <v>18</v>
      </c>
      <c r="F7600">
        <v>0</v>
      </c>
      <c r="I7600">
        <v>9</v>
      </c>
      <c r="J7600">
        <v>10.6666666666667</v>
      </c>
      <c r="K7600">
        <v>5</v>
      </c>
      <c r="L7600" t="s">
        <v>5577</v>
      </c>
      <c r="M7600" t="s">
        <v>5543</v>
      </c>
      <c r="N7600">
        <v>11.6666666666667</v>
      </c>
      <c r="O7600">
        <v>9</v>
      </c>
      <c r="P7600">
        <v>0.77142857142857102</v>
      </c>
      <c r="Q7600" t="s">
        <v>7215</v>
      </c>
      <c r="R7600" t="s">
        <v>7170</v>
      </c>
      <c r="S7600" t="s">
        <v>12</v>
      </c>
      <c r="T7600" t="s">
        <v>11</v>
      </c>
      <c r="U7600" t="s">
        <v>19</v>
      </c>
    </row>
    <row r="7601" spans="1:21" x14ac:dyDescent="0.75">
      <c r="A7601">
        <v>66153063</v>
      </c>
      <c r="B7601" t="s">
        <v>3299</v>
      </c>
      <c r="C7601" t="s">
        <v>5473</v>
      </c>
      <c r="D7601" t="s">
        <v>5556</v>
      </c>
      <c r="E7601" t="s">
        <v>18</v>
      </c>
      <c r="F7601">
        <v>0</v>
      </c>
      <c r="I7601">
        <v>7</v>
      </c>
      <c r="J7601">
        <v>12.6666666666667</v>
      </c>
      <c r="K7601">
        <v>9</v>
      </c>
      <c r="L7601" t="s">
        <v>5577</v>
      </c>
      <c r="M7601" t="s">
        <v>5543</v>
      </c>
      <c r="N7601">
        <v>11.6666666666667</v>
      </c>
      <c r="O7601">
        <v>9</v>
      </c>
      <c r="P7601">
        <v>0.77142857142857102</v>
      </c>
      <c r="Q7601" t="s">
        <v>7215</v>
      </c>
      <c r="R7601" t="s">
        <v>7170</v>
      </c>
      <c r="S7601" t="s">
        <v>12</v>
      </c>
      <c r="T7601" t="s">
        <v>11</v>
      </c>
      <c r="U7601" t="s">
        <v>19</v>
      </c>
    </row>
    <row r="7602" spans="1:21" x14ac:dyDescent="0.75">
      <c r="A7602">
        <v>66153066</v>
      </c>
      <c r="B7602" t="s">
        <v>8213</v>
      </c>
      <c r="C7602" t="s">
        <v>5473</v>
      </c>
      <c r="D7602" t="s">
        <v>5556</v>
      </c>
      <c r="E7602" t="s">
        <v>18</v>
      </c>
      <c r="F7602">
        <v>0</v>
      </c>
      <c r="I7602">
        <v>11</v>
      </c>
      <c r="J7602">
        <v>14.3333333333333</v>
      </c>
      <c r="K7602">
        <v>19</v>
      </c>
      <c r="L7602" t="s">
        <v>5577</v>
      </c>
      <c r="M7602" t="s">
        <v>5543</v>
      </c>
      <c r="N7602">
        <v>11.6666666666667</v>
      </c>
      <c r="O7602">
        <v>8.6666666666666696</v>
      </c>
      <c r="P7602">
        <v>0.74285714285714299</v>
      </c>
      <c r="Q7602" t="s">
        <v>7215</v>
      </c>
      <c r="R7602" t="s">
        <v>7170</v>
      </c>
      <c r="S7602" t="s">
        <v>12</v>
      </c>
      <c r="T7602" t="s">
        <v>11</v>
      </c>
      <c r="U7602" t="s">
        <v>19</v>
      </c>
    </row>
    <row r="7603" spans="1:21" x14ac:dyDescent="0.75">
      <c r="A7603">
        <v>66153068</v>
      </c>
      <c r="B7603" t="s">
        <v>485</v>
      </c>
      <c r="C7603" t="s">
        <v>5473</v>
      </c>
      <c r="D7603" t="s">
        <v>5556</v>
      </c>
      <c r="E7603" t="s">
        <v>18</v>
      </c>
      <c r="F7603">
        <v>0</v>
      </c>
      <c r="I7603">
        <v>10</v>
      </c>
      <c r="J7603">
        <v>20</v>
      </c>
      <c r="K7603">
        <v>9</v>
      </c>
      <c r="L7603" t="s">
        <v>5577</v>
      </c>
      <c r="M7603" t="s">
        <v>5543</v>
      </c>
      <c r="N7603">
        <v>11.6666666666667</v>
      </c>
      <c r="O7603">
        <v>9.3333333333333304</v>
      </c>
      <c r="P7603">
        <v>0.8</v>
      </c>
      <c r="Q7603" t="s">
        <v>7215</v>
      </c>
      <c r="R7603" t="s">
        <v>7170</v>
      </c>
      <c r="S7603" t="s">
        <v>12</v>
      </c>
      <c r="T7603" t="s">
        <v>11</v>
      </c>
      <c r="U7603" t="s">
        <v>19</v>
      </c>
    </row>
    <row r="7604" spans="1:21" x14ac:dyDescent="0.75">
      <c r="A7604">
        <v>66153379</v>
      </c>
      <c r="B7604" t="s">
        <v>6621</v>
      </c>
      <c r="C7604" t="s">
        <v>5473</v>
      </c>
      <c r="D7604" t="s">
        <v>5555</v>
      </c>
      <c r="E7604" t="s">
        <v>18</v>
      </c>
      <c r="F7604">
        <v>0</v>
      </c>
      <c r="I7604">
        <v>10</v>
      </c>
      <c r="J7604">
        <v>7.6666666666666696</v>
      </c>
      <c r="K7604">
        <v>8</v>
      </c>
      <c r="L7604" t="s">
        <v>5577</v>
      </c>
      <c r="M7604" t="s">
        <v>5543</v>
      </c>
      <c r="N7604">
        <v>11.6666666666667</v>
      </c>
      <c r="O7604">
        <v>2</v>
      </c>
      <c r="P7604">
        <v>0.17142857142857101</v>
      </c>
      <c r="Q7604" t="s">
        <v>7185</v>
      </c>
      <c r="R7604" t="s">
        <v>7184</v>
      </c>
      <c r="S7604" t="s">
        <v>22</v>
      </c>
      <c r="T7604" t="s">
        <v>11</v>
      </c>
      <c r="U7604" t="s">
        <v>19</v>
      </c>
    </row>
    <row r="7605" spans="1:21" x14ac:dyDescent="0.75">
      <c r="A7605">
        <v>66153622</v>
      </c>
      <c r="B7605" t="s">
        <v>1048</v>
      </c>
      <c r="C7605" t="s">
        <v>5473</v>
      </c>
      <c r="D7605" t="s">
        <v>5555</v>
      </c>
      <c r="E7605" t="s">
        <v>18</v>
      </c>
      <c r="F7605">
        <v>0</v>
      </c>
      <c r="J7605">
        <v>6</v>
      </c>
      <c r="K7605">
        <v>10</v>
      </c>
      <c r="L7605" t="s">
        <v>5577</v>
      </c>
      <c r="M7605" t="s">
        <v>5543</v>
      </c>
      <c r="N7605">
        <v>11.6666666666667</v>
      </c>
      <c r="O7605">
        <v>9.3333333333333304</v>
      </c>
      <c r="P7605">
        <v>0.8</v>
      </c>
      <c r="Q7605" t="s">
        <v>7235</v>
      </c>
      <c r="R7605" t="s">
        <v>7157</v>
      </c>
      <c r="S7605" t="s">
        <v>22</v>
      </c>
      <c r="T7605" t="s">
        <v>11</v>
      </c>
      <c r="U7605" t="s">
        <v>19</v>
      </c>
    </row>
    <row r="7606" spans="1:21" x14ac:dyDescent="0.75">
      <c r="A7606">
        <v>66153830</v>
      </c>
      <c r="B7606" t="s">
        <v>5251</v>
      </c>
      <c r="C7606" t="s">
        <v>5473</v>
      </c>
      <c r="D7606" t="s">
        <v>5555</v>
      </c>
      <c r="E7606" t="s">
        <v>18</v>
      </c>
      <c r="F7606">
        <v>0</v>
      </c>
      <c r="I7606">
        <v>15</v>
      </c>
      <c r="J7606">
        <v>12.3333333333333</v>
      </c>
      <c r="K7606">
        <v>29</v>
      </c>
      <c r="L7606" t="s">
        <v>5577</v>
      </c>
      <c r="M7606" t="s">
        <v>5543</v>
      </c>
      <c r="N7606">
        <v>11.6666666666667</v>
      </c>
      <c r="O7606">
        <v>7.3333333333333304</v>
      </c>
      <c r="P7606">
        <v>0.628571428571429</v>
      </c>
      <c r="Q7606" t="s">
        <v>7186</v>
      </c>
      <c r="R7606" t="s">
        <v>7184</v>
      </c>
      <c r="S7606" t="s">
        <v>22</v>
      </c>
      <c r="T7606" t="s">
        <v>11</v>
      </c>
      <c r="U7606" t="s">
        <v>19</v>
      </c>
    </row>
    <row r="7607" spans="1:21" x14ac:dyDescent="0.75">
      <c r="A7607">
        <v>66153839</v>
      </c>
      <c r="B7607" t="s">
        <v>11209</v>
      </c>
      <c r="C7607" t="s">
        <v>5473</v>
      </c>
      <c r="D7607" t="s">
        <v>5555</v>
      </c>
      <c r="E7607" t="s">
        <v>18</v>
      </c>
      <c r="F7607">
        <v>0</v>
      </c>
      <c r="I7607">
        <v>23</v>
      </c>
      <c r="J7607">
        <v>14.6666666666667</v>
      </c>
      <c r="K7607">
        <v>10</v>
      </c>
      <c r="L7607" t="s">
        <v>5577</v>
      </c>
      <c r="M7607" t="s">
        <v>5543</v>
      </c>
      <c r="N7607">
        <v>11.6666666666667</v>
      </c>
      <c r="O7607">
        <v>8.6666666666666696</v>
      </c>
      <c r="P7607">
        <v>0.74285714285714299</v>
      </c>
      <c r="Q7607" t="s">
        <v>7235</v>
      </c>
      <c r="R7607" t="s">
        <v>7157</v>
      </c>
      <c r="S7607" t="s">
        <v>22</v>
      </c>
      <c r="T7607" t="s">
        <v>11</v>
      </c>
      <c r="U7607" t="s">
        <v>19</v>
      </c>
    </row>
    <row r="7608" spans="1:21" x14ac:dyDescent="0.75">
      <c r="A7608">
        <v>66153910</v>
      </c>
      <c r="B7608" t="s">
        <v>4624</v>
      </c>
      <c r="C7608" t="s">
        <v>5473</v>
      </c>
      <c r="D7608" t="s">
        <v>5556</v>
      </c>
      <c r="E7608" t="s">
        <v>18</v>
      </c>
      <c r="F7608">
        <v>0</v>
      </c>
      <c r="I7608">
        <v>6</v>
      </c>
      <c r="J7608">
        <v>9.6666666666666696</v>
      </c>
      <c r="K7608">
        <v>7</v>
      </c>
      <c r="L7608" t="s">
        <v>5577</v>
      </c>
      <c r="M7608" t="s">
        <v>5543</v>
      </c>
      <c r="N7608">
        <v>11.6666666666667</v>
      </c>
      <c r="O7608">
        <v>9</v>
      </c>
      <c r="P7608">
        <v>0.77142857142857102</v>
      </c>
      <c r="Q7608" t="s">
        <v>7215</v>
      </c>
      <c r="R7608" t="s">
        <v>7170</v>
      </c>
      <c r="S7608" t="s">
        <v>12</v>
      </c>
      <c r="T7608" t="s">
        <v>11</v>
      </c>
      <c r="U7608" t="s">
        <v>19</v>
      </c>
    </row>
    <row r="7609" spans="1:21" x14ac:dyDescent="0.75">
      <c r="A7609">
        <v>66153950</v>
      </c>
      <c r="B7609" t="s">
        <v>4515</v>
      </c>
      <c r="C7609" t="s">
        <v>5473</v>
      </c>
      <c r="D7609" t="s">
        <v>5556</v>
      </c>
      <c r="E7609" t="s">
        <v>18</v>
      </c>
      <c r="F7609">
        <v>0</v>
      </c>
      <c r="I7609">
        <v>4</v>
      </c>
      <c r="J7609">
        <v>2.6666666666666701</v>
      </c>
      <c r="L7609" t="s">
        <v>5577</v>
      </c>
      <c r="M7609" t="s">
        <v>5543</v>
      </c>
      <c r="N7609">
        <v>11.6666666666667</v>
      </c>
      <c r="O7609">
        <v>6.6666666666666696</v>
      </c>
      <c r="P7609">
        <v>0.57142857142857195</v>
      </c>
      <c r="Q7609" t="s">
        <v>7169</v>
      </c>
      <c r="R7609" t="s">
        <v>7170</v>
      </c>
      <c r="S7609" t="s">
        <v>12</v>
      </c>
      <c r="T7609" t="s">
        <v>11</v>
      </c>
      <c r="U7609" t="s">
        <v>19</v>
      </c>
    </row>
    <row r="7610" spans="1:21" x14ac:dyDescent="0.75">
      <c r="A7610">
        <v>66154162</v>
      </c>
      <c r="B7610" t="s">
        <v>10371</v>
      </c>
      <c r="C7610" t="s">
        <v>5473</v>
      </c>
      <c r="D7610" t="s">
        <v>5556</v>
      </c>
      <c r="E7610" t="s">
        <v>18</v>
      </c>
      <c r="F7610">
        <v>0</v>
      </c>
      <c r="I7610">
        <v>17</v>
      </c>
      <c r="J7610">
        <v>14.6666666666667</v>
      </c>
      <c r="K7610">
        <v>18</v>
      </c>
      <c r="L7610" t="s">
        <v>5577</v>
      </c>
      <c r="M7610" t="s">
        <v>5543</v>
      </c>
      <c r="N7610">
        <v>11.6666666666667</v>
      </c>
      <c r="O7610">
        <v>8</v>
      </c>
      <c r="P7610">
        <v>0.68571428571428605</v>
      </c>
      <c r="Q7610" t="s">
        <v>7215</v>
      </c>
      <c r="R7610" t="s">
        <v>7170</v>
      </c>
      <c r="S7610" t="s">
        <v>12</v>
      </c>
      <c r="T7610" t="s">
        <v>11</v>
      </c>
      <c r="U7610" t="s">
        <v>19</v>
      </c>
    </row>
    <row r="7611" spans="1:21" x14ac:dyDescent="0.75">
      <c r="A7611">
        <v>66155334</v>
      </c>
      <c r="B7611" t="s">
        <v>2953</v>
      </c>
      <c r="C7611" t="s">
        <v>5473</v>
      </c>
      <c r="D7611" t="s">
        <v>5542</v>
      </c>
      <c r="E7611" t="s">
        <v>5565</v>
      </c>
      <c r="F7611">
        <v>200</v>
      </c>
      <c r="I7611">
        <v>108</v>
      </c>
      <c r="J7611">
        <v>73</v>
      </c>
      <c r="K7611">
        <v>5</v>
      </c>
      <c r="L7611" t="s">
        <v>5577</v>
      </c>
      <c r="M7611" t="s">
        <v>5567</v>
      </c>
      <c r="N7611">
        <v>11.6666666666667</v>
      </c>
      <c r="O7611">
        <v>5</v>
      </c>
      <c r="P7611">
        <v>0.42857142857142899</v>
      </c>
      <c r="Q7611" t="s">
        <v>7200</v>
      </c>
      <c r="R7611" t="s">
        <v>7180</v>
      </c>
      <c r="S7611" t="s">
        <v>22</v>
      </c>
      <c r="T7611" t="s">
        <v>11</v>
      </c>
      <c r="U7611" t="s">
        <v>19</v>
      </c>
    </row>
    <row r="7612" spans="1:21" x14ac:dyDescent="0.75">
      <c r="A7612">
        <v>66155693</v>
      </c>
      <c r="B7612" t="s">
        <v>11212</v>
      </c>
      <c r="C7612" t="s">
        <v>5473</v>
      </c>
      <c r="D7612" t="s">
        <v>5556</v>
      </c>
      <c r="E7612" t="s">
        <v>18</v>
      </c>
      <c r="F7612">
        <v>0</v>
      </c>
      <c r="I7612">
        <v>13</v>
      </c>
      <c r="J7612">
        <v>14.3333333333333</v>
      </c>
      <c r="K7612">
        <v>8</v>
      </c>
      <c r="L7612" t="s">
        <v>5577</v>
      </c>
      <c r="M7612" t="s">
        <v>5543</v>
      </c>
      <c r="N7612">
        <v>11.6666666666667</v>
      </c>
      <c r="O7612">
        <v>6</v>
      </c>
      <c r="P7612">
        <v>0.51428571428571401</v>
      </c>
      <c r="Q7612" t="s">
        <v>7164</v>
      </c>
      <c r="R7612" t="s">
        <v>7160</v>
      </c>
      <c r="S7612" t="s">
        <v>12</v>
      </c>
      <c r="T7612" t="s">
        <v>11</v>
      </c>
      <c r="U7612" t="s">
        <v>19</v>
      </c>
    </row>
    <row r="7613" spans="1:21" x14ac:dyDescent="0.75">
      <c r="A7613">
        <v>66155726</v>
      </c>
      <c r="B7613" t="s">
        <v>10304</v>
      </c>
      <c r="C7613" t="s">
        <v>5473</v>
      </c>
      <c r="D7613" t="s">
        <v>5556</v>
      </c>
      <c r="E7613" t="s">
        <v>18</v>
      </c>
      <c r="F7613">
        <v>0</v>
      </c>
      <c r="I7613">
        <v>17</v>
      </c>
      <c r="J7613">
        <v>21.6666666666667</v>
      </c>
      <c r="K7613">
        <v>2</v>
      </c>
      <c r="L7613" t="s">
        <v>5577</v>
      </c>
      <c r="M7613" t="s">
        <v>5543</v>
      </c>
      <c r="N7613">
        <v>11.6666666666667</v>
      </c>
      <c r="O7613">
        <v>7</v>
      </c>
      <c r="P7613">
        <v>0.6</v>
      </c>
      <c r="Q7613" t="s">
        <v>7164</v>
      </c>
      <c r="R7613" t="s">
        <v>7160</v>
      </c>
      <c r="S7613" t="s">
        <v>12</v>
      </c>
      <c r="T7613" t="s">
        <v>11</v>
      </c>
      <c r="U7613" t="s">
        <v>19</v>
      </c>
    </row>
    <row r="7614" spans="1:21" x14ac:dyDescent="0.75">
      <c r="A7614">
        <v>66155778</v>
      </c>
      <c r="B7614" t="s">
        <v>9790</v>
      </c>
      <c r="C7614" t="s">
        <v>5473</v>
      </c>
      <c r="D7614" t="s">
        <v>5556</v>
      </c>
      <c r="E7614" t="s">
        <v>18</v>
      </c>
      <c r="F7614">
        <v>0</v>
      </c>
      <c r="G7614">
        <v>3</v>
      </c>
      <c r="H7614" t="s">
        <v>11904</v>
      </c>
      <c r="I7614">
        <v>3</v>
      </c>
      <c r="J7614">
        <v>9.3333333333333304</v>
      </c>
      <c r="K7614">
        <v>5</v>
      </c>
      <c r="L7614" t="s">
        <v>5549</v>
      </c>
      <c r="M7614" t="s">
        <v>5543</v>
      </c>
      <c r="N7614">
        <v>11.6666666666667</v>
      </c>
      <c r="O7614">
        <v>4.3333333333333304</v>
      </c>
      <c r="P7614">
        <v>0.371428571428571</v>
      </c>
      <c r="Q7614" t="s">
        <v>7153</v>
      </c>
      <c r="R7614" t="s">
        <v>7154</v>
      </c>
      <c r="S7614" t="s">
        <v>12</v>
      </c>
      <c r="T7614" t="s">
        <v>11</v>
      </c>
      <c r="U7614" t="s">
        <v>19</v>
      </c>
    </row>
    <row r="7615" spans="1:21" x14ac:dyDescent="0.75">
      <c r="A7615">
        <v>66155941</v>
      </c>
      <c r="B7615" t="s">
        <v>1544</v>
      </c>
      <c r="C7615" t="s">
        <v>5473</v>
      </c>
      <c r="D7615" t="s">
        <v>5556</v>
      </c>
      <c r="E7615" t="s">
        <v>18</v>
      </c>
      <c r="F7615">
        <v>0</v>
      </c>
      <c r="I7615">
        <v>35</v>
      </c>
      <c r="J7615">
        <v>16</v>
      </c>
      <c r="K7615">
        <v>343</v>
      </c>
      <c r="L7615" t="s">
        <v>5577</v>
      </c>
      <c r="M7615" t="s">
        <v>5543</v>
      </c>
      <c r="N7615">
        <v>11.6666666666667</v>
      </c>
      <c r="O7615">
        <v>5</v>
      </c>
      <c r="P7615">
        <v>0.42857142857142899</v>
      </c>
      <c r="Q7615" t="s">
        <v>7193</v>
      </c>
      <c r="R7615" t="s">
        <v>7178</v>
      </c>
      <c r="S7615" t="s">
        <v>12</v>
      </c>
      <c r="T7615" t="s">
        <v>11</v>
      </c>
      <c r="U7615" t="s">
        <v>19</v>
      </c>
    </row>
    <row r="7616" spans="1:21" x14ac:dyDescent="0.75">
      <c r="A7616">
        <v>66155997</v>
      </c>
      <c r="B7616" t="s">
        <v>9540</v>
      </c>
      <c r="C7616" t="s">
        <v>5473</v>
      </c>
      <c r="D7616" t="s">
        <v>5555</v>
      </c>
      <c r="E7616" t="s">
        <v>18</v>
      </c>
      <c r="F7616">
        <v>0</v>
      </c>
      <c r="I7616">
        <v>7</v>
      </c>
      <c r="J7616">
        <v>5.6666666666666696</v>
      </c>
      <c r="K7616">
        <v>10</v>
      </c>
      <c r="L7616" t="s">
        <v>5577</v>
      </c>
      <c r="M7616" t="s">
        <v>5543</v>
      </c>
      <c r="N7616">
        <v>11.6666666666667</v>
      </c>
      <c r="O7616">
        <v>3.3333333333333299</v>
      </c>
      <c r="P7616">
        <v>0.28571428571428598</v>
      </c>
      <c r="Q7616" t="s">
        <v>7154</v>
      </c>
      <c r="R7616" t="s">
        <v>7154</v>
      </c>
      <c r="S7616" t="s">
        <v>12</v>
      </c>
      <c r="T7616" t="s">
        <v>11</v>
      </c>
      <c r="U7616" t="s">
        <v>19</v>
      </c>
    </row>
    <row r="7617" spans="1:21" x14ac:dyDescent="0.75">
      <c r="A7617">
        <v>66156507</v>
      </c>
      <c r="B7617" t="s">
        <v>2284</v>
      </c>
      <c r="C7617" t="s">
        <v>5473</v>
      </c>
      <c r="D7617" t="s">
        <v>5555</v>
      </c>
      <c r="E7617" t="s">
        <v>18</v>
      </c>
      <c r="F7617">
        <v>0</v>
      </c>
      <c r="J7617">
        <v>15.3333333333333</v>
      </c>
      <c r="L7617" t="s">
        <v>5577</v>
      </c>
      <c r="M7617" t="s">
        <v>5543</v>
      </c>
      <c r="N7617">
        <v>11.6666666666667</v>
      </c>
      <c r="O7617">
        <v>4.6666666666666696</v>
      </c>
      <c r="P7617">
        <v>0.4</v>
      </c>
      <c r="Q7617" t="s">
        <v>7186</v>
      </c>
      <c r="R7617" t="s">
        <v>7184</v>
      </c>
      <c r="S7617" t="s">
        <v>22</v>
      </c>
      <c r="T7617" t="s">
        <v>11</v>
      </c>
      <c r="U7617" t="s">
        <v>19</v>
      </c>
    </row>
    <row r="7618" spans="1:21" x14ac:dyDescent="0.75">
      <c r="A7618">
        <v>65009017</v>
      </c>
      <c r="B7618" t="s">
        <v>999</v>
      </c>
      <c r="C7618" t="s">
        <v>5473</v>
      </c>
      <c r="D7618" t="s">
        <v>5556</v>
      </c>
      <c r="E7618" t="s">
        <v>18</v>
      </c>
      <c r="F7618">
        <v>0</v>
      </c>
      <c r="I7618">
        <v>58</v>
      </c>
      <c r="J7618">
        <v>51.3333333333333</v>
      </c>
      <c r="K7618">
        <v>2</v>
      </c>
      <c r="L7618" t="s">
        <v>5577</v>
      </c>
      <c r="M7618" t="s">
        <v>5543</v>
      </c>
      <c r="N7618">
        <v>11.3333333333333</v>
      </c>
      <c r="O7618">
        <v>4.6666666666666696</v>
      </c>
      <c r="P7618">
        <v>0.41176470588235298</v>
      </c>
      <c r="Q7618" t="s">
        <v>5576</v>
      </c>
      <c r="R7618" t="s">
        <v>5554</v>
      </c>
      <c r="S7618" t="s">
        <v>46</v>
      </c>
      <c r="T7618" t="s">
        <v>11</v>
      </c>
      <c r="U7618" t="s">
        <v>19</v>
      </c>
    </row>
    <row r="7619" spans="1:21" x14ac:dyDescent="0.75">
      <c r="A7619">
        <v>65018800</v>
      </c>
      <c r="B7619" t="s">
        <v>6420</v>
      </c>
      <c r="C7619" t="s">
        <v>5473</v>
      </c>
      <c r="D7619" t="s">
        <v>5556</v>
      </c>
      <c r="E7619" t="s">
        <v>18</v>
      </c>
      <c r="F7619">
        <v>0</v>
      </c>
      <c r="I7619">
        <v>9</v>
      </c>
      <c r="J7619">
        <v>5</v>
      </c>
      <c r="K7619">
        <v>9</v>
      </c>
      <c r="L7619" t="s">
        <v>5577</v>
      </c>
      <c r="M7619" t="s">
        <v>5543</v>
      </c>
      <c r="N7619">
        <v>11.3333333333333</v>
      </c>
      <c r="O7619">
        <v>3</v>
      </c>
      <c r="P7619">
        <v>0.26470588235294101</v>
      </c>
      <c r="Q7619" t="s">
        <v>5571</v>
      </c>
      <c r="R7619" t="s">
        <v>5545</v>
      </c>
      <c r="S7619" t="s">
        <v>46</v>
      </c>
      <c r="T7619" t="s">
        <v>11</v>
      </c>
      <c r="U7619" t="s">
        <v>19</v>
      </c>
    </row>
    <row r="7620" spans="1:21" x14ac:dyDescent="0.75">
      <c r="A7620">
        <v>65028398</v>
      </c>
      <c r="B7620" t="s">
        <v>2012</v>
      </c>
      <c r="C7620" t="s">
        <v>5473</v>
      </c>
      <c r="D7620" t="s">
        <v>5556</v>
      </c>
      <c r="E7620" t="s">
        <v>18</v>
      </c>
      <c r="F7620">
        <v>0</v>
      </c>
      <c r="J7620">
        <v>2.6666666666666701</v>
      </c>
      <c r="K7620">
        <v>10</v>
      </c>
      <c r="L7620" t="s">
        <v>5577</v>
      </c>
      <c r="M7620" t="s">
        <v>5543</v>
      </c>
      <c r="N7620">
        <v>11.3333333333333</v>
      </c>
      <c r="O7620">
        <v>8.6666666666666696</v>
      </c>
      <c r="P7620">
        <v>0.76470588235294101</v>
      </c>
      <c r="Q7620" t="s">
        <v>5568</v>
      </c>
      <c r="R7620" t="s">
        <v>5554</v>
      </c>
      <c r="S7620" t="s">
        <v>46</v>
      </c>
      <c r="T7620" t="s">
        <v>11</v>
      </c>
      <c r="U7620" t="s">
        <v>19</v>
      </c>
    </row>
    <row r="7621" spans="1:21" x14ac:dyDescent="0.75">
      <c r="A7621">
        <v>65030909</v>
      </c>
      <c r="B7621" t="s">
        <v>6578</v>
      </c>
      <c r="C7621" t="s">
        <v>5456</v>
      </c>
      <c r="D7621" t="s">
        <v>5556</v>
      </c>
      <c r="E7621" t="s">
        <v>18</v>
      </c>
      <c r="F7621">
        <v>0</v>
      </c>
      <c r="I7621">
        <v>3</v>
      </c>
      <c r="J7621">
        <v>3</v>
      </c>
      <c r="K7621">
        <v>4</v>
      </c>
      <c r="L7621" t="s">
        <v>5577</v>
      </c>
      <c r="M7621" t="s">
        <v>5543</v>
      </c>
      <c r="N7621">
        <v>11.3333333333333</v>
      </c>
      <c r="O7621">
        <v>7.6666666666666696</v>
      </c>
      <c r="P7621">
        <v>0.67647058823529405</v>
      </c>
      <c r="Q7621" t="s">
        <v>5581</v>
      </c>
      <c r="R7621" t="s">
        <v>5551</v>
      </c>
      <c r="S7621" t="s">
        <v>46</v>
      </c>
      <c r="T7621" t="s">
        <v>11</v>
      </c>
      <c r="U7621" t="s">
        <v>19</v>
      </c>
    </row>
    <row r="7622" spans="1:21" x14ac:dyDescent="0.75">
      <c r="A7622">
        <v>65031351</v>
      </c>
      <c r="B7622" t="s">
        <v>2950</v>
      </c>
      <c r="C7622" t="s">
        <v>5473</v>
      </c>
      <c r="D7622" t="s">
        <v>5556</v>
      </c>
      <c r="E7622" t="s">
        <v>18</v>
      </c>
      <c r="F7622">
        <v>0</v>
      </c>
      <c r="I7622">
        <v>7</v>
      </c>
      <c r="J7622">
        <v>4.3333333333333304</v>
      </c>
      <c r="K7622">
        <v>118</v>
      </c>
      <c r="L7622" t="s">
        <v>5577</v>
      </c>
      <c r="M7622" t="s">
        <v>5543</v>
      </c>
      <c r="N7622">
        <v>11.3333333333333</v>
      </c>
      <c r="O7622">
        <v>4.6666666666666696</v>
      </c>
      <c r="P7622">
        <v>0.41176470588235298</v>
      </c>
      <c r="Q7622" t="s">
        <v>5571</v>
      </c>
      <c r="R7622" t="s">
        <v>5545</v>
      </c>
      <c r="S7622" t="s">
        <v>46</v>
      </c>
      <c r="T7622" t="s">
        <v>11</v>
      </c>
      <c r="U7622" t="s">
        <v>19</v>
      </c>
    </row>
    <row r="7623" spans="1:21" x14ac:dyDescent="0.75">
      <c r="A7623">
        <v>65033240</v>
      </c>
      <c r="B7623" t="s">
        <v>6425</v>
      </c>
      <c r="C7623" t="s">
        <v>5456</v>
      </c>
      <c r="D7623" t="s">
        <v>5555</v>
      </c>
      <c r="E7623" t="s">
        <v>18</v>
      </c>
      <c r="F7623">
        <v>0</v>
      </c>
      <c r="I7623">
        <v>9</v>
      </c>
      <c r="J7623">
        <v>7.3333333333333304</v>
      </c>
      <c r="K7623">
        <v>4</v>
      </c>
      <c r="L7623" t="s">
        <v>5577</v>
      </c>
      <c r="M7623" t="s">
        <v>5543</v>
      </c>
      <c r="N7623">
        <v>11.3333333333333</v>
      </c>
      <c r="O7623">
        <v>7.6666666666666696</v>
      </c>
      <c r="P7623">
        <v>0.67647058823529405</v>
      </c>
      <c r="Q7623" t="s">
        <v>5581</v>
      </c>
      <c r="R7623" t="s">
        <v>5551</v>
      </c>
      <c r="S7623" t="s">
        <v>46</v>
      </c>
      <c r="T7623" t="s">
        <v>11</v>
      </c>
      <c r="U7623" t="s">
        <v>19</v>
      </c>
    </row>
    <row r="7624" spans="1:21" x14ac:dyDescent="0.75">
      <c r="A7624">
        <v>65044687</v>
      </c>
      <c r="B7624" t="s">
        <v>6900</v>
      </c>
      <c r="C7624" t="s">
        <v>5473</v>
      </c>
      <c r="D7624" t="s">
        <v>5564</v>
      </c>
      <c r="E7624" t="s">
        <v>18</v>
      </c>
      <c r="F7624">
        <v>0</v>
      </c>
      <c r="G7624">
        <v>4</v>
      </c>
      <c r="H7624" t="s">
        <v>11904</v>
      </c>
      <c r="I7624">
        <v>17</v>
      </c>
      <c r="J7624">
        <v>8</v>
      </c>
      <c r="L7624" t="s">
        <v>5549</v>
      </c>
      <c r="M7624" t="s">
        <v>5543</v>
      </c>
      <c r="N7624">
        <v>11.3333333333333</v>
      </c>
      <c r="O7624">
        <v>7</v>
      </c>
      <c r="P7624">
        <v>0.61764705882352899</v>
      </c>
      <c r="Q7624" t="s">
        <v>5563</v>
      </c>
      <c r="R7624" t="s">
        <v>5545</v>
      </c>
      <c r="S7624" t="s">
        <v>46</v>
      </c>
      <c r="T7624" t="s">
        <v>11</v>
      </c>
      <c r="U7624" t="s">
        <v>19</v>
      </c>
    </row>
    <row r="7625" spans="1:21" x14ac:dyDescent="0.75">
      <c r="A7625">
        <v>65047924</v>
      </c>
      <c r="B7625" t="s">
        <v>6448</v>
      </c>
      <c r="C7625" t="s">
        <v>5473</v>
      </c>
      <c r="D7625" t="s">
        <v>5556</v>
      </c>
      <c r="E7625" t="s">
        <v>18</v>
      </c>
      <c r="F7625">
        <v>0</v>
      </c>
      <c r="I7625">
        <v>10</v>
      </c>
      <c r="J7625">
        <v>5.6666666666666696</v>
      </c>
      <c r="K7625">
        <v>13</v>
      </c>
      <c r="L7625" t="s">
        <v>5577</v>
      </c>
      <c r="M7625" t="s">
        <v>5543</v>
      </c>
      <c r="N7625">
        <v>11.3333333333333</v>
      </c>
      <c r="O7625">
        <v>8.3333333333333304</v>
      </c>
      <c r="P7625">
        <v>0.73529411764705899</v>
      </c>
      <c r="Q7625" t="s">
        <v>5568</v>
      </c>
      <c r="R7625" t="s">
        <v>5554</v>
      </c>
      <c r="S7625" t="s">
        <v>46</v>
      </c>
      <c r="T7625" t="s">
        <v>11</v>
      </c>
      <c r="U7625" t="s">
        <v>19</v>
      </c>
    </row>
    <row r="7626" spans="1:21" x14ac:dyDescent="0.75">
      <c r="A7626">
        <v>65065428</v>
      </c>
      <c r="B7626" t="s">
        <v>6431</v>
      </c>
      <c r="C7626" t="s">
        <v>5456</v>
      </c>
      <c r="D7626" t="s">
        <v>5564</v>
      </c>
      <c r="E7626" t="s">
        <v>18</v>
      </c>
      <c r="F7626">
        <v>0</v>
      </c>
      <c r="I7626">
        <v>13</v>
      </c>
      <c r="J7626">
        <v>9.3333333333333304</v>
      </c>
      <c r="L7626" t="s">
        <v>5577</v>
      </c>
      <c r="M7626" t="s">
        <v>5543</v>
      </c>
      <c r="N7626">
        <v>11.3333333333333</v>
      </c>
      <c r="O7626">
        <v>6.6666666666666696</v>
      </c>
      <c r="P7626">
        <v>0.58823529411764697</v>
      </c>
      <c r="Q7626" t="s">
        <v>5585</v>
      </c>
      <c r="R7626" t="s">
        <v>5551</v>
      </c>
      <c r="S7626" t="s">
        <v>46</v>
      </c>
      <c r="T7626" t="s">
        <v>11</v>
      </c>
      <c r="U7626" t="s">
        <v>19</v>
      </c>
    </row>
    <row r="7627" spans="1:21" x14ac:dyDescent="0.75">
      <c r="A7627">
        <v>65065439</v>
      </c>
      <c r="B7627" t="s">
        <v>6432</v>
      </c>
      <c r="C7627" t="s">
        <v>5456</v>
      </c>
      <c r="D7627" t="s">
        <v>5564</v>
      </c>
      <c r="E7627" t="s">
        <v>18</v>
      </c>
      <c r="F7627">
        <v>0</v>
      </c>
      <c r="I7627">
        <v>10</v>
      </c>
      <c r="J7627">
        <v>7.6666666666666696</v>
      </c>
      <c r="L7627" t="s">
        <v>5577</v>
      </c>
      <c r="M7627" t="s">
        <v>5543</v>
      </c>
      <c r="N7627">
        <v>11.3333333333333</v>
      </c>
      <c r="O7627">
        <v>7.3333333333333304</v>
      </c>
      <c r="P7627">
        <v>0.64705882352941202</v>
      </c>
      <c r="Q7627" t="s">
        <v>5585</v>
      </c>
      <c r="R7627" t="s">
        <v>5551</v>
      </c>
      <c r="S7627" t="s">
        <v>46</v>
      </c>
      <c r="T7627" t="s">
        <v>11</v>
      </c>
      <c r="U7627" t="s">
        <v>19</v>
      </c>
    </row>
    <row r="7628" spans="1:21" x14ac:dyDescent="0.75">
      <c r="A7628">
        <v>65503034</v>
      </c>
      <c r="B7628" t="s">
        <v>6548</v>
      </c>
      <c r="C7628" t="s">
        <v>5473</v>
      </c>
      <c r="D7628" t="s">
        <v>5555</v>
      </c>
      <c r="E7628" t="s">
        <v>18</v>
      </c>
      <c r="F7628">
        <v>0</v>
      </c>
      <c r="G7628">
        <v>4</v>
      </c>
      <c r="H7628" t="s">
        <v>11904</v>
      </c>
      <c r="I7628">
        <v>11</v>
      </c>
      <c r="J7628">
        <v>8.3333333333333304</v>
      </c>
      <c r="K7628">
        <v>14</v>
      </c>
      <c r="L7628" t="s">
        <v>5549</v>
      </c>
      <c r="M7628" t="s">
        <v>5543</v>
      </c>
      <c r="N7628">
        <v>11.3333333333333</v>
      </c>
      <c r="O7628">
        <v>3.6666666666666701</v>
      </c>
      <c r="P7628">
        <v>0.32352941176470601</v>
      </c>
      <c r="Q7628" t="s">
        <v>5571</v>
      </c>
      <c r="R7628" t="s">
        <v>5545</v>
      </c>
      <c r="S7628" t="s">
        <v>46</v>
      </c>
      <c r="T7628" t="s">
        <v>11</v>
      </c>
      <c r="U7628" t="s">
        <v>19</v>
      </c>
    </row>
    <row r="7629" spans="1:21" x14ac:dyDescent="0.75">
      <c r="A7629">
        <v>65505298</v>
      </c>
      <c r="B7629" t="s">
        <v>6539</v>
      </c>
      <c r="C7629" t="s">
        <v>5473</v>
      </c>
      <c r="D7629" t="s">
        <v>5556</v>
      </c>
      <c r="E7629" t="s">
        <v>18</v>
      </c>
      <c r="F7629">
        <v>0</v>
      </c>
      <c r="I7629">
        <v>14</v>
      </c>
      <c r="J7629">
        <v>26.3333333333333</v>
      </c>
      <c r="K7629">
        <v>3</v>
      </c>
      <c r="L7629" t="s">
        <v>5577</v>
      </c>
      <c r="M7629" t="s">
        <v>5543</v>
      </c>
      <c r="N7629">
        <v>11.3333333333333</v>
      </c>
      <c r="O7629">
        <v>7.3333333333333304</v>
      </c>
      <c r="P7629">
        <v>0.64705882352941202</v>
      </c>
      <c r="Q7629" t="s">
        <v>5561</v>
      </c>
      <c r="R7629" t="s">
        <v>5554</v>
      </c>
      <c r="S7629" t="s">
        <v>46</v>
      </c>
      <c r="T7629" t="s">
        <v>11</v>
      </c>
      <c r="U7629" t="s">
        <v>19</v>
      </c>
    </row>
    <row r="7630" spans="1:21" x14ac:dyDescent="0.75">
      <c r="A7630">
        <v>65507243</v>
      </c>
      <c r="B7630" t="s">
        <v>6550</v>
      </c>
      <c r="C7630" t="s">
        <v>5473</v>
      </c>
      <c r="D7630" t="s">
        <v>5542</v>
      </c>
      <c r="E7630" t="s">
        <v>5565</v>
      </c>
      <c r="F7630">
        <v>80</v>
      </c>
      <c r="I7630">
        <v>16</v>
      </c>
      <c r="J7630">
        <v>24.3333333333333</v>
      </c>
      <c r="K7630">
        <v>16</v>
      </c>
      <c r="L7630" t="s">
        <v>5577</v>
      </c>
      <c r="M7630" t="s">
        <v>5567</v>
      </c>
      <c r="N7630">
        <v>11.3333333333333</v>
      </c>
      <c r="O7630">
        <v>8</v>
      </c>
      <c r="P7630">
        <v>0.70588235294117596</v>
      </c>
      <c r="Q7630" t="s">
        <v>5544</v>
      </c>
      <c r="R7630" t="s">
        <v>5545</v>
      </c>
      <c r="S7630" t="s">
        <v>46</v>
      </c>
      <c r="T7630" t="s">
        <v>11</v>
      </c>
      <c r="U7630" t="s">
        <v>19</v>
      </c>
    </row>
    <row r="7631" spans="1:21" x14ac:dyDescent="0.75">
      <c r="A7631">
        <v>65507244</v>
      </c>
      <c r="B7631" t="s">
        <v>6398</v>
      </c>
      <c r="C7631" t="s">
        <v>5473</v>
      </c>
      <c r="D7631" t="s">
        <v>5555</v>
      </c>
      <c r="E7631" t="s">
        <v>18</v>
      </c>
      <c r="F7631">
        <v>0</v>
      </c>
      <c r="I7631">
        <v>6</v>
      </c>
      <c r="J7631">
        <v>14.3333333333333</v>
      </c>
      <c r="K7631">
        <v>6</v>
      </c>
      <c r="L7631" t="s">
        <v>5577</v>
      </c>
      <c r="M7631" t="s">
        <v>5543</v>
      </c>
      <c r="N7631">
        <v>11.3333333333333</v>
      </c>
      <c r="O7631">
        <v>7.3333333333333304</v>
      </c>
      <c r="P7631">
        <v>0.64705882352941202</v>
      </c>
      <c r="Q7631" t="s">
        <v>5544</v>
      </c>
      <c r="R7631" t="s">
        <v>5545</v>
      </c>
      <c r="S7631" t="s">
        <v>46</v>
      </c>
      <c r="T7631" t="s">
        <v>11</v>
      </c>
      <c r="U7631" t="s">
        <v>19</v>
      </c>
    </row>
    <row r="7632" spans="1:21" x14ac:dyDescent="0.75">
      <c r="A7632">
        <v>65508366</v>
      </c>
      <c r="B7632" t="s">
        <v>2953</v>
      </c>
      <c r="C7632" t="s">
        <v>5473</v>
      </c>
      <c r="D7632" t="s">
        <v>5555</v>
      </c>
      <c r="E7632" t="s">
        <v>18</v>
      </c>
      <c r="F7632">
        <v>0</v>
      </c>
      <c r="I7632">
        <v>21</v>
      </c>
      <c r="J7632">
        <v>33.6666666666667</v>
      </c>
      <c r="K7632">
        <v>21</v>
      </c>
      <c r="L7632" t="s">
        <v>5577</v>
      </c>
      <c r="M7632" t="s">
        <v>5543</v>
      </c>
      <c r="N7632">
        <v>11.3333333333333</v>
      </c>
      <c r="O7632">
        <v>5</v>
      </c>
      <c r="P7632">
        <v>0.441176470588235</v>
      </c>
      <c r="Q7632" t="s">
        <v>5576</v>
      </c>
      <c r="R7632" t="s">
        <v>5554</v>
      </c>
      <c r="S7632" t="s">
        <v>46</v>
      </c>
      <c r="T7632" t="s">
        <v>11</v>
      </c>
      <c r="U7632" t="s">
        <v>19</v>
      </c>
    </row>
    <row r="7633" spans="1:21" x14ac:dyDescent="0.75">
      <c r="A7633">
        <v>65540019</v>
      </c>
      <c r="B7633" t="s">
        <v>6664</v>
      </c>
      <c r="C7633" t="s">
        <v>5473</v>
      </c>
      <c r="D7633" t="s">
        <v>5556</v>
      </c>
      <c r="E7633" t="s">
        <v>18</v>
      </c>
      <c r="F7633">
        <v>0</v>
      </c>
      <c r="I7633">
        <v>22</v>
      </c>
      <c r="J7633">
        <v>25</v>
      </c>
      <c r="K7633">
        <v>4</v>
      </c>
      <c r="L7633" t="s">
        <v>5577</v>
      </c>
      <c r="M7633" t="s">
        <v>5543</v>
      </c>
      <c r="N7633">
        <v>11.3333333333333</v>
      </c>
      <c r="O7633">
        <v>7.3333333333333304</v>
      </c>
      <c r="P7633">
        <v>0.64705882352941202</v>
      </c>
      <c r="Q7633" t="s">
        <v>5561</v>
      </c>
      <c r="R7633" t="s">
        <v>5554</v>
      </c>
      <c r="S7633" t="s">
        <v>46</v>
      </c>
      <c r="T7633" t="s">
        <v>11</v>
      </c>
      <c r="U7633" t="s">
        <v>19</v>
      </c>
    </row>
    <row r="7634" spans="1:21" x14ac:dyDescent="0.75">
      <c r="A7634">
        <v>65540391</v>
      </c>
      <c r="B7634" t="s">
        <v>6465</v>
      </c>
      <c r="C7634" t="s">
        <v>5473</v>
      </c>
      <c r="D7634" t="s">
        <v>5556</v>
      </c>
      <c r="E7634" t="s">
        <v>18</v>
      </c>
      <c r="F7634">
        <v>0</v>
      </c>
      <c r="I7634">
        <v>9</v>
      </c>
      <c r="J7634">
        <v>13.3333333333333</v>
      </c>
      <c r="K7634">
        <v>3</v>
      </c>
      <c r="L7634" t="s">
        <v>5577</v>
      </c>
      <c r="M7634" t="s">
        <v>5543</v>
      </c>
      <c r="N7634">
        <v>11.3333333333333</v>
      </c>
      <c r="O7634">
        <v>6</v>
      </c>
      <c r="P7634">
        <v>0.52941176470588203</v>
      </c>
      <c r="Q7634" t="s">
        <v>5561</v>
      </c>
      <c r="R7634" t="s">
        <v>5554</v>
      </c>
      <c r="S7634" t="s">
        <v>46</v>
      </c>
      <c r="T7634" t="s">
        <v>11</v>
      </c>
      <c r="U7634" t="s">
        <v>19</v>
      </c>
    </row>
    <row r="7635" spans="1:21" x14ac:dyDescent="0.75">
      <c r="A7635">
        <v>65701807</v>
      </c>
      <c r="B7635" t="s">
        <v>6903</v>
      </c>
      <c r="C7635" t="s">
        <v>5473</v>
      </c>
      <c r="D7635" t="s">
        <v>5556</v>
      </c>
      <c r="E7635" t="s">
        <v>18</v>
      </c>
      <c r="F7635">
        <v>0</v>
      </c>
      <c r="I7635">
        <v>3</v>
      </c>
      <c r="J7635">
        <v>2.6666666666666701</v>
      </c>
      <c r="K7635">
        <v>31</v>
      </c>
      <c r="L7635" t="s">
        <v>5577</v>
      </c>
      <c r="M7635" t="s">
        <v>5543</v>
      </c>
      <c r="N7635">
        <v>11.3333333333333</v>
      </c>
      <c r="O7635">
        <v>8</v>
      </c>
      <c r="P7635">
        <v>0.70588235294117596</v>
      </c>
      <c r="Q7635" t="s">
        <v>5563</v>
      </c>
      <c r="R7635" t="s">
        <v>5545</v>
      </c>
      <c r="S7635" t="s">
        <v>46</v>
      </c>
      <c r="T7635" t="s">
        <v>11</v>
      </c>
      <c r="U7635" t="s">
        <v>19</v>
      </c>
    </row>
    <row r="7636" spans="1:21" x14ac:dyDescent="0.75">
      <c r="A7636">
        <v>65702858</v>
      </c>
      <c r="B7636" t="s">
        <v>6717</v>
      </c>
      <c r="C7636" t="s">
        <v>5473</v>
      </c>
      <c r="D7636" t="s">
        <v>5556</v>
      </c>
      <c r="E7636" t="s">
        <v>18</v>
      </c>
      <c r="F7636">
        <v>0</v>
      </c>
      <c r="J7636">
        <v>9.3333333333333304</v>
      </c>
      <c r="K7636">
        <v>7</v>
      </c>
      <c r="L7636" t="s">
        <v>5577</v>
      </c>
      <c r="M7636" t="s">
        <v>5543</v>
      </c>
      <c r="N7636">
        <v>11.3333333333333</v>
      </c>
      <c r="O7636">
        <v>7.3333333333333304</v>
      </c>
      <c r="P7636">
        <v>0.64705882352941202</v>
      </c>
      <c r="Q7636" t="s">
        <v>5579</v>
      </c>
      <c r="R7636" t="s">
        <v>5554</v>
      </c>
      <c r="S7636" t="s">
        <v>46</v>
      </c>
      <c r="T7636" t="s">
        <v>11</v>
      </c>
      <c r="U7636" t="s">
        <v>19</v>
      </c>
    </row>
    <row r="7637" spans="1:21" x14ac:dyDescent="0.75">
      <c r="A7637">
        <v>65707862</v>
      </c>
      <c r="B7637" t="s">
        <v>5194</v>
      </c>
      <c r="C7637" t="s">
        <v>5473</v>
      </c>
      <c r="D7637" t="s">
        <v>5556</v>
      </c>
      <c r="E7637" t="s">
        <v>18</v>
      </c>
      <c r="F7637">
        <v>0</v>
      </c>
      <c r="I7637">
        <v>6</v>
      </c>
      <c r="J7637">
        <v>9.3333333333333304</v>
      </c>
      <c r="K7637">
        <v>8</v>
      </c>
      <c r="L7637" t="s">
        <v>5577</v>
      </c>
      <c r="M7637" t="s">
        <v>5543</v>
      </c>
      <c r="N7637">
        <v>11.3333333333333</v>
      </c>
      <c r="O7637">
        <v>9.3333333333333304</v>
      </c>
      <c r="P7637">
        <v>0.82352941176470595</v>
      </c>
      <c r="Q7637" t="s">
        <v>5568</v>
      </c>
      <c r="R7637" t="s">
        <v>5554</v>
      </c>
      <c r="S7637" t="s">
        <v>46</v>
      </c>
      <c r="T7637" t="s">
        <v>11</v>
      </c>
      <c r="U7637" t="s">
        <v>19</v>
      </c>
    </row>
    <row r="7638" spans="1:21" x14ac:dyDescent="0.75">
      <c r="A7638">
        <v>65712168</v>
      </c>
      <c r="B7638" t="s">
        <v>6499</v>
      </c>
      <c r="C7638" t="s">
        <v>5473</v>
      </c>
      <c r="D7638" t="s">
        <v>5556</v>
      </c>
      <c r="E7638" t="s">
        <v>18</v>
      </c>
      <c r="F7638">
        <v>0</v>
      </c>
      <c r="I7638">
        <v>3</v>
      </c>
      <c r="J7638">
        <v>4.3333333333333304</v>
      </c>
      <c r="K7638">
        <v>4</v>
      </c>
      <c r="L7638" t="s">
        <v>5577</v>
      </c>
      <c r="M7638" t="s">
        <v>5543</v>
      </c>
      <c r="N7638">
        <v>11.3333333333333</v>
      </c>
      <c r="O7638">
        <v>7.3333333333333304</v>
      </c>
      <c r="P7638">
        <v>0.64705882352941202</v>
      </c>
      <c r="Q7638" t="s">
        <v>5544</v>
      </c>
      <c r="R7638" t="s">
        <v>5545</v>
      </c>
      <c r="S7638" t="s">
        <v>46</v>
      </c>
      <c r="T7638" t="s">
        <v>11</v>
      </c>
      <c r="U7638" t="s">
        <v>19</v>
      </c>
    </row>
    <row r="7639" spans="1:21" x14ac:dyDescent="0.75">
      <c r="A7639">
        <v>65714369</v>
      </c>
      <c r="B7639" t="s">
        <v>6181</v>
      </c>
      <c r="C7639" t="s">
        <v>5473</v>
      </c>
      <c r="D7639" t="s">
        <v>5556</v>
      </c>
      <c r="E7639" t="s">
        <v>18</v>
      </c>
      <c r="F7639">
        <v>0</v>
      </c>
      <c r="I7639">
        <v>36</v>
      </c>
      <c r="J7639">
        <v>20.6666666666667</v>
      </c>
      <c r="K7639">
        <v>7</v>
      </c>
      <c r="L7639" t="s">
        <v>5577</v>
      </c>
      <c r="M7639" t="s">
        <v>5543</v>
      </c>
      <c r="N7639">
        <v>11.3333333333333</v>
      </c>
      <c r="O7639">
        <v>6.3333333333333304</v>
      </c>
      <c r="P7639">
        <v>0.55882352941176505</v>
      </c>
      <c r="Q7639" t="s">
        <v>5571</v>
      </c>
      <c r="R7639" t="s">
        <v>5545</v>
      </c>
      <c r="S7639" t="s">
        <v>46</v>
      </c>
      <c r="T7639" t="s">
        <v>11</v>
      </c>
      <c r="U7639" t="s">
        <v>19</v>
      </c>
    </row>
    <row r="7640" spans="1:21" x14ac:dyDescent="0.75">
      <c r="A7640">
        <v>65718804</v>
      </c>
      <c r="B7640" t="s">
        <v>993</v>
      </c>
      <c r="C7640" t="s">
        <v>5473</v>
      </c>
      <c r="D7640" t="s">
        <v>5556</v>
      </c>
      <c r="E7640" t="s">
        <v>18</v>
      </c>
      <c r="F7640">
        <v>0</v>
      </c>
      <c r="I7640">
        <v>4</v>
      </c>
      <c r="J7640">
        <v>10.6666666666667</v>
      </c>
      <c r="K7640">
        <v>5</v>
      </c>
      <c r="L7640" t="s">
        <v>5577</v>
      </c>
      <c r="M7640" t="s">
        <v>5543</v>
      </c>
      <c r="N7640">
        <v>11.3333333333333</v>
      </c>
      <c r="O7640">
        <v>6</v>
      </c>
      <c r="P7640">
        <v>0.52941176470588203</v>
      </c>
      <c r="Q7640" t="s">
        <v>5571</v>
      </c>
      <c r="R7640" t="s">
        <v>5545</v>
      </c>
      <c r="S7640" t="s">
        <v>46</v>
      </c>
      <c r="T7640" t="s">
        <v>11</v>
      </c>
      <c r="U7640" t="s">
        <v>19</v>
      </c>
    </row>
    <row r="7641" spans="1:21" x14ac:dyDescent="0.75">
      <c r="A7641">
        <v>65719670</v>
      </c>
      <c r="B7641" t="s">
        <v>6904</v>
      </c>
      <c r="C7641" t="s">
        <v>5473</v>
      </c>
      <c r="D7641" t="s">
        <v>5556</v>
      </c>
      <c r="E7641" t="s">
        <v>18</v>
      </c>
      <c r="F7641">
        <v>0</v>
      </c>
      <c r="I7641">
        <v>17</v>
      </c>
      <c r="J7641">
        <v>11.3333333333333</v>
      </c>
      <c r="K7641">
        <v>38</v>
      </c>
      <c r="L7641" t="s">
        <v>5577</v>
      </c>
      <c r="M7641" t="s">
        <v>5543</v>
      </c>
      <c r="N7641">
        <v>11.3333333333333</v>
      </c>
      <c r="O7641">
        <v>8.3333333333333304</v>
      </c>
      <c r="P7641">
        <v>0.73529411764705899</v>
      </c>
      <c r="Q7641" t="s">
        <v>5568</v>
      </c>
      <c r="R7641" t="s">
        <v>5554</v>
      </c>
      <c r="S7641" t="s">
        <v>46</v>
      </c>
      <c r="T7641" t="s">
        <v>11</v>
      </c>
      <c r="U7641" t="s">
        <v>19</v>
      </c>
    </row>
    <row r="7642" spans="1:21" x14ac:dyDescent="0.75">
      <c r="A7642">
        <v>65720135</v>
      </c>
      <c r="B7642" t="s">
        <v>6256</v>
      </c>
      <c r="C7642" t="s">
        <v>5473</v>
      </c>
      <c r="D7642" t="s">
        <v>5555</v>
      </c>
      <c r="E7642" t="s">
        <v>18</v>
      </c>
      <c r="F7642">
        <v>0</v>
      </c>
      <c r="G7642">
        <v>3</v>
      </c>
      <c r="H7642" t="s">
        <v>11904</v>
      </c>
      <c r="I7642">
        <v>14</v>
      </c>
      <c r="J7642">
        <v>12</v>
      </c>
      <c r="K7642">
        <v>7</v>
      </c>
      <c r="L7642" t="s">
        <v>5549</v>
      </c>
      <c r="M7642" t="s">
        <v>5543</v>
      </c>
      <c r="N7642">
        <v>11.3333333333333</v>
      </c>
      <c r="O7642">
        <v>6</v>
      </c>
      <c r="P7642">
        <v>0.52941176470588203</v>
      </c>
      <c r="Q7642" t="s">
        <v>5571</v>
      </c>
      <c r="R7642" t="s">
        <v>5545</v>
      </c>
      <c r="S7642" t="s">
        <v>46</v>
      </c>
      <c r="T7642" t="s">
        <v>11</v>
      </c>
      <c r="U7642" t="s">
        <v>19</v>
      </c>
    </row>
    <row r="7643" spans="1:21" x14ac:dyDescent="0.75">
      <c r="A7643">
        <v>65723928</v>
      </c>
      <c r="B7643" t="s">
        <v>6329</v>
      </c>
      <c r="C7643" t="s">
        <v>5473</v>
      </c>
      <c r="D7643" t="s">
        <v>5556</v>
      </c>
      <c r="E7643" t="s">
        <v>18</v>
      </c>
      <c r="F7643">
        <v>0</v>
      </c>
      <c r="I7643">
        <v>7</v>
      </c>
      <c r="J7643">
        <v>9</v>
      </c>
      <c r="K7643">
        <v>3</v>
      </c>
      <c r="L7643" t="s">
        <v>5577</v>
      </c>
      <c r="M7643" t="s">
        <v>5543</v>
      </c>
      <c r="N7643">
        <v>11.3333333333333</v>
      </c>
      <c r="O7643">
        <v>5.3333333333333304</v>
      </c>
      <c r="P7643">
        <v>0.47058823529411797</v>
      </c>
      <c r="Q7643" t="s">
        <v>5571</v>
      </c>
      <c r="R7643" t="s">
        <v>5545</v>
      </c>
      <c r="S7643" t="s">
        <v>46</v>
      </c>
      <c r="T7643" t="s">
        <v>11</v>
      </c>
      <c r="U7643" t="s">
        <v>19</v>
      </c>
    </row>
    <row r="7644" spans="1:21" x14ac:dyDescent="0.75">
      <c r="A7644">
        <v>65725317</v>
      </c>
      <c r="B7644" t="s">
        <v>1076</v>
      </c>
      <c r="C7644" t="s">
        <v>5473</v>
      </c>
      <c r="D7644" t="s">
        <v>5556</v>
      </c>
      <c r="E7644" t="s">
        <v>18</v>
      </c>
      <c r="F7644">
        <v>0</v>
      </c>
      <c r="I7644">
        <v>7</v>
      </c>
      <c r="J7644">
        <v>5</v>
      </c>
      <c r="K7644">
        <v>3</v>
      </c>
      <c r="L7644" t="s">
        <v>5577</v>
      </c>
      <c r="M7644" t="s">
        <v>5543</v>
      </c>
      <c r="N7644">
        <v>11.3333333333333</v>
      </c>
      <c r="O7644">
        <v>4.6666666666666696</v>
      </c>
      <c r="P7644">
        <v>0.41176470588235298</v>
      </c>
      <c r="Q7644" t="s">
        <v>5571</v>
      </c>
      <c r="R7644" t="s">
        <v>5545</v>
      </c>
      <c r="S7644" t="s">
        <v>46</v>
      </c>
      <c r="T7644" t="s">
        <v>11</v>
      </c>
      <c r="U7644" t="s">
        <v>19</v>
      </c>
    </row>
    <row r="7645" spans="1:21" x14ac:dyDescent="0.75">
      <c r="A7645">
        <v>65727794</v>
      </c>
      <c r="B7645" t="s">
        <v>6440</v>
      </c>
      <c r="C7645" t="s">
        <v>5473</v>
      </c>
      <c r="D7645" t="s">
        <v>5555</v>
      </c>
      <c r="E7645" t="s">
        <v>18</v>
      </c>
      <c r="F7645">
        <v>0</v>
      </c>
      <c r="I7645">
        <v>52</v>
      </c>
      <c r="J7645">
        <v>22.6666666666667</v>
      </c>
      <c r="K7645">
        <v>6</v>
      </c>
      <c r="L7645" t="s">
        <v>5577</v>
      </c>
      <c r="M7645" t="s">
        <v>5543</v>
      </c>
      <c r="N7645">
        <v>11.3333333333333</v>
      </c>
      <c r="O7645">
        <v>8</v>
      </c>
      <c r="P7645">
        <v>0.70588235294117596</v>
      </c>
      <c r="Q7645" t="s">
        <v>5544</v>
      </c>
      <c r="R7645" t="s">
        <v>5545</v>
      </c>
      <c r="S7645" t="s">
        <v>46</v>
      </c>
      <c r="T7645" t="s">
        <v>11</v>
      </c>
      <c r="U7645" t="s">
        <v>19</v>
      </c>
    </row>
    <row r="7646" spans="1:21" x14ac:dyDescent="0.75">
      <c r="A7646">
        <v>65728243</v>
      </c>
      <c r="B7646" t="s">
        <v>2966</v>
      </c>
      <c r="C7646" t="s">
        <v>5473</v>
      </c>
      <c r="D7646" t="s">
        <v>5556</v>
      </c>
      <c r="E7646" t="s">
        <v>18</v>
      </c>
      <c r="F7646">
        <v>0</v>
      </c>
      <c r="I7646">
        <v>10</v>
      </c>
      <c r="J7646">
        <v>6</v>
      </c>
      <c r="K7646">
        <v>11</v>
      </c>
      <c r="L7646" t="s">
        <v>5577</v>
      </c>
      <c r="M7646" t="s">
        <v>5543</v>
      </c>
      <c r="N7646">
        <v>11.3333333333333</v>
      </c>
      <c r="O7646">
        <v>4.6666666666666696</v>
      </c>
      <c r="P7646">
        <v>0.41176470588235298</v>
      </c>
      <c r="Q7646" t="s">
        <v>5571</v>
      </c>
      <c r="R7646" t="s">
        <v>5545</v>
      </c>
      <c r="S7646" t="s">
        <v>46</v>
      </c>
      <c r="T7646" t="s">
        <v>11</v>
      </c>
      <c r="U7646" t="s">
        <v>19</v>
      </c>
    </row>
    <row r="7647" spans="1:21" x14ac:dyDescent="0.75">
      <c r="A7647">
        <v>65732944</v>
      </c>
      <c r="B7647" t="s">
        <v>6532</v>
      </c>
      <c r="C7647" t="s">
        <v>5473</v>
      </c>
      <c r="D7647" t="s">
        <v>5556</v>
      </c>
      <c r="E7647" t="s">
        <v>18</v>
      </c>
      <c r="F7647">
        <v>0</v>
      </c>
      <c r="I7647">
        <v>5</v>
      </c>
      <c r="J7647">
        <v>8.3333333333333304</v>
      </c>
      <c r="K7647">
        <v>6</v>
      </c>
      <c r="L7647" t="s">
        <v>5577</v>
      </c>
      <c r="M7647" t="s">
        <v>5543</v>
      </c>
      <c r="N7647">
        <v>11.3333333333333</v>
      </c>
      <c r="O7647">
        <v>6.6666666666666696</v>
      </c>
      <c r="P7647">
        <v>0.58823529411764697</v>
      </c>
      <c r="Q7647" t="s">
        <v>5563</v>
      </c>
      <c r="R7647" t="s">
        <v>5545</v>
      </c>
      <c r="S7647" t="s">
        <v>46</v>
      </c>
      <c r="T7647" t="s">
        <v>11</v>
      </c>
      <c r="U7647" t="s">
        <v>19</v>
      </c>
    </row>
    <row r="7648" spans="1:21" x14ac:dyDescent="0.75">
      <c r="A7648">
        <v>65733095</v>
      </c>
      <c r="B7648" t="s">
        <v>1963</v>
      </c>
      <c r="C7648" t="s">
        <v>5473</v>
      </c>
      <c r="D7648" t="s">
        <v>5556</v>
      </c>
      <c r="E7648" t="s">
        <v>18</v>
      </c>
      <c r="F7648">
        <v>0</v>
      </c>
      <c r="I7648">
        <v>4</v>
      </c>
      <c r="J7648">
        <v>5.3333333333333304</v>
      </c>
      <c r="K7648">
        <v>10</v>
      </c>
      <c r="L7648" t="s">
        <v>5577</v>
      </c>
      <c r="M7648" t="s">
        <v>5543</v>
      </c>
      <c r="N7648">
        <v>11.3333333333333</v>
      </c>
      <c r="O7648">
        <v>8</v>
      </c>
      <c r="P7648">
        <v>0.70588235294117596</v>
      </c>
      <c r="Q7648" t="s">
        <v>5544</v>
      </c>
      <c r="R7648" t="s">
        <v>5545</v>
      </c>
      <c r="S7648" t="s">
        <v>46</v>
      </c>
      <c r="T7648" t="s">
        <v>11</v>
      </c>
      <c r="U7648" t="s">
        <v>19</v>
      </c>
    </row>
    <row r="7649" spans="1:21" x14ac:dyDescent="0.75">
      <c r="A7649">
        <v>66101290</v>
      </c>
      <c r="B7649" t="s">
        <v>10375</v>
      </c>
      <c r="C7649" t="s">
        <v>5473</v>
      </c>
      <c r="D7649" t="s">
        <v>5556</v>
      </c>
      <c r="E7649" t="s">
        <v>18</v>
      </c>
      <c r="F7649">
        <v>0</v>
      </c>
      <c r="J7649">
        <v>16.3333333333333</v>
      </c>
      <c r="K7649">
        <v>2</v>
      </c>
      <c r="L7649" t="s">
        <v>5577</v>
      </c>
      <c r="M7649" t="s">
        <v>5543</v>
      </c>
      <c r="N7649">
        <v>11.3333333333333</v>
      </c>
      <c r="O7649">
        <v>8</v>
      </c>
      <c r="P7649">
        <v>0.70588235294117596</v>
      </c>
      <c r="Q7649" t="s">
        <v>7164</v>
      </c>
      <c r="R7649" t="s">
        <v>7160</v>
      </c>
      <c r="S7649" t="s">
        <v>12</v>
      </c>
      <c r="T7649" t="s">
        <v>11</v>
      </c>
      <c r="U7649" t="s">
        <v>19</v>
      </c>
    </row>
    <row r="7650" spans="1:21" x14ac:dyDescent="0.75">
      <c r="A7650">
        <v>66102733</v>
      </c>
      <c r="B7650" t="s">
        <v>4601</v>
      </c>
      <c r="C7650" t="s">
        <v>5473</v>
      </c>
      <c r="D7650" t="s">
        <v>5556</v>
      </c>
      <c r="E7650" t="s">
        <v>18</v>
      </c>
      <c r="F7650">
        <v>0</v>
      </c>
      <c r="G7650">
        <v>4</v>
      </c>
      <c r="H7650" t="s">
        <v>11904</v>
      </c>
      <c r="I7650">
        <v>9</v>
      </c>
      <c r="J7650">
        <v>18</v>
      </c>
      <c r="K7650">
        <v>6</v>
      </c>
      <c r="L7650" t="s">
        <v>5549</v>
      </c>
      <c r="M7650" t="s">
        <v>5543</v>
      </c>
      <c r="N7650">
        <v>11.3333333333333</v>
      </c>
      <c r="O7650">
        <v>7.6666666666666696</v>
      </c>
      <c r="P7650">
        <v>0.67647058823529405</v>
      </c>
      <c r="Q7650" t="s">
        <v>7215</v>
      </c>
      <c r="R7650" t="s">
        <v>7170</v>
      </c>
      <c r="S7650" t="s">
        <v>12</v>
      </c>
      <c r="T7650" t="s">
        <v>11</v>
      </c>
      <c r="U7650" t="s">
        <v>19</v>
      </c>
    </row>
    <row r="7651" spans="1:21" x14ac:dyDescent="0.75">
      <c r="A7651">
        <v>66102796</v>
      </c>
      <c r="B7651" t="s">
        <v>10030</v>
      </c>
      <c r="C7651" t="s">
        <v>5478</v>
      </c>
      <c r="D7651" t="s">
        <v>5542</v>
      </c>
      <c r="E7651" t="s">
        <v>18</v>
      </c>
      <c r="F7651">
        <v>0</v>
      </c>
      <c r="G7651">
        <v>5</v>
      </c>
      <c r="H7651" t="s">
        <v>11904</v>
      </c>
      <c r="I7651">
        <v>14</v>
      </c>
      <c r="J7651">
        <v>14</v>
      </c>
      <c r="K7651">
        <v>9</v>
      </c>
      <c r="L7651" t="s">
        <v>5549</v>
      </c>
      <c r="M7651" t="s">
        <v>5543</v>
      </c>
      <c r="N7651">
        <v>11.3333333333333</v>
      </c>
      <c r="O7651">
        <v>6.3333333333333304</v>
      </c>
      <c r="P7651">
        <v>0.55882352941176505</v>
      </c>
      <c r="Q7651" t="s">
        <v>7262</v>
      </c>
      <c r="R7651" t="s">
        <v>7170</v>
      </c>
      <c r="S7651" t="s">
        <v>12</v>
      </c>
      <c r="T7651" t="s">
        <v>11</v>
      </c>
      <c r="U7651" t="s">
        <v>19</v>
      </c>
    </row>
    <row r="7652" spans="1:21" x14ac:dyDescent="0.75">
      <c r="A7652">
        <v>66103099</v>
      </c>
      <c r="B7652" t="s">
        <v>5101</v>
      </c>
      <c r="C7652" t="s">
        <v>5473</v>
      </c>
      <c r="D7652" t="s">
        <v>5556</v>
      </c>
      <c r="E7652" t="s">
        <v>18</v>
      </c>
      <c r="F7652">
        <v>0</v>
      </c>
      <c r="I7652">
        <v>7</v>
      </c>
      <c r="J7652">
        <v>18.6666666666667</v>
      </c>
      <c r="K7652">
        <v>16</v>
      </c>
      <c r="L7652" t="s">
        <v>5577</v>
      </c>
      <c r="M7652" t="s">
        <v>5543</v>
      </c>
      <c r="N7652">
        <v>11.3333333333333</v>
      </c>
      <c r="O7652">
        <v>6.3333333333333304</v>
      </c>
      <c r="P7652">
        <v>0.55882352941176505</v>
      </c>
      <c r="Q7652" t="s">
        <v>7162</v>
      </c>
      <c r="R7652" t="s">
        <v>7163</v>
      </c>
      <c r="S7652" t="s">
        <v>22</v>
      </c>
      <c r="T7652" t="s">
        <v>11</v>
      </c>
      <c r="U7652" t="s">
        <v>19</v>
      </c>
    </row>
    <row r="7653" spans="1:21" x14ac:dyDescent="0.75">
      <c r="A7653">
        <v>66103572</v>
      </c>
      <c r="B7653" t="s">
        <v>87</v>
      </c>
      <c r="C7653" t="s">
        <v>5473</v>
      </c>
      <c r="D7653" t="s">
        <v>5555</v>
      </c>
      <c r="E7653" t="s">
        <v>18</v>
      </c>
      <c r="F7653">
        <v>0</v>
      </c>
      <c r="I7653">
        <v>10</v>
      </c>
      <c r="J7653">
        <v>6</v>
      </c>
      <c r="K7653">
        <v>16</v>
      </c>
      <c r="L7653" t="s">
        <v>5577</v>
      </c>
      <c r="M7653" t="s">
        <v>5543</v>
      </c>
      <c r="N7653">
        <v>11.3333333333333</v>
      </c>
      <c r="O7653">
        <v>5.6666666666666696</v>
      </c>
      <c r="P7653">
        <v>0.5</v>
      </c>
      <c r="Q7653" t="s">
        <v>7232</v>
      </c>
      <c r="R7653" t="s">
        <v>7157</v>
      </c>
      <c r="S7653" t="s">
        <v>22</v>
      </c>
      <c r="T7653" t="s">
        <v>11</v>
      </c>
      <c r="U7653" t="s">
        <v>19</v>
      </c>
    </row>
    <row r="7654" spans="1:21" x14ac:dyDescent="0.75">
      <c r="A7654">
        <v>66104855</v>
      </c>
      <c r="B7654" t="s">
        <v>263</v>
      </c>
      <c r="C7654" t="s">
        <v>5473</v>
      </c>
      <c r="D7654" t="s">
        <v>5556</v>
      </c>
      <c r="E7654" t="s">
        <v>18</v>
      </c>
      <c r="F7654">
        <v>0</v>
      </c>
      <c r="I7654">
        <v>54</v>
      </c>
      <c r="J7654">
        <v>59.3333333333333</v>
      </c>
      <c r="K7654">
        <v>13</v>
      </c>
      <c r="L7654" t="s">
        <v>5577</v>
      </c>
      <c r="M7654" t="s">
        <v>5543</v>
      </c>
      <c r="N7654">
        <v>11.3333333333333</v>
      </c>
      <c r="O7654">
        <v>5</v>
      </c>
      <c r="P7654">
        <v>0.441176470588235</v>
      </c>
      <c r="Q7654" t="s">
        <v>7179</v>
      </c>
      <c r="R7654" t="s">
        <v>7180</v>
      </c>
      <c r="S7654" t="s">
        <v>22</v>
      </c>
      <c r="T7654" t="s">
        <v>11</v>
      </c>
      <c r="U7654" t="s">
        <v>19</v>
      </c>
    </row>
    <row r="7655" spans="1:21" x14ac:dyDescent="0.75">
      <c r="A7655">
        <v>66105207</v>
      </c>
      <c r="B7655" t="s">
        <v>785</v>
      </c>
      <c r="C7655" t="s">
        <v>5473</v>
      </c>
      <c r="D7655" t="s">
        <v>5556</v>
      </c>
      <c r="E7655" t="s">
        <v>18</v>
      </c>
      <c r="F7655">
        <v>0</v>
      </c>
      <c r="I7655">
        <v>286</v>
      </c>
      <c r="J7655">
        <v>190</v>
      </c>
      <c r="K7655">
        <v>62</v>
      </c>
      <c r="L7655" t="s">
        <v>5577</v>
      </c>
      <c r="M7655" t="s">
        <v>5543</v>
      </c>
      <c r="N7655">
        <v>11.3333333333333</v>
      </c>
      <c r="O7655">
        <v>7.3333333333333304</v>
      </c>
      <c r="P7655">
        <v>0.64705882352941202</v>
      </c>
      <c r="Q7655" t="s">
        <v>7188</v>
      </c>
      <c r="R7655" t="s">
        <v>7180</v>
      </c>
      <c r="S7655" t="s">
        <v>22</v>
      </c>
      <c r="T7655" t="s">
        <v>11</v>
      </c>
      <c r="U7655" t="s">
        <v>19</v>
      </c>
    </row>
    <row r="7656" spans="1:21" x14ac:dyDescent="0.75">
      <c r="A7656">
        <v>66105568</v>
      </c>
      <c r="B7656" t="s">
        <v>833</v>
      </c>
      <c r="C7656" t="s">
        <v>5473</v>
      </c>
      <c r="D7656" t="s">
        <v>5556</v>
      </c>
      <c r="E7656" t="s">
        <v>18</v>
      </c>
      <c r="F7656">
        <v>0</v>
      </c>
      <c r="I7656">
        <v>5</v>
      </c>
      <c r="J7656">
        <v>10.3333333333333</v>
      </c>
      <c r="K7656">
        <v>2</v>
      </c>
      <c r="L7656" t="s">
        <v>5577</v>
      </c>
      <c r="M7656" t="s">
        <v>5543</v>
      </c>
      <c r="N7656">
        <v>11.3333333333333</v>
      </c>
      <c r="O7656">
        <v>7.6666666666666696</v>
      </c>
      <c r="P7656">
        <v>0.67647058823529405</v>
      </c>
      <c r="Q7656" t="s">
        <v>7176</v>
      </c>
      <c r="R7656" t="s">
        <v>7170</v>
      </c>
      <c r="S7656" t="s">
        <v>12</v>
      </c>
      <c r="T7656" t="s">
        <v>11</v>
      </c>
      <c r="U7656" t="s">
        <v>19</v>
      </c>
    </row>
    <row r="7657" spans="1:21" x14ac:dyDescent="0.75">
      <c r="A7657">
        <v>66106273</v>
      </c>
      <c r="B7657" t="s">
        <v>5437</v>
      </c>
      <c r="C7657" t="s">
        <v>5473</v>
      </c>
      <c r="D7657" t="s">
        <v>5555</v>
      </c>
      <c r="E7657" t="s">
        <v>18</v>
      </c>
      <c r="F7657">
        <v>0</v>
      </c>
      <c r="I7657">
        <v>56</v>
      </c>
      <c r="J7657">
        <v>45</v>
      </c>
      <c r="K7657">
        <v>8</v>
      </c>
      <c r="L7657" t="s">
        <v>5577</v>
      </c>
      <c r="M7657" t="s">
        <v>5543</v>
      </c>
      <c r="N7657">
        <v>11.3333333333333</v>
      </c>
      <c r="O7657">
        <v>11.3333333333333</v>
      </c>
      <c r="P7657">
        <v>1</v>
      </c>
      <c r="Q7657" t="s">
        <v>7188</v>
      </c>
      <c r="R7657" t="s">
        <v>7180</v>
      </c>
      <c r="S7657" t="s">
        <v>22</v>
      </c>
      <c r="T7657" t="s">
        <v>11</v>
      </c>
      <c r="U7657" t="s">
        <v>19</v>
      </c>
    </row>
    <row r="7658" spans="1:21" x14ac:dyDescent="0.75">
      <c r="A7658">
        <v>66106615</v>
      </c>
      <c r="B7658" t="s">
        <v>8697</v>
      </c>
      <c r="C7658" t="s">
        <v>5473</v>
      </c>
      <c r="D7658" t="s">
        <v>5556</v>
      </c>
      <c r="E7658" t="s">
        <v>18</v>
      </c>
      <c r="F7658">
        <v>0</v>
      </c>
      <c r="I7658">
        <v>7</v>
      </c>
      <c r="J7658">
        <v>7.3333333333333304</v>
      </c>
      <c r="K7658">
        <v>35</v>
      </c>
      <c r="L7658" t="s">
        <v>5577</v>
      </c>
      <c r="M7658" t="s">
        <v>5543</v>
      </c>
      <c r="N7658">
        <v>11.3333333333333</v>
      </c>
      <c r="O7658">
        <v>6</v>
      </c>
      <c r="P7658">
        <v>0.52941176470588203</v>
      </c>
      <c r="Q7658" t="s">
        <v>7186</v>
      </c>
      <c r="R7658" t="s">
        <v>7184</v>
      </c>
      <c r="S7658" t="s">
        <v>22</v>
      </c>
      <c r="T7658" t="s">
        <v>11</v>
      </c>
      <c r="U7658" t="s">
        <v>19</v>
      </c>
    </row>
    <row r="7659" spans="1:21" x14ac:dyDescent="0.75">
      <c r="A7659">
        <v>66107469</v>
      </c>
      <c r="B7659" t="s">
        <v>10285</v>
      </c>
      <c r="C7659" t="s">
        <v>5473</v>
      </c>
      <c r="D7659" t="s">
        <v>5556</v>
      </c>
      <c r="E7659" t="s">
        <v>18</v>
      </c>
      <c r="F7659">
        <v>0</v>
      </c>
      <c r="I7659">
        <v>10</v>
      </c>
      <c r="J7659">
        <v>7</v>
      </c>
      <c r="K7659">
        <v>139</v>
      </c>
      <c r="L7659" t="s">
        <v>5577</v>
      </c>
      <c r="M7659" t="s">
        <v>5543</v>
      </c>
      <c r="N7659">
        <v>11.3333333333333</v>
      </c>
      <c r="O7659">
        <v>3.3333333333333299</v>
      </c>
      <c r="P7659">
        <v>0.29411764705882398</v>
      </c>
      <c r="Q7659" t="s">
        <v>7204</v>
      </c>
      <c r="R7659" t="s">
        <v>7184</v>
      </c>
      <c r="S7659" t="s">
        <v>22</v>
      </c>
      <c r="T7659" t="s">
        <v>11</v>
      </c>
      <c r="U7659" t="s">
        <v>19</v>
      </c>
    </row>
    <row r="7660" spans="1:21" x14ac:dyDescent="0.75">
      <c r="A7660">
        <v>66107589</v>
      </c>
      <c r="B7660" t="s">
        <v>2259</v>
      </c>
      <c r="C7660" t="s">
        <v>5473</v>
      </c>
      <c r="D7660" t="s">
        <v>5555</v>
      </c>
      <c r="E7660" t="s">
        <v>18</v>
      </c>
      <c r="F7660">
        <v>0</v>
      </c>
      <c r="I7660">
        <v>9</v>
      </c>
      <c r="J7660">
        <v>14.6666666666667</v>
      </c>
      <c r="K7660">
        <v>4</v>
      </c>
      <c r="L7660" t="s">
        <v>5577</v>
      </c>
      <c r="M7660" t="s">
        <v>5543</v>
      </c>
      <c r="N7660">
        <v>11.3333333333333</v>
      </c>
      <c r="O7660">
        <v>1</v>
      </c>
      <c r="P7660">
        <v>8.8235294117647106E-2</v>
      </c>
      <c r="Q7660" t="s">
        <v>7185</v>
      </c>
      <c r="R7660" t="s">
        <v>7184</v>
      </c>
      <c r="S7660" t="s">
        <v>22</v>
      </c>
      <c r="T7660" t="s">
        <v>11</v>
      </c>
      <c r="U7660" t="s">
        <v>19</v>
      </c>
    </row>
    <row r="7661" spans="1:21" x14ac:dyDescent="0.75">
      <c r="A7661">
        <v>66107743</v>
      </c>
      <c r="B7661" t="s">
        <v>9010</v>
      </c>
      <c r="C7661" t="s">
        <v>5473</v>
      </c>
      <c r="D7661" t="s">
        <v>5555</v>
      </c>
      <c r="E7661" t="s">
        <v>18</v>
      </c>
      <c r="F7661">
        <v>0</v>
      </c>
      <c r="I7661">
        <v>32</v>
      </c>
      <c r="J7661">
        <v>33</v>
      </c>
      <c r="K7661">
        <v>14</v>
      </c>
      <c r="L7661" t="s">
        <v>5577</v>
      </c>
      <c r="M7661" t="s">
        <v>5543</v>
      </c>
      <c r="N7661">
        <v>11.3333333333333</v>
      </c>
      <c r="O7661">
        <v>2.3333333333333299</v>
      </c>
      <c r="P7661">
        <v>0.20588235294117599</v>
      </c>
      <c r="Q7661" t="s">
        <v>7154</v>
      </c>
      <c r="R7661" t="s">
        <v>7154</v>
      </c>
      <c r="S7661" t="s">
        <v>12</v>
      </c>
      <c r="T7661" t="s">
        <v>11</v>
      </c>
      <c r="U7661" t="s">
        <v>19</v>
      </c>
    </row>
    <row r="7662" spans="1:21" x14ac:dyDescent="0.75">
      <c r="A7662">
        <v>66107871</v>
      </c>
      <c r="B7662" t="s">
        <v>4263</v>
      </c>
      <c r="C7662" t="s">
        <v>5473</v>
      </c>
      <c r="D7662" t="s">
        <v>5555</v>
      </c>
      <c r="E7662" t="s">
        <v>18</v>
      </c>
      <c r="F7662">
        <v>0</v>
      </c>
      <c r="I7662">
        <v>25</v>
      </c>
      <c r="J7662">
        <v>13.3333333333333</v>
      </c>
      <c r="K7662">
        <v>6</v>
      </c>
      <c r="L7662" t="s">
        <v>5577</v>
      </c>
      <c r="M7662" t="s">
        <v>5543</v>
      </c>
      <c r="N7662">
        <v>11.3333333333333</v>
      </c>
      <c r="O7662">
        <v>7.3333333333333304</v>
      </c>
      <c r="P7662">
        <v>0.64705882352941202</v>
      </c>
      <c r="Q7662" t="s">
        <v>7189</v>
      </c>
      <c r="R7662" t="s">
        <v>7160</v>
      </c>
      <c r="S7662" t="s">
        <v>12</v>
      </c>
      <c r="T7662" t="s">
        <v>11</v>
      </c>
      <c r="U7662" t="s">
        <v>19</v>
      </c>
    </row>
    <row r="7663" spans="1:21" x14ac:dyDescent="0.75">
      <c r="A7663">
        <v>66107898</v>
      </c>
      <c r="B7663" t="s">
        <v>1349</v>
      </c>
      <c r="C7663" t="s">
        <v>5473</v>
      </c>
      <c r="D7663" t="s">
        <v>5556</v>
      </c>
      <c r="E7663" t="s">
        <v>18</v>
      </c>
      <c r="F7663">
        <v>0</v>
      </c>
      <c r="I7663">
        <v>5</v>
      </c>
      <c r="J7663">
        <v>8.3333333333333304</v>
      </c>
      <c r="K7663">
        <v>20</v>
      </c>
      <c r="L7663" t="s">
        <v>5577</v>
      </c>
      <c r="M7663" t="s">
        <v>5543</v>
      </c>
      <c r="N7663">
        <v>11.3333333333333</v>
      </c>
      <c r="O7663">
        <v>8.3333333333333304</v>
      </c>
      <c r="P7663">
        <v>0.73529411764705899</v>
      </c>
      <c r="Q7663" t="s">
        <v>7189</v>
      </c>
      <c r="R7663" t="s">
        <v>7160</v>
      </c>
      <c r="S7663" t="s">
        <v>12</v>
      </c>
      <c r="T7663" t="s">
        <v>11</v>
      </c>
      <c r="U7663" t="s">
        <v>19</v>
      </c>
    </row>
    <row r="7664" spans="1:21" x14ac:dyDescent="0.75">
      <c r="A7664">
        <v>66107965</v>
      </c>
      <c r="B7664" t="s">
        <v>8770</v>
      </c>
      <c r="C7664" t="s">
        <v>5473</v>
      </c>
      <c r="D7664" t="s">
        <v>5556</v>
      </c>
      <c r="E7664" t="s">
        <v>18</v>
      </c>
      <c r="F7664">
        <v>0</v>
      </c>
      <c r="I7664">
        <v>103</v>
      </c>
      <c r="J7664">
        <v>45.3333333333333</v>
      </c>
      <c r="L7664" t="s">
        <v>5577</v>
      </c>
      <c r="M7664" t="s">
        <v>5543</v>
      </c>
      <c r="N7664">
        <v>11.3333333333333</v>
      </c>
      <c r="O7664">
        <v>7</v>
      </c>
      <c r="P7664">
        <v>0.61764705882352899</v>
      </c>
      <c r="Q7664" t="s">
        <v>7182</v>
      </c>
      <c r="R7664" t="s">
        <v>7154</v>
      </c>
      <c r="S7664" t="s">
        <v>12</v>
      </c>
      <c r="T7664" t="s">
        <v>11</v>
      </c>
      <c r="U7664" t="s">
        <v>19</v>
      </c>
    </row>
    <row r="7665" spans="1:21" x14ac:dyDescent="0.75">
      <c r="A7665">
        <v>66108546</v>
      </c>
      <c r="B7665" t="s">
        <v>10106</v>
      </c>
      <c r="C7665" t="s">
        <v>5473</v>
      </c>
      <c r="D7665" t="s">
        <v>5556</v>
      </c>
      <c r="E7665" t="s">
        <v>18</v>
      </c>
      <c r="F7665">
        <v>0</v>
      </c>
      <c r="I7665">
        <v>8</v>
      </c>
      <c r="J7665">
        <v>18.3333333333333</v>
      </c>
      <c r="K7665">
        <v>57</v>
      </c>
      <c r="L7665" t="s">
        <v>5577</v>
      </c>
      <c r="M7665" t="s">
        <v>5543</v>
      </c>
      <c r="N7665">
        <v>11.3333333333333</v>
      </c>
      <c r="O7665">
        <v>5.3333333333333304</v>
      </c>
      <c r="P7665">
        <v>0.47058823529411797</v>
      </c>
      <c r="Q7665" t="s">
        <v>7179</v>
      </c>
      <c r="R7665" t="s">
        <v>7180</v>
      </c>
      <c r="S7665" t="s">
        <v>22</v>
      </c>
      <c r="T7665" t="s">
        <v>11</v>
      </c>
      <c r="U7665" t="s">
        <v>19</v>
      </c>
    </row>
    <row r="7666" spans="1:21" x14ac:dyDescent="0.75">
      <c r="A7666">
        <v>66108562</v>
      </c>
      <c r="B7666" t="s">
        <v>10457</v>
      </c>
      <c r="C7666" t="s">
        <v>5473</v>
      </c>
      <c r="D7666" t="s">
        <v>5556</v>
      </c>
      <c r="E7666" t="s">
        <v>18</v>
      </c>
      <c r="F7666">
        <v>0</v>
      </c>
      <c r="I7666">
        <v>6</v>
      </c>
      <c r="J7666">
        <v>37</v>
      </c>
      <c r="K7666">
        <v>7</v>
      </c>
      <c r="L7666" t="s">
        <v>5577</v>
      </c>
      <c r="M7666" t="s">
        <v>5543</v>
      </c>
      <c r="N7666">
        <v>11.3333333333333</v>
      </c>
      <c r="O7666">
        <v>8.6666666666666696</v>
      </c>
      <c r="P7666">
        <v>0.76470588235294101</v>
      </c>
      <c r="Q7666" t="s">
        <v>7215</v>
      </c>
      <c r="R7666" t="s">
        <v>7170</v>
      </c>
      <c r="S7666" t="s">
        <v>12</v>
      </c>
      <c r="T7666" t="s">
        <v>11</v>
      </c>
      <c r="U7666" t="s">
        <v>19</v>
      </c>
    </row>
    <row r="7667" spans="1:21" x14ac:dyDescent="0.75">
      <c r="A7667">
        <v>66108905</v>
      </c>
      <c r="B7667" t="s">
        <v>9187</v>
      </c>
      <c r="C7667" t="s">
        <v>5473</v>
      </c>
      <c r="D7667" t="s">
        <v>5555</v>
      </c>
      <c r="E7667" t="s">
        <v>18</v>
      </c>
      <c r="F7667">
        <v>0</v>
      </c>
      <c r="I7667">
        <v>3</v>
      </c>
      <c r="J7667">
        <v>21.3333333333333</v>
      </c>
      <c r="K7667">
        <v>40</v>
      </c>
      <c r="L7667" t="s">
        <v>5577</v>
      </c>
      <c r="M7667" t="s">
        <v>5543</v>
      </c>
      <c r="N7667">
        <v>11.3333333333333</v>
      </c>
      <c r="O7667">
        <v>2.6666666666666701</v>
      </c>
      <c r="P7667">
        <v>0.23529411764705899</v>
      </c>
      <c r="Q7667" t="s">
        <v>7154</v>
      </c>
      <c r="R7667" t="s">
        <v>7154</v>
      </c>
      <c r="S7667" t="s">
        <v>12</v>
      </c>
      <c r="T7667" t="s">
        <v>11</v>
      </c>
      <c r="U7667" t="s">
        <v>19</v>
      </c>
    </row>
    <row r="7668" spans="1:21" x14ac:dyDescent="0.75">
      <c r="A7668">
        <v>66108991</v>
      </c>
      <c r="B7668" t="s">
        <v>10264</v>
      </c>
      <c r="C7668" t="s">
        <v>5473</v>
      </c>
      <c r="D7668" t="s">
        <v>5556</v>
      </c>
      <c r="E7668" t="s">
        <v>18</v>
      </c>
      <c r="F7668">
        <v>0</v>
      </c>
      <c r="G7668">
        <v>3</v>
      </c>
      <c r="H7668" t="s">
        <v>11904</v>
      </c>
      <c r="I7668">
        <v>8</v>
      </c>
      <c r="J7668">
        <v>9.3333333333333304</v>
      </c>
      <c r="K7668">
        <v>7</v>
      </c>
      <c r="L7668" t="s">
        <v>5549</v>
      </c>
      <c r="M7668" t="s">
        <v>5543</v>
      </c>
      <c r="N7668">
        <v>11.3333333333333</v>
      </c>
      <c r="O7668">
        <v>5.6666666666666696</v>
      </c>
      <c r="P7668">
        <v>0.5</v>
      </c>
      <c r="Q7668" t="s">
        <v>7153</v>
      </c>
      <c r="R7668" t="s">
        <v>7154</v>
      </c>
      <c r="S7668" t="s">
        <v>12</v>
      </c>
      <c r="T7668" t="s">
        <v>11</v>
      </c>
      <c r="U7668" t="s">
        <v>19</v>
      </c>
    </row>
    <row r="7669" spans="1:21" x14ac:dyDescent="0.75">
      <c r="A7669">
        <v>66109012</v>
      </c>
      <c r="B7669" t="s">
        <v>10233</v>
      </c>
      <c r="C7669" t="s">
        <v>5473</v>
      </c>
      <c r="D7669" t="s">
        <v>5556</v>
      </c>
      <c r="E7669" t="s">
        <v>18</v>
      </c>
      <c r="F7669">
        <v>0</v>
      </c>
      <c r="G7669">
        <v>3</v>
      </c>
      <c r="H7669" t="s">
        <v>11904</v>
      </c>
      <c r="I7669">
        <v>3</v>
      </c>
      <c r="J7669">
        <v>5.6666666666666696</v>
      </c>
      <c r="K7669">
        <v>6</v>
      </c>
      <c r="L7669" t="s">
        <v>5549</v>
      </c>
      <c r="M7669" t="s">
        <v>5543</v>
      </c>
      <c r="N7669">
        <v>11.3333333333333</v>
      </c>
      <c r="O7669">
        <v>4.3333333333333304</v>
      </c>
      <c r="P7669">
        <v>0.38235294117647101</v>
      </c>
      <c r="Q7669" t="s">
        <v>7153</v>
      </c>
      <c r="R7669" t="s">
        <v>7154</v>
      </c>
      <c r="S7669" t="s">
        <v>12</v>
      </c>
      <c r="T7669" t="s">
        <v>11</v>
      </c>
      <c r="U7669" t="s">
        <v>19</v>
      </c>
    </row>
    <row r="7670" spans="1:21" x14ac:dyDescent="0.75">
      <c r="A7670">
        <v>66109014</v>
      </c>
      <c r="B7670" t="s">
        <v>11221</v>
      </c>
      <c r="C7670" t="s">
        <v>5473</v>
      </c>
      <c r="D7670" t="s">
        <v>5556</v>
      </c>
      <c r="E7670" t="s">
        <v>18</v>
      </c>
      <c r="F7670">
        <v>0</v>
      </c>
      <c r="I7670">
        <v>7</v>
      </c>
      <c r="J7670">
        <v>6</v>
      </c>
      <c r="K7670">
        <v>7</v>
      </c>
      <c r="L7670" t="s">
        <v>5577</v>
      </c>
      <c r="M7670" t="s">
        <v>5543</v>
      </c>
      <c r="N7670">
        <v>11.3333333333333</v>
      </c>
      <c r="O7670">
        <v>5.3333333333333304</v>
      </c>
      <c r="P7670">
        <v>0.47058823529411797</v>
      </c>
      <c r="Q7670" t="s">
        <v>7153</v>
      </c>
      <c r="R7670" t="s">
        <v>7154</v>
      </c>
      <c r="S7670" t="s">
        <v>12</v>
      </c>
      <c r="T7670" t="s">
        <v>11</v>
      </c>
      <c r="U7670" t="s">
        <v>19</v>
      </c>
    </row>
    <row r="7671" spans="1:21" x14ac:dyDescent="0.75">
      <c r="A7671">
        <v>66109144</v>
      </c>
      <c r="B7671" t="s">
        <v>10082</v>
      </c>
      <c r="C7671" t="s">
        <v>5473</v>
      </c>
      <c r="D7671" t="s">
        <v>5556</v>
      </c>
      <c r="E7671" t="s">
        <v>18</v>
      </c>
      <c r="F7671">
        <v>0</v>
      </c>
      <c r="I7671">
        <v>4</v>
      </c>
      <c r="J7671">
        <v>10.6666666666667</v>
      </c>
      <c r="K7671">
        <v>7</v>
      </c>
      <c r="L7671" t="s">
        <v>5577</v>
      </c>
      <c r="M7671" t="s">
        <v>5543</v>
      </c>
      <c r="N7671">
        <v>11.3333333333333</v>
      </c>
      <c r="O7671">
        <v>5.6666666666666696</v>
      </c>
      <c r="P7671">
        <v>0.5</v>
      </c>
      <c r="Q7671" t="s">
        <v>7188</v>
      </c>
      <c r="R7671" t="s">
        <v>7180</v>
      </c>
      <c r="S7671" t="s">
        <v>22</v>
      </c>
      <c r="T7671" t="s">
        <v>11</v>
      </c>
      <c r="U7671" t="s">
        <v>19</v>
      </c>
    </row>
    <row r="7672" spans="1:21" x14ac:dyDescent="0.75">
      <c r="A7672">
        <v>66109178</v>
      </c>
      <c r="B7672" t="s">
        <v>10129</v>
      </c>
      <c r="C7672" t="s">
        <v>5473</v>
      </c>
      <c r="D7672" t="s">
        <v>5556</v>
      </c>
      <c r="E7672" t="s">
        <v>18</v>
      </c>
      <c r="F7672">
        <v>0</v>
      </c>
      <c r="I7672">
        <v>4</v>
      </c>
      <c r="J7672">
        <v>5.3333333333333304</v>
      </c>
      <c r="K7672">
        <v>14</v>
      </c>
      <c r="L7672" t="s">
        <v>5577</v>
      </c>
      <c r="M7672" t="s">
        <v>5543</v>
      </c>
      <c r="N7672">
        <v>11.3333333333333</v>
      </c>
      <c r="O7672">
        <v>5.3333333333333304</v>
      </c>
      <c r="P7672">
        <v>0.47058823529411797</v>
      </c>
      <c r="Q7672" t="s">
        <v>7153</v>
      </c>
      <c r="R7672" t="s">
        <v>7154</v>
      </c>
      <c r="S7672" t="s">
        <v>12</v>
      </c>
      <c r="T7672" t="s">
        <v>11</v>
      </c>
      <c r="U7672" t="s">
        <v>19</v>
      </c>
    </row>
    <row r="7673" spans="1:21" x14ac:dyDescent="0.75">
      <c r="A7673">
        <v>66109181</v>
      </c>
      <c r="B7673" t="s">
        <v>10482</v>
      </c>
      <c r="C7673" t="s">
        <v>5473</v>
      </c>
      <c r="D7673" t="s">
        <v>5556</v>
      </c>
      <c r="E7673" t="s">
        <v>18</v>
      </c>
      <c r="F7673">
        <v>0</v>
      </c>
      <c r="I7673">
        <v>5</v>
      </c>
      <c r="J7673">
        <v>6.6666666666666696</v>
      </c>
      <c r="K7673">
        <v>5</v>
      </c>
      <c r="L7673" t="s">
        <v>5577</v>
      </c>
      <c r="M7673" t="s">
        <v>5543</v>
      </c>
      <c r="N7673">
        <v>11.3333333333333</v>
      </c>
      <c r="O7673">
        <v>5.6666666666666696</v>
      </c>
      <c r="P7673">
        <v>0.5</v>
      </c>
      <c r="Q7673" t="s">
        <v>7153</v>
      </c>
      <c r="R7673" t="s">
        <v>7154</v>
      </c>
      <c r="S7673" t="s">
        <v>12</v>
      </c>
      <c r="T7673" t="s">
        <v>11</v>
      </c>
      <c r="U7673" t="s">
        <v>19</v>
      </c>
    </row>
    <row r="7674" spans="1:21" x14ac:dyDescent="0.75">
      <c r="A7674">
        <v>66109215</v>
      </c>
      <c r="B7674" t="s">
        <v>11222</v>
      </c>
      <c r="C7674" t="s">
        <v>5473</v>
      </c>
      <c r="D7674" t="s">
        <v>5556</v>
      </c>
      <c r="E7674" t="s">
        <v>18</v>
      </c>
      <c r="F7674">
        <v>0</v>
      </c>
      <c r="G7674">
        <v>4</v>
      </c>
      <c r="H7674" t="s">
        <v>11904</v>
      </c>
      <c r="I7674">
        <v>4</v>
      </c>
      <c r="J7674">
        <v>5</v>
      </c>
      <c r="K7674">
        <v>6</v>
      </c>
      <c r="L7674" t="s">
        <v>5549</v>
      </c>
      <c r="M7674" t="s">
        <v>5543</v>
      </c>
      <c r="N7674">
        <v>11.3333333333333</v>
      </c>
      <c r="O7674">
        <v>3.6666666666666701</v>
      </c>
      <c r="P7674">
        <v>0.32352941176470601</v>
      </c>
      <c r="Q7674" t="s">
        <v>7153</v>
      </c>
      <c r="R7674" t="s">
        <v>7154</v>
      </c>
      <c r="S7674" t="s">
        <v>12</v>
      </c>
      <c r="T7674" t="s">
        <v>11</v>
      </c>
      <c r="U7674" t="s">
        <v>19</v>
      </c>
    </row>
    <row r="7675" spans="1:21" x14ac:dyDescent="0.75">
      <c r="A7675">
        <v>66109238</v>
      </c>
      <c r="B7675" t="s">
        <v>10504</v>
      </c>
      <c r="C7675" t="s">
        <v>5473</v>
      </c>
      <c r="D7675" t="s">
        <v>5556</v>
      </c>
      <c r="E7675" t="s">
        <v>18</v>
      </c>
      <c r="F7675">
        <v>0</v>
      </c>
      <c r="G7675">
        <v>3</v>
      </c>
      <c r="H7675" t="s">
        <v>11904</v>
      </c>
      <c r="I7675">
        <v>4</v>
      </c>
      <c r="J7675">
        <v>7</v>
      </c>
      <c r="K7675">
        <v>4</v>
      </c>
      <c r="L7675" t="s">
        <v>5549</v>
      </c>
      <c r="M7675" t="s">
        <v>5543</v>
      </c>
      <c r="N7675">
        <v>11.3333333333333</v>
      </c>
      <c r="O7675">
        <v>5</v>
      </c>
      <c r="P7675">
        <v>0.441176470588235</v>
      </c>
      <c r="Q7675" t="s">
        <v>7153</v>
      </c>
      <c r="R7675" t="s">
        <v>7154</v>
      </c>
      <c r="S7675" t="s">
        <v>12</v>
      </c>
      <c r="T7675" t="s">
        <v>11</v>
      </c>
      <c r="U7675" t="s">
        <v>19</v>
      </c>
    </row>
    <row r="7676" spans="1:21" x14ac:dyDescent="0.75">
      <c r="A7676">
        <v>66109245</v>
      </c>
      <c r="B7676" t="s">
        <v>8996</v>
      </c>
      <c r="C7676" t="s">
        <v>5473</v>
      </c>
      <c r="D7676" t="s">
        <v>5556</v>
      </c>
      <c r="E7676" t="s">
        <v>18</v>
      </c>
      <c r="F7676">
        <v>0</v>
      </c>
      <c r="I7676">
        <v>5</v>
      </c>
      <c r="J7676">
        <v>6</v>
      </c>
      <c r="K7676">
        <v>5</v>
      </c>
      <c r="L7676" t="s">
        <v>5577</v>
      </c>
      <c r="M7676" t="s">
        <v>5543</v>
      </c>
      <c r="N7676">
        <v>11.3333333333333</v>
      </c>
      <c r="O7676">
        <v>5.6666666666666696</v>
      </c>
      <c r="P7676">
        <v>0.5</v>
      </c>
      <c r="Q7676" t="s">
        <v>7153</v>
      </c>
      <c r="R7676" t="s">
        <v>7154</v>
      </c>
      <c r="S7676" t="s">
        <v>12</v>
      </c>
      <c r="T7676" t="s">
        <v>11</v>
      </c>
      <c r="U7676" t="s">
        <v>19</v>
      </c>
    </row>
    <row r="7677" spans="1:21" x14ac:dyDescent="0.75">
      <c r="A7677">
        <v>66109258</v>
      </c>
      <c r="B7677" t="s">
        <v>10434</v>
      </c>
      <c r="C7677" t="s">
        <v>5473</v>
      </c>
      <c r="D7677" t="s">
        <v>5556</v>
      </c>
      <c r="E7677" t="s">
        <v>18</v>
      </c>
      <c r="F7677">
        <v>0</v>
      </c>
      <c r="I7677">
        <v>3</v>
      </c>
      <c r="J7677">
        <v>4.3333333333333304</v>
      </c>
      <c r="K7677">
        <v>3</v>
      </c>
      <c r="L7677" t="s">
        <v>5577</v>
      </c>
      <c r="M7677" t="s">
        <v>5543</v>
      </c>
      <c r="N7677">
        <v>11.3333333333333</v>
      </c>
      <c r="O7677">
        <v>5.6666666666666696</v>
      </c>
      <c r="P7677">
        <v>0.5</v>
      </c>
      <c r="Q7677" t="s">
        <v>7153</v>
      </c>
      <c r="R7677" t="s">
        <v>7154</v>
      </c>
      <c r="S7677" t="s">
        <v>12</v>
      </c>
      <c r="T7677" t="s">
        <v>11</v>
      </c>
      <c r="U7677" t="s">
        <v>19</v>
      </c>
    </row>
    <row r="7678" spans="1:21" x14ac:dyDescent="0.75">
      <c r="A7678">
        <v>66109279</v>
      </c>
      <c r="B7678" t="s">
        <v>10267</v>
      </c>
      <c r="C7678" t="s">
        <v>5473</v>
      </c>
      <c r="D7678" t="s">
        <v>5556</v>
      </c>
      <c r="E7678" t="s">
        <v>18</v>
      </c>
      <c r="F7678">
        <v>0</v>
      </c>
      <c r="I7678">
        <v>4</v>
      </c>
      <c r="J7678">
        <v>4.3333333333333304</v>
      </c>
      <c r="K7678">
        <v>16</v>
      </c>
      <c r="L7678" t="s">
        <v>5577</v>
      </c>
      <c r="M7678" t="s">
        <v>5543</v>
      </c>
      <c r="N7678">
        <v>11.3333333333333</v>
      </c>
      <c r="O7678">
        <v>8.3333333333333304</v>
      </c>
      <c r="P7678">
        <v>0.73529411764705899</v>
      </c>
      <c r="Q7678" t="s">
        <v>7189</v>
      </c>
      <c r="R7678" t="s">
        <v>7160</v>
      </c>
      <c r="S7678" t="s">
        <v>12</v>
      </c>
      <c r="T7678" t="s">
        <v>11</v>
      </c>
      <c r="U7678" t="s">
        <v>19</v>
      </c>
    </row>
    <row r="7679" spans="1:21" x14ac:dyDescent="0.75">
      <c r="A7679">
        <v>66109345</v>
      </c>
      <c r="B7679" t="s">
        <v>12303</v>
      </c>
      <c r="C7679" t="s">
        <v>5473</v>
      </c>
      <c r="D7679" t="s">
        <v>5556</v>
      </c>
      <c r="E7679" t="s">
        <v>18</v>
      </c>
      <c r="F7679">
        <v>0</v>
      </c>
      <c r="G7679">
        <v>6</v>
      </c>
      <c r="H7679" t="s">
        <v>11904</v>
      </c>
      <c r="I7679">
        <v>6</v>
      </c>
      <c r="J7679">
        <v>8.6666666666666696</v>
      </c>
      <c r="K7679">
        <v>8</v>
      </c>
      <c r="L7679" t="s">
        <v>5549</v>
      </c>
      <c r="M7679" t="s">
        <v>5543</v>
      </c>
      <c r="N7679">
        <v>11.3333333333333</v>
      </c>
      <c r="O7679">
        <v>8.3333333333333304</v>
      </c>
      <c r="P7679">
        <v>0.73529411764705899</v>
      </c>
      <c r="Q7679" t="s">
        <v>7215</v>
      </c>
      <c r="R7679" t="s">
        <v>7170</v>
      </c>
      <c r="S7679" t="s">
        <v>12</v>
      </c>
      <c r="T7679" t="s">
        <v>11</v>
      </c>
      <c r="U7679" t="s">
        <v>19</v>
      </c>
    </row>
    <row r="7680" spans="1:21" x14ac:dyDescent="0.75">
      <c r="A7680">
        <v>66109437</v>
      </c>
      <c r="B7680" t="s">
        <v>3100</v>
      </c>
      <c r="C7680" t="s">
        <v>5473</v>
      </c>
      <c r="D7680" t="s">
        <v>5556</v>
      </c>
      <c r="E7680" t="s">
        <v>18</v>
      </c>
      <c r="F7680">
        <v>0</v>
      </c>
      <c r="G7680">
        <v>2</v>
      </c>
      <c r="H7680" t="s">
        <v>11904</v>
      </c>
      <c r="I7680">
        <v>2</v>
      </c>
      <c r="J7680">
        <v>5.6666666666666696</v>
      </c>
      <c r="L7680" t="s">
        <v>5549</v>
      </c>
      <c r="M7680" t="s">
        <v>5543</v>
      </c>
      <c r="N7680">
        <v>11.3333333333333</v>
      </c>
      <c r="O7680">
        <v>8.6666666666666696</v>
      </c>
      <c r="P7680">
        <v>0.76470588235294101</v>
      </c>
      <c r="Q7680" t="s">
        <v>7215</v>
      </c>
      <c r="R7680" t="s">
        <v>7170</v>
      </c>
      <c r="S7680" t="s">
        <v>12</v>
      </c>
      <c r="T7680" t="s">
        <v>11</v>
      </c>
      <c r="U7680" t="s">
        <v>19</v>
      </c>
    </row>
    <row r="7681" spans="1:21" x14ac:dyDescent="0.75">
      <c r="A7681">
        <v>66109498</v>
      </c>
      <c r="B7681" t="s">
        <v>10647</v>
      </c>
      <c r="C7681" t="s">
        <v>5473</v>
      </c>
      <c r="D7681" t="s">
        <v>5556</v>
      </c>
      <c r="E7681" t="s">
        <v>18</v>
      </c>
      <c r="F7681">
        <v>0</v>
      </c>
      <c r="G7681">
        <v>6</v>
      </c>
      <c r="H7681" t="s">
        <v>11904</v>
      </c>
      <c r="I7681">
        <v>8</v>
      </c>
      <c r="J7681">
        <v>8.6666666666666696</v>
      </c>
      <c r="K7681">
        <v>6</v>
      </c>
      <c r="L7681" t="s">
        <v>5549</v>
      </c>
      <c r="M7681" t="s">
        <v>5543</v>
      </c>
      <c r="N7681">
        <v>11.3333333333333</v>
      </c>
      <c r="O7681">
        <v>7.6666666666666696</v>
      </c>
      <c r="P7681">
        <v>0.67647058823529405</v>
      </c>
      <c r="Q7681" t="s">
        <v>7215</v>
      </c>
      <c r="R7681" t="s">
        <v>7170</v>
      </c>
      <c r="S7681" t="s">
        <v>12</v>
      </c>
      <c r="T7681" t="s">
        <v>11</v>
      </c>
      <c r="U7681" t="s">
        <v>19</v>
      </c>
    </row>
    <row r="7682" spans="1:21" x14ac:dyDescent="0.75">
      <c r="A7682">
        <v>66109630</v>
      </c>
      <c r="B7682" t="s">
        <v>10130</v>
      </c>
      <c r="C7682" t="s">
        <v>5473</v>
      </c>
      <c r="D7682" t="s">
        <v>5556</v>
      </c>
      <c r="E7682" t="s">
        <v>18</v>
      </c>
      <c r="F7682">
        <v>0</v>
      </c>
      <c r="G7682">
        <v>9</v>
      </c>
      <c r="H7682" t="s">
        <v>11904</v>
      </c>
      <c r="I7682">
        <v>4</v>
      </c>
      <c r="J7682">
        <v>3.3333333333333299</v>
      </c>
      <c r="K7682">
        <v>4</v>
      </c>
      <c r="L7682" t="s">
        <v>5549</v>
      </c>
      <c r="M7682" t="s">
        <v>5543</v>
      </c>
      <c r="N7682">
        <v>11.3333333333333</v>
      </c>
      <c r="O7682">
        <v>8.3333333333333304</v>
      </c>
      <c r="P7682">
        <v>0.73529411764705899</v>
      </c>
      <c r="Q7682" t="s">
        <v>7215</v>
      </c>
      <c r="R7682" t="s">
        <v>7170</v>
      </c>
      <c r="S7682" t="s">
        <v>12</v>
      </c>
      <c r="T7682" t="s">
        <v>11</v>
      </c>
      <c r="U7682" t="s">
        <v>19</v>
      </c>
    </row>
    <row r="7683" spans="1:21" x14ac:dyDescent="0.75">
      <c r="A7683">
        <v>66109639</v>
      </c>
      <c r="B7683" t="s">
        <v>10320</v>
      </c>
      <c r="C7683" t="s">
        <v>5473</v>
      </c>
      <c r="D7683" t="s">
        <v>5556</v>
      </c>
      <c r="E7683" t="s">
        <v>18</v>
      </c>
      <c r="F7683">
        <v>0</v>
      </c>
      <c r="G7683">
        <v>4</v>
      </c>
      <c r="H7683" t="s">
        <v>11904</v>
      </c>
      <c r="I7683">
        <v>8</v>
      </c>
      <c r="J7683">
        <v>7.3333333333333304</v>
      </c>
      <c r="K7683">
        <v>2</v>
      </c>
      <c r="L7683" t="s">
        <v>5549</v>
      </c>
      <c r="M7683" t="s">
        <v>5543</v>
      </c>
      <c r="N7683">
        <v>11.3333333333333</v>
      </c>
      <c r="O7683">
        <v>9</v>
      </c>
      <c r="P7683">
        <v>0.79411764705882304</v>
      </c>
      <c r="Q7683" t="s">
        <v>7215</v>
      </c>
      <c r="R7683" t="s">
        <v>7170</v>
      </c>
      <c r="S7683" t="s">
        <v>12</v>
      </c>
      <c r="T7683" t="s">
        <v>11</v>
      </c>
      <c r="U7683" t="s">
        <v>19</v>
      </c>
    </row>
    <row r="7684" spans="1:21" x14ac:dyDescent="0.75">
      <c r="A7684">
        <v>66109644</v>
      </c>
      <c r="B7684" t="s">
        <v>10436</v>
      </c>
      <c r="C7684" t="s">
        <v>5473</v>
      </c>
      <c r="D7684" t="s">
        <v>5556</v>
      </c>
      <c r="E7684" t="s">
        <v>18</v>
      </c>
      <c r="F7684">
        <v>0</v>
      </c>
      <c r="I7684">
        <v>4</v>
      </c>
      <c r="J7684">
        <v>6.6666666666666696</v>
      </c>
      <c r="K7684">
        <v>11</v>
      </c>
      <c r="L7684" t="s">
        <v>5577</v>
      </c>
      <c r="M7684" t="s">
        <v>5543</v>
      </c>
      <c r="N7684">
        <v>11.3333333333333</v>
      </c>
      <c r="O7684">
        <v>8.3333333333333304</v>
      </c>
      <c r="P7684">
        <v>0.73529411764705899</v>
      </c>
      <c r="Q7684" t="s">
        <v>7215</v>
      </c>
      <c r="R7684" t="s">
        <v>7170</v>
      </c>
      <c r="S7684" t="s">
        <v>12</v>
      </c>
      <c r="T7684" t="s">
        <v>11</v>
      </c>
      <c r="U7684" t="s">
        <v>19</v>
      </c>
    </row>
    <row r="7685" spans="1:21" x14ac:dyDescent="0.75">
      <c r="A7685">
        <v>66109706</v>
      </c>
      <c r="B7685" t="s">
        <v>10485</v>
      </c>
      <c r="C7685" t="s">
        <v>5473</v>
      </c>
      <c r="D7685" t="s">
        <v>5556</v>
      </c>
      <c r="E7685" t="s">
        <v>18</v>
      </c>
      <c r="F7685">
        <v>0</v>
      </c>
      <c r="I7685">
        <v>34</v>
      </c>
      <c r="J7685">
        <v>21.3333333333333</v>
      </c>
      <c r="K7685">
        <v>5</v>
      </c>
      <c r="L7685" t="s">
        <v>5577</v>
      </c>
      <c r="M7685" t="s">
        <v>5543</v>
      </c>
      <c r="N7685">
        <v>11.3333333333333</v>
      </c>
      <c r="O7685">
        <v>7</v>
      </c>
      <c r="P7685">
        <v>0.61764705882352899</v>
      </c>
      <c r="Q7685" t="s">
        <v>7186</v>
      </c>
      <c r="R7685" t="s">
        <v>7184</v>
      </c>
      <c r="S7685" t="s">
        <v>22</v>
      </c>
      <c r="T7685" t="s">
        <v>11</v>
      </c>
      <c r="U7685" t="s">
        <v>19</v>
      </c>
    </row>
    <row r="7686" spans="1:21" x14ac:dyDescent="0.75">
      <c r="A7686">
        <v>66109762</v>
      </c>
      <c r="B7686" t="s">
        <v>10537</v>
      </c>
      <c r="C7686" t="s">
        <v>5473</v>
      </c>
      <c r="D7686" t="s">
        <v>5556</v>
      </c>
      <c r="E7686" t="s">
        <v>18</v>
      </c>
      <c r="F7686">
        <v>0</v>
      </c>
      <c r="I7686">
        <v>4</v>
      </c>
      <c r="J7686">
        <v>66.3333333333333</v>
      </c>
      <c r="K7686">
        <v>16</v>
      </c>
      <c r="L7686" t="s">
        <v>5577</v>
      </c>
      <c r="M7686" t="s">
        <v>5543</v>
      </c>
      <c r="N7686">
        <v>11.3333333333333</v>
      </c>
      <c r="O7686">
        <v>4</v>
      </c>
      <c r="P7686">
        <v>0.35294117647058798</v>
      </c>
      <c r="Q7686" t="s">
        <v>7204</v>
      </c>
      <c r="R7686" t="s">
        <v>7184</v>
      </c>
      <c r="S7686" t="s">
        <v>22</v>
      </c>
      <c r="T7686" t="s">
        <v>11</v>
      </c>
      <c r="U7686" t="s">
        <v>19</v>
      </c>
    </row>
    <row r="7687" spans="1:21" x14ac:dyDescent="0.75">
      <c r="A7687">
        <v>66109955</v>
      </c>
      <c r="B7687" t="s">
        <v>10271</v>
      </c>
      <c r="C7687" t="s">
        <v>5473</v>
      </c>
      <c r="D7687" t="s">
        <v>5556</v>
      </c>
      <c r="E7687" t="s">
        <v>18</v>
      </c>
      <c r="F7687">
        <v>0</v>
      </c>
      <c r="I7687">
        <v>6</v>
      </c>
      <c r="J7687">
        <v>7.6666666666666696</v>
      </c>
      <c r="K7687">
        <v>3</v>
      </c>
      <c r="L7687" t="s">
        <v>5577</v>
      </c>
      <c r="M7687" t="s">
        <v>5543</v>
      </c>
      <c r="N7687">
        <v>11.3333333333333</v>
      </c>
      <c r="O7687">
        <v>6</v>
      </c>
      <c r="P7687">
        <v>0.52941176470588203</v>
      </c>
      <c r="Q7687" t="s">
        <v>7186</v>
      </c>
      <c r="R7687" t="s">
        <v>7184</v>
      </c>
      <c r="S7687" t="s">
        <v>22</v>
      </c>
      <c r="T7687" t="s">
        <v>11</v>
      </c>
      <c r="U7687" t="s">
        <v>19</v>
      </c>
    </row>
    <row r="7688" spans="1:21" x14ac:dyDescent="0.75">
      <c r="A7688">
        <v>66110216</v>
      </c>
      <c r="B7688" t="s">
        <v>10272</v>
      </c>
      <c r="C7688" t="s">
        <v>5473</v>
      </c>
      <c r="D7688" t="s">
        <v>5555</v>
      </c>
      <c r="E7688" t="s">
        <v>18</v>
      </c>
      <c r="F7688">
        <v>0</v>
      </c>
      <c r="I7688">
        <v>31</v>
      </c>
      <c r="J7688">
        <v>17</v>
      </c>
      <c r="K7688">
        <v>24</v>
      </c>
      <c r="L7688" t="s">
        <v>5577</v>
      </c>
      <c r="M7688" t="s">
        <v>5543</v>
      </c>
      <c r="N7688">
        <v>11.3333333333333</v>
      </c>
      <c r="O7688">
        <v>8.6666666666666696</v>
      </c>
      <c r="P7688">
        <v>0.76470588235294101</v>
      </c>
      <c r="Q7688" t="s">
        <v>7186</v>
      </c>
      <c r="R7688" t="s">
        <v>7184</v>
      </c>
      <c r="S7688" t="s">
        <v>22</v>
      </c>
      <c r="T7688" t="s">
        <v>11</v>
      </c>
      <c r="U7688" t="s">
        <v>19</v>
      </c>
    </row>
    <row r="7689" spans="1:21" x14ac:dyDescent="0.75">
      <c r="A7689">
        <v>66110253</v>
      </c>
      <c r="B7689" t="s">
        <v>1220</v>
      </c>
      <c r="C7689" t="s">
        <v>5473</v>
      </c>
      <c r="D7689" t="s">
        <v>5555</v>
      </c>
      <c r="E7689" t="s">
        <v>18</v>
      </c>
      <c r="F7689">
        <v>0</v>
      </c>
      <c r="I7689">
        <v>7</v>
      </c>
      <c r="J7689">
        <v>10</v>
      </c>
      <c r="K7689">
        <v>5</v>
      </c>
      <c r="L7689" t="s">
        <v>5577</v>
      </c>
      <c r="M7689" t="s">
        <v>5543</v>
      </c>
      <c r="N7689">
        <v>11.3333333333333</v>
      </c>
      <c r="O7689">
        <v>1.3333333333333299</v>
      </c>
      <c r="P7689">
        <v>0.11764705882352899</v>
      </c>
      <c r="Q7689" t="s">
        <v>7185</v>
      </c>
      <c r="R7689" t="s">
        <v>7184</v>
      </c>
      <c r="S7689" t="s">
        <v>22</v>
      </c>
      <c r="T7689" t="s">
        <v>11</v>
      </c>
      <c r="U7689" t="s">
        <v>19</v>
      </c>
    </row>
    <row r="7690" spans="1:21" x14ac:dyDescent="0.75">
      <c r="A7690">
        <v>66110298</v>
      </c>
      <c r="B7690" t="s">
        <v>10153</v>
      </c>
      <c r="C7690" t="s">
        <v>5473</v>
      </c>
      <c r="D7690" t="s">
        <v>5556</v>
      </c>
      <c r="E7690" t="s">
        <v>18</v>
      </c>
      <c r="F7690">
        <v>0</v>
      </c>
      <c r="I7690">
        <v>18</v>
      </c>
      <c r="J7690">
        <v>56.6666666666667</v>
      </c>
      <c r="K7690">
        <v>5</v>
      </c>
      <c r="L7690" t="s">
        <v>5577</v>
      </c>
      <c r="M7690" t="s">
        <v>5543</v>
      </c>
      <c r="N7690">
        <v>11.3333333333333</v>
      </c>
      <c r="O7690">
        <v>5.6666666666666696</v>
      </c>
      <c r="P7690">
        <v>0.5</v>
      </c>
      <c r="Q7690" t="s">
        <v>7188</v>
      </c>
      <c r="R7690" t="s">
        <v>7180</v>
      </c>
      <c r="S7690" t="s">
        <v>22</v>
      </c>
      <c r="T7690" t="s">
        <v>11</v>
      </c>
      <c r="U7690" t="s">
        <v>19</v>
      </c>
    </row>
    <row r="7691" spans="1:21" x14ac:dyDescent="0.75">
      <c r="A7691">
        <v>66110433</v>
      </c>
      <c r="B7691" t="s">
        <v>10439</v>
      </c>
      <c r="C7691" t="s">
        <v>5473</v>
      </c>
      <c r="D7691" t="s">
        <v>5556</v>
      </c>
      <c r="E7691" t="s">
        <v>18</v>
      </c>
      <c r="F7691">
        <v>0</v>
      </c>
      <c r="G7691">
        <v>3</v>
      </c>
      <c r="H7691" t="s">
        <v>11904</v>
      </c>
      <c r="I7691">
        <v>15</v>
      </c>
      <c r="J7691">
        <v>19.3333333333333</v>
      </c>
      <c r="K7691">
        <v>14</v>
      </c>
      <c r="L7691" t="s">
        <v>5549</v>
      </c>
      <c r="M7691" t="s">
        <v>5543</v>
      </c>
      <c r="N7691">
        <v>11.3333333333333</v>
      </c>
      <c r="O7691">
        <v>5.6666666666666696</v>
      </c>
      <c r="P7691">
        <v>0.5</v>
      </c>
      <c r="Q7691" t="s">
        <v>7153</v>
      </c>
      <c r="R7691" t="s">
        <v>7154</v>
      </c>
      <c r="S7691" t="s">
        <v>12</v>
      </c>
      <c r="T7691" t="s">
        <v>11</v>
      </c>
      <c r="U7691" t="s">
        <v>19</v>
      </c>
    </row>
    <row r="7692" spans="1:21" x14ac:dyDescent="0.75">
      <c r="A7692">
        <v>66110640</v>
      </c>
      <c r="B7692" t="s">
        <v>10132</v>
      </c>
      <c r="C7692" t="s">
        <v>5473</v>
      </c>
      <c r="D7692" t="s">
        <v>5556</v>
      </c>
      <c r="E7692" t="s">
        <v>18</v>
      </c>
      <c r="F7692">
        <v>0</v>
      </c>
      <c r="I7692">
        <v>3</v>
      </c>
      <c r="J7692">
        <v>3.6666666666666701</v>
      </c>
      <c r="K7692">
        <v>8</v>
      </c>
      <c r="L7692" t="s">
        <v>5577</v>
      </c>
      <c r="M7692" t="s">
        <v>5543</v>
      </c>
      <c r="N7692">
        <v>11.3333333333333</v>
      </c>
      <c r="O7692">
        <v>4</v>
      </c>
      <c r="P7692">
        <v>0.35294117647058798</v>
      </c>
      <c r="Q7692" t="s">
        <v>7193</v>
      </c>
      <c r="R7692" t="s">
        <v>7178</v>
      </c>
      <c r="S7692" t="s">
        <v>12</v>
      </c>
      <c r="T7692" t="s">
        <v>11</v>
      </c>
      <c r="U7692" t="s">
        <v>19</v>
      </c>
    </row>
    <row r="7693" spans="1:21" x14ac:dyDescent="0.75">
      <c r="A7693">
        <v>66110687</v>
      </c>
      <c r="B7693" t="s">
        <v>9785</v>
      </c>
      <c r="C7693" t="s">
        <v>5473</v>
      </c>
      <c r="D7693" t="s">
        <v>5556</v>
      </c>
      <c r="E7693" t="s">
        <v>18</v>
      </c>
      <c r="F7693">
        <v>0</v>
      </c>
      <c r="I7693">
        <v>8</v>
      </c>
      <c r="J7693">
        <v>19.6666666666667</v>
      </c>
      <c r="K7693">
        <v>4</v>
      </c>
      <c r="L7693" t="s">
        <v>5577</v>
      </c>
      <c r="M7693" t="s">
        <v>5543</v>
      </c>
      <c r="N7693">
        <v>11.3333333333333</v>
      </c>
      <c r="O7693">
        <v>5.3333333333333304</v>
      </c>
      <c r="P7693">
        <v>0.47058823529411797</v>
      </c>
      <c r="Q7693" t="s">
        <v>7223</v>
      </c>
      <c r="R7693" t="s">
        <v>7178</v>
      </c>
      <c r="S7693" t="s">
        <v>12</v>
      </c>
      <c r="T7693" t="s">
        <v>11</v>
      </c>
      <c r="U7693" t="s">
        <v>19</v>
      </c>
    </row>
    <row r="7694" spans="1:21" x14ac:dyDescent="0.75">
      <c r="A7694">
        <v>66110986</v>
      </c>
      <c r="B7694" t="s">
        <v>10409</v>
      </c>
      <c r="C7694" t="s">
        <v>5473</v>
      </c>
      <c r="D7694" t="s">
        <v>5556</v>
      </c>
      <c r="E7694" t="s">
        <v>18</v>
      </c>
      <c r="F7694">
        <v>0</v>
      </c>
      <c r="I7694">
        <v>2</v>
      </c>
      <c r="J7694">
        <v>2</v>
      </c>
      <c r="K7694">
        <v>2</v>
      </c>
      <c r="L7694" t="s">
        <v>5577</v>
      </c>
      <c r="M7694" t="s">
        <v>5543</v>
      </c>
      <c r="N7694">
        <v>11.3333333333333</v>
      </c>
      <c r="O7694">
        <v>3.6666666666666701</v>
      </c>
      <c r="P7694">
        <v>0.32352941176470601</v>
      </c>
      <c r="Q7694" t="s">
        <v>7193</v>
      </c>
      <c r="R7694" t="s">
        <v>7178</v>
      </c>
      <c r="S7694" t="s">
        <v>12</v>
      </c>
      <c r="T7694" t="s">
        <v>11</v>
      </c>
      <c r="U7694" t="s">
        <v>19</v>
      </c>
    </row>
    <row r="7695" spans="1:21" x14ac:dyDescent="0.75">
      <c r="A7695">
        <v>66110997</v>
      </c>
      <c r="B7695" t="s">
        <v>4194</v>
      </c>
      <c r="C7695" t="s">
        <v>5473</v>
      </c>
      <c r="D7695" t="s">
        <v>5556</v>
      </c>
      <c r="E7695" t="s">
        <v>18</v>
      </c>
      <c r="F7695">
        <v>0</v>
      </c>
      <c r="I7695">
        <v>9</v>
      </c>
      <c r="J7695">
        <v>7.3333333333333304</v>
      </c>
      <c r="K7695">
        <v>4</v>
      </c>
      <c r="L7695" t="s">
        <v>5577</v>
      </c>
      <c r="M7695" t="s">
        <v>5543</v>
      </c>
      <c r="N7695">
        <v>11.3333333333333</v>
      </c>
      <c r="O7695">
        <v>3</v>
      </c>
      <c r="P7695">
        <v>0.26470588235294101</v>
      </c>
      <c r="Q7695" t="s">
        <v>7193</v>
      </c>
      <c r="R7695" t="s">
        <v>7178</v>
      </c>
      <c r="S7695" t="s">
        <v>12</v>
      </c>
      <c r="T7695" t="s">
        <v>11</v>
      </c>
      <c r="U7695" t="s">
        <v>19</v>
      </c>
    </row>
    <row r="7696" spans="1:21" x14ac:dyDescent="0.75">
      <c r="A7696">
        <v>66111089</v>
      </c>
      <c r="B7696" t="s">
        <v>9972</v>
      </c>
      <c r="C7696" t="s">
        <v>5473</v>
      </c>
      <c r="D7696" t="s">
        <v>5556</v>
      </c>
      <c r="E7696" t="s">
        <v>18</v>
      </c>
      <c r="F7696">
        <v>0</v>
      </c>
      <c r="G7696">
        <v>2</v>
      </c>
      <c r="H7696" t="s">
        <v>11904</v>
      </c>
      <c r="I7696">
        <v>2</v>
      </c>
      <c r="J7696">
        <v>2</v>
      </c>
      <c r="K7696">
        <v>6</v>
      </c>
      <c r="L7696" t="s">
        <v>5549</v>
      </c>
      <c r="M7696" t="s">
        <v>5543</v>
      </c>
      <c r="N7696">
        <v>11.3333333333333</v>
      </c>
      <c r="O7696">
        <v>3</v>
      </c>
      <c r="P7696">
        <v>0.26470588235294101</v>
      </c>
      <c r="Q7696" t="s">
        <v>7193</v>
      </c>
      <c r="R7696" t="s">
        <v>7178</v>
      </c>
      <c r="S7696" t="s">
        <v>12</v>
      </c>
      <c r="T7696" t="s">
        <v>11</v>
      </c>
      <c r="U7696" t="s">
        <v>19</v>
      </c>
    </row>
    <row r="7697" spans="1:21" x14ac:dyDescent="0.75">
      <c r="A7697">
        <v>66111599</v>
      </c>
      <c r="B7697" t="s">
        <v>10491</v>
      </c>
      <c r="C7697" t="s">
        <v>5473</v>
      </c>
      <c r="D7697" t="s">
        <v>5556</v>
      </c>
      <c r="E7697" t="s">
        <v>18</v>
      </c>
      <c r="F7697">
        <v>0</v>
      </c>
      <c r="G7697">
        <v>6</v>
      </c>
      <c r="H7697" t="s">
        <v>11904</v>
      </c>
      <c r="I7697">
        <v>8</v>
      </c>
      <c r="J7697">
        <v>14</v>
      </c>
      <c r="K7697">
        <v>4</v>
      </c>
      <c r="L7697" t="s">
        <v>5549</v>
      </c>
      <c r="M7697" t="s">
        <v>5543</v>
      </c>
      <c r="N7697">
        <v>11.3333333333333</v>
      </c>
      <c r="O7697">
        <v>8.3333333333333304</v>
      </c>
      <c r="P7697">
        <v>0.73529411764705899</v>
      </c>
      <c r="Q7697" t="s">
        <v>7215</v>
      </c>
      <c r="R7697" t="s">
        <v>7170</v>
      </c>
      <c r="S7697" t="s">
        <v>12</v>
      </c>
      <c r="T7697" t="s">
        <v>11</v>
      </c>
      <c r="U7697" t="s">
        <v>19</v>
      </c>
    </row>
    <row r="7698" spans="1:21" x14ac:dyDescent="0.75">
      <c r="A7698">
        <v>66111910</v>
      </c>
      <c r="B7698" t="s">
        <v>845</v>
      </c>
      <c r="C7698" t="s">
        <v>5473</v>
      </c>
      <c r="D7698" t="s">
        <v>5556</v>
      </c>
      <c r="E7698" t="s">
        <v>18</v>
      </c>
      <c r="F7698">
        <v>0</v>
      </c>
      <c r="I7698">
        <v>37</v>
      </c>
      <c r="J7698">
        <v>22.3333333333333</v>
      </c>
      <c r="K7698">
        <v>25</v>
      </c>
      <c r="L7698" t="s">
        <v>5577</v>
      </c>
      <c r="M7698" t="s">
        <v>5543</v>
      </c>
      <c r="N7698">
        <v>11.3333333333333</v>
      </c>
      <c r="O7698">
        <v>5.3333333333333304</v>
      </c>
      <c r="P7698">
        <v>0.47058823529411797</v>
      </c>
      <c r="Q7698" t="s">
        <v>7188</v>
      </c>
      <c r="R7698" t="s">
        <v>7180</v>
      </c>
      <c r="S7698" t="s">
        <v>22</v>
      </c>
      <c r="T7698" t="s">
        <v>11</v>
      </c>
      <c r="U7698" t="s">
        <v>19</v>
      </c>
    </row>
    <row r="7699" spans="1:21" x14ac:dyDescent="0.75">
      <c r="A7699">
        <v>66112135</v>
      </c>
      <c r="B7699" t="s">
        <v>4794</v>
      </c>
      <c r="C7699" t="s">
        <v>5473</v>
      </c>
      <c r="D7699" t="s">
        <v>5556</v>
      </c>
      <c r="E7699" t="s">
        <v>18</v>
      </c>
      <c r="F7699">
        <v>0</v>
      </c>
      <c r="I7699">
        <v>13</v>
      </c>
      <c r="J7699">
        <v>18.6666666666667</v>
      </c>
      <c r="K7699">
        <v>14</v>
      </c>
      <c r="L7699" t="s">
        <v>5577</v>
      </c>
      <c r="M7699" t="s">
        <v>5543</v>
      </c>
      <c r="N7699">
        <v>11.3333333333333</v>
      </c>
      <c r="O7699">
        <v>8.3333333333333304</v>
      </c>
      <c r="P7699">
        <v>0.73529411764705899</v>
      </c>
      <c r="Q7699" t="s">
        <v>7176</v>
      </c>
      <c r="R7699" t="s">
        <v>7170</v>
      </c>
      <c r="S7699" t="s">
        <v>12</v>
      </c>
      <c r="T7699" t="s">
        <v>11</v>
      </c>
      <c r="U7699" t="s">
        <v>19</v>
      </c>
    </row>
    <row r="7700" spans="1:21" x14ac:dyDescent="0.75">
      <c r="A7700">
        <v>66112312</v>
      </c>
      <c r="B7700" t="s">
        <v>2356</v>
      </c>
      <c r="C7700" t="s">
        <v>5473</v>
      </c>
      <c r="D7700" t="s">
        <v>5556</v>
      </c>
      <c r="E7700" t="s">
        <v>18</v>
      </c>
      <c r="F7700">
        <v>0</v>
      </c>
      <c r="I7700">
        <v>10</v>
      </c>
      <c r="J7700">
        <v>7</v>
      </c>
      <c r="K7700">
        <v>6</v>
      </c>
      <c r="L7700" t="s">
        <v>5577</v>
      </c>
      <c r="M7700" t="s">
        <v>5543</v>
      </c>
      <c r="N7700">
        <v>11.3333333333333</v>
      </c>
      <c r="O7700">
        <v>8.3333333333333304</v>
      </c>
      <c r="P7700">
        <v>0.73529411764705899</v>
      </c>
      <c r="Q7700" t="s">
        <v>7215</v>
      </c>
      <c r="R7700" t="s">
        <v>7170</v>
      </c>
      <c r="S7700" t="s">
        <v>12</v>
      </c>
      <c r="T7700" t="s">
        <v>11</v>
      </c>
      <c r="U7700" t="s">
        <v>19</v>
      </c>
    </row>
    <row r="7701" spans="1:21" x14ac:dyDescent="0.75">
      <c r="A7701">
        <v>66112334</v>
      </c>
      <c r="B7701" t="s">
        <v>10160</v>
      </c>
      <c r="C7701" t="s">
        <v>5473</v>
      </c>
      <c r="D7701" t="s">
        <v>5556</v>
      </c>
      <c r="E7701" t="s">
        <v>18</v>
      </c>
      <c r="F7701">
        <v>0</v>
      </c>
      <c r="I7701">
        <v>10</v>
      </c>
      <c r="J7701">
        <v>10.3333333333333</v>
      </c>
      <c r="K7701">
        <v>3</v>
      </c>
      <c r="L7701" t="s">
        <v>5577</v>
      </c>
      <c r="M7701" t="s">
        <v>5543</v>
      </c>
      <c r="N7701">
        <v>11.3333333333333</v>
      </c>
      <c r="O7701">
        <v>5</v>
      </c>
      <c r="P7701">
        <v>0.441176470588235</v>
      </c>
      <c r="Q7701" t="s">
        <v>7153</v>
      </c>
      <c r="R7701" t="s">
        <v>7154</v>
      </c>
      <c r="S7701" t="s">
        <v>12</v>
      </c>
      <c r="T7701" t="s">
        <v>11</v>
      </c>
      <c r="U7701" t="s">
        <v>19</v>
      </c>
    </row>
    <row r="7702" spans="1:21" x14ac:dyDescent="0.75">
      <c r="A7702">
        <v>66112638</v>
      </c>
      <c r="B7702" t="s">
        <v>4665</v>
      </c>
      <c r="C7702" t="s">
        <v>5473</v>
      </c>
      <c r="D7702" t="s">
        <v>5542</v>
      </c>
      <c r="E7702" t="s">
        <v>5565</v>
      </c>
      <c r="F7702">
        <v>100</v>
      </c>
      <c r="I7702">
        <v>12</v>
      </c>
      <c r="J7702">
        <v>26.3333333333333</v>
      </c>
      <c r="K7702">
        <v>59</v>
      </c>
      <c r="L7702" t="s">
        <v>5577</v>
      </c>
      <c r="M7702" t="s">
        <v>5611</v>
      </c>
      <c r="N7702">
        <v>11.3333333333333</v>
      </c>
      <c r="O7702">
        <v>3.6666666666666701</v>
      </c>
      <c r="P7702">
        <v>0.32352941176470601</v>
      </c>
      <c r="Q7702" t="s">
        <v>7154</v>
      </c>
      <c r="R7702" t="s">
        <v>7154</v>
      </c>
      <c r="S7702" t="s">
        <v>12</v>
      </c>
      <c r="T7702" t="s">
        <v>11</v>
      </c>
      <c r="U7702" t="s">
        <v>19</v>
      </c>
    </row>
    <row r="7703" spans="1:21" x14ac:dyDescent="0.75">
      <c r="A7703">
        <v>66112704</v>
      </c>
      <c r="B7703" t="s">
        <v>11231</v>
      </c>
      <c r="C7703" t="s">
        <v>5482</v>
      </c>
      <c r="D7703" t="s">
        <v>5556</v>
      </c>
      <c r="E7703" t="s">
        <v>18</v>
      </c>
      <c r="F7703">
        <v>0</v>
      </c>
      <c r="I7703">
        <v>65</v>
      </c>
      <c r="J7703">
        <v>93.6666666666667</v>
      </c>
      <c r="K7703">
        <v>10</v>
      </c>
      <c r="L7703" t="s">
        <v>5577</v>
      </c>
      <c r="M7703" t="s">
        <v>5543</v>
      </c>
      <c r="N7703">
        <v>11.3333333333333</v>
      </c>
      <c r="O7703">
        <v>9.3333333333333304</v>
      </c>
      <c r="P7703">
        <v>0.82352941176470595</v>
      </c>
      <c r="Q7703" t="s">
        <v>7247</v>
      </c>
      <c r="R7703" t="s">
        <v>7180</v>
      </c>
      <c r="S7703" t="s">
        <v>22</v>
      </c>
      <c r="T7703" t="s">
        <v>11</v>
      </c>
      <c r="U7703" t="s">
        <v>19</v>
      </c>
    </row>
    <row r="7704" spans="1:21" x14ac:dyDescent="0.75">
      <c r="A7704">
        <v>66112900</v>
      </c>
      <c r="B7704" t="s">
        <v>9265</v>
      </c>
      <c r="C7704" t="s">
        <v>5473</v>
      </c>
      <c r="D7704" t="s">
        <v>5542</v>
      </c>
      <c r="E7704" t="s">
        <v>18</v>
      </c>
      <c r="F7704">
        <v>0</v>
      </c>
      <c r="I7704">
        <v>15</v>
      </c>
      <c r="J7704">
        <v>27.3333333333333</v>
      </c>
      <c r="K7704">
        <v>5</v>
      </c>
      <c r="L7704" t="s">
        <v>5577</v>
      </c>
      <c r="M7704" t="s">
        <v>5543</v>
      </c>
      <c r="N7704">
        <v>11.3333333333333</v>
      </c>
      <c r="O7704">
        <v>4</v>
      </c>
      <c r="P7704">
        <v>0.35294117647058798</v>
      </c>
      <c r="Q7704" t="s">
        <v>7154</v>
      </c>
      <c r="R7704" t="s">
        <v>7154</v>
      </c>
      <c r="S7704" t="s">
        <v>12</v>
      </c>
      <c r="T7704" t="s">
        <v>11</v>
      </c>
      <c r="U7704" t="s">
        <v>19</v>
      </c>
    </row>
    <row r="7705" spans="1:21" x14ac:dyDescent="0.75">
      <c r="A7705">
        <v>66113142</v>
      </c>
      <c r="B7705" t="s">
        <v>9804</v>
      </c>
      <c r="C7705" t="s">
        <v>5456</v>
      </c>
      <c r="D7705" t="s">
        <v>5556</v>
      </c>
      <c r="E7705" t="s">
        <v>18</v>
      </c>
      <c r="F7705">
        <v>0</v>
      </c>
      <c r="G7705">
        <v>10</v>
      </c>
      <c r="H7705" t="s">
        <v>11904</v>
      </c>
      <c r="I7705">
        <v>10</v>
      </c>
      <c r="J7705">
        <v>11.3333333333333</v>
      </c>
      <c r="K7705">
        <v>7</v>
      </c>
      <c r="L7705" t="s">
        <v>5549</v>
      </c>
      <c r="M7705" t="s">
        <v>5543</v>
      </c>
      <c r="N7705">
        <v>11.3333333333333</v>
      </c>
      <c r="O7705">
        <v>6.3333333333333304</v>
      </c>
      <c r="P7705">
        <v>0.55882352941176505</v>
      </c>
      <c r="Q7705" t="s">
        <v>7247</v>
      </c>
      <c r="R7705" t="s">
        <v>7180</v>
      </c>
      <c r="S7705" t="s">
        <v>22</v>
      </c>
      <c r="T7705" t="s">
        <v>11</v>
      </c>
      <c r="U7705" t="s">
        <v>19</v>
      </c>
    </row>
    <row r="7706" spans="1:21" x14ac:dyDescent="0.75">
      <c r="A7706">
        <v>66113699</v>
      </c>
      <c r="B7706" t="s">
        <v>9669</v>
      </c>
      <c r="C7706" t="s">
        <v>5473</v>
      </c>
      <c r="D7706" t="s">
        <v>5564</v>
      </c>
      <c r="E7706" t="s">
        <v>18</v>
      </c>
      <c r="F7706">
        <v>0</v>
      </c>
      <c r="I7706">
        <v>5</v>
      </c>
      <c r="J7706">
        <v>6.3333333333333304</v>
      </c>
      <c r="L7706" t="s">
        <v>5577</v>
      </c>
      <c r="M7706" t="s">
        <v>5543</v>
      </c>
      <c r="N7706">
        <v>11.3333333333333</v>
      </c>
      <c r="O7706">
        <v>6</v>
      </c>
      <c r="P7706">
        <v>0.52941176470588203</v>
      </c>
      <c r="Q7706" t="s">
        <v>7164</v>
      </c>
      <c r="R7706" t="s">
        <v>7160</v>
      </c>
      <c r="S7706" t="s">
        <v>12</v>
      </c>
      <c r="T7706" t="s">
        <v>11</v>
      </c>
      <c r="U7706" t="s">
        <v>19</v>
      </c>
    </row>
    <row r="7707" spans="1:21" x14ac:dyDescent="0.75">
      <c r="A7707">
        <v>66113713</v>
      </c>
      <c r="B7707" t="s">
        <v>9719</v>
      </c>
      <c r="C7707" t="s">
        <v>5473</v>
      </c>
      <c r="D7707" t="s">
        <v>5564</v>
      </c>
      <c r="E7707" t="s">
        <v>18</v>
      </c>
      <c r="F7707">
        <v>0</v>
      </c>
      <c r="I7707">
        <v>43</v>
      </c>
      <c r="J7707">
        <v>19</v>
      </c>
      <c r="L7707" t="s">
        <v>5577</v>
      </c>
      <c r="M7707" t="s">
        <v>5543</v>
      </c>
      <c r="N7707">
        <v>11.3333333333333</v>
      </c>
      <c r="O7707">
        <v>5.3333333333333304</v>
      </c>
      <c r="P7707">
        <v>0.47058823529411797</v>
      </c>
      <c r="Q7707" t="s">
        <v>7194</v>
      </c>
      <c r="R7707" t="s">
        <v>7154</v>
      </c>
      <c r="S7707" t="s">
        <v>12</v>
      </c>
      <c r="T7707" t="s">
        <v>11</v>
      </c>
      <c r="U7707" t="s">
        <v>19</v>
      </c>
    </row>
    <row r="7708" spans="1:21" x14ac:dyDescent="0.75">
      <c r="A7708">
        <v>66113884</v>
      </c>
      <c r="B7708" t="s">
        <v>11235</v>
      </c>
      <c r="C7708" t="s">
        <v>5456</v>
      </c>
      <c r="D7708" t="s">
        <v>5564</v>
      </c>
      <c r="E7708" t="s">
        <v>18</v>
      </c>
      <c r="F7708">
        <v>0</v>
      </c>
      <c r="G7708">
        <v>9</v>
      </c>
      <c r="H7708" t="s">
        <v>11904</v>
      </c>
      <c r="I7708">
        <v>10</v>
      </c>
      <c r="J7708">
        <v>16.3333333333333</v>
      </c>
      <c r="L7708" t="s">
        <v>5549</v>
      </c>
      <c r="M7708" t="s">
        <v>5543</v>
      </c>
      <c r="N7708">
        <v>11.3333333333333</v>
      </c>
      <c r="O7708">
        <v>6.3333333333333304</v>
      </c>
      <c r="P7708">
        <v>0.55882352941176505</v>
      </c>
      <c r="Q7708" t="s">
        <v>7247</v>
      </c>
      <c r="R7708" t="s">
        <v>7180</v>
      </c>
      <c r="S7708" t="s">
        <v>22</v>
      </c>
      <c r="T7708" t="s">
        <v>11</v>
      </c>
      <c r="U7708" t="s">
        <v>19</v>
      </c>
    </row>
    <row r="7709" spans="1:21" x14ac:dyDescent="0.75">
      <c r="A7709">
        <v>66115033</v>
      </c>
      <c r="B7709" t="s">
        <v>10277</v>
      </c>
      <c r="C7709" t="s">
        <v>5473</v>
      </c>
      <c r="D7709" t="s">
        <v>5564</v>
      </c>
      <c r="E7709" t="s">
        <v>18</v>
      </c>
      <c r="F7709">
        <v>0</v>
      </c>
      <c r="G7709">
        <v>4</v>
      </c>
      <c r="H7709" t="s">
        <v>11904</v>
      </c>
      <c r="I7709">
        <v>10</v>
      </c>
      <c r="J7709">
        <v>36.3333333333333</v>
      </c>
      <c r="L7709" t="s">
        <v>5549</v>
      </c>
      <c r="M7709" t="s">
        <v>5543</v>
      </c>
      <c r="N7709">
        <v>11.3333333333333</v>
      </c>
      <c r="O7709">
        <v>8.6666666666666696</v>
      </c>
      <c r="P7709">
        <v>0.76470588235294101</v>
      </c>
      <c r="Q7709" t="s">
        <v>7215</v>
      </c>
      <c r="R7709" t="s">
        <v>7170</v>
      </c>
      <c r="S7709" t="s">
        <v>12</v>
      </c>
      <c r="T7709" t="s">
        <v>11</v>
      </c>
      <c r="U7709" t="s">
        <v>19</v>
      </c>
    </row>
    <row r="7710" spans="1:21" x14ac:dyDescent="0.75">
      <c r="A7710">
        <v>66150438</v>
      </c>
      <c r="B7710" t="s">
        <v>6469</v>
      </c>
      <c r="C7710" t="s">
        <v>5473</v>
      </c>
      <c r="D7710" t="s">
        <v>5555</v>
      </c>
      <c r="E7710" t="s">
        <v>18</v>
      </c>
      <c r="F7710">
        <v>0</v>
      </c>
      <c r="K7710">
        <v>43</v>
      </c>
      <c r="L7710" t="s">
        <v>5577</v>
      </c>
      <c r="M7710" t="s">
        <v>5543</v>
      </c>
      <c r="N7710">
        <v>11.3333333333333</v>
      </c>
      <c r="O7710">
        <v>6.3333333333333304</v>
      </c>
      <c r="P7710">
        <v>0.55882352941176505</v>
      </c>
      <c r="Q7710" t="s">
        <v>7162</v>
      </c>
      <c r="R7710" t="s">
        <v>7163</v>
      </c>
      <c r="S7710" t="s">
        <v>22</v>
      </c>
      <c r="T7710" t="s">
        <v>11</v>
      </c>
      <c r="U7710" t="s">
        <v>19</v>
      </c>
    </row>
    <row r="7711" spans="1:21" x14ac:dyDescent="0.75">
      <c r="A7711">
        <v>66150477</v>
      </c>
      <c r="B7711" t="s">
        <v>9720</v>
      </c>
      <c r="C7711" t="s">
        <v>5473</v>
      </c>
      <c r="D7711" t="s">
        <v>5556</v>
      </c>
      <c r="E7711" t="s">
        <v>18</v>
      </c>
      <c r="F7711">
        <v>0</v>
      </c>
      <c r="I7711">
        <v>7</v>
      </c>
      <c r="J7711">
        <v>14.3333333333333</v>
      </c>
      <c r="K7711">
        <v>6</v>
      </c>
      <c r="L7711" t="s">
        <v>5577</v>
      </c>
      <c r="M7711" t="s">
        <v>5543</v>
      </c>
      <c r="N7711">
        <v>11.3333333333333</v>
      </c>
      <c r="O7711">
        <v>7.3333333333333304</v>
      </c>
      <c r="P7711">
        <v>0.64705882352941202</v>
      </c>
      <c r="Q7711" t="s">
        <v>7164</v>
      </c>
      <c r="R7711" t="s">
        <v>7160</v>
      </c>
      <c r="S7711" t="s">
        <v>12</v>
      </c>
      <c r="T7711" t="s">
        <v>11</v>
      </c>
      <c r="U7711" t="s">
        <v>19</v>
      </c>
    </row>
    <row r="7712" spans="1:21" x14ac:dyDescent="0.75">
      <c r="A7712">
        <v>66151460</v>
      </c>
      <c r="B7712" t="s">
        <v>4649</v>
      </c>
      <c r="C7712" t="s">
        <v>5473</v>
      </c>
      <c r="D7712" t="s">
        <v>5556</v>
      </c>
      <c r="E7712" t="s">
        <v>18</v>
      </c>
      <c r="F7712">
        <v>0</v>
      </c>
      <c r="I7712">
        <v>178</v>
      </c>
      <c r="J7712">
        <v>77.6666666666667</v>
      </c>
      <c r="K7712">
        <v>27</v>
      </c>
      <c r="L7712" t="s">
        <v>5577</v>
      </c>
      <c r="M7712" t="s">
        <v>5543</v>
      </c>
      <c r="N7712">
        <v>11.3333333333333</v>
      </c>
      <c r="O7712">
        <v>5</v>
      </c>
      <c r="P7712">
        <v>0.441176470588235</v>
      </c>
      <c r="Q7712" t="s">
        <v>7179</v>
      </c>
      <c r="R7712" t="s">
        <v>7180</v>
      </c>
      <c r="S7712" t="s">
        <v>22</v>
      </c>
      <c r="T7712" t="s">
        <v>11</v>
      </c>
      <c r="U7712" t="s">
        <v>19</v>
      </c>
    </row>
    <row r="7713" spans="1:21" x14ac:dyDescent="0.75">
      <c r="A7713">
        <v>66152135</v>
      </c>
      <c r="B7713" t="s">
        <v>1635</v>
      </c>
      <c r="C7713" t="s">
        <v>5473</v>
      </c>
      <c r="D7713" t="s">
        <v>5556</v>
      </c>
      <c r="E7713" t="s">
        <v>18</v>
      </c>
      <c r="F7713">
        <v>0</v>
      </c>
      <c r="I7713">
        <v>77</v>
      </c>
      <c r="J7713">
        <v>49</v>
      </c>
      <c r="K7713">
        <v>69</v>
      </c>
      <c r="L7713" t="s">
        <v>5577</v>
      </c>
      <c r="M7713" t="s">
        <v>5543</v>
      </c>
      <c r="N7713">
        <v>11.3333333333333</v>
      </c>
      <c r="O7713">
        <v>5.3333333333333304</v>
      </c>
      <c r="P7713">
        <v>0.47058823529411797</v>
      </c>
      <c r="Q7713" t="s">
        <v>7179</v>
      </c>
      <c r="R7713" t="s">
        <v>7180</v>
      </c>
      <c r="S7713" t="s">
        <v>22</v>
      </c>
      <c r="T7713" t="s">
        <v>11</v>
      </c>
      <c r="U7713" t="s">
        <v>19</v>
      </c>
    </row>
    <row r="7714" spans="1:21" x14ac:dyDescent="0.75">
      <c r="A7714">
        <v>66152187</v>
      </c>
      <c r="B7714" t="s">
        <v>1345</v>
      </c>
      <c r="C7714" t="s">
        <v>5473</v>
      </c>
      <c r="D7714" t="s">
        <v>5556</v>
      </c>
      <c r="E7714" t="s">
        <v>18</v>
      </c>
      <c r="F7714">
        <v>0</v>
      </c>
      <c r="I7714">
        <v>10</v>
      </c>
      <c r="J7714">
        <v>11.3333333333333</v>
      </c>
      <c r="K7714">
        <v>12</v>
      </c>
      <c r="L7714" t="s">
        <v>5577</v>
      </c>
      <c r="M7714" t="s">
        <v>5543</v>
      </c>
      <c r="N7714">
        <v>11.3333333333333</v>
      </c>
      <c r="O7714">
        <v>5.6666666666666696</v>
      </c>
      <c r="P7714">
        <v>0.5</v>
      </c>
      <c r="Q7714" t="s">
        <v>7179</v>
      </c>
      <c r="R7714" t="s">
        <v>7180</v>
      </c>
      <c r="S7714" t="s">
        <v>22</v>
      </c>
      <c r="T7714" t="s">
        <v>11</v>
      </c>
      <c r="U7714" t="s">
        <v>19</v>
      </c>
    </row>
    <row r="7715" spans="1:21" x14ac:dyDescent="0.75">
      <c r="A7715">
        <v>66152194</v>
      </c>
      <c r="B7715" t="s">
        <v>660</v>
      </c>
      <c r="C7715" t="s">
        <v>5473</v>
      </c>
      <c r="D7715" t="s">
        <v>5556</v>
      </c>
      <c r="E7715" t="s">
        <v>18</v>
      </c>
      <c r="F7715">
        <v>0</v>
      </c>
      <c r="I7715">
        <v>6</v>
      </c>
      <c r="J7715">
        <v>7</v>
      </c>
      <c r="K7715">
        <v>6</v>
      </c>
      <c r="L7715" t="s">
        <v>5577</v>
      </c>
      <c r="M7715" t="s">
        <v>5543</v>
      </c>
      <c r="N7715">
        <v>11.3333333333333</v>
      </c>
      <c r="O7715">
        <v>8.3333333333333304</v>
      </c>
      <c r="P7715">
        <v>0.73529411764705899</v>
      </c>
      <c r="Q7715" t="s">
        <v>7215</v>
      </c>
      <c r="R7715" t="s">
        <v>7170</v>
      </c>
      <c r="S7715" t="s">
        <v>12</v>
      </c>
      <c r="T7715" t="s">
        <v>11</v>
      </c>
      <c r="U7715" t="s">
        <v>19</v>
      </c>
    </row>
    <row r="7716" spans="1:21" x14ac:dyDescent="0.75">
      <c r="A7716">
        <v>66152629</v>
      </c>
      <c r="B7716" t="s">
        <v>1031</v>
      </c>
      <c r="C7716" t="s">
        <v>5473</v>
      </c>
      <c r="D7716" t="s">
        <v>5555</v>
      </c>
      <c r="E7716" t="s">
        <v>18</v>
      </c>
      <c r="F7716">
        <v>0</v>
      </c>
      <c r="I7716">
        <v>18</v>
      </c>
      <c r="J7716">
        <v>90.3333333333333</v>
      </c>
      <c r="K7716">
        <v>47</v>
      </c>
      <c r="L7716" t="s">
        <v>5577</v>
      </c>
      <c r="M7716" t="s">
        <v>5543</v>
      </c>
      <c r="N7716">
        <v>11.3333333333333</v>
      </c>
      <c r="O7716">
        <v>6.3333333333333304</v>
      </c>
      <c r="P7716">
        <v>0.55882352941176505</v>
      </c>
      <c r="Q7716" t="s">
        <v>7162</v>
      </c>
      <c r="R7716" t="s">
        <v>7163</v>
      </c>
      <c r="S7716" t="s">
        <v>22</v>
      </c>
      <c r="T7716" t="s">
        <v>11</v>
      </c>
      <c r="U7716" t="s">
        <v>19</v>
      </c>
    </row>
    <row r="7717" spans="1:21" x14ac:dyDescent="0.75">
      <c r="A7717">
        <v>66154027</v>
      </c>
      <c r="B7717" t="s">
        <v>10139</v>
      </c>
      <c r="C7717" t="s">
        <v>5473</v>
      </c>
      <c r="D7717" t="s">
        <v>5556</v>
      </c>
      <c r="E7717" t="s">
        <v>18</v>
      </c>
      <c r="F7717">
        <v>0</v>
      </c>
      <c r="G7717">
        <v>7</v>
      </c>
      <c r="H7717" t="s">
        <v>11904</v>
      </c>
      <c r="I7717">
        <v>11</v>
      </c>
      <c r="J7717">
        <v>21.3333333333333</v>
      </c>
      <c r="K7717">
        <v>7</v>
      </c>
      <c r="L7717" t="s">
        <v>5549</v>
      </c>
      <c r="M7717" t="s">
        <v>5543</v>
      </c>
      <c r="N7717">
        <v>11.3333333333333</v>
      </c>
      <c r="O7717">
        <v>8.3333333333333304</v>
      </c>
      <c r="P7717">
        <v>0.73529411764705899</v>
      </c>
      <c r="Q7717" t="s">
        <v>7215</v>
      </c>
      <c r="R7717" t="s">
        <v>7170</v>
      </c>
      <c r="S7717" t="s">
        <v>12</v>
      </c>
      <c r="T7717" t="s">
        <v>11</v>
      </c>
      <c r="U7717" t="s">
        <v>19</v>
      </c>
    </row>
    <row r="7718" spans="1:21" x14ac:dyDescent="0.75">
      <c r="A7718">
        <v>66154230</v>
      </c>
      <c r="B7718" t="s">
        <v>4502</v>
      </c>
      <c r="C7718" t="s">
        <v>5473</v>
      </c>
      <c r="D7718" t="s">
        <v>5555</v>
      </c>
      <c r="E7718" t="s">
        <v>18</v>
      </c>
      <c r="F7718">
        <v>0</v>
      </c>
      <c r="I7718">
        <v>2</v>
      </c>
      <c r="J7718">
        <v>5.6666666666666696</v>
      </c>
      <c r="K7718">
        <v>8</v>
      </c>
      <c r="L7718" t="s">
        <v>5577</v>
      </c>
      <c r="M7718" t="s">
        <v>5543</v>
      </c>
      <c r="N7718">
        <v>11.3333333333333</v>
      </c>
      <c r="O7718">
        <v>10</v>
      </c>
      <c r="P7718">
        <v>0.88235294117647101</v>
      </c>
      <c r="Q7718" t="s">
        <v>7235</v>
      </c>
      <c r="R7718" t="s">
        <v>7157</v>
      </c>
      <c r="S7718" t="s">
        <v>22</v>
      </c>
      <c r="T7718" t="s">
        <v>11</v>
      </c>
      <c r="U7718" t="s">
        <v>19</v>
      </c>
    </row>
    <row r="7719" spans="1:21" x14ac:dyDescent="0.75">
      <c r="A7719">
        <v>66154396</v>
      </c>
      <c r="B7719" t="s">
        <v>5049</v>
      </c>
      <c r="C7719" t="s">
        <v>5473</v>
      </c>
      <c r="D7719" t="s">
        <v>5556</v>
      </c>
      <c r="E7719" t="s">
        <v>18</v>
      </c>
      <c r="F7719">
        <v>0</v>
      </c>
      <c r="I7719">
        <v>78</v>
      </c>
      <c r="J7719">
        <v>43</v>
      </c>
      <c r="K7719">
        <v>29</v>
      </c>
      <c r="L7719" t="s">
        <v>5577</v>
      </c>
      <c r="M7719" t="s">
        <v>5543</v>
      </c>
      <c r="N7719">
        <v>11.3333333333333</v>
      </c>
      <c r="O7719">
        <v>6.3333333333333304</v>
      </c>
      <c r="P7719">
        <v>0.55882352941176505</v>
      </c>
      <c r="Q7719" t="s">
        <v>7179</v>
      </c>
      <c r="R7719" t="s">
        <v>7180</v>
      </c>
      <c r="S7719" t="s">
        <v>22</v>
      </c>
      <c r="T7719" t="s">
        <v>11</v>
      </c>
      <c r="U7719" t="s">
        <v>19</v>
      </c>
    </row>
    <row r="7720" spans="1:21" x14ac:dyDescent="0.75">
      <c r="A7720">
        <v>66154480</v>
      </c>
      <c r="B7720" t="s">
        <v>9037</v>
      </c>
      <c r="C7720" t="s">
        <v>5473</v>
      </c>
      <c r="D7720" t="s">
        <v>5555</v>
      </c>
      <c r="E7720" t="s">
        <v>18</v>
      </c>
      <c r="F7720">
        <v>0</v>
      </c>
      <c r="G7720">
        <v>5</v>
      </c>
      <c r="H7720" t="s">
        <v>11904</v>
      </c>
      <c r="J7720">
        <v>3.6666666666666701</v>
      </c>
      <c r="K7720">
        <v>15</v>
      </c>
      <c r="L7720" t="s">
        <v>5549</v>
      </c>
      <c r="M7720" t="s">
        <v>5543</v>
      </c>
      <c r="N7720">
        <v>11.3333333333333</v>
      </c>
      <c r="O7720">
        <v>6.6666666666666696</v>
      </c>
      <c r="P7720">
        <v>0.58823529411764697</v>
      </c>
      <c r="Q7720" t="s">
        <v>7194</v>
      </c>
      <c r="R7720" t="s">
        <v>7154</v>
      </c>
      <c r="S7720" t="s">
        <v>12</v>
      </c>
      <c r="T7720" t="s">
        <v>11</v>
      </c>
      <c r="U7720" t="s">
        <v>19</v>
      </c>
    </row>
    <row r="7721" spans="1:21" x14ac:dyDescent="0.75">
      <c r="A7721">
        <v>66155943</v>
      </c>
      <c r="B7721" t="s">
        <v>1970</v>
      </c>
      <c r="C7721" t="s">
        <v>5473</v>
      </c>
      <c r="D7721" t="s">
        <v>5555</v>
      </c>
      <c r="E7721" t="s">
        <v>18</v>
      </c>
      <c r="F7721">
        <v>0</v>
      </c>
      <c r="I7721">
        <v>8</v>
      </c>
      <c r="J7721">
        <v>7.6666666666666696</v>
      </c>
      <c r="K7721">
        <v>5</v>
      </c>
      <c r="L7721" t="s">
        <v>5577</v>
      </c>
      <c r="M7721" t="s">
        <v>5543</v>
      </c>
      <c r="N7721">
        <v>11.3333333333333</v>
      </c>
      <c r="O7721">
        <v>5</v>
      </c>
      <c r="P7721">
        <v>0.441176470588235</v>
      </c>
      <c r="Q7721" t="s">
        <v>7193</v>
      </c>
      <c r="R7721" t="s">
        <v>7178</v>
      </c>
      <c r="S7721" t="s">
        <v>12</v>
      </c>
      <c r="T7721" t="s">
        <v>11</v>
      </c>
      <c r="U7721" t="s">
        <v>19</v>
      </c>
    </row>
    <row r="7722" spans="1:21" x14ac:dyDescent="0.75">
      <c r="A7722">
        <v>65009173</v>
      </c>
      <c r="B7722" t="s">
        <v>6544</v>
      </c>
      <c r="C7722" t="s">
        <v>5473</v>
      </c>
      <c r="D7722" t="s">
        <v>5556</v>
      </c>
      <c r="E7722" t="s">
        <v>18</v>
      </c>
      <c r="F7722">
        <v>0</v>
      </c>
      <c r="I7722">
        <v>4</v>
      </c>
      <c r="J7722">
        <v>2.6666666666666701</v>
      </c>
      <c r="K7722">
        <v>6</v>
      </c>
      <c r="L7722" t="s">
        <v>5577</v>
      </c>
      <c r="M7722" t="s">
        <v>5543</v>
      </c>
      <c r="N7722">
        <v>11</v>
      </c>
      <c r="O7722">
        <v>8.3333333333333304</v>
      </c>
      <c r="P7722">
        <v>0.75757575757575801</v>
      </c>
      <c r="Q7722" t="s">
        <v>5553</v>
      </c>
      <c r="R7722" t="s">
        <v>5554</v>
      </c>
      <c r="S7722" t="s">
        <v>46</v>
      </c>
      <c r="T7722" t="s">
        <v>11</v>
      </c>
      <c r="U7722" t="s">
        <v>19</v>
      </c>
    </row>
    <row r="7723" spans="1:21" x14ac:dyDescent="0.75">
      <c r="A7723">
        <v>65012938</v>
      </c>
      <c r="B7723" t="s">
        <v>6712</v>
      </c>
      <c r="C7723" t="s">
        <v>5473</v>
      </c>
      <c r="D7723" t="s">
        <v>5555</v>
      </c>
      <c r="E7723" t="s">
        <v>18</v>
      </c>
      <c r="F7723">
        <v>0</v>
      </c>
      <c r="G7723">
        <v>4</v>
      </c>
      <c r="H7723" t="s">
        <v>11904</v>
      </c>
      <c r="I7723">
        <v>6</v>
      </c>
      <c r="J7723">
        <v>7.3333333333333304</v>
      </c>
      <c r="K7723">
        <v>6</v>
      </c>
      <c r="L7723" t="s">
        <v>5549</v>
      </c>
      <c r="M7723" t="s">
        <v>5543</v>
      </c>
      <c r="N7723">
        <v>11</v>
      </c>
      <c r="O7723">
        <v>7</v>
      </c>
      <c r="P7723">
        <v>0.63636363636363602</v>
      </c>
      <c r="Q7723" t="s">
        <v>5544</v>
      </c>
      <c r="R7723" t="s">
        <v>5545</v>
      </c>
      <c r="S7723" t="s">
        <v>46</v>
      </c>
      <c r="T7723" t="s">
        <v>11</v>
      </c>
      <c r="U7723" t="s">
        <v>19</v>
      </c>
    </row>
    <row r="7724" spans="1:21" x14ac:dyDescent="0.75">
      <c r="A7724">
        <v>65013539</v>
      </c>
      <c r="B7724" t="s">
        <v>6147</v>
      </c>
      <c r="C7724" t="s">
        <v>5456</v>
      </c>
      <c r="D7724" t="s">
        <v>5555</v>
      </c>
      <c r="E7724" t="s">
        <v>18</v>
      </c>
      <c r="F7724">
        <v>0</v>
      </c>
      <c r="G7724">
        <v>7</v>
      </c>
      <c r="H7724" t="s">
        <v>11904</v>
      </c>
      <c r="I7724">
        <v>7</v>
      </c>
      <c r="J7724">
        <v>7.6666666666666696</v>
      </c>
      <c r="K7724">
        <v>6</v>
      </c>
      <c r="L7724" t="s">
        <v>5549</v>
      </c>
      <c r="M7724" t="s">
        <v>5543</v>
      </c>
      <c r="N7724">
        <v>11</v>
      </c>
      <c r="O7724">
        <v>11</v>
      </c>
      <c r="P7724">
        <v>1</v>
      </c>
      <c r="Q7724" t="s">
        <v>5581</v>
      </c>
      <c r="R7724" t="s">
        <v>5551</v>
      </c>
      <c r="S7724" t="s">
        <v>46</v>
      </c>
      <c r="T7724" t="s">
        <v>11</v>
      </c>
      <c r="U7724" t="s">
        <v>19</v>
      </c>
    </row>
    <row r="7725" spans="1:21" x14ac:dyDescent="0.75">
      <c r="A7725">
        <v>65013975</v>
      </c>
      <c r="B7725" t="s">
        <v>6545</v>
      </c>
      <c r="C7725" t="s">
        <v>5473</v>
      </c>
      <c r="D7725" t="s">
        <v>5556</v>
      </c>
      <c r="E7725" t="s">
        <v>18</v>
      </c>
      <c r="F7725">
        <v>0</v>
      </c>
      <c r="I7725">
        <v>6</v>
      </c>
      <c r="J7725">
        <v>7.3333333333333304</v>
      </c>
      <c r="K7725">
        <v>5</v>
      </c>
      <c r="L7725" t="s">
        <v>5577</v>
      </c>
      <c r="M7725" t="s">
        <v>5543</v>
      </c>
      <c r="N7725">
        <v>11</v>
      </c>
      <c r="O7725">
        <v>6</v>
      </c>
      <c r="P7725">
        <v>0.54545454545454497</v>
      </c>
      <c r="Q7725" t="s">
        <v>5571</v>
      </c>
      <c r="R7725" t="s">
        <v>5545</v>
      </c>
      <c r="S7725" t="s">
        <v>46</v>
      </c>
      <c r="T7725" t="s">
        <v>11</v>
      </c>
      <c r="U7725" t="s">
        <v>19</v>
      </c>
    </row>
    <row r="7726" spans="1:21" x14ac:dyDescent="0.75">
      <c r="A7726">
        <v>65014222</v>
      </c>
      <c r="B7726" t="s">
        <v>6390</v>
      </c>
      <c r="C7726" t="s">
        <v>5473</v>
      </c>
      <c r="D7726" t="s">
        <v>5556</v>
      </c>
      <c r="E7726" t="s">
        <v>18</v>
      </c>
      <c r="F7726">
        <v>0</v>
      </c>
      <c r="I7726">
        <v>13</v>
      </c>
      <c r="J7726">
        <v>7.3333333333333304</v>
      </c>
      <c r="K7726">
        <v>12</v>
      </c>
      <c r="L7726" t="s">
        <v>5577</v>
      </c>
      <c r="M7726" t="s">
        <v>5543</v>
      </c>
      <c r="N7726">
        <v>11</v>
      </c>
      <c r="O7726">
        <v>5.3333333333333304</v>
      </c>
      <c r="P7726">
        <v>0.48484848484848497</v>
      </c>
      <c r="Q7726" t="s">
        <v>5576</v>
      </c>
      <c r="R7726" t="s">
        <v>5554</v>
      </c>
      <c r="S7726" t="s">
        <v>46</v>
      </c>
      <c r="T7726" t="s">
        <v>11</v>
      </c>
      <c r="U7726" t="s">
        <v>19</v>
      </c>
    </row>
    <row r="7727" spans="1:21" x14ac:dyDescent="0.75">
      <c r="A7727">
        <v>65016014</v>
      </c>
      <c r="B7727" t="s">
        <v>6533</v>
      </c>
      <c r="C7727" t="s">
        <v>5473</v>
      </c>
      <c r="D7727" t="s">
        <v>5556</v>
      </c>
      <c r="E7727" t="s">
        <v>18</v>
      </c>
      <c r="F7727">
        <v>0</v>
      </c>
      <c r="I7727">
        <v>3</v>
      </c>
      <c r="J7727">
        <v>3.6666666666666701</v>
      </c>
      <c r="K7727">
        <v>10</v>
      </c>
      <c r="L7727" t="s">
        <v>5577</v>
      </c>
      <c r="M7727" t="s">
        <v>5543</v>
      </c>
      <c r="N7727">
        <v>11</v>
      </c>
      <c r="O7727">
        <v>7</v>
      </c>
      <c r="P7727">
        <v>0.63636363636363602</v>
      </c>
      <c r="Q7727" t="s">
        <v>5544</v>
      </c>
      <c r="R7727" t="s">
        <v>5545</v>
      </c>
      <c r="S7727" t="s">
        <v>46</v>
      </c>
      <c r="T7727" t="s">
        <v>11</v>
      </c>
      <c r="U7727" t="s">
        <v>19</v>
      </c>
    </row>
    <row r="7728" spans="1:21" x14ac:dyDescent="0.75">
      <c r="A7728">
        <v>65021510</v>
      </c>
      <c r="B7728" t="s">
        <v>6421</v>
      </c>
      <c r="C7728" t="s">
        <v>5456</v>
      </c>
      <c r="D7728" t="s">
        <v>5556</v>
      </c>
      <c r="E7728" t="s">
        <v>18</v>
      </c>
      <c r="F7728">
        <v>0</v>
      </c>
      <c r="I7728">
        <v>5</v>
      </c>
      <c r="J7728">
        <v>5.3333333333333304</v>
      </c>
      <c r="K7728">
        <v>7</v>
      </c>
      <c r="L7728" t="s">
        <v>5577</v>
      </c>
      <c r="M7728" t="s">
        <v>5543</v>
      </c>
      <c r="N7728">
        <v>11</v>
      </c>
      <c r="O7728">
        <v>7.6666666666666696</v>
      </c>
      <c r="P7728">
        <v>0.69696969696969702</v>
      </c>
      <c r="Q7728" t="s">
        <v>5585</v>
      </c>
      <c r="R7728" t="s">
        <v>5551</v>
      </c>
      <c r="S7728" t="s">
        <v>46</v>
      </c>
      <c r="T7728" t="s">
        <v>11</v>
      </c>
      <c r="U7728" t="s">
        <v>19</v>
      </c>
    </row>
    <row r="7729" spans="1:21" x14ac:dyDescent="0.75">
      <c r="A7729">
        <v>65021677</v>
      </c>
      <c r="B7729" t="s">
        <v>6456</v>
      </c>
      <c r="C7729" t="s">
        <v>5473</v>
      </c>
      <c r="D7729" t="s">
        <v>5555</v>
      </c>
      <c r="E7729" t="s">
        <v>18</v>
      </c>
      <c r="F7729">
        <v>0</v>
      </c>
      <c r="I7729">
        <v>7</v>
      </c>
      <c r="J7729">
        <v>6.3333333333333304</v>
      </c>
      <c r="K7729">
        <v>7</v>
      </c>
      <c r="L7729" t="s">
        <v>5577</v>
      </c>
      <c r="M7729" t="s">
        <v>5543</v>
      </c>
      <c r="N7729">
        <v>11</v>
      </c>
      <c r="O7729">
        <v>7</v>
      </c>
      <c r="P7729">
        <v>0.63636363636363602</v>
      </c>
      <c r="Q7729" t="s">
        <v>5544</v>
      </c>
      <c r="R7729" t="s">
        <v>5545</v>
      </c>
      <c r="S7729" t="s">
        <v>46</v>
      </c>
      <c r="T7729" t="s">
        <v>11</v>
      </c>
      <c r="U7729" t="s">
        <v>19</v>
      </c>
    </row>
    <row r="7730" spans="1:21" x14ac:dyDescent="0.75">
      <c r="A7730">
        <v>65026881</v>
      </c>
      <c r="B7730" t="s">
        <v>6489</v>
      </c>
      <c r="C7730" t="s">
        <v>5473</v>
      </c>
      <c r="D7730" t="s">
        <v>5556</v>
      </c>
      <c r="E7730" t="s">
        <v>18</v>
      </c>
      <c r="F7730">
        <v>0</v>
      </c>
      <c r="I7730">
        <v>5</v>
      </c>
      <c r="J7730">
        <v>5.3333333333333304</v>
      </c>
      <c r="K7730">
        <v>3</v>
      </c>
      <c r="L7730" t="s">
        <v>5577</v>
      </c>
      <c r="M7730" t="s">
        <v>5543</v>
      </c>
      <c r="N7730">
        <v>11</v>
      </c>
      <c r="O7730">
        <v>4</v>
      </c>
      <c r="P7730">
        <v>0.36363636363636398</v>
      </c>
      <c r="Q7730" t="s">
        <v>5571</v>
      </c>
      <c r="R7730" t="s">
        <v>5545</v>
      </c>
      <c r="S7730" t="s">
        <v>46</v>
      </c>
      <c r="T7730" t="s">
        <v>11</v>
      </c>
      <c r="U7730" t="s">
        <v>19</v>
      </c>
    </row>
    <row r="7731" spans="1:21" x14ac:dyDescent="0.75">
      <c r="A7731">
        <v>65026902</v>
      </c>
      <c r="B7731" t="s">
        <v>6527</v>
      </c>
      <c r="C7731" t="s">
        <v>5473</v>
      </c>
      <c r="D7731" t="s">
        <v>5555</v>
      </c>
      <c r="E7731" t="s">
        <v>18</v>
      </c>
      <c r="F7731">
        <v>0</v>
      </c>
      <c r="G7731">
        <v>4</v>
      </c>
      <c r="H7731" t="s">
        <v>11904</v>
      </c>
      <c r="I7731">
        <v>11</v>
      </c>
      <c r="J7731">
        <v>7.6666666666666696</v>
      </c>
      <c r="K7731">
        <v>5</v>
      </c>
      <c r="L7731" t="s">
        <v>5549</v>
      </c>
      <c r="M7731" t="s">
        <v>5543</v>
      </c>
      <c r="N7731">
        <v>11</v>
      </c>
      <c r="O7731">
        <v>7</v>
      </c>
      <c r="P7731">
        <v>0.63636363636363602</v>
      </c>
      <c r="Q7731" t="s">
        <v>5544</v>
      </c>
      <c r="R7731" t="s">
        <v>5545</v>
      </c>
      <c r="S7731" t="s">
        <v>46</v>
      </c>
      <c r="T7731" t="s">
        <v>11</v>
      </c>
      <c r="U7731" t="s">
        <v>19</v>
      </c>
    </row>
    <row r="7732" spans="1:21" x14ac:dyDescent="0.75">
      <c r="A7732">
        <v>65028331</v>
      </c>
      <c r="B7732" t="s">
        <v>871</v>
      </c>
      <c r="C7732" t="s">
        <v>5473</v>
      </c>
      <c r="D7732" t="s">
        <v>5556</v>
      </c>
      <c r="E7732" t="s">
        <v>18</v>
      </c>
      <c r="F7732">
        <v>0</v>
      </c>
      <c r="I7732">
        <v>30</v>
      </c>
      <c r="J7732">
        <v>12.6666666666667</v>
      </c>
      <c r="K7732">
        <v>9</v>
      </c>
      <c r="L7732" t="s">
        <v>5577</v>
      </c>
      <c r="M7732" t="s">
        <v>5543</v>
      </c>
      <c r="N7732">
        <v>11</v>
      </c>
      <c r="O7732">
        <v>8</v>
      </c>
      <c r="P7732">
        <v>0.72727272727272696</v>
      </c>
      <c r="Q7732" t="s">
        <v>5553</v>
      </c>
      <c r="R7732" t="s">
        <v>5554</v>
      </c>
      <c r="S7732" t="s">
        <v>46</v>
      </c>
      <c r="T7732" t="s">
        <v>11</v>
      </c>
      <c r="U7732" t="s">
        <v>19</v>
      </c>
    </row>
    <row r="7733" spans="1:21" x14ac:dyDescent="0.75">
      <c r="A7733">
        <v>65033323</v>
      </c>
      <c r="B7733" t="s">
        <v>6475</v>
      </c>
      <c r="C7733" t="s">
        <v>5473</v>
      </c>
      <c r="D7733" t="s">
        <v>5556</v>
      </c>
      <c r="E7733" t="s">
        <v>18</v>
      </c>
      <c r="F7733">
        <v>0</v>
      </c>
      <c r="I7733">
        <v>32</v>
      </c>
      <c r="J7733">
        <v>23.6666666666667</v>
      </c>
      <c r="K7733">
        <v>6</v>
      </c>
      <c r="L7733" t="s">
        <v>5577</v>
      </c>
      <c r="M7733" t="s">
        <v>5543</v>
      </c>
      <c r="N7733">
        <v>11</v>
      </c>
      <c r="O7733">
        <v>8</v>
      </c>
      <c r="P7733">
        <v>0.72727272727272696</v>
      </c>
      <c r="Q7733" t="s">
        <v>5568</v>
      </c>
      <c r="R7733" t="s">
        <v>5554</v>
      </c>
      <c r="S7733" t="s">
        <v>46</v>
      </c>
      <c r="T7733" t="s">
        <v>11</v>
      </c>
      <c r="U7733" t="s">
        <v>19</v>
      </c>
    </row>
    <row r="7734" spans="1:21" x14ac:dyDescent="0.75">
      <c r="A7734">
        <v>65037626</v>
      </c>
      <c r="B7734" t="s">
        <v>1548</v>
      </c>
      <c r="C7734" t="s">
        <v>5463</v>
      </c>
      <c r="D7734" t="s">
        <v>5556</v>
      </c>
      <c r="E7734" t="s">
        <v>18</v>
      </c>
      <c r="F7734">
        <v>0</v>
      </c>
      <c r="I7734">
        <v>131</v>
      </c>
      <c r="J7734">
        <v>43.6666666666667</v>
      </c>
      <c r="L7734" t="s">
        <v>5577</v>
      </c>
      <c r="M7734" t="s">
        <v>5543</v>
      </c>
      <c r="N7734">
        <v>11</v>
      </c>
      <c r="O7734">
        <v>4.6666666666666696</v>
      </c>
      <c r="P7734">
        <v>0.42424242424242398</v>
      </c>
      <c r="Q7734" t="s">
        <v>5571</v>
      </c>
      <c r="R7734" t="s">
        <v>5545</v>
      </c>
      <c r="S7734" t="s">
        <v>46</v>
      </c>
      <c r="T7734" t="s">
        <v>11</v>
      </c>
      <c r="U7734" t="s">
        <v>19</v>
      </c>
    </row>
    <row r="7735" spans="1:21" x14ac:dyDescent="0.75">
      <c r="A7735">
        <v>65038731</v>
      </c>
      <c r="B7735" t="s">
        <v>6426</v>
      </c>
      <c r="C7735" t="s">
        <v>5478</v>
      </c>
      <c r="D7735" t="s">
        <v>5556</v>
      </c>
      <c r="E7735" t="s">
        <v>18</v>
      </c>
      <c r="F7735">
        <v>0</v>
      </c>
      <c r="I7735">
        <v>5</v>
      </c>
      <c r="J7735">
        <v>6.6666666666666696</v>
      </c>
      <c r="K7735">
        <v>4</v>
      </c>
      <c r="L7735" t="s">
        <v>5577</v>
      </c>
      <c r="M7735" t="s">
        <v>5543</v>
      </c>
      <c r="N7735">
        <v>11</v>
      </c>
      <c r="O7735">
        <v>7.6666666666666696</v>
      </c>
      <c r="P7735">
        <v>0.69696969696969702</v>
      </c>
      <c r="Q7735" t="s">
        <v>5581</v>
      </c>
      <c r="R7735" t="s">
        <v>5551</v>
      </c>
      <c r="S7735" t="s">
        <v>46</v>
      </c>
      <c r="T7735" t="s">
        <v>11</v>
      </c>
      <c r="U7735" t="s">
        <v>19</v>
      </c>
    </row>
    <row r="7736" spans="1:21" x14ac:dyDescent="0.75">
      <c r="A7736">
        <v>65043172</v>
      </c>
      <c r="B7736" t="s">
        <v>6447</v>
      </c>
      <c r="C7736" t="s">
        <v>5456</v>
      </c>
      <c r="D7736" t="s">
        <v>5564</v>
      </c>
      <c r="E7736" t="s">
        <v>18</v>
      </c>
      <c r="F7736">
        <v>0</v>
      </c>
      <c r="G7736">
        <v>5</v>
      </c>
      <c r="H7736" t="s">
        <v>11904</v>
      </c>
      <c r="I7736">
        <v>5</v>
      </c>
      <c r="J7736">
        <v>7.6666666666666696</v>
      </c>
      <c r="L7736" t="s">
        <v>5549</v>
      </c>
      <c r="M7736" t="s">
        <v>5543</v>
      </c>
      <c r="N7736">
        <v>11</v>
      </c>
      <c r="O7736">
        <v>7</v>
      </c>
      <c r="P7736">
        <v>0.63636363636363602</v>
      </c>
      <c r="Q7736" t="s">
        <v>5585</v>
      </c>
      <c r="R7736" t="s">
        <v>5551</v>
      </c>
      <c r="S7736" t="s">
        <v>46</v>
      </c>
      <c r="T7736" t="s">
        <v>11</v>
      </c>
      <c r="U7736" t="s">
        <v>19</v>
      </c>
    </row>
    <row r="7737" spans="1:21" x14ac:dyDescent="0.75">
      <c r="A7737">
        <v>65065427</v>
      </c>
      <c r="B7737" t="s">
        <v>6430</v>
      </c>
      <c r="C7737" t="s">
        <v>5456</v>
      </c>
      <c r="D7737" t="s">
        <v>5564</v>
      </c>
      <c r="E7737" t="s">
        <v>18</v>
      </c>
      <c r="F7737">
        <v>0</v>
      </c>
      <c r="I7737">
        <v>13</v>
      </c>
      <c r="J7737">
        <v>9.3333333333333304</v>
      </c>
      <c r="L7737" t="s">
        <v>5577</v>
      </c>
      <c r="M7737" t="s">
        <v>5543</v>
      </c>
      <c r="N7737">
        <v>11</v>
      </c>
      <c r="O7737">
        <v>6.6666666666666696</v>
      </c>
      <c r="P7737">
        <v>0.60606060606060597</v>
      </c>
      <c r="Q7737" t="s">
        <v>5585</v>
      </c>
      <c r="R7737" t="s">
        <v>5551</v>
      </c>
      <c r="S7737" t="s">
        <v>46</v>
      </c>
      <c r="T7737" t="s">
        <v>11</v>
      </c>
      <c r="U7737" t="s">
        <v>19</v>
      </c>
    </row>
    <row r="7738" spans="1:21" x14ac:dyDescent="0.75">
      <c r="A7738">
        <v>65067642</v>
      </c>
      <c r="B7738" t="s">
        <v>2469</v>
      </c>
      <c r="C7738" t="s">
        <v>5456</v>
      </c>
      <c r="D7738" t="s">
        <v>5564</v>
      </c>
      <c r="E7738" t="s">
        <v>18</v>
      </c>
      <c r="F7738">
        <v>0</v>
      </c>
      <c r="G7738">
        <v>7</v>
      </c>
      <c r="H7738" t="s">
        <v>11904</v>
      </c>
      <c r="I7738">
        <v>5</v>
      </c>
      <c r="J7738">
        <v>4.3333333333333304</v>
      </c>
      <c r="L7738" t="s">
        <v>5549</v>
      </c>
      <c r="M7738" t="s">
        <v>5543</v>
      </c>
      <c r="N7738">
        <v>11</v>
      </c>
      <c r="O7738">
        <v>7.3333333333333304</v>
      </c>
      <c r="P7738">
        <v>0.66666666666666696</v>
      </c>
      <c r="Q7738" t="s">
        <v>5585</v>
      </c>
      <c r="R7738" t="s">
        <v>5551</v>
      </c>
      <c r="S7738" t="s">
        <v>46</v>
      </c>
      <c r="T7738" t="s">
        <v>11</v>
      </c>
      <c r="U7738" t="s">
        <v>19</v>
      </c>
    </row>
    <row r="7739" spans="1:21" x14ac:dyDescent="0.75">
      <c r="A7739">
        <v>65502723</v>
      </c>
      <c r="B7739" t="s">
        <v>6538</v>
      </c>
      <c r="C7739" t="s">
        <v>5473</v>
      </c>
      <c r="D7739" t="s">
        <v>5555</v>
      </c>
      <c r="E7739" t="s">
        <v>18</v>
      </c>
      <c r="F7739">
        <v>0</v>
      </c>
      <c r="I7739">
        <v>10</v>
      </c>
      <c r="J7739">
        <v>12</v>
      </c>
      <c r="K7739">
        <v>7</v>
      </c>
      <c r="L7739" t="s">
        <v>5577</v>
      </c>
      <c r="M7739" t="s">
        <v>5543</v>
      </c>
      <c r="N7739">
        <v>11</v>
      </c>
      <c r="O7739">
        <v>7</v>
      </c>
      <c r="P7739">
        <v>0.63636363636363602</v>
      </c>
      <c r="Q7739" t="s">
        <v>5544</v>
      </c>
      <c r="R7739" t="s">
        <v>5545</v>
      </c>
      <c r="S7739" t="s">
        <v>46</v>
      </c>
      <c r="T7739" t="s">
        <v>11</v>
      </c>
      <c r="U7739" t="s">
        <v>19</v>
      </c>
    </row>
    <row r="7740" spans="1:21" x14ac:dyDescent="0.75">
      <c r="A7740">
        <v>65508808</v>
      </c>
      <c r="B7740" t="s">
        <v>6707</v>
      </c>
      <c r="C7740" t="s">
        <v>5473</v>
      </c>
      <c r="D7740" t="s">
        <v>5556</v>
      </c>
      <c r="E7740" t="s">
        <v>18</v>
      </c>
      <c r="F7740">
        <v>0</v>
      </c>
      <c r="I7740">
        <v>61</v>
      </c>
      <c r="J7740">
        <v>83</v>
      </c>
      <c r="K7740">
        <v>5</v>
      </c>
      <c r="L7740" t="s">
        <v>5577</v>
      </c>
      <c r="M7740" t="s">
        <v>5543</v>
      </c>
      <c r="N7740">
        <v>11</v>
      </c>
      <c r="O7740">
        <v>6</v>
      </c>
      <c r="P7740">
        <v>0.54545454545454497</v>
      </c>
      <c r="Q7740" t="s">
        <v>5576</v>
      </c>
      <c r="R7740" t="s">
        <v>5554</v>
      </c>
      <c r="S7740" t="s">
        <v>46</v>
      </c>
      <c r="T7740" t="s">
        <v>11</v>
      </c>
      <c r="U7740" t="s">
        <v>19</v>
      </c>
    </row>
    <row r="7741" spans="1:21" x14ac:dyDescent="0.75">
      <c r="A7741">
        <v>65508961</v>
      </c>
      <c r="B7741" t="s">
        <v>6633</v>
      </c>
      <c r="C7741" t="s">
        <v>5473</v>
      </c>
      <c r="D7741" t="s">
        <v>5555</v>
      </c>
      <c r="E7741" t="s">
        <v>18</v>
      </c>
      <c r="F7741">
        <v>0</v>
      </c>
      <c r="I7741">
        <v>3</v>
      </c>
      <c r="J7741">
        <v>5</v>
      </c>
      <c r="K7741">
        <v>1</v>
      </c>
      <c r="L7741" t="s">
        <v>5577</v>
      </c>
      <c r="M7741" t="s">
        <v>5543</v>
      </c>
      <c r="N7741">
        <v>11</v>
      </c>
      <c r="O7741">
        <v>7</v>
      </c>
      <c r="P7741">
        <v>0.63636363636363602</v>
      </c>
      <c r="Q7741" t="s">
        <v>5544</v>
      </c>
      <c r="R7741" t="s">
        <v>5545</v>
      </c>
      <c r="S7741" t="s">
        <v>46</v>
      </c>
      <c r="T7741" t="s">
        <v>11</v>
      </c>
      <c r="U7741" t="s">
        <v>19</v>
      </c>
    </row>
    <row r="7742" spans="1:21" x14ac:dyDescent="0.75">
      <c r="A7742">
        <v>65526686</v>
      </c>
      <c r="B7742" t="s">
        <v>6059</v>
      </c>
      <c r="C7742" t="s">
        <v>5473</v>
      </c>
      <c r="D7742" t="s">
        <v>5555</v>
      </c>
      <c r="E7742" t="s">
        <v>18</v>
      </c>
      <c r="F7742">
        <v>0</v>
      </c>
      <c r="G7742">
        <v>7</v>
      </c>
      <c r="H7742" t="s">
        <v>11904</v>
      </c>
      <c r="I7742">
        <v>37</v>
      </c>
      <c r="J7742">
        <v>32.3333333333333</v>
      </c>
      <c r="K7742">
        <v>22</v>
      </c>
      <c r="L7742" t="s">
        <v>5549</v>
      </c>
      <c r="M7742" t="s">
        <v>5543</v>
      </c>
      <c r="N7742">
        <v>11</v>
      </c>
      <c r="O7742">
        <v>5</v>
      </c>
      <c r="P7742">
        <v>0.45454545454545497</v>
      </c>
      <c r="Q7742" t="s">
        <v>5576</v>
      </c>
      <c r="R7742" t="s">
        <v>5554</v>
      </c>
      <c r="S7742" t="s">
        <v>46</v>
      </c>
      <c r="T7742" t="s">
        <v>11</v>
      </c>
      <c r="U7742" t="s">
        <v>19</v>
      </c>
    </row>
    <row r="7743" spans="1:21" x14ac:dyDescent="0.75">
      <c r="A7743">
        <v>65540149</v>
      </c>
      <c r="B7743" t="s">
        <v>6569</v>
      </c>
      <c r="C7743" t="s">
        <v>5473</v>
      </c>
      <c r="D7743" t="s">
        <v>5556</v>
      </c>
      <c r="E7743" t="s">
        <v>18</v>
      </c>
      <c r="F7743">
        <v>0</v>
      </c>
      <c r="I7743">
        <v>11</v>
      </c>
      <c r="J7743">
        <v>7</v>
      </c>
      <c r="K7743">
        <v>98</v>
      </c>
      <c r="L7743" t="s">
        <v>5577</v>
      </c>
      <c r="M7743" t="s">
        <v>5543</v>
      </c>
      <c r="N7743">
        <v>11</v>
      </c>
      <c r="O7743">
        <v>5</v>
      </c>
      <c r="P7743">
        <v>0.45454545454545497</v>
      </c>
      <c r="Q7743" t="s">
        <v>5571</v>
      </c>
      <c r="R7743" t="s">
        <v>5545</v>
      </c>
      <c r="S7743" t="s">
        <v>46</v>
      </c>
      <c r="T7743" t="s">
        <v>11</v>
      </c>
      <c r="U7743" t="s">
        <v>19</v>
      </c>
    </row>
    <row r="7744" spans="1:21" x14ac:dyDescent="0.75">
      <c r="A7744">
        <v>65700320</v>
      </c>
      <c r="B7744" t="s">
        <v>6556</v>
      </c>
      <c r="C7744" t="s">
        <v>5473</v>
      </c>
      <c r="D7744" t="s">
        <v>5556</v>
      </c>
      <c r="E7744" t="s">
        <v>18</v>
      </c>
      <c r="F7744">
        <v>0</v>
      </c>
      <c r="I7744">
        <v>6</v>
      </c>
      <c r="J7744">
        <v>6</v>
      </c>
      <c r="K7744">
        <v>8</v>
      </c>
      <c r="L7744" t="s">
        <v>5577</v>
      </c>
      <c r="M7744" t="s">
        <v>5543</v>
      </c>
      <c r="N7744">
        <v>11</v>
      </c>
      <c r="O7744">
        <v>7</v>
      </c>
      <c r="P7744">
        <v>0.63636363636363602</v>
      </c>
      <c r="Q7744" t="s">
        <v>5579</v>
      </c>
      <c r="R7744" t="s">
        <v>5554</v>
      </c>
      <c r="S7744" t="s">
        <v>46</v>
      </c>
      <c r="T7744" t="s">
        <v>11</v>
      </c>
      <c r="U7744" t="s">
        <v>19</v>
      </c>
    </row>
    <row r="7745" spans="1:21" x14ac:dyDescent="0.75">
      <c r="A7745">
        <v>65701344</v>
      </c>
      <c r="B7745" t="s">
        <v>6296</v>
      </c>
      <c r="C7745" t="s">
        <v>5473</v>
      </c>
      <c r="D7745" t="s">
        <v>5556</v>
      </c>
      <c r="E7745" t="s">
        <v>18</v>
      </c>
      <c r="F7745">
        <v>0</v>
      </c>
      <c r="I7745">
        <v>5</v>
      </c>
      <c r="J7745">
        <v>7</v>
      </c>
      <c r="K7745">
        <v>6</v>
      </c>
      <c r="L7745" t="s">
        <v>5577</v>
      </c>
      <c r="M7745" t="s">
        <v>5543</v>
      </c>
      <c r="N7745">
        <v>11</v>
      </c>
      <c r="O7745">
        <v>6</v>
      </c>
      <c r="P7745">
        <v>0.54545454545454497</v>
      </c>
      <c r="Q7745" t="s">
        <v>5571</v>
      </c>
      <c r="R7745" t="s">
        <v>5545</v>
      </c>
      <c r="S7745" t="s">
        <v>46</v>
      </c>
      <c r="T7745" t="s">
        <v>11</v>
      </c>
      <c r="U7745" t="s">
        <v>19</v>
      </c>
    </row>
    <row r="7746" spans="1:21" x14ac:dyDescent="0.75">
      <c r="A7746">
        <v>65702103</v>
      </c>
      <c r="B7746" t="s">
        <v>803</v>
      </c>
      <c r="C7746" t="s">
        <v>5473</v>
      </c>
      <c r="D7746" t="s">
        <v>5556</v>
      </c>
      <c r="E7746" t="s">
        <v>18</v>
      </c>
      <c r="F7746">
        <v>0</v>
      </c>
      <c r="I7746">
        <v>5</v>
      </c>
      <c r="J7746">
        <v>3.3333333333333299</v>
      </c>
      <c r="K7746">
        <v>40</v>
      </c>
      <c r="L7746" t="s">
        <v>5577</v>
      </c>
      <c r="M7746" t="s">
        <v>5543</v>
      </c>
      <c r="N7746">
        <v>11</v>
      </c>
      <c r="O7746">
        <v>7</v>
      </c>
      <c r="P7746">
        <v>0.63636363636363602</v>
      </c>
      <c r="Q7746" t="s">
        <v>5591</v>
      </c>
      <c r="R7746" t="s">
        <v>5545</v>
      </c>
      <c r="S7746" t="s">
        <v>46</v>
      </c>
      <c r="T7746" t="s">
        <v>11</v>
      </c>
      <c r="U7746" t="s">
        <v>19</v>
      </c>
    </row>
    <row r="7747" spans="1:21" x14ac:dyDescent="0.75">
      <c r="A7747">
        <v>65707526</v>
      </c>
      <c r="B7747" t="s">
        <v>6558</v>
      </c>
      <c r="C7747" t="s">
        <v>5473</v>
      </c>
      <c r="D7747" t="s">
        <v>5556</v>
      </c>
      <c r="E7747" t="s">
        <v>18</v>
      </c>
      <c r="F7747">
        <v>0</v>
      </c>
      <c r="G7747">
        <v>14</v>
      </c>
      <c r="H7747" t="s">
        <v>11904</v>
      </c>
      <c r="I7747">
        <v>54</v>
      </c>
      <c r="J7747">
        <v>47.6666666666667</v>
      </c>
      <c r="K7747">
        <v>5</v>
      </c>
      <c r="L7747" t="s">
        <v>5549</v>
      </c>
      <c r="M7747" t="s">
        <v>5543</v>
      </c>
      <c r="N7747">
        <v>11</v>
      </c>
      <c r="O7747">
        <v>7.6666666666666696</v>
      </c>
      <c r="P7747">
        <v>0.69696969696969702</v>
      </c>
      <c r="Q7747" t="s">
        <v>5561</v>
      </c>
      <c r="R7747" t="s">
        <v>5554</v>
      </c>
      <c r="S7747" t="s">
        <v>46</v>
      </c>
      <c r="T7747" t="s">
        <v>11</v>
      </c>
      <c r="U7747" t="s">
        <v>19</v>
      </c>
    </row>
    <row r="7748" spans="1:21" x14ac:dyDescent="0.75">
      <c r="A7748">
        <v>65712895</v>
      </c>
      <c r="B7748" t="s">
        <v>6468</v>
      </c>
      <c r="C7748" t="s">
        <v>5473</v>
      </c>
      <c r="D7748" t="s">
        <v>5555</v>
      </c>
      <c r="E7748" t="s">
        <v>18</v>
      </c>
      <c r="F7748">
        <v>0</v>
      </c>
      <c r="G7748">
        <v>2</v>
      </c>
      <c r="H7748" t="s">
        <v>11904</v>
      </c>
      <c r="I7748">
        <v>3</v>
      </c>
      <c r="J7748">
        <v>5.6666666666666696</v>
      </c>
      <c r="K7748">
        <v>6</v>
      </c>
      <c r="L7748" t="s">
        <v>5549</v>
      </c>
      <c r="M7748" t="s">
        <v>5543</v>
      </c>
      <c r="N7748">
        <v>11</v>
      </c>
      <c r="O7748">
        <v>7.6666666666666696</v>
      </c>
      <c r="P7748">
        <v>0.69696969696969702</v>
      </c>
      <c r="Q7748" t="s">
        <v>5544</v>
      </c>
      <c r="R7748" t="s">
        <v>5545</v>
      </c>
      <c r="S7748" t="s">
        <v>46</v>
      </c>
      <c r="T7748" t="s">
        <v>11</v>
      </c>
      <c r="U7748" t="s">
        <v>19</v>
      </c>
    </row>
    <row r="7749" spans="1:21" x14ac:dyDescent="0.75">
      <c r="A7749">
        <v>65717647</v>
      </c>
      <c r="B7749" t="s">
        <v>6647</v>
      </c>
      <c r="C7749" t="s">
        <v>5473</v>
      </c>
      <c r="D7749" t="s">
        <v>5556</v>
      </c>
      <c r="E7749" t="s">
        <v>18</v>
      </c>
      <c r="F7749">
        <v>0</v>
      </c>
      <c r="J7749">
        <v>2.3333333333333299</v>
      </c>
      <c r="K7749">
        <v>7</v>
      </c>
      <c r="L7749" t="s">
        <v>5577</v>
      </c>
      <c r="M7749" t="s">
        <v>5543</v>
      </c>
      <c r="N7749">
        <v>11</v>
      </c>
      <c r="O7749">
        <v>7</v>
      </c>
      <c r="P7749">
        <v>0.63636363636363602</v>
      </c>
      <c r="Q7749" t="s">
        <v>5544</v>
      </c>
      <c r="R7749" t="s">
        <v>5545</v>
      </c>
      <c r="S7749" t="s">
        <v>46</v>
      </c>
      <c r="T7749" t="s">
        <v>11</v>
      </c>
      <c r="U7749" t="s">
        <v>19</v>
      </c>
    </row>
    <row r="7750" spans="1:21" x14ac:dyDescent="0.75">
      <c r="A7750">
        <v>65718766</v>
      </c>
      <c r="B7750" t="s">
        <v>6587</v>
      </c>
      <c r="C7750" t="s">
        <v>5473</v>
      </c>
      <c r="D7750" t="s">
        <v>5556</v>
      </c>
      <c r="E7750" t="s">
        <v>18</v>
      </c>
      <c r="F7750">
        <v>0</v>
      </c>
      <c r="I7750">
        <v>7</v>
      </c>
      <c r="J7750">
        <v>5</v>
      </c>
      <c r="K7750">
        <v>6</v>
      </c>
      <c r="L7750" t="s">
        <v>5577</v>
      </c>
      <c r="M7750" t="s">
        <v>5543</v>
      </c>
      <c r="N7750">
        <v>11</v>
      </c>
      <c r="O7750">
        <v>8.3333333333333304</v>
      </c>
      <c r="P7750">
        <v>0.75757575757575801</v>
      </c>
      <c r="Q7750" t="s">
        <v>5553</v>
      </c>
      <c r="R7750" t="s">
        <v>5554</v>
      </c>
      <c r="S7750" t="s">
        <v>46</v>
      </c>
      <c r="T7750" t="s">
        <v>11</v>
      </c>
      <c r="U7750" t="s">
        <v>19</v>
      </c>
    </row>
    <row r="7751" spans="1:21" x14ac:dyDescent="0.75">
      <c r="A7751">
        <v>65719127</v>
      </c>
      <c r="B7751" t="s">
        <v>6513</v>
      </c>
      <c r="C7751" t="s">
        <v>5473</v>
      </c>
      <c r="D7751" t="s">
        <v>5556</v>
      </c>
      <c r="E7751" t="s">
        <v>18</v>
      </c>
      <c r="F7751">
        <v>0</v>
      </c>
      <c r="I7751">
        <v>6</v>
      </c>
      <c r="J7751">
        <v>6.3333333333333304</v>
      </c>
      <c r="K7751">
        <v>11</v>
      </c>
      <c r="L7751" t="s">
        <v>5577</v>
      </c>
      <c r="M7751" t="s">
        <v>5543</v>
      </c>
      <c r="N7751">
        <v>11</v>
      </c>
      <c r="O7751">
        <v>6</v>
      </c>
      <c r="P7751">
        <v>0.54545454545454497</v>
      </c>
      <c r="Q7751" t="s">
        <v>5571</v>
      </c>
      <c r="R7751" t="s">
        <v>5545</v>
      </c>
      <c r="S7751" t="s">
        <v>46</v>
      </c>
      <c r="T7751" t="s">
        <v>11</v>
      </c>
      <c r="U7751" t="s">
        <v>19</v>
      </c>
    </row>
    <row r="7752" spans="1:21" x14ac:dyDescent="0.75">
      <c r="A7752">
        <v>65719525</v>
      </c>
      <c r="B7752" t="s">
        <v>6574</v>
      </c>
      <c r="C7752" t="s">
        <v>5473</v>
      </c>
      <c r="D7752" t="s">
        <v>5556</v>
      </c>
      <c r="E7752" t="s">
        <v>18</v>
      </c>
      <c r="F7752">
        <v>0</v>
      </c>
      <c r="I7752">
        <v>6</v>
      </c>
      <c r="J7752">
        <v>18</v>
      </c>
      <c r="K7752">
        <v>2</v>
      </c>
      <c r="L7752" t="s">
        <v>5577</v>
      </c>
      <c r="M7752" t="s">
        <v>5543</v>
      </c>
      <c r="N7752">
        <v>11</v>
      </c>
      <c r="O7752">
        <v>3.6666666666666701</v>
      </c>
      <c r="P7752">
        <v>0.33333333333333298</v>
      </c>
      <c r="Q7752" t="s">
        <v>5571</v>
      </c>
      <c r="R7752" t="s">
        <v>5545</v>
      </c>
      <c r="S7752" t="s">
        <v>46</v>
      </c>
      <c r="T7752" t="s">
        <v>11</v>
      </c>
      <c r="U7752" t="s">
        <v>19</v>
      </c>
    </row>
    <row r="7753" spans="1:21" x14ac:dyDescent="0.75">
      <c r="A7753">
        <v>65719601</v>
      </c>
      <c r="B7753" t="s">
        <v>811</v>
      </c>
      <c r="C7753" t="s">
        <v>5473</v>
      </c>
      <c r="D7753" t="s">
        <v>5556</v>
      </c>
      <c r="E7753" t="s">
        <v>18</v>
      </c>
      <c r="F7753">
        <v>0</v>
      </c>
      <c r="I7753">
        <v>3</v>
      </c>
      <c r="J7753">
        <v>5</v>
      </c>
      <c r="K7753">
        <v>4</v>
      </c>
      <c r="L7753" t="s">
        <v>5577</v>
      </c>
      <c r="M7753" t="s">
        <v>5543</v>
      </c>
      <c r="N7753">
        <v>11</v>
      </c>
      <c r="O7753">
        <v>5</v>
      </c>
      <c r="P7753">
        <v>0.45454545454545497</v>
      </c>
      <c r="Q7753" t="s">
        <v>5571</v>
      </c>
      <c r="R7753" t="s">
        <v>5545</v>
      </c>
      <c r="S7753" t="s">
        <v>46</v>
      </c>
      <c r="T7753" t="s">
        <v>11</v>
      </c>
      <c r="U7753" t="s">
        <v>19</v>
      </c>
    </row>
    <row r="7754" spans="1:21" x14ac:dyDescent="0.75">
      <c r="A7754">
        <v>65727143</v>
      </c>
      <c r="B7754" t="s">
        <v>6654</v>
      </c>
      <c r="C7754" t="s">
        <v>5473</v>
      </c>
      <c r="D7754" t="s">
        <v>5555</v>
      </c>
      <c r="E7754" t="s">
        <v>18</v>
      </c>
      <c r="F7754">
        <v>0</v>
      </c>
      <c r="I7754">
        <v>5</v>
      </c>
      <c r="J7754">
        <v>6.6666666666666696</v>
      </c>
      <c r="K7754">
        <v>5</v>
      </c>
      <c r="L7754" t="s">
        <v>5577</v>
      </c>
      <c r="M7754" t="s">
        <v>5543</v>
      </c>
      <c r="N7754">
        <v>11</v>
      </c>
      <c r="O7754">
        <v>7.3333333333333304</v>
      </c>
      <c r="P7754">
        <v>0.66666666666666696</v>
      </c>
      <c r="Q7754" t="s">
        <v>5563</v>
      </c>
      <c r="R7754" t="s">
        <v>5545</v>
      </c>
      <c r="S7754" t="s">
        <v>46</v>
      </c>
      <c r="T7754" t="s">
        <v>11</v>
      </c>
      <c r="U7754" t="s">
        <v>19</v>
      </c>
    </row>
    <row r="7755" spans="1:21" x14ac:dyDescent="0.75">
      <c r="A7755">
        <v>65728212</v>
      </c>
      <c r="B7755" t="s">
        <v>6588</v>
      </c>
      <c r="C7755" t="s">
        <v>5473</v>
      </c>
      <c r="D7755" t="s">
        <v>5555</v>
      </c>
      <c r="E7755" t="s">
        <v>18</v>
      </c>
      <c r="F7755">
        <v>0</v>
      </c>
      <c r="G7755">
        <v>4</v>
      </c>
      <c r="H7755" t="s">
        <v>11904</v>
      </c>
      <c r="I7755">
        <v>6</v>
      </c>
      <c r="J7755">
        <v>4.6666666666666696</v>
      </c>
      <c r="K7755">
        <v>6</v>
      </c>
      <c r="L7755" t="s">
        <v>5549</v>
      </c>
      <c r="M7755" t="s">
        <v>5543</v>
      </c>
      <c r="N7755">
        <v>11</v>
      </c>
      <c r="O7755">
        <v>7</v>
      </c>
      <c r="P7755">
        <v>0.63636363636363602</v>
      </c>
      <c r="Q7755" t="s">
        <v>5544</v>
      </c>
      <c r="R7755" t="s">
        <v>5545</v>
      </c>
      <c r="S7755" t="s">
        <v>46</v>
      </c>
      <c r="T7755" t="s">
        <v>11</v>
      </c>
      <c r="U7755" t="s">
        <v>19</v>
      </c>
    </row>
    <row r="7756" spans="1:21" x14ac:dyDescent="0.75">
      <c r="A7756">
        <v>65732132</v>
      </c>
      <c r="B7756" t="s">
        <v>6504</v>
      </c>
      <c r="C7756" t="s">
        <v>5473</v>
      </c>
      <c r="D7756" t="s">
        <v>5556</v>
      </c>
      <c r="E7756" t="s">
        <v>18</v>
      </c>
      <c r="F7756">
        <v>0</v>
      </c>
      <c r="I7756">
        <v>17</v>
      </c>
      <c r="J7756">
        <v>21.6666666666667</v>
      </c>
      <c r="K7756">
        <v>7</v>
      </c>
      <c r="L7756" t="s">
        <v>5577</v>
      </c>
      <c r="M7756" t="s">
        <v>5543</v>
      </c>
      <c r="N7756">
        <v>11</v>
      </c>
      <c r="O7756">
        <v>6</v>
      </c>
      <c r="P7756">
        <v>0.54545454545454497</v>
      </c>
      <c r="Q7756" t="s">
        <v>5571</v>
      </c>
      <c r="R7756" t="s">
        <v>5545</v>
      </c>
      <c r="S7756" t="s">
        <v>46</v>
      </c>
      <c r="T7756" t="s">
        <v>11</v>
      </c>
      <c r="U7756" t="s">
        <v>19</v>
      </c>
    </row>
    <row r="7757" spans="1:21" x14ac:dyDescent="0.75">
      <c r="A7757">
        <v>65732482</v>
      </c>
      <c r="B7757" t="s">
        <v>6589</v>
      </c>
      <c r="C7757" t="s">
        <v>5473</v>
      </c>
      <c r="D7757" t="s">
        <v>5556</v>
      </c>
      <c r="E7757" t="s">
        <v>18</v>
      </c>
      <c r="F7757">
        <v>0</v>
      </c>
      <c r="I7757">
        <v>3</v>
      </c>
      <c r="J7757">
        <v>3</v>
      </c>
      <c r="L7757" t="s">
        <v>5577</v>
      </c>
      <c r="M7757" t="s">
        <v>5543</v>
      </c>
      <c r="N7757">
        <v>11</v>
      </c>
      <c r="O7757">
        <v>5</v>
      </c>
      <c r="P7757">
        <v>0.45454545454545497</v>
      </c>
      <c r="Q7757" t="s">
        <v>5571</v>
      </c>
      <c r="R7757" t="s">
        <v>5545</v>
      </c>
      <c r="S7757" t="s">
        <v>46</v>
      </c>
      <c r="T7757" t="s">
        <v>11</v>
      </c>
      <c r="U7757" t="s">
        <v>19</v>
      </c>
    </row>
    <row r="7758" spans="1:21" x14ac:dyDescent="0.75">
      <c r="A7758">
        <v>65733088</v>
      </c>
      <c r="B7758" t="s">
        <v>6639</v>
      </c>
      <c r="C7758" t="s">
        <v>5473</v>
      </c>
      <c r="D7758" t="s">
        <v>5556</v>
      </c>
      <c r="E7758" t="s">
        <v>18</v>
      </c>
      <c r="F7758">
        <v>0</v>
      </c>
      <c r="I7758">
        <v>9</v>
      </c>
      <c r="J7758">
        <v>34</v>
      </c>
      <c r="K7758">
        <v>77</v>
      </c>
      <c r="L7758" t="s">
        <v>5577</v>
      </c>
      <c r="M7758" t="s">
        <v>5543</v>
      </c>
      <c r="N7758">
        <v>11</v>
      </c>
      <c r="O7758">
        <v>6.6666666666666696</v>
      </c>
      <c r="P7758">
        <v>0.60606060606060597</v>
      </c>
      <c r="Q7758" t="s">
        <v>5591</v>
      </c>
      <c r="R7758" t="s">
        <v>5545</v>
      </c>
      <c r="S7758" t="s">
        <v>46</v>
      </c>
      <c r="T7758" t="s">
        <v>11</v>
      </c>
      <c r="U7758" t="s">
        <v>19</v>
      </c>
    </row>
    <row r="7759" spans="1:21" x14ac:dyDescent="0.75">
      <c r="A7759">
        <v>65734263</v>
      </c>
      <c r="B7759" t="s">
        <v>6516</v>
      </c>
      <c r="C7759" t="s">
        <v>5473</v>
      </c>
      <c r="D7759" t="s">
        <v>5556</v>
      </c>
      <c r="E7759" t="s">
        <v>18</v>
      </c>
      <c r="F7759">
        <v>0</v>
      </c>
      <c r="I7759">
        <v>7</v>
      </c>
      <c r="J7759">
        <v>6</v>
      </c>
      <c r="K7759">
        <v>11</v>
      </c>
      <c r="L7759" t="s">
        <v>5577</v>
      </c>
      <c r="M7759" t="s">
        <v>5543</v>
      </c>
      <c r="N7759">
        <v>11</v>
      </c>
      <c r="O7759">
        <v>7</v>
      </c>
      <c r="P7759">
        <v>0.63636363636363602</v>
      </c>
      <c r="Q7759" t="s">
        <v>5544</v>
      </c>
      <c r="R7759" t="s">
        <v>5545</v>
      </c>
      <c r="S7759" t="s">
        <v>46</v>
      </c>
      <c r="T7759" t="s">
        <v>11</v>
      </c>
      <c r="U7759" t="s">
        <v>19</v>
      </c>
    </row>
    <row r="7760" spans="1:21" x14ac:dyDescent="0.75">
      <c r="A7760">
        <v>66101163</v>
      </c>
      <c r="B7760" t="s">
        <v>10196</v>
      </c>
      <c r="C7760" t="s">
        <v>5493</v>
      </c>
      <c r="D7760" t="s">
        <v>5555</v>
      </c>
      <c r="E7760" t="s">
        <v>18</v>
      </c>
      <c r="F7760">
        <v>0</v>
      </c>
      <c r="I7760">
        <v>10</v>
      </c>
      <c r="J7760">
        <v>12</v>
      </c>
      <c r="K7760">
        <v>4</v>
      </c>
      <c r="L7760" t="s">
        <v>5577</v>
      </c>
      <c r="M7760" t="s">
        <v>5543</v>
      </c>
      <c r="N7760">
        <v>11</v>
      </c>
      <c r="O7760">
        <v>6.6666666666666696</v>
      </c>
      <c r="P7760">
        <v>0.60606060606060597</v>
      </c>
      <c r="Q7760" t="s">
        <v>7346</v>
      </c>
      <c r="R7760" t="s">
        <v>7157</v>
      </c>
      <c r="S7760" t="s">
        <v>22</v>
      </c>
      <c r="T7760" t="s">
        <v>11</v>
      </c>
      <c r="U7760" t="s">
        <v>19</v>
      </c>
    </row>
    <row r="7761" spans="1:21" x14ac:dyDescent="0.75">
      <c r="A7761">
        <v>66101391</v>
      </c>
      <c r="B7761" t="s">
        <v>10377</v>
      </c>
      <c r="C7761" t="s">
        <v>5473</v>
      </c>
      <c r="D7761" t="s">
        <v>5556</v>
      </c>
      <c r="E7761" t="s">
        <v>18</v>
      </c>
      <c r="F7761">
        <v>0</v>
      </c>
      <c r="I7761">
        <v>18</v>
      </c>
      <c r="J7761">
        <v>26.3333333333333</v>
      </c>
      <c r="K7761">
        <v>10</v>
      </c>
      <c r="L7761" t="s">
        <v>5577</v>
      </c>
      <c r="M7761" t="s">
        <v>5543</v>
      </c>
      <c r="N7761">
        <v>11</v>
      </c>
      <c r="O7761">
        <v>8.3333333333333304</v>
      </c>
      <c r="P7761">
        <v>0.75757575757575801</v>
      </c>
      <c r="Q7761" t="s">
        <v>7215</v>
      </c>
      <c r="R7761" t="s">
        <v>7170</v>
      </c>
      <c r="S7761" t="s">
        <v>12</v>
      </c>
      <c r="T7761" t="s">
        <v>11</v>
      </c>
      <c r="U7761" t="s">
        <v>19</v>
      </c>
    </row>
    <row r="7762" spans="1:21" x14ac:dyDescent="0.75">
      <c r="A7762">
        <v>66101577</v>
      </c>
      <c r="B7762" t="s">
        <v>1342</v>
      </c>
      <c r="C7762" t="s">
        <v>5473</v>
      </c>
      <c r="D7762" t="s">
        <v>5556</v>
      </c>
      <c r="E7762" t="s">
        <v>18</v>
      </c>
      <c r="F7762">
        <v>0</v>
      </c>
      <c r="I7762">
        <v>4</v>
      </c>
      <c r="J7762">
        <v>5</v>
      </c>
      <c r="K7762">
        <v>8</v>
      </c>
      <c r="L7762" t="s">
        <v>5577</v>
      </c>
      <c r="M7762" t="s">
        <v>5543</v>
      </c>
      <c r="N7762">
        <v>11</v>
      </c>
      <c r="O7762">
        <v>5</v>
      </c>
      <c r="P7762">
        <v>0.45454545454545497</v>
      </c>
      <c r="Q7762" t="s">
        <v>7190</v>
      </c>
      <c r="R7762" t="s">
        <v>7170</v>
      </c>
      <c r="S7762" t="s">
        <v>12</v>
      </c>
      <c r="T7762" t="s">
        <v>11</v>
      </c>
      <c r="U7762" t="s">
        <v>19</v>
      </c>
    </row>
    <row r="7763" spans="1:21" x14ac:dyDescent="0.75">
      <c r="A7763">
        <v>66102225</v>
      </c>
      <c r="B7763" t="s">
        <v>3514</v>
      </c>
      <c r="C7763" t="s">
        <v>5473</v>
      </c>
      <c r="D7763" t="s">
        <v>5555</v>
      </c>
      <c r="E7763" t="s">
        <v>18</v>
      </c>
      <c r="F7763">
        <v>0</v>
      </c>
      <c r="I7763">
        <v>9</v>
      </c>
      <c r="J7763">
        <v>124.333333333333</v>
      </c>
      <c r="K7763">
        <v>18</v>
      </c>
      <c r="L7763" t="s">
        <v>5577</v>
      </c>
      <c r="M7763" t="s">
        <v>5543</v>
      </c>
      <c r="N7763">
        <v>11</v>
      </c>
      <c r="O7763">
        <v>3.6666666666666701</v>
      </c>
      <c r="P7763">
        <v>0.33333333333333298</v>
      </c>
      <c r="Q7763" t="s">
        <v>7204</v>
      </c>
      <c r="R7763" t="s">
        <v>7184</v>
      </c>
      <c r="S7763" t="s">
        <v>22</v>
      </c>
      <c r="T7763" t="s">
        <v>11</v>
      </c>
      <c r="U7763" t="s">
        <v>19</v>
      </c>
    </row>
    <row r="7764" spans="1:21" x14ac:dyDescent="0.75">
      <c r="A7764">
        <v>66102713</v>
      </c>
      <c r="B7764" t="s">
        <v>8421</v>
      </c>
      <c r="C7764" t="s">
        <v>5473</v>
      </c>
      <c r="D7764" t="s">
        <v>5555</v>
      </c>
      <c r="E7764" t="s">
        <v>18</v>
      </c>
      <c r="F7764">
        <v>0</v>
      </c>
      <c r="I7764">
        <v>7</v>
      </c>
      <c r="J7764">
        <v>3.6666666666666701</v>
      </c>
      <c r="K7764">
        <v>8</v>
      </c>
      <c r="L7764" t="s">
        <v>5577</v>
      </c>
      <c r="M7764" t="s">
        <v>5543</v>
      </c>
      <c r="N7764">
        <v>11</v>
      </c>
      <c r="O7764">
        <v>6.6666666666666696</v>
      </c>
      <c r="P7764">
        <v>0.60606060606060597</v>
      </c>
      <c r="Q7764" t="s">
        <v>7182</v>
      </c>
      <c r="R7764" t="s">
        <v>7154</v>
      </c>
      <c r="S7764" t="s">
        <v>12</v>
      </c>
      <c r="T7764" t="s">
        <v>11</v>
      </c>
      <c r="U7764" t="s">
        <v>19</v>
      </c>
    </row>
    <row r="7765" spans="1:21" x14ac:dyDescent="0.75">
      <c r="A7765">
        <v>66102771</v>
      </c>
      <c r="B7765" t="s">
        <v>7033</v>
      </c>
      <c r="C7765" t="s">
        <v>5473</v>
      </c>
      <c r="D7765" t="s">
        <v>5556</v>
      </c>
      <c r="E7765" t="s">
        <v>18</v>
      </c>
      <c r="F7765">
        <v>0</v>
      </c>
      <c r="G7765">
        <v>2</v>
      </c>
      <c r="H7765" t="s">
        <v>11904</v>
      </c>
      <c r="I7765">
        <v>5</v>
      </c>
      <c r="J7765">
        <v>4.6666666666666696</v>
      </c>
      <c r="K7765">
        <v>3</v>
      </c>
      <c r="L7765" t="s">
        <v>5549</v>
      </c>
      <c r="M7765" t="s">
        <v>5543</v>
      </c>
      <c r="N7765">
        <v>11</v>
      </c>
      <c r="O7765">
        <v>8</v>
      </c>
      <c r="P7765">
        <v>0.72727272727272696</v>
      </c>
      <c r="Q7765" t="s">
        <v>7215</v>
      </c>
      <c r="R7765" t="s">
        <v>7170</v>
      </c>
      <c r="S7765" t="s">
        <v>12</v>
      </c>
      <c r="T7765" t="s">
        <v>11</v>
      </c>
      <c r="U7765" t="s">
        <v>19</v>
      </c>
    </row>
    <row r="7766" spans="1:21" x14ac:dyDescent="0.75">
      <c r="A7766">
        <v>66103153</v>
      </c>
      <c r="B7766" t="s">
        <v>10031</v>
      </c>
      <c r="C7766" t="s">
        <v>5473</v>
      </c>
      <c r="D7766" t="s">
        <v>5556</v>
      </c>
      <c r="E7766" t="s">
        <v>18</v>
      </c>
      <c r="F7766">
        <v>0</v>
      </c>
      <c r="I7766">
        <v>3</v>
      </c>
      <c r="J7766">
        <v>12</v>
      </c>
      <c r="K7766">
        <v>24</v>
      </c>
      <c r="L7766" t="s">
        <v>5577</v>
      </c>
      <c r="M7766" t="s">
        <v>5543</v>
      </c>
      <c r="N7766">
        <v>11</v>
      </c>
      <c r="O7766">
        <v>4.3333333333333304</v>
      </c>
      <c r="P7766">
        <v>0.39393939393939398</v>
      </c>
      <c r="Q7766" t="s">
        <v>7162</v>
      </c>
      <c r="R7766" t="s">
        <v>7163</v>
      </c>
      <c r="S7766" t="s">
        <v>22</v>
      </c>
      <c r="T7766" t="s">
        <v>11</v>
      </c>
      <c r="U7766" t="s">
        <v>19</v>
      </c>
    </row>
    <row r="7767" spans="1:21" x14ac:dyDescent="0.75">
      <c r="A7767">
        <v>66103245</v>
      </c>
      <c r="B7767" t="s">
        <v>5590</v>
      </c>
      <c r="C7767" t="s">
        <v>5473</v>
      </c>
      <c r="D7767" t="s">
        <v>5556</v>
      </c>
      <c r="E7767" t="s">
        <v>18</v>
      </c>
      <c r="F7767">
        <v>0</v>
      </c>
      <c r="I7767">
        <v>9</v>
      </c>
      <c r="J7767">
        <v>6.3333333333333304</v>
      </c>
      <c r="K7767">
        <v>8</v>
      </c>
      <c r="L7767" t="s">
        <v>5577</v>
      </c>
      <c r="M7767" t="s">
        <v>5543</v>
      </c>
      <c r="N7767">
        <v>11</v>
      </c>
      <c r="O7767">
        <v>3</v>
      </c>
      <c r="P7767">
        <v>0.27272727272727298</v>
      </c>
      <c r="Q7767" t="s">
        <v>7185</v>
      </c>
      <c r="R7767" t="s">
        <v>7184</v>
      </c>
      <c r="S7767" t="s">
        <v>22</v>
      </c>
      <c r="T7767" t="s">
        <v>11</v>
      </c>
      <c r="U7767" t="s">
        <v>19</v>
      </c>
    </row>
    <row r="7768" spans="1:21" x14ac:dyDescent="0.75">
      <c r="A7768">
        <v>66104205</v>
      </c>
      <c r="B7768" t="s">
        <v>4867</v>
      </c>
      <c r="C7768" t="s">
        <v>5473</v>
      </c>
      <c r="D7768" t="s">
        <v>5555</v>
      </c>
      <c r="E7768" t="s">
        <v>18</v>
      </c>
      <c r="F7768">
        <v>0</v>
      </c>
      <c r="I7768">
        <v>16</v>
      </c>
      <c r="J7768">
        <v>33.6666666666667</v>
      </c>
      <c r="K7768">
        <v>25</v>
      </c>
      <c r="L7768" t="s">
        <v>5577</v>
      </c>
      <c r="M7768" t="s">
        <v>5543</v>
      </c>
      <c r="N7768">
        <v>11</v>
      </c>
      <c r="O7768">
        <v>8.3333333333333304</v>
      </c>
      <c r="P7768">
        <v>0.75757575757575801</v>
      </c>
      <c r="Q7768" t="s">
        <v>7235</v>
      </c>
      <c r="R7768" t="s">
        <v>7157</v>
      </c>
      <c r="S7768" t="s">
        <v>22</v>
      </c>
      <c r="T7768" t="s">
        <v>11</v>
      </c>
      <c r="U7768" t="s">
        <v>19</v>
      </c>
    </row>
    <row r="7769" spans="1:21" x14ac:dyDescent="0.75">
      <c r="A7769">
        <v>66104963</v>
      </c>
      <c r="B7769" t="s">
        <v>9765</v>
      </c>
      <c r="C7769" t="s">
        <v>5473</v>
      </c>
      <c r="D7769" t="s">
        <v>5556</v>
      </c>
      <c r="E7769" t="s">
        <v>18</v>
      </c>
      <c r="F7769">
        <v>0</v>
      </c>
      <c r="I7769">
        <v>13</v>
      </c>
      <c r="J7769">
        <v>18.3333333333333</v>
      </c>
      <c r="K7769">
        <v>8</v>
      </c>
      <c r="L7769" t="s">
        <v>5577</v>
      </c>
      <c r="M7769" t="s">
        <v>5543</v>
      </c>
      <c r="N7769">
        <v>11</v>
      </c>
      <c r="O7769">
        <v>3.3333333333333299</v>
      </c>
      <c r="P7769">
        <v>0.30303030303030298</v>
      </c>
      <c r="Q7769" t="s">
        <v>7182</v>
      </c>
      <c r="R7769" t="s">
        <v>7154</v>
      </c>
      <c r="S7769" t="s">
        <v>12</v>
      </c>
      <c r="T7769" t="s">
        <v>11</v>
      </c>
      <c r="U7769" t="s">
        <v>19</v>
      </c>
    </row>
    <row r="7770" spans="1:21" x14ac:dyDescent="0.75">
      <c r="A7770">
        <v>66105854</v>
      </c>
      <c r="B7770" t="s">
        <v>5261</v>
      </c>
      <c r="C7770" t="s">
        <v>5473</v>
      </c>
      <c r="D7770" t="s">
        <v>5547</v>
      </c>
      <c r="E7770" t="s">
        <v>5565</v>
      </c>
      <c r="F7770">
        <v>250</v>
      </c>
      <c r="I7770">
        <v>11</v>
      </c>
      <c r="J7770">
        <v>11</v>
      </c>
      <c r="K7770">
        <v>200</v>
      </c>
      <c r="L7770" t="s">
        <v>5577</v>
      </c>
      <c r="M7770" t="s">
        <v>5567</v>
      </c>
      <c r="N7770">
        <v>11</v>
      </c>
      <c r="O7770">
        <v>4.3333333333333304</v>
      </c>
      <c r="P7770">
        <v>0.39393939393939398</v>
      </c>
      <c r="Q7770" t="s">
        <v>7200</v>
      </c>
      <c r="R7770" t="s">
        <v>7180</v>
      </c>
      <c r="S7770" t="s">
        <v>22</v>
      </c>
      <c r="T7770" t="s">
        <v>11</v>
      </c>
      <c r="U7770" t="s">
        <v>19</v>
      </c>
    </row>
    <row r="7771" spans="1:21" x14ac:dyDescent="0.75">
      <c r="A7771">
        <v>66106488</v>
      </c>
      <c r="B7771" t="s">
        <v>4601</v>
      </c>
      <c r="C7771" t="s">
        <v>5473</v>
      </c>
      <c r="D7771" t="s">
        <v>5556</v>
      </c>
      <c r="E7771" t="s">
        <v>18</v>
      </c>
      <c r="F7771">
        <v>0</v>
      </c>
      <c r="G7771">
        <v>3</v>
      </c>
      <c r="H7771" t="s">
        <v>11904</v>
      </c>
      <c r="I7771">
        <v>5</v>
      </c>
      <c r="J7771">
        <v>19.3333333333333</v>
      </c>
      <c r="K7771">
        <v>6</v>
      </c>
      <c r="L7771" t="s">
        <v>5549</v>
      </c>
      <c r="M7771" t="s">
        <v>5543</v>
      </c>
      <c r="N7771">
        <v>11</v>
      </c>
      <c r="O7771">
        <v>5.3333333333333304</v>
      </c>
      <c r="P7771">
        <v>0.48484848484848497</v>
      </c>
      <c r="Q7771" t="s">
        <v>7188</v>
      </c>
      <c r="R7771" t="s">
        <v>7180</v>
      </c>
      <c r="S7771" t="s">
        <v>22</v>
      </c>
      <c r="T7771" t="s">
        <v>11</v>
      </c>
      <c r="U7771" t="s">
        <v>19</v>
      </c>
    </row>
    <row r="7772" spans="1:21" x14ac:dyDescent="0.75">
      <c r="A7772">
        <v>66106971</v>
      </c>
      <c r="B7772" t="s">
        <v>514</v>
      </c>
      <c r="C7772" t="s">
        <v>5456</v>
      </c>
      <c r="D7772" t="s">
        <v>5555</v>
      </c>
      <c r="E7772" t="s">
        <v>18</v>
      </c>
      <c r="F7772">
        <v>0</v>
      </c>
      <c r="I7772">
        <v>14</v>
      </c>
      <c r="J7772">
        <v>6.6666666666666696</v>
      </c>
      <c r="K7772">
        <v>15</v>
      </c>
      <c r="L7772" t="s">
        <v>5577</v>
      </c>
      <c r="M7772" t="s">
        <v>5543</v>
      </c>
      <c r="N7772">
        <v>11</v>
      </c>
      <c r="O7772">
        <v>3.6666666666666701</v>
      </c>
      <c r="P7772">
        <v>0.33333333333333298</v>
      </c>
      <c r="Q7772" t="s">
        <v>7214</v>
      </c>
      <c r="R7772" t="s">
        <v>7163</v>
      </c>
      <c r="S7772" t="s">
        <v>22</v>
      </c>
      <c r="T7772" t="s">
        <v>11</v>
      </c>
      <c r="U7772" t="s">
        <v>19</v>
      </c>
    </row>
    <row r="7773" spans="1:21" x14ac:dyDescent="0.75">
      <c r="A7773">
        <v>66107563</v>
      </c>
      <c r="B7773" t="s">
        <v>8884</v>
      </c>
      <c r="C7773" t="s">
        <v>5473</v>
      </c>
      <c r="D7773" t="s">
        <v>5555</v>
      </c>
      <c r="E7773" t="s">
        <v>18</v>
      </c>
      <c r="F7773">
        <v>0</v>
      </c>
      <c r="K7773">
        <v>9</v>
      </c>
      <c r="L7773" t="s">
        <v>5577</v>
      </c>
      <c r="M7773" t="s">
        <v>5543</v>
      </c>
      <c r="N7773">
        <v>11</v>
      </c>
      <c r="O7773">
        <v>2.6666666666666701</v>
      </c>
      <c r="P7773">
        <v>0.24242424242424199</v>
      </c>
      <c r="Q7773" t="s">
        <v>7154</v>
      </c>
      <c r="R7773" t="s">
        <v>7154</v>
      </c>
      <c r="S7773" t="s">
        <v>12</v>
      </c>
      <c r="T7773" t="s">
        <v>11</v>
      </c>
      <c r="U7773" t="s">
        <v>19</v>
      </c>
    </row>
    <row r="7774" spans="1:21" x14ac:dyDescent="0.75">
      <c r="A7774">
        <v>66107619</v>
      </c>
      <c r="B7774" t="s">
        <v>1616</v>
      </c>
      <c r="C7774" t="s">
        <v>5557</v>
      </c>
      <c r="D7774" t="s">
        <v>5555</v>
      </c>
      <c r="E7774" t="s">
        <v>18</v>
      </c>
      <c r="F7774">
        <v>0</v>
      </c>
      <c r="I7774">
        <v>2</v>
      </c>
      <c r="J7774">
        <v>13</v>
      </c>
      <c r="K7774">
        <v>11</v>
      </c>
      <c r="L7774" t="s">
        <v>5577</v>
      </c>
      <c r="M7774" t="s">
        <v>5543</v>
      </c>
      <c r="N7774">
        <v>11</v>
      </c>
      <c r="O7774">
        <v>3.3333333333333299</v>
      </c>
      <c r="P7774">
        <v>0.30303030303030298</v>
      </c>
      <c r="Q7774" t="s">
        <v>7154</v>
      </c>
      <c r="R7774" t="s">
        <v>7154</v>
      </c>
      <c r="S7774" t="s">
        <v>12</v>
      </c>
      <c r="T7774" t="s">
        <v>11</v>
      </c>
      <c r="U7774" t="s">
        <v>19</v>
      </c>
    </row>
    <row r="7775" spans="1:21" x14ac:dyDescent="0.75">
      <c r="A7775">
        <v>66107621</v>
      </c>
      <c r="B7775" t="s">
        <v>2356</v>
      </c>
      <c r="C7775" t="s">
        <v>5557</v>
      </c>
      <c r="D7775" t="s">
        <v>5542</v>
      </c>
      <c r="E7775" t="s">
        <v>18</v>
      </c>
      <c r="F7775">
        <v>0</v>
      </c>
      <c r="I7775">
        <v>105</v>
      </c>
      <c r="J7775">
        <v>55.3333333333333</v>
      </c>
      <c r="K7775">
        <v>16</v>
      </c>
      <c r="L7775" t="s">
        <v>5577</v>
      </c>
      <c r="M7775" t="s">
        <v>5543</v>
      </c>
      <c r="N7775">
        <v>11</v>
      </c>
      <c r="O7775">
        <v>2.6666666666666701</v>
      </c>
      <c r="P7775">
        <v>0.24242424242424199</v>
      </c>
      <c r="Q7775" t="s">
        <v>7154</v>
      </c>
      <c r="R7775" t="s">
        <v>7154</v>
      </c>
      <c r="S7775" t="s">
        <v>12</v>
      </c>
      <c r="T7775" t="s">
        <v>11</v>
      </c>
      <c r="U7775" t="s">
        <v>19</v>
      </c>
    </row>
    <row r="7776" spans="1:21" x14ac:dyDescent="0.75">
      <c r="A7776">
        <v>66107757</v>
      </c>
      <c r="B7776" t="s">
        <v>9011</v>
      </c>
      <c r="C7776" t="s">
        <v>5473</v>
      </c>
      <c r="D7776" t="s">
        <v>5555</v>
      </c>
      <c r="E7776" t="s">
        <v>18</v>
      </c>
      <c r="F7776">
        <v>0</v>
      </c>
      <c r="I7776">
        <v>37</v>
      </c>
      <c r="J7776">
        <v>24</v>
      </c>
      <c r="K7776">
        <v>9</v>
      </c>
      <c r="L7776" t="s">
        <v>5577</v>
      </c>
      <c r="M7776" t="s">
        <v>5543</v>
      </c>
      <c r="N7776">
        <v>11</v>
      </c>
      <c r="O7776">
        <v>3.3333333333333299</v>
      </c>
      <c r="P7776">
        <v>0.30303030303030298</v>
      </c>
      <c r="Q7776" t="s">
        <v>7154</v>
      </c>
      <c r="R7776" t="s">
        <v>7154</v>
      </c>
      <c r="S7776" t="s">
        <v>12</v>
      </c>
      <c r="T7776" t="s">
        <v>11</v>
      </c>
      <c r="U7776" t="s">
        <v>19</v>
      </c>
    </row>
    <row r="7777" spans="1:21" x14ac:dyDescent="0.75">
      <c r="A7777">
        <v>66107832</v>
      </c>
      <c r="B7777" t="s">
        <v>9726</v>
      </c>
      <c r="C7777" t="s">
        <v>5473</v>
      </c>
      <c r="D7777" t="s">
        <v>5555</v>
      </c>
      <c r="E7777" t="s">
        <v>18</v>
      </c>
      <c r="F7777">
        <v>0</v>
      </c>
      <c r="I7777">
        <v>8</v>
      </c>
      <c r="J7777">
        <v>13</v>
      </c>
      <c r="K7777">
        <v>5</v>
      </c>
      <c r="L7777" t="s">
        <v>5577</v>
      </c>
      <c r="M7777" t="s">
        <v>5543</v>
      </c>
      <c r="N7777">
        <v>11</v>
      </c>
      <c r="O7777">
        <v>7.6666666666666696</v>
      </c>
      <c r="P7777">
        <v>0.69696969696969702</v>
      </c>
      <c r="Q7777" t="s">
        <v>7194</v>
      </c>
      <c r="R7777" t="s">
        <v>7154</v>
      </c>
      <c r="S7777" t="s">
        <v>12</v>
      </c>
      <c r="T7777" t="s">
        <v>11</v>
      </c>
      <c r="U7777" t="s">
        <v>19</v>
      </c>
    </row>
    <row r="7778" spans="1:21" x14ac:dyDescent="0.75">
      <c r="A7778">
        <v>66107861</v>
      </c>
      <c r="B7778" t="s">
        <v>10148</v>
      </c>
      <c r="C7778" t="s">
        <v>5473</v>
      </c>
      <c r="D7778" t="s">
        <v>5556</v>
      </c>
      <c r="E7778" t="s">
        <v>18</v>
      </c>
      <c r="F7778">
        <v>0</v>
      </c>
      <c r="G7778">
        <v>3</v>
      </c>
      <c r="H7778" t="s">
        <v>11904</v>
      </c>
      <c r="I7778">
        <v>9</v>
      </c>
      <c r="J7778">
        <v>19.3333333333333</v>
      </c>
      <c r="K7778">
        <v>7</v>
      </c>
      <c r="L7778" t="s">
        <v>5549</v>
      </c>
      <c r="M7778" t="s">
        <v>5543</v>
      </c>
      <c r="N7778">
        <v>11</v>
      </c>
      <c r="O7778">
        <v>5.6666666666666696</v>
      </c>
      <c r="P7778">
        <v>0.51515151515151503</v>
      </c>
      <c r="Q7778" t="s">
        <v>7188</v>
      </c>
      <c r="R7778" t="s">
        <v>7180</v>
      </c>
      <c r="S7778" t="s">
        <v>22</v>
      </c>
      <c r="T7778" t="s">
        <v>11</v>
      </c>
      <c r="U7778" t="s">
        <v>19</v>
      </c>
    </row>
    <row r="7779" spans="1:21" x14ac:dyDescent="0.75">
      <c r="A7779">
        <v>66107867</v>
      </c>
      <c r="B7779" t="s">
        <v>3238</v>
      </c>
      <c r="C7779" t="s">
        <v>5473</v>
      </c>
      <c r="D7779" t="s">
        <v>5555</v>
      </c>
      <c r="E7779" t="s">
        <v>18</v>
      </c>
      <c r="F7779">
        <v>0</v>
      </c>
      <c r="I7779">
        <v>20</v>
      </c>
      <c r="J7779">
        <v>19.3333333333333</v>
      </c>
      <c r="K7779">
        <v>7</v>
      </c>
      <c r="L7779" t="s">
        <v>5577</v>
      </c>
      <c r="M7779" t="s">
        <v>5543</v>
      </c>
      <c r="N7779">
        <v>11</v>
      </c>
      <c r="O7779">
        <v>3.3333333333333299</v>
      </c>
      <c r="P7779">
        <v>0.30303030303030298</v>
      </c>
      <c r="Q7779" t="s">
        <v>7154</v>
      </c>
      <c r="R7779" t="s">
        <v>7154</v>
      </c>
      <c r="S7779" t="s">
        <v>12</v>
      </c>
      <c r="T7779" t="s">
        <v>11</v>
      </c>
      <c r="U7779" t="s">
        <v>19</v>
      </c>
    </row>
    <row r="7780" spans="1:21" x14ac:dyDescent="0.75">
      <c r="A7780">
        <v>66107868</v>
      </c>
      <c r="B7780" t="s">
        <v>9445</v>
      </c>
      <c r="C7780" t="s">
        <v>5473</v>
      </c>
      <c r="D7780" t="s">
        <v>5555</v>
      </c>
      <c r="E7780" t="s">
        <v>18</v>
      </c>
      <c r="F7780">
        <v>0</v>
      </c>
      <c r="I7780">
        <v>10</v>
      </c>
      <c r="J7780">
        <v>10</v>
      </c>
      <c r="K7780">
        <v>13</v>
      </c>
      <c r="L7780" t="s">
        <v>5577</v>
      </c>
      <c r="M7780" t="s">
        <v>5543</v>
      </c>
      <c r="N7780">
        <v>11</v>
      </c>
      <c r="O7780">
        <v>3.3333333333333299</v>
      </c>
      <c r="P7780">
        <v>0.30303030303030298</v>
      </c>
      <c r="Q7780" t="s">
        <v>7154</v>
      </c>
      <c r="R7780" t="s">
        <v>7154</v>
      </c>
      <c r="S7780" t="s">
        <v>12</v>
      </c>
      <c r="T7780" t="s">
        <v>11</v>
      </c>
      <c r="U7780" t="s">
        <v>19</v>
      </c>
    </row>
    <row r="7781" spans="1:21" x14ac:dyDescent="0.75">
      <c r="A7781">
        <v>66107873</v>
      </c>
      <c r="B7781" t="s">
        <v>6469</v>
      </c>
      <c r="C7781" t="s">
        <v>5473</v>
      </c>
      <c r="D7781" t="s">
        <v>5556</v>
      </c>
      <c r="E7781" t="s">
        <v>18</v>
      </c>
      <c r="F7781">
        <v>0</v>
      </c>
      <c r="I7781">
        <v>6</v>
      </c>
      <c r="J7781">
        <v>5</v>
      </c>
      <c r="K7781">
        <v>5</v>
      </c>
      <c r="L7781" t="s">
        <v>5577</v>
      </c>
      <c r="M7781" t="s">
        <v>5543</v>
      </c>
      <c r="N7781">
        <v>11</v>
      </c>
      <c r="O7781">
        <v>7</v>
      </c>
      <c r="P7781">
        <v>0.63636363636363602</v>
      </c>
      <c r="Q7781" t="s">
        <v>7189</v>
      </c>
      <c r="R7781" t="s">
        <v>7160</v>
      </c>
      <c r="S7781" t="s">
        <v>12</v>
      </c>
      <c r="T7781" t="s">
        <v>11</v>
      </c>
      <c r="U7781" t="s">
        <v>19</v>
      </c>
    </row>
    <row r="7782" spans="1:21" x14ac:dyDescent="0.75">
      <c r="A7782">
        <v>66107906</v>
      </c>
      <c r="B7782" t="s">
        <v>9312</v>
      </c>
      <c r="C7782" t="s">
        <v>5473</v>
      </c>
      <c r="D7782" t="s">
        <v>5555</v>
      </c>
      <c r="E7782" t="s">
        <v>18</v>
      </c>
      <c r="F7782">
        <v>0</v>
      </c>
      <c r="I7782">
        <v>11</v>
      </c>
      <c r="J7782">
        <v>5.6666666666666696</v>
      </c>
      <c r="K7782">
        <v>5</v>
      </c>
      <c r="L7782" t="s">
        <v>5577</v>
      </c>
      <c r="M7782" t="s">
        <v>5543</v>
      </c>
      <c r="N7782">
        <v>11</v>
      </c>
      <c r="O7782">
        <v>2.3333333333333299</v>
      </c>
      <c r="P7782">
        <v>0.21212121212121199</v>
      </c>
      <c r="Q7782" t="s">
        <v>7154</v>
      </c>
      <c r="R7782" t="s">
        <v>7154</v>
      </c>
      <c r="S7782" t="s">
        <v>12</v>
      </c>
      <c r="T7782" t="s">
        <v>11</v>
      </c>
      <c r="U7782" t="s">
        <v>19</v>
      </c>
    </row>
    <row r="7783" spans="1:21" x14ac:dyDescent="0.75">
      <c r="A7783">
        <v>66107966</v>
      </c>
      <c r="B7783" t="s">
        <v>9889</v>
      </c>
      <c r="C7783" t="s">
        <v>5456</v>
      </c>
      <c r="D7783" t="s">
        <v>5555</v>
      </c>
      <c r="E7783" t="s">
        <v>18</v>
      </c>
      <c r="F7783">
        <v>0</v>
      </c>
      <c r="I7783">
        <v>13</v>
      </c>
      <c r="J7783">
        <v>5</v>
      </c>
      <c r="K7783">
        <v>42</v>
      </c>
      <c r="L7783" t="s">
        <v>5577</v>
      </c>
      <c r="M7783" t="s">
        <v>5543</v>
      </c>
      <c r="N7783">
        <v>11</v>
      </c>
      <c r="O7783">
        <v>5</v>
      </c>
      <c r="P7783">
        <v>0.45454545454545497</v>
      </c>
      <c r="Q7783" t="s">
        <v>7212</v>
      </c>
      <c r="R7783" t="s">
        <v>7184</v>
      </c>
      <c r="S7783" t="s">
        <v>22</v>
      </c>
      <c r="T7783" t="s">
        <v>11</v>
      </c>
      <c r="U7783" t="s">
        <v>19</v>
      </c>
    </row>
    <row r="7784" spans="1:21" x14ac:dyDescent="0.75">
      <c r="A7784">
        <v>66108491</v>
      </c>
      <c r="B7784" t="s">
        <v>1020</v>
      </c>
      <c r="C7784" t="s">
        <v>5473</v>
      </c>
      <c r="D7784" t="s">
        <v>5556</v>
      </c>
      <c r="E7784" t="s">
        <v>18</v>
      </c>
      <c r="F7784">
        <v>0</v>
      </c>
      <c r="G7784">
        <v>4</v>
      </c>
      <c r="H7784" t="s">
        <v>11904</v>
      </c>
      <c r="I7784">
        <v>9</v>
      </c>
      <c r="J7784">
        <v>137.333333333333</v>
      </c>
      <c r="K7784">
        <v>43</v>
      </c>
      <c r="L7784" t="s">
        <v>5549</v>
      </c>
      <c r="M7784" t="s">
        <v>5543</v>
      </c>
      <c r="N7784">
        <v>11</v>
      </c>
      <c r="O7784">
        <v>8</v>
      </c>
      <c r="P7784">
        <v>0.72727272727272696</v>
      </c>
      <c r="Q7784" t="s">
        <v>7215</v>
      </c>
      <c r="R7784" t="s">
        <v>7170</v>
      </c>
      <c r="S7784" t="s">
        <v>12</v>
      </c>
      <c r="T7784" t="s">
        <v>11</v>
      </c>
      <c r="U7784" t="s">
        <v>19</v>
      </c>
    </row>
    <row r="7785" spans="1:21" x14ac:dyDescent="0.75">
      <c r="A7785">
        <v>66108500</v>
      </c>
      <c r="B7785" t="s">
        <v>10348</v>
      </c>
      <c r="C7785" t="s">
        <v>5473</v>
      </c>
      <c r="D7785" t="s">
        <v>5556</v>
      </c>
      <c r="E7785" t="s">
        <v>18</v>
      </c>
      <c r="F7785">
        <v>0</v>
      </c>
      <c r="I7785">
        <v>4</v>
      </c>
      <c r="J7785">
        <v>10.3333333333333</v>
      </c>
      <c r="K7785">
        <v>67</v>
      </c>
      <c r="L7785" t="s">
        <v>5577</v>
      </c>
      <c r="M7785" t="s">
        <v>5543</v>
      </c>
      <c r="N7785">
        <v>11</v>
      </c>
      <c r="O7785">
        <v>5.3333333333333304</v>
      </c>
      <c r="P7785">
        <v>0.48484848484848497</v>
      </c>
      <c r="Q7785" t="s">
        <v>7179</v>
      </c>
      <c r="R7785" t="s">
        <v>7180</v>
      </c>
      <c r="S7785" t="s">
        <v>22</v>
      </c>
      <c r="T7785" t="s">
        <v>11</v>
      </c>
      <c r="U7785" t="s">
        <v>19</v>
      </c>
    </row>
    <row r="7786" spans="1:21" x14ac:dyDescent="0.75">
      <c r="A7786">
        <v>66108501</v>
      </c>
      <c r="B7786" t="s">
        <v>3013</v>
      </c>
      <c r="C7786" t="s">
        <v>5473</v>
      </c>
      <c r="D7786" t="s">
        <v>5556</v>
      </c>
      <c r="E7786" t="s">
        <v>18</v>
      </c>
      <c r="F7786">
        <v>0</v>
      </c>
      <c r="I7786">
        <v>97</v>
      </c>
      <c r="J7786">
        <v>45</v>
      </c>
      <c r="K7786">
        <v>69</v>
      </c>
      <c r="L7786" t="s">
        <v>5577</v>
      </c>
      <c r="M7786" t="s">
        <v>5543</v>
      </c>
      <c r="N7786">
        <v>11</v>
      </c>
      <c r="O7786">
        <v>4.6666666666666696</v>
      </c>
      <c r="P7786">
        <v>0.42424242424242398</v>
      </c>
      <c r="Q7786" t="s">
        <v>7179</v>
      </c>
      <c r="R7786" t="s">
        <v>7180</v>
      </c>
      <c r="S7786" t="s">
        <v>22</v>
      </c>
      <c r="T7786" t="s">
        <v>11</v>
      </c>
      <c r="U7786" t="s">
        <v>19</v>
      </c>
    </row>
    <row r="7787" spans="1:21" x14ac:dyDescent="0.75">
      <c r="A7787">
        <v>66108502</v>
      </c>
      <c r="B7787" t="s">
        <v>10260</v>
      </c>
      <c r="C7787" t="s">
        <v>5473</v>
      </c>
      <c r="D7787" t="s">
        <v>5556</v>
      </c>
      <c r="E7787" t="s">
        <v>18</v>
      </c>
      <c r="F7787">
        <v>0</v>
      </c>
      <c r="I7787">
        <v>10</v>
      </c>
      <c r="J7787">
        <v>30.6666666666667</v>
      </c>
      <c r="K7787">
        <v>56</v>
      </c>
      <c r="L7787" t="s">
        <v>5577</v>
      </c>
      <c r="M7787" t="s">
        <v>5543</v>
      </c>
      <c r="N7787">
        <v>11</v>
      </c>
      <c r="O7787">
        <v>3.6666666666666701</v>
      </c>
      <c r="P7787">
        <v>0.33333333333333298</v>
      </c>
      <c r="Q7787" t="s">
        <v>7179</v>
      </c>
      <c r="R7787" t="s">
        <v>7180</v>
      </c>
      <c r="S7787" t="s">
        <v>22</v>
      </c>
      <c r="T7787" t="s">
        <v>11</v>
      </c>
      <c r="U7787" t="s">
        <v>19</v>
      </c>
    </row>
    <row r="7788" spans="1:21" x14ac:dyDescent="0.75">
      <c r="A7788">
        <v>66108584</v>
      </c>
      <c r="B7788" t="s">
        <v>10262</v>
      </c>
      <c r="C7788" t="s">
        <v>5473</v>
      </c>
      <c r="D7788" t="s">
        <v>5556</v>
      </c>
      <c r="E7788" t="s">
        <v>18</v>
      </c>
      <c r="F7788">
        <v>0</v>
      </c>
      <c r="I7788">
        <v>9</v>
      </c>
      <c r="J7788">
        <v>43.6666666666667</v>
      </c>
      <c r="L7788" t="s">
        <v>5577</v>
      </c>
      <c r="M7788" t="s">
        <v>5543</v>
      </c>
      <c r="N7788">
        <v>11</v>
      </c>
      <c r="O7788">
        <v>6</v>
      </c>
      <c r="P7788">
        <v>0.54545454545454497</v>
      </c>
      <c r="Q7788" t="s">
        <v>7188</v>
      </c>
      <c r="R7788" t="s">
        <v>7180</v>
      </c>
      <c r="S7788" t="s">
        <v>22</v>
      </c>
      <c r="T7788" t="s">
        <v>11</v>
      </c>
      <c r="U7788" t="s">
        <v>19</v>
      </c>
    </row>
    <row r="7789" spans="1:21" x14ac:dyDescent="0.75">
      <c r="A7789">
        <v>66108640</v>
      </c>
      <c r="B7789" t="s">
        <v>9599</v>
      </c>
      <c r="C7789" t="s">
        <v>5473</v>
      </c>
      <c r="D7789" t="s">
        <v>5555</v>
      </c>
      <c r="E7789" t="s">
        <v>18</v>
      </c>
      <c r="F7789">
        <v>0</v>
      </c>
      <c r="I7789">
        <v>6</v>
      </c>
      <c r="J7789">
        <v>6.6666666666666696</v>
      </c>
      <c r="K7789">
        <v>42</v>
      </c>
      <c r="L7789" t="s">
        <v>5577</v>
      </c>
      <c r="M7789" t="s">
        <v>5543</v>
      </c>
      <c r="N7789">
        <v>11</v>
      </c>
      <c r="O7789">
        <v>2.6666666666666701</v>
      </c>
      <c r="P7789">
        <v>0.24242424242424199</v>
      </c>
      <c r="Q7789" t="s">
        <v>7154</v>
      </c>
      <c r="R7789" t="s">
        <v>7154</v>
      </c>
      <c r="S7789" t="s">
        <v>12</v>
      </c>
      <c r="T7789" t="s">
        <v>11</v>
      </c>
      <c r="U7789" t="s">
        <v>19</v>
      </c>
    </row>
    <row r="7790" spans="1:21" x14ac:dyDescent="0.75">
      <c r="A7790">
        <v>66108808</v>
      </c>
      <c r="B7790" t="s">
        <v>1631</v>
      </c>
      <c r="C7790" t="s">
        <v>5473</v>
      </c>
      <c r="D7790" t="s">
        <v>5555</v>
      </c>
      <c r="E7790" t="s">
        <v>18</v>
      </c>
      <c r="F7790">
        <v>0</v>
      </c>
      <c r="I7790">
        <v>10</v>
      </c>
      <c r="J7790">
        <v>9</v>
      </c>
      <c r="K7790">
        <v>15</v>
      </c>
      <c r="L7790" t="s">
        <v>5577</v>
      </c>
      <c r="M7790" t="s">
        <v>5543</v>
      </c>
      <c r="N7790">
        <v>11</v>
      </c>
      <c r="O7790">
        <v>1</v>
      </c>
      <c r="P7790">
        <v>9.0909090909090898E-2</v>
      </c>
      <c r="Q7790" t="s">
        <v>7185</v>
      </c>
      <c r="R7790" t="s">
        <v>7184</v>
      </c>
      <c r="S7790" t="s">
        <v>22</v>
      </c>
      <c r="T7790" t="s">
        <v>11</v>
      </c>
      <c r="U7790" t="s">
        <v>19</v>
      </c>
    </row>
    <row r="7791" spans="1:21" x14ac:dyDescent="0.75">
      <c r="A7791">
        <v>66108878</v>
      </c>
      <c r="B7791" t="s">
        <v>9163</v>
      </c>
      <c r="C7791" t="s">
        <v>5473</v>
      </c>
      <c r="D7791" t="s">
        <v>5542</v>
      </c>
      <c r="E7791" t="s">
        <v>18</v>
      </c>
      <c r="F7791">
        <v>0</v>
      </c>
      <c r="G7791">
        <v>3</v>
      </c>
      <c r="H7791" t="s">
        <v>11904</v>
      </c>
      <c r="I7791">
        <v>11</v>
      </c>
      <c r="J7791">
        <v>16.3333333333333</v>
      </c>
      <c r="K7791">
        <v>14</v>
      </c>
      <c r="L7791" t="s">
        <v>5549</v>
      </c>
      <c r="M7791" t="s">
        <v>5543</v>
      </c>
      <c r="N7791">
        <v>11</v>
      </c>
      <c r="O7791">
        <v>11</v>
      </c>
      <c r="P7791">
        <v>1</v>
      </c>
      <c r="Q7791" t="s">
        <v>7153</v>
      </c>
      <c r="R7791" t="s">
        <v>7154</v>
      </c>
      <c r="S7791" t="s">
        <v>12</v>
      </c>
      <c r="T7791" t="s">
        <v>11</v>
      </c>
      <c r="U7791" t="s">
        <v>19</v>
      </c>
    </row>
    <row r="7792" spans="1:21" x14ac:dyDescent="0.75">
      <c r="A7792">
        <v>66109011</v>
      </c>
      <c r="B7792" t="s">
        <v>10265</v>
      </c>
      <c r="C7792" t="s">
        <v>5473</v>
      </c>
      <c r="D7792" t="s">
        <v>5556</v>
      </c>
      <c r="E7792" t="s">
        <v>18</v>
      </c>
      <c r="F7792">
        <v>0</v>
      </c>
      <c r="I7792">
        <v>14</v>
      </c>
      <c r="J7792">
        <v>15.6666666666667</v>
      </c>
      <c r="K7792">
        <v>3</v>
      </c>
      <c r="L7792" t="s">
        <v>5577</v>
      </c>
      <c r="M7792" t="s">
        <v>5543</v>
      </c>
      <c r="N7792">
        <v>11</v>
      </c>
      <c r="O7792">
        <v>5.6666666666666696</v>
      </c>
      <c r="P7792">
        <v>0.51515151515151503</v>
      </c>
      <c r="Q7792" t="s">
        <v>7153</v>
      </c>
      <c r="R7792" t="s">
        <v>7154</v>
      </c>
      <c r="S7792" t="s">
        <v>12</v>
      </c>
      <c r="T7792" t="s">
        <v>11</v>
      </c>
      <c r="U7792" t="s">
        <v>19</v>
      </c>
    </row>
    <row r="7793" spans="1:21" x14ac:dyDescent="0.75">
      <c r="A7793">
        <v>66109037</v>
      </c>
      <c r="B7793" t="s">
        <v>9259</v>
      </c>
      <c r="C7793" t="s">
        <v>5473</v>
      </c>
      <c r="D7793" t="s">
        <v>5555</v>
      </c>
      <c r="E7793" t="s">
        <v>18</v>
      </c>
      <c r="F7793">
        <v>0</v>
      </c>
      <c r="J7793">
        <v>8.3333333333333304</v>
      </c>
      <c r="K7793">
        <v>30</v>
      </c>
      <c r="L7793" t="s">
        <v>5577</v>
      </c>
      <c r="M7793" t="s">
        <v>5543</v>
      </c>
      <c r="N7793">
        <v>11</v>
      </c>
      <c r="O7793">
        <v>2.6666666666666701</v>
      </c>
      <c r="P7793">
        <v>0.24242424242424199</v>
      </c>
      <c r="Q7793" t="s">
        <v>7154</v>
      </c>
      <c r="R7793" t="s">
        <v>7154</v>
      </c>
      <c r="S7793" t="s">
        <v>12</v>
      </c>
      <c r="T7793" t="s">
        <v>11</v>
      </c>
      <c r="U7793" t="s">
        <v>19</v>
      </c>
    </row>
    <row r="7794" spans="1:21" x14ac:dyDescent="0.75">
      <c r="A7794">
        <v>66109046</v>
      </c>
      <c r="B7794" t="s">
        <v>4140</v>
      </c>
      <c r="C7794" t="s">
        <v>5473</v>
      </c>
      <c r="D7794" t="s">
        <v>5555</v>
      </c>
      <c r="E7794" t="s">
        <v>18</v>
      </c>
      <c r="F7794">
        <v>0</v>
      </c>
      <c r="I7794">
        <v>26</v>
      </c>
      <c r="J7794">
        <v>18.6666666666667</v>
      </c>
      <c r="K7794">
        <v>10</v>
      </c>
      <c r="L7794" t="s">
        <v>5577</v>
      </c>
      <c r="M7794" t="s">
        <v>5543</v>
      </c>
      <c r="N7794">
        <v>11</v>
      </c>
      <c r="O7794">
        <v>6</v>
      </c>
      <c r="P7794">
        <v>0.54545454545454497</v>
      </c>
      <c r="Q7794" t="s">
        <v>7230</v>
      </c>
      <c r="R7794" t="s">
        <v>7160</v>
      </c>
      <c r="S7794" t="s">
        <v>12</v>
      </c>
      <c r="T7794" t="s">
        <v>11</v>
      </c>
      <c r="U7794" t="s">
        <v>19</v>
      </c>
    </row>
    <row r="7795" spans="1:21" x14ac:dyDescent="0.75">
      <c r="A7795">
        <v>66109338</v>
      </c>
      <c r="B7795" t="s">
        <v>11252</v>
      </c>
      <c r="C7795" t="s">
        <v>5473</v>
      </c>
      <c r="D7795" t="s">
        <v>5556</v>
      </c>
      <c r="E7795" t="s">
        <v>18</v>
      </c>
      <c r="F7795">
        <v>0</v>
      </c>
      <c r="I7795">
        <v>97</v>
      </c>
      <c r="J7795">
        <v>105</v>
      </c>
      <c r="K7795">
        <v>14</v>
      </c>
      <c r="L7795" t="s">
        <v>5577</v>
      </c>
      <c r="M7795" t="s">
        <v>5543</v>
      </c>
      <c r="N7795">
        <v>11</v>
      </c>
      <c r="O7795">
        <v>4.3333333333333304</v>
      </c>
      <c r="P7795">
        <v>0.39393939393939398</v>
      </c>
      <c r="Q7795" t="s">
        <v>7200</v>
      </c>
      <c r="R7795" t="s">
        <v>7180</v>
      </c>
      <c r="S7795" t="s">
        <v>22</v>
      </c>
      <c r="T7795" t="s">
        <v>11</v>
      </c>
      <c r="U7795" t="s">
        <v>19</v>
      </c>
    </row>
    <row r="7796" spans="1:21" x14ac:dyDescent="0.75">
      <c r="A7796">
        <v>66109358</v>
      </c>
      <c r="B7796" t="s">
        <v>1027</v>
      </c>
      <c r="C7796" t="s">
        <v>5473</v>
      </c>
      <c r="D7796" t="s">
        <v>5555</v>
      </c>
      <c r="E7796" t="s">
        <v>18</v>
      </c>
      <c r="F7796">
        <v>0</v>
      </c>
      <c r="I7796">
        <v>5</v>
      </c>
      <c r="J7796">
        <v>9</v>
      </c>
      <c r="K7796">
        <v>10</v>
      </c>
      <c r="L7796" t="s">
        <v>5577</v>
      </c>
      <c r="M7796" t="s">
        <v>5543</v>
      </c>
      <c r="N7796">
        <v>11</v>
      </c>
      <c r="O7796">
        <v>7</v>
      </c>
      <c r="P7796">
        <v>0.63636363636363602</v>
      </c>
      <c r="Q7796" t="s">
        <v>7235</v>
      </c>
      <c r="R7796" t="s">
        <v>7157</v>
      </c>
      <c r="S7796" t="s">
        <v>22</v>
      </c>
      <c r="T7796" t="s">
        <v>11</v>
      </c>
      <c r="U7796" t="s">
        <v>19</v>
      </c>
    </row>
    <row r="7797" spans="1:21" x14ac:dyDescent="0.75">
      <c r="A7797">
        <v>66109433</v>
      </c>
      <c r="B7797" t="s">
        <v>3084</v>
      </c>
      <c r="C7797" t="s">
        <v>5473</v>
      </c>
      <c r="D7797" t="s">
        <v>5556</v>
      </c>
      <c r="E7797" t="s">
        <v>18</v>
      </c>
      <c r="F7797">
        <v>0</v>
      </c>
      <c r="I7797">
        <v>5</v>
      </c>
      <c r="J7797">
        <v>5.3333333333333304</v>
      </c>
      <c r="K7797">
        <v>4</v>
      </c>
      <c r="L7797" t="s">
        <v>5577</v>
      </c>
      <c r="M7797" t="s">
        <v>5543</v>
      </c>
      <c r="N7797">
        <v>11</v>
      </c>
      <c r="O7797">
        <v>3.6666666666666701</v>
      </c>
      <c r="P7797">
        <v>0.33333333333333298</v>
      </c>
      <c r="Q7797" t="s">
        <v>7193</v>
      </c>
      <c r="R7797" t="s">
        <v>7178</v>
      </c>
      <c r="S7797" t="s">
        <v>12</v>
      </c>
      <c r="T7797" t="s">
        <v>11</v>
      </c>
      <c r="U7797" t="s">
        <v>19</v>
      </c>
    </row>
    <row r="7798" spans="1:21" x14ac:dyDescent="0.75">
      <c r="A7798">
        <v>66109500</v>
      </c>
      <c r="B7798" t="s">
        <v>10291</v>
      </c>
      <c r="C7798" t="s">
        <v>5473</v>
      </c>
      <c r="D7798" t="s">
        <v>5556</v>
      </c>
      <c r="E7798" t="s">
        <v>18</v>
      </c>
      <c r="F7798">
        <v>0</v>
      </c>
      <c r="G7798">
        <v>6</v>
      </c>
      <c r="H7798" t="s">
        <v>11904</v>
      </c>
      <c r="I7798">
        <v>6</v>
      </c>
      <c r="J7798">
        <v>6</v>
      </c>
      <c r="K7798">
        <v>9</v>
      </c>
      <c r="L7798" t="s">
        <v>5549</v>
      </c>
      <c r="M7798" t="s">
        <v>5543</v>
      </c>
      <c r="N7798">
        <v>11</v>
      </c>
      <c r="O7798">
        <v>8.6666666666666696</v>
      </c>
      <c r="P7798">
        <v>0.78787878787878796</v>
      </c>
      <c r="Q7798" t="s">
        <v>7215</v>
      </c>
      <c r="R7798" t="s">
        <v>7170</v>
      </c>
      <c r="S7798" t="s">
        <v>12</v>
      </c>
      <c r="T7798" t="s">
        <v>11</v>
      </c>
      <c r="U7798" t="s">
        <v>19</v>
      </c>
    </row>
    <row r="7799" spans="1:21" x14ac:dyDescent="0.75">
      <c r="A7799">
        <v>66109609</v>
      </c>
      <c r="B7799" t="s">
        <v>10506</v>
      </c>
      <c r="C7799" t="s">
        <v>5473</v>
      </c>
      <c r="D7799" t="s">
        <v>5556</v>
      </c>
      <c r="E7799" t="s">
        <v>18</v>
      </c>
      <c r="F7799">
        <v>0</v>
      </c>
      <c r="I7799">
        <v>8</v>
      </c>
      <c r="J7799">
        <v>6</v>
      </c>
      <c r="K7799">
        <v>6</v>
      </c>
      <c r="L7799" t="s">
        <v>5577</v>
      </c>
      <c r="M7799" t="s">
        <v>5543</v>
      </c>
      <c r="N7799">
        <v>11</v>
      </c>
      <c r="O7799">
        <v>8</v>
      </c>
      <c r="P7799">
        <v>0.72727272727272696</v>
      </c>
      <c r="Q7799" t="s">
        <v>7215</v>
      </c>
      <c r="R7799" t="s">
        <v>7170</v>
      </c>
      <c r="S7799" t="s">
        <v>12</v>
      </c>
      <c r="T7799" t="s">
        <v>11</v>
      </c>
      <c r="U7799" t="s">
        <v>19</v>
      </c>
    </row>
    <row r="7800" spans="1:21" x14ac:dyDescent="0.75">
      <c r="A7800">
        <v>66109645</v>
      </c>
      <c r="B7800" t="s">
        <v>10293</v>
      </c>
      <c r="C7800" t="s">
        <v>5473</v>
      </c>
      <c r="D7800" t="s">
        <v>5556</v>
      </c>
      <c r="E7800" t="s">
        <v>18</v>
      </c>
      <c r="F7800">
        <v>0</v>
      </c>
      <c r="I7800">
        <v>6</v>
      </c>
      <c r="J7800">
        <v>6.3333333333333304</v>
      </c>
      <c r="K7800">
        <v>3</v>
      </c>
      <c r="L7800" t="s">
        <v>5577</v>
      </c>
      <c r="M7800" t="s">
        <v>5543</v>
      </c>
      <c r="N7800">
        <v>11</v>
      </c>
      <c r="O7800">
        <v>8.6666666666666696</v>
      </c>
      <c r="P7800">
        <v>0.78787878787878796</v>
      </c>
      <c r="Q7800" t="s">
        <v>7215</v>
      </c>
      <c r="R7800" t="s">
        <v>7170</v>
      </c>
      <c r="S7800" t="s">
        <v>12</v>
      </c>
      <c r="T7800" t="s">
        <v>11</v>
      </c>
      <c r="U7800" t="s">
        <v>19</v>
      </c>
    </row>
    <row r="7801" spans="1:21" x14ac:dyDescent="0.75">
      <c r="A7801">
        <v>66109810</v>
      </c>
      <c r="B7801" t="s">
        <v>10487</v>
      </c>
      <c r="C7801" t="s">
        <v>5473</v>
      </c>
      <c r="D7801" t="s">
        <v>5556</v>
      </c>
      <c r="E7801" t="s">
        <v>18</v>
      </c>
      <c r="F7801">
        <v>0</v>
      </c>
      <c r="I7801">
        <v>4</v>
      </c>
      <c r="J7801">
        <v>5.3333333333333304</v>
      </c>
      <c r="K7801">
        <v>1</v>
      </c>
      <c r="L7801" t="s">
        <v>5577</v>
      </c>
      <c r="M7801" t="s">
        <v>5543</v>
      </c>
      <c r="N7801">
        <v>11</v>
      </c>
      <c r="O7801">
        <v>4</v>
      </c>
      <c r="P7801">
        <v>0.36363636363636398</v>
      </c>
      <c r="Q7801" t="s">
        <v>7204</v>
      </c>
      <c r="R7801" t="s">
        <v>7184</v>
      </c>
      <c r="S7801" t="s">
        <v>22</v>
      </c>
      <c r="T7801" t="s">
        <v>11</v>
      </c>
      <c r="U7801" t="s">
        <v>19</v>
      </c>
    </row>
    <row r="7802" spans="1:21" x14ac:dyDescent="0.75">
      <c r="A7802">
        <v>66109857</v>
      </c>
      <c r="B7802" t="s">
        <v>277</v>
      </c>
      <c r="C7802" t="s">
        <v>5473</v>
      </c>
      <c r="D7802" t="s">
        <v>5555</v>
      </c>
      <c r="E7802" t="s">
        <v>18</v>
      </c>
      <c r="F7802">
        <v>0</v>
      </c>
      <c r="I7802">
        <v>7</v>
      </c>
      <c r="J7802">
        <v>6.6666666666666696</v>
      </c>
      <c r="K7802">
        <v>6</v>
      </c>
      <c r="L7802" t="s">
        <v>5577</v>
      </c>
      <c r="M7802" t="s">
        <v>5543</v>
      </c>
      <c r="N7802">
        <v>11</v>
      </c>
      <c r="O7802">
        <v>1.6666666666666701</v>
      </c>
      <c r="P7802">
        <v>0.15151515151515199</v>
      </c>
      <c r="Q7802" t="s">
        <v>7185</v>
      </c>
      <c r="R7802" t="s">
        <v>7184</v>
      </c>
      <c r="S7802" t="s">
        <v>22</v>
      </c>
      <c r="T7802" t="s">
        <v>11</v>
      </c>
      <c r="U7802" t="s">
        <v>19</v>
      </c>
    </row>
    <row r="7803" spans="1:21" x14ac:dyDescent="0.75">
      <c r="A7803">
        <v>66110089</v>
      </c>
      <c r="B7803" t="s">
        <v>9529</v>
      </c>
      <c r="C7803" t="s">
        <v>5473</v>
      </c>
      <c r="D7803" t="s">
        <v>5555</v>
      </c>
      <c r="E7803" t="s">
        <v>18</v>
      </c>
      <c r="F7803">
        <v>0</v>
      </c>
      <c r="I7803">
        <v>13</v>
      </c>
      <c r="J7803">
        <v>21.3333333333333</v>
      </c>
      <c r="K7803">
        <v>10</v>
      </c>
      <c r="L7803" t="s">
        <v>5577</v>
      </c>
      <c r="M7803" t="s">
        <v>5543</v>
      </c>
      <c r="N7803">
        <v>11</v>
      </c>
      <c r="O7803">
        <v>4.6666666666666696</v>
      </c>
      <c r="P7803">
        <v>0.42424242424242398</v>
      </c>
      <c r="Q7803" t="s">
        <v>7194</v>
      </c>
      <c r="R7803" t="s">
        <v>7154</v>
      </c>
      <c r="S7803" t="s">
        <v>12</v>
      </c>
      <c r="T7803" t="s">
        <v>11</v>
      </c>
      <c r="U7803" t="s">
        <v>19</v>
      </c>
    </row>
    <row r="7804" spans="1:21" x14ac:dyDescent="0.75">
      <c r="A7804">
        <v>66110195</v>
      </c>
      <c r="B7804" t="s">
        <v>10573</v>
      </c>
      <c r="C7804" t="s">
        <v>5473</v>
      </c>
      <c r="D7804" t="s">
        <v>5556</v>
      </c>
      <c r="E7804" t="s">
        <v>18</v>
      </c>
      <c r="F7804">
        <v>0</v>
      </c>
      <c r="J7804">
        <v>0.66666666666666696</v>
      </c>
      <c r="K7804">
        <v>2</v>
      </c>
      <c r="L7804" t="s">
        <v>5577</v>
      </c>
      <c r="M7804" t="s">
        <v>5543</v>
      </c>
      <c r="N7804">
        <v>11</v>
      </c>
      <c r="O7804">
        <v>4</v>
      </c>
      <c r="P7804">
        <v>0.36363636363636398</v>
      </c>
      <c r="Q7804" t="s">
        <v>7204</v>
      </c>
      <c r="R7804" t="s">
        <v>7184</v>
      </c>
      <c r="S7804" t="s">
        <v>22</v>
      </c>
      <c r="T7804" t="s">
        <v>11</v>
      </c>
      <c r="U7804" t="s">
        <v>19</v>
      </c>
    </row>
    <row r="7805" spans="1:21" x14ac:dyDescent="0.75">
      <c r="A7805">
        <v>66110294</v>
      </c>
      <c r="B7805" t="s">
        <v>10296</v>
      </c>
      <c r="C7805" t="s">
        <v>5473</v>
      </c>
      <c r="D7805" t="s">
        <v>5556</v>
      </c>
      <c r="E7805" t="s">
        <v>18</v>
      </c>
      <c r="F7805">
        <v>0</v>
      </c>
      <c r="I7805">
        <v>73</v>
      </c>
      <c r="J7805">
        <v>110</v>
      </c>
      <c r="K7805">
        <v>10</v>
      </c>
      <c r="L7805" t="s">
        <v>5577</v>
      </c>
      <c r="M7805" t="s">
        <v>5543</v>
      </c>
      <c r="N7805">
        <v>11</v>
      </c>
      <c r="O7805">
        <v>6.3333333333333304</v>
      </c>
      <c r="P7805">
        <v>0.57575757575757602</v>
      </c>
      <c r="Q7805" t="s">
        <v>7188</v>
      </c>
      <c r="R7805" t="s">
        <v>7180</v>
      </c>
      <c r="S7805" t="s">
        <v>22</v>
      </c>
      <c r="T7805" t="s">
        <v>11</v>
      </c>
      <c r="U7805" t="s">
        <v>19</v>
      </c>
    </row>
    <row r="7806" spans="1:21" x14ac:dyDescent="0.75">
      <c r="A7806">
        <v>66110611</v>
      </c>
      <c r="B7806" t="s">
        <v>10351</v>
      </c>
      <c r="C7806" t="s">
        <v>5473</v>
      </c>
      <c r="D7806" t="s">
        <v>5556</v>
      </c>
      <c r="E7806" t="s">
        <v>18</v>
      </c>
      <c r="F7806">
        <v>0</v>
      </c>
      <c r="I7806">
        <v>47</v>
      </c>
      <c r="J7806">
        <v>55</v>
      </c>
      <c r="K7806">
        <v>5</v>
      </c>
      <c r="L7806" t="s">
        <v>5577</v>
      </c>
      <c r="M7806" t="s">
        <v>5543</v>
      </c>
      <c r="N7806">
        <v>11</v>
      </c>
      <c r="O7806">
        <v>5.6666666666666696</v>
      </c>
      <c r="P7806">
        <v>0.51515151515151503</v>
      </c>
      <c r="Q7806" t="s">
        <v>7188</v>
      </c>
      <c r="R7806" t="s">
        <v>7180</v>
      </c>
      <c r="S7806" t="s">
        <v>22</v>
      </c>
      <c r="T7806" t="s">
        <v>11</v>
      </c>
      <c r="U7806" t="s">
        <v>19</v>
      </c>
    </row>
    <row r="7807" spans="1:21" x14ac:dyDescent="0.75">
      <c r="A7807">
        <v>66110820</v>
      </c>
      <c r="B7807" t="s">
        <v>10542</v>
      </c>
      <c r="C7807" t="s">
        <v>5473</v>
      </c>
      <c r="D7807" t="s">
        <v>5556</v>
      </c>
      <c r="E7807" t="s">
        <v>18</v>
      </c>
      <c r="F7807">
        <v>0</v>
      </c>
      <c r="I7807">
        <v>10</v>
      </c>
      <c r="J7807">
        <v>7.3333333333333304</v>
      </c>
      <c r="K7807">
        <v>9</v>
      </c>
      <c r="L7807" t="s">
        <v>5577</v>
      </c>
      <c r="M7807" t="s">
        <v>5543</v>
      </c>
      <c r="N7807">
        <v>11</v>
      </c>
      <c r="O7807">
        <v>5.3333333333333304</v>
      </c>
      <c r="P7807">
        <v>0.48484848484848497</v>
      </c>
      <c r="Q7807" t="s">
        <v>7189</v>
      </c>
      <c r="R7807" t="s">
        <v>7160</v>
      </c>
      <c r="S7807" t="s">
        <v>12</v>
      </c>
      <c r="T7807" t="s">
        <v>11</v>
      </c>
      <c r="U7807" t="s">
        <v>19</v>
      </c>
    </row>
    <row r="7808" spans="1:21" x14ac:dyDescent="0.75">
      <c r="A7808">
        <v>66110946</v>
      </c>
      <c r="B7808" t="s">
        <v>10388</v>
      </c>
      <c r="C7808" t="s">
        <v>5473</v>
      </c>
      <c r="D7808" t="s">
        <v>5556</v>
      </c>
      <c r="E7808" t="s">
        <v>18</v>
      </c>
      <c r="F7808">
        <v>0</v>
      </c>
      <c r="I7808">
        <v>6</v>
      </c>
      <c r="J7808">
        <v>20.3333333333333</v>
      </c>
      <c r="K7808">
        <v>4</v>
      </c>
      <c r="L7808" t="s">
        <v>5577</v>
      </c>
      <c r="M7808" t="s">
        <v>5543</v>
      </c>
      <c r="N7808">
        <v>11</v>
      </c>
      <c r="O7808">
        <v>8</v>
      </c>
      <c r="P7808">
        <v>0.72727272727272696</v>
      </c>
      <c r="Q7808" t="s">
        <v>7215</v>
      </c>
      <c r="R7808" t="s">
        <v>7170</v>
      </c>
      <c r="S7808" t="s">
        <v>12</v>
      </c>
      <c r="T7808" t="s">
        <v>11</v>
      </c>
      <c r="U7808" t="s">
        <v>19</v>
      </c>
    </row>
    <row r="7809" spans="1:21" x14ac:dyDescent="0.75">
      <c r="A7809">
        <v>66110998</v>
      </c>
      <c r="B7809" t="s">
        <v>10577</v>
      </c>
      <c r="C7809" t="s">
        <v>5473</v>
      </c>
      <c r="D7809" t="s">
        <v>5556</v>
      </c>
      <c r="E7809" t="s">
        <v>18</v>
      </c>
      <c r="F7809">
        <v>0</v>
      </c>
      <c r="I7809">
        <v>2</v>
      </c>
      <c r="J7809">
        <v>2</v>
      </c>
      <c r="K7809">
        <v>4</v>
      </c>
      <c r="L7809" t="s">
        <v>5577</v>
      </c>
      <c r="M7809" t="s">
        <v>5543</v>
      </c>
      <c r="N7809">
        <v>11</v>
      </c>
      <c r="O7809">
        <v>4.3333333333333304</v>
      </c>
      <c r="P7809">
        <v>0.39393939393939398</v>
      </c>
      <c r="Q7809" t="s">
        <v>7193</v>
      </c>
      <c r="R7809" t="s">
        <v>7178</v>
      </c>
      <c r="S7809" t="s">
        <v>12</v>
      </c>
      <c r="T7809" t="s">
        <v>11</v>
      </c>
      <c r="U7809" t="s">
        <v>19</v>
      </c>
    </row>
    <row r="7810" spans="1:21" x14ac:dyDescent="0.75">
      <c r="A7810">
        <v>66111222</v>
      </c>
      <c r="B7810" t="s">
        <v>9858</v>
      </c>
      <c r="C7810" t="s">
        <v>5473</v>
      </c>
      <c r="D7810" t="s">
        <v>5555</v>
      </c>
      <c r="E7810" t="s">
        <v>18</v>
      </c>
      <c r="F7810">
        <v>0</v>
      </c>
      <c r="I7810">
        <v>16</v>
      </c>
      <c r="J7810">
        <v>9.3333333333333304</v>
      </c>
      <c r="K7810">
        <v>2</v>
      </c>
      <c r="L7810" t="s">
        <v>5577</v>
      </c>
      <c r="M7810" t="s">
        <v>5543</v>
      </c>
      <c r="N7810">
        <v>11</v>
      </c>
      <c r="O7810">
        <v>7</v>
      </c>
      <c r="P7810">
        <v>0.63636363636363602</v>
      </c>
      <c r="Q7810" t="s">
        <v>7189</v>
      </c>
      <c r="R7810" t="s">
        <v>7160</v>
      </c>
      <c r="S7810" t="s">
        <v>12</v>
      </c>
      <c r="T7810" t="s">
        <v>11</v>
      </c>
      <c r="U7810" t="s">
        <v>19</v>
      </c>
    </row>
    <row r="7811" spans="1:21" x14ac:dyDescent="0.75">
      <c r="A7811">
        <v>66111254</v>
      </c>
      <c r="B7811" t="s">
        <v>11255</v>
      </c>
      <c r="C7811" t="s">
        <v>5473</v>
      </c>
      <c r="D7811" t="s">
        <v>5556</v>
      </c>
      <c r="E7811" t="s">
        <v>18</v>
      </c>
      <c r="F7811">
        <v>0</v>
      </c>
      <c r="I7811">
        <v>5</v>
      </c>
      <c r="J7811">
        <v>3</v>
      </c>
      <c r="K7811">
        <v>5</v>
      </c>
      <c r="L7811" t="s">
        <v>5577</v>
      </c>
      <c r="M7811" t="s">
        <v>5543</v>
      </c>
      <c r="N7811">
        <v>11</v>
      </c>
      <c r="O7811">
        <v>3.3333333333333299</v>
      </c>
      <c r="P7811">
        <v>0.30303030303030298</v>
      </c>
      <c r="Q7811" t="s">
        <v>7204</v>
      </c>
      <c r="R7811" t="s">
        <v>7184</v>
      </c>
      <c r="S7811" t="s">
        <v>22</v>
      </c>
      <c r="T7811" t="s">
        <v>11</v>
      </c>
      <c r="U7811" t="s">
        <v>19</v>
      </c>
    </row>
    <row r="7812" spans="1:21" x14ac:dyDescent="0.75">
      <c r="A7812">
        <v>66111542</v>
      </c>
      <c r="B7812" t="s">
        <v>3017</v>
      </c>
      <c r="C7812" t="s">
        <v>5473</v>
      </c>
      <c r="D7812" t="s">
        <v>5556</v>
      </c>
      <c r="E7812" t="s">
        <v>18</v>
      </c>
      <c r="F7812">
        <v>0</v>
      </c>
      <c r="I7812">
        <v>9</v>
      </c>
      <c r="J7812">
        <v>11.6666666666667</v>
      </c>
      <c r="K7812">
        <v>6</v>
      </c>
      <c r="L7812" t="s">
        <v>5577</v>
      </c>
      <c r="M7812" t="s">
        <v>5543</v>
      </c>
      <c r="N7812">
        <v>11</v>
      </c>
      <c r="O7812">
        <v>4.3333333333333304</v>
      </c>
      <c r="P7812">
        <v>0.39393939393939398</v>
      </c>
      <c r="Q7812" t="s">
        <v>7193</v>
      </c>
      <c r="R7812" t="s">
        <v>7178</v>
      </c>
      <c r="S7812" t="s">
        <v>12</v>
      </c>
      <c r="T7812" t="s">
        <v>11</v>
      </c>
      <c r="U7812" t="s">
        <v>19</v>
      </c>
    </row>
    <row r="7813" spans="1:21" x14ac:dyDescent="0.75">
      <c r="A7813">
        <v>66111563</v>
      </c>
      <c r="B7813" t="s">
        <v>2520</v>
      </c>
      <c r="C7813" t="s">
        <v>5473</v>
      </c>
      <c r="D7813" t="s">
        <v>5555</v>
      </c>
      <c r="E7813" t="s">
        <v>18</v>
      </c>
      <c r="F7813">
        <v>0</v>
      </c>
      <c r="I7813">
        <v>25</v>
      </c>
      <c r="J7813">
        <v>20</v>
      </c>
      <c r="K7813">
        <v>30</v>
      </c>
      <c r="L7813" t="s">
        <v>5577</v>
      </c>
      <c r="M7813" t="s">
        <v>5543</v>
      </c>
      <c r="N7813">
        <v>11</v>
      </c>
      <c r="O7813">
        <v>5</v>
      </c>
      <c r="P7813">
        <v>0.45454545454545497</v>
      </c>
      <c r="Q7813" t="s">
        <v>7191</v>
      </c>
      <c r="R7813" t="s">
        <v>7163</v>
      </c>
      <c r="S7813" t="s">
        <v>22</v>
      </c>
      <c r="T7813" t="s">
        <v>11</v>
      </c>
      <c r="U7813" t="s">
        <v>19</v>
      </c>
    </row>
    <row r="7814" spans="1:21" x14ac:dyDescent="0.75">
      <c r="A7814">
        <v>66111598</v>
      </c>
      <c r="B7814" t="s">
        <v>2697</v>
      </c>
      <c r="C7814" t="s">
        <v>5473</v>
      </c>
      <c r="D7814" t="s">
        <v>5556</v>
      </c>
      <c r="E7814" t="s">
        <v>18</v>
      </c>
      <c r="F7814">
        <v>0</v>
      </c>
      <c r="G7814">
        <v>42</v>
      </c>
      <c r="H7814" t="s">
        <v>11904</v>
      </c>
      <c r="I7814">
        <v>7</v>
      </c>
      <c r="J7814">
        <v>7</v>
      </c>
      <c r="K7814">
        <v>4</v>
      </c>
      <c r="L7814" t="s">
        <v>5549</v>
      </c>
      <c r="M7814" t="s">
        <v>5543</v>
      </c>
      <c r="N7814">
        <v>11</v>
      </c>
      <c r="O7814">
        <v>7.3333333333333304</v>
      </c>
      <c r="P7814">
        <v>0.66666666666666696</v>
      </c>
      <c r="Q7814" t="s">
        <v>7215</v>
      </c>
      <c r="R7814" t="s">
        <v>7170</v>
      </c>
      <c r="S7814" t="s">
        <v>12</v>
      </c>
      <c r="T7814" t="s">
        <v>11</v>
      </c>
      <c r="U7814" t="s">
        <v>19</v>
      </c>
    </row>
    <row r="7815" spans="1:21" x14ac:dyDescent="0.75">
      <c r="A7815">
        <v>66111714</v>
      </c>
      <c r="B7815" t="s">
        <v>6090</v>
      </c>
      <c r="C7815" t="s">
        <v>5456</v>
      </c>
      <c r="D7815" t="s">
        <v>5555</v>
      </c>
      <c r="E7815" t="s">
        <v>18</v>
      </c>
      <c r="F7815">
        <v>0</v>
      </c>
      <c r="I7815">
        <v>9</v>
      </c>
      <c r="J7815">
        <v>7.6666666666666696</v>
      </c>
      <c r="K7815">
        <v>15</v>
      </c>
      <c r="L7815" t="s">
        <v>5577</v>
      </c>
      <c r="M7815" t="s">
        <v>5543</v>
      </c>
      <c r="N7815">
        <v>11</v>
      </c>
      <c r="O7815">
        <v>5.3333333333333304</v>
      </c>
      <c r="P7815">
        <v>0.48484848484848497</v>
      </c>
      <c r="Q7815" t="s">
        <v>7214</v>
      </c>
      <c r="R7815" t="s">
        <v>7163</v>
      </c>
      <c r="S7815" t="s">
        <v>22</v>
      </c>
      <c r="T7815" t="s">
        <v>11</v>
      </c>
      <c r="U7815" t="s">
        <v>19</v>
      </c>
    </row>
    <row r="7816" spans="1:21" x14ac:dyDescent="0.75">
      <c r="A7816">
        <v>66111980</v>
      </c>
      <c r="B7816" t="s">
        <v>1952</v>
      </c>
      <c r="C7816" t="s">
        <v>5473</v>
      </c>
      <c r="D7816" t="s">
        <v>5556</v>
      </c>
      <c r="E7816" t="s">
        <v>18</v>
      </c>
      <c r="F7816">
        <v>0</v>
      </c>
      <c r="I7816">
        <v>9</v>
      </c>
      <c r="J7816">
        <v>12.3333333333333</v>
      </c>
      <c r="K7816">
        <v>10</v>
      </c>
      <c r="L7816" t="s">
        <v>5577</v>
      </c>
      <c r="M7816" t="s">
        <v>5543</v>
      </c>
      <c r="N7816">
        <v>11</v>
      </c>
      <c r="O7816">
        <v>7</v>
      </c>
      <c r="P7816">
        <v>0.63636363636363602</v>
      </c>
      <c r="Q7816" t="s">
        <v>7189</v>
      </c>
      <c r="R7816" t="s">
        <v>7160</v>
      </c>
      <c r="S7816" t="s">
        <v>12</v>
      </c>
      <c r="T7816" t="s">
        <v>11</v>
      </c>
      <c r="U7816" t="s">
        <v>19</v>
      </c>
    </row>
    <row r="7817" spans="1:21" x14ac:dyDescent="0.75">
      <c r="A7817">
        <v>66112528</v>
      </c>
      <c r="B7817" t="s">
        <v>9260</v>
      </c>
      <c r="C7817" t="s">
        <v>5473</v>
      </c>
      <c r="D7817" t="s">
        <v>5556</v>
      </c>
      <c r="E7817" t="s">
        <v>18</v>
      </c>
      <c r="F7817">
        <v>0</v>
      </c>
      <c r="I7817">
        <v>5</v>
      </c>
      <c r="J7817">
        <v>9</v>
      </c>
      <c r="K7817">
        <v>8</v>
      </c>
      <c r="L7817" t="s">
        <v>5577</v>
      </c>
      <c r="M7817" t="s">
        <v>5543</v>
      </c>
      <c r="N7817">
        <v>11</v>
      </c>
      <c r="O7817">
        <v>7</v>
      </c>
      <c r="P7817">
        <v>0.63636363636363602</v>
      </c>
      <c r="Q7817" t="s">
        <v>7189</v>
      </c>
      <c r="R7817" t="s">
        <v>7160</v>
      </c>
      <c r="S7817" t="s">
        <v>12</v>
      </c>
      <c r="T7817" t="s">
        <v>11</v>
      </c>
      <c r="U7817" t="s">
        <v>19</v>
      </c>
    </row>
    <row r="7818" spans="1:21" x14ac:dyDescent="0.75">
      <c r="A7818">
        <v>66112893</v>
      </c>
      <c r="B7818" t="s">
        <v>261</v>
      </c>
      <c r="C7818" t="s">
        <v>5487</v>
      </c>
      <c r="D7818" t="s">
        <v>5542</v>
      </c>
      <c r="E7818" t="s">
        <v>18</v>
      </c>
      <c r="F7818">
        <v>0</v>
      </c>
      <c r="G7818">
        <v>3</v>
      </c>
      <c r="H7818" t="s">
        <v>11904</v>
      </c>
      <c r="I7818">
        <v>10</v>
      </c>
      <c r="J7818">
        <v>26</v>
      </c>
      <c r="L7818" t="s">
        <v>5549</v>
      </c>
      <c r="M7818" t="s">
        <v>5543</v>
      </c>
      <c r="N7818">
        <v>11</v>
      </c>
      <c r="O7818">
        <v>4</v>
      </c>
      <c r="P7818">
        <v>0.36363636363636398</v>
      </c>
      <c r="Q7818" t="s">
        <v>7204</v>
      </c>
      <c r="R7818" t="s">
        <v>7184</v>
      </c>
      <c r="S7818" t="s">
        <v>22</v>
      </c>
      <c r="T7818" t="s">
        <v>11</v>
      </c>
      <c r="U7818" t="s">
        <v>19</v>
      </c>
    </row>
    <row r="7819" spans="1:21" x14ac:dyDescent="0.75">
      <c r="A7819">
        <v>66112966</v>
      </c>
      <c r="B7819" t="s">
        <v>10116</v>
      </c>
      <c r="C7819" t="s">
        <v>5473</v>
      </c>
      <c r="D7819" t="s">
        <v>5556</v>
      </c>
      <c r="E7819" t="s">
        <v>18</v>
      </c>
      <c r="F7819">
        <v>0</v>
      </c>
      <c r="I7819">
        <v>10</v>
      </c>
      <c r="J7819">
        <v>6</v>
      </c>
      <c r="K7819">
        <v>3</v>
      </c>
      <c r="L7819" t="s">
        <v>5577</v>
      </c>
      <c r="M7819" t="s">
        <v>5543</v>
      </c>
      <c r="N7819">
        <v>11</v>
      </c>
      <c r="O7819">
        <v>5.6666666666666696</v>
      </c>
      <c r="P7819">
        <v>0.51515151515151503</v>
      </c>
      <c r="Q7819" t="s">
        <v>7164</v>
      </c>
      <c r="R7819" t="s">
        <v>7160</v>
      </c>
      <c r="S7819" t="s">
        <v>12</v>
      </c>
      <c r="T7819" t="s">
        <v>11</v>
      </c>
      <c r="U7819" t="s">
        <v>19</v>
      </c>
    </row>
    <row r="7820" spans="1:21" x14ac:dyDescent="0.75">
      <c r="A7820">
        <v>66113067</v>
      </c>
      <c r="B7820" t="s">
        <v>10210</v>
      </c>
      <c r="C7820" t="s">
        <v>5493</v>
      </c>
      <c r="D7820" t="s">
        <v>5555</v>
      </c>
      <c r="E7820" t="s">
        <v>18</v>
      </c>
      <c r="F7820">
        <v>0</v>
      </c>
      <c r="I7820">
        <v>2</v>
      </c>
      <c r="J7820">
        <v>1.3333333333333299</v>
      </c>
      <c r="L7820" t="s">
        <v>5577</v>
      </c>
      <c r="M7820" t="s">
        <v>5543</v>
      </c>
      <c r="N7820">
        <v>11</v>
      </c>
      <c r="O7820">
        <v>5.3333333333333304</v>
      </c>
      <c r="P7820">
        <v>0.48484848484848497</v>
      </c>
      <c r="Q7820" t="s">
        <v>7346</v>
      </c>
      <c r="R7820" t="s">
        <v>7157</v>
      </c>
      <c r="S7820" t="s">
        <v>22</v>
      </c>
      <c r="T7820" t="s">
        <v>11</v>
      </c>
      <c r="U7820" t="s">
        <v>19</v>
      </c>
    </row>
    <row r="7821" spans="1:21" x14ac:dyDescent="0.75">
      <c r="A7821">
        <v>66113316</v>
      </c>
      <c r="B7821" t="s">
        <v>9694</v>
      </c>
      <c r="C7821" t="s">
        <v>5482</v>
      </c>
      <c r="D7821" t="s">
        <v>5556</v>
      </c>
      <c r="E7821" t="s">
        <v>18</v>
      </c>
      <c r="F7821">
        <v>0</v>
      </c>
      <c r="G7821">
        <v>6</v>
      </c>
      <c r="H7821" t="s">
        <v>11904</v>
      </c>
      <c r="I7821">
        <v>3</v>
      </c>
      <c r="J7821">
        <v>4.6666666666666696</v>
      </c>
      <c r="K7821">
        <v>14</v>
      </c>
      <c r="L7821" t="s">
        <v>5549</v>
      </c>
      <c r="M7821" t="s">
        <v>5543</v>
      </c>
      <c r="N7821">
        <v>11</v>
      </c>
      <c r="O7821">
        <v>5.6666666666666696</v>
      </c>
      <c r="P7821">
        <v>0.51515151515151503</v>
      </c>
      <c r="Q7821" t="s">
        <v>7212</v>
      </c>
      <c r="R7821" t="s">
        <v>7184</v>
      </c>
      <c r="S7821" t="s">
        <v>22</v>
      </c>
      <c r="T7821" t="s">
        <v>11</v>
      </c>
      <c r="U7821" t="s">
        <v>19</v>
      </c>
    </row>
    <row r="7822" spans="1:21" x14ac:dyDescent="0.75">
      <c r="A7822">
        <v>66113568</v>
      </c>
      <c r="B7822" t="s">
        <v>9806</v>
      </c>
      <c r="C7822" t="s">
        <v>5473</v>
      </c>
      <c r="D7822" t="s">
        <v>5564</v>
      </c>
      <c r="E7822" t="s">
        <v>18</v>
      </c>
      <c r="F7822">
        <v>0</v>
      </c>
      <c r="I7822">
        <v>8</v>
      </c>
      <c r="J7822">
        <v>8.6666666666666696</v>
      </c>
      <c r="L7822" t="s">
        <v>5577</v>
      </c>
      <c r="M7822" t="s">
        <v>5543</v>
      </c>
      <c r="N7822">
        <v>11</v>
      </c>
      <c r="O7822">
        <v>7.6666666666666696</v>
      </c>
      <c r="P7822">
        <v>0.69696969696969702</v>
      </c>
      <c r="Q7822" t="s">
        <v>7172</v>
      </c>
      <c r="R7822" t="s">
        <v>7166</v>
      </c>
      <c r="S7822" t="s">
        <v>12</v>
      </c>
      <c r="T7822" t="s">
        <v>11</v>
      </c>
      <c r="U7822" t="s">
        <v>19</v>
      </c>
    </row>
    <row r="7823" spans="1:21" x14ac:dyDescent="0.75">
      <c r="A7823">
        <v>66113614</v>
      </c>
      <c r="B7823" t="s">
        <v>10442</v>
      </c>
      <c r="C7823" t="s">
        <v>5473</v>
      </c>
      <c r="D7823" t="s">
        <v>5564</v>
      </c>
      <c r="E7823" t="s">
        <v>18</v>
      </c>
      <c r="F7823">
        <v>0</v>
      </c>
      <c r="I7823">
        <v>16</v>
      </c>
      <c r="J7823">
        <v>23.3333333333333</v>
      </c>
      <c r="L7823" t="s">
        <v>5577</v>
      </c>
      <c r="M7823" t="s">
        <v>5543</v>
      </c>
      <c r="N7823">
        <v>11</v>
      </c>
      <c r="O7823">
        <v>6</v>
      </c>
      <c r="P7823">
        <v>0.54545454545454497</v>
      </c>
      <c r="Q7823" t="s">
        <v>7179</v>
      </c>
      <c r="R7823" t="s">
        <v>7180</v>
      </c>
      <c r="S7823" t="s">
        <v>22</v>
      </c>
      <c r="T7823" t="s">
        <v>11</v>
      </c>
      <c r="U7823" t="s">
        <v>19</v>
      </c>
    </row>
    <row r="7824" spans="1:21" x14ac:dyDescent="0.75">
      <c r="A7824">
        <v>66113695</v>
      </c>
      <c r="B7824" t="s">
        <v>11259</v>
      </c>
      <c r="C7824" t="s">
        <v>5493</v>
      </c>
      <c r="D7824" t="s">
        <v>5564</v>
      </c>
      <c r="E7824" t="s">
        <v>18</v>
      </c>
      <c r="F7824">
        <v>0</v>
      </c>
      <c r="I7824">
        <v>7</v>
      </c>
      <c r="J7824">
        <v>8.3333333333333304</v>
      </c>
      <c r="L7824" t="s">
        <v>5577</v>
      </c>
      <c r="M7824" t="s">
        <v>5543</v>
      </c>
      <c r="N7824">
        <v>11</v>
      </c>
      <c r="O7824">
        <v>5.6666666666666696</v>
      </c>
      <c r="P7824">
        <v>0.51515151515151503</v>
      </c>
      <c r="Q7824" t="s">
        <v>7199</v>
      </c>
      <c r="R7824" t="s">
        <v>7166</v>
      </c>
      <c r="S7824" t="s">
        <v>12</v>
      </c>
      <c r="T7824" t="s">
        <v>11</v>
      </c>
      <c r="U7824" t="s">
        <v>19</v>
      </c>
    </row>
    <row r="7825" spans="1:21" x14ac:dyDescent="0.75">
      <c r="A7825">
        <v>66113870</v>
      </c>
      <c r="B7825" t="s">
        <v>10003</v>
      </c>
      <c r="C7825" t="s">
        <v>5473</v>
      </c>
      <c r="D7825" t="s">
        <v>5564</v>
      </c>
      <c r="E7825" t="s">
        <v>18</v>
      </c>
      <c r="F7825">
        <v>0</v>
      </c>
      <c r="I7825">
        <v>4</v>
      </c>
      <c r="J7825">
        <v>5.3333333333333304</v>
      </c>
      <c r="L7825" t="s">
        <v>5577</v>
      </c>
      <c r="M7825" t="s">
        <v>5543</v>
      </c>
      <c r="N7825">
        <v>11</v>
      </c>
      <c r="O7825">
        <v>5</v>
      </c>
      <c r="P7825">
        <v>0.45454545454545497</v>
      </c>
      <c r="Q7825" t="s">
        <v>7153</v>
      </c>
      <c r="R7825" t="s">
        <v>7154</v>
      </c>
      <c r="S7825" t="s">
        <v>12</v>
      </c>
      <c r="T7825" t="s">
        <v>11</v>
      </c>
      <c r="U7825" t="s">
        <v>19</v>
      </c>
    </row>
    <row r="7826" spans="1:21" x14ac:dyDescent="0.75">
      <c r="A7826">
        <v>66113912</v>
      </c>
      <c r="B7826" t="s">
        <v>3935</v>
      </c>
      <c r="C7826" t="s">
        <v>5473</v>
      </c>
      <c r="D7826" t="s">
        <v>5564</v>
      </c>
      <c r="E7826" t="s">
        <v>18</v>
      </c>
      <c r="F7826">
        <v>0</v>
      </c>
      <c r="I7826">
        <v>38</v>
      </c>
      <c r="J7826">
        <v>17</v>
      </c>
      <c r="L7826" t="s">
        <v>5577</v>
      </c>
      <c r="M7826" t="s">
        <v>5543</v>
      </c>
      <c r="N7826">
        <v>11</v>
      </c>
      <c r="O7826">
        <v>6.3333333333333304</v>
      </c>
      <c r="P7826">
        <v>0.57575757575757602</v>
      </c>
      <c r="Q7826" t="s">
        <v>7188</v>
      </c>
      <c r="R7826" t="s">
        <v>7180</v>
      </c>
      <c r="S7826" t="s">
        <v>22</v>
      </c>
      <c r="T7826" t="s">
        <v>11</v>
      </c>
      <c r="U7826" t="s">
        <v>19</v>
      </c>
    </row>
    <row r="7827" spans="1:21" x14ac:dyDescent="0.75">
      <c r="A7827">
        <v>66115256</v>
      </c>
      <c r="B7827" t="s">
        <v>3425</v>
      </c>
      <c r="C7827" t="s">
        <v>5473</v>
      </c>
      <c r="D7827" t="s">
        <v>5564</v>
      </c>
      <c r="E7827" t="s">
        <v>18</v>
      </c>
      <c r="F7827">
        <v>0</v>
      </c>
      <c r="I7827">
        <v>40</v>
      </c>
      <c r="J7827">
        <v>14</v>
      </c>
      <c r="L7827" t="s">
        <v>5577</v>
      </c>
      <c r="M7827" t="s">
        <v>5543</v>
      </c>
      <c r="N7827">
        <v>11</v>
      </c>
      <c r="O7827">
        <v>7.3333333333333304</v>
      </c>
      <c r="P7827">
        <v>0.66666666666666696</v>
      </c>
      <c r="Q7827" t="s">
        <v>7188</v>
      </c>
      <c r="R7827" t="s">
        <v>7180</v>
      </c>
      <c r="S7827" t="s">
        <v>22</v>
      </c>
      <c r="T7827" t="s">
        <v>11</v>
      </c>
      <c r="U7827" t="s">
        <v>19</v>
      </c>
    </row>
    <row r="7828" spans="1:21" x14ac:dyDescent="0.75">
      <c r="A7828">
        <v>66150222</v>
      </c>
      <c r="B7828" t="s">
        <v>9365</v>
      </c>
      <c r="C7828" t="s">
        <v>5463</v>
      </c>
      <c r="D7828" t="s">
        <v>5556</v>
      </c>
      <c r="E7828" t="s">
        <v>18</v>
      </c>
      <c r="F7828">
        <v>0</v>
      </c>
      <c r="I7828">
        <v>15</v>
      </c>
      <c r="J7828">
        <v>8.6666666666666696</v>
      </c>
      <c r="K7828">
        <v>8</v>
      </c>
      <c r="L7828" t="s">
        <v>5577</v>
      </c>
      <c r="M7828" t="s">
        <v>5543</v>
      </c>
      <c r="N7828">
        <v>11</v>
      </c>
      <c r="O7828">
        <v>7.6666666666666696</v>
      </c>
      <c r="P7828">
        <v>0.69696969696969702</v>
      </c>
      <c r="Q7828" t="s">
        <v>7189</v>
      </c>
      <c r="R7828" t="s">
        <v>7160</v>
      </c>
      <c r="S7828" t="s">
        <v>12</v>
      </c>
      <c r="T7828" t="s">
        <v>11</v>
      </c>
      <c r="U7828" t="s">
        <v>19</v>
      </c>
    </row>
    <row r="7829" spans="1:21" x14ac:dyDescent="0.75">
      <c r="A7829">
        <v>66151714</v>
      </c>
      <c r="B7829" t="s">
        <v>10215</v>
      </c>
      <c r="C7829" t="s">
        <v>5473</v>
      </c>
      <c r="D7829" t="s">
        <v>5556</v>
      </c>
      <c r="E7829" t="s">
        <v>18</v>
      </c>
      <c r="F7829">
        <v>0</v>
      </c>
      <c r="G7829">
        <v>2</v>
      </c>
      <c r="H7829" t="s">
        <v>11904</v>
      </c>
      <c r="I7829">
        <v>6</v>
      </c>
      <c r="J7829">
        <v>6</v>
      </c>
      <c r="K7829">
        <v>3</v>
      </c>
      <c r="L7829" t="s">
        <v>5549</v>
      </c>
      <c r="M7829" t="s">
        <v>5543</v>
      </c>
      <c r="N7829">
        <v>11</v>
      </c>
      <c r="O7829">
        <v>8</v>
      </c>
      <c r="P7829">
        <v>0.72727272727272696</v>
      </c>
      <c r="Q7829" t="s">
        <v>7215</v>
      </c>
      <c r="R7829" t="s">
        <v>7170</v>
      </c>
      <c r="S7829" t="s">
        <v>12</v>
      </c>
      <c r="T7829" t="s">
        <v>11</v>
      </c>
      <c r="U7829" t="s">
        <v>19</v>
      </c>
    </row>
    <row r="7830" spans="1:21" x14ac:dyDescent="0.75">
      <c r="A7830">
        <v>66152508</v>
      </c>
      <c r="B7830" t="s">
        <v>2356</v>
      </c>
      <c r="C7830" t="s">
        <v>5473</v>
      </c>
      <c r="D7830" t="s">
        <v>5555</v>
      </c>
      <c r="E7830" t="s">
        <v>18</v>
      </c>
      <c r="F7830">
        <v>0</v>
      </c>
      <c r="I7830">
        <v>2</v>
      </c>
      <c r="J7830">
        <v>6</v>
      </c>
      <c r="K7830">
        <v>27</v>
      </c>
      <c r="L7830" t="s">
        <v>5577</v>
      </c>
      <c r="M7830" t="s">
        <v>5543</v>
      </c>
      <c r="N7830">
        <v>11</v>
      </c>
      <c r="O7830">
        <v>6</v>
      </c>
      <c r="P7830">
        <v>0.54545454545454497</v>
      </c>
      <c r="Q7830" t="s">
        <v>7232</v>
      </c>
      <c r="R7830" t="s">
        <v>7157</v>
      </c>
      <c r="S7830" t="s">
        <v>22</v>
      </c>
      <c r="T7830" t="s">
        <v>11</v>
      </c>
      <c r="U7830" t="s">
        <v>19</v>
      </c>
    </row>
    <row r="7831" spans="1:21" x14ac:dyDescent="0.75">
      <c r="A7831">
        <v>66152603</v>
      </c>
      <c r="B7831" t="s">
        <v>10663</v>
      </c>
      <c r="C7831" t="s">
        <v>5473</v>
      </c>
      <c r="D7831" t="s">
        <v>5556</v>
      </c>
      <c r="E7831" t="s">
        <v>18</v>
      </c>
      <c r="F7831">
        <v>0</v>
      </c>
      <c r="I7831">
        <v>14</v>
      </c>
      <c r="J7831">
        <v>9.3333333333333304</v>
      </c>
      <c r="K7831">
        <v>14</v>
      </c>
      <c r="L7831" t="s">
        <v>5577</v>
      </c>
      <c r="M7831" t="s">
        <v>5543</v>
      </c>
      <c r="N7831">
        <v>11</v>
      </c>
      <c r="O7831">
        <v>6</v>
      </c>
      <c r="P7831">
        <v>0.54545454545454497</v>
      </c>
      <c r="Q7831" t="s">
        <v>7189</v>
      </c>
      <c r="R7831" t="s">
        <v>7160</v>
      </c>
      <c r="S7831" t="s">
        <v>12</v>
      </c>
      <c r="T7831" t="s">
        <v>11</v>
      </c>
      <c r="U7831" t="s">
        <v>19</v>
      </c>
    </row>
    <row r="7832" spans="1:21" x14ac:dyDescent="0.75">
      <c r="A7832">
        <v>66152892</v>
      </c>
      <c r="B7832" t="s">
        <v>817</v>
      </c>
      <c r="C7832" t="s">
        <v>5473</v>
      </c>
      <c r="D7832" t="s">
        <v>5556</v>
      </c>
      <c r="E7832" t="s">
        <v>18</v>
      </c>
      <c r="F7832">
        <v>0</v>
      </c>
      <c r="I7832">
        <v>16</v>
      </c>
      <c r="J7832">
        <v>24.6666666666667</v>
      </c>
      <c r="K7832">
        <v>4</v>
      </c>
      <c r="L7832" t="s">
        <v>5577</v>
      </c>
      <c r="M7832" t="s">
        <v>5543</v>
      </c>
      <c r="N7832">
        <v>11</v>
      </c>
      <c r="O7832">
        <v>7.3333333333333304</v>
      </c>
      <c r="P7832">
        <v>0.66666666666666696</v>
      </c>
      <c r="Q7832" t="s">
        <v>7164</v>
      </c>
      <c r="R7832" t="s">
        <v>7160</v>
      </c>
      <c r="S7832" t="s">
        <v>12</v>
      </c>
      <c r="T7832" t="s">
        <v>11</v>
      </c>
      <c r="U7832" t="s">
        <v>19</v>
      </c>
    </row>
    <row r="7833" spans="1:21" x14ac:dyDescent="0.75">
      <c r="A7833">
        <v>66152989</v>
      </c>
      <c r="B7833" t="s">
        <v>8065</v>
      </c>
      <c r="C7833" t="s">
        <v>5473</v>
      </c>
      <c r="D7833" t="s">
        <v>5556</v>
      </c>
      <c r="E7833" t="s">
        <v>18</v>
      </c>
      <c r="F7833">
        <v>0</v>
      </c>
      <c r="I7833">
        <v>6</v>
      </c>
      <c r="J7833">
        <v>28</v>
      </c>
      <c r="K7833">
        <v>8</v>
      </c>
      <c r="L7833" t="s">
        <v>5577</v>
      </c>
      <c r="M7833" t="s">
        <v>5543</v>
      </c>
      <c r="N7833">
        <v>11</v>
      </c>
      <c r="O7833">
        <v>7.3333333333333304</v>
      </c>
      <c r="P7833">
        <v>0.66666666666666696</v>
      </c>
      <c r="Q7833" t="s">
        <v>7186</v>
      </c>
      <c r="R7833" t="s">
        <v>7184</v>
      </c>
      <c r="S7833" t="s">
        <v>22</v>
      </c>
      <c r="T7833" t="s">
        <v>11</v>
      </c>
      <c r="U7833" t="s">
        <v>19</v>
      </c>
    </row>
    <row r="7834" spans="1:21" x14ac:dyDescent="0.75">
      <c r="A7834">
        <v>66153067</v>
      </c>
      <c r="B7834" t="s">
        <v>1616</v>
      </c>
      <c r="C7834" t="s">
        <v>5473</v>
      </c>
      <c r="D7834" t="s">
        <v>5556</v>
      </c>
      <c r="E7834" t="s">
        <v>18</v>
      </c>
      <c r="F7834">
        <v>0</v>
      </c>
      <c r="I7834">
        <v>8</v>
      </c>
      <c r="J7834">
        <v>7.6666666666666696</v>
      </c>
      <c r="K7834">
        <v>109</v>
      </c>
      <c r="L7834" t="s">
        <v>5577</v>
      </c>
      <c r="M7834" t="s">
        <v>5543</v>
      </c>
      <c r="N7834">
        <v>11</v>
      </c>
      <c r="O7834">
        <v>7.3333333333333304</v>
      </c>
      <c r="P7834">
        <v>0.66666666666666696</v>
      </c>
      <c r="Q7834" t="s">
        <v>7215</v>
      </c>
      <c r="R7834" t="s">
        <v>7170</v>
      </c>
      <c r="S7834" t="s">
        <v>12</v>
      </c>
      <c r="T7834" t="s">
        <v>11</v>
      </c>
      <c r="U7834" t="s">
        <v>19</v>
      </c>
    </row>
    <row r="7835" spans="1:21" x14ac:dyDescent="0.75">
      <c r="A7835">
        <v>66153434</v>
      </c>
      <c r="B7835" t="s">
        <v>4594</v>
      </c>
      <c r="C7835" t="s">
        <v>5463</v>
      </c>
      <c r="D7835" t="s">
        <v>5556</v>
      </c>
      <c r="E7835" t="s">
        <v>18</v>
      </c>
      <c r="F7835">
        <v>0</v>
      </c>
      <c r="J7835">
        <v>10</v>
      </c>
      <c r="K7835">
        <v>5</v>
      </c>
      <c r="L7835" t="s">
        <v>5577</v>
      </c>
      <c r="M7835" t="s">
        <v>5543</v>
      </c>
      <c r="N7835">
        <v>11</v>
      </c>
      <c r="O7835">
        <v>6</v>
      </c>
      <c r="P7835">
        <v>0.54545454545454497</v>
      </c>
      <c r="Q7835" t="s">
        <v>7235</v>
      </c>
      <c r="R7835" t="s">
        <v>7157</v>
      </c>
      <c r="S7835" t="s">
        <v>22</v>
      </c>
      <c r="T7835" t="s">
        <v>11</v>
      </c>
      <c r="U7835" t="s">
        <v>19</v>
      </c>
    </row>
    <row r="7836" spans="1:21" x14ac:dyDescent="0.75">
      <c r="A7836">
        <v>66153464</v>
      </c>
      <c r="B7836" t="s">
        <v>2338</v>
      </c>
      <c r="C7836" t="s">
        <v>5473</v>
      </c>
      <c r="D7836" t="s">
        <v>5555</v>
      </c>
      <c r="E7836" t="s">
        <v>18</v>
      </c>
      <c r="F7836">
        <v>0</v>
      </c>
      <c r="I7836">
        <v>8</v>
      </c>
      <c r="J7836">
        <v>7.6666666666666696</v>
      </c>
      <c r="K7836">
        <v>9</v>
      </c>
      <c r="L7836" t="s">
        <v>5577</v>
      </c>
      <c r="M7836" t="s">
        <v>5543</v>
      </c>
      <c r="N7836">
        <v>11</v>
      </c>
      <c r="O7836">
        <v>1</v>
      </c>
      <c r="P7836">
        <v>9.0909090909090898E-2</v>
      </c>
      <c r="Q7836" t="s">
        <v>7185</v>
      </c>
      <c r="R7836" t="s">
        <v>7184</v>
      </c>
      <c r="S7836" t="s">
        <v>22</v>
      </c>
      <c r="T7836" t="s">
        <v>11</v>
      </c>
      <c r="U7836" t="s">
        <v>19</v>
      </c>
    </row>
    <row r="7837" spans="1:21" x14ac:dyDescent="0.75">
      <c r="A7837">
        <v>66153470</v>
      </c>
      <c r="B7837" t="s">
        <v>3005</v>
      </c>
      <c r="C7837" t="s">
        <v>5473</v>
      </c>
      <c r="D7837" t="s">
        <v>5542</v>
      </c>
      <c r="E7837" t="s">
        <v>5565</v>
      </c>
      <c r="F7837">
        <v>170</v>
      </c>
      <c r="I7837">
        <v>150</v>
      </c>
      <c r="J7837">
        <v>111</v>
      </c>
      <c r="K7837">
        <v>96</v>
      </c>
      <c r="L7837" t="s">
        <v>5577</v>
      </c>
      <c r="M7837" t="s">
        <v>5611</v>
      </c>
      <c r="N7837">
        <v>11</v>
      </c>
      <c r="O7837">
        <v>4.3333333333333304</v>
      </c>
      <c r="P7837">
        <v>0.39393939393939398</v>
      </c>
      <c r="Q7837" t="s">
        <v>7200</v>
      </c>
      <c r="R7837" t="s">
        <v>7180</v>
      </c>
      <c r="S7837" t="s">
        <v>22</v>
      </c>
      <c r="T7837" t="s">
        <v>11</v>
      </c>
      <c r="U7837" t="s">
        <v>19</v>
      </c>
    </row>
    <row r="7838" spans="1:21" x14ac:dyDescent="0.75">
      <c r="A7838">
        <v>66153552</v>
      </c>
      <c r="B7838" t="s">
        <v>334</v>
      </c>
      <c r="C7838" t="s">
        <v>5473</v>
      </c>
      <c r="D7838" t="s">
        <v>5542</v>
      </c>
      <c r="E7838" t="s">
        <v>5565</v>
      </c>
      <c r="F7838">
        <v>100</v>
      </c>
      <c r="I7838">
        <v>53</v>
      </c>
      <c r="J7838">
        <v>40.3333333333333</v>
      </c>
      <c r="K7838">
        <v>17</v>
      </c>
      <c r="L7838" t="s">
        <v>5577</v>
      </c>
      <c r="M7838" t="s">
        <v>5567</v>
      </c>
      <c r="N7838">
        <v>11</v>
      </c>
      <c r="O7838">
        <v>9.3333333333333304</v>
      </c>
      <c r="P7838">
        <v>0.84848484848484895</v>
      </c>
      <c r="Q7838" t="s">
        <v>7156</v>
      </c>
      <c r="R7838" t="s">
        <v>7157</v>
      </c>
      <c r="S7838" t="s">
        <v>22</v>
      </c>
      <c r="T7838" t="s">
        <v>11</v>
      </c>
      <c r="U7838" t="s">
        <v>19</v>
      </c>
    </row>
    <row r="7839" spans="1:21" x14ac:dyDescent="0.75">
      <c r="A7839">
        <v>66154096</v>
      </c>
      <c r="B7839" t="s">
        <v>9761</v>
      </c>
      <c r="C7839" t="s">
        <v>5473</v>
      </c>
      <c r="D7839" t="s">
        <v>5555</v>
      </c>
      <c r="E7839" t="s">
        <v>18</v>
      </c>
      <c r="F7839">
        <v>0</v>
      </c>
      <c r="I7839">
        <v>23</v>
      </c>
      <c r="J7839">
        <v>15</v>
      </c>
      <c r="K7839">
        <v>82</v>
      </c>
      <c r="L7839" t="s">
        <v>5577</v>
      </c>
      <c r="M7839" t="s">
        <v>5543</v>
      </c>
      <c r="N7839">
        <v>11</v>
      </c>
      <c r="O7839">
        <v>4.3333333333333304</v>
      </c>
      <c r="P7839">
        <v>0.39393939393939398</v>
      </c>
      <c r="Q7839" t="s">
        <v>7200</v>
      </c>
      <c r="R7839" t="s">
        <v>7180</v>
      </c>
      <c r="S7839" t="s">
        <v>22</v>
      </c>
      <c r="T7839" t="s">
        <v>11</v>
      </c>
      <c r="U7839" t="s">
        <v>19</v>
      </c>
    </row>
    <row r="7840" spans="1:21" x14ac:dyDescent="0.75">
      <c r="A7840">
        <v>66154166</v>
      </c>
      <c r="B7840" t="s">
        <v>11262</v>
      </c>
      <c r="C7840" t="s">
        <v>5473</v>
      </c>
      <c r="D7840" t="s">
        <v>5556</v>
      </c>
      <c r="E7840" t="s">
        <v>18</v>
      </c>
      <c r="F7840">
        <v>0</v>
      </c>
      <c r="I7840">
        <v>20</v>
      </c>
      <c r="J7840">
        <v>8.3333333333333304</v>
      </c>
      <c r="L7840" t="s">
        <v>5577</v>
      </c>
      <c r="M7840" t="s">
        <v>5543</v>
      </c>
      <c r="N7840">
        <v>11</v>
      </c>
      <c r="O7840">
        <v>1.3333333333333299</v>
      </c>
      <c r="P7840">
        <v>0.12121212121212099</v>
      </c>
      <c r="Q7840" t="s">
        <v>7185</v>
      </c>
      <c r="R7840" t="s">
        <v>7184</v>
      </c>
      <c r="S7840" t="s">
        <v>22</v>
      </c>
      <c r="T7840" t="s">
        <v>11</v>
      </c>
      <c r="U7840" t="s">
        <v>19</v>
      </c>
    </row>
    <row r="7841" spans="1:21" x14ac:dyDescent="0.75">
      <c r="A7841">
        <v>66154417</v>
      </c>
      <c r="B7841" t="s">
        <v>8468</v>
      </c>
      <c r="C7841" t="s">
        <v>5473</v>
      </c>
      <c r="D7841" t="s">
        <v>5556</v>
      </c>
      <c r="E7841" t="s">
        <v>18</v>
      </c>
      <c r="F7841">
        <v>0</v>
      </c>
      <c r="G7841">
        <v>4</v>
      </c>
      <c r="H7841" t="s">
        <v>11904</v>
      </c>
      <c r="I7841">
        <v>8</v>
      </c>
      <c r="J7841">
        <v>45.6666666666667</v>
      </c>
      <c r="K7841">
        <v>52</v>
      </c>
      <c r="L7841" t="s">
        <v>5549</v>
      </c>
      <c r="M7841" t="s">
        <v>5543</v>
      </c>
      <c r="N7841">
        <v>11</v>
      </c>
      <c r="O7841">
        <v>7.3333333333333304</v>
      </c>
      <c r="P7841">
        <v>0.66666666666666696</v>
      </c>
      <c r="Q7841" t="s">
        <v>7215</v>
      </c>
      <c r="R7841" t="s">
        <v>7170</v>
      </c>
      <c r="S7841" t="s">
        <v>12</v>
      </c>
      <c r="T7841" t="s">
        <v>11</v>
      </c>
      <c r="U7841" t="s">
        <v>19</v>
      </c>
    </row>
    <row r="7842" spans="1:21" x14ac:dyDescent="0.75">
      <c r="A7842">
        <v>66154591</v>
      </c>
      <c r="B7842" t="s">
        <v>4538</v>
      </c>
      <c r="C7842" t="s">
        <v>5473</v>
      </c>
      <c r="D7842" t="s">
        <v>5555</v>
      </c>
      <c r="E7842" t="s">
        <v>18</v>
      </c>
      <c r="F7842">
        <v>0</v>
      </c>
      <c r="I7842">
        <v>40</v>
      </c>
      <c r="J7842">
        <v>31.3333333333333</v>
      </c>
      <c r="K7842">
        <v>26</v>
      </c>
      <c r="L7842" t="s">
        <v>5577</v>
      </c>
      <c r="M7842" t="s">
        <v>5543</v>
      </c>
      <c r="N7842">
        <v>11</v>
      </c>
      <c r="O7842">
        <v>6.6666666666666696</v>
      </c>
      <c r="P7842">
        <v>0.60606060606060597</v>
      </c>
      <c r="Q7842" t="s">
        <v>7186</v>
      </c>
      <c r="R7842" t="s">
        <v>7184</v>
      </c>
      <c r="S7842" t="s">
        <v>22</v>
      </c>
      <c r="T7842" t="s">
        <v>11</v>
      </c>
      <c r="U7842" t="s">
        <v>19</v>
      </c>
    </row>
    <row r="7843" spans="1:21" x14ac:dyDescent="0.75">
      <c r="A7843">
        <v>66154632</v>
      </c>
      <c r="B7843" t="s">
        <v>10451</v>
      </c>
      <c r="C7843" t="s">
        <v>5473</v>
      </c>
      <c r="D7843" t="s">
        <v>5556</v>
      </c>
      <c r="E7843" t="s">
        <v>18</v>
      </c>
      <c r="F7843">
        <v>0</v>
      </c>
      <c r="I7843">
        <v>3</v>
      </c>
      <c r="J7843">
        <v>10</v>
      </c>
      <c r="K7843">
        <v>8</v>
      </c>
      <c r="L7843" t="s">
        <v>5577</v>
      </c>
      <c r="M7843" t="s">
        <v>5543</v>
      </c>
      <c r="N7843">
        <v>11</v>
      </c>
      <c r="O7843">
        <v>8</v>
      </c>
      <c r="P7843">
        <v>0.72727272727272696</v>
      </c>
      <c r="Q7843" t="s">
        <v>7215</v>
      </c>
      <c r="R7843" t="s">
        <v>7170</v>
      </c>
      <c r="S7843" t="s">
        <v>12</v>
      </c>
      <c r="T7843" t="s">
        <v>11</v>
      </c>
      <c r="U7843" t="s">
        <v>19</v>
      </c>
    </row>
    <row r="7844" spans="1:21" x14ac:dyDescent="0.75">
      <c r="A7844">
        <v>66155771</v>
      </c>
      <c r="B7844" t="s">
        <v>1680</v>
      </c>
      <c r="C7844" t="s">
        <v>5473</v>
      </c>
      <c r="D7844" t="s">
        <v>5555</v>
      </c>
      <c r="E7844" t="s">
        <v>18</v>
      </c>
      <c r="F7844">
        <v>0</v>
      </c>
      <c r="I7844">
        <v>7</v>
      </c>
      <c r="J7844">
        <v>8</v>
      </c>
      <c r="K7844">
        <v>10</v>
      </c>
      <c r="L7844" t="s">
        <v>5577</v>
      </c>
      <c r="M7844" t="s">
        <v>5543</v>
      </c>
      <c r="N7844">
        <v>11</v>
      </c>
      <c r="O7844">
        <v>4</v>
      </c>
      <c r="P7844">
        <v>0.36363636363636398</v>
      </c>
      <c r="Q7844" t="s">
        <v>7194</v>
      </c>
      <c r="R7844" t="s">
        <v>7154</v>
      </c>
      <c r="S7844" t="s">
        <v>12</v>
      </c>
      <c r="T7844" t="s">
        <v>11</v>
      </c>
      <c r="U7844" t="s">
        <v>19</v>
      </c>
    </row>
    <row r="7845" spans="1:21" x14ac:dyDescent="0.75">
      <c r="A7845">
        <v>66155995</v>
      </c>
      <c r="B7845" t="s">
        <v>9286</v>
      </c>
      <c r="C7845" t="s">
        <v>5473</v>
      </c>
      <c r="D7845" t="s">
        <v>5555</v>
      </c>
      <c r="E7845" t="s">
        <v>18</v>
      </c>
      <c r="F7845">
        <v>0</v>
      </c>
      <c r="K7845">
        <v>5</v>
      </c>
      <c r="L7845" t="s">
        <v>5577</v>
      </c>
      <c r="M7845" t="s">
        <v>5543</v>
      </c>
      <c r="N7845">
        <v>11</v>
      </c>
      <c r="O7845">
        <v>3</v>
      </c>
      <c r="P7845">
        <v>0.27272727272727298</v>
      </c>
      <c r="Q7845" t="s">
        <v>7154</v>
      </c>
      <c r="R7845" t="s">
        <v>7154</v>
      </c>
      <c r="S7845" t="s">
        <v>12</v>
      </c>
      <c r="T7845" t="s">
        <v>11</v>
      </c>
      <c r="U7845" t="s">
        <v>19</v>
      </c>
    </row>
    <row r="7846" spans="1:21" x14ac:dyDescent="0.75">
      <c r="A7846">
        <v>66155998</v>
      </c>
      <c r="B7846" t="s">
        <v>9198</v>
      </c>
      <c r="C7846" t="s">
        <v>5473</v>
      </c>
      <c r="D7846" t="s">
        <v>5555</v>
      </c>
      <c r="E7846" t="s">
        <v>18</v>
      </c>
      <c r="F7846">
        <v>0</v>
      </c>
      <c r="K7846">
        <v>7</v>
      </c>
      <c r="L7846" t="s">
        <v>5577</v>
      </c>
      <c r="M7846" t="s">
        <v>5543</v>
      </c>
      <c r="N7846">
        <v>11</v>
      </c>
      <c r="O7846">
        <v>2.6666666666666701</v>
      </c>
      <c r="P7846">
        <v>0.24242424242424199</v>
      </c>
      <c r="Q7846" t="s">
        <v>7154</v>
      </c>
      <c r="R7846" t="s">
        <v>7154</v>
      </c>
      <c r="S7846" t="s">
        <v>12</v>
      </c>
      <c r="T7846" t="s">
        <v>11</v>
      </c>
      <c r="U7846" t="s">
        <v>19</v>
      </c>
    </row>
    <row r="7847" spans="1:21" x14ac:dyDescent="0.75">
      <c r="A7847">
        <v>66156241</v>
      </c>
      <c r="B7847" t="s">
        <v>3237</v>
      </c>
      <c r="C7847" t="s">
        <v>5473</v>
      </c>
      <c r="D7847" t="s">
        <v>5556</v>
      </c>
      <c r="E7847" t="s">
        <v>18</v>
      </c>
      <c r="F7847">
        <v>0</v>
      </c>
      <c r="I7847">
        <v>10</v>
      </c>
      <c r="J7847">
        <v>7</v>
      </c>
      <c r="K7847">
        <v>6</v>
      </c>
      <c r="L7847" t="s">
        <v>5577</v>
      </c>
      <c r="M7847" t="s">
        <v>5543</v>
      </c>
      <c r="N7847">
        <v>11</v>
      </c>
      <c r="O7847">
        <v>3.3333333333333299</v>
      </c>
      <c r="P7847">
        <v>0.30303030303030298</v>
      </c>
      <c r="Q7847" t="s">
        <v>7193</v>
      </c>
      <c r="R7847" t="s">
        <v>7178</v>
      </c>
      <c r="S7847" t="s">
        <v>12</v>
      </c>
      <c r="T7847" t="s">
        <v>11</v>
      </c>
      <c r="U7847" t="s">
        <v>19</v>
      </c>
    </row>
    <row r="7848" spans="1:21" x14ac:dyDescent="0.75">
      <c r="A7848">
        <v>66156479</v>
      </c>
      <c r="B7848" t="s">
        <v>10452</v>
      </c>
      <c r="C7848" t="s">
        <v>5473</v>
      </c>
      <c r="D7848" t="s">
        <v>5555</v>
      </c>
      <c r="E7848" t="s">
        <v>18</v>
      </c>
      <c r="F7848">
        <v>0</v>
      </c>
      <c r="I7848">
        <v>12</v>
      </c>
      <c r="J7848">
        <v>6.6666666666666696</v>
      </c>
      <c r="K7848">
        <v>4</v>
      </c>
      <c r="L7848" t="s">
        <v>5577</v>
      </c>
      <c r="M7848" t="s">
        <v>5543</v>
      </c>
      <c r="N7848">
        <v>11</v>
      </c>
      <c r="O7848">
        <v>6.6666666666666696</v>
      </c>
      <c r="P7848">
        <v>0.60606060606060597</v>
      </c>
      <c r="Q7848" t="s">
        <v>7235</v>
      </c>
      <c r="R7848" t="s">
        <v>7157</v>
      </c>
      <c r="S7848" t="s">
        <v>22</v>
      </c>
      <c r="T7848" t="s">
        <v>11</v>
      </c>
      <c r="U7848" t="s">
        <v>19</v>
      </c>
    </row>
    <row r="7849" spans="1:21" x14ac:dyDescent="0.75">
      <c r="A7849">
        <v>66156548</v>
      </c>
      <c r="B7849" t="s">
        <v>10398</v>
      </c>
      <c r="C7849" t="s">
        <v>5473</v>
      </c>
      <c r="D7849" t="s">
        <v>5556</v>
      </c>
      <c r="E7849" t="s">
        <v>18</v>
      </c>
      <c r="F7849">
        <v>0</v>
      </c>
      <c r="J7849">
        <v>2.3333333333333299</v>
      </c>
      <c r="K7849">
        <v>8</v>
      </c>
      <c r="L7849" t="s">
        <v>5577</v>
      </c>
      <c r="M7849" t="s">
        <v>5543</v>
      </c>
      <c r="N7849">
        <v>11</v>
      </c>
      <c r="O7849">
        <v>6</v>
      </c>
      <c r="P7849">
        <v>0.54545454545454497</v>
      </c>
      <c r="Q7849" t="s">
        <v>7189</v>
      </c>
      <c r="R7849" t="s">
        <v>7160</v>
      </c>
      <c r="S7849" t="s">
        <v>12</v>
      </c>
      <c r="T7849" t="s">
        <v>11</v>
      </c>
      <c r="U7849" t="s">
        <v>19</v>
      </c>
    </row>
    <row r="7850" spans="1:21" x14ac:dyDescent="0.75">
      <c r="A7850">
        <v>65014232</v>
      </c>
      <c r="B7850" t="s">
        <v>6526</v>
      </c>
      <c r="C7850" t="s">
        <v>5473</v>
      </c>
      <c r="D7850" t="s">
        <v>5555</v>
      </c>
      <c r="E7850" t="s">
        <v>18</v>
      </c>
      <c r="F7850">
        <v>0</v>
      </c>
      <c r="I7850">
        <v>17</v>
      </c>
      <c r="J7850">
        <v>14.6666666666667</v>
      </c>
      <c r="K7850">
        <v>14</v>
      </c>
      <c r="L7850" t="s">
        <v>5577</v>
      </c>
      <c r="M7850" t="s">
        <v>5543</v>
      </c>
      <c r="N7850">
        <v>10.6666666666667</v>
      </c>
      <c r="O7850">
        <v>7</v>
      </c>
      <c r="P7850">
        <v>0.65625</v>
      </c>
      <c r="Q7850" t="s">
        <v>5579</v>
      </c>
      <c r="R7850" t="s">
        <v>5554</v>
      </c>
      <c r="S7850" t="s">
        <v>46</v>
      </c>
      <c r="T7850" t="s">
        <v>11</v>
      </c>
      <c r="U7850" t="s">
        <v>19</v>
      </c>
    </row>
    <row r="7851" spans="1:21" x14ac:dyDescent="0.75">
      <c r="A7851">
        <v>65014935</v>
      </c>
      <c r="B7851" t="s">
        <v>6642</v>
      </c>
      <c r="C7851" t="s">
        <v>5473</v>
      </c>
      <c r="D7851" t="s">
        <v>5556</v>
      </c>
      <c r="E7851" t="s">
        <v>18</v>
      </c>
      <c r="F7851">
        <v>0</v>
      </c>
      <c r="I7851">
        <v>3</v>
      </c>
      <c r="J7851">
        <v>3</v>
      </c>
      <c r="K7851">
        <v>3</v>
      </c>
      <c r="L7851" t="s">
        <v>5577</v>
      </c>
      <c r="M7851" t="s">
        <v>5543</v>
      </c>
      <c r="N7851">
        <v>10.6666666666667</v>
      </c>
      <c r="O7851">
        <v>6.6666666666666696</v>
      </c>
      <c r="P7851">
        <v>0.625</v>
      </c>
      <c r="Q7851" t="s">
        <v>5544</v>
      </c>
      <c r="R7851" t="s">
        <v>5545</v>
      </c>
      <c r="S7851" t="s">
        <v>46</v>
      </c>
      <c r="T7851" t="s">
        <v>11</v>
      </c>
      <c r="U7851" t="s">
        <v>19</v>
      </c>
    </row>
    <row r="7852" spans="1:21" x14ac:dyDescent="0.75">
      <c r="A7852">
        <v>65021678</v>
      </c>
      <c r="B7852" t="s">
        <v>6182</v>
      </c>
      <c r="C7852" t="s">
        <v>5473</v>
      </c>
      <c r="D7852" t="s">
        <v>5555</v>
      </c>
      <c r="E7852" t="s">
        <v>18</v>
      </c>
      <c r="F7852">
        <v>0</v>
      </c>
      <c r="I7852">
        <v>6</v>
      </c>
      <c r="J7852">
        <v>9</v>
      </c>
      <c r="K7852">
        <v>18</v>
      </c>
      <c r="L7852" t="s">
        <v>5577</v>
      </c>
      <c r="M7852" t="s">
        <v>5543</v>
      </c>
      <c r="N7852">
        <v>10.6666666666667</v>
      </c>
      <c r="O7852">
        <v>6.6666666666666696</v>
      </c>
      <c r="P7852">
        <v>0.625</v>
      </c>
      <c r="Q7852" t="s">
        <v>5544</v>
      </c>
      <c r="R7852" t="s">
        <v>5545</v>
      </c>
      <c r="S7852" t="s">
        <v>46</v>
      </c>
      <c r="T7852" t="s">
        <v>11</v>
      </c>
      <c r="U7852" t="s">
        <v>19</v>
      </c>
    </row>
    <row r="7853" spans="1:21" x14ac:dyDescent="0.75">
      <c r="A7853">
        <v>65021687</v>
      </c>
      <c r="B7853" t="s">
        <v>6534</v>
      </c>
      <c r="C7853" t="s">
        <v>5473</v>
      </c>
      <c r="D7853" t="s">
        <v>5555</v>
      </c>
      <c r="E7853" t="s">
        <v>18</v>
      </c>
      <c r="F7853">
        <v>0</v>
      </c>
      <c r="I7853">
        <v>5</v>
      </c>
      <c r="J7853">
        <v>5</v>
      </c>
      <c r="K7853">
        <v>6</v>
      </c>
      <c r="L7853" t="s">
        <v>5577</v>
      </c>
      <c r="M7853" t="s">
        <v>5543</v>
      </c>
      <c r="N7853">
        <v>10.6666666666667</v>
      </c>
      <c r="O7853">
        <v>6.6666666666666696</v>
      </c>
      <c r="P7853">
        <v>0.625</v>
      </c>
      <c r="Q7853" t="s">
        <v>5544</v>
      </c>
      <c r="R7853" t="s">
        <v>5545</v>
      </c>
      <c r="S7853" t="s">
        <v>46</v>
      </c>
      <c r="T7853" t="s">
        <v>11</v>
      </c>
      <c r="U7853" t="s">
        <v>19</v>
      </c>
    </row>
    <row r="7854" spans="1:21" x14ac:dyDescent="0.75">
      <c r="A7854">
        <v>65025210</v>
      </c>
      <c r="B7854" t="s">
        <v>6473</v>
      </c>
      <c r="C7854" t="s">
        <v>5456</v>
      </c>
      <c r="D7854" t="s">
        <v>5556</v>
      </c>
      <c r="E7854" t="s">
        <v>18</v>
      </c>
      <c r="F7854">
        <v>0</v>
      </c>
      <c r="I7854">
        <v>5</v>
      </c>
      <c r="J7854">
        <v>5.3333333333333304</v>
      </c>
      <c r="K7854">
        <v>6</v>
      </c>
      <c r="L7854" t="s">
        <v>5577</v>
      </c>
      <c r="M7854" t="s">
        <v>5543</v>
      </c>
      <c r="N7854">
        <v>10.6666666666667</v>
      </c>
      <c r="O7854">
        <v>6.6666666666666696</v>
      </c>
      <c r="P7854">
        <v>0.625</v>
      </c>
      <c r="Q7854" t="s">
        <v>5585</v>
      </c>
      <c r="R7854" t="s">
        <v>5551</v>
      </c>
      <c r="S7854" t="s">
        <v>46</v>
      </c>
      <c r="T7854" t="s">
        <v>11</v>
      </c>
      <c r="U7854" t="s">
        <v>19</v>
      </c>
    </row>
    <row r="7855" spans="1:21" x14ac:dyDescent="0.75">
      <c r="A7855">
        <v>65026895</v>
      </c>
      <c r="B7855" t="s">
        <v>6535</v>
      </c>
      <c r="C7855" t="s">
        <v>5473</v>
      </c>
      <c r="D7855" t="s">
        <v>5556</v>
      </c>
      <c r="E7855" t="s">
        <v>18</v>
      </c>
      <c r="F7855">
        <v>0</v>
      </c>
      <c r="I7855">
        <v>13</v>
      </c>
      <c r="J7855">
        <v>47</v>
      </c>
      <c r="K7855">
        <v>24</v>
      </c>
      <c r="L7855" t="s">
        <v>5577</v>
      </c>
      <c r="M7855" t="s">
        <v>5543</v>
      </c>
      <c r="N7855">
        <v>10.6666666666667</v>
      </c>
      <c r="O7855">
        <v>8</v>
      </c>
      <c r="P7855">
        <v>0.75</v>
      </c>
      <c r="Q7855" t="s">
        <v>5591</v>
      </c>
      <c r="R7855" t="s">
        <v>5545</v>
      </c>
      <c r="S7855" t="s">
        <v>46</v>
      </c>
      <c r="T7855" t="s">
        <v>11</v>
      </c>
      <c r="U7855" t="s">
        <v>19</v>
      </c>
    </row>
    <row r="7856" spans="1:21" x14ac:dyDescent="0.75">
      <c r="A7856">
        <v>65027966</v>
      </c>
      <c r="B7856" t="s">
        <v>6611</v>
      </c>
      <c r="C7856" t="s">
        <v>5456</v>
      </c>
      <c r="D7856" t="s">
        <v>5555</v>
      </c>
      <c r="E7856" t="s">
        <v>18</v>
      </c>
      <c r="F7856">
        <v>0</v>
      </c>
      <c r="I7856">
        <v>9</v>
      </c>
      <c r="J7856">
        <v>9.6666666666666696</v>
      </c>
      <c r="K7856">
        <v>2</v>
      </c>
      <c r="L7856" t="s">
        <v>5577</v>
      </c>
      <c r="M7856" t="s">
        <v>5543</v>
      </c>
      <c r="N7856">
        <v>10.6666666666667</v>
      </c>
      <c r="O7856">
        <v>6.6666666666666696</v>
      </c>
      <c r="P7856">
        <v>0.625</v>
      </c>
      <c r="Q7856" t="s">
        <v>5581</v>
      </c>
      <c r="R7856" t="s">
        <v>5551</v>
      </c>
      <c r="S7856" t="s">
        <v>46</v>
      </c>
      <c r="T7856" t="s">
        <v>11</v>
      </c>
      <c r="U7856" t="s">
        <v>19</v>
      </c>
    </row>
    <row r="7857" spans="1:21" x14ac:dyDescent="0.75">
      <c r="A7857">
        <v>65028095</v>
      </c>
      <c r="B7857" t="s">
        <v>6596</v>
      </c>
      <c r="C7857" t="s">
        <v>5473</v>
      </c>
      <c r="D7857" t="s">
        <v>5556</v>
      </c>
      <c r="E7857" t="s">
        <v>18</v>
      </c>
      <c r="F7857">
        <v>0</v>
      </c>
      <c r="I7857">
        <v>79</v>
      </c>
      <c r="J7857">
        <v>52.6666666666667</v>
      </c>
      <c r="K7857">
        <v>7</v>
      </c>
      <c r="L7857" t="s">
        <v>5577</v>
      </c>
      <c r="M7857" t="s">
        <v>5543</v>
      </c>
      <c r="N7857">
        <v>10.6666666666667</v>
      </c>
      <c r="O7857">
        <v>8</v>
      </c>
      <c r="P7857">
        <v>0.75</v>
      </c>
      <c r="Q7857" t="s">
        <v>5561</v>
      </c>
      <c r="R7857" t="s">
        <v>5554</v>
      </c>
      <c r="S7857" t="s">
        <v>46</v>
      </c>
      <c r="T7857" t="s">
        <v>11</v>
      </c>
      <c r="U7857" t="s">
        <v>19</v>
      </c>
    </row>
    <row r="7858" spans="1:21" x14ac:dyDescent="0.75">
      <c r="A7858">
        <v>65054341</v>
      </c>
      <c r="B7858" t="s">
        <v>6476</v>
      </c>
      <c r="C7858" t="s">
        <v>5473</v>
      </c>
      <c r="D7858" t="s">
        <v>5555</v>
      </c>
      <c r="E7858" t="s">
        <v>18</v>
      </c>
      <c r="F7858">
        <v>0</v>
      </c>
      <c r="G7858">
        <v>2</v>
      </c>
      <c r="H7858" t="s">
        <v>11904</v>
      </c>
      <c r="I7858">
        <v>11</v>
      </c>
      <c r="J7858">
        <v>11</v>
      </c>
      <c r="K7858">
        <v>7</v>
      </c>
      <c r="L7858" t="s">
        <v>5549</v>
      </c>
      <c r="M7858" t="s">
        <v>5543</v>
      </c>
      <c r="N7858">
        <v>10.6666666666667</v>
      </c>
      <c r="O7858">
        <v>7.3333333333333304</v>
      </c>
      <c r="P7858">
        <v>0.6875</v>
      </c>
      <c r="Q7858" t="s">
        <v>5544</v>
      </c>
      <c r="R7858" t="s">
        <v>5545</v>
      </c>
      <c r="S7858" t="s">
        <v>46</v>
      </c>
      <c r="T7858" t="s">
        <v>11</v>
      </c>
      <c r="U7858" t="s">
        <v>19</v>
      </c>
    </row>
    <row r="7859" spans="1:21" x14ac:dyDescent="0.75">
      <c r="A7859">
        <v>65063673</v>
      </c>
      <c r="B7859" t="s">
        <v>6460</v>
      </c>
      <c r="C7859" t="s">
        <v>5456</v>
      </c>
      <c r="D7859" t="s">
        <v>5564</v>
      </c>
      <c r="E7859" t="s">
        <v>18</v>
      </c>
      <c r="F7859">
        <v>0</v>
      </c>
      <c r="G7859">
        <v>5</v>
      </c>
      <c r="H7859" t="s">
        <v>11904</v>
      </c>
      <c r="I7859">
        <v>10</v>
      </c>
      <c r="J7859">
        <v>8</v>
      </c>
      <c r="L7859" t="s">
        <v>5549</v>
      </c>
      <c r="M7859" t="s">
        <v>5543</v>
      </c>
      <c r="N7859">
        <v>10.6666666666667</v>
      </c>
      <c r="O7859">
        <v>7.3333333333333304</v>
      </c>
      <c r="P7859">
        <v>0.6875</v>
      </c>
      <c r="Q7859" t="s">
        <v>5585</v>
      </c>
      <c r="R7859" t="s">
        <v>5551</v>
      </c>
      <c r="S7859" t="s">
        <v>46</v>
      </c>
      <c r="T7859" t="s">
        <v>11</v>
      </c>
      <c r="U7859" t="s">
        <v>19</v>
      </c>
    </row>
    <row r="7860" spans="1:21" x14ac:dyDescent="0.75">
      <c r="A7860">
        <v>65064968</v>
      </c>
      <c r="B7860" t="s">
        <v>6919</v>
      </c>
      <c r="C7860" t="s">
        <v>5473</v>
      </c>
      <c r="D7860" t="s">
        <v>5564</v>
      </c>
      <c r="E7860" t="s">
        <v>18</v>
      </c>
      <c r="F7860">
        <v>0</v>
      </c>
      <c r="G7860">
        <v>6</v>
      </c>
      <c r="H7860" t="s">
        <v>11904</v>
      </c>
      <c r="I7860">
        <v>5</v>
      </c>
      <c r="J7860">
        <v>3.3333333333333299</v>
      </c>
      <c r="L7860" t="s">
        <v>5549</v>
      </c>
      <c r="M7860" t="s">
        <v>5543</v>
      </c>
      <c r="N7860">
        <v>10.6666666666667</v>
      </c>
      <c r="O7860">
        <v>6</v>
      </c>
      <c r="P7860">
        <v>0.5625</v>
      </c>
      <c r="Q7860" t="s">
        <v>5563</v>
      </c>
      <c r="R7860" t="s">
        <v>5545</v>
      </c>
      <c r="S7860" t="s">
        <v>46</v>
      </c>
      <c r="T7860" t="s">
        <v>11</v>
      </c>
      <c r="U7860" t="s">
        <v>19</v>
      </c>
    </row>
    <row r="7861" spans="1:21" x14ac:dyDescent="0.75">
      <c r="A7861">
        <v>65065804</v>
      </c>
      <c r="B7861" t="s">
        <v>6477</v>
      </c>
      <c r="C7861" t="s">
        <v>5493</v>
      </c>
      <c r="D7861" t="s">
        <v>5564</v>
      </c>
      <c r="E7861" t="s">
        <v>18</v>
      </c>
      <c r="F7861">
        <v>0</v>
      </c>
      <c r="I7861">
        <v>3</v>
      </c>
      <c r="J7861">
        <v>3</v>
      </c>
      <c r="L7861" t="s">
        <v>5577</v>
      </c>
      <c r="M7861" t="s">
        <v>5543</v>
      </c>
      <c r="N7861">
        <v>10.6666666666667</v>
      </c>
      <c r="O7861">
        <v>7</v>
      </c>
      <c r="P7861">
        <v>0.65625</v>
      </c>
      <c r="Q7861" t="s">
        <v>5550</v>
      </c>
      <c r="R7861" t="s">
        <v>5551</v>
      </c>
      <c r="S7861" t="s">
        <v>46</v>
      </c>
      <c r="T7861" t="s">
        <v>11</v>
      </c>
      <c r="U7861" t="s">
        <v>19</v>
      </c>
    </row>
    <row r="7862" spans="1:21" x14ac:dyDescent="0.75">
      <c r="A7862">
        <v>65065931</v>
      </c>
      <c r="B7862" t="s">
        <v>6462</v>
      </c>
      <c r="C7862" t="s">
        <v>5482</v>
      </c>
      <c r="D7862" t="s">
        <v>5564</v>
      </c>
      <c r="E7862" t="s">
        <v>18</v>
      </c>
      <c r="F7862">
        <v>0</v>
      </c>
      <c r="G7862">
        <v>7</v>
      </c>
      <c r="H7862" t="s">
        <v>11904</v>
      </c>
      <c r="I7862">
        <v>5</v>
      </c>
      <c r="J7862">
        <v>5.3333333333333304</v>
      </c>
      <c r="L7862" t="s">
        <v>5549</v>
      </c>
      <c r="M7862" t="s">
        <v>5543</v>
      </c>
      <c r="N7862">
        <v>10.6666666666667</v>
      </c>
      <c r="O7862">
        <v>6.6666666666666696</v>
      </c>
      <c r="P7862">
        <v>0.625</v>
      </c>
      <c r="Q7862" t="s">
        <v>5585</v>
      </c>
      <c r="R7862" t="s">
        <v>5551</v>
      </c>
      <c r="S7862" t="s">
        <v>46</v>
      </c>
      <c r="T7862" t="s">
        <v>11</v>
      </c>
      <c r="U7862" t="s">
        <v>19</v>
      </c>
    </row>
    <row r="7863" spans="1:21" x14ac:dyDescent="0.75">
      <c r="A7863">
        <v>65408374</v>
      </c>
      <c r="B7863" t="s">
        <v>6433</v>
      </c>
      <c r="C7863" t="s">
        <v>5473</v>
      </c>
      <c r="D7863" t="s">
        <v>5556</v>
      </c>
      <c r="E7863" t="s">
        <v>18</v>
      </c>
      <c r="F7863">
        <v>0</v>
      </c>
      <c r="I7863">
        <v>13</v>
      </c>
      <c r="J7863">
        <v>53</v>
      </c>
      <c r="K7863">
        <v>5</v>
      </c>
      <c r="L7863" t="s">
        <v>5577</v>
      </c>
      <c r="M7863" t="s">
        <v>5543</v>
      </c>
      <c r="N7863">
        <v>10.6666666666667</v>
      </c>
      <c r="O7863">
        <v>4.6666666666666696</v>
      </c>
      <c r="P7863">
        <v>0.4375</v>
      </c>
      <c r="Q7863" t="s">
        <v>5571</v>
      </c>
      <c r="R7863" t="s">
        <v>5545</v>
      </c>
      <c r="S7863" t="s">
        <v>46</v>
      </c>
      <c r="T7863" t="s">
        <v>11</v>
      </c>
      <c r="U7863" t="s">
        <v>19</v>
      </c>
    </row>
    <row r="7864" spans="1:21" x14ac:dyDescent="0.75">
      <c r="A7864">
        <v>65503183</v>
      </c>
      <c r="B7864" t="s">
        <v>6549</v>
      </c>
      <c r="C7864" t="s">
        <v>5473</v>
      </c>
      <c r="D7864" t="s">
        <v>5556</v>
      </c>
      <c r="E7864" t="s">
        <v>18</v>
      </c>
      <c r="F7864">
        <v>0</v>
      </c>
      <c r="G7864">
        <v>3</v>
      </c>
      <c r="H7864" t="s">
        <v>11904</v>
      </c>
      <c r="I7864">
        <v>11</v>
      </c>
      <c r="J7864">
        <v>15.6666666666667</v>
      </c>
      <c r="K7864">
        <v>48</v>
      </c>
      <c r="L7864" t="s">
        <v>5549</v>
      </c>
      <c r="M7864" t="s">
        <v>5543</v>
      </c>
      <c r="N7864">
        <v>10.6666666666667</v>
      </c>
      <c r="O7864">
        <v>8</v>
      </c>
      <c r="P7864">
        <v>0.75</v>
      </c>
      <c r="Q7864" t="s">
        <v>5591</v>
      </c>
      <c r="R7864" t="s">
        <v>5545</v>
      </c>
      <c r="S7864" t="s">
        <v>46</v>
      </c>
      <c r="T7864" t="s">
        <v>11</v>
      </c>
      <c r="U7864" t="s">
        <v>19</v>
      </c>
    </row>
    <row r="7865" spans="1:21" x14ac:dyDescent="0.75">
      <c r="A7865">
        <v>65508677</v>
      </c>
      <c r="B7865" t="s">
        <v>6399</v>
      </c>
      <c r="C7865" t="s">
        <v>5473</v>
      </c>
      <c r="D7865" t="s">
        <v>5555</v>
      </c>
      <c r="E7865" t="s">
        <v>18</v>
      </c>
      <c r="F7865">
        <v>0</v>
      </c>
      <c r="I7865">
        <v>75</v>
      </c>
      <c r="J7865">
        <v>56</v>
      </c>
      <c r="L7865" t="s">
        <v>5577</v>
      </c>
      <c r="M7865" t="s">
        <v>5543</v>
      </c>
      <c r="N7865">
        <v>10.6666666666667</v>
      </c>
      <c r="O7865">
        <v>10.6666666666667</v>
      </c>
      <c r="P7865">
        <v>1</v>
      </c>
      <c r="Q7865" t="s">
        <v>5570</v>
      </c>
      <c r="R7865" t="s">
        <v>5545</v>
      </c>
      <c r="S7865" t="s">
        <v>46</v>
      </c>
      <c r="T7865" t="s">
        <v>11</v>
      </c>
      <c r="U7865" t="s">
        <v>19</v>
      </c>
    </row>
    <row r="7866" spans="1:21" x14ac:dyDescent="0.75">
      <c r="A7866">
        <v>65508825</v>
      </c>
      <c r="B7866" t="s">
        <v>6371</v>
      </c>
      <c r="C7866" t="s">
        <v>5473</v>
      </c>
      <c r="D7866" t="s">
        <v>5556</v>
      </c>
      <c r="E7866" t="s">
        <v>18</v>
      </c>
      <c r="F7866">
        <v>0</v>
      </c>
      <c r="I7866">
        <v>10</v>
      </c>
      <c r="J7866">
        <v>7.6666666666666696</v>
      </c>
      <c r="K7866">
        <v>5</v>
      </c>
      <c r="L7866" t="s">
        <v>5577</v>
      </c>
      <c r="M7866" t="s">
        <v>5543</v>
      </c>
      <c r="N7866">
        <v>10.6666666666667</v>
      </c>
      <c r="O7866">
        <v>6.6666666666666696</v>
      </c>
      <c r="P7866">
        <v>0.625</v>
      </c>
      <c r="Q7866" t="s">
        <v>5553</v>
      </c>
      <c r="R7866" t="s">
        <v>5554</v>
      </c>
      <c r="S7866" t="s">
        <v>46</v>
      </c>
      <c r="T7866" t="s">
        <v>11</v>
      </c>
      <c r="U7866" t="s">
        <v>19</v>
      </c>
    </row>
    <row r="7867" spans="1:21" x14ac:dyDescent="0.75">
      <c r="A7867">
        <v>65525397</v>
      </c>
      <c r="B7867" t="s">
        <v>6179</v>
      </c>
      <c r="C7867" t="s">
        <v>5473</v>
      </c>
      <c r="D7867" t="s">
        <v>5555</v>
      </c>
      <c r="E7867" t="s">
        <v>18</v>
      </c>
      <c r="F7867">
        <v>0</v>
      </c>
      <c r="I7867">
        <v>231</v>
      </c>
      <c r="J7867">
        <v>85.3333333333333</v>
      </c>
      <c r="K7867">
        <v>6</v>
      </c>
      <c r="L7867" t="s">
        <v>5577</v>
      </c>
      <c r="M7867" t="s">
        <v>5543</v>
      </c>
      <c r="N7867">
        <v>10.6666666666667</v>
      </c>
      <c r="O7867">
        <v>6.6666666666666696</v>
      </c>
      <c r="P7867">
        <v>0.625</v>
      </c>
      <c r="Q7867" t="s">
        <v>5544</v>
      </c>
      <c r="R7867" t="s">
        <v>5545</v>
      </c>
      <c r="S7867" t="s">
        <v>46</v>
      </c>
      <c r="T7867" t="s">
        <v>11</v>
      </c>
      <c r="U7867" t="s">
        <v>19</v>
      </c>
    </row>
    <row r="7868" spans="1:21" x14ac:dyDescent="0.75">
      <c r="A7868">
        <v>65526776</v>
      </c>
      <c r="B7868" t="s">
        <v>4951</v>
      </c>
      <c r="C7868" t="s">
        <v>5473</v>
      </c>
      <c r="D7868" t="s">
        <v>5555</v>
      </c>
      <c r="E7868" t="s">
        <v>18</v>
      </c>
      <c r="F7868">
        <v>0</v>
      </c>
      <c r="G7868">
        <v>4</v>
      </c>
      <c r="H7868" t="s">
        <v>11904</v>
      </c>
      <c r="I7868">
        <v>12</v>
      </c>
      <c r="J7868">
        <v>9.3333333333333304</v>
      </c>
      <c r="K7868">
        <v>4</v>
      </c>
      <c r="L7868" t="s">
        <v>5549</v>
      </c>
      <c r="M7868" t="s">
        <v>5543</v>
      </c>
      <c r="N7868">
        <v>10.6666666666667</v>
      </c>
      <c r="O7868">
        <v>6.6666666666666696</v>
      </c>
      <c r="P7868">
        <v>0.625</v>
      </c>
      <c r="Q7868" t="s">
        <v>5544</v>
      </c>
      <c r="R7868" t="s">
        <v>5545</v>
      </c>
      <c r="S7868" t="s">
        <v>46</v>
      </c>
      <c r="T7868" t="s">
        <v>11</v>
      </c>
      <c r="U7868" t="s">
        <v>19</v>
      </c>
    </row>
    <row r="7869" spans="1:21" x14ac:dyDescent="0.75">
      <c r="A7869">
        <v>65540145</v>
      </c>
      <c r="B7869" t="s">
        <v>6553</v>
      </c>
      <c r="C7869" t="s">
        <v>5473</v>
      </c>
      <c r="D7869" t="s">
        <v>5555</v>
      </c>
      <c r="E7869" t="s">
        <v>18</v>
      </c>
      <c r="F7869">
        <v>0</v>
      </c>
      <c r="I7869">
        <v>2</v>
      </c>
      <c r="J7869">
        <v>5.3333333333333304</v>
      </c>
      <c r="K7869">
        <v>9</v>
      </c>
      <c r="L7869" t="s">
        <v>5577</v>
      </c>
      <c r="M7869" t="s">
        <v>5543</v>
      </c>
      <c r="N7869">
        <v>10.6666666666667</v>
      </c>
      <c r="O7869">
        <v>6.6666666666666696</v>
      </c>
      <c r="P7869">
        <v>0.625</v>
      </c>
      <c r="Q7869" t="s">
        <v>5544</v>
      </c>
      <c r="R7869" t="s">
        <v>5545</v>
      </c>
      <c r="S7869" t="s">
        <v>46</v>
      </c>
      <c r="T7869" t="s">
        <v>11</v>
      </c>
      <c r="U7869" t="s">
        <v>19</v>
      </c>
    </row>
    <row r="7870" spans="1:21" x14ac:dyDescent="0.75">
      <c r="A7870">
        <v>65540315</v>
      </c>
      <c r="B7870" t="s">
        <v>6583</v>
      </c>
      <c r="C7870" t="s">
        <v>5473</v>
      </c>
      <c r="D7870" t="s">
        <v>5555</v>
      </c>
      <c r="E7870" t="s">
        <v>18</v>
      </c>
      <c r="F7870">
        <v>0</v>
      </c>
      <c r="G7870">
        <v>4</v>
      </c>
      <c r="H7870" t="s">
        <v>11904</v>
      </c>
      <c r="I7870">
        <v>16</v>
      </c>
      <c r="J7870">
        <v>11</v>
      </c>
      <c r="K7870">
        <v>8</v>
      </c>
      <c r="L7870" t="s">
        <v>5549</v>
      </c>
      <c r="M7870" t="s">
        <v>5543</v>
      </c>
      <c r="N7870">
        <v>10.6666666666667</v>
      </c>
      <c r="O7870">
        <v>6.6666666666666696</v>
      </c>
      <c r="P7870">
        <v>0.625</v>
      </c>
      <c r="Q7870" t="s">
        <v>5544</v>
      </c>
      <c r="R7870" t="s">
        <v>5545</v>
      </c>
      <c r="S7870" t="s">
        <v>46</v>
      </c>
      <c r="T7870" t="s">
        <v>11</v>
      </c>
      <c r="U7870" t="s">
        <v>19</v>
      </c>
    </row>
    <row r="7871" spans="1:21" x14ac:dyDescent="0.75">
      <c r="A7871">
        <v>65540375</v>
      </c>
      <c r="B7871" t="s">
        <v>6626</v>
      </c>
      <c r="C7871" t="s">
        <v>5473</v>
      </c>
      <c r="D7871" t="s">
        <v>5556</v>
      </c>
      <c r="E7871" t="s">
        <v>18</v>
      </c>
      <c r="F7871">
        <v>0</v>
      </c>
      <c r="I7871">
        <v>5</v>
      </c>
      <c r="J7871">
        <v>5.3333333333333304</v>
      </c>
      <c r="K7871">
        <v>8</v>
      </c>
      <c r="L7871" t="s">
        <v>5577</v>
      </c>
      <c r="M7871" t="s">
        <v>5543</v>
      </c>
      <c r="N7871">
        <v>10.6666666666667</v>
      </c>
      <c r="O7871">
        <v>6.6666666666666696</v>
      </c>
      <c r="P7871">
        <v>0.625</v>
      </c>
      <c r="Q7871" t="s">
        <v>5544</v>
      </c>
      <c r="R7871" t="s">
        <v>5545</v>
      </c>
      <c r="S7871" t="s">
        <v>46</v>
      </c>
      <c r="T7871" t="s">
        <v>11</v>
      </c>
      <c r="U7871" t="s">
        <v>19</v>
      </c>
    </row>
    <row r="7872" spans="1:21" x14ac:dyDescent="0.75">
      <c r="A7872">
        <v>65540377</v>
      </c>
      <c r="B7872" t="s">
        <v>6540</v>
      </c>
      <c r="C7872" t="s">
        <v>5473</v>
      </c>
      <c r="D7872" t="s">
        <v>5555</v>
      </c>
      <c r="E7872" t="s">
        <v>18</v>
      </c>
      <c r="F7872">
        <v>0</v>
      </c>
      <c r="I7872">
        <v>10</v>
      </c>
      <c r="J7872">
        <v>6</v>
      </c>
      <c r="K7872">
        <v>11</v>
      </c>
      <c r="L7872" t="s">
        <v>5577</v>
      </c>
      <c r="M7872" t="s">
        <v>5543</v>
      </c>
      <c r="N7872">
        <v>10.6666666666667</v>
      </c>
      <c r="O7872">
        <v>7.3333333333333304</v>
      </c>
      <c r="P7872">
        <v>0.6875</v>
      </c>
      <c r="Q7872" t="s">
        <v>5544</v>
      </c>
      <c r="R7872" t="s">
        <v>5545</v>
      </c>
      <c r="S7872" t="s">
        <v>46</v>
      </c>
      <c r="T7872" t="s">
        <v>11</v>
      </c>
      <c r="U7872" t="s">
        <v>19</v>
      </c>
    </row>
    <row r="7873" spans="1:21" x14ac:dyDescent="0.75">
      <c r="A7873">
        <v>65540383</v>
      </c>
      <c r="B7873" t="s">
        <v>6555</v>
      </c>
      <c r="C7873" t="s">
        <v>5473</v>
      </c>
      <c r="D7873" t="s">
        <v>5542</v>
      </c>
      <c r="E7873" t="s">
        <v>18</v>
      </c>
      <c r="F7873">
        <v>0</v>
      </c>
      <c r="G7873">
        <v>2</v>
      </c>
      <c r="H7873" t="s">
        <v>11904</v>
      </c>
      <c r="I7873">
        <v>10</v>
      </c>
      <c r="J7873">
        <v>9.3333333333333304</v>
      </c>
      <c r="L7873" t="s">
        <v>5549</v>
      </c>
      <c r="M7873" t="s">
        <v>5543</v>
      </c>
      <c r="N7873">
        <v>10.6666666666667</v>
      </c>
      <c r="O7873">
        <v>7.3333333333333304</v>
      </c>
      <c r="P7873">
        <v>0.6875</v>
      </c>
      <c r="Q7873" t="s">
        <v>5544</v>
      </c>
      <c r="R7873" t="s">
        <v>5545</v>
      </c>
      <c r="S7873" t="s">
        <v>46</v>
      </c>
      <c r="T7873" t="s">
        <v>11</v>
      </c>
      <c r="U7873" t="s">
        <v>19</v>
      </c>
    </row>
    <row r="7874" spans="1:21" x14ac:dyDescent="0.75">
      <c r="A7874">
        <v>65701343</v>
      </c>
      <c r="B7874" t="s">
        <v>6225</v>
      </c>
      <c r="C7874" t="s">
        <v>5473</v>
      </c>
      <c r="D7874" t="s">
        <v>5555</v>
      </c>
      <c r="E7874" t="s">
        <v>18</v>
      </c>
      <c r="F7874">
        <v>0</v>
      </c>
      <c r="G7874">
        <v>2</v>
      </c>
      <c r="H7874" t="s">
        <v>11904</v>
      </c>
      <c r="I7874">
        <v>10</v>
      </c>
      <c r="J7874">
        <v>9</v>
      </c>
      <c r="K7874">
        <v>7</v>
      </c>
      <c r="L7874" t="s">
        <v>5549</v>
      </c>
      <c r="M7874" t="s">
        <v>5543</v>
      </c>
      <c r="N7874">
        <v>10.6666666666667</v>
      </c>
      <c r="O7874">
        <v>7.3333333333333304</v>
      </c>
      <c r="P7874">
        <v>0.6875</v>
      </c>
      <c r="Q7874" t="s">
        <v>5572</v>
      </c>
      <c r="R7874" t="s">
        <v>5554</v>
      </c>
      <c r="S7874" t="s">
        <v>46</v>
      </c>
      <c r="T7874" t="s">
        <v>11</v>
      </c>
      <c r="U7874" t="s">
        <v>19</v>
      </c>
    </row>
    <row r="7875" spans="1:21" x14ac:dyDescent="0.75">
      <c r="A7875">
        <v>65701349</v>
      </c>
      <c r="B7875" t="s">
        <v>6570</v>
      </c>
      <c r="C7875" t="s">
        <v>5473</v>
      </c>
      <c r="D7875" t="s">
        <v>5556</v>
      </c>
      <c r="E7875" t="s">
        <v>18</v>
      </c>
      <c r="F7875">
        <v>0</v>
      </c>
      <c r="I7875">
        <v>5</v>
      </c>
      <c r="J7875">
        <v>5.6666666666666696</v>
      </c>
      <c r="K7875">
        <v>8</v>
      </c>
      <c r="L7875" t="s">
        <v>5577</v>
      </c>
      <c r="M7875" t="s">
        <v>5543</v>
      </c>
      <c r="N7875">
        <v>10.6666666666667</v>
      </c>
      <c r="O7875">
        <v>9</v>
      </c>
      <c r="P7875">
        <v>0.84375</v>
      </c>
      <c r="Q7875" t="s">
        <v>5553</v>
      </c>
      <c r="R7875" t="s">
        <v>5554</v>
      </c>
      <c r="S7875" t="s">
        <v>46</v>
      </c>
      <c r="T7875" t="s">
        <v>11</v>
      </c>
      <c r="U7875" t="s">
        <v>19</v>
      </c>
    </row>
    <row r="7876" spans="1:21" x14ac:dyDescent="0.75">
      <c r="A7876">
        <v>65701531</v>
      </c>
      <c r="B7876" t="s">
        <v>6634</v>
      </c>
      <c r="C7876" t="s">
        <v>5473</v>
      </c>
      <c r="D7876" t="s">
        <v>5556</v>
      </c>
      <c r="E7876" t="s">
        <v>18</v>
      </c>
      <c r="F7876">
        <v>0</v>
      </c>
      <c r="I7876">
        <v>34</v>
      </c>
      <c r="J7876">
        <v>37</v>
      </c>
      <c r="K7876">
        <v>5</v>
      </c>
      <c r="L7876" t="s">
        <v>5577</v>
      </c>
      <c r="M7876" t="s">
        <v>5543</v>
      </c>
      <c r="N7876">
        <v>10.6666666666667</v>
      </c>
      <c r="O7876">
        <v>5.6666666666666696</v>
      </c>
      <c r="P7876">
        <v>0.53125</v>
      </c>
      <c r="Q7876" t="s">
        <v>5571</v>
      </c>
      <c r="R7876" t="s">
        <v>5545</v>
      </c>
      <c r="S7876" t="s">
        <v>46</v>
      </c>
      <c r="T7876" t="s">
        <v>11</v>
      </c>
      <c r="U7876" t="s">
        <v>19</v>
      </c>
    </row>
    <row r="7877" spans="1:21" x14ac:dyDescent="0.75">
      <c r="A7877">
        <v>65701558</v>
      </c>
      <c r="B7877" t="s">
        <v>5939</v>
      </c>
      <c r="C7877" t="s">
        <v>5473</v>
      </c>
      <c r="D7877" t="s">
        <v>5556</v>
      </c>
      <c r="E7877" t="s">
        <v>18</v>
      </c>
      <c r="F7877">
        <v>0</v>
      </c>
      <c r="G7877">
        <v>6</v>
      </c>
      <c r="H7877" t="s">
        <v>11904</v>
      </c>
      <c r="J7877">
        <v>7.3333333333333304</v>
      </c>
      <c r="K7877">
        <v>5</v>
      </c>
      <c r="L7877" t="s">
        <v>5549</v>
      </c>
      <c r="M7877" t="s">
        <v>5543</v>
      </c>
      <c r="N7877">
        <v>10.6666666666667</v>
      </c>
      <c r="O7877">
        <v>6.6666666666666696</v>
      </c>
      <c r="P7877">
        <v>0.625</v>
      </c>
      <c r="Q7877" t="s">
        <v>5563</v>
      </c>
      <c r="R7877" t="s">
        <v>5545</v>
      </c>
      <c r="S7877" t="s">
        <v>46</v>
      </c>
      <c r="T7877" t="s">
        <v>11</v>
      </c>
      <c r="U7877" t="s">
        <v>19</v>
      </c>
    </row>
    <row r="7878" spans="1:21" x14ac:dyDescent="0.75">
      <c r="A7878">
        <v>65701755</v>
      </c>
      <c r="B7878" t="s">
        <v>6584</v>
      </c>
      <c r="C7878" t="s">
        <v>5473</v>
      </c>
      <c r="D7878" t="s">
        <v>5556</v>
      </c>
      <c r="E7878" t="s">
        <v>18</v>
      </c>
      <c r="F7878">
        <v>0</v>
      </c>
      <c r="I7878">
        <v>4</v>
      </c>
      <c r="J7878">
        <v>9.6666666666666696</v>
      </c>
      <c r="K7878">
        <v>5</v>
      </c>
      <c r="L7878" t="s">
        <v>5577</v>
      </c>
      <c r="M7878" t="s">
        <v>5543</v>
      </c>
      <c r="N7878">
        <v>10.6666666666667</v>
      </c>
      <c r="O7878">
        <v>7.3333333333333304</v>
      </c>
      <c r="P7878">
        <v>0.6875</v>
      </c>
      <c r="Q7878" t="s">
        <v>5553</v>
      </c>
      <c r="R7878" t="s">
        <v>5554</v>
      </c>
      <c r="S7878" t="s">
        <v>46</v>
      </c>
      <c r="T7878" t="s">
        <v>11</v>
      </c>
      <c r="U7878" t="s">
        <v>19</v>
      </c>
    </row>
    <row r="7879" spans="1:21" x14ac:dyDescent="0.75">
      <c r="A7879">
        <v>65704857</v>
      </c>
      <c r="B7879" t="s">
        <v>6297</v>
      </c>
      <c r="C7879" t="s">
        <v>5473</v>
      </c>
      <c r="D7879" t="s">
        <v>5555</v>
      </c>
      <c r="E7879" t="s">
        <v>18</v>
      </c>
      <c r="F7879">
        <v>0</v>
      </c>
      <c r="I7879">
        <v>6</v>
      </c>
      <c r="J7879">
        <v>6</v>
      </c>
      <c r="K7879">
        <v>7</v>
      </c>
      <c r="L7879" t="s">
        <v>5577</v>
      </c>
      <c r="M7879" t="s">
        <v>5543</v>
      </c>
      <c r="N7879">
        <v>10.6666666666667</v>
      </c>
      <c r="O7879">
        <v>9</v>
      </c>
      <c r="P7879">
        <v>0.84375</v>
      </c>
      <c r="Q7879" t="s">
        <v>5572</v>
      </c>
      <c r="R7879" t="s">
        <v>5554</v>
      </c>
      <c r="S7879" t="s">
        <v>46</v>
      </c>
      <c r="T7879" t="s">
        <v>11</v>
      </c>
      <c r="U7879" t="s">
        <v>19</v>
      </c>
    </row>
    <row r="7880" spans="1:21" x14ac:dyDescent="0.75">
      <c r="A7880">
        <v>65707340</v>
      </c>
      <c r="B7880" t="s">
        <v>6572</v>
      </c>
      <c r="C7880" t="s">
        <v>5473</v>
      </c>
      <c r="D7880" t="s">
        <v>5555</v>
      </c>
      <c r="E7880" t="s">
        <v>18</v>
      </c>
      <c r="F7880">
        <v>0</v>
      </c>
      <c r="G7880">
        <v>2</v>
      </c>
      <c r="H7880" t="s">
        <v>11904</v>
      </c>
      <c r="I7880">
        <v>6</v>
      </c>
      <c r="J7880">
        <v>6.6666666666666696</v>
      </c>
      <c r="K7880">
        <v>2</v>
      </c>
      <c r="L7880" t="s">
        <v>5549</v>
      </c>
      <c r="M7880" t="s">
        <v>5543</v>
      </c>
      <c r="N7880">
        <v>10.6666666666667</v>
      </c>
      <c r="O7880">
        <v>6.6666666666666696</v>
      </c>
      <c r="P7880">
        <v>0.625</v>
      </c>
      <c r="Q7880" t="s">
        <v>5544</v>
      </c>
      <c r="R7880" t="s">
        <v>5545</v>
      </c>
      <c r="S7880" t="s">
        <v>46</v>
      </c>
      <c r="T7880" t="s">
        <v>11</v>
      </c>
      <c r="U7880" t="s">
        <v>19</v>
      </c>
    </row>
    <row r="7881" spans="1:21" x14ac:dyDescent="0.75">
      <c r="A7881">
        <v>65710833</v>
      </c>
      <c r="B7881" t="s">
        <v>1036</v>
      </c>
      <c r="C7881" t="s">
        <v>5473</v>
      </c>
      <c r="D7881" t="s">
        <v>5555</v>
      </c>
      <c r="E7881" t="s">
        <v>18</v>
      </c>
      <c r="F7881">
        <v>0</v>
      </c>
      <c r="I7881">
        <v>10</v>
      </c>
      <c r="J7881">
        <v>10.6666666666667</v>
      </c>
      <c r="K7881">
        <v>6</v>
      </c>
      <c r="L7881" t="s">
        <v>5577</v>
      </c>
      <c r="M7881" t="s">
        <v>5543</v>
      </c>
      <c r="N7881">
        <v>10.6666666666667</v>
      </c>
      <c r="O7881">
        <v>6.3333333333333304</v>
      </c>
      <c r="P7881">
        <v>0.59375</v>
      </c>
      <c r="Q7881" t="s">
        <v>5563</v>
      </c>
      <c r="R7881" t="s">
        <v>5545</v>
      </c>
      <c r="S7881" t="s">
        <v>46</v>
      </c>
      <c r="T7881" t="s">
        <v>11</v>
      </c>
      <c r="U7881" t="s">
        <v>19</v>
      </c>
    </row>
    <row r="7882" spans="1:21" x14ac:dyDescent="0.75">
      <c r="A7882">
        <v>65713146</v>
      </c>
      <c r="B7882" t="s">
        <v>6287</v>
      </c>
      <c r="C7882" t="s">
        <v>5473</v>
      </c>
      <c r="D7882" t="s">
        <v>5556</v>
      </c>
      <c r="E7882" t="s">
        <v>18</v>
      </c>
      <c r="F7882">
        <v>0</v>
      </c>
      <c r="I7882">
        <v>17</v>
      </c>
      <c r="J7882">
        <v>15.3333333333333</v>
      </c>
      <c r="K7882">
        <v>19</v>
      </c>
      <c r="L7882" t="s">
        <v>5577</v>
      </c>
      <c r="M7882" t="s">
        <v>5543</v>
      </c>
      <c r="N7882">
        <v>10.6666666666667</v>
      </c>
      <c r="O7882">
        <v>6.6666666666666696</v>
      </c>
      <c r="P7882">
        <v>0.625</v>
      </c>
      <c r="Q7882" t="s">
        <v>5568</v>
      </c>
      <c r="R7882" t="s">
        <v>5554</v>
      </c>
      <c r="S7882" t="s">
        <v>46</v>
      </c>
      <c r="T7882" t="s">
        <v>11</v>
      </c>
      <c r="U7882" t="s">
        <v>19</v>
      </c>
    </row>
    <row r="7883" spans="1:21" x14ac:dyDescent="0.75">
      <c r="A7883">
        <v>65715882</v>
      </c>
      <c r="B7883" t="s">
        <v>6544</v>
      </c>
      <c r="C7883" t="s">
        <v>5473</v>
      </c>
      <c r="D7883" t="s">
        <v>5556</v>
      </c>
      <c r="E7883" t="s">
        <v>18</v>
      </c>
      <c r="F7883">
        <v>0</v>
      </c>
      <c r="J7883">
        <v>1.6666666666666701</v>
      </c>
      <c r="K7883">
        <v>7</v>
      </c>
      <c r="L7883" t="s">
        <v>5577</v>
      </c>
      <c r="M7883" t="s">
        <v>5543</v>
      </c>
      <c r="N7883">
        <v>10.6666666666667</v>
      </c>
      <c r="O7883">
        <v>7.3333333333333304</v>
      </c>
      <c r="P7883">
        <v>0.6875</v>
      </c>
      <c r="Q7883" t="s">
        <v>5553</v>
      </c>
      <c r="R7883" t="s">
        <v>5554</v>
      </c>
      <c r="S7883" t="s">
        <v>46</v>
      </c>
      <c r="T7883" t="s">
        <v>11</v>
      </c>
      <c r="U7883" t="s">
        <v>19</v>
      </c>
    </row>
    <row r="7884" spans="1:21" x14ac:dyDescent="0.75">
      <c r="A7884">
        <v>65718765</v>
      </c>
      <c r="B7884" t="s">
        <v>6648</v>
      </c>
      <c r="C7884" t="s">
        <v>5473</v>
      </c>
      <c r="D7884" t="s">
        <v>5556</v>
      </c>
      <c r="E7884" t="s">
        <v>18</v>
      </c>
      <c r="F7884">
        <v>0</v>
      </c>
      <c r="J7884">
        <v>6.6666666666666696</v>
      </c>
      <c r="K7884">
        <v>8</v>
      </c>
      <c r="L7884" t="s">
        <v>5577</v>
      </c>
      <c r="M7884" t="s">
        <v>5543</v>
      </c>
      <c r="N7884">
        <v>10.6666666666667</v>
      </c>
      <c r="O7884">
        <v>7.6666666666666696</v>
      </c>
      <c r="P7884">
        <v>0.71875</v>
      </c>
      <c r="Q7884" t="s">
        <v>5553</v>
      </c>
      <c r="R7884" t="s">
        <v>5554</v>
      </c>
      <c r="S7884" t="s">
        <v>46</v>
      </c>
      <c r="T7884" t="s">
        <v>11</v>
      </c>
      <c r="U7884" t="s">
        <v>19</v>
      </c>
    </row>
    <row r="7885" spans="1:21" x14ac:dyDescent="0.75">
      <c r="A7885">
        <v>65719350</v>
      </c>
      <c r="B7885" t="s">
        <v>6672</v>
      </c>
      <c r="C7885" t="s">
        <v>5463</v>
      </c>
      <c r="D7885" t="s">
        <v>5556</v>
      </c>
      <c r="E7885" t="s">
        <v>18</v>
      </c>
      <c r="F7885">
        <v>0</v>
      </c>
      <c r="I7885">
        <v>9</v>
      </c>
      <c r="J7885">
        <v>15.3333333333333</v>
      </c>
      <c r="K7885">
        <v>15</v>
      </c>
      <c r="L7885" t="s">
        <v>5577</v>
      </c>
      <c r="M7885" t="s">
        <v>5543</v>
      </c>
      <c r="N7885">
        <v>10.6666666666667</v>
      </c>
      <c r="O7885">
        <v>6.6666666666666696</v>
      </c>
      <c r="P7885">
        <v>0.625</v>
      </c>
      <c r="Q7885" t="s">
        <v>5561</v>
      </c>
      <c r="R7885" t="s">
        <v>5554</v>
      </c>
      <c r="S7885" t="s">
        <v>46</v>
      </c>
      <c r="T7885" t="s">
        <v>11</v>
      </c>
      <c r="U7885" t="s">
        <v>19</v>
      </c>
    </row>
    <row r="7886" spans="1:21" x14ac:dyDescent="0.75">
      <c r="A7886">
        <v>65723932</v>
      </c>
      <c r="B7886" t="s">
        <v>6257</v>
      </c>
      <c r="C7886" t="s">
        <v>5473</v>
      </c>
      <c r="D7886" t="s">
        <v>5556</v>
      </c>
      <c r="E7886" t="s">
        <v>18</v>
      </c>
      <c r="F7886">
        <v>0</v>
      </c>
      <c r="I7886">
        <v>7</v>
      </c>
      <c r="J7886">
        <v>29</v>
      </c>
      <c r="K7886">
        <v>6</v>
      </c>
      <c r="L7886" t="s">
        <v>5577</v>
      </c>
      <c r="M7886" t="s">
        <v>5543</v>
      </c>
      <c r="N7886">
        <v>10.6666666666667</v>
      </c>
      <c r="O7886">
        <v>5.6666666666666696</v>
      </c>
      <c r="P7886">
        <v>0.53125</v>
      </c>
      <c r="Q7886" t="s">
        <v>5571</v>
      </c>
      <c r="R7886" t="s">
        <v>5545</v>
      </c>
      <c r="S7886" t="s">
        <v>46</v>
      </c>
      <c r="T7886" t="s">
        <v>11</v>
      </c>
      <c r="U7886" t="s">
        <v>19</v>
      </c>
    </row>
    <row r="7887" spans="1:21" x14ac:dyDescent="0.75">
      <c r="A7887">
        <v>65731740</v>
      </c>
      <c r="B7887" t="s">
        <v>6617</v>
      </c>
      <c r="C7887" t="s">
        <v>5473</v>
      </c>
      <c r="D7887" t="s">
        <v>5556</v>
      </c>
      <c r="E7887" t="s">
        <v>18</v>
      </c>
      <c r="F7887">
        <v>0</v>
      </c>
      <c r="I7887">
        <v>7</v>
      </c>
      <c r="J7887">
        <v>9.6666666666666696</v>
      </c>
      <c r="K7887">
        <v>3</v>
      </c>
      <c r="L7887" t="s">
        <v>5577</v>
      </c>
      <c r="M7887" t="s">
        <v>5543</v>
      </c>
      <c r="N7887">
        <v>10.6666666666667</v>
      </c>
      <c r="O7887">
        <v>6.6666666666666696</v>
      </c>
      <c r="P7887">
        <v>0.625</v>
      </c>
      <c r="Q7887" t="s">
        <v>5544</v>
      </c>
      <c r="R7887" t="s">
        <v>5545</v>
      </c>
      <c r="S7887" t="s">
        <v>46</v>
      </c>
      <c r="T7887" t="s">
        <v>11</v>
      </c>
      <c r="U7887" t="s">
        <v>19</v>
      </c>
    </row>
    <row r="7888" spans="1:21" x14ac:dyDescent="0.75">
      <c r="A7888">
        <v>66103104</v>
      </c>
      <c r="B7888" t="s">
        <v>10307</v>
      </c>
      <c r="C7888" t="s">
        <v>5473</v>
      </c>
      <c r="D7888" t="s">
        <v>5555</v>
      </c>
      <c r="E7888" t="s">
        <v>18</v>
      </c>
      <c r="F7888">
        <v>0</v>
      </c>
      <c r="I7888">
        <v>10</v>
      </c>
      <c r="J7888">
        <v>8.3333333333333304</v>
      </c>
      <c r="K7888">
        <v>113</v>
      </c>
      <c r="L7888" t="s">
        <v>5577</v>
      </c>
      <c r="M7888" t="s">
        <v>5543</v>
      </c>
      <c r="N7888">
        <v>10.6666666666667</v>
      </c>
      <c r="O7888">
        <v>6.6666666666666696</v>
      </c>
      <c r="P7888">
        <v>0.625</v>
      </c>
      <c r="Q7888" t="s">
        <v>7162</v>
      </c>
      <c r="R7888" t="s">
        <v>7163</v>
      </c>
      <c r="S7888" t="s">
        <v>22</v>
      </c>
      <c r="T7888" t="s">
        <v>11</v>
      </c>
      <c r="U7888" t="s">
        <v>19</v>
      </c>
    </row>
    <row r="7889" spans="1:21" x14ac:dyDescent="0.75">
      <c r="A7889">
        <v>66104079</v>
      </c>
      <c r="B7889" t="s">
        <v>1093</v>
      </c>
      <c r="C7889" t="s">
        <v>5473</v>
      </c>
      <c r="D7889" t="s">
        <v>5555</v>
      </c>
      <c r="E7889" t="s">
        <v>18</v>
      </c>
      <c r="F7889">
        <v>0</v>
      </c>
      <c r="I7889">
        <v>4</v>
      </c>
      <c r="J7889">
        <v>4</v>
      </c>
      <c r="K7889">
        <v>4</v>
      </c>
      <c r="L7889" t="s">
        <v>5577</v>
      </c>
      <c r="M7889" t="s">
        <v>5543</v>
      </c>
      <c r="N7889">
        <v>10.6666666666667</v>
      </c>
      <c r="O7889">
        <v>7.6666666666666696</v>
      </c>
      <c r="P7889">
        <v>0.71875</v>
      </c>
      <c r="Q7889" t="s">
        <v>7176</v>
      </c>
      <c r="R7889" t="s">
        <v>7170</v>
      </c>
      <c r="S7889" t="s">
        <v>12</v>
      </c>
      <c r="T7889" t="s">
        <v>11</v>
      </c>
      <c r="U7889" t="s">
        <v>19</v>
      </c>
    </row>
    <row r="7890" spans="1:21" x14ac:dyDescent="0.75">
      <c r="A7890">
        <v>66104099</v>
      </c>
      <c r="B7890" t="s">
        <v>7158</v>
      </c>
      <c r="C7890" t="s">
        <v>5473</v>
      </c>
      <c r="D7890" t="s">
        <v>5556</v>
      </c>
      <c r="E7890" t="s">
        <v>18</v>
      </c>
      <c r="F7890">
        <v>0</v>
      </c>
      <c r="I7890">
        <v>16</v>
      </c>
      <c r="J7890">
        <v>12.3333333333333</v>
      </c>
      <c r="L7890" t="s">
        <v>5577</v>
      </c>
      <c r="M7890" t="s">
        <v>5543</v>
      </c>
      <c r="N7890">
        <v>10.6666666666667</v>
      </c>
      <c r="O7890">
        <v>8.3333333333333304</v>
      </c>
      <c r="P7890">
        <v>0.78125</v>
      </c>
      <c r="Q7890" t="s">
        <v>7159</v>
      </c>
      <c r="R7890" t="s">
        <v>7160</v>
      </c>
      <c r="S7890" t="s">
        <v>12</v>
      </c>
      <c r="T7890" t="s">
        <v>11</v>
      </c>
      <c r="U7890" t="s">
        <v>19</v>
      </c>
    </row>
    <row r="7891" spans="1:21" x14ac:dyDescent="0.75">
      <c r="A7891">
        <v>66105263</v>
      </c>
      <c r="B7891" t="s">
        <v>5175</v>
      </c>
      <c r="C7891" t="s">
        <v>5473</v>
      </c>
      <c r="D7891" t="s">
        <v>5555</v>
      </c>
      <c r="E7891" t="s">
        <v>18</v>
      </c>
      <c r="F7891">
        <v>0</v>
      </c>
      <c r="I7891">
        <v>34</v>
      </c>
      <c r="J7891">
        <v>24.3333333333333</v>
      </c>
      <c r="K7891">
        <v>36</v>
      </c>
      <c r="L7891" t="s">
        <v>5577</v>
      </c>
      <c r="M7891" t="s">
        <v>5543</v>
      </c>
      <c r="N7891">
        <v>10.6666666666667</v>
      </c>
      <c r="O7891">
        <v>8.3333333333333304</v>
      </c>
      <c r="P7891">
        <v>0.78125</v>
      </c>
      <c r="Q7891" t="s">
        <v>7235</v>
      </c>
      <c r="R7891" t="s">
        <v>7157</v>
      </c>
      <c r="S7891" t="s">
        <v>22</v>
      </c>
      <c r="T7891" t="s">
        <v>11</v>
      </c>
      <c r="U7891" t="s">
        <v>19</v>
      </c>
    </row>
    <row r="7892" spans="1:21" x14ac:dyDescent="0.75">
      <c r="A7892">
        <v>66105512</v>
      </c>
      <c r="B7892" t="s">
        <v>2639</v>
      </c>
      <c r="C7892" t="s">
        <v>5473</v>
      </c>
      <c r="D7892" t="s">
        <v>5556</v>
      </c>
      <c r="E7892" t="s">
        <v>18</v>
      </c>
      <c r="F7892">
        <v>0</v>
      </c>
      <c r="I7892">
        <v>2</v>
      </c>
      <c r="J7892">
        <v>7.3333333333333304</v>
      </c>
      <c r="K7892">
        <v>23</v>
      </c>
      <c r="L7892" t="s">
        <v>5577</v>
      </c>
      <c r="M7892" t="s">
        <v>5543</v>
      </c>
      <c r="N7892">
        <v>10.6666666666667</v>
      </c>
      <c r="O7892">
        <v>5.6666666666666696</v>
      </c>
      <c r="P7892">
        <v>0.53125</v>
      </c>
      <c r="Q7892" t="s">
        <v>7162</v>
      </c>
      <c r="R7892" t="s">
        <v>7163</v>
      </c>
      <c r="S7892" t="s">
        <v>22</v>
      </c>
      <c r="T7892" t="s">
        <v>11</v>
      </c>
      <c r="U7892" t="s">
        <v>19</v>
      </c>
    </row>
    <row r="7893" spans="1:21" x14ac:dyDescent="0.75">
      <c r="A7893">
        <v>66105786</v>
      </c>
      <c r="B7893" t="s">
        <v>10565</v>
      </c>
      <c r="C7893" t="s">
        <v>5473</v>
      </c>
      <c r="D7893" t="s">
        <v>5556</v>
      </c>
      <c r="E7893" t="s">
        <v>18</v>
      </c>
      <c r="F7893">
        <v>0</v>
      </c>
      <c r="I7893">
        <v>6</v>
      </c>
      <c r="J7893">
        <v>4</v>
      </c>
      <c r="K7893">
        <v>9</v>
      </c>
      <c r="L7893" t="s">
        <v>5577</v>
      </c>
      <c r="M7893" t="s">
        <v>5543</v>
      </c>
      <c r="N7893">
        <v>10.6666666666667</v>
      </c>
      <c r="O7893">
        <v>4</v>
      </c>
      <c r="P7893">
        <v>0.375</v>
      </c>
      <c r="Q7893" t="s">
        <v>7190</v>
      </c>
      <c r="R7893" t="s">
        <v>7170</v>
      </c>
      <c r="S7893" t="s">
        <v>12</v>
      </c>
      <c r="T7893" t="s">
        <v>11</v>
      </c>
      <c r="U7893" t="s">
        <v>19</v>
      </c>
    </row>
    <row r="7894" spans="1:21" x14ac:dyDescent="0.75">
      <c r="A7894">
        <v>66106606</v>
      </c>
      <c r="B7894" t="s">
        <v>3045</v>
      </c>
      <c r="C7894" t="s">
        <v>5473</v>
      </c>
      <c r="D7894" t="s">
        <v>5555</v>
      </c>
      <c r="E7894" t="s">
        <v>18</v>
      </c>
      <c r="F7894">
        <v>0</v>
      </c>
      <c r="I7894">
        <v>31</v>
      </c>
      <c r="J7894">
        <v>21.3333333333333</v>
      </c>
      <c r="K7894">
        <v>15</v>
      </c>
      <c r="L7894" t="s">
        <v>5577</v>
      </c>
      <c r="M7894" t="s">
        <v>5543</v>
      </c>
      <c r="N7894">
        <v>10.6666666666667</v>
      </c>
      <c r="O7894">
        <v>6.3333333333333304</v>
      </c>
      <c r="P7894">
        <v>0.59375</v>
      </c>
      <c r="Q7894" t="s">
        <v>7186</v>
      </c>
      <c r="R7894" t="s">
        <v>7184</v>
      </c>
      <c r="S7894" t="s">
        <v>22</v>
      </c>
      <c r="T7894" t="s">
        <v>11</v>
      </c>
      <c r="U7894" t="s">
        <v>19</v>
      </c>
    </row>
    <row r="7895" spans="1:21" x14ac:dyDescent="0.75">
      <c r="A7895">
        <v>66106683</v>
      </c>
      <c r="B7895" t="s">
        <v>9981</v>
      </c>
      <c r="C7895" t="s">
        <v>5473</v>
      </c>
      <c r="D7895" t="s">
        <v>5555</v>
      </c>
      <c r="E7895" t="s">
        <v>18</v>
      </c>
      <c r="F7895">
        <v>0</v>
      </c>
      <c r="I7895">
        <v>6</v>
      </c>
      <c r="J7895">
        <v>10.3333333333333</v>
      </c>
      <c r="K7895">
        <v>4</v>
      </c>
      <c r="L7895" t="s">
        <v>5577</v>
      </c>
      <c r="M7895" t="s">
        <v>5543</v>
      </c>
      <c r="N7895">
        <v>10.6666666666667</v>
      </c>
      <c r="O7895">
        <v>5.6666666666666696</v>
      </c>
      <c r="P7895">
        <v>0.53125</v>
      </c>
      <c r="Q7895" t="s">
        <v>7235</v>
      </c>
      <c r="R7895" t="s">
        <v>7157</v>
      </c>
      <c r="S7895" t="s">
        <v>22</v>
      </c>
      <c r="T7895" t="s">
        <v>11</v>
      </c>
      <c r="U7895" t="s">
        <v>19</v>
      </c>
    </row>
    <row r="7896" spans="1:21" x14ac:dyDescent="0.75">
      <c r="A7896">
        <v>66106897</v>
      </c>
      <c r="B7896" t="s">
        <v>1920</v>
      </c>
      <c r="C7896" t="s">
        <v>5473</v>
      </c>
      <c r="D7896" t="s">
        <v>5556</v>
      </c>
      <c r="E7896" t="s">
        <v>18</v>
      </c>
      <c r="F7896">
        <v>0</v>
      </c>
      <c r="I7896">
        <v>11</v>
      </c>
      <c r="J7896">
        <v>18.6666666666667</v>
      </c>
      <c r="K7896">
        <v>3</v>
      </c>
      <c r="L7896" t="s">
        <v>5577</v>
      </c>
      <c r="M7896" t="s">
        <v>5543</v>
      </c>
      <c r="N7896">
        <v>10.6666666666667</v>
      </c>
      <c r="O7896">
        <v>6.6666666666666696</v>
      </c>
      <c r="P7896">
        <v>0.625</v>
      </c>
      <c r="Q7896" t="s">
        <v>7164</v>
      </c>
      <c r="R7896" t="s">
        <v>7160</v>
      </c>
      <c r="S7896" t="s">
        <v>12</v>
      </c>
      <c r="T7896" t="s">
        <v>11</v>
      </c>
      <c r="U7896" t="s">
        <v>19</v>
      </c>
    </row>
    <row r="7897" spans="1:21" x14ac:dyDescent="0.75">
      <c r="A7897">
        <v>66106949</v>
      </c>
      <c r="B7897" t="s">
        <v>1616</v>
      </c>
      <c r="C7897" t="s">
        <v>5473</v>
      </c>
      <c r="D7897" t="s">
        <v>5555</v>
      </c>
      <c r="E7897" t="s">
        <v>18</v>
      </c>
      <c r="F7897">
        <v>0</v>
      </c>
      <c r="I7897">
        <v>22</v>
      </c>
      <c r="J7897">
        <v>16.6666666666667</v>
      </c>
      <c r="K7897">
        <v>17</v>
      </c>
      <c r="L7897" t="s">
        <v>5577</v>
      </c>
      <c r="M7897" t="s">
        <v>5543</v>
      </c>
      <c r="N7897">
        <v>10.6666666666667</v>
      </c>
      <c r="O7897">
        <v>7.3333333333333304</v>
      </c>
      <c r="P7897">
        <v>0.6875</v>
      </c>
      <c r="Q7897" t="s">
        <v>7189</v>
      </c>
      <c r="R7897" t="s">
        <v>7160</v>
      </c>
      <c r="S7897" t="s">
        <v>12</v>
      </c>
      <c r="T7897" t="s">
        <v>11</v>
      </c>
      <c r="U7897" t="s">
        <v>19</v>
      </c>
    </row>
    <row r="7898" spans="1:21" x14ac:dyDescent="0.75">
      <c r="A7898">
        <v>66106954</v>
      </c>
      <c r="B7898" t="s">
        <v>2803</v>
      </c>
      <c r="C7898" t="s">
        <v>5473</v>
      </c>
      <c r="D7898" t="s">
        <v>5542</v>
      </c>
      <c r="E7898" t="s">
        <v>5565</v>
      </c>
      <c r="F7898">
        <v>100</v>
      </c>
      <c r="I7898">
        <v>14</v>
      </c>
      <c r="J7898">
        <v>29.6666666666667</v>
      </c>
      <c r="K7898">
        <v>14</v>
      </c>
      <c r="L7898" t="s">
        <v>5577</v>
      </c>
      <c r="M7898" t="s">
        <v>5611</v>
      </c>
      <c r="N7898">
        <v>10.6666666666667</v>
      </c>
      <c r="O7898">
        <v>3.3333333333333299</v>
      </c>
      <c r="P7898">
        <v>0.3125</v>
      </c>
      <c r="Q7898" t="s">
        <v>7154</v>
      </c>
      <c r="R7898" t="s">
        <v>7154</v>
      </c>
      <c r="S7898" t="s">
        <v>12</v>
      </c>
      <c r="T7898" t="s">
        <v>11</v>
      </c>
      <c r="U7898" t="s">
        <v>19</v>
      </c>
    </row>
    <row r="7899" spans="1:21" x14ac:dyDescent="0.75">
      <c r="A7899">
        <v>66107380</v>
      </c>
      <c r="B7899" t="s">
        <v>666</v>
      </c>
      <c r="C7899" t="s">
        <v>5478</v>
      </c>
      <c r="D7899" t="s">
        <v>5542</v>
      </c>
      <c r="E7899" t="s">
        <v>18</v>
      </c>
      <c r="F7899">
        <v>0</v>
      </c>
      <c r="G7899">
        <v>3</v>
      </c>
      <c r="H7899" t="s">
        <v>11904</v>
      </c>
      <c r="I7899">
        <v>2</v>
      </c>
      <c r="J7899">
        <v>4.6666666666666696</v>
      </c>
      <c r="K7899">
        <v>22</v>
      </c>
      <c r="L7899" t="s">
        <v>5549</v>
      </c>
      <c r="M7899" t="s">
        <v>5543</v>
      </c>
      <c r="N7899">
        <v>10.6666666666667</v>
      </c>
      <c r="O7899">
        <v>7.6666666666666696</v>
      </c>
      <c r="P7899">
        <v>0.71875</v>
      </c>
      <c r="Q7899" t="s">
        <v>7262</v>
      </c>
      <c r="R7899" t="s">
        <v>7170</v>
      </c>
      <c r="S7899" t="s">
        <v>12</v>
      </c>
      <c r="T7899" t="s">
        <v>11</v>
      </c>
      <c r="U7899" t="s">
        <v>19</v>
      </c>
    </row>
    <row r="7900" spans="1:21" x14ac:dyDescent="0.75">
      <c r="A7900">
        <v>66107618</v>
      </c>
      <c r="B7900" t="s">
        <v>9355</v>
      </c>
      <c r="C7900" t="s">
        <v>5473</v>
      </c>
      <c r="D7900" t="s">
        <v>5555</v>
      </c>
      <c r="E7900" t="s">
        <v>18</v>
      </c>
      <c r="F7900">
        <v>0</v>
      </c>
      <c r="I7900">
        <v>20</v>
      </c>
      <c r="J7900">
        <v>11</v>
      </c>
      <c r="K7900">
        <v>4</v>
      </c>
      <c r="L7900" t="s">
        <v>5577</v>
      </c>
      <c r="M7900" t="s">
        <v>5543</v>
      </c>
      <c r="N7900">
        <v>10.6666666666667</v>
      </c>
      <c r="O7900">
        <v>2.3333333333333299</v>
      </c>
      <c r="P7900">
        <v>0.21875</v>
      </c>
      <c r="Q7900" t="s">
        <v>7154</v>
      </c>
      <c r="R7900" t="s">
        <v>7154</v>
      </c>
      <c r="S7900" t="s">
        <v>12</v>
      </c>
      <c r="T7900" t="s">
        <v>11</v>
      </c>
      <c r="U7900" t="s">
        <v>19</v>
      </c>
    </row>
    <row r="7901" spans="1:21" x14ac:dyDescent="0.75">
      <c r="A7901">
        <v>66107620</v>
      </c>
      <c r="B7901" t="s">
        <v>9419</v>
      </c>
      <c r="C7901" t="s">
        <v>5473</v>
      </c>
      <c r="D7901" t="s">
        <v>5555</v>
      </c>
      <c r="E7901" t="s">
        <v>18</v>
      </c>
      <c r="F7901">
        <v>0</v>
      </c>
      <c r="I7901">
        <v>8</v>
      </c>
      <c r="J7901">
        <v>31</v>
      </c>
      <c r="K7901">
        <v>19</v>
      </c>
      <c r="L7901" t="s">
        <v>5577</v>
      </c>
      <c r="M7901" t="s">
        <v>5543</v>
      </c>
      <c r="N7901">
        <v>10.6666666666667</v>
      </c>
      <c r="O7901">
        <v>2.3333333333333299</v>
      </c>
      <c r="P7901">
        <v>0.21875</v>
      </c>
      <c r="Q7901" t="s">
        <v>7154</v>
      </c>
      <c r="R7901" t="s">
        <v>7154</v>
      </c>
      <c r="S7901" t="s">
        <v>12</v>
      </c>
      <c r="T7901" t="s">
        <v>11</v>
      </c>
      <c r="U7901" t="s">
        <v>19</v>
      </c>
    </row>
    <row r="7902" spans="1:21" x14ac:dyDescent="0.75">
      <c r="A7902">
        <v>66107668</v>
      </c>
      <c r="B7902" t="s">
        <v>9526</v>
      </c>
      <c r="C7902" t="s">
        <v>5473</v>
      </c>
      <c r="D7902" t="s">
        <v>5555</v>
      </c>
      <c r="E7902" t="s">
        <v>18</v>
      </c>
      <c r="F7902">
        <v>0</v>
      </c>
      <c r="I7902">
        <v>10</v>
      </c>
      <c r="J7902">
        <v>14.6666666666667</v>
      </c>
      <c r="K7902">
        <v>21</v>
      </c>
      <c r="L7902" t="s">
        <v>5577</v>
      </c>
      <c r="M7902" t="s">
        <v>5543</v>
      </c>
      <c r="N7902">
        <v>10.6666666666667</v>
      </c>
      <c r="O7902">
        <v>3</v>
      </c>
      <c r="P7902">
        <v>0.28125</v>
      </c>
      <c r="Q7902" t="s">
        <v>7154</v>
      </c>
      <c r="R7902" t="s">
        <v>7154</v>
      </c>
      <c r="S7902" t="s">
        <v>12</v>
      </c>
      <c r="T7902" t="s">
        <v>11</v>
      </c>
      <c r="U7902" t="s">
        <v>19</v>
      </c>
    </row>
    <row r="7903" spans="1:21" x14ac:dyDescent="0.75">
      <c r="A7903">
        <v>66107675</v>
      </c>
      <c r="B7903" t="s">
        <v>3158</v>
      </c>
      <c r="C7903" t="s">
        <v>5473</v>
      </c>
      <c r="D7903" t="s">
        <v>5555</v>
      </c>
      <c r="E7903" t="s">
        <v>18</v>
      </c>
      <c r="F7903">
        <v>0</v>
      </c>
      <c r="I7903">
        <v>15</v>
      </c>
      <c r="J7903">
        <v>17</v>
      </c>
      <c r="K7903">
        <v>15</v>
      </c>
      <c r="L7903" t="s">
        <v>5577</v>
      </c>
      <c r="M7903" t="s">
        <v>5543</v>
      </c>
      <c r="N7903">
        <v>10.6666666666667</v>
      </c>
      <c r="O7903">
        <v>3</v>
      </c>
      <c r="P7903">
        <v>0.28125</v>
      </c>
      <c r="Q7903" t="s">
        <v>7154</v>
      </c>
      <c r="R7903" t="s">
        <v>7154</v>
      </c>
      <c r="S7903" t="s">
        <v>12</v>
      </c>
      <c r="T7903" t="s">
        <v>11</v>
      </c>
      <c r="U7903" t="s">
        <v>19</v>
      </c>
    </row>
    <row r="7904" spans="1:21" x14ac:dyDescent="0.75">
      <c r="A7904">
        <v>66107740</v>
      </c>
      <c r="B7904" t="s">
        <v>4566</v>
      </c>
      <c r="C7904" t="s">
        <v>5473</v>
      </c>
      <c r="D7904" t="s">
        <v>5555</v>
      </c>
      <c r="E7904" t="s">
        <v>18</v>
      </c>
      <c r="F7904">
        <v>0</v>
      </c>
      <c r="I7904">
        <v>22</v>
      </c>
      <c r="J7904">
        <v>18.6666666666667</v>
      </c>
      <c r="K7904">
        <v>6</v>
      </c>
      <c r="L7904" t="s">
        <v>5577</v>
      </c>
      <c r="M7904" t="s">
        <v>5543</v>
      </c>
      <c r="N7904">
        <v>10.6666666666667</v>
      </c>
      <c r="O7904">
        <v>2.6666666666666701</v>
      </c>
      <c r="P7904">
        <v>0.25</v>
      </c>
      <c r="Q7904" t="s">
        <v>7154</v>
      </c>
      <c r="R7904" t="s">
        <v>7154</v>
      </c>
      <c r="S7904" t="s">
        <v>12</v>
      </c>
      <c r="T7904" t="s">
        <v>11</v>
      </c>
      <c r="U7904" t="s">
        <v>19</v>
      </c>
    </row>
    <row r="7905" spans="1:21" x14ac:dyDescent="0.75">
      <c r="A7905">
        <v>66107771</v>
      </c>
      <c r="B7905" t="s">
        <v>9183</v>
      </c>
      <c r="C7905" t="s">
        <v>5473</v>
      </c>
      <c r="D7905" t="s">
        <v>5555</v>
      </c>
      <c r="E7905" t="s">
        <v>18</v>
      </c>
      <c r="F7905">
        <v>0</v>
      </c>
      <c r="I7905">
        <v>18</v>
      </c>
      <c r="J7905">
        <v>15.6666666666667</v>
      </c>
      <c r="K7905">
        <v>3</v>
      </c>
      <c r="L7905" t="s">
        <v>5577</v>
      </c>
      <c r="M7905" t="s">
        <v>5543</v>
      </c>
      <c r="N7905">
        <v>10.6666666666667</v>
      </c>
      <c r="O7905">
        <v>3.3333333333333299</v>
      </c>
      <c r="P7905">
        <v>0.3125</v>
      </c>
      <c r="Q7905" t="s">
        <v>7154</v>
      </c>
      <c r="R7905" t="s">
        <v>7154</v>
      </c>
      <c r="S7905" t="s">
        <v>12</v>
      </c>
      <c r="T7905" t="s">
        <v>11</v>
      </c>
      <c r="U7905" t="s">
        <v>19</v>
      </c>
    </row>
    <row r="7906" spans="1:21" x14ac:dyDescent="0.75">
      <c r="A7906">
        <v>66107813</v>
      </c>
      <c r="B7906" t="s">
        <v>4323</v>
      </c>
      <c r="C7906" t="s">
        <v>5473</v>
      </c>
      <c r="D7906" t="s">
        <v>5556</v>
      </c>
      <c r="E7906" t="s">
        <v>18</v>
      </c>
      <c r="F7906">
        <v>0</v>
      </c>
      <c r="G7906">
        <v>5</v>
      </c>
      <c r="H7906" t="s">
        <v>11904</v>
      </c>
      <c r="I7906">
        <v>35</v>
      </c>
      <c r="J7906">
        <v>19.6666666666667</v>
      </c>
      <c r="K7906">
        <v>6</v>
      </c>
      <c r="L7906" t="s">
        <v>5549</v>
      </c>
      <c r="M7906" t="s">
        <v>5543</v>
      </c>
      <c r="N7906">
        <v>10.6666666666667</v>
      </c>
      <c r="O7906">
        <v>6.6666666666666696</v>
      </c>
      <c r="P7906">
        <v>0.625</v>
      </c>
      <c r="Q7906" t="s">
        <v>7194</v>
      </c>
      <c r="R7906" t="s">
        <v>7154</v>
      </c>
      <c r="S7906" t="s">
        <v>12</v>
      </c>
      <c r="T7906" t="s">
        <v>11</v>
      </c>
      <c r="U7906" t="s">
        <v>19</v>
      </c>
    </row>
    <row r="7907" spans="1:21" x14ac:dyDescent="0.75">
      <c r="A7907">
        <v>66107819</v>
      </c>
      <c r="B7907" t="s">
        <v>9329</v>
      </c>
      <c r="C7907" t="s">
        <v>5473</v>
      </c>
      <c r="D7907" t="s">
        <v>5555</v>
      </c>
      <c r="E7907" t="s">
        <v>18</v>
      </c>
      <c r="F7907">
        <v>0</v>
      </c>
      <c r="I7907">
        <v>2</v>
      </c>
      <c r="J7907">
        <v>7.3333333333333304</v>
      </c>
      <c r="K7907">
        <v>9</v>
      </c>
      <c r="L7907" t="s">
        <v>5577</v>
      </c>
      <c r="M7907" t="s">
        <v>5543</v>
      </c>
      <c r="N7907">
        <v>10.6666666666667</v>
      </c>
      <c r="O7907">
        <v>3.3333333333333299</v>
      </c>
      <c r="P7907">
        <v>0.3125</v>
      </c>
      <c r="Q7907" t="s">
        <v>7154</v>
      </c>
      <c r="R7907" t="s">
        <v>7154</v>
      </c>
      <c r="S7907" t="s">
        <v>12</v>
      </c>
      <c r="T7907" t="s">
        <v>11</v>
      </c>
      <c r="U7907" t="s">
        <v>19</v>
      </c>
    </row>
    <row r="7908" spans="1:21" x14ac:dyDescent="0.75">
      <c r="A7908">
        <v>66107869</v>
      </c>
      <c r="B7908" t="s">
        <v>9709</v>
      </c>
      <c r="C7908" t="s">
        <v>5473</v>
      </c>
      <c r="D7908" t="s">
        <v>5555</v>
      </c>
      <c r="E7908" t="s">
        <v>18</v>
      </c>
      <c r="F7908">
        <v>0</v>
      </c>
      <c r="K7908">
        <v>17</v>
      </c>
      <c r="L7908" t="s">
        <v>5577</v>
      </c>
      <c r="M7908" t="s">
        <v>5543</v>
      </c>
      <c r="N7908">
        <v>10.6666666666667</v>
      </c>
      <c r="O7908">
        <v>1.6666666666666701</v>
      </c>
      <c r="P7908">
        <v>0.15625</v>
      </c>
      <c r="Q7908" t="s">
        <v>7154</v>
      </c>
      <c r="R7908" t="s">
        <v>7154</v>
      </c>
      <c r="S7908" t="s">
        <v>12</v>
      </c>
      <c r="T7908" t="s">
        <v>11</v>
      </c>
      <c r="U7908" t="s">
        <v>19</v>
      </c>
    </row>
    <row r="7909" spans="1:21" x14ac:dyDescent="0.75">
      <c r="A7909">
        <v>66108046</v>
      </c>
      <c r="B7909" t="s">
        <v>8924</v>
      </c>
      <c r="C7909" t="s">
        <v>5456</v>
      </c>
      <c r="D7909" t="s">
        <v>5555</v>
      </c>
      <c r="E7909" t="s">
        <v>18</v>
      </c>
      <c r="F7909">
        <v>0</v>
      </c>
      <c r="I7909">
        <v>4</v>
      </c>
      <c r="J7909">
        <v>4.3333333333333304</v>
      </c>
      <c r="K7909">
        <v>103</v>
      </c>
      <c r="L7909" t="s">
        <v>5577</v>
      </c>
      <c r="M7909" t="s">
        <v>5543</v>
      </c>
      <c r="N7909">
        <v>10.6666666666667</v>
      </c>
      <c r="O7909">
        <v>6</v>
      </c>
      <c r="P7909">
        <v>0.5625</v>
      </c>
      <c r="Q7909" t="s">
        <v>7238</v>
      </c>
      <c r="R7909" t="s">
        <v>7178</v>
      </c>
      <c r="S7909" t="s">
        <v>12</v>
      </c>
      <c r="T7909" t="s">
        <v>11</v>
      </c>
      <c r="U7909" t="s">
        <v>19</v>
      </c>
    </row>
    <row r="7910" spans="1:21" x14ac:dyDescent="0.75">
      <c r="A7910">
        <v>66108347</v>
      </c>
      <c r="B7910" t="s">
        <v>9446</v>
      </c>
      <c r="C7910" t="s">
        <v>5473</v>
      </c>
      <c r="D7910" t="s">
        <v>5555</v>
      </c>
      <c r="E7910" t="s">
        <v>18</v>
      </c>
      <c r="F7910">
        <v>0</v>
      </c>
      <c r="I7910">
        <v>6</v>
      </c>
      <c r="J7910">
        <v>10</v>
      </c>
      <c r="K7910">
        <v>32</v>
      </c>
      <c r="L7910" t="s">
        <v>5577</v>
      </c>
      <c r="M7910" t="s">
        <v>5543</v>
      </c>
      <c r="N7910">
        <v>10.6666666666667</v>
      </c>
      <c r="O7910">
        <v>3.3333333333333299</v>
      </c>
      <c r="P7910">
        <v>0.3125</v>
      </c>
      <c r="Q7910" t="s">
        <v>7154</v>
      </c>
      <c r="R7910" t="s">
        <v>7154</v>
      </c>
      <c r="S7910" t="s">
        <v>12</v>
      </c>
      <c r="T7910" t="s">
        <v>11</v>
      </c>
      <c r="U7910" t="s">
        <v>19</v>
      </c>
    </row>
    <row r="7911" spans="1:21" x14ac:dyDescent="0.75">
      <c r="A7911">
        <v>66108587</v>
      </c>
      <c r="B7911" t="s">
        <v>4297</v>
      </c>
      <c r="C7911" t="s">
        <v>5473</v>
      </c>
      <c r="D7911" t="s">
        <v>5542</v>
      </c>
      <c r="E7911" t="s">
        <v>18</v>
      </c>
      <c r="F7911">
        <v>0</v>
      </c>
      <c r="I7911">
        <v>3</v>
      </c>
      <c r="J7911">
        <v>2</v>
      </c>
      <c r="K7911">
        <v>55</v>
      </c>
      <c r="L7911" t="s">
        <v>5577</v>
      </c>
      <c r="M7911" t="s">
        <v>5543</v>
      </c>
      <c r="N7911">
        <v>10.6666666666667</v>
      </c>
      <c r="O7911">
        <v>5.6666666666666696</v>
      </c>
      <c r="P7911">
        <v>0.53125</v>
      </c>
      <c r="Q7911" t="s">
        <v>7230</v>
      </c>
      <c r="R7911" t="s">
        <v>7160</v>
      </c>
      <c r="S7911" t="s">
        <v>12</v>
      </c>
      <c r="T7911" t="s">
        <v>11</v>
      </c>
      <c r="U7911" t="s">
        <v>19</v>
      </c>
    </row>
    <row r="7912" spans="1:21" x14ac:dyDescent="0.75">
      <c r="A7912">
        <v>66108700</v>
      </c>
      <c r="B7912" t="s">
        <v>10624</v>
      </c>
      <c r="C7912" t="s">
        <v>5482</v>
      </c>
      <c r="D7912" t="s">
        <v>5555</v>
      </c>
      <c r="E7912" t="s">
        <v>18</v>
      </c>
      <c r="F7912">
        <v>0</v>
      </c>
      <c r="G7912">
        <v>3</v>
      </c>
      <c r="H7912" t="s">
        <v>11904</v>
      </c>
      <c r="I7912">
        <v>2</v>
      </c>
      <c r="J7912">
        <v>3</v>
      </c>
      <c r="K7912">
        <v>77</v>
      </c>
      <c r="L7912" t="s">
        <v>5549</v>
      </c>
      <c r="M7912" t="s">
        <v>5543</v>
      </c>
      <c r="N7912">
        <v>10.6666666666667</v>
      </c>
      <c r="O7912">
        <v>9</v>
      </c>
      <c r="P7912">
        <v>0.84375</v>
      </c>
      <c r="Q7912" t="s">
        <v>7247</v>
      </c>
      <c r="R7912" t="s">
        <v>7180</v>
      </c>
      <c r="S7912" t="s">
        <v>22</v>
      </c>
      <c r="T7912" t="s">
        <v>11</v>
      </c>
      <c r="U7912" t="s">
        <v>19</v>
      </c>
    </row>
    <row r="7913" spans="1:21" x14ac:dyDescent="0.75">
      <c r="A7913">
        <v>66108811</v>
      </c>
      <c r="B7913" t="s">
        <v>10202</v>
      </c>
      <c r="C7913" t="s">
        <v>5473</v>
      </c>
      <c r="D7913" t="s">
        <v>5556</v>
      </c>
      <c r="E7913" t="s">
        <v>18</v>
      </c>
      <c r="F7913">
        <v>0</v>
      </c>
      <c r="G7913">
        <v>3</v>
      </c>
      <c r="H7913" t="s">
        <v>11904</v>
      </c>
      <c r="I7913">
        <v>10</v>
      </c>
      <c r="J7913">
        <v>7.3333333333333304</v>
      </c>
      <c r="K7913">
        <v>5</v>
      </c>
      <c r="L7913" t="s">
        <v>5549</v>
      </c>
      <c r="M7913" t="s">
        <v>5543</v>
      </c>
      <c r="N7913">
        <v>10.6666666666667</v>
      </c>
      <c r="O7913">
        <v>5.6666666666666696</v>
      </c>
      <c r="P7913">
        <v>0.53125</v>
      </c>
      <c r="Q7913" t="s">
        <v>7188</v>
      </c>
      <c r="R7913" t="s">
        <v>7180</v>
      </c>
      <c r="S7913" t="s">
        <v>22</v>
      </c>
      <c r="T7913" t="s">
        <v>11</v>
      </c>
      <c r="U7913" t="s">
        <v>19</v>
      </c>
    </row>
    <row r="7914" spans="1:21" x14ac:dyDescent="0.75">
      <c r="A7914">
        <v>66109143</v>
      </c>
      <c r="B7914" t="s">
        <v>10266</v>
      </c>
      <c r="C7914" t="s">
        <v>5473</v>
      </c>
      <c r="D7914" t="s">
        <v>5556</v>
      </c>
      <c r="E7914" t="s">
        <v>18</v>
      </c>
      <c r="F7914">
        <v>0</v>
      </c>
      <c r="I7914">
        <v>10</v>
      </c>
      <c r="J7914">
        <v>8.6666666666666696</v>
      </c>
      <c r="K7914">
        <v>12</v>
      </c>
      <c r="L7914" t="s">
        <v>5577</v>
      </c>
      <c r="M7914" t="s">
        <v>5543</v>
      </c>
      <c r="N7914">
        <v>10.6666666666667</v>
      </c>
      <c r="O7914">
        <v>5.6666666666666696</v>
      </c>
      <c r="P7914">
        <v>0.53125</v>
      </c>
      <c r="Q7914" t="s">
        <v>7188</v>
      </c>
      <c r="R7914" t="s">
        <v>7180</v>
      </c>
      <c r="S7914" t="s">
        <v>22</v>
      </c>
      <c r="T7914" t="s">
        <v>11</v>
      </c>
      <c r="U7914" t="s">
        <v>19</v>
      </c>
    </row>
    <row r="7915" spans="1:21" x14ac:dyDescent="0.75">
      <c r="A7915">
        <v>66109473</v>
      </c>
      <c r="B7915" t="s">
        <v>2138</v>
      </c>
      <c r="C7915" t="s">
        <v>5473</v>
      </c>
      <c r="D7915" t="s">
        <v>5556</v>
      </c>
      <c r="E7915" t="s">
        <v>18</v>
      </c>
      <c r="F7915">
        <v>0</v>
      </c>
      <c r="J7915">
        <v>1.3333333333333299</v>
      </c>
      <c r="K7915">
        <v>8</v>
      </c>
      <c r="L7915" t="s">
        <v>5577</v>
      </c>
      <c r="M7915" t="s">
        <v>5543</v>
      </c>
      <c r="N7915">
        <v>10.6666666666667</v>
      </c>
      <c r="O7915">
        <v>3.3333333333333299</v>
      </c>
      <c r="P7915">
        <v>0.3125</v>
      </c>
      <c r="Q7915" t="s">
        <v>7193</v>
      </c>
      <c r="R7915" t="s">
        <v>7178</v>
      </c>
      <c r="S7915" t="s">
        <v>12</v>
      </c>
      <c r="T7915" t="s">
        <v>11</v>
      </c>
      <c r="U7915" t="s">
        <v>19</v>
      </c>
    </row>
    <row r="7916" spans="1:21" x14ac:dyDescent="0.75">
      <c r="A7916">
        <v>66109758</v>
      </c>
      <c r="B7916" t="s">
        <v>10437</v>
      </c>
      <c r="C7916" t="s">
        <v>5473</v>
      </c>
      <c r="D7916" t="s">
        <v>5556</v>
      </c>
      <c r="E7916" t="s">
        <v>18</v>
      </c>
      <c r="F7916">
        <v>0</v>
      </c>
      <c r="I7916">
        <v>10</v>
      </c>
      <c r="J7916">
        <v>23</v>
      </c>
      <c r="K7916">
        <v>9</v>
      </c>
      <c r="L7916" t="s">
        <v>5577</v>
      </c>
      <c r="M7916" t="s">
        <v>5543</v>
      </c>
      <c r="N7916">
        <v>10.6666666666667</v>
      </c>
      <c r="O7916">
        <v>5.6666666666666696</v>
      </c>
      <c r="P7916">
        <v>0.53125</v>
      </c>
      <c r="Q7916" t="s">
        <v>7179</v>
      </c>
      <c r="R7916" t="s">
        <v>7180</v>
      </c>
      <c r="S7916" t="s">
        <v>22</v>
      </c>
      <c r="T7916" t="s">
        <v>11</v>
      </c>
      <c r="U7916" t="s">
        <v>19</v>
      </c>
    </row>
    <row r="7917" spans="1:21" x14ac:dyDescent="0.75">
      <c r="A7917">
        <v>66110063</v>
      </c>
      <c r="B7917" t="s">
        <v>10180</v>
      </c>
      <c r="C7917" t="s">
        <v>5473</v>
      </c>
      <c r="D7917" t="s">
        <v>5556</v>
      </c>
      <c r="E7917" t="s">
        <v>18</v>
      </c>
      <c r="F7917">
        <v>0</v>
      </c>
      <c r="I7917">
        <v>6</v>
      </c>
      <c r="J7917">
        <v>8</v>
      </c>
      <c r="K7917">
        <v>6</v>
      </c>
      <c r="L7917" t="s">
        <v>5577</v>
      </c>
      <c r="M7917" t="s">
        <v>5543</v>
      </c>
      <c r="N7917">
        <v>10.6666666666667</v>
      </c>
      <c r="O7917">
        <v>4</v>
      </c>
      <c r="P7917">
        <v>0.375</v>
      </c>
      <c r="Q7917" t="s">
        <v>7179</v>
      </c>
      <c r="R7917" t="s">
        <v>7180</v>
      </c>
      <c r="S7917" t="s">
        <v>22</v>
      </c>
      <c r="T7917" t="s">
        <v>11</v>
      </c>
      <c r="U7917" t="s">
        <v>19</v>
      </c>
    </row>
    <row r="7918" spans="1:21" x14ac:dyDescent="0.75">
      <c r="A7918">
        <v>66110178</v>
      </c>
      <c r="B7918" t="s">
        <v>9893</v>
      </c>
      <c r="C7918" t="s">
        <v>5473</v>
      </c>
      <c r="D7918" t="s">
        <v>5555</v>
      </c>
      <c r="E7918" t="s">
        <v>18</v>
      </c>
      <c r="F7918">
        <v>0</v>
      </c>
      <c r="I7918">
        <v>39</v>
      </c>
      <c r="J7918">
        <v>31.6666666666667</v>
      </c>
      <c r="K7918">
        <v>29</v>
      </c>
      <c r="L7918" t="s">
        <v>5577</v>
      </c>
      <c r="M7918" t="s">
        <v>5543</v>
      </c>
      <c r="N7918">
        <v>10.6666666666667</v>
      </c>
      <c r="O7918">
        <v>5</v>
      </c>
      <c r="P7918">
        <v>0.46875</v>
      </c>
      <c r="Q7918" t="s">
        <v>7186</v>
      </c>
      <c r="R7918" t="s">
        <v>7184</v>
      </c>
      <c r="S7918" t="s">
        <v>22</v>
      </c>
      <c r="T7918" t="s">
        <v>11</v>
      </c>
      <c r="U7918" t="s">
        <v>19</v>
      </c>
    </row>
    <row r="7919" spans="1:21" x14ac:dyDescent="0.75">
      <c r="A7919">
        <v>66110449</v>
      </c>
      <c r="B7919" t="s">
        <v>10574</v>
      </c>
      <c r="C7919" t="s">
        <v>5473</v>
      </c>
      <c r="D7919" t="s">
        <v>5556</v>
      </c>
      <c r="E7919" t="s">
        <v>18</v>
      </c>
      <c r="F7919">
        <v>0</v>
      </c>
      <c r="I7919">
        <v>4</v>
      </c>
      <c r="J7919">
        <v>7</v>
      </c>
      <c r="L7919" t="s">
        <v>5577</v>
      </c>
      <c r="M7919" t="s">
        <v>5543</v>
      </c>
      <c r="N7919">
        <v>10.6666666666667</v>
      </c>
      <c r="O7919">
        <v>3</v>
      </c>
      <c r="P7919">
        <v>0.28125</v>
      </c>
      <c r="Q7919" t="s">
        <v>7153</v>
      </c>
      <c r="R7919" t="s">
        <v>7154</v>
      </c>
      <c r="S7919" t="s">
        <v>12</v>
      </c>
      <c r="T7919" t="s">
        <v>11</v>
      </c>
      <c r="U7919" t="s">
        <v>19</v>
      </c>
    </row>
    <row r="7920" spans="1:21" x14ac:dyDescent="0.75">
      <c r="A7920">
        <v>66111023</v>
      </c>
      <c r="B7920" t="s">
        <v>3310</v>
      </c>
      <c r="C7920" t="s">
        <v>5473</v>
      </c>
      <c r="D7920" t="s">
        <v>5556</v>
      </c>
      <c r="E7920" t="s">
        <v>18</v>
      </c>
      <c r="F7920">
        <v>0</v>
      </c>
      <c r="I7920">
        <v>4</v>
      </c>
      <c r="J7920">
        <v>3</v>
      </c>
      <c r="K7920">
        <v>5</v>
      </c>
      <c r="L7920" t="s">
        <v>5577</v>
      </c>
      <c r="M7920" t="s">
        <v>5543</v>
      </c>
      <c r="N7920">
        <v>10.6666666666667</v>
      </c>
      <c r="O7920">
        <v>3.6666666666666701</v>
      </c>
      <c r="P7920">
        <v>0.34375</v>
      </c>
      <c r="Q7920" t="s">
        <v>7193</v>
      </c>
      <c r="R7920" t="s">
        <v>7178</v>
      </c>
      <c r="S7920" t="s">
        <v>12</v>
      </c>
      <c r="T7920" t="s">
        <v>11</v>
      </c>
      <c r="U7920" t="s">
        <v>19</v>
      </c>
    </row>
    <row r="7921" spans="1:21" x14ac:dyDescent="0.75">
      <c r="A7921">
        <v>66111073</v>
      </c>
      <c r="B7921" t="s">
        <v>10133</v>
      </c>
      <c r="C7921" t="s">
        <v>5473</v>
      </c>
      <c r="D7921" t="s">
        <v>5556</v>
      </c>
      <c r="E7921" t="s">
        <v>18</v>
      </c>
      <c r="F7921">
        <v>0</v>
      </c>
      <c r="I7921">
        <v>3</v>
      </c>
      <c r="J7921">
        <v>3</v>
      </c>
      <c r="K7921">
        <v>3</v>
      </c>
      <c r="L7921" t="s">
        <v>5577</v>
      </c>
      <c r="M7921" t="s">
        <v>5543</v>
      </c>
      <c r="N7921">
        <v>10.6666666666667</v>
      </c>
      <c r="O7921">
        <v>3.3333333333333299</v>
      </c>
      <c r="P7921">
        <v>0.3125</v>
      </c>
      <c r="Q7921" t="s">
        <v>7193</v>
      </c>
      <c r="R7921" t="s">
        <v>7178</v>
      </c>
      <c r="S7921" t="s">
        <v>12</v>
      </c>
      <c r="T7921" t="s">
        <v>11</v>
      </c>
      <c r="U7921" t="s">
        <v>19</v>
      </c>
    </row>
    <row r="7922" spans="1:21" x14ac:dyDescent="0.75">
      <c r="A7922">
        <v>66111077</v>
      </c>
      <c r="B7922" t="s">
        <v>11270</v>
      </c>
      <c r="C7922" t="s">
        <v>5473</v>
      </c>
      <c r="D7922" t="s">
        <v>5556</v>
      </c>
      <c r="E7922" t="s">
        <v>18</v>
      </c>
      <c r="F7922">
        <v>0</v>
      </c>
      <c r="I7922">
        <v>2</v>
      </c>
      <c r="J7922">
        <v>1.6666666666666701</v>
      </c>
      <c r="K7922">
        <v>4</v>
      </c>
      <c r="L7922" t="s">
        <v>5577</v>
      </c>
      <c r="M7922" t="s">
        <v>5543</v>
      </c>
      <c r="N7922">
        <v>10.6666666666667</v>
      </c>
      <c r="O7922">
        <v>3</v>
      </c>
      <c r="P7922">
        <v>0.28125</v>
      </c>
      <c r="Q7922" t="s">
        <v>7193</v>
      </c>
      <c r="R7922" t="s">
        <v>7178</v>
      </c>
      <c r="S7922" t="s">
        <v>12</v>
      </c>
      <c r="T7922" t="s">
        <v>11</v>
      </c>
      <c r="U7922" t="s">
        <v>19</v>
      </c>
    </row>
    <row r="7923" spans="1:21" x14ac:dyDescent="0.75">
      <c r="A7923">
        <v>66111477</v>
      </c>
      <c r="B7923" t="s">
        <v>1608</v>
      </c>
      <c r="C7923" t="s">
        <v>5473</v>
      </c>
      <c r="D7923" t="s">
        <v>5555</v>
      </c>
      <c r="E7923" t="s">
        <v>18</v>
      </c>
      <c r="F7923">
        <v>0</v>
      </c>
      <c r="I7923">
        <v>5</v>
      </c>
      <c r="J7923">
        <v>8.3333333333333304</v>
      </c>
      <c r="K7923">
        <v>9</v>
      </c>
      <c r="L7923" t="s">
        <v>5577</v>
      </c>
      <c r="M7923" t="s">
        <v>5543</v>
      </c>
      <c r="N7923">
        <v>10.6666666666667</v>
      </c>
      <c r="O7923">
        <v>3.3333333333333299</v>
      </c>
      <c r="P7923">
        <v>0.3125</v>
      </c>
      <c r="Q7923" t="s">
        <v>7154</v>
      </c>
      <c r="R7923" t="s">
        <v>7154</v>
      </c>
      <c r="S7923" t="s">
        <v>12</v>
      </c>
      <c r="T7923" t="s">
        <v>11</v>
      </c>
      <c r="U7923" t="s">
        <v>19</v>
      </c>
    </row>
    <row r="7924" spans="1:21" x14ac:dyDescent="0.75">
      <c r="A7924">
        <v>66111522</v>
      </c>
      <c r="B7924" t="s">
        <v>1901</v>
      </c>
      <c r="C7924" t="s">
        <v>5473</v>
      </c>
      <c r="D7924" t="s">
        <v>5555</v>
      </c>
      <c r="E7924" t="s">
        <v>5565</v>
      </c>
      <c r="F7924">
        <v>200</v>
      </c>
      <c r="G7924">
        <v>20</v>
      </c>
      <c r="H7924">
        <v>0.1</v>
      </c>
      <c r="I7924">
        <v>314</v>
      </c>
      <c r="J7924">
        <v>150.666666666667</v>
      </c>
      <c r="K7924">
        <v>31</v>
      </c>
      <c r="L7924" t="s">
        <v>5562</v>
      </c>
      <c r="M7924" t="s">
        <v>5567</v>
      </c>
      <c r="N7924">
        <v>10.6666666666667</v>
      </c>
      <c r="O7924">
        <v>6.6666666666666696</v>
      </c>
      <c r="P7924">
        <v>0.625</v>
      </c>
      <c r="Q7924" t="s">
        <v>7191</v>
      </c>
      <c r="R7924" t="s">
        <v>7163</v>
      </c>
      <c r="S7924" t="s">
        <v>22</v>
      </c>
      <c r="T7924" t="s">
        <v>11</v>
      </c>
      <c r="U7924" t="s">
        <v>19</v>
      </c>
    </row>
    <row r="7925" spans="1:21" x14ac:dyDescent="0.75">
      <c r="A7925">
        <v>66111618</v>
      </c>
      <c r="B7925" t="s">
        <v>11271</v>
      </c>
      <c r="C7925" t="s">
        <v>5473</v>
      </c>
      <c r="D7925" t="s">
        <v>5555</v>
      </c>
      <c r="E7925" t="s">
        <v>18</v>
      </c>
      <c r="F7925">
        <v>0</v>
      </c>
      <c r="I7925">
        <v>7</v>
      </c>
      <c r="J7925">
        <v>4.6666666666666696</v>
      </c>
      <c r="K7925">
        <v>10</v>
      </c>
      <c r="L7925" t="s">
        <v>5577</v>
      </c>
      <c r="M7925" t="s">
        <v>5543</v>
      </c>
      <c r="N7925">
        <v>10.6666666666667</v>
      </c>
      <c r="O7925">
        <v>5</v>
      </c>
      <c r="P7925">
        <v>0.46875</v>
      </c>
      <c r="Q7925" t="s">
        <v>7232</v>
      </c>
      <c r="R7925" t="s">
        <v>7157</v>
      </c>
      <c r="S7925" t="s">
        <v>22</v>
      </c>
      <c r="T7925" t="s">
        <v>11</v>
      </c>
      <c r="U7925" t="s">
        <v>19</v>
      </c>
    </row>
    <row r="7926" spans="1:21" x14ac:dyDescent="0.75">
      <c r="A7926">
        <v>66111641</v>
      </c>
      <c r="B7926" t="s">
        <v>11272</v>
      </c>
      <c r="C7926" t="s">
        <v>5493</v>
      </c>
      <c r="D7926" t="s">
        <v>5556</v>
      </c>
      <c r="E7926" t="s">
        <v>18</v>
      </c>
      <c r="F7926">
        <v>0</v>
      </c>
      <c r="I7926">
        <v>10</v>
      </c>
      <c r="J7926">
        <v>10.3333333333333</v>
      </c>
      <c r="K7926">
        <v>12</v>
      </c>
      <c r="L7926" t="s">
        <v>5577</v>
      </c>
      <c r="M7926" t="s">
        <v>5543</v>
      </c>
      <c r="N7926">
        <v>10.6666666666667</v>
      </c>
      <c r="O7926">
        <v>7.3333333333333304</v>
      </c>
      <c r="P7926">
        <v>0.6875</v>
      </c>
      <c r="Q7926" t="s">
        <v>7346</v>
      </c>
      <c r="R7926" t="s">
        <v>7157</v>
      </c>
      <c r="S7926" t="s">
        <v>22</v>
      </c>
      <c r="T7926" t="s">
        <v>11</v>
      </c>
      <c r="U7926" t="s">
        <v>19</v>
      </c>
    </row>
    <row r="7927" spans="1:21" x14ac:dyDescent="0.75">
      <c r="A7927">
        <v>66111866</v>
      </c>
      <c r="B7927" t="s">
        <v>12267</v>
      </c>
      <c r="C7927" t="s">
        <v>5473</v>
      </c>
      <c r="D7927" t="s">
        <v>5556</v>
      </c>
      <c r="E7927" t="s">
        <v>18</v>
      </c>
      <c r="F7927">
        <v>0</v>
      </c>
      <c r="I7927">
        <v>9</v>
      </c>
      <c r="J7927">
        <v>10</v>
      </c>
      <c r="K7927">
        <v>11</v>
      </c>
      <c r="L7927" t="s">
        <v>5577</v>
      </c>
      <c r="M7927" t="s">
        <v>5543</v>
      </c>
      <c r="N7927">
        <v>10.6666666666667</v>
      </c>
      <c r="O7927">
        <v>6.6666666666666696</v>
      </c>
      <c r="P7927">
        <v>0.625</v>
      </c>
      <c r="Q7927" t="s">
        <v>7189</v>
      </c>
      <c r="R7927" t="s">
        <v>7160</v>
      </c>
      <c r="S7927" t="s">
        <v>12</v>
      </c>
      <c r="T7927" t="s">
        <v>11</v>
      </c>
      <c r="U7927" t="s">
        <v>19</v>
      </c>
    </row>
    <row r="7928" spans="1:21" x14ac:dyDescent="0.75">
      <c r="A7928">
        <v>66111965</v>
      </c>
      <c r="B7928" t="s">
        <v>6122</v>
      </c>
      <c r="C7928" t="s">
        <v>5473</v>
      </c>
      <c r="D7928" t="s">
        <v>5556</v>
      </c>
      <c r="E7928" t="s">
        <v>18</v>
      </c>
      <c r="F7928">
        <v>0</v>
      </c>
      <c r="G7928">
        <v>4</v>
      </c>
      <c r="H7928" t="s">
        <v>11904</v>
      </c>
      <c r="I7928">
        <v>4</v>
      </c>
      <c r="J7928">
        <v>6</v>
      </c>
      <c r="K7928">
        <v>8</v>
      </c>
      <c r="L7928" t="s">
        <v>5549</v>
      </c>
      <c r="M7928" t="s">
        <v>5543</v>
      </c>
      <c r="N7928">
        <v>10.6666666666667</v>
      </c>
      <c r="O7928">
        <v>7.6666666666666696</v>
      </c>
      <c r="P7928">
        <v>0.71875</v>
      </c>
      <c r="Q7928" t="s">
        <v>7215</v>
      </c>
      <c r="R7928" t="s">
        <v>7170</v>
      </c>
      <c r="S7928" t="s">
        <v>12</v>
      </c>
      <c r="T7928" t="s">
        <v>11</v>
      </c>
      <c r="U7928" t="s">
        <v>19</v>
      </c>
    </row>
    <row r="7929" spans="1:21" x14ac:dyDescent="0.75">
      <c r="A7929">
        <v>66112008</v>
      </c>
      <c r="B7929" t="s">
        <v>9020</v>
      </c>
      <c r="C7929" t="s">
        <v>5473</v>
      </c>
      <c r="D7929" t="s">
        <v>5547</v>
      </c>
      <c r="E7929" t="s">
        <v>18</v>
      </c>
      <c r="F7929">
        <v>0</v>
      </c>
      <c r="I7929">
        <v>43</v>
      </c>
      <c r="J7929">
        <v>24</v>
      </c>
      <c r="K7929">
        <v>16</v>
      </c>
      <c r="L7929" t="s">
        <v>5577</v>
      </c>
      <c r="M7929" t="s">
        <v>5543</v>
      </c>
      <c r="N7929">
        <v>10.6666666666667</v>
      </c>
      <c r="O7929">
        <v>3.3333333333333299</v>
      </c>
      <c r="P7929">
        <v>0.3125</v>
      </c>
      <c r="Q7929" t="s">
        <v>7154</v>
      </c>
      <c r="R7929" t="s">
        <v>7154</v>
      </c>
      <c r="S7929" t="s">
        <v>12</v>
      </c>
      <c r="T7929" t="s">
        <v>11</v>
      </c>
      <c r="U7929" t="s">
        <v>19</v>
      </c>
    </row>
    <row r="7930" spans="1:21" x14ac:dyDescent="0.75">
      <c r="A7930">
        <v>66112174</v>
      </c>
      <c r="B7930" t="s">
        <v>10158</v>
      </c>
      <c r="C7930" t="s">
        <v>5473</v>
      </c>
      <c r="D7930" t="s">
        <v>5556</v>
      </c>
      <c r="E7930" t="s">
        <v>18</v>
      </c>
      <c r="F7930">
        <v>0</v>
      </c>
      <c r="I7930">
        <v>109</v>
      </c>
      <c r="J7930">
        <v>49.6666666666667</v>
      </c>
      <c r="K7930">
        <v>3</v>
      </c>
      <c r="L7930" t="s">
        <v>5577</v>
      </c>
      <c r="M7930" t="s">
        <v>5543</v>
      </c>
      <c r="N7930">
        <v>10.6666666666667</v>
      </c>
      <c r="O7930">
        <v>7.6666666666666696</v>
      </c>
      <c r="P7930">
        <v>0.71875</v>
      </c>
      <c r="Q7930" t="s">
        <v>7176</v>
      </c>
      <c r="R7930" t="s">
        <v>7170</v>
      </c>
      <c r="S7930" t="s">
        <v>12</v>
      </c>
      <c r="T7930" t="s">
        <v>11</v>
      </c>
      <c r="U7930" t="s">
        <v>19</v>
      </c>
    </row>
    <row r="7931" spans="1:21" x14ac:dyDescent="0.75">
      <c r="A7931">
        <v>66112453</v>
      </c>
      <c r="B7931" t="s">
        <v>11274</v>
      </c>
      <c r="C7931" t="s">
        <v>5473</v>
      </c>
      <c r="D7931" t="s">
        <v>5556</v>
      </c>
      <c r="E7931" t="s">
        <v>18</v>
      </c>
      <c r="F7931">
        <v>0</v>
      </c>
      <c r="J7931">
        <v>0.66666666666666696</v>
      </c>
      <c r="K7931">
        <v>165</v>
      </c>
      <c r="L7931" t="s">
        <v>5577</v>
      </c>
      <c r="M7931" t="s">
        <v>5543</v>
      </c>
      <c r="N7931">
        <v>10.6666666666667</v>
      </c>
      <c r="O7931">
        <v>6.3333333333333304</v>
      </c>
      <c r="P7931">
        <v>0.59375</v>
      </c>
      <c r="Q7931" t="s">
        <v>7186</v>
      </c>
      <c r="R7931" t="s">
        <v>7184</v>
      </c>
      <c r="S7931" t="s">
        <v>22</v>
      </c>
      <c r="T7931" t="s">
        <v>11</v>
      </c>
      <c r="U7931" t="s">
        <v>19</v>
      </c>
    </row>
    <row r="7932" spans="1:21" x14ac:dyDescent="0.75">
      <c r="A7932">
        <v>66112949</v>
      </c>
      <c r="B7932" t="s">
        <v>10092</v>
      </c>
      <c r="C7932" t="s">
        <v>5473</v>
      </c>
      <c r="D7932" t="s">
        <v>5556</v>
      </c>
      <c r="E7932" t="s">
        <v>18</v>
      </c>
      <c r="F7932">
        <v>0</v>
      </c>
      <c r="I7932">
        <v>7</v>
      </c>
      <c r="J7932">
        <v>23.3333333333333</v>
      </c>
      <c r="K7932">
        <v>4</v>
      </c>
      <c r="L7932" t="s">
        <v>5577</v>
      </c>
      <c r="M7932" t="s">
        <v>5543</v>
      </c>
      <c r="N7932">
        <v>10.6666666666667</v>
      </c>
      <c r="O7932">
        <v>5.3333333333333304</v>
      </c>
      <c r="P7932">
        <v>0.5</v>
      </c>
      <c r="Q7932" t="s">
        <v>7164</v>
      </c>
      <c r="R7932" t="s">
        <v>7160</v>
      </c>
      <c r="S7932" t="s">
        <v>12</v>
      </c>
      <c r="T7932" t="s">
        <v>11</v>
      </c>
      <c r="U7932" t="s">
        <v>19</v>
      </c>
    </row>
    <row r="7933" spans="1:21" x14ac:dyDescent="0.75">
      <c r="A7933">
        <v>66113282</v>
      </c>
      <c r="B7933" t="s">
        <v>666</v>
      </c>
      <c r="C7933" t="s">
        <v>5456</v>
      </c>
      <c r="D7933" t="s">
        <v>5555</v>
      </c>
      <c r="E7933" t="s">
        <v>18</v>
      </c>
      <c r="F7933">
        <v>0</v>
      </c>
      <c r="I7933">
        <v>8</v>
      </c>
      <c r="J7933">
        <v>11</v>
      </c>
      <c r="K7933">
        <v>11</v>
      </c>
      <c r="L7933" t="s">
        <v>5577</v>
      </c>
      <c r="M7933" t="s">
        <v>5543</v>
      </c>
      <c r="N7933">
        <v>10.6666666666667</v>
      </c>
      <c r="O7933">
        <v>3</v>
      </c>
      <c r="P7933">
        <v>0.28125</v>
      </c>
      <c r="Q7933" t="s">
        <v>7212</v>
      </c>
      <c r="R7933" t="s">
        <v>7184</v>
      </c>
      <c r="S7933" t="s">
        <v>22</v>
      </c>
      <c r="T7933" t="s">
        <v>11</v>
      </c>
      <c r="U7933" t="s">
        <v>19</v>
      </c>
    </row>
    <row r="7934" spans="1:21" x14ac:dyDescent="0.75">
      <c r="A7934">
        <v>66113363</v>
      </c>
      <c r="B7934" t="s">
        <v>10000</v>
      </c>
      <c r="C7934" t="s">
        <v>5493</v>
      </c>
      <c r="D7934" t="s">
        <v>5555</v>
      </c>
      <c r="E7934" t="s">
        <v>18</v>
      </c>
      <c r="F7934">
        <v>0</v>
      </c>
      <c r="I7934">
        <v>6</v>
      </c>
      <c r="J7934">
        <v>10</v>
      </c>
      <c r="L7934" t="s">
        <v>5577</v>
      </c>
      <c r="M7934" t="s">
        <v>5543</v>
      </c>
      <c r="N7934">
        <v>10.6666666666667</v>
      </c>
      <c r="O7934">
        <v>10.6666666666667</v>
      </c>
      <c r="P7934">
        <v>1</v>
      </c>
      <c r="Q7934" t="s">
        <v>7212</v>
      </c>
      <c r="R7934" t="s">
        <v>7184</v>
      </c>
      <c r="S7934" t="s">
        <v>22</v>
      </c>
      <c r="T7934" t="s">
        <v>11</v>
      </c>
      <c r="U7934" t="s">
        <v>19</v>
      </c>
    </row>
    <row r="7935" spans="1:21" x14ac:dyDescent="0.75">
      <c r="A7935">
        <v>66113479</v>
      </c>
      <c r="B7935" t="s">
        <v>10416</v>
      </c>
      <c r="C7935" t="s">
        <v>5482</v>
      </c>
      <c r="D7935" t="s">
        <v>5564</v>
      </c>
      <c r="E7935" t="s">
        <v>18</v>
      </c>
      <c r="F7935">
        <v>0</v>
      </c>
      <c r="I7935">
        <v>5</v>
      </c>
      <c r="J7935">
        <v>5</v>
      </c>
      <c r="L7935" t="s">
        <v>5577</v>
      </c>
      <c r="M7935" t="s">
        <v>5543</v>
      </c>
      <c r="N7935">
        <v>10.6666666666667</v>
      </c>
      <c r="O7935">
        <v>6</v>
      </c>
      <c r="P7935">
        <v>0.5625</v>
      </c>
      <c r="Q7935" t="s">
        <v>7262</v>
      </c>
      <c r="R7935" t="s">
        <v>7170</v>
      </c>
      <c r="S7935" t="s">
        <v>12</v>
      </c>
      <c r="T7935" t="s">
        <v>11</v>
      </c>
      <c r="U7935" t="s">
        <v>19</v>
      </c>
    </row>
    <row r="7936" spans="1:21" x14ac:dyDescent="0.75">
      <c r="A7936">
        <v>66113618</v>
      </c>
      <c r="B7936" t="s">
        <v>9956</v>
      </c>
      <c r="C7936" t="s">
        <v>5473</v>
      </c>
      <c r="D7936" t="s">
        <v>5564</v>
      </c>
      <c r="E7936" t="s">
        <v>18</v>
      </c>
      <c r="F7936">
        <v>0</v>
      </c>
      <c r="I7936">
        <v>95</v>
      </c>
      <c r="J7936">
        <v>52.3333333333333</v>
      </c>
      <c r="L7936" t="s">
        <v>5577</v>
      </c>
      <c r="M7936" t="s">
        <v>5543</v>
      </c>
      <c r="N7936">
        <v>10.6666666666667</v>
      </c>
      <c r="O7936">
        <v>4</v>
      </c>
      <c r="P7936">
        <v>0.375</v>
      </c>
      <c r="Q7936" t="s">
        <v>7200</v>
      </c>
      <c r="R7936" t="s">
        <v>7180</v>
      </c>
      <c r="S7936" t="s">
        <v>22</v>
      </c>
      <c r="T7936" t="s">
        <v>11</v>
      </c>
      <c r="U7936" t="s">
        <v>19</v>
      </c>
    </row>
    <row r="7937" spans="1:21" x14ac:dyDescent="0.75">
      <c r="A7937">
        <v>66113790</v>
      </c>
      <c r="B7937" t="s">
        <v>10638</v>
      </c>
      <c r="C7937" t="s">
        <v>5456</v>
      </c>
      <c r="D7937" t="s">
        <v>5564</v>
      </c>
      <c r="E7937" t="s">
        <v>18</v>
      </c>
      <c r="F7937">
        <v>0</v>
      </c>
      <c r="I7937">
        <v>7</v>
      </c>
      <c r="J7937">
        <v>10</v>
      </c>
      <c r="L7937" t="s">
        <v>5577</v>
      </c>
      <c r="M7937" t="s">
        <v>5543</v>
      </c>
      <c r="N7937">
        <v>10.6666666666667</v>
      </c>
      <c r="O7937">
        <v>5.6666666666666696</v>
      </c>
      <c r="P7937">
        <v>0.53125</v>
      </c>
      <c r="Q7937" t="s">
        <v>7212</v>
      </c>
      <c r="R7937" t="s">
        <v>7184</v>
      </c>
      <c r="S7937" t="s">
        <v>22</v>
      </c>
      <c r="T7937" t="s">
        <v>11</v>
      </c>
      <c r="U7937" t="s">
        <v>19</v>
      </c>
    </row>
    <row r="7938" spans="1:21" x14ac:dyDescent="0.75">
      <c r="A7938">
        <v>66113842</v>
      </c>
      <c r="B7938" t="s">
        <v>11277</v>
      </c>
      <c r="C7938" t="s">
        <v>5456</v>
      </c>
      <c r="D7938" t="s">
        <v>5564</v>
      </c>
      <c r="E7938" t="s">
        <v>18</v>
      </c>
      <c r="F7938">
        <v>0</v>
      </c>
      <c r="I7938">
        <v>10</v>
      </c>
      <c r="J7938">
        <v>8</v>
      </c>
      <c r="L7938" t="s">
        <v>5577</v>
      </c>
      <c r="M7938" t="s">
        <v>5543</v>
      </c>
      <c r="N7938">
        <v>10.6666666666667</v>
      </c>
      <c r="O7938">
        <v>7.3333333333333304</v>
      </c>
      <c r="P7938">
        <v>0.6875</v>
      </c>
      <c r="Q7938" t="s">
        <v>7346</v>
      </c>
      <c r="R7938" t="s">
        <v>7157</v>
      </c>
      <c r="S7938" t="s">
        <v>22</v>
      </c>
      <c r="T7938" t="s">
        <v>11</v>
      </c>
      <c r="U7938" t="s">
        <v>19</v>
      </c>
    </row>
    <row r="7939" spans="1:21" x14ac:dyDescent="0.75">
      <c r="A7939">
        <v>66115174</v>
      </c>
      <c r="B7939" t="s">
        <v>1030</v>
      </c>
      <c r="C7939" t="s">
        <v>5473</v>
      </c>
      <c r="D7939" t="s">
        <v>5564</v>
      </c>
      <c r="E7939" t="s">
        <v>18</v>
      </c>
      <c r="F7939">
        <v>0</v>
      </c>
      <c r="I7939">
        <v>47</v>
      </c>
      <c r="J7939">
        <v>32.3333333333333</v>
      </c>
      <c r="L7939" t="s">
        <v>5577</v>
      </c>
      <c r="M7939" t="s">
        <v>5543</v>
      </c>
      <c r="N7939">
        <v>10.6666666666667</v>
      </c>
      <c r="O7939">
        <v>7</v>
      </c>
      <c r="P7939">
        <v>0.65625</v>
      </c>
      <c r="Q7939" t="s">
        <v>7188</v>
      </c>
      <c r="R7939" t="s">
        <v>7180</v>
      </c>
      <c r="S7939" t="s">
        <v>22</v>
      </c>
      <c r="T7939" t="s">
        <v>11</v>
      </c>
      <c r="U7939" t="s">
        <v>19</v>
      </c>
    </row>
    <row r="7940" spans="1:21" x14ac:dyDescent="0.75">
      <c r="A7940">
        <v>66150034</v>
      </c>
      <c r="B7940" t="s">
        <v>9059</v>
      </c>
      <c r="C7940" t="s">
        <v>5473</v>
      </c>
      <c r="D7940" t="s">
        <v>5555</v>
      </c>
      <c r="E7940" t="s">
        <v>18</v>
      </c>
      <c r="F7940">
        <v>0</v>
      </c>
      <c r="G7940">
        <v>1</v>
      </c>
      <c r="H7940" t="s">
        <v>11904</v>
      </c>
      <c r="I7940">
        <v>11</v>
      </c>
      <c r="J7940">
        <v>8</v>
      </c>
      <c r="K7940">
        <v>11</v>
      </c>
      <c r="L7940" t="s">
        <v>5549</v>
      </c>
      <c r="M7940" t="s">
        <v>5543</v>
      </c>
      <c r="N7940">
        <v>10.6666666666667</v>
      </c>
      <c r="O7940">
        <v>10.6666666666667</v>
      </c>
      <c r="P7940">
        <v>1</v>
      </c>
      <c r="Q7940" t="s">
        <v>7181</v>
      </c>
      <c r="R7940" t="s">
        <v>7178</v>
      </c>
      <c r="S7940" t="s">
        <v>12</v>
      </c>
      <c r="T7940" t="s">
        <v>11</v>
      </c>
      <c r="U7940" t="s">
        <v>19</v>
      </c>
    </row>
    <row r="7941" spans="1:21" x14ac:dyDescent="0.75">
      <c r="A7941">
        <v>66150351</v>
      </c>
      <c r="B7941" t="s">
        <v>10120</v>
      </c>
      <c r="C7941" t="s">
        <v>5473</v>
      </c>
      <c r="D7941" t="s">
        <v>5556</v>
      </c>
      <c r="E7941" t="s">
        <v>18</v>
      </c>
      <c r="F7941">
        <v>0</v>
      </c>
      <c r="I7941">
        <v>2</v>
      </c>
      <c r="J7941">
        <v>3</v>
      </c>
      <c r="K7941">
        <v>8</v>
      </c>
      <c r="L7941" t="s">
        <v>5577</v>
      </c>
      <c r="M7941" t="s">
        <v>5543</v>
      </c>
      <c r="N7941">
        <v>10.6666666666667</v>
      </c>
      <c r="O7941">
        <v>8</v>
      </c>
      <c r="P7941">
        <v>0.75</v>
      </c>
      <c r="Q7941" t="s">
        <v>7194</v>
      </c>
      <c r="R7941" t="s">
        <v>7154</v>
      </c>
      <c r="S7941" t="s">
        <v>12</v>
      </c>
      <c r="T7941" t="s">
        <v>11</v>
      </c>
      <c r="U7941" t="s">
        <v>19</v>
      </c>
    </row>
    <row r="7942" spans="1:21" x14ac:dyDescent="0.75">
      <c r="A7942">
        <v>66150610</v>
      </c>
      <c r="B7942" t="s">
        <v>1124</v>
      </c>
      <c r="C7942" t="s">
        <v>5473</v>
      </c>
      <c r="D7942" t="s">
        <v>5555</v>
      </c>
      <c r="E7942" t="s">
        <v>18</v>
      </c>
      <c r="F7942">
        <v>0</v>
      </c>
      <c r="J7942">
        <v>3</v>
      </c>
      <c r="K7942">
        <v>8</v>
      </c>
      <c r="L7942" t="s">
        <v>5577</v>
      </c>
      <c r="M7942" t="s">
        <v>5543</v>
      </c>
      <c r="N7942">
        <v>10.6666666666667</v>
      </c>
      <c r="O7942">
        <v>8.3333333333333304</v>
      </c>
      <c r="P7942">
        <v>0.78125</v>
      </c>
      <c r="Q7942" t="s">
        <v>7235</v>
      </c>
      <c r="R7942" t="s">
        <v>7157</v>
      </c>
      <c r="S7942" t="s">
        <v>22</v>
      </c>
      <c r="T7942" t="s">
        <v>11</v>
      </c>
      <c r="U7942" t="s">
        <v>19</v>
      </c>
    </row>
    <row r="7943" spans="1:21" x14ac:dyDescent="0.75">
      <c r="A7943">
        <v>66151203</v>
      </c>
      <c r="B7943" t="s">
        <v>3045</v>
      </c>
      <c r="C7943" t="s">
        <v>5473</v>
      </c>
      <c r="D7943" t="s">
        <v>5555</v>
      </c>
      <c r="E7943" t="s">
        <v>18</v>
      </c>
      <c r="F7943">
        <v>0</v>
      </c>
      <c r="I7943">
        <v>13</v>
      </c>
      <c r="J7943">
        <v>8</v>
      </c>
      <c r="K7943">
        <v>4</v>
      </c>
      <c r="L7943" t="s">
        <v>5577</v>
      </c>
      <c r="M7943" t="s">
        <v>5543</v>
      </c>
      <c r="N7943">
        <v>10.6666666666667</v>
      </c>
      <c r="O7943">
        <v>4.6666666666666696</v>
      </c>
      <c r="P7943">
        <v>0.4375</v>
      </c>
      <c r="Q7943" t="s">
        <v>7223</v>
      </c>
      <c r="R7943" t="s">
        <v>7178</v>
      </c>
      <c r="S7943" t="s">
        <v>12</v>
      </c>
      <c r="T7943" t="s">
        <v>11</v>
      </c>
      <c r="U7943" t="s">
        <v>19</v>
      </c>
    </row>
    <row r="7944" spans="1:21" x14ac:dyDescent="0.75">
      <c r="A7944">
        <v>66151615</v>
      </c>
      <c r="B7944" t="s">
        <v>3015</v>
      </c>
      <c r="C7944" t="s">
        <v>5473</v>
      </c>
      <c r="D7944" t="s">
        <v>5555</v>
      </c>
      <c r="E7944" t="s">
        <v>18</v>
      </c>
      <c r="F7944">
        <v>0</v>
      </c>
      <c r="I7944">
        <v>2</v>
      </c>
      <c r="J7944">
        <v>4.3333333333333304</v>
      </c>
      <c r="K7944">
        <v>3</v>
      </c>
      <c r="L7944" t="s">
        <v>5577</v>
      </c>
      <c r="M7944" t="s">
        <v>5543</v>
      </c>
      <c r="N7944">
        <v>10.6666666666667</v>
      </c>
      <c r="O7944">
        <v>4</v>
      </c>
      <c r="P7944">
        <v>0.375</v>
      </c>
      <c r="Q7944" t="s">
        <v>7193</v>
      </c>
      <c r="R7944" t="s">
        <v>7178</v>
      </c>
      <c r="S7944" t="s">
        <v>12</v>
      </c>
      <c r="T7944" t="s">
        <v>11</v>
      </c>
      <c r="U7944" t="s">
        <v>19</v>
      </c>
    </row>
    <row r="7945" spans="1:21" x14ac:dyDescent="0.75">
      <c r="A7945">
        <v>66151734</v>
      </c>
      <c r="B7945" t="s">
        <v>10521</v>
      </c>
      <c r="C7945" t="s">
        <v>5473</v>
      </c>
      <c r="D7945" t="s">
        <v>5556</v>
      </c>
      <c r="E7945" t="s">
        <v>18</v>
      </c>
      <c r="F7945">
        <v>0</v>
      </c>
      <c r="I7945">
        <v>7</v>
      </c>
      <c r="J7945">
        <v>6</v>
      </c>
      <c r="K7945">
        <v>8</v>
      </c>
      <c r="L7945" t="s">
        <v>5577</v>
      </c>
      <c r="M7945" t="s">
        <v>5543</v>
      </c>
      <c r="N7945">
        <v>10.6666666666667</v>
      </c>
      <c r="O7945">
        <v>8.6666666666666696</v>
      </c>
      <c r="P7945">
        <v>0.8125</v>
      </c>
      <c r="Q7945" t="s">
        <v>7215</v>
      </c>
      <c r="R7945" t="s">
        <v>7170</v>
      </c>
      <c r="S7945" t="s">
        <v>12</v>
      </c>
      <c r="T7945" t="s">
        <v>11</v>
      </c>
      <c r="U7945" t="s">
        <v>19</v>
      </c>
    </row>
    <row r="7946" spans="1:21" x14ac:dyDescent="0.75">
      <c r="A7946">
        <v>66151749</v>
      </c>
      <c r="B7946" t="s">
        <v>7111</v>
      </c>
      <c r="C7946" t="s">
        <v>5473</v>
      </c>
      <c r="D7946" t="s">
        <v>5556</v>
      </c>
      <c r="E7946" t="s">
        <v>18</v>
      </c>
      <c r="F7946">
        <v>0</v>
      </c>
      <c r="G7946">
        <v>2</v>
      </c>
      <c r="H7946" t="s">
        <v>11904</v>
      </c>
      <c r="J7946">
        <v>16.6666666666667</v>
      </c>
      <c r="K7946">
        <v>34</v>
      </c>
      <c r="L7946" t="s">
        <v>5549</v>
      </c>
      <c r="M7946" t="s">
        <v>5543</v>
      </c>
      <c r="N7946">
        <v>10.6666666666667</v>
      </c>
      <c r="O7946">
        <v>4</v>
      </c>
      <c r="P7946">
        <v>0.375</v>
      </c>
      <c r="Q7946" t="s">
        <v>7190</v>
      </c>
      <c r="R7946" t="s">
        <v>7170</v>
      </c>
      <c r="S7946" t="s">
        <v>12</v>
      </c>
      <c r="T7946" t="s">
        <v>11</v>
      </c>
      <c r="U7946" t="s">
        <v>19</v>
      </c>
    </row>
    <row r="7947" spans="1:21" x14ac:dyDescent="0.75">
      <c r="A7947">
        <v>66151941</v>
      </c>
      <c r="B7947" t="s">
        <v>1317</v>
      </c>
      <c r="C7947" t="s">
        <v>5473</v>
      </c>
      <c r="D7947" t="s">
        <v>5542</v>
      </c>
      <c r="E7947" t="s">
        <v>5565</v>
      </c>
      <c r="F7947">
        <v>150</v>
      </c>
      <c r="I7947">
        <v>165</v>
      </c>
      <c r="J7947">
        <v>139.333333333333</v>
      </c>
      <c r="L7947" t="s">
        <v>5577</v>
      </c>
      <c r="M7947" t="s">
        <v>5567</v>
      </c>
      <c r="N7947">
        <v>10.6666666666667</v>
      </c>
      <c r="O7947">
        <v>3.3333333333333299</v>
      </c>
      <c r="P7947">
        <v>0.3125</v>
      </c>
      <c r="Q7947" t="s">
        <v>7204</v>
      </c>
      <c r="R7947" t="s">
        <v>7184</v>
      </c>
      <c r="S7947" t="s">
        <v>22</v>
      </c>
      <c r="T7947" t="s">
        <v>11</v>
      </c>
      <c r="U7947" t="s">
        <v>19</v>
      </c>
    </row>
    <row r="7948" spans="1:21" x14ac:dyDescent="0.75">
      <c r="A7948">
        <v>66152069</v>
      </c>
      <c r="B7948" t="s">
        <v>10697</v>
      </c>
      <c r="C7948" t="s">
        <v>5473</v>
      </c>
      <c r="D7948" t="s">
        <v>5556</v>
      </c>
      <c r="E7948" t="s">
        <v>18</v>
      </c>
      <c r="F7948">
        <v>0</v>
      </c>
      <c r="I7948">
        <v>7</v>
      </c>
      <c r="J7948">
        <v>14</v>
      </c>
      <c r="K7948">
        <v>6</v>
      </c>
      <c r="L7948" t="s">
        <v>5577</v>
      </c>
      <c r="M7948" t="s">
        <v>5543</v>
      </c>
      <c r="N7948">
        <v>10.6666666666667</v>
      </c>
      <c r="O7948">
        <v>3.6666666666666701</v>
      </c>
      <c r="P7948">
        <v>0.34375</v>
      </c>
      <c r="Q7948" t="s">
        <v>7204</v>
      </c>
      <c r="R7948" t="s">
        <v>7184</v>
      </c>
      <c r="S7948" t="s">
        <v>22</v>
      </c>
      <c r="T7948" t="s">
        <v>11</v>
      </c>
      <c r="U7948" t="s">
        <v>19</v>
      </c>
    </row>
    <row r="7949" spans="1:21" x14ac:dyDescent="0.75">
      <c r="A7949">
        <v>66152210</v>
      </c>
      <c r="B7949" t="s">
        <v>3514</v>
      </c>
      <c r="C7949" t="s">
        <v>5473</v>
      </c>
      <c r="D7949" t="s">
        <v>5556</v>
      </c>
      <c r="E7949" t="s">
        <v>18</v>
      </c>
      <c r="F7949">
        <v>0</v>
      </c>
      <c r="I7949">
        <v>55</v>
      </c>
      <c r="J7949">
        <v>37</v>
      </c>
      <c r="K7949">
        <v>29</v>
      </c>
      <c r="L7949" t="s">
        <v>5577</v>
      </c>
      <c r="M7949" t="s">
        <v>5543</v>
      </c>
      <c r="N7949">
        <v>10.6666666666667</v>
      </c>
      <c r="O7949">
        <v>5</v>
      </c>
      <c r="P7949">
        <v>0.46875</v>
      </c>
      <c r="Q7949" t="s">
        <v>7179</v>
      </c>
      <c r="R7949" t="s">
        <v>7180</v>
      </c>
      <c r="S7949" t="s">
        <v>22</v>
      </c>
      <c r="T7949" t="s">
        <v>11</v>
      </c>
      <c r="U7949" t="s">
        <v>19</v>
      </c>
    </row>
    <row r="7950" spans="1:21" x14ac:dyDescent="0.75">
      <c r="A7950">
        <v>66152226</v>
      </c>
      <c r="B7950" t="s">
        <v>699</v>
      </c>
      <c r="C7950" t="s">
        <v>5473</v>
      </c>
      <c r="D7950" t="s">
        <v>5555</v>
      </c>
      <c r="E7950" t="s">
        <v>18</v>
      </c>
      <c r="F7950">
        <v>0</v>
      </c>
      <c r="I7950">
        <v>5</v>
      </c>
      <c r="J7950">
        <v>5</v>
      </c>
      <c r="K7950">
        <v>12</v>
      </c>
      <c r="L7950" t="s">
        <v>5577</v>
      </c>
      <c r="M7950" t="s">
        <v>5543</v>
      </c>
      <c r="N7950">
        <v>10.6666666666667</v>
      </c>
      <c r="O7950">
        <v>6.3333333333333304</v>
      </c>
      <c r="P7950">
        <v>0.59375</v>
      </c>
      <c r="Q7950" t="s">
        <v>7194</v>
      </c>
      <c r="R7950" t="s">
        <v>7154</v>
      </c>
      <c r="S7950" t="s">
        <v>12</v>
      </c>
      <c r="T7950" t="s">
        <v>11</v>
      </c>
      <c r="U7950" t="s">
        <v>19</v>
      </c>
    </row>
    <row r="7951" spans="1:21" x14ac:dyDescent="0.75">
      <c r="A7951">
        <v>66152821</v>
      </c>
      <c r="B7951" t="s">
        <v>9899</v>
      </c>
      <c r="C7951" t="s">
        <v>5473</v>
      </c>
      <c r="D7951" t="s">
        <v>5555</v>
      </c>
      <c r="E7951" t="s">
        <v>18</v>
      </c>
      <c r="F7951">
        <v>0</v>
      </c>
      <c r="K7951">
        <v>12</v>
      </c>
      <c r="L7951" t="s">
        <v>5577</v>
      </c>
      <c r="M7951" t="s">
        <v>5543</v>
      </c>
      <c r="N7951">
        <v>10.6666666666667</v>
      </c>
      <c r="O7951">
        <v>2.3333333333333299</v>
      </c>
      <c r="P7951">
        <v>0.21875</v>
      </c>
      <c r="Q7951" t="s">
        <v>7154</v>
      </c>
      <c r="R7951" t="s">
        <v>7154</v>
      </c>
      <c r="S7951" t="s">
        <v>12</v>
      </c>
      <c r="T7951" t="s">
        <v>11</v>
      </c>
      <c r="U7951" t="s">
        <v>19</v>
      </c>
    </row>
    <row r="7952" spans="1:21" x14ac:dyDescent="0.75">
      <c r="A7952">
        <v>66152884</v>
      </c>
      <c r="B7952" t="s">
        <v>1354</v>
      </c>
      <c r="C7952" t="s">
        <v>5473</v>
      </c>
      <c r="D7952" t="s">
        <v>5556</v>
      </c>
      <c r="E7952" t="s">
        <v>18</v>
      </c>
      <c r="F7952">
        <v>0</v>
      </c>
      <c r="I7952">
        <v>9</v>
      </c>
      <c r="J7952">
        <v>11.6666666666667</v>
      </c>
      <c r="K7952">
        <v>3</v>
      </c>
      <c r="L7952" t="s">
        <v>5577</v>
      </c>
      <c r="M7952" t="s">
        <v>5543</v>
      </c>
      <c r="N7952">
        <v>10.6666666666667</v>
      </c>
      <c r="O7952">
        <v>5.6666666666666696</v>
      </c>
      <c r="P7952">
        <v>0.53125</v>
      </c>
      <c r="Q7952" t="s">
        <v>7164</v>
      </c>
      <c r="R7952" t="s">
        <v>7160</v>
      </c>
      <c r="S7952" t="s">
        <v>12</v>
      </c>
      <c r="T7952" t="s">
        <v>11</v>
      </c>
      <c r="U7952" t="s">
        <v>19</v>
      </c>
    </row>
    <row r="7953" spans="1:21" x14ac:dyDescent="0.75">
      <c r="A7953">
        <v>66153459</v>
      </c>
      <c r="B7953" t="s">
        <v>10591</v>
      </c>
      <c r="C7953" t="s">
        <v>5473</v>
      </c>
      <c r="D7953" t="s">
        <v>5556</v>
      </c>
      <c r="E7953" t="s">
        <v>18</v>
      </c>
      <c r="F7953">
        <v>0</v>
      </c>
      <c r="I7953">
        <v>15</v>
      </c>
      <c r="J7953">
        <v>12</v>
      </c>
      <c r="K7953">
        <v>9</v>
      </c>
      <c r="L7953" t="s">
        <v>5577</v>
      </c>
      <c r="M7953" t="s">
        <v>5543</v>
      </c>
      <c r="N7953">
        <v>10.6666666666667</v>
      </c>
      <c r="O7953">
        <v>7</v>
      </c>
      <c r="P7953">
        <v>0.65625</v>
      </c>
      <c r="Q7953" t="s">
        <v>7186</v>
      </c>
      <c r="R7953" t="s">
        <v>7184</v>
      </c>
      <c r="S7953" t="s">
        <v>22</v>
      </c>
      <c r="T7953" t="s">
        <v>11</v>
      </c>
      <c r="U7953" t="s">
        <v>19</v>
      </c>
    </row>
    <row r="7954" spans="1:21" x14ac:dyDescent="0.75">
      <c r="A7954">
        <v>66153471</v>
      </c>
      <c r="B7954" t="s">
        <v>10280</v>
      </c>
      <c r="C7954" t="s">
        <v>5473</v>
      </c>
      <c r="D7954" t="s">
        <v>5555</v>
      </c>
      <c r="E7954" t="s">
        <v>18</v>
      </c>
      <c r="F7954">
        <v>0</v>
      </c>
      <c r="I7954">
        <v>76</v>
      </c>
      <c r="J7954">
        <v>43</v>
      </c>
      <c r="K7954">
        <v>95</v>
      </c>
      <c r="L7954" t="s">
        <v>5577</v>
      </c>
      <c r="M7954" t="s">
        <v>5543</v>
      </c>
      <c r="N7954">
        <v>10.6666666666667</v>
      </c>
      <c r="O7954">
        <v>4</v>
      </c>
      <c r="P7954">
        <v>0.375</v>
      </c>
      <c r="Q7954" t="s">
        <v>7200</v>
      </c>
      <c r="R7954" t="s">
        <v>7180</v>
      </c>
      <c r="S7954" t="s">
        <v>22</v>
      </c>
      <c r="T7954" t="s">
        <v>11</v>
      </c>
      <c r="U7954" t="s">
        <v>19</v>
      </c>
    </row>
    <row r="7955" spans="1:21" x14ac:dyDescent="0.75">
      <c r="A7955">
        <v>66153723</v>
      </c>
      <c r="B7955" t="s">
        <v>5829</v>
      </c>
      <c r="C7955" t="s">
        <v>5473</v>
      </c>
      <c r="D7955" t="s">
        <v>5556</v>
      </c>
      <c r="E7955" t="s">
        <v>18</v>
      </c>
      <c r="F7955">
        <v>0</v>
      </c>
      <c r="I7955">
        <v>85</v>
      </c>
      <c r="J7955">
        <v>41.3333333333333</v>
      </c>
      <c r="K7955">
        <v>7</v>
      </c>
      <c r="L7955" t="s">
        <v>5577</v>
      </c>
      <c r="M7955" t="s">
        <v>5543</v>
      </c>
      <c r="N7955">
        <v>10.6666666666667</v>
      </c>
      <c r="O7955">
        <v>4</v>
      </c>
      <c r="P7955">
        <v>0.375</v>
      </c>
      <c r="Q7955" t="s">
        <v>7200</v>
      </c>
      <c r="R7955" t="s">
        <v>7180</v>
      </c>
      <c r="S7955" t="s">
        <v>22</v>
      </c>
      <c r="T7955" t="s">
        <v>11</v>
      </c>
      <c r="U7955" t="s">
        <v>19</v>
      </c>
    </row>
    <row r="7956" spans="1:21" x14ac:dyDescent="0.75">
      <c r="A7956">
        <v>66154364</v>
      </c>
      <c r="B7956" t="s">
        <v>9501</v>
      </c>
      <c r="C7956" t="s">
        <v>5473</v>
      </c>
      <c r="D7956" t="s">
        <v>5556</v>
      </c>
      <c r="E7956" t="s">
        <v>18</v>
      </c>
      <c r="F7956">
        <v>0</v>
      </c>
      <c r="I7956">
        <v>3</v>
      </c>
      <c r="J7956">
        <v>7.6666666666666696</v>
      </c>
      <c r="K7956">
        <v>5</v>
      </c>
      <c r="L7956" t="s">
        <v>5577</v>
      </c>
      <c r="M7956" t="s">
        <v>5543</v>
      </c>
      <c r="N7956">
        <v>10.6666666666667</v>
      </c>
      <c r="O7956">
        <v>2.3333333333333299</v>
      </c>
      <c r="P7956">
        <v>0.21875</v>
      </c>
      <c r="Q7956" t="s">
        <v>7154</v>
      </c>
      <c r="R7956" t="s">
        <v>7154</v>
      </c>
      <c r="S7956" t="s">
        <v>12</v>
      </c>
      <c r="T7956" t="s">
        <v>11</v>
      </c>
      <c r="U7956" t="s">
        <v>19</v>
      </c>
    </row>
    <row r="7957" spans="1:21" x14ac:dyDescent="0.75">
      <c r="A7957">
        <v>66154932</v>
      </c>
      <c r="B7957" t="s">
        <v>11287</v>
      </c>
      <c r="C7957" t="s">
        <v>7575</v>
      </c>
      <c r="D7957" t="s">
        <v>5556</v>
      </c>
      <c r="E7957" t="s">
        <v>18</v>
      </c>
      <c r="F7957">
        <v>0</v>
      </c>
      <c r="I7957">
        <v>9</v>
      </c>
      <c r="J7957">
        <v>6</v>
      </c>
      <c r="K7957">
        <v>10</v>
      </c>
      <c r="L7957" t="s">
        <v>5577</v>
      </c>
      <c r="M7957" t="s">
        <v>5543</v>
      </c>
      <c r="N7957">
        <v>10.6666666666667</v>
      </c>
      <c r="O7957">
        <v>4</v>
      </c>
      <c r="P7957">
        <v>0.375</v>
      </c>
      <c r="Q7957" t="s">
        <v>7174</v>
      </c>
      <c r="R7957" t="s">
        <v>7160</v>
      </c>
      <c r="S7957" t="s">
        <v>12</v>
      </c>
      <c r="T7957" t="s">
        <v>11</v>
      </c>
      <c r="U7957" t="s">
        <v>19</v>
      </c>
    </row>
    <row r="7958" spans="1:21" x14ac:dyDescent="0.75">
      <c r="A7958">
        <v>66155303</v>
      </c>
      <c r="B7958" t="s">
        <v>11288</v>
      </c>
      <c r="C7958" t="s">
        <v>5456</v>
      </c>
      <c r="D7958" t="s">
        <v>5556</v>
      </c>
      <c r="E7958" t="s">
        <v>18</v>
      </c>
      <c r="F7958">
        <v>0</v>
      </c>
      <c r="I7958">
        <v>3</v>
      </c>
      <c r="J7958">
        <v>3.6666666666666701</v>
      </c>
      <c r="K7958">
        <v>5</v>
      </c>
      <c r="L7958" t="s">
        <v>5577</v>
      </c>
      <c r="M7958" t="s">
        <v>5543</v>
      </c>
      <c r="N7958">
        <v>10.6666666666667</v>
      </c>
      <c r="O7958">
        <v>7.3333333333333304</v>
      </c>
      <c r="P7958">
        <v>0.6875</v>
      </c>
      <c r="Q7958" t="s">
        <v>7211</v>
      </c>
      <c r="R7958" t="s">
        <v>7154</v>
      </c>
      <c r="S7958" t="s">
        <v>12</v>
      </c>
      <c r="T7958" t="s">
        <v>11</v>
      </c>
      <c r="U7958" t="s">
        <v>19</v>
      </c>
    </row>
    <row r="7959" spans="1:21" x14ac:dyDescent="0.75">
      <c r="A7959">
        <v>66155466</v>
      </c>
      <c r="B7959" t="s">
        <v>10252</v>
      </c>
      <c r="C7959" t="s">
        <v>5478</v>
      </c>
      <c r="D7959" t="s">
        <v>5555</v>
      </c>
      <c r="E7959" t="s">
        <v>18</v>
      </c>
      <c r="F7959">
        <v>0</v>
      </c>
      <c r="I7959">
        <v>14</v>
      </c>
      <c r="J7959">
        <v>54.6666666666667</v>
      </c>
      <c r="K7959">
        <v>19</v>
      </c>
      <c r="L7959" t="s">
        <v>5577</v>
      </c>
      <c r="M7959" t="s">
        <v>5543</v>
      </c>
      <c r="N7959">
        <v>10.6666666666667</v>
      </c>
      <c r="O7959">
        <v>8</v>
      </c>
      <c r="P7959">
        <v>0.75</v>
      </c>
      <c r="Q7959" t="s">
        <v>7262</v>
      </c>
      <c r="R7959" t="s">
        <v>7170</v>
      </c>
      <c r="S7959" t="s">
        <v>12</v>
      </c>
      <c r="T7959" t="s">
        <v>11</v>
      </c>
      <c r="U7959" t="s">
        <v>19</v>
      </c>
    </row>
    <row r="7960" spans="1:21" x14ac:dyDescent="0.75">
      <c r="A7960">
        <v>66155839</v>
      </c>
      <c r="B7960" t="s">
        <v>1127</v>
      </c>
      <c r="C7960" t="s">
        <v>5473</v>
      </c>
      <c r="D7960" t="s">
        <v>5556</v>
      </c>
      <c r="E7960" t="s">
        <v>18</v>
      </c>
      <c r="F7960">
        <v>0</v>
      </c>
      <c r="I7960">
        <v>13</v>
      </c>
      <c r="J7960">
        <v>13.6666666666667</v>
      </c>
      <c r="K7960">
        <v>8</v>
      </c>
      <c r="L7960" t="s">
        <v>5577</v>
      </c>
      <c r="M7960" t="s">
        <v>5543</v>
      </c>
      <c r="N7960">
        <v>10.6666666666667</v>
      </c>
      <c r="O7960">
        <v>4</v>
      </c>
      <c r="P7960">
        <v>0.375</v>
      </c>
      <c r="Q7960" t="s">
        <v>7164</v>
      </c>
      <c r="R7960" t="s">
        <v>7160</v>
      </c>
      <c r="S7960" t="s">
        <v>12</v>
      </c>
      <c r="T7960" t="s">
        <v>11</v>
      </c>
      <c r="U7960" t="s">
        <v>19</v>
      </c>
    </row>
    <row r="7961" spans="1:21" x14ac:dyDescent="0.75">
      <c r="A7961">
        <v>66155991</v>
      </c>
      <c r="B7961" t="s">
        <v>9233</v>
      </c>
      <c r="C7961" t="s">
        <v>5473</v>
      </c>
      <c r="D7961" t="s">
        <v>5555</v>
      </c>
      <c r="E7961" t="s">
        <v>18</v>
      </c>
      <c r="F7961">
        <v>0</v>
      </c>
      <c r="I7961">
        <v>5</v>
      </c>
      <c r="J7961">
        <v>5</v>
      </c>
      <c r="K7961">
        <v>22</v>
      </c>
      <c r="L7961" t="s">
        <v>5577</v>
      </c>
      <c r="M7961" t="s">
        <v>5543</v>
      </c>
      <c r="N7961">
        <v>10.6666666666667</v>
      </c>
      <c r="O7961">
        <v>3</v>
      </c>
      <c r="P7961">
        <v>0.28125</v>
      </c>
      <c r="Q7961" t="s">
        <v>7154</v>
      </c>
      <c r="R7961" t="s">
        <v>7154</v>
      </c>
      <c r="S7961" t="s">
        <v>12</v>
      </c>
      <c r="T7961" t="s">
        <v>11</v>
      </c>
      <c r="U7961" t="s">
        <v>19</v>
      </c>
    </row>
    <row r="7962" spans="1:21" x14ac:dyDescent="0.75">
      <c r="A7962">
        <v>66155996</v>
      </c>
      <c r="B7962" t="s">
        <v>8358</v>
      </c>
      <c r="C7962" t="s">
        <v>5473</v>
      </c>
      <c r="D7962" t="s">
        <v>5555</v>
      </c>
      <c r="E7962" t="s">
        <v>18</v>
      </c>
      <c r="F7962">
        <v>0</v>
      </c>
      <c r="I7962">
        <v>8</v>
      </c>
      <c r="J7962">
        <v>9.3333333333333304</v>
      </c>
      <c r="K7962">
        <v>9</v>
      </c>
      <c r="L7962" t="s">
        <v>5577</v>
      </c>
      <c r="M7962" t="s">
        <v>5543</v>
      </c>
      <c r="N7962">
        <v>10.6666666666667</v>
      </c>
      <c r="O7962">
        <v>2.6666666666666701</v>
      </c>
      <c r="P7962">
        <v>0.25</v>
      </c>
      <c r="Q7962" t="s">
        <v>7154</v>
      </c>
      <c r="R7962" t="s">
        <v>7154</v>
      </c>
      <c r="S7962" t="s">
        <v>12</v>
      </c>
      <c r="T7962" t="s">
        <v>11</v>
      </c>
      <c r="U7962" t="s">
        <v>19</v>
      </c>
    </row>
    <row r="7963" spans="1:21" x14ac:dyDescent="0.75">
      <c r="A7963">
        <v>66156297</v>
      </c>
      <c r="B7963" t="s">
        <v>9792</v>
      </c>
      <c r="C7963" t="s">
        <v>5473</v>
      </c>
      <c r="D7963" t="s">
        <v>5556</v>
      </c>
      <c r="E7963" t="s">
        <v>18</v>
      </c>
      <c r="F7963">
        <v>0</v>
      </c>
      <c r="I7963">
        <v>36</v>
      </c>
      <c r="J7963">
        <v>24</v>
      </c>
      <c r="K7963">
        <v>7</v>
      </c>
      <c r="L7963" t="s">
        <v>5577</v>
      </c>
      <c r="M7963" t="s">
        <v>5543</v>
      </c>
      <c r="N7963">
        <v>10.6666666666667</v>
      </c>
      <c r="O7963">
        <v>4.6666666666666696</v>
      </c>
      <c r="P7963">
        <v>0.4375</v>
      </c>
      <c r="Q7963" t="s">
        <v>7164</v>
      </c>
      <c r="R7963" t="s">
        <v>7160</v>
      </c>
      <c r="S7963" t="s">
        <v>12</v>
      </c>
      <c r="T7963" t="s">
        <v>11</v>
      </c>
      <c r="U7963" t="s">
        <v>19</v>
      </c>
    </row>
    <row r="7964" spans="1:21" x14ac:dyDescent="0.75">
      <c r="A7964">
        <v>66156500</v>
      </c>
      <c r="B7964" t="s">
        <v>10499</v>
      </c>
      <c r="C7964" t="s">
        <v>5473</v>
      </c>
      <c r="D7964" t="s">
        <v>5556</v>
      </c>
      <c r="E7964" t="s">
        <v>18</v>
      </c>
      <c r="F7964">
        <v>0</v>
      </c>
      <c r="I7964">
        <v>9</v>
      </c>
      <c r="J7964">
        <v>8</v>
      </c>
      <c r="K7964">
        <v>24</v>
      </c>
      <c r="L7964" t="s">
        <v>5577</v>
      </c>
      <c r="M7964" t="s">
        <v>5543</v>
      </c>
      <c r="N7964">
        <v>10.6666666666667</v>
      </c>
      <c r="O7964">
        <v>6.6666666666666696</v>
      </c>
      <c r="P7964">
        <v>0.625</v>
      </c>
      <c r="Q7964" t="s">
        <v>7189</v>
      </c>
      <c r="R7964" t="s">
        <v>7160</v>
      </c>
      <c r="S7964" t="s">
        <v>12</v>
      </c>
      <c r="T7964" t="s">
        <v>11</v>
      </c>
      <c r="U7964" t="s">
        <v>19</v>
      </c>
    </row>
    <row r="7965" spans="1:21" x14ac:dyDescent="0.75">
      <c r="A7965">
        <v>66156513</v>
      </c>
      <c r="B7965" t="s">
        <v>10429</v>
      </c>
      <c r="C7965" t="s">
        <v>5456</v>
      </c>
      <c r="D7965" t="s">
        <v>5556</v>
      </c>
      <c r="E7965" t="s">
        <v>18</v>
      </c>
      <c r="F7965">
        <v>0</v>
      </c>
      <c r="I7965">
        <v>9</v>
      </c>
      <c r="J7965">
        <v>5.6666666666666696</v>
      </c>
      <c r="K7965">
        <v>5</v>
      </c>
      <c r="L7965" t="s">
        <v>5577</v>
      </c>
      <c r="M7965" t="s">
        <v>5543</v>
      </c>
      <c r="N7965">
        <v>10.6666666666667</v>
      </c>
      <c r="O7965">
        <v>7.3333333333333304</v>
      </c>
      <c r="P7965">
        <v>0.6875</v>
      </c>
      <c r="Q7965" t="s">
        <v>7211</v>
      </c>
      <c r="R7965" t="s">
        <v>7154</v>
      </c>
      <c r="S7965" t="s">
        <v>12</v>
      </c>
      <c r="T7965" t="s">
        <v>11</v>
      </c>
      <c r="U7965" t="s">
        <v>19</v>
      </c>
    </row>
    <row r="7966" spans="1:21" x14ac:dyDescent="0.75">
      <c r="A7966">
        <v>65008132</v>
      </c>
      <c r="B7966" t="s">
        <v>6655</v>
      </c>
      <c r="C7966" t="s">
        <v>5473</v>
      </c>
      <c r="D7966" t="s">
        <v>5556</v>
      </c>
      <c r="E7966" t="s">
        <v>18</v>
      </c>
      <c r="F7966">
        <v>0</v>
      </c>
      <c r="I7966">
        <v>7</v>
      </c>
      <c r="J7966">
        <v>11</v>
      </c>
      <c r="K7966">
        <v>6</v>
      </c>
      <c r="L7966" t="s">
        <v>5577</v>
      </c>
      <c r="M7966" t="s">
        <v>5543</v>
      </c>
      <c r="N7966">
        <v>10.3333333333333</v>
      </c>
      <c r="O7966">
        <v>7.3333333333333304</v>
      </c>
      <c r="P7966">
        <v>0.70967741935483897</v>
      </c>
      <c r="Q7966" t="s">
        <v>5591</v>
      </c>
      <c r="R7966" t="s">
        <v>5545</v>
      </c>
      <c r="S7966" t="s">
        <v>46</v>
      </c>
      <c r="T7966" t="s">
        <v>11</v>
      </c>
      <c r="U7966" t="s">
        <v>19</v>
      </c>
    </row>
    <row r="7967" spans="1:21" x14ac:dyDescent="0.75">
      <c r="A7967">
        <v>65010766</v>
      </c>
      <c r="B7967" t="s">
        <v>6505</v>
      </c>
      <c r="C7967" t="s">
        <v>5456</v>
      </c>
      <c r="D7967" t="s">
        <v>5556</v>
      </c>
      <c r="E7967" t="s">
        <v>18</v>
      </c>
      <c r="F7967">
        <v>0</v>
      </c>
      <c r="I7967">
        <v>7</v>
      </c>
      <c r="J7967">
        <v>6</v>
      </c>
      <c r="K7967">
        <v>5</v>
      </c>
      <c r="L7967" t="s">
        <v>5577</v>
      </c>
      <c r="M7967" t="s">
        <v>5543</v>
      </c>
      <c r="N7967">
        <v>10.3333333333333</v>
      </c>
      <c r="O7967">
        <v>7</v>
      </c>
      <c r="P7967">
        <v>0.67741935483870996</v>
      </c>
      <c r="Q7967" t="s">
        <v>5581</v>
      </c>
      <c r="R7967" t="s">
        <v>5551</v>
      </c>
      <c r="S7967" t="s">
        <v>46</v>
      </c>
      <c r="T7967" t="s">
        <v>11</v>
      </c>
      <c r="U7967" t="s">
        <v>19</v>
      </c>
    </row>
    <row r="7968" spans="1:21" x14ac:dyDescent="0.75">
      <c r="A7968">
        <v>65014944</v>
      </c>
      <c r="B7968" t="s">
        <v>4762</v>
      </c>
      <c r="C7968" t="s">
        <v>5473</v>
      </c>
      <c r="D7968" t="s">
        <v>5556</v>
      </c>
      <c r="E7968" t="s">
        <v>18</v>
      </c>
      <c r="F7968">
        <v>0</v>
      </c>
      <c r="I7968">
        <v>9</v>
      </c>
      <c r="J7968">
        <v>7</v>
      </c>
      <c r="K7968">
        <v>7</v>
      </c>
      <c r="L7968" t="s">
        <v>5577</v>
      </c>
      <c r="M7968" t="s">
        <v>5543</v>
      </c>
      <c r="N7968">
        <v>10.3333333333333</v>
      </c>
      <c r="O7968">
        <v>4</v>
      </c>
      <c r="P7968">
        <v>0.38709677419354799</v>
      </c>
      <c r="Q7968" t="s">
        <v>5571</v>
      </c>
      <c r="R7968" t="s">
        <v>5545</v>
      </c>
      <c r="S7968" t="s">
        <v>46</v>
      </c>
      <c r="T7968" t="s">
        <v>11</v>
      </c>
      <c r="U7968" t="s">
        <v>19</v>
      </c>
    </row>
    <row r="7969" spans="1:21" x14ac:dyDescent="0.75">
      <c r="A7969">
        <v>65015966</v>
      </c>
      <c r="B7969" t="s">
        <v>6488</v>
      </c>
      <c r="C7969" t="s">
        <v>5456</v>
      </c>
      <c r="D7969" t="s">
        <v>5556</v>
      </c>
      <c r="E7969" t="s">
        <v>18</v>
      </c>
      <c r="F7969">
        <v>0</v>
      </c>
      <c r="G7969">
        <v>8</v>
      </c>
      <c r="H7969" t="s">
        <v>11904</v>
      </c>
      <c r="I7969">
        <v>7</v>
      </c>
      <c r="J7969">
        <v>6</v>
      </c>
      <c r="K7969">
        <v>2</v>
      </c>
      <c r="L7969" t="s">
        <v>5549</v>
      </c>
      <c r="M7969" t="s">
        <v>5543</v>
      </c>
      <c r="N7969">
        <v>10.3333333333333</v>
      </c>
      <c r="O7969">
        <v>7.6666666666666696</v>
      </c>
      <c r="P7969">
        <v>0.74193548387096797</v>
      </c>
      <c r="Q7969" t="s">
        <v>5585</v>
      </c>
      <c r="R7969" t="s">
        <v>5551</v>
      </c>
      <c r="S7969" t="s">
        <v>46</v>
      </c>
      <c r="T7969" t="s">
        <v>11</v>
      </c>
      <c r="U7969" t="s">
        <v>19</v>
      </c>
    </row>
    <row r="7970" spans="1:21" x14ac:dyDescent="0.75">
      <c r="A7970">
        <v>65021958</v>
      </c>
      <c r="B7970" t="s">
        <v>3305</v>
      </c>
      <c r="C7970" t="s">
        <v>5473</v>
      </c>
      <c r="D7970" t="s">
        <v>5556</v>
      </c>
      <c r="E7970" t="s">
        <v>18</v>
      </c>
      <c r="F7970">
        <v>0</v>
      </c>
      <c r="I7970">
        <v>20</v>
      </c>
      <c r="J7970">
        <v>10.3333333333333</v>
      </c>
      <c r="K7970">
        <v>10</v>
      </c>
      <c r="L7970" t="s">
        <v>5577</v>
      </c>
      <c r="M7970" t="s">
        <v>5543</v>
      </c>
      <c r="N7970">
        <v>10.3333333333333</v>
      </c>
      <c r="O7970">
        <v>5.3333333333333304</v>
      </c>
      <c r="P7970">
        <v>0.51612903225806495</v>
      </c>
      <c r="Q7970" t="s">
        <v>5576</v>
      </c>
      <c r="R7970" t="s">
        <v>5554</v>
      </c>
      <c r="S7970" t="s">
        <v>46</v>
      </c>
      <c r="T7970" t="s">
        <v>11</v>
      </c>
      <c r="U7970" t="s">
        <v>19</v>
      </c>
    </row>
    <row r="7971" spans="1:21" x14ac:dyDescent="0.75">
      <c r="A7971">
        <v>65024230</v>
      </c>
      <c r="B7971" t="s">
        <v>6677</v>
      </c>
      <c r="C7971" t="s">
        <v>5456</v>
      </c>
      <c r="D7971" t="s">
        <v>5555</v>
      </c>
      <c r="E7971" t="s">
        <v>18</v>
      </c>
      <c r="F7971">
        <v>0</v>
      </c>
      <c r="I7971">
        <v>6</v>
      </c>
      <c r="J7971">
        <v>5.3333333333333304</v>
      </c>
      <c r="K7971">
        <v>2</v>
      </c>
      <c r="L7971" t="s">
        <v>5577</v>
      </c>
      <c r="M7971" t="s">
        <v>5543</v>
      </c>
      <c r="N7971">
        <v>10.3333333333333</v>
      </c>
      <c r="O7971">
        <v>6.3333333333333304</v>
      </c>
      <c r="P7971">
        <v>0.61290322580645196</v>
      </c>
      <c r="Q7971" t="s">
        <v>5550</v>
      </c>
      <c r="R7971" t="s">
        <v>5551</v>
      </c>
      <c r="S7971" t="s">
        <v>46</v>
      </c>
      <c r="T7971" t="s">
        <v>11</v>
      </c>
      <c r="U7971" t="s">
        <v>19</v>
      </c>
    </row>
    <row r="7972" spans="1:21" x14ac:dyDescent="0.75">
      <c r="A7972">
        <v>65026905</v>
      </c>
      <c r="B7972" t="s">
        <v>6393</v>
      </c>
      <c r="C7972" t="s">
        <v>5473</v>
      </c>
      <c r="D7972" t="s">
        <v>5555</v>
      </c>
      <c r="E7972" t="s">
        <v>18</v>
      </c>
      <c r="F7972">
        <v>0</v>
      </c>
      <c r="G7972">
        <v>4</v>
      </c>
      <c r="H7972" t="s">
        <v>11904</v>
      </c>
      <c r="I7972">
        <v>17</v>
      </c>
      <c r="J7972">
        <v>15.6666666666667</v>
      </c>
      <c r="K7972">
        <v>10</v>
      </c>
      <c r="L7972" t="s">
        <v>5549</v>
      </c>
      <c r="M7972" t="s">
        <v>5543</v>
      </c>
      <c r="N7972">
        <v>10.3333333333333</v>
      </c>
      <c r="O7972">
        <v>6.3333333333333304</v>
      </c>
      <c r="P7972">
        <v>0.61290322580645196</v>
      </c>
      <c r="Q7972" t="s">
        <v>5544</v>
      </c>
      <c r="R7972" t="s">
        <v>5545</v>
      </c>
      <c r="S7972" t="s">
        <v>46</v>
      </c>
      <c r="T7972" t="s">
        <v>11</v>
      </c>
      <c r="U7972" t="s">
        <v>19</v>
      </c>
    </row>
    <row r="7973" spans="1:21" x14ac:dyDescent="0.75">
      <c r="A7973">
        <v>65026907</v>
      </c>
      <c r="B7973" t="s">
        <v>6354</v>
      </c>
      <c r="C7973" t="s">
        <v>5473</v>
      </c>
      <c r="D7973" t="s">
        <v>5555</v>
      </c>
      <c r="E7973" t="s">
        <v>18</v>
      </c>
      <c r="F7973">
        <v>0</v>
      </c>
      <c r="I7973">
        <v>6</v>
      </c>
      <c r="J7973">
        <v>5.3333333333333304</v>
      </c>
      <c r="K7973">
        <v>10</v>
      </c>
      <c r="L7973" t="s">
        <v>5577</v>
      </c>
      <c r="M7973" t="s">
        <v>5543</v>
      </c>
      <c r="N7973">
        <v>10.3333333333333</v>
      </c>
      <c r="O7973">
        <v>6.3333333333333304</v>
      </c>
      <c r="P7973">
        <v>0.61290322580645196</v>
      </c>
      <c r="Q7973" t="s">
        <v>5544</v>
      </c>
      <c r="R7973" t="s">
        <v>5545</v>
      </c>
      <c r="S7973" t="s">
        <v>46</v>
      </c>
      <c r="T7973" t="s">
        <v>11</v>
      </c>
      <c r="U7973" t="s">
        <v>19</v>
      </c>
    </row>
    <row r="7974" spans="1:21" x14ac:dyDescent="0.75">
      <c r="A7974">
        <v>65029698</v>
      </c>
      <c r="B7974" t="s">
        <v>6621</v>
      </c>
      <c r="C7974" t="s">
        <v>5473</v>
      </c>
      <c r="D7974" t="s">
        <v>5555</v>
      </c>
      <c r="E7974" t="s">
        <v>18</v>
      </c>
      <c r="F7974">
        <v>0</v>
      </c>
      <c r="G7974">
        <v>4</v>
      </c>
      <c r="H7974" t="s">
        <v>11904</v>
      </c>
      <c r="I7974">
        <v>5</v>
      </c>
      <c r="J7974">
        <v>5.6666666666666696</v>
      </c>
      <c r="K7974">
        <v>6</v>
      </c>
      <c r="L7974" t="s">
        <v>5549</v>
      </c>
      <c r="M7974" t="s">
        <v>5543</v>
      </c>
      <c r="N7974">
        <v>10.3333333333333</v>
      </c>
      <c r="O7974">
        <v>6.3333333333333304</v>
      </c>
      <c r="P7974">
        <v>0.61290322580645196</v>
      </c>
      <c r="Q7974" t="s">
        <v>5544</v>
      </c>
      <c r="R7974" t="s">
        <v>5545</v>
      </c>
      <c r="S7974" t="s">
        <v>46</v>
      </c>
      <c r="T7974" t="s">
        <v>11</v>
      </c>
      <c r="U7974" t="s">
        <v>19</v>
      </c>
    </row>
    <row r="7975" spans="1:21" x14ac:dyDescent="0.75">
      <c r="A7975">
        <v>65029700</v>
      </c>
      <c r="B7975" t="s">
        <v>6220</v>
      </c>
      <c r="C7975" t="s">
        <v>5473</v>
      </c>
      <c r="D7975" t="s">
        <v>5555</v>
      </c>
      <c r="E7975" t="s">
        <v>18</v>
      </c>
      <c r="F7975">
        <v>0</v>
      </c>
      <c r="I7975">
        <v>250</v>
      </c>
      <c r="J7975">
        <v>91.3333333333333</v>
      </c>
      <c r="K7975">
        <v>16</v>
      </c>
      <c r="L7975" t="s">
        <v>5577</v>
      </c>
      <c r="M7975" t="s">
        <v>5543</v>
      </c>
      <c r="N7975">
        <v>10.3333333333333</v>
      </c>
      <c r="O7975">
        <v>6.3333333333333304</v>
      </c>
      <c r="P7975">
        <v>0.61290322580645196</v>
      </c>
      <c r="Q7975" t="s">
        <v>5544</v>
      </c>
      <c r="R7975" t="s">
        <v>5545</v>
      </c>
      <c r="S7975" t="s">
        <v>46</v>
      </c>
      <c r="T7975" t="s">
        <v>11</v>
      </c>
      <c r="U7975" t="s">
        <v>19</v>
      </c>
    </row>
    <row r="7976" spans="1:21" x14ac:dyDescent="0.75">
      <c r="A7976">
        <v>65030881</v>
      </c>
      <c r="B7976" t="s">
        <v>6379</v>
      </c>
      <c r="C7976" t="s">
        <v>5456</v>
      </c>
      <c r="D7976" t="s">
        <v>5556</v>
      </c>
      <c r="E7976" t="s">
        <v>18</v>
      </c>
      <c r="F7976">
        <v>0</v>
      </c>
      <c r="I7976">
        <v>6</v>
      </c>
      <c r="J7976">
        <v>6.6666666666666696</v>
      </c>
      <c r="K7976">
        <v>4</v>
      </c>
      <c r="L7976" t="s">
        <v>5577</v>
      </c>
      <c r="M7976" t="s">
        <v>5543</v>
      </c>
      <c r="N7976">
        <v>10.3333333333333</v>
      </c>
      <c r="O7976">
        <v>8.3333333333333304</v>
      </c>
      <c r="P7976">
        <v>0.80645161290322598</v>
      </c>
      <c r="Q7976" t="s">
        <v>5550</v>
      </c>
      <c r="R7976" t="s">
        <v>5551</v>
      </c>
      <c r="S7976" t="s">
        <v>46</v>
      </c>
      <c r="T7976" t="s">
        <v>11</v>
      </c>
      <c r="U7976" t="s">
        <v>19</v>
      </c>
    </row>
    <row r="7977" spans="1:21" x14ac:dyDescent="0.75">
      <c r="A7977">
        <v>65035385</v>
      </c>
      <c r="B7977" t="s">
        <v>6493</v>
      </c>
      <c r="C7977" t="s">
        <v>5456</v>
      </c>
      <c r="D7977" t="s">
        <v>5555</v>
      </c>
      <c r="E7977" t="s">
        <v>18</v>
      </c>
      <c r="F7977">
        <v>0</v>
      </c>
      <c r="G7977">
        <v>3</v>
      </c>
      <c r="H7977" t="s">
        <v>11904</v>
      </c>
      <c r="I7977">
        <v>11</v>
      </c>
      <c r="J7977">
        <v>10</v>
      </c>
      <c r="K7977">
        <v>4</v>
      </c>
      <c r="L7977" t="s">
        <v>5549</v>
      </c>
      <c r="M7977" t="s">
        <v>5543</v>
      </c>
      <c r="N7977">
        <v>10.3333333333333</v>
      </c>
      <c r="O7977">
        <v>7</v>
      </c>
      <c r="P7977">
        <v>0.67741935483870996</v>
      </c>
      <c r="Q7977" t="s">
        <v>5585</v>
      </c>
      <c r="R7977" t="s">
        <v>5551</v>
      </c>
      <c r="S7977" t="s">
        <v>46</v>
      </c>
      <c r="T7977" t="s">
        <v>11</v>
      </c>
      <c r="U7977" t="s">
        <v>19</v>
      </c>
    </row>
    <row r="7978" spans="1:21" x14ac:dyDescent="0.75">
      <c r="A7978">
        <v>65035788</v>
      </c>
      <c r="B7978" t="s">
        <v>6644</v>
      </c>
      <c r="C7978" t="s">
        <v>5478</v>
      </c>
      <c r="D7978" t="s">
        <v>5556</v>
      </c>
      <c r="E7978" t="s">
        <v>18</v>
      </c>
      <c r="F7978">
        <v>0</v>
      </c>
      <c r="I7978">
        <v>5</v>
      </c>
      <c r="J7978">
        <v>7</v>
      </c>
      <c r="K7978">
        <v>6</v>
      </c>
      <c r="L7978" t="s">
        <v>5577</v>
      </c>
      <c r="M7978" t="s">
        <v>5543</v>
      </c>
      <c r="N7978">
        <v>10.3333333333333</v>
      </c>
      <c r="O7978">
        <v>7.6666666666666696</v>
      </c>
      <c r="P7978">
        <v>0.74193548387096797</v>
      </c>
      <c r="Q7978" t="s">
        <v>5585</v>
      </c>
      <c r="R7978" t="s">
        <v>5551</v>
      </c>
      <c r="S7978" t="s">
        <v>46</v>
      </c>
      <c r="T7978" t="s">
        <v>11</v>
      </c>
      <c r="U7978" t="s">
        <v>19</v>
      </c>
    </row>
    <row r="7979" spans="1:21" x14ac:dyDescent="0.75">
      <c r="A7979">
        <v>65041539</v>
      </c>
      <c r="B7979" t="s">
        <v>6827</v>
      </c>
      <c r="C7979" t="s">
        <v>5473</v>
      </c>
      <c r="D7979" t="s">
        <v>5556</v>
      </c>
      <c r="E7979" t="s">
        <v>18</v>
      </c>
      <c r="F7979">
        <v>0</v>
      </c>
      <c r="I7979">
        <v>14</v>
      </c>
      <c r="J7979">
        <v>8.6666666666666696</v>
      </c>
      <c r="K7979">
        <v>7</v>
      </c>
      <c r="L7979" t="s">
        <v>5577</v>
      </c>
      <c r="M7979" t="s">
        <v>5543</v>
      </c>
      <c r="N7979">
        <v>10.3333333333333</v>
      </c>
      <c r="O7979">
        <v>5.3333333333333304</v>
      </c>
      <c r="P7979">
        <v>0.51612903225806495</v>
      </c>
      <c r="Q7979" t="s">
        <v>5576</v>
      </c>
      <c r="R7979" t="s">
        <v>5554</v>
      </c>
      <c r="S7979" t="s">
        <v>46</v>
      </c>
      <c r="T7979" t="s">
        <v>11</v>
      </c>
      <c r="U7979" t="s">
        <v>19</v>
      </c>
    </row>
    <row r="7980" spans="1:21" x14ac:dyDescent="0.75">
      <c r="A7980">
        <v>65042431</v>
      </c>
      <c r="B7980" t="s">
        <v>6495</v>
      </c>
      <c r="C7980" t="s">
        <v>5456</v>
      </c>
      <c r="D7980" t="s">
        <v>5556</v>
      </c>
      <c r="E7980" t="s">
        <v>18</v>
      </c>
      <c r="F7980">
        <v>0</v>
      </c>
      <c r="G7980">
        <v>6</v>
      </c>
      <c r="H7980" t="s">
        <v>11904</v>
      </c>
      <c r="I7980">
        <v>8</v>
      </c>
      <c r="J7980">
        <v>8</v>
      </c>
      <c r="L7980" t="s">
        <v>5549</v>
      </c>
      <c r="M7980" t="s">
        <v>5543</v>
      </c>
      <c r="N7980">
        <v>10.3333333333333</v>
      </c>
      <c r="O7980">
        <v>6.6666666666666696</v>
      </c>
      <c r="P7980">
        <v>0.64516129032258096</v>
      </c>
      <c r="Q7980" t="s">
        <v>5585</v>
      </c>
      <c r="R7980" t="s">
        <v>5551</v>
      </c>
      <c r="S7980" t="s">
        <v>46</v>
      </c>
      <c r="T7980" t="s">
        <v>11</v>
      </c>
      <c r="U7980" t="s">
        <v>19</v>
      </c>
    </row>
    <row r="7981" spans="1:21" x14ac:dyDescent="0.75">
      <c r="A7981">
        <v>65042845</v>
      </c>
      <c r="B7981" t="s">
        <v>6459</v>
      </c>
      <c r="C7981" t="s">
        <v>5456</v>
      </c>
      <c r="D7981" t="s">
        <v>5556</v>
      </c>
      <c r="E7981" t="s">
        <v>18</v>
      </c>
      <c r="F7981">
        <v>0</v>
      </c>
      <c r="I7981">
        <v>5</v>
      </c>
      <c r="J7981">
        <v>6</v>
      </c>
      <c r="L7981" t="s">
        <v>5577</v>
      </c>
      <c r="M7981" t="s">
        <v>5543</v>
      </c>
      <c r="N7981">
        <v>10.3333333333333</v>
      </c>
      <c r="O7981">
        <v>6.3333333333333304</v>
      </c>
      <c r="P7981">
        <v>0.61290322580645196</v>
      </c>
      <c r="Q7981" t="s">
        <v>5581</v>
      </c>
      <c r="R7981" t="s">
        <v>5551</v>
      </c>
      <c r="S7981" t="s">
        <v>46</v>
      </c>
      <c r="T7981" t="s">
        <v>11</v>
      </c>
      <c r="U7981" t="s">
        <v>19</v>
      </c>
    </row>
    <row r="7982" spans="1:21" x14ac:dyDescent="0.75">
      <c r="A7982">
        <v>65047310</v>
      </c>
      <c r="B7982" t="s">
        <v>6054</v>
      </c>
      <c r="C7982" t="s">
        <v>5473</v>
      </c>
      <c r="D7982" t="s">
        <v>5556</v>
      </c>
      <c r="E7982" t="s">
        <v>18</v>
      </c>
      <c r="F7982">
        <v>0</v>
      </c>
      <c r="I7982">
        <v>7</v>
      </c>
      <c r="J7982">
        <v>42.6666666666667</v>
      </c>
      <c r="K7982">
        <v>17</v>
      </c>
      <c r="L7982" t="s">
        <v>5577</v>
      </c>
      <c r="M7982" t="s">
        <v>5543</v>
      </c>
      <c r="N7982">
        <v>10.3333333333333</v>
      </c>
      <c r="O7982">
        <v>7.3333333333333304</v>
      </c>
      <c r="P7982">
        <v>0.70967741935483897</v>
      </c>
      <c r="Q7982" t="s">
        <v>5591</v>
      </c>
      <c r="R7982" t="s">
        <v>5545</v>
      </c>
      <c r="S7982" t="s">
        <v>46</v>
      </c>
      <c r="T7982" t="s">
        <v>11</v>
      </c>
      <c r="U7982" t="s">
        <v>19</v>
      </c>
    </row>
    <row r="7983" spans="1:21" x14ac:dyDescent="0.75">
      <c r="A7983">
        <v>65065748</v>
      </c>
      <c r="B7983" t="s">
        <v>6522</v>
      </c>
      <c r="C7983" t="s">
        <v>5456</v>
      </c>
      <c r="D7983" t="s">
        <v>5564</v>
      </c>
      <c r="E7983" t="s">
        <v>18</v>
      </c>
      <c r="F7983">
        <v>0</v>
      </c>
      <c r="I7983">
        <v>7</v>
      </c>
      <c r="J7983">
        <v>6.3333333333333304</v>
      </c>
      <c r="L7983" t="s">
        <v>5577</v>
      </c>
      <c r="M7983" t="s">
        <v>5543</v>
      </c>
      <c r="N7983">
        <v>10.3333333333333</v>
      </c>
      <c r="O7983">
        <v>5.6666666666666696</v>
      </c>
      <c r="P7983">
        <v>0.54838709677419395</v>
      </c>
      <c r="Q7983" t="s">
        <v>5585</v>
      </c>
      <c r="R7983" t="s">
        <v>5551</v>
      </c>
      <c r="S7983" t="s">
        <v>46</v>
      </c>
      <c r="T7983" t="s">
        <v>11</v>
      </c>
      <c r="U7983" t="s">
        <v>19</v>
      </c>
    </row>
    <row r="7984" spans="1:21" x14ac:dyDescent="0.75">
      <c r="A7984">
        <v>65067598</v>
      </c>
      <c r="B7984" t="s">
        <v>6931</v>
      </c>
      <c r="C7984" t="s">
        <v>5456</v>
      </c>
      <c r="D7984" t="s">
        <v>5564</v>
      </c>
      <c r="E7984" t="s">
        <v>18</v>
      </c>
      <c r="F7984">
        <v>0</v>
      </c>
      <c r="G7984">
        <v>7</v>
      </c>
      <c r="H7984" t="s">
        <v>11904</v>
      </c>
      <c r="I7984">
        <v>7</v>
      </c>
      <c r="J7984">
        <v>4.3333333333333304</v>
      </c>
      <c r="L7984" t="s">
        <v>5549</v>
      </c>
      <c r="M7984" t="s">
        <v>5543</v>
      </c>
      <c r="N7984">
        <v>10.3333333333333</v>
      </c>
      <c r="O7984">
        <v>6.6666666666666696</v>
      </c>
      <c r="P7984">
        <v>0.64516129032258096</v>
      </c>
      <c r="Q7984" t="s">
        <v>5585</v>
      </c>
      <c r="R7984" t="s">
        <v>5551</v>
      </c>
      <c r="S7984" t="s">
        <v>46</v>
      </c>
      <c r="T7984" t="s">
        <v>11</v>
      </c>
      <c r="U7984" t="s">
        <v>19</v>
      </c>
    </row>
    <row r="7985" spans="1:21" x14ac:dyDescent="0.75">
      <c r="A7985">
        <v>65507274</v>
      </c>
      <c r="B7985" t="s">
        <v>4292</v>
      </c>
      <c r="C7985" t="s">
        <v>5473</v>
      </c>
      <c r="D7985" t="s">
        <v>5555</v>
      </c>
      <c r="E7985" t="s">
        <v>18</v>
      </c>
      <c r="F7985">
        <v>0</v>
      </c>
      <c r="G7985">
        <v>20</v>
      </c>
      <c r="H7985" t="s">
        <v>11904</v>
      </c>
      <c r="I7985">
        <v>215</v>
      </c>
      <c r="J7985">
        <v>73.3333333333333</v>
      </c>
      <c r="K7985">
        <v>47</v>
      </c>
      <c r="L7985" t="s">
        <v>5549</v>
      </c>
      <c r="M7985" t="s">
        <v>5543</v>
      </c>
      <c r="N7985">
        <v>10.3333333333333</v>
      </c>
      <c r="O7985">
        <v>5.3333333333333304</v>
      </c>
      <c r="P7985">
        <v>0.51612903225806495</v>
      </c>
      <c r="Q7985" t="s">
        <v>5571</v>
      </c>
      <c r="R7985" t="s">
        <v>5545</v>
      </c>
      <c r="S7985" t="s">
        <v>46</v>
      </c>
      <c r="T7985" t="s">
        <v>11</v>
      </c>
      <c r="U7985" t="s">
        <v>19</v>
      </c>
    </row>
    <row r="7986" spans="1:21" x14ac:dyDescent="0.75">
      <c r="A7986">
        <v>65508373</v>
      </c>
      <c r="B7986" t="s">
        <v>6932</v>
      </c>
      <c r="C7986" t="s">
        <v>5473</v>
      </c>
      <c r="D7986" t="s">
        <v>5556</v>
      </c>
      <c r="E7986" t="s">
        <v>18</v>
      </c>
      <c r="F7986">
        <v>0</v>
      </c>
      <c r="I7986">
        <v>19</v>
      </c>
      <c r="J7986">
        <v>23</v>
      </c>
      <c r="K7986">
        <v>17</v>
      </c>
      <c r="L7986" t="s">
        <v>5577</v>
      </c>
      <c r="M7986" t="s">
        <v>5543</v>
      </c>
      <c r="N7986">
        <v>10.3333333333333</v>
      </c>
      <c r="O7986">
        <v>6.3333333333333304</v>
      </c>
      <c r="P7986">
        <v>0.61290322580645196</v>
      </c>
      <c r="Q7986" t="s">
        <v>5553</v>
      </c>
      <c r="R7986" t="s">
        <v>5554</v>
      </c>
      <c r="S7986" t="s">
        <v>46</v>
      </c>
      <c r="T7986" t="s">
        <v>11</v>
      </c>
      <c r="U7986" t="s">
        <v>19</v>
      </c>
    </row>
    <row r="7987" spans="1:21" x14ac:dyDescent="0.75">
      <c r="A7987">
        <v>65508463</v>
      </c>
      <c r="B7987" t="s">
        <v>2720</v>
      </c>
      <c r="C7987" t="s">
        <v>5473</v>
      </c>
      <c r="D7987" t="s">
        <v>5556</v>
      </c>
      <c r="E7987" t="s">
        <v>18</v>
      </c>
      <c r="F7987">
        <v>0</v>
      </c>
      <c r="I7987">
        <v>3</v>
      </c>
      <c r="J7987">
        <v>3</v>
      </c>
      <c r="K7987">
        <v>5</v>
      </c>
      <c r="L7987" t="s">
        <v>5577</v>
      </c>
      <c r="M7987" t="s">
        <v>5543</v>
      </c>
      <c r="N7987">
        <v>10.3333333333333</v>
      </c>
      <c r="O7987">
        <v>6.3333333333333304</v>
      </c>
      <c r="P7987">
        <v>0.61290322580645196</v>
      </c>
      <c r="Q7987" t="s">
        <v>5544</v>
      </c>
      <c r="R7987" t="s">
        <v>5545</v>
      </c>
      <c r="S7987" t="s">
        <v>46</v>
      </c>
      <c r="T7987" t="s">
        <v>11</v>
      </c>
      <c r="U7987" t="s">
        <v>19</v>
      </c>
    </row>
    <row r="7988" spans="1:21" x14ac:dyDescent="0.75">
      <c r="A7988">
        <v>65525354</v>
      </c>
      <c r="B7988" t="s">
        <v>6452</v>
      </c>
      <c r="C7988" t="s">
        <v>5473</v>
      </c>
      <c r="D7988" t="s">
        <v>5555</v>
      </c>
      <c r="E7988" t="s">
        <v>18</v>
      </c>
      <c r="F7988">
        <v>0</v>
      </c>
      <c r="I7988">
        <v>78</v>
      </c>
      <c r="J7988">
        <v>45.3333333333333</v>
      </c>
      <c r="K7988">
        <v>21</v>
      </c>
      <c r="L7988" t="s">
        <v>5577</v>
      </c>
      <c r="M7988" t="s">
        <v>5543</v>
      </c>
      <c r="N7988">
        <v>10.3333333333333</v>
      </c>
      <c r="O7988">
        <v>6.3333333333333304</v>
      </c>
      <c r="P7988">
        <v>0.61290322580645196</v>
      </c>
      <c r="Q7988" t="s">
        <v>5544</v>
      </c>
      <c r="R7988" t="s">
        <v>5545</v>
      </c>
      <c r="S7988" t="s">
        <v>46</v>
      </c>
      <c r="T7988" t="s">
        <v>11</v>
      </c>
      <c r="U7988" t="s">
        <v>19</v>
      </c>
    </row>
    <row r="7989" spans="1:21" x14ac:dyDescent="0.75">
      <c r="A7989">
        <v>65540129</v>
      </c>
      <c r="B7989" t="s">
        <v>6400</v>
      </c>
      <c r="C7989" t="s">
        <v>5473</v>
      </c>
      <c r="D7989" t="s">
        <v>5556</v>
      </c>
      <c r="E7989" t="s">
        <v>18</v>
      </c>
      <c r="F7989">
        <v>0</v>
      </c>
      <c r="I7989">
        <v>11</v>
      </c>
      <c r="J7989">
        <v>10.3333333333333</v>
      </c>
      <c r="K7989">
        <v>46</v>
      </c>
      <c r="L7989" t="s">
        <v>5577</v>
      </c>
      <c r="M7989" t="s">
        <v>5543</v>
      </c>
      <c r="N7989">
        <v>10.3333333333333</v>
      </c>
      <c r="O7989">
        <v>7</v>
      </c>
      <c r="P7989">
        <v>0.67741935483870996</v>
      </c>
      <c r="Q7989" t="s">
        <v>5563</v>
      </c>
      <c r="R7989" t="s">
        <v>5545</v>
      </c>
      <c r="S7989" t="s">
        <v>46</v>
      </c>
      <c r="T7989" t="s">
        <v>11</v>
      </c>
      <c r="U7989" t="s">
        <v>19</v>
      </c>
    </row>
    <row r="7990" spans="1:21" x14ac:dyDescent="0.75">
      <c r="A7990">
        <v>65540154</v>
      </c>
      <c r="B7990" t="s">
        <v>6582</v>
      </c>
      <c r="C7990" t="s">
        <v>5473</v>
      </c>
      <c r="D7990" t="s">
        <v>5555</v>
      </c>
      <c r="E7990" t="s">
        <v>18</v>
      </c>
      <c r="F7990">
        <v>0</v>
      </c>
      <c r="G7990">
        <v>2</v>
      </c>
      <c r="H7990" t="s">
        <v>11904</v>
      </c>
      <c r="I7990">
        <v>3</v>
      </c>
      <c r="J7990">
        <v>7</v>
      </c>
      <c r="K7990">
        <v>5</v>
      </c>
      <c r="L7990" t="s">
        <v>5549</v>
      </c>
      <c r="M7990" t="s">
        <v>5543</v>
      </c>
      <c r="N7990">
        <v>10.3333333333333</v>
      </c>
      <c r="O7990">
        <v>7</v>
      </c>
      <c r="P7990">
        <v>0.67741935483870996</v>
      </c>
      <c r="Q7990" t="s">
        <v>5544</v>
      </c>
      <c r="R7990" t="s">
        <v>5545</v>
      </c>
      <c r="S7990" t="s">
        <v>46</v>
      </c>
      <c r="T7990" t="s">
        <v>11</v>
      </c>
      <c r="U7990" t="s">
        <v>19</v>
      </c>
    </row>
    <row r="7991" spans="1:21" x14ac:dyDescent="0.75">
      <c r="A7991">
        <v>65540298</v>
      </c>
      <c r="B7991" t="s">
        <v>6384</v>
      </c>
      <c r="C7991" t="s">
        <v>5473</v>
      </c>
      <c r="D7991" t="s">
        <v>5555</v>
      </c>
      <c r="E7991" t="s">
        <v>18</v>
      </c>
      <c r="F7991">
        <v>0</v>
      </c>
      <c r="I7991">
        <v>20</v>
      </c>
      <c r="J7991">
        <v>14</v>
      </c>
      <c r="K7991">
        <v>13</v>
      </c>
      <c r="L7991" t="s">
        <v>5577</v>
      </c>
      <c r="M7991" t="s">
        <v>5543</v>
      </c>
      <c r="N7991">
        <v>10.3333333333333</v>
      </c>
      <c r="O7991">
        <v>7</v>
      </c>
      <c r="P7991">
        <v>0.67741935483870996</v>
      </c>
      <c r="Q7991" t="s">
        <v>5544</v>
      </c>
      <c r="R7991" t="s">
        <v>5545</v>
      </c>
      <c r="S7991" t="s">
        <v>46</v>
      </c>
      <c r="T7991" t="s">
        <v>11</v>
      </c>
      <c r="U7991" t="s">
        <v>19</v>
      </c>
    </row>
    <row r="7992" spans="1:21" x14ac:dyDescent="0.75">
      <c r="A7992">
        <v>65540434</v>
      </c>
      <c r="B7992" t="s">
        <v>5318</v>
      </c>
      <c r="C7992" t="s">
        <v>5473</v>
      </c>
      <c r="D7992" t="s">
        <v>5556</v>
      </c>
      <c r="E7992" t="s">
        <v>18</v>
      </c>
      <c r="F7992">
        <v>0</v>
      </c>
      <c r="I7992">
        <v>10</v>
      </c>
      <c r="J7992">
        <v>3.3333333333333299</v>
      </c>
      <c r="K7992">
        <v>5</v>
      </c>
      <c r="L7992" t="s">
        <v>5577</v>
      </c>
      <c r="M7992" t="s">
        <v>5543</v>
      </c>
      <c r="N7992">
        <v>10.3333333333333</v>
      </c>
      <c r="O7992">
        <v>6.3333333333333304</v>
      </c>
      <c r="P7992">
        <v>0.61290322580645196</v>
      </c>
      <c r="Q7992" t="s">
        <v>5563</v>
      </c>
      <c r="R7992" t="s">
        <v>5545</v>
      </c>
      <c r="S7992" t="s">
        <v>46</v>
      </c>
      <c r="T7992" t="s">
        <v>11</v>
      </c>
      <c r="U7992" t="s">
        <v>19</v>
      </c>
    </row>
    <row r="7993" spans="1:21" x14ac:dyDescent="0.75">
      <c r="A7993">
        <v>65540474</v>
      </c>
      <c r="B7993" t="s">
        <v>6653</v>
      </c>
      <c r="C7993" t="s">
        <v>5473</v>
      </c>
      <c r="D7993" t="s">
        <v>5556</v>
      </c>
      <c r="E7993" t="s">
        <v>18</v>
      </c>
      <c r="F7993">
        <v>0</v>
      </c>
      <c r="I7993">
        <v>6</v>
      </c>
      <c r="J7993">
        <v>4.6666666666666696</v>
      </c>
      <c r="K7993">
        <v>3</v>
      </c>
      <c r="L7993" t="s">
        <v>5577</v>
      </c>
      <c r="M7993" t="s">
        <v>5543</v>
      </c>
      <c r="N7993">
        <v>10.3333333333333</v>
      </c>
      <c r="O7993">
        <v>5.6666666666666696</v>
      </c>
      <c r="P7993">
        <v>0.54838709677419395</v>
      </c>
      <c r="Q7993" t="s">
        <v>5579</v>
      </c>
      <c r="R7993" t="s">
        <v>5554</v>
      </c>
      <c r="S7993" t="s">
        <v>46</v>
      </c>
      <c r="T7993" t="s">
        <v>11</v>
      </c>
      <c r="U7993" t="s">
        <v>19</v>
      </c>
    </row>
    <row r="7994" spans="1:21" x14ac:dyDescent="0.75">
      <c r="A7994">
        <v>65540496</v>
      </c>
      <c r="B7994" t="s">
        <v>6401</v>
      </c>
      <c r="C7994" t="s">
        <v>5473</v>
      </c>
      <c r="D7994" t="s">
        <v>5555</v>
      </c>
      <c r="E7994" t="s">
        <v>18</v>
      </c>
      <c r="F7994">
        <v>0</v>
      </c>
      <c r="I7994">
        <v>29</v>
      </c>
      <c r="J7994">
        <v>12.3333333333333</v>
      </c>
      <c r="K7994">
        <v>6</v>
      </c>
      <c r="L7994" t="s">
        <v>5577</v>
      </c>
      <c r="M7994" t="s">
        <v>5543</v>
      </c>
      <c r="N7994">
        <v>10.3333333333333</v>
      </c>
      <c r="O7994">
        <v>6.3333333333333304</v>
      </c>
      <c r="P7994">
        <v>0.61290322580645196</v>
      </c>
      <c r="Q7994" t="s">
        <v>5544</v>
      </c>
      <c r="R7994" t="s">
        <v>5545</v>
      </c>
      <c r="S7994" t="s">
        <v>46</v>
      </c>
      <c r="T7994" t="s">
        <v>11</v>
      </c>
      <c r="U7994" t="s">
        <v>19</v>
      </c>
    </row>
    <row r="7995" spans="1:21" x14ac:dyDescent="0.75">
      <c r="A7995">
        <v>65707542</v>
      </c>
      <c r="B7995" t="s">
        <v>4845</v>
      </c>
      <c r="C7995" t="s">
        <v>5473</v>
      </c>
      <c r="D7995" t="s">
        <v>5556</v>
      </c>
      <c r="E7995" t="s">
        <v>18</v>
      </c>
      <c r="F7995">
        <v>0</v>
      </c>
      <c r="I7995">
        <v>10</v>
      </c>
      <c r="J7995">
        <v>16.6666666666667</v>
      </c>
      <c r="K7995">
        <v>21</v>
      </c>
      <c r="L7995" t="s">
        <v>5577</v>
      </c>
      <c r="M7995" t="s">
        <v>5543</v>
      </c>
      <c r="N7995">
        <v>10.3333333333333</v>
      </c>
      <c r="O7995">
        <v>8</v>
      </c>
      <c r="P7995">
        <v>0.77419354838709697</v>
      </c>
      <c r="Q7995" t="s">
        <v>5591</v>
      </c>
      <c r="R7995" t="s">
        <v>5545</v>
      </c>
      <c r="S7995" t="s">
        <v>46</v>
      </c>
      <c r="T7995" t="s">
        <v>11</v>
      </c>
      <c r="U7995" t="s">
        <v>19</v>
      </c>
    </row>
    <row r="7996" spans="1:21" x14ac:dyDescent="0.75">
      <c r="A7996">
        <v>65708628</v>
      </c>
      <c r="B7996" t="s">
        <v>6482</v>
      </c>
      <c r="C7996" t="s">
        <v>5473</v>
      </c>
      <c r="D7996" t="s">
        <v>5556</v>
      </c>
      <c r="E7996" t="s">
        <v>18</v>
      </c>
      <c r="F7996">
        <v>0</v>
      </c>
      <c r="I7996">
        <v>32</v>
      </c>
      <c r="J7996">
        <v>23.6666666666667</v>
      </c>
      <c r="K7996">
        <v>4</v>
      </c>
      <c r="L7996" t="s">
        <v>5577</v>
      </c>
      <c r="M7996" t="s">
        <v>5543</v>
      </c>
      <c r="N7996">
        <v>10.3333333333333</v>
      </c>
      <c r="O7996">
        <v>5</v>
      </c>
      <c r="P7996">
        <v>0.483870967741935</v>
      </c>
      <c r="Q7996" t="s">
        <v>5571</v>
      </c>
      <c r="R7996" t="s">
        <v>5545</v>
      </c>
      <c r="S7996" t="s">
        <v>46</v>
      </c>
      <c r="T7996" t="s">
        <v>11</v>
      </c>
      <c r="U7996" t="s">
        <v>19</v>
      </c>
    </row>
    <row r="7997" spans="1:21" x14ac:dyDescent="0.75">
      <c r="A7997">
        <v>65709895</v>
      </c>
      <c r="B7997" t="s">
        <v>5843</v>
      </c>
      <c r="C7997" t="s">
        <v>5473</v>
      </c>
      <c r="D7997" t="s">
        <v>5555</v>
      </c>
      <c r="E7997" t="s">
        <v>18</v>
      </c>
      <c r="F7997">
        <v>0</v>
      </c>
      <c r="G7997">
        <v>2</v>
      </c>
      <c r="H7997" t="s">
        <v>11904</v>
      </c>
      <c r="I7997">
        <v>12</v>
      </c>
      <c r="J7997">
        <v>8.6666666666666696</v>
      </c>
      <c r="K7997">
        <v>14</v>
      </c>
      <c r="L7997" t="s">
        <v>5549</v>
      </c>
      <c r="M7997" t="s">
        <v>5543</v>
      </c>
      <c r="N7997">
        <v>10.3333333333333</v>
      </c>
      <c r="O7997">
        <v>7</v>
      </c>
      <c r="P7997">
        <v>0.67741935483870996</v>
      </c>
      <c r="Q7997" t="s">
        <v>5579</v>
      </c>
      <c r="R7997" t="s">
        <v>5554</v>
      </c>
      <c r="S7997" t="s">
        <v>46</v>
      </c>
      <c r="T7997" t="s">
        <v>11</v>
      </c>
      <c r="U7997" t="s">
        <v>19</v>
      </c>
    </row>
    <row r="7998" spans="1:21" x14ac:dyDescent="0.75">
      <c r="A7998">
        <v>65720744</v>
      </c>
      <c r="B7998" t="s">
        <v>6649</v>
      </c>
      <c r="C7998" t="s">
        <v>5473</v>
      </c>
      <c r="D7998" t="s">
        <v>5556</v>
      </c>
      <c r="E7998" t="s">
        <v>18</v>
      </c>
      <c r="F7998">
        <v>0</v>
      </c>
      <c r="I7998">
        <v>7</v>
      </c>
      <c r="J7998">
        <v>5.6666666666666696</v>
      </c>
      <c r="K7998">
        <v>8</v>
      </c>
      <c r="L7998" t="s">
        <v>5577</v>
      </c>
      <c r="M7998" t="s">
        <v>5543</v>
      </c>
      <c r="N7998">
        <v>10.3333333333333</v>
      </c>
      <c r="O7998">
        <v>6.3333333333333304</v>
      </c>
      <c r="P7998">
        <v>0.61290322580645196</v>
      </c>
      <c r="Q7998" t="s">
        <v>5544</v>
      </c>
      <c r="R7998" t="s">
        <v>5545</v>
      </c>
      <c r="S7998" t="s">
        <v>46</v>
      </c>
      <c r="T7998" t="s">
        <v>11</v>
      </c>
      <c r="U7998" t="s">
        <v>19</v>
      </c>
    </row>
    <row r="7999" spans="1:21" x14ac:dyDescent="0.75">
      <c r="A7999">
        <v>65724700</v>
      </c>
      <c r="B7999" t="s">
        <v>6172</v>
      </c>
      <c r="C7999" t="s">
        <v>5473</v>
      </c>
      <c r="D7999" t="s">
        <v>5556</v>
      </c>
      <c r="E7999" t="s">
        <v>18</v>
      </c>
      <c r="F7999">
        <v>0</v>
      </c>
      <c r="I7999">
        <v>12</v>
      </c>
      <c r="J7999">
        <v>10.3333333333333</v>
      </c>
      <c r="K7999">
        <v>45</v>
      </c>
      <c r="L7999" t="s">
        <v>5577</v>
      </c>
      <c r="M7999" t="s">
        <v>5543</v>
      </c>
      <c r="N7999">
        <v>10.3333333333333</v>
      </c>
      <c r="O7999">
        <v>6</v>
      </c>
      <c r="P7999">
        <v>0.58064516129032295</v>
      </c>
      <c r="Q7999" t="s">
        <v>5563</v>
      </c>
      <c r="R7999" t="s">
        <v>5545</v>
      </c>
      <c r="S7999" t="s">
        <v>46</v>
      </c>
      <c r="T7999" t="s">
        <v>11</v>
      </c>
      <c r="U7999" t="s">
        <v>19</v>
      </c>
    </row>
    <row r="8000" spans="1:21" x14ac:dyDescent="0.75">
      <c r="A8000">
        <v>65728947</v>
      </c>
      <c r="B8000" t="s">
        <v>6673</v>
      </c>
      <c r="C8000" t="s">
        <v>5473</v>
      </c>
      <c r="D8000" t="s">
        <v>5556</v>
      </c>
      <c r="E8000" t="s">
        <v>18</v>
      </c>
      <c r="F8000">
        <v>0</v>
      </c>
      <c r="G8000">
        <v>3</v>
      </c>
      <c r="H8000" t="s">
        <v>11904</v>
      </c>
      <c r="I8000">
        <v>8</v>
      </c>
      <c r="J8000">
        <v>13.3333333333333</v>
      </c>
      <c r="K8000">
        <v>6</v>
      </c>
      <c r="L8000" t="s">
        <v>5549</v>
      </c>
      <c r="M8000" t="s">
        <v>5543</v>
      </c>
      <c r="N8000">
        <v>10.3333333333333</v>
      </c>
      <c r="O8000">
        <v>7.6666666666666696</v>
      </c>
      <c r="P8000">
        <v>0.74193548387096797</v>
      </c>
      <c r="Q8000" t="s">
        <v>5561</v>
      </c>
      <c r="R8000" t="s">
        <v>5554</v>
      </c>
      <c r="S8000" t="s">
        <v>46</v>
      </c>
      <c r="T8000" t="s">
        <v>11</v>
      </c>
      <c r="U8000" t="s">
        <v>19</v>
      </c>
    </row>
    <row r="8001" spans="1:21" x14ac:dyDescent="0.75">
      <c r="A8001">
        <v>66100661</v>
      </c>
      <c r="B8001" t="s">
        <v>10594</v>
      </c>
      <c r="C8001" t="s">
        <v>5473</v>
      </c>
      <c r="D8001" t="s">
        <v>5556</v>
      </c>
      <c r="E8001" t="s">
        <v>18</v>
      </c>
      <c r="F8001">
        <v>0</v>
      </c>
      <c r="I8001">
        <v>6</v>
      </c>
      <c r="J8001">
        <v>11</v>
      </c>
      <c r="K8001">
        <v>7</v>
      </c>
      <c r="L8001" t="s">
        <v>5577</v>
      </c>
      <c r="M8001" t="s">
        <v>5543</v>
      </c>
      <c r="N8001">
        <v>10.3333333333333</v>
      </c>
      <c r="O8001">
        <v>8.3333333333333304</v>
      </c>
      <c r="P8001">
        <v>0.80645161290322598</v>
      </c>
      <c r="Q8001" t="s">
        <v>7215</v>
      </c>
      <c r="R8001" t="s">
        <v>7170</v>
      </c>
      <c r="S8001" t="s">
        <v>12</v>
      </c>
      <c r="T8001" t="s">
        <v>11</v>
      </c>
      <c r="U8001" t="s">
        <v>19</v>
      </c>
    </row>
    <row r="8002" spans="1:21" x14ac:dyDescent="0.75">
      <c r="A8002">
        <v>66101443</v>
      </c>
      <c r="B8002" t="s">
        <v>10595</v>
      </c>
      <c r="C8002" t="s">
        <v>5473</v>
      </c>
      <c r="D8002" t="s">
        <v>5556</v>
      </c>
      <c r="E8002" t="s">
        <v>18</v>
      </c>
      <c r="F8002">
        <v>0</v>
      </c>
      <c r="I8002">
        <v>7</v>
      </c>
      <c r="J8002">
        <v>9.3333333333333304</v>
      </c>
      <c r="K8002">
        <v>11</v>
      </c>
      <c r="L8002" t="s">
        <v>5577</v>
      </c>
      <c r="M8002" t="s">
        <v>5543</v>
      </c>
      <c r="N8002">
        <v>10.3333333333333</v>
      </c>
      <c r="O8002">
        <v>7</v>
      </c>
      <c r="P8002">
        <v>0.67741935483870996</v>
      </c>
      <c r="Q8002" t="s">
        <v>7189</v>
      </c>
      <c r="R8002" t="s">
        <v>7160</v>
      </c>
      <c r="S8002" t="s">
        <v>12</v>
      </c>
      <c r="T8002" t="s">
        <v>11</v>
      </c>
      <c r="U8002" t="s">
        <v>19</v>
      </c>
    </row>
    <row r="8003" spans="1:21" x14ac:dyDescent="0.75">
      <c r="A8003">
        <v>66104652</v>
      </c>
      <c r="B8003" t="s">
        <v>9502</v>
      </c>
      <c r="C8003" t="s">
        <v>5473</v>
      </c>
      <c r="D8003" t="s">
        <v>5555</v>
      </c>
      <c r="E8003" t="s">
        <v>18</v>
      </c>
      <c r="F8003">
        <v>0</v>
      </c>
      <c r="I8003">
        <v>13</v>
      </c>
      <c r="J8003">
        <v>7</v>
      </c>
      <c r="K8003">
        <v>12</v>
      </c>
      <c r="L8003" t="s">
        <v>5577</v>
      </c>
      <c r="M8003" t="s">
        <v>5543</v>
      </c>
      <c r="N8003">
        <v>10.3333333333333</v>
      </c>
      <c r="O8003">
        <v>7</v>
      </c>
      <c r="P8003">
        <v>0.67741935483870996</v>
      </c>
      <c r="Q8003" t="s">
        <v>7189</v>
      </c>
      <c r="R8003" t="s">
        <v>7160</v>
      </c>
      <c r="S8003" t="s">
        <v>12</v>
      </c>
      <c r="T8003" t="s">
        <v>11</v>
      </c>
      <c r="U8003" t="s">
        <v>19</v>
      </c>
    </row>
    <row r="8004" spans="1:21" x14ac:dyDescent="0.75">
      <c r="A8004">
        <v>66105513</v>
      </c>
      <c r="B8004" t="s">
        <v>5903</v>
      </c>
      <c r="C8004" t="s">
        <v>5473</v>
      </c>
      <c r="D8004" t="s">
        <v>5556</v>
      </c>
      <c r="E8004" t="s">
        <v>18</v>
      </c>
      <c r="F8004">
        <v>0</v>
      </c>
      <c r="I8004">
        <v>6</v>
      </c>
      <c r="J8004">
        <v>9</v>
      </c>
      <c r="K8004">
        <v>47</v>
      </c>
      <c r="L8004" t="s">
        <v>5577</v>
      </c>
      <c r="M8004" t="s">
        <v>5543</v>
      </c>
      <c r="N8004">
        <v>10.3333333333333</v>
      </c>
      <c r="O8004">
        <v>6</v>
      </c>
      <c r="P8004">
        <v>0.58064516129032295</v>
      </c>
      <c r="Q8004" t="s">
        <v>7162</v>
      </c>
      <c r="R8004" t="s">
        <v>7163</v>
      </c>
      <c r="S8004" t="s">
        <v>22</v>
      </c>
      <c r="T8004" t="s">
        <v>11</v>
      </c>
      <c r="U8004" t="s">
        <v>19</v>
      </c>
    </row>
    <row r="8005" spans="1:21" x14ac:dyDescent="0.75">
      <c r="A8005">
        <v>66105689</v>
      </c>
      <c r="B8005" t="s">
        <v>1881</v>
      </c>
      <c r="C8005" t="s">
        <v>5473</v>
      </c>
      <c r="D8005" t="s">
        <v>5556</v>
      </c>
      <c r="E8005" t="s">
        <v>18</v>
      </c>
      <c r="F8005">
        <v>0</v>
      </c>
      <c r="I8005">
        <v>4</v>
      </c>
      <c r="J8005">
        <v>2.6666666666666701</v>
      </c>
      <c r="K8005">
        <v>3</v>
      </c>
      <c r="L8005" t="s">
        <v>5577</v>
      </c>
      <c r="M8005" t="s">
        <v>5543</v>
      </c>
      <c r="N8005">
        <v>10.3333333333333</v>
      </c>
      <c r="O8005">
        <v>5</v>
      </c>
      <c r="P8005">
        <v>0.483870967741935</v>
      </c>
      <c r="Q8005" t="s">
        <v>7230</v>
      </c>
      <c r="R8005" t="s">
        <v>7160</v>
      </c>
      <c r="S8005" t="s">
        <v>12</v>
      </c>
      <c r="T8005" t="s">
        <v>11</v>
      </c>
      <c r="U8005" t="s">
        <v>19</v>
      </c>
    </row>
    <row r="8006" spans="1:21" x14ac:dyDescent="0.75">
      <c r="A8006">
        <v>66106038</v>
      </c>
      <c r="B8006" t="s">
        <v>6583</v>
      </c>
      <c r="C8006" t="s">
        <v>5473</v>
      </c>
      <c r="D8006" t="s">
        <v>5556</v>
      </c>
      <c r="E8006" t="s">
        <v>18</v>
      </c>
      <c r="F8006">
        <v>0</v>
      </c>
      <c r="G8006">
        <v>2</v>
      </c>
      <c r="H8006" t="s">
        <v>11904</v>
      </c>
      <c r="I8006">
        <v>7</v>
      </c>
      <c r="J8006">
        <v>8</v>
      </c>
      <c r="L8006" t="s">
        <v>5549</v>
      </c>
      <c r="M8006" t="s">
        <v>5543</v>
      </c>
      <c r="N8006">
        <v>10.3333333333333</v>
      </c>
      <c r="O8006">
        <v>6.6666666666666696</v>
      </c>
      <c r="P8006">
        <v>0.64516129032258096</v>
      </c>
      <c r="Q8006" t="s">
        <v>7159</v>
      </c>
      <c r="R8006" t="s">
        <v>7160</v>
      </c>
      <c r="S8006" t="s">
        <v>12</v>
      </c>
      <c r="T8006" t="s">
        <v>11</v>
      </c>
      <c r="U8006" t="s">
        <v>19</v>
      </c>
    </row>
    <row r="8007" spans="1:21" x14ac:dyDescent="0.75">
      <c r="A8007">
        <v>66106479</v>
      </c>
      <c r="B8007" t="s">
        <v>10310</v>
      </c>
      <c r="C8007" t="s">
        <v>5473</v>
      </c>
      <c r="D8007" t="s">
        <v>5556</v>
      </c>
      <c r="E8007" t="s">
        <v>18</v>
      </c>
      <c r="F8007">
        <v>0</v>
      </c>
      <c r="I8007">
        <v>69</v>
      </c>
      <c r="J8007">
        <v>46.3333333333333</v>
      </c>
      <c r="K8007">
        <v>63</v>
      </c>
      <c r="L8007" t="s">
        <v>5577</v>
      </c>
      <c r="M8007" t="s">
        <v>5543</v>
      </c>
      <c r="N8007">
        <v>10.3333333333333</v>
      </c>
      <c r="O8007">
        <v>3.6666666666666701</v>
      </c>
      <c r="P8007">
        <v>0.35483870967741898</v>
      </c>
      <c r="Q8007" t="s">
        <v>7179</v>
      </c>
      <c r="R8007" t="s">
        <v>7180</v>
      </c>
      <c r="S8007" t="s">
        <v>22</v>
      </c>
      <c r="T8007" t="s">
        <v>11</v>
      </c>
      <c r="U8007" t="s">
        <v>19</v>
      </c>
    </row>
    <row r="8008" spans="1:21" x14ac:dyDescent="0.75">
      <c r="A8008">
        <v>66106613</v>
      </c>
      <c r="B8008" t="s">
        <v>1616</v>
      </c>
      <c r="C8008" t="s">
        <v>5473</v>
      </c>
      <c r="D8008" t="s">
        <v>5556</v>
      </c>
      <c r="E8008" t="s">
        <v>18</v>
      </c>
      <c r="F8008">
        <v>0</v>
      </c>
      <c r="I8008">
        <v>5</v>
      </c>
      <c r="J8008">
        <v>33</v>
      </c>
      <c r="K8008">
        <v>4</v>
      </c>
      <c r="L8008" t="s">
        <v>5577</v>
      </c>
      <c r="M8008" t="s">
        <v>5543</v>
      </c>
      <c r="N8008">
        <v>10.3333333333333</v>
      </c>
      <c r="O8008">
        <v>10.3333333333333</v>
      </c>
      <c r="P8008">
        <v>1</v>
      </c>
      <c r="Q8008" t="s">
        <v>7186</v>
      </c>
      <c r="R8008" t="s">
        <v>7184</v>
      </c>
      <c r="S8008" t="s">
        <v>22</v>
      </c>
      <c r="T8008" t="s">
        <v>11</v>
      </c>
      <c r="U8008" t="s">
        <v>19</v>
      </c>
    </row>
    <row r="8009" spans="1:21" x14ac:dyDescent="0.75">
      <c r="A8009">
        <v>66106618</v>
      </c>
      <c r="B8009" t="s">
        <v>4624</v>
      </c>
      <c r="C8009" t="s">
        <v>5473</v>
      </c>
      <c r="D8009" t="s">
        <v>5556</v>
      </c>
      <c r="E8009" t="s">
        <v>18</v>
      </c>
      <c r="F8009">
        <v>0</v>
      </c>
      <c r="I8009">
        <v>8</v>
      </c>
      <c r="J8009">
        <v>8.3333333333333304</v>
      </c>
      <c r="K8009">
        <v>48</v>
      </c>
      <c r="L8009" t="s">
        <v>5577</v>
      </c>
      <c r="M8009" t="s">
        <v>5543</v>
      </c>
      <c r="N8009">
        <v>10.3333333333333</v>
      </c>
      <c r="O8009">
        <v>6</v>
      </c>
      <c r="P8009">
        <v>0.58064516129032295</v>
      </c>
      <c r="Q8009" t="s">
        <v>7186</v>
      </c>
      <c r="R8009" t="s">
        <v>7184</v>
      </c>
      <c r="S8009" t="s">
        <v>22</v>
      </c>
      <c r="T8009" t="s">
        <v>11</v>
      </c>
      <c r="U8009" t="s">
        <v>19</v>
      </c>
    </row>
    <row r="8010" spans="1:21" x14ac:dyDescent="0.75">
      <c r="A8010">
        <v>66106620</v>
      </c>
      <c r="B8010" t="s">
        <v>11289</v>
      </c>
      <c r="C8010" t="s">
        <v>5473</v>
      </c>
      <c r="D8010" t="s">
        <v>5556</v>
      </c>
      <c r="E8010" t="s">
        <v>18</v>
      </c>
      <c r="F8010">
        <v>0</v>
      </c>
      <c r="J8010">
        <v>1.3333333333333299</v>
      </c>
      <c r="K8010">
        <v>201</v>
      </c>
      <c r="L8010" t="s">
        <v>5577</v>
      </c>
      <c r="M8010" t="s">
        <v>5543</v>
      </c>
      <c r="N8010">
        <v>10.3333333333333</v>
      </c>
      <c r="O8010">
        <v>5.6666666666666696</v>
      </c>
      <c r="P8010">
        <v>0.54838709677419395</v>
      </c>
      <c r="Q8010" t="s">
        <v>7186</v>
      </c>
      <c r="R8010" t="s">
        <v>7184</v>
      </c>
      <c r="S8010" t="s">
        <v>22</v>
      </c>
      <c r="T8010" t="s">
        <v>11</v>
      </c>
      <c r="U8010" t="s">
        <v>19</v>
      </c>
    </row>
    <row r="8011" spans="1:21" x14ac:dyDescent="0.75">
      <c r="A8011">
        <v>66106928</v>
      </c>
      <c r="B8011" t="s">
        <v>9827</v>
      </c>
      <c r="C8011" t="s">
        <v>5456</v>
      </c>
      <c r="D8011" t="s">
        <v>5556</v>
      </c>
      <c r="E8011" t="s">
        <v>18</v>
      </c>
      <c r="F8011">
        <v>0</v>
      </c>
      <c r="I8011">
        <v>5</v>
      </c>
      <c r="J8011">
        <v>6.3333333333333304</v>
      </c>
      <c r="K8011">
        <v>10</v>
      </c>
      <c r="L8011" t="s">
        <v>5577</v>
      </c>
      <c r="M8011" t="s">
        <v>5543</v>
      </c>
      <c r="N8011">
        <v>10.3333333333333</v>
      </c>
      <c r="O8011">
        <v>10.3333333333333</v>
      </c>
      <c r="P8011">
        <v>1</v>
      </c>
      <c r="Q8011" t="s">
        <v>7346</v>
      </c>
      <c r="R8011" t="s">
        <v>7157</v>
      </c>
      <c r="S8011" t="s">
        <v>22</v>
      </c>
      <c r="T8011" t="s">
        <v>11</v>
      </c>
      <c r="U8011" t="s">
        <v>19</v>
      </c>
    </row>
    <row r="8012" spans="1:21" x14ac:dyDescent="0.75">
      <c r="A8012">
        <v>66107276</v>
      </c>
      <c r="B8012" t="s">
        <v>10380</v>
      </c>
      <c r="C8012" t="s">
        <v>5473</v>
      </c>
      <c r="D8012" t="s">
        <v>5556</v>
      </c>
      <c r="E8012" t="s">
        <v>18</v>
      </c>
      <c r="F8012">
        <v>0</v>
      </c>
      <c r="I8012">
        <v>10</v>
      </c>
      <c r="J8012">
        <v>7.3333333333333304</v>
      </c>
      <c r="K8012">
        <v>2</v>
      </c>
      <c r="L8012" t="s">
        <v>5577</v>
      </c>
      <c r="M8012" t="s">
        <v>5543</v>
      </c>
      <c r="N8012">
        <v>10.3333333333333</v>
      </c>
      <c r="O8012">
        <v>5</v>
      </c>
      <c r="P8012">
        <v>0.483870967741935</v>
      </c>
      <c r="Q8012" t="s">
        <v>7153</v>
      </c>
      <c r="R8012" t="s">
        <v>7154</v>
      </c>
      <c r="S8012" t="s">
        <v>12</v>
      </c>
      <c r="T8012" t="s">
        <v>11</v>
      </c>
      <c r="U8012" t="s">
        <v>19</v>
      </c>
    </row>
    <row r="8013" spans="1:21" x14ac:dyDescent="0.75">
      <c r="A8013">
        <v>66107345</v>
      </c>
      <c r="B8013" t="s">
        <v>10401</v>
      </c>
      <c r="C8013" t="s">
        <v>5456</v>
      </c>
      <c r="D8013" t="s">
        <v>5556</v>
      </c>
      <c r="E8013" t="s">
        <v>18</v>
      </c>
      <c r="F8013">
        <v>0</v>
      </c>
      <c r="I8013">
        <v>4</v>
      </c>
      <c r="J8013">
        <v>2.6666666666666701</v>
      </c>
      <c r="K8013">
        <v>3</v>
      </c>
      <c r="L8013" t="s">
        <v>5577</v>
      </c>
      <c r="M8013" t="s">
        <v>5543</v>
      </c>
      <c r="N8013">
        <v>10.3333333333333</v>
      </c>
      <c r="O8013">
        <v>3.3333333333333299</v>
      </c>
      <c r="P8013">
        <v>0.32258064516128998</v>
      </c>
      <c r="Q8013" t="s">
        <v>7346</v>
      </c>
      <c r="R8013" t="s">
        <v>7157</v>
      </c>
      <c r="S8013" t="s">
        <v>22</v>
      </c>
      <c r="T8013" t="s">
        <v>11</v>
      </c>
      <c r="U8013" t="s">
        <v>19</v>
      </c>
    </row>
    <row r="8014" spans="1:21" x14ac:dyDescent="0.75">
      <c r="A8014">
        <v>66107551</v>
      </c>
      <c r="B8014" t="s">
        <v>9092</v>
      </c>
      <c r="C8014" t="s">
        <v>5473</v>
      </c>
      <c r="D8014" t="s">
        <v>5555</v>
      </c>
      <c r="E8014" t="s">
        <v>18</v>
      </c>
      <c r="F8014">
        <v>0</v>
      </c>
      <c r="J8014">
        <v>12.6666666666667</v>
      </c>
      <c r="K8014">
        <v>24</v>
      </c>
      <c r="L8014" t="s">
        <v>5577</v>
      </c>
      <c r="M8014" t="s">
        <v>5543</v>
      </c>
      <c r="N8014">
        <v>10.3333333333333</v>
      </c>
      <c r="O8014">
        <v>3</v>
      </c>
      <c r="P8014">
        <v>0.29032258064516098</v>
      </c>
      <c r="Q8014" t="s">
        <v>7154</v>
      </c>
      <c r="R8014" t="s">
        <v>7154</v>
      </c>
      <c r="S8014" t="s">
        <v>12</v>
      </c>
      <c r="T8014" t="s">
        <v>11</v>
      </c>
      <c r="U8014" t="s">
        <v>19</v>
      </c>
    </row>
    <row r="8015" spans="1:21" x14ac:dyDescent="0.75">
      <c r="A8015">
        <v>66107669</v>
      </c>
      <c r="B8015" t="s">
        <v>9403</v>
      </c>
      <c r="C8015" t="s">
        <v>5557</v>
      </c>
      <c r="D8015" t="s">
        <v>5555</v>
      </c>
      <c r="E8015" t="s">
        <v>18</v>
      </c>
      <c r="F8015">
        <v>0</v>
      </c>
      <c r="I8015">
        <v>30</v>
      </c>
      <c r="J8015">
        <v>24.3333333333333</v>
      </c>
      <c r="K8015">
        <v>30</v>
      </c>
      <c r="L8015" t="s">
        <v>5577</v>
      </c>
      <c r="M8015" t="s">
        <v>5543</v>
      </c>
      <c r="N8015">
        <v>10.3333333333333</v>
      </c>
      <c r="O8015">
        <v>1.6666666666666701</v>
      </c>
      <c r="P8015">
        <v>0.16129032258064499</v>
      </c>
      <c r="Q8015" t="s">
        <v>7154</v>
      </c>
      <c r="R8015" t="s">
        <v>7154</v>
      </c>
      <c r="S8015" t="s">
        <v>12</v>
      </c>
      <c r="T8015" t="s">
        <v>11</v>
      </c>
      <c r="U8015" t="s">
        <v>19</v>
      </c>
    </row>
    <row r="8016" spans="1:21" x14ac:dyDescent="0.75">
      <c r="A8016">
        <v>66107698</v>
      </c>
      <c r="B8016" t="s">
        <v>10622</v>
      </c>
      <c r="C8016" t="s">
        <v>5456</v>
      </c>
      <c r="D8016" t="s">
        <v>5556</v>
      </c>
      <c r="E8016" t="s">
        <v>18</v>
      </c>
      <c r="F8016">
        <v>0</v>
      </c>
      <c r="I8016">
        <v>3</v>
      </c>
      <c r="J8016">
        <v>4</v>
      </c>
      <c r="K8016">
        <v>2</v>
      </c>
      <c r="L8016" t="s">
        <v>5577</v>
      </c>
      <c r="M8016" t="s">
        <v>5543</v>
      </c>
      <c r="N8016">
        <v>10.3333333333333</v>
      </c>
      <c r="O8016">
        <v>6.3333333333333304</v>
      </c>
      <c r="P8016">
        <v>0.61290322580645196</v>
      </c>
      <c r="Q8016" t="s">
        <v>7211</v>
      </c>
      <c r="R8016" t="s">
        <v>7154</v>
      </c>
      <c r="S8016" t="s">
        <v>12</v>
      </c>
      <c r="T8016" t="s">
        <v>11</v>
      </c>
      <c r="U8016" t="s">
        <v>19</v>
      </c>
    </row>
    <row r="8017" spans="1:21" x14ac:dyDescent="0.75">
      <c r="A8017">
        <v>66107703</v>
      </c>
      <c r="B8017" t="s">
        <v>10433</v>
      </c>
      <c r="C8017" t="s">
        <v>5456</v>
      </c>
      <c r="D8017" t="s">
        <v>5555</v>
      </c>
      <c r="E8017" t="s">
        <v>18</v>
      </c>
      <c r="F8017">
        <v>0</v>
      </c>
      <c r="G8017">
        <v>4</v>
      </c>
      <c r="H8017" t="s">
        <v>11904</v>
      </c>
      <c r="I8017">
        <v>2</v>
      </c>
      <c r="J8017">
        <v>4.3333333333333304</v>
      </c>
      <c r="K8017">
        <v>3</v>
      </c>
      <c r="L8017" t="s">
        <v>5549</v>
      </c>
      <c r="M8017" t="s">
        <v>5543</v>
      </c>
      <c r="N8017">
        <v>10.3333333333333</v>
      </c>
      <c r="O8017">
        <v>7.3333333333333304</v>
      </c>
      <c r="P8017">
        <v>0.70967741935483897</v>
      </c>
      <c r="Q8017" t="s">
        <v>7262</v>
      </c>
      <c r="R8017" t="s">
        <v>7170</v>
      </c>
      <c r="S8017" t="s">
        <v>12</v>
      </c>
      <c r="T8017" t="s">
        <v>11</v>
      </c>
      <c r="U8017" t="s">
        <v>19</v>
      </c>
    </row>
    <row r="8018" spans="1:21" x14ac:dyDescent="0.75">
      <c r="A8018">
        <v>66107828</v>
      </c>
      <c r="B8018" t="s">
        <v>9579</v>
      </c>
      <c r="C8018" t="s">
        <v>5473</v>
      </c>
      <c r="D8018" t="s">
        <v>5555</v>
      </c>
      <c r="E8018" t="s">
        <v>18</v>
      </c>
      <c r="F8018">
        <v>0</v>
      </c>
      <c r="I8018">
        <v>12</v>
      </c>
      <c r="J8018">
        <v>11.6666666666667</v>
      </c>
      <c r="K8018">
        <v>15</v>
      </c>
      <c r="L8018" t="s">
        <v>5577</v>
      </c>
      <c r="M8018" t="s">
        <v>5543</v>
      </c>
      <c r="N8018">
        <v>10.3333333333333</v>
      </c>
      <c r="O8018">
        <v>2.6666666666666701</v>
      </c>
      <c r="P8018">
        <v>0.25806451612903197</v>
      </c>
      <c r="Q8018" t="s">
        <v>7154</v>
      </c>
      <c r="R8018" t="s">
        <v>7154</v>
      </c>
      <c r="S8018" t="s">
        <v>12</v>
      </c>
      <c r="T8018" t="s">
        <v>11</v>
      </c>
      <c r="U8018" t="s">
        <v>19</v>
      </c>
    </row>
    <row r="8019" spans="1:21" x14ac:dyDescent="0.75">
      <c r="A8019">
        <v>66107852</v>
      </c>
      <c r="B8019" t="s">
        <v>9614</v>
      </c>
      <c r="C8019" t="s">
        <v>5473</v>
      </c>
      <c r="D8019" t="s">
        <v>5556</v>
      </c>
      <c r="E8019" t="s">
        <v>18</v>
      </c>
      <c r="F8019">
        <v>0</v>
      </c>
      <c r="I8019">
        <v>4</v>
      </c>
      <c r="J8019">
        <v>17.3333333333333</v>
      </c>
      <c r="K8019">
        <v>3</v>
      </c>
      <c r="L8019" t="s">
        <v>5577</v>
      </c>
      <c r="M8019" t="s">
        <v>5543</v>
      </c>
      <c r="N8019">
        <v>10.3333333333333</v>
      </c>
      <c r="O8019">
        <v>2.3333333333333299</v>
      </c>
      <c r="P8019">
        <v>0.225806451612903</v>
      </c>
      <c r="Q8019" t="s">
        <v>7154</v>
      </c>
      <c r="R8019" t="s">
        <v>7154</v>
      </c>
      <c r="S8019" t="s">
        <v>12</v>
      </c>
      <c r="T8019" t="s">
        <v>11</v>
      </c>
      <c r="U8019" t="s">
        <v>19</v>
      </c>
    </row>
    <row r="8020" spans="1:21" x14ac:dyDescent="0.75">
      <c r="A8020">
        <v>66107853</v>
      </c>
      <c r="B8020" t="s">
        <v>10016</v>
      </c>
      <c r="C8020" t="s">
        <v>5473</v>
      </c>
      <c r="D8020" t="s">
        <v>5555</v>
      </c>
      <c r="E8020" t="s">
        <v>18</v>
      </c>
      <c r="F8020">
        <v>0</v>
      </c>
      <c r="I8020">
        <v>4</v>
      </c>
      <c r="J8020">
        <v>21.6666666666667</v>
      </c>
      <c r="K8020">
        <v>13</v>
      </c>
      <c r="L8020" t="s">
        <v>5577</v>
      </c>
      <c r="M8020" t="s">
        <v>5543</v>
      </c>
      <c r="N8020">
        <v>10.3333333333333</v>
      </c>
      <c r="O8020">
        <v>2.3333333333333299</v>
      </c>
      <c r="P8020">
        <v>0.225806451612903</v>
      </c>
      <c r="Q8020" t="s">
        <v>7154</v>
      </c>
      <c r="R8020" t="s">
        <v>7154</v>
      </c>
      <c r="S8020" t="s">
        <v>12</v>
      </c>
      <c r="T8020" t="s">
        <v>11</v>
      </c>
      <c r="U8020" t="s">
        <v>19</v>
      </c>
    </row>
    <row r="8021" spans="1:21" x14ac:dyDescent="0.75">
      <c r="A8021">
        <v>66107854</v>
      </c>
      <c r="B8021" t="s">
        <v>9746</v>
      </c>
      <c r="C8021" t="s">
        <v>5473</v>
      </c>
      <c r="D8021" t="s">
        <v>5556</v>
      </c>
      <c r="E8021" t="s">
        <v>18</v>
      </c>
      <c r="F8021">
        <v>0</v>
      </c>
      <c r="I8021">
        <v>1</v>
      </c>
      <c r="J8021">
        <v>4.6666666666666696</v>
      </c>
      <c r="K8021">
        <v>3</v>
      </c>
      <c r="L8021" t="s">
        <v>5577</v>
      </c>
      <c r="M8021" t="s">
        <v>5543</v>
      </c>
      <c r="N8021">
        <v>10.3333333333333</v>
      </c>
      <c r="O8021">
        <v>2.3333333333333299</v>
      </c>
      <c r="P8021">
        <v>0.225806451612903</v>
      </c>
      <c r="Q8021" t="s">
        <v>7154</v>
      </c>
      <c r="R8021" t="s">
        <v>7154</v>
      </c>
      <c r="S8021" t="s">
        <v>12</v>
      </c>
      <c r="T8021" t="s">
        <v>11</v>
      </c>
      <c r="U8021" t="s">
        <v>19</v>
      </c>
    </row>
    <row r="8022" spans="1:21" x14ac:dyDescent="0.75">
      <c r="A8022">
        <v>66107862</v>
      </c>
      <c r="B8022" t="s">
        <v>9466</v>
      </c>
      <c r="C8022" t="s">
        <v>5473</v>
      </c>
      <c r="D8022" t="s">
        <v>5555</v>
      </c>
      <c r="E8022" t="s">
        <v>18</v>
      </c>
      <c r="F8022">
        <v>0</v>
      </c>
      <c r="K8022">
        <v>6</v>
      </c>
      <c r="L8022" t="s">
        <v>5577</v>
      </c>
      <c r="M8022" t="s">
        <v>5543</v>
      </c>
      <c r="N8022">
        <v>10.3333333333333</v>
      </c>
      <c r="O8022">
        <v>2.3333333333333299</v>
      </c>
      <c r="P8022">
        <v>0.225806451612903</v>
      </c>
      <c r="Q8022" t="s">
        <v>7154</v>
      </c>
      <c r="R8022" t="s">
        <v>7154</v>
      </c>
      <c r="S8022" t="s">
        <v>12</v>
      </c>
      <c r="T8022" t="s">
        <v>11</v>
      </c>
      <c r="U8022" t="s">
        <v>19</v>
      </c>
    </row>
    <row r="8023" spans="1:21" x14ac:dyDescent="0.75">
      <c r="A8023">
        <v>66107886</v>
      </c>
      <c r="B8023" t="s">
        <v>8529</v>
      </c>
      <c r="C8023" t="s">
        <v>5473</v>
      </c>
      <c r="D8023" t="s">
        <v>5555</v>
      </c>
      <c r="E8023" t="s">
        <v>18</v>
      </c>
      <c r="F8023">
        <v>0</v>
      </c>
      <c r="I8023">
        <v>7</v>
      </c>
      <c r="J8023">
        <v>6.3333333333333304</v>
      </c>
      <c r="K8023">
        <v>2</v>
      </c>
      <c r="L8023" t="s">
        <v>5577</v>
      </c>
      <c r="M8023" t="s">
        <v>5543</v>
      </c>
      <c r="N8023">
        <v>10.3333333333333</v>
      </c>
      <c r="O8023">
        <v>6.6666666666666696</v>
      </c>
      <c r="P8023">
        <v>0.64516129032258096</v>
      </c>
      <c r="Q8023" t="s">
        <v>7189</v>
      </c>
      <c r="R8023" t="s">
        <v>7160</v>
      </c>
      <c r="S8023" t="s">
        <v>12</v>
      </c>
      <c r="T8023" t="s">
        <v>11</v>
      </c>
      <c r="U8023" t="s">
        <v>19</v>
      </c>
    </row>
    <row r="8024" spans="1:21" x14ac:dyDescent="0.75">
      <c r="A8024">
        <v>66107888</v>
      </c>
      <c r="B8024" t="s">
        <v>9489</v>
      </c>
      <c r="C8024" t="s">
        <v>5473</v>
      </c>
      <c r="D8024" t="s">
        <v>5555</v>
      </c>
      <c r="E8024" t="s">
        <v>18</v>
      </c>
      <c r="F8024">
        <v>0</v>
      </c>
      <c r="I8024">
        <v>14</v>
      </c>
      <c r="J8024">
        <v>13</v>
      </c>
      <c r="K8024">
        <v>6</v>
      </c>
      <c r="L8024" t="s">
        <v>5577</v>
      </c>
      <c r="M8024" t="s">
        <v>5543</v>
      </c>
      <c r="N8024">
        <v>10.3333333333333</v>
      </c>
      <c r="O8024">
        <v>2</v>
      </c>
      <c r="P8024">
        <v>0.19354838709677399</v>
      </c>
      <c r="Q8024" t="s">
        <v>7154</v>
      </c>
      <c r="R8024" t="s">
        <v>7154</v>
      </c>
      <c r="S8024" t="s">
        <v>12</v>
      </c>
      <c r="T8024" t="s">
        <v>11</v>
      </c>
      <c r="U8024" t="s">
        <v>19</v>
      </c>
    </row>
    <row r="8025" spans="1:21" x14ac:dyDescent="0.75">
      <c r="A8025">
        <v>66107896</v>
      </c>
      <c r="B8025" t="s">
        <v>10176</v>
      </c>
      <c r="C8025" t="s">
        <v>5473</v>
      </c>
      <c r="D8025" t="s">
        <v>5555</v>
      </c>
      <c r="E8025" t="s">
        <v>18</v>
      </c>
      <c r="F8025">
        <v>0</v>
      </c>
      <c r="I8025">
        <v>18</v>
      </c>
      <c r="J8025">
        <v>9.6666666666666696</v>
      </c>
      <c r="K8025">
        <v>6</v>
      </c>
      <c r="L8025" t="s">
        <v>5577</v>
      </c>
      <c r="M8025" t="s">
        <v>5543</v>
      </c>
      <c r="N8025">
        <v>10.3333333333333</v>
      </c>
      <c r="O8025">
        <v>7.6666666666666696</v>
      </c>
      <c r="P8025">
        <v>0.74193548387096797</v>
      </c>
      <c r="Q8025" t="s">
        <v>7189</v>
      </c>
      <c r="R8025" t="s">
        <v>7160</v>
      </c>
      <c r="S8025" t="s">
        <v>12</v>
      </c>
      <c r="T8025" t="s">
        <v>11</v>
      </c>
      <c r="U8025" t="s">
        <v>19</v>
      </c>
    </row>
    <row r="8026" spans="1:21" x14ac:dyDescent="0.75">
      <c r="A8026">
        <v>66108411</v>
      </c>
      <c r="B8026" t="s">
        <v>9968</v>
      </c>
      <c r="C8026" t="s">
        <v>5473</v>
      </c>
      <c r="D8026" t="s">
        <v>5555</v>
      </c>
      <c r="E8026" t="s">
        <v>18</v>
      </c>
      <c r="F8026">
        <v>0</v>
      </c>
      <c r="I8026">
        <v>9</v>
      </c>
      <c r="J8026">
        <v>9</v>
      </c>
      <c r="K8026">
        <v>39</v>
      </c>
      <c r="L8026" t="s">
        <v>5577</v>
      </c>
      <c r="M8026" t="s">
        <v>5543</v>
      </c>
      <c r="N8026">
        <v>10.3333333333333</v>
      </c>
      <c r="O8026">
        <v>9.3333333333333304</v>
      </c>
      <c r="P8026">
        <v>0.90322580645161299</v>
      </c>
      <c r="Q8026" t="s">
        <v>7182</v>
      </c>
      <c r="R8026" t="s">
        <v>7154</v>
      </c>
      <c r="S8026" t="s">
        <v>12</v>
      </c>
      <c r="T8026" t="s">
        <v>11</v>
      </c>
      <c r="U8026" t="s">
        <v>19</v>
      </c>
    </row>
    <row r="8027" spans="1:21" x14ac:dyDescent="0.75">
      <c r="A8027">
        <v>66108559</v>
      </c>
      <c r="B8027" t="s">
        <v>10404</v>
      </c>
      <c r="C8027" t="s">
        <v>5473</v>
      </c>
      <c r="D8027" t="s">
        <v>5556</v>
      </c>
      <c r="E8027" t="s">
        <v>18</v>
      </c>
      <c r="F8027">
        <v>0</v>
      </c>
      <c r="G8027">
        <v>4</v>
      </c>
      <c r="H8027" t="s">
        <v>11904</v>
      </c>
      <c r="I8027">
        <v>6</v>
      </c>
      <c r="J8027">
        <v>17</v>
      </c>
      <c r="K8027">
        <v>4</v>
      </c>
      <c r="L8027" t="s">
        <v>5549</v>
      </c>
      <c r="M8027" t="s">
        <v>5543</v>
      </c>
      <c r="N8027">
        <v>10.3333333333333</v>
      </c>
      <c r="O8027">
        <v>7.6666666666666696</v>
      </c>
      <c r="P8027">
        <v>0.74193548387096797</v>
      </c>
      <c r="Q8027" t="s">
        <v>7215</v>
      </c>
      <c r="R8027" t="s">
        <v>7170</v>
      </c>
      <c r="S8027" t="s">
        <v>12</v>
      </c>
      <c r="T8027" t="s">
        <v>11</v>
      </c>
      <c r="U8027" t="s">
        <v>19</v>
      </c>
    </row>
    <row r="8028" spans="1:21" x14ac:dyDescent="0.75">
      <c r="A8028">
        <v>66108561</v>
      </c>
      <c r="B8028" t="s">
        <v>5263</v>
      </c>
      <c r="C8028" t="s">
        <v>5473</v>
      </c>
      <c r="D8028" t="s">
        <v>5556</v>
      </c>
      <c r="E8028" t="s">
        <v>18</v>
      </c>
      <c r="F8028">
        <v>0</v>
      </c>
      <c r="I8028">
        <v>174</v>
      </c>
      <c r="J8028">
        <v>76</v>
      </c>
      <c r="K8028">
        <v>65</v>
      </c>
      <c r="L8028" t="s">
        <v>5577</v>
      </c>
      <c r="M8028" t="s">
        <v>5543</v>
      </c>
      <c r="N8028">
        <v>10.3333333333333</v>
      </c>
      <c r="O8028">
        <v>5.3333333333333304</v>
      </c>
      <c r="P8028">
        <v>0.51612903225806495</v>
      </c>
      <c r="Q8028" t="s">
        <v>7179</v>
      </c>
      <c r="R8028" t="s">
        <v>7180</v>
      </c>
      <c r="S8028" t="s">
        <v>22</v>
      </c>
      <c r="T8028" t="s">
        <v>11</v>
      </c>
      <c r="U8028" t="s">
        <v>19</v>
      </c>
    </row>
    <row r="8029" spans="1:21" x14ac:dyDescent="0.75">
      <c r="A8029">
        <v>66108861</v>
      </c>
      <c r="B8029" t="s">
        <v>10384</v>
      </c>
      <c r="C8029" t="s">
        <v>5473</v>
      </c>
      <c r="D8029" t="s">
        <v>5556</v>
      </c>
      <c r="E8029" t="s">
        <v>18</v>
      </c>
      <c r="F8029">
        <v>0</v>
      </c>
      <c r="I8029">
        <v>6</v>
      </c>
      <c r="J8029">
        <v>7</v>
      </c>
      <c r="K8029">
        <v>23</v>
      </c>
      <c r="L8029" t="s">
        <v>5577</v>
      </c>
      <c r="M8029" t="s">
        <v>5543</v>
      </c>
      <c r="N8029">
        <v>10.3333333333333</v>
      </c>
      <c r="O8029">
        <v>0.33333333333333298</v>
      </c>
      <c r="P8029">
        <v>3.2258064516128997E-2</v>
      </c>
      <c r="Q8029" t="s">
        <v>7185</v>
      </c>
      <c r="R8029" t="s">
        <v>7184</v>
      </c>
      <c r="S8029" t="s">
        <v>22</v>
      </c>
      <c r="T8029" t="s">
        <v>11</v>
      </c>
      <c r="U8029" t="s">
        <v>19</v>
      </c>
    </row>
    <row r="8030" spans="1:21" x14ac:dyDescent="0.75">
      <c r="A8030">
        <v>66108907</v>
      </c>
      <c r="B8030" t="s">
        <v>9890</v>
      </c>
      <c r="C8030" t="s">
        <v>5473</v>
      </c>
      <c r="D8030" t="s">
        <v>5542</v>
      </c>
      <c r="E8030" t="s">
        <v>18</v>
      </c>
      <c r="F8030">
        <v>0</v>
      </c>
      <c r="I8030">
        <v>5</v>
      </c>
      <c r="J8030">
        <v>13.3333333333333</v>
      </c>
      <c r="K8030">
        <v>22</v>
      </c>
      <c r="L8030" t="s">
        <v>5577</v>
      </c>
      <c r="M8030" t="s">
        <v>5543</v>
      </c>
      <c r="N8030">
        <v>10.3333333333333</v>
      </c>
      <c r="O8030">
        <v>2.6666666666666701</v>
      </c>
      <c r="P8030">
        <v>0.25806451612903197</v>
      </c>
      <c r="Q8030" t="s">
        <v>7154</v>
      </c>
      <c r="R8030" t="s">
        <v>7154</v>
      </c>
      <c r="S8030" t="s">
        <v>12</v>
      </c>
      <c r="T8030" t="s">
        <v>11</v>
      </c>
      <c r="U8030" t="s">
        <v>19</v>
      </c>
    </row>
    <row r="8031" spans="1:21" x14ac:dyDescent="0.75">
      <c r="A8031">
        <v>66108909</v>
      </c>
      <c r="B8031" t="s">
        <v>9854</v>
      </c>
      <c r="C8031" t="s">
        <v>5473</v>
      </c>
      <c r="D8031" t="s">
        <v>5555</v>
      </c>
      <c r="E8031" t="s">
        <v>18</v>
      </c>
      <c r="F8031">
        <v>0</v>
      </c>
      <c r="K8031">
        <v>17</v>
      </c>
      <c r="L8031" t="s">
        <v>5577</v>
      </c>
      <c r="M8031" t="s">
        <v>5543</v>
      </c>
      <c r="N8031">
        <v>10.3333333333333</v>
      </c>
      <c r="O8031">
        <v>2.6666666666666701</v>
      </c>
      <c r="P8031">
        <v>0.25806451612903197</v>
      </c>
      <c r="Q8031" t="s">
        <v>7154</v>
      </c>
      <c r="R8031" t="s">
        <v>7154</v>
      </c>
      <c r="S8031" t="s">
        <v>12</v>
      </c>
      <c r="T8031" t="s">
        <v>11</v>
      </c>
      <c r="U8031" t="s">
        <v>19</v>
      </c>
    </row>
    <row r="8032" spans="1:21" x14ac:dyDescent="0.75">
      <c r="A8032">
        <v>66108925</v>
      </c>
      <c r="B8032" t="s">
        <v>923</v>
      </c>
      <c r="C8032" t="s">
        <v>5473</v>
      </c>
      <c r="D8032" t="s">
        <v>5556</v>
      </c>
      <c r="E8032" t="s">
        <v>18</v>
      </c>
      <c r="F8032">
        <v>0</v>
      </c>
      <c r="G8032">
        <v>6</v>
      </c>
      <c r="H8032" t="s">
        <v>11904</v>
      </c>
      <c r="I8032">
        <v>99</v>
      </c>
      <c r="J8032">
        <v>49.6666666666667</v>
      </c>
      <c r="K8032">
        <v>65</v>
      </c>
      <c r="L8032" t="s">
        <v>5549</v>
      </c>
      <c r="M8032" t="s">
        <v>5543</v>
      </c>
      <c r="N8032">
        <v>10.3333333333333</v>
      </c>
      <c r="O8032">
        <v>3.6666666666666701</v>
      </c>
      <c r="P8032">
        <v>0.35483870967741898</v>
      </c>
      <c r="Q8032" t="s">
        <v>7179</v>
      </c>
      <c r="R8032" t="s">
        <v>7180</v>
      </c>
      <c r="S8032" t="s">
        <v>22</v>
      </c>
      <c r="T8032" t="s">
        <v>11</v>
      </c>
      <c r="U8032" t="s">
        <v>19</v>
      </c>
    </row>
    <row r="8033" spans="1:21" x14ac:dyDescent="0.75">
      <c r="A8033">
        <v>66108926</v>
      </c>
      <c r="B8033" t="s">
        <v>2727</v>
      </c>
      <c r="C8033" t="s">
        <v>5473</v>
      </c>
      <c r="D8033" t="s">
        <v>5556</v>
      </c>
      <c r="E8033" t="s">
        <v>18</v>
      </c>
      <c r="F8033">
        <v>0</v>
      </c>
      <c r="I8033">
        <v>85</v>
      </c>
      <c r="J8033">
        <v>48.6666666666667</v>
      </c>
      <c r="K8033">
        <v>65</v>
      </c>
      <c r="L8033" t="s">
        <v>5577</v>
      </c>
      <c r="M8033" t="s">
        <v>5543</v>
      </c>
      <c r="N8033">
        <v>10.3333333333333</v>
      </c>
      <c r="O8033">
        <v>5.3333333333333304</v>
      </c>
      <c r="P8033">
        <v>0.51612903225806495</v>
      </c>
      <c r="Q8033" t="s">
        <v>7179</v>
      </c>
      <c r="R8033" t="s">
        <v>7180</v>
      </c>
      <c r="S8033" t="s">
        <v>22</v>
      </c>
      <c r="T8033" t="s">
        <v>11</v>
      </c>
      <c r="U8033" t="s">
        <v>19</v>
      </c>
    </row>
    <row r="8034" spans="1:21" x14ac:dyDescent="0.75">
      <c r="A8034">
        <v>66108987</v>
      </c>
      <c r="B8034" t="s">
        <v>9014</v>
      </c>
      <c r="C8034" t="s">
        <v>5473</v>
      </c>
      <c r="D8034" t="s">
        <v>5555</v>
      </c>
      <c r="E8034" t="s">
        <v>18</v>
      </c>
      <c r="F8034">
        <v>0</v>
      </c>
      <c r="I8034">
        <v>10</v>
      </c>
      <c r="J8034">
        <v>14.6666666666667</v>
      </c>
      <c r="K8034">
        <v>23</v>
      </c>
      <c r="L8034" t="s">
        <v>5577</v>
      </c>
      <c r="M8034" t="s">
        <v>5543</v>
      </c>
      <c r="N8034">
        <v>10.3333333333333</v>
      </c>
      <c r="O8034">
        <v>2.3333333333333299</v>
      </c>
      <c r="P8034">
        <v>0.225806451612903</v>
      </c>
      <c r="Q8034" t="s">
        <v>7154</v>
      </c>
      <c r="R8034" t="s">
        <v>7154</v>
      </c>
      <c r="S8034" t="s">
        <v>12</v>
      </c>
      <c r="T8034" t="s">
        <v>11</v>
      </c>
      <c r="U8034" t="s">
        <v>19</v>
      </c>
    </row>
    <row r="8035" spans="1:21" x14ac:dyDescent="0.75">
      <c r="A8035">
        <v>66109158</v>
      </c>
      <c r="B8035" t="s">
        <v>9026</v>
      </c>
      <c r="C8035" t="s">
        <v>5473</v>
      </c>
      <c r="D8035" t="s">
        <v>5542</v>
      </c>
      <c r="E8035" t="s">
        <v>18</v>
      </c>
      <c r="F8035">
        <v>0</v>
      </c>
      <c r="I8035">
        <v>85</v>
      </c>
      <c r="J8035">
        <v>48.3333333333333</v>
      </c>
      <c r="K8035">
        <v>16</v>
      </c>
      <c r="L8035" t="s">
        <v>5577</v>
      </c>
      <c r="M8035" t="s">
        <v>5543</v>
      </c>
      <c r="N8035">
        <v>10.3333333333333</v>
      </c>
      <c r="O8035">
        <v>3</v>
      </c>
      <c r="P8035">
        <v>0.29032258064516098</v>
      </c>
      <c r="Q8035" t="s">
        <v>7154</v>
      </c>
      <c r="R8035" t="s">
        <v>7154</v>
      </c>
      <c r="S8035" t="s">
        <v>12</v>
      </c>
      <c r="T8035" t="s">
        <v>11</v>
      </c>
      <c r="U8035" t="s">
        <v>19</v>
      </c>
    </row>
    <row r="8036" spans="1:21" x14ac:dyDescent="0.75">
      <c r="A8036">
        <v>66109248</v>
      </c>
      <c r="B8036" t="s">
        <v>10743</v>
      </c>
      <c r="C8036" t="s">
        <v>5473</v>
      </c>
      <c r="D8036" t="s">
        <v>5556</v>
      </c>
      <c r="E8036" t="s">
        <v>18</v>
      </c>
      <c r="F8036">
        <v>0</v>
      </c>
      <c r="G8036">
        <v>3</v>
      </c>
      <c r="H8036" t="s">
        <v>11904</v>
      </c>
      <c r="I8036">
        <v>3</v>
      </c>
      <c r="J8036">
        <v>6</v>
      </c>
      <c r="K8036">
        <v>2</v>
      </c>
      <c r="L8036" t="s">
        <v>5549</v>
      </c>
      <c r="M8036" t="s">
        <v>5543</v>
      </c>
      <c r="N8036">
        <v>10.3333333333333</v>
      </c>
      <c r="O8036">
        <v>3.3333333333333299</v>
      </c>
      <c r="P8036">
        <v>0.32258064516128998</v>
      </c>
      <c r="Q8036" t="s">
        <v>7153</v>
      </c>
      <c r="R8036" t="s">
        <v>7154</v>
      </c>
      <c r="S8036" t="s">
        <v>12</v>
      </c>
      <c r="T8036" t="s">
        <v>11</v>
      </c>
      <c r="U8036" t="s">
        <v>19</v>
      </c>
    </row>
    <row r="8037" spans="1:21" x14ac:dyDescent="0.75">
      <c r="A8037">
        <v>66109378</v>
      </c>
      <c r="B8037" t="s">
        <v>10268</v>
      </c>
      <c r="C8037" t="s">
        <v>5473</v>
      </c>
      <c r="D8037" t="s">
        <v>5556</v>
      </c>
      <c r="E8037" t="s">
        <v>18</v>
      </c>
      <c r="F8037">
        <v>0</v>
      </c>
      <c r="I8037">
        <v>13</v>
      </c>
      <c r="J8037">
        <v>9.6666666666666696</v>
      </c>
      <c r="K8037">
        <v>2</v>
      </c>
      <c r="L8037" t="s">
        <v>5577</v>
      </c>
      <c r="M8037" t="s">
        <v>5543</v>
      </c>
      <c r="N8037">
        <v>10.3333333333333</v>
      </c>
      <c r="O8037">
        <v>5</v>
      </c>
      <c r="P8037">
        <v>0.483870967741935</v>
      </c>
      <c r="Q8037" t="s">
        <v>7164</v>
      </c>
      <c r="R8037" t="s">
        <v>7160</v>
      </c>
      <c r="S8037" t="s">
        <v>12</v>
      </c>
      <c r="T8037" t="s">
        <v>11</v>
      </c>
      <c r="U8037" t="s">
        <v>19</v>
      </c>
    </row>
    <row r="8038" spans="1:21" x14ac:dyDescent="0.75">
      <c r="A8038">
        <v>66109817</v>
      </c>
      <c r="B8038" t="s">
        <v>10627</v>
      </c>
      <c r="C8038" t="s">
        <v>5473</v>
      </c>
      <c r="D8038" t="s">
        <v>5556</v>
      </c>
      <c r="E8038" t="s">
        <v>18</v>
      </c>
      <c r="F8038">
        <v>0</v>
      </c>
      <c r="I8038">
        <v>6</v>
      </c>
      <c r="J8038">
        <v>7</v>
      </c>
      <c r="K8038">
        <v>3</v>
      </c>
      <c r="L8038" t="s">
        <v>5577</v>
      </c>
      <c r="M8038" t="s">
        <v>5543</v>
      </c>
      <c r="N8038">
        <v>10.3333333333333</v>
      </c>
      <c r="O8038">
        <v>5.3333333333333304</v>
      </c>
      <c r="P8038">
        <v>0.51612903225806495</v>
      </c>
      <c r="Q8038" t="s">
        <v>7186</v>
      </c>
      <c r="R8038" t="s">
        <v>7184</v>
      </c>
      <c r="S8038" t="s">
        <v>22</v>
      </c>
      <c r="T8038" t="s">
        <v>11</v>
      </c>
      <c r="U8038" t="s">
        <v>19</v>
      </c>
    </row>
    <row r="8039" spans="1:21" x14ac:dyDescent="0.75">
      <c r="A8039">
        <v>66109836</v>
      </c>
      <c r="B8039" t="s">
        <v>3028</v>
      </c>
      <c r="C8039" t="s">
        <v>5473</v>
      </c>
      <c r="D8039" t="s">
        <v>5555</v>
      </c>
      <c r="E8039" t="s">
        <v>18</v>
      </c>
      <c r="F8039">
        <v>0</v>
      </c>
      <c r="I8039">
        <v>21</v>
      </c>
      <c r="J8039">
        <v>19</v>
      </c>
      <c r="K8039">
        <v>59</v>
      </c>
      <c r="L8039" t="s">
        <v>5577</v>
      </c>
      <c r="M8039" t="s">
        <v>5543</v>
      </c>
      <c r="N8039">
        <v>10.3333333333333</v>
      </c>
      <c r="O8039">
        <v>3.6666666666666701</v>
      </c>
      <c r="P8039">
        <v>0.35483870967741898</v>
      </c>
      <c r="Q8039" t="s">
        <v>7200</v>
      </c>
      <c r="R8039" t="s">
        <v>7180</v>
      </c>
      <c r="S8039" t="s">
        <v>22</v>
      </c>
      <c r="T8039" t="s">
        <v>11</v>
      </c>
      <c r="U8039" t="s">
        <v>19</v>
      </c>
    </row>
    <row r="8040" spans="1:21" x14ac:dyDescent="0.75">
      <c r="A8040">
        <v>66109868</v>
      </c>
      <c r="B8040" t="s">
        <v>12304</v>
      </c>
      <c r="C8040" t="s">
        <v>5473</v>
      </c>
      <c r="D8040" t="s">
        <v>5555</v>
      </c>
      <c r="E8040" t="s">
        <v>18</v>
      </c>
      <c r="F8040">
        <v>0</v>
      </c>
      <c r="I8040">
        <v>7</v>
      </c>
      <c r="J8040">
        <v>7.3333333333333304</v>
      </c>
      <c r="K8040">
        <v>8</v>
      </c>
      <c r="L8040" t="s">
        <v>5577</v>
      </c>
      <c r="M8040" t="s">
        <v>5543</v>
      </c>
      <c r="N8040">
        <v>10.3333333333333</v>
      </c>
      <c r="O8040">
        <v>3</v>
      </c>
      <c r="P8040">
        <v>0.29032258064516098</v>
      </c>
      <c r="Q8040" t="s">
        <v>7185</v>
      </c>
      <c r="R8040" t="s">
        <v>7184</v>
      </c>
      <c r="S8040" t="s">
        <v>22</v>
      </c>
      <c r="T8040" t="s">
        <v>11</v>
      </c>
      <c r="U8040" t="s">
        <v>19</v>
      </c>
    </row>
    <row r="8041" spans="1:21" x14ac:dyDescent="0.75">
      <c r="A8041">
        <v>66109981</v>
      </c>
      <c r="B8041" t="s">
        <v>8997</v>
      </c>
      <c r="C8041" t="s">
        <v>5473</v>
      </c>
      <c r="D8041" t="s">
        <v>5556</v>
      </c>
      <c r="E8041" t="s">
        <v>18</v>
      </c>
      <c r="F8041">
        <v>0</v>
      </c>
      <c r="I8041">
        <v>220</v>
      </c>
      <c r="J8041">
        <v>144.666666666667</v>
      </c>
      <c r="K8041">
        <v>11</v>
      </c>
      <c r="L8041" t="s">
        <v>5577</v>
      </c>
      <c r="M8041" t="s">
        <v>5543</v>
      </c>
      <c r="N8041">
        <v>10.3333333333333</v>
      </c>
      <c r="O8041">
        <v>8.3333333333333304</v>
      </c>
      <c r="P8041">
        <v>0.80645161290322598</v>
      </c>
      <c r="Q8041" t="s">
        <v>7247</v>
      </c>
      <c r="R8041" t="s">
        <v>7180</v>
      </c>
      <c r="S8041" t="s">
        <v>22</v>
      </c>
      <c r="T8041" t="s">
        <v>11</v>
      </c>
      <c r="U8041" t="s">
        <v>19</v>
      </c>
    </row>
    <row r="8042" spans="1:21" x14ac:dyDescent="0.75">
      <c r="A8042">
        <v>66110026</v>
      </c>
      <c r="B8042" t="s">
        <v>3933</v>
      </c>
      <c r="C8042" t="s">
        <v>5473</v>
      </c>
      <c r="D8042" t="s">
        <v>5556</v>
      </c>
      <c r="E8042" t="s">
        <v>18</v>
      </c>
      <c r="F8042">
        <v>0</v>
      </c>
      <c r="I8042">
        <v>7</v>
      </c>
      <c r="J8042">
        <v>5.6666666666666696</v>
      </c>
      <c r="K8042">
        <v>2</v>
      </c>
      <c r="L8042" t="s">
        <v>5577</v>
      </c>
      <c r="M8042" t="s">
        <v>5543</v>
      </c>
      <c r="N8042">
        <v>10.3333333333333</v>
      </c>
      <c r="O8042">
        <v>4.3333333333333304</v>
      </c>
      <c r="P8042">
        <v>0.41935483870967699</v>
      </c>
      <c r="Q8042" t="s">
        <v>7179</v>
      </c>
      <c r="R8042" t="s">
        <v>7180</v>
      </c>
      <c r="S8042" t="s">
        <v>22</v>
      </c>
      <c r="T8042" t="s">
        <v>11</v>
      </c>
      <c r="U8042" t="s">
        <v>19</v>
      </c>
    </row>
    <row r="8043" spans="1:21" x14ac:dyDescent="0.75">
      <c r="A8043">
        <v>66110939</v>
      </c>
      <c r="B8043" t="s">
        <v>10690</v>
      </c>
      <c r="C8043" t="s">
        <v>5473</v>
      </c>
      <c r="D8043" t="s">
        <v>5555</v>
      </c>
      <c r="E8043" t="s">
        <v>18</v>
      </c>
      <c r="F8043">
        <v>0</v>
      </c>
      <c r="I8043">
        <v>15</v>
      </c>
      <c r="J8043">
        <v>44</v>
      </c>
      <c r="K8043">
        <v>19</v>
      </c>
      <c r="L8043" t="s">
        <v>5577</v>
      </c>
      <c r="M8043" t="s">
        <v>5543</v>
      </c>
      <c r="N8043">
        <v>10.3333333333333</v>
      </c>
      <c r="O8043">
        <v>6</v>
      </c>
      <c r="P8043">
        <v>0.58064516129032295</v>
      </c>
      <c r="Q8043" t="s">
        <v>7186</v>
      </c>
      <c r="R8043" t="s">
        <v>7184</v>
      </c>
      <c r="S8043" t="s">
        <v>22</v>
      </c>
      <c r="T8043" t="s">
        <v>11</v>
      </c>
      <c r="U8043" t="s">
        <v>19</v>
      </c>
    </row>
    <row r="8044" spans="1:21" x14ac:dyDescent="0.75">
      <c r="A8044">
        <v>66111030</v>
      </c>
      <c r="B8044" t="s">
        <v>481</v>
      </c>
      <c r="C8044" t="s">
        <v>5473</v>
      </c>
      <c r="D8044" t="s">
        <v>5556</v>
      </c>
      <c r="E8044" t="s">
        <v>18</v>
      </c>
      <c r="F8044">
        <v>0</v>
      </c>
      <c r="I8044">
        <v>13</v>
      </c>
      <c r="J8044">
        <v>13.6666666666667</v>
      </c>
      <c r="K8044">
        <v>2</v>
      </c>
      <c r="L8044" t="s">
        <v>5577</v>
      </c>
      <c r="M8044" t="s">
        <v>5543</v>
      </c>
      <c r="N8044">
        <v>10.3333333333333</v>
      </c>
      <c r="O8044">
        <v>6.3333333333333304</v>
      </c>
      <c r="P8044">
        <v>0.61290322580645196</v>
      </c>
      <c r="Q8044" t="s">
        <v>7164</v>
      </c>
      <c r="R8044" t="s">
        <v>7160</v>
      </c>
      <c r="S8044" t="s">
        <v>12</v>
      </c>
      <c r="T8044" t="s">
        <v>11</v>
      </c>
      <c r="U8044" t="s">
        <v>19</v>
      </c>
    </row>
    <row r="8045" spans="1:21" x14ac:dyDescent="0.75">
      <c r="A8045">
        <v>66111068</v>
      </c>
      <c r="B8045" t="s">
        <v>12267</v>
      </c>
      <c r="C8045" t="s">
        <v>5473</v>
      </c>
      <c r="D8045" t="s">
        <v>5556</v>
      </c>
      <c r="E8045" t="s">
        <v>18</v>
      </c>
      <c r="F8045">
        <v>0</v>
      </c>
      <c r="I8045">
        <v>5</v>
      </c>
      <c r="J8045">
        <v>4.6666666666666696</v>
      </c>
      <c r="K8045">
        <v>5</v>
      </c>
      <c r="L8045" t="s">
        <v>5577</v>
      </c>
      <c r="M8045" t="s">
        <v>5543</v>
      </c>
      <c r="N8045">
        <v>10.3333333333333</v>
      </c>
      <c r="O8045">
        <v>3</v>
      </c>
      <c r="P8045">
        <v>0.29032258064516098</v>
      </c>
      <c r="Q8045" t="s">
        <v>7193</v>
      </c>
      <c r="R8045" t="s">
        <v>7178</v>
      </c>
      <c r="S8045" t="s">
        <v>12</v>
      </c>
      <c r="T8045" t="s">
        <v>11</v>
      </c>
      <c r="U8045" t="s">
        <v>19</v>
      </c>
    </row>
    <row r="8046" spans="1:21" x14ac:dyDescent="0.75">
      <c r="A8046">
        <v>66111088</v>
      </c>
      <c r="B8046" t="s">
        <v>10511</v>
      </c>
      <c r="C8046" t="s">
        <v>5473</v>
      </c>
      <c r="D8046" t="s">
        <v>5556</v>
      </c>
      <c r="E8046" t="s">
        <v>18</v>
      </c>
      <c r="F8046">
        <v>0</v>
      </c>
      <c r="I8046">
        <v>2</v>
      </c>
      <c r="J8046">
        <v>3</v>
      </c>
      <c r="K8046">
        <v>4</v>
      </c>
      <c r="L8046" t="s">
        <v>5577</v>
      </c>
      <c r="M8046" t="s">
        <v>5543</v>
      </c>
      <c r="N8046">
        <v>10.3333333333333</v>
      </c>
      <c r="O8046">
        <v>3.3333333333333299</v>
      </c>
      <c r="P8046">
        <v>0.32258064516128998</v>
      </c>
      <c r="Q8046" t="s">
        <v>7193</v>
      </c>
      <c r="R8046" t="s">
        <v>7178</v>
      </c>
      <c r="S8046" t="s">
        <v>12</v>
      </c>
      <c r="T8046" t="s">
        <v>11</v>
      </c>
      <c r="U8046" t="s">
        <v>19</v>
      </c>
    </row>
    <row r="8047" spans="1:21" x14ac:dyDescent="0.75">
      <c r="A8047">
        <v>66111381</v>
      </c>
      <c r="B8047" t="s">
        <v>2244</v>
      </c>
      <c r="C8047" t="s">
        <v>5473</v>
      </c>
      <c r="D8047" t="s">
        <v>5556</v>
      </c>
      <c r="E8047" t="s">
        <v>18</v>
      </c>
      <c r="F8047">
        <v>0</v>
      </c>
      <c r="I8047">
        <v>7</v>
      </c>
      <c r="J8047">
        <v>5.6666666666666696</v>
      </c>
      <c r="K8047">
        <v>5</v>
      </c>
      <c r="L8047" t="s">
        <v>5577</v>
      </c>
      <c r="M8047" t="s">
        <v>5543</v>
      </c>
      <c r="N8047">
        <v>10.3333333333333</v>
      </c>
      <c r="O8047">
        <v>7.6666666666666696</v>
      </c>
      <c r="P8047">
        <v>0.74193548387096797</v>
      </c>
      <c r="Q8047" t="s">
        <v>7215</v>
      </c>
      <c r="R8047" t="s">
        <v>7170</v>
      </c>
      <c r="S8047" t="s">
        <v>12</v>
      </c>
      <c r="T8047" t="s">
        <v>11</v>
      </c>
      <c r="U8047" t="s">
        <v>19</v>
      </c>
    </row>
    <row r="8048" spans="1:21" x14ac:dyDescent="0.75">
      <c r="A8048">
        <v>66111539</v>
      </c>
      <c r="B8048" t="s">
        <v>2192</v>
      </c>
      <c r="C8048" t="s">
        <v>5473</v>
      </c>
      <c r="D8048" t="s">
        <v>5555</v>
      </c>
      <c r="E8048" t="s">
        <v>18</v>
      </c>
      <c r="F8048">
        <v>0</v>
      </c>
      <c r="I8048">
        <v>20</v>
      </c>
      <c r="J8048">
        <v>23.3333333333333</v>
      </c>
      <c r="K8048">
        <v>4</v>
      </c>
      <c r="L8048" t="s">
        <v>5577</v>
      </c>
      <c r="M8048" t="s">
        <v>5543</v>
      </c>
      <c r="N8048">
        <v>10.3333333333333</v>
      </c>
      <c r="O8048">
        <v>6</v>
      </c>
      <c r="P8048">
        <v>0.58064516129032295</v>
      </c>
      <c r="Q8048" t="s">
        <v>7164</v>
      </c>
      <c r="R8048" t="s">
        <v>7160</v>
      </c>
      <c r="S8048" t="s">
        <v>12</v>
      </c>
      <c r="T8048" t="s">
        <v>11</v>
      </c>
      <c r="U8048" t="s">
        <v>19</v>
      </c>
    </row>
    <row r="8049" spans="1:21" x14ac:dyDescent="0.75">
      <c r="A8049">
        <v>66111886</v>
      </c>
      <c r="B8049" t="s">
        <v>10785</v>
      </c>
      <c r="C8049" t="s">
        <v>5473</v>
      </c>
      <c r="D8049" t="s">
        <v>5556</v>
      </c>
      <c r="E8049" t="s">
        <v>18</v>
      </c>
      <c r="F8049">
        <v>0</v>
      </c>
      <c r="J8049">
        <v>18.3333333333333</v>
      </c>
      <c r="K8049">
        <v>2</v>
      </c>
      <c r="L8049" t="s">
        <v>5577</v>
      </c>
      <c r="M8049" t="s">
        <v>5543</v>
      </c>
      <c r="N8049">
        <v>10.3333333333333</v>
      </c>
      <c r="O8049">
        <v>10.3333333333333</v>
      </c>
      <c r="P8049">
        <v>1</v>
      </c>
      <c r="Q8049" t="s">
        <v>7194</v>
      </c>
      <c r="R8049" t="s">
        <v>7154</v>
      </c>
      <c r="S8049" t="s">
        <v>12</v>
      </c>
      <c r="T8049" t="s">
        <v>11</v>
      </c>
      <c r="U8049" t="s">
        <v>19</v>
      </c>
    </row>
    <row r="8050" spans="1:21" x14ac:dyDescent="0.75">
      <c r="A8050">
        <v>66112012</v>
      </c>
      <c r="B8050" t="s">
        <v>11298</v>
      </c>
      <c r="C8050" t="s">
        <v>5473</v>
      </c>
      <c r="D8050" t="s">
        <v>5556</v>
      </c>
      <c r="E8050" t="s">
        <v>18</v>
      </c>
      <c r="F8050">
        <v>0</v>
      </c>
      <c r="I8050">
        <v>7</v>
      </c>
      <c r="J8050">
        <v>6.6666666666666696</v>
      </c>
      <c r="K8050">
        <v>4</v>
      </c>
      <c r="L8050" t="s">
        <v>5577</v>
      </c>
      <c r="M8050" t="s">
        <v>5543</v>
      </c>
      <c r="N8050">
        <v>10.3333333333333</v>
      </c>
      <c r="O8050">
        <v>4</v>
      </c>
      <c r="P8050">
        <v>0.38709677419354799</v>
      </c>
      <c r="Q8050" t="s">
        <v>7153</v>
      </c>
      <c r="R8050" t="s">
        <v>7154</v>
      </c>
      <c r="S8050" t="s">
        <v>12</v>
      </c>
      <c r="T8050" t="s">
        <v>11</v>
      </c>
      <c r="U8050" t="s">
        <v>19</v>
      </c>
    </row>
    <row r="8051" spans="1:21" x14ac:dyDescent="0.75">
      <c r="A8051">
        <v>66112314</v>
      </c>
      <c r="B8051" t="s">
        <v>10466</v>
      </c>
      <c r="C8051" t="s">
        <v>5473</v>
      </c>
      <c r="D8051" t="s">
        <v>5556</v>
      </c>
      <c r="E8051" t="s">
        <v>18</v>
      </c>
      <c r="F8051">
        <v>0</v>
      </c>
      <c r="I8051">
        <v>6</v>
      </c>
      <c r="J8051">
        <v>20</v>
      </c>
      <c r="K8051">
        <v>10</v>
      </c>
      <c r="L8051" t="s">
        <v>5577</v>
      </c>
      <c r="M8051" t="s">
        <v>5543</v>
      </c>
      <c r="N8051">
        <v>10.3333333333333</v>
      </c>
      <c r="O8051">
        <v>7.6666666666666696</v>
      </c>
      <c r="P8051">
        <v>0.74193548387096797</v>
      </c>
      <c r="Q8051" t="s">
        <v>7215</v>
      </c>
      <c r="R8051" t="s">
        <v>7170</v>
      </c>
      <c r="S8051" t="s">
        <v>12</v>
      </c>
      <c r="T8051" t="s">
        <v>11</v>
      </c>
      <c r="U8051" t="s">
        <v>19</v>
      </c>
    </row>
    <row r="8052" spans="1:21" x14ac:dyDescent="0.75">
      <c r="A8052">
        <v>66112377</v>
      </c>
      <c r="B8052" t="s">
        <v>9309</v>
      </c>
      <c r="C8052" t="s">
        <v>5473</v>
      </c>
      <c r="D8052" t="s">
        <v>5556</v>
      </c>
      <c r="E8052" t="s">
        <v>18</v>
      </c>
      <c r="F8052">
        <v>0</v>
      </c>
      <c r="I8052">
        <v>8</v>
      </c>
      <c r="J8052">
        <v>7</v>
      </c>
      <c r="K8052">
        <v>7</v>
      </c>
      <c r="L8052" t="s">
        <v>5577</v>
      </c>
      <c r="M8052" t="s">
        <v>5543</v>
      </c>
      <c r="N8052">
        <v>10.3333333333333</v>
      </c>
      <c r="O8052">
        <v>6.6666666666666696</v>
      </c>
      <c r="P8052">
        <v>0.64516129032258096</v>
      </c>
      <c r="Q8052" t="s">
        <v>7189</v>
      </c>
      <c r="R8052" t="s">
        <v>7160</v>
      </c>
      <c r="S8052" t="s">
        <v>12</v>
      </c>
      <c r="T8052" t="s">
        <v>11</v>
      </c>
      <c r="U8052" t="s">
        <v>19</v>
      </c>
    </row>
    <row r="8053" spans="1:21" x14ac:dyDescent="0.75">
      <c r="A8053">
        <v>66113315</v>
      </c>
      <c r="B8053" t="s">
        <v>10163</v>
      </c>
      <c r="C8053" t="s">
        <v>5482</v>
      </c>
      <c r="D8053" t="s">
        <v>5556</v>
      </c>
      <c r="E8053" t="s">
        <v>18</v>
      </c>
      <c r="F8053">
        <v>0</v>
      </c>
      <c r="I8053">
        <v>6</v>
      </c>
      <c r="J8053">
        <v>13</v>
      </c>
      <c r="K8053">
        <v>5</v>
      </c>
      <c r="L8053" t="s">
        <v>5577</v>
      </c>
      <c r="M8053" t="s">
        <v>5543</v>
      </c>
      <c r="N8053">
        <v>10.3333333333333</v>
      </c>
      <c r="O8053">
        <v>6</v>
      </c>
      <c r="P8053">
        <v>0.58064516129032295</v>
      </c>
      <c r="Q8053" t="s">
        <v>7212</v>
      </c>
      <c r="R8053" t="s">
        <v>7184</v>
      </c>
      <c r="S8053" t="s">
        <v>22</v>
      </c>
      <c r="T8053" t="s">
        <v>11</v>
      </c>
      <c r="U8053" t="s">
        <v>19</v>
      </c>
    </row>
    <row r="8054" spans="1:21" x14ac:dyDescent="0.75">
      <c r="A8054">
        <v>66113364</v>
      </c>
      <c r="B8054" t="s">
        <v>10413</v>
      </c>
      <c r="C8054" t="s">
        <v>5493</v>
      </c>
      <c r="D8054" t="s">
        <v>5542</v>
      </c>
      <c r="E8054" t="s">
        <v>18</v>
      </c>
      <c r="F8054">
        <v>0</v>
      </c>
      <c r="I8054">
        <v>4</v>
      </c>
      <c r="J8054">
        <v>4.3333333333333304</v>
      </c>
      <c r="L8054" t="s">
        <v>5577</v>
      </c>
      <c r="M8054" t="s">
        <v>5543</v>
      </c>
      <c r="N8054">
        <v>10.3333333333333</v>
      </c>
      <c r="O8054">
        <v>10.3333333333333</v>
      </c>
      <c r="P8054">
        <v>1</v>
      </c>
      <c r="Q8054" t="s">
        <v>7212</v>
      </c>
      <c r="R8054" t="s">
        <v>7184</v>
      </c>
      <c r="S8054" t="s">
        <v>22</v>
      </c>
      <c r="T8054" t="s">
        <v>11</v>
      </c>
      <c r="U8054" t="s">
        <v>19</v>
      </c>
    </row>
    <row r="8055" spans="1:21" x14ac:dyDescent="0.75">
      <c r="A8055">
        <v>66113697</v>
      </c>
      <c r="B8055" t="s">
        <v>10613</v>
      </c>
      <c r="C8055" t="s">
        <v>5473</v>
      </c>
      <c r="D8055" t="s">
        <v>5564</v>
      </c>
      <c r="E8055" t="s">
        <v>18</v>
      </c>
      <c r="F8055">
        <v>0</v>
      </c>
      <c r="I8055">
        <v>6</v>
      </c>
      <c r="J8055">
        <v>19.6666666666667</v>
      </c>
      <c r="L8055" t="s">
        <v>5577</v>
      </c>
      <c r="M8055" t="s">
        <v>5543</v>
      </c>
      <c r="N8055">
        <v>10.3333333333333</v>
      </c>
      <c r="O8055">
        <v>5.6666666666666696</v>
      </c>
      <c r="P8055">
        <v>0.54838709677419395</v>
      </c>
      <c r="Q8055" t="s">
        <v>7164</v>
      </c>
      <c r="R8055" t="s">
        <v>7160</v>
      </c>
      <c r="S8055" t="s">
        <v>12</v>
      </c>
      <c r="T8055" t="s">
        <v>11</v>
      </c>
      <c r="U8055" t="s">
        <v>19</v>
      </c>
    </row>
    <row r="8056" spans="1:21" x14ac:dyDescent="0.75">
      <c r="A8056">
        <v>66114865</v>
      </c>
      <c r="B8056" t="s">
        <v>11302</v>
      </c>
      <c r="C8056" t="s">
        <v>5456</v>
      </c>
      <c r="D8056" t="s">
        <v>5564</v>
      </c>
      <c r="E8056" t="s">
        <v>18</v>
      </c>
      <c r="F8056">
        <v>0</v>
      </c>
      <c r="I8056">
        <v>5</v>
      </c>
      <c r="J8056">
        <v>6.3333333333333304</v>
      </c>
      <c r="L8056" t="s">
        <v>5577</v>
      </c>
      <c r="M8056" t="s">
        <v>5543</v>
      </c>
      <c r="N8056">
        <v>10.3333333333333</v>
      </c>
      <c r="O8056">
        <v>3.6666666666666701</v>
      </c>
      <c r="P8056">
        <v>0.35483870967741898</v>
      </c>
      <c r="Q8056" t="s">
        <v>7214</v>
      </c>
      <c r="R8056" t="s">
        <v>7163</v>
      </c>
      <c r="S8056" t="s">
        <v>22</v>
      </c>
      <c r="T8056" t="s">
        <v>11</v>
      </c>
      <c r="U8056" t="s">
        <v>19</v>
      </c>
    </row>
    <row r="8057" spans="1:21" x14ac:dyDescent="0.75">
      <c r="A8057">
        <v>66150553</v>
      </c>
      <c r="B8057" t="s">
        <v>10815</v>
      </c>
      <c r="C8057" t="s">
        <v>5473</v>
      </c>
      <c r="D8057" t="s">
        <v>5555</v>
      </c>
      <c r="E8057" t="s">
        <v>18</v>
      </c>
      <c r="F8057">
        <v>0</v>
      </c>
      <c r="I8057">
        <v>12</v>
      </c>
      <c r="J8057">
        <v>20</v>
      </c>
      <c r="K8057">
        <v>12</v>
      </c>
      <c r="L8057" t="s">
        <v>5577</v>
      </c>
      <c r="M8057" t="s">
        <v>5543</v>
      </c>
      <c r="N8057">
        <v>10.3333333333333</v>
      </c>
      <c r="O8057">
        <v>9</v>
      </c>
      <c r="P8057">
        <v>0.87096774193548399</v>
      </c>
      <c r="Q8057" t="s">
        <v>7235</v>
      </c>
      <c r="R8057" t="s">
        <v>7157</v>
      </c>
      <c r="S8057" t="s">
        <v>22</v>
      </c>
      <c r="T8057" t="s">
        <v>11</v>
      </c>
      <c r="U8057" t="s">
        <v>19</v>
      </c>
    </row>
    <row r="8058" spans="1:21" x14ac:dyDescent="0.75">
      <c r="A8058">
        <v>66151193</v>
      </c>
      <c r="B8058" t="s">
        <v>11304</v>
      </c>
      <c r="C8058" t="s">
        <v>5473</v>
      </c>
      <c r="D8058" t="s">
        <v>5556</v>
      </c>
      <c r="E8058" t="s">
        <v>18</v>
      </c>
      <c r="F8058">
        <v>0</v>
      </c>
      <c r="G8058">
        <v>4</v>
      </c>
      <c r="H8058" t="s">
        <v>11904</v>
      </c>
      <c r="I8058">
        <v>5</v>
      </c>
      <c r="J8058">
        <v>8.6666666666666696</v>
      </c>
      <c r="K8058">
        <v>8</v>
      </c>
      <c r="L8058" t="s">
        <v>5549</v>
      </c>
      <c r="M8058" t="s">
        <v>5543</v>
      </c>
      <c r="N8058">
        <v>10.3333333333333</v>
      </c>
      <c r="O8058">
        <v>7</v>
      </c>
      <c r="P8058">
        <v>0.67741935483870996</v>
      </c>
      <c r="Q8058" t="s">
        <v>7186</v>
      </c>
      <c r="R8058" t="s">
        <v>7184</v>
      </c>
      <c r="S8058" t="s">
        <v>22</v>
      </c>
      <c r="T8058" t="s">
        <v>11</v>
      </c>
      <c r="U8058" t="s">
        <v>19</v>
      </c>
    </row>
    <row r="8059" spans="1:21" x14ac:dyDescent="0.75">
      <c r="A8059">
        <v>66151445</v>
      </c>
      <c r="B8059" t="s">
        <v>11305</v>
      </c>
      <c r="C8059" t="s">
        <v>5456</v>
      </c>
      <c r="D8059" t="s">
        <v>5555</v>
      </c>
      <c r="E8059" t="s">
        <v>18</v>
      </c>
      <c r="F8059">
        <v>0</v>
      </c>
      <c r="I8059">
        <v>4</v>
      </c>
      <c r="J8059">
        <v>6</v>
      </c>
      <c r="K8059">
        <v>17</v>
      </c>
      <c r="L8059" t="s">
        <v>5577</v>
      </c>
      <c r="M8059" t="s">
        <v>5543</v>
      </c>
      <c r="N8059">
        <v>10.3333333333333</v>
      </c>
      <c r="O8059">
        <v>5</v>
      </c>
      <c r="P8059">
        <v>0.483870967741935</v>
      </c>
      <c r="Q8059" t="s">
        <v>7214</v>
      </c>
      <c r="R8059" t="s">
        <v>7163</v>
      </c>
      <c r="S8059" t="s">
        <v>22</v>
      </c>
      <c r="T8059" t="s">
        <v>11</v>
      </c>
      <c r="U8059" t="s">
        <v>19</v>
      </c>
    </row>
    <row r="8060" spans="1:21" x14ac:dyDescent="0.75">
      <c r="A8060">
        <v>66151863</v>
      </c>
      <c r="B8060" t="s">
        <v>4985</v>
      </c>
      <c r="C8060" t="s">
        <v>5473</v>
      </c>
      <c r="D8060" t="s">
        <v>5556</v>
      </c>
      <c r="E8060" t="s">
        <v>18</v>
      </c>
      <c r="F8060">
        <v>0</v>
      </c>
      <c r="I8060">
        <v>60</v>
      </c>
      <c r="J8060">
        <v>41.6666666666667</v>
      </c>
      <c r="K8060">
        <v>6</v>
      </c>
      <c r="L8060" t="s">
        <v>5577</v>
      </c>
      <c r="M8060" t="s">
        <v>5543</v>
      </c>
      <c r="N8060">
        <v>10.3333333333333</v>
      </c>
      <c r="O8060">
        <v>5.3333333333333304</v>
      </c>
      <c r="P8060">
        <v>0.51612903225806495</v>
      </c>
      <c r="Q8060" t="s">
        <v>7190</v>
      </c>
      <c r="R8060" t="s">
        <v>7170</v>
      </c>
      <c r="S8060" t="s">
        <v>12</v>
      </c>
      <c r="T8060" t="s">
        <v>11</v>
      </c>
      <c r="U8060" t="s">
        <v>19</v>
      </c>
    </row>
    <row r="8061" spans="1:21" x14ac:dyDescent="0.75">
      <c r="A8061">
        <v>66151916</v>
      </c>
      <c r="B8061" t="s">
        <v>4998</v>
      </c>
      <c r="C8061" t="s">
        <v>5473</v>
      </c>
      <c r="D8061" t="s">
        <v>5556</v>
      </c>
      <c r="E8061" t="s">
        <v>18</v>
      </c>
      <c r="F8061">
        <v>0</v>
      </c>
      <c r="I8061">
        <v>19</v>
      </c>
      <c r="J8061">
        <v>14.3333333333333</v>
      </c>
      <c r="K8061">
        <v>12</v>
      </c>
      <c r="L8061" t="s">
        <v>5577</v>
      </c>
      <c r="M8061" t="s">
        <v>5543</v>
      </c>
      <c r="N8061">
        <v>10.3333333333333</v>
      </c>
      <c r="O8061">
        <v>6</v>
      </c>
      <c r="P8061">
        <v>0.58064516129032295</v>
      </c>
      <c r="Q8061" t="s">
        <v>7188</v>
      </c>
      <c r="R8061" t="s">
        <v>7180</v>
      </c>
      <c r="S8061" t="s">
        <v>22</v>
      </c>
      <c r="T8061" t="s">
        <v>11</v>
      </c>
      <c r="U8061" t="s">
        <v>19</v>
      </c>
    </row>
    <row r="8062" spans="1:21" x14ac:dyDescent="0.75">
      <c r="A8062">
        <v>66152207</v>
      </c>
      <c r="B8062" t="s">
        <v>1095</v>
      </c>
      <c r="C8062" t="s">
        <v>5473</v>
      </c>
      <c r="D8062" t="s">
        <v>5556</v>
      </c>
      <c r="E8062" t="s">
        <v>18</v>
      </c>
      <c r="F8062">
        <v>0</v>
      </c>
      <c r="I8062">
        <v>10</v>
      </c>
      <c r="J8062">
        <v>19.6666666666667</v>
      </c>
      <c r="K8062">
        <v>49</v>
      </c>
      <c r="L8062" t="s">
        <v>5577</v>
      </c>
      <c r="M8062" t="s">
        <v>5543</v>
      </c>
      <c r="N8062">
        <v>10.3333333333333</v>
      </c>
      <c r="O8062">
        <v>4.3333333333333304</v>
      </c>
      <c r="P8062">
        <v>0.41935483870967699</v>
      </c>
      <c r="Q8062" t="s">
        <v>7179</v>
      </c>
      <c r="R8062" t="s">
        <v>7180</v>
      </c>
      <c r="S8062" t="s">
        <v>22</v>
      </c>
      <c r="T8062" t="s">
        <v>11</v>
      </c>
      <c r="U8062" t="s">
        <v>19</v>
      </c>
    </row>
    <row r="8063" spans="1:21" x14ac:dyDescent="0.75">
      <c r="A8063">
        <v>66152263</v>
      </c>
      <c r="B8063" t="s">
        <v>9458</v>
      </c>
      <c r="C8063" t="s">
        <v>5473</v>
      </c>
      <c r="D8063" t="s">
        <v>5555</v>
      </c>
      <c r="E8063" t="s">
        <v>18</v>
      </c>
      <c r="F8063">
        <v>0</v>
      </c>
      <c r="I8063">
        <v>6</v>
      </c>
      <c r="J8063">
        <v>12.6666666666667</v>
      </c>
      <c r="K8063">
        <v>43</v>
      </c>
      <c r="L8063" t="s">
        <v>5577</v>
      </c>
      <c r="M8063" t="s">
        <v>5543</v>
      </c>
      <c r="N8063">
        <v>10.3333333333333</v>
      </c>
      <c r="O8063">
        <v>2.6666666666666701</v>
      </c>
      <c r="P8063">
        <v>0.25806451612903197</v>
      </c>
      <c r="Q8063" t="s">
        <v>7154</v>
      </c>
      <c r="R8063" t="s">
        <v>7154</v>
      </c>
      <c r="S8063" t="s">
        <v>12</v>
      </c>
      <c r="T8063" t="s">
        <v>11</v>
      </c>
      <c r="U8063" t="s">
        <v>19</v>
      </c>
    </row>
    <row r="8064" spans="1:21" x14ac:dyDescent="0.75">
      <c r="A8064">
        <v>66152549</v>
      </c>
      <c r="B8064" t="s">
        <v>9847</v>
      </c>
      <c r="C8064" t="s">
        <v>5473</v>
      </c>
      <c r="D8064" t="s">
        <v>5555</v>
      </c>
      <c r="E8064" t="s">
        <v>18</v>
      </c>
      <c r="F8064">
        <v>0</v>
      </c>
      <c r="I8064">
        <v>13</v>
      </c>
      <c r="J8064">
        <v>14.3333333333333</v>
      </c>
      <c r="K8064">
        <v>3</v>
      </c>
      <c r="L8064" t="s">
        <v>5577</v>
      </c>
      <c r="M8064" t="s">
        <v>5543</v>
      </c>
      <c r="N8064">
        <v>10.3333333333333</v>
      </c>
      <c r="O8064">
        <v>3.3333333333333299</v>
      </c>
      <c r="P8064">
        <v>0.32258064516128998</v>
      </c>
      <c r="Q8064" t="s">
        <v>7164</v>
      </c>
      <c r="R8064" t="s">
        <v>7160</v>
      </c>
      <c r="S8064" t="s">
        <v>12</v>
      </c>
      <c r="T8064" t="s">
        <v>11</v>
      </c>
      <c r="U8064" t="s">
        <v>19</v>
      </c>
    </row>
    <row r="8065" spans="1:21" x14ac:dyDescent="0.75">
      <c r="A8065">
        <v>66152895</v>
      </c>
      <c r="B8065" t="s">
        <v>9933</v>
      </c>
      <c r="C8065" t="s">
        <v>5473</v>
      </c>
      <c r="D8065" t="s">
        <v>5556</v>
      </c>
      <c r="E8065" t="s">
        <v>18</v>
      </c>
      <c r="F8065">
        <v>0</v>
      </c>
      <c r="I8065">
        <v>14</v>
      </c>
      <c r="J8065">
        <v>26.6666666666667</v>
      </c>
      <c r="K8065">
        <v>12</v>
      </c>
      <c r="L8065" t="s">
        <v>5577</v>
      </c>
      <c r="M8065" t="s">
        <v>5543</v>
      </c>
      <c r="N8065">
        <v>10.3333333333333</v>
      </c>
      <c r="O8065">
        <v>5.3333333333333304</v>
      </c>
      <c r="P8065">
        <v>0.51612903225806495</v>
      </c>
      <c r="Q8065" t="s">
        <v>7164</v>
      </c>
      <c r="R8065" t="s">
        <v>7160</v>
      </c>
      <c r="S8065" t="s">
        <v>12</v>
      </c>
      <c r="T8065" t="s">
        <v>11</v>
      </c>
      <c r="U8065" t="s">
        <v>19</v>
      </c>
    </row>
    <row r="8066" spans="1:21" x14ac:dyDescent="0.75">
      <c r="A8066">
        <v>66153667</v>
      </c>
      <c r="B8066" t="s">
        <v>10880</v>
      </c>
      <c r="C8066" t="s">
        <v>5473</v>
      </c>
      <c r="D8066" t="s">
        <v>5555</v>
      </c>
      <c r="E8066" t="s">
        <v>18</v>
      </c>
      <c r="F8066">
        <v>0</v>
      </c>
      <c r="I8066">
        <v>51</v>
      </c>
      <c r="J8066">
        <v>17.6666666666667</v>
      </c>
      <c r="K8066">
        <v>64</v>
      </c>
      <c r="L8066" t="s">
        <v>5577</v>
      </c>
      <c r="M8066" t="s">
        <v>5543</v>
      </c>
      <c r="N8066">
        <v>10.3333333333333</v>
      </c>
      <c r="O8066">
        <v>3.6666666666666701</v>
      </c>
      <c r="P8066">
        <v>0.35483870967741898</v>
      </c>
      <c r="Q8066" t="s">
        <v>7200</v>
      </c>
      <c r="R8066" t="s">
        <v>7180</v>
      </c>
      <c r="S8066" t="s">
        <v>22</v>
      </c>
      <c r="T8066" t="s">
        <v>11</v>
      </c>
      <c r="U8066" t="s">
        <v>19</v>
      </c>
    </row>
    <row r="8067" spans="1:21" x14ac:dyDescent="0.75">
      <c r="A8067">
        <v>66153731</v>
      </c>
      <c r="B8067" t="s">
        <v>3226</v>
      </c>
      <c r="C8067" t="s">
        <v>5473</v>
      </c>
      <c r="D8067" t="s">
        <v>5555</v>
      </c>
      <c r="E8067" t="s">
        <v>18</v>
      </c>
      <c r="F8067">
        <v>0</v>
      </c>
      <c r="G8067">
        <v>8</v>
      </c>
      <c r="H8067" t="s">
        <v>11904</v>
      </c>
      <c r="I8067">
        <v>20</v>
      </c>
      <c r="J8067">
        <v>19</v>
      </c>
      <c r="K8067">
        <v>6</v>
      </c>
      <c r="L8067" t="s">
        <v>5549</v>
      </c>
      <c r="M8067" t="s">
        <v>5543</v>
      </c>
      <c r="N8067">
        <v>10.3333333333333</v>
      </c>
      <c r="O8067">
        <v>2.3333333333333299</v>
      </c>
      <c r="P8067">
        <v>0.225806451612903</v>
      </c>
      <c r="Q8067" t="s">
        <v>7204</v>
      </c>
      <c r="R8067" t="s">
        <v>7184</v>
      </c>
      <c r="S8067" t="s">
        <v>22</v>
      </c>
      <c r="T8067" t="s">
        <v>11</v>
      </c>
      <c r="U8067" t="s">
        <v>19</v>
      </c>
    </row>
    <row r="8068" spans="1:21" x14ac:dyDescent="0.75">
      <c r="A8068">
        <v>66154174</v>
      </c>
      <c r="B8068" t="s">
        <v>1631</v>
      </c>
      <c r="C8068" t="s">
        <v>5473</v>
      </c>
      <c r="D8068" t="s">
        <v>5556</v>
      </c>
      <c r="E8068" t="s">
        <v>18</v>
      </c>
      <c r="F8068">
        <v>0</v>
      </c>
      <c r="G8068">
        <v>2</v>
      </c>
      <c r="H8068" t="s">
        <v>11904</v>
      </c>
      <c r="I8068">
        <v>7</v>
      </c>
      <c r="J8068">
        <v>21.6666666666667</v>
      </c>
      <c r="K8068">
        <v>8</v>
      </c>
      <c r="L8068" t="s">
        <v>5549</v>
      </c>
      <c r="M8068" t="s">
        <v>5543</v>
      </c>
      <c r="N8068">
        <v>10.3333333333333</v>
      </c>
      <c r="O8068">
        <v>7.6666666666666696</v>
      </c>
      <c r="P8068">
        <v>0.74193548387096797</v>
      </c>
      <c r="Q8068" t="s">
        <v>7215</v>
      </c>
      <c r="R8068" t="s">
        <v>7170</v>
      </c>
      <c r="S8068" t="s">
        <v>12</v>
      </c>
      <c r="T8068" t="s">
        <v>11</v>
      </c>
      <c r="U8068" t="s">
        <v>19</v>
      </c>
    </row>
    <row r="8069" spans="1:21" x14ac:dyDescent="0.75">
      <c r="A8069">
        <v>66154435</v>
      </c>
      <c r="B8069" t="s">
        <v>3543</v>
      </c>
      <c r="C8069" t="s">
        <v>5473</v>
      </c>
      <c r="D8069" t="s">
        <v>5556</v>
      </c>
      <c r="E8069" t="s">
        <v>18</v>
      </c>
      <c r="F8069">
        <v>0</v>
      </c>
      <c r="I8069">
        <v>9</v>
      </c>
      <c r="J8069">
        <v>9.3333333333333304</v>
      </c>
      <c r="K8069">
        <v>5</v>
      </c>
      <c r="L8069" t="s">
        <v>5577</v>
      </c>
      <c r="M8069" t="s">
        <v>5543</v>
      </c>
      <c r="N8069">
        <v>10.3333333333333</v>
      </c>
      <c r="O8069">
        <v>6.6666666666666696</v>
      </c>
      <c r="P8069">
        <v>0.64516129032258096</v>
      </c>
      <c r="Q8069" t="s">
        <v>7189</v>
      </c>
      <c r="R8069" t="s">
        <v>7160</v>
      </c>
      <c r="S8069" t="s">
        <v>12</v>
      </c>
      <c r="T8069" t="s">
        <v>11</v>
      </c>
      <c r="U8069" t="s">
        <v>19</v>
      </c>
    </row>
    <row r="8070" spans="1:21" x14ac:dyDescent="0.75">
      <c r="A8070">
        <v>66155723</v>
      </c>
      <c r="B8070" t="s">
        <v>10303</v>
      </c>
      <c r="C8070" t="s">
        <v>5473</v>
      </c>
      <c r="D8070" t="s">
        <v>5556</v>
      </c>
      <c r="E8070" t="s">
        <v>18</v>
      </c>
      <c r="F8070">
        <v>0</v>
      </c>
      <c r="I8070">
        <v>11</v>
      </c>
      <c r="J8070">
        <v>33</v>
      </c>
      <c r="K8070">
        <v>4</v>
      </c>
      <c r="L8070" t="s">
        <v>5577</v>
      </c>
      <c r="M8070" t="s">
        <v>5543</v>
      </c>
      <c r="N8070">
        <v>10.3333333333333</v>
      </c>
      <c r="O8070">
        <v>6</v>
      </c>
      <c r="P8070">
        <v>0.58064516129032295</v>
      </c>
      <c r="Q8070" t="s">
        <v>7164</v>
      </c>
      <c r="R8070" t="s">
        <v>7160</v>
      </c>
      <c r="S8070" t="s">
        <v>12</v>
      </c>
      <c r="T8070" t="s">
        <v>11</v>
      </c>
      <c r="U8070" t="s">
        <v>19</v>
      </c>
    </row>
    <row r="8071" spans="1:21" x14ac:dyDescent="0.75">
      <c r="A8071">
        <v>66155905</v>
      </c>
      <c r="B8071" t="s">
        <v>1031</v>
      </c>
      <c r="C8071" t="s">
        <v>5473</v>
      </c>
      <c r="D8071" t="s">
        <v>5556</v>
      </c>
      <c r="E8071" t="s">
        <v>18</v>
      </c>
      <c r="F8071">
        <v>0</v>
      </c>
      <c r="I8071">
        <v>10</v>
      </c>
      <c r="J8071">
        <v>12.6666666666667</v>
      </c>
      <c r="K8071">
        <v>6</v>
      </c>
      <c r="L8071" t="s">
        <v>5577</v>
      </c>
      <c r="M8071" t="s">
        <v>5543</v>
      </c>
      <c r="N8071">
        <v>10.3333333333333</v>
      </c>
      <c r="O8071">
        <v>7</v>
      </c>
      <c r="P8071">
        <v>0.67741935483870996</v>
      </c>
      <c r="Q8071" t="s">
        <v>7172</v>
      </c>
      <c r="R8071" t="s">
        <v>7166</v>
      </c>
      <c r="S8071" t="s">
        <v>12</v>
      </c>
      <c r="T8071" t="s">
        <v>11</v>
      </c>
      <c r="U8071" t="s">
        <v>19</v>
      </c>
    </row>
    <row r="8072" spans="1:21" x14ac:dyDescent="0.75">
      <c r="A8072">
        <v>66155949</v>
      </c>
      <c r="B8072" t="s">
        <v>1989</v>
      </c>
      <c r="C8072" t="s">
        <v>5473</v>
      </c>
      <c r="D8072" t="s">
        <v>5555</v>
      </c>
      <c r="E8072" t="s">
        <v>18</v>
      </c>
      <c r="F8072">
        <v>0</v>
      </c>
      <c r="I8072">
        <v>14</v>
      </c>
      <c r="J8072">
        <v>11</v>
      </c>
      <c r="K8072">
        <v>4</v>
      </c>
      <c r="L8072" t="s">
        <v>5577</v>
      </c>
      <c r="M8072" t="s">
        <v>5543</v>
      </c>
      <c r="N8072">
        <v>10.3333333333333</v>
      </c>
      <c r="O8072">
        <v>4</v>
      </c>
      <c r="P8072">
        <v>0.38709677419354799</v>
      </c>
      <c r="Q8072" t="s">
        <v>7193</v>
      </c>
      <c r="R8072" t="s">
        <v>7178</v>
      </c>
      <c r="S8072" t="s">
        <v>12</v>
      </c>
      <c r="T8072" t="s">
        <v>11</v>
      </c>
      <c r="U8072" t="s">
        <v>19</v>
      </c>
    </row>
    <row r="8073" spans="1:21" x14ac:dyDescent="0.75">
      <c r="A8073">
        <v>66156339</v>
      </c>
      <c r="B8073" t="s">
        <v>8366</v>
      </c>
      <c r="C8073" t="s">
        <v>5473</v>
      </c>
      <c r="D8073" t="s">
        <v>5556</v>
      </c>
      <c r="E8073" t="s">
        <v>18</v>
      </c>
      <c r="F8073">
        <v>0</v>
      </c>
      <c r="I8073">
        <v>4</v>
      </c>
      <c r="J8073">
        <v>5</v>
      </c>
      <c r="K8073">
        <v>7</v>
      </c>
      <c r="L8073" t="s">
        <v>5577</v>
      </c>
      <c r="M8073" t="s">
        <v>5543</v>
      </c>
      <c r="N8073">
        <v>10.3333333333333</v>
      </c>
      <c r="O8073">
        <v>6.3333333333333304</v>
      </c>
      <c r="P8073">
        <v>0.61290322580645196</v>
      </c>
      <c r="Q8073" t="s">
        <v>7189</v>
      </c>
      <c r="R8073" t="s">
        <v>7160</v>
      </c>
      <c r="S8073" t="s">
        <v>12</v>
      </c>
      <c r="T8073" t="s">
        <v>11</v>
      </c>
      <c r="U8073" t="s">
        <v>19</v>
      </c>
    </row>
    <row r="8074" spans="1:21" x14ac:dyDescent="0.75">
      <c r="A8074">
        <v>65014277</v>
      </c>
      <c r="B8074" t="s">
        <v>6656</v>
      </c>
      <c r="C8074" t="s">
        <v>5456</v>
      </c>
      <c r="D8074" t="s">
        <v>5555</v>
      </c>
      <c r="E8074" t="s">
        <v>18</v>
      </c>
      <c r="F8074">
        <v>0</v>
      </c>
      <c r="I8074">
        <v>10</v>
      </c>
      <c r="J8074">
        <v>8.6666666666666696</v>
      </c>
      <c r="K8074">
        <v>4</v>
      </c>
      <c r="L8074" t="s">
        <v>5577</v>
      </c>
      <c r="M8074" t="s">
        <v>5543</v>
      </c>
      <c r="N8074">
        <v>10</v>
      </c>
      <c r="O8074">
        <v>6</v>
      </c>
      <c r="P8074">
        <v>0.6</v>
      </c>
      <c r="Q8074" t="s">
        <v>5581</v>
      </c>
      <c r="R8074" t="s">
        <v>5551</v>
      </c>
      <c r="S8074" t="s">
        <v>46</v>
      </c>
      <c r="T8074" t="s">
        <v>11</v>
      </c>
      <c r="U8074" t="s">
        <v>19</v>
      </c>
    </row>
    <row r="8075" spans="1:21" x14ac:dyDescent="0.75">
      <c r="A8075">
        <v>65023870</v>
      </c>
      <c r="B8075" t="s">
        <v>6628</v>
      </c>
      <c r="C8075" t="s">
        <v>5473</v>
      </c>
      <c r="D8075" t="s">
        <v>5555</v>
      </c>
      <c r="E8075" t="s">
        <v>18</v>
      </c>
      <c r="F8075">
        <v>0</v>
      </c>
      <c r="G8075">
        <v>4</v>
      </c>
      <c r="H8075" t="s">
        <v>11904</v>
      </c>
      <c r="I8075">
        <v>7</v>
      </c>
      <c r="J8075">
        <v>6.3333333333333304</v>
      </c>
      <c r="K8075">
        <v>4</v>
      </c>
      <c r="L8075" t="s">
        <v>5549</v>
      </c>
      <c r="M8075" t="s">
        <v>5543</v>
      </c>
      <c r="N8075">
        <v>10</v>
      </c>
      <c r="O8075">
        <v>6.6666666666666696</v>
      </c>
      <c r="P8075">
        <v>0.66666666666666696</v>
      </c>
      <c r="Q8075" t="s">
        <v>5544</v>
      </c>
      <c r="R8075" t="s">
        <v>5545</v>
      </c>
      <c r="S8075" t="s">
        <v>46</v>
      </c>
      <c r="T8075" t="s">
        <v>11</v>
      </c>
      <c r="U8075" t="s">
        <v>19</v>
      </c>
    </row>
    <row r="8076" spans="1:21" x14ac:dyDescent="0.75">
      <c r="A8076">
        <v>65026110</v>
      </c>
      <c r="B8076" t="s">
        <v>2152</v>
      </c>
      <c r="C8076" t="s">
        <v>5473</v>
      </c>
      <c r="D8076" t="s">
        <v>5556</v>
      </c>
      <c r="E8076" t="s">
        <v>18</v>
      </c>
      <c r="F8076">
        <v>0</v>
      </c>
      <c r="I8076">
        <v>6</v>
      </c>
      <c r="J8076">
        <v>9.3333333333333304</v>
      </c>
      <c r="K8076">
        <v>5</v>
      </c>
      <c r="L8076" t="s">
        <v>5577</v>
      </c>
      <c r="M8076" t="s">
        <v>5543</v>
      </c>
      <c r="N8076">
        <v>10</v>
      </c>
      <c r="O8076">
        <v>7.3333333333333304</v>
      </c>
      <c r="P8076">
        <v>0.73333333333333295</v>
      </c>
      <c r="Q8076" t="s">
        <v>5563</v>
      </c>
      <c r="R8076" t="s">
        <v>5545</v>
      </c>
      <c r="S8076" t="s">
        <v>46</v>
      </c>
      <c r="T8076" t="s">
        <v>11</v>
      </c>
      <c r="U8076" t="s">
        <v>19</v>
      </c>
    </row>
    <row r="8077" spans="1:21" x14ac:dyDescent="0.75">
      <c r="A8077">
        <v>65026395</v>
      </c>
      <c r="B8077" t="s">
        <v>6595</v>
      </c>
      <c r="C8077" t="s">
        <v>5456</v>
      </c>
      <c r="D8077" t="s">
        <v>5556</v>
      </c>
      <c r="E8077" t="s">
        <v>18</v>
      </c>
      <c r="F8077">
        <v>0</v>
      </c>
      <c r="J8077">
        <v>4.6666666666666696</v>
      </c>
      <c r="K8077">
        <v>2</v>
      </c>
      <c r="L8077" t="s">
        <v>5577</v>
      </c>
      <c r="M8077" t="s">
        <v>5543</v>
      </c>
      <c r="N8077">
        <v>10</v>
      </c>
      <c r="O8077">
        <v>6</v>
      </c>
      <c r="P8077">
        <v>0.6</v>
      </c>
      <c r="Q8077" t="s">
        <v>5581</v>
      </c>
      <c r="R8077" t="s">
        <v>5551</v>
      </c>
      <c r="S8077" t="s">
        <v>46</v>
      </c>
      <c r="T8077" t="s">
        <v>11</v>
      </c>
      <c r="U8077" t="s">
        <v>19</v>
      </c>
    </row>
    <row r="8078" spans="1:21" x14ac:dyDescent="0.75">
      <c r="A8078">
        <v>65030426</v>
      </c>
      <c r="B8078" t="s">
        <v>6597</v>
      </c>
      <c r="C8078" t="s">
        <v>5473</v>
      </c>
      <c r="D8078" t="s">
        <v>5555</v>
      </c>
      <c r="E8078" t="s">
        <v>18</v>
      </c>
      <c r="F8078">
        <v>0</v>
      </c>
      <c r="G8078">
        <v>3</v>
      </c>
      <c r="H8078" t="s">
        <v>11904</v>
      </c>
      <c r="I8078">
        <v>21</v>
      </c>
      <c r="J8078">
        <v>26.3333333333333</v>
      </c>
      <c r="K8078">
        <v>9</v>
      </c>
      <c r="L8078" t="s">
        <v>5549</v>
      </c>
      <c r="M8078" t="s">
        <v>5543</v>
      </c>
      <c r="N8078">
        <v>10</v>
      </c>
      <c r="O8078">
        <v>6.6666666666666696</v>
      </c>
      <c r="P8078">
        <v>0.66666666666666696</v>
      </c>
      <c r="Q8078" t="s">
        <v>5561</v>
      </c>
      <c r="R8078" t="s">
        <v>5554</v>
      </c>
      <c r="S8078" t="s">
        <v>46</v>
      </c>
      <c r="T8078" t="s">
        <v>11</v>
      </c>
      <c r="U8078" t="s">
        <v>19</v>
      </c>
    </row>
    <row r="8079" spans="1:21" x14ac:dyDescent="0.75">
      <c r="A8079">
        <v>65032627</v>
      </c>
      <c r="B8079" t="s">
        <v>6651</v>
      </c>
      <c r="C8079" t="s">
        <v>5456</v>
      </c>
      <c r="D8079" t="s">
        <v>5556</v>
      </c>
      <c r="E8079" t="s">
        <v>18</v>
      </c>
      <c r="F8079">
        <v>0</v>
      </c>
      <c r="I8079">
        <v>8</v>
      </c>
      <c r="J8079">
        <v>8</v>
      </c>
      <c r="K8079">
        <v>5</v>
      </c>
      <c r="L8079" t="s">
        <v>5577</v>
      </c>
      <c r="M8079" t="s">
        <v>5543</v>
      </c>
      <c r="N8079">
        <v>10</v>
      </c>
      <c r="O8079">
        <v>6.3333333333333304</v>
      </c>
      <c r="P8079">
        <v>0.63333333333333297</v>
      </c>
      <c r="Q8079" t="s">
        <v>5581</v>
      </c>
      <c r="R8079" t="s">
        <v>5551</v>
      </c>
      <c r="S8079" t="s">
        <v>46</v>
      </c>
      <c r="T8079" t="s">
        <v>11</v>
      </c>
      <c r="U8079" t="s">
        <v>19</v>
      </c>
    </row>
    <row r="8080" spans="1:21" x14ac:dyDescent="0.75">
      <c r="A8080">
        <v>65044678</v>
      </c>
      <c r="B8080" t="s">
        <v>6356</v>
      </c>
      <c r="C8080" t="s">
        <v>5473</v>
      </c>
      <c r="D8080" t="s">
        <v>5564</v>
      </c>
      <c r="E8080" t="s">
        <v>18</v>
      </c>
      <c r="F8080">
        <v>0</v>
      </c>
      <c r="I8080">
        <v>6</v>
      </c>
      <c r="J8080">
        <v>5</v>
      </c>
      <c r="L8080" t="s">
        <v>5577</v>
      </c>
      <c r="M8080" t="s">
        <v>5543</v>
      </c>
      <c r="N8080">
        <v>10</v>
      </c>
      <c r="O8080">
        <v>5</v>
      </c>
      <c r="P8080">
        <v>0.5</v>
      </c>
      <c r="Q8080" t="s">
        <v>5570</v>
      </c>
      <c r="R8080" t="s">
        <v>5545</v>
      </c>
      <c r="S8080" t="s">
        <v>46</v>
      </c>
      <c r="T8080" t="s">
        <v>11</v>
      </c>
      <c r="U8080" t="s">
        <v>19</v>
      </c>
    </row>
    <row r="8081" spans="1:21" x14ac:dyDescent="0.75">
      <c r="A8081">
        <v>65064547</v>
      </c>
      <c r="B8081" t="s">
        <v>6529</v>
      </c>
      <c r="C8081" t="s">
        <v>5456</v>
      </c>
      <c r="D8081" t="s">
        <v>5564</v>
      </c>
      <c r="E8081" t="s">
        <v>18</v>
      </c>
      <c r="F8081">
        <v>0</v>
      </c>
      <c r="I8081">
        <v>5</v>
      </c>
      <c r="J8081">
        <v>5</v>
      </c>
      <c r="L8081" t="s">
        <v>5577</v>
      </c>
      <c r="M8081" t="s">
        <v>5543</v>
      </c>
      <c r="N8081">
        <v>10</v>
      </c>
      <c r="O8081">
        <v>5</v>
      </c>
      <c r="P8081">
        <v>0.5</v>
      </c>
      <c r="Q8081" t="s">
        <v>5550</v>
      </c>
      <c r="R8081" t="s">
        <v>5551</v>
      </c>
      <c r="S8081" t="s">
        <v>46</v>
      </c>
      <c r="T8081" t="s">
        <v>11</v>
      </c>
      <c r="U8081" t="s">
        <v>19</v>
      </c>
    </row>
    <row r="8082" spans="1:21" x14ac:dyDescent="0.75">
      <c r="A8082">
        <v>65508956</v>
      </c>
      <c r="B8082" t="s">
        <v>71</v>
      </c>
      <c r="C8082" t="s">
        <v>5473</v>
      </c>
      <c r="D8082" t="s">
        <v>5555</v>
      </c>
      <c r="E8082" t="s">
        <v>18</v>
      </c>
      <c r="F8082">
        <v>0</v>
      </c>
      <c r="I8082">
        <v>45</v>
      </c>
      <c r="J8082">
        <v>15</v>
      </c>
      <c r="K8082">
        <v>10</v>
      </c>
      <c r="L8082" t="s">
        <v>5577</v>
      </c>
      <c r="M8082" t="s">
        <v>5543</v>
      </c>
      <c r="N8082">
        <v>10</v>
      </c>
      <c r="O8082">
        <v>5</v>
      </c>
      <c r="P8082">
        <v>0.5</v>
      </c>
      <c r="Q8082" t="s">
        <v>5570</v>
      </c>
      <c r="R8082" t="s">
        <v>5545</v>
      </c>
      <c r="S8082" t="s">
        <v>46</v>
      </c>
      <c r="T8082" t="s">
        <v>11</v>
      </c>
      <c r="U8082" t="s">
        <v>19</v>
      </c>
    </row>
    <row r="8083" spans="1:21" x14ac:dyDescent="0.75">
      <c r="A8083">
        <v>65525379</v>
      </c>
      <c r="B8083" t="s">
        <v>6382</v>
      </c>
      <c r="C8083" t="s">
        <v>5473</v>
      </c>
      <c r="D8083" t="s">
        <v>5556</v>
      </c>
      <c r="E8083" t="s">
        <v>18</v>
      </c>
      <c r="F8083">
        <v>0</v>
      </c>
      <c r="I8083">
        <v>9</v>
      </c>
      <c r="J8083">
        <v>8</v>
      </c>
      <c r="K8083">
        <v>40</v>
      </c>
      <c r="L8083" t="s">
        <v>5577</v>
      </c>
      <c r="M8083" t="s">
        <v>5543</v>
      </c>
      <c r="N8083">
        <v>10</v>
      </c>
      <c r="O8083">
        <v>5</v>
      </c>
      <c r="P8083">
        <v>0.5</v>
      </c>
      <c r="Q8083" t="s">
        <v>5563</v>
      </c>
      <c r="R8083" t="s">
        <v>5545</v>
      </c>
      <c r="S8083" t="s">
        <v>46</v>
      </c>
      <c r="T8083" t="s">
        <v>11</v>
      </c>
      <c r="U8083" t="s">
        <v>19</v>
      </c>
    </row>
    <row r="8084" spans="1:21" x14ac:dyDescent="0.75">
      <c r="A8084">
        <v>65525472</v>
      </c>
      <c r="B8084" t="s">
        <v>6509</v>
      </c>
      <c r="C8084" t="s">
        <v>5473</v>
      </c>
      <c r="D8084" t="s">
        <v>5556</v>
      </c>
      <c r="E8084" t="s">
        <v>18</v>
      </c>
      <c r="F8084">
        <v>0</v>
      </c>
      <c r="I8084">
        <v>6</v>
      </c>
      <c r="J8084">
        <v>10.3333333333333</v>
      </c>
      <c r="K8084">
        <v>4</v>
      </c>
      <c r="L8084" t="s">
        <v>5577</v>
      </c>
      <c r="M8084" t="s">
        <v>5543</v>
      </c>
      <c r="N8084">
        <v>10</v>
      </c>
      <c r="O8084">
        <v>5</v>
      </c>
      <c r="P8084">
        <v>0.5</v>
      </c>
      <c r="Q8084" t="s">
        <v>5571</v>
      </c>
      <c r="R8084" t="s">
        <v>5545</v>
      </c>
      <c r="S8084" t="s">
        <v>46</v>
      </c>
      <c r="T8084" t="s">
        <v>11</v>
      </c>
      <c r="U8084" t="s">
        <v>19</v>
      </c>
    </row>
    <row r="8085" spans="1:21" x14ac:dyDescent="0.75">
      <c r="A8085">
        <v>65526764</v>
      </c>
      <c r="B8085" t="s">
        <v>4368</v>
      </c>
      <c r="C8085" t="s">
        <v>5473</v>
      </c>
      <c r="D8085" t="s">
        <v>5555</v>
      </c>
      <c r="E8085" t="s">
        <v>18</v>
      </c>
      <c r="F8085">
        <v>0</v>
      </c>
      <c r="I8085">
        <v>11</v>
      </c>
      <c r="J8085">
        <v>5.6666666666666696</v>
      </c>
      <c r="K8085">
        <v>5</v>
      </c>
      <c r="L8085" t="s">
        <v>5577</v>
      </c>
      <c r="M8085" t="s">
        <v>5543</v>
      </c>
      <c r="N8085">
        <v>10</v>
      </c>
      <c r="O8085">
        <v>5</v>
      </c>
      <c r="P8085">
        <v>0.5</v>
      </c>
      <c r="Q8085" t="s">
        <v>5572</v>
      </c>
      <c r="R8085" t="s">
        <v>5554</v>
      </c>
      <c r="S8085" t="s">
        <v>46</v>
      </c>
      <c r="T8085" t="s">
        <v>11</v>
      </c>
      <c r="U8085" t="s">
        <v>19</v>
      </c>
    </row>
    <row r="8086" spans="1:21" x14ac:dyDescent="0.75">
      <c r="A8086">
        <v>65540056</v>
      </c>
      <c r="B8086" t="s">
        <v>4975</v>
      </c>
      <c r="C8086" t="s">
        <v>5473</v>
      </c>
      <c r="D8086" t="s">
        <v>5556</v>
      </c>
      <c r="E8086" t="s">
        <v>18</v>
      </c>
      <c r="F8086">
        <v>0</v>
      </c>
      <c r="I8086">
        <v>7</v>
      </c>
      <c r="J8086">
        <v>8.6666666666666696</v>
      </c>
      <c r="K8086">
        <v>6</v>
      </c>
      <c r="L8086" t="s">
        <v>5577</v>
      </c>
      <c r="M8086" t="s">
        <v>5543</v>
      </c>
      <c r="N8086">
        <v>10</v>
      </c>
      <c r="O8086">
        <v>6.3333333333333304</v>
      </c>
      <c r="P8086">
        <v>0.63333333333333297</v>
      </c>
      <c r="Q8086" t="s">
        <v>5563</v>
      </c>
      <c r="R8086" t="s">
        <v>5545</v>
      </c>
      <c r="S8086" t="s">
        <v>46</v>
      </c>
      <c r="T8086" t="s">
        <v>11</v>
      </c>
      <c r="U8086" t="s">
        <v>19</v>
      </c>
    </row>
    <row r="8087" spans="1:21" x14ac:dyDescent="0.75">
      <c r="A8087">
        <v>65540160</v>
      </c>
      <c r="B8087" t="s">
        <v>6373</v>
      </c>
      <c r="C8087" t="s">
        <v>5473</v>
      </c>
      <c r="D8087" t="s">
        <v>5555</v>
      </c>
      <c r="E8087" t="s">
        <v>18</v>
      </c>
      <c r="F8087">
        <v>0</v>
      </c>
      <c r="I8087">
        <v>5</v>
      </c>
      <c r="J8087">
        <v>18</v>
      </c>
      <c r="K8087">
        <v>18</v>
      </c>
      <c r="L8087" t="s">
        <v>5577</v>
      </c>
      <c r="M8087" t="s">
        <v>5543</v>
      </c>
      <c r="N8087">
        <v>10</v>
      </c>
      <c r="O8087">
        <v>6</v>
      </c>
      <c r="P8087">
        <v>0.6</v>
      </c>
      <c r="Q8087" t="s">
        <v>5544</v>
      </c>
      <c r="R8087" t="s">
        <v>5545</v>
      </c>
      <c r="S8087" t="s">
        <v>46</v>
      </c>
      <c r="T8087" t="s">
        <v>11</v>
      </c>
      <c r="U8087" t="s">
        <v>19</v>
      </c>
    </row>
    <row r="8088" spans="1:21" x14ac:dyDescent="0.75">
      <c r="A8088">
        <v>65540184</v>
      </c>
      <c r="B8088" t="s">
        <v>6757</v>
      </c>
      <c r="C8088" t="s">
        <v>5473</v>
      </c>
      <c r="D8088" t="s">
        <v>5556</v>
      </c>
      <c r="E8088" t="s">
        <v>18</v>
      </c>
      <c r="F8088">
        <v>0</v>
      </c>
      <c r="I8088">
        <v>14</v>
      </c>
      <c r="J8088">
        <v>7.6666666666666696</v>
      </c>
      <c r="L8088" t="s">
        <v>5577</v>
      </c>
      <c r="M8088" t="s">
        <v>5543</v>
      </c>
      <c r="N8088">
        <v>10</v>
      </c>
      <c r="O8088">
        <v>7</v>
      </c>
      <c r="P8088">
        <v>0.7</v>
      </c>
      <c r="Q8088" t="s">
        <v>5579</v>
      </c>
      <c r="R8088" t="s">
        <v>5554</v>
      </c>
      <c r="S8088" t="s">
        <v>46</v>
      </c>
      <c r="T8088" t="s">
        <v>11</v>
      </c>
      <c r="U8088" t="s">
        <v>19</v>
      </c>
    </row>
    <row r="8089" spans="1:21" x14ac:dyDescent="0.75">
      <c r="A8089">
        <v>65540254</v>
      </c>
      <c r="B8089" t="s">
        <v>6498</v>
      </c>
      <c r="C8089" t="s">
        <v>5473</v>
      </c>
      <c r="D8089" t="s">
        <v>5556</v>
      </c>
      <c r="E8089" t="s">
        <v>18</v>
      </c>
      <c r="F8089">
        <v>0</v>
      </c>
      <c r="G8089">
        <v>7</v>
      </c>
      <c r="H8089" t="s">
        <v>11904</v>
      </c>
      <c r="I8089">
        <v>8</v>
      </c>
      <c r="J8089">
        <v>8</v>
      </c>
      <c r="K8089">
        <v>46</v>
      </c>
      <c r="L8089" t="s">
        <v>5549</v>
      </c>
      <c r="M8089" t="s">
        <v>5543</v>
      </c>
      <c r="N8089">
        <v>10</v>
      </c>
      <c r="O8089">
        <v>5.3333333333333304</v>
      </c>
      <c r="P8089">
        <v>0.53333333333333299</v>
      </c>
      <c r="Q8089" t="s">
        <v>5563</v>
      </c>
      <c r="R8089" t="s">
        <v>5545</v>
      </c>
      <c r="S8089" t="s">
        <v>46</v>
      </c>
      <c r="T8089" t="s">
        <v>11</v>
      </c>
      <c r="U8089" t="s">
        <v>19</v>
      </c>
    </row>
    <row r="8090" spans="1:21" x14ac:dyDescent="0.75">
      <c r="A8090">
        <v>65540491</v>
      </c>
      <c r="B8090" t="s">
        <v>3305</v>
      </c>
      <c r="C8090" t="s">
        <v>5473</v>
      </c>
      <c r="D8090" t="s">
        <v>5555</v>
      </c>
      <c r="E8090" t="s">
        <v>18</v>
      </c>
      <c r="F8090">
        <v>0</v>
      </c>
      <c r="I8090">
        <v>20</v>
      </c>
      <c r="J8090">
        <v>28.3333333333333</v>
      </c>
      <c r="K8090">
        <v>62</v>
      </c>
      <c r="L8090" t="s">
        <v>5577</v>
      </c>
      <c r="M8090" t="s">
        <v>5543</v>
      </c>
      <c r="N8090">
        <v>10</v>
      </c>
      <c r="O8090">
        <v>5</v>
      </c>
      <c r="P8090">
        <v>0.5</v>
      </c>
      <c r="Q8090" t="s">
        <v>5570</v>
      </c>
      <c r="R8090" t="s">
        <v>5545</v>
      </c>
      <c r="S8090" t="s">
        <v>46</v>
      </c>
      <c r="T8090" t="s">
        <v>11</v>
      </c>
      <c r="U8090" t="s">
        <v>19</v>
      </c>
    </row>
    <row r="8091" spans="1:21" x14ac:dyDescent="0.75">
      <c r="A8091">
        <v>65700852</v>
      </c>
      <c r="B8091" t="s">
        <v>6701</v>
      </c>
      <c r="C8091" t="s">
        <v>5473</v>
      </c>
      <c r="D8091" t="s">
        <v>5556</v>
      </c>
      <c r="E8091" t="s">
        <v>18</v>
      </c>
      <c r="F8091">
        <v>0</v>
      </c>
      <c r="I8091">
        <v>2</v>
      </c>
      <c r="J8091">
        <v>4</v>
      </c>
      <c r="K8091">
        <v>6</v>
      </c>
      <c r="L8091" t="s">
        <v>5577</v>
      </c>
      <c r="M8091" t="s">
        <v>5543</v>
      </c>
      <c r="N8091">
        <v>10</v>
      </c>
      <c r="O8091">
        <v>6</v>
      </c>
      <c r="P8091">
        <v>0.6</v>
      </c>
      <c r="Q8091" t="s">
        <v>5544</v>
      </c>
      <c r="R8091" t="s">
        <v>5545</v>
      </c>
      <c r="S8091" t="s">
        <v>46</v>
      </c>
      <c r="T8091" t="s">
        <v>11</v>
      </c>
      <c r="U8091" t="s">
        <v>19</v>
      </c>
    </row>
    <row r="8092" spans="1:21" x14ac:dyDescent="0.75">
      <c r="A8092">
        <v>65708868</v>
      </c>
      <c r="B8092" t="s">
        <v>2263</v>
      </c>
      <c r="C8092" t="s">
        <v>5473</v>
      </c>
      <c r="D8092" t="s">
        <v>5555</v>
      </c>
      <c r="E8092" t="s">
        <v>18</v>
      </c>
      <c r="F8092">
        <v>0</v>
      </c>
      <c r="I8092">
        <v>29</v>
      </c>
      <c r="J8092">
        <v>14</v>
      </c>
      <c r="K8092">
        <v>47</v>
      </c>
      <c r="L8092" t="s">
        <v>5577</v>
      </c>
      <c r="M8092" t="s">
        <v>5543</v>
      </c>
      <c r="N8092">
        <v>10</v>
      </c>
      <c r="O8092">
        <v>5</v>
      </c>
      <c r="P8092">
        <v>0.5</v>
      </c>
      <c r="Q8092" t="s">
        <v>5570</v>
      </c>
      <c r="R8092" t="s">
        <v>5545</v>
      </c>
      <c r="S8092" t="s">
        <v>46</v>
      </c>
      <c r="T8092" t="s">
        <v>11</v>
      </c>
      <c r="U8092" t="s">
        <v>19</v>
      </c>
    </row>
    <row r="8093" spans="1:21" x14ac:dyDescent="0.75">
      <c r="A8093">
        <v>65714659</v>
      </c>
      <c r="B8093" t="s">
        <v>12025</v>
      </c>
      <c r="C8093" t="s">
        <v>5473</v>
      </c>
      <c r="D8093" t="s">
        <v>5556</v>
      </c>
      <c r="E8093" t="s">
        <v>18</v>
      </c>
      <c r="F8093">
        <v>0</v>
      </c>
      <c r="I8093">
        <v>4</v>
      </c>
      <c r="J8093">
        <v>4</v>
      </c>
      <c r="K8093">
        <v>12</v>
      </c>
      <c r="L8093" t="s">
        <v>5577</v>
      </c>
      <c r="M8093" t="s">
        <v>5543</v>
      </c>
      <c r="N8093">
        <v>10</v>
      </c>
      <c r="O8093">
        <v>7.3333333333333304</v>
      </c>
      <c r="P8093">
        <v>0.73333333333333295</v>
      </c>
      <c r="Q8093" t="s">
        <v>5568</v>
      </c>
      <c r="R8093" t="s">
        <v>5554</v>
      </c>
      <c r="S8093" t="s">
        <v>46</v>
      </c>
      <c r="T8093" t="s">
        <v>11</v>
      </c>
      <c r="U8093" t="s">
        <v>19</v>
      </c>
    </row>
    <row r="8094" spans="1:21" x14ac:dyDescent="0.75">
      <c r="A8094">
        <v>65720102</v>
      </c>
      <c r="B8094" t="s">
        <v>923</v>
      </c>
      <c r="C8094" t="s">
        <v>5473</v>
      </c>
      <c r="D8094" t="s">
        <v>5555</v>
      </c>
      <c r="E8094" t="s">
        <v>18</v>
      </c>
      <c r="F8094">
        <v>0</v>
      </c>
      <c r="I8094">
        <v>15</v>
      </c>
      <c r="J8094">
        <v>10.6666666666667</v>
      </c>
      <c r="K8094">
        <v>9</v>
      </c>
      <c r="L8094" t="s">
        <v>5577</v>
      </c>
      <c r="M8094" t="s">
        <v>5543</v>
      </c>
      <c r="N8094">
        <v>10</v>
      </c>
      <c r="O8094">
        <v>6</v>
      </c>
      <c r="P8094">
        <v>0.6</v>
      </c>
      <c r="Q8094" t="s">
        <v>5579</v>
      </c>
      <c r="R8094" t="s">
        <v>5554</v>
      </c>
      <c r="S8094" t="s">
        <v>46</v>
      </c>
      <c r="T8094" t="s">
        <v>11</v>
      </c>
      <c r="U8094" t="s">
        <v>19</v>
      </c>
    </row>
    <row r="8095" spans="1:21" x14ac:dyDescent="0.75">
      <c r="A8095">
        <v>65720134</v>
      </c>
      <c r="B8095" t="s">
        <v>6561</v>
      </c>
      <c r="C8095" t="s">
        <v>5473</v>
      </c>
      <c r="D8095" t="s">
        <v>5556</v>
      </c>
      <c r="E8095" t="s">
        <v>18</v>
      </c>
      <c r="F8095">
        <v>0</v>
      </c>
      <c r="G8095">
        <v>4</v>
      </c>
      <c r="H8095" t="s">
        <v>11904</v>
      </c>
      <c r="I8095">
        <v>11</v>
      </c>
      <c r="J8095">
        <v>8.3333333333333304</v>
      </c>
      <c r="K8095">
        <v>11</v>
      </c>
      <c r="L8095" t="s">
        <v>5549</v>
      </c>
      <c r="M8095" t="s">
        <v>5543</v>
      </c>
      <c r="N8095">
        <v>10</v>
      </c>
      <c r="O8095">
        <v>4.6666666666666696</v>
      </c>
      <c r="P8095">
        <v>0.46666666666666701</v>
      </c>
      <c r="Q8095" t="s">
        <v>5571</v>
      </c>
      <c r="R8095" t="s">
        <v>5545</v>
      </c>
      <c r="S8095" t="s">
        <v>46</v>
      </c>
      <c r="T8095" t="s">
        <v>11</v>
      </c>
      <c r="U8095" t="s">
        <v>19</v>
      </c>
    </row>
    <row r="8096" spans="1:21" x14ac:dyDescent="0.75">
      <c r="A8096">
        <v>65720521</v>
      </c>
      <c r="B8096" t="s">
        <v>3512</v>
      </c>
      <c r="C8096" t="s">
        <v>5473</v>
      </c>
      <c r="D8096" t="s">
        <v>5556</v>
      </c>
      <c r="E8096" t="s">
        <v>18</v>
      </c>
      <c r="F8096">
        <v>0</v>
      </c>
      <c r="I8096">
        <v>11</v>
      </c>
      <c r="J8096">
        <v>8.3333333333333304</v>
      </c>
      <c r="K8096">
        <v>35</v>
      </c>
      <c r="L8096" t="s">
        <v>5577</v>
      </c>
      <c r="M8096" t="s">
        <v>5543</v>
      </c>
      <c r="N8096">
        <v>10</v>
      </c>
      <c r="O8096">
        <v>5</v>
      </c>
      <c r="P8096">
        <v>0.5</v>
      </c>
      <c r="Q8096" t="s">
        <v>5563</v>
      </c>
      <c r="R8096" t="s">
        <v>5545</v>
      </c>
      <c r="S8096" t="s">
        <v>46</v>
      </c>
      <c r="T8096" t="s">
        <v>11</v>
      </c>
      <c r="U8096" t="s">
        <v>19</v>
      </c>
    </row>
    <row r="8097" spans="1:21" x14ac:dyDescent="0.75">
      <c r="A8097">
        <v>65730316</v>
      </c>
      <c r="B8097" t="s">
        <v>6376</v>
      </c>
      <c r="C8097" t="s">
        <v>5473</v>
      </c>
      <c r="D8097" t="s">
        <v>5555</v>
      </c>
      <c r="E8097" t="s">
        <v>18</v>
      </c>
      <c r="F8097">
        <v>0</v>
      </c>
      <c r="G8097">
        <v>2</v>
      </c>
      <c r="H8097" t="s">
        <v>11904</v>
      </c>
      <c r="I8097">
        <v>8</v>
      </c>
      <c r="J8097">
        <v>5.3333333333333304</v>
      </c>
      <c r="K8097">
        <v>6</v>
      </c>
      <c r="L8097" t="s">
        <v>5549</v>
      </c>
      <c r="M8097" t="s">
        <v>5543</v>
      </c>
      <c r="N8097">
        <v>10</v>
      </c>
      <c r="O8097">
        <v>6.6666666666666696</v>
      </c>
      <c r="P8097">
        <v>0.66666666666666696</v>
      </c>
      <c r="Q8097" t="s">
        <v>5544</v>
      </c>
      <c r="R8097" t="s">
        <v>5545</v>
      </c>
      <c r="S8097" t="s">
        <v>46</v>
      </c>
      <c r="T8097" t="s">
        <v>11</v>
      </c>
      <c r="U8097" t="s">
        <v>19</v>
      </c>
    </row>
    <row r="8098" spans="1:21" x14ac:dyDescent="0.75">
      <c r="A8098">
        <v>65733527</v>
      </c>
      <c r="B8098" t="s">
        <v>6602</v>
      </c>
      <c r="C8098" t="s">
        <v>5473</v>
      </c>
      <c r="D8098" t="s">
        <v>5555</v>
      </c>
      <c r="E8098" t="s">
        <v>18</v>
      </c>
      <c r="F8098">
        <v>0</v>
      </c>
      <c r="I8098">
        <v>5</v>
      </c>
      <c r="J8098">
        <v>6.3333333333333304</v>
      </c>
      <c r="K8098">
        <v>14</v>
      </c>
      <c r="L8098" t="s">
        <v>5577</v>
      </c>
      <c r="M8098" t="s">
        <v>5543</v>
      </c>
      <c r="N8098">
        <v>10</v>
      </c>
      <c r="O8098">
        <v>6.6666666666666696</v>
      </c>
      <c r="P8098">
        <v>0.66666666666666696</v>
      </c>
      <c r="Q8098" t="s">
        <v>5544</v>
      </c>
      <c r="R8098" t="s">
        <v>5545</v>
      </c>
      <c r="S8098" t="s">
        <v>46</v>
      </c>
      <c r="T8098" t="s">
        <v>11</v>
      </c>
      <c r="U8098" t="s">
        <v>19</v>
      </c>
    </row>
    <row r="8099" spans="1:21" x14ac:dyDescent="0.75">
      <c r="A8099">
        <v>66100938</v>
      </c>
      <c r="B8099" t="s">
        <v>11215</v>
      </c>
      <c r="C8099" t="s">
        <v>5473</v>
      </c>
      <c r="D8099" t="s">
        <v>5555</v>
      </c>
      <c r="E8099" t="s">
        <v>18</v>
      </c>
      <c r="F8099">
        <v>0</v>
      </c>
      <c r="I8099">
        <v>10</v>
      </c>
      <c r="J8099">
        <v>11.6666666666667</v>
      </c>
      <c r="K8099">
        <v>8</v>
      </c>
      <c r="L8099" t="s">
        <v>5577</v>
      </c>
      <c r="M8099" t="s">
        <v>5543</v>
      </c>
      <c r="N8099">
        <v>10</v>
      </c>
      <c r="O8099">
        <v>1.6666666666666701</v>
      </c>
      <c r="P8099">
        <v>0.16666666666666699</v>
      </c>
      <c r="Q8099" t="s">
        <v>7185</v>
      </c>
      <c r="R8099" t="s">
        <v>7184</v>
      </c>
      <c r="S8099" t="s">
        <v>22</v>
      </c>
      <c r="T8099" t="s">
        <v>11</v>
      </c>
      <c r="U8099" t="s">
        <v>19</v>
      </c>
    </row>
    <row r="8100" spans="1:21" x14ac:dyDescent="0.75">
      <c r="A8100">
        <v>66101515</v>
      </c>
      <c r="B8100" t="s">
        <v>5007</v>
      </c>
      <c r="C8100" t="s">
        <v>5473</v>
      </c>
      <c r="D8100" t="s">
        <v>5555</v>
      </c>
      <c r="E8100" t="s">
        <v>18</v>
      </c>
      <c r="F8100">
        <v>0</v>
      </c>
      <c r="I8100">
        <v>38</v>
      </c>
      <c r="J8100">
        <v>22.6666666666667</v>
      </c>
      <c r="K8100">
        <v>19</v>
      </c>
      <c r="L8100" t="s">
        <v>5577</v>
      </c>
      <c r="M8100" t="s">
        <v>5543</v>
      </c>
      <c r="N8100">
        <v>10</v>
      </c>
      <c r="O8100">
        <v>1.6666666666666701</v>
      </c>
      <c r="P8100">
        <v>0.16666666666666699</v>
      </c>
      <c r="Q8100" t="s">
        <v>7187</v>
      </c>
      <c r="R8100" t="s">
        <v>7180</v>
      </c>
      <c r="S8100" t="s">
        <v>22</v>
      </c>
      <c r="T8100" t="s">
        <v>11</v>
      </c>
      <c r="U8100" t="s">
        <v>19</v>
      </c>
    </row>
    <row r="8101" spans="1:21" x14ac:dyDescent="0.75">
      <c r="A8101">
        <v>66102734</v>
      </c>
      <c r="B8101" t="s">
        <v>10563</v>
      </c>
      <c r="C8101" t="s">
        <v>5473</v>
      </c>
      <c r="D8101" t="s">
        <v>5556</v>
      </c>
      <c r="E8101" t="s">
        <v>18</v>
      </c>
      <c r="F8101">
        <v>0</v>
      </c>
      <c r="I8101">
        <v>6</v>
      </c>
      <c r="J8101">
        <v>11.3333333333333</v>
      </c>
      <c r="K8101">
        <v>8</v>
      </c>
      <c r="L8101" t="s">
        <v>5577</v>
      </c>
      <c r="M8101" t="s">
        <v>5543</v>
      </c>
      <c r="N8101">
        <v>10</v>
      </c>
      <c r="O8101">
        <v>7.3333333333333304</v>
      </c>
      <c r="P8101">
        <v>0.73333333333333295</v>
      </c>
      <c r="Q8101" t="s">
        <v>7215</v>
      </c>
      <c r="R8101" t="s">
        <v>7170</v>
      </c>
      <c r="S8101" t="s">
        <v>12</v>
      </c>
      <c r="T8101" t="s">
        <v>11</v>
      </c>
      <c r="U8101" t="s">
        <v>19</v>
      </c>
    </row>
    <row r="8102" spans="1:21" x14ac:dyDescent="0.75">
      <c r="A8102">
        <v>66103945</v>
      </c>
      <c r="B8102" t="s">
        <v>10126</v>
      </c>
      <c r="C8102" t="s">
        <v>5473</v>
      </c>
      <c r="D8102" t="s">
        <v>5555</v>
      </c>
      <c r="E8102" t="s">
        <v>18</v>
      </c>
      <c r="F8102">
        <v>0</v>
      </c>
      <c r="G8102">
        <v>10</v>
      </c>
      <c r="H8102" t="s">
        <v>11904</v>
      </c>
      <c r="I8102">
        <v>33</v>
      </c>
      <c r="J8102">
        <v>51.6666666666667</v>
      </c>
      <c r="K8102">
        <v>127</v>
      </c>
      <c r="L8102" t="s">
        <v>5549</v>
      </c>
      <c r="M8102" t="s">
        <v>5543</v>
      </c>
      <c r="N8102">
        <v>10</v>
      </c>
      <c r="O8102">
        <v>1.6666666666666701</v>
      </c>
      <c r="P8102">
        <v>0.16666666666666699</v>
      </c>
      <c r="Q8102" t="s">
        <v>7187</v>
      </c>
      <c r="R8102" t="s">
        <v>7180</v>
      </c>
      <c r="S8102" t="s">
        <v>22</v>
      </c>
      <c r="T8102" t="s">
        <v>11</v>
      </c>
      <c r="U8102" t="s">
        <v>19</v>
      </c>
    </row>
    <row r="8103" spans="1:21" x14ac:dyDescent="0.75">
      <c r="A8103">
        <v>66104260</v>
      </c>
      <c r="B8103" t="s">
        <v>8563</v>
      </c>
      <c r="C8103" t="s">
        <v>5473</v>
      </c>
      <c r="D8103" t="s">
        <v>5555</v>
      </c>
      <c r="E8103" t="s">
        <v>18</v>
      </c>
      <c r="F8103">
        <v>0</v>
      </c>
      <c r="I8103">
        <v>7</v>
      </c>
      <c r="J8103">
        <v>13.3333333333333</v>
      </c>
      <c r="K8103">
        <v>12</v>
      </c>
      <c r="L8103" t="s">
        <v>5577</v>
      </c>
      <c r="M8103" t="s">
        <v>5543</v>
      </c>
      <c r="N8103">
        <v>10</v>
      </c>
      <c r="O8103">
        <v>5</v>
      </c>
      <c r="P8103">
        <v>0.5</v>
      </c>
      <c r="Q8103" t="s">
        <v>7194</v>
      </c>
      <c r="R8103" t="s">
        <v>7154</v>
      </c>
      <c r="S8103" t="s">
        <v>12</v>
      </c>
      <c r="T8103" t="s">
        <v>11</v>
      </c>
      <c r="U8103" t="s">
        <v>19</v>
      </c>
    </row>
    <row r="8104" spans="1:21" x14ac:dyDescent="0.75">
      <c r="A8104">
        <v>66104914</v>
      </c>
      <c r="B8104" t="s">
        <v>1963</v>
      </c>
      <c r="C8104" t="s">
        <v>5473</v>
      </c>
      <c r="D8104" t="s">
        <v>5556</v>
      </c>
      <c r="E8104" t="s">
        <v>18</v>
      </c>
      <c r="F8104">
        <v>0</v>
      </c>
      <c r="I8104">
        <v>15</v>
      </c>
      <c r="J8104">
        <v>11.6666666666667</v>
      </c>
      <c r="K8104">
        <v>3</v>
      </c>
      <c r="L8104" t="s">
        <v>5577</v>
      </c>
      <c r="M8104" t="s">
        <v>5543</v>
      </c>
      <c r="N8104">
        <v>10</v>
      </c>
      <c r="O8104">
        <v>4.6666666666666696</v>
      </c>
      <c r="P8104">
        <v>0.46666666666666701</v>
      </c>
      <c r="Q8104" t="s">
        <v>7164</v>
      </c>
      <c r="R8104" t="s">
        <v>7160</v>
      </c>
      <c r="S8104" t="s">
        <v>12</v>
      </c>
      <c r="T8104" t="s">
        <v>11</v>
      </c>
      <c r="U8104" t="s">
        <v>19</v>
      </c>
    </row>
    <row r="8105" spans="1:21" x14ac:dyDescent="0.75">
      <c r="A8105">
        <v>66104994</v>
      </c>
      <c r="B8105" t="s">
        <v>1307</v>
      </c>
      <c r="C8105" t="s">
        <v>5473</v>
      </c>
      <c r="D8105" t="s">
        <v>5555</v>
      </c>
      <c r="E8105" t="s">
        <v>18</v>
      </c>
      <c r="F8105">
        <v>0</v>
      </c>
      <c r="I8105">
        <v>9</v>
      </c>
      <c r="J8105">
        <v>11.3333333333333</v>
      </c>
      <c r="K8105">
        <v>5</v>
      </c>
      <c r="L8105" t="s">
        <v>5577</v>
      </c>
      <c r="M8105" t="s">
        <v>5543</v>
      </c>
      <c r="N8105">
        <v>10</v>
      </c>
      <c r="O8105">
        <v>2.3333333333333299</v>
      </c>
      <c r="P8105">
        <v>0.233333333333333</v>
      </c>
      <c r="Q8105" t="s">
        <v>7154</v>
      </c>
      <c r="R8105" t="s">
        <v>7154</v>
      </c>
      <c r="S8105" t="s">
        <v>12</v>
      </c>
      <c r="T8105" t="s">
        <v>11</v>
      </c>
      <c r="U8105" t="s">
        <v>19</v>
      </c>
    </row>
    <row r="8106" spans="1:21" x14ac:dyDescent="0.75">
      <c r="A8106">
        <v>66105164</v>
      </c>
      <c r="B8106" t="s">
        <v>1913</v>
      </c>
      <c r="C8106" t="s">
        <v>5473</v>
      </c>
      <c r="D8106" t="s">
        <v>5556</v>
      </c>
      <c r="E8106" t="s">
        <v>18</v>
      </c>
      <c r="F8106">
        <v>0</v>
      </c>
      <c r="I8106">
        <v>6</v>
      </c>
      <c r="J8106">
        <v>26</v>
      </c>
      <c r="K8106">
        <v>7</v>
      </c>
      <c r="L8106" t="s">
        <v>5577</v>
      </c>
      <c r="M8106" t="s">
        <v>5543</v>
      </c>
      <c r="N8106">
        <v>10</v>
      </c>
      <c r="O8106">
        <v>1.6666666666666701</v>
      </c>
      <c r="P8106">
        <v>0.16666666666666699</v>
      </c>
      <c r="Q8106" t="s">
        <v>7187</v>
      </c>
      <c r="R8106" t="s">
        <v>7180</v>
      </c>
      <c r="S8106" t="s">
        <v>22</v>
      </c>
      <c r="T8106" t="s">
        <v>11</v>
      </c>
      <c r="U8106" t="s">
        <v>19</v>
      </c>
    </row>
    <row r="8107" spans="1:21" x14ac:dyDescent="0.75">
      <c r="A8107">
        <v>66105169</v>
      </c>
      <c r="B8107" t="s">
        <v>10703</v>
      </c>
      <c r="C8107" t="s">
        <v>5456</v>
      </c>
      <c r="D8107" t="s">
        <v>5555</v>
      </c>
      <c r="E8107" t="s">
        <v>18</v>
      </c>
      <c r="F8107">
        <v>0</v>
      </c>
      <c r="I8107">
        <v>34</v>
      </c>
      <c r="J8107">
        <v>27</v>
      </c>
      <c r="K8107">
        <v>13</v>
      </c>
      <c r="L8107" t="s">
        <v>5577</v>
      </c>
      <c r="M8107" t="s">
        <v>5543</v>
      </c>
      <c r="N8107">
        <v>10</v>
      </c>
      <c r="O8107">
        <v>3.3333333333333299</v>
      </c>
      <c r="P8107">
        <v>0.33333333333333298</v>
      </c>
      <c r="Q8107" t="s">
        <v>7247</v>
      </c>
      <c r="R8107" t="s">
        <v>7180</v>
      </c>
      <c r="S8107" t="s">
        <v>22</v>
      </c>
      <c r="T8107" t="s">
        <v>11</v>
      </c>
      <c r="U8107" t="s">
        <v>19</v>
      </c>
    </row>
    <row r="8108" spans="1:21" x14ac:dyDescent="0.75">
      <c r="A8108">
        <v>66105526</v>
      </c>
      <c r="B8108" t="s">
        <v>1631</v>
      </c>
      <c r="C8108" t="s">
        <v>5473</v>
      </c>
      <c r="D8108" t="s">
        <v>5556</v>
      </c>
      <c r="E8108" t="s">
        <v>18</v>
      </c>
      <c r="F8108">
        <v>0</v>
      </c>
      <c r="I8108">
        <v>6</v>
      </c>
      <c r="J8108">
        <v>12.6666666666667</v>
      </c>
      <c r="K8108">
        <v>8</v>
      </c>
      <c r="L8108" t="s">
        <v>5577</v>
      </c>
      <c r="M8108" t="s">
        <v>5543</v>
      </c>
      <c r="N8108">
        <v>10</v>
      </c>
      <c r="O8108">
        <v>7.3333333333333304</v>
      </c>
      <c r="P8108">
        <v>0.73333333333333295</v>
      </c>
      <c r="Q8108" t="s">
        <v>7176</v>
      </c>
      <c r="R8108" t="s">
        <v>7170</v>
      </c>
      <c r="S8108" t="s">
        <v>12</v>
      </c>
      <c r="T8108" t="s">
        <v>11</v>
      </c>
      <c r="U8108" t="s">
        <v>19</v>
      </c>
    </row>
    <row r="8109" spans="1:21" x14ac:dyDescent="0.75">
      <c r="A8109">
        <v>66105650</v>
      </c>
      <c r="B8109" t="s">
        <v>10432</v>
      </c>
      <c r="C8109" t="s">
        <v>5473</v>
      </c>
      <c r="D8109" t="s">
        <v>5556</v>
      </c>
      <c r="E8109" t="s">
        <v>18</v>
      </c>
      <c r="F8109">
        <v>0</v>
      </c>
      <c r="I8109">
        <v>10</v>
      </c>
      <c r="J8109">
        <v>7.3333333333333304</v>
      </c>
      <c r="K8109">
        <v>7</v>
      </c>
      <c r="L8109" t="s">
        <v>5577</v>
      </c>
      <c r="M8109" t="s">
        <v>5543</v>
      </c>
      <c r="N8109">
        <v>10</v>
      </c>
      <c r="O8109">
        <v>8.3333333333333304</v>
      </c>
      <c r="P8109">
        <v>0.83333333333333304</v>
      </c>
      <c r="Q8109" t="s">
        <v>7189</v>
      </c>
      <c r="R8109" t="s">
        <v>7160</v>
      </c>
      <c r="S8109" t="s">
        <v>12</v>
      </c>
      <c r="T8109" t="s">
        <v>11</v>
      </c>
      <c r="U8109" t="s">
        <v>19</v>
      </c>
    </row>
    <row r="8110" spans="1:21" x14ac:dyDescent="0.75">
      <c r="A8110">
        <v>66105712</v>
      </c>
      <c r="B8110" t="s">
        <v>10675</v>
      </c>
      <c r="C8110" t="s">
        <v>5473</v>
      </c>
      <c r="D8110" t="s">
        <v>5555</v>
      </c>
      <c r="E8110" t="s">
        <v>18</v>
      </c>
      <c r="F8110">
        <v>0</v>
      </c>
      <c r="I8110">
        <v>3</v>
      </c>
      <c r="J8110">
        <v>23.3333333333333</v>
      </c>
      <c r="K8110">
        <v>54</v>
      </c>
      <c r="L8110" t="s">
        <v>5577</v>
      </c>
      <c r="M8110" t="s">
        <v>5543</v>
      </c>
      <c r="N8110">
        <v>10</v>
      </c>
      <c r="O8110">
        <v>3.3333333333333299</v>
      </c>
      <c r="P8110">
        <v>0.33333333333333298</v>
      </c>
      <c r="Q8110" t="s">
        <v>7200</v>
      </c>
      <c r="R8110" t="s">
        <v>7180</v>
      </c>
      <c r="S8110" t="s">
        <v>22</v>
      </c>
      <c r="T8110" t="s">
        <v>11</v>
      </c>
      <c r="U8110" t="s">
        <v>19</v>
      </c>
    </row>
    <row r="8111" spans="1:21" x14ac:dyDescent="0.75">
      <c r="A8111">
        <v>66105823</v>
      </c>
      <c r="B8111" t="s">
        <v>10676</v>
      </c>
      <c r="C8111" t="s">
        <v>5473</v>
      </c>
      <c r="D8111" t="s">
        <v>5556</v>
      </c>
      <c r="E8111" t="s">
        <v>18</v>
      </c>
      <c r="F8111">
        <v>0</v>
      </c>
      <c r="I8111">
        <v>11</v>
      </c>
      <c r="J8111">
        <v>10</v>
      </c>
      <c r="K8111">
        <v>7</v>
      </c>
      <c r="L8111" t="s">
        <v>5577</v>
      </c>
      <c r="M8111" t="s">
        <v>5543</v>
      </c>
      <c r="N8111">
        <v>10</v>
      </c>
      <c r="O8111">
        <v>1.6666666666666701</v>
      </c>
      <c r="P8111">
        <v>0.16666666666666699</v>
      </c>
      <c r="Q8111" t="s">
        <v>7187</v>
      </c>
      <c r="R8111" t="s">
        <v>7180</v>
      </c>
      <c r="S8111" t="s">
        <v>22</v>
      </c>
      <c r="T8111" t="s">
        <v>11</v>
      </c>
      <c r="U8111" t="s">
        <v>19</v>
      </c>
    </row>
    <row r="8112" spans="1:21" x14ac:dyDescent="0.75">
      <c r="A8112">
        <v>66105830</v>
      </c>
      <c r="B8112" t="s">
        <v>10198</v>
      </c>
      <c r="C8112" t="s">
        <v>5473</v>
      </c>
      <c r="D8112" t="s">
        <v>5556</v>
      </c>
      <c r="E8112" t="s">
        <v>18</v>
      </c>
      <c r="F8112">
        <v>0</v>
      </c>
      <c r="I8112">
        <v>8</v>
      </c>
      <c r="J8112">
        <v>13.3333333333333</v>
      </c>
      <c r="K8112">
        <v>7</v>
      </c>
      <c r="L8112" t="s">
        <v>5577</v>
      </c>
      <c r="M8112" t="s">
        <v>5543</v>
      </c>
      <c r="N8112">
        <v>10</v>
      </c>
      <c r="O8112">
        <v>1.6666666666666701</v>
      </c>
      <c r="P8112">
        <v>0.16666666666666699</v>
      </c>
      <c r="Q8112" t="s">
        <v>7187</v>
      </c>
      <c r="R8112" t="s">
        <v>7180</v>
      </c>
      <c r="S8112" t="s">
        <v>22</v>
      </c>
      <c r="T8112" t="s">
        <v>11</v>
      </c>
      <c r="U8112" t="s">
        <v>19</v>
      </c>
    </row>
    <row r="8113" spans="1:21" x14ac:dyDescent="0.75">
      <c r="A8113">
        <v>66105849</v>
      </c>
      <c r="B8113" t="s">
        <v>3152</v>
      </c>
      <c r="C8113" t="s">
        <v>5473</v>
      </c>
      <c r="D8113" t="s">
        <v>5555</v>
      </c>
      <c r="E8113" t="s">
        <v>18</v>
      </c>
      <c r="F8113">
        <v>0</v>
      </c>
      <c r="I8113">
        <v>25</v>
      </c>
      <c r="J8113">
        <v>23.3333333333333</v>
      </c>
      <c r="K8113">
        <v>3</v>
      </c>
      <c r="L8113" t="s">
        <v>5577</v>
      </c>
      <c r="M8113" t="s">
        <v>5543</v>
      </c>
      <c r="N8113">
        <v>10</v>
      </c>
      <c r="O8113">
        <v>7.3333333333333304</v>
      </c>
      <c r="P8113">
        <v>0.73333333333333295</v>
      </c>
      <c r="Q8113" t="s">
        <v>7186</v>
      </c>
      <c r="R8113" t="s">
        <v>7184</v>
      </c>
      <c r="S8113" t="s">
        <v>22</v>
      </c>
      <c r="T8113" t="s">
        <v>11</v>
      </c>
      <c r="U8113" t="s">
        <v>19</v>
      </c>
    </row>
    <row r="8114" spans="1:21" x14ac:dyDescent="0.75">
      <c r="A8114">
        <v>66105945</v>
      </c>
      <c r="B8114" t="s">
        <v>10034</v>
      </c>
      <c r="C8114" t="s">
        <v>5456</v>
      </c>
      <c r="D8114" t="s">
        <v>5556</v>
      </c>
      <c r="E8114" t="s">
        <v>18</v>
      </c>
      <c r="F8114">
        <v>0</v>
      </c>
      <c r="I8114">
        <v>9</v>
      </c>
      <c r="J8114">
        <v>6.6666666666666696</v>
      </c>
      <c r="K8114">
        <v>12</v>
      </c>
      <c r="L8114" t="s">
        <v>5577</v>
      </c>
      <c r="M8114" t="s">
        <v>5543</v>
      </c>
      <c r="N8114">
        <v>10</v>
      </c>
      <c r="O8114">
        <v>4.3333333333333304</v>
      </c>
      <c r="P8114">
        <v>0.43333333333333302</v>
      </c>
      <c r="Q8114" t="s">
        <v>7346</v>
      </c>
      <c r="R8114" t="s">
        <v>7157</v>
      </c>
      <c r="S8114" t="s">
        <v>22</v>
      </c>
      <c r="T8114" t="s">
        <v>11</v>
      </c>
      <c r="U8114" t="s">
        <v>19</v>
      </c>
    </row>
    <row r="8115" spans="1:21" x14ac:dyDescent="0.75">
      <c r="A8115">
        <v>66106066</v>
      </c>
      <c r="B8115" t="s">
        <v>3522</v>
      </c>
      <c r="C8115" t="s">
        <v>5473</v>
      </c>
      <c r="D8115" t="s">
        <v>5555</v>
      </c>
      <c r="E8115" t="s">
        <v>18</v>
      </c>
      <c r="F8115">
        <v>0</v>
      </c>
      <c r="I8115">
        <v>8</v>
      </c>
      <c r="J8115">
        <v>14</v>
      </c>
      <c r="K8115">
        <v>36</v>
      </c>
      <c r="L8115" t="s">
        <v>5577</v>
      </c>
      <c r="M8115" t="s">
        <v>5543</v>
      </c>
      <c r="N8115">
        <v>10</v>
      </c>
      <c r="O8115">
        <v>9</v>
      </c>
      <c r="P8115">
        <v>0.9</v>
      </c>
      <c r="Q8115" t="s">
        <v>7162</v>
      </c>
      <c r="R8115" t="s">
        <v>7163</v>
      </c>
      <c r="S8115" t="s">
        <v>22</v>
      </c>
      <c r="T8115" t="s">
        <v>11</v>
      </c>
      <c r="U8115" t="s">
        <v>19</v>
      </c>
    </row>
    <row r="8116" spans="1:21" x14ac:dyDescent="0.75">
      <c r="A8116">
        <v>66106085</v>
      </c>
      <c r="B8116" t="s">
        <v>10284</v>
      </c>
      <c r="C8116" t="s">
        <v>5473</v>
      </c>
      <c r="D8116" t="s">
        <v>5556</v>
      </c>
      <c r="E8116" t="s">
        <v>18</v>
      </c>
      <c r="F8116">
        <v>0</v>
      </c>
      <c r="I8116">
        <v>46</v>
      </c>
      <c r="J8116">
        <v>23.6666666666667</v>
      </c>
      <c r="K8116">
        <v>4</v>
      </c>
      <c r="L8116" t="s">
        <v>5577</v>
      </c>
      <c r="M8116" t="s">
        <v>5543</v>
      </c>
      <c r="N8116">
        <v>10</v>
      </c>
      <c r="O8116">
        <v>1.6666666666666701</v>
      </c>
      <c r="P8116">
        <v>0.16666666666666699</v>
      </c>
      <c r="Q8116" t="s">
        <v>7187</v>
      </c>
      <c r="R8116" t="s">
        <v>7180</v>
      </c>
      <c r="S8116" t="s">
        <v>22</v>
      </c>
      <c r="T8116" t="s">
        <v>11</v>
      </c>
      <c r="U8116" t="s">
        <v>19</v>
      </c>
    </row>
    <row r="8117" spans="1:21" x14ac:dyDescent="0.75">
      <c r="A8117">
        <v>66106088</v>
      </c>
      <c r="B8117" t="s">
        <v>10098</v>
      </c>
      <c r="C8117" t="s">
        <v>5473</v>
      </c>
      <c r="D8117" t="s">
        <v>5556</v>
      </c>
      <c r="E8117" t="s">
        <v>18</v>
      </c>
      <c r="F8117">
        <v>0</v>
      </c>
      <c r="I8117">
        <v>3</v>
      </c>
      <c r="J8117">
        <v>5.3333333333333304</v>
      </c>
      <c r="K8117">
        <v>103</v>
      </c>
      <c r="L8117" t="s">
        <v>5577</v>
      </c>
      <c r="M8117" t="s">
        <v>5543</v>
      </c>
      <c r="N8117">
        <v>10</v>
      </c>
      <c r="O8117">
        <v>1.6666666666666701</v>
      </c>
      <c r="P8117">
        <v>0.16666666666666699</v>
      </c>
      <c r="Q8117" t="s">
        <v>7187</v>
      </c>
      <c r="R8117" t="s">
        <v>7180</v>
      </c>
      <c r="S8117" t="s">
        <v>22</v>
      </c>
      <c r="T8117" t="s">
        <v>11</v>
      </c>
      <c r="U8117" t="s">
        <v>19</v>
      </c>
    </row>
    <row r="8118" spans="1:21" x14ac:dyDescent="0.75">
      <c r="A8118">
        <v>66106131</v>
      </c>
      <c r="B8118" t="s">
        <v>10099</v>
      </c>
      <c r="C8118" t="s">
        <v>5473</v>
      </c>
      <c r="D8118" t="s">
        <v>5556</v>
      </c>
      <c r="E8118" t="s">
        <v>18</v>
      </c>
      <c r="F8118">
        <v>0</v>
      </c>
      <c r="I8118">
        <v>15</v>
      </c>
      <c r="J8118">
        <v>8.6666666666666696</v>
      </c>
      <c r="K8118">
        <v>17</v>
      </c>
      <c r="L8118" t="s">
        <v>5577</v>
      </c>
      <c r="M8118" t="s">
        <v>5543</v>
      </c>
      <c r="N8118">
        <v>10</v>
      </c>
      <c r="O8118">
        <v>1.6666666666666701</v>
      </c>
      <c r="P8118">
        <v>0.16666666666666699</v>
      </c>
      <c r="Q8118" t="s">
        <v>7187</v>
      </c>
      <c r="R8118" t="s">
        <v>7180</v>
      </c>
      <c r="S8118" t="s">
        <v>22</v>
      </c>
      <c r="T8118" t="s">
        <v>11</v>
      </c>
      <c r="U8118" t="s">
        <v>19</v>
      </c>
    </row>
    <row r="8119" spans="1:21" x14ac:dyDescent="0.75">
      <c r="A8119">
        <v>66106455</v>
      </c>
      <c r="B8119" t="s">
        <v>10226</v>
      </c>
      <c r="C8119" t="s">
        <v>5473</v>
      </c>
      <c r="D8119" t="s">
        <v>5555</v>
      </c>
      <c r="E8119" t="s">
        <v>18</v>
      </c>
      <c r="F8119">
        <v>0</v>
      </c>
      <c r="I8119">
        <v>12</v>
      </c>
      <c r="J8119">
        <v>12</v>
      </c>
      <c r="K8119">
        <v>8</v>
      </c>
      <c r="L8119" t="s">
        <v>5577</v>
      </c>
      <c r="M8119" t="s">
        <v>5543</v>
      </c>
      <c r="N8119">
        <v>10</v>
      </c>
      <c r="O8119">
        <v>8</v>
      </c>
      <c r="P8119">
        <v>0.8</v>
      </c>
      <c r="Q8119" t="s">
        <v>7235</v>
      </c>
      <c r="R8119" t="s">
        <v>7157</v>
      </c>
      <c r="S8119" t="s">
        <v>22</v>
      </c>
      <c r="T8119" t="s">
        <v>11</v>
      </c>
      <c r="U8119" t="s">
        <v>19</v>
      </c>
    </row>
    <row r="8120" spans="1:21" x14ac:dyDescent="0.75">
      <c r="A8120">
        <v>66106507</v>
      </c>
      <c r="B8120" t="s">
        <v>10821</v>
      </c>
      <c r="C8120" t="s">
        <v>5473</v>
      </c>
      <c r="D8120" t="s">
        <v>5556</v>
      </c>
      <c r="E8120" t="s">
        <v>18</v>
      </c>
      <c r="F8120">
        <v>0</v>
      </c>
      <c r="I8120">
        <v>5</v>
      </c>
      <c r="J8120">
        <v>4.6666666666666696</v>
      </c>
      <c r="K8120">
        <v>2</v>
      </c>
      <c r="L8120" t="s">
        <v>5577</v>
      </c>
      <c r="M8120" t="s">
        <v>5543</v>
      </c>
      <c r="N8120">
        <v>10</v>
      </c>
      <c r="O8120">
        <v>1.6666666666666701</v>
      </c>
      <c r="P8120">
        <v>0.16666666666666699</v>
      </c>
      <c r="Q8120" t="s">
        <v>7187</v>
      </c>
      <c r="R8120" t="s">
        <v>7180</v>
      </c>
      <c r="S8120" t="s">
        <v>22</v>
      </c>
      <c r="T8120" t="s">
        <v>11</v>
      </c>
      <c r="U8120" t="s">
        <v>19</v>
      </c>
    </row>
    <row r="8121" spans="1:21" x14ac:dyDescent="0.75">
      <c r="A8121">
        <v>66106602</v>
      </c>
      <c r="B8121" t="s">
        <v>9812</v>
      </c>
      <c r="C8121" t="s">
        <v>5473</v>
      </c>
      <c r="D8121" t="s">
        <v>5555</v>
      </c>
      <c r="E8121" t="s">
        <v>18</v>
      </c>
      <c r="F8121">
        <v>0</v>
      </c>
      <c r="I8121">
        <v>68</v>
      </c>
      <c r="J8121">
        <v>38</v>
      </c>
      <c r="K8121">
        <v>11</v>
      </c>
      <c r="L8121" t="s">
        <v>5577</v>
      </c>
      <c r="M8121" t="s">
        <v>5543</v>
      </c>
      <c r="N8121">
        <v>10</v>
      </c>
      <c r="O8121">
        <v>3.3333333333333299</v>
      </c>
      <c r="P8121">
        <v>0.33333333333333298</v>
      </c>
      <c r="Q8121" t="s">
        <v>7200</v>
      </c>
      <c r="R8121" t="s">
        <v>7180</v>
      </c>
      <c r="S8121" t="s">
        <v>22</v>
      </c>
      <c r="T8121" t="s">
        <v>11</v>
      </c>
      <c r="U8121" t="s">
        <v>19</v>
      </c>
    </row>
    <row r="8122" spans="1:21" x14ac:dyDescent="0.75">
      <c r="A8122">
        <v>66106781</v>
      </c>
      <c r="B8122" t="s">
        <v>11314</v>
      </c>
      <c r="C8122" t="s">
        <v>5473</v>
      </c>
      <c r="D8122" t="s">
        <v>5556</v>
      </c>
      <c r="E8122" t="s">
        <v>18</v>
      </c>
      <c r="F8122">
        <v>0</v>
      </c>
      <c r="I8122">
        <v>28</v>
      </c>
      <c r="J8122">
        <v>14.3333333333333</v>
      </c>
      <c r="K8122">
        <v>14</v>
      </c>
      <c r="L8122" t="s">
        <v>5577</v>
      </c>
      <c r="M8122" t="s">
        <v>5543</v>
      </c>
      <c r="N8122">
        <v>10</v>
      </c>
      <c r="O8122">
        <v>5</v>
      </c>
      <c r="P8122">
        <v>0.5</v>
      </c>
      <c r="Q8122" t="s">
        <v>7235</v>
      </c>
      <c r="R8122" t="s">
        <v>7157</v>
      </c>
      <c r="S8122" t="s">
        <v>22</v>
      </c>
      <c r="T8122" t="s">
        <v>11</v>
      </c>
      <c r="U8122" t="s">
        <v>19</v>
      </c>
    </row>
    <row r="8123" spans="1:21" x14ac:dyDescent="0.75">
      <c r="A8123">
        <v>66106992</v>
      </c>
      <c r="B8123" t="s">
        <v>10802</v>
      </c>
      <c r="C8123" t="s">
        <v>5473</v>
      </c>
      <c r="D8123" t="s">
        <v>5556</v>
      </c>
      <c r="E8123" t="s">
        <v>18</v>
      </c>
      <c r="F8123">
        <v>0</v>
      </c>
      <c r="I8123">
        <v>12</v>
      </c>
      <c r="J8123">
        <v>10.6666666666667</v>
      </c>
      <c r="K8123">
        <v>4</v>
      </c>
      <c r="L8123" t="s">
        <v>5577</v>
      </c>
      <c r="M8123" t="s">
        <v>5543</v>
      </c>
      <c r="N8123">
        <v>10</v>
      </c>
      <c r="O8123">
        <v>1.6666666666666701</v>
      </c>
      <c r="P8123">
        <v>0.16666666666666699</v>
      </c>
      <c r="Q8123" t="s">
        <v>7187</v>
      </c>
      <c r="R8123" t="s">
        <v>7180</v>
      </c>
      <c r="S8123" t="s">
        <v>22</v>
      </c>
      <c r="T8123" t="s">
        <v>11</v>
      </c>
      <c r="U8123" t="s">
        <v>19</v>
      </c>
    </row>
    <row r="8124" spans="1:21" x14ac:dyDescent="0.75">
      <c r="A8124">
        <v>66107053</v>
      </c>
      <c r="B8124" t="s">
        <v>1656</v>
      </c>
      <c r="C8124" t="s">
        <v>5473</v>
      </c>
      <c r="D8124" t="s">
        <v>5555</v>
      </c>
      <c r="E8124" t="s">
        <v>18</v>
      </c>
      <c r="F8124">
        <v>0</v>
      </c>
      <c r="G8124">
        <v>3</v>
      </c>
      <c r="H8124" t="s">
        <v>11904</v>
      </c>
      <c r="I8124">
        <v>25</v>
      </c>
      <c r="J8124">
        <v>27</v>
      </c>
      <c r="K8124">
        <v>13</v>
      </c>
      <c r="L8124" t="s">
        <v>5549</v>
      </c>
      <c r="M8124" t="s">
        <v>5543</v>
      </c>
      <c r="N8124">
        <v>10</v>
      </c>
      <c r="O8124">
        <v>10</v>
      </c>
      <c r="P8124">
        <v>1</v>
      </c>
      <c r="Q8124" t="s">
        <v>7204</v>
      </c>
      <c r="R8124" t="s">
        <v>7184</v>
      </c>
      <c r="S8124" t="s">
        <v>22</v>
      </c>
      <c r="T8124" t="s">
        <v>11</v>
      </c>
      <c r="U8124" t="s">
        <v>19</v>
      </c>
    </row>
    <row r="8125" spans="1:21" x14ac:dyDescent="0.75">
      <c r="A8125">
        <v>66107056</v>
      </c>
      <c r="B8125" t="s">
        <v>6832</v>
      </c>
      <c r="C8125" t="s">
        <v>5473</v>
      </c>
      <c r="D8125" t="s">
        <v>5542</v>
      </c>
      <c r="E8125" t="s">
        <v>18</v>
      </c>
      <c r="F8125">
        <v>0</v>
      </c>
      <c r="K8125">
        <v>24</v>
      </c>
      <c r="L8125" t="s">
        <v>5577</v>
      </c>
      <c r="M8125" t="s">
        <v>5543</v>
      </c>
      <c r="N8125">
        <v>10</v>
      </c>
      <c r="O8125">
        <v>2.6666666666666701</v>
      </c>
      <c r="P8125">
        <v>0.266666666666667</v>
      </c>
      <c r="Q8125" t="s">
        <v>7154</v>
      </c>
      <c r="R8125" t="s">
        <v>7154</v>
      </c>
      <c r="S8125" t="s">
        <v>12</v>
      </c>
      <c r="T8125" t="s">
        <v>11</v>
      </c>
      <c r="U8125" t="s">
        <v>19</v>
      </c>
    </row>
    <row r="8126" spans="1:21" x14ac:dyDescent="0.75">
      <c r="A8126">
        <v>66107230</v>
      </c>
      <c r="B8126" t="s">
        <v>10532</v>
      </c>
      <c r="C8126" t="s">
        <v>5473</v>
      </c>
      <c r="D8126" t="s">
        <v>5556</v>
      </c>
      <c r="E8126" t="s">
        <v>18</v>
      </c>
      <c r="F8126">
        <v>0</v>
      </c>
      <c r="I8126">
        <v>12</v>
      </c>
      <c r="J8126">
        <v>9.6666666666666696</v>
      </c>
      <c r="K8126">
        <v>10</v>
      </c>
      <c r="L8126" t="s">
        <v>5577</v>
      </c>
      <c r="M8126" t="s">
        <v>5543</v>
      </c>
      <c r="N8126">
        <v>10</v>
      </c>
      <c r="O8126">
        <v>6.6666666666666696</v>
      </c>
      <c r="P8126">
        <v>0.66666666666666696</v>
      </c>
      <c r="Q8126" t="s">
        <v>7189</v>
      </c>
      <c r="R8126" t="s">
        <v>7160</v>
      </c>
      <c r="S8126" t="s">
        <v>12</v>
      </c>
      <c r="T8126" t="s">
        <v>11</v>
      </c>
      <c r="U8126" t="s">
        <v>19</v>
      </c>
    </row>
    <row r="8127" spans="1:21" x14ac:dyDescent="0.75">
      <c r="A8127">
        <v>66107341</v>
      </c>
      <c r="B8127" t="s">
        <v>10312</v>
      </c>
      <c r="C8127" t="s">
        <v>5473</v>
      </c>
      <c r="D8127" t="s">
        <v>5555</v>
      </c>
      <c r="E8127" t="s">
        <v>18</v>
      </c>
      <c r="F8127">
        <v>0</v>
      </c>
      <c r="G8127">
        <v>4</v>
      </c>
      <c r="H8127" t="s">
        <v>11904</v>
      </c>
      <c r="I8127">
        <v>15</v>
      </c>
      <c r="J8127">
        <v>16</v>
      </c>
      <c r="K8127">
        <v>32</v>
      </c>
      <c r="L8127" t="s">
        <v>5549</v>
      </c>
      <c r="M8127" t="s">
        <v>5543</v>
      </c>
      <c r="N8127">
        <v>10</v>
      </c>
      <c r="O8127">
        <v>6</v>
      </c>
      <c r="P8127">
        <v>0.6</v>
      </c>
      <c r="Q8127" t="s">
        <v>7186</v>
      </c>
      <c r="R8127" t="s">
        <v>7184</v>
      </c>
      <c r="S8127" t="s">
        <v>22</v>
      </c>
      <c r="T8127" t="s">
        <v>11</v>
      </c>
      <c r="U8127" t="s">
        <v>19</v>
      </c>
    </row>
    <row r="8128" spans="1:21" x14ac:dyDescent="0.75">
      <c r="A8128">
        <v>66107450</v>
      </c>
      <c r="B8128" t="s">
        <v>12305</v>
      </c>
      <c r="C8128" t="s">
        <v>5473</v>
      </c>
      <c r="D8128" t="s">
        <v>5556</v>
      </c>
      <c r="E8128" t="s">
        <v>18</v>
      </c>
      <c r="F8128">
        <v>0</v>
      </c>
      <c r="I8128">
        <v>12</v>
      </c>
      <c r="J8128">
        <v>16.6666666666667</v>
      </c>
      <c r="K8128">
        <v>4</v>
      </c>
      <c r="L8128" t="s">
        <v>5577</v>
      </c>
      <c r="M8128" t="s">
        <v>5543</v>
      </c>
      <c r="N8128">
        <v>10</v>
      </c>
      <c r="O8128">
        <v>1.6666666666666701</v>
      </c>
      <c r="P8128">
        <v>0.16666666666666699</v>
      </c>
      <c r="Q8128" t="s">
        <v>7187</v>
      </c>
      <c r="R8128" t="s">
        <v>7180</v>
      </c>
      <c r="S8128" t="s">
        <v>22</v>
      </c>
      <c r="T8128" t="s">
        <v>11</v>
      </c>
      <c r="U8128" t="s">
        <v>19</v>
      </c>
    </row>
    <row r="8129" spans="1:21" x14ac:dyDescent="0.75">
      <c r="A8129">
        <v>66107582</v>
      </c>
      <c r="B8129" t="s">
        <v>11219</v>
      </c>
      <c r="C8129" t="s">
        <v>5473</v>
      </c>
      <c r="D8129" t="s">
        <v>5555</v>
      </c>
      <c r="E8129" t="s">
        <v>18</v>
      </c>
      <c r="F8129">
        <v>0</v>
      </c>
      <c r="I8129">
        <v>29</v>
      </c>
      <c r="J8129">
        <v>13</v>
      </c>
      <c r="K8129">
        <v>4</v>
      </c>
      <c r="L8129" t="s">
        <v>5577</v>
      </c>
      <c r="M8129" t="s">
        <v>5543</v>
      </c>
      <c r="N8129">
        <v>10</v>
      </c>
      <c r="O8129">
        <v>1.3333333333333299</v>
      </c>
      <c r="P8129">
        <v>0.133333333333333</v>
      </c>
      <c r="Q8129" t="s">
        <v>7185</v>
      </c>
      <c r="R8129" t="s">
        <v>7184</v>
      </c>
      <c r="S8129" t="s">
        <v>22</v>
      </c>
      <c r="T8129" t="s">
        <v>11</v>
      </c>
      <c r="U8129" t="s">
        <v>19</v>
      </c>
    </row>
    <row r="8130" spans="1:21" x14ac:dyDescent="0.75">
      <c r="A8130">
        <v>66107591</v>
      </c>
      <c r="B8130" t="s">
        <v>9139</v>
      </c>
      <c r="C8130" t="s">
        <v>5473</v>
      </c>
      <c r="D8130" t="s">
        <v>5555</v>
      </c>
      <c r="E8130" t="s">
        <v>18</v>
      </c>
      <c r="F8130">
        <v>0</v>
      </c>
      <c r="I8130">
        <v>9</v>
      </c>
      <c r="J8130">
        <v>13.3333333333333</v>
      </c>
      <c r="K8130">
        <v>11</v>
      </c>
      <c r="L8130" t="s">
        <v>5577</v>
      </c>
      <c r="M8130" t="s">
        <v>5543</v>
      </c>
      <c r="N8130">
        <v>10</v>
      </c>
      <c r="O8130">
        <v>2.6666666666666701</v>
      </c>
      <c r="P8130">
        <v>0.266666666666667</v>
      </c>
      <c r="Q8130" t="s">
        <v>7154</v>
      </c>
      <c r="R8130" t="s">
        <v>7154</v>
      </c>
      <c r="S8130" t="s">
        <v>12</v>
      </c>
      <c r="T8130" t="s">
        <v>11</v>
      </c>
      <c r="U8130" t="s">
        <v>19</v>
      </c>
    </row>
    <row r="8131" spans="1:21" x14ac:dyDescent="0.75">
      <c r="A8131">
        <v>66107622</v>
      </c>
      <c r="B8131" t="s">
        <v>9310</v>
      </c>
      <c r="C8131" t="s">
        <v>5473</v>
      </c>
      <c r="D8131" t="s">
        <v>5555</v>
      </c>
      <c r="E8131" t="s">
        <v>18</v>
      </c>
      <c r="F8131">
        <v>0</v>
      </c>
      <c r="I8131">
        <v>7</v>
      </c>
      <c r="J8131">
        <v>12.6666666666667</v>
      </c>
      <c r="K8131">
        <v>12</v>
      </c>
      <c r="L8131" t="s">
        <v>5577</v>
      </c>
      <c r="M8131" t="s">
        <v>5543</v>
      </c>
      <c r="N8131">
        <v>10</v>
      </c>
      <c r="O8131">
        <v>1.6666666666666701</v>
      </c>
      <c r="P8131">
        <v>0.16666666666666699</v>
      </c>
      <c r="Q8131" t="s">
        <v>7154</v>
      </c>
      <c r="R8131" t="s">
        <v>7154</v>
      </c>
      <c r="S8131" t="s">
        <v>12</v>
      </c>
      <c r="T8131" t="s">
        <v>11</v>
      </c>
      <c r="U8131" t="s">
        <v>19</v>
      </c>
    </row>
    <row r="8132" spans="1:21" x14ac:dyDescent="0.75">
      <c r="A8132">
        <v>66107623</v>
      </c>
      <c r="B8132" t="s">
        <v>8836</v>
      </c>
      <c r="C8132" t="s">
        <v>5473</v>
      </c>
      <c r="D8132" t="s">
        <v>5555</v>
      </c>
      <c r="E8132" t="s">
        <v>18</v>
      </c>
      <c r="F8132">
        <v>0</v>
      </c>
      <c r="I8132">
        <v>8</v>
      </c>
      <c r="J8132">
        <v>22.3333333333333</v>
      </c>
      <c r="K8132">
        <v>15</v>
      </c>
      <c r="L8132" t="s">
        <v>5577</v>
      </c>
      <c r="M8132" t="s">
        <v>5543</v>
      </c>
      <c r="N8132">
        <v>10</v>
      </c>
      <c r="O8132">
        <v>2.6666666666666701</v>
      </c>
      <c r="P8132">
        <v>0.266666666666667</v>
      </c>
      <c r="Q8132" t="s">
        <v>7154</v>
      </c>
      <c r="R8132" t="s">
        <v>7154</v>
      </c>
      <c r="S8132" t="s">
        <v>12</v>
      </c>
      <c r="T8132" t="s">
        <v>11</v>
      </c>
      <c r="U8132" t="s">
        <v>19</v>
      </c>
    </row>
    <row r="8133" spans="1:21" x14ac:dyDescent="0.75">
      <c r="A8133">
        <v>66107671</v>
      </c>
      <c r="B8133" t="s">
        <v>8792</v>
      </c>
      <c r="C8133" t="s">
        <v>5473</v>
      </c>
      <c r="D8133" t="s">
        <v>5555</v>
      </c>
      <c r="E8133" t="s">
        <v>18</v>
      </c>
      <c r="F8133">
        <v>0</v>
      </c>
      <c r="I8133">
        <v>58</v>
      </c>
      <c r="J8133">
        <v>30.3333333333333</v>
      </c>
      <c r="K8133">
        <v>5</v>
      </c>
      <c r="L8133" t="s">
        <v>5577</v>
      </c>
      <c r="M8133" t="s">
        <v>5543</v>
      </c>
      <c r="N8133">
        <v>10</v>
      </c>
      <c r="O8133">
        <v>2.6666666666666701</v>
      </c>
      <c r="P8133">
        <v>0.266666666666667</v>
      </c>
      <c r="Q8133" t="s">
        <v>7154</v>
      </c>
      <c r="R8133" t="s">
        <v>7154</v>
      </c>
      <c r="S8133" t="s">
        <v>12</v>
      </c>
      <c r="T8133" t="s">
        <v>11</v>
      </c>
      <c r="U8133" t="s">
        <v>19</v>
      </c>
    </row>
    <row r="8134" spans="1:21" x14ac:dyDescent="0.75">
      <c r="A8134">
        <v>66107680</v>
      </c>
      <c r="B8134" t="s">
        <v>9943</v>
      </c>
      <c r="C8134" t="s">
        <v>5473</v>
      </c>
      <c r="D8134" t="s">
        <v>5555</v>
      </c>
      <c r="E8134" t="s">
        <v>18</v>
      </c>
      <c r="F8134">
        <v>0</v>
      </c>
      <c r="I8134">
        <v>25</v>
      </c>
      <c r="J8134">
        <v>14.3333333333333</v>
      </c>
      <c r="K8134">
        <v>10</v>
      </c>
      <c r="L8134" t="s">
        <v>5577</v>
      </c>
      <c r="M8134" t="s">
        <v>5543</v>
      </c>
      <c r="N8134">
        <v>10</v>
      </c>
      <c r="O8134">
        <v>1.6666666666666701</v>
      </c>
      <c r="P8134">
        <v>0.16666666666666699</v>
      </c>
      <c r="Q8134" t="s">
        <v>7187</v>
      </c>
      <c r="R8134" t="s">
        <v>7180</v>
      </c>
      <c r="S8134" t="s">
        <v>22</v>
      </c>
      <c r="T8134" t="s">
        <v>11</v>
      </c>
      <c r="U8134" t="s">
        <v>19</v>
      </c>
    </row>
    <row r="8135" spans="1:21" x14ac:dyDescent="0.75">
      <c r="A8135">
        <v>66107699</v>
      </c>
      <c r="B8135" t="s">
        <v>10104</v>
      </c>
      <c r="C8135" t="s">
        <v>5473</v>
      </c>
      <c r="D8135" t="s">
        <v>5556</v>
      </c>
      <c r="E8135" t="s">
        <v>18</v>
      </c>
      <c r="F8135">
        <v>0</v>
      </c>
      <c r="I8135">
        <v>6</v>
      </c>
      <c r="J8135">
        <v>40</v>
      </c>
      <c r="K8135">
        <v>8</v>
      </c>
      <c r="L8135" t="s">
        <v>5577</v>
      </c>
      <c r="M8135" t="s">
        <v>5543</v>
      </c>
      <c r="N8135">
        <v>10</v>
      </c>
      <c r="O8135">
        <v>1.6666666666666701</v>
      </c>
      <c r="P8135">
        <v>0.16666666666666699</v>
      </c>
      <c r="Q8135" t="s">
        <v>7187</v>
      </c>
      <c r="R8135" t="s">
        <v>7180</v>
      </c>
      <c r="S8135" t="s">
        <v>22</v>
      </c>
      <c r="T8135" t="s">
        <v>11</v>
      </c>
      <c r="U8135" t="s">
        <v>19</v>
      </c>
    </row>
    <row r="8136" spans="1:21" x14ac:dyDescent="0.75">
      <c r="A8136">
        <v>66107773</v>
      </c>
      <c r="B8136" t="s">
        <v>9404</v>
      </c>
      <c r="C8136" t="s">
        <v>5473</v>
      </c>
      <c r="D8136" t="s">
        <v>5555</v>
      </c>
      <c r="E8136" t="s">
        <v>18</v>
      </c>
      <c r="F8136">
        <v>0</v>
      </c>
      <c r="J8136">
        <v>2</v>
      </c>
      <c r="K8136">
        <v>11</v>
      </c>
      <c r="L8136" t="s">
        <v>5577</v>
      </c>
      <c r="M8136" t="s">
        <v>5543</v>
      </c>
      <c r="N8136">
        <v>10</v>
      </c>
      <c r="O8136">
        <v>2.6666666666666701</v>
      </c>
      <c r="P8136">
        <v>0.266666666666667</v>
      </c>
      <c r="Q8136" t="s">
        <v>7154</v>
      </c>
      <c r="R8136" t="s">
        <v>7154</v>
      </c>
      <c r="S8136" t="s">
        <v>12</v>
      </c>
      <c r="T8136" t="s">
        <v>11</v>
      </c>
      <c r="U8136" t="s">
        <v>19</v>
      </c>
    </row>
    <row r="8137" spans="1:21" x14ac:dyDescent="0.75">
      <c r="A8137">
        <v>66107823</v>
      </c>
      <c r="B8137" t="s">
        <v>9708</v>
      </c>
      <c r="C8137" t="s">
        <v>5557</v>
      </c>
      <c r="D8137" t="s">
        <v>5542</v>
      </c>
      <c r="E8137" t="s">
        <v>5565</v>
      </c>
      <c r="F8137">
        <v>100</v>
      </c>
      <c r="I8137">
        <v>12</v>
      </c>
      <c r="J8137">
        <v>20</v>
      </c>
      <c r="K8137">
        <v>76</v>
      </c>
      <c r="L8137" t="s">
        <v>5577</v>
      </c>
      <c r="M8137" t="s">
        <v>5611</v>
      </c>
      <c r="N8137">
        <v>10</v>
      </c>
      <c r="O8137">
        <v>2.6666666666666701</v>
      </c>
      <c r="P8137">
        <v>0.266666666666667</v>
      </c>
      <c r="Q8137" t="s">
        <v>7154</v>
      </c>
      <c r="R8137" t="s">
        <v>7154</v>
      </c>
      <c r="S8137" t="s">
        <v>12</v>
      </c>
      <c r="T8137" t="s">
        <v>11</v>
      </c>
      <c r="U8137" t="s">
        <v>19</v>
      </c>
    </row>
    <row r="8138" spans="1:21" x14ac:dyDescent="0.75">
      <c r="A8138">
        <v>66107824</v>
      </c>
      <c r="B8138" t="s">
        <v>3146</v>
      </c>
      <c r="C8138" t="s">
        <v>5473</v>
      </c>
      <c r="D8138" t="s">
        <v>5555</v>
      </c>
      <c r="E8138" t="s">
        <v>18</v>
      </c>
      <c r="F8138">
        <v>0</v>
      </c>
      <c r="J8138">
        <v>2.6666666666666701</v>
      </c>
      <c r="K8138">
        <v>15</v>
      </c>
      <c r="L8138" t="s">
        <v>5577</v>
      </c>
      <c r="M8138" t="s">
        <v>5543</v>
      </c>
      <c r="N8138">
        <v>10</v>
      </c>
      <c r="O8138">
        <v>2.6666666666666701</v>
      </c>
      <c r="P8138">
        <v>0.266666666666667</v>
      </c>
      <c r="Q8138" t="s">
        <v>7154</v>
      </c>
      <c r="R8138" t="s">
        <v>7154</v>
      </c>
      <c r="S8138" t="s">
        <v>12</v>
      </c>
      <c r="T8138" t="s">
        <v>11</v>
      </c>
      <c r="U8138" t="s">
        <v>19</v>
      </c>
    </row>
    <row r="8139" spans="1:21" x14ac:dyDescent="0.75">
      <c r="A8139">
        <v>66107859</v>
      </c>
      <c r="B8139" t="s">
        <v>10036</v>
      </c>
      <c r="C8139" t="s">
        <v>5473</v>
      </c>
      <c r="D8139" t="s">
        <v>5556</v>
      </c>
      <c r="E8139" t="s">
        <v>18</v>
      </c>
      <c r="F8139">
        <v>0</v>
      </c>
      <c r="I8139">
        <v>10</v>
      </c>
      <c r="J8139">
        <v>47.3333333333333</v>
      </c>
      <c r="K8139">
        <v>3</v>
      </c>
      <c r="L8139" t="s">
        <v>5577</v>
      </c>
      <c r="M8139" t="s">
        <v>5543</v>
      </c>
      <c r="N8139">
        <v>10</v>
      </c>
      <c r="O8139">
        <v>2.3333333333333299</v>
      </c>
      <c r="P8139">
        <v>0.233333333333333</v>
      </c>
      <c r="Q8139" t="s">
        <v>7154</v>
      </c>
      <c r="R8139" t="s">
        <v>7154</v>
      </c>
      <c r="S8139" t="s">
        <v>12</v>
      </c>
      <c r="T8139" t="s">
        <v>11</v>
      </c>
      <c r="U8139" t="s">
        <v>19</v>
      </c>
    </row>
    <row r="8140" spans="1:21" x14ac:dyDescent="0.75">
      <c r="A8140">
        <v>66107904</v>
      </c>
      <c r="B8140" t="s">
        <v>9684</v>
      </c>
      <c r="C8140" t="s">
        <v>5473</v>
      </c>
      <c r="D8140" t="s">
        <v>5555</v>
      </c>
      <c r="E8140" t="s">
        <v>18</v>
      </c>
      <c r="F8140">
        <v>0</v>
      </c>
      <c r="I8140">
        <v>10</v>
      </c>
      <c r="J8140">
        <v>14.3333333333333</v>
      </c>
      <c r="K8140">
        <v>18</v>
      </c>
      <c r="L8140" t="s">
        <v>5577</v>
      </c>
      <c r="M8140" t="s">
        <v>5543</v>
      </c>
      <c r="N8140">
        <v>10</v>
      </c>
      <c r="O8140">
        <v>2.6666666666666701</v>
      </c>
      <c r="P8140">
        <v>0.266666666666667</v>
      </c>
      <c r="Q8140" t="s">
        <v>7154</v>
      </c>
      <c r="R8140" t="s">
        <v>7154</v>
      </c>
      <c r="S8140" t="s">
        <v>12</v>
      </c>
      <c r="T8140" t="s">
        <v>11</v>
      </c>
      <c r="U8140" t="s">
        <v>19</v>
      </c>
    </row>
    <row r="8141" spans="1:21" x14ac:dyDescent="0.75">
      <c r="A8141">
        <v>66107940</v>
      </c>
      <c r="B8141" t="s">
        <v>9905</v>
      </c>
      <c r="C8141" t="s">
        <v>5456</v>
      </c>
      <c r="D8141" t="s">
        <v>5555</v>
      </c>
      <c r="E8141" t="s">
        <v>18</v>
      </c>
      <c r="F8141">
        <v>0</v>
      </c>
      <c r="I8141">
        <v>10</v>
      </c>
      <c r="J8141">
        <v>16.3333333333333</v>
      </c>
      <c r="K8141">
        <v>18</v>
      </c>
      <c r="L8141" t="s">
        <v>5577</v>
      </c>
      <c r="M8141" t="s">
        <v>5543</v>
      </c>
      <c r="N8141">
        <v>10</v>
      </c>
      <c r="O8141">
        <v>5</v>
      </c>
      <c r="P8141">
        <v>0.5</v>
      </c>
      <c r="Q8141" t="s">
        <v>7214</v>
      </c>
      <c r="R8141" t="s">
        <v>7163</v>
      </c>
      <c r="S8141" t="s">
        <v>22</v>
      </c>
      <c r="T8141" t="s">
        <v>11</v>
      </c>
      <c r="U8141" t="s">
        <v>19</v>
      </c>
    </row>
    <row r="8142" spans="1:21" x14ac:dyDescent="0.75">
      <c r="A8142">
        <v>66108077</v>
      </c>
      <c r="B8142" t="s">
        <v>4256</v>
      </c>
      <c r="C8142" t="s">
        <v>5473</v>
      </c>
      <c r="D8142" t="s">
        <v>5556</v>
      </c>
      <c r="E8142" t="s">
        <v>18</v>
      </c>
      <c r="F8142">
        <v>0</v>
      </c>
      <c r="I8142">
        <v>7</v>
      </c>
      <c r="J8142">
        <v>31</v>
      </c>
      <c r="K8142">
        <v>48</v>
      </c>
      <c r="L8142" t="s">
        <v>5577</v>
      </c>
      <c r="M8142" t="s">
        <v>5543</v>
      </c>
      <c r="N8142">
        <v>10</v>
      </c>
      <c r="O8142">
        <v>7.3333333333333304</v>
      </c>
      <c r="P8142">
        <v>0.73333333333333295</v>
      </c>
      <c r="Q8142" t="s">
        <v>7215</v>
      </c>
      <c r="R8142" t="s">
        <v>7170</v>
      </c>
      <c r="S8142" t="s">
        <v>12</v>
      </c>
      <c r="T8142" t="s">
        <v>11</v>
      </c>
      <c r="U8142" t="s">
        <v>19</v>
      </c>
    </row>
    <row r="8143" spans="1:21" x14ac:dyDescent="0.75">
      <c r="A8143">
        <v>66108429</v>
      </c>
      <c r="B8143" t="s">
        <v>4524</v>
      </c>
      <c r="C8143" t="s">
        <v>5473</v>
      </c>
      <c r="D8143" t="s">
        <v>5556</v>
      </c>
      <c r="E8143" t="s">
        <v>18</v>
      </c>
      <c r="F8143">
        <v>0</v>
      </c>
      <c r="I8143">
        <v>57</v>
      </c>
      <c r="J8143">
        <v>29</v>
      </c>
      <c r="K8143">
        <v>6</v>
      </c>
      <c r="L8143" t="s">
        <v>5577</v>
      </c>
      <c r="M8143" t="s">
        <v>5543</v>
      </c>
      <c r="N8143">
        <v>10</v>
      </c>
      <c r="O8143">
        <v>1.6666666666666701</v>
      </c>
      <c r="P8143">
        <v>0.16666666666666699</v>
      </c>
      <c r="Q8143" t="s">
        <v>7187</v>
      </c>
      <c r="R8143" t="s">
        <v>7180</v>
      </c>
      <c r="S8143" t="s">
        <v>22</v>
      </c>
      <c r="T8143" t="s">
        <v>11</v>
      </c>
      <c r="U8143" t="s">
        <v>19</v>
      </c>
    </row>
    <row r="8144" spans="1:21" x14ac:dyDescent="0.75">
      <c r="A8144">
        <v>66108430</v>
      </c>
      <c r="B8144" t="s">
        <v>4580</v>
      </c>
      <c r="C8144" t="s">
        <v>5473</v>
      </c>
      <c r="D8144" t="s">
        <v>5556</v>
      </c>
      <c r="E8144" t="s">
        <v>18</v>
      </c>
      <c r="F8144">
        <v>0</v>
      </c>
      <c r="I8144">
        <v>53</v>
      </c>
      <c r="J8144">
        <v>21.3333333333333</v>
      </c>
      <c r="K8144">
        <v>5</v>
      </c>
      <c r="L8144" t="s">
        <v>5577</v>
      </c>
      <c r="M8144" t="s">
        <v>5543</v>
      </c>
      <c r="N8144">
        <v>10</v>
      </c>
      <c r="O8144">
        <v>1.6666666666666701</v>
      </c>
      <c r="P8144">
        <v>0.16666666666666699</v>
      </c>
      <c r="Q8144" t="s">
        <v>7187</v>
      </c>
      <c r="R8144" t="s">
        <v>7180</v>
      </c>
      <c r="S8144" t="s">
        <v>22</v>
      </c>
      <c r="T8144" t="s">
        <v>11</v>
      </c>
      <c r="U8144" t="s">
        <v>19</v>
      </c>
    </row>
    <row r="8145" spans="1:21" x14ac:dyDescent="0.75">
      <c r="A8145">
        <v>66108435</v>
      </c>
      <c r="B8145" t="s">
        <v>10150</v>
      </c>
      <c r="C8145" t="s">
        <v>5473</v>
      </c>
      <c r="D8145" t="s">
        <v>5556</v>
      </c>
      <c r="E8145" t="s">
        <v>18</v>
      </c>
      <c r="F8145">
        <v>0</v>
      </c>
      <c r="I8145">
        <v>51</v>
      </c>
      <c r="J8145">
        <v>24.3333333333333</v>
      </c>
      <c r="K8145">
        <v>4</v>
      </c>
      <c r="L8145" t="s">
        <v>5577</v>
      </c>
      <c r="M8145" t="s">
        <v>5543</v>
      </c>
      <c r="N8145">
        <v>10</v>
      </c>
      <c r="O8145">
        <v>1.6666666666666701</v>
      </c>
      <c r="P8145">
        <v>0.16666666666666699</v>
      </c>
      <c r="Q8145" t="s">
        <v>7187</v>
      </c>
      <c r="R8145" t="s">
        <v>7180</v>
      </c>
      <c r="S8145" t="s">
        <v>22</v>
      </c>
      <c r="T8145" t="s">
        <v>11</v>
      </c>
      <c r="U8145" t="s">
        <v>19</v>
      </c>
    </row>
    <row r="8146" spans="1:21" x14ac:dyDescent="0.75">
      <c r="A8146">
        <v>66108448</v>
      </c>
      <c r="B8146" t="s">
        <v>9944</v>
      </c>
      <c r="C8146" t="s">
        <v>5473</v>
      </c>
      <c r="D8146" t="s">
        <v>5556</v>
      </c>
      <c r="E8146" t="s">
        <v>18</v>
      </c>
      <c r="F8146">
        <v>0</v>
      </c>
      <c r="I8146">
        <v>51</v>
      </c>
      <c r="J8146">
        <v>22</v>
      </c>
      <c r="K8146">
        <v>7</v>
      </c>
      <c r="L8146" t="s">
        <v>5577</v>
      </c>
      <c r="M8146" t="s">
        <v>5543</v>
      </c>
      <c r="N8146">
        <v>10</v>
      </c>
      <c r="O8146">
        <v>1.6666666666666701</v>
      </c>
      <c r="P8146">
        <v>0.16666666666666699</v>
      </c>
      <c r="Q8146" t="s">
        <v>7187</v>
      </c>
      <c r="R8146" t="s">
        <v>7180</v>
      </c>
      <c r="S8146" t="s">
        <v>22</v>
      </c>
      <c r="T8146" t="s">
        <v>11</v>
      </c>
      <c r="U8146" t="s">
        <v>19</v>
      </c>
    </row>
    <row r="8147" spans="1:21" x14ac:dyDescent="0.75">
      <c r="A8147">
        <v>66108460</v>
      </c>
      <c r="B8147" t="s">
        <v>9969</v>
      </c>
      <c r="C8147" t="s">
        <v>5473</v>
      </c>
      <c r="D8147" t="s">
        <v>5556</v>
      </c>
      <c r="E8147" t="s">
        <v>18</v>
      </c>
      <c r="F8147">
        <v>0</v>
      </c>
      <c r="I8147">
        <v>6</v>
      </c>
      <c r="J8147">
        <v>14.6666666666667</v>
      </c>
      <c r="K8147">
        <v>13</v>
      </c>
      <c r="L8147" t="s">
        <v>5577</v>
      </c>
      <c r="M8147" t="s">
        <v>5543</v>
      </c>
      <c r="N8147">
        <v>10</v>
      </c>
      <c r="O8147">
        <v>1.6666666666666701</v>
      </c>
      <c r="P8147">
        <v>0.16666666666666699</v>
      </c>
      <c r="Q8147" t="s">
        <v>7187</v>
      </c>
      <c r="R8147" t="s">
        <v>7180</v>
      </c>
      <c r="S8147" t="s">
        <v>22</v>
      </c>
      <c r="T8147" t="s">
        <v>11</v>
      </c>
      <c r="U8147" t="s">
        <v>19</v>
      </c>
    </row>
    <row r="8148" spans="1:21" x14ac:dyDescent="0.75">
      <c r="A8148">
        <v>66108463</v>
      </c>
      <c r="B8148" t="s">
        <v>9988</v>
      </c>
      <c r="C8148" t="s">
        <v>5473</v>
      </c>
      <c r="D8148" t="s">
        <v>5556</v>
      </c>
      <c r="E8148" t="s">
        <v>18</v>
      </c>
      <c r="F8148">
        <v>0</v>
      </c>
      <c r="I8148">
        <v>15</v>
      </c>
      <c r="J8148">
        <v>16.3333333333333</v>
      </c>
      <c r="K8148">
        <v>8</v>
      </c>
      <c r="L8148" t="s">
        <v>5577</v>
      </c>
      <c r="M8148" t="s">
        <v>5543</v>
      </c>
      <c r="N8148">
        <v>10</v>
      </c>
      <c r="O8148">
        <v>1.6666666666666701</v>
      </c>
      <c r="P8148">
        <v>0.16666666666666699</v>
      </c>
      <c r="Q8148" t="s">
        <v>7187</v>
      </c>
      <c r="R8148" t="s">
        <v>7180</v>
      </c>
      <c r="S8148" t="s">
        <v>22</v>
      </c>
      <c r="T8148" t="s">
        <v>11</v>
      </c>
      <c r="U8148" t="s">
        <v>19</v>
      </c>
    </row>
    <row r="8149" spans="1:21" x14ac:dyDescent="0.75">
      <c r="A8149">
        <v>66108498</v>
      </c>
      <c r="B8149" t="s">
        <v>6514</v>
      </c>
      <c r="C8149" t="s">
        <v>5473</v>
      </c>
      <c r="D8149" t="s">
        <v>5556</v>
      </c>
      <c r="E8149" t="s">
        <v>18</v>
      </c>
      <c r="F8149">
        <v>0</v>
      </c>
      <c r="I8149">
        <v>8</v>
      </c>
      <c r="J8149">
        <v>4.6666666666666696</v>
      </c>
      <c r="K8149">
        <v>20</v>
      </c>
      <c r="L8149" t="s">
        <v>5577</v>
      </c>
      <c r="M8149" t="s">
        <v>5543</v>
      </c>
      <c r="N8149">
        <v>10</v>
      </c>
      <c r="O8149">
        <v>5</v>
      </c>
      <c r="P8149">
        <v>0.5</v>
      </c>
      <c r="Q8149" t="s">
        <v>7179</v>
      </c>
      <c r="R8149" t="s">
        <v>7180</v>
      </c>
      <c r="S8149" t="s">
        <v>22</v>
      </c>
      <c r="T8149" t="s">
        <v>11</v>
      </c>
      <c r="U8149" t="s">
        <v>19</v>
      </c>
    </row>
    <row r="8150" spans="1:21" x14ac:dyDescent="0.75">
      <c r="A8150">
        <v>66108520</v>
      </c>
      <c r="B8150" t="s">
        <v>5993</v>
      </c>
      <c r="C8150" t="s">
        <v>5473</v>
      </c>
      <c r="D8150" t="s">
        <v>5556</v>
      </c>
      <c r="E8150" t="s">
        <v>18</v>
      </c>
      <c r="F8150">
        <v>0</v>
      </c>
      <c r="G8150">
        <v>3</v>
      </c>
      <c r="H8150" t="s">
        <v>11904</v>
      </c>
      <c r="I8150">
        <v>12</v>
      </c>
      <c r="J8150">
        <v>11.6666666666667</v>
      </c>
      <c r="K8150">
        <v>9</v>
      </c>
      <c r="L8150" t="s">
        <v>5549</v>
      </c>
      <c r="M8150" t="s">
        <v>5543</v>
      </c>
      <c r="N8150">
        <v>10</v>
      </c>
      <c r="O8150">
        <v>7</v>
      </c>
      <c r="P8150">
        <v>0.7</v>
      </c>
      <c r="Q8150" t="s">
        <v>7215</v>
      </c>
      <c r="R8150" t="s">
        <v>7170</v>
      </c>
      <c r="S8150" t="s">
        <v>12</v>
      </c>
      <c r="T8150" t="s">
        <v>11</v>
      </c>
      <c r="U8150" t="s">
        <v>19</v>
      </c>
    </row>
    <row r="8151" spans="1:21" x14ac:dyDescent="0.75">
      <c r="A8151">
        <v>66108522</v>
      </c>
      <c r="B8151" t="s">
        <v>11319</v>
      </c>
      <c r="C8151" t="s">
        <v>5473</v>
      </c>
      <c r="D8151" t="s">
        <v>5556</v>
      </c>
      <c r="E8151" t="s">
        <v>18</v>
      </c>
      <c r="F8151">
        <v>0</v>
      </c>
      <c r="I8151">
        <v>51</v>
      </c>
      <c r="J8151">
        <v>24.6666666666667</v>
      </c>
      <c r="K8151">
        <v>6</v>
      </c>
      <c r="L8151" t="s">
        <v>5577</v>
      </c>
      <c r="M8151" t="s">
        <v>5543</v>
      </c>
      <c r="N8151">
        <v>10</v>
      </c>
      <c r="O8151">
        <v>1.6666666666666701</v>
      </c>
      <c r="P8151">
        <v>0.16666666666666699</v>
      </c>
      <c r="Q8151" t="s">
        <v>7187</v>
      </c>
      <c r="R8151" t="s">
        <v>7180</v>
      </c>
      <c r="S8151" t="s">
        <v>22</v>
      </c>
      <c r="T8151" t="s">
        <v>11</v>
      </c>
      <c r="U8151" t="s">
        <v>19</v>
      </c>
    </row>
    <row r="8152" spans="1:21" x14ac:dyDescent="0.75">
      <c r="A8152">
        <v>66108523</v>
      </c>
      <c r="B8152" t="s">
        <v>11320</v>
      </c>
      <c r="C8152" t="s">
        <v>5473</v>
      </c>
      <c r="D8152" t="s">
        <v>5556</v>
      </c>
      <c r="E8152" t="s">
        <v>18</v>
      </c>
      <c r="F8152">
        <v>0</v>
      </c>
      <c r="I8152">
        <v>49</v>
      </c>
      <c r="J8152">
        <v>32</v>
      </c>
      <c r="K8152">
        <v>10</v>
      </c>
      <c r="L8152" t="s">
        <v>5577</v>
      </c>
      <c r="M8152" t="s">
        <v>5543</v>
      </c>
      <c r="N8152">
        <v>10</v>
      </c>
      <c r="O8152">
        <v>1.6666666666666701</v>
      </c>
      <c r="P8152">
        <v>0.16666666666666699</v>
      </c>
      <c r="Q8152" t="s">
        <v>7187</v>
      </c>
      <c r="R8152" t="s">
        <v>7180</v>
      </c>
      <c r="S8152" t="s">
        <v>22</v>
      </c>
      <c r="T8152" t="s">
        <v>11</v>
      </c>
      <c r="U8152" t="s">
        <v>19</v>
      </c>
    </row>
    <row r="8153" spans="1:21" x14ac:dyDescent="0.75">
      <c r="A8153">
        <v>66108544</v>
      </c>
      <c r="B8153" t="s">
        <v>3310</v>
      </c>
      <c r="C8153" t="s">
        <v>5473</v>
      </c>
      <c r="D8153" t="s">
        <v>5556</v>
      </c>
      <c r="E8153" t="s">
        <v>18</v>
      </c>
      <c r="F8153">
        <v>0</v>
      </c>
      <c r="G8153">
        <v>6</v>
      </c>
      <c r="H8153" t="s">
        <v>11904</v>
      </c>
      <c r="I8153">
        <v>81</v>
      </c>
      <c r="J8153">
        <v>30.6666666666667</v>
      </c>
      <c r="K8153">
        <v>2</v>
      </c>
      <c r="L8153" t="s">
        <v>5549</v>
      </c>
      <c r="M8153" t="s">
        <v>5543</v>
      </c>
      <c r="N8153">
        <v>10</v>
      </c>
      <c r="O8153">
        <v>3.6666666666666701</v>
      </c>
      <c r="P8153">
        <v>0.36666666666666697</v>
      </c>
      <c r="Q8153" t="s">
        <v>7179</v>
      </c>
      <c r="R8153" t="s">
        <v>7180</v>
      </c>
      <c r="S8153" t="s">
        <v>22</v>
      </c>
      <c r="T8153" t="s">
        <v>11</v>
      </c>
      <c r="U8153" t="s">
        <v>19</v>
      </c>
    </row>
    <row r="8154" spans="1:21" x14ac:dyDescent="0.75">
      <c r="A8154">
        <v>66108547</v>
      </c>
      <c r="B8154" t="s">
        <v>2056</v>
      </c>
      <c r="C8154" t="s">
        <v>5473</v>
      </c>
      <c r="D8154" t="s">
        <v>5556</v>
      </c>
      <c r="E8154" t="s">
        <v>18</v>
      </c>
      <c r="F8154">
        <v>0</v>
      </c>
      <c r="I8154">
        <v>6</v>
      </c>
      <c r="J8154">
        <v>15</v>
      </c>
      <c r="K8154">
        <v>5</v>
      </c>
      <c r="L8154" t="s">
        <v>5577</v>
      </c>
      <c r="M8154" t="s">
        <v>5543</v>
      </c>
      <c r="N8154">
        <v>10</v>
      </c>
      <c r="O8154">
        <v>1.6666666666666701</v>
      </c>
      <c r="P8154">
        <v>0.16666666666666699</v>
      </c>
      <c r="Q8154" t="s">
        <v>7187</v>
      </c>
      <c r="R8154" t="s">
        <v>7180</v>
      </c>
      <c r="S8154" t="s">
        <v>22</v>
      </c>
      <c r="T8154" t="s">
        <v>11</v>
      </c>
      <c r="U8154" t="s">
        <v>19</v>
      </c>
    </row>
    <row r="8155" spans="1:21" x14ac:dyDescent="0.75">
      <c r="A8155">
        <v>66108548</v>
      </c>
      <c r="B8155" t="s">
        <v>10201</v>
      </c>
      <c r="C8155" t="s">
        <v>5473</v>
      </c>
      <c r="D8155" t="s">
        <v>5556</v>
      </c>
      <c r="E8155" t="s">
        <v>18</v>
      </c>
      <c r="F8155">
        <v>0</v>
      </c>
      <c r="I8155">
        <v>45</v>
      </c>
      <c r="J8155">
        <v>20.6666666666667</v>
      </c>
      <c r="K8155">
        <v>9</v>
      </c>
      <c r="L8155" t="s">
        <v>5577</v>
      </c>
      <c r="M8155" t="s">
        <v>5543</v>
      </c>
      <c r="N8155">
        <v>10</v>
      </c>
      <c r="O8155">
        <v>1.6666666666666701</v>
      </c>
      <c r="P8155">
        <v>0.16666666666666699</v>
      </c>
      <c r="Q8155" t="s">
        <v>7187</v>
      </c>
      <c r="R8155" t="s">
        <v>7180</v>
      </c>
      <c r="S8155" t="s">
        <v>22</v>
      </c>
      <c r="T8155" t="s">
        <v>11</v>
      </c>
      <c r="U8155" t="s">
        <v>19</v>
      </c>
    </row>
    <row r="8156" spans="1:21" x14ac:dyDescent="0.75">
      <c r="A8156">
        <v>66108549</v>
      </c>
      <c r="B8156" t="s">
        <v>8172</v>
      </c>
      <c r="C8156" t="s">
        <v>5473</v>
      </c>
      <c r="D8156" t="s">
        <v>5556</v>
      </c>
      <c r="E8156" t="s">
        <v>18</v>
      </c>
      <c r="F8156">
        <v>0</v>
      </c>
      <c r="I8156">
        <v>6</v>
      </c>
      <c r="J8156">
        <v>30.6666666666667</v>
      </c>
      <c r="K8156">
        <v>4</v>
      </c>
      <c r="L8156" t="s">
        <v>5577</v>
      </c>
      <c r="M8156" t="s">
        <v>5543</v>
      </c>
      <c r="N8156">
        <v>10</v>
      </c>
      <c r="O8156">
        <v>1.6666666666666701</v>
      </c>
      <c r="P8156">
        <v>0.16666666666666699</v>
      </c>
      <c r="Q8156" t="s">
        <v>7187</v>
      </c>
      <c r="R8156" t="s">
        <v>7180</v>
      </c>
      <c r="S8156" t="s">
        <v>22</v>
      </c>
      <c r="T8156" t="s">
        <v>11</v>
      </c>
      <c r="U8156" t="s">
        <v>19</v>
      </c>
    </row>
    <row r="8157" spans="1:21" x14ac:dyDescent="0.75">
      <c r="A8157">
        <v>66108552</v>
      </c>
      <c r="B8157" t="s">
        <v>10079</v>
      </c>
      <c r="C8157" t="s">
        <v>5473</v>
      </c>
      <c r="D8157" t="s">
        <v>5556</v>
      </c>
      <c r="E8157" t="s">
        <v>18</v>
      </c>
      <c r="F8157">
        <v>0</v>
      </c>
      <c r="I8157">
        <v>6</v>
      </c>
      <c r="J8157">
        <v>39.6666666666667</v>
      </c>
      <c r="K8157">
        <v>8</v>
      </c>
      <c r="L8157" t="s">
        <v>5577</v>
      </c>
      <c r="M8157" t="s">
        <v>5543</v>
      </c>
      <c r="N8157">
        <v>10</v>
      </c>
      <c r="O8157">
        <v>1.6666666666666701</v>
      </c>
      <c r="P8157">
        <v>0.16666666666666699</v>
      </c>
      <c r="Q8157" t="s">
        <v>7187</v>
      </c>
      <c r="R8157" t="s">
        <v>7180</v>
      </c>
      <c r="S8157" t="s">
        <v>22</v>
      </c>
      <c r="T8157" t="s">
        <v>11</v>
      </c>
      <c r="U8157" t="s">
        <v>19</v>
      </c>
    </row>
    <row r="8158" spans="1:21" x14ac:dyDescent="0.75">
      <c r="A8158">
        <v>66108604</v>
      </c>
      <c r="B8158" t="s">
        <v>9989</v>
      </c>
      <c r="C8158" t="s">
        <v>5473</v>
      </c>
      <c r="D8158" t="s">
        <v>5556</v>
      </c>
      <c r="E8158" t="s">
        <v>18</v>
      </c>
      <c r="F8158">
        <v>0</v>
      </c>
      <c r="I8158">
        <v>6</v>
      </c>
      <c r="J8158">
        <v>35</v>
      </c>
      <c r="K8158">
        <v>4</v>
      </c>
      <c r="L8158" t="s">
        <v>5577</v>
      </c>
      <c r="M8158" t="s">
        <v>5543</v>
      </c>
      <c r="N8158">
        <v>10</v>
      </c>
      <c r="O8158">
        <v>1.6666666666666701</v>
      </c>
      <c r="P8158">
        <v>0.16666666666666699</v>
      </c>
      <c r="Q8158" t="s">
        <v>7187</v>
      </c>
      <c r="R8158" t="s">
        <v>7180</v>
      </c>
      <c r="S8158" t="s">
        <v>22</v>
      </c>
      <c r="T8158" t="s">
        <v>11</v>
      </c>
      <c r="U8158" t="s">
        <v>19</v>
      </c>
    </row>
    <row r="8159" spans="1:21" x14ac:dyDescent="0.75">
      <c r="A8159">
        <v>66108631</v>
      </c>
      <c r="B8159" t="s">
        <v>10151</v>
      </c>
      <c r="C8159" t="s">
        <v>5473</v>
      </c>
      <c r="D8159" t="s">
        <v>5556</v>
      </c>
      <c r="E8159" t="s">
        <v>18</v>
      </c>
      <c r="F8159">
        <v>0</v>
      </c>
      <c r="I8159">
        <v>21</v>
      </c>
      <c r="J8159">
        <v>11</v>
      </c>
      <c r="K8159">
        <v>10</v>
      </c>
      <c r="L8159" t="s">
        <v>5577</v>
      </c>
      <c r="M8159" t="s">
        <v>5543</v>
      </c>
      <c r="N8159">
        <v>10</v>
      </c>
      <c r="O8159">
        <v>1.6666666666666701</v>
      </c>
      <c r="P8159">
        <v>0.16666666666666699</v>
      </c>
      <c r="Q8159" t="s">
        <v>7187</v>
      </c>
      <c r="R8159" t="s">
        <v>7180</v>
      </c>
      <c r="S8159" t="s">
        <v>22</v>
      </c>
      <c r="T8159" t="s">
        <v>11</v>
      </c>
      <c r="U8159" t="s">
        <v>19</v>
      </c>
    </row>
    <row r="8160" spans="1:21" x14ac:dyDescent="0.75">
      <c r="A8160">
        <v>66108649</v>
      </c>
      <c r="B8160" t="s">
        <v>234</v>
      </c>
      <c r="C8160" t="s">
        <v>5473</v>
      </c>
      <c r="D8160" t="s">
        <v>5555</v>
      </c>
      <c r="E8160" t="s">
        <v>18</v>
      </c>
      <c r="F8160">
        <v>0</v>
      </c>
      <c r="I8160">
        <v>8</v>
      </c>
      <c r="J8160">
        <v>10</v>
      </c>
      <c r="K8160">
        <v>7</v>
      </c>
      <c r="L8160" t="s">
        <v>5577</v>
      </c>
      <c r="M8160" t="s">
        <v>5543</v>
      </c>
      <c r="N8160">
        <v>10</v>
      </c>
      <c r="O8160">
        <v>3.6666666666666701</v>
      </c>
      <c r="P8160">
        <v>0.36666666666666697</v>
      </c>
      <c r="Q8160" t="s">
        <v>7204</v>
      </c>
      <c r="R8160" t="s">
        <v>7184</v>
      </c>
      <c r="S8160" t="s">
        <v>22</v>
      </c>
      <c r="T8160" t="s">
        <v>11</v>
      </c>
      <c r="U8160" t="s">
        <v>19</v>
      </c>
    </row>
    <row r="8161" spans="1:21" x14ac:dyDescent="0.75">
      <c r="A8161">
        <v>66108657</v>
      </c>
      <c r="B8161" t="s">
        <v>4384</v>
      </c>
      <c r="C8161" t="s">
        <v>5473</v>
      </c>
      <c r="D8161" t="s">
        <v>5556</v>
      </c>
      <c r="E8161" t="s">
        <v>18</v>
      </c>
      <c r="F8161">
        <v>0</v>
      </c>
      <c r="I8161">
        <v>11</v>
      </c>
      <c r="J8161">
        <v>28</v>
      </c>
      <c r="K8161">
        <v>4</v>
      </c>
      <c r="L8161" t="s">
        <v>5577</v>
      </c>
      <c r="M8161" t="s">
        <v>5543</v>
      </c>
      <c r="N8161">
        <v>10</v>
      </c>
      <c r="O8161">
        <v>1.6666666666666701</v>
      </c>
      <c r="P8161">
        <v>0.16666666666666699</v>
      </c>
      <c r="Q8161" t="s">
        <v>7187</v>
      </c>
      <c r="R8161" t="s">
        <v>7180</v>
      </c>
      <c r="S8161" t="s">
        <v>22</v>
      </c>
      <c r="T8161" t="s">
        <v>11</v>
      </c>
      <c r="U8161" t="s">
        <v>19</v>
      </c>
    </row>
    <row r="8162" spans="1:21" x14ac:dyDescent="0.75">
      <c r="A8162">
        <v>66108744</v>
      </c>
      <c r="B8162" t="s">
        <v>5794</v>
      </c>
      <c r="C8162" t="s">
        <v>5473</v>
      </c>
      <c r="D8162" t="s">
        <v>5556</v>
      </c>
      <c r="E8162" t="s">
        <v>18</v>
      </c>
      <c r="F8162">
        <v>0</v>
      </c>
      <c r="I8162">
        <v>12</v>
      </c>
      <c r="J8162">
        <v>6.3333333333333304</v>
      </c>
      <c r="K8162">
        <v>9</v>
      </c>
      <c r="L8162" t="s">
        <v>5577</v>
      </c>
      <c r="M8162" t="s">
        <v>5543</v>
      </c>
      <c r="N8162">
        <v>10</v>
      </c>
      <c r="O8162">
        <v>1.6666666666666701</v>
      </c>
      <c r="P8162">
        <v>0.16666666666666699</v>
      </c>
      <c r="Q8162" t="s">
        <v>7187</v>
      </c>
      <c r="R8162" t="s">
        <v>7180</v>
      </c>
      <c r="S8162" t="s">
        <v>22</v>
      </c>
      <c r="T8162" t="s">
        <v>11</v>
      </c>
      <c r="U8162" t="s">
        <v>19</v>
      </c>
    </row>
    <row r="8163" spans="1:21" x14ac:dyDescent="0.75">
      <c r="A8163">
        <v>66108874</v>
      </c>
      <c r="B8163" t="s">
        <v>10459</v>
      </c>
      <c r="C8163" t="s">
        <v>5473</v>
      </c>
      <c r="D8163" t="s">
        <v>5556</v>
      </c>
      <c r="E8163" t="s">
        <v>18</v>
      </c>
      <c r="F8163">
        <v>0</v>
      </c>
      <c r="I8163">
        <v>6</v>
      </c>
      <c r="J8163">
        <v>14.3333333333333</v>
      </c>
      <c r="K8163">
        <v>9</v>
      </c>
      <c r="L8163" t="s">
        <v>5577</v>
      </c>
      <c r="M8163" t="s">
        <v>5543</v>
      </c>
      <c r="N8163">
        <v>10</v>
      </c>
      <c r="O8163">
        <v>1.6666666666666701</v>
      </c>
      <c r="P8163">
        <v>0.16666666666666699</v>
      </c>
      <c r="Q8163" t="s">
        <v>7187</v>
      </c>
      <c r="R8163" t="s">
        <v>7180</v>
      </c>
      <c r="S8163" t="s">
        <v>22</v>
      </c>
      <c r="T8163" t="s">
        <v>11</v>
      </c>
      <c r="U8163" t="s">
        <v>19</v>
      </c>
    </row>
    <row r="8164" spans="1:21" x14ac:dyDescent="0.75">
      <c r="A8164">
        <v>66108896</v>
      </c>
      <c r="B8164" t="s">
        <v>10502</v>
      </c>
      <c r="C8164" t="s">
        <v>5473</v>
      </c>
      <c r="D8164" t="s">
        <v>5556</v>
      </c>
      <c r="E8164" t="s">
        <v>18</v>
      </c>
      <c r="F8164">
        <v>0</v>
      </c>
      <c r="I8164">
        <v>7</v>
      </c>
      <c r="J8164">
        <v>6</v>
      </c>
      <c r="K8164">
        <v>2</v>
      </c>
      <c r="L8164" t="s">
        <v>5577</v>
      </c>
      <c r="M8164" t="s">
        <v>5543</v>
      </c>
      <c r="N8164">
        <v>10</v>
      </c>
      <c r="O8164">
        <v>4.3333333333333304</v>
      </c>
      <c r="P8164">
        <v>0.43333333333333302</v>
      </c>
      <c r="Q8164" t="s">
        <v>7153</v>
      </c>
      <c r="R8164" t="s">
        <v>7154</v>
      </c>
      <c r="S8164" t="s">
        <v>12</v>
      </c>
      <c r="T8164" t="s">
        <v>11</v>
      </c>
      <c r="U8164" t="s">
        <v>19</v>
      </c>
    </row>
    <row r="8165" spans="1:21" x14ac:dyDescent="0.75">
      <c r="A8165">
        <v>66108951</v>
      </c>
      <c r="B8165" t="s">
        <v>11322</v>
      </c>
      <c r="C8165" t="s">
        <v>5473</v>
      </c>
      <c r="D8165" t="s">
        <v>5556</v>
      </c>
      <c r="E8165" t="s">
        <v>18</v>
      </c>
      <c r="F8165">
        <v>0</v>
      </c>
      <c r="J8165">
        <v>9</v>
      </c>
      <c r="K8165">
        <v>6</v>
      </c>
      <c r="L8165" t="s">
        <v>5577</v>
      </c>
      <c r="M8165" t="s">
        <v>5543</v>
      </c>
      <c r="N8165">
        <v>10</v>
      </c>
      <c r="O8165">
        <v>1.6666666666666701</v>
      </c>
      <c r="P8165">
        <v>0.16666666666666699</v>
      </c>
      <c r="Q8165" t="s">
        <v>7187</v>
      </c>
      <c r="R8165" t="s">
        <v>7180</v>
      </c>
      <c r="S8165" t="s">
        <v>22</v>
      </c>
      <c r="T8165" t="s">
        <v>11</v>
      </c>
      <c r="U8165" t="s">
        <v>19</v>
      </c>
    </row>
    <row r="8166" spans="1:21" x14ac:dyDescent="0.75">
      <c r="A8166">
        <v>66108959</v>
      </c>
      <c r="B8166" t="s">
        <v>9268</v>
      </c>
      <c r="C8166" t="s">
        <v>5473</v>
      </c>
      <c r="D8166" t="s">
        <v>5556</v>
      </c>
      <c r="E8166" t="s">
        <v>18</v>
      </c>
      <c r="F8166">
        <v>0</v>
      </c>
      <c r="I8166">
        <v>44</v>
      </c>
      <c r="J8166">
        <v>24.3333333333333</v>
      </c>
      <c r="K8166">
        <v>8</v>
      </c>
      <c r="L8166" t="s">
        <v>5577</v>
      </c>
      <c r="M8166" t="s">
        <v>5543</v>
      </c>
      <c r="N8166">
        <v>10</v>
      </c>
      <c r="O8166">
        <v>1.6666666666666701</v>
      </c>
      <c r="P8166">
        <v>0.16666666666666699</v>
      </c>
      <c r="Q8166" t="s">
        <v>7187</v>
      </c>
      <c r="R8166" t="s">
        <v>7180</v>
      </c>
      <c r="S8166" t="s">
        <v>22</v>
      </c>
      <c r="T8166" t="s">
        <v>11</v>
      </c>
      <c r="U8166" t="s">
        <v>19</v>
      </c>
    </row>
    <row r="8167" spans="1:21" x14ac:dyDescent="0.75">
      <c r="A8167">
        <v>66108960</v>
      </c>
      <c r="B8167" t="s">
        <v>4867</v>
      </c>
      <c r="C8167" t="s">
        <v>5473</v>
      </c>
      <c r="D8167" t="s">
        <v>5556</v>
      </c>
      <c r="E8167" t="s">
        <v>18</v>
      </c>
      <c r="F8167">
        <v>0</v>
      </c>
      <c r="I8167">
        <v>51</v>
      </c>
      <c r="J8167">
        <v>19</v>
      </c>
      <c r="K8167">
        <v>11</v>
      </c>
      <c r="L8167" t="s">
        <v>5577</v>
      </c>
      <c r="M8167" t="s">
        <v>5543</v>
      </c>
      <c r="N8167">
        <v>10</v>
      </c>
      <c r="O8167">
        <v>1.6666666666666701</v>
      </c>
      <c r="P8167">
        <v>0.16666666666666699</v>
      </c>
      <c r="Q8167" t="s">
        <v>7187</v>
      </c>
      <c r="R8167" t="s">
        <v>7180</v>
      </c>
      <c r="S8167" t="s">
        <v>22</v>
      </c>
      <c r="T8167" t="s">
        <v>11</v>
      </c>
      <c r="U8167" t="s">
        <v>19</v>
      </c>
    </row>
    <row r="8168" spans="1:21" x14ac:dyDescent="0.75">
      <c r="A8168">
        <v>66109831</v>
      </c>
      <c r="B8168" t="s">
        <v>10236</v>
      </c>
      <c r="C8168" t="s">
        <v>5473</v>
      </c>
      <c r="D8168" t="s">
        <v>5555</v>
      </c>
      <c r="E8168" t="s">
        <v>18</v>
      </c>
      <c r="F8168">
        <v>0</v>
      </c>
      <c r="I8168">
        <v>8</v>
      </c>
      <c r="J8168">
        <v>9.3333333333333304</v>
      </c>
      <c r="K8168">
        <v>8</v>
      </c>
      <c r="L8168" t="s">
        <v>5577</v>
      </c>
      <c r="M8168" t="s">
        <v>5543</v>
      </c>
      <c r="N8168">
        <v>10</v>
      </c>
      <c r="O8168">
        <v>1.3333333333333299</v>
      </c>
      <c r="P8168">
        <v>0.133333333333333</v>
      </c>
      <c r="Q8168" t="s">
        <v>7185</v>
      </c>
      <c r="R8168" t="s">
        <v>7184</v>
      </c>
      <c r="S8168" t="s">
        <v>22</v>
      </c>
      <c r="T8168" t="s">
        <v>11</v>
      </c>
      <c r="U8168" t="s">
        <v>19</v>
      </c>
    </row>
    <row r="8169" spans="1:21" x14ac:dyDescent="0.75">
      <c r="A8169">
        <v>66110152</v>
      </c>
      <c r="B8169" t="s">
        <v>9424</v>
      </c>
      <c r="C8169" t="s">
        <v>5473</v>
      </c>
      <c r="D8169" t="s">
        <v>5555</v>
      </c>
      <c r="E8169" t="s">
        <v>18</v>
      </c>
      <c r="F8169">
        <v>0</v>
      </c>
      <c r="J8169">
        <v>13.6666666666667</v>
      </c>
      <c r="K8169">
        <v>25</v>
      </c>
      <c r="L8169" t="s">
        <v>5577</v>
      </c>
      <c r="M8169" t="s">
        <v>5543</v>
      </c>
      <c r="N8169">
        <v>10</v>
      </c>
      <c r="O8169">
        <v>2.3333333333333299</v>
      </c>
      <c r="P8169">
        <v>0.233333333333333</v>
      </c>
      <c r="Q8169" t="s">
        <v>7154</v>
      </c>
      <c r="R8169" t="s">
        <v>7154</v>
      </c>
      <c r="S8169" t="s">
        <v>12</v>
      </c>
      <c r="T8169" t="s">
        <v>11</v>
      </c>
      <c r="U8169" t="s">
        <v>19</v>
      </c>
    </row>
    <row r="8170" spans="1:21" x14ac:dyDescent="0.75">
      <c r="A8170">
        <v>66110219</v>
      </c>
      <c r="B8170" t="s">
        <v>10085</v>
      </c>
      <c r="C8170" t="s">
        <v>5473</v>
      </c>
      <c r="D8170" t="s">
        <v>5555</v>
      </c>
      <c r="E8170" t="s">
        <v>18</v>
      </c>
      <c r="F8170">
        <v>0</v>
      </c>
      <c r="I8170">
        <v>20</v>
      </c>
      <c r="J8170">
        <v>12.6666666666667</v>
      </c>
      <c r="K8170">
        <v>15</v>
      </c>
      <c r="L8170" t="s">
        <v>5577</v>
      </c>
      <c r="M8170" t="s">
        <v>5543</v>
      </c>
      <c r="N8170">
        <v>10</v>
      </c>
      <c r="O8170">
        <v>4.6666666666666696</v>
      </c>
      <c r="P8170">
        <v>0.46666666666666701</v>
      </c>
      <c r="Q8170" t="s">
        <v>7188</v>
      </c>
      <c r="R8170" t="s">
        <v>7180</v>
      </c>
      <c r="S8170" t="s">
        <v>22</v>
      </c>
      <c r="T8170" t="s">
        <v>11</v>
      </c>
      <c r="U8170" t="s">
        <v>19</v>
      </c>
    </row>
    <row r="8171" spans="1:21" x14ac:dyDescent="0.75">
      <c r="A8171">
        <v>66110222</v>
      </c>
      <c r="B8171" t="s">
        <v>2735</v>
      </c>
      <c r="C8171" t="s">
        <v>5473</v>
      </c>
      <c r="D8171" t="s">
        <v>5556</v>
      </c>
      <c r="E8171" t="s">
        <v>18</v>
      </c>
      <c r="F8171">
        <v>0</v>
      </c>
      <c r="I8171">
        <v>59</v>
      </c>
      <c r="J8171">
        <v>23.6666666666667</v>
      </c>
      <c r="K8171">
        <v>5</v>
      </c>
      <c r="L8171" t="s">
        <v>5577</v>
      </c>
      <c r="M8171" t="s">
        <v>5543</v>
      </c>
      <c r="N8171">
        <v>10</v>
      </c>
      <c r="O8171">
        <v>1.6666666666666701</v>
      </c>
      <c r="P8171">
        <v>0.16666666666666699</v>
      </c>
      <c r="Q8171" t="s">
        <v>7187</v>
      </c>
      <c r="R8171" t="s">
        <v>7180</v>
      </c>
      <c r="S8171" t="s">
        <v>22</v>
      </c>
      <c r="T8171" t="s">
        <v>11</v>
      </c>
      <c r="U8171" t="s">
        <v>19</v>
      </c>
    </row>
    <row r="8172" spans="1:21" x14ac:dyDescent="0.75">
      <c r="A8172">
        <v>66110286</v>
      </c>
      <c r="B8172" t="s">
        <v>10539</v>
      </c>
      <c r="C8172" t="s">
        <v>5473</v>
      </c>
      <c r="D8172" t="s">
        <v>5556</v>
      </c>
      <c r="E8172" t="s">
        <v>18</v>
      </c>
      <c r="F8172">
        <v>0</v>
      </c>
      <c r="I8172">
        <v>4</v>
      </c>
      <c r="J8172">
        <v>5</v>
      </c>
      <c r="K8172">
        <v>4</v>
      </c>
      <c r="L8172" t="s">
        <v>5577</v>
      </c>
      <c r="M8172" t="s">
        <v>5543</v>
      </c>
      <c r="N8172">
        <v>10</v>
      </c>
      <c r="O8172">
        <v>3.6666666666666701</v>
      </c>
      <c r="P8172">
        <v>0.36666666666666697</v>
      </c>
      <c r="Q8172" t="s">
        <v>7204</v>
      </c>
      <c r="R8172" t="s">
        <v>7184</v>
      </c>
      <c r="S8172" t="s">
        <v>22</v>
      </c>
      <c r="T8172" t="s">
        <v>11</v>
      </c>
      <c r="U8172" t="s">
        <v>19</v>
      </c>
    </row>
    <row r="8173" spans="1:21" x14ac:dyDescent="0.75">
      <c r="A8173">
        <v>66110296</v>
      </c>
      <c r="B8173" t="s">
        <v>10488</v>
      </c>
      <c r="C8173" t="s">
        <v>5473</v>
      </c>
      <c r="D8173" t="s">
        <v>5556</v>
      </c>
      <c r="E8173" t="s">
        <v>18</v>
      </c>
      <c r="F8173">
        <v>0</v>
      </c>
      <c r="I8173">
        <v>16</v>
      </c>
      <c r="J8173">
        <v>40.3333333333333</v>
      </c>
      <c r="K8173">
        <v>10</v>
      </c>
      <c r="L8173" t="s">
        <v>5577</v>
      </c>
      <c r="M8173" t="s">
        <v>5543</v>
      </c>
      <c r="N8173">
        <v>10</v>
      </c>
      <c r="O8173">
        <v>5.3333333333333304</v>
      </c>
      <c r="P8173">
        <v>0.53333333333333299</v>
      </c>
      <c r="Q8173" t="s">
        <v>7188</v>
      </c>
      <c r="R8173" t="s">
        <v>7180</v>
      </c>
      <c r="S8173" t="s">
        <v>22</v>
      </c>
      <c r="T8173" t="s">
        <v>11</v>
      </c>
      <c r="U8173" t="s">
        <v>19</v>
      </c>
    </row>
    <row r="8174" spans="1:21" x14ac:dyDescent="0.75">
      <c r="A8174">
        <v>66110337</v>
      </c>
      <c r="B8174" t="s">
        <v>9713</v>
      </c>
      <c r="C8174" t="s">
        <v>5473</v>
      </c>
      <c r="D8174" t="s">
        <v>5555</v>
      </c>
      <c r="E8174" t="s">
        <v>18</v>
      </c>
      <c r="F8174">
        <v>0</v>
      </c>
      <c r="I8174">
        <v>7</v>
      </c>
      <c r="J8174">
        <v>5</v>
      </c>
      <c r="K8174">
        <v>10</v>
      </c>
      <c r="L8174" t="s">
        <v>5577</v>
      </c>
      <c r="M8174" t="s">
        <v>5543</v>
      </c>
      <c r="N8174">
        <v>10</v>
      </c>
      <c r="O8174">
        <v>1</v>
      </c>
      <c r="P8174">
        <v>0.1</v>
      </c>
      <c r="Q8174" t="s">
        <v>7185</v>
      </c>
      <c r="R8174" t="s">
        <v>7184</v>
      </c>
      <c r="S8174" t="s">
        <v>22</v>
      </c>
      <c r="T8174" t="s">
        <v>11</v>
      </c>
      <c r="U8174" t="s">
        <v>19</v>
      </c>
    </row>
    <row r="8175" spans="1:21" x14ac:dyDescent="0.75">
      <c r="A8175">
        <v>66110388</v>
      </c>
      <c r="B8175" t="s">
        <v>984</v>
      </c>
      <c r="C8175" t="s">
        <v>5473</v>
      </c>
      <c r="D8175" t="s">
        <v>5556</v>
      </c>
      <c r="E8175" t="s">
        <v>18</v>
      </c>
      <c r="F8175">
        <v>0</v>
      </c>
      <c r="I8175">
        <v>6</v>
      </c>
      <c r="J8175">
        <v>14.6666666666667</v>
      </c>
      <c r="K8175">
        <v>5</v>
      </c>
      <c r="L8175" t="s">
        <v>5577</v>
      </c>
      <c r="M8175" t="s">
        <v>5543</v>
      </c>
      <c r="N8175">
        <v>10</v>
      </c>
      <c r="O8175">
        <v>1.6666666666666701</v>
      </c>
      <c r="P8175">
        <v>0.16666666666666699</v>
      </c>
      <c r="Q8175" t="s">
        <v>7187</v>
      </c>
      <c r="R8175" t="s">
        <v>7180</v>
      </c>
      <c r="S8175" t="s">
        <v>22</v>
      </c>
      <c r="T8175" t="s">
        <v>11</v>
      </c>
      <c r="U8175" t="s">
        <v>19</v>
      </c>
    </row>
    <row r="8176" spans="1:21" x14ac:dyDescent="0.75">
      <c r="A8176">
        <v>66110402</v>
      </c>
      <c r="B8176" t="s">
        <v>9835</v>
      </c>
      <c r="C8176" t="s">
        <v>5473</v>
      </c>
      <c r="D8176" t="s">
        <v>5556</v>
      </c>
      <c r="E8176" t="s">
        <v>18</v>
      </c>
      <c r="F8176">
        <v>0</v>
      </c>
      <c r="I8176">
        <v>12</v>
      </c>
      <c r="J8176">
        <v>12.3333333333333</v>
      </c>
      <c r="K8176">
        <v>10</v>
      </c>
      <c r="L8176" t="s">
        <v>5577</v>
      </c>
      <c r="M8176" t="s">
        <v>5543</v>
      </c>
      <c r="N8176">
        <v>10</v>
      </c>
      <c r="O8176">
        <v>1.6666666666666701</v>
      </c>
      <c r="P8176">
        <v>0.16666666666666699</v>
      </c>
      <c r="Q8176" t="s">
        <v>7187</v>
      </c>
      <c r="R8176" t="s">
        <v>7180</v>
      </c>
      <c r="S8176" t="s">
        <v>22</v>
      </c>
      <c r="T8176" t="s">
        <v>11</v>
      </c>
      <c r="U8176" t="s">
        <v>19</v>
      </c>
    </row>
    <row r="8177" spans="1:21" x14ac:dyDescent="0.75">
      <c r="A8177">
        <v>66110403</v>
      </c>
      <c r="B8177" t="s">
        <v>6417</v>
      </c>
      <c r="C8177" t="s">
        <v>5473</v>
      </c>
      <c r="D8177" t="s">
        <v>5556</v>
      </c>
      <c r="E8177" t="s">
        <v>18</v>
      </c>
      <c r="F8177">
        <v>0</v>
      </c>
      <c r="I8177">
        <v>16</v>
      </c>
      <c r="J8177">
        <v>8.6666666666666696</v>
      </c>
      <c r="K8177">
        <v>5</v>
      </c>
      <c r="L8177" t="s">
        <v>5577</v>
      </c>
      <c r="M8177" t="s">
        <v>5543</v>
      </c>
      <c r="N8177">
        <v>10</v>
      </c>
      <c r="O8177">
        <v>1.6666666666666701</v>
      </c>
      <c r="P8177">
        <v>0.16666666666666699</v>
      </c>
      <c r="Q8177" t="s">
        <v>7187</v>
      </c>
      <c r="R8177" t="s">
        <v>7180</v>
      </c>
      <c r="S8177" t="s">
        <v>22</v>
      </c>
      <c r="T8177" t="s">
        <v>11</v>
      </c>
      <c r="U8177" t="s">
        <v>19</v>
      </c>
    </row>
    <row r="8178" spans="1:21" x14ac:dyDescent="0.75">
      <c r="A8178">
        <v>66110406</v>
      </c>
      <c r="B8178" t="s">
        <v>939</v>
      </c>
      <c r="C8178" t="s">
        <v>5473</v>
      </c>
      <c r="D8178" t="s">
        <v>5556</v>
      </c>
      <c r="E8178" t="s">
        <v>18</v>
      </c>
      <c r="F8178">
        <v>0</v>
      </c>
      <c r="I8178">
        <v>11</v>
      </c>
      <c r="J8178">
        <v>12.3333333333333</v>
      </c>
      <c r="K8178">
        <v>9</v>
      </c>
      <c r="L8178" t="s">
        <v>5577</v>
      </c>
      <c r="M8178" t="s">
        <v>5543</v>
      </c>
      <c r="N8178">
        <v>10</v>
      </c>
      <c r="O8178">
        <v>1.6666666666666701</v>
      </c>
      <c r="P8178">
        <v>0.16666666666666699</v>
      </c>
      <c r="Q8178" t="s">
        <v>7187</v>
      </c>
      <c r="R8178" t="s">
        <v>7180</v>
      </c>
      <c r="S8178" t="s">
        <v>22</v>
      </c>
      <c r="T8178" t="s">
        <v>11</v>
      </c>
      <c r="U8178" t="s">
        <v>19</v>
      </c>
    </row>
    <row r="8179" spans="1:21" x14ac:dyDescent="0.75">
      <c r="A8179">
        <v>66110550</v>
      </c>
      <c r="B8179" t="s">
        <v>9512</v>
      </c>
      <c r="C8179" t="s">
        <v>5473</v>
      </c>
      <c r="D8179" t="s">
        <v>5556</v>
      </c>
      <c r="E8179" t="s">
        <v>18</v>
      </c>
      <c r="F8179">
        <v>0</v>
      </c>
      <c r="I8179">
        <v>22</v>
      </c>
      <c r="J8179">
        <v>14</v>
      </c>
      <c r="K8179">
        <v>23</v>
      </c>
      <c r="L8179" t="s">
        <v>5577</v>
      </c>
      <c r="M8179" t="s">
        <v>5543</v>
      </c>
      <c r="N8179">
        <v>10</v>
      </c>
      <c r="O8179">
        <v>6.6666666666666696</v>
      </c>
      <c r="P8179">
        <v>0.66666666666666696</v>
      </c>
      <c r="Q8179" t="s">
        <v>7172</v>
      </c>
      <c r="R8179" t="s">
        <v>7166</v>
      </c>
      <c r="S8179" t="s">
        <v>12</v>
      </c>
      <c r="T8179" t="s">
        <v>11</v>
      </c>
      <c r="U8179" t="s">
        <v>19</v>
      </c>
    </row>
    <row r="8180" spans="1:21" x14ac:dyDescent="0.75">
      <c r="A8180">
        <v>66110613</v>
      </c>
      <c r="B8180" t="s">
        <v>4673</v>
      </c>
      <c r="C8180" t="s">
        <v>5473</v>
      </c>
      <c r="D8180" t="s">
        <v>5556</v>
      </c>
      <c r="E8180" t="s">
        <v>18</v>
      </c>
      <c r="F8180">
        <v>0</v>
      </c>
      <c r="I8180">
        <v>80</v>
      </c>
      <c r="J8180">
        <v>68.3333333333333</v>
      </c>
      <c r="K8180">
        <v>1</v>
      </c>
      <c r="L8180" t="s">
        <v>5577</v>
      </c>
      <c r="M8180" t="s">
        <v>5543</v>
      </c>
      <c r="N8180">
        <v>10</v>
      </c>
      <c r="O8180">
        <v>5</v>
      </c>
      <c r="P8180">
        <v>0.5</v>
      </c>
      <c r="Q8180" t="s">
        <v>7230</v>
      </c>
      <c r="R8180" t="s">
        <v>7160</v>
      </c>
      <c r="S8180" t="s">
        <v>12</v>
      </c>
      <c r="T8180" t="s">
        <v>11</v>
      </c>
      <c r="U8180" t="s">
        <v>19</v>
      </c>
    </row>
    <row r="8181" spans="1:21" x14ac:dyDescent="0.75">
      <c r="A8181">
        <v>66110753</v>
      </c>
      <c r="B8181" t="s">
        <v>4942</v>
      </c>
      <c r="C8181" t="s">
        <v>5473</v>
      </c>
      <c r="D8181" t="s">
        <v>5556</v>
      </c>
      <c r="E8181" t="s">
        <v>18</v>
      </c>
      <c r="F8181">
        <v>0</v>
      </c>
      <c r="I8181">
        <v>43</v>
      </c>
      <c r="J8181">
        <v>33.6666666666667</v>
      </c>
      <c r="K8181">
        <v>8</v>
      </c>
      <c r="L8181" t="s">
        <v>5577</v>
      </c>
      <c r="M8181" t="s">
        <v>5543</v>
      </c>
      <c r="N8181">
        <v>10</v>
      </c>
      <c r="O8181">
        <v>1.6666666666666701</v>
      </c>
      <c r="P8181">
        <v>0.16666666666666699</v>
      </c>
      <c r="Q8181" t="s">
        <v>7187</v>
      </c>
      <c r="R8181" t="s">
        <v>7180</v>
      </c>
      <c r="S8181" t="s">
        <v>22</v>
      </c>
      <c r="T8181" t="s">
        <v>11</v>
      </c>
      <c r="U8181" t="s">
        <v>19</v>
      </c>
    </row>
    <row r="8182" spans="1:21" x14ac:dyDescent="0.75">
      <c r="A8182">
        <v>66111229</v>
      </c>
      <c r="B8182" t="s">
        <v>10389</v>
      </c>
      <c r="C8182" t="s">
        <v>5473</v>
      </c>
      <c r="D8182" t="s">
        <v>5556</v>
      </c>
      <c r="E8182" t="s">
        <v>18</v>
      </c>
      <c r="F8182">
        <v>0</v>
      </c>
      <c r="I8182">
        <v>3</v>
      </c>
      <c r="J8182">
        <v>5.6666666666666696</v>
      </c>
      <c r="K8182">
        <v>7</v>
      </c>
      <c r="L8182" t="s">
        <v>5577</v>
      </c>
      <c r="M8182" t="s">
        <v>5543</v>
      </c>
      <c r="N8182">
        <v>10</v>
      </c>
      <c r="O8182">
        <v>6.6666666666666696</v>
      </c>
      <c r="P8182">
        <v>0.66666666666666696</v>
      </c>
      <c r="Q8182" t="s">
        <v>7189</v>
      </c>
      <c r="R8182" t="s">
        <v>7160</v>
      </c>
      <c r="S8182" t="s">
        <v>12</v>
      </c>
      <c r="T8182" t="s">
        <v>11</v>
      </c>
      <c r="U8182" t="s">
        <v>19</v>
      </c>
    </row>
    <row r="8183" spans="1:21" x14ac:dyDescent="0.75">
      <c r="A8183">
        <v>66111617</v>
      </c>
      <c r="B8183" t="s">
        <v>10185</v>
      </c>
      <c r="C8183" t="s">
        <v>5473</v>
      </c>
      <c r="D8183" t="s">
        <v>5556</v>
      </c>
      <c r="E8183" t="s">
        <v>18</v>
      </c>
      <c r="F8183">
        <v>0</v>
      </c>
      <c r="I8183">
        <v>6</v>
      </c>
      <c r="J8183">
        <v>17</v>
      </c>
      <c r="K8183">
        <v>8</v>
      </c>
      <c r="L8183" t="s">
        <v>5577</v>
      </c>
      <c r="M8183" t="s">
        <v>5543</v>
      </c>
      <c r="N8183">
        <v>10</v>
      </c>
      <c r="O8183">
        <v>1.6666666666666701</v>
      </c>
      <c r="P8183">
        <v>0.16666666666666699</v>
      </c>
      <c r="Q8183" t="s">
        <v>7187</v>
      </c>
      <c r="R8183" t="s">
        <v>7180</v>
      </c>
      <c r="S8183" t="s">
        <v>22</v>
      </c>
      <c r="T8183" t="s">
        <v>11</v>
      </c>
      <c r="U8183" t="s">
        <v>19</v>
      </c>
    </row>
    <row r="8184" spans="1:21" x14ac:dyDescent="0.75">
      <c r="A8184">
        <v>66111666</v>
      </c>
      <c r="B8184" t="s">
        <v>9129</v>
      </c>
      <c r="C8184" t="s">
        <v>5473</v>
      </c>
      <c r="D8184" t="s">
        <v>5555</v>
      </c>
      <c r="E8184" t="s">
        <v>18</v>
      </c>
      <c r="F8184">
        <v>0</v>
      </c>
      <c r="J8184">
        <v>14</v>
      </c>
      <c r="K8184">
        <v>23</v>
      </c>
      <c r="L8184" t="s">
        <v>5577</v>
      </c>
      <c r="M8184" t="s">
        <v>5543</v>
      </c>
      <c r="N8184">
        <v>10</v>
      </c>
      <c r="O8184">
        <v>2.6666666666666701</v>
      </c>
      <c r="P8184">
        <v>0.266666666666667</v>
      </c>
      <c r="Q8184" t="s">
        <v>7154</v>
      </c>
      <c r="R8184" t="s">
        <v>7154</v>
      </c>
      <c r="S8184" t="s">
        <v>12</v>
      </c>
      <c r="T8184" t="s">
        <v>11</v>
      </c>
      <c r="U8184" t="s">
        <v>19</v>
      </c>
    </row>
    <row r="8185" spans="1:21" x14ac:dyDescent="0.75">
      <c r="A8185">
        <v>66111675</v>
      </c>
      <c r="B8185" t="s">
        <v>9033</v>
      </c>
      <c r="C8185" t="s">
        <v>5473</v>
      </c>
      <c r="D8185" t="s">
        <v>5556</v>
      </c>
      <c r="E8185" t="s">
        <v>18</v>
      </c>
      <c r="F8185">
        <v>0</v>
      </c>
      <c r="I8185">
        <v>21</v>
      </c>
      <c r="J8185">
        <v>13.6666666666667</v>
      </c>
      <c r="L8185" t="s">
        <v>5577</v>
      </c>
      <c r="M8185" t="s">
        <v>5543</v>
      </c>
      <c r="N8185">
        <v>10</v>
      </c>
      <c r="O8185">
        <v>6.6666666666666696</v>
      </c>
      <c r="P8185">
        <v>0.66666666666666696</v>
      </c>
      <c r="Q8185" t="s">
        <v>7159</v>
      </c>
      <c r="R8185" t="s">
        <v>7160</v>
      </c>
      <c r="S8185" t="s">
        <v>12</v>
      </c>
      <c r="T8185" t="s">
        <v>11</v>
      </c>
      <c r="U8185" t="s">
        <v>19</v>
      </c>
    </row>
    <row r="8186" spans="1:21" x14ac:dyDescent="0.75">
      <c r="A8186">
        <v>66111842</v>
      </c>
      <c r="B8186" t="s">
        <v>4046</v>
      </c>
      <c r="C8186" t="s">
        <v>5473</v>
      </c>
      <c r="D8186" t="s">
        <v>5556</v>
      </c>
      <c r="E8186" t="s">
        <v>18</v>
      </c>
      <c r="F8186">
        <v>0</v>
      </c>
      <c r="I8186">
        <v>115</v>
      </c>
      <c r="J8186">
        <v>47.3333333333333</v>
      </c>
      <c r="K8186">
        <v>8</v>
      </c>
      <c r="L8186" t="s">
        <v>5577</v>
      </c>
      <c r="M8186" t="s">
        <v>5543</v>
      </c>
      <c r="N8186">
        <v>10</v>
      </c>
      <c r="O8186">
        <v>1.6666666666666701</v>
      </c>
      <c r="P8186">
        <v>0.16666666666666699</v>
      </c>
      <c r="Q8186" t="s">
        <v>7187</v>
      </c>
      <c r="R8186" t="s">
        <v>7180</v>
      </c>
      <c r="S8186" t="s">
        <v>22</v>
      </c>
      <c r="T8186" t="s">
        <v>11</v>
      </c>
      <c r="U8186" t="s">
        <v>19</v>
      </c>
    </row>
    <row r="8187" spans="1:21" x14ac:dyDescent="0.75">
      <c r="A8187">
        <v>66111877</v>
      </c>
      <c r="B8187" t="s">
        <v>9664</v>
      </c>
      <c r="C8187" t="s">
        <v>5473</v>
      </c>
      <c r="D8187" t="s">
        <v>5555</v>
      </c>
      <c r="E8187" t="s">
        <v>18</v>
      </c>
      <c r="F8187">
        <v>0</v>
      </c>
      <c r="I8187">
        <v>9</v>
      </c>
      <c r="J8187">
        <v>11</v>
      </c>
      <c r="K8187">
        <v>15</v>
      </c>
      <c r="L8187" t="s">
        <v>5577</v>
      </c>
      <c r="M8187" t="s">
        <v>5543</v>
      </c>
      <c r="N8187">
        <v>10</v>
      </c>
      <c r="O8187">
        <v>6</v>
      </c>
      <c r="P8187">
        <v>0.6</v>
      </c>
      <c r="Q8187" t="s">
        <v>7194</v>
      </c>
      <c r="R8187" t="s">
        <v>7154</v>
      </c>
      <c r="S8187" t="s">
        <v>12</v>
      </c>
      <c r="T8187" t="s">
        <v>11</v>
      </c>
      <c r="U8187" t="s">
        <v>19</v>
      </c>
    </row>
    <row r="8188" spans="1:21" x14ac:dyDescent="0.75">
      <c r="A8188">
        <v>66112221</v>
      </c>
      <c r="B8188" t="s">
        <v>10089</v>
      </c>
      <c r="C8188" t="s">
        <v>5473</v>
      </c>
      <c r="D8188" t="s">
        <v>5556</v>
      </c>
      <c r="E8188" t="s">
        <v>18</v>
      </c>
      <c r="F8188">
        <v>0</v>
      </c>
      <c r="I8188">
        <v>32</v>
      </c>
      <c r="J8188">
        <v>26.3333333333333</v>
      </c>
      <c r="K8188">
        <v>9</v>
      </c>
      <c r="L8188" t="s">
        <v>5577</v>
      </c>
      <c r="M8188" t="s">
        <v>5543</v>
      </c>
      <c r="N8188">
        <v>10</v>
      </c>
      <c r="O8188">
        <v>1.6666666666666701</v>
      </c>
      <c r="P8188">
        <v>0.16666666666666699</v>
      </c>
      <c r="Q8188" t="s">
        <v>7187</v>
      </c>
      <c r="R8188" t="s">
        <v>7180</v>
      </c>
      <c r="S8188" t="s">
        <v>22</v>
      </c>
      <c r="T8188" t="s">
        <v>11</v>
      </c>
      <c r="U8188" t="s">
        <v>19</v>
      </c>
    </row>
    <row r="8189" spans="1:21" x14ac:dyDescent="0.75">
      <c r="A8189">
        <v>66112240</v>
      </c>
      <c r="B8189" t="s">
        <v>1342</v>
      </c>
      <c r="C8189" t="s">
        <v>5473</v>
      </c>
      <c r="D8189" t="s">
        <v>5556</v>
      </c>
      <c r="E8189" t="s">
        <v>18</v>
      </c>
      <c r="F8189">
        <v>0</v>
      </c>
      <c r="I8189">
        <v>6</v>
      </c>
      <c r="J8189">
        <v>18.3333333333333</v>
      </c>
      <c r="K8189">
        <v>11</v>
      </c>
      <c r="L8189" t="s">
        <v>5577</v>
      </c>
      <c r="M8189" t="s">
        <v>5543</v>
      </c>
      <c r="N8189">
        <v>10</v>
      </c>
      <c r="O8189">
        <v>1.6666666666666701</v>
      </c>
      <c r="P8189">
        <v>0.16666666666666699</v>
      </c>
      <c r="Q8189" t="s">
        <v>7187</v>
      </c>
      <c r="R8189" t="s">
        <v>7180</v>
      </c>
      <c r="S8189" t="s">
        <v>22</v>
      </c>
      <c r="T8189" t="s">
        <v>11</v>
      </c>
      <c r="U8189" t="s">
        <v>19</v>
      </c>
    </row>
    <row r="8190" spans="1:21" x14ac:dyDescent="0.75">
      <c r="A8190">
        <v>66112242</v>
      </c>
      <c r="B8190" t="s">
        <v>1963</v>
      </c>
      <c r="C8190" t="s">
        <v>5473</v>
      </c>
      <c r="D8190" t="s">
        <v>5556</v>
      </c>
      <c r="E8190" t="s">
        <v>18</v>
      </c>
      <c r="F8190">
        <v>0</v>
      </c>
      <c r="I8190">
        <v>6</v>
      </c>
      <c r="J8190">
        <v>23.6666666666667</v>
      </c>
      <c r="K8190">
        <v>4</v>
      </c>
      <c r="L8190" t="s">
        <v>5577</v>
      </c>
      <c r="M8190" t="s">
        <v>5543</v>
      </c>
      <c r="N8190">
        <v>10</v>
      </c>
      <c r="O8190">
        <v>1.6666666666666701</v>
      </c>
      <c r="P8190">
        <v>0.16666666666666699</v>
      </c>
      <c r="Q8190" t="s">
        <v>7187</v>
      </c>
      <c r="R8190" t="s">
        <v>7180</v>
      </c>
      <c r="S8190" t="s">
        <v>22</v>
      </c>
      <c r="T8190" t="s">
        <v>11</v>
      </c>
      <c r="U8190" t="s">
        <v>19</v>
      </c>
    </row>
    <row r="8191" spans="1:21" x14ac:dyDescent="0.75">
      <c r="A8191">
        <v>66112263</v>
      </c>
      <c r="B8191" t="s">
        <v>837</v>
      </c>
      <c r="C8191" t="s">
        <v>5473</v>
      </c>
      <c r="D8191" t="s">
        <v>5556</v>
      </c>
      <c r="E8191" t="s">
        <v>18</v>
      </c>
      <c r="F8191">
        <v>0</v>
      </c>
      <c r="I8191">
        <v>2</v>
      </c>
      <c r="J8191">
        <v>2</v>
      </c>
      <c r="K8191">
        <v>3</v>
      </c>
      <c r="L8191" t="s">
        <v>5577</v>
      </c>
      <c r="M8191" t="s">
        <v>5543</v>
      </c>
      <c r="N8191">
        <v>10</v>
      </c>
      <c r="O8191">
        <v>5</v>
      </c>
      <c r="P8191">
        <v>0.5</v>
      </c>
      <c r="Q8191" t="s">
        <v>7230</v>
      </c>
      <c r="R8191" t="s">
        <v>7160</v>
      </c>
      <c r="S8191" t="s">
        <v>12</v>
      </c>
      <c r="T8191" t="s">
        <v>11</v>
      </c>
      <c r="U8191" t="s">
        <v>19</v>
      </c>
    </row>
    <row r="8192" spans="1:21" x14ac:dyDescent="0.75">
      <c r="A8192">
        <v>66112308</v>
      </c>
      <c r="B8192" t="s">
        <v>10159</v>
      </c>
      <c r="C8192" t="s">
        <v>5473</v>
      </c>
      <c r="D8192" t="s">
        <v>5556</v>
      </c>
      <c r="E8192" t="s">
        <v>18</v>
      </c>
      <c r="F8192">
        <v>0</v>
      </c>
      <c r="I8192">
        <v>16</v>
      </c>
      <c r="J8192">
        <v>402.33333333333297</v>
      </c>
      <c r="L8192" t="s">
        <v>5577</v>
      </c>
      <c r="M8192" t="s">
        <v>5543</v>
      </c>
      <c r="N8192">
        <v>10</v>
      </c>
      <c r="O8192">
        <v>1.6666666666666701</v>
      </c>
      <c r="P8192">
        <v>0.16666666666666699</v>
      </c>
      <c r="Q8192" t="s">
        <v>7187</v>
      </c>
      <c r="R8192" t="s">
        <v>7180</v>
      </c>
      <c r="S8192" t="s">
        <v>22</v>
      </c>
      <c r="T8192" t="s">
        <v>11</v>
      </c>
      <c r="U8192" t="s">
        <v>19</v>
      </c>
    </row>
    <row r="8193" spans="1:21" x14ac:dyDescent="0.75">
      <c r="A8193">
        <v>66112336</v>
      </c>
      <c r="B8193" t="s">
        <v>1855</v>
      </c>
      <c r="C8193" t="s">
        <v>5473</v>
      </c>
      <c r="D8193" t="s">
        <v>5556</v>
      </c>
      <c r="E8193" t="s">
        <v>18</v>
      </c>
      <c r="F8193">
        <v>0</v>
      </c>
      <c r="I8193">
        <v>14</v>
      </c>
      <c r="J8193">
        <v>7</v>
      </c>
      <c r="K8193">
        <v>8</v>
      </c>
      <c r="L8193" t="s">
        <v>5577</v>
      </c>
      <c r="M8193" t="s">
        <v>5543</v>
      </c>
      <c r="N8193">
        <v>10</v>
      </c>
      <c r="O8193">
        <v>1.6666666666666701</v>
      </c>
      <c r="P8193">
        <v>0.16666666666666699</v>
      </c>
      <c r="Q8193" t="s">
        <v>7187</v>
      </c>
      <c r="R8193" t="s">
        <v>7180</v>
      </c>
      <c r="S8193" t="s">
        <v>22</v>
      </c>
      <c r="T8193" t="s">
        <v>11</v>
      </c>
      <c r="U8193" t="s">
        <v>19</v>
      </c>
    </row>
    <row r="8194" spans="1:21" x14ac:dyDescent="0.75">
      <c r="A8194">
        <v>66112559</v>
      </c>
      <c r="B8194" t="s">
        <v>10091</v>
      </c>
      <c r="C8194" t="s">
        <v>5456</v>
      </c>
      <c r="D8194" t="s">
        <v>5555</v>
      </c>
      <c r="E8194" t="s">
        <v>18</v>
      </c>
      <c r="F8194">
        <v>0</v>
      </c>
      <c r="I8194">
        <v>3</v>
      </c>
      <c r="J8194">
        <v>2.6666666666666701</v>
      </c>
      <c r="K8194">
        <v>3</v>
      </c>
      <c r="L8194" t="s">
        <v>5577</v>
      </c>
      <c r="M8194" t="s">
        <v>5543</v>
      </c>
      <c r="N8194">
        <v>10</v>
      </c>
      <c r="O8194">
        <v>4.6666666666666696</v>
      </c>
      <c r="P8194">
        <v>0.46666666666666701</v>
      </c>
      <c r="Q8194" t="s">
        <v>7212</v>
      </c>
      <c r="R8194" t="s">
        <v>7184</v>
      </c>
      <c r="S8194" t="s">
        <v>22</v>
      </c>
      <c r="T8194" t="s">
        <v>11</v>
      </c>
      <c r="U8194" t="s">
        <v>19</v>
      </c>
    </row>
    <row r="8195" spans="1:21" x14ac:dyDescent="0.75">
      <c r="A8195">
        <v>66112780</v>
      </c>
      <c r="B8195" t="s">
        <v>2257</v>
      </c>
      <c r="C8195" t="s">
        <v>5473</v>
      </c>
      <c r="D8195" t="s">
        <v>5556</v>
      </c>
      <c r="E8195" t="s">
        <v>18</v>
      </c>
      <c r="F8195">
        <v>0</v>
      </c>
      <c r="I8195">
        <v>6</v>
      </c>
      <c r="J8195">
        <v>6</v>
      </c>
      <c r="K8195">
        <v>5</v>
      </c>
      <c r="L8195" t="s">
        <v>5577</v>
      </c>
      <c r="M8195" t="s">
        <v>5543</v>
      </c>
      <c r="N8195">
        <v>10</v>
      </c>
      <c r="O8195">
        <v>1.6666666666666701</v>
      </c>
      <c r="P8195">
        <v>0.16666666666666699</v>
      </c>
      <c r="Q8195" t="s">
        <v>7187</v>
      </c>
      <c r="R8195" t="s">
        <v>7180</v>
      </c>
      <c r="S8195" t="s">
        <v>22</v>
      </c>
      <c r="T8195" t="s">
        <v>11</v>
      </c>
      <c r="U8195" t="s">
        <v>19</v>
      </c>
    </row>
    <row r="8196" spans="1:21" x14ac:dyDescent="0.75">
      <c r="A8196">
        <v>66112796</v>
      </c>
      <c r="B8196" t="s">
        <v>4694</v>
      </c>
      <c r="C8196" t="s">
        <v>5493</v>
      </c>
      <c r="D8196" t="s">
        <v>5564</v>
      </c>
      <c r="E8196" t="s">
        <v>18</v>
      </c>
      <c r="F8196">
        <v>0</v>
      </c>
      <c r="I8196">
        <v>4</v>
      </c>
      <c r="J8196">
        <v>2.3333333333333299</v>
      </c>
      <c r="L8196" t="s">
        <v>5577</v>
      </c>
      <c r="M8196" t="s">
        <v>5543</v>
      </c>
      <c r="N8196">
        <v>10</v>
      </c>
      <c r="O8196">
        <v>6.6666666666666696</v>
      </c>
      <c r="P8196">
        <v>0.66666666666666696</v>
      </c>
      <c r="Q8196" t="s">
        <v>7346</v>
      </c>
      <c r="R8196" t="s">
        <v>7157</v>
      </c>
      <c r="S8196" t="s">
        <v>22</v>
      </c>
      <c r="T8196" t="s">
        <v>11</v>
      </c>
      <c r="U8196" t="s">
        <v>12296</v>
      </c>
    </row>
    <row r="8197" spans="1:21" x14ac:dyDescent="0.75">
      <c r="A8197">
        <v>66113294</v>
      </c>
      <c r="B8197" t="s">
        <v>10611</v>
      </c>
      <c r="C8197" t="s">
        <v>5473</v>
      </c>
      <c r="D8197" t="s">
        <v>5556</v>
      </c>
      <c r="E8197" t="s">
        <v>18</v>
      </c>
      <c r="F8197">
        <v>0</v>
      </c>
      <c r="I8197">
        <v>6</v>
      </c>
      <c r="J8197">
        <v>9</v>
      </c>
      <c r="L8197" t="s">
        <v>5577</v>
      </c>
      <c r="M8197" t="s">
        <v>5543</v>
      </c>
      <c r="N8197">
        <v>10</v>
      </c>
      <c r="O8197">
        <v>3.6666666666666701</v>
      </c>
      <c r="P8197">
        <v>0.36666666666666697</v>
      </c>
      <c r="Q8197" t="s">
        <v>7204</v>
      </c>
      <c r="R8197" t="s">
        <v>7184</v>
      </c>
      <c r="S8197" t="s">
        <v>22</v>
      </c>
      <c r="T8197" t="s">
        <v>11</v>
      </c>
      <c r="U8197" t="s">
        <v>19</v>
      </c>
    </row>
    <row r="8198" spans="1:21" x14ac:dyDescent="0.75">
      <c r="A8198">
        <v>66113346</v>
      </c>
      <c r="B8198" t="s">
        <v>10189</v>
      </c>
      <c r="C8198" t="s">
        <v>5456</v>
      </c>
      <c r="D8198" t="s">
        <v>5555</v>
      </c>
      <c r="E8198" t="s">
        <v>18</v>
      </c>
      <c r="F8198">
        <v>0</v>
      </c>
      <c r="I8198">
        <v>6</v>
      </c>
      <c r="J8198">
        <v>8.3333333333333304</v>
      </c>
      <c r="K8198">
        <v>9</v>
      </c>
      <c r="L8198" t="s">
        <v>5577</v>
      </c>
      <c r="M8198" t="s">
        <v>5543</v>
      </c>
      <c r="N8198">
        <v>10</v>
      </c>
      <c r="O8198">
        <v>6.6666666666666696</v>
      </c>
      <c r="P8198">
        <v>0.66666666666666696</v>
      </c>
      <c r="Q8198" t="s">
        <v>7346</v>
      </c>
      <c r="R8198" t="s">
        <v>7157</v>
      </c>
      <c r="S8198" t="s">
        <v>22</v>
      </c>
      <c r="T8198" t="s">
        <v>11</v>
      </c>
      <c r="U8198" t="s">
        <v>19</v>
      </c>
    </row>
    <row r="8199" spans="1:21" x14ac:dyDescent="0.75">
      <c r="A8199">
        <v>66113635</v>
      </c>
      <c r="B8199" t="s">
        <v>10837</v>
      </c>
      <c r="C8199" t="s">
        <v>5473</v>
      </c>
      <c r="D8199" t="s">
        <v>5564</v>
      </c>
      <c r="E8199" t="s">
        <v>18</v>
      </c>
      <c r="F8199">
        <v>0</v>
      </c>
      <c r="I8199">
        <v>6</v>
      </c>
      <c r="J8199">
        <v>8</v>
      </c>
      <c r="L8199" t="s">
        <v>5577</v>
      </c>
      <c r="M8199" t="s">
        <v>5543</v>
      </c>
      <c r="N8199">
        <v>10</v>
      </c>
      <c r="O8199">
        <v>7</v>
      </c>
      <c r="P8199">
        <v>0.7</v>
      </c>
      <c r="Q8199" t="s">
        <v>7189</v>
      </c>
      <c r="R8199" t="s">
        <v>7160</v>
      </c>
      <c r="S8199" t="s">
        <v>12</v>
      </c>
      <c r="T8199" t="s">
        <v>11</v>
      </c>
      <c r="U8199" t="s">
        <v>19</v>
      </c>
    </row>
    <row r="8200" spans="1:21" x14ac:dyDescent="0.75">
      <c r="A8200">
        <v>66113641</v>
      </c>
      <c r="B8200" t="s">
        <v>11338</v>
      </c>
      <c r="C8200" t="s">
        <v>5473</v>
      </c>
      <c r="D8200" t="s">
        <v>5564</v>
      </c>
      <c r="E8200" t="s">
        <v>18</v>
      </c>
      <c r="F8200">
        <v>0</v>
      </c>
      <c r="I8200">
        <v>3</v>
      </c>
      <c r="J8200">
        <v>44.6666666666667</v>
      </c>
      <c r="L8200" t="s">
        <v>5577</v>
      </c>
      <c r="M8200" t="s">
        <v>5543</v>
      </c>
      <c r="N8200">
        <v>10</v>
      </c>
      <c r="O8200">
        <v>1.6666666666666701</v>
      </c>
      <c r="P8200">
        <v>0.16666666666666699</v>
      </c>
      <c r="Q8200" t="s">
        <v>7187</v>
      </c>
      <c r="R8200" t="s">
        <v>7180</v>
      </c>
      <c r="S8200" t="s">
        <v>22</v>
      </c>
      <c r="T8200" t="s">
        <v>11</v>
      </c>
      <c r="U8200" t="s">
        <v>19</v>
      </c>
    </row>
    <row r="8201" spans="1:21" x14ac:dyDescent="0.75">
      <c r="A8201">
        <v>66113642</v>
      </c>
      <c r="B8201" t="s">
        <v>11339</v>
      </c>
      <c r="C8201" t="s">
        <v>5473</v>
      </c>
      <c r="D8201" t="s">
        <v>5564</v>
      </c>
      <c r="E8201" t="s">
        <v>18</v>
      </c>
      <c r="F8201">
        <v>0</v>
      </c>
      <c r="I8201">
        <v>5</v>
      </c>
      <c r="J8201">
        <v>50.6666666666667</v>
      </c>
      <c r="L8201" t="s">
        <v>5577</v>
      </c>
      <c r="M8201" t="s">
        <v>5543</v>
      </c>
      <c r="N8201">
        <v>10</v>
      </c>
      <c r="O8201">
        <v>1.6666666666666701</v>
      </c>
      <c r="P8201">
        <v>0.16666666666666699</v>
      </c>
      <c r="Q8201" t="s">
        <v>7187</v>
      </c>
      <c r="R8201" t="s">
        <v>7180</v>
      </c>
      <c r="S8201" t="s">
        <v>22</v>
      </c>
      <c r="T8201" t="s">
        <v>11</v>
      </c>
      <c r="U8201" t="s">
        <v>19</v>
      </c>
    </row>
    <row r="8202" spans="1:21" x14ac:dyDescent="0.75">
      <c r="A8202">
        <v>66113643</v>
      </c>
      <c r="B8202" t="s">
        <v>11340</v>
      </c>
      <c r="C8202" t="s">
        <v>5473</v>
      </c>
      <c r="D8202" t="s">
        <v>5564</v>
      </c>
      <c r="E8202" t="s">
        <v>18</v>
      </c>
      <c r="F8202">
        <v>0</v>
      </c>
      <c r="I8202">
        <v>4</v>
      </c>
      <c r="J8202">
        <v>44.3333333333333</v>
      </c>
      <c r="L8202" t="s">
        <v>5577</v>
      </c>
      <c r="M8202" t="s">
        <v>5543</v>
      </c>
      <c r="N8202">
        <v>10</v>
      </c>
      <c r="O8202">
        <v>1.6666666666666701</v>
      </c>
      <c r="P8202">
        <v>0.16666666666666699</v>
      </c>
      <c r="Q8202" t="s">
        <v>7187</v>
      </c>
      <c r="R8202" t="s">
        <v>7180</v>
      </c>
      <c r="S8202" t="s">
        <v>22</v>
      </c>
      <c r="T8202" t="s">
        <v>11</v>
      </c>
      <c r="U8202" t="s">
        <v>19</v>
      </c>
    </row>
    <row r="8203" spans="1:21" x14ac:dyDescent="0.75">
      <c r="A8203">
        <v>66113648</v>
      </c>
      <c r="B8203" t="s">
        <v>10546</v>
      </c>
      <c r="C8203" t="s">
        <v>5473</v>
      </c>
      <c r="D8203" t="s">
        <v>5564</v>
      </c>
      <c r="E8203" t="s">
        <v>18</v>
      </c>
      <c r="F8203">
        <v>0</v>
      </c>
      <c r="I8203">
        <v>6</v>
      </c>
      <c r="J8203">
        <v>16</v>
      </c>
      <c r="L8203" t="s">
        <v>5577</v>
      </c>
      <c r="M8203" t="s">
        <v>5543</v>
      </c>
      <c r="N8203">
        <v>10</v>
      </c>
      <c r="O8203">
        <v>8</v>
      </c>
      <c r="P8203">
        <v>0.8</v>
      </c>
      <c r="Q8203" t="s">
        <v>7215</v>
      </c>
      <c r="R8203" t="s">
        <v>7170</v>
      </c>
      <c r="S8203" t="s">
        <v>12</v>
      </c>
      <c r="T8203" t="s">
        <v>11</v>
      </c>
      <c r="U8203" t="s">
        <v>19</v>
      </c>
    </row>
    <row r="8204" spans="1:21" x14ac:dyDescent="0.75">
      <c r="A8204">
        <v>66113664</v>
      </c>
      <c r="B8204" t="s">
        <v>11342</v>
      </c>
      <c r="C8204" t="s">
        <v>5473</v>
      </c>
      <c r="D8204" t="s">
        <v>5564</v>
      </c>
      <c r="E8204" t="s">
        <v>18</v>
      </c>
      <c r="F8204">
        <v>0</v>
      </c>
      <c r="J8204">
        <v>1.3333333333333299</v>
      </c>
      <c r="L8204" t="s">
        <v>5577</v>
      </c>
      <c r="M8204" t="s">
        <v>5543</v>
      </c>
      <c r="N8204">
        <v>10</v>
      </c>
      <c r="O8204">
        <v>1.6666666666666701</v>
      </c>
      <c r="P8204">
        <v>0.16666666666666699</v>
      </c>
      <c r="Q8204" t="s">
        <v>7187</v>
      </c>
      <c r="R8204" t="s">
        <v>7180</v>
      </c>
      <c r="S8204" t="s">
        <v>22</v>
      </c>
      <c r="T8204" t="s">
        <v>11</v>
      </c>
      <c r="U8204" t="s">
        <v>19</v>
      </c>
    </row>
    <row r="8205" spans="1:21" x14ac:dyDescent="0.75">
      <c r="A8205">
        <v>66113705</v>
      </c>
      <c r="B8205" t="s">
        <v>11343</v>
      </c>
      <c r="C8205" t="s">
        <v>5473</v>
      </c>
      <c r="D8205" t="s">
        <v>5564</v>
      </c>
      <c r="E8205" t="s">
        <v>18</v>
      </c>
      <c r="F8205">
        <v>0</v>
      </c>
      <c r="I8205">
        <v>2</v>
      </c>
      <c r="J8205">
        <v>4</v>
      </c>
      <c r="L8205" t="s">
        <v>5577</v>
      </c>
      <c r="M8205" t="s">
        <v>5543</v>
      </c>
      <c r="N8205">
        <v>10</v>
      </c>
      <c r="O8205">
        <v>1.6666666666666701</v>
      </c>
      <c r="P8205">
        <v>0.16666666666666699</v>
      </c>
      <c r="Q8205" t="s">
        <v>7187</v>
      </c>
      <c r="R8205" t="s">
        <v>7180</v>
      </c>
      <c r="S8205" t="s">
        <v>22</v>
      </c>
      <c r="T8205" t="s">
        <v>11</v>
      </c>
      <c r="U8205" t="s">
        <v>19</v>
      </c>
    </row>
    <row r="8206" spans="1:21" x14ac:dyDescent="0.75">
      <c r="A8206">
        <v>66113770</v>
      </c>
      <c r="B8206" t="s">
        <v>5328</v>
      </c>
      <c r="C8206" t="s">
        <v>5473</v>
      </c>
      <c r="D8206" t="s">
        <v>5564</v>
      </c>
      <c r="E8206" t="s">
        <v>18</v>
      </c>
      <c r="F8206">
        <v>0</v>
      </c>
      <c r="I8206">
        <v>120</v>
      </c>
      <c r="J8206">
        <v>42.6666666666667</v>
      </c>
      <c r="L8206" t="s">
        <v>5577</v>
      </c>
      <c r="M8206" t="s">
        <v>5543</v>
      </c>
      <c r="N8206">
        <v>10</v>
      </c>
      <c r="O8206">
        <v>1.6666666666666701</v>
      </c>
      <c r="P8206">
        <v>0.16666666666666699</v>
      </c>
      <c r="Q8206" t="s">
        <v>7187</v>
      </c>
      <c r="R8206" t="s">
        <v>7180</v>
      </c>
      <c r="S8206" t="s">
        <v>22</v>
      </c>
      <c r="T8206" t="s">
        <v>11</v>
      </c>
      <c r="U8206" t="s">
        <v>19</v>
      </c>
    </row>
    <row r="8207" spans="1:21" x14ac:dyDescent="0.75">
      <c r="A8207">
        <v>66113771</v>
      </c>
      <c r="B8207" t="s">
        <v>3973</v>
      </c>
      <c r="C8207" t="s">
        <v>5473</v>
      </c>
      <c r="D8207" t="s">
        <v>5564</v>
      </c>
      <c r="E8207" t="s">
        <v>18</v>
      </c>
      <c r="F8207">
        <v>0</v>
      </c>
      <c r="I8207">
        <v>120</v>
      </c>
      <c r="J8207">
        <v>42.6666666666667</v>
      </c>
      <c r="L8207" t="s">
        <v>5577</v>
      </c>
      <c r="M8207" t="s">
        <v>5543</v>
      </c>
      <c r="N8207">
        <v>10</v>
      </c>
      <c r="O8207">
        <v>1.6666666666666701</v>
      </c>
      <c r="P8207">
        <v>0.16666666666666699</v>
      </c>
      <c r="Q8207" t="s">
        <v>7187</v>
      </c>
      <c r="R8207" t="s">
        <v>7180</v>
      </c>
      <c r="S8207" t="s">
        <v>22</v>
      </c>
      <c r="T8207" t="s">
        <v>11</v>
      </c>
      <c r="U8207" t="s">
        <v>19</v>
      </c>
    </row>
    <row r="8208" spans="1:21" x14ac:dyDescent="0.75">
      <c r="A8208">
        <v>66113893</v>
      </c>
      <c r="B8208" t="s">
        <v>5292</v>
      </c>
      <c r="C8208" t="s">
        <v>5473</v>
      </c>
      <c r="D8208" t="s">
        <v>5564</v>
      </c>
      <c r="E8208" t="s">
        <v>18</v>
      </c>
      <c r="F8208">
        <v>0</v>
      </c>
      <c r="I8208">
        <v>30</v>
      </c>
      <c r="J8208">
        <v>16.3333333333333</v>
      </c>
      <c r="L8208" t="s">
        <v>5577</v>
      </c>
      <c r="M8208" t="s">
        <v>5543</v>
      </c>
      <c r="N8208">
        <v>10</v>
      </c>
      <c r="O8208">
        <v>6</v>
      </c>
      <c r="P8208">
        <v>0.6</v>
      </c>
      <c r="Q8208" t="s">
        <v>7188</v>
      </c>
      <c r="R8208" t="s">
        <v>7180</v>
      </c>
      <c r="S8208" t="s">
        <v>22</v>
      </c>
      <c r="T8208" t="s">
        <v>11</v>
      </c>
      <c r="U8208" t="s">
        <v>19</v>
      </c>
    </row>
    <row r="8209" spans="1:21" x14ac:dyDescent="0.75">
      <c r="A8209">
        <v>66150650</v>
      </c>
      <c r="B8209" t="s">
        <v>5907</v>
      </c>
      <c r="C8209" t="s">
        <v>5473</v>
      </c>
      <c r="D8209" t="s">
        <v>5556</v>
      </c>
      <c r="E8209" t="s">
        <v>18</v>
      </c>
      <c r="F8209">
        <v>0</v>
      </c>
      <c r="I8209">
        <v>9</v>
      </c>
      <c r="J8209">
        <v>19.6666666666667</v>
      </c>
      <c r="K8209">
        <v>7</v>
      </c>
      <c r="L8209" t="s">
        <v>5577</v>
      </c>
      <c r="M8209" t="s">
        <v>5543</v>
      </c>
      <c r="N8209">
        <v>10</v>
      </c>
      <c r="O8209">
        <v>6.6666666666666696</v>
      </c>
      <c r="P8209">
        <v>0.66666666666666696</v>
      </c>
      <c r="Q8209" t="s">
        <v>7164</v>
      </c>
      <c r="R8209" t="s">
        <v>7160</v>
      </c>
      <c r="S8209" t="s">
        <v>12</v>
      </c>
      <c r="T8209" t="s">
        <v>11</v>
      </c>
      <c r="U8209" t="s">
        <v>19</v>
      </c>
    </row>
    <row r="8210" spans="1:21" x14ac:dyDescent="0.75">
      <c r="A8210">
        <v>66150698</v>
      </c>
      <c r="B8210" t="s">
        <v>10061</v>
      </c>
      <c r="C8210" t="s">
        <v>5473</v>
      </c>
      <c r="D8210" t="s">
        <v>5555</v>
      </c>
      <c r="E8210" t="s">
        <v>18</v>
      </c>
      <c r="F8210">
        <v>0</v>
      </c>
      <c r="I8210">
        <v>8</v>
      </c>
      <c r="J8210">
        <v>10.3333333333333</v>
      </c>
      <c r="K8210">
        <v>3</v>
      </c>
      <c r="L8210" t="s">
        <v>5577</v>
      </c>
      <c r="M8210" t="s">
        <v>5543</v>
      </c>
      <c r="N8210">
        <v>10</v>
      </c>
      <c r="O8210">
        <v>5.6666666666666696</v>
      </c>
      <c r="P8210">
        <v>0.56666666666666698</v>
      </c>
      <c r="Q8210" t="s">
        <v>7191</v>
      </c>
      <c r="R8210" t="s">
        <v>7163</v>
      </c>
      <c r="S8210" t="s">
        <v>22</v>
      </c>
      <c r="T8210" t="s">
        <v>11</v>
      </c>
      <c r="U8210" t="s">
        <v>19</v>
      </c>
    </row>
    <row r="8211" spans="1:21" x14ac:dyDescent="0.75">
      <c r="A8211">
        <v>66150763</v>
      </c>
      <c r="B8211" t="s">
        <v>2617</v>
      </c>
      <c r="C8211" t="s">
        <v>5473</v>
      </c>
      <c r="D8211" t="s">
        <v>5556</v>
      </c>
      <c r="E8211" t="s">
        <v>18</v>
      </c>
      <c r="F8211">
        <v>0</v>
      </c>
      <c r="I8211">
        <v>12</v>
      </c>
      <c r="J8211">
        <v>24</v>
      </c>
      <c r="K8211">
        <v>9</v>
      </c>
      <c r="L8211" t="s">
        <v>5577</v>
      </c>
      <c r="M8211" t="s">
        <v>5543</v>
      </c>
      <c r="N8211">
        <v>10</v>
      </c>
      <c r="O8211">
        <v>1.6666666666666701</v>
      </c>
      <c r="P8211">
        <v>0.16666666666666699</v>
      </c>
      <c r="Q8211" t="s">
        <v>7187</v>
      </c>
      <c r="R8211" t="s">
        <v>7180</v>
      </c>
      <c r="S8211" t="s">
        <v>22</v>
      </c>
      <c r="T8211" t="s">
        <v>11</v>
      </c>
      <c r="U8211" t="s">
        <v>19</v>
      </c>
    </row>
    <row r="8212" spans="1:21" x14ac:dyDescent="0.75">
      <c r="A8212">
        <v>66150887</v>
      </c>
      <c r="B8212" t="s">
        <v>11159</v>
      </c>
      <c r="C8212" t="s">
        <v>5473</v>
      </c>
      <c r="D8212" t="s">
        <v>5556</v>
      </c>
      <c r="E8212" t="s">
        <v>18</v>
      </c>
      <c r="F8212">
        <v>0</v>
      </c>
      <c r="I8212">
        <v>5</v>
      </c>
      <c r="J8212">
        <v>7.3333333333333304</v>
      </c>
      <c r="K8212">
        <v>16</v>
      </c>
      <c r="L8212" t="s">
        <v>5577</v>
      </c>
      <c r="M8212" t="s">
        <v>5543</v>
      </c>
      <c r="N8212">
        <v>10</v>
      </c>
      <c r="O8212">
        <v>4</v>
      </c>
      <c r="P8212">
        <v>0.4</v>
      </c>
      <c r="Q8212" t="s">
        <v>7194</v>
      </c>
      <c r="R8212" t="s">
        <v>7154</v>
      </c>
      <c r="S8212" t="s">
        <v>12</v>
      </c>
      <c r="T8212" t="s">
        <v>11</v>
      </c>
      <c r="U8212" t="s">
        <v>19</v>
      </c>
    </row>
    <row r="8213" spans="1:21" x14ac:dyDescent="0.75">
      <c r="A8213">
        <v>66150916</v>
      </c>
      <c r="B8213" t="s">
        <v>10191</v>
      </c>
      <c r="C8213" t="s">
        <v>5473</v>
      </c>
      <c r="D8213" t="s">
        <v>5555</v>
      </c>
      <c r="E8213" t="s">
        <v>18</v>
      </c>
      <c r="F8213">
        <v>0</v>
      </c>
      <c r="I8213">
        <v>5</v>
      </c>
      <c r="J8213">
        <v>1.6666666666666701</v>
      </c>
      <c r="K8213">
        <v>28</v>
      </c>
      <c r="L8213" t="s">
        <v>5577</v>
      </c>
      <c r="M8213" t="s">
        <v>5543</v>
      </c>
      <c r="N8213">
        <v>10</v>
      </c>
      <c r="O8213">
        <v>5</v>
      </c>
      <c r="P8213">
        <v>0.5</v>
      </c>
      <c r="Q8213" t="s">
        <v>7162</v>
      </c>
      <c r="R8213" t="s">
        <v>7163</v>
      </c>
      <c r="S8213" t="s">
        <v>22</v>
      </c>
      <c r="T8213" t="s">
        <v>11</v>
      </c>
      <c r="U8213" t="s">
        <v>19</v>
      </c>
    </row>
    <row r="8214" spans="1:21" x14ac:dyDescent="0.75">
      <c r="A8214">
        <v>66151115</v>
      </c>
      <c r="B8214" t="s">
        <v>9282</v>
      </c>
      <c r="C8214" t="s">
        <v>5473</v>
      </c>
      <c r="D8214" t="s">
        <v>5542</v>
      </c>
      <c r="E8214" t="s">
        <v>18</v>
      </c>
      <c r="F8214">
        <v>0</v>
      </c>
      <c r="I8214">
        <v>28</v>
      </c>
      <c r="J8214">
        <v>22.6666666666667</v>
      </c>
      <c r="K8214">
        <v>13</v>
      </c>
      <c r="L8214" t="s">
        <v>5577</v>
      </c>
      <c r="M8214" t="s">
        <v>5543</v>
      </c>
      <c r="N8214">
        <v>10</v>
      </c>
      <c r="O8214">
        <v>6</v>
      </c>
      <c r="P8214">
        <v>0.6</v>
      </c>
      <c r="Q8214" t="s">
        <v>7164</v>
      </c>
      <c r="R8214" t="s">
        <v>7160</v>
      </c>
      <c r="S8214" t="s">
        <v>12</v>
      </c>
      <c r="T8214" t="s">
        <v>11</v>
      </c>
      <c r="U8214" t="s">
        <v>19</v>
      </c>
    </row>
    <row r="8215" spans="1:21" x14ac:dyDescent="0.75">
      <c r="A8215">
        <v>66151128</v>
      </c>
      <c r="B8215" t="s">
        <v>10214</v>
      </c>
      <c r="C8215" t="s">
        <v>5473</v>
      </c>
      <c r="D8215" t="s">
        <v>5556</v>
      </c>
      <c r="E8215" t="s">
        <v>18</v>
      </c>
      <c r="F8215">
        <v>0</v>
      </c>
      <c r="I8215">
        <v>25</v>
      </c>
      <c r="J8215">
        <v>12.3333333333333</v>
      </c>
      <c r="K8215">
        <v>4</v>
      </c>
      <c r="L8215" t="s">
        <v>5577</v>
      </c>
      <c r="M8215" t="s">
        <v>5543</v>
      </c>
      <c r="N8215">
        <v>10</v>
      </c>
      <c r="O8215">
        <v>1.6666666666666701</v>
      </c>
      <c r="P8215">
        <v>0.16666666666666699</v>
      </c>
      <c r="Q8215" t="s">
        <v>7187</v>
      </c>
      <c r="R8215" t="s">
        <v>7180</v>
      </c>
      <c r="S8215" t="s">
        <v>22</v>
      </c>
      <c r="T8215" t="s">
        <v>11</v>
      </c>
      <c r="U8215" t="s">
        <v>19</v>
      </c>
    </row>
    <row r="8216" spans="1:21" x14ac:dyDescent="0.75">
      <c r="A8216">
        <v>66151171</v>
      </c>
      <c r="B8216" t="s">
        <v>10166</v>
      </c>
      <c r="C8216" t="s">
        <v>5473</v>
      </c>
      <c r="D8216" t="s">
        <v>5556</v>
      </c>
      <c r="E8216" t="s">
        <v>18</v>
      </c>
      <c r="F8216">
        <v>0</v>
      </c>
      <c r="I8216">
        <v>6</v>
      </c>
      <c r="J8216">
        <v>22.3333333333333</v>
      </c>
      <c r="K8216">
        <v>7</v>
      </c>
      <c r="L8216" t="s">
        <v>5577</v>
      </c>
      <c r="M8216" t="s">
        <v>5543</v>
      </c>
      <c r="N8216">
        <v>10</v>
      </c>
      <c r="O8216">
        <v>1.6666666666666701</v>
      </c>
      <c r="P8216">
        <v>0.16666666666666699</v>
      </c>
      <c r="Q8216" t="s">
        <v>7187</v>
      </c>
      <c r="R8216" t="s">
        <v>7180</v>
      </c>
      <c r="S8216" t="s">
        <v>22</v>
      </c>
      <c r="T8216" t="s">
        <v>11</v>
      </c>
      <c r="U8216" t="s">
        <v>19</v>
      </c>
    </row>
    <row r="8217" spans="1:21" x14ac:dyDescent="0.75">
      <c r="A8217">
        <v>66151198</v>
      </c>
      <c r="B8217" t="s">
        <v>10050</v>
      </c>
      <c r="C8217" t="s">
        <v>5473</v>
      </c>
      <c r="D8217" t="s">
        <v>5556</v>
      </c>
      <c r="E8217" t="s">
        <v>18</v>
      </c>
      <c r="F8217">
        <v>0</v>
      </c>
      <c r="I8217">
        <v>25</v>
      </c>
      <c r="J8217">
        <v>15.6666666666667</v>
      </c>
      <c r="K8217">
        <v>13</v>
      </c>
      <c r="L8217" t="s">
        <v>5577</v>
      </c>
      <c r="M8217" t="s">
        <v>5543</v>
      </c>
      <c r="N8217">
        <v>10</v>
      </c>
      <c r="O8217">
        <v>1.6666666666666701</v>
      </c>
      <c r="P8217">
        <v>0.16666666666666699</v>
      </c>
      <c r="Q8217" t="s">
        <v>7187</v>
      </c>
      <c r="R8217" t="s">
        <v>7180</v>
      </c>
      <c r="S8217" t="s">
        <v>22</v>
      </c>
      <c r="T8217" t="s">
        <v>11</v>
      </c>
      <c r="U8217" t="s">
        <v>19</v>
      </c>
    </row>
    <row r="8218" spans="1:21" x14ac:dyDescent="0.75">
      <c r="A8218">
        <v>66151199</v>
      </c>
      <c r="B8218" t="s">
        <v>10249</v>
      </c>
      <c r="C8218" t="s">
        <v>5473</v>
      </c>
      <c r="D8218" t="s">
        <v>5556</v>
      </c>
      <c r="E8218" t="s">
        <v>18</v>
      </c>
      <c r="F8218">
        <v>0</v>
      </c>
      <c r="I8218">
        <v>9</v>
      </c>
      <c r="J8218">
        <v>21</v>
      </c>
      <c r="K8218">
        <v>7</v>
      </c>
      <c r="L8218" t="s">
        <v>5577</v>
      </c>
      <c r="M8218" t="s">
        <v>5543</v>
      </c>
      <c r="N8218">
        <v>10</v>
      </c>
      <c r="O8218">
        <v>1.6666666666666701</v>
      </c>
      <c r="P8218">
        <v>0.16666666666666699</v>
      </c>
      <c r="Q8218" t="s">
        <v>7187</v>
      </c>
      <c r="R8218" t="s">
        <v>7180</v>
      </c>
      <c r="S8218" t="s">
        <v>22</v>
      </c>
      <c r="T8218" t="s">
        <v>11</v>
      </c>
      <c r="U8218" t="s">
        <v>19</v>
      </c>
    </row>
    <row r="8219" spans="1:21" x14ac:dyDescent="0.75">
      <c r="A8219">
        <v>66151200</v>
      </c>
      <c r="B8219" t="s">
        <v>4730</v>
      </c>
      <c r="C8219" t="s">
        <v>5473</v>
      </c>
      <c r="D8219" t="s">
        <v>5556</v>
      </c>
      <c r="E8219" t="s">
        <v>18</v>
      </c>
      <c r="F8219">
        <v>0</v>
      </c>
      <c r="I8219">
        <v>6</v>
      </c>
      <c r="J8219">
        <v>9</v>
      </c>
      <c r="K8219">
        <v>7</v>
      </c>
      <c r="L8219" t="s">
        <v>5577</v>
      </c>
      <c r="M8219" t="s">
        <v>5543</v>
      </c>
      <c r="N8219">
        <v>10</v>
      </c>
      <c r="O8219">
        <v>1.6666666666666701</v>
      </c>
      <c r="P8219">
        <v>0.16666666666666699</v>
      </c>
      <c r="Q8219" t="s">
        <v>7187</v>
      </c>
      <c r="R8219" t="s">
        <v>7180</v>
      </c>
      <c r="S8219" t="s">
        <v>22</v>
      </c>
      <c r="T8219" t="s">
        <v>11</v>
      </c>
      <c r="U8219" t="s">
        <v>19</v>
      </c>
    </row>
    <row r="8220" spans="1:21" x14ac:dyDescent="0.75">
      <c r="A8220">
        <v>66151211</v>
      </c>
      <c r="B8220" t="s">
        <v>10447</v>
      </c>
      <c r="C8220" t="s">
        <v>5473</v>
      </c>
      <c r="D8220" t="s">
        <v>5556</v>
      </c>
      <c r="E8220" t="s">
        <v>18</v>
      </c>
      <c r="F8220">
        <v>0</v>
      </c>
      <c r="I8220">
        <v>5</v>
      </c>
      <c r="J8220">
        <v>12</v>
      </c>
      <c r="K8220">
        <v>1</v>
      </c>
      <c r="L8220" t="s">
        <v>5577</v>
      </c>
      <c r="M8220" t="s">
        <v>5543</v>
      </c>
      <c r="N8220">
        <v>10</v>
      </c>
      <c r="O8220">
        <v>3</v>
      </c>
      <c r="P8220">
        <v>0.3</v>
      </c>
      <c r="Q8220" t="s">
        <v>7204</v>
      </c>
      <c r="R8220" t="s">
        <v>7184</v>
      </c>
      <c r="S8220" t="s">
        <v>22</v>
      </c>
      <c r="T8220" t="s">
        <v>11</v>
      </c>
      <c r="U8220" t="s">
        <v>19</v>
      </c>
    </row>
    <row r="8221" spans="1:21" x14ac:dyDescent="0.75">
      <c r="A8221">
        <v>66151481</v>
      </c>
      <c r="B8221" t="s">
        <v>943</v>
      </c>
      <c r="C8221" t="s">
        <v>5473</v>
      </c>
      <c r="D8221" t="s">
        <v>5556</v>
      </c>
      <c r="E8221" t="s">
        <v>18</v>
      </c>
      <c r="F8221">
        <v>0</v>
      </c>
      <c r="I8221">
        <v>75</v>
      </c>
      <c r="J8221">
        <v>39</v>
      </c>
      <c r="K8221">
        <v>3</v>
      </c>
      <c r="L8221" t="s">
        <v>5577</v>
      </c>
      <c r="M8221" t="s">
        <v>5543</v>
      </c>
      <c r="N8221">
        <v>10</v>
      </c>
      <c r="O8221">
        <v>1.6666666666666701</v>
      </c>
      <c r="P8221">
        <v>0.16666666666666699</v>
      </c>
      <c r="Q8221" t="s">
        <v>7187</v>
      </c>
      <c r="R8221" t="s">
        <v>7180</v>
      </c>
      <c r="S8221" t="s">
        <v>22</v>
      </c>
      <c r="T8221" t="s">
        <v>11</v>
      </c>
      <c r="U8221" t="s">
        <v>19</v>
      </c>
    </row>
    <row r="8222" spans="1:21" x14ac:dyDescent="0.75">
      <c r="A8222">
        <v>66151637</v>
      </c>
      <c r="B8222" t="s">
        <v>4665</v>
      </c>
      <c r="C8222" t="s">
        <v>5473</v>
      </c>
      <c r="D8222" t="s">
        <v>5556</v>
      </c>
      <c r="E8222" t="s">
        <v>18</v>
      </c>
      <c r="F8222">
        <v>0</v>
      </c>
      <c r="I8222">
        <v>9</v>
      </c>
      <c r="J8222">
        <v>5.6666666666666696</v>
      </c>
      <c r="K8222">
        <v>5</v>
      </c>
      <c r="L8222" t="s">
        <v>5577</v>
      </c>
      <c r="M8222" t="s">
        <v>5543</v>
      </c>
      <c r="N8222">
        <v>10</v>
      </c>
      <c r="O8222">
        <v>5</v>
      </c>
      <c r="P8222">
        <v>0.5</v>
      </c>
      <c r="Q8222" t="s">
        <v>7153</v>
      </c>
      <c r="R8222" t="s">
        <v>7154</v>
      </c>
      <c r="S8222" t="s">
        <v>12</v>
      </c>
      <c r="T8222" t="s">
        <v>11</v>
      </c>
      <c r="U8222" t="s">
        <v>19</v>
      </c>
    </row>
    <row r="8223" spans="1:21" x14ac:dyDescent="0.75">
      <c r="A8223">
        <v>66151806</v>
      </c>
      <c r="B8223" t="s">
        <v>382</v>
      </c>
      <c r="C8223" t="s">
        <v>5473</v>
      </c>
      <c r="D8223" t="s">
        <v>5555</v>
      </c>
      <c r="E8223" t="s">
        <v>5565</v>
      </c>
      <c r="F8223">
        <v>100</v>
      </c>
      <c r="I8223">
        <v>135</v>
      </c>
      <c r="J8223">
        <v>83</v>
      </c>
      <c r="K8223">
        <v>9</v>
      </c>
      <c r="L8223" t="s">
        <v>5577</v>
      </c>
      <c r="M8223" t="s">
        <v>5567</v>
      </c>
      <c r="N8223">
        <v>10</v>
      </c>
      <c r="O8223">
        <v>6</v>
      </c>
      <c r="P8223">
        <v>0.6</v>
      </c>
      <c r="Q8223" t="s">
        <v>7191</v>
      </c>
      <c r="R8223" t="s">
        <v>7163</v>
      </c>
      <c r="S8223" t="s">
        <v>22</v>
      </c>
      <c r="T8223" t="s">
        <v>11</v>
      </c>
      <c r="U8223" t="s">
        <v>19</v>
      </c>
    </row>
    <row r="8224" spans="1:21" x14ac:dyDescent="0.75">
      <c r="A8224">
        <v>66151906</v>
      </c>
      <c r="B8224" t="s">
        <v>10877</v>
      </c>
      <c r="C8224" t="s">
        <v>5473</v>
      </c>
      <c r="D8224" t="s">
        <v>5556</v>
      </c>
      <c r="E8224" t="s">
        <v>18</v>
      </c>
      <c r="F8224">
        <v>0</v>
      </c>
      <c r="I8224">
        <v>7</v>
      </c>
      <c r="J8224">
        <v>34.3333333333333</v>
      </c>
      <c r="K8224">
        <v>56</v>
      </c>
      <c r="L8224" t="s">
        <v>5577</v>
      </c>
      <c r="M8224" t="s">
        <v>5543</v>
      </c>
      <c r="N8224">
        <v>10</v>
      </c>
      <c r="O8224">
        <v>3.3333333333333299</v>
      </c>
      <c r="P8224">
        <v>0.33333333333333298</v>
      </c>
      <c r="Q8224" t="s">
        <v>7200</v>
      </c>
      <c r="R8224" t="s">
        <v>7180</v>
      </c>
      <c r="S8224" t="s">
        <v>22</v>
      </c>
      <c r="T8224" t="s">
        <v>11</v>
      </c>
      <c r="U8224" t="s">
        <v>19</v>
      </c>
    </row>
    <row r="8225" spans="1:21" x14ac:dyDescent="0.75">
      <c r="A8225">
        <v>66151994</v>
      </c>
      <c r="B8225" t="s">
        <v>1331</v>
      </c>
      <c r="C8225" t="s">
        <v>5473</v>
      </c>
      <c r="D8225" t="s">
        <v>5556</v>
      </c>
      <c r="E8225" t="s">
        <v>18</v>
      </c>
      <c r="F8225">
        <v>0</v>
      </c>
      <c r="I8225">
        <v>12</v>
      </c>
      <c r="J8225">
        <v>23</v>
      </c>
      <c r="K8225">
        <v>10</v>
      </c>
      <c r="L8225" t="s">
        <v>5577</v>
      </c>
      <c r="M8225" t="s">
        <v>5543</v>
      </c>
      <c r="N8225">
        <v>10</v>
      </c>
      <c r="O8225">
        <v>1.6666666666666701</v>
      </c>
      <c r="P8225">
        <v>0.16666666666666699</v>
      </c>
      <c r="Q8225" t="s">
        <v>7187</v>
      </c>
      <c r="R8225" t="s">
        <v>7180</v>
      </c>
      <c r="S8225" t="s">
        <v>22</v>
      </c>
      <c r="T8225" t="s">
        <v>11</v>
      </c>
      <c r="U8225" t="s">
        <v>19</v>
      </c>
    </row>
    <row r="8226" spans="1:21" x14ac:dyDescent="0.75">
      <c r="A8226">
        <v>66152038</v>
      </c>
      <c r="B8226" t="s">
        <v>10167</v>
      </c>
      <c r="C8226" t="s">
        <v>5473</v>
      </c>
      <c r="D8226" t="s">
        <v>5556</v>
      </c>
      <c r="E8226" t="s">
        <v>18</v>
      </c>
      <c r="F8226">
        <v>0</v>
      </c>
      <c r="I8226">
        <v>11</v>
      </c>
      <c r="J8226">
        <v>13</v>
      </c>
      <c r="L8226" t="s">
        <v>5577</v>
      </c>
      <c r="M8226" t="s">
        <v>5543</v>
      </c>
      <c r="N8226">
        <v>10</v>
      </c>
      <c r="O8226">
        <v>5.3333333333333304</v>
      </c>
      <c r="P8226">
        <v>0.53333333333333299</v>
      </c>
      <c r="Q8226" t="s">
        <v>7164</v>
      </c>
      <c r="R8226" t="s">
        <v>7160</v>
      </c>
      <c r="S8226" t="s">
        <v>12</v>
      </c>
      <c r="T8226" t="s">
        <v>11</v>
      </c>
      <c r="U8226" t="s">
        <v>19</v>
      </c>
    </row>
    <row r="8227" spans="1:21" x14ac:dyDescent="0.75">
      <c r="A8227">
        <v>66152077</v>
      </c>
      <c r="B8227" t="s">
        <v>10217</v>
      </c>
      <c r="C8227" t="s">
        <v>5473</v>
      </c>
      <c r="D8227" t="s">
        <v>5556</v>
      </c>
      <c r="E8227" t="s">
        <v>18</v>
      </c>
      <c r="F8227">
        <v>0</v>
      </c>
      <c r="G8227">
        <v>5</v>
      </c>
      <c r="H8227" t="s">
        <v>11904</v>
      </c>
      <c r="I8227">
        <v>5</v>
      </c>
      <c r="J8227">
        <v>3.3333333333333299</v>
      </c>
      <c r="K8227">
        <v>1</v>
      </c>
      <c r="L8227" t="s">
        <v>5549</v>
      </c>
      <c r="M8227" t="s">
        <v>5543</v>
      </c>
      <c r="N8227">
        <v>10</v>
      </c>
      <c r="O8227">
        <v>3.3333333333333299</v>
      </c>
      <c r="P8227">
        <v>0.33333333333333298</v>
      </c>
      <c r="Q8227" t="s">
        <v>7183</v>
      </c>
      <c r="R8227" t="s">
        <v>7184</v>
      </c>
      <c r="S8227" t="s">
        <v>22</v>
      </c>
      <c r="T8227" t="s">
        <v>11</v>
      </c>
      <c r="U8227" t="s">
        <v>19</v>
      </c>
    </row>
    <row r="8228" spans="1:21" x14ac:dyDescent="0.75">
      <c r="A8228">
        <v>66152164</v>
      </c>
      <c r="B8228" t="s">
        <v>10168</v>
      </c>
      <c r="C8228" t="s">
        <v>5473</v>
      </c>
      <c r="D8228" t="s">
        <v>5556</v>
      </c>
      <c r="E8228" t="s">
        <v>18</v>
      </c>
      <c r="F8228">
        <v>0</v>
      </c>
      <c r="I8228">
        <v>17</v>
      </c>
      <c r="J8228">
        <v>30</v>
      </c>
      <c r="K8228">
        <v>4</v>
      </c>
      <c r="L8228" t="s">
        <v>5577</v>
      </c>
      <c r="M8228" t="s">
        <v>5543</v>
      </c>
      <c r="N8228">
        <v>10</v>
      </c>
      <c r="O8228">
        <v>1.6666666666666701</v>
      </c>
      <c r="P8228">
        <v>0.16666666666666699</v>
      </c>
      <c r="Q8228" t="s">
        <v>7187</v>
      </c>
      <c r="R8228" t="s">
        <v>7180</v>
      </c>
      <c r="S8228" t="s">
        <v>22</v>
      </c>
      <c r="T8228" t="s">
        <v>11</v>
      </c>
      <c r="U8228" t="s">
        <v>19</v>
      </c>
    </row>
    <row r="8229" spans="1:21" x14ac:dyDescent="0.75">
      <c r="A8229">
        <v>66152386</v>
      </c>
      <c r="B8229" t="s">
        <v>10005</v>
      </c>
      <c r="C8229" t="s">
        <v>5473</v>
      </c>
      <c r="D8229" t="s">
        <v>5555</v>
      </c>
      <c r="E8229" t="s">
        <v>18</v>
      </c>
      <c r="F8229">
        <v>0</v>
      </c>
      <c r="I8229">
        <v>2</v>
      </c>
      <c r="J8229">
        <v>7</v>
      </c>
      <c r="K8229">
        <v>44</v>
      </c>
      <c r="L8229" t="s">
        <v>5577</v>
      </c>
      <c r="M8229" t="s">
        <v>5543</v>
      </c>
      <c r="N8229">
        <v>10</v>
      </c>
      <c r="O8229">
        <v>1.6666666666666701</v>
      </c>
      <c r="P8229">
        <v>0.16666666666666699</v>
      </c>
      <c r="Q8229" t="s">
        <v>7187</v>
      </c>
      <c r="R8229" t="s">
        <v>7180</v>
      </c>
      <c r="S8229" t="s">
        <v>22</v>
      </c>
      <c r="T8229" t="s">
        <v>11</v>
      </c>
      <c r="U8229" t="s">
        <v>19</v>
      </c>
    </row>
    <row r="8230" spans="1:21" x14ac:dyDescent="0.75">
      <c r="A8230">
        <v>66152410</v>
      </c>
      <c r="B8230" t="s">
        <v>2465</v>
      </c>
      <c r="C8230" t="s">
        <v>5456</v>
      </c>
      <c r="D8230" t="s">
        <v>5555</v>
      </c>
      <c r="E8230" t="s">
        <v>18</v>
      </c>
      <c r="F8230">
        <v>0</v>
      </c>
      <c r="I8230">
        <v>30</v>
      </c>
      <c r="J8230">
        <v>23.3333333333333</v>
      </c>
      <c r="K8230">
        <v>19</v>
      </c>
      <c r="L8230" t="s">
        <v>5577</v>
      </c>
      <c r="M8230" t="s">
        <v>5543</v>
      </c>
      <c r="N8230">
        <v>10</v>
      </c>
      <c r="O8230">
        <v>7.3333333333333304</v>
      </c>
      <c r="P8230">
        <v>0.73333333333333295</v>
      </c>
      <c r="Q8230" t="s">
        <v>7214</v>
      </c>
      <c r="R8230" t="s">
        <v>7163</v>
      </c>
      <c r="S8230" t="s">
        <v>22</v>
      </c>
      <c r="T8230" t="s">
        <v>11</v>
      </c>
      <c r="U8230" t="s">
        <v>19</v>
      </c>
    </row>
    <row r="8231" spans="1:21" x14ac:dyDescent="0.75">
      <c r="A8231">
        <v>66152423</v>
      </c>
      <c r="B8231" t="s">
        <v>11346</v>
      </c>
      <c r="C8231" t="s">
        <v>5473</v>
      </c>
      <c r="D8231" t="s">
        <v>5556</v>
      </c>
      <c r="E8231" t="s">
        <v>18</v>
      </c>
      <c r="F8231">
        <v>0</v>
      </c>
      <c r="I8231">
        <v>19</v>
      </c>
      <c r="J8231">
        <v>65</v>
      </c>
      <c r="K8231">
        <v>10</v>
      </c>
      <c r="L8231" t="s">
        <v>5577</v>
      </c>
      <c r="M8231" t="s">
        <v>5543</v>
      </c>
      <c r="N8231">
        <v>10</v>
      </c>
      <c r="O8231">
        <v>1.6666666666666701</v>
      </c>
      <c r="P8231">
        <v>0.16666666666666699</v>
      </c>
      <c r="Q8231" t="s">
        <v>7187</v>
      </c>
      <c r="R8231" t="s">
        <v>7180</v>
      </c>
      <c r="S8231" t="s">
        <v>22</v>
      </c>
      <c r="T8231" t="s">
        <v>11</v>
      </c>
      <c r="U8231" t="s">
        <v>19</v>
      </c>
    </row>
    <row r="8232" spans="1:21" x14ac:dyDescent="0.75">
      <c r="A8232">
        <v>66152424</v>
      </c>
      <c r="B8232" t="s">
        <v>8477</v>
      </c>
      <c r="C8232" t="s">
        <v>5473</v>
      </c>
      <c r="D8232" t="s">
        <v>5556</v>
      </c>
      <c r="E8232" t="s">
        <v>18</v>
      </c>
      <c r="F8232">
        <v>0</v>
      </c>
      <c r="I8232">
        <v>18</v>
      </c>
      <c r="J8232">
        <v>16</v>
      </c>
      <c r="K8232">
        <v>4</v>
      </c>
      <c r="L8232" t="s">
        <v>5577</v>
      </c>
      <c r="M8232" t="s">
        <v>5543</v>
      </c>
      <c r="N8232">
        <v>10</v>
      </c>
      <c r="O8232">
        <v>1.6666666666666701</v>
      </c>
      <c r="P8232">
        <v>0.16666666666666699</v>
      </c>
      <c r="Q8232" t="s">
        <v>7187</v>
      </c>
      <c r="R8232" t="s">
        <v>7180</v>
      </c>
      <c r="S8232" t="s">
        <v>22</v>
      </c>
      <c r="T8232" t="s">
        <v>11</v>
      </c>
      <c r="U8232" t="s">
        <v>19</v>
      </c>
    </row>
    <row r="8233" spans="1:21" x14ac:dyDescent="0.75">
      <c r="A8233">
        <v>66152426</v>
      </c>
      <c r="B8233" t="s">
        <v>1824</v>
      </c>
      <c r="C8233" t="s">
        <v>5473</v>
      </c>
      <c r="D8233" t="s">
        <v>5556</v>
      </c>
      <c r="E8233" t="s">
        <v>18</v>
      </c>
      <c r="F8233">
        <v>0</v>
      </c>
      <c r="I8233">
        <v>6</v>
      </c>
      <c r="J8233">
        <v>16.6666666666667</v>
      </c>
      <c r="K8233">
        <v>5</v>
      </c>
      <c r="L8233" t="s">
        <v>5577</v>
      </c>
      <c r="M8233" t="s">
        <v>5543</v>
      </c>
      <c r="N8233">
        <v>10</v>
      </c>
      <c r="O8233">
        <v>1.6666666666666701</v>
      </c>
      <c r="P8233">
        <v>0.16666666666666699</v>
      </c>
      <c r="Q8233" t="s">
        <v>7187</v>
      </c>
      <c r="R8233" t="s">
        <v>7180</v>
      </c>
      <c r="S8233" t="s">
        <v>22</v>
      </c>
      <c r="T8233" t="s">
        <v>11</v>
      </c>
      <c r="U8233" t="s">
        <v>19</v>
      </c>
    </row>
    <row r="8234" spans="1:21" x14ac:dyDescent="0.75">
      <c r="A8234">
        <v>66152427</v>
      </c>
      <c r="B8234" t="s">
        <v>10169</v>
      </c>
      <c r="C8234" t="s">
        <v>5473</v>
      </c>
      <c r="D8234" t="s">
        <v>5556</v>
      </c>
      <c r="E8234" t="s">
        <v>18</v>
      </c>
      <c r="F8234">
        <v>0</v>
      </c>
      <c r="I8234">
        <v>12</v>
      </c>
      <c r="J8234">
        <v>17.6666666666667</v>
      </c>
      <c r="K8234">
        <v>9</v>
      </c>
      <c r="L8234" t="s">
        <v>5577</v>
      </c>
      <c r="M8234" t="s">
        <v>5543</v>
      </c>
      <c r="N8234">
        <v>10</v>
      </c>
      <c r="O8234">
        <v>1.6666666666666701</v>
      </c>
      <c r="P8234">
        <v>0.16666666666666699</v>
      </c>
      <c r="Q8234" t="s">
        <v>7187</v>
      </c>
      <c r="R8234" t="s">
        <v>7180</v>
      </c>
      <c r="S8234" t="s">
        <v>22</v>
      </c>
      <c r="T8234" t="s">
        <v>11</v>
      </c>
      <c r="U8234" t="s">
        <v>19</v>
      </c>
    </row>
    <row r="8235" spans="1:21" x14ac:dyDescent="0.75">
      <c r="A8235">
        <v>66152428</v>
      </c>
      <c r="B8235" t="s">
        <v>6036</v>
      </c>
      <c r="C8235" t="s">
        <v>5473</v>
      </c>
      <c r="D8235" t="s">
        <v>5556</v>
      </c>
      <c r="E8235" t="s">
        <v>18</v>
      </c>
      <c r="F8235">
        <v>0</v>
      </c>
      <c r="I8235">
        <v>18</v>
      </c>
      <c r="J8235">
        <v>30.6666666666667</v>
      </c>
      <c r="K8235">
        <v>3</v>
      </c>
      <c r="L8235" t="s">
        <v>5577</v>
      </c>
      <c r="M8235" t="s">
        <v>5543</v>
      </c>
      <c r="N8235">
        <v>10</v>
      </c>
      <c r="O8235">
        <v>1.6666666666666701</v>
      </c>
      <c r="P8235">
        <v>0.16666666666666699</v>
      </c>
      <c r="Q8235" t="s">
        <v>7187</v>
      </c>
      <c r="R8235" t="s">
        <v>7180</v>
      </c>
      <c r="S8235" t="s">
        <v>22</v>
      </c>
      <c r="T8235" t="s">
        <v>11</v>
      </c>
      <c r="U8235" t="s">
        <v>19</v>
      </c>
    </row>
    <row r="8236" spans="1:21" x14ac:dyDescent="0.75">
      <c r="A8236">
        <v>66152430</v>
      </c>
      <c r="B8236" t="s">
        <v>3550</v>
      </c>
      <c r="C8236" t="s">
        <v>5473</v>
      </c>
      <c r="D8236" t="s">
        <v>5556</v>
      </c>
      <c r="E8236" t="s">
        <v>18</v>
      </c>
      <c r="F8236">
        <v>0</v>
      </c>
      <c r="I8236">
        <v>6</v>
      </c>
      <c r="J8236">
        <v>14.6666666666667</v>
      </c>
      <c r="K8236">
        <v>10</v>
      </c>
      <c r="L8236" t="s">
        <v>5577</v>
      </c>
      <c r="M8236" t="s">
        <v>5543</v>
      </c>
      <c r="N8236">
        <v>10</v>
      </c>
      <c r="O8236">
        <v>1.6666666666666701</v>
      </c>
      <c r="P8236">
        <v>0.16666666666666699</v>
      </c>
      <c r="Q8236" t="s">
        <v>7187</v>
      </c>
      <c r="R8236" t="s">
        <v>7180</v>
      </c>
      <c r="S8236" t="s">
        <v>22</v>
      </c>
      <c r="T8236" t="s">
        <v>11</v>
      </c>
      <c r="U8236" t="s">
        <v>19</v>
      </c>
    </row>
    <row r="8237" spans="1:21" x14ac:dyDescent="0.75">
      <c r="A8237">
        <v>66152440</v>
      </c>
      <c r="B8237" t="s">
        <v>6583</v>
      </c>
      <c r="C8237" t="s">
        <v>5473</v>
      </c>
      <c r="D8237" t="s">
        <v>5556</v>
      </c>
      <c r="E8237" t="s">
        <v>18</v>
      </c>
      <c r="F8237">
        <v>0</v>
      </c>
      <c r="I8237">
        <v>6</v>
      </c>
      <c r="J8237">
        <v>10</v>
      </c>
      <c r="K8237">
        <v>8</v>
      </c>
      <c r="L8237" t="s">
        <v>5577</v>
      </c>
      <c r="M8237" t="s">
        <v>5543</v>
      </c>
      <c r="N8237">
        <v>10</v>
      </c>
      <c r="O8237">
        <v>1.6666666666666701</v>
      </c>
      <c r="P8237">
        <v>0.16666666666666699</v>
      </c>
      <c r="Q8237" t="s">
        <v>7187</v>
      </c>
      <c r="R8237" t="s">
        <v>7180</v>
      </c>
      <c r="S8237" t="s">
        <v>22</v>
      </c>
      <c r="T8237" t="s">
        <v>11</v>
      </c>
      <c r="U8237" t="s">
        <v>19</v>
      </c>
    </row>
    <row r="8238" spans="1:21" x14ac:dyDescent="0.75">
      <c r="A8238">
        <v>66152540</v>
      </c>
      <c r="B8238" t="s">
        <v>8564</v>
      </c>
      <c r="C8238" t="s">
        <v>5473</v>
      </c>
      <c r="D8238" t="s">
        <v>5556</v>
      </c>
      <c r="E8238" t="s">
        <v>18</v>
      </c>
      <c r="F8238">
        <v>0</v>
      </c>
      <c r="I8238">
        <v>39</v>
      </c>
      <c r="J8238">
        <v>74.3333333333333</v>
      </c>
      <c r="K8238">
        <v>4</v>
      </c>
      <c r="L8238" t="s">
        <v>5577</v>
      </c>
      <c r="M8238" t="s">
        <v>5543</v>
      </c>
      <c r="N8238">
        <v>10</v>
      </c>
      <c r="O8238">
        <v>1.6666666666666701</v>
      </c>
      <c r="P8238">
        <v>0.16666666666666699</v>
      </c>
      <c r="Q8238" t="s">
        <v>7187</v>
      </c>
      <c r="R8238" t="s">
        <v>7180</v>
      </c>
      <c r="S8238" t="s">
        <v>22</v>
      </c>
      <c r="T8238" t="s">
        <v>11</v>
      </c>
      <c r="U8238" t="s">
        <v>19</v>
      </c>
    </row>
    <row r="8239" spans="1:21" x14ac:dyDescent="0.75">
      <c r="A8239">
        <v>66152542</v>
      </c>
      <c r="B8239" t="s">
        <v>8304</v>
      </c>
      <c r="C8239" t="s">
        <v>5473</v>
      </c>
      <c r="D8239" t="s">
        <v>5556</v>
      </c>
      <c r="E8239" t="s">
        <v>18</v>
      </c>
      <c r="F8239">
        <v>0</v>
      </c>
      <c r="I8239">
        <v>15</v>
      </c>
      <c r="J8239">
        <v>13.6666666666667</v>
      </c>
      <c r="K8239">
        <v>8</v>
      </c>
      <c r="L8239" t="s">
        <v>5577</v>
      </c>
      <c r="M8239" t="s">
        <v>5543</v>
      </c>
      <c r="N8239">
        <v>10</v>
      </c>
      <c r="O8239">
        <v>1.6666666666666701</v>
      </c>
      <c r="P8239">
        <v>0.16666666666666699</v>
      </c>
      <c r="Q8239" t="s">
        <v>7187</v>
      </c>
      <c r="R8239" t="s">
        <v>7180</v>
      </c>
      <c r="S8239" t="s">
        <v>22</v>
      </c>
      <c r="T8239" t="s">
        <v>11</v>
      </c>
      <c r="U8239" t="s">
        <v>19</v>
      </c>
    </row>
    <row r="8240" spans="1:21" x14ac:dyDescent="0.75">
      <c r="A8240">
        <v>66152644</v>
      </c>
      <c r="B8240" t="s">
        <v>921</v>
      </c>
      <c r="C8240" t="s">
        <v>5473</v>
      </c>
      <c r="D8240" t="s">
        <v>5556</v>
      </c>
      <c r="E8240" t="s">
        <v>18</v>
      </c>
      <c r="F8240">
        <v>0</v>
      </c>
      <c r="I8240">
        <v>10</v>
      </c>
      <c r="J8240">
        <v>4.3333333333333304</v>
      </c>
      <c r="K8240">
        <v>4</v>
      </c>
      <c r="L8240" t="s">
        <v>5577</v>
      </c>
      <c r="M8240" t="s">
        <v>5543</v>
      </c>
      <c r="N8240">
        <v>10</v>
      </c>
      <c r="O8240">
        <v>5</v>
      </c>
      <c r="P8240">
        <v>0.5</v>
      </c>
      <c r="Q8240" t="s">
        <v>7230</v>
      </c>
      <c r="R8240" t="s">
        <v>7160</v>
      </c>
      <c r="S8240" t="s">
        <v>12</v>
      </c>
      <c r="T8240" t="s">
        <v>11</v>
      </c>
      <c r="U8240" t="s">
        <v>19</v>
      </c>
    </row>
    <row r="8241" spans="1:21" x14ac:dyDescent="0.75">
      <c r="A8241">
        <v>66152969</v>
      </c>
      <c r="B8241" t="s">
        <v>6039</v>
      </c>
      <c r="C8241" t="s">
        <v>5473</v>
      </c>
      <c r="D8241" t="s">
        <v>5556</v>
      </c>
      <c r="E8241" t="s">
        <v>18</v>
      </c>
      <c r="F8241">
        <v>0</v>
      </c>
      <c r="J8241">
        <v>12.6666666666667</v>
      </c>
      <c r="K8241">
        <v>11</v>
      </c>
      <c r="L8241" t="s">
        <v>5577</v>
      </c>
      <c r="M8241" t="s">
        <v>5543</v>
      </c>
      <c r="N8241">
        <v>10</v>
      </c>
      <c r="O8241">
        <v>1.6666666666666701</v>
      </c>
      <c r="P8241">
        <v>0.16666666666666699</v>
      </c>
      <c r="Q8241" t="s">
        <v>7187</v>
      </c>
      <c r="R8241" t="s">
        <v>7180</v>
      </c>
      <c r="S8241" t="s">
        <v>22</v>
      </c>
      <c r="T8241" t="s">
        <v>11</v>
      </c>
      <c r="U8241" t="s">
        <v>19</v>
      </c>
    </row>
    <row r="8242" spans="1:21" x14ac:dyDescent="0.75">
      <c r="A8242">
        <v>66153164</v>
      </c>
      <c r="B8242" t="s">
        <v>1076</v>
      </c>
      <c r="C8242" t="s">
        <v>5473</v>
      </c>
      <c r="D8242" t="s">
        <v>5556</v>
      </c>
      <c r="E8242" t="s">
        <v>18</v>
      </c>
      <c r="F8242">
        <v>0</v>
      </c>
      <c r="I8242">
        <v>13</v>
      </c>
      <c r="J8242">
        <v>4.3333333333333304</v>
      </c>
      <c r="K8242">
        <v>4</v>
      </c>
      <c r="L8242" t="s">
        <v>5577</v>
      </c>
      <c r="M8242" t="s">
        <v>5543</v>
      </c>
      <c r="N8242">
        <v>10</v>
      </c>
      <c r="O8242">
        <v>5</v>
      </c>
      <c r="P8242">
        <v>0.5</v>
      </c>
      <c r="Q8242" t="s">
        <v>7230</v>
      </c>
      <c r="R8242" t="s">
        <v>7160</v>
      </c>
      <c r="S8242" t="s">
        <v>12</v>
      </c>
      <c r="T8242" t="s">
        <v>11</v>
      </c>
      <c r="U8242" t="s">
        <v>19</v>
      </c>
    </row>
    <row r="8243" spans="1:21" x14ac:dyDescent="0.75">
      <c r="A8243">
        <v>66153218</v>
      </c>
      <c r="B8243" t="s">
        <v>3788</v>
      </c>
      <c r="C8243" t="s">
        <v>5473</v>
      </c>
      <c r="D8243" t="s">
        <v>5555</v>
      </c>
      <c r="E8243" t="s">
        <v>18</v>
      </c>
      <c r="F8243">
        <v>0</v>
      </c>
      <c r="I8243">
        <v>89</v>
      </c>
      <c r="J8243">
        <v>225.333333333333</v>
      </c>
      <c r="K8243">
        <v>51</v>
      </c>
      <c r="L8243" t="s">
        <v>5577</v>
      </c>
      <c r="M8243" t="s">
        <v>5543</v>
      </c>
      <c r="N8243">
        <v>10</v>
      </c>
      <c r="O8243">
        <v>3.3333333333333299</v>
      </c>
      <c r="P8243">
        <v>0.33333333333333298</v>
      </c>
      <c r="Q8243" t="s">
        <v>7200</v>
      </c>
      <c r="R8243" t="s">
        <v>7180</v>
      </c>
      <c r="S8243" t="s">
        <v>22</v>
      </c>
      <c r="T8243" t="s">
        <v>11</v>
      </c>
      <c r="U8243" t="s">
        <v>19</v>
      </c>
    </row>
    <row r="8244" spans="1:21" x14ac:dyDescent="0.75">
      <c r="A8244">
        <v>66153458</v>
      </c>
      <c r="B8244" t="s">
        <v>11348</v>
      </c>
      <c r="C8244" t="s">
        <v>5473</v>
      </c>
      <c r="D8244" t="s">
        <v>5556</v>
      </c>
      <c r="E8244" t="s">
        <v>18</v>
      </c>
      <c r="F8244">
        <v>0</v>
      </c>
      <c r="I8244">
        <v>5</v>
      </c>
      <c r="J8244">
        <v>27.3333333333333</v>
      </c>
      <c r="K8244">
        <v>7</v>
      </c>
      <c r="L8244" t="s">
        <v>5577</v>
      </c>
      <c r="M8244" t="s">
        <v>5543</v>
      </c>
      <c r="N8244">
        <v>10</v>
      </c>
      <c r="O8244">
        <v>5.6666666666666696</v>
      </c>
      <c r="P8244">
        <v>0.56666666666666698</v>
      </c>
      <c r="Q8244" t="s">
        <v>7186</v>
      </c>
      <c r="R8244" t="s">
        <v>7184</v>
      </c>
      <c r="S8244" t="s">
        <v>22</v>
      </c>
      <c r="T8244" t="s">
        <v>11</v>
      </c>
      <c r="U8244" t="s">
        <v>19</v>
      </c>
    </row>
    <row r="8245" spans="1:21" x14ac:dyDescent="0.75">
      <c r="A8245">
        <v>66153474</v>
      </c>
      <c r="B8245" t="s">
        <v>909</v>
      </c>
      <c r="C8245" t="s">
        <v>5473</v>
      </c>
      <c r="D8245" t="s">
        <v>5556</v>
      </c>
      <c r="E8245" t="s">
        <v>18</v>
      </c>
      <c r="F8245">
        <v>0</v>
      </c>
      <c r="I8245">
        <v>19</v>
      </c>
      <c r="J8245">
        <v>19</v>
      </c>
      <c r="K8245">
        <v>9</v>
      </c>
      <c r="L8245" t="s">
        <v>5577</v>
      </c>
      <c r="M8245" t="s">
        <v>5543</v>
      </c>
      <c r="N8245">
        <v>10</v>
      </c>
      <c r="O8245">
        <v>1.6666666666666701</v>
      </c>
      <c r="P8245">
        <v>0.16666666666666699</v>
      </c>
      <c r="Q8245" t="s">
        <v>7187</v>
      </c>
      <c r="R8245" t="s">
        <v>7180</v>
      </c>
      <c r="S8245" t="s">
        <v>22</v>
      </c>
      <c r="T8245" t="s">
        <v>11</v>
      </c>
      <c r="U8245" t="s">
        <v>19</v>
      </c>
    </row>
    <row r="8246" spans="1:21" x14ac:dyDescent="0.75">
      <c r="A8246">
        <v>66153475</v>
      </c>
      <c r="B8246" t="s">
        <v>10251</v>
      </c>
      <c r="C8246" t="s">
        <v>5473</v>
      </c>
      <c r="D8246" t="s">
        <v>5556</v>
      </c>
      <c r="E8246" t="s">
        <v>18</v>
      </c>
      <c r="F8246">
        <v>0</v>
      </c>
      <c r="I8246">
        <v>15</v>
      </c>
      <c r="J8246">
        <v>16</v>
      </c>
      <c r="K8246">
        <v>3</v>
      </c>
      <c r="L8246" t="s">
        <v>5577</v>
      </c>
      <c r="M8246" t="s">
        <v>5543</v>
      </c>
      <c r="N8246">
        <v>10</v>
      </c>
      <c r="O8246">
        <v>1.6666666666666701</v>
      </c>
      <c r="P8246">
        <v>0.16666666666666699</v>
      </c>
      <c r="Q8246" t="s">
        <v>7187</v>
      </c>
      <c r="R8246" t="s">
        <v>7180</v>
      </c>
      <c r="S8246" t="s">
        <v>22</v>
      </c>
      <c r="T8246" t="s">
        <v>11</v>
      </c>
      <c r="U8246" t="s">
        <v>19</v>
      </c>
    </row>
    <row r="8247" spans="1:21" x14ac:dyDescent="0.75">
      <c r="A8247">
        <v>66153477</v>
      </c>
      <c r="B8247" t="s">
        <v>4827</v>
      </c>
      <c r="C8247" t="s">
        <v>5473</v>
      </c>
      <c r="D8247" t="s">
        <v>5556</v>
      </c>
      <c r="E8247" t="s">
        <v>18</v>
      </c>
      <c r="F8247">
        <v>0</v>
      </c>
      <c r="I8247">
        <v>36</v>
      </c>
      <c r="J8247">
        <v>50.6666666666667</v>
      </c>
      <c r="K8247">
        <v>8</v>
      </c>
      <c r="L8247" t="s">
        <v>5577</v>
      </c>
      <c r="M8247" t="s">
        <v>5543</v>
      </c>
      <c r="N8247">
        <v>10</v>
      </c>
      <c r="O8247">
        <v>1.6666666666666701</v>
      </c>
      <c r="P8247">
        <v>0.16666666666666699</v>
      </c>
      <c r="Q8247" t="s">
        <v>7187</v>
      </c>
      <c r="R8247" t="s">
        <v>7180</v>
      </c>
      <c r="S8247" t="s">
        <v>22</v>
      </c>
      <c r="T8247" t="s">
        <v>11</v>
      </c>
      <c r="U8247" t="s">
        <v>19</v>
      </c>
    </row>
    <row r="8248" spans="1:21" x14ac:dyDescent="0.75">
      <c r="A8248">
        <v>66153478</v>
      </c>
      <c r="B8248" t="s">
        <v>2935</v>
      </c>
      <c r="C8248" t="s">
        <v>5473</v>
      </c>
      <c r="D8248" t="s">
        <v>5556</v>
      </c>
      <c r="E8248" t="s">
        <v>18</v>
      </c>
      <c r="F8248">
        <v>0</v>
      </c>
      <c r="I8248">
        <v>21</v>
      </c>
      <c r="J8248">
        <v>12.6666666666667</v>
      </c>
      <c r="K8248">
        <v>14</v>
      </c>
      <c r="L8248" t="s">
        <v>5577</v>
      </c>
      <c r="M8248" t="s">
        <v>5543</v>
      </c>
      <c r="N8248">
        <v>10</v>
      </c>
      <c r="O8248">
        <v>1.6666666666666701</v>
      </c>
      <c r="P8248">
        <v>0.16666666666666699</v>
      </c>
      <c r="Q8248" t="s">
        <v>7187</v>
      </c>
      <c r="R8248" t="s">
        <v>7180</v>
      </c>
      <c r="S8248" t="s">
        <v>22</v>
      </c>
      <c r="T8248" t="s">
        <v>11</v>
      </c>
      <c r="U8248" t="s">
        <v>19</v>
      </c>
    </row>
    <row r="8249" spans="1:21" x14ac:dyDescent="0.75">
      <c r="A8249">
        <v>66153482</v>
      </c>
      <c r="B8249" t="s">
        <v>10726</v>
      </c>
      <c r="C8249" t="s">
        <v>5473</v>
      </c>
      <c r="D8249" t="s">
        <v>5556</v>
      </c>
      <c r="E8249" t="s">
        <v>18</v>
      </c>
      <c r="F8249">
        <v>0</v>
      </c>
      <c r="I8249">
        <v>12</v>
      </c>
      <c r="J8249">
        <v>18.6666666666667</v>
      </c>
      <c r="K8249">
        <v>9</v>
      </c>
      <c r="L8249" t="s">
        <v>5577</v>
      </c>
      <c r="M8249" t="s">
        <v>5543</v>
      </c>
      <c r="N8249">
        <v>10</v>
      </c>
      <c r="O8249">
        <v>1.6666666666666701</v>
      </c>
      <c r="P8249">
        <v>0.16666666666666699</v>
      </c>
      <c r="Q8249" t="s">
        <v>7187</v>
      </c>
      <c r="R8249" t="s">
        <v>7180</v>
      </c>
      <c r="S8249" t="s">
        <v>22</v>
      </c>
      <c r="T8249" t="s">
        <v>11</v>
      </c>
      <c r="U8249" t="s">
        <v>19</v>
      </c>
    </row>
    <row r="8250" spans="1:21" x14ac:dyDescent="0.75">
      <c r="A8250">
        <v>66153483</v>
      </c>
      <c r="B8250" t="s">
        <v>8688</v>
      </c>
      <c r="C8250" t="s">
        <v>5473</v>
      </c>
      <c r="D8250" t="s">
        <v>5556</v>
      </c>
      <c r="E8250" t="s">
        <v>18</v>
      </c>
      <c r="F8250">
        <v>0</v>
      </c>
      <c r="I8250">
        <v>12</v>
      </c>
      <c r="J8250">
        <v>14.3333333333333</v>
      </c>
      <c r="K8250">
        <v>10</v>
      </c>
      <c r="L8250" t="s">
        <v>5577</v>
      </c>
      <c r="M8250" t="s">
        <v>5543</v>
      </c>
      <c r="N8250">
        <v>10</v>
      </c>
      <c r="O8250">
        <v>1.6666666666666701</v>
      </c>
      <c r="P8250">
        <v>0.16666666666666699</v>
      </c>
      <c r="Q8250" t="s">
        <v>7187</v>
      </c>
      <c r="R8250" t="s">
        <v>7180</v>
      </c>
      <c r="S8250" t="s">
        <v>22</v>
      </c>
      <c r="T8250" t="s">
        <v>11</v>
      </c>
      <c r="U8250" t="s">
        <v>19</v>
      </c>
    </row>
    <row r="8251" spans="1:21" x14ac:dyDescent="0.75">
      <c r="A8251">
        <v>66153484</v>
      </c>
      <c r="B8251" t="s">
        <v>10052</v>
      </c>
      <c r="C8251" t="s">
        <v>5473</v>
      </c>
      <c r="D8251" t="s">
        <v>5556</v>
      </c>
      <c r="E8251" t="s">
        <v>18</v>
      </c>
      <c r="F8251">
        <v>0</v>
      </c>
      <c r="I8251">
        <v>6</v>
      </c>
      <c r="J8251">
        <v>13</v>
      </c>
      <c r="K8251">
        <v>3</v>
      </c>
      <c r="L8251" t="s">
        <v>5577</v>
      </c>
      <c r="M8251" t="s">
        <v>5543</v>
      </c>
      <c r="N8251">
        <v>10</v>
      </c>
      <c r="O8251">
        <v>1.6666666666666701</v>
      </c>
      <c r="P8251">
        <v>0.16666666666666699</v>
      </c>
      <c r="Q8251" t="s">
        <v>7187</v>
      </c>
      <c r="R8251" t="s">
        <v>7180</v>
      </c>
      <c r="S8251" t="s">
        <v>22</v>
      </c>
      <c r="T8251" t="s">
        <v>11</v>
      </c>
      <c r="U8251" t="s">
        <v>19</v>
      </c>
    </row>
    <row r="8252" spans="1:21" x14ac:dyDescent="0.75">
      <c r="A8252">
        <v>66153525</v>
      </c>
      <c r="B8252" t="s">
        <v>5005</v>
      </c>
      <c r="C8252" t="s">
        <v>5473</v>
      </c>
      <c r="D8252" t="s">
        <v>5542</v>
      </c>
      <c r="E8252" t="s">
        <v>18</v>
      </c>
      <c r="F8252">
        <v>0</v>
      </c>
      <c r="I8252">
        <v>80</v>
      </c>
      <c r="J8252">
        <v>33</v>
      </c>
      <c r="K8252">
        <v>2</v>
      </c>
      <c r="L8252" t="s">
        <v>5577</v>
      </c>
      <c r="M8252" t="s">
        <v>5543</v>
      </c>
      <c r="N8252">
        <v>10</v>
      </c>
      <c r="O8252">
        <v>1.6666666666666701</v>
      </c>
      <c r="P8252">
        <v>0.16666666666666699</v>
      </c>
      <c r="Q8252" t="s">
        <v>7187</v>
      </c>
      <c r="R8252" t="s">
        <v>7180</v>
      </c>
      <c r="S8252" t="s">
        <v>22</v>
      </c>
      <c r="T8252" t="s">
        <v>11</v>
      </c>
      <c r="U8252" t="s">
        <v>19</v>
      </c>
    </row>
    <row r="8253" spans="1:21" x14ac:dyDescent="0.75">
      <c r="A8253">
        <v>66153554</v>
      </c>
      <c r="B8253" t="s">
        <v>10068</v>
      </c>
      <c r="C8253" t="s">
        <v>5473</v>
      </c>
      <c r="D8253" t="s">
        <v>5556</v>
      </c>
      <c r="E8253" t="s">
        <v>18</v>
      </c>
      <c r="F8253">
        <v>0</v>
      </c>
      <c r="I8253">
        <v>6</v>
      </c>
      <c r="J8253">
        <v>32</v>
      </c>
      <c r="K8253">
        <v>8</v>
      </c>
      <c r="L8253" t="s">
        <v>5577</v>
      </c>
      <c r="M8253" t="s">
        <v>5543</v>
      </c>
      <c r="N8253">
        <v>10</v>
      </c>
      <c r="O8253">
        <v>1.6666666666666701</v>
      </c>
      <c r="P8253">
        <v>0.16666666666666699</v>
      </c>
      <c r="Q8253" t="s">
        <v>7187</v>
      </c>
      <c r="R8253" t="s">
        <v>7180</v>
      </c>
      <c r="S8253" t="s">
        <v>22</v>
      </c>
      <c r="T8253" t="s">
        <v>11</v>
      </c>
      <c r="U8253" t="s">
        <v>19</v>
      </c>
    </row>
    <row r="8254" spans="1:21" x14ac:dyDescent="0.75">
      <c r="A8254">
        <v>66153555</v>
      </c>
      <c r="B8254" t="s">
        <v>9135</v>
      </c>
      <c r="C8254" t="s">
        <v>5473</v>
      </c>
      <c r="D8254" t="s">
        <v>5556</v>
      </c>
      <c r="E8254" t="s">
        <v>18</v>
      </c>
      <c r="F8254">
        <v>0</v>
      </c>
      <c r="I8254">
        <v>21</v>
      </c>
      <c r="J8254">
        <v>18.3333333333333</v>
      </c>
      <c r="K8254">
        <v>8</v>
      </c>
      <c r="L8254" t="s">
        <v>5577</v>
      </c>
      <c r="M8254" t="s">
        <v>5543</v>
      </c>
      <c r="N8254">
        <v>10</v>
      </c>
      <c r="O8254">
        <v>1.6666666666666701</v>
      </c>
      <c r="P8254">
        <v>0.16666666666666699</v>
      </c>
      <c r="Q8254" t="s">
        <v>7187</v>
      </c>
      <c r="R8254" t="s">
        <v>7180</v>
      </c>
      <c r="S8254" t="s">
        <v>22</v>
      </c>
      <c r="T8254" t="s">
        <v>11</v>
      </c>
      <c r="U8254" t="s">
        <v>19</v>
      </c>
    </row>
    <row r="8255" spans="1:21" x14ac:dyDescent="0.75">
      <c r="A8255">
        <v>66153576</v>
      </c>
      <c r="B8255" t="s">
        <v>10194</v>
      </c>
      <c r="C8255" t="s">
        <v>5473</v>
      </c>
      <c r="D8255" t="s">
        <v>5556</v>
      </c>
      <c r="E8255" t="s">
        <v>18</v>
      </c>
      <c r="F8255">
        <v>0</v>
      </c>
      <c r="I8255">
        <v>5</v>
      </c>
      <c r="J8255">
        <v>4.6666666666666696</v>
      </c>
      <c r="K8255">
        <v>2</v>
      </c>
      <c r="L8255" t="s">
        <v>5577</v>
      </c>
      <c r="M8255" t="s">
        <v>5543</v>
      </c>
      <c r="N8255">
        <v>10</v>
      </c>
      <c r="O8255">
        <v>1.6666666666666701</v>
      </c>
      <c r="P8255">
        <v>0.16666666666666699</v>
      </c>
      <c r="Q8255" t="s">
        <v>7187</v>
      </c>
      <c r="R8255" t="s">
        <v>7180</v>
      </c>
      <c r="S8255" t="s">
        <v>22</v>
      </c>
      <c r="T8255" t="s">
        <v>11</v>
      </c>
      <c r="U8255" t="s">
        <v>19</v>
      </c>
    </row>
    <row r="8256" spans="1:21" x14ac:dyDescent="0.75">
      <c r="A8256">
        <v>66153577</v>
      </c>
      <c r="B8256" t="s">
        <v>2089</v>
      </c>
      <c r="C8256" t="s">
        <v>5473</v>
      </c>
      <c r="D8256" t="s">
        <v>5555</v>
      </c>
      <c r="E8256" t="s">
        <v>18</v>
      </c>
      <c r="F8256">
        <v>0</v>
      </c>
      <c r="I8256">
        <v>230</v>
      </c>
      <c r="J8256">
        <v>79.3333333333333</v>
      </c>
      <c r="K8256">
        <v>3</v>
      </c>
      <c r="L8256" t="s">
        <v>5577</v>
      </c>
      <c r="M8256" t="s">
        <v>5543</v>
      </c>
      <c r="N8256">
        <v>10</v>
      </c>
      <c r="O8256">
        <v>1.6666666666666701</v>
      </c>
      <c r="P8256">
        <v>0.16666666666666699</v>
      </c>
      <c r="Q8256" t="s">
        <v>7187</v>
      </c>
      <c r="R8256" t="s">
        <v>7180</v>
      </c>
      <c r="S8256" t="s">
        <v>22</v>
      </c>
      <c r="T8256" t="s">
        <v>11</v>
      </c>
      <c r="U8256" t="s">
        <v>19</v>
      </c>
    </row>
    <row r="8257" spans="1:21" x14ac:dyDescent="0.75">
      <c r="A8257">
        <v>66153746</v>
      </c>
      <c r="B8257" t="s">
        <v>7504</v>
      </c>
      <c r="C8257" t="s">
        <v>5493</v>
      </c>
      <c r="D8257" t="s">
        <v>5542</v>
      </c>
      <c r="E8257" t="s">
        <v>18</v>
      </c>
      <c r="F8257">
        <v>0</v>
      </c>
      <c r="I8257">
        <v>9</v>
      </c>
      <c r="J8257">
        <v>9.6666666666666696</v>
      </c>
      <c r="K8257">
        <v>10</v>
      </c>
      <c r="L8257" t="s">
        <v>5577</v>
      </c>
      <c r="M8257" t="s">
        <v>5543</v>
      </c>
      <c r="N8257">
        <v>10</v>
      </c>
      <c r="O8257">
        <v>5</v>
      </c>
      <c r="P8257">
        <v>0.5</v>
      </c>
      <c r="Q8257" t="s">
        <v>7346</v>
      </c>
      <c r="R8257" t="s">
        <v>7157</v>
      </c>
      <c r="S8257" t="s">
        <v>22</v>
      </c>
      <c r="T8257" t="s">
        <v>11</v>
      </c>
      <c r="U8257" t="s">
        <v>19</v>
      </c>
    </row>
    <row r="8258" spans="1:21" x14ac:dyDescent="0.75">
      <c r="A8258">
        <v>66153790</v>
      </c>
      <c r="B8258" t="s">
        <v>3188</v>
      </c>
      <c r="C8258" t="s">
        <v>5473</v>
      </c>
      <c r="D8258" t="s">
        <v>5555</v>
      </c>
      <c r="E8258" t="s">
        <v>5565</v>
      </c>
      <c r="F8258">
        <v>100</v>
      </c>
      <c r="G8258">
        <v>10</v>
      </c>
      <c r="H8258">
        <v>0.1</v>
      </c>
      <c r="I8258">
        <v>100</v>
      </c>
      <c r="J8258">
        <v>48.3333333333333</v>
      </c>
      <c r="K8258">
        <v>2</v>
      </c>
      <c r="L8258" t="s">
        <v>5562</v>
      </c>
      <c r="M8258" t="s">
        <v>5567</v>
      </c>
      <c r="N8258">
        <v>10</v>
      </c>
      <c r="O8258">
        <v>7.3333333333333304</v>
      </c>
      <c r="P8258">
        <v>0.73333333333333295</v>
      </c>
      <c r="Q8258" t="s">
        <v>7156</v>
      </c>
      <c r="R8258" t="s">
        <v>7157</v>
      </c>
      <c r="S8258" t="s">
        <v>22</v>
      </c>
      <c r="T8258" t="s">
        <v>11</v>
      </c>
      <c r="U8258" t="s">
        <v>19</v>
      </c>
    </row>
    <row r="8259" spans="1:21" x14ac:dyDescent="0.75">
      <c r="A8259">
        <v>66153813</v>
      </c>
      <c r="B8259" t="s">
        <v>10221</v>
      </c>
      <c r="C8259" t="s">
        <v>5473</v>
      </c>
      <c r="D8259" t="s">
        <v>5556</v>
      </c>
      <c r="E8259" t="s">
        <v>18</v>
      </c>
      <c r="F8259">
        <v>0</v>
      </c>
      <c r="I8259">
        <v>36</v>
      </c>
      <c r="J8259">
        <v>56.6666666666667</v>
      </c>
      <c r="K8259">
        <v>8</v>
      </c>
      <c r="L8259" t="s">
        <v>5577</v>
      </c>
      <c r="M8259" t="s">
        <v>5543</v>
      </c>
      <c r="N8259">
        <v>10</v>
      </c>
      <c r="O8259">
        <v>1.6666666666666701</v>
      </c>
      <c r="P8259">
        <v>0.16666666666666699</v>
      </c>
      <c r="Q8259" t="s">
        <v>7187</v>
      </c>
      <c r="R8259" t="s">
        <v>7180</v>
      </c>
      <c r="S8259" t="s">
        <v>22</v>
      </c>
      <c r="T8259" t="s">
        <v>11</v>
      </c>
      <c r="U8259" t="s">
        <v>19</v>
      </c>
    </row>
    <row r="8260" spans="1:21" x14ac:dyDescent="0.75">
      <c r="A8260">
        <v>66153842</v>
      </c>
      <c r="B8260" t="s">
        <v>2647</v>
      </c>
      <c r="C8260" t="s">
        <v>5473</v>
      </c>
      <c r="D8260" t="s">
        <v>5556</v>
      </c>
      <c r="E8260" t="s">
        <v>18</v>
      </c>
      <c r="F8260">
        <v>0</v>
      </c>
      <c r="I8260">
        <v>120</v>
      </c>
      <c r="J8260">
        <v>81.6666666666667</v>
      </c>
      <c r="L8260" t="s">
        <v>5577</v>
      </c>
      <c r="M8260" t="s">
        <v>5543</v>
      </c>
      <c r="N8260">
        <v>10</v>
      </c>
      <c r="O8260">
        <v>1.6666666666666701</v>
      </c>
      <c r="P8260">
        <v>0.16666666666666699</v>
      </c>
      <c r="Q8260" t="s">
        <v>7187</v>
      </c>
      <c r="R8260" t="s">
        <v>7180</v>
      </c>
      <c r="S8260" t="s">
        <v>22</v>
      </c>
      <c r="T8260" t="s">
        <v>11</v>
      </c>
      <c r="U8260" t="s">
        <v>19</v>
      </c>
    </row>
    <row r="8261" spans="1:21" x14ac:dyDescent="0.75">
      <c r="A8261">
        <v>66154286</v>
      </c>
      <c r="B8261" t="s">
        <v>535</v>
      </c>
      <c r="C8261" t="s">
        <v>5473</v>
      </c>
      <c r="D8261" t="s">
        <v>5556</v>
      </c>
      <c r="E8261" t="s">
        <v>18</v>
      </c>
      <c r="F8261">
        <v>0</v>
      </c>
      <c r="I8261">
        <v>25</v>
      </c>
      <c r="J8261">
        <v>21.6666666666667</v>
      </c>
      <c r="K8261">
        <v>10</v>
      </c>
      <c r="L8261" t="s">
        <v>5577</v>
      </c>
      <c r="M8261" t="s">
        <v>5543</v>
      </c>
      <c r="N8261">
        <v>10</v>
      </c>
      <c r="O8261">
        <v>6.6666666666666696</v>
      </c>
      <c r="P8261">
        <v>0.66666666666666696</v>
      </c>
      <c r="Q8261" t="s">
        <v>7172</v>
      </c>
      <c r="R8261" t="s">
        <v>7166</v>
      </c>
      <c r="S8261" t="s">
        <v>12</v>
      </c>
      <c r="T8261" t="s">
        <v>11</v>
      </c>
      <c r="U8261" t="s">
        <v>19</v>
      </c>
    </row>
    <row r="8262" spans="1:21" x14ac:dyDescent="0.75">
      <c r="A8262">
        <v>66154336</v>
      </c>
      <c r="B8262" t="s">
        <v>2639</v>
      </c>
      <c r="C8262" t="s">
        <v>5473</v>
      </c>
      <c r="D8262" t="s">
        <v>5555</v>
      </c>
      <c r="E8262" t="s">
        <v>18</v>
      </c>
      <c r="F8262">
        <v>0</v>
      </c>
      <c r="I8262">
        <v>95</v>
      </c>
      <c r="J8262">
        <v>133.333333333333</v>
      </c>
      <c r="K8262">
        <v>45</v>
      </c>
      <c r="L8262" t="s">
        <v>5577</v>
      </c>
      <c r="M8262" t="s">
        <v>5543</v>
      </c>
      <c r="N8262">
        <v>10</v>
      </c>
      <c r="O8262">
        <v>3.3333333333333299</v>
      </c>
      <c r="P8262">
        <v>0.33333333333333298</v>
      </c>
      <c r="Q8262" t="s">
        <v>7200</v>
      </c>
      <c r="R8262" t="s">
        <v>7180</v>
      </c>
      <c r="S8262" t="s">
        <v>22</v>
      </c>
      <c r="T8262" t="s">
        <v>11</v>
      </c>
      <c r="U8262" t="s">
        <v>19</v>
      </c>
    </row>
    <row r="8263" spans="1:21" x14ac:dyDescent="0.75">
      <c r="A8263">
        <v>66154400</v>
      </c>
      <c r="B8263" t="s">
        <v>8628</v>
      </c>
      <c r="C8263" t="s">
        <v>5473</v>
      </c>
      <c r="D8263" t="s">
        <v>5556</v>
      </c>
      <c r="E8263" t="s">
        <v>18</v>
      </c>
      <c r="F8263">
        <v>0</v>
      </c>
      <c r="I8263">
        <v>24</v>
      </c>
      <c r="J8263">
        <v>13.3333333333333</v>
      </c>
      <c r="K8263">
        <v>8</v>
      </c>
      <c r="L8263" t="s">
        <v>5577</v>
      </c>
      <c r="M8263" t="s">
        <v>5543</v>
      </c>
      <c r="N8263">
        <v>10</v>
      </c>
      <c r="O8263">
        <v>1.6666666666666701</v>
      </c>
      <c r="P8263">
        <v>0.16666666666666699</v>
      </c>
      <c r="Q8263" t="s">
        <v>7187</v>
      </c>
      <c r="R8263" t="s">
        <v>7180</v>
      </c>
      <c r="S8263" t="s">
        <v>22</v>
      </c>
      <c r="T8263" t="s">
        <v>11</v>
      </c>
      <c r="U8263" t="s">
        <v>19</v>
      </c>
    </row>
    <row r="8264" spans="1:21" x14ac:dyDescent="0.75">
      <c r="A8264">
        <v>66154401</v>
      </c>
      <c r="B8264" t="s">
        <v>11350</v>
      </c>
      <c r="C8264" t="s">
        <v>5473</v>
      </c>
      <c r="D8264" t="s">
        <v>5556</v>
      </c>
      <c r="E8264" t="s">
        <v>18</v>
      </c>
      <c r="F8264">
        <v>0</v>
      </c>
      <c r="I8264">
        <v>12</v>
      </c>
      <c r="J8264">
        <v>10.6666666666667</v>
      </c>
      <c r="K8264">
        <v>7</v>
      </c>
      <c r="L8264" t="s">
        <v>5577</v>
      </c>
      <c r="M8264" t="s">
        <v>5543</v>
      </c>
      <c r="N8264">
        <v>10</v>
      </c>
      <c r="O8264">
        <v>1.6666666666666701</v>
      </c>
      <c r="P8264">
        <v>0.16666666666666699</v>
      </c>
      <c r="Q8264" t="s">
        <v>7187</v>
      </c>
      <c r="R8264" t="s">
        <v>7180</v>
      </c>
      <c r="S8264" t="s">
        <v>22</v>
      </c>
      <c r="T8264" t="s">
        <v>11</v>
      </c>
      <c r="U8264" t="s">
        <v>19</v>
      </c>
    </row>
    <row r="8265" spans="1:21" x14ac:dyDescent="0.75">
      <c r="A8265">
        <v>66154403</v>
      </c>
      <c r="B8265" t="s">
        <v>943</v>
      </c>
      <c r="C8265" t="s">
        <v>5473</v>
      </c>
      <c r="D8265" t="s">
        <v>5556</v>
      </c>
      <c r="E8265" t="s">
        <v>18</v>
      </c>
      <c r="F8265">
        <v>0</v>
      </c>
      <c r="I8265">
        <v>48</v>
      </c>
      <c r="J8265">
        <v>21.6666666666667</v>
      </c>
      <c r="K8265">
        <v>13</v>
      </c>
      <c r="L8265" t="s">
        <v>5577</v>
      </c>
      <c r="M8265" t="s">
        <v>5543</v>
      </c>
      <c r="N8265">
        <v>10</v>
      </c>
      <c r="O8265">
        <v>1.6666666666666701</v>
      </c>
      <c r="P8265">
        <v>0.16666666666666699</v>
      </c>
      <c r="Q8265" t="s">
        <v>7187</v>
      </c>
      <c r="R8265" t="s">
        <v>7180</v>
      </c>
      <c r="S8265" t="s">
        <v>22</v>
      </c>
      <c r="T8265" t="s">
        <v>11</v>
      </c>
      <c r="U8265" t="s">
        <v>19</v>
      </c>
    </row>
    <row r="8266" spans="1:21" x14ac:dyDescent="0.75">
      <c r="A8266">
        <v>66154405</v>
      </c>
      <c r="B8266" t="s">
        <v>10337</v>
      </c>
      <c r="C8266" t="s">
        <v>5473</v>
      </c>
      <c r="D8266" t="s">
        <v>5556</v>
      </c>
      <c r="E8266" t="s">
        <v>18</v>
      </c>
      <c r="F8266">
        <v>0</v>
      </c>
      <c r="I8266">
        <v>29</v>
      </c>
      <c r="J8266">
        <v>21.3333333333333</v>
      </c>
      <c r="K8266">
        <v>4</v>
      </c>
      <c r="L8266" t="s">
        <v>5577</v>
      </c>
      <c r="M8266" t="s">
        <v>5543</v>
      </c>
      <c r="N8266">
        <v>10</v>
      </c>
      <c r="O8266">
        <v>1.6666666666666701</v>
      </c>
      <c r="P8266">
        <v>0.16666666666666699</v>
      </c>
      <c r="Q8266" t="s">
        <v>7187</v>
      </c>
      <c r="R8266" t="s">
        <v>7180</v>
      </c>
      <c r="S8266" t="s">
        <v>22</v>
      </c>
      <c r="T8266" t="s">
        <v>11</v>
      </c>
      <c r="U8266" t="s">
        <v>19</v>
      </c>
    </row>
    <row r="8267" spans="1:21" x14ac:dyDescent="0.75">
      <c r="A8267">
        <v>66154441</v>
      </c>
      <c r="B8267" t="s">
        <v>10592</v>
      </c>
      <c r="C8267" t="s">
        <v>5473</v>
      </c>
      <c r="D8267" t="s">
        <v>5556</v>
      </c>
      <c r="E8267" t="s">
        <v>18</v>
      </c>
      <c r="F8267">
        <v>0</v>
      </c>
      <c r="I8267">
        <v>4</v>
      </c>
      <c r="J8267">
        <v>4.6666666666666696</v>
      </c>
      <c r="K8267">
        <v>10</v>
      </c>
      <c r="L8267" t="s">
        <v>5577</v>
      </c>
      <c r="M8267" t="s">
        <v>5543</v>
      </c>
      <c r="N8267">
        <v>10</v>
      </c>
      <c r="O8267">
        <v>6</v>
      </c>
      <c r="P8267">
        <v>0.6</v>
      </c>
      <c r="Q8267" t="s">
        <v>7189</v>
      </c>
      <c r="R8267" t="s">
        <v>7160</v>
      </c>
      <c r="S8267" t="s">
        <v>12</v>
      </c>
      <c r="T8267" t="s">
        <v>11</v>
      </c>
      <c r="U8267" t="s">
        <v>19</v>
      </c>
    </row>
    <row r="8268" spans="1:21" x14ac:dyDescent="0.75">
      <c r="A8268">
        <v>66154588</v>
      </c>
      <c r="B8268" t="s">
        <v>10471</v>
      </c>
      <c r="C8268" t="s">
        <v>5473</v>
      </c>
      <c r="D8268" t="s">
        <v>5556</v>
      </c>
      <c r="E8268" t="s">
        <v>18</v>
      </c>
      <c r="F8268">
        <v>0</v>
      </c>
      <c r="I8268">
        <v>5</v>
      </c>
      <c r="J8268">
        <v>23.6666666666667</v>
      </c>
      <c r="K8268">
        <v>10</v>
      </c>
      <c r="L8268" t="s">
        <v>5577</v>
      </c>
      <c r="M8268" t="s">
        <v>5543</v>
      </c>
      <c r="N8268">
        <v>10</v>
      </c>
      <c r="O8268">
        <v>10</v>
      </c>
      <c r="P8268">
        <v>1</v>
      </c>
      <c r="Q8268" t="s">
        <v>7167</v>
      </c>
      <c r="R8268" t="s">
        <v>7166</v>
      </c>
      <c r="S8268" t="s">
        <v>12</v>
      </c>
      <c r="T8268" t="s">
        <v>11</v>
      </c>
      <c r="U8268" t="s">
        <v>19</v>
      </c>
    </row>
    <row r="8269" spans="1:21" x14ac:dyDescent="0.75">
      <c r="A8269">
        <v>66154760</v>
      </c>
      <c r="B8269" t="s">
        <v>993</v>
      </c>
      <c r="C8269" t="s">
        <v>5473</v>
      </c>
      <c r="D8269" t="s">
        <v>5556</v>
      </c>
      <c r="E8269" t="s">
        <v>18</v>
      </c>
      <c r="F8269">
        <v>0</v>
      </c>
      <c r="I8269">
        <v>10</v>
      </c>
      <c r="J8269">
        <v>14.6666666666667</v>
      </c>
      <c r="K8269">
        <v>38</v>
      </c>
      <c r="L8269" t="s">
        <v>5577</v>
      </c>
      <c r="M8269" t="s">
        <v>5543</v>
      </c>
      <c r="N8269">
        <v>10</v>
      </c>
      <c r="O8269">
        <v>4.3333333333333304</v>
      </c>
      <c r="P8269">
        <v>0.43333333333333302</v>
      </c>
      <c r="Q8269" t="s">
        <v>7179</v>
      </c>
      <c r="R8269" t="s">
        <v>7180</v>
      </c>
      <c r="S8269" t="s">
        <v>22</v>
      </c>
      <c r="T8269" t="s">
        <v>11</v>
      </c>
      <c r="U8269" t="s">
        <v>19</v>
      </c>
    </row>
    <row r="8270" spans="1:21" x14ac:dyDescent="0.75">
      <c r="A8270">
        <v>66155274</v>
      </c>
      <c r="B8270" t="s">
        <v>9217</v>
      </c>
      <c r="C8270" t="s">
        <v>5473</v>
      </c>
      <c r="D8270" t="s">
        <v>5556</v>
      </c>
      <c r="E8270" t="s">
        <v>18</v>
      </c>
      <c r="F8270">
        <v>0</v>
      </c>
      <c r="I8270">
        <v>37</v>
      </c>
      <c r="J8270">
        <v>14.3333333333333</v>
      </c>
      <c r="K8270">
        <v>5</v>
      </c>
      <c r="L8270" t="s">
        <v>5577</v>
      </c>
      <c r="M8270" t="s">
        <v>5543</v>
      </c>
      <c r="N8270">
        <v>10</v>
      </c>
      <c r="O8270">
        <v>2.3333333333333299</v>
      </c>
      <c r="P8270">
        <v>0.233333333333333</v>
      </c>
      <c r="Q8270" t="s">
        <v>7154</v>
      </c>
      <c r="R8270" t="s">
        <v>7154</v>
      </c>
      <c r="S8270" t="s">
        <v>12</v>
      </c>
      <c r="T8270" t="s">
        <v>11</v>
      </c>
      <c r="U8270" t="s">
        <v>19</v>
      </c>
    </row>
    <row r="8271" spans="1:21" x14ac:dyDescent="0.75">
      <c r="A8271">
        <v>66155558</v>
      </c>
      <c r="B8271" t="s">
        <v>10009</v>
      </c>
      <c r="C8271" t="s">
        <v>5473</v>
      </c>
      <c r="D8271" t="s">
        <v>5555</v>
      </c>
      <c r="E8271" t="s">
        <v>18</v>
      </c>
      <c r="F8271">
        <v>0</v>
      </c>
      <c r="I8271">
        <v>24</v>
      </c>
      <c r="J8271">
        <v>13.6666666666667</v>
      </c>
      <c r="L8271" t="s">
        <v>5577</v>
      </c>
      <c r="M8271" t="s">
        <v>5543</v>
      </c>
      <c r="N8271">
        <v>10</v>
      </c>
      <c r="O8271">
        <v>6</v>
      </c>
      <c r="P8271">
        <v>0.6</v>
      </c>
      <c r="Q8271" t="s">
        <v>7189</v>
      </c>
      <c r="R8271" t="s">
        <v>7160</v>
      </c>
      <c r="S8271" t="s">
        <v>12</v>
      </c>
      <c r="T8271" t="s">
        <v>11</v>
      </c>
      <c r="U8271" t="s">
        <v>19</v>
      </c>
    </row>
    <row r="8272" spans="1:21" x14ac:dyDescent="0.75">
      <c r="A8272">
        <v>66155703</v>
      </c>
      <c r="B8272" t="s">
        <v>2082</v>
      </c>
      <c r="C8272" t="s">
        <v>5473</v>
      </c>
      <c r="D8272" t="s">
        <v>5556</v>
      </c>
      <c r="E8272" t="s">
        <v>18</v>
      </c>
      <c r="F8272">
        <v>0</v>
      </c>
      <c r="I8272">
        <v>6</v>
      </c>
      <c r="J8272">
        <v>9.3333333333333304</v>
      </c>
      <c r="K8272">
        <v>14</v>
      </c>
      <c r="L8272" t="s">
        <v>5577</v>
      </c>
      <c r="M8272" t="s">
        <v>5543</v>
      </c>
      <c r="N8272">
        <v>10</v>
      </c>
      <c r="O8272">
        <v>1.6666666666666701</v>
      </c>
      <c r="P8272">
        <v>0.16666666666666699</v>
      </c>
      <c r="Q8272" t="s">
        <v>7187</v>
      </c>
      <c r="R8272" t="s">
        <v>7180</v>
      </c>
      <c r="S8272" t="s">
        <v>22</v>
      </c>
      <c r="T8272" t="s">
        <v>11</v>
      </c>
      <c r="U8272" t="s">
        <v>19</v>
      </c>
    </row>
    <row r="8273" spans="1:21" x14ac:dyDescent="0.75">
      <c r="A8273">
        <v>66155951</v>
      </c>
      <c r="B8273" t="s">
        <v>9981</v>
      </c>
      <c r="C8273" t="s">
        <v>5473</v>
      </c>
      <c r="D8273" t="s">
        <v>5556</v>
      </c>
      <c r="E8273" t="s">
        <v>18</v>
      </c>
      <c r="F8273">
        <v>0</v>
      </c>
      <c r="I8273">
        <v>48</v>
      </c>
      <c r="J8273">
        <v>59.3333333333333</v>
      </c>
      <c r="K8273">
        <v>7</v>
      </c>
      <c r="L8273" t="s">
        <v>5577</v>
      </c>
      <c r="M8273" t="s">
        <v>5543</v>
      </c>
      <c r="N8273">
        <v>10</v>
      </c>
      <c r="O8273">
        <v>1.6666666666666701</v>
      </c>
      <c r="P8273">
        <v>0.16666666666666699</v>
      </c>
      <c r="Q8273" t="s">
        <v>7187</v>
      </c>
      <c r="R8273" t="s">
        <v>7180</v>
      </c>
      <c r="S8273" t="s">
        <v>22</v>
      </c>
      <c r="T8273" t="s">
        <v>11</v>
      </c>
      <c r="U8273" t="s">
        <v>19</v>
      </c>
    </row>
    <row r="8274" spans="1:21" x14ac:dyDescent="0.75">
      <c r="A8274">
        <v>66155953</v>
      </c>
      <c r="B8274" t="s">
        <v>10140</v>
      </c>
      <c r="C8274" t="s">
        <v>5473</v>
      </c>
      <c r="D8274" t="s">
        <v>5556</v>
      </c>
      <c r="E8274" t="s">
        <v>18</v>
      </c>
      <c r="F8274">
        <v>0</v>
      </c>
      <c r="I8274">
        <v>6</v>
      </c>
      <c r="J8274">
        <v>21.3333333333333</v>
      </c>
      <c r="K8274">
        <v>5</v>
      </c>
      <c r="L8274" t="s">
        <v>5577</v>
      </c>
      <c r="M8274" t="s">
        <v>5543</v>
      </c>
      <c r="N8274">
        <v>10</v>
      </c>
      <c r="O8274">
        <v>1.6666666666666701</v>
      </c>
      <c r="P8274">
        <v>0.16666666666666699</v>
      </c>
      <c r="Q8274" t="s">
        <v>7187</v>
      </c>
      <c r="R8274" t="s">
        <v>7180</v>
      </c>
      <c r="S8274" t="s">
        <v>22</v>
      </c>
      <c r="T8274" t="s">
        <v>11</v>
      </c>
      <c r="U8274" t="s">
        <v>19</v>
      </c>
    </row>
    <row r="8275" spans="1:21" x14ac:dyDescent="0.75">
      <c r="A8275">
        <v>66155954</v>
      </c>
      <c r="B8275" t="s">
        <v>7251</v>
      </c>
      <c r="C8275" t="s">
        <v>5473</v>
      </c>
      <c r="D8275" t="s">
        <v>5556</v>
      </c>
      <c r="E8275" t="s">
        <v>18</v>
      </c>
      <c r="F8275">
        <v>0</v>
      </c>
      <c r="I8275">
        <v>10</v>
      </c>
      <c r="J8275">
        <v>12.6666666666667</v>
      </c>
      <c r="K8275">
        <v>9</v>
      </c>
      <c r="L8275" t="s">
        <v>5577</v>
      </c>
      <c r="M8275" t="s">
        <v>5543</v>
      </c>
      <c r="N8275">
        <v>10</v>
      </c>
      <c r="O8275">
        <v>1.6666666666666701</v>
      </c>
      <c r="P8275">
        <v>0.16666666666666699</v>
      </c>
      <c r="Q8275" t="s">
        <v>7187</v>
      </c>
      <c r="R8275" t="s">
        <v>7180</v>
      </c>
      <c r="S8275" t="s">
        <v>22</v>
      </c>
      <c r="T8275" t="s">
        <v>11</v>
      </c>
      <c r="U8275" t="s">
        <v>19</v>
      </c>
    </row>
    <row r="8276" spans="1:21" x14ac:dyDescent="0.75">
      <c r="A8276">
        <v>66155955</v>
      </c>
      <c r="B8276" t="s">
        <v>1020</v>
      </c>
      <c r="C8276" t="s">
        <v>5473</v>
      </c>
      <c r="D8276" t="s">
        <v>5556</v>
      </c>
      <c r="E8276" t="s">
        <v>18</v>
      </c>
      <c r="F8276">
        <v>0</v>
      </c>
      <c r="I8276">
        <v>21</v>
      </c>
      <c r="J8276">
        <v>17.3333333333333</v>
      </c>
      <c r="K8276">
        <v>8</v>
      </c>
      <c r="L8276" t="s">
        <v>5577</v>
      </c>
      <c r="M8276" t="s">
        <v>5543</v>
      </c>
      <c r="N8276">
        <v>10</v>
      </c>
      <c r="O8276">
        <v>1.6666666666666701</v>
      </c>
      <c r="P8276">
        <v>0.16666666666666699</v>
      </c>
      <c r="Q8276" t="s">
        <v>7187</v>
      </c>
      <c r="R8276" t="s">
        <v>7180</v>
      </c>
      <c r="S8276" t="s">
        <v>22</v>
      </c>
      <c r="T8276" t="s">
        <v>11</v>
      </c>
      <c r="U8276" t="s">
        <v>19</v>
      </c>
    </row>
    <row r="8277" spans="1:21" x14ac:dyDescent="0.75">
      <c r="A8277">
        <v>66155956</v>
      </c>
      <c r="B8277" t="s">
        <v>10029</v>
      </c>
      <c r="C8277" t="s">
        <v>5473</v>
      </c>
      <c r="D8277" t="s">
        <v>5556</v>
      </c>
      <c r="E8277" t="s">
        <v>18</v>
      </c>
      <c r="F8277">
        <v>0</v>
      </c>
      <c r="I8277">
        <v>55</v>
      </c>
      <c r="J8277">
        <v>24</v>
      </c>
      <c r="K8277">
        <v>13</v>
      </c>
      <c r="L8277" t="s">
        <v>5577</v>
      </c>
      <c r="M8277" t="s">
        <v>5543</v>
      </c>
      <c r="N8277">
        <v>10</v>
      </c>
      <c r="O8277">
        <v>1.6666666666666701</v>
      </c>
      <c r="P8277">
        <v>0.16666666666666699</v>
      </c>
      <c r="Q8277" t="s">
        <v>7187</v>
      </c>
      <c r="R8277" t="s">
        <v>7180</v>
      </c>
      <c r="S8277" t="s">
        <v>22</v>
      </c>
      <c r="T8277" t="s">
        <v>11</v>
      </c>
      <c r="U8277" t="s">
        <v>19</v>
      </c>
    </row>
    <row r="8278" spans="1:21" x14ac:dyDescent="0.75">
      <c r="A8278">
        <v>66155957</v>
      </c>
      <c r="B8278" t="s">
        <v>880</v>
      </c>
      <c r="C8278" t="s">
        <v>5473</v>
      </c>
      <c r="D8278" t="s">
        <v>5555</v>
      </c>
      <c r="E8278" t="s">
        <v>18</v>
      </c>
      <c r="F8278">
        <v>0</v>
      </c>
      <c r="I8278">
        <v>51</v>
      </c>
      <c r="J8278">
        <v>82.6666666666667</v>
      </c>
      <c r="K8278">
        <v>197</v>
      </c>
      <c r="L8278" t="s">
        <v>5577</v>
      </c>
      <c r="M8278" t="s">
        <v>5543</v>
      </c>
      <c r="N8278">
        <v>10</v>
      </c>
      <c r="O8278">
        <v>1.6666666666666701</v>
      </c>
      <c r="P8278">
        <v>0.16666666666666699</v>
      </c>
      <c r="Q8278" t="s">
        <v>7187</v>
      </c>
      <c r="R8278" t="s">
        <v>7180</v>
      </c>
      <c r="S8278" t="s">
        <v>22</v>
      </c>
      <c r="T8278" t="s">
        <v>11</v>
      </c>
      <c r="U8278" t="s">
        <v>19</v>
      </c>
    </row>
    <row r="8279" spans="1:21" x14ac:dyDescent="0.75">
      <c r="A8279">
        <v>66156128</v>
      </c>
      <c r="B8279" t="s">
        <v>1027</v>
      </c>
      <c r="C8279" t="s">
        <v>5473</v>
      </c>
      <c r="D8279" t="s">
        <v>5556</v>
      </c>
      <c r="E8279" t="s">
        <v>18</v>
      </c>
      <c r="F8279">
        <v>0</v>
      </c>
      <c r="G8279">
        <v>10</v>
      </c>
      <c r="H8279" t="s">
        <v>11904</v>
      </c>
      <c r="I8279">
        <v>34</v>
      </c>
      <c r="J8279">
        <v>26</v>
      </c>
      <c r="K8279">
        <v>5</v>
      </c>
      <c r="L8279" t="s">
        <v>5549</v>
      </c>
      <c r="M8279" t="s">
        <v>5543</v>
      </c>
      <c r="N8279">
        <v>10</v>
      </c>
      <c r="O8279">
        <v>1.6666666666666701</v>
      </c>
      <c r="P8279">
        <v>0.16666666666666699</v>
      </c>
      <c r="Q8279" t="s">
        <v>7187</v>
      </c>
      <c r="R8279" t="s">
        <v>7180</v>
      </c>
      <c r="S8279" t="s">
        <v>22</v>
      </c>
      <c r="T8279" t="s">
        <v>11</v>
      </c>
      <c r="U8279" t="s">
        <v>19</v>
      </c>
    </row>
    <row r="8280" spans="1:21" x14ac:dyDescent="0.75">
      <c r="A8280">
        <v>66156152</v>
      </c>
      <c r="B8280" t="s">
        <v>10224</v>
      </c>
      <c r="C8280" t="s">
        <v>5473</v>
      </c>
      <c r="D8280" t="s">
        <v>5556</v>
      </c>
      <c r="E8280" t="s">
        <v>18</v>
      </c>
      <c r="F8280">
        <v>0</v>
      </c>
      <c r="I8280">
        <v>21</v>
      </c>
      <c r="J8280">
        <v>12.3333333333333</v>
      </c>
      <c r="K8280">
        <v>13</v>
      </c>
      <c r="L8280" t="s">
        <v>5577</v>
      </c>
      <c r="M8280" t="s">
        <v>5543</v>
      </c>
      <c r="N8280">
        <v>10</v>
      </c>
      <c r="O8280">
        <v>1.6666666666666701</v>
      </c>
      <c r="P8280">
        <v>0.16666666666666699</v>
      </c>
      <c r="Q8280" t="s">
        <v>7187</v>
      </c>
      <c r="R8280" t="s">
        <v>7180</v>
      </c>
      <c r="S8280" t="s">
        <v>22</v>
      </c>
      <c r="T8280" t="s">
        <v>11</v>
      </c>
      <c r="U8280" t="s">
        <v>19</v>
      </c>
    </row>
    <row r="8281" spans="1:21" x14ac:dyDescent="0.75">
      <c r="A8281">
        <v>66156155</v>
      </c>
      <c r="B8281" t="s">
        <v>10475</v>
      </c>
      <c r="C8281" t="s">
        <v>5473</v>
      </c>
      <c r="D8281" t="s">
        <v>5556</v>
      </c>
      <c r="E8281" t="s">
        <v>18</v>
      </c>
      <c r="F8281">
        <v>0</v>
      </c>
      <c r="J8281">
        <v>16</v>
      </c>
      <c r="L8281" t="s">
        <v>5577</v>
      </c>
      <c r="M8281" t="s">
        <v>5543</v>
      </c>
      <c r="N8281">
        <v>10</v>
      </c>
      <c r="O8281">
        <v>1.6666666666666701</v>
      </c>
      <c r="P8281">
        <v>0.16666666666666699</v>
      </c>
      <c r="Q8281" t="s">
        <v>7187</v>
      </c>
      <c r="R8281" t="s">
        <v>7180</v>
      </c>
      <c r="S8281" t="s">
        <v>22</v>
      </c>
      <c r="T8281" t="s">
        <v>11</v>
      </c>
      <c r="U8281" t="s">
        <v>19</v>
      </c>
    </row>
    <row r="8282" spans="1:21" x14ac:dyDescent="0.75">
      <c r="A8282">
        <v>66156167</v>
      </c>
      <c r="B8282" t="s">
        <v>10123</v>
      </c>
      <c r="C8282" t="s">
        <v>5473</v>
      </c>
      <c r="D8282" t="s">
        <v>5556</v>
      </c>
      <c r="E8282" t="s">
        <v>18</v>
      </c>
      <c r="F8282">
        <v>0</v>
      </c>
      <c r="I8282">
        <v>2</v>
      </c>
      <c r="J8282">
        <v>2.3333333333333299</v>
      </c>
      <c r="K8282">
        <v>8</v>
      </c>
      <c r="L8282" t="s">
        <v>5577</v>
      </c>
      <c r="M8282" t="s">
        <v>5543</v>
      </c>
      <c r="N8282">
        <v>10</v>
      </c>
      <c r="O8282">
        <v>5</v>
      </c>
      <c r="P8282">
        <v>0.5</v>
      </c>
      <c r="Q8282" t="s">
        <v>7164</v>
      </c>
      <c r="R8282" t="s">
        <v>7160</v>
      </c>
      <c r="S8282" t="s">
        <v>12</v>
      </c>
      <c r="T8282" t="s">
        <v>11</v>
      </c>
      <c r="U8282" t="s">
        <v>19</v>
      </c>
    </row>
    <row r="8283" spans="1:21" x14ac:dyDescent="0.75">
      <c r="A8283">
        <v>66156194</v>
      </c>
      <c r="B8283" t="s">
        <v>10498</v>
      </c>
      <c r="C8283" t="s">
        <v>5473</v>
      </c>
      <c r="D8283" t="s">
        <v>5555</v>
      </c>
      <c r="E8283" t="s">
        <v>18</v>
      </c>
      <c r="F8283">
        <v>0</v>
      </c>
      <c r="I8283">
        <v>108</v>
      </c>
      <c r="J8283">
        <v>248.333333333333</v>
      </c>
      <c r="K8283">
        <v>94</v>
      </c>
      <c r="L8283" t="s">
        <v>5577</v>
      </c>
      <c r="M8283" t="s">
        <v>5543</v>
      </c>
      <c r="N8283">
        <v>10</v>
      </c>
      <c r="O8283">
        <v>3.3333333333333299</v>
      </c>
      <c r="P8283">
        <v>0.33333333333333298</v>
      </c>
      <c r="Q8283" t="s">
        <v>7200</v>
      </c>
      <c r="R8283" t="s">
        <v>7180</v>
      </c>
      <c r="S8283" t="s">
        <v>22</v>
      </c>
      <c r="T8283" t="s">
        <v>11</v>
      </c>
      <c r="U8283" t="s">
        <v>19</v>
      </c>
    </row>
    <row r="8284" spans="1:21" x14ac:dyDescent="0.75">
      <c r="A8284">
        <v>66156222</v>
      </c>
      <c r="B8284" t="s">
        <v>10525</v>
      </c>
      <c r="C8284" t="s">
        <v>5473</v>
      </c>
      <c r="D8284" t="s">
        <v>5556</v>
      </c>
      <c r="E8284" t="s">
        <v>18</v>
      </c>
      <c r="F8284">
        <v>0</v>
      </c>
      <c r="I8284">
        <v>104</v>
      </c>
      <c r="J8284">
        <v>57.3333333333333</v>
      </c>
      <c r="K8284">
        <v>12</v>
      </c>
      <c r="L8284" t="s">
        <v>5577</v>
      </c>
      <c r="M8284" t="s">
        <v>5543</v>
      </c>
      <c r="N8284">
        <v>10</v>
      </c>
      <c r="O8284">
        <v>4.3333333333333304</v>
      </c>
      <c r="P8284">
        <v>0.43333333333333302</v>
      </c>
      <c r="Q8284" t="s">
        <v>7179</v>
      </c>
      <c r="R8284" t="s">
        <v>7180</v>
      </c>
      <c r="S8284" t="s">
        <v>22</v>
      </c>
      <c r="T8284" t="s">
        <v>11</v>
      </c>
      <c r="U8284" t="s">
        <v>19</v>
      </c>
    </row>
    <row r="8285" spans="1:21" x14ac:dyDescent="0.75">
      <c r="A8285">
        <v>66156238</v>
      </c>
      <c r="B8285" t="s">
        <v>4615</v>
      </c>
      <c r="C8285" t="s">
        <v>5473</v>
      </c>
      <c r="D8285" t="s">
        <v>5555</v>
      </c>
      <c r="E8285" t="s">
        <v>18</v>
      </c>
      <c r="F8285">
        <v>0</v>
      </c>
      <c r="I8285">
        <v>4</v>
      </c>
      <c r="J8285">
        <v>4</v>
      </c>
      <c r="K8285">
        <v>5</v>
      </c>
      <c r="L8285" t="s">
        <v>5577</v>
      </c>
      <c r="M8285" t="s">
        <v>5543</v>
      </c>
      <c r="N8285">
        <v>10</v>
      </c>
      <c r="O8285">
        <v>4</v>
      </c>
      <c r="P8285">
        <v>0.4</v>
      </c>
      <c r="Q8285" t="s">
        <v>7193</v>
      </c>
      <c r="R8285" t="s">
        <v>7178</v>
      </c>
      <c r="S8285" t="s">
        <v>12</v>
      </c>
      <c r="T8285" t="s">
        <v>11</v>
      </c>
      <c r="U8285" t="s">
        <v>19</v>
      </c>
    </row>
    <row r="8286" spans="1:21" x14ac:dyDescent="0.75">
      <c r="A8286">
        <v>66156697</v>
      </c>
      <c r="B8286" t="s">
        <v>5313</v>
      </c>
      <c r="C8286" t="s">
        <v>5473</v>
      </c>
      <c r="D8286" t="s">
        <v>5556</v>
      </c>
      <c r="E8286" t="s">
        <v>18</v>
      </c>
      <c r="F8286">
        <v>0</v>
      </c>
      <c r="G8286">
        <v>11</v>
      </c>
      <c r="H8286" t="s">
        <v>11904</v>
      </c>
      <c r="I8286">
        <v>7</v>
      </c>
      <c r="J8286">
        <v>17</v>
      </c>
      <c r="K8286">
        <v>8</v>
      </c>
      <c r="L8286" t="s">
        <v>5549</v>
      </c>
      <c r="M8286" t="s">
        <v>5543</v>
      </c>
      <c r="N8286">
        <v>10</v>
      </c>
      <c r="O8286">
        <v>7.3333333333333304</v>
      </c>
      <c r="P8286">
        <v>0.73333333333333295</v>
      </c>
      <c r="Q8286" t="s">
        <v>7215</v>
      </c>
      <c r="R8286" t="s">
        <v>7170</v>
      </c>
      <c r="S8286" t="s">
        <v>12</v>
      </c>
      <c r="T8286" t="s">
        <v>11</v>
      </c>
      <c r="U8286" t="s">
        <v>19</v>
      </c>
    </row>
    <row r="8287" spans="1:21" x14ac:dyDescent="0.75">
      <c r="A8287">
        <v>65009377</v>
      </c>
      <c r="B8287" t="s">
        <v>6206</v>
      </c>
      <c r="C8287" t="s">
        <v>5473</v>
      </c>
      <c r="D8287" t="s">
        <v>5555</v>
      </c>
      <c r="E8287" t="s">
        <v>18</v>
      </c>
      <c r="F8287">
        <v>0</v>
      </c>
      <c r="G8287">
        <v>2</v>
      </c>
      <c r="H8287" t="s">
        <v>11904</v>
      </c>
      <c r="I8287">
        <v>11</v>
      </c>
      <c r="J8287">
        <v>10.6666666666667</v>
      </c>
      <c r="K8287">
        <v>17</v>
      </c>
      <c r="L8287" t="s">
        <v>5549</v>
      </c>
      <c r="M8287" t="s">
        <v>5543</v>
      </c>
      <c r="N8287">
        <v>9.6666666666666696</v>
      </c>
      <c r="O8287">
        <v>5.6666666666666696</v>
      </c>
      <c r="P8287">
        <v>0.58620689655172398</v>
      </c>
      <c r="Q8287" t="s">
        <v>5544</v>
      </c>
      <c r="R8287" t="s">
        <v>5545</v>
      </c>
      <c r="S8287" t="s">
        <v>46</v>
      </c>
      <c r="T8287" t="s">
        <v>11</v>
      </c>
      <c r="U8287" t="s">
        <v>19</v>
      </c>
    </row>
    <row r="8288" spans="1:21" x14ac:dyDescent="0.75">
      <c r="A8288">
        <v>65014261</v>
      </c>
      <c r="B8288" t="s">
        <v>6592</v>
      </c>
      <c r="C8288" t="s">
        <v>5473</v>
      </c>
      <c r="D8288" t="s">
        <v>5542</v>
      </c>
      <c r="E8288" t="s">
        <v>18</v>
      </c>
      <c r="F8288">
        <v>0</v>
      </c>
      <c r="G8288">
        <v>2</v>
      </c>
      <c r="H8288" t="s">
        <v>11904</v>
      </c>
      <c r="I8288">
        <v>10</v>
      </c>
      <c r="J8288">
        <v>10.6666666666667</v>
      </c>
      <c r="K8288">
        <v>6</v>
      </c>
      <c r="L8288" t="s">
        <v>5549</v>
      </c>
      <c r="M8288" t="s">
        <v>5543</v>
      </c>
      <c r="N8288">
        <v>9.6666666666666696</v>
      </c>
      <c r="O8288">
        <v>6.3333333333333304</v>
      </c>
      <c r="P8288">
        <v>0.65517241379310298</v>
      </c>
      <c r="Q8288" t="s">
        <v>5544</v>
      </c>
      <c r="R8288" t="s">
        <v>5545</v>
      </c>
      <c r="S8288" t="s">
        <v>46</v>
      </c>
      <c r="T8288" t="s">
        <v>11</v>
      </c>
      <c r="U8288" t="s">
        <v>19</v>
      </c>
    </row>
    <row r="8289" spans="1:21" x14ac:dyDescent="0.75">
      <c r="A8289">
        <v>65015845</v>
      </c>
      <c r="B8289" t="s">
        <v>6604</v>
      </c>
      <c r="C8289" t="s">
        <v>5473</v>
      </c>
      <c r="D8289" t="s">
        <v>5556</v>
      </c>
      <c r="E8289" t="s">
        <v>18</v>
      </c>
      <c r="F8289">
        <v>0</v>
      </c>
      <c r="I8289">
        <v>60</v>
      </c>
      <c r="J8289">
        <v>28</v>
      </c>
      <c r="K8289">
        <v>15</v>
      </c>
      <c r="L8289" t="s">
        <v>5577</v>
      </c>
      <c r="M8289" t="s">
        <v>5543</v>
      </c>
      <c r="N8289">
        <v>9.6666666666666696</v>
      </c>
      <c r="O8289">
        <v>5.3333333333333304</v>
      </c>
      <c r="P8289">
        <v>0.55172413793103403</v>
      </c>
      <c r="Q8289" t="s">
        <v>5591</v>
      </c>
      <c r="R8289" t="s">
        <v>5545</v>
      </c>
      <c r="S8289" t="s">
        <v>46</v>
      </c>
      <c r="T8289" t="s">
        <v>11</v>
      </c>
      <c r="U8289" t="s">
        <v>19</v>
      </c>
    </row>
    <row r="8290" spans="1:21" x14ac:dyDescent="0.75">
      <c r="A8290">
        <v>65016130</v>
      </c>
      <c r="B8290" t="s">
        <v>5616</v>
      </c>
      <c r="C8290" t="s">
        <v>5456</v>
      </c>
      <c r="D8290" t="s">
        <v>5556</v>
      </c>
      <c r="E8290" t="s">
        <v>18</v>
      </c>
      <c r="F8290">
        <v>0</v>
      </c>
      <c r="I8290">
        <v>3</v>
      </c>
      <c r="J8290">
        <v>4.6666666666666696</v>
      </c>
      <c r="K8290">
        <v>2</v>
      </c>
      <c r="L8290" t="s">
        <v>5577</v>
      </c>
      <c r="M8290" t="s">
        <v>5543</v>
      </c>
      <c r="N8290">
        <v>9.6666666666666696</v>
      </c>
      <c r="O8290">
        <v>5.3333333333333304</v>
      </c>
      <c r="P8290">
        <v>0.55172413793103403</v>
      </c>
      <c r="Q8290" t="s">
        <v>5581</v>
      </c>
      <c r="R8290" t="s">
        <v>5551</v>
      </c>
      <c r="S8290" t="s">
        <v>46</v>
      </c>
      <c r="T8290" t="s">
        <v>11</v>
      </c>
      <c r="U8290" t="s">
        <v>19</v>
      </c>
    </row>
    <row r="8291" spans="1:21" x14ac:dyDescent="0.75">
      <c r="A8291">
        <v>65020802</v>
      </c>
      <c r="B8291" t="s">
        <v>6607</v>
      </c>
      <c r="C8291" t="s">
        <v>5473</v>
      </c>
      <c r="D8291" t="s">
        <v>5556</v>
      </c>
      <c r="E8291" t="s">
        <v>18</v>
      </c>
      <c r="F8291">
        <v>0</v>
      </c>
      <c r="I8291">
        <v>9</v>
      </c>
      <c r="J8291">
        <v>7.6666666666666696</v>
      </c>
      <c r="K8291">
        <v>7</v>
      </c>
      <c r="L8291" t="s">
        <v>5577</v>
      </c>
      <c r="M8291" t="s">
        <v>5543</v>
      </c>
      <c r="N8291">
        <v>9.6666666666666696</v>
      </c>
      <c r="O8291">
        <v>7.3333333333333304</v>
      </c>
      <c r="P8291">
        <v>0.75862068965517204</v>
      </c>
      <c r="Q8291" t="s">
        <v>5568</v>
      </c>
      <c r="R8291" t="s">
        <v>5554</v>
      </c>
      <c r="S8291" t="s">
        <v>46</v>
      </c>
      <c r="T8291" t="s">
        <v>11</v>
      </c>
      <c r="U8291" t="s">
        <v>19</v>
      </c>
    </row>
    <row r="8292" spans="1:21" x14ac:dyDescent="0.75">
      <c r="A8292">
        <v>65021938</v>
      </c>
      <c r="B8292" t="s">
        <v>6519</v>
      </c>
      <c r="C8292" t="s">
        <v>5473</v>
      </c>
      <c r="D8292" t="s">
        <v>5556</v>
      </c>
      <c r="E8292" t="s">
        <v>18</v>
      </c>
      <c r="F8292">
        <v>0</v>
      </c>
      <c r="I8292">
        <v>4</v>
      </c>
      <c r="J8292">
        <v>2.6666666666666701</v>
      </c>
      <c r="K8292">
        <v>5</v>
      </c>
      <c r="L8292" t="s">
        <v>5577</v>
      </c>
      <c r="M8292" t="s">
        <v>5543</v>
      </c>
      <c r="N8292">
        <v>9.6666666666666696</v>
      </c>
      <c r="O8292">
        <v>6.6666666666666696</v>
      </c>
      <c r="P8292">
        <v>0.68965517241379304</v>
      </c>
      <c r="Q8292" t="s">
        <v>5553</v>
      </c>
      <c r="R8292" t="s">
        <v>5554</v>
      </c>
      <c r="S8292" t="s">
        <v>46</v>
      </c>
      <c r="T8292" t="s">
        <v>11</v>
      </c>
      <c r="U8292" t="s">
        <v>19</v>
      </c>
    </row>
    <row r="8293" spans="1:21" x14ac:dyDescent="0.75">
      <c r="A8293">
        <v>65026903</v>
      </c>
      <c r="B8293" t="s">
        <v>6697</v>
      </c>
      <c r="C8293" t="s">
        <v>5473</v>
      </c>
      <c r="D8293" t="s">
        <v>5556</v>
      </c>
      <c r="E8293" t="s">
        <v>18</v>
      </c>
      <c r="F8293">
        <v>0</v>
      </c>
      <c r="G8293">
        <v>4</v>
      </c>
      <c r="H8293" t="s">
        <v>11904</v>
      </c>
      <c r="I8293">
        <v>4</v>
      </c>
      <c r="J8293">
        <v>3.6666666666666701</v>
      </c>
      <c r="K8293">
        <v>4</v>
      </c>
      <c r="L8293" t="s">
        <v>5549</v>
      </c>
      <c r="M8293" t="s">
        <v>5543</v>
      </c>
      <c r="N8293">
        <v>9.6666666666666696</v>
      </c>
      <c r="O8293">
        <v>5.6666666666666696</v>
      </c>
      <c r="P8293">
        <v>0.58620689655172398</v>
      </c>
      <c r="Q8293" t="s">
        <v>5544</v>
      </c>
      <c r="R8293" t="s">
        <v>5545</v>
      </c>
      <c r="S8293" t="s">
        <v>46</v>
      </c>
      <c r="T8293" t="s">
        <v>11</v>
      </c>
      <c r="U8293" t="s">
        <v>19</v>
      </c>
    </row>
    <row r="8294" spans="1:21" x14ac:dyDescent="0.75">
      <c r="A8294">
        <v>65027271</v>
      </c>
      <c r="B8294" t="s">
        <v>2295</v>
      </c>
      <c r="C8294" t="s">
        <v>5473</v>
      </c>
      <c r="D8294" t="s">
        <v>5556</v>
      </c>
      <c r="E8294" t="s">
        <v>18</v>
      </c>
      <c r="F8294">
        <v>0</v>
      </c>
      <c r="I8294">
        <v>20</v>
      </c>
      <c r="J8294">
        <v>9.3333333333333304</v>
      </c>
      <c r="K8294">
        <v>12</v>
      </c>
      <c r="L8294" t="s">
        <v>5577</v>
      </c>
      <c r="M8294" t="s">
        <v>5543</v>
      </c>
      <c r="N8294">
        <v>9.6666666666666696</v>
      </c>
      <c r="O8294">
        <v>7</v>
      </c>
      <c r="P8294">
        <v>0.72413793103448298</v>
      </c>
      <c r="Q8294" t="s">
        <v>5553</v>
      </c>
      <c r="R8294" t="s">
        <v>5554</v>
      </c>
      <c r="S8294" t="s">
        <v>46</v>
      </c>
      <c r="T8294" t="s">
        <v>11</v>
      </c>
      <c r="U8294" t="s">
        <v>19</v>
      </c>
    </row>
    <row r="8295" spans="1:21" x14ac:dyDescent="0.75">
      <c r="A8295">
        <v>65028079</v>
      </c>
      <c r="B8295" t="s">
        <v>6643</v>
      </c>
      <c r="C8295" t="s">
        <v>5456</v>
      </c>
      <c r="D8295" t="s">
        <v>5556</v>
      </c>
      <c r="E8295" t="s">
        <v>18</v>
      </c>
      <c r="F8295">
        <v>0</v>
      </c>
      <c r="I8295">
        <v>4</v>
      </c>
      <c r="J8295">
        <v>5.3333333333333304</v>
      </c>
      <c r="K8295">
        <v>5</v>
      </c>
      <c r="L8295" t="s">
        <v>5577</v>
      </c>
      <c r="M8295" t="s">
        <v>5543</v>
      </c>
      <c r="N8295">
        <v>9.6666666666666696</v>
      </c>
      <c r="O8295">
        <v>4.3333333333333304</v>
      </c>
      <c r="P8295">
        <v>0.44827586206896602</v>
      </c>
      <c r="Q8295" t="s">
        <v>5550</v>
      </c>
      <c r="R8295" t="s">
        <v>5551</v>
      </c>
      <c r="S8295" t="s">
        <v>46</v>
      </c>
      <c r="T8295" t="s">
        <v>11</v>
      </c>
      <c r="U8295" t="s">
        <v>19</v>
      </c>
    </row>
    <row r="8296" spans="1:21" x14ac:dyDescent="0.75">
      <c r="A8296">
        <v>65029699</v>
      </c>
      <c r="B8296" t="s">
        <v>6660</v>
      </c>
      <c r="C8296" t="s">
        <v>5473</v>
      </c>
      <c r="D8296" t="s">
        <v>5555</v>
      </c>
      <c r="E8296" t="s">
        <v>18</v>
      </c>
      <c r="F8296">
        <v>0</v>
      </c>
      <c r="G8296">
        <v>4</v>
      </c>
      <c r="H8296" t="s">
        <v>11904</v>
      </c>
      <c r="I8296">
        <v>5</v>
      </c>
      <c r="J8296">
        <v>5</v>
      </c>
      <c r="K8296">
        <v>6</v>
      </c>
      <c r="L8296" t="s">
        <v>5549</v>
      </c>
      <c r="M8296" t="s">
        <v>5543</v>
      </c>
      <c r="N8296">
        <v>9.6666666666666696</v>
      </c>
      <c r="O8296">
        <v>5.6666666666666696</v>
      </c>
      <c r="P8296">
        <v>0.58620689655172398</v>
      </c>
      <c r="Q8296" t="s">
        <v>5544</v>
      </c>
      <c r="R8296" t="s">
        <v>5545</v>
      </c>
      <c r="S8296" t="s">
        <v>46</v>
      </c>
      <c r="T8296" t="s">
        <v>11</v>
      </c>
      <c r="U8296" t="s">
        <v>19</v>
      </c>
    </row>
    <row r="8297" spans="1:21" x14ac:dyDescent="0.75">
      <c r="A8297">
        <v>65032277</v>
      </c>
      <c r="B8297" t="s">
        <v>6661</v>
      </c>
      <c r="C8297" t="s">
        <v>5456</v>
      </c>
      <c r="D8297" t="s">
        <v>5556</v>
      </c>
      <c r="E8297" t="s">
        <v>18</v>
      </c>
      <c r="F8297">
        <v>0</v>
      </c>
      <c r="I8297">
        <v>7</v>
      </c>
      <c r="J8297">
        <v>10.3333333333333</v>
      </c>
      <c r="K8297">
        <v>1</v>
      </c>
      <c r="L8297" t="s">
        <v>5577</v>
      </c>
      <c r="M8297" t="s">
        <v>5543</v>
      </c>
      <c r="N8297">
        <v>9.6666666666666696</v>
      </c>
      <c r="O8297">
        <v>6</v>
      </c>
      <c r="P8297">
        <v>0.62068965517241403</v>
      </c>
      <c r="Q8297" t="s">
        <v>5581</v>
      </c>
      <c r="R8297" t="s">
        <v>5551</v>
      </c>
      <c r="S8297" t="s">
        <v>46</v>
      </c>
      <c r="T8297" t="s">
        <v>11</v>
      </c>
      <c r="U8297" t="s">
        <v>19</v>
      </c>
    </row>
    <row r="8298" spans="1:21" x14ac:dyDescent="0.75">
      <c r="A8298">
        <v>65065939</v>
      </c>
      <c r="B8298" t="s">
        <v>6478</v>
      </c>
      <c r="C8298" t="s">
        <v>5456</v>
      </c>
      <c r="D8298" t="s">
        <v>5564</v>
      </c>
      <c r="E8298" t="s">
        <v>18</v>
      </c>
      <c r="F8298">
        <v>0</v>
      </c>
      <c r="G8298">
        <v>5</v>
      </c>
      <c r="H8298" t="s">
        <v>11904</v>
      </c>
      <c r="I8298">
        <v>6</v>
      </c>
      <c r="J8298">
        <v>4.6666666666666696</v>
      </c>
      <c r="L8298" t="s">
        <v>5549</v>
      </c>
      <c r="M8298" t="s">
        <v>5543</v>
      </c>
      <c r="N8298">
        <v>9.6666666666666696</v>
      </c>
      <c r="O8298">
        <v>5.6666666666666696</v>
      </c>
      <c r="P8298">
        <v>0.58620689655172398</v>
      </c>
      <c r="Q8298" t="s">
        <v>5581</v>
      </c>
      <c r="R8298" t="s">
        <v>5551</v>
      </c>
      <c r="S8298" t="s">
        <v>46</v>
      </c>
      <c r="T8298" t="s">
        <v>11</v>
      </c>
      <c r="U8298" t="s">
        <v>19</v>
      </c>
    </row>
    <row r="8299" spans="1:21" x14ac:dyDescent="0.75">
      <c r="A8299">
        <v>65508404</v>
      </c>
      <c r="B8299" t="s">
        <v>6551</v>
      </c>
      <c r="C8299" t="s">
        <v>5473</v>
      </c>
      <c r="D8299" t="s">
        <v>5556</v>
      </c>
      <c r="E8299" t="s">
        <v>18</v>
      </c>
      <c r="F8299">
        <v>0</v>
      </c>
      <c r="I8299">
        <v>10</v>
      </c>
      <c r="J8299">
        <v>3.3333333333333299</v>
      </c>
      <c r="K8299">
        <v>7</v>
      </c>
      <c r="L8299" t="s">
        <v>5577</v>
      </c>
      <c r="M8299" t="s">
        <v>5543</v>
      </c>
      <c r="N8299">
        <v>9.6666666666666696</v>
      </c>
      <c r="O8299">
        <v>7</v>
      </c>
      <c r="P8299">
        <v>0.72413793103448298</v>
      </c>
      <c r="Q8299" t="s">
        <v>5568</v>
      </c>
      <c r="R8299" t="s">
        <v>5554</v>
      </c>
      <c r="S8299" t="s">
        <v>46</v>
      </c>
      <c r="T8299" t="s">
        <v>11</v>
      </c>
      <c r="U8299" t="s">
        <v>19</v>
      </c>
    </row>
    <row r="8300" spans="1:21" x14ac:dyDescent="0.75">
      <c r="A8300">
        <v>65525355</v>
      </c>
      <c r="B8300" t="s">
        <v>4845</v>
      </c>
      <c r="C8300" t="s">
        <v>5473</v>
      </c>
      <c r="D8300" t="s">
        <v>5555</v>
      </c>
      <c r="E8300" t="s">
        <v>18</v>
      </c>
      <c r="F8300">
        <v>0</v>
      </c>
      <c r="I8300">
        <v>15</v>
      </c>
      <c r="J8300">
        <v>13.6666666666667</v>
      </c>
      <c r="K8300">
        <v>8</v>
      </c>
      <c r="L8300" t="s">
        <v>5577</v>
      </c>
      <c r="M8300" t="s">
        <v>5543</v>
      </c>
      <c r="N8300">
        <v>9.6666666666666696</v>
      </c>
      <c r="O8300">
        <v>5.6666666666666696</v>
      </c>
      <c r="P8300">
        <v>0.58620689655172398</v>
      </c>
      <c r="Q8300" t="s">
        <v>5544</v>
      </c>
      <c r="R8300" t="s">
        <v>5545</v>
      </c>
      <c r="S8300" t="s">
        <v>46</v>
      </c>
      <c r="T8300" t="s">
        <v>11</v>
      </c>
      <c r="U8300" t="s">
        <v>19</v>
      </c>
    </row>
    <row r="8301" spans="1:21" x14ac:dyDescent="0.75">
      <c r="A8301">
        <v>65525398</v>
      </c>
      <c r="B8301" t="s">
        <v>6623</v>
      </c>
      <c r="C8301" t="s">
        <v>5473</v>
      </c>
      <c r="D8301" t="s">
        <v>5555</v>
      </c>
      <c r="E8301" t="s">
        <v>18</v>
      </c>
      <c r="F8301">
        <v>0</v>
      </c>
      <c r="I8301">
        <v>29</v>
      </c>
      <c r="J8301">
        <v>24.6666666666667</v>
      </c>
      <c r="K8301">
        <v>6</v>
      </c>
      <c r="L8301" t="s">
        <v>5577</v>
      </c>
      <c r="M8301" t="s">
        <v>5543</v>
      </c>
      <c r="N8301">
        <v>9.6666666666666696</v>
      </c>
      <c r="O8301">
        <v>5.6666666666666696</v>
      </c>
      <c r="P8301">
        <v>0.58620689655172398</v>
      </c>
      <c r="Q8301" t="s">
        <v>5544</v>
      </c>
      <c r="R8301" t="s">
        <v>5545</v>
      </c>
      <c r="S8301" t="s">
        <v>46</v>
      </c>
      <c r="T8301" t="s">
        <v>11</v>
      </c>
      <c r="U8301" t="s">
        <v>19</v>
      </c>
    </row>
    <row r="8302" spans="1:21" x14ac:dyDescent="0.75">
      <c r="A8302">
        <v>65525496</v>
      </c>
      <c r="B8302" t="s">
        <v>12267</v>
      </c>
      <c r="C8302" t="s">
        <v>5473</v>
      </c>
      <c r="D8302" t="s">
        <v>5555</v>
      </c>
      <c r="E8302" t="s">
        <v>18</v>
      </c>
      <c r="F8302">
        <v>0</v>
      </c>
      <c r="G8302">
        <v>3</v>
      </c>
      <c r="H8302" t="s">
        <v>11904</v>
      </c>
      <c r="I8302">
        <v>5</v>
      </c>
      <c r="J8302">
        <v>4.3333333333333304</v>
      </c>
      <c r="K8302">
        <v>10</v>
      </c>
      <c r="L8302" t="s">
        <v>5549</v>
      </c>
      <c r="M8302" t="s">
        <v>5543</v>
      </c>
      <c r="N8302">
        <v>9.6666666666666696</v>
      </c>
      <c r="O8302">
        <v>6.3333333333333304</v>
      </c>
      <c r="P8302">
        <v>0.65517241379310298</v>
      </c>
      <c r="Q8302" t="s">
        <v>5544</v>
      </c>
      <c r="R8302" t="s">
        <v>5545</v>
      </c>
      <c r="S8302" t="s">
        <v>46</v>
      </c>
      <c r="T8302" t="s">
        <v>11</v>
      </c>
      <c r="U8302" t="s">
        <v>19</v>
      </c>
    </row>
    <row r="8303" spans="1:21" x14ac:dyDescent="0.75">
      <c r="A8303">
        <v>65525522</v>
      </c>
      <c r="B8303" t="s">
        <v>6745</v>
      </c>
      <c r="C8303" t="s">
        <v>5473</v>
      </c>
      <c r="D8303" t="s">
        <v>5556</v>
      </c>
      <c r="E8303" t="s">
        <v>18</v>
      </c>
      <c r="F8303">
        <v>0</v>
      </c>
      <c r="G8303">
        <v>6</v>
      </c>
      <c r="H8303" t="s">
        <v>11904</v>
      </c>
      <c r="I8303">
        <v>7</v>
      </c>
      <c r="J8303">
        <v>7.6666666666666696</v>
      </c>
      <c r="K8303">
        <v>6</v>
      </c>
      <c r="L8303" t="s">
        <v>5549</v>
      </c>
      <c r="M8303" t="s">
        <v>5543</v>
      </c>
      <c r="N8303">
        <v>9.6666666666666696</v>
      </c>
      <c r="O8303">
        <v>5</v>
      </c>
      <c r="P8303">
        <v>0.51724137931034497</v>
      </c>
      <c r="Q8303" t="s">
        <v>5563</v>
      </c>
      <c r="R8303" t="s">
        <v>5545</v>
      </c>
      <c r="S8303" t="s">
        <v>46</v>
      </c>
      <c r="T8303" t="s">
        <v>11</v>
      </c>
      <c r="U8303" t="s">
        <v>19</v>
      </c>
    </row>
    <row r="8304" spans="1:21" x14ac:dyDescent="0.75">
      <c r="A8304">
        <v>65540163</v>
      </c>
      <c r="B8304" t="s">
        <v>4171</v>
      </c>
      <c r="C8304" t="s">
        <v>5473</v>
      </c>
      <c r="D8304" t="s">
        <v>5556</v>
      </c>
      <c r="E8304" t="s">
        <v>18</v>
      </c>
      <c r="F8304">
        <v>0</v>
      </c>
      <c r="I8304">
        <v>6</v>
      </c>
      <c r="J8304">
        <v>4.3333333333333304</v>
      </c>
      <c r="K8304">
        <v>10</v>
      </c>
      <c r="L8304" t="s">
        <v>5577</v>
      </c>
      <c r="M8304" t="s">
        <v>5543</v>
      </c>
      <c r="N8304">
        <v>9.6666666666666696</v>
      </c>
      <c r="O8304">
        <v>5.6666666666666696</v>
      </c>
      <c r="P8304">
        <v>0.58620689655172398</v>
      </c>
      <c r="Q8304" t="s">
        <v>5544</v>
      </c>
      <c r="R8304" t="s">
        <v>5545</v>
      </c>
      <c r="S8304" t="s">
        <v>46</v>
      </c>
      <c r="T8304" t="s">
        <v>11</v>
      </c>
      <c r="U8304" t="s">
        <v>19</v>
      </c>
    </row>
    <row r="8305" spans="1:21" x14ac:dyDescent="0.75">
      <c r="A8305">
        <v>65540293</v>
      </c>
      <c r="B8305" t="s">
        <v>6667</v>
      </c>
      <c r="C8305" t="s">
        <v>5473</v>
      </c>
      <c r="D8305" t="s">
        <v>5556</v>
      </c>
      <c r="E8305" t="s">
        <v>18</v>
      </c>
      <c r="F8305">
        <v>0</v>
      </c>
      <c r="I8305">
        <v>3</v>
      </c>
      <c r="J8305">
        <v>4.3333333333333304</v>
      </c>
      <c r="K8305">
        <v>6</v>
      </c>
      <c r="L8305" t="s">
        <v>5577</v>
      </c>
      <c r="M8305" t="s">
        <v>5543</v>
      </c>
      <c r="N8305">
        <v>9.6666666666666696</v>
      </c>
      <c r="O8305">
        <v>5.6666666666666696</v>
      </c>
      <c r="P8305">
        <v>0.58620689655172398</v>
      </c>
      <c r="Q8305" t="s">
        <v>5544</v>
      </c>
      <c r="R8305" t="s">
        <v>5545</v>
      </c>
      <c r="S8305" t="s">
        <v>46</v>
      </c>
      <c r="T8305" t="s">
        <v>11</v>
      </c>
      <c r="U8305" t="s">
        <v>19</v>
      </c>
    </row>
    <row r="8306" spans="1:21" x14ac:dyDescent="0.75">
      <c r="A8306">
        <v>65540371</v>
      </c>
      <c r="B8306" t="s">
        <v>6680</v>
      </c>
      <c r="C8306" t="s">
        <v>5473</v>
      </c>
      <c r="D8306" t="s">
        <v>5555</v>
      </c>
      <c r="E8306" t="s">
        <v>18</v>
      </c>
      <c r="F8306">
        <v>0</v>
      </c>
      <c r="I8306">
        <v>9</v>
      </c>
      <c r="J8306">
        <v>9</v>
      </c>
      <c r="K8306">
        <v>15</v>
      </c>
      <c r="L8306" t="s">
        <v>5577</v>
      </c>
      <c r="M8306" t="s">
        <v>5543</v>
      </c>
      <c r="N8306">
        <v>9.6666666666666696</v>
      </c>
      <c r="O8306">
        <v>6.3333333333333304</v>
      </c>
      <c r="P8306">
        <v>0.65517241379310298</v>
      </c>
      <c r="Q8306" t="s">
        <v>5544</v>
      </c>
      <c r="R8306" t="s">
        <v>5545</v>
      </c>
      <c r="S8306" t="s">
        <v>46</v>
      </c>
      <c r="T8306" t="s">
        <v>11</v>
      </c>
      <c r="U8306" t="s">
        <v>19</v>
      </c>
    </row>
    <row r="8307" spans="1:21" x14ac:dyDescent="0.75">
      <c r="A8307">
        <v>65540421</v>
      </c>
      <c r="B8307" t="s">
        <v>6645</v>
      </c>
      <c r="C8307" t="s">
        <v>5473</v>
      </c>
      <c r="D8307" t="s">
        <v>5556</v>
      </c>
      <c r="E8307" t="s">
        <v>18</v>
      </c>
      <c r="F8307">
        <v>0</v>
      </c>
      <c r="G8307">
        <v>4</v>
      </c>
      <c r="H8307" t="s">
        <v>11904</v>
      </c>
      <c r="I8307">
        <v>50</v>
      </c>
      <c r="J8307">
        <v>19</v>
      </c>
      <c r="K8307">
        <v>4</v>
      </c>
      <c r="L8307" t="s">
        <v>5549</v>
      </c>
      <c r="M8307" t="s">
        <v>5543</v>
      </c>
      <c r="N8307">
        <v>9.6666666666666696</v>
      </c>
      <c r="O8307">
        <v>5.6666666666666696</v>
      </c>
      <c r="P8307">
        <v>0.58620689655172398</v>
      </c>
      <c r="Q8307" t="s">
        <v>5544</v>
      </c>
      <c r="R8307" t="s">
        <v>5545</v>
      </c>
      <c r="S8307" t="s">
        <v>46</v>
      </c>
      <c r="T8307" t="s">
        <v>11</v>
      </c>
      <c r="U8307" t="s">
        <v>19</v>
      </c>
    </row>
    <row r="8308" spans="1:21" x14ac:dyDescent="0.75">
      <c r="A8308">
        <v>65705921</v>
      </c>
      <c r="B8308" t="s">
        <v>6571</v>
      </c>
      <c r="C8308" t="s">
        <v>5473</v>
      </c>
      <c r="D8308" t="s">
        <v>5555</v>
      </c>
      <c r="E8308" t="s">
        <v>18</v>
      </c>
      <c r="F8308">
        <v>0</v>
      </c>
      <c r="I8308">
        <v>6</v>
      </c>
      <c r="J8308">
        <v>4.6666666666666696</v>
      </c>
      <c r="K8308">
        <v>10</v>
      </c>
      <c r="L8308" t="s">
        <v>5577</v>
      </c>
      <c r="M8308" t="s">
        <v>5543</v>
      </c>
      <c r="N8308">
        <v>9.6666666666666696</v>
      </c>
      <c r="O8308">
        <v>5.6666666666666696</v>
      </c>
      <c r="P8308">
        <v>0.58620689655172398</v>
      </c>
      <c r="Q8308" t="s">
        <v>5544</v>
      </c>
      <c r="R8308" t="s">
        <v>5545</v>
      </c>
      <c r="S8308" t="s">
        <v>46</v>
      </c>
      <c r="T8308" t="s">
        <v>11</v>
      </c>
      <c r="U8308" t="s">
        <v>19</v>
      </c>
    </row>
    <row r="8309" spans="1:21" x14ac:dyDescent="0.75">
      <c r="A8309">
        <v>65707836</v>
      </c>
      <c r="B8309" t="s">
        <v>6860</v>
      </c>
      <c r="C8309" t="s">
        <v>5473</v>
      </c>
      <c r="D8309" t="s">
        <v>5556</v>
      </c>
      <c r="E8309" t="s">
        <v>18</v>
      </c>
      <c r="F8309">
        <v>0</v>
      </c>
      <c r="I8309">
        <v>20</v>
      </c>
      <c r="J8309">
        <v>12</v>
      </c>
      <c r="K8309">
        <v>8</v>
      </c>
      <c r="L8309" t="s">
        <v>5577</v>
      </c>
      <c r="M8309" t="s">
        <v>5543</v>
      </c>
      <c r="N8309">
        <v>9.6666666666666696</v>
      </c>
      <c r="O8309">
        <v>7</v>
      </c>
      <c r="P8309">
        <v>0.72413793103448298</v>
      </c>
      <c r="Q8309" t="s">
        <v>5576</v>
      </c>
      <c r="R8309" t="s">
        <v>5554</v>
      </c>
      <c r="S8309" t="s">
        <v>46</v>
      </c>
      <c r="T8309" t="s">
        <v>11</v>
      </c>
      <c r="U8309" t="s">
        <v>19</v>
      </c>
    </row>
    <row r="8310" spans="1:21" x14ac:dyDescent="0.75">
      <c r="A8310">
        <v>65717445</v>
      </c>
      <c r="B8310" t="s">
        <v>6543</v>
      </c>
      <c r="C8310" t="s">
        <v>5473</v>
      </c>
      <c r="D8310" t="s">
        <v>5556</v>
      </c>
      <c r="E8310" t="s">
        <v>18</v>
      </c>
      <c r="F8310">
        <v>0</v>
      </c>
      <c r="I8310">
        <v>17</v>
      </c>
      <c r="J8310">
        <v>11</v>
      </c>
      <c r="K8310">
        <v>12</v>
      </c>
      <c r="L8310" t="s">
        <v>5577</v>
      </c>
      <c r="M8310" t="s">
        <v>5543</v>
      </c>
      <c r="N8310">
        <v>9.6666666666666696</v>
      </c>
      <c r="O8310">
        <v>9.6666666666666696</v>
      </c>
      <c r="P8310">
        <v>1</v>
      </c>
      <c r="Q8310" t="s">
        <v>5553</v>
      </c>
      <c r="R8310" t="s">
        <v>5554</v>
      </c>
      <c r="S8310" t="s">
        <v>46</v>
      </c>
      <c r="T8310" t="s">
        <v>11</v>
      </c>
      <c r="U8310" t="s">
        <v>19</v>
      </c>
    </row>
    <row r="8311" spans="1:21" x14ac:dyDescent="0.75">
      <c r="A8311">
        <v>65718711</v>
      </c>
      <c r="B8311" t="s">
        <v>6082</v>
      </c>
      <c r="C8311" t="s">
        <v>5473</v>
      </c>
      <c r="D8311" t="s">
        <v>5556</v>
      </c>
      <c r="E8311" t="s">
        <v>18</v>
      </c>
      <c r="F8311">
        <v>0</v>
      </c>
      <c r="I8311">
        <v>3</v>
      </c>
      <c r="J8311">
        <v>3.6666666666666701</v>
      </c>
      <c r="K8311">
        <v>7</v>
      </c>
      <c r="L8311" t="s">
        <v>5577</v>
      </c>
      <c r="M8311" t="s">
        <v>5543</v>
      </c>
      <c r="N8311">
        <v>9.6666666666666696</v>
      </c>
      <c r="O8311">
        <v>5.6666666666666696</v>
      </c>
      <c r="P8311">
        <v>0.58620689655172398</v>
      </c>
      <c r="Q8311" t="s">
        <v>5544</v>
      </c>
      <c r="R8311" t="s">
        <v>5545</v>
      </c>
      <c r="S8311" t="s">
        <v>46</v>
      </c>
      <c r="T8311" t="s">
        <v>11</v>
      </c>
      <c r="U8311" t="s">
        <v>19</v>
      </c>
    </row>
    <row r="8312" spans="1:21" x14ac:dyDescent="0.75">
      <c r="A8312">
        <v>65726784</v>
      </c>
      <c r="B8312" t="s">
        <v>6772</v>
      </c>
      <c r="C8312" t="s">
        <v>5473</v>
      </c>
      <c r="D8312" t="s">
        <v>5556</v>
      </c>
      <c r="E8312" t="s">
        <v>18</v>
      </c>
      <c r="F8312">
        <v>0</v>
      </c>
      <c r="G8312">
        <v>3</v>
      </c>
      <c r="H8312" t="s">
        <v>11904</v>
      </c>
      <c r="I8312">
        <v>17</v>
      </c>
      <c r="J8312">
        <v>12.6666666666667</v>
      </c>
      <c r="K8312">
        <v>182</v>
      </c>
      <c r="L8312" t="s">
        <v>5549</v>
      </c>
      <c r="M8312" t="s">
        <v>5543</v>
      </c>
      <c r="N8312">
        <v>9.6666666666666696</v>
      </c>
      <c r="O8312">
        <v>6.3333333333333304</v>
      </c>
      <c r="P8312">
        <v>0.65517241379310298</v>
      </c>
      <c r="Q8312" t="s">
        <v>5591</v>
      </c>
      <c r="R8312" t="s">
        <v>5545</v>
      </c>
      <c r="S8312" t="s">
        <v>46</v>
      </c>
      <c r="T8312" t="s">
        <v>11</v>
      </c>
      <c r="U8312" t="s">
        <v>19</v>
      </c>
    </row>
    <row r="8313" spans="1:21" x14ac:dyDescent="0.75">
      <c r="A8313">
        <v>65727234</v>
      </c>
      <c r="B8313" t="s">
        <v>4654</v>
      </c>
      <c r="C8313" t="s">
        <v>5473</v>
      </c>
      <c r="D8313" t="s">
        <v>5556</v>
      </c>
      <c r="E8313" t="s">
        <v>18</v>
      </c>
      <c r="F8313">
        <v>0</v>
      </c>
      <c r="I8313">
        <v>6</v>
      </c>
      <c r="J8313">
        <v>5.3333333333333304</v>
      </c>
      <c r="K8313">
        <v>4</v>
      </c>
      <c r="L8313" t="s">
        <v>5577</v>
      </c>
      <c r="M8313" t="s">
        <v>5543</v>
      </c>
      <c r="N8313">
        <v>9.6666666666666696</v>
      </c>
      <c r="O8313">
        <v>5.3333333333333304</v>
      </c>
      <c r="P8313">
        <v>0.55172413793103403</v>
      </c>
      <c r="Q8313" t="s">
        <v>5571</v>
      </c>
      <c r="R8313" t="s">
        <v>5545</v>
      </c>
      <c r="S8313" t="s">
        <v>46</v>
      </c>
      <c r="T8313" t="s">
        <v>11</v>
      </c>
      <c r="U8313" t="s">
        <v>19</v>
      </c>
    </row>
    <row r="8314" spans="1:21" x14ac:dyDescent="0.75">
      <c r="A8314">
        <v>65729528</v>
      </c>
      <c r="B8314" t="s">
        <v>1566</v>
      </c>
      <c r="C8314" t="s">
        <v>5473</v>
      </c>
      <c r="D8314" t="s">
        <v>5555</v>
      </c>
      <c r="E8314" t="s">
        <v>18</v>
      </c>
      <c r="F8314">
        <v>0</v>
      </c>
      <c r="G8314">
        <v>10</v>
      </c>
      <c r="H8314" t="s">
        <v>11904</v>
      </c>
      <c r="I8314">
        <v>35</v>
      </c>
      <c r="J8314">
        <v>28.3333333333333</v>
      </c>
      <c r="K8314">
        <v>60</v>
      </c>
      <c r="L8314" t="s">
        <v>5549</v>
      </c>
      <c r="M8314" t="s">
        <v>5543</v>
      </c>
      <c r="N8314">
        <v>9.6666666666666696</v>
      </c>
      <c r="O8314">
        <v>8</v>
      </c>
      <c r="P8314">
        <v>0.82758620689655205</v>
      </c>
      <c r="Q8314" t="s">
        <v>5591</v>
      </c>
      <c r="R8314" t="s">
        <v>5545</v>
      </c>
      <c r="S8314" t="s">
        <v>46</v>
      </c>
      <c r="T8314" t="s">
        <v>11</v>
      </c>
      <c r="U8314" t="s">
        <v>19</v>
      </c>
    </row>
    <row r="8315" spans="1:21" x14ac:dyDescent="0.75">
      <c r="A8315">
        <v>65731551</v>
      </c>
      <c r="B8315" t="s">
        <v>6575</v>
      </c>
      <c r="C8315" t="s">
        <v>5473</v>
      </c>
      <c r="D8315" t="s">
        <v>5556</v>
      </c>
      <c r="E8315" t="s">
        <v>18</v>
      </c>
      <c r="F8315">
        <v>0</v>
      </c>
      <c r="I8315">
        <v>13</v>
      </c>
      <c r="J8315">
        <v>7.3333333333333304</v>
      </c>
      <c r="K8315">
        <v>7</v>
      </c>
      <c r="L8315" t="s">
        <v>5577</v>
      </c>
      <c r="M8315" t="s">
        <v>5543</v>
      </c>
      <c r="N8315">
        <v>9.6666666666666696</v>
      </c>
      <c r="O8315">
        <v>5.3333333333333304</v>
      </c>
      <c r="P8315">
        <v>0.55172413793103403</v>
      </c>
      <c r="Q8315" t="s">
        <v>5571</v>
      </c>
      <c r="R8315" t="s">
        <v>5545</v>
      </c>
      <c r="S8315" t="s">
        <v>46</v>
      </c>
      <c r="T8315" t="s">
        <v>11</v>
      </c>
      <c r="U8315" t="s">
        <v>19</v>
      </c>
    </row>
    <row r="8316" spans="1:21" x14ac:dyDescent="0.75">
      <c r="A8316">
        <v>65733124</v>
      </c>
      <c r="B8316" t="s">
        <v>6703</v>
      </c>
      <c r="C8316" t="s">
        <v>5473</v>
      </c>
      <c r="D8316" t="s">
        <v>5555</v>
      </c>
      <c r="E8316" t="s">
        <v>18</v>
      </c>
      <c r="F8316">
        <v>0</v>
      </c>
      <c r="I8316">
        <v>5</v>
      </c>
      <c r="J8316">
        <v>5.6666666666666696</v>
      </c>
      <c r="K8316">
        <v>1</v>
      </c>
      <c r="L8316" t="s">
        <v>5577</v>
      </c>
      <c r="M8316" t="s">
        <v>5543</v>
      </c>
      <c r="N8316">
        <v>9.6666666666666696</v>
      </c>
      <c r="O8316">
        <v>6.3333333333333304</v>
      </c>
      <c r="P8316">
        <v>0.65517241379310298</v>
      </c>
      <c r="Q8316" t="s">
        <v>5544</v>
      </c>
      <c r="R8316" t="s">
        <v>5545</v>
      </c>
      <c r="S8316" t="s">
        <v>46</v>
      </c>
      <c r="T8316" t="s">
        <v>11</v>
      </c>
      <c r="U8316" t="s">
        <v>19</v>
      </c>
    </row>
    <row r="8317" spans="1:21" x14ac:dyDescent="0.75">
      <c r="A8317">
        <v>65733710</v>
      </c>
      <c r="B8317" t="s">
        <v>6674</v>
      </c>
      <c r="C8317" t="s">
        <v>5473</v>
      </c>
      <c r="D8317" t="s">
        <v>5556</v>
      </c>
      <c r="E8317" t="s">
        <v>18</v>
      </c>
      <c r="F8317">
        <v>0</v>
      </c>
      <c r="I8317">
        <v>6</v>
      </c>
      <c r="J8317">
        <v>4</v>
      </c>
      <c r="K8317">
        <v>8</v>
      </c>
      <c r="L8317" t="s">
        <v>5577</v>
      </c>
      <c r="M8317" t="s">
        <v>5543</v>
      </c>
      <c r="N8317">
        <v>9.6666666666666696</v>
      </c>
      <c r="O8317">
        <v>5.6666666666666696</v>
      </c>
      <c r="P8317">
        <v>0.58620689655172398</v>
      </c>
      <c r="Q8317" t="s">
        <v>5544</v>
      </c>
      <c r="R8317" t="s">
        <v>5545</v>
      </c>
      <c r="S8317" t="s">
        <v>46</v>
      </c>
      <c r="T8317" t="s">
        <v>11</v>
      </c>
      <c r="U8317" t="s">
        <v>19</v>
      </c>
    </row>
    <row r="8318" spans="1:21" x14ac:dyDescent="0.75">
      <c r="A8318">
        <v>65733746</v>
      </c>
      <c r="B8318" t="s">
        <v>6640</v>
      </c>
      <c r="C8318" t="s">
        <v>5473</v>
      </c>
      <c r="D8318" t="s">
        <v>5555</v>
      </c>
      <c r="E8318" t="s">
        <v>18</v>
      </c>
      <c r="F8318">
        <v>0</v>
      </c>
      <c r="G8318">
        <v>2</v>
      </c>
      <c r="H8318" t="s">
        <v>11904</v>
      </c>
      <c r="I8318">
        <v>10</v>
      </c>
      <c r="J8318">
        <v>6.6666666666666696</v>
      </c>
      <c r="K8318">
        <v>8</v>
      </c>
      <c r="L8318" t="s">
        <v>5549</v>
      </c>
      <c r="M8318" t="s">
        <v>5543</v>
      </c>
      <c r="N8318">
        <v>9.6666666666666696</v>
      </c>
      <c r="O8318">
        <v>5.6666666666666696</v>
      </c>
      <c r="P8318">
        <v>0.58620689655172398</v>
      </c>
      <c r="Q8318" t="s">
        <v>5544</v>
      </c>
      <c r="R8318" t="s">
        <v>5545</v>
      </c>
      <c r="S8318" t="s">
        <v>46</v>
      </c>
      <c r="T8318" t="s">
        <v>11</v>
      </c>
      <c r="U8318" t="s">
        <v>19</v>
      </c>
    </row>
    <row r="8319" spans="1:21" x14ac:dyDescent="0.75">
      <c r="A8319">
        <v>66103024</v>
      </c>
      <c r="B8319" t="s">
        <v>2345</v>
      </c>
      <c r="C8319" t="s">
        <v>5473</v>
      </c>
      <c r="D8319" t="s">
        <v>5556</v>
      </c>
      <c r="E8319" t="s">
        <v>18</v>
      </c>
      <c r="F8319">
        <v>0</v>
      </c>
      <c r="G8319">
        <v>32</v>
      </c>
      <c r="H8319" t="s">
        <v>11904</v>
      </c>
      <c r="I8319">
        <v>8</v>
      </c>
      <c r="J8319">
        <v>26</v>
      </c>
      <c r="K8319">
        <v>8</v>
      </c>
      <c r="L8319" t="s">
        <v>5549</v>
      </c>
      <c r="M8319" t="s">
        <v>5543</v>
      </c>
      <c r="N8319">
        <v>9.6666666666666696</v>
      </c>
      <c r="O8319">
        <v>6.6666666666666696</v>
      </c>
      <c r="P8319">
        <v>0.68965517241379304</v>
      </c>
      <c r="Q8319" t="s">
        <v>7215</v>
      </c>
      <c r="R8319" t="s">
        <v>7170</v>
      </c>
      <c r="S8319" t="s">
        <v>12</v>
      </c>
      <c r="T8319" t="s">
        <v>11</v>
      </c>
      <c r="U8319" t="s">
        <v>19</v>
      </c>
    </row>
    <row r="8320" spans="1:21" x14ac:dyDescent="0.75">
      <c r="A8320">
        <v>66103139</v>
      </c>
      <c r="B8320" t="s">
        <v>1016</v>
      </c>
      <c r="C8320" t="s">
        <v>5473</v>
      </c>
      <c r="D8320" t="s">
        <v>5556</v>
      </c>
      <c r="E8320" t="s">
        <v>18</v>
      </c>
      <c r="F8320">
        <v>0</v>
      </c>
      <c r="I8320">
        <v>7</v>
      </c>
      <c r="J8320">
        <v>15</v>
      </c>
      <c r="K8320">
        <v>10</v>
      </c>
      <c r="L8320" t="s">
        <v>5577</v>
      </c>
      <c r="M8320" t="s">
        <v>5543</v>
      </c>
      <c r="N8320">
        <v>9.6666666666666696</v>
      </c>
      <c r="O8320">
        <v>4.6666666666666696</v>
      </c>
      <c r="P8320">
        <v>0.48275862068965503</v>
      </c>
      <c r="Q8320" t="s">
        <v>7162</v>
      </c>
      <c r="R8320" t="s">
        <v>7163</v>
      </c>
      <c r="S8320" t="s">
        <v>22</v>
      </c>
      <c r="T8320" t="s">
        <v>11</v>
      </c>
      <c r="U8320" t="s">
        <v>19</v>
      </c>
    </row>
    <row r="8321" spans="1:21" x14ac:dyDescent="0.75">
      <c r="A8321">
        <v>66103158</v>
      </c>
      <c r="B8321" t="s">
        <v>9235</v>
      </c>
      <c r="C8321" t="s">
        <v>5473</v>
      </c>
      <c r="D8321" t="s">
        <v>5555</v>
      </c>
      <c r="E8321" t="s">
        <v>18</v>
      </c>
      <c r="F8321">
        <v>0</v>
      </c>
      <c r="I8321">
        <v>67</v>
      </c>
      <c r="J8321">
        <v>45</v>
      </c>
      <c r="K8321">
        <v>39</v>
      </c>
      <c r="L8321" t="s">
        <v>5577</v>
      </c>
      <c r="M8321" t="s">
        <v>5543</v>
      </c>
      <c r="N8321">
        <v>9.6666666666666696</v>
      </c>
      <c r="O8321">
        <v>5.3333333333333304</v>
      </c>
      <c r="P8321">
        <v>0.55172413793103403</v>
      </c>
      <c r="Q8321" t="s">
        <v>7162</v>
      </c>
      <c r="R8321" t="s">
        <v>7163</v>
      </c>
      <c r="S8321" t="s">
        <v>22</v>
      </c>
      <c r="T8321" t="s">
        <v>11</v>
      </c>
      <c r="U8321" t="s">
        <v>19</v>
      </c>
    </row>
    <row r="8322" spans="1:21" x14ac:dyDescent="0.75">
      <c r="A8322">
        <v>66103809</v>
      </c>
      <c r="B8322" t="s">
        <v>10431</v>
      </c>
      <c r="C8322" t="s">
        <v>5473</v>
      </c>
      <c r="D8322" t="s">
        <v>5556</v>
      </c>
      <c r="E8322" t="s">
        <v>18</v>
      </c>
      <c r="F8322">
        <v>0</v>
      </c>
      <c r="I8322">
        <v>9</v>
      </c>
      <c r="J8322">
        <v>10</v>
      </c>
      <c r="K8322">
        <v>15</v>
      </c>
      <c r="L8322" t="s">
        <v>5577</v>
      </c>
      <c r="M8322" t="s">
        <v>5543</v>
      </c>
      <c r="N8322">
        <v>9.6666666666666696</v>
      </c>
      <c r="O8322">
        <v>3</v>
      </c>
      <c r="P8322">
        <v>0.31034482758620702</v>
      </c>
      <c r="Q8322" t="s">
        <v>7204</v>
      </c>
      <c r="R8322" t="s">
        <v>7184</v>
      </c>
      <c r="S8322" t="s">
        <v>22</v>
      </c>
      <c r="T8322" t="s">
        <v>11</v>
      </c>
      <c r="U8322" t="s">
        <v>19</v>
      </c>
    </row>
    <row r="8323" spans="1:21" x14ac:dyDescent="0.75">
      <c r="A8323">
        <v>66104183</v>
      </c>
      <c r="B8323" t="s">
        <v>1380</v>
      </c>
      <c r="C8323" t="s">
        <v>5473</v>
      </c>
      <c r="D8323" t="s">
        <v>5555</v>
      </c>
      <c r="E8323" t="s">
        <v>18</v>
      </c>
      <c r="F8323">
        <v>0</v>
      </c>
      <c r="G8323">
        <v>2</v>
      </c>
      <c r="H8323" t="s">
        <v>11904</v>
      </c>
      <c r="I8323">
        <v>7</v>
      </c>
      <c r="J8323">
        <v>4</v>
      </c>
      <c r="K8323">
        <v>6</v>
      </c>
      <c r="L8323" t="s">
        <v>5549</v>
      </c>
      <c r="M8323" t="s">
        <v>5543</v>
      </c>
      <c r="N8323">
        <v>9.6666666666666696</v>
      </c>
      <c r="O8323">
        <v>5.3333333333333304</v>
      </c>
      <c r="P8323">
        <v>0.55172413793103403</v>
      </c>
      <c r="Q8323" t="s">
        <v>7232</v>
      </c>
      <c r="R8323" t="s">
        <v>7157</v>
      </c>
      <c r="S8323" t="s">
        <v>22</v>
      </c>
      <c r="T8323" t="s">
        <v>11</v>
      </c>
      <c r="U8323" t="s">
        <v>19</v>
      </c>
    </row>
    <row r="8324" spans="1:21" x14ac:dyDescent="0.75">
      <c r="A8324">
        <v>66104625</v>
      </c>
      <c r="B8324" t="s">
        <v>9885</v>
      </c>
      <c r="C8324" t="s">
        <v>5482</v>
      </c>
      <c r="D8324" t="s">
        <v>5555</v>
      </c>
      <c r="E8324" t="s">
        <v>18</v>
      </c>
      <c r="F8324">
        <v>0</v>
      </c>
      <c r="I8324">
        <v>4</v>
      </c>
      <c r="J8324">
        <v>15</v>
      </c>
      <c r="K8324">
        <v>12</v>
      </c>
      <c r="L8324" t="s">
        <v>5577</v>
      </c>
      <c r="M8324" t="s">
        <v>5543</v>
      </c>
      <c r="N8324">
        <v>9.6666666666666696</v>
      </c>
      <c r="O8324">
        <v>5.3333333333333304</v>
      </c>
      <c r="P8324">
        <v>0.55172413793103403</v>
      </c>
      <c r="Q8324" t="s">
        <v>7212</v>
      </c>
      <c r="R8324" t="s">
        <v>7184</v>
      </c>
      <c r="S8324" t="s">
        <v>22</v>
      </c>
      <c r="T8324" t="s">
        <v>11</v>
      </c>
      <c r="U8324" t="s">
        <v>19</v>
      </c>
    </row>
    <row r="8325" spans="1:21" x14ac:dyDescent="0.75">
      <c r="A8325">
        <v>66105030</v>
      </c>
      <c r="B8325" t="s">
        <v>7816</v>
      </c>
      <c r="C8325" t="s">
        <v>5473</v>
      </c>
      <c r="D8325" t="s">
        <v>5556</v>
      </c>
      <c r="E8325" t="s">
        <v>18</v>
      </c>
      <c r="F8325">
        <v>0</v>
      </c>
      <c r="I8325">
        <v>12</v>
      </c>
      <c r="J8325">
        <v>8</v>
      </c>
      <c r="K8325">
        <v>5</v>
      </c>
      <c r="L8325" t="s">
        <v>5577</v>
      </c>
      <c r="M8325" t="s">
        <v>5543</v>
      </c>
      <c r="N8325">
        <v>9.6666666666666696</v>
      </c>
      <c r="O8325">
        <v>5.6666666666666696</v>
      </c>
      <c r="P8325">
        <v>0.58620689655172398</v>
      </c>
      <c r="Q8325" t="s">
        <v>7189</v>
      </c>
      <c r="R8325" t="s">
        <v>7160</v>
      </c>
      <c r="S8325" t="s">
        <v>12</v>
      </c>
      <c r="T8325" t="s">
        <v>11</v>
      </c>
      <c r="U8325" t="s">
        <v>19</v>
      </c>
    </row>
    <row r="8326" spans="1:21" x14ac:dyDescent="0.75">
      <c r="A8326">
        <v>66105298</v>
      </c>
      <c r="B8326" t="s">
        <v>10564</v>
      </c>
      <c r="C8326" t="s">
        <v>5473</v>
      </c>
      <c r="D8326" t="s">
        <v>5555</v>
      </c>
      <c r="E8326" t="s">
        <v>18</v>
      </c>
      <c r="F8326">
        <v>0</v>
      </c>
      <c r="I8326">
        <v>22</v>
      </c>
      <c r="J8326">
        <v>19.3333333333333</v>
      </c>
      <c r="K8326">
        <v>8</v>
      </c>
      <c r="L8326" t="s">
        <v>5577</v>
      </c>
      <c r="M8326" t="s">
        <v>5543</v>
      </c>
      <c r="N8326">
        <v>9.6666666666666696</v>
      </c>
      <c r="O8326">
        <v>5.3333333333333304</v>
      </c>
      <c r="P8326">
        <v>0.55172413793103403</v>
      </c>
      <c r="Q8326" t="s">
        <v>7191</v>
      </c>
      <c r="R8326" t="s">
        <v>7163</v>
      </c>
      <c r="S8326" t="s">
        <v>22</v>
      </c>
      <c r="T8326" t="s">
        <v>11</v>
      </c>
      <c r="U8326" t="s">
        <v>19</v>
      </c>
    </row>
    <row r="8327" spans="1:21" x14ac:dyDescent="0.75">
      <c r="A8327">
        <v>66106013</v>
      </c>
      <c r="B8327" t="s">
        <v>10772</v>
      </c>
      <c r="C8327" t="s">
        <v>5473</v>
      </c>
      <c r="D8327" t="s">
        <v>5555</v>
      </c>
      <c r="E8327" t="s">
        <v>18</v>
      </c>
      <c r="F8327">
        <v>0</v>
      </c>
      <c r="I8327">
        <v>4</v>
      </c>
      <c r="J8327">
        <v>11.3333333333333</v>
      </c>
      <c r="K8327">
        <v>25</v>
      </c>
      <c r="L8327" t="s">
        <v>5577</v>
      </c>
      <c r="M8327" t="s">
        <v>5543</v>
      </c>
      <c r="N8327">
        <v>9.6666666666666696</v>
      </c>
      <c r="O8327">
        <v>7</v>
      </c>
      <c r="P8327">
        <v>0.72413793103448298</v>
      </c>
      <c r="Q8327" t="s">
        <v>7191</v>
      </c>
      <c r="R8327" t="s">
        <v>7163</v>
      </c>
      <c r="S8327" t="s">
        <v>22</v>
      </c>
      <c r="T8327" t="s">
        <v>11</v>
      </c>
      <c r="U8327" t="s">
        <v>19</v>
      </c>
    </row>
    <row r="8328" spans="1:21" x14ac:dyDescent="0.75">
      <c r="A8328">
        <v>66106631</v>
      </c>
      <c r="B8328" t="s">
        <v>5007</v>
      </c>
      <c r="C8328" t="s">
        <v>5473</v>
      </c>
      <c r="D8328" t="s">
        <v>5555</v>
      </c>
      <c r="E8328" t="s">
        <v>5565</v>
      </c>
      <c r="F8328">
        <v>100</v>
      </c>
      <c r="I8328">
        <v>95</v>
      </c>
      <c r="J8328">
        <v>84.6666666666667</v>
      </c>
      <c r="K8328">
        <v>14</v>
      </c>
      <c r="L8328" t="s">
        <v>5577</v>
      </c>
      <c r="M8328" t="s">
        <v>5567</v>
      </c>
      <c r="N8328">
        <v>9.6666666666666696</v>
      </c>
      <c r="O8328">
        <v>6.3333333333333304</v>
      </c>
      <c r="P8328">
        <v>0.65517241379310298</v>
      </c>
      <c r="Q8328" t="s">
        <v>7191</v>
      </c>
      <c r="R8328" t="s">
        <v>7163</v>
      </c>
      <c r="S8328" t="s">
        <v>22</v>
      </c>
      <c r="T8328" t="s">
        <v>11</v>
      </c>
      <c r="U8328" t="s">
        <v>19</v>
      </c>
    </row>
    <row r="8329" spans="1:21" x14ac:dyDescent="0.75">
      <c r="A8329">
        <v>66106655</v>
      </c>
      <c r="B8329" t="s">
        <v>11354</v>
      </c>
      <c r="C8329" t="s">
        <v>5473</v>
      </c>
      <c r="D8329" t="s">
        <v>5555</v>
      </c>
      <c r="E8329" t="s">
        <v>18</v>
      </c>
      <c r="F8329">
        <v>0</v>
      </c>
      <c r="I8329">
        <v>37</v>
      </c>
      <c r="J8329">
        <v>129</v>
      </c>
      <c r="K8329">
        <v>51</v>
      </c>
      <c r="L8329" t="s">
        <v>5577</v>
      </c>
      <c r="M8329" t="s">
        <v>5543</v>
      </c>
      <c r="N8329">
        <v>9.6666666666666696</v>
      </c>
      <c r="O8329">
        <v>3</v>
      </c>
      <c r="P8329">
        <v>0.31034482758620702</v>
      </c>
      <c r="Q8329" t="s">
        <v>7200</v>
      </c>
      <c r="R8329" t="s">
        <v>7180</v>
      </c>
      <c r="S8329" t="s">
        <v>22</v>
      </c>
      <c r="T8329" t="s">
        <v>11</v>
      </c>
      <c r="U8329" t="s">
        <v>19</v>
      </c>
    </row>
    <row r="8330" spans="1:21" x14ac:dyDescent="0.75">
      <c r="A8330">
        <v>66106864</v>
      </c>
      <c r="B8330" t="s">
        <v>5194</v>
      </c>
      <c r="C8330" t="s">
        <v>5473</v>
      </c>
      <c r="D8330" t="s">
        <v>5555</v>
      </c>
      <c r="E8330" t="s">
        <v>18</v>
      </c>
      <c r="F8330">
        <v>0</v>
      </c>
      <c r="I8330">
        <v>5</v>
      </c>
      <c r="J8330">
        <v>5.3333333333333304</v>
      </c>
      <c r="K8330">
        <v>5</v>
      </c>
      <c r="L8330" t="s">
        <v>5577</v>
      </c>
      <c r="M8330" t="s">
        <v>5543</v>
      </c>
      <c r="N8330">
        <v>9.6666666666666696</v>
      </c>
      <c r="O8330">
        <v>3</v>
      </c>
      <c r="P8330">
        <v>0.31034482758620702</v>
      </c>
      <c r="Q8330" t="s">
        <v>7200</v>
      </c>
      <c r="R8330" t="s">
        <v>7180</v>
      </c>
      <c r="S8330" t="s">
        <v>22</v>
      </c>
      <c r="T8330" t="s">
        <v>11</v>
      </c>
      <c r="U8330" t="s">
        <v>19</v>
      </c>
    </row>
    <row r="8331" spans="1:21" x14ac:dyDescent="0.75">
      <c r="A8331">
        <v>66106869</v>
      </c>
      <c r="B8331" t="s">
        <v>11038</v>
      </c>
      <c r="C8331" t="s">
        <v>5473</v>
      </c>
      <c r="D8331" t="s">
        <v>5556</v>
      </c>
      <c r="E8331" t="s">
        <v>18</v>
      </c>
      <c r="F8331">
        <v>0</v>
      </c>
      <c r="I8331">
        <v>10</v>
      </c>
      <c r="J8331">
        <v>7.3333333333333304</v>
      </c>
      <c r="K8331">
        <v>7</v>
      </c>
      <c r="L8331" t="s">
        <v>5577</v>
      </c>
      <c r="M8331" t="s">
        <v>5543</v>
      </c>
      <c r="N8331">
        <v>9.6666666666666696</v>
      </c>
      <c r="O8331">
        <v>3</v>
      </c>
      <c r="P8331">
        <v>0.31034482758620702</v>
      </c>
      <c r="Q8331" t="s">
        <v>7200</v>
      </c>
      <c r="R8331" t="s">
        <v>7180</v>
      </c>
      <c r="S8331" t="s">
        <v>22</v>
      </c>
      <c r="T8331" t="s">
        <v>11</v>
      </c>
      <c r="U8331" t="s">
        <v>19</v>
      </c>
    </row>
    <row r="8332" spans="1:21" x14ac:dyDescent="0.75">
      <c r="A8332">
        <v>66106872</v>
      </c>
      <c r="B8332" t="s">
        <v>10311</v>
      </c>
      <c r="C8332" t="s">
        <v>5473</v>
      </c>
      <c r="D8332" t="s">
        <v>5555</v>
      </c>
      <c r="E8332" t="s">
        <v>18</v>
      </c>
      <c r="F8332">
        <v>0</v>
      </c>
      <c r="G8332">
        <v>2</v>
      </c>
      <c r="H8332" t="s">
        <v>11904</v>
      </c>
      <c r="I8332">
        <v>10</v>
      </c>
      <c r="J8332">
        <v>16.6666666666667</v>
      </c>
      <c r="K8332">
        <v>79</v>
      </c>
      <c r="L8332" t="s">
        <v>5549</v>
      </c>
      <c r="M8332" t="s">
        <v>5543</v>
      </c>
      <c r="N8332">
        <v>9.6666666666666696</v>
      </c>
      <c r="O8332">
        <v>3</v>
      </c>
      <c r="P8332">
        <v>0.31034482758620702</v>
      </c>
      <c r="Q8332" t="s">
        <v>7200</v>
      </c>
      <c r="R8332" t="s">
        <v>7180</v>
      </c>
      <c r="S8332" t="s">
        <v>22</v>
      </c>
      <c r="T8332" t="s">
        <v>11</v>
      </c>
      <c r="U8332" t="s">
        <v>19</v>
      </c>
    </row>
    <row r="8333" spans="1:21" x14ac:dyDescent="0.75">
      <c r="A8333">
        <v>66107103</v>
      </c>
      <c r="B8333" t="s">
        <v>9308</v>
      </c>
      <c r="C8333" t="s">
        <v>5473</v>
      </c>
      <c r="D8333" t="s">
        <v>5542</v>
      </c>
      <c r="E8333" t="s">
        <v>5565</v>
      </c>
      <c r="F8333">
        <v>100</v>
      </c>
      <c r="I8333">
        <v>12</v>
      </c>
      <c r="J8333">
        <v>49</v>
      </c>
      <c r="K8333">
        <v>21</v>
      </c>
      <c r="L8333" t="s">
        <v>5577</v>
      </c>
      <c r="M8333" t="s">
        <v>5611</v>
      </c>
      <c r="N8333">
        <v>9.6666666666666696</v>
      </c>
      <c r="O8333">
        <v>2.6666666666666701</v>
      </c>
      <c r="P8333">
        <v>0.27586206896551702</v>
      </c>
      <c r="Q8333" t="s">
        <v>7154</v>
      </c>
      <c r="R8333" t="s">
        <v>7154</v>
      </c>
      <c r="S8333" t="s">
        <v>12</v>
      </c>
      <c r="T8333" t="s">
        <v>11</v>
      </c>
      <c r="U8333" t="s">
        <v>19</v>
      </c>
    </row>
    <row r="8334" spans="1:21" x14ac:dyDescent="0.75">
      <c r="A8334">
        <v>66107361</v>
      </c>
      <c r="B8334" t="s">
        <v>8571</v>
      </c>
      <c r="C8334" t="s">
        <v>5456</v>
      </c>
      <c r="D8334" t="s">
        <v>5555</v>
      </c>
      <c r="E8334" t="s">
        <v>18</v>
      </c>
      <c r="F8334">
        <v>0</v>
      </c>
      <c r="G8334">
        <v>3</v>
      </c>
      <c r="H8334" t="s">
        <v>11904</v>
      </c>
      <c r="I8334">
        <v>2</v>
      </c>
      <c r="J8334">
        <v>4.3333333333333304</v>
      </c>
      <c r="K8334">
        <v>33</v>
      </c>
      <c r="L8334" t="s">
        <v>5549</v>
      </c>
      <c r="M8334" t="s">
        <v>5543</v>
      </c>
      <c r="N8334">
        <v>9.6666666666666696</v>
      </c>
      <c r="O8334">
        <v>5.3333333333333304</v>
      </c>
      <c r="P8334">
        <v>0.55172413793103403</v>
      </c>
      <c r="Q8334" t="s">
        <v>7262</v>
      </c>
      <c r="R8334" t="s">
        <v>7170</v>
      </c>
      <c r="S8334" t="s">
        <v>12</v>
      </c>
      <c r="T8334" t="s">
        <v>11</v>
      </c>
      <c r="U8334" t="s">
        <v>19</v>
      </c>
    </row>
    <row r="8335" spans="1:21" x14ac:dyDescent="0.75">
      <c r="A8335">
        <v>66107520</v>
      </c>
      <c r="B8335" t="s">
        <v>5243</v>
      </c>
      <c r="C8335" t="s">
        <v>5473</v>
      </c>
      <c r="D8335" t="s">
        <v>5556</v>
      </c>
      <c r="E8335" t="s">
        <v>18</v>
      </c>
      <c r="F8335">
        <v>0</v>
      </c>
      <c r="I8335">
        <v>55</v>
      </c>
      <c r="J8335">
        <v>28.3333333333333</v>
      </c>
      <c r="L8335" t="s">
        <v>5577</v>
      </c>
      <c r="M8335" t="s">
        <v>5543</v>
      </c>
      <c r="N8335">
        <v>9.6666666666666696</v>
      </c>
      <c r="O8335">
        <v>9.6666666666666696</v>
      </c>
      <c r="P8335">
        <v>1</v>
      </c>
      <c r="Q8335" t="s">
        <v>7159</v>
      </c>
      <c r="R8335" t="s">
        <v>7160</v>
      </c>
      <c r="S8335" t="s">
        <v>12</v>
      </c>
      <c r="T8335" t="s">
        <v>11</v>
      </c>
      <c r="U8335" t="s">
        <v>19</v>
      </c>
    </row>
    <row r="8336" spans="1:21" x14ac:dyDescent="0.75">
      <c r="A8336">
        <v>66107554</v>
      </c>
      <c r="B8336" t="s">
        <v>9354</v>
      </c>
      <c r="C8336" t="s">
        <v>5473</v>
      </c>
      <c r="D8336" t="s">
        <v>5555</v>
      </c>
      <c r="E8336" t="s">
        <v>18</v>
      </c>
      <c r="F8336">
        <v>0</v>
      </c>
      <c r="I8336">
        <v>19</v>
      </c>
      <c r="J8336">
        <v>18.3333333333333</v>
      </c>
      <c r="K8336">
        <v>5</v>
      </c>
      <c r="L8336" t="s">
        <v>5577</v>
      </c>
      <c r="M8336" t="s">
        <v>5543</v>
      </c>
      <c r="N8336">
        <v>9.6666666666666696</v>
      </c>
      <c r="O8336">
        <v>2.3333333333333299</v>
      </c>
      <c r="P8336">
        <v>0.24137931034482801</v>
      </c>
      <c r="Q8336" t="s">
        <v>7154</v>
      </c>
      <c r="R8336" t="s">
        <v>7154</v>
      </c>
      <c r="S8336" t="s">
        <v>12</v>
      </c>
      <c r="T8336" t="s">
        <v>11</v>
      </c>
      <c r="U8336" t="s">
        <v>19</v>
      </c>
    </row>
    <row r="8337" spans="1:21" x14ac:dyDescent="0.75">
      <c r="A8337">
        <v>66107581</v>
      </c>
      <c r="B8337" t="s">
        <v>11008</v>
      </c>
      <c r="C8337" t="s">
        <v>5473</v>
      </c>
      <c r="D8337" t="s">
        <v>5555</v>
      </c>
      <c r="E8337" t="s">
        <v>18</v>
      </c>
      <c r="F8337">
        <v>0</v>
      </c>
      <c r="I8337">
        <v>7</v>
      </c>
      <c r="J8337">
        <v>15</v>
      </c>
      <c r="K8337">
        <v>17</v>
      </c>
      <c r="L8337" t="s">
        <v>5577</v>
      </c>
      <c r="M8337" t="s">
        <v>5543</v>
      </c>
      <c r="N8337">
        <v>9.6666666666666696</v>
      </c>
      <c r="O8337">
        <v>2</v>
      </c>
      <c r="P8337">
        <v>0.20689655172413801</v>
      </c>
      <c r="Q8337" t="s">
        <v>7185</v>
      </c>
      <c r="R8337" t="s">
        <v>7184</v>
      </c>
      <c r="S8337" t="s">
        <v>22</v>
      </c>
      <c r="T8337" t="s">
        <v>11</v>
      </c>
      <c r="U8337" t="s">
        <v>19</v>
      </c>
    </row>
    <row r="8338" spans="1:21" x14ac:dyDescent="0.75">
      <c r="A8338">
        <v>66107605</v>
      </c>
      <c r="B8338" t="s">
        <v>10804</v>
      </c>
      <c r="C8338" t="s">
        <v>5473</v>
      </c>
      <c r="D8338" t="s">
        <v>5556</v>
      </c>
      <c r="E8338" t="s">
        <v>18</v>
      </c>
      <c r="F8338">
        <v>0</v>
      </c>
      <c r="I8338">
        <v>8</v>
      </c>
      <c r="J8338">
        <v>5</v>
      </c>
      <c r="L8338" t="s">
        <v>5577</v>
      </c>
      <c r="M8338" t="s">
        <v>5543</v>
      </c>
      <c r="N8338">
        <v>9.6666666666666696</v>
      </c>
      <c r="O8338">
        <v>6.3333333333333304</v>
      </c>
      <c r="P8338">
        <v>0.65517241379310298</v>
      </c>
      <c r="Q8338" t="s">
        <v>7164</v>
      </c>
      <c r="R8338" t="s">
        <v>7160</v>
      </c>
      <c r="S8338" t="s">
        <v>12</v>
      </c>
      <c r="T8338" t="s">
        <v>11</v>
      </c>
      <c r="U8338" t="s">
        <v>19</v>
      </c>
    </row>
    <row r="8339" spans="1:21" x14ac:dyDescent="0.75">
      <c r="A8339">
        <v>66107677</v>
      </c>
      <c r="B8339" t="s">
        <v>9781</v>
      </c>
      <c r="C8339" t="s">
        <v>5473</v>
      </c>
      <c r="D8339" t="s">
        <v>5555</v>
      </c>
      <c r="E8339" t="s">
        <v>18</v>
      </c>
      <c r="F8339">
        <v>0</v>
      </c>
      <c r="I8339">
        <v>27</v>
      </c>
      <c r="J8339">
        <v>22.3333333333333</v>
      </c>
      <c r="K8339">
        <v>6</v>
      </c>
      <c r="L8339" t="s">
        <v>5577</v>
      </c>
      <c r="M8339" t="s">
        <v>5543</v>
      </c>
      <c r="N8339">
        <v>9.6666666666666696</v>
      </c>
      <c r="O8339">
        <v>2.3333333333333299</v>
      </c>
      <c r="P8339">
        <v>0.24137931034482801</v>
      </c>
      <c r="Q8339" t="s">
        <v>7154</v>
      </c>
      <c r="R8339" t="s">
        <v>7154</v>
      </c>
      <c r="S8339" t="s">
        <v>12</v>
      </c>
      <c r="T8339" t="s">
        <v>11</v>
      </c>
      <c r="U8339" t="s">
        <v>19</v>
      </c>
    </row>
    <row r="8340" spans="1:21" x14ac:dyDescent="0.75">
      <c r="A8340">
        <v>66107747</v>
      </c>
      <c r="B8340" t="s">
        <v>9682</v>
      </c>
      <c r="C8340" t="s">
        <v>5473</v>
      </c>
      <c r="D8340" t="s">
        <v>5555</v>
      </c>
      <c r="E8340" t="s">
        <v>18</v>
      </c>
      <c r="F8340">
        <v>0</v>
      </c>
      <c r="I8340">
        <v>35</v>
      </c>
      <c r="J8340">
        <v>18.3333333333333</v>
      </c>
      <c r="K8340">
        <v>5</v>
      </c>
      <c r="L8340" t="s">
        <v>5577</v>
      </c>
      <c r="M8340" t="s">
        <v>5543</v>
      </c>
      <c r="N8340">
        <v>9.6666666666666696</v>
      </c>
      <c r="O8340">
        <v>2</v>
      </c>
      <c r="P8340">
        <v>0.20689655172413801</v>
      </c>
      <c r="Q8340" t="s">
        <v>7154</v>
      </c>
      <c r="R8340" t="s">
        <v>7154</v>
      </c>
      <c r="S8340" t="s">
        <v>12</v>
      </c>
      <c r="T8340" t="s">
        <v>11</v>
      </c>
      <c r="U8340" t="s">
        <v>19</v>
      </c>
    </row>
    <row r="8341" spans="1:21" x14ac:dyDescent="0.75">
      <c r="A8341">
        <v>66107764</v>
      </c>
      <c r="B8341" t="s">
        <v>9578</v>
      </c>
      <c r="C8341" t="s">
        <v>5473</v>
      </c>
      <c r="D8341" t="s">
        <v>5555</v>
      </c>
      <c r="E8341" t="s">
        <v>18</v>
      </c>
      <c r="F8341">
        <v>0</v>
      </c>
      <c r="I8341">
        <v>3</v>
      </c>
      <c r="J8341">
        <v>3</v>
      </c>
      <c r="K8341">
        <v>11</v>
      </c>
      <c r="L8341" t="s">
        <v>5577</v>
      </c>
      <c r="M8341" t="s">
        <v>5543</v>
      </c>
      <c r="N8341">
        <v>9.6666666666666696</v>
      </c>
      <c r="O8341">
        <v>2.3333333333333299</v>
      </c>
      <c r="P8341">
        <v>0.24137931034482801</v>
      </c>
      <c r="Q8341" t="s">
        <v>7154</v>
      </c>
      <c r="R8341" t="s">
        <v>7154</v>
      </c>
      <c r="S8341" t="s">
        <v>12</v>
      </c>
      <c r="T8341" t="s">
        <v>11</v>
      </c>
      <c r="U8341" t="s">
        <v>19</v>
      </c>
    </row>
    <row r="8342" spans="1:21" x14ac:dyDescent="0.75">
      <c r="A8342">
        <v>66107827</v>
      </c>
      <c r="B8342" t="s">
        <v>9487</v>
      </c>
      <c r="C8342" t="s">
        <v>5473</v>
      </c>
      <c r="D8342" t="s">
        <v>5556</v>
      </c>
      <c r="E8342" t="s">
        <v>18</v>
      </c>
      <c r="F8342">
        <v>0</v>
      </c>
      <c r="I8342">
        <v>1</v>
      </c>
      <c r="J8342">
        <v>5</v>
      </c>
      <c r="K8342">
        <v>3</v>
      </c>
      <c r="L8342" t="s">
        <v>5577</v>
      </c>
      <c r="M8342" t="s">
        <v>5543</v>
      </c>
      <c r="N8342">
        <v>9.6666666666666696</v>
      </c>
      <c r="O8342">
        <v>1.6666666666666701</v>
      </c>
      <c r="P8342">
        <v>0.17241379310344801</v>
      </c>
      <c r="Q8342" t="s">
        <v>7154</v>
      </c>
      <c r="R8342" t="s">
        <v>7154</v>
      </c>
      <c r="S8342" t="s">
        <v>12</v>
      </c>
      <c r="T8342" t="s">
        <v>11</v>
      </c>
      <c r="U8342" t="s">
        <v>19</v>
      </c>
    </row>
    <row r="8343" spans="1:21" x14ac:dyDescent="0.75">
      <c r="A8343">
        <v>66107878</v>
      </c>
      <c r="B8343" t="s">
        <v>9655</v>
      </c>
      <c r="C8343" t="s">
        <v>5473</v>
      </c>
      <c r="D8343" t="s">
        <v>5556</v>
      </c>
      <c r="E8343" t="s">
        <v>18</v>
      </c>
      <c r="F8343">
        <v>0</v>
      </c>
      <c r="I8343">
        <v>33</v>
      </c>
      <c r="J8343">
        <v>28.6666666666667</v>
      </c>
      <c r="K8343">
        <v>3</v>
      </c>
      <c r="L8343" t="s">
        <v>5577</v>
      </c>
      <c r="M8343" t="s">
        <v>5543</v>
      </c>
      <c r="N8343">
        <v>9.6666666666666696</v>
      </c>
      <c r="O8343">
        <v>2.3333333333333299</v>
      </c>
      <c r="P8343">
        <v>0.24137931034482801</v>
      </c>
      <c r="Q8343" t="s">
        <v>7154</v>
      </c>
      <c r="R8343" t="s">
        <v>7154</v>
      </c>
      <c r="S8343" t="s">
        <v>12</v>
      </c>
      <c r="T8343" t="s">
        <v>11</v>
      </c>
      <c r="U8343" t="s">
        <v>19</v>
      </c>
    </row>
    <row r="8344" spans="1:21" x14ac:dyDescent="0.75">
      <c r="A8344">
        <v>66107890</v>
      </c>
      <c r="B8344" t="s">
        <v>9656</v>
      </c>
      <c r="C8344" t="s">
        <v>5473</v>
      </c>
      <c r="D8344" t="s">
        <v>5555</v>
      </c>
      <c r="E8344" t="s">
        <v>18</v>
      </c>
      <c r="F8344">
        <v>0</v>
      </c>
      <c r="I8344">
        <v>22</v>
      </c>
      <c r="J8344">
        <v>11</v>
      </c>
      <c r="K8344">
        <v>5</v>
      </c>
      <c r="L8344" t="s">
        <v>5577</v>
      </c>
      <c r="M8344" t="s">
        <v>5543</v>
      </c>
      <c r="N8344">
        <v>9.6666666666666696</v>
      </c>
      <c r="O8344">
        <v>1.6666666666666701</v>
      </c>
      <c r="P8344">
        <v>0.17241379310344801</v>
      </c>
      <c r="Q8344" t="s">
        <v>7154</v>
      </c>
      <c r="R8344" t="s">
        <v>7154</v>
      </c>
      <c r="S8344" t="s">
        <v>12</v>
      </c>
      <c r="T8344" t="s">
        <v>11</v>
      </c>
      <c r="U8344" t="s">
        <v>19</v>
      </c>
    </row>
    <row r="8345" spans="1:21" x14ac:dyDescent="0.75">
      <c r="A8345">
        <v>66107921</v>
      </c>
      <c r="B8345" t="s">
        <v>9160</v>
      </c>
      <c r="C8345" t="s">
        <v>5473</v>
      </c>
      <c r="D8345" t="s">
        <v>5556</v>
      </c>
      <c r="E8345" t="s">
        <v>18</v>
      </c>
      <c r="F8345">
        <v>0</v>
      </c>
      <c r="I8345">
        <v>6</v>
      </c>
      <c r="J8345">
        <v>9.3333333333333304</v>
      </c>
      <c r="K8345">
        <v>3</v>
      </c>
      <c r="L8345" t="s">
        <v>5577</v>
      </c>
      <c r="M8345" t="s">
        <v>5543</v>
      </c>
      <c r="N8345">
        <v>9.6666666666666696</v>
      </c>
      <c r="O8345">
        <v>2.6666666666666701</v>
      </c>
      <c r="P8345">
        <v>0.27586206896551702</v>
      </c>
      <c r="Q8345" t="s">
        <v>7154</v>
      </c>
      <c r="R8345" t="s">
        <v>7154</v>
      </c>
      <c r="S8345" t="s">
        <v>12</v>
      </c>
      <c r="T8345" t="s">
        <v>11</v>
      </c>
      <c r="U8345" t="s">
        <v>19</v>
      </c>
    </row>
    <row r="8346" spans="1:21" x14ac:dyDescent="0.75">
      <c r="A8346">
        <v>66108269</v>
      </c>
      <c r="B8346" t="s">
        <v>4532</v>
      </c>
      <c r="C8346" t="s">
        <v>5473</v>
      </c>
      <c r="D8346" t="s">
        <v>5556</v>
      </c>
      <c r="E8346" t="s">
        <v>18</v>
      </c>
      <c r="F8346">
        <v>0</v>
      </c>
      <c r="I8346">
        <v>5</v>
      </c>
      <c r="J8346">
        <v>4.3333333333333304</v>
      </c>
      <c r="K8346">
        <v>6</v>
      </c>
      <c r="L8346" t="s">
        <v>5577</v>
      </c>
      <c r="M8346" t="s">
        <v>5543</v>
      </c>
      <c r="N8346">
        <v>9.6666666666666696</v>
      </c>
      <c r="O8346">
        <v>3.6666666666666701</v>
      </c>
      <c r="P8346">
        <v>0.37931034482758602</v>
      </c>
      <c r="Q8346" t="s">
        <v>7204</v>
      </c>
      <c r="R8346" t="s">
        <v>7184</v>
      </c>
      <c r="S8346" t="s">
        <v>22</v>
      </c>
      <c r="T8346" t="s">
        <v>11</v>
      </c>
      <c r="U8346" t="s">
        <v>19</v>
      </c>
    </row>
    <row r="8347" spans="1:21" x14ac:dyDescent="0.75">
      <c r="A8347">
        <v>66108490</v>
      </c>
      <c r="B8347" t="s">
        <v>1127</v>
      </c>
      <c r="C8347" t="s">
        <v>5473</v>
      </c>
      <c r="D8347" t="s">
        <v>5556</v>
      </c>
      <c r="E8347" t="s">
        <v>18</v>
      </c>
      <c r="F8347">
        <v>0</v>
      </c>
      <c r="G8347">
        <v>4</v>
      </c>
      <c r="H8347" t="s">
        <v>11904</v>
      </c>
      <c r="I8347">
        <v>15</v>
      </c>
      <c r="J8347">
        <v>20.3333333333333</v>
      </c>
      <c r="K8347">
        <v>7</v>
      </c>
      <c r="L8347" t="s">
        <v>5549</v>
      </c>
      <c r="M8347" t="s">
        <v>5543</v>
      </c>
      <c r="N8347">
        <v>9.6666666666666696</v>
      </c>
      <c r="O8347">
        <v>6.6666666666666696</v>
      </c>
      <c r="P8347">
        <v>0.68965517241379304</v>
      </c>
      <c r="Q8347" t="s">
        <v>7215</v>
      </c>
      <c r="R8347" t="s">
        <v>7170</v>
      </c>
      <c r="S8347" t="s">
        <v>12</v>
      </c>
      <c r="T8347" t="s">
        <v>11</v>
      </c>
      <c r="U8347" t="s">
        <v>19</v>
      </c>
    </row>
    <row r="8348" spans="1:21" x14ac:dyDescent="0.75">
      <c r="A8348">
        <v>66108572</v>
      </c>
      <c r="B8348" t="s">
        <v>10534</v>
      </c>
      <c r="C8348" t="s">
        <v>5456</v>
      </c>
      <c r="D8348" t="s">
        <v>5555</v>
      </c>
      <c r="E8348" t="s">
        <v>18</v>
      </c>
      <c r="F8348">
        <v>0</v>
      </c>
      <c r="I8348">
        <v>4</v>
      </c>
      <c r="J8348">
        <v>7.3333333333333304</v>
      </c>
      <c r="L8348" t="s">
        <v>5577</v>
      </c>
      <c r="M8348" t="s">
        <v>5543</v>
      </c>
      <c r="N8348">
        <v>9.6666666666666696</v>
      </c>
      <c r="O8348">
        <v>3</v>
      </c>
      <c r="P8348">
        <v>0.31034482758620702</v>
      </c>
      <c r="Q8348" t="s">
        <v>7214</v>
      </c>
      <c r="R8348" t="s">
        <v>7163</v>
      </c>
      <c r="S8348" t="s">
        <v>22</v>
      </c>
      <c r="T8348" t="s">
        <v>11</v>
      </c>
      <c r="U8348" t="s">
        <v>19</v>
      </c>
    </row>
    <row r="8349" spans="1:21" x14ac:dyDescent="0.75">
      <c r="A8349">
        <v>66108613</v>
      </c>
      <c r="B8349" t="s">
        <v>886</v>
      </c>
      <c r="C8349" t="s">
        <v>5473</v>
      </c>
      <c r="D8349" t="s">
        <v>5556</v>
      </c>
      <c r="E8349" t="s">
        <v>18</v>
      </c>
      <c r="F8349">
        <v>0</v>
      </c>
      <c r="I8349">
        <v>51</v>
      </c>
      <c r="J8349">
        <v>34</v>
      </c>
      <c r="K8349">
        <v>67</v>
      </c>
      <c r="L8349" t="s">
        <v>5577</v>
      </c>
      <c r="M8349" t="s">
        <v>5543</v>
      </c>
      <c r="N8349">
        <v>9.6666666666666696</v>
      </c>
      <c r="O8349">
        <v>6</v>
      </c>
      <c r="P8349">
        <v>0.62068965517241403</v>
      </c>
      <c r="Q8349" t="s">
        <v>7179</v>
      </c>
      <c r="R8349" t="s">
        <v>7180</v>
      </c>
      <c r="S8349" t="s">
        <v>22</v>
      </c>
      <c r="T8349" t="s">
        <v>11</v>
      </c>
      <c r="U8349" t="s">
        <v>19</v>
      </c>
    </row>
    <row r="8350" spans="1:21" x14ac:dyDescent="0.75">
      <c r="A8350">
        <v>66108794</v>
      </c>
      <c r="B8350" t="s">
        <v>9186</v>
      </c>
      <c r="C8350" t="s">
        <v>5473</v>
      </c>
      <c r="D8350" t="s">
        <v>5555</v>
      </c>
      <c r="E8350" t="s">
        <v>18</v>
      </c>
      <c r="F8350">
        <v>0</v>
      </c>
      <c r="I8350">
        <v>10</v>
      </c>
      <c r="J8350">
        <v>17.3333333333333</v>
      </c>
      <c r="K8350">
        <v>5</v>
      </c>
      <c r="L8350" t="s">
        <v>5577</v>
      </c>
      <c r="M8350" t="s">
        <v>5543</v>
      </c>
      <c r="N8350">
        <v>9.6666666666666696</v>
      </c>
      <c r="O8350">
        <v>2</v>
      </c>
      <c r="P8350">
        <v>0.20689655172413801</v>
      </c>
      <c r="Q8350" t="s">
        <v>7154</v>
      </c>
      <c r="R8350" t="s">
        <v>7154</v>
      </c>
      <c r="S8350" t="s">
        <v>12</v>
      </c>
      <c r="T8350" t="s">
        <v>11</v>
      </c>
      <c r="U8350" t="s">
        <v>19</v>
      </c>
    </row>
    <row r="8351" spans="1:21" x14ac:dyDescent="0.75">
      <c r="A8351">
        <v>66108869</v>
      </c>
      <c r="B8351" t="s">
        <v>9467</v>
      </c>
      <c r="C8351" t="s">
        <v>5473</v>
      </c>
      <c r="D8351" t="s">
        <v>5556</v>
      </c>
      <c r="E8351" t="s">
        <v>18</v>
      </c>
      <c r="F8351">
        <v>0</v>
      </c>
      <c r="I8351">
        <v>2</v>
      </c>
      <c r="J8351">
        <v>4</v>
      </c>
      <c r="K8351">
        <v>3</v>
      </c>
      <c r="L8351" t="s">
        <v>5577</v>
      </c>
      <c r="M8351" t="s">
        <v>5543</v>
      </c>
      <c r="N8351">
        <v>9.6666666666666696</v>
      </c>
      <c r="O8351">
        <v>2.3333333333333299</v>
      </c>
      <c r="P8351">
        <v>0.24137931034482801</v>
      </c>
      <c r="Q8351" t="s">
        <v>7154</v>
      </c>
      <c r="R8351" t="s">
        <v>7154</v>
      </c>
      <c r="S8351" t="s">
        <v>12</v>
      </c>
      <c r="T8351" t="s">
        <v>11</v>
      </c>
      <c r="U8351" t="s">
        <v>19</v>
      </c>
    </row>
    <row r="8352" spans="1:21" x14ac:dyDescent="0.75">
      <c r="A8352">
        <v>66108871</v>
      </c>
      <c r="B8352" t="s">
        <v>10480</v>
      </c>
      <c r="C8352" t="s">
        <v>5473</v>
      </c>
      <c r="D8352" t="s">
        <v>5556</v>
      </c>
      <c r="E8352" t="s">
        <v>18</v>
      </c>
      <c r="F8352">
        <v>0</v>
      </c>
      <c r="I8352">
        <v>116</v>
      </c>
      <c r="J8352">
        <v>67</v>
      </c>
      <c r="K8352">
        <v>56</v>
      </c>
      <c r="L8352" t="s">
        <v>5577</v>
      </c>
      <c r="M8352" t="s">
        <v>5543</v>
      </c>
      <c r="N8352">
        <v>9.6666666666666696</v>
      </c>
      <c r="O8352">
        <v>3</v>
      </c>
      <c r="P8352">
        <v>0.31034482758620702</v>
      </c>
      <c r="Q8352" t="s">
        <v>7200</v>
      </c>
      <c r="R8352" t="s">
        <v>7180</v>
      </c>
      <c r="S8352" t="s">
        <v>22</v>
      </c>
      <c r="T8352" t="s">
        <v>11</v>
      </c>
      <c r="U8352" t="s">
        <v>19</v>
      </c>
    </row>
    <row r="8353" spans="1:21" x14ac:dyDescent="0.75">
      <c r="A8353">
        <v>66108899</v>
      </c>
      <c r="B8353" t="s">
        <v>11362</v>
      </c>
      <c r="C8353" t="s">
        <v>5473</v>
      </c>
      <c r="D8353" t="s">
        <v>5556</v>
      </c>
      <c r="E8353" t="s">
        <v>18</v>
      </c>
      <c r="F8353">
        <v>0</v>
      </c>
      <c r="I8353">
        <v>86</v>
      </c>
      <c r="J8353">
        <v>55.3333333333333</v>
      </c>
      <c r="K8353">
        <v>31</v>
      </c>
      <c r="L8353" t="s">
        <v>5577</v>
      </c>
      <c r="M8353" t="s">
        <v>5543</v>
      </c>
      <c r="N8353">
        <v>9.6666666666666696</v>
      </c>
      <c r="O8353">
        <v>3</v>
      </c>
      <c r="P8353">
        <v>0.31034482758620702</v>
      </c>
      <c r="Q8353" t="s">
        <v>7200</v>
      </c>
      <c r="R8353" t="s">
        <v>7180</v>
      </c>
      <c r="S8353" t="s">
        <v>22</v>
      </c>
      <c r="T8353" t="s">
        <v>11</v>
      </c>
      <c r="U8353" t="s">
        <v>19</v>
      </c>
    </row>
    <row r="8354" spans="1:21" x14ac:dyDescent="0.75">
      <c r="A8354">
        <v>66109039</v>
      </c>
      <c r="B8354" t="s">
        <v>9711</v>
      </c>
      <c r="C8354" t="s">
        <v>5473</v>
      </c>
      <c r="D8354" t="s">
        <v>5555</v>
      </c>
      <c r="E8354" t="s">
        <v>18</v>
      </c>
      <c r="F8354">
        <v>0</v>
      </c>
      <c r="I8354">
        <v>1</v>
      </c>
      <c r="J8354">
        <v>19.3333333333333</v>
      </c>
      <c r="K8354">
        <v>17</v>
      </c>
      <c r="L8354" t="s">
        <v>5577</v>
      </c>
      <c r="M8354" t="s">
        <v>5543</v>
      </c>
      <c r="N8354">
        <v>9.6666666666666696</v>
      </c>
      <c r="O8354">
        <v>2.3333333333333299</v>
      </c>
      <c r="P8354">
        <v>0.24137931034482801</v>
      </c>
      <c r="Q8354" t="s">
        <v>7154</v>
      </c>
      <c r="R8354" t="s">
        <v>7154</v>
      </c>
      <c r="S8354" t="s">
        <v>12</v>
      </c>
      <c r="T8354" t="s">
        <v>11</v>
      </c>
      <c r="U8354" t="s">
        <v>19</v>
      </c>
    </row>
    <row r="8355" spans="1:21" x14ac:dyDescent="0.75">
      <c r="A8355">
        <v>66109115</v>
      </c>
      <c r="B8355" t="s">
        <v>9044</v>
      </c>
      <c r="C8355" t="s">
        <v>5473</v>
      </c>
      <c r="D8355" t="s">
        <v>5555</v>
      </c>
      <c r="E8355" t="s">
        <v>18</v>
      </c>
      <c r="F8355">
        <v>0</v>
      </c>
      <c r="I8355">
        <v>22</v>
      </c>
      <c r="J8355">
        <v>18.3333333333333</v>
      </c>
      <c r="K8355">
        <v>10</v>
      </c>
      <c r="L8355" t="s">
        <v>5577</v>
      </c>
      <c r="M8355" t="s">
        <v>5543</v>
      </c>
      <c r="N8355">
        <v>9.6666666666666696</v>
      </c>
      <c r="O8355">
        <v>2.3333333333333299</v>
      </c>
      <c r="P8355">
        <v>0.24137931034482801</v>
      </c>
      <c r="Q8355" t="s">
        <v>7154</v>
      </c>
      <c r="R8355" t="s">
        <v>7154</v>
      </c>
      <c r="S8355" t="s">
        <v>12</v>
      </c>
      <c r="T8355" t="s">
        <v>11</v>
      </c>
      <c r="U8355" t="s">
        <v>19</v>
      </c>
    </row>
    <row r="8356" spans="1:21" x14ac:dyDescent="0.75">
      <c r="A8356">
        <v>66109131</v>
      </c>
      <c r="B8356" t="s">
        <v>10809</v>
      </c>
      <c r="C8356" t="s">
        <v>5473</v>
      </c>
      <c r="D8356" t="s">
        <v>5556</v>
      </c>
      <c r="E8356" t="s">
        <v>18</v>
      </c>
      <c r="F8356">
        <v>0</v>
      </c>
      <c r="I8356">
        <v>5</v>
      </c>
      <c r="J8356">
        <v>4.3333333333333304</v>
      </c>
      <c r="K8356">
        <v>9</v>
      </c>
      <c r="L8356" t="s">
        <v>5577</v>
      </c>
      <c r="M8356" t="s">
        <v>5543</v>
      </c>
      <c r="N8356">
        <v>9.6666666666666696</v>
      </c>
      <c r="O8356">
        <v>6</v>
      </c>
      <c r="P8356">
        <v>0.62068965517241403</v>
      </c>
      <c r="Q8356" t="s">
        <v>7189</v>
      </c>
      <c r="R8356" t="s">
        <v>7160</v>
      </c>
      <c r="S8356" t="s">
        <v>12</v>
      </c>
      <c r="T8356" t="s">
        <v>11</v>
      </c>
      <c r="U8356" t="s">
        <v>19</v>
      </c>
    </row>
    <row r="8357" spans="1:21" x14ac:dyDescent="0.75">
      <c r="A8357">
        <v>66109139</v>
      </c>
      <c r="B8357" t="s">
        <v>9990</v>
      </c>
      <c r="C8357" t="s">
        <v>5473</v>
      </c>
      <c r="D8357" t="s">
        <v>5556</v>
      </c>
      <c r="E8357" t="s">
        <v>18</v>
      </c>
      <c r="F8357">
        <v>0</v>
      </c>
      <c r="I8357">
        <v>80</v>
      </c>
      <c r="J8357">
        <v>37.6666666666667</v>
      </c>
      <c r="K8357">
        <v>84</v>
      </c>
      <c r="L8357" t="s">
        <v>5577</v>
      </c>
      <c r="M8357" t="s">
        <v>5543</v>
      </c>
      <c r="N8357">
        <v>9.6666666666666696</v>
      </c>
      <c r="O8357">
        <v>3</v>
      </c>
      <c r="P8357">
        <v>0.31034482758620702</v>
      </c>
      <c r="Q8357" t="s">
        <v>7200</v>
      </c>
      <c r="R8357" t="s">
        <v>7180</v>
      </c>
      <c r="S8357" t="s">
        <v>22</v>
      </c>
      <c r="T8357" t="s">
        <v>11</v>
      </c>
      <c r="U8357" t="s">
        <v>19</v>
      </c>
    </row>
    <row r="8358" spans="1:21" x14ac:dyDescent="0.75">
      <c r="A8358">
        <v>66109157</v>
      </c>
      <c r="B8358" t="s">
        <v>3967</v>
      </c>
      <c r="C8358" t="s">
        <v>5557</v>
      </c>
      <c r="D8358" t="s">
        <v>5542</v>
      </c>
      <c r="E8358" t="s">
        <v>5565</v>
      </c>
      <c r="F8358">
        <v>100</v>
      </c>
      <c r="I8358">
        <v>14</v>
      </c>
      <c r="J8358">
        <v>26.6666666666667</v>
      </c>
      <c r="K8358">
        <v>25</v>
      </c>
      <c r="L8358" t="s">
        <v>5577</v>
      </c>
      <c r="M8358" t="s">
        <v>5611</v>
      </c>
      <c r="N8358">
        <v>9.6666666666666696</v>
      </c>
      <c r="O8358">
        <v>2.6666666666666701</v>
      </c>
      <c r="P8358">
        <v>0.27586206896551702</v>
      </c>
      <c r="Q8358" t="s">
        <v>7154</v>
      </c>
      <c r="R8358" t="s">
        <v>7154</v>
      </c>
      <c r="S8358" t="s">
        <v>12</v>
      </c>
      <c r="T8358" t="s">
        <v>11</v>
      </c>
      <c r="U8358" t="s">
        <v>19</v>
      </c>
    </row>
    <row r="8359" spans="1:21" x14ac:dyDescent="0.75">
      <c r="A8359">
        <v>66109242</v>
      </c>
      <c r="B8359" t="s">
        <v>10625</v>
      </c>
      <c r="C8359" t="s">
        <v>5473</v>
      </c>
      <c r="D8359" t="s">
        <v>5556</v>
      </c>
      <c r="E8359" t="s">
        <v>18</v>
      </c>
      <c r="F8359">
        <v>0</v>
      </c>
      <c r="G8359">
        <v>4</v>
      </c>
      <c r="H8359" t="s">
        <v>11904</v>
      </c>
      <c r="I8359">
        <v>3</v>
      </c>
      <c r="J8359">
        <v>6</v>
      </c>
      <c r="K8359">
        <v>2</v>
      </c>
      <c r="L8359" t="s">
        <v>5549</v>
      </c>
      <c r="M8359" t="s">
        <v>5543</v>
      </c>
      <c r="N8359">
        <v>9.6666666666666696</v>
      </c>
      <c r="O8359">
        <v>3.6666666666666701</v>
      </c>
      <c r="P8359">
        <v>0.37931034482758602</v>
      </c>
      <c r="Q8359" t="s">
        <v>7153</v>
      </c>
      <c r="R8359" t="s">
        <v>7154</v>
      </c>
      <c r="S8359" t="s">
        <v>12</v>
      </c>
      <c r="T8359" t="s">
        <v>11</v>
      </c>
      <c r="U8359" t="s">
        <v>19</v>
      </c>
    </row>
    <row r="8360" spans="1:21" x14ac:dyDescent="0.75">
      <c r="A8360">
        <v>66109280</v>
      </c>
      <c r="B8360" t="s">
        <v>10461</v>
      </c>
      <c r="C8360" t="s">
        <v>5473</v>
      </c>
      <c r="D8360" t="s">
        <v>5556</v>
      </c>
      <c r="E8360" t="s">
        <v>18</v>
      </c>
      <c r="F8360">
        <v>0</v>
      </c>
      <c r="I8360">
        <v>8</v>
      </c>
      <c r="J8360">
        <v>6</v>
      </c>
      <c r="K8360">
        <v>10</v>
      </c>
      <c r="L8360" t="s">
        <v>5577</v>
      </c>
      <c r="M8360" t="s">
        <v>5543</v>
      </c>
      <c r="N8360">
        <v>9.6666666666666696</v>
      </c>
      <c r="O8360">
        <v>7.3333333333333304</v>
      </c>
      <c r="P8360">
        <v>0.75862068965517204</v>
      </c>
      <c r="Q8360" t="s">
        <v>7189</v>
      </c>
      <c r="R8360" t="s">
        <v>7160</v>
      </c>
      <c r="S8360" t="s">
        <v>12</v>
      </c>
      <c r="T8360" t="s">
        <v>11</v>
      </c>
      <c r="U8360" t="s">
        <v>19</v>
      </c>
    </row>
    <row r="8361" spans="1:21" x14ac:dyDescent="0.75">
      <c r="A8361">
        <v>66109431</v>
      </c>
      <c r="B8361" t="s">
        <v>10951</v>
      </c>
      <c r="C8361" t="s">
        <v>5473</v>
      </c>
      <c r="D8361" t="s">
        <v>5556</v>
      </c>
      <c r="E8361" t="s">
        <v>18</v>
      </c>
      <c r="F8361">
        <v>0</v>
      </c>
      <c r="I8361">
        <v>31</v>
      </c>
      <c r="J8361">
        <v>17</v>
      </c>
      <c r="K8361">
        <v>26</v>
      </c>
      <c r="L8361" t="s">
        <v>5577</v>
      </c>
      <c r="M8361" t="s">
        <v>5543</v>
      </c>
      <c r="N8361">
        <v>9.6666666666666696</v>
      </c>
      <c r="O8361">
        <v>5</v>
      </c>
      <c r="P8361">
        <v>0.51724137931034497</v>
      </c>
      <c r="Q8361" t="s">
        <v>7162</v>
      </c>
      <c r="R8361" t="s">
        <v>7163</v>
      </c>
      <c r="S8361" t="s">
        <v>22</v>
      </c>
      <c r="T8361" t="s">
        <v>11</v>
      </c>
      <c r="U8361" t="s">
        <v>19</v>
      </c>
    </row>
    <row r="8362" spans="1:21" x14ac:dyDescent="0.75">
      <c r="A8362">
        <v>66109617</v>
      </c>
      <c r="B8362" t="s">
        <v>2023</v>
      </c>
      <c r="C8362" t="s">
        <v>5473</v>
      </c>
      <c r="D8362" t="s">
        <v>5555</v>
      </c>
      <c r="E8362" t="s">
        <v>18</v>
      </c>
      <c r="F8362">
        <v>0</v>
      </c>
      <c r="I8362">
        <v>16</v>
      </c>
      <c r="J8362">
        <v>10</v>
      </c>
      <c r="L8362" t="s">
        <v>5577</v>
      </c>
      <c r="M8362" t="s">
        <v>5543</v>
      </c>
      <c r="N8362">
        <v>9.6666666666666696</v>
      </c>
      <c r="O8362">
        <v>3.3333333333333299</v>
      </c>
      <c r="P8362">
        <v>0.34482758620689702</v>
      </c>
      <c r="Q8362" t="s">
        <v>7193</v>
      </c>
      <c r="R8362" t="s">
        <v>7178</v>
      </c>
      <c r="S8362" t="s">
        <v>12</v>
      </c>
      <c r="T8362" t="s">
        <v>11</v>
      </c>
      <c r="U8362" t="s">
        <v>19</v>
      </c>
    </row>
    <row r="8363" spans="1:21" x14ac:dyDescent="0.75">
      <c r="A8363">
        <v>66109807</v>
      </c>
      <c r="B8363" t="s">
        <v>10602</v>
      </c>
      <c r="C8363" t="s">
        <v>5473</v>
      </c>
      <c r="D8363" t="s">
        <v>5556</v>
      </c>
      <c r="E8363" t="s">
        <v>18</v>
      </c>
      <c r="F8363">
        <v>0</v>
      </c>
      <c r="I8363">
        <v>3</v>
      </c>
      <c r="J8363">
        <v>3</v>
      </c>
      <c r="L8363" t="s">
        <v>5577</v>
      </c>
      <c r="M8363" t="s">
        <v>5543</v>
      </c>
      <c r="N8363">
        <v>9.6666666666666696</v>
      </c>
      <c r="O8363">
        <v>3.6666666666666701</v>
      </c>
      <c r="P8363">
        <v>0.37931034482758602</v>
      </c>
      <c r="Q8363" t="s">
        <v>7204</v>
      </c>
      <c r="R8363" t="s">
        <v>7184</v>
      </c>
      <c r="S8363" t="s">
        <v>22</v>
      </c>
      <c r="T8363" t="s">
        <v>11</v>
      </c>
      <c r="U8363" t="s">
        <v>19</v>
      </c>
    </row>
    <row r="8364" spans="1:21" x14ac:dyDescent="0.75">
      <c r="A8364">
        <v>66109822</v>
      </c>
      <c r="B8364" t="s">
        <v>11366</v>
      </c>
      <c r="C8364" t="s">
        <v>5473</v>
      </c>
      <c r="D8364" t="s">
        <v>5556</v>
      </c>
      <c r="E8364" t="s">
        <v>18</v>
      </c>
      <c r="F8364">
        <v>0</v>
      </c>
      <c r="I8364">
        <v>7</v>
      </c>
      <c r="J8364">
        <v>32</v>
      </c>
      <c r="K8364">
        <v>8</v>
      </c>
      <c r="L8364" t="s">
        <v>5577</v>
      </c>
      <c r="M8364" t="s">
        <v>5543</v>
      </c>
      <c r="N8364">
        <v>9.6666666666666696</v>
      </c>
      <c r="O8364">
        <v>3</v>
      </c>
      <c r="P8364">
        <v>0.31034482758620702</v>
      </c>
      <c r="Q8364" t="s">
        <v>7200</v>
      </c>
      <c r="R8364" t="s">
        <v>7180</v>
      </c>
      <c r="S8364" t="s">
        <v>22</v>
      </c>
      <c r="T8364" t="s">
        <v>11</v>
      </c>
      <c r="U8364" t="s">
        <v>19</v>
      </c>
    </row>
    <row r="8365" spans="1:21" x14ac:dyDescent="0.75">
      <c r="A8365">
        <v>66109843</v>
      </c>
      <c r="B8365" t="s">
        <v>2909</v>
      </c>
      <c r="C8365" t="s">
        <v>5473</v>
      </c>
      <c r="D8365" t="s">
        <v>5555</v>
      </c>
      <c r="E8365" t="s">
        <v>18</v>
      </c>
      <c r="F8365">
        <v>0</v>
      </c>
      <c r="K8365">
        <v>11</v>
      </c>
      <c r="L8365" t="s">
        <v>5577</v>
      </c>
      <c r="M8365" t="s">
        <v>5543</v>
      </c>
      <c r="N8365">
        <v>9.6666666666666696</v>
      </c>
      <c r="O8365">
        <v>1</v>
      </c>
      <c r="P8365">
        <v>0.10344827586206901</v>
      </c>
      <c r="Q8365" t="s">
        <v>7185</v>
      </c>
      <c r="R8365" t="s">
        <v>7184</v>
      </c>
      <c r="S8365" t="s">
        <v>22</v>
      </c>
      <c r="T8365" t="s">
        <v>11</v>
      </c>
      <c r="U8365" t="s">
        <v>19</v>
      </c>
    </row>
    <row r="8366" spans="1:21" x14ac:dyDescent="0.75">
      <c r="A8366">
        <v>66109913</v>
      </c>
      <c r="B8366" t="s">
        <v>10604</v>
      </c>
      <c r="C8366" t="s">
        <v>5473</v>
      </c>
      <c r="D8366" t="s">
        <v>5555</v>
      </c>
      <c r="E8366" t="s">
        <v>18</v>
      </c>
      <c r="F8366">
        <v>0</v>
      </c>
      <c r="I8366">
        <v>91</v>
      </c>
      <c r="J8366">
        <v>31.6666666666667</v>
      </c>
      <c r="K8366">
        <v>33</v>
      </c>
      <c r="L8366" t="s">
        <v>5577</v>
      </c>
      <c r="M8366" t="s">
        <v>5543</v>
      </c>
      <c r="N8366">
        <v>9.6666666666666696</v>
      </c>
      <c r="O8366">
        <v>3</v>
      </c>
      <c r="P8366">
        <v>0.31034482758620702</v>
      </c>
      <c r="Q8366" t="s">
        <v>7200</v>
      </c>
      <c r="R8366" t="s">
        <v>7180</v>
      </c>
      <c r="S8366" t="s">
        <v>22</v>
      </c>
      <c r="T8366" t="s">
        <v>11</v>
      </c>
      <c r="U8366" t="s">
        <v>19</v>
      </c>
    </row>
    <row r="8367" spans="1:21" x14ac:dyDescent="0.75">
      <c r="A8367">
        <v>66109916</v>
      </c>
      <c r="B8367" t="s">
        <v>10686</v>
      </c>
      <c r="C8367" t="s">
        <v>5473</v>
      </c>
      <c r="D8367" t="s">
        <v>5556</v>
      </c>
      <c r="E8367" t="s">
        <v>18</v>
      </c>
      <c r="F8367">
        <v>0</v>
      </c>
      <c r="I8367">
        <v>53</v>
      </c>
      <c r="J8367">
        <v>57.6666666666667</v>
      </c>
      <c r="K8367">
        <v>60</v>
      </c>
      <c r="L8367" t="s">
        <v>5577</v>
      </c>
      <c r="M8367" t="s">
        <v>5543</v>
      </c>
      <c r="N8367">
        <v>9.6666666666666696</v>
      </c>
      <c r="O8367">
        <v>3</v>
      </c>
      <c r="P8367">
        <v>0.31034482758620702</v>
      </c>
      <c r="Q8367" t="s">
        <v>7200</v>
      </c>
      <c r="R8367" t="s">
        <v>7180</v>
      </c>
      <c r="S8367" t="s">
        <v>22</v>
      </c>
      <c r="T8367" t="s">
        <v>11</v>
      </c>
      <c r="U8367" t="s">
        <v>19</v>
      </c>
    </row>
    <row r="8368" spans="1:21" x14ac:dyDescent="0.75">
      <c r="A8368">
        <v>66110037</v>
      </c>
      <c r="B8368" t="s">
        <v>3440</v>
      </c>
      <c r="C8368" t="s">
        <v>5473</v>
      </c>
      <c r="D8368" t="s">
        <v>5556</v>
      </c>
      <c r="E8368" t="s">
        <v>18</v>
      </c>
      <c r="F8368">
        <v>0</v>
      </c>
      <c r="I8368">
        <v>15</v>
      </c>
      <c r="J8368">
        <v>8.6666666666666696</v>
      </c>
      <c r="K8368">
        <v>10</v>
      </c>
      <c r="L8368" t="s">
        <v>5577</v>
      </c>
      <c r="M8368" t="s">
        <v>5543</v>
      </c>
      <c r="N8368">
        <v>9.6666666666666696</v>
      </c>
      <c r="O8368">
        <v>5</v>
      </c>
      <c r="P8368">
        <v>0.51724137931034497</v>
      </c>
      <c r="Q8368" t="s">
        <v>7188</v>
      </c>
      <c r="R8368" t="s">
        <v>7180</v>
      </c>
      <c r="S8368" t="s">
        <v>22</v>
      </c>
      <c r="T8368" t="s">
        <v>11</v>
      </c>
      <c r="U8368" t="s">
        <v>19</v>
      </c>
    </row>
    <row r="8369" spans="1:21" x14ac:dyDescent="0.75">
      <c r="A8369">
        <v>66110038</v>
      </c>
      <c r="B8369" t="s">
        <v>10238</v>
      </c>
      <c r="C8369" t="s">
        <v>5473</v>
      </c>
      <c r="D8369" t="s">
        <v>5555</v>
      </c>
      <c r="E8369" t="s">
        <v>18</v>
      </c>
      <c r="F8369">
        <v>0</v>
      </c>
      <c r="I8369">
        <v>82</v>
      </c>
      <c r="J8369">
        <v>59.6666666666667</v>
      </c>
      <c r="K8369">
        <v>76</v>
      </c>
      <c r="L8369" t="s">
        <v>5577</v>
      </c>
      <c r="M8369" t="s">
        <v>5543</v>
      </c>
      <c r="N8369">
        <v>9.6666666666666696</v>
      </c>
      <c r="O8369">
        <v>3</v>
      </c>
      <c r="P8369">
        <v>0.31034482758620702</v>
      </c>
      <c r="Q8369" t="s">
        <v>7200</v>
      </c>
      <c r="R8369" t="s">
        <v>7180</v>
      </c>
      <c r="S8369" t="s">
        <v>22</v>
      </c>
      <c r="T8369" t="s">
        <v>11</v>
      </c>
      <c r="U8369" t="s">
        <v>19</v>
      </c>
    </row>
    <row r="8370" spans="1:21" x14ac:dyDescent="0.75">
      <c r="A8370">
        <v>66110137</v>
      </c>
      <c r="B8370" t="s">
        <v>10826</v>
      </c>
      <c r="C8370" t="s">
        <v>5473</v>
      </c>
      <c r="D8370" t="s">
        <v>5556</v>
      </c>
      <c r="E8370" t="s">
        <v>18</v>
      </c>
      <c r="F8370">
        <v>0</v>
      </c>
      <c r="I8370">
        <v>97</v>
      </c>
      <c r="J8370">
        <v>99.6666666666667</v>
      </c>
      <c r="K8370">
        <v>12</v>
      </c>
      <c r="L8370" t="s">
        <v>5577</v>
      </c>
      <c r="M8370" t="s">
        <v>5543</v>
      </c>
      <c r="N8370">
        <v>9.6666666666666696</v>
      </c>
      <c r="O8370">
        <v>3</v>
      </c>
      <c r="P8370">
        <v>0.31034482758620702</v>
      </c>
      <c r="Q8370" t="s">
        <v>7200</v>
      </c>
      <c r="R8370" t="s">
        <v>7180</v>
      </c>
      <c r="S8370" t="s">
        <v>22</v>
      </c>
      <c r="T8370" t="s">
        <v>11</v>
      </c>
      <c r="U8370" t="s">
        <v>19</v>
      </c>
    </row>
    <row r="8371" spans="1:21" x14ac:dyDescent="0.75">
      <c r="A8371">
        <v>66110432</v>
      </c>
      <c r="B8371" t="s">
        <v>10322</v>
      </c>
      <c r="C8371" t="s">
        <v>5473</v>
      </c>
      <c r="D8371" t="s">
        <v>5556</v>
      </c>
      <c r="E8371" t="s">
        <v>18</v>
      </c>
      <c r="F8371">
        <v>0</v>
      </c>
      <c r="I8371">
        <v>10</v>
      </c>
      <c r="J8371">
        <v>8.6666666666666696</v>
      </c>
      <c r="K8371">
        <v>36</v>
      </c>
      <c r="L8371" t="s">
        <v>5577</v>
      </c>
      <c r="M8371" t="s">
        <v>5543</v>
      </c>
      <c r="N8371">
        <v>9.6666666666666696</v>
      </c>
      <c r="O8371">
        <v>3</v>
      </c>
      <c r="P8371">
        <v>0.31034482758620702</v>
      </c>
      <c r="Q8371" t="s">
        <v>7200</v>
      </c>
      <c r="R8371" t="s">
        <v>7180</v>
      </c>
      <c r="S8371" t="s">
        <v>22</v>
      </c>
      <c r="T8371" t="s">
        <v>11</v>
      </c>
      <c r="U8371" t="s">
        <v>19</v>
      </c>
    </row>
    <row r="8372" spans="1:21" x14ac:dyDescent="0.75">
      <c r="A8372">
        <v>66110653</v>
      </c>
      <c r="B8372" t="s">
        <v>1680</v>
      </c>
      <c r="C8372" t="s">
        <v>5473</v>
      </c>
      <c r="D8372" t="s">
        <v>5556</v>
      </c>
      <c r="E8372" t="s">
        <v>18</v>
      </c>
      <c r="F8372">
        <v>0</v>
      </c>
      <c r="I8372">
        <v>11</v>
      </c>
      <c r="J8372">
        <v>6</v>
      </c>
      <c r="K8372">
        <v>3</v>
      </c>
      <c r="L8372" t="s">
        <v>5577</v>
      </c>
      <c r="M8372" t="s">
        <v>5543</v>
      </c>
      <c r="N8372">
        <v>9.6666666666666696</v>
      </c>
      <c r="O8372">
        <v>3.3333333333333299</v>
      </c>
      <c r="P8372">
        <v>0.34482758620689702</v>
      </c>
      <c r="Q8372" t="s">
        <v>7193</v>
      </c>
      <c r="R8372" t="s">
        <v>7178</v>
      </c>
      <c r="S8372" t="s">
        <v>12</v>
      </c>
      <c r="T8372" t="s">
        <v>11</v>
      </c>
      <c r="U8372" t="s">
        <v>19</v>
      </c>
    </row>
    <row r="8373" spans="1:21" x14ac:dyDescent="0.75">
      <c r="A8373">
        <v>66110819</v>
      </c>
      <c r="B8373" t="s">
        <v>230</v>
      </c>
      <c r="C8373" t="s">
        <v>5473</v>
      </c>
      <c r="D8373" t="s">
        <v>5556</v>
      </c>
      <c r="E8373" t="s">
        <v>18</v>
      </c>
      <c r="F8373">
        <v>0</v>
      </c>
      <c r="I8373">
        <v>7</v>
      </c>
      <c r="J8373">
        <v>5.6666666666666696</v>
      </c>
      <c r="K8373">
        <v>7</v>
      </c>
      <c r="L8373" t="s">
        <v>5577</v>
      </c>
      <c r="M8373" t="s">
        <v>5543</v>
      </c>
      <c r="N8373">
        <v>9.6666666666666696</v>
      </c>
      <c r="O8373">
        <v>5.6666666666666696</v>
      </c>
      <c r="P8373">
        <v>0.58620689655172398</v>
      </c>
      <c r="Q8373" t="s">
        <v>7189</v>
      </c>
      <c r="R8373" t="s">
        <v>7160</v>
      </c>
      <c r="S8373" t="s">
        <v>12</v>
      </c>
      <c r="T8373" t="s">
        <v>11</v>
      </c>
      <c r="U8373" t="s">
        <v>19</v>
      </c>
    </row>
    <row r="8374" spans="1:21" x14ac:dyDescent="0.75">
      <c r="A8374">
        <v>66111415</v>
      </c>
      <c r="B8374" t="s">
        <v>6141</v>
      </c>
      <c r="C8374" t="s">
        <v>5473</v>
      </c>
      <c r="D8374" t="s">
        <v>5556</v>
      </c>
      <c r="E8374" t="s">
        <v>18</v>
      </c>
      <c r="F8374">
        <v>0</v>
      </c>
      <c r="I8374">
        <v>7</v>
      </c>
      <c r="J8374">
        <v>19.6666666666667</v>
      </c>
      <c r="K8374">
        <v>1</v>
      </c>
      <c r="L8374" t="s">
        <v>5577</v>
      </c>
      <c r="M8374" t="s">
        <v>5543</v>
      </c>
      <c r="N8374">
        <v>9.6666666666666696</v>
      </c>
      <c r="O8374">
        <v>3.3333333333333299</v>
      </c>
      <c r="P8374">
        <v>0.34482758620689702</v>
      </c>
      <c r="Q8374" t="s">
        <v>7204</v>
      </c>
      <c r="R8374" t="s">
        <v>7184</v>
      </c>
      <c r="S8374" t="s">
        <v>22</v>
      </c>
      <c r="T8374" t="s">
        <v>11</v>
      </c>
      <c r="U8374" t="s">
        <v>19</v>
      </c>
    </row>
    <row r="8375" spans="1:21" x14ac:dyDescent="0.75">
      <c r="A8375">
        <v>66111506</v>
      </c>
      <c r="B8375" t="s">
        <v>1945</v>
      </c>
      <c r="C8375" t="s">
        <v>5473</v>
      </c>
      <c r="D8375" t="s">
        <v>5555</v>
      </c>
      <c r="E8375" t="s">
        <v>18</v>
      </c>
      <c r="F8375">
        <v>0</v>
      </c>
      <c r="I8375">
        <v>4</v>
      </c>
      <c r="J8375">
        <v>3.3333333333333299</v>
      </c>
      <c r="K8375">
        <v>36</v>
      </c>
      <c r="L8375" t="s">
        <v>5577</v>
      </c>
      <c r="M8375" t="s">
        <v>5543</v>
      </c>
      <c r="N8375">
        <v>9.6666666666666696</v>
      </c>
      <c r="O8375">
        <v>4.6666666666666696</v>
      </c>
      <c r="P8375">
        <v>0.48275862068965503</v>
      </c>
      <c r="Q8375" t="s">
        <v>7232</v>
      </c>
      <c r="R8375" t="s">
        <v>7157</v>
      </c>
      <c r="S8375" t="s">
        <v>22</v>
      </c>
      <c r="T8375" t="s">
        <v>11</v>
      </c>
      <c r="U8375" t="s">
        <v>19</v>
      </c>
    </row>
    <row r="8376" spans="1:21" x14ac:dyDescent="0.75">
      <c r="A8376">
        <v>66111524</v>
      </c>
      <c r="B8376" t="s">
        <v>369</v>
      </c>
      <c r="C8376" t="s">
        <v>5473</v>
      </c>
      <c r="D8376" t="s">
        <v>5555</v>
      </c>
      <c r="E8376" t="s">
        <v>18</v>
      </c>
      <c r="F8376">
        <v>0</v>
      </c>
      <c r="G8376">
        <v>7</v>
      </c>
      <c r="H8376" t="s">
        <v>11904</v>
      </c>
      <c r="I8376">
        <v>22</v>
      </c>
      <c r="J8376">
        <v>21</v>
      </c>
      <c r="K8376">
        <v>143</v>
      </c>
      <c r="L8376" t="s">
        <v>5549</v>
      </c>
      <c r="M8376" t="s">
        <v>5543</v>
      </c>
      <c r="N8376">
        <v>9.6666666666666696</v>
      </c>
      <c r="O8376">
        <v>3</v>
      </c>
      <c r="P8376">
        <v>0.31034482758620702</v>
      </c>
      <c r="Q8376" t="s">
        <v>7200</v>
      </c>
      <c r="R8376" t="s">
        <v>7180</v>
      </c>
      <c r="S8376" t="s">
        <v>22</v>
      </c>
      <c r="T8376" t="s">
        <v>11</v>
      </c>
      <c r="U8376" t="s">
        <v>19</v>
      </c>
    </row>
    <row r="8377" spans="1:21" x14ac:dyDescent="0.75">
      <c r="A8377">
        <v>66111612</v>
      </c>
      <c r="B8377" t="s">
        <v>10655</v>
      </c>
      <c r="C8377" t="s">
        <v>5478</v>
      </c>
      <c r="D8377" t="s">
        <v>5555</v>
      </c>
      <c r="E8377" t="s">
        <v>18</v>
      </c>
      <c r="F8377">
        <v>0</v>
      </c>
      <c r="I8377">
        <v>14</v>
      </c>
      <c r="J8377">
        <v>30.3333333333333</v>
      </c>
      <c r="K8377">
        <v>10</v>
      </c>
      <c r="L8377" t="s">
        <v>5577</v>
      </c>
      <c r="M8377" t="s">
        <v>5543</v>
      </c>
      <c r="N8377">
        <v>9.6666666666666696</v>
      </c>
      <c r="O8377">
        <v>7</v>
      </c>
      <c r="P8377">
        <v>0.72413793103448298</v>
      </c>
      <c r="Q8377" t="s">
        <v>7262</v>
      </c>
      <c r="R8377" t="s">
        <v>7170</v>
      </c>
      <c r="S8377" t="s">
        <v>12</v>
      </c>
      <c r="T8377" t="s">
        <v>11</v>
      </c>
      <c r="U8377" t="s">
        <v>19</v>
      </c>
    </row>
    <row r="8378" spans="1:21" x14ac:dyDescent="0.75">
      <c r="A8378">
        <v>66111613</v>
      </c>
      <c r="B8378" t="s">
        <v>10958</v>
      </c>
      <c r="C8378" t="s">
        <v>5478</v>
      </c>
      <c r="D8378" t="s">
        <v>5555</v>
      </c>
      <c r="E8378" t="s">
        <v>18</v>
      </c>
      <c r="F8378">
        <v>0</v>
      </c>
      <c r="I8378">
        <v>18</v>
      </c>
      <c r="J8378">
        <v>33</v>
      </c>
      <c r="K8378">
        <v>16</v>
      </c>
      <c r="L8378" t="s">
        <v>5577</v>
      </c>
      <c r="M8378" t="s">
        <v>5543</v>
      </c>
      <c r="N8378">
        <v>9.6666666666666696</v>
      </c>
      <c r="O8378">
        <v>7</v>
      </c>
      <c r="P8378">
        <v>0.72413793103448298</v>
      </c>
      <c r="Q8378" t="s">
        <v>7262</v>
      </c>
      <c r="R8378" t="s">
        <v>7170</v>
      </c>
      <c r="S8378" t="s">
        <v>12</v>
      </c>
      <c r="T8378" t="s">
        <v>11</v>
      </c>
      <c r="U8378" t="s">
        <v>19</v>
      </c>
    </row>
    <row r="8379" spans="1:21" x14ac:dyDescent="0.75">
      <c r="A8379">
        <v>66111670</v>
      </c>
      <c r="B8379" t="s">
        <v>3913</v>
      </c>
      <c r="C8379" t="s">
        <v>5473</v>
      </c>
      <c r="D8379" t="s">
        <v>5556</v>
      </c>
      <c r="E8379" t="s">
        <v>18</v>
      </c>
      <c r="F8379">
        <v>0</v>
      </c>
      <c r="G8379">
        <v>5</v>
      </c>
      <c r="H8379" t="s">
        <v>11904</v>
      </c>
      <c r="I8379">
        <v>27</v>
      </c>
      <c r="J8379">
        <v>15</v>
      </c>
      <c r="L8379" t="s">
        <v>5549</v>
      </c>
      <c r="M8379" t="s">
        <v>5543</v>
      </c>
      <c r="N8379">
        <v>9.6666666666666696</v>
      </c>
      <c r="O8379">
        <v>7</v>
      </c>
      <c r="P8379">
        <v>0.72413793103448298</v>
      </c>
      <c r="Q8379" t="s">
        <v>7159</v>
      </c>
      <c r="R8379" t="s">
        <v>7160</v>
      </c>
      <c r="S8379" t="s">
        <v>12</v>
      </c>
      <c r="T8379" t="s">
        <v>11</v>
      </c>
      <c r="U8379" t="s">
        <v>19</v>
      </c>
    </row>
    <row r="8380" spans="1:21" x14ac:dyDescent="0.75">
      <c r="A8380">
        <v>66111856</v>
      </c>
      <c r="B8380" t="s">
        <v>10935</v>
      </c>
      <c r="C8380" t="s">
        <v>5473</v>
      </c>
      <c r="D8380" t="s">
        <v>5556</v>
      </c>
      <c r="E8380" t="s">
        <v>18</v>
      </c>
      <c r="F8380">
        <v>0</v>
      </c>
      <c r="I8380">
        <v>5</v>
      </c>
      <c r="J8380">
        <v>5.6666666666666696</v>
      </c>
      <c r="K8380">
        <v>10</v>
      </c>
      <c r="L8380" t="s">
        <v>5577</v>
      </c>
      <c r="M8380" t="s">
        <v>5543</v>
      </c>
      <c r="N8380">
        <v>9.6666666666666696</v>
      </c>
      <c r="O8380">
        <v>7</v>
      </c>
      <c r="P8380">
        <v>0.72413793103448298</v>
      </c>
      <c r="Q8380" t="s">
        <v>7189</v>
      </c>
      <c r="R8380" t="s">
        <v>7160</v>
      </c>
      <c r="S8380" t="s">
        <v>12</v>
      </c>
      <c r="T8380" t="s">
        <v>11</v>
      </c>
      <c r="U8380" t="s">
        <v>19</v>
      </c>
    </row>
    <row r="8381" spans="1:21" x14ac:dyDescent="0.75">
      <c r="A8381">
        <v>66111922</v>
      </c>
      <c r="B8381" t="s">
        <v>10390</v>
      </c>
      <c r="C8381" t="s">
        <v>5473</v>
      </c>
      <c r="D8381" t="s">
        <v>5556</v>
      </c>
      <c r="E8381" t="s">
        <v>18</v>
      </c>
      <c r="F8381">
        <v>0</v>
      </c>
      <c r="I8381">
        <v>8</v>
      </c>
      <c r="J8381">
        <v>6.3333333333333304</v>
      </c>
      <c r="K8381">
        <v>2</v>
      </c>
      <c r="L8381" t="s">
        <v>5577</v>
      </c>
      <c r="M8381" t="s">
        <v>5543</v>
      </c>
      <c r="N8381">
        <v>9.6666666666666696</v>
      </c>
      <c r="O8381">
        <v>4.6666666666666696</v>
      </c>
      <c r="P8381">
        <v>0.48275862068965503</v>
      </c>
      <c r="Q8381" t="s">
        <v>7164</v>
      </c>
      <c r="R8381" t="s">
        <v>7160</v>
      </c>
      <c r="S8381" t="s">
        <v>12</v>
      </c>
      <c r="T8381" t="s">
        <v>11</v>
      </c>
      <c r="U8381" t="s">
        <v>19</v>
      </c>
    </row>
    <row r="8382" spans="1:21" x14ac:dyDescent="0.75">
      <c r="A8382">
        <v>66111973</v>
      </c>
      <c r="B8382" t="s">
        <v>2338</v>
      </c>
      <c r="C8382" t="s">
        <v>5473</v>
      </c>
      <c r="D8382" t="s">
        <v>5556</v>
      </c>
      <c r="E8382" t="s">
        <v>18</v>
      </c>
      <c r="F8382">
        <v>0</v>
      </c>
      <c r="I8382">
        <v>7</v>
      </c>
      <c r="J8382">
        <v>5.6666666666666696</v>
      </c>
      <c r="K8382">
        <v>4</v>
      </c>
      <c r="L8382" t="s">
        <v>5577</v>
      </c>
      <c r="M8382" t="s">
        <v>5543</v>
      </c>
      <c r="N8382">
        <v>9.6666666666666696</v>
      </c>
      <c r="O8382">
        <v>7</v>
      </c>
      <c r="P8382">
        <v>0.72413793103448298</v>
      </c>
      <c r="Q8382" t="s">
        <v>7189</v>
      </c>
      <c r="R8382" t="s">
        <v>7160</v>
      </c>
      <c r="S8382" t="s">
        <v>12</v>
      </c>
      <c r="T8382" t="s">
        <v>11</v>
      </c>
      <c r="U8382" t="s">
        <v>19</v>
      </c>
    </row>
    <row r="8383" spans="1:21" x14ac:dyDescent="0.75">
      <c r="A8383">
        <v>66112160</v>
      </c>
      <c r="B8383" t="s">
        <v>3296</v>
      </c>
      <c r="C8383" t="s">
        <v>5473</v>
      </c>
      <c r="D8383" t="s">
        <v>5556</v>
      </c>
      <c r="E8383" t="s">
        <v>18</v>
      </c>
      <c r="F8383">
        <v>0</v>
      </c>
      <c r="I8383">
        <v>7</v>
      </c>
      <c r="J8383">
        <v>15</v>
      </c>
      <c r="K8383">
        <v>8</v>
      </c>
      <c r="L8383" t="s">
        <v>5577</v>
      </c>
      <c r="M8383" t="s">
        <v>5543</v>
      </c>
      <c r="N8383">
        <v>9.6666666666666696</v>
      </c>
      <c r="O8383">
        <v>6</v>
      </c>
      <c r="P8383">
        <v>0.62068965517241403</v>
      </c>
      <c r="Q8383" t="s">
        <v>7176</v>
      </c>
      <c r="R8383" t="s">
        <v>7170</v>
      </c>
      <c r="S8383" t="s">
        <v>12</v>
      </c>
      <c r="T8383" t="s">
        <v>11</v>
      </c>
      <c r="U8383" t="s">
        <v>19</v>
      </c>
    </row>
    <row r="8384" spans="1:21" x14ac:dyDescent="0.75">
      <c r="A8384">
        <v>66112169</v>
      </c>
      <c r="B8384" t="s">
        <v>10088</v>
      </c>
      <c r="C8384" t="s">
        <v>5473</v>
      </c>
      <c r="D8384" t="s">
        <v>5556</v>
      </c>
      <c r="E8384" t="s">
        <v>18</v>
      </c>
      <c r="F8384">
        <v>0</v>
      </c>
      <c r="I8384">
        <v>8</v>
      </c>
      <c r="J8384">
        <v>13.3333333333333</v>
      </c>
      <c r="K8384">
        <v>5</v>
      </c>
      <c r="L8384" t="s">
        <v>5577</v>
      </c>
      <c r="M8384" t="s">
        <v>5543</v>
      </c>
      <c r="N8384">
        <v>9.6666666666666696</v>
      </c>
      <c r="O8384">
        <v>6.6666666666666696</v>
      </c>
      <c r="P8384">
        <v>0.68965517241379304</v>
      </c>
      <c r="Q8384" t="s">
        <v>7176</v>
      </c>
      <c r="R8384" t="s">
        <v>7170</v>
      </c>
      <c r="S8384" t="s">
        <v>12</v>
      </c>
      <c r="T8384" t="s">
        <v>11</v>
      </c>
      <c r="U8384" t="s">
        <v>19</v>
      </c>
    </row>
    <row r="8385" spans="1:21" x14ac:dyDescent="0.75">
      <c r="A8385">
        <v>66112183</v>
      </c>
      <c r="B8385" t="s">
        <v>10146</v>
      </c>
      <c r="C8385" t="s">
        <v>5473</v>
      </c>
      <c r="D8385" t="s">
        <v>5556</v>
      </c>
      <c r="E8385" t="s">
        <v>18</v>
      </c>
      <c r="F8385">
        <v>0</v>
      </c>
      <c r="I8385">
        <v>101</v>
      </c>
      <c r="J8385">
        <v>74</v>
      </c>
      <c r="K8385">
        <v>8</v>
      </c>
      <c r="L8385" t="s">
        <v>5577</v>
      </c>
      <c r="M8385" t="s">
        <v>5543</v>
      </c>
      <c r="N8385">
        <v>9.6666666666666696</v>
      </c>
      <c r="O8385">
        <v>3</v>
      </c>
      <c r="P8385">
        <v>0.31034482758620702</v>
      </c>
      <c r="Q8385" t="s">
        <v>7200</v>
      </c>
      <c r="R8385" t="s">
        <v>7180</v>
      </c>
      <c r="S8385" t="s">
        <v>22</v>
      </c>
      <c r="T8385" t="s">
        <v>11</v>
      </c>
      <c r="U8385" t="s">
        <v>19</v>
      </c>
    </row>
    <row r="8386" spans="1:21" x14ac:dyDescent="0.75">
      <c r="A8386">
        <v>66112249</v>
      </c>
      <c r="B8386" t="s">
        <v>10548</v>
      </c>
      <c r="C8386" t="s">
        <v>5473</v>
      </c>
      <c r="D8386" t="s">
        <v>5556</v>
      </c>
      <c r="E8386" t="s">
        <v>18</v>
      </c>
      <c r="F8386">
        <v>0</v>
      </c>
      <c r="G8386">
        <v>3</v>
      </c>
      <c r="H8386" t="s">
        <v>11904</v>
      </c>
      <c r="I8386">
        <v>5</v>
      </c>
      <c r="J8386">
        <v>7.6666666666666696</v>
      </c>
      <c r="K8386">
        <v>6</v>
      </c>
      <c r="L8386" t="s">
        <v>5549</v>
      </c>
      <c r="M8386" t="s">
        <v>5543</v>
      </c>
      <c r="N8386">
        <v>9.6666666666666696</v>
      </c>
      <c r="O8386">
        <v>5.3333333333333304</v>
      </c>
      <c r="P8386">
        <v>0.55172413793103403</v>
      </c>
      <c r="Q8386" t="s">
        <v>7188</v>
      </c>
      <c r="R8386" t="s">
        <v>7180</v>
      </c>
      <c r="S8386" t="s">
        <v>22</v>
      </c>
      <c r="T8386" t="s">
        <v>11</v>
      </c>
      <c r="U8386" t="s">
        <v>19</v>
      </c>
    </row>
    <row r="8387" spans="1:21" x14ac:dyDescent="0.75">
      <c r="A8387">
        <v>66112286</v>
      </c>
      <c r="B8387" t="s">
        <v>1489</v>
      </c>
      <c r="C8387" t="s">
        <v>5473</v>
      </c>
      <c r="D8387" t="s">
        <v>5556</v>
      </c>
      <c r="E8387" t="s">
        <v>18</v>
      </c>
      <c r="F8387">
        <v>0</v>
      </c>
      <c r="I8387">
        <v>7</v>
      </c>
      <c r="J8387">
        <v>7.6666666666666696</v>
      </c>
      <c r="K8387">
        <v>9</v>
      </c>
      <c r="L8387" t="s">
        <v>5577</v>
      </c>
      <c r="M8387" t="s">
        <v>5543</v>
      </c>
      <c r="N8387">
        <v>9.6666666666666696</v>
      </c>
      <c r="O8387">
        <v>5.6666666666666696</v>
      </c>
      <c r="P8387">
        <v>0.58620689655172398</v>
      </c>
      <c r="Q8387" t="s">
        <v>7186</v>
      </c>
      <c r="R8387" t="s">
        <v>7184</v>
      </c>
      <c r="S8387" t="s">
        <v>22</v>
      </c>
      <c r="T8387" t="s">
        <v>11</v>
      </c>
      <c r="U8387" t="s">
        <v>19</v>
      </c>
    </row>
    <row r="8388" spans="1:21" x14ac:dyDescent="0.75">
      <c r="A8388">
        <v>66112901</v>
      </c>
      <c r="B8388" t="s">
        <v>9149</v>
      </c>
      <c r="C8388" t="s">
        <v>5473</v>
      </c>
      <c r="D8388" t="s">
        <v>5555</v>
      </c>
      <c r="E8388" t="s">
        <v>18</v>
      </c>
      <c r="F8388">
        <v>0</v>
      </c>
      <c r="I8388">
        <v>8</v>
      </c>
      <c r="J8388">
        <v>20</v>
      </c>
      <c r="K8388">
        <v>14</v>
      </c>
      <c r="L8388" t="s">
        <v>5577</v>
      </c>
      <c r="M8388" t="s">
        <v>5543</v>
      </c>
      <c r="N8388">
        <v>9.6666666666666696</v>
      </c>
      <c r="O8388">
        <v>2.3333333333333299</v>
      </c>
      <c r="P8388">
        <v>0.24137931034482801</v>
      </c>
      <c r="Q8388" t="s">
        <v>7154</v>
      </c>
      <c r="R8388" t="s">
        <v>7154</v>
      </c>
      <c r="S8388" t="s">
        <v>12</v>
      </c>
      <c r="T8388" t="s">
        <v>11</v>
      </c>
      <c r="U8388" t="s">
        <v>19</v>
      </c>
    </row>
    <row r="8389" spans="1:21" x14ac:dyDescent="0.75">
      <c r="A8389">
        <v>66113195</v>
      </c>
      <c r="B8389" t="s">
        <v>11150</v>
      </c>
      <c r="C8389" t="s">
        <v>5456</v>
      </c>
      <c r="D8389" t="s">
        <v>5556</v>
      </c>
      <c r="E8389" t="s">
        <v>18</v>
      </c>
      <c r="F8389">
        <v>0</v>
      </c>
      <c r="I8389">
        <v>2</v>
      </c>
      <c r="J8389">
        <v>3.3333333333333299</v>
      </c>
      <c r="K8389">
        <v>4</v>
      </c>
      <c r="L8389" t="s">
        <v>5577</v>
      </c>
      <c r="M8389" t="s">
        <v>5543</v>
      </c>
      <c r="N8389">
        <v>9.6666666666666696</v>
      </c>
      <c r="O8389">
        <v>7.6666666666666696</v>
      </c>
      <c r="P8389">
        <v>0.79310344827586199</v>
      </c>
      <c r="Q8389" t="s">
        <v>7247</v>
      </c>
      <c r="R8389" t="s">
        <v>7180</v>
      </c>
      <c r="S8389" t="s">
        <v>22</v>
      </c>
      <c r="T8389" t="s">
        <v>11</v>
      </c>
      <c r="U8389" t="s">
        <v>19</v>
      </c>
    </row>
    <row r="8390" spans="1:21" x14ac:dyDescent="0.75">
      <c r="A8390">
        <v>66113561</v>
      </c>
      <c r="B8390" t="s">
        <v>10361</v>
      </c>
      <c r="C8390" t="s">
        <v>5473</v>
      </c>
      <c r="D8390" t="s">
        <v>5564</v>
      </c>
      <c r="E8390" t="s">
        <v>18</v>
      </c>
      <c r="F8390">
        <v>0</v>
      </c>
      <c r="G8390">
        <v>52</v>
      </c>
      <c r="H8390" t="s">
        <v>11904</v>
      </c>
      <c r="I8390">
        <v>9</v>
      </c>
      <c r="J8390">
        <v>7</v>
      </c>
      <c r="L8390" t="s">
        <v>5549</v>
      </c>
      <c r="M8390" t="s">
        <v>5543</v>
      </c>
      <c r="N8390">
        <v>9.6666666666666696</v>
      </c>
      <c r="O8390">
        <v>6.6666666666666696</v>
      </c>
      <c r="P8390">
        <v>0.68965517241379304</v>
      </c>
      <c r="Q8390" t="s">
        <v>7215</v>
      </c>
      <c r="R8390" t="s">
        <v>7170</v>
      </c>
      <c r="S8390" t="s">
        <v>12</v>
      </c>
      <c r="T8390" t="s">
        <v>11</v>
      </c>
      <c r="U8390" t="s">
        <v>19</v>
      </c>
    </row>
    <row r="8391" spans="1:21" x14ac:dyDescent="0.75">
      <c r="A8391">
        <v>66113709</v>
      </c>
      <c r="B8391" t="s">
        <v>4412</v>
      </c>
      <c r="C8391" t="s">
        <v>5473</v>
      </c>
      <c r="D8391" t="s">
        <v>5564</v>
      </c>
      <c r="E8391" t="s">
        <v>18</v>
      </c>
      <c r="F8391">
        <v>0</v>
      </c>
      <c r="I8391">
        <v>10</v>
      </c>
      <c r="J8391">
        <v>6.6666666666666696</v>
      </c>
      <c r="L8391" t="s">
        <v>5577</v>
      </c>
      <c r="M8391" t="s">
        <v>5543</v>
      </c>
      <c r="N8391">
        <v>9.6666666666666696</v>
      </c>
      <c r="O8391">
        <v>6.3333333333333304</v>
      </c>
      <c r="P8391">
        <v>0.65517241379310298</v>
      </c>
      <c r="Q8391" t="s">
        <v>7194</v>
      </c>
      <c r="R8391" t="s">
        <v>7154</v>
      </c>
      <c r="S8391" t="s">
        <v>12</v>
      </c>
      <c r="T8391" t="s">
        <v>11</v>
      </c>
      <c r="U8391" t="s">
        <v>19</v>
      </c>
    </row>
    <row r="8392" spans="1:21" x14ac:dyDescent="0.75">
      <c r="A8392">
        <v>66150640</v>
      </c>
      <c r="B8392" t="s">
        <v>4566</v>
      </c>
      <c r="C8392" t="s">
        <v>5473</v>
      </c>
      <c r="D8392" t="s">
        <v>5556</v>
      </c>
      <c r="E8392" t="s">
        <v>18</v>
      </c>
      <c r="F8392">
        <v>0</v>
      </c>
      <c r="I8392">
        <v>3</v>
      </c>
      <c r="J8392">
        <v>12</v>
      </c>
      <c r="K8392">
        <v>4</v>
      </c>
      <c r="L8392" t="s">
        <v>5577</v>
      </c>
      <c r="M8392" t="s">
        <v>5543</v>
      </c>
      <c r="N8392">
        <v>9.6666666666666696</v>
      </c>
      <c r="O8392">
        <v>4</v>
      </c>
      <c r="P8392">
        <v>0.41379310344827602</v>
      </c>
      <c r="Q8392" t="s">
        <v>7164</v>
      </c>
      <c r="R8392" t="s">
        <v>7160</v>
      </c>
      <c r="S8392" t="s">
        <v>12</v>
      </c>
      <c r="T8392" t="s">
        <v>11</v>
      </c>
      <c r="U8392" t="s">
        <v>19</v>
      </c>
    </row>
    <row r="8393" spans="1:21" x14ac:dyDescent="0.75">
      <c r="A8393">
        <v>66150694</v>
      </c>
      <c r="B8393" t="s">
        <v>10792</v>
      </c>
      <c r="C8393" t="s">
        <v>5473</v>
      </c>
      <c r="D8393" t="s">
        <v>5555</v>
      </c>
      <c r="E8393" t="s">
        <v>18</v>
      </c>
      <c r="F8393">
        <v>0</v>
      </c>
      <c r="I8393">
        <v>6</v>
      </c>
      <c r="J8393">
        <v>13</v>
      </c>
      <c r="K8393">
        <v>33</v>
      </c>
      <c r="L8393" t="s">
        <v>5577</v>
      </c>
      <c r="M8393" t="s">
        <v>5543</v>
      </c>
      <c r="N8393">
        <v>9.6666666666666696</v>
      </c>
      <c r="O8393">
        <v>7.3333333333333304</v>
      </c>
      <c r="P8393">
        <v>0.75862068965517204</v>
      </c>
      <c r="Q8393" t="s">
        <v>7191</v>
      </c>
      <c r="R8393" t="s">
        <v>7163</v>
      </c>
      <c r="S8393" t="s">
        <v>22</v>
      </c>
      <c r="T8393" t="s">
        <v>11</v>
      </c>
      <c r="U8393" t="s">
        <v>19</v>
      </c>
    </row>
    <row r="8394" spans="1:21" x14ac:dyDescent="0.75">
      <c r="A8394">
        <v>66150717</v>
      </c>
      <c r="B8394" t="s">
        <v>11375</v>
      </c>
      <c r="C8394" t="s">
        <v>5473</v>
      </c>
      <c r="D8394" t="s">
        <v>5556</v>
      </c>
      <c r="E8394" t="s">
        <v>18</v>
      </c>
      <c r="F8394">
        <v>0</v>
      </c>
      <c r="I8394">
        <v>7</v>
      </c>
      <c r="J8394">
        <v>18</v>
      </c>
      <c r="K8394">
        <v>5</v>
      </c>
      <c r="L8394" t="s">
        <v>5577</v>
      </c>
      <c r="M8394" t="s">
        <v>5543</v>
      </c>
      <c r="N8394">
        <v>9.6666666666666696</v>
      </c>
      <c r="O8394">
        <v>4.6666666666666696</v>
      </c>
      <c r="P8394">
        <v>0.48275862068965503</v>
      </c>
      <c r="Q8394" t="s">
        <v>7186</v>
      </c>
      <c r="R8394" t="s">
        <v>7184</v>
      </c>
      <c r="S8394" t="s">
        <v>22</v>
      </c>
      <c r="T8394" t="s">
        <v>11</v>
      </c>
      <c r="U8394" t="s">
        <v>19</v>
      </c>
    </row>
    <row r="8395" spans="1:21" x14ac:dyDescent="0.75">
      <c r="A8395">
        <v>66151166</v>
      </c>
      <c r="B8395" t="s">
        <v>3862</v>
      </c>
      <c r="C8395" t="s">
        <v>5473</v>
      </c>
      <c r="D8395" t="s">
        <v>5556</v>
      </c>
      <c r="E8395" t="s">
        <v>18</v>
      </c>
      <c r="F8395">
        <v>0</v>
      </c>
      <c r="I8395">
        <v>30</v>
      </c>
      <c r="J8395">
        <v>19.6666666666667</v>
      </c>
      <c r="K8395">
        <v>6</v>
      </c>
      <c r="L8395" t="s">
        <v>5577</v>
      </c>
      <c r="M8395" t="s">
        <v>5543</v>
      </c>
      <c r="N8395">
        <v>9.6666666666666696</v>
      </c>
      <c r="O8395">
        <v>9.6666666666666696</v>
      </c>
      <c r="P8395">
        <v>1</v>
      </c>
      <c r="Q8395" t="s">
        <v>7183</v>
      </c>
      <c r="R8395" t="s">
        <v>7184</v>
      </c>
      <c r="S8395" t="s">
        <v>22</v>
      </c>
      <c r="T8395" t="s">
        <v>11</v>
      </c>
      <c r="U8395" t="s">
        <v>19</v>
      </c>
    </row>
    <row r="8396" spans="1:21" x14ac:dyDescent="0.75">
      <c r="A8396">
        <v>66151596</v>
      </c>
      <c r="B8396" t="s">
        <v>11376</v>
      </c>
      <c r="C8396" t="s">
        <v>5473</v>
      </c>
      <c r="D8396" t="s">
        <v>5556</v>
      </c>
      <c r="E8396" t="s">
        <v>18</v>
      </c>
      <c r="F8396">
        <v>0</v>
      </c>
      <c r="I8396">
        <v>2</v>
      </c>
      <c r="J8396">
        <v>1.3333333333333299</v>
      </c>
      <c r="K8396">
        <v>2</v>
      </c>
      <c r="L8396" t="s">
        <v>5577</v>
      </c>
      <c r="M8396" t="s">
        <v>5543</v>
      </c>
      <c r="N8396">
        <v>9.6666666666666696</v>
      </c>
      <c r="O8396">
        <v>3.3333333333333299</v>
      </c>
      <c r="P8396">
        <v>0.34482758620689702</v>
      </c>
      <c r="Q8396" t="s">
        <v>7193</v>
      </c>
      <c r="R8396" t="s">
        <v>7178</v>
      </c>
      <c r="S8396" t="s">
        <v>12</v>
      </c>
      <c r="T8396" t="s">
        <v>11</v>
      </c>
      <c r="U8396" t="s">
        <v>19</v>
      </c>
    </row>
    <row r="8397" spans="1:21" x14ac:dyDescent="0.75">
      <c r="A8397">
        <v>66151646</v>
      </c>
      <c r="B8397" t="s">
        <v>10367</v>
      </c>
      <c r="C8397" t="s">
        <v>5473</v>
      </c>
      <c r="D8397" t="s">
        <v>5556</v>
      </c>
      <c r="E8397" t="s">
        <v>18</v>
      </c>
      <c r="F8397">
        <v>0</v>
      </c>
      <c r="G8397">
        <v>3</v>
      </c>
      <c r="H8397" t="s">
        <v>11904</v>
      </c>
      <c r="I8397">
        <v>7</v>
      </c>
      <c r="J8397">
        <v>8</v>
      </c>
      <c r="K8397">
        <v>3</v>
      </c>
      <c r="L8397" t="s">
        <v>5549</v>
      </c>
      <c r="M8397" t="s">
        <v>5543</v>
      </c>
      <c r="N8397">
        <v>9.6666666666666696</v>
      </c>
      <c r="O8397">
        <v>7</v>
      </c>
      <c r="P8397">
        <v>0.72413793103448298</v>
      </c>
      <c r="Q8397" t="s">
        <v>7189</v>
      </c>
      <c r="R8397" t="s">
        <v>7160</v>
      </c>
      <c r="S8397" t="s">
        <v>12</v>
      </c>
      <c r="T8397" t="s">
        <v>11</v>
      </c>
      <c r="U8397" t="s">
        <v>19</v>
      </c>
    </row>
    <row r="8398" spans="1:21" x14ac:dyDescent="0.75">
      <c r="A8398">
        <v>66152083</v>
      </c>
      <c r="B8398" t="s">
        <v>10278</v>
      </c>
      <c r="C8398" t="s">
        <v>5473</v>
      </c>
      <c r="D8398" t="s">
        <v>5556</v>
      </c>
      <c r="E8398" t="s">
        <v>18</v>
      </c>
      <c r="F8398">
        <v>0</v>
      </c>
      <c r="I8398">
        <v>13</v>
      </c>
      <c r="J8398">
        <v>9.6666666666666696</v>
      </c>
      <c r="K8398">
        <v>2</v>
      </c>
      <c r="L8398" t="s">
        <v>5577</v>
      </c>
      <c r="M8398" t="s">
        <v>5543</v>
      </c>
      <c r="N8398">
        <v>9.6666666666666696</v>
      </c>
      <c r="O8398">
        <v>5.6666666666666696</v>
      </c>
      <c r="P8398">
        <v>0.58620689655172398</v>
      </c>
      <c r="Q8398" t="s">
        <v>7186</v>
      </c>
      <c r="R8398" t="s">
        <v>7184</v>
      </c>
      <c r="S8398" t="s">
        <v>22</v>
      </c>
      <c r="T8398" t="s">
        <v>11</v>
      </c>
      <c r="U8398" t="s">
        <v>19</v>
      </c>
    </row>
    <row r="8399" spans="1:21" x14ac:dyDescent="0.75">
      <c r="A8399">
        <v>66152167</v>
      </c>
      <c r="B8399" t="s">
        <v>261</v>
      </c>
      <c r="C8399" t="s">
        <v>5473</v>
      </c>
      <c r="D8399" t="s">
        <v>5555</v>
      </c>
      <c r="E8399" t="s">
        <v>18</v>
      </c>
      <c r="F8399">
        <v>0</v>
      </c>
      <c r="I8399">
        <v>20</v>
      </c>
      <c r="J8399">
        <v>17.6666666666667</v>
      </c>
      <c r="K8399">
        <v>100</v>
      </c>
      <c r="L8399" t="s">
        <v>5577</v>
      </c>
      <c r="M8399" t="s">
        <v>5543</v>
      </c>
      <c r="N8399">
        <v>9.6666666666666696</v>
      </c>
      <c r="O8399">
        <v>3</v>
      </c>
      <c r="P8399">
        <v>0.31034482758620702</v>
      </c>
      <c r="Q8399" t="s">
        <v>7200</v>
      </c>
      <c r="R8399" t="s">
        <v>7180</v>
      </c>
      <c r="S8399" t="s">
        <v>22</v>
      </c>
      <c r="T8399" t="s">
        <v>11</v>
      </c>
      <c r="U8399" t="s">
        <v>19</v>
      </c>
    </row>
    <row r="8400" spans="1:21" x14ac:dyDescent="0.75">
      <c r="A8400">
        <v>66152243</v>
      </c>
      <c r="B8400" t="s">
        <v>3933</v>
      </c>
      <c r="C8400" t="s">
        <v>5473</v>
      </c>
      <c r="D8400" t="s">
        <v>5556</v>
      </c>
      <c r="E8400" t="s">
        <v>18</v>
      </c>
      <c r="F8400">
        <v>0</v>
      </c>
      <c r="I8400">
        <v>91</v>
      </c>
      <c r="J8400">
        <v>31.3333333333333</v>
      </c>
      <c r="K8400">
        <v>25</v>
      </c>
      <c r="L8400" t="s">
        <v>5577</v>
      </c>
      <c r="M8400" t="s">
        <v>5543</v>
      </c>
      <c r="N8400">
        <v>9.6666666666666696</v>
      </c>
      <c r="O8400">
        <v>5</v>
      </c>
      <c r="P8400">
        <v>0.51724137931034497</v>
      </c>
      <c r="Q8400" t="s">
        <v>7179</v>
      </c>
      <c r="R8400" t="s">
        <v>7180</v>
      </c>
      <c r="S8400" t="s">
        <v>22</v>
      </c>
      <c r="T8400" t="s">
        <v>11</v>
      </c>
      <c r="U8400" t="s">
        <v>19</v>
      </c>
    </row>
    <row r="8401" spans="1:21" x14ac:dyDescent="0.75">
      <c r="A8401">
        <v>66152253</v>
      </c>
      <c r="B8401" t="s">
        <v>1036</v>
      </c>
      <c r="C8401" t="s">
        <v>5473</v>
      </c>
      <c r="D8401" t="s">
        <v>5555</v>
      </c>
      <c r="E8401" t="s">
        <v>18</v>
      </c>
      <c r="F8401">
        <v>0</v>
      </c>
      <c r="I8401">
        <v>12</v>
      </c>
      <c r="J8401">
        <v>11.6666666666667</v>
      </c>
      <c r="K8401">
        <v>46</v>
      </c>
      <c r="L8401" t="s">
        <v>5577</v>
      </c>
      <c r="M8401" t="s">
        <v>5543</v>
      </c>
      <c r="N8401">
        <v>9.6666666666666696</v>
      </c>
      <c r="O8401">
        <v>2</v>
      </c>
      <c r="P8401">
        <v>0.20689655172413801</v>
      </c>
      <c r="Q8401" t="s">
        <v>7154</v>
      </c>
      <c r="R8401" t="s">
        <v>7154</v>
      </c>
      <c r="S8401" t="s">
        <v>12</v>
      </c>
      <c r="T8401" t="s">
        <v>11</v>
      </c>
      <c r="U8401" t="s">
        <v>19</v>
      </c>
    </row>
    <row r="8402" spans="1:21" x14ac:dyDescent="0.75">
      <c r="A8402">
        <v>66152380</v>
      </c>
      <c r="B8402" t="s">
        <v>10004</v>
      </c>
      <c r="C8402" t="s">
        <v>5473</v>
      </c>
      <c r="D8402" t="s">
        <v>5555</v>
      </c>
      <c r="E8402" t="s">
        <v>18</v>
      </c>
      <c r="F8402">
        <v>0</v>
      </c>
      <c r="G8402">
        <v>7</v>
      </c>
      <c r="H8402" t="s">
        <v>11904</v>
      </c>
      <c r="I8402">
        <v>17</v>
      </c>
      <c r="J8402">
        <v>14.3333333333333</v>
      </c>
      <c r="K8402">
        <v>59</v>
      </c>
      <c r="L8402" t="s">
        <v>5549</v>
      </c>
      <c r="M8402" t="s">
        <v>5543</v>
      </c>
      <c r="N8402">
        <v>9.6666666666666696</v>
      </c>
      <c r="O8402">
        <v>3</v>
      </c>
      <c r="P8402">
        <v>0.31034482758620702</v>
      </c>
      <c r="Q8402" t="s">
        <v>7200</v>
      </c>
      <c r="R8402" t="s">
        <v>7180</v>
      </c>
      <c r="S8402" t="s">
        <v>22</v>
      </c>
      <c r="T8402" t="s">
        <v>11</v>
      </c>
      <c r="U8402" t="s">
        <v>19</v>
      </c>
    </row>
    <row r="8403" spans="1:21" x14ac:dyDescent="0.75">
      <c r="A8403">
        <v>66152585</v>
      </c>
      <c r="B8403" t="s">
        <v>8569</v>
      </c>
      <c r="C8403" t="s">
        <v>5473</v>
      </c>
      <c r="D8403" t="s">
        <v>5556</v>
      </c>
      <c r="E8403" t="s">
        <v>18</v>
      </c>
      <c r="F8403">
        <v>0</v>
      </c>
      <c r="I8403">
        <v>4</v>
      </c>
      <c r="J8403">
        <v>5</v>
      </c>
      <c r="K8403">
        <v>4</v>
      </c>
      <c r="L8403" t="s">
        <v>5577</v>
      </c>
      <c r="M8403" t="s">
        <v>5543</v>
      </c>
      <c r="N8403">
        <v>9.6666666666666696</v>
      </c>
      <c r="O8403">
        <v>4</v>
      </c>
      <c r="P8403">
        <v>0.41379310344827602</v>
      </c>
      <c r="Q8403" t="s">
        <v>7204</v>
      </c>
      <c r="R8403" t="s">
        <v>7184</v>
      </c>
      <c r="S8403" t="s">
        <v>22</v>
      </c>
      <c r="T8403" t="s">
        <v>11</v>
      </c>
      <c r="U8403" t="s">
        <v>19</v>
      </c>
    </row>
    <row r="8404" spans="1:21" x14ac:dyDescent="0.75">
      <c r="A8404">
        <v>66152587</v>
      </c>
      <c r="B8404" t="s">
        <v>10666</v>
      </c>
      <c r="C8404" t="s">
        <v>5473</v>
      </c>
      <c r="D8404" t="s">
        <v>5556</v>
      </c>
      <c r="E8404" t="s">
        <v>18</v>
      </c>
      <c r="F8404">
        <v>0</v>
      </c>
      <c r="I8404">
        <v>129</v>
      </c>
      <c r="J8404">
        <v>48.6666666666667</v>
      </c>
      <c r="K8404">
        <v>54</v>
      </c>
      <c r="L8404" t="s">
        <v>5577</v>
      </c>
      <c r="M8404" t="s">
        <v>5543</v>
      </c>
      <c r="N8404">
        <v>9.6666666666666696</v>
      </c>
      <c r="O8404">
        <v>3</v>
      </c>
      <c r="P8404">
        <v>0.31034482758620702</v>
      </c>
      <c r="Q8404" t="s">
        <v>7200</v>
      </c>
      <c r="R8404" t="s">
        <v>7180</v>
      </c>
      <c r="S8404" t="s">
        <v>22</v>
      </c>
      <c r="T8404" t="s">
        <v>11</v>
      </c>
      <c r="U8404" t="s">
        <v>19</v>
      </c>
    </row>
    <row r="8405" spans="1:21" x14ac:dyDescent="0.75">
      <c r="A8405">
        <v>66152628</v>
      </c>
      <c r="B8405" t="s">
        <v>6831</v>
      </c>
      <c r="C8405" t="s">
        <v>5473</v>
      </c>
      <c r="D8405" t="s">
        <v>5556</v>
      </c>
      <c r="E8405" t="s">
        <v>18</v>
      </c>
      <c r="F8405">
        <v>0</v>
      </c>
      <c r="I8405">
        <v>32</v>
      </c>
      <c r="J8405">
        <v>10.6666666666667</v>
      </c>
      <c r="K8405">
        <v>17</v>
      </c>
      <c r="L8405" t="s">
        <v>5577</v>
      </c>
      <c r="M8405" t="s">
        <v>5543</v>
      </c>
      <c r="N8405">
        <v>9.6666666666666696</v>
      </c>
      <c r="O8405">
        <v>8</v>
      </c>
      <c r="P8405">
        <v>0.82758620689655205</v>
      </c>
      <c r="Q8405" t="s">
        <v>7162</v>
      </c>
      <c r="R8405" t="s">
        <v>7163</v>
      </c>
      <c r="S8405" t="s">
        <v>22</v>
      </c>
      <c r="T8405" t="s">
        <v>11</v>
      </c>
      <c r="U8405" t="s">
        <v>19</v>
      </c>
    </row>
    <row r="8406" spans="1:21" x14ac:dyDescent="0.75">
      <c r="A8406">
        <v>66152640</v>
      </c>
      <c r="B8406" t="s">
        <v>10668</v>
      </c>
      <c r="C8406" t="s">
        <v>5473</v>
      </c>
      <c r="D8406" t="s">
        <v>5556</v>
      </c>
      <c r="E8406" t="s">
        <v>18</v>
      </c>
      <c r="F8406">
        <v>0</v>
      </c>
      <c r="I8406">
        <v>7</v>
      </c>
      <c r="J8406">
        <v>10.6666666666667</v>
      </c>
      <c r="K8406">
        <v>8</v>
      </c>
      <c r="L8406" t="s">
        <v>5577</v>
      </c>
      <c r="M8406" t="s">
        <v>5543</v>
      </c>
      <c r="N8406">
        <v>9.6666666666666696</v>
      </c>
      <c r="O8406">
        <v>5.6666666666666696</v>
      </c>
      <c r="P8406">
        <v>0.58620689655172398</v>
      </c>
      <c r="Q8406" t="s">
        <v>7186</v>
      </c>
      <c r="R8406" t="s">
        <v>7184</v>
      </c>
      <c r="S8406" t="s">
        <v>22</v>
      </c>
      <c r="T8406" t="s">
        <v>11</v>
      </c>
      <c r="U8406" t="s">
        <v>19</v>
      </c>
    </row>
    <row r="8407" spans="1:21" x14ac:dyDescent="0.75">
      <c r="A8407">
        <v>66152774</v>
      </c>
      <c r="B8407" t="s">
        <v>9097</v>
      </c>
      <c r="C8407" t="s">
        <v>5473</v>
      </c>
      <c r="D8407" t="s">
        <v>5555</v>
      </c>
      <c r="E8407" t="s">
        <v>18</v>
      </c>
      <c r="F8407">
        <v>0</v>
      </c>
      <c r="K8407">
        <v>14</v>
      </c>
      <c r="L8407" t="s">
        <v>5577</v>
      </c>
      <c r="M8407" t="s">
        <v>5543</v>
      </c>
      <c r="N8407">
        <v>9.6666666666666696</v>
      </c>
      <c r="O8407">
        <v>2</v>
      </c>
      <c r="P8407">
        <v>0.20689655172413801</v>
      </c>
      <c r="Q8407" t="s">
        <v>7154</v>
      </c>
      <c r="R8407" t="s">
        <v>7154</v>
      </c>
      <c r="S8407" t="s">
        <v>12</v>
      </c>
      <c r="T8407" t="s">
        <v>11</v>
      </c>
      <c r="U8407" t="s">
        <v>19</v>
      </c>
    </row>
    <row r="8408" spans="1:21" x14ac:dyDescent="0.75">
      <c r="A8408">
        <v>66152990</v>
      </c>
      <c r="B8408" t="s">
        <v>2906</v>
      </c>
      <c r="C8408" t="s">
        <v>5473</v>
      </c>
      <c r="D8408" t="s">
        <v>5556</v>
      </c>
      <c r="E8408" t="s">
        <v>18</v>
      </c>
      <c r="F8408">
        <v>0</v>
      </c>
      <c r="I8408">
        <v>6</v>
      </c>
      <c r="J8408">
        <v>15.6666666666667</v>
      </c>
      <c r="K8408">
        <v>9</v>
      </c>
      <c r="L8408" t="s">
        <v>5577</v>
      </c>
      <c r="M8408" t="s">
        <v>5543</v>
      </c>
      <c r="N8408">
        <v>9.6666666666666696</v>
      </c>
      <c r="O8408">
        <v>6.3333333333333304</v>
      </c>
      <c r="P8408">
        <v>0.65517241379310298</v>
      </c>
      <c r="Q8408" t="s">
        <v>7186</v>
      </c>
      <c r="R8408" t="s">
        <v>7184</v>
      </c>
      <c r="S8408" t="s">
        <v>22</v>
      </c>
      <c r="T8408" t="s">
        <v>11</v>
      </c>
      <c r="U8408" t="s">
        <v>19</v>
      </c>
    </row>
    <row r="8409" spans="1:21" x14ac:dyDescent="0.75">
      <c r="A8409">
        <v>66153075</v>
      </c>
      <c r="B8409" t="s">
        <v>10396</v>
      </c>
      <c r="C8409" t="s">
        <v>5473</v>
      </c>
      <c r="D8409" t="s">
        <v>5556</v>
      </c>
      <c r="E8409" t="s">
        <v>18</v>
      </c>
      <c r="F8409">
        <v>0</v>
      </c>
      <c r="I8409">
        <v>10</v>
      </c>
      <c r="J8409">
        <v>7</v>
      </c>
      <c r="K8409">
        <v>9</v>
      </c>
      <c r="L8409" t="s">
        <v>5577</v>
      </c>
      <c r="M8409" t="s">
        <v>5543</v>
      </c>
      <c r="N8409">
        <v>9.6666666666666696</v>
      </c>
      <c r="O8409">
        <v>6.6666666666666696</v>
      </c>
      <c r="P8409">
        <v>0.68965517241379304</v>
      </c>
      <c r="Q8409" t="s">
        <v>7215</v>
      </c>
      <c r="R8409" t="s">
        <v>7170</v>
      </c>
      <c r="S8409" t="s">
        <v>12</v>
      </c>
      <c r="T8409" t="s">
        <v>11</v>
      </c>
      <c r="U8409" t="s">
        <v>19</v>
      </c>
    </row>
    <row r="8410" spans="1:21" x14ac:dyDescent="0.75">
      <c r="A8410">
        <v>66153229</v>
      </c>
      <c r="B8410" t="s">
        <v>10335</v>
      </c>
      <c r="C8410" t="s">
        <v>5473</v>
      </c>
      <c r="D8410" t="s">
        <v>5556</v>
      </c>
      <c r="E8410" t="s">
        <v>18</v>
      </c>
      <c r="F8410">
        <v>0</v>
      </c>
      <c r="I8410">
        <v>25</v>
      </c>
      <c r="J8410">
        <v>18.3333333333333</v>
      </c>
      <c r="L8410" t="s">
        <v>5577</v>
      </c>
      <c r="M8410" t="s">
        <v>5543</v>
      </c>
      <c r="N8410">
        <v>9.6666666666666696</v>
      </c>
      <c r="O8410">
        <v>3</v>
      </c>
      <c r="P8410">
        <v>0.31034482758620702</v>
      </c>
      <c r="Q8410" t="s">
        <v>7200</v>
      </c>
      <c r="R8410" t="s">
        <v>7180</v>
      </c>
      <c r="S8410" t="s">
        <v>22</v>
      </c>
      <c r="T8410" t="s">
        <v>11</v>
      </c>
      <c r="U8410" t="s">
        <v>19</v>
      </c>
    </row>
    <row r="8411" spans="1:21" x14ac:dyDescent="0.75">
      <c r="A8411">
        <v>66153261</v>
      </c>
      <c r="B8411" t="s">
        <v>2998</v>
      </c>
      <c r="C8411" t="s">
        <v>5473</v>
      </c>
      <c r="D8411" t="s">
        <v>5556</v>
      </c>
      <c r="E8411" t="s">
        <v>18</v>
      </c>
      <c r="F8411">
        <v>0</v>
      </c>
      <c r="I8411">
        <v>10</v>
      </c>
      <c r="J8411">
        <v>9.3333333333333304</v>
      </c>
      <c r="K8411">
        <v>5</v>
      </c>
      <c r="L8411" t="s">
        <v>5577</v>
      </c>
      <c r="M8411" t="s">
        <v>5543</v>
      </c>
      <c r="N8411">
        <v>9.6666666666666696</v>
      </c>
      <c r="O8411">
        <v>5.3333333333333304</v>
      </c>
      <c r="P8411">
        <v>0.55172413793103403</v>
      </c>
      <c r="Q8411" t="s">
        <v>7188</v>
      </c>
      <c r="R8411" t="s">
        <v>7180</v>
      </c>
      <c r="S8411" t="s">
        <v>22</v>
      </c>
      <c r="T8411" t="s">
        <v>11</v>
      </c>
      <c r="U8411" t="s">
        <v>19</v>
      </c>
    </row>
    <row r="8412" spans="1:21" x14ac:dyDescent="0.75">
      <c r="A8412">
        <v>66153524</v>
      </c>
      <c r="B8412" t="s">
        <v>9062</v>
      </c>
      <c r="C8412" t="s">
        <v>5486</v>
      </c>
      <c r="D8412" t="s">
        <v>5555</v>
      </c>
      <c r="E8412" t="s">
        <v>18</v>
      </c>
      <c r="F8412">
        <v>0</v>
      </c>
      <c r="I8412">
        <v>10</v>
      </c>
      <c r="J8412">
        <v>11.3333333333333</v>
      </c>
      <c r="K8412">
        <v>43</v>
      </c>
      <c r="L8412" t="s">
        <v>5577</v>
      </c>
      <c r="M8412" t="s">
        <v>5543</v>
      </c>
      <c r="N8412">
        <v>9.6666666666666696</v>
      </c>
      <c r="O8412">
        <v>5.6666666666666696</v>
      </c>
      <c r="P8412">
        <v>0.58620689655172398</v>
      </c>
      <c r="Q8412" t="s">
        <v>7214</v>
      </c>
      <c r="R8412" t="s">
        <v>7163</v>
      </c>
      <c r="S8412" t="s">
        <v>22</v>
      </c>
      <c r="T8412" t="s">
        <v>11</v>
      </c>
      <c r="U8412" t="s">
        <v>19</v>
      </c>
    </row>
    <row r="8413" spans="1:21" x14ac:dyDescent="0.75">
      <c r="A8413">
        <v>66153762</v>
      </c>
      <c r="B8413" t="s">
        <v>10336</v>
      </c>
      <c r="C8413" t="s">
        <v>5473</v>
      </c>
      <c r="D8413" t="s">
        <v>5555</v>
      </c>
      <c r="E8413" t="s">
        <v>18</v>
      </c>
      <c r="F8413">
        <v>0</v>
      </c>
      <c r="I8413">
        <v>14</v>
      </c>
      <c r="J8413">
        <v>24.3333333333333</v>
      </c>
      <c r="K8413">
        <v>47</v>
      </c>
      <c r="L8413" t="s">
        <v>5577</v>
      </c>
      <c r="M8413" t="s">
        <v>5543</v>
      </c>
      <c r="N8413">
        <v>9.6666666666666696</v>
      </c>
      <c r="O8413">
        <v>3</v>
      </c>
      <c r="P8413">
        <v>0.31034482758620702</v>
      </c>
      <c r="Q8413" t="s">
        <v>7200</v>
      </c>
      <c r="R8413" t="s">
        <v>7180</v>
      </c>
      <c r="S8413" t="s">
        <v>22</v>
      </c>
      <c r="T8413" t="s">
        <v>11</v>
      </c>
      <c r="U8413" t="s">
        <v>19</v>
      </c>
    </row>
    <row r="8414" spans="1:21" x14ac:dyDescent="0.75">
      <c r="A8414">
        <v>66153865</v>
      </c>
      <c r="B8414" t="s">
        <v>10558</v>
      </c>
      <c r="C8414" t="s">
        <v>5473</v>
      </c>
      <c r="D8414" t="s">
        <v>5556</v>
      </c>
      <c r="E8414" t="s">
        <v>18</v>
      </c>
      <c r="F8414">
        <v>0</v>
      </c>
      <c r="G8414">
        <v>4</v>
      </c>
      <c r="H8414" t="s">
        <v>11904</v>
      </c>
      <c r="I8414">
        <v>5</v>
      </c>
      <c r="J8414">
        <v>6.3333333333333304</v>
      </c>
      <c r="K8414">
        <v>3</v>
      </c>
      <c r="L8414" t="s">
        <v>5549</v>
      </c>
      <c r="M8414" t="s">
        <v>5543</v>
      </c>
      <c r="N8414">
        <v>9.6666666666666696</v>
      </c>
      <c r="O8414">
        <v>4</v>
      </c>
      <c r="P8414">
        <v>0.41379310344827602</v>
      </c>
      <c r="Q8414" t="s">
        <v>7186</v>
      </c>
      <c r="R8414" t="s">
        <v>7184</v>
      </c>
      <c r="S8414" t="s">
        <v>22</v>
      </c>
      <c r="T8414" t="s">
        <v>11</v>
      </c>
      <c r="U8414" t="s">
        <v>19</v>
      </c>
    </row>
    <row r="8415" spans="1:21" x14ac:dyDescent="0.75">
      <c r="A8415">
        <v>66153868</v>
      </c>
      <c r="B8415" t="s">
        <v>10915</v>
      </c>
      <c r="C8415" t="s">
        <v>5473</v>
      </c>
      <c r="D8415" t="s">
        <v>5556</v>
      </c>
      <c r="E8415" t="s">
        <v>18</v>
      </c>
      <c r="F8415">
        <v>0</v>
      </c>
      <c r="I8415">
        <v>84</v>
      </c>
      <c r="J8415">
        <v>32.6666666666667</v>
      </c>
      <c r="K8415">
        <v>79</v>
      </c>
      <c r="L8415" t="s">
        <v>5577</v>
      </c>
      <c r="M8415" t="s">
        <v>5543</v>
      </c>
      <c r="N8415">
        <v>9.6666666666666696</v>
      </c>
      <c r="O8415">
        <v>3</v>
      </c>
      <c r="P8415">
        <v>0.31034482758620702</v>
      </c>
      <c r="Q8415" t="s">
        <v>7200</v>
      </c>
      <c r="R8415" t="s">
        <v>7180</v>
      </c>
      <c r="S8415" t="s">
        <v>22</v>
      </c>
      <c r="T8415" t="s">
        <v>11</v>
      </c>
      <c r="U8415" t="s">
        <v>19</v>
      </c>
    </row>
    <row r="8416" spans="1:21" x14ac:dyDescent="0.75">
      <c r="A8416">
        <v>66154024</v>
      </c>
      <c r="B8416" t="s">
        <v>1790</v>
      </c>
      <c r="C8416" t="s">
        <v>5473</v>
      </c>
      <c r="D8416" t="s">
        <v>5542</v>
      </c>
      <c r="E8416" t="s">
        <v>18</v>
      </c>
      <c r="F8416">
        <v>0</v>
      </c>
      <c r="I8416">
        <v>8</v>
      </c>
      <c r="J8416">
        <v>4.6666666666666696</v>
      </c>
      <c r="K8416">
        <v>14</v>
      </c>
      <c r="L8416" t="s">
        <v>5577</v>
      </c>
      <c r="M8416" t="s">
        <v>5543</v>
      </c>
      <c r="N8416">
        <v>9.6666666666666696</v>
      </c>
      <c r="O8416">
        <v>3</v>
      </c>
      <c r="P8416">
        <v>0.31034482758620702</v>
      </c>
      <c r="Q8416" t="s">
        <v>7200</v>
      </c>
      <c r="R8416" t="s">
        <v>7180</v>
      </c>
      <c r="S8416" t="s">
        <v>22</v>
      </c>
      <c r="T8416" t="s">
        <v>11</v>
      </c>
      <c r="U8416" t="s">
        <v>19</v>
      </c>
    </row>
    <row r="8417" spans="1:21" x14ac:dyDescent="0.75">
      <c r="A8417">
        <v>66154090</v>
      </c>
      <c r="B8417" t="s">
        <v>4820</v>
      </c>
      <c r="C8417" t="s">
        <v>5473</v>
      </c>
      <c r="D8417" t="s">
        <v>5556</v>
      </c>
      <c r="E8417" t="s">
        <v>18</v>
      </c>
      <c r="F8417">
        <v>0</v>
      </c>
      <c r="I8417">
        <v>17</v>
      </c>
      <c r="J8417">
        <v>18</v>
      </c>
      <c r="K8417">
        <v>19</v>
      </c>
      <c r="L8417" t="s">
        <v>5577</v>
      </c>
      <c r="M8417" t="s">
        <v>5543</v>
      </c>
      <c r="N8417">
        <v>9.6666666666666696</v>
      </c>
      <c r="O8417">
        <v>3</v>
      </c>
      <c r="P8417">
        <v>0.31034482758620702</v>
      </c>
      <c r="Q8417" t="s">
        <v>7200</v>
      </c>
      <c r="R8417" t="s">
        <v>7180</v>
      </c>
      <c r="S8417" t="s">
        <v>22</v>
      </c>
      <c r="T8417" t="s">
        <v>11</v>
      </c>
      <c r="U8417" t="s">
        <v>19</v>
      </c>
    </row>
    <row r="8418" spans="1:21" x14ac:dyDescent="0.75">
      <c r="A8418">
        <v>66154091</v>
      </c>
      <c r="B8418" t="s">
        <v>10281</v>
      </c>
      <c r="C8418" t="s">
        <v>5473</v>
      </c>
      <c r="D8418" t="s">
        <v>5556</v>
      </c>
      <c r="E8418" t="s">
        <v>18</v>
      </c>
      <c r="F8418">
        <v>0</v>
      </c>
      <c r="I8418">
        <v>17</v>
      </c>
      <c r="J8418">
        <v>20.3333333333333</v>
      </c>
      <c r="L8418" t="s">
        <v>5577</v>
      </c>
      <c r="M8418" t="s">
        <v>5543</v>
      </c>
      <c r="N8418">
        <v>9.6666666666666696</v>
      </c>
      <c r="O8418">
        <v>3</v>
      </c>
      <c r="P8418">
        <v>0.31034482758620702</v>
      </c>
      <c r="Q8418" t="s">
        <v>7200</v>
      </c>
      <c r="R8418" t="s">
        <v>7180</v>
      </c>
      <c r="S8418" t="s">
        <v>22</v>
      </c>
      <c r="T8418" t="s">
        <v>11</v>
      </c>
      <c r="U8418" t="s">
        <v>19</v>
      </c>
    </row>
    <row r="8419" spans="1:21" x14ac:dyDescent="0.75">
      <c r="A8419">
        <v>66154276</v>
      </c>
      <c r="B8419" t="s">
        <v>11379</v>
      </c>
      <c r="C8419" t="s">
        <v>5519</v>
      </c>
      <c r="D8419" t="s">
        <v>5556</v>
      </c>
      <c r="E8419" t="s">
        <v>18</v>
      </c>
      <c r="F8419">
        <v>0</v>
      </c>
      <c r="I8419">
        <v>2</v>
      </c>
      <c r="J8419">
        <v>5.6666666666666696</v>
      </c>
      <c r="K8419">
        <v>5</v>
      </c>
      <c r="L8419" t="s">
        <v>5577</v>
      </c>
      <c r="M8419" t="s">
        <v>5543</v>
      </c>
      <c r="N8419">
        <v>9.6666666666666696</v>
      </c>
      <c r="O8419">
        <v>6.3333333333333304</v>
      </c>
      <c r="P8419">
        <v>0.65517241379310298</v>
      </c>
      <c r="Q8419" t="s">
        <v>7235</v>
      </c>
      <c r="R8419" t="s">
        <v>7157</v>
      </c>
      <c r="S8419" t="s">
        <v>22</v>
      </c>
      <c r="T8419" t="s">
        <v>11</v>
      </c>
      <c r="U8419" t="s">
        <v>19</v>
      </c>
    </row>
    <row r="8420" spans="1:21" x14ac:dyDescent="0.75">
      <c r="A8420">
        <v>66154398</v>
      </c>
      <c r="B8420" t="s">
        <v>4816</v>
      </c>
      <c r="C8420" t="s">
        <v>5473</v>
      </c>
      <c r="D8420" t="s">
        <v>5556</v>
      </c>
      <c r="E8420" t="s">
        <v>18</v>
      </c>
      <c r="F8420">
        <v>0</v>
      </c>
      <c r="I8420">
        <v>175</v>
      </c>
      <c r="J8420">
        <v>65.3333333333333</v>
      </c>
      <c r="K8420">
        <v>18</v>
      </c>
      <c r="L8420" t="s">
        <v>5577</v>
      </c>
      <c r="M8420" t="s">
        <v>5543</v>
      </c>
      <c r="N8420">
        <v>9.6666666666666696</v>
      </c>
      <c r="O8420">
        <v>4</v>
      </c>
      <c r="P8420">
        <v>0.41379310344827602</v>
      </c>
      <c r="Q8420" t="s">
        <v>7179</v>
      </c>
      <c r="R8420" t="s">
        <v>7180</v>
      </c>
      <c r="S8420" t="s">
        <v>22</v>
      </c>
      <c r="T8420" t="s">
        <v>11</v>
      </c>
      <c r="U8420" t="s">
        <v>19</v>
      </c>
    </row>
    <row r="8421" spans="1:21" x14ac:dyDescent="0.75">
      <c r="A8421">
        <v>66154430</v>
      </c>
      <c r="B8421" t="s">
        <v>5019</v>
      </c>
      <c r="C8421" t="s">
        <v>5473</v>
      </c>
      <c r="D8421" t="s">
        <v>5555</v>
      </c>
      <c r="E8421" t="s">
        <v>18</v>
      </c>
      <c r="F8421">
        <v>0</v>
      </c>
      <c r="I8421">
        <v>98</v>
      </c>
      <c r="J8421">
        <v>82.6666666666667</v>
      </c>
      <c r="K8421">
        <v>50</v>
      </c>
      <c r="L8421" t="s">
        <v>5577</v>
      </c>
      <c r="M8421" t="s">
        <v>5543</v>
      </c>
      <c r="N8421">
        <v>9.6666666666666696</v>
      </c>
      <c r="O8421">
        <v>3</v>
      </c>
      <c r="P8421">
        <v>0.31034482758620702</v>
      </c>
      <c r="Q8421" t="s">
        <v>7200</v>
      </c>
      <c r="R8421" t="s">
        <v>7180</v>
      </c>
      <c r="S8421" t="s">
        <v>22</v>
      </c>
      <c r="T8421" t="s">
        <v>11</v>
      </c>
      <c r="U8421" t="s">
        <v>19</v>
      </c>
    </row>
    <row r="8422" spans="1:21" x14ac:dyDescent="0.75">
      <c r="A8422">
        <v>66154439</v>
      </c>
      <c r="B8422" t="s">
        <v>10302</v>
      </c>
      <c r="C8422" t="s">
        <v>5473</v>
      </c>
      <c r="D8422" t="s">
        <v>5556</v>
      </c>
      <c r="E8422" t="s">
        <v>18</v>
      </c>
      <c r="F8422">
        <v>0</v>
      </c>
      <c r="I8422">
        <v>22</v>
      </c>
      <c r="J8422">
        <v>12.6666666666667</v>
      </c>
      <c r="K8422">
        <v>12</v>
      </c>
      <c r="L8422" t="s">
        <v>5577</v>
      </c>
      <c r="M8422" t="s">
        <v>5543</v>
      </c>
      <c r="N8422">
        <v>9.6666666666666696</v>
      </c>
      <c r="O8422">
        <v>5.6666666666666696</v>
      </c>
      <c r="P8422">
        <v>0.58620689655172398</v>
      </c>
      <c r="Q8422" t="s">
        <v>7189</v>
      </c>
      <c r="R8422" t="s">
        <v>7160</v>
      </c>
      <c r="S8422" t="s">
        <v>12</v>
      </c>
      <c r="T8422" t="s">
        <v>11</v>
      </c>
      <c r="U8422" t="s">
        <v>19</v>
      </c>
    </row>
    <row r="8423" spans="1:21" x14ac:dyDescent="0.75">
      <c r="A8423">
        <v>66155323</v>
      </c>
      <c r="B8423" t="s">
        <v>10028</v>
      </c>
      <c r="C8423" t="s">
        <v>5473</v>
      </c>
      <c r="D8423" t="s">
        <v>5555</v>
      </c>
      <c r="E8423" t="s">
        <v>18</v>
      </c>
      <c r="F8423">
        <v>0</v>
      </c>
      <c r="I8423">
        <v>126</v>
      </c>
      <c r="J8423">
        <v>136.333333333333</v>
      </c>
      <c r="K8423">
        <v>90</v>
      </c>
      <c r="L8423" t="s">
        <v>5577</v>
      </c>
      <c r="M8423" t="s">
        <v>5543</v>
      </c>
      <c r="N8423">
        <v>9.6666666666666696</v>
      </c>
      <c r="O8423">
        <v>3</v>
      </c>
      <c r="P8423">
        <v>0.31034482758620702</v>
      </c>
      <c r="Q8423" t="s">
        <v>7200</v>
      </c>
      <c r="R8423" t="s">
        <v>7180</v>
      </c>
      <c r="S8423" t="s">
        <v>22</v>
      </c>
      <c r="T8423" t="s">
        <v>11</v>
      </c>
      <c r="U8423" t="s">
        <v>19</v>
      </c>
    </row>
    <row r="8424" spans="1:21" x14ac:dyDescent="0.75">
      <c r="A8424">
        <v>66155605</v>
      </c>
      <c r="B8424" t="s">
        <v>11380</v>
      </c>
      <c r="C8424" t="s">
        <v>5473</v>
      </c>
      <c r="D8424" t="s">
        <v>5556</v>
      </c>
      <c r="E8424" t="s">
        <v>18</v>
      </c>
      <c r="F8424">
        <v>0</v>
      </c>
      <c r="G8424">
        <v>5</v>
      </c>
      <c r="H8424" t="s">
        <v>11904</v>
      </c>
      <c r="J8424">
        <v>1.3333333333333299</v>
      </c>
      <c r="K8424">
        <v>8</v>
      </c>
      <c r="L8424" t="s">
        <v>5549</v>
      </c>
      <c r="M8424" t="s">
        <v>5543</v>
      </c>
      <c r="N8424">
        <v>9.6666666666666696</v>
      </c>
      <c r="O8424">
        <v>3</v>
      </c>
      <c r="P8424">
        <v>0.31034482758620702</v>
      </c>
      <c r="Q8424" t="s">
        <v>7183</v>
      </c>
      <c r="R8424" t="s">
        <v>7184</v>
      </c>
      <c r="S8424" t="s">
        <v>22</v>
      </c>
      <c r="T8424" t="s">
        <v>11</v>
      </c>
      <c r="U8424" t="s">
        <v>19</v>
      </c>
    </row>
    <row r="8425" spans="1:21" x14ac:dyDescent="0.75">
      <c r="A8425">
        <v>66155695</v>
      </c>
      <c r="B8425" t="s">
        <v>4443</v>
      </c>
      <c r="C8425" t="s">
        <v>5473</v>
      </c>
      <c r="D8425" t="s">
        <v>5547</v>
      </c>
      <c r="E8425" t="s">
        <v>5565</v>
      </c>
      <c r="F8425">
        <v>100</v>
      </c>
      <c r="I8425">
        <v>25</v>
      </c>
      <c r="J8425">
        <v>29</v>
      </c>
      <c r="L8425" t="s">
        <v>5577</v>
      </c>
      <c r="M8425" t="s">
        <v>5567</v>
      </c>
      <c r="N8425">
        <v>9.6666666666666696</v>
      </c>
      <c r="O8425">
        <v>3</v>
      </c>
      <c r="P8425">
        <v>0.31034482758620702</v>
      </c>
      <c r="Q8425" t="s">
        <v>7204</v>
      </c>
      <c r="R8425" t="s">
        <v>7184</v>
      </c>
      <c r="S8425" t="s">
        <v>22</v>
      </c>
      <c r="T8425" t="s">
        <v>11</v>
      </c>
      <c r="U8425" t="s">
        <v>19</v>
      </c>
    </row>
    <row r="8426" spans="1:21" x14ac:dyDescent="0.75">
      <c r="A8426">
        <v>66155763</v>
      </c>
      <c r="B8426" t="s">
        <v>4677</v>
      </c>
      <c r="C8426" t="s">
        <v>5473</v>
      </c>
      <c r="D8426" t="s">
        <v>5556</v>
      </c>
      <c r="E8426" t="s">
        <v>18</v>
      </c>
      <c r="F8426">
        <v>0</v>
      </c>
      <c r="I8426">
        <v>6</v>
      </c>
      <c r="J8426">
        <v>2</v>
      </c>
      <c r="K8426">
        <v>21</v>
      </c>
      <c r="L8426" t="s">
        <v>5577</v>
      </c>
      <c r="M8426" t="s">
        <v>5543</v>
      </c>
      <c r="N8426">
        <v>9.6666666666666696</v>
      </c>
      <c r="O8426">
        <v>4.6666666666666696</v>
      </c>
      <c r="P8426">
        <v>0.48275862068965503</v>
      </c>
      <c r="Q8426" t="s">
        <v>7162</v>
      </c>
      <c r="R8426" t="s">
        <v>7163</v>
      </c>
      <c r="S8426" t="s">
        <v>22</v>
      </c>
      <c r="T8426" t="s">
        <v>11</v>
      </c>
      <c r="U8426" t="s">
        <v>19</v>
      </c>
    </row>
    <row r="8427" spans="1:21" x14ac:dyDescent="0.75">
      <c r="A8427">
        <v>66155980</v>
      </c>
      <c r="B8427" t="s">
        <v>9482</v>
      </c>
      <c r="C8427" t="s">
        <v>5473</v>
      </c>
      <c r="D8427" t="s">
        <v>5555</v>
      </c>
      <c r="E8427" t="s">
        <v>18</v>
      </c>
      <c r="F8427">
        <v>0</v>
      </c>
      <c r="I8427">
        <v>37</v>
      </c>
      <c r="J8427">
        <v>25.6666666666667</v>
      </c>
      <c r="K8427">
        <v>8</v>
      </c>
      <c r="L8427" t="s">
        <v>5577</v>
      </c>
      <c r="M8427" t="s">
        <v>5543</v>
      </c>
      <c r="N8427">
        <v>9.6666666666666696</v>
      </c>
      <c r="O8427">
        <v>2</v>
      </c>
      <c r="P8427">
        <v>0.20689655172413801</v>
      </c>
      <c r="Q8427" t="s">
        <v>7154</v>
      </c>
      <c r="R8427" t="s">
        <v>7154</v>
      </c>
      <c r="S8427" t="s">
        <v>12</v>
      </c>
      <c r="T8427" t="s">
        <v>11</v>
      </c>
      <c r="U8427" t="s">
        <v>19</v>
      </c>
    </row>
    <row r="8428" spans="1:21" x14ac:dyDescent="0.75">
      <c r="A8428">
        <v>66156017</v>
      </c>
      <c r="B8428" t="s">
        <v>1573</v>
      </c>
      <c r="C8428" t="s">
        <v>5473</v>
      </c>
      <c r="D8428" t="s">
        <v>5556</v>
      </c>
      <c r="E8428" t="s">
        <v>18</v>
      </c>
      <c r="F8428">
        <v>0</v>
      </c>
      <c r="I8428">
        <v>5</v>
      </c>
      <c r="J8428">
        <v>5.3333333333333304</v>
      </c>
      <c r="K8428">
        <v>2</v>
      </c>
      <c r="L8428" t="s">
        <v>5577</v>
      </c>
      <c r="M8428" t="s">
        <v>5543</v>
      </c>
      <c r="N8428">
        <v>9.6666666666666696</v>
      </c>
      <c r="O8428">
        <v>7</v>
      </c>
      <c r="P8428">
        <v>0.72413793103448298</v>
      </c>
      <c r="Q8428" t="s">
        <v>7189</v>
      </c>
      <c r="R8428" t="s">
        <v>7160</v>
      </c>
      <c r="S8428" t="s">
        <v>12</v>
      </c>
      <c r="T8428" t="s">
        <v>11</v>
      </c>
      <c r="U8428" t="s">
        <v>19</v>
      </c>
    </row>
    <row r="8429" spans="1:21" x14ac:dyDescent="0.75">
      <c r="A8429">
        <v>65011002</v>
      </c>
      <c r="B8429" t="s">
        <v>6153</v>
      </c>
      <c r="C8429" t="s">
        <v>5473</v>
      </c>
      <c r="D8429" t="s">
        <v>5555</v>
      </c>
      <c r="E8429" t="s">
        <v>18</v>
      </c>
      <c r="F8429">
        <v>0</v>
      </c>
      <c r="G8429">
        <v>2</v>
      </c>
      <c r="H8429" t="s">
        <v>11904</v>
      </c>
      <c r="I8429">
        <v>217</v>
      </c>
      <c r="J8429">
        <v>88.6666666666667</v>
      </c>
      <c r="K8429">
        <v>20</v>
      </c>
      <c r="L8429" t="s">
        <v>5549</v>
      </c>
      <c r="M8429" t="s">
        <v>5543</v>
      </c>
      <c r="N8429">
        <v>9.3333333333333304</v>
      </c>
      <c r="O8429">
        <v>6</v>
      </c>
      <c r="P8429">
        <v>0.64285714285714302</v>
      </c>
      <c r="Q8429" t="s">
        <v>5544</v>
      </c>
      <c r="R8429" t="s">
        <v>5545</v>
      </c>
      <c r="S8429" t="s">
        <v>46</v>
      </c>
      <c r="T8429" t="s">
        <v>11</v>
      </c>
      <c r="U8429" t="s">
        <v>19</v>
      </c>
    </row>
    <row r="8430" spans="1:21" x14ac:dyDescent="0.75">
      <c r="A8430">
        <v>65013182</v>
      </c>
      <c r="B8430" t="s">
        <v>6959</v>
      </c>
      <c r="C8430" t="s">
        <v>5473</v>
      </c>
      <c r="D8430" t="s">
        <v>5556</v>
      </c>
      <c r="E8430" t="s">
        <v>18</v>
      </c>
      <c r="F8430">
        <v>0</v>
      </c>
      <c r="I8430">
        <v>22</v>
      </c>
      <c r="J8430">
        <v>17.3333333333333</v>
      </c>
      <c r="K8430">
        <v>7</v>
      </c>
      <c r="L8430" t="s">
        <v>5577</v>
      </c>
      <c r="M8430" t="s">
        <v>5543</v>
      </c>
      <c r="N8430">
        <v>9.3333333333333304</v>
      </c>
      <c r="O8430">
        <v>6</v>
      </c>
      <c r="P8430">
        <v>0.64285714285714302</v>
      </c>
      <c r="Q8430" t="s">
        <v>5561</v>
      </c>
      <c r="R8430" t="s">
        <v>5554</v>
      </c>
      <c r="S8430" t="s">
        <v>46</v>
      </c>
      <c r="T8430" t="s">
        <v>11</v>
      </c>
      <c r="U8430" t="s">
        <v>19</v>
      </c>
    </row>
    <row r="8431" spans="1:21" x14ac:dyDescent="0.75">
      <c r="A8431">
        <v>65014934</v>
      </c>
      <c r="B8431" t="s">
        <v>6750</v>
      </c>
      <c r="C8431" t="s">
        <v>5473</v>
      </c>
      <c r="D8431" t="s">
        <v>5556</v>
      </c>
      <c r="E8431" t="s">
        <v>18</v>
      </c>
      <c r="F8431">
        <v>0</v>
      </c>
      <c r="I8431">
        <v>20</v>
      </c>
      <c r="J8431">
        <v>34</v>
      </c>
      <c r="K8431">
        <v>227</v>
      </c>
      <c r="L8431" t="s">
        <v>5577</v>
      </c>
      <c r="M8431" t="s">
        <v>5543</v>
      </c>
      <c r="N8431">
        <v>9.3333333333333304</v>
      </c>
      <c r="O8431">
        <v>3.3333333333333299</v>
      </c>
      <c r="P8431">
        <v>0.35714285714285698</v>
      </c>
      <c r="Q8431" t="s">
        <v>5591</v>
      </c>
      <c r="R8431" t="s">
        <v>5545</v>
      </c>
      <c r="S8431" t="s">
        <v>46</v>
      </c>
      <c r="T8431" t="s">
        <v>11</v>
      </c>
      <c r="U8431" t="s">
        <v>19</v>
      </c>
    </row>
    <row r="8432" spans="1:21" x14ac:dyDescent="0.75">
      <c r="A8432">
        <v>65016345</v>
      </c>
      <c r="B8432" t="s">
        <v>6605</v>
      </c>
      <c r="C8432" t="s">
        <v>5456</v>
      </c>
      <c r="D8432" t="s">
        <v>5556</v>
      </c>
      <c r="E8432" t="s">
        <v>18</v>
      </c>
      <c r="F8432">
        <v>0</v>
      </c>
      <c r="G8432">
        <v>5</v>
      </c>
      <c r="H8432" t="s">
        <v>11904</v>
      </c>
      <c r="I8432">
        <v>2</v>
      </c>
      <c r="J8432">
        <v>2.3333333333333299</v>
      </c>
      <c r="K8432">
        <v>6</v>
      </c>
      <c r="L8432" t="s">
        <v>5549</v>
      </c>
      <c r="M8432" t="s">
        <v>5543</v>
      </c>
      <c r="N8432">
        <v>9.3333333333333304</v>
      </c>
      <c r="O8432">
        <v>5.6666666666666696</v>
      </c>
      <c r="P8432">
        <v>0.60714285714285698</v>
      </c>
      <c r="Q8432" t="s">
        <v>5581</v>
      </c>
      <c r="R8432" t="s">
        <v>5551</v>
      </c>
      <c r="S8432" t="s">
        <v>46</v>
      </c>
      <c r="T8432" t="s">
        <v>11</v>
      </c>
      <c r="U8432" t="s">
        <v>19</v>
      </c>
    </row>
    <row r="8433" spans="1:21" x14ac:dyDescent="0.75">
      <c r="A8433">
        <v>65021681</v>
      </c>
      <c r="B8433" t="s">
        <v>6705</v>
      </c>
      <c r="C8433" t="s">
        <v>5473</v>
      </c>
      <c r="D8433" t="s">
        <v>5556</v>
      </c>
      <c r="E8433" t="s">
        <v>18</v>
      </c>
      <c r="F8433">
        <v>0</v>
      </c>
      <c r="I8433">
        <v>66</v>
      </c>
      <c r="J8433">
        <v>30</v>
      </c>
      <c r="K8433">
        <v>5</v>
      </c>
      <c r="L8433" t="s">
        <v>5577</v>
      </c>
      <c r="M8433" t="s">
        <v>5543</v>
      </c>
      <c r="N8433">
        <v>9.3333333333333304</v>
      </c>
      <c r="O8433">
        <v>5.3333333333333304</v>
      </c>
      <c r="P8433">
        <v>0.57142857142857095</v>
      </c>
      <c r="Q8433" t="s">
        <v>5544</v>
      </c>
      <c r="R8433" t="s">
        <v>5545</v>
      </c>
      <c r="S8433" t="s">
        <v>46</v>
      </c>
      <c r="T8433" t="s">
        <v>11</v>
      </c>
      <c r="U8433" t="s">
        <v>19</v>
      </c>
    </row>
    <row r="8434" spans="1:21" x14ac:dyDescent="0.75">
      <c r="A8434">
        <v>65021940</v>
      </c>
      <c r="B8434" t="s">
        <v>6834</v>
      </c>
      <c r="C8434" t="s">
        <v>5473</v>
      </c>
      <c r="D8434" t="s">
        <v>5556</v>
      </c>
      <c r="E8434" t="s">
        <v>18</v>
      </c>
      <c r="F8434">
        <v>0</v>
      </c>
      <c r="I8434">
        <v>10</v>
      </c>
      <c r="J8434">
        <v>23.3333333333333</v>
      </c>
      <c r="K8434">
        <v>5</v>
      </c>
      <c r="L8434" t="s">
        <v>5577</v>
      </c>
      <c r="M8434" t="s">
        <v>5543</v>
      </c>
      <c r="N8434">
        <v>9.3333333333333304</v>
      </c>
      <c r="O8434">
        <v>6.6666666666666696</v>
      </c>
      <c r="P8434">
        <v>0.71428571428571397</v>
      </c>
      <c r="Q8434" t="s">
        <v>5591</v>
      </c>
      <c r="R8434" t="s">
        <v>5545</v>
      </c>
      <c r="S8434" t="s">
        <v>46</v>
      </c>
      <c r="T8434" t="s">
        <v>11</v>
      </c>
      <c r="U8434" t="s">
        <v>19</v>
      </c>
    </row>
    <row r="8435" spans="1:21" x14ac:dyDescent="0.75">
      <c r="A8435">
        <v>65026984</v>
      </c>
      <c r="B8435" t="s">
        <v>6963</v>
      </c>
      <c r="C8435" t="s">
        <v>5473</v>
      </c>
      <c r="D8435" t="s">
        <v>5556</v>
      </c>
      <c r="E8435" t="s">
        <v>18</v>
      </c>
      <c r="F8435">
        <v>0</v>
      </c>
      <c r="G8435">
        <v>5</v>
      </c>
      <c r="H8435" t="s">
        <v>11904</v>
      </c>
      <c r="I8435">
        <v>17</v>
      </c>
      <c r="J8435">
        <v>39</v>
      </c>
      <c r="K8435">
        <v>9</v>
      </c>
      <c r="L8435" t="s">
        <v>5549</v>
      </c>
      <c r="M8435" t="s">
        <v>5543</v>
      </c>
      <c r="N8435">
        <v>9.3333333333333304</v>
      </c>
      <c r="O8435">
        <v>3.3333333333333299</v>
      </c>
      <c r="P8435">
        <v>0.35714285714285698</v>
      </c>
      <c r="Q8435" t="s">
        <v>5576</v>
      </c>
      <c r="R8435" t="s">
        <v>5554</v>
      </c>
      <c r="S8435" t="s">
        <v>46</v>
      </c>
      <c r="T8435" t="s">
        <v>11</v>
      </c>
      <c r="U8435" t="s">
        <v>19</v>
      </c>
    </row>
    <row r="8436" spans="1:21" x14ac:dyDescent="0.75">
      <c r="A8436">
        <v>65027848</v>
      </c>
      <c r="B8436" t="s">
        <v>6610</v>
      </c>
      <c r="C8436" t="s">
        <v>5456</v>
      </c>
      <c r="D8436" t="s">
        <v>5556</v>
      </c>
      <c r="E8436" t="s">
        <v>18</v>
      </c>
      <c r="F8436">
        <v>0</v>
      </c>
      <c r="I8436">
        <v>5</v>
      </c>
      <c r="J8436">
        <v>4.6666666666666696</v>
      </c>
      <c r="K8436">
        <v>2</v>
      </c>
      <c r="L8436" t="s">
        <v>5577</v>
      </c>
      <c r="M8436" t="s">
        <v>5543</v>
      </c>
      <c r="N8436">
        <v>9.3333333333333304</v>
      </c>
      <c r="O8436">
        <v>5.6666666666666696</v>
      </c>
      <c r="P8436">
        <v>0.60714285714285698</v>
      </c>
      <c r="Q8436" t="s">
        <v>5581</v>
      </c>
      <c r="R8436" t="s">
        <v>5551</v>
      </c>
      <c r="S8436" t="s">
        <v>46</v>
      </c>
      <c r="T8436" t="s">
        <v>11</v>
      </c>
      <c r="U8436" t="s">
        <v>19</v>
      </c>
    </row>
    <row r="8437" spans="1:21" x14ac:dyDescent="0.75">
      <c r="A8437">
        <v>65028261</v>
      </c>
      <c r="B8437" t="s">
        <v>6965</v>
      </c>
      <c r="C8437" t="s">
        <v>5473</v>
      </c>
      <c r="D8437" t="s">
        <v>5556</v>
      </c>
      <c r="E8437" t="s">
        <v>18</v>
      </c>
      <c r="F8437">
        <v>0</v>
      </c>
      <c r="I8437">
        <v>6</v>
      </c>
      <c r="J8437">
        <v>3.3333333333333299</v>
      </c>
      <c r="K8437">
        <v>7</v>
      </c>
      <c r="L8437" t="s">
        <v>5577</v>
      </c>
      <c r="M8437" t="s">
        <v>5543</v>
      </c>
      <c r="N8437">
        <v>9.3333333333333304</v>
      </c>
      <c r="O8437">
        <v>7.6666666666666696</v>
      </c>
      <c r="P8437">
        <v>0.82142857142857095</v>
      </c>
      <c r="Q8437" t="s">
        <v>5568</v>
      </c>
      <c r="R8437" t="s">
        <v>5554</v>
      </c>
      <c r="S8437" t="s">
        <v>46</v>
      </c>
      <c r="T8437" t="s">
        <v>11</v>
      </c>
      <c r="U8437" t="s">
        <v>19</v>
      </c>
    </row>
    <row r="8438" spans="1:21" x14ac:dyDescent="0.75">
      <c r="A8438">
        <v>65028385</v>
      </c>
      <c r="B8438" t="s">
        <v>6725</v>
      </c>
      <c r="C8438" t="s">
        <v>5473</v>
      </c>
      <c r="D8438" t="s">
        <v>5556</v>
      </c>
      <c r="E8438" t="s">
        <v>18</v>
      </c>
      <c r="F8438">
        <v>0</v>
      </c>
      <c r="G8438">
        <v>6</v>
      </c>
      <c r="H8438" t="s">
        <v>11904</v>
      </c>
      <c r="I8438">
        <v>8</v>
      </c>
      <c r="J8438">
        <v>14.3333333333333</v>
      </c>
      <c r="K8438">
        <v>10</v>
      </c>
      <c r="L8438" t="s">
        <v>5549</v>
      </c>
      <c r="M8438" t="s">
        <v>5543</v>
      </c>
      <c r="N8438">
        <v>9.3333333333333304</v>
      </c>
      <c r="O8438">
        <v>6</v>
      </c>
      <c r="P8438">
        <v>0.64285714285714302</v>
      </c>
      <c r="Q8438" t="s">
        <v>5576</v>
      </c>
      <c r="R8438" t="s">
        <v>5554</v>
      </c>
      <c r="S8438" t="s">
        <v>46</v>
      </c>
      <c r="T8438" t="s">
        <v>11</v>
      </c>
      <c r="U8438" t="s">
        <v>19</v>
      </c>
    </row>
    <row r="8439" spans="1:21" x14ac:dyDescent="0.75">
      <c r="A8439">
        <v>65030883</v>
      </c>
      <c r="B8439" t="s">
        <v>6474</v>
      </c>
      <c r="C8439" t="s">
        <v>5456</v>
      </c>
      <c r="D8439" t="s">
        <v>5556</v>
      </c>
      <c r="E8439" t="s">
        <v>18</v>
      </c>
      <c r="F8439">
        <v>0</v>
      </c>
      <c r="I8439">
        <v>5</v>
      </c>
      <c r="J8439">
        <v>4.6666666666666696</v>
      </c>
      <c r="K8439">
        <v>2</v>
      </c>
      <c r="L8439" t="s">
        <v>5577</v>
      </c>
      <c r="M8439" t="s">
        <v>5543</v>
      </c>
      <c r="N8439">
        <v>9.3333333333333304</v>
      </c>
      <c r="O8439">
        <v>6.3333333333333304</v>
      </c>
      <c r="P8439">
        <v>0.67857142857142805</v>
      </c>
      <c r="Q8439" t="s">
        <v>5550</v>
      </c>
      <c r="R8439" t="s">
        <v>5551</v>
      </c>
      <c r="S8439" t="s">
        <v>46</v>
      </c>
      <c r="T8439" t="s">
        <v>11</v>
      </c>
      <c r="U8439" t="s">
        <v>19</v>
      </c>
    </row>
    <row r="8440" spans="1:21" x14ac:dyDescent="0.75">
      <c r="A8440">
        <v>65063810</v>
      </c>
      <c r="B8440" t="s">
        <v>6302</v>
      </c>
      <c r="C8440" t="s">
        <v>5473</v>
      </c>
      <c r="D8440" t="s">
        <v>5564</v>
      </c>
      <c r="E8440" t="s">
        <v>18</v>
      </c>
      <c r="F8440">
        <v>0</v>
      </c>
      <c r="I8440">
        <v>6</v>
      </c>
      <c r="J8440">
        <v>5</v>
      </c>
      <c r="L8440" t="s">
        <v>5577</v>
      </c>
      <c r="M8440" t="s">
        <v>5543</v>
      </c>
      <c r="N8440">
        <v>9.3333333333333304</v>
      </c>
      <c r="O8440">
        <v>4.3333333333333304</v>
      </c>
      <c r="P8440">
        <v>0.46428571428571402</v>
      </c>
      <c r="Q8440" t="s">
        <v>5570</v>
      </c>
      <c r="R8440" t="s">
        <v>5545</v>
      </c>
      <c r="S8440" t="s">
        <v>46</v>
      </c>
      <c r="T8440" t="s">
        <v>11</v>
      </c>
      <c r="U8440" t="s">
        <v>19</v>
      </c>
    </row>
    <row r="8441" spans="1:21" x14ac:dyDescent="0.75">
      <c r="A8441">
        <v>65065731</v>
      </c>
      <c r="B8441" t="s">
        <v>6764</v>
      </c>
      <c r="C8441" t="s">
        <v>5456</v>
      </c>
      <c r="D8441" t="s">
        <v>5564</v>
      </c>
      <c r="E8441" t="s">
        <v>18</v>
      </c>
      <c r="F8441">
        <v>0</v>
      </c>
      <c r="I8441">
        <v>7</v>
      </c>
      <c r="J8441">
        <v>6</v>
      </c>
      <c r="L8441" t="s">
        <v>5577</v>
      </c>
      <c r="M8441" t="s">
        <v>5543</v>
      </c>
      <c r="N8441">
        <v>9.3333333333333304</v>
      </c>
      <c r="O8441">
        <v>6</v>
      </c>
      <c r="P8441">
        <v>0.64285714285714302</v>
      </c>
      <c r="Q8441" t="s">
        <v>5581</v>
      </c>
      <c r="R8441" t="s">
        <v>5551</v>
      </c>
      <c r="S8441" t="s">
        <v>46</v>
      </c>
      <c r="T8441" t="s">
        <v>11</v>
      </c>
      <c r="U8441" t="s">
        <v>19</v>
      </c>
    </row>
    <row r="8442" spans="1:21" x14ac:dyDescent="0.75">
      <c r="A8442">
        <v>65065738</v>
      </c>
      <c r="B8442" t="s">
        <v>6599</v>
      </c>
      <c r="C8442" t="s">
        <v>5493</v>
      </c>
      <c r="D8442" t="s">
        <v>5564</v>
      </c>
      <c r="E8442" t="s">
        <v>18</v>
      </c>
      <c r="F8442">
        <v>0</v>
      </c>
      <c r="I8442">
        <v>5</v>
      </c>
      <c r="J8442">
        <v>3.6666666666666701</v>
      </c>
      <c r="L8442" t="s">
        <v>5577</v>
      </c>
      <c r="M8442" t="s">
        <v>5543</v>
      </c>
      <c r="N8442">
        <v>9.3333333333333304</v>
      </c>
      <c r="O8442">
        <v>4.3333333333333304</v>
      </c>
      <c r="P8442">
        <v>0.46428571428571402</v>
      </c>
      <c r="Q8442" t="s">
        <v>5550</v>
      </c>
      <c r="R8442" t="s">
        <v>5551</v>
      </c>
      <c r="S8442" t="s">
        <v>46</v>
      </c>
      <c r="T8442" t="s">
        <v>11</v>
      </c>
      <c r="U8442" t="s">
        <v>19</v>
      </c>
    </row>
    <row r="8443" spans="1:21" x14ac:dyDescent="0.75">
      <c r="A8443">
        <v>65409444</v>
      </c>
      <c r="B8443" t="s">
        <v>6567</v>
      </c>
      <c r="C8443" t="s">
        <v>5456</v>
      </c>
      <c r="D8443" t="s">
        <v>5556</v>
      </c>
      <c r="E8443" t="s">
        <v>18</v>
      </c>
      <c r="F8443">
        <v>0</v>
      </c>
      <c r="I8443">
        <v>13</v>
      </c>
      <c r="J8443">
        <v>12.3333333333333</v>
      </c>
      <c r="K8443">
        <v>1</v>
      </c>
      <c r="L8443" t="s">
        <v>5577</v>
      </c>
      <c r="M8443" t="s">
        <v>5543</v>
      </c>
      <c r="N8443">
        <v>9.3333333333333304</v>
      </c>
      <c r="O8443">
        <v>6</v>
      </c>
      <c r="P8443">
        <v>0.64285714285714302</v>
      </c>
      <c r="Q8443" t="s">
        <v>5581</v>
      </c>
      <c r="R8443" t="s">
        <v>5551</v>
      </c>
      <c r="S8443" t="s">
        <v>46</v>
      </c>
      <c r="T8443" t="s">
        <v>11</v>
      </c>
      <c r="U8443" t="s">
        <v>19</v>
      </c>
    </row>
    <row r="8444" spans="1:21" x14ac:dyDescent="0.75">
      <c r="A8444">
        <v>65501340</v>
      </c>
      <c r="B8444" t="s">
        <v>6715</v>
      </c>
      <c r="C8444" t="s">
        <v>5473</v>
      </c>
      <c r="D8444" t="s">
        <v>5556</v>
      </c>
      <c r="E8444" t="s">
        <v>18</v>
      </c>
      <c r="F8444">
        <v>0</v>
      </c>
      <c r="I8444">
        <v>11</v>
      </c>
      <c r="J8444">
        <v>6</v>
      </c>
      <c r="K8444">
        <v>5</v>
      </c>
      <c r="L8444" t="s">
        <v>5577</v>
      </c>
      <c r="M8444" t="s">
        <v>5543</v>
      </c>
      <c r="N8444">
        <v>9.3333333333333304</v>
      </c>
      <c r="O8444">
        <v>5.6666666666666696</v>
      </c>
      <c r="P8444">
        <v>0.60714285714285698</v>
      </c>
      <c r="Q8444" t="s">
        <v>5579</v>
      </c>
      <c r="R8444" t="s">
        <v>5554</v>
      </c>
      <c r="S8444" t="s">
        <v>46</v>
      </c>
      <c r="T8444" t="s">
        <v>11</v>
      </c>
      <c r="U8444" t="s">
        <v>19</v>
      </c>
    </row>
    <row r="8445" spans="1:21" x14ac:dyDescent="0.75">
      <c r="A8445">
        <v>65507320</v>
      </c>
      <c r="B8445" t="s">
        <v>6752</v>
      </c>
      <c r="C8445" t="s">
        <v>5473</v>
      </c>
      <c r="D8445" t="s">
        <v>5556</v>
      </c>
      <c r="E8445" t="s">
        <v>18</v>
      </c>
      <c r="F8445">
        <v>0</v>
      </c>
      <c r="I8445">
        <v>78</v>
      </c>
      <c r="J8445">
        <v>34</v>
      </c>
      <c r="K8445">
        <v>13</v>
      </c>
      <c r="L8445" t="s">
        <v>5577</v>
      </c>
      <c r="M8445" t="s">
        <v>5543</v>
      </c>
      <c r="N8445">
        <v>9.3333333333333304</v>
      </c>
      <c r="O8445">
        <v>6.6666666666666696</v>
      </c>
      <c r="P8445">
        <v>0.71428571428571397</v>
      </c>
      <c r="Q8445" t="s">
        <v>5561</v>
      </c>
      <c r="R8445" t="s">
        <v>5554</v>
      </c>
      <c r="S8445" t="s">
        <v>46</v>
      </c>
      <c r="T8445" t="s">
        <v>11</v>
      </c>
      <c r="U8445" t="s">
        <v>19</v>
      </c>
    </row>
    <row r="8446" spans="1:21" x14ac:dyDescent="0.75">
      <c r="A8446">
        <v>65526777</v>
      </c>
      <c r="B8446" t="s">
        <v>6624</v>
      </c>
      <c r="C8446" t="s">
        <v>5473</v>
      </c>
      <c r="D8446" t="s">
        <v>5555</v>
      </c>
      <c r="E8446" t="s">
        <v>18</v>
      </c>
      <c r="F8446">
        <v>0</v>
      </c>
      <c r="I8446">
        <v>8</v>
      </c>
      <c r="J8446">
        <v>6.6666666666666696</v>
      </c>
      <c r="K8446">
        <v>9</v>
      </c>
      <c r="L8446" t="s">
        <v>5577</v>
      </c>
      <c r="M8446" t="s">
        <v>5543</v>
      </c>
      <c r="N8446">
        <v>9.3333333333333304</v>
      </c>
      <c r="O8446">
        <v>6</v>
      </c>
      <c r="P8446">
        <v>0.64285714285714302</v>
      </c>
      <c r="Q8446" t="s">
        <v>5544</v>
      </c>
      <c r="R8446" t="s">
        <v>5545</v>
      </c>
      <c r="S8446" t="s">
        <v>46</v>
      </c>
      <c r="T8446" t="s">
        <v>11</v>
      </c>
      <c r="U8446" t="s">
        <v>19</v>
      </c>
    </row>
    <row r="8447" spans="1:21" x14ac:dyDescent="0.75">
      <c r="A8447">
        <v>65540166</v>
      </c>
      <c r="B8447" t="s">
        <v>4162</v>
      </c>
      <c r="C8447" t="s">
        <v>5473</v>
      </c>
      <c r="D8447" t="s">
        <v>5555</v>
      </c>
      <c r="E8447" t="s">
        <v>18</v>
      </c>
      <c r="F8447">
        <v>0</v>
      </c>
      <c r="I8447">
        <v>46</v>
      </c>
      <c r="J8447">
        <v>17.3333333333333</v>
      </c>
      <c r="K8447">
        <v>9</v>
      </c>
      <c r="L8447" t="s">
        <v>5577</v>
      </c>
      <c r="M8447" t="s">
        <v>5543</v>
      </c>
      <c r="N8447">
        <v>9.3333333333333304</v>
      </c>
      <c r="O8447">
        <v>5.3333333333333304</v>
      </c>
      <c r="P8447">
        <v>0.57142857142857095</v>
      </c>
      <c r="Q8447" t="s">
        <v>5544</v>
      </c>
      <c r="R8447" t="s">
        <v>5545</v>
      </c>
      <c r="S8447" t="s">
        <v>46</v>
      </c>
      <c r="T8447" t="s">
        <v>11</v>
      </c>
      <c r="U8447" t="s">
        <v>19</v>
      </c>
    </row>
    <row r="8448" spans="1:21" x14ac:dyDescent="0.75">
      <c r="A8448">
        <v>65540290</v>
      </c>
      <c r="B8448" t="s">
        <v>4847</v>
      </c>
      <c r="C8448" t="s">
        <v>5473</v>
      </c>
      <c r="D8448" t="s">
        <v>5556</v>
      </c>
      <c r="E8448" t="s">
        <v>18</v>
      </c>
      <c r="F8448">
        <v>0</v>
      </c>
      <c r="I8448">
        <v>3</v>
      </c>
      <c r="J8448">
        <v>3.6666666666666701</v>
      </c>
      <c r="K8448">
        <v>3</v>
      </c>
      <c r="L8448" t="s">
        <v>5577</v>
      </c>
      <c r="M8448" t="s">
        <v>5543</v>
      </c>
      <c r="N8448">
        <v>9.3333333333333304</v>
      </c>
      <c r="O8448">
        <v>6</v>
      </c>
      <c r="P8448">
        <v>0.64285714285714302</v>
      </c>
      <c r="Q8448" t="s">
        <v>5544</v>
      </c>
      <c r="R8448" t="s">
        <v>5545</v>
      </c>
      <c r="S8448" t="s">
        <v>46</v>
      </c>
      <c r="T8448" t="s">
        <v>11</v>
      </c>
      <c r="U8448" t="s">
        <v>19</v>
      </c>
    </row>
    <row r="8449" spans="1:21" x14ac:dyDescent="0.75">
      <c r="A8449">
        <v>65600165</v>
      </c>
      <c r="B8449" t="s">
        <v>923</v>
      </c>
      <c r="C8449" t="s">
        <v>5473</v>
      </c>
      <c r="D8449" t="s">
        <v>5556</v>
      </c>
      <c r="E8449" t="s">
        <v>18</v>
      </c>
      <c r="F8449">
        <v>0</v>
      </c>
      <c r="G8449">
        <v>4</v>
      </c>
      <c r="H8449" t="s">
        <v>11904</v>
      </c>
      <c r="I8449">
        <v>20</v>
      </c>
      <c r="J8449">
        <v>9</v>
      </c>
      <c r="K8449">
        <v>5</v>
      </c>
      <c r="L8449" t="s">
        <v>5549</v>
      </c>
      <c r="M8449" t="s">
        <v>5543</v>
      </c>
      <c r="N8449">
        <v>9.3333333333333304</v>
      </c>
      <c r="O8449">
        <v>6</v>
      </c>
      <c r="P8449">
        <v>0.64285714285714302</v>
      </c>
      <c r="Q8449" t="s">
        <v>5544</v>
      </c>
      <c r="R8449" t="s">
        <v>5545</v>
      </c>
      <c r="S8449" t="s">
        <v>46</v>
      </c>
      <c r="T8449" t="s">
        <v>11</v>
      </c>
      <c r="U8449" t="s">
        <v>19</v>
      </c>
    </row>
    <row r="8450" spans="1:21" x14ac:dyDescent="0.75">
      <c r="A8450">
        <v>65700976</v>
      </c>
      <c r="B8450" t="s">
        <v>5993</v>
      </c>
      <c r="C8450" t="s">
        <v>5473</v>
      </c>
      <c r="D8450" t="s">
        <v>5555</v>
      </c>
      <c r="E8450" t="s">
        <v>18</v>
      </c>
      <c r="F8450">
        <v>0</v>
      </c>
      <c r="G8450">
        <v>2</v>
      </c>
      <c r="H8450" t="s">
        <v>11904</v>
      </c>
      <c r="I8450">
        <v>13</v>
      </c>
      <c r="J8450">
        <v>9.6666666666666696</v>
      </c>
      <c r="K8450">
        <v>9</v>
      </c>
      <c r="L8450" t="s">
        <v>5549</v>
      </c>
      <c r="M8450" t="s">
        <v>5543</v>
      </c>
      <c r="N8450">
        <v>9.3333333333333304</v>
      </c>
      <c r="O8450">
        <v>6</v>
      </c>
      <c r="P8450">
        <v>0.64285714285714302</v>
      </c>
      <c r="Q8450" t="s">
        <v>5544</v>
      </c>
      <c r="R8450" t="s">
        <v>5545</v>
      </c>
      <c r="S8450" t="s">
        <v>46</v>
      </c>
      <c r="T8450" t="s">
        <v>11</v>
      </c>
      <c r="U8450" t="s">
        <v>19</v>
      </c>
    </row>
    <row r="8451" spans="1:21" x14ac:dyDescent="0.75">
      <c r="A8451">
        <v>65707284</v>
      </c>
      <c r="B8451" t="s">
        <v>6616</v>
      </c>
      <c r="C8451" t="s">
        <v>5473</v>
      </c>
      <c r="D8451" t="s">
        <v>5556</v>
      </c>
      <c r="E8451" t="s">
        <v>18</v>
      </c>
      <c r="F8451">
        <v>0</v>
      </c>
      <c r="I8451">
        <v>9</v>
      </c>
      <c r="J8451">
        <v>13.3333333333333</v>
      </c>
      <c r="K8451">
        <v>11</v>
      </c>
      <c r="L8451" t="s">
        <v>5577</v>
      </c>
      <c r="M8451" t="s">
        <v>5543</v>
      </c>
      <c r="N8451">
        <v>9.3333333333333304</v>
      </c>
      <c r="O8451">
        <v>7.3333333333333304</v>
      </c>
      <c r="P8451">
        <v>0.78571428571428603</v>
      </c>
      <c r="Q8451" t="s">
        <v>5553</v>
      </c>
      <c r="R8451" t="s">
        <v>5554</v>
      </c>
      <c r="S8451" t="s">
        <v>46</v>
      </c>
      <c r="T8451" t="s">
        <v>11</v>
      </c>
      <c r="U8451" t="s">
        <v>19</v>
      </c>
    </row>
    <row r="8452" spans="1:21" x14ac:dyDescent="0.75">
      <c r="A8452">
        <v>65709588</v>
      </c>
      <c r="B8452" t="s">
        <v>6759</v>
      </c>
      <c r="C8452" t="s">
        <v>5473</v>
      </c>
      <c r="D8452" t="s">
        <v>5556</v>
      </c>
      <c r="E8452" t="s">
        <v>18</v>
      </c>
      <c r="F8452">
        <v>0</v>
      </c>
      <c r="I8452">
        <v>5</v>
      </c>
      <c r="J8452">
        <v>7.3333333333333304</v>
      </c>
      <c r="K8452">
        <v>5</v>
      </c>
      <c r="L8452" t="s">
        <v>5577</v>
      </c>
      <c r="M8452" t="s">
        <v>5543</v>
      </c>
      <c r="N8452">
        <v>9.3333333333333304</v>
      </c>
      <c r="O8452">
        <v>7</v>
      </c>
      <c r="P8452">
        <v>0.75</v>
      </c>
      <c r="Q8452" t="s">
        <v>5579</v>
      </c>
      <c r="R8452" t="s">
        <v>5554</v>
      </c>
      <c r="S8452" t="s">
        <v>46</v>
      </c>
      <c r="T8452" t="s">
        <v>11</v>
      </c>
      <c r="U8452" t="s">
        <v>19</v>
      </c>
    </row>
    <row r="8453" spans="1:21" x14ac:dyDescent="0.75">
      <c r="A8453">
        <v>65710826</v>
      </c>
      <c r="B8453" t="s">
        <v>6559</v>
      </c>
      <c r="C8453" t="s">
        <v>5473</v>
      </c>
      <c r="D8453" t="s">
        <v>5555</v>
      </c>
      <c r="E8453" t="s">
        <v>18</v>
      </c>
      <c r="F8453">
        <v>0</v>
      </c>
      <c r="I8453">
        <v>8</v>
      </c>
      <c r="J8453">
        <v>8.6666666666666696</v>
      </c>
      <c r="K8453">
        <v>13</v>
      </c>
      <c r="L8453" t="s">
        <v>5577</v>
      </c>
      <c r="M8453" t="s">
        <v>5543</v>
      </c>
      <c r="N8453">
        <v>9.3333333333333304</v>
      </c>
      <c r="O8453">
        <v>6</v>
      </c>
      <c r="P8453">
        <v>0.64285714285714302</v>
      </c>
      <c r="Q8453" t="s">
        <v>5544</v>
      </c>
      <c r="R8453" t="s">
        <v>5545</v>
      </c>
      <c r="S8453" t="s">
        <v>46</v>
      </c>
      <c r="T8453" t="s">
        <v>11</v>
      </c>
      <c r="U8453" t="s">
        <v>19</v>
      </c>
    </row>
    <row r="8454" spans="1:21" x14ac:dyDescent="0.75">
      <c r="A8454">
        <v>65721331</v>
      </c>
      <c r="B8454" t="s">
        <v>519</v>
      </c>
      <c r="C8454" t="s">
        <v>5473</v>
      </c>
      <c r="D8454" t="s">
        <v>5556</v>
      </c>
      <c r="E8454" t="s">
        <v>18</v>
      </c>
      <c r="F8454">
        <v>0</v>
      </c>
      <c r="I8454">
        <v>9</v>
      </c>
      <c r="J8454">
        <v>13.3333333333333</v>
      </c>
      <c r="K8454">
        <v>5</v>
      </c>
      <c r="L8454" t="s">
        <v>5577</v>
      </c>
      <c r="M8454" t="s">
        <v>5543</v>
      </c>
      <c r="N8454">
        <v>9.3333333333333304</v>
      </c>
      <c r="O8454">
        <v>5</v>
      </c>
      <c r="P8454">
        <v>0.53571428571428603</v>
      </c>
      <c r="Q8454" t="s">
        <v>5563</v>
      </c>
      <c r="R8454" t="s">
        <v>5545</v>
      </c>
      <c r="S8454" t="s">
        <v>46</v>
      </c>
      <c r="T8454" t="s">
        <v>11</v>
      </c>
      <c r="U8454" t="s">
        <v>19</v>
      </c>
    </row>
    <row r="8455" spans="1:21" x14ac:dyDescent="0.75">
      <c r="A8455">
        <v>65727796</v>
      </c>
      <c r="B8455" t="s">
        <v>388</v>
      </c>
      <c r="C8455" t="s">
        <v>5473</v>
      </c>
      <c r="D8455" t="s">
        <v>5555</v>
      </c>
      <c r="E8455" t="s">
        <v>18</v>
      </c>
      <c r="F8455">
        <v>0</v>
      </c>
      <c r="I8455">
        <v>34</v>
      </c>
      <c r="J8455">
        <v>14</v>
      </c>
      <c r="K8455">
        <v>4</v>
      </c>
      <c r="L8455" t="s">
        <v>5577</v>
      </c>
      <c r="M8455" t="s">
        <v>5543</v>
      </c>
      <c r="N8455">
        <v>9.3333333333333304</v>
      </c>
      <c r="O8455">
        <v>6</v>
      </c>
      <c r="P8455">
        <v>0.64285714285714302</v>
      </c>
      <c r="Q8455" t="s">
        <v>5544</v>
      </c>
      <c r="R8455" t="s">
        <v>5545</v>
      </c>
      <c r="S8455" t="s">
        <v>46</v>
      </c>
      <c r="T8455" t="s">
        <v>11</v>
      </c>
      <c r="U8455" t="s">
        <v>19</v>
      </c>
    </row>
    <row r="8456" spans="1:21" x14ac:dyDescent="0.75">
      <c r="A8456">
        <v>65730373</v>
      </c>
      <c r="B8456" t="s">
        <v>675</v>
      </c>
      <c r="C8456" t="s">
        <v>5473</v>
      </c>
      <c r="D8456" t="s">
        <v>5555</v>
      </c>
      <c r="E8456" t="s">
        <v>18</v>
      </c>
      <c r="F8456">
        <v>0</v>
      </c>
      <c r="I8456">
        <v>5</v>
      </c>
      <c r="J8456">
        <v>1.6666666666666701</v>
      </c>
      <c r="L8456" t="s">
        <v>5577</v>
      </c>
      <c r="M8456" t="s">
        <v>5543</v>
      </c>
      <c r="N8456">
        <v>9.3333333333333304</v>
      </c>
      <c r="O8456">
        <v>6</v>
      </c>
      <c r="P8456">
        <v>0.64285714285714302</v>
      </c>
      <c r="Q8456" t="s">
        <v>5544</v>
      </c>
      <c r="R8456" t="s">
        <v>5545</v>
      </c>
      <c r="S8456" t="s">
        <v>46</v>
      </c>
      <c r="T8456" t="s">
        <v>11</v>
      </c>
      <c r="U8456" t="s">
        <v>19</v>
      </c>
    </row>
    <row r="8457" spans="1:21" x14ac:dyDescent="0.75">
      <c r="A8457">
        <v>65732483</v>
      </c>
      <c r="B8457" t="s">
        <v>3546</v>
      </c>
      <c r="C8457" t="s">
        <v>5473</v>
      </c>
      <c r="D8457" t="s">
        <v>5555</v>
      </c>
      <c r="E8457" t="s">
        <v>18</v>
      </c>
      <c r="F8457">
        <v>0</v>
      </c>
      <c r="I8457">
        <v>8</v>
      </c>
      <c r="J8457">
        <v>5</v>
      </c>
      <c r="K8457">
        <v>5</v>
      </c>
      <c r="L8457" t="s">
        <v>5577</v>
      </c>
      <c r="M8457" t="s">
        <v>5543</v>
      </c>
      <c r="N8457">
        <v>9.3333333333333304</v>
      </c>
      <c r="O8457">
        <v>6</v>
      </c>
      <c r="P8457">
        <v>0.64285714285714302</v>
      </c>
      <c r="Q8457" t="s">
        <v>5544</v>
      </c>
      <c r="R8457" t="s">
        <v>5545</v>
      </c>
      <c r="S8457" t="s">
        <v>46</v>
      </c>
      <c r="T8457" t="s">
        <v>11</v>
      </c>
      <c r="U8457" t="s">
        <v>19</v>
      </c>
    </row>
    <row r="8458" spans="1:21" x14ac:dyDescent="0.75">
      <c r="A8458">
        <v>66101296</v>
      </c>
      <c r="B8458" t="s">
        <v>5432</v>
      </c>
      <c r="C8458" t="s">
        <v>5473</v>
      </c>
      <c r="D8458" t="s">
        <v>5556</v>
      </c>
      <c r="E8458" t="s">
        <v>18</v>
      </c>
      <c r="F8458">
        <v>0</v>
      </c>
      <c r="I8458">
        <v>4</v>
      </c>
      <c r="J8458">
        <v>4</v>
      </c>
      <c r="L8458" t="s">
        <v>5577</v>
      </c>
      <c r="M8458" t="s">
        <v>5543</v>
      </c>
      <c r="N8458">
        <v>9.3333333333333304</v>
      </c>
      <c r="O8458">
        <v>4.3333333333333304</v>
      </c>
      <c r="P8458">
        <v>0.46428571428571402</v>
      </c>
      <c r="Q8458" t="s">
        <v>7164</v>
      </c>
      <c r="R8458" t="s">
        <v>7160</v>
      </c>
      <c r="S8458" t="s">
        <v>12</v>
      </c>
      <c r="T8458" t="s">
        <v>11</v>
      </c>
      <c r="U8458" t="s">
        <v>19</v>
      </c>
    </row>
    <row r="8459" spans="1:21" x14ac:dyDescent="0.75">
      <c r="A8459">
        <v>66102458</v>
      </c>
      <c r="B8459" t="s">
        <v>10341</v>
      </c>
      <c r="C8459" t="s">
        <v>5473</v>
      </c>
      <c r="D8459" t="s">
        <v>5556</v>
      </c>
      <c r="E8459" t="s">
        <v>18</v>
      </c>
      <c r="F8459">
        <v>0</v>
      </c>
      <c r="I8459">
        <v>10</v>
      </c>
      <c r="J8459">
        <v>3.3333333333333299</v>
      </c>
      <c r="K8459">
        <v>25</v>
      </c>
      <c r="L8459" t="s">
        <v>5577</v>
      </c>
      <c r="M8459" t="s">
        <v>5543</v>
      </c>
      <c r="N8459">
        <v>9.3333333333333304</v>
      </c>
      <c r="O8459">
        <v>4</v>
      </c>
      <c r="P8459">
        <v>0.42857142857142899</v>
      </c>
      <c r="Q8459" t="s">
        <v>7179</v>
      </c>
      <c r="R8459" t="s">
        <v>7180</v>
      </c>
      <c r="S8459" t="s">
        <v>22</v>
      </c>
      <c r="T8459" t="s">
        <v>11</v>
      </c>
      <c r="U8459" t="s">
        <v>19</v>
      </c>
    </row>
    <row r="8460" spans="1:21" x14ac:dyDescent="0.75">
      <c r="A8460">
        <v>66103616</v>
      </c>
      <c r="B8460" t="s">
        <v>2733</v>
      </c>
      <c r="C8460" t="s">
        <v>5473</v>
      </c>
      <c r="D8460" t="s">
        <v>5556</v>
      </c>
      <c r="E8460" t="s">
        <v>18</v>
      </c>
      <c r="F8460">
        <v>0</v>
      </c>
      <c r="I8460">
        <v>6</v>
      </c>
      <c r="J8460">
        <v>11</v>
      </c>
      <c r="K8460">
        <v>6</v>
      </c>
      <c r="L8460" t="s">
        <v>5577</v>
      </c>
      <c r="M8460" t="s">
        <v>5543</v>
      </c>
      <c r="N8460">
        <v>9.3333333333333304</v>
      </c>
      <c r="O8460">
        <v>7.6666666666666696</v>
      </c>
      <c r="P8460">
        <v>0.82142857142857095</v>
      </c>
      <c r="Q8460" t="s">
        <v>7172</v>
      </c>
      <c r="R8460" t="s">
        <v>7166</v>
      </c>
      <c r="S8460" t="s">
        <v>12</v>
      </c>
      <c r="T8460" t="s">
        <v>11</v>
      </c>
      <c r="U8460" t="s">
        <v>19</v>
      </c>
    </row>
    <row r="8461" spans="1:21" x14ac:dyDescent="0.75">
      <c r="A8461">
        <v>66104333</v>
      </c>
      <c r="B8461" t="s">
        <v>1127</v>
      </c>
      <c r="C8461" t="s">
        <v>5473</v>
      </c>
      <c r="D8461" t="s">
        <v>5556</v>
      </c>
      <c r="E8461" t="s">
        <v>18</v>
      </c>
      <c r="F8461">
        <v>0</v>
      </c>
      <c r="G8461">
        <v>4</v>
      </c>
      <c r="H8461" t="s">
        <v>11904</v>
      </c>
      <c r="I8461">
        <v>11</v>
      </c>
      <c r="J8461">
        <v>12.6666666666667</v>
      </c>
      <c r="K8461">
        <v>7</v>
      </c>
      <c r="L8461" t="s">
        <v>5549</v>
      </c>
      <c r="M8461" t="s">
        <v>5543</v>
      </c>
      <c r="N8461">
        <v>9.3333333333333304</v>
      </c>
      <c r="O8461">
        <v>7</v>
      </c>
      <c r="P8461">
        <v>0.75</v>
      </c>
      <c r="Q8461" t="s">
        <v>7215</v>
      </c>
      <c r="R8461" t="s">
        <v>7170</v>
      </c>
      <c r="S8461" t="s">
        <v>12</v>
      </c>
      <c r="T8461" t="s">
        <v>11</v>
      </c>
      <c r="U8461" t="s">
        <v>19</v>
      </c>
    </row>
    <row r="8462" spans="1:21" x14ac:dyDescent="0.75">
      <c r="A8462">
        <v>66104969</v>
      </c>
      <c r="B8462" t="s">
        <v>10734</v>
      </c>
      <c r="C8462" t="s">
        <v>5473</v>
      </c>
      <c r="D8462" t="s">
        <v>5556</v>
      </c>
      <c r="E8462" t="s">
        <v>18</v>
      </c>
      <c r="F8462">
        <v>0</v>
      </c>
      <c r="I8462">
        <v>6</v>
      </c>
      <c r="J8462">
        <v>21</v>
      </c>
      <c r="K8462">
        <v>2</v>
      </c>
      <c r="L8462" t="s">
        <v>5577</v>
      </c>
      <c r="M8462" t="s">
        <v>5543</v>
      </c>
      <c r="N8462">
        <v>9.3333333333333304</v>
      </c>
      <c r="O8462">
        <v>6</v>
      </c>
      <c r="P8462">
        <v>0.64285714285714302</v>
      </c>
      <c r="Q8462" t="s">
        <v>7194</v>
      </c>
      <c r="R8462" t="s">
        <v>7154</v>
      </c>
      <c r="S8462" t="s">
        <v>12</v>
      </c>
      <c r="T8462" t="s">
        <v>11</v>
      </c>
      <c r="U8462" t="s">
        <v>19</v>
      </c>
    </row>
    <row r="8463" spans="1:21" x14ac:dyDescent="0.75">
      <c r="A8463">
        <v>66104995</v>
      </c>
      <c r="B8463" t="s">
        <v>2935</v>
      </c>
      <c r="C8463" t="s">
        <v>5473</v>
      </c>
      <c r="D8463" t="s">
        <v>5555</v>
      </c>
      <c r="E8463" t="s">
        <v>18</v>
      </c>
      <c r="F8463">
        <v>0</v>
      </c>
      <c r="I8463">
        <v>35</v>
      </c>
      <c r="J8463">
        <v>20.3333333333333</v>
      </c>
      <c r="K8463">
        <v>56</v>
      </c>
      <c r="L8463" t="s">
        <v>5577</v>
      </c>
      <c r="M8463" t="s">
        <v>5543</v>
      </c>
      <c r="N8463">
        <v>9.3333333333333304</v>
      </c>
      <c r="O8463">
        <v>2.3333333333333299</v>
      </c>
      <c r="P8463">
        <v>0.25</v>
      </c>
      <c r="Q8463" t="s">
        <v>7154</v>
      </c>
      <c r="R8463" t="s">
        <v>7154</v>
      </c>
      <c r="S8463" t="s">
        <v>12</v>
      </c>
      <c r="T8463" t="s">
        <v>11</v>
      </c>
      <c r="U8463" t="s">
        <v>19</v>
      </c>
    </row>
    <row r="8464" spans="1:21" x14ac:dyDescent="0.75">
      <c r="A8464">
        <v>66105225</v>
      </c>
      <c r="B8464" t="s">
        <v>10527</v>
      </c>
      <c r="C8464" t="s">
        <v>5473</v>
      </c>
      <c r="D8464" t="s">
        <v>5556</v>
      </c>
      <c r="E8464" t="s">
        <v>18</v>
      </c>
      <c r="F8464">
        <v>0</v>
      </c>
      <c r="G8464">
        <v>126</v>
      </c>
      <c r="H8464" t="s">
        <v>11904</v>
      </c>
      <c r="I8464">
        <v>9</v>
      </c>
      <c r="J8464">
        <v>11.6666666666667</v>
      </c>
      <c r="K8464">
        <v>8</v>
      </c>
      <c r="L8464" t="s">
        <v>5549</v>
      </c>
      <c r="M8464" t="s">
        <v>5543</v>
      </c>
      <c r="N8464">
        <v>9.3333333333333304</v>
      </c>
      <c r="O8464">
        <v>6.3333333333333304</v>
      </c>
      <c r="P8464">
        <v>0.67857142857142805</v>
      </c>
      <c r="Q8464" t="s">
        <v>7215</v>
      </c>
      <c r="R8464" t="s">
        <v>7170</v>
      </c>
      <c r="S8464" t="s">
        <v>12</v>
      </c>
      <c r="T8464" t="s">
        <v>11</v>
      </c>
      <c r="U8464" t="s">
        <v>19</v>
      </c>
    </row>
    <row r="8465" spans="1:21" x14ac:dyDescent="0.75">
      <c r="A8465">
        <v>66105857</v>
      </c>
      <c r="B8465" t="s">
        <v>10369</v>
      </c>
      <c r="C8465" t="s">
        <v>5456</v>
      </c>
      <c r="D8465" t="s">
        <v>5556</v>
      </c>
      <c r="E8465" t="s">
        <v>18</v>
      </c>
      <c r="F8465">
        <v>0</v>
      </c>
      <c r="I8465">
        <v>17</v>
      </c>
      <c r="J8465">
        <v>14</v>
      </c>
      <c r="K8465">
        <v>14</v>
      </c>
      <c r="L8465" t="s">
        <v>5577</v>
      </c>
      <c r="M8465" t="s">
        <v>5543</v>
      </c>
      <c r="N8465">
        <v>9.3333333333333304</v>
      </c>
      <c r="O8465">
        <v>7</v>
      </c>
      <c r="P8465">
        <v>0.75</v>
      </c>
      <c r="Q8465" t="s">
        <v>7346</v>
      </c>
      <c r="R8465" t="s">
        <v>7157</v>
      </c>
      <c r="S8465" t="s">
        <v>22</v>
      </c>
      <c r="T8465" t="s">
        <v>11</v>
      </c>
      <c r="U8465" t="s">
        <v>19</v>
      </c>
    </row>
    <row r="8466" spans="1:21" x14ac:dyDescent="0.75">
      <c r="A8466">
        <v>66105877</v>
      </c>
      <c r="B8466" t="s">
        <v>10012</v>
      </c>
      <c r="C8466" t="s">
        <v>5456</v>
      </c>
      <c r="D8466" t="s">
        <v>5556</v>
      </c>
      <c r="E8466" t="s">
        <v>18</v>
      </c>
      <c r="F8466">
        <v>0</v>
      </c>
      <c r="I8466">
        <v>16</v>
      </c>
      <c r="J8466">
        <v>10.3333333333333</v>
      </c>
      <c r="K8466">
        <v>4</v>
      </c>
      <c r="L8466" t="s">
        <v>5577</v>
      </c>
      <c r="M8466" t="s">
        <v>5543</v>
      </c>
      <c r="N8466">
        <v>9.3333333333333304</v>
      </c>
      <c r="O8466">
        <v>6</v>
      </c>
      <c r="P8466">
        <v>0.64285714285714302</v>
      </c>
      <c r="Q8466" t="s">
        <v>7346</v>
      </c>
      <c r="R8466" t="s">
        <v>7157</v>
      </c>
      <c r="S8466" t="s">
        <v>22</v>
      </c>
      <c r="T8466" t="s">
        <v>11</v>
      </c>
      <c r="U8466" t="s">
        <v>19</v>
      </c>
    </row>
    <row r="8467" spans="1:21" x14ac:dyDescent="0.75">
      <c r="A8467">
        <v>66106347</v>
      </c>
      <c r="B8467" t="s">
        <v>4654</v>
      </c>
      <c r="C8467" t="s">
        <v>5473</v>
      </c>
      <c r="D8467" t="s">
        <v>5556</v>
      </c>
      <c r="E8467" t="s">
        <v>18</v>
      </c>
      <c r="F8467">
        <v>0</v>
      </c>
      <c r="I8467">
        <v>33</v>
      </c>
      <c r="J8467">
        <v>20</v>
      </c>
      <c r="K8467">
        <v>12</v>
      </c>
      <c r="L8467" t="s">
        <v>5577</v>
      </c>
      <c r="M8467" t="s">
        <v>5543</v>
      </c>
      <c r="N8467">
        <v>9.3333333333333304</v>
      </c>
      <c r="O8467">
        <v>4.6666666666666696</v>
      </c>
      <c r="P8467">
        <v>0.5</v>
      </c>
      <c r="Q8467" t="s">
        <v>7188</v>
      </c>
      <c r="R8467" t="s">
        <v>7180</v>
      </c>
      <c r="S8467" t="s">
        <v>22</v>
      </c>
      <c r="T8467" t="s">
        <v>11</v>
      </c>
      <c r="U8467" t="s">
        <v>19</v>
      </c>
    </row>
    <row r="8468" spans="1:21" x14ac:dyDescent="0.75">
      <c r="A8468">
        <v>66106633</v>
      </c>
      <c r="B8468" t="s">
        <v>10922</v>
      </c>
      <c r="C8468" t="s">
        <v>5473</v>
      </c>
      <c r="D8468" t="s">
        <v>5556</v>
      </c>
      <c r="E8468" t="s">
        <v>18</v>
      </c>
      <c r="F8468">
        <v>0</v>
      </c>
      <c r="I8468">
        <v>8</v>
      </c>
      <c r="J8468">
        <v>11</v>
      </c>
      <c r="K8468">
        <v>2</v>
      </c>
      <c r="L8468" t="s">
        <v>5577</v>
      </c>
      <c r="M8468" t="s">
        <v>5543</v>
      </c>
      <c r="N8468">
        <v>9.3333333333333304</v>
      </c>
      <c r="O8468">
        <v>8.3333333333333304</v>
      </c>
      <c r="P8468">
        <v>0.89285714285714302</v>
      </c>
      <c r="Q8468" t="s">
        <v>7156</v>
      </c>
      <c r="R8468" t="s">
        <v>7157</v>
      </c>
      <c r="S8468" t="s">
        <v>22</v>
      </c>
      <c r="T8468" t="s">
        <v>11</v>
      </c>
      <c r="U8468" t="s">
        <v>19</v>
      </c>
    </row>
    <row r="8469" spans="1:21" x14ac:dyDescent="0.75">
      <c r="A8469">
        <v>66107286</v>
      </c>
      <c r="B8469" t="s">
        <v>6474</v>
      </c>
      <c r="C8469" t="s">
        <v>5456</v>
      </c>
      <c r="D8469" t="s">
        <v>5556</v>
      </c>
      <c r="E8469" t="s">
        <v>18</v>
      </c>
      <c r="F8469">
        <v>0</v>
      </c>
      <c r="I8469">
        <v>12</v>
      </c>
      <c r="J8469">
        <v>7.6666666666666696</v>
      </c>
      <c r="K8469">
        <v>16</v>
      </c>
      <c r="L8469" t="s">
        <v>5577</v>
      </c>
      <c r="M8469" t="s">
        <v>5543</v>
      </c>
      <c r="N8469">
        <v>9.3333333333333304</v>
      </c>
      <c r="O8469">
        <v>6</v>
      </c>
      <c r="P8469">
        <v>0.64285714285714302</v>
      </c>
      <c r="Q8469" t="s">
        <v>7346</v>
      </c>
      <c r="R8469" t="s">
        <v>7157</v>
      </c>
      <c r="S8469" t="s">
        <v>22</v>
      </c>
      <c r="T8469" t="s">
        <v>11</v>
      </c>
      <c r="U8469" t="s">
        <v>19</v>
      </c>
    </row>
    <row r="8470" spans="1:21" x14ac:dyDescent="0.75">
      <c r="A8470">
        <v>66107387</v>
      </c>
      <c r="B8470" t="s">
        <v>11384</v>
      </c>
      <c r="C8470" t="s">
        <v>5473</v>
      </c>
      <c r="D8470" t="s">
        <v>5556</v>
      </c>
      <c r="E8470" t="s">
        <v>18</v>
      </c>
      <c r="F8470">
        <v>0</v>
      </c>
      <c r="I8470">
        <v>5</v>
      </c>
      <c r="J8470">
        <v>7.3333333333333304</v>
      </c>
      <c r="K8470">
        <v>9</v>
      </c>
      <c r="L8470" t="s">
        <v>5577</v>
      </c>
      <c r="M8470" t="s">
        <v>5543</v>
      </c>
      <c r="N8470">
        <v>9.3333333333333304</v>
      </c>
      <c r="O8470">
        <v>6.3333333333333304</v>
      </c>
      <c r="P8470">
        <v>0.67857142857142805</v>
      </c>
      <c r="Q8470" t="s">
        <v>7232</v>
      </c>
      <c r="R8470" t="s">
        <v>7157</v>
      </c>
      <c r="S8470" t="s">
        <v>22</v>
      </c>
      <c r="T8470" t="s">
        <v>11</v>
      </c>
      <c r="U8470" t="s">
        <v>19</v>
      </c>
    </row>
    <row r="8471" spans="1:21" x14ac:dyDescent="0.75">
      <c r="A8471">
        <v>66107608</v>
      </c>
      <c r="B8471" t="s">
        <v>9707</v>
      </c>
      <c r="C8471" t="s">
        <v>5473</v>
      </c>
      <c r="D8471" t="s">
        <v>5555</v>
      </c>
      <c r="E8471" t="s">
        <v>18</v>
      </c>
      <c r="F8471">
        <v>0</v>
      </c>
      <c r="I8471">
        <v>6</v>
      </c>
      <c r="J8471">
        <v>6</v>
      </c>
      <c r="K8471">
        <v>8</v>
      </c>
      <c r="L8471" t="s">
        <v>5577</v>
      </c>
      <c r="M8471" t="s">
        <v>5543</v>
      </c>
      <c r="N8471">
        <v>9.3333333333333304</v>
      </c>
      <c r="O8471">
        <v>4.6666666666666696</v>
      </c>
      <c r="P8471">
        <v>0.5</v>
      </c>
      <c r="Q8471" t="s">
        <v>7194</v>
      </c>
      <c r="R8471" t="s">
        <v>7154</v>
      </c>
      <c r="S8471" t="s">
        <v>12</v>
      </c>
      <c r="T8471" t="s">
        <v>11</v>
      </c>
      <c r="U8471" t="s">
        <v>19</v>
      </c>
    </row>
    <row r="8472" spans="1:21" x14ac:dyDescent="0.75">
      <c r="A8472">
        <v>66107624</v>
      </c>
      <c r="B8472" t="s">
        <v>9769</v>
      </c>
      <c r="C8472" t="s">
        <v>5473</v>
      </c>
      <c r="D8472" t="s">
        <v>5555</v>
      </c>
      <c r="E8472" t="s">
        <v>18</v>
      </c>
      <c r="F8472">
        <v>0</v>
      </c>
      <c r="I8472">
        <v>11</v>
      </c>
      <c r="J8472">
        <v>17</v>
      </c>
      <c r="K8472">
        <v>5</v>
      </c>
      <c r="L8472" t="s">
        <v>5577</v>
      </c>
      <c r="M8472" t="s">
        <v>5543</v>
      </c>
      <c r="N8472">
        <v>9.3333333333333304</v>
      </c>
      <c r="O8472">
        <v>2</v>
      </c>
      <c r="P8472">
        <v>0.214285714285714</v>
      </c>
      <c r="Q8472" t="s">
        <v>7154</v>
      </c>
      <c r="R8472" t="s">
        <v>7154</v>
      </c>
      <c r="S8472" t="s">
        <v>12</v>
      </c>
      <c r="T8472" t="s">
        <v>11</v>
      </c>
      <c r="U8472" t="s">
        <v>19</v>
      </c>
    </row>
    <row r="8473" spans="1:21" x14ac:dyDescent="0.75">
      <c r="A8473">
        <v>66107670</v>
      </c>
      <c r="B8473" t="s">
        <v>10706</v>
      </c>
      <c r="C8473" t="s">
        <v>5473</v>
      </c>
      <c r="D8473" t="s">
        <v>5556</v>
      </c>
      <c r="E8473" t="s">
        <v>18</v>
      </c>
      <c r="F8473">
        <v>0</v>
      </c>
      <c r="I8473">
        <v>18</v>
      </c>
      <c r="J8473">
        <v>12.6666666666667</v>
      </c>
      <c r="K8473">
        <v>9</v>
      </c>
      <c r="L8473" t="s">
        <v>5577</v>
      </c>
      <c r="M8473" t="s">
        <v>5543</v>
      </c>
      <c r="N8473">
        <v>9.3333333333333304</v>
      </c>
      <c r="O8473">
        <v>6</v>
      </c>
      <c r="P8473">
        <v>0.64285714285714302</v>
      </c>
      <c r="Q8473" t="s">
        <v>7189</v>
      </c>
      <c r="R8473" t="s">
        <v>7160</v>
      </c>
      <c r="S8473" t="s">
        <v>12</v>
      </c>
      <c r="T8473" t="s">
        <v>11</v>
      </c>
      <c r="U8473" t="s">
        <v>19</v>
      </c>
    </row>
    <row r="8474" spans="1:21" x14ac:dyDescent="0.75">
      <c r="A8474">
        <v>66107673</v>
      </c>
      <c r="B8474" t="s">
        <v>9182</v>
      </c>
      <c r="C8474" t="s">
        <v>5473</v>
      </c>
      <c r="D8474" t="s">
        <v>5555</v>
      </c>
      <c r="E8474" t="s">
        <v>18</v>
      </c>
      <c r="F8474">
        <v>0</v>
      </c>
      <c r="I8474">
        <v>10</v>
      </c>
      <c r="J8474">
        <v>11.3333333333333</v>
      </c>
      <c r="K8474">
        <v>8</v>
      </c>
      <c r="L8474" t="s">
        <v>5577</v>
      </c>
      <c r="M8474" t="s">
        <v>5543</v>
      </c>
      <c r="N8474">
        <v>9.3333333333333304</v>
      </c>
      <c r="O8474">
        <v>1.6666666666666701</v>
      </c>
      <c r="P8474">
        <v>0.17857142857142899</v>
      </c>
      <c r="Q8474" t="s">
        <v>7154</v>
      </c>
      <c r="R8474" t="s">
        <v>7154</v>
      </c>
      <c r="S8474" t="s">
        <v>12</v>
      </c>
      <c r="T8474" t="s">
        <v>11</v>
      </c>
      <c r="U8474" t="s">
        <v>19</v>
      </c>
    </row>
    <row r="8475" spans="1:21" x14ac:dyDescent="0.75">
      <c r="A8475">
        <v>66107741</v>
      </c>
      <c r="B8475" t="s">
        <v>1027</v>
      </c>
      <c r="C8475" t="s">
        <v>5473</v>
      </c>
      <c r="D8475" t="s">
        <v>5555</v>
      </c>
      <c r="E8475" t="s">
        <v>18</v>
      </c>
      <c r="F8475">
        <v>0</v>
      </c>
      <c r="J8475">
        <v>4</v>
      </c>
      <c r="K8475">
        <v>20</v>
      </c>
      <c r="L8475" t="s">
        <v>5577</v>
      </c>
      <c r="M8475" t="s">
        <v>5543</v>
      </c>
      <c r="N8475">
        <v>9.3333333333333304</v>
      </c>
      <c r="O8475">
        <v>2</v>
      </c>
      <c r="P8475">
        <v>0.214285714285714</v>
      </c>
      <c r="Q8475" t="s">
        <v>7154</v>
      </c>
      <c r="R8475" t="s">
        <v>7154</v>
      </c>
      <c r="S8475" t="s">
        <v>12</v>
      </c>
      <c r="T8475" t="s">
        <v>11</v>
      </c>
      <c r="U8475" t="s">
        <v>19</v>
      </c>
    </row>
    <row r="8476" spans="1:21" x14ac:dyDescent="0.75">
      <c r="A8476">
        <v>66107772</v>
      </c>
      <c r="B8476" t="s">
        <v>11385</v>
      </c>
      <c r="C8476" t="s">
        <v>5473</v>
      </c>
      <c r="D8476" t="s">
        <v>5555</v>
      </c>
      <c r="E8476" t="s">
        <v>18</v>
      </c>
      <c r="F8476">
        <v>0</v>
      </c>
      <c r="I8476">
        <v>11</v>
      </c>
      <c r="J8476">
        <v>15.3333333333333</v>
      </c>
      <c r="K8476">
        <v>5</v>
      </c>
      <c r="L8476" t="s">
        <v>5577</v>
      </c>
      <c r="M8476" t="s">
        <v>5543</v>
      </c>
      <c r="N8476">
        <v>9.3333333333333304</v>
      </c>
      <c r="O8476">
        <v>2</v>
      </c>
      <c r="P8476">
        <v>0.214285714285714</v>
      </c>
      <c r="Q8476" t="s">
        <v>7154</v>
      </c>
      <c r="R8476" t="s">
        <v>7154</v>
      </c>
      <c r="S8476" t="s">
        <v>12</v>
      </c>
      <c r="T8476" t="s">
        <v>11</v>
      </c>
      <c r="U8476" t="s">
        <v>19</v>
      </c>
    </row>
    <row r="8477" spans="1:21" x14ac:dyDescent="0.75">
      <c r="A8477">
        <v>66107809</v>
      </c>
      <c r="B8477" t="s">
        <v>9630</v>
      </c>
      <c r="C8477" t="s">
        <v>5473</v>
      </c>
      <c r="D8477" t="s">
        <v>5556</v>
      </c>
      <c r="E8477" t="s">
        <v>18</v>
      </c>
      <c r="F8477">
        <v>0</v>
      </c>
      <c r="I8477">
        <v>6</v>
      </c>
      <c r="J8477">
        <v>8</v>
      </c>
      <c r="K8477">
        <v>3</v>
      </c>
      <c r="L8477" t="s">
        <v>5577</v>
      </c>
      <c r="M8477" t="s">
        <v>5543</v>
      </c>
      <c r="N8477">
        <v>9.3333333333333304</v>
      </c>
      <c r="O8477">
        <v>2.3333333333333299</v>
      </c>
      <c r="P8477">
        <v>0.25</v>
      </c>
      <c r="Q8477" t="s">
        <v>7154</v>
      </c>
      <c r="R8477" t="s">
        <v>7154</v>
      </c>
      <c r="S8477" t="s">
        <v>12</v>
      </c>
      <c r="T8477" t="s">
        <v>11</v>
      </c>
      <c r="U8477" t="s">
        <v>19</v>
      </c>
    </row>
    <row r="8478" spans="1:21" x14ac:dyDescent="0.75">
      <c r="A8478">
        <v>66107825</v>
      </c>
      <c r="B8478" t="s">
        <v>9986</v>
      </c>
      <c r="C8478" t="s">
        <v>5473</v>
      </c>
      <c r="D8478" t="s">
        <v>5555</v>
      </c>
      <c r="E8478" t="s">
        <v>18</v>
      </c>
      <c r="F8478">
        <v>0</v>
      </c>
      <c r="I8478">
        <v>16</v>
      </c>
      <c r="J8478">
        <v>18.6666666666667</v>
      </c>
      <c r="K8478">
        <v>29</v>
      </c>
      <c r="L8478" t="s">
        <v>5577</v>
      </c>
      <c r="M8478" t="s">
        <v>5543</v>
      </c>
      <c r="N8478">
        <v>9.3333333333333304</v>
      </c>
      <c r="O8478">
        <v>2</v>
      </c>
      <c r="P8478">
        <v>0.214285714285714</v>
      </c>
      <c r="Q8478" t="s">
        <v>7154</v>
      </c>
      <c r="R8478" t="s">
        <v>7154</v>
      </c>
      <c r="S8478" t="s">
        <v>12</v>
      </c>
      <c r="T8478" t="s">
        <v>11</v>
      </c>
      <c r="U8478" t="s">
        <v>19</v>
      </c>
    </row>
    <row r="8479" spans="1:21" x14ac:dyDescent="0.75">
      <c r="A8479">
        <v>66107887</v>
      </c>
      <c r="B8479" t="s">
        <v>9257</v>
      </c>
      <c r="C8479" t="s">
        <v>5473</v>
      </c>
      <c r="D8479" t="s">
        <v>5555</v>
      </c>
      <c r="E8479" t="s">
        <v>18</v>
      </c>
      <c r="F8479">
        <v>0</v>
      </c>
      <c r="I8479">
        <v>21</v>
      </c>
      <c r="J8479">
        <v>15.6666666666667</v>
      </c>
      <c r="K8479">
        <v>12</v>
      </c>
      <c r="L8479" t="s">
        <v>5577</v>
      </c>
      <c r="M8479" t="s">
        <v>5543</v>
      </c>
      <c r="N8479">
        <v>9.3333333333333304</v>
      </c>
      <c r="O8479">
        <v>2</v>
      </c>
      <c r="P8479">
        <v>0.214285714285714</v>
      </c>
      <c r="Q8479" t="s">
        <v>7154</v>
      </c>
      <c r="R8479" t="s">
        <v>7154</v>
      </c>
      <c r="S8479" t="s">
        <v>12</v>
      </c>
      <c r="T8479" t="s">
        <v>11</v>
      </c>
      <c r="U8479" t="s">
        <v>19</v>
      </c>
    </row>
    <row r="8480" spans="1:21" x14ac:dyDescent="0.75">
      <c r="A8480">
        <v>66108393</v>
      </c>
      <c r="B8480" t="s">
        <v>11220</v>
      </c>
      <c r="C8480" t="s">
        <v>5473</v>
      </c>
      <c r="D8480" t="s">
        <v>5556</v>
      </c>
      <c r="E8480" t="s">
        <v>18</v>
      </c>
      <c r="F8480">
        <v>0</v>
      </c>
      <c r="I8480">
        <v>15</v>
      </c>
      <c r="J8480">
        <v>9</v>
      </c>
      <c r="L8480" t="s">
        <v>5577</v>
      </c>
      <c r="M8480" t="s">
        <v>5543</v>
      </c>
      <c r="N8480">
        <v>9.3333333333333304</v>
      </c>
      <c r="O8480">
        <v>6</v>
      </c>
      <c r="P8480">
        <v>0.64285714285714302</v>
      </c>
      <c r="Q8480" t="s">
        <v>7159</v>
      </c>
      <c r="R8480" t="s">
        <v>7160</v>
      </c>
      <c r="S8480" t="s">
        <v>12</v>
      </c>
      <c r="T8480" t="s">
        <v>11</v>
      </c>
      <c r="U8480" t="s">
        <v>19</v>
      </c>
    </row>
    <row r="8481" spans="1:21" x14ac:dyDescent="0.75">
      <c r="A8481">
        <v>66108627</v>
      </c>
      <c r="B8481" t="s">
        <v>4221</v>
      </c>
      <c r="C8481" t="s">
        <v>5473</v>
      </c>
      <c r="D8481" t="s">
        <v>5556</v>
      </c>
      <c r="E8481" t="s">
        <v>18</v>
      </c>
      <c r="F8481">
        <v>0</v>
      </c>
      <c r="I8481">
        <v>12</v>
      </c>
      <c r="J8481">
        <v>12</v>
      </c>
      <c r="K8481">
        <v>5</v>
      </c>
      <c r="L8481" t="s">
        <v>5577</v>
      </c>
      <c r="M8481" t="s">
        <v>5543</v>
      </c>
      <c r="N8481">
        <v>9.3333333333333304</v>
      </c>
      <c r="O8481">
        <v>6.6666666666666696</v>
      </c>
      <c r="P8481">
        <v>0.71428571428571397</v>
      </c>
      <c r="Q8481" t="s">
        <v>7191</v>
      </c>
      <c r="R8481" t="s">
        <v>7163</v>
      </c>
      <c r="S8481" t="s">
        <v>22</v>
      </c>
      <c r="T8481" t="s">
        <v>11</v>
      </c>
      <c r="U8481" t="s">
        <v>19</v>
      </c>
    </row>
    <row r="8482" spans="1:21" x14ac:dyDescent="0.75">
      <c r="A8482">
        <v>66108748</v>
      </c>
      <c r="B8482" t="s">
        <v>11386</v>
      </c>
      <c r="C8482" t="s">
        <v>5473</v>
      </c>
      <c r="D8482" t="s">
        <v>5555</v>
      </c>
      <c r="E8482" t="s">
        <v>18</v>
      </c>
      <c r="F8482">
        <v>0</v>
      </c>
      <c r="I8482">
        <v>3</v>
      </c>
      <c r="J8482">
        <v>4.3333333333333304</v>
      </c>
      <c r="K8482">
        <v>11</v>
      </c>
      <c r="L8482" t="s">
        <v>5577</v>
      </c>
      <c r="M8482" t="s">
        <v>5543</v>
      </c>
      <c r="N8482">
        <v>9.3333333333333304</v>
      </c>
      <c r="O8482">
        <v>5.3333333333333304</v>
      </c>
      <c r="P8482">
        <v>0.57142857142857095</v>
      </c>
      <c r="Q8482" t="s">
        <v>7235</v>
      </c>
      <c r="R8482" t="s">
        <v>7157</v>
      </c>
      <c r="S8482" t="s">
        <v>22</v>
      </c>
      <c r="T8482" t="s">
        <v>11</v>
      </c>
      <c r="U8482" t="s">
        <v>19</v>
      </c>
    </row>
    <row r="8483" spans="1:21" x14ac:dyDescent="0.75">
      <c r="A8483">
        <v>66108947</v>
      </c>
      <c r="B8483" t="s">
        <v>8847</v>
      </c>
      <c r="C8483" t="s">
        <v>5473</v>
      </c>
      <c r="D8483" t="s">
        <v>5555</v>
      </c>
      <c r="E8483" t="s">
        <v>18</v>
      </c>
      <c r="F8483">
        <v>0</v>
      </c>
      <c r="I8483">
        <v>7</v>
      </c>
      <c r="J8483">
        <v>7.6666666666666696</v>
      </c>
      <c r="K8483">
        <v>14</v>
      </c>
      <c r="L8483" t="s">
        <v>5577</v>
      </c>
      <c r="M8483" t="s">
        <v>5543</v>
      </c>
      <c r="N8483">
        <v>9.3333333333333304</v>
      </c>
      <c r="O8483">
        <v>2.3333333333333299</v>
      </c>
      <c r="P8483">
        <v>0.25</v>
      </c>
      <c r="Q8483" t="s">
        <v>7154</v>
      </c>
      <c r="R8483" t="s">
        <v>7154</v>
      </c>
      <c r="S8483" t="s">
        <v>12</v>
      </c>
      <c r="T8483" t="s">
        <v>11</v>
      </c>
      <c r="U8483" t="s">
        <v>19</v>
      </c>
    </row>
    <row r="8484" spans="1:21" x14ac:dyDescent="0.75">
      <c r="A8484">
        <v>66108956</v>
      </c>
      <c r="B8484" t="s">
        <v>10270</v>
      </c>
      <c r="C8484" t="s">
        <v>5473</v>
      </c>
      <c r="D8484" t="s">
        <v>5556</v>
      </c>
      <c r="E8484" t="s">
        <v>18</v>
      </c>
      <c r="F8484">
        <v>0</v>
      </c>
      <c r="G8484">
        <v>3</v>
      </c>
      <c r="H8484" t="s">
        <v>11904</v>
      </c>
      <c r="I8484">
        <v>5</v>
      </c>
      <c r="J8484">
        <v>6.3333333333333304</v>
      </c>
      <c r="K8484">
        <v>10</v>
      </c>
      <c r="L8484" t="s">
        <v>5549</v>
      </c>
      <c r="M8484" t="s">
        <v>5543</v>
      </c>
      <c r="N8484">
        <v>9.3333333333333304</v>
      </c>
      <c r="O8484">
        <v>7.3333333333333304</v>
      </c>
      <c r="P8484">
        <v>0.78571428571428603</v>
      </c>
      <c r="Q8484" t="s">
        <v>7189</v>
      </c>
      <c r="R8484" t="s">
        <v>7160</v>
      </c>
      <c r="S8484" t="s">
        <v>12</v>
      </c>
      <c r="T8484" t="s">
        <v>11</v>
      </c>
      <c r="U8484" t="s">
        <v>19</v>
      </c>
    </row>
    <row r="8485" spans="1:21" x14ac:dyDescent="0.75">
      <c r="A8485">
        <v>66109021</v>
      </c>
      <c r="B8485" t="s">
        <v>1132</v>
      </c>
      <c r="C8485" t="s">
        <v>5473</v>
      </c>
      <c r="D8485" t="s">
        <v>5555</v>
      </c>
      <c r="E8485" t="s">
        <v>18</v>
      </c>
      <c r="F8485">
        <v>0</v>
      </c>
      <c r="I8485">
        <v>5</v>
      </c>
      <c r="J8485">
        <v>5</v>
      </c>
      <c r="K8485">
        <v>26</v>
      </c>
      <c r="L8485" t="s">
        <v>5577</v>
      </c>
      <c r="M8485" t="s">
        <v>5543</v>
      </c>
      <c r="N8485">
        <v>9.3333333333333304</v>
      </c>
      <c r="O8485">
        <v>2.3333333333333299</v>
      </c>
      <c r="P8485">
        <v>0.25</v>
      </c>
      <c r="Q8485" t="s">
        <v>7154</v>
      </c>
      <c r="R8485" t="s">
        <v>7154</v>
      </c>
      <c r="S8485" t="s">
        <v>12</v>
      </c>
      <c r="T8485" t="s">
        <v>11</v>
      </c>
      <c r="U8485" t="s">
        <v>19</v>
      </c>
    </row>
    <row r="8486" spans="1:21" x14ac:dyDescent="0.75">
      <c r="A8486">
        <v>66109076</v>
      </c>
      <c r="B8486" t="s">
        <v>9095</v>
      </c>
      <c r="C8486" t="s">
        <v>5473</v>
      </c>
      <c r="D8486" t="s">
        <v>5555</v>
      </c>
      <c r="E8486" t="s">
        <v>18</v>
      </c>
      <c r="F8486">
        <v>0</v>
      </c>
      <c r="I8486">
        <v>14</v>
      </c>
      <c r="J8486">
        <v>14.3333333333333</v>
      </c>
      <c r="K8486">
        <v>14</v>
      </c>
      <c r="L8486" t="s">
        <v>5577</v>
      </c>
      <c r="M8486" t="s">
        <v>5543</v>
      </c>
      <c r="N8486">
        <v>9.3333333333333304</v>
      </c>
      <c r="O8486">
        <v>1.6666666666666701</v>
      </c>
      <c r="P8486">
        <v>0.17857142857142899</v>
      </c>
      <c r="Q8486" t="s">
        <v>7154</v>
      </c>
      <c r="R8486" t="s">
        <v>7154</v>
      </c>
      <c r="S8486" t="s">
        <v>12</v>
      </c>
      <c r="T8486" t="s">
        <v>11</v>
      </c>
      <c r="U8486" t="s">
        <v>19</v>
      </c>
    </row>
    <row r="8487" spans="1:21" x14ac:dyDescent="0.75">
      <c r="A8487">
        <v>66109100</v>
      </c>
      <c r="B8487" t="s">
        <v>9818</v>
      </c>
      <c r="C8487" t="s">
        <v>5473</v>
      </c>
      <c r="D8487" t="s">
        <v>5555</v>
      </c>
      <c r="E8487" t="s">
        <v>18</v>
      </c>
      <c r="F8487">
        <v>0</v>
      </c>
      <c r="I8487">
        <v>12</v>
      </c>
      <c r="J8487">
        <v>8.3333333333333304</v>
      </c>
      <c r="K8487">
        <v>7</v>
      </c>
      <c r="L8487" t="s">
        <v>5577</v>
      </c>
      <c r="M8487" t="s">
        <v>5543</v>
      </c>
      <c r="N8487">
        <v>9.3333333333333304</v>
      </c>
      <c r="O8487">
        <v>1</v>
      </c>
      <c r="P8487">
        <v>0.107142857142857</v>
      </c>
      <c r="Q8487" t="s">
        <v>7185</v>
      </c>
      <c r="R8487" t="s">
        <v>7184</v>
      </c>
      <c r="S8487" t="s">
        <v>22</v>
      </c>
      <c r="T8487" t="s">
        <v>11</v>
      </c>
      <c r="U8487" t="s">
        <v>19</v>
      </c>
    </row>
    <row r="8488" spans="1:21" x14ac:dyDescent="0.75">
      <c r="A8488">
        <v>66109155</v>
      </c>
      <c r="B8488" t="s">
        <v>10317</v>
      </c>
      <c r="C8488" t="s">
        <v>5473</v>
      </c>
      <c r="D8488" t="s">
        <v>5555</v>
      </c>
      <c r="E8488" t="s">
        <v>18</v>
      </c>
      <c r="F8488">
        <v>0</v>
      </c>
      <c r="I8488">
        <v>1</v>
      </c>
      <c r="J8488">
        <v>19.6666666666667</v>
      </c>
      <c r="K8488">
        <v>6</v>
      </c>
      <c r="L8488" t="s">
        <v>5577</v>
      </c>
      <c r="M8488" t="s">
        <v>5543</v>
      </c>
      <c r="N8488">
        <v>9.3333333333333304</v>
      </c>
      <c r="O8488">
        <v>2</v>
      </c>
      <c r="P8488">
        <v>0.214285714285714</v>
      </c>
      <c r="Q8488" t="s">
        <v>7154</v>
      </c>
      <c r="R8488" t="s">
        <v>7154</v>
      </c>
      <c r="S8488" t="s">
        <v>12</v>
      </c>
      <c r="T8488" t="s">
        <v>11</v>
      </c>
      <c r="U8488" t="s">
        <v>19</v>
      </c>
    </row>
    <row r="8489" spans="1:21" x14ac:dyDescent="0.75">
      <c r="A8489">
        <v>66109259</v>
      </c>
      <c r="B8489" t="s">
        <v>10435</v>
      </c>
      <c r="C8489" t="s">
        <v>5473</v>
      </c>
      <c r="D8489" t="s">
        <v>5556</v>
      </c>
      <c r="E8489" t="s">
        <v>18</v>
      </c>
      <c r="F8489">
        <v>0</v>
      </c>
      <c r="I8489">
        <v>3</v>
      </c>
      <c r="J8489">
        <v>7</v>
      </c>
      <c r="K8489">
        <v>4</v>
      </c>
      <c r="L8489" t="s">
        <v>5577</v>
      </c>
      <c r="M8489" t="s">
        <v>5543</v>
      </c>
      <c r="N8489">
        <v>9.3333333333333304</v>
      </c>
      <c r="O8489">
        <v>4</v>
      </c>
      <c r="P8489">
        <v>0.42857142857142899</v>
      </c>
      <c r="Q8489" t="s">
        <v>7153</v>
      </c>
      <c r="R8489" t="s">
        <v>7154</v>
      </c>
      <c r="S8489" t="s">
        <v>12</v>
      </c>
      <c r="T8489" t="s">
        <v>11</v>
      </c>
      <c r="U8489" t="s">
        <v>19</v>
      </c>
    </row>
    <row r="8490" spans="1:21" x14ac:dyDescent="0.75">
      <c r="A8490">
        <v>66109783</v>
      </c>
      <c r="B8490" t="s">
        <v>334</v>
      </c>
      <c r="C8490" t="s">
        <v>5473</v>
      </c>
      <c r="D8490" t="s">
        <v>5556</v>
      </c>
      <c r="E8490" t="s">
        <v>18</v>
      </c>
      <c r="F8490">
        <v>0</v>
      </c>
      <c r="I8490">
        <v>24</v>
      </c>
      <c r="J8490">
        <v>11</v>
      </c>
      <c r="K8490">
        <v>8</v>
      </c>
      <c r="L8490" t="s">
        <v>5577</v>
      </c>
      <c r="M8490" t="s">
        <v>5543</v>
      </c>
      <c r="N8490">
        <v>9.3333333333333304</v>
      </c>
      <c r="O8490">
        <v>2.6666666666666701</v>
      </c>
      <c r="P8490">
        <v>0.28571428571428598</v>
      </c>
      <c r="Q8490" t="s">
        <v>7204</v>
      </c>
      <c r="R8490" t="s">
        <v>7184</v>
      </c>
      <c r="S8490" t="s">
        <v>22</v>
      </c>
      <c r="T8490" t="s">
        <v>11</v>
      </c>
      <c r="U8490" t="s">
        <v>19</v>
      </c>
    </row>
    <row r="8491" spans="1:21" x14ac:dyDescent="0.75">
      <c r="A8491">
        <v>66109785</v>
      </c>
      <c r="B8491" t="s">
        <v>11389</v>
      </c>
      <c r="C8491" t="s">
        <v>5473</v>
      </c>
      <c r="D8491" t="s">
        <v>5556</v>
      </c>
      <c r="E8491" t="s">
        <v>18</v>
      </c>
      <c r="F8491">
        <v>0</v>
      </c>
      <c r="I8491">
        <v>2</v>
      </c>
      <c r="J8491">
        <v>3</v>
      </c>
      <c r="K8491">
        <v>2</v>
      </c>
      <c r="L8491" t="s">
        <v>5577</v>
      </c>
      <c r="M8491" t="s">
        <v>5543</v>
      </c>
      <c r="N8491">
        <v>9.3333333333333304</v>
      </c>
      <c r="O8491">
        <v>3</v>
      </c>
      <c r="P8491">
        <v>0.32142857142857101</v>
      </c>
      <c r="Q8491" t="s">
        <v>7204</v>
      </c>
      <c r="R8491" t="s">
        <v>7184</v>
      </c>
      <c r="S8491" t="s">
        <v>22</v>
      </c>
      <c r="T8491" t="s">
        <v>11</v>
      </c>
      <c r="U8491" t="s">
        <v>19</v>
      </c>
    </row>
    <row r="8492" spans="1:21" x14ac:dyDescent="0.75">
      <c r="A8492">
        <v>66109830</v>
      </c>
      <c r="B8492" t="s">
        <v>5979</v>
      </c>
      <c r="C8492" t="s">
        <v>5473</v>
      </c>
      <c r="D8492" t="s">
        <v>5555</v>
      </c>
      <c r="E8492" t="s">
        <v>18</v>
      </c>
      <c r="F8492">
        <v>0</v>
      </c>
      <c r="I8492">
        <v>5</v>
      </c>
      <c r="J8492">
        <v>6.3333333333333304</v>
      </c>
      <c r="K8492">
        <v>8</v>
      </c>
      <c r="L8492" t="s">
        <v>5577</v>
      </c>
      <c r="M8492" t="s">
        <v>5543</v>
      </c>
      <c r="N8492">
        <v>9.3333333333333304</v>
      </c>
      <c r="O8492">
        <v>1.6666666666666701</v>
      </c>
      <c r="P8492">
        <v>0.17857142857142899</v>
      </c>
      <c r="Q8492" t="s">
        <v>7185</v>
      </c>
      <c r="R8492" t="s">
        <v>7184</v>
      </c>
      <c r="S8492" t="s">
        <v>22</v>
      </c>
      <c r="T8492" t="s">
        <v>11</v>
      </c>
      <c r="U8492" t="s">
        <v>19</v>
      </c>
    </row>
    <row r="8493" spans="1:21" x14ac:dyDescent="0.75">
      <c r="A8493">
        <v>66109909</v>
      </c>
      <c r="B8493" t="s">
        <v>10040</v>
      </c>
      <c r="C8493" t="s">
        <v>5473</v>
      </c>
      <c r="D8493" t="s">
        <v>5555</v>
      </c>
      <c r="E8493" t="s">
        <v>18</v>
      </c>
      <c r="F8493">
        <v>0</v>
      </c>
      <c r="I8493">
        <v>48</v>
      </c>
      <c r="J8493">
        <v>17.3333333333333</v>
      </c>
      <c r="K8493">
        <v>13</v>
      </c>
      <c r="L8493" t="s">
        <v>5577</v>
      </c>
      <c r="M8493" t="s">
        <v>5543</v>
      </c>
      <c r="N8493">
        <v>9.3333333333333304</v>
      </c>
      <c r="O8493">
        <v>2.6666666666666701</v>
      </c>
      <c r="P8493">
        <v>0.28571428571428598</v>
      </c>
      <c r="Q8493" t="s">
        <v>7200</v>
      </c>
      <c r="R8493" t="s">
        <v>7180</v>
      </c>
      <c r="S8493" t="s">
        <v>22</v>
      </c>
      <c r="T8493" t="s">
        <v>11</v>
      </c>
      <c r="U8493" t="s">
        <v>19</v>
      </c>
    </row>
    <row r="8494" spans="1:21" x14ac:dyDescent="0.75">
      <c r="A8494">
        <v>66110039</v>
      </c>
      <c r="B8494" t="s">
        <v>1119</v>
      </c>
      <c r="C8494" t="s">
        <v>5473</v>
      </c>
      <c r="D8494" t="s">
        <v>5556</v>
      </c>
      <c r="E8494" t="s">
        <v>18</v>
      </c>
      <c r="F8494">
        <v>0</v>
      </c>
      <c r="I8494">
        <v>92</v>
      </c>
      <c r="J8494">
        <v>70.6666666666667</v>
      </c>
      <c r="K8494">
        <v>121</v>
      </c>
      <c r="L8494" t="s">
        <v>5577</v>
      </c>
      <c r="M8494" t="s">
        <v>5543</v>
      </c>
      <c r="N8494">
        <v>9.3333333333333304</v>
      </c>
      <c r="O8494">
        <v>4.6666666666666696</v>
      </c>
      <c r="P8494">
        <v>0.5</v>
      </c>
      <c r="Q8494" t="s">
        <v>7188</v>
      </c>
      <c r="R8494" t="s">
        <v>7180</v>
      </c>
      <c r="S8494" t="s">
        <v>22</v>
      </c>
      <c r="T8494" t="s">
        <v>11</v>
      </c>
      <c r="U8494" t="s">
        <v>19</v>
      </c>
    </row>
    <row r="8495" spans="1:21" x14ac:dyDescent="0.75">
      <c r="A8495">
        <v>66110104</v>
      </c>
      <c r="B8495" t="s">
        <v>3034</v>
      </c>
      <c r="C8495" t="s">
        <v>5473</v>
      </c>
      <c r="D8495" t="s">
        <v>5556</v>
      </c>
      <c r="E8495" t="s">
        <v>18</v>
      </c>
      <c r="F8495">
        <v>0</v>
      </c>
      <c r="G8495">
        <v>3</v>
      </c>
      <c r="H8495" t="s">
        <v>11904</v>
      </c>
      <c r="I8495">
        <v>44</v>
      </c>
      <c r="J8495">
        <v>18.3333333333333</v>
      </c>
      <c r="K8495">
        <v>182</v>
      </c>
      <c r="L8495" t="s">
        <v>5549</v>
      </c>
      <c r="M8495" t="s">
        <v>5543</v>
      </c>
      <c r="N8495">
        <v>9.3333333333333304</v>
      </c>
      <c r="O8495">
        <v>5</v>
      </c>
      <c r="P8495">
        <v>0.53571428571428603</v>
      </c>
      <c r="Q8495" t="s">
        <v>7188</v>
      </c>
      <c r="R8495" t="s">
        <v>7180</v>
      </c>
      <c r="S8495" t="s">
        <v>22</v>
      </c>
      <c r="T8495" t="s">
        <v>11</v>
      </c>
      <c r="U8495" t="s">
        <v>19</v>
      </c>
    </row>
    <row r="8496" spans="1:21" x14ac:dyDescent="0.75">
      <c r="A8496">
        <v>66110130</v>
      </c>
      <c r="B8496" t="s">
        <v>8970</v>
      </c>
      <c r="C8496" t="s">
        <v>5473</v>
      </c>
      <c r="D8496" t="s">
        <v>5556</v>
      </c>
      <c r="E8496" t="s">
        <v>18</v>
      </c>
      <c r="F8496">
        <v>0</v>
      </c>
      <c r="I8496">
        <v>122</v>
      </c>
      <c r="J8496">
        <v>63.6666666666667</v>
      </c>
      <c r="K8496">
        <v>112</v>
      </c>
      <c r="L8496" t="s">
        <v>5577</v>
      </c>
      <c r="M8496" t="s">
        <v>5543</v>
      </c>
      <c r="N8496">
        <v>9.3333333333333304</v>
      </c>
      <c r="O8496">
        <v>5</v>
      </c>
      <c r="P8496">
        <v>0.53571428571428603</v>
      </c>
      <c r="Q8496" t="s">
        <v>7188</v>
      </c>
      <c r="R8496" t="s">
        <v>7180</v>
      </c>
      <c r="S8496" t="s">
        <v>22</v>
      </c>
      <c r="T8496" t="s">
        <v>11</v>
      </c>
      <c r="U8496" t="s">
        <v>19</v>
      </c>
    </row>
    <row r="8497" spans="1:21" x14ac:dyDescent="0.75">
      <c r="A8497">
        <v>66110153</v>
      </c>
      <c r="B8497" t="s">
        <v>5027</v>
      </c>
      <c r="C8497" t="s">
        <v>5473</v>
      </c>
      <c r="D8497" t="s">
        <v>5556</v>
      </c>
      <c r="E8497" t="s">
        <v>18</v>
      </c>
      <c r="F8497">
        <v>0</v>
      </c>
      <c r="I8497">
        <v>30</v>
      </c>
      <c r="J8497">
        <v>12</v>
      </c>
      <c r="K8497">
        <v>8</v>
      </c>
      <c r="L8497" t="s">
        <v>5577</v>
      </c>
      <c r="M8497" t="s">
        <v>5543</v>
      </c>
      <c r="N8497">
        <v>9.3333333333333304</v>
      </c>
      <c r="O8497">
        <v>3</v>
      </c>
      <c r="P8497">
        <v>0.32142857142857101</v>
      </c>
      <c r="Q8497" t="s">
        <v>7204</v>
      </c>
      <c r="R8497" t="s">
        <v>7184</v>
      </c>
      <c r="S8497" t="s">
        <v>22</v>
      </c>
      <c r="T8497" t="s">
        <v>11</v>
      </c>
      <c r="U8497" t="s">
        <v>19</v>
      </c>
    </row>
    <row r="8498" spans="1:21" x14ac:dyDescent="0.75">
      <c r="A8498">
        <v>66110157</v>
      </c>
      <c r="B8498" t="s">
        <v>11015</v>
      </c>
      <c r="C8498" t="s">
        <v>5473</v>
      </c>
      <c r="D8498" t="s">
        <v>5556</v>
      </c>
      <c r="E8498" t="s">
        <v>18</v>
      </c>
      <c r="F8498">
        <v>0</v>
      </c>
      <c r="I8498">
        <v>3</v>
      </c>
      <c r="J8498">
        <v>17</v>
      </c>
      <c r="K8498">
        <v>15</v>
      </c>
      <c r="L8498" t="s">
        <v>5577</v>
      </c>
      <c r="M8498" t="s">
        <v>5543</v>
      </c>
      <c r="N8498">
        <v>9.3333333333333304</v>
      </c>
      <c r="O8498">
        <v>2.6666666666666701</v>
      </c>
      <c r="P8498">
        <v>0.28571428571428598</v>
      </c>
      <c r="Q8498" t="s">
        <v>7200</v>
      </c>
      <c r="R8498" t="s">
        <v>7180</v>
      </c>
      <c r="S8498" t="s">
        <v>22</v>
      </c>
      <c r="T8498" t="s">
        <v>11</v>
      </c>
      <c r="U8498" t="s">
        <v>19</v>
      </c>
    </row>
    <row r="8499" spans="1:21" x14ac:dyDescent="0.75">
      <c r="A8499">
        <v>66110198</v>
      </c>
      <c r="B8499" t="s">
        <v>4965</v>
      </c>
      <c r="C8499" t="s">
        <v>5473</v>
      </c>
      <c r="D8499" t="s">
        <v>5556</v>
      </c>
      <c r="E8499" t="s">
        <v>18</v>
      </c>
      <c r="F8499">
        <v>0</v>
      </c>
      <c r="I8499">
        <v>2</v>
      </c>
      <c r="J8499">
        <v>3</v>
      </c>
      <c r="K8499">
        <v>4</v>
      </c>
      <c r="L8499" t="s">
        <v>5577</v>
      </c>
      <c r="M8499" t="s">
        <v>5543</v>
      </c>
      <c r="N8499">
        <v>9.3333333333333304</v>
      </c>
      <c r="O8499">
        <v>3</v>
      </c>
      <c r="P8499">
        <v>0.32142857142857101</v>
      </c>
      <c r="Q8499" t="s">
        <v>7204</v>
      </c>
      <c r="R8499" t="s">
        <v>7184</v>
      </c>
      <c r="S8499" t="s">
        <v>22</v>
      </c>
      <c r="T8499" t="s">
        <v>11</v>
      </c>
      <c r="U8499" t="s">
        <v>19</v>
      </c>
    </row>
    <row r="8500" spans="1:21" x14ac:dyDescent="0.75">
      <c r="A8500">
        <v>66110211</v>
      </c>
      <c r="B8500" t="s">
        <v>11390</v>
      </c>
      <c r="C8500" t="s">
        <v>5473</v>
      </c>
      <c r="D8500" t="s">
        <v>5556</v>
      </c>
      <c r="E8500" t="s">
        <v>18</v>
      </c>
      <c r="F8500">
        <v>0</v>
      </c>
      <c r="I8500">
        <v>7</v>
      </c>
      <c r="J8500">
        <v>7.3333333333333304</v>
      </c>
      <c r="K8500">
        <v>6</v>
      </c>
      <c r="L8500" t="s">
        <v>5577</v>
      </c>
      <c r="M8500" t="s">
        <v>5543</v>
      </c>
      <c r="N8500">
        <v>9.3333333333333304</v>
      </c>
      <c r="O8500">
        <v>3</v>
      </c>
      <c r="P8500">
        <v>0.32142857142857101</v>
      </c>
      <c r="Q8500" t="s">
        <v>7204</v>
      </c>
      <c r="R8500" t="s">
        <v>7184</v>
      </c>
      <c r="S8500" t="s">
        <v>22</v>
      </c>
      <c r="T8500" t="s">
        <v>11</v>
      </c>
      <c r="U8500" t="s">
        <v>19</v>
      </c>
    </row>
    <row r="8501" spans="1:21" x14ac:dyDescent="0.75">
      <c r="A8501">
        <v>66110264</v>
      </c>
      <c r="B8501" t="s">
        <v>10463</v>
      </c>
      <c r="C8501" t="s">
        <v>5473</v>
      </c>
      <c r="D8501" t="s">
        <v>5556</v>
      </c>
      <c r="E8501" t="s">
        <v>18</v>
      </c>
      <c r="F8501">
        <v>0</v>
      </c>
      <c r="I8501">
        <v>4</v>
      </c>
      <c r="J8501">
        <v>4.3333333333333304</v>
      </c>
      <c r="K8501">
        <v>7</v>
      </c>
      <c r="L8501" t="s">
        <v>5577</v>
      </c>
      <c r="M8501" t="s">
        <v>5543</v>
      </c>
      <c r="N8501">
        <v>9.3333333333333304</v>
      </c>
      <c r="O8501">
        <v>1.3333333333333299</v>
      </c>
      <c r="P8501">
        <v>0.14285714285714299</v>
      </c>
      <c r="Q8501" t="s">
        <v>7204</v>
      </c>
      <c r="R8501" t="s">
        <v>7184</v>
      </c>
      <c r="S8501" t="s">
        <v>22</v>
      </c>
      <c r="T8501" t="s">
        <v>11</v>
      </c>
      <c r="U8501" t="s">
        <v>19</v>
      </c>
    </row>
    <row r="8502" spans="1:21" x14ac:dyDescent="0.75">
      <c r="A8502">
        <v>66110277</v>
      </c>
      <c r="B8502" t="s">
        <v>3400</v>
      </c>
      <c r="C8502" t="s">
        <v>5473</v>
      </c>
      <c r="D8502" t="s">
        <v>5556</v>
      </c>
      <c r="E8502" t="s">
        <v>18</v>
      </c>
      <c r="F8502">
        <v>0</v>
      </c>
      <c r="I8502">
        <v>4</v>
      </c>
      <c r="J8502">
        <v>4.3333333333333304</v>
      </c>
      <c r="K8502">
        <v>2</v>
      </c>
      <c r="L8502" t="s">
        <v>5577</v>
      </c>
      <c r="M8502" t="s">
        <v>5543</v>
      </c>
      <c r="N8502">
        <v>9.3333333333333304</v>
      </c>
      <c r="O8502">
        <v>3.6666666666666701</v>
      </c>
      <c r="P8502">
        <v>0.39285714285714302</v>
      </c>
      <c r="Q8502" t="s">
        <v>7204</v>
      </c>
      <c r="R8502" t="s">
        <v>7184</v>
      </c>
      <c r="S8502" t="s">
        <v>22</v>
      </c>
      <c r="T8502" t="s">
        <v>11</v>
      </c>
      <c r="U8502" t="s">
        <v>19</v>
      </c>
    </row>
    <row r="8503" spans="1:21" x14ac:dyDescent="0.75">
      <c r="A8503">
        <v>66110304</v>
      </c>
      <c r="B8503" t="s">
        <v>11391</v>
      </c>
      <c r="C8503" t="s">
        <v>5473</v>
      </c>
      <c r="D8503" t="s">
        <v>5556</v>
      </c>
      <c r="E8503" t="s">
        <v>18</v>
      </c>
      <c r="F8503">
        <v>0</v>
      </c>
      <c r="I8503">
        <v>4</v>
      </c>
      <c r="J8503">
        <v>4.3333333333333304</v>
      </c>
      <c r="K8503">
        <v>5</v>
      </c>
      <c r="L8503" t="s">
        <v>5577</v>
      </c>
      <c r="M8503" t="s">
        <v>5543</v>
      </c>
      <c r="N8503">
        <v>9.3333333333333304</v>
      </c>
      <c r="O8503">
        <v>1</v>
      </c>
      <c r="P8503">
        <v>0.107142857142857</v>
      </c>
      <c r="Q8503" t="s">
        <v>7185</v>
      </c>
      <c r="R8503" t="s">
        <v>7184</v>
      </c>
      <c r="S8503" t="s">
        <v>22</v>
      </c>
      <c r="T8503" t="s">
        <v>11</v>
      </c>
      <c r="U8503" t="s">
        <v>19</v>
      </c>
    </row>
    <row r="8504" spans="1:21" x14ac:dyDescent="0.75">
      <c r="A8504">
        <v>66110464</v>
      </c>
      <c r="B8504" t="s">
        <v>4464</v>
      </c>
      <c r="C8504" t="s">
        <v>5473</v>
      </c>
      <c r="D8504" t="s">
        <v>5556</v>
      </c>
      <c r="E8504" t="s">
        <v>18</v>
      </c>
      <c r="F8504">
        <v>0</v>
      </c>
      <c r="J8504">
        <v>3</v>
      </c>
      <c r="K8504">
        <v>4</v>
      </c>
      <c r="L8504" t="s">
        <v>5577</v>
      </c>
      <c r="M8504" t="s">
        <v>5543</v>
      </c>
      <c r="N8504">
        <v>9.3333333333333304</v>
      </c>
      <c r="O8504">
        <v>1</v>
      </c>
      <c r="P8504">
        <v>0.107142857142857</v>
      </c>
      <c r="Q8504" t="s">
        <v>7185</v>
      </c>
      <c r="R8504" t="s">
        <v>7184</v>
      </c>
      <c r="S8504" t="s">
        <v>22</v>
      </c>
      <c r="T8504" t="s">
        <v>11</v>
      </c>
      <c r="U8504" t="s">
        <v>19</v>
      </c>
    </row>
    <row r="8505" spans="1:21" x14ac:dyDescent="0.75">
      <c r="A8505">
        <v>66110642</v>
      </c>
      <c r="B8505" t="s">
        <v>1124</v>
      </c>
      <c r="C8505" t="s">
        <v>5473</v>
      </c>
      <c r="D8505" t="s">
        <v>5556</v>
      </c>
      <c r="E8505" t="s">
        <v>18</v>
      </c>
      <c r="F8505">
        <v>0</v>
      </c>
      <c r="I8505">
        <v>2</v>
      </c>
      <c r="J8505">
        <v>2.3333333333333299</v>
      </c>
      <c r="K8505">
        <v>5</v>
      </c>
      <c r="L8505" t="s">
        <v>5577</v>
      </c>
      <c r="M8505" t="s">
        <v>5543</v>
      </c>
      <c r="N8505">
        <v>9.3333333333333304</v>
      </c>
      <c r="O8505">
        <v>3.3333333333333299</v>
      </c>
      <c r="P8505">
        <v>0.35714285714285698</v>
      </c>
      <c r="Q8505" t="s">
        <v>7193</v>
      </c>
      <c r="R8505" t="s">
        <v>7178</v>
      </c>
      <c r="S8505" t="s">
        <v>12</v>
      </c>
      <c r="T8505" t="s">
        <v>11</v>
      </c>
      <c r="U8505" t="s">
        <v>19</v>
      </c>
    </row>
    <row r="8506" spans="1:21" x14ac:dyDescent="0.75">
      <c r="A8506">
        <v>66110852</v>
      </c>
      <c r="B8506" t="s">
        <v>10900</v>
      </c>
      <c r="C8506" t="s">
        <v>5473</v>
      </c>
      <c r="D8506" t="s">
        <v>5556</v>
      </c>
      <c r="E8506" t="s">
        <v>18</v>
      </c>
      <c r="F8506">
        <v>0</v>
      </c>
      <c r="I8506">
        <v>6</v>
      </c>
      <c r="J8506">
        <v>7.3333333333333304</v>
      </c>
      <c r="K8506">
        <v>8</v>
      </c>
      <c r="L8506" t="s">
        <v>5577</v>
      </c>
      <c r="M8506" t="s">
        <v>5543</v>
      </c>
      <c r="N8506">
        <v>9.3333333333333304</v>
      </c>
      <c r="O8506">
        <v>5</v>
      </c>
      <c r="P8506">
        <v>0.53571428571428603</v>
      </c>
      <c r="Q8506" t="s">
        <v>7168</v>
      </c>
      <c r="R8506" t="s">
        <v>7163</v>
      </c>
      <c r="S8506" t="s">
        <v>22</v>
      </c>
      <c r="T8506" t="s">
        <v>11</v>
      </c>
      <c r="U8506" t="s">
        <v>19</v>
      </c>
    </row>
    <row r="8507" spans="1:21" x14ac:dyDescent="0.75">
      <c r="A8507">
        <v>66111255</v>
      </c>
      <c r="B8507" t="s">
        <v>2007</v>
      </c>
      <c r="C8507" t="s">
        <v>5473</v>
      </c>
      <c r="D8507" t="s">
        <v>5556</v>
      </c>
      <c r="E8507" t="s">
        <v>18</v>
      </c>
      <c r="F8507">
        <v>0</v>
      </c>
      <c r="I8507">
        <v>48</v>
      </c>
      <c r="J8507">
        <v>46</v>
      </c>
      <c r="K8507">
        <v>3</v>
      </c>
      <c r="L8507" t="s">
        <v>5577</v>
      </c>
      <c r="M8507" t="s">
        <v>5543</v>
      </c>
      <c r="N8507">
        <v>9.3333333333333304</v>
      </c>
      <c r="O8507">
        <v>2.3333333333333299</v>
      </c>
      <c r="P8507">
        <v>0.25</v>
      </c>
      <c r="Q8507" t="s">
        <v>7154</v>
      </c>
      <c r="R8507" t="s">
        <v>7154</v>
      </c>
      <c r="S8507" t="s">
        <v>12</v>
      </c>
      <c r="T8507" t="s">
        <v>11</v>
      </c>
      <c r="U8507" t="s">
        <v>19</v>
      </c>
    </row>
    <row r="8508" spans="1:21" x14ac:dyDescent="0.75">
      <c r="A8508">
        <v>66111404</v>
      </c>
      <c r="B8508" t="s">
        <v>9427</v>
      </c>
      <c r="C8508" t="s">
        <v>5493</v>
      </c>
      <c r="D8508" t="s">
        <v>5547</v>
      </c>
      <c r="E8508" t="s">
        <v>18</v>
      </c>
      <c r="F8508">
        <v>0</v>
      </c>
      <c r="I8508">
        <v>20</v>
      </c>
      <c r="J8508">
        <v>47.6666666666667</v>
      </c>
      <c r="K8508">
        <v>10</v>
      </c>
      <c r="L8508" t="s">
        <v>5577</v>
      </c>
      <c r="M8508" t="s">
        <v>5543</v>
      </c>
      <c r="N8508">
        <v>9.3333333333333304</v>
      </c>
      <c r="O8508">
        <v>6.6666666666666696</v>
      </c>
      <c r="P8508">
        <v>0.71428571428571397</v>
      </c>
      <c r="Q8508" t="s">
        <v>7262</v>
      </c>
      <c r="R8508" t="s">
        <v>7170</v>
      </c>
      <c r="S8508" t="s">
        <v>12</v>
      </c>
      <c r="T8508" t="s">
        <v>11</v>
      </c>
      <c r="U8508" t="s">
        <v>19</v>
      </c>
    </row>
    <row r="8509" spans="1:21" x14ac:dyDescent="0.75">
      <c r="A8509">
        <v>66111505</v>
      </c>
      <c r="B8509" t="s">
        <v>6603</v>
      </c>
      <c r="C8509" t="s">
        <v>5473</v>
      </c>
      <c r="D8509" t="s">
        <v>5556</v>
      </c>
      <c r="E8509" t="s">
        <v>18</v>
      </c>
      <c r="F8509">
        <v>0</v>
      </c>
      <c r="I8509">
        <v>8</v>
      </c>
      <c r="J8509">
        <v>11.6666666666667</v>
      </c>
      <c r="K8509">
        <v>7</v>
      </c>
      <c r="L8509" t="s">
        <v>5577</v>
      </c>
      <c r="M8509" t="s">
        <v>5543</v>
      </c>
      <c r="N8509">
        <v>9.3333333333333304</v>
      </c>
      <c r="O8509">
        <v>5</v>
      </c>
      <c r="P8509">
        <v>0.53571428571428603</v>
      </c>
      <c r="Q8509" t="s">
        <v>7188</v>
      </c>
      <c r="R8509" t="s">
        <v>7180</v>
      </c>
      <c r="S8509" t="s">
        <v>22</v>
      </c>
      <c r="T8509" t="s">
        <v>11</v>
      </c>
      <c r="U8509" t="s">
        <v>19</v>
      </c>
    </row>
    <row r="8510" spans="1:21" x14ac:dyDescent="0.75">
      <c r="A8510">
        <v>66111540</v>
      </c>
      <c r="B8510" t="s">
        <v>4588</v>
      </c>
      <c r="C8510" t="s">
        <v>5473</v>
      </c>
      <c r="D8510" t="s">
        <v>5555</v>
      </c>
      <c r="E8510" t="s">
        <v>18</v>
      </c>
      <c r="F8510">
        <v>0</v>
      </c>
      <c r="I8510">
        <v>8</v>
      </c>
      <c r="J8510">
        <v>14.3333333333333</v>
      </c>
      <c r="K8510">
        <v>5</v>
      </c>
      <c r="L8510" t="s">
        <v>5577</v>
      </c>
      <c r="M8510" t="s">
        <v>5543</v>
      </c>
      <c r="N8510">
        <v>9.3333333333333304</v>
      </c>
      <c r="O8510">
        <v>5.3333333333333304</v>
      </c>
      <c r="P8510">
        <v>0.57142857142857095</v>
      </c>
      <c r="Q8510" t="s">
        <v>7164</v>
      </c>
      <c r="R8510" t="s">
        <v>7160</v>
      </c>
      <c r="S8510" t="s">
        <v>12</v>
      </c>
      <c r="T8510" t="s">
        <v>11</v>
      </c>
      <c r="U8510" t="s">
        <v>19</v>
      </c>
    </row>
    <row r="8511" spans="1:21" x14ac:dyDescent="0.75">
      <c r="A8511">
        <v>66111715</v>
      </c>
      <c r="B8511" t="s">
        <v>10719</v>
      </c>
      <c r="C8511" t="s">
        <v>5456</v>
      </c>
      <c r="D8511" t="s">
        <v>5555</v>
      </c>
      <c r="E8511" t="s">
        <v>18</v>
      </c>
      <c r="F8511">
        <v>0</v>
      </c>
      <c r="I8511">
        <v>8</v>
      </c>
      <c r="J8511">
        <v>8</v>
      </c>
      <c r="K8511">
        <v>15</v>
      </c>
      <c r="L8511" t="s">
        <v>5577</v>
      </c>
      <c r="M8511" t="s">
        <v>5543</v>
      </c>
      <c r="N8511">
        <v>9.3333333333333304</v>
      </c>
      <c r="O8511">
        <v>5.3333333333333304</v>
      </c>
      <c r="P8511">
        <v>0.57142857142857095</v>
      </c>
      <c r="Q8511" t="s">
        <v>7214</v>
      </c>
      <c r="R8511" t="s">
        <v>7163</v>
      </c>
      <c r="S8511" t="s">
        <v>22</v>
      </c>
      <c r="T8511" t="s">
        <v>11</v>
      </c>
      <c r="U8511" t="s">
        <v>19</v>
      </c>
    </row>
    <row r="8512" spans="1:21" x14ac:dyDescent="0.75">
      <c r="A8512">
        <v>66111750</v>
      </c>
      <c r="B8512" t="s">
        <v>11392</v>
      </c>
      <c r="C8512" t="s">
        <v>5473</v>
      </c>
      <c r="D8512" t="s">
        <v>5556</v>
      </c>
      <c r="E8512" t="s">
        <v>18</v>
      </c>
      <c r="F8512">
        <v>0</v>
      </c>
      <c r="I8512">
        <v>5</v>
      </c>
      <c r="J8512">
        <v>5.6666666666666696</v>
      </c>
      <c r="K8512">
        <v>8</v>
      </c>
      <c r="L8512" t="s">
        <v>5577</v>
      </c>
      <c r="M8512" t="s">
        <v>5543</v>
      </c>
      <c r="N8512">
        <v>9.3333333333333304</v>
      </c>
      <c r="O8512">
        <v>5.6666666666666696</v>
      </c>
      <c r="P8512">
        <v>0.60714285714285698</v>
      </c>
      <c r="Q8512" t="s">
        <v>7194</v>
      </c>
      <c r="R8512" t="s">
        <v>7154</v>
      </c>
      <c r="S8512" t="s">
        <v>12</v>
      </c>
      <c r="T8512" t="s">
        <v>11</v>
      </c>
      <c r="U8512" t="s">
        <v>19</v>
      </c>
    </row>
    <row r="8513" spans="1:21" x14ac:dyDescent="0.75">
      <c r="A8513">
        <v>66112029</v>
      </c>
      <c r="B8513" t="s">
        <v>4542</v>
      </c>
      <c r="C8513" t="s">
        <v>5473</v>
      </c>
      <c r="D8513" t="s">
        <v>5556</v>
      </c>
      <c r="E8513" t="s">
        <v>18</v>
      </c>
      <c r="F8513">
        <v>0</v>
      </c>
      <c r="I8513">
        <v>65</v>
      </c>
      <c r="J8513">
        <v>47</v>
      </c>
      <c r="K8513">
        <v>6</v>
      </c>
      <c r="L8513" t="s">
        <v>5577</v>
      </c>
      <c r="M8513" t="s">
        <v>5543</v>
      </c>
      <c r="N8513">
        <v>9.3333333333333304</v>
      </c>
      <c r="O8513">
        <v>6</v>
      </c>
      <c r="P8513">
        <v>0.64285714285714302</v>
      </c>
      <c r="Q8513" t="s">
        <v>7247</v>
      </c>
      <c r="R8513" t="s">
        <v>7180</v>
      </c>
      <c r="S8513" t="s">
        <v>22</v>
      </c>
      <c r="T8513" t="s">
        <v>11</v>
      </c>
      <c r="U8513" t="s">
        <v>19</v>
      </c>
    </row>
    <row r="8514" spans="1:21" x14ac:dyDescent="0.75">
      <c r="A8514">
        <v>66112155</v>
      </c>
      <c r="B8514" t="s">
        <v>10241</v>
      </c>
      <c r="C8514" t="s">
        <v>5473</v>
      </c>
      <c r="D8514" t="s">
        <v>5556</v>
      </c>
      <c r="E8514" t="s">
        <v>18</v>
      </c>
      <c r="F8514">
        <v>0</v>
      </c>
      <c r="I8514">
        <v>2</v>
      </c>
      <c r="J8514">
        <v>3.6666666666666701</v>
      </c>
      <c r="K8514">
        <v>5</v>
      </c>
      <c r="L8514" t="s">
        <v>5577</v>
      </c>
      <c r="M8514" t="s">
        <v>5543</v>
      </c>
      <c r="N8514">
        <v>9.3333333333333304</v>
      </c>
      <c r="O8514">
        <v>6</v>
      </c>
      <c r="P8514">
        <v>0.64285714285714302</v>
      </c>
      <c r="Q8514" t="s">
        <v>7169</v>
      </c>
      <c r="R8514" t="s">
        <v>7170</v>
      </c>
      <c r="S8514" t="s">
        <v>12</v>
      </c>
      <c r="T8514" t="s">
        <v>11</v>
      </c>
      <c r="U8514" t="s">
        <v>19</v>
      </c>
    </row>
    <row r="8515" spans="1:21" x14ac:dyDescent="0.75">
      <c r="A8515">
        <v>66112166</v>
      </c>
      <c r="B8515" t="s">
        <v>923</v>
      </c>
      <c r="C8515" t="s">
        <v>5473</v>
      </c>
      <c r="D8515" t="s">
        <v>5556</v>
      </c>
      <c r="E8515" t="s">
        <v>18</v>
      </c>
      <c r="F8515">
        <v>0</v>
      </c>
      <c r="I8515">
        <v>8</v>
      </c>
      <c r="J8515">
        <v>9.6666666666666696</v>
      </c>
      <c r="K8515">
        <v>5</v>
      </c>
      <c r="L8515" t="s">
        <v>5577</v>
      </c>
      <c r="M8515" t="s">
        <v>5543</v>
      </c>
      <c r="N8515">
        <v>9.3333333333333304</v>
      </c>
      <c r="O8515">
        <v>6</v>
      </c>
      <c r="P8515">
        <v>0.64285714285714302</v>
      </c>
      <c r="Q8515" t="s">
        <v>7176</v>
      </c>
      <c r="R8515" t="s">
        <v>7170</v>
      </c>
      <c r="S8515" t="s">
        <v>12</v>
      </c>
      <c r="T8515" t="s">
        <v>11</v>
      </c>
      <c r="U8515" t="s">
        <v>19</v>
      </c>
    </row>
    <row r="8516" spans="1:21" x14ac:dyDescent="0.75">
      <c r="A8516">
        <v>66112267</v>
      </c>
      <c r="B8516" t="s">
        <v>10659</v>
      </c>
      <c r="C8516" t="s">
        <v>5473</v>
      </c>
      <c r="D8516" t="s">
        <v>5556</v>
      </c>
      <c r="E8516" t="s">
        <v>18</v>
      </c>
      <c r="F8516">
        <v>0</v>
      </c>
      <c r="I8516">
        <v>5</v>
      </c>
      <c r="J8516">
        <v>39.6666666666667</v>
      </c>
      <c r="K8516">
        <v>8</v>
      </c>
      <c r="L8516" t="s">
        <v>5577</v>
      </c>
      <c r="M8516" t="s">
        <v>5543</v>
      </c>
      <c r="N8516">
        <v>9.3333333333333304</v>
      </c>
      <c r="O8516">
        <v>7</v>
      </c>
      <c r="P8516">
        <v>0.75</v>
      </c>
      <c r="Q8516" t="s">
        <v>7186</v>
      </c>
      <c r="R8516" t="s">
        <v>7184</v>
      </c>
      <c r="S8516" t="s">
        <v>22</v>
      </c>
      <c r="T8516" t="s">
        <v>11</v>
      </c>
      <c r="U8516" t="s">
        <v>19</v>
      </c>
    </row>
    <row r="8517" spans="1:21" x14ac:dyDescent="0.75">
      <c r="A8517">
        <v>66112378</v>
      </c>
      <c r="B8517" t="s">
        <v>10467</v>
      </c>
      <c r="C8517" t="s">
        <v>5473</v>
      </c>
      <c r="D8517" t="s">
        <v>5556</v>
      </c>
      <c r="E8517" t="s">
        <v>18</v>
      </c>
      <c r="F8517">
        <v>0</v>
      </c>
      <c r="I8517">
        <v>6</v>
      </c>
      <c r="J8517">
        <v>4.3333333333333304</v>
      </c>
      <c r="K8517">
        <v>6</v>
      </c>
      <c r="L8517" t="s">
        <v>5577</v>
      </c>
      <c r="M8517" t="s">
        <v>5543</v>
      </c>
      <c r="N8517">
        <v>9.3333333333333304</v>
      </c>
      <c r="O8517">
        <v>7</v>
      </c>
      <c r="P8517">
        <v>0.75</v>
      </c>
      <c r="Q8517" t="s">
        <v>7189</v>
      </c>
      <c r="R8517" t="s">
        <v>7160</v>
      </c>
      <c r="S8517" t="s">
        <v>12</v>
      </c>
      <c r="T8517" t="s">
        <v>11</v>
      </c>
      <c r="U8517" t="s">
        <v>19</v>
      </c>
    </row>
    <row r="8518" spans="1:21" x14ac:dyDescent="0.75">
      <c r="A8518">
        <v>66112525</v>
      </c>
      <c r="B8518" t="s">
        <v>10661</v>
      </c>
      <c r="C8518" t="s">
        <v>5473</v>
      </c>
      <c r="D8518" t="s">
        <v>5555</v>
      </c>
      <c r="E8518" t="s">
        <v>18</v>
      </c>
      <c r="F8518">
        <v>0</v>
      </c>
      <c r="I8518">
        <v>7</v>
      </c>
      <c r="J8518">
        <v>24.3333333333333</v>
      </c>
      <c r="K8518">
        <v>17</v>
      </c>
      <c r="L8518" t="s">
        <v>5577</v>
      </c>
      <c r="M8518" t="s">
        <v>5543</v>
      </c>
      <c r="N8518">
        <v>9.3333333333333304</v>
      </c>
      <c r="O8518">
        <v>3.3333333333333299</v>
      </c>
      <c r="P8518">
        <v>0.35714285714285698</v>
      </c>
      <c r="Q8518" t="s">
        <v>7204</v>
      </c>
      <c r="R8518" t="s">
        <v>7184</v>
      </c>
      <c r="S8518" t="s">
        <v>22</v>
      </c>
      <c r="T8518" t="s">
        <v>11</v>
      </c>
      <c r="U8518" t="s">
        <v>19</v>
      </c>
    </row>
    <row r="8519" spans="1:21" x14ac:dyDescent="0.75">
      <c r="A8519">
        <v>66112725</v>
      </c>
      <c r="B8519" t="s">
        <v>10242</v>
      </c>
      <c r="C8519" t="s">
        <v>5456</v>
      </c>
      <c r="D8519" t="s">
        <v>5556</v>
      </c>
      <c r="E8519" t="s">
        <v>18</v>
      </c>
      <c r="F8519">
        <v>0</v>
      </c>
      <c r="I8519">
        <v>6</v>
      </c>
      <c r="J8519">
        <v>7</v>
      </c>
      <c r="K8519">
        <v>12</v>
      </c>
      <c r="L8519" t="s">
        <v>5577</v>
      </c>
      <c r="M8519" t="s">
        <v>5543</v>
      </c>
      <c r="N8519">
        <v>9.3333333333333304</v>
      </c>
      <c r="O8519">
        <v>3</v>
      </c>
      <c r="P8519">
        <v>0.32142857142857101</v>
      </c>
      <c r="Q8519" t="s">
        <v>7214</v>
      </c>
      <c r="R8519" t="s">
        <v>7163</v>
      </c>
      <c r="S8519" t="s">
        <v>22</v>
      </c>
      <c r="T8519" t="s">
        <v>11</v>
      </c>
      <c r="U8519" t="s">
        <v>19</v>
      </c>
    </row>
    <row r="8520" spans="1:21" x14ac:dyDescent="0.75">
      <c r="A8520">
        <v>66112802</v>
      </c>
      <c r="B8520" t="s">
        <v>10662</v>
      </c>
      <c r="C8520" t="s">
        <v>5473</v>
      </c>
      <c r="D8520" t="s">
        <v>5556</v>
      </c>
      <c r="E8520" t="s">
        <v>18</v>
      </c>
      <c r="F8520">
        <v>0</v>
      </c>
      <c r="I8520">
        <v>2</v>
      </c>
      <c r="J8520">
        <v>3.6666666666666701</v>
      </c>
      <c r="K8520">
        <v>5</v>
      </c>
      <c r="L8520" t="s">
        <v>5577</v>
      </c>
      <c r="M8520" t="s">
        <v>5543</v>
      </c>
      <c r="N8520">
        <v>9.3333333333333304</v>
      </c>
      <c r="O8520">
        <v>6</v>
      </c>
      <c r="P8520">
        <v>0.64285714285714302</v>
      </c>
      <c r="Q8520" t="s">
        <v>7230</v>
      </c>
      <c r="R8520" t="s">
        <v>7160</v>
      </c>
      <c r="S8520" t="s">
        <v>12</v>
      </c>
      <c r="T8520" t="s">
        <v>11</v>
      </c>
      <c r="U8520" t="s">
        <v>19</v>
      </c>
    </row>
    <row r="8521" spans="1:21" x14ac:dyDescent="0.75">
      <c r="A8521">
        <v>66112875</v>
      </c>
      <c r="B8521" t="s">
        <v>5088</v>
      </c>
      <c r="C8521" t="s">
        <v>5473</v>
      </c>
      <c r="D8521" t="s">
        <v>5555</v>
      </c>
      <c r="E8521" t="s">
        <v>18</v>
      </c>
      <c r="F8521">
        <v>0</v>
      </c>
      <c r="I8521">
        <v>45</v>
      </c>
      <c r="J8521">
        <v>21.3333333333333</v>
      </c>
      <c r="K8521">
        <v>2</v>
      </c>
      <c r="L8521" t="s">
        <v>5577</v>
      </c>
      <c r="M8521" t="s">
        <v>5543</v>
      </c>
      <c r="N8521">
        <v>9.3333333333333304</v>
      </c>
      <c r="O8521">
        <v>6</v>
      </c>
      <c r="P8521">
        <v>0.64285714285714302</v>
      </c>
      <c r="Q8521" t="s">
        <v>7156</v>
      </c>
      <c r="R8521" t="s">
        <v>7157</v>
      </c>
      <c r="S8521" t="s">
        <v>22</v>
      </c>
      <c r="T8521" t="s">
        <v>11</v>
      </c>
      <c r="U8521" t="s">
        <v>19</v>
      </c>
    </row>
    <row r="8522" spans="1:21" x14ac:dyDescent="0.75">
      <c r="A8522">
        <v>66113370</v>
      </c>
      <c r="B8522" t="s">
        <v>10836</v>
      </c>
      <c r="C8522" t="s">
        <v>5456</v>
      </c>
      <c r="D8522" t="s">
        <v>5556</v>
      </c>
      <c r="E8522" t="s">
        <v>18</v>
      </c>
      <c r="F8522">
        <v>0</v>
      </c>
      <c r="I8522">
        <v>8</v>
      </c>
      <c r="J8522">
        <v>6.3333333333333304</v>
      </c>
      <c r="L8522" t="s">
        <v>5577</v>
      </c>
      <c r="M8522" t="s">
        <v>5543</v>
      </c>
      <c r="N8522">
        <v>9.3333333333333304</v>
      </c>
      <c r="O8522">
        <v>5.3333333333333304</v>
      </c>
      <c r="P8522">
        <v>0.57142857142857095</v>
      </c>
      <c r="Q8522" t="s">
        <v>7262</v>
      </c>
      <c r="R8522" t="s">
        <v>7170</v>
      </c>
      <c r="S8522" t="s">
        <v>12</v>
      </c>
      <c r="T8522" t="s">
        <v>11</v>
      </c>
      <c r="U8522" t="s">
        <v>19</v>
      </c>
    </row>
    <row r="8523" spans="1:21" x14ac:dyDescent="0.75">
      <c r="A8523">
        <v>66113409</v>
      </c>
      <c r="B8523" t="s">
        <v>9915</v>
      </c>
      <c r="C8523" t="s">
        <v>5473</v>
      </c>
      <c r="D8523" t="s">
        <v>5564</v>
      </c>
      <c r="E8523" t="s">
        <v>18</v>
      </c>
      <c r="F8523">
        <v>0</v>
      </c>
      <c r="I8523">
        <v>73</v>
      </c>
      <c r="J8523">
        <v>28.6666666666667</v>
      </c>
      <c r="L8523" t="s">
        <v>5577</v>
      </c>
      <c r="M8523" t="s">
        <v>5543</v>
      </c>
      <c r="N8523">
        <v>9.3333333333333304</v>
      </c>
      <c r="O8523">
        <v>7.6666666666666696</v>
      </c>
      <c r="P8523">
        <v>0.82142857142857095</v>
      </c>
      <c r="Q8523" t="s">
        <v>7189</v>
      </c>
      <c r="R8523" t="s">
        <v>7160</v>
      </c>
      <c r="S8523" t="s">
        <v>12</v>
      </c>
      <c r="T8523" t="s">
        <v>11</v>
      </c>
      <c r="U8523" t="s">
        <v>19</v>
      </c>
    </row>
    <row r="8524" spans="1:21" x14ac:dyDescent="0.75">
      <c r="A8524">
        <v>66113434</v>
      </c>
      <c r="B8524" t="s">
        <v>5373</v>
      </c>
      <c r="C8524" t="s">
        <v>5473</v>
      </c>
      <c r="D8524" t="s">
        <v>5564</v>
      </c>
      <c r="E8524" t="s">
        <v>18</v>
      </c>
      <c r="F8524">
        <v>0</v>
      </c>
      <c r="I8524">
        <v>20</v>
      </c>
      <c r="J8524">
        <v>15</v>
      </c>
      <c r="L8524" t="s">
        <v>5577</v>
      </c>
      <c r="M8524" t="s">
        <v>5543</v>
      </c>
      <c r="N8524">
        <v>9.3333333333333304</v>
      </c>
      <c r="O8524">
        <v>7</v>
      </c>
      <c r="P8524">
        <v>0.75</v>
      </c>
      <c r="Q8524" t="s">
        <v>7191</v>
      </c>
      <c r="R8524" t="s">
        <v>7163</v>
      </c>
      <c r="S8524" t="s">
        <v>22</v>
      </c>
      <c r="T8524" t="s">
        <v>11</v>
      </c>
      <c r="U8524" t="s">
        <v>19</v>
      </c>
    </row>
    <row r="8525" spans="1:21" x14ac:dyDescent="0.75">
      <c r="A8525">
        <v>66113622</v>
      </c>
      <c r="B8525" t="s">
        <v>10362</v>
      </c>
      <c r="C8525" t="s">
        <v>5473</v>
      </c>
      <c r="D8525" t="s">
        <v>5564</v>
      </c>
      <c r="E8525" t="s">
        <v>18</v>
      </c>
      <c r="F8525">
        <v>0</v>
      </c>
      <c r="I8525">
        <v>93</v>
      </c>
      <c r="J8525">
        <v>46.3333333333333</v>
      </c>
      <c r="L8525" t="s">
        <v>5577</v>
      </c>
      <c r="M8525" t="s">
        <v>5543</v>
      </c>
      <c r="N8525">
        <v>9.3333333333333304</v>
      </c>
      <c r="O8525">
        <v>2.6666666666666701</v>
      </c>
      <c r="P8525">
        <v>0.28571428571428598</v>
      </c>
      <c r="Q8525" t="s">
        <v>7200</v>
      </c>
      <c r="R8525" t="s">
        <v>7180</v>
      </c>
      <c r="S8525" t="s">
        <v>22</v>
      </c>
      <c r="T8525" t="s">
        <v>11</v>
      </c>
      <c r="U8525" t="s">
        <v>19</v>
      </c>
    </row>
    <row r="8526" spans="1:21" x14ac:dyDescent="0.75">
      <c r="A8526">
        <v>66113758</v>
      </c>
      <c r="B8526" t="s">
        <v>5707</v>
      </c>
      <c r="C8526" t="s">
        <v>5473</v>
      </c>
      <c r="D8526" t="s">
        <v>5564</v>
      </c>
      <c r="E8526" t="s">
        <v>18</v>
      </c>
      <c r="F8526">
        <v>0</v>
      </c>
      <c r="I8526">
        <v>83</v>
      </c>
      <c r="J8526">
        <v>35.3333333333333</v>
      </c>
      <c r="L8526" t="s">
        <v>5577</v>
      </c>
      <c r="M8526" t="s">
        <v>5543</v>
      </c>
      <c r="N8526">
        <v>9.3333333333333304</v>
      </c>
      <c r="O8526">
        <v>7.3333333333333304</v>
      </c>
      <c r="P8526">
        <v>0.78571428571428603</v>
      </c>
      <c r="Q8526" t="s">
        <v>7162</v>
      </c>
      <c r="R8526" t="s">
        <v>7163</v>
      </c>
      <c r="S8526" t="s">
        <v>22</v>
      </c>
      <c r="T8526" t="s">
        <v>11</v>
      </c>
      <c r="U8526" t="s">
        <v>19</v>
      </c>
    </row>
    <row r="8527" spans="1:21" x14ac:dyDescent="0.75">
      <c r="A8527">
        <v>66113849</v>
      </c>
      <c r="B8527" t="s">
        <v>11394</v>
      </c>
      <c r="C8527" t="s">
        <v>5456</v>
      </c>
      <c r="D8527" t="s">
        <v>5564</v>
      </c>
      <c r="E8527" t="s">
        <v>18</v>
      </c>
      <c r="F8527">
        <v>0</v>
      </c>
      <c r="I8527">
        <v>10</v>
      </c>
      <c r="J8527">
        <v>8.6666666666666696</v>
      </c>
      <c r="L8527" t="s">
        <v>5577</v>
      </c>
      <c r="M8527" t="s">
        <v>5543</v>
      </c>
      <c r="N8527">
        <v>9.3333333333333304</v>
      </c>
      <c r="O8527">
        <v>6</v>
      </c>
      <c r="P8527">
        <v>0.64285714285714302</v>
      </c>
      <c r="Q8527" t="s">
        <v>7247</v>
      </c>
      <c r="R8527" t="s">
        <v>7180</v>
      </c>
      <c r="S8527" t="s">
        <v>22</v>
      </c>
      <c r="T8527" t="s">
        <v>11</v>
      </c>
      <c r="U8527" t="s">
        <v>19</v>
      </c>
    </row>
    <row r="8528" spans="1:21" x14ac:dyDescent="0.75">
      <c r="A8528">
        <v>66113895</v>
      </c>
      <c r="B8528" t="s">
        <v>3832</v>
      </c>
      <c r="C8528" t="s">
        <v>5473</v>
      </c>
      <c r="D8528" t="s">
        <v>5564</v>
      </c>
      <c r="E8528" t="s">
        <v>18</v>
      </c>
      <c r="F8528">
        <v>0</v>
      </c>
      <c r="I8528">
        <v>33</v>
      </c>
      <c r="J8528">
        <v>25.3333333333333</v>
      </c>
      <c r="L8528" t="s">
        <v>5577</v>
      </c>
      <c r="M8528" t="s">
        <v>5543</v>
      </c>
      <c r="N8528">
        <v>9.3333333333333304</v>
      </c>
      <c r="O8528">
        <v>5.3333333333333304</v>
      </c>
      <c r="P8528">
        <v>0.57142857142857095</v>
      </c>
      <c r="Q8528" t="s">
        <v>7188</v>
      </c>
      <c r="R8528" t="s">
        <v>7180</v>
      </c>
      <c r="S8528" t="s">
        <v>22</v>
      </c>
      <c r="T8528" t="s">
        <v>11</v>
      </c>
      <c r="U8528" t="s">
        <v>19</v>
      </c>
    </row>
    <row r="8529" spans="1:21" x14ac:dyDescent="0.75">
      <c r="A8529">
        <v>66115083</v>
      </c>
      <c r="B8529" t="s">
        <v>11395</v>
      </c>
      <c r="C8529" t="s">
        <v>5473</v>
      </c>
      <c r="D8529" t="s">
        <v>5564</v>
      </c>
      <c r="E8529" t="s">
        <v>18</v>
      </c>
      <c r="F8529">
        <v>0</v>
      </c>
      <c r="I8529">
        <v>12</v>
      </c>
      <c r="J8529">
        <v>5</v>
      </c>
      <c r="L8529" t="s">
        <v>5577</v>
      </c>
      <c r="M8529" t="s">
        <v>5543</v>
      </c>
      <c r="N8529">
        <v>9.3333333333333304</v>
      </c>
      <c r="O8529">
        <v>7</v>
      </c>
      <c r="P8529">
        <v>0.75</v>
      </c>
      <c r="Q8529" t="s">
        <v>7215</v>
      </c>
      <c r="R8529" t="s">
        <v>7170</v>
      </c>
      <c r="S8529" t="s">
        <v>12</v>
      </c>
      <c r="T8529" t="s">
        <v>11</v>
      </c>
      <c r="U8529" t="s">
        <v>19</v>
      </c>
    </row>
    <row r="8530" spans="1:21" x14ac:dyDescent="0.75">
      <c r="A8530">
        <v>66150720</v>
      </c>
      <c r="B8530" t="s">
        <v>10445</v>
      </c>
      <c r="C8530" t="s">
        <v>5473</v>
      </c>
      <c r="D8530" t="s">
        <v>5556</v>
      </c>
      <c r="E8530" t="s">
        <v>18</v>
      </c>
      <c r="F8530">
        <v>0</v>
      </c>
      <c r="I8530">
        <v>9</v>
      </c>
      <c r="J8530">
        <v>7</v>
      </c>
      <c r="K8530">
        <v>8</v>
      </c>
      <c r="L8530" t="s">
        <v>5577</v>
      </c>
      <c r="M8530" t="s">
        <v>5543</v>
      </c>
      <c r="N8530">
        <v>9.3333333333333304</v>
      </c>
      <c r="O8530">
        <v>5.3333333333333304</v>
      </c>
      <c r="P8530">
        <v>0.57142857142857095</v>
      </c>
      <c r="Q8530" t="s">
        <v>7188</v>
      </c>
      <c r="R8530" t="s">
        <v>7180</v>
      </c>
      <c r="S8530" t="s">
        <v>22</v>
      </c>
      <c r="T8530" t="s">
        <v>11</v>
      </c>
      <c r="U8530" t="s">
        <v>19</v>
      </c>
    </row>
    <row r="8531" spans="1:21" x14ac:dyDescent="0.75">
      <c r="A8531">
        <v>66150926</v>
      </c>
      <c r="B8531" t="s">
        <v>10332</v>
      </c>
      <c r="C8531" t="s">
        <v>5473</v>
      </c>
      <c r="D8531" t="s">
        <v>5555</v>
      </c>
      <c r="E8531" t="s">
        <v>18</v>
      </c>
      <c r="F8531">
        <v>0</v>
      </c>
      <c r="I8531">
        <v>4</v>
      </c>
      <c r="J8531">
        <v>8.3333333333333304</v>
      </c>
      <c r="K8531">
        <v>21</v>
      </c>
      <c r="L8531" t="s">
        <v>5577</v>
      </c>
      <c r="M8531" t="s">
        <v>5543</v>
      </c>
      <c r="N8531">
        <v>9.3333333333333304</v>
      </c>
      <c r="O8531">
        <v>7.3333333333333304</v>
      </c>
      <c r="P8531">
        <v>0.78571428571428603</v>
      </c>
      <c r="Q8531" t="s">
        <v>7235</v>
      </c>
      <c r="R8531" t="s">
        <v>7157</v>
      </c>
      <c r="S8531" t="s">
        <v>22</v>
      </c>
      <c r="T8531" t="s">
        <v>11</v>
      </c>
      <c r="U8531" t="s">
        <v>19</v>
      </c>
    </row>
    <row r="8532" spans="1:21" x14ac:dyDescent="0.75">
      <c r="A8532">
        <v>66151135</v>
      </c>
      <c r="B8532" t="s">
        <v>318</v>
      </c>
      <c r="C8532" t="s">
        <v>5473</v>
      </c>
      <c r="D8532" t="s">
        <v>5556</v>
      </c>
      <c r="E8532" t="s">
        <v>18</v>
      </c>
      <c r="F8532">
        <v>0</v>
      </c>
      <c r="I8532">
        <v>4</v>
      </c>
      <c r="J8532">
        <v>6.3333333333333304</v>
      </c>
      <c r="K8532">
        <v>6</v>
      </c>
      <c r="L8532" t="s">
        <v>5577</v>
      </c>
      <c r="M8532" t="s">
        <v>5543</v>
      </c>
      <c r="N8532">
        <v>9.3333333333333304</v>
      </c>
      <c r="O8532">
        <v>4</v>
      </c>
      <c r="P8532">
        <v>0.42857142857142899</v>
      </c>
      <c r="Q8532" t="s">
        <v>7204</v>
      </c>
      <c r="R8532" t="s">
        <v>7184</v>
      </c>
      <c r="S8532" t="s">
        <v>22</v>
      </c>
      <c r="T8532" t="s">
        <v>11</v>
      </c>
      <c r="U8532" t="s">
        <v>19</v>
      </c>
    </row>
    <row r="8533" spans="1:21" x14ac:dyDescent="0.75">
      <c r="A8533">
        <v>66151650</v>
      </c>
      <c r="B8533" t="s">
        <v>10368</v>
      </c>
      <c r="C8533" t="s">
        <v>5473</v>
      </c>
      <c r="D8533" t="s">
        <v>5556</v>
      </c>
      <c r="E8533" t="s">
        <v>18</v>
      </c>
      <c r="F8533">
        <v>0</v>
      </c>
      <c r="I8533">
        <v>4</v>
      </c>
      <c r="J8533">
        <v>6.3333333333333304</v>
      </c>
      <c r="K8533">
        <v>10</v>
      </c>
      <c r="L8533" t="s">
        <v>5577</v>
      </c>
      <c r="M8533" t="s">
        <v>5543</v>
      </c>
      <c r="N8533">
        <v>9.3333333333333304</v>
      </c>
      <c r="O8533">
        <v>8.3333333333333304</v>
      </c>
      <c r="P8533">
        <v>0.89285714285714302</v>
      </c>
      <c r="Q8533" t="s">
        <v>7189</v>
      </c>
      <c r="R8533" t="s">
        <v>7160</v>
      </c>
      <c r="S8533" t="s">
        <v>12</v>
      </c>
      <c r="T8533" t="s">
        <v>11</v>
      </c>
      <c r="U8533" t="s">
        <v>19</v>
      </c>
    </row>
    <row r="8534" spans="1:21" x14ac:dyDescent="0.75">
      <c r="A8534">
        <v>66151893</v>
      </c>
      <c r="B8534" t="s">
        <v>3305</v>
      </c>
      <c r="C8534" t="s">
        <v>5473</v>
      </c>
      <c r="D8534" t="s">
        <v>5556</v>
      </c>
      <c r="E8534" t="s">
        <v>18</v>
      </c>
      <c r="F8534">
        <v>0</v>
      </c>
      <c r="I8534">
        <v>4</v>
      </c>
      <c r="J8534">
        <v>25.3333333333333</v>
      </c>
      <c r="K8534">
        <v>15</v>
      </c>
      <c r="L8534" t="s">
        <v>5577</v>
      </c>
      <c r="M8534" t="s">
        <v>5543</v>
      </c>
      <c r="N8534">
        <v>9.3333333333333304</v>
      </c>
      <c r="O8534">
        <v>5</v>
      </c>
      <c r="P8534">
        <v>0.53571428571428603</v>
      </c>
      <c r="Q8534" t="s">
        <v>7188</v>
      </c>
      <c r="R8534" t="s">
        <v>7180</v>
      </c>
      <c r="S8534" t="s">
        <v>22</v>
      </c>
      <c r="T8534" t="s">
        <v>11</v>
      </c>
      <c r="U8534" t="s">
        <v>19</v>
      </c>
    </row>
    <row r="8535" spans="1:21" x14ac:dyDescent="0.75">
      <c r="A8535">
        <v>66152578</v>
      </c>
      <c r="B8535" t="s">
        <v>10495</v>
      </c>
      <c r="C8535" t="s">
        <v>5473</v>
      </c>
      <c r="D8535" t="s">
        <v>5556</v>
      </c>
      <c r="E8535" t="s">
        <v>18</v>
      </c>
      <c r="F8535">
        <v>0</v>
      </c>
      <c r="I8535">
        <v>2</v>
      </c>
      <c r="J8535">
        <v>3</v>
      </c>
      <c r="L8535" t="s">
        <v>5577</v>
      </c>
      <c r="M8535" t="s">
        <v>5543</v>
      </c>
      <c r="N8535">
        <v>9.3333333333333304</v>
      </c>
      <c r="O8535">
        <v>3</v>
      </c>
      <c r="P8535">
        <v>0.32142857142857101</v>
      </c>
      <c r="Q8535" t="s">
        <v>7204</v>
      </c>
      <c r="R8535" t="s">
        <v>7184</v>
      </c>
      <c r="S8535" t="s">
        <v>22</v>
      </c>
      <c r="T8535" t="s">
        <v>11</v>
      </c>
      <c r="U8535" t="s">
        <v>19</v>
      </c>
    </row>
    <row r="8536" spans="1:21" x14ac:dyDescent="0.75">
      <c r="A8536">
        <v>66152855</v>
      </c>
      <c r="B8536" t="s">
        <v>722</v>
      </c>
      <c r="C8536" t="s">
        <v>5473</v>
      </c>
      <c r="D8536" t="s">
        <v>5542</v>
      </c>
      <c r="E8536" t="s">
        <v>18</v>
      </c>
      <c r="F8536">
        <v>0</v>
      </c>
      <c r="I8536">
        <v>14</v>
      </c>
      <c r="J8536">
        <v>12.6666666666667</v>
      </c>
      <c r="L8536" t="s">
        <v>5577</v>
      </c>
      <c r="M8536" t="s">
        <v>5543</v>
      </c>
      <c r="N8536">
        <v>9.3333333333333304</v>
      </c>
      <c r="O8536">
        <v>7</v>
      </c>
      <c r="P8536">
        <v>0.75</v>
      </c>
      <c r="Q8536" t="s">
        <v>7156</v>
      </c>
      <c r="R8536" t="s">
        <v>7157</v>
      </c>
      <c r="S8536" t="s">
        <v>22</v>
      </c>
      <c r="T8536" t="s">
        <v>11</v>
      </c>
      <c r="U8536" t="s">
        <v>19</v>
      </c>
    </row>
    <row r="8537" spans="1:21" x14ac:dyDescent="0.75">
      <c r="A8537">
        <v>66153377</v>
      </c>
      <c r="B8537" t="s">
        <v>10557</v>
      </c>
      <c r="C8537" t="s">
        <v>5473</v>
      </c>
      <c r="D8537" t="s">
        <v>5555</v>
      </c>
      <c r="E8537" t="s">
        <v>18</v>
      </c>
      <c r="F8537">
        <v>0</v>
      </c>
      <c r="I8537">
        <v>4</v>
      </c>
      <c r="J8537">
        <v>10.3333333333333</v>
      </c>
      <c r="K8537">
        <v>25</v>
      </c>
      <c r="L8537" t="s">
        <v>5577</v>
      </c>
      <c r="M8537" t="s">
        <v>5543</v>
      </c>
      <c r="N8537">
        <v>9.3333333333333304</v>
      </c>
      <c r="O8537">
        <v>5.6666666666666696</v>
      </c>
      <c r="P8537">
        <v>0.60714285714285698</v>
      </c>
      <c r="Q8537" t="s">
        <v>7191</v>
      </c>
      <c r="R8537" t="s">
        <v>7163</v>
      </c>
      <c r="S8537" t="s">
        <v>22</v>
      </c>
      <c r="T8537" t="s">
        <v>11</v>
      </c>
      <c r="U8537" t="s">
        <v>19</v>
      </c>
    </row>
    <row r="8538" spans="1:21" x14ac:dyDescent="0.75">
      <c r="A8538">
        <v>66154055</v>
      </c>
      <c r="B8538" t="s">
        <v>10729</v>
      </c>
      <c r="C8538" t="s">
        <v>5473</v>
      </c>
      <c r="D8538" t="s">
        <v>5555</v>
      </c>
      <c r="E8538" t="s">
        <v>18</v>
      </c>
      <c r="F8538">
        <v>0</v>
      </c>
      <c r="I8538">
        <v>7</v>
      </c>
      <c r="J8538">
        <v>16.3333333333333</v>
      </c>
      <c r="K8538">
        <v>16</v>
      </c>
      <c r="L8538" t="s">
        <v>5577</v>
      </c>
      <c r="M8538" t="s">
        <v>5543</v>
      </c>
      <c r="N8538">
        <v>9.3333333333333304</v>
      </c>
      <c r="O8538">
        <v>8</v>
      </c>
      <c r="P8538">
        <v>0.85714285714285698</v>
      </c>
      <c r="Q8538" t="s">
        <v>7235</v>
      </c>
      <c r="R8538" t="s">
        <v>7157</v>
      </c>
      <c r="S8538" t="s">
        <v>22</v>
      </c>
      <c r="T8538" t="s">
        <v>11</v>
      </c>
      <c r="U8538" t="s">
        <v>19</v>
      </c>
    </row>
    <row r="8539" spans="1:21" x14ac:dyDescent="0.75">
      <c r="A8539">
        <v>66154145</v>
      </c>
      <c r="B8539" t="s">
        <v>10560</v>
      </c>
      <c r="C8539" t="s">
        <v>5473</v>
      </c>
      <c r="D8539" t="s">
        <v>5556</v>
      </c>
      <c r="E8539" t="s">
        <v>18</v>
      </c>
      <c r="F8539">
        <v>0</v>
      </c>
      <c r="I8539">
        <v>5</v>
      </c>
      <c r="J8539">
        <v>15.6666666666667</v>
      </c>
      <c r="K8539">
        <v>1</v>
      </c>
      <c r="L8539" t="s">
        <v>5577</v>
      </c>
      <c r="M8539" t="s">
        <v>5543</v>
      </c>
      <c r="N8539">
        <v>9.3333333333333304</v>
      </c>
      <c r="O8539">
        <v>3.3333333333333299</v>
      </c>
      <c r="P8539">
        <v>0.35714285714285698</v>
      </c>
      <c r="Q8539" t="s">
        <v>7204</v>
      </c>
      <c r="R8539" t="s">
        <v>7184</v>
      </c>
      <c r="S8539" t="s">
        <v>22</v>
      </c>
      <c r="T8539" t="s">
        <v>11</v>
      </c>
      <c r="U8539" t="s">
        <v>19</v>
      </c>
    </row>
    <row r="8540" spans="1:21" x14ac:dyDescent="0.75">
      <c r="A8540">
        <v>66154327</v>
      </c>
      <c r="B8540" t="s">
        <v>6726</v>
      </c>
      <c r="C8540" t="s">
        <v>5473</v>
      </c>
      <c r="D8540" t="s">
        <v>5556</v>
      </c>
      <c r="E8540" t="s">
        <v>18</v>
      </c>
      <c r="F8540">
        <v>0</v>
      </c>
      <c r="I8540">
        <v>10</v>
      </c>
      <c r="J8540">
        <v>8</v>
      </c>
      <c r="K8540">
        <v>2</v>
      </c>
      <c r="L8540" t="s">
        <v>5577</v>
      </c>
      <c r="M8540" t="s">
        <v>5543</v>
      </c>
      <c r="N8540">
        <v>9.3333333333333304</v>
      </c>
      <c r="O8540">
        <v>6</v>
      </c>
      <c r="P8540">
        <v>0.64285714285714302</v>
      </c>
      <c r="Q8540" t="s">
        <v>7189</v>
      </c>
      <c r="R8540" t="s">
        <v>7160</v>
      </c>
      <c r="S8540" t="s">
        <v>12</v>
      </c>
      <c r="T8540" t="s">
        <v>11</v>
      </c>
      <c r="U8540" t="s">
        <v>19</v>
      </c>
    </row>
    <row r="8541" spans="1:21" x14ac:dyDescent="0.75">
      <c r="A8541">
        <v>66154440</v>
      </c>
      <c r="B8541" t="s">
        <v>6371</v>
      </c>
      <c r="C8541" t="s">
        <v>5473</v>
      </c>
      <c r="D8541" t="s">
        <v>5556</v>
      </c>
      <c r="E8541" t="s">
        <v>18</v>
      </c>
      <c r="F8541">
        <v>0</v>
      </c>
      <c r="I8541">
        <v>14</v>
      </c>
      <c r="J8541">
        <v>10</v>
      </c>
      <c r="K8541">
        <v>18</v>
      </c>
      <c r="L8541" t="s">
        <v>5577</v>
      </c>
      <c r="M8541" t="s">
        <v>5543</v>
      </c>
      <c r="N8541">
        <v>9.3333333333333304</v>
      </c>
      <c r="O8541">
        <v>6.3333333333333304</v>
      </c>
      <c r="P8541">
        <v>0.67857142857142805</v>
      </c>
      <c r="Q8541" t="s">
        <v>7189</v>
      </c>
      <c r="R8541" t="s">
        <v>7160</v>
      </c>
      <c r="S8541" t="s">
        <v>12</v>
      </c>
      <c r="T8541" t="s">
        <v>11</v>
      </c>
      <c r="U8541" t="s">
        <v>19</v>
      </c>
    </row>
    <row r="8542" spans="1:21" x14ac:dyDescent="0.75">
      <c r="A8542">
        <v>66154850</v>
      </c>
      <c r="B8542" t="s">
        <v>2568</v>
      </c>
      <c r="C8542" t="s">
        <v>5473</v>
      </c>
      <c r="D8542" t="s">
        <v>5555</v>
      </c>
      <c r="E8542" t="s">
        <v>5565</v>
      </c>
      <c r="F8542">
        <v>100</v>
      </c>
      <c r="I8542">
        <v>60</v>
      </c>
      <c r="J8542">
        <v>56</v>
      </c>
      <c r="K8542">
        <v>36</v>
      </c>
      <c r="L8542" t="s">
        <v>5577</v>
      </c>
      <c r="M8542" t="s">
        <v>5567</v>
      </c>
      <c r="N8542">
        <v>9.3333333333333304</v>
      </c>
      <c r="O8542">
        <v>3.6666666666666701</v>
      </c>
      <c r="P8542">
        <v>0.39285714285714302</v>
      </c>
      <c r="Q8542" t="s">
        <v>7191</v>
      </c>
      <c r="R8542" t="s">
        <v>7163</v>
      </c>
      <c r="S8542" t="s">
        <v>22</v>
      </c>
      <c r="T8542" t="s">
        <v>11</v>
      </c>
      <c r="U8542" t="s">
        <v>19</v>
      </c>
    </row>
    <row r="8543" spans="1:21" x14ac:dyDescent="0.75">
      <c r="A8543">
        <v>66154994</v>
      </c>
      <c r="B8543" t="s">
        <v>9480</v>
      </c>
      <c r="C8543" t="s">
        <v>5473</v>
      </c>
      <c r="D8543" t="s">
        <v>5556</v>
      </c>
      <c r="E8543" t="s">
        <v>18</v>
      </c>
      <c r="F8543">
        <v>0</v>
      </c>
      <c r="I8543">
        <v>18</v>
      </c>
      <c r="J8543">
        <v>33.3333333333333</v>
      </c>
      <c r="K8543">
        <v>2</v>
      </c>
      <c r="L8543" t="s">
        <v>5577</v>
      </c>
      <c r="M8543" t="s">
        <v>5543</v>
      </c>
      <c r="N8543">
        <v>9.3333333333333304</v>
      </c>
      <c r="O8543">
        <v>2</v>
      </c>
      <c r="P8543">
        <v>0.214285714285714</v>
      </c>
      <c r="Q8543" t="s">
        <v>7154</v>
      </c>
      <c r="R8543" t="s">
        <v>7154</v>
      </c>
      <c r="S8543" t="s">
        <v>12</v>
      </c>
      <c r="T8543" t="s">
        <v>11</v>
      </c>
      <c r="U8543" t="s">
        <v>19</v>
      </c>
    </row>
    <row r="8544" spans="1:21" x14ac:dyDescent="0.75">
      <c r="A8544">
        <v>66155818</v>
      </c>
      <c r="B8544" t="s">
        <v>4046</v>
      </c>
      <c r="C8544" t="s">
        <v>5473</v>
      </c>
      <c r="D8544" t="s">
        <v>5556</v>
      </c>
      <c r="E8544" t="s">
        <v>18</v>
      </c>
      <c r="F8544">
        <v>0</v>
      </c>
      <c r="G8544">
        <v>3</v>
      </c>
      <c r="H8544" t="s">
        <v>11904</v>
      </c>
      <c r="I8544">
        <v>14</v>
      </c>
      <c r="J8544">
        <v>10.6666666666667</v>
      </c>
      <c r="K8544">
        <v>25</v>
      </c>
      <c r="L8544" t="s">
        <v>5549</v>
      </c>
      <c r="M8544" t="s">
        <v>5543</v>
      </c>
      <c r="N8544">
        <v>9.3333333333333304</v>
      </c>
      <c r="O8544">
        <v>7</v>
      </c>
      <c r="P8544">
        <v>0.75</v>
      </c>
      <c r="Q8544" t="s">
        <v>7189</v>
      </c>
      <c r="R8544" t="s">
        <v>7160</v>
      </c>
      <c r="S8544" t="s">
        <v>12</v>
      </c>
      <c r="T8544" t="s">
        <v>11</v>
      </c>
      <c r="U8544" t="s">
        <v>19</v>
      </c>
    </row>
    <row r="8545" spans="1:21" x14ac:dyDescent="0.75">
      <c r="A8545">
        <v>66155945</v>
      </c>
      <c r="B8545" t="s">
        <v>4867</v>
      </c>
      <c r="C8545" t="s">
        <v>5473</v>
      </c>
      <c r="D8545" t="s">
        <v>5556</v>
      </c>
      <c r="E8545" t="s">
        <v>18</v>
      </c>
      <c r="F8545">
        <v>0</v>
      </c>
      <c r="I8545">
        <v>4</v>
      </c>
      <c r="J8545">
        <v>2.6666666666666701</v>
      </c>
      <c r="K8545">
        <v>6</v>
      </c>
      <c r="L8545" t="s">
        <v>5577</v>
      </c>
      <c r="M8545" t="s">
        <v>5543</v>
      </c>
      <c r="N8545">
        <v>9.3333333333333304</v>
      </c>
      <c r="O8545">
        <v>3.6666666666666701</v>
      </c>
      <c r="P8545">
        <v>0.39285714285714302</v>
      </c>
      <c r="Q8545" t="s">
        <v>7193</v>
      </c>
      <c r="R8545" t="s">
        <v>7178</v>
      </c>
      <c r="S8545" t="s">
        <v>12</v>
      </c>
      <c r="T8545" t="s">
        <v>11</v>
      </c>
      <c r="U8545" t="s">
        <v>19</v>
      </c>
    </row>
    <row r="8546" spans="1:21" x14ac:dyDescent="0.75">
      <c r="A8546">
        <v>66155977</v>
      </c>
      <c r="B8546" t="s">
        <v>9481</v>
      </c>
      <c r="C8546" t="s">
        <v>5473</v>
      </c>
      <c r="D8546" t="s">
        <v>5555</v>
      </c>
      <c r="E8546" t="s">
        <v>18</v>
      </c>
      <c r="F8546">
        <v>0</v>
      </c>
      <c r="I8546">
        <v>9</v>
      </c>
      <c r="J8546">
        <v>14</v>
      </c>
      <c r="K8546">
        <v>13</v>
      </c>
      <c r="L8546" t="s">
        <v>5577</v>
      </c>
      <c r="M8546" t="s">
        <v>5543</v>
      </c>
      <c r="N8546">
        <v>9.3333333333333304</v>
      </c>
      <c r="O8546">
        <v>2</v>
      </c>
      <c r="P8546">
        <v>0.214285714285714</v>
      </c>
      <c r="Q8546" t="s">
        <v>7154</v>
      </c>
      <c r="R8546" t="s">
        <v>7154</v>
      </c>
      <c r="S8546" t="s">
        <v>12</v>
      </c>
      <c r="T8546" t="s">
        <v>11</v>
      </c>
      <c r="U8546" t="s">
        <v>19</v>
      </c>
    </row>
    <row r="8547" spans="1:21" x14ac:dyDescent="0.75">
      <c r="A8547">
        <v>66155985</v>
      </c>
      <c r="B8547" t="s">
        <v>9920</v>
      </c>
      <c r="C8547" t="s">
        <v>5473</v>
      </c>
      <c r="D8547" t="s">
        <v>5555</v>
      </c>
      <c r="E8547" t="s">
        <v>18</v>
      </c>
      <c r="F8547">
        <v>0</v>
      </c>
      <c r="I8547">
        <v>3</v>
      </c>
      <c r="J8547">
        <v>16</v>
      </c>
      <c r="K8547">
        <v>39</v>
      </c>
      <c r="L8547" t="s">
        <v>5577</v>
      </c>
      <c r="M8547" t="s">
        <v>5543</v>
      </c>
      <c r="N8547">
        <v>9.3333333333333304</v>
      </c>
      <c r="O8547">
        <v>2</v>
      </c>
      <c r="P8547">
        <v>0.214285714285714</v>
      </c>
      <c r="Q8547" t="s">
        <v>7154</v>
      </c>
      <c r="R8547" t="s">
        <v>7154</v>
      </c>
      <c r="S8547" t="s">
        <v>12</v>
      </c>
      <c r="T8547" t="s">
        <v>11</v>
      </c>
      <c r="U8547" t="s">
        <v>19</v>
      </c>
    </row>
    <row r="8548" spans="1:21" x14ac:dyDescent="0.75">
      <c r="A8548">
        <v>66155987</v>
      </c>
      <c r="B8548" t="s">
        <v>9649</v>
      </c>
      <c r="C8548" t="s">
        <v>5473</v>
      </c>
      <c r="D8548" t="s">
        <v>5555</v>
      </c>
      <c r="E8548" t="s">
        <v>18</v>
      </c>
      <c r="F8548">
        <v>0</v>
      </c>
      <c r="I8548">
        <v>3</v>
      </c>
      <c r="J8548">
        <v>11.3333333333333</v>
      </c>
      <c r="K8548">
        <v>6</v>
      </c>
      <c r="L8548" t="s">
        <v>5577</v>
      </c>
      <c r="M8548" t="s">
        <v>5543</v>
      </c>
      <c r="N8548">
        <v>9.3333333333333304</v>
      </c>
      <c r="O8548">
        <v>2</v>
      </c>
      <c r="P8548">
        <v>0.214285714285714</v>
      </c>
      <c r="Q8548" t="s">
        <v>7154</v>
      </c>
      <c r="R8548" t="s">
        <v>7154</v>
      </c>
      <c r="S8548" t="s">
        <v>12</v>
      </c>
      <c r="T8548" t="s">
        <v>11</v>
      </c>
      <c r="U8548" t="s">
        <v>19</v>
      </c>
    </row>
    <row r="8549" spans="1:21" x14ac:dyDescent="0.75">
      <c r="A8549">
        <v>66155989</v>
      </c>
      <c r="B8549" t="s">
        <v>1081</v>
      </c>
      <c r="C8549" t="s">
        <v>5473</v>
      </c>
      <c r="D8549" t="s">
        <v>5555</v>
      </c>
      <c r="E8549" t="s">
        <v>18</v>
      </c>
      <c r="F8549">
        <v>0</v>
      </c>
      <c r="I8549">
        <v>4</v>
      </c>
      <c r="J8549">
        <v>13</v>
      </c>
      <c r="K8549">
        <v>14</v>
      </c>
      <c r="L8549" t="s">
        <v>5577</v>
      </c>
      <c r="M8549" t="s">
        <v>5543</v>
      </c>
      <c r="N8549">
        <v>9.3333333333333304</v>
      </c>
      <c r="O8549">
        <v>2</v>
      </c>
      <c r="P8549">
        <v>0.214285714285714</v>
      </c>
      <c r="Q8549" t="s">
        <v>7154</v>
      </c>
      <c r="R8549" t="s">
        <v>7154</v>
      </c>
      <c r="S8549" t="s">
        <v>12</v>
      </c>
      <c r="T8549" t="s">
        <v>11</v>
      </c>
      <c r="U8549" t="s">
        <v>19</v>
      </c>
    </row>
    <row r="8550" spans="1:21" x14ac:dyDescent="0.75">
      <c r="A8550">
        <v>66156002</v>
      </c>
      <c r="B8550" t="s">
        <v>9810</v>
      </c>
      <c r="C8550" t="s">
        <v>5473</v>
      </c>
      <c r="D8550" t="s">
        <v>5555</v>
      </c>
      <c r="E8550" t="s">
        <v>18</v>
      </c>
      <c r="F8550">
        <v>0</v>
      </c>
      <c r="K8550">
        <v>4</v>
      </c>
      <c r="L8550" t="s">
        <v>5577</v>
      </c>
      <c r="M8550" t="s">
        <v>5543</v>
      </c>
      <c r="N8550">
        <v>9.3333333333333304</v>
      </c>
      <c r="O8550">
        <v>2</v>
      </c>
      <c r="P8550">
        <v>0.214285714285714</v>
      </c>
      <c r="Q8550" t="s">
        <v>7154</v>
      </c>
      <c r="R8550" t="s">
        <v>7154</v>
      </c>
      <c r="S8550" t="s">
        <v>12</v>
      </c>
      <c r="T8550" t="s">
        <v>11</v>
      </c>
      <c r="U8550" t="s">
        <v>19</v>
      </c>
    </row>
    <row r="8551" spans="1:21" x14ac:dyDescent="0.75">
      <c r="A8551">
        <v>66156016</v>
      </c>
      <c r="B8551" t="s">
        <v>10373</v>
      </c>
      <c r="C8551" t="s">
        <v>5473</v>
      </c>
      <c r="D8551" t="s">
        <v>5556</v>
      </c>
      <c r="E8551" t="s">
        <v>18</v>
      </c>
      <c r="F8551">
        <v>0</v>
      </c>
      <c r="I8551">
        <v>33</v>
      </c>
      <c r="J8551">
        <v>34.3333333333333</v>
      </c>
      <c r="L8551" t="s">
        <v>5577</v>
      </c>
      <c r="M8551" t="s">
        <v>5543</v>
      </c>
      <c r="N8551">
        <v>9.3333333333333304</v>
      </c>
      <c r="O8551">
        <v>5.6666666666666696</v>
      </c>
      <c r="P8551">
        <v>0.60714285714285698</v>
      </c>
      <c r="Q8551" t="s">
        <v>7189</v>
      </c>
      <c r="R8551" t="s">
        <v>7160</v>
      </c>
      <c r="S8551" t="s">
        <v>12</v>
      </c>
      <c r="T8551" t="s">
        <v>11</v>
      </c>
      <c r="U8551" t="s">
        <v>19</v>
      </c>
    </row>
    <row r="8552" spans="1:21" x14ac:dyDescent="0.75">
      <c r="A8552">
        <v>66156365</v>
      </c>
      <c r="B8552" t="s">
        <v>9394</v>
      </c>
      <c r="C8552" t="s">
        <v>5473</v>
      </c>
      <c r="D8552" t="s">
        <v>5556</v>
      </c>
      <c r="E8552" t="s">
        <v>18</v>
      </c>
      <c r="F8552">
        <v>0</v>
      </c>
      <c r="J8552">
        <v>7</v>
      </c>
      <c r="K8552">
        <v>5</v>
      </c>
      <c r="L8552" t="s">
        <v>5577</v>
      </c>
      <c r="M8552" t="s">
        <v>5543</v>
      </c>
      <c r="N8552">
        <v>9.3333333333333304</v>
      </c>
      <c r="O8552">
        <v>2</v>
      </c>
      <c r="P8552">
        <v>0.214285714285714</v>
      </c>
      <c r="Q8552" t="s">
        <v>7154</v>
      </c>
      <c r="R8552" t="s">
        <v>7154</v>
      </c>
      <c r="S8552" t="s">
        <v>12</v>
      </c>
      <c r="T8552" t="s">
        <v>11</v>
      </c>
      <c r="U8552" t="s">
        <v>19</v>
      </c>
    </row>
    <row r="8553" spans="1:21" x14ac:dyDescent="0.75">
      <c r="A8553">
        <v>66156751</v>
      </c>
      <c r="B8553" t="s">
        <v>10973</v>
      </c>
      <c r="C8553" t="s">
        <v>5473</v>
      </c>
      <c r="D8553" t="s">
        <v>5555</v>
      </c>
      <c r="E8553" t="s">
        <v>18</v>
      </c>
      <c r="F8553">
        <v>0</v>
      </c>
      <c r="I8553">
        <v>4</v>
      </c>
      <c r="J8553">
        <v>11</v>
      </c>
      <c r="K8553">
        <v>43</v>
      </c>
      <c r="L8553" t="s">
        <v>5577</v>
      </c>
      <c r="M8553" t="s">
        <v>5543</v>
      </c>
      <c r="N8553">
        <v>9.3333333333333304</v>
      </c>
      <c r="O8553">
        <v>7</v>
      </c>
      <c r="P8553">
        <v>0.75</v>
      </c>
      <c r="Q8553" t="s">
        <v>7191</v>
      </c>
      <c r="R8553" t="s">
        <v>7163</v>
      </c>
      <c r="S8553" t="s">
        <v>22</v>
      </c>
      <c r="T8553" t="s">
        <v>11</v>
      </c>
      <c r="U8553" t="s">
        <v>19</v>
      </c>
    </row>
    <row r="8554" spans="1:21" x14ac:dyDescent="0.75">
      <c r="A8554">
        <v>65016408</v>
      </c>
      <c r="B8554" t="s">
        <v>6695</v>
      </c>
      <c r="C8554" t="s">
        <v>5478</v>
      </c>
      <c r="D8554" t="s">
        <v>5555</v>
      </c>
      <c r="E8554" t="s">
        <v>18</v>
      </c>
      <c r="F8554">
        <v>0</v>
      </c>
      <c r="I8554">
        <v>6</v>
      </c>
      <c r="J8554">
        <v>3.6666666666666701</v>
      </c>
      <c r="K8554">
        <v>3</v>
      </c>
      <c r="L8554" t="s">
        <v>5577</v>
      </c>
      <c r="M8554" t="s">
        <v>5543</v>
      </c>
      <c r="N8554">
        <v>9</v>
      </c>
      <c r="O8554">
        <v>5.6666666666666696</v>
      </c>
      <c r="P8554">
        <v>0.62962962962962998</v>
      </c>
      <c r="Q8554" t="s">
        <v>5581</v>
      </c>
      <c r="R8554" t="s">
        <v>5551</v>
      </c>
      <c r="S8554" t="s">
        <v>46</v>
      </c>
      <c r="T8554" t="s">
        <v>11</v>
      </c>
      <c r="U8554" t="s">
        <v>19</v>
      </c>
    </row>
    <row r="8555" spans="1:21" x14ac:dyDescent="0.75">
      <c r="A8555">
        <v>65019283</v>
      </c>
      <c r="B8555" t="s">
        <v>6606</v>
      </c>
      <c r="C8555" t="s">
        <v>5473</v>
      </c>
      <c r="D8555" t="s">
        <v>5556</v>
      </c>
      <c r="E8555" t="s">
        <v>18</v>
      </c>
      <c r="F8555">
        <v>0</v>
      </c>
      <c r="I8555">
        <v>14</v>
      </c>
      <c r="J8555">
        <v>9.3333333333333304</v>
      </c>
      <c r="K8555">
        <v>8</v>
      </c>
      <c r="L8555" t="s">
        <v>5577</v>
      </c>
      <c r="M8555" t="s">
        <v>5543</v>
      </c>
      <c r="N8555">
        <v>9</v>
      </c>
      <c r="O8555">
        <v>5.3333333333333304</v>
      </c>
      <c r="P8555">
        <v>0.592592592592593</v>
      </c>
      <c r="Q8555" t="s">
        <v>5579</v>
      </c>
      <c r="R8555" t="s">
        <v>5554</v>
      </c>
      <c r="S8555" t="s">
        <v>46</v>
      </c>
      <c r="T8555" t="s">
        <v>11</v>
      </c>
      <c r="U8555" t="s">
        <v>19</v>
      </c>
    </row>
    <row r="8556" spans="1:21" x14ac:dyDescent="0.75">
      <c r="A8556">
        <v>65030986</v>
      </c>
      <c r="B8556" t="s">
        <v>6826</v>
      </c>
      <c r="C8556" t="s">
        <v>5456</v>
      </c>
      <c r="D8556" t="s">
        <v>5556</v>
      </c>
      <c r="E8556" t="s">
        <v>18</v>
      </c>
      <c r="F8556">
        <v>0</v>
      </c>
      <c r="I8556">
        <v>5</v>
      </c>
      <c r="J8556">
        <v>4</v>
      </c>
      <c r="K8556">
        <v>45</v>
      </c>
      <c r="L8556" t="s">
        <v>5577</v>
      </c>
      <c r="M8556" t="s">
        <v>5543</v>
      </c>
      <c r="N8556">
        <v>9</v>
      </c>
      <c r="O8556">
        <v>6</v>
      </c>
      <c r="P8556">
        <v>0.66666666666666696</v>
      </c>
      <c r="Q8556" t="s">
        <v>5581</v>
      </c>
      <c r="R8556" t="s">
        <v>5551</v>
      </c>
      <c r="S8556" t="s">
        <v>46</v>
      </c>
      <c r="T8556" t="s">
        <v>11</v>
      </c>
      <c r="U8556" t="s">
        <v>19</v>
      </c>
    </row>
    <row r="8557" spans="1:21" x14ac:dyDescent="0.75">
      <c r="A8557">
        <v>65036403</v>
      </c>
      <c r="B8557" t="s">
        <v>6598</v>
      </c>
      <c r="C8557" t="s">
        <v>5456</v>
      </c>
      <c r="D8557" t="s">
        <v>5556</v>
      </c>
      <c r="E8557" t="s">
        <v>18</v>
      </c>
      <c r="F8557">
        <v>0</v>
      </c>
      <c r="G8557">
        <v>5</v>
      </c>
      <c r="H8557" t="s">
        <v>11904</v>
      </c>
      <c r="I8557">
        <v>7</v>
      </c>
      <c r="J8557">
        <v>7.6666666666666696</v>
      </c>
      <c r="K8557">
        <v>1</v>
      </c>
      <c r="L8557" t="s">
        <v>5549</v>
      </c>
      <c r="M8557" t="s">
        <v>5543</v>
      </c>
      <c r="N8557">
        <v>9</v>
      </c>
      <c r="O8557">
        <v>5.3333333333333304</v>
      </c>
      <c r="P8557">
        <v>0.592592592592593</v>
      </c>
      <c r="Q8557" t="s">
        <v>5581</v>
      </c>
      <c r="R8557" t="s">
        <v>5551</v>
      </c>
      <c r="S8557" t="s">
        <v>46</v>
      </c>
      <c r="T8557" t="s">
        <v>11</v>
      </c>
      <c r="U8557" t="s">
        <v>19</v>
      </c>
    </row>
    <row r="8558" spans="1:21" x14ac:dyDescent="0.75">
      <c r="A8558">
        <v>65041578</v>
      </c>
      <c r="B8558" t="s">
        <v>6631</v>
      </c>
      <c r="C8558" t="s">
        <v>5456</v>
      </c>
      <c r="D8558" t="s">
        <v>5556</v>
      </c>
      <c r="E8558" t="s">
        <v>18</v>
      </c>
      <c r="F8558">
        <v>0</v>
      </c>
      <c r="I8558">
        <v>4</v>
      </c>
      <c r="J8558">
        <v>6.6666666666666696</v>
      </c>
      <c r="K8558">
        <v>4</v>
      </c>
      <c r="L8558" t="s">
        <v>5577</v>
      </c>
      <c r="M8558" t="s">
        <v>5543</v>
      </c>
      <c r="N8558">
        <v>9</v>
      </c>
      <c r="O8558">
        <v>4.6666666666666696</v>
      </c>
      <c r="P8558">
        <v>0.51851851851851904</v>
      </c>
      <c r="Q8558" t="s">
        <v>5581</v>
      </c>
      <c r="R8558" t="s">
        <v>5551</v>
      </c>
      <c r="S8558" t="s">
        <v>46</v>
      </c>
      <c r="T8558" t="s">
        <v>11</v>
      </c>
      <c r="U8558" t="s">
        <v>19</v>
      </c>
    </row>
    <row r="8559" spans="1:21" x14ac:dyDescent="0.75">
      <c r="A8559">
        <v>65065692</v>
      </c>
      <c r="B8559" t="s">
        <v>6729</v>
      </c>
      <c r="C8559" t="s">
        <v>5456</v>
      </c>
      <c r="D8559" t="s">
        <v>5564</v>
      </c>
      <c r="E8559" t="s">
        <v>18</v>
      </c>
      <c r="F8559">
        <v>0</v>
      </c>
      <c r="I8559">
        <v>4</v>
      </c>
      <c r="J8559">
        <v>4.6666666666666696</v>
      </c>
      <c r="L8559" t="s">
        <v>5577</v>
      </c>
      <c r="M8559" t="s">
        <v>5543</v>
      </c>
      <c r="N8559">
        <v>9</v>
      </c>
      <c r="O8559">
        <v>5.6666666666666696</v>
      </c>
      <c r="P8559">
        <v>0.62962962962962998</v>
      </c>
      <c r="Q8559" t="s">
        <v>5581</v>
      </c>
      <c r="R8559" t="s">
        <v>5551</v>
      </c>
      <c r="S8559" t="s">
        <v>46</v>
      </c>
      <c r="T8559" t="s">
        <v>11</v>
      </c>
      <c r="U8559" t="s">
        <v>19</v>
      </c>
    </row>
    <row r="8560" spans="1:21" x14ac:dyDescent="0.75">
      <c r="A8560">
        <v>65503188</v>
      </c>
      <c r="B8560" t="s">
        <v>12012</v>
      </c>
      <c r="C8560" t="s">
        <v>5473</v>
      </c>
      <c r="D8560" t="s">
        <v>5556</v>
      </c>
      <c r="E8560" t="s">
        <v>18</v>
      </c>
      <c r="F8560">
        <v>0</v>
      </c>
      <c r="I8560">
        <v>17</v>
      </c>
      <c r="J8560">
        <v>10</v>
      </c>
      <c r="K8560">
        <v>17</v>
      </c>
      <c r="L8560" t="s">
        <v>5577</v>
      </c>
      <c r="M8560" t="s">
        <v>5543</v>
      </c>
      <c r="N8560">
        <v>9</v>
      </c>
      <c r="O8560">
        <v>5.6666666666666696</v>
      </c>
      <c r="P8560">
        <v>0.62962962962962998</v>
      </c>
      <c r="Q8560" t="s">
        <v>5576</v>
      </c>
      <c r="R8560" t="s">
        <v>5554</v>
      </c>
      <c r="S8560" t="s">
        <v>46</v>
      </c>
      <c r="T8560" t="s">
        <v>11</v>
      </c>
      <c r="U8560" t="s">
        <v>19</v>
      </c>
    </row>
    <row r="8561" spans="1:21" x14ac:dyDescent="0.75">
      <c r="A8561">
        <v>65525350</v>
      </c>
      <c r="B8561" t="s">
        <v>5852</v>
      </c>
      <c r="C8561" t="s">
        <v>5473</v>
      </c>
      <c r="D8561" t="s">
        <v>5556</v>
      </c>
      <c r="E8561" t="s">
        <v>18</v>
      </c>
      <c r="F8561">
        <v>0</v>
      </c>
      <c r="I8561">
        <v>21</v>
      </c>
      <c r="J8561">
        <v>29.3333333333333</v>
      </c>
      <c r="K8561">
        <v>166</v>
      </c>
      <c r="L8561" t="s">
        <v>5577</v>
      </c>
      <c r="M8561" t="s">
        <v>5543</v>
      </c>
      <c r="N8561">
        <v>9</v>
      </c>
      <c r="O8561">
        <v>5.3333333333333304</v>
      </c>
      <c r="P8561">
        <v>0.592592592592593</v>
      </c>
      <c r="Q8561" t="s">
        <v>5591</v>
      </c>
      <c r="R8561" t="s">
        <v>5545</v>
      </c>
      <c r="S8561" t="s">
        <v>46</v>
      </c>
      <c r="T8561" t="s">
        <v>11</v>
      </c>
      <c r="U8561" t="s">
        <v>19</v>
      </c>
    </row>
    <row r="8562" spans="1:21" x14ac:dyDescent="0.75">
      <c r="A8562">
        <v>65540112</v>
      </c>
      <c r="B8562" t="s">
        <v>448</v>
      </c>
      <c r="C8562" t="s">
        <v>5473</v>
      </c>
      <c r="D8562" t="s">
        <v>5556</v>
      </c>
      <c r="E8562" t="s">
        <v>18</v>
      </c>
      <c r="F8562">
        <v>0</v>
      </c>
      <c r="I8562">
        <v>14</v>
      </c>
      <c r="J8562">
        <v>10.6666666666667</v>
      </c>
      <c r="K8562">
        <v>49</v>
      </c>
      <c r="L8562" t="s">
        <v>5577</v>
      </c>
      <c r="M8562" t="s">
        <v>5543</v>
      </c>
      <c r="N8562">
        <v>9</v>
      </c>
      <c r="O8562">
        <v>5</v>
      </c>
      <c r="P8562">
        <v>0.55555555555555602</v>
      </c>
      <c r="Q8562" t="s">
        <v>5591</v>
      </c>
      <c r="R8562" t="s">
        <v>5545</v>
      </c>
      <c r="S8562" t="s">
        <v>46</v>
      </c>
      <c r="T8562" t="s">
        <v>11</v>
      </c>
      <c r="U8562" t="s">
        <v>19</v>
      </c>
    </row>
    <row r="8563" spans="1:21" x14ac:dyDescent="0.75">
      <c r="A8563">
        <v>65540274</v>
      </c>
      <c r="B8563" t="s">
        <v>6666</v>
      </c>
      <c r="C8563" t="s">
        <v>5473</v>
      </c>
      <c r="D8563" t="s">
        <v>5556</v>
      </c>
      <c r="E8563" t="s">
        <v>18</v>
      </c>
      <c r="F8563">
        <v>0</v>
      </c>
      <c r="I8563">
        <v>19</v>
      </c>
      <c r="J8563">
        <v>23.3333333333333</v>
      </c>
      <c r="K8563">
        <v>76</v>
      </c>
      <c r="L8563" t="s">
        <v>5577</v>
      </c>
      <c r="M8563" t="s">
        <v>5543</v>
      </c>
      <c r="N8563">
        <v>9</v>
      </c>
      <c r="O8563">
        <v>7.3333333333333304</v>
      </c>
      <c r="P8563">
        <v>0.81481481481481499</v>
      </c>
      <c r="Q8563" t="s">
        <v>5591</v>
      </c>
      <c r="R8563" t="s">
        <v>5545</v>
      </c>
      <c r="S8563" t="s">
        <v>46</v>
      </c>
      <c r="T8563" t="s">
        <v>11</v>
      </c>
      <c r="U8563" t="s">
        <v>19</v>
      </c>
    </row>
    <row r="8564" spans="1:21" x14ac:dyDescent="0.75">
      <c r="A8564">
        <v>65540508</v>
      </c>
      <c r="B8564" t="s">
        <v>6692</v>
      </c>
      <c r="C8564" t="s">
        <v>5473</v>
      </c>
      <c r="D8564" t="s">
        <v>5556</v>
      </c>
      <c r="E8564" t="s">
        <v>18</v>
      </c>
      <c r="F8564">
        <v>0</v>
      </c>
      <c r="G8564">
        <v>2</v>
      </c>
      <c r="H8564" t="s">
        <v>11904</v>
      </c>
      <c r="I8564">
        <v>5</v>
      </c>
      <c r="J8564">
        <v>8.3333333333333304</v>
      </c>
      <c r="K8564">
        <v>4</v>
      </c>
      <c r="L8564" t="s">
        <v>5549</v>
      </c>
      <c r="M8564" t="s">
        <v>5543</v>
      </c>
      <c r="N8564">
        <v>9</v>
      </c>
      <c r="O8564">
        <v>6.3333333333333304</v>
      </c>
      <c r="P8564">
        <v>0.70370370370370405</v>
      </c>
      <c r="Q8564" t="s">
        <v>5579</v>
      </c>
      <c r="R8564" t="s">
        <v>5554</v>
      </c>
      <c r="S8564" t="s">
        <v>46</v>
      </c>
      <c r="T8564" t="s">
        <v>11</v>
      </c>
      <c r="U8564" t="s">
        <v>19</v>
      </c>
    </row>
    <row r="8565" spans="1:21" x14ac:dyDescent="0.75">
      <c r="A8565">
        <v>65705813</v>
      </c>
      <c r="B8565" t="s">
        <v>2338</v>
      </c>
      <c r="C8565" t="s">
        <v>5473</v>
      </c>
      <c r="D8565" t="s">
        <v>5555</v>
      </c>
      <c r="E8565" t="s">
        <v>18</v>
      </c>
      <c r="F8565">
        <v>0</v>
      </c>
      <c r="G8565">
        <v>2</v>
      </c>
      <c r="H8565" t="s">
        <v>11904</v>
      </c>
      <c r="I8565">
        <v>2</v>
      </c>
      <c r="J8565">
        <v>4.6666666666666696</v>
      </c>
      <c r="K8565">
        <v>2</v>
      </c>
      <c r="L8565" t="s">
        <v>5549</v>
      </c>
      <c r="M8565" t="s">
        <v>5543</v>
      </c>
      <c r="N8565">
        <v>9</v>
      </c>
      <c r="O8565">
        <v>5.6666666666666696</v>
      </c>
      <c r="P8565">
        <v>0.62962962962962998</v>
      </c>
      <c r="Q8565" t="s">
        <v>5544</v>
      </c>
      <c r="R8565" t="s">
        <v>5545</v>
      </c>
      <c r="S8565" t="s">
        <v>46</v>
      </c>
      <c r="T8565" t="s">
        <v>11</v>
      </c>
      <c r="U8565" t="s">
        <v>19</v>
      </c>
    </row>
    <row r="8566" spans="1:21" x14ac:dyDescent="0.75">
      <c r="A8566">
        <v>65710837</v>
      </c>
      <c r="B8566" t="s">
        <v>2617</v>
      </c>
      <c r="C8566" t="s">
        <v>5473</v>
      </c>
      <c r="D8566" t="s">
        <v>5556</v>
      </c>
      <c r="E8566" t="s">
        <v>18</v>
      </c>
      <c r="F8566">
        <v>0</v>
      </c>
      <c r="I8566">
        <v>3</v>
      </c>
      <c r="J8566">
        <v>4.6666666666666696</v>
      </c>
      <c r="K8566">
        <v>6</v>
      </c>
      <c r="L8566" t="s">
        <v>5577</v>
      </c>
      <c r="M8566" t="s">
        <v>5543</v>
      </c>
      <c r="N8566">
        <v>9</v>
      </c>
      <c r="O8566">
        <v>5.6666666666666696</v>
      </c>
      <c r="P8566">
        <v>0.62962962962962998</v>
      </c>
      <c r="Q8566" t="s">
        <v>5579</v>
      </c>
      <c r="R8566" t="s">
        <v>5554</v>
      </c>
      <c r="S8566" t="s">
        <v>46</v>
      </c>
      <c r="T8566" t="s">
        <v>11</v>
      </c>
      <c r="U8566" t="s">
        <v>19</v>
      </c>
    </row>
    <row r="8567" spans="1:21" x14ac:dyDescent="0.75">
      <c r="A8567">
        <v>65717824</v>
      </c>
      <c r="B8567" t="s">
        <v>6693</v>
      </c>
      <c r="C8567" t="s">
        <v>5473</v>
      </c>
      <c r="D8567" t="s">
        <v>5556</v>
      </c>
      <c r="E8567" t="s">
        <v>18</v>
      </c>
      <c r="F8567">
        <v>0</v>
      </c>
      <c r="I8567">
        <v>8</v>
      </c>
      <c r="J8567">
        <v>8</v>
      </c>
      <c r="K8567">
        <v>4</v>
      </c>
      <c r="L8567" t="s">
        <v>5577</v>
      </c>
      <c r="M8567" t="s">
        <v>5543</v>
      </c>
      <c r="N8567">
        <v>9</v>
      </c>
      <c r="O8567">
        <v>6.3333333333333304</v>
      </c>
      <c r="P8567">
        <v>0.70370370370370405</v>
      </c>
      <c r="Q8567" t="s">
        <v>5568</v>
      </c>
      <c r="R8567" t="s">
        <v>5554</v>
      </c>
      <c r="S8567" t="s">
        <v>46</v>
      </c>
      <c r="T8567" t="s">
        <v>11</v>
      </c>
      <c r="U8567" t="s">
        <v>19</v>
      </c>
    </row>
    <row r="8568" spans="1:21" x14ac:dyDescent="0.75">
      <c r="A8568">
        <v>65718900</v>
      </c>
      <c r="B8568" t="s">
        <v>3058</v>
      </c>
      <c r="C8568" t="s">
        <v>5473</v>
      </c>
      <c r="D8568" t="s">
        <v>5555</v>
      </c>
      <c r="E8568" t="s">
        <v>18</v>
      </c>
      <c r="F8568">
        <v>0</v>
      </c>
      <c r="I8568">
        <v>10</v>
      </c>
      <c r="J8568">
        <v>10</v>
      </c>
      <c r="K8568">
        <v>5</v>
      </c>
      <c r="L8568" t="s">
        <v>5577</v>
      </c>
      <c r="M8568" t="s">
        <v>5543</v>
      </c>
      <c r="N8568">
        <v>9</v>
      </c>
      <c r="O8568">
        <v>5.3333333333333304</v>
      </c>
      <c r="P8568">
        <v>0.592592592592593</v>
      </c>
      <c r="Q8568" t="s">
        <v>5563</v>
      </c>
      <c r="R8568" t="s">
        <v>5545</v>
      </c>
      <c r="S8568" t="s">
        <v>46</v>
      </c>
      <c r="T8568" t="s">
        <v>11</v>
      </c>
      <c r="U8568" t="s">
        <v>19</v>
      </c>
    </row>
    <row r="8569" spans="1:21" x14ac:dyDescent="0.75">
      <c r="A8569">
        <v>65721030</v>
      </c>
      <c r="B8569" t="s">
        <v>6555</v>
      </c>
      <c r="C8569" t="s">
        <v>5473</v>
      </c>
      <c r="D8569" t="s">
        <v>5556</v>
      </c>
      <c r="E8569" t="s">
        <v>18</v>
      </c>
      <c r="F8569">
        <v>0</v>
      </c>
      <c r="I8569">
        <v>28</v>
      </c>
      <c r="J8569">
        <v>16.6666666666667</v>
      </c>
      <c r="K8569">
        <v>7</v>
      </c>
      <c r="L8569" t="s">
        <v>5577</v>
      </c>
      <c r="M8569" t="s">
        <v>5543</v>
      </c>
      <c r="N8569">
        <v>9</v>
      </c>
      <c r="O8569">
        <v>5</v>
      </c>
      <c r="P8569">
        <v>0.55555555555555602</v>
      </c>
      <c r="Q8569" t="s">
        <v>5561</v>
      </c>
      <c r="R8569" t="s">
        <v>5554</v>
      </c>
      <c r="S8569" t="s">
        <v>46</v>
      </c>
      <c r="T8569" t="s">
        <v>11</v>
      </c>
      <c r="U8569" t="s">
        <v>19</v>
      </c>
    </row>
    <row r="8570" spans="1:21" x14ac:dyDescent="0.75">
      <c r="A8570">
        <v>66100958</v>
      </c>
      <c r="B8570" t="s">
        <v>3220</v>
      </c>
      <c r="C8570" t="s">
        <v>5473</v>
      </c>
      <c r="D8570" t="s">
        <v>5555</v>
      </c>
      <c r="E8570" t="s">
        <v>18</v>
      </c>
      <c r="F8570">
        <v>0</v>
      </c>
      <c r="I8570">
        <v>15</v>
      </c>
      <c r="J8570">
        <v>14</v>
      </c>
      <c r="L8570" t="s">
        <v>5577</v>
      </c>
      <c r="M8570" t="s">
        <v>5543</v>
      </c>
      <c r="N8570">
        <v>9</v>
      </c>
      <c r="O8570">
        <v>6.6666666666666696</v>
      </c>
      <c r="P8570">
        <v>0.74074074074074103</v>
      </c>
      <c r="Q8570" t="s">
        <v>7156</v>
      </c>
      <c r="R8570" t="s">
        <v>7157</v>
      </c>
      <c r="S8570" t="s">
        <v>22</v>
      </c>
      <c r="T8570" t="s">
        <v>11</v>
      </c>
      <c r="U8570" t="s">
        <v>19</v>
      </c>
    </row>
    <row r="8571" spans="1:21" x14ac:dyDescent="0.75">
      <c r="A8571">
        <v>66101394</v>
      </c>
      <c r="B8571" t="s">
        <v>8544</v>
      </c>
      <c r="C8571" t="s">
        <v>5482</v>
      </c>
      <c r="D8571" t="s">
        <v>5555</v>
      </c>
      <c r="E8571" t="s">
        <v>18</v>
      </c>
      <c r="F8571">
        <v>0</v>
      </c>
      <c r="G8571">
        <v>7</v>
      </c>
      <c r="H8571" t="s">
        <v>11904</v>
      </c>
      <c r="I8571">
        <v>13</v>
      </c>
      <c r="J8571">
        <v>19.6666666666667</v>
      </c>
      <c r="K8571">
        <v>114</v>
      </c>
      <c r="L8571" t="s">
        <v>5549</v>
      </c>
      <c r="M8571" t="s">
        <v>5543</v>
      </c>
      <c r="N8571">
        <v>9</v>
      </c>
      <c r="O8571">
        <v>9</v>
      </c>
      <c r="P8571">
        <v>1</v>
      </c>
      <c r="Q8571" t="s">
        <v>7247</v>
      </c>
      <c r="R8571" t="s">
        <v>7180</v>
      </c>
      <c r="S8571" t="s">
        <v>22</v>
      </c>
      <c r="T8571" t="s">
        <v>11</v>
      </c>
      <c r="U8571" t="s">
        <v>19</v>
      </c>
    </row>
    <row r="8572" spans="1:21" x14ac:dyDescent="0.75">
      <c r="A8572">
        <v>66105300</v>
      </c>
      <c r="B8572" t="s">
        <v>1963</v>
      </c>
      <c r="C8572" t="s">
        <v>5473</v>
      </c>
      <c r="D8572" t="s">
        <v>5555</v>
      </c>
      <c r="E8572" t="s">
        <v>18</v>
      </c>
      <c r="F8572">
        <v>0</v>
      </c>
      <c r="G8572">
        <v>5</v>
      </c>
      <c r="H8572" t="s">
        <v>11904</v>
      </c>
      <c r="I8572">
        <v>8</v>
      </c>
      <c r="J8572">
        <v>9.3333333333333304</v>
      </c>
      <c r="K8572">
        <v>5</v>
      </c>
      <c r="L8572" t="s">
        <v>5549</v>
      </c>
      <c r="M8572" t="s">
        <v>5543</v>
      </c>
      <c r="N8572">
        <v>9</v>
      </c>
      <c r="O8572">
        <v>5.6666666666666696</v>
      </c>
      <c r="P8572">
        <v>0.62962962962962998</v>
      </c>
      <c r="Q8572" t="s">
        <v>7191</v>
      </c>
      <c r="R8572" t="s">
        <v>7163</v>
      </c>
      <c r="S8572" t="s">
        <v>22</v>
      </c>
      <c r="T8572" t="s">
        <v>11</v>
      </c>
      <c r="U8572" t="s">
        <v>19</v>
      </c>
    </row>
    <row r="8573" spans="1:21" x14ac:dyDescent="0.75">
      <c r="A8573">
        <v>66105303</v>
      </c>
      <c r="B8573" t="s">
        <v>2148</v>
      </c>
      <c r="C8573" t="s">
        <v>5557</v>
      </c>
      <c r="D8573" t="s">
        <v>5542</v>
      </c>
      <c r="E8573" t="s">
        <v>5565</v>
      </c>
      <c r="F8573">
        <v>150</v>
      </c>
      <c r="I8573">
        <v>180</v>
      </c>
      <c r="J8573">
        <v>109.333333333333</v>
      </c>
      <c r="K8573">
        <v>10</v>
      </c>
      <c r="L8573" t="s">
        <v>5577</v>
      </c>
      <c r="M8573" t="s">
        <v>5567</v>
      </c>
      <c r="N8573">
        <v>9</v>
      </c>
      <c r="O8573">
        <v>5.6666666666666696</v>
      </c>
      <c r="P8573">
        <v>0.62962962962962998</v>
      </c>
      <c r="Q8573" t="s">
        <v>7191</v>
      </c>
      <c r="R8573" t="s">
        <v>7163</v>
      </c>
      <c r="S8573" t="s">
        <v>22</v>
      </c>
      <c r="T8573" t="s">
        <v>11</v>
      </c>
      <c r="U8573" t="s">
        <v>19</v>
      </c>
    </row>
    <row r="8574" spans="1:21" x14ac:dyDescent="0.75">
      <c r="A8574">
        <v>66105614</v>
      </c>
      <c r="B8574" t="s">
        <v>10254</v>
      </c>
      <c r="C8574" t="s">
        <v>5473</v>
      </c>
      <c r="D8574" t="s">
        <v>5556</v>
      </c>
      <c r="E8574" t="s">
        <v>5565</v>
      </c>
      <c r="F8574">
        <v>100</v>
      </c>
      <c r="I8574">
        <v>16</v>
      </c>
      <c r="J8574">
        <v>10.6666666666667</v>
      </c>
      <c r="K8574">
        <v>10</v>
      </c>
      <c r="L8574" t="s">
        <v>5577</v>
      </c>
      <c r="M8574" t="s">
        <v>5567</v>
      </c>
      <c r="N8574">
        <v>9</v>
      </c>
      <c r="O8574">
        <v>6</v>
      </c>
      <c r="P8574">
        <v>0.66666666666666696</v>
      </c>
      <c r="Q8574" t="s">
        <v>7186</v>
      </c>
      <c r="R8574" t="s">
        <v>7184</v>
      </c>
      <c r="S8574" t="s">
        <v>22</v>
      </c>
      <c r="T8574" t="s">
        <v>11</v>
      </c>
      <c r="U8574" t="s">
        <v>19</v>
      </c>
    </row>
    <row r="8575" spans="1:21" x14ac:dyDescent="0.75">
      <c r="A8575">
        <v>66105746</v>
      </c>
      <c r="B8575" t="s">
        <v>556</v>
      </c>
      <c r="C8575" t="s">
        <v>5473</v>
      </c>
      <c r="D8575" t="s">
        <v>5555</v>
      </c>
      <c r="E8575" t="s">
        <v>18</v>
      </c>
      <c r="F8575">
        <v>0</v>
      </c>
      <c r="I8575">
        <v>10</v>
      </c>
      <c r="J8575">
        <v>13.3333333333333</v>
      </c>
      <c r="K8575">
        <v>11</v>
      </c>
      <c r="L8575" t="s">
        <v>5577</v>
      </c>
      <c r="M8575" t="s">
        <v>5543</v>
      </c>
      <c r="N8575">
        <v>9</v>
      </c>
      <c r="O8575">
        <v>6.3333333333333304</v>
      </c>
      <c r="P8575">
        <v>0.70370370370370405</v>
      </c>
      <c r="Q8575" t="s">
        <v>7212</v>
      </c>
      <c r="R8575" t="s">
        <v>7184</v>
      </c>
      <c r="S8575" t="s">
        <v>22</v>
      </c>
      <c r="T8575" t="s">
        <v>11</v>
      </c>
      <c r="U8575" t="s">
        <v>19</v>
      </c>
    </row>
    <row r="8576" spans="1:21" x14ac:dyDescent="0.75">
      <c r="A8576">
        <v>66105792</v>
      </c>
      <c r="B8576" t="s">
        <v>9798</v>
      </c>
      <c r="C8576" t="s">
        <v>5456</v>
      </c>
      <c r="D8576" t="s">
        <v>5555</v>
      </c>
      <c r="E8576" t="s">
        <v>18</v>
      </c>
      <c r="F8576">
        <v>0</v>
      </c>
      <c r="I8576">
        <v>4</v>
      </c>
      <c r="J8576">
        <v>5.6666666666666696</v>
      </c>
      <c r="K8576">
        <v>6</v>
      </c>
      <c r="L8576" t="s">
        <v>5577</v>
      </c>
      <c r="M8576" t="s">
        <v>5543</v>
      </c>
      <c r="N8576">
        <v>9</v>
      </c>
      <c r="O8576">
        <v>3.6666666666666701</v>
      </c>
      <c r="P8576">
        <v>0.407407407407407</v>
      </c>
      <c r="Q8576" t="s">
        <v>7214</v>
      </c>
      <c r="R8576" t="s">
        <v>7163</v>
      </c>
      <c r="S8576" t="s">
        <v>22</v>
      </c>
      <c r="T8576" t="s">
        <v>11</v>
      </c>
      <c r="U8576" t="s">
        <v>19</v>
      </c>
    </row>
    <row r="8577" spans="1:21" x14ac:dyDescent="0.75">
      <c r="A8577">
        <v>66106092</v>
      </c>
      <c r="B8577" t="s">
        <v>2040</v>
      </c>
      <c r="C8577" t="s">
        <v>5473</v>
      </c>
      <c r="D8577" t="s">
        <v>5555</v>
      </c>
      <c r="E8577" t="s">
        <v>18</v>
      </c>
      <c r="F8577">
        <v>0</v>
      </c>
      <c r="I8577">
        <v>10</v>
      </c>
      <c r="J8577">
        <v>6.3333333333333304</v>
      </c>
      <c r="K8577">
        <v>84</v>
      </c>
      <c r="L8577" t="s">
        <v>5577</v>
      </c>
      <c r="M8577" t="s">
        <v>5543</v>
      </c>
      <c r="N8577">
        <v>9</v>
      </c>
      <c r="O8577">
        <v>5</v>
      </c>
      <c r="P8577">
        <v>0.55555555555555602</v>
      </c>
      <c r="Q8577" t="s">
        <v>7232</v>
      </c>
      <c r="R8577" t="s">
        <v>7157</v>
      </c>
      <c r="S8577" t="s">
        <v>22</v>
      </c>
      <c r="T8577" t="s">
        <v>11</v>
      </c>
      <c r="U8577" t="s">
        <v>19</v>
      </c>
    </row>
    <row r="8578" spans="1:21" x14ac:dyDescent="0.75">
      <c r="A8578">
        <v>66107506</v>
      </c>
      <c r="B8578" t="s">
        <v>3464</v>
      </c>
      <c r="C8578" t="s">
        <v>5473</v>
      </c>
      <c r="D8578" t="s">
        <v>5556</v>
      </c>
      <c r="E8578" t="s">
        <v>18</v>
      </c>
      <c r="F8578">
        <v>0</v>
      </c>
      <c r="I8578">
        <v>11</v>
      </c>
      <c r="J8578">
        <v>25.3333333333333</v>
      </c>
      <c r="K8578">
        <v>8</v>
      </c>
      <c r="L8578" t="s">
        <v>5577</v>
      </c>
      <c r="M8578" t="s">
        <v>5543</v>
      </c>
      <c r="N8578">
        <v>9</v>
      </c>
      <c r="O8578">
        <v>6.3333333333333304</v>
      </c>
      <c r="P8578">
        <v>0.70370370370370405</v>
      </c>
      <c r="Q8578" t="s">
        <v>7189</v>
      </c>
      <c r="R8578" t="s">
        <v>7160</v>
      </c>
      <c r="S8578" t="s">
        <v>12</v>
      </c>
      <c r="T8578" t="s">
        <v>11</v>
      </c>
      <c r="U8578" t="s">
        <v>19</v>
      </c>
    </row>
    <row r="8579" spans="1:21" x14ac:dyDescent="0.75">
      <c r="A8579">
        <v>66107509</v>
      </c>
      <c r="B8579" t="s">
        <v>2653</v>
      </c>
      <c r="C8579" t="s">
        <v>5473</v>
      </c>
      <c r="D8579" t="s">
        <v>5542</v>
      </c>
      <c r="E8579" t="s">
        <v>18</v>
      </c>
      <c r="F8579">
        <v>0</v>
      </c>
      <c r="I8579">
        <v>15</v>
      </c>
      <c r="J8579">
        <v>14.3333333333333</v>
      </c>
      <c r="L8579" t="s">
        <v>5577</v>
      </c>
      <c r="M8579" t="s">
        <v>5543</v>
      </c>
      <c r="N8579">
        <v>9</v>
      </c>
      <c r="O8579">
        <v>7.3333333333333304</v>
      </c>
      <c r="P8579">
        <v>0.81481481481481499</v>
      </c>
      <c r="Q8579" t="s">
        <v>7156</v>
      </c>
      <c r="R8579" t="s">
        <v>7157</v>
      </c>
      <c r="S8579" t="s">
        <v>22</v>
      </c>
      <c r="T8579" t="s">
        <v>11</v>
      </c>
      <c r="U8579" t="s">
        <v>19</v>
      </c>
    </row>
    <row r="8580" spans="1:21" x14ac:dyDescent="0.75">
      <c r="A8580">
        <v>66107738</v>
      </c>
      <c r="B8580" t="s">
        <v>9237</v>
      </c>
      <c r="C8580" t="s">
        <v>5473</v>
      </c>
      <c r="D8580" t="s">
        <v>5555</v>
      </c>
      <c r="E8580" t="s">
        <v>18</v>
      </c>
      <c r="F8580">
        <v>0</v>
      </c>
      <c r="I8580">
        <v>12</v>
      </c>
      <c r="J8580">
        <v>28.3333333333333</v>
      </c>
      <c r="K8580">
        <v>33</v>
      </c>
      <c r="L8580" t="s">
        <v>5577</v>
      </c>
      <c r="M8580" t="s">
        <v>5543</v>
      </c>
      <c r="N8580">
        <v>9</v>
      </c>
      <c r="O8580">
        <v>2</v>
      </c>
      <c r="P8580">
        <v>0.22222222222222199</v>
      </c>
      <c r="Q8580" t="s">
        <v>7154</v>
      </c>
      <c r="R8580" t="s">
        <v>7154</v>
      </c>
      <c r="S8580" t="s">
        <v>12</v>
      </c>
      <c r="T8580" t="s">
        <v>11</v>
      </c>
      <c r="U8580" t="s">
        <v>19</v>
      </c>
    </row>
    <row r="8581" spans="1:21" x14ac:dyDescent="0.75">
      <c r="A8581">
        <v>66107750</v>
      </c>
      <c r="B8581" t="s">
        <v>9926</v>
      </c>
      <c r="C8581" t="s">
        <v>5473</v>
      </c>
      <c r="D8581" t="s">
        <v>5556</v>
      </c>
      <c r="E8581" t="s">
        <v>18</v>
      </c>
      <c r="F8581">
        <v>0</v>
      </c>
      <c r="I8581">
        <v>3</v>
      </c>
      <c r="J8581">
        <v>4</v>
      </c>
      <c r="K8581">
        <v>5</v>
      </c>
      <c r="L8581" t="s">
        <v>5577</v>
      </c>
      <c r="M8581" t="s">
        <v>5543</v>
      </c>
      <c r="N8581">
        <v>9</v>
      </c>
      <c r="O8581">
        <v>2.3333333333333299</v>
      </c>
      <c r="P8581">
        <v>0.25925925925925902</v>
      </c>
      <c r="Q8581" t="s">
        <v>7154</v>
      </c>
      <c r="R8581" t="s">
        <v>7154</v>
      </c>
      <c r="S8581" t="s">
        <v>12</v>
      </c>
      <c r="T8581" t="s">
        <v>11</v>
      </c>
      <c r="U8581" t="s">
        <v>19</v>
      </c>
    </row>
    <row r="8582" spans="1:21" x14ac:dyDescent="0.75">
      <c r="A8582">
        <v>66107883</v>
      </c>
      <c r="B8582" t="s">
        <v>9140</v>
      </c>
      <c r="C8582" t="s">
        <v>5473</v>
      </c>
      <c r="D8582" t="s">
        <v>5555</v>
      </c>
      <c r="E8582" t="s">
        <v>18</v>
      </c>
      <c r="F8582">
        <v>0</v>
      </c>
      <c r="I8582">
        <v>12</v>
      </c>
      <c r="J8582">
        <v>12</v>
      </c>
      <c r="L8582" t="s">
        <v>5577</v>
      </c>
      <c r="M8582" t="s">
        <v>5543</v>
      </c>
      <c r="N8582">
        <v>9</v>
      </c>
      <c r="O8582">
        <v>1.6666666666666701</v>
      </c>
      <c r="P8582">
        <v>0.18518518518518501</v>
      </c>
      <c r="Q8582" t="s">
        <v>7154</v>
      </c>
      <c r="R8582" t="s">
        <v>7154</v>
      </c>
      <c r="S8582" t="s">
        <v>12</v>
      </c>
      <c r="T8582" t="s">
        <v>11</v>
      </c>
      <c r="U8582" t="s">
        <v>19</v>
      </c>
    </row>
    <row r="8583" spans="1:21" x14ac:dyDescent="0.75">
      <c r="A8583">
        <v>66107933</v>
      </c>
      <c r="B8583" t="s">
        <v>10230</v>
      </c>
      <c r="C8583" t="s">
        <v>5456</v>
      </c>
      <c r="D8583" t="s">
        <v>5556</v>
      </c>
      <c r="E8583" t="s">
        <v>18</v>
      </c>
      <c r="F8583">
        <v>0</v>
      </c>
      <c r="I8583">
        <v>5</v>
      </c>
      <c r="J8583">
        <v>4.3333333333333304</v>
      </c>
      <c r="K8583">
        <v>2</v>
      </c>
      <c r="L8583" t="s">
        <v>5577</v>
      </c>
      <c r="M8583" t="s">
        <v>5543</v>
      </c>
      <c r="N8583">
        <v>9</v>
      </c>
      <c r="O8583">
        <v>6.3333333333333304</v>
      </c>
      <c r="P8583">
        <v>0.70370370370370405</v>
      </c>
      <c r="Q8583" t="s">
        <v>7211</v>
      </c>
      <c r="R8583" t="s">
        <v>7154</v>
      </c>
      <c r="S8583" t="s">
        <v>12</v>
      </c>
      <c r="T8583" t="s">
        <v>11</v>
      </c>
      <c r="U8583" t="s">
        <v>19</v>
      </c>
    </row>
    <row r="8584" spans="1:21" x14ac:dyDescent="0.75">
      <c r="A8584">
        <v>66107934</v>
      </c>
      <c r="B8584" t="s">
        <v>10623</v>
      </c>
      <c r="C8584" t="s">
        <v>5456</v>
      </c>
      <c r="D8584" t="s">
        <v>5556</v>
      </c>
      <c r="E8584" t="s">
        <v>18</v>
      </c>
      <c r="F8584">
        <v>0</v>
      </c>
      <c r="I8584">
        <v>6</v>
      </c>
      <c r="J8584">
        <v>4</v>
      </c>
      <c r="K8584">
        <v>5</v>
      </c>
      <c r="L8584" t="s">
        <v>5577</v>
      </c>
      <c r="M8584" t="s">
        <v>5543</v>
      </c>
      <c r="N8584">
        <v>9</v>
      </c>
      <c r="O8584">
        <v>6</v>
      </c>
      <c r="P8584">
        <v>0.66666666666666696</v>
      </c>
      <c r="Q8584" t="s">
        <v>7211</v>
      </c>
      <c r="R8584" t="s">
        <v>7154</v>
      </c>
      <c r="S8584" t="s">
        <v>12</v>
      </c>
      <c r="T8584" t="s">
        <v>11</v>
      </c>
      <c r="U8584" t="s">
        <v>19</v>
      </c>
    </row>
    <row r="8585" spans="1:21" x14ac:dyDescent="0.75">
      <c r="A8585">
        <v>66107955</v>
      </c>
      <c r="B8585" t="s">
        <v>10644</v>
      </c>
      <c r="C8585" t="s">
        <v>5473</v>
      </c>
      <c r="D8585" t="s">
        <v>5555</v>
      </c>
      <c r="E8585" t="s">
        <v>18</v>
      </c>
      <c r="F8585">
        <v>0</v>
      </c>
      <c r="I8585">
        <v>27</v>
      </c>
      <c r="J8585">
        <v>33.3333333333333</v>
      </c>
      <c r="K8585">
        <v>15</v>
      </c>
      <c r="L8585" t="s">
        <v>5577</v>
      </c>
      <c r="M8585" t="s">
        <v>5543</v>
      </c>
      <c r="N8585">
        <v>9</v>
      </c>
      <c r="O8585">
        <v>9</v>
      </c>
      <c r="P8585">
        <v>1</v>
      </c>
      <c r="Q8585" t="s">
        <v>7162</v>
      </c>
      <c r="R8585" t="s">
        <v>7163</v>
      </c>
      <c r="S8585" t="s">
        <v>22</v>
      </c>
      <c r="T8585" t="s">
        <v>11</v>
      </c>
      <c r="U8585" t="s">
        <v>19</v>
      </c>
    </row>
    <row r="8586" spans="1:21" x14ac:dyDescent="0.75">
      <c r="A8586">
        <v>66108864</v>
      </c>
      <c r="B8586" t="s">
        <v>9043</v>
      </c>
      <c r="C8586" t="s">
        <v>5473</v>
      </c>
      <c r="D8586" t="s">
        <v>5555</v>
      </c>
      <c r="E8586" t="s">
        <v>18</v>
      </c>
      <c r="F8586">
        <v>0</v>
      </c>
      <c r="I8586">
        <v>36</v>
      </c>
      <c r="J8586">
        <v>15.3333333333333</v>
      </c>
      <c r="K8586">
        <v>110</v>
      </c>
      <c r="L8586" t="s">
        <v>5577</v>
      </c>
      <c r="M8586" t="s">
        <v>5543</v>
      </c>
      <c r="N8586">
        <v>9</v>
      </c>
      <c r="O8586">
        <v>2</v>
      </c>
      <c r="P8586">
        <v>0.22222222222222199</v>
      </c>
      <c r="Q8586" t="s">
        <v>7154</v>
      </c>
      <c r="R8586" t="s">
        <v>7154</v>
      </c>
      <c r="S8586" t="s">
        <v>12</v>
      </c>
      <c r="T8586" t="s">
        <v>11</v>
      </c>
      <c r="U8586" t="s">
        <v>19</v>
      </c>
    </row>
    <row r="8587" spans="1:21" x14ac:dyDescent="0.75">
      <c r="A8587">
        <v>66108904</v>
      </c>
      <c r="B8587" t="s">
        <v>6977</v>
      </c>
      <c r="C8587" t="s">
        <v>5473</v>
      </c>
      <c r="D8587" t="s">
        <v>5556</v>
      </c>
      <c r="E8587" t="s">
        <v>18</v>
      </c>
      <c r="F8587">
        <v>0</v>
      </c>
      <c r="I8587">
        <v>4</v>
      </c>
      <c r="J8587">
        <v>8.6666666666666696</v>
      </c>
      <c r="K8587">
        <v>1</v>
      </c>
      <c r="L8587" t="s">
        <v>5577</v>
      </c>
      <c r="M8587" t="s">
        <v>5543</v>
      </c>
      <c r="N8587">
        <v>9</v>
      </c>
      <c r="O8587">
        <v>3</v>
      </c>
      <c r="P8587">
        <v>0.33333333333333298</v>
      </c>
      <c r="Q8587" t="s">
        <v>7204</v>
      </c>
      <c r="R8587" t="s">
        <v>7184</v>
      </c>
      <c r="S8587" t="s">
        <v>22</v>
      </c>
      <c r="T8587" t="s">
        <v>11</v>
      </c>
      <c r="U8587" t="s">
        <v>19</v>
      </c>
    </row>
    <row r="8588" spans="1:21" x14ac:dyDescent="0.75">
      <c r="A8588">
        <v>66108917</v>
      </c>
      <c r="B8588" t="s">
        <v>837</v>
      </c>
      <c r="C8588" t="s">
        <v>5473</v>
      </c>
      <c r="D8588" t="s">
        <v>5555</v>
      </c>
      <c r="E8588" t="s">
        <v>18</v>
      </c>
      <c r="F8588">
        <v>0</v>
      </c>
      <c r="I8588">
        <v>14</v>
      </c>
      <c r="J8588">
        <v>9</v>
      </c>
      <c r="K8588">
        <v>3</v>
      </c>
      <c r="L8588" t="s">
        <v>5577</v>
      </c>
      <c r="M8588" t="s">
        <v>5543</v>
      </c>
      <c r="N8588">
        <v>9</v>
      </c>
      <c r="O8588">
        <v>2</v>
      </c>
      <c r="P8588">
        <v>0.22222222222222199</v>
      </c>
      <c r="Q8588" t="s">
        <v>7154</v>
      </c>
      <c r="R8588" t="s">
        <v>7154</v>
      </c>
      <c r="S8588" t="s">
        <v>12</v>
      </c>
      <c r="T8588" t="s">
        <v>11</v>
      </c>
      <c r="U8588" t="s">
        <v>19</v>
      </c>
    </row>
    <row r="8589" spans="1:21" x14ac:dyDescent="0.75">
      <c r="A8589">
        <v>66109147</v>
      </c>
      <c r="B8589" t="s">
        <v>8914</v>
      </c>
      <c r="C8589" t="s">
        <v>5473</v>
      </c>
      <c r="D8589" t="s">
        <v>5555</v>
      </c>
      <c r="E8589" t="s">
        <v>18</v>
      </c>
      <c r="F8589">
        <v>0</v>
      </c>
      <c r="I8589">
        <v>18</v>
      </c>
      <c r="J8589">
        <v>11</v>
      </c>
      <c r="K8589">
        <v>20</v>
      </c>
      <c r="L8589" t="s">
        <v>5577</v>
      </c>
      <c r="M8589" t="s">
        <v>5543</v>
      </c>
      <c r="N8589">
        <v>9</v>
      </c>
      <c r="O8589">
        <v>2.3333333333333299</v>
      </c>
      <c r="P8589">
        <v>0.25925925925925902</v>
      </c>
      <c r="Q8589" t="s">
        <v>7154</v>
      </c>
      <c r="R8589" t="s">
        <v>7154</v>
      </c>
      <c r="S8589" t="s">
        <v>12</v>
      </c>
      <c r="T8589" t="s">
        <v>11</v>
      </c>
      <c r="U8589" t="s">
        <v>19</v>
      </c>
    </row>
    <row r="8590" spans="1:21" x14ac:dyDescent="0.75">
      <c r="A8590">
        <v>66109159</v>
      </c>
      <c r="B8590" t="s">
        <v>9731</v>
      </c>
      <c r="C8590" t="s">
        <v>5473</v>
      </c>
      <c r="D8590" t="s">
        <v>5555</v>
      </c>
      <c r="E8590" t="s">
        <v>18</v>
      </c>
      <c r="F8590">
        <v>0</v>
      </c>
      <c r="K8590">
        <v>10</v>
      </c>
      <c r="L8590" t="s">
        <v>5577</v>
      </c>
      <c r="M8590" t="s">
        <v>5543</v>
      </c>
      <c r="N8590">
        <v>9</v>
      </c>
      <c r="O8590">
        <v>1.6666666666666701</v>
      </c>
      <c r="P8590">
        <v>0.18518518518518501</v>
      </c>
      <c r="Q8590" t="s">
        <v>7154</v>
      </c>
      <c r="R8590" t="s">
        <v>7154</v>
      </c>
      <c r="S8590" t="s">
        <v>12</v>
      </c>
      <c r="T8590" t="s">
        <v>11</v>
      </c>
      <c r="U8590" t="s">
        <v>19</v>
      </c>
    </row>
    <row r="8591" spans="1:21" x14ac:dyDescent="0.75">
      <c r="A8591">
        <v>66109177</v>
      </c>
      <c r="B8591" t="s">
        <v>9056</v>
      </c>
      <c r="C8591" t="s">
        <v>5473</v>
      </c>
      <c r="D8591" t="s">
        <v>5556</v>
      </c>
      <c r="E8591" t="s">
        <v>18</v>
      </c>
      <c r="F8591">
        <v>0</v>
      </c>
      <c r="G8591">
        <v>4</v>
      </c>
      <c r="H8591" t="s">
        <v>11904</v>
      </c>
      <c r="J8591">
        <v>5.3333333333333304</v>
      </c>
      <c r="K8591">
        <v>6</v>
      </c>
      <c r="L8591" t="s">
        <v>5549</v>
      </c>
      <c r="M8591" t="s">
        <v>5543</v>
      </c>
      <c r="N8591">
        <v>9</v>
      </c>
      <c r="O8591">
        <v>4.3333333333333304</v>
      </c>
      <c r="P8591">
        <v>0.48148148148148101</v>
      </c>
      <c r="Q8591" t="s">
        <v>7153</v>
      </c>
      <c r="R8591" t="s">
        <v>7154</v>
      </c>
      <c r="S8591" t="s">
        <v>12</v>
      </c>
      <c r="T8591" t="s">
        <v>11</v>
      </c>
      <c r="U8591" t="s">
        <v>19</v>
      </c>
    </row>
    <row r="8592" spans="1:21" x14ac:dyDescent="0.75">
      <c r="A8592">
        <v>66109180</v>
      </c>
      <c r="B8592" t="s">
        <v>10896</v>
      </c>
      <c r="C8592" t="s">
        <v>5473</v>
      </c>
      <c r="D8592" t="s">
        <v>5556</v>
      </c>
      <c r="E8592" t="s">
        <v>18</v>
      </c>
      <c r="F8592">
        <v>0</v>
      </c>
      <c r="I8592">
        <v>4</v>
      </c>
      <c r="J8592">
        <v>8.6666666666666696</v>
      </c>
      <c r="K8592">
        <v>2</v>
      </c>
      <c r="L8592" t="s">
        <v>5577</v>
      </c>
      <c r="M8592" t="s">
        <v>5543</v>
      </c>
      <c r="N8592">
        <v>9</v>
      </c>
      <c r="O8592">
        <v>4.6666666666666696</v>
      </c>
      <c r="P8592">
        <v>0.51851851851851904</v>
      </c>
      <c r="Q8592" t="s">
        <v>7153</v>
      </c>
      <c r="R8592" t="s">
        <v>7154</v>
      </c>
      <c r="S8592" t="s">
        <v>12</v>
      </c>
      <c r="T8592" t="s">
        <v>11</v>
      </c>
      <c r="U8592" t="s">
        <v>19</v>
      </c>
    </row>
    <row r="8593" spans="1:21" x14ac:dyDescent="0.75">
      <c r="A8593">
        <v>66109329</v>
      </c>
      <c r="B8593" t="s">
        <v>11405</v>
      </c>
      <c r="C8593" t="s">
        <v>5473</v>
      </c>
      <c r="D8593" t="s">
        <v>5556</v>
      </c>
      <c r="E8593" t="s">
        <v>18</v>
      </c>
      <c r="F8593">
        <v>0</v>
      </c>
      <c r="I8593">
        <v>45</v>
      </c>
      <c r="J8593">
        <v>17</v>
      </c>
      <c r="K8593">
        <v>2</v>
      </c>
      <c r="L8593" t="s">
        <v>5577</v>
      </c>
      <c r="M8593" t="s">
        <v>5543</v>
      </c>
      <c r="N8593">
        <v>9</v>
      </c>
      <c r="O8593">
        <v>3</v>
      </c>
      <c r="P8593">
        <v>0.33333333333333298</v>
      </c>
      <c r="Q8593" t="s">
        <v>7204</v>
      </c>
      <c r="R8593" t="s">
        <v>7184</v>
      </c>
      <c r="S8593" t="s">
        <v>22</v>
      </c>
      <c r="T8593" t="s">
        <v>11</v>
      </c>
      <c r="U8593" t="s">
        <v>19</v>
      </c>
    </row>
    <row r="8594" spans="1:21" x14ac:dyDescent="0.75">
      <c r="A8594">
        <v>66109349</v>
      </c>
      <c r="B8594" t="s">
        <v>10083</v>
      </c>
      <c r="C8594" t="s">
        <v>5473</v>
      </c>
      <c r="D8594" t="s">
        <v>5556</v>
      </c>
      <c r="E8594" t="s">
        <v>18</v>
      </c>
      <c r="F8594">
        <v>0</v>
      </c>
      <c r="G8594">
        <v>4</v>
      </c>
      <c r="H8594" t="s">
        <v>11904</v>
      </c>
      <c r="I8594">
        <v>6</v>
      </c>
      <c r="J8594">
        <v>5.3333333333333304</v>
      </c>
      <c r="K8594">
        <v>5</v>
      </c>
      <c r="L8594" t="s">
        <v>5549</v>
      </c>
      <c r="M8594" t="s">
        <v>5543</v>
      </c>
      <c r="N8594">
        <v>9</v>
      </c>
      <c r="O8594">
        <v>3.6666666666666701</v>
      </c>
      <c r="P8594">
        <v>0.407407407407407</v>
      </c>
      <c r="Q8594" t="s">
        <v>7153</v>
      </c>
      <c r="R8594" t="s">
        <v>7154</v>
      </c>
      <c r="S8594" t="s">
        <v>12</v>
      </c>
      <c r="T8594" t="s">
        <v>11</v>
      </c>
      <c r="U8594" t="s">
        <v>19</v>
      </c>
    </row>
    <row r="8595" spans="1:21" x14ac:dyDescent="0.75">
      <c r="A8595">
        <v>66109689</v>
      </c>
      <c r="B8595" t="s">
        <v>10681</v>
      </c>
      <c r="C8595" t="s">
        <v>5473</v>
      </c>
      <c r="D8595" t="s">
        <v>5556</v>
      </c>
      <c r="E8595" t="s">
        <v>18</v>
      </c>
      <c r="F8595">
        <v>0</v>
      </c>
      <c r="I8595">
        <v>38</v>
      </c>
      <c r="J8595">
        <v>21.6666666666667</v>
      </c>
      <c r="K8595">
        <v>7</v>
      </c>
      <c r="L8595" t="s">
        <v>5577</v>
      </c>
      <c r="M8595" t="s">
        <v>5543</v>
      </c>
      <c r="N8595">
        <v>9</v>
      </c>
      <c r="O8595">
        <v>3.6666666666666701</v>
      </c>
      <c r="P8595">
        <v>0.407407407407407</v>
      </c>
      <c r="Q8595" t="s">
        <v>7186</v>
      </c>
      <c r="R8595" t="s">
        <v>7184</v>
      </c>
      <c r="S8595" t="s">
        <v>22</v>
      </c>
      <c r="T8595" t="s">
        <v>11</v>
      </c>
      <c r="U8595" t="s">
        <v>19</v>
      </c>
    </row>
    <row r="8596" spans="1:21" x14ac:dyDescent="0.75">
      <c r="A8596">
        <v>66109690</v>
      </c>
      <c r="B8596" t="s">
        <v>11407</v>
      </c>
      <c r="C8596" t="s">
        <v>5473</v>
      </c>
      <c r="D8596" t="s">
        <v>5556</v>
      </c>
      <c r="E8596" t="s">
        <v>18</v>
      </c>
      <c r="F8596">
        <v>0</v>
      </c>
      <c r="G8596">
        <v>3</v>
      </c>
      <c r="H8596" t="s">
        <v>11904</v>
      </c>
      <c r="I8596">
        <v>5</v>
      </c>
      <c r="J8596">
        <v>6.6666666666666696</v>
      </c>
      <c r="K8596">
        <v>4</v>
      </c>
      <c r="L8596" t="s">
        <v>5549</v>
      </c>
      <c r="M8596" t="s">
        <v>5543</v>
      </c>
      <c r="N8596">
        <v>9</v>
      </c>
      <c r="O8596">
        <v>5</v>
      </c>
      <c r="P8596">
        <v>0.55555555555555602</v>
      </c>
      <c r="Q8596" t="s">
        <v>7186</v>
      </c>
      <c r="R8596" t="s">
        <v>7184</v>
      </c>
      <c r="S8596" t="s">
        <v>22</v>
      </c>
      <c r="T8596" t="s">
        <v>11</v>
      </c>
      <c r="U8596" t="s">
        <v>19</v>
      </c>
    </row>
    <row r="8597" spans="1:21" x14ac:dyDescent="0.75">
      <c r="A8597">
        <v>66109725</v>
      </c>
      <c r="B8597" t="s">
        <v>10536</v>
      </c>
      <c r="C8597" t="s">
        <v>5473</v>
      </c>
      <c r="D8597" t="s">
        <v>5555</v>
      </c>
      <c r="E8597" t="s">
        <v>18</v>
      </c>
      <c r="F8597">
        <v>0</v>
      </c>
      <c r="I8597">
        <v>9</v>
      </c>
      <c r="J8597">
        <v>11.3333333333333</v>
      </c>
      <c r="K8597">
        <v>8</v>
      </c>
      <c r="L8597" t="s">
        <v>5577</v>
      </c>
      <c r="M8597" t="s">
        <v>5543</v>
      </c>
      <c r="N8597">
        <v>9</v>
      </c>
      <c r="O8597">
        <v>3</v>
      </c>
      <c r="P8597">
        <v>0.33333333333333298</v>
      </c>
      <c r="Q8597" t="s">
        <v>7204</v>
      </c>
      <c r="R8597" t="s">
        <v>7184</v>
      </c>
      <c r="S8597" t="s">
        <v>22</v>
      </c>
      <c r="T8597" t="s">
        <v>11</v>
      </c>
      <c r="U8597" t="s">
        <v>19</v>
      </c>
    </row>
    <row r="8598" spans="1:21" x14ac:dyDescent="0.75">
      <c r="A8598">
        <v>66109930</v>
      </c>
      <c r="B8598" t="s">
        <v>9055</v>
      </c>
      <c r="C8598" t="s">
        <v>5473</v>
      </c>
      <c r="D8598" t="s">
        <v>5555</v>
      </c>
      <c r="E8598" t="s">
        <v>18</v>
      </c>
      <c r="F8598">
        <v>0</v>
      </c>
      <c r="K8598">
        <v>26</v>
      </c>
      <c r="L8598" t="s">
        <v>5577</v>
      </c>
      <c r="M8598" t="s">
        <v>5543</v>
      </c>
      <c r="N8598">
        <v>9</v>
      </c>
      <c r="O8598">
        <v>2.3333333333333299</v>
      </c>
      <c r="P8598">
        <v>0.25925925925925902</v>
      </c>
      <c r="Q8598" t="s">
        <v>7154</v>
      </c>
      <c r="R8598" t="s">
        <v>7154</v>
      </c>
      <c r="S8598" t="s">
        <v>12</v>
      </c>
      <c r="T8598" t="s">
        <v>11</v>
      </c>
      <c r="U8598" t="s">
        <v>19</v>
      </c>
    </row>
    <row r="8599" spans="1:21" x14ac:dyDescent="0.75">
      <c r="A8599">
        <v>66110147</v>
      </c>
      <c r="B8599" t="s">
        <v>9689</v>
      </c>
      <c r="C8599" t="s">
        <v>5473</v>
      </c>
      <c r="D8599" t="s">
        <v>5555</v>
      </c>
      <c r="E8599" t="s">
        <v>18</v>
      </c>
      <c r="F8599">
        <v>0</v>
      </c>
      <c r="I8599">
        <v>6</v>
      </c>
      <c r="J8599">
        <v>17.3333333333333</v>
      </c>
      <c r="K8599">
        <v>19</v>
      </c>
      <c r="L8599" t="s">
        <v>5577</v>
      </c>
      <c r="M8599" t="s">
        <v>5543</v>
      </c>
      <c r="N8599">
        <v>9</v>
      </c>
      <c r="O8599">
        <v>2</v>
      </c>
      <c r="P8599">
        <v>0.22222222222222199</v>
      </c>
      <c r="Q8599" t="s">
        <v>7154</v>
      </c>
      <c r="R8599" t="s">
        <v>7154</v>
      </c>
      <c r="S8599" t="s">
        <v>12</v>
      </c>
      <c r="T8599" t="s">
        <v>11</v>
      </c>
      <c r="U8599" t="s">
        <v>19</v>
      </c>
    </row>
    <row r="8600" spans="1:21" x14ac:dyDescent="0.75">
      <c r="A8600">
        <v>66110156</v>
      </c>
      <c r="B8600" t="s">
        <v>10744</v>
      </c>
      <c r="C8600" t="s">
        <v>5473</v>
      </c>
      <c r="D8600" t="s">
        <v>5556</v>
      </c>
      <c r="E8600" t="s">
        <v>18</v>
      </c>
      <c r="F8600">
        <v>0</v>
      </c>
      <c r="I8600">
        <v>56</v>
      </c>
      <c r="J8600">
        <v>72</v>
      </c>
      <c r="K8600">
        <v>6</v>
      </c>
      <c r="L8600" t="s">
        <v>5577</v>
      </c>
      <c r="M8600" t="s">
        <v>5543</v>
      </c>
      <c r="N8600">
        <v>9</v>
      </c>
      <c r="O8600">
        <v>7</v>
      </c>
      <c r="P8600">
        <v>0.77777777777777801</v>
      </c>
      <c r="Q8600" t="s">
        <v>7247</v>
      </c>
      <c r="R8600" t="s">
        <v>7180</v>
      </c>
      <c r="S8600" t="s">
        <v>22</v>
      </c>
      <c r="T8600" t="s">
        <v>11</v>
      </c>
      <c r="U8600" t="s">
        <v>19</v>
      </c>
    </row>
    <row r="8601" spans="1:21" x14ac:dyDescent="0.75">
      <c r="A8601">
        <v>66110179</v>
      </c>
      <c r="B8601" t="s">
        <v>2756</v>
      </c>
      <c r="C8601" t="s">
        <v>5473</v>
      </c>
      <c r="D8601" t="s">
        <v>5556</v>
      </c>
      <c r="E8601" t="s">
        <v>18</v>
      </c>
      <c r="F8601">
        <v>0</v>
      </c>
      <c r="G8601">
        <v>3</v>
      </c>
      <c r="H8601" t="s">
        <v>11904</v>
      </c>
      <c r="I8601">
        <v>5</v>
      </c>
      <c r="J8601">
        <v>25.3333333333333</v>
      </c>
      <c r="K8601">
        <v>7</v>
      </c>
      <c r="L8601" t="s">
        <v>5549</v>
      </c>
      <c r="M8601" t="s">
        <v>5543</v>
      </c>
      <c r="N8601">
        <v>9</v>
      </c>
      <c r="O8601">
        <v>5</v>
      </c>
      <c r="P8601">
        <v>0.55555555555555602</v>
      </c>
      <c r="Q8601" t="s">
        <v>7186</v>
      </c>
      <c r="R8601" t="s">
        <v>7184</v>
      </c>
      <c r="S8601" t="s">
        <v>22</v>
      </c>
      <c r="T8601" t="s">
        <v>11</v>
      </c>
      <c r="U8601" t="s">
        <v>19</v>
      </c>
    </row>
    <row r="8602" spans="1:21" x14ac:dyDescent="0.75">
      <c r="A8602">
        <v>66110311</v>
      </c>
      <c r="B8602" t="s">
        <v>10746</v>
      </c>
      <c r="C8602" t="s">
        <v>5473</v>
      </c>
      <c r="D8602" t="s">
        <v>5556</v>
      </c>
      <c r="E8602" t="s">
        <v>18</v>
      </c>
      <c r="F8602">
        <v>0</v>
      </c>
      <c r="I8602">
        <v>7</v>
      </c>
      <c r="J8602">
        <v>5.3333333333333304</v>
      </c>
      <c r="K8602">
        <v>5</v>
      </c>
      <c r="L8602" t="s">
        <v>5577</v>
      </c>
      <c r="M8602" t="s">
        <v>5543</v>
      </c>
      <c r="N8602">
        <v>9</v>
      </c>
      <c r="O8602">
        <v>3</v>
      </c>
      <c r="P8602">
        <v>0.33333333333333298</v>
      </c>
      <c r="Q8602" t="s">
        <v>7204</v>
      </c>
      <c r="R8602" t="s">
        <v>7184</v>
      </c>
      <c r="S8602" t="s">
        <v>22</v>
      </c>
      <c r="T8602" t="s">
        <v>11</v>
      </c>
      <c r="U8602" t="s">
        <v>19</v>
      </c>
    </row>
    <row r="8603" spans="1:21" x14ac:dyDescent="0.75">
      <c r="A8603">
        <v>66110326</v>
      </c>
      <c r="B8603" t="s">
        <v>10653</v>
      </c>
      <c r="C8603" t="s">
        <v>5473</v>
      </c>
      <c r="D8603" t="s">
        <v>5556</v>
      </c>
      <c r="E8603" t="s">
        <v>18</v>
      </c>
      <c r="F8603">
        <v>0</v>
      </c>
      <c r="I8603">
        <v>6</v>
      </c>
      <c r="J8603">
        <v>5.6666666666666696</v>
      </c>
      <c r="K8603">
        <v>5</v>
      </c>
      <c r="L8603" t="s">
        <v>5577</v>
      </c>
      <c r="M8603" t="s">
        <v>5543</v>
      </c>
      <c r="N8603">
        <v>9</v>
      </c>
      <c r="O8603">
        <v>3</v>
      </c>
      <c r="P8603">
        <v>0.33333333333333298</v>
      </c>
      <c r="Q8603" t="s">
        <v>7204</v>
      </c>
      <c r="R8603" t="s">
        <v>7184</v>
      </c>
      <c r="S8603" t="s">
        <v>22</v>
      </c>
      <c r="T8603" t="s">
        <v>11</v>
      </c>
      <c r="U8603" t="s">
        <v>19</v>
      </c>
    </row>
    <row r="8604" spans="1:21" x14ac:dyDescent="0.75">
      <c r="A8604">
        <v>66110357</v>
      </c>
      <c r="B8604" t="s">
        <v>10654</v>
      </c>
      <c r="C8604" t="s">
        <v>5473</v>
      </c>
      <c r="D8604" t="s">
        <v>5556</v>
      </c>
      <c r="E8604" t="s">
        <v>18</v>
      </c>
      <c r="F8604">
        <v>0</v>
      </c>
      <c r="I8604">
        <v>5</v>
      </c>
      <c r="J8604">
        <v>4.6666666666666696</v>
      </c>
      <c r="K8604">
        <v>2</v>
      </c>
      <c r="L8604" t="s">
        <v>5577</v>
      </c>
      <c r="M8604" t="s">
        <v>5543</v>
      </c>
      <c r="N8604">
        <v>9</v>
      </c>
      <c r="O8604">
        <v>3</v>
      </c>
      <c r="P8604">
        <v>0.33333333333333298</v>
      </c>
      <c r="Q8604" t="s">
        <v>7204</v>
      </c>
      <c r="R8604" t="s">
        <v>7184</v>
      </c>
      <c r="S8604" t="s">
        <v>22</v>
      </c>
      <c r="T8604" t="s">
        <v>11</v>
      </c>
      <c r="U8604" t="s">
        <v>19</v>
      </c>
    </row>
    <row r="8605" spans="1:21" x14ac:dyDescent="0.75">
      <c r="A8605">
        <v>66110849</v>
      </c>
      <c r="B8605" t="s">
        <v>4131</v>
      </c>
      <c r="C8605" t="s">
        <v>5473</v>
      </c>
      <c r="D8605" t="s">
        <v>5556</v>
      </c>
      <c r="E8605" t="s">
        <v>18</v>
      </c>
      <c r="F8605">
        <v>0</v>
      </c>
      <c r="G8605">
        <v>4</v>
      </c>
      <c r="H8605" t="s">
        <v>11904</v>
      </c>
      <c r="I8605">
        <v>15</v>
      </c>
      <c r="J8605">
        <v>11</v>
      </c>
      <c r="K8605">
        <v>11</v>
      </c>
      <c r="L8605" t="s">
        <v>5549</v>
      </c>
      <c r="M8605" t="s">
        <v>5543</v>
      </c>
      <c r="N8605">
        <v>9</v>
      </c>
      <c r="O8605">
        <v>6.3333333333333304</v>
      </c>
      <c r="P8605">
        <v>0.70370370370370405</v>
      </c>
      <c r="Q8605" t="s">
        <v>7189</v>
      </c>
      <c r="R8605" t="s">
        <v>7160</v>
      </c>
      <c r="S8605" t="s">
        <v>12</v>
      </c>
      <c r="T8605" t="s">
        <v>11</v>
      </c>
      <c r="U8605" t="s">
        <v>19</v>
      </c>
    </row>
    <row r="8606" spans="1:21" x14ac:dyDescent="0.75">
      <c r="A8606">
        <v>66111072</v>
      </c>
      <c r="B8606" t="s">
        <v>3505</v>
      </c>
      <c r="C8606" t="s">
        <v>5473</v>
      </c>
      <c r="D8606" t="s">
        <v>5556</v>
      </c>
      <c r="E8606" t="s">
        <v>18</v>
      </c>
      <c r="F8606">
        <v>0</v>
      </c>
      <c r="I8606">
        <v>4</v>
      </c>
      <c r="J8606">
        <v>3.6666666666666701</v>
      </c>
      <c r="K8606">
        <v>7</v>
      </c>
      <c r="L8606" t="s">
        <v>5577</v>
      </c>
      <c r="M8606" t="s">
        <v>5543</v>
      </c>
      <c r="N8606">
        <v>9</v>
      </c>
      <c r="O8606">
        <v>3</v>
      </c>
      <c r="P8606">
        <v>0.33333333333333298</v>
      </c>
      <c r="Q8606" t="s">
        <v>7193</v>
      </c>
      <c r="R8606" t="s">
        <v>7178</v>
      </c>
      <c r="S8606" t="s">
        <v>12</v>
      </c>
      <c r="T8606" t="s">
        <v>11</v>
      </c>
      <c r="U8606" t="s">
        <v>19</v>
      </c>
    </row>
    <row r="8607" spans="1:21" x14ac:dyDescent="0.75">
      <c r="A8607">
        <v>66111301</v>
      </c>
      <c r="B8607" t="s">
        <v>11409</v>
      </c>
      <c r="C8607" t="s">
        <v>5456</v>
      </c>
      <c r="D8607" t="s">
        <v>5555</v>
      </c>
      <c r="E8607" t="s">
        <v>18</v>
      </c>
      <c r="F8607">
        <v>0</v>
      </c>
      <c r="I8607">
        <v>7</v>
      </c>
      <c r="J8607">
        <v>5.6666666666666696</v>
      </c>
      <c r="K8607">
        <v>9</v>
      </c>
      <c r="L8607" t="s">
        <v>5577</v>
      </c>
      <c r="M8607" t="s">
        <v>5543</v>
      </c>
      <c r="N8607">
        <v>9</v>
      </c>
      <c r="O8607">
        <v>3.3333333333333299</v>
      </c>
      <c r="P8607">
        <v>0.37037037037037002</v>
      </c>
      <c r="Q8607" t="s">
        <v>7214</v>
      </c>
      <c r="R8607" t="s">
        <v>7163</v>
      </c>
      <c r="S8607" t="s">
        <v>22</v>
      </c>
      <c r="T8607" t="s">
        <v>11</v>
      </c>
      <c r="U8607" t="s">
        <v>19</v>
      </c>
    </row>
    <row r="8608" spans="1:21" x14ac:dyDescent="0.75">
      <c r="A8608">
        <v>66111452</v>
      </c>
      <c r="B8608" t="s">
        <v>10155</v>
      </c>
      <c r="C8608" t="s">
        <v>5456</v>
      </c>
      <c r="D8608" t="s">
        <v>5556</v>
      </c>
      <c r="E8608" t="s">
        <v>18</v>
      </c>
      <c r="F8608">
        <v>0</v>
      </c>
      <c r="I8608">
        <v>5</v>
      </c>
      <c r="J8608">
        <v>7</v>
      </c>
      <c r="K8608">
        <v>103</v>
      </c>
      <c r="L8608" t="s">
        <v>5577</v>
      </c>
      <c r="M8608" t="s">
        <v>5543</v>
      </c>
      <c r="N8608">
        <v>9</v>
      </c>
      <c r="O8608">
        <v>4</v>
      </c>
      <c r="P8608">
        <v>0.44444444444444398</v>
      </c>
      <c r="Q8608" t="s">
        <v>7348</v>
      </c>
      <c r="R8608" t="s">
        <v>7154</v>
      </c>
      <c r="S8608" t="s">
        <v>12</v>
      </c>
      <c r="T8608" t="s">
        <v>11</v>
      </c>
      <c r="U8608" t="s">
        <v>19</v>
      </c>
    </row>
    <row r="8609" spans="1:21" x14ac:dyDescent="0.75">
      <c r="A8609">
        <v>66111528</v>
      </c>
      <c r="B8609" t="s">
        <v>10298</v>
      </c>
      <c r="C8609" t="s">
        <v>5473</v>
      </c>
      <c r="D8609" t="s">
        <v>5556</v>
      </c>
      <c r="E8609" t="s">
        <v>18</v>
      </c>
      <c r="F8609">
        <v>0</v>
      </c>
      <c r="G8609">
        <v>2</v>
      </c>
      <c r="H8609" t="s">
        <v>11904</v>
      </c>
      <c r="I8609">
        <v>18</v>
      </c>
      <c r="J8609">
        <v>13.3333333333333</v>
      </c>
      <c r="L8609" t="s">
        <v>5549</v>
      </c>
      <c r="M8609" t="s">
        <v>5543</v>
      </c>
      <c r="N8609">
        <v>9</v>
      </c>
      <c r="O8609">
        <v>5</v>
      </c>
      <c r="P8609">
        <v>0.55555555555555602</v>
      </c>
      <c r="Q8609" t="s">
        <v>7188</v>
      </c>
      <c r="R8609" t="s">
        <v>7180</v>
      </c>
      <c r="S8609" t="s">
        <v>22</v>
      </c>
      <c r="T8609" t="s">
        <v>11</v>
      </c>
      <c r="U8609" t="s">
        <v>19</v>
      </c>
    </row>
    <row r="8610" spans="1:21" x14ac:dyDescent="0.75">
      <c r="A8610">
        <v>66111597</v>
      </c>
      <c r="B8610" t="s">
        <v>10512</v>
      </c>
      <c r="C8610" t="s">
        <v>5473</v>
      </c>
      <c r="D8610" t="s">
        <v>5556</v>
      </c>
      <c r="E8610" t="s">
        <v>18</v>
      </c>
      <c r="F8610">
        <v>0</v>
      </c>
      <c r="I8610">
        <v>7</v>
      </c>
      <c r="J8610">
        <v>20.3333333333333</v>
      </c>
      <c r="K8610">
        <v>4</v>
      </c>
      <c r="L8610" t="s">
        <v>5577</v>
      </c>
      <c r="M8610" t="s">
        <v>5543</v>
      </c>
      <c r="N8610">
        <v>9</v>
      </c>
      <c r="O8610">
        <v>6</v>
      </c>
      <c r="P8610">
        <v>0.66666666666666696</v>
      </c>
      <c r="Q8610" t="s">
        <v>7215</v>
      </c>
      <c r="R8610" t="s">
        <v>7170</v>
      </c>
      <c r="S8610" t="s">
        <v>12</v>
      </c>
      <c r="T8610" t="s">
        <v>11</v>
      </c>
      <c r="U8610" t="s">
        <v>19</v>
      </c>
    </row>
    <row r="8611" spans="1:21" x14ac:dyDescent="0.75">
      <c r="A8611">
        <v>66111867</v>
      </c>
      <c r="B8611" t="s">
        <v>10547</v>
      </c>
      <c r="C8611" t="s">
        <v>5473</v>
      </c>
      <c r="D8611" t="s">
        <v>5556</v>
      </c>
      <c r="E8611" t="s">
        <v>18</v>
      </c>
      <c r="F8611">
        <v>0</v>
      </c>
      <c r="I8611">
        <v>8</v>
      </c>
      <c r="J8611">
        <v>8.3333333333333304</v>
      </c>
      <c r="K8611">
        <v>6</v>
      </c>
      <c r="L8611" t="s">
        <v>5577</v>
      </c>
      <c r="M8611" t="s">
        <v>5543</v>
      </c>
      <c r="N8611">
        <v>9</v>
      </c>
      <c r="O8611">
        <v>4</v>
      </c>
      <c r="P8611">
        <v>0.44444444444444398</v>
      </c>
      <c r="Q8611" t="s">
        <v>7186</v>
      </c>
      <c r="R8611" t="s">
        <v>7184</v>
      </c>
      <c r="S8611" t="s">
        <v>22</v>
      </c>
      <c r="T8611" t="s">
        <v>11</v>
      </c>
      <c r="U8611" t="s">
        <v>19</v>
      </c>
    </row>
    <row r="8612" spans="1:21" x14ac:dyDescent="0.75">
      <c r="A8612">
        <v>66111888</v>
      </c>
      <c r="B8612" t="s">
        <v>1010</v>
      </c>
      <c r="C8612" t="s">
        <v>5473</v>
      </c>
      <c r="D8612" t="s">
        <v>5556</v>
      </c>
      <c r="E8612" t="s">
        <v>18</v>
      </c>
      <c r="F8612">
        <v>0</v>
      </c>
      <c r="G8612">
        <v>3</v>
      </c>
      <c r="H8612" t="s">
        <v>11904</v>
      </c>
      <c r="I8612">
        <v>14</v>
      </c>
      <c r="J8612">
        <v>8.6666666666666696</v>
      </c>
      <c r="K8612">
        <v>5</v>
      </c>
      <c r="L8612" t="s">
        <v>5549</v>
      </c>
      <c r="M8612" t="s">
        <v>5543</v>
      </c>
      <c r="N8612">
        <v>9</v>
      </c>
      <c r="O8612">
        <v>8</v>
      </c>
      <c r="P8612">
        <v>0.88888888888888895</v>
      </c>
      <c r="Q8612" t="s">
        <v>7189</v>
      </c>
      <c r="R8612" t="s">
        <v>7160</v>
      </c>
      <c r="S8612" t="s">
        <v>12</v>
      </c>
      <c r="T8612" t="s">
        <v>11</v>
      </c>
      <c r="U8612" t="s">
        <v>19</v>
      </c>
    </row>
    <row r="8613" spans="1:21" x14ac:dyDescent="0.75">
      <c r="A8613">
        <v>66111996</v>
      </c>
      <c r="B8613" t="s">
        <v>10574</v>
      </c>
      <c r="C8613" t="s">
        <v>5473</v>
      </c>
      <c r="D8613" t="s">
        <v>5556</v>
      </c>
      <c r="E8613" t="s">
        <v>18</v>
      </c>
      <c r="F8613">
        <v>0</v>
      </c>
      <c r="I8613">
        <v>6</v>
      </c>
      <c r="J8613">
        <v>4.3333333333333304</v>
      </c>
      <c r="K8613">
        <v>9</v>
      </c>
      <c r="L8613" t="s">
        <v>5577</v>
      </c>
      <c r="M8613" t="s">
        <v>5543</v>
      </c>
      <c r="N8613">
        <v>9</v>
      </c>
      <c r="O8613">
        <v>3</v>
      </c>
      <c r="P8613">
        <v>0.33333333333333298</v>
      </c>
      <c r="Q8613" t="s">
        <v>7190</v>
      </c>
      <c r="R8613" t="s">
        <v>7170</v>
      </c>
      <c r="S8613" t="s">
        <v>12</v>
      </c>
      <c r="T8613" t="s">
        <v>11</v>
      </c>
      <c r="U8613" t="s">
        <v>19</v>
      </c>
    </row>
    <row r="8614" spans="1:21" x14ac:dyDescent="0.75">
      <c r="A8614">
        <v>66112052</v>
      </c>
      <c r="B8614" t="s">
        <v>10580</v>
      </c>
      <c r="C8614" t="s">
        <v>5473</v>
      </c>
      <c r="D8614" t="s">
        <v>5555</v>
      </c>
      <c r="E8614" t="s">
        <v>18</v>
      </c>
      <c r="F8614">
        <v>0</v>
      </c>
      <c r="I8614">
        <v>5</v>
      </c>
      <c r="J8614">
        <v>3.3333333333333299</v>
      </c>
      <c r="K8614">
        <v>12</v>
      </c>
      <c r="L8614" t="s">
        <v>5577</v>
      </c>
      <c r="M8614" t="s">
        <v>5543</v>
      </c>
      <c r="N8614">
        <v>9</v>
      </c>
      <c r="O8614">
        <v>6.6666666666666696</v>
      </c>
      <c r="P8614">
        <v>0.74074074074074103</v>
      </c>
      <c r="Q8614" t="s">
        <v>7189</v>
      </c>
      <c r="R8614" t="s">
        <v>7160</v>
      </c>
      <c r="S8614" t="s">
        <v>12</v>
      </c>
      <c r="T8614" t="s">
        <v>11</v>
      </c>
      <c r="U8614" t="s">
        <v>19</v>
      </c>
    </row>
    <row r="8615" spans="1:21" x14ac:dyDescent="0.75">
      <c r="A8615">
        <v>66112295</v>
      </c>
      <c r="B8615" t="s">
        <v>4665</v>
      </c>
      <c r="C8615" t="s">
        <v>5473</v>
      </c>
      <c r="D8615" t="s">
        <v>5556</v>
      </c>
      <c r="E8615" t="s">
        <v>18</v>
      </c>
      <c r="F8615">
        <v>0</v>
      </c>
      <c r="I8615">
        <v>11</v>
      </c>
      <c r="J8615">
        <v>20</v>
      </c>
      <c r="K8615">
        <v>4</v>
      </c>
      <c r="L8615" t="s">
        <v>5577</v>
      </c>
      <c r="M8615" t="s">
        <v>5543</v>
      </c>
      <c r="N8615">
        <v>9</v>
      </c>
      <c r="O8615">
        <v>3</v>
      </c>
      <c r="P8615">
        <v>0.33333333333333298</v>
      </c>
      <c r="Q8615" t="s">
        <v>7204</v>
      </c>
      <c r="R8615" t="s">
        <v>7184</v>
      </c>
      <c r="S8615" t="s">
        <v>22</v>
      </c>
      <c r="T8615" t="s">
        <v>11</v>
      </c>
      <c r="U8615" t="s">
        <v>19</v>
      </c>
    </row>
    <row r="8616" spans="1:21" x14ac:dyDescent="0.75">
      <c r="A8616">
        <v>66112516</v>
      </c>
      <c r="B8616" t="s">
        <v>11145</v>
      </c>
      <c r="C8616" t="s">
        <v>5473</v>
      </c>
      <c r="D8616" t="s">
        <v>5555</v>
      </c>
      <c r="E8616" t="s">
        <v>18</v>
      </c>
      <c r="F8616">
        <v>0</v>
      </c>
      <c r="G8616">
        <v>1</v>
      </c>
      <c r="H8616" t="s">
        <v>11904</v>
      </c>
      <c r="I8616">
        <v>9</v>
      </c>
      <c r="J8616">
        <v>5.6666666666666696</v>
      </c>
      <c r="K8616">
        <v>1</v>
      </c>
      <c r="L8616" t="s">
        <v>5549</v>
      </c>
      <c r="M8616" t="s">
        <v>5543</v>
      </c>
      <c r="N8616">
        <v>9</v>
      </c>
      <c r="O8616">
        <v>5.6666666666666696</v>
      </c>
      <c r="P8616">
        <v>0.62962962962962998</v>
      </c>
      <c r="Q8616" t="s">
        <v>7230</v>
      </c>
      <c r="R8616" t="s">
        <v>7160</v>
      </c>
      <c r="S8616" t="s">
        <v>12</v>
      </c>
      <c r="T8616" t="s">
        <v>11</v>
      </c>
      <c r="U8616" t="s">
        <v>19</v>
      </c>
    </row>
    <row r="8617" spans="1:21" x14ac:dyDescent="0.75">
      <c r="A8617">
        <v>66112677</v>
      </c>
      <c r="B8617" t="s">
        <v>10329</v>
      </c>
      <c r="C8617" t="s">
        <v>5456</v>
      </c>
      <c r="D8617" t="s">
        <v>5556</v>
      </c>
      <c r="E8617" t="s">
        <v>18</v>
      </c>
      <c r="F8617">
        <v>0</v>
      </c>
      <c r="I8617">
        <v>8</v>
      </c>
      <c r="J8617">
        <v>4</v>
      </c>
      <c r="K8617">
        <v>12</v>
      </c>
      <c r="L8617" t="s">
        <v>5577</v>
      </c>
      <c r="M8617" t="s">
        <v>5543</v>
      </c>
      <c r="N8617">
        <v>9</v>
      </c>
      <c r="O8617">
        <v>7</v>
      </c>
      <c r="P8617">
        <v>0.77777777777777801</v>
      </c>
      <c r="Q8617" t="s">
        <v>7247</v>
      </c>
      <c r="R8617" t="s">
        <v>7180</v>
      </c>
      <c r="S8617" t="s">
        <v>22</v>
      </c>
      <c r="T8617" t="s">
        <v>11</v>
      </c>
      <c r="U8617" t="s">
        <v>19</v>
      </c>
    </row>
    <row r="8618" spans="1:21" x14ac:dyDescent="0.75">
      <c r="A8618">
        <v>66112694</v>
      </c>
      <c r="B8618" t="s">
        <v>11412</v>
      </c>
      <c r="C8618" t="s">
        <v>5493</v>
      </c>
      <c r="D8618" t="s">
        <v>5555</v>
      </c>
      <c r="E8618" t="s">
        <v>18</v>
      </c>
      <c r="F8618">
        <v>0</v>
      </c>
      <c r="I8618">
        <v>13</v>
      </c>
      <c r="J8618">
        <v>6.3333333333333304</v>
      </c>
      <c r="K8618">
        <v>37</v>
      </c>
      <c r="L8618" t="s">
        <v>5577</v>
      </c>
      <c r="M8618" t="s">
        <v>5543</v>
      </c>
      <c r="N8618">
        <v>9</v>
      </c>
      <c r="O8618">
        <v>5</v>
      </c>
      <c r="P8618">
        <v>0.55555555555555602</v>
      </c>
      <c r="Q8618" t="s">
        <v>7212</v>
      </c>
      <c r="R8618" t="s">
        <v>7184</v>
      </c>
      <c r="S8618" t="s">
        <v>22</v>
      </c>
      <c r="T8618" t="s">
        <v>11</v>
      </c>
      <c r="U8618" t="s">
        <v>19</v>
      </c>
    </row>
    <row r="8619" spans="1:21" x14ac:dyDescent="0.75">
      <c r="A8619">
        <v>66113226</v>
      </c>
      <c r="B8619" t="s">
        <v>10962</v>
      </c>
      <c r="C8619" t="s">
        <v>5456</v>
      </c>
      <c r="D8619" t="s">
        <v>5556</v>
      </c>
      <c r="E8619" t="s">
        <v>18</v>
      </c>
      <c r="F8619">
        <v>0</v>
      </c>
      <c r="I8619">
        <v>13</v>
      </c>
      <c r="J8619">
        <v>8.3333333333333304</v>
      </c>
      <c r="K8619">
        <v>3</v>
      </c>
      <c r="L8619" t="s">
        <v>5577</v>
      </c>
      <c r="M8619" t="s">
        <v>5543</v>
      </c>
      <c r="N8619">
        <v>9</v>
      </c>
      <c r="O8619">
        <v>6</v>
      </c>
      <c r="P8619">
        <v>0.66666666666666696</v>
      </c>
      <c r="Q8619" t="s">
        <v>7247</v>
      </c>
      <c r="R8619" t="s">
        <v>7180</v>
      </c>
      <c r="S8619" t="s">
        <v>22</v>
      </c>
      <c r="T8619" t="s">
        <v>11</v>
      </c>
      <c r="U8619" t="s">
        <v>19</v>
      </c>
    </row>
    <row r="8620" spans="1:21" x14ac:dyDescent="0.75">
      <c r="A8620">
        <v>66113291</v>
      </c>
      <c r="B8620" t="s">
        <v>11414</v>
      </c>
      <c r="C8620" t="s">
        <v>5456</v>
      </c>
      <c r="D8620" t="s">
        <v>5555</v>
      </c>
      <c r="E8620" t="s">
        <v>18</v>
      </c>
      <c r="F8620">
        <v>0</v>
      </c>
      <c r="I8620">
        <v>2</v>
      </c>
      <c r="J8620">
        <v>1.3333333333333299</v>
      </c>
      <c r="K8620">
        <v>10</v>
      </c>
      <c r="L8620" t="s">
        <v>5577</v>
      </c>
      <c r="M8620" t="s">
        <v>5543</v>
      </c>
      <c r="N8620">
        <v>9</v>
      </c>
      <c r="O8620">
        <v>5.3333333333333304</v>
      </c>
      <c r="P8620">
        <v>0.592592592592593</v>
      </c>
      <c r="Q8620" t="s">
        <v>7212</v>
      </c>
      <c r="R8620" t="s">
        <v>7184</v>
      </c>
      <c r="S8620" t="s">
        <v>22</v>
      </c>
      <c r="T8620" t="s">
        <v>11</v>
      </c>
      <c r="U8620" t="s">
        <v>19</v>
      </c>
    </row>
    <row r="8621" spans="1:21" x14ac:dyDescent="0.75">
      <c r="A8621">
        <v>66113592</v>
      </c>
      <c r="B8621" t="s">
        <v>11416</v>
      </c>
      <c r="C8621" t="s">
        <v>5493</v>
      </c>
      <c r="D8621" t="s">
        <v>5564</v>
      </c>
      <c r="E8621" t="s">
        <v>18</v>
      </c>
      <c r="F8621">
        <v>0</v>
      </c>
      <c r="I8621">
        <v>8</v>
      </c>
      <c r="J8621">
        <v>8.6666666666666696</v>
      </c>
      <c r="L8621" t="s">
        <v>5577</v>
      </c>
      <c r="M8621" t="s">
        <v>5543</v>
      </c>
      <c r="N8621">
        <v>9</v>
      </c>
      <c r="O8621">
        <v>6.6666666666666696</v>
      </c>
      <c r="P8621">
        <v>0.74074074074074103</v>
      </c>
      <c r="Q8621" t="s">
        <v>7346</v>
      </c>
      <c r="R8621" t="s">
        <v>7157</v>
      </c>
      <c r="S8621" t="s">
        <v>22</v>
      </c>
      <c r="T8621" t="s">
        <v>11</v>
      </c>
      <c r="U8621" t="s">
        <v>19</v>
      </c>
    </row>
    <row r="8622" spans="1:21" x14ac:dyDescent="0.75">
      <c r="A8622">
        <v>66113845</v>
      </c>
      <c r="B8622" t="s">
        <v>10722</v>
      </c>
      <c r="C8622" t="s">
        <v>5493</v>
      </c>
      <c r="D8622" t="s">
        <v>5564</v>
      </c>
      <c r="E8622" t="s">
        <v>18</v>
      </c>
      <c r="F8622">
        <v>0</v>
      </c>
      <c r="I8622">
        <v>8</v>
      </c>
      <c r="J8622">
        <v>8</v>
      </c>
      <c r="L8622" t="s">
        <v>5577</v>
      </c>
      <c r="M8622" t="s">
        <v>5543</v>
      </c>
      <c r="N8622">
        <v>9</v>
      </c>
      <c r="O8622">
        <v>5.6666666666666696</v>
      </c>
      <c r="P8622">
        <v>0.62962962962962998</v>
      </c>
      <c r="Q8622" t="s">
        <v>7346</v>
      </c>
      <c r="R8622" t="s">
        <v>7157</v>
      </c>
      <c r="S8622" t="s">
        <v>22</v>
      </c>
      <c r="T8622" t="s">
        <v>11</v>
      </c>
      <c r="U8622" t="s">
        <v>19</v>
      </c>
    </row>
    <row r="8623" spans="1:21" x14ac:dyDescent="0.75">
      <c r="A8623">
        <v>66113855</v>
      </c>
      <c r="B8623" t="s">
        <v>11417</v>
      </c>
      <c r="C8623" t="s">
        <v>5473</v>
      </c>
      <c r="D8623" t="s">
        <v>5564</v>
      </c>
      <c r="E8623" t="s">
        <v>18</v>
      </c>
      <c r="F8623">
        <v>0</v>
      </c>
      <c r="I8623">
        <v>5</v>
      </c>
      <c r="J8623">
        <v>17</v>
      </c>
      <c r="L8623" t="s">
        <v>5577</v>
      </c>
      <c r="M8623" t="s">
        <v>5543</v>
      </c>
      <c r="N8623">
        <v>9</v>
      </c>
      <c r="O8623">
        <v>4.6666666666666696</v>
      </c>
      <c r="P8623">
        <v>0.51851851851851904</v>
      </c>
      <c r="Q8623" t="s">
        <v>7194</v>
      </c>
      <c r="R8623" t="s">
        <v>7154</v>
      </c>
      <c r="S8623" t="s">
        <v>12</v>
      </c>
      <c r="T8623" t="s">
        <v>11</v>
      </c>
      <c r="U8623" t="s">
        <v>19</v>
      </c>
    </row>
    <row r="8624" spans="1:21" x14ac:dyDescent="0.75">
      <c r="A8624">
        <v>66150736</v>
      </c>
      <c r="B8624" t="s">
        <v>9788</v>
      </c>
      <c r="C8624" t="s">
        <v>5473</v>
      </c>
      <c r="D8624" t="s">
        <v>5555</v>
      </c>
      <c r="E8624" t="s">
        <v>18</v>
      </c>
      <c r="F8624">
        <v>0</v>
      </c>
      <c r="I8624">
        <v>2</v>
      </c>
      <c r="J8624">
        <v>4</v>
      </c>
      <c r="K8624">
        <v>13</v>
      </c>
      <c r="L8624" t="s">
        <v>5577</v>
      </c>
      <c r="M8624" t="s">
        <v>5543</v>
      </c>
      <c r="N8624">
        <v>9</v>
      </c>
      <c r="O8624">
        <v>7.3333333333333304</v>
      </c>
      <c r="P8624">
        <v>0.81481481481481499</v>
      </c>
      <c r="Q8624" t="s">
        <v>7235</v>
      </c>
      <c r="R8624" t="s">
        <v>7157</v>
      </c>
      <c r="S8624" t="s">
        <v>22</v>
      </c>
      <c r="T8624" t="s">
        <v>11</v>
      </c>
      <c r="U8624" t="s">
        <v>19</v>
      </c>
    </row>
    <row r="8625" spans="1:21" x14ac:dyDescent="0.75">
      <c r="A8625">
        <v>66151479</v>
      </c>
      <c r="B8625" t="s">
        <v>2356</v>
      </c>
      <c r="C8625" t="s">
        <v>5473</v>
      </c>
      <c r="D8625" t="s">
        <v>5556</v>
      </c>
      <c r="E8625" t="s">
        <v>18</v>
      </c>
      <c r="F8625">
        <v>0</v>
      </c>
      <c r="I8625">
        <v>10</v>
      </c>
      <c r="J8625">
        <v>6</v>
      </c>
      <c r="K8625">
        <v>2</v>
      </c>
      <c r="L8625" t="s">
        <v>5577</v>
      </c>
      <c r="M8625" t="s">
        <v>5543</v>
      </c>
      <c r="N8625">
        <v>9</v>
      </c>
      <c r="O8625">
        <v>3</v>
      </c>
      <c r="P8625">
        <v>0.33333333333333298</v>
      </c>
      <c r="Q8625" t="s">
        <v>7204</v>
      </c>
      <c r="R8625" t="s">
        <v>7184</v>
      </c>
      <c r="S8625" t="s">
        <v>22</v>
      </c>
      <c r="T8625" t="s">
        <v>11</v>
      </c>
      <c r="U8625" t="s">
        <v>19</v>
      </c>
    </row>
    <row r="8626" spans="1:21" x14ac:dyDescent="0.75">
      <c r="A8626">
        <v>66151491</v>
      </c>
      <c r="B8626" t="s">
        <v>11418</v>
      </c>
      <c r="C8626" t="s">
        <v>5473</v>
      </c>
      <c r="D8626" t="s">
        <v>5556</v>
      </c>
      <c r="E8626" t="s">
        <v>18</v>
      </c>
      <c r="F8626">
        <v>0</v>
      </c>
      <c r="I8626">
        <v>4</v>
      </c>
      <c r="J8626">
        <v>8</v>
      </c>
      <c r="L8626" t="s">
        <v>5577</v>
      </c>
      <c r="M8626" t="s">
        <v>5543</v>
      </c>
      <c r="N8626">
        <v>9</v>
      </c>
      <c r="O8626">
        <v>2.6666666666666701</v>
      </c>
      <c r="P8626">
        <v>0.296296296296296</v>
      </c>
      <c r="Q8626" t="s">
        <v>7204</v>
      </c>
      <c r="R8626" t="s">
        <v>7184</v>
      </c>
      <c r="S8626" t="s">
        <v>22</v>
      </c>
      <c r="T8626" t="s">
        <v>11</v>
      </c>
      <c r="U8626" t="s">
        <v>19</v>
      </c>
    </row>
    <row r="8627" spans="1:21" x14ac:dyDescent="0.75">
      <c r="A8627">
        <v>66151578</v>
      </c>
      <c r="B8627" t="s">
        <v>3437</v>
      </c>
      <c r="C8627" t="s">
        <v>5473</v>
      </c>
      <c r="D8627" t="s">
        <v>5555</v>
      </c>
      <c r="E8627" t="s">
        <v>18</v>
      </c>
      <c r="F8627">
        <v>0</v>
      </c>
      <c r="I8627">
        <v>14</v>
      </c>
      <c r="J8627">
        <v>10.3333333333333</v>
      </c>
      <c r="K8627">
        <v>409</v>
      </c>
      <c r="L8627" t="s">
        <v>5577</v>
      </c>
      <c r="M8627" t="s">
        <v>5543</v>
      </c>
      <c r="N8627">
        <v>9</v>
      </c>
      <c r="O8627">
        <v>3.3333333333333299</v>
      </c>
      <c r="P8627">
        <v>0.37037037037037002</v>
      </c>
      <c r="Q8627" t="s">
        <v>7193</v>
      </c>
      <c r="R8627" t="s">
        <v>7178</v>
      </c>
      <c r="S8627" t="s">
        <v>12</v>
      </c>
      <c r="T8627" t="s">
        <v>11</v>
      </c>
      <c r="U8627" t="s">
        <v>19</v>
      </c>
    </row>
    <row r="8628" spans="1:21" x14ac:dyDescent="0.75">
      <c r="A8628">
        <v>66151589</v>
      </c>
      <c r="B8628" t="s">
        <v>5993</v>
      </c>
      <c r="C8628" t="s">
        <v>5473</v>
      </c>
      <c r="D8628" t="s">
        <v>5556</v>
      </c>
      <c r="E8628" t="s">
        <v>18</v>
      </c>
      <c r="F8628">
        <v>0</v>
      </c>
      <c r="I8628">
        <v>8</v>
      </c>
      <c r="J8628">
        <v>10</v>
      </c>
      <c r="K8628">
        <v>12</v>
      </c>
      <c r="L8628" t="s">
        <v>5577</v>
      </c>
      <c r="M8628" t="s">
        <v>5543</v>
      </c>
      <c r="N8628">
        <v>9</v>
      </c>
      <c r="O8628">
        <v>5</v>
      </c>
      <c r="P8628">
        <v>0.55555555555555602</v>
      </c>
      <c r="Q8628" t="s">
        <v>7188</v>
      </c>
      <c r="R8628" t="s">
        <v>7180</v>
      </c>
      <c r="S8628" t="s">
        <v>22</v>
      </c>
      <c r="T8628" t="s">
        <v>11</v>
      </c>
      <c r="U8628" t="s">
        <v>19</v>
      </c>
    </row>
    <row r="8629" spans="1:21" x14ac:dyDescent="0.75">
      <c r="A8629">
        <v>66151680</v>
      </c>
      <c r="B8629" t="s">
        <v>10724</v>
      </c>
      <c r="C8629" t="s">
        <v>5473</v>
      </c>
      <c r="D8629" t="s">
        <v>5556</v>
      </c>
      <c r="E8629" t="s">
        <v>18</v>
      </c>
      <c r="F8629">
        <v>0</v>
      </c>
      <c r="I8629">
        <v>3</v>
      </c>
      <c r="J8629">
        <v>3</v>
      </c>
      <c r="K8629">
        <v>3</v>
      </c>
      <c r="L8629" t="s">
        <v>5577</v>
      </c>
      <c r="M8629" t="s">
        <v>5543</v>
      </c>
      <c r="N8629">
        <v>9</v>
      </c>
      <c r="O8629">
        <v>5.6666666666666696</v>
      </c>
      <c r="P8629">
        <v>0.62962962962962998</v>
      </c>
      <c r="Q8629" t="s">
        <v>7189</v>
      </c>
      <c r="R8629" t="s">
        <v>7160</v>
      </c>
      <c r="S8629" t="s">
        <v>12</v>
      </c>
      <c r="T8629" t="s">
        <v>11</v>
      </c>
      <c r="U8629" t="s">
        <v>19</v>
      </c>
    </row>
    <row r="8630" spans="1:21" x14ac:dyDescent="0.75">
      <c r="A8630">
        <v>66151819</v>
      </c>
      <c r="B8630" t="s">
        <v>10876</v>
      </c>
      <c r="C8630" t="s">
        <v>5473</v>
      </c>
      <c r="D8630" t="s">
        <v>5555</v>
      </c>
      <c r="E8630" t="s">
        <v>18</v>
      </c>
      <c r="F8630">
        <v>0</v>
      </c>
      <c r="I8630">
        <v>6</v>
      </c>
      <c r="J8630">
        <v>5.3333333333333304</v>
      </c>
      <c r="K8630">
        <v>75</v>
      </c>
      <c r="L8630" t="s">
        <v>5577</v>
      </c>
      <c r="M8630" t="s">
        <v>5543</v>
      </c>
      <c r="N8630">
        <v>9</v>
      </c>
      <c r="O8630">
        <v>4.6666666666666696</v>
      </c>
      <c r="P8630">
        <v>0.51851851851851904</v>
      </c>
      <c r="Q8630" t="s">
        <v>7191</v>
      </c>
      <c r="R8630" t="s">
        <v>7163</v>
      </c>
      <c r="S8630" t="s">
        <v>22</v>
      </c>
      <c r="T8630" t="s">
        <v>11</v>
      </c>
      <c r="U8630" t="s">
        <v>19</v>
      </c>
    </row>
    <row r="8631" spans="1:21" x14ac:dyDescent="0.75">
      <c r="A8631">
        <v>66152017</v>
      </c>
      <c r="B8631" t="s">
        <v>230</v>
      </c>
      <c r="C8631" t="s">
        <v>5473</v>
      </c>
      <c r="D8631" t="s">
        <v>5555</v>
      </c>
      <c r="E8631" t="s">
        <v>18</v>
      </c>
      <c r="F8631">
        <v>0</v>
      </c>
      <c r="I8631">
        <v>9</v>
      </c>
      <c r="J8631">
        <v>12.3333333333333</v>
      </c>
      <c r="K8631">
        <v>9</v>
      </c>
      <c r="L8631" t="s">
        <v>5577</v>
      </c>
      <c r="M8631" t="s">
        <v>5543</v>
      </c>
      <c r="N8631">
        <v>9</v>
      </c>
      <c r="O8631">
        <v>3.3333333333333299</v>
      </c>
      <c r="P8631">
        <v>0.37037037037037002</v>
      </c>
      <c r="Q8631" t="s">
        <v>7204</v>
      </c>
      <c r="R8631" t="s">
        <v>7184</v>
      </c>
      <c r="S8631" t="s">
        <v>22</v>
      </c>
      <c r="T8631" t="s">
        <v>11</v>
      </c>
      <c r="U8631" t="s">
        <v>19</v>
      </c>
    </row>
    <row r="8632" spans="1:21" x14ac:dyDescent="0.75">
      <c r="A8632">
        <v>66152283</v>
      </c>
      <c r="B8632" t="s">
        <v>798</v>
      </c>
      <c r="C8632" t="s">
        <v>5473</v>
      </c>
      <c r="D8632" t="s">
        <v>5556</v>
      </c>
      <c r="E8632" t="s">
        <v>18</v>
      </c>
      <c r="F8632">
        <v>0</v>
      </c>
      <c r="G8632">
        <v>2</v>
      </c>
      <c r="H8632" t="s">
        <v>11904</v>
      </c>
      <c r="I8632">
        <v>9</v>
      </c>
      <c r="J8632">
        <v>20</v>
      </c>
      <c r="K8632">
        <v>7</v>
      </c>
      <c r="L8632" t="s">
        <v>5549</v>
      </c>
      <c r="M8632" t="s">
        <v>5543</v>
      </c>
      <c r="N8632">
        <v>9</v>
      </c>
      <c r="O8632">
        <v>5</v>
      </c>
      <c r="P8632">
        <v>0.55555555555555602</v>
      </c>
      <c r="Q8632" t="s">
        <v>7188</v>
      </c>
      <c r="R8632" t="s">
        <v>7180</v>
      </c>
      <c r="S8632" t="s">
        <v>22</v>
      </c>
      <c r="T8632" t="s">
        <v>11</v>
      </c>
      <c r="U8632" t="s">
        <v>19</v>
      </c>
    </row>
    <row r="8633" spans="1:21" x14ac:dyDescent="0.75">
      <c r="A8633">
        <v>66152923</v>
      </c>
      <c r="B8633" t="s">
        <v>11420</v>
      </c>
      <c r="C8633" t="s">
        <v>5473</v>
      </c>
      <c r="D8633" t="s">
        <v>5556</v>
      </c>
      <c r="E8633" t="s">
        <v>18</v>
      </c>
      <c r="F8633">
        <v>0</v>
      </c>
      <c r="I8633">
        <v>2</v>
      </c>
      <c r="J8633">
        <v>2.6666666666666701</v>
      </c>
      <c r="K8633">
        <v>1</v>
      </c>
      <c r="L8633" t="s">
        <v>5577</v>
      </c>
      <c r="M8633" t="s">
        <v>5543</v>
      </c>
      <c r="N8633">
        <v>9</v>
      </c>
      <c r="O8633">
        <v>2.3333333333333299</v>
      </c>
      <c r="P8633">
        <v>0.25925925925925902</v>
      </c>
      <c r="Q8633" t="s">
        <v>7230</v>
      </c>
      <c r="R8633" t="s">
        <v>7160</v>
      </c>
      <c r="S8633" t="s">
        <v>12</v>
      </c>
      <c r="T8633" t="s">
        <v>11</v>
      </c>
      <c r="U8633" t="s">
        <v>19</v>
      </c>
    </row>
    <row r="8634" spans="1:21" x14ac:dyDescent="0.75">
      <c r="A8634">
        <v>66153375</v>
      </c>
      <c r="B8634" t="s">
        <v>3530</v>
      </c>
      <c r="C8634" t="s">
        <v>5473</v>
      </c>
      <c r="D8634" t="s">
        <v>5555</v>
      </c>
      <c r="E8634" t="s">
        <v>18</v>
      </c>
      <c r="F8634">
        <v>0</v>
      </c>
      <c r="J8634">
        <v>14.6666666666667</v>
      </c>
      <c r="K8634">
        <v>48</v>
      </c>
      <c r="L8634" t="s">
        <v>5577</v>
      </c>
      <c r="M8634" t="s">
        <v>5543</v>
      </c>
      <c r="N8634">
        <v>9</v>
      </c>
      <c r="O8634">
        <v>6.3333333333333304</v>
      </c>
      <c r="P8634">
        <v>0.70370370370370405</v>
      </c>
      <c r="Q8634" t="s">
        <v>7191</v>
      </c>
      <c r="R8634" t="s">
        <v>7163</v>
      </c>
      <c r="S8634" t="s">
        <v>22</v>
      </c>
      <c r="T8634" t="s">
        <v>11</v>
      </c>
      <c r="U8634" t="s">
        <v>19</v>
      </c>
    </row>
    <row r="8635" spans="1:21" x14ac:dyDescent="0.75">
      <c r="A8635">
        <v>66153506</v>
      </c>
      <c r="B8635" t="s">
        <v>1944</v>
      </c>
      <c r="C8635" t="s">
        <v>5473</v>
      </c>
      <c r="D8635" t="s">
        <v>5556</v>
      </c>
      <c r="E8635" t="s">
        <v>18</v>
      </c>
      <c r="F8635">
        <v>0</v>
      </c>
      <c r="I8635">
        <v>8</v>
      </c>
      <c r="J8635">
        <v>18</v>
      </c>
      <c r="K8635">
        <v>2</v>
      </c>
      <c r="L8635" t="s">
        <v>5577</v>
      </c>
      <c r="M8635" t="s">
        <v>5543</v>
      </c>
      <c r="N8635">
        <v>9</v>
      </c>
      <c r="O8635">
        <v>3.3333333333333299</v>
      </c>
      <c r="P8635">
        <v>0.37037037037037002</v>
      </c>
      <c r="Q8635" t="s">
        <v>7204</v>
      </c>
      <c r="R8635" t="s">
        <v>7184</v>
      </c>
      <c r="S8635" t="s">
        <v>22</v>
      </c>
      <c r="T8635" t="s">
        <v>11</v>
      </c>
      <c r="U8635" t="s">
        <v>19</v>
      </c>
    </row>
    <row r="8636" spans="1:21" x14ac:dyDescent="0.75">
      <c r="A8636">
        <v>66153508</v>
      </c>
      <c r="B8636" t="s">
        <v>10840</v>
      </c>
      <c r="C8636" t="s">
        <v>5473</v>
      </c>
      <c r="D8636" t="s">
        <v>5556</v>
      </c>
      <c r="E8636" t="s">
        <v>18</v>
      </c>
      <c r="F8636">
        <v>0</v>
      </c>
      <c r="I8636">
        <v>5</v>
      </c>
      <c r="J8636">
        <v>10.3333333333333</v>
      </c>
      <c r="K8636">
        <v>2</v>
      </c>
      <c r="L8636" t="s">
        <v>5577</v>
      </c>
      <c r="M8636" t="s">
        <v>5543</v>
      </c>
      <c r="N8636">
        <v>9</v>
      </c>
      <c r="O8636">
        <v>3</v>
      </c>
      <c r="P8636">
        <v>0.33333333333333298</v>
      </c>
      <c r="Q8636" t="s">
        <v>7204</v>
      </c>
      <c r="R8636" t="s">
        <v>7184</v>
      </c>
      <c r="S8636" t="s">
        <v>22</v>
      </c>
      <c r="T8636" t="s">
        <v>11</v>
      </c>
      <c r="U8636" t="s">
        <v>19</v>
      </c>
    </row>
    <row r="8637" spans="1:21" x14ac:dyDescent="0.75">
      <c r="A8637">
        <v>66153765</v>
      </c>
      <c r="B8637" t="s">
        <v>9325</v>
      </c>
      <c r="C8637" t="s">
        <v>5456</v>
      </c>
      <c r="D8637" t="s">
        <v>5556</v>
      </c>
      <c r="E8637" t="s">
        <v>18</v>
      </c>
      <c r="F8637">
        <v>0</v>
      </c>
      <c r="I8637">
        <v>6</v>
      </c>
      <c r="J8637">
        <v>5.3333333333333304</v>
      </c>
      <c r="K8637">
        <v>5</v>
      </c>
      <c r="L8637" t="s">
        <v>5577</v>
      </c>
      <c r="M8637" t="s">
        <v>5543</v>
      </c>
      <c r="N8637">
        <v>9</v>
      </c>
      <c r="O8637">
        <v>7.3333333333333304</v>
      </c>
      <c r="P8637">
        <v>0.81481481481481499</v>
      </c>
      <c r="Q8637" t="s">
        <v>7346</v>
      </c>
      <c r="R8637" t="s">
        <v>7157</v>
      </c>
      <c r="S8637" t="s">
        <v>22</v>
      </c>
      <c r="T8637" t="s">
        <v>11</v>
      </c>
      <c r="U8637" t="s">
        <v>19</v>
      </c>
    </row>
    <row r="8638" spans="1:21" x14ac:dyDescent="0.75">
      <c r="A8638">
        <v>66153991</v>
      </c>
      <c r="B8638" t="s">
        <v>10425</v>
      </c>
      <c r="C8638" t="s">
        <v>5473</v>
      </c>
      <c r="D8638" t="s">
        <v>5556</v>
      </c>
      <c r="E8638" t="s">
        <v>18</v>
      </c>
      <c r="F8638">
        <v>0</v>
      </c>
      <c r="I8638">
        <v>13</v>
      </c>
      <c r="J8638">
        <v>10.6666666666667</v>
      </c>
      <c r="L8638" t="s">
        <v>5577</v>
      </c>
      <c r="M8638" t="s">
        <v>5543</v>
      </c>
      <c r="N8638">
        <v>9</v>
      </c>
      <c r="O8638">
        <v>5</v>
      </c>
      <c r="P8638">
        <v>0.55555555555555602</v>
      </c>
      <c r="Q8638" t="s">
        <v>7189</v>
      </c>
      <c r="R8638" t="s">
        <v>7160</v>
      </c>
      <c r="S8638" t="s">
        <v>12</v>
      </c>
      <c r="T8638" t="s">
        <v>11</v>
      </c>
      <c r="U8638" t="s">
        <v>19</v>
      </c>
    </row>
    <row r="8639" spans="1:21" x14ac:dyDescent="0.75">
      <c r="A8639">
        <v>66155046</v>
      </c>
      <c r="B8639" t="s">
        <v>11423</v>
      </c>
      <c r="C8639" t="s">
        <v>5493</v>
      </c>
      <c r="D8639" t="s">
        <v>5555</v>
      </c>
      <c r="E8639" t="s">
        <v>18</v>
      </c>
      <c r="F8639">
        <v>0</v>
      </c>
      <c r="I8639">
        <v>8</v>
      </c>
      <c r="J8639">
        <v>7</v>
      </c>
      <c r="K8639">
        <v>3</v>
      </c>
      <c r="L8639" t="s">
        <v>5577</v>
      </c>
      <c r="M8639" t="s">
        <v>5543</v>
      </c>
      <c r="N8639">
        <v>9</v>
      </c>
      <c r="O8639">
        <v>6</v>
      </c>
      <c r="P8639">
        <v>0.66666666666666696</v>
      </c>
      <c r="Q8639" t="s">
        <v>7214</v>
      </c>
      <c r="R8639" t="s">
        <v>7163</v>
      </c>
      <c r="S8639" t="s">
        <v>22</v>
      </c>
      <c r="T8639" t="s">
        <v>11</v>
      </c>
      <c r="U8639" t="s">
        <v>19</v>
      </c>
    </row>
    <row r="8640" spans="1:21" x14ac:dyDescent="0.75">
      <c r="A8640">
        <v>66155776</v>
      </c>
      <c r="B8640" t="s">
        <v>5703</v>
      </c>
      <c r="C8640" t="s">
        <v>5473</v>
      </c>
      <c r="D8640" t="s">
        <v>5556</v>
      </c>
      <c r="E8640" t="s">
        <v>18</v>
      </c>
      <c r="F8640">
        <v>0</v>
      </c>
      <c r="I8640">
        <v>4</v>
      </c>
      <c r="J8640">
        <v>5.6666666666666696</v>
      </c>
      <c r="K8640">
        <v>5</v>
      </c>
      <c r="L8640" t="s">
        <v>5577</v>
      </c>
      <c r="M8640" t="s">
        <v>5543</v>
      </c>
      <c r="N8640">
        <v>9</v>
      </c>
      <c r="O8640">
        <v>4</v>
      </c>
      <c r="P8640">
        <v>0.44444444444444398</v>
      </c>
      <c r="Q8640" t="s">
        <v>7153</v>
      </c>
      <c r="R8640" t="s">
        <v>7154</v>
      </c>
      <c r="S8640" t="s">
        <v>12</v>
      </c>
      <c r="T8640" t="s">
        <v>11</v>
      </c>
      <c r="U8640" t="s">
        <v>19</v>
      </c>
    </row>
    <row r="8641" spans="1:21" x14ac:dyDescent="0.75">
      <c r="A8641">
        <v>66155992</v>
      </c>
      <c r="B8641" t="s">
        <v>9882</v>
      </c>
      <c r="C8641" t="s">
        <v>5473</v>
      </c>
      <c r="D8641" t="s">
        <v>5555</v>
      </c>
      <c r="E8641" t="s">
        <v>18</v>
      </c>
      <c r="F8641">
        <v>0</v>
      </c>
      <c r="I8641">
        <v>14</v>
      </c>
      <c r="J8641">
        <v>12.3333333333333</v>
      </c>
      <c r="K8641">
        <v>10</v>
      </c>
      <c r="L8641" t="s">
        <v>5577</v>
      </c>
      <c r="M8641" t="s">
        <v>5543</v>
      </c>
      <c r="N8641">
        <v>9</v>
      </c>
      <c r="O8641">
        <v>2</v>
      </c>
      <c r="P8641">
        <v>0.22222222222222199</v>
      </c>
      <c r="Q8641" t="s">
        <v>7154</v>
      </c>
      <c r="R8641" t="s">
        <v>7154</v>
      </c>
      <c r="S8641" t="s">
        <v>12</v>
      </c>
      <c r="T8641" t="s">
        <v>11</v>
      </c>
      <c r="U8641" t="s">
        <v>19</v>
      </c>
    </row>
    <row r="8642" spans="1:21" x14ac:dyDescent="0.75">
      <c r="A8642">
        <v>66156396</v>
      </c>
      <c r="B8642" t="s">
        <v>10732</v>
      </c>
      <c r="C8642" t="s">
        <v>5473</v>
      </c>
      <c r="D8642" t="s">
        <v>5556</v>
      </c>
      <c r="E8642" t="s">
        <v>18</v>
      </c>
      <c r="F8642">
        <v>0</v>
      </c>
      <c r="I8642">
        <v>7</v>
      </c>
      <c r="J8642">
        <v>6</v>
      </c>
      <c r="K8642">
        <v>1</v>
      </c>
      <c r="L8642" t="s">
        <v>5577</v>
      </c>
      <c r="M8642" t="s">
        <v>5543</v>
      </c>
      <c r="N8642">
        <v>9</v>
      </c>
      <c r="O8642">
        <v>3</v>
      </c>
      <c r="P8642">
        <v>0.33333333333333298</v>
      </c>
      <c r="Q8642" t="s">
        <v>7204</v>
      </c>
      <c r="R8642" t="s">
        <v>7184</v>
      </c>
      <c r="S8642" t="s">
        <v>22</v>
      </c>
      <c r="T8642" t="s">
        <v>11</v>
      </c>
      <c r="U8642" t="s">
        <v>19</v>
      </c>
    </row>
    <row r="8643" spans="1:21" x14ac:dyDescent="0.75">
      <c r="A8643">
        <v>66156441</v>
      </c>
      <c r="B8643" t="s">
        <v>10846</v>
      </c>
      <c r="C8643" t="s">
        <v>5482</v>
      </c>
      <c r="D8643" t="s">
        <v>5556</v>
      </c>
      <c r="E8643" t="s">
        <v>18</v>
      </c>
      <c r="F8643">
        <v>0</v>
      </c>
      <c r="I8643">
        <v>4</v>
      </c>
      <c r="J8643">
        <v>7</v>
      </c>
      <c r="K8643">
        <v>42</v>
      </c>
      <c r="L8643" t="s">
        <v>5577</v>
      </c>
      <c r="M8643" t="s">
        <v>5543</v>
      </c>
      <c r="N8643">
        <v>9</v>
      </c>
      <c r="O8643">
        <v>9</v>
      </c>
      <c r="P8643">
        <v>1</v>
      </c>
      <c r="Q8643" t="s">
        <v>7346</v>
      </c>
      <c r="R8643" t="s">
        <v>7157</v>
      </c>
      <c r="S8643" t="s">
        <v>22</v>
      </c>
      <c r="T8643" t="s">
        <v>11</v>
      </c>
      <c r="U8643" t="s">
        <v>19</v>
      </c>
    </row>
    <row r="8644" spans="1:21" x14ac:dyDescent="0.75">
      <c r="A8644">
        <v>66156755</v>
      </c>
      <c r="B8644" t="s">
        <v>2082</v>
      </c>
      <c r="C8644" t="s">
        <v>5473</v>
      </c>
      <c r="D8644" t="s">
        <v>5555</v>
      </c>
      <c r="E8644" t="s">
        <v>18</v>
      </c>
      <c r="F8644">
        <v>0</v>
      </c>
      <c r="I8644">
        <v>6</v>
      </c>
      <c r="J8644">
        <v>11</v>
      </c>
      <c r="K8644">
        <v>4</v>
      </c>
      <c r="L8644" t="s">
        <v>5577</v>
      </c>
      <c r="M8644" t="s">
        <v>5543</v>
      </c>
      <c r="N8644">
        <v>9</v>
      </c>
      <c r="O8644">
        <v>6</v>
      </c>
      <c r="P8644">
        <v>0.66666666666666696</v>
      </c>
      <c r="Q8644" t="s">
        <v>7191</v>
      </c>
      <c r="R8644" t="s">
        <v>7163</v>
      </c>
      <c r="S8644" t="s">
        <v>22</v>
      </c>
      <c r="T8644" t="s">
        <v>11</v>
      </c>
      <c r="U8644" t="s">
        <v>19</v>
      </c>
    </row>
    <row r="8645" spans="1:21" x14ac:dyDescent="0.75">
      <c r="A8645">
        <v>66156757</v>
      </c>
      <c r="B8645" t="s">
        <v>10770</v>
      </c>
      <c r="C8645" t="s">
        <v>5473</v>
      </c>
      <c r="D8645" t="s">
        <v>5555</v>
      </c>
      <c r="E8645" t="s">
        <v>18</v>
      </c>
      <c r="F8645">
        <v>0</v>
      </c>
      <c r="I8645">
        <v>4</v>
      </c>
      <c r="J8645">
        <v>10.6666666666667</v>
      </c>
      <c r="K8645">
        <v>2</v>
      </c>
      <c r="L8645" t="s">
        <v>5577</v>
      </c>
      <c r="M8645" t="s">
        <v>5543</v>
      </c>
      <c r="N8645">
        <v>9</v>
      </c>
      <c r="O8645">
        <v>6</v>
      </c>
      <c r="P8645">
        <v>0.66666666666666696</v>
      </c>
      <c r="Q8645" t="s">
        <v>7191</v>
      </c>
      <c r="R8645" t="s">
        <v>7163</v>
      </c>
      <c r="S8645" t="s">
        <v>22</v>
      </c>
      <c r="T8645" t="s">
        <v>11</v>
      </c>
      <c r="U8645" t="s">
        <v>19</v>
      </c>
    </row>
    <row r="8646" spans="1:21" x14ac:dyDescent="0.75">
      <c r="A8646">
        <v>65015511</v>
      </c>
      <c r="B8646" t="s">
        <v>6713</v>
      </c>
      <c r="C8646" t="s">
        <v>5456</v>
      </c>
      <c r="D8646" t="s">
        <v>5556</v>
      </c>
      <c r="E8646" t="s">
        <v>18</v>
      </c>
      <c r="F8646">
        <v>0</v>
      </c>
      <c r="I8646">
        <v>5</v>
      </c>
      <c r="J8646">
        <v>5.6666666666666696</v>
      </c>
      <c r="K8646">
        <v>3</v>
      </c>
      <c r="L8646" t="s">
        <v>5577</v>
      </c>
      <c r="M8646" t="s">
        <v>5543</v>
      </c>
      <c r="N8646">
        <v>8.6666666666666696</v>
      </c>
      <c r="O8646">
        <v>5.3333333333333304</v>
      </c>
      <c r="P8646">
        <v>0.61538461538461497</v>
      </c>
      <c r="Q8646" t="s">
        <v>5581</v>
      </c>
      <c r="R8646" t="s">
        <v>5551</v>
      </c>
      <c r="S8646" t="s">
        <v>46</v>
      </c>
      <c r="T8646" t="s">
        <v>11</v>
      </c>
      <c r="U8646" t="s">
        <v>19</v>
      </c>
    </row>
    <row r="8647" spans="1:21" x14ac:dyDescent="0.75">
      <c r="A8647">
        <v>65026897</v>
      </c>
      <c r="B8647" t="s">
        <v>6686</v>
      </c>
      <c r="C8647" t="s">
        <v>5473</v>
      </c>
      <c r="D8647" t="s">
        <v>5556</v>
      </c>
      <c r="E8647" t="s">
        <v>18</v>
      </c>
      <c r="F8647">
        <v>0</v>
      </c>
      <c r="I8647">
        <v>21</v>
      </c>
      <c r="J8647">
        <v>33.6666666666667</v>
      </c>
      <c r="K8647">
        <v>12</v>
      </c>
      <c r="L8647" t="s">
        <v>5577</v>
      </c>
      <c r="M8647" t="s">
        <v>5543</v>
      </c>
      <c r="N8647">
        <v>8.6666666666666696</v>
      </c>
      <c r="O8647">
        <v>3.6666666666666701</v>
      </c>
      <c r="P8647">
        <v>0.42307692307692302</v>
      </c>
      <c r="Q8647" t="s">
        <v>5591</v>
      </c>
      <c r="R8647" t="s">
        <v>5545</v>
      </c>
      <c r="S8647" t="s">
        <v>46</v>
      </c>
      <c r="T8647" t="s">
        <v>11</v>
      </c>
      <c r="U8647" t="s">
        <v>19</v>
      </c>
    </row>
    <row r="8648" spans="1:21" x14ac:dyDescent="0.75">
      <c r="A8648">
        <v>65028456</v>
      </c>
      <c r="B8648" t="s">
        <v>2309</v>
      </c>
      <c r="C8648" t="s">
        <v>5473</v>
      </c>
      <c r="D8648" t="s">
        <v>5556</v>
      </c>
      <c r="E8648" t="s">
        <v>18</v>
      </c>
      <c r="F8648">
        <v>0</v>
      </c>
      <c r="I8648">
        <v>15</v>
      </c>
      <c r="J8648">
        <v>42</v>
      </c>
      <c r="K8648">
        <v>58</v>
      </c>
      <c r="L8648" t="s">
        <v>5577</v>
      </c>
      <c r="M8648" t="s">
        <v>5543</v>
      </c>
      <c r="N8648">
        <v>8.6666666666666696</v>
      </c>
      <c r="O8648">
        <v>7</v>
      </c>
      <c r="P8648">
        <v>0.80769230769230804</v>
      </c>
      <c r="Q8648" t="s">
        <v>5591</v>
      </c>
      <c r="R8648" t="s">
        <v>5545</v>
      </c>
      <c r="S8648" t="s">
        <v>46</v>
      </c>
      <c r="T8648" t="s">
        <v>11</v>
      </c>
      <c r="U8648" t="s">
        <v>19</v>
      </c>
    </row>
    <row r="8649" spans="1:21" x14ac:dyDescent="0.75">
      <c r="A8649">
        <v>65031791</v>
      </c>
      <c r="B8649" t="s">
        <v>6492</v>
      </c>
      <c r="C8649" t="s">
        <v>5473</v>
      </c>
      <c r="D8649" t="s">
        <v>5556</v>
      </c>
      <c r="E8649" t="s">
        <v>18</v>
      </c>
      <c r="F8649">
        <v>0</v>
      </c>
      <c r="I8649">
        <v>3</v>
      </c>
      <c r="J8649">
        <v>3</v>
      </c>
      <c r="K8649">
        <v>6</v>
      </c>
      <c r="L8649" t="s">
        <v>5577</v>
      </c>
      <c r="M8649" t="s">
        <v>5543</v>
      </c>
      <c r="N8649">
        <v>8.6666666666666696</v>
      </c>
      <c r="O8649">
        <v>5.3333333333333304</v>
      </c>
      <c r="P8649">
        <v>0.61538461538461497</v>
      </c>
      <c r="Q8649" t="s">
        <v>5544</v>
      </c>
      <c r="R8649" t="s">
        <v>5545</v>
      </c>
      <c r="S8649" t="s">
        <v>46</v>
      </c>
      <c r="T8649" t="s">
        <v>11</v>
      </c>
      <c r="U8649" t="s">
        <v>19</v>
      </c>
    </row>
    <row r="8650" spans="1:21" x14ac:dyDescent="0.75">
      <c r="A8650">
        <v>65038124</v>
      </c>
      <c r="B8650" t="s">
        <v>6494</v>
      </c>
      <c r="C8650" t="s">
        <v>5456</v>
      </c>
      <c r="D8650" t="s">
        <v>5556</v>
      </c>
      <c r="E8650" t="s">
        <v>18</v>
      </c>
      <c r="F8650">
        <v>0</v>
      </c>
      <c r="I8650">
        <v>5</v>
      </c>
      <c r="J8650">
        <v>5.6666666666666696</v>
      </c>
      <c r="K8650">
        <v>6</v>
      </c>
      <c r="L8650" t="s">
        <v>5577</v>
      </c>
      <c r="M8650" t="s">
        <v>5543</v>
      </c>
      <c r="N8650">
        <v>8.6666666666666696</v>
      </c>
      <c r="O8650">
        <v>8.6666666666666696</v>
      </c>
      <c r="P8650">
        <v>1</v>
      </c>
      <c r="Q8650" t="s">
        <v>5581</v>
      </c>
      <c r="R8650" t="s">
        <v>5551</v>
      </c>
      <c r="S8650" t="s">
        <v>46</v>
      </c>
      <c r="T8650" t="s">
        <v>11</v>
      </c>
      <c r="U8650" t="s">
        <v>19</v>
      </c>
    </row>
    <row r="8651" spans="1:21" x14ac:dyDescent="0.75">
      <c r="A8651">
        <v>65064202</v>
      </c>
      <c r="B8651" t="s">
        <v>6564</v>
      </c>
      <c r="C8651" t="s">
        <v>5456</v>
      </c>
      <c r="D8651" t="s">
        <v>5564</v>
      </c>
      <c r="E8651" t="s">
        <v>18</v>
      </c>
      <c r="F8651">
        <v>0</v>
      </c>
      <c r="I8651">
        <v>7</v>
      </c>
      <c r="J8651">
        <v>5.6666666666666696</v>
      </c>
      <c r="L8651" t="s">
        <v>5577</v>
      </c>
      <c r="M8651" t="s">
        <v>5543</v>
      </c>
      <c r="N8651">
        <v>8.6666666666666696</v>
      </c>
      <c r="O8651">
        <v>5.3333333333333304</v>
      </c>
      <c r="P8651">
        <v>0.61538461538461497</v>
      </c>
      <c r="Q8651" t="s">
        <v>5581</v>
      </c>
      <c r="R8651" t="s">
        <v>5551</v>
      </c>
      <c r="S8651" t="s">
        <v>46</v>
      </c>
      <c r="T8651" t="s">
        <v>11</v>
      </c>
      <c r="U8651" t="s">
        <v>19</v>
      </c>
    </row>
    <row r="8652" spans="1:21" x14ac:dyDescent="0.75">
      <c r="A8652">
        <v>65065321</v>
      </c>
      <c r="B8652" t="s">
        <v>6779</v>
      </c>
      <c r="C8652" t="s">
        <v>5473</v>
      </c>
      <c r="D8652" t="s">
        <v>5564</v>
      </c>
      <c r="E8652" t="s">
        <v>18</v>
      </c>
      <c r="F8652">
        <v>0</v>
      </c>
      <c r="I8652">
        <v>2</v>
      </c>
      <c r="J8652">
        <v>9.3333333333333304</v>
      </c>
      <c r="L8652" t="s">
        <v>5577</v>
      </c>
      <c r="M8652" t="s">
        <v>5543</v>
      </c>
      <c r="N8652">
        <v>8.6666666666666696</v>
      </c>
      <c r="O8652">
        <v>8.6666666666666696</v>
      </c>
      <c r="P8652">
        <v>1</v>
      </c>
      <c r="Q8652" t="s">
        <v>5561</v>
      </c>
      <c r="R8652" t="s">
        <v>5554</v>
      </c>
      <c r="S8652" t="s">
        <v>46</v>
      </c>
      <c r="T8652" t="s">
        <v>11</v>
      </c>
      <c r="U8652" t="s">
        <v>19</v>
      </c>
    </row>
    <row r="8653" spans="1:21" x14ac:dyDescent="0.75">
      <c r="A8653">
        <v>65501346</v>
      </c>
      <c r="B8653" t="s">
        <v>6788</v>
      </c>
      <c r="C8653" t="s">
        <v>5473</v>
      </c>
      <c r="D8653" t="s">
        <v>5556</v>
      </c>
      <c r="E8653" t="s">
        <v>18</v>
      </c>
      <c r="F8653">
        <v>0</v>
      </c>
      <c r="I8653">
        <v>16</v>
      </c>
      <c r="J8653">
        <v>8</v>
      </c>
      <c r="K8653">
        <v>13</v>
      </c>
      <c r="L8653" t="s">
        <v>5577</v>
      </c>
      <c r="M8653" t="s">
        <v>5543</v>
      </c>
      <c r="N8653">
        <v>8.6666666666666696</v>
      </c>
      <c r="O8653">
        <v>5.3333333333333304</v>
      </c>
      <c r="P8653">
        <v>0.61538461538461497</v>
      </c>
      <c r="Q8653" t="s">
        <v>5576</v>
      </c>
      <c r="R8653" t="s">
        <v>5554</v>
      </c>
      <c r="S8653" t="s">
        <v>46</v>
      </c>
      <c r="T8653" t="s">
        <v>11</v>
      </c>
      <c r="U8653" t="s">
        <v>19</v>
      </c>
    </row>
    <row r="8654" spans="1:21" x14ac:dyDescent="0.75">
      <c r="A8654">
        <v>65501988</v>
      </c>
      <c r="B8654" t="s">
        <v>2345</v>
      </c>
      <c r="C8654" t="s">
        <v>5473</v>
      </c>
      <c r="D8654" t="s">
        <v>5556</v>
      </c>
      <c r="E8654" t="s">
        <v>18</v>
      </c>
      <c r="F8654">
        <v>0</v>
      </c>
      <c r="I8654">
        <v>46</v>
      </c>
      <c r="J8654">
        <v>47.6666666666667</v>
      </c>
      <c r="K8654">
        <v>11</v>
      </c>
      <c r="L8654" t="s">
        <v>5577</v>
      </c>
      <c r="M8654" t="s">
        <v>5543</v>
      </c>
      <c r="N8654">
        <v>8.6666666666666696</v>
      </c>
      <c r="O8654">
        <v>5.3333333333333304</v>
      </c>
      <c r="P8654">
        <v>0.61538461538461497</v>
      </c>
      <c r="Q8654" t="s">
        <v>5576</v>
      </c>
      <c r="R8654" t="s">
        <v>5554</v>
      </c>
      <c r="S8654" t="s">
        <v>46</v>
      </c>
      <c r="T8654" t="s">
        <v>11</v>
      </c>
      <c r="U8654" t="s">
        <v>19</v>
      </c>
    </row>
    <row r="8655" spans="1:21" x14ac:dyDescent="0.75">
      <c r="A8655">
        <v>65508824</v>
      </c>
      <c r="B8655" t="s">
        <v>2257</v>
      </c>
      <c r="C8655" t="s">
        <v>5473</v>
      </c>
      <c r="D8655" t="s">
        <v>5556</v>
      </c>
      <c r="E8655" t="s">
        <v>18</v>
      </c>
      <c r="F8655">
        <v>0</v>
      </c>
      <c r="I8655">
        <v>8</v>
      </c>
      <c r="J8655">
        <v>5.3333333333333304</v>
      </c>
      <c r="K8655">
        <v>8</v>
      </c>
      <c r="L8655" t="s">
        <v>5577</v>
      </c>
      <c r="M8655" t="s">
        <v>5543</v>
      </c>
      <c r="N8655">
        <v>8.6666666666666696</v>
      </c>
      <c r="O8655">
        <v>8.6666666666666696</v>
      </c>
      <c r="P8655">
        <v>1</v>
      </c>
      <c r="Q8655" t="s">
        <v>5553</v>
      </c>
      <c r="R8655" t="s">
        <v>5554</v>
      </c>
      <c r="S8655" t="s">
        <v>46</v>
      </c>
      <c r="T8655" t="s">
        <v>11</v>
      </c>
      <c r="U8655" t="s">
        <v>19</v>
      </c>
    </row>
    <row r="8656" spans="1:21" x14ac:dyDescent="0.75">
      <c r="A8656">
        <v>65540183</v>
      </c>
      <c r="B8656" t="s">
        <v>308</v>
      </c>
      <c r="C8656" t="s">
        <v>5473</v>
      </c>
      <c r="D8656" t="s">
        <v>5556</v>
      </c>
      <c r="E8656" t="s">
        <v>18</v>
      </c>
      <c r="F8656">
        <v>0</v>
      </c>
      <c r="I8656">
        <v>2</v>
      </c>
      <c r="J8656">
        <v>5</v>
      </c>
      <c r="K8656">
        <v>8</v>
      </c>
      <c r="L8656" t="s">
        <v>5577</v>
      </c>
      <c r="M8656" t="s">
        <v>5543</v>
      </c>
      <c r="N8656">
        <v>8.6666666666666696</v>
      </c>
      <c r="O8656">
        <v>6</v>
      </c>
      <c r="P8656">
        <v>0.69230769230769196</v>
      </c>
      <c r="Q8656" t="s">
        <v>5579</v>
      </c>
      <c r="R8656" t="s">
        <v>5554</v>
      </c>
      <c r="S8656" t="s">
        <v>46</v>
      </c>
      <c r="T8656" t="s">
        <v>11</v>
      </c>
      <c r="U8656" t="s">
        <v>19</v>
      </c>
    </row>
    <row r="8657" spans="1:21" x14ac:dyDescent="0.75">
      <c r="A8657">
        <v>65540296</v>
      </c>
      <c r="B8657" t="s">
        <v>6554</v>
      </c>
      <c r="C8657" t="s">
        <v>5473</v>
      </c>
      <c r="D8657" t="s">
        <v>5547</v>
      </c>
      <c r="E8657" t="s">
        <v>18</v>
      </c>
      <c r="F8657">
        <v>0</v>
      </c>
      <c r="I8657">
        <v>14</v>
      </c>
      <c r="J8657">
        <v>24.6666666666667</v>
      </c>
      <c r="K8657">
        <v>12</v>
      </c>
      <c r="L8657" t="s">
        <v>5577</v>
      </c>
      <c r="M8657" t="s">
        <v>5543</v>
      </c>
      <c r="N8657">
        <v>8.6666666666666696</v>
      </c>
      <c r="O8657">
        <v>5.3333333333333304</v>
      </c>
      <c r="P8657">
        <v>0.61538461538461497</v>
      </c>
      <c r="Q8657" t="s">
        <v>5544</v>
      </c>
      <c r="R8657" t="s">
        <v>5545</v>
      </c>
      <c r="S8657" t="s">
        <v>46</v>
      </c>
      <c r="T8657" t="s">
        <v>11</v>
      </c>
      <c r="U8657" t="s">
        <v>19</v>
      </c>
    </row>
    <row r="8658" spans="1:21" x14ac:dyDescent="0.75">
      <c r="A8658">
        <v>65540473</v>
      </c>
      <c r="B8658" t="s">
        <v>6806</v>
      </c>
      <c r="C8658" t="s">
        <v>5473</v>
      </c>
      <c r="D8658" t="s">
        <v>5556</v>
      </c>
      <c r="E8658" t="s">
        <v>18</v>
      </c>
      <c r="F8658">
        <v>0</v>
      </c>
      <c r="I8658">
        <v>7</v>
      </c>
      <c r="J8658">
        <v>7.3333333333333304</v>
      </c>
      <c r="K8658">
        <v>10</v>
      </c>
      <c r="L8658" t="s">
        <v>5577</v>
      </c>
      <c r="M8658" t="s">
        <v>5543</v>
      </c>
      <c r="N8658">
        <v>8.6666666666666696</v>
      </c>
      <c r="O8658">
        <v>4.6666666666666696</v>
      </c>
      <c r="P8658">
        <v>0.53846153846153899</v>
      </c>
      <c r="Q8658" t="s">
        <v>5579</v>
      </c>
      <c r="R8658" t="s">
        <v>5554</v>
      </c>
      <c r="S8658" t="s">
        <v>46</v>
      </c>
      <c r="T8658" t="s">
        <v>11</v>
      </c>
      <c r="U8658" t="s">
        <v>19</v>
      </c>
    </row>
    <row r="8659" spans="1:21" x14ac:dyDescent="0.75">
      <c r="A8659">
        <v>65700849</v>
      </c>
      <c r="B8659" t="s">
        <v>6682</v>
      </c>
      <c r="C8659" t="s">
        <v>5473</v>
      </c>
      <c r="D8659" t="s">
        <v>5556</v>
      </c>
      <c r="E8659" t="s">
        <v>18</v>
      </c>
      <c r="F8659">
        <v>0</v>
      </c>
      <c r="J8659">
        <v>5.3333333333333304</v>
      </c>
      <c r="K8659">
        <v>5</v>
      </c>
      <c r="L8659" t="s">
        <v>5577</v>
      </c>
      <c r="M8659" t="s">
        <v>5543</v>
      </c>
      <c r="N8659">
        <v>8.6666666666666696</v>
      </c>
      <c r="O8659">
        <v>5.3333333333333304</v>
      </c>
      <c r="P8659">
        <v>0.61538461538461497</v>
      </c>
      <c r="Q8659" t="s">
        <v>5563</v>
      </c>
      <c r="R8659" t="s">
        <v>5545</v>
      </c>
      <c r="S8659" t="s">
        <v>46</v>
      </c>
      <c r="T8659" t="s">
        <v>11</v>
      </c>
      <c r="U8659" t="s">
        <v>19</v>
      </c>
    </row>
    <row r="8660" spans="1:21" x14ac:dyDescent="0.75">
      <c r="A8660">
        <v>65701805</v>
      </c>
      <c r="B8660" t="s">
        <v>6732</v>
      </c>
      <c r="C8660" t="s">
        <v>5473</v>
      </c>
      <c r="D8660" t="s">
        <v>5556</v>
      </c>
      <c r="E8660" t="s">
        <v>18</v>
      </c>
      <c r="F8660">
        <v>0</v>
      </c>
      <c r="I8660">
        <v>8</v>
      </c>
      <c r="J8660">
        <v>5</v>
      </c>
      <c r="K8660">
        <v>3</v>
      </c>
      <c r="L8660" t="s">
        <v>5577</v>
      </c>
      <c r="M8660" t="s">
        <v>5543</v>
      </c>
      <c r="N8660">
        <v>8.6666666666666696</v>
      </c>
      <c r="O8660">
        <v>6</v>
      </c>
      <c r="P8660">
        <v>0.69230769230769196</v>
      </c>
      <c r="Q8660" t="s">
        <v>5568</v>
      </c>
      <c r="R8660" t="s">
        <v>5554</v>
      </c>
      <c r="S8660" t="s">
        <v>46</v>
      </c>
      <c r="T8660" t="s">
        <v>11</v>
      </c>
      <c r="U8660" t="s">
        <v>19</v>
      </c>
    </row>
    <row r="8661" spans="1:21" x14ac:dyDescent="0.75">
      <c r="A8661">
        <v>65704736</v>
      </c>
      <c r="B8661" t="s">
        <v>2808</v>
      </c>
      <c r="C8661" t="s">
        <v>5473</v>
      </c>
      <c r="D8661" t="s">
        <v>5555</v>
      </c>
      <c r="E8661" t="s">
        <v>18</v>
      </c>
      <c r="F8661">
        <v>0</v>
      </c>
      <c r="I8661">
        <v>5</v>
      </c>
      <c r="J8661">
        <v>7.6666666666666696</v>
      </c>
      <c r="K8661">
        <v>6</v>
      </c>
      <c r="L8661" t="s">
        <v>5577</v>
      </c>
      <c r="M8661" t="s">
        <v>5543</v>
      </c>
      <c r="N8661">
        <v>8.6666666666666696</v>
      </c>
      <c r="O8661">
        <v>5.3333333333333304</v>
      </c>
      <c r="P8661">
        <v>0.61538461538461497</v>
      </c>
      <c r="Q8661" t="s">
        <v>5544</v>
      </c>
      <c r="R8661" t="s">
        <v>5545</v>
      </c>
      <c r="S8661" t="s">
        <v>46</v>
      </c>
      <c r="T8661" t="s">
        <v>11</v>
      </c>
      <c r="U8661" t="s">
        <v>19</v>
      </c>
    </row>
    <row r="8662" spans="1:21" x14ac:dyDescent="0.75">
      <c r="A8662">
        <v>65708279</v>
      </c>
      <c r="B8662" t="s">
        <v>12306</v>
      </c>
      <c r="C8662" t="s">
        <v>5519</v>
      </c>
      <c r="D8662" t="s">
        <v>5556</v>
      </c>
      <c r="E8662" t="s">
        <v>18</v>
      </c>
      <c r="F8662">
        <v>0</v>
      </c>
      <c r="I8662">
        <v>4</v>
      </c>
      <c r="J8662">
        <v>16.6666666666667</v>
      </c>
      <c r="K8662">
        <v>12</v>
      </c>
      <c r="L8662" t="s">
        <v>5577</v>
      </c>
      <c r="M8662" t="s">
        <v>5543</v>
      </c>
      <c r="N8662">
        <v>8.6666666666666696</v>
      </c>
      <c r="O8662">
        <v>7</v>
      </c>
      <c r="P8662">
        <v>0.80769230769230804</v>
      </c>
      <c r="Q8662" t="s">
        <v>5591</v>
      </c>
      <c r="R8662" t="s">
        <v>5545</v>
      </c>
      <c r="S8662" t="s">
        <v>46</v>
      </c>
      <c r="T8662" t="s">
        <v>11</v>
      </c>
      <c r="U8662" t="s">
        <v>19</v>
      </c>
    </row>
    <row r="8663" spans="1:21" x14ac:dyDescent="0.75">
      <c r="A8663">
        <v>65711011</v>
      </c>
      <c r="B8663" t="s">
        <v>5919</v>
      </c>
      <c r="C8663" t="s">
        <v>5473</v>
      </c>
      <c r="D8663" t="s">
        <v>5556</v>
      </c>
      <c r="E8663" t="s">
        <v>18</v>
      </c>
      <c r="F8663">
        <v>0</v>
      </c>
      <c r="G8663">
        <v>6</v>
      </c>
      <c r="H8663" t="s">
        <v>11904</v>
      </c>
      <c r="J8663">
        <v>12.6666666666667</v>
      </c>
      <c r="K8663">
        <v>8</v>
      </c>
      <c r="L8663" t="s">
        <v>5549</v>
      </c>
      <c r="M8663" t="s">
        <v>5543</v>
      </c>
      <c r="N8663">
        <v>8.6666666666666696</v>
      </c>
      <c r="O8663">
        <v>5.3333333333333304</v>
      </c>
      <c r="P8663">
        <v>0.61538461538461497</v>
      </c>
      <c r="Q8663" t="s">
        <v>5576</v>
      </c>
      <c r="R8663" t="s">
        <v>5554</v>
      </c>
      <c r="S8663" t="s">
        <v>46</v>
      </c>
      <c r="T8663" t="s">
        <v>11</v>
      </c>
      <c r="U8663" t="s">
        <v>19</v>
      </c>
    </row>
    <row r="8664" spans="1:21" x14ac:dyDescent="0.75">
      <c r="A8664">
        <v>65714007</v>
      </c>
      <c r="B8664" t="s">
        <v>919</v>
      </c>
      <c r="C8664" t="s">
        <v>5473</v>
      </c>
      <c r="D8664" t="s">
        <v>5556</v>
      </c>
      <c r="E8664" t="s">
        <v>18</v>
      </c>
      <c r="F8664">
        <v>0</v>
      </c>
      <c r="I8664">
        <v>7</v>
      </c>
      <c r="J8664">
        <v>6.3333333333333304</v>
      </c>
      <c r="K8664">
        <v>9</v>
      </c>
      <c r="L8664" t="s">
        <v>5577</v>
      </c>
      <c r="M8664" t="s">
        <v>5543</v>
      </c>
      <c r="N8664">
        <v>8.6666666666666696</v>
      </c>
      <c r="O8664">
        <v>2.6666666666666701</v>
      </c>
      <c r="P8664">
        <v>0.30769230769230799</v>
      </c>
      <c r="Q8664" t="s">
        <v>5576</v>
      </c>
      <c r="R8664" t="s">
        <v>5554</v>
      </c>
      <c r="S8664" t="s">
        <v>46</v>
      </c>
      <c r="T8664" t="s">
        <v>11</v>
      </c>
      <c r="U8664" t="s">
        <v>19</v>
      </c>
    </row>
    <row r="8665" spans="1:21" x14ac:dyDescent="0.75">
      <c r="A8665">
        <v>65718127</v>
      </c>
      <c r="B8665" t="s">
        <v>6500</v>
      </c>
      <c r="C8665" t="s">
        <v>5473</v>
      </c>
      <c r="D8665" t="s">
        <v>5556</v>
      </c>
      <c r="E8665" t="s">
        <v>18</v>
      </c>
      <c r="F8665">
        <v>0</v>
      </c>
      <c r="I8665">
        <v>5</v>
      </c>
      <c r="J8665">
        <v>4.3333333333333304</v>
      </c>
      <c r="K8665">
        <v>4</v>
      </c>
      <c r="L8665" t="s">
        <v>5577</v>
      </c>
      <c r="M8665" t="s">
        <v>5543</v>
      </c>
      <c r="N8665">
        <v>8.6666666666666696</v>
      </c>
      <c r="O8665">
        <v>5.3333333333333304</v>
      </c>
      <c r="P8665">
        <v>0.61538461538461497</v>
      </c>
      <c r="Q8665" t="s">
        <v>5544</v>
      </c>
      <c r="R8665" t="s">
        <v>5545</v>
      </c>
      <c r="S8665" t="s">
        <v>46</v>
      </c>
      <c r="T8665" t="s">
        <v>11</v>
      </c>
      <c r="U8665" t="s">
        <v>19</v>
      </c>
    </row>
    <row r="8666" spans="1:21" x14ac:dyDescent="0.75">
      <c r="A8666">
        <v>65727600</v>
      </c>
      <c r="B8666" t="s">
        <v>6222</v>
      </c>
      <c r="C8666" t="s">
        <v>5473</v>
      </c>
      <c r="D8666" t="s">
        <v>5556</v>
      </c>
      <c r="E8666" t="s">
        <v>18</v>
      </c>
      <c r="F8666">
        <v>0</v>
      </c>
      <c r="I8666">
        <v>13</v>
      </c>
      <c r="J8666">
        <v>9</v>
      </c>
      <c r="K8666">
        <v>35</v>
      </c>
      <c r="L8666" t="s">
        <v>5577</v>
      </c>
      <c r="M8666" t="s">
        <v>5543</v>
      </c>
      <c r="N8666">
        <v>8.6666666666666696</v>
      </c>
      <c r="O8666">
        <v>5.6666666666666696</v>
      </c>
      <c r="P8666">
        <v>0.65384615384615397</v>
      </c>
      <c r="Q8666" t="s">
        <v>5591</v>
      </c>
      <c r="R8666" t="s">
        <v>5545</v>
      </c>
      <c r="S8666" t="s">
        <v>46</v>
      </c>
      <c r="T8666" t="s">
        <v>11</v>
      </c>
      <c r="U8666" t="s">
        <v>19</v>
      </c>
    </row>
    <row r="8667" spans="1:21" x14ac:dyDescent="0.75">
      <c r="A8667">
        <v>65730902</v>
      </c>
      <c r="B8667" t="s">
        <v>6819</v>
      </c>
      <c r="C8667" t="s">
        <v>5473</v>
      </c>
      <c r="D8667" t="s">
        <v>5556</v>
      </c>
      <c r="E8667" t="s">
        <v>18</v>
      </c>
      <c r="F8667">
        <v>0</v>
      </c>
      <c r="G8667">
        <v>5</v>
      </c>
      <c r="H8667" t="s">
        <v>11904</v>
      </c>
      <c r="I8667">
        <v>37</v>
      </c>
      <c r="J8667">
        <v>26</v>
      </c>
      <c r="K8667">
        <v>40</v>
      </c>
      <c r="L8667" t="s">
        <v>5549</v>
      </c>
      <c r="M8667" t="s">
        <v>5543</v>
      </c>
      <c r="N8667">
        <v>8.6666666666666696</v>
      </c>
      <c r="O8667">
        <v>5.3333333333333304</v>
      </c>
      <c r="P8667">
        <v>0.61538461538461497</v>
      </c>
      <c r="Q8667" t="s">
        <v>5591</v>
      </c>
      <c r="R8667" t="s">
        <v>5545</v>
      </c>
      <c r="S8667" t="s">
        <v>46</v>
      </c>
      <c r="T8667" t="s">
        <v>11</v>
      </c>
      <c r="U8667" t="s">
        <v>19</v>
      </c>
    </row>
    <row r="8668" spans="1:21" x14ac:dyDescent="0.75">
      <c r="A8668">
        <v>66100973</v>
      </c>
      <c r="B8668" t="s">
        <v>9744</v>
      </c>
      <c r="C8668" t="s">
        <v>5456</v>
      </c>
      <c r="D8668" t="s">
        <v>5556</v>
      </c>
      <c r="E8668" t="s">
        <v>18</v>
      </c>
      <c r="F8668">
        <v>0</v>
      </c>
      <c r="I8668">
        <v>17</v>
      </c>
      <c r="J8668">
        <v>21.6666666666667</v>
      </c>
      <c r="K8668">
        <v>15</v>
      </c>
      <c r="L8668" t="s">
        <v>5577</v>
      </c>
      <c r="M8668" t="s">
        <v>5543</v>
      </c>
      <c r="N8668">
        <v>8.6666666666666696</v>
      </c>
      <c r="O8668">
        <v>4</v>
      </c>
      <c r="P8668">
        <v>0.46153846153846201</v>
      </c>
      <c r="Q8668" t="s">
        <v>7247</v>
      </c>
      <c r="R8668" t="s">
        <v>7180</v>
      </c>
      <c r="S8668" t="s">
        <v>22</v>
      </c>
      <c r="T8668" t="s">
        <v>11</v>
      </c>
      <c r="U8668" t="s">
        <v>19</v>
      </c>
    </row>
    <row r="8669" spans="1:21" x14ac:dyDescent="0.75">
      <c r="A8669">
        <v>66103101</v>
      </c>
      <c r="B8669" t="s">
        <v>10055</v>
      </c>
      <c r="C8669" t="s">
        <v>5473</v>
      </c>
      <c r="D8669" t="s">
        <v>5555</v>
      </c>
      <c r="E8669" t="s">
        <v>18</v>
      </c>
      <c r="F8669">
        <v>0</v>
      </c>
      <c r="I8669">
        <v>11</v>
      </c>
      <c r="J8669">
        <v>19</v>
      </c>
      <c r="K8669">
        <v>13</v>
      </c>
      <c r="L8669" t="s">
        <v>5577</v>
      </c>
      <c r="M8669" t="s">
        <v>5543</v>
      </c>
      <c r="N8669">
        <v>8.6666666666666696</v>
      </c>
      <c r="O8669">
        <v>5.6666666666666696</v>
      </c>
      <c r="P8669">
        <v>0.65384615384615397</v>
      </c>
      <c r="Q8669" t="s">
        <v>7162</v>
      </c>
      <c r="R8669" t="s">
        <v>7163</v>
      </c>
      <c r="S8669" t="s">
        <v>22</v>
      </c>
      <c r="T8669" t="s">
        <v>11</v>
      </c>
      <c r="U8669" t="s">
        <v>19</v>
      </c>
    </row>
    <row r="8670" spans="1:21" x14ac:dyDescent="0.75">
      <c r="A8670">
        <v>66103335</v>
      </c>
      <c r="B8670" t="s">
        <v>10849</v>
      </c>
      <c r="C8670" t="s">
        <v>5473</v>
      </c>
      <c r="D8670" t="s">
        <v>5556</v>
      </c>
      <c r="E8670" t="s">
        <v>18</v>
      </c>
      <c r="F8670">
        <v>0</v>
      </c>
      <c r="I8670">
        <v>8</v>
      </c>
      <c r="J8670">
        <v>6</v>
      </c>
      <c r="K8670">
        <v>19</v>
      </c>
      <c r="L8670" t="s">
        <v>5577</v>
      </c>
      <c r="M8670" t="s">
        <v>5543</v>
      </c>
      <c r="N8670">
        <v>8.6666666666666696</v>
      </c>
      <c r="O8670">
        <v>5.3333333333333304</v>
      </c>
      <c r="P8670">
        <v>0.61538461538461497</v>
      </c>
      <c r="Q8670" t="s">
        <v>7189</v>
      </c>
      <c r="R8670" t="s">
        <v>7160</v>
      </c>
      <c r="S8670" t="s">
        <v>12</v>
      </c>
      <c r="T8670" t="s">
        <v>11</v>
      </c>
      <c r="U8670" t="s">
        <v>19</v>
      </c>
    </row>
    <row r="8671" spans="1:21" x14ac:dyDescent="0.75">
      <c r="A8671">
        <v>66104856</v>
      </c>
      <c r="B8671" t="s">
        <v>10076</v>
      </c>
      <c r="C8671" t="s">
        <v>5473</v>
      </c>
      <c r="D8671" t="s">
        <v>5555</v>
      </c>
      <c r="E8671" t="s">
        <v>18</v>
      </c>
      <c r="F8671">
        <v>0</v>
      </c>
      <c r="I8671">
        <v>4</v>
      </c>
      <c r="J8671">
        <v>4</v>
      </c>
      <c r="K8671">
        <v>5</v>
      </c>
      <c r="L8671" t="s">
        <v>5577</v>
      </c>
      <c r="M8671" t="s">
        <v>5543</v>
      </c>
      <c r="N8671">
        <v>8.6666666666666696</v>
      </c>
      <c r="O8671">
        <v>3.6666666666666701</v>
      </c>
      <c r="P8671">
        <v>0.42307692307692302</v>
      </c>
      <c r="Q8671" t="s">
        <v>7193</v>
      </c>
      <c r="R8671" t="s">
        <v>7178</v>
      </c>
      <c r="S8671" t="s">
        <v>12</v>
      </c>
      <c r="T8671" t="s">
        <v>11</v>
      </c>
      <c r="U8671" t="s">
        <v>19</v>
      </c>
    </row>
    <row r="8672" spans="1:21" x14ac:dyDescent="0.75">
      <c r="A8672">
        <v>66104996</v>
      </c>
      <c r="B8672" t="s">
        <v>673</v>
      </c>
      <c r="C8672" t="s">
        <v>5473</v>
      </c>
      <c r="D8672" t="s">
        <v>5555</v>
      </c>
      <c r="E8672" t="s">
        <v>18</v>
      </c>
      <c r="F8672">
        <v>0</v>
      </c>
      <c r="I8672">
        <v>1</v>
      </c>
      <c r="J8672">
        <v>13.3333333333333</v>
      </c>
      <c r="K8672">
        <v>7</v>
      </c>
      <c r="L8672" t="s">
        <v>5577</v>
      </c>
      <c r="M8672" t="s">
        <v>5543</v>
      </c>
      <c r="N8672">
        <v>8.6666666666666696</v>
      </c>
      <c r="O8672">
        <v>1.6666666666666701</v>
      </c>
      <c r="P8672">
        <v>0.19230769230769201</v>
      </c>
      <c r="Q8672" t="s">
        <v>7154</v>
      </c>
      <c r="R8672" t="s">
        <v>7154</v>
      </c>
      <c r="S8672" t="s">
        <v>12</v>
      </c>
      <c r="T8672" t="s">
        <v>11</v>
      </c>
      <c r="U8672" t="s">
        <v>19</v>
      </c>
    </row>
    <row r="8673" spans="1:21" x14ac:dyDescent="0.75">
      <c r="A8673">
        <v>66105326</v>
      </c>
      <c r="B8673" t="s">
        <v>2906</v>
      </c>
      <c r="C8673" t="s">
        <v>5473</v>
      </c>
      <c r="D8673" t="s">
        <v>5556</v>
      </c>
      <c r="E8673" t="s">
        <v>18</v>
      </c>
      <c r="F8673">
        <v>0</v>
      </c>
      <c r="I8673">
        <v>5</v>
      </c>
      <c r="J8673">
        <v>2.3333333333333299</v>
      </c>
      <c r="K8673">
        <v>6</v>
      </c>
      <c r="L8673" t="s">
        <v>5577</v>
      </c>
      <c r="M8673" t="s">
        <v>5543</v>
      </c>
      <c r="N8673">
        <v>8.6666666666666696</v>
      </c>
      <c r="O8673">
        <v>3.3333333333333299</v>
      </c>
      <c r="P8673">
        <v>0.38461538461538503</v>
      </c>
      <c r="Q8673" t="s">
        <v>7190</v>
      </c>
      <c r="R8673" t="s">
        <v>7170</v>
      </c>
      <c r="S8673" t="s">
        <v>12</v>
      </c>
      <c r="T8673" t="s">
        <v>11</v>
      </c>
      <c r="U8673" t="s">
        <v>19</v>
      </c>
    </row>
    <row r="8674" spans="1:21" x14ac:dyDescent="0.75">
      <c r="A8674">
        <v>66105618</v>
      </c>
      <c r="B8674" t="s">
        <v>871</v>
      </c>
      <c r="C8674" t="s">
        <v>5473</v>
      </c>
      <c r="D8674" t="s">
        <v>5555</v>
      </c>
      <c r="E8674" t="s">
        <v>18</v>
      </c>
      <c r="F8674">
        <v>0</v>
      </c>
      <c r="I8674">
        <v>14</v>
      </c>
      <c r="J8674">
        <v>12</v>
      </c>
      <c r="L8674" t="s">
        <v>5577</v>
      </c>
      <c r="M8674" t="s">
        <v>5543</v>
      </c>
      <c r="N8674">
        <v>8.6666666666666696</v>
      </c>
      <c r="O8674">
        <v>7</v>
      </c>
      <c r="P8674">
        <v>0.80769230769230804</v>
      </c>
      <c r="Q8674" t="s">
        <v>7156</v>
      </c>
      <c r="R8674" t="s">
        <v>7157</v>
      </c>
      <c r="S8674" t="s">
        <v>22</v>
      </c>
      <c r="T8674" t="s">
        <v>11</v>
      </c>
      <c r="U8674" t="s">
        <v>19</v>
      </c>
    </row>
    <row r="8675" spans="1:21" x14ac:dyDescent="0.75">
      <c r="A8675">
        <v>66105771</v>
      </c>
      <c r="B8675" t="s">
        <v>10197</v>
      </c>
      <c r="C8675" t="s">
        <v>5473</v>
      </c>
      <c r="D8675" t="s">
        <v>5556</v>
      </c>
      <c r="E8675" t="s">
        <v>18</v>
      </c>
      <c r="F8675">
        <v>0</v>
      </c>
      <c r="I8675">
        <v>136</v>
      </c>
      <c r="J8675">
        <v>90.6666666666667</v>
      </c>
      <c r="K8675">
        <v>163</v>
      </c>
      <c r="L8675" t="s">
        <v>5577</v>
      </c>
      <c r="M8675" t="s">
        <v>5543</v>
      </c>
      <c r="N8675">
        <v>8.6666666666666696</v>
      </c>
      <c r="O8675">
        <v>4.6666666666666696</v>
      </c>
      <c r="P8675">
        <v>0.53846153846153899</v>
      </c>
      <c r="Q8675" t="s">
        <v>7188</v>
      </c>
      <c r="R8675" t="s">
        <v>7180</v>
      </c>
      <c r="S8675" t="s">
        <v>22</v>
      </c>
      <c r="T8675" t="s">
        <v>11</v>
      </c>
      <c r="U8675" t="s">
        <v>19</v>
      </c>
    </row>
    <row r="8676" spans="1:21" x14ac:dyDescent="0.75">
      <c r="A8676">
        <v>66105796</v>
      </c>
      <c r="B8676" t="s">
        <v>10399</v>
      </c>
      <c r="C8676" t="s">
        <v>5473</v>
      </c>
      <c r="D8676" t="s">
        <v>5556</v>
      </c>
      <c r="E8676" t="s">
        <v>18</v>
      </c>
      <c r="F8676">
        <v>0</v>
      </c>
      <c r="I8676">
        <v>7</v>
      </c>
      <c r="J8676">
        <v>4.6666666666666696</v>
      </c>
      <c r="K8676">
        <v>354</v>
      </c>
      <c r="L8676" t="s">
        <v>5577</v>
      </c>
      <c r="M8676" t="s">
        <v>5543</v>
      </c>
      <c r="N8676">
        <v>8.6666666666666696</v>
      </c>
      <c r="O8676">
        <v>4.6666666666666696</v>
      </c>
      <c r="P8676">
        <v>0.53846153846153899</v>
      </c>
      <c r="Q8676" t="s">
        <v>7164</v>
      </c>
      <c r="R8676" t="s">
        <v>7160</v>
      </c>
      <c r="S8676" t="s">
        <v>12</v>
      </c>
      <c r="T8676" t="s">
        <v>11</v>
      </c>
      <c r="U8676" t="s">
        <v>19</v>
      </c>
    </row>
    <row r="8677" spans="1:21" x14ac:dyDescent="0.75">
      <c r="A8677">
        <v>66105916</v>
      </c>
      <c r="B8677" t="s">
        <v>8276</v>
      </c>
      <c r="C8677" t="s">
        <v>5473</v>
      </c>
      <c r="D8677" t="s">
        <v>5555</v>
      </c>
      <c r="E8677" t="s">
        <v>18</v>
      </c>
      <c r="F8677">
        <v>0</v>
      </c>
      <c r="G8677">
        <v>3</v>
      </c>
      <c r="H8677" t="s">
        <v>11904</v>
      </c>
      <c r="I8677">
        <v>16</v>
      </c>
      <c r="J8677">
        <v>15.3333333333333</v>
      </c>
      <c r="K8677">
        <v>43</v>
      </c>
      <c r="L8677" t="s">
        <v>5549</v>
      </c>
      <c r="M8677" t="s">
        <v>5543</v>
      </c>
      <c r="N8677">
        <v>8.6666666666666696</v>
      </c>
      <c r="O8677">
        <v>6.6666666666666696</v>
      </c>
      <c r="P8677">
        <v>0.76923076923076905</v>
      </c>
      <c r="Q8677" t="s">
        <v>7189</v>
      </c>
      <c r="R8677" t="s">
        <v>7160</v>
      </c>
      <c r="S8677" t="s">
        <v>12</v>
      </c>
      <c r="T8677" t="s">
        <v>11</v>
      </c>
      <c r="U8677" t="s">
        <v>19</v>
      </c>
    </row>
    <row r="8678" spans="1:21" x14ac:dyDescent="0.75">
      <c r="A8678">
        <v>66105940</v>
      </c>
      <c r="B8678" t="s">
        <v>10144</v>
      </c>
      <c r="C8678" t="s">
        <v>5482</v>
      </c>
      <c r="D8678" t="s">
        <v>5556</v>
      </c>
      <c r="E8678" t="s">
        <v>18</v>
      </c>
      <c r="F8678">
        <v>0</v>
      </c>
      <c r="I8678">
        <v>8</v>
      </c>
      <c r="J8678">
        <v>7</v>
      </c>
      <c r="K8678">
        <v>11</v>
      </c>
      <c r="L8678" t="s">
        <v>5577</v>
      </c>
      <c r="M8678" t="s">
        <v>5543</v>
      </c>
      <c r="N8678">
        <v>8.6666666666666696</v>
      </c>
      <c r="O8678">
        <v>4.6666666666666696</v>
      </c>
      <c r="P8678">
        <v>0.53846153846153899</v>
      </c>
      <c r="Q8678" t="s">
        <v>7346</v>
      </c>
      <c r="R8678" t="s">
        <v>7157</v>
      </c>
      <c r="S8678" t="s">
        <v>22</v>
      </c>
      <c r="T8678" t="s">
        <v>11</v>
      </c>
      <c r="U8678" t="s">
        <v>19</v>
      </c>
    </row>
    <row r="8679" spans="1:21" x14ac:dyDescent="0.75">
      <c r="A8679">
        <v>66106548</v>
      </c>
      <c r="B8679" t="s">
        <v>7843</v>
      </c>
      <c r="C8679" t="s">
        <v>5473</v>
      </c>
      <c r="D8679" t="s">
        <v>5556</v>
      </c>
      <c r="E8679" t="s">
        <v>18</v>
      </c>
      <c r="F8679">
        <v>0</v>
      </c>
      <c r="G8679">
        <v>2</v>
      </c>
      <c r="H8679" t="s">
        <v>11904</v>
      </c>
      <c r="I8679">
        <v>4</v>
      </c>
      <c r="J8679">
        <v>3</v>
      </c>
      <c r="K8679">
        <v>4</v>
      </c>
      <c r="L8679" t="s">
        <v>5549</v>
      </c>
      <c r="M8679" t="s">
        <v>5543</v>
      </c>
      <c r="N8679">
        <v>8.6666666666666696</v>
      </c>
      <c r="O8679">
        <v>3.6666666666666701</v>
      </c>
      <c r="P8679">
        <v>0.42307692307692302</v>
      </c>
      <c r="Q8679" t="s">
        <v>7190</v>
      </c>
      <c r="R8679" t="s">
        <v>7170</v>
      </c>
      <c r="S8679" t="s">
        <v>12</v>
      </c>
      <c r="T8679" t="s">
        <v>11</v>
      </c>
      <c r="U8679" t="s">
        <v>19</v>
      </c>
    </row>
    <row r="8680" spans="1:21" x14ac:dyDescent="0.75">
      <c r="A8680">
        <v>66106594</v>
      </c>
      <c r="B8680" t="s">
        <v>10921</v>
      </c>
      <c r="C8680" t="s">
        <v>5473</v>
      </c>
      <c r="D8680" t="s">
        <v>5556</v>
      </c>
      <c r="E8680" t="s">
        <v>18</v>
      </c>
      <c r="F8680">
        <v>0</v>
      </c>
      <c r="I8680">
        <v>7</v>
      </c>
      <c r="J8680">
        <v>7.6666666666666696</v>
      </c>
      <c r="K8680">
        <v>12</v>
      </c>
      <c r="L8680" t="s">
        <v>5577</v>
      </c>
      <c r="M8680" t="s">
        <v>5543</v>
      </c>
      <c r="N8680">
        <v>8.6666666666666696</v>
      </c>
      <c r="O8680">
        <v>4.3333333333333304</v>
      </c>
      <c r="P8680">
        <v>0.5</v>
      </c>
      <c r="Q8680" t="s">
        <v>7168</v>
      </c>
      <c r="R8680" t="s">
        <v>7163</v>
      </c>
      <c r="S8680" t="s">
        <v>22</v>
      </c>
      <c r="T8680" t="s">
        <v>11</v>
      </c>
      <c r="U8680" t="s">
        <v>19</v>
      </c>
    </row>
    <row r="8681" spans="1:21" x14ac:dyDescent="0.75">
      <c r="A8681">
        <v>66106701</v>
      </c>
      <c r="B8681" t="s">
        <v>3369</v>
      </c>
      <c r="C8681" t="s">
        <v>5473</v>
      </c>
      <c r="D8681" t="s">
        <v>5555</v>
      </c>
      <c r="E8681" t="s">
        <v>18</v>
      </c>
      <c r="F8681">
        <v>0</v>
      </c>
      <c r="I8681">
        <v>21</v>
      </c>
      <c r="J8681">
        <v>20.3333333333333</v>
      </c>
      <c r="L8681" t="s">
        <v>5577</v>
      </c>
      <c r="M8681" t="s">
        <v>5543</v>
      </c>
      <c r="N8681">
        <v>8.6666666666666696</v>
      </c>
      <c r="O8681">
        <v>7.6666666666666696</v>
      </c>
      <c r="P8681">
        <v>0.88461538461538503</v>
      </c>
      <c r="Q8681" t="s">
        <v>7156</v>
      </c>
      <c r="R8681" t="s">
        <v>7157</v>
      </c>
      <c r="S8681" t="s">
        <v>22</v>
      </c>
      <c r="T8681" t="s">
        <v>11</v>
      </c>
      <c r="U8681" t="s">
        <v>19</v>
      </c>
    </row>
    <row r="8682" spans="1:21" x14ac:dyDescent="0.75">
      <c r="A8682">
        <v>66106866</v>
      </c>
      <c r="B8682" t="s">
        <v>3296</v>
      </c>
      <c r="C8682" t="s">
        <v>5473</v>
      </c>
      <c r="D8682" t="s">
        <v>5555</v>
      </c>
      <c r="E8682" t="s">
        <v>18</v>
      </c>
      <c r="F8682">
        <v>0</v>
      </c>
      <c r="I8682">
        <v>2</v>
      </c>
      <c r="J8682">
        <v>9</v>
      </c>
      <c r="K8682">
        <v>9</v>
      </c>
      <c r="L8682" t="s">
        <v>5577</v>
      </c>
      <c r="M8682" t="s">
        <v>5543</v>
      </c>
      <c r="N8682">
        <v>8.6666666666666696</v>
      </c>
      <c r="O8682">
        <v>2</v>
      </c>
      <c r="P8682">
        <v>0.230769230769231</v>
      </c>
      <c r="Q8682" t="s">
        <v>7200</v>
      </c>
      <c r="R8682" t="s">
        <v>7180</v>
      </c>
      <c r="S8682" t="s">
        <v>22</v>
      </c>
      <c r="T8682" t="s">
        <v>11</v>
      </c>
      <c r="U8682" t="s">
        <v>19</v>
      </c>
    </row>
    <row r="8683" spans="1:21" x14ac:dyDescent="0.75">
      <c r="A8683">
        <v>66106868</v>
      </c>
      <c r="B8683" t="s">
        <v>3305</v>
      </c>
      <c r="C8683" t="s">
        <v>5473</v>
      </c>
      <c r="D8683" t="s">
        <v>5556</v>
      </c>
      <c r="E8683" t="s">
        <v>18</v>
      </c>
      <c r="F8683">
        <v>0</v>
      </c>
      <c r="G8683">
        <v>3</v>
      </c>
      <c r="H8683" t="s">
        <v>11904</v>
      </c>
      <c r="I8683">
        <v>4</v>
      </c>
      <c r="J8683">
        <v>14</v>
      </c>
      <c r="K8683">
        <v>48</v>
      </c>
      <c r="L8683" t="s">
        <v>5549</v>
      </c>
      <c r="M8683" t="s">
        <v>5543</v>
      </c>
      <c r="N8683">
        <v>8.6666666666666696</v>
      </c>
      <c r="O8683">
        <v>2</v>
      </c>
      <c r="P8683">
        <v>0.230769230769231</v>
      </c>
      <c r="Q8683" t="s">
        <v>7200</v>
      </c>
      <c r="R8683" t="s">
        <v>7180</v>
      </c>
      <c r="S8683" t="s">
        <v>22</v>
      </c>
      <c r="T8683" t="s">
        <v>11</v>
      </c>
      <c r="U8683" t="s">
        <v>19</v>
      </c>
    </row>
    <row r="8684" spans="1:21" x14ac:dyDescent="0.75">
      <c r="A8684">
        <v>66106871</v>
      </c>
      <c r="B8684" t="s">
        <v>10737</v>
      </c>
      <c r="C8684" t="s">
        <v>5473</v>
      </c>
      <c r="D8684" t="s">
        <v>5555</v>
      </c>
      <c r="E8684" t="s">
        <v>18</v>
      </c>
      <c r="F8684">
        <v>0</v>
      </c>
      <c r="I8684">
        <v>6</v>
      </c>
      <c r="J8684">
        <v>13.6666666666667</v>
      </c>
      <c r="K8684">
        <v>38</v>
      </c>
      <c r="L8684" t="s">
        <v>5577</v>
      </c>
      <c r="M8684" t="s">
        <v>5543</v>
      </c>
      <c r="N8684">
        <v>8.6666666666666696</v>
      </c>
      <c r="O8684">
        <v>2</v>
      </c>
      <c r="P8684">
        <v>0.230769230769231</v>
      </c>
      <c r="Q8684" t="s">
        <v>7200</v>
      </c>
      <c r="R8684" t="s">
        <v>7180</v>
      </c>
      <c r="S8684" t="s">
        <v>22</v>
      </c>
      <c r="T8684" t="s">
        <v>11</v>
      </c>
      <c r="U8684" t="s">
        <v>19</v>
      </c>
    </row>
    <row r="8685" spans="1:21" x14ac:dyDescent="0.75">
      <c r="A8685">
        <v>66106875</v>
      </c>
      <c r="B8685" t="s">
        <v>11193</v>
      </c>
      <c r="C8685" t="s">
        <v>5456</v>
      </c>
      <c r="D8685" t="s">
        <v>5556</v>
      </c>
      <c r="E8685" t="s">
        <v>18</v>
      </c>
      <c r="F8685">
        <v>0</v>
      </c>
      <c r="I8685">
        <v>6</v>
      </c>
      <c r="J8685">
        <v>11.3333333333333</v>
      </c>
      <c r="K8685">
        <v>2</v>
      </c>
      <c r="L8685" t="s">
        <v>5577</v>
      </c>
      <c r="M8685" t="s">
        <v>5543</v>
      </c>
      <c r="N8685">
        <v>8.6666666666666696</v>
      </c>
      <c r="O8685">
        <v>2.3333333333333299</v>
      </c>
      <c r="P8685">
        <v>0.269230769230769</v>
      </c>
      <c r="Q8685" t="s">
        <v>7212</v>
      </c>
      <c r="R8685" t="s">
        <v>7184</v>
      </c>
      <c r="S8685" t="s">
        <v>22</v>
      </c>
      <c r="T8685" t="s">
        <v>11</v>
      </c>
      <c r="U8685" t="s">
        <v>19</v>
      </c>
    </row>
    <row r="8686" spans="1:21" x14ac:dyDescent="0.75">
      <c r="A8686">
        <v>66107552</v>
      </c>
      <c r="B8686" t="s">
        <v>9829</v>
      </c>
      <c r="C8686" t="s">
        <v>5473</v>
      </c>
      <c r="D8686" t="s">
        <v>5555</v>
      </c>
      <c r="E8686" t="s">
        <v>18</v>
      </c>
      <c r="F8686">
        <v>0</v>
      </c>
      <c r="I8686">
        <v>14</v>
      </c>
      <c r="J8686">
        <v>23.6666666666667</v>
      </c>
      <c r="K8686">
        <v>16</v>
      </c>
      <c r="L8686" t="s">
        <v>5577</v>
      </c>
      <c r="M8686" t="s">
        <v>5543</v>
      </c>
      <c r="N8686">
        <v>8.6666666666666696</v>
      </c>
      <c r="O8686">
        <v>1.6666666666666701</v>
      </c>
      <c r="P8686">
        <v>0.19230769230769201</v>
      </c>
      <c r="Q8686" t="s">
        <v>7154</v>
      </c>
      <c r="R8686" t="s">
        <v>7154</v>
      </c>
      <c r="S8686" t="s">
        <v>12</v>
      </c>
      <c r="T8686" t="s">
        <v>11</v>
      </c>
      <c r="U8686" t="s">
        <v>19</v>
      </c>
    </row>
    <row r="8687" spans="1:21" x14ac:dyDescent="0.75">
      <c r="A8687">
        <v>66107820</v>
      </c>
      <c r="B8687" t="s">
        <v>10015</v>
      </c>
      <c r="C8687" t="s">
        <v>5473</v>
      </c>
      <c r="D8687" t="s">
        <v>5556</v>
      </c>
      <c r="E8687" t="s">
        <v>18</v>
      </c>
      <c r="F8687">
        <v>0</v>
      </c>
      <c r="I8687">
        <v>1</v>
      </c>
      <c r="J8687">
        <v>10.3333333333333</v>
      </c>
      <c r="K8687">
        <v>3</v>
      </c>
      <c r="L8687" t="s">
        <v>5577</v>
      </c>
      <c r="M8687" t="s">
        <v>5543</v>
      </c>
      <c r="N8687">
        <v>8.6666666666666696</v>
      </c>
      <c r="O8687">
        <v>1.6666666666666701</v>
      </c>
      <c r="P8687">
        <v>0.19230769230769201</v>
      </c>
      <c r="Q8687" t="s">
        <v>7154</v>
      </c>
      <c r="R8687" t="s">
        <v>7154</v>
      </c>
      <c r="S8687" t="s">
        <v>12</v>
      </c>
      <c r="T8687" t="s">
        <v>11</v>
      </c>
      <c r="U8687" t="s">
        <v>19</v>
      </c>
    </row>
    <row r="8688" spans="1:21" x14ac:dyDescent="0.75">
      <c r="A8688">
        <v>66107881</v>
      </c>
      <c r="B8688" t="s">
        <v>9294</v>
      </c>
      <c r="C8688" t="s">
        <v>5473</v>
      </c>
      <c r="D8688" t="s">
        <v>5555</v>
      </c>
      <c r="E8688" t="s">
        <v>18</v>
      </c>
      <c r="F8688">
        <v>0</v>
      </c>
      <c r="I8688">
        <v>13</v>
      </c>
      <c r="J8688">
        <v>13.3333333333333</v>
      </c>
      <c r="K8688">
        <v>5</v>
      </c>
      <c r="L8688" t="s">
        <v>5577</v>
      </c>
      <c r="M8688" t="s">
        <v>5543</v>
      </c>
      <c r="N8688">
        <v>8.6666666666666696</v>
      </c>
      <c r="O8688">
        <v>1.6666666666666701</v>
      </c>
      <c r="P8688">
        <v>0.19230769230769201</v>
      </c>
      <c r="Q8688" t="s">
        <v>7154</v>
      </c>
      <c r="R8688" t="s">
        <v>7154</v>
      </c>
      <c r="S8688" t="s">
        <v>12</v>
      </c>
      <c r="T8688" t="s">
        <v>11</v>
      </c>
      <c r="U8688" t="s">
        <v>19</v>
      </c>
    </row>
    <row r="8689" spans="1:21" x14ac:dyDescent="0.75">
      <c r="A8689">
        <v>66107903</v>
      </c>
      <c r="B8689" t="s">
        <v>9710</v>
      </c>
      <c r="C8689" t="s">
        <v>5473</v>
      </c>
      <c r="D8689" t="s">
        <v>5555</v>
      </c>
      <c r="E8689" t="s">
        <v>18</v>
      </c>
      <c r="F8689">
        <v>0</v>
      </c>
      <c r="I8689">
        <v>12</v>
      </c>
      <c r="J8689">
        <v>12</v>
      </c>
      <c r="K8689">
        <v>15</v>
      </c>
      <c r="L8689" t="s">
        <v>5577</v>
      </c>
      <c r="M8689" t="s">
        <v>5543</v>
      </c>
      <c r="N8689">
        <v>8.6666666666666696</v>
      </c>
      <c r="O8689">
        <v>2</v>
      </c>
      <c r="P8689">
        <v>0.230769230769231</v>
      </c>
      <c r="Q8689" t="s">
        <v>7154</v>
      </c>
      <c r="R8689" t="s">
        <v>7154</v>
      </c>
      <c r="S8689" t="s">
        <v>12</v>
      </c>
      <c r="T8689" t="s">
        <v>11</v>
      </c>
      <c r="U8689" t="s">
        <v>19</v>
      </c>
    </row>
    <row r="8690" spans="1:21" x14ac:dyDescent="0.75">
      <c r="A8690">
        <v>66107915</v>
      </c>
      <c r="B8690" t="s">
        <v>10741</v>
      </c>
      <c r="C8690" t="s">
        <v>5473</v>
      </c>
      <c r="D8690" t="s">
        <v>5556</v>
      </c>
      <c r="E8690" t="s">
        <v>18</v>
      </c>
      <c r="F8690">
        <v>0</v>
      </c>
      <c r="I8690">
        <v>4</v>
      </c>
      <c r="J8690">
        <v>3.6666666666666701</v>
      </c>
      <c r="K8690">
        <v>7</v>
      </c>
      <c r="L8690" t="s">
        <v>5577</v>
      </c>
      <c r="M8690" t="s">
        <v>5543</v>
      </c>
      <c r="N8690">
        <v>8.6666666666666696</v>
      </c>
      <c r="O8690">
        <v>3</v>
      </c>
      <c r="P8690">
        <v>0.34615384615384598</v>
      </c>
      <c r="Q8690" t="s">
        <v>7204</v>
      </c>
      <c r="R8690" t="s">
        <v>7184</v>
      </c>
      <c r="S8690" t="s">
        <v>22</v>
      </c>
      <c r="T8690" t="s">
        <v>11</v>
      </c>
      <c r="U8690" t="s">
        <v>19</v>
      </c>
    </row>
    <row r="8691" spans="1:21" x14ac:dyDescent="0.75">
      <c r="A8691">
        <v>66107919</v>
      </c>
      <c r="B8691" t="s">
        <v>9379</v>
      </c>
      <c r="C8691" t="s">
        <v>5473</v>
      </c>
      <c r="D8691" t="s">
        <v>5555</v>
      </c>
      <c r="E8691" t="s">
        <v>18</v>
      </c>
      <c r="F8691">
        <v>0</v>
      </c>
      <c r="K8691">
        <v>18</v>
      </c>
      <c r="L8691" t="s">
        <v>5577</v>
      </c>
      <c r="M8691" t="s">
        <v>5543</v>
      </c>
      <c r="N8691">
        <v>8.6666666666666696</v>
      </c>
      <c r="O8691">
        <v>1.6666666666666701</v>
      </c>
      <c r="P8691">
        <v>0.19230769230769201</v>
      </c>
      <c r="Q8691" t="s">
        <v>7154</v>
      </c>
      <c r="R8691" t="s">
        <v>7154</v>
      </c>
      <c r="S8691" t="s">
        <v>12</v>
      </c>
      <c r="T8691" t="s">
        <v>11</v>
      </c>
      <c r="U8691" t="s">
        <v>19</v>
      </c>
    </row>
    <row r="8692" spans="1:21" x14ac:dyDescent="0.75">
      <c r="A8692">
        <v>66108688</v>
      </c>
      <c r="B8692" t="s">
        <v>10806</v>
      </c>
      <c r="C8692" t="s">
        <v>5473</v>
      </c>
      <c r="D8692" t="s">
        <v>5556</v>
      </c>
      <c r="E8692" t="s">
        <v>18</v>
      </c>
      <c r="F8692">
        <v>0</v>
      </c>
      <c r="I8692">
        <v>3</v>
      </c>
      <c r="J8692">
        <v>3.6666666666666701</v>
      </c>
      <c r="K8692">
        <v>2</v>
      </c>
      <c r="L8692" t="s">
        <v>5577</v>
      </c>
      <c r="M8692" t="s">
        <v>5543</v>
      </c>
      <c r="N8692">
        <v>8.6666666666666696</v>
      </c>
      <c r="O8692">
        <v>3</v>
      </c>
      <c r="P8692">
        <v>0.34615384615384598</v>
      </c>
      <c r="Q8692" t="s">
        <v>7204</v>
      </c>
      <c r="R8692" t="s">
        <v>7184</v>
      </c>
      <c r="S8692" t="s">
        <v>22</v>
      </c>
      <c r="T8692" t="s">
        <v>11</v>
      </c>
      <c r="U8692" t="s">
        <v>19</v>
      </c>
    </row>
    <row r="8693" spans="1:21" x14ac:dyDescent="0.75">
      <c r="A8693">
        <v>66108889</v>
      </c>
      <c r="B8693" t="s">
        <v>5175</v>
      </c>
      <c r="C8693" t="s">
        <v>5473</v>
      </c>
      <c r="D8693" t="s">
        <v>5555</v>
      </c>
      <c r="E8693" t="s">
        <v>18</v>
      </c>
      <c r="F8693">
        <v>0</v>
      </c>
      <c r="I8693">
        <v>8</v>
      </c>
      <c r="J8693">
        <v>8.6666666666666696</v>
      </c>
      <c r="K8693">
        <v>5</v>
      </c>
      <c r="L8693" t="s">
        <v>5577</v>
      </c>
      <c r="M8693" t="s">
        <v>5543</v>
      </c>
      <c r="N8693">
        <v>8.6666666666666696</v>
      </c>
      <c r="O8693">
        <v>1.3333333333333299</v>
      </c>
      <c r="P8693">
        <v>0.15384615384615399</v>
      </c>
      <c r="Q8693" t="s">
        <v>7185</v>
      </c>
      <c r="R8693" t="s">
        <v>7184</v>
      </c>
      <c r="S8693" t="s">
        <v>22</v>
      </c>
      <c r="T8693" t="s">
        <v>11</v>
      </c>
      <c r="U8693" t="s">
        <v>19</v>
      </c>
    </row>
    <row r="8694" spans="1:21" x14ac:dyDescent="0.75">
      <c r="A8694">
        <v>66109018</v>
      </c>
      <c r="B8694" t="s">
        <v>2390</v>
      </c>
      <c r="C8694" t="s">
        <v>5473</v>
      </c>
      <c r="D8694" t="s">
        <v>5555</v>
      </c>
      <c r="E8694" t="s">
        <v>18</v>
      </c>
      <c r="F8694">
        <v>0</v>
      </c>
      <c r="I8694">
        <v>4</v>
      </c>
      <c r="J8694">
        <v>10.6666666666667</v>
      </c>
      <c r="L8694" t="s">
        <v>5577</v>
      </c>
      <c r="M8694" t="s">
        <v>5543</v>
      </c>
      <c r="N8694">
        <v>8.6666666666666696</v>
      </c>
      <c r="O8694">
        <v>6</v>
      </c>
      <c r="P8694">
        <v>0.69230769230769196</v>
      </c>
      <c r="Q8694" t="s">
        <v>7191</v>
      </c>
      <c r="R8694" t="s">
        <v>7163</v>
      </c>
      <c r="S8694" t="s">
        <v>22</v>
      </c>
      <c r="T8694" t="s">
        <v>11</v>
      </c>
      <c r="U8694" t="s">
        <v>19</v>
      </c>
    </row>
    <row r="8695" spans="1:21" x14ac:dyDescent="0.75">
      <c r="A8695">
        <v>66109135</v>
      </c>
      <c r="B8695" t="s">
        <v>10855</v>
      </c>
      <c r="C8695" t="s">
        <v>5473</v>
      </c>
      <c r="D8695" t="s">
        <v>5556</v>
      </c>
      <c r="E8695" t="s">
        <v>18</v>
      </c>
      <c r="F8695">
        <v>0</v>
      </c>
      <c r="I8695">
        <v>11</v>
      </c>
      <c r="J8695">
        <v>9</v>
      </c>
      <c r="K8695">
        <v>14</v>
      </c>
      <c r="L8695" t="s">
        <v>5577</v>
      </c>
      <c r="M8695" t="s">
        <v>5543</v>
      </c>
      <c r="N8695">
        <v>8.6666666666666696</v>
      </c>
      <c r="O8695">
        <v>4.6666666666666696</v>
      </c>
      <c r="P8695">
        <v>0.53846153846153899</v>
      </c>
      <c r="Q8695" t="s">
        <v>7189</v>
      </c>
      <c r="R8695" t="s">
        <v>7160</v>
      </c>
      <c r="S8695" t="s">
        <v>12</v>
      </c>
      <c r="T8695" t="s">
        <v>11</v>
      </c>
      <c r="U8695" t="s">
        <v>19</v>
      </c>
    </row>
    <row r="8696" spans="1:21" x14ac:dyDescent="0.75">
      <c r="A8696">
        <v>66109218</v>
      </c>
      <c r="B8696" t="s">
        <v>10823</v>
      </c>
      <c r="C8696" t="s">
        <v>5473</v>
      </c>
      <c r="D8696" t="s">
        <v>5556</v>
      </c>
      <c r="E8696" t="s">
        <v>18</v>
      </c>
      <c r="F8696">
        <v>0</v>
      </c>
      <c r="I8696">
        <v>4</v>
      </c>
      <c r="J8696">
        <v>7</v>
      </c>
      <c r="K8696">
        <v>6</v>
      </c>
      <c r="L8696" t="s">
        <v>5577</v>
      </c>
      <c r="M8696" t="s">
        <v>5543</v>
      </c>
      <c r="N8696">
        <v>8.6666666666666696</v>
      </c>
      <c r="O8696">
        <v>4.3333333333333304</v>
      </c>
      <c r="P8696">
        <v>0.5</v>
      </c>
      <c r="Q8696" t="s">
        <v>7153</v>
      </c>
      <c r="R8696" t="s">
        <v>7154</v>
      </c>
      <c r="S8696" t="s">
        <v>12</v>
      </c>
      <c r="T8696" t="s">
        <v>11</v>
      </c>
      <c r="U8696" t="s">
        <v>19</v>
      </c>
    </row>
    <row r="8697" spans="1:21" x14ac:dyDescent="0.75">
      <c r="A8697">
        <v>66109464</v>
      </c>
      <c r="B8697" t="s">
        <v>10462</v>
      </c>
      <c r="C8697" t="s">
        <v>5473</v>
      </c>
      <c r="D8697" t="s">
        <v>5555</v>
      </c>
      <c r="E8697" t="s">
        <v>18</v>
      </c>
      <c r="F8697">
        <v>0</v>
      </c>
      <c r="I8697">
        <v>9</v>
      </c>
      <c r="J8697">
        <v>16.3333333333333</v>
      </c>
      <c r="K8697">
        <v>10</v>
      </c>
      <c r="L8697" t="s">
        <v>5577</v>
      </c>
      <c r="M8697" t="s">
        <v>5543</v>
      </c>
      <c r="N8697">
        <v>8.6666666666666696</v>
      </c>
      <c r="O8697">
        <v>5.6666666666666696</v>
      </c>
      <c r="P8697">
        <v>0.65384615384615397</v>
      </c>
      <c r="Q8697" t="s">
        <v>7162</v>
      </c>
      <c r="R8697" t="s">
        <v>7163</v>
      </c>
      <c r="S8697" t="s">
        <v>22</v>
      </c>
      <c r="T8697" t="s">
        <v>11</v>
      </c>
      <c r="U8697" t="s">
        <v>19</v>
      </c>
    </row>
    <row r="8698" spans="1:21" x14ac:dyDescent="0.75">
      <c r="A8698">
        <v>66109720</v>
      </c>
      <c r="B8698" t="s">
        <v>10683</v>
      </c>
      <c r="C8698" t="s">
        <v>5473</v>
      </c>
      <c r="D8698" t="s">
        <v>5556</v>
      </c>
      <c r="E8698" t="s">
        <v>18</v>
      </c>
      <c r="F8698">
        <v>0</v>
      </c>
      <c r="I8698">
        <v>6</v>
      </c>
      <c r="J8698">
        <v>5</v>
      </c>
      <c r="K8698">
        <v>2</v>
      </c>
      <c r="L8698" t="s">
        <v>5577</v>
      </c>
      <c r="M8698" t="s">
        <v>5543</v>
      </c>
      <c r="N8698">
        <v>8.6666666666666696</v>
      </c>
      <c r="O8698">
        <v>4.3333333333333304</v>
      </c>
      <c r="P8698">
        <v>0.5</v>
      </c>
      <c r="Q8698" t="s">
        <v>7186</v>
      </c>
      <c r="R8698" t="s">
        <v>7184</v>
      </c>
      <c r="S8698" t="s">
        <v>22</v>
      </c>
      <c r="T8698" t="s">
        <v>11</v>
      </c>
      <c r="U8698" t="s">
        <v>19</v>
      </c>
    </row>
    <row r="8699" spans="1:21" x14ac:dyDescent="0.75">
      <c r="A8699">
        <v>66109742</v>
      </c>
      <c r="B8699" t="s">
        <v>10648</v>
      </c>
      <c r="C8699" t="s">
        <v>5473</v>
      </c>
      <c r="D8699" t="s">
        <v>5555</v>
      </c>
      <c r="E8699" t="s">
        <v>18</v>
      </c>
      <c r="F8699">
        <v>0</v>
      </c>
      <c r="I8699">
        <v>8</v>
      </c>
      <c r="J8699">
        <v>7.6666666666666696</v>
      </c>
      <c r="K8699">
        <v>38</v>
      </c>
      <c r="L8699" t="s">
        <v>5577</v>
      </c>
      <c r="M8699" t="s">
        <v>5543</v>
      </c>
      <c r="N8699">
        <v>8.6666666666666696</v>
      </c>
      <c r="O8699">
        <v>2.6666666666666701</v>
      </c>
      <c r="P8699">
        <v>0.30769230769230799</v>
      </c>
      <c r="Q8699" t="s">
        <v>7204</v>
      </c>
      <c r="R8699" t="s">
        <v>7184</v>
      </c>
      <c r="S8699" t="s">
        <v>22</v>
      </c>
      <c r="T8699" t="s">
        <v>11</v>
      </c>
      <c r="U8699" t="s">
        <v>19</v>
      </c>
    </row>
    <row r="8700" spans="1:21" x14ac:dyDescent="0.75">
      <c r="A8700">
        <v>66109761</v>
      </c>
      <c r="B8700" t="s">
        <v>10712</v>
      </c>
      <c r="C8700" t="s">
        <v>5473</v>
      </c>
      <c r="D8700" t="s">
        <v>5556</v>
      </c>
      <c r="E8700" t="s">
        <v>18</v>
      </c>
      <c r="F8700">
        <v>0</v>
      </c>
      <c r="I8700">
        <v>4</v>
      </c>
      <c r="J8700">
        <v>4</v>
      </c>
      <c r="K8700">
        <v>4</v>
      </c>
      <c r="L8700" t="s">
        <v>5577</v>
      </c>
      <c r="M8700" t="s">
        <v>5543</v>
      </c>
      <c r="N8700">
        <v>8.6666666666666696</v>
      </c>
      <c r="O8700">
        <v>3</v>
      </c>
      <c r="P8700">
        <v>0.34615384615384598</v>
      </c>
      <c r="Q8700" t="s">
        <v>7204</v>
      </c>
      <c r="R8700" t="s">
        <v>7184</v>
      </c>
      <c r="S8700" t="s">
        <v>22</v>
      </c>
      <c r="T8700" t="s">
        <v>11</v>
      </c>
      <c r="U8700" t="s">
        <v>19</v>
      </c>
    </row>
    <row r="8701" spans="1:21" x14ac:dyDescent="0.75">
      <c r="A8701">
        <v>66109763</v>
      </c>
      <c r="B8701" t="s">
        <v>7913</v>
      </c>
      <c r="C8701" t="s">
        <v>5473</v>
      </c>
      <c r="D8701" t="s">
        <v>5556</v>
      </c>
      <c r="E8701" t="s">
        <v>18</v>
      </c>
      <c r="F8701">
        <v>0</v>
      </c>
      <c r="I8701">
        <v>4</v>
      </c>
      <c r="J8701">
        <v>4.6666666666666696</v>
      </c>
      <c r="K8701">
        <v>14</v>
      </c>
      <c r="L8701" t="s">
        <v>5577</v>
      </c>
      <c r="M8701" t="s">
        <v>5543</v>
      </c>
      <c r="N8701">
        <v>8.6666666666666696</v>
      </c>
      <c r="O8701">
        <v>3</v>
      </c>
      <c r="P8701">
        <v>0.34615384615384598</v>
      </c>
      <c r="Q8701" t="s">
        <v>7204</v>
      </c>
      <c r="R8701" t="s">
        <v>7184</v>
      </c>
      <c r="S8701" t="s">
        <v>22</v>
      </c>
      <c r="T8701" t="s">
        <v>11</v>
      </c>
      <c r="U8701" t="s">
        <v>19</v>
      </c>
    </row>
    <row r="8702" spans="1:21" x14ac:dyDescent="0.75">
      <c r="A8702">
        <v>66109780</v>
      </c>
      <c r="B8702" t="s">
        <v>10684</v>
      </c>
      <c r="C8702" t="s">
        <v>5473</v>
      </c>
      <c r="D8702" t="s">
        <v>5555</v>
      </c>
      <c r="E8702" t="s">
        <v>18</v>
      </c>
      <c r="F8702">
        <v>0</v>
      </c>
      <c r="I8702">
        <v>13</v>
      </c>
      <c r="J8702">
        <v>15.3333333333333</v>
      </c>
      <c r="K8702">
        <v>3</v>
      </c>
      <c r="L8702" t="s">
        <v>5577</v>
      </c>
      <c r="M8702" t="s">
        <v>5543</v>
      </c>
      <c r="N8702">
        <v>8.6666666666666696</v>
      </c>
      <c r="O8702">
        <v>2.6666666666666701</v>
      </c>
      <c r="P8702">
        <v>0.30769230769230799</v>
      </c>
      <c r="Q8702" t="s">
        <v>7204</v>
      </c>
      <c r="R8702" t="s">
        <v>7184</v>
      </c>
      <c r="S8702" t="s">
        <v>22</v>
      </c>
      <c r="T8702" t="s">
        <v>11</v>
      </c>
      <c r="U8702" t="s">
        <v>19</v>
      </c>
    </row>
    <row r="8703" spans="1:21" x14ac:dyDescent="0.75">
      <c r="A8703">
        <v>66109809</v>
      </c>
      <c r="B8703" t="s">
        <v>3943</v>
      </c>
      <c r="C8703" t="s">
        <v>5473</v>
      </c>
      <c r="D8703" t="s">
        <v>5556</v>
      </c>
      <c r="E8703" t="s">
        <v>18</v>
      </c>
      <c r="F8703">
        <v>0</v>
      </c>
      <c r="J8703">
        <v>10</v>
      </c>
      <c r="L8703" t="s">
        <v>5577</v>
      </c>
      <c r="M8703" t="s">
        <v>5543</v>
      </c>
      <c r="N8703">
        <v>8.6666666666666696</v>
      </c>
      <c r="O8703">
        <v>3</v>
      </c>
      <c r="P8703">
        <v>0.34615384615384598</v>
      </c>
      <c r="Q8703" t="s">
        <v>7204</v>
      </c>
      <c r="R8703" t="s">
        <v>7184</v>
      </c>
      <c r="S8703" t="s">
        <v>22</v>
      </c>
      <c r="T8703" t="s">
        <v>11</v>
      </c>
      <c r="U8703" t="s">
        <v>19</v>
      </c>
    </row>
    <row r="8704" spans="1:21" x14ac:dyDescent="0.75">
      <c r="A8704">
        <v>66110108</v>
      </c>
      <c r="B8704" t="s">
        <v>10780</v>
      </c>
      <c r="C8704" t="s">
        <v>5473</v>
      </c>
      <c r="D8704" t="s">
        <v>5556</v>
      </c>
      <c r="E8704" t="s">
        <v>18</v>
      </c>
      <c r="F8704">
        <v>0</v>
      </c>
      <c r="I8704">
        <v>3</v>
      </c>
      <c r="J8704">
        <v>10.6666666666667</v>
      </c>
      <c r="K8704">
        <v>3</v>
      </c>
      <c r="L8704" t="s">
        <v>5577</v>
      </c>
      <c r="M8704" t="s">
        <v>5543</v>
      </c>
      <c r="N8704">
        <v>8.6666666666666696</v>
      </c>
      <c r="O8704">
        <v>3</v>
      </c>
      <c r="P8704">
        <v>0.34615384615384598</v>
      </c>
      <c r="Q8704" t="s">
        <v>7204</v>
      </c>
      <c r="R8704" t="s">
        <v>7184</v>
      </c>
      <c r="S8704" t="s">
        <v>22</v>
      </c>
      <c r="T8704" t="s">
        <v>11</v>
      </c>
      <c r="U8704" t="s">
        <v>19</v>
      </c>
    </row>
    <row r="8705" spans="1:21" x14ac:dyDescent="0.75">
      <c r="A8705">
        <v>66110114</v>
      </c>
      <c r="B8705" t="s">
        <v>8275</v>
      </c>
      <c r="C8705" t="s">
        <v>5473</v>
      </c>
      <c r="D8705" t="s">
        <v>5556</v>
      </c>
      <c r="E8705" t="s">
        <v>18</v>
      </c>
      <c r="F8705">
        <v>0</v>
      </c>
      <c r="G8705">
        <v>3</v>
      </c>
      <c r="H8705" t="s">
        <v>11904</v>
      </c>
      <c r="I8705">
        <v>266</v>
      </c>
      <c r="J8705">
        <v>109.333333333333</v>
      </c>
      <c r="K8705">
        <v>5</v>
      </c>
      <c r="L8705" t="s">
        <v>5549</v>
      </c>
      <c r="M8705" t="s">
        <v>5543</v>
      </c>
      <c r="N8705">
        <v>8.6666666666666696</v>
      </c>
      <c r="O8705">
        <v>7.3333333333333304</v>
      </c>
      <c r="P8705">
        <v>0.84615384615384603</v>
      </c>
      <c r="Q8705" t="s">
        <v>7247</v>
      </c>
      <c r="R8705" t="s">
        <v>7180</v>
      </c>
      <c r="S8705" t="s">
        <v>22</v>
      </c>
      <c r="T8705" t="s">
        <v>11</v>
      </c>
      <c r="U8705" t="s">
        <v>19</v>
      </c>
    </row>
    <row r="8706" spans="1:21" x14ac:dyDescent="0.75">
      <c r="A8706">
        <v>66110148</v>
      </c>
      <c r="B8706" t="s">
        <v>9971</v>
      </c>
      <c r="C8706" t="s">
        <v>5473</v>
      </c>
      <c r="D8706" t="s">
        <v>5555</v>
      </c>
      <c r="E8706" t="s">
        <v>18</v>
      </c>
      <c r="F8706">
        <v>0</v>
      </c>
      <c r="I8706">
        <v>1</v>
      </c>
      <c r="J8706">
        <v>8</v>
      </c>
      <c r="K8706">
        <v>22</v>
      </c>
      <c r="L8706" t="s">
        <v>5577</v>
      </c>
      <c r="M8706" t="s">
        <v>5543</v>
      </c>
      <c r="N8706">
        <v>8.6666666666666696</v>
      </c>
      <c r="O8706">
        <v>2</v>
      </c>
      <c r="P8706">
        <v>0.230769230769231</v>
      </c>
      <c r="Q8706" t="s">
        <v>7154</v>
      </c>
      <c r="R8706" t="s">
        <v>7154</v>
      </c>
      <c r="S8706" t="s">
        <v>12</v>
      </c>
      <c r="T8706" t="s">
        <v>11</v>
      </c>
      <c r="U8706" t="s">
        <v>19</v>
      </c>
    </row>
    <row r="8707" spans="1:21" x14ac:dyDescent="0.75">
      <c r="A8707">
        <v>66110168</v>
      </c>
      <c r="B8707" t="s">
        <v>10651</v>
      </c>
      <c r="C8707" t="s">
        <v>5473</v>
      </c>
      <c r="D8707" t="s">
        <v>5556</v>
      </c>
      <c r="E8707" t="s">
        <v>18</v>
      </c>
      <c r="F8707">
        <v>0</v>
      </c>
      <c r="I8707">
        <v>15</v>
      </c>
      <c r="J8707">
        <v>7.6666666666666696</v>
      </c>
      <c r="K8707">
        <v>2</v>
      </c>
      <c r="L8707" t="s">
        <v>5577</v>
      </c>
      <c r="M8707" t="s">
        <v>5543</v>
      </c>
      <c r="N8707">
        <v>8.6666666666666696</v>
      </c>
      <c r="O8707">
        <v>3</v>
      </c>
      <c r="P8707">
        <v>0.34615384615384598</v>
      </c>
      <c r="Q8707" t="s">
        <v>7204</v>
      </c>
      <c r="R8707" t="s">
        <v>7184</v>
      </c>
      <c r="S8707" t="s">
        <v>22</v>
      </c>
      <c r="T8707" t="s">
        <v>11</v>
      </c>
      <c r="U8707" t="s">
        <v>19</v>
      </c>
    </row>
    <row r="8708" spans="1:21" x14ac:dyDescent="0.75">
      <c r="A8708">
        <v>66110250</v>
      </c>
      <c r="B8708" t="s">
        <v>10652</v>
      </c>
      <c r="C8708" t="s">
        <v>5473</v>
      </c>
      <c r="D8708" t="s">
        <v>5556</v>
      </c>
      <c r="E8708" t="s">
        <v>18</v>
      </c>
      <c r="F8708">
        <v>0</v>
      </c>
      <c r="I8708">
        <v>2</v>
      </c>
      <c r="J8708">
        <v>2</v>
      </c>
      <c r="K8708">
        <v>6</v>
      </c>
      <c r="L8708" t="s">
        <v>5577</v>
      </c>
      <c r="M8708" t="s">
        <v>5543</v>
      </c>
      <c r="N8708">
        <v>8.6666666666666696</v>
      </c>
      <c r="O8708">
        <v>2.6666666666666701</v>
      </c>
      <c r="P8708">
        <v>0.30769230769230799</v>
      </c>
      <c r="Q8708" t="s">
        <v>7204</v>
      </c>
      <c r="R8708" t="s">
        <v>7184</v>
      </c>
      <c r="S8708" t="s">
        <v>22</v>
      </c>
      <c r="T8708" t="s">
        <v>11</v>
      </c>
      <c r="U8708" t="s">
        <v>19</v>
      </c>
    </row>
    <row r="8709" spans="1:21" x14ac:dyDescent="0.75">
      <c r="A8709">
        <v>66110278</v>
      </c>
      <c r="B8709" t="s">
        <v>3501</v>
      </c>
      <c r="C8709" t="s">
        <v>5473</v>
      </c>
      <c r="D8709" t="s">
        <v>5556</v>
      </c>
      <c r="E8709" t="s">
        <v>18</v>
      </c>
      <c r="F8709">
        <v>0</v>
      </c>
      <c r="I8709">
        <v>8</v>
      </c>
      <c r="J8709">
        <v>24.6666666666667</v>
      </c>
      <c r="K8709">
        <v>25</v>
      </c>
      <c r="L8709" t="s">
        <v>5577</v>
      </c>
      <c r="M8709" t="s">
        <v>5543</v>
      </c>
      <c r="N8709">
        <v>8.6666666666666696</v>
      </c>
      <c r="O8709">
        <v>3</v>
      </c>
      <c r="P8709">
        <v>0.34615384615384598</v>
      </c>
      <c r="Q8709" t="s">
        <v>7204</v>
      </c>
      <c r="R8709" t="s">
        <v>7184</v>
      </c>
      <c r="S8709" t="s">
        <v>22</v>
      </c>
      <c r="T8709" t="s">
        <v>11</v>
      </c>
      <c r="U8709" t="s">
        <v>19</v>
      </c>
    </row>
    <row r="8710" spans="1:21" x14ac:dyDescent="0.75">
      <c r="A8710">
        <v>66110287</v>
      </c>
      <c r="B8710" t="s">
        <v>10688</v>
      </c>
      <c r="C8710" t="s">
        <v>5473</v>
      </c>
      <c r="D8710" t="s">
        <v>5556</v>
      </c>
      <c r="E8710" t="s">
        <v>18</v>
      </c>
      <c r="F8710">
        <v>0</v>
      </c>
      <c r="I8710">
        <v>3</v>
      </c>
      <c r="J8710">
        <v>4</v>
      </c>
      <c r="K8710">
        <v>2</v>
      </c>
      <c r="L8710" t="s">
        <v>5577</v>
      </c>
      <c r="M8710" t="s">
        <v>5543</v>
      </c>
      <c r="N8710">
        <v>8.6666666666666696</v>
      </c>
      <c r="O8710">
        <v>3</v>
      </c>
      <c r="P8710">
        <v>0.34615384615384598</v>
      </c>
      <c r="Q8710" t="s">
        <v>7204</v>
      </c>
      <c r="R8710" t="s">
        <v>7184</v>
      </c>
      <c r="S8710" t="s">
        <v>22</v>
      </c>
      <c r="T8710" t="s">
        <v>11</v>
      </c>
      <c r="U8710" t="s">
        <v>19</v>
      </c>
    </row>
    <row r="8711" spans="1:21" x14ac:dyDescent="0.75">
      <c r="A8711">
        <v>66110313</v>
      </c>
      <c r="B8711" t="s">
        <v>10350</v>
      </c>
      <c r="C8711" t="s">
        <v>5473</v>
      </c>
      <c r="D8711" t="s">
        <v>5556</v>
      </c>
      <c r="E8711" t="s">
        <v>18</v>
      </c>
      <c r="F8711">
        <v>0</v>
      </c>
      <c r="I8711">
        <v>88</v>
      </c>
      <c r="J8711">
        <v>46.3333333333333</v>
      </c>
      <c r="K8711">
        <v>132</v>
      </c>
      <c r="L8711" t="s">
        <v>5577</v>
      </c>
      <c r="M8711" t="s">
        <v>5543</v>
      </c>
      <c r="N8711">
        <v>8.6666666666666696</v>
      </c>
      <c r="O8711">
        <v>4.6666666666666696</v>
      </c>
      <c r="P8711">
        <v>0.53846153846153899</v>
      </c>
      <c r="Q8711" t="s">
        <v>7188</v>
      </c>
      <c r="R8711" t="s">
        <v>7180</v>
      </c>
      <c r="S8711" t="s">
        <v>22</v>
      </c>
      <c r="T8711" t="s">
        <v>11</v>
      </c>
      <c r="U8711" t="s">
        <v>19</v>
      </c>
    </row>
    <row r="8712" spans="1:21" x14ac:dyDescent="0.75">
      <c r="A8712">
        <v>66110361</v>
      </c>
      <c r="B8712" t="s">
        <v>11429</v>
      </c>
      <c r="C8712" t="s">
        <v>5473</v>
      </c>
      <c r="D8712" t="s">
        <v>5556</v>
      </c>
      <c r="E8712" t="s">
        <v>18</v>
      </c>
      <c r="F8712">
        <v>0</v>
      </c>
      <c r="I8712">
        <v>20</v>
      </c>
      <c r="J8712">
        <v>8.3333333333333304</v>
      </c>
      <c r="L8712" t="s">
        <v>5577</v>
      </c>
      <c r="M8712" t="s">
        <v>5543</v>
      </c>
      <c r="N8712">
        <v>8.6666666666666696</v>
      </c>
      <c r="O8712">
        <v>2.6666666666666701</v>
      </c>
      <c r="P8712">
        <v>0.30769230769230799</v>
      </c>
      <c r="Q8712" t="s">
        <v>7204</v>
      </c>
      <c r="R8712" t="s">
        <v>7184</v>
      </c>
      <c r="S8712" t="s">
        <v>22</v>
      </c>
      <c r="T8712" t="s">
        <v>11</v>
      </c>
      <c r="U8712" t="s">
        <v>19</v>
      </c>
    </row>
    <row r="8713" spans="1:21" x14ac:dyDescent="0.75">
      <c r="A8713">
        <v>66110368</v>
      </c>
      <c r="B8713" t="s">
        <v>10862</v>
      </c>
      <c r="C8713" t="s">
        <v>5473</v>
      </c>
      <c r="D8713" t="s">
        <v>5556</v>
      </c>
      <c r="E8713" t="s">
        <v>18</v>
      </c>
      <c r="F8713">
        <v>0</v>
      </c>
      <c r="I8713">
        <v>5</v>
      </c>
      <c r="J8713">
        <v>3.6666666666666701</v>
      </c>
      <c r="K8713">
        <v>2</v>
      </c>
      <c r="L8713" t="s">
        <v>5577</v>
      </c>
      <c r="M8713" t="s">
        <v>5543</v>
      </c>
      <c r="N8713">
        <v>8.6666666666666696</v>
      </c>
      <c r="O8713">
        <v>7.6666666666666696</v>
      </c>
      <c r="P8713">
        <v>0.88461538461538503</v>
      </c>
      <c r="Q8713" t="s">
        <v>7156</v>
      </c>
      <c r="R8713" t="s">
        <v>7157</v>
      </c>
      <c r="S8713" t="s">
        <v>22</v>
      </c>
      <c r="T8713" t="s">
        <v>11</v>
      </c>
      <c r="U8713" t="s">
        <v>19</v>
      </c>
    </row>
    <row r="8714" spans="1:21" x14ac:dyDescent="0.75">
      <c r="A8714">
        <v>66110396</v>
      </c>
      <c r="B8714" t="s">
        <v>2383</v>
      </c>
      <c r="C8714" t="s">
        <v>5473</v>
      </c>
      <c r="D8714" t="s">
        <v>5556</v>
      </c>
      <c r="E8714" t="s">
        <v>18</v>
      </c>
      <c r="F8714">
        <v>0</v>
      </c>
      <c r="I8714">
        <v>2</v>
      </c>
      <c r="J8714">
        <v>3.3333333333333299</v>
      </c>
      <c r="K8714">
        <v>2</v>
      </c>
      <c r="L8714" t="s">
        <v>5577</v>
      </c>
      <c r="M8714" t="s">
        <v>5543</v>
      </c>
      <c r="N8714">
        <v>8.6666666666666696</v>
      </c>
      <c r="O8714">
        <v>7</v>
      </c>
      <c r="P8714">
        <v>0.80769230769230804</v>
      </c>
      <c r="Q8714" t="s">
        <v>7156</v>
      </c>
      <c r="R8714" t="s">
        <v>7157</v>
      </c>
      <c r="S8714" t="s">
        <v>22</v>
      </c>
      <c r="T8714" t="s">
        <v>11</v>
      </c>
      <c r="U8714" t="s">
        <v>19</v>
      </c>
    </row>
    <row r="8715" spans="1:21" x14ac:dyDescent="0.75">
      <c r="A8715">
        <v>66110457</v>
      </c>
      <c r="B8715" t="s">
        <v>11431</v>
      </c>
      <c r="C8715" t="s">
        <v>5473</v>
      </c>
      <c r="D8715" t="s">
        <v>5556</v>
      </c>
      <c r="E8715" t="s">
        <v>18</v>
      </c>
      <c r="F8715">
        <v>0</v>
      </c>
      <c r="I8715">
        <v>16</v>
      </c>
      <c r="J8715">
        <v>9.6666666666666696</v>
      </c>
      <c r="L8715" t="s">
        <v>5577</v>
      </c>
      <c r="M8715" t="s">
        <v>5543</v>
      </c>
      <c r="N8715">
        <v>8.6666666666666696</v>
      </c>
      <c r="O8715">
        <v>6.3333333333333304</v>
      </c>
      <c r="P8715">
        <v>0.73076923076923095</v>
      </c>
      <c r="Q8715" t="s">
        <v>7159</v>
      </c>
      <c r="R8715" t="s">
        <v>7160</v>
      </c>
      <c r="S8715" t="s">
        <v>12</v>
      </c>
      <c r="T8715" t="s">
        <v>11</v>
      </c>
      <c r="U8715" t="s">
        <v>19</v>
      </c>
    </row>
    <row r="8716" spans="1:21" x14ac:dyDescent="0.75">
      <c r="A8716">
        <v>66110851</v>
      </c>
      <c r="B8716" t="s">
        <v>4898</v>
      </c>
      <c r="C8716" t="s">
        <v>5473</v>
      </c>
      <c r="D8716" t="s">
        <v>5556</v>
      </c>
      <c r="E8716" t="s">
        <v>18</v>
      </c>
      <c r="F8716">
        <v>0</v>
      </c>
      <c r="I8716">
        <v>11</v>
      </c>
      <c r="J8716">
        <v>10</v>
      </c>
      <c r="K8716">
        <v>10</v>
      </c>
      <c r="L8716" t="s">
        <v>5577</v>
      </c>
      <c r="M8716" t="s">
        <v>5543</v>
      </c>
      <c r="N8716">
        <v>8.6666666666666696</v>
      </c>
      <c r="O8716">
        <v>7</v>
      </c>
      <c r="P8716">
        <v>0.80769230769230804</v>
      </c>
      <c r="Q8716" t="s">
        <v>7189</v>
      </c>
      <c r="R8716" t="s">
        <v>7160</v>
      </c>
      <c r="S8716" t="s">
        <v>12</v>
      </c>
      <c r="T8716" t="s">
        <v>11</v>
      </c>
      <c r="U8716" t="s">
        <v>19</v>
      </c>
    </row>
    <row r="8717" spans="1:21" x14ac:dyDescent="0.75">
      <c r="A8717">
        <v>66111310</v>
      </c>
      <c r="B8717" t="s">
        <v>1124</v>
      </c>
      <c r="C8717" t="s">
        <v>5473</v>
      </c>
      <c r="D8717" t="s">
        <v>5556</v>
      </c>
      <c r="E8717" t="s">
        <v>18</v>
      </c>
      <c r="F8717">
        <v>0</v>
      </c>
      <c r="I8717">
        <v>3</v>
      </c>
      <c r="J8717">
        <v>7.6666666666666696</v>
      </c>
      <c r="K8717">
        <v>6</v>
      </c>
      <c r="L8717" t="s">
        <v>5577</v>
      </c>
      <c r="M8717" t="s">
        <v>5543</v>
      </c>
      <c r="N8717">
        <v>8.6666666666666696</v>
      </c>
      <c r="O8717">
        <v>8.6666666666666696</v>
      </c>
      <c r="P8717">
        <v>1</v>
      </c>
      <c r="Q8717" t="s">
        <v>7194</v>
      </c>
      <c r="R8717" t="s">
        <v>7154</v>
      </c>
      <c r="S8717" t="s">
        <v>12</v>
      </c>
      <c r="T8717" t="s">
        <v>11</v>
      </c>
      <c r="U8717" t="s">
        <v>19</v>
      </c>
    </row>
    <row r="8718" spans="1:21" x14ac:dyDescent="0.75">
      <c r="A8718">
        <v>66111343</v>
      </c>
      <c r="B8718" t="s">
        <v>2026</v>
      </c>
      <c r="C8718" t="s">
        <v>5473</v>
      </c>
      <c r="D8718" t="s">
        <v>5556</v>
      </c>
      <c r="E8718" t="s">
        <v>18</v>
      </c>
      <c r="F8718">
        <v>0</v>
      </c>
      <c r="I8718">
        <v>7</v>
      </c>
      <c r="J8718">
        <v>7</v>
      </c>
      <c r="K8718">
        <v>28</v>
      </c>
      <c r="L8718" t="s">
        <v>5577</v>
      </c>
      <c r="M8718" t="s">
        <v>5543</v>
      </c>
      <c r="N8718">
        <v>8.6666666666666696</v>
      </c>
      <c r="O8718">
        <v>2.6666666666666701</v>
      </c>
      <c r="P8718">
        <v>0.30769230769230799</v>
      </c>
      <c r="Q8718" t="s">
        <v>7183</v>
      </c>
      <c r="R8718" t="s">
        <v>7184</v>
      </c>
      <c r="S8718" t="s">
        <v>22</v>
      </c>
      <c r="T8718" t="s">
        <v>11</v>
      </c>
      <c r="U8718" t="s">
        <v>19</v>
      </c>
    </row>
    <row r="8719" spans="1:21" x14ac:dyDescent="0.75">
      <c r="A8719">
        <v>66111775</v>
      </c>
      <c r="B8719" t="s">
        <v>8101</v>
      </c>
      <c r="C8719" t="s">
        <v>5456</v>
      </c>
      <c r="D8719" t="s">
        <v>5556</v>
      </c>
      <c r="E8719" t="s">
        <v>18</v>
      </c>
      <c r="F8719">
        <v>0</v>
      </c>
      <c r="J8719">
        <v>0.66666666666666696</v>
      </c>
      <c r="K8719">
        <v>2</v>
      </c>
      <c r="L8719" t="s">
        <v>5577</v>
      </c>
      <c r="M8719" t="s">
        <v>5543</v>
      </c>
      <c r="N8719">
        <v>8.6666666666666696</v>
      </c>
      <c r="O8719">
        <v>2.3333333333333299</v>
      </c>
      <c r="P8719">
        <v>0.269230769230769</v>
      </c>
      <c r="Q8719" t="s">
        <v>7346</v>
      </c>
      <c r="R8719" t="s">
        <v>7157</v>
      </c>
      <c r="S8719" t="s">
        <v>22</v>
      </c>
      <c r="T8719" t="s">
        <v>11</v>
      </c>
      <c r="U8719" t="s">
        <v>19</v>
      </c>
    </row>
    <row r="8720" spans="1:21" x14ac:dyDescent="0.75">
      <c r="A8720">
        <v>66111885</v>
      </c>
      <c r="B8720" t="s">
        <v>1127</v>
      </c>
      <c r="C8720" t="s">
        <v>5473</v>
      </c>
      <c r="D8720" t="s">
        <v>5556</v>
      </c>
      <c r="E8720" t="s">
        <v>18</v>
      </c>
      <c r="F8720">
        <v>0</v>
      </c>
      <c r="I8720">
        <v>6</v>
      </c>
      <c r="J8720">
        <v>20.3333333333333</v>
      </c>
      <c r="K8720">
        <v>5</v>
      </c>
      <c r="L8720" t="s">
        <v>5577</v>
      </c>
      <c r="M8720" t="s">
        <v>5543</v>
      </c>
      <c r="N8720">
        <v>8.6666666666666696</v>
      </c>
      <c r="O8720">
        <v>8.6666666666666696</v>
      </c>
      <c r="P8720">
        <v>1</v>
      </c>
      <c r="Q8720" t="s">
        <v>7194</v>
      </c>
      <c r="R8720" t="s">
        <v>7154</v>
      </c>
      <c r="S8720" t="s">
        <v>12</v>
      </c>
      <c r="T8720" t="s">
        <v>11</v>
      </c>
      <c r="U8720" t="s">
        <v>19</v>
      </c>
    </row>
    <row r="8721" spans="1:21" x14ac:dyDescent="0.75">
      <c r="A8721">
        <v>66111909</v>
      </c>
      <c r="B8721" t="s">
        <v>5299</v>
      </c>
      <c r="C8721" t="s">
        <v>5473</v>
      </c>
      <c r="D8721" t="s">
        <v>5556</v>
      </c>
      <c r="E8721" t="s">
        <v>18</v>
      </c>
      <c r="F8721">
        <v>0</v>
      </c>
      <c r="G8721">
        <v>6</v>
      </c>
      <c r="H8721" t="s">
        <v>11904</v>
      </c>
      <c r="J8721">
        <v>16.6666666666667</v>
      </c>
      <c r="K8721">
        <v>5</v>
      </c>
      <c r="L8721" t="s">
        <v>5549</v>
      </c>
      <c r="M8721" t="s">
        <v>5543</v>
      </c>
      <c r="N8721">
        <v>8.6666666666666696</v>
      </c>
      <c r="O8721">
        <v>6</v>
      </c>
      <c r="P8721">
        <v>0.69230769230769196</v>
      </c>
      <c r="Q8721" t="s">
        <v>7194</v>
      </c>
      <c r="R8721" t="s">
        <v>7154</v>
      </c>
      <c r="S8721" t="s">
        <v>12</v>
      </c>
      <c r="T8721" t="s">
        <v>11</v>
      </c>
      <c r="U8721" t="s">
        <v>19</v>
      </c>
    </row>
    <row r="8722" spans="1:21" x14ac:dyDescent="0.75">
      <c r="A8722">
        <v>66111925</v>
      </c>
      <c r="B8722" t="s">
        <v>2729</v>
      </c>
      <c r="C8722" t="s">
        <v>5473</v>
      </c>
      <c r="D8722" t="s">
        <v>5556</v>
      </c>
      <c r="E8722" t="s">
        <v>18</v>
      </c>
      <c r="F8722">
        <v>0</v>
      </c>
      <c r="G8722">
        <v>2</v>
      </c>
      <c r="H8722" t="s">
        <v>11904</v>
      </c>
      <c r="I8722">
        <v>3</v>
      </c>
      <c r="J8722">
        <v>23</v>
      </c>
      <c r="K8722">
        <v>27</v>
      </c>
      <c r="L8722" t="s">
        <v>5549</v>
      </c>
      <c r="M8722" t="s">
        <v>5543</v>
      </c>
      <c r="N8722">
        <v>8.6666666666666696</v>
      </c>
      <c r="O8722">
        <v>4</v>
      </c>
      <c r="P8722">
        <v>0.46153846153846201</v>
      </c>
      <c r="Q8722" t="s">
        <v>7164</v>
      </c>
      <c r="R8722" t="s">
        <v>7160</v>
      </c>
      <c r="S8722" t="s">
        <v>12</v>
      </c>
      <c r="T8722" t="s">
        <v>11</v>
      </c>
      <c r="U8722" t="s">
        <v>19</v>
      </c>
    </row>
    <row r="8723" spans="1:21" x14ac:dyDescent="0.75">
      <c r="A8723">
        <v>66112020</v>
      </c>
      <c r="B8723" t="s">
        <v>3007</v>
      </c>
      <c r="C8723" t="s">
        <v>5473</v>
      </c>
      <c r="D8723" t="s">
        <v>5556</v>
      </c>
      <c r="E8723" t="s">
        <v>18</v>
      </c>
      <c r="F8723">
        <v>0</v>
      </c>
      <c r="I8723">
        <v>8</v>
      </c>
      <c r="J8723">
        <v>7.3333333333333304</v>
      </c>
      <c r="K8723">
        <v>9</v>
      </c>
      <c r="L8723" t="s">
        <v>5577</v>
      </c>
      <c r="M8723" t="s">
        <v>5543</v>
      </c>
      <c r="N8723">
        <v>8.6666666666666696</v>
      </c>
      <c r="O8723">
        <v>6</v>
      </c>
      <c r="P8723">
        <v>0.69230769230769196</v>
      </c>
      <c r="Q8723" t="s">
        <v>7189</v>
      </c>
      <c r="R8723" t="s">
        <v>7160</v>
      </c>
      <c r="S8723" t="s">
        <v>12</v>
      </c>
      <c r="T8723" t="s">
        <v>11</v>
      </c>
      <c r="U8723" t="s">
        <v>19</v>
      </c>
    </row>
    <row r="8724" spans="1:21" x14ac:dyDescent="0.75">
      <c r="A8724">
        <v>66112025</v>
      </c>
      <c r="B8724" t="s">
        <v>4415</v>
      </c>
      <c r="C8724" t="s">
        <v>5473</v>
      </c>
      <c r="D8724" t="s">
        <v>5556</v>
      </c>
      <c r="E8724" t="s">
        <v>18</v>
      </c>
      <c r="F8724">
        <v>0</v>
      </c>
      <c r="I8724">
        <v>3</v>
      </c>
      <c r="J8724">
        <v>1</v>
      </c>
      <c r="K8724">
        <v>58</v>
      </c>
      <c r="L8724" t="s">
        <v>5577</v>
      </c>
      <c r="M8724" t="s">
        <v>5543</v>
      </c>
      <c r="N8724">
        <v>8.6666666666666696</v>
      </c>
      <c r="O8724">
        <v>5</v>
      </c>
      <c r="P8724">
        <v>0.57692307692307698</v>
      </c>
      <c r="Q8724" t="s">
        <v>7230</v>
      </c>
      <c r="R8724" t="s">
        <v>7160</v>
      </c>
      <c r="S8724" t="s">
        <v>12</v>
      </c>
      <c r="T8724" t="s">
        <v>11</v>
      </c>
      <c r="U8724" t="s">
        <v>19</v>
      </c>
    </row>
    <row r="8725" spans="1:21" x14ac:dyDescent="0.75">
      <c r="A8725">
        <v>66112533</v>
      </c>
      <c r="B8725" t="s">
        <v>3305</v>
      </c>
      <c r="C8725" t="s">
        <v>5473</v>
      </c>
      <c r="D8725" t="s">
        <v>5556</v>
      </c>
      <c r="E8725" t="s">
        <v>18</v>
      </c>
      <c r="F8725">
        <v>0</v>
      </c>
      <c r="G8725">
        <v>8</v>
      </c>
      <c r="H8725" t="s">
        <v>11904</v>
      </c>
      <c r="I8725">
        <v>13</v>
      </c>
      <c r="J8725">
        <v>12</v>
      </c>
      <c r="K8725">
        <v>4</v>
      </c>
      <c r="L8725" t="s">
        <v>5549</v>
      </c>
      <c r="M8725" t="s">
        <v>5543</v>
      </c>
      <c r="N8725">
        <v>8.6666666666666696</v>
      </c>
      <c r="O8725">
        <v>2</v>
      </c>
      <c r="P8725">
        <v>0.230769230769231</v>
      </c>
      <c r="Q8725" t="s">
        <v>7200</v>
      </c>
      <c r="R8725" t="s">
        <v>7180</v>
      </c>
      <c r="S8725" t="s">
        <v>22</v>
      </c>
      <c r="T8725" t="s">
        <v>11</v>
      </c>
      <c r="U8725" t="s">
        <v>19</v>
      </c>
    </row>
    <row r="8726" spans="1:21" x14ac:dyDescent="0.75">
      <c r="A8726">
        <v>66112556</v>
      </c>
      <c r="B8726" t="s">
        <v>11436</v>
      </c>
      <c r="C8726" t="s">
        <v>5473</v>
      </c>
      <c r="D8726" t="s">
        <v>5556</v>
      </c>
      <c r="E8726" t="s">
        <v>18</v>
      </c>
      <c r="F8726">
        <v>0</v>
      </c>
      <c r="I8726">
        <v>5</v>
      </c>
      <c r="J8726">
        <v>5.3333333333333304</v>
      </c>
      <c r="K8726">
        <v>4</v>
      </c>
      <c r="L8726" t="s">
        <v>5577</v>
      </c>
      <c r="M8726" t="s">
        <v>5543</v>
      </c>
      <c r="N8726">
        <v>8.6666666666666696</v>
      </c>
      <c r="O8726">
        <v>1</v>
      </c>
      <c r="P8726">
        <v>0.115384615384615</v>
      </c>
      <c r="Q8726" t="s">
        <v>7185</v>
      </c>
      <c r="R8726" t="s">
        <v>7184</v>
      </c>
      <c r="S8726" t="s">
        <v>22</v>
      </c>
      <c r="T8726" t="s">
        <v>11</v>
      </c>
      <c r="U8726" t="s">
        <v>19</v>
      </c>
    </row>
    <row r="8727" spans="1:21" x14ac:dyDescent="0.75">
      <c r="A8727">
        <v>66113002</v>
      </c>
      <c r="B8727" t="s">
        <v>11437</v>
      </c>
      <c r="C8727" t="s">
        <v>5478</v>
      </c>
      <c r="D8727" t="s">
        <v>5555</v>
      </c>
      <c r="E8727" t="s">
        <v>18</v>
      </c>
      <c r="F8727">
        <v>0</v>
      </c>
      <c r="I8727">
        <v>8</v>
      </c>
      <c r="J8727">
        <v>8.3333333333333304</v>
      </c>
      <c r="K8727">
        <v>10</v>
      </c>
      <c r="L8727" t="s">
        <v>5577</v>
      </c>
      <c r="M8727" t="s">
        <v>5543</v>
      </c>
      <c r="N8727">
        <v>8.6666666666666696</v>
      </c>
      <c r="O8727">
        <v>5.6666666666666696</v>
      </c>
      <c r="P8727">
        <v>0.65384615384615397</v>
      </c>
      <c r="Q8727" t="s">
        <v>7214</v>
      </c>
      <c r="R8727" t="s">
        <v>7163</v>
      </c>
      <c r="S8727" t="s">
        <v>22</v>
      </c>
      <c r="T8727" t="s">
        <v>11</v>
      </c>
      <c r="U8727" t="s">
        <v>19</v>
      </c>
    </row>
    <row r="8728" spans="1:21" x14ac:dyDescent="0.75">
      <c r="A8728">
        <v>66113296</v>
      </c>
      <c r="B8728" t="s">
        <v>10754</v>
      </c>
      <c r="C8728" t="s">
        <v>5473</v>
      </c>
      <c r="D8728" t="s">
        <v>5556</v>
      </c>
      <c r="E8728" t="s">
        <v>18</v>
      </c>
      <c r="F8728">
        <v>0</v>
      </c>
      <c r="I8728">
        <v>7</v>
      </c>
      <c r="J8728">
        <v>7.6666666666666696</v>
      </c>
      <c r="L8728" t="s">
        <v>5577</v>
      </c>
      <c r="M8728" t="s">
        <v>5543</v>
      </c>
      <c r="N8728">
        <v>8.6666666666666696</v>
      </c>
      <c r="O8728">
        <v>3</v>
      </c>
      <c r="P8728">
        <v>0.34615384615384598</v>
      </c>
      <c r="Q8728" t="s">
        <v>7204</v>
      </c>
      <c r="R8728" t="s">
        <v>7184</v>
      </c>
      <c r="S8728" t="s">
        <v>22</v>
      </c>
      <c r="T8728" t="s">
        <v>11</v>
      </c>
      <c r="U8728" t="s">
        <v>19</v>
      </c>
    </row>
    <row r="8729" spans="1:21" x14ac:dyDescent="0.75">
      <c r="A8729">
        <v>66113372</v>
      </c>
      <c r="B8729" t="s">
        <v>11438</v>
      </c>
      <c r="C8729" t="s">
        <v>5493</v>
      </c>
      <c r="D8729" t="s">
        <v>5556</v>
      </c>
      <c r="E8729" t="s">
        <v>18</v>
      </c>
      <c r="F8729">
        <v>0</v>
      </c>
      <c r="I8729">
        <v>9</v>
      </c>
      <c r="J8729">
        <v>10.3333333333333</v>
      </c>
      <c r="L8729" t="s">
        <v>5577</v>
      </c>
      <c r="M8729" t="s">
        <v>5543</v>
      </c>
      <c r="N8729">
        <v>8.6666666666666696</v>
      </c>
      <c r="O8729">
        <v>8.6666666666666696</v>
      </c>
      <c r="P8729">
        <v>1</v>
      </c>
      <c r="Q8729" t="s">
        <v>7212</v>
      </c>
      <c r="R8729" t="s">
        <v>7184</v>
      </c>
      <c r="S8729" t="s">
        <v>22</v>
      </c>
      <c r="T8729" t="s">
        <v>11</v>
      </c>
      <c r="U8729" t="s">
        <v>19</v>
      </c>
    </row>
    <row r="8730" spans="1:21" x14ac:dyDescent="0.75">
      <c r="A8730">
        <v>66113383</v>
      </c>
      <c r="B8730" t="s">
        <v>10587</v>
      </c>
      <c r="C8730" t="s">
        <v>5473</v>
      </c>
      <c r="D8730" t="s">
        <v>5556</v>
      </c>
      <c r="E8730" t="s">
        <v>5565</v>
      </c>
      <c r="F8730">
        <v>100</v>
      </c>
      <c r="G8730">
        <v>19</v>
      </c>
      <c r="H8730">
        <v>0.19</v>
      </c>
      <c r="I8730">
        <v>11</v>
      </c>
      <c r="J8730">
        <v>13.6666666666667</v>
      </c>
      <c r="L8730" t="s">
        <v>5562</v>
      </c>
      <c r="M8730" t="s">
        <v>5567</v>
      </c>
      <c r="N8730">
        <v>8.6666666666666696</v>
      </c>
      <c r="O8730">
        <v>8.6666666666666696</v>
      </c>
      <c r="P8730">
        <v>1</v>
      </c>
      <c r="Q8730" t="s">
        <v>7215</v>
      </c>
      <c r="R8730" t="s">
        <v>7170</v>
      </c>
      <c r="S8730" t="s">
        <v>12</v>
      </c>
      <c r="T8730" t="s">
        <v>11</v>
      </c>
      <c r="U8730" t="s">
        <v>19</v>
      </c>
    </row>
    <row r="8731" spans="1:21" x14ac:dyDescent="0.75">
      <c r="A8731">
        <v>66113384</v>
      </c>
      <c r="B8731" t="s">
        <v>10414</v>
      </c>
      <c r="C8731" t="s">
        <v>5456</v>
      </c>
      <c r="D8731" t="s">
        <v>5564</v>
      </c>
      <c r="E8731" t="s">
        <v>18</v>
      </c>
      <c r="F8731">
        <v>0</v>
      </c>
      <c r="I8731">
        <v>10</v>
      </c>
      <c r="J8731">
        <v>13.6666666666667</v>
      </c>
      <c r="L8731" t="s">
        <v>5577</v>
      </c>
      <c r="M8731" t="s">
        <v>5543</v>
      </c>
      <c r="N8731">
        <v>8.6666666666666696</v>
      </c>
      <c r="O8731">
        <v>6.6666666666666696</v>
      </c>
      <c r="P8731">
        <v>0.76923076923076905</v>
      </c>
      <c r="Q8731" t="s">
        <v>7247</v>
      </c>
      <c r="R8731" t="s">
        <v>7180</v>
      </c>
      <c r="S8731" t="s">
        <v>22</v>
      </c>
      <c r="T8731" t="s">
        <v>11</v>
      </c>
      <c r="U8731" t="s">
        <v>19</v>
      </c>
    </row>
    <row r="8732" spans="1:21" x14ac:dyDescent="0.75">
      <c r="A8732">
        <v>66113609</v>
      </c>
      <c r="B8732" t="s">
        <v>10435</v>
      </c>
      <c r="C8732" t="s">
        <v>5473</v>
      </c>
      <c r="D8732" t="s">
        <v>5564</v>
      </c>
      <c r="E8732" t="s">
        <v>18</v>
      </c>
      <c r="F8732">
        <v>0</v>
      </c>
      <c r="I8732">
        <v>5</v>
      </c>
      <c r="J8732">
        <v>5.3333333333333304</v>
      </c>
      <c r="L8732" t="s">
        <v>5577</v>
      </c>
      <c r="M8732" t="s">
        <v>5543</v>
      </c>
      <c r="N8732">
        <v>8.6666666666666696</v>
      </c>
      <c r="O8732">
        <v>6.3333333333333304</v>
      </c>
      <c r="P8732">
        <v>0.73076923076923095</v>
      </c>
      <c r="Q8732" t="s">
        <v>7189</v>
      </c>
      <c r="R8732" t="s">
        <v>7160</v>
      </c>
      <c r="S8732" t="s">
        <v>12</v>
      </c>
      <c r="T8732" t="s">
        <v>11</v>
      </c>
      <c r="U8732" t="s">
        <v>19</v>
      </c>
    </row>
    <row r="8733" spans="1:21" x14ac:dyDescent="0.75">
      <c r="A8733">
        <v>66113756</v>
      </c>
      <c r="B8733" t="s">
        <v>10721</v>
      </c>
      <c r="C8733" t="s">
        <v>5473</v>
      </c>
      <c r="D8733" t="s">
        <v>5564</v>
      </c>
      <c r="E8733" t="s">
        <v>18</v>
      </c>
      <c r="F8733">
        <v>0</v>
      </c>
      <c r="I8733">
        <v>5</v>
      </c>
      <c r="J8733">
        <v>9.3333333333333304</v>
      </c>
      <c r="L8733" t="s">
        <v>5577</v>
      </c>
      <c r="M8733" t="s">
        <v>5543</v>
      </c>
      <c r="N8733">
        <v>8.6666666666666696</v>
      </c>
      <c r="O8733">
        <v>3.6666666666666701</v>
      </c>
      <c r="P8733">
        <v>0.42307692307692302</v>
      </c>
      <c r="Q8733" t="s">
        <v>7162</v>
      </c>
      <c r="R8733" t="s">
        <v>7163</v>
      </c>
      <c r="S8733" t="s">
        <v>22</v>
      </c>
      <c r="T8733" t="s">
        <v>11</v>
      </c>
      <c r="U8733" t="s">
        <v>19</v>
      </c>
    </row>
    <row r="8734" spans="1:21" x14ac:dyDescent="0.75">
      <c r="A8734">
        <v>66113875</v>
      </c>
      <c r="B8734" t="s">
        <v>993</v>
      </c>
      <c r="C8734" t="s">
        <v>5473</v>
      </c>
      <c r="D8734" t="s">
        <v>5564</v>
      </c>
      <c r="E8734" t="s">
        <v>18</v>
      </c>
      <c r="F8734">
        <v>0</v>
      </c>
      <c r="I8734">
        <v>5</v>
      </c>
      <c r="J8734">
        <v>4.3333333333333304</v>
      </c>
      <c r="L8734" t="s">
        <v>5577</v>
      </c>
      <c r="M8734" t="s">
        <v>5543</v>
      </c>
      <c r="N8734">
        <v>8.6666666666666696</v>
      </c>
      <c r="O8734">
        <v>7</v>
      </c>
      <c r="P8734">
        <v>0.80769230769230804</v>
      </c>
      <c r="Q8734" t="s">
        <v>7156</v>
      </c>
      <c r="R8734" t="s">
        <v>7157</v>
      </c>
      <c r="S8734" t="s">
        <v>22</v>
      </c>
      <c r="T8734" t="s">
        <v>11</v>
      </c>
      <c r="U8734" t="s">
        <v>19</v>
      </c>
    </row>
    <row r="8735" spans="1:21" x14ac:dyDescent="0.75">
      <c r="A8735">
        <v>66150683</v>
      </c>
      <c r="B8735" t="s">
        <v>4472</v>
      </c>
      <c r="C8735" t="s">
        <v>5473</v>
      </c>
      <c r="D8735" t="s">
        <v>5555</v>
      </c>
      <c r="E8735" t="s">
        <v>18</v>
      </c>
      <c r="F8735">
        <v>0</v>
      </c>
      <c r="I8735">
        <v>10</v>
      </c>
      <c r="J8735">
        <v>130</v>
      </c>
      <c r="K8735">
        <v>29</v>
      </c>
      <c r="L8735" t="s">
        <v>5577</v>
      </c>
      <c r="M8735" t="s">
        <v>5543</v>
      </c>
      <c r="N8735">
        <v>8.6666666666666696</v>
      </c>
      <c r="O8735">
        <v>5.3333333333333304</v>
      </c>
      <c r="P8735">
        <v>0.61538461538461497</v>
      </c>
      <c r="Q8735" t="s">
        <v>7191</v>
      </c>
      <c r="R8735" t="s">
        <v>7163</v>
      </c>
      <c r="S8735" t="s">
        <v>22</v>
      </c>
      <c r="T8735" t="s">
        <v>11</v>
      </c>
      <c r="U8735" t="s">
        <v>19</v>
      </c>
    </row>
    <row r="8736" spans="1:21" x14ac:dyDescent="0.75">
      <c r="A8736">
        <v>66151519</v>
      </c>
      <c r="B8736" t="s">
        <v>10817</v>
      </c>
      <c r="C8736" t="s">
        <v>5473</v>
      </c>
      <c r="D8736" t="s">
        <v>5556</v>
      </c>
      <c r="E8736" t="s">
        <v>18</v>
      </c>
      <c r="F8736">
        <v>0</v>
      </c>
      <c r="I8736">
        <v>2</v>
      </c>
      <c r="J8736">
        <v>2</v>
      </c>
      <c r="K8736">
        <v>3</v>
      </c>
      <c r="L8736" t="s">
        <v>5577</v>
      </c>
      <c r="M8736" t="s">
        <v>5543</v>
      </c>
      <c r="N8736">
        <v>8.6666666666666696</v>
      </c>
      <c r="O8736">
        <v>3</v>
      </c>
      <c r="P8736">
        <v>0.34615384615384598</v>
      </c>
      <c r="Q8736" t="s">
        <v>7204</v>
      </c>
      <c r="R8736" t="s">
        <v>7184</v>
      </c>
      <c r="S8736" t="s">
        <v>22</v>
      </c>
      <c r="T8736" t="s">
        <v>11</v>
      </c>
      <c r="U8736" t="s">
        <v>19</v>
      </c>
    </row>
    <row r="8737" spans="1:21" x14ac:dyDescent="0.75">
      <c r="A8737">
        <v>66151531</v>
      </c>
      <c r="B8737" t="s">
        <v>4563</v>
      </c>
      <c r="C8737" t="s">
        <v>5473</v>
      </c>
      <c r="D8737" t="s">
        <v>5556</v>
      </c>
      <c r="E8737" t="s">
        <v>18</v>
      </c>
      <c r="F8737">
        <v>0</v>
      </c>
      <c r="I8737">
        <v>25</v>
      </c>
      <c r="J8737">
        <v>11.3333333333333</v>
      </c>
      <c r="K8737">
        <v>4</v>
      </c>
      <c r="L8737" t="s">
        <v>5577</v>
      </c>
      <c r="M8737" t="s">
        <v>5543</v>
      </c>
      <c r="N8737">
        <v>8.6666666666666696</v>
      </c>
      <c r="O8737">
        <v>2.6666666666666701</v>
      </c>
      <c r="P8737">
        <v>0.30769230769230799</v>
      </c>
      <c r="Q8737" t="s">
        <v>7204</v>
      </c>
      <c r="R8737" t="s">
        <v>7184</v>
      </c>
      <c r="S8737" t="s">
        <v>22</v>
      </c>
      <c r="T8737" t="s">
        <v>11</v>
      </c>
      <c r="U8737" t="s">
        <v>19</v>
      </c>
    </row>
    <row r="8738" spans="1:21" x14ac:dyDescent="0.75">
      <c r="A8738">
        <v>66152366</v>
      </c>
      <c r="B8738" t="s">
        <v>2741</v>
      </c>
      <c r="C8738" t="s">
        <v>5473</v>
      </c>
      <c r="D8738" t="s">
        <v>5555</v>
      </c>
      <c r="E8738" t="s">
        <v>18</v>
      </c>
      <c r="F8738">
        <v>0</v>
      </c>
      <c r="I8738">
        <v>12</v>
      </c>
      <c r="J8738">
        <v>17.6666666666667</v>
      </c>
      <c r="K8738">
        <v>6</v>
      </c>
      <c r="L8738" t="s">
        <v>5577</v>
      </c>
      <c r="M8738" t="s">
        <v>5543</v>
      </c>
      <c r="N8738">
        <v>8.6666666666666696</v>
      </c>
      <c r="O8738">
        <v>2</v>
      </c>
      <c r="P8738">
        <v>0.230769230769231</v>
      </c>
      <c r="Q8738" t="s">
        <v>7200</v>
      </c>
      <c r="R8738" t="s">
        <v>7180</v>
      </c>
      <c r="S8738" t="s">
        <v>22</v>
      </c>
      <c r="T8738" t="s">
        <v>11</v>
      </c>
      <c r="U8738" t="s">
        <v>19</v>
      </c>
    </row>
    <row r="8739" spans="1:21" x14ac:dyDescent="0.75">
      <c r="A8739">
        <v>66152521</v>
      </c>
      <c r="B8739" t="s">
        <v>4566</v>
      </c>
      <c r="C8739" t="s">
        <v>5473</v>
      </c>
      <c r="D8739" t="s">
        <v>5556</v>
      </c>
      <c r="E8739" t="s">
        <v>18</v>
      </c>
      <c r="F8739">
        <v>0</v>
      </c>
      <c r="I8739">
        <v>3</v>
      </c>
      <c r="J8739">
        <v>2.6666666666666701</v>
      </c>
      <c r="K8739">
        <v>4</v>
      </c>
      <c r="L8739" t="s">
        <v>5577</v>
      </c>
      <c r="M8739" t="s">
        <v>5543</v>
      </c>
      <c r="N8739">
        <v>8.6666666666666696</v>
      </c>
      <c r="O8739">
        <v>3.3333333333333299</v>
      </c>
      <c r="P8739">
        <v>0.38461538461538503</v>
      </c>
      <c r="Q8739" t="s">
        <v>7193</v>
      </c>
      <c r="R8739" t="s">
        <v>7178</v>
      </c>
      <c r="S8739" t="s">
        <v>12</v>
      </c>
      <c r="T8739" t="s">
        <v>11</v>
      </c>
      <c r="U8739" t="s">
        <v>19</v>
      </c>
    </row>
    <row r="8740" spans="1:21" x14ac:dyDescent="0.75">
      <c r="A8740">
        <v>66152577</v>
      </c>
      <c r="B8740" t="s">
        <v>6776</v>
      </c>
      <c r="C8740" t="s">
        <v>5473</v>
      </c>
      <c r="D8740" t="s">
        <v>5556</v>
      </c>
      <c r="E8740" t="s">
        <v>18</v>
      </c>
      <c r="F8740">
        <v>0</v>
      </c>
      <c r="I8740">
        <v>23</v>
      </c>
      <c r="J8740">
        <v>14</v>
      </c>
      <c r="K8740">
        <v>8</v>
      </c>
      <c r="L8740" t="s">
        <v>5577</v>
      </c>
      <c r="M8740" t="s">
        <v>5543</v>
      </c>
      <c r="N8740">
        <v>8.6666666666666696</v>
      </c>
      <c r="O8740">
        <v>3</v>
      </c>
      <c r="P8740">
        <v>0.34615384615384598</v>
      </c>
      <c r="Q8740" t="s">
        <v>7204</v>
      </c>
      <c r="R8740" t="s">
        <v>7184</v>
      </c>
      <c r="S8740" t="s">
        <v>22</v>
      </c>
      <c r="T8740" t="s">
        <v>11</v>
      </c>
      <c r="U8740" t="s">
        <v>19</v>
      </c>
    </row>
    <row r="8741" spans="1:21" x14ac:dyDescent="0.75">
      <c r="A8741">
        <v>66152908</v>
      </c>
      <c r="B8741" t="s">
        <v>4464</v>
      </c>
      <c r="C8741" t="s">
        <v>5473</v>
      </c>
      <c r="D8741" t="s">
        <v>5556</v>
      </c>
      <c r="E8741" t="s">
        <v>18</v>
      </c>
      <c r="F8741">
        <v>0</v>
      </c>
      <c r="I8741">
        <v>14</v>
      </c>
      <c r="J8741">
        <v>9.3333333333333304</v>
      </c>
      <c r="K8741">
        <v>3</v>
      </c>
      <c r="L8741" t="s">
        <v>5577</v>
      </c>
      <c r="M8741" t="s">
        <v>5543</v>
      </c>
      <c r="N8741">
        <v>8.6666666666666696</v>
      </c>
      <c r="O8741">
        <v>5</v>
      </c>
      <c r="P8741">
        <v>0.57692307692307698</v>
      </c>
      <c r="Q8741" t="s">
        <v>7164</v>
      </c>
      <c r="R8741" t="s">
        <v>7160</v>
      </c>
      <c r="S8741" t="s">
        <v>12</v>
      </c>
      <c r="T8741" t="s">
        <v>11</v>
      </c>
      <c r="U8741" t="s">
        <v>19</v>
      </c>
    </row>
    <row r="8742" spans="1:21" x14ac:dyDescent="0.75">
      <c r="A8742">
        <v>66152991</v>
      </c>
      <c r="B8742" t="s">
        <v>10640</v>
      </c>
      <c r="C8742" t="s">
        <v>5473</v>
      </c>
      <c r="D8742" t="s">
        <v>5556</v>
      </c>
      <c r="E8742" t="s">
        <v>18</v>
      </c>
      <c r="F8742">
        <v>0</v>
      </c>
      <c r="I8742">
        <v>97</v>
      </c>
      <c r="J8742">
        <v>57.6666666666667</v>
      </c>
      <c r="K8742">
        <v>43</v>
      </c>
      <c r="L8742" t="s">
        <v>5577</v>
      </c>
      <c r="M8742" t="s">
        <v>5543</v>
      </c>
      <c r="N8742">
        <v>8.6666666666666696</v>
      </c>
      <c r="O8742">
        <v>2</v>
      </c>
      <c r="P8742">
        <v>0.230769230769231</v>
      </c>
      <c r="Q8742" t="s">
        <v>7200</v>
      </c>
      <c r="R8742" t="s">
        <v>7180</v>
      </c>
      <c r="S8742" t="s">
        <v>22</v>
      </c>
      <c r="T8742" t="s">
        <v>11</v>
      </c>
      <c r="U8742" t="s">
        <v>19</v>
      </c>
    </row>
    <row r="8743" spans="1:21" x14ac:dyDescent="0.75">
      <c r="A8743">
        <v>66153056</v>
      </c>
      <c r="B8743" t="s">
        <v>4796</v>
      </c>
      <c r="C8743" t="s">
        <v>5473</v>
      </c>
      <c r="D8743" t="s">
        <v>5556</v>
      </c>
      <c r="E8743" t="s">
        <v>18</v>
      </c>
      <c r="F8743">
        <v>0</v>
      </c>
      <c r="I8743">
        <v>12</v>
      </c>
      <c r="J8743">
        <v>18.3333333333333</v>
      </c>
      <c r="K8743">
        <v>23</v>
      </c>
      <c r="L8743" t="s">
        <v>5577</v>
      </c>
      <c r="M8743" t="s">
        <v>5543</v>
      </c>
      <c r="N8743">
        <v>8.6666666666666696</v>
      </c>
      <c r="O8743">
        <v>5.6666666666666696</v>
      </c>
      <c r="P8743">
        <v>0.65384615384615397</v>
      </c>
      <c r="Q8743" t="s">
        <v>7215</v>
      </c>
      <c r="R8743" t="s">
        <v>7170</v>
      </c>
      <c r="S8743" t="s">
        <v>12</v>
      </c>
      <c r="T8743" t="s">
        <v>11</v>
      </c>
      <c r="U8743" t="s">
        <v>19</v>
      </c>
    </row>
    <row r="8744" spans="1:21" x14ac:dyDescent="0.75">
      <c r="A8744">
        <v>66153414</v>
      </c>
      <c r="B8744" t="s">
        <v>4615</v>
      </c>
      <c r="C8744" t="s">
        <v>5473</v>
      </c>
      <c r="D8744" t="s">
        <v>5556</v>
      </c>
      <c r="E8744" t="s">
        <v>18</v>
      </c>
      <c r="F8744">
        <v>0</v>
      </c>
      <c r="I8744">
        <v>4</v>
      </c>
      <c r="J8744">
        <v>6.6666666666666696</v>
      </c>
      <c r="K8744">
        <v>17</v>
      </c>
      <c r="L8744" t="s">
        <v>5577</v>
      </c>
      <c r="M8744" t="s">
        <v>5543</v>
      </c>
      <c r="N8744">
        <v>8.6666666666666696</v>
      </c>
      <c r="O8744">
        <v>5.6666666666666696</v>
      </c>
      <c r="P8744">
        <v>0.65384615384615397</v>
      </c>
      <c r="Q8744" t="s">
        <v>7191</v>
      </c>
      <c r="R8744" t="s">
        <v>7163</v>
      </c>
      <c r="S8744" t="s">
        <v>22</v>
      </c>
      <c r="T8744" t="s">
        <v>11</v>
      </c>
      <c r="U8744" t="s">
        <v>19</v>
      </c>
    </row>
    <row r="8745" spans="1:21" x14ac:dyDescent="0.75">
      <c r="A8745">
        <v>66153433</v>
      </c>
      <c r="B8745" t="s">
        <v>5919</v>
      </c>
      <c r="C8745" t="s">
        <v>5473</v>
      </c>
      <c r="D8745" t="s">
        <v>5556</v>
      </c>
      <c r="E8745" t="s">
        <v>18</v>
      </c>
      <c r="F8745">
        <v>0</v>
      </c>
      <c r="K8745">
        <v>26</v>
      </c>
      <c r="L8745" t="s">
        <v>5577</v>
      </c>
      <c r="M8745" t="s">
        <v>5543</v>
      </c>
      <c r="N8745">
        <v>8.6666666666666696</v>
      </c>
      <c r="O8745">
        <v>3.6666666666666701</v>
      </c>
      <c r="P8745">
        <v>0.42307692307692302</v>
      </c>
      <c r="Q8745" t="s">
        <v>7162</v>
      </c>
      <c r="R8745" t="s">
        <v>7163</v>
      </c>
      <c r="S8745" t="s">
        <v>22</v>
      </c>
      <c r="T8745" t="s">
        <v>11</v>
      </c>
      <c r="U8745" t="s">
        <v>19</v>
      </c>
    </row>
    <row r="8746" spans="1:21" x14ac:dyDescent="0.75">
      <c r="A8746">
        <v>66153507</v>
      </c>
      <c r="B8746" t="s">
        <v>10670</v>
      </c>
      <c r="C8746" t="s">
        <v>5473</v>
      </c>
      <c r="D8746" t="s">
        <v>5556</v>
      </c>
      <c r="E8746" t="s">
        <v>18</v>
      </c>
      <c r="F8746">
        <v>0</v>
      </c>
      <c r="I8746">
        <v>8</v>
      </c>
      <c r="J8746">
        <v>15.3333333333333</v>
      </c>
      <c r="K8746">
        <v>1</v>
      </c>
      <c r="L8746" t="s">
        <v>5577</v>
      </c>
      <c r="M8746" t="s">
        <v>5543</v>
      </c>
      <c r="N8746">
        <v>8.6666666666666696</v>
      </c>
      <c r="O8746">
        <v>3</v>
      </c>
      <c r="P8746">
        <v>0.34615384615384598</v>
      </c>
      <c r="Q8746" t="s">
        <v>7204</v>
      </c>
      <c r="R8746" t="s">
        <v>7184</v>
      </c>
      <c r="S8746" t="s">
        <v>22</v>
      </c>
      <c r="T8746" t="s">
        <v>11</v>
      </c>
      <c r="U8746" t="s">
        <v>19</v>
      </c>
    </row>
    <row r="8747" spans="1:21" x14ac:dyDescent="0.75">
      <c r="A8747">
        <v>66153618</v>
      </c>
      <c r="B8747" t="s">
        <v>10727</v>
      </c>
      <c r="C8747" t="s">
        <v>5473</v>
      </c>
      <c r="D8747" t="s">
        <v>5556</v>
      </c>
      <c r="E8747" t="s">
        <v>18</v>
      </c>
      <c r="F8747">
        <v>0</v>
      </c>
      <c r="I8747">
        <v>7</v>
      </c>
      <c r="J8747">
        <v>6</v>
      </c>
      <c r="K8747">
        <v>2</v>
      </c>
      <c r="L8747" t="s">
        <v>5577</v>
      </c>
      <c r="M8747" t="s">
        <v>5543</v>
      </c>
      <c r="N8747">
        <v>8.6666666666666696</v>
      </c>
      <c r="O8747">
        <v>2.6666666666666701</v>
      </c>
      <c r="P8747">
        <v>0.30769230769230799</v>
      </c>
      <c r="Q8747" t="s">
        <v>7204</v>
      </c>
      <c r="R8747" t="s">
        <v>7184</v>
      </c>
      <c r="S8747" t="s">
        <v>22</v>
      </c>
      <c r="T8747" t="s">
        <v>11</v>
      </c>
      <c r="U8747" t="s">
        <v>19</v>
      </c>
    </row>
    <row r="8748" spans="1:21" x14ac:dyDescent="0.75">
      <c r="A8748">
        <v>66154200</v>
      </c>
      <c r="B8748" t="s">
        <v>10730</v>
      </c>
      <c r="C8748" t="s">
        <v>5473</v>
      </c>
      <c r="D8748" t="s">
        <v>5556</v>
      </c>
      <c r="E8748" t="s">
        <v>18</v>
      </c>
      <c r="F8748">
        <v>0</v>
      </c>
      <c r="I8748">
        <v>3</v>
      </c>
      <c r="J8748">
        <v>9.6666666666666696</v>
      </c>
      <c r="K8748">
        <v>3</v>
      </c>
      <c r="L8748" t="s">
        <v>5577</v>
      </c>
      <c r="M8748" t="s">
        <v>5543</v>
      </c>
      <c r="N8748">
        <v>8.6666666666666696</v>
      </c>
      <c r="O8748">
        <v>3</v>
      </c>
      <c r="P8748">
        <v>0.34615384615384598</v>
      </c>
      <c r="Q8748" t="s">
        <v>7204</v>
      </c>
      <c r="R8748" t="s">
        <v>7184</v>
      </c>
      <c r="S8748" t="s">
        <v>22</v>
      </c>
      <c r="T8748" t="s">
        <v>11</v>
      </c>
      <c r="U8748" t="s">
        <v>19</v>
      </c>
    </row>
    <row r="8749" spans="1:21" x14ac:dyDescent="0.75">
      <c r="A8749">
        <v>66154339</v>
      </c>
      <c r="B8749" t="s">
        <v>10643</v>
      </c>
      <c r="C8749" t="s">
        <v>5473</v>
      </c>
      <c r="D8749" t="s">
        <v>5556</v>
      </c>
      <c r="E8749" t="s">
        <v>18</v>
      </c>
      <c r="F8749">
        <v>0</v>
      </c>
      <c r="I8749">
        <v>53</v>
      </c>
      <c r="J8749">
        <v>34</v>
      </c>
      <c r="K8749">
        <v>63</v>
      </c>
      <c r="L8749" t="s">
        <v>5577</v>
      </c>
      <c r="M8749" t="s">
        <v>5543</v>
      </c>
      <c r="N8749">
        <v>8.6666666666666696</v>
      </c>
      <c r="O8749">
        <v>3</v>
      </c>
      <c r="P8749">
        <v>0.34615384615384598</v>
      </c>
      <c r="Q8749" t="s">
        <v>7179</v>
      </c>
      <c r="R8749" t="s">
        <v>7180</v>
      </c>
      <c r="S8749" t="s">
        <v>22</v>
      </c>
      <c r="T8749" t="s">
        <v>11</v>
      </c>
      <c r="U8749" t="s">
        <v>19</v>
      </c>
    </row>
    <row r="8750" spans="1:21" x14ac:dyDescent="0.75">
      <c r="A8750">
        <v>66154366</v>
      </c>
      <c r="B8750" t="s">
        <v>1514</v>
      </c>
      <c r="C8750" t="s">
        <v>5473</v>
      </c>
      <c r="D8750" t="s">
        <v>5555</v>
      </c>
      <c r="E8750" t="s">
        <v>18</v>
      </c>
      <c r="F8750">
        <v>0</v>
      </c>
      <c r="I8750">
        <v>117</v>
      </c>
      <c r="J8750">
        <v>82.6666666666667</v>
      </c>
      <c r="K8750">
        <v>17</v>
      </c>
      <c r="L8750" t="s">
        <v>5577</v>
      </c>
      <c r="M8750" t="s">
        <v>5543</v>
      </c>
      <c r="N8750">
        <v>8.6666666666666696</v>
      </c>
      <c r="O8750">
        <v>5</v>
      </c>
      <c r="P8750">
        <v>0.57692307692307698</v>
      </c>
      <c r="Q8750" t="s">
        <v>7200</v>
      </c>
      <c r="R8750" t="s">
        <v>7180</v>
      </c>
      <c r="S8750" t="s">
        <v>22</v>
      </c>
      <c r="T8750" t="s">
        <v>11</v>
      </c>
      <c r="U8750" t="s">
        <v>19</v>
      </c>
    </row>
    <row r="8751" spans="1:21" x14ac:dyDescent="0.75">
      <c r="A8751">
        <v>66154451</v>
      </c>
      <c r="B8751" t="s">
        <v>5149</v>
      </c>
      <c r="C8751" t="s">
        <v>5473</v>
      </c>
      <c r="D8751" t="s">
        <v>5556</v>
      </c>
      <c r="E8751" t="s">
        <v>18</v>
      </c>
      <c r="F8751">
        <v>0</v>
      </c>
      <c r="I8751">
        <v>20</v>
      </c>
      <c r="J8751">
        <v>8.3333333333333304</v>
      </c>
      <c r="K8751">
        <v>26</v>
      </c>
      <c r="L8751" t="s">
        <v>5577</v>
      </c>
      <c r="M8751" t="s">
        <v>5543</v>
      </c>
      <c r="N8751">
        <v>8.6666666666666696</v>
      </c>
      <c r="O8751">
        <v>6</v>
      </c>
      <c r="P8751">
        <v>0.69230769230769196</v>
      </c>
      <c r="Q8751" t="s">
        <v>7189</v>
      </c>
      <c r="R8751" t="s">
        <v>7160</v>
      </c>
      <c r="S8751" t="s">
        <v>12</v>
      </c>
      <c r="T8751" t="s">
        <v>11</v>
      </c>
      <c r="U8751" t="s">
        <v>19</v>
      </c>
    </row>
    <row r="8752" spans="1:21" x14ac:dyDescent="0.75">
      <c r="A8752">
        <v>66154518</v>
      </c>
      <c r="B8752" t="s">
        <v>9326</v>
      </c>
      <c r="C8752" t="s">
        <v>5473</v>
      </c>
      <c r="D8752" t="s">
        <v>5555</v>
      </c>
      <c r="E8752" t="s">
        <v>18</v>
      </c>
      <c r="F8752">
        <v>0</v>
      </c>
      <c r="J8752">
        <v>5</v>
      </c>
      <c r="K8752">
        <v>36</v>
      </c>
      <c r="L8752" t="s">
        <v>5577</v>
      </c>
      <c r="M8752" t="s">
        <v>5543</v>
      </c>
      <c r="N8752">
        <v>8.6666666666666696</v>
      </c>
      <c r="O8752">
        <v>2.3333333333333299</v>
      </c>
      <c r="P8752">
        <v>0.269230769230769</v>
      </c>
      <c r="Q8752" t="s">
        <v>7154</v>
      </c>
      <c r="R8752" t="s">
        <v>7154</v>
      </c>
      <c r="S8752" t="s">
        <v>12</v>
      </c>
      <c r="T8752" t="s">
        <v>11</v>
      </c>
      <c r="U8752" t="s">
        <v>19</v>
      </c>
    </row>
    <row r="8753" spans="1:21" x14ac:dyDescent="0.75">
      <c r="A8753">
        <v>66154536</v>
      </c>
      <c r="B8753" t="s">
        <v>10882</v>
      </c>
      <c r="C8753" t="s">
        <v>5473</v>
      </c>
      <c r="D8753" t="s">
        <v>5556</v>
      </c>
      <c r="E8753" t="s">
        <v>18</v>
      </c>
      <c r="F8753">
        <v>0</v>
      </c>
      <c r="I8753">
        <v>14</v>
      </c>
      <c r="J8753">
        <v>8</v>
      </c>
      <c r="L8753" t="s">
        <v>5577</v>
      </c>
      <c r="M8753" t="s">
        <v>5543</v>
      </c>
      <c r="N8753">
        <v>8.6666666666666696</v>
      </c>
      <c r="O8753">
        <v>6.3333333333333304</v>
      </c>
      <c r="P8753">
        <v>0.73076923076923095</v>
      </c>
      <c r="Q8753" t="s">
        <v>7159</v>
      </c>
      <c r="R8753" t="s">
        <v>7160</v>
      </c>
      <c r="S8753" t="s">
        <v>12</v>
      </c>
      <c r="T8753" t="s">
        <v>11</v>
      </c>
      <c r="U8753" t="s">
        <v>19</v>
      </c>
    </row>
    <row r="8754" spans="1:21" x14ac:dyDescent="0.75">
      <c r="A8754">
        <v>66154671</v>
      </c>
      <c r="B8754" t="s">
        <v>10008</v>
      </c>
      <c r="C8754" t="s">
        <v>5473</v>
      </c>
      <c r="D8754" t="s">
        <v>5556</v>
      </c>
      <c r="E8754" t="s">
        <v>18</v>
      </c>
      <c r="F8754">
        <v>0</v>
      </c>
      <c r="I8754">
        <v>10</v>
      </c>
      <c r="J8754">
        <v>10</v>
      </c>
      <c r="K8754">
        <v>6</v>
      </c>
      <c r="L8754" t="s">
        <v>5577</v>
      </c>
      <c r="M8754" t="s">
        <v>5543</v>
      </c>
      <c r="N8754">
        <v>8.6666666666666696</v>
      </c>
      <c r="O8754">
        <v>4</v>
      </c>
      <c r="P8754">
        <v>0.46153846153846201</v>
      </c>
      <c r="Q8754" t="s">
        <v>7186</v>
      </c>
      <c r="R8754" t="s">
        <v>7184</v>
      </c>
      <c r="S8754" t="s">
        <v>22</v>
      </c>
      <c r="T8754" t="s">
        <v>11</v>
      </c>
      <c r="U8754" t="s">
        <v>19</v>
      </c>
    </row>
    <row r="8755" spans="1:21" x14ac:dyDescent="0.75">
      <c r="A8755">
        <v>66155556</v>
      </c>
      <c r="B8755" t="s">
        <v>10397</v>
      </c>
      <c r="C8755" t="s">
        <v>5473</v>
      </c>
      <c r="D8755" t="s">
        <v>5556</v>
      </c>
      <c r="E8755" t="s">
        <v>18</v>
      </c>
      <c r="F8755">
        <v>0</v>
      </c>
      <c r="G8755">
        <v>3</v>
      </c>
      <c r="H8755" t="s">
        <v>11904</v>
      </c>
      <c r="I8755">
        <v>7</v>
      </c>
      <c r="J8755">
        <v>18.6666666666667</v>
      </c>
      <c r="K8755">
        <v>12</v>
      </c>
      <c r="L8755" t="s">
        <v>5549</v>
      </c>
      <c r="M8755" t="s">
        <v>5543</v>
      </c>
      <c r="N8755">
        <v>8.6666666666666696</v>
      </c>
      <c r="O8755">
        <v>5.6666666666666696</v>
      </c>
      <c r="P8755">
        <v>0.65384615384615397</v>
      </c>
      <c r="Q8755" t="s">
        <v>7189</v>
      </c>
      <c r="R8755" t="s">
        <v>7160</v>
      </c>
      <c r="S8755" t="s">
        <v>12</v>
      </c>
      <c r="T8755" t="s">
        <v>11</v>
      </c>
      <c r="U8755" t="s">
        <v>19</v>
      </c>
    </row>
    <row r="8756" spans="1:21" x14ac:dyDescent="0.75">
      <c r="A8756">
        <v>66155601</v>
      </c>
      <c r="B8756" t="s">
        <v>10426</v>
      </c>
      <c r="C8756" t="s">
        <v>5473</v>
      </c>
      <c r="D8756" t="s">
        <v>5555</v>
      </c>
      <c r="E8756" t="s">
        <v>18</v>
      </c>
      <c r="F8756">
        <v>0</v>
      </c>
      <c r="I8756">
        <v>10</v>
      </c>
      <c r="J8756">
        <v>60.6666666666667</v>
      </c>
      <c r="K8756">
        <v>73</v>
      </c>
      <c r="L8756" t="s">
        <v>5577</v>
      </c>
      <c r="M8756" t="s">
        <v>5543</v>
      </c>
      <c r="N8756">
        <v>8.6666666666666696</v>
      </c>
      <c r="O8756">
        <v>2</v>
      </c>
      <c r="P8756">
        <v>0.230769230769231</v>
      </c>
      <c r="Q8756" t="s">
        <v>7200</v>
      </c>
      <c r="R8756" t="s">
        <v>7180</v>
      </c>
      <c r="S8756" t="s">
        <v>22</v>
      </c>
      <c r="T8756" t="s">
        <v>11</v>
      </c>
      <c r="U8756" t="s">
        <v>19</v>
      </c>
    </row>
    <row r="8757" spans="1:21" x14ac:dyDescent="0.75">
      <c r="A8757">
        <v>66155709</v>
      </c>
      <c r="B8757" t="s">
        <v>10053</v>
      </c>
      <c r="C8757" t="s">
        <v>5473</v>
      </c>
      <c r="D8757" t="s">
        <v>5555</v>
      </c>
      <c r="E8757" t="s">
        <v>18</v>
      </c>
      <c r="F8757">
        <v>0</v>
      </c>
      <c r="I8757">
        <v>14</v>
      </c>
      <c r="J8757">
        <v>14.3333333333333</v>
      </c>
      <c r="K8757">
        <v>78</v>
      </c>
      <c r="L8757" t="s">
        <v>5577</v>
      </c>
      <c r="M8757" t="s">
        <v>5543</v>
      </c>
      <c r="N8757">
        <v>8.6666666666666696</v>
      </c>
      <c r="O8757">
        <v>3.6666666666666701</v>
      </c>
      <c r="P8757">
        <v>0.42307692307692302</v>
      </c>
      <c r="Q8757" t="s">
        <v>7200</v>
      </c>
      <c r="R8757" t="s">
        <v>7180</v>
      </c>
      <c r="S8757" t="s">
        <v>22</v>
      </c>
      <c r="T8757" t="s">
        <v>11</v>
      </c>
      <c r="U8757" t="s">
        <v>19</v>
      </c>
    </row>
    <row r="8758" spans="1:21" x14ac:dyDescent="0.75">
      <c r="A8758">
        <v>66155792</v>
      </c>
      <c r="B8758" t="s">
        <v>10700</v>
      </c>
      <c r="C8758" t="s">
        <v>5473</v>
      </c>
      <c r="D8758" t="s">
        <v>5555</v>
      </c>
      <c r="E8758" t="s">
        <v>18</v>
      </c>
      <c r="F8758">
        <v>0</v>
      </c>
      <c r="I8758">
        <v>19</v>
      </c>
      <c r="J8758">
        <v>10.3333333333333</v>
      </c>
      <c r="K8758">
        <v>9</v>
      </c>
      <c r="L8758" t="s">
        <v>5577</v>
      </c>
      <c r="M8758" t="s">
        <v>5543</v>
      </c>
      <c r="N8758">
        <v>8.6666666666666696</v>
      </c>
      <c r="O8758">
        <v>6</v>
      </c>
      <c r="P8758">
        <v>0.69230769230769196</v>
      </c>
      <c r="Q8758" t="s">
        <v>7189</v>
      </c>
      <c r="R8758" t="s">
        <v>7160</v>
      </c>
      <c r="S8758" t="s">
        <v>12</v>
      </c>
      <c r="T8758" t="s">
        <v>11</v>
      </c>
      <c r="U8758" t="s">
        <v>19</v>
      </c>
    </row>
    <row r="8759" spans="1:21" x14ac:dyDescent="0.75">
      <c r="A8759">
        <v>66155950</v>
      </c>
      <c r="B8759" t="s">
        <v>7228</v>
      </c>
      <c r="C8759" t="s">
        <v>5473</v>
      </c>
      <c r="D8759" t="s">
        <v>5556</v>
      </c>
      <c r="E8759" t="s">
        <v>18</v>
      </c>
      <c r="F8759">
        <v>0</v>
      </c>
      <c r="J8759">
        <v>2.6666666666666701</v>
      </c>
      <c r="K8759">
        <v>3</v>
      </c>
      <c r="L8759" t="s">
        <v>5577</v>
      </c>
      <c r="M8759" t="s">
        <v>5543</v>
      </c>
      <c r="N8759">
        <v>8.6666666666666696</v>
      </c>
      <c r="O8759">
        <v>3</v>
      </c>
      <c r="P8759">
        <v>0.34615384615384598</v>
      </c>
      <c r="Q8759" t="s">
        <v>7193</v>
      </c>
      <c r="R8759" t="s">
        <v>7178</v>
      </c>
      <c r="S8759" t="s">
        <v>12</v>
      </c>
      <c r="T8759" t="s">
        <v>11</v>
      </c>
      <c r="U8759" t="s">
        <v>19</v>
      </c>
    </row>
    <row r="8760" spans="1:21" x14ac:dyDescent="0.75">
      <c r="A8760">
        <v>66155981</v>
      </c>
      <c r="B8760" t="s">
        <v>9068</v>
      </c>
      <c r="C8760" t="s">
        <v>5473</v>
      </c>
      <c r="D8760" t="s">
        <v>5555</v>
      </c>
      <c r="E8760" t="s">
        <v>18</v>
      </c>
      <c r="F8760">
        <v>0</v>
      </c>
      <c r="I8760">
        <v>4</v>
      </c>
      <c r="J8760">
        <v>25.6666666666667</v>
      </c>
      <c r="K8760">
        <v>35</v>
      </c>
      <c r="L8760" t="s">
        <v>5577</v>
      </c>
      <c r="M8760" t="s">
        <v>5543</v>
      </c>
      <c r="N8760">
        <v>8.6666666666666696</v>
      </c>
      <c r="O8760">
        <v>2.6666666666666701</v>
      </c>
      <c r="P8760">
        <v>0.30769230769230799</v>
      </c>
      <c r="Q8760" t="s">
        <v>7154</v>
      </c>
      <c r="R8760" t="s">
        <v>7154</v>
      </c>
      <c r="S8760" t="s">
        <v>12</v>
      </c>
      <c r="T8760" t="s">
        <v>11</v>
      </c>
      <c r="U8760" t="s">
        <v>19</v>
      </c>
    </row>
    <row r="8761" spans="1:21" x14ac:dyDescent="0.75">
      <c r="A8761">
        <v>66156334</v>
      </c>
      <c r="B8761" t="s">
        <v>10886</v>
      </c>
      <c r="C8761" t="s">
        <v>5473</v>
      </c>
      <c r="D8761" t="s">
        <v>5556</v>
      </c>
      <c r="E8761" t="s">
        <v>18</v>
      </c>
      <c r="F8761">
        <v>0</v>
      </c>
      <c r="I8761">
        <v>12</v>
      </c>
      <c r="J8761">
        <v>12.3333333333333</v>
      </c>
      <c r="L8761" t="s">
        <v>5577</v>
      </c>
      <c r="M8761" t="s">
        <v>5543</v>
      </c>
      <c r="N8761">
        <v>8.6666666666666696</v>
      </c>
      <c r="O8761">
        <v>6.3333333333333304</v>
      </c>
      <c r="P8761">
        <v>0.73076923076923095</v>
      </c>
      <c r="Q8761" t="s">
        <v>7159</v>
      </c>
      <c r="R8761" t="s">
        <v>7160</v>
      </c>
      <c r="S8761" t="s">
        <v>12</v>
      </c>
      <c r="T8761" t="s">
        <v>11</v>
      </c>
      <c r="U8761" t="s">
        <v>19</v>
      </c>
    </row>
    <row r="8762" spans="1:21" x14ac:dyDescent="0.75">
      <c r="A8762">
        <v>66156541</v>
      </c>
      <c r="B8762" t="s">
        <v>7095</v>
      </c>
      <c r="C8762" t="s">
        <v>5473</v>
      </c>
      <c r="D8762" t="s">
        <v>5556</v>
      </c>
      <c r="E8762" t="s">
        <v>18</v>
      </c>
      <c r="F8762">
        <v>0</v>
      </c>
      <c r="I8762">
        <v>28</v>
      </c>
      <c r="J8762">
        <v>59.6666666666667</v>
      </c>
      <c r="K8762">
        <v>29</v>
      </c>
      <c r="L8762" t="s">
        <v>5577</v>
      </c>
      <c r="M8762" t="s">
        <v>5543</v>
      </c>
      <c r="N8762">
        <v>8.6666666666666696</v>
      </c>
      <c r="O8762">
        <v>8.6666666666666696</v>
      </c>
      <c r="P8762">
        <v>1</v>
      </c>
      <c r="Q8762" t="s">
        <v>7188</v>
      </c>
      <c r="R8762" t="s">
        <v>7180</v>
      </c>
      <c r="S8762" t="s">
        <v>22</v>
      </c>
      <c r="T8762" t="s">
        <v>11</v>
      </c>
      <c r="U8762" t="s">
        <v>19</v>
      </c>
    </row>
    <row r="8763" spans="1:21" x14ac:dyDescent="0.75">
      <c r="A8763">
        <v>66156791</v>
      </c>
      <c r="B8763" t="s">
        <v>11445</v>
      </c>
      <c r="C8763" t="s">
        <v>5473</v>
      </c>
      <c r="D8763" t="s">
        <v>5556</v>
      </c>
      <c r="E8763" t="s">
        <v>18</v>
      </c>
      <c r="F8763">
        <v>0</v>
      </c>
      <c r="I8763">
        <v>6</v>
      </c>
      <c r="J8763">
        <v>3.6666666666666701</v>
      </c>
      <c r="K8763">
        <v>43</v>
      </c>
      <c r="L8763" t="s">
        <v>5577</v>
      </c>
      <c r="M8763" t="s">
        <v>5543</v>
      </c>
      <c r="N8763">
        <v>8.6666666666666696</v>
      </c>
      <c r="O8763">
        <v>3</v>
      </c>
      <c r="P8763">
        <v>0.34615384615384598</v>
      </c>
      <c r="Q8763" t="s">
        <v>7204</v>
      </c>
      <c r="R8763" t="s">
        <v>7184</v>
      </c>
      <c r="S8763" t="s">
        <v>22</v>
      </c>
      <c r="T8763" t="s">
        <v>11</v>
      </c>
      <c r="U8763" t="s">
        <v>19</v>
      </c>
    </row>
    <row r="8764" spans="1:21" x14ac:dyDescent="0.75">
      <c r="A8764">
        <v>65014253</v>
      </c>
      <c r="B8764" t="s">
        <v>6998</v>
      </c>
      <c r="C8764" t="s">
        <v>5473</v>
      </c>
      <c r="D8764" t="s">
        <v>5556</v>
      </c>
      <c r="E8764" t="s">
        <v>18</v>
      </c>
      <c r="F8764">
        <v>0</v>
      </c>
      <c r="G8764">
        <v>2</v>
      </c>
      <c r="H8764" t="s">
        <v>11904</v>
      </c>
      <c r="I8764">
        <v>8</v>
      </c>
      <c r="J8764">
        <v>3.6666666666666701</v>
      </c>
      <c r="K8764">
        <v>4</v>
      </c>
      <c r="L8764" t="s">
        <v>5549</v>
      </c>
      <c r="M8764" t="s">
        <v>5543</v>
      </c>
      <c r="N8764">
        <v>8.3333333333333304</v>
      </c>
      <c r="O8764">
        <v>4.6666666666666696</v>
      </c>
      <c r="P8764">
        <v>0.56000000000000005</v>
      </c>
      <c r="Q8764" t="s">
        <v>5579</v>
      </c>
      <c r="R8764" t="s">
        <v>5554</v>
      </c>
      <c r="S8764" t="s">
        <v>46</v>
      </c>
      <c r="T8764" t="s">
        <v>11</v>
      </c>
      <c r="U8764" t="s">
        <v>19</v>
      </c>
    </row>
    <row r="8765" spans="1:21" x14ac:dyDescent="0.75">
      <c r="A8765">
        <v>65014262</v>
      </c>
      <c r="B8765" t="s">
        <v>909</v>
      </c>
      <c r="C8765" t="s">
        <v>5473</v>
      </c>
      <c r="D8765" t="s">
        <v>5556</v>
      </c>
      <c r="E8765" t="s">
        <v>18</v>
      </c>
      <c r="F8765">
        <v>0</v>
      </c>
      <c r="I8765">
        <v>28</v>
      </c>
      <c r="J8765">
        <v>13.6666666666667</v>
      </c>
      <c r="K8765">
        <v>7</v>
      </c>
      <c r="L8765" t="s">
        <v>5577</v>
      </c>
      <c r="M8765" t="s">
        <v>5543</v>
      </c>
      <c r="N8765">
        <v>8.3333333333333304</v>
      </c>
      <c r="O8765">
        <v>5</v>
      </c>
      <c r="P8765">
        <v>0.6</v>
      </c>
      <c r="Q8765" t="s">
        <v>5576</v>
      </c>
      <c r="R8765" t="s">
        <v>5554</v>
      </c>
      <c r="S8765" t="s">
        <v>46</v>
      </c>
      <c r="T8765" t="s">
        <v>11</v>
      </c>
      <c r="U8765" t="s">
        <v>19</v>
      </c>
    </row>
    <row r="8766" spans="1:21" x14ac:dyDescent="0.75">
      <c r="A8766">
        <v>65025395</v>
      </c>
      <c r="B8766" t="s">
        <v>6657</v>
      </c>
      <c r="C8766" t="s">
        <v>5456</v>
      </c>
      <c r="D8766" t="s">
        <v>5556</v>
      </c>
      <c r="E8766" t="s">
        <v>18</v>
      </c>
      <c r="F8766">
        <v>0</v>
      </c>
      <c r="I8766">
        <v>3</v>
      </c>
      <c r="J8766">
        <v>5.6666666666666696</v>
      </c>
      <c r="K8766">
        <v>2</v>
      </c>
      <c r="L8766" t="s">
        <v>5577</v>
      </c>
      <c r="M8766" t="s">
        <v>5543</v>
      </c>
      <c r="N8766">
        <v>8.3333333333333304</v>
      </c>
      <c r="O8766">
        <v>5</v>
      </c>
      <c r="P8766">
        <v>0.6</v>
      </c>
      <c r="Q8766" t="s">
        <v>5581</v>
      </c>
      <c r="R8766" t="s">
        <v>5551</v>
      </c>
      <c r="S8766" t="s">
        <v>46</v>
      </c>
      <c r="T8766" t="s">
        <v>11</v>
      </c>
      <c r="U8766" t="s">
        <v>19</v>
      </c>
    </row>
    <row r="8767" spans="1:21" x14ac:dyDescent="0.75">
      <c r="A8767">
        <v>65026793</v>
      </c>
      <c r="B8767" t="s">
        <v>7001</v>
      </c>
      <c r="C8767" t="s">
        <v>5473</v>
      </c>
      <c r="D8767" t="s">
        <v>5556</v>
      </c>
      <c r="E8767" t="s">
        <v>18</v>
      </c>
      <c r="F8767">
        <v>0</v>
      </c>
      <c r="I8767">
        <v>70</v>
      </c>
      <c r="J8767">
        <v>52</v>
      </c>
      <c r="K8767">
        <v>5</v>
      </c>
      <c r="L8767" t="s">
        <v>5577</v>
      </c>
      <c r="M8767" t="s">
        <v>5543</v>
      </c>
      <c r="N8767">
        <v>8.3333333333333304</v>
      </c>
      <c r="O8767">
        <v>5</v>
      </c>
      <c r="P8767">
        <v>0.6</v>
      </c>
      <c r="Q8767" t="s">
        <v>5576</v>
      </c>
      <c r="R8767" t="s">
        <v>5554</v>
      </c>
      <c r="S8767" t="s">
        <v>46</v>
      </c>
      <c r="T8767" t="s">
        <v>11</v>
      </c>
      <c r="U8767" t="s">
        <v>19</v>
      </c>
    </row>
    <row r="8768" spans="1:21" x14ac:dyDescent="0.75">
      <c r="A8768">
        <v>65026808</v>
      </c>
      <c r="B8768" t="s">
        <v>7002</v>
      </c>
      <c r="C8768" t="s">
        <v>5473</v>
      </c>
      <c r="D8768" t="s">
        <v>5556</v>
      </c>
      <c r="E8768" t="s">
        <v>18</v>
      </c>
      <c r="F8768">
        <v>0</v>
      </c>
      <c r="G8768">
        <v>6</v>
      </c>
      <c r="H8768" t="s">
        <v>11904</v>
      </c>
      <c r="I8768">
        <v>5</v>
      </c>
      <c r="J8768">
        <v>7.3333333333333304</v>
      </c>
      <c r="K8768">
        <v>6</v>
      </c>
      <c r="L8768" t="s">
        <v>5549</v>
      </c>
      <c r="M8768" t="s">
        <v>5543</v>
      </c>
      <c r="N8768">
        <v>8.3333333333333304</v>
      </c>
      <c r="O8768">
        <v>5</v>
      </c>
      <c r="P8768">
        <v>0.6</v>
      </c>
      <c r="Q8768" t="s">
        <v>5576</v>
      </c>
      <c r="R8768" t="s">
        <v>5554</v>
      </c>
      <c r="S8768" t="s">
        <v>46</v>
      </c>
      <c r="T8768" t="s">
        <v>11</v>
      </c>
      <c r="U8768" t="s">
        <v>19</v>
      </c>
    </row>
    <row r="8769" spans="1:21" x14ac:dyDescent="0.75">
      <c r="A8769">
        <v>65026862</v>
      </c>
      <c r="B8769" t="s">
        <v>7003</v>
      </c>
      <c r="C8769" t="s">
        <v>5473</v>
      </c>
      <c r="D8769" t="s">
        <v>5556</v>
      </c>
      <c r="E8769" t="s">
        <v>18</v>
      </c>
      <c r="F8769">
        <v>0</v>
      </c>
      <c r="I8769">
        <v>6</v>
      </c>
      <c r="J8769">
        <v>5.3333333333333304</v>
      </c>
      <c r="K8769">
        <v>9</v>
      </c>
      <c r="L8769" t="s">
        <v>5577</v>
      </c>
      <c r="M8769" t="s">
        <v>5543</v>
      </c>
      <c r="N8769">
        <v>8.3333333333333304</v>
      </c>
      <c r="O8769">
        <v>5</v>
      </c>
      <c r="P8769">
        <v>0.6</v>
      </c>
      <c r="Q8769" t="s">
        <v>5576</v>
      </c>
      <c r="R8769" t="s">
        <v>5554</v>
      </c>
      <c r="S8769" t="s">
        <v>46</v>
      </c>
      <c r="T8769" t="s">
        <v>11</v>
      </c>
      <c r="U8769" t="s">
        <v>19</v>
      </c>
    </row>
    <row r="8770" spans="1:21" x14ac:dyDescent="0.75">
      <c r="A8770">
        <v>65026884</v>
      </c>
      <c r="B8770" t="s">
        <v>6837</v>
      </c>
      <c r="C8770" t="s">
        <v>5473</v>
      </c>
      <c r="D8770" t="s">
        <v>5556</v>
      </c>
      <c r="E8770" t="s">
        <v>18</v>
      </c>
      <c r="F8770">
        <v>0</v>
      </c>
      <c r="I8770">
        <v>17</v>
      </c>
      <c r="J8770">
        <v>26.6666666666667</v>
      </c>
      <c r="L8770" t="s">
        <v>5577</v>
      </c>
      <c r="M8770" t="s">
        <v>5543</v>
      </c>
      <c r="N8770">
        <v>8.3333333333333304</v>
      </c>
      <c r="O8770">
        <v>6.6666666666666696</v>
      </c>
      <c r="P8770">
        <v>0.8</v>
      </c>
      <c r="Q8770" t="s">
        <v>5591</v>
      </c>
      <c r="R8770" t="s">
        <v>5545</v>
      </c>
      <c r="S8770" t="s">
        <v>46</v>
      </c>
      <c r="T8770" t="s">
        <v>11</v>
      </c>
      <c r="U8770" t="s">
        <v>19</v>
      </c>
    </row>
    <row r="8771" spans="1:21" x14ac:dyDescent="0.75">
      <c r="A8771">
        <v>65064136</v>
      </c>
      <c r="B8771" t="s">
        <v>6714</v>
      </c>
      <c r="C8771" t="s">
        <v>5482</v>
      </c>
      <c r="D8771" t="s">
        <v>5564</v>
      </c>
      <c r="E8771" t="s">
        <v>18</v>
      </c>
      <c r="F8771">
        <v>0</v>
      </c>
      <c r="I8771">
        <v>7</v>
      </c>
      <c r="J8771">
        <v>9</v>
      </c>
      <c r="L8771" t="s">
        <v>5577</v>
      </c>
      <c r="M8771" t="s">
        <v>5543</v>
      </c>
      <c r="N8771">
        <v>8.3333333333333304</v>
      </c>
      <c r="O8771">
        <v>5.6666666666666696</v>
      </c>
      <c r="P8771">
        <v>0.68</v>
      </c>
      <c r="Q8771" t="s">
        <v>5581</v>
      </c>
      <c r="R8771" t="s">
        <v>5551</v>
      </c>
      <c r="S8771" t="s">
        <v>46</v>
      </c>
      <c r="T8771" t="s">
        <v>11</v>
      </c>
      <c r="U8771" t="s">
        <v>19</v>
      </c>
    </row>
    <row r="8772" spans="1:21" x14ac:dyDescent="0.75">
      <c r="A8772">
        <v>65065933</v>
      </c>
      <c r="B8772" t="s">
        <v>6706</v>
      </c>
      <c r="C8772" t="s">
        <v>5456</v>
      </c>
      <c r="D8772" t="s">
        <v>5564</v>
      </c>
      <c r="E8772" t="s">
        <v>18</v>
      </c>
      <c r="F8772">
        <v>0</v>
      </c>
      <c r="J8772">
        <v>3</v>
      </c>
      <c r="L8772" t="s">
        <v>5577</v>
      </c>
      <c r="M8772" t="s">
        <v>5543</v>
      </c>
      <c r="N8772">
        <v>8.3333333333333304</v>
      </c>
      <c r="O8772">
        <v>5.3333333333333304</v>
      </c>
      <c r="P8772">
        <v>0.64</v>
      </c>
      <c r="Q8772" t="s">
        <v>5581</v>
      </c>
      <c r="R8772" t="s">
        <v>5551</v>
      </c>
      <c r="S8772" t="s">
        <v>46</v>
      </c>
      <c r="T8772" t="s">
        <v>11</v>
      </c>
      <c r="U8772" t="s">
        <v>19</v>
      </c>
    </row>
    <row r="8773" spans="1:21" x14ac:dyDescent="0.75">
      <c r="A8773">
        <v>65501989</v>
      </c>
      <c r="B8773" t="s">
        <v>6765</v>
      </c>
      <c r="C8773" t="s">
        <v>5473</v>
      </c>
      <c r="D8773" t="s">
        <v>5556</v>
      </c>
      <c r="E8773" t="s">
        <v>18</v>
      </c>
      <c r="F8773">
        <v>0</v>
      </c>
      <c r="G8773">
        <v>2</v>
      </c>
      <c r="H8773" t="s">
        <v>11904</v>
      </c>
      <c r="I8773">
        <v>5</v>
      </c>
      <c r="J8773">
        <v>5</v>
      </c>
      <c r="K8773">
        <v>3</v>
      </c>
      <c r="L8773" t="s">
        <v>5549</v>
      </c>
      <c r="M8773" t="s">
        <v>5543</v>
      </c>
      <c r="N8773">
        <v>8.3333333333333304</v>
      </c>
      <c r="O8773">
        <v>6</v>
      </c>
      <c r="P8773">
        <v>0.72</v>
      </c>
      <c r="Q8773" t="s">
        <v>5579</v>
      </c>
      <c r="R8773" t="s">
        <v>5554</v>
      </c>
      <c r="S8773" t="s">
        <v>46</v>
      </c>
      <c r="T8773" t="s">
        <v>11</v>
      </c>
      <c r="U8773" t="s">
        <v>19</v>
      </c>
    </row>
    <row r="8774" spans="1:21" x14ac:dyDescent="0.75">
      <c r="A8774">
        <v>65503728</v>
      </c>
      <c r="B8774" t="s">
        <v>6370</v>
      </c>
      <c r="C8774" t="s">
        <v>5473</v>
      </c>
      <c r="D8774" t="s">
        <v>5556</v>
      </c>
      <c r="E8774" t="s">
        <v>18</v>
      </c>
      <c r="F8774">
        <v>0</v>
      </c>
      <c r="I8774">
        <v>21</v>
      </c>
      <c r="J8774">
        <v>32.3333333333333</v>
      </c>
      <c r="K8774">
        <v>79</v>
      </c>
      <c r="L8774" t="s">
        <v>5577</v>
      </c>
      <c r="M8774" t="s">
        <v>5543</v>
      </c>
      <c r="N8774">
        <v>8.3333333333333304</v>
      </c>
      <c r="O8774">
        <v>6.3333333333333304</v>
      </c>
      <c r="P8774">
        <v>0.76</v>
      </c>
      <c r="Q8774" t="s">
        <v>5591</v>
      </c>
      <c r="R8774" t="s">
        <v>5545</v>
      </c>
      <c r="S8774" t="s">
        <v>46</v>
      </c>
      <c r="T8774" t="s">
        <v>11</v>
      </c>
      <c r="U8774" t="s">
        <v>19</v>
      </c>
    </row>
    <row r="8775" spans="1:21" x14ac:dyDescent="0.75">
      <c r="A8775">
        <v>65504024</v>
      </c>
      <c r="B8775" t="s">
        <v>2690</v>
      </c>
      <c r="C8775" t="s">
        <v>5473</v>
      </c>
      <c r="D8775" t="s">
        <v>5556</v>
      </c>
      <c r="E8775" t="s">
        <v>18</v>
      </c>
      <c r="F8775">
        <v>0</v>
      </c>
      <c r="G8775">
        <v>6</v>
      </c>
      <c r="H8775" t="s">
        <v>11904</v>
      </c>
      <c r="J8775">
        <v>1.6666666666666701</v>
      </c>
      <c r="K8775">
        <v>6</v>
      </c>
      <c r="L8775" t="s">
        <v>5549</v>
      </c>
      <c r="M8775" t="s">
        <v>5543</v>
      </c>
      <c r="N8775">
        <v>8.3333333333333304</v>
      </c>
      <c r="O8775">
        <v>5.6666666666666696</v>
      </c>
      <c r="P8775">
        <v>0.68</v>
      </c>
      <c r="Q8775" t="s">
        <v>5563</v>
      </c>
      <c r="R8775" t="s">
        <v>5545</v>
      </c>
      <c r="S8775" t="s">
        <v>46</v>
      </c>
      <c r="T8775" t="s">
        <v>11</v>
      </c>
      <c r="U8775" t="s">
        <v>19</v>
      </c>
    </row>
    <row r="8776" spans="1:21" x14ac:dyDescent="0.75">
      <c r="A8776">
        <v>65507304</v>
      </c>
      <c r="B8776" t="s">
        <v>6613</v>
      </c>
      <c r="C8776" t="s">
        <v>5473</v>
      </c>
      <c r="D8776" t="s">
        <v>5556</v>
      </c>
      <c r="E8776" t="s">
        <v>18</v>
      </c>
      <c r="F8776">
        <v>0</v>
      </c>
      <c r="I8776">
        <v>10</v>
      </c>
      <c r="J8776">
        <v>9.3333333333333304</v>
      </c>
      <c r="K8776">
        <v>5</v>
      </c>
      <c r="L8776" t="s">
        <v>5577</v>
      </c>
      <c r="M8776" t="s">
        <v>5543</v>
      </c>
      <c r="N8776">
        <v>8.3333333333333304</v>
      </c>
      <c r="O8776">
        <v>6</v>
      </c>
      <c r="P8776">
        <v>0.72</v>
      </c>
      <c r="Q8776" t="s">
        <v>5579</v>
      </c>
      <c r="R8776" t="s">
        <v>5554</v>
      </c>
      <c r="S8776" t="s">
        <v>46</v>
      </c>
      <c r="T8776" t="s">
        <v>11</v>
      </c>
      <c r="U8776" t="s">
        <v>19</v>
      </c>
    </row>
    <row r="8777" spans="1:21" x14ac:dyDescent="0.75">
      <c r="A8777">
        <v>65508857</v>
      </c>
      <c r="B8777" t="s">
        <v>6766</v>
      </c>
      <c r="C8777" t="s">
        <v>5473</v>
      </c>
      <c r="D8777" t="s">
        <v>5556</v>
      </c>
      <c r="E8777" t="s">
        <v>18</v>
      </c>
      <c r="F8777">
        <v>0</v>
      </c>
      <c r="I8777">
        <v>18</v>
      </c>
      <c r="J8777">
        <v>8.6666666666666696</v>
      </c>
      <c r="K8777">
        <v>5</v>
      </c>
      <c r="L8777" t="s">
        <v>5577</v>
      </c>
      <c r="M8777" t="s">
        <v>5543</v>
      </c>
      <c r="N8777">
        <v>8.3333333333333304</v>
      </c>
      <c r="O8777">
        <v>5.6666666666666696</v>
      </c>
      <c r="P8777">
        <v>0.68</v>
      </c>
      <c r="Q8777" t="s">
        <v>5579</v>
      </c>
      <c r="R8777" t="s">
        <v>5554</v>
      </c>
      <c r="S8777" t="s">
        <v>46</v>
      </c>
      <c r="T8777" t="s">
        <v>11</v>
      </c>
      <c r="U8777" t="s">
        <v>19</v>
      </c>
    </row>
    <row r="8778" spans="1:21" x14ac:dyDescent="0.75">
      <c r="A8778">
        <v>65508928</v>
      </c>
      <c r="B8778" t="s">
        <v>6552</v>
      </c>
      <c r="C8778" t="s">
        <v>5473</v>
      </c>
      <c r="D8778" t="s">
        <v>5555</v>
      </c>
      <c r="E8778" t="s">
        <v>18</v>
      </c>
      <c r="F8778">
        <v>0</v>
      </c>
      <c r="I8778">
        <v>78</v>
      </c>
      <c r="J8778">
        <v>30.6666666666667</v>
      </c>
      <c r="K8778">
        <v>35</v>
      </c>
      <c r="L8778" t="s">
        <v>5577</v>
      </c>
      <c r="M8778" t="s">
        <v>5543</v>
      </c>
      <c r="N8778">
        <v>8.3333333333333304</v>
      </c>
      <c r="O8778">
        <v>3.3333333333333299</v>
      </c>
      <c r="P8778">
        <v>0.4</v>
      </c>
      <c r="Q8778" t="s">
        <v>5570</v>
      </c>
      <c r="R8778" t="s">
        <v>5545</v>
      </c>
      <c r="S8778" t="s">
        <v>46</v>
      </c>
      <c r="T8778" t="s">
        <v>11</v>
      </c>
      <c r="U8778" t="s">
        <v>19</v>
      </c>
    </row>
    <row r="8779" spans="1:21" x14ac:dyDescent="0.75">
      <c r="A8779">
        <v>65508933</v>
      </c>
      <c r="B8779" t="s">
        <v>6803</v>
      </c>
      <c r="C8779" t="s">
        <v>5473</v>
      </c>
      <c r="D8779" t="s">
        <v>5556</v>
      </c>
      <c r="E8779" t="s">
        <v>18</v>
      </c>
      <c r="F8779">
        <v>0</v>
      </c>
      <c r="I8779">
        <v>18</v>
      </c>
      <c r="J8779">
        <v>28.3333333333333</v>
      </c>
      <c r="K8779">
        <v>11</v>
      </c>
      <c r="L8779" t="s">
        <v>5577</v>
      </c>
      <c r="M8779" t="s">
        <v>5543</v>
      </c>
      <c r="N8779">
        <v>8.3333333333333304</v>
      </c>
      <c r="O8779">
        <v>6.6666666666666696</v>
      </c>
      <c r="P8779">
        <v>0.8</v>
      </c>
      <c r="Q8779" t="s">
        <v>5591</v>
      </c>
      <c r="R8779" t="s">
        <v>5545</v>
      </c>
      <c r="S8779" t="s">
        <v>46</v>
      </c>
      <c r="T8779" t="s">
        <v>11</v>
      </c>
      <c r="U8779" t="s">
        <v>19</v>
      </c>
    </row>
    <row r="8780" spans="1:21" x14ac:dyDescent="0.75">
      <c r="A8780">
        <v>65540073</v>
      </c>
      <c r="B8780" t="s">
        <v>7005</v>
      </c>
      <c r="C8780" t="s">
        <v>5473</v>
      </c>
      <c r="D8780" t="s">
        <v>5556</v>
      </c>
      <c r="E8780" t="s">
        <v>18</v>
      </c>
      <c r="F8780">
        <v>0</v>
      </c>
      <c r="I8780">
        <v>10</v>
      </c>
      <c r="J8780">
        <v>6.6666666666666696</v>
      </c>
      <c r="K8780">
        <v>13</v>
      </c>
      <c r="L8780" t="s">
        <v>5577</v>
      </c>
      <c r="M8780" t="s">
        <v>5543</v>
      </c>
      <c r="N8780">
        <v>8.3333333333333304</v>
      </c>
      <c r="O8780">
        <v>5</v>
      </c>
      <c r="P8780">
        <v>0.6</v>
      </c>
      <c r="Q8780" t="s">
        <v>5576</v>
      </c>
      <c r="R8780" t="s">
        <v>5554</v>
      </c>
      <c r="S8780" t="s">
        <v>46</v>
      </c>
      <c r="T8780" t="s">
        <v>11</v>
      </c>
      <c r="U8780" t="s">
        <v>19</v>
      </c>
    </row>
    <row r="8781" spans="1:21" x14ac:dyDescent="0.75">
      <c r="A8781">
        <v>65540155</v>
      </c>
      <c r="B8781" t="s">
        <v>2378</v>
      </c>
      <c r="C8781" t="s">
        <v>5473</v>
      </c>
      <c r="D8781" t="s">
        <v>5556</v>
      </c>
      <c r="E8781" t="s">
        <v>18</v>
      </c>
      <c r="F8781">
        <v>0</v>
      </c>
      <c r="I8781">
        <v>4</v>
      </c>
      <c r="J8781">
        <v>11</v>
      </c>
      <c r="K8781">
        <v>9</v>
      </c>
      <c r="L8781" t="s">
        <v>5577</v>
      </c>
      <c r="M8781" t="s">
        <v>5543</v>
      </c>
      <c r="N8781">
        <v>8.3333333333333304</v>
      </c>
      <c r="O8781">
        <v>5</v>
      </c>
      <c r="P8781">
        <v>0.6</v>
      </c>
      <c r="Q8781" t="s">
        <v>5544</v>
      </c>
      <c r="R8781" t="s">
        <v>5545</v>
      </c>
      <c r="S8781" t="s">
        <v>46</v>
      </c>
      <c r="T8781" t="s">
        <v>11</v>
      </c>
      <c r="U8781" t="s">
        <v>19</v>
      </c>
    </row>
    <row r="8782" spans="1:21" x14ac:dyDescent="0.75">
      <c r="A8782">
        <v>65540355</v>
      </c>
      <c r="B8782" t="s">
        <v>6758</v>
      </c>
      <c r="C8782" t="s">
        <v>5473</v>
      </c>
      <c r="D8782" t="s">
        <v>5556</v>
      </c>
      <c r="E8782" t="s">
        <v>18</v>
      </c>
      <c r="F8782">
        <v>0</v>
      </c>
      <c r="I8782">
        <v>4</v>
      </c>
      <c r="J8782">
        <v>14.6666666666667</v>
      </c>
      <c r="K8782">
        <v>3</v>
      </c>
      <c r="L8782" t="s">
        <v>5577</v>
      </c>
      <c r="M8782" t="s">
        <v>5543</v>
      </c>
      <c r="N8782">
        <v>8.3333333333333304</v>
      </c>
      <c r="O8782">
        <v>5</v>
      </c>
      <c r="P8782">
        <v>0.6</v>
      </c>
      <c r="Q8782" t="s">
        <v>5561</v>
      </c>
      <c r="R8782" t="s">
        <v>5554</v>
      </c>
      <c r="S8782" t="s">
        <v>46</v>
      </c>
      <c r="T8782" t="s">
        <v>11</v>
      </c>
      <c r="U8782" t="s">
        <v>19</v>
      </c>
    </row>
    <row r="8783" spans="1:21" x14ac:dyDescent="0.75">
      <c r="A8783">
        <v>65540414</v>
      </c>
      <c r="B8783" t="s">
        <v>6681</v>
      </c>
      <c r="C8783" t="s">
        <v>5473</v>
      </c>
      <c r="D8783" t="s">
        <v>5556</v>
      </c>
      <c r="E8783" t="s">
        <v>18</v>
      </c>
      <c r="F8783">
        <v>0</v>
      </c>
      <c r="I8783">
        <v>7</v>
      </c>
      <c r="J8783">
        <v>8</v>
      </c>
      <c r="K8783">
        <v>12</v>
      </c>
      <c r="L8783" t="s">
        <v>5577</v>
      </c>
      <c r="M8783" t="s">
        <v>5543</v>
      </c>
      <c r="N8783">
        <v>8.3333333333333304</v>
      </c>
      <c r="O8783">
        <v>5.3333333333333304</v>
      </c>
      <c r="P8783">
        <v>0.64</v>
      </c>
      <c r="Q8783" t="s">
        <v>5579</v>
      </c>
      <c r="R8783" t="s">
        <v>5554</v>
      </c>
      <c r="S8783" t="s">
        <v>46</v>
      </c>
      <c r="T8783" t="s">
        <v>11</v>
      </c>
      <c r="U8783" t="s">
        <v>19</v>
      </c>
    </row>
    <row r="8784" spans="1:21" x14ac:dyDescent="0.75">
      <c r="A8784">
        <v>65540486</v>
      </c>
      <c r="B8784" t="s">
        <v>6160</v>
      </c>
      <c r="C8784" t="s">
        <v>5473</v>
      </c>
      <c r="D8784" t="s">
        <v>5555</v>
      </c>
      <c r="E8784" t="s">
        <v>18</v>
      </c>
      <c r="F8784">
        <v>0</v>
      </c>
      <c r="I8784">
        <v>6</v>
      </c>
      <c r="J8784">
        <v>4.3333333333333304</v>
      </c>
      <c r="K8784">
        <v>19</v>
      </c>
      <c r="L8784" t="s">
        <v>5577</v>
      </c>
      <c r="M8784" t="s">
        <v>5543</v>
      </c>
      <c r="N8784">
        <v>8.3333333333333304</v>
      </c>
      <c r="O8784">
        <v>3.3333333333333299</v>
      </c>
      <c r="P8784">
        <v>0.4</v>
      </c>
      <c r="Q8784" t="s">
        <v>5572</v>
      </c>
      <c r="R8784" t="s">
        <v>5554</v>
      </c>
      <c r="S8784" t="s">
        <v>46</v>
      </c>
      <c r="T8784" t="s">
        <v>11</v>
      </c>
      <c r="U8784" t="s">
        <v>19</v>
      </c>
    </row>
    <row r="8785" spans="1:21" x14ac:dyDescent="0.75">
      <c r="A8785">
        <v>65701144</v>
      </c>
      <c r="B8785" t="s">
        <v>6808</v>
      </c>
      <c r="C8785" t="s">
        <v>5473</v>
      </c>
      <c r="D8785" t="s">
        <v>5556</v>
      </c>
      <c r="E8785" t="s">
        <v>18</v>
      </c>
      <c r="F8785">
        <v>0</v>
      </c>
      <c r="I8785">
        <v>4</v>
      </c>
      <c r="J8785">
        <v>3</v>
      </c>
      <c r="K8785">
        <v>4</v>
      </c>
      <c r="L8785" t="s">
        <v>5577</v>
      </c>
      <c r="M8785" t="s">
        <v>5543</v>
      </c>
      <c r="N8785">
        <v>8.3333333333333304</v>
      </c>
      <c r="O8785">
        <v>5.3333333333333304</v>
      </c>
      <c r="P8785">
        <v>0.64</v>
      </c>
      <c r="Q8785" t="s">
        <v>5579</v>
      </c>
      <c r="R8785" t="s">
        <v>5554</v>
      </c>
      <c r="S8785" t="s">
        <v>46</v>
      </c>
      <c r="T8785" t="s">
        <v>11</v>
      </c>
      <c r="U8785" t="s">
        <v>19</v>
      </c>
    </row>
    <row r="8786" spans="1:21" x14ac:dyDescent="0.75">
      <c r="A8786">
        <v>65701505</v>
      </c>
      <c r="B8786" t="s">
        <v>1920</v>
      </c>
      <c r="C8786" t="s">
        <v>5473</v>
      </c>
      <c r="D8786" t="s">
        <v>5555</v>
      </c>
      <c r="E8786" t="s">
        <v>18</v>
      </c>
      <c r="F8786">
        <v>0</v>
      </c>
      <c r="G8786">
        <v>8</v>
      </c>
      <c r="H8786" t="s">
        <v>11904</v>
      </c>
      <c r="I8786">
        <v>20</v>
      </c>
      <c r="J8786">
        <v>35.3333333333333</v>
      </c>
      <c r="K8786">
        <v>34</v>
      </c>
      <c r="L8786" t="s">
        <v>5549</v>
      </c>
      <c r="M8786" t="s">
        <v>5543</v>
      </c>
      <c r="N8786">
        <v>8.3333333333333304</v>
      </c>
      <c r="O8786">
        <v>4</v>
      </c>
      <c r="P8786">
        <v>0.48</v>
      </c>
      <c r="Q8786" t="s">
        <v>5576</v>
      </c>
      <c r="R8786" t="s">
        <v>5554</v>
      </c>
      <c r="S8786" t="s">
        <v>46</v>
      </c>
      <c r="T8786" t="s">
        <v>11</v>
      </c>
      <c r="U8786" t="s">
        <v>19</v>
      </c>
    </row>
    <row r="8787" spans="1:21" x14ac:dyDescent="0.75">
      <c r="A8787">
        <v>65704302</v>
      </c>
      <c r="B8787" t="s">
        <v>6782</v>
      </c>
      <c r="C8787" t="s">
        <v>5473</v>
      </c>
      <c r="D8787" t="s">
        <v>5555</v>
      </c>
      <c r="E8787" t="s">
        <v>18</v>
      </c>
      <c r="F8787">
        <v>0</v>
      </c>
      <c r="I8787">
        <v>9</v>
      </c>
      <c r="J8787">
        <v>9.3333333333333304</v>
      </c>
      <c r="K8787">
        <v>2</v>
      </c>
      <c r="L8787" t="s">
        <v>5577</v>
      </c>
      <c r="M8787" t="s">
        <v>5543</v>
      </c>
      <c r="N8787">
        <v>8.3333333333333304</v>
      </c>
      <c r="O8787">
        <v>5</v>
      </c>
      <c r="P8787">
        <v>0.6</v>
      </c>
      <c r="Q8787" t="s">
        <v>5572</v>
      </c>
      <c r="R8787" t="s">
        <v>5554</v>
      </c>
      <c r="S8787" t="s">
        <v>46</v>
      </c>
      <c r="T8787" t="s">
        <v>11</v>
      </c>
      <c r="U8787" t="s">
        <v>19</v>
      </c>
    </row>
    <row r="8788" spans="1:21" x14ac:dyDescent="0.75">
      <c r="A8788">
        <v>65705587</v>
      </c>
      <c r="B8788" t="s">
        <v>6809</v>
      </c>
      <c r="C8788" t="s">
        <v>5473</v>
      </c>
      <c r="D8788" t="s">
        <v>5556</v>
      </c>
      <c r="E8788" t="s">
        <v>18</v>
      </c>
      <c r="F8788">
        <v>0</v>
      </c>
      <c r="G8788">
        <v>2</v>
      </c>
      <c r="H8788" t="s">
        <v>11904</v>
      </c>
      <c r="I8788">
        <v>6</v>
      </c>
      <c r="J8788">
        <v>8</v>
      </c>
      <c r="K8788">
        <v>6</v>
      </c>
      <c r="L8788" t="s">
        <v>5549</v>
      </c>
      <c r="M8788" t="s">
        <v>5543</v>
      </c>
      <c r="N8788">
        <v>8.3333333333333304</v>
      </c>
      <c r="O8788">
        <v>5.3333333333333304</v>
      </c>
      <c r="P8788">
        <v>0.64</v>
      </c>
      <c r="Q8788" t="s">
        <v>5579</v>
      </c>
      <c r="R8788" t="s">
        <v>5554</v>
      </c>
      <c r="S8788" t="s">
        <v>46</v>
      </c>
      <c r="T8788" t="s">
        <v>11</v>
      </c>
      <c r="U8788" t="s">
        <v>19</v>
      </c>
    </row>
    <row r="8789" spans="1:21" x14ac:dyDescent="0.75">
      <c r="A8789">
        <v>65706119</v>
      </c>
      <c r="B8789" t="s">
        <v>6733</v>
      </c>
      <c r="C8789" t="s">
        <v>5473</v>
      </c>
      <c r="D8789" t="s">
        <v>5556</v>
      </c>
      <c r="E8789" t="s">
        <v>18</v>
      </c>
      <c r="F8789">
        <v>0</v>
      </c>
      <c r="I8789">
        <v>46</v>
      </c>
      <c r="J8789">
        <v>27</v>
      </c>
      <c r="K8789">
        <v>2</v>
      </c>
      <c r="L8789" t="s">
        <v>5577</v>
      </c>
      <c r="M8789" t="s">
        <v>5543</v>
      </c>
      <c r="N8789">
        <v>8.3333333333333304</v>
      </c>
      <c r="O8789">
        <v>5</v>
      </c>
      <c r="P8789">
        <v>0.6</v>
      </c>
      <c r="Q8789" t="s">
        <v>5576</v>
      </c>
      <c r="R8789" t="s">
        <v>5554</v>
      </c>
      <c r="S8789" t="s">
        <v>46</v>
      </c>
      <c r="T8789" t="s">
        <v>11</v>
      </c>
      <c r="U8789" t="s">
        <v>19</v>
      </c>
    </row>
    <row r="8790" spans="1:21" x14ac:dyDescent="0.75">
      <c r="A8790">
        <v>65713910</v>
      </c>
      <c r="B8790" t="s">
        <v>6574</v>
      </c>
      <c r="C8790" t="s">
        <v>5473</v>
      </c>
      <c r="D8790" t="s">
        <v>5556</v>
      </c>
      <c r="E8790" t="s">
        <v>18</v>
      </c>
      <c r="F8790">
        <v>0</v>
      </c>
      <c r="I8790">
        <v>42</v>
      </c>
      <c r="J8790">
        <v>22.6666666666667</v>
      </c>
      <c r="K8790">
        <v>4</v>
      </c>
      <c r="L8790" t="s">
        <v>5577</v>
      </c>
      <c r="M8790" t="s">
        <v>5543</v>
      </c>
      <c r="N8790">
        <v>8.3333333333333304</v>
      </c>
      <c r="O8790">
        <v>5</v>
      </c>
      <c r="P8790">
        <v>0.6</v>
      </c>
      <c r="Q8790" t="s">
        <v>5576</v>
      </c>
      <c r="R8790" t="s">
        <v>5554</v>
      </c>
      <c r="S8790" t="s">
        <v>46</v>
      </c>
      <c r="T8790" t="s">
        <v>11</v>
      </c>
      <c r="U8790" t="s">
        <v>19</v>
      </c>
    </row>
    <row r="8791" spans="1:21" x14ac:dyDescent="0.75">
      <c r="A8791">
        <v>65714716</v>
      </c>
      <c r="B8791" t="s">
        <v>6648</v>
      </c>
      <c r="C8791" t="s">
        <v>5473</v>
      </c>
      <c r="D8791" t="s">
        <v>5556</v>
      </c>
      <c r="E8791" t="s">
        <v>18</v>
      </c>
      <c r="F8791">
        <v>0</v>
      </c>
      <c r="I8791">
        <v>12</v>
      </c>
      <c r="J8791">
        <v>7.3333333333333304</v>
      </c>
      <c r="K8791">
        <v>6</v>
      </c>
      <c r="L8791" t="s">
        <v>5577</v>
      </c>
      <c r="M8791" t="s">
        <v>5543</v>
      </c>
      <c r="N8791">
        <v>8.3333333333333304</v>
      </c>
      <c r="O8791">
        <v>6</v>
      </c>
      <c r="P8791">
        <v>0.72</v>
      </c>
      <c r="Q8791" t="s">
        <v>5579</v>
      </c>
      <c r="R8791" t="s">
        <v>5554</v>
      </c>
      <c r="S8791" t="s">
        <v>46</v>
      </c>
      <c r="T8791" t="s">
        <v>11</v>
      </c>
      <c r="U8791" t="s">
        <v>19</v>
      </c>
    </row>
    <row r="8792" spans="1:21" x14ac:dyDescent="0.75">
      <c r="A8792">
        <v>65723927</v>
      </c>
      <c r="B8792" t="s">
        <v>6734</v>
      </c>
      <c r="C8792" t="s">
        <v>5473</v>
      </c>
      <c r="D8792" t="s">
        <v>5556</v>
      </c>
      <c r="E8792" t="s">
        <v>18</v>
      </c>
      <c r="F8792">
        <v>0</v>
      </c>
      <c r="I8792">
        <v>102</v>
      </c>
      <c r="J8792">
        <v>54.6666666666667</v>
      </c>
      <c r="K8792">
        <v>5</v>
      </c>
      <c r="L8792" t="s">
        <v>5577</v>
      </c>
      <c r="M8792" t="s">
        <v>5543</v>
      </c>
      <c r="N8792">
        <v>8.3333333333333304</v>
      </c>
      <c r="O8792">
        <v>5</v>
      </c>
      <c r="P8792">
        <v>0.6</v>
      </c>
      <c r="Q8792" t="s">
        <v>5576</v>
      </c>
      <c r="R8792" t="s">
        <v>5554</v>
      </c>
      <c r="S8792" t="s">
        <v>46</v>
      </c>
      <c r="T8792" t="s">
        <v>11</v>
      </c>
      <c r="U8792" t="s">
        <v>19</v>
      </c>
    </row>
    <row r="8793" spans="1:21" x14ac:dyDescent="0.75">
      <c r="A8793">
        <v>65732946</v>
      </c>
      <c r="B8793" t="s">
        <v>6792</v>
      </c>
      <c r="C8793" t="s">
        <v>5473</v>
      </c>
      <c r="D8793" t="s">
        <v>5556</v>
      </c>
      <c r="E8793" t="s">
        <v>18</v>
      </c>
      <c r="F8793">
        <v>0</v>
      </c>
      <c r="G8793">
        <v>3</v>
      </c>
      <c r="H8793" t="s">
        <v>11904</v>
      </c>
      <c r="I8793">
        <v>12</v>
      </c>
      <c r="J8793">
        <v>10.6666666666667</v>
      </c>
      <c r="K8793">
        <v>79</v>
      </c>
      <c r="L8793" t="s">
        <v>5549</v>
      </c>
      <c r="M8793" t="s">
        <v>5543</v>
      </c>
      <c r="N8793">
        <v>8.3333333333333304</v>
      </c>
      <c r="O8793">
        <v>5.6666666666666696</v>
      </c>
      <c r="P8793">
        <v>0.68</v>
      </c>
      <c r="Q8793" t="s">
        <v>5591</v>
      </c>
      <c r="R8793" t="s">
        <v>5545</v>
      </c>
      <c r="S8793" t="s">
        <v>46</v>
      </c>
      <c r="T8793" t="s">
        <v>11</v>
      </c>
      <c r="U8793" t="s">
        <v>19</v>
      </c>
    </row>
    <row r="8794" spans="1:21" x14ac:dyDescent="0.75">
      <c r="A8794">
        <v>66101039</v>
      </c>
      <c r="B8794" t="s">
        <v>3132</v>
      </c>
      <c r="C8794" t="s">
        <v>5473</v>
      </c>
      <c r="D8794" t="s">
        <v>5556</v>
      </c>
      <c r="E8794" t="s">
        <v>18</v>
      </c>
      <c r="F8794">
        <v>0</v>
      </c>
      <c r="I8794">
        <v>3</v>
      </c>
      <c r="J8794">
        <v>2</v>
      </c>
      <c r="K8794">
        <v>3</v>
      </c>
      <c r="L8794" t="s">
        <v>5577</v>
      </c>
      <c r="M8794" t="s">
        <v>5543</v>
      </c>
      <c r="N8794">
        <v>8.3333333333333304</v>
      </c>
      <c r="O8794">
        <v>5</v>
      </c>
      <c r="P8794">
        <v>0.6</v>
      </c>
      <c r="Q8794" t="s">
        <v>7230</v>
      </c>
      <c r="R8794" t="s">
        <v>7160</v>
      </c>
      <c r="S8794" t="s">
        <v>12</v>
      </c>
      <c r="T8794" t="s">
        <v>11</v>
      </c>
      <c r="U8794" t="s">
        <v>19</v>
      </c>
    </row>
    <row r="8795" spans="1:21" x14ac:dyDescent="0.75">
      <c r="A8795">
        <v>66102138</v>
      </c>
      <c r="B8795" t="s">
        <v>7962</v>
      </c>
      <c r="C8795" t="s">
        <v>5473</v>
      </c>
      <c r="D8795" t="s">
        <v>5556</v>
      </c>
      <c r="E8795" t="s">
        <v>18</v>
      </c>
      <c r="F8795">
        <v>0</v>
      </c>
      <c r="I8795">
        <v>2</v>
      </c>
      <c r="J8795">
        <v>2.3333333333333299</v>
      </c>
      <c r="K8795">
        <v>8</v>
      </c>
      <c r="L8795" t="s">
        <v>5577</v>
      </c>
      <c r="M8795" t="s">
        <v>5543</v>
      </c>
      <c r="N8795">
        <v>8.3333333333333304</v>
      </c>
      <c r="O8795">
        <v>3.6666666666666701</v>
      </c>
      <c r="P8795">
        <v>0.44</v>
      </c>
      <c r="Q8795" t="s">
        <v>7190</v>
      </c>
      <c r="R8795" t="s">
        <v>7170</v>
      </c>
      <c r="S8795" t="s">
        <v>12</v>
      </c>
      <c r="T8795" t="s">
        <v>11</v>
      </c>
      <c r="U8795" t="s">
        <v>19</v>
      </c>
    </row>
    <row r="8796" spans="1:21" x14ac:dyDescent="0.75">
      <c r="A8796">
        <v>66103436</v>
      </c>
      <c r="B8796" t="s">
        <v>10619</v>
      </c>
      <c r="C8796" t="s">
        <v>5473</v>
      </c>
      <c r="D8796" t="s">
        <v>5556</v>
      </c>
      <c r="E8796" t="s">
        <v>18</v>
      </c>
      <c r="F8796">
        <v>0</v>
      </c>
      <c r="G8796">
        <v>6</v>
      </c>
      <c r="H8796" t="s">
        <v>11904</v>
      </c>
      <c r="I8796">
        <v>5</v>
      </c>
      <c r="J8796">
        <v>1.6666666666666701</v>
      </c>
      <c r="K8796">
        <v>17</v>
      </c>
      <c r="L8796" t="s">
        <v>5549</v>
      </c>
      <c r="M8796" t="s">
        <v>5543</v>
      </c>
      <c r="N8796">
        <v>8.3333333333333304</v>
      </c>
      <c r="O8796">
        <v>6.6666666666666696</v>
      </c>
      <c r="P8796">
        <v>0.8</v>
      </c>
      <c r="Q8796" t="s">
        <v>7162</v>
      </c>
      <c r="R8796" t="s">
        <v>7163</v>
      </c>
      <c r="S8796" t="s">
        <v>22</v>
      </c>
      <c r="T8796" t="s">
        <v>11</v>
      </c>
      <c r="U8796" t="s">
        <v>19</v>
      </c>
    </row>
    <row r="8797" spans="1:21" x14ac:dyDescent="0.75">
      <c r="A8797">
        <v>66104796</v>
      </c>
      <c r="B8797" t="s">
        <v>2463</v>
      </c>
      <c r="C8797" t="s">
        <v>5482</v>
      </c>
      <c r="D8797" t="s">
        <v>5555</v>
      </c>
      <c r="E8797" t="s">
        <v>18</v>
      </c>
      <c r="F8797">
        <v>0</v>
      </c>
      <c r="G8797">
        <v>6</v>
      </c>
      <c r="H8797" t="s">
        <v>11904</v>
      </c>
      <c r="I8797">
        <v>32</v>
      </c>
      <c r="J8797">
        <v>28</v>
      </c>
      <c r="K8797">
        <v>14</v>
      </c>
      <c r="L8797" t="s">
        <v>5549</v>
      </c>
      <c r="M8797" t="s">
        <v>5543</v>
      </c>
      <c r="N8797">
        <v>8.3333333333333304</v>
      </c>
      <c r="O8797">
        <v>7.3333333333333304</v>
      </c>
      <c r="P8797">
        <v>0.88</v>
      </c>
      <c r="Q8797" t="s">
        <v>7214</v>
      </c>
      <c r="R8797" t="s">
        <v>7163</v>
      </c>
      <c r="S8797" t="s">
        <v>22</v>
      </c>
      <c r="T8797" t="s">
        <v>11</v>
      </c>
      <c r="U8797" t="s">
        <v>19</v>
      </c>
    </row>
    <row r="8798" spans="1:21" x14ac:dyDescent="0.75">
      <c r="A8798">
        <v>66105732</v>
      </c>
      <c r="B8798" t="s">
        <v>1608</v>
      </c>
      <c r="C8798" t="s">
        <v>5473</v>
      </c>
      <c r="D8798" t="s">
        <v>5555</v>
      </c>
      <c r="E8798" t="s">
        <v>18</v>
      </c>
      <c r="F8798">
        <v>0</v>
      </c>
      <c r="I8798">
        <v>9</v>
      </c>
      <c r="J8798">
        <v>77.3333333333333</v>
      </c>
      <c r="K8798">
        <v>10</v>
      </c>
      <c r="L8798" t="s">
        <v>5577</v>
      </c>
      <c r="M8798" t="s">
        <v>5543</v>
      </c>
      <c r="N8798">
        <v>8.3333333333333304</v>
      </c>
      <c r="O8798">
        <v>6.3333333333333304</v>
      </c>
      <c r="P8798">
        <v>0.76</v>
      </c>
      <c r="Q8798" t="s">
        <v>7186</v>
      </c>
      <c r="R8798" t="s">
        <v>7184</v>
      </c>
      <c r="S8798" t="s">
        <v>22</v>
      </c>
      <c r="T8798" t="s">
        <v>11</v>
      </c>
      <c r="U8798" t="s">
        <v>19</v>
      </c>
    </row>
    <row r="8799" spans="1:21" x14ac:dyDescent="0.75">
      <c r="A8799">
        <v>66106137</v>
      </c>
      <c r="B8799" t="s">
        <v>10529</v>
      </c>
      <c r="C8799" t="s">
        <v>5473</v>
      </c>
      <c r="D8799" t="s">
        <v>5556</v>
      </c>
      <c r="E8799" t="s">
        <v>18</v>
      </c>
      <c r="F8799">
        <v>0</v>
      </c>
      <c r="G8799">
        <v>2</v>
      </c>
      <c r="H8799" t="s">
        <v>11904</v>
      </c>
      <c r="I8799">
        <v>3</v>
      </c>
      <c r="J8799">
        <v>2.6666666666666701</v>
      </c>
      <c r="K8799">
        <v>4</v>
      </c>
      <c r="L8799" t="s">
        <v>5549</v>
      </c>
      <c r="M8799" t="s">
        <v>5543</v>
      </c>
      <c r="N8799">
        <v>8.3333333333333304</v>
      </c>
      <c r="O8799">
        <v>4.3333333333333304</v>
      </c>
      <c r="P8799">
        <v>0.52</v>
      </c>
      <c r="Q8799" t="s">
        <v>7190</v>
      </c>
      <c r="R8799" t="s">
        <v>7170</v>
      </c>
      <c r="S8799" t="s">
        <v>12</v>
      </c>
      <c r="T8799" t="s">
        <v>11</v>
      </c>
      <c r="U8799" t="s">
        <v>19</v>
      </c>
    </row>
    <row r="8800" spans="1:21" x14ac:dyDescent="0.75">
      <c r="A8800">
        <v>66106379</v>
      </c>
      <c r="B8800" t="s">
        <v>10947</v>
      </c>
      <c r="C8800" t="s">
        <v>5473</v>
      </c>
      <c r="D8800" t="s">
        <v>5556</v>
      </c>
      <c r="E8800" t="s">
        <v>18</v>
      </c>
      <c r="F8800">
        <v>0</v>
      </c>
      <c r="I8800">
        <v>5</v>
      </c>
      <c r="J8800">
        <v>4</v>
      </c>
      <c r="K8800">
        <v>3</v>
      </c>
      <c r="L8800" t="s">
        <v>5577</v>
      </c>
      <c r="M8800" t="s">
        <v>5543</v>
      </c>
      <c r="N8800">
        <v>8.3333333333333304</v>
      </c>
      <c r="O8800">
        <v>3.3333333333333299</v>
      </c>
      <c r="P8800">
        <v>0.4</v>
      </c>
      <c r="Q8800" t="s">
        <v>7190</v>
      </c>
      <c r="R8800" t="s">
        <v>7170</v>
      </c>
      <c r="S8800" t="s">
        <v>12</v>
      </c>
      <c r="T8800" t="s">
        <v>11</v>
      </c>
      <c r="U8800" t="s">
        <v>19</v>
      </c>
    </row>
    <row r="8801" spans="1:21" x14ac:dyDescent="0.75">
      <c r="A8801">
        <v>66106391</v>
      </c>
      <c r="B8801" t="s">
        <v>11450</v>
      </c>
      <c r="C8801" t="s">
        <v>5473</v>
      </c>
      <c r="D8801" t="s">
        <v>5556</v>
      </c>
      <c r="E8801" t="s">
        <v>18</v>
      </c>
      <c r="F8801">
        <v>0</v>
      </c>
      <c r="I8801">
        <v>23</v>
      </c>
      <c r="J8801">
        <v>13.3333333333333</v>
      </c>
      <c r="K8801">
        <v>50</v>
      </c>
      <c r="L8801" t="s">
        <v>5577</v>
      </c>
      <c r="M8801" t="s">
        <v>5543</v>
      </c>
      <c r="N8801">
        <v>8.3333333333333304</v>
      </c>
      <c r="O8801">
        <v>6.6666666666666696</v>
      </c>
      <c r="P8801">
        <v>0.8</v>
      </c>
      <c r="Q8801" t="s">
        <v>7186</v>
      </c>
      <c r="R8801" t="s">
        <v>7184</v>
      </c>
      <c r="S8801" t="s">
        <v>22</v>
      </c>
      <c r="T8801" t="s">
        <v>11</v>
      </c>
      <c r="U8801" t="s">
        <v>19</v>
      </c>
    </row>
    <row r="8802" spans="1:21" x14ac:dyDescent="0.75">
      <c r="A8802">
        <v>66106550</v>
      </c>
      <c r="B8802" t="s">
        <v>5358</v>
      </c>
      <c r="C8802" t="s">
        <v>5473</v>
      </c>
      <c r="D8802" t="s">
        <v>5556</v>
      </c>
      <c r="E8802" t="s">
        <v>18</v>
      </c>
      <c r="F8802">
        <v>0</v>
      </c>
      <c r="I8802">
        <v>45</v>
      </c>
      <c r="J8802">
        <v>58.6666666666667</v>
      </c>
      <c r="K8802">
        <v>87</v>
      </c>
      <c r="L8802" t="s">
        <v>5577</v>
      </c>
      <c r="M8802" t="s">
        <v>5543</v>
      </c>
      <c r="N8802">
        <v>8.3333333333333304</v>
      </c>
      <c r="O8802">
        <v>8.3333333333333304</v>
      </c>
      <c r="P8802">
        <v>1</v>
      </c>
      <c r="Q8802" t="s">
        <v>7186</v>
      </c>
      <c r="R8802" t="s">
        <v>7184</v>
      </c>
      <c r="S8802" t="s">
        <v>22</v>
      </c>
      <c r="T8802" t="s">
        <v>11</v>
      </c>
      <c r="U8802" t="s">
        <v>19</v>
      </c>
    </row>
    <row r="8803" spans="1:21" x14ac:dyDescent="0.75">
      <c r="A8803">
        <v>66107075</v>
      </c>
      <c r="B8803" t="s">
        <v>10738</v>
      </c>
      <c r="C8803" t="s">
        <v>5456</v>
      </c>
      <c r="D8803" t="s">
        <v>5556</v>
      </c>
      <c r="E8803" t="s">
        <v>18</v>
      </c>
      <c r="F8803">
        <v>0</v>
      </c>
      <c r="I8803">
        <v>6</v>
      </c>
      <c r="J8803">
        <v>6.6666666666666696</v>
      </c>
      <c r="K8803">
        <v>6</v>
      </c>
      <c r="L8803" t="s">
        <v>5577</v>
      </c>
      <c r="M8803" t="s">
        <v>5543</v>
      </c>
      <c r="N8803">
        <v>8.3333333333333304</v>
      </c>
      <c r="O8803">
        <v>7</v>
      </c>
      <c r="P8803">
        <v>0.84</v>
      </c>
      <c r="Q8803" t="s">
        <v>7214</v>
      </c>
      <c r="R8803" t="s">
        <v>7163</v>
      </c>
      <c r="S8803" t="s">
        <v>22</v>
      </c>
      <c r="T8803" t="s">
        <v>11</v>
      </c>
      <c r="U8803" t="s">
        <v>19</v>
      </c>
    </row>
    <row r="8804" spans="1:21" x14ac:dyDescent="0.75">
      <c r="A8804">
        <v>66107299</v>
      </c>
      <c r="B8804" t="s">
        <v>1786</v>
      </c>
      <c r="C8804" t="s">
        <v>5473</v>
      </c>
      <c r="D8804" t="s">
        <v>5556</v>
      </c>
      <c r="E8804" t="s">
        <v>18</v>
      </c>
      <c r="F8804">
        <v>0</v>
      </c>
      <c r="I8804">
        <v>15</v>
      </c>
      <c r="J8804">
        <v>7.3333333333333304</v>
      </c>
      <c r="K8804">
        <v>2</v>
      </c>
      <c r="L8804" t="s">
        <v>5577</v>
      </c>
      <c r="M8804" t="s">
        <v>5543</v>
      </c>
      <c r="N8804">
        <v>8.3333333333333304</v>
      </c>
      <c r="O8804">
        <v>2</v>
      </c>
      <c r="P8804">
        <v>0.24</v>
      </c>
      <c r="Q8804" t="s">
        <v>7204</v>
      </c>
      <c r="R8804" t="s">
        <v>7184</v>
      </c>
      <c r="S8804" t="s">
        <v>22</v>
      </c>
      <c r="T8804" t="s">
        <v>11</v>
      </c>
      <c r="U8804" t="s">
        <v>19</v>
      </c>
    </row>
    <row r="8805" spans="1:21" x14ac:dyDescent="0.75">
      <c r="A8805">
        <v>66107745</v>
      </c>
      <c r="B8805" t="s">
        <v>9831</v>
      </c>
      <c r="C8805" t="s">
        <v>5473</v>
      </c>
      <c r="D8805" t="s">
        <v>5555</v>
      </c>
      <c r="E8805" t="s">
        <v>18</v>
      </c>
      <c r="F8805">
        <v>0</v>
      </c>
      <c r="I8805">
        <v>3</v>
      </c>
      <c r="J8805">
        <v>4</v>
      </c>
      <c r="K8805">
        <v>13</v>
      </c>
      <c r="L8805" t="s">
        <v>5577</v>
      </c>
      <c r="M8805" t="s">
        <v>5543</v>
      </c>
      <c r="N8805">
        <v>8.3333333333333304</v>
      </c>
      <c r="O8805">
        <v>1.6666666666666701</v>
      </c>
      <c r="P8805">
        <v>0.2</v>
      </c>
      <c r="Q8805" t="s">
        <v>7154</v>
      </c>
      <c r="R8805" t="s">
        <v>7154</v>
      </c>
      <c r="S8805" t="s">
        <v>12</v>
      </c>
      <c r="T8805" t="s">
        <v>11</v>
      </c>
      <c r="U8805" t="s">
        <v>19</v>
      </c>
    </row>
    <row r="8806" spans="1:21" x14ac:dyDescent="0.75">
      <c r="A8806">
        <v>66107817</v>
      </c>
      <c r="B8806" t="s">
        <v>9248</v>
      </c>
      <c r="C8806" t="s">
        <v>5473</v>
      </c>
      <c r="D8806" t="s">
        <v>5555</v>
      </c>
      <c r="E8806" t="s">
        <v>18</v>
      </c>
      <c r="F8806">
        <v>0</v>
      </c>
      <c r="I8806">
        <v>3</v>
      </c>
      <c r="J8806">
        <v>4</v>
      </c>
      <c r="K8806">
        <v>7</v>
      </c>
      <c r="L8806" t="s">
        <v>5577</v>
      </c>
      <c r="M8806" t="s">
        <v>5543</v>
      </c>
      <c r="N8806">
        <v>8.3333333333333304</v>
      </c>
      <c r="O8806">
        <v>2</v>
      </c>
      <c r="P8806">
        <v>0.24</v>
      </c>
      <c r="Q8806" t="s">
        <v>7154</v>
      </c>
      <c r="R8806" t="s">
        <v>7154</v>
      </c>
      <c r="S8806" t="s">
        <v>12</v>
      </c>
      <c r="T8806" t="s">
        <v>11</v>
      </c>
      <c r="U8806" t="s">
        <v>19</v>
      </c>
    </row>
    <row r="8807" spans="1:21" x14ac:dyDescent="0.75">
      <c r="A8807">
        <v>66107829</v>
      </c>
      <c r="B8807" t="s">
        <v>9813</v>
      </c>
      <c r="C8807" t="s">
        <v>5473</v>
      </c>
      <c r="D8807" t="s">
        <v>5556</v>
      </c>
      <c r="E8807" t="s">
        <v>18</v>
      </c>
      <c r="F8807">
        <v>0</v>
      </c>
      <c r="I8807">
        <v>68</v>
      </c>
      <c r="J8807">
        <v>28.3333333333333</v>
      </c>
      <c r="K8807">
        <v>3</v>
      </c>
      <c r="L8807" t="s">
        <v>5577</v>
      </c>
      <c r="M8807" t="s">
        <v>5543</v>
      </c>
      <c r="N8807">
        <v>8.3333333333333304</v>
      </c>
      <c r="O8807">
        <v>2</v>
      </c>
      <c r="P8807">
        <v>0.24</v>
      </c>
      <c r="Q8807" t="s">
        <v>7154</v>
      </c>
      <c r="R8807" t="s">
        <v>7154</v>
      </c>
      <c r="S8807" t="s">
        <v>12</v>
      </c>
      <c r="T8807" t="s">
        <v>11</v>
      </c>
      <c r="U8807" t="s">
        <v>19</v>
      </c>
    </row>
    <row r="8808" spans="1:21" x14ac:dyDescent="0.75">
      <c r="A8808">
        <v>66107889</v>
      </c>
      <c r="B8808" t="s">
        <v>9275</v>
      </c>
      <c r="C8808" t="s">
        <v>5473</v>
      </c>
      <c r="D8808" t="s">
        <v>5555</v>
      </c>
      <c r="E8808" t="s">
        <v>18</v>
      </c>
      <c r="F8808">
        <v>0</v>
      </c>
      <c r="I8808">
        <v>37</v>
      </c>
      <c r="J8808">
        <v>23.6666666666667</v>
      </c>
      <c r="K8808">
        <v>5</v>
      </c>
      <c r="L8808" t="s">
        <v>5577</v>
      </c>
      <c r="M8808" t="s">
        <v>5543</v>
      </c>
      <c r="N8808">
        <v>8.3333333333333304</v>
      </c>
      <c r="O8808">
        <v>1.6666666666666701</v>
      </c>
      <c r="P8808">
        <v>0.2</v>
      </c>
      <c r="Q8808" t="s">
        <v>7154</v>
      </c>
      <c r="R8808" t="s">
        <v>7154</v>
      </c>
      <c r="S8808" t="s">
        <v>12</v>
      </c>
      <c r="T8808" t="s">
        <v>11</v>
      </c>
      <c r="U8808" t="s">
        <v>19</v>
      </c>
    </row>
    <row r="8809" spans="1:21" x14ac:dyDescent="0.75">
      <c r="A8809">
        <v>66108197</v>
      </c>
      <c r="B8809" t="s">
        <v>10567</v>
      </c>
      <c r="C8809" t="s">
        <v>5473</v>
      </c>
      <c r="D8809" t="s">
        <v>5556</v>
      </c>
      <c r="E8809" t="s">
        <v>18</v>
      </c>
      <c r="F8809">
        <v>0</v>
      </c>
      <c r="G8809">
        <v>3</v>
      </c>
      <c r="H8809" t="s">
        <v>11904</v>
      </c>
      <c r="I8809">
        <v>20</v>
      </c>
      <c r="J8809">
        <v>26.6666666666667</v>
      </c>
      <c r="K8809">
        <v>7</v>
      </c>
      <c r="L8809" t="s">
        <v>5549</v>
      </c>
      <c r="M8809" t="s">
        <v>5543</v>
      </c>
      <c r="N8809">
        <v>8.3333333333333304</v>
      </c>
      <c r="O8809">
        <v>4.3333333333333304</v>
      </c>
      <c r="P8809">
        <v>0.52</v>
      </c>
      <c r="Q8809" t="s">
        <v>7188</v>
      </c>
      <c r="R8809" t="s">
        <v>7180</v>
      </c>
      <c r="S8809" t="s">
        <v>22</v>
      </c>
      <c r="T8809" t="s">
        <v>11</v>
      </c>
      <c r="U8809" t="s">
        <v>19</v>
      </c>
    </row>
    <row r="8810" spans="1:21" x14ac:dyDescent="0.75">
      <c r="A8810">
        <v>66108443</v>
      </c>
      <c r="B8810" t="s">
        <v>3873</v>
      </c>
      <c r="C8810" t="s">
        <v>5473</v>
      </c>
      <c r="D8810" t="s">
        <v>5555</v>
      </c>
      <c r="E8810" t="s">
        <v>18</v>
      </c>
      <c r="F8810">
        <v>0</v>
      </c>
      <c r="I8810">
        <v>6</v>
      </c>
      <c r="J8810">
        <v>3.6666666666666701</v>
      </c>
      <c r="K8810">
        <v>5</v>
      </c>
      <c r="L8810" t="s">
        <v>5577</v>
      </c>
      <c r="M8810" t="s">
        <v>5543</v>
      </c>
      <c r="N8810">
        <v>8.3333333333333304</v>
      </c>
      <c r="O8810">
        <v>6.6666666666666696</v>
      </c>
      <c r="P8810">
        <v>0.8</v>
      </c>
      <c r="Q8810" t="s">
        <v>7232</v>
      </c>
      <c r="R8810" t="s">
        <v>7157</v>
      </c>
      <c r="S8810" t="s">
        <v>22</v>
      </c>
      <c r="T8810" t="s">
        <v>11</v>
      </c>
      <c r="U8810" t="s">
        <v>19</v>
      </c>
    </row>
    <row r="8811" spans="1:21" x14ac:dyDescent="0.75">
      <c r="A8811">
        <v>66108621</v>
      </c>
      <c r="B8811" t="s">
        <v>11452</v>
      </c>
      <c r="C8811" t="s">
        <v>5473</v>
      </c>
      <c r="D8811" t="s">
        <v>5556</v>
      </c>
      <c r="E8811" t="s">
        <v>18</v>
      </c>
      <c r="F8811">
        <v>0</v>
      </c>
      <c r="I8811">
        <v>9</v>
      </c>
      <c r="J8811">
        <v>6</v>
      </c>
      <c r="K8811">
        <v>97</v>
      </c>
      <c r="L8811" t="s">
        <v>5577</v>
      </c>
      <c r="M8811" t="s">
        <v>5543</v>
      </c>
      <c r="N8811">
        <v>8.3333333333333304</v>
      </c>
      <c r="O8811">
        <v>2.6666666666666701</v>
      </c>
      <c r="P8811">
        <v>0.32</v>
      </c>
      <c r="Q8811" t="s">
        <v>7204</v>
      </c>
      <c r="R8811" t="s">
        <v>7184</v>
      </c>
      <c r="S8811" t="s">
        <v>22</v>
      </c>
      <c r="T8811" t="s">
        <v>11</v>
      </c>
      <c r="U8811" t="s">
        <v>19</v>
      </c>
    </row>
    <row r="8812" spans="1:21" x14ac:dyDescent="0.75">
      <c r="A8812">
        <v>66108689</v>
      </c>
      <c r="B8812" t="s">
        <v>376</v>
      </c>
      <c r="C8812" t="s">
        <v>5473</v>
      </c>
      <c r="D8812" t="s">
        <v>5555</v>
      </c>
      <c r="E8812" t="s">
        <v>18</v>
      </c>
      <c r="F8812">
        <v>0</v>
      </c>
      <c r="I8812">
        <v>8</v>
      </c>
      <c r="J8812">
        <v>10.6666666666667</v>
      </c>
      <c r="K8812">
        <v>4</v>
      </c>
      <c r="L8812" t="s">
        <v>5577</v>
      </c>
      <c r="M8812" t="s">
        <v>5543</v>
      </c>
      <c r="N8812">
        <v>8.3333333333333304</v>
      </c>
      <c r="O8812">
        <v>5.6666666666666696</v>
      </c>
      <c r="P8812">
        <v>0.68</v>
      </c>
      <c r="Q8812" t="s">
        <v>7191</v>
      </c>
      <c r="R8812" t="s">
        <v>7163</v>
      </c>
      <c r="S8812" t="s">
        <v>22</v>
      </c>
      <c r="T8812" t="s">
        <v>11</v>
      </c>
      <c r="U8812" t="s">
        <v>19</v>
      </c>
    </row>
    <row r="8813" spans="1:21" x14ac:dyDescent="0.75">
      <c r="A8813">
        <v>66108785</v>
      </c>
      <c r="B8813" t="s">
        <v>11453</v>
      </c>
      <c r="C8813" t="s">
        <v>5473</v>
      </c>
      <c r="D8813" t="s">
        <v>5556</v>
      </c>
      <c r="E8813" t="s">
        <v>18</v>
      </c>
      <c r="F8813">
        <v>0</v>
      </c>
      <c r="I8813">
        <v>8</v>
      </c>
      <c r="J8813">
        <v>5</v>
      </c>
      <c r="K8813">
        <v>2</v>
      </c>
      <c r="L8813" t="s">
        <v>5577</v>
      </c>
      <c r="M8813" t="s">
        <v>5543</v>
      </c>
      <c r="N8813">
        <v>8.3333333333333304</v>
      </c>
      <c r="O8813">
        <v>3</v>
      </c>
      <c r="P8813">
        <v>0.36</v>
      </c>
      <c r="Q8813" t="s">
        <v>7204</v>
      </c>
      <c r="R8813" t="s">
        <v>7184</v>
      </c>
      <c r="S8813" t="s">
        <v>22</v>
      </c>
      <c r="T8813" t="s">
        <v>11</v>
      </c>
      <c r="U8813" t="s">
        <v>19</v>
      </c>
    </row>
    <row r="8814" spans="1:21" x14ac:dyDescent="0.75">
      <c r="A8814">
        <v>66108903</v>
      </c>
      <c r="B8814" t="s">
        <v>10742</v>
      </c>
      <c r="C8814" t="s">
        <v>5473</v>
      </c>
      <c r="D8814" t="s">
        <v>5556</v>
      </c>
      <c r="E8814" t="s">
        <v>18</v>
      </c>
      <c r="F8814">
        <v>0</v>
      </c>
      <c r="I8814">
        <v>7</v>
      </c>
      <c r="J8814">
        <v>6.6666666666666696</v>
      </c>
      <c r="L8814" t="s">
        <v>5577</v>
      </c>
      <c r="M8814" t="s">
        <v>5543</v>
      </c>
      <c r="N8814">
        <v>8.3333333333333304</v>
      </c>
      <c r="O8814">
        <v>2.6666666666666701</v>
      </c>
      <c r="P8814">
        <v>0.32</v>
      </c>
      <c r="Q8814" t="s">
        <v>7204</v>
      </c>
      <c r="R8814" t="s">
        <v>7184</v>
      </c>
      <c r="S8814" t="s">
        <v>22</v>
      </c>
      <c r="T8814" t="s">
        <v>11</v>
      </c>
      <c r="U8814" t="s">
        <v>19</v>
      </c>
    </row>
    <row r="8815" spans="1:21" x14ac:dyDescent="0.75">
      <c r="A8815">
        <v>66108933</v>
      </c>
      <c r="B8815" t="s">
        <v>11043</v>
      </c>
      <c r="C8815" t="s">
        <v>5473</v>
      </c>
      <c r="D8815" t="s">
        <v>5556</v>
      </c>
      <c r="E8815" t="s">
        <v>18</v>
      </c>
      <c r="F8815">
        <v>0</v>
      </c>
      <c r="I8815">
        <v>7</v>
      </c>
      <c r="J8815">
        <v>4.3333333333333304</v>
      </c>
      <c r="K8815">
        <v>5</v>
      </c>
      <c r="L8815" t="s">
        <v>5577</v>
      </c>
      <c r="M8815" t="s">
        <v>5543</v>
      </c>
      <c r="N8815">
        <v>8.3333333333333304</v>
      </c>
      <c r="O8815">
        <v>4.6666666666666696</v>
      </c>
      <c r="P8815">
        <v>0.56000000000000005</v>
      </c>
      <c r="Q8815" t="s">
        <v>7190</v>
      </c>
      <c r="R8815" t="s">
        <v>7170</v>
      </c>
      <c r="S8815" t="s">
        <v>12</v>
      </c>
      <c r="T8815" t="s">
        <v>11</v>
      </c>
      <c r="U8815" t="s">
        <v>19</v>
      </c>
    </row>
    <row r="8816" spans="1:21" x14ac:dyDescent="0.75">
      <c r="A8816">
        <v>66108979</v>
      </c>
      <c r="B8816" t="s">
        <v>10708</v>
      </c>
      <c r="C8816" t="s">
        <v>5473</v>
      </c>
      <c r="D8816" t="s">
        <v>5556</v>
      </c>
      <c r="E8816" t="s">
        <v>18</v>
      </c>
      <c r="F8816">
        <v>0</v>
      </c>
      <c r="I8816">
        <v>11</v>
      </c>
      <c r="J8816">
        <v>27</v>
      </c>
      <c r="K8816">
        <v>10</v>
      </c>
      <c r="L8816" t="s">
        <v>5577</v>
      </c>
      <c r="M8816" t="s">
        <v>5543</v>
      </c>
      <c r="N8816">
        <v>8.3333333333333304</v>
      </c>
      <c r="O8816">
        <v>7</v>
      </c>
      <c r="P8816">
        <v>0.84</v>
      </c>
      <c r="Q8816" t="s">
        <v>7164</v>
      </c>
      <c r="R8816" t="s">
        <v>7160</v>
      </c>
      <c r="S8816" t="s">
        <v>12</v>
      </c>
      <c r="T8816" t="s">
        <v>11</v>
      </c>
      <c r="U8816" t="s">
        <v>19</v>
      </c>
    </row>
    <row r="8817" spans="1:21" x14ac:dyDescent="0.75">
      <c r="A8817">
        <v>66109277</v>
      </c>
      <c r="B8817" t="s">
        <v>6545</v>
      </c>
      <c r="C8817" t="s">
        <v>5473</v>
      </c>
      <c r="D8817" t="s">
        <v>5555</v>
      </c>
      <c r="E8817" t="s">
        <v>18</v>
      </c>
      <c r="F8817">
        <v>0</v>
      </c>
      <c r="I8817">
        <v>5</v>
      </c>
      <c r="J8817">
        <v>5.6666666666666696</v>
      </c>
      <c r="K8817">
        <v>5</v>
      </c>
      <c r="L8817" t="s">
        <v>5577</v>
      </c>
      <c r="M8817" t="s">
        <v>5543</v>
      </c>
      <c r="N8817">
        <v>8.3333333333333304</v>
      </c>
      <c r="O8817">
        <v>6.6666666666666696</v>
      </c>
      <c r="P8817">
        <v>0.8</v>
      </c>
      <c r="Q8817" t="s">
        <v>7189</v>
      </c>
      <c r="R8817" t="s">
        <v>7160</v>
      </c>
      <c r="S8817" t="s">
        <v>12</v>
      </c>
      <c r="T8817" t="s">
        <v>11</v>
      </c>
      <c r="U8817" t="s">
        <v>19</v>
      </c>
    </row>
    <row r="8818" spans="1:21" x14ac:dyDescent="0.75">
      <c r="A8818">
        <v>66109548</v>
      </c>
      <c r="B8818" t="s">
        <v>4005</v>
      </c>
      <c r="C8818" t="s">
        <v>5473</v>
      </c>
      <c r="D8818" t="s">
        <v>5555</v>
      </c>
      <c r="E8818" t="s">
        <v>18</v>
      </c>
      <c r="F8818">
        <v>0</v>
      </c>
      <c r="I8818">
        <v>5</v>
      </c>
      <c r="J8818">
        <v>3</v>
      </c>
      <c r="K8818">
        <v>6</v>
      </c>
      <c r="L8818" t="s">
        <v>5577</v>
      </c>
      <c r="M8818" t="s">
        <v>5543</v>
      </c>
      <c r="N8818">
        <v>8.3333333333333304</v>
      </c>
      <c r="O8818">
        <v>4.6666666666666696</v>
      </c>
      <c r="P8818">
        <v>0.56000000000000005</v>
      </c>
      <c r="Q8818" t="s">
        <v>7232</v>
      </c>
      <c r="R8818" t="s">
        <v>7157</v>
      </c>
      <c r="S8818" t="s">
        <v>22</v>
      </c>
      <c r="T8818" t="s">
        <v>11</v>
      </c>
      <c r="U8818" t="s">
        <v>19</v>
      </c>
    </row>
    <row r="8819" spans="1:21" x14ac:dyDescent="0.75">
      <c r="A8819">
        <v>66109569</v>
      </c>
      <c r="B8819" t="s">
        <v>10856</v>
      </c>
      <c r="C8819" t="s">
        <v>5473</v>
      </c>
      <c r="D8819" t="s">
        <v>5556</v>
      </c>
      <c r="E8819" t="s">
        <v>18</v>
      </c>
      <c r="F8819">
        <v>0</v>
      </c>
      <c r="I8819">
        <v>7</v>
      </c>
      <c r="J8819">
        <v>3.3333333333333299</v>
      </c>
      <c r="K8819">
        <v>9</v>
      </c>
      <c r="L8819" t="s">
        <v>5577</v>
      </c>
      <c r="M8819" t="s">
        <v>5543</v>
      </c>
      <c r="N8819">
        <v>8.3333333333333304</v>
      </c>
      <c r="O8819">
        <v>8.3333333333333304</v>
      </c>
      <c r="P8819">
        <v>1</v>
      </c>
      <c r="Q8819" t="s">
        <v>7194</v>
      </c>
      <c r="R8819" t="s">
        <v>7154</v>
      </c>
      <c r="S8819" t="s">
        <v>12</v>
      </c>
      <c r="T8819" t="s">
        <v>11</v>
      </c>
      <c r="U8819" t="s">
        <v>19</v>
      </c>
    </row>
    <row r="8820" spans="1:21" x14ac:dyDescent="0.75">
      <c r="A8820">
        <v>66109724</v>
      </c>
      <c r="B8820" t="s">
        <v>10710</v>
      </c>
      <c r="C8820" t="s">
        <v>5473</v>
      </c>
      <c r="D8820" t="s">
        <v>5556</v>
      </c>
      <c r="E8820" t="s">
        <v>18</v>
      </c>
      <c r="F8820">
        <v>0</v>
      </c>
      <c r="I8820">
        <v>13</v>
      </c>
      <c r="J8820">
        <v>10.3333333333333</v>
      </c>
      <c r="K8820">
        <v>9</v>
      </c>
      <c r="L8820" t="s">
        <v>5577</v>
      </c>
      <c r="M8820" t="s">
        <v>5543</v>
      </c>
      <c r="N8820">
        <v>8.3333333333333304</v>
      </c>
      <c r="O8820">
        <v>2.6666666666666701</v>
      </c>
      <c r="P8820">
        <v>0.32</v>
      </c>
      <c r="Q8820" t="s">
        <v>7204</v>
      </c>
      <c r="R8820" t="s">
        <v>7184</v>
      </c>
      <c r="S8820" t="s">
        <v>22</v>
      </c>
      <c r="T8820" t="s">
        <v>11</v>
      </c>
      <c r="U8820" t="s">
        <v>19</v>
      </c>
    </row>
    <row r="8821" spans="1:21" x14ac:dyDescent="0.75">
      <c r="A8821">
        <v>66109730</v>
      </c>
      <c r="B8821" t="s">
        <v>10554</v>
      </c>
      <c r="C8821" t="s">
        <v>5473</v>
      </c>
      <c r="D8821" t="s">
        <v>5556</v>
      </c>
      <c r="E8821" t="s">
        <v>18</v>
      </c>
      <c r="F8821">
        <v>0</v>
      </c>
      <c r="J8821">
        <v>1.6666666666666701</v>
      </c>
      <c r="K8821">
        <v>8</v>
      </c>
      <c r="L8821" t="s">
        <v>5577</v>
      </c>
      <c r="M8821" t="s">
        <v>5543</v>
      </c>
      <c r="N8821">
        <v>8.3333333333333304</v>
      </c>
      <c r="O8821">
        <v>3</v>
      </c>
      <c r="P8821">
        <v>0.36</v>
      </c>
      <c r="Q8821" t="s">
        <v>7204</v>
      </c>
      <c r="R8821" t="s">
        <v>7184</v>
      </c>
      <c r="S8821" t="s">
        <v>22</v>
      </c>
      <c r="T8821" t="s">
        <v>11</v>
      </c>
      <c r="U8821" t="s">
        <v>19</v>
      </c>
    </row>
    <row r="8822" spans="1:21" x14ac:dyDescent="0.75">
      <c r="A8822">
        <v>66109737</v>
      </c>
      <c r="B8822" t="s">
        <v>11456</v>
      </c>
      <c r="C8822" t="s">
        <v>5473</v>
      </c>
      <c r="D8822" t="s">
        <v>5556</v>
      </c>
      <c r="E8822" t="s">
        <v>18</v>
      </c>
      <c r="F8822">
        <v>0</v>
      </c>
      <c r="G8822">
        <v>3</v>
      </c>
      <c r="H8822" t="s">
        <v>11904</v>
      </c>
      <c r="I8822">
        <v>7</v>
      </c>
      <c r="J8822">
        <v>51</v>
      </c>
      <c r="K8822">
        <v>13</v>
      </c>
      <c r="L8822" t="s">
        <v>5549</v>
      </c>
      <c r="M8822" t="s">
        <v>5543</v>
      </c>
      <c r="N8822">
        <v>8.3333333333333304</v>
      </c>
      <c r="O8822">
        <v>3.6666666666666701</v>
      </c>
      <c r="P8822">
        <v>0.44</v>
      </c>
      <c r="Q8822" t="s">
        <v>7212</v>
      </c>
      <c r="R8822" t="s">
        <v>7184</v>
      </c>
      <c r="S8822" t="s">
        <v>22</v>
      </c>
      <c r="T8822" t="s">
        <v>11</v>
      </c>
      <c r="U8822" t="s">
        <v>19</v>
      </c>
    </row>
    <row r="8823" spans="1:21" x14ac:dyDescent="0.75">
      <c r="A8823">
        <v>66109765</v>
      </c>
      <c r="B8823" t="s">
        <v>10779</v>
      </c>
      <c r="C8823" t="s">
        <v>5473</v>
      </c>
      <c r="D8823" t="s">
        <v>5555</v>
      </c>
      <c r="E8823" t="s">
        <v>18</v>
      </c>
      <c r="F8823">
        <v>0</v>
      </c>
      <c r="I8823">
        <v>8</v>
      </c>
      <c r="J8823">
        <v>35.3333333333333</v>
      </c>
      <c r="K8823">
        <v>5</v>
      </c>
      <c r="L8823" t="s">
        <v>5577</v>
      </c>
      <c r="M8823" t="s">
        <v>5543</v>
      </c>
      <c r="N8823">
        <v>8.3333333333333304</v>
      </c>
      <c r="O8823">
        <v>2.6666666666666701</v>
      </c>
      <c r="P8823">
        <v>0.32</v>
      </c>
      <c r="Q8823" t="s">
        <v>7204</v>
      </c>
      <c r="R8823" t="s">
        <v>7184</v>
      </c>
      <c r="S8823" t="s">
        <v>22</v>
      </c>
      <c r="T8823" t="s">
        <v>11</v>
      </c>
      <c r="U8823" t="s">
        <v>19</v>
      </c>
    </row>
    <row r="8824" spans="1:21" x14ac:dyDescent="0.75">
      <c r="A8824">
        <v>66109774</v>
      </c>
      <c r="B8824" t="s">
        <v>10824</v>
      </c>
      <c r="C8824" t="s">
        <v>5473</v>
      </c>
      <c r="D8824" t="s">
        <v>5556</v>
      </c>
      <c r="E8824" t="s">
        <v>18</v>
      </c>
      <c r="F8824">
        <v>0</v>
      </c>
      <c r="I8824">
        <v>2</v>
      </c>
      <c r="J8824">
        <v>2.6666666666666701</v>
      </c>
      <c r="K8824">
        <v>2</v>
      </c>
      <c r="L8824" t="s">
        <v>5577</v>
      </c>
      <c r="M8824" t="s">
        <v>5543</v>
      </c>
      <c r="N8824">
        <v>8.3333333333333304</v>
      </c>
      <c r="O8824">
        <v>2.6666666666666701</v>
      </c>
      <c r="P8824">
        <v>0.32</v>
      </c>
      <c r="Q8824" t="s">
        <v>7204</v>
      </c>
      <c r="R8824" t="s">
        <v>7184</v>
      </c>
      <c r="S8824" t="s">
        <v>22</v>
      </c>
      <c r="T8824" t="s">
        <v>11</v>
      </c>
      <c r="U8824" t="s">
        <v>19</v>
      </c>
    </row>
    <row r="8825" spans="1:21" x14ac:dyDescent="0.75">
      <c r="A8825">
        <v>66109808</v>
      </c>
      <c r="B8825" t="s">
        <v>8600</v>
      </c>
      <c r="C8825" t="s">
        <v>5473</v>
      </c>
      <c r="D8825" t="s">
        <v>5556</v>
      </c>
      <c r="E8825" t="s">
        <v>18</v>
      </c>
      <c r="F8825">
        <v>0</v>
      </c>
      <c r="I8825">
        <v>4</v>
      </c>
      <c r="J8825">
        <v>4.6666666666666696</v>
      </c>
      <c r="K8825">
        <v>3</v>
      </c>
      <c r="L8825" t="s">
        <v>5577</v>
      </c>
      <c r="M8825" t="s">
        <v>5543</v>
      </c>
      <c r="N8825">
        <v>8.3333333333333304</v>
      </c>
      <c r="O8825">
        <v>3</v>
      </c>
      <c r="P8825">
        <v>0.36</v>
      </c>
      <c r="Q8825" t="s">
        <v>7204</v>
      </c>
      <c r="R8825" t="s">
        <v>7184</v>
      </c>
      <c r="S8825" t="s">
        <v>22</v>
      </c>
      <c r="T8825" t="s">
        <v>11</v>
      </c>
      <c r="U8825" t="s">
        <v>19</v>
      </c>
    </row>
    <row r="8826" spans="1:21" x14ac:dyDescent="0.75">
      <c r="A8826">
        <v>66110138</v>
      </c>
      <c r="B8826" t="s">
        <v>10508</v>
      </c>
      <c r="C8826" t="s">
        <v>5473</v>
      </c>
      <c r="D8826" t="s">
        <v>5556</v>
      </c>
      <c r="E8826" t="s">
        <v>18</v>
      </c>
      <c r="F8826">
        <v>0</v>
      </c>
      <c r="I8826">
        <v>85</v>
      </c>
      <c r="J8826">
        <v>59.6666666666667</v>
      </c>
      <c r="K8826">
        <v>7</v>
      </c>
      <c r="L8826" t="s">
        <v>5577</v>
      </c>
      <c r="M8826" t="s">
        <v>5543</v>
      </c>
      <c r="N8826">
        <v>8.3333333333333304</v>
      </c>
      <c r="O8826">
        <v>5</v>
      </c>
      <c r="P8826">
        <v>0.6</v>
      </c>
      <c r="Q8826" t="s">
        <v>7247</v>
      </c>
      <c r="R8826" t="s">
        <v>7180</v>
      </c>
      <c r="S8826" t="s">
        <v>22</v>
      </c>
      <c r="T8826" t="s">
        <v>11</v>
      </c>
      <c r="U8826" t="s">
        <v>19</v>
      </c>
    </row>
    <row r="8827" spans="1:21" x14ac:dyDescent="0.75">
      <c r="A8827">
        <v>66110159</v>
      </c>
      <c r="B8827" t="s">
        <v>10745</v>
      </c>
      <c r="C8827" t="s">
        <v>5473</v>
      </c>
      <c r="D8827" t="s">
        <v>5556</v>
      </c>
      <c r="E8827" t="s">
        <v>18</v>
      </c>
      <c r="F8827">
        <v>0</v>
      </c>
      <c r="I8827">
        <v>66</v>
      </c>
      <c r="J8827">
        <v>55</v>
      </c>
      <c r="K8827">
        <v>6</v>
      </c>
      <c r="L8827" t="s">
        <v>5577</v>
      </c>
      <c r="M8827" t="s">
        <v>5543</v>
      </c>
      <c r="N8827">
        <v>8.3333333333333304</v>
      </c>
      <c r="O8827">
        <v>6.6666666666666696</v>
      </c>
      <c r="P8827">
        <v>0.8</v>
      </c>
      <c r="Q8827" t="s">
        <v>7247</v>
      </c>
      <c r="R8827" t="s">
        <v>7180</v>
      </c>
      <c r="S8827" t="s">
        <v>22</v>
      </c>
      <c r="T8827" t="s">
        <v>11</v>
      </c>
      <c r="U8827" t="s">
        <v>19</v>
      </c>
    </row>
    <row r="8828" spans="1:21" x14ac:dyDescent="0.75">
      <c r="A8828">
        <v>66110194</v>
      </c>
      <c r="B8828" t="s">
        <v>11458</v>
      </c>
      <c r="C8828" t="s">
        <v>5473</v>
      </c>
      <c r="D8828" t="s">
        <v>5556</v>
      </c>
      <c r="E8828" t="s">
        <v>18</v>
      </c>
      <c r="F8828">
        <v>0</v>
      </c>
      <c r="I8828">
        <v>30</v>
      </c>
      <c r="J8828">
        <v>12.3333333333333</v>
      </c>
      <c r="K8828">
        <v>2</v>
      </c>
      <c r="L8828" t="s">
        <v>5577</v>
      </c>
      <c r="M8828" t="s">
        <v>5543</v>
      </c>
      <c r="N8828">
        <v>8.3333333333333304</v>
      </c>
      <c r="O8828">
        <v>2.6666666666666701</v>
      </c>
      <c r="P8828">
        <v>0.32</v>
      </c>
      <c r="Q8828" t="s">
        <v>7204</v>
      </c>
      <c r="R8828" t="s">
        <v>7184</v>
      </c>
      <c r="S8828" t="s">
        <v>22</v>
      </c>
      <c r="T8828" t="s">
        <v>11</v>
      </c>
      <c r="U8828" t="s">
        <v>19</v>
      </c>
    </row>
    <row r="8829" spans="1:21" x14ac:dyDescent="0.75">
      <c r="A8829">
        <v>66110196</v>
      </c>
      <c r="B8829" t="s">
        <v>3305</v>
      </c>
      <c r="C8829" t="s">
        <v>5473</v>
      </c>
      <c r="D8829" t="s">
        <v>5556</v>
      </c>
      <c r="E8829" t="s">
        <v>18</v>
      </c>
      <c r="F8829">
        <v>0</v>
      </c>
      <c r="I8829">
        <v>7</v>
      </c>
      <c r="J8829">
        <v>6</v>
      </c>
      <c r="K8829">
        <v>2</v>
      </c>
      <c r="L8829" t="s">
        <v>5577</v>
      </c>
      <c r="M8829" t="s">
        <v>5543</v>
      </c>
      <c r="N8829">
        <v>8.3333333333333304</v>
      </c>
      <c r="O8829">
        <v>2.6666666666666701</v>
      </c>
      <c r="P8829">
        <v>0.32</v>
      </c>
      <c r="Q8829" t="s">
        <v>7204</v>
      </c>
      <c r="R8829" t="s">
        <v>7184</v>
      </c>
      <c r="S8829" t="s">
        <v>22</v>
      </c>
      <c r="T8829" t="s">
        <v>11</v>
      </c>
      <c r="U8829" t="s">
        <v>19</v>
      </c>
    </row>
    <row r="8830" spans="1:21" x14ac:dyDescent="0.75">
      <c r="A8830">
        <v>66110214</v>
      </c>
      <c r="B8830" t="s">
        <v>10630</v>
      </c>
      <c r="C8830" t="s">
        <v>5473</v>
      </c>
      <c r="D8830" t="s">
        <v>5556</v>
      </c>
      <c r="E8830" t="s">
        <v>18</v>
      </c>
      <c r="F8830">
        <v>0</v>
      </c>
      <c r="I8830">
        <v>7</v>
      </c>
      <c r="J8830">
        <v>8.6666666666666696</v>
      </c>
      <c r="K8830">
        <v>43</v>
      </c>
      <c r="L8830" t="s">
        <v>5577</v>
      </c>
      <c r="M8830" t="s">
        <v>5543</v>
      </c>
      <c r="N8830">
        <v>8.3333333333333304</v>
      </c>
      <c r="O8830">
        <v>6</v>
      </c>
      <c r="P8830">
        <v>0.72</v>
      </c>
      <c r="Q8830" t="s">
        <v>7186</v>
      </c>
      <c r="R8830" t="s">
        <v>7184</v>
      </c>
      <c r="S8830" t="s">
        <v>22</v>
      </c>
      <c r="T8830" t="s">
        <v>11</v>
      </c>
      <c r="U8830" t="s">
        <v>19</v>
      </c>
    </row>
    <row r="8831" spans="1:21" x14ac:dyDescent="0.75">
      <c r="A8831">
        <v>66110247</v>
      </c>
      <c r="B8831" t="s">
        <v>10898</v>
      </c>
      <c r="C8831" t="s">
        <v>5473</v>
      </c>
      <c r="D8831" t="s">
        <v>5556</v>
      </c>
      <c r="E8831" t="s">
        <v>18</v>
      </c>
      <c r="F8831">
        <v>0</v>
      </c>
      <c r="I8831">
        <v>7</v>
      </c>
      <c r="J8831">
        <v>6</v>
      </c>
      <c r="K8831">
        <v>8</v>
      </c>
      <c r="L8831" t="s">
        <v>5577</v>
      </c>
      <c r="M8831" t="s">
        <v>5543</v>
      </c>
      <c r="N8831">
        <v>8.3333333333333304</v>
      </c>
      <c r="O8831">
        <v>2.6666666666666701</v>
      </c>
      <c r="P8831">
        <v>0.32</v>
      </c>
      <c r="Q8831" t="s">
        <v>7204</v>
      </c>
      <c r="R8831" t="s">
        <v>7184</v>
      </c>
      <c r="S8831" t="s">
        <v>22</v>
      </c>
      <c r="T8831" t="s">
        <v>11</v>
      </c>
      <c r="U8831" t="s">
        <v>19</v>
      </c>
    </row>
    <row r="8832" spans="1:21" x14ac:dyDescent="0.75">
      <c r="A8832">
        <v>66110363</v>
      </c>
      <c r="B8832" t="s">
        <v>234</v>
      </c>
      <c r="C8832" t="s">
        <v>5473</v>
      </c>
      <c r="D8832" t="s">
        <v>5556</v>
      </c>
      <c r="E8832" t="s">
        <v>18</v>
      </c>
      <c r="F8832">
        <v>0</v>
      </c>
      <c r="I8832">
        <v>5</v>
      </c>
      <c r="J8832">
        <v>4</v>
      </c>
      <c r="K8832">
        <v>2</v>
      </c>
      <c r="L8832" t="s">
        <v>5577</v>
      </c>
      <c r="M8832" t="s">
        <v>5543</v>
      </c>
      <c r="N8832">
        <v>8.3333333333333304</v>
      </c>
      <c r="O8832">
        <v>2.6666666666666701</v>
      </c>
      <c r="P8832">
        <v>0.32</v>
      </c>
      <c r="Q8832" t="s">
        <v>7204</v>
      </c>
      <c r="R8832" t="s">
        <v>7184</v>
      </c>
      <c r="S8832" t="s">
        <v>22</v>
      </c>
      <c r="T8832" t="s">
        <v>11</v>
      </c>
      <c r="U8832" t="s">
        <v>19</v>
      </c>
    </row>
    <row r="8833" spans="1:21" x14ac:dyDescent="0.75">
      <c r="A8833">
        <v>66110400</v>
      </c>
      <c r="B8833" t="s">
        <v>1568</v>
      </c>
      <c r="C8833" t="s">
        <v>5473</v>
      </c>
      <c r="D8833" t="s">
        <v>5555</v>
      </c>
      <c r="E8833" t="s">
        <v>18</v>
      </c>
      <c r="F8833">
        <v>0</v>
      </c>
      <c r="I8833">
        <v>7</v>
      </c>
      <c r="J8833">
        <v>9.3333333333333304</v>
      </c>
      <c r="K8833">
        <v>10</v>
      </c>
      <c r="L8833" t="s">
        <v>5577</v>
      </c>
      <c r="M8833" t="s">
        <v>5543</v>
      </c>
      <c r="N8833">
        <v>8.3333333333333304</v>
      </c>
      <c r="O8833">
        <v>2.6666666666666701</v>
      </c>
      <c r="P8833">
        <v>0.32</v>
      </c>
      <c r="Q8833" t="s">
        <v>7212</v>
      </c>
      <c r="R8833" t="s">
        <v>7184</v>
      </c>
      <c r="S8833" t="s">
        <v>22</v>
      </c>
      <c r="T8833" t="s">
        <v>11</v>
      </c>
      <c r="U8833" t="s">
        <v>19</v>
      </c>
    </row>
    <row r="8834" spans="1:21" x14ac:dyDescent="0.75">
      <c r="A8834">
        <v>66110466</v>
      </c>
      <c r="B8834" t="s">
        <v>11083</v>
      </c>
      <c r="C8834" t="s">
        <v>5473</v>
      </c>
      <c r="D8834" t="s">
        <v>5556</v>
      </c>
      <c r="E8834" t="s">
        <v>18</v>
      </c>
      <c r="F8834">
        <v>0</v>
      </c>
      <c r="I8834">
        <v>8</v>
      </c>
      <c r="J8834">
        <v>8.6666666666666696</v>
      </c>
      <c r="K8834">
        <v>5</v>
      </c>
      <c r="L8834" t="s">
        <v>5577</v>
      </c>
      <c r="M8834" t="s">
        <v>5543</v>
      </c>
      <c r="N8834">
        <v>8.3333333333333304</v>
      </c>
      <c r="O8834">
        <v>2</v>
      </c>
      <c r="P8834">
        <v>0.24</v>
      </c>
      <c r="Q8834" t="s">
        <v>7185</v>
      </c>
      <c r="R8834" t="s">
        <v>7184</v>
      </c>
      <c r="S8834" t="s">
        <v>22</v>
      </c>
      <c r="T8834" t="s">
        <v>11</v>
      </c>
      <c r="U8834" t="s">
        <v>19</v>
      </c>
    </row>
    <row r="8835" spans="1:21" x14ac:dyDescent="0.75">
      <c r="A8835">
        <v>66110994</v>
      </c>
      <c r="B8835" t="s">
        <v>2029</v>
      </c>
      <c r="C8835" t="s">
        <v>5473</v>
      </c>
      <c r="D8835" t="s">
        <v>5556</v>
      </c>
      <c r="E8835" t="s">
        <v>18</v>
      </c>
      <c r="F8835">
        <v>0</v>
      </c>
      <c r="I8835">
        <v>2</v>
      </c>
      <c r="J8835">
        <v>2.3333333333333299</v>
      </c>
      <c r="K8835">
        <v>9</v>
      </c>
      <c r="L8835" t="s">
        <v>5577</v>
      </c>
      <c r="M8835" t="s">
        <v>5543</v>
      </c>
      <c r="N8835">
        <v>8.3333333333333304</v>
      </c>
      <c r="O8835">
        <v>3</v>
      </c>
      <c r="P8835">
        <v>0.36</v>
      </c>
      <c r="Q8835" t="s">
        <v>7193</v>
      </c>
      <c r="R8835" t="s">
        <v>7178</v>
      </c>
      <c r="S8835" t="s">
        <v>12</v>
      </c>
      <c r="T8835" t="s">
        <v>11</v>
      </c>
      <c r="U8835" t="s">
        <v>19</v>
      </c>
    </row>
    <row r="8836" spans="1:21" x14ac:dyDescent="0.75">
      <c r="A8836">
        <v>66111184</v>
      </c>
      <c r="B8836" t="s">
        <v>894</v>
      </c>
      <c r="C8836" t="s">
        <v>5473</v>
      </c>
      <c r="D8836" t="s">
        <v>5556</v>
      </c>
      <c r="E8836" t="s">
        <v>18</v>
      </c>
      <c r="F8836">
        <v>0</v>
      </c>
      <c r="I8836">
        <v>3</v>
      </c>
      <c r="J8836">
        <v>2</v>
      </c>
      <c r="K8836">
        <v>2</v>
      </c>
      <c r="L8836" t="s">
        <v>5577</v>
      </c>
      <c r="M8836" t="s">
        <v>5543</v>
      </c>
      <c r="N8836">
        <v>8.3333333333333304</v>
      </c>
      <c r="O8836">
        <v>5</v>
      </c>
      <c r="P8836">
        <v>0.6</v>
      </c>
      <c r="Q8836" t="s">
        <v>7230</v>
      </c>
      <c r="R8836" t="s">
        <v>7160</v>
      </c>
      <c r="S8836" t="s">
        <v>12</v>
      </c>
      <c r="T8836" t="s">
        <v>11</v>
      </c>
      <c r="U8836" t="s">
        <v>19</v>
      </c>
    </row>
    <row r="8837" spans="1:21" x14ac:dyDescent="0.75">
      <c r="A8837">
        <v>66111314</v>
      </c>
      <c r="B8837" t="s">
        <v>10440</v>
      </c>
      <c r="C8837" t="s">
        <v>5473</v>
      </c>
      <c r="D8837" t="s">
        <v>5556</v>
      </c>
      <c r="E8837" t="s">
        <v>18</v>
      </c>
      <c r="F8837">
        <v>0</v>
      </c>
      <c r="I8837">
        <v>7</v>
      </c>
      <c r="J8837">
        <v>10.6666666666667</v>
      </c>
      <c r="K8837">
        <v>13</v>
      </c>
      <c r="L8837" t="s">
        <v>5577</v>
      </c>
      <c r="M8837" t="s">
        <v>5543</v>
      </c>
      <c r="N8837">
        <v>8.3333333333333304</v>
      </c>
      <c r="O8837">
        <v>4</v>
      </c>
      <c r="P8837">
        <v>0.48</v>
      </c>
      <c r="Q8837" t="s">
        <v>7164</v>
      </c>
      <c r="R8837" t="s">
        <v>7160</v>
      </c>
      <c r="S8837" t="s">
        <v>12</v>
      </c>
      <c r="T8837" t="s">
        <v>11</v>
      </c>
      <c r="U8837" t="s">
        <v>19</v>
      </c>
    </row>
    <row r="8838" spans="1:21" x14ac:dyDescent="0.75">
      <c r="A8838">
        <v>66111390</v>
      </c>
      <c r="B8838" t="s">
        <v>7823</v>
      </c>
      <c r="C8838" t="s">
        <v>5473</v>
      </c>
      <c r="D8838" t="s">
        <v>5556</v>
      </c>
      <c r="E8838" t="s">
        <v>18</v>
      </c>
      <c r="F8838">
        <v>0</v>
      </c>
      <c r="I8838">
        <v>4</v>
      </c>
      <c r="J8838">
        <v>6</v>
      </c>
      <c r="K8838">
        <v>3</v>
      </c>
      <c r="L8838" t="s">
        <v>5577</v>
      </c>
      <c r="M8838" t="s">
        <v>5543</v>
      </c>
      <c r="N8838">
        <v>8.3333333333333304</v>
      </c>
      <c r="O8838">
        <v>2.6666666666666701</v>
      </c>
      <c r="P8838">
        <v>0.32</v>
      </c>
      <c r="Q8838" t="s">
        <v>7204</v>
      </c>
      <c r="R8838" t="s">
        <v>7184</v>
      </c>
      <c r="S8838" t="s">
        <v>22</v>
      </c>
      <c r="T8838" t="s">
        <v>11</v>
      </c>
      <c r="U8838" t="s">
        <v>19</v>
      </c>
    </row>
    <row r="8839" spans="1:21" x14ac:dyDescent="0.75">
      <c r="A8839">
        <v>66111490</v>
      </c>
      <c r="B8839" t="s">
        <v>6630</v>
      </c>
      <c r="C8839" t="s">
        <v>5456</v>
      </c>
      <c r="D8839" t="s">
        <v>5556</v>
      </c>
      <c r="E8839" t="s">
        <v>18</v>
      </c>
      <c r="F8839">
        <v>0</v>
      </c>
      <c r="I8839">
        <v>7</v>
      </c>
      <c r="J8839">
        <v>4</v>
      </c>
      <c r="K8839">
        <v>4</v>
      </c>
      <c r="L8839" t="s">
        <v>5577</v>
      </c>
      <c r="M8839" t="s">
        <v>5543</v>
      </c>
      <c r="N8839">
        <v>8.3333333333333304</v>
      </c>
      <c r="O8839">
        <v>5.6666666666666696</v>
      </c>
      <c r="P8839">
        <v>0.68</v>
      </c>
      <c r="Q8839" t="s">
        <v>7346</v>
      </c>
      <c r="R8839" t="s">
        <v>7157</v>
      </c>
      <c r="S8839" t="s">
        <v>22</v>
      </c>
      <c r="T8839" t="s">
        <v>11</v>
      </c>
      <c r="U8839" t="s">
        <v>19</v>
      </c>
    </row>
    <row r="8840" spans="1:21" x14ac:dyDescent="0.75">
      <c r="A8840">
        <v>66111609</v>
      </c>
      <c r="B8840" t="s">
        <v>11051</v>
      </c>
      <c r="C8840" t="s">
        <v>5456</v>
      </c>
      <c r="D8840" t="s">
        <v>5555</v>
      </c>
      <c r="E8840" t="s">
        <v>18</v>
      </c>
      <c r="F8840">
        <v>0</v>
      </c>
      <c r="I8840">
        <v>10</v>
      </c>
      <c r="J8840">
        <v>9.3333333333333304</v>
      </c>
      <c r="K8840">
        <v>2</v>
      </c>
      <c r="L8840" t="s">
        <v>5577</v>
      </c>
      <c r="M8840" t="s">
        <v>5543</v>
      </c>
      <c r="N8840">
        <v>8.3333333333333304</v>
      </c>
      <c r="O8840">
        <v>5.6666666666666696</v>
      </c>
      <c r="P8840">
        <v>0.68</v>
      </c>
      <c r="Q8840" t="s">
        <v>7262</v>
      </c>
      <c r="R8840" t="s">
        <v>7170</v>
      </c>
      <c r="S8840" t="s">
        <v>12</v>
      </c>
      <c r="T8840" t="s">
        <v>11</v>
      </c>
      <c r="U8840" t="s">
        <v>19</v>
      </c>
    </row>
    <row r="8841" spans="1:21" x14ac:dyDescent="0.75">
      <c r="A8841">
        <v>66111753</v>
      </c>
      <c r="B8841" t="s">
        <v>11460</v>
      </c>
      <c r="C8841" t="s">
        <v>5473</v>
      </c>
      <c r="D8841" t="s">
        <v>5556</v>
      </c>
      <c r="E8841" t="s">
        <v>18</v>
      </c>
      <c r="F8841">
        <v>0</v>
      </c>
      <c r="G8841">
        <v>3</v>
      </c>
      <c r="H8841" t="s">
        <v>11904</v>
      </c>
      <c r="I8841">
        <v>6</v>
      </c>
      <c r="J8841">
        <v>8.3333333333333304</v>
      </c>
      <c r="K8841">
        <v>33</v>
      </c>
      <c r="L8841" t="s">
        <v>5549</v>
      </c>
      <c r="M8841" t="s">
        <v>5543</v>
      </c>
      <c r="N8841">
        <v>8.3333333333333304</v>
      </c>
      <c r="O8841">
        <v>4.3333333333333304</v>
      </c>
      <c r="P8841">
        <v>0.52</v>
      </c>
      <c r="Q8841" t="s">
        <v>7186</v>
      </c>
      <c r="R8841" t="s">
        <v>7184</v>
      </c>
      <c r="S8841" t="s">
        <v>22</v>
      </c>
      <c r="T8841" t="s">
        <v>11</v>
      </c>
      <c r="U8841" t="s">
        <v>19</v>
      </c>
    </row>
    <row r="8842" spans="1:21" x14ac:dyDescent="0.75">
      <c r="A8842">
        <v>66112112</v>
      </c>
      <c r="B8842" t="s">
        <v>2703</v>
      </c>
      <c r="C8842" t="s">
        <v>5473</v>
      </c>
      <c r="D8842" t="s">
        <v>5555</v>
      </c>
      <c r="E8842" t="s">
        <v>18</v>
      </c>
      <c r="F8842">
        <v>0</v>
      </c>
      <c r="I8842">
        <v>7</v>
      </c>
      <c r="J8842">
        <v>27.3333333333333</v>
      </c>
      <c r="K8842">
        <v>14</v>
      </c>
      <c r="L8842" t="s">
        <v>5577</v>
      </c>
      <c r="M8842" t="s">
        <v>5543</v>
      </c>
      <c r="N8842">
        <v>8.3333333333333304</v>
      </c>
      <c r="O8842">
        <v>5</v>
      </c>
      <c r="P8842">
        <v>0.6</v>
      </c>
      <c r="Q8842" t="s">
        <v>7235</v>
      </c>
      <c r="R8842" t="s">
        <v>7157</v>
      </c>
      <c r="S8842" t="s">
        <v>22</v>
      </c>
      <c r="T8842" t="s">
        <v>11</v>
      </c>
      <c r="U8842" t="s">
        <v>19</v>
      </c>
    </row>
    <row r="8843" spans="1:21" x14ac:dyDescent="0.75">
      <c r="A8843">
        <v>66112202</v>
      </c>
      <c r="B8843" t="s">
        <v>10328</v>
      </c>
      <c r="C8843" t="s">
        <v>5473</v>
      </c>
      <c r="D8843" t="s">
        <v>5556</v>
      </c>
      <c r="E8843" t="s">
        <v>18</v>
      </c>
      <c r="F8843">
        <v>0</v>
      </c>
      <c r="I8843">
        <v>9</v>
      </c>
      <c r="J8843">
        <v>19</v>
      </c>
      <c r="K8843">
        <v>12</v>
      </c>
      <c r="L8843" t="s">
        <v>5577</v>
      </c>
      <c r="M8843" t="s">
        <v>5543</v>
      </c>
      <c r="N8843">
        <v>8.3333333333333304</v>
      </c>
      <c r="O8843">
        <v>5</v>
      </c>
      <c r="P8843">
        <v>0.6</v>
      </c>
      <c r="Q8843" t="s">
        <v>7188</v>
      </c>
      <c r="R8843" t="s">
        <v>7180</v>
      </c>
      <c r="S8843" t="s">
        <v>22</v>
      </c>
      <c r="T8843" t="s">
        <v>11</v>
      </c>
      <c r="U8843" t="s">
        <v>19</v>
      </c>
    </row>
    <row r="8844" spans="1:21" x14ac:dyDescent="0.75">
      <c r="A8844">
        <v>66112293</v>
      </c>
      <c r="B8844" t="s">
        <v>11299</v>
      </c>
      <c r="C8844" t="s">
        <v>5473</v>
      </c>
      <c r="D8844" t="s">
        <v>5556</v>
      </c>
      <c r="E8844" t="s">
        <v>18</v>
      </c>
      <c r="F8844">
        <v>0</v>
      </c>
      <c r="I8844">
        <v>6</v>
      </c>
      <c r="J8844">
        <v>4</v>
      </c>
      <c r="K8844">
        <v>3</v>
      </c>
      <c r="L8844" t="s">
        <v>5577</v>
      </c>
      <c r="M8844" t="s">
        <v>5543</v>
      </c>
      <c r="N8844">
        <v>8.3333333333333304</v>
      </c>
      <c r="O8844">
        <v>2.6666666666666701</v>
      </c>
      <c r="P8844">
        <v>0.32</v>
      </c>
      <c r="Q8844" t="s">
        <v>7204</v>
      </c>
      <c r="R8844" t="s">
        <v>7184</v>
      </c>
      <c r="S8844" t="s">
        <v>22</v>
      </c>
      <c r="T8844" t="s">
        <v>11</v>
      </c>
      <c r="U8844" t="s">
        <v>19</v>
      </c>
    </row>
    <row r="8845" spans="1:21" x14ac:dyDescent="0.75">
      <c r="A8845">
        <v>66112341</v>
      </c>
      <c r="B8845" t="s">
        <v>1631</v>
      </c>
      <c r="C8845" t="s">
        <v>5473</v>
      </c>
      <c r="D8845" t="s">
        <v>5556</v>
      </c>
      <c r="E8845" t="s">
        <v>18</v>
      </c>
      <c r="F8845">
        <v>0</v>
      </c>
      <c r="I8845">
        <v>31</v>
      </c>
      <c r="J8845">
        <v>15.6666666666667</v>
      </c>
      <c r="L8845" t="s">
        <v>5577</v>
      </c>
      <c r="M8845" t="s">
        <v>5543</v>
      </c>
      <c r="N8845">
        <v>8.3333333333333304</v>
      </c>
      <c r="O8845">
        <v>6</v>
      </c>
      <c r="P8845">
        <v>0.72</v>
      </c>
      <c r="Q8845" t="s">
        <v>7159</v>
      </c>
      <c r="R8845" t="s">
        <v>7160</v>
      </c>
      <c r="S8845" t="s">
        <v>12</v>
      </c>
      <c r="T8845" t="s">
        <v>11</v>
      </c>
      <c r="U8845" t="s">
        <v>19</v>
      </c>
    </row>
    <row r="8846" spans="1:21" x14ac:dyDescent="0.75">
      <c r="A8846">
        <v>66112355</v>
      </c>
      <c r="B8846" t="s">
        <v>475</v>
      </c>
      <c r="C8846" t="s">
        <v>5473</v>
      </c>
      <c r="D8846" t="s">
        <v>5556</v>
      </c>
      <c r="E8846" t="s">
        <v>18</v>
      </c>
      <c r="F8846">
        <v>0</v>
      </c>
      <c r="I8846">
        <v>2</v>
      </c>
      <c r="J8846">
        <v>3</v>
      </c>
      <c r="K8846">
        <v>5</v>
      </c>
      <c r="L8846" t="s">
        <v>5577</v>
      </c>
      <c r="M8846" t="s">
        <v>5543</v>
      </c>
      <c r="N8846">
        <v>8.3333333333333304</v>
      </c>
      <c r="O8846">
        <v>5</v>
      </c>
      <c r="P8846">
        <v>0.6</v>
      </c>
      <c r="Q8846" t="s">
        <v>7194</v>
      </c>
      <c r="R8846" t="s">
        <v>7154</v>
      </c>
      <c r="S8846" t="s">
        <v>12</v>
      </c>
      <c r="T8846" t="s">
        <v>11</v>
      </c>
      <c r="U8846" t="s">
        <v>19</v>
      </c>
    </row>
    <row r="8847" spans="1:21" x14ac:dyDescent="0.75">
      <c r="A8847">
        <v>66112743</v>
      </c>
      <c r="B8847" t="s">
        <v>10583</v>
      </c>
      <c r="C8847" t="s">
        <v>5456</v>
      </c>
      <c r="D8847" t="s">
        <v>5556</v>
      </c>
      <c r="E8847" t="s">
        <v>18</v>
      </c>
      <c r="F8847">
        <v>0</v>
      </c>
      <c r="I8847">
        <v>8</v>
      </c>
      <c r="J8847">
        <v>11</v>
      </c>
      <c r="K8847">
        <v>12</v>
      </c>
      <c r="L8847" t="s">
        <v>5577</v>
      </c>
      <c r="M8847" t="s">
        <v>5543</v>
      </c>
      <c r="N8847">
        <v>8.3333333333333304</v>
      </c>
      <c r="O8847">
        <v>5.6666666666666696</v>
      </c>
      <c r="P8847">
        <v>0.68</v>
      </c>
      <c r="Q8847" t="s">
        <v>7212</v>
      </c>
      <c r="R8847" t="s">
        <v>7184</v>
      </c>
      <c r="S8847" t="s">
        <v>22</v>
      </c>
      <c r="T8847" t="s">
        <v>11</v>
      </c>
      <c r="U8847" t="s">
        <v>19</v>
      </c>
    </row>
    <row r="8848" spans="1:21" x14ac:dyDescent="0.75">
      <c r="A8848">
        <v>66112839</v>
      </c>
      <c r="B8848" t="s">
        <v>11174</v>
      </c>
      <c r="C8848" t="s">
        <v>5473</v>
      </c>
      <c r="D8848" t="s">
        <v>5556</v>
      </c>
      <c r="E8848" t="s">
        <v>18</v>
      </c>
      <c r="F8848">
        <v>0</v>
      </c>
      <c r="I8848">
        <v>4</v>
      </c>
      <c r="J8848">
        <v>2</v>
      </c>
      <c r="K8848">
        <v>2</v>
      </c>
      <c r="L8848" t="s">
        <v>5577</v>
      </c>
      <c r="M8848" t="s">
        <v>5543</v>
      </c>
      <c r="N8848">
        <v>8.3333333333333304</v>
      </c>
      <c r="O8848">
        <v>6.6666666666666696</v>
      </c>
      <c r="P8848">
        <v>0.8</v>
      </c>
      <c r="Q8848" t="s">
        <v>7156</v>
      </c>
      <c r="R8848" t="s">
        <v>7157</v>
      </c>
      <c r="S8848" t="s">
        <v>22</v>
      </c>
      <c r="T8848" t="s">
        <v>11</v>
      </c>
      <c r="U8848" t="s">
        <v>19</v>
      </c>
    </row>
    <row r="8849" spans="1:21" x14ac:dyDescent="0.75">
      <c r="A8849">
        <v>66113099</v>
      </c>
      <c r="B8849" t="s">
        <v>12307</v>
      </c>
      <c r="C8849" t="s">
        <v>5482</v>
      </c>
      <c r="D8849" t="s">
        <v>5555</v>
      </c>
      <c r="E8849" t="s">
        <v>18</v>
      </c>
      <c r="F8849">
        <v>0</v>
      </c>
      <c r="I8849">
        <v>9</v>
      </c>
      <c r="J8849">
        <v>6</v>
      </c>
      <c r="K8849">
        <v>11</v>
      </c>
      <c r="L8849" t="s">
        <v>5577</v>
      </c>
      <c r="M8849" t="s">
        <v>5543</v>
      </c>
      <c r="N8849">
        <v>8.3333333333333304</v>
      </c>
      <c r="O8849">
        <v>4.6666666666666696</v>
      </c>
      <c r="P8849">
        <v>0.56000000000000005</v>
      </c>
      <c r="Q8849" t="s">
        <v>7199</v>
      </c>
      <c r="R8849" t="s">
        <v>7166</v>
      </c>
      <c r="S8849" t="s">
        <v>12</v>
      </c>
      <c r="T8849" t="s">
        <v>11</v>
      </c>
      <c r="U8849" t="s">
        <v>19</v>
      </c>
    </row>
    <row r="8850" spans="1:21" x14ac:dyDescent="0.75">
      <c r="A8850">
        <v>66113560</v>
      </c>
      <c r="B8850" t="s">
        <v>4588</v>
      </c>
      <c r="C8850" t="s">
        <v>5473</v>
      </c>
      <c r="D8850" t="s">
        <v>5564</v>
      </c>
      <c r="E8850" t="s">
        <v>18</v>
      </c>
      <c r="F8850">
        <v>0</v>
      </c>
      <c r="I8850">
        <v>14</v>
      </c>
      <c r="J8850">
        <v>11.3333333333333</v>
      </c>
      <c r="L8850" t="s">
        <v>5577</v>
      </c>
      <c r="M8850" t="s">
        <v>5543</v>
      </c>
      <c r="N8850">
        <v>8.3333333333333304</v>
      </c>
      <c r="O8850">
        <v>6.6666666666666696</v>
      </c>
      <c r="P8850">
        <v>0.8</v>
      </c>
      <c r="Q8850" t="s">
        <v>7172</v>
      </c>
      <c r="R8850" t="s">
        <v>7166</v>
      </c>
      <c r="S8850" t="s">
        <v>12</v>
      </c>
      <c r="T8850" t="s">
        <v>11</v>
      </c>
      <c r="U8850" t="s">
        <v>19</v>
      </c>
    </row>
    <row r="8851" spans="1:21" x14ac:dyDescent="0.75">
      <c r="A8851">
        <v>66113652</v>
      </c>
      <c r="B8851" t="s">
        <v>10589</v>
      </c>
      <c r="C8851" t="s">
        <v>5473</v>
      </c>
      <c r="D8851" t="s">
        <v>5564</v>
      </c>
      <c r="E8851" t="s">
        <v>18</v>
      </c>
      <c r="F8851">
        <v>0</v>
      </c>
      <c r="G8851">
        <v>2</v>
      </c>
      <c r="H8851" t="s">
        <v>11904</v>
      </c>
      <c r="I8851">
        <v>7</v>
      </c>
      <c r="J8851">
        <v>4.6666666666666696</v>
      </c>
      <c r="L8851" t="s">
        <v>5549</v>
      </c>
      <c r="M8851" t="s">
        <v>5543</v>
      </c>
      <c r="N8851">
        <v>8.3333333333333304</v>
      </c>
      <c r="O8851">
        <v>3.3333333333333299</v>
      </c>
      <c r="P8851">
        <v>0.4</v>
      </c>
      <c r="Q8851" t="s">
        <v>7190</v>
      </c>
      <c r="R8851" t="s">
        <v>7170</v>
      </c>
      <c r="S8851" t="s">
        <v>12</v>
      </c>
      <c r="T8851" t="s">
        <v>11</v>
      </c>
      <c r="U8851" t="s">
        <v>19</v>
      </c>
    </row>
    <row r="8852" spans="1:21" x14ac:dyDescent="0.75">
      <c r="A8852">
        <v>66150671</v>
      </c>
      <c r="B8852" t="s">
        <v>10816</v>
      </c>
      <c r="C8852" t="s">
        <v>5473</v>
      </c>
      <c r="D8852" t="s">
        <v>5555</v>
      </c>
      <c r="E8852" t="s">
        <v>18</v>
      </c>
      <c r="F8852">
        <v>0</v>
      </c>
      <c r="I8852">
        <v>8</v>
      </c>
      <c r="J8852">
        <v>194</v>
      </c>
      <c r="K8852">
        <v>2</v>
      </c>
      <c r="L8852" t="s">
        <v>5577</v>
      </c>
      <c r="M8852" t="s">
        <v>5543</v>
      </c>
      <c r="N8852">
        <v>8.3333333333333304</v>
      </c>
      <c r="O8852">
        <v>2.6666666666666701</v>
      </c>
      <c r="P8852">
        <v>0.32</v>
      </c>
      <c r="Q8852" t="s">
        <v>7204</v>
      </c>
      <c r="R8852" t="s">
        <v>7184</v>
      </c>
      <c r="S8852" t="s">
        <v>22</v>
      </c>
      <c r="T8852" t="s">
        <v>11</v>
      </c>
      <c r="U8852" t="s">
        <v>19</v>
      </c>
    </row>
    <row r="8853" spans="1:21" x14ac:dyDescent="0.75">
      <c r="A8853">
        <v>66150805</v>
      </c>
      <c r="B8853" t="s">
        <v>10966</v>
      </c>
      <c r="C8853" t="s">
        <v>5473</v>
      </c>
      <c r="D8853" t="s">
        <v>5556</v>
      </c>
      <c r="E8853" t="s">
        <v>18</v>
      </c>
      <c r="F8853">
        <v>0</v>
      </c>
      <c r="I8853">
        <v>2</v>
      </c>
      <c r="J8853">
        <v>4.6666666666666696</v>
      </c>
      <c r="K8853">
        <v>11</v>
      </c>
      <c r="L8853" t="s">
        <v>5577</v>
      </c>
      <c r="M8853" t="s">
        <v>5543</v>
      </c>
      <c r="N8853">
        <v>8.3333333333333304</v>
      </c>
      <c r="O8853">
        <v>5</v>
      </c>
      <c r="P8853">
        <v>0.6</v>
      </c>
      <c r="Q8853" t="s">
        <v>7191</v>
      </c>
      <c r="R8853" t="s">
        <v>7163</v>
      </c>
      <c r="S8853" t="s">
        <v>22</v>
      </c>
      <c r="T8853" t="s">
        <v>11</v>
      </c>
      <c r="U8853" t="s">
        <v>19</v>
      </c>
    </row>
    <row r="8854" spans="1:21" x14ac:dyDescent="0.75">
      <c r="A8854">
        <v>66150911</v>
      </c>
      <c r="B8854" t="s">
        <v>10248</v>
      </c>
      <c r="C8854" t="s">
        <v>5473</v>
      </c>
      <c r="D8854" t="s">
        <v>5556</v>
      </c>
      <c r="E8854" t="s">
        <v>18</v>
      </c>
      <c r="F8854">
        <v>0</v>
      </c>
      <c r="K8854">
        <v>21</v>
      </c>
      <c r="L8854" t="s">
        <v>5577</v>
      </c>
      <c r="M8854" t="s">
        <v>5543</v>
      </c>
      <c r="N8854">
        <v>8.3333333333333304</v>
      </c>
      <c r="O8854">
        <v>6</v>
      </c>
      <c r="P8854">
        <v>0.72</v>
      </c>
      <c r="Q8854" t="s">
        <v>7162</v>
      </c>
      <c r="R8854" t="s">
        <v>7163</v>
      </c>
      <c r="S8854" t="s">
        <v>22</v>
      </c>
      <c r="T8854" t="s">
        <v>11</v>
      </c>
      <c r="U8854" t="s">
        <v>19</v>
      </c>
    </row>
    <row r="8855" spans="1:21" x14ac:dyDescent="0.75">
      <c r="A8855">
        <v>66151186</v>
      </c>
      <c r="B8855" t="s">
        <v>2928</v>
      </c>
      <c r="C8855" t="s">
        <v>5473</v>
      </c>
      <c r="D8855" t="s">
        <v>5556</v>
      </c>
      <c r="E8855" t="s">
        <v>18</v>
      </c>
      <c r="F8855">
        <v>0</v>
      </c>
      <c r="I8855">
        <v>6</v>
      </c>
      <c r="J8855">
        <v>17</v>
      </c>
      <c r="K8855">
        <v>4</v>
      </c>
      <c r="L8855" t="s">
        <v>5577</v>
      </c>
      <c r="M8855" t="s">
        <v>5543</v>
      </c>
      <c r="N8855">
        <v>8.3333333333333304</v>
      </c>
      <c r="O8855">
        <v>3</v>
      </c>
      <c r="P8855">
        <v>0.36</v>
      </c>
      <c r="Q8855" t="s">
        <v>7204</v>
      </c>
      <c r="R8855" t="s">
        <v>7184</v>
      </c>
      <c r="S8855" t="s">
        <v>22</v>
      </c>
      <c r="T8855" t="s">
        <v>11</v>
      </c>
      <c r="U8855" t="s">
        <v>19</v>
      </c>
    </row>
    <row r="8856" spans="1:21" x14ac:dyDescent="0.75">
      <c r="A8856">
        <v>66151917</v>
      </c>
      <c r="B8856" t="s">
        <v>1651</v>
      </c>
      <c r="C8856" t="s">
        <v>5473</v>
      </c>
      <c r="D8856" t="s">
        <v>5556</v>
      </c>
      <c r="E8856" t="s">
        <v>18</v>
      </c>
      <c r="F8856">
        <v>0</v>
      </c>
      <c r="G8856">
        <v>3</v>
      </c>
      <c r="H8856" t="s">
        <v>11904</v>
      </c>
      <c r="I8856">
        <v>120</v>
      </c>
      <c r="J8856">
        <v>69.6666666666667</v>
      </c>
      <c r="K8856">
        <v>116</v>
      </c>
      <c r="L8856" t="s">
        <v>5549</v>
      </c>
      <c r="M8856" t="s">
        <v>5543</v>
      </c>
      <c r="N8856">
        <v>8.3333333333333304</v>
      </c>
      <c r="O8856">
        <v>4.6666666666666696</v>
      </c>
      <c r="P8856">
        <v>0.56000000000000005</v>
      </c>
      <c r="Q8856" t="s">
        <v>7188</v>
      </c>
      <c r="R8856" t="s">
        <v>7180</v>
      </c>
      <c r="S8856" t="s">
        <v>22</v>
      </c>
      <c r="T8856" t="s">
        <v>11</v>
      </c>
      <c r="U8856" t="s">
        <v>19</v>
      </c>
    </row>
    <row r="8857" spans="1:21" x14ac:dyDescent="0.75">
      <c r="A8857">
        <v>66151935</v>
      </c>
      <c r="B8857" t="s">
        <v>10762</v>
      </c>
      <c r="C8857" t="s">
        <v>5473</v>
      </c>
      <c r="D8857" t="s">
        <v>5556</v>
      </c>
      <c r="E8857" t="s">
        <v>18</v>
      </c>
      <c r="F8857">
        <v>0</v>
      </c>
      <c r="I8857">
        <v>5</v>
      </c>
      <c r="J8857">
        <v>4.3333333333333304</v>
      </c>
      <c r="K8857">
        <v>5</v>
      </c>
      <c r="L8857" t="s">
        <v>5577</v>
      </c>
      <c r="M8857" t="s">
        <v>5543</v>
      </c>
      <c r="N8857">
        <v>8.3333333333333304</v>
      </c>
      <c r="O8857">
        <v>3</v>
      </c>
      <c r="P8857">
        <v>0.36</v>
      </c>
      <c r="Q8857" t="s">
        <v>7204</v>
      </c>
      <c r="R8857" t="s">
        <v>7184</v>
      </c>
      <c r="S8857" t="s">
        <v>22</v>
      </c>
      <c r="T8857" t="s">
        <v>11</v>
      </c>
      <c r="U8857" t="s">
        <v>19</v>
      </c>
    </row>
    <row r="8858" spans="1:21" x14ac:dyDescent="0.75">
      <c r="A8858">
        <v>66152015</v>
      </c>
      <c r="B8858" t="s">
        <v>2935</v>
      </c>
      <c r="C8858" t="s">
        <v>5473</v>
      </c>
      <c r="D8858" t="s">
        <v>5556</v>
      </c>
      <c r="E8858" t="s">
        <v>18</v>
      </c>
      <c r="F8858">
        <v>0</v>
      </c>
      <c r="G8858">
        <v>4</v>
      </c>
      <c r="H8858" t="s">
        <v>11904</v>
      </c>
      <c r="I8858">
        <v>6</v>
      </c>
      <c r="J8858">
        <v>11.6666666666667</v>
      </c>
      <c r="K8858">
        <v>11</v>
      </c>
      <c r="L8858" t="s">
        <v>5549</v>
      </c>
      <c r="M8858" t="s">
        <v>5543</v>
      </c>
      <c r="N8858">
        <v>8.3333333333333304</v>
      </c>
      <c r="O8858">
        <v>5.3333333333333304</v>
      </c>
      <c r="P8858">
        <v>0.64</v>
      </c>
      <c r="Q8858" t="s">
        <v>7215</v>
      </c>
      <c r="R8858" t="s">
        <v>7170</v>
      </c>
      <c r="S8858" t="s">
        <v>12</v>
      </c>
      <c r="T8858" t="s">
        <v>11</v>
      </c>
      <c r="U8858" t="s">
        <v>19</v>
      </c>
    </row>
    <row r="8859" spans="1:21" x14ac:dyDescent="0.75">
      <c r="A8859">
        <v>66152040</v>
      </c>
      <c r="B8859" t="s">
        <v>10369</v>
      </c>
      <c r="C8859" t="s">
        <v>5473</v>
      </c>
      <c r="D8859" t="s">
        <v>5556</v>
      </c>
      <c r="E8859" t="s">
        <v>18</v>
      </c>
      <c r="F8859">
        <v>0</v>
      </c>
      <c r="I8859">
        <v>3</v>
      </c>
      <c r="J8859">
        <v>3</v>
      </c>
      <c r="L8859" t="s">
        <v>5577</v>
      </c>
      <c r="M8859" t="s">
        <v>5543</v>
      </c>
      <c r="N8859">
        <v>8.3333333333333304</v>
      </c>
      <c r="O8859">
        <v>4.3333333333333304</v>
      </c>
      <c r="P8859">
        <v>0.52</v>
      </c>
      <c r="Q8859" t="s">
        <v>7164</v>
      </c>
      <c r="R8859" t="s">
        <v>7160</v>
      </c>
      <c r="S8859" t="s">
        <v>12</v>
      </c>
      <c r="T8859" t="s">
        <v>11</v>
      </c>
      <c r="U8859" t="s">
        <v>19</v>
      </c>
    </row>
    <row r="8860" spans="1:21" x14ac:dyDescent="0.75">
      <c r="A8860">
        <v>66152486</v>
      </c>
      <c r="B8860" t="s">
        <v>10590</v>
      </c>
      <c r="C8860" t="s">
        <v>5473</v>
      </c>
      <c r="D8860" t="s">
        <v>5556</v>
      </c>
      <c r="E8860" t="s">
        <v>18</v>
      </c>
      <c r="F8860">
        <v>0</v>
      </c>
      <c r="I8860">
        <v>5</v>
      </c>
      <c r="J8860">
        <v>22.3333333333333</v>
      </c>
      <c r="K8860">
        <v>7</v>
      </c>
      <c r="L8860" t="s">
        <v>5577</v>
      </c>
      <c r="M8860" t="s">
        <v>5543</v>
      </c>
      <c r="N8860">
        <v>8.3333333333333304</v>
      </c>
      <c r="O8860">
        <v>4.6666666666666696</v>
      </c>
      <c r="P8860">
        <v>0.56000000000000005</v>
      </c>
      <c r="Q8860" t="s">
        <v>7188</v>
      </c>
      <c r="R8860" t="s">
        <v>7180</v>
      </c>
      <c r="S8860" t="s">
        <v>22</v>
      </c>
      <c r="T8860" t="s">
        <v>11</v>
      </c>
      <c r="U8860" t="s">
        <v>19</v>
      </c>
    </row>
    <row r="8861" spans="1:21" x14ac:dyDescent="0.75">
      <c r="A8861">
        <v>66152548</v>
      </c>
      <c r="B8861" t="s">
        <v>4665</v>
      </c>
      <c r="C8861" t="s">
        <v>5473</v>
      </c>
      <c r="D8861" t="s">
        <v>5556</v>
      </c>
      <c r="E8861" t="s">
        <v>18</v>
      </c>
      <c r="F8861">
        <v>0</v>
      </c>
      <c r="I8861">
        <v>13</v>
      </c>
      <c r="J8861">
        <v>19.3333333333333</v>
      </c>
      <c r="K8861">
        <v>4</v>
      </c>
      <c r="L8861" t="s">
        <v>5577</v>
      </c>
      <c r="M8861" t="s">
        <v>5543</v>
      </c>
      <c r="N8861">
        <v>8.3333333333333304</v>
      </c>
      <c r="O8861">
        <v>4</v>
      </c>
      <c r="P8861">
        <v>0.48</v>
      </c>
      <c r="Q8861" t="s">
        <v>7164</v>
      </c>
      <c r="R8861" t="s">
        <v>7160</v>
      </c>
      <c r="S8861" t="s">
        <v>12</v>
      </c>
      <c r="T8861" t="s">
        <v>11</v>
      </c>
      <c r="U8861" t="s">
        <v>19</v>
      </c>
    </row>
    <row r="8862" spans="1:21" x14ac:dyDescent="0.75">
      <c r="A8862">
        <v>66152579</v>
      </c>
      <c r="B8862" t="s">
        <v>10796</v>
      </c>
      <c r="C8862" t="s">
        <v>5473</v>
      </c>
      <c r="D8862" t="s">
        <v>5556</v>
      </c>
      <c r="E8862" t="s">
        <v>18</v>
      </c>
      <c r="F8862">
        <v>0</v>
      </c>
      <c r="I8862">
        <v>4</v>
      </c>
      <c r="J8862">
        <v>5</v>
      </c>
      <c r="K8862">
        <v>2</v>
      </c>
      <c r="L8862" t="s">
        <v>5577</v>
      </c>
      <c r="M8862" t="s">
        <v>5543</v>
      </c>
      <c r="N8862">
        <v>8.3333333333333304</v>
      </c>
      <c r="O8862">
        <v>2.6666666666666701</v>
      </c>
      <c r="P8862">
        <v>0.32</v>
      </c>
      <c r="Q8862" t="s">
        <v>7204</v>
      </c>
      <c r="R8862" t="s">
        <v>7184</v>
      </c>
      <c r="S8862" t="s">
        <v>22</v>
      </c>
      <c r="T8862" t="s">
        <v>11</v>
      </c>
      <c r="U8862" t="s">
        <v>19</v>
      </c>
    </row>
    <row r="8863" spans="1:21" x14ac:dyDescent="0.75">
      <c r="A8863">
        <v>66152706</v>
      </c>
      <c r="B8863" t="s">
        <v>10980</v>
      </c>
      <c r="C8863" t="s">
        <v>5473</v>
      </c>
      <c r="D8863" t="s">
        <v>5556</v>
      </c>
      <c r="E8863" t="s">
        <v>18</v>
      </c>
      <c r="F8863">
        <v>0</v>
      </c>
      <c r="I8863">
        <v>7</v>
      </c>
      <c r="J8863">
        <v>6.6666666666666696</v>
      </c>
      <c r="L8863" t="s">
        <v>5577</v>
      </c>
      <c r="M8863" t="s">
        <v>5543</v>
      </c>
      <c r="N8863">
        <v>8.3333333333333304</v>
      </c>
      <c r="O8863">
        <v>5</v>
      </c>
      <c r="P8863">
        <v>0.6</v>
      </c>
      <c r="Q8863" t="s">
        <v>7159</v>
      </c>
      <c r="R8863" t="s">
        <v>7160</v>
      </c>
      <c r="S8863" t="s">
        <v>12</v>
      </c>
      <c r="T8863" t="s">
        <v>11</v>
      </c>
      <c r="U8863" t="s">
        <v>19</v>
      </c>
    </row>
    <row r="8864" spans="1:21" x14ac:dyDescent="0.75">
      <c r="A8864">
        <v>66152773</v>
      </c>
      <c r="B8864" t="s">
        <v>9460</v>
      </c>
      <c r="C8864" t="s">
        <v>5473</v>
      </c>
      <c r="D8864" t="s">
        <v>5555</v>
      </c>
      <c r="E8864" t="s">
        <v>18</v>
      </c>
      <c r="F8864">
        <v>0</v>
      </c>
      <c r="I8864">
        <v>72</v>
      </c>
      <c r="J8864">
        <v>32.3333333333333</v>
      </c>
      <c r="K8864">
        <v>30</v>
      </c>
      <c r="L8864" t="s">
        <v>5577</v>
      </c>
      <c r="M8864" t="s">
        <v>5543</v>
      </c>
      <c r="N8864">
        <v>8.3333333333333304</v>
      </c>
      <c r="O8864">
        <v>2.3333333333333299</v>
      </c>
      <c r="P8864">
        <v>0.28000000000000003</v>
      </c>
      <c r="Q8864" t="s">
        <v>7154</v>
      </c>
      <c r="R8864" t="s">
        <v>7154</v>
      </c>
      <c r="S8864" t="s">
        <v>12</v>
      </c>
      <c r="T8864" t="s">
        <v>11</v>
      </c>
      <c r="U8864" t="s">
        <v>19</v>
      </c>
    </row>
    <row r="8865" spans="1:21" x14ac:dyDescent="0.75">
      <c r="A8865">
        <v>66152945</v>
      </c>
      <c r="B8865" t="s">
        <v>939</v>
      </c>
      <c r="C8865" t="s">
        <v>5473</v>
      </c>
      <c r="D8865" t="s">
        <v>5556</v>
      </c>
      <c r="E8865" t="s">
        <v>18</v>
      </c>
      <c r="F8865">
        <v>0</v>
      </c>
      <c r="I8865">
        <v>6</v>
      </c>
      <c r="J8865">
        <v>3.6666666666666701</v>
      </c>
      <c r="K8865">
        <v>4</v>
      </c>
      <c r="L8865" t="s">
        <v>5577</v>
      </c>
      <c r="M8865" t="s">
        <v>5543</v>
      </c>
      <c r="N8865">
        <v>8.3333333333333304</v>
      </c>
      <c r="O8865">
        <v>2.6666666666666701</v>
      </c>
      <c r="P8865">
        <v>0.32</v>
      </c>
      <c r="Q8865" t="s">
        <v>7204</v>
      </c>
      <c r="R8865" t="s">
        <v>7184</v>
      </c>
      <c r="S8865" t="s">
        <v>22</v>
      </c>
      <c r="T8865" t="s">
        <v>11</v>
      </c>
      <c r="U8865" t="s">
        <v>19</v>
      </c>
    </row>
    <row r="8866" spans="1:21" x14ac:dyDescent="0.75">
      <c r="A8866">
        <v>66153136</v>
      </c>
      <c r="B8866" t="s">
        <v>10094</v>
      </c>
      <c r="C8866" t="s">
        <v>5473</v>
      </c>
      <c r="D8866" t="s">
        <v>5556</v>
      </c>
      <c r="E8866" t="s">
        <v>18</v>
      </c>
      <c r="F8866">
        <v>0</v>
      </c>
      <c r="I8866">
        <v>3</v>
      </c>
      <c r="J8866">
        <v>4.3333333333333304</v>
      </c>
      <c r="L8866" t="s">
        <v>5577</v>
      </c>
      <c r="M8866" t="s">
        <v>5543</v>
      </c>
      <c r="N8866">
        <v>8.3333333333333304</v>
      </c>
      <c r="O8866">
        <v>4.6666666666666696</v>
      </c>
      <c r="P8866">
        <v>0.56000000000000005</v>
      </c>
      <c r="Q8866" t="s">
        <v>7164</v>
      </c>
      <c r="R8866" t="s">
        <v>7160</v>
      </c>
      <c r="S8866" t="s">
        <v>12</v>
      </c>
      <c r="T8866" t="s">
        <v>11</v>
      </c>
      <c r="U8866" t="s">
        <v>19</v>
      </c>
    </row>
    <row r="8867" spans="1:21" x14ac:dyDescent="0.75">
      <c r="A8867">
        <v>66153246</v>
      </c>
      <c r="B8867" t="s">
        <v>11283</v>
      </c>
      <c r="C8867" t="s">
        <v>5473</v>
      </c>
      <c r="D8867" t="s">
        <v>5556</v>
      </c>
      <c r="E8867" t="s">
        <v>18</v>
      </c>
      <c r="F8867">
        <v>0</v>
      </c>
      <c r="I8867">
        <v>5</v>
      </c>
      <c r="J8867">
        <v>6.6666666666666696</v>
      </c>
      <c r="K8867">
        <v>2</v>
      </c>
      <c r="L8867" t="s">
        <v>5577</v>
      </c>
      <c r="M8867" t="s">
        <v>5543</v>
      </c>
      <c r="N8867">
        <v>8.3333333333333304</v>
      </c>
      <c r="O8867">
        <v>2.6666666666666701</v>
      </c>
      <c r="P8867">
        <v>0.32</v>
      </c>
      <c r="Q8867" t="s">
        <v>7204</v>
      </c>
      <c r="R8867" t="s">
        <v>7184</v>
      </c>
      <c r="S8867" t="s">
        <v>22</v>
      </c>
      <c r="T8867" t="s">
        <v>11</v>
      </c>
      <c r="U8867" t="s">
        <v>19</v>
      </c>
    </row>
    <row r="8868" spans="1:21" x14ac:dyDescent="0.75">
      <c r="A8868">
        <v>66153248</v>
      </c>
      <c r="B8868" t="s">
        <v>11464</v>
      </c>
      <c r="C8868" t="s">
        <v>5473</v>
      </c>
      <c r="D8868" t="s">
        <v>5556</v>
      </c>
      <c r="E8868" t="s">
        <v>18</v>
      </c>
      <c r="F8868">
        <v>0</v>
      </c>
      <c r="I8868">
        <v>4</v>
      </c>
      <c r="J8868">
        <v>6</v>
      </c>
      <c r="K8868">
        <v>3</v>
      </c>
      <c r="L8868" t="s">
        <v>5577</v>
      </c>
      <c r="M8868" t="s">
        <v>5543</v>
      </c>
      <c r="N8868">
        <v>8.3333333333333304</v>
      </c>
      <c r="O8868">
        <v>2.6666666666666701</v>
      </c>
      <c r="P8868">
        <v>0.32</v>
      </c>
      <c r="Q8868" t="s">
        <v>7204</v>
      </c>
      <c r="R8868" t="s">
        <v>7184</v>
      </c>
      <c r="S8868" t="s">
        <v>22</v>
      </c>
      <c r="T8868" t="s">
        <v>11</v>
      </c>
      <c r="U8868" t="s">
        <v>19</v>
      </c>
    </row>
    <row r="8869" spans="1:21" x14ac:dyDescent="0.75">
      <c r="A8869">
        <v>66153631</v>
      </c>
      <c r="B8869" t="s">
        <v>10841</v>
      </c>
      <c r="C8869" t="s">
        <v>5473</v>
      </c>
      <c r="D8869" t="s">
        <v>5556</v>
      </c>
      <c r="E8869" t="s">
        <v>18</v>
      </c>
      <c r="F8869">
        <v>0</v>
      </c>
      <c r="I8869">
        <v>7</v>
      </c>
      <c r="J8869">
        <v>18.6666666666667</v>
      </c>
      <c r="K8869">
        <v>4</v>
      </c>
      <c r="L8869" t="s">
        <v>5577</v>
      </c>
      <c r="M8869" t="s">
        <v>5543</v>
      </c>
      <c r="N8869">
        <v>8.3333333333333304</v>
      </c>
      <c r="O8869">
        <v>2.6666666666666701</v>
      </c>
      <c r="P8869">
        <v>0.32</v>
      </c>
      <c r="Q8869" t="s">
        <v>7204</v>
      </c>
      <c r="R8869" t="s">
        <v>7184</v>
      </c>
      <c r="S8869" t="s">
        <v>22</v>
      </c>
      <c r="T8869" t="s">
        <v>11</v>
      </c>
      <c r="U8869" t="s">
        <v>19</v>
      </c>
    </row>
    <row r="8870" spans="1:21" x14ac:dyDescent="0.75">
      <c r="A8870">
        <v>66153773</v>
      </c>
      <c r="B8870" t="s">
        <v>2143</v>
      </c>
      <c r="C8870" t="s">
        <v>5473</v>
      </c>
      <c r="D8870" t="s">
        <v>5556</v>
      </c>
      <c r="E8870" t="s">
        <v>18</v>
      </c>
      <c r="F8870">
        <v>0</v>
      </c>
      <c r="I8870">
        <v>7</v>
      </c>
      <c r="J8870">
        <v>9.6666666666666696</v>
      </c>
      <c r="K8870">
        <v>16</v>
      </c>
      <c r="L8870" t="s">
        <v>5577</v>
      </c>
      <c r="M8870" t="s">
        <v>5543</v>
      </c>
      <c r="N8870">
        <v>8.3333333333333304</v>
      </c>
      <c r="O8870">
        <v>4.6666666666666696</v>
      </c>
      <c r="P8870">
        <v>0.56000000000000005</v>
      </c>
      <c r="Q8870" t="s">
        <v>7186</v>
      </c>
      <c r="R8870" t="s">
        <v>7184</v>
      </c>
      <c r="S8870" t="s">
        <v>22</v>
      </c>
      <c r="T8870" t="s">
        <v>11</v>
      </c>
      <c r="U8870" t="s">
        <v>19</v>
      </c>
    </row>
    <row r="8871" spans="1:21" x14ac:dyDescent="0.75">
      <c r="A8871">
        <v>66153788</v>
      </c>
      <c r="B8871" t="s">
        <v>3186</v>
      </c>
      <c r="C8871" t="s">
        <v>5473</v>
      </c>
      <c r="D8871" t="s">
        <v>5555</v>
      </c>
      <c r="E8871" t="s">
        <v>5565</v>
      </c>
      <c r="F8871">
        <v>100</v>
      </c>
      <c r="I8871">
        <v>35</v>
      </c>
      <c r="J8871">
        <v>27.3333333333333</v>
      </c>
      <c r="L8871" t="s">
        <v>5577</v>
      </c>
      <c r="M8871" t="s">
        <v>5567</v>
      </c>
      <c r="N8871">
        <v>8.3333333333333304</v>
      </c>
      <c r="O8871">
        <v>7.3333333333333304</v>
      </c>
      <c r="P8871">
        <v>0.88</v>
      </c>
      <c r="Q8871" t="s">
        <v>7156</v>
      </c>
      <c r="R8871" t="s">
        <v>7157</v>
      </c>
      <c r="S8871" t="s">
        <v>22</v>
      </c>
      <c r="T8871" t="s">
        <v>11</v>
      </c>
      <c r="U8871" t="s">
        <v>19</v>
      </c>
    </row>
    <row r="8872" spans="1:21" x14ac:dyDescent="0.75">
      <c r="A8872">
        <v>66153831</v>
      </c>
      <c r="B8872" t="s">
        <v>10914</v>
      </c>
      <c r="C8872" t="s">
        <v>5473</v>
      </c>
      <c r="D8872" t="s">
        <v>5556</v>
      </c>
      <c r="E8872" t="s">
        <v>18</v>
      </c>
      <c r="F8872">
        <v>0</v>
      </c>
      <c r="I8872">
        <v>6</v>
      </c>
      <c r="J8872">
        <v>7</v>
      </c>
      <c r="K8872">
        <v>3</v>
      </c>
      <c r="L8872" t="s">
        <v>5577</v>
      </c>
      <c r="M8872" t="s">
        <v>5543</v>
      </c>
      <c r="N8872">
        <v>8.3333333333333304</v>
      </c>
      <c r="O8872">
        <v>5.3333333333333304</v>
      </c>
      <c r="P8872">
        <v>0.64</v>
      </c>
      <c r="Q8872" t="s">
        <v>7186</v>
      </c>
      <c r="R8872" t="s">
        <v>7184</v>
      </c>
      <c r="S8872" t="s">
        <v>22</v>
      </c>
      <c r="T8872" t="s">
        <v>11</v>
      </c>
      <c r="U8872" t="s">
        <v>19</v>
      </c>
    </row>
    <row r="8873" spans="1:21" x14ac:dyDescent="0.75">
      <c r="A8873">
        <v>66154019</v>
      </c>
      <c r="B8873" t="s">
        <v>11029</v>
      </c>
      <c r="C8873" t="s">
        <v>5473</v>
      </c>
      <c r="D8873" t="s">
        <v>5556</v>
      </c>
      <c r="E8873" t="s">
        <v>18</v>
      </c>
      <c r="F8873">
        <v>0</v>
      </c>
      <c r="I8873">
        <v>153</v>
      </c>
      <c r="J8873">
        <v>88.3333333333333</v>
      </c>
      <c r="K8873">
        <v>5</v>
      </c>
      <c r="L8873" t="s">
        <v>5577</v>
      </c>
      <c r="M8873" t="s">
        <v>5543</v>
      </c>
      <c r="N8873">
        <v>8.3333333333333304</v>
      </c>
      <c r="O8873">
        <v>3.3333333333333299</v>
      </c>
      <c r="P8873">
        <v>0.4</v>
      </c>
      <c r="Q8873" t="s">
        <v>7200</v>
      </c>
      <c r="R8873" t="s">
        <v>7180</v>
      </c>
      <c r="S8873" t="s">
        <v>22</v>
      </c>
      <c r="T8873" t="s">
        <v>11</v>
      </c>
      <c r="U8873" t="s">
        <v>19</v>
      </c>
    </row>
    <row r="8874" spans="1:21" x14ac:dyDescent="0.75">
      <c r="A8874">
        <v>66154094</v>
      </c>
      <c r="B8874" t="s">
        <v>10559</v>
      </c>
      <c r="C8874" t="s">
        <v>5473</v>
      </c>
      <c r="D8874" t="s">
        <v>5555</v>
      </c>
      <c r="E8874" t="s">
        <v>18</v>
      </c>
      <c r="F8874">
        <v>0</v>
      </c>
      <c r="I8874">
        <v>111</v>
      </c>
      <c r="J8874">
        <v>133</v>
      </c>
      <c r="K8874">
        <v>23</v>
      </c>
      <c r="L8874" t="s">
        <v>5577</v>
      </c>
      <c r="M8874" t="s">
        <v>5543</v>
      </c>
      <c r="N8874">
        <v>8.3333333333333304</v>
      </c>
      <c r="O8874">
        <v>5</v>
      </c>
      <c r="P8874">
        <v>0.6</v>
      </c>
      <c r="Q8874" t="s">
        <v>7191</v>
      </c>
      <c r="R8874" t="s">
        <v>7163</v>
      </c>
      <c r="S8874" t="s">
        <v>22</v>
      </c>
      <c r="T8874" t="s">
        <v>11</v>
      </c>
      <c r="U8874" t="s">
        <v>19</v>
      </c>
    </row>
    <row r="8875" spans="1:21" x14ac:dyDescent="0.75">
      <c r="A8875">
        <v>66154295</v>
      </c>
      <c r="B8875" t="s">
        <v>9479</v>
      </c>
      <c r="C8875" t="s">
        <v>5473</v>
      </c>
      <c r="D8875" t="s">
        <v>5556</v>
      </c>
      <c r="E8875" t="s">
        <v>18</v>
      </c>
      <c r="F8875">
        <v>0</v>
      </c>
      <c r="G8875">
        <v>2</v>
      </c>
      <c r="H8875" t="s">
        <v>11904</v>
      </c>
      <c r="I8875">
        <v>2</v>
      </c>
      <c r="J8875">
        <v>7</v>
      </c>
      <c r="K8875">
        <v>23</v>
      </c>
      <c r="L8875" t="s">
        <v>5549</v>
      </c>
      <c r="M8875" t="s">
        <v>5543</v>
      </c>
      <c r="N8875">
        <v>8.3333333333333304</v>
      </c>
      <c r="O8875">
        <v>5</v>
      </c>
      <c r="P8875">
        <v>0.6</v>
      </c>
      <c r="Q8875" t="s">
        <v>7172</v>
      </c>
      <c r="R8875" t="s">
        <v>7166</v>
      </c>
      <c r="S8875" t="s">
        <v>12</v>
      </c>
      <c r="T8875" t="s">
        <v>11</v>
      </c>
      <c r="U8875" t="s">
        <v>19</v>
      </c>
    </row>
    <row r="8876" spans="1:21" x14ac:dyDescent="0.75">
      <c r="A8876">
        <v>66154698</v>
      </c>
      <c r="B8876" t="s">
        <v>5164</v>
      </c>
      <c r="C8876" t="s">
        <v>5473</v>
      </c>
      <c r="D8876" t="s">
        <v>5555</v>
      </c>
      <c r="E8876" t="s">
        <v>18</v>
      </c>
      <c r="F8876">
        <v>0</v>
      </c>
      <c r="G8876">
        <v>2</v>
      </c>
      <c r="H8876" t="s">
        <v>11904</v>
      </c>
      <c r="I8876">
        <v>4</v>
      </c>
      <c r="J8876">
        <v>3</v>
      </c>
      <c r="K8876">
        <v>7</v>
      </c>
      <c r="L8876" t="s">
        <v>5549</v>
      </c>
      <c r="M8876" t="s">
        <v>5543</v>
      </c>
      <c r="N8876">
        <v>8.3333333333333304</v>
      </c>
      <c r="O8876">
        <v>6.6666666666666696</v>
      </c>
      <c r="P8876">
        <v>0.8</v>
      </c>
      <c r="Q8876" t="s">
        <v>7232</v>
      </c>
      <c r="R8876" t="s">
        <v>7157</v>
      </c>
      <c r="S8876" t="s">
        <v>22</v>
      </c>
      <c r="T8876" t="s">
        <v>11</v>
      </c>
      <c r="U8876" t="s">
        <v>19</v>
      </c>
    </row>
    <row r="8877" spans="1:21" x14ac:dyDescent="0.75">
      <c r="A8877">
        <v>66154740</v>
      </c>
      <c r="B8877" t="s">
        <v>10561</v>
      </c>
      <c r="C8877" t="s">
        <v>5473</v>
      </c>
      <c r="D8877" t="s">
        <v>5555</v>
      </c>
      <c r="E8877" t="s">
        <v>18</v>
      </c>
      <c r="F8877">
        <v>0</v>
      </c>
      <c r="I8877">
        <v>13</v>
      </c>
      <c r="J8877">
        <v>11.6666666666667</v>
      </c>
      <c r="K8877">
        <v>13</v>
      </c>
      <c r="L8877" t="s">
        <v>5577</v>
      </c>
      <c r="M8877" t="s">
        <v>5543</v>
      </c>
      <c r="N8877">
        <v>8.3333333333333304</v>
      </c>
      <c r="O8877">
        <v>3</v>
      </c>
      <c r="P8877">
        <v>0.36</v>
      </c>
      <c r="Q8877" t="s">
        <v>7185</v>
      </c>
      <c r="R8877" t="s">
        <v>7184</v>
      </c>
      <c r="S8877" t="s">
        <v>22</v>
      </c>
      <c r="T8877" t="s">
        <v>11</v>
      </c>
      <c r="U8877" t="s">
        <v>19</v>
      </c>
    </row>
    <row r="8878" spans="1:21" x14ac:dyDescent="0.75">
      <c r="A8878">
        <v>66154873</v>
      </c>
      <c r="B8878" t="s">
        <v>10917</v>
      </c>
      <c r="C8878" t="s">
        <v>5473</v>
      </c>
      <c r="D8878" t="s">
        <v>5556</v>
      </c>
      <c r="E8878" t="s">
        <v>18</v>
      </c>
      <c r="F8878">
        <v>0</v>
      </c>
      <c r="I8878">
        <v>3</v>
      </c>
      <c r="J8878">
        <v>4</v>
      </c>
      <c r="K8878">
        <v>2</v>
      </c>
      <c r="L8878" t="s">
        <v>5577</v>
      </c>
      <c r="M8878" t="s">
        <v>5543</v>
      </c>
      <c r="N8878">
        <v>8.3333333333333304</v>
      </c>
      <c r="O8878">
        <v>2.6666666666666701</v>
      </c>
      <c r="P8878">
        <v>0.32</v>
      </c>
      <c r="Q8878" t="s">
        <v>7204</v>
      </c>
      <c r="R8878" t="s">
        <v>7184</v>
      </c>
      <c r="S8878" t="s">
        <v>22</v>
      </c>
      <c r="T8878" t="s">
        <v>11</v>
      </c>
      <c r="U8878" t="s">
        <v>19</v>
      </c>
    </row>
    <row r="8879" spans="1:21" x14ac:dyDescent="0.75">
      <c r="A8879">
        <v>66156010</v>
      </c>
      <c r="B8879" t="s">
        <v>1098</v>
      </c>
      <c r="C8879" t="s">
        <v>5473</v>
      </c>
      <c r="D8879" t="s">
        <v>5556</v>
      </c>
      <c r="E8879" t="s">
        <v>18</v>
      </c>
      <c r="F8879">
        <v>0</v>
      </c>
      <c r="I8879">
        <v>6</v>
      </c>
      <c r="J8879">
        <v>10</v>
      </c>
      <c r="K8879">
        <v>12</v>
      </c>
      <c r="L8879" t="s">
        <v>5577</v>
      </c>
      <c r="M8879" t="s">
        <v>5543</v>
      </c>
      <c r="N8879">
        <v>8.3333333333333304</v>
      </c>
      <c r="O8879">
        <v>3.3333333333333299</v>
      </c>
      <c r="P8879">
        <v>0.4</v>
      </c>
      <c r="Q8879" t="s">
        <v>7153</v>
      </c>
      <c r="R8879" t="s">
        <v>7154</v>
      </c>
      <c r="S8879" t="s">
        <v>12</v>
      </c>
      <c r="T8879" t="s">
        <v>11</v>
      </c>
      <c r="U8879" t="s">
        <v>19</v>
      </c>
    </row>
    <row r="8880" spans="1:21" x14ac:dyDescent="0.75">
      <c r="A8880">
        <v>66156012</v>
      </c>
      <c r="B8880" t="s">
        <v>1093</v>
      </c>
      <c r="C8880" t="s">
        <v>5473</v>
      </c>
      <c r="D8880" t="s">
        <v>5555</v>
      </c>
      <c r="E8880" t="s">
        <v>18</v>
      </c>
      <c r="F8880">
        <v>0</v>
      </c>
      <c r="I8880">
        <v>20</v>
      </c>
      <c r="J8880">
        <v>13</v>
      </c>
      <c r="K8880">
        <v>3</v>
      </c>
      <c r="L8880" t="s">
        <v>5577</v>
      </c>
      <c r="M8880" t="s">
        <v>5543</v>
      </c>
      <c r="N8880">
        <v>8.3333333333333304</v>
      </c>
      <c r="O8880">
        <v>6</v>
      </c>
      <c r="P8880">
        <v>0.72</v>
      </c>
      <c r="Q8880" t="s">
        <v>7189</v>
      </c>
      <c r="R8880" t="s">
        <v>7160</v>
      </c>
      <c r="S8880" t="s">
        <v>12</v>
      </c>
      <c r="T8880" t="s">
        <v>11</v>
      </c>
      <c r="U8880" t="s">
        <v>19</v>
      </c>
    </row>
    <row r="8881" spans="1:21" x14ac:dyDescent="0.75">
      <c r="A8881">
        <v>66156091</v>
      </c>
      <c r="B8881" t="s">
        <v>880</v>
      </c>
      <c r="C8881" t="s">
        <v>5473</v>
      </c>
      <c r="D8881" t="s">
        <v>5556</v>
      </c>
      <c r="E8881" t="s">
        <v>18</v>
      </c>
      <c r="F8881">
        <v>0</v>
      </c>
      <c r="I8881">
        <v>3</v>
      </c>
      <c r="J8881">
        <v>3</v>
      </c>
      <c r="K8881">
        <v>3</v>
      </c>
      <c r="L8881" t="s">
        <v>5577</v>
      </c>
      <c r="M8881" t="s">
        <v>5543</v>
      </c>
      <c r="N8881">
        <v>8.3333333333333304</v>
      </c>
      <c r="O8881">
        <v>5</v>
      </c>
      <c r="P8881">
        <v>0.6</v>
      </c>
      <c r="Q8881" t="s">
        <v>7230</v>
      </c>
      <c r="R8881" t="s">
        <v>7160</v>
      </c>
      <c r="S8881" t="s">
        <v>12</v>
      </c>
      <c r="T8881" t="s">
        <v>11</v>
      </c>
      <c r="U8881" t="s">
        <v>19</v>
      </c>
    </row>
    <row r="8882" spans="1:21" x14ac:dyDescent="0.75">
      <c r="A8882">
        <v>66156158</v>
      </c>
      <c r="B8882" t="s">
        <v>11005</v>
      </c>
      <c r="C8882" t="s">
        <v>5473</v>
      </c>
      <c r="D8882" t="s">
        <v>5556</v>
      </c>
      <c r="E8882" t="s">
        <v>18</v>
      </c>
      <c r="F8882">
        <v>0</v>
      </c>
      <c r="I8882">
        <v>4</v>
      </c>
      <c r="J8882">
        <v>2.6666666666666701</v>
      </c>
      <c r="K8882">
        <v>2</v>
      </c>
      <c r="L8882" t="s">
        <v>5577</v>
      </c>
      <c r="M8882" t="s">
        <v>5543</v>
      </c>
      <c r="N8882">
        <v>8.3333333333333304</v>
      </c>
      <c r="O8882">
        <v>6.6666666666666696</v>
      </c>
      <c r="P8882">
        <v>0.8</v>
      </c>
      <c r="Q8882" t="s">
        <v>7156</v>
      </c>
      <c r="R8882" t="s">
        <v>7157</v>
      </c>
      <c r="S8882" t="s">
        <v>22</v>
      </c>
      <c r="T8882" t="s">
        <v>11</v>
      </c>
      <c r="U8882" t="s">
        <v>19</v>
      </c>
    </row>
    <row r="8883" spans="1:21" x14ac:dyDescent="0.75">
      <c r="A8883">
        <v>66156414</v>
      </c>
      <c r="B8883" t="s">
        <v>11467</v>
      </c>
      <c r="C8883" t="s">
        <v>5473</v>
      </c>
      <c r="D8883" t="s">
        <v>5556</v>
      </c>
      <c r="E8883" t="s">
        <v>18</v>
      </c>
      <c r="F8883">
        <v>0</v>
      </c>
      <c r="I8883">
        <v>2</v>
      </c>
      <c r="J8883">
        <v>2</v>
      </c>
      <c r="L8883" t="s">
        <v>5577</v>
      </c>
      <c r="M8883" t="s">
        <v>5543</v>
      </c>
      <c r="N8883">
        <v>8.3333333333333304</v>
      </c>
      <c r="O8883">
        <v>3</v>
      </c>
      <c r="P8883">
        <v>0.36</v>
      </c>
      <c r="Q8883" t="s">
        <v>7204</v>
      </c>
      <c r="R8883" t="s">
        <v>7184</v>
      </c>
      <c r="S8883" t="s">
        <v>22</v>
      </c>
      <c r="T8883" t="s">
        <v>11</v>
      </c>
      <c r="U8883" t="s">
        <v>19</v>
      </c>
    </row>
    <row r="8884" spans="1:21" x14ac:dyDescent="0.75">
      <c r="A8884">
        <v>66156587</v>
      </c>
      <c r="B8884" t="s">
        <v>10847</v>
      </c>
      <c r="C8884" t="s">
        <v>5473</v>
      </c>
      <c r="D8884" t="s">
        <v>5556</v>
      </c>
      <c r="E8884" t="s">
        <v>18</v>
      </c>
      <c r="F8884">
        <v>0</v>
      </c>
      <c r="I8884">
        <v>2</v>
      </c>
      <c r="J8884">
        <v>3.8333333333333299</v>
      </c>
      <c r="K8884">
        <v>14</v>
      </c>
      <c r="L8884" t="s">
        <v>5577</v>
      </c>
      <c r="M8884" t="s">
        <v>5543</v>
      </c>
      <c r="N8884">
        <v>8.3333333333333304</v>
      </c>
      <c r="O8884">
        <v>5.3333333333333304</v>
      </c>
      <c r="P8884">
        <v>0.64</v>
      </c>
      <c r="Q8884" t="s">
        <v>7191</v>
      </c>
      <c r="R8884" t="s">
        <v>7163</v>
      </c>
      <c r="S8884" t="s">
        <v>22</v>
      </c>
      <c r="T8884" t="s">
        <v>11</v>
      </c>
      <c r="U8884" t="s">
        <v>19</v>
      </c>
    </row>
    <row r="8885" spans="1:21" x14ac:dyDescent="0.75">
      <c r="A8885">
        <v>65009001</v>
      </c>
      <c r="B8885" t="s">
        <v>6641</v>
      </c>
      <c r="C8885" t="s">
        <v>5473</v>
      </c>
      <c r="D8885" t="s">
        <v>5555</v>
      </c>
      <c r="E8885" t="s">
        <v>18</v>
      </c>
      <c r="F8885">
        <v>0</v>
      </c>
      <c r="G8885">
        <v>4</v>
      </c>
      <c r="H8885" t="s">
        <v>11904</v>
      </c>
      <c r="I8885">
        <v>4</v>
      </c>
      <c r="J8885">
        <v>4.6666666666666696</v>
      </c>
      <c r="K8885">
        <v>7</v>
      </c>
      <c r="L8885" t="s">
        <v>5549</v>
      </c>
      <c r="M8885" t="s">
        <v>5543</v>
      </c>
      <c r="N8885">
        <v>8</v>
      </c>
      <c r="O8885">
        <v>6</v>
      </c>
      <c r="P8885">
        <v>0.75</v>
      </c>
      <c r="Q8885" t="s">
        <v>5544</v>
      </c>
      <c r="R8885" t="s">
        <v>5545</v>
      </c>
      <c r="S8885" t="s">
        <v>46</v>
      </c>
      <c r="T8885" t="s">
        <v>11</v>
      </c>
      <c r="U8885" t="s">
        <v>19</v>
      </c>
    </row>
    <row r="8886" spans="1:21" x14ac:dyDescent="0.75">
      <c r="A8886">
        <v>65023697</v>
      </c>
      <c r="B8886" t="s">
        <v>6738</v>
      </c>
      <c r="C8886" t="s">
        <v>5473</v>
      </c>
      <c r="D8886" t="s">
        <v>5555</v>
      </c>
      <c r="E8886" t="s">
        <v>18</v>
      </c>
      <c r="F8886">
        <v>0</v>
      </c>
      <c r="G8886">
        <v>2</v>
      </c>
      <c r="H8886" t="s">
        <v>11904</v>
      </c>
      <c r="I8886">
        <v>48</v>
      </c>
      <c r="J8886">
        <v>28.3333333333333</v>
      </c>
      <c r="K8886">
        <v>4</v>
      </c>
      <c r="L8886" t="s">
        <v>5549</v>
      </c>
      <c r="M8886" t="s">
        <v>5543</v>
      </c>
      <c r="N8886">
        <v>8</v>
      </c>
      <c r="O8886">
        <v>5.6666666666666696</v>
      </c>
      <c r="P8886">
        <v>0.70833333333333304</v>
      </c>
      <c r="Q8886" t="s">
        <v>5579</v>
      </c>
      <c r="R8886" t="s">
        <v>5554</v>
      </c>
      <c r="S8886" t="s">
        <v>46</v>
      </c>
      <c r="T8886" t="s">
        <v>11</v>
      </c>
      <c r="U8886" t="s">
        <v>19</v>
      </c>
    </row>
    <row r="8887" spans="1:21" x14ac:dyDescent="0.75">
      <c r="A8887">
        <v>65047920</v>
      </c>
      <c r="B8887" t="s">
        <v>6728</v>
      </c>
      <c r="C8887" t="s">
        <v>5473</v>
      </c>
      <c r="D8887" t="s">
        <v>5555</v>
      </c>
      <c r="E8887" t="s">
        <v>18</v>
      </c>
      <c r="F8887">
        <v>0</v>
      </c>
      <c r="G8887">
        <v>2</v>
      </c>
      <c r="H8887" t="s">
        <v>11904</v>
      </c>
      <c r="I8887">
        <v>11</v>
      </c>
      <c r="J8887">
        <v>11.3333333333333</v>
      </c>
      <c r="K8887">
        <v>9</v>
      </c>
      <c r="L8887" t="s">
        <v>5549</v>
      </c>
      <c r="M8887" t="s">
        <v>5543</v>
      </c>
      <c r="N8887">
        <v>8</v>
      </c>
      <c r="O8887">
        <v>5</v>
      </c>
      <c r="P8887">
        <v>0.625</v>
      </c>
      <c r="Q8887" t="s">
        <v>5579</v>
      </c>
      <c r="R8887" t="s">
        <v>5554</v>
      </c>
      <c r="S8887" t="s">
        <v>46</v>
      </c>
      <c r="T8887" t="s">
        <v>11</v>
      </c>
      <c r="U8887" t="s">
        <v>19</v>
      </c>
    </row>
    <row r="8888" spans="1:21" x14ac:dyDescent="0.75">
      <c r="A8888">
        <v>65509023</v>
      </c>
      <c r="B8888" t="s">
        <v>7118</v>
      </c>
      <c r="C8888" t="s">
        <v>5473</v>
      </c>
      <c r="D8888" t="s">
        <v>5556</v>
      </c>
      <c r="E8888" t="s">
        <v>18</v>
      </c>
      <c r="F8888">
        <v>0</v>
      </c>
      <c r="I8888">
        <v>7</v>
      </c>
      <c r="J8888">
        <v>5</v>
      </c>
      <c r="K8888">
        <v>14</v>
      </c>
      <c r="L8888" t="s">
        <v>5577</v>
      </c>
      <c r="M8888" t="s">
        <v>5543</v>
      </c>
      <c r="N8888">
        <v>8</v>
      </c>
      <c r="O8888">
        <v>5.3333333333333304</v>
      </c>
      <c r="P8888">
        <v>0.66666666666666696</v>
      </c>
      <c r="Q8888" t="s">
        <v>5553</v>
      </c>
      <c r="R8888" t="s">
        <v>5554</v>
      </c>
      <c r="S8888" t="s">
        <v>46</v>
      </c>
      <c r="T8888" t="s">
        <v>11</v>
      </c>
      <c r="U8888" t="s">
        <v>19</v>
      </c>
    </row>
    <row r="8889" spans="1:21" x14ac:dyDescent="0.75">
      <c r="A8889">
        <v>65540094</v>
      </c>
      <c r="B8889" t="s">
        <v>4615</v>
      </c>
      <c r="C8889" t="s">
        <v>5473</v>
      </c>
      <c r="D8889" t="s">
        <v>5555</v>
      </c>
      <c r="E8889" t="s">
        <v>18</v>
      </c>
      <c r="F8889">
        <v>0</v>
      </c>
      <c r="I8889">
        <v>20</v>
      </c>
      <c r="J8889">
        <v>18</v>
      </c>
      <c r="K8889">
        <v>60</v>
      </c>
      <c r="L8889" t="s">
        <v>5577</v>
      </c>
      <c r="M8889" t="s">
        <v>5543</v>
      </c>
      <c r="N8889">
        <v>8</v>
      </c>
      <c r="O8889">
        <v>6</v>
      </c>
      <c r="P8889">
        <v>0.75</v>
      </c>
      <c r="Q8889" t="s">
        <v>5568</v>
      </c>
      <c r="R8889" t="s">
        <v>5554</v>
      </c>
      <c r="S8889" t="s">
        <v>46</v>
      </c>
      <c r="T8889" t="s">
        <v>11</v>
      </c>
      <c r="U8889" t="s">
        <v>19</v>
      </c>
    </row>
    <row r="8890" spans="1:21" x14ac:dyDescent="0.75">
      <c r="A8890">
        <v>65540182</v>
      </c>
      <c r="B8890" t="s">
        <v>6756</v>
      </c>
      <c r="C8890" t="s">
        <v>5473</v>
      </c>
      <c r="D8890" t="s">
        <v>5556</v>
      </c>
      <c r="E8890" t="s">
        <v>18</v>
      </c>
      <c r="F8890">
        <v>0</v>
      </c>
      <c r="I8890">
        <v>11</v>
      </c>
      <c r="J8890">
        <v>8.6666666666666696</v>
      </c>
      <c r="K8890">
        <v>6</v>
      </c>
      <c r="L8890" t="s">
        <v>5577</v>
      </c>
      <c r="M8890" t="s">
        <v>5543</v>
      </c>
      <c r="N8890">
        <v>8</v>
      </c>
      <c r="O8890">
        <v>5.6666666666666696</v>
      </c>
      <c r="P8890">
        <v>0.70833333333333304</v>
      </c>
      <c r="Q8890" t="s">
        <v>5579</v>
      </c>
      <c r="R8890" t="s">
        <v>5554</v>
      </c>
      <c r="S8890" t="s">
        <v>46</v>
      </c>
      <c r="T8890" t="s">
        <v>11</v>
      </c>
      <c r="U8890" t="s">
        <v>19</v>
      </c>
    </row>
    <row r="8891" spans="1:21" x14ac:dyDescent="0.75">
      <c r="A8891">
        <v>65540261</v>
      </c>
      <c r="B8891" t="s">
        <v>6747</v>
      </c>
      <c r="C8891" t="s">
        <v>5473</v>
      </c>
      <c r="D8891" t="s">
        <v>5556</v>
      </c>
      <c r="E8891" t="s">
        <v>18</v>
      </c>
      <c r="F8891">
        <v>0</v>
      </c>
      <c r="I8891">
        <v>10</v>
      </c>
      <c r="J8891">
        <v>9</v>
      </c>
      <c r="K8891">
        <v>5</v>
      </c>
      <c r="L8891" t="s">
        <v>5577</v>
      </c>
      <c r="M8891" t="s">
        <v>5543</v>
      </c>
      <c r="N8891">
        <v>8</v>
      </c>
      <c r="O8891">
        <v>5.3333333333333304</v>
      </c>
      <c r="P8891">
        <v>0.66666666666666696</v>
      </c>
      <c r="Q8891" t="s">
        <v>5591</v>
      </c>
      <c r="R8891" t="s">
        <v>5545</v>
      </c>
      <c r="S8891" t="s">
        <v>46</v>
      </c>
      <c r="T8891" t="s">
        <v>11</v>
      </c>
      <c r="U8891" t="s">
        <v>19</v>
      </c>
    </row>
    <row r="8892" spans="1:21" x14ac:dyDescent="0.75">
      <c r="A8892">
        <v>65540312</v>
      </c>
      <c r="B8892" t="s">
        <v>6625</v>
      </c>
      <c r="C8892" t="s">
        <v>5473</v>
      </c>
      <c r="D8892" t="s">
        <v>5556</v>
      </c>
      <c r="E8892" t="s">
        <v>18</v>
      </c>
      <c r="F8892">
        <v>0</v>
      </c>
      <c r="I8892">
        <v>3</v>
      </c>
      <c r="J8892">
        <v>9.3333333333333304</v>
      </c>
      <c r="K8892">
        <v>5</v>
      </c>
      <c r="L8892" t="s">
        <v>5577</v>
      </c>
      <c r="M8892" t="s">
        <v>5543</v>
      </c>
      <c r="N8892">
        <v>8</v>
      </c>
      <c r="O8892">
        <v>4.6666666666666696</v>
      </c>
      <c r="P8892">
        <v>0.58333333333333304</v>
      </c>
      <c r="Q8892" t="s">
        <v>5544</v>
      </c>
      <c r="R8892" t="s">
        <v>5545</v>
      </c>
      <c r="S8892" t="s">
        <v>46</v>
      </c>
      <c r="T8892" t="s">
        <v>11</v>
      </c>
      <c r="U8892" t="s">
        <v>19</v>
      </c>
    </row>
    <row r="8893" spans="1:21" x14ac:dyDescent="0.75">
      <c r="A8893">
        <v>65700520</v>
      </c>
      <c r="B8893" t="s">
        <v>738</v>
      </c>
      <c r="C8893" t="s">
        <v>5473</v>
      </c>
      <c r="D8893" t="s">
        <v>5555</v>
      </c>
      <c r="E8893" t="s">
        <v>18</v>
      </c>
      <c r="F8893">
        <v>0</v>
      </c>
      <c r="I8893">
        <v>13</v>
      </c>
      <c r="J8893">
        <v>35.3333333333333</v>
      </c>
      <c r="K8893">
        <v>19</v>
      </c>
      <c r="L8893" t="s">
        <v>5577</v>
      </c>
      <c r="M8893" t="s">
        <v>5543</v>
      </c>
      <c r="N8893">
        <v>8</v>
      </c>
      <c r="O8893">
        <v>4.6666666666666696</v>
      </c>
      <c r="P8893">
        <v>0.58333333333333304</v>
      </c>
      <c r="Q8893" t="s">
        <v>5576</v>
      </c>
      <c r="R8893" t="s">
        <v>5554</v>
      </c>
      <c r="S8893" t="s">
        <v>46</v>
      </c>
      <c r="T8893" t="s">
        <v>11</v>
      </c>
      <c r="U8893" t="s">
        <v>19</v>
      </c>
    </row>
    <row r="8894" spans="1:21" x14ac:dyDescent="0.75">
      <c r="A8894">
        <v>65700571</v>
      </c>
      <c r="B8894" t="s">
        <v>6716</v>
      </c>
      <c r="C8894" t="s">
        <v>5473</v>
      </c>
      <c r="D8894" t="s">
        <v>5556</v>
      </c>
      <c r="E8894" t="s">
        <v>18</v>
      </c>
      <c r="F8894">
        <v>0</v>
      </c>
      <c r="G8894">
        <v>3</v>
      </c>
      <c r="H8894" t="s">
        <v>11904</v>
      </c>
      <c r="J8894">
        <v>4.3333333333333304</v>
      </c>
      <c r="K8894">
        <v>4</v>
      </c>
      <c r="L8894" t="s">
        <v>5549</v>
      </c>
      <c r="M8894" t="s">
        <v>5543</v>
      </c>
      <c r="N8894">
        <v>8</v>
      </c>
      <c r="O8894">
        <v>5.6666666666666696</v>
      </c>
      <c r="P8894">
        <v>0.70833333333333304</v>
      </c>
      <c r="Q8894" t="s">
        <v>5579</v>
      </c>
      <c r="R8894" t="s">
        <v>5554</v>
      </c>
      <c r="S8894" t="s">
        <v>46</v>
      </c>
      <c r="T8894" t="s">
        <v>11</v>
      </c>
      <c r="U8894" t="s">
        <v>19</v>
      </c>
    </row>
    <row r="8895" spans="1:21" x14ac:dyDescent="0.75">
      <c r="A8895">
        <v>65705953</v>
      </c>
      <c r="B8895" t="s">
        <v>6670</v>
      </c>
      <c r="C8895" t="s">
        <v>5473</v>
      </c>
      <c r="D8895" t="s">
        <v>5556</v>
      </c>
      <c r="E8895" t="s">
        <v>18</v>
      </c>
      <c r="F8895">
        <v>0</v>
      </c>
      <c r="I8895">
        <v>3</v>
      </c>
      <c r="J8895">
        <v>6</v>
      </c>
      <c r="K8895">
        <v>4</v>
      </c>
      <c r="L8895" t="s">
        <v>5577</v>
      </c>
      <c r="M8895" t="s">
        <v>5543</v>
      </c>
      <c r="N8895">
        <v>8</v>
      </c>
      <c r="O8895">
        <v>5.6666666666666696</v>
      </c>
      <c r="P8895">
        <v>0.70833333333333304</v>
      </c>
      <c r="Q8895" t="s">
        <v>5579</v>
      </c>
      <c r="R8895" t="s">
        <v>5554</v>
      </c>
      <c r="S8895" t="s">
        <v>46</v>
      </c>
      <c r="T8895" t="s">
        <v>11</v>
      </c>
      <c r="U8895" t="s">
        <v>19</v>
      </c>
    </row>
    <row r="8896" spans="1:21" x14ac:dyDescent="0.75">
      <c r="A8896">
        <v>65705993</v>
      </c>
      <c r="B8896" t="s">
        <v>6615</v>
      </c>
      <c r="C8896" t="s">
        <v>5473</v>
      </c>
      <c r="D8896" t="s">
        <v>5555</v>
      </c>
      <c r="E8896" t="s">
        <v>18</v>
      </c>
      <c r="F8896">
        <v>0</v>
      </c>
      <c r="I8896">
        <v>9</v>
      </c>
      <c r="J8896">
        <v>9</v>
      </c>
      <c r="K8896">
        <v>14</v>
      </c>
      <c r="L8896" t="s">
        <v>5577</v>
      </c>
      <c r="M8896" t="s">
        <v>5543</v>
      </c>
      <c r="N8896">
        <v>8</v>
      </c>
      <c r="O8896">
        <v>4</v>
      </c>
      <c r="P8896">
        <v>0.5</v>
      </c>
      <c r="Q8896" t="s">
        <v>5570</v>
      </c>
      <c r="R8896" t="s">
        <v>5545</v>
      </c>
      <c r="S8896" t="s">
        <v>46</v>
      </c>
      <c r="T8896" t="s">
        <v>11</v>
      </c>
      <c r="U8896" t="s">
        <v>19</v>
      </c>
    </row>
    <row r="8897" spans="1:21" x14ac:dyDescent="0.75">
      <c r="A8897">
        <v>65715444</v>
      </c>
      <c r="B8897" t="s">
        <v>6769</v>
      </c>
      <c r="C8897" t="s">
        <v>5456</v>
      </c>
      <c r="D8897" t="s">
        <v>5556</v>
      </c>
      <c r="E8897" t="s">
        <v>18</v>
      </c>
      <c r="F8897">
        <v>0</v>
      </c>
      <c r="I8897">
        <v>12</v>
      </c>
      <c r="J8897">
        <v>7.3333333333333304</v>
      </c>
      <c r="K8897">
        <v>3</v>
      </c>
      <c r="L8897" t="s">
        <v>5577</v>
      </c>
      <c r="M8897" t="s">
        <v>5543</v>
      </c>
      <c r="N8897">
        <v>8</v>
      </c>
      <c r="O8897">
        <v>4.6666666666666696</v>
      </c>
      <c r="P8897">
        <v>0.58333333333333304</v>
      </c>
      <c r="Q8897" t="s">
        <v>5581</v>
      </c>
      <c r="R8897" t="s">
        <v>5551</v>
      </c>
      <c r="S8897" t="s">
        <v>46</v>
      </c>
      <c r="T8897" t="s">
        <v>11</v>
      </c>
      <c r="U8897" t="s">
        <v>19</v>
      </c>
    </row>
    <row r="8898" spans="1:21" x14ac:dyDescent="0.75">
      <c r="A8898">
        <v>65721608</v>
      </c>
      <c r="B8898" t="s">
        <v>6702</v>
      </c>
      <c r="C8898" t="s">
        <v>5473</v>
      </c>
      <c r="D8898" t="s">
        <v>5556</v>
      </c>
      <c r="E8898" t="s">
        <v>18</v>
      </c>
      <c r="F8898">
        <v>0</v>
      </c>
      <c r="G8898">
        <v>4</v>
      </c>
      <c r="H8898" t="s">
        <v>11904</v>
      </c>
      <c r="I8898">
        <v>18</v>
      </c>
      <c r="J8898">
        <v>13.3333333333333</v>
      </c>
      <c r="L8898" t="s">
        <v>5549</v>
      </c>
      <c r="M8898" t="s">
        <v>5543</v>
      </c>
      <c r="N8898">
        <v>8</v>
      </c>
      <c r="O8898">
        <v>4.6666666666666696</v>
      </c>
      <c r="P8898">
        <v>0.58333333333333304</v>
      </c>
      <c r="Q8898" t="s">
        <v>5591</v>
      </c>
      <c r="R8898" t="s">
        <v>5545</v>
      </c>
      <c r="S8898" t="s">
        <v>46</v>
      </c>
      <c r="T8898" t="s">
        <v>11</v>
      </c>
      <c r="U8898" t="s">
        <v>19</v>
      </c>
    </row>
    <row r="8899" spans="1:21" x14ac:dyDescent="0.75">
      <c r="A8899">
        <v>65731927</v>
      </c>
      <c r="B8899" t="s">
        <v>5865</v>
      </c>
      <c r="C8899" t="s">
        <v>5473</v>
      </c>
      <c r="D8899" t="s">
        <v>5556</v>
      </c>
      <c r="E8899" t="s">
        <v>18</v>
      </c>
      <c r="F8899">
        <v>0</v>
      </c>
      <c r="I8899">
        <v>3</v>
      </c>
      <c r="J8899">
        <v>2.6666666666666701</v>
      </c>
      <c r="K8899">
        <v>5</v>
      </c>
      <c r="L8899" t="s">
        <v>5577</v>
      </c>
      <c r="M8899" t="s">
        <v>5543</v>
      </c>
      <c r="N8899">
        <v>8</v>
      </c>
      <c r="O8899">
        <v>4.6666666666666696</v>
      </c>
      <c r="P8899">
        <v>0.58333333333333304</v>
      </c>
      <c r="Q8899" t="s">
        <v>5579</v>
      </c>
      <c r="R8899" t="s">
        <v>5554</v>
      </c>
      <c r="S8899" t="s">
        <v>46</v>
      </c>
      <c r="T8899" t="s">
        <v>11</v>
      </c>
      <c r="U8899" t="s">
        <v>19</v>
      </c>
    </row>
    <row r="8900" spans="1:21" x14ac:dyDescent="0.75">
      <c r="A8900">
        <v>66101478</v>
      </c>
      <c r="B8900" t="s">
        <v>435</v>
      </c>
      <c r="C8900" t="s">
        <v>5473</v>
      </c>
      <c r="D8900" t="s">
        <v>5556</v>
      </c>
      <c r="E8900" t="s">
        <v>18</v>
      </c>
      <c r="F8900">
        <v>0</v>
      </c>
      <c r="I8900">
        <v>15</v>
      </c>
      <c r="J8900">
        <v>6.6666666666666696</v>
      </c>
      <c r="K8900">
        <v>10</v>
      </c>
      <c r="L8900" t="s">
        <v>5577</v>
      </c>
      <c r="M8900" t="s">
        <v>5543</v>
      </c>
      <c r="N8900">
        <v>8</v>
      </c>
      <c r="O8900">
        <v>6</v>
      </c>
      <c r="P8900">
        <v>0.75</v>
      </c>
      <c r="Q8900" t="s">
        <v>7191</v>
      </c>
      <c r="R8900" t="s">
        <v>7163</v>
      </c>
      <c r="S8900" t="s">
        <v>22</v>
      </c>
      <c r="T8900" t="s">
        <v>11</v>
      </c>
      <c r="U8900" t="s">
        <v>19</v>
      </c>
    </row>
    <row r="8901" spans="1:21" x14ac:dyDescent="0.75">
      <c r="A8901">
        <v>66101965</v>
      </c>
      <c r="B8901" t="s">
        <v>5907</v>
      </c>
      <c r="C8901" t="s">
        <v>5473</v>
      </c>
      <c r="D8901" t="s">
        <v>5556</v>
      </c>
      <c r="E8901" t="s">
        <v>18</v>
      </c>
      <c r="F8901">
        <v>0</v>
      </c>
      <c r="I8901">
        <v>36</v>
      </c>
      <c r="J8901">
        <v>14.3333333333333</v>
      </c>
      <c r="K8901">
        <v>3</v>
      </c>
      <c r="L8901" t="s">
        <v>5577</v>
      </c>
      <c r="M8901" t="s">
        <v>5543</v>
      </c>
      <c r="N8901">
        <v>8</v>
      </c>
      <c r="O8901">
        <v>2.6666666666666701</v>
      </c>
      <c r="P8901">
        <v>0.33333333333333298</v>
      </c>
      <c r="Q8901" t="s">
        <v>7204</v>
      </c>
      <c r="R8901" t="s">
        <v>7184</v>
      </c>
      <c r="S8901" t="s">
        <v>22</v>
      </c>
      <c r="T8901" t="s">
        <v>11</v>
      </c>
      <c r="U8901" t="s">
        <v>19</v>
      </c>
    </row>
    <row r="8902" spans="1:21" x14ac:dyDescent="0.75">
      <c r="A8902">
        <v>66102155</v>
      </c>
      <c r="B8902" t="s">
        <v>10848</v>
      </c>
      <c r="C8902" t="s">
        <v>5473</v>
      </c>
      <c r="D8902" t="s">
        <v>5556</v>
      </c>
      <c r="E8902" t="s">
        <v>18</v>
      </c>
      <c r="F8902">
        <v>0</v>
      </c>
      <c r="G8902">
        <v>2</v>
      </c>
      <c r="H8902" t="s">
        <v>11904</v>
      </c>
      <c r="I8902">
        <v>4</v>
      </c>
      <c r="J8902">
        <v>3.6666666666666701</v>
      </c>
      <c r="K8902">
        <v>33</v>
      </c>
      <c r="L8902" t="s">
        <v>5549</v>
      </c>
      <c r="M8902" t="s">
        <v>5543</v>
      </c>
      <c r="N8902">
        <v>8</v>
      </c>
      <c r="O8902">
        <v>3</v>
      </c>
      <c r="P8902">
        <v>0.375</v>
      </c>
      <c r="Q8902" t="s">
        <v>7190</v>
      </c>
      <c r="R8902" t="s">
        <v>7170</v>
      </c>
      <c r="S8902" t="s">
        <v>12</v>
      </c>
      <c r="T8902" t="s">
        <v>11</v>
      </c>
      <c r="U8902" t="s">
        <v>19</v>
      </c>
    </row>
    <row r="8903" spans="1:21" x14ac:dyDescent="0.75">
      <c r="A8903">
        <v>66104192</v>
      </c>
      <c r="B8903" t="s">
        <v>10977</v>
      </c>
      <c r="C8903" t="s">
        <v>5493</v>
      </c>
      <c r="D8903" t="s">
        <v>5556</v>
      </c>
      <c r="E8903" t="s">
        <v>18</v>
      </c>
      <c r="F8903">
        <v>0</v>
      </c>
      <c r="J8903">
        <v>0.66666666666666696</v>
      </c>
      <c r="K8903">
        <v>2</v>
      </c>
      <c r="L8903" t="s">
        <v>5577</v>
      </c>
      <c r="M8903" t="s">
        <v>5543</v>
      </c>
      <c r="N8903">
        <v>8</v>
      </c>
      <c r="O8903">
        <v>4.6666666666666696</v>
      </c>
      <c r="P8903">
        <v>0.58333333333333304</v>
      </c>
      <c r="Q8903" t="s">
        <v>7346</v>
      </c>
      <c r="R8903" t="s">
        <v>7157</v>
      </c>
      <c r="S8903" t="s">
        <v>22</v>
      </c>
      <c r="T8903" t="s">
        <v>11</v>
      </c>
      <c r="U8903" t="s">
        <v>19</v>
      </c>
    </row>
    <row r="8904" spans="1:21" x14ac:dyDescent="0.75">
      <c r="A8904">
        <v>66104225</v>
      </c>
      <c r="B8904" t="s">
        <v>3664</v>
      </c>
      <c r="C8904" t="s">
        <v>5473</v>
      </c>
      <c r="D8904" t="s">
        <v>5555</v>
      </c>
      <c r="E8904" t="s">
        <v>5565</v>
      </c>
      <c r="F8904">
        <v>100</v>
      </c>
      <c r="I8904">
        <v>70</v>
      </c>
      <c r="J8904">
        <v>53</v>
      </c>
      <c r="K8904">
        <v>55</v>
      </c>
      <c r="L8904" t="s">
        <v>5577</v>
      </c>
      <c r="M8904" t="s">
        <v>5567</v>
      </c>
      <c r="N8904">
        <v>8</v>
      </c>
      <c r="O8904">
        <v>4.6666666666666696</v>
      </c>
      <c r="P8904">
        <v>0.58333333333333304</v>
      </c>
      <c r="Q8904" t="s">
        <v>7191</v>
      </c>
      <c r="R8904" t="s">
        <v>7163</v>
      </c>
      <c r="S8904" t="s">
        <v>22</v>
      </c>
      <c r="T8904" t="s">
        <v>11</v>
      </c>
      <c r="U8904" t="s">
        <v>19</v>
      </c>
    </row>
    <row r="8905" spans="1:21" x14ac:dyDescent="0.75">
      <c r="A8905">
        <v>66104472</v>
      </c>
      <c r="B8905" t="s">
        <v>2277</v>
      </c>
      <c r="C8905" t="s">
        <v>5473</v>
      </c>
      <c r="D8905" t="s">
        <v>5555</v>
      </c>
      <c r="E8905" t="s">
        <v>18</v>
      </c>
      <c r="F8905">
        <v>0</v>
      </c>
      <c r="I8905">
        <v>210</v>
      </c>
      <c r="J8905">
        <v>103.333333333333</v>
      </c>
      <c r="K8905">
        <v>77</v>
      </c>
      <c r="L8905" t="s">
        <v>5577</v>
      </c>
      <c r="M8905" t="s">
        <v>5543</v>
      </c>
      <c r="N8905">
        <v>8</v>
      </c>
      <c r="O8905">
        <v>4.6666666666666696</v>
      </c>
      <c r="P8905">
        <v>0.58333333333333304</v>
      </c>
      <c r="Q8905" t="s">
        <v>7191</v>
      </c>
      <c r="R8905" t="s">
        <v>7163</v>
      </c>
      <c r="S8905" t="s">
        <v>22</v>
      </c>
      <c r="T8905" t="s">
        <v>11</v>
      </c>
      <c r="U8905" t="s">
        <v>19</v>
      </c>
    </row>
    <row r="8906" spans="1:21" x14ac:dyDescent="0.75">
      <c r="A8906">
        <v>66104481</v>
      </c>
      <c r="B8906" t="s">
        <v>8569</v>
      </c>
      <c r="C8906" t="s">
        <v>5473</v>
      </c>
      <c r="D8906" t="s">
        <v>5556</v>
      </c>
      <c r="E8906" t="s">
        <v>18</v>
      </c>
      <c r="F8906">
        <v>0</v>
      </c>
      <c r="I8906">
        <v>4</v>
      </c>
      <c r="J8906">
        <v>7.3333333333333304</v>
      </c>
      <c r="K8906">
        <v>11</v>
      </c>
      <c r="L8906" t="s">
        <v>5577</v>
      </c>
      <c r="M8906" t="s">
        <v>5543</v>
      </c>
      <c r="N8906">
        <v>8</v>
      </c>
      <c r="O8906">
        <v>5</v>
      </c>
      <c r="P8906">
        <v>0.625</v>
      </c>
      <c r="Q8906" t="s">
        <v>7191</v>
      </c>
      <c r="R8906" t="s">
        <v>7163</v>
      </c>
      <c r="S8906" t="s">
        <v>22</v>
      </c>
      <c r="T8906" t="s">
        <v>11</v>
      </c>
      <c r="U8906" t="s">
        <v>19</v>
      </c>
    </row>
    <row r="8907" spans="1:21" x14ac:dyDescent="0.75">
      <c r="A8907">
        <v>66104557</v>
      </c>
      <c r="B8907" t="s">
        <v>10888</v>
      </c>
      <c r="C8907" t="s">
        <v>5478</v>
      </c>
      <c r="D8907" t="s">
        <v>5547</v>
      </c>
      <c r="E8907" t="s">
        <v>18</v>
      </c>
      <c r="F8907">
        <v>0</v>
      </c>
      <c r="I8907">
        <v>13</v>
      </c>
      <c r="J8907">
        <v>11.6666666666667</v>
      </c>
      <c r="L8907" t="s">
        <v>5577</v>
      </c>
      <c r="M8907" t="s">
        <v>5543</v>
      </c>
      <c r="N8907">
        <v>8</v>
      </c>
      <c r="O8907">
        <v>6.3333333333333304</v>
      </c>
      <c r="P8907">
        <v>0.79166666666666696</v>
      </c>
      <c r="Q8907" t="s">
        <v>7262</v>
      </c>
      <c r="R8907" t="s">
        <v>7170</v>
      </c>
      <c r="S8907" t="s">
        <v>12</v>
      </c>
      <c r="T8907" t="s">
        <v>11</v>
      </c>
      <c r="U8907" t="s">
        <v>19</v>
      </c>
    </row>
    <row r="8908" spans="1:21" x14ac:dyDescent="0.75">
      <c r="A8908">
        <v>66105046</v>
      </c>
      <c r="B8908" t="s">
        <v>8423</v>
      </c>
      <c r="C8908" t="s">
        <v>5473</v>
      </c>
      <c r="D8908" t="s">
        <v>5556</v>
      </c>
      <c r="E8908" t="s">
        <v>18</v>
      </c>
      <c r="F8908">
        <v>0</v>
      </c>
      <c r="I8908">
        <v>17</v>
      </c>
      <c r="J8908">
        <v>11.3333333333333</v>
      </c>
      <c r="L8908" t="s">
        <v>5577</v>
      </c>
      <c r="M8908" t="s">
        <v>5543</v>
      </c>
      <c r="N8908">
        <v>8</v>
      </c>
      <c r="O8908">
        <v>7</v>
      </c>
      <c r="P8908">
        <v>0.875</v>
      </c>
      <c r="Q8908" t="s">
        <v>7189</v>
      </c>
      <c r="R8908" t="s">
        <v>7160</v>
      </c>
      <c r="S8908" t="s">
        <v>12</v>
      </c>
      <c r="T8908" t="s">
        <v>11</v>
      </c>
      <c r="U8908" t="s">
        <v>19</v>
      </c>
    </row>
    <row r="8909" spans="1:21" x14ac:dyDescent="0.75">
      <c r="A8909">
        <v>66106016</v>
      </c>
      <c r="B8909" t="s">
        <v>10736</v>
      </c>
      <c r="C8909" t="s">
        <v>5473</v>
      </c>
      <c r="D8909" t="s">
        <v>5542</v>
      </c>
      <c r="E8909" t="s">
        <v>18</v>
      </c>
      <c r="F8909">
        <v>0</v>
      </c>
      <c r="G8909">
        <v>10</v>
      </c>
      <c r="H8909" t="s">
        <v>11904</v>
      </c>
      <c r="I8909">
        <v>34</v>
      </c>
      <c r="J8909">
        <v>25.6666666666667</v>
      </c>
      <c r="K8909">
        <v>9</v>
      </c>
      <c r="L8909" t="s">
        <v>5549</v>
      </c>
      <c r="M8909" t="s">
        <v>5543</v>
      </c>
      <c r="N8909">
        <v>8</v>
      </c>
      <c r="O8909">
        <v>4.6666666666666696</v>
      </c>
      <c r="P8909">
        <v>0.58333333333333304</v>
      </c>
      <c r="Q8909" t="s">
        <v>7191</v>
      </c>
      <c r="R8909" t="s">
        <v>7163</v>
      </c>
      <c r="S8909" t="s">
        <v>22</v>
      </c>
      <c r="T8909" t="s">
        <v>11</v>
      </c>
      <c r="U8909" t="s">
        <v>19</v>
      </c>
    </row>
    <row r="8910" spans="1:21" x14ac:dyDescent="0.75">
      <c r="A8910">
        <v>66106114</v>
      </c>
      <c r="B8910" t="s">
        <v>3476</v>
      </c>
      <c r="C8910" t="s">
        <v>5473</v>
      </c>
      <c r="D8910" t="s">
        <v>5556</v>
      </c>
      <c r="E8910" t="s">
        <v>18</v>
      </c>
      <c r="F8910">
        <v>0</v>
      </c>
      <c r="I8910">
        <v>2</v>
      </c>
      <c r="J8910">
        <v>5</v>
      </c>
      <c r="K8910">
        <v>12</v>
      </c>
      <c r="L8910" t="s">
        <v>5577</v>
      </c>
      <c r="M8910" t="s">
        <v>5543</v>
      </c>
      <c r="N8910">
        <v>8</v>
      </c>
      <c r="O8910">
        <v>4</v>
      </c>
      <c r="P8910">
        <v>0.5</v>
      </c>
      <c r="Q8910" t="s">
        <v>7191</v>
      </c>
      <c r="R8910" t="s">
        <v>7163</v>
      </c>
      <c r="S8910" t="s">
        <v>22</v>
      </c>
      <c r="T8910" t="s">
        <v>11</v>
      </c>
      <c r="U8910" t="s">
        <v>19</v>
      </c>
    </row>
    <row r="8911" spans="1:21" x14ac:dyDescent="0.75">
      <c r="A8911">
        <v>66106188</v>
      </c>
      <c r="B8911" t="s">
        <v>11471</v>
      </c>
      <c r="C8911" t="s">
        <v>5473</v>
      </c>
      <c r="D8911" t="s">
        <v>5556</v>
      </c>
      <c r="E8911" t="s">
        <v>18</v>
      </c>
      <c r="F8911">
        <v>0</v>
      </c>
      <c r="G8911">
        <v>3</v>
      </c>
      <c r="H8911" t="s">
        <v>11904</v>
      </c>
      <c r="I8911">
        <v>4</v>
      </c>
      <c r="J8911">
        <v>11.3333333333333</v>
      </c>
      <c r="K8911">
        <v>102</v>
      </c>
      <c r="L8911" t="s">
        <v>5549</v>
      </c>
      <c r="M8911" t="s">
        <v>5543</v>
      </c>
      <c r="N8911">
        <v>8</v>
      </c>
      <c r="O8911">
        <v>3</v>
      </c>
      <c r="P8911">
        <v>0.375</v>
      </c>
      <c r="Q8911" t="s">
        <v>7200</v>
      </c>
      <c r="R8911" t="s">
        <v>7180</v>
      </c>
      <c r="S8911" t="s">
        <v>22</v>
      </c>
      <c r="T8911" t="s">
        <v>11</v>
      </c>
      <c r="U8911" t="s">
        <v>19</v>
      </c>
    </row>
    <row r="8912" spans="1:21" x14ac:dyDescent="0.75">
      <c r="A8912">
        <v>66106626</v>
      </c>
      <c r="B8912" t="s">
        <v>10620</v>
      </c>
      <c r="C8912" t="s">
        <v>5473</v>
      </c>
      <c r="D8912" t="s">
        <v>5542</v>
      </c>
      <c r="E8912" t="s">
        <v>5565</v>
      </c>
      <c r="F8912">
        <v>100</v>
      </c>
      <c r="I8912">
        <v>9</v>
      </c>
      <c r="J8912">
        <v>10.6666666666667</v>
      </c>
      <c r="K8912">
        <v>12</v>
      </c>
      <c r="L8912" t="s">
        <v>5577</v>
      </c>
      <c r="M8912" t="s">
        <v>5567</v>
      </c>
      <c r="N8912">
        <v>8</v>
      </c>
      <c r="O8912">
        <v>2.6666666666666701</v>
      </c>
      <c r="P8912">
        <v>0.33333333333333298</v>
      </c>
      <c r="Q8912" t="s">
        <v>7204</v>
      </c>
      <c r="R8912" t="s">
        <v>7184</v>
      </c>
      <c r="S8912" t="s">
        <v>22</v>
      </c>
      <c r="T8912" t="s">
        <v>11</v>
      </c>
      <c r="U8912" t="s">
        <v>19</v>
      </c>
    </row>
    <row r="8913" spans="1:21" x14ac:dyDescent="0.75">
      <c r="A8913">
        <v>66106659</v>
      </c>
      <c r="B8913" t="s">
        <v>3058</v>
      </c>
      <c r="C8913" t="s">
        <v>5473</v>
      </c>
      <c r="D8913" t="s">
        <v>5542</v>
      </c>
      <c r="E8913" t="s">
        <v>18</v>
      </c>
      <c r="F8913">
        <v>0</v>
      </c>
      <c r="J8913">
        <v>1.3333333333333299</v>
      </c>
      <c r="K8913">
        <v>8</v>
      </c>
      <c r="L8913" t="s">
        <v>5577</v>
      </c>
      <c r="M8913" t="s">
        <v>5543</v>
      </c>
      <c r="N8913">
        <v>8</v>
      </c>
      <c r="O8913">
        <v>8</v>
      </c>
      <c r="P8913">
        <v>1</v>
      </c>
      <c r="Q8913" t="s">
        <v>7168</v>
      </c>
      <c r="R8913" t="s">
        <v>7163</v>
      </c>
      <c r="S8913" t="s">
        <v>22</v>
      </c>
      <c r="T8913" t="s">
        <v>11</v>
      </c>
      <c r="U8913" t="s">
        <v>19</v>
      </c>
    </row>
    <row r="8914" spans="1:21" x14ac:dyDescent="0.75">
      <c r="A8914">
        <v>66106867</v>
      </c>
      <c r="B8914" t="s">
        <v>10704</v>
      </c>
      <c r="C8914" t="s">
        <v>5473</v>
      </c>
      <c r="D8914" t="s">
        <v>5556</v>
      </c>
      <c r="E8914" t="s">
        <v>18</v>
      </c>
      <c r="F8914">
        <v>0</v>
      </c>
      <c r="I8914">
        <v>2</v>
      </c>
      <c r="J8914">
        <v>3.6666666666666701</v>
      </c>
      <c r="K8914">
        <v>72</v>
      </c>
      <c r="L8914" t="s">
        <v>5577</v>
      </c>
      <c r="M8914" t="s">
        <v>5543</v>
      </c>
      <c r="N8914">
        <v>8</v>
      </c>
      <c r="O8914">
        <v>3</v>
      </c>
      <c r="P8914">
        <v>0.375</v>
      </c>
      <c r="Q8914" t="s">
        <v>7200</v>
      </c>
      <c r="R8914" t="s">
        <v>7180</v>
      </c>
      <c r="S8914" t="s">
        <v>22</v>
      </c>
      <c r="T8914" t="s">
        <v>11</v>
      </c>
      <c r="U8914" t="s">
        <v>19</v>
      </c>
    </row>
    <row r="8915" spans="1:21" x14ac:dyDescent="0.75">
      <c r="A8915">
        <v>66107281</v>
      </c>
      <c r="B8915" t="s">
        <v>10258</v>
      </c>
      <c r="C8915" t="s">
        <v>5473</v>
      </c>
      <c r="D8915" t="s">
        <v>5555</v>
      </c>
      <c r="E8915" t="s">
        <v>18</v>
      </c>
      <c r="F8915">
        <v>0</v>
      </c>
      <c r="I8915">
        <v>8</v>
      </c>
      <c r="J8915">
        <v>7.6666666666666696</v>
      </c>
      <c r="K8915">
        <v>32</v>
      </c>
      <c r="L8915" t="s">
        <v>5577</v>
      </c>
      <c r="M8915" t="s">
        <v>5543</v>
      </c>
      <c r="N8915">
        <v>8</v>
      </c>
      <c r="O8915">
        <v>4.6666666666666696</v>
      </c>
      <c r="P8915">
        <v>0.58333333333333304</v>
      </c>
      <c r="Q8915" t="s">
        <v>7235</v>
      </c>
      <c r="R8915" t="s">
        <v>7157</v>
      </c>
      <c r="S8915" t="s">
        <v>22</v>
      </c>
      <c r="T8915" t="s">
        <v>11</v>
      </c>
      <c r="U8915" t="s">
        <v>19</v>
      </c>
    </row>
    <row r="8916" spans="1:21" x14ac:dyDescent="0.75">
      <c r="A8916">
        <v>66107292</v>
      </c>
      <c r="B8916" t="s">
        <v>10566</v>
      </c>
      <c r="C8916" t="s">
        <v>5473</v>
      </c>
      <c r="D8916" t="s">
        <v>5555</v>
      </c>
      <c r="E8916" t="s">
        <v>18</v>
      </c>
      <c r="F8916">
        <v>0</v>
      </c>
      <c r="I8916">
        <v>93</v>
      </c>
      <c r="J8916">
        <v>113.333333333333</v>
      </c>
      <c r="K8916">
        <v>4</v>
      </c>
      <c r="L8916" t="s">
        <v>5577</v>
      </c>
      <c r="M8916" t="s">
        <v>5543</v>
      </c>
      <c r="N8916">
        <v>8</v>
      </c>
      <c r="O8916">
        <v>5.6666666666666696</v>
      </c>
      <c r="P8916">
        <v>0.70833333333333304</v>
      </c>
      <c r="Q8916" t="s">
        <v>7176</v>
      </c>
      <c r="R8916" t="s">
        <v>7170</v>
      </c>
      <c r="S8916" t="s">
        <v>12</v>
      </c>
      <c r="T8916" t="s">
        <v>11</v>
      </c>
      <c r="U8916" t="s">
        <v>19</v>
      </c>
    </row>
    <row r="8917" spans="1:21" x14ac:dyDescent="0.75">
      <c r="A8917">
        <v>66107309</v>
      </c>
      <c r="B8917" t="s">
        <v>845</v>
      </c>
      <c r="C8917" t="s">
        <v>5473</v>
      </c>
      <c r="D8917" t="s">
        <v>5556</v>
      </c>
      <c r="E8917" t="s">
        <v>18</v>
      </c>
      <c r="F8917">
        <v>0</v>
      </c>
      <c r="G8917">
        <v>4</v>
      </c>
      <c r="H8917" t="s">
        <v>11904</v>
      </c>
      <c r="I8917">
        <v>7</v>
      </c>
      <c r="J8917">
        <v>5.6666666666666696</v>
      </c>
      <c r="K8917">
        <v>4</v>
      </c>
      <c r="L8917" t="s">
        <v>5549</v>
      </c>
      <c r="M8917" t="s">
        <v>5543</v>
      </c>
      <c r="N8917">
        <v>8</v>
      </c>
      <c r="O8917">
        <v>3.6666666666666701</v>
      </c>
      <c r="P8917">
        <v>0.45833333333333298</v>
      </c>
      <c r="Q8917" t="s">
        <v>7153</v>
      </c>
      <c r="R8917" t="s">
        <v>7154</v>
      </c>
      <c r="S8917" t="s">
        <v>12</v>
      </c>
      <c r="T8917" t="s">
        <v>11</v>
      </c>
      <c r="U8917" t="s">
        <v>19</v>
      </c>
    </row>
    <row r="8918" spans="1:21" x14ac:dyDescent="0.75">
      <c r="A8918">
        <v>66107343</v>
      </c>
      <c r="B8918" t="s">
        <v>2192</v>
      </c>
      <c r="C8918" t="s">
        <v>5473</v>
      </c>
      <c r="D8918" t="s">
        <v>5556</v>
      </c>
      <c r="E8918" t="s">
        <v>18</v>
      </c>
      <c r="F8918">
        <v>0</v>
      </c>
      <c r="G8918">
        <v>4</v>
      </c>
      <c r="H8918" t="s">
        <v>11904</v>
      </c>
      <c r="I8918">
        <v>10</v>
      </c>
      <c r="J8918">
        <v>7</v>
      </c>
      <c r="L8918" t="s">
        <v>5549</v>
      </c>
      <c r="M8918" t="s">
        <v>5543</v>
      </c>
      <c r="N8918">
        <v>8</v>
      </c>
      <c r="O8918">
        <v>5.3333333333333304</v>
      </c>
      <c r="P8918">
        <v>0.66666666666666696</v>
      </c>
      <c r="Q8918" t="s">
        <v>7159</v>
      </c>
      <c r="R8918" t="s">
        <v>7160</v>
      </c>
      <c r="S8918" t="s">
        <v>12</v>
      </c>
      <c r="T8918" t="s">
        <v>11</v>
      </c>
      <c r="U8918" t="s">
        <v>19</v>
      </c>
    </row>
    <row r="8919" spans="1:21" x14ac:dyDescent="0.75">
      <c r="A8919">
        <v>66107412</v>
      </c>
      <c r="B8919" t="s">
        <v>10600</v>
      </c>
      <c r="C8919" t="s">
        <v>5473</v>
      </c>
      <c r="D8919" t="s">
        <v>5555</v>
      </c>
      <c r="E8919" t="s">
        <v>18</v>
      </c>
      <c r="F8919">
        <v>0</v>
      </c>
      <c r="I8919">
        <v>9</v>
      </c>
      <c r="J8919">
        <v>83.3333333333333</v>
      </c>
      <c r="K8919">
        <v>72</v>
      </c>
      <c r="L8919" t="s">
        <v>5577</v>
      </c>
      <c r="M8919" t="s">
        <v>5543</v>
      </c>
      <c r="N8919">
        <v>8</v>
      </c>
      <c r="O8919">
        <v>7.3333333333333304</v>
      </c>
      <c r="P8919">
        <v>0.91666666666666696</v>
      </c>
      <c r="Q8919" t="s">
        <v>7186</v>
      </c>
      <c r="R8919" t="s">
        <v>7184</v>
      </c>
      <c r="S8919" t="s">
        <v>22</v>
      </c>
      <c r="T8919" t="s">
        <v>11</v>
      </c>
      <c r="U8919" t="s">
        <v>19</v>
      </c>
    </row>
    <row r="8920" spans="1:21" x14ac:dyDescent="0.75">
      <c r="A8920">
        <v>66107459</v>
      </c>
      <c r="B8920" t="s">
        <v>10313</v>
      </c>
      <c r="C8920" t="s">
        <v>5473</v>
      </c>
      <c r="D8920" t="s">
        <v>5556</v>
      </c>
      <c r="E8920" t="s">
        <v>18</v>
      </c>
      <c r="F8920">
        <v>0</v>
      </c>
      <c r="I8920">
        <v>45</v>
      </c>
      <c r="J8920">
        <v>21.3333333333333</v>
      </c>
      <c r="L8920" t="s">
        <v>5577</v>
      </c>
      <c r="M8920" t="s">
        <v>5543</v>
      </c>
      <c r="N8920">
        <v>8</v>
      </c>
      <c r="O8920">
        <v>3.3333333333333299</v>
      </c>
      <c r="P8920">
        <v>0.41666666666666702</v>
      </c>
      <c r="Q8920" t="s">
        <v>7182</v>
      </c>
      <c r="R8920" t="s">
        <v>7154</v>
      </c>
      <c r="S8920" t="s">
        <v>12</v>
      </c>
      <c r="T8920" t="s">
        <v>11</v>
      </c>
      <c r="U8920" t="s">
        <v>19</v>
      </c>
    </row>
    <row r="8921" spans="1:21" x14ac:dyDescent="0.75">
      <c r="A8921">
        <v>66107617</v>
      </c>
      <c r="B8921" t="s">
        <v>9681</v>
      </c>
      <c r="C8921" t="s">
        <v>5473</v>
      </c>
      <c r="D8921" t="s">
        <v>5555</v>
      </c>
      <c r="E8921" t="s">
        <v>18</v>
      </c>
      <c r="F8921">
        <v>0</v>
      </c>
      <c r="I8921">
        <v>13</v>
      </c>
      <c r="J8921">
        <v>10.6666666666667</v>
      </c>
      <c r="K8921">
        <v>8</v>
      </c>
      <c r="L8921" t="s">
        <v>5577</v>
      </c>
      <c r="M8921" t="s">
        <v>5543</v>
      </c>
      <c r="N8921">
        <v>8</v>
      </c>
      <c r="O8921">
        <v>2</v>
      </c>
      <c r="P8921">
        <v>0.25</v>
      </c>
      <c r="Q8921" t="s">
        <v>7154</v>
      </c>
      <c r="R8921" t="s">
        <v>7154</v>
      </c>
      <c r="S8921" t="s">
        <v>12</v>
      </c>
      <c r="T8921" t="s">
        <v>11</v>
      </c>
      <c r="U8921" t="s">
        <v>19</v>
      </c>
    </row>
    <row r="8922" spans="1:21" x14ac:dyDescent="0.75">
      <c r="A8922">
        <v>66108037</v>
      </c>
      <c r="B8922" t="s">
        <v>3505</v>
      </c>
      <c r="C8922" t="s">
        <v>5473</v>
      </c>
      <c r="D8922" t="s">
        <v>5556</v>
      </c>
      <c r="E8922" t="s">
        <v>18</v>
      </c>
      <c r="F8922">
        <v>0</v>
      </c>
      <c r="I8922">
        <v>5</v>
      </c>
      <c r="J8922">
        <v>20.6666666666667</v>
      </c>
      <c r="K8922">
        <v>9</v>
      </c>
      <c r="L8922" t="s">
        <v>5577</v>
      </c>
      <c r="M8922" t="s">
        <v>5543</v>
      </c>
      <c r="N8922">
        <v>8</v>
      </c>
      <c r="O8922">
        <v>3</v>
      </c>
      <c r="P8922">
        <v>0.375</v>
      </c>
      <c r="Q8922" t="s">
        <v>7186</v>
      </c>
      <c r="R8922" t="s">
        <v>7184</v>
      </c>
      <c r="S8922" t="s">
        <v>22</v>
      </c>
      <c r="T8922" t="s">
        <v>11</v>
      </c>
      <c r="U8922" t="s">
        <v>19</v>
      </c>
    </row>
    <row r="8923" spans="1:21" x14ac:dyDescent="0.75">
      <c r="A8923">
        <v>66108065</v>
      </c>
      <c r="B8923" t="s">
        <v>10149</v>
      </c>
      <c r="C8923" t="s">
        <v>5473</v>
      </c>
      <c r="D8923" t="s">
        <v>5555</v>
      </c>
      <c r="E8923" t="s">
        <v>18</v>
      </c>
      <c r="F8923">
        <v>0</v>
      </c>
      <c r="I8923">
        <v>10</v>
      </c>
      <c r="J8923">
        <v>10</v>
      </c>
      <c r="K8923">
        <v>27</v>
      </c>
      <c r="L8923" t="s">
        <v>5577</v>
      </c>
      <c r="M8923" t="s">
        <v>5543</v>
      </c>
      <c r="N8923">
        <v>8</v>
      </c>
      <c r="O8923">
        <v>3</v>
      </c>
      <c r="P8923">
        <v>0.375</v>
      </c>
      <c r="Q8923" t="s">
        <v>7194</v>
      </c>
      <c r="R8923" t="s">
        <v>7154</v>
      </c>
      <c r="S8923" t="s">
        <v>12</v>
      </c>
      <c r="T8923" t="s">
        <v>11</v>
      </c>
      <c r="U8923" t="s">
        <v>19</v>
      </c>
    </row>
    <row r="8924" spans="1:21" x14ac:dyDescent="0.75">
      <c r="A8924">
        <v>66108118</v>
      </c>
      <c r="B8924" t="s">
        <v>9281</v>
      </c>
      <c r="C8924" t="s">
        <v>5473</v>
      </c>
      <c r="D8924" t="s">
        <v>5555</v>
      </c>
      <c r="E8924" t="s">
        <v>18</v>
      </c>
      <c r="F8924">
        <v>0</v>
      </c>
      <c r="I8924">
        <v>8</v>
      </c>
      <c r="J8924">
        <v>11</v>
      </c>
      <c r="K8924">
        <v>4</v>
      </c>
      <c r="L8924" t="s">
        <v>5577</v>
      </c>
      <c r="M8924" t="s">
        <v>5543</v>
      </c>
      <c r="N8924">
        <v>8</v>
      </c>
      <c r="O8924">
        <v>5.3333333333333304</v>
      </c>
      <c r="P8924">
        <v>0.66666666666666696</v>
      </c>
      <c r="Q8924" t="s">
        <v>7191</v>
      </c>
      <c r="R8924" t="s">
        <v>7163</v>
      </c>
      <c r="S8924" t="s">
        <v>22</v>
      </c>
      <c r="T8924" t="s">
        <v>11</v>
      </c>
      <c r="U8924" t="s">
        <v>19</v>
      </c>
    </row>
    <row r="8925" spans="1:21" x14ac:dyDescent="0.75">
      <c r="A8925">
        <v>66108186</v>
      </c>
      <c r="B8925" t="s">
        <v>10840</v>
      </c>
      <c r="C8925" t="s">
        <v>5473</v>
      </c>
      <c r="D8925" t="s">
        <v>5556</v>
      </c>
      <c r="E8925" t="s">
        <v>18</v>
      </c>
      <c r="F8925">
        <v>0</v>
      </c>
      <c r="I8925">
        <v>6</v>
      </c>
      <c r="J8925">
        <v>4</v>
      </c>
      <c r="K8925">
        <v>3</v>
      </c>
      <c r="L8925" t="s">
        <v>5577</v>
      </c>
      <c r="M8925" t="s">
        <v>5543</v>
      </c>
      <c r="N8925">
        <v>8</v>
      </c>
      <c r="O8925">
        <v>4</v>
      </c>
      <c r="P8925">
        <v>0.5</v>
      </c>
      <c r="Q8925" t="s">
        <v>7153</v>
      </c>
      <c r="R8925" t="s">
        <v>7154</v>
      </c>
      <c r="S8925" t="s">
        <v>12</v>
      </c>
      <c r="T8925" t="s">
        <v>11</v>
      </c>
      <c r="U8925" t="s">
        <v>19</v>
      </c>
    </row>
    <row r="8926" spans="1:21" x14ac:dyDescent="0.75">
      <c r="A8926">
        <v>66108367</v>
      </c>
      <c r="B8926" t="s">
        <v>2164</v>
      </c>
      <c r="C8926" t="s">
        <v>5473</v>
      </c>
      <c r="D8926" t="s">
        <v>5556</v>
      </c>
      <c r="E8926" t="s">
        <v>18</v>
      </c>
      <c r="F8926">
        <v>0</v>
      </c>
      <c r="G8926">
        <v>5</v>
      </c>
      <c r="H8926" t="s">
        <v>11904</v>
      </c>
      <c r="I8926">
        <v>15</v>
      </c>
      <c r="J8926">
        <v>8.6666666666666696</v>
      </c>
      <c r="L8926" t="s">
        <v>5549</v>
      </c>
      <c r="M8926" t="s">
        <v>5543</v>
      </c>
      <c r="N8926">
        <v>8</v>
      </c>
      <c r="O8926">
        <v>5.6666666666666696</v>
      </c>
      <c r="P8926">
        <v>0.70833333333333304</v>
      </c>
      <c r="Q8926" t="s">
        <v>7159</v>
      </c>
      <c r="R8926" t="s">
        <v>7160</v>
      </c>
      <c r="S8926" t="s">
        <v>12</v>
      </c>
      <c r="T8926" t="s">
        <v>11</v>
      </c>
      <c r="U8926" t="s">
        <v>19</v>
      </c>
    </row>
    <row r="8927" spans="1:21" x14ac:dyDescent="0.75">
      <c r="A8927">
        <v>66108530</v>
      </c>
      <c r="B8927" t="s">
        <v>10895</v>
      </c>
      <c r="C8927" t="s">
        <v>5473</v>
      </c>
      <c r="D8927" t="s">
        <v>5555</v>
      </c>
      <c r="E8927" t="s">
        <v>18</v>
      </c>
      <c r="F8927">
        <v>0</v>
      </c>
      <c r="I8927">
        <v>12</v>
      </c>
      <c r="J8927">
        <v>8</v>
      </c>
      <c r="K8927">
        <v>29</v>
      </c>
      <c r="L8927" t="s">
        <v>5577</v>
      </c>
      <c r="M8927" t="s">
        <v>5543</v>
      </c>
      <c r="N8927">
        <v>8</v>
      </c>
      <c r="O8927">
        <v>4.6666666666666696</v>
      </c>
      <c r="P8927">
        <v>0.58333333333333304</v>
      </c>
      <c r="Q8927" t="s">
        <v>7191</v>
      </c>
      <c r="R8927" t="s">
        <v>7163</v>
      </c>
      <c r="S8927" t="s">
        <v>22</v>
      </c>
      <c r="T8927" t="s">
        <v>11</v>
      </c>
      <c r="U8927" t="s">
        <v>19</v>
      </c>
    </row>
    <row r="8928" spans="1:21" x14ac:dyDescent="0.75">
      <c r="A8928">
        <v>66108594</v>
      </c>
      <c r="B8928" t="s">
        <v>6544</v>
      </c>
      <c r="C8928" t="s">
        <v>5473</v>
      </c>
      <c r="D8928" t="s">
        <v>5556</v>
      </c>
      <c r="E8928" t="s">
        <v>18</v>
      </c>
      <c r="F8928">
        <v>0</v>
      </c>
      <c r="I8928">
        <v>6</v>
      </c>
      <c r="J8928">
        <v>3.3333333333333299</v>
      </c>
      <c r="K8928">
        <v>20</v>
      </c>
      <c r="L8928" t="s">
        <v>5577</v>
      </c>
      <c r="M8928" t="s">
        <v>5543</v>
      </c>
      <c r="N8928">
        <v>8</v>
      </c>
      <c r="O8928">
        <v>5</v>
      </c>
      <c r="P8928">
        <v>0.625</v>
      </c>
      <c r="Q8928" t="s">
        <v>7179</v>
      </c>
      <c r="R8928" t="s">
        <v>7180</v>
      </c>
      <c r="S8928" t="s">
        <v>22</v>
      </c>
      <c r="T8928" t="s">
        <v>11</v>
      </c>
      <c r="U8928" t="s">
        <v>19</v>
      </c>
    </row>
    <row r="8929" spans="1:21" x14ac:dyDescent="0.75">
      <c r="A8929">
        <v>66108786</v>
      </c>
      <c r="B8929" t="s">
        <v>4755</v>
      </c>
      <c r="C8929" t="s">
        <v>5473</v>
      </c>
      <c r="D8929" t="s">
        <v>5556</v>
      </c>
      <c r="E8929" t="s">
        <v>18</v>
      </c>
      <c r="F8929">
        <v>0</v>
      </c>
      <c r="I8929">
        <v>10</v>
      </c>
      <c r="J8929">
        <v>10.3333333333333</v>
      </c>
      <c r="K8929">
        <v>10</v>
      </c>
      <c r="L8929" t="s">
        <v>5577</v>
      </c>
      <c r="M8929" t="s">
        <v>5543</v>
      </c>
      <c r="N8929">
        <v>8</v>
      </c>
      <c r="O8929">
        <v>4.3333333333333304</v>
      </c>
      <c r="P8929">
        <v>0.54166666666666696</v>
      </c>
      <c r="Q8929" t="s">
        <v>7153</v>
      </c>
      <c r="R8929" t="s">
        <v>7154</v>
      </c>
      <c r="S8929" t="s">
        <v>12</v>
      </c>
      <c r="T8929" t="s">
        <v>11</v>
      </c>
      <c r="U8929" t="s">
        <v>19</v>
      </c>
    </row>
    <row r="8930" spans="1:21" x14ac:dyDescent="0.75">
      <c r="A8930">
        <v>66108872</v>
      </c>
      <c r="B8930" t="s">
        <v>1881</v>
      </c>
      <c r="C8930" t="s">
        <v>5473</v>
      </c>
      <c r="D8930" t="s">
        <v>5555</v>
      </c>
      <c r="E8930" t="s">
        <v>18</v>
      </c>
      <c r="F8930">
        <v>0</v>
      </c>
      <c r="I8930">
        <v>27</v>
      </c>
      <c r="J8930">
        <v>23.3333333333333</v>
      </c>
      <c r="K8930">
        <v>37</v>
      </c>
      <c r="L8930" t="s">
        <v>5577</v>
      </c>
      <c r="M8930" t="s">
        <v>5543</v>
      </c>
      <c r="N8930">
        <v>8</v>
      </c>
      <c r="O8930">
        <v>3</v>
      </c>
      <c r="P8930">
        <v>0.375</v>
      </c>
      <c r="Q8930" t="s">
        <v>7200</v>
      </c>
      <c r="R8930" t="s">
        <v>7180</v>
      </c>
      <c r="S8930" t="s">
        <v>22</v>
      </c>
      <c r="T8930" t="s">
        <v>11</v>
      </c>
      <c r="U8930" t="s">
        <v>19</v>
      </c>
    </row>
    <row r="8931" spans="1:21" x14ac:dyDescent="0.75">
      <c r="A8931">
        <v>66108993</v>
      </c>
      <c r="B8931" t="s">
        <v>9791</v>
      </c>
      <c r="C8931" t="s">
        <v>5473</v>
      </c>
      <c r="D8931" t="s">
        <v>5555</v>
      </c>
      <c r="E8931" t="s">
        <v>18</v>
      </c>
      <c r="F8931">
        <v>0</v>
      </c>
      <c r="I8931">
        <v>6</v>
      </c>
      <c r="J8931">
        <v>10.5</v>
      </c>
      <c r="K8931">
        <v>8</v>
      </c>
      <c r="L8931" t="s">
        <v>5577</v>
      </c>
      <c r="M8931" t="s">
        <v>5543</v>
      </c>
      <c r="N8931">
        <v>8</v>
      </c>
      <c r="O8931">
        <v>3.6666666666666701</v>
      </c>
      <c r="P8931">
        <v>0.45833333333333298</v>
      </c>
      <c r="Q8931" t="s">
        <v>7191</v>
      </c>
      <c r="R8931" t="s">
        <v>7163</v>
      </c>
      <c r="S8931" t="s">
        <v>22</v>
      </c>
      <c r="T8931" t="s">
        <v>11</v>
      </c>
      <c r="U8931" t="s">
        <v>19</v>
      </c>
    </row>
    <row r="8932" spans="1:21" x14ac:dyDescent="0.75">
      <c r="A8932">
        <v>66108995</v>
      </c>
      <c r="B8932" t="s">
        <v>10966</v>
      </c>
      <c r="C8932" t="s">
        <v>5473</v>
      </c>
      <c r="D8932" t="s">
        <v>5555</v>
      </c>
      <c r="E8932" t="s">
        <v>18</v>
      </c>
      <c r="F8932">
        <v>0</v>
      </c>
      <c r="I8932">
        <v>2</v>
      </c>
      <c r="J8932">
        <v>9</v>
      </c>
      <c r="K8932">
        <v>13</v>
      </c>
      <c r="L8932" t="s">
        <v>5577</v>
      </c>
      <c r="M8932" t="s">
        <v>5543</v>
      </c>
      <c r="N8932">
        <v>8</v>
      </c>
      <c r="O8932">
        <v>6</v>
      </c>
      <c r="P8932">
        <v>0.75</v>
      </c>
      <c r="Q8932" t="s">
        <v>7191</v>
      </c>
      <c r="R8932" t="s">
        <v>7163</v>
      </c>
      <c r="S8932" t="s">
        <v>22</v>
      </c>
      <c r="T8932" t="s">
        <v>11</v>
      </c>
      <c r="U8932" t="s">
        <v>19</v>
      </c>
    </row>
    <row r="8933" spans="1:21" x14ac:dyDescent="0.75">
      <c r="A8933">
        <v>66109029</v>
      </c>
      <c r="B8933" t="s">
        <v>11133</v>
      </c>
      <c r="C8933" t="s">
        <v>5473</v>
      </c>
      <c r="D8933" t="s">
        <v>5555</v>
      </c>
      <c r="E8933" t="s">
        <v>18</v>
      </c>
      <c r="F8933">
        <v>0</v>
      </c>
      <c r="I8933">
        <v>83</v>
      </c>
      <c r="J8933">
        <v>28.3333333333333</v>
      </c>
      <c r="K8933">
        <v>74</v>
      </c>
      <c r="L8933" t="s">
        <v>5577</v>
      </c>
      <c r="M8933" t="s">
        <v>5543</v>
      </c>
      <c r="N8933">
        <v>8</v>
      </c>
      <c r="O8933">
        <v>3</v>
      </c>
      <c r="P8933">
        <v>0.375</v>
      </c>
      <c r="Q8933" t="s">
        <v>7200</v>
      </c>
      <c r="R8933" t="s">
        <v>7180</v>
      </c>
      <c r="S8933" t="s">
        <v>22</v>
      </c>
      <c r="T8933" t="s">
        <v>11</v>
      </c>
      <c r="U8933" t="s">
        <v>19</v>
      </c>
    </row>
    <row r="8934" spans="1:21" x14ac:dyDescent="0.75">
      <c r="A8934">
        <v>66109156</v>
      </c>
      <c r="B8934" t="s">
        <v>9730</v>
      </c>
      <c r="C8934" t="s">
        <v>5473</v>
      </c>
      <c r="D8934" t="s">
        <v>5555</v>
      </c>
      <c r="E8934" t="s">
        <v>18</v>
      </c>
      <c r="F8934">
        <v>0</v>
      </c>
      <c r="I8934">
        <v>12</v>
      </c>
      <c r="J8934">
        <v>10.3333333333333</v>
      </c>
      <c r="K8934">
        <v>10</v>
      </c>
      <c r="L8934" t="s">
        <v>5577</v>
      </c>
      <c r="M8934" t="s">
        <v>5543</v>
      </c>
      <c r="N8934">
        <v>8</v>
      </c>
      <c r="O8934">
        <v>2</v>
      </c>
      <c r="P8934">
        <v>0.25</v>
      </c>
      <c r="Q8934" t="s">
        <v>7154</v>
      </c>
      <c r="R8934" t="s">
        <v>7154</v>
      </c>
      <c r="S8934" t="s">
        <v>12</v>
      </c>
      <c r="T8934" t="s">
        <v>11</v>
      </c>
      <c r="U8934" t="s">
        <v>19</v>
      </c>
    </row>
    <row r="8935" spans="1:21" x14ac:dyDescent="0.75">
      <c r="A8935">
        <v>66109232</v>
      </c>
      <c r="B8935" t="s">
        <v>10776</v>
      </c>
      <c r="C8935" t="s">
        <v>5473</v>
      </c>
      <c r="D8935" t="s">
        <v>5556</v>
      </c>
      <c r="E8935" t="s">
        <v>18</v>
      </c>
      <c r="F8935">
        <v>0</v>
      </c>
      <c r="I8935">
        <v>4</v>
      </c>
      <c r="J8935">
        <v>5</v>
      </c>
      <c r="K8935">
        <v>4</v>
      </c>
      <c r="L8935" t="s">
        <v>5577</v>
      </c>
      <c r="M8935" t="s">
        <v>5543</v>
      </c>
      <c r="N8935">
        <v>8</v>
      </c>
      <c r="O8935">
        <v>3.6666666666666701</v>
      </c>
      <c r="P8935">
        <v>0.45833333333333298</v>
      </c>
      <c r="Q8935" t="s">
        <v>7153</v>
      </c>
      <c r="R8935" t="s">
        <v>7154</v>
      </c>
      <c r="S8935" t="s">
        <v>12</v>
      </c>
      <c r="T8935" t="s">
        <v>11</v>
      </c>
      <c r="U8935" t="s">
        <v>19</v>
      </c>
    </row>
    <row r="8936" spans="1:21" x14ac:dyDescent="0.75">
      <c r="A8936">
        <v>66109336</v>
      </c>
      <c r="B8936" t="s">
        <v>11475</v>
      </c>
      <c r="C8936" t="s">
        <v>5473</v>
      </c>
      <c r="D8936" t="s">
        <v>5556</v>
      </c>
      <c r="E8936" t="s">
        <v>18</v>
      </c>
      <c r="F8936">
        <v>0</v>
      </c>
      <c r="I8936">
        <v>2</v>
      </c>
      <c r="J8936">
        <v>3</v>
      </c>
      <c r="K8936">
        <v>2</v>
      </c>
      <c r="L8936" t="s">
        <v>5577</v>
      </c>
      <c r="M8936" t="s">
        <v>5543</v>
      </c>
      <c r="N8936">
        <v>8</v>
      </c>
      <c r="O8936">
        <v>2.6666666666666701</v>
      </c>
      <c r="P8936">
        <v>0.33333333333333298</v>
      </c>
      <c r="Q8936" t="s">
        <v>7204</v>
      </c>
      <c r="R8936" t="s">
        <v>7184</v>
      </c>
      <c r="S8936" t="s">
        <v>22</v>
      </c>
      <c r="T8936" t="s">
        <v>11</v>
      </c>
      <c r="U8936" t="s">
        <v>19</v>
      </c>
    </row>
    <row r="8937" spans="1:21" x14ac:dyDescent="0.75">
      <c r="A8937">
        <v>66109557</v>
      </c>
      <c r="B8937" t="s">
        <v>11108</v>
      </c>
      <c r="C8937" t="s">
        <v>5473</v>
      </c>
      <c r="D8937" t="s">
        <v>5556</v>
      </c>
      <c r="E8937" t="s">
        <v>18</v>
      </c>
      <c r="F8937">
        <v>0</v>
      </c>
      <c r="I8937">
        <v>2</v>
      </c>
      <c r="J8937">
        <v>5.6666666666666696</v>
      </c>
      <c r="K8937">
        <v>2</v>
      </c>
      <c r="L8937" t="s">
        <v>5577</v>
      </c>
      <c r="M8937" t="s">
        <v>5543</v>
      </c>
      <c r="N8937">
        <v>8</v>
      </c>
      <c r="O8937">
        <v>5</v>
      </c>
      <c r="P8937">
        <v>0.625</v>
      </c>
      <c r="Q8937" t="s">
        <v>7190</v>
      </c>
      <c r="R8937" t="s">
        <v>7170</v>
      </c>
      <c r="S8937" t="s">
        <v>12</v>
      </c>
      <c r="T8937" t="s">
        <v>11</v>
      </c>
      <c r="U8937" t="s">
        <v>19</v>
      </c>
    </row>
    <row r="8938" spans="1:21" x14ac:dyDescent="0.75">
      <c r="A8938">
        <v>66109704</v>
      </c>
      <c r="B8938" t="s">
        <v>10682</v>
      </c>
      <c r="C8938" t="s">
        <v>5473</v>
      </c>
      <c r="D8938" t="s">
        <v>5556</v>
      </c>
      <c r="E8938" t="s">
        <v>18</v>
      </c>
      <c r="F8938">
        <v>0</v>
      </c>
      <c r="I8938">
        <v>28</v>
      </c>
      <c r="J8938">
        <v>15.3333333333333</v>
      </c>
      <c r="K8938">
        <v>3</v>
      </c>
      <c r="L8938" t="s">
        <v>5577</v>
      </c>
      <c r="M8938" t="s">
        <v>5543</v>
      </c>
      <c r="N8938">
        <v>8</v>
      </c>
      <c r="O8938">
        <v>4.3333333333333304</v>
      </c>
      <c r="P8938">
        <v>0.54166666666666696</v>
      </c>
      <c r="Q8938" t="s">
        <v>7186</v>
      </c>
      <c r="R8938" t="s">
        <v>7184</v>
      </c>
      <c r="S8938" t="s">
        <v>22</v>
      </c>
      <c r="T8938" t="s">
        <v>11</v>
      </c>
      <c r="U8938" t="s">
        <v>19</v>
      </c>
    </row>
    <row r="8939" spans="1:21" x14ac:dyDescent="0.75">
      <c r="A8939">
        <v>66109743</v>
      </c>
      <c r="B8939" t="s">
        <v>10711</v>
      </c>
      <c r="C8939" t="s">
        <v>5473</v>
      </c>
      <c r="D8939" t="s">
        <v>5555</v>
      </c>
      <c r="E8939" t="s">
        <v>18</v>
      </c>
      <c r="F8939">
        <v>0</v>
      </c>
      <c r="I8939">
        <v>6</v>
      </c>
      <c r="J8939">
        <v>14</v>
      </c>
      <c r="K8939">
        <v>8</v>
      </c>
      <c r="L8939" t="s">
        <v>5577</v>
      </c>
      <c r="M8939" t="s">
        <v>5543</v>
      </c>
      <c r="N8939">
        <v>8</v>
      </c>
      <c r="O8939">
        <v>2.6666666666666701</v>
      </c>
      <c r="P8939">
        <v>0.33333333333333298</v>
      </c>
      <c r="Q8939" t="s">
        <v>7204</v>
      </c>
      <c r="R8939" t="s">
        <v>7184</v>
      </c>
      <c r="S8939" t="s">
        <v>22</v>
      </c>
      <c r="T8939" t="s">
        <v>11</v>
      </c>
      <c r="U8939" t="s">
        <v>19</v>
      </c>
    </row>
    <row r="8940" spans="1:21" x14ac:dyDescent="0.75">
      <c r="A8940">
        <v>66109782</v>
      </c>
      <c r="B8940" t="s">
        <v>10685</v>
      </c>
      <c r="C8940" t="s">
        <v>5473</v>
      </c>
      <c r="D8940" t="s">
        <v>5556</v>
      </c>
      <c r="E8940" t="s">
        <v>18</v>
      </c>
      <c r="F8940">
        <v>0</v>
      </c>
      <c r="I8940">
        <v>2</v>
      </c>
      <c r="J8940">
        <v>2.3333333333333299</v>
      </c>
      <c r="K8940">
        <v>39</v>
      </c>
      <c r="L8940" t="s">
        <v>5577</v>
      </c>
      <c r="M8940" t="s">
        <v>5543</v>
      </c>
      <c r="N8940">
        <v>8</v>
      </c>
      <c r="O8940">
        <v>2.6666666666666701</v>
      </c>
      <c r="P8940">
        <v>0.33333333333333298</v>
      </c>
      <c r="Q8940" t="s">
        <v>7204</v>
      </c>
      <c r="R8940" t="s">
        <v>7184</v>
      </c>
      <c r="S8940" t="s">
        <v>22</v>
      </c>
      <c r="T8940" t="s">
        <v>11</v>
      </c>
      <c r="U8940" t="s">
        <v>19</v>
      </c>
    </row>
    <row r="8941" spans="1:21" x14ac:dyDescent="0.75">
      <c r="A8941">
        <v>66109784</v>
      </c>
      <c r="B8941" t="s">
        <v>10897</v>
      </c>
      <c r="C8941" t="s">
        <v>5473</v>
      </c>
      <c r="D8941" t="s">
        <v>5556</v>
      </c>
      <c r="E8941" t="s">
        <v>18</v>
      </c>
      <c r="F8941">
        <v>0</v>
      </c>
      <c r="I8941">
        <v>2</v>
      </c>
      <c r="J8941">
        <v>2.6666666666666701</v>
      </c>
      <c r="K8941">
        <v>2</v>
      </c>
      <c r="L8941" t="s">
        <v>5577</v>
      </c>
      <c r="M8941" t="s">
        <v>5543</v>
      </c>
      <c r="N8941">
        <v>8</v>
      </c>
      <c r="O8941">
        <v>2.3333333333333299</v>
      </c>
      <c r="P8941">
        <v>0.29166666666666702</v>
      </c>
      <c r="Q8941" t="s">
        <v>7204</v>
      </c>
      <c r="R8941" t="s">
        <v>7184</v>
      </c>
      <c r="S8941" t="s">
        <v>22</v>
      </c>
      <c r="T8941" t="s">
        <v>11</v>
      </c>
      <c r="U8941" t="s">
        <v>19</v>
      </c>
    </row>
    <row r="8942" spans="1:21" x14ac:dyDescent="0.75">
      <c r="A8942">
        <v>66109786</v>
      </c>
      <c r="B8942" t="s">
        <v>11477</v>
      </c>
      <c r="C8942" t="s">
        <v>5473</v>
      </c>
      <c r="D8942" t="s">
        <v>5556</v>
      </c>
      <c r="E8942" t="s">
        <v>18</v>
      </c>
      <c r="F8942">
        <v>0</v>
      </c>
      <c r="I8942">
        <v>4</v>
      </c>
      <c r="J8942">
        <v>3.3333333333333299</v>
      </c>
      <c r="K8942">
        <v>2</v>
      </c>
      <c r="L8942" t="s">
        <v>5577</v>
      </c>
      <c r="M8942" t="s">
        <v>5543</v>
      </c>
      <c r="N8942">
        <v>8</v>
      </c>
      <c r="O8942">
        <v>2.6666666666666701</v>
      </c>
      <c r="P8942">
        <v>0.33333333333333298</v>
      </c>
      <c r="Q8942" t="s">
        <v>7204</v>
      </c>
      <c r="R8942" t="s">
        <v>7184</v>
      </c>
      <c r="S8942" t="s">
        <v>22</v>
      </c>
      <c r="T8942" t="s">
        <v>11</v>
      </c>
      <c r="U8942" t="s">
        <v>19</v>
      </c>
    </row>
    <row r="8943" spans="1:21" x14ac:dyDescent="0.75">
      <c r="A8943">
        <v>66109853</v>
      </c>
      <c r="B8943" t="s">
        <v>4670</v>
      </c>
      <c r="C8943" t="s">
        <v>5473</v>
      </c>
      <c r="D8943" t="s">
        <v>5556</v>
      </c>
      <c r="E8943" t="s">
        <v>18</v>
      </c>
      <c r="F8943">
        <v>0</v>
      </c>
      <c r="I8943">
        <v>4</v>
      </c>
      <c r="J8943">
        <v>3.6666666666666701</v>
      </c>
      <c r="K8943">
        <v>8</v>
      </c>
      <c r="L8943" t="s">
        <v>5577</v>
      </c>
      <c r="M8943" t="s">
        <v>5543</v>
      </c>
      <c r="N8943">
        <v>8</v>
      </c>
      <c r="O8943">
        <v>0.66666666666666696</v>
      </c>
      <c r="P8943">
        <v>8.3333333333333301E-2</v>
      </c>
      <c r="Q8943" t="s">
        <v>7185</v>
      </c>
      <c r="R8943" t="s">
        <v>7184</v>
      </c>
      <c r="S8943" t="s">
        <v>22</v>
      </c>
      <c r="T8943" t="s">
        <v>11</v>
      </c>
      <c r="U8943" t="s">
        <v>19</v>
      </c>
    </row>
    <row r="8944" spans="1:21" x14ac:dyDescent="0.75">
      <c r="A8944">
        <v>66109947</v>
      </c>
      <c r="B8944" t="s">
        <v>11478</v>
      </c>
      <c r="C8944" t="s">
        <v>5473</v>
      </c>
      <c r="D8944" t="s">
        <v>5556</v>
      </c>
      <c r="E8944" t="s">
        <v>18</v>
      </c>
      <c r="F8944">
        <v>0</v>
      </c>
      <c r="I8944">
        <v>2</v>
      </c>
      <c r="J8944">
        <v>2.6666666666666701</v>
      </c>
      <c r="K8944">
        <v>2</v>
      </c>
      <c r="L8944" t="s">
        <v>5577</v>
      </c>
      <c r="M8944" t="s">
        <v>5543</v>
      </c>
      <c r="N8944">
        <v>8</v>
      </c>
      <c r="O8944">
        <v>2.6666666666666701</v>
      </c>
      <c r="P8944">
        <v>0.33333333333333298</v>
      </c>
      <c r="Q8944" t="s">
        <v>7204</v>
      </c>
      <c r="R8944" t="s">
        <v>7184</v>
      </c>
      <c r="S8944" t="s">
        <v>22</v>
      </c>
      <c r="T8944" t="s">
        <v>11</v>
      </c>
      <c r="U8944" t="s">
        <v>19</v>
      </c>
    </row>
    <row r="8945" spans="1:21" x14ac:dyDescent="0.75">
      <c r="A8945">
        <v>66109969</v>
      </c>
      <c r="B8945" t="s">
        <v>10649</v>
      </c>
      <c r="C8945" t="s">
        <v>5473</v>
      </c>
      <c r="D8945" t="s">
        <v>5556</v>
      </c>
      <c r="E8945" t="s">
        <v>18</v>
      </c>
      <c r="F8945">
        <v>0</v>
      </c>
      <c r="I8945">
        <v>20</v>
      </c>
      <c r="J8945">
        <v>13</v>
      </c>
      <c r="K8945">
        <v>10</v>
      </c>
      <c r="L8945" t="s">
        <v>5577</v>
      </c>
      <c r="M8945" t="s">
        <v>5543</v>
      </c>
      <c r="N8945">
        <v>8</v>
      </c>
      <c r="O8945">
        <v>6</v>
      </c>
      <c r="P8945">
        <v>0.75</v>
      </c>
      <c r="Q8945" t="s">
        <v>7186</v>
      </c>
      <c r="R8945" t="s">
        <v>7184</v>
      </c>
      <c r="S8945" t="s">
        <v>22</v>
      </c>
      <c r="T8945" t="s">
        <v>11</v>
      </c>
      <c r="U8945" t="s">
        <v>19</v>
      </c>
    </row>
    <row r="8946" spans="1:21" x14ac:dyDescent="0.75">
      <c r="A8946">
        <v>66110020</v>
      </c>
      <c r="B8946" t="s">
        <v>4827</v>
      </c>
      <c r="C8946" t="s">
        <v>5473</v>
      </c>
      <c r="D8946" t="s">
        <v>5556</v>
      </c>
      <c r="E8946" t="s">
        <v>18</v>
      </c>
      <c r="F8946">
        <v>0</v>
      </c>
      <c r="G8946">
        <v>3</v>
      </c>
      <c r="H8946" t="s">
        <v>11904</v>
      </c>
      <c r="I8946">
        <v>5</v>
      </c>
      <c r="J8946">
        <v>7.6666666666666696</v>
      </c>
      <c r="K8946">
        <v>5</v>
      </c>
      <c r="L8946" t="s">
        <v>5549</v>
      </c>
      <c r="M8946" t="s">
        <v>5543</v>
      </c>
      <c r="N8946">
        <v>8</v>
      </c>
      <c r="O8946">
        <v>4</v>
      </c>
      <c r="P8946">
        <v>0.5</v>
      </c>
      <c r="Q8946" t="s">
        <v>7188</v>
      </c>
      <c r="R8946" t="s">
        <v>7180</v>
      </c>
      <c r="S8946" t="s">
        <v>22</v>
      </c>
      <c r="T8946" t="s">
        <v>11</v>
      </c>
      <c r="U8946" t="s">
        <v>19</v>
      </c>
    </row>
    <row r="8947" spans="1:21" x14ac:dyDescent="0.75">
      <c r="A8947">
        <v>66110127</v>
      </c>
      <c r="B8947" t="s">
        <v>10861</v>
      </c>
      <c r="C8947" t="s">
        <v>5473</v>
      </c>
      <c r="D8947" t="s">
        <v>5556</v>
      </c>
      <c r="E8947" t="s">
        <v>18</v>
      </c>
      <c r="F8947">
        <v>0</v>
      </c>
      <c r="I8947">
        <v>4</v>
      </c>
      <c r="J8947">
        <v>12</v>
      </c>
      <c r="K8947">
        <v>3</v>
      </c>
      <c r="L8947" t="s">
        <v>5577</v>
      </c>
      <c r="M8947" t="s">
        <v>5543</v>
      </c>
      <c r="N8947">
        <v>8</v>
      </c>
      <c r="O8947">
        <v>2.6666666666666701</v>
      </c>
      <c r="P8947">
        <v>0.33333333333333298</v>
      </c>
      <c r="Q8947" t="s">
        <v>7204</v>
      </c>
      <c r="R8947" t="s">
        <v>7184</v>
      </c>
      <c r="S8947" t="s">
        <v>22</v>
      </c>
      <c r="T8947" t="s">
        <v>11</v>
      </c>
      <c r="U8947" t="s">
        <v>19</v>
      </c>
    </row>
    <row r="8948" spans="1:21" x14ac:dyDescent="0.75">
      <c r="A8948">
        <v>66110193</v>
      </c>
      <c r="B8948" t="s">
        <v>3514</v>
      </c>
      <c r="C8948" t="s">
        <v>5473</v>
      </c>
      <c r="D8948" t="s">
        <v>5556</v>
      </c>
      <c r="E8948" t="s">
        <v>18</v>
      </c>
      <c r="F8948">
        <v>0</v>
      </c>
      <c r="I8948">
        <v>8</v>
      </c>
      <c r="J8948">
        <v>5</v>
      </c>
      <c r="K8948">
        <v>1</v>
      </c>
      <c r="L8948" t="s">
        <v>5577</v>
      </c>
      <c r="M8948" t="s">
        <v>5543</v>
      </c>
      <c r="N8948">
        <v>8</v>
      </c>
      <c r="O8948">
        <v>3</v>
      </c>
      <c r="P8948">
        <v>0.375</v>
      </c>
      <c r="Q8948" t="s">
        <v>7204</v>
      </c>
      <c r="R8948" t="s">
        <v>7184</v>
      </c>
      <c r="S8948" t="s">
        <v>22</v>
      </c>
      <c r="T8948" t="s">
        <v>11</v>
      </c>
      <c r="U8948" t="s">
        <v>19</v>
      </c>
    </row>
    <row r="8949" spans="1:21" x14ac:dyDescent="0.75">
      <c r="A8949">
        <v>66110202</v>
      </c>
      <c r="B8949" t="s">
        <v>1122</v>
      </c>
      <c r="C8949" t="s">
        <v>5473</v>
      </c>
      <c r="D8949" t="s">
        <v>5556</v>
      </c>
      <c r="E8949" t="s">
        <v>18</v>
      </c>
      <c r="F8949">
        <v>0</v>
      </c>
      <c r="I8949">
        <v>4</v>
      </c>
      <c r="J8949">
        <v>3</v>
      </c>
      <c r="K8949">
        <v>9</v>
      </c>
      <c r="L8949" t="s">
        <v>5577</v>
      </c>
      <c r="M8949" t="s">
        <v>5543</v>
      </c>
      <c r="N8949">
        <v>8</v>
      </c>
      <c r="O8949">
        <v>2.6666666666666701</v>
      </c>
      <c r="P8949">
        <v>0.33333333333333298</v>
      </c>
      <c r="Q8949" t="s">
        <v>7204</v>
      </c>
      <c r="R8949" t="s">
        <v>7184</v>
      </c>
      <c r="S8949" t="s">
        <v>22</v>
      </c>
      <c r="T8949" t="s">
        <v>11</v>
      </c>
      <c r="U8949" t="s">
        <v>19</v>
      </c>
    </row>
    <row r="8950" spans="1:21" x14ac:dyDescent="0.75">
      <c r="A8950">
        <v>66110276</v>
      </c>
      <c r="B8950" t="s">
        <v>10931</v>
      </c>
      <c r="C8950" t="s">
        <v>5473</v>
      </c>
      <c r="D8950" t="s">
        <v>5556</v>
      </c>
      <c r="E8950" t="s">
        <v>18</v>
      </c>
      <c r="F8950">
        <v>0</v>
      </c>
      <c r="J8950">
        <v>4.3333333333333304</v>
      </c>
      <c r="K8950">
        <v>10</v>
      </c>
      <c r="L8950" t="s">
        <v>5577</v>
      </c>
      <c r="M8950" t="s">
        <v>5543</v>
      </c>
      <c r="N8950">
        <v>8</v>
      </c>
      <c r="O8950">
        <v>2.6666666666666701</v>
      </c>
      <c r="P8950">
        <v>0.33333333333333298</v>
      </c>
      <c r="Q8950" t="s">
        <v>7204</v>
      </c>
      <c r="R8950" t="s">
        <v>7184</v>
      </c>
      <c r="S8950" t="s">
        <v>22</v>
      </c>
      <c r="T8950" t="s">
        <v>11</v>
      </c>
      <c r="U8950" t="s">
        <v>19</v>
      </c>
    </row>
    <row r="8951" spans="1:21" x14ac:dyDescent="0.75">
      <c r="A8951">
        <v>66110284</v>
      </c>
      <c r="B8951" t="s">
        <v>11479</v>
      </c>
      <c r="C8951" t="s">
        <v>5473</v>
      </c>
      <c r="D8951" t="s">
        <v>5556</v>
      </c>
      <c r="E8951" t="s">
        <v>18</v>
      </c>
      <c r="F8951">
        <v>0</v>
      </c>
      <c r="I8951">
        <v>5</v>
      </c>
      <c r="J8951">
        <v>3.3333333333333299</v>
      </c>
      <c r="K8951">
        <v>2</v>
      </c>
      <c r="L8951" t="s">
        <v>5577</v>
      </c>
      <c r="M8951" t="s">
        <v>5543</v>
      </c>
      <c r="N8951">
        <v>8</v>
      </c>
      <c r="O8951">
        <v>2.6666666666666701</v>
      </c>
      <c r="P8951">
        <v>0.33333333333333298</v>
      </c>
      <c r="Q8951" t="s">
        <v>7204</v>
      </c>
      <c r="R8951" t="s">
        <v>7184</v>
      </c>
      <c r="S8951" t="s">
        <v>22</v>
      </c>
      <c r="T8951" t="s">
        <v>11</v>
      </c>
      <c r="U8951" t="s">
        <v>19</v>
      </c>
    </row>
    <row r="8952" spans="1:21" x14ac:dyDescent="0.75">
      <c r="A8952">
        <v>66110308</v>
      </c>
      <c r="B8952" t="s">
        <v>5863</v>
      </c>
      <c r="C8952" t="s">
        <v>5473</v>
      </c>
      <c r="D8952" t="s">
        <v>5556</v>
      </c>
      <c r="E8952" t="s">
        <v>18</v>
      </c>
      <c r="F8952">
        <v>0</v>
      </c>
      <c r="I8952">
        <v>8</v>
      </c>
      <c r="J8952">
        <v>5</v>
      </c>
      <c r="K8952">
        <v>3</v>
      </c>
      <c r="L8952" t="s">
        <v>5577</v>
      </c>
      <c r="M8952" t="s">
        <v>5543</v>
      </c>
      <c r="N8952">
        <v>8</v>
      </c>
      <c r="O8952">
        <v>1</v>
      </c>
      <c r="P8952">
        <v>0.125</v>
      </c>
      <c r="Q8952" t="s">
        <v>7185</v>
      </c>
      <c r="R8952" t="s">
        <v>7184</v>
      </c>
      <c r="S8952" t="s">
        <v>22</v>
      </c>
      <c r="T8952" t="s">
        <v>11</v>
      </c>
      <c r="U8952" t="s">
        <v>19</v>
      </c>
    </row>
    <row r="8953" spans="1:21" x14ac:dyDescent="0.75">
      <c r="A8953">
        <v>66110329</v>
      </c>
      <c r="B8953" t="s">
        <v>1119</v>
      </c>
      <c r="C8953" t="s">
        <v>5473</v>
      </c>
      <c r="D8953" t="s">
        <v>5556</v>
      </c>
      <c r="E8953" t="s">
        <v>18</v>
      </c>
      <c r="F8953">
        <v>0</v>
      </c>
      <c r="I8953">
        <v>6</v>
      </c>
      <c r="J8953">
        <v>5</v>
      </c>
      <c r="K8953">
        <v>6</v>
      </c>
      <c r="L8953" t="s">
        <v>5577</v>
      </c>
      <c r="M8953" t="s">
        <v>5543</v>
      </c>
      <c r="N8953">
        <v>8</v>
      </c>
      <c r="O8953">
        <v>2.6666666666666701</v>
      </c>
      <c r="P8953">
        <v>0.33333333333333298</v>
      </c>
      <c r="Q8953" t="s">
        <v>7204</v>
      </c>
      <c r="R8953" t="s">
        <v>7184</v>
      </c>
      <c r="S8953" t="s">
        <v>22</v>
      </c>
      <c r="T8953" t="s">
        <v>11</v>
      </c>
      <c r="U8953" t="s">
        <v>19</v>
      </c>
    </row>
    <row r="8954" spans="1:21" x14ac:dyDescent="0.75">
      <c r="A8954">
        <v>66110359</v>
      </c>
      <c r="B8954" t="s">
        <v>519</v>
      </c>
      <c r="C8954" t="s">
        <v>5473</v>
      </c>
      <c r="D8954" t="s">
        <v>5556</v>
      </c>
      <c r="E8954" t="s">
        <v>18</v>
      </c>
      <c r="F8954">
        <v>0</v>
      </c>
      <c r="I8954">
        <v>4</v>
      </c>
      <c r="J8954">
        <v>4.3333333333333304</v>
      </c>
      <c r="K8954">
        <v>3</v>
      </c>
      <c r="L8954" t="s">
        <v>5577</v>
      </c>
      <c r="M8954" t="s">
        <v>5543</v>
      </c>
      <c r="N8954">
        <v>8</v>
      </c>
      <c r="O8954">
        <v>2.6666666666666701</v>
      </c>
      <c r="P8954">
        <v>0.33333333333333298</v>
      </c>
      <c r="Q8954" t="s">
        <v>7204</v>
      </c>
      <c r="R8954" t="s">
        <v>7184</v>
      </c>
      <c r="S8954" t="s">
        <v>22</v>
      </c>
      <c r="T8954" t="s">
        <v>11</v>
      </c>
      <c r="U8954" t="s">
        <v>19</v>
      </c>
    </row>
    <row r="8955" spans="1:21" x14ac:dyDescent="0.75">
      <c r="A8955">
        <v>66110360</v>
      </c>
      <c r="B8955" t="s">
        <v>2054</v>
      </c>
      <c r="C8955" t="s">
        <v>5473</v>
      </c>
      <c r="D8955" t="s">
        <v>5556</v>
      </c>
      <c r="E8955" t="s">
        <v>18</v>
      </c>
      <c r="F8955">
        <v>0</v>
      </c>
      <c r="I8955">
        <v>6</v>
      </c>
      <c r="J8955">
        <v>8.6666666666666696</v>
      </c>
      <c r="K8955">
        <v>12</v>
      </c>
      <c r="L8955" t="s">
        <v>5577</v>
      </c>
      <c r="M8955" t="s">
        <v>5543</v>
      </c>
      <c r="N8955">
        <v>8</v>
      </c>
      <c r="O8955">
        <v>2.6666666666666701</v>
      </c>
      <c r="P8955">
        <v>0.33333333333333298</v>
      </c>
      <c r="Q8955" t="s">
        <v>7204</v>
      </c>
      <c r="R8955" t="s">
        <v>7184</v>
      </c>
      <c r="S8955" t="s">
        <v>22</v>
      </c>
      <c r="T8955" t="s">
        <v>11</v>
      </c>
      <c r="U8955" t="s">
        <v>19</v>
      </c>
    </row>
    <row r="8956" spans="1:21" x14ac:dyDescent="0.75">
      <c r="A8956">
        <v>66110455</v>
      </c>
      <c r="B8956" t="s">
        <v>11225</v>
      </c>
      <c r="C8956" t="s">
        <v>5473</v>
      </c>
      <c r="D8956" t="s">
        <v>5556</v>
      </c>
      <c r="E8956" t="s">
        <v>18</v>
      </c>
      <c r="F8956">
        <v>0</v>
      </c>
      <c r="I8956">
        <v>13</v>
      </c>
      <c r="J8956">
        <v>6.3333333333333304</v>
      </c>
      <c r="L8956" t="s">
        <v>5577</v>
      </c>
      <c r="M8956" t="s">
        <v>5543</v>
      </c>
      <c r="N8956">
        <v>8</v>
      </c>
      <c r="O8956">
        <v>6</v>
      </c>
      <c r="P8956">
        <v>0.75</v>
      </c>
      <c r="Q8956" t="s">
        <v>7159</v>
      </c>
      <c r="R8956" t="s">
        <v>7160</v>
      </c>
      <c r="S8956" t="s">
        <v>12</v>
      </c>
      <c r="T8956" t="s">
        <v>11</v>
      </c>
      <c r="U8956" t="s">
        <v>19</v>
      </c>
    </row>
    <row r="8957" spans="1:21" x14ac:dyDescent="0.75">
      <c r="A8957">
        <v>66111313</v>
      </c>
      <c r="B8957" t="s">
        <v>10489</v>
      </c>
      <c r="C8957" t="s">
        <v>5473</v>
      </c>
      <c r="D8957" t="s">
        <v>5556</v>
      </c>
      <c r="E8957" t="s">
        <v>18</v>
      </c>
      <c r="F8957">
        <v>0</v>
      </c>
      <c r="I8957">
        <v>4</v>
      </c>
      <c r="J8957">
        <v>17.6666666666667</v>
      </c>
      <c r="K8957">
        <v>4</v>
      </c>
      <c r="L8957" t="s">
        <v>5577</v>
      </c>
      <c r="M8957" t="s">
        <v>5543</v>
      </c>
      <c r="N8957">
        <v>8</v>
      </c>
      <c r="O8957">
        <v>4</v>
      </c>
      <c r="P8957">
        <v>0.5</v>
      </c>
      <c r="Q8957" t="s">
        <v>7164</v>
      </c>
      <c r="R8957" t="s">
        <v>7160</v>
      </c>
      <c r="S8957" t="s">
        <v>12</v>
      </c>
      <c r="T8957" t="s">
        <v>11</v>
      </c>
      <c r="U8957" t="s">
        <v>19</v>
      </c>
    </row>
    <row r="8958" spans="1:21" x14ac:dyDescent="0.75">
      <c r="A8958">
        <v>66111386</v>
      </c>
      <c r="B8958" t="s">
        <v>588</v>
      </c>
      <c r="C8958" t="s">
        <v>5473</v>
      </c>
      <c r="D8958" t="s">
        <v>5555</v>
      </c>
      <c r="E8958" t="s">
        <v>18</v>
      </c>
      <c r="F8958">
        <v>0</v>
      </c>
      <c r="I8958">
        <v>9</v>
      </c>
      <c r="J8958">
        <v>5.6666666666666696</v>
      </c>
      <c r="K8958">
        <v>11</v>
      </c>
      <c r="L8958" t="s">
        <v>5577</v>
      </c>
      <c r="M8958" t="s">
        <v>5543</v>
      </c>
      <c r="N8958">
        <v>8</v>
      </c>
      <c r="O8958">
        <v>2.6666666666666701</v>
      </c>
      <c r="P8958">
        <v>0.33333333333333298</v>
      </c>
      <c r="Q8958" t="s">
        <v>7232</v>
      </c>
      <c r="R8958" t="s">
        <v>7157</v>
      </c>
      <c r="S8958" t="s">
        <v>22</v>
      </c>
      <c r="T8958" t="s">
        <v>11</v>
      </c>
      <c r="U8958" t="s">
        <v>19</v>
      </c>
    </row>
    <row r="8959" spans="1:21" x14ac:dyDescent="0.75">
      <c r="A8959">
        <v>66111422</v>
      </c>
      <c r="B8959" t="s">
        <v>10718</v>
      </c>
      <c r="C8959" t="s">
        <v>5456</v>
      </c>
      <c r="D8959" t="s">
        <v>5542</v>
      </c>
      <c r="E8959" t="s">
        <v>18</v>
      </c>
      <c r="F8959">
        <v>0</v>
      </c>
      <c r="I8959">
        <v>7</v>
      </c>
      <c r="J8959">
        <v>8.6666666666666696</v>
      </c>
      <c r="K8959">
        <v>22</v>
      </c>
      <c r="L8959" t="s">
        <v>5577</v>
      </c>
      <c r="M8959" t="s">
        <v>5543</v>
      </c>
      <c r="N8959">
        <v>8</v>
      </c>
      <c r="O8959">
        <v>4.6666666666666696</v>
      </c>
      <c r="P8959">
        <v>0.58333333333333304</v>
      </c>
      <c r="Q8959" t="s">
        <v>7214</v>
      </c>
      <c r="R8959" t="s">
        <v>7163</v>
      </c>
      <c r="S8959" t="s">
        <v>22</v>
      </c>
      <c r="T8959" t="s">
        <v>11</v>
      </c>
      <c r="U8959" t="s">
        <v>19</v>
      </c>
    </row>
    <row r="8960" spans="1:21" x14ac:dyDescent="0.75">
      <c r="A8960">
        <v>66111446</v>
      </c>
      <c r="B8960" t="s">
        <v>9435</v>
      </c>
      <c r="C8960" t="s">
        <v>5473</v>
      </c>
      <c r="D8960" t="s">
        <v>5556</v>
      </c>
      <c r="E8960" t="s">
        <v>18</v>
      </c>
      <c r="F8960">
        <v>0</v>
      </c>
      <c r="I8960">
        <v>6</v>
      </c>
      <c r="J8960">
        <v>5.3333333333333304</v>
      </c>
      <c r="K8960">
        <v>5</v>
      </c>
      <c r="L8960" t="s">
        <v>5577</v>
      </c>
      <c r="M8960" t="s">
        <v>5543</v>
      </c>
      <c r="N8960">
        <v>8</v>
      </c>
      <c r="O8960">
        <v>8</v>
      </c>
      <c r="P8960">
        <v>1</v>
      </c>
      <c r="Q8960" t="s">
        <v>7194</v>
      </c>
      <c r="R8960" t="s">
        <v>7154</v>
      </c>
      <c r="S8960" t="s">
        <v>12</v>
      </c>
      <c r="T8960" t="s">
        <v>11</v>
      </c>
      <c r="U8960" t="s">
        <v>19</v>
      </c>
    </row>
    <row r="8961" spans="1:21" x14ac:dyDescent="0.75">
      <c r="A8961">
        <v>66111614</v>
      </c>
      <c r="B8961" t="s">
        <v>11052</v>
      </c>
      <c r="C8961" t="s">
        <v>5478</v>
      </c>
      <c r="D8961" t="s">
        <v>5555</v>
      </c>
      <c r="E8961" t="s">
        <v>18</v>
      </c>
      <c r="F8961">
        <v>0</v>
      </c>
      <c r="I8961">
        <v>16</v>
      </c>
      <c r="J8961">
        <v>29.6666666666667</v>
      </c>
      <c r="K8961">
        <v>11</v>
      </c>
      <c r="L8961" t="s">
        <v>5577</v>
      </c>
      <c r="M8961" t="s">
        <v>5543</v>
      </c>
      <c r="N8961">
        <v>8</v>
      </c>
      <c r="O8961">
        <v>5.6666666666666696</v>
      </c>
      <c r="P8961">
        <v>0.70833333333333304</v>
      </c>
      <c r="Q8961" t="s">
        <v>7262</v>
      </c>
      <c r="R8961" t="s">
        <v>7170</v>
      </c>
      <c r="S8961" t="s">
        <v>12</v>
      </c>
      <c r="T8961" t="s">
        <v>11</v>
      </c>
      <c r="U8961" t="s">
        <v>19</v>
      </c>
    </row>
    <row r="8962" spans="1:21" x14ac:dyDescent="0.75">
      <c r="A8962">
        <v>66111739</v>
      </c>
      <c r="B8962" t="s">
        <v>1647</v>
      </c>
      <c r="C8962" t="s">
        <v>5473</v>
      </c>
      <c r="D8962" t="s">
        <v>5542</v>
      </c>
      <c r="E8962" t="s">
        <v>18</v>
      </c>
      <c r="F8962">
        <v>0</v>
      </c>
      <c r="I8962">
        <v>4</v>
      </c>
      <c r="J8962">
        <v>14.6666666666667</v>
      </c>
      <c r="K8962">
        <v>152</v>
      </c>
      <c r="L8962" t="s">
        <v>5577</v>
      </c>
      <c r="M8962" t="s">
        <v>5543</v>
      </c>
      <c r="N8962">
        <v>8</v>
      </c>
      <c r="O8962">
        <v>3</v>
      </c>
      <c r="P8962">
        <v>0.375</v>
      </c>
      <c r="Q8962" t="s">
        <v>7200</v>
      </c>
      <c r="R8962" t="s">
        <v>7180</v>
      </c>
      <c r="S8962" t="s">
        <v>22</v>
      </c>
      <c r="T8962" t="s">
        <v>11</v>
      </c>
      <c r="U8962" t="s">
        <v>19</v>
      </c>
    </row>
    <row r="8963" spans="1:21" x14ac:dyDescent="0.75">
      <c r="A8963">
        <v>66111761</v>
      </c>
      <c r="B8963" t="s">
        <v>10545</v>
      </c>
      <c r="C8963" t="s">
        <v>5473</v>
      </c>
      <c r="D8963" t="s">
        <v>5555</v>
      </c>
      <c r="E8963" t="s">
        <v>18</v>
      </c>
      <c r="F8963">
        <v>0</v>
      </c>
      <c r="G8963">
        <v>3</v>
      </c>
      <c r="H8963" t="s">
        <v>11904</v>
      </c>
      <c r="I8963">
        <v>13</v>
      </c>
      <c r="J8963">
        <v>12</v>
      </c>
      <c r="K8963">
        <v>8</v>
      </c>
      <c r="L8963" t="s">
        <v>5549</v>
      </c>
      <c r="M8963" t="s">
        <v>5543</v>
      </c>
      <c r="N8963">
        <v>8</v>
      </c>
      <c r="O8963">
        <v>3.6666666666666701</v>
      </c>
      <c r="P8963">
        <v>0.45833333333333298</v>
      </c>
      <c r="Q8963" t="s">
        <v>7186</v>
      </c>
      <c r="R8963" t="s">
        <v>7184</v>
      </c>
      <c r="S8963" t="s">
        <v>22</v>
      </c>
      <c r="T8963" t="s">
        <v>11</v>
      </c>
      <c r="U8963" t="s">
        <v>19</v>
      </c>
    </row>
    <row r="8964" spans="1:21" x14ac:dyDescent="0.75">
      <c r="A8964">
        <v>66111764</v>
      </c>
      <c r="B8964" t="s">
        <v>11087</v>
      </c>
      <c r="C8964" t="s">
        <v>5456</v>
      </c>
      <c r="D8964" t="s">
        <v>5555</v>
      </c>
      <c r="E8964" t="s">
        <v>18</v>
      </c>
      <c r="F8964">
        <v>0</v>
      </c>
      <c r="I8964">
        <v>2</v>
      </c>
      <c r="J8964">
        <v>3.6666666666666701</v>
      </c>
      <c r="K8964">
        <v>35</v>
      </c>
      <c r="L8964" t="s">
        <v>5577</v>
      </c>
      <c r="M8964" t="s">
        <v>5543</v>
      </c>
      <c r="N8964">
        <v>8</v>
      </c>
      <c r="O8964">
        <v>2</v>
      </c>
      <c r="P8964">
        <v>0.25</v>
      </c>
      <c r="Q8964" t="s">
        <v>7262</v>
      </c>
      <c r="R8964" t="s">
        <v>7170</v>
      </c>
      <c r="S8964" t="s">
        <v>12</v>
      </c>
      <c r="T8964" t="s">
        <v>11</v>
      </c>
      <c r="U8964" t="s">
        <v>19</v>
      </c>
    </row>
    <row r="8965" spans="1:21" x14ac:dyDescent="0.75">
      <c r="A8965">
        <v>66111851</v>
      </c>
      <c r="B8965" t="s">
        <v>10325</v>
      </c>
      <c r="C8965" t="s">
        <v>5473</v>
      </c>
      <c r="D8965" t="s">
        <v>5555</v>
      </c>
      <c r="E8965" t="s">
        <v>18</v>
      </c>
      <c r="F8965">
        <v>0</v>
      </c>
      <c r="G8965">
        <v>4</v>
      </c>
      <c r="H8965" t="s">
        <v>11904</v>
      </c>
      <c r="I8965">
        <v>16</v>
      </c>
      <c r="J8965">
        <v>7</v>
      </c>
      <c r="K8965">
        <v>64</v>
      </c>
      <c r="L8965" t="s">
        <v>5549</v>
      </c>
      <c r="M8965" t="s">
        <v>5543</v>
      </c>
      <c r="N8965">
        <v>8</v>
      </c>
      <c r="O8965">
        <v>5.3333333333333304</v>
      </c>
      <c r="P8965">
        <v>0.66666666666666696</v>
      </c>
      <c r="Q8965" t="s">
        <v>7189</v>
      </c>
      <c r="R8965" t="s">
        <v>7160</v>
      </c>
      <c r="S8965" t="s">
        <v>12</v>
      </c>
      <c r="T8965" t="s">
        <v>11</v>
      </c>
      <c r="U8965" t="s">
        <v>19</v>
      </c>
    </row>
    <row r="8966" spans="1:21" x14ac:dyDescent="0.75">
      <c r="A8966">
        <v>66111976</v>
      </c>
      <c r="B8966" t="s">
        <v>7251</v>
      </c>
      <c r="C8966" t="s">
        <v>5473</v>
      </c>
      <c r="D8966" t="s">
        <v>5556</v>
      </c>
      <c r="E8966" t="s">
        <v>18</v>
      </c>
      <c r="F8966">
        <v>0</v>
      </c>
      <c r="I8966">
        <v>3</v>
      </c>
      <c r="J8966">
        <v>3.6666666666666701</v>
      </c>
      <c r="K8966">
        <v>6</v>
      </c>
      <c r="L8966" t="s">
        <v>5577</v>
      </c>
      <c r="M8966" t="s">
        <v>5543</v>
      </c>
      <c r="N8966">
        <v>8</v>
      </c>
      <c r="O8966">
        <v>6.3333333333333304</v>
      </c>
      <c r="P8966">
        <v>0.79166666666666696</v>
      </c>
      <c r="Q8966" t="s">
        <v>7189</v>
      </c>
      <c r="R8966" t="s">
        <v>7160</v>
      </c>
      <c r="S8966" t="s">
        <v>12</v>
      </c>
      <c r="T8966" t="s">
        <v>11</v>
      </c>
      <c r="U8966" t="s">
        <v>19</v>
      </c>
    </row>
    <row r="8967" spans="1:21" x14ac:dyDescent="0.75">
      <c r="A8967">
        <v>66112011</v>
      </c>
      <c r="B8967" t="s">
        <v>10904</v>
      </c>
      <c r="C8967" t="s">
        <v>5473</v>
      </c>
      <c r="D8967" t="s">
        <v>5555</v>
      </c>
      <c r="E8967" t="s">
        <v>18</v>
      </c>
      <c r="F8967">
        <v>0</v>
      </c>
      <c r="I8967">
        <v>10</v>
      </c>
      <c r="J8967">
        <v>10</v>
      </c>
      <c r="K8967">
        <v>2</v>
      </c>
      <c r="L8967" t="s">
        <v>5577</v>
      </c>
      <c r="M8967" t="s">
        <v>5543</v>
      </c>
      <c r="N8967">
        <v>8</v>
      </c>
      <c r="O8967">
        <v>3</v>
      </c>
      <c r="P8967">
        <v>0.375</v>
      </c>
      <c r="Q8967" t="s">
        <v>7204</v>
      </c>
      <c r="R8967" t="s">
        <v>7184</v>
      </c>
      <c r="S8967" t="s">
        <v>22</v>
      </c>
      <c r="T8967" t="s">
        <v>11</v>
      </c>
      <c r="U8967" t="s">
        <v>19</v>
      </c>
    </row>
    <row r="8968" spans="1:21" x14ac:dyDescent="0.75">
      <c r="A8968">
        <v>66112050</v>
      </c>
      <c r="B8968" t="s">
        <v>9693</v>
      </c>
      <c r="C8968" t="s">
        <v>5473</v>
      </c>
      <c r="D8968" t="s">
        <v>5555</v>
      </c>
      <c r="E8968" t="s">
        <v>18</v>
      </c>
      <c r="F8968">
        <v>0</v>
      </c>
      <c r="I8968">
        <v>12</v>
      </c>
      <c r="J8968">
        <v>14</v>
      </c>
      <c r="K8968">
        <v>6</v>
      </c>
      <c r="L8968" t="s">
        <v>5577</v>
      </c>
      <c r="M8968" t="s">
        <v>5543</v>
      </c>
      <c r="N8968">
        <v>8</v>
      </c>
      <c r="O8968">
        <v>2</v>
      </c>
      <c r="P8968">
        <v>0.25</v>
      </c>
      <c r="Q8968" t="s">
        <v>7154</v>
      </c>
      <c r="R8968" t="s">
        <v>7154</v>
      </c>
      <c r="S8968" t="s">
        <v>12</v>
      </c>
      <c r="T8968" t="s">
        <v>11</v>
      </c>
      <c r="U8968" t="s">
        <v>19</v>
      </c>
    </row>
    <row r="8969" spans="1:21" x14ac:dyDescent="0.75">
      <c r="A8969">
        <v>66112077</v>
      </c>
      <c r="B8969" t="s">
        <v>10658</v>
      </c>
      <c r="C8969" t="s">
        <v>5473</v>
      </c>
      <c r="D8969" t="s">
        <v>5556</v>
      </c>
      <c r="E8969" t="s">
        <v>18</v>
      </c>
      <c r="F8969">
        <v>0</v>
      </c>
      <c r="I8969">
        <v>6</v>
      </c>
      <c r="J8969">
        <v>9.6666666666666696</v>
      </c>
      <c r="K8969">
        <v>10</v>
      </c>
      <c r="L8969" t="s">
        <v>5577</v>
      </c>
      <c r="M8969" t="s">
        <v>5543</v>
      </c>
      <c r="N8969">
        <v>8</v>
      </c>
      <c r="O8969">
        <v>3</v>
      </c>
      <c r="P8969">
        <v>0.375</v>
      </c>
      <c r="Q8969" t="s">
        <v>7200</v>
      </c>
      <c r="R8969" t="s">
        <v>7180</v>
      </c>
      <c r="S8969" t="s">
        <v>22</v>
      </c>
      <c r="T8969" t="s">
        <v>11</v>
      </c>
      <c r="U8969" t="s">
        <v>19</v>
      </c>
    </row>
    <row r="8970" spans="1:21" x14ac:dyDescent="0.75">
      <c r="A8970">
        <v>66112307</v>
      </c>
      <c r="B8970" t="s">
        <v>10633</v>
      </c>
      <c r="C8970" t="s">
        <v>5473</v>
      </c>
      <c r="D8970" t="s">
        <v>5556</v>
      </c>
      <c r="E8970" t="s">
        <v>18</v>
      </c>
      <c r="F8970">
        <v>0</v>
      </c>
      <c r="I8970">
        <v>4</v>
      </c>
      <c r="J8970">
        <v>2</v>
      </c>
      <c r="K8970">
        <v>2</v>
      </c>
      <c r="L8970" t="s">
        <v>5577</v>
      </c>
      <c r="M8970" t="s">
        <v>5543</v>
      </c>
      <c r="N8970">
        <v>8</v>
      </c>
      <c r="O8970">
        <v>3</v>
      </c>
      <c r="P8970">
        <v>0.375</v>
      </c>
      <c r="Q8970" t="s">
        <v>7190</v>
      </c>
      <c r="R8970" t="s">
        <v>7170</v>
      </c>
      <c r="S8970" t="s">
        <v>12</v>
      </c>
      <c r="T8970" t="s">
        <v>11</v>
      </c>
      <c r="U8970" t="s">
        <v>19</v>
      </c>
    </row>
    <row r="8971" spans="1:21" x14ac:dyDescent="0.75">
      <c r="A8971">
        <v>66112352</v>
      </c>
      <c r="B8971" t="s">
        <v>10752</v>
      </c>
      <c r="C8971" t="s">
        <v>5473</v>
      </c>
      <c r="D8971" t="s">
        <v>5556</v>
      </c>
      <c r="E8971" t="s">
        <v>18</v>
      </c>
      <c r="F8971">
        <v>0</v>
      </c>
      <c r="I8971">
        <v>19</v>
      </c>
      <c r="J8971">
        <v>10</v>
      </c>
      <c r="L8971" t="s">
        <v>5577</v>
      </c>
      <c r="M8971" t="s">
        <v>5543</v>
      </c>
      <c r="N8971">
        <v>8</v>
      </c>
      <c r="O8971">
        <v>5</v>
      </c>
      <c r="P8971">
        <v>0.625</v>
      </c>
      <c r="Q8971" t="s">
        <v>7159</v>
      </c>
      <c r="R8971" t="s">
        <v>7160</v>
      </c>
      <c r="S8971" t="s">
        <v>12</v>
      </c>
      <c r="T8971" t="s">
        <v>11</v>
      </c>
      <c r="U8971" t="s">
        <v>19</v>
      </c>
    </row>
    <row r="8972" spans="1:21" x14ac:dyDescent="0.75">
      <c r="A8972">
        <v>66112460</v>
      </c>
      <c r="B8972" t="s">
        <v>10936</v>
      </c>
      <c r="C8972" t="s">
        <v>5473</v>
      </c>
      <c r="D8972" t="s">
        <v>5556</v>
      </c>
      <c r="E8972" t="s">
        <v>18</v>
      </c>
      <c r="F8972">
        <v>0</v>
      </c>
      <c r="G8972">
        <v>4</v>
      </c>
      <c r="H8972" t="s">
        <v>11904</v>
      </c>
      <c r="I8972">
        <v>14</v>
      </c>
      <c r="J8972">
        <v>12.6666666666667</v>
      </c>
      <c r="L8972" t="s">
        <v>5549</v>
      </c>
      <c r="M8972" t="s">
        <v>5543</v>
      </c>
      <c r="N8972">
        <v>8</v>
      </c>
      <c r="O8972">
        <v>7.3333333333333304</v>
      </c>
      <c r="P8972">
        <v>0.91666666666666696</v>
      </c>
      <c r="Q8972" t="s">
        <v>7159</v>
      </c>
      <c r="R8972" t="s">
        <v>7160</v>
      </c>
      <c r="S8972" t="s">
        <v>12</v>
      </c>
      <c r="T8972" t="s">
        <v>11</v>
      </c>
      <c r="U8972" t="s">
        <v>19</v>
      </c>
    </row>
    <row r="8973" spans="1:21" x14ac:dyDescent="0.75">
      <c r="A8973">
        <v>66112513</v>
      </c>
      <c r="B8973" t="s">
        <v>3548</v>
      </c>
      <c r="C8973" t="s">
        <v>5473</v>
      </c>
      <c r="D8973" t="s">
        <v>5556</v>
      </c>
      <c r="E8973" t="s">
        <v>18</v>
      </c>
      <c r="F8973">
        <v>0</v>
      </c>
      <c r="G8973">
        <v>5</v>
      </c>
      <c r="H8973" t="s">
        <v>11904</v>
      </c>
      <c r="I8973">
        <v>5</v>
      </c>
      <c r="J8973">
        <v>5</v>
      </c>
      <c r="K8973">
        <v>14</v>
      </c>
      <c r="L8973" t="s">
        <v>5549</v>
      </c>
      <c r="M8973" t="s">
        <v>5543</v>
      </c>
      <c r="N8973">
        <v>8</v>
      </c>
      <c r="O8973">
        <v>2.6666666666666701</v>
      </c>
      <c r="P8973">
        <v>0.33333333333333298</v>
      </c>
      <c r="Q8973" t="s">
        <v>7183</v>
      </c>
      <c r="R8973" t="s">
        <v>7184</v>
      </c>
      <c r="S8973" t="s">
        <v>22</v>
      </c>
      <c r="T8973" t="s">
        <v>11</v>
      </c>
      <c r="U8973" t="s">
        <v>19</v>
      </c>
    </row>
    <row r="8974" spans="1:21" x14ac:dyDescent="0.75">
      <c r="A8974">
        <v>66112524</v>
      </c>
      <c r="B8974" t="s">
        <v>10833</v>
      </c>
      <c r="C8974" t="s">
        <v>5473</v>
      </c>
      <c r="D8974" t="s">
        <v>5556</v>
      </c>
      <c r="E8974" t="s">
        <v>18</v>
      </c>
      <c r="F8974">
        <v>0</v>
      </c>
      <c r="I8974">
        <v>4</v>
      </c>
      <c r="J8974">
        <v>7.3333333333333304</v>
      </c>
      <c r="K8974">
        <v>4</v>
      </c>
      <c r="L8974" t="s">
        <v>5577</v>
      </c>
      <c r="M8974" t="s">
        <v>5543</v>
      </c>
      <c r="N8974">
        <v>8</v>
      </c>
      <c r="O8974">
        <v>2.3333333333333299</v>
      </c>
      <c r="P8974">
        <v>0.29166666666666702</v>
      </c>
      <c r="Q8974" t="s">
        <v>7204</v>
      </c>
      <c r="R8974" t="s">
        <v>7184</v>
      </c>
      <c r="S8974" t="s">
        <v>22</v>
      </c>
      <c r="T8974" t="s">
        <v>11</v>
      </c>
      <c r="U8974" t="s">
        <v>19</v>
      </c>
    </row>
    <row r="8975" spans="1:21" x14ac:dyDescent="0.75">
      <c r="A8975">
        <v>66112538</v>
      </c>
      <c r="B8975" t="s">
        <v>10582</v>
      </c>
      <c r="C8975" t="s">
        <v>5493</v>
      </c>
      <c r="D8975" t="s">
        <v>5542</v>
      </c>
      <c r="E8975" t="s">
        <v>18</v>
      </c>
      <c r="F8975">
        <v>0</v>
      </c>
      <c r="I8975">
        <v>8</v>
      </c>
      <c r="J8975">
        <v>8.3333333333333304</v>
      </c>
      <c r="L8975" t="s">
        <v>5577</v>
      </c>
      <c r="M8975" t="s">
        <v>5543</v>
      </c>
      <c r="N8975">
        <v>8</v>
      </c>
      <c r="O8975">
        <v>5</v>
      </c>
      <c r="P8975">
        <v>0.625</v>
      </c>
      <c r="Q8975" t="s">
        <v>7214</v>
      </c>
      <c r="R8975" t="s">
        <v>7163</v>
      </c>
      <c r="S8975" t="s">
        <v>22</v>
      </c>
      <c r="T8975" t="s">
        <v>11</v>
      </c>
      <c r="U8975" t="s">
        <v>19</v>
      </c>
    </row>
    <row r="8976" spans="1:21" x14ac:dyDescent="0.75">
      <c r="A8976">
        <v>66113293</v>
      </c>
      <c r="B8976" t="s">
        <v>10753</v>
      </c>
      <c r="C8976" t="s">
        <v>5473</v>
      </c>
      <c r="D8976" t="s">
        <v>5556</v>
      </c>
      <c r="E8976" t="s">
        <v>18</v>
      </c>
      <c r="F8976">
        <v>0</v>
      </c>
      <c r="I8976">
        <v>6</v>
      </c>
      <c r="J8976">
        <v>5.3333333333333304</v>
      </c>
      <c r="L8976" t="s">
        <v>5577</v>
      </c>
      <c r="M8976" t="s">
        <v>5543</v>
      </c>
      <c r="N8976">
        <v>8</v>
      </c>
      <c r="O8976">
        <v>2.6666666666666701</v>
      </c>
      <c r="P8976">
        <v>0.33333333333333298</v>
      </c>
      <c r="Q8976" t="s">
        <v>7204</v>
      </c>
      <c r="R8976" t="s">
        <v>7184</v>
      </c>
      <c r="S8976" t="s">
        <v>22</v>
      </c>
      <c r="T8976" t="s">
        <v>11</v>
      </c>
      <c r="U8976" t="s">
        <v>19</v>
      </c>
    </row>
    <row r="8977" spans="1:21" x14ac:dyDescent="0.75">
      <c r="A8977">
        <v>66113435</v>
      </c>
      <c r="B8977" t="s">
        <v>586</v>
      </c>
      <c r="C8977" t="s">
        <v>5482</v>
      </c>
      <c r="D8977" t="s">
        <v>5564</v>
      </c>
      <c r="E8977" t="s">
        <v>18</v>
      </c>
      <c r="F8977">
        <v>0</v>
      </c>
      <c r="I8977">
        <v>7</v>
      </c>
      <c r="J8977">
        <v>4</v>
      </c>
      <c r="L8977" t="s">
        <v>5577</v>
      </c>
      <c r="M8977" t="s">
        <v>5543</v>
      </c>
      <c r="N8977">
        <v>8</v>
      </c>
      <c r="O8977">
        <v>6.6666666666666696</v>
      </c>
      <c r="P8977">
        <v>0.83333333333333304</v>
      </c>
      <c r="Q8977" t="s">
        <v>7214</v>
      </c>
      <c r="R8977" t="s">
        <v>7163</v>
      </c>
      <c r="S8977" t="s">
        <v>22</v>
      </c>
      <c r="T8977" t="s">
        <v>11</v>
      </c>
      <c r="U8977" t="s">
        <v>19</v>
      </c>
    </row>
    <row r="8978" spans="1:21" x14ac:dyDescent="0.75">
      <c r="A8978">
        <v>66113546</v>
      </c>
      <c r="B8978" t="s">
        <v>10024</v>
      </c>
      <c r="C8978" t="s">
        <v>5473</v>
      </c>
      <c r="D8978" t="s">
        <v>5564</v>
      </c>
      <c r="E8978" t="s">
        <v>18</v>
      </c>
      <c r="F8978">
        <v>0</v>
      </c>
      <c r="G8978">
        <v>5</v>
      </c>
      <c r="H8978" t="s">
        <v>11904</v>
      </c>
      <c r="I8978">
        <v>3</v>
      </c>
      <c r="J8978">
        <v>7.3333333333333304</v>
      </c>
      <c r="L8978" t="s">
        <v>5549</v>
      </c>
      <c r="M8978" t="s">
        <v>5543</v>
      </c>
      <c r="N8978">
        <v>8</v>
      </c>
      <c r="O8978">
        <v>4.6666666666666696</v>
      </c>
      <c r="P8978">
        <v>0.58333333333333304</v>
      </c>
      <c r="Q8978" t="s">
        <v>7172</v>
      </c>
      <c r="R8978" t="s">
        <v>7166</v>
      </c>
      <c r="S8978" t="s">
        <v>12</v>
      </c>
      <c r="T8978" t="s">
        <v>11</v>
      </c>
      <c r="U8978" t="s">
        <v>19</v>
      </c>
    </row>
    <row r="8979" spans="1:21" x14ac:dyDescent="0.75">
      <c r="A8979">
        <v>66113596</v>
      </c>
      <c r="B8979" t="s">
        <v>9880</v>
      </c>
      <c r="C8979" t="s">
        <v>5473</v>
      </c>
      <c r="D8979" t="s">
        <v>5564</v>
      </c>
      <c r="E8979" t="s">
        <v>5565</v>
      </c>
      <c r="F8979">
        <v>100</v>
      </c>
      <c r="I8979">
        <v>5</v>
      </c>
      <c r="J8979">
        <v>8.6666666666666696</v>
      </c>
      <c r="L8979" t="s">
        <v>5577</v>
      </c>
      <c r="M8979" t="s">
        <v>5567</v>
      </c>
      <c r="N8979">
        <v>8</v>
      </c>
      <c r="O8979">
        <v>4.6666666666666696</v>
      </c>
      <c r="P8979">
        <v>0.58333333333333304</v>
      </c>
      <c r="Q8979" t="s">
        <v>7172</v>
      </c>
      <c r="R8979" t="s">
        <v>7166</v>
      </c>
      <c r="S8979" t="s">
        <v>12</v>
      </c>
      <c r="T8979" t="s">
        <v>11</v>
      </c>
      <c r="U8979" t="s">
        <v>19</v>
      </c>
    </row>
    <row r="8980" spans="1:21" x14ac:dyDescent="0.75">
      <c r="A8980">
        <v>66113698</v>
      </c>
      <c r="B8980" t="s">
        <v>10348</v>
      </c>
      <c r="C8980" t="s">
        <v>5473</v>
      </c>
      <c r="D8980" t="s">
        <v>5564</v>
      </c>
      <c r="E8980" t="s">
        <v>18</v>
      </c>
      <c r="F8980">
        <v>0</v>
      </c>
      <c r="I8980">
        <v>8</v>
      </c>
      <c r="J8980">
        <v>10.3333333333333</v>
      </c>
      <c r="L8980" t="s">
        <v>5577</v>
      </c>
      <c r="M8980" t="s">
        <v>5543</v>
      </c>
      <c r="N8980">
        <v>8</v>
      </c>
      <c r="O8980">
        <v>4.3333333333333304</v>
      </c>
      <c r="P8980">
        <v>0.54166666666666696</v>
      </c>
      <c r="Q8980" t="s">
        <v>7164</v>
      </c>
      <c r="R8980" t="s">
        <v>7160</v>
      </c>
      <c r="S8980" t="s">
        <v>12</v>
      </c>
      <c r="T8980" t="s">
        <v>11</v>
      </c>
      <c r="U8980" t="s">
        <v>19</v>
      </c>
    </row>
    <row r="8981" spans="1:21" x14ac:dyDescent="0.75">
      <c r="A8981">
        <v>66113728</v>
      </c>
      <c r="B8981" t="s">
        <v>10865</v>
      </c>
      <c r="C8981" t="s">
        <v>5473</v>
      </c>
      <c r="D8981" t="s">
        <v>5564</v>
      </c>
      <c r="E8981" t="s">
        <v>18</v>
      </c>
      <c r="F8981">
        <v>0</v>
      </c>
      <c r="I8981">
        <v>76</v>
      </c>
      <c r="J8981">
        <v>30.6666666666667</v>
      </c>
      <c r="L8981" t="s">
        <v>5577</v>
      </c>
      <c r="M8981" t="s">
        <v>5543</v>
      </c>
      <c r="N8981">
        <v>8</v>
      </c>
      <c r="O8981">
        <v>3</v>
      </c>
      <c r="P8981">
        <v>0.375</v>
      </c>
      <c r="Q8981" t="s">
        <v>7200</v>
      </c>
      <c r="R8981" t="s">
        <v>7180</v>
      </c>
      <c r="S8981" t="s">
        <v>22</v>
      </c>
      <c r="T8981" t="s">
        <v>11</v>
      </c>
      <c r="U8981" t="s">
        <v>19</v>
      </c>
    </row>
    <row r="8982" spans="1:21" x14ac:dyDescent="0.75">
      <c r="A8982">
        <v>66115172</v>
      </c>
      <c r="B8982" t="s">
        <v>1759</v>
      </c>
      <c r="C8982" t="s">
        <v>5473</v>
      </c>
      <c r="D8982" t="s">
        <v>5564</v>
      </c>
      <c r="E8982" t="s">
        <v>18</v>
      </c>
      <c r="F8982">
        <v>0</v>
      </c>
      <c r="I8982">
        <v>25</v>
      </c>
      <c r="J8982">
        <v>22.3333333333333</v>
      </c>
      <c r="L8982" t="s">
        <v>5577</v>
      </c>
      <c r="M8982" t="s">
        <v>5543</v>
      </c>
      <c r="N8982">
        <v>8</v>
      </c>
      <c r="O8982">
        <v>8</v>
      </c>
      <c r="P8982">
        <v>1</v>
      </c>
      <c r="Q8982" t="s">
        <v>7188</v>
      </c>
      <c r="R8982" t="s">
        <v>7180</v>
      </c>
      <c r="S8982" t="s">
        <v>22</v>
      </c>
      <c r="T8982" t="s">
        <v>11</v>
      </c>
      <c r="U8982" t="s">
        <v>19</v>
      </c>
    </row>
    <row r="8983" spans="1:21" x14ac:dyDescent="0.75">
      <c r="A8983">
        <v>66150831</v>
      </c>
      <c r="B8983" t="s">
        <v>10908</v>
      </c>
      <c r="C8983" t="s">
        <v>5473</v>
      </c>
      <c r="D8983" t="s">
        <v>5556</v>
      </c>
      <c r="E8983" t="s">
        <v>18</v>
      </c>
      <c r="F8983">
        <v>0</v>
      </c>
      <c r="I8983">
        <v>2</v>
      </c>
      <c r="J8983">
        <v>2</v>
      </c>
      <c r="K8983">
        <v>2</v>
      </c>
      <c r="L8983" t="s">
        <v>5577</v>
      </c>
      <c r="M8983" t="s">
        <v>5543</v>
      </c>
      <c r="N8983">
        <v>8</v>
      </c>
      <c r="O8983">
        <v>2.6666666666666701</v>
      </c>
      <c r="P8983">
        <v>0.33333333333333298</v>
      </c>
      <c r="Q8983" t="s">
        <v>7204</v>
      </c>
      <c r="R8983" t="s">
        <v>7184</v>
      </c>
      <c r="S8983" t="s">
        <v>22</v>
      </c>
      <c r="T8983" t="s">
        <v>11</v>
      </c>
      <c r="U8983" t="s">
        <v>19</v>
      </c>
    </row>
    <row r="8984" spans="1:21" x14ac:dyDescent="0.75">
      <c r="A8984">
        <v>66150935</v>
      </c>
      <c r="B8984" t="s">
        <v>11485</v>
      </c>
      <c r="C8984" t="s">
        <v>5473</v>
      </c>
      <c r="D8984" t="s">
        <v>5556</v>
      </c>
      <c r="E8984" t="s">
        <v>18</v>
      </c>
      <c r="F8984">
        <v>0</v>
      </c>
      <c r="I8984">
        <v>10</v>
      </c>
      <c r="J8984">
        <v>7</v>
      </c>
      <c r="K8984">
        <v>9</v>
      </c>
      <c r="L8984" t="s">
        <v>5577</v>
      </c>
      <c r="M8984" t="s">
        <v>5543</v>
      </c>
      <c r="N8984">
        <v>8</v>
      </c>
      <c r="O8984">
        <v>5</v>
      </c>
      <c r="P8984">
        <v>0.625</v>
      </c>
      <c r="Q8984" t="s">
        <v>7191</v>
      </c>
      <c r="R8984" t="s">
        <v>7163</v>
      </c>
      <c r="S8984" t="s">
        <v>22</v>
      </c>
      <c r="T8984" t="s">
        <v>11</v>
      </c>
      <c r="U8984" t="s">
        <v>19</v>
      </c>
    </row>
    <row r="8985" spans="1:21" x14ac:dyDescent="0.75">
      <c r="A8985">
        <v>66151152</v>
      </c>
      <c r="B8985" t="s">
        <v>11059</v>
      </c>
      <c r="C8985" t="s">
        <v>5473</v>
      </c>
      <c r="D8985" t="s">
        <v>5555</v>
      </c>
      <c r="E8985" t="s">
        <v>18</v>
      </c>
      <c r="F8985">
        <v>0</v>
      </c>
      <c r="I8985">
        <v>2</v>
      </c>
      <c r="J8985">
        <v>2.6666666666666701</v>
      </c>
      <c r="K8985">
        <v>2</v>
      </c>
      <c r="L8985" t="s">
        <v>5577</v>
      </c>
      <c r="M8985" t="s">
        <v>5543</v>
      </c>
      <c r="N8985">
        <v>8</v>
      </c>
      <c r="O8985">
        <v>6.3333333333333304</v>
      </c>
      <c r="P8985">
        <v>0.79166666666666696</v>
      </c>
      <c r="Q8985" t="s">
        <v>7156</v>
      </c>
      <c r="R8985" t="s">
        <v>7157</v>
      </c>
      <c r="S8985" t="s">
        <v>22</v>
      </c>
      <c r="T8985" t="s">
        <v>11</v>
      </c>
      <c r="U8985" t="s">
        <v>19</v>
      </c>
    </row>
    <row r="8986" spans="1:21" x14ac:dyDescent="0.75">
      <c r="A8986">
        <v>66151192</v>
      </c>
      <c r="B8986" t="s">
        <v>5278</v>
      </c>
      <c r="C8986" t="s">
        <v>5473</v>
      </c>
      <c r="D8986" t="s">
        <v>5556</v>
      </c>
      <c r="E8986" t="s">
        <v>18</v>
      </c>
      <c r="F8986">
        <v>0</v>
      </c>
      <c r="I8986">
        <v>7</v>
      </c>
      <c r="J8986">
        <v>10.3333333333333</v>
      </c>
      <c r="K8986">
        <v>14</v>
      </c>
      <c r="L8986" t="s">
        <v>5577</v>
      </c>
      <c r="M8986" t="s">
        <v>5543</v>
      </c>
      <c r="N8986">
        <v>8</v>
      </c>
      <c r="O8986">
        <v>5.6666666666666696</v>
      </c>
      <c r="P8986">
        <v>0.70833333333333304</v>
      </c>
      <c r="Q8986" t="s">
        <v>7186</v>
      </c>
      <c r="R8986" t="s">
        <v>7184</v>
      </c>
      <c r="S8986" t="s">
        <v>22</v>
      </c>
      <c r="T8986" t="s">
        <v>11</v>
      </c>
      <c r="U8986" t="s">
        <v>19</v>
      </c>
    </row>
    <row r="8987" spans="1:21" x14ac:dyDescent="0.75">
      <c r="A8987">
        <v>66151340</v>
      </c>
      <c r="B8987" t="s">
        <v>10519</v>
      </c>
      <c r="C8987" t="s">
        <v>5482</v>
      </c>
      <c r="D8987" t="s">
        <v>5555</v>
      </c>
      <c r="E8987" t="s">
        <v>18</v>
      </c>
      <c r="F8987">
        <v>0</v>
      </c>
      <c r="I8987">
        <v>13</v>
      </c>
      <c r="J8987">
        <v>9.6666666666666696</v>
      </c>
      <c r="K8987">
        <v>8</v>
      </c>
      <c r="L8987" t="s">
        <v>5577</v>
      </c>
      <c r="M8987" t="s">
        <v>5543</v>
      </c>
      <c r="N8987">
        <v>8</v>
      </c>
      <c r="O8987">
        <v>5</v>
      </c>
      <c r="P8987">
        <v>0.625</v>
      </c>
      <c r="Q8987" t="s">
        <v>7262</v>
      </c>
      <c r="R8987" t="s">
        <v>7170</v>
      </c>
      <c r="S8987" t="s">
        <v>12</v>
      </c>
      <c r="T8987" t="s">
        <v>11</v>
      </c>
      <c r="U8987" t="s">
        <v>19</v>
      </c>
    </row>
    <row r="8988" spans="1:21" x14ac:dyDescent="0.75">
      <c r="A8988">
        <v>66151620</v>
      </c>
      <c r="B8988" t="s">
        <v>10520</v>
      </c>
      <c r="C8988" t="s">
        <v>5473</v>
      </c>
      <c r="D8988" t="s">
        <v>5555</v>
      </c>
      <c r="E8988" t="s">
        <v>18</v>
      </c>
      <c r="F8988">
        <v>0</v>
      </c>
      <c r="I8988">
        <v>4</v>
      </c>
      <c r="J8988">
        <v>3</v>
      </c>
      <c r="K8988">
        <v>165</v>
      </c>
      <c r="L8988" t="s">
        <v>5577</v>
      </c>
      <c r="M8988" t="s">
        <v>5543</v>
      </c>
      <c r="N8988">
        <v>8</v>
      </c>
      <c r="O8988">
        <v>2</v>
      </c>
      <c r="P8988">
        <v>0.25</v>
      </c>
      <c r="Q8988" t="s">
        <v>7183</v>
      </c>
      <c r="R8988" t="s">
        <v>7184</v>
      </c>
      <c r="S8988" t="s">
        <v>22</v>
      </c>
      <c r="T8988" t="s">
        <v>11</v>
      </c>
      <c r="U8988" t="s">
        <v>19</v>
      </c>
    </row>
    <row r="8989" spans="1:21" x14ac:dyDescent="0.75">
      <c r="A8989">
        <v>66151815</v>
      </c>
      <c r="B8989" t="s">
        <v>11000</v>
      </c>
      <c r="C8989" t="s">
        <v>5473</v>
      </c>
      <c r="D8989" t="s">
        <v>5556</v>
      </c>
      <c r="E8989" t="s">
        <v>18</v>
      </c>
      <c r="F8989">
        <v>0</v>
      </c>
      <c r="J8989">
        <v>3.3333333333333299</v>
      </c>
      <c r="K8989">
        <v>8</v>
      </c>
      <c r="L8989" t="s">
        <v>5577</v>
      </c>
      <c r="M8989" t="s">
        <v>5543</v>
      </c>
      <c r="N8989">
        <v>8</v>
      </c>
      <c r="O8989">
        <v>4</v>
      </c>
      <c r="P8989">
        <v>0.5</v>
      </c>
      <c r="Q8989" t="s">
        <v>7191</v>
      </c>
      <c r="R8989" t="s">
        <v>7163</v>
      </c>
      <c r="S8989" t="s">
        <v>22</v>
      </c>
      <c r="T8989" t="s">
        <v>11</v>
      </c>
      <c r="U8989" t="s">
        <v>19</v>
      </c>
    </row>
    <row r="8990" spans="1:21" x14ac:dyDescent="0.75">
      <c r="A8990">
        <v>66152456</v>
      </c>
      <c r="B8990" t="s">
        <v>9986</v>
      </c>
      <c r="C8990" t="s">
        <v>5473</v>
      </c>
      <c r="D8990" t="s">
        <v>5555</v>
      </c>
      <c r="E8990" t="s">
        <v>18</v>
      </c>
      <c r="F8990">
        <v>0</v>
      </c>
      <c r="I8990">
        <v>10</v>
      </c>
      <c r="J8990">
        <v>8</v>
      </c>
      <c r="K8990">
        <v>4</v>
      </c>
      <c r="L8990" t="s">
        <v>5577</v>
      </c>
      <c r="M8990" t="s">
        <v>5543</v>
      </c>
      <c r="N8990">
        <v>8</v>
      </c>
      <c r="O8990">
        <v>1</v>
      </c>
      <c r="P8990">
        <v>0.125</v>
      </c>
      <c r="Q8990" t="s">
        <v>7185</v>
      </c>
      <c r="R8990" t="s">
        <v>7184</v>
      </c>
      <c r="S8990" t="s">
        <v>22</v>
      </c>
      <c r="T8990" t="s">
        <v>11</v>
      </c>
      <c r="U8990" t="s">
        <v>19</v>
      </c>
    </row>
    <row r="8991" spans="1:21" x14ac:dyDescent="0.75">
      <c r="A8991">
        <v>66152947</v>
      </c>
      <c r="B8991" t="s">
        <v>11487</v>
      </c>
      <c r="C8991" t="s">
        <v>5473</v>
      </c>
      <c r="D8991" t="s">
        <v>5556</v>
      </c>
      <c r="E8991" t="s">
        <v>18</v>
      </c>
      <c r="F8991">
        <v>0</v>
      </c>
      <c r="I8991">
        <v>23</v>
      </c>
      <c r="J8991">
        <v>8.6666666666666696</v>
      </c>
      <c r="K8991">
        <v>2</v>
      </c>
      <c r="L8991" t="s">
        <v>5577</v>
      </c>
      <c r="M8991" t="s">
        <v>5543</v>
      </c>
      <c r="N8991">
        <v>8</v>
      </c>
      <c r="O8991">
        <v>2.6666666666666701</v>
      </c>
      <c r="P8991">
        <v>0.33333333333333298</v>
      </c>
      <c r="Q8991" t="s">
        <v>7204</v>
      </c>
      <c r="R8991" t="s">
        <v>7184</v>
      </c>
      <c r="S8991" t="s">
        <v>22</v>
      </c>
      <c r="T8991" t="s">
        <v>11</v>
      </c>
      <c r="U8991" t="s">
        <v>19</v>
      </c>
    </row>
    <row r="8992" spans="1:21" x14ac:dyDescent="0.75">
      <c r="A8992">
        <v>66153151</v>
      </c>
      <c r="B8992" t="s">
        <v>10879</v>
      </c>
      <c r="C8992" t="s">
        <v>5473</v>
      </c>
      <c r="D8992" t="s">
        <v>5556</v>
      </c>
      <c r="E8992" t="s">
        <v>18</v>
      </c>
      <c r="F8992">
        <v>0</v>
      </c>
      <c r="I8992">
        <v>3</v>
      </c>
      <c r="J8992">
        <v>3.3333333333333299</v>
      </c>
      <c r="L8992" t="s">
        <v>5577</v>
      </c>
      <c r="M8992" t="s">
        <v>5543</v>
      </c>
      <c r="N8992">
        <v>8</v>
      </c>
      <c r="O8992">
        <v>3.3333333333333299</v>
      </c>
      <c r="P8992">
        <v>0.41666666666666702</v>
      </c>
      <c r="Q8992" t="s">
        <v>7164</v>
      </c>
      <c r="R8992" t="s">
        <v>7160</v>
      </c>
      <c r="S8992" t="s">
        <v>12</v>
      </c>
      <c r="T8992" t="s">
        <v>11</v>
      </c>
      <c r="U8992" t="s">
        <v>19</v>
      </c>
    </row>
    <row r="8993" spans="1:21" x14ac:dyDescent="0.75">
      <c r="A8993">
        <v>66153262</v>
      </c>
      <c r="B8993" t="s">
        <v>10449</v>
      </c>
      <c r="C8993" t="s">
        <v>5473</v>
      </c>
      <c r="D8993" t="s">
        <v>5556</v>
      </c>
      <c r="E8993" t="s">
        <v>18</v>
      </c>
      <c r="F8993">
        <v>0</v>
      </c>
      <c r="I8993">
        <v>10</v>
      </c>
      <c r="J8993">
        <v>9.3333333333333304</v>
      </c>
      <c r="K8993">
        <v>11</v>
      </c>
      <c r="L8993" t="s">
        <v>5577</v>
      </c>
      <c r="M8993" t="s">
        <v>5543</v>
      </c>
      <c r="N8993">
        <v>8</v>
      </c>
      <c r="O8993">
        <v>4</v>
      </c>
      <c r="P8993">
        <v>0.5</v>
      </c>
      <c r="Q8993" t="s">
        <v>7188</v>
      </c>
      <c r="R8993" t="s">
        <v>7180</v>
      </c>
      <c r="S8993" t="s">
        <v>22</v>
      </c>
      <c r="T8993" t="s">
        <v>11</v>
      </c>
      <c r="U8993" t="s">
        <v>19</v>
      </c>
    </row>
    <row r="8994" spans="1:21" x14ac:dyDescent="0.75">
      <c r="A8994">
        <v>66153315</v>
      </c>
      <c r="B8994" t="s">
        <v>4566</v>
      </c>
      <c r="C8994" t="s">
        <v>5473</v>
      </c>
      <c r="D8994" t="s">
        <v>5556</v>
      </c>
      <c r="E8994" t="s">
        <v>18</v>
      </c>
      <c r="F8994">
        <v>0</v>
      </c>
      <c r="I8994">
        <v>4</v>
      </c>
      <c r="J8994">
        <v>5.3333333333333304</v>
      </c>
      <c r="K8994">
        <v>9</v>
      </c>
      <c r="L8994" t="s">
        <v>5577</v>
      </c>
      <c r="M8994" t="s">
        <v>5543</v>
      </c>
      <c r="N8994">
        <v>8</v>
      </c>
      <c r="O8994">
        <v>4.6666666666666696</v>
      </c>
      <c r="P8994">
        <v>0.58333333333333304</v>
      </c>
      <c r="Q8994" t="s">
        <v>7230</v>
      </c>
      <c r="R8994" t="s">
        <v>7160</v>
      </c>
      <c r="S8994" t="s">
        <v>12</v>
      </c>
      <c r="T8994" t="s">
        <v>11</v>
      </c>
      <c r="U8994" t="s">
        <v>19</v>
      </c>
    </row>
    <row r="8995" spans="1:21" x14ac:dyDescent="0.75">
      <c r="A8995">
        <v>66153564</v>
      </c>
      <c r="B8995" t="s">
        <v>1473</v>
      </c>
      <c r="C8995" t="s">
        <v>5473</v>
      </c>
      <c r="D8995" t="s">
        <v>5556</v>
      </c>
      <c r="E8995" t="s">
        <v>18</v>
      </c>
      <c r="F8995">
        <v>0</v>
      </c>
      <c r="I8995">
        <v>4</v>
      </c>
      <c r="J8995">
        <v>4.3333333333333304</v>
      </c>
      <c r="K8995">
        <v>2</v>
      </c>
      <c r="L8995" t="s">
        <v>5577</v>
      </c>
      <c r="M8995" t="s">
        <v>5543</v>
      </c>
      <c r="N8995">
        <v>8</v>
      </c>
      <c r="O8995">
        <v>2.6666666666666701</v>
      </c>
      <c r="P8995">
        <v>0.33333333333333298</v>
      </c>
      <c r="Q8995" t="s">
        <v>7204</v>
      </c>
      <c r="R8995" t="s">
        <v>7184</v>
      </c>
      <c r="S8995" t="s">
        <v>22</v>
      </c>
      <c r="T8995" t="s">
        <v>11</v>
      </c>
      <c r="U8995" t="s">
        <v>19</v>
      </c>
    </row>
    <row r="8996" spans="1:21" x14ac:dyDescent="0.75">
      <c r="A8996">
        <v>66153574</v>
      </c>
      <c r="B8996" t="s">
        <v>10641</v>
      </c>
      <c r="C8996" t="s">
        <v>5473</v>
      </c>
      <c r="D8996" t="s">
        <v>5556</v>
      </c>
      <c r="E8996" t="s">
        <v>18</v>
      </c>
      <c r="F8996">
        <v>0</v>
      </c>
      <c r="J8996">
        <v>1.3333333333333299</v>
      </c>
      <c r="K8996">
        <v>15</v>
      </c>
      <c r="L8996" t="s">
        <v>5577</v>
      </c>
      <c r="M8996" t="s">
        <v>5543</v>
      </c>
      <c r="N8996">
        <v>8</v>
      </c>
      <c r="O8996">
        <v>4.3333333333333304</v>
      </c>
      <c r="P8996">
        <v>0.54166666666666696</v>
      </c>
      <c r="Q8996" t="s">
        <v>7179</v>
      </c>
      <c r="R8996" t="s">
        <v>7180</v>
      </c>
      <c r="S8996" t="s">
        <v>22</v>
      </c>
      <c r="T8996" t="s">
        <v>11</v>
      </c>
      <c r="U8996" t="s">
        <v>19</v>
      </c>
    </row>
    <row r="8997" spans="1:21" x14ac:dyDescent="0.75">
      <c r="A8997">
        <v>66153585</v>
      </c>
      <c r="B8997" t="s">
        <v>10220</v>
      </c>
      <c r="C8997" t="s">
        <v>5473</v>
      </c>
      <c r="D8997" t="s">
        <v>5556</v>
      </c>
      <c r="E8997" t="s">
        <v>18</v>
      </c>
      <c r="F8997">
        <v>0</v>
      </c>
      <c r="I8997">
        <v>11</v>
      </c>
      <c r="J8997">
        <v>7</v>
      </c>
      <c r="K8997">
        <v>6</v>
      </c>
      <c r="L8997" t="s">
        <v>5577</v>
      </c>
      <c r="M8997" t="s">
        <v>5543</v>
      </c>
      <c r="N8997">
        <v>8</v>
      </c>
      <c r="O8997">
        <v>1.6666666666666701</v>
      </c>
      <c r="P8997">
        <v>0.20833333333333301</v>
      </c>
      <c r="Q8997" t="s">
        <v>7185</v>
      </c>
      <c r="R8997" t="s">
        <v>7184</v>
      </c>
      <c r="S8997" t="s">
        <v>22</v>
      </c>
      <c r="T8997" t="s">
        <v>11</v>
      </c>
      <c r="U8997" t="s">
        <v>19</v>
      </c>
    </row>
    <row r="8998" spans="1:21" x14ac:dyDescent="0.75">
      <c r="A8998">
        <v>66153744</v>
      </c>
      <c r="B8998" t="s">
        <v>10728</v>
      </c>
      <c r="C8998" t="s">
        <v>5473</v>
      </c>
      <c r="D8998" t="s">
        <v>5556</v>
      </c>
      <c r="E8998" t="s">
        <v>18</v>
      </c>
      <c r="F8998">
        <v>0</v>
      </c>
      <c r="I8998">
        <v>10</v>
      </c>
      <c r="J8998">
        <v>8.3333333333333304</v>
      </c>
      <c r="K8998">
        <v>63</v>
      </c>
      <c r="L8998" t="s">
        <v>5577</v>
      </c>
      <c r="M8998" t="s">
        <v>5543</v>
      </c>
      <c r="N8998">
        <v>8</v>
      </c>
      <c r="O8998">
        <v>3</v>
      </c>
      <c r="P8998">
        <v>0.375</v>
      </c>
      <c r="Q8998" t="s">
        <v>7200</v>
      </c>
      <c r="R8998" t="s">
        <v>7180</v>
      </c>
      <c r="S8998" t="s">
        <v>22</v>
      </c>
      <c r="T8998" t="s">
        <v>11</v>
      </c>
      <c r="U8998" t="s">
        <v>19</v>
      </c>
    </row>
    <row r="8999" spans="1:21" x14ac:dyDescent="0.75">
      <c r="A8999">
        <v>66154337</v>
      </c>
      <c r="B8999" t="s">
        <v>10767</v>
      </c>
      <c r="C8999" t="s">
        <v>5473</v>
      </c>
      <c r="D8999" t="s">
        <v>5555</v>
      </c>
      <c r="E8999" t="s">
        <v>18</v>
      </c>
      <c r="F8999">
        <v>0</v>
      </c>
      <c r="I8999">
        <v>10</v>
      </c>
      <c r="J8999">
        <v>11.6666666666667</v>
      </c>
      <c r="K8999">
        <v>22</v>
      </c>
      <c r="L8999" t="s">
        <v>5577</v>
      </c>
      <c r="M8999" t="s">
        <v>5543</v>
      </c>
      <c r="N8999">
        <v>8</v>
      </c>
      <c r="O8999">
        <v>3</v>
      </c>
      <c r="P8999">
        <v>0.375</v>
      </c>
      <c r="Q8999" t="s">
        <v>7200</v>
      </c>
      <c r="R8999" t="s">
        <v>7180</v>
      </c>
      <c r="S8999" t="s">
        <v>22</v>
      </c>
      <c r="T8999" t="s">
        <v>11</v>
      </c>
      <c r="U8999" t="s">
        <v>19</v>
      </c>
    </row>
    <row r="9000" spans="1:21" x14ac:dyDescent="0.75">
      <c r="A9000">
        <v>66154622</v>
      </c>
      <c r="B9000" t="s">
        <v>4747</v>
      </c>
      <c r="C9000" t="s">
        <v>5473</v>
      </c>
      <c r="D9000" t="s">
        <v>5556</v>
      </c>
      <c r="E9000" t="s">
        <v>18</v>
      </c>
      <c r="F9000">
        <v>0</v>
      </c>
      <c r="G9000">
        <v>4</v>
      </c>
      <c r="H9000" t="s">
        <v>11904</v>
      </c>
      <c r="I9000">
        <v>8</v>
      </c>
      <c r="J9000">
        <v>30</v>
      </c>
      <c r="K9000">
        <v>9</v>
      </c>
      <c r="L9000" t="s">
        <v>5549</v>
      </c>
      <c r="M9000" t="s">
        <v>5543</v>
      </c>
      <c r="N9000">
        <v>8</v>
      </c>
      <c r="O9000">
        <v>8</v>
      </c>
      <c r="P9000">
        <v>1</v>
      </c>
      <c r="Q9000" t="s">
        <v>7215</v>
      </c>
      <c r="R9000" t="s">
        <v>7170</v>
      </c>
      <c r="S9000" t="s">
        <v>12</v>
      </c>
      <c r="T9000" t="s">
        <v>11</v>
      </c>
      <c r="U9000" t="s">
        <v>19</v>
      </c>
    </row>
    <row r="9001" spans="1:21" x14ac:dyDescent="0.75">
      <c r="A9001">
        <v>66155193</v>
      </c>
      <c r="B9001" t="s">
        <v>11488</v>
      </c>
      <c r="C9001" t="s">
        <v>5473</v>
      </c>
      <c r="D9001" t="s">
        <v>5556</v>
      </c>
      <c r="E9001" t="s">
        <v>18</v>
      </c>
      <c r="F9001">
        <v>0</v>
      </c>
      <c r="G9001">
        <v>4</v>
      </c>
      <c r="H9001" t="s">
        <v>11904</v>
      </c>
      <c r="I9001">
        <v>19</v>
      </c>
      <c r="J9001">
        <v>10.6666666666667</v>
      </c>
      <c r="L9001" t="s">
        <v>5549</v>
      </c>
      <c r="M9001" t="s">
        <v>5543</v>
      </c>
      <c r="N9001">
        <v>8</v>
      </c>
      <c r="O9001">
        <v>6</v>
      </c>
      <c r="P9001">
        <v>0.75</v>
      </c>
      <c r="Q9001" t="s">
        <v>7159</v>
      </c>
      <c r="R9001" t="s">
        <v>7160</v>
      </c>
      <c r="S9001" t="s">
        <v>12</v>
      </c>
      <c r="T9001" t="s">
        <v>11</v>
      </c>
      <c r="U9001" t="s">
        <v>19</v>
      </c>
    </row>
    <row r="9002" spans="1:21" x14ac:dyDescent="0.75">
      <c r="A9002">
        <v>66155227</v>
      </c>
      <c r="B9002" t="s">
        <v>9918</v>
      </c>
      <c r="C9002" t="s">
        <v>5473</v>
      </c>
      <c r="D9002" t="s">
        <v>5542</v>
      </c>
      <c r="E9002" t="s">
        <v>5565</v>
      </c>
      <c r="F9002">
        <v>100</v>
      </c>
      <c r="I9002">
        <v>15</v>
      </c>
      <c r="J9002">
        <v>19.3333333333333</v>
      </c>
      <c r="K9002">
        <v>30</v>
      </c>
      <c r="L9002" t="s">
        <v>5577</v>
      </c>
      <c r="M9002" t="s">
        <v>5611</v>
      </c>
      <c r="N9002">
        <v>8</v>
      </c>
      <c r="O9002">
        <v>5.6666666666666696</v>
      </c>
      <c r="P9002">
        <v>0.70833333333333304</v>
      </c>
      <c r="Q9002" t="s">
        <v>7194</v>
      </c>
      <c r="R9002" t="s">
        <v>7154</v>
      </c>
      <c r="S9002" t="s">
        <v>12</v>
      </c>
      <c r="T9002" t="s">
        <v>11</v>
      </c>
      <c r="U9002" t="s">
        <v>19</v>
      </c>
    </row>
    <row r="9003" spans="1:21" x14ac:dyDescent="0.75">
      <c r="A9003">
        <v>66155490</v>
      </c>
      <c r="B9003" t="s">
        <v>11489</v>
      </c>
      <c r="C9003" t="s">
        <v>5473</v>
      </c>
      <c r="D9003" t="s">
        <v>5556</v>
      </c>
      <c r="E9003" t="s">
        <v>18</v>
      </c>
      <c r="F9003">
        <v>0</v>
      </c>
      <c r="I9003">
        <v>2</v>
      </c>
      <c r="J9003">
        <v>4.3333333333333304</v>
      </c>
      <c r="K9003">
        <v>5</v>
      </c>
      <c r="L9003" t="s">
        <v>5577</v>
      </c>
      <c r="M9003" t="s">
        <v>5543</v>
      </c>
      <c r="N9003">
        <v>8</v>
      </c>
      <c r="O9003">
        <v>3</v>
      </c>
      <c r="P9003">
        <v>0.375</v>
      </c>
      <c r="Q9003" t="s">
        <v>7230</v>
      </c>
      <c r="R9003" t="s">
        <v>7160</v>
      </c>
      <c r="S9003" t="s">
        <v>12</v>
      </c>
      <c r="T9003" t="s">
        <v>11</v>
      </c>
      <c r="U9003" t="s">
        <v>19</v>
      </c>
    </row>
    <row r="9004" spans="1:21" x14ac:dyDescent="0.75">
      <c r="A9004">
        <v>66156100</v>
      </c>
      <c r="B9004" t="s">
        <v>2901</v>
      </c>
      <c r="C9004" t="s">
        <v>5473</v>
      </c>
      <c r="D9004" t="s">
        <v>5556</v>
      </c>
      <c r="E9004" t="s">
        <v>18</v>
      </c>
      <c r="F9004">
        <v>0</v>
      </c>
      <c r="I9004">
        <v>4</v>
      </c>
      <c r="J9004">
        <v>2.6666666666666701</v>
      </c>
      <c r="K9004">
        <v>34</v>
      </c>
      <c r="L9004" t="s">
        <v>5577</v>
      </c>
      <c r="M9004" t="s">
        <v>5543</v>
      </c>
      <c r="N9004">
        <v>8</v>
      </c>
      <c r="O9004">
        <v>4</v>
      </c>
      <c r="P9004">
        <v>0.5</v>
      </c>
      <c r="Q9004" t="s">
        <v>7190</v>
      </c>
      <c r="R9004" t="s">
        <v>7170</v>
      </c>
      <c r="S9004" t="s">
        <v>12</v>
      </c>
      <c r="T9004" t="s">
        <v>11</v>
      </c>
      <c r="U9004" t="s">
        <v>19</v>
      </c>
    </row>
    <row r="9005" spans="1:21" x14ac:dyDescent="0.75">
      <c r="A9005">
        <v>66156595</v>
      </c>
      <c r="B9005" t="s">
        <v>10562</v>
      </c>
      <c r="C9005" t="s">
        <v>5473</v>
      </c>
      <c r="D9005" t="s">
        <v>5556</v>
      </c>
      <c r="E9005" t="s">
        <v>18</v>
      </c>
      <c r="F9005">
        <v>0</v>
      </c>
      <c r="I9005">
        <v>111</v>
      </c>
      <c r="J9005">
        <v>121.666666666667</v>
      </c>
      <c r="K9005">
        <v>123</v>
      </c>
      <c r="L9005" t="s">
        <v>5577</v>
      </c>
      <c r="M9005" t="s">
        <v>5543</v>
      </c>
      <c r="N9005">
        <v>8</v>
      </c>
      <c r="O9005">
        <v>4</v>
      </c>
      <c r="P9005">
        <v>0.5</v>
      </c>
      <c r="Q9005" t="s">
        <v>7188</v>
      </c>
      <c r="R9005" t="s">
        <v>7180</v>
      </c>
      <c r="S9005" t="s">
        <v>22</v>
      </c>
      <c r="T9005" t="s">
        <v>11</v>
      </c>
      <c r="U9005" t="s">
        <v>19</v>
      </c>
    </row>
    <row r="9006" spans="1:21" x14ac:dyDescent="0.75">
      <c r="A9006">
        <v>66156708</v>
      </c>
      <c r="B9006" t="s">
        <v>11035</v>
      </c>
      <c r="C9006" t="s">
        <v>5473</v>
      </c>
      <c r="D9006" t="s">
        <v>5555</v>
      </c>
      <c r="E9006" t="s">
        <v>18</v>
      </c>
      <c r="F9006">
        <v>0</v>
      </c>
      <c r="I9006">
        <v>26</v>
      </c>
      <c r="J9006">
        <v>21.3333333333333</v>
      </c>
      <c r="K9006">
        <v>47</v>
      </c>
      <c r="L9006" t="s">
        <v>5577</v>
      </c>
      <c r="M9006" t="s">
        <v>5543</v>
      </c>
      <c r="N9006">
        <v>8</v>
      </c>
      <c r="O9006">
        <v>4.6666666666666696</v>
      </c>
      <c r="P9006">
        <v>0.58333333333333304</v>
      </c>
      <c r="Q9006" t="s">
        <v>7191</v>
      </c>
      <c r="R9006" t="s">
        <v>7163</v>
      </c>
      <c r="S9006" t="s">
        <v>22</v>
      </c>
      <c r="T9006" t="s">
        <v>11</v>
      </c>
      <c r="U9006" t="s">
        <v>19</v>
      </c>
    </row>
    <row r="9007" spans="1:21" x14ac:dyDescent="0.75">
      <c r="A9007">
        <v>65012967</v>
      </c>
      <c r="B9007" t="s">
        <v>2853</v>
      </c>
      <c r="C9007" t="s">
        <v>5473</v>
      </c>
      <c r="D9007" t="s">
        <v>5555</v>
      </c>
      <c r="E9007" t="s">
        <v>18</v>
      </c>
      <c r="F9007">
        <v>0</v>
      </c>
      <c r="I9007">
        <v>5</v>
      </c>
      <c r="J9007">
        <v>1.6666666666666701</v>
      </c>
      <c r="K9007">
        <v>5</v>
      </c>
      <c r="L9007" t="s">
        <v>5577</v>
      </c>
      <c r="M9007" t="s">
        <v>5543</v>
      </c>
      <c r="N9007">
        <v>7.6666666666666696</v>
      </c>
      <c r="O9007">
        <v>3.6666666666666701</v>
      </c>
      <c r="P9007">
        <v>0.47826086956521702</v>
      </c>
      <c r="Q9007" t="s">
        <v>5544</v>
      </c>
      <c r="R9007" t="s">
        <v>5545</v>
      </c>
      <c r="S9007" t="s">
        <v>46</v>
      </c>
      <c r="T9007" t="s">
        <v>11</v>
      </c>
      <c r="U9007" t="s">
        <v>19</v>
      </c>
    </row>
    <row r="9008" spans="1:21" x14ac:dyDescent="0.75">
      <c r="A9008">
        <v>65014557</v>
      </c>
      <c r="B9008" t="s">
        <v>6593</v>
      </c>
      <c r="C9008" t="s">
        <v>5487</v>
      </c>
      <c r="D9008" t="s">
        <v>5555</v>
      </c>
      <c r="E9008" t="s">
        <v>18</v>
      </c>
      <c r="F9008">
        <v>0</v>
      </c>
      <c r="G9008">
        <v>2</v>
      </c>
      <c r="H9008" t="s">
        <v>11904</v>
      </c>
      <c r="I9008">
        <v>50</v>
      </c>
      <c r="J9008">
        <v>24.3333333333333</v>
      </c>
      <c r="L9008" t="s">
        <v>5549</v>
      </c>
      <c r="M9008" t="s">
        <v>5543</v>
      </c>
      <c r="N9008">
        <v>7.6666666666666696</v>
      </c>
      <c r="O9008">
        <v>4.3333333333333304</v>
      </c>
      <c r="P9008">
        <v>0.565217391304348</v>
      </c>
      <c r="Q9008" t="s">
        <v>5572</v>
      </c>
      <c r="R9008" t="s">
        <v>5554</v>
      </c>
      <c r="S9008" t="s">
        <v>46</v>
      </c>
      <c r="T9008" t="s">
        <v>11</v>
      </c>
      <c r="U9008" t="s">
        <v>19</v>
      </c>
    </row>
    <row r="9009" spans="1:21" x14ac:dyDescent="0.75">
      <c r="A9009">
        <v>65015782</v>
      </c>
      <c r="B9009" t="s">
        <v>6594</v>
      </c>
      <c r="C9009" t="s">
        <v>5473</v>
      </c>
      <c r="D9009" t="s">
        <v>5556</v>
      </c>
      <c r="E9009" t="s">
        <v>18</v>
      </c>
      <c r="F9009">
        <v>0</v>
      </c>
      <c r="I9009">
        <v>6</v>
      </c>
      <c r="J9009">
        <v>12.3333333333333</v>
      </c>
      <c r="K9009">
        <v>8</v>
      </c>
      <c r="L9009" t="s">
        <v>5577</v>
      </c>
      <c r="M9009" t="s">
        <v>5543</v>
      </c>
      <c r="N9009">
        <v>7.6666666666666696</v>
      </c>
      <c r="O9009">
        <v>5.6666666666666696</v>
      </c>
      <c r="P9009">
        <v>0.73913043478260898</v>
      </c>
      <c r="Q9009" t="s">
        <v>5579</v>
      </c>
      <c r="R9009" t="s">
        <v>5554</v>
      </c>
      <c r="S9009" t="s">
        <v>46</v>
      </c>
      <c r="T9009" t="s">
        <v>11</v>
      </c>
      <c r="U9009" t="s">
        <v>19</v>
      </c>
    </row>
    <row r="9010" spans="1:21" x14ac:dyDescent="0.75">
      <c r="A9010">
        <v>65026375</v>
      </c>
      <c r="B9010" t="s">
        <v>6659</v>
      </c>
      <c r="C9010" t="s">
        <v>5482</v>
      </c>
      <c r="D9010" t="s">
        <v>5556</v>
      </c>
      <c r="E9010" t="s">
        <v>18</v>
      </c>
      <c r="F9010">
        <v>0</v>
      </c>
      <c r="I9010">
        <v>4</v>
      </c>
      <c r="J9010">
        <v>3.6666666666666701</v>
      </c>
      <c r="L9010" t="s">
        <v>5577</v>
      </c>
      <c r="M9010" t="s">
        <v>5543</v>
      </c>
      <c r="N9010">
        <v>7.6666666666666696</v>
      </c>
      <c r="O9010">
        <v>4.3333333333333304</v>
      </c>
      <c r="P9010">
        <v>0.565217391304348</v>
      </c>
      <c r="Q9010" t="s">
        <v>5550</v>
      </c>
      <c r="R9010" t="s">
        <v>5551</v>
      </c>
      <c r="S9010" t="s">
        <v>46</v>
      </c>
      <c r="T9010" t="s">
        <v>11</v>
      </c>
      <c r="U9010" t="s">
        <v>19</v>
      </c>
    </row>
    <row r="9011" spans="1:21" x14ac:dyDescent="0.75">
      <c r="A9011">
        <v>65026795</v>
      </c>
      <c r="B9011" t="s">
        <v>6608</v>
      </c>
      <c r="C9011" t="s">
        <v>5473</v>
      </c>
      <c r="D9011" t="s">
        <v>5556</v>
      </c>
      <c r="E9011" t="s">
        <v>18</v>
      </c>
      <c r="F9011">
        <v>0</v>
      </c>
      <c r="I9011">
        <v>9</v>
      </c>
      <c r="J9011">
        <v>5.6666666666666696</v>
      </c>
      <c r="K9011">
        <v>10</v>
      </c>
      <c r="L9011" t="s">
        <v>5577</v>
      </c>
      <c r="M9011" t="s">
        <v>5543</v>
      </c>
      <c r="N9011">
        <v>7.6666666666666696</v>
      </c>
      <c r="O9011">
        <v>4.3333333333333304</v>
      </c>
      <c r="P9011">
        <v>0.565217391304348</v>
      </c>
      <c r="Q9011" t="s">
        <v>5576</v>
      </c>
      <c r="R9011" t="s">
        <v>5554</v>
      </c>
      <c r="S9011" t="s">
        <v>46</v>
      </c>
      <c r="T9011" t="s">
        <v>11</v>
      </c>
      <c r="U9011" t="s">
        <v>19</v>
      </c>
    </row>
    <row r="9012" spans="1:21" x14ac:dyDescent="0.75">
      <c r="A9012">
        <v>65026865</v>
      </c>
      <c r="B9012" t="s">
        <v>6609</v>
      </c>
      <c r="C9012" t="s">
        <v>5473</v>
      </c>
      <c r="D9012" t="s">
        <v>5556</v>
      </c>
      <c r="E9012" t="s">
        <v>18</v>
      </c>
      <c r="F9012">
        <v>0</v>
      </c>
      <c r="G9012">
        <v>3</v>
      </c>
      <c r="H9012" t="s">
        <v>11904</v>
      </c>
      <c r="I9012">
        <v>20</v>
      </c>
      <c r="J9012">
        <v>12.6666666666667</v>
      </c>
      <c r="K9012">
        <v>25</v>
      </c>
      <c r="L9012" t="s">
        <v>5549</v>
      </c>
      <c r="M9012" t="s">
        <v>5543</v>
      </c>
      <c r="N9012">
        <v>7.6666666666666696</v>
      </c>
      <c r="O9012">
        <v>3.6666666666666701</v>
      </c>
      <c r="P9012">
        <v>0.47826086956521702</v>
      </c>
      <c r="Q9012" t="s">
        <v>5591</v>
      </c>
      <c r="R9012" t="s">
        <v>5545</v>
      </c>
      <c r="S9012" t="s">
        <v>46</v>
      </c>
      <c r="T9012" t="s">
        <v>11</v>
      </c>
      <c r="U9012" t="s">
        <v>19</v>
      </c>
    </row>
    <row r="9013" spans="1:21" x14ac:dyDescent="0.75">
      <c r="A9013">
        <v>65028097</v>
      </c>
      <c r="B9013" t="s">
        <v>6838</v>
      </c>
      <c r="C9013" t="s">
        <v>5473</v>
      </c>
      <c r="D9013" t="s">
        <v>5556</v>
      </c>
      <c r="E9013" t="s">
        <v>18</v>
      </c>
      <c r="F9013">
        <v>0</v>
      </c>
      <c r="I9013">
        <v>47</v>
      </c>
      <c r="J9013">
        <v>37.6666666666667</v>
      </c>
      <c r="K9013">
        <v>3</v>
      </c>
      <c r="L9013" t="s">
        <v>5577</v>
      </c>
      <c r="M9013" t="s">
        <v>5543</v>
      </c>
      <c r="N9013">
        <v>7.6666666666666696</v>
      </c>
      <c r="O9013">
        <v>5</v>
      </c>
      <c r="P9013">
        <v>0.65217391304347805</v>
      </c>
      <c r="Q9013" t="s">
        <v>5561</v>
      </c>
      <c r="R9013" t="s">
        <v>5554</v>
      </c>
      <c r="S9013" t="s">
        <v>46</v>
      </c>
      <c r="T9013" t="s">
        <v>11</v>
      </c>
      <c r="U9013" t="s">
        <v>19</v>
      </c>
    </row>
    <row r="9014" spans="1:21" x14ac:dyDescent="0.75">
      <c r="A9014">
        <v>65041577</v>
      </c>
      <c r="B9014" t="s">
        <v>6727</v>
      </c>
      <c r="C9014" t="s">
        <v>5456</v>
      </c>
      <c r="D9014" t="s">
        <v>5556</v>
      </c>
      <c r="E9014" t="s">
        <v>18</v>
      </c>
      <c r="F9014">
        <v>0</v>
      </c>
      <c r="J9014">
        <v>3.6666666666666701</v>
      </c>
      <c r="K9014">
        <v>3</v>
      </c>
      <c r="L9014" t="s">
        <v>5577</v>
      </c>
      <c r="M9014" t="s">
        <v>5543</v>
      </c>
      <c r="N9014">
        <v>7.6666666666666696</v>
      </c>
      <c r="O9014">
        <v>4.3333333333333304</v>
      </c>
      <c r="P9014">
        <v>0.565217391304348</v>
      </c>
      <c r="Q9014" t="s">
        <v>5581</v>
      </c>
      <c r="R9014" t="s">
        <v>5551</v>
      </c>
      <c r="S9014" t="s">
        <v>46</v>
      </c>
      <c r="T9014" t="s">
        <v>11</v>
      </c>
      <c r="U9014" t="s">
        <v>19</v>
      </c>
    </row>
    <row r="9015" spans="1:21" x14ac:dyDescent="0.75">
      <c r="A9015">
        <v>65065431</v>
      </c>
      <c r="B9015" t="s">
        <v>7010</v>
      </c>
      <c r="C9015" t="s">
        <v>5456</v>
      </c>
      <c r="D9015" t="s">
        <v>5564</v>
      </c>
      <c r="E9015" t="s">
        <v>18</v>
      </c>
      <c r="F9015">
        <v>0</v>
      </c>
      <c r="I9015">
        <v>4</v>
      </c>
      <c r="J9015">
        <v>3.6666666666666701</v>
      </c>
      <c r="L9015" t="s">
        <v>5577</v>
      </c>
      <c r="M9015" t="s">
        <v>5543</v>
      </c>
      <c r="N9015">
        <v>7.6666666666666696</v>
      </c>
      <c r="O9015">
        <v>5.6666666666666696</v>
      </c>
      <c r="P9015">
        <v>0.73913043478260898</v>
      </c>
      <c r="Q9015" t="s">
        <v>5550</v>
      </c>
      <c r="R9015" t="s">
        <v>5551</v>
      </c>
      <c r="S9015" t="s">
        <v>46</v>
      </c>
      <c r="T9015" t="s">
        <v>11</v>
      </c>
      <c r="U9015" t="s">
        <v>19</v>
      </c>
    </row>
    <row r="9016" spans="1:21" x14ac:dyDescent="0.75">
      <c r="A9016">
        <v>65065733</v>
      </c>
      <c r="B9016" t="s">
        <v>6847</v>
      </c>
      <c r="C9016" t="s">
        <v>5456</v>
      </c>
      <c r="D9016" t="s">
        <v>5564</v>
      </c>
      <c r="E9016" t="s">
        <v>18</v>
      </c>
      <c r="F9016">
        <v>0</v>
      </c>
      <c r="I9016">
        <v>5</v>
      </c>
      <c r="J9016">
        <v>9</v>
      </c>
      <c r="L9016" t="s">
        <v>5577</v>
      </c>
      <c r="M9016" t="s">
        <v>5543</v>
      </c>
      <c r="N9016">
        <v>7.6666666666666696</v>
      </c>
      <c r="O9016">
        <v>4.3333333333333304</v>
      </c>
      <c r="P9016">
        <v>0.565217391304348</v>
      </c>
      <c r="Q9016" t="s">
        <v>5581</v>
      </c>
      <c r="R9016" t="s">
        <v>5551</v>
      </c>
      <c r="S9016" t="s">
        <v>46</v>
      </c>
      <c r="T9016" t="s">
        <v>11</v>
      </c>
      <c r="U9016" t="s">
        <v>19</v>
      </c>
    </row>
    <row r="9017" spans="1:21" x14ac:dyDescent="0.75">
      <c r="A9017">
        <v>65065932</v>
      </c>
      <c r="B9017" t="s">
        <v>6730</v>
      </c>
      <c r="C9017" t="s">
        <v>5456</v>
      </c>
      <c r="D9017" t="s">
        <v>5564</v>
      </c>
      <c r="E9017" t="s">
        <v>18</v>
      </c>
      <c r="F9017">
        <v>0</v>
      </c>
      <c r="G9017">
        <v>3</v>
      </c>
      <c r="H9017" t="s">
        <v>11904</v>
      </c>
      <c r="I9017">
        <v>5</v>
      </c>
      <c r="J9017">
        <v>4.3333333333333304</v>
      </c>
      <c r="L9017" t="s">
        <v>5549</v>
      </c>
      <c r="M9017" t="s">
        <v>5543</v>
      </c>
      <c r="N9017">
        <v>7.6666666666666696</v>
      </c>
      <c r="O9017">
        <v>5</v>
      </c>
      <c r="P9017">
        <v>0.65217391304347805</v>
      </c>
      <c r="Q9017" t="s">
        <v>5581</v>
      </c>
      <c r="R9017" t="s">
        <v>5551</v>
      </c>
      <c r="S9017" t="s">
        <v>46</v>
      </c>
      <c r="T9017" t="s">
        <v>11</v>
      </c>
      <c r="U9017" t="s">
        <v>19</v>
      </c>
    </row>
    <row r="9018" spans="1:21" x14ac:dyDescent="0.75">
      <c r="A9018">
        <v>65502718</v>
      </c>
      <c r="B9018" t="s">
        <v>6449</v>
      </c>
      <c r="C9018" t="s">
        <v>5473</v>
      </c>
      <c r="D9018" t="s">
        <v>5555</v>
      </c>
      <c r="E9018" t="s">
        <v>18</v>
      </c>
      <c r="F9018">
        <v>0</v>
      </c>
      <c r="G9018">
        <v>2</v>
      </c>
      <c r="H9018" t="s">
        <v>11904</v>
      </c>
      <c r="I9018">
        <v>13</v>
      </c>
      <c r="J9018">
        <v>14.3333333333333</v>
      </c>
      <c r="K9018">
        <v>4</v>
      </c>
      <c r="L9018" t="s">
        <v>5549</v>
      </c>
      <c r="M9018" t="s">
        <v>5543</v>
      </c>
      <c r="N9018">
        <v>7.6666666666666696</v>
      </c>
      <c r="O9018">
        <v>5</v>
      </c>
      <c r="P9018">
        <v>0.65217391304347805</v>
      </c>
      <c r="Q9018" t="s">
        <v>5579</v>
      </c>
      <c r="R9018" t="s">
        <v>5554</v>
      </c>
      <c r="S9018" t="s">
        <v>46</v>
      </c>
      <c r="T9018" t="s">
        <v>11</v>
      </c>
      <c r="U9018" t="s">
        <v>19</v>
      </c>
    </row>
    <row r="9019" spans="1:21" x14ac:dyDescent="0.75">
      <c r="A9019">
        <v>65508853</v>
      </c>
      <c r="B9019" t="s">
        <v>6614</v>
      </c>
      <c r="C9019" t="s">
        <v>5473</v>
      </c>
      <c r="D9019" t="s">
        <v>5555</v>
      </c>
      <c r="E9019" t="s">
        <v>18</v>
      </c>
      <c r="F9019">
        <v>0</v>
      </c>
      <c r="G9019">
        <v>2</v>
      </c>
      <c r="H9019" t="s">
        <v>11904</v>
      </c>
      <c r="I9019">
        <v>6</v>
      </c>
      <c r="J9019">
        <v>10</v>
      </c>
      <c r="K9019">
        <v>4</v>
      </c>
      <c r="L9019" t="s">
        <v>5549</v>
      </c>
      <c r="M9019" t="s">
        <v>5543</v>
      </c>
      <c r="N9019">
        <v>7.6666666666666696</v>
      </c>
      <c r="O9019">
        <v>5.6666666666666696</v>
      </c>
      <c r="P9019">
        <v>0.73913043478260898</v>
      </c>
      <c r="Q9019" t="s">
        <v>5579</v>
      </c>
      <c r="R9019" t="s">
        <v>5554</v>
      </c>
      <c r="S9019" t="s">
        <v>46</v>
      </c>
      <c r="T9019" t="s">
        <v>11</v>
      </c>
      <c r="U9019" t="s">
        <v>19</v>
      </c>
    </row>
    <row r="9020" spans="1:21" x14ac:dyDescent="0.75">
      <c r="A9020">
        <v>65508922</v>
      </c>
      <c r="B9020" t="s">
        <v>6678</v>
      </c>
      <c r="C9020" t="s">
        <v>5473</v>
      </c>
      <c r="D9020" t="s">
        <v>5556</v>
      </c>
      <c r="E9020" t="s">
        <v>18</v>
      </c>
      <c r="F9020">
        <v>0</v>
      </c>
      <c r="I9020">
        <v>12</v>
      </c>
      <c r="J9020">
        <v>9.6666666666666696</v>
      </c>
      <c r="K9020">
        <v>5</v>
      </c>
      <c r="L9020" t="s">
        <v>5577</v>
      </c>
      <c r="M9020" t="s">
        <v>5543</v>
      </c>
      <c r="N9020">
        <v>7.6666666666666696</v>
      </c>
      <c r="O9020">
        <v>5</v>
      </c>
      <c r="P9020">
        <v>0.65217391304347805</v>
      </c>
      <c r="Q9020" t="s">
        <v>5563</v>
      </c>
      <c r="R9020" t="s">
        <v>5545</v>
      </c>
      <c r="S9020" t="s">
        <v>46</v>
      </c>
      <c r="T9020" t="s">
        <v>11</v>
      </c>
      <c r="U9020" t="s">
        <v>19</v>
      </c>
    </row>
    <row r="9021" spans="1:21" x14ac:dyDescent="0.75">
      <c r="A9021">
        <v>65540070</v>
      </c>
      <c r="B9021" t="s">
        <v>6746</v>
      </c>
      <c r="C9021" t="s">
        <v>5473</v>
      </c>
      <c r="D9021" t="s">
        <v>5556</v>
      </c>
      <c r="E9021" t="s">
        <v>18</v>
      </c>
      <c r="F9021">
        <v>0</v>
      </c>
      <c r="I9021">
        <v>10</v>
      </c>
      <c r="J9021">
        <v>27.6666666666667</v>
      </c>
      <c r="K9021">
        <v>19</v>
      </c>
      <c r="L9021" t="s">
        <v>5577</v>
      </c>
      <c r="M9021" t="s">
        <v>5543</v>
      </c>
      <c r="N9021">
        <v>7.6666666666666696</v>
      </c>
      <c r="O9021">
        <v>7</v>
      </c>
      <c r="P9021">
        <v>0.91304347826086996</v>
      </c>
      <c r="Q9021" t="s">
        <v>5591</v>
      </c>
      <c r="R9021" t="s">
        <v>5545</v>
      </c>
      <c r="S9021" t="s">
        <v>46</v>
      </c>
      <c r="T9021" t="s">
        <v>11</v>
      </c>
      <c r="U9021" t="s">
        <v>19</v>
      </c>
    </row>
    <row r="9022" spans="1:21" x14ac:dyDescent="0.75">
      <c r="A9022">
        <v>65540387</v>
      </c>
      <c r="B9022" t="s">
        <v>6627</v>
      </c>
      <c r="C9022" t="s">
        <v>5473</v>
      </c>
      <c r="D9022" t="s">
        <v>5556</v>
      </c>
      <c r="E9022" t="s">
        <v>18</v>
      </c>
      <c r="F9022">
        <v>0</v>
      </c>
      <c r="I9022">
        <v>8</v>
      </c>
      <c r="J9022">
        <v>8</v>
      </c>
      <c r="K9022">
        <v>14</v>
      </c>
      <c r="L9022" t="s">
        <v>5577</v>
      </c>
      <c r="M9022" t="s">
        <v>5543</v>
      </c>
      <c r="N9022">
        <v>7.6666666666666696</v>
      </c>
      <c r="O9022">
        <v>6</v>
      </c>
      <c r="P9022">
        <v>0.78260869565217395</v>
      </c>
      <c r="Q9022" t="s">
        <v>5591</v>
      </c>
      <c r="R9022" t="s">
        <v>5545</v>
      </c>
      <c r="S9022" t="s">
        <v>46</v>
      </c>
      <c r="T9022" t="s">
        <v>11</v>
      </c>
      <c r="U9022" t="s">
        <v>19</v>
      </c>
    </row>
    <row r="9023" spans="1:21" x14ac:dyDescent="0.75">
      <c r="A9023">
        <v>65702599</v>
      </c>
      <c r="B9023" t="s">
        <v>6867</v>
      </c>
      <c r="C9023" t="s">
        <v>5473</v>
      </c>
      <c r="D9023" t="s">
        <v>5556</v>
      </c>
      <c r="E9023" t="s">
        <v>18</v>
      </c>
      <c r="F9023">
        <v>0</v>
      </c>
      <c r="I9023">
        <v>7</v>
      </c>
      <c r="J9023">
        <v>5.6666666666666696</v>
      </c>
      <c r="K9023">
        <v>3</v>
      </c>
      <c r="L9023" t="s">
        <v>5577</v>
      </c>
      <c r="M9023" t="s">
        <v>5543</v>
      </c>
      <c r="N9023">
        <v>7.6666666666666696</v>
      </c>
      <c r="O9023">
        <v>5.6666666666666696</v>
      </c>
      <c r="P9023">
        <v>0.73913043478260898</v>
      </c>
      <c r="Q9023" t="s">
        <v>5579</v>
      </c>
      <c r="R9023" t="s">
        <v>5554</v>
      </c>
      <c r="S9023" t="s">
        <v>46</v>
      </c>
      <c r="T9023" t="s">
        <v>11</v>
      </c>
      <c r="U9023" t="s">
        <v>19</v>
      </c>
    </row>
    <row r="9024" spans="1:21" x14ac:dyDescent="0.75">
      <c r="A9024">
        <v>65707856</v>
      </c>
      <c r="B9024" t="s">
        <v>6718</v>
      </c>
      <c r="C9024" t="s">
        <v>5473</v>
      </c>
      <c r="D9024" t="s">
        <v>5556</v>
      </c>
      <c r="E9024" t="s">
        <v>18</v>
      </c>
      <c r="F9024">
        <v>0</v>
      </c>
      <c r="G9024">
        <v>4</v>
      </c>
      <c r="H9024" t="s">
        <v>11904</v>
      </c>
      <c r="I9024">
        <v>10</v>
      </c>
      <c r="J9024">
        <v>7</v>
      </c>
      <c r="K9024">
        <v>5</v>
      </c>
      <c r="L9024" t="s">
        <v>5549</v>
      </c>
      <c r="M9024" t="s">
        <v>5543</v>
      </c>
      <c r="N9024">
        <v>7.6666666666666696</v>
      </c>
      <c r="O9024">
        <v>5.3333333333333304</v>
      </c>
      <c r="P9024">
        <v>0.69565217391304301</v>
      </c>
      <c r="Q9024" t="s">
        <v>5568</v>
      </c>
      <c r="R9024" t="s">
        <v>5554</v>
      </c>
      <c r="S9024" t="s">
        <v>46</v>
      </c>
      <c r="T9024" t="s">
        <v>11</v>
      </c>
      <c r="U9024" t="s">
        <v>19</v>
      </c>
    </row>
    <row r="9025" spans="1:21" x14ac:dyDescent="0.75">
      <c r="A9025">
        <v>65716462</v>
      </c>
      <c r="B9025" t="s">
        <v>3717</v>
      </c>
      <c r="C9025" t="s">
        <v>5473</v>
      </c>
      <c r="D9025" t="s">
        <v>5555</v>
      </c>
      <c r="E9025" t="s">
        <v>18</v>
      </c>
      <c r="F9025">
        <v>0</v>
      </c>
      <c r="I9025">
        <v>7</v>
      </c>
      <c r="J9025">
        <v>6.3333333333333304</v>
      </c>
      <c r="K9025">
        <v>4</v>
      </c>
      <c r="L9025" t="s">
        <v>5577</v>
      </c>
      <c r="M9025" t="s">
        <v>5543</v>
      </c>
      <c r="N9025">
        <v>7.6666666666666696</v>
      </c>
      <c r="O9025">
        <v>5.6666666666666696</v>
      </c>
      <c r="P9025">
        <v>0.73913043478260898</v>
      </c>
      <c r="Q9025" t="s">
        <v>5563</v>
      </c>
      <c r="R9025" t="s">
        <v>5545</v>
      </c>
      <c r="S9025" t="s">
        <v>46</v>
      </c>
      <c r="T9025" t="s">
        <v>11</v>
      </c>
      <c r="U9025" t="s">
        <v>19</v>
      </c>
    </row>
    <row r="9026" spans="1:21" x14ac:dyDescent="0.75">
      <c r="A9026">
        <v>65719332</v>
      </c>
      <c r="B9026" t="s">
        <v>6603</v>
      </c>
      <c r="C9026" t="s">
        <v>5473</v>
      </c>
      <c r="D9026" t="s">
        <v>5556</v>
      </c>
      <c r="E9026" t="s">
        <v>18</v>
      </c>
      <c r="F9026">
        <v>0</v>
      </c>
      <c r="G9026">
        <v>6</v>
      </c>
      <c r="H9026" t="s">
        <v>11904</v>
      </c>
      <c r="J9026">
        <v>13.6666666666667</v>
      </c>
      <c r="K9026">
        <v>5</v>
      </c>
      <c r="L9026" t="s">
        <v>5549</v>
      </c>
      <c r="M9026" t="s">
        <v>5543</v>
      </c>
      <c r="N9026">
        <v>7.6666666666666696</v>
      </c>
      <c r="O9026">
        <v>5.6666666666666696</v>
      </c>
      <c r="P9026">
        <v>0.73913043478260898</v>
      </c>
      <c r="Q9026" t="s">
        <v>5563</v>
      </c>
      <c r="R9026" t="s">
        <v>5545</v>
      </c>
      <c r="S9026" t="s">
        <v>46</v>
      </c>
      <c r="T9026" t="s">
        <v>11</v>
      </c>
      <c r="U9026" t="s">
        <v>19</v>
      </c>
    </row>
    <row r="9027" spans="1:21" x14ac:dyDescent="0.75">
      <c r="A9027">
        <v>65728239</v>
      </c>
      <c r="B9027" t="s">
        <v>6818</v>
      </c>
      <c r="C9027" t="s">
        <v>5473</v>
      </c>
      <c r="D9027" t="s">
        <v>5556</v>
      </c>
      <c r="E9027" t="s">
        <v>18</v>
      </c>
      <c r="F9027">
        <v>0</v>
      </c>
      <c r="G9027">
        <v>4</v>
      </c>
      <c r="H9027" t="s">
        <v>11904</v>
      </c>
      <c r="I9027">
        <v>22</v>
      </c>
      <c r="J9027">
        <v>14.6666666666667</v>
      </c>
      <c r="K9027">
        <v>5</v>
      </c>
      <c r="L9027" t="s">
        <v>5549</v>
      </c>
      <c r="M9027" t="s">
        <v>5543</v>
      </c>
      <c r="N9027">
        <v>7.6666666666666696</v>
      </c>
      <c r="O9027">
        <v>2.6666666666666701</v>
      </c>
      <c r="P9027">
        <v>0.34782608695652201</v>
      </c>
      <c r="Q9027" t="s">
        <v>5591</v>
      </c>
      <c r="R9027" t="s">
        <v>5545</v>
      </c>
      <c r="S9027" t="s">
        <v>46</v>
      </c>
      <c r="T9027" t="s">
        <v>11</v>
      </c>
      <c r="U9027" t="s">
        <v>19</v>
      </c>
    </row>
    <row r="9028" spans="1:21" x14ac:dyDescent="0.75">
      <c r="A9028">
        <v>65733709</v>
      </c>
      <c r="B9028" t="s">
        <v>6735</v>
      </c>
      <c r="C9028" t="s">
        <v>5473</v>
      </c>
      <c r="D9028" t="s">
        <v>5556</v>
      </c>
      <c r="E9028" t="s">
        <v>18</v>
      </c>
      <c r="F9028">
        <v>0</v>
      </c>
      <c r="G9028">
        <v>4</v>
      </c>
      <c r="H9028" t="s">
        <v>11904</v>
      </c>
      <c r="I9028">
        <v>4</v>
      </c>
      <c r="J9028">
        <v>3.3333333333333299</v>
      </c>
      <c r="K9028">
        <v>9</v>
      </c>
      <c r="L9028" t="s">
        <v>5549</v>
      </c>
      <c r="M9028" t="s">
        <v>5543</v>
      </c>
      <c r="N9028">
        <v>7.6666666666666696</v>
      </c>
      <c r="O9028">
        <v>4.3333333333333304</v>
      </c>
      <c r="P9028">
        <v>0.565217391304348</v>
      </c>
      <c r="Q9028" t="s">
        <v>5544</v>
      </c>
      <c r="R9028" t="s">
        <v>5545</v>
      </c>
      <c r="S9028" t="s">
        <v>46</v>
      </c>
      <c r="T9028" t="s">
        <v>11</v>
      </c>
      <c r="U9028" t="s">
        <v>19</v>
      </c>
    </row>
    <row r="9029" spans="1:21" x14ac:dyDescent="0.75">
      <c r="A9029">
        <v>66100844</v>
      </c>
      <c r="B9029" t="s">
        <v>1489</v>
      </c>
      <c r="C9029" t="s">
        <v>5473</v>
      </c>
      <c r="D9029" t="s">
        <v>5556</v>
      </c>
      <c r="E9029" t="s">
        <v>18</v>
      </c>
      <c r="F9029">
        <v>0</v>
      </c>
      <c r="I9029">
        <v>6</v>
      </c>
      <c r="J9029">
        <v>4</v>
      </c>
      <c r="K9029">
        <v>7</v>
      </c>
      <c r="L9029" t="s">
        <v>5577</v>
      </c>
      <c r="M9029" t="s">
        <v>5543</v>
      </c>
      <c r="N9029">
        <v>7.6666666666666696</v>
      </c>
      <c r="O9029">
        <v>2.3333333333333299</v>
      </c>
      <c r="P9029">
        <v>0.30434782608695699</v>
      </c>
      <c r="Q9029" t="s">
        <v>7204</v>
      </c>
      <c r="R9029" t="s">
        <v>7184</v>
      </c>
      <c r="S9029" t="s">
        <v>22</v>
      </c>
      <c r="T9029" t="s">
        <v>11</v>
      </c>
      <c r="U9029" t="s">
        <v>19</v>
      </c>
    </row>
    <row r="9030" spans="1:21" x14ac:dyDescent="0.75">
      <c r="A9030">
        <v>66100961</v>
      </c>
      <c r="B9030" t="s">
        <v>10701</v>
      </c>
      <c r="C9030" t="s">
        <v>5473</v>
      </c>
      <c r="D9030" t="s">
        <v>5542</v>
      </c>
      <c r="E9030" t="s">
        <v>18</v>
      </c>
      <c r="F9030">
        <v>0</v>
      </c>
      <c r="I9030">
        <v>6</v>
      </c>
      <c r="J9030">
        <v>7.3333333333333304</v>
      </c>
      <c r="K9030">
        <v>10</v>
      </c>
      <c r="L9030" t="s">
        <v>5577</v>
      </c>
      <c r="M9030" t="s">
        <v>5543</v>
      </c>
      <c r="N9030">
        <v>7.6666666666666696</v>
      </c>
      <c r="O9030">
        <v>4.3333333333333304</v>
      </c>
      <c r="P9030">
        <v>0.565217391304348</v>
      </c>
      <c r="Q9030" t="s">
        <v>7191</v>
      </c>
      <c r="R9030" t="s">
        <v>7163</v>
      </c>
      <c r="S9030" t="s">
        <v>22</v>
      </c>
      <c r="T9030" t="s">
        <v>11</v>
      </c>
      <c r="U9030" t="s">
        <v>19</v>
      </c>
    </row>
    <row r="9031" spans="1:21" x14ac:dyDescent="0.75">
      <c r="A9031">
        <v>66101031</v>
      </c>
      <c r="B9031" t="s">
        <v>4199</v>
      </c>
      <c r="C9031" t="s">
        <v>5473</v>
      </c>
      <c r="D9031" t="s">
        <v>5556</v>
      </c>
      <c r="E9031" t="s">
        <v>18</v>
      </c>
      <c r="F9031">
        <v>0</v>
      </c>
      <c r="I9031">
        <v>3</v>
      </c>
      <c r="J9031">
        <v>2</v>
      </c>
      <c r="K9031">
        <v>4</v>
      </c>
      <c r="L9031" t="s">
        <v>5577</v>
      </c>
      <c r="M9031" t="s">
        <v>5543</v>
      </c>
      <c r="N9031">
        <v>7.6666666666666696</v>
      </c>
      <c r="O9031">
        <v>6</v>
      </c>
      <c r="P9031">
        <v>0.78260869565217395</v>
      </c>
      <c r="Q9031" t="s">
        <v>7230</v>
      </c>
      <c r="R9031" t="s">
        <v>7160</v>
      </c>
      <c r="S9031" t="s">
        <v>12</v>
      </c>
      <c r="T9031" t="s">
        <v>11</v>
      </c>
      <c r="U9031" t="s">
        <v>19</v>
      </c>
    </row>
    <row r="9032" spans="1:21" x14ac:dyDescent="0.75">
      <c r="A9032">
        <v>66103068</v>
      </c>
      <c r="B9032" t="s">
        <v>4464</v>
      </c>
      <c r="C9032" t="s">
        <v>5473</v>
      </c>
      <c r="D9032" t="s">
        <v>5556</v>
      </c>
      <c r="E9032" t="s">
        <v>18</v>
      </c>
      <c r="F9032">
        <v>0</v>
      </c>
      <c r="I9032">
        <v>2</v>
      </c>
      <c r="J9032">
        <v>1.6666666666666701</v>
      </c>
      <c r="K9032">
        <v>4</v>
      </c>
      <c r="L9032" t="s">
        <v>5577</v>
      </c>
      <c r="M9032" t="s">
        <v>5543</v>
      </c>
      <c r="N9032">
        <v>7.6666666666666696</v>
      </c>
      <c r="O9032">
        <v>3</v>
      </c>
      <c r="P9032">
        <v>0.39130434782608697</v>
      </c>
      <c r="Q9032" t="s">
        <v>7190</v>
      </c>
      <c r="R9032" t="s">
        <v>7170</v>
      </c>
      <c r="S9032" t="s">
        <v>12</v>
      </c>
      <c r="T9032" t="s">
        <v>11</v>
      </c>
      <c r="U9032" t="s">
        <v>19</v>
      </c>
    </row>
    <row r="9033" spans="1:21" x14ac:dyDescent="0.75">
      <c r="A9033">
        <v>66103095</v>
      </c>
      <c r="B9033" t="s">
        <v>921</v>
      </c>
      <c r="C9033" t="s">
        <v>5473</v>
      </c>
      <c r="D9033" t="s">
        <v>5556</v>
      </c>
      <c r="E9033" t="s">
        <v>18</v>
      </c>
      <c r="F9033">
        <v>0</v>
      </c>
      <c r="I9033">
        <v>6</v>
      </c>
      <c r="J9033">
        <v>11</v>
      </c>
      <c r="K9033">
        <v>30</v>
      </c>
      <c r="L9033" t="s">
        <v>5577</v>
      </c>
      <c r="M9033" t="s">
        <v>5543</v>
      </c>
      <c r="N9033">
        <v>7.6666666666666696</v>
      </c>
      <c r="O9033">
        <v>4.6666666666666696</v>
      </c>
      <c r="P9033">
        <v>0.60869565217391297</v>
      </c>
      <c r="Q9033" t="s">
        <v>7162</v>
      </c>
      <c r="R9033" t="s">
        <v>7163</v>
      </c>
      <c r="S9033" t="s">
        <v>22</v>
      </c>
      <c r="T9033" t="s">
        <v>11</v>
      </c>
      <c r="U9033" t="s">
        <v>19</v>
      </c>
    </row>
    <row r="9034" spans="1:21" x14ac:dyDescent="0.75">
      <c r="A9034">
        <v>66103437</v>
      </c>
      <c r="B9034" t="s">
        <v>1516</v>
      </c>
      <c r="C9034" t="s">
        <v>5473</v>
      </c>
      <c r="D9034" t="s">
        <v>5555</v>
      </c>
      <c r="E9034" t="s">
        <v>18</v>
      </c>
      <c r="F9034">
        <v>0</v>
      </c>
      <c r="G9034">
        <v>20</v>
      </c>
      <c r="H9034" t="s">
        <v>11904</v>
      </c>
      <c r="I9034">
        <v>78</v>
      </c>
      <c r="J9034">
        <v>87</v>
      </c>
      <c r="K9034">
        <v>12</v>
      </c>
      <c r="L9034" t="s">
        <v>5549</v>
      </c>
      <c r="M9034" t="s">
        <v>5543</v>
      </c>
      <c r="N9034">
        <v>7.6666666666666696</v>
      </c>
      <c r="O9034">
        <v>7</v>
      </c>
      <c r="P9034">
        <v>0.91304347826086996</v>
      </c>
      <c r="Q9034" t="s">
        <v>7162</v>
      </c>
      <c r="R9034" t="s">
        <v>7163</v>
      </c>
      <c r="S9034" t="s">
        <v>22</v>
      </c>
      <c r="T9034" t="s">
        <v>11</v>
      </c>
      <c r="U9034" t="s">
        <v>19</v>
      </c>
    </row>
    <row r="9035" spans="1:21" x14ac:dyDescent="0.75">
      <c r="A9035">
        <v>66103674</v>
      </c>
      <c r="B9035" t="s">
        <v>10887</v>
      </c>
      <c r="C9035" t="s">
        <v>5473</v>
      </c>
      <c r="D9035" t="s">
        <v>5555</v>
      </c>
      <c r="E9035" t="s">
        <v>18</v>
      </c>
      <c r="F9035">
        <v>0</v>
      </c>
      <c r="I9035">
        <v>15</v>
      </c>
      <c r="J9035">
        <v>10</v>
      </c>
      <c r="K9035">
        <v>5</v>
      </c>
      <c r="L9035" t="s">
        <v>5577</v>
      </c>
      <c r="M9035" t="s">
        <v>5543</v>
      </c>
      <c r="N9035">
        <v>7.6666666666666696</v>
      </c>
      <c r="O9035">
        <v>3.3333333333333299</v>
      </c>
      <c r="P9035">
        <v>0.434782608695652</v>
      </c>
      <c r="Q9035" t="s">
        <v>7164</v>
      </c>
      <c r="R9035" t="s">
        <v>7160</v>
      </c>
      <c r="S9035" t="s">
        <v>12</v>
      </c>
      <c r="T9035" t="s">
        <v>11</v>
      </c>
      <c r="U9035" t="s">
        <v>19</v>
      </c>
    </row>
    <row r="9036" spans="1:21" x14ac:dyDescent="0.75">
      <c r="A9036">
        <v>66103832</v>
      </c>
      <c r="B9036" t="s">
        <v>6555</v>
      </c>
      <c r="C9036" t="s">
        <v>5473</v>
      </c>
      <c r="D9036" t="s">
        <v>5556</v>
      </c>
      <c r="E9036" t="s">
        <v>18</v>
      </c>
      <c r="F9036">
        <v>0</v>
      </c>
      <c r="I9036">
        <v>6</v>
      </c>
      <c r="J9036">
        <v>11.3333333333333</v>
      </c>
      <c r="K9036">
        <v>29</v>
      </c>
      <c r="L9036" t="s">
        <v>5577</v>
      </c>
      <c r="M9036" t="s">
        <v>5543</v>
      </c>
      <c r="N9036">
        <v>7.6666666666666696</v>
      </c>
      <c r="O9036">
        <v>2.6666666666666701</v>
      </c>
      <c r="P9036">
        <v>0.34782608695652201</v>
      </c>
      <c r="Q9036" t="s">
        <v>7162</v>
      </c>
      <c r="R9036" t="s">
        <v>7163</v>
      </c>
      <c r="S9036" t="s">
        <v>22</v>
      </c>
      <c r="T9036" t="s">
        <v>11</v>
      </c>
      <c r="U9036" t="s">
        <v>19</v>
      </c>
    </row>
    <row r="9037" spans="1:21" x14ac:dyDescent="0.75">
      <c r="A9037">
        <v>66104985</v>
      </c>
      <c r="B9037" t="s">
        <v>10096</v>
      </c>
      <c r="C9037" t="s">
        <v>5473</v>
      </c>
      <c r="D9037" t="s">
        <v>5556</v>
      </c>
      <c r="E9037" t="s">
        <v>18</v>
      </c>
      <c r="F9037">
        <v>0</v>
      </c>
      <c r="G9037">
        <v>5</v>
      </c>
      <c r="H9037" t="s">
        <v>11904</v>
      </c>
      <c r="I9037">
        <v>3</v>
      </c>
      <c r="J9037">
        <v>15</v>
      </c>
      <c r="K9037">
        <v>6</v>
      </c>
      <c r="L9037" t="s">
        <v>5549</v>
      </c>
      <c r="M9037" t="s">
        <v>5543</v>
      </c>
      <c r="N9037">
        <v>7.6666666666666696</v>
      </c>
      <c r="O9037">
        <v>7.6666666666666696</v>
      </c>
      <c r="P9037">
        <v>1</v>
      </c>
      <c r="Q9037" t="s">
        <v>7194</v>
      </c>
      <c r="R9037" t="s">
        <v>7154</v>
      </c>
      <c r="S9037" t="s">
        <v>12</v>
      </c>
      <c r="T9037" t="s">
        <v>11</v>
      </c>
      <c r="U9037" t="s">
        <v>19</v>
      </c>
    </row>
    <row r="9038" spans="1:21" x14ac:dyDescent="0.75">
      <c r="A9038">
        <v>66105200</v>
      </c>
      <c r="B9038" t="s">
        <v>1022</v>
      </c>
      <c r="C9038" t="s">
        <v>5473</v>
      </c>
      <c r="D9038" t="s">
        <v>5556</v>
      </c>
      <c r="E9038" t="s">
        <v>18</v>
      </c>
      <c r="F9038">
        <v>0</v>
      </c>
      <c r="I9038">
        <v>4</v>
      </c>
      <c r="J9038">
        <v>8.6666666666666696</v>
      </c>
      <c r="K9038">
        <v>5</v>
      </c>
      <c r="L9038" t="s">
        <v>5577</v>
      </c>
      <c r="M9038" t="s">
        <v>5543</v>
      </c>
      <c r="N9038">
        <v>7.6666666666666696</v>
      </c>
      <c r="O9038">
        <v>4</v>
      </c>
      <c r="P9038">
        <v>0.52173913043478304</v>
      </c>
      <c r="Q9038" t="s">
        <v>7188</v>
      </c>
      <c r="R9038" t="s">
        <v>7180</v>
      </c>
      <c r="S9038" t="s">
        <v>22</v>
      </c>
      <c r="T9038" t="s">
        <v>11</v>
      </c>
      <c r="U9038" t="s">
        <v>19</v>
      </c>
    </row>
    <row r="9039" spans="1:21" x14ac:dyDescent="0.75">
      <c r="A9039">
        <v>66105718</v>
      </c>
      <c r="B9039" t="s">
        <v>11073</v>
      </c>
      <c r="C9039" t="s">
        <v>5473</v>
      </c>
      <c r="D9039" t="s">
        <v>5555</v>
      </c>
      <c r="E9039" t="s">
        <v>18</v>
      </c>
      <c r="F9039">
        <v>0</v>
      </c>
      <c r="I9039">
        <v>13</v>
      </c>
      <c r="J9039">
        <v>14</v>
      </c>
      <c r="K9039">
        <v>8</v>
      </c>
      <c r="L9039" t="s">
        <v>5577</v>
      </c>
      <c r="M9039" t="s">
        <v>5543</v>
      </c>
      <c r="N9039">
        <v>7.6666666666666696</v>
      </c>
      <c r="O9039">
        <v>1.6666666666666701</v>
      </c>
      <c r="P9039">
        <v>0.217391304347826</v>
      </c>
      <c r="Q9039" t="s">
        <v>7185</v>
      </c>
      <c r="R9039" t="s">
        <v>7184</v>
      </c>
      <c r="S9039" t="s">
        <v>22</v>
      </c>
      <c r="T9039" t="s">
        <v>11</v>
      </c>
      <c r="U9039" t="s">
        <v>19</v>
      </c>
    </row>
    <row r="9040" spans="1:21" x14ac:dyDescent="0.75">
      <c r="A9040">
        <v>66105825</v>
      </c>
      <c r="B9040" t="s">
        <v>10735</v>
      </c>
      <c r="C9040" t="s">
        <v>5478</v>
      </c>
      <c r="D9040" t="s">
        <v>5555</v>
      </c>
      <c r="E9040" t="s">
        <v>18</v>
      </c>
      <c r="F9040">
        <v>0</v>
      </c>
      <c r="I9040">
        <v>4</v>
      </c>
      <c r="J9040">
        <v>5.6666666666666696</v>
      </c>
      <c r="K9040">
        <v>2</v>
      </c>
      <c r="L9040" t="s">
        <v>5577</v>
      </c>
      <c r="M9040" t="s">
        <v>5543</v>
      </c>
      <c r="N9040">
        <v>7.6666666666666696</v>
      </c>
      <c r="O9040">
        <v>5.3333333333333304</v>
      </c>
      <c r="P9040">
        <v>0.69565217391304301</v>
      </c>
      <c r="Q9040" t="s">
        <v>7262</v>
      </c>
      <c r="R9040" t="s">
        <v>7170</v>
      </c>
      <c r="S9040" t="s">
        <v>12</v>
      </c>
      <c r="T9040" t="s">
        <v>11</v>
      </c>
      <c r="U9040" t="s">
        <v>19</v>
      </c>
    </row>
    <row r="9041" spans="1:21" x14ac:dyDescent="0.75">
      <c r="A9041">
        <v>66106150</v>
      </c>
      <c r="B9041" t="s">
        <v>10530</v>
      </c>
      <c r="C9041" t="s">
        <v>5473</v>
      </c>
      <c r="D9041" t="s">
        <v>5556</v>
      </c>
      <c r="E9041" t="s">
        <v>18</v>
      </c>
      <c r="F9041">
        <v>0</v>
      </c>
      <c r="I9041">
        <v>89</v>
      </c>
      <c r="J9041">
        <v>77.6666666666667</v>
      </c>
      <c r="K9041">
        <v>32</v>
      </c>
      <c r="L9041" t="s">
        <v>5577</v>
      </c>
      <c r="M9041" t="s">
        <v>5543</v>
      </c>
      <c r="N9041">
        <v>7.6666666666666696</v>
      </c>
      <c r="O9041">
        <v>2.6666666666666701</v>
      </c>
      <c r="P9041">
        <v>0.34782608695652201</v>
      </c>
      <c r="Q9041" t="s">
        <v>7200</v>
      </c>
      <c r="R9041" t="s">
        <v>7180</v>
      </c>
      <c r="S9041" t="s">
        <v>22</v>
      </c>
      <c r="T9041" t="s">
        <v>11</v>
      </c>
      <c r="U9041" t="s">
        <v>19</v>
      </c>
    </row>
    <row r="9042" spans="1:21" x14ac:dyDescent="0.75">
      <c r="A9042">
        <v>66106172</v>
      </c>
      <c r="B9042" t="s">
        <v>10920</v>
      </c>
      <c r="C9042" t="s">
        <v>5473</v>
      </c>
      <c r="D9042" t="s">
        <v>5556</v>
      </c>
      <c r="E9042" t="s">
        <v>18</v>
      </c>
      <c r="F9042">
        <v>0</v>
      </c>
      <c r="G9042">
        <v>2</v>
      </c>
      <c r="H9042" t="s">
        <v>11904</v>
      </c>
      <c r="I9042">
        <v>4</v>
      </c>
      <c r="J9042">
        <v>3</v>
      </c>
      <c r="K9042">
        <v>9</v>
      </c>
      <c r="L9042" t="s">
        <v>5549</v>
      </c>
      <c r="M9042" t="s">
        <v>5543</v>
      </c>
      <c r="N9042">
        <v>7.6666666666666696</v>
      </c>
      <c r="O9042">
        <v>3.6666666666666701</v>
      </c>
      <c r="P9042">
        <v>0.47826086956521702</v>
      </c>
      <c r="Q9042" t="s">
        <v>7190</v>
      </c>
      <c r="R9042" t="s">
        <v>7170</v>
      </c>
      <c r="S9042" t="s">
        <v>12</v>
      </c>
      <c r="T9042" t="s">
        <v>11</v>
      </c>
      <c r="U9042" t="s">
        <v>19</v>
      </c>
    </row>
    <row r="9043" spans="1:21" x14ac:dyDescent="0.75">
      <c r="A9043">
        <v>66106238</v>
      </c>
      <c r="B9043" t="s">
        <v>10890</v>
      </c>
      <c r="C9043" t="s">
        <v>5456</v>
      </c>
      <c r="D9043" t="s">
        <v>5542</v>
      </c>
      <c r="E9043" t="s">
        <v>18</v>
      </c>
      <c r="F9043">
        <v>0</v>
      </c>
      <c r="I9043">
        <v>6</v>
      </c>
      <c r="J9043">
        <v>5.6666666666666696</v>
      </c>
      <c r="K9043">
        <v>259</v>
      </c>
      <c r="L9043" t="s">
        <v>5577</v>
      </c>
      <c r="M9043" t="s">
        <v>5543</v>
      </c>
      <c r="N9043">
        <v>7.6666666666666696</v>
      </c>
      <c r="O9043">
        <v>7.6666666666666696</v>
      </c>
      <c r="P9043">
        <v>1</v>
      </c>
      <c r="Q9043" t="s">
        <v>7214</v>
      </c>
      <c r="R9043" t="s">
        <v>7163</v>
      </c>
      <c r="S9043" t="s">
        <v>22</v>
      </c>
      <c r="T9043" t="s">
        <v>11</v>
      </c>
      <c r="U9043" t="s">
        <v>19</v>
      </c>
    </row>
    <row r="9044" spans="1:21" x14ac:dyDescent="0.75">
      <c r="A9044">
        <v>66106858</v>
      </c>
      <c r="B9044" t="s">
        <v>11492</v>
      </c>
      <c r="C9044" t="s">
        <v>5473</v>
      </c>
      <c r="D9044" t="s">
        <v>5556</v>
      </c>
      <c r="E9044" t="s">
        <v>18</v>
      </c>
      <c r="F9044">
        <v>0</v>
      </c>
      <c r="I9044">
        <v>8</v>
      </c>
      <c r="J9044">
        <v>6.6666666666666696</v>
      </c>
      <c r="K9044">
        <v>5</v>
      </c>
      <c r="L9044" t="s">
        <v>5577</v>
      </c>
      <c r="M9044" t="s">
        <v>5543</v>
      </c>
      <c r="N9044">
        <v>7.6666666666666696</v>
      </c>
      <c r="O9044">
        <v>3.3333333333333299</v>
      </c>
      <c r="P9044">
        <v>0.434782608695652</v>
      </c>
      <c r="Q9044" t="s">
        <v>7153</v>
      </c>
      <c r="R9044" t="s">
        <v>7154</v>
      </c>
      <c r="S9044" t="s">
        <v>12</v>
      </c>
      <c r="T9044" t="s">
        <v>11</v>
      </c>
      <c r="U9044" t="s">
        <v>19</v>
      </c>
    </row>
    <row r="9045" spans="1:21" x14ac:dyDescent="0.75">
      <c r="A9045">
        <v>66106912</v>
      </c>
      <c r="B9045" t="s">
        <v>10086</v>
      </c>
      <c r="C9045" t="s">
        <v>5473</v>
      </c>
      <c r="D9045" t="s">
        <v>5556</v>
      </c>
      <c r="E9045" t="s">
        <v>18</v>
      </c>
      <c r="F9045">
        <v>0</v>
      </c>
      <c r="I9045">
        <v>8</v>
      </c>
      <c r="J9045">
        <v>5</v>
      </c>
      <c r="K9045">
        <v>26</v>
      </c>
      <c r="L9045" t="s">
        <v>5577</v>
      </c>
      <c r="M9045" t="s">
        <v>5543</v>
      </c>
      <c r="N9045">
        <v>7.6666666666666696</v>
      </c>
      <c r="O9045">
        <v>3</v>
      </c>
      <c r="P9045">
        <v>0.39130434782608697</v>
      </c>
      <c r="Q9045" t="s">
        <v>7193</v>
      </c>
      <c r="R9045" t="s">
        <v>7178</v>
      </c>
      <c r="S9045" t="s">
        <v>12</v>
      </c>
      <c r="T9045" t="s">
        <v>11</v>
      </c>
      <c r="U9045" t="s">
        <v>19</v>
      </c>
    </row>
    <row r="9046" spans="1:21" x14ac:dyDescent="0.75">
      <c r="A9046">
        <v>66107363</v>
      </c>
      <c r="B9046" t="s">
        <v>10803</v>
      </c>
      <c r="C9046" t="s">
        <v>5456</v>
      </c>
      <c r="D9046" t="s">
        <v>5556</v>
      </c>
      <c r="E9046" t="s">
        <v>18</v>
      </c>
      <c r="F9046">
        <v>0</v>
      </c>
      <c r="I9046">
        <v>2</v>
      </c>
      <c r="J9046">
        <v>3.6666666666666701</v>
      </c>
      <c r="K9046">
        <v>5</v>
      </c>
      <c r="L9046" t="s">
        <v>5577</v>
      </c>
      <c r="M9046" t="s">
        <v>5543</v>
      </c>
      <c r="N9046">
        <v>7.6666666666666696</v>
      </c>
      <c r="O9046">
        <v>3.6666666666666701</v>
      </c>
      <c r="P9046">
        <v>0.47826086956521702</v>
      </c>
      <c r="Q9046" t="s">
        <v>7262</v>
      </c>
      <c r="R9046" t="s">
        <v>7170</v>
      </c>
      <c r="S9046" t="s">
        <v>12</v>
      </c>
      <c r="T9046" t="s">
        <v>11</v>
      </c>
      <c r="U9046" t="s">
        <v>19</v>
      </c>
    </row>
    <row r="9047" spans="1:21" x14ac:dyDescent="0.75">
      <c r="A9047">
        <v>66107402</v>
      </c>
      <c r="B9047" t="s">
        <v>2770</v>
      </c>
      <c r="C9047" t="s">
        <v>5473</v>
      </c>
      <c r="D9047" t="s">
        <v>5555</v>
      </c>
      <c r="E9047" t="s">
        <v>18</v>
      </c>
      <c r="F9047">
        <v>0</v>
      </c>
      <c r="I9047">
        <v>10</v>
      </c>
      <c r="J9047">
        <v>4.6666666666666696</v>
      </c>
      <c r="K9047">
        <v>2</v>
      </c>
      <c r="L9047" t="s">
        <v>5577</v>
      </c>
      <c r="M9047" t="s">
        <v>5543</v>
      </c>
      <c r="N9047">
        <v>7.6666666666666696</v>
      </c>
      <c r="O9047">
        <v>7.6666666666666696</v>
      </c>
      <c r="P9047">
        <v>1</v>
      </c>
      <c r="Q9047" t="s">
        <v>7156</v>
      </c>
      <c r="R9047" t="s">
        <v>7157</v>
      </c>
      <c r="S9047" t="s">
        <v>22</v>
      </c>
      <c r="T9047" t="s">
        <v>11</v>
      </c>
      <c r="U9047" t="s">
        <v>19</v>
      </c>
    </row>
    <row r="9048" spans="1:21" x14ac:dyDescent="0.75">
      <c r="A9048">
        <v>66107508</v>
      </c>
      <c r="B9048" t="s">
        <v>4755</v>
      </c>
      <c r="C9048" t="s">
        <v>5473</v>
      </c>
      <c r="D9048" t="s">
        <v>5556</v>
      </c>
      <c r="E9048" t="s">
        <v>18</v>
      </c>
      <c r="F9048">
        <v>0</v>
      </c>
      <c r="I9048">
        <v>22</v>
      </c>
      <c r="J9048">
        <v>16.3333333333333</v>
      </c>
      <c r="K9048">
        <v>19</v>
      </c>
      <c r="L9048" t="s">
        <v>5577</v>
      </c>
      <c r="M9048" t="s">
        <v>5543</v>
      </c>
      <c r="N9048">
        <v>7.6666666666666696</v>
      </c>
      <c r="O9048">
        <v>4</v>
      </c>
      <c r="P9048">
        <v>0.52173913043478304</v>
      </c>
      <c r="Q9048" t="s">
        <v>7188</v>
      </c>
      <c r="R9048" t="s">
        <v>7180</v>
      </c>
      <c r="S9048" t="s">
        <v>22</v>
      </c>
      <c r="T9048" t="s">
        <v>11</v>
      </c>
      <c r="U9048" t="s">
        <v>19</v>
      </c>
    </row>
    <row r="9049" spans="1:21" x14ac:dyDescent="0.75">
      <c r="A9049">
        <v>66107645</v>
      </c>
      <c r="B9049" t="s">
        <v>2469</v>
      </c>
      <c r="C9049" t="s">
        <v>5456</v>
      </c>
      <c r="D9049" t="s">
        <v>5556</v>
      </c>
      <c r="E9049" t="s">
        <v>18</v>
      </c>
      <c r="F9049">
        <v>0</v>
      </c>
      <c r="I9049">
        <v>5</v>
      </c>
      <c r="J9049">
        <v>4.3333333333333304</v>
      </c>
      <c r="K9049">
        <v>18</v>
      </c>
      <c r="L9049" t="s">
        <v>5577</v>
      </c>
      <c r="M9049" t="s">
        <v>5543</v>
      </c>
      <c r="N9049">
        <v>7.6666666666666696</v>
      </c>
      <c r="O9049">
        <v>4.6666666666666696</v>
      </c>
      <c r="P9049">
        <v>0.60869565217391297</v>
      </c>
      <c r="Q9049" t="s">
        <v>7199</v>
      </c>
      <c r="R9049" t="s">
        <v>7166</v>
      </c>
      <c r="S9049" t="s">
        <v>12</v>
      </c>
      <c r="T9049" t="s">
        <v>11</v>
      </c>
      <c r="U9049" t="s">
        <v>19</v>
      </c>
    </row>
    <row r="9050" spans="1:21" x14ac:dyDescent="0.75">
      <c r="A9050">
        <v>66107749</v>
      </c>
      <c r="B9050" t="s">
        <v>9782</v>
      </c>
      <c r="C9050" t="s">
        <v>5473</v>
      </c>
      <c r="D9050" t="s">
        <v>5555</v>
      </c>
      <c r="E9050" t="s">
        <v>18</v>
      </c>
      <c r="F9050">
        <v>0</v>
      </c>
      <c r="I9050">
        <v>27</v>
      </c>
      <c r="J9050">
        <v>22.3333333333333</v>
      </c>
      <c r="K9050">
        <v>8</v>
      </c>
      <c r="L9050" t="s">
        <v>5577</v>
      </c>
      <c r="M9050" t="s">
        <v>5543</v>
      </c>
      <c r="N9050">
        <v>7.6666666666666696</v>
      </c>
      <c r="O9050">
        <v>1.6666666666666701</v>
      </c>
      <c r="P9050">
        <v>0.217391304347826</v>
      </c>
      <c r="Q9050" t="s">
        <v>7154</v>
      </c>
      <c r="R9050" t="s">
        <v>7154</v>
      </c>
      <c r="S9050" t="s">
        <v>12</v>
      </c>
      <c r="T9050" t="s">
        <v>11</v>
      </c>
      <c r="U9050" t="s">
        <v>19</v>
      </c>
    </row>
    <row r="9051" spans="1:21" x14ac:dyDescent="0.75">
      <c r="A9051">
        <v>66107875</v>
      </c>
      <c r="B9051" t="s">
        <v>4755</v>
      </c>
      <c r="C9051" t="s">
        <v>5473</v>
      </c>
      <c r="D9051" t="s">
        <v>5555</v>
      </c>
      <c r="E9051" t="s">
        <v>18</v>
      </c>
      <c r="F9051">
        <v>0</v>
      </c>
      <c r="I9051">
        <v>10</v>
      </c>
      <c r="J9051">
        <v>6.6666666666666696</v>
      </c>
      <c r="K9051">
        <v>2</v>
      </c>
      <c r="L9051" t="s">
        <v>5577</v>
      </c>
      <c r="M9051" t="s">
        <v>5543</v>
      </c>
      <c r="N9051">
        <v>7.6666666666666696</v>
      </c>
      <c r="O9051">
        <v>6</v>
      </c>
      <c r="P9051">
        <v>0.78260869565217395</v>
      </c>
      <c r="Q9051" t="s">
        <v>7189</v>
      </c>
      <c r="R9051" t="s">
        <v>7160</v>
      </c>
      <c r="S9051" t="s">
        <v>12</v>
      </c>
      <c r="T9051" t="s">
        <v>11</v>
      </c>
      <c r="U9051" t="s">
        <v>19</v>
      </c>
    </row>
    <row r="9052" spans="1:21" x14ac:dyDescent="0.75">
      <c r="A9052">
        <v>66107880</v>
      </c>
      <c r="B9052" t="s">
        <v>9683</v>
      </c>
      <c r="C9052" t="s">
        <v>5473</v>
      </c>
      <c r="D9052" t="s">
        <v>5555</v>
      </c>
      <c r="E9052" t="s">
        <v>18</v>
      </c>
      <c r="F9052">
        <v>0</v>
      </c>
      <c r="I9052">
        <v>7</v>
      </c>
      <c r="J9052">
        <v>11.6666666666667</v>
      </c>
      <c r="K9052">
        <v>12</v>
      </c>
      <c r="L9052" t="s">
        <v>5577</v>
      </c>
      <c r="M9052" t="s">
        <v>5543</v>
      </c>
      <c r="N9052">
        <v>7.6666666666666696</v>
      </c>
      <c r="O9052">
        <v>1.6666666666666701</v>
      </c>
      <c r="P9052">
        <v>0.217391304347826</v>
      </c>
      <c r="Q9052" t="s">
        <v>7154</v>
      </c>
      <c r="R9052" t="s">
        <v>7154</v>
      </c>
      <c r="S9052" t="s">
        <v>12</v>
      </c>
      <c r="T9052" t="s">
        <v>11</v>
      </c>
      <c r="U9052" t="s">
        <v>19</v>
      </c>
    </row>
    <row r="9053" spans="1:21" x14ac:dyDescent="0.75">
      <c r="A9053">
        <v>66108066</v>
      </c>
      <c r="B9053" t="s">
        <v>10894</v>
      </c>
      <c r="C9053" t="s">
        <v>5473</v>
      </c>
      <c r="D9053" t="s">
        <v>5556</v>
      </c>
      <c r="E9053" t="s">
        <v>18</v>
      </c>
      <c r="F9053">
        <v>0</v>
      </c>
      <c r="I9053">
        <v>3</v>
      </c>
      <c r="J9053">
        <v>3</v>
      </c>
      <c r="K9053">
        <v>2</v>
      </c>
      <c r="L9053" t="s">
        <v>5577</v>
      </c>
      <c r="M9053" t="s">
        <v>5543</v>
      </c>
      <c r="N9053">
        <v>7.6666666666666696</v>
      </c>
      <c r="O9053">
        <v>6.6666666666666696</v>
      </c>
      <c r="P9053">
        <v>0.86956521739130399</v>
      </c>
      <c r="Q9053" t="s">
        <v>7156</v>
      </c>
      <c r="R9053" t="s">
        <v>7157</v>
      </c>
      <c r="S9053" t="s">
        <v>22</v>
      </c>
      <c r="T9053" t="s">
        <v>11</v>
      </c>
      <c r="U9053" t="s">
        <v>19</v>
      </c>
    </row>
    <row r="9054" spans="1:21" x14ac:dyDescent="0.75">
      <c r="A9054">
        <v>66108100</v>
      </c>
      <c r="B9054" t="s">
        <v>8107</v>
      </c>
      <c r="C9054" t="s">
        <v>5473</v>
      </c>
      <c r="D9054" t="s">
        <v>5556</v>
      </c>
      <c r="E9054" t="s">
        <v>18</v>
      </c>
      <c r="F9054">
        <v>0</v>
      </c>
      <c r="G9054">
        <v>5</v>
      </c>
      <c r="H9054" t="s">
        <v>11904</v>
      </c>
      <c r="I9054">
        <v>11</v>
      </c>
      <c r="J9054">
        <v>6.6666666666666696</v>
      </c>
      <c r="L9054" t="s">
        <v>5549</v>
      </c>
      <c r="M9054" t="s">
        <v>5543</v>
      </c>
      <c r="N9054">
        <v>7.6666666666666696</v>
      </c>
      <c r="O9054">
        <v>5.3333333333333304</v>
      </c>
      <c r="P9054">
        <v>0.69565217391304301</v>
      </c>
      <c r="Q9054" t="s">
        <v>7159</v>
      </c>
      <c r="R9054" t="s">
        <v>7160</v>
      </c>
      <c r="S9054" t="s">
        <v>12</v>
      </c>
      <c r="T9054" t="s">
        <v>11</v>
      </c>
      <c r="U9054" t="s">
        <v>19</v>
      </c>
    </row>
    <row r="9055" spans="1:21" x14ac:dyDescent="0.75">
      <c r="A9055">
        <v>66108830</v>
      </c>
      <c r="B9055" t="s">
        <v>1051</v>
      </c>
      <c r="C9055" t="s">
        <v>5473</v>
      </c>
      <c r="D9055" t="s">
        <v>5555</v>
      </c>
      <c r="E9055" t="s">
        <v>18</v>
      </c>
      <c r="F9055">
        <v>0</v>
      </c>
      <c r="I9055">
        <v>8</v>
      </c>
      <c r="J9055">
        <v>11</v>
      </c>
      <c r="K9055">
        <v>4</v>
      </c>
      <c r="L9055" t="s">
        <v>5577</v>
      </c>
      <c r="M9055" t="s">
        <v>5543</v>
      </c>
      <c r="N9055">
        <v>7.6666666666666696</v>
      </c>
      <c r="O9055">
        <v>5.6666666666666696</v>
      </c>
      <c r="P9055">
        <v>0.73913043478260898</v>
      </c>
      <c r="Q9055" t="s">
        <v>7191</v>
      </c>
      <c r="R9055" t="s">
        <v>7163</v>
      </c>
      <c r="S9055" t="s">
        <v>22</v>
      </c>
      <c r="T9055" t="s">
        <v>11</v>
      </c>
      <c r="U9055" t="s">
        <v>19</v>
      </c>
    </row>
    <row r="9056" spans="1:21" x14ac:dyDescent="0.75">
      <c r="A9056">
        <v>66109028</v>
      </c>
      <c r="B9056" t="s">
        <v>10569</v>
      </c>
      <c r="C9056" t="s">
        <v>5473</v>
      </c>
      <c r="D9056" t="s">
        <v>5555</v>
      </c>
      <c r="E9056" t="s">
        <v>18</v>
      </c>
      <c r="F9056">
        <v>0</v>
      </c>
      <c r="I9056">
        <v>102</v>
      </c>
      <c r="J9056">
        <v>35.3333333333333</v>
      </c>
      <c r="K9056">
        <v>85</v>
      </c>
      <c r="L9056" t="s">
        <v>5577</v>
      </c>
      <c r="M9056" t="s">
        <v>5543</v>
      </c>
      <c r="N9056">
        <v>7.6666666666666696</v>
      </c>
      <c r="O9056">
        <v>1</v>
      </c>
      <c r="P9056">
        <v>0.13043478260869601</v>
      </c>
      <c r="Q9056" t="s">
        <v>7200</v>
      </c>
      <c r="R9056" t="s">
        <v>7180</v>
      </c>
      <c r="S9056" t="s">
        <v>22</v>
      </c>
      <c r="T9056" t="s">
        <v>11</v>
      </c>
      <c r="U9056" t="s">
        <v>19</v>
      </c>
    </row>
    <row r="9057" spans="1:21" x14ac:dyDescent="0.75">
      <c r="A9057">
        <v>66109136</v>
      </c>
      <c r="B9057" t="s">
        <v>10503</v>
      </c>
      <c r="C9057" t="s">
        <v>5473</v>
      </c>
      <c r="D9057" t="s">
        <v>5556</v>
      </c>
      <c r="E9057" t="s">
        <v>18</v>
      </c>
      <c r="F9057">
        <v>0</v>
      </c>
      <c r="I9057">
        <v>8</v>
      </c>
      <c r="J9057">
        <v>5.6666666666666696</v>
      </c>
      <c r="K9057">
        <v>10</v>
      </c>
      <c r="L9057" t="s">
        <v>5577</v>
      </c>
      <c r="M9057" t="s">
        <v>5543</v>
      </c>
      <c r="N9057">
        <v>7.6666666666666696</v>
      </c>
      <c r="O9057">
        <v>5.3333333333333304</v>
      </c>
      <c r="P9057">
        <v>0.69565217391304301</v>
      </c>
      <c r="Q9057" t="s">
        <v>7189</v>
      </c>
      <c r="R9057" t="s">
        <v>7160</v>
      </c>
      <c r="S9057" t="s">
        <v>12</v>
      </c>
      <c r="T9057" t="s">
        <v>11</v>
      </c>
      <c r="U9057" t="s">
        <v>19</v>
      </c>
    </row>
    <row r="9058" spans="1:21" x14ac:dyDescent="0.75">
      <c r="A9058">
        <v>66109141</v>
      </c>
      <c r="B9058" t="s">
        <v>9492</v>
      </c>
      <c r="C9058" t="s">
        <v>5473</v>
      </c>
      <c r="D9058" t="s">
        <v>5555</v>
      </c>
      <c r="E9058" t="s">
        <v>18</v>
      </c>
      <c r="F9058">
        <v>0</v>
      </c>
      <c r="I9058">
        <v>1</v>
      </c>
      <c r="J9058">
        <v>6.3333333333333304</v>
      </c>
      <c r="K9058">
        <v>27</v>
      </c>
      <c r="L9058" t="s">
        <v>5577</v>
      </c>
      <c r="M9058" t="s">
        <v>5543</v>
      </c>
      <c r="N9058">
        <v>7.6666666666666696</v>
      </c>
      <c r="O9058">
        <v>2</v>
      </c>
      <c r="P9058">
        <v>0.26086956521739102</v>
      </c>
      <c r="Q9058" t="s">
        <v>7154</v>
      </c>
      <c r="R9058" t="s">
        <v>7154</v>
      </c>
      <c r="S9058" t="s">
        <v>12</v>
      </c>
      <c r="T9058" t="s">
        <v>11</v>
      </c>
      <c r="U9058" t="s">
        <v>19</v>
      </c>
    </row>
    <row r="9059" spans="1:21" x14ac:dyDescent="0.75">
      <c r="A9059">
        <v>66109214</v>
      </c>
      <c r="B9059" t="s">
        <v>10484</v>
      </c>
      <c r="C9059" t="s">
        <v>5473</v>
      </c>
      <c r="D9059" t="s">
        <v>5556</v>
      </c>
      <c r="E9059" t="s">
        <v>18</v>
      </c>
      <c r="F9059">
        <v>0</v>
      </c>
      <c r="I9059">
        <v>9</v>
      </c>
      <c r="J9059">
        <v>8.3333333333333304</v>
      </c>
      <c r="K9059">
        <v>5</v>
      </c>
      <c r="L9059" t="s">
        <v>5577</v>
      </c>
      <c r="M9059" t="s">
        <v>5543</v>
      </c>
      <c r="N9059">
        <v>7.6666666666666696</v>
      </c>
      <c r="O9059">
        <v>3.3333333333333299</v>
      </c>
      <c r="P9059">
        <v>0.434782608695652</v>
      </c>
      <c r="Q9059" t="s">
        <v>7153</v>
      </c>
      <c r="R9059" t="s">
        <v>7154</v>
      </c>
      <c r="S9059" t="s">
        <v>12</v>
      </c>
      <c r="T9059" t="s">
        <v>11</v>
      </c>
      <c r="U9059" t="s">
        <v>19</v>
      </c>
    </row>
    <row r="9060" spans="1:21" x14ac:dyDescent="0.75">
      <c r="A9060">
        <v>66109308</v>
      </c>
      <c r="B9060" t="s">
        <v>7301</v>
      </c>
      <c r="C9060" t="s">
        <v>5456</v>
      </c>
      <c r="D9060" t="s">
        <v>5555</v>
      </c>
      <c r="E9060" t="s">
        <v>18</v>
      </c>
      <c r="F9060">
        <v>0</v>
      </c>
      <c r="I9060">
        <v>6</v>
      </c>
      <c r="J9060">
        <v>7</v>
      </c>
      <c r="K9060">
        <v>22</v>
      </c>
      <c r="L9060" t="s">
        <v>5577</v>
      </c>
      <c r="M9060" t="s">
        <v>5543</v>
      </c>
      <c r="N9060">
        <v>7.6666666666666696</v>
      </c>
      <c r="O9060">
        <v>3.6666666666666701</v>
      </c>
      <c r="P9060">
        <v>0.47826086956521702</v>
      </c>
      <c r="Q9060" t="s">
        <v>7212</v>
      </c>
      <c r="R9060" t="s">
        <v>7184</v>
      </c>
      <c r="S9060" t="s">
        <v>22</v>
      </c>
      <c r="T9060" t="s">
        <v>11</v>
      </c>
      <c r="U9060" t="s">
        <v>19</v>
      </c>
    </row>
    <row r="9061" spans="1:21" x14ac:dyDescent="0.75">
      <c r="A9061">
        <v>66109583</v>
      </c>
      <c r="B9061" t="s">
        <v>5215</v>
      </c>
      <c r="C9061" t="s">
        <v>5473</v>
      </c>
      <c r="D9061" t="s">
        <v>5556</v>
      </c>
      <c r="E9061" t="s">
        <v>18</v>
      </c>
      <c r="F9061">
        <v>0</v>
      </c>
      <c r="I9061">
        <v>44</v>
      </c>
      <c r="J9061">
        <v>16</v>
      </c>
      <c r="K9061">
        <v>10</v>
      </c>
      <c r="L9061" t="s">
        <v>5577</v>
      </c>
      <c r="M9061" t="s">
        <v>5543</v>
      </c>
      <c r="N9061">
        <v>7.6666666666666696</v>
      </c>
      <c r="O9061">
        <v>3.6666666666666701</v>
      </c>
      <c r="P9061">
        <v>0.47826086956521702</v>
      </c>
      <c r="Q9061" t="s">
        <v>7190</v>
      </c>
      <c r="R9061" t="s">
        <v>7170</v>
      </c>
      <c r="S9061" t="s">
        <v>12</v>
      </c>
      <c r="T9061" t="s">
        <v>11</v>
      </c>
      <c r="U9061" t="s">
        <v>19</v>
      </c>
    </row>
    <row r="9062" spans="1:21" x14ac:dyDescent="0.75">
      <c r="A9062">
        <v>66109745</v>
      </c>
      <c r="B9062" t="s">
        <v>10777</v>
      </c>
      <c r="C9062" t="s">
        <v>5473</v>
      </c>
      <c r="D9062" t="s">
        <v>5556</v>
      </c>
      <c r="E9062" t="s">
        <v>18</v>
      </c>
      <c r="F9062">
        <v>0</v>
      </c>
      <c r="I9062">
        <v>3</v>
      </c>
      <c r="J9062">
        <v>11</v>
      </c>
      <c r="K9062">
        <v>18</v>
      </c>
      <c r="L9062" t="s">
        <v>5577</v>
      </c>
      <c r="M9062" t="s">
        <v>5543</v>
      </c>
      <c r="N9062">
        <v>7.6666666666666696</v>
      </c>
      <c r="O9062">
        <v>2.3333333333333299</v>
      </c>
      <c r="P9062">
        <v>0.30434782608695699</v>
      </c>
      <c r="Q9062" t="s">
        <v>7204</v>
      </c>
      <c r="R9062" t="s">
        <v>7184</v>
      </c>
      <c r="S9062" t="s">
        <v>22</v>
      </c>
      <c r="T9062" t="s">
        <v>11</v>
      </c>
      <c r="U9062" t="s">
        <v>19</v>
      </c>
    </row>
    <row r="9063" spans="1:21" x14ac:dyDescent="0.75">
      <c r="A9063">
        <v>66109764</v>
      </c>
      <c r="B9063" t="s">
        <v>10857</v>
      </c>
      <c r="C9063" t="s">
        <v>5473</v>
      </c>
      <c r="D9063" t="s">
        <v>5555</v>
      </c>
      <c r="E9063" t="s">
        <v>18</v>
      </c>
      <c r="F9063">
        <v>0</v>
      </c>
      <c r="I9063">
        <v>10</v>
      </c>
      <c r="J9063">
        <v>17.6666666666667</v>
      </c>
      <c r="L9063" t="s">
        <v>5577</v>
      </c>
      <c r="M9063" t="s">
        <v>5543</v>
      </c>
      <c r="N9063">
        <v>7.6666666666666696</v>
      </c>
      <c r="O9063">
        <v>2.3333333333333299</v>
      </c>
      <c r="P9063">
        <v>0.30434782608695699</v>
      </c>
      <c r="Q9063" t="s">
        <v>7204</v>
      </c>
      <c r="R9063" t="s">
        <v>7184</v>
      </c>
      <c r="S9063" t="s">
        <v>22</v>
      </c>
      <c r="T9063" t="s">
        <v>11</v>
      </c>
      <c r="U9063" t="s">
        <v>19</v>
      </c>
    </row>
    <row r="9064" spans="1:21" x14ac:dyDescent="0.75">
      <c r="A9064">
        <v>66109766</v>
      </c>
      <c r="B9064" t="s">
        <v>10858</v>
      </c>
      <c r="C9064" t="s">
        <v>5473</v>
      </c>
      <c r="D9064" t="s">
        <v>5556</v>
      </c>
      <c r="E9064" t="s">
        <v>18</v>
      </c>
      <c r="F9064">
        <v>0</v>
      </c>
      <c r="I9064">
        <v>2</v>
      </c>
      <c r="J9064">
        <v>2</v>
      </c>
      <c r="K9064">
        <v>3</v>
      </c>
      <c r="L9064" t="s">
        <v>5577</v>
      </c>
      <c r="M9064" t="s">
        <v>5543</v>
      </c>
      <c r="N9064">
        <v>7.6666666666666696</v>
      </c>
      <c r="O9064">
        <v>2.3333333333333299</v>
      </c>
      <c r="P9064">
        <v>0.30434782608695699</v>
      </c>
      <c r="Q9064" t="s">
        <v>7204</v>
      </c>
      <c r="R9064" t="s">
        <v>7184</v>
      </c>
      <c r="S9064" t="s">
        <v>22</v>
      </c>
      <c r="T9064" t="s">
        <v>11</v>
      </c>
      <c r="U9064" t="s">
        <v>19</v>
      </c>
    </row>
    <row r="9065" spans="1:21" x14ac:dyDescent="0.75">
      <c r="A9065">
        <v>66109773</v>
      </c>
      <c r="B9065" t="s">
        <v>10810</v>
      </c>
      <c r="C9065" t="s">
        <v>5473</v>
      </c>
      <c r="D9065" t="s">
        <v>5556</v>
      </c>
      <c r="E9065" t="s">
        <v>18</v>
      </c>
      <c r="F9065">
        <v>0</v>
      </c>
      <c r="I9065">
        <v>4</v>
      </c>
      <c r="J9065">
        <v>5</v>
      </c>
      <c r="L9065" t="s">
        <v>5577</v>
      </c>
      <c r="M9065" t="s">
        <v>5543</v>
      </c>
      <c r="N9065">
        <v>7.6666666666666696</v>
      </c>
      <c r="O9065">
        <v>2.3333333333333299</v>
      </c>
      <c r="P9065">
        <v>0.30434782608695699</v>
      </c>
      <c r="Q9065" t="s">
        <v>7204</v>
      </c>
      <c r="R9065" t="s">
        <v>7184</v>
      </c>
      <c r="S9065" t="s">
        <v>22</v>
      </c>
      <c r="T9065" t="s">
        <v>11</v>
      </c>
      <c r="U9065" t="s">
        <v>19</v>
      </c>
    </row>
    <row r="9066" spans="1:21" x14ac:dyDescent="0.75">
      <c r="A9066">
        <v>66109777</v>
      </c>
      <c r="B9066" t="s">
        <v>2741</v>
      </c>
      <c r="C9066" t="s">
        <v>5473</v>
      </c>
      <c r="D9066" t="s">
        <v>5556</v>
      </c>
      <c r="E9066" t="s">
        <v>18</v>
      </c>
      <c r="F9066">
        <v>0</v>
      </c>
      <c r="I9066">
        <v>11</v>
      </c>
      <c r="J9066">
        <v>7</v>
      </c>
      <c r="K9066">
        <v>18</v>
      </c>
      <c r="L9066" t="s">
        <v>5577</v>
      </c>
      <c r="M9066" t="s">
        <v>5543</v>
      </c>
      <c r="N9066">
        <v>7.6666666666666696</v>
      </c>
      <c r="O9066">
        <v>1</v>
      </c>
      <c r="P9066">
        <v>0.13043478260869601</v>
      </c>
      <c r="Q9066" t="s">
        <v>7185</v>
      </c>
      <c r="R9066" t="s">
        <v>7184</v>
      </c>
      <c r="S9066" t="s">
        <v>22</v>
      </c>
      <c r="T9066" t="s">
        <v>11</v>
      </c>
      <c r="U9066" t="s">
        <v>19</v>
      </c>
    </row>
    <row r="9067" spans="1:21" x14ac:dyDescent="0.75">
      <c r="A9067">
        <v>66109929</v>
      </c>
      <c r="B9067" t="s">
        <v>10859</v>
      </c>
      <c r="C9067" t="s">
        <v>5473</v>
      </c>
      <c r="D9067" t="s">
        <v>5556</v>
      </c>
      <c r="E9067" t="s">
        <v>18</v>
      </c>
      <c r="F9067">
        <v>0</v>
      </c>
      <c r="I9067">
        <v>8</v>
      </c>
      <c r="J9067">
        <v>27.6666666666667</v>
      </c>
      <c r="K9067">
        <v>10</v>
      </c>
      <c r="L9067" t="s">
        <v>5577</v>
      </c>
      <c r="M9067" t="s">
        <v>5543</v>
      </c>
      <c r="N9067">
        <v>7.6666666666666696</v>
      </c>
      <c r="O9067">
        <v>2.6666666666666701</v>
      </c>
      <c r="P9067">
        <v>0.34782608695652201</v>
      </c>
      <c r="Q9067" t="s">
        <v>7200</v>
      </c>
      <c r="R9067" t="s">
        <v>7180</v>
      </c>
      <c r="S9067" t="s">
        <v>22</v>
      </c>
      <c r="T9067" t="s">
        <v>11</v>
      </c>
      <c r="U9067" t="s">
        <v>19</v>
      </c>
    </row>
    <row r="9068" spans="1:21" x14ac:dyDescent="0.75">
      <c r="A9068">
        <v>66109948</v>
      </c>
      <c r="B9068" t="s">
        <v>2056</v>
      </c>
      <c r="C9068" t="s">
        <v>5473</v>
      </c>
      <c r="D9068" t="s">
        <v>5556</v>
      </c>
      <c r="E9068" t="s">
        <v>18</v>
      </c>
      <c r="F9068">
        <v>0</v>
      </c>
      <c r="I9068">
        <v>28</v>
      </c>
      <c r="J9068">
        <v>63.6666666666667</v>
      </c>
      <c r="K9068">
        <v>10</v>
      </c>
      <c r="L9068" t="s">
        <v>5577</v>
      </c>
      <c r="M9068" t="s">
        <v>5543</v>
      </c>
      <c r="N9068">
        <v>7.6666666666666696</v>
      </c>
      <c r="O9068">
        <v>4</v>
      </c>
      <c r="P9068">
        <v>0.52173913043478304</v>
      </c>
      <c r="Q9068" t="s">
        <v>7188</v>
      </c>
      <c r="R9068" t="s">
        <v>7180</v>
      </c>
      <c r="S9068" t="s">
        <v>22</v>
      </c>
      <c r="T9068" t="s">
        <v>11</v>
      </c>
      <c r="U9068" t="s">
        <v>19</v>
      </c>
    </row>
    <row r="9069" spans="1:21" x14ac:dyDescent="0.75">
      <c r="A9069">
        <v>66109954</v>
      </c>
      <c r="B9069" t="s">
        <v>7728</v>
      </c>
      <c r="C9069" t="s">
        <v>5473</v>
      </c>
      <c r="D9069" t="s">
        <v>5556</v>
      </c>
      <c r="E9069" t="s">
        <v>18</v>
      </c>
      <c r="F9069">
        <v>0</v>
      </c>
      <c r="J9069">
        <v>26</v>
      </c>
      <c r="K9069">
        <v>3</v>
      </c>
      <c r="L9069" t="s">
        <v>5577</v>
      </c>
      <c r="M9069" t="s">
        <v>5543</v>
      </c>
      <c r="N9069">
        <v>7.6666666666666696</v>
      </c>
      <c r="O9069">
        <v>5.3333333333333304</v>
      </c>
      <c r="P9069">
        <v>0.69565217391304301</v>
      </c>
      <c r="Q9069" t="s">
        <v>7186</v>
      </c>
      <c r="R9069" t="s">
        <v>7184</v>
      </c>
      <c r="S9069" t="s">
        <v>22</v>
      </c>
      <c r="T9069" t="s">
        <v>11</v>
      </c>
      <c r="U9069" t="s">
        <v>19</v>
      </c>
    </row>
    <row r="9070" spans="1:21" x14ac:dyDescent="0.75">
      <c r="A9070">
        <v>66109980</v>
      </c>
      <c r="B9070" t="s">
        <v>10687</v>
      </c>
      <c r="C9070" t="s">
        <v>5473</v>
      </c>
      <c r="D9070" t="s">
        <v>5556</v>
      </c>
      <c r="E9070" t="s">
        <v>18</v>
      </c>
      <c r="F9070">
        <v>0</v>
      </c>
      <c r="G9070">
        <v>3</v>
      </c>
      <c r="H9070" t="s">
        <v>11904</v>
      </c>
      <c r="I9070">
        <v>219</v>
      </c>
      <c r="J9070">
        <v>95</v>
      </c>
      <c r="K9070">
        <v>15</v>
      </c>
      <c r="L9070" t="s">
        <v>5549</v>
      </c>
      <c r="M9070" t="s">
        <v>5543</v>
      </c>
      <c r="N9070">
        <v>7.6666666666666696</v>
      </c>
      <c r="O9070">
        <v>5.6666666666666696</v>
      </c>
      <c r="P9070">
        <v>0.73913043478260898</v>
      </c>
      <c r="Q9070" t="s">
        <v>7247</v>
      </c>
      <c r="R9070" t="s">
        <v>7180</v>
      </c>
      <c r="S9070" t="s">
        <v>22</v>
      </c>
      <c r="T9070" t="s">
        <v>11</v>
      </c>
      <c r="U9070" t="s">
        <v>19</v>
      </c>
    </row>
    <row r="9071" spans="1:21" x14ac:dyDescent="0.75">
      <c r="A9071">
        <v>66110021</v>
      </c>
      <c r="B9071" t="s">
        <v>10650</v>
      </c>
      <c r="C9071" t="s">
        <v>5473</v>
      </c>
      <c r="D9071" t="s">
        <v>5556</v>
      </c>
      <c r="E9071" t="s">
        <v>18</v>
      </c>
      <c r="F9071">
        <v>0</v>
      </c>
      <c r="I9071">
        <v>5</v>
      </c>
      <c r="J9071">
        <v>7.3333333333333304</v>
      </c>
      <c r="K9071">
        <v>12</v>
      </c>
      <c r="L9071" t="s">
        <v>5577</v>
      </c>
      <c r="M9071" t="s">
        <v>5543</v>
      </c>
      <c r="N9071">
        <v>7.6666666666666696</v>
      </c>
      <c r="O9071">
        <v>4</v>
      </c>
      <c r="P9071">
        <v>0.52173913043478304</v>
      </c>
      <c r="Q9071" t="s">
        <v>7188</v>
      </c>
      <c r="R9071" t="s">
        <v>7180</v>
      </c>
      <c r="S9071" t="s">
        <v>22</v>
      </c>
      <c r="T9071" t="s">
        <v>11</v>
      </c>
      <c r="U9071" t="s">
        <v>19</v>
      </c>
    </row>
    <row r="9072" spans="1:21" x14ac:dyDescent="0.75">
      <c r="A9072">
        <v>66110122</v>
      </c>
      <c r="B9072" t="s">
        <v>10860</v>
      </c>
      <c r="C9072" t="s">
        <v>5473</v>
      </c>
      <c r="D9072" t="s">
        <v>5556</v>
      </c>
      <c r="E9072" t="s">
        <v>18</v>
      </c>
      <c r="F9072">
        <v>0</v>
      </c>
      <c r="I9072">
        <v>3</v>
      </c>
      <c r="J9072">
        <v>3.3333333333333299</v>
      </c>
      <c r="K9072">
        <v>4</v>
      </c>
      <c r="L9072" t="s">
        <v>5577</v>
      </c>
      <c r="M9072" t="s">
        <v>5543</v>
      </c>
      <c r="N9072">
        <v>7.6666666666666696</v>
      </c>
      <c r="O9072">
        <v>2.3333333333333299</v>
      </c>
      <c r="P9072">
        <v>0.30434782608695699</v>
      </c>
      <c r="Q9072" t="s">
        <v>7204</v>
      </c>
      <c r="R9072" t="s">
        <v>7184</v>
      </c>
      <c r="S9072" t="s">
        <v>22</v>
      </c>
      <c r="T9072" t="s">
        <v>11</v>
      </c>
      <c r="U9072" t="s">
        <v>19</v>
      </c>
    </row>
    <row r="9073" spans="1:21" x14ac:dyDescent="0.75">
      <c r="A9073">
        <v>66110243</v>
      </c>
      <c r="B9073" t="s">
        <v>10827</v>
      </c>
      <c r="C9073" t="s">
        <v>5473</v>
      </c>
      <c r="D9073" t="s">
        <v>5556</v>
      </c>
      <c r="E9073" t="s">
        <v>18</v>
      </c>
      <c r="F9073">
        <v>0</v>
      </c>
      <c r="I9073">
        <v>2</v>
      </c>
      <c r="J9073">
        <v>2</v>
      </c>
      <c r="L9073" t="s">
        <v>5577</v>
      </c>
      <c r="M9073" t="s">
        <v>5543</v>
      </c>
      <c r="N9073">
        <v>7.6666666666666696</v>
      </c>
      <c r="O9073">
        <v>2.3333333333333299</v>
      </c>
      <c r="P9073">
        <v>0.30434782608695699</v>
      </c>
      <c r="Q9073" t="s">
        <v>7204</v>
      </c>
      <c r="R9073" t="s">
        <v>7184</v>
      </c>
      <c r="S9073" t="s">
        <v>22</v>
      </c>
      <c r="T9073" t="s">
        <v>11</v>
      </c>
      <c r="U9073" t="s">
        <v>19</v>
      </c>
    </row>
    <row r="9074" spans="1:21" x14ac:dyDescent="0.75">
      <c r="A9074">
        <v>66110268</v>
      </c>
      <c r="B9074" t="s">
        <v>10828</v>
      </c>
      <c r="C9074" t="s">
        <v>5473</v>
      </c>
      <c r="D9074" t="s">
        <v>5556</v>
      </c>
      <c r="E9074" t="s">
        <v>18</v>
      </c>
      <c r="F9074">
        <v>0</v>
      </c>
      <c r="I9074">
        <v>3</v>
      </c>
      <c r="J9074">
        <v>2.3333333333333299</v>
      </c>
      <c r="K9074">
        <v>6</v>
      </c>
      <c r="L9074" t="s">
        <v>5577</v>
      </c>
      <c r="M9074" t="s">
        <v>5543</v>
      </c>
      <c r="N9074">
        <v>7.6666666666666696</v>
      </c>
      <c r="O9074">
        <v>2.6666666666666701</v>
      </c>
      <c r="P9074">
        <v>0.34782608695652201</v>
      </c>
      <c r="Q9074" t="s">
        <v>7204</v>
      </c>
      <c r="R9074" t="s">
        <v>7184</v>
      </c>
      <c r="S9074" t="s">
        <v>22</v>
      </c>
      <c r="T9074" t="s">
        <v>11</v>
      </c>
      <c r="U9074" t="s">
        <v>19</v>
      </c>
    </row>
    <row r="9075" spans="1:21" x14ac:dyDescent="0.75">
      <c r="A9075">
        <v>66110319</v>
      </c>
      <c r="B9075" t="s">
        <v>2906</v>
      </c>
      <c r="C9075" t="s">
        <v>5473</v>
      </c>
      <c r="D9075" t="s">
        <v>5556</v>
      </c>
      <c r="E9075" t="s">
        <v>18</v>
      </c>
      <c r="F9075">
        <v>0</v>
      </c>
      <c r="I9075">
        <v>10</v>
      </c>
      <c r="J9075">
        <v>16</v>
      </c>
      <c r="K9075">
        <v>19</v>
      </c>
      <c r="L9075" t="s">
        <v>5577</v>
      </c>
      <c r="M9075" t="s">
        <v>5543</v>
      </c>
      <c r="N9075">
        <v>7.6666666666666696</v>
      </c>
      <c r="O9075">
        <v>4</v>
      </c>
      <c r="P9075">
        <v>0.52173913043478304</v>
      </c>
      <c r="Q9075" t="s">
        <v>7188</v>
      </c>
      <c r="R9075" t="s">
        <v>7180</v>
      </c>
      <c r="S9075" t="s">
        <v>22</v>
      </c>
      <c r="T9075" t="s">
        <v>11</v>
      </c>
      <c r="U9075" t="s">
        <v>19</v>
      </c>
    </row>
    <row r="9076" spans="1:21" x14ac:dyDescent="0.75">
      <c r="A9076">
        <v>66110322</v>
      </c>
      <c r="B9076" t="s">
        <v>7607</v>
      </c>
      <c r="C9076" t="s">
        <v>5473</v>
      </c>
      <c r="D9076" t="s">
        <v>5556</v>
      </c>
      <c r="E9076" t="s">
        <v>18</v>
      </c>
      <c r="F9076">
        <v>0</v>
      </c>
      <c r="I9076">
        <v>6</v>
      </c>
      <c r="J9076">
        <v>5</v>
      </c>
      <c r="K9076">
        <v>4</v>
      </c>
      <c r="L9076" t="s">
        <v>5577</v>
      </c>
      <c r="M9076" t="s">
        <v>5543</v>
      </c>
      <c r="N9076">
        <v>7.6666666666666696</v>
      </c>
      <c r="O9076">
        <v>2.3333333333333299</v>
      </c>
      <c r="P9076">
        <v>0.30434782608695699</v>
      </c>
      <c r="Q9076" t="s">
        <v>7204</v>
      </c>
      <c r="R9076" t="s">
        <v>7184</v>
      </c>
      <c r="S9076" t="s">
        <v>22</v>
      </c>
      <c r="T9076" t="s">
        <v>11</v>
      </c>
      <c r="U9076" t="s">
        <v>19</v>
      </c>
    </row>
    <row r="9077" spans="1:21" x14ac:dyDescent="0.75">
      <c r="A9077">
        <v>66110334</v>
      </c>
      <c r="B9077" t="s">
        <v>11268</v>
      </c>
      <c r="C9077" t="s">
        <v>5473</v>
      </c>
      <c r="D9077" t="s">
        <v>5556</v>
      </c>
      <c r="E9077" t="s">
        <v>18</v>
      </c>
      <c r="F9077">
        <v>0</v>
      </c>
      <c r="I9077">
        <v>8</v>
      </c>
      <c r="J9077">
        <v>6</v>
      </c>
      <c r="K9077">
        <v>5</v>
      </c>
      <c r="L9077" t="s">
        <v>5577</v>
      </c>
      <c r="M9077" t="s">
        <v>5543</v>
      </c>
      <c r="N9077">
        <v>7.6666666666666696</v>
      </c>
      <c r="O9077">
        <v>1</v>
      </c>
      <c r="P9077">
        <v>0.13043478260869601</v>
      </c>
      <c r="Q9077" t="s">
        <v>7185</v>
      </c>
      <c r="R9077" t="s">
        <v>7184</v>
      </c>
      <c r="S9077" t="s">
        <v>22</v>
      </c>
      <c r="T9077" t="s">
        <v>11</v>
      </c>
      <c r="U9077" t="s">
        <v>19</v>
      </c>
    </row>
    <row r="9078" spans="1:21" x14ac:dyDescent="0.75">
      <c r="A9078">
        <v>66110428</v>
      </c>
      <c r="B9078" t="s">
        <v>10863</v>
      </c>
      <c r="C9078" t="s">
        <v>5473</v>
      </c>
      <c r="D9078" t="s">
        <v>5556</v>
      </c>
      <c r="E9078" t="s">
        <v>18</v>
      </c>
      <c r="F9078">
        <v>0</v>
      </c>
      <c r="I9078">
        <v>8</v>
      </c>
      <c r="J9078">
        <v>8</v>
      </c>
      <c r="K9078">
        <v>3</v>
      </c>
      <c r="L9078" t="s">
        <v>5577</v>
      </c>
      <c r="M9078" t="s">
        <v>5543</v>
      </c>
      <c r="N9078">
        <v>7.6666666666666696</v>
      </c>
      <c r="O9078">
        <v>3</v>
      </c>
      <c r="P9078">
        <v>0.39130434782608697</v>
      </c>
      <c r="Q9078" t="s">
        <v>7153</v>
      </c>
      <c r="R9078" t="s">
        <v>7154</v>
      </c>
      <c r="S9078" t="s">
        <v>12</v>
      </c>
      <c r="T9078" t="s">
        <v>11</v>
      </c>
      <c r="U9078" t="s">
        <v>19</v>
      </c>
    </row>
    <row r="9079" spans="1:21" x14ac:dyDescent="0.75">
      <c r="A9079">
        <v>66110452</v>
      </c>
      <c r="B9079" t="s">
        <v>11430</v>
      </c>
      <c r="C9079" t="s">
        <v>5473</v>
      </c>
      <c r="D9079" t="s">
        <v>5556</v>
      </c>
      <c r="E9079" t="s">
        <v>18</v>
      </c>
      <c r="F9079">
        <v>0</v>
      </c>
      <c r="I9079">
        <v>10</v>
      </c>
      <c r="J9079">
        <v>7.3333333333333304</v>
      </c>
      <c r="L9079" t="s">
        <v>5577</v>
      </c>
      <c r="M9079" t="s">
        <v>5543</v>
      </c>
      <c r="N9079">
        <v>7.6666666666666696</v>
      </c>
      <c r="O9079">
        <v>5.6666666666666696</v>
      </c>
      <c r="P9079">
        <v>0.73913043478260898</v>
      </c>
      <c r="Q9079" t="s">
        <v>7159</v>
      </c>
      <c r="R9079" t="s">
        <v>7160</v>
      </c>
      <c r="S9079" t="s">
        <v>12</v>
      </c>
      <c r="T9079" t="s">
        <v>11</v>
      </c>
      <c r="U9079" t="s">
        <v>19</v>
      </c>
    </row>
    <row r="9080" spans="1:21" x14ac:dyDescent="0.75">
      <c r="A9080">
        <v>66110812</v>
      </c>
      <c r="B9080" t="s">
        <v>9621</v>
      </c>
      <c r="C9080" t="s">
        <v>5456</v>
      </c>
      <c r="D9080" t="s">
        <v>5555</v>
      </c>
      <c r="E9080" t="s">
        <v>18</v>
      </c>
      <c r="F9080">
        <v>0</v>
      </c>
      <c r="G9080">
        <v>9</v>
      </c>
      <c r="H9080" t="s">
        <v>11904</v>
      </c>
      <c r="I9080">
        <v>10</v>
      </c>
      <c r="J9080">
        <v>10.3333333333333</v>
      </c>
      <c r="K9080">
        <v>22</v>
      </c>
      <c r="L9080" t="s">
        <v>5549</v>
      </c>
      <c r="M9080" t="s">
        <v>5543</v>
      </c>
      <c r="N9080">
        <v>7.6666666666666696</v>
      </c>
      <c r="O9080">
        <v>5</v>
      </c>
      <c r="P9080">
        <v>0.65217391304347805</v>
      </c>
      <c r="Q9080" t="s">
        <v>7247</v>
      </c>
      <c r="R9080" t="s">
        <v>7180</v>
      </c>
      <c r="S9080" t="s">
        <v>22</v>
      </c>
      <c r="T9080" t="s">
        <v>11</v>
      </c>
      <c r="U9080" t="s">
        <v>19</v>
      </c>
    </row>
    <row r="9081" spans="1:21" x14ac:dyDescent="0.75">
      <c r="A9081">
        <v>66110850</v>
      </c>
      <c r="B9081" t="s">
        <v>10387</v>
      </c>
      <c r="C9081" t="s">
        <v>5473</v>
      </c>
      <c r="D9081" t="s">
        <v>5556</v>
      </c>
      <c r="E9081" t="s">
        <v>18</v>
      </c>
      <c r="F9081">
        <v>0</v>
      </c>
      <c r="I9081">
        <v>11</v>
      </c>
      <c r="J9081">
        <v>10</v>
      </c>
      <c r="L9081" t="s">
        <v>5577</v>
      </c>
      <c r="M9081" t="s">
        <v>5543</v>
      </c>
      <c r="N9081">
        <v>7.6666666666666696</v>
      </c>
      <c r="O9081">
        <v>6</v>
      </c>
      <c r="P9081">
        <v>0.78260869565217395</v>
      </c>
      <c r="Q9081" t="s">
        <v>7189</v>
      </c>
      <c r="R9081" t="s">
        <v>7160</v>
      </c>
      <c r="S9081" t="s">
        <v>12</v>
      </c>
      <c r="T9081" t="s">
        <v>11</v>
      </c>
      <c r="U9081" t="s">
        <v>19</v>
      </c>
    </row>
    <row r="9082" spans="1:21" x14ac:dyDescent="0.75">
      <c r="A9082">
        <v>66110943</v>
      </c>
      <c r="B9082" t="s">
        <v>10714</v>
      </c>
      <c r="C9082" t="s">
        <v>5473</v>
      </c>
      <c r="D9082" t="s">
        <v>5556</v>
      </c>
      <c r="E9082" t="s">
        <v>18</v>
      </c>
      <c r="F9082">
        <v>0</v>
      </c>
      <c r="I9082">
        <v>45</v>
      </c>
      <c r="J9082">
        <v>20</v>
      </c>
      <c r="K9082">
        <v>10</v>
      </c>
      <c r="L9082" t="s">
        <v>5577</v>
      </c>
      <c r="M9082" t="s">
        <v>5543</v>
      </c>
      <c r="N9082">
        <v>7.6666666666666696</v>
      </c>
      <c r="O9082">
        <v>6</v>
      </c>
      <c r="P9082">
        <v>0.78260869565217395</v>
      </c>
      <c r="Q9082" t="s">
        <v>7189</v>
      </c>
      <c r="R9082" t="s">
        <v>7160</v>
      </c>
      <c r="S9082" t="s">
        <v>12</v>
      </c>
      <c r="T9082" t="s">
        <v>11</v>
      </c>
      <c r="U9082" t="s">
        <v>19</v>
      </c>
    </row>
    <row r="9083" spans="1:21" x14ac:dyDescent="0.75">
      <c r="A9083">
        <v>66111036</v>
      </c>
      <c r="B9083" t="s">
        <v>10901</v>
      </c>
      <c r="C9083" t="s">
        <v>5473</v>
      </c>
      <c r="D9083" t="s">
        <v>5556</v>
      </c>
      <c r="E9083" t="s">
        <v>18</v>
      </c>
      <c r="F9083">
        <v>0</v>
      </c>
      <c r="I9083">
        <v>2</v>
      </c>
      <c r="J9083">
        <v>3</v>
      </c>
      <c r="K9083">
        <v>4</v>
      </c>
      <c r="L9083" t="s">
        <v>5577</v>
      </c>
      <c r="M9083" t="s">
        <v>5543</v>
      </c>
      <c r="N9083">
        <v>7.6666666666666696</v>
      </c>
      <c r="O9083">
        <v>2.6666666666666701</v>
      </c>
      <c r="P9083">
        <v>0.34782608695652201</v>
      </c>
      <c r="Q9083" t="s">
        <v>7193</v>
      </c>
      <c r="R9083" t="s">
        <v>7178</v>
      </c>
      <c r="S9083" t="s">
        <v>12</v>
      </c>
      <c r="T9083" t="s">
        <v>11</v>
      </c>
      <c r="U9083" t="s">
        <v>19</v>
      </c>
    </row>
    <row r="9084" spans="1:21" x14ac:dyDescent="0.75">
      <c r="A9084">
        <v>66111074</v>
      </c>
      <c r="B9084" t="s">
        <v>10510</v>
      </c>
      <c r="C9084" t="s">
        <v>5473</v>
      </c>
      <c r="D9084" t="s">
        <v>5556</v>
      </c>
      <c r="E9084" t="s">
        <v>18</v>
      </c>
      <c r="F9084">
        <v>0</v>
      </c>
      <c r="I9084">
        <v>2</v>
      </c>
      <c r="J9084">
        <v>2.3333333333333299</v>
      </c>
      <c r="K9084">
        <v>4</v>
      </c>
      <c r="L9084" t="s">
        <v>5577</v>
      </c>
      <c r="M9084" t="s">
        <v>5543</v>
      </c>
      <c r="N9084">
        <v>7.6666666666666696</v>
      </c>
      <c r="O9084">
        <v>2.6666666666666701</v>
      </c>
      <c r="P9084">
        <v>0.34782608695652201</v>
      </c>
      <c r="Q9084" t="s">
        <v>7193</v>
      </c>
      <c r="R9084" t="s">
        <v>7178</v>
      </c>
      <c r="S9084" t="s">
        <v>12</v>
      </c>
      <c r="T9084" t="s">
        <v>11</v>
      </c>
      <c r="U9084" t="s">
        <v>19</v>
      </c>
    </row>
    <row r="9085" spans="1:21" x14ac:dyDescent="0.75">
      <c r="A9085">
        <v>66111084</v>
      </c>
      <c r="B9085" t="s">
        <v>11502</v>
      </c>
      <c r="C9085" t="s">
        <v>5473</v>
      </c>
      <c r="D9085" t="s">
        <v>5556</v>
      </c>
      <c r="E9085" t="s">
        <v>18</v>
      </c>
      <c r="F9085">
        <v>0</v>
      </c>
      <c r="I9085">
        <v>2</v>
      </c>
      <c r="J9085">
        <v>3.3333333333333299</v>
      </c>
      <c r="K9085">
        <v>5</v>
      </c>
      <c r="L9085" t="s">
        <v>5577</v>
      </c>
      <c r="M9085" t="s">
        <v>5543</v>
      </c>
      <c r="N9085">
        <v>7.6666666666666696</v>
      </c>
      <c r="O9085">
        <v>3</v>
      </c>
      <c r="P9085">
        <v>0.39130434782608697</v>
      </c>
      <c r="Q9085" t="s">
        <v>7193</v>
      </c>
      <c r="R9085" t="s">
        <v>7178</v>
      </c>
      <c r="S9085" t="s">
        <v>12</v>
      </c>
      <c r="T9085" t="s">
        <v>11</v>
      </c>
      <c r="U9085" t="s">
        <v>19</v>
      </c>
    </row>
    <row r="9086" spans="1:21" x14ac:dyDescent="0.75">
      <c r="A9086">
        <v>66111350</v>
      </c>
      <c r="B9086" t="s">
        <v>10717</v>
      </c>
      <c r="C9086" t="s">
        <v>5473</v>
      </c>
      <c r="D9086" t="s">
        <v>5556</v>
      </c>
      <c r="E9086" t="s">
        <v>18</v>
      </c>
      <c r="F9086">
        <v>0</v>
      </c>
      <c r="I9086">
        <v>2</v>
      </c>
      <c r="J9086">
        <v>2.3333333333333299</v>
      </c>
      <c r="K9086">
        <v>17</v>
      </c>
      <c r="L9086" t="s">
        <v>5577</v>
      </c>
      <c r="M9086" t="s">
        <v>5543</v>
      </c>
      <c r="N9086">
        <v>7.6666666666666696</v>
      </c>
      <c r="O9086">
        <v>4.6666666666666696</v>
      </c>
      <c r="P9086">
        <v>0.60869565217391297</v>
      </c>
      <c r="Q9086" t="s">
        <v>7191</v>
      </c>
      <c r="R9086" t="s">
        <v>7163</v>
      </c>
      <c r="S9086" t="s">
        <v>22</v>
      </c>
      <c r="T9086" t="s">
        <v>11</v>
      </c>
      <c r="U9086" t="s">
        <v>19</v>
      </c>
    </row>
    <row r="9087" spans="1:21" x14ac:dyDescent="0.75">
      <c r="A9087">
        <v>66111428</v>
      </c>
      <c r="B9087" t="s">
        <v>11204</v>
      </c>
      <c r="C9087" t="s">
        <v>5456</v>
      </c>
      <c r="D9087" t="s">
        <v>5556</v>
      </c>
      <c r="E9087" t="s">
        <v>18</v>
      </c>
      <c r="F9087">
        <v>0</v>
      </c>
      <c r="I9087">
        <v>10</v>
      </c>
      <c r="J9087">
        <v>10</v>
      </c>
      <c r="K9087">
        <v>2</v>
      </c>
      <c r="L9087" t="s">
        <v>5577</v>
      </c>
      <c r="M9087" t="s">
        <v>5543</v>
      </c>
      <c r="N9087">
        <v>7.6666666666666696</v>
      </c>
      <c r="O9087">
        <v>5.3333333333333304</v>
      </c>
      <c r="P9087">
        <v>0.69565217391304301</v>
      </c>
      <c r="Q9087" t="s">
        <v>7262</v>
      </c>
      <c r="R9087" t="s">
        <v>7170</v>
      </c>
      <c r="S9087" t="s">
        <v>12</v>
      </c>
      <c r="T9087" t="s">
        <v>11</v>
      </c>
      <c r="U9087" t="s">
        <v>19</v>
      </c>
    </row>
    <row r="9088" spans="1:21" x14ac:dyDescent="0.75">
      <c r="A9088">
        <v>66111899</v>
      </c>
      <c r="B9088" t="s">
        <v>11020</v>
      </c>
      <c r="C9088" t="s">
        <v>5473</v>
      </c>
      <c r="D9088" t="s">
        <v>5556</v>
      </c>
      <c r="E9088" t="s">
        <v>18</v>
      </c>
      <c r="F9088">
        <v>0</v>
      </c>
      <c r="I9088">
        <v>16</v>
      </c>
      <c r="J9088">
        <v>14.6666666666667</v>
      </c>
      <c r="K9088">
        <v>56</v>
      </c>
      <c r="L9088" t="s">
        <v>5577</v>
      </c>
      <c r="M9088" t="s">
        <v>5543</v>
      </c>
      <c r="N9088">
        <v>7.6666666666666696</v>
      </c>
      <c r="O9088">
        <v>2.6666666666666701</v>
      </c>
      <c r="P9088">
        <v>0.34782608695652201</v>
      </c>
      <c r="Q9088" t="s">
        <v>7200</v>
      </c>
      <c r="R9088" t="s">
        <v>7180</v>
      </c>
      <c r="S9088" t="s">
        <v>22</v>
      </c>
      <c r="T9088" t="s">
        <v>11</v>
      </c>
      <c r="U9088" t="s">
        <v>19</v>
      </c>
    </row>
    <row r="9089" spans="1:21" x14ac:dyDescent="0.75">
      <c r="A9089">
        <v>66111912</v>
      </c>
      <c r="B9089" t="s">
        <v>10657</v>
      </c>
      <c r="C9089" t="s">
        <v>5473</v>
      </c>
      <c r="D9089" t="s">
        <v>5556</v>
      </c>
      <c r="E9089" t="s">
        <v>18</v>
      </c>
      <c r="F9089">
        <v>0</v>
      </c>
      <c r="I9089">
        <v>5</v>
      </c>
      <c r="J9089">
        <v>3.6666666666666701</v>
      </c>
      <c r="K9089">
        <v>8</v>
      </c>
      <c r="L9089" t="s">
        <v>5577</v>
      </c>
      <c r="M9089" t="s">
        <v>5543</v>
      </c>
      <c r="N9089">
        <v>7.6666666666666696</v>
      </c>
      <c r="O9089">
        <v>5.3333333333333304</v>
      </c>
      <c r="P9089">
        <v>0.69565217391304301</v>
      </c>
      <c r="Q9089" t="s">
        <v>7189</v>
      </c>
      <c r="R9089" t="s">
        <v>7160</v>
      </c>
      <c r="S9089" t="s">
        <v>12</v>
      </c>
      <c r="T9089" t="s">
        <v>11</v>
      </c>
      <c r="U9089" t="s">
        <v>19</v>
      </c>
    </row>
    <row r="9090" spans="1:21" x14ac:dyDescent="0.75">
      <c r="A9090">
        <v>66112194</v>
      </c>
      <c r="B9090" t="s">
        <v>6041</v>
      </c>
      <c r="C9090" t="s">
        <v>5473</v>
      </c>
      <c r="D9090" t="s">
        <v>5555</v>
      </c>
      <c r="E9090" t="s">
        <v>18</v>
      </c>
      <c r="F9090">
        <v>0</v>
      </c>
      <c r="J9090">
        <v>15</v>
      </c>
      <c r="K9090">
        <v>121</v>
      </c>
      <c r="L9090" t="s">
        <v>5577</v>
      </c>
      <c r="M9090" t="s">
        <v>5543</v>
      </c>
      <c r="N9090">
        <v>7.6666666666666696</v>
      </c>
      <c r="O9090">
        <v>2.6666666666666701</v>
      </c>
      <c r="P9090">
        <v>0.34782608695652201</v>
      </c>
      <c r="Q9090" t="s">
        <v>7200</v>
      </c>
      <c r="R9090" t="s">
        <v>7180</v>
      </c>
      <c r="S9090" t="s">
        <v>22</v>
      </c>
      <c r="T9090" t="s">
        <v>11</v>
      </c>
      <c r="U9090" t="s">
        <v>19</v>
      </c>
    </row>
    <row r="9091" spans="1:21" x14ac:dyDescent="0.75">
      <c r="A9091">
        <v>66112197</v>
      </c>
      <c r="B9091" t="s">
        <v>10186</v>
      </c>
      <c r="C9091" t="s">
        <v>5473</v>
      </c>
      <c r="D9091" t="s">
        <v>5555</v>
      </c>
      <c r="E9091" t="s">
        <v>18</v>
      </c>
      <c r="F9091">
        <v>0</v>
      </c>
      <c r="I9091">
        <v>11</v>
      </c>
      <c r="J9091">
        <v>22</v>
      </c>
      <c r="K9091">
        <v>12</v>
      </c>
      <c r="L9091" t="s">
        <v>5577</v>
      </c>
      <c r="M9091" t="s">
        <v>5543</v>
      </c>
      <c r="N9091">
        <v>7.6666666666666696</v>
      </c>
      <c r="O9091">
        <v>4</v>
      </c>
      <c r="P9091">
        <v>0.52173913043478304</v>
      </c>
      <c r="Q9091" t="s">
        <v>7188</v>
      </c>
      <c r="R9091" t="s">
        <v>7180</v>
      </c>
      <c r="S9091" t="s">
        <v>22</v>
      </c>
      <c r="T9091" t="s">
        <v>11</v>
      </c>
      <c r="U9091" t="s">
        <v>19</v>
      </c>
    </row>
    <row r="9092" spans="1:21" x14ac:dyDescent="0.75">
      <c r="A9092">
        <v>66112245</v>
      </c>
      <c r="B9092" t="s">
        <v>6905</v>
      </c>
      <c r="C9092" t="s">
        <v>5473</v>
      </c>
      <c r="D9092" t="s">
        <v>5556</v>
      </c>
      <c r="E9092" t="s">
        <v>18</v>
      </c>
      <c r="F9092">
        <v>0</v>
      </c>
      <c r="I9092">
        <v>91</v>
      </c>
      <c r="J9092">
        <v>52</v>
      </c>
      <c r="K9092">
        <v>79</v>
      </c>
      <c r="L9092" t="s">
        <v>5577</v>
      </c>
      <c r="M9092" t="s">
        <v>5543</v>
      </c>
      <c r="N9092">
        <v>7.6666666666666696</v>
      </c>
      <c r="O9092">
        <v>4.3333333333333304</v>
      </c>
      <c r="P9092">
        <v>0.565217391304348</v>
      </c>
      <c r="Q9092" t="s">
        <v>7188</v>
      </c>
      <c r="R9092" t="s">
        <v>7180</v>
      </c>
      <c r="S9092" t="s">
        <v>22</v>
      </c>
      <c r="T9092" t="s">
        <v>11</v>
      </c>
      <c r="U9092" t="s">
        <v>19</v>
      </c>
    </row>
    <row r="9093" spans="1:21" x14ac:dyDescent="0.75">
      <c r="A9093">
        <v>66112790</v>
      </c>
      <c r="B9093" t="s">
        <v>10835</v>
      </c>
      <c r="C9093" t="s">
        <v>5473</v>
      </c>
      <c r="D9093" t="s">
        <v>5555</v>
      </c>
      <c r="E9093" t="s">
        <v>18</v>
      </c>
      <c r="F9093">
        <v>0</v>
      </c>
      <c r="I9093">
        <v>8</v>
      </c>
      <c r="J9093">
        <v>10</v>
      </c>
      <c r="K9093">
        <v>8</v>
      </c>
      <c r="L9093" t="s">
        <v>5577</v>
      </c>
      <c r="M9093" t="s">
        <v>5543</v>
      </c>
      <c r="N9093">
        <v>7.6666666666666696</v>
      </c>
      <c r="O9093">
        <v>4.6666666666666696</v>
      </c>
      <c r="P9093">
        <v>0.60869565217391297</v>
      </c>
      <c r="Q9093" t="s">
        <v>7191</v>
      </c>
      <c r="R9093" t="s">
        <v>7163</v>
      </c>
      <c r="S9093" t="s">
        <v>22</v>
      </c>
      <c r="T9093" t="s">
        <v>11</v>
      </c>
      <c r="U9093" t="s">
        <v>19</v>
      </c>
    </row>
    <row r="9094" spans="1:21" x14ac:dyDescent="0.75">
      <c r="A9094">
        <v>66112818</v>
      </c>
      <c r="B9094" t="s">
        <v>11146</v>
      </c>
      <c r="C9094" t="s">
        <v>5473</v>
      </c>
      <c r="D9094" t="s">
        <v>5555</v>
      </c>
      <c r="E9094" t="s">
        <v>18</v>
      </c>
      <c r="F9094">
        <v>0</v>
      </c>
      <c r="I9094">
        <v>97</v>
      </c>
      <c r="J9094">
        <v>69</v>
      </c>
      <c r="K9094">
        <v>13</v>
      </c>
      <c r="L9094" t="s">
        <v>5577</v>
      </c>
      <c r="M9094" t="s">
        <v>5543</v>
      </c>
      <c r="N9094">
        <v>7.6666666666666696</v>
      </c>
      <c r="O9094">
        <v>2.6666666666666701</v>
      </c>
      <c r="P9094">
        <v>0.34782608695652201</v>
      </c>
      <c r="Q9094" t="s">
        <v>7200</v>
      </c>
      <c r="R9094" t="s">
        <v>7180</v>
      </c>
      <c r="S9094" t="s">
        <v>22</v>
      </c>
      <c r="T9094" t="s">
        <v>11</v>
      </c>
      <c r="U9094" t="s">
        <v>19</v>
      </c>
    </row>
    <row r="9095" spans="1:21" x14ac:dyDescent="0.75">
      <c r="A9095">
        <v>66112985</v>
      </c>
      <c r="B9095" t="s">
        <v>8015</v>
      </c>
      <c r="C9095" t="s">
        <v>5456</v>
      </c>
      <c r="D9095" t="s">
        <v>5555</v>
      </c>
      <c r="E9095" t="s">
        <v>18</v>
      </c>
      <c r="F9095">
        <v>0</v>
      </c>
      <c r="I9095">
        <v>118</v>
      </c>
      <c r="J9095">
        <v>47</v>
      </c>
      <c r="K9095">
        <v>140</v>
      </c>
      <c r="L9095" t="s">
        <v>5577</v>
      </c>
      <c r="M9095" t="s">
        <v>5543</v>
      </c>
      <c r="N9095">
        <v>7.6666666666666696</v>
      </c>
      <c r="O9095">
        <v>5.3333333333333304</v>
      </c>
      <c r="P9095">
        <v>0.69565217391304301</v>
      </c>
      <c r="Q9095" t="s">
        <v>7212</v>
      </c>
      <c r="R9095" t="s">
        <v>7184</v>
      </c>
      <c r="S9095" t="s">
        <v>22</v>
      </c>
      <c r="T9095" t="s">
        <v>11</v>
      </c>
      <c r="U9095" t="s">
        <v>19</v>
      </c>
    </row>
    <row r="9096" spans="1:21" x14ac:dyDescent="0.75">
      <c r="A9096">
        <v>66113322</v>
      </c>
      <c r="B9096" t="s">
        <v>10493</v>
      </c>
      <c r="C9096" t="s">
        <v>5493</v>
      </c>
      <c r="D9096" t="s">
        <v>5556</v>
      </c>
      <c r="E9096" t="s">
        <v>18</v>
      </c>
      <c r="F9096">
        <v>0</v>
      </c>
      <c r="I9096">
        <v>5</v>
      </c>
      <c r="J9096">
        <v>10.3333333333333</v>
      </c>
      <c r="K9096">
        <v>5</v>
      </c>
      <c r="L9096" t="s">
        <v>5577</v>
      </c>
      <c r="M9096" t="s">
        <v>5543</v>
      </c>
      <c r="N9096">
        <v>7.6666666666666696</v>
      </c>
      <c r="O9096">
        <v>7.6666666666666696</v>
      </c>
      <c r="P9096">
        <v>1</v>
      </c>
      <c r="Q9096" t="s">
        <v>7212</v>
      </c>
      <c r="R9096" t="s">
        <v>7184</v>
      </c>
      <c r="S9096" t="s">
        <v>22</v>
      </c>
      <c r="T9096" t="s">
        <v>11</v>
      </c>
      <c r="U9096" t="s">
        <v>19</v>
      </c>
    </row>
    <row r="9097" spans="1:21" x14ac:dyDescent="0.75">
      <c r="A9097">
        <v>66113325</v>
      </c>
      <c r="B9097" t="s">
        <v>2950</v>
      </c>
      <c r="C9097" t="s">
        <v>5473</v>
      </c>
      <c r="D9097" t="s">
        <v>5555</v>
      </c>
      <c r="E9097" t="s">
        <v>18</v>
      </c>
      <c r="F9097">
        <v>0</v>
      </c>
      <c r="I9097">
        <v>23</v>
      </c>
      <c r="J9097">
        <v>7.6666666666666696</v>
      </c>
      <c r="K9097">
        <v>35</v>
      </c>
      <c r="L9097" t="s">
        <v>5577</v>
      </c>
      <c r="M9097" t="s">
        <v>5543</v>
      </c>
      <c r="N9097">
        <v>7.6666666666666696</v>
      </c>
      <c r="O9097">
        <v>5</v>
      </c>
      <c r="P9097">
        <v>0.65217391304347805</v>
      </c>
      <c r="Q9097" t="s">
        <v>7191</v>
      </c>
      <c r="R9097" t="s">
        <v>7163</v>
      </c>
      <c r="S9097" t="s">
        <v>22</v>
      </c>
      <c r="T9097" t="s">
        <v>11</v>
      </c>
      <c r="U9097" t="s">
        <v>19</v>
      </c>
    </row>
    <row r="9098" spans="1:21" x14ac:dyDescent="0.75">
      <c r="A9098">
        <v>66113445</v>
      </c>
      <c r="B9098" t="s">
        <v>10552</v>
      </c>
      <c r="C9098" t="s">
        <v>5473</v>
      </c>
      <c r="D9098" t="s">
        <v>5564</v>
      </c>
      <c r="E9098" t="s">
        <v>18</v>
      </c>
      <c r="F9098">
        <v>0</v>
      </c>
      <c r="I9098">
        <v>20</v>
      </c>
      <c r="J9098">
        <v>18.6666666666667</v>
      </c>
      <c r="L9098" t="s">
        <v>5577</v>
      </c>
      <c r="M9098" t="s">
        <v>5543</v>
      </c>
      <c r="N9098">
        <v>7.6666666666666696</v>
      </c>
      <c r="O9098">
        <v>3</v>
      </c>
      <c r="P9098">
        <v>0.39130434782608697</v>
      </c>
      <c r="Q9098" t="s">
        <v>7164</v>
      </c>
      <c r="R9098" t="s">
        <v>7160</v>
      </c>
      <c r="S9098" t="s">
        <v>12</v>
      </c>
      <c r="T9098" t="s">
        <v>11</v>
      </c>
      <c r="U9098" t="s">
        <v>19</v>
      </c>
    </row>
    <row r="9099" spans="1:21" x14ac:dyDescent="0.75">
      <c r="A9099">
        <v>66113522</v>
      </c>
      <c r="B9099" t="s">
        <v>10417</v>
      </c>
      <c r="C9099" t="s">
        <v>5493</v>
      </c>
      <c r="D9099" t="s">
        <v>5564</v>
      </c>
      <c r="E9099" t="s">
        <v>18</v>
      </c>
      <c r="F9099">
        <v>0</v>
      </c>
      <c r="I9099">
        <v>6</v>
      </c>
      <c r="J9099">
        <v>13.3333333333333</v>
      </c>
      <c r="L9099" t="s">
        <v>5577</v>
      </c>
      <c r="M9099" t="s">
        <v>5543</v>
      </c>
      <c r="N9099">
        <v>7.6666666666666696</v>
      </c>
      <c r="O9099">
        <v>4.6666666666666696</v>
      </c>
      <c r="P9099">
        <v>0.60869565217391297</v>
      </c>
      <c r="Q9099" t="s">
        <v>7212</v>
      </c>
      <c r="R9099" t="s">
        <v>7184</v>
      </c>
      <c r="S9099" t="s">
        <v>22</v>
      </c>
      <c r="T9099" t="s">
        <v>11</v>
      </c>
      <c r="U9099" t="s">
        <v>19</v>
      </c>
    </row>
    <row r="9100" spans="1:21" x14ac:dyDescent="0.75">
      <c r="A9100">
        <v>66113726</v>
      </c>
      <c r="B9100" t="s">
        <v>10999</v>
      </c>
      <c r="C9100" t="s">
        <v>5473</v>
      </c>
      <c r="D9100" t="s">
        <v>5564</v>
      </c>
      <c r="E9100" t="s">
        <v>18</v>
      </c>
      <c r="F9100">
        <v>0</v>
      </c>
      <c r="I9100">
        <v>3</v>
      </c>
      <c r="J9100">
        <v>9.6666666666666696</v>
      </c>
      <c r="L9100" t="s">
        <v>5577</v>
      </c>
      <c r="M9100" t="s">
        <v>5543</v>
      </c>
      <c r="N9100">
        <v>7.6666666666666696</v>
      </c>
      <c r="O9100">
        <v>2.6666666666666701</v>
      </c>
      <c r="P9100">
        <v>0.34782608695652201</v>
      </c>
      <c r="Q9100" t="s">
        <v>7200</v>
      </c>
      <c r="R9100" t="s">
        <v>7180</v>
      </c>
      <c r="S9100" t="s">
        <v>22</v>
      </c>
      <c r="T9100" t="s">
        <v>11</v>
      </c>
      <c r="U9100" t="s">
        <v>19</v>
      </c>
    </row>
    <row r="9101" spans="1:21" x14ac:dyDescent="0.75">
      <c r="A9101">
        <v>66113806</v>
      </c>
      <c r="B9101" t="s">
        <v>10419</v>
      </c>
      <c r="C9101" t="s">
        <v>5456</v>
      </c>
      <c r="D9101" t="s">
        <v>5564</v>
      </c>
      <c r="E9101" t="s">
        <v>18</v>
      </c>
      <c r="F9101">
        <v>0</v>
      </c>
      <c r="I9101">
        <v>10</v>
      </c>
      <c r="J9101">
        <v>14</v>
      </c>
      <c r="L9101" t="s">
        <v>5577</v>
      </c>
      <c r="M9101" t="s">
        <v>5543</v>
      </c>
      <c r="N9101">
        <v>7.6666666666666696</v>
      </c>
      <c r="O9101">
        <v>4.3333333333333304</v>
      </c>
      <c r="P9101">
        <v>0.565217391304348</v>
      </c>
      <c r="Q9101" t="s">
        <v>7247</v>
      </c>
      <c r="R9101" t="s">
        <v>7180</v>
      </c>
      <c r="S9101" t="s">
        <v>22</v>
      </c>
      <c r="T9101" t="s">
        <v>11</v>
      </c>
      <c r="U9101" t="s">
        <v>19</v>
      </c>
    </row>
    <row r="9102" spans="1:21" x14ac:dyDescent="0.75">
      <c r="A9102">
        <v>66113894</v>
      </c>
      <c r="B9102" t="s">
        <v>1105</v>
      </c>
      <c r="C9102" t="s">
        <v>5473</v>
      </c>
      <c r="D9102" t="s">
        <v>5564</v>
      </c>
      <c r="E9102" t="s">
        <v>18</v>
      </c>
      <c r="F9102">
        <v>0</v>
      </c>
      <c r="I9102">
        <v>35</v>
      </c>
      <c r="J9102">
        <v>24.3333333333333</v>
      </c>
      <c r="L9102" t="s">
        <v>5577</v>
      </c>
      <c r="M9102" t="s">
        <v>5543</v>
      </c>
      <c r="N9102">
        <v>7.6666666666666696</v>
      </c>
      <c r="O9102">
        <v>4</v>
      </c>
      <c r="P9102">
        <v>0.52173913043478304</v>
      </c>
      <c r="Q9102" t="s">
        <v>7188</v>
      </c>
      <c r="R9102" t="s">
        <v>7180</v>
      </c>
      <c r="S9102" t="s">
        <v>22</v>
      </c>
      <c r="T9102" t="s">
        <v>11</v>
      </c>
      <c r="U9102" t="s">
        <v>19</v>
      </c>
    </row>
    <row r="9103" spans="1:21" x14ac:dyDescent="0.75">
      <c r="A9103">
        <v>66115070</v>
      </c>
      <c r="B9103" t="s">
        <v>11508</v>
      </c>
      <c r="C9103" t="s">
        <v>5482</v>
      </c>
      <c r="D9103" t="s">
        <v>5564</v>
      </c>
      <c r="E9103" t="s">
        <v>18</v>
      </c>
      <c r="F9103">
        <v>0</v>
      </c>
      <c r="J9103">
        <v>2.3333333333333299</v>
      </c>
      <c r="L9103" t="s">
        <v>5577</v>
      </c>
      <c r="M9103" t="s">
        <v>5543</v>
      </c>
      <c r="N9103">
        <v>7.6666666666666696</v>
      </c>
      <c r="O9103">
        <v>5</v>
      </c>
      <c r="P9103">
        <v>0.65217391304347805</v>
      </c>
      <c r="Q9103" t="s">
        <v>7214</v>
      </c>
      <c r="R9103" t="s">
        <v>7163</v>
      </c>
      <c r="S9103" t="s">
        <v>22</v>
      </c>
      <c r="T9103" t="s">
        <v>11</v>
      </c>
      <c r="U9103" t="s">
        <v>19</v>
      </c>
    </row>
    <row r="9104" spans="1:21" x14ac:dyDescent="0.75">
      <c r="A9104">
        <v>66150849</v>
      </c>
      <c r="B9104" t="s">
        <v>4810</v>
      </c>
      <c r="C9104" t="s">
        <v>5473</v>
      </c>
      <c r="D9104" t="s">
        <v>5556</v>
      </c>
      <c r="E9104" t="s">
        <v>18</v>
      </c>
      <c r="F9104">
        <v>0</v>
      </c>
      <c r="I9104">
        <v>8</v>
      </c>
      <c r="J9104">
        <v>7.6666666666666696</v>
      </c>
      <c r="L9104" t="s">
        <v>5577</v>
      </c>
      <c r="M9104" t="s">
        <v>5543</v>
      </c>
      <c r="N9104">
        <v>7.6666666666666696</v>
      </c>
      <c r="O9104">
        <v>3.3333333333333299</v>
      </c>
      <c r="P9104">
        <v>0.434782608695652</v>
      </c>
      <c r="Q9104" t="s">
        <v>7153</v>
      </c>
      <c r="R9104" t="s">
        <v>7154</v>
      </c>
      <c r="S9104" t="s">
        <v>12</v>
      </c>
      <c r="T9104" t="s">
        <v>11</v>
      </c>
      <c r="U9104" t="s">
        <v>19</v>
      </c>
    </row>
    <row r="9105" spans="1:21" x14ac:dyDescent="0.75">
      <c r="A9105">
        <v>66150933</v>
      </c>
      <c r="B9105" t="s">
        <v>978</v>
      </c>
      <c r="C9105" t="s">
        <v>5473</v>
      </c>
      <c r="D9105" t="s">
        <v>5555</v>
      </c>
      <c r="E9105" t="s">
        <v>18</v>
      </c>
      <c r="F9105">
        <v>0</v>
      </c>
      <c r="I9105">
        <v>13</v>
      </c>
      <c r="J9105">
        <v>16</v>
      </c>
      <c r="L9105" t="s">
        <v>5577</v>
      </c>
      <c r="M9105" t="s">
        <v>5543</v>
      </c>
      <c r="N9105">
        <v>7.6666666666666696</v>
      </c>
      <c r="O9105">
        <v>7.6666666666666696</v>
      </c>
      <c r="P9105">
        <v>1</v>
      </c>
      <c r="Q9105" t="s">
        <v>7168</v>
      </c>
      <c r="R9105" t="s">
        <v>7163</v>
      </c>
      <c r="S9105" t="s">
        <v>22</v>
      </c>
      <c r="T9105" t="s">
        <v>11</v>
      </c>
      <c r="U9105" t="s">
        <v>19</v>
      </c>
    </row>
    <row r="9106" spans="1:21" x14ac:dyDescent="0.75">
      <c r="A9106">
        <v>66150939</v>
      </c>
      <c r="B9106" t="s">
        <v>11026</v>
      </c>
      <c r="C9106" t="s">
        <v>5473</v>
      </c>
      <c r="D9106" t="s">
        <v>5556</v>
      </c>
      <c r="E9106" t="s">
        <v>18</v>
      </c>
      <c r="F9106">
        <v>0</v>
      </c>
      <c r="I9106">
        <v>10</v>
      </c>
      <c r="J9106">
        <v>8.6666666666666696</v>
      </c>
      <c r="K9106">
        <v>16</v>
      </c>
      <c r="L9106" t="s">
        <v>5577</v>
      </c>
      <c r="M9106" t="s">
        <v>5543</v>
      </c>
      <c r="N9106">
        <v>7.6666666666666696</v>
      </c>
      <c r="O9106">
        <v>4.3333333333333304</v>
      </c>
      <c r="P9106">
        <v>0.565217391304348</v>
      </c>
      <c r="Q9106" t="s">
        <v>7191</v>
      </c>
      <c r="R9106" t="s">
        <v>7163</v>
      </c>
      <c r="S9106" t="s">
        <v>22</v>
      </c>
      <c r="T9106" t="s">
        <v>11</v>
      </c>
      <c r="U9106" t="s">
        <v>19</v>
      </c>
    </row>
    <row r="9107" spans="1:21" x14ac:dyDescent="0.75">
      <c r="A9107">
        <v>66151370</v>
      </c>
      <c r="B9107" t="s">
        <v>10761</v>
      </c>
      <c r="C9107" t="s">
        <v>5473</v>
      </c>
      <c r="D9107" t="s">
        <v>5556</v>
      </c>
      <c r="E9107" t="s">
        <v>18</v>
      </c>
      <c r="F9107">
        <v>0</v>
      </c>
      <c r="I9107">
        <v>6</v>
      </c>
      <c r="J9107">
        <v>2</v>
      </c>
      <c r="K9107">
        <v>9</v>
      </c>
      <c r="L9107" t="s">
        <v>5577</v>
      </c>
      <c r="M9107" t="s">
        <v>5543</v>
      </c>
      <c r="N9107">
        <v>7.6666666666666696</v>
      </c>
      <c r="O9107">
        <v>2.6666666666666701</v>
      </c>
      <c r="P9107">
        <v>0.34782608695652201</v>
      </c>
      <c r="Q9107" t="s">
        <v>7200</v>
      </c>
      <c r="R9107" t="s">
        <v>7180</v>
      </c>
      <c r="S9107" t="s">
        <v>22</v>
      </c>
      <c r="T9107" t="s">
        <v>11</v>
      </c>
      <c r="U9107" t="s">
        <v>19</v>
      </c>
    </row>
    <row r="9108" spans="1:21" x14ac:dyDescent="0.75">
      <c r="A9108">
        <v>66152089</v>
      </c>
      <c r="B9108" t="s">
        <v>3296</v>
      </c>
      <c r="C9108" t="s">
        <v>5473</v>
      </c>
      <c r="D9108" t="s">
        <v>5555</v>
      </c>
      <c r="E9108" t="s">
        <v>18</v>
      </c>
      <c r="F9108">
        <v>0</v>
      </c>
      <c r="I9108">
        <v>38</v>
      </c>
      <c r="J9108">
        <v>19</v>
      </c>
      <c r="K9108">
        <v>70</v>
      </c>
      <c r="L9108" t="s">
        <v>5577</v>
      </c>
      <c r="M9108" t="s">
        <v>5543</v>
      </c>
      <c r="N9108">
        <v>7.6666666666666696</v>
      </c>
      <c r="O9108">
        <v>5.6666666666666696</v>
      </c>
      <c r="P9108">
        <v>0.73913043478260898</v>
      </c>
      <c r="Q9108" t="s">
        <v>7186</v>
      </c>
      <c r="R9108" t="s">
        <v>7184</v>
      </c>
      <c r="S9108" t="s">
        <v>22</v>
      </c>
      <c r="T9108" t="s">
        <v>11</v>
      </c>
      <c r="U9108" t="s">
        <v>19</v>
      </c>
    </row>
    <row r="9109" spans="1:21" x14ac:dyDescent="0.75">
      <c r="A9109">
        <v>66152223</v>
      </c>
      <c r="B9109" t="s">
        <v>10334</v>
      </c>
      <c r="C9109" t="s">
        <v>5473</v>
      </c>
      <c r="D9109" t="s">
        <v>5556</v>
      </c>
      <c r="E9109" t="s">
        <v>18</v>
      </c>
      <c r="F9109">
        <v>0</v>
      </c>
      <c r="I9109">
        <v>3</v>
      </c>
      <c r="J9109">
        <v>17.3333333333333</v>
      </c>
      <c r="K9109">
        <v>10</v>
      </c>
      <c r="L9109" t="s">
        <v>5577</v>
      </c>
      <c r="M9109" t="s">
        <v>5543</v>
      </c>
      <c r="N9109">
        <v>7.6666666666666696</v>
      </c>
      <c r="O9109">
        <v>4.3333333333333304</v>
      </c>
      <c r="P9109">
        <v>0.565217391304348</v>
      </c>
      <c r="Q9109" t="s">
        <v>7194</v>
      </c>
      <c r="R9109" t="s">
        <v>7154</v>
      </c>
      <c r="S9109" t="s">
        <v>12</v>
      </c>
      <c r="T9109" t="s">
        <v>11</v>
      </c>
      <c r="U9109" t="s">
        <v>19</v>
      </c>
    </row>
    <row r="9110" spans="1:21" x14ac:dyDescent="0.75">
      <c r="A9110">
        <v>66152313</v>
      </c>
      <c r="B9110" t="s">
        <v>10968</v>
      </c>
      <c r="C9110" t="s">
        <v>5473</v>
      </c>
      <c r="D9110" t="s">
        <v>5556</v>
      </c>
      <c r="E9110" t="s">
        <v>18</v>
      </c>
      <c r="F9110">
        <v>0</v>
      </c>
      <c r="I9110">
        <v>9</v>
      </c>
      <c r="J9110">
        <v>7.6666666666666696</v>
      </c>
      <c r="L9110" t="s">
        <v>5577</v>
      </c>
      <c r="M9110" t="s">
        <v>5543</v>
      </c>
      <c r="N9110">
        <v>7.6666666666666696</v>
      </c>
      <c r="O9110">
        <v>4.6666666666666696</v>
      </c>
      <c r="P9110">
        <v>0.60869565217391297</v>
      </c>
      <c r="Q9110" t="s">
        <v>7159</v>
      </c>
      <c r="R9110" t="s">
        <v>7160</v>
      </c>
      <c r="S9110" t="s">
        <v>12</v>
      </c>
      <c r="T9110" t="s">
        <v>11</v>
      </c>
      <c r="U9110" t="s">
        <v>19</v>
      </c>
    </row>
    <row r="9111" spans="1:21" x14ac:dyDescent="0.75">
      <c r="A9111">
        <v>66152472</v>
      </c>
      <c r="B9111" t="s">
        <v>10911</v>
      </c>
      <c r="C9111" t="s">
        <v>5473</v>
      </c>
      <c r="D9111" t="s">
        <v>5556</v>
      </c>
      <c r="E9111" t="s">
        <v>18</v>
      </c>
      <c r="F9111">
        <v>0</v>
      </c>
      <c r="I9111">
        <v>4</v>
      </c>
      <c r="J9111">
        <v>11.3333333333333</v>
      </c>
      <c r="K9111">
        <v>2</v>
      </c>
      <c r="L9111" t="s">
        <v>5577</v>
      </c>
      <c r="M9111" t="s">
        <v>5543</v>
      </c>
      <c r="N9111">
        <v>7.6666666666666696</v>
      </c>
      <c r="O9111">
        <v>2.3333333333333299</v>
      </c>
      <c r="P9111">
        <v>0.30434782608695699</v>
      </c>
      <c r="Q9111" t="s">
        <v>7204</v>
      </c>
      <c r="R9111" t="s">
        <v>7184</v>
      </c>
      <c r="S9111" t="s">
        <v>22</v>
      </c>
      <c r="T9111" t="s">
        <v>11</v>
      </c>
      <c r="U9111" t="s">
        <v>19</v>
      </c>
    </row>
    <row r="9112" spans="1:21" x14ac:dyDescent="0.75">
      <c r="A9112">
        <v>66152614</v>
      </c>
      <c r="B9112" t="s">
        <v>2945</v>
      </c>
      <c r="C9112" t="s">
        <v>5473</v>
      </c>
      <c r="D9112" t="s">
        <v>5556</v>
      </c>
      <c r="E9112" t="s">
        <v>18</v>
      </c>
      <c r="F9112">
        <v>0</v>
      </c>
      <c r="I9112">
        <v>9</v>
      </c>
      <c r="J9112">
        <v>5</v>
      </c>
      <c r="K9112">
        <v>8</v>
      </c>
      <c r="L9112" t="s">
        <v>5577</v>
      </c>
      <c r="M9112" t="s">
        <v>5543</v>
      </c>
      <c r="N9112">
        <v>7.6666666666666696</v>
      </c>
      <c r="O9112">
        <v>4.3333333333333304</v>
      </c>
      <c r="P9112">
        <v>0.565217391304348</v>
      </c>
      <c r="Q9112" t="s">
        <v>7191</v>
      </c>
      <c r="R9112" t="s">
        <v>7163</v>
      </c>
      <c r="S9112" t="s">
        <v>22</v>
      </c>
      <c r="T9112" t="s">
        <v>11</v>
      </c>
      <c r="U9112" t="s">
        <v>19</v>
      </c>
    </row>
    <row r="9113" spans="1:21" x14ac:dyDescent="0.75">
      <c r="A9113">
        <v>66152767</v>
      </c>
      <c r="B9113" t="s">
        <v>9898</v>
      </c>
      <c r="C9113" t="s">
        <v>5473</v>
      </c>
      <c r="D9113" t="s">
        <v>5555</v>
      </c>
      <c r="E9113" t="s">
        <v>18</v>
      </c>
      <c r="F9113">
        <v>0</v>
      </c>
      <c r="K9113">
        <v>5</v>
      </c>
      <c r="L9113" t="s">
        <v>5577</v>
      </c>
      <c r="M9113" t="s">
        <v>5543</v>
      </c>
      <c r="N9113">
        <v>7.6666666666666696</v>
      </c>
      <c r="O9113">
        <v>1.6666666666666701</v>
      </c>
      <c r="P9113">
        <v>0.217391304347826</v>
      </c>
      <c r="Q9113" t="s">
        <v>7154</v>
      </c>
      <c r="R9113" t="s">
        <v>7154</v>
      </c>
      <c r="S9113" t="s">
        <v>12</v>
      </c>
      <c r="T9113" t="s">
        <v>11</v>
      </c>
      <c r="U9113" t="s">
        <v>19</v>
      </c>
    </row>
    <row r="9114" spans="1:21" x14ac:dyDescent="0.75">
      <c r="A9114">
        <v>66152986</v>
      </c>
      <c r="B9114" t="s">
        <v>7739</v>
      </c>
      <c r="C9114" t="s">
        <v>5473</v>
      </c>
      <c r="D9114" t="s">
        <v>5555</v>
      </c>
      <c r="E9114" t="s">
        <v>18</v>
      </c>
      <c r="F9114">
        <v>0</v>
      </c>
      <c r="I9114">
        <v>22</v>
      </c>
      <c r="J9114">
        <v>33.3333333333333</v>
      </c>
      <c r="K9114">
        <v>47</v>
      </c>
      <c r="L9114" t="s">
        <v>5577</v>
      </c>
      <c r="M9114" t="s">
        <v>5543</v>
      </c>
      <c r="N9114">
        <v>7.6666666666666696</v>
      </c>
      <c r="O9114">
        <v>2.6666666666666701</v>
      </c>
      <c r="P9114">
        <v>0.34782608695652201</v>
      </c>
      <c r="Q9114" t="s">
        <v>7200</v>
      </c>
      <c r="R9114" t="s">
        <v>7180</v>
      </c>
      <c r="S9114" t="s">
        <v>22</v>
      </c>
      <c r="T9114" t="s">
        <v>11</v>
      </c>
      <c r="U9114" t="s">
        <v>19</v>
      </c>
    </row>
    <row r="9115" spans="1:21" x14ac:dyDescent="0.75">
      <c r="A9115">
        <v>66153200</v>
      </c>
      <c r="B9115" t="s">
        <v>2352</v>
      </c>
      <c r="C9115" t="s">
        <v>5473</v>
      </c>
      <c r="D9115" t="s">
        <v>5555</v>
      </c>
      <c r="E9115" t="s">
        <v>18</v>
      </c>
      <c r="F9115">
        <v>0</v>
      </c>
      <c r="G9115">
        <v>35</v>
      </c>
      <c r="H9115" t="s">
        <v>11904</v>
      </c>
      <c r="I9115">
        <v>50</v>
      </c>
      <c r="J9115">
        <v>31</v>
      </c>
      <c r="K9115">
        <v>87</v>
      </c>
      <c r="L9115" t="s">
        <v>5549</v>
      </c>
      <c r="M9115" t="s">
        <v>5543</v>
      </c>
      <c r="N9115">
        <v>7.6666666666666696</v>
      </c>
      <c r="O9115">
        <v>4.6666666666666696</v>
      </c>
      <c r="P9115">
        <v>0.60869565217391297</v>
      </c>
      <c r="Q9115" t="s">
        <v>7191</v>
      </c>
      <c r="R9115" t="s">
        <v>7163</v>
      </c>
      <c r="S9115" t="s">
        <v>22</v>
      </c>
      <c r="T9115" t="s">
        <v>11</v>
      </c>
      <c r="U9115" t="s">
        <v>19</v>
      </c>
    </row>
    <row r="9116" spans="1:21" x14ac:dyDescent="0.75">
      <c r="A9116">
        <v>66153236</v>
      </c>
      <c r="B9116" t="s">
        <v>10669</v>
      </c>
      <c r="C9116" t="s">
        <v>5473</v>
      </c>
      <c r="D9116" t="s">
        <v>5556</v>
      </c>
      <c r="E9116" t="s">
        <v>18</v>
      </c>
      <c r="F9116">
        <v>0</v>
      </c>
      <c r="I9116">
        <v>6</v>
      </c>
      <c r="J9116">
        <v>9.3333333333333304</v>
      </c>
      <c r="K9116">
        <v>9</v>
      </c>
      <c r="L9116" t="s">
        <v>5577</v>
      </c>
      <c r="M9116" t="s">
        <v>5543</v>
      </c>
      <c r="N9116">
        <v>7.6666666666666696</v>
      </c>
      <c r="O9116">
        <v>4.3333333333333304</v>
      </c>
      <c r="P9116">
        <v>0.565217391304348</v>
      </c>
      <c r="Q9116" t="s">
        <v>7212</v>
      </c>
      <c r="R9116" t="s">
        <v>7184</v>
      </c>
      <c r="S9116" t="s">
        <v>22</v>
      </c>
      <c r="T9116" t="s">
        <v>11</v>
      </c>
      <c r="U9116" t="s">
        <v>19</v>
      </c>
    </row>
    <row r="9117" spans="1:21" x14ac:dyDescent="0.75">
      <c r="A9117">
        <v>66153263</v>
      </c>
      <c r="B9117" t="s">
        <v>10450</v>
      </c>
      <c r="C9117" t="s">
        <v>5473</v>
      </c>
      <c r="D9117" t="s">
        <v>5556</v>
      </c>
      <c r="E9117" t="s">
        <v>18</v>
      </c>
      <c r="F9117">
        <v>0</v>
      </c>
      <c r="G9117">
        <v>2</v>
      </c>
      <c r="H9117" t="s">
        <v>11904</v>
      </c>
      <c r="I9117">
        <v>8</v>
      </c>
      <c r="J9117">
        <v>23.6666666666667</v>
      </c>
      <c r="K9117">
        <v>13</v>
      </c>
      <c r="L9117" t="s">
        <v>5549</v>
      </c>
      <c r="M9117" t="s">
        <v>5543</v>
      </c>
      <c r="N9117">
        <v>7.6666666666666696</v>
      </c>
      <c r="O9117">
        <v>4</v>
      </c>
      <c r="P9117">
        <v>0.52173913043478304</v>
      </c>
      <c r="Q9117" t="s">
        <v>7188</v>
      </c>
      <c r="R9117" t="s">
        <v>7180</v>
      </c>
      <c r="S9117" t="s">
        <v>22</v>
      </c>
      <c r="T9117" t="s">
        <v>11</v>
      </c>
      <c r="U9117" t="s">
        <v>19</v>
      </c>
    </row>
    <row r="9118" spans="1:21" x14ac:dyDescent="0.75">
      <c r="A9118">
        <v>66153322</v>
      </c>
      <c r="B9118" t="s">
        <v>1479</v>
      </c>
      <c r="C9118" t="s">
        <v>5473</v>
      </c>
      <c r="D9118" t="s">
        <v>5556</v>
      </c>
      <c r="E9118" t="s">
        <v>18</v>
      </c>
      <c r="F9118">
        <v>0</v>
      </c>
      <c r="I9118">
        <v>6</v>
      </c>
      <c r="J9118">
        <v>3</v>
      </c>
      <c r="K9118">
        <v>11</v>
      </c>
      <c r="L9118" t="s">
        <v>5577</v>
      </c>
      <c r="M9118" t="s">
        <v>5543</v>
      </c>
      <c r="N9118">
        <v>7.6666666666666696</v>
      </c>
      <c r="O9118">
        <v>4.3333333333333304</v>
      </c>
      <c r="P9118">
        <v>0.565217391304348</v>
      </c>
      <c r="Q9118" t="s">
        <v>7230</v>
      </c>
      <c r="R9118" t="s">
        <v>7160</v>
      </c>
      <c r="S9118" t="s">
        <v>12</v>
      </c>
      <c r="T9118" t="s">
        <v>11</v>
      </c>
      <c r="U9118" t="s">
        <v>19</v>
      </c>
    </row>
    <row r="9119" spans="1:21" x14ac:dyDescent="0.75">
      <c r="A9119">
        <v>66153444</v>
      </c>
      <c r="B9119" t="s">
        <v>230</v>
      </c>
      <c r="C9119" t="s">
        <v>5473</v>
      </c>
      <c r="D9119" t="s">
        <v>5556</v>
      </c>
      <c r="E9119" t="s">
        <v>18</v>
      </c>
      <c r="F9119">
        <v>0</v>
      </c>
      <c r="I9119">
        <v>4</v>
      </c>
      <c r="J9119">
        <v>5</v>
      </c>
      <c r="L9119" t="s">
        <v>5577</v>
      </c>
      <c r="M9119" t="s">
        <v>5543</v>
      </c>
      <c r="N9119">
        <v>7.6666666666666696</v>
      </c>
      <c r="O9119">
        <v>2.3333333333333299</v>
      </c>
      <c r="P9119">
        <v>0.30434782608695699</v>
      </c>
      <c r="Q9119" t="s">
        <v>7204</v>
      </c>
      <c r="R9119" t="s">
        <v>7184</v>
      </c>
      <c r="S9119" t="s">
        <v>22</v>
      </c>
      <c r="T9119" t="s">
        <v>11</v>
      </c>
      <c r="U9119" t="s">
        <v>19</v>
      </c>
    </row>
    <row r="9120" spans="1:21" x14ac:dyDescent="0.75">
      <c r="A9120">
        <v>66153545</v>
      </c>
      <c r="B9120" t="s">
        <v>1520</v>
      </c>
      <c r="C9120" t="s">
        <v>5473</v>
      </c>
      <c r="D9120" t="s">
        <v>5555</v>
      </c>
      <c r="E9120" t="s">
        <v>18</v>
      </c>
      <c r="F9120">
        <v>0</v>
      </c>
      <c r="I9120">
        <v>3</v>
      </c>
      <c r="J9120">
        <v>8.3333333333333304</v>
      </c>
      <c r="L9120" t="s">
        <v>5577</v>
      </c>
      <c r="M9120" t="s">
        <v>5543</v>
      </c>
      <c r="N9120">
        <v>7.6666666666666696</v>
      </c>
      <c r="O9120">
        <v>6</v>
      </c>
      <c r="P9120">
        <v>0.78260869565217395</v>
      </c>
      <c r="Q9120" t="s">
        <v>7156</v>
      </c>
      <c r="R9120" t="s">
        <v>7157</v>
      </c>
      <c r="S9120" t="s">
        <v>22</v>
      </c>
      <c r="T9120" t="s">
        <v>11</v>
      </c>
      <c r="U9120" t="s">
        <v>19</v>
      </c>
    </row>
    <row r="9121" spans="1:21" x14ac:dyDescent="0.75">
      <c r="A9121">
        <v>66153732</v>
      </c>
      <c r="B9121" t="s">
        <v>4900</v>
      </c>
      <c r="C9121" t="s">
        <v>5473</v>
      </c>
      <c r="D9121" t="s">
        <v>5556</v>
      </c>
      <c r="E9121" t="s">
        <v>18</v>
      </c>
      <c r="F9121">
        <v>0</v>
      </c>
      <c r="I9121">
        <v>66</v>
      </c>
      <c r="J9121">
        <v>38.3333333333333</v>
      </c>
      <c r="K9121">
        <v>2</v>
      </c>
      <c r="L9121" t="s">
        <v>5577</v>
      </c>
      <c r="M9121" t="s">
        <v>5543</v>
      </c>
      <c r="N9121">
        <v>7.6666666666666696</v>
      </c>
      <c r="O9121">
        <v>2.6666666666666701</v>
      </c>
      <c r="P9121">
        <v>0.34782608695652201</v>
      </c>
      <c r="Q9121" t="s">
        <v>7200</v>
      </c>
      <c r="R9121" t="s">
        <v>7180</v>
      </c>
      <c r="S9121" t="s">
        <v>22</v>
      </c>
      <c r="T9121" t="s">
        <v>11</v>
      </c>
      <c r="U9121" t="s">
        <v>19</v>
      </c>
    </row>
    <row r="9122" spans="1:21" x14ac:dyDescent="0.75">
      <c r="A9122">
        <v>66153833</v>
      </c>
      <c r="B9122" t="s">
        <v>497</v>
      </c>
      <c r="C9122" t="s">
        <v>5473</v>
      </c>
      <c r="D9122" t="s">
        <v>5556</v>
      </c>
      <c r="E9122" t="s">
        <v>18</v>
      </c>
      <c r="F9122">
        <v>0</v>
      </c>
      <c r="I9122">
        <v>3</v>
      </c>
      <c r="J9122">
        <v>2</v>
      </c>
      <c r="K9122">
        <v>3</v>
      </c>
      <c r="L9122" t="s">
        <v>5577</v>
      </c>
      <c r="M9122" t="s">
        <v>5543</v>
      </c>
      <c r="N9122">
        <v>7.6666666666666696</v>
      </c>
      <c r="O9122">
        <v>4.3333333333333304</v>
      </c>
      <c r="P9122">
        <v>0.565217391304348</v>
      </c>
      <c r="Q9122" t="s">
        <v>7230</v>
      </c>
      <c r="R9122" t="s">
        <v>7160</v>
      </c>
      <c r="S9122" t="s">
        <v>12</v>
      </c>
      <c r="T9122" t="s">
        <v>11</v>
      </c>
      <c r="U9122" t="s">
        <v>19</v>
      </c>
    </row>
    <row r="9123" spans="1:21" x14ac:dyDescent="0.75">
      <c r="A9123">
        <v>66153870</v>
      </c>
      <c r="B9123" t="s">
        <v>11184</v>
      </c>
      <c r="C9123" t="s">
        <v>5473</v>
      </c>
      <c r="D9123" t="s">
        <v>5556</v>
      </c>
      <c r="E9123" t="s">
        <v>18</v>
      </c>
      <c r="F9123">
        <v>0</v>
      </c>
      <c r="I9123">
        <v>15</v>
      </c>
      <c r="J9123">
        <v>9.6666666666666696</v>
      </c>
      <c r="K9123">
        <v>5</v>
      </c>
      <c r="L9123" t="s">
        <v>5577</v>
      </c>
      <c r="M9123" t="s">
        <v>5543</v>
      </c>
      <c r="N9123">
        <v>7.6666666666666696</v>
      </c>
      <c r="O9123">
        <v>2.6666666666666701</v>
      </c>
      <c r="P9123">
        <v>0.34782608695652201</v>
      </c>
      <c r="Q9123" t="s">
        <v>7200</v>
      </c>
      <c r="R9123" t="s">
        <v>7180</v>
      </c>
      <c r="S9123" t="s">
        <v>22</v>
      </c>
      <c r="T9123" t="s">
        <v>11</v>
      </c>
      <c r="U9123" t="s">
        <v>19</v>
      </c>
    </row>
    <row r="9124" spans="1:21" x14ac:dyDescent="0.75">
      <c r="A9124">
        <v>66153929</v>
      </c>
      <c r="B9124" t="s">
        <v>7003</v>
      </c>
      <c r="C9124" t="s">
        <v>5473</v>
      </c>
      <c r="D9124" t="s">
        <v>5556</v>
      </c>
      <c r="E9124" t="s">
        <v>18</v>
      </c>
      <c r="F9124">
        <v>0</v>
      </c>
      <c r="G9124">
        <v>3</v>
      </c>
      <c r="H9124" t="s">
        <v>11904</v>
      </c>
      <c r="I9124">
        <v>6</v>
      </c>
      <c r="J9124">
        <v>43.6666666666667</v>
      </c>
      <c r="K9124">
        <v>40</v>
      </c>
      <c r="L9124" t="s">
        <v>5549</v>
      </c>
      <c r="M9124" t="s">
        <v>5543</v>
      </c>
      <c r="N9124">
        <v>7.6666666666666696</v>
      </c>
      <c r="O9124">
        <v>2.6666666666666701</v>
      </c>
      <c r="P9124">
        <v>0.34782608695652201</v>
      </c>
      <c r="Q9124" t="s">
        <v>7200</v>
      </c>
      <c r="R9124" t="s">
        <v>7180</v>
      </c>
      <c r="S9124" t="s">
        <v>22</v>
      </c>
      <c r="T9124" t="s">
        <v>11</v>
      </c>
      <c r="U9124" t="s">
        <v>19</v>
      </c>
    </row>
    <row r="9125" spans="1:21" x14ac:dyDescent="0.75">
      <c r="A9125">
        <v>66154695</v>
      </c>
      <c r="B9125" t="s">
        <v>10842</v>
      </c>
      <c r="C9125" t="s">
        <v>5473</v>
      </c>
      <c r="D9125" t="s">
        <v>5555</v>
      </c>
      <c r="E9125" t="s">
        <v>18</v>
      </c>
      <c r="F9125">
        <v>0</v>
      </c>
      <c r="I9125">
        <v>49</v>
      </c>
      <c r="J9125">
        <v>56.6666666666667</v>
      </c>
      <c r="K9125">
        <v>63</v>
      </c>
      <c r="L9125" t="s">
        <v>5577</v>
      </c>
      <c r="M9125" t="s">
        <v>5543</v>
      </c>
      <c r="N9125">
        <v>7.6666666666666696</v>
      </c>
      <c r="O9125">
        <v>2.6666666666666701</v>
      </c>
      <c r="P9125">
        <v>0.34782608695652201</v>
      </c>
      <c r="Q9125" t="s">
        <v>7200</v>
      </c>
      <c r="R9125" t="s">
        <v>7180</v>
      </c>
      <c r="S9125" t="s">
        <v>22</v>
      </c>
      <c r="T9125" t="s">
        <v>11</v>
      </c>
      <c r="U9125" t="s">
        <v>19</v>
      </c>
    </row>
    <row r="9126" spans="1:21" x14ac:dyDescent="0.75">
      <c r="A9126">
        <v>66154765</v>
      </c>
      <c r="B9126" t="s">
        <v>11511</v>
      </c>
      <c r="C9126" t="s">
        <v>5482</v>
      </c>
      <c r="D9126" t="s">
        <v>5556</v>
      </c>
      <c r="E9126" t="s">
        <v>18</v>
      </c>
      <c r="F9126">
        <v>0</v>
      </c>
      <c r="I9126">
        <v>9</v>
      </c>
      <c r="J9126">
        <v>10</v>
      </c>
      <c r="K9126">
        <v>15</v>
      </c>
      <c r="L9126" t="s">
        <v>5577</v>
      </c>
      <c r="M9126" t="s">
        <v>5543</v>
      </c>
      <c r="N9126">
        <v>7.6666666666666696</v>
      </c>
      <c r="O9126">
        <v>7.6666666666666696</v>
      </c>
      <c r="P9126">
        <v>1</v>
      </c>
      <c r="Q9126" t="s">
        <v>7212</v>
      </c>
      <c r="R9126" t="s">
        <v>7184</v>
      </c>
      <c r="S9126" t="s">
        <v>22</v>
      </c>
      <c r="T9126" t="s">
        <v>11</v>
      </c>
      <c r="U9126" t="s">
        <v>19</v>
      </c>
    </row>
    <row r="9127" spans="1:21" x14ac:dyDescent="0.75">
      <c r="A9127">
        <v>66154896</v>
      </c>
      <c r="B9127" t="s">
        <v>3198</v>
      </c>
      <c r="C9127" t="s">
        <v>5473</v>
      </c>
      <c r="D9127" t="s">
        <v>5542</v>
      </c>
      <c r="E9127" t="s">
        <v>5565</v>
      </c>
      <c r="F9127">
        <v>100</v>
      </c>
      <c r="I9127">
        <v>15</v>
      </c>
      <c r="J9127">
        <v>13.6666666666667</v>
      </c>
      <c r="L9127" t="s">
        <v>5577</v>
      </c>
      <c r="M9127" t="s">
        <v>5611</v>
      </c>
      <c r="N9127">
        <v>7.6666666666666696</v>
      </c>
      <c r="O9127">
        <v>6</v>
      </c>
      <c r="P9127">
        <v>0.78260869565217395</v>
      </c>
      <c r="Q9127" t="s">
        <v>7156</v>
      </c>
      <c r="R9127" t="s">
        <v>7157</v>
      </c>
      <c r="S9127" t="s">
        <v>22</v>
      </c>
      <c r="T9127" t="s">
        <v>11</v>
      </c>
      <c r="U9127" t="s">
        <v>19</v>
      </c>
    </row>
    <row r="9128" spans="1:21" x14ac:dyDescent="0.75">
      <c r="A9128">
        <v>66155373</v>
      </c>
      <c r="B9128" t="s">
        <v>9901</v>
      </c>
      <c r="C9128" t="s">
        <v>5473</v>
      </c>
      <c r="D9128" t="s">
        <v>5556</v>
      </c>
      <c r="E9128" t="s">
        <v>18</v>
      </c>
      <c r="F9128">
        <v>0</v>
      </c>
      <c r="I9128">
        <v>6</v>
      </c>
      <c r="J9128">
        <v>9.3333333333333304</v>
      </c>
      <c r="K9128">
        <v>7</v>
      </c>
      <c r="L9128" t="s">
        <v>5577</v>
      </c>
      <c r="M9128" t="s">
        <v>5543</v>
      </c>
      <c r="N9128">
        <v>7.6666666666666696</v>
      </c>
      <c r="O9128">
        <v>3.6666666666666701</v>
      </c>
      <c r="P9128">
        <v>0.47826086956521702</v>
      </c>
      <c r="Q9128" t="s">
        <v>7164</v>
      </c>
      <c r="R9128" t="s">
        <v>7160</v>
      </c>
      <c r="S9128" t="s">
        <v>12</v>
      </c>
      <c r="T9128" t="s">
        <v>11</v>
      </c>
      <c r="U9128" t="s">
        <v>19</v>
      </c>
    </row>
    <row r="9129" spans="1:21" x14ac:dyDescent="0.75">
      <c r="A9129">
        <v>66155406</v>
      </c>
      <c r="B9129" t="s">
        <v>1975</v>
      </c>
      <c r="C9129" t="s">
        <v>5473</v>
      </c>
      <c r="D9129" t="s">
        <v>5555</v>
      </c>
      <c r="E9129" t="s">
        <v>18</v>
      </c>
      <c r="F9129">
        <v>0</v>
      </c>
      <c r="I9129">
        <v>75</v>
      </c>
      <c r="J9129">
        <v>60</v>
      </c>
      <c r="K9129">
        <v>18</v>
      </c>
      <c r="L9129" t="s">
        <v>5577</v>
      </c>
      <c r="M9129" t="s">
        <v>5543</v>
      </c>
      <c r="N9129">
        <v>7.6666666666666696</v>
      </c>
      <c r="O9129">
        <v>6</v>
      </c>
      <c r="P9129">
        <v>0.78260869565217395</v>
      </c>
      <c r="Q9129" t="s">
        <v>7162</v>
      </c>
      <c r="R9129" t="s">
        <v>7163</v>
      </c>
      <c r="S9129" t="s">
        <v>22</v>
      </c>
      <c r="T9129" t="s">
        <v>11</v>
      </c>
      <c r="U9129" t="s">
        <v>19</v>
      </c>
    </row>
    <row r="9130" spans="1:21" x14ac:dyDescent="0.75">
      <c r="A9130">
        <v>66155419</v>
      </c>
      <c r="B9130" t="s">
        <v>10885</v>
      </c>
      <c r="C9130" t="s">
        <v>5473</v>
      </c>
      <c r="D9130" t="s">
        <v>5556</v>
      </c>
      <c r="E9130" t="s">
        <v>18</v>
      </c>
      <c r="F9130">
        <v>0</v>
      </c>
      <c r="I9130">
        <v>4</v>
      </c>
      <c r="J9130">
        <v>6</v>
      </c>
      <c r="K9130">
        <v>22</v>
      </c>
      <c r="L9130" t="s">
        <v>5577</v>
      </c>
      <c r="M9130" t="s">
        <v>5543</v>
      </c>
      <c r="N9130">
        <v>7.6666666666666696</v>
      </c>
      <c r="O9130">
        <v>4.6666666666666696</v>
      </c>
      <c r="P9130">
        <v>0.60869565217391297</v>
      </c>
      <c r="Q9130" t="s">
        <v>7191</v>
      </c>
      <c r="R9130" t="s">
        <v>7163</v>
      </c>
      <c r="S9130" t="s">
        <v>22</v>
      </c>
      <c r="T9130" t="s">
        <v>11</v>
      </c>
      <c r="U9130" t="s">
        <v>19</v>
      </c>
    </row>
    <row r="9131" spans="1:21" x14ac:dyDescent="0.75">
      <c r="A9131">
        <v>66156101</v>
      </c>
      <c r="B9131" t="s">
        <v>10800</v>
      </c>
      <c r="C9131" t="s">
        <v>5473</v>
      </c>
      <c r="D9131" t="s">
        <v>5556</v>
      </c>
      <c r="E9131" t="s">
        <v>18</v>
      </c>
      <c r="F9131">
        <v>0</v>
      </c>
      <c r="I9131">
        <v>4</v>
      </c>
      <c r="J9131">
        <v>4.3333333333333304</v>
      </c>
      <c r="K9131">
        <v>7</v>
      </c>
      <c r="L9131" t="s">
        <v>5577</v>
      </c>
      <c r="M9131" t="s">
        <v>5543</v>
      </c>
      <c r="N9131">
        <v>7.6666666666666696</v>
      </c>
      <c r="O9131">
        <v>3.3333333333333299</v>
      </c>
      <c r="P9131">
        <v>0.434782608695652</v>
      </c>
      <c r="Q9131" t="s">
        <v>7190</v>
      </c>
      <c r="R9131" t="s">
        <v>7170</v>
      </c>
      <c r="S9131" t="s">
        <v>12</v>
      </c>
      <c r="T9131" t="s">
        <v>11</v>
      </c>
      <c r="U9131" t="s">
        <v>19</v>
      </c>
    </row>
    <row r="9132" spans="1:21" x14ac:dyDescent="0.75">
      <c r="A9132">
        <v>66156249</v>
      </c>
      <c r="B9132" t="s">
        <v>6092</v>
      </c>
      <c r="C9132" t="s">
        <v>5473</v>
      </c>
      <c r="D9132" t="s">
        <v>5556</v>
      </c>
      <c r="E9132" t="s">
        <v>18</v>
      </c>
      <c r="F9132">
        <v>0</v>
      </c>
      <c r="I9132">
        <v>13</v>
      </c>
      <c r="J9132">
        <v>7.6666666666666696</v>
      </c>
      <c r="K9132">
        <v>3</v>
      </c>
      <c r="L9132" t="s">
        <v>5577</v>
      </c>
      <c r="M9132" t="s">
        <v>5543</v>
      </c>
      <c r="N9132">
        <v>7.6666666666666696</v>
      </c>
      <c r="O9132">
        <v>4.3333333333333304</v>
      </c>
      <c r="P9132">
        <v>0.565217391304348</v>
      </c>
      <c r="Q9132" t="s">
        <v>7164</v>
      </c>
      <c r="R9132" t="s">
        <v>7160</v>
      </c>
      <c r="S9132" t="s">
        <v>12</v>
      </c>
      <c r="T9132" t="s">
        <v>11</v>
      </c>
      <c r="U9132" t="s">
        <v>19</v>
      </c>
    </row>
    <row r="9133" spans="1:21" x14ac:dyDescent="0.75">
      <c r="A9133">
        <v>66156328</v>
      </c>
      <c r="B9133" t="s">
        <v>2886</v>
      </c>
      <c r="C9133" t="s">
        <v>5473</v>
      </c>
      <c r="D9133" t="s">
        <v>5556</v>
      </c>
      <c r="E9133" t="s">
        <v>18</v>
      </c>
      <c r="F9133">
        <v>0</v>
      </c>
      <c r="I9133">
        <v>18</v>
      </c>
      <c r="J9133">
        <v>11.6666666666667</v>
      </c>
      <c r="L9133" t="s">
        <v>5577</v>
      </c>
      <c r="M9133" t="s">
        <v>5543</v>
      </c>
      <c r="N9133">
        <v>7.6666666666666696</v>
      </c>
      <c r="O9133">
        <v>6.6666666666666696</v>
      </c>
      <c r="P9133">
        <v>0.86956521739130399</v>
      </c>
      <c r="Q9133" t="s">
        <v>7159</v>
      </c>
      <c r="R9133" t="s">
        <v>7160</v>
      </c>
      <c r="S9133" t="s">
        <v>12</v>
      </c>
      <c r="T9133" t="s">
        <v>11</v>
      </c>
      <c r="U9133" t="s">
        <v>19</v>
      </c>
    </row>
    <row r="9134" spans="1:21" x14ac:dyDescent="0.75">
      <c r="A9134">
        <v>66156332</v>
      </c>
      <c r="B9134" t="s">
        <v>1757</v>
      </c>
      <c r="C9134" t="s">
        <v>5473</v>
      </c>
      <c r="D9134" t="s">
        <v>5556</v>
      </c>
      <c r="E9134" t="s">
        <v>18</v>
      </c>
      <c r="F9134">
        <v>0</v>
      </c>
      <c r="G9134">
        <v>3</v>
      </c>
      <c r="H9134" t="s">
        <v>11904</v>
      </c>
      <c r="I9134">
        <v>21</v>
      </c>
      <c r="J9134">
        <v>11.3333333333333</v>
      </c>
      <c r="L9134" t="s">
        <v>5549</v>
      </c>
      <c r="M9134" t="s">
        <v>5543</v>
      </c>
      <c r="N9134">
        <v>7.6666666666666696</v>
      </c>
      <c r="O9134">
        <v>5.3333333333333304</v>
      </c>
      <c r="P9134">
        <v>0.69565217391304301</v>
      </c>
      <c r="Q9134" t="s">
        <v>7159</v>
      </c>
      <c r="R9134" t="s">
        <v>7160</v>
      </c>
      <c r="S9134" t="s">
        <v>12</v>
      </c>
      <c r="T9134" t="s">
        <v>11</v>
      </c>
      <c r="U9134" t="s">
        <v>19</v>
      </c>
    </row>
    <row r="9135" spans="1:21" x14ac:dyDescent="0.75">
      <c r="A9135">
        <v>66156616</v>
      </c>
      <c r="B9135" t="s">
        <v>10972</v>
      </c>
      <c r="C9135" t="s">
        <v>5473</v>
      </c>
      <c r="D9135" t="s">
        <v>5556</v>
      </c>
      <c r="E9135" t="s">
        <v>18</v>
      </c>
      <c r="F9135">
        <v>0</v>
      </c>
      <c r="I9135">
        <v>6</v>
      </c>
      <c r="J9135">
        <v>6.6666666666666696</v>
      </c>
      <c r="K9135">
        <v>13</v>
      </c>
      <c r="L9135" t="s">
        <v>5577</v>
      </c>
      <c r="M9135" t="s">
        <v>5543</v>
      </c>
      <c r="N9135">
        <v>7.6666666666666696</v>
      </c>
      <c r="O9135">
        <v>4.6666666666666696</v>
      </c>
      <c r="P9135">
        <v>0.60869565217391297</v>
      </c>
      <c r="Q9135" t="s">
        <v>7191</v>
      </c>
      <c r="R9135" t="s">
        <v>7163</v>
      </c>
      <c r="S9135" t="s">
        <v>22</v>
      </c>
      <c r="T9135" t="s">
        <v>11</v>
      </c>
      <c r="U9135" t="s">
        <v>19</v>
      </c>
    </row>
    <row r="9136" spans="1:21" x14ac:dyDescent="0.75">
      <c r="A9136">
        <v>66156754</v>
      </c>
      <c r="B9136" t="s">
        <v>10974</v>
      </c>
      <c r="C9136" t="s">
        <v>5473</v>
      </c>
      <c r="D9136" t="s">
        <v>5556</v>
      </c>
      <c r="E9136" t="s">
        <v>18</v>
      </c>
      <c r="F9136">
        <v>0</v>
      </c>
      <c r="I9136">
        <v>2</v>
      </c>
      <c r="J9136">
        <v>3.3333333333333299</v>
      </c>
      <c r="K9136">
        <v>18</v>
      </c>
      <c r="L9136" t="s">
        <v>5577</v>
      </c>
      <c r="M9136" t="s">
        <v>5543</v>
      </c>
      <c r="N9136">
        <v>7.6666666666666696</v>
      </c>
      <c r="O9136">
        <v>4.6666666666666696</v>
      </c>
      <c r="P9136">
        <v>0.60869565217391297</v>
      </c>
      <c r="Q9136" t="s">
        <v>7191</v>
      </c>
      <c r="R9136" t="s">
        <v>7163</v>
      </c>
      <c r="S9136" t="s">
        <v>22</v>
      </c>
      <c r="T9136" t="s">
        <v>11</v>
      </c>
      <c r="U9136" t="s">
        <v>19</v>
      </c>
    </row>
    <row r="9137" spans="1:21" x14ac:dyDescent="0.75">
      <c r="A9137">
        <v>65014029</v>
      </c>
      <c r="B9137" t="s">
        <v>6876</v>
      </c>
      <c r="C9137" t="s">
        <v>5473</v>
      </c>
      <c r="D9137" t="s">
        <v>5556</v>
      </c>
      <c r="E9137" t="s">
        <v>18</v>
      </c>
      <c r="F9137">
        <v>0</v>
      </c>
      <c r="I9137">
        <v>6</v>
      </c>
      <c r="J9137">
        <v>11</v>
      </c>
      <c r="K9137">
        <v>5</v>
      </c>
      <c r="L9137" t="s">
        <v>5577</v>
      </c>
      <c r="M9137" t="s">
        <v>5543</v>
      </c>
      <c r="N9137">
        <v>7.3333333333333304</v>
      </c>
      <c r="O9137">
        <v>5</v>
      </c>
      <c r="P9137">
        <v>0.68181818181818199</v>
      </c>
      <c r="Q9137" t="s">
        <v>5579</v>
      </c>
      <c r="R9137" t="s">
        <v>5554</v>
      </c>
      <c r="S9137" t="s">
        <v>46</v>
      </c>
      <c r="T9137" t="s">
        <v>11</v>
      </c>
      <c r="U9137" t="s">
        <v>19</v>
      </c>
    </row>
    <row r="9138" spans="1:21" x14ac:dyDescent="0.75">
      <c r="A9138">
        <v>65015820</v>
      </c>
      <c r="B9138" t="s">
        <v>1048</v>
      </c>
      <c r="C9138" t="s">
        <v>5473</v>
      </c>
      <c r="D9138" t="s">
        <v>5556</v>
      </c>
      <c r="E9138" t="s">
        <v>18</v>
      </c>
      <c r="F9138">
        <v>0</v>
      </c>
      <c r="G9138">
        <v>3</v>
      </c>
      <c r="H9138" t="s">
        <v>11904</v>
      </c>
      <c r="I9138">
        <v>3</v>
      </c>
      <c r="J9138">
        <v>8</v>
      </c>
      <c r="K9138">
        <v>48</v>
      </c>
      <c r="L9138" t="s">
        <v>5549</v>
      </c>
      <c r="M9138" t="s">
        <v>5543</v>
      </c>
      <c r="N9138">
        <v>7.3333333333333304</v>
      </c>
      <c r="O9138">
        <v>5.3333333333333304</v>
      </c>
      <c r="P9138">
        <v>0.72727272727272696</v>
      </c>
      <c r="Q9138" t="s">
        <v>5591</v>
      </c>
      <c r="R9138" t="s">
        <v>5545</v>
      </c>
      <c r="S9138" t="s">
        <v>46</v>
      </c>
      <c r="T9138" t="s">
        <v>11</v>
      </c>
      <c r="U9138" t="s">
        <v>19</v>
      </c>
    </row>
    <row r="9139" spans="1:21" x14ac:dyDescent="0.75">
      <c r="A9139">
        <v>65037103</v>
      </c>
      <c r="B9139" t="s">
        <v>6840</v>
      </c>
      <c r="C9139" t="s">
        <v>5473</v>
      </c>
      <c r="D9139" t="s">
        <v>5556</v>
      </c>
      <c r="E9139" t="s">
        <v>18</v>
      </c>
      <c r="F9139">
        <v>0</v>
      </c>
      <c r="G9139">
        <v>5</v>
      </c>
      <c r="H9139" t="s">
        <v>11904</v>
      </c>
      <c r="I9139">
        <v>7</v>
      </c>
      <c r="J9139">
        <v>10.6666666666667</v>
      </c>
      <c r="K9139">
        <v>4</v>
      </c>
      <c r="L9139" t="s">
        <v>5549</v>
      </c>
      <c r="M9139" t="s">
        <v>5543</v>
      </c>
      <c r="N9139">
        <v>7.3333333333333304</v>
      </c>
      <c r="O9139">
        <v>3.3333333333333299</v>
      </c>
      <c r="P9139">
        <v>0.45454545454545497</v>
      </c>
      <c r="Q9139" t="s">
        <v>5561</v>
      </c>
      <c r="R9139" t="s">
        <v>5554</v>
      </c>
      <c r="S9139" t="s">
        <v>46</v>
      </c>
      <c r="T9139" t="s">
        <v>11</v>
      </c>
      <c r="U9139" t="s">
        <v>19</v>
      </c>
    </row>
    <row r="9140" spans="1:21" x14ac:dyDescent="0.75">
      <c r="A9140">
        <v>65039229</v>
      </c>
      <c r="B9140" t="s">
        <v>4566</v>
      </c>
      <c r="C9140" t="s">
        <v>5473</v>
      </c>
      <c r="D9140" t="s">
        <v>5555</v>
      </c>
      <c r="E9140" t="s">
        <v>18</v>
      </c>
      <c r="F9140">
        <v>0</v>
      </c>
      <c r="G9140">
        <v>4</v>
      </c>
      <c r="H9140" t="s">
        <v>11904</v>
      </c>
      <c r="I9140">
        <v>14</v>
      </c>
      <c r="J9140">
        <v>13</v>
      </c>
      <c r="K9140">
        <v>87</v>
      </c>
      <c r="L9140" t="s">
        <v>5549</v>
      </c>
      <c r="M9140" t="s">
        <v>5543</v>
      </c>
      <c r="N9140">
        <v>7.3333333333333304</v>
      </c>
      <c r="O9140">
        <v>4</v>
      </c>
      <c r="P9140">
        <v>0.54545454545454597</v>
      </c>
      <c r="Q9140" t="s">
        <v>5591</v>
      </c>
      <c r="R9140" t="s">
        <v>5545</v>
      </c>
      <c r="S9140" t="s">
        <v>46</v>
      </c>
      <c r="T9140" t="s">
        <v>11</v>
      </c>
      <c r="U9140" t="s">
        <v>19</v>
      </c>
    </row>
    <row r="9141" spans="1:21" x14ac:dyDescent="0.75">
      <c r="A9141">
        <v>65044685</v>
      </c>
      <c r="B9141" t="s">
        <v>7016</v>
      </c>
      <c r="C9141" t="s">
        <v>5473</v>
      </c>
      <c r="D9141" t="s">
        <v>5564</v>
      </c>
      <c r="E9141" t="s">
        <v>18</v>
      </c>
      <c r="F9141">
        <v>0</v>
      </c>
      <c r="I9141">
        <v>5</v>
      </c>
      <c r="J9141">
        <v>3</v>
      </c>
      <c r="L9141" t="s">
        <v>5577</v>
      </c>
      <c r="M9141" t="s">
        <v>5543</v>
      </c>
      <c r="N9141">
        <v>7.3333333333333304</v>
      </c>
      <c r="O9141">
        <v>5.3333333333333304</v>
      </c>
      <c r="P9141">
        <v>0.72727272727272696</v>
      </c>
      <c r="Q9141" t="s">
        <v>5563</v>
      </c>
      <c r="R9141" t="s">
        <v>5545</v>
      </c>
      <c r="S9141" t="s">
        <v>46</v>
      </c>
      <c r="T9141" t="s">
        <v>11</v>
      </c>
      <c r="U9141" t="s">
        <v>19</v>
      </c>
    </row>
    <row r="9142" spans="1:21" x14ac:dyDescent="0.75">
      <c r="A9142">
        <v>65404163</v>
      </c>
      <c r="B9142" t="s">
        <v>4816</v>
      </c>
      <c r="C9142" t="s">
        <v>5473</v>
      </c>
      <c r="D9142" t="s">
        <v>5555</v>
      </c>
      <c r="E9142" t="s">
        <v>18</v>
      </c>
      <c r="F9142">
        <v>0</v>
      </c>
      <c r="I9142">
        <v>8</v>
      </c>
      <c r="J9142">
        <v>8</v>
      </c>
      <c r="K9142">
        <v>7</v>
      </c>
      <c r="L9142" t="s">
        <v>5577</v>
      </c>
      <c r="M9142" t="s">
        <v>5543</v>
      </c>
      <c r="N9142">
        <v>7.3333333333333304</v>
      </c>
      <c r="O9142">
        <v>6</v>
      </c>
      <c r="P9142">
        <v>0.81818181818181801</v>
      </c>
      <c r="Q9142" t="s">
        <v>5572</v>
      </c>
      <c r="R9142" t="s">
        <v>5554</v>
      </c>
      <c r="S9142" t="s">
        <v>46</v>
      </c>
      <c r="T9142" t="s">
        <v>11</v>
      </c>
      <c r="U9142" t="s">
        <v>19</v>
      </c>
    </row>
    <row r="9143" spans="1:21" x14ac:dyDescent="0.75">
      <c r="A9143">
        <v>65507291</v>
      </c>
      <c r="B9143" t="s">
        <v>1113</v>
      </c>
      <c r="C9143" t="s">
        <v>5473</v>
      </c>
      <c r="D9143" t="s">
        <v>5556</v>
      </c>
      <c r="E9143" t="s">
        <v>18</v>
      </c>
      <c r="F9143">
        <v>0</v>
      </c>
      <c r="I9143">
        <v>11</v>
      </c>
      <c r="J9143">
        <v>26.3333333333333</v>
      </c>
      <c r="K9143">
        <v>90</v>
      </c>
      <c r="L9143" t="s">
        <v>5577</v>
      </c>
      <c r="M9143" t="s">
        <v>5543</v>
      </c>
      <c r="N9143">
        <v>7.3333333333333304</v>
      </c>
      <c r="O9143">
        <v>4.3333333333333304</v>
      </c>
      <c r="P9143">
        <v>0.59090909090909105</v>
      </c>
      <c r="Q9143" t="s">
        <v>5591</v>
      </c>
      <c r="R9143" t="s">
        <v>5545</v>
      </c>
      <c r="S9143" t="s">
        <v>46</v>
      </c>
      <c r="T9143" t="s">
        <v>11</v>
      </c>
      <c r="U9143" t="s">
        <v>19</v>
      </c>
    </row>
    <row r="9144" spans="1:21" x14ac:dyDescent="0.75">
      <c r="A9144">
        <v>65508419</v>
      </c>
      <c r="B9144" t="s">
        <v>7017</v>
      </c>
      <c r="C9144" t="s">
        <v>5473</v>
      </c>
      <c r="D9144" t="s">
        <v>5556</v>
      </c>
      <c r="E9144" t="s">
        <v>18</v>
      </c>
      <c r="F9144">
        <v>0</v>
      </c>
      <c r="I9144">
        <v>11</v>
      </c>
      <c r="J9144">
        <v>16.6666666666667</v>
      </c>
      <c r="K9144">
        <v>20</v>
      </c>
      <c r="L9144" t="s">
        <v>5577</v>
      </c>
      <c r="M9144" t="s">
        <v>5543</v>
      </c>
      <c r="N9144">
        <v>7.3333333333333304</v>
      </c>
      <c r="O9144">
        <v>4</v>
      </c>
      <c r="P9144">
        <v>0.54545454545454597</v>
      </c>
      <c r="Q9144" t="s">
        <v>5576</v>
      </c>
      <c r="R9144" t="s">
        <v>5554</v>
      </c>
      <c r="S9144" t="s">
        <v>46</v>
      </c>
      <c r="T9144" t="s">
        <v>11</v>
      </c>
      <c r="U9144" t="s">
        <v>19</v>
      </c>
    </row>
    <row r="9145" spans="1:21" x14ac:dyDescent="0.75">
      <c r="A9145">
        <v>65540178</v>
      </c>
      <c r="B9145" t="s">
        <v>6665</v>
      </c>
      <c r="C9145" t="s">
        <v>5473</v>
      </c>
      <c r="D9145" t="s">
        <v>5556</v>
      </c>
      <c r="E9145" t="s">
        <v>18</v>
      </c>
      <c r="F9145">
        <v>0</v>
      </c>
      <c r="I9145">
        <v>8</v>
      </c>
      <c r="J9145">
        <v>5.3333333333333304</v>
      </c>
      <c r="K9145">
        <v>8</v>
      </c>
      <c r="L9145" t="s">
        <v>5577</v>
      </c>
      <c r="M9145" t="s">
        <v>5543</v>
      </c>
      <c r="N9145">
        <v>7.3333333333333304</v>
      </c>
      <c r="O9145">
        <v>4.6666666666666696</v>
      </c>
      <c r="P9145">
        <v>0.63636363636363602</v>
      </c>
      <c r="Q9145" t="s">
        <v>5579</v>
      </c>
      <c r="R9145" t="s">
        <v>5554</v>
      </c>
      <c r="S9145" t="s">
        <v>46</v>
      </c>
      <c r="T9145" t="s">
        <v>11</v>
      </c>
      <c r="U9145" t="s">
        <v>19</v>
      </c>
    </row>
    <row r="9146" spans="1:21" x14ac:dyDescent="0.75">
      <c r="A9146">
        <v>65700347</v>
      </c>
      <c r="B9146" t="s">
        <v>6872</v>
      </c>
      <c r="C9146" t="s">
        <v>5473</v>
      </c>
      <c r="D9146" t="s">
        <v>5556</v>
      </c>
      <c r="E9146" t="s">
        <v>18</v>
      </c>
      <c r="F9146">
        <v>0</v>
      </c>
      <c r="G9146">
        <v>2</v>
      </c>
      <c r="H9146" t="s">
        <v>11904</v>
      </c>
      <c r="I9146">
        <v>5</v>
      </c>
      <c r="J9146">
        <v>4.3333333333333304</v>
      </c>
      <c r="K9146">
        <v>4</v>
      </c>
      <c r="L9146" t="s">
        <v>5549</v>
      </c>
      <c r="M9146" t="s">
        <v>5543</v>
      </c>
      <c r="N9146">
        <v>7.3333333333333304</v>
      </c>
      <c r="O9146">
        <v>5</v>
      </c>
      <c r="P9146">
        <v>0.68181818181818199</v>
      </c>
      <c r="Q9146" t="s">
        <v>5579</v>
      </c>
      <c r="R9146" t="s">
        <v>5554</v>
      </c>
      <c r="S9146" t="s">
        <v>46</v>
      </c>
      <c r="T9146" t="s">
        <v>11</v>
      </c>
      <c r="U9146" t="s">
        <v>19</v>
      </c>
    </row>
    <row r="9147" spans="1:21" x14ac:dyDescent="0.75">
      <c r="A9147">
        <v>65701710</v>
      </c>
      <c r="B9147" t="s">
        <v>6222</v>
      </c>
      <c r="C9147" t="s">
        <v>5473</v>
      </c>
      <c r="D9147" t="s">
        <v>5556</v>
      </c>
      <c r="E9147" t="s">
        <v>18</v>
      </c>
      <c r="F9147">
        <v>0</v>
      </c>
      <c r="I9147">
        <v>4</v>
      </c>
      <c r="J9147">
        <v>6</v>
      </c>
      <c r="K9147">
        <v>9</v>
      </c>
      <c r="L9147" t="s">
        <v>5577</v>
      </c>
      <c r="M9147" t="s">
        <v>5543</v>
      </c>
      <c r="N9147">
        <v>7.3333333333333304</v>
      </c>
      <c r="O9147">
        <v>5</v>
      </c>
      <c r="P9147">
        <v>0.68181818181818199</v>
      </c>
      <c r="Q9147" t="s">
        <v>5579</v>
      </c>
      <c r="R9147" t="s">
        <v>5554</v>
      </c>
      <c r="S9147" t="s">
        <v>46</v>
      </c>
      <c r="T9147" t="s">
        <v>11</v>
      </c>
      <c r="U9147" t="s">
        <v>19</v>
      </c>
    </row>
    <row r="9148" spans="1:21" x14ac:dyDescent="0.75">
      <c r="A9148">
        <v>65709957</v>
      </c>
      <c r="B9148" t="s">
        <v>6237</v>
      </c>
      <c r="C9148" t="s">
        <v>5473</v>
      </c>
      <c r="D9148" t="s">
        <v>5555</v>
      </c>
      <c r="E9148" t="s">
        <v>18</v>
      </c>
      <c r="F9148">
        <v>0</v>
      </c>
      <c r="J9148">
        <v>3.3333333333333299</v>
      </c>
      <c r="K9148">
        <v>11</v>
      </c>
      <c r="L9148" t="s">
        <v>5577</v>
      </c>
      <c r="M9148" t="s">
        <v>5543</v>
      </c>
      <c r="N9148">
        <v>7.3333333333333304</v>
      </c>
      <c r="O9148">
        <v>3.3333333333333299</v>
      </c>
      <c r="P9148">
        <v>0.45454545454545497</v>
      </c>
      <c r="Q9148" t="s">
        <v>5572</v>
      </c>
      <c r="R9148" t="s">
        <v>5554</v>
      </c>
      <c r="S9148" t="s">
        <v>46</v>
      </c>
      <c r="T9148" t="s">
        <v>11</v>
      </c>
      <c r="U9148" t="s">
        <v>19</v>
      </c>
    </row>
    <row r="9149" spans="1:21" x14ac:dyDescent="0.75">
      <c r="A9149">
        <v>65721218</v>
      </c>
      <c r="B9149" t="s">
        <v>376</v>
      </c>
      <c r="C9149" t="s">
        <v>5473</v>
      </c>
      <c r="D9149" t="s">
        <v>5556</v>
      </c>
      <c r="E9149" t="s">
        <v>18</v>
      </c>
      <c r="F9149">
        <v>0</v>
      </c>
      <c r="G9149">
        <v>2</v>
      </c>
      <c r="H9149" t="s">
        <v>11904</v>
      </c>
      <c r="I9149">
        <v>24</v>
      </c>
      <c r="J9149">
        <v>10.3333333333333</v>
      </c>
      <c r="K9149">
        <v>1</v>
      </c>
      <c r="L9149" t="s">
        <v>5549</v>
      </c>
      <c r="M9149" t="s">
        <v>5543</v>
      </c>
      <c r="N9149">
        <v>7.3333333333333304</v>
      </c>
      <c r="O9149">
        <v>4.3333333333333304</v>
      </c>
      <c r="P9149">
        <v>0.59090909090909105</v>
      </c>
      <c r="Q9149" t="s">
        <v>5579</v>
      </c>
      <c r="R9149" t="s">
        <v>5554</v>
      </c>
      <c r="S9149" t="s">
        <v>46</v>
      </c>
      <c r="T9149" t="s">
        <v>11</v>
      </c>
      <c r="U9149" t="s">
        <v>19</v>
      </c>
    </row>
    <row r="9150" spans="1:21" x14ac:dyDescent="0.75">
      <c r="A9150">
        <v>65733275</v>
      </c>
      <c r="B9150" t="s">
        <v>3483</v>
      </c>
      <c r="C9150" t="s">
        <v>5473</v>
      </c>
      <c r="D9150" t="s">
        <v>5556</v>
      </c>
      <c r="E9150" t="s">
        <v>18</v>
      </c>
      <c r="F9150">
        <v>0</v>
      </c>
      <c r="G9150">
        <v>2</v>
      </c>
      <c r="H9150" t="s">
        <v>11904</v>
      </c>
      <c r="I9150">
        <v>5</v>
      </c>
      <c r="J9150">
        <v>4.3333333333333304</v>
      </c>
      <c r="K9150">
        <v>2</v>
      </c>
      <c r="L9150" t="s">
        <v>5549</v>
      </c>
      <c r="M9150" t="s">
        <v>5543</v>
      </c>
      <c r="N9150">
        <v>7.3333333333333304</v>
      </c>
      <c r="O9150">
        <v>4.3333333333333304</v>
      </c>
      <c r="P9150">
        <v>0.59090909090909105</v>
      </c>
      <c r="Q9150" t="s">
        <v>5579</v>
      </c>
      <c r="R9150" t="s">
        <v>5554</v>
      </c>
      <c r="S9150" t="s">
        <v>46</v>
      </c>
      <c r="T9150" t="s">
        <v>11</v>
      </c>
      <c r="U9150" t="s">
        <v>19</v>
      </c>
    </row>
    <row r="9151" spans="1:21" x14ac:dyDescent="0.75">
      <c r="A9151">
        <v>66100254</v>
      </c>
      <c r="B9151" t="s">
        <v>3124</v>
      </c>
      <c r="C9151" t="s">
        <v>5463</v>
      </c>
      <c r="D9151" t="s">
        <v>5556</v>
      </c>
      <c r="E9151" t="s">
        <v>18</v>
      </c>
      <c r="F9151">
        <v>0</v>
      </c>
      <c r="I9151">
        <v>11</v>
      </c>
      <c r="J9151">
        <v>12</v>
      </c>
      <c r="K9151">
        <v>300</v>
      </c>
      <c r="L9151" t="s">
        <v>5577</v>
      </c>
      <c r="M9151" t="s">
        <v>5543</v>
      </c>
      <c r="N9151">
        <v>7.3333333333333304</v>
      </c>
      <c r="O9151">
        <v>5.6666666666666696</v>
      </c>
      <c r="P9151">
        <v>0.77272727272727304</v>
      </c>
      <c r="Q9151" t="s">
        <v>7156</v>
      </c>
      <c r="R9151" t="s">
        <v>7157</v>
      </c>
      <c r="S9151" t="s">
        <v>22</v>
      </c>
      <c r="T9151" t="s">
        <v>11</v>
      </c>
      <c r="U9151" t="s">
        <v>19</v>
      </c>
    </row>
    <row r="9152" spans="1:21" x14ac:dyDescent="0.75">
      <c r="A9152">
        <v>66100323</v>
      </c>
      <c r="B9152" t="s">
        <v>10975</v>
      </c>
      <c r="C9152" t="s">
        <v>5473</v>
      </c>
      <c r="D9152" t="s">
        <v>5555</v>
      </c>
      <c r="E9152" t="s">
        <v>18</v>
      </c>
      <c r="F9152">
        <v>0</v>
      </c>
      <c r="I9152">
        <v>6</v>
      </c>
      <c r="J9152">
        <v>9</v>
      </c>
      <c r="K9152">
        <v>2</v>
      </c>
      <c r="L9152" t="s">
        <v>5577</v>
      </c>
      <c r="M9152" t="s">
        <v>5543</v>
      </c>
      <c r="N9152">
        <v>7.3333333333333304</v>
      </c>
      <c r="O9152">
        <v>5</v>
      </c>
      <c r="P9152">
        <v>0.68181818181818199</v>
      </c>
      <c r="Q9152" t="s">
        <v>7156</v>
      </c>
      <c r="R9152" t="s">
        <v>7157</v>
      </c>
      <c r="S9152" t="s">
        <v>22</v>
      </c>
      <c r="T9152" t="s">
        <v>11</v>
      </c>
      <c r="U9152" t="s">
        <v>19</v>
      </c>
    </row>
    <row r="9153" spans="1:21" x14ac:dyDescent="0.75">
      <c r="A9153">
        <v>66100981</v>
      </c>
      <c r="B9153" t="s">
        <v>3136</v>
      </c>
      <c r="C9153" t="s">
        <v>5473</v>
      </c>
      <c r="D9153" t="s">
        <v>5555</v>
      </c>
      <c r="E9153" t="s">
        <v>18</v>
      </c>
      <c r="F9153">
        <v>0</v>
      </c>
      <c r="I9153">
        <v>8</v>
      </c>
      <c r="J9153">
        <v>4.3333333333333304</v>
      </c>
      <c r="K9153">
        <v>2</v>
      </c>
      <c r="L9153" t="s">
        <v>5577</v>
      </c>
      <c r="M9153" t="s">
        <v>5543</v>
      </c>
      <c r="N9153">
        <v>7.3333333333333304</v>
      </c>
      <c r="O9153">
        <v>6.3333333333333304</v>
      </c>
      <c r="P9153">
        <v>0.86363636363636398</v>
      </c>
      <c r="Q9153" t="s">
        <v>7156</v>
      </c>
      <c r="R9153" t="s">
        <v>7157</v>
      </c>
      <c r="S9153" t="s">
        <v>22</v>
      </c>
      <c r="T9153" t="s">
        <v>11</v>
      </c>
      <c r="U9153" t="s">
        <v>19</v>
      </c>
    </row>
    <row r="9154" spans="1:21" x14ac:dyDescent="0.75">
      <c r="A9154">
        <v>66102085</v>
      </c>
      <c r="B9154" t="s">
        <v>10676</v>
      </c>
      <c r="C9154" t="s">
        <v>5473</v>
      </c>
      <c r="D9154" t="s">
        <v>5556</v>
      </c>
      <c r="E9154" t="s">
        <v>18</v>
      </c>
      <c r="F9154">
        <v>0</v>
      </c>
      <c r="J9154">
        <v>2.6666666666666701</v>
      </c>
      <c r="K9154">
        <v>9</v>
      </c>
      <c r="L9154" t="s">
        <v>5577</v>
      </c>
      <c r="M9154" t="s">
        <v>5543</v>
      </c>
      <c r="N9154">
        <v>7.3333333333333304</v>
      </c>
      <c r="O9154">
        <v>4</v>
      </c>
      <c r="P9154">
        <v>0.54545454545454597</v>
      </c>
      <c r="Q9154" t="s">
        <v>7230</v>
      </c>
      <c r="R9154" t="s">
        <v>7160</v>
      </c>
      <c r="S9154" t="s">
        <v>12</v>
      </c>
      <c r="T9154" t="s">
        <v>11</v>
      </c>
      <c r="U9154" t="s">
        <v>19</v>
      </c>
    </row>
    <row r="9155" spans="1:21" x14ac:dyDescent="0.75">
      <c r="A9155">
        <v>66104936</v>
      </c>
      <c r="B9155" t="s">
        <v>10850</v>
      </c>
      <c r="C9155" t="s">
        <v>5473</v>
      </c>
      <c r="D9155" t="s">
        <v>5555</v>
      </c>
      <c r="E9155" t="s">
        <v>18</v>
      </c>
      <c r="F9155">
        <v>0</v>
      </c>
      <c r="I9155">
        <v>11</v>
      </c>
      <c r="J9155">
        <v>11.3333333333333</v>
      </c>
      <c r="K9155">
        <v>61</v>
      </c>
      <c r="L9155" t="s">
        <v>5577</v>
      </c>
      <c r="M9155" t="s">
        <v>5543</v>
      </c>
      <c r="N9155">
        <v>7.3333333333333304</v>
      </c>
      <c r="O9155">
        <v>4.3333333333333304</v>
      </c>
      <c r="P9155">
        <v>0.59090909090909105</v>
      </c>
      <c r="Q9155" t="s">
        <v>7191</v>
      </c>
      <c r="R9155" t="s">
        <v>7163</v>
      </c>
      <c r="S9155" t="s">
        <v>22</v>
      </c>
      <c r="T9155" t="s">
        <v>11</v>
      </c>
      <c r="U9155" t="s">
        <v>19</v>
      </c>
    </row>
    <row r="9156" spans="1:21" x14ac:dyDescent="0.75">
      <c r="A9156">
        <v>66105837</v>
      </c>
      <c r="B9156" t="s">
        <v>11514</v>
      </c>
      <c r="C9156" t="s">
        <v>5473</v>
      </c>
      <c r="D9156" t="s">
        <v>5556</v>
      </c>
      <c r="E9156" t="s">
        <v>18</v>
      </c>
      <c r="F9156">
        <v>0</v>
      </c>
      <c r="I9156">
        <v>2</v>
      </c>
      <c r="J9156">
        <v>2</v>
      </c>
      <c r="L9156" t="s">
        <v>5577</v>
      </c>
      <c r="M9156" t="s">
        <v>5543</v>
      </c>
      <c r="N9156">
        <v>7.3333333333333304</v>
      </c>
      <c r="O9156">
        <v>4.6666666666666696</v>
      </c>
      <c r="P9156">
        <v>0.63636363636363602</v>
      </c>
      <c r="Q9156" t="s">
        <v>7191</v>
      </c>
      <c r="R9156" t="s">
        <v>7163</v>
      </c>
      <c r="S9156" t="s">
        <v>22</v>
      </c>
      <c r="T9156" t="s">
        <v>11</v>
      </c>
      <c r="U9156" t="s">
        <v>19</v>
      </c>
    </row>
    <row r="9157" spans="1:21" x14ac:dyDescent="0.75">
      <c r="A9157">
        <v>66105949</v>
      </c>
      <c r="B9157" t="s">
        <v>10145</v>
      </c>
      <c r="C9157" t="s">
        <v>5493</v>
      </c>
      <c r="D9157" t="s">
        <v>5555</v>
      </c>
      <c r="E9157" t="s">
        <v>18</v>
      </c>
      <c r="F9157">
        <v>0</v>
      </c>
      <c r="I9157">
        <v>6</v>
      </c>
      <c r="J9157">
        <v>9.6666666666666696</v>
      </c>
      <c r="K9157">
        <v>16</v>
      </c>
      <c r="L9157" t="s">
        <v>5577</v>
      </c>
      <c r="M9157" t="s">
        <v>5543</v>
      </c>
      <c r="N9157">
        <v>7.3333333333333304</v>
      </c>
      <c r="O9157">
        <v>5.3333333333333304</v>
      </c>
      <c r="P9157">
        <v>0.72727272727272696</v>
      </c>
      <c r="Q9157" t="s">
        <v>7346</v>
      </c>
      <c r="R9157" t="s">
        <v>7157</v>
      </c>
      <c r="S9157" t="s">
        <v>22</v>
      </c>
      <c r="T9157" t="s">
        <v>11</v>
      </c>
      <c r="U9157" t="s">
        <v>19</v>
      </c>
    </row>
    <row r="9158" spans="1:21" x14ac:dyDescent="0.75">
      <c r="A9158">
        <v>66106082</v>
      </c>
      <c r="B9158" t="s">
        <v>11130</v>
      </c>
      <c r="C9158" t="s">
        <v>5473</v>
      </c>
      <c r="D9158" t="s">
        <v>5556</v>
      </c>
      <c r="E9158" t="s">
        <v>18</v>
      </c>
      <c r="F9158">
        <v>0</v>
      </c>
      <c r="I9158">
        <v>5</v>
      </c>
      <c r="J9158">
        <v>5.6666666666666696</v>
      </c>
      <c r="K9158">
        <v>8</v>
      </c>
      <c r="L9158" t="s">
        <v>5577</v>
      </c>
      <c r="M9158" t="s">
        <v>5543</v>
      </c>
      <c r="N9158">
        <v>7.3333333333333304</v>
      </c>
      <c r="O9158">
        <v>1.3333333333333299</v>
      </c>
      <c r="P9158">
        <v>0.18181818181818199</v>
      </c>
      <c r="Q9158" t="s">
        <v>7185</v>
      </c>
      <c r="R9158" t="s">
        <v>7184</v>
      </c>
      <c r="S9158" t="s">
        <v>22</v>
      </c>
      <c r="T9158" t="s">
        <v>11</v>
      </c>
      <c r="U9158" t="s">
        <v>19</v>
      </c>
    </row>
    <row r="9159" spans="1:21" x14ac:dyDescent="0.75">
      <c r="A9159">
        <v>66106560</v>
      </c>
      <c r="B9159" t="s">
        <v>10891</v>
      </c>
      <c r="C9159" t="s">
        <v>5473</v>
      </c>
      <c r="D9159" t="s">
        <v>5556</v>
      </c>
      <c r="E9159" t="s">
        <v>18</v>
      </c>
      <c r="F9159">
        <v>0</v>
      </c>
      <c r="I9159">
        <v>16</v>
      </c>
      <c r="J9159">
        <v>19</v>
      </c>
      <c r="K9159">
        <v>7</v>
      </c>
      <c r="L9159" t="s">
        <v>5577</v>
      </c>
      <c r="M9159" t="s">
        <v>5543</v>
      </c>
      <c r="N9159">
        <v>7.3333333333333304</v>
      </c>
      <c r="O9159">
        <v>7.3333333333333304</v>
      </c>
      <c r="P9159">
        <v>1</v>
      </c>
      <c r="Q9159" t="s">
        <v>7188</v>
      </c>
      <c r="R9159" t="s">
        <v>7180</v>
      </c>
      <c r="S9159" t="s">
        <v>22</v>
      </c>
      <c r="T9159" t="s">
        <v>11</v>
      </c>
      <c r="U9159" t="s">
        <v>19</v>
      </c>
    </row>
    <row r="9160" spans="1:21" x14ac:dyDescent="0.75">
      <c r="A9160">
        <v>66106576</v>
      </c>
      <c r="B9160" t="s">
        <v>4613</v>
      </c>
      <c r="C9160" t="s">
        <v>5473</v>
      </c>
      <c r="D9160" t="s">
        <v>5556</v>
      </c>
      <c r="E9160" t="s">
        <v>18</v>
      </c>
      <c r="F9160">
        <v>0</v>
      </c>
      <c r="G9160">
        <v>3</v>
      </c>
      <c r="H9160" t="s">
        <v>11904</v>
      </c>
      <c r="I9160">
        <v>30</v>
      </c>
      <c r="J9160">
        <v>14.3333333333333</v>
      </c>
      <c r="K9160">
        <v>10</v>
      </c>
      <c r="L9160" t="s">
        <v>5549</v>
      </c>
      <c r="M9160" t="s">
        <v>5543</v>
      </c>
      <c r="N9160">
        <v>7.3333333333333304</v>
      </c>
      <c r="O9160">
        <v>7.3333333333333304</v>
      </c>
      <c r="P9160">
        <v>1</v>
      </c>
      <c r="Q9160" t="s">
        <v>7188</v>
      </c>
      <c r="R9160" t="s">
        <v>7180</v>
      </c>
      <c r="S9160" t="s">
        <v>22</v>
      </c>
      <c r="T9160" t="s">
        <v>11</v>
      </c>
      <c r="U9160" t="s">
        <v>19</v>
      </c>
    </row>
    <row r="9161" spans="1:21" x14ac:dyDescent="0.75">
      <c r="A9161">
        <v>66106750</v>
      </c>
      <c r="B9161" t="s">
        <v>5379</v>
      </c>
      <c r="C9161" t="s">
        <v>5473</v>
      </c>
      <c r="D9161" t="s">
        <v>5556</v>
      </c>
      <c r="E9161" t="s">
        <v>18</v>
      </c>
      <c r="F9161">
        <v>0</v>
      </c>
      <c r="J9161">
        <v>4.3333333333333304</v>
      </c>
      <c r="K9161">
        <v>22</v>
      </c>
      <c r="L9161" t="s">
        <v>5577</v>
      </c>
      <c r="M9161" t="s">
        <v>5543</v>
      </c>
      <c r="N9161">
        <v>7.3333333333333304</v>
      </c>
      <c r="O9161">
        <v>4.3333333333333304</v>
      </c>
      <c r="P9161">
        <v>0.59090909090909105</v>
      </c>
      <c r="Q9161" t="s">
        <v>7191</v>
      </c>
      <c r="R9161" t="s">
        <v>7163</v>
      </c>
      <c r="S9161" t="s">
        <v>22</v>
      </c>
      <c r="T9161" t="s">
        <v>11</v>
      </c>
      <c r="U9161" t="s">
        <v>19</v>
      </c>
    </row>
    <row r="9162" spans="1:21" x14ac:dyDescent="0.75">
      <c r="A9162">
        <v>66107685</v>
      </c>
      <c r="B9162" t="s">
        <v>6494</v>
      </c>
      <c r="C9162" t="s">
        <v>5456</v>
      </c>
      <c r="D9162" t="s">
        <v>5556</v>
      </c>
      <c r="E9162" t="s">
        <v>18</v>
      </c>
      <c r="F9162">
        <v>0</v>
      </c>
      <c r="I9162">
        <v>2</v>
      </c>
      <c r="J9162">
        <v>2.6666666666666701</v>
      </c>
      <c r="K9162">
        <v>35</v>
      </c>
      <c r="L9162" t="s">
        <v>5577</v>
      </c>
      <c r="M9162" t="s">
        <v>5543</v>
      </c>
      <c r="N9162">
        <v>7.3333333333333304</v>
      </c>
      <c r="O9162">
        <v>5</v>
      </c>
      <c r="P9162">
        <v>0.68181818181818199</v>
      </c>
      <c r="Q9162" t="s">
        <v>7262</v>
      </c>
      <c r="R9162" t="s">
        <v>7170</v>
      </c>
      <c r="S9162" t="s">
        <v>12</v>
      </c>
      <c r="T9162" t="s">
        <v>11</v>
      </c>
      <c r="U9162" t="s">
        <v>19</v>
      </c>
    </row>
    <row r="9163" spans="1:21" x14ac:dyDescent="0.75">
      <c r="A9163">
        <v>66107876</v>
      </c>
      <c r="B9163" t="s">
        <v>9033</v>
      </c>
      <c r="C9163" t="s">
        <v>5473</v>
      </c>
      <c r="D9163" t="s">
        <v>5555</v>
      </c>
      <c r="E9163" t="s">
        <v>18</v>
      </c>
      <c r="F9163">
        <v>0</v>
      </c>
      <c r="I9163">
        <v>7</v>
      </c>
      <c r="J9163">
        <v>6</v>
      </c>
      <c r="K9163">
        <v>5</v>
      </c>
      <c r="L9163" t="s">
        <v>5577</v>
      </c>
      <c r="M9163" t="s">
        <v>5543</v>
      </c>
      <c r="N9163">
        <v>7.3333333333333304</v>
      </c>
      <c r="O9163">
        <v>5.6666666666666696</v>
      </c>
      <c r="P9163">
        <v>0.77272727272727304</v>
      </c>
      <c r="Q9163" t="s">
        <v>7189</v>
      </c>
      <c r="R9163" t="s">
        <v>7160</v>
      </c>
      <c r="S9163" t="s">
        <v>12</v>
      </c>
      <c r="T9163" t="s">
        <v>11</v>
      </c>
      <c r="U9163" t="s">
        <v>19</v>
      </c>
    </row>
    <row r="9164" spans="1:21" x14ac:dyDescent="0.75">
      <c r="A9164">
        <v>66107908</v>
      </c>
      <c r="B9164" t="s">
        <v>9832</v>
      </c>
      <c r="C9164" t="s">
        <v>5473</v>
      </c>
      <c r="D9164" t="s">
        <v>5555</v>
      </c>
      <c r="E9164" t="s">
        <v>18</v>
      </c>
      <c r="F9164">
        <v>0</v>
      </c>
      <c r="K9164">
        <v>4</v>
      </c>
      <c r="L9164" t="s">
        <v>5577</v>
      </c>
      <c r="M9164" t="s">
        <v>5543</v>
      </c>
      <c r="N9164">
        <v>7.3333333333333304</v>
      </c>
      <c r="O9164">
        <v>2</v>
      </c>
      <c r="P9164">
        <v>0.27272727272727298</v>
      </c>
      <c r="Q9164" t="s">
        <v>7154</v>
      </c>
      <c r="R9164" t="s">
        <v>7154</v>
      </c>
      <c r="S9164" t="s">
        <v>12</v>
      </c>
      <c r="T9164" t="s">
        <v>11</v>
      </c>
      <c r="U9164" t="s">
        <v>19</v>
      </c>
    </row>
    <row r="9165" spans="1:21" x14ac:dyDescent="0.75">
      <c r="A9165">
        <v>66108525</v>
      </c>
      <c r="B9165" t="s">
        <v>10953</v>
      </c>
      <c r="C9165" t="s">
        <v>5473</v>
      </c>
      <c r="D9165" t="s">
        <v>5556</v>
      </c>
      <c r="E9165" t="s">
        <v>18</v>
      </c>
      <c r="F9165">
        <v>0</v>
      </c>
      <c r="I9165">
        <v>6</v>
      </c>
      <c r="J9165">
        <v>3.6666666666666701</v>
      </c>
      <c r="K9165">
        <v>2</v>
      </c>
      <c r="L9165" t="s">
        <v>5577</v>
      </c>
      <c r="M9165" t="s">
        <v>5543</v>
      </c>
      <c r="N9165">
        <v>7.3333333333333304</v>
      </c>
      <c r="O9165">
        <v>5.6666666666666696</v>
      </c>
      <c r="P9165">
        <v>0.77272727272727304</v>
      </c>
      <c r="Q9165" t="s">
        <v>7156</v>
      </c>
      <c r="R9165" t="s">
        <v>7157</v>
      </c>
      <c r="S9165" t="s">
        <v>22</v>
      </c>
      <c r="T9165" t="s">
        <v>11</v>
      </c>
      <c r="U9165" t="s">
        <v>19</v>
      </c>
    </row>
    <row r="9166" spans="1:21" x14ac:dyDescent="0.75">
      <c r="A9166">
        <v>66108606</v>
      </c>
      <c r="B9166" t="s">
        <v>10985</v>
      </c>
      <c r="C9166" t="s">
        <v>5473</v>
      </c>
      <c r="D9166" t="s">
        <v>5556</v>
      </c>
      <c r="E9166" t="s">
        <v>18</v>
      </c>
      <c r="F9166">
        <v>0</v>
      </c>
      <c r="I9166">
        <v>9</v>
      </c>
      <c r="J9166">
        <v>4.3333333333333304</v>
      </c>
      <c r="K9166">
        <v>2</v>
      </c>
      <c r="L9166" t="s">
        <v>5577</v>
      </c>
      <c r="M9166" t="s">
        <v>5543</v>
      </c>
      <c r="N9166">
        <v>7.3333333333333304</v>
      </c>
      <c r="O9166">
        <v>6.3333333333333304</v>
      </c>
      <c r="P9166">
        <v>0.86363636363636398</v>
      </c>
      <c r="Q9166" t="s">
        <v>7156</v>
      </c>
      <c r="R9166" t="s">
        <v>7157</v>
      </c>
      <c r="S9166" t="s">
        <v>22</v>
      </c>
      <c r="T9166" t="s">
        <v>11</v>
      </c>
      <c r="U9166" t="s">
        <v>19</v>
      </c>
    </row>
    <row r="9167" spans="1:21" x14ac:dyDescent="0.75">
      <c r="A9167">
        <v>66108697</v>
      </c>
      <c r="B9167" t="s">
        <v>11041</v>
      </c>
      <c r="C9167" t="s">
        <v>5473</v>
      </c>
      <c r="D9167" t="s">
        <v>5555</v>
      </c>
      <c r="E9167" t="s">
        <v>18</v>
      </c>
      <c r="F9167">
        <v>0</v>
      </c>
      <c r="I9167">
        <v>5</v>
      </c>
      <c r="J9167">
        <v>3.6666666666666701</v>
      </c>
      <c r="K9167">
        <v>2</v>
      </c>
      <c r="L9167" t="s">
        <v>5577</v>
      </c>
      <c r="M9167" t="s">
        <v>5543</v>
      </c>
      <c r="N9167">
        <v>7.3333333333333304</v>
      </c>
      <c r="O9167">
        <v>6.6666666666666696</v>
      </c>
      <c r="P9167">
        <v>0.90909090909090895</v>
      </c>
      <c r="Q9167" t="s">
        <v>7156</v>
      </c>
      <c r="R9167" t="s">
        <v>7157</v>
      </c>
      <c r="S9167" t="s">
        <v>22</v>
      </c>
      <c r="T9167" t="s">
        <v>11</v>
      </c>
      <c r="U9167" t="s">
        <v>19</v>
      </c>
    </row>
    <row r="9168" spans="1:21" x14ac:dyDescent="0.75">
      <c r="A9168">
        <v>66108706</v>
      </c>
      <c r="B9168" t="s">
        <v>5358</v>
      </c>
      <c r="C9168" t="s">
        <v>5473</v>
      </c>
      <c r="D9168" t="s">
        <v>5555</v>
      </c>
      <c r="E9168" t="s">
        <v>5565</v>
      </c>
      <c r="F9168">
        <v>100</v>
      </c>
      <c r="I9168">
        <v>15</v>
      </c>
      <c r="J9168">
        <v>55.6666666666667</v>
      </c>
      <c r="K9168">
        <v>2</v>
      </c>
      <c r="L9168" t="s">
        <v>5577</v>
      </c>
      <c r="M9168" t="s">
        <v>5567</v>
      </c>
      <c r="N9168">
        <v>7.3333333333333304</v>
      </c>
      <c r="O9168">
        <v>6.6666666666666696</v>
      </c>
      <c r="P9168">
        <v>0.90909090909090895</v>
      </c>
      <c r="Q9168" t="s">
        <v>7156</v>
      </c>
      <c r="R9168" t="s">
        <v>7157</v>
      </c>
      <c r="S9168" t="s">
        <v>22</v>
      </c>
      <c r="T9168" t="s">
        <v>11</v>
      </c>
      <c r="U9168" t="s">
        <v>19</v>
      </c>
    </row>
    <row r="9169" spans="1:21" x14ac:dyDescent="0.75">
      <c r="A9169">
        <v>66108805</v>
      </c>
      <c r="B9169" t="s">
        <v>3028</v>
      </c>
      <c r="C9169" t="s">
        <v>5473</v>
      </c>
      <c r="D9169" t="s">
        <v>5555</v>
      </c>
      <c r="E9169" t="s">
        <v>18</v>
      </c>
      <c r="F9169">
        <v>0</v>
      </c>
      <c r="I9169">
        <v>7</v>
      </c>
      <c r="J9169">
        <v>4.3333333333333304</v>
      </c>
      <c r="K9169">
        <v>2</v>
      </c>
      <c r="L9169" t="s">
        <v>5577</v>
      </c>
      <c r="M9169" t="s">
        <v>5543</v>
      </c>
      <c r="N9169">
        <v>7.3333333333333304</v>
      </c>
      <c r="O9169">
        <v>6.3333333333333304</v>
      </c>
      <c r="P9169">
        <v>0.86363636363636398</v>
      </c>
      <c r="Q9169" t="s">
        <v>7156</v>
      </c>
      <c r="R9169" t="s">
        <v>7157</v>
      </c>
      <c r="S9169" t="s">
        <v>22</v>
      </c>
      <c r="T9169" t="s">
        <v>11</v>
      </c>
      <c r="U9169" t="s">
        <v>19</v>
      </c>
    </row>
    <row r="9170" spans="1:21" x14ac:dyDescent="0.75">
      <c r="A9170">
        <v>66108880</v>
      </c>
      <c r="B9170" t="s">
        <v>3033</v>
      </c>
      <c r="C9170" t="s">
        <v>5473</v>
      </c>
      <c r="D9170" t="s">
        <v>5556</v>
      </c>
      <c r="E9170" t="s">
        <v>18</v>
      </c>
      <c r="F9170">
        <v>0</v>
      </c>
      <c r="I9170">
        <v>65</v>
      </c>
      <c r="J9170">
        <v>36.6666666666667</v>
      </c>
      <c r="K9170">
        <v>26</v>
      </c>
      <c r="L9170" t="s">
        <v>5577</v>
      </c>
      <c r="M9170" t="s">
        <v>5543</v>
      </c>
      <c r="N9170">
        <v>7.3333333333333304</v>
      </c>
      <c r="O9170">
        <v>4</v>
      </c>
      <c r="P9170">
        <v>0.54545454545454597</v>
      </c>
      <c r="Q9170" t="s">
        <v>7191</v>
      </c>
      <c r="R9170" t="s">
        <v>7163</v>
      </c>
      <c r="S9170" t="s">
        <v>22</v>
      </c>
      <c r="T9170" t="s">
        <v>11</v>
      </c>
      <c r="U9170" t="s">
        <v>19</v>
      </c>
    </row>
    <row r="9171" spans="1:21" x14ac:dyDescent="0.75">
      <c r="A9171">
        <v>66108992</v>
      </c>
      <c r="B9171" t="s">
        <v>10807</v>
      </c>
      <c r="C9171" t="s">
        <v>5473</v>
      </c>
      <c r="D9171" t="s">
        <v>5556</v>
      </c>
      <c r="E9171" t="s">
        <v>18</v>
      </c>
      <c r="F9171">
        <v>0</v>
      </c>
      <c r="I9171">
        <v>118</v>
      </c>
      <c r="J9171">
        <v>75.6666666666667</v>
      </c>
      <c r="K9171">
        <v>164</v>
      </c>
      <c r="L9171" t="s">
        <v>5577</v>
      </c>
      <c r="M9171" t="s">
        <v>5543</v>
      </c>
      <c r="N9171">
        <v>7.3333333333333304</v>
      </c>
      <c r="O9171">
        <v>2.3333333333333299</v>
      </c>
      <c r="P9171">
        <v>0.31818181818181801</v>
      </c>
      <c r="Q9171" t="s">
        <v>7200</v>
      </c>
      <c r="R9171" t="s">
        <v>7180</v>
      </c>
      <c r="S9171" t="s">
        <v>22</v>
      </c>
      <c r="T9171" t="s">
        <v>11</v>
      </c>
      <c r="U9171" t="s">
        <v>19</v>
      </c>
    </row>
    <row r="9172" spans="1:21" x14ac:dyDescent="0.75">
      <c r="A9172">
        <v>66109013</v>
      </c>
      <c r="B9172" t="s">
        <v>10058</v>
      </c>
      <c r="C9172" t="s">
        <v>5473</v>
      </c>
      <c r="D9172" t="s">
        <v>5555</v>
      </c>
      <c r="E9172" t="s">
        <v>18</v>
      </c>
      <c r="F9172">
        <v>0</v>
      </c>
      <c r="I9172">
        <v>35</v>
      </c>
      <c r="J9172">
        <v>19</v>
      </c>
      <c r="K9172">
        <v>8</v>
      </c>
      <c r="L9172" t="s">
        <v>5577</v>
      </c>
      <c r="M9172" t="s">
        <v>5543</v>
      </c>
      <c r="N9172">
        <v>7.3333333333333304</v>
      </c>
      <c r="O9172">
        <v>5</v>
      </c>
      <c r="P9172">
        <v>0.68181818181818199</v>
      </c>
      <c r="Q9172" t="s">
        <v>7182</v>
      </c>
      <c r="R9172" t="s">
        <v>7154</v>
      </c>
      <c r="S9172" t="s">
        <v>12</v>
      </c>
      <c r="T9172" t="s">
        <v>11</v>
      </c>
      <c r="U9172" t="s">
        <v>19</v>
      </c>
    </row>
    <row r="9173" spans="1:21" x14ac:dyDescent="0.75">
      <c r="A9173">
        <v>66109032</v>
      </c>
      <c r="B9173" t="s">
        <v>7101</v>
      </c>
      <c r="C9173" t="s">
        <v>5473</v>
      </c>
      <c r="D9173" t="s">
        <v>5556</v>
      </c>
      <c r="E9173" t="s">
        <v>18</v>
      </c>
      <c r="F9173">
        <v>0</v>
      </c>
      <c r="I9173">
        <v>8</v>
      </c>
      <c r="J9173">
        <v>8.3333333333333304</v>
      </c>
      <c r="K9173">
        <v>5</v>
      </c>
      <c r="L9173" t="s">
        <v>5577</v>
      </c>
      <c r="M9173" t="s">
        <v>5543</v>
      </c>
      <c r="N9173">
        <v>7.3333333333333304</v>
      </c>
      <c r="O9173">
        <v>3.6666666666666701</v>
      </c>
      <c r="P9173">
        <v>0.5</v>
      </c>
      <c r="Q9173" t="s">
        <v>7153</v>
      </c>
      <c r="R9173" t="s">
        <v>7154</v>
      </c>
      <c r="S9173" t="s">
        <v>12</v>
      </c>
      <c r="T9173" t="s">
        <v>11</v>
      </c>
      <c r="U9173" t="s">
        <v>19</v>
      </c>
    </row>
    <row r="9174" spans="1:21" x14ac:dyDescent="0.75">
      <c r="A9174">
        <v>66109130</v>
      </c>
      <c r="B9174" t="s">
        <v>10926</v>
      </c>
      <c r="C9174" t="s">
        <v>5473</v>
      </c>
      <c r="D9174" t="s">
        <v>5556</v>
      </c>
      <c r="E9174" t="s">
        <v>18</v>
      </c>
      <c r="F9174">
        <v>0</v>
      </c>
      <c r="I9174">
        <v>6</v>
      </c>
      <c r="J9174">
        <v>6.3333333333333304</v>
      </c>
      <c r="K9174">
        <v>9</v>
      </c>
      <c r="L9174" t="s">
        <v>5577</v>
      </c>
      <c r="M9174" t="s">
        <v>5543</v>
      </c>
      <c r="N9174">
        <v>7.3333333333333304</v>
      </c>
      <c r="O9174">
        <v>5.3333333333333304</v>
      </c>
      <c r="P9174">
        <v>0.72727272727272696</v>
      </c>
      <c r="Q9174" t="s">
        <v>7189</v>
      </c>
      <c r="R9174" t="s">
        <v>7160</v>
      </c>
      <c r="S9174" t="s">
        <v>12</v>
      </c>
      <c r="T9174" t="s">
        <v>11</v>
      </c>
      <c r="U9174" t="s">
        <v>19</v>
      </c>
    </row>
    <row r="9175" spans="1:21" x14ac:dyDescent="0.75">
      <c r="A9175">
        <v>66109202</v>
      </c>
      <c r="B9175" t="s">
        <v>8174</v>
      </c>
      <c r="C9175" t="s">
        <v>5473</v>
      </c>
      <c r="D9175" t="s">
        <v>5556</v>
      </c>
      <c r="E9175" t="s">
        <v>18</v>
      </c>
      <c r="F9175">
        <v>0</v>
      </c>
      <c r="I9175">
        <v>17</v>
      </c>
      <c r="J9175">
        <v>11.3333333333333</v>
      </c>
      <c r="L9175" t="s">
        <v>5577</v>
      </c>
      <c r="M9175" t="s">
        <v>5543</v>
      </c>
      <c r="N9175">
        <v>7.3333333333333304</v>
      </c>
      <c r="O9175">
        <v>5.3333333333333304</v>
      </c>
      <c r="P9175">
        <v>0.72727272727272696</v>
      </c>
      <c r="Q9175" t="s">
        <v>7159</v>
      </c>
      <c r="R9175" t="s">
        <v>7160</v>
      </c>
      <c r="S9175" t="s">
        <v>12</v>
      </c>
      <c r="T9175" t="s">
        <v>11</v>
      </c>
      <c r="U9175" t="s">
        <v>19</v>
      </c>
    </row>
    <row r="9176" spans="1:21" x14ac:dyDescent="0.75">
      <c r="A9176">
        <v>66109220</v>
      </c>
      <c r="B9176" t="s">
        <v>10949</v>
      </c>
      <c r="C9176" t="s">
        <v>5473</v>
      </c>
      <c r="D9176" t="s">
        <v>5556</v>
      </c>
      <c r="E9176" t="s">
        <v>18</v>
      </c>
      <c r="F9176">
        <v>0</v>
      </c>
      <c r="I9176">
        <v>6</v>
      </c>
      <c r="J9176">
        <v>4.6666666666666696</v>
      </c>
      <c r="K9176">
        <v>3</v>
      </c>
      <c r="L9176" t="s">
        <v>5577</v>
      </c>
      <c r="M9176" t="s">
        <v>5543</v>
      </c>
      <c r="N9176">
        <v>7.3333333333333304</v>
      </c>
      <c r="O9176">
        <v>3</v>
      </c>
      <c r="P9176">
        <v>0.40909090909090901</v>
      </c>
      <c r="Q9176" t="s">
        <v>7153</v>
      </c>
      <c r="R9176" t="s">
        <v>7154</v>
      </c>
      <c r="S9176" t="s">
        <v>12</v>
      </c>
      <c r="T9176" t="s">
        <v>11</v>
      </c>
      <c r="U9176" t="s">
        <v>19</v>
      </c>
    </row>
    <row r="9177" spans="1:21" x14ac:dyDescent="0.75">
      <c r="A9177">
        <v>66109243</v>
      </c>
      <c r="B9177" t="s">
        <v>11011</v>
      </c>
      <c r="C9177" t="s">
        <v>5473</v>
      </c>
      <c r="D9177" t="s">
        <v>5556</v>
      </c>
      <c r="E9177" t="s">
        <v>18</v>
      </c>
      <c r="F9177">
        <v>0</v>
      </c>
      <c r="I9177">
        <v>3</v>
      </c>
      <c r="J9177">
        <v>5.6666666666666696</v>
      </c>
      <c r="K9177">
        <v>3</v>
      </c>
      <c r="L9177" t="s">
        <v>5577</v>
      </c>
      <c r="M9177" t="s">
        <v>5543</v>
      </c>
      <c r="N9177">
        <v>7.3333333333333304</v>
      </c>
      <c r="O9177">
        <v>3.3333333333333299</v>
      </c>
      <c r="P9177">
        <v>0.45454545454545497</v>
      </c>
      <c r="Q9177" t="s">
        <v>7153</v>
      </c>
      <c r="R9177" t="s">
        <v>7154</v>
      </c>
      <c r="S9177" t="s">
        <v>12</v>
      </c>
      <c r="T9177" t="s">
        <v>11</v>
      </c>
      <c r="U9177" t="s">
        <v>19</v>
      </c>
    </row>
    <row r="9178" spans="1:21" x14ac:dyDescent="0.75">
      <c r="A9178">
        <v>66109599</v>
      </c>
      <c r="B9178" t="s">
        <v>11046</v>
      </c>
      <c r="C9178" t="s">
        <v>5473</v>
      </c>
      <c r="D9178" t="s">
        <v>5556</v>
      </c>
      <c r="E9178" t="s">
        <v>18</v>
      </c>
      <c r="F9178">
        <v>0</v>
      </c>
      <c r="G9178">
        <v>2</v>
      </c>
      <c r="H9178" t="s">
        <v>11904</v>
      </c>
      <c r="I9178">
        <v>6</v>
      </c>
      <c r="J9178">
        <v>3.6666666666666701</v>
      </c>
      <c r="K9178">
        <v>49</v>
      </c>
      <c r="L9178" t="s">
        <v>5549</v>
      </c>
      <c r="M9178" t="s">
        <v>5543</v>
      </c>
      <c r="N9178">
        <v>7.3333333333333304</v>
      </c>
      <c r="O9178">
        <v>2.6666666666666701</v>
      </c>
      <c r="P9178">
        <v>0.36363636363636398</v>
      </c>
      <c r="Q9178" t="s">
        <v>7190</v>
      </c>
      <c r="R9178" t="s">
        <v>7170</v>
      </c>
      <c r="S9178" t="s">
        <v>12</v>
      </c>
      <c r="T9178" t="s">
        <v>11</v>
      </c>
      <c r="U9178" t="s">
        <v>19</v>
      </c>
    </row>
    <row r="9179" spans="1:21" x14ac:dyDescent="0.75">
      <c r="A9179">
        <v>66109760</v>
      </c>
      <c r="B9179" t="s">
        <v>10778</v>
      </c>
      <c r="C9179" t="s">
        <v>5473</v>
      </c>
      <c r="D9179" t="s">
        <v>5555</v>
      </c>
      <c r="E9179" t="s">
        <v>18</v>
      </c>
      <c r="F9179">
        <v>0</v>
      </c>
      <c r="I9179">
        <v>6</v>
      </c>
      <c r="J9179">
        <v>6</v>
      </c>
      <c r="K9179">
        <v>10</v>
      </c>
      <c r="L9179" t="s">
        <v>5577</v>
      </c>
      <c r="M9179" t="s">
        <v>5543</v>
      </c>
      <c r="N9179">
        <v>7.3333333333333304</v>
      </c>
      <c r="O9179">
        <v>0.66666666666666696</v>
      </c>
      <c r="P9179">
        <v>9.0909090909090898E-2</v>
      </c>
      <c r="Q9179" t="s">
        <v>7185</v>
      </c>
      <c r="R9179" t="s">
        <v>7184</v>
      </c>
      <c r="S9179" t="s">
        <v>22</v>
      </c>
      <c r="T9179" t="s">
        <v>11</v>
      </c>
      <c r="U9179" t="s">
        <v>19</v>
      </c>
    </row>
    <row r="9180" spans="1:21" x14ac:dyDescent="0.75">
      <c r="A9180">
        <v>66109933</v>
      </c>
      <c r="B9180" t="s">
        <v>10629</v>
      </c>
      <c r="C9180" t="s">
        <v>5473</v>
      </c>
      <c r="D9180" t="s">
        <v>5556</v>
      </c>
      <c r="E9180" t="s">
        <v>18</v>
      </c>
      <c r="F9180">
        <v>0</v>
      </c>
      <c r="I9180">
        <v>7</v>
      </c>
      <c r="J9180">
        <v>6.6666666666666696</v>
      </c>
      <c r="K9180">
        <v>10</v>
      </c>
      <c r="L9180" t="s">
        <v>5577</v>
      </c>
      <c r="M9180" t="s">
        <v>5543</v>
      </c>
      <c r="N9180">
        <v>7.3333333333333304</v>
      </c>
      <c r="O9180">
        <v>3.6666666666666701</v>
      </c>
      <c r="P9180">
        <v>0.5</v>
      </c>
      <c r="Q9180" t="s">
        <v>7186</v>
      </c>
      <c r="R9180" t="s">
        <v>7184</v>
      </c>
      <c r="S9180" t="s">
        <v>22</v>
      </c>
      <c r="T9180" t="s">
        <v>11</v>
      </c>
      <c r="U9180" t="s">
        <v>19</v>
      </c>
    </row>
    <row r="9181" spans="1:21" x14ac:dyDescent="0.75">
      <c r="A9181">
        <v>66110025</v>
      </c>
      <c r="B9181" t="s">
        <v>11048</v>
      </c>
      <c r="C9181" t="s">
        <v>5473</v>
      </c>
      <c r="D9181" t="s">
        <v>5555</v>
      </c>
      <c r="E9181" t="s">
        <v>18</v>
      </c>
      <c r="F9181">
        <v>0</v>
      </c>
      <c r="J9181">
        <v>14</v>
      </c>
      <c r="K9181">
        <v>53</v>
      </c>
      <c r="L9181" t="s">
        <v>5577</v>
      </c>
      <c r="M9181" t="s">
        <v>5543</v>
      </c>
      <c r="N9181">
        <v>7.3333333333333304</v>
      </c>
      <c r="O9181">
        <v>2.3333333333333299</v>
      </c>
      <c r="P9181">
        <v>0.31818181818181801</v>
      </c>
      <c r="Q9181" t="s">
        <v>7200</v>
      </c>
      <c r="R9181" t="s">
        <v>7180</v>
      </c>
      <c r="S9181" t="s">
        <v>22</v>
      </c>
      <c r="T9181" t="s">
        <v>11</v>
      </c>
      <c r="U9181" t="s">
        <v>19</v>
      </c>
    </row>
    <row r="9182" spans="1:21" x14ac:dyDescent="0.75">
      <c r="A9182">
        <v>66110096</v>
      </c>
      <c r="B9182" t="s">
        <v>1631</v>
      </c>
      <c r="C9182" t="s">
        <v>5473</v>
      </c>
      <c r="D9182" t="s">
        <v>5556</v>
      </c>
      <c r="E9182" t="s">
        <v>18</v>
      </c>
      <c r="F9182">
        <v>0</v>
      </c>
      <c r="I9182">
        <v>54</v>
      </c>
      <c r="J9182">
        <v>40.3333333333333</v>
      </c>
      <c r="K9182">
        <v>83</v>
      </c>
      <c r="L9182" t="s">
        <v>5577</v>
      </c>
      <c r="M9182" t="s">
        <v>5543</v>
      </c>
      <c r="N9182">
        <v>7.3333333333333304</v>
      </c>
      <c r="O9182">
        <v>7.3333333333333304</v>
      </c>
      <c r="P9182">
        <v>1</v>
      </c>
      <c r="Q9182" t="s">
        <v>7188</v>
      </c>
      <c r="R9182" t="s">
        <v>7180</v>
      </c>
      <c r="S9182" t="s">
        <v>22</v>
      </c>
      <c r="T9182" t="s">
        <v>11</v>
      </c>
      <c r="U9182" t="s">
        <v>19</v>
      </c>
    </row>
    <row r="9183" spans="1:21" x14ac:dyDescent="0.75">
      <c r="A9183">
        <v>66110101</v>
      </c>
      <c r="B9183" t="s">
        <v>10538</v>
      </c>
      <c r="C9183" t="s">
        <v>5473</v>
      </c>
      <c r="D9183" t="s">
        <v>5556</v>
      </c>
      <c r="E9183" t="s">
        <v>18</v>
      </c>
      <c r="F9183">
        <v>0</v>
      </c>
      <c r="I9183">
        <v>99</v>
      </c>
      <c r="J9183">
        <v>79.6666666666667</v>
      </c>
      <c r="K9183">
        <v>81</v>
      </c>
      <c r="L9183" t="s">
        <v>5577</v>
      </c>
      <c r="M9183" t="s">
        <v>5543</v>
      </c>
      <c r="N9183">
        <v>7.3333333333333304</v>
      </c>
      <c r="O9183">
        <v>4</v>
      </c>
      <c r="P9183">
        <v>0.54545454545454597</v>
      </c>
      <c r="Q9183" t="s">
        <v>7188</v>
      </c>
      <c r="R9183" t="s">
        <v>7180</v>
      </c>
      <c r="S9183" t="s">
        <v>22</v>
      </c>
      <c r="T9183" t="s">
        <v>11</v>
      </c>
      <c r="U9183" t="s">
        <v>19</v>
      </c>
    </row>
    <row r="9184" spans="1:21" x14ac:dyDescent="0.75">
      <c r="A9184">
        <v>66110261</v>
      </c>
      <c r="B9184" t="s">
        <v>6185</v>
      </c>
      <c r="C9184" t="s">
        <v>5473</v>
      </c>
      <c r="D9184" t="s">
        <v>5556</v>
      </c>
      <c r="E9184" t="s">
        <v>18</v>
      </c>
      <c r="F9184">
        <v>0</v>
      </c>
      <c r="I9184">
        <v>3</v>
      </c>
      <c r="J9184">
        <v>4</v>
      </c>
      <c r="K9184">
        <v>4</v>
      </c>
      <c r="L9184" t="s">
        <v>5577</v>
      </c>
      <c r="M9184" t="s">
        <v>5543</v>
      </c>
      <c r="N9184">
        <v>7.3333333333333304</v>
      </c>
      <c r="O9184">
        <v>1.6666666666666701</v>
      </c>
      <c r="P9184">
        <v>0.22727272727272699</v>
      </c>
      <c r="Q9184" t="s">
        <v>7204</v>
      </c>
      <c r="R9184" t="s">
        <v>7184</v>
      </c>
      <c r="S9184" t="s">
        <v>22</v>
      </c>
      <c r="T9184" t="s">
        <v>11</v>
      </c>
      <c r="U9184" t="s">
        <v>19</v>
      </c>
    </row>
    <row r="9185" spans="1:21" x14ac:dyDescent="0.75">
      <c r="A9185">
        <v>66110274</v>
      </c>
      <c r="B9185" t="s">
        <v>10930</v>
      </c>
      <c r="C9185" t="s">
        <v>5473</v>
      </c>
      <c r="D9185" t="s">
        <v>5556</v>
      </c>
      <c r="E9185" t="s">
        <v>18</v>
      </c>
      <c r="F9185">
        <v>0</v>
      </c>
      <c r="I9185">
        <v>13</v>
      </c>
      <c r="J9185">
        <v>7.3333333333333304</v>
      </c>
      <c r="K9185">
        <v>2</v>
      </c>
      <c r="L9185" t="s">
        <v>5577</v>
      </c>
      <c r="M9185" t="s">
        <v>5543</v>
      </c>
      <c r="N9185">
        <v>7.3333333333333304</v>
      </c>
      <c r="O9185">
        <v>1.3333333333333299</v>
      </c>
      <c r="P9185">
        <v>0.18181818181818199</v>
      </c>
      <c r="Q9185" t="s">
        <v>7204</v>
      </c>
      <c r="R9185" t="s">
        <v>7184</v>
      </c>
      <c r="S9185" t="s">
        <v>22</v>
      </c>
      <c r="T9185" t="s">
        <v>11</v>
      </c>
      <c r="U9185" t="s">
        <v>19</v>
      </c>
    </row>
    <row r="9186" spans="1:21" x14ac:dyDescent="0.75">
      <c r="A9186">
        <v>66110714</v>
      </c>
      <c r="B9186" t="s">
        <v>10899</v>
      </c>
      <c r="C9186" t="s">
        <v>5473</v>
      </c>
      <c r="D9186" t="s">
        <v>5555</v>
      </c>
      <c r="E9186" t="s">
        <v>18</v>
      </c>
      <c r="F9186">
        <v>0</v>
      </c>
      <c r="I9186">
        <v>8</v>
      </c>
      <c r="J9186">
        <v>9.6666666666666696</v>
      </c>
      <c r="K9186">
        <v>7</v>
      </c>
      <c r="L9186" t="s">
        <v>5577</v>
      </c>
      <c r="M9186" t="s">
        <v>5543</v>
      </c>
      <c r="N9186">
        <v>7.3333333333333304</v>
      </c>
      <c r="O9186">
        <v>2.3333333333333299</v>
      </c>
      <c r="P9186">
        <v>0.31818181818181801</v>
      </c>
      <c r="Q9186" t="s">
        <v>7204</v>
      </c>
      <c r="R9186" t="s">
        <v>7184</v>
      </c>
      <c r="S9186" t="s">
        <v>22</v>
      </c>
      <c r="T9186" t="s">
        <v>11</v>
      </c>
      <c r="U9186" t="s">
        <v>19</v>
      </c>
    </row>
    <row r="9187" spans="1:21" x14ac:dyDescent="0.75">
      <c r="A9187">
        <v>66110809</v>
      </c>
      <c r="B9187" t="s">
        <v>10208</v>
      </c>
      <c r="C9187" t="s">
        <v>5456</v>
      </c>
      <c r="D9187" t="s">
        <v>5555</v>
      </c>
      <c r="E9187" t="s">
        <v>18</v>
      </c>
      <c r="F9187">
        <v>0</v>
      </c>
      <c r="I9187">
        <v>3</v>
      </c>
      <c r="J9187">
        <v>11.3333333333333</v>
      </c>
      <c r="K9187">
        <v>5</v>
      </c>
      <c r="L9187" t="s">
        <v>5577</v>
      </c>
      <c r="M9187" t="s">
        <v>5543</v>
      </c>
      <c r="N9187">
        <v>7.3333333333333304</v>
      </c>
      <c r="O9187">
        <v>2.3333333333333299</v>
      </c>
      <c r="P9187">
        <v>0.31818181818181801</v>
      </c>
      <c r="Q9187" t="s">
        <v>7212</v>
      </c>
      <c r="R9187" t="s">
        <v>7184</v>
      </c>
      <c r="S9187" t="s">
        <v>22</v>
      </c>
      <c r="T9187" t="s">
        <v>11</v>
      </c>
      <c r="U9187" t="s">
        <v>19</v>
      </c>
    </row>
    <row r="9188" spans="1:21" x14ac:dyDescent="0.75">
      <c r="A9188">
        <v>66110837</v>
      </c>
      <c r="B9188" t="s">
        <v>8563</v>
      </c>
      <c r="C9188" t="s">
        <v>5473</v>
      </c>
      <c r="D9188" t="s">
        <v>5556</v>
      </c>
      <c r="E9188" t="s">
        <v>18</v>
      </c>
      <c r="F9188">
        <v>0</v>
      </c>
      <c r="G9188">
        <v>2</v>
      </c>
      <c r="H9188" t="s">
        <v>11904</v>
      </c>
      <c r="I9188">
        <v>4</v>
      </c>
      <c r="J9188">
        <v>2.6666666666666701</v>
      </c>
      <c r="K9188">
        <v>7</v>
      </c>
      <c r="L9188" t="s">
        <v>5549</v>
      </c>
      <c r="M9188" t="s">
        <v>5543</v>
      </c>
      <c r="N9188">
        <v>7.3333333333333304</v>
      </c>
      <c r="O9188">
        <v>3</v>
      </c>
      <c r="P9188">
        <v>0.40909090909090901</v>
      </c>
      <c r="Q9188" t="s">
        <v>7190</v>
      </c>
      <c r="R9188" t="s">
        <v>7170</v>
      </c>
      <c r="S9188" t="s">
        <v>12</v>
      </c>
      <c r="T9188" t="s">
        <v>11</v>
      </c>
      <c r="U9188" t="s">
        <v>19</v>
      </c>
    </row>
    <row r="9189" spans="1:21" x14ac:dyDescent="0.75">
      <c r="A9189">
        <v>66110845</v>
      </c>
      <c r="B9189" t="s">
        <v>10954</v>
      </c>
      <c r="C9189" t="s">
        <v>5473</v>
      </c>
      <c r="D9189" t="s">
        <v>5556</v>
      </c>
      <c r="E9189" t="s">
        <v>18</v>
      </c>
      <c r="F9189">
        <v>0</v>
      </c>
      <c r="I9189">
        <v>18</v>
      </c>
      <c r="J9189">
        <v>10.3333333333333</v>
      </c>
      <c r="L9189" t="s">
        <v>5577</v>
      </c>
      <c r="M9189" t="s">
        <v>5543</v>
      </c>
      <c r="N9189">
        <v>7.3333333333333304</v>
      </c>
      <c r="O9189">
        <v>5.6666666666666696</v>
      </c>
      <c r="P9189">
        <v>0.77272727272727304</v>
      </c>
      <c r="Q9189" t="s">
        <v>7189</v>
      </c>
      <c r="R9189" t="s">
        <v>7160</v>
      </c>
      <c r="S9189" t="s">
        <v>12</v>
      </c>
      <c r="T9189" t="s">
        <v>11</v>
      </c>
      <c r="U9189" t="s">
        <v>19</v>
      </c>
    </row>
    <row r="9190" spans="1:21" x14ac:dyDescent="0.75">
      <c r="A9190">
        <v>66111028</v>
      </c>
      <c r="B9190" t="s">
        <v>10748</v>
      </c>
      <c r="C9190" t="s">
        <v>5473</v>
      </c>
      <c r="D9190" t="s">
        <v>5556</v>
      </c>
      <c r="E9190" t="s">
        <v>18</v>
      </c>
      <c r="F9190">
        <v>0</v>
      </c>
      <c r="J9190">
        <v>10.6666666666667</v>
      </c>
      <c r="K9190">
        <v>7</v>
      </c>
      <c r="L9190" t="s">
        <v>5577</v>
      </c>
      <c r="M9190" t="s">
        <v>5543</v>
      </c>
      <c r="N9190">
        <v>7.3333333333333304</v>
      </c>
      <c r="O9190">
        <v>4</v>
      </c>
      <c r="P9190">
        <v>0.54545454545454597</v>
      </c>
      <c r="Q9190" t="s">
        <v>7164</v>
      </c>
      <c r="R9190" t="s">
        <v>7160</v>
      </c>
      <c r="S9190" t="s">
        <v>12</v>
      </c>
      <c r="T9190" t="s">
        <v>11</v>
      </c>
      <c r="U9190" t="s">
        <v>19</v>
      </c>
    </row>
    <row r="9191" spans="1:21" x14ac:dyDescent="0.75">
      <c r="A9191">
        <v>66111369</v>
      </c>
      <c r="B9191" t="s">
        <v>6111</v>
      </c>
      <c r="C9191" t="s">
        <v>5473</v>
      </c>
      <c r="D9191" t="s">
        <v>5556</v>
      </c>
      <c r="E9191" t="s">
        <v>18</v>
      </c>
      <c r="F9191">
        <v>0</v>
      </c>
      <c r="I9191">
        <v>2</v>
      </c>
      <c r="J9191">
        <v>2.6666666666666701</v>
      </c>
      <c r="K9191">
        <v>8</v>
      </c>
      <c r="L9191" t="s">
        <v>5577</v>
      </c>
      <c r="M9191" t="s">
        <v>5543</v>
      </c>
      <c r="N9191">
        <v>7.3333333333333304</v>
      </c>
      <c r="O9191">
        <v>3</v>
      </c>
      <c r="P9191">
        <v>0.40909090909090901</v>
      </c>
      <c r="Q9191" t="s">
        <v>7190</v>
      </c>
      <c r="R9191" t="s">
        <v>7170</v>
      </c>
      <c r="S9191" t="s">
        <v>12</v>
      </c>
      <c r="T9191" t="s">
        <v>11</v>
      </c>
      <c r="U9191" t="s">
        <v>19</v>
      </c>
    </row>
    <row r="9192" spans="1:21" x14ac:dyDescent="0.75">
      <c r="A9192">
        <v>66111399</v>
      </c>
      <c r="B9192" t="s">
        <v>10957</v>
      </c>
      <c r="C9192" t="s">
        <v>5473</v>
      </c>
      <c r="D9192" t="s">
        <v>5555</v>
      </c>
      <c r="E9192" t="s">
        <v>18</v>
      </c>
      <c r="F9192">
        <v>0</v>
      </c>
      <c r="I9192">
        <v>13</v>
      </c>
      <c r="J9192">
        <v>12.3333333333333</v>
      </c>
      <c r="K9192">
        <v>14</v>
      </c>
      <c r="L9192" t="s">
        <v>5577</v>
      </c>
      <c r="M9192" t="s">
        <v>5543</v>
      </c>
      <c r="N9192">
        <v>7.3333333333333304</v>
      </c>
      <c r="O9192">
        <v>0.66666666666666696</v>
      </c>
      <c r="P9192">
        <v>9.0909090909090898E-2</v>
      </c>
      <c r="Q9192" t="s">
        <v>7185</v>
      </c>
      <c r="R9192" t="s">
        <v>7184</v>
      </c>
      <c r="S9192" t="s">
        <v>22</v>
      </c>
      <c r="T9192" t="s">
        <v>11</v>
      </c>
      <c r="U9192" t="s">
        <v>19</v>
      </c>
    </row>
    <row r="9193" spans="1:21" x14ac:dyDescent="0.75">
      <c r="A9193">
        <v>66111619</v>
      </c>
      <c r="B9193" t="s">
        <v>10959</v>
      </c>
      <c r="C9193" t="s">
        <v>5473</v>
      </c>
      <c r="D9193" t="s">
        <v>5556</v>
      </c>
      <c r="E9193" t="s">
        <v>18</v>
      </c>
      <c r="F9193">
        <v>0</v>
      </c>
      <c r="G9193">
        <v>3</v>
      </c>
      <c r="H9193" t="s">
        <v>11904</v>
      </c>
      <c r="I9193">
        <v>22</v>
      </c>
      <c r="J9193">
        <v>7.3333333333333304</v>
      </c>
      <c r="L9193" t="s">
        <v>5549</v>
      </c>
      <c r="M9193" t="s">
        <v>5543</v>
      </c>
      <c r="N9193">
        <v>7.3333333333333304</v>
      </c>
      <c r="O9193">
        <v>5</v>
      </c>
      <c r="P9193">
        <v>0.68181818181818199</v>
      </c>
      <c r="Q9193" t="s">
        <v>7159</v>
      </c>
      <c r="R9193" t="s">
        <v>7160</v>
      </c>
      <c r="S9193" t="s">
        <v>12</v>
      </c>
      <c r="T9193" t="s">
        <v>11</v>
      </c>
      <c r="U9193" t="s">
        <v>19</v>
      </c>
    </row>
    <row r="9194" spans="1:21" x14ac:dyDescent="0.75">
      <c r="A9194">
        <v>66111741</v>
      </c>
      <c r="B9194" t="s">
        <v>10693</v>
      </c>
      <c r="C9194" t="s">
        <v>5473</v>
      </c>
      <c r="D9194" t="s">
        <v>5556</v>
      </c>
      <c r="E9194" t="s">
        <v>18</v>
      </c>
      <c r="F9194">
        <v>0</v>
      </c>
      <c r="I9194">
        <v>23</v>
      </c>
      <c r="J9194">
        <v>21.3333333333333</v>
      </c>
      <c r="K9194">
        <v>70</v>
      </c>
      <c r="L9194" t="s">
        <v>5577</v>
      </c>
      <c r="M9194" t="s">
        <v>5543</v>
      </c>
      <c r="N9194">
        <v>7.3333333333333304</v>
      </c>
      <c r="O9194">
        <v>3.6666666666666701</v>
      </c>
      <c r="P9194">
        <v>0.5</v>
      </c>
      <c r="Q9194" t="s">
        <v>7179</v>
      </c>
      <c r="R9194" t="s">
        <v>7180</v>
      </c>
      <c r="S9194" t="s">
        <v>22</v>
      </c>
      <c r="T9194" t="s">
        <v>11</v>
      </c>
      <c r="U9194" t="s">
        <v>19</v>
      </c>
    </row>
    <row r="9195" spans="1:21" x14ac:dyDescent="0.75">
      <c r="A9195">
        <v>66111765</v>
      </c>
      <c r="B9195" t="s">
        <v>11019</v>
      </c>
      <c r="C9195" t="s">
        <v>5456</v>
      </c>
      <c r="D9195" t="s">
        <v>5556</v>
      </c>
      <c r="E9195" t="s">
        <v>18</v>
      </c>
      <c r="F9195">
        <v>0</v>
      </c>
      <c r="I9195">
        <v>2</v>
      </c>
      <c r="J9195">
        <v>2</v>
      </c>
      <c r="K9195">
        <v>14</v>
      </c>
      <c r="L9195" t="s">
        <v>5577</v>
      </c>
      <c r="M9195" t="s">
        <v>5543</v>
      </c>
      <c r="N9195">
        <v>7.3333333333333304</v>
      </c>
      <c r="O9195">
        <v>2.3333333333333299</v>
      </c>
      <c r="P9195">
        <v>0.31818181818181801</v>
      </c>
      <c r="Q9195" t="s">
        <v>7262</v>
      </c>
      <c r="R9195" t="s">
        <v>7170</v>
      </c>
      <c r="S9195" t="s">
        <v>12</v>
      </c>
      <c r="T9195" t="s">
        <v>11</v>
      </c>
      <c r="U9195" t="s">
        <v>19</v>
      </c>
    </row>
    <row r="9196" spans="1:21" x14ac:dyDescent="0.75">
      <c r="A9196">
        <v>66111795</v>
      </c>
      <c r="B9196" t="s">
        <v>10903</v>
      </c>
      <c r="C9196" t="s">
        <v>5478</v>
      </c>
      <c r="D9196" t="s">
        <v>5555</v>
      </c>
      <c r="E9196" t="s">
        <v>18</v>
      </c>
      <c r="F9196">
        <v>0</v>
      </c>
      <c r="I9196">
        <v>16</v>
      </c>
      <c r="J9196">
        <v>30.3333333333333</v>
      </c>
      <c r="K9196">
        <v>10</v>
      </c>
      <c r="L9196" t="s">
        <v>5577</v>
      </c>
      <c r="M9196" t="s">
        <v>5543</v>
      </c>
      <c r="N9196">
        <v>7.3333333333333304</v>
      </c>
      <c r="O9196">
        <v>6</v>
      </c>
      <c r="P9196">
        <v>0.81818181818181801</v>
      </c>
      <c r="Q9196" t="s">
        <v>7262</v>
      </c>
      <c r="R9196" t="s">
        <v>7170</v>
      </c>
      <c r="S9196" t="s">
        <v>12</v>
      </c>
      <c r="T9196" t="s">
        <v>11</v>
      </c>
      <c r="U9196" t="s">
        <v>19</v>
      </c>
    </row>
    <row r="9197" spans="1:21" x14ac:dyDescent="0.75">
      <c r="A9197">
        <v>66111902</v>
      </c>
      <c r="B9197" t="s">
        <v>519</v>
      </c>
      <c r="C9197" t="s">
        <v>5473</v>
      </c>
      <c r="D9197" t="s">
        <v>5556</v>
      </c>
      <c r="E9197" t="s">
        <v>18</v>
      </c>
      <c r="F9197">
        <v>0</v>
      </c>
      <c r="I9197">
        <v>9</v>
      </c>
      <c r="J9197">
        <v>15.6666666666667</v>
      </c>
      <c r="K9197">
        <v>8</v>
      </c>
      <c r="L9197" t="s">
        <v>5577</v>
      </c>
      <c r="M9197" t="s">
        <v>5543</v>
      </c>
      <c r="N9197">
        <v>7.3333333333333304</v>
      </c>
      <c r="O9197">
        <v>4</v>
      </c>
      <c r="P9197">
        <v>0.54545454545454597</v>
      </c>
      <c r="Q9197" t="s">
        <v>7188</v>
      </c>
      <c r="R9197" t="s">
        <v>7180</v>
      </c>
      <c r="S9197" t="s">
        <v>22</v>
      </c>
      <c r="T9197" t="s">
        <v>11</v>
      </c>
      <c r="U9197" t="s">
        <v>19</v>
      </c>
    </row>
    <row r="9198" spans="1:21" x14ac:dyDescent="0.75">
      <c r="A9198">
        <v>66111918</v>
      </c>
      <c r="B9198" t="s">
        <v>10134</v>
      </c>
      <c r="C9198" t="s">
        <v>5473</v>
      </c>
      <c r="D9198" t="s">
        <v>5556</v>
      </c>
      <c r="E9198" t="s">
        <v>18</v>
      </c>
      <c r="F9198">
        <v>0</v>
      </c>
      <c r="I9198">
        <v>6</v>
      </c>
      <c r="J9198">
        <v>8.3333333333333304</v>
      </c>
      <c r="K9198">
        <v>2</v>
      </c>
      <c r="L9198" t="s">
        <v>5577</v>
      </c>
      <c r="M9198" t="s">
        <v>5543</v>
      </c>
      <c r="N9198">
        <v>7.3333333333333304</v>
      </c>
      <c r="O9198">
        <v>3.3333333333333299</v>
      </c>
      <c r="P9198">
        <v>0.45454545454545497</v>
      </c>
      <c r="Q9198" t="s">
        <v>7164</v>
      </c>
      <c r="R9198" t="s">
        <v>7160</v>
      </c>
      <c r="S9198" t="s">
        <v>12</v>
      </c>
      <c r="T9198" t="s">
        <v>11</v>
      </c>
      <c r="U9198" t="s">
        <v>19</v>
      </c>
    </row>
    <row r="9199" spans="1:21" x14ac:dyDescent="0.75">
      <c r="A9199">
        <v>66111924</v>
      </c>
      <c r="B9199" t="s">
        <v>5001</v>
      </c>
      <c r="C9199" t="s">
        <v>5473</v>
      </c>
      <c r="D9199" t="s">
        <v>5556</v>
      </c>
      <c r="E9199" t="s">
        <v>18</v>
      </c>
      <c r="F9199">
        <v>0</v>
      </c>
      <c r="I9199">
        <v>15</v>
      </c>
      <c r="J9199">
        <v>5</v>
      </c>
      <c r="L9199" t="s">
        <v>5577</v>
      </c>
      <c r="M9199" t="s">
        <v>5543</v>
      </c>
      <c r="N9199">
        <v>7.3333333333333304</v>
      </c>
      <c r="O9199">
        <v>3.3333333333333299</v>
      </c>
      <c r="P9199">
        <v>0.45454545454545497</v>
      </c>
      <c r="Q9199" t="s">
        <v>7164</v>
      </c>
      <c r="R9199" t="s">
        <v>7160</v>
      </c>
      <c r="S9199" t="s">
        <v>12</v>
      </c>
      <c r="T9199" t="s">
        <v>11</v>
      </c>
      <c r="U9199" t="s">
        <v>19</v>
      </c>
    </row>
    <row r="9200" spans="1:21" x14ac:dyDescent="0.75">
      <c r="A9200">
        <v>66111931</v>
      </c>
      <c r="B9200" t="s">
        <v>10135</v>
      </c>
      <c r="C9200" t="s">
        <v>5473</v>
      </c>
      <c r="D9200" t="s">
        <v>5556</v>
      </c>
      <c r="E9200" t="s">
        <v>18</v>
      </c>
      <c r="F9200">
        <v>0</v>
      </c>
      <c r="I9200">
        <v>8</v>
      </c>
      <c r="J9200">
        <v>18.3333333333333</v>
      </c>
      <c r="K9200">
        <v>7</v>
      </c>
      <c r="L9200" t="s">
        <v>5577</v>
      </c>
      <c r="M9200" t="s">
        <v>5543</v>
      </c>
      <c r="N9200">
        <v>7.3333333333333304</v>
      </c>
      <c r="O9200">
        <v>4.6666666666666696</v>
      </c>
      <c r="P9200">
        <v>0.63636363636363602</v>
      </c>
      <c r="Q9200" t="s">
        <v>7164</v>
      </c>
      <c r="R9200" t="s">
        <v>7160</v>
      </c>
      <c r="S9200" t="s">
        <v>12</v>
      </c>
      <c r="T9200" t="s">
        <v>11</v>
      </c>
      <c r="U9200" t="s">
        <v>19</v>
      </c>
    </row>
    <row r="9201" spans="1:21" x14ac:dyDescent="0.75">
      <c r="A9201">
        <v>66111975</v>
      </c>
      <c r="B9201" t="s">
        <v>11117</v>
      </c>
      <c r="C9201" t="s">
        <v>5473</v>
      </c>
      <c r="D9201" t="s">
        <v>5556</v>
      </c>
      <c r="E9201" t="s">
        <v>18</v>
      </c>
      <c r="F9201">
        <v>0</v>
      </c>
      <c r="I9201">
        <v>9</v>
      </c>
      <c r="J9201">
        <v>9</v>
      </c>
      <c r="K9201">
        <v>12</v>
      </c>
      <c r="L9201" t="s">
        <v>5577</v>
      </c>
      <c r="M9201" t="s">
        <v>5543</v>
      </c>
      <c r="N9201">
        <v>7.3333333333333304</v>
      </c>
      <c r="O9201">
        <v>5.6666666666666696</v>
      </c>
      <c r="P9201">
        <v>0.77272727272727304</v>
      </c>
      <c r="Q9201" t="s">
        <v>7189</v>
      </c>
      <c r="R9201" t="s">
        <v>7160</v>
      </c>
      <c r="S9201" t="s">
        <v>12</v>
      </c>
      <c r="T9201" t="s">
        <v>11</v>
      </c>
      <c r="U9201" t="s">
        <v>19</v>
      </c>
    </row>
    <row r="9202" spans="1:21" x14ac:dyDescent="0.75">
      <c r="A9202">
        <v>66112370</v>
      </c>
      <c r="B9202" t="s">
        <v>2756</v>
      </c>
      <c r="C9202" t="s">
        <v>5473</v>
      </c>
      <c r="D9202" t="s">
        <v>5556</v>
      </c>
      <c r="E9202" t="s">
        <v>18</v>
      </c>
      <c r="F9202">
        <v>0</v>
      </c>
      <c r="I9202">
        <v>7</v>
      </c>
      <c r="J9202">
        <v>7.6666666666666696</v>
      </c>
      <c r="K9202">
        <v>17</v>
      </c>
      <c r="L9202" t="s">
        <v>5577</v>
      </c>
      <c r="M9202" t="s">
        <v>5543</v>
      </c>
      <c r="N9202">
        <v>7.3333333333333304</v>
      </c>
      <c r="O9202">
        <v>4.6666666666666696</v>
      </c>
      <c r="P9202">
        <v>0.63636363636363602</v>
      </c>
      <c r="Q9202" t="s">
        <v>7189</v>
      </c>
      <c r="R9202" t="s">
        <v>7160</v>
      </c>
      <c r="S9202" t="s">
        <v>12</v>
      </c>
      <c r="T9202" t="s">
        <v>11</v>
      </c>
      <c r="U9202" t="s">
        <v>19</v>
      </c>
    </row>
    <row r="9203" spans="1:21" x14ac:dyDescent="0.75">
      <c r="A9203">
        <v>66112483</v>
      </c>
      <c r="B9203" t="s">
        <v>10581</v>
      </c>
      <c r="C9203" t="s">
        <v>5473</v>
      </c>
      <c r="D9203" t="s">
        <v>5556</v>
      </c>
      <c r="E9203" t="s">
        <v>18</v>
      </c>
      <c r="F9203">
        <v>0</v>
      </c>
      <c r="I9203">
        <v>2</v>
      </c>
      <c r="J9203">
        <v>2</v>
      </c>
      <c r="K9203">
        <v>6</v>
      </c>
      <c r="L9203" t="s">
        <v>5577</v>
      </c>
      <c r="M9203" t="s">
        <v>5543</v>
      </c>
      <c r="N9203">
        <v>7.3333333333333304</v>
      </c>
      <c r="O9203">
        <v>2.3333333333333299</v>
      </c>
      <c r="P9203">
        <v>0.31818181818181801</v>
      </c>
      <c r="Q9203" t="s">
        <v>7212</v>
      </c>
      <c r="R9203" t="s">
        <v>7184</v>
      </c>
      <c r="S9203" t="s">
        <v>22</v>
      </c>
      <c r="T9203" t="s">
        <v>11</v>
      </c>
      <c r="U9203" t="s">
        <v>19</v>
      </c>
    </row>
    <row r="9204" spans="1:21" x14ac:dyDescent="0.75">
      <c r="A9204">
        <v>66112519</v>
      </c>
      <c r="B9204" t="s">
        <v>10090</v>
      </c>
      <c r="C9204" t="s">
        <v>5456</v>
      </c>
      <c r="D9204" t="s">
        <v>5556</v>
      </c>
      <c r="E9204" t="s">
        <v>18</v>
      </c>
      <c r="F9204">
        <v>0</v>
      </c>
      <c r="I9204">
        <v>8</v>
      </c>
      <c r="J9204">
        <v>6.3333333333333304</v>
      </c>
      <c r="L9204" t="s">
        <v>5577</v>
      </c>
      <c r="M9204" t="s">
        <v>5543</v>
      </c>
      <c r="N9204">
        <v>7.3333333333333304</v>
      </c>
      <c r="O9204">
        <v>3</v>
      </c>
      <c r="P9204">
        <v>0.40909090909090901</v>
      </c>
      <c r="Q9204" t="s">
        <v>7214</v>
      </c>
      <c r="R9204" t="s">
        <v>7163</v>
      </c>
      <c r="S9204" t="s">
        <v>22</v>
      </c>
      <c r="T9204" t="s">
        <v>11</v>
      </c>
      <c r="U9204" t="s">
        <v>19</v>
      </c>
    </row>
    <row r="9205" spans="1:21" x14ac:dyDescent="0.75">
      <c r="A9205">
        <v>66112772</v>
      </c>
      <c r="B9205" t="s">
        <v>11055</v>
      </c>
      <c r="C9205" t="s">
        <v>5493</v>
      </c>
      <c r="D9205" t="s">
        <v>5547</v>
      </c>
      <c r="E9205" t="s">
        <v>18</v>
      </c>
      <c r="F9205">
        <v>0</v>
      </c>
      <c r="I9205">
        <v>5</v>
      </c>
      <c r="J9205">
        <v>5</v>
      </c>
      <c r="K9205">
        <v>7</v>
      </c>
      <c r="L9205" t="s">
        <v>5577</v>
      </c>
      <c r="M9205" t="s">
        <v>5543</v>
      </c>
      <c r="N9205">
        <v>7.3333333333333304</v>
      </c>
      <c r="O9205">
        <v>5</v>
      </c>
      <c r="P9205">
        <v>0.68181818181818199</v>
      </c>
      <c r="Q9205" t="s">
        <v>7199</v>
      </c>
      <c r="R9205" t="s">
        <v>7166</v>
      </c>
      <c r="S9205" t="s">
        <v>12</v>
      </c>
      <c r="T9205" t="s">
        <v>11</v>
      </c>
      <c r="U9205" t="s">
        <v>19</v>
      </c>
    </row>
    <row r="9206" spans="1:21" x14ac:dyDescent="0.75">
      <c r="A9206">
        <v>66113437</v>
      </c>
      <c r="B9206" t="s">
        <v>11176</v>
      </c>
      <c r="C9206" t="s">
        <v>5473</v>
      </c>
      <c r="D9206" t="s">
        <v>5564</v>
      </c>
      <c r="E9206" t="s">
        <v>18</v>
      </c>
      <c r="F9206">
        <v>0</v>
      </c>
      <c r="G9206">
        <v>3</v>
      </c>
      <c r="H9206" t="s">
        <v>11904</v>
      </c>
      <c r="I9206">
        <v>4</v>
      </c>
      <c r="J9206">
        <v>2.3333333333333299</v>
      </c>
      <c r="L9206" t="s">
        <v>5549</v>
      </c>
      <c r="M9206" t="s">
        <v>5543</v>
      </c>
      <c r="N9206">
        <v>7.3333333333333304</v>
      </c>
      <c r="O9206">
        <v>3.3333333333333299</v>
      </c>
      <c r="P9206">
        <v>0.45454545454545497</v>
      </c>
      <c r="Q9206" t="s">
        <v>7190</v>
      </c>
      <c r="R9206" t="s">
        <v>7170</v>
      </c>
      <c r="S9206" t="s">
        <v>12</v>
      </c>
      <c r="T9206" t="s">
        <v>11</v>
      </c>
      <c r="U9206" t="s">
        <v>19</v>
      </c>
    </row>
    <row r="9207" spans="1:21" x14ac:dyDescent="0.75">
      <c r="A9207">
        <v>66113448</v>
      </c>
      <c r="B9207" t="s">
        <v>10415</v>
      </c>
      <c r="C9207" t="s">
        <v>5473</v>
      </c>
      <c r="D9207" t="s">
        <v>5564</v>
      </c>
      <c r="E9207" t="s">
        <v>18</v>
      </c>
      <c r="F9207">
        <v>0</v>
      </c>
      <c r="I9207">
        <v>2</v>
      </c>
      <c r="J9207">
        <v>3.6666666666666701</v>
      </c>
      <c r="L9207" t="s">
        <v>5577</v>
      </c>
      <c r="M9207" t="s">
        <v>5543</v>
      </c>
      <c r="N9207">
        <v>7.3333333333333304</v>
      </c>
      <c r="O9207">
        <v>3.6666666666666701</v>
      </c>
      <c r="P9207">
        <v>0.5</v>
      </c>
      <c r="Q9207" t="s">
        <v>7164</v>
      </c>
      <c r="R9207" t="s">
        <v>7160</v>
      </c>
      <c r="S9207" t="s">
        <v>12</v>
      </c>
      <c r="T9207" t="s">
        <v>11</v>
      </c>
      <c r="U9207" t="s">
        <v>19</v>
      </c>
    </row>
    <row r="9208" spans="1:21" x14ac:dyDescent="0.75">
      <c r="A9208">
        <v>66113461</v>
      </c>
      <c r="B9208" t="s">
        <v>10789</v>
      </c>
      <c r="C9208" t="s">
        <v>5473</v>
      </c>
      <c r="D9208" t="s">
        <v>5564</v>
      </c>
      <c r="E9208" t="s">
        <v>18</v>
      </c>
      <c r="F9208">
        <v>0</v>
      </c>
      <c r="I9208">
        <v>5</v>
      </c>
      <c r="J9208">
        <v>13</v>
      </c>
      <c r="L9208" t="s">
        <v>5577</v>
      </c>
      <c r="M9208" t="s">
        <v>5543</v>
      </c>
      <c r="N9208">
        <v>7.3333333333333304</v>
      </c>
      <c r="O9208">
        <v>3</v>
      </c>
      <c r="P9208">
        <v>0.40909090909090901</v>
      </c>
      <c r="Q9208" t="s">
        <v>7191</v>
      </c>
      <c r="R9208" t="s">
        <v>7163</v>
      </c>
      <c r="S9208" t="s">
        <v>22</v>
      </c>
      <c r="T9208" t="s">
        <v>11</v>
      </c>
      <c r="U9208" t="s">
        <v>19</v>
      </c>
    </row>
    <row r="9209" spans="1:21" x14ac:dyDescent="0.75">
      <c r="A9209">
        <v>66113655</v>
      </c>
      <c r="B9209" t="s">
        <v>10996</v>
      </c>
      <c r="C9209" t="s">
        <v>5482</v>
      </c>
      <c r="D9209" t="s">
        <v>5564</v>
      </c>
      <c r="E9209" t="s">
        <v>18</v>
      </c>
      <c r="F9209">
        <v>0</v>
      </c>
      <c r="I9209">
        <v>6</v>
      </c>
      <c r="J9209">
        <v>4.3333333333333304</v>
      </c>
      <c r="L9209" t="s">
        <v>5577</v>
      </c>
      <c r="M9209" t="s">
        <v>5543</v>
      </c>
      <c r="N9209">
        <v>7.3333333333333304</v>
      </c>
      <c r="O9209">
        <v>4.6666666666666696</v>
      </c>
      <c r="P9209">
        <v>0.63636363636363602</v>
      </c>
      <c r="Q9209" t="s">
        <v>7262</v>
      </c>
      <c r="R9209" t="s">
        <v>7170</v>
      </c>
      <c r="S9209" t="s">
        <v>12</v>
      </c>
      <c r="T9209" t="s">
        <v>11</v>
      </c>
      <c r="U9209" t="s">
        <v>19</v>
      </c>
    </row>
    <row r="9210" spans="1:21" x14ac:dyDescent="0.75">
      <c r="A9210">
        <v>66113743</v>
      </c>
      <c r="B9210" t="s">
        <v>10614</v>
      </c>
      <c r="C9210" t="s">
        <v>5473</v>
      </c>
      <c r="D9210" t="s">
        <v>5564</v>
      </c>
      <c r="E9210" t="s">
        <v>18</v>
      </c>
      <c r="F9210">
        <v>0</v>
      </c>
      <c r="I9210">
        <v>8</v>
      </c>
      <c r="J9210">
        <v>5</v>
      </c>
      <c r="L9210" t="s">
        <v>5577</v>
      </c>
      <c r="M9210" t="s">
        <v>5543</v>
      </c>
      <c r="N9210">
        <v>7.3333333333333304</v>
      </c>
      <c r="O9210">
        <v>4.3333333333333304</v>
      </c>
      <c r="P9210">
        <v>0.59090909090909105</v>
      </c>
      <c r="Q9210" t="s">
        <v>7164</v>
      </c>
      <c r="R9210" t="s">
        <v>7160</v>
      </c>
      <c r="S9210" t="s">
        <v>12</v>
      </c>
      <c r="T9210" t="s">
        <v>11</v>
      </c>
      <c r="U9210" t="s">
        <v>19</v>
      </c>
    </row>
    <row r="9211" spans="1:21" x14ac:dyDescent="0.75">
      <c r="A9211">
        <v>66113750</v>
      </c>
      <c r="B9211" t="s">
        <v>10872</v>
      </c>
      <c r="C9211" t="s">
        <v>5482</v>
      </c>
      <c r="D9211" t="s">
        <v>5564</v>
      </c>
      <c r="E9211" t="s">
        <v>18</v>
      </c>
      <c r="F9211">
        <v>0</v>
      </c>
      <c r="I9211">
        <v>12</v>
      </c>
      <c r="J9211">
        <v>13.3333333333333</v>
      </c>
      <c r="L9211" t="s">
        <v>5577</v>
      </c>
      <c r="M9211" t="s">
        <v>5543</v>
      </c>
      <c r="N9211">
        <v>7.3333333333333304</v>
      </c>
      <c r="O9211">
        <v>5.3333333333333304</v>
      </c>
      <c r="P9211">
        <v>0.72727272727272696</v>
      </c>
      <c r="Q9211" t="s">
        <v>7262</v>
      </c>
      <c r="R9211" t="s">
        <v>7170</v>
      </c>
      <c r="S9211" t="s">
        <v>12</v>
      </c>
      <c r="T9211" t="s">
        <v>11</v>
      </c>
      <c r="U9211" t="s">
        <v>19</v>
      </c>
    </row>
    <row r="9212" spans="1:21" x14ac:dyDescent="0.75">
      <c r="A9212">
        <v>66113889</v>
      </c>
      <c r="B9212" t="s">
        <v>11521</v>
      </c>
      <c r="C9212" t="s">
        <v>5456</v>
      </c>
      <c r="D9212" t="s">
        <v>5564</v>
      </c>
      <c r="E9212" t="s">
        <v>18</v>
      </c>
      <c r="F9212">
        <v>0</v>
      </c>
      <c r="J9212">
        <v>0.66666666666666696</v>
      </c>
      <c r="L9212" t="s">
        <v>5577</v>
      </c>
      <c r="M9212" t="s">
        <v>5543</v>
      </c>
      <c r="N9212">
        <v>7.3333333333333304</v>
      </c>
      <c r="O9212">
        <v>3</v>
      </c>
      <c r="P9212">
        <v>0.40909090909090901</v>
      </c>
      <c r="Q9212" t="s">
        <v>7214</v>
      </c>
      <c r="R9212" t="s">
        <v>7163</v>
      </c>
      <c r="S9212" t="s">
        <v>22</v>
      </c>
      <c r="T9212" t="s">
        <v>11</v>
      </c>
      <c r="U9212" t="s">
        <v>19</v>
      </c>
    </row>
    <row r="9213" spans="1:21" x14ac:dyDescent="0.75">
      <c r="A9213">
        <v>66150620</v>
      </c>
      <c r="B9213" t="s">
        <v>10554</v>
      </c>
      <c r="C9213" t="s">
        <v>5473</v>
      </c>
      <c r="D9213" t="s">
        <v>5555</v>
      </c>
      <c r="E9213" t="s">
        <v>18</v>
      </c>
      <c r="F9213">
        <v>0</v>
      </c>
      <c r="I9213">
        <v>8</v>
      </c>
      <c r="J9213">
        <v>6.3333333333333304</v>
      </c>
      <c r="K9213">
        <v>9</v>
      </c>
      <c r="L9213" t="s">
        <v>5577</v>
      </c>
      <c r="M9213" t="s">
        <v>5543</v>
      </c>
      <c r="N9213">
        <v>7.3333333333333304</v>
      </c>
      <c r="O9213">
        <v>6</v>
      </c>
      <c r="P9213">
        <v>0.81818181818181801</v>
      </c>
      <c r="Q9213" t="s">
        <v>7235</v>
      </c>
      <c r="R9213" t="s">
        <v>7157</v>
      </c>
      <c r="S9213" t="s">
        <v>22</v>
      </c>
      <c r="T9213" t="s">
        <v>11</v>
      </c>
      <c r="U9213" t="s">
        <v>19</v>
      </c>
    </row>
    <row r="9214" spans="1:21" x14ac:dyDescent="0.75">
      <c r="A9214">
        <v>66150624</v>
      </c>
      <c r="B9214" t="s">
        <v>1808</v>
      </c>
      <c r="C9214" t="s">
        <v>5473</v>
      </c>
      <c r="D9214" t="s">
        <v>5555</v>
      </c>
      <c r="E9214" t="s">
        <v>18</v>
      </c>
      <c r="F9214">
        <v>0</v>
      </c>
      <c r="I9214">
        <v>15</v>
      </c>
      <c r="J9214">
        <v>9</v>
      </c>
      <c r="K9214">
        <v>29</v>
      </c>
      <c r="L9214" t="s">
        <v>5577</v>
      </c>
      <c r="M9214" t="s">
        <v>5543</v>
      </c>
      <c r="N9214">
        <v>7.3333333333333304</v>
      </c>
      <c r="O9214">
        <v>4.6666666666666696</v>
      </c>
      <c r="P9214">
        <v>0.63636363636363602</v>
      </c>
      <c r="Q9214" t="s">
        <v>7232</v>
      </c>
      <c r="R9214" t="s">
        <v>7157</v>
      </c>
      <c r="S9214" t="s">
        <v>22</v>
      </c>
      <c r="T9214" t="s">
        <v>11</v>
      </c>
      <c r="U9214" t="s">
        <v>19</v>
      </c>
    </row>
    <row r="9215" spans="1:21" x14ac:dyDescent="0.75">
      <c r="A9215">
        <v>66150690</v>
      </c>
      <c r="B9215" t="s">
        <v>4772</v>
      </c>
      <c r="C9215" t="s">
        <v>5473</v>
      </c>
      <c r="D9215" t="s">
        <v>5555</v>
      </c>
      <c r="E9215" t="s">
        <v>18</v>
      </c>
      <c r="F9215">
        <v>0</v>
      </c>
      <c r="I9215">
        <v>8</v>
      </c>
      <c r="J9215">
        <v>11</v>
      </c>
      <c r="K9215">
        <v>19</v>
      </c>
      <c r="L9215" t="s">
        <v>5577</v>
      </c>
      <c r="M9215" t="s">
        <v>5543</v>
      </c>
      <c r="N9215">
        <v>7.3333333333333304</v>
      </c>
      <c r="O9215">
        <v>5.3333333333333304</v>
      </c>
      <c r="P9215">
        <v>0.72727272727272696</v>
      </c>
      <c r="Q9215" t="s">
        <v>7191</v>
      </c>
      <c r="R9215" t="s">
        <v>7163</v>
      </c>
      <c r="S9215" t="s">
        <v>22</v>
      </c>
      <c r="T9215" t="s">
        <v>11</v>
      </c>
      <c r="U9215" t="s">
        <v>19</v>
      </c>
    </row>
    <row r="9216" spans="1:21" x14ac:dyDescent="0.75">
      <c r="A9216">
        <v>66150798</v>
      </c>
      <c r="B9216" t="s">
        <v>6545</v>
      </c>
      <c r="C9216" t="s">
        <v>5473</v>
      </c>
      <c r="D9216" t="s">
        <v>5556</v>
      </c>
      <c r="E9216" t="s">
        <v>18</v>
      </c>
      <c r="F9216">
        <v>0</v>
      </c>
      <c r="I9216">
        <v>15</v>
      </c>
      <c r="J9216">
        <v>11.6666666666667</v>
      </c>
      <c r="K9216">
        <v>29</v>
      </c>
      <c r="L9216" t="s">
        <v>5577</v>
      </c>
      <c r="M9216" t="s">
        <v>5543</v>
      </c>
      <c r="N9216">
        <v>7.3333333333333304</v>
      </c>
      <c r="O9216">
        <v>5.6666666666666696</v>
      </c>
      <c r="P9216">
        <v>0.77272727272727304</v>
      </c>
      <c r="Q9216" t="s">
        <v>7168</v>
      </c>
      <c r="R9216" t="s">
        <v>7163</v>
      </c>
      <c r="S9216" t="s">
        <v>22</v>
      </c>
      <c r="T9216" t="s">
        <v>11</v>
      </c>
      <c r="U9216" t="s">
        <v>19</v>
      </c>
    </row>
    <row r="9217" spans="1:21" x14ac:dyDescent="0.75">
      <c r="A9217">
        <v>66150952</v>
      </c>
      <c r="B9217" t="s">
        <v>722</v>
      </c>
      <c r="C9217" t="s">
        <v>5473</v>
      </c>
      <c r="D9217" t="s">
        <v>5555</v>
      </c>
      <c r="E9217" t="s">
        <v>18</v>
      </c>
      <c r="F9217">
        <v>0</v>
      </c>
      <c r="I9217">
        <v>8</v>
      </c>
      <c r="J9217">
        <v>10.6666666666667</v>
      </c>
      <c r="K9217">
        <v>10</v>
      </c>
      <c r="L9217" t="s">
        <v>5577</v>
      </c>
      <c r="M9217" t="s">
        <v>5543</v>
      </c>
      <c r="N9217">
        <v>7.3333333333333304</v>
      </c>
      <c r="O9217">
        <v>5</v>
      </c>
      <c r="P9217">
        <v>0.68181818181818199</v>
      </c>
      <c r="Q9217" t="s">
        <v>7191</v>
      </c>
      <c r="R9217" t="s">
        <v>7163</v>
      </c>
      <c r="S9217" t="s">
        <v>22</v>
      </c>
      <c r="T9217" t="s">
        <v>11</v>
      </c>
      <c r="U9217" t="s">
        <v>19</v>
      </c>
    </row>
    <row r="9218" spans="1:21" x14ac:dyDescent="0.75">
      <c r="A9218">
        <v>66151160</v>
      </c>
      <c r="B9218" t="s">
        <v>10518</v>
      </c>
      <c r="C9218" t="s">
        <v>5482</v>
      </c>
      <c r="D9218" t="s">
        <v>5555</v>
      </c>
      <c r="E9218" t="s">
        <v>18</v>
      </c>
      <c r="F9218">
        <v>0</v>
      </c>
      <c r="G9218">
        <v>4</v>
      </c>
      <c r="H9218" t="s">
        <v>11904</v>
      </c>
      <c r="I9218">
        <v>5</v>
      </c>
      <c r="J9218">
        <v>5</v>
      </c>
      <c r="K9218">
        <v>5</v>
      </c>
      <c r="L9218" t="s">
        <v>5549</v>
      </c>
      <c r="M9218" t="s">
        <v>5543</v>
      </c>
      <c r="N9218">
        <v>7.3333333333333304</v>
      </c>
      <c r="O9218">
        <v>5</v>
      </c>
      <c r="P9218">
        <v>0.68181818181818199</v>
      </c>
      <c r="Q9218" t="s">
        <v>7262</v>
      </c>
      <c r="R9218" t="s">
        <v>7170</v>
      </c>
      <c r="S9218" t="s">
        <v>12</v>
      </c>
      <c r="T9218" t="s">
        <v>11</v>
      </c>
      <c r="U9218" t="s">
        <v>19</v>
      </c>
    </row>
    <row r="9219" spans="1:21" x14ac:dyDescent="0.75">
      <c r="A9219">
        <v>66151559</v>
      </c>
      <c r="B9219" t="s">
        <v>1010</v>
      </c>
      <c r="C9219" t="s">
        <v>5473</v>
      </c>
      <c r="D9219" t="s">
        <v>5556</v>
      </c>
      <c r="E9219" t="s">
        <v>18</v>
      </c>
      <c r="F9219">
        <v>0</v>
      </c>
      <c r="I9219">
        <v>78</v>
      </c>
      <c r="J9219">
        <v>121.333333333333</v>
      </c>
      <c r="K9219">
        <v>33</v>
      </c>
      <c r="L9219" t="s">
        <v>5577</v>
      </c>
      <c r="M9219" t="s">
        <v>5543</v>
      </c>
      <c r="N9219">
        <v>7.3333333333333304</v>
      </c>
      <c r="O9219">
        <v>7.3333333333333304</v>
      </c>
      <c r="P9219">
        <v>1</v>
      </c>
      <c r="Q9219" t="s">
        <v>7188</v>
      </c>
      <c r="R9219" t="s">
        <v>7180</v>
      </c>
      <c r="S9219" t="s">
        <v>22</v>
      </c>
      <c r="T9219" t="s">
        <v>11</v>
      </c>
      <c r="U9219" t="s">
        <v>19</v>
      </c>
    </row>
    <row r="9220" spans="1:21" x14ac:dyDescent="0.75">
      <c r="A9220">
        <v>66152267</v>
      </c>
      <c r="B9220" t="s">
        <v>5110</v>
      </c>
      <c r="C9220" t="s">
        <v>5473</v>
      </c>
      <c r="D9220" t="s">
        <v>5542</v>
      </c>
      <c r="E9220" t="s">
        <v>18</v>
      </c>
      <c r="F9220">
        <v>0</v>
      </c>
      <c r="I9220">
        <v>61</v>
      </c>
      <c r="J9220">
        <v>22</v>
      </c>
      <c r="K9220">
        <v>20</v>
      </c>
      <c r="L9220" t="s">
        <v>5577</v>
      </c>
      <c r="M9220" t="s">
        <v>5543</v>
      </c>
      <c r="N9220">
        <v>7.3333333333333304</v>
      </c>
      <c r="O9220">
        <v>4.3333333333333304</v>
      </c>
      <c r="P9220">
        <v>0.59090909090909105</v>
      </c>
      <c r="Q9220" t="s">
        <v>7159</v>
      </c>
      <c r="R9220" t="s">
        <v>7160</v>
      </c>
      <c r="S9220" t="s">
        <v>12</v>
      </c>
      <c r="T9220" t="s">
        <v>11</v>
      </c>
      <c r="U9220" t="s">
        <v>19</v>
      </c>
    </row>
    <row r="9221" spans="1:21" x14ac:dyDescent="0.75">
      <c r="A9221">
        <v>66152324</v>
      </c>
      <c r="B9221" t="s">
        <v>11120</v>
      </c>
      <c r="C9221" t="s">
        <v>5473</v>
      </c>
      <c r="D9221" t="s">
        <v>5556</v>
      </c>
      <c r="E9221" t="s">
        <v>18</v>
      </c>
      <c r="F9221">
        <v>0</v>
      </c>
      <c r="I9221">
        <v>8</v>
      </c>
      <c r="J9221">
        <v>7</v>
      </c>
      <c r="L9221" t="s">
        <v>5577</v>
      </c>
      <c r="M9221" t="s">
        <v>5543</v>
      </c>
      <c r="N9221">
        <v>7.3333333333333304</v>
      </c>
      <c r="O9221">
        <v>5.3333333333333304</v>
      </c>
      <c r="P9221">
        <v>0.72727272727272696</v>
      </c>
      <c r="Q9221" t="s">
        <v>7159</v>
      </c>
      <c r="R9221" t="s">
        <v>7160</v>
      </c>
      <c r="S9221" t="s">
        <v>12</v>
      </c>
      <c r="T9221" t="s">
        <v>11</v>
      </c>
      <c r="U9221" t="s">
        <v>19</v>
      </c>
    </row>
    <row r="9222" spans="1:21" x14ac:dyDescent="0.75">
      <c r="A9222">
        <v>66152362</v>
      </c>
      <c r="B9222" t="s">
        <v>2259</v>
      </c>
      <c r="C9222" t="s">
        <v>5473</v>
      </c>
      <c r="D9222" t="s">
        <v>5556</v>
      </c>
      <c r="E9222" t="s">
        <v>18</v>
      </c>
      <c r="F9222">
        <v>0</v>
      </c>
      <c r="I9222">
        <v>122</v>
      </c>
      <c r="J9222">
        <v>56</v>
      </c>
      <c r="K9222">
        <v>10</v>
      </c>
      <c r="L9222" t="s">
        <v>5577</v>
      </c>
      <c r="M9222" t="s">
        <v>5543</v>
      </c>
      <c r="N9222">
        <v>7.3333333333333304</v>
      </c>
      <c r="O9222">
        <v>2.3333333333333299</v>
      </c>
      <c r="P9222">
        <v>0.31818181818181801</v>
      </c>
      <c r="Q9222" t="s">
        <v>7200</v>
      </c>
      <c r="R9222" t="s">
        <v>7180</v>
      </c>
      <c r="S9222" t="s">
        <v>22</v>
      </c>
      <c r="T9222" t="s">
        <v>11</v>
      </c>
      <c r="U9222" t="s">
        <v>19</v>
      </c>
    </row>
    <row r="9223" spans="1:21" x14ac:dyDescent="0.75">
      <c r="A9223">
        <v>66152570</v>
      </c>
      <c r="B9223" t="s">
        <v>3252</v>
      </c>
      <c r="C9223" t="s">
        <v>5473</v>
      </c>
      <c r="D9223" t="s">
        <v>5555</v>
      </c>
      <c r="E9223" t="s">
        <v>18</v>
      </c>
      <c r="F9223">
        <v>0</v>
      </c>
      <c r="I9223">
        <v>2</v>
      </c>
      <c r="J9223">
        <v>8.6666666666666696</v>
      </c>
      <c r="L9223" t="s">
        <v>5577</v>
      </c>
      <c r="M9223" t="s">
        <v>5543</v>
      </c>
      <c r="N9223">
        <v>7.3333333333333304</v>
      </c>
      <c r="O9223">
        <v>5.6666666666666696</v>
      </c>
      <c r="P9223">
        <v>0.77272727272727304</v>
      </c>
      <c r="Q9223" t="s">
        <v>7156</v>
      </c>
      <c r="R9223" t="s">
        <v>7157</v>
      </c>
      <c r="S9223" t="s">
        <v>22</v>
      </c>
      <c r="T9223" t="s">
        <v>11</v>
      </c>
      <c r="U9223" t="s">
        <v>19</v>
      </c>
    </row>
    <row r="9224" spans="1:21" x14ac:dyDescent="0.75">
      <c r="A9224">
        <v>66152575</v>
      </c>
      <c r="B9224" t="s">
        <v>10763</v>
      </c>
      <c r="C9224" t="s">
        <v>5473</v>
      </c>
      <c r="D9224" t="s">
        <v>5556</v>
      </c>
      <c r="E9224" t="s">
        <v>18</v>
      </c>
      <c r="F9224">
        <v>0</v>
      </c>
      <c r="I9224">
        <v>5</v>
      </c>
      <c r="J9224">
        <v>5</v>
      </c>
      <c r="L9224" t="s">
        <v>5577</v>
      </c>
      <c r="M9224" t="s">
        <v>5543</v>
      </c>
      <c r="N9224">
        <v>7.3333333333333304</v>
      </c>
      <c r="O9224">
        <v>2.3333333333333299</v>
      </c>
      <c r="P9224">
        <v>0.31818181818181801</v>
      </c>
      <c r="Q9224" t="s">
        <v>7204</v>
      </c>
      <c r="R9224" t="s">
        <v>7184</v>
      </c>
      <c r="S9224" t="s">
        <v>22</v>
      </c>
      <c r="T9224" t="s">
        <v>11</v>
      </c>
      <c r="U9224" t="s">
        <v>19</v>
      </c>
    </row>
    <row r="9225" spans="1:21" x14ac:dyDescent="0.75">
      <c r="A9225">
        <v>66152846</v>
      </c>
      <c r="B9225" t="s">
        <v>10969</v>
      </c>
      <c r="C9225" t="s">
        <v>5473</v>
      </c>
      <c r="D9225" t="s">
        <v>5556</v>
      </c>
      <c r="E9225" t="s">
        <v>18</v>
      </c>
      <c r="F9225">
        <v>0</v>
      </c>
      <c r="I9225">
        <v>7</v>
      </c>
      <c r="J9225">
        <v>7.6666666666666696</v>
      </c>
      <c r="K9225">
        <v>18</v>
      </c>
      <c r="L9225" t="s">
        <v>5577</v>
      </c>
      <c r="M9225" t="s">
        <v>5543</v>
      </c>
      <c r="N9225">
        <v>7.3333333333333304</v>
      </c>
      <c r="O9225">
        <v>4.3333333333333304</v>
      </c>
      <c r="P9225">
        <v>0.59090909090909105</v>
      </c>
      <c r="Q9225" t="s">
        <v>7191</v>
      </c>
      <c r="R9225" t="s">
        <v>7163</v>
      </c>
      <c r="S9225" t="s">
        <v>22</v>
      </c>
      <c r="T9225" t="s">
        <v>11</v>
      </c>
      <c r="U9225" t="s">
        <v>19</v>
      </c>
    </row>
    <row r="9226" spans="1:21" x14ac:dyDescent="0.75">
      <c r="A9226">
        <v>66152939</v>
      </c>
      <c r="B9226" t="s">
        <v>10765</v>
      </c>
      <c r="C9226" t="s">
        <v>5473</v>
      </c>
      <c r="D9226" t="s">
        <v>5556</v>
      </c>
      <c r="E9226" t="s">
        <v>18</v>
      </c>
      <c r="F9226">
        <v>0</v>
      </c>
      <c r="I9226">
        <v>60</v>
      </c>
      <c r="J9226">
        <v>58.3333333333333</v>
      </c>
      <c r="K9226">
        <v>2</v>
      </c>
      <c r="L9226" t="s">
        <v>5577</v>
      </c>
      <c r="M9226" t="s">
        <v>5543</v>
      </c>
      <c r="N9226">
        <v>7.3333333333333304</v>
      </c>
      <c r="O9226">
        <v>3.3333333333333299</v>
      </c>
      <c r="P9226">
        <v>0.45454545454545497</v>
      </c>
      <c r="Q9226" t="s">
        <v>7247</v>
      </c>
      <c r="R9226" t="s">
        <v>7180</v>
      </c>
      <c r="S9226" t="s">
        <v>22</v>
      </c>
      <c r="T9226" t="s">
        <v>11</v>
      </c>
      <c r="U9226" t="s">
        <v>19</v>
      </c>
    </row>
    <row r="9227" spans="1:21" x14ac:dyDescent="0.75">
      <c r="A9227">
        <v>66153014</v>
      </c>
      <c r="B9227" t="s">
        <v>1553</v>
      </c>
      <c r="C9227" t="s">
        <v>5473</v>
      </c>
      <c r="D9227" t="s">
        <v>5556</v>
      </c>
      <c r="E9227" t="s">
        <v>18</v>
      </c>
      <c r="F9227">
        <v>0</v>
      </c>
      <c r="I9227">
        <v>30</v>
      </c>
      <c r="J9227">
        <v>18.6666666666667</v>
      </c>
      <c r="K9227">
        <v>14</v>
      </c>
      <c r="L9227" t="s">
        <v>5577</v>
      </c>
      <c r="M9227" t="s">
        <v>5543</v>
      </c>
      <c r="N9227">
        <v>7.3333333333333304</v>
      </c>
      <c r="O9227">
        <v>4.3333333333333304</v>
      </c>
      <c r="P9227">
        <v>0.59090909090909105</v>
      </c>
      <c r="Q9227" t="s">
        <v>7191</v>
      </c>
      <c r="R9227" t="s">
        <v>7163</v>
      </c>
      <c r="S9227" t="s">
        <v>22</v>
      </c>
      <c r="T9227" t="s">
        <v>11</v>
      </c>
      <c r="U9227" t="s">
        <v>19</v>
      </c>
    </row>
    <row r="9228" spans="1:21" x14ac:dyDescent="0.75">
      <c r="A9228">
        <v>66153057</v>
      </c>
      <c r="B9228" t="s">
        <v>7060</v>
      </c>
      <c r="C9228" t="s">
        <v>5473</v>
      </c>
      <c r="D9228" t="s">
        <v>5556</v>
      </c>
      <c r="E9228" t="s">
        <v>18</v>
      </c>
      <c r="F9228">
        <v>0</v>
      </c>
      <c r="I9228">
        <v>8</v>
      </c>
      <c r="J9228">
        <v>13</v>
      </c>
      <c r="K9228">
        <v>25</v>
      </c>
      <c r="L9228" t="s">
        <v>5577</v>
      </c>
      <c r="M9228" t="s">
        <v>5543</v>
      </c>
      <c r="N9228">
        <v>7.3333333333333304</v>
      </c>
      <c r="O9228">
        <v>7.3333333333333304</v>
      </c>
      <c r="P9228">
        <v>1</v>
      </c>
      <c r="Q9228" t="s">
        <v>7215</v>
      </c>
      <c r="R9228" t="s">
        <v>7170</v>
      </c>
      <c r="S9228" t="s">
        <v>12</v>
      </c>
      <c r="T9228" t="s">
        <v>11</v>
      </c>
      <c r="U9228" t="s">
        <v>19</v>
      </c>
    </row>
    <row r="9229" spans="1:21" x14ac:dyDescent="0.75">
      <c r="A9229">
        <v>66153328</v>
      </c>
      <c r="B9229" t="s">
        <v>10522</v>
      </c>
      <c r="C9229" t="s">
        <v>5473</v>
      </c>
      <c r="D9229" t="s">
        <v>5556</v>
      </c>
      <c r="E9229" t="s">
        <v>18</v>
      </c>
      <c r="F9229">
        <v>0</v>
      </c>
      <c r="I9229">
        <v>8</v>
      </c>
      <c r="J9229">
        <v>6.6666666666666696</v>
      </c>
      <c r="K9229">
        <v>3</v>
      </c>
      <c r="L9229" t="s">
        <v>5577</v>
      </c>
      <c r="M9229" t="s">
        <v>5543</v>
      </c>
      <c r="N9229">
        <v>7.3333333333333304</v>
      </c>
      <c r="O9229">
        <v>4</v>
      </c>
      <c r="P9229">
        <v>0.54545454545454597</v>
      </c>
      <c r="Q9229" t="s">
        <v>7230</v>
      </c>
      <c r="R9229" t="s">
        <v>7160</v>
      </c>
      <c r="S9229" t="s">
        <v>12</v>
      </c>
      <c r="T9229" t="s">
        <v>11</v>
      </c>
      <c r="U9229" t="s">
        <v>19</v>
      </c>
    </row>
    <row r="9230" spans="1:21" x14ac:dyDescent="0.75">
      <c r="A9230">
        <v>66153341</v>
      </c>
      <c r="B9230" t="s">
        <v>410</v>
      </c>
      <c r="C9230" t="s">
        <v>5473</v>
      </c>
      <c r="D9230" t="s">
        <v>5556</v>
      </c>
      <c r="E9230" t="s">
        <v>18</v>
      </c>
      <c r="F9230">
        <v>0</v>
      </c>
      <c r="I9230">
        <v>2</v>
      </c>
      <c r="J9230">
        <v>2.6666666666666701</v>
      </c>
      <c r="K9230">
        <v>3</v>
      </c>
      <c r="L9230" t="s">
        <v>5577</v>
      </c>
      <c r="M9230" t="s">
        <v>5543</v>
      </c>
      <c r="N9230">
        <v>7.3333333333333304</v>
      </c>
      <c r="O9230">
        <v>4</v>
      </c>
      <c r="P9230">
        <v>0.54545454545454597</v>
      </c>
      <c r="Q9230" t="s">
        <v>7230</v>
      </c>
      <c r="R9230" t="s">
        <v>7160</v>
      </c>
      <c r="S9230" t="s">
        <v>12</v>
      </c>
      <c r="T9230" t="s">
        <v>11</v>
      </c>
      <c r="U9230" t="s">
        <v>19</v>
      </c>
    </row>
    <row r="9231" spans="1:21" x14ac:dyDescent="0.75">
      <c r="A9231">
        <v>66153539</v>
      </c>
      <c r="B9231" t="s">
        <v>4747</v>
      </c>
      <c r="C9231" t="s">
        <v>5473</v>
      </c>
      <c r="D9231" t="s">
        <v>5555</v>
      </c>
      <c r="E9231" t="s">
        <v>18</v>
      </c>
      <c r="F9231">
        <v>0</v>
      </c>
      <c r="I9231">
        <v>7</v>
      </c>
      <c r="J9231">
        <v>11</v>
      </c>
      <c r="K9231">
        <v>5</v>
      </c>
      <c r="L9231" t="s">
        <v>5577</v>
      </c>
      <c r="M9231" t="s">
        <v>5543</v>
      </c>
      <c r="N9231">
        <v>7.3333333333333304</v>
      </c>
      <c r="O9231">
        <v>0.66666666666666696</v>
      </c>
      <c r="P9231">
        <v>9.0909090909090898E-2</v>
      </c>
      <c r="Q9231" t="s">
        <v>7185</v>
      </c>
      <c r="R9231" t="s">
        <v>7184</v>
      </c>
      <c r="S9231" t="s">
        <v>22</v>
      </c>
      <c r="T9231" t="s">
        <v>11</v>
      </c>
      <c r="U9231" t="s">
        <v>19</v>
      </c>
    </row>
    <row r="9232" spans="1:21" x14ac:dyDescent="0.75">
      <c r="A9232">
        <v>66153702</v>
      </c>
      <c r="B9232" t="s">
        <v>11095</v>
      </c>
      <c r="C9232" t="s">
        <v>5473</v>
      </c>
      <c r="D9232" t="s">
        <v>5556</v>
      </c>
      <c r="E9232" t="s">
        <v>18</v>
      </c>
      <c r="F9232">
        <v>0</v>
      </c>
      <c r="I9232">
        <v>2</v>
      </c>
      <c r="J9232">
        <v>4.3333333333333304</v>
      </c>
      <c r="K9232">
        <v>11</v>
      </c>
      <c r="L9232" t="s">
        <v>5577</v>
      </c>
      <c r="M9232" t="s">
        <v>5543</v>
      </c>
      <c r="N9232">
        <v>7.3333333333333304</v>
      </c>
      <c r="O9232">
        <v>4.3333333333333304</v>
      </c>
      <c r="P9232">
        <v>0.59090909090909105</v>
      </c>
      <c r="Q9232" t="s">
        <v>7191</v>
      </c>
      <c r="R9232" t="s">
        <v>7163</v>
      </c>
      <c r="S9232" t="s">
        <v>22</v>
      </c>
      <c r="T9232" t="s">
        <v>11</v>
      </c>
      <c r="U9232" t="s">
        <v>19</v>
      </c>
    </row>
    <row r="9233" spans="1:21" x14ac:dyDescent="0.75">
      <c r="A9233">
        <v>66154121</v>
      </c>
      <c r="B9233" t="s">
        <v>10819</v>
      </c>
      <c r="C9233" t="s">
        <v>5473</v>
      </c>
      <c r="D9233" t="s">
        <v>5556</v>
      </c>
      <c r="E9233" t="s">
        <v>18</v>
      </c>
      <c r="F9233">
        <v>0</v>
      </c>
      <c r="I9233">
        <v>23</v>
      </c>
      <c r="J9233">
        <v>9.3333333333333304</v>
      </c>
      <c r="L9233" t="s">
        <v>5577</v>
      </c>
      <c r="M9233" t="s">
        <v>5543</v>
      </c>
      <c r="N9233">
        <v>7.3333333333333304</v>
      </c>
      <c r="O9233">
        <v>1.3333333333333299</v>
      </c>
      <c r="P9233">
        <v>0.18181818181818199</v>
      </c>
      <c r="Q9233" t="s">
        <v>7204</v>
      </c>
      <c r="R9233" t="s">
        <v>7184</v>
      </c>
      <c r="S9233" t="s">
        <v>22</v>
      </c>
      <c r="T9233" t="s">
        <v>11</v>
      </c>
      <c r="U9233" t="s">
        <v>19</v>
      </c>
    </row>
    <row r="9234" spans="1:21" x14ac:dyDescent="0.75">
      <c r="A9234">
        <v>66154395</v>
      </c>
      <c r="B9234" t="s">
        <v>5976</v>
      </c>
      <c r="C9234" t="s">
        <v>5473</v>
      </c>
      <c r="D9234" t="s">
        <v>5556</v>
      </c>
      <c r="E9234" t="s">
        <v>18</v>
      </c>
      <c r="F9234">
        <v>0</v>
      </c>
      <c r="I9234">
        <v>114</v>
      </c>
      <c r="J9234">
        <v>52.3333333333333</v>
      </c>
      <c r="K9234">
        <v>72</v>
      </c>
      <c r="L9234" t="s">
        <v>5577</v>
      </c>
      <c r="M9234" t="s">
        <v>5543</v>
      </c>
      <c r="N9234">
        <v>7.3333333333333304</v>
      </c>
      <c r="O9234">
        <v>2.3333333333333299</v>
      </c>
      <c r="P9234">
        <v>0.31818181818181801</v>
      </c>
      <c r="Q9234" t="s">
        <v>7200</v>
      </c>
      <c r="R9234" t="s">
        <v>7180</v>
      </c>
      <c r="S9234" t="s">
        <v>22</v>
      </c>
      <c r="T9234" t="s">
        <v>11</v>
      </c>
      <c r="U9234" t="s">
        <v>19</v>
      </c>
    </row>
    <row r="9235" spans="1:21" x14ac:dyDescent="0.75">
      <c r="A9235">
        <v>66155418</v>
      </c>
      <c r="B9235" t="s">
        <v>11004</v>
      </c>
      <c r="C9235" t="s">
        <v>5473</v>
      </c>
      <c r="D9235" t="s">
        <v>5556</v>
      </c>
      <c r="E9235" t="s">
        <v>18</v>
      </c>
      <c r="F9235">
        <v>0</v>
      </c>
      <c r="I9235">
        <v>2</v>
      </c>
      <c r="J9235">
        <v>6.5</v>
      </c>
      <c r="K9235">
        <v>7</v>
      </c>
      <c r="L9235" t="s">
        <v>5577</v>
      </c>
      <c r="M9235" t="s">
        <v>5543</v>
      </c>
      <c r="N9235">
        <v>7.3333333333333304</v>
      </c>
      <c r="O9235">
        <v>4.6666666666666696</v>
      </c>
      <c r="P9235">
        <v>0.63636363636363602</v>
      </c>
      <c r="Q9235" t="s">
        <v>7191</v>
      </c>
      <c r="R9235" t="s">
        <v>7163</v>
      </c>
      <c r="S9235" t="s">
        <v>22</v>
      </c>
      <c r="T9235" t="s">
        <v>11</v>
      </c>
      <c r="U9235" t="s">
        <v>19</v>
      </c>
    </row>
    <row r="9236" spans="1:21" x14ac:dyDescent="0.75">
      <c r="A9236">
        <v>66155420</v>
      </c>
      <c r="B9236" t="s">
        <v>3150</v>
      </c>
      <c r="C9236" t="s">
        <v>5473</v>
      </c>
      <c r="D9236" t="s">
        <v>5555</v>
      </c>
      <c r="E9236" t="s">
        <v>5565</v>
      </c>
      <c r="F9236">
        <v>100</v>
      </c>
      <c r="I9236">
        <v>100</v>
      </c>
      <c r="J9236">
        <v>65.6666666666667</v>
      </c>
      <c r="K9236">
        <v>26</v>
      </c>
      <c r="L9236" t="s">
        <v>5577</v>
      </c>
      <c r="M9236" t="s">
        <v>5567</v>
      </c>
      <c r="N9236">
        <v>7.3333333333333304</v>
      </c>
      <c r="O9236">
        <v>5.3333333333333304</v>
      </c>
      <c r="P9236">
        <v>0.72727272727272696</v>
      </c>
      <c r="Q9236" t="s">
        <v>7191</v>
      </c>
      <c r="R9236" t="s">
        <v>7163</v>
      </c>
      <c r="S9236" t="s">
        <v>22</v>
      </c>
      <c r="T9236" t="s">
        <v>11</v>
      </c>
      <c r="U9236" t="s">
        <v>19</v>
      </c>
    </row>
    <row r="9237" spans="1:21" x14ac:dyDescent="0.75">
      <c r="A9237">
        <v>66155574</v>
      </c>
      <c r="B9237" t="s">
        <v>9572</v>
      </c>
      <c r="C9237" t="s">
        <v>5482</v>
      </c>
      <c r="D9237" t="s">
        <v>5542</v>
      </c>
      <c r="E9237" t="s">
        <v>18</v>
      </c>
      <c r="F9237">
        <v>0</v>
      </c>
      <c r="I9237">
        <v>29</v>
      </c>
      <c r="J9237">
        <v>26</v>
      </c>
      <c r="K9237">
        <v>43</v>
      </c>
      <c r="L9237" t="s">
        <v>5577</v>
      </c>
      <c r="M9237" t="s">
        <v>5543</v>
      </c>
      <c r="N9237">
        <v>7.3333333333333304</v>
      </c>
      <c r="O9237">
        <v>5.6666666666666696</v>
      </c>
      <c r="P9237">
        <v>0.77272727272727304</v>
      </c>
      <c r="Q9237" t="s">
        <v>7262</v>
      </c>
      <c r="R9237" t="s">
        <v>7170</v>
      </c>
      <c r="S9237" t="s">
        <v>12</v>
      </c>
      <c r="T9237" t="s">
        <v>11</v>
      </c>
      <c r="U9237" t="s">
        <v>19</v>
      </c>
    </row>
    <row r="9238" spans="1:21" x14ac:dyDescent="0.75">
      <c r="A9238">
        <v>66155596</v>
      </c>
      <c r="B9238" t="s">
        <v>10768</v>
      </c>
      <c r="C9238" t="s">
        <v>5493</v>
      </c>
      <c r="D9238" t="s">
        <v>5547</v>
      </c>
      <c r="E9238" t="s">
        <v>18</v>
      </c>
      <c r="F9238">
        <v>0</v>
      </c>
      <c r="I9238">
        <v>118</v>
      </c>
      <c r="J9238">
        <v>50.6666666666667</v>
      </c>
      <c r="K9238">
        <v>16</v>
      </c>
      <c r="L9238" t="s">
        <v>5577</v>
      </c>
      <c r="M9238" t="s">
        <v>5543</v>
      </c>
      <c r="N9238">
        <v>7.3333333333333304</v>
      </c>
      <c r="O9238">
        <v>5.3333333333333304</v>
      </c>
      <c r="P9238">
        <v>0.72727272727272696</v>
      </c>
      <c r="Q9238" t="s">
        <v>7212</v>
      </c>
      <c r="R9238" t="s">
        <v>7184</v>
      </c>
      <c r="S9238" t="s">
        <v>22</v>
      </c>
      <c r="T9238" t="s">
        <v>11</v>
      </c>
      <c r="U9238" t="s">
        <v>19</v>
      </c>
    </row>
    <row r="9239" spans="1:21" x14ac:dyDescent="0.75">
      <c r="A9239">
        <v>66155659</v>
      </c>
      <c r="B9239" t="s">
        <v>11032</v>
      </c>
      <c r="C9239" t="s">
        <v>5473</v>
      </c>
      <c r="D9239" t="s">
        <v>5555</v>
      </c>
      <c r="E9239" t="s">
        <v>18</v>
      </c>
      <c r="F9239">
        <v>0</v>
      </c>
      <c r="I9239">
        <v>6</v>
      </c>
      <c r="J9239">
        <v>9.3333333333333304</v>
      </c>
      <c r="K9239">
        <v>19</v>
      </c>
      <c r="L9239" t="s">
        <v>5577</v>
      </c>
      <c r="M9239" t="s">
        <v>5543</v>
      </c>
      <c r="N9239">
        <v>7.3333333333333304</v>
      </c>
      <c r="O9239">
        <v>4.6666666666666696</v>
      </c>
      <c r="P9239">
        <v>0.63636363636363602</v>
      </c>
      <c r="Q9239" t="s">
        <v>7191</v>
      </c>
      <c r="R9239" t="s">
        <v>7163</v>
      </c>
      <c r="S9239" t="s">
        <v>22</v>
      </c>
      <c r="T9239" t="s">
        <v>11</v>
      </c>
      <c r="U9239" t="s">
        <v>19</v>
      </c>
    </row>
    <row r="9240" spans="1:21" x14ac:dyDescent="0.75">
      <c r="A9240">
        <v>66156004</v>
      </c>
      <c r="B9240" t="s">
        <v>10073</v>
      </c>
      <c r="C9240" t="s">
        <v>5473</v>
      </c>
      <c r="D9240" t="s">
        <v>5555</v>
      </c>
      <c r="E9240" t="s">
        <v>18</v>
      </c>
      <c r="F9240">
        <v>0</v>
      </c>
      <c r="K9240">
        <v>6</v>
      </c>
      <c r="L9240" t="s">
        <v>5577</v>
      </c>
      <c r="M9240" t="s">
        <v>5543</v>
      </c>
      <c r="N9240">
        <v>7.3333333333333304</v>
      </c>
      <c r="O9240">
        <v>1.6666666666666701</v>
      </c>
      <c r="P9240">
        <v>0.22727272727272699</v>
      </c>
      <c r="Q9240" t="s">
        <v>7154</v>
      </c>
      <c r="R9240" t="s">
        <v>7154</v>
      </c>
      <c r="S9240" t="s">
        <v>12</v>
      </c>
      <c r="T9240" t="s">
        <v>11</v>
      </c>
      <c r="U9240" t="s">
        <v>19</v>
      </c>
    </row>
    <row r="9241" spans="1:21" x14ac:dyDescent="0.75">
      <c r="A9241">
        <v>66156008</v>
      </c>
      <c r="B9241" t="s">
        <v>11213</v>
      </c>
      <c r="C9241" t="s">
        <v>5473</v>
      </c>
      <c r="D9241" t="s">
        <v>5556</v>
      </c>
      <c r="E9241" t="s">
        <v>18</v>
      </c>
      <c r="F9241">
        <v>0</v>
      </c>
      <c r="G9241">
        <v>6</v>
      </c>
      <c r="H9241" t="s">
        <v>11904</v>
      </c>
      <c r="I9241">
        <v>12</v>
      </c>
      <c r="J9241">
        <v>7</v>
      </c>
      <c r="L9241" t="s">
        <v>5549</v>
      </c>
      <c r="M9241" t="s">
        <v>5543</v>
      </c>
      <c r="N9241">
        <v>7.3333333333333304</v>
      </c>
      <c r="O9241">
        <v>4.6666666666666696</v>
      </c>
      <c r="P9241">
        <v>0.63636363636363602</v>
      </c>
      <c r="Q9241" t="s">
        <v>7159</v>
      </c>
      <c r="R9241" t="s">
        <v>7160</v>
      </c>
      <c r="S9241" t="s">
        <v>12</v>
      </c>
      <c r="T9241" t="s">
        <v>11</v>
      </c>
      <c r="U9241" t="s">
        <v>19</v>
      </c>
    </row>
    <row r="9242" spans="1:21" x14ac:dyDescent="0.75">
      <c r="A9242">
        <v>66156095</v>
      </c>
      <c r="B9242" t="s">
        <v>718</v>
      </c>
      <c r="C9242" t="s">
        <v>5473</v>
      </c>
      <c r="D9242" t="s">
        <v>5556</v>
      </c>
      <c r="E9242" t="s">
        <v>18</v>
      </c>
      <c r="F9242">
        <v>0</v>
      </c>
      <c r="I9242">
        <v>3</v>
      </c>
      <c r="J9242">
        <v>2</v>
      </c>
      <c r="K9242">
        <v>55</v>
      </c>
      <c r="L9242" t="s">
        <v>5577</v>
      </c>
      <c r="M9242" t="s">
        <v>5543</v>
      </c>
      <c r="N9242">
        <v>7.3333333333333304</v>
      </c>
      <c r="O9242">
        <v>4</v>
      </c>
      <c r="P9242">
        <v>0.54545454545454597</v>
      </c>
      <c r="Q9242" t="s">
        <v>7230</v>
      </c>
      <c r="R9242" t="s">
        <v>7160</v>
      </c>
      <c r="S9242" t="s">
        <v>12</v>
      </c>
      <c r="T9242" t="s">
        <v>11</v>
      </c>
      <c r="U9242" t="s">
        <v>19</v>
      </c>
    </row>
    <row r="9243" spans="1:21" x14ac:dyDescent="0.75">
      <c r="A9243">
        <v>66156096</v>
      </c>
      <c r="B9243" t="s">
        <v>4563</v>
      </c>
      <c r="C9243" t="s">
        <v>5473</v>
      </c>
      <c r="D9243" t="s">
        <v>5556</v>
      </c>
      <c r="E9243" t="s">
        <v>18</v>
      </c>
      <c r="F9243">
        <v>0</v>
      </c>
      <c r="I9243">
        <v>53</v>
      </c>
      <c r="J9243">
        <v>21</v>
      </c>
      <c r="K9243">
        <v>3</v>
      </c>
      <c r="L9243" t="s">
        <v>5577</v>
      </c>
      <c r="M9243" t="s">
        <v>5543</v>
      </c>
      <c r="N9243">
        <v>7.3333333333333304</v>
      </c>
      <c r="O9243">
        <v>5.6666666666666696</v>
      </c>
      <c r="P9243">
        <v>0.77272727272727304</v>
      </c>
      <c r="Q9243" t="s">
        <v>7230</v>
      </c>
      <c r="R9243" t="s">
        <v>7160</v>
      </c>
      <c r="S9243" t="s">
        <v>12</v>
      </c>
      <c r="T9243" t="s">
        <v>11</v>
      </c>
      <c r="U9243" t="s">
        <v>19</v>
      </c>
    </row>
    <row r="9244" spans="1:21" x14ac:dyDescent="0.75">
      <c r="A9244">
        <v>66156731</v>
      </c>
      <c r="B9244" t="s">
        <v>3371</v>
      </c>
      <c r="C9244" t="s">
        <v>5473</v>
      </c>
      <c r="D9244" t="s">
        <v>5556</v>
      </c>
      <c r="E9244" t="s">
        <v>18</v>
      </c>
      <c r="F9244">
        <v>0</v>
      </c>
      <c r="I9244">
        <v>6</v>
      </c>
      <c r="J9244">
        <v>6</v>
      </c>
      <c r="K9244">
        <v>14</v>
      </c>
      <c r="L9244" t="s">
        <v>5577</v>
      </c>
      <c r="M9244" t="s">
        <v>5543</v>
      </c>
      <c r="N9244">
        <v>7.3333333333333304</v>
      </c>
      <c r="O9244">
        <v>4.6666666666666696</v>
      </c>
      <c r="P9244">
        <v>0.63636363636363602</v>
      </c>
      <c r="Q9244" t="s">
        <v>7191</v>
      </c>
      <c r="R9244" t="s">
        <v>7163</v>
      </c>
      <c r="S9244" t="s">
        <v>22</v>
      </c>
      <c r="T9244" t="s">
        <v>11</v>
      </c>
      <c r="U9244" t="s">
        <v>19</v>
      </c>
    </row>
    <row r="9245" spans="1:21" x14ac:dyDescent="0.75">
      <c r="A9245">
        <v>66156818</v>
      </c>
      <c r="B9245" t="s">
        <v>4580</v>
      </c>
      <c r="C9245" t="s">
        <v>5473</v>
      </c>
      <c r="D9245" t="s">
        <v>5556</v>
      </c>
      <c r="E9245" t="s">
        <v>18</v>
      </c>
      <c r="F9245">
        <v>0</v>
      </c>
      <c r="G9245">
        <v>3</v>
      </c>
      <c r="H9245" t="s">
        <v>11904</v>
      </c>
      <c r="I9245">
        <v>22</v>
      </c>
      <c r="J9245">
        <v>8.3333333333333304</v>
      </c>
      <c r="K9245">
        <v>30</v>
      </c>
      <c r="L9245" t="s">
        <v>5549</v>
      </c>
      <c r="M9245" t="s">
        <v>5543</v>
      </c>
      <c r="N9245">
        <v>7.3333333333333304</v>
      </c>
      <c r="O9245">
        <v>3</v>
      </c>
      <c r="P9245">
        <v>0.40909090909090901</v>
      </c>
      <c r="Q9245" t="s">
        <v>7190</v>
      </c>
      <c r="R9245" t="s">
        <v>7170</v>
      </c>
      <c r="S9245" t="s">
        <v>12</v>
      </c>
      <c r="T9245" t="s">
        <v>11</v>
      </c>
      <c r="U9245" t="s">
        <v>19</v>
      </c>
    </row>
    <row r="9246" spans="1:21" x14ac:dyDescent="0.75">
      <c r="A9246">
        <v>65014247</v>
      </c>
      <c r="B9246" t="s">
        <v>6619</v>
      </c>
      <c r="C9246" t="s">
        <v>5473</v>
      </c>
      <c r="D9246" t="s">
        <v>5555</v>
      </c>
      <c r="E9246" t="s">
        <v>18</v>
      </c>
      <c r="F9246">
        <v>0</v>
      </c>
      <c r="I9246">
        <v>4</v>
      </c>
      <c r="J9246">
        <v>6</v>
      </c>
      <c r="K9246">
        <v>2</v>
      </c>
      <c r="L9246" t="s">
        <v>5577</v>
      </c>
      <c r="M9246" t="s">
        <v>5543</v>
      </c>
      <c r="N9246">
        <v>7</v>
      </c>
      <c r="O9246">
        <v>4.3333333333333304</v>
      </c>
      <c r="P9246">
        <v>0.61904761904761896</v>
      </c>
      <c r="Q9246" t="s">
        <v>5572</v>
      </c>
      <c r="R9246" t="s">
        <v>5554</v>
      </c>
      <c r="S9246" t="s">
        <v>46</v>
      </c>
      <c r="T9246" t="s">
        <v>11</v>
      </c>
      <c r="U9246" t="s">
        <v>19</v>
      </c>
    </row>
    <row r="9247" spans="1:21" x14ac:dyDescent="0.75">
      <c r="A9247">
        <v>65019490</v>
      </c>
      <c r="B9247" t="s">
        <v>6620</v>
      </c>
      <c r="C9247" t="s">
        <v>5456</v>
      </c>
      <c r="D9247" t="s">
        <v>5556</v>
      </c>
      <c r="E9247" t="s">
        <v>18</v>
      </c>
      <c r="F9247">
        <v>0</v>
      </c>
      <c r="I9247">
        <v>5</v>
      </c>
      <c r="J9247">
        <v>7</v>
      </c>
      <c r="K9247">
        <v>3</v>
      </c>
      <c r="L9247" t="s">
        <v>5577</v>
      </c>
      <c r="M9247" t="s">
        <v>5543</v>
      </c>
      <c r="N9247">
        <v>7</v>
      </c>
      <c r="O9247">
        <v>5</v>
      </c>
      <c r="P9247">
        <v>0.71428571428571397</v>
      </c>
      <c r="Q9247" t="s">
        <v>5585</v>
      </c>
      <c r="R9247" t="s">
        <v>5551</v>
      </c>
      <c r="S9247" t="s">
        <v>46</v>
      </c>
      <c r="T9247" t="s">
        <v>11</v>
      </c>
      <c r="U9247" t="s">
        <v>19</v>
      </c>
    </row>
    <row r="9248" spans="1:21" x14ac:dyDescent="0.75">
      <c r="A9248">
        <v>65028269</v>
      </c>
      <c r="B9248" t="s">
        <v>5757</v>
      </c>
      <c r="C9248" t="s">
        <v>5473</v>
      </c>
      <c r="D9248" t="s">
        <v>5556</v>
      </c>
      <c r="E9248" t="s">
        <v>18</v>
      </c>
      <c r="F9248">
        <v>0</v>
      </c>
      <c r="I9248">
        <v>7</v>
      </c>
      <c r="J9248">
        <v>7.3333333333333304</v>
      </c>
      <c r="K9248">
        <v>20</v>
      </c>
      <c r="L9248" t="s">
        <v>5577</v>
      </c>
      <c r="M9248" t="s">
        <v>5543</v>
      </c>
      <c r="N9248">
        <v>7</v>
      </c>
      <c r="O9248">
        <v>5</v>
      </c>
      <c r="P9248">
        <v>0.71428571428571397</v>
      </c>
      <c r="Q9248" t="s">
        <v>5579</v>
      </c>
      <c r="R9248" t="s">
        <v>5554</v>
      </c>
      <c r="S9248" t="s">
        <v>46</v>
      </c>
      <c r="T9248" t="s">
        <v>11</v>
      </c>
      <c r="U9248" t="s">
        <v>19</v>
      </c>
    </row>
    <row r="9249" spans="1:21" x14ac:dyDescent="0.75">
      <c r="A9249">
        <v>65065924</v>
      </c>
      <c r="B9249" t="s">
        <v>6743</v>
      </c>
      <c r="C9249" t="s">
        <v>5456</v>
      </c>
      <c r="D9249" t="s">
        <v>5564</v>
      </c>
      <c r="E9249" t="s">
        <v>18</v>
      </c>
      <c r="F9249">
        <v>0</v>
      </c>
      <c r="I9249">
        <v>5</v>
      </c>
      <c r="J9249">
        <v>4.6666666666666696</v>
      </c>
      <c r="L9249" t="s">
        <v>5577</v>
      </c>
      <c r="M9249" t="s">
        <v>5543</v>
      </c>
      <c r="N9249">
        <v>7</v>
      </c>
      <c r="O9249">
        <v>4</v>
      </c>
      <c r="P9249">
        <v>0.57142857142857095</v>
      </c>
      <c r="Q9249" t="s">
        <v>5581</v>
      </c>
      <c r="R9249" t="s">
        <v>5551</v>
      </c>
      <c r="S9249" t="s">
        <v>46</v>
      </c>
      <c r="T9249" t="s">
        <v>11</v>
      </c>
      <c r="U9249" t="s">
        <v>19</v>
      </c>
    </row>
    <row r="9250" spans="1:21" x14ac:dyDescent="0.75">
      <c r="A9250">
        <v>65540037</v>
      </c>
      <c r="B9250" t="s">
        <v>6496</v>
      </c>
      <c r="C9250" t="s">
        <v>5473</v>
      </c>
      <c r="D9250" t="s">
        <v>5555</v>
      </c>
      <c r="E9250" t="s">
        <v>18</v>
      </c>
      <c r="F9250">
        <v>0</v>
      </c>
      <c r="I9250">
        <v>30</v>
      </c>
      <c r="J9250">
        <v>24.6666666666667</v>
      </c>
      <c r="K9250">
        <v>5</v>
      </c>
      <c r="L9250" t="s">
        <v>5577</v>
      </c>
      <c r="M9250" t="s">
        <v>5543</v>
      </c>
      <c r="N9250">
        <v>7</v>
      </c>
      <c r="O9250">
        <v>5</v>
      </c>
      <c r="P9250">
        <v>0.71428571428571397</v>
      </c>
      <c r="Q9250" t="s">
        <v>5570</v>
      </c>
      <c r="R9250" t="s">
        <v>5545</v>
      </c>
      <c r="S9250" t="s">
        <v>46</v>
      </c>
      <c r="T9250" t="s">
        <v>11</v>
      </c>
      <c r="U9250" t="s">
        <v>19</v>
      </c>
    </row>
    <row r="9251" spans="1:21" x14ac:dyDescent="0.75">
      <c r="A9251">
        <v>65540393</v>
      </c>
      <c r="B9251" t="s">
        <v>6923</v>
      </c>
      <c r="C9251" t="s">
        <v>5473</v>
      </c>
      <c r="D9251" t="s">
        <v>5556</v>
      </c>
      <c r="E9251" t="s">
        <v>18</v>
      </c>
      <c r="F9251">
        <v>0</v>
      </c>
      <c r="I9251">
        <v>11</v>
      </c>
      <c r="J9251">
        <v>6</v>
      </c>
      <c r="L9251" t="s">
        <v>5577</v>
      </c>
      <c r="M9251" t="s">
        <v>5543</v>
      </c>
      <c r="N9251">
        <v>7</v>
      </c>
      <c r="O9251">
        <v>4.6666666666666696</v>
      </c>
      <c r="P9251">
        <v>0.66666666666666696</v>
      </c>
      <c r="Q9251" t="s">
        <v>5591</v>
      </c>
      <c r="R9251" t="s">
        <v>5545</v>
      </c>
      <c r="S9251" t="s">
        <v>46</v>
      </c>
      <c r="T9251" t="s">
        <v>11</v>
      </c>
      <c r="U9251" t="s">
        <v>19</v>
      </c>
    </row>
    <row r="9252" spans="1:21" x14ac:dyDescent="0.75">
      <c r="A9252">
        <v>65540415</v>
      </c>
      <c r="B9252" t="s">
        <v>6708</v>
      </c>
      <c r="C9252" t="s">
        <v>5473</v>
      </c>
      <c r="D9252" t="s">
        <v>5556</v>
      </c>
      <c r="E9252" t="s">
        <v>18</v>
      </c>
      <c r="F9252">
        <v>0</v>
      </c>
      <c r="I9252">
        <v>11</v>
      </c>
      <c r="J9252">
        <v>9.3333333333333304</v>
      </c>
      <c r="K9252">
        <v>5</v>
      </c>
      <c r="L9252" t="s">
        <v>5577</v>
      </c>
      <c r="M9252" t="s">
        <v>5543</v>
      </c>
      <c r="N9252">
        <v>7</v>
      </c>
      <c r="O9252">
        <v>4.3333333333333304</v>
      </c>
      <c r="P9252">
        <v>0.61904761904761896</v>
      </c>
      <c r="Q9252" t="s">
        <v>5579</v>
      </c>
      <c r="R9252" t="s">
        <v>5554</v>
      </c>
      <c r="S9252" t="s">
        <v>46</v>
      </c>
      <c r="T9252" t="s">
        <v>11</v>
      </c>
      <c r="U9252" t="s">
        <v>19</v>
      </c>
    </row>
    <row r="9253" spans="1:21" x14ac:dyDescent="0.75">
      <c r="A9253">
        <v>65704951</v>
      </c>
      <c r="B9253" t="s">
        <v>6683</v>
      </c>
      <c r="C9253" t="s">
        <v>5473</v>
      </c>
      <c r="D9253" t="s">
        <v>5556</v>
      </c>
      <c r="E9253" t="s">
        <v>18</v>
      </c>
      <c r="F9253">
        <v>0</v>
      </c>
      <c r="I9253">
        <v>6</v>
      </c>
      <c r="J9253">
        <v>6.6666666666666696</v>
      </c>
      <c r="K9253">
        <v>5</v>
      </c>
      <c r="L9253" t="s">
        <v>5577</v>
      </c>
      <c r="M9253" t="s">
        <v>5543</v>
      </c>
      <c r="N9253">
        <v>7</v>
      </c>
      <c r="O9253">
        <v>5</v>
      </c>
      <c r="P9253">
        <v>0.71428571428571397</v>
      </c>
      <c r="Q9253" t="s">
        <v>5563</v>
      </c>
      <c r="R9253" t="s">
        <v>5545</v>
      </c>
      <c r="S9253" t="s">
        <v>46</v>
      </c>
      <c r="T9253" t="s">
        <v>11</v>
      </c>
      <c r="U9253" t="s">
        <v>19</v>
      </c>
    </row>
    <row r="9254" spans="1:21" x14ac:dyDescent="0.75">
      <c r="A9254">
        <v>65718314</v>
      </c>
      <c r="B9254" t="s">
        <v>7022</v>
      </c>
      <c r="C9254" t="s">
        <v>5473</v>
      </c>
      <c r="D9254" t="s">
        <v>5556</v>
      </c>
      <c r="E9254" t="s">
        <v>18</v>
      </c>
      <c r="F9254">
        <v>0</v>
      </c>
      <c r="I9254">
        <v>7</v>
      </c>
      <c r="J9254">
        <v>5.6666666666666696</v>
      </c>
      <c r="K9254">
        <v>10</v>
      </c>
      <c r="L9254" t="s">
        <v>5577</v>
      </c>
      <c r="M9254" t="s">
        <v>5543</v>
      </c>
      <c r="N9254">
        <v>7</v>
      </c>
      <c r="O9254">
        <v>4</v>
      </c>
      <c r="P9254">
        <v>0.57142857142857095</v>
      </c>
      <c r="Q9254" t="s">
        <v>5568</v>
      </c>
      <c r="R9254" t="s">
        <v>5554</v>
      </c>
      <c r="S9254" t="s">
        <v>46</v>
      </c>
      <c r="T9254" t="s">
        <v>11</v>
      </c>
      <c r="U9254" t="s">
        <v>19</v>
      </c>
    </row>
    <row r="9255" spans="1:21" x14ac:dyDescent="0.75">
      <c r="A9255">
        <v>65734374</v>
      </c>
      <c r="B9255" t="s">
        <v>993</v>
      </c>
      <c r="C9255" t="s">
        <v>5473</v>
      </c>
      <c r="D9255" t="s">
        <v>5556</v>
      </c>
      <c r="E9255" t="s">
        <v>18</v>
      </c>
      <c r="F9255">
        <v>0</v>
      </c>
      <c r="I9255">
        <v>4</v>
      </c>
      <c r="J9255">
        <v>3.3333333333333299</v>
      </c>
      <c r="K9255">
        <v>4</v>
      </c>
      <c r="L9255" t="s">
        <v>5577</v>
      </c>
      <c r="M9255" t="s">
        <v>5543</v>
      </c>
      <c r="N9255">
        <v>7</v>
      </c>
      <c r="O9255">
        <v>4.3333333333333304</v>
      </c>
      <c r="P9255">
        <v>0.61904761904761896</v>
      </c>
      <c r="Q9255" t="s">
        <v>5579</v>
      </c>
      <c r="R9255" t="s">
        <v>5554</v>
      </c>
      <c r="S9255" t="s">
        <v>46</v>
      </c>
      <c r="T9255" t="s">
        <v>11</v>
      </c>
      <c r="U9255" t="s">
        <v>19</v>
      </c>
    </row>
    <row r="9256" spans="1:21" x14ac:dyDescent="0.75">
      <c r="A9256">
        <v>66103974</v>
      </c>
      <c r="B9256" t="s">
        <v>514</v>
      </c>
      <c r="C9256" t="s">
        <v>5473</v>
      </c>
      <c r="D9256" t="s">
        <v>5556</v>
      </c>
      <c r="E9256" t="s">
        <v>18</v>
      </c>
      <c r="F9256">
        <v>0</v>
      </c>
      <c r="I9256">
        <v>6</v>
      </c>
      <c r="J9256">
        <v>3</v>
      </c>
      <c r="K9256">
        <v>293</v>
      </c>
      <c r="L9256" t="s">
        <v>5577</v>
      </c>
      <c r="M9256" t="s">
        <v>5543</v>
      </c>
      <c r="N9256">
        <v>7</v>
      </c>
      <c r="O9256">
        <v>3.6666666666666701</v>
      </c>
      <c r="P9256">
        <v>0.52380952380952395</v>
      </c>
      <c r="Q9256" t="s">
        <v>7230</v>
      </c>
      <c r="R9256" t="s">
        <v>7160</v>
      </c>
      <c r="S9256" t="s">
        <v>12</v>
      </c>
      <c r="T9256" t="s">
        <v>11</v>
      </c>
      <c r="U9256" t="s">
        <v>19</v>
      </c>
    </row>
    <row r="9257" spans="1:21" x14ac:dyDescent="0.75">
      <c r="A9257">
        <v>66104047</v>
      </c>
      <c r="B9257" t="s">
        <v>10953</v>
      </c>
      <c r="C9257" t="s">
        <v>5473</v>
      </c>
      <c r="D9257" t="s">
        <v>5556</v>
      </c>
      <c r="E9257" t="s">
        <v>18</v>
      </c>
      <c r="F9257">
        <v>0</v>
      </c>
      <c r="I9257">
        <v>6</v>
      </c>
      <c r="J9257">
        <v>4</v>
      </c>
      <c r="K9257">
        <v>38</v>
      </c>
      <c r="L9257" t="s">
        <v>5577</v>
      </c>
      <c r="M9257" t="s">
        <v>5543</v>
      </c>
      <c r="N9257">
        <v>7</v>
      </c>
      <c r="O9257">
        <v>3.6666666666666701</v>
      </c>
      <c r="P9257">
        <v>0.52380952380952395</v>
      </c>
      <c r="Q9257" t="s">
        <v>7190</v>
      </c>
      <c r="R9257" t="s">
        <v>7170</v>
      </c>
      <c r="S9257" t="s">
        <v>12</v>
      </c>
      <c r="T9257" t="s">
        <v>11</v>
      </c>
      <c r="U9257" t="s">
        <v>19</v>
      </c>
    </row>
    <row r="9258" spans="1:21" x14ac:dyDescent="0.75">
      <c r="A9258">
        <v>66106057</v>
      </c>
      <c r="B9258" t="s">
        <v>4613</v>
      </c>
      <c r="C9258" t="s">
        <v>5473</v>
      </c>
      <c r="D9258" t="s">
        <v>5556</v>
      </c>
      <c r="E9258" t="s">
        <v>18</v>
      </c>
      <c r="F9258">
        <v>0</v>
      </c>
      <c r="K9258">
        <v>25</v>
      </c>
      <c r="L9258" t="s">
        <v>5577</v>
      </c>
      <c r="M9258" t="s">
        <v>5543</v>
      </c>
      <c r="N9258">
        <v>7</v>
      </c>
      <c r="O9258">
        <v>4</v>
      </c>
      <c r="P9258">
        <v>0.57142857142857095</v>
      </c>
      <c r="Q9258" t="s">
        <v>7162</v>
      </c>
      <c r="R9258" t="s">
        <v>7163</v>
      </c>
      <c r="S9258" t="s">
        <v>22</v>
      </c>
      <c r="T9258" t="s">
        <v>11</v>
      </c>
      <c r="U9258" t="s">
        <v>19</v>
      </c>
    </row>
    <row r="9259" spans="1:21" x14ac:dyDescent="0.75">
      <c r="A9259">
        <v>66106351</v>
      </c>
      <c r="B9259" t="s">
        <v>11037</v>
      </c>
      <c r="C9259" t="s">
        <v>5473</v>
      </c>
      <c r="D9259" t="s">
        <v>5555</v>
      </c>
      <c r="E9259" t="s">
        <v>18</v>
      </c>
      <c r="F9259">
        <v>0</v>
      </c>
      <c r="I9259">
        <v>8</v>
      </c>
      <c r="J9259">
        <v>11</v>
      </c>
      <c r="K9259">
        <v>2</v>
      </c>
      <c r="L9259" t="s">
        <v>5577</v>
      </c>
      <c r="M9259" t="s">
        <v>5543</v>
      </c>
      <c r="N9259">
        <v>7</v>
      </c>
      <c r="O9259">
        <v>4.6666666666666696</v>
      </c>
      <c r="P9259">
        <v>0.66666666666666696</v>
      </c>
      <c r="Q9259" t="s">
        <v>7191</v>
      </c>
      <c r="R9259" t="s">
        <v>7163</v>
      </c>
      <c r="S9259" t="s">
        <v>22</v>
      </c>
      <c r="T9259" t="s">
        <v>11</v>
      </c>
      <c r="U9259" t="s">
        <v>19</v>
      </c>
    </row>
    <row r="9260" spans="1:21" x14ac:dyDescent="0.75">
      <c r="A9260">
        <v>66106627</v>
      </c>
      <c r="B9260" t="s">
        <v>10852</v>
      </c>
      <c r="C9260" t="s">
        <v>5473</v>
      </c>
      <c r="D9260" t="s">
        <v>5556</v>
      </c>
      <c r="E9260" t="s">
        <v>18</v>
      </c>
      <c r="F9260">
        <v>0</v>
      </c>
      <c r="I9260">
        <v>5</v>
      </c>
      <c r="J9260">
        <v>3</v>
      </c>
      <c r="K9260">
        <v>3</v>
      </c>
      <c r="L9260" t="s">
        <v>5577</v>
      </c>
      <c r="M9260" t="s">
        <v>5543</v>
      </c>
      <c r="N9260">
        <v>7</v>
      </c>
      <c r="O9260">
        <v>2.3333333333333299</v>
      </c>
      <c r="P9260">
        <v>0.33333333333333298</v>
      </c>
      <c r="Q9260" t="s">
        <v>7204</v>
      </c>
      <c r="R9260" t="s">
        <v>7184</v>
      </c>
      <c r="S9260" t="s">
        <v>22</v>
      </c>
      <c r="T9260" t="s">
        <v>11</v>
      </c>
      <c r="U9260" t="s">
        <v>19</v>
      </c>
    </row>
    <row r="9261" spans="1:21" x14ac:dyDescent="0.75">
      <c r="A9261">
        <v>66106661</v>
      </c>
      <c r="B9261" t="s">
        <v>5398</v>
      </c>
      <c r="C9261" t="s">
        <v>5473</v>
      </c>
      <c r="D9261" t="s">
        <v>5555</v>
      </c>
      <c r="E9261" t="s">
        <v>18</v>
      </c>
      <c r="F9261">
        <v>0</v>
      </c>
      <c r="I9261">
        <v>40</v>
      </c>
      <c r="J9261">
        <v>23.6666666666667</v>
      </c>
      <c r="K9261">
        <v>10</v>
      </c>
      <c r="L9261" t="s">
        <v>5577</v>
      </c>
      <c r="M9261" t="s">
        <v>5543</v>
      </c>
      <c r="N9261">
        <v>7</v>
      </c>
      <c r="O9261">
        <v>7</v>
      </c>
      <c r="P9261">
        <v>1</v>
      </c>
      <c r="Q9261" t="s">
        <v>7183</v>
      </c>
      <c r="R9261" t="s">
        <v>7184</v>
      </c>
      <c r="S9261" t="s">
        <v>22</v>
      </c>
      <c r="T9261" t="s">
        <v>11</v>
      </c>
      <c r="U9261" t="s">
        <v>19</v>
      </c>
    </row>
    <row r="9262" spans="1:21" x14ac:dyDescent="0.75">
      <c r="A9262">
        <v>66106717</v>
      </c>
      <c r="B9262" t="s">
        <v>3476</v>
      </c>
      <c r="C9262" t="s">
        <v>5473</v>
      </c>
      <c r="D9262" t="s">
        <v>5556</v>
      </c>
      <c r="E9262" t="s">
        <v>18</v>
      </c>
      <c r="F9262">
        <v>0</v>
      </c>
      <c r="I9262">
        <v>5</v>
      </c>
      <c r="J9262">
        <v>4</v>
      </c>
      <c r="K9262">
        <v>3</v>
      </c>
      <c r="L9262" t="s">
        <v>5577</v>
      </c>
      <c r="M9262" t="s">
        <v>5543</v>
      </c>
      <c r="N9262">
        <v>7</v>
      </c>
      <c r="O9262">
        <v>5.3333333333333304</v>
      </c>
      <c r="P9262">
        <v>0.76190476190476197</v>
      </c>
      <c r="Q9262" t="s">
        <v>7156</v>
      </c>
      <c r="R9262" t="s">
        <v>7157</v>
      </c>
      <c r="S9262" t="s">
        <v>22</v>
      </c>
      <c r="T9262" t="s">
        <v>11</v>
      </c>
      <c r="U9262" t="s">
        <v>19</v>
      </c>
    </row>
    <row r="9263" spans="1:21" x14ac:dyDescent="0.75">
      <c r="A9263">
        <v>66106839</v>
      </c>
      <c r="B9263" t="s">
        <v>3047</v>
      </c>
      <c r="C9263" t="s">
        <v>5473</v>
      </c>
      <c r="D9263" t="s">
        <v>5555</v>
      </c>
      <c r="E9263" t="s">
        <v>18</v>
      </c>
      <c r="F9263">
        <v>0</v>
      </c>
      <c r="I9263">
        <v>9</v>
      </c>
      <c r="J9263">
        <v>7.6666666666666696</v>
      </c>
      <c r="K9263">
        <v>4</v>
      </c>
      <c r="L9263" t="s">
        <v>5577</v>
      </c>
      <c r="M9263" t="s">
        <v>5543</v>
      </c>
      <c r="N9263">
        <v>7</v>
      </c>
      <c r="O9263">
        <v>5.3333333333333304</v>
      </c>
      <c r="P9263">
        <v>0.76190476190476197</v>
      </c>
      <c r="Q9263" t="s">
        <v>7189</v>
      </c>
      <c r="R9263" t="s">
        <v>7160</v>
      </c>
      <c r="S9263" t="s">
        <v>12</v>
      </c>
      <c r="T9263" t="s">
        <v>11</v>
      </c>
      <c r="U9263" t="s">
        <v>19</v>
      </c>
    </row>
    <row r="9264" spans="1:21" x14ac:dyDescent="0.75">
      <c r="A9264">
        <v>66106851</v>
      </c>
      <c r="B9264" t="s">
        <v>5181</v>
      </c>
      <c r="C9264" t="s">
        <v>5473</v>
      </c>
      <c r="D9264" t="s">
        <v>5555</v>
      </c>
      <c r="E9264" t="s">
        <v>18</v>
      </c>
      <c r="F9264">
        <v>0</v>
      </c>
      <c r="I9264">
        <v>37</v>
      </c>
      <c r="J9264">
        <v>18.3333333333333</v>
      </c>
      <c r="K9264">
        <v>47</v>
      </c>
      <c r="L9264" t="s">
        <v>5577</v>
      </c>
      <c r="M9264" t="s">
        <v>5543</v>
      </c>
      <c r="N9264">
        <v>7</v>
      </c>
      <c r="O9264">
        <v>5</v>
      </c>
      <c r="P9264">
        <v>0.71428571428571397</v>
      </c>
      <c r="Q9264" t="s">
        <v>7232</v>
      </c>
      <c r="R9264" t="s">
        <v>7157</v>
      </c>
      <c r="S9264" t="s">
        <v>22</v>
      </c>
      <c r="T9264" t="s">
        <v>11</v>
      </c>
      <c r="U9264" t="s">
        <v>19</v>
      </c>
    </row>
    <row r="9265" spans="1:21" x14ac:dyDescent="0.75">
      <c r="A9265">
        <v>66106890</v>
      </c>
      <c r="B9265" t="s">
        <v>5175</v>
      </c>
      <c r="C9265" t="s">
        <v>5473</v>
      </c>
      <c r="D9265" t="s">
        <v>5556</v>
      </c>
      <c r="E9265" t="s">
        <v>18</v>
      </c>
      <c r="F9265">
        <v>0</v>
      </c>
      <c r="G9265">
        <v>8</v>
      </c>
      <c r="H9265" t="s">
        <v>11904</v>
      </c>
      <c r="I9265">
        <v>10</v>
      </c>
      <c r="J9265">
        <v>7.6666666666666696</v>
      </c>
      <c r="K9265">
        <v>7</v>
      </c>
      <c r="L9265" t="s">
        <v>5549</v>
      </c>
      <c r="M9265" t="s">
        <v>5543</v>
      </c>
      <c r="N9265">
        <v>7</v>
      </c>
      <c r="O9265">
        <v>2</v>
      </c>
      <c r="P9265">
        <v>0.28571428571428598</v>
      </c>
      <c r="Q9265" t="s">
        <v>7200</v>
      </c>
      <c r="R9265" t="s">
        <v>7180</v>
      </c>
      <c r="S9265" t="s">
        <v>22</v>
      </c>
      <c r="T9265" t="s">
        <v>11</v>
      </c>
      <c r="U9265" t="s">
        <v>19</v>
      </c>
    </row>
    <row r="9266" spans="1:21" x14ac:dyDescent="0.75">
      <c r="A9266">
        <v>66107438</v>
      </c>
      <c r="B9266" t="s">
        <v>10893</v>
      </c>
      <c r="C9266" t="s">
        <v>5473</v>
      </c>
      <c r="D9266" t="s">
        <v>5556</v>
      </c>
      <c r="E9266" t="s">
        <v>18</v>
      </c>
      <c r="F9266">
        <v>0</v>
      </c>
      <c r="I9266">
        <v>14</v>
      </c>
      <c r="J9266">
        <v>11</v>
      </c>
      <c r="K9266">
        <v>6</v>
      </c>
      <c r="L9266" t="s">
        <v>5577</v>
      </c>
      <c r="M9266" t="s">
        <v>5543</v>
      </c>
      <c r="N9266">
        <v>7</v>
      </c>
      <c r="O9266">
        <v>5.6666666666666696</v>
      </c>
      <c r="P9266">
        <v>0.80952380952380998</v>
      </c>
      <c r="Q9266" t="s">
        <v>7189</v>
      </c>
      <c r="R9266" t="s">
        <v>7160</v>
      </c>
      <c r="S9266" t="s">
        <v>12</v>
      </c>
      <c r="T9266" t="s">
        <v>11</v>
      </c>
      <c r="U9266" t="s">
        <v>19</v>
      </c>
    </row>
    <row r="9267" spans="1:21" x14ac:dyDescent="0.75">
      <c r="A9267">
        <v>66107452</v>
      </c>
      <c r="B9267" t="s">
        <v>11007</v>
      </c>
      <c r="C9267" t="s">
        <v>5473</v>
      </c>
      <c r="D9267" t="s">
        <v>5556</v>
      </c>
      <c r="E9267" t="s">
        <v>18</v>
      </c>
      <c r="F9267">
        <v>0</v>
      </c>
      <c r="I9267">
        <v>14</v>
      </c>
      <c r="J9267">
        <v>11</v>
      </c>
      <c r="L9267" t="s">
        <v>5577</v>
      </c>
      <c r="M9267" t="s">
        <v>5543</v>
      </c>
      <c r="N9267">
        <v>7</v>
      </c>
      <c r="O9267">
        <v>5</v>
      </c>
      <c r="P9267">
        <v>0.71428571428571397</v>
      </c>
      <c r="Q9267" t="s">
        <v>7159</v>
      </c>
      <c r="R9267" t="s">
        <v>7160</v>
      </c>
      <c r="S9267" t="s">
        <v>12</v>
      </c>
      <c r="T9267" t="s">
        <v>11</v>
      </c>
      <c r="U9267" t="s">
        <v>19</v>
      </c>
    </row>
    <row r="9268" spans="1:21" x14ac:dyDescent="0.75">
      <c r="A9268">
        <v>66107512</v>
      </c>
      <c r="B9268" t="s">
        <v>2935</v>
      </c>
      <c r="C9268" t="s">
        <v>5473</v>
      </c>
      <c r="D9268" t="s">
        <v>5555</v>
      </c>
      <c r="E9268" t="s">
        <v>18</v>
      </c>
      <c r="F9268">
        <v>0</v>
      </c>
      <c r="I9268">
        <v>7</v>
      </c>
      <c r="J9268">
        <v>7.6666666666666696</v>
      </c>
      <c r="K9268">
        <v>2</v>
      </c>
      <c r="L9268" t="s">
        <v>5577</v>
      </c>
      <c r="M9268" t="s">
        <v>5543</v>
      </c>
      <c r="N9268">
        <v>7</v>
      </c>
      <c r="O9268">
        <v>6</v>
      </c>
      <c r="P9268">
        <v>0.85714285714285698</v>
      </c>
      <c r="Q9268" t="s">
        <v>7156</v>
      </c>
      <c r="R9268" t="s">
        <v>7157</v>
      </c>
      <c r="S9268" t="s">
        <v>22</v>
      </c>
      <c r="T9268" t="s">
        <v>11</v>
      </c>
      <c r="U9268" t="s">
        <v>19</v>
      </c>
    </row>
    <row r="9269" spans="1:21" x14ac:dyDescent="0.75">
      <c r="A9269">
        <v>66107874</v>
      </c>
      <c r="B9269" t="s">
        <v>1036</v>
      </c>
      <c r="C9269" t="s">
        <v>5473</v>
      </c>
      <c r="D9269" t="s">
        <v>5555</v>
      </c>
      <c r="E9269" t="s">
        <v>18</v>
      </c>
      <c r="F9269">
        <v>0</v>
      </c>
      <c r="I9269">
        <v>21</v>
      </c>
      <c r="J9269">
        <v>14.3333333333333</v>
      </c>
      <c r="K9269">
        <v>3</v>
      </c>
      <c r="L9269" t="s">
        <v>5577</v>
      </c>
      <c r="M9269" t="s">
        <v>5543</v>
      </c>
      <c r="N9269">
        <v>7</v>
      </c>
      <c r="O9269">
        <v>4.6666666666666696</v>
      </c>
      <c r="P9269">
        <v>0.66666666666666696</v>
      </c>
      <c r="Q9269" t="s">
        <v>7189</v>
      </c>
      <c r="R9269" t="s">
        <v>7160</v>
      </c>
      <c r="S9269" t="s">
        <v>12</v>
      </c>
      <c r="T9269" t="s">
        <v>11</v>
      </c>
      <c r="U9269" t="s">
        <v>19</v>
      </c>
    </row>
    <row r="9270" spans="1:21" x14ac:dyDescent="0.75">
      <c r="A9270">
        <v>66108078</v>
      </c>
      <c r="B9270" t="s">
        <v>4867</v>
      </c>
      <c r="C9270" t="s">
        <v>5473</v>
      </c>
      <c r="D9270" t="s">
        <v>5556</v>
      </c>
      <c r="E9270" t="s">
        <v>18</v>
      </c>
      <c r="F9270">
        <v>0</v>
      </c>
      <c r="I9270">
        <v>15</v>
      </c>
      <c r="J9270">
        <v>11</v>
      </c>
      <c r="K9270">
        <v>5</v>
      </c>
      <c r="L9270" t="s">
        <v>5577</v>
      </c>
      <c r="M9270" t="s">
        <v>5543</v>
      </c>
      <c r="N9270">
        <v>7</v>
      </c>
      <c r="O9270">
        <v>3.6666666666666701</v>
      </c>
      <c r="P9270">
        <v>0.52380952380952395</v>
      </c>
      <c r="Q9270" t="s">
        <v>7188</v>
      </c>
      <c r="R9270" t="s">
        <v>7180</v>
      </c>
      <c r="S9270" t="s">
        <v>22</v>
      </c>
      <c r="T9270" t="s">
        <v>11</v>
      </c>
      <c r="U9270" t="s">
        <v>19</v>
      </c>
    </row>
    <row r="9271" spans="1:21" x14ac:dyDescent="0.75">
      <c r="A9271">
        <v>66108422</v>
      </c>
      <c r="B9271" t="s">
        <v>10983</v>
      </c>
      <c r="C9271" t="s">
        <v>5473</v>
      </c>
      <c r="D9271" t="s">
        <v>5556</v>
      </c>
      <c r="E9271" t="s">
        <v>18</v>
      </c>
      <c r="F9271">
        <v>0</v>
      </c>
      <c r="G9271">
        <v>4</v>
      </c>
      <c r="H9271" t="s">
        <v>11904</v>
      </c>
      <c r="I9271">
        <v>10</v>
      </c>
      <c r="J9271">
        <v>6.6666666666666696</v>
      </c>
      <c r="K9271">
        <v>3</v>
      </c>
      <c r="L9271" t="s">
        <v>5549</v>
      </c>
      <c r="M9271" t="s">
        <v>5543</v>
      </c>
      <c r="N9271">
        <v>7</v>
      </c>
      <c r="O9271">
        <v>5</v>
      </c>
      <c r="P9271">
        <v>0.71428571428571397</v>
      </c>
      <c r="Q9271" t="s">
        <v>7159</v>
      </c>
      <c r="R9271" t="s">
        <v>7160</v>
      </c>
      <c r="S9271" t="s">
        <v>12</v>
      </c>
      <c r="T9271" t="s">
        <v>11</v>
      </c>
      <c r="U9271" t="s">
        <v>19</v>
      </c>
    </row>
    <row r="9272" spans="1:21" x14ac:dyDescent="0.75">
      <c r="A9272">
        <v>66108438</v>
      </c>
      <c r="B9272" t="s">
        <v>4875</v>
      </c>
      <c r="C9272" t="s">
        <v>5473</v>
      </c>
      <c r="D9272" t="s">
        <v>5555</v>
      </c>
      <c r="E9272" t="s">
        <v>18</v>
      </c>
      <c r="F9272">
        <v>0</v>
      </c>
      <c r="I9272">
        <v>18</v>
      </c>
      <c r="J9272">
        <v>16.6666666666667</v>
      </c>
      <c r="L9272" t="s">
        <v>5577</v>
      </c>
      <c r="M9272" t="s">
        <v>5543</v>
      </c>
      <c r="N9272">
        <v>7</v>
      </c>
      <c r="O9272">
        <v>7</v>
      </c>
      <c r="P9272">
        <v>1</v>
      </c>
      <c r="Q9272" t="s">
        <v>7156</v>
      </c>
      <c r="R9272" t="s">
        <v>7157</v>
      </c>
      <c r="S9272" t="s">
        <v>22</v>
      </c>
      <c r="T9272" t="s">
        <v>11</v>
      </c>
      <c r="U9272" t="s">
        <v>19</v>
      </c>
    </row>
    <row r="9273" spans="1:21" x14ac:dyDescent="0.75">
      <c r="A9273">
        <v>66108529</v>
      </c>
      <c r="B9273" t="s">
        <v>11105</v>
      </c>
      <c r="C9273" t="s">
        <v>5473</v>
      </c>
      <c r="D9273" t="s">
        <v>5556</v>
      </c>
      <c r="E9273" t="s">
        <v>18</v>
      </c>
      <c r="F9273">
        <v>0</v>
      </c>
      <c r="I9273">
        <v>4</v>
      </c>
      <c r="J9273">
        <v>7</v>
      </c>
      <c r="K9273">
        <v>22</v>
      </c>
      <c r="L9273" t="s">
        <v>5577</v>
      </c>
      <c r="M9273" t="s">
        <v>5543</v>
      </c>
      <c r="N9273">
        <v>7</v>
      </c>
      <c r="O9273">
        <v>3.6666666666666701</v>
      </c>
      <c r="P9273">
        <v>0.52380952380952395</v>
      </c>
      <c r="Q9273" t="s">
        <v>7191</v>
      </c>
      <c r="R9273" t="s">
        <v>7163</v>
      </c>
      <c r="S9273" t="s">
        <v>22</v>
      </c>
      <c r="T9273" t="s">
        <v>11</v>
      </c>
      <c r="U9273" t="s">
        <v>19</v>
      </c>
    </row>
    <row r="9274" spans="1:21" x14ac:dyDescent="0.75">
      <c r="A9274">
        <v>66108660</v>
      </c>
      <c r="B9274" t="s">
        <v>10805</v>
      </c>
      <c r="C9274" t="s">
        <v>5456</v>
      </c>
      <c r="D9274" t="s">
        <v>5555</v>
      </c>
      <c r="E9274" t="s">
        <v>18</v>
      </c>
      <c r="F9274">
        <v>0</v>
      </c>
      <c r="I9274">
        <v>6</v>
      </c>
      <c r="J9274">
        <v>8.3333333333333304</v>
      </c>
      <c r="K9274">
        <v>29</v>
      </c>
      <c r="L9274" t="s">
        <v>5577</v>
      </c>
      <c r="M9274" t="s">
        <v>5543</v>
      </c>
      <c r="N9274">
        <v>7</v>
      </c>
      <c r="O9274">
        <v>3.3333333333333299</v>
      </c>
      <c r="P9274">
        <v>0.476190476190476</v>
      </c>
      <c r="Q9274" t="s">
        <v>7214</v>
      </c>
      <c r="R9274" t="s">
        <v>7163</v>
      </c>
      <c r="S9274" t="s">
        <v>22</v>
      </c>
      <c r="T9274" t="s">
        <v>11</v>
      </c>
      <c r="U9274" t="s">
        <v>19</v>
      </c>
    </row>
    <row r="9275" spans="1:21" x14ac:dyDescent="0.75">
      <c r="A9275">
        <v>66108824</v>
      </c>
      <c r="B9275" t="s">
        <v>9439</v>
      </c>
      <c r="C9275" t="s">
        <v>5473</v>
      </c>
      <c r="D9275" t="s">
        <v>5556</v>
      </c>
      <c r="E9275" t="s">
        <v>18</v>
      </c>
      <c r="F9275">
        <v>0</v>
      </c>
      <c r="I9275">
        <v>2</v>
      </c>
      <c r="J9275">
        <v>5</v>
      </c>
      <c r="K9275">
        <v>4</v>
      </c>
      <c r="L9275" t="s">
        <v>5577</v>
      </c>
      <c r="M9275" t="s">
        <v>5543</v>
      </c>
      <c r="N9275">
        <v>7</v>
      </c>
      <c r="O9275">
        <v>4</v>
      </c>
      <c r="P9275">
        <v>0.57142857142857095</v>
      </c>
      <c r="Q9275" t="s">
        <v>7191</v>
      </c>
      <c r="R9275" t="s">
        <v>7163</v>
      </c>
      <c r="S9275" t="s">
        <v>22</v>
      </c>
      <c r="T9275" t="s">
        <v>11</v>
      </c>
      <c r="U9275" t="s">
        <v>19</v>
      </c>
    </row>
    <row r="9276" spans="1:21" x14ac:dyDescent="0.75">
      <c r="A9276">
        <v>66108860</v>
      </c>
      <c r="B9276" t="s">
        <v>2056</v>
      </c>
      <c r="C9276" t="s">
        <v>5473</v>
      </c>
      <c r="D9276" t="s">
        <v>5556</v>
      </c>
      <c r="E9276" t="s">
        <v>18</v>
      </c>
      <c r="F9276">
        <v>0</v>
      </c>
      <c r="I9276">
        <v>2</v>
      </c>
      <c r="J9276">
        <v>4.5</v>
      </c>
      <c r="K9276">
        <v>24</v>
      </c>
      <c r="L9276" t="s">
        <v>5577</v>
      </c>
      <c r="M9276" t="s">
        <v>5543</v>
      </c>
      <c r="N9276">
        <v>7</v>
      </c>
      <c r="O9276">
        <v>4.3333333333333304</v>
      </c>
      <c r="P9276">
        <v>0.61904761904761896</v>
      </c>
      <c r="Q9276" t="s">
        <v>7191</v>
      </c>
      <c r="R9276" t="s">
        <v>7163</v>
      </c>
      <c r="S9276" t="s">
        <v>22</v>
      </c>
      <c r="T9276" t="s">
        <v>11</v>
      </c>
      <c r="U9276" t="s">
        <v>19</v>
      </c>
    </row>
    <row r="9277" spans="1:21" x14ac:dyDescent="0.75">
      <c r="A9277">
        <v>66109052</v>
      </c>
      <c r="B9277" t="s">
        <v>6719</v>
      </c>
      <c r="C9277" t="s">
        <v>5473</v>
      </c>
      <c r="D9277" t="s">
        <v>5555</v>
      </c>
      <c r="E9277" t="s">
        <v>18</v>
      </c>
      <c r="F9277">
        <v>0</v>
      </c>
      <c r="G9277">
        <v>3</v>
      </c>
      <c r="H9277" t="s">
        <v>11904</v>
      </c>
      <c r="I9277">
        <v>38</v>
      </c>
      <c r="J9277">
        <v>51.3333333333333</v>
      </c>
      <c r="K9277">
        <v>60</v>
      </c>
      <c r="L9277" t="s">
        <v>5549</v>
      </c>
      <c r="M9277" t="s">
        <v>5543</v>
      </c>
      <c r="N9277">
        <v>7</v>
      </c>
      <c r="O9277">
        <v>2</v>
      </c>
      <c r="P9277">
        <v>0.28571428571428598</v>
      </c>
      <c r="Q9277" t="s">
        <v>7200</v>
      </c>
      <c r="R9277" t="s">
        <v>7180</v>
      </c>
      <c r="S9277" t="s">
        <v>22</v>
      </c>
      <c r="T9277" t="s">
        <v>11</v>
      </c>
      <c r="U9277" t="s">
        <v>19</v>
      </c>
    </row>
    <row r="9278" spans="1:21" x14ac:dyDescent="0.75">
      <c r="A9278">
        <v>66109175</v>
      </c>
      <c r="B9278" t="s">
        <v>2026</v>
      </c>
      <c r="C9278" t="s">
        <v>5473</v>
      </c>
      <c r="D9278" t="s">
        <v>5556</v>
      </c>
      <c r="E9278" t="s">
        <v>18</v>
      </c>
      <c r="F9278">
        <v>0</v>
      </c>
      <c r="I9278">
        <v>2</v>
      </c>
      <c r="J9278">
        <v>6.6666666666666696</v>
      </c>
      <c r="K9278">
        <v>2</v>
      </c>
      <c r="L9278" t="s">
        <v>5577</v>
      </c>
      <c r="M9278" t="s">
        <v>5543</v>
      </c>
      <c r="N9278">
        <v>7</v>
      </c>
      <c r="O9278">
        <v>6</v>
      </c>
      <c r="P9278">
        <v>0.85714285714285698</v>
      </c>
      <c r="Q9278" t="s">
        <v>7156</v>
      </c>
      <c r="R9278" t="s">
        <v>7157</v>
      </c>
      <c r="S9278" t="s">
        <v>22</v>
      </c>
      <c r="T9278" t="s">
        <v>11</v>
      </c>
      <c r="U9278" t="s">
        <v>19</v>
      </c>
    </row>
    <row r="9279" spans="1:21" x14ac:dyDescent="0.75">
      <c r="A9279">
        <v>66109236</v>
      </c>
      <c r="B9279" t="s">
        <v>10743</v>
      </c>
      <c r="C9279" t="s">
        <v>5473</v>
      </c>
      <c r="D9279" t="s">
        <v>5556</v>
      </c>
      <c r="E9279" t="s">
        <v>18</v>
      </c>
      <c r="F9279">
        <v>0</v>
      </c>
      <c r="I9279">
        <v>4</v>
      </c>
      <c r="J9279">
        <v>6</v>
      </c>
      <c r="K9279">
        <v>4</v>
      </c>
      <c r="L9279" t="s">
        <v>5577</v>
      </c>
      <c r="M9279" t="s">
        <v>5543</v>
      </c>
      <c r="N9279">
        <v>7</v>
      </c>
      <c r="O9279">
        <v>2</v>
      </c>
      <c r="P9279">
        <v>0.28571428571428598</v>
      </c>
      <c r="Q9279" t="s">
        <v>7153</v>
      </c>
      <c r="R9279" t="s">
        <v>7154</v>
      </c>
      <c r="S9279" t="s">
        <v>12</v>
      </c>
      <c r="T9279" t="s">
        <v>11</v>
      </c>
      <c r="U9279" t="s">
        <v>19</v>
      </c>
    </row>
    <row r="9280" spans="1:21" x14ac:dyDescent="0.75">
      <c r="A9280">
        <v>66109270</v>
      </c>
      <c r="B9280" t="s">
        <v>11012</v>
      </c>
      <c r="C9280" t="s">
        <v>5473</v>
      </c>
      <c r="D9280" t="s">
        <v>5556</v>
      </c>
      <c r="E9280" t="s">
        <v>18</v>
      </c>
      <c r="F9280">
        <v>0</v>
      </c>
      <c r="I9280">
        <v>15</v>
      </c>
      <c r="J9280">
        <v>5</v>
      </c>
      <c r="K9280">
        <v>3</v>
      </c>
      <c r="L9280" t="s">
        <v>5577</v>
      </c>
      <c r="M9280" t="s">
        <v>5543</v>
      </c>
      <c r="N9280">
        <v>7</v>
      </c>
      <c r="O9280">
        <v>4.6666666666666696</v>
      </c>
      <c r="P9280">
        <v>0.66666666666666696</v>
      </c>
      <c r="Q9280" t="s">
        <v>7159</v>
      </c>
      <c r="R9280" t="s">
        <v>7160</v>
      </c>
      <c r="S9280" t="s">
        <v>12</v>
      </c>
      <c r="T9280" t="s">
        <v>11</v>
      </c>
      <c r="U9280" t="s">
        <v>19</v>
      </c>
    </row>
    <row r="9281" spans="1:21" x14ac:dyDescent="0.75">
      <c r="A9281">
        <v>66109337</v>
      </c>
      <c r="B9281" t="s">
        <v>10950</v>
      </c>
      <c r="C9281" t="s">
        <v>5473</v>
      </c>
      <c r="D9281" t="s">
        <v>5556</v>
      </c>
      <c r="E9281" t="s">
        <v>18</v>
      </c>
      <c r="F9281">
        <v>0</v>
      </c>
      <c r="I9281">
        <v>4</v>
      </c>
      <c r="J9281">
        <v>4.3333333333333304</v>
      </c>
      <c r="K9281">
        <v>1</v>
      </c>
      <c r="L9281" t="s">
        <v>5577</v>
      </c>
      <c r="M9281" t="s">
        <v>5543</v>
      </c>
      <c r="N9281">
        <v>7</v>
      </c>
      <c r="O9281">
        <v>2.3333333333333299</v>
      </c>
      <c r="P9281">
        <v>0.33333333333333298</v>
      </c>
      <c r="Q9281" t="s">
        <v>7204</v>
      </c>
      <c r="R9281" t="s">
        <v>7184</v>
      </c>
      <c r="S9281" t="s">
        <v>22</v>
      </c>
      <c r="T9281" t="s">
        <v>11</v>
      </c>
      <c r="U9281" t="s">
        <v>19</v>
      </c>
    </row>
    <row r="9282" spans="1:21" x14ac:dyDescent="0.75">
      <c r="A9282">
        <v>66109360</v>
      </c>
      <c r="B9282" t="s">
        <v>842</v>
      </c>
      <c r="C9282" t="s">
        <v>5473</v>
      </c>
      <c r="D9282" t="s">
        <v>5556</v>
      </c>
      <c r="E9282" t="s">
        <v>18</v>
      </c>
      <c r="F9282">
        <v>0</v>
      </c>
      <c r="I9282">
        <v>2</v>
      </c>
      <c r="J9282">
        <v>4.6666666666666696</v>
      </c>
      <c r="K9282">
        <v>8</v>
      </c>
      <c r="L9282" t="s">
        <v>5577</v>
      </c>
      <c r="M9282" t="s">
        <v>5543</v>
      </c>
      <c r="N9282">
        <v>7</v>
      </c>
      <c r="O9282">
        <v>3</v>
      </c>
      <c r="P9282">
        <v>0.42857142857142899</v>
      </c>
      <c r="Q9282" t="s">
        <v>7232</v>
      </c>
      <c r="R9282" t="s">
        <v>7157</v>
      </c>
      <c r="S9282" t="s">
        <v>22</v>
      </c>
      <c r="T9282" t="s">
        <v>11</v>
      </c>
      <c r="U9282" t="s">
        <v>19</v>
      </c>
    </row>
    <row r="9283" spans="1:21" x14ac:dyDescent="0.75">
      <c r="A9283">
        <v>66109448</v>
      </c>
      <c r="B9283" t="s">
        <v>5907</v>
      </c>
      <c r="C9283" t="s">
        <v>5473</v>
      </c>
      <c r="D9283" t="s">
        <v>5556</v>
      </c>
      <c r="E9283" t="s">
        <v>18</v>
      </c>
      <c r="F9283">
        <v>0</v>
      </c>
      <c r="I9283">
        <v>19</v>
      </c>
      <c r="J9283">
        <v>14</v>
      </c>
      <c r="K9283">
        <v>16</v>
      </c>
      <c r="L9283" t="s">
        <v>5577</v>
      </c>
      <c r="M9283" t="s">
        <v>5543</v>
      </c>
      <c r="N9283">
        <v>7</v>
      </c>
      <c r="O9283">
        <v>3</v>
      </c>
      <c r="P9283">
        <v>0.42857142857142899</v>
      </c>
      <c r="Q9283" t="s">
        <v>7162</v>
      </c>
      <c r="R9283" t="s">
        <v>7163</v>
      </c>
      <c r="S9283" t="s">
        <v>22</v>
      </c>
      <c r="T9283" t="s">
        <v>11</v>
      </c>
      <c r="U9283" t="s">
        <v>19</v>
      </c>
    </row>
    <row r="9284" spans="1:21" x14ac:dyDescent="0.75">
      <c r="A9284">
        <v>66109519</v>
      </c>
      <c r="B9284" t="s">
        <v>2901</v>
      </c>
      <c r="C9284" t="s">
        <v>5473</v>
      </c>
      <c r="D9284" t="s">
        <v>5556</v>
      </c>
      <c r="E9284" t="s">
        <v>18</v>
      </c>
      <c r="F9284">
        <v>0</v>
      </c>
      <c r="G9284">
        <v>2</v>
      </c>
      <c r="H9284" t="s">
        <v>11904</v>
      </c>
      <c r="I9284">
        <v>4</v>
      </c>
      <c r="J9284">
        <v>3</v>
      </c>
      <c r="K9284">
        <v>63</v>
      </c>
      <c r="L9284" t="s">
        <v>5549</v>
      </c>
      <c r="M9284" t="s">
        <v>5543</v>
      </c>
      <c r="N9284">
        <v>7</v>
      </c>
      <c r="O9284">
        <v>2.6666666666666701</v>
      </c>
      <c r="P9284">
        <v>0.38095238095238099</v>
      </c>
      <c r="Q9284" t="s">
        <v>7190</v>
      </c>
      <c r="R9284" t="s">
        <v>7170</v>
      </c>
      <c r="S9284" t="s">
        <v>12</v>
      </c>
      <c r="T9284" t="s">
        <v>11</v>
      </c>
      <c r="U9284" t="s">
        <v>19</v>
      </c>
    </row>
    <row r="9285" spans="1:21" x14ac:dyDescent="0.75">
      <c r="A9285">
        <v>66109561</v>
      </c>
      <c r="B9285" t="s">
        <v>11267</v>
      </c>
      <c r="C9285" t="s">
        <v>5473</v>
      </c>
      <c r="D9285" t="s">
        <v>5556</v>
      </c>
      <c r="E9285" t="s">
        <v>18</v>
      </c>
      <c r="F9285">
        <v>0</v>
      </c>
      <c r="I9285">
        <v>13</v>
      </c>
      <c r="J9285">
        <v>7.3333333333333304</v>
      </c>
      <c r="K9285">
        <v>4</v>
      </c>
      <c r="L9285" t="s">
        <v>5577</v>
      </c>
      <c r="M9285" t="s">
        <v>5543</v>
      </c>
      <c r="N9285">
        <v>7</v>
      </c>
      <c r="O9285">
        <v>3</v>
      </c>
      <c r="P9285">
        <v>0.42857142857142899</v>
      </c>
      <c r="Q9285" t="s">
        <v>7190</v>
      </c>
      <c r="R9285" t="s">
        <v>7170</v>
      </c>
      <c r="S9285" t="s">
        <v>12</v>
      </c>
      <c r="T9285" t="s">
        <v>11</v>
      </c>
      <c r="U9285" t="s">
        <v>19</v>
      </c>
    </row>
    <row r="9286" spans="1:21" x14ac:dyDescent="0.75">
      <c r="A9286">
        <v>66109778</v>
      </c>
      <c r="B9286" t="s">
        <v>11200</v>
      </c>
      <c r="C9286" t="s">
        <v>5473</v>
      </c>
      <c r="D9286" t="s">
        <v>5556</v>
      </c>
      <c r="E9286" t="s">
        <v>18</v>
      </c>
      <c r="F9286">
        <v>0</v>
      </c>
      <c r="I9286">
        <v>3</v>
      </c>
      <c r="J9286">
        <v>4.3333333333333304</v>
      </c>
      <c r="K9286">
        <v>5</v>
      </c>
      <c r="L9286" t="s">
        <v>5577</v>
      </c>
      <c r="M9286" t="s">
        <v>5543</v>
      </c>
      <c r="N9286">
        <v>7</v>
      </c>
      <c r="O9286">
        <v>0.66666666666666696</v>
      </c>
      <c r="P9286">
        <v>9.5238095238095205E-2</v>
      </c>
      <c r="Q9286" t="s">
        <v>7185</v>
      </c>
      <c r="R9286" t="s">
        <v>7184</v>
      </c>
      <c r="S9286" t="s">
        <v>22</v>
      </c>
      <c r="T9286" t="s">
        <v>11</v>
      </c>
      <c r="U9286" t="s">
        <v>19</v>
      </c>
    </row>
    <row r="9287" spans="1:21" x14ac:dyDescent="0.75">
      <c r="A9287">
        <v>66109847</v>
      </c>
      <c r="B9287" t="s">
        <v>2116</v>
      </c>
      <c r="C9287" t="s">
        <v>5473</v>
      </c>
      <c r="D9287" t="s">
        <v>5556</v>
      </c>
      <c r="E9287" t="s">
        <v>18</v>
      </c>
      <c r="F9287">
        <v>0</v>
      </c>
      <c r="I9287">
        <v>94</v>
      </c>
      <c r="J9287">
        <v>128</v>
      </c>
      <c r="K9287">
        <v>47</v>
      </c>
      <c r="L9287" t="s">
        <v>5577</v>
      </c>
      <c r="M9287" t="s">
        <v>5543</v>
      </c>
      <c r="N9287">
        <v>7</v>
      </c>
      <c r="O9287">
        <v>2</v>
      </c>
      <c r="P9287">
        <v>0.28571428571428598</v>
      </c>
      <c r="Q9287" t="s">
        <v>7200</v>
      </c>
      <c r="R9287" t="s">
        <v>7180</v>
      </c>
      <c r="S9287" t="s">
        <v>22</v>
      </c>
      <c r="T9287" t="s">
        <v>11</v>
      </c>
      <c r="U9287" t="s">
        <v>19</v>
      </c>
    </row>
    <row r="9288" spans="1:21" x14ac:dyDescent="0.75">
      <c r="A9288">
        <v>66109915</v>
      </c>
      <c r="B9288" t="s">
        <v>11047</v>
      </c>
      <c r="C9288" t="s">
        <v>5473</v>
      </c>
      <c r="D9288" t="s">
        <v>5555</v>
      </c>
      <c r="E9288" t="s">
        <v>18</v>
      </c>
      <c r="F9288">
        <v>0</v>
      </c>
      <c r="I9288">
        <v>47</v>
      </c>
      <c r="J9288">
        <v>18.6666666666667</v>
      </c>
      <c r="K9288">
        <v>60</v>
      </c>
      <c r="L9288" t="s">
        <v>5577</v>
      </c>
      <c r="M9288" t="s">
        <v>5543</v>
      </c>
      <c r="N9288">
        <v>7</v>
      </c>
      <c r="O9288">
        <v>2</v>
      </c>
      <c r="P9288">
        <v>0.28571428571428598</v>
      </c>
      <c r="Q9288" t="s">
        <v>7200</v>
      </c>
      <c r="R9288" t="s">
        <v>7180</v>
      </c>
      <c r="S9288" t="s">
        <v>22</v>
      </c>
      <c r="T9288" t="s">
        <v>11</v>
      </c>
      <c r="U9288" t="s">
        <v>19</v>
      </c>
    </row>
    <row r="9289" spans="1:21" x14ac:dyDescent="0.75">
      <c r="A9289">
        <v>66109939</v>
      </c>
      <c r="B9289" t="s">
        <v>10408</v>
      </c>
      <c r="C9289" t="s">
        <v>5473</v>
      </c>
      <c r="D9289" t="s">
        <v>5556</v>
      </c>
      <c r="E9289" t="s">
        <v>18</v>
      </c>
      <c r="F9289">
        <v>0</v>
      </c>
      <c r="I9289">
        <v>50</v>
      </c>
      <c r="J9289">
        <v>26</v>
      </c>
      <c r="K9289">
        <v>12</v>
      </c>
      <c r="L9289" t="s">
        <v>5577</v>
      </c>
      <c r="M9289" t="s">
        <v>5543</v>
      </c>
      <c r="N9289">
        <v>7</v>
      </c>
      <c r="O9289">
        <v>3.6666666666666701</v>
      </c>
      <c r="P9289">
        <v>0.52380952380952395</v>
      </c>
      <c r="Q9289" t="s">
        <v>7188</v>
      </c>
      <c r="R9289" t="s">
        <v>7180</v>
      </c>
      <c r="S9289" t="s">
        <v>22</v>
      </c>
      <c r="T9289" t="s">
        <v>11</v>
      </c>
      <c r="U9289" t="s">
        <v>19</v>
      </c>
    </row>
    <row r="9290" spans="1:21" x14ac:dyDescent="0.75">
      <c r="A9290">
        <v>66109953</v>
      </c>
      <c r="B9290" t="s">
        <v>10605</v>
      </c>
      <c r="C9290" t="s">
        <v>5473</v>
      </c>
      <c r="D9290" t="s">
        <v>5556</v>
      </c>
      <c r="E9290" t="s">
        <v>18</v>
      </c>
      <c r="F9290">
        <v>0</v>
      </c>
      <c r="I9290">
        <v>64</v>
      </c>
      <c r="J9290">
        <v>48</v>
      </c>
      <c r="K9290">
        <v>68</v>
      </c>
      <c r="L9290" t="s">
        <v>5577</v>
      </c>
      <c r="M9290" t="s">
        <v>5543</v>
      </c>
      <c r="N9290">
        <v>7</v>
      </c>
      <c r="O9290">
        <v>3.6666666666666701</v>
      </c>
      <c r="P9290">
        <v>0.52380952380952395</v>
      </c>
      <c r="Q9290" t="s">
        <v>7188</v>
      </c>
      <c r="R9290" t="s">
        <v>7180</v>
      </c>
      <c r="S9290" t="s">
        <v>22</v>
      </c>
      <c r="T9290" t="s">
        <v>11</v>
      </c>
      <c r="U9290" t="s">
        <v>19</v>
      </c>
    </row>
    <row r="9291" spans="1:21" x14ac:dyDescent="0.75">
      <c r="A9291">
        <v>66110062</v>
      </c>
      <c r="B9291" t="s">
        <v>10606</v>
      </c>
      <c r="C9291" t="s">
        <v>5473</v>
      </c>
      <c r="D9291" t="s">
        <v>5556</v>
      </c>
      <c r="E9291" t="s">
        <v>18</v>
      </c>
      <c r="F9291">
        <v>0</v>
      </c>
      <c r="I9291">
        <v>4</v>
      </c>
      <c r="J9291">
        <v>2.6666666666666701</v>
      </c>
      <c r="K9291">
        <v>2</v>
      </c>
      <c r="L9291" t="s">
        <v>5577</v>
      </c>
      <c r="M9291" t="s">
        <v>5543</v>
      </c>
      <c r="N9291">
        <v>7</v>
      </c>
      <c r="O9291">
        <v>3</v>
      </c>
      <c r="P9291">
        <v>0.42857142857142899</v>
      </c>
      <c r="Q9291" t="s">
        <v>7179</v>
      </c>
      <c r="R9291" t="s">
        <v>7180</v>
      </c>
      <c r="S9291" t="s">
        <v>22</v>
      </c>
      <c r="T9291" t="s">
        <v>11</v>
      </c>
      <c r="U9291" t="s">
        <v>19</v>
      </c>
    </row>
    <row r="9292" spans="1:21" x14ac:dyDescent="0.75">
      <c r="A9292">
        <v>66110141</v>
      </c>
      <c r="B9292" t="s">
        <v>11201</v>
      </c>
      <c r="C9292" t="s">
        <v>5473</v>
      </c>
      <c r="D9292" t="s">
        <v>5556</v>
      </c>
      <c r="E9292" t="s">
        <v>18</v>
      </c>
      <c r="F9292">
        <v>0</v>
      </c>
      <c r="I9292">
        <v>3</v>
      </c>
      <c r="J9292">
        <v>38.3333333333333</v>
      </c>
      <c r="K9292">
        <v>30</v>
      </c>
      <c r="L9292" t="s">
        <v>5577</v>
      </c>
      <c r="M9292" t="s">
        <v>5543</v>
      </c>
      <c r="N9292">
        <v>7</v>
      </c>
      <c r="O9292">
        <v>2</v>
      </c>
      <c r="P9292">
        <v>0.28571428571428598</v>
      </c>
      <c r="Q9292" t="s">
        <v>7200</v>
      </c>
      <c r="R9292" t="s">
        <v>7180</v>
      </c>
      <c r="S9292" t="s">
        <v>22</v>
      </c>
      <c r="T9292" t="s">
        <v>11</v>
      </c>
      <c r="U9292" t="s">
        <v>19</v>
      </c>
    </row>
    <row r="9293" spans="1:21" x14ac:dyDescent="0.75">
      <c r="A9293">
        <v>66110146</v>
      </c>
      <c r="B9293" t="s">
        <v>11141</v>
      </c>
      <c r="C9293" t="s">
        <v>5473</v>
      </c>
      <c r="D9293" t="s">
        <v>5556</v>
      </c>
      <c r="E9293" t="s">
        <v>18</v>
      </c>
      <c r="F9293">
        <v>0</v>
      </c>
      <c r="I9293">
        <v>4</v>
      </c>
      <c r="J9293">
        <v>38</v>
      </c>
      <c r="K9293">
        <v>18</v>
      </c>
      <c r="L9293" t="s">
        <v>5577</v>
      </c>
      <c r="M9293" t="s">
        <v>5543</v>
      </c>
      <c r="N9293">
        <v>7</v>
      </c>
      <c r="O9293">
        <v>2</v>
      </c>
      <c r="P9293">
        <v>0.28571428571428598</v>
      </c>
      <c r="Q9293" t="s">
        <v>7200</v>
      </c>
      <c r="R9293" t="s">
        <v>7180</v>
      </c>
      <c r="S9293" t="s">
        <v>22</v>
      </c>
      <c r="T9293" t="s">
        <v>11</v>
      </c>
      <c r="U9293" t="s">
        <v>19</v>
      </c>
    </row>
    <row r="9294" spans="1:21" x14ac:dyDescent="0.75">
      <c r="A9294">
        <v>66110199</v>
      </c>
      <c r="B9294" t="s">
        <v>10988</v>
      </c>
      <c r="C9294" t="s">
        <v>5473</v>
      </c>
      <c r="D9294" t="s">
        <v>5556</v>
      </c>
      <c r="E9294" t="s">
        <v>18</v>
      </c>
      <c r="F9294">
        <v>0</v>
      </c>
      <c r="I9294">
        <v>3</v>
      </c>
      <c r="J9294">
        <v>2.6666666666666701</v>
      </c>
      <c r="K9294">
        <v>2</v>
      </c>
      <c r="L9294" t="s">
        <v>5577</v>
      </c>
      <c r="M9294" t="s">
        <v>5543</v>
      </c>
      <c r="N9294">
        <v>7</v>
      </c>
      <c r="O9294">
        <v>2.3333333333333299</v>
      </c>
      <c r="P9294">
        <v>0.33333333333333298</v>
      </c>
      <c r="Q9294" t="s">
        <v>7204</v>
      </c>
      <c r="R9294" t="s">
        <v>7184</v>
      </c>
      <c r="S9294" t="s">
        <v>22</v>
      </c>
      <c r="T9294" t="s">
        <v>11</v>
      </c>
      <c r="U9294" t="s">
        <v>19</v>
      </c>
    </row>
    <row r="9295" spans="1:21" x14ac:dyDescent="0.75">
      <c r="A9295">
        <v>66110271</v>
      </c>
      <c r="B9295" t="s">
        <v>4654</v>
      </c>
      <c r="C9295" t="s">
        <v>5473</v>
      </c>
      <c r="D9295" t="s">
        <v>5556</v>
      </c>
      <c r="E9295" t="s">
        <v>18</v>
      </c>
      <c r="F9295">
        <v>0</v>
      </c>
      <c r="I9295">
        <v>3</v>
      </c>
      <c r="J9295">
        <v>4.6666666666666696</v>
      </c>
      <c r="K9295">
        <v>4</v>
      </c>
      <c r="L9295" t="s">
        <v>5577</v>
      </c>
      <c r="M9295" t="s">
        <v>5543</v>
      </c>
      <c r="N9295">
        <v>7</v>
      </c>
      <c r="O9295">
        <v>1.3333333333333299</v>
      </c>
      <c r="P9295">
        <v>0.19047619047618999</v>
      </c>
      <c r="Q9295" t="s">
        <v>7204</v>
      </c>
      <c r="R9295" t="s">
        <v>7184</v>
      </c>
      <c r="S9295" t="s">
        <v>22</v>
      </c>
      <c r="T9295" t="s">
        <v>11</v>
      </c>
      <c r="U9295" t="s">
        <v>19</v>
      </c>
    </row>
    <row r="9296" spans="1:21" x14ac:dyDescent="0.75">
      <c r="A9296">
        <v>66110316</v>
      </c>
      <c r="B9296" t="s">
        <v>10932</v>
      </c>
      <c r="C9296" t="s">
        <v>5473</v>
      </c>
      <c r="D9296" t="s">
        <v>5556</v>
      </c>
      <c r="E9296" t="s">
        <v>18</v>
      </c>
      <c r="F9296">
        <v>0</v>
      </c>
      <c r="I9296">
        <v>3</v>
      </c>
      <c r="J9296">
        <v>2.3333333333333299</v>
      </c>
      <c r="K9296">
        <v>4</v>
      </c>
      <c r="L9296" t="s">
        <v>5577</v>
      </c>
      <c r="M9296" t="s">
        <v>5543</v>
      </c>
      <c r="N9296">
        <v>7</v>
      </c>
      <c r="O9296">
        <v>1</v>
      </c>
      <c r="P9296">
        <v>0.14285714285714299</v>
      </c>
      <c r="Q9296" t="s">
        <v>7204</v>
      </c>
      <c r="R9296" t="s">
        <v>7184</v>
      </c>
      <c r="S9296" t="s">
        <v>22</v>
      </c>
      <c r="T9296" t="s">
        <v>11</v>
      </c>
      <c r="U9296" t="s">
        <v>19</v>
      </c>
    </row>
    <row r="9297" spans="1:21" x14ac:dyDescent="0.75">
      <c r="A9297">
        <v>66110392</v>
      </c>
      <c r="B9297" t="s">
        <v>11143</v>
      </c>
      <c r="C9297" t="s">
        <v>5473</v>
      </c>
      <c r="D9297" t="s">
        <v>5555</v>
      </c>
      <c r="E9297" t="s">
        <v>18</v>
      </c>
      <c r="F9297">
        <v>0</v>
      </c>
      <c r="I9297">
        <v>4</v>
      </c>
      <c r="J9297">
        <v>6</v>
      </c>
      <c r="K9297">
        <v>2</v>
      </c>
      <c r="L9297" t="s">
        <v>5577</v>
      </c>
      <c r="M9297" t="s">
        <v>5543</v>
      </c>
      <c r="N9297">
        <v>7</v>
      </c>
      <c r="O9297">
        <v>5.3333333333333304</v>
      </c>
      <c r="P9297">
        <v>0.76190476190476197</v>
      </c>
      <c r="Q9297" t="s">
        <v>7156</v>
      </c>
      <c r="R9297" t="s">
        <v>7157</v>
      </c>
      <c r="S9297" t="s">
        <v>22</v>
      </c>
      <c r="T9297" t="s">
        <v>11</v>
      </c>
      <c r="U9297" t="s">
        <v>19</v>
      </c>
    </row>
    <row r="9298" spans="1:21" x14ac:dyDescent="0.75">
      <c r="A9298">
        <v>66110421</v>
      </c>
      <c r="B9298" t="s">
        <v>11528</v>
      </c>
      <c r="C9298" t="s">
        <v>5473</v>
      </c>
      <c r="D9298" t="s">
        <v>5555</v>
      </c>
      <c r="E9298" t="s">
        <v>18</v>
      </c>
      <c r="F9298">
        <v>0</v>
      </c>
      <c r="I9298">
        <v>23</v>
      </c>
      <c r="J9298">
        <v>12.3333333333333</v>
      </c>
      <c r="L9298" t="s">
        <v>5577</v>
      </c>
      <c r="M9298" t="s">
        <v>5543</v>
      </c>
      <c r="N9298">
        <v>7</v>
      </c>
      <c r="O9298">
        <v>1.6666666666666701</v>
      </c>
      <c r="P9298">
        <v>0.238095238095238</v>
      </c>
      <c r="Q9298" t="s">
        <v>7183</v>
      </c>
      <c r="R9298" t="s">
        <v>7184</v>
      </c>
      <c r="S9298" t="s">
        <v>22</v>
      </c>
      <c r="T9298" t="s">
        <v>11</v>
      </c>
      <c r="U9298" t="s">
        <v>19</v>
      </c>
    </row>
    <row r="9299" spans="1:21" x14ac:dyDescent="0.75">
      <c r="A9299">
        <v>66110701</v>
      </c>
      <c r="B9299" t="s">
        <v>295</v>
      </c>
      <c r="C9299" t="s">
        <v>5473</v>
      </c>
      <c r="D9299" t="s">
        <v>5556</v>
      </c>
      <c r="E9299" t="s">
        <v>18</v>
      </c>
      <c r="F9299">
        <v>0</v>
      </c>
      <c r="L9299" t="s">
        <v>5577</v>
      </c>
      <c r="M9299" t="s">
        <v>5543</v>
      </c>
      <c r="N9299">
        <v>7</v>
      </c>
      <c r="O9299">
        <v>3.3333333333333299</v>
      </c>
      <c r="P9299">
        <v>0.476190476190476</v>
      </c>
      <c r="Q9299" t="s">
        <v>7164</v>
      </c>
      <c r="R9299" t="s">
        <v>7160</v>
      </c>
      <c r="S9299" t="s">
        <v>12</v>
      </c>
      <c r="T9299" t="s">
        <v>11</v>
      </c>
      <c r="U9299" t="s">
        <v>19</v>
      </c>
    </row>
    <row r="9300" spans="1:21" x14ac:dyDescent="0.75">
      <c r="A9300">
        <v>66110774</v>
      </c>
      <c r="B9300" t="s">
        <v>10632</v>
      </c>
      <c r="C9300" t="s">
        <v>5456</v>
      </c>
      <c r="D9300" t="s">
        <v>5556</v>
      </c>
      <c r="E9300" t="s">
        <v>18</v>
      </c>
      <c r="F9300">
        <v>0</v>
      </c>
      <c r="I9300">
        <v>5</v>
      </c>
      <c r="J9300">
        <v>6</v>
      </c>
      <c r="K9300">
        <v>3</v>
      </c>
      <c r="L9300" t="s">
        <v>5577</v>
      </c>
      <c r="M9300" t="s">
        <v>5543</v>
      </c>
      <c r="N9300">
        <v>7</v>
      </c>
      <c r="O9300">
        <v>3.6666666666666701</v>
      </c>
      <c r="P9300">
        <v>0.52380952380952395</v>
      </c>
      <c r="Q9300" t="s">
        <v>7214</v>
      </c>
      <c r="R9300" t="s">
        <v>7163</v>
      </c>
      <c r="S9300" t="s">
        <v>22</v>
      </c>
      <c r="T9300" t="s">
        <v>11</v>
      </c>
      <c r="U9300" t="s">
        <v>19</v>
      </c>
    </row>
    <row r="9301" spans="1:21" x14ac:dyDescent="0.75">
      <c r="A9301">
        <v>66110846</v>
      </c>
      <c r="B9301" t="s">
        <v>4376</v>
      </c>
      <c r="C9301" t="s">
        <v>5473</v>
      </c>
      <c r="D9301" t="s">
        <v>5556</v>
      </c>
      <c r="E9301" t="s">
        <v>18</v>
      </c>
      <c r="F9301">
        <v>0</v>
      </c>
      <c r="I9301">
        <v>13</v>
      </c>
      <c r="J9301">
        <v>10.3333333333333</v>
      </c>
      <c r="L9301" t="s">
        <v>5577</v>
      </c>
      <c r="M9301" t="s">
        <v>5543</v>
      </c>
      <c r="N9301">
        <v>7</v>
      </c>
      <c r="O9301">
        <v>5.3333333333333304</v>
      </c>
      <c r="P9301">
        <v>0.76190476190476197</v>
      </c>
      <c r="Q9301" t="s">
        <v>7189</v>
      </c>
      <c r="R9301" t="s">
        <v>7160</v>
      </c>
      <c r="S9301" t="s">
        <v>12</v>
      </c>
      <c r="T9301" t="s">
        <v>11</v>
      </c>
      <c r="U9301" t="s">
        <v>19</v>
      </c>
    </row>
    <row r="9302" spans="1:21" x14ac:dyDescent="0.75">
      <c r="A9302">
        <v>66110859</v>
      </c>
      <c r="B9302" t="s">
        <v>11018</v>
      </c>
      <c r="C9302" t="s">
        <v>5473</v>
      </c>
      <c r="D9302" t="s">
        <v>5556</v>
      </c>
      <c r="E9302" t="s">
        <v>18</v>
      </c>
      <c r="F9302">
        <v>0</v>
      </c>
      <c r="I9302">
        <v>4</v>
      </c>
      <c r="J9302">
        <v>3.3333333333333299</v>
      </c>
      <c r="K9302">
        <v>10</v>
      </c>
      <c r="L9302" t="s">
        <v>5577</v>
      </c>
      <c r="M9302" t="s">
        <v>5543</v>
      </c>
      <c r="N9302">
        <v>7</v>
      </c>
      <c r="O9302">
        <v>3.3333333333333299</v>
      </c>
      <c r="P9302">
        <v>0.476190476190476</v>
      </c>
      <c r="Q9302" t="s">
        <v>7190</v>
      </c>
      <c r="R9302" t="s">
        <v>7170</v>
      </c>
      <c r="S9302" t="s">
        <v>12</v>
      </c>
      <c r="T9302" t="s">
        <v>11</v>
      </c>
      <c r="U9302" t="s">
        <v>19</v>
      </c>
    </row>
    <row r="9303" spans="1:21" x14ac:dyDescent="0.75">
      <c r="A9303">
        <v>66111199</v>
      </c>
      <c r="B9303" t="s">
        <v>4236</v>
      </c>
      <c r="C9303" t="s">
        <v>5473</v>
      </c>
      <c r="D9303" t="s">
        <v>5556</v>
      </c>
      <c r="E9303" t="s">
        <v>18</v>
      </c>
      <c r="F9303">
        <v>0</v>
      </c>
      <c r="I9303">
        <v>4</v>
      </c>
      <c r="J9303">
        <v>3.3333333333333299</v>
      </c>
      <c r="K9303">
        <v>2</v>
      </c>
      <c r="L9303" t="s">
        <v>5577</v>
      </c>
      <c r="M9303" t="s">
        <v>5543</v>
      </c>
      <c r="N9303">
        <v>7</v>
      </c>
      <c r="O9303">
        <v>3</v>
      </c>
      <c r="P9303">
        <v>0.42857142857142899</v>
      </c>
      <c r="Q9303" t="s">
        <v>7190</v>
      </c>
      <c r="R9303" t="s">
        <v>7170</v>
      </c>
      <c r="S9303" t="s">
        <v>12</v>
      </c>
      <c r="T9303" t="s">
        <v>11</v>
      </c>
      <c r="U9303" t="s">
        <v>19</v>
      </c>
    </row>
    <row r="9304" spans="1:21" x14ac:dyDescent="0.75">
      <c r="A9304">
        <v>66111247</v>
      </c>
      <c r="B9304" t="s">
        <v>5832</v>
      </c>
      <c r="C9304" t="s">
        <v>5473</v>
      </c>
      <c r="D9304" t="s">
        <v>5556</v>
      </c>
      <c r="E9304" t="s">
        <v>18</v>
      </c>
      <c r="F9304">
        <v>0</v>
      </c>
      <c r="I9304">
        <v>99</v>
      </c>
      <c r="J9304">
        <v>57.3333333333333</v>
      </c>
      <c r="K9304">
        <v>62</v>
      </c>
      <c r="L9304" t="s">
        <v>5577</v>
      </c>
      <c r="M9304" t="s">
        <v>5543</v>
      </c>
      <c r="N9304">
        <v>7</v>
      </c>
      <c r="O9304">
        <v>2</v>
      </c>
      <c r="P9304">
        <v>0.28571428571428598</v>
      </c>
      <c r="Q9304" t="s">
        <v>7200</v>
      </c>
      <c r="R9304" t="s">
        <v>7180</v>
      </c>
      <c r="S9304" t="s">
        <v>22</v>
      </c>
      <c r="T9304" t="s">
        <v>11</v>
      </c>
      <c r="U9304" t="s">
        <v>19</v>
      </c>
    </row>
    <row r="9305" spans="1:21" x14ac:dyDescent="0.75">
      <c r="A9305">
        <v>66111315</v>
      </c>
      <c r="B9305" t="s">
        <v>10956</v>
      </c>
      <c r="C9305" t="s">
        <v>5473</v>
      </c>
      <c r="D9305" t="s">
        <v>5556</v>
      </c>
      <c r="E9305" t="s">
        <v>18</v>
      </c>
      <c r="F9305">
        <v>0</v>
      </c>
      <c r="I9305">
        <v>5</v>
      </c>
      <c r="J9305">
        <v>6</v>
      </c>
      <c r="K9305">
        <v>21</v>
      </c>
      <c r="L9305" t="s">
        <v>5577</v>
      </c>
      <c r="M9305" t="s">
        <v>5543</v>
      </c>
      <c r="N9305">
        <v>7</v>
      </c>
      <c r="O9305">
        <v>7</v>
      </c>
      <c r="P9305">
        <v>1</v>
      </c>
      <c r="Q9305" t="s">
        <v>7153</v>
      </c>
      <c r="R9305" t="s">
        <v>7154</v>
      </c>
      <c r="S9305" t="s">
        <v>12</v>
      </c>
      <c r="T9305" t="s">
        <v>11</v>
      </c>
      <c r="U9305" t="s">
        <v>19</v>
      </c>
    </row>
    <row r="9306" spans="1:21" x14ac:dyDescent="0.75">
      <c r="A9306">
        <v>66111366</v>
      </c>
      <c r="B9306" t="s">
        <v>4452</v>
      </c>
      <c r="C9306" t="s">
        <v>5473</v>
      </c>
      <c r="D9306" t="s">
        <v>5556</v>
      </c>
      <c r="E9306" t="s">
        <v>18</v>
      </c>
      <c r="F9306">
        <v>0</v>
      </c>
      <c r="I9306">
        <v>5</v>
      </c>
      <c r="J9306">
        <v>3</v>
      </c>
      <c r="K9306">
        <v>3</v>
      </c>
      <c r="L9306" t="s">
        <v>5577</v>
      </c>
      <c r="M9306" t="s">
        <v>5543</v>
      </c>
      <c r="N9306">
        <v>7</v>
      </c>
      <c r="O9306">
        <v>0.66666666666666696</v>
      </c>
      <c r="P9306">
        <v>9.5238095238095205E-2</v>
      </c>
      <c r="Q9306" t="s">
        <v>7185</v>
      </c>
      <c r="R9306" t="s">
        <v>7184</v>
      </c>
      <c r="S9306" t="s">
        <v>22</v>
      </c>
      <c r="T9306" t="s">
        <v>11</v>
      </c>
      <c r="U9306" t="s">
        <v>19</v>
      </c>
    </row>
    <row r="9307" spans="1:21" x14ac:dyDescent="0.75">
      <c r="A9307">
        <v>66111466</v>
      </c>
      <c r="B9307" t="s">
        <v>11530</v>
      </c>
      <c r="C9307" t="s">
        <v>5456</v>
      </c>
      <c r="D9307" t="s">
        <v>5556</v>
      </c>
      <c r="E9307" t="s">
        <v>18</v>
      </c>
      <c r="F9307">
        <v>0</v>
      </c>
      <c r="I9307">
        <v>15</v>
      </c>
      <c r="J9307">
        <v>13</v>
      </c>
      <c r="K9307">
        <v>22</v>
      </c>
      <c r="L9307" t="s">
        <v>5577</v>
      </c>
      <c r="M9307" t="s">
        <v>5543</v>
      </c>
      <c r="N9307">
        <v>7</v>
      </c>
      <c r="O9307">
        <v>7</v>
      </c>
      <c r="P9307">
        <v>1</v>
      </c>
      <c r="Q9307" t="s">
        <v>7346</v>
      </c>
      <c r="R9307" t="s">
        <v>7157</v>
      </c>
      <c r="S9307" t="s">
        <v>22</v>
      </c>
      <c r="T9307" t="s">
        <v>11</v>
      </c>
      <c r="U9307" t="s">
        <v>19</v>
      </c>
    </row>
    <row r="9308" spans="1:21" x14ac:dyDescent="0.75">
      <c r="A9308">
        <v>66111650</v>
      </c>
      <c r="B9308" t="s">
        <v>11227</v>
      </c>
      <c r="C9308" t="s">
        <v>5473</v>
      </c>
      <c r="D9308" t="s">
        <v>5556</v>
      </c>
      <c r="E9308" t="s">
        <v>18</v>
      </c>
      <c r="F9308">
        <v>0</v>
      </c>
      <c r="I9308">
        <v>42</v>
      </c>
      <c r="J9308">
        <v>80.6666666666667</v>
      </c>
      <c r="K9308">
        <v>11</v>
      </c>
      <c r="L9308" t="s">
        <v>5577</v>
      </c>
      <c r="M9308" t="s">
        <v>5543</v>
      </c>
      <c r="N9308">
        <v>7</v>
      </c>
      <c r="O9308">
        <v>2</v>
      </c>
      <c r="P9308">
        <v>0.28571428571428598</v>
      </c>
      <c r="Q9308" t="s">
        <v>7200</v>
      </c>
      <c r="R9308" t="s">
        <v>7180</v>
      </c>
      <c r="S9308" t="s">
        <v>22</v>
      </c>
      <c r="T9308" t="s">
        <v>11</v>
      </c>
      <c r="U9308" t="s">
        <v>19</v>
      </c>
    </row>
    <row r="9309" spans="1:21" x14ac:dyDescent="0.75">
      <c r="A9309">
        <v>66111927</v>
      </c>
      <c r="B9309" t="s">
        <v>1031</v>
      </c>
      <c r="C9309" t="s">
        <v>5473</v>
      </c>
      <c r="D9309" t="s">
        <v>5556</v>
      </c>
      <c r="E9309" t="s">
        <v>18</v>
      </c>
      <c r="F9309">
        <v>0</v>
      </c>
      <c r="I9309">
        <v>4</v>
      </c>
      <c r="J9309">
        <v>2</v>
      </c>
      <c r="K9309">
        <v>3</v>
      </c>
      <c r="L9309" t="s">
        <v>5577</v>
      </c>
      <c r="M9309" t="s">
        <v>5543</v>
      </c>
      <c r="N9309">
        <v>7</v>
      </c>
      <c r="O9309">
        <v>4.3333333333333304</v>
      </c>
      <c r="P9309">
        <v>0.61904761904761896</v>
      </c>
      <c r="Q9309" t="s">
        <v>7164</v>
      </c>
      <c r="R9309" t="s">
        <v>7160</v>
      </c>
      <c r="S9309" t="s">
        <v>12</v>
      </c>
      <c r="T9309" t="s">
        <v>11</v>
      </c>
      <c r="U9309" t="s">
        <v>19</v>
      </c>
    </row>
    <row r="9310" spans="1:21" x14ac:dyDescent="0.75">
      <c r="A9310">
        <v>66111983</v>
      </c>
      <c r="B9310" t="s">
        <v>5181</v>
      </c>
      <c r="C9310" t="s">
        <v>5473</v>
      </c>
      <c r="D9310" t="s">
        <v>5555</v>
      </c>
      <c r="E9310" t="s">
        <v>18</v>
      </c>
      <c r="F9310">
        <v>0</v>
      </c>
      <c r="I9310">
        <v>6</v>
      </c>
      <c r="J9310">
        <v>9.6666666666666696</v>
      </c>
      <c r="K9310">
        <v>2</v>
      </c>
      <c r="L9310" t="s">
        <v>5577</v>
      </c>
      <c r="M9310" t="s">
        <v>5543</v>
      </c>
      <c r="N9310">
        <v>7</v>
      </c>
      <c r="O9310">
        <v>5</v>
      </c>
      <c r="P9310">
        <v>0.71428571428571397</v>
      </c>
      <c r="Q9310" t="s">
        <v>7191</v>
      </c>
      <c r="R9310" t="s">
        <v>7163</v>
      </c>
      <c r="S9310" t="s">
        <v>22</v>
      </c>
      <c r="T9310" t="s">
        <v>11</v>
      </c>
      <c r="U9310" t="s">
        <v>19</v>
      </c>
    </row>
    <row r="9311" spans="1:21" x14ac:dyDescent="0.75">
      <c r="A9311">
        <v>66112079</v>
      </c>
      <c r="B9311" t="s">
        <v>1616</v>
      </c>
      <c r="C9311" t="s">
        <v>5473</v>
      </c>
      <c r="D9311" t="s">
        <v>5556</v>
      </c>
      <c r="E9311" t="s">
        <v>18</v>
      </c>
      <c r="F9311">
        <v>0</v>
      </c>
      <c r="K9311">
        <v>105</v>
      </c>
      <c r="L9311" t="s">
        <v>5577</v>
      </c>
      <c r="M9311" t="s">
        <v>5543</v>
      </c>
      <c r="N9311">
        <v>7</v>
      </c>
      <c r="O9311">
        <v>2</v>
      </c>
      <c r="P9311">
        <v>0.28571428571428598</v>
      </c>
      <c r="Q9311" t="s">
        <v>7200</v>
      </c>
      <c r="R9311" t="s">
        <v>7180</v>
      </c>
      <c r="S9311" t="s">
        <v>22</v>
      </c>
      <c r="T9311" t="s">
        <v>11</v>
      </c>
      <c r="U9311" t="s">
        <v>19</v>
      </c>
    </row>
    <row r="9312" spans="1:21" x14ac:dyDescent="0.75">
      <c r="A9312">
        <v>66112208</v>
      </c>
      <c r="B9312" t="s">
        <v>871</v>
      </c>
      <c r="C9312" t="s">
        <v>5473</v>
      </c>
      <c r="D9312" t="s">
        <v>5556</v>
      </c>
      <c r="E9312" t="s">
        <v>18</v>
      </c>
      <c r="F9312">
        <v>0</v>
      </c>
      <c r="I9312">
        <v>2</v>
      </c>
      <c r="J9312">
        <v>1.3333333333333299</v>
      </c>
      <c r="L9312" t="s">
        <v>5577</v>
      </c>
      <c r="M9312" t="s">
        <v>5543</v>
      </c>
      <c r="N9312">
        <v>7</v>
      </c>
      <c r="O9312">
        <v>2.6666666666666701</v>
      </c>
      <c r="P9312">
        <v>0.38095238095238099</v>
      </c>
      <c r="Q9312" t="s">
        <v>7190</v>
      </c>
      <c r="R9312" t="s">
        <v>7170</v>
      </c>
      <c r="S9312" t="s">
        <v>12</v>
      </c>
      <c r="T9312" t="s">
        <v>11</v>
      </c>
      <c r="U9312" t="s">
        <v>19</v>
      </c>
    </row>
    <row r="9313" spans="1:21" x14ac:dyDescent="0.75">
      <c r="A9313">
        <v>66112455</v>
      </c>
      <c r="B9313" t="s">
        <v>5432</v>
      </c>
      <c r="C9313" t="s">
        <v>5473</v>
      </c>
      <c r="D9313" t="s">
        <v>5555</v>
      </c>
      <c r="E9313" t="s">
        <v>18</v>
      </c>
      <c r="F9313">
        <v>0</v>
      </c>
      <c r="I9313">
        <v>8</v>
      </c>
      <c r="J9313">
        <v>10.3333333333333</v>
      </c>
      <c r="K9313">
        <v>4</v>
      </c>
      <c r="L9313" t="s">
        <v>5577</v>
      </c>
      <c r="M9313" t="s">
        <v>5543</v>
      </c>
      <c r="N9313">
        <v>7</v>
      </c>
      <c r="O9313">
        <v>4.6666666666666696</v>
      </c>
      <c r="P9313">
        <v>0.66666666666666696</v>
      </c>
      <c r="Q9313" t="s">
        <v>7191</v>
      </c>
      <c r="R9313" t="s">
        <v>7163</v>
      </c>
      <c r="S9313" t="s">
        <v>22</v>
      </c>
      <c r="T9313" t="s">
        <v>11</v>
      </c>
      <c r="U9313" t="s">
        <v>19</v>
      </c>
    </row>
    <row r="9314" spans="1:21" x14ac:dyDescent="0.75">
      <c r="A9314">
        <v>66112718</v>
      </c>
      <c r="B9314" t="s">
        <v>9473</v>
      </c>
      <c r="C9314" t="s">
        <v>5456</v>
      </c>
      <c r="D9314" t="s">
        <v>5556</v>
      </c>
      <c r="E9314" t="s">
        <v>18</v>
      </c>
      <c r="F9314">
        <v>0</v>
      </c>
      <c r="I9314">
        <v>11</v>
      </c>
      <c r="J9314">
        <v>11</v>
      </c>
      <c r="K9314">
        <v>16</v>
      </c>
      <c r="L9314" t="s">
        <v>5577</v>
      </c>
      <c r="M9314" t="s">
        <v>5543</v>
      </c>
      <c r="N9314">
        <v>7</v>
      </c>
      <c r="O9314">
        <v>5</v>
      </c>
      <c r="P9314">
        <v>0.71428571428571397</v>
      </c>
      <c r="Q9314" t="s">
        <v>7247</v>
      </c>
      <c r="R9314" t="s">
        <v>7180</v>
      </c>
      <c r="S9314" t="s">
        <v>22</v>
      </c>
      <c r="T9314" t="s">
        <v>11</v>
      </c>
      <c r="U9314" t="s">
        <v>19</v>
      </c>
    </row>
    <row r="9315" spans="1:21" x14ac:dyDescent="0.75">
      <c r="A9315">
        <v>66112817</v>
      </c>
      <c r="B9315" t="s">
        <v>11532</v>
      </c>
      <c r="C9315" t="s">
        <v>5473</v>
      </c>
      <c r="D9315" t="s">
        <v>5556</v>
      </c>
      <c r="E9315" t="s">
        <v>18</v>
      </c>
      <c r="F9315">
        <v>0</v>
      </c>
      <c r="I9315">
        <v>38</v>
      </c>
      <c r="J9315">
        <v>58</v>
      </c>
      <c r="K9315">
        <v>3</v>
      </c>
      <c r="L9315" t="s">
        <v>5577</v>
      </c>
      <c r="M9315" t="s">
        <v>5543</v>
      </c>
      <c r="N9315">
        <v>7</v>
      </c>
      <c r="O9315">
        <v>2</v>
      </c>
      <c r="P9315">
        <v>0.28571428571428598</v>
      </c>
      <c r="Q9315" t="s">
        <v>7200</v>
      </c>
      <c r="R9315" t="s">
        <v>7180</v>
      </c>
      <c r="S9315" t="s">
        <v>22</v>
      </c>
      <c r="T9315" t="s">
        <v>11</v>
      </c>
      <c r="U9315" t="s">
        <v>19</v>
      </c>
    </row>
    <row r="9316" spans="1:21" x14ac:dyDescent="0.75">
      <c r="A9316">
        <v>66112819</v>
      </c>
      <c r="B9316" t="s">
        <v>10787</v>
      </c>
      <c r="C9316" t="s">
        <v>5473</v>
      </c>
      <c r="D9316" t="s">
        <v>5556</v>
      </c>
      <c r="E9316" t="s">
        <v>18</v>
      </c>
      <c r="F9316">
        <v>0</v>
      </c>
      <c r="I9316">
        <v>10</v>
      </c>
      <c r="J9316">
        <v>12.6666666666667</v>
      </c>
      <c r="K9316">
        <v>34</v>
      </c>
      <c r="L9316" t="s">
        <v>5577</v>
      </c>
      <c r="M9316" t="s">
        <v>5543</v>
      </c>
      <c r="N9316">
        <v>7</v>
      </c>
      <c r="O9316">
        <v>2</v>
      </c>
      <c r="P9316">
        <v>0.28571428571428598</v>
      </c>
      <c r="Q9316" t="s">
        <v>7200</v>
      </c>
      <c r="R9316" t="s">
        <v>7180</v>
      </c>
      <c r="S9316" t="s">
        <v>22</v>
      </c>
      <c r="T9316" t="s">
        <v>11</v>
      </c>
      <c r="U9316" t="s">
        <v>19</v>
      </c>
    </row>
    <row r="9317" spans="1:21" x14ac:dyDescent="0.75">
      <c r="A9317">
        <v>66112823</v>
      </c>
      <c r="B9317" t="s">
        <v>11148</v>
      </c>
      <c r="C9317" t="s">
        <v>5473</v>
      </c>
      <c r="D9317" t="s">
        <v>5556</v>
      </c>
      <c r="E9317" t="s">
        <v>18</v>
      </c>
      <c r="F9317">
        <v>0</v>
      </c>
      <c r="I9317">
        <v>39</v>
      </c>
      <c r="J9317">
        <v>46</v>
      </c>
      <c r="K9317">
        <v>44</v>
      </c>
      <c r="L9317" t="s">
        <v>5577</v>
      </c>
      <c r="M9317" t="s">
        <v>5543</v>
      </c>
      <c r="N9317">
        <v>7</v>
      </c>
      <c r="O9317">
        <v>2</v>
      </c>
      <c r="P9317">
        <v>0.28571428571428598</v>
      </c>
      <c r="Q9317" t="s">
        <v>7200</v>
      </c>
      <c r="R9317" t="s">
        <v>7180</v>
      </c>
      <c r="S9317" t="s">
        <v>22</v>
      </c>
      <c r="T9317" t="s">
        <v>11</v>
      </c>
      <c r="U9317" t="s">
        <v>19</v>
      </c>
    </row>
    <row r="9318" spans="1:21" x14ac:dyDescent="0.75">
      <c r="A9318">
        <v>66113392</v>
      </c>
      <c r="B9318" t="s">
        <v>11024</v>
      </c>
      <c r="C9318" t="s">
        <v>5456</v>
      </c>
      <c r="D9318" t="s">
        <v>5564</v>
      </c>
      <c r="E9318" t="s">
        <v>18</v>
      </c>
      <c r="F9318">
        <v>0</v>
      </c>
      <c r="I9318">
        <v>2</v>
      </c>
      <c r="J9318">
        <v>3.3333333333333299</v>
      </c>
      <c r="L9318" t="s">
        <v>5577</v>
      </c>
      <c r="M9318" t="s">
        <v>5543</v>
      </c>
      <c r="N9318">
        <v>7</v>
      </c>
      <c r="O9318">
        <v>4.3333333333333304</v>
      </c>
      <c r="P9318">
        <v>0.61904761904761896</v>
      </c>
      <c r="Q9318" t="s">
        <v>7262</v>
      </c>
      <c r="R9318" t="s">
        <v>7170</v>
      </c>
      <c r="S9318" t="s">
        <v>12</v>
      </c>
      <c r="T9318" t="s">
        <v>11</v>
      </c>
      <c r="U9318" t="s">
        <v>19</v>
      </c>
    </row>
    <row r="9319" spans="1:21" x14ac:dyDescent="0.75">
      <c r="A9319">
        <v>66113619</v>
      </c>
      <c r="B9319" t="s">
        <v>11177</v>
      </c>
      <c r="C9319" t="s">
        <v>5473</v>
      </c>
      <c r="D9319" t="s">
        <v>5564</v>
      </c>
      <c r="E9319" t="s">
        <v>18</v>
      </c>
      <c r="F9319">
        <v>0</v>
      </c>
      <c r="I9319">
        <v>64</v>
      </c>
      <c r="J9319">
        <v>29.6666666666667</v>
      </c>
      <c r="L9319" t="s">
        <v>5577</v>
      </c>
      <c r="M9319" t="s">
        <v>5543</v>
      </c>
      <c r="N9319">
        <v>7</v>
      </c>
      <c r="O9319">
        <v>2</v>
      </c>
      <c r="P9319">
        <v>0.28571428571428598</v>
      </c>
      <c r="Q9319" t="s">
        <v>7200</v>
      </c>
      <c r="R9319" t="s">
        <v>7180</v>
      </c>
      <c r="S9319" t="s">
        <v>22</v>
      </c>
      <c r="T9319" t="s">
        <v>11</v>
      </c>
      <c r="U9319" t="s">
        <v>19</v>
      </c>
    </row>
    <row r="9320" spans="1:21" x14ac:dyDescent="0.75">
      <c r="A9320">
        <v>66113654</v>
      </c>
      <c r="B9320" t="s">
        <v>11341</v>
      </c>
      <c r="C9320" t="s">
        <v>5456</v>
      </c>
      <c r="D9320" t="s">
        <v>5564</v>
      </c>
      <c r="E9320" t="s">
        <v>18</v>
      </c>
      <c r="F9320">
        <v>0</v>
      </c>
      <c r="I9320">
        <v>4</v>
      </c>
      <c r="J9320">
        <v>5</v>
      </c>
      <c r="L9320" t="s">
        <v>5577</v>
      </c>
      <c r="M9320" t="s">
        <v>5543</v>
      </c>
      <c r="N9320">
        <v>7</v>
      </c>
      <c r="O9320">
        <v>4</v>
      </c>
      <c r="P9320">
        <v>0.57142857142857095</v>
      </c>
      <c r="Q9320" t="s">
        <v>7262</v>
      </c>
      <c r="R9320" t="s">
        <v>7170</v>
      </c>
      <c r="S9320" t="s">
        <v>12</v>
      </c>
      <c r="T9320" t="s">
        <v>11</v>
      </c>
      <c r="U9320" t="s">
        <v>19</v>
      </c>
    </row>
    <row r="9321" spans="1:21" x14ac:dyDescent="0.75">
      <c r="A9321">
        <v>66113737</v>
      </c>
      <c r="B9321" t="s">
        <v>10637</v>
      </c>
      <c r="C9321" t="s">
        <v>5473</v>
      </c>
      <c r="D9321" t="s">
        <v>5564</v>
      </c>
      <c r="E9321" t="s">
        <v>18</v>
      </c>
      <c r="F9321">
        <v>0</v>
      </c>
      <c r="I9321">
        <v>17</v>
      </c>
      <c r="J9321">
        <v>12.3333333333333</v>
      </c>
      <c r="L9321" t="s">
        <v>5577</v>
      </c>
      <c r="M9321" t="s">
        <v>5543</v>
      </c>
      <c r="N9321">
        <v>7</v>
      </c>
      <c r="O9321">
        <v>4</v>
      </c>
      <c r="P9321">
        <v>0.57142857142857095</v>
      </c>
      <c r="Q9321" t="s">
        <v>7164</v>
      </c>
      <c r="R9321" t="s">
        <v>7160</v>
      </c>
      <c r="S9321" t="s">
        <v>12</v>
      </c>
      <c r="T9321" t="s">
        <v>11</v>
      </c>
      <c r="U9321" t="s">
        <v>19</v>
      </c>
    </row>
    <row r="9322" spans="1:21" x14ac:dyDescent="0.75">
      <c r="A9322">
        <v>66113741</v>
      </c>
      <c r="B9322" t="s">
        <v>8657</v>
      </c>
      <c r="C9322" t="s">
        <v>5456</v>
      </c>
      <c r="D9322" t="s">
        <v>5564</v>
      </c>
      <c r="E9322" t="s">
        <v>18</v>
      </c>
      <c r="F9322">
        <v>0</v>
      </c>
      <c r="J9322">
        <v>2.3333333333333299</v>
      </c>
      <c r="L9322" t="s">
        <v>5577</v>
      </c>
      <c r="M9322" t="s">
        <v>5543</v>
      </c>
      <c r="N9322">
        <v>7</v>
      </c>
      <c r="O9322">
        <v>3.6666666666666701</v>
      </c>
      <c r="P9322">
        <v>0.52380952380952395</v>
      </c>
      <c r="Q9322" t="s">
        <v>7346</v>
      </c>
      <c r="R9322" t="s">
        <v>7157</v>
      </c>
      <c r="S9322" t="s">
        <v>22</v>
      </c>
      <c r="T9322" t="s">
        <v>11</v>
      </c>
      <c r="U9322" t="s">
        <v>19</v>
      </c>
    </row>
    <row r="9323" spans="1:21" x14ac:dyDescent="0.75">
      <c r="A9323">
        <v>66115063</v>
      </c>
      <c r="B9323" t="s">
        <v>10938</v>
      </c>
      <c r="C9323" t="s">
        <v>5473</v>
      </c>
      <c r="D9323" t="s">
        <v>5564</v>
      </c>
      <c r="E9323" t="s">
        <v>18</v>
      </c>
      <c r="F9323">
        <v>0</v>
      </c>
      <c r="I9323">
        <v>2</v>
      </c>
      <c r="J9323">
        <v>3.6666666666666701</v>
      </c>
      <c r="L9323" t="s">
        <v>5577</v>
      </c>
      <c r="M9323" t="s">
        <v>5543</v>
      </c>
      <c r="N9323">
        <v>7</v>
      </c>
      <c r="O9323">
        <v>5.6666666666666696</v>
      </c>
      <c r="P9323">
        <v>0.80952380952380998</v>
      </c>
      <c r="Q9323" t="s">
        <v>7189</v>
      </c>
      <c r="R9323" t="s">
        <v>7160</v>
      </c>
      <c r="S9323" t="s">
        <v>12</v>
      </c>
      <c r="T9323" t="s">
        <v>11</v>
      </c>
      <c r="U9323" t="s">
        <v>19</v>
      </c>
    </row>
    <row r="9324" spans="1:21" x14ac:dyDescent="0.75">
      <c r="A9324">
        <v>66150525</v>
      </c>
      <c r="B9324" t="s">
        <v>10939</v>
      </c>
      <c r="C9324" t="s">
        <v>5473</v>
      </c>
      <c r="D9324" t="s">
        <v>5556</v>
      </c>
      <c r="E9324" t="s">
        <v>18</v>
      </c>
      <c r="F9324">
        <v>0</v>
      </c>
      <c r="I9324">
        <v>12</v>
      </c>
      <c r="J9324">
        <v>13.6666666666667</v>
      </c>
      <c r="K9324">
        <v>4</v>
      </c>
      <c r="L9324" t="s">
        <v>5577</v>
      </c>
      <c r="M9324" t="s">
        <v>5543</v>
      </c>
      <c r="N9324">
        <v>7</v>
      </c>
      <c r="O9324">
        <v>4.3333333333333304</v>
      </c>
      <c r="P9324">
        <v>0.61904761904761896</v>
      </c>
      <c r="Q9324" t="s">
        <v>7164</v>
      </c>
      <c r="R9324" t="s">
        <v>7160</v>
      </c>
      <c r="S9324" t="s">
        <v>12</v>
      </c>
      <c r="T9324" t="s">
        <v>11</v>
      </c>
      <c r="U9324" t="s">
        <v>19</v>
      </c>
    </row>
    <row r="9325" spans="1:21" x14ac:dyDescent="0.75">
      <c r="A9325">
        <v>66150682</v>
      </c>
      <c r="B9325" t="s">
        <v>10965</v>
      </c>
      <c r="C9325" t="s">
        <v>5473</v>
      </c>
      <c r="D9325" t="s">
        <v>5556</v>
      </c>
      <c r="E9325" t="s">
        <v>18</v>
      </c>
      <c r="F9325">
        <v>0</v>
      </c>
      <c r="I9325">
        <v>4</v>
      </c>
      <c r="J9325">
        <v>6.6666666666666696</v>
      </c>
      <c r="K9325">
        <v>2</v>
      </c>
      <c r="L9325" t="s">
        <v>5577</v>
      </c>
      <c r="M9325" t="s">
        <v>5543</v>
      </c>
      <c r="N9325">
        <v>7</v>
      </c>
      <c r="O9325">
        <v>4.3333333333333304</v>
      </c>
      <c r="P9325">
        <v>0.61904761904761896</v>
      </c>
      <c r="Q9325" t="s">
        <v>7191</v>
      </c>
      <c r="R9325" t="s">
        <v>7163</v>
      </c>
      <c r="S9325" t="s">
        <v>22</v>
      </c>
      <c r="T9325" t="s">
        <v>11</v>
      </c>
      <c r="U9325" t="s">
        <v>19</v>
      </c>
    </row>
    <row r="9326" spans="1:21" x14ac:dyDescent="0.75">
      <c r="A9326">
        <v>66151146</v>
      </c>
      <c r="B9326" t="s">
        <v>334</v>
      </c>
      <c r="C9326" t="s">
        <v>5473</v>
      </c>
      <c r="D9326" t="s">
        <v>5542</v>
      </c>
      <c r="E9326" t="s">
        <v>18</v>
      </c>
      <c r="F9326">
        <v>0</v>
      </c>
      <c r="I9326">
        <v>10</v>
      </c>
      <c r="J9326">
        <v>7</v>
      </c>
      <c r="K9326">
        <v>2</v>
      </c>
      <c r="L9326" t="s">
        <v>5577</v>
      </c>
      <c r="M9326" t="s">
        <v>5543</v>
      </c>
      <c r="N9326">
        <v>7</v>
      </c>
      <c r="O9326">
        <v>4.6666666666666696</v>
      </c>
      <c r="P9326">
        <v>0.66666666666666696</v>
      </c>
      <c r="Q9326" t="s">
        <v>7156</v>
      </c>
      <c r="R9326" t="s">
        <v>7157</v>
      </c>
      <c r="S9326" t="s">
        <v>22</v>
      </c>
      <c r="T9326" t="s">
        <v>11</v>
      </c>
      <c r="U9326" t="s">
        <v>19</v>
      </c>
    </row>
    <row r="9327" spans="1:21" x14ac:dyDescent="0.75">
      <c r="A9327">
        <v>66151197</v>
      </c>
      <c r="B9327" t="s">
        <v>4867</v>
      </c>
      <c r="C9327" t="s">
        <v>5473</v>
      </c>
      <c r="D9327" t="s">
        <v>5556</v>
      </c>
      <c r="E9327" t="s">
        <v>18</v>
      </c>
      <c r="F9327">
        <v>0</v>
      </c>
      <c r="I9327">
        <v>4</v>
      </c>
      <c r="J9327">
        <v>19</v>
      </c>
      <c r="K9327">
        <v>10</v>
      </c>
      <c r="L9327" t="s">
        <v>5577</v>
      </c>
      <c r="M9327" t="s">
        <v>5543</v>
      </c>
      <c r="N9327">
        <v>7</v>
      </c>
      <c r="O9327">
        <v>2</v>
      </c>
      <c r="P9327">
        <v>0.28571428571428598</v>
      </c>
      <c r="Q9327" t="s">
        <v>7200</v>
      </c>
      <c r="R9327" t="s">
        <v>7180</v>
      </c>
      <c r="S9327" t="s">
        <v>22</v>
      </c>
      <c r="T9327" t="s">
        <v>11</v>
      </c>
      <c r="U9327" t="s">
        <v>19</v>
      </c>
    </row>
    <row r="9328" spans="1:21" x14ac:dyDescent="0.75">
      <c r="A9328">
        <v>66151334</v>
      </c>
      <c r="B9328" t="s">
        <v>5863</v>
      </c>
      <c r="C9328" t="s">
        <v>5473</v>
      </c>
      <c r="D9328" t="s">
        <v>5556</v>
      </c>
      <c r="E9328" t="s">
        <v>18</v>
      </c>
      <c r="F9328">
        <v>0</v>
      </c>
      <c r="I9328">
        <v>6</v>
      </c>
      <c r="J9328">
        <v>4</v>
      </c>
      <c r="K9328">
        <v>4</v>
      </c>
      <c r="L9328" t="s">
        <v>5577</v>
      </c>
      <c r="M9328" t="s">
        <v>5543</v>
      </c>
      <c r="N9328">
        <v>7</v>
      </c>
      <c r="O9328">
        <v>3</v>
      </c>
      <c r="P9328">
        <v>0.42857142857142899</v>
      </c>
      <c r="Q9328" t="s">
        <v>7190</v>
      </c>
      <c r="R9328" t="s">
        <v>7170</v>
      </c>
      <c r="S9328" t="s">
        <v>12</v>
      </c>
      <c r="T9328" t="s">
        <v>11</v>
      </c>
      <c r="U9328" t="s">
        <v>19</v>
      </c>
    </row>
    <row r="9329" spans="1:21" x14ac:dyDescent="0.75">
      <c r="A9329">
        <v>66151437</v>
      </c>
      <c r="B9329" t="s">
        <v>10448</v>
      </c>
      <c r="C9329" t="s">
        <v>5482</v>
      </c>
      <c r="D9329" t="s">
        <v>5555</v>
      </c>
      <c r="E9329" t="s">
        <v>18</v>
      </c>
      <c r="F9329">
        <v>0</v>
      </c>
      <c r="I9329">
        <v>4</v>
      </c>
      <c r="J9329">
        <v>5.3333333333333304</v>
      </c>
      <c r="K9329">
        <v>19</v>
      </c>
      <c r="L9329" t="s">
        <v>5577</v>
      </c>
      <c r="M9329" t="s">
        <v>5543</v>
      </c>
      <c r="N9329">
        <v>7</v>
      </c>
      <c r="O9329">
        <v>2</v>
      </c>
      <c r="P9329">
        <v>0.28571428571428598</v>
      </c>
      <c r="Q9329" t="s">
        <v>7214</v>
      </c>
      <c r="R9329" t="s">
        <v>7163</v>
      </c>
      <c r="S9329" t="s">
        <v>22</v>
      </c>
      <c r="T9329" t="s">
        <v>11</v>
      </c>
      <c r="U9329" t="s">
        <v>19</v>
      </c>
    </row>
    <row r="9330" spans="1:21" x14ac:dyDescent="0.75">
      <c r="A9330">
        <v>66151667</v>
      </c>
      <c r="B9330" t="s">
        <v>11536</v>
      </c>
      <c r="C9330" t="s">
        <v>5473</v>
      </c>
      <c r="D9330" t="s">
        <v>5556</v>
      </c>
      <c r="E9330" t="s">
        <v>18</v>
      </c>
      <c r="F9330">
        <v>0</v>
      </c>
      <c r="I9330">
        <v>2</v>
      </c>
      <c r="J9330">
        <v>3.6666666666666701</v>
      </c>
      <c r="K9330">
        <v>13</v>
      </c>
      <c r="L9330" t="s">
        <v>5577</v>
      </c>
      <c r="M9330" t="s">
        <v>5543</v>
      </c>
      <c r="N9330">
        <v>7</v>
      </c>
      <c r="O9330">
        <v>3.6666666666666701</v>
      </c>
      <c r="P9330">
        <v>0.52380952380952395</v>
      </c>
      <c r="Q9330" t="s">
        <v>7230</v>
      </c>
      <c r="R9330" t="s">
        <v>7160</v>
      </c>
      <c r="S9330" t="s">
        <v>12</v>
      </c>
      <c r="T9330" t="s">
        <v>11</v>
      </c>
      <c r="U9330" t="s">
        <v>19</v>
      </c>
    </row>
    <row r="9331" spans="1:21" x14ac:dyDescent="0.75">
      <c r="A9331">
        <v>66151753</v>
      </c>
      <c r="B9331" t="s">
        <v>10639</v>
      </c>
      <c r="C9331" t="s">
        <v>5473</v>
      </c>
      <c r="D9331" t="s">
        <v>5555</v>
      </c>
      <c r="E9331" t="s">
        <v>18</v>
      </c>
      <c r="F9331">
        <v>0</v>
      </c>
      <c r="I9331">
        <v>24</v>
      </c>
      <c r="J9331">
        <v>16</v>
      </c>
      <c r="K9331">
        <v>7</v>
      </c>
      <c r="L9331" t="s">
        <v>5577</v>
      </c>
      <c r="M9331" t="s">
        <v>5543</v>
      </c>
      <c r="N9331">
        <v>7</v>
      </c>
      <c r="O9331">
        <v>3.6666666666666701</v>
      </c>
      <c r="P9331">
        <v>0.52380952380952395</v>
      </c>
      <c r="Q9331" t="s">
        <v>7164</v>
      </c>
      <c r="R9331" t="s">
        <v>7160</v>
      </c>
      <c r="S9331" t="s">
        <v>12</v>
      </c>
      <c r="T9331" t="s">
        <v>11</v>
      </c>
      <c r="U9331" t="s">
        <v>19</v>
      </c>
    </row>
    <row r="9332" spans="1:21" x14ac:dyDescent="0.75">
      <c r="A9332">
        <v>66152373</v>
      </c>
      <c r="B9332" t="s">
        <v>2257</v>
      </c>
      <c r="C9332" t="s">
        <v>5473</v>
      </c>
      <c r="D9332" t="s">
        <v>5556</v>
      </c>
      <c r="E9332" t="s">
        <v>18</v>
      </c>
      <c r="F9332">
        <v>0</v>
      </c>
      <c r="I9332">
        <v>8</v>
      </c>
      <c r="J9332">
        <v>14</v>
      </c>
      <c r="K9332">
        <v>94</v>
      </c>
      <c r="L9332" t="s">
        <v>5577</v>
      </c>
      <c r="M9332" t="s">
        <v>5543</v>
      </c>
      <c r="N9332">
        <v>7</v>
      </c>
      <c r="O9332">
        <v>2</v>
      </c>
      <c r="P9332">
        <v>0.28571428571428598</v>
      </c>
      <c r="Q9332" t="s">
        <v>7200</v>
      </c>
      <c r="R9332" t="s">
        <v>7180</v>
      </c>
      <c r="S9332" t="s">
        <v>22</v>
      </c>
      <c r="T9332" t="s">
        <v>11</v>
      </c>
      <c r="U9332" t="s">
        <v>19</v>
      </c>
    </row>
    <row r="9333" spans="1:21" x14ac:dyDescent="0.75">
      <c r="A9333">
        <v>66152379</v>
      </c>
      <c r="B9333" t="s">
        <v>4552</v>
      </c>
      <c r="C9333" t="s">
        <v>5473</v>
      </c>
      <c r="D9333" t="s">
        <v>5555</v>
      </c>
      <c r="E9333" t="s">
        <v>18</v>
      </c>
      <c r="F9333">
        <v>0</v>
      </c>
      <c r="I9333">
        <v>13</v>
      </c>
      <c r="J9333">
        <v>19</v>
      </c>
      <c r="K9333">
        <v>6</v>
      </c>
      <c r="L9333" t="s">
        <v>5577</v>
      </c>
      <c r="M9333" t="s">
        <v>5543</v>
      </c>
      <c r="N9333">
        <v>7</v>
      </c>
      <c r="O9333">
        <v>2</v>
      </c>
      <c r="P9333">
        <v>0.28571428571428598</v>
      </c>
      <c r="Q9333" t="s">
        <v>7200</v>
      </c>
      <c r="R9333" t="s">
        <v>7180</v>
      </c>
      <c r="S9333" t="s">
        <v>22</v>
      </c>
      <c r="T9333" t="s">
        <v>11</v>
      </c>
      <c r="U9333" t="s">
        <v>19</v>
      </c>
    </row>
    <row r="9334" spans="1:21" x14ac:dyDescent="0.75">
      <c r="A9334">
        <v>66152396</v>
      </c>
      <c r="B9334" t="s">
        <v>3164</v>
      </c>
      <c r="C9334" t="s">
        <v>5473</v>
      </c>
      <c r="D9334" t="s">
        <v>5555</v>
      </c>
      <c r="E9334" t="s">
        <v>18</v>
      </c>
      <c r="F9334">
        <v>0</v>
      </c>
      <c r="G9334">
        <v>5</v>
      </c>
      <c r="H9334" t="s">
        <v>11904</v>
      </c>
      <c r="I9334">
        <v>20</v>
      </c>
      <c r="J9334">
        <v>16.6666666666667</v>
      </c>
      <c r="K9334">
        <v>2</v>
      </c>
      <c r="L9334" t="s">
        <v>5549</v>
      </c>
      <c r="M9334" t="s">
        <v>5543</v>
      </c>
      <c r="N9334">
        <v>7</v>
      </c>
      <c r="O9334">
        <v>6</v>
      </c>
      <c r="P9334">
        <v>0.85714285714285698</v>
      </c>
      <c r="Q9334" t="s">
        <v>7156</v>
      </c>
      <c r="R9334" t="s">
        <v>7157</v>
      </c>
      <c r="S9334" t="s">
        <v>22</v>
      </c>
      <c r="T9334" t="s">
        <v>11</v>
      </c>
      <c r="U9334" t="s">
        <v>19</v>
      </c>
    </row>
    <row r="9335" spans="1:21" x14ac:dyDescent="0.75">
      <c r="A9335">
        <v>66152926</v>
      </c>
      <c r="B9335" t="s">
        <v>10764</v>
      </c>
      <c r="C9335" t="s">
        <v>5473</v>
      </c>
      <c r="D9335" t="s">
        <v>5556</v>
      </c>
      <c r="E9335" t="s">
        <v>18</v>
      </c>
      <c r="F9335">
        <v>0</v>
      </c>
      <c r="I9335">
        <v>3</v>
      </c>
      <c r="J9335">
        <v>4</v>
      </c>
      <c r="K9335">
        <v>2</v>
      </c>
      <c r="L9335" t="s">
        <v>5577</v>
      </c>
      <c r="M9335" t="s">
        <v>5543</v>
      </c>
      <c r="N9335">
        <v>7</v>
      </c>
      <c r="O9335">
        <v>4</v>
      </c>
      <c r="P9335">
        <v>0.57142857142857095</v>
      </c>
      <c r="Q9335" t="s">
        <v>7164</v>
      </c>
      <c r="R9335" t="s">
        <v>7160</v>
      </c>
      <c r="S9335" t="s">
        <v>12</v>
      </c>
      <c r="T9335" t="s">
        <v>11</v>
      </c>
      <c r="U9335" t="s">
        <v>19</v>
      </c>
    </row>
    <row r="9336" spans="1:21" x14ac:dyDescent="0.75">
      <c r="A9336">
        <v>66152949</v>
      </c>
      <c r="B9336" t="s">
        <v>833</v>
      </c>
      <c r="C9336" t="s">
        <v>5473</v>
      </c>
      <c r="D9336" t="s">
        <v>5556</v>
      </c>
      <c r="E9336" t="s">
        <v>18</v>
      </c>
      <c r="F9336">
        <v>0</v>
      </c>
      <c r="G9336">
        <v>5</v>
      </c>
      <c r="H9336" t="s">
        <v>11904</v>
      </c>
      <c r="I9336">
        <v>11</v>
      </c>
      <c r="J9336">
        <v>8.6666666666666696</v>
      </c>
      <c r="K9336">
        <v>7</v>
      </c>
      <c r="L9336" t="s">
        <v>5549</v>
      </c>
      <c r="M9336" t="s">
        <v>5543</v>
      </c>
      <c r="N9336">
        <v>7</v>
      </c>
      <c r="O9336">
        <v>3.6666666666666701</v>
      </c>
      <c r="P9336">
        <v>0.52380952380952395</v>
      </c>
      <c r="Q9336" t="s">
        <v>7188</v>
      </c>
      <c r="R9336" t="s">
        <v>7180</v>
      </c>
      <c r="S9336" t="s">
        <v>22</v>
      </c>
      <c r="T9336" t="s">
        <v>11</v>
      </c>
      <c r="U9336" t="s">
        <v>19</v>
      </c>
    </row>
    <row r="9337" spans="1:21" x14ac:dyDescent="0.75">
      <c r="A9337">
        <v>66153168</v>
      </c>
      <c r="B9337" t="s">
        <v>2257</v>
      </c>
      <c r="C9337" t="s">
        <v>5473</v>
      </c>
      <c r="D9337" t="s">
        <v>5556</v>
      </c>
      <c r="E9337" t="s">
        <v>18</v>
      </c>
      <c r="F9337">
        <v>0</v>
      </c>
      <c r="I9337">
        <v>7</v>
      </c>
      <c r="J9337">
        <v>6.3333333333333304</v>
      </c>
      <c r="K9337">
        <v>4</v>
      </c>
      <c r="L9337" t="s">
        <v>5577</v>
      </c>
      <c r="M9337" t="s">
        <v>5543</v>
      </c>
      <c r="N9337">
        <v>7</v>
      </c>
      <c r="O9337">
        <v>3.6666666666666701</v>
      </c>
      <c r="P9337">
        <v>0.52380952380952395</v>
      </c>
      <c r="Q9337" t="s">
        <v>7230</v>
      </c>
      <c r="R9337" t="s">
        <v>7160</v>
      </c>
      <c r="S9337" t="s">
        <v>12</v>
      </c>
      <c r="T9337" t="s">
        <v>11</v>
      </c>
      <c r="U9337" t="s">
        <v>19</v>
      </c>
    </row>
    <row r="9338" spans="1:21" x14ac:dyDescent="0.75">
      <c r="A9338">
        <v>66153604</v>
      </c>
      <c r="B9338" t="s">
        <v>10195</v>
      </c>
      <c r="C9338" t="s">
        <v>5473</v>
      </c>
      <c r="D9338" t="s">
        <v>5542</v>
      </c>
      <c r="E9338" t="s">
        <v>5565</v>
      </c>
      <c r="F9338">
        <v>100</v>
      </c>
      <c r="I9338">
        <v>12</v>
      </c>
      <c r="J9338">
        <v>13</v>
      </c>
      <c r="K9338">
        <v>4</v>
      </c>
      <c r="L9338" t="s">
        <v>5577</v>
      </c>
      <c r="M9338" t="s">
        <v>5567</v>
      </c>
      <c r="N9338">
        <v>7</v>
      </c>
      <c r="O9338">
        <v>2.3333333333333299</v>
      </c>
      <c r="P9338">
        <v>0.33333333333333298</v>
      </c>
      <c r="Q9338" t="s">
        <v>7204</v>
      </c>
      <c r="R9338" t="s">
        <v>7184</v>
      </c>
      <c r="S9338" t="s">
        <v>22</v>
      </c>
      <c r="T9338" t="s">
        <v>11</v>
      </c>
      <c r="U9338" t="s">
        <v>19</v>
      </c>
    </row>
    <row r="9339" spans="1:21" x14ac:dyDescent="0.75">
      <c r="A9339">
        <v>66153606</v>
      </c>
      <c r="B9339" t="s">
        <v>999</v>
      </c>
      <c r="C9339" t="s">
        <v>5473</v>
      </c>
      <c r="D9339" t="s">
        <v>5556</v>
      </c>
      <c r="E9339" t="s">
        <v>18</v>
      </c>
      <c r="F9339">
        <v>0</v>
      </c>
      <c r="I9339">
        <v>7</v>
      </c>
      <c r="J9339">
        <v>15</v>
      </c>
      <c r="K9339">
        <v>23</v>
      </c>
      <c r="L9339" t="s">
        <v>5577</v>
      </c>
      <c r="M9339" t="s">
        <v>5543</v>
      </c>
      <c r="N9339">
        <v>7</v>
      </c>
      <c r="O9339">
        <v>2</v>
      </c>
      <c r="P9339">
        <v>0.28571428571428598</v>
      </c>
      <c r="Q9339" t="s">
        <v>7200</v>
      </c>
      <c r="R9339" t="s">
        <v>7180</v>
      </c>
      <c r="S9339" t="s">
        <v>22</v>
      </c>
      <c r="T9339" t="s">
        <v>11</v>
      </c>
      <c r="U9339" t="s">
        <v>19</v>
      </c>
    </row>
    <row r="9340" spans="1:21" x14ac:dyDescent="0.75">
      <c r="A9340">
        <v>66153616</v>
      </c>
      <c r="B9340" t="s">
        <v>11349</v>
      </c>
      <c r="C9340" t="s">
        <v>5473</v>
      </c>
      <c r="D9340" t="s">
        <v>5556</v>
      </c>
      <c r="E9340" t="s">
        <v>18</v>
      </c>
      <c r="F9340">
        <v>0</v>
      </c>
      <c r="I9340">
        <v>4</v>
      </c>
      <c r="J9340">
        <v>2.6666666666666701</v>
      </c>
      <c r="K9340">
        <v>13</v>
      </c>
      <c r="L9340" t="s">
        <v>5577</v>
      </c>
      <c r="M9340" t="s">
        <v>5543</v>
      </c>
      <c r="N9340">
        <v>7</v>
      </c>
      <c r="O9340">
        <v>3</v>
      </c>
      <c r="P9340">
        <v>0.42857142857142899</v>
      </c>
      <c r="Q9340" t="s">
        <v>7190</v>
      </c>
      <c r="R9340" t="s">
        <v>7170</v>
      </c>
      <c r="S9340" t="s">
        <v>12</v>
      </c>
      <c r="T9340" t="s">
        <v>11</v>
      </c>
      <c r="U9340" t="s">
        <v>19</v>
      </c>
    </row>
    <row r="9341" spans="1:21" x14ac:dyDescent="0.75">
      <c r="A9341">
        <v>66153630</v>
      </c>
      <c r="B9341" t="s">
        <v>10913</v>
      </c>
      <c r="C9341" t="s">
        <v>5473</v>
      </c>
      <c r="D9341" t="s">
        <v>5556</v>
      </c>
      <c r="E9341" t="s">
        <v>18</v>
      </c>
      <c r="F9341">
        <v>0</v>
      </c>
      <c r="I9341">
        <v>5</v>
      </c>
      <c r="J9341">
        <v>5.6666666666666696</v>
      </c>
      <c r="L9341" t="s">
        <v>5577</v>
      </c>
      <c r="M9341" t="s">
        <v>5543</v>
      </c>
      <c r="N9341">
        <v>7</v>
      </c>
      <c r="O9341">
        <v>2.3333333333333299</v>
      </c>
      <c r="P9341">
        <v>0.33333333333333298</v>
      </c>
      <c r="Q9341" t="s">
        <v>7204</v>
      </c>
      <c r="R9341" t="s">
        <v>7184</v>
      </c>
      <c r="S9341" t="s">
        <v>22</v>
      </c>
      <c r="T9341" t="s">
        <v>11</v>
      </c>
      <c r="U9341" t="s">
        <v>19</v>
      </c>
    </row>
    <row r="9342" spans="1:21" x14ac:dyDescent="0.75">
      <c r="A9342">
        <v>66153748</v>
      </c>
      <c r="B9342" t="s">
        <v>5340</v>
      </c>
      <c r="C9342" t="s">
        <v>5473</v>
      </c>
      <c r="D9342" t="s">
        <v>5556</v>
      </c>
      <c r="E9342" t="s">
        <v>18</v>
      </c>
      <c r="F9342">
        <v>0</v>
      </c>
      <c r="I9342">
        <v>93</v>
      </c>
      <c r="J9342">
        <v>38</v>
      </c>
      <c r="K9342">
        <v>26</v>
      </c>
      <c r="L9342" t="s">
        <v>5577</v>
      </c>
      <c r="M9342" t="s">
        <v>5543</v>
      </c>
      <c r="N9342">
        <v>7</v>
      </c>
      <c r="O9342">
        <v>2</v>
      </c>
      <c r="P9342">
        <v>0.28571428571428598</v>
      </c>
      <c r="Q9342" t="s">
        <v>7200</v>
      </c>
      <c r="R9342" t="s">
        <v>7180</v>
      </c>
      <c r="S9342" t="s">
        <v>22</v>
      </c>
      <c r="T9342" t="s">
        <v>11</v>
      </c>
      <c r="U9342" t="s">
        <v>19</v>
      </c>
    </row>
    <row r="9343" spans="1:21" x14ac:dyDescent="0.75">
      <c r="A9343">
        <v>66153930</v>
      </c>
      <c r="B9343" t="s">
        <v>4900</v>
      </c>
      <c r="C9343" t="s">
        <v>5473</v>
      </c>
      <c r="D9343" t="s">
        <v>5556</v>
      </c>
      <c r="E9343" t="s">
        <v>18</v>
      </c>
      <c r="F9343">
        <v>0</v>
      </c>
      <c r="G9343">
        <v>8</v>
      </c>
      <c r="H9343" t="s">
        <v>11904</v>
      </c>
      <c r="I9343">
        <v>9</v>
      </c>
      <c r="J9343">
        <v>9.6666666666666696</v>
      </c>
      <c r="K9343">
        <v>67</v>
      </c>
      <c r="L9343" t="s">
        <v>5549</v>
      </c>
      <c r="M9343" t="s">
        <v>5543</v>
      </c>
      <c r="N9343">
        <v>7</v>
      </c>
      <c r="O9343">
        <v>2</v>
      </c>
      <c r="P9343">
        <v>0.28571428571428598</v>
      </c>
      <c r="Q9343" t="s">
        <v>7200</v>
      </c>
      <c r="R9343" t="s">
        <v>7180</v>
      </c>
      <c r="S9343" t="s">
        <v>22</v>
      </c>
      <c r="T9343" t="s">
        <v>11</v>
      </c>
      <c r="U9343" t="s">
        <v>19</v>
      </c>
    </row>
    <row r="9344" spans="1:21" x14ac:dyDescent="0.75">
      <c r="A9344">
        <v>66153985</v>
      </c>
      <c r="B9344" t="s">
        <v>10671</v>
      </c>
      <c r="C9344" t="s">
        <v>5473</v>
      </c>
      <c r="D9344" t="s">
        <v>5556</v>
      </c>
      <c r="E9344" t="s">
        <v>18</v>
      </c>
      <c r="F9344">
        <v>0</v>
      </c>
      <c r="I9344">
        <v>6</v>
      </c>
      <c r="J9344">
        <v>4.6666666666666696</v>
      </c>
      <c r="K9344">
        <v>13</v>
      </c>
      <c r="L9344" t="s">
        <v>5577</v>
      </c>
      <c r="M9344" t="s">
        <v>5543</v>
      </c>
      <c r="N9344">
        <v>7</v>
      </c>
      <c r="O9344">
        <v>4.6666666666666696</v>
      </c>
      <c r="P9344">
        <v>0.66666666666666696</v>
      </c>
      <c r="Q9344" t="s">
        <v>7189</v>
      </c>
      <c r="R9344" t="s">
        <v>7160</v>
      </c>
      <c r="S9344" t="s">
        <v>12</v>
      </c>
      <c r="T9344" t="s">
        <v>11</v>
      </c>
      <c r="U9344" t="s">
        <v>19</v>
      </c>
    </row>
    <row r="9345" spans="1:21" x14ac:dyDescent="0.75">
      <c r="A9345">
        <v>66154002</v>
      </c>
      <c r="B9345" t="s">
        <v>5203</v>
      </c>
      <c r="C9345" t="s">
        <v>5473</v>
      </c>
      <c r="D9345" t="s">
        <v>5556</v>
      </c>
      <c r="E9345" t="s">
        <v>18</v>
      </c>
      <c r="F9345">
        <v>0</v>
      </c>
      <c r="I9345">
        <v>5</v>
      </c>
      <c r="J9345">
        <v>6</v>
      </c>
      <c r="K9345">
        <v>15</v>
      </c>
      <c r="L9345" t="s">
        <v>5577</v>
      </c>
      <c r="M9345" t="s">
        <v>5543</v>
      </c>
      <c r="N9345">
        <v>7</v>
      </c>
      <c r="O9345">
        <v>0.66666666666666696</v>
      </c>
      <c r="P9345">
        <v>9.5238095238095205E-2</v>
      </c>
      <c r="Q9345" t="s">
        <v>7185</v>
      </c>
      <c r="R9345" t="s">
        <v>7184</v>
      </c>
      <c r="S9345" t="s">
        <v>22</v>
      </c>
      <c r="T9345" t="s">
        <v>11</v>
      </c>
      <c r="U9345" t="s">
        <v>19</v>
      </c>
    </row>
    <row r="9346" spans="1:21" x14ac:dyDescent="0.75">
      <c r="A9346">
        <v>66154122</v>
      </c>
      <c r="B9346" t="s">
        <v>4563</v>
      </c>
      <c r="C9346" t="s">
        <v>5473</v>
      </c>
      <c r="D9346" t="s">
        <v>5556</v>
      </c>
      <c r="E9346" t="s">
        <v>18</v>
      </c>
      <c r="F9346">
        <v>0</v>
      </c>
      <c r="I9346">
        <v>3</v>
      </c>
      <c r="J9346">
        <v>2.3333333333333299</v>
      </c>
      <c r="K9346">
        <v>2</v>
      </c>
      <c r="L9346" t="s">
        <v>5577</v>
      </c>
      <c r="M9346" t="s">
        <v>5543</v>
      </c>
      <c r="N9346">
        <v>7</v>
      </c>
      <c r="O9346">
        <v>1.6666666666666701</v>
      </c>
      <c r="P9346">
        <v>0.238095238095238</v>
      </c>
      <c r="Q9346" t="s">
        <v>7204</v>
      </c>
      <c r="R9346" t="s">
        <v>7184</v>
      </c>
      <c r="S9346" t="s">
        <v>22</v>
      </c>
      <c r="T9346" t="s">
        <v>11</v>
      </c>
      <c r="U9346" t="s">
        <v>19</v>
      </c>
    </row>
    <row r="9347" spans="1:21" x14ac:dyDescent="0.75">
      <c r="A9347">
        <v>66154184</v>
      </c>
      <c r="B9347" t="s">
        <v>11030</v>
      </c>
      <c r="C9347" t="s">
        <v>5473</v>
      </c>
      <c r="D9347" t="s">
        <v>5556</v>
      </c>
      <c r="E9347" t="s">
        <v>18</v>
      </c>
      <c r="F9347">
        <v>0</v>
      </c>
      <c r="I9347">
        <v>17</v>
      </c>
      <c r="J9347">
        <v>14.3333333333333</v>
      </c>
      <c r="K9347">
        <v>72</v>
      </c>
      <c r="L9347" t="s">
        <v>5577</v>
      </c>
      <c r="M9347" t="s">
        <v>5543</v>
      </c>
      <c r="N9347">
        <v>7</v>
      </c>
      <c r="O9347">
        <v>2</v>
      </c>
      <c r="P9347">
        <v>0.28571428571428598</v>
      </c>
      <c r="Q9347" t="s">
        <v>7200</v>
      </c>
      <c r="R9347" t="s">
        <v>7180</v>
      </c>
      <c r="S9347" t="s">
        <v>22</v>
      </c>
      <c r="T9347" t="s">
        <v>11</v>
      </c>
      <c r="U9347" t="s">
        <v>19</v>
      </c>
    </row>
    <row r="9348" spans="1:21" x14ac:dyDescent="0.75">
      <c r="A9348">
        <v>66154242</v>
      </c>
      <c r="B9348" t="s">
        <v>448</v>
      </c>
      <c r="C9348" t="s">
        <v>5473</v>
      </c>
      <c r="D9348" t="s">
        <v>5555</v>
      </c>
      <c r="E9348" t="s">
        <v>18</v>
      </c>
      <c r="F9348">
        <v>0</v>
      </c>
      <c r="I9348">
        <v>54</v>
      </c>
      <c r="J9348">
        <v>32.3333333333333</v>
      </c>
      <c r="K9348">
        <v>8</v>
      </c>
      <c r="L9348" t="s">
        <v>5577</v>
      </c>
      <c r="M9348" t="s">
        <v>5543</v>
      </c>
      <c r="N9348">
        <v>7</v>
      </c>
      <c r="O9348">
        <v>5.3333333333333304</v>
      </c>
      <c r="P9348">
        <v>0.76190476190476197</v>
      </c>
      <c r="Q9348" t="s">
        <v>7235</v>
      </c>
      <c r="R9348" t="s">
        <v>7157</v>
      </c>
      <c r="S9348" t="s">
        <v>22</v>
      </c>
      <c r="T9348" t="s">
        <v>11</v>
      </c>
      <c r="U9348" t="s">
        <v>19</v>
      </c>
    </row>
    <row r="9349" spans="1:21" x14ac:dyDescent="0.75">
      <c r="A9349">
        <v>66154267</v>
      </c>
      <c r="B9349" t="s">
        <v>10699</v>
      </c>
      <c r="C9349" t="s">
        <v>5473</v>
      </c>
      <c r="D9349" t="s">
        <v>5556</v>
      </c>
      <c r="E9349" t="s">
        <v>18</v>
      </c>
      <c r="F9349">
        <v>0</v>
      </c>
      <c r="I9349">
        <v>10</v>
      </c>
      <c r="J9349">
        <v>7.6666666666666696</v>
      </c>
      <c r="K9349">
        <v>5</v>
      </c>
      <c r="L9349" t="s">
        <v>5577</v>
      </c>
      <c r="M9349" t="s">
        <v>5543</v>
      </c>
      <c r="N9349">
        <v>7</v>
      </c>
      <c r="O9349">
        <v>3</v>
      </c>
      <c r="P9349">
        <v>0.42857142857142899</v>
      </c>
      <c r="Q9349" t="s">
        <v>7164</v>
      </c>
      <c r="R9349" t="s">
        <v>7160</v>
      </c>
      <c r="S9349" t="s">
        <v>12</v>
      </c>
      <c r="T9349" t="s">
        <v>11</v>
      </c>
      <c r="U9349" t="s">
        <v>19</v>
      </c>
    </row>
    <row r="9350" spans="1:21" x14ac:dyDescent="0.75">
      <c r="A9350">
        <v>66154381</v>
      </c>
      <c r="B9350" t="s">
        <v>11285</v>
      </c>
      <c r="C9350" t="s">
        <v>5473</v>
      </c>
      <c r="D9350" t="s">
        <v>5556</v>
      </c>
      <c r="E9350" t="s">
        <v>18</v>
      </c>
      <c r="F9350">
        <v>0</v>
      </c>
      <c r="I9350">
        <v>35</v>
      </c>
      <c r="J9350">
        <v>66.3333333333333</v>
      </c>
      <c r="K9350">
        <v>7</v>
      </c>
      <c r="L9350" t="s">
        <v>5577</v>
      </c>
      <c r="M9350" t="s">
        <v>5543</v>
      </c>
      <c r="N9350">
        <v>7</v>
      </c>
      <c r="O9350">
        <v>2</v>
      </c>
      <c r="P9350">
        <v>0.28571428571428598</v>
      </c>
      <c r="Q9350" t="s">
        <v>7200</v>
      </c>
      <c r="R9350" t="s">
        <v>7180</v>
      </c>
      <c r="S9350" t="s">
        <v>22</v>
      </c>
      <c r="T9350" t="s">
        <v>11</v>
      </c>
      <c r="U9350" t="s">
        <v>19</v>
      </c>
    </row>
    <row r="9351" spans="1:21" x14ac:dyDescent="0.75">
      <c r="A9351">
        <v>66155944</v>
      </c>
      <c r="B9351" t="s">
        <v>5438</v>
      </c>
      <c r="C9351" t="s">
        <v>5473</v>
      </c>
      <c r="D9351" t="s">
        <v>5555</v>
      </c>
      <c r="E9351" t="s">
        <v>18</v>
      </c>
      <c r="F9351">
        <v>0</v>
      </c>
      <c r="G9351">
        <v>5</v>
      </c>
      <c r="H9351" t="s">
        <v>11904</v>
      </c>
      <c r="I9351">
        <v>21</v>
      </c>
      <c r="J9351">
        <v>9.3333333333333304</v>
      </c>
      <c r="L9351" t="s">
        <v>5549</v>
      </c>
      <c r="M9351" t="s">
        <v>5543</v>
      </c>
      <c r="N9351">
        <v>7</v>
      </c>
      <c r="O9351">
        <v>3.3333333333333299</v>
      </c>
      <c r="P9351">
        <v>0.476190476190476</v>
      </c>
      <c r="Q9351" t="s">
        <v>7193</v>
      </c>
      <c r="R9351" t="s">
        <v>7178</v>
      </c>
      <c r="S9351" t="s">
        <v>12</v>
      </c>
      <c r="T9351" t="s">
        <v>11</v>
      </c>
      <c r="U9351" t="s">
        <v>19</v>
      </c>
    </row>
    <row r="9352" spans="1:21" x14ac:dyDescent="0.75">
      <c r="A9352">
        <v>66156048</v>
      </c>
      <c r="B9352" t="s">
        <v>11214</v>
      </c>
      <c r="C9352" t="s">
        <v>5473</v>
      </c>
      <c r="D9352" t="s">
        <v>5556</v>
      </c>
      <c r="E9352" t="s">
        <v>18</v>
      </c>
      <c r="F9352">
        <v>0</v>
      </c>
      <c r="I9352">
        <v>2</v>
      </c>
      <c r="J9352">
        <v>1.3333333333333299</v>
      </c>
      <c r="K9352">
        <v>3</v>
      </c>
      <c r="L9352" t="s">
        <v>5577</v>
      </c>
      <c r="M9352" t="s">
        <v>5543</v>
      </c>
      <c r="N9352">
        <v>7</v>
      </c>
      <c r="O9352">
        <v>2.6666666666666701</v>
      </c>
      <c r="P9352">
        <v>0.38095238095238099</v>
      </c>
      <c r="Q9352" t="s">
        <v>7190</v>
      </c>
      <c r="R9352" t="s">
        <v>7170</v>
      </c>
      <c r="S9352" t="s">
        <v>12</v>
      </c>
      <c r="T9352" t="s">
        <v>11</v>
      </c>
      <c r="U9352" t="s">
        <v>19</v>
      </c>
    </row>
    <row r="9353" spans="1:21" x14ac:dyDescent="0.75">
      <c r="A9353">
        <v>66156208</v>
      </c>
      <c r="B9353" t="s">
        <v>4755</v>
      </c>
      <c r="C9353" t="s">
        <v>5473</v>
      </c>
      <c r="D9353" t="s">
        <v>5556</v>
      </c>
      <c r="E9353" t="s">
        <v>18</v>
      </c>
      <c r="F9353">
        <v>0</v>
      </c>
      <c r="I9353">
        <v>10</v>
      </c>
      <c r="J9353">
        <v>17.6666666666667</v>
      </c>
      <c r="K9353">
        <v>2</v>
      </c>
      <c r="L9353" t="s">
        <v>5577</v>
      </c>
      <c r="M9353" t="s">
        <v>5543</v>
      </c>
      <c r="N9353">
        <v>7</v>
      </c>
      <c r="O9353">
        <v>4</v>
      </c>
      <c r="P9353">
        <v>0.57142857142857095</v>
      </c>
      <c r="Q9353" t="s">
        <v>7164</v>
      </c>
      <c r="R9353" t="s">
        <v>7160</v>
      </c>
      <c r="S9353" t="s">
        <v>12</v>
      </c>
      <c r="T9353" t="s">
        <v>11</v>
      </c>
      <c r="U9353" t="s">
        <v>19</v>
      </c>
    </row>
    <row r="9354" spans="1:21" x14ac:dyDescent="0.75">
      <c r="A9354">
        <v>66156395</v>
      </c>
      <c r="B9354" t="s">
        <v>11006</v>
      </c>
      <c r="C9354" t="s">
        <v>5473</v>
      </c>
      <c r="D9354" t="s">
        <v>5556</v>
      </c>
      <c r="E9354" t="s">
        <v>18</v>
      </c>
      <c r="F9354">
        <v>0</v>
      </c>
      <c r="I9354">
        <v>6</v>
      </c>
      <c r="J9354">
        <v>16</v>
      </c>
      <c r="K9354">
        <v>44</v>
      </c>
      <c r="L9354" t="s">
        <v>5577</v>
      </c>
      <c r="M9354" t="s">
        <v>5543</v>
      </c>
      <c r="N9354">
        <v>7</v>
      </c>
      <c r="O9354">
        <v>2</v>
      </c>
      <c r="P9354">
        <v>0.28571428571428598</v>
      </c>
      <c r="Q9354" t="s">
        <v>7200</v>
      </c>
      <c r="R9354" t="s">
        <v>7180</v>
      </c>
      <c r="S9354" t="s">
        <v>22</v>
      </c>
      <c r="T9354" t="s">
        <v>11</v>
      </c>
      <c r="U9354" t="s">
        <v>19</v>
      </c>
    </row>
    <row r="9355" spans="1:21" x14ac:dyDescent="0.75">
      <c r="A9355">
        <v>66156705</v>
      </c>
      <c r="B9355" t="s">
        <v>4762</v>
      </c>
      <c r="C9355" t="s">
        <v>5473</v>
      </c>
      <c r="D9355" t="s">
        <v>5556</v>
      </c>
      <c r="E9355" t="s">
        <v>18</v>
      </c>
      <c r="F9355">
        <v>0</v>
      </c>
      <c r="I9355">
        <v>4</v>
      </c>
      <c r="J9355">
        <v>6.3333333333333304</v>
      </c>
      <c r="K9355">
        <v>13</v>
      </c>
      <c r="L9355" t="s">
        <v>5577</v>
      </c>
      <c r="M9355" t="s">
        <v>5543</v>
      </c>
      <c r="N9355">
        <v>7</v>
      </c>
      <c r="O9355">
        <v>4.3333333333333304</v>
      </c>
      <c r="P9355">
        <v>0.61904761904761896</v>
      </c>
      <c r="Q9355" t="s">
        <v>7191</v>
      </c>
      <c r="R9355" t="s">
        <v>7163</v>
      </c>
      <c r="S9355" t="s">
        <v>22</v>
      </c>
      <c r="T9355" t="s">
        <v>11</v>
      </c>
      <c r="U9355" t="s">
        <v>19</v>
      </c>
    </row>
    <row r="9356" spans="1:21" x14ac:dyDescent="0.75">
      <c r="A9356">
        <v>66156753</v>
      </c>
      <c r="B9356" t="s">
        <v>4457</v>
      </c>
      <c r="C9356" t="s">
        <v>5473</v>
      </c>
      <c r="D9356" t="s">
        <v>5555</v>
      </c>
      <c r="E9356" t="s">
        <v>18</v>
      </c>
      <c r="F9356">
        <v>0</v>
      </c>
      <c r="I9356">
        <v>2</v>
      </c>
      <c r="J9356">
        <v>7</v>
      </c>
      <c r="K9356">
        <v>22</v>
      </c>
      <c r="L9356" t="s">
        <v>5577</v>
      </c>
      <c r="M9356" t="s">
        <v>5543</v>
      </c>
      <c r="N9356">
        <v>7</v>
      </c>
      <c r="O9356">
        <v>4.6666666666666696</v>
      </c>
      <c r="P9356">
        <v>0.66666666666666696</v>
      </c>
      <c r="Q9356" t="s">
        <v>7191</v>
      </c>
      <c r="R9356" t="s">
        <v>7163</v>
      </c>
      <c r="S9356" t="s">
        <v>22</v>
      </c>
      <c r="T9356" t="s">
        <v>11</v>
      </c>
      <c r="U9356" t="s">
        <v>19</v>
      </c>
    </row>
    <row r="9357" spans="1:21" x14ac:dyDescent="0.75">
      <c r="A9357">
        <v>65028829</v>
      </c>
      <c r="B9357" t="s">
        <v>6726</v>
      </c>
      <c r="C9357" t="s">
        <v>5473</v>
      </c>
      <c r="D9357" t="s">
        <v>5556</v>
      </c>
      <c r="E9357" t="s">
        <v>18</v>
      </c>
      <c r="F9357">
        <v>0</v>
      </c>
      <c r="I9357">
        <v>6</v>
      </c>
      <c r="J9357">
        <v>6.6666666666666696</v>
      </c>
      <c r="K9357">
        <v>9</v>
      </c>
      <c r="L9357" t="s">
        <v>5577</v>
      </c>
      <c r="M9357" t="s">
        <v>5543</v>
      </c>
      <c r="N9357">
        <v>6.6666666666666696</v>
      </c>
      <c r="O9357">
        <v>4</v>
      </c>
      <c r="P9357">
        <v>0.6</v>
      </c>
      <c r="Q9357" t="s">
        <v>5576</v>
      </c>
      <c r="R9357" t="s">
        <v>5554</v>
      </c>
      <c r="S9357" t="s">
        <v>46</v>
      </c>
      <c r="T9357" t="s">
        <v>11</v>
      </c>
      <c r="U9357" t="s">
        <v>19</v>
      </c>
    </row>
    <row r="9358" spans="1:21" x14ac:dyDescent="0.75">
      <c r="A9358">
        <v>65038529</v>
      </c>
      <c r="B9358" t="s">
        <v>3969</v>
      </c>
      <c r="C9358" t="s">
        <v>5473</v>
      </c>
      <c r="D9358" t="s">
        <v>5555</v>
      </c>
      <c r="E9358" t="s">
        <v>18</v>
      </c>
      <c r="F9358">
        <v>0</v>
      </c>
      <c r="I9358">
        <v>5</v>
      </c>
      <c r="J9358">
        <v>1.6666666666666701</v>
      </c>
      <c r="L9358" t="s">
        <v>5577</v>
      </c>
      <c r="M9358" t="s">
        <v>5543</v>
      </c>
      <c r="N9358">
        <v>6.6666666666666696</v>
      </c>
      <c r="O9358">
        <v>4</v>
      </c>
      <c r="P9358">
        <v>0.6</v>
      </c>
      <c r="Q9358" t="s">
        <v>5544</v>
      </c>
      <c r="R9358" t="s">
        <v>5545</v>
      </c>
      <c r="S9358" t="s">
        <v>46</v>
      </c>
      <c r="T9358" t="s">
        <v>11</v>
      </c>
      <c r="U9358" t="s">
        <v>19</v>
      </c>
    </row>
    <row r="9359" spans="1:21" x14ac:dyDescent="0.75">
      <c r="A9359">
        <v>65502120</v>
      </c>
      <c r="B9359" t="s">
        <v>6857</v>
      </c>
      <c r="C9359" t="s">
        <v>5473</v>
      </c>
      <c r="D9359" t="s">
        <v>5556</v>
      </c>
      <c r="E9359" t="s">
        <v>18</v>
      </c>
      <c r="F9359">
        <v>0</v>
      </c>
      <c r="I9359">
        <v>16</v>
      </c>
      <c r="J9359">
        <v>12.3333333333333</v>
      </c>
      <c r="K9359">
        <v>45</v>
      </c>
      <c r="L9359" t="s">
        <v>5577</v>
      </c>
      <c r="M9359" t="s">
        <v>5543</v>
      </c>
      <c r="N9359">
        <v>6.6666666666666696</v>
      </c>
      <c r="O9359">
        <v>4.3333333333333304</v>
      </c>
      <c r="P9359">
        <v>0.65</v>
      </c>
      <c r="Q9359" t="s">
        <v>5591</v>
      </c>
      <c r="R9359" t="s">
        <v>5545</v>
      </c>
      <c r="S9359" t="s">
        <v>46</v>
      </c>
      <c r="T9359" t="s">
        <v>11</v>
      </c>
      <c r="U9359" t="s">
        <v>19</v>
      </c>
    </row>
    <row r="9360" spans="1:21" x14ac:dyDescent="0.75">
      <c r="A9360">
        <v>65540181</v>
      </c>
      <c r="B9360" t="s">
        <v>1124</v>
      </c>
      <c r="C9360" t="s">
        <v>5473</v>
      </c>
      <c r="D9360" t="s">
        <v>5556</v>
      </c>
      <c r="E9360" t="s">
        <v>18</v>
      </c>
      <c r="F9360">
        <v>0</v>
      </c>
      <c r="I9360">
        <v>7</v>
      </c>
      <c r="J9360">
        <v>4</v>
      </c>
      <c r="K9360">
        <v>4</v>
      </c>
      <c r="L9360" t="s">
        <v>5577</v>
      </c>
      <c r="M9360" t="s">
        <v>5543</v>
      </c>
      <c r="N9360">
        <v>6.6666666666666696</v>
      </c>
      <c r="O9360">
        <v>3.3333333333333299</v>
      </c>
      <c r="P9360">
        <v>0.5</v>
      </c>
      <c r="Q9360" t="s">
        <v>5579</v>
      </c>
      <c r="R9360" t="s">
        <v>5554</v>
      </c>
      <c r="S9360" t="s">
        <v>46</v>
      </c>
      <c r="T9360" t="s">
        <v>11</v>
      </c>
      <c r="U9360" t="s">
        <v>19</v>
      </c>
    </row>
    <row r="9361" spans="1:21" x14ac:dyDescent="0.75">
      <c r="A9361">
        <v>65540362</v>
      </c>
      <c r="B9361" t="s">
        <v>6892</v>
      </c>
      <c r="C9361" t="s">
        <v>5473</v>
      </c>
      <c r="D9361" t="s">
        <v>5556</v>
      </c>
      <c r="E9361" t="s">
        <v>18</v>
      </c>
      <c r="F9361">
        <v>0</v>
      </c>
      <c r="G9361">
        <v>6</v>
      </c>
      <c r="H9361" t="s">
        <v>11904</v>
      </c>
      <c r="I9361">
        <v>82</v>
      </c>
      <c r="J9361">
        <v>43</v>
      </c>
      <c r="K9361">
        <v>5</v>
      </c>
      <c r="L9361" t="s">
        <v>5549</v>
      </c>
      <c r="M9361" t="s">
        <v>5543</v>
      </c>
      <c r="N9361">
        <v>6.6666666666666696</v>
      </c>
      <c r="O9361">
        <v>3.3333333333333299</v>
      </c>
      <c r="P9361">
        <v>0.5</v>
      </c>
      <c r="Q9361" t="s">
        <v>5576</v>
      </c>
      <c r="R9361" t="s">
        <v>5554</v>
      </c>
      <c r="S9361" t="s">
        <v>46</v>
      </c>
      <c r="T9361" t="s">
        <v>11</v>
      </c>
      <c r="U9361" t="s">
        <v>19</v>
      </c>
    </row>
    <row r="9362" spans="1:21" x14ac:dyDescent="0.75">
      <c r="A9362">
        <v>65703654</v>
      </c>
      <c r="B9362" t="s">
        <v>6669</v>
      </c>
      <c r="C9362" t="s">
        <v>5473</v>
      </c>
      <c r="D9362" t="s">
        <v>5556</v>
      </c>
      <c r="E9362" t="s">
        <v>18</v>
      </c>
      <c r="F9362">
        <v>0</v>
      </c>
      <c r="I9362">
        <v>5</v>
      </c>
      <c r="J9362">
        <v>8.3333333333333304</v>
      </c>
      <c r="K9362">
        <v>5</v>
      </c>
      <c r="L9362" t="s">
        <v>5577</v>
      </c>
      <c r="M9362" t="s">
        <v>5543</v>
      </c>
      <c r="N9362">
        <v>6.6666666666666696</v>
      </c>
      <c r="O9362">
        <v>5</v>
      </c>
      <c r="P9362">
        <v>0.75</v>
      </c>
      <c r="Q9362" t="s">
        <v>5563</v>
      </c>
      <c r="R9362" t="s">
        <v>5545</v>
      </c>
      <c r="S9362" t="s">
        <v>46</v>
      </c>
      <c r="T9362" t="s">
        <v>11</v>
      </c>
      <c r="U9362" t="s">
        <v>19</v>
      </c>
    </row>
    <row r="9363" spans="1:21" x14ac:dyDescent="0.75">
      <c r="A9363">
        <v>65707864</v>
      </c>
      <c r="B9363" t="s">
        <v>6739</v>
      </c>
      <c r="C9363" t="s">
        <v>5473</v>
      </c>
      <c r="D9363" t="s">
        <v>5556</v>
      </c>
      <c r="E9363" t="s">
        <v>18</v>
      </c>
      <c r="F9363">
        <v>0</v>
      </c>
      <c r="I9363">
        <v>27</v>
      </c>
      <c r="J9363">
        <v>17</v>
      </c>
      <c r="K9363">
        <v>2</v>
      </c>
      <c r="L9363" t="s">
        <v>5577</v>
      </c>
      <c r="M9363" t="s">
        <v>5543</v>
      </c>
      <c r="N9363">
        <v>6.6666666666666696</v>
      </c>
      <c r="O9363">
        <v>3.3333333333333299</v>
      </c>
      <c r="P9363">
        <v>0.5</v>
      </c>
      <c r="Q9363" t="s">
        <v>5561</v>
      </c>
      <c r="R9363" t="s">
        <v>5554</v>
      </c>
      <c r="S9363" t="s">
        <v>46</v>
      </c>
      <c r="T9363" t="s">
        <v>11</v>
      </c>
      <c r="U9363" t="s">
        <v>19</v>
      </c>
    </row>
    <row r="9364" spans="1:21" x14ac:dyDescent="0.75">
      <c r="A9364">
        <v>65723228</v>
      </c>
      <c r="B9364" t="s">
        <v>7027</v>
      </c>
      <c r="C9364" t="s">
        <v>5473</v>
      </c>
      <c r="D9364" t="s">
        <v>5556</v>
      </c>
      <c r="E9364" t="s">
        <v>18</v>
      </c>
      <c r="F9364">
        <v>0</v>
      </c>
      <c r="I9364">
        <v>8</v>
      </c>
      <c r="J9364">
        <v>5.3333333333333304</v>
      </c>
      <c r="K9364">
        <v>5</v>
      </c>
      <c r="L9364" t="s">
        <v>5577</v>
      </c>
      <c r="M9364" t="s">
        <v>5543</v>
      </c>
      <c r="N9364">
        <v>6.6666666666666696</v>
      </c>
      <c r="O9364">
        <v>3.3333333333333299</v>
      </c>
      <c r="P9364">
        <v>0.5</v>
      </c>
      <c r="Q9364" t="s">
        <v>5576</v>
      </c>
      <c r="R9364" t="s">
        <v>5554</v>
      </c>
      <c r="S9364" t="s">
        <v>46</v>
      </c>
      <c r="T9364" t="s">
        <v>11</v>
      </c>
      <c r="U9364" t="s">
        <v>19</v>
      </c>
    </row>
    <row r="9365" spans="1:21" x14ac:dyDescent="0.75">
      <c r="A9365">
        <v>65727602</v>
      </c>
      <c r="B9365" t="s">
        <v>6740</v>
      </c>
      <c r="C9365" t="s">
        <v>5473</v>
      </c>
      <c r="D9365" t="s">
        <v>5556</v>
      </c>
      <c r="E9365" t="s">
        <v>18</v>
      </c>
      <c r="F9365">
        <v>0</v>
      </c>
      <c r="G9365">
        <v>3</v>
      </c>
      <c r="H9365" t="s">
        <v>11904</v>
      </c>
      <c r="I9365">
        <v>19</v>
      </c>
      <c r="J9365">
        <v>11.3333333333333</v>
      </c>
      <c r="K9365">
        <v>12</v>
      </c>
      <c r="L9365" t="s">
        <v>5549</v>
      </c>
      <c r="M9365" t="s">
        <v>5543</v>
      </c>
      <c r="N9365">
        <v>6.6666666666666696</v>
      </c>
      <c r="O9365">
        <v>6</v>
      </c>
      <c r="P9365">
        <v>0.9</v>
      </c>
      <c r="Q9365" t="s">
        <v>5591</v>
      </c>
      <c r="R9365" t="s">
        <v>5545</v>
      </c>
      <c r="S9365" t="s">
        <v>46</v>
      </c>
      <c r="T9365" t="s">
        <v>11</v>
      </c>
      <c r="U9365" t="s">
        <v>19</v>
      </c>
    </row>
    <row r="9366" spans="1:21" x14ac:dyDescent="0.75">
      <c r="A9366">
        <v>66100477</v>
      </c>
      <c r="B9366" t="s">
        <v>10820</v>
      </c>
      <c r="C9366" t="s">
        <v>5473</v>
      </c>
      <c r="D9366" t="s">
        <v>5556</v>
      </c>
      <c r="E9366" t="s">
        <v>18</v>
      </c>
      <c r="F9366">
        <v>0</v>
      </c>
      <c r="I9366">
        <v>6</v>
      </c>
      <c r="J9366">
        <v>4.6666666666666696</v>
      </c>
      <c r="K9366">
        <v>78</v>
      </c>
      <c r="L9366" t="s">
        <v>5577</v>
      </c>
      <c r="M9366" t="s">
        <v>5543</v>
      </c>
      <c r="N9366">
        <v>6.6666666666666696</v>
      </c>
      <c r="O9366">
        <v>3</v>
      </c>
      <c r="P9366">
        <v>0.45</v>
      </c>
      <c r="Q9366" t="s">
        <v>7190</v>
      </c>
      <c r="R9366" t="s">
        <v>7170</v>
      </c>
      <c r="S9366" t="s">
        <v>12</v>
      </c>
      <c r="T9366" t="s">
        <v>11</v>
      </c>
      <c r="U9366" t="s">
        <v>19</v>
      </c>
    </row>
    <row r="9367" spans="1:21" x14ac:dyDescent="0.75">
      <c r="A9367">
        <v>66101494</v>
      </c>
      <c r="B9367" t="s">
        <v>11157</v>
      </c>
      <c r="C9367" t="s">
        <v>5473</v>
      </c>
      <c r="D9367" t="s">
        <v>5555</v>
      </c>
      <c r="E9367" t="s">
        <v>18</v>
      </c>
      <c r="F9367">
        <v>0</v>
      </c>
      <c r="I9367">
        <v>6</v>
      </c>
      <c r="J9367">
        <v>10.3333333333333</v>
      </c>
      <c r="K9367">
        <v>21</v>
      </c>
      <c r="L9367" t="s">
        <v>5577</v>
      </c>
      <c r="M9367" t="s">
        <v>5543</v>
      </c>
      <c r="N9367">
        <v>6.6666666666666696</v>
      </c>
      <c r="O9367">
        <v>3.6666666666666701</v>
      </c>
      <c r="P9367">
        <v>0.55000000000000004</v>
      </c>
      <c r="Q9367" t="s">
        <v>7191</v>
      </c>
      <c r="R9367" t="s">
        <v>7163</v>
      </c>
      <c r="S9367" t="s">
        <v>22</v>
      </c>
      <c r="T9367" t="s">
        <v>11</v>
      </c>
      <c r="U9367" t="s">
        <v>19</v>
      </c>
    </row>
    <row r="9368" spans="1:21" x14ac:dyDescent="0.75">
      <c r="A9368">
        <v>66103157</v>
      </c>
      <c r="B9368" t="s">
        <v>10618</v>
      </c>
      <c r="C9368" t="s">
        <v>5473</v>
      </c>
      <c r="D9368" t="s">
        <v>5556</v>
      </c>
      <c r="E9368" t="s">
        <v>18</v>
      </c>
      <c r="F9368">
        <v>0</v>
      </c>
      <c r="I9368">
        <v>2</v>
      </c>
      <c r="J9368">
        <v>11.3333333333333</v>
      </c>
      <c r="K9368">
        <v>49</v>
      </c>
      <c r="L9368" t="s">
        <v>5577</v>
      </c>
      <c r="M9368" t="s">
        <v>5543</v>
      </c>
      <c r="N9368">
        <v>6.6666666666666696</v>
      </c>
      <c r="O9368">
        <v>4.3333333333333304</v>
      </c>
      <c r="P9368">
        <v>0.65</v>
      </c>
      <c r="Q9368" t="s">
        <v>7162</v>
      </c>
      <c r="R9368" t="s">
        <v>7163</v>
      </c>
      <c r="S9368" t="s">
        <v>22</v>
      </c>
      <c r="T9368" t="s">
        <v>11</v>
      </c>
      <c r="U9368" t="s">
        <v>19</v>
      </c>
    </row>
    <row r="9369" spans="1:21" x14ac:dyDescent="0.75">
      <c r="A9369">
        <v>66104240</v>
      </c>
      <c r="B9369" t="s">
        <v>10596</v>
      </c>
      <c r="C9369" t="s">
        <v>5486</v>
      </c>
      <c r="D9369" t="s">
        <v>5556</v>
      </c>
      <c r="E9369" t="s">
        <v>18</v>
      </c>
      <c r="F9369">
        <v>0</v>
      </c>
      <c r="I9369">
        <v>6</v>
      </c>
      <c r="J9369">
        <v>7.3333333333333304</v>
      </c>
      <c r="K9369">
        <v>15</v>
      </c>
      <c r="L9369" t="s">
        <v>5577</v>
      </c>
      <c r="M9369" t="s">
        <v>5543</v>
      </c>
      <c r="N9369">
        <v>6.6666666666666696</v>
      </c>
      <c r="O9369">
        <v>6.6666666666666696</v>
      </c>
      <c r="P9369">
        <v>1</v>
      </c>
      <c r="Q9369" t="s">
        <v>7214</v>
      </c>
      <c r="R9369" t="s">
        <v>7163</v>
      </c>
      <c r="S9369" t="s">
        <v>22</v>
      </c>
      <c r="T9369" t="s">
        <v>11</v>
      </c>
      <c r="U9369" t="s">
        <v>19</v>
      </c>
    </row>
    <row r="9370" spans="1:21" x14ac:dyDescent="0.75">
      <c r="A9370">
        <v>66104328</v>
      </c>
      <c r="B9370" t="s">
        <v>3683</v>
      </c>
      <c r="C9370" t="s">
        <v>5473</v>
      </c>
      <c r="D9370" t="s">
        <v>5556</v>
      </c>
      <c r="E9370" t="s">
        <v>18</v>
      </c>
      <c r="F9370">
        <v>0</v>
      </c>
      <c r="G9370">
        <v>2</v>
      </c>
      <c r="H9370" t="s">
        <v>11904</v>
      </c>
      <c r="I9370">
        <v>2</v>
      </c>
      <c r="J9370">
        <v>1.3333333333333299</v>
      </c>
      <c r="K9370">
        <v>43</v>
      </c>
      <c r="L9370" t="s">
        <v>5549</v>
      </c>
      <c r="M9370" t="s">
        <v>5543</v>
      </c>
      <c r="N9370">
        <v>6.6666666666666696</v>
      </c>
      <c r="O9370">
        <v>3</v>
      </c>
      <c r="P9370">
        <v>0.45</v>
      </c>
      <c r="Q9370" t="s">
        <v>7190</v>
      </c>
      <c r="R9370" t="s">
        <v>7170</v>
      </c>
      <c r="S9370" t="s">
        <v>12</v>
      </c>
      <c r="T9370" t="s">
        <v>11</v>
      </c>
      <c r="U9370" t="s">
        <v>19</v>
      </c>
    </row>
    <row r="9371" spans="1:21" x14ac:dyDescent="0.75">
      <c r="A9371">
        <v>66104443</v>
      </c>
      <c r="B9371" t="s">
        <v>4864</v>
      </c>
      <c r="C9371" t="s">
        <v>5473</v>
      </c>
      <c r="D9371" t="s">
        <v>5556</v>
      </c>
      <c r="E9371" t="s">
        <v>18</v>
      </c>
      <c r="F9371">
        <v>0</v>
      </c>
      <c r="I9371">
        <v>11</v>
      </c>
      <c r="J9371">
        <v>4.6666666666666696</v>
      </c>
      <c r="K9371">
        <v>5</v>
      </c>
      <c r="L9371" t="s">
        <v>5577</v>
      </c>
      <c r="M9371" t="s">
        <v>5543</v>
      </c>
      <c r="N9371">
        <v>6.6666666666666696</v>
      </c>
      <c r="O9371">
        <v>6.6666666666666696</v>
      </c>
      <c r="P9371">
        <v>1</v>
      </c>
      <c r="Q9371" t="s">
        <v>7230</v>
      </c>
      <c r="R9371" t="s">
        <v>7160</v>
      </c>
      <c r="S9371" t="s">
        <v>12</v>
      </c>
      <c r="T9371" t="s">
        <v>11</v>
      </c>
      <c r="U9371" t="s">
        <v>19</v>
      </c>
    </row>
    <row r="9372" spans="1:21" x14ac:dyDescent="0.75">
      <c r="A9372">
        <v>66104773</v>
      </c>
      <c r="B9372" t="s">
        <v>3476</v>
      </c>
      <c r="C9372" t="s">
        <v>5473</v>
      </c>
      <c r="D9372" t="s">
        <v>5556</v>
      </c>
      <c r="E9372" t="s">
        <v>18</v>
      </c>
      <c r="F9372">
        <v>0</v>
      </c>
      <c r="I9372">
        <v>9</v>
      </c>
      <c r="J9372">
        <v>3.6666666666666701</v>
      </c>
      <c r="K9372">
        <v>15</v>
      </c>
      <c r="L9372" t="s">
        <v>5577</v>
      </c>
      <c r="M9372" t="s">
        <v>5543</v>
      </c>
      <c r="N9372">
        <v>6.6666666666666696</v>
      </c>
      <c r="O9372">
        <v>3</v>
      </c>
      <c r="P9372">
        <v>0.45</v>
      </c>
      <c r="Q9372" t="s">
        <v>7193</v>
      </c>
      <c r="R9372" t="s">
        <v>7178</v>
      </c>
      <c r="S9372" t="s">
        <v>12</v>
      </c>
      <c r="T9372" t="s">
        <v>11</v>
      </c>
      <c r="U9372" t="s">
        <v>19</v>
      </c>
    </row>
    <row r="9373" spans="1:21" x14ac:dyDescent="0.75">
      <c r="A9373">
        <v>66105053</v>
      </c>
      <c r="B9373" t="s">
        <v>9887</v>
      </c>
      <c r="C9373" t="s">
        <v>5473</v>
      </c>
      <c r="D9373" t="s">
        <v>5555</v>
      </c>
      <c r="E9373" t="s">
        <v>18</v>
      </c>
      <c r="F9373">
        <v>0</v>
      </c>
      <c r="I9373">
        <v>20</v>
      </c>
      <c r="J9373">
        <v>10.3333333333333</v>
      </c>
      <c r="K9373">
        <v>2</v>
      </c>
      <c r="L9373" t="s">
        <v>5577</v>
      </c>
      <c r="M9373" t="s">
        <v>5543</v>
      </c>
      <c r="N9373">
        <v>6.6666666666666696</v>
      </c>
      <c r="O9373">
        <v>4.6666666666666696</v>
      </c>
      <c r="P9373">
        <v>0.7</v>
      </c>
      <c r="Q9373" t="s">
        <v>7189</v>
      </c>
      <c r="R9373" t="s">
        <v>7160</v>
      </c>
      <c r="S9373" t="s">
        <v>12</v>
      </c>
      <c r="T9373" t="s">
        <v>11</v>
      </c>
      <c r="U9373" t="s">
        <v>19</v>
      </c>
    </row>
    <row r="9374" spans="1:21" x14ac:dyDescent="0.75">
      <c r="A9374">
        <v>66106580</v>
      </c>
      <c r="B9374" t="s">
        <v>11075</v>
      </c>
      <c r="C9374" t="s">
        <v>5473</v>
      </c>
      <c r="D9374" t="s">
        <v>5556</v>
      </c>
      <c r="E9374" t="s">
        <v>18</v>
      </c>
      <c r="F9374">
        <v>0</v>
      </c>
      <c r="J9374">
        <v>0.66666666666666696</v>
      </c>
      <c r="K9374">
        <v>20</v>
      </c>
      <c r="L9374" t="s">
        <v>5577</v>
      </c>
      <c r="M9374" t="s">
        <v>5543</v>
      </c>
      <c r="N9374">
        <v>6.6666666666666696</v>
      </c>
      <c r="O9374">
        <v>4.6666666666666696</v>
      </c>
      <c r="P9374">
        <v>0.7</v>
      </c>
      <c r="Q9374" t="s">
        <v>7191</v>
      </c>
      <c r="R9374" t="s">
        <v>7163</v>
      </c>
      <c r="S9374" t="s">
        <v>22</v>
      </c>
      <c r="T9374" t="s">
        <v>11</v>
      </c>
      <c r="U9374" t="s">
        <v>19</v>
      </c>
    </row>
    <row r="9375" spans="1:21" x14ac:dyDescent="0.75">
      <c r="A9375">
        <v>66106733</v>
      </c>
      <c r="B9375" t="s">
        <v>11542</v>
      </c>
      <c r="C9375" t="s">
        <v>5456</v>
      </c>
      <c r="D9375" t="s">
        <v>5555</v>
      </c>
      <c r="E9375" t="s">
        <v>18</v>
      </c>
      <c r="F9375">
        <v>0</v>
      </c>
      <c r="I9375">
        <v>3</v>
      </c>
      <c r="J9375">
        <v>6</v>
      </c>
      <c r="K9375">
        <v>4</v>
      </c>
      <c r="L9375" t="s">
        <v>5577</v>
      </c>
      <c r="M9375" t="s">
        <v>5543</v>
      </c>
      <c r="N9375">
        <v>6.6666666666666696</v>
      </c>
      <c r="O9375">
        <v>4.3333333333333304</v>
      </c>
      <c r="P9375">
        <v>0.65</v>
      </c>
      <c r="Q9375" t="s">
        <v>7212</v>
      </c>
      <c r="R9375" t="s">
        <v>7184</v>
      </c>
      <c r="S9375" t="s">
        <v>22</v>
      </c>
      <c r="T9375" t="s">
        <v>11</v>
      </c>
      <c r="U9375" t="s">
        <v>19</v>
      </c>
    </row>
    <row r="9376" spans="1:21" x14ac:dyDescent="0.75">
      <c r="A9376">
        <v>66106857</v>
      </c>
      <c r="B9376" t="s">
        <v>9279</v>
      </c>
      <c r="C9376" t="s">
        <v>5473</v>
      </c>
      <c r="D9376" t="s">
        <v>5556</v>
      </c>
      <c r="E9376" t="s">
        <v>18</v>
      </c>
      <c r="F9376">
        <v>0</v>
      </c>
      <c r="I9376">
        <v>7</v>
      </c>
      <c r="J9376">
        <v>6.6666666666666696</v>
      </c>
      <c r="K9376">
        <v>6</v>
      </c>
      <c r="L9376" t="s">
        <v>5577</v>
      </c>
      <c r="M9376" t="s">
        <v>5543</v>
      </c>
      <c r="N9376">
        <v>6.6666666666666696</v>
      </c>
      <c r="O9376">
        <v>6.6666666666666696</v>
      </c>
      <c r="P9376">
        <v>1</v>
      </c>
      <c r="Q9376" t="s">
        <v>7153</v>
      </c>
      <c r="R9376" t="s">
        <v>7154</v>
      </c>
      <c r="S9376" t="s">
        <v>12</v>
      </c>
      <c r="T9376" t="s">
        <v>11</v>
      </c>
      <c r="U9376" t="s">
        <v>19</v>
      </c>
    </row>
    <row r="9377" spans="1:21" x14ac:dyDescent="0.75">
      <c r="A9377">
        <v>66107267</v>
      </c>
      <c r="B9377" t="s">
        <v>1568</v>
      </c>
      <c r="C9377" t="s">
        <v>5473</v>
      </c>
      <c r="D9377" t="s">
        <v>5555</v>
      </c>
      <c r="E9377" t="s">
        <v>18</v>
      </c>
      <c r="F9377">
        <v>0</v>
      </c>
      <c r="I9377">
        <v>7</v>
      </c>
      <c r="J9377">
        <v>4.3333333333333304</v>
      </c>
      <c r="K9377">
        <v>24</v>
      </c>
      <c r="L9377" t="s">
        <v>5577</v>
      </c>
      <c r="M9377" t="s">
        <v>5543</v>
      </c>
      <c r="N9377">
        <v>6.6666666666666696</v>
      </c>
      <c r="O9377">
        <v>5</v>
      </c>
      <c r="P9377">
        <v>0.75</v>
      </c>
      <c r="Q9377" t="s">
        <v>7232</v>
      </c>
      <c r="R9377" t="s">
        <v>7157</v>
      </c>
      <c r="S9377" t="s">
        <v>22</v>
      </c>
      <c r="T9377" t="s">
        <v>11</v>
      </c>
      <c r="U9377" t="s">
        <v>19</v>
      </c>
    </row>
    <row r="9378" spans="1:21" x14ac:dyDescent="0.75">
      <c r="A9378">
        <v>66107399</v>
      </c>
      <c r="B9378" t="s">
        <v>3148</v>
      </c>
      <c r="C9378" t="s">
        <v>5473</v>
      </c>
      <c r="D9378" t="s">
        <v>5555</v>
      </c>
      <c r="E9378" t="s">
        <v>18</v>
      </c>
      <c r="F9378">
        <v>0</v>
      </c>
      <c r="I9378">
        <v>20</v>
      </c>
      <c r="J9378">
        <v>18.3333333333333</v>
      </c>
      <c r="L9378" t="s">
        <v>5577</v>
      </c>
      <c r="M9378" t="s">
        <v>5543</v>
      </c>
      <c r="N9378">
        <v>6.6666666666666696</v>
      </c>
      <c r="O9378">
        <v>5.6666666666666696</v>
      </c>
      <c r="P9378">
        <v>0.85</v>
      </c>
      <c r="Q9378" t="s">
        <v>7156</v>
      </c>
      <c r="R9378" t="s">
        <v>7157</v>
      </c>
      <c r="S9378" t="s">
        <v>22</v>
      </c>
      <c r="T9378" t="s">
        <v>11</v>
      </c>
      <c r="U9378" t="s">
        <v>19</v>
      </c>
    </row>
    <row r="9379" spans="1:21" x14ac:dyDescent="0.75">
      <c r="A9379">
        <v>66107404</v>
      </c>
      <c r="B9379" t="s">
        <v>11039</v>
      </c>
      <c r="C9379" t="s">
        <v>5473</v>
      </c>
      <c r="D9379" t="s">
        <v>5556</v>
      </c>
      <c r="E9379" t="s">
        <v>18</v>
      </c>
      <c r="F9379">
        <v>0</v>
      </c>
      <c r="I9379">
        <v>2</v>
      </c>
      <c r="J9379">
        <v>4.3333333333333304</v>
      </c>
      <c r="K9379">
        <v>2</v>
      </c>
      <c r="L9379" t="s">
        <v>5577</v>
      </c>
      <c r="M9379" t="s">
        <v>5543</v>
      </c>
      <c r="N9379">
        <v>6.6666666666666696</v>
      </c>
      <c r="O9379">
        <v>5</v>
      </c>
      <c r="P9379">
        <v>0.75</v>
      </c>
      <c r="Q9379" t="s">
        <v>7156</v>
      </c>
      <c r="R9379" t="s">
        <v>7157</v>
      </c>
      <c r="S9379" t="s">
        <v>22</v>
      </c>
      <c r="T9379" t="s">
        <v>11</v>
      </c>
      <c r="U9379" t="s">
        <v>19</v>
      </c>
    </row>
    <row r="9380" spans="1:21" x14ac:dyDescent="0.75">
      <c r="A9380">
        <v>66107442</v>
      </c>
      <c r="B9380" t="s">
        <v>10678</v>
      </c>
      <c r="C9380" t="s">
        <v>5473</v>
      </c>
      <c r="D9380" t="s">
        <v>5556</v>
      </c>
      <c r="E9380" t="s">
        <v>18</v>
      </c>
      <c r="F9380">
        <v>0</v>
      </c>
      <c r="I9380">
        <v>40</v>
      </c>
      <c r="J9380">
        <v>18</v>
      </c>
      <c r="K9380">
        <v>3</v>
      </c>
      <c r="L9380" t="s">
        <v>5577</v>
      </c>
      <c r="M9380" t="s">
        <v>5543</v>
      </c>
      <c r="N9380">
        <v>6.6666666666666696</v>
      </c>
      <c r="O9380">
        <v>5.3333333333333304</v>
      </c>
      <c r="P9380">
        <v>0.8</v>
      </c>
      <c r="Q9380" t="s">
        <v>7189</v>
      </c>
      <c r="R9380" t="s">
        <v>7160</v>
      </c>
      <c r="S9380" t="s">
        <v>12</v>
      </c>
      <c r="T9380" t="s">
        <v>11</v>
      </c>
      <c r="U9380" t="s">
        <v>19</v>
      </c>
    </row>
    <row r="9381" spans="1:21" x14ac:dyDescent="0.75">
      <c r="A9381">
        <v>66107443</v>
      </c>
      <c r="B9381" t="s">
        <v>896</v>
      </c>
      <c r="C9381" t="s">
        <v>5473</v>
      </c>
      <c r="D9381" t="s">
        <v>5556</v>
      </c>
      <c r="E9381" t="s">
        <v>18</v>
      </c>
      <c r="F9381">
        <v>0</v>
      </c>
      <c r="I9381">
        <v>3</v>
      </c>
      <c r="J9381">
        <v>3.6666666666666701</v>
      </c>
      <c r="K9381">
        <v>4</v>
      </c>
      <c r="L9381" t="s">
        <v>5577</v>
      </c>
      <c r="M9381" t="s">
        <v>5543</v>
      </c>
      <c r="N9381">
        <v>6.6666666666666696</v>
      </c>
      <c r="O9381">
        <v>4.3333333333333304</v>
      </c>
      <c r="P9381">
        <v>0.65</v>
      </c>
      <c r="Q9381" t="s">
        <v>7186</v>
      </c>
      <c r="R9381" t="s">
        <v>7184</v>
      </c>
      <c r="S9381" t="s">
        <v>22</v>
      </c>
      <c r="T9381" t="s">
        <v>11</v>
      </c>
      <c r="U9381" t="s">
        <v>19</v>
      </c>
    </row>
    <row r="9382" spans="1:21" x14ac:dyDescent="0.75">
      <c r="A9382">
        <v>66107517</v>
      </c>
      <c r="B9382" t="s">
        <v>906</v>
      </c>
      <c r="C9382" t="s">
        <v>5473</v>
      </c>
      <c r="D9382" t="s">
        <v>5556</v>
      </c>
      <c r="E9382" t="s">
        <v>18</v>
      </c>
      <c r="F9382">
        <v>0</v>
      </c>
      <c r="I9382">
        <v>14</v>
      </c>
      <c r="J9382">
        <v>7</v>
      </c>
      <c r="L9382" t="s">
        <v>5577</v>
      </c>
      <c r="M9382" t="s">
        <v>5543</v>
      </c>
      <c r="N9382">
        <v>6.6666666666666696</v>
      </c>
      <c r="O9382">
        <v>5</v>
      </c>
      <c r="P9382">
        <v>0.75</v>
      </c>
      <c r="Q9382" t="s">
        <v>7159</v>
      </c>
      <c r="R9382" t="s">
        <v>7160</v>
      </c>
      <c r="S9382" t="s">
        <v>12</v>
      </c>
      <c r="T9382" t="s">
        <v>11</v>
      </c>
      <c r="U9382" t="s">
        <v>19</v>
      </c>
    </row>
    <row r="9383" spans="1:21" x14ac:dyDescent="0.75">
      <c r="A9383">
        <v>66107734</v>
      </c>
      <c r="B9383" t="s">
        <v>11317</v>
      </c>
      <c r="C9383" t="s">
        <v>5456</v>
      </c>
      <c r="D9383" t="s">
        <v>5556</v>
      </c>
      <c r="E9383" t="s">
        <v>18</v>
      </c>
      <c r="F9383">
        <v>0</v>
      </c>
      <c r="I9383">
        <v>6</v>
      </c>
      <c r="J9383">
        <v>5</v>
      </c>
      <c r="K9383">
        <v>5</v>
      </c>
      <c r="L9383" t="s">
        <v>5577</v>
      </c>
      <c r="M9383" t="s">
        <v>5543</v>
      </c>
      <c r="N9383">
        <v>6.6666666666666696</v>
      </c>
      <c r="O9383">
        <v>6.6666666666666696</v>
      </c>
      <c r="P9383">
        <v>1</v>
      </c>
      <c r="Q9383" t="s">
        <v>7211</v>
      </c>
      <c r="R9383" t="s">
        <v>7154</v>
      </c>
      <c r="S9383" t="s">
        <v>12</v>
      </c>
      <c r="T9383" t="s">
        <v>11</v>
      </c>
      <c r="U9383" t="s">
        <v>19</v>
      </c>
    </row>
    <row r="9384" spans="1:21" x14ac:dyDescent="0.75">
      <c r="A9384">
        <v>66108125</v>
      </c>
      <c r="B9384" t="s">
        <v>11318</v>
      </c>
      <c r="C9384" t="s">
        <v>5473</v>
      </c>
      <c r="D9384" t="s">
        <v>5556</v>
      </c>
      <c r="E9384" t="s">
        <v>18</v>
      </c>
      <c r="F9384">
        <v>0</v>
      </c>
      <c r="I9384">
        <v>25</v>
      </c>
      <c r="J9384">
        <v>16.6666666666667</v>
      </c>
      <c r="K9384">
        <v>16</v>
      </c>
      <c r="L9384" t="s">
        <v>5577</v>
      </c>
      <c r="M9384" t="s">
        <v>5543</v>
      </c>
      <c r="N9384">
        <v>6.6666666666666696</v>
      </c>
      <c r="O9384">
        <v>6.6666666666666696</v>
      </c>
      <c r="P9384">
        <v>1</v>
      </c>
      <c r="Q9384" t="s">
        <v>7183</v>
      </c>
      <c r="R9384" t="s">
        <v>7184</v>
      </c>
      <c r="S9384" t="s">
        <v>22</v>
      </c>
      <c r="T9384" t="s">
        <v>11</v>
      </c>
      <c r="U9384" t="s">
        <v>19</v>
      </c>
    </row>
    <row r="9385" spans="1:21" x14ac:dyDescent="0.75">
      <c r="A9385">
        <v>66108531</v>
      </c>
      <c r="B9385" t="s">
        <v>10984</v>
      </c>
      <c r="C9385" t="s">
        <v>5473</v>
      </c>
      <c r="D9385" t="s">
        <v>5556</v>
      </c>
      <c r="E9385" t="s">
        <v>18</v>
      </c>
      <c r="F9385">
        <v>0</v>
      </c>
      <c r="I9385">
        <v>7</v>
      </c>
      <c r="J9385">
        <v>6.3333333333333304</v>
      </c>
      <c r="K9385">
        <v>18</v>
      </c>
      <c r="L9385" t="s">
        <v>5577</v>
      </c>
      <c r="M9385" t="s">
        <v>5543</v>
      </c>
      <c r="N9385">
        <v>6.6666666666666696</v>
      </c>
      <c r="O9385">
        <v>3.6666666666666701</v>
      </c>
      <c r="P9385">
        <v>0.55000000000000004</v>
      </c>
      <c r="Q9385" t="s">
        <v>7191</v>
      </c>
      <c r="R9385" t="s">
        <v>7163</v>
      </c>
      <c r="S9385" t="s">
        <v>22</v>
      </c>
      <c r="T9385" t="s">
        <v>11</v>
      </c>
      <c r="U9385" t="s">
        <v>19</v>
      </c>
    </row>
    <row r="9386" spans="1:21" x14ac:dyDescent="0.75">
      <c r="A9386">
        <v>66108628</v>
      </c>
      <c r="B9386" t="s">
        <v>11106</v>
      </c>
      <c r="C9386" t="s">
        <v>5473</v>
      </c>
      <c r="D9386" t="s">
        <v>5556</v>
      </c>
      <c r="E9386" t="s">
        <v>18</v>
      </c>
      <c r="F9386">
        <v>0</v>
      </c>
      <c r="I9386">
        <v>6</v>
      </c>
      <c r="J9386">
        <v>4</v>
      </c>
      <c r="K9386">
        <v>2</v>
      </c>
      <c r="L9386" t="s">
        <v>5577</v>
      </c>
      <c r="M9386" t="s">
        <v>5543</v>
      </c>
      <c r="N9386">
        <v>6.6666666666666696</v>
      </c>
      <c r="O9386">
        <v>4.3333333333333304</v>
      </c>
      <c r="P9386">
        <v>0.65</v>
      </c>
      <c r="Q9386" t="s">
        <v>7191</v>
      </c>
      <c r="R9386" t="s">
        <v>7163</v>
      </c>
      <c r="S9386" t="s">
        <v>22</v>
      </c>
      <c r="T9386" t="s">
        <v>11</v>
      </c>
      <c r="U9386" t="s">
        <v>19</v>
      </c>
    </row>
    <row r="9387" spans="1:21" x14ac:dyDescent="0.75">
      <c r="A9387">
        <v>66108713</v>
      </c>
      <c r="B9387" t="s">
        <v>11549</v>
      </c>
      <c r="C9387" t="s">
        <v>5473</v>
      </c>
      <c r="D9387" t="s">
        <v>5556</v>
      </c>
      <c r="E9387" t="s">
        <v>18</v>
      </c>
      <c r="F9387">
        <v>0</v>
      </c>
      <c r="I9387">
        <v>8</v>
      </c>
      <c r="J9387">
        <v>9.6666666666666696</v>
      </c>
      <c r="K9387">
        <v>3</v>
      </c>
      <c r="L9387" t="s">
        <v>5577</v>
      </c>
      <c r="M9387" t="s">
        <v>5543</v>
      </c>
      <c r="N9387">
        <v>6.6666666666666696</v>
      </c>
      <c r="O9387">
        <v>5</v>
      </c>
      <c r="P9387">
        <v>0.75</v>
      </c>
      <c r="Q9387" t="s">
        <v>7232</v>
      </c>
      <c r="R9387" t="s">
        <v>7157</v>
      </c>
      <c r="S9387" t="s">
        <v>22</v>
      </c>
      <c r="T9387" t="s">
        <v>11</v>
      </c>
      <c r="U9387" t="s">
        <v>19</v>
      </c>
    </row>
    <row r="9388" spans="1:21" x14ac:dyDescent="0.75">
      <c r="A9388">
        <v>66108877</v>
      </c>
      <c r="B9388" t="s">
        <v>11080</v>
      </c>
      <c r="C9388" t="s">
        <v>5473</v>
      </c>
      <c r="D9388" t="s">
        <v>5555</v>
      </c>
      <c r="E9388" t="s">
        <v>18</v>
      </c>
      <c r="F9388">
        <v>0</v>
      </c>
      <c r="I9388">
        <v>6</v>
      </c>
      <c r="J9388">
        <v>6.3333333333333304</v>
      </c>
      <c r="K9388">
        <v>2</v>
      </c>
      <c r="L9388" t="s">
        <v>5577</v>
      </c>
      <c r="M9388" t="s">
        <v>5543</v>
      </c>
      <c r="N9388">
        <v>6.6666666666666696</v>
      </c>
      <c r="O9388">
        <v>4</v>
      </c>
      <c r="P9388">
        <v>0.6</v>
      </c>
      <c r="Q9388" t="s">
        <v>7156</v>
      </c>
      <c r="R9388" t="s">
        <v>7157</v>
      </c>
      <c r="S9388" t="s">
        <v>22</v>
      </c>
      <c r="T9388" t="s">
        <v>11</v>
      </c>
      <c r="U9388" t="s">
        <v>19</v>
      </c>
    </row>
    <row r="9389" spans="1:21" x14ac:dyDescent="0.75">
      <c r="A9389">
        <v>66109008</v>
      </c>
      <c r="B9389" t="s">
        <v>10808</v>
      </c>
      <c r="C9389" t="s">
        <v>5473</v>
      </c>
      <c r="D9389" t="s">
        <v>5556</v>
      </c>
      <c r="E9389" t="s">
        <v>18</v>
      </c>
      <c r="F9389">
        <v>0</v>
      </c>
      <c r="I9389">
        <v>4</v>
      </c>
      <c r="J9389">
        <v>2.6666666666666701</v>
      </c>
      <c r="K9389">
        <v>22</v>
      </c>
      <c r="L9389" t="s">
        <v>5577</v>
      </c>
      <c r="M9389" t="s">
        <v>5543</v>
      </c>
      <c r="N9389">
        <v>6.6666666666666696</v>
      </c>
      <c r="O9389">
        <v>3</v>
      </c>
      <c r="P9389">
        <v>0.45</v>
      </c>
      <c r="Q9389" t="s">
        <v>7190</v>
      </c>
      <c r="R9389" t="s">
        <v>7170</v>
      </c>
      <c r="S9389" t="s">
        <v>12</v>
      </c>
      <c r="T9389" t="s">
        <v>11</v>
      </c>
      <c r="U9389" t="s">
        <v>19</v>
      </c>
    </row>
    <row r="9390" spans="1:21" x14ac:dyDescent="0.75">
      <c r="A9390">
        <v>66109019</v>
      </c>
      <c r="B9390" t="s">
        <v>9793</v>
      </c>
      <c r="C9390" t="s">
        <v>5473</v>
      </c>
      <c r="D9390" t="s">
        <v>5555</v>
      </c>
      <c r="E9390" t="s">
        <v>18</v>
      </c>
      <c r="F9390">
        <v>0</v>
      </c>
      <c r="I9390">
        <v>2</v>
      </c>
      <c r="J9390">
        <v>4.6666666666666696</v>
      </c>
      <c r="K9390">
        <v>13</v>
      </c>
      <c r="L9390" t="s">
        <v>5577</v>
      </c>
      <c r="M9390" t="s">
        <v>5543</v>
      </c>
      <c r="N9390">
        <v>6.6666666666666696</v>
      </c>
      <c r="O9390">
        <v>4.6666666666666696</v>
      </c>
      <c r="P9390">
        <v>0.7</v>
      </c>
      <c r="Q9390" t="s">
        <v>7191</v>
      </c>
      <c r="R9390" t="s">
        <v>7163</v>
      </c>
      <c r="S9390" t="s">
        <v>22</v>
      </c>
      <c r="T9390" t="s">
        <v>11</v>
      </c>
      <c r="U9390" t="s">
        <v>19</v>
      </c>
    </row>
    <row r="9391" spans="1:21" x14ac:dyDescent="0.75">
      <c r="A9391">
        <v>66109146</v>
      </c>
      <c r="B9391" t="s">
        <v>10571</v>
      </c>
      <c r="C9391" t="s">
        <v>5473</v>
      </c>
      <c r="D9391" t="s">
        <v>5556</v>
      </c>
      <c r="E9391" t="s">
        <v>18</v>
      </c>
      <c r="F9391">
        <v>0</v>
      </c>
      <c r="I9391">
        <v>15</v>
      </c>
      <c r="J9391">
        <v>37.6666666666667</v>
      </c>
      <c r="K9391">
        <v>7</v>
      </c>
      <c r="L9391" t="s">
        <v>5577</v>
      </c>
      <c r="M9391" t="s">
        <v>5543</v>
      </c>
      <c r="N9391">
        <v>6.6666666666666696</v>
      </c>
      <c r="O9391">
        <v>3.6666666666666701</v>
      </c>
      <c r="P9391">
        <v>0.55000000000000004</v>
      </c>
      <c r="Q9391" t="s">
        <v>7188</v>
      </c>
      <c r="R9391" t="s">
        <v>7180</v>
      </c>
      <c r="S9391" t="s">
        <v>22</v>
      </c>
      <c r="T9391" t="s">
        <v>11</v>
      </c>
      <c r="U9391" t="s">
        <v>19</v>
      </c>
    </row>
    <row r="9392" spans="1:21" x14ac:dyDescent="0.75">
      <c r="A9392">
        <v>66109298</v>
      </c>
      <c r="B9392" t="s">
        <v>7666</v>
      </c>
      <c r="C9392" t="s">
        <v>5473</v>
      </c>
      <c r="D9392" t="s">
        <v>5555</v>
      </c>
      <c r="E9392" t="s">
        <v>18</v>
      </c>
      <c r="F9392">
        <v>0</v>
      </c>
      <c r="I9392">
        <v>8</v>
      </c>
      <c r="J9392">
        <v>11.3333333333333</v>
      </c>
      <c r="K9392">
        <v>10</v>
      </c>
      <c r="L9392" t="s">
        <v>5577</v>
      </c>
      <c r="M9392" t="s">
        <v>5543</v>
      </c>
      <c r="N9392">
        <v>6.6666666666666696</v>
      </c>
      <c r="O9392">
        <v>4.6666666666666696</v>
      </c>
      <c r="P9392">
        <v>0.7</v>
      </c>
      <c r="Q9392" t="s">
        <v>7191</v>
      </c>
      <c r="R9392" t="s">
        <v>7163</v>
      </c>
      <c r="S9392" t="s">
        <v>22</v>
      </c>
      <c r="T9392" t="s">
        <v>11</v>
      </c>
      <c r="U9392" t="s">
        <v>19</v>
      </c>
    </row>
    <row r="9393" spans="1:21" x14ac:dyDescent="0.75">
      <c r="A9393">
        <v>66109335</v>
      </c>
      <c r="B9393" t="s">
        <v>11044</v>
      </c>
      <c r="C9393" t="s">
        <v>5473</v>
      </c>
      <c r="D9393" t="s">
        <v>5556</v>
      </c>
      <c r="E9393" t="s">
        <v>18</v>
      </c>
      <c r="F9393">
        <v>0</v>
      </c>
      <c r="I9393">
        <v>30</v>
      </c>
      <c r="J9393">
        <v>17.3333333333333</v>
      </c>
      <c r="K9393">
        <v>9</v>
      </c>
      <c r="L9393" t="s">
        <v>5577</v>
      </c>
      <c r="M9393" t="s">
        <v>5543</v>
      </c>
      <c r="N9393">
        <v>6.6666666666666696</v>
      </c>
      <c r="O9393">
        <v>5.6666666666666696</v>
      </c>
      <c r="P9393">
        <v>0.85</v>
      </c>
      <c r="Q9393" t="s">
        <v>7247</v>
      </c>
      <c r="R9393" t="s">
        <v>7180</v>
      </c>
      <c r="S9393" t="s">
        <v>22</v>
      </c>
      <c r="T9393" t="s">
        <v>11</v>
      </c>
      <c r="U9393" t="s">
        <v>19</v>
      </c>
    </row>
    <row r="9394" spans="1:21" x14ac:dyDescent="0.75">
      <c r="A9394">
        <v>66109554</v>
      </c>
      <c r="B9394" t="s">
        <v>11325</v>
      </c>
      <c r="C9394" t="s">
        <v>5473</v>
      </c>
      <c r="D9394" t="s">
        <v>5556</v>
      </c>
      <c r="E9394" t="s">
        <v>18</v>
      </c>
      <c r="F9394">
        <v>0</v>
      </c>
      <c r="G9394">
        <v>3</v>
      </c>
      <c r="H9394" t="s">
        <v>11904</v>
      </c>
      <c r="I9394">
        <v>4</v>
      </c>
      <c r="J9394">
        <v>2.3333333333333299</v>
      </c>
      <c r="K9394">
        <v>40</v>
      </c>
      <c r="L9394" t="s">
        <v>5549</v>
      </c>
      <c r="M9394" t="s">
        <v>5543</v>
      </c>
      <c r="N9394">
        <v>6.6666666666666696</v>
      </c>
      <c r="O9394">
        <v>3</v>
      </c>
      <c r="P9394">
        <v>0.45</v>
      </c>
      <c r="Q9394" t="s">
        <v>7190</v>
      </c>
      <c r="R9394" t="s">
        <v>7170</v>
      </c>
      <c r="S9394" t="s">
        <v>12</v>
      </c>
      <c r="T9394" t="s">
        <v>11</v>
      </c>
      <c r="U9394" t="s">
        <v>19</v>
      </c>
    </row>
    <row r="9395" spans="1:21" x14ac:dyDescent="0.75">
      <c r="A9395">
        <v>66109590</v>
      </c>
      <c r="B9395" t="s">
        <v>11045</v>
      </c>
      <c r="C9395" t="s">
        <v>5473</v>
      </c>
      <c r="D9395" t="s">
        <v>5556</v>
      </c>
      <c r="E9395" t="s">
        <v>18</v>
      </c>
      <c r="F9395">
        <v>0</v>
      </c>
      <c r="G9395">
        <v>2</v>
      </c>
      <c r="H9395" t="s">
        <v>11904</v>
      </c>
      <c r="I9395">
        <v>4</v>
      </c>
      <c r="J9395">
        <v>3</v>
      </c>
      <c r="K9395">
        <v>2</v>
      </c>
      <c r="L9395" t="s">
        <v>5549</v>
      </c>
      <c r="M9395" t="s">
        <v>5543</v>
      </c>
      <c r="N9395">
        <v>6.6666666666666696</v>
      </c>
      <c r="O9395">
        <v>3</v>
      </c>
      <c r="P9395">
        <v>0.45</v>
      </c>
      <c r="Q9395" t="s">
        <v>7190</v>
      </c>
      <c r="R9395" t="s">
        <v>7170</v>
      </c>
      <c r="S9395" t="s">
        <v>12</v>
      </c>
      <c r="T9395" t="s">
        <v>11</v>
      </c>
      <c r="U9395" t="s">
        <v>19</v>
      </c>
    </row>
    <row r="9396" spans="1:21" x14ac:dyDescent="0.75">
      <c r="A9396">
        <v>66109650</v>
      </c>
      <c r="B9396" t="s">
        <v>10084</v>
      </c>
      <c r="C9396" t="s">
        <v>5473</v>
      </c>
      <c r="D9396" t="s">
        <v>5556</v>
      </c>
      <c r="E9396" t="s">
        <v>18</v>
      </c>
      <c r="F9396">
        <v>0</v>
      </c>
      <c r="I9396">
        <v>8</v>
      </c>
      <c r="J9396">
        <v>5.3333333333333304</v>
      </c>
      <c r="K9396">
        <v>3</v>
      </c>
      <c r="L9396" t="s">
        <v>5577</v>
      </c>
      <c r="M9396" t="s">
        <v>5543</v>
      </c>
      <c r="N9396">
        <v>6.6666666666666696</v>
      </c>
      <c r="O9396">
        <v>3.6666666666666701</v>
      </c>
      <c r="P9396">
        <v>0.55000000000000004</v>
      </c>
      <c r="Q9396" t="s">
        <v>7164</v>
      </c>
      <c r="R9396" t="s">
        <v>7160</v>
      </c>
      <c r="S9396" t="s">
        <v>12</v>
      </c>
      <c r="T9396" t="s">
        <v>11</v>
      </c>
      <c r="U9396" t="s">
        <v>19</v>
      </c>
    </row>
    <row r="9397" spans="1:21" x14ac:dyDescent="0.75">
      <c r="A9397">
        <v>66109848</v>
      </c>
      <c r="B9397" t="s">
        <v>10952</v>
      </c>
      <c r="C9397" t="s">
        <v>5473</v>
      </c>
      <c r="D9397" t="s">
        <v>5556</v>
      </c>
      <c r="E9397" t="s">
        <v>18</v>
      </c>
      <c r="F9397">
        <v>0</v>
      </c>
      <c r="I9397">
        <v>15</v>
      </c>
      <c r="J9397">
        <v>17.3333333333333</v>
      </c>
      <c r="K9397">
        <v>68</v>
      </c>
      <c r="L9397" t="s">
        <v>5577</v>
      </c>
      <c r="M9397" t="s">
        <v>5543</v>
      </c>
      <c r="N9397">
        <v>6.6666666666666696</v>
      </c>
      <c r="O9397">
        <v>1.6666666666666701</v>
      </c>
      <c r="P9397">
        <v>0.25</v>
      </c>
      <c r="Q9397" t="s">
        <v>7200</v>
      </c>
      <c r="R9397" t="s">
        <v>7180</v>
      </c>
      <c r="S9397" t="s">
        <v>22</v>
      </c>
      <c r="T9397" t="s">
        <v>11</v>
      </c>
      <c r="U9397" t="s">
        <v>19</v>
      </c>
    </row>
    <row r="9398" spans="1:21" x14ac:dyDescent="0.75">
      <c r="A9398">
        <v>66109986</v>
      </c>
      <c r="B9398" t="s">
        <v>10572</v>
      </c>
      <c r="C9398" t="s">
        <v>5473</v>
      </c>
      <c r="D9398" t="s">
        <v>5556</v>
      </c>
      <c r="E9398" t="s">
        <v>18</v>
      </c>
      <c r="F9398">
        <v>0</v>
      </c>
      <c r="I9398">
        <v>266</v>
      </c>
      <c r="J9398">
        <v>177</v>
      </c>
      <c r="K9398">
        <v>5</v>
      </c>
      <c r="L9398" t="s">
        <v>5577</v>
      </c>
      <c r="M9398" t="s">
        <v>5543</v>
      </c>
      <c r="N9398">
        <v>6.6666666666666696</v>
      </c>
      <c r="O9398">
        <v>5.6666666666666696</v>
      </c>
      <c r="P9398">
        <v>0.85</v>
      </c>
      <c r="Q9398" t="s">
        <v>7247</v>
      </c>
      <c r="R9398" t="s">
        <v>7180</v>
      </c>
      <c r="S9398" t="s">
        <v>22</v>
      </c>
      <c r="T9398" t="s">
        <v>11</v>
      </c>
      <c r="U9398" t="s">
        <v>19</v>
      </c>
    </row>
    <row r="9399" spans="1:21" x14ac:dyDescent="0.75">
      <c r="A9399">
        <v>66110290</v>
      </c>
      <c r="B9399" t="s">
        <v>10953</v>
      </c>
      <c r="C9399" t="s">
        <v>5473</v>
      </c>
      <c r="D9399" t="s">
        <v>5556</v>
      </c>
      <c r="E9399" t="s">
        <v>18</v>
      </c>
      <c r="F9399">
        <v>0</v>
      </c>
      <c r="I9399">
        <v>7</v>
      </c>
      <c r="J9399">
        <v>9</v>
      </c>
      <c r="K9399">
        <v>112</v>
      </c>
      <c r="L9399" t="s">
        <v>5577</v>
      </c>
      <c r="M9399" t="s">
        <v>5543</v>
      </c>
      <c r="N9399">
        <v>6.6666666666666696</v>
      </c>
      <c r="O9399">
        <v>1.3333333333333299</v>
      </c>
      <c r="P9399">
        <v>0.2</v>
      </c>
      <c r="Q9399" t="s">
        <v>7204</v>
      </c>
      <c r="R9399" t="s">
        <v>7184</v>
      </c>
      <c r="S9399" t="s">
        <v>22</v>
      </c>
      <c r="T9399" t="s">
        <v>11</v>
      </c>
      <c r="U9399" t="s">
        <v>19</v>
      </c>
    </row>
    <row r="9400" spans="1:21" x14ac:dyDescent="0.75">
      <c r="A9400">
        <v>66110306</v>
      </c>
      <c r="B9400" t="s">
        <v>10540</v>
      </c>
      <c r="C9400" t="s">
        <v>5473</v>
      </c>
      <c r="D9400" t="s">
        <v>5556</v>
      </c>
      <c r="E9400" t="s">
        <v>18</v>
      </c>
      <c r="F9400">
        <v>0</v>
      </c>
      <c r="I9400">
        <v>5</v>
      </c>
      <c r="J9400">
        <v>6.3333333333333304</v>
      </c>
      <c r="K9400">
        <v>6</v>
      </c>
      <c r="L9400" t="s">
        <v>5577</v>
      </c>
      <c r="M9400" t="s">
        <v>5543</v>
      </c>
      <c r="N9400">
        <v>6.6666666666666696</v>
      </c>
      <c r="O9400">
        <v>0.66666666666666696</v>
      </c>
      <c r="P9400">
        <v>0.1</v>
      </c>
      <c r="Q9400" t="s">
        <v>7185</v>
      </c>
      <c r="R9400" t="s">
        <v>7184</v>
      </c>
      <c r="S9400" t="s">
        <v>22</v>
      </c>
      <c r="T9400" t="s">
        <v>11</v>
      </c>
      <c r="U9400" t="s">
        <v>19</v>
      </c>
    </row>
    <row r="9401" spans="1:21" x14ac:dyDescent="0.75">
      <c r="A9401">
        <v>66110314</v>
      </c>
      <c r="B9401" t="s">
        <v>10829</v>
      </c>
      <c r="C9401" t="s">
        <v>5473</v>
      </c>
      <c r="D9401" t="s">
        <v>5556</v>
      </c>
      <c r="E9401" t="s">
        <v>18</v>
      </c>
      <c r="F9401">
        <v>0</v>
      </c>
      <c r="I9401">
        <v>6</v>
      </c>
      <c r="J9401">
        <v>16</v>
      </c>
      <c r="L9401" t="s">
        <v>5577</v>
      </c>
      <c r="M9401" t="s">
        <v>5543</v>
      </c>
      <c r="N9401">
        <v>6.6666666666666696</v>
      </c>
      <c r="O9401">
        <v>1</v>
      </c>
      <c r="P9401">
        <v>0.15</v>
      </c>
      <c r="Q9401" t="s">
        <v>7204</v>
      </c>
      <c r="R9401" t="s">
        <v>7184</v>
      </c>
      <c r="S9401" t="s">
        <v>22</v>
      </c>
      <c r="T9401" t="s">
        <v>11</v>
      </c>
      <c r="U9401" t="s">
        <v>19</v>
      </c>
    </row>
    <row r="9402" spans="1:21" x14ac:dyDescent="0.75">
      <c r="A9402">
        <v>66110347</v>
      </c>
      <c r="B9402" t="s">
        <v>11554</v>
      </c>
      <c r="C9402" t="s">
        <v>5473</v>
      </c>
      <c r="D9402" t="s">
        <v>5555</v>
      </c>
      <c r="E9402" t="s">
        <v>18</v>
      </c>
      <c r="F9402">
        <v>0</v>
      </c>
      <c r="G9402">
        <v>7</v>
      </c>
      <c r="H9402" t="s">
        <v>11904</v>
      </c>
      <c r="I9402">
        <v>45</v>
      </c>
      <c r="J9402">
        <v>44</v>
      </c>
      <c r="L9402" t="s">
        <v>5549</v>
      </c>
      <c r="M9402" t="s">
        <v>5543</v>
      </c>
      <c r="N9402">
        <v>6.6666666666666696</v>
      </c>
      <c r="O9402">
        <v>6.6666666666666696</v>
      </c>
      <c r="P9402">
        <v>1</v>
      </c>
      <c r="Q9402" t="s">
        <v>7183</v>
      </c>
      <c r="R9402" t="s">
        <v>7184</v>
      </c>
      <c r="S9402" t="s">
        <v>22</v>
      </c>
      <c r="T9402" t="s">
        <v>11</v>
      </c>
      <c r="U9402" t="s">
        <v>19</v>
      </c>
    </row>
    <row r="9403" spans="1:21" x14ac:dyDescent="0.75">
      <c r="A9403">
        <v>66110475</v>
      </c>
      <c r="B9403" t="s">
        <v>507</v>
      </c>
      <c r="C9403" t="s">
        <v>5473</v>
      </c>
      <c r="D9403" t="s">
        <v>5555</v>
      </c>
      <c r="E9403" t="s">
        <v>18</v>
      </c>
      <c r="F9403">
        <v>0</v>
      </c>
      <c r="I9403">
        <v>5</v>
      </c>
      <c r="J9403">
        <v>6</v>
      </c>
      <c r="K9403">
        <v>5</v>
      </c>
      <c r="L9403" t="s">
        <v>5577</v>
      </c>
      <c r="M9403" t="s">
        <v>5543</v>
      </c>
      <c r="N9403">
        <v>6.6666666666666696</v>
      </c>
      <c r="O9403">
        <v>0.66666666666666696</v>
      </c>
      <c r="P9403">
        <v>0.1</v>
      </c>
      <c r="Q9403" t="s">
        <v>7185</v>
      </c>
      <c r="R9403" t="s">
        <v>7184</v>
      </c>
      <c r="S9403" t="s">
        <v>22</v>
      </c>
      <c r="T9403" t="s">
        <v>11</v>
      </c>
      <c r="U9403" t="s">
        <v>19</v>
      </c>
    </row>
    <row r="9404" spans="1:21" x14ac:dyDescent="0.75">
      <c r="A9404">
        <v>66110638</v>
      </c>
      <c r="B9404" t="s">
        <v>10689</v>
      </c>
      <c r="C9404" t="s">
        <v>5473</v>
      </c>
      <c r="D9404" t="s">
        <v>5556</v>
      </c>
      <c r="E9404" t="s">
        <v>18</v>
      </c>
      <c r="F9404">
        <v>0</v>
      </c>
      <c r="I9404">
        <v>4</v>
      </c>
      <c r="J9404">
        <v>3</v>
      </c>
      <c r="K9404">
        <v>3</v>
      </c>
      <c r="L9404" t="s">
        <v>5577</v>
      </c>
      <c r="M9404" t="s">
        <v>5543</v>
      </c>
      <c r="N9404">
        <v>6.6666666666666696</v>
      </c>
      <c r="O9404">
        <v>3</v>
      </c>
      <c r="P9404">
        <v>0.45</v>
      </c>
      <c r="Q9404" t="s">
        <v>7193</v>
      </c>
      <c r="R9404" t="s">
        <v>7178</v>
      </c>
      <c r="S9404" t="s">
        <v>12</v>
      </c>
      <c r="T9404" t="s">
        <v>11</v>
      </c>
      <c r="U9404" t="s">
        <v>19</v>
      </c>
    </row>
    <row r="9405" spans="1:21" x14ac:dyDescent="0.75">
      <c r="A9405">
        <v>66110831</v>
      </c>
      <c r="B9405" t="s">
        <v>11560</v>
      </c>
      <c r="C9405" t="s">
        <v>5473</v>
      </c>
      <c r="D9405" t="s">
        <v>5556</v>
      </c>
      <c r="E9405" t="s">
        <v>18</v>
      </c>
      <c r="F9405">
        <v>0</v>
      </c>
      <c r="I9405">
        <v>15</v>
      </c>
      <c r="J9405">
        <v>9.3333333333333304</v>
      </c>
      <c r="K9405">
        <v>8</v>
      </c>
      <c r="L9405" t="s">
        <v>5577</v>
      </c>
      <c r="M9405" t="s">
        <v>5543</v>
      </c>
      <c r="N9405">
        <v>6.6666666666666696</v>
      </c>
      <c r="O9405">
        <v>4</v>
      </c>
      <c r="P9405">
        <v>0.6</v>
      </c>
      <c r="Q9405" t="s">
        <v>7191</v>
      </c>
      <c r="R9405" t="s">
        <v>7163</v>
      </c>
      <c r="S9405" t="s">
        <v>22</v>
      </c>
      <c r="T9405" t="s">
        <v>11</v>
      </c>
      <c r="U9405" t="s">
        <v>19</v>
      </c>
    </row>
    <row r="9406" spans="1:21" x14ac:dyDescent="0.75">
      <c r="A9406">
        <v>66111013</v>
      </c>
      <c r="B9406" t="s">
        <v>826</v>
      </c>
      <c r="C9406" t="s">
        <v>5473</v>
      </c>
      <c r="D9406" t="s">
        <v>5556</v>
      </c>
      <c r="E9406" t="s">
        <v>18</v>
      </c>
      <c r="F9406">
        <v>0</v>
      </c>
      <c r="I9406">
        <v>3</v>
      </c>
      <c r="J9406">
        <v>3</v>
      </c>
      <c r="K9406">
        <v>8</v>
      </c>
      <c r="L9406" t="s">
        <v>5577</v>
      </c>
      <c r="M9406" t="s">
        <v>5543</v>
      </c>
      <c r="N9406">
        <v>6.6666666666666696</v>
      </c>
      <c r="O9406">
        <v>4.3333333333333304</v>
      </c>
      <c r="P9406">
        <v>0.65</v>
      </c>
      <c r="Q9406" t="s">
        <v>7164</v>
      </c>
      <c r="R9406" t="s">
        <v>7160</v>
      </c>
      <c r="S9406" t="s">
        <v>12</v>
      </c>
      <c r="T9406" t="s">
        <v>11</v>
      </c>
      <c r="U9406" t="s">
        <v>19</v>
      </c>
    </row>
    <row r="9407" spans="1:21" x14ac:dyDescent="0.75">
      <c r="A9407">
        <v>66111387</v>
      </c>
      <c r="B9407" t="s">
        <v>9911</v>
      </c>
      <c r="C9407" t="s">
        <v>5473</v>
      </c>
      <c r="D9407" t="s">
        <v>5556</v>
      </c>
      <c r="E9407" t="s">
        <v>18</v>
      </c>
      <c r="F9407">
        <v>0</v>
      </c>
      <c r="I9407">
        <v>8</v>
      </c>
      <c r="J9407">
        <v>5.3333333333333304</v>
      </c>
      <c r="K9407">
        <v>3</v>
      </c>
      <c r="L9407" t="s">
        <v>5577</v>
      </c>
      <c r="M9407" t="s">
        <v>5543</v>
      </c>
      <c r="N9407">
        <v>6.6666666666666696</v>
      </c>
      <c r="O9407">
        <v>6.6666666666666696</v>
      </c>
      <c r="P9407">
        <v>1</v>
      </c>
      <c r="Q9407" t="s">
        <v>7194</v>
      </c>
      <c r="R9407" t="s">
        <v>7154</v>
      </c>
      <c r="S9407" t="s">
        <v>12</v>
      </c>
      <c r="T9407" t="s">
        <v>11</v>
      </c>
      <c r="U9407" t="s">
        <v>19</v>
      </c>
    </row>
    <row r="9408" spans="1:21" x14ac:dyDescent="0.75">
      <c r="A9408">
        <v>66111389</v>
      </c>
      <c r="B9408" t="s">
        <v>11561</v>
      </c>
      <c r="C9408" t="s">
        <v>5473</v>
      </c>
      <c r="D9408" t="s">
        <v>5555</v>
      </c>
      <c r="E9408" t="s">
        <v>18</v>
      </c>
      <c r="F9408">
        <v>0</v>
      </c>
      <c r="I9408">
        <v>12</v>
      </c>
      <c r="J9408">
        <v>8.6666666666666696</v>
      </c>
      <c r="K9408">
        <v>6</v>
      </c>
      <c r="L9408" t="s">
        <v>5577</v>
      </c>
      <c r="M9408" t="s">
        <v>5543</v>
      </c>
      <c r="N9408">
        <v>6.6666666666666696</v>
      </c>
      <c r="O9408">
        <v>0.66666666666666696</v>
      </c>
      <c r="P9408">
        <v>0.1</v>
      </c>
      <c r="Q9408" t="s">
        <v>7185</v>
      </c>
      <c r="R9408" t="s">
        <v>7184</v>
      </c>
      <c r="S9408" t="s">
        <v>22</v>
      </c>
      <c r="T9408" t="s">
        <v>11</v>
      </c>
      <c r="U9408" t="s">
        <v>19</v>
      </c>
    </row>
    <row r="9409" spans="1:21" x14ac:dyDescent="0.75">
      <c r="A9409">
        <v>66111876</v>
      </c>
      <c r="B9409" t="s">
        <v>10750</v>
      </c>
      <c r="C9409" t="s">
        <v>5473</v>
      </c>
      <c r="D9409" t="s">
        <v>5556</v>
      </c>
      <c r="E9409" t="s">
        <v>18</v>
      </c>
      <c r="F9409">
        <v>0</v>
      </c>
      <c r="I9409">
        <v>5</v>
      </c>
      <c r="J9409">
        <v>16.3333333333333</v>
      </c>
      <c r="K9409">
        <v>29</v>
      </c>
      <c r="L9409" t="s">
        <v>5577</v>
      </c>
      <c r="M9409" t="s">
        <v>5543</v>
      </c>
      <c r="N9409">
        <v>6.6666666666666696</v>
      </c>
      <c r="O9409">
        <v>1.6666666666666701</v>
      </c>
      <c r="P9409">
        <v>0.25</v>
      </c>
      <c r="Q9409" t="s">
        <v>7200</v>
      </c>
      <c r="R9409" t="s">
        <v>7180</v>
      </c>
      <c r="S9409" t="s">
        <v>22</v>
      </c>
      <c r="T9409" t="s">
        <v>11</v>
      </c>
      <c r="U9409" t="s">
        <v>19</v>
      </c>
    </row>
    <row r="9410" spans="1:21" x14ac:dyDescent="0.75">
      <c r="A9410">
        <v>66111955</v>
      </c>
      <c r="B9410" t="s">
        <v>7877</v>
      </c>
      <c r="C9410" t="s">
        <v>5473</v>
      </c>
      <c r="D9410" t="s">
        <v>5556</v>
      </c>
      <c r="E9410" t="s">
        <v>18</v>
      </c>
      <c r="F9410">
        <v>0</v>
      </c>
      <c r="I9410">
        <v>6</v>
      </c>
      <c r="J9410">
        <v>4.3333333333333304</v>
      </c>
      <c r="K9410">
        <v>5</v>
      </c>
      <c r="L9410" t="s">
        <v>5577</v>
      </c>
      <c r="M9410" t="s">
        <v>5543</v>
      </c>
      <c r="N9410">
        <v>6.6666666666666696</v>
      </c>
      <c r="O9410">
        <v>3.6666666666666701</v>
      </c>
      <c r="P9410">
        <v>0.55000000000000004</v>
      </c>
      <c r="Q9410" t="s">
        <v>7164</v>
      </c>
      <c r="R9410" t="s">
        <v>7160</v>
      </c>
      <c r="S9410" t="s">
        <v>12</v>
      </c>
      <c r="T9410" t="s">
        <v>11</v>
      </c>
      <c r="U9410" t="s">
        <v>19</v>
      </c>
    </row>
    <row r="9411" spans="1:21" x14ac:dyDescent="0.75">
      <c r="A9411">
        <v>66111991</v>
      </c>
      <c r="B9411" t="s">
        <v>1952</v>
      </c>
      <c r="C9411" t="s">
        <v>5473</v>
      </c>
      <c r="D9411" t="s">
        <v>5556</v>
      </c>
      <c r="E9411" t="s">
        <v>18</v>
      </c>
      <c r="F9411">
        <v>0</v>
      </c>
      <c r="G9411">
        <v>3</v>
      </c>
      <c r="H9411" t="s">
        <v>11904</v>
      </c>
      <c r="I9411">
        <v>26</v>
      </c>
      <c r="J9411">
        <v>9.6666666666666696</v>
      </c>
      <c r="K9411">
        <v>7</v>
      </c>
      <c r="L9411" t="s">
        <v>5549</v>
      </c>
      <c r="M9411" t="s">
        <v>5543</v>
      </c>
      <c r="N9411">
        <v>6.6666666666666696</v>
      </c>
      <c r="O9411">
        <v>2.6666666666666701</v>
      </c>
      <c r="P9411">
        <v>0.4</v>
      </c>
      <c r="Q9411" t="s">
        <v>7190</v>
      </c>
      <c r="R9411" t="s">
        <v>7170</v>
      </c>
      <c r="S9411" t="s">
        <v>12</v>
      </c>
      <c r="T9411" t="s">
        <v>11</v>
      </c>
      <c r="U9411" t="s">
        <v>19</v>
      </c>
    </row>
    <row r="9412" spans="1:21" x14ac:dyDescent="0.75">
      <c r="A9412">
        <v>66112157</v>
      </c>
      <c r="B9412" t="s">
        <v>257</v>
      </c>
      <c r="C9412" t="s">
        <v>5473</v>
      </c>
      <c r="D9412" t="s">
        <v>5556</v>
      </c>
      <c r="E9412" t="s">
        <v>18</v>
      </c>
      <c r="F9412">
        <v>0</v>
      </c>
      <c r="I9412">
        <v>29</v>
      </c>
      <c r="J9412">
        <v>15.3333333333333</v>
      </c>
      <c r="K9412">
        <v>5</v>
      </c>
      <c r="L9412" t="s">
        <v>5577</v>
      </c>
      <c r="M9412" t="s">
        <v>5543</v>
      </c>
      <c r="N9412">
        <v>6.6666666666666696</v>
      </c>
      <c r="O9412">
        <v>4.6666666666666696</v>
      </c>
      <c r="P9412">
        <v>0.7</v>
      </c>
      <c r="Q9412" t="s">
        <v>7186</v>
      </c>
      <c r="R9412" t="s">
        <v>7184</v>
      </c>
      <c r="S9412" t="s">
        <v>22</v>
      </c>
      <c r="T9412" t="s">
        <v>11</v>
      </c>
      <c r="U9412" t="s">
        <v>19</v>
      </c>
    </row>
    <row r="9413" spans="1:21" x14ac:dyDescent="0.75">
      <c r="A9413">
        <v>66112264</v>
      </c>
      <c r="B9413" t="s">
        <v>11053</v>
      </c>
      <c r="C9413" t="s">
        <v>5473</v>
      </c>
      <c r="D9413" t="s">
        <v>5556</v>
      </c>
      <c r="E9413" t="s">
        <v>18</v>
      </c>
      <c r="F9413">
        <v>0</v>
      </c>
      <c r="I9413">
        <v>5</v>
      </c>
      <c r="J9413">
        <v>6.3333333333333304</v>
      </c>
      <c r="K9413">
        <v>8</v>
      </c>
      <c r="L9413" t="s">
        <v>5577</v>
      </c>
      <c r="M9413" t="s">
        <v>5543</v>
      </c>
      <c r="N9413">
        <v>6.6666666666666696</v>
      </c>
      <c r="O9413">
        <v>3.6666666666666701</v>
      </c>
      <c r="P9413">
        <v>0.55000000000000004</v>
      </c>
      <c r="Q9413" t="s">
        <v>7186</v>
      </c>
      <c r="R9413" t="s">
        <v>7184</v>
      </c>
      <c r="S9413" t="s">
        <v>22</v>
      </c>
      <c r="T9413" t="s">
        <v>11</v>
      </c>
      <c r="U9413" t="s">
        <v>19</v>
      </c>
    </row>
    <row r="9414" spans="1:21" x14ac:dyDescent="0.75">
      <c r="A9414">
        <v>66112518</v>
      </c>
      <c r="B9414" t="s">
        <v>11564</v>
      </c>
      <c r="C9414" t="s">
        <v>5486</v>
      </c>
      <c r="D9414" t="s">
        <v>5556</v>
      </c>
      <c r="E9414" t="s">
        <v>18</v>
      </c>
      <c r="F9414">
        <v>0</v>
      </c>
      <c r="J9414">
        <v>4.3333333333333304</v>
      </c>
      <c r="K9414">
        <v>6</v>
      </c>
      <c r="L9414" t="s">
        <v>5577</v>
      </c>
      <c r="M9414" t="s">
        <v>5543</v>
      </c>
      <c r="N9414">
        <v>6.6666666666666696</v>
      </c>
      <c r="O9414">
        <v>5</v>
      </c>
      <c r="P9414">
        <v>0.75</v>
      </c>
      <c r="Q9414" t="s">
        <v>7346</v>
      </c>
      <c r="R9414" t="s">
        <v>7157</v>
      </c>
      <c r="S9414" t="s">
        <v>22</v>
      </c>
      <c r="T9414" t="s">
        <v>11</v>
      </c>
      <c r="U9414" t="s">
        <v>19</v>
      </c>
    </row>
    <row r="9415" spans="1:21" x14ac:dyDescent="0.75">
      <c r="A9415">
        <v>66112703</v>
      </c>
      <c r="B9415" t="s">
        <v>10188</v>
      </c>
      <c r="C9415" t="s">
        <v>5456</v>
      </c>
      <c r="D9415" t="s">
        <v>5556</v>
      </c>
      <c r="E9415" t="s">
        <v>18</v>
      </c>
      <c r="F9415">
        <v>0</v>
      </c>
      <c r="I9415">
        <v>19</v>
      </c>
      <c r="J9415">
        <v>19</v>
      </c>
      <c r="K9415">
        <v>5</v>
      </c>
      <c r="L9415" t="s">
        <v>5577</v>
      </c>
      <c r="M9415" t="s">
        <v>5543</v>
      </c>
      <c r="N9415">
        <v>6.6666666666666696</v>
      </c>
      <c r="O9415">
        <v>4</v>
      </c>
      <c r="P9415">
        <v>0.6</v>
      </c>
      <c r="Q9415" t="s">
        <v>7247</v>
      </c>
      <c r="R9415" t="s">
        <v>7180</v>
      </c>
      <c r="S9415" t="s">
        <v>22</v>
      </c>
      <c r="T9415" t="s">
        <v>11</v>
      </c>
      <c r="U9415" t="s">
        <v>19</v>
      </c>
    </row>
    <row r="9416" spans="1:21" x14ac:dyDescent="0.75">
      <c r="A9416">
        <v>66112822</v>
      </c>
      <c r="B9416" t="s">
        <v>11147</v>
      </c>
      <c r="C9416" t="s">
        <v>5473</v>
      </c>
      <c r="D9416" t="s">
        <v>5556</v>
      </c>
      <c r="E9416" t="s">
        <v>18</v>
      </c>
      <c r="F9416">
        <v>0</v>
      </c>
      <c r="I9416">
        <v>98</v>
      </c>
      <c r="J9416">
        <v>48.6666666666667</v>
      </c>
      <c r="K9416">
        <v>37</v>
      </c>
      <c r="L9416" t="s">
        <v>5577</v>
      </c>
      <c r="M9416" t="s">
        <v>5543</v>
      </c>
      <c r="N9416">
        <v>6.6666666666666696</v>
      </c>
      <c r="O9416">
        <v>1.6666666666666701</v>
      </c>
      <c r="P9416">
        <v>0.25</v>
      </c>
      <c r="Q9416" t="s">
        <v>7200</v>
      </c>
      <c r="R9416" t="s">
        <v>7180</v>
      </c>
      <c r="S9416" t="s">
        <v>22</v>
      </c>
      <c r="T9416" t="s">
        <v>11</v>
      </c>
      <c r="U9416" t="s">
        <v>19</v>
      </c>
    </row>
    <row r="9417" spans="1:21" x14ac:dyDescent="0.75">
      <c r="A9417">
        <v>66113137</v>
      </c>
      <c r="B9417" t="s">
        <v>10994</v>
      </c>
      <c r="C9417" t="s">
        <v>5482</v>
      </c>
      <c r="D9417" t="s">
        <v>5556</v>
      </c>
      <c r="E9417" t="s">
        <v>18</v>
      </c>
      <c r="F9417">
        <v>0</v>
      </c>
      <c r="I9417">
        <v>14</v>
      </c>
      <c r="J9417">
        <v>7</v>
      </c>
      <c r="K9417">
        <v>4</v>
      </c>
      <c r="L9417" t="s">
        <v>5577</v>
      </c>
      <c r="M9417" t="s">
        <v>5543</v>
      </c>
      <c r="N9417">
        <v>6.6666666666666696</v>
      </c>
      <c r="O9417">
        <v>4</v>
      </c>
      <c r="P9417">
        <v>0.6</v>
      </c>
      <c r="Q9417" t="s">
        <v>7262</v>
      </c>
      <c r="R9417" t="s">
        <v>7170</v>
      </c>
      <c r="S9417" t="s">
        <v>12</v>
      </c>
      <c r="T9417" t="s">
        <v>11</v>
      </c>
      <c r="U9417" t="s">
        <v>19</v>
      </c>
    </row>
    <row r="9418" spans="1:21" x14ac:dyDescent="0.75">
      <c r="A9418">
        <v>66113194</v>
      </c>
      <c r="B9418" t="s">
        <v>10610</v>
      </c>
      <c r="C9418" t="s">
        <v>5456</v>
      </c>
      <c r="D9418" t="s">
        <v>5555</v>
      </c>
      <c r="E9418" t="s">
        <v>18</v>
      </c>
      <c r="F9418">
        <v>0</v>
      </c>
      <c r="I9418">
        <v>4</v>
      </c>
      <c r="J9418">
        <v>5.6666666666666696</v>
      </c>
      <c r="K9418">
        <v>9</v>
      </c>
      <c r="L9418" t="s">
        <v>5577</v>
      </c>
      <c r="M9418" t="s">
        <v>5543</v>
      </c>
      <c r="N9418">
        <v>6.6666666666666696</v>
      </c>
      <c r="O9418">
        <v>4.3333333333333304</v>
      </c>
      <c r="P9418">
        <v>0.65</v>
      </c>
      <c r="Q9418" t="s">
        <v>7262</v>
      </c>
      <c r="R9418" t="s">
        <v>7170</v>
      </c>
      <c r="S9418" t="s">
        <v>12</v>
      </c>
      <c r="T9418" t="s">
        <v>11</v>
      </c>
      <c r="U9418" t="s">
        <v>19</v>
      </c>
    </row>
    <row r="9419" spans="1:21" x14ac:dyDescent="0.75">
      <c r="A9419">
        <v>66113197</v>
      </c>
      <c r="B9419" t="s">
        <v>11023</v>
      </c>
      <c r="C9419" t="s">
        <v>5456</v>
      </c>
      <c r="D9419" t="s">
        <v>5556</v>
      </c>
      <c r="E9419" t="s">
        <v>18</v>
      </c>
      <c r="F9419">
        <v>0</v>
      </c>
      <c r="I9419">
        <v>2</v>
      </c>
      <c r="J9419">
        <v>3</v>
      </c>
      <c r="K9419">
        <v>13</v>
      </c>
      <c r="L9419" t="s">
        <v>5577</v>
      </c>
      <c r="M9419" t="s">
        <v>5543</v>
      </c>
      <c r="N9419">
        <v>6.6666666666666696</v>
      </c>
      <c r="O9419">
        <v>4.6666666666666696</v>
      </c>
      <c r="P9419">
        <v>0.7</v>
      </c>
      <c r="Q9419" t="s">
        <v>7247</v>
      </c>
      <c r="R9419" t="s">
        <v>7180</v>
      </c>
      <c r="S9419" t="s">
        <v>22</v>
      </c>
      <c r="T9419" t="s">
        <v>11</v>
      </c>
      <c r="U9419" t="s">
        <v>19</v>
      </c>
    </row>
    <row r="9420" spans="1:21" x14ac:dyDescent="0.75">
      <c r="A9420">
        <v>66113232</v>
      </c>
      <c r="B9420" t="s">
        <v>11234</v>
      </c>
      <c r="C9420" t="s">
        <v>5456</v>
      </c>
      <c r="D9420" t="s">
        <v>5556</v>
      </c>
      <c r="E9420" t="s">
        <v>18</v>
      </c>
      <c r="F9420">
        <v>0</v>
      </c>
      <c r="I9420">
        <v>10</v>
      </c>
      <c r="J9420">
        <v>12.6666666666667</v>
      </c>
      <c r="K9420">
        <v>24</v>
      </c>
      <c r="L9420" t="s">
        <v>5577</v>
      </c>
      <c r="M9420" t="s">
        <v>5543</v>
      </c>
      <c r="N9420">
        <v>6.6666666666666696</v>
      </c>
      <c r="O9420">
        <v>4</v>
      </c>
      <c r="P9420">
        <v>0.6</v>
      </c>
      <c r="Q9420" t="s">
        <v>7247</v>
      </c>
      <c r="R9420" t="s">
        <v>7180</v>
      </c>
      <c r="S9420" t="s">
        <v>22</v>
      </c>
      <c r="T9420" t="s">
        <v>11</v>
      </c>
      <c r="U9420" t="s">
        <v>19</v>
      </c>
    </row>
    <row r="9421" spans="1:21" x14ac:dyDescent="0.75">
      <c r="A9421">
        <v>66113831</v>
      </c>
      <c r="B9421" t="s">
        <v>11025</v>
      </c>
      <c r="C9421" t="s">
        <v>5456</v>
      </c>
      <c r="D9421" t="s">
        <v>5564</v>
      </c>
      <c r="E9421" t="s">
        <v>18</v>
      </c>
      <c r="F9421">
        <v>0</v>
      </c>
      <c r="I9421">
        <v>4</v>
      </c>
      <c r="J9421">
        <v>3.3333333333333299</v>
      </c>
      <c r="L9421" t="s">
        <v>5577</v>
      </c>
      <c r="M9421" t="s">
        <v>5543</v>
      </c>
      <c r="N9421">
        <v>6.6666666666666696</v>
      </c>
      <c r="O9421">
        <v>3.6666666666666701</v>
      </c>
      <c r="P9421">
        <v>0.55000000000000004</v>
      </c>
      <c r="Q9421" t="s">
        <v>7262</v>
      </c>
      <c r="R9421" t="s">
        <v>7170</v>
      </c>
      <c r="S9421" t="s">
        <v>12</v>
      </c>
      <c r="T9421" t="s">
        <v>11</v>
      </c>
      <c r="U9421" t="s">
        <v>19</v>
      </c>
    </row>
    <row r="9422" spans="1:21" x14ac:dyDescent="0.75">
      <c r="A9422">
        <v>66113881</v>
      </c>
      <c r="B9422" t="s">
        <v>10695</v>
      </c>
      <c r="C9422" t="s">
        <v>5456</v>
      </c>
      <c r="D9422" t="s">
        <v>5564</v>
      </c>
      <c r="E9422" t="s">
        <v>18</v>
      </c>
      <c r="F9422">
        <v>0</v>
      </c>
      <c r="I9422">
        <v>6</v>
      </c>
      <c r="J9422">
        <v>4.6666666666666696</v>
      </c>
      <c r="L9422" t="s">
        <v>5577</v>
      </c>
      <c r="M9422" t="s">
        <v>5543</v>
      </c>
      <c r="N9422">
        <v>6.6666666666666696</v>
      </c>
      <c r="O9422">
        <v>2.6666666666666701</v>
      </c>
      <c r="P9422">
        <v>0.4</v>
      </c>
      <c r="Q9422" t="s">
        <v>7214</v>
      </c>
      <c r="R9422" t="s">
        <v>7163</v>
      </c>
      <c r="S9422" t="s">
        <v>22</v>
      </c>
      <c r="T9422" t="s">
        <v>11</v>
      </c>
      <c r="U9422" t="s">
        <v>19</v>
      </c>
    </row>
    <row r="9423" spans="1:21" x14ac:dyDescent="0.75">
      <c r="A9423">
        <v>66150493</v>
      </c>
      <c r="B9423" t="s">
        <v>7711</v>
      </c>
      <c r="C9423" t="s">
        <v>5473</v>
      </c>
      <c r="D9423" t="s">
        <v>5556</v>
      </c>
      <c r="E9423" t="s">
        <v>18</v>
      </c>
      <c r="F9423">
        <v>0</v>
      </c>
      <c r="I9423">
        <v>4</v>
      </c>
      <c r="J9423">
        <v>11.3333333333333</v>
      </c>
      <c r="K9423">
        <v>5</v>
      </c>
      <c r="L9423" t="s">
        <v>5577</v>
      </c>
      <c r="M9423" t="s">
        <v>5543</v>
      </c>
      <c r="N9423">
        <v>6.6666666666666696</v>
      </c>
      <c r="O9423">
        <v>3.3333333333333299</v>
      </c>
      <c r="P9423">
        <v>0.5</v>
      </c>
      <c r="Q9423" t="s">
        <v>7164</v>
      </c>
      <c r="R9423" t="s">
        <v>7160</v>
      </c>
      <c r="S9423" t="s">
        <v>12</v>
      </c>
      <c r="T9423" t="s">
        <v>11</v>
      </c>
      <c r="U9423" t="s">
        <v>19</v>
      </c>
    </row>
    <row r="9424" spans="1:21" x14ac:dyDescent="0.75">
      <c r="A9424">
        <v>66150652</v>
      </c>
      <c r="B9424" t="s">
        <v>10026</v>
      </c>
      <c r="C9424" t="s">
        <v>5473</v>
      </c>
      <c r="D9424" t="s">
        <v>5556</v>
      </c>
      <c r="E9424" t="s">
        <v>18</v>
      </c>
      <c r="F9424">
        <v>0</v>
      </c>
      <c r="I9424">
        <v>7</v>
      </c>
      <c r="J9424">
        <v>5</v>
      </c>
      <c r="K9424">
        <v>4</v>
      </c>
      <c r="L9424" t="s">
        <v>5577</v>
      </c>
      <c r="M9424" t="s">
        <v>5543</v>
      </c>
      <c r="N9424">
        <v>6.6666666666666696</v>
      </c>
      <c r="O9424">
        <v>3.6666666666666701</v>
      </c>
      <c r="P9424">
        <v>0.55000000000000004</v>
      </c>
      <c r="Q9424" t="s">
        <v>7164</v>
      </c>
      <c r="R9424" t="s">
        <v>7160</v>
      </c>
      <c r="S9424" t="s">
        <v>12</v>
      </c>
      <c r="T9424" t="s">
        <v>11</v>
      </c>
      <c r="U9424" t="s">
        <v>19</v>
      </c>
    </row>
    <row r="9425" spans="1:21" x14ac:dyDescent="0.75">
      <c r="A9425">
        <v>66150688</v>
      </c>
      <c r="B9425" t="s">
        <v>11178</v>
      </c>
      <c r="C9425" t="s">
        <v>5473</v>
      </c>
      <c r="D9425" t="s">
        <v>5555</v>
      </c>
      <c r="E9425" t="s">
        <v>18</v>
      </c>
      <c r="F9425">
        <v>0</v>
      </c>
      <c r="I9425">
        <v>6</v>
      </c>
      <c r="J9425">
        <v>10.3333333333333</v>
      </c>
      <c r="K9425">
        <v>4</v>
      </c>
      <c r="L9425" t="s">
        <v>5577</v>
      </c>
      <c r="M9425" t="s">
        <v>5543</v>
      </c>
      <c r="N9425">
        <v>6.6666666666666696</v>
      </c>
      <c r="O9425">
        <v>4.3333333333333304</v>
      </c>
      <c r="P9425">
        <v>0.65</v>
      </c>
      <c r="Q9425" t="s">
        <v>7191</v>
      </c>
      <c r="R9425" t="s">
        <v>7163</v>
      </c>
      <c r="S9425" t="s">
        <v>22</v>
      </c>
      <c r="T9425" t="s">
        <v>11</v>
      </c>
      <c r="U9425" t="s">
        <v>19</v>
      </c>
    </row>
    <row r="9426" spans="1:21" x14ac:dyDescent="0.75">
      <c r="A9426">
        <v>66151341</v>
      </c>
      <c r="B9426" t="s">
        <v>6544</v>
      </c>
      <c r="C9426" t="s">
        <v>5473</v>
      </c>
      <c r="D9426" t="s">
        <v>5556</v>
      </c>
      <c r="E9426" t="s">
        <v>18</v>
      </c>
      <c r="F9426">
        <v>0</v>
      </c>
      <c r="I9426">
        <v>4</v>
      </c>
      <c r="J9426">
        <v>3.3333333333333299</v>
      </c>
      <c r="K9426">
        <v>45</v>
      </c>
      <c r="L9426" t="s">
        <v>5577</v>
      </c>
      <c r="M9426" t="s">
        <v>5543</v>
      </c>
      <c r="N9426">
        <v>6.6666666666666696</v>
      </c>
      <c r="O9426">
        <v>2.3333333333333299</v>
      </c>
      <c r="P9426">
        <v>0.35</v>
      </c>
      <c r="Q9426" t="s">
        <v>7190</v>
      </c>
      <c r="R9426" t="s">
        <v>7170</v>
      </c>
      <c r="S9426" t="s">
        <v>12</v>
      </c>
      <c r="T9426" t="s">
        <v>11</v>
      </c>
      <c r="U9426" t="s">
        <v>19</v>
      </c>
    </row>
    <row r="9427" spans="1:21" x14ac:dyDescent="0.75">
      <c r="A9427">
        <v>66151678</v>
      </c>
      <c r="B9427" t="s">
        <v>2909</v>
      </c>
      <c r="C9427" t="s">
        <v>5473</v>
      </c>
      <c r="D9427" t="s">
        <v>5556</v>
      </c>
      <c r="E9427" t="s">
        <v>18</v>
      </c>
      <c r="F9427">
        <v>0</v>
      </c>
      <c r="I9427">
        <v>11</v>
      </c>
      <c r="J9427">
        <v>10.6666666666667</v>
      </c>
      <c r="L9427" t="s">
        <v>5577</v>
      </c>
      <c r="M9427" t="s">
        <v>5543</v>
      </c>
      <c r="N9427">
        <v>6.6666666666666696</v>
      </c>
      <c r="O9427">
        <v>5</v>
      </c>
      <c r="P9427">
        <v>0.75</v>
      </c>
      <c r="Q9427" t="s">
        <v>7189</v>
      </c>
      <c r="R9427" t="s">
        <v>7160</v>
      </c>
      <c r="S9427" t="s">
        <v>12</v>
      </c>
      <c r="T9427" t="s">
        <v>11</v>
      </c>
      <c r="U9427" t="s">
        <v>19</v>
      </c>
    </row>
    <row r="9428" spans="1:21" x14ac:dyDescent="0.75">
      <c r="A9428">
        <v>66152195</v>
      </c>
      <c r="B9428" t="s">
        <v>11155</v>
      </c>
      <c r="C9428" t="s">
        <v>5473</v>
      </c>
      <c r="D9428" t="s">
        <v>5556</v>
      </c>
      <c r="E9428" t="s">
        <v>18</v>
      </c>
      <c r="F9428">
        <v>0</v>
      </c>
      <c r="G9428">
        <v>2</v>
      </c>
      <c r="H9428" t="s">
        <v>11904</v>
      </c>
      <c r="I9428">
        <v>2</v>
      </c>
      <c r="J9428">
        <v>2</v>
      </c>
      <c r="K9428">
        <v>33</v>
      </c>
      <c r="L9428" t="s">
        <v>5549</v>
      </c>
      <c r="M9428" t="s">
        <v>5543</v>
      </c>
      <c r="N9428">
        <v>6.6666666666666696</v>
      </c>
      <c r="O9428">
        <v>2.6666666666666701</v>
      </c>
      <c r="P9428">
        <v>0.4</v>
      </c>
      <c r="Q9428" t="s">
        <v>7190</v>
      </c>
      <c r="R9428" t="s">
        <v>7170</v>
      </c>
      <c r="S9428" t="s">
        <v>12</v>
      </c>
      <c r="T9428" t="s">
        <v>11</v>
      </c>
      <c r="U9428" t="s">
        <v>19</v>
      </c>
    </row>
    <row r="9429" spans="1:21" x14ac:dyDescent="0.75">
      <c r="A9429">
        <v>66152311</v>
      </c>
      <c r="B9429" t="s">
        <v>11279</v>
      </c>
      <c r="C9429" t="s">
        <v>5473</v>
      </c>
      <c r="D9429" t="s">
        <v>5556</v>
      </c>
      <c r="E9429" t="s">
        <v>18</v>
      </c>
      <c r="F9429">
        <v>0</v>
      </c>
      <c r="G9429">
        <v>3</v>
      </c>
      <c r="H9429" t="s">
        <v>11904</v>
      </c>
      <c r="I9429">
        <v>10</v>
      </c>
      <c r="J9429">
        <v>8</v>
      </c>
      <c r="L9429" t="s">
        <v>5549</v>
      </c>
      <c r="M9429" t="s">
        <v>5543</v>
      </c>
      <c r="N9429">
        <v>6.6666666666666696</v>
      </c>
      <c r="O9429">
        <v>4.3333333333333304</v>
      </c>
      <c r="P9429">
        <v>0.65</v>
      </c>
      <c r="Q9429" t="s">
        <v>7159</v>
      </c>
      <c r="R9429" t="s">
        <v>7160</v>
      </c>
      <c r="S9429" t="s">
        <v>12</v>
      </c>
      <c r="T9429" t="s">
        <v>11</v>
      </c>
      <c r="U9429" t="s">
        <v>19</v>
      </c>
    </row>
    <row r="9430" spans="1:21" x14ac:dyDescent="0.75">
      <c r="A9430">
        <v>66152312</v>
      </c>
      <c r="B9430" t="s">
        <v>11060</v>
      </c>
      <c r="C9430" t="s">
        <v>5473</v>
      </c>
      <c r="D9430" t="s">
        <v>5556</v>
      </c>
      <c r="E9430" t="s">
        <v>18</v>
      </c>
      <c r="F9430">
        <v>0</v>
      </c>
      <c r="G9430">
        <v>3</v>
      </c>
      <c r="H9430" t="s">
        <v>11904</v>
      </c>
      <c r="I9430">
        <v>6</v>
      </c>
      <c r="J9430">
        <v>7</v>
      </c>
      <c r="L9430" t="s">
        <v>5549</v>
      </c>
      <c r="M9430" t="s">
        <v>5543</v>
      </c>
      <c r="N9430">
        <v>6.6666666666666696</v>
      </c>
      <c r="O9430">
        <v>4.3333333333333304</v>
      </c>
      <c r="P9430">
        <v>0.65</v>
      </c>
      <c r="Q9430" t="s">
        <v>7159</v>
      </c>
      <c r="R9430" t="s">
        <v>7160</v>
      </c>
      <c r="S9430" t="s">
        <v>12</v>
      </c>
      <c r="T9430" t="s">
        <v>11</v>
      </c>
      <c r="U9430" t="s">
        <v>19</v>
      </c>
    </row>
    <row r="9431" spans="1:21" x14ac:dyDescent="0.75">
      <c r="A9431">
        <v>66152501</v>
      </c>
      <c r="B9431" t="s">
        <v>11183</v>
      </c>
      <c r="C9431" t="s">
        <v>5473</v>
      </c>
      <c r="D9431" t="s">
        <v>5556</v>
      </c>
      <c r="E9431" t="s">
        <v>18</v>
      </c>
      <c r="F9431">
        <v>0</v>
      </c>
      <c r="I9431">
        <v>10</v>
      </c>
      <c r="J9431">
        <v>14</v>
      </c>
      <c r="K9431">
        <v>5</v>
      </c>
      <c r="L9431" t="s">
        <v>5577</v>
      </c>
      <c r="M9431" t="s">
        <v>5543</v>
      </c>
      <c r="N9431">
        <v>6.6666666666666696</v>
      </c>
      <c r="O9431">
        <v>6.6666666666666696</v>
      </c>
      <c r="P9431">
        <v>1</v>
      </c>
      <c r="Q9431" t="s">
        <v>7194</v>
      </c>
      <c r="R9431" t="s">
        <v>7154</v>
      </c>
      <c r="S9431" t="s">
        <v>12</v>
      </c>
      <c r="T9431" t="s">
        <v>11</v>
      </c>
      <c r="U9431" t="s">
        <v>19</v>
      </c>
    </row>
    <row r="9432" spans="1:21" x14ac:dyDescent="0.75">
      <c r="A9432">
        <v>66152676</v>
      </c>
      <c r="B9432" t="s">
        <v>5778</v>
      </c>
      <c r="C9432" t="s">
        <v>5456</v>
      </c>
      <c r="D9432" t="s">
        <v>5555</v>
      </c>
      <c r="E9432" t="s">
        <v>18</v>
      </c>
      <c r="F9432">
        <v>0</v>
      </c>
      <c r="G9432">
        <v>4</v>
      </c>
      <c r="H9432" t="s">
        <v>11904</v>
      </c>
      <c r="I9432">
        <v>2</v>
      </c>
      <c r="J9432">
        <v>5.6666666666666696</v>
      </c>
      <c r="K9432">
        <v>28</v>
      </c>
      <c r="L9432" t="s">
        <v>5549</v>
      </c>
      <c r="M9432" t="s">
        <v>5543</v>
      </c>
      <c r="N9432">
        <v>6.6666666666666696</v>
      </c>
      <c r="O9432">
        <v>4</v>
      </c>
      <c r="P9432">
        <v>0.6</v>
      </c>
      <c r="Q9432" t="s">
        <v>7262</v>
      </c>
      <c r="R9432" t="s">
        <v>7170</v>
      </c>
      <c r="S9432" t="s">
        <v>12</v>
      </c>
      <c r="T9432" t="s">
        <v>11</v>
      </c>
      <c r="U9432" t="s">
        <v>19</v>
      </c>
    </row>
    <row r="9433" spans="1:21" x14ac:dyDescent="0.75">
      <c r="A9433">
        <v>66152943</v>
      </c>
      <c r="B9433" t="s">
        <v>6205</v>
      </c>
      <c r="C9433" t="s">
        <v>5473</v>
      </c>
      <c r="D9433" t="s">
        <v>5556</v>
      </c>
      <c r="E9433" t="s">
        <v>18</v>
      </c>
      <c r="F9433">
        <v>0</v>
      </c>
      <c r="I9433">
        <v>4</v>
      </c>
      <c r="J9433">
        <v>3.6666666666666701</v>
      </c>
      <c r="K9433">
        <v>2</v>
      </c>
      <c r="L9433" t="s">
        <v>5577</v>
      </c>
      <c r="M9433" t="s">
        <v>5543</v>
      </c>
      <c r="N9433">
        <v>6.6666666666666696</v>
      </c>
      <c r="O9433">
        <v>2</v>
      </c>
      <c r="P9433">
        <v>0.3</v>
      </c>
      <c r="Q9433" t="s">
        <v>7204</v>
      </c>
      <c r="R9433" t="s">
        <v>7184</v>
      </c>
      <c r="S9433" t="s">
        <v>22</v>
      </c>
      <c r="T9433" t="s">
        <v>11</v>
      </c>
      <c r="U9433" t="s">
        <v>19</v>
      </c>
    </row>
    <row r="9434" spans="1:21" x14ac:dyDescent="0.75">
      <c r="A9434">
        <v>66153169</v>
      </c>
      <c r="B9434" t="s">
        <v>1963</v>
      </c>
      <c r="C9434" t="s">
        <v>5473</v>
      </c>
      <c r="D9434" t="s">
        <v>5556</v>
      </c>
      <c r="E9434" t="s">
        <v>18</v>
      </c>
      <c r="F9434">
        <v>0</v>
      </c>
      <c r="I9434">
        <v>8</v>
      </c>
      <c r="J9434">
        <v>5.3333333333333304</v>
      </c>
      <c r="K9434">
        <v>4</v>
      </c>
      <c r="L9434" t="s">
        <v>5577</v>
      </c>
      <c r="M9434" t="s">
        <v>5543</v>
      </c>
      <c r="N9434">
        <v>6.6666666666666696</v>
      </c>
      <c r="O9434">
        <v>3.3333333333333299</v>
      </c>
      <c r="P9434">
        <v>0.5</v>
      </c>
      <c r="Q9434" t="s">
        <v>7230</v>
      </c>
      <c r="R9434" t="s">
        <v>7160</v>
      </c>
      <c r="S9434" t="s">
        <v>12</v>
      </c>
      <c r="T9434" t="s">
        <v>11</v>
      </c>
      <c r="U9434" t="s">
        <v>19</v>
      </c>
    </row>
    <row r="9435" spans="1:21" x14ac:dyDescent="0.75">
      <c r="A9435">
        <v>66153237</v>
      </c>
      <c r="B9435" t="s">
        <v>9690</v>
      </c>
      <c r="C9435" t="s">
        <v>5473</v>
      </c>
      <c r="D9435" t="s">
        <v>5555</v>
      </c>
      <c r="E9435" t="s">
        <v>18</v>
      </c>
      <c r="F9435">
        <v>0</v>
      </c>
      <c r="I9435">
        <v>4</v>
      </c>
      <c r="J9435">
        <v>9.6666666666666696</v>
      </c>
      <c r="K9435">
        <v>5</v>
      </c>
      <c r="L9435" t="s">
        <v>5577</v>
      </c>
      <c r="M9435" t="s">
        <v>5543</v>
      </c>
      <c r="N9435">
        <v>6.6666666666666696</v>
      </c>
      <c r="O9435">
        <v>3</v>
      </c>
      <c r="P9435">
        <v>0.45</v>
      </c>
      <c r="Q9435" t="s">
        <v>7212</v>
      </c>
      <c r="R9435" t="s">
        <v>7184</v>
      </c>
      <c r="S9435" t="s">
        <v>22</v>
      </c>
      <c r="T9435" t="s">
        <v>11</v>
      </c>
      <c r="U9435" t="s">
        <v>19</v>
      </c>
    </row>
    <row r="9436" spans="1:21" x14ac:dyDescent="0.75">
      <c r="A9436">
        <v>66153314</v>
      </c>
      <c r="B9436" t="s">
        <v>3310</v>
      </c>
      <c r="C9436" t="s">
        <v>5473</v>
      </c>
      <c r="D9436" t="s">
        <v>5556</v>
      </c>
      <c r="E9436" t="s">
        <v>18</v>
      </c>
      <c r="F9436">
        <v>0</v>
      </c>
      <c r="I9436">
        <v>7</v>
      </c>
      <c r="J9436">
        <v>6.3333333333333304</v>
      </c>
      <c r="K9436">
        <v>8</v>
      </c>
      <c r="L9436" t="s">
        <v>5577</v>
      </c>
      <c r="M9436" t="s">
        <v>5543</v>
      </c>
      <c r="N9436">
        <v>6.6666666666666696</v>
      </c>
      <c r="O9436">
        <v>3.3333333333333299</v>
      </c>
      <c r="P9436">
        <v>0.5</v>
      </c>
      <c r="Q9436" t="s">
        <v>7230</v>
      </c>
      <c r="R9436" t="s">
        <v>7160</v>
      </c>
      <c r="S9436" t="s">
        <v>12</v>
      </c>
      <c r="T9436" t="s">
        <v>11</v>
      </c>
      <c r="U9436" t="s">
        <v>19</v>
      </c>
    </row>
    <row r="9437" spans="1:21" x14ac:dyDescent="0.75">
      <c r="A9437">
        <v>66153319</v>
      </c>
      <c r="B9437" t="s">
        <v>11062</v>
      </c>
      <c r="C9437" t="s">
        <v>5473</v>
      </c>
      <c r="D9437" t="s">
        <v>5556</v>
      </c>
      <c r="E9437" t="s">
        <v>18</v>
      </c>
      <c r="F9437">
        <v>0</v>
      </c>
      <c r="I9437">
        <v>6</v>
      </c>
      <c r="J9437">
        <v>4.6666666666666696</v>
      </c>
      <c r="K9437">
        <v>6</v>
      </c>
      <c r="L9437" t="s">
        <v>5577</v>
      </c>
      <c r="M9437" t="s">
        <v>5543</v>
      </c>
      <c r="N9437">
        <v>6.6666666666666696</v>
      </c>
      <c r="O9437">
        <v>5</v>
      </c>
      <c r="P9437">
        <v>0.75</v>
      </c>
      <c r="Q9437" t="s">
        <v>7230</v>
      </c>
      <c r="R9437" t="s">
        <v>7160</v>
      </c>
      <c r="S9437" t="s">
        <v>12</v>
      </c>
      <c r="T9437" t="s">
        <v>11</v>
      </c>
      <c r="U9437" t="s">
        <v>19</v>
      </c>
    </row>
    <row r="9438" spans="1:21" x14ac:dyDescent="0.75">
      <c r="A9438">
        <v>66153356</v>
      </c>
      <c r="B9438" t="s">
        <v>1233</v>
      </c>
      <c r="C9438" t="s">
        <v>5473</v>
      </c>
      <c r="D9438" t="s">
        <v>5556</v>
      </c>
      <c r="E9438" t="s">
        <v>18</v>
      </c>
      <c r="F9438">
        <v>0</v>
      </c>
      <c r="I9438">
        <v>3</v>
      </c>
      <c r="J9438">
        <v>2</v>
      </c>
      <c r="K9438">
        <v>3</v>
      </c>
      <c r="L9438" t="s">
        <v>5577</v>
      </c>
      <c r="M9438" t="s">
        <v>5543</v>
      </c>
      <c r="N9438">
        <v>6.6666666666666696</v>
      </c>
      <c r="O9438">
        <v>3.3333333333333299</v>
      </c>
      <c r="P9438">
        <v>0.5</v>
      </c>
      <c r="Q9438" t="s">
        <v>7230</v>
      </c>
      <c r="R9438" t="s">
        <v>7160</v>
      </c>
      <c r="S9438" t="s">
        <v>12</v>
      </c>
      <c r="T9438" t="s">
        <v>11</v>
      </c>
      <c r="U9438" t="s">
        <v>19</v>
      </c>
    </row>
    <row r="9439" spans="1:21" x14ac:dyDescent="0.75">
      <c r="A9439">
        <v>66153358</v>
      </c>
      <c r="B9439" t="s">
        <v>2551</v>
      </c>
      <c r="C9439" t="s">
        <v>5473</v>
      </c>
      <c r="D9439" t="s">
        <v>5556</v>
      </c>
      <c r="E9439" t="s">
        <v>18</v>
      </c>
      <c r="F9439">
        <v>0</v>
      </c>
      <c r="I9439">
        <v>3</v>
      </c>
      <c r="J9439">
        <v>2</v>
      </c>
      <c r="K9439">
        <v>2</v>
      </c>
      <c r="L9439" t="s">
        <v>5577</v>
      </c>
      <c r="M9439" t="s">
        <v>5543</v>
      </c>
      <c r="N9439">
        <v>6.6666666666666696</v>
      </c>
      <c r="O9439">
        <v>3.3333333333333299</v>
      </c>
      <c r="P9439">
        <v>0.5</v>
      </c>
      <c r="Q9439" t="s">
        <v>7230</v>
      </c>
      <c r="R9439" t="s">
        <v>7160</v>
      </c>
      <c r="S9439" t="s">
        <v>12</v>
      </c>
      <c r="T9439" t="s">
        <v>11</v>
      </c>
      <c r="U9439" t="s">
        <v>19</v>
      </c>
    </row>
    <row r="9440" spans="1:21" x14ac:dyDescent="0.75">
      <c r="A9440">
        <v>66153424</v>
      </c>
      <c r="B9440" t="s">
        <v>263</v>
      </c>
      <c r="C9440" t="s">
        <v>5473</v>
      </c>
      <c r="D9440" t="s">
        <v>5555</v>
      </c>
      <c r="E9440" t="s">
        <v>18</v>
      </c>
      <c r="F9440">
        <v>0</v>
      </c>
      <c r="I9440">
        <v>9</v>
      </c>
      <c r="J9440">
        <v>10.6666666666667</v>
      </c>
      <c r="K9440">
        <v>7</v>
      </c>
      <c r="L9440" t="s">
        <v>5577</v>
      </c>
      <c r="M9440" t="s">
        <v>5543</v>
      </c>
      <c r="N9440">
        <v>6.6666666666666696</v>
      </c>
      <c r="O9440">
        <v>4</v>
      </c>
      <c r="P9440">
        <v>0.6</v>
      </c>
      <c r="Q9440" t="s">
        <v>7191</v>
      </c>
      <c r="R9440" t="s">
        <v>7163</v>
      </c>
      <c r="S9440" t="s">
        <v>22</v>
      </c>
      <c r="T9440" t="s">
        <v>11</v>
      </c>
      <c r="U9440" t="s">
        <v>19</v>
      </c>
    </row>
    <row r="9441" spans="1:21" x14ac:dyDescent="0.75">
      <c r="A9441">
        <v>66153504</v>
      </c>
      <c r="B9441" t="s">
        <v>11028</v>
      </c>
      <c r="C9441" t="s">
        <v>5473</v>
      </c>
      <c r="D9441" t="s">
        <v>5555</v>
      </c>
      <c r="E9441" t="s">
        <v>18</v>
      </c>
      <c r="F9441">
        <v>0</v>
      </c>
      <c r="I9441">
        <v>6</v>
      </c>
      <c r="J9441">
        <v>8.6666666666666696</v>
      </c>
      <c r="K9441">
        <v>3</v>
      </c>
      <c r="L9441" t="s">
        <v>5577</v>
      </c>
      <c r="M9441" t="s">
        <v>5543</v>
      </c>
      <c r="N9441">
        <v>6.6666666666666696</v>
      </c>
      <c r="O9441">
        <v>4</v>
      </c>
      <c r="P9441">
        <v>0.6</v>
      </c>
      <c r="Q9441" t="s">
        <v>7191</v>
      </c>
      <c r="R9441" t="s">
        <v>7163</v>
      </c>
      <c r="S9441" t="s">
        <v>22</v>
      </c>
      <c r="T9441" t="s">
        <v>11</v>
      </c>
      <c r="U9441" t="s">
        <v>19</v>
      </c>
    </row>
    <row r="9442" spans="1:21" x14ac:dyDescent="0.75">
      <c r="A9442">
        <v>66153777</v>
      </c>
      <c r="B9442" t="s">
        <v>1908</v>
      </c>
      <c r="C9442" t="s">
        <v>5473</v>
      </c>
      <c r="D9442" t="s">
        <v>5556</v>
      </c>
      <c r="E9442" t="s">
        <v>18</v>
      </c>
      <c r="F9442">
        <v>0</v>
      </c>
      <c r="I9442">
        <v>8</v>
      </c>
      <c r="J9442">
        <v>8</v>
      </c>
      <c r="K9442">
        <v>3</v>
      </c>
      <c r="L9442" t="s">
        <v>5577</v>
      </c>
      <c r="M9442" t="s">
        <v>5543</v>
      </c>
      <c r="N9442">
        <v>6.6666666666666696</v>
      </c>
      <c r="O9442">
        <v>6</v>
      </c>
      <c r="P9442">
        <v>0.9</v>
      </c>
      <c r="Q9442" t="s">
        <v>7186</v>
      </c>
      <c r="R9442" t="s">
        <v>7184</v>
      </c>
      <c r="S9442" t="s">
        <v>22</v>
      </c>
      <c r="T9442" t="s">
        <v>11</v>
      </c>
      <c r="U9442" t="s">
        <v>19</v>
      </c>
    </row>
    <row r="9443" spans="1:21" x14ac:dyDescent="0.75">
      <c r="A9443">
        <v>66153933</v>
      </c>
      <c r="B9443" t="s">
        <v>9793</v>
      </c>
      <c r="C9443" t="s">
        <v>5473</v>
      </c>
      <c r="D9443" t="s">
        <v>5555</v>
      </c>
      <c r="E9443" t="s">
        <v>18</v>
      </c>
      <c r="F9443">
        <v>0</v>
      </c>
      <c r="I9443">
        <v>80</v>
      </c>
      <c r="J9443">
        <v>84.3333333333333</v>
      </c>
      <c r="K9443">
        <v>17</v>
      </c>
      <c r="L9443" t="s">
        <v>5577</v>
      </c>
      <c r="M9443" t="s">
        <v>5543</v>
      </c>
      <c r="N9443">
        <v>6.6666666666666696</v>
      </c>
      <c r="O9443">
        <v>5.3333333333333304</v>
      </c>
      <c r="P9443">
        <v>0.8</v>
      </c>
      <c r="Q9443" t="s">
        <v>7186</v>
      </c>
      <c r="R9443" t="s">
        <v>7184</v>
      </c>
      <c r="S9443" t="s">
        <v>22</v>
      </c>
      <c r="T9443" t="s">
        <v>11</v>
      </c>
      <c r="U9443" t="s">
        <v>19</v>
      </c>
    </row>
    <row r="9444" spans="1:21" x14ac:dyDescent="0.75">
      <c r="A9444">
        <v>66153982</v>
      </c>
      <c r="B9444" t="s">
        <v>8241</v>
      </c>
      <c r="C9444" t="s">
        <v>5473</v>
      </c>
      <c r="D9444" t="s">
        <v>5556</v>
      </c>
      <c r="E9444" t="s">
        <v>18</v>
      </c>
      <c r="F9444">
        <v>0</v>
      </c>
      <c r="I9444">
        <v>14</v>
      </c>
      <c r="J9444">
        <v>9.3333333333333304</v>
      </c>
      <c r="L9444" t="s">
        <v>5577</v>
      </c>
      <c r="M9444" t="s">
        <v>5543</v>
      </c>
      <c r="N9444">
        <v>6.6666666666666696</v>
      </c>
      <c r="O9444">
        <v>5</v>
      </c>
      <c r="P9444">
        <v>0.75</v>
      </c>
      <c r="Q9444" t="s">
        <v>7189</v>
      </c>
      <c r="R9444" t="s">
        <v>7160</v>
      </c>
      <c r="S9444" t="s">
        <v>12</v>
      </c>
      <c r="T9444" t="s">
        <v>11</v>
      </c>
      <c r="U9444" t="s">
        <v>19</v>
      </c>
    </row>
    <row r="9445" spans="1:21" x14ac:dyDescent="0.75">
      <c r="A9445">
        <v>66153988</v>
      </c>
      <c r="B9445" t="s">
        <v>10818</v>
      </c>
      <c r="C9445" t="s">
        <v>5456</v>
      </c>
      <c r="D9445" t="s">
        <v>5556</v>
      </c>
      <c r="E9445" t="s">
        <v>18</v>
      </c>
      <c r="F9445">
        <v>0</v>
      </c>
      <c r="I9445">
        <v>58</v>
      </c>
      <c r="J9445">
        <v>29</v>
      </c>
      <c r="K9445">
        <v>11</v>
      </c>
      <c r="L9445" t="s">
        <v>5577</v>
      </c>
      <c r="M9445" t="s">
        <v>5543</v>
      </c>
      <c r="N9445">
        <v>6.6666666666666696</v>
      </c>
      <c r="O9445">
        <v>5</v>
      </c>
      <c r="P9445">
        <v>0.75</v>
      </c>
      <c r="Q9445" t="s">
        <v>7247</v>
      </c>
      <c r="R9445" t="s">
        <v>7180</v>
      </c>
      <c r="S9445" t="s">
        <v>22</v>
      </c>
      <c r="T9445" t="s">
        <v>11</v>
      </c>
      <c r="U9445" t="s">
        <v>19</v>
      </c>
    </row>
    <row r="9446" spans="1:21" x14ac:dyDescent="0.75">
      <c r="A9446">
        <v>66154587</v>
      </c>
      <c r="B9446" t="s">
        <v>10988</v>
      </c>
      <c r="C9446" t="s">
        <v>5473</v>
      </c>
      <c r="D9446" t="s">
        <v>5555</v>
      </c>
      <c r="E9446" t="s">
        <v>18</v>
      </c>
      <c r="F9446">
        <v>0</v>
      </c>
      <c r="I9446">
        <v>10</v>
      </c>
      <c r="J9446">
        <v>7</v>
      </c>
      <c r="K9446">
        <v>13</v>
      </c>
      <c r="L9446" t="s">
        <v>5577</v>
      </c>
      <c r="M9446" t="s">
        <v>5543</v>
      </c>
      <c r="N9446">
        <v>6.6666666666666696</v>
      </c>
      <c r="O9446">
        <v>2</v>
      </c>
      <c r="P9446">
        <v>0.3</v>
      </c>
      <c r="Q9446" t="s">
        <v>7185</v>
      </c>
      <c r="R9446" t="s">
        <v>7184</v>
      </c>
      <c r="S9446" t="s">
        <v>22</v>
      </c>
      <c r="T9446" t="s">
        <v>11</v>
      </c>
      <c r="U9446" t="s">
        <v>19</v>
      </c>
    </row>
    <row r="9447" spans="1:21" x14ac:dyDescent="0.75">
      <c r="A9447">
        <v>66154773</v>
      </c>
      <c r="B9447" t="s">
        <v>1046</v>
      </c>
      <c r="C9447" t="s">
        <v>5473</v>
      </c>
      <c r="D9447" t="s">
        <v>5556</v>
      </c>
      <c r="E9447" t="s">
        <v>18</v>
      </c>
      <c r="F9447">
        <v>0</v>
      </c>
      <c r="G9447">
        <v>2</v>
      </c>
      <c r="H9447" t="s">
        <v>11904</v>
      </c>
      <c r="I9447">
        <v>4</v>
      </c>
      <c r="J9447">
        <v>3.3333333333333299</v>
      </c>
      <c r="K9447">
        <v>4</v>
      </c>
      <c r="L9447" t="s">
        <v>5549</v>
      </c>
      <c r="M9447" t="s">
        <v>5543</v>
      </c>
      <c r="N9447">
        <v>6.6666666666666696</v>
      </c>
      <c r="O9447">
        <v>2.6666666666666701</v>
      </c>
      <c r="P9447">
        <v>0.4</v>
      </c>
      <c r="Q9447" t="s">
        <v>7190</v>
      </c>
      <c r="R9447" t="s">
        <v>7170</v>
      </c>
      <c r="S9447" t="s">
        <v>12</v>
      </c>
      <c r="T9447" t="s">
        <v>11</v>
      </c>
      <c r="U9447" t="s">
        <v>19</v>
      </c>
    </row>
    <row r="9448" spans="1:21" x14ac:dyDescent="0.75">
      <c r="A9448">
        <v>66154906</v>
      </c>
      <c r="B9448" t="s">
        <v>3597</v>
      </c>
      <c r="C9448" t="s">
        <v>5473</v>
      </c>
      <c r="D9448" t="s">
        <v>5556</v>
      </c>
      <c r="E9448" t="s">
        <v>18</v>
      </c>
      <c r="F9448">
        <v>0</v>
      </c>
      <c r="I9448">
        <v>32</v>
      </c>
      <c r="J9448">
        <v>30.6666666666667</v>
      </c>
      <c r="K9448">
        <v>16</v>
      </c>
      <c r="L9448" t="s">
        <v>5577</v>
      </c>
      <c r="M9448" t="s">
        <v>5543</v>
      </c>
      <c r="N9448">
        <v>6.6666666666666696</v>
      </c>
      <c r="O9448">
        <v>3.3333333333333299</v>
      </c>
      <c r="P9448">
        <v>0.5</v>
      </c>
      <c r="Q9448" t="s">
        <v>7191</v>
      </c>
      <c r="R9448" t="s">
        <v>7163</v>
      </c>
      <c r="S9448" t="s">
        <v>22</v>
      </c>
      <c r="T9448" t="s">
        <v>11</v>
      </c>
      <c r="U9448" t="s">
        <v>19</v>
      </c>
    </row>
    <row r="9449" spans="1:21" x14ac:dyDescent="0.75">
      <c r="A9449">
        <v>66155077</v>
      </c>
      <c r="B9449" t="s">
        <v>10844</v>
      </c>
      <c r="C9449" t="s">
        <v>5473</v>
      </c>
      <c r="D9449" t="s">
        <v>5556</v>
      </c>
      <c r="E9449" t="s">
        <v>18</v>
      </c>
      <c r="F9449">
        <v>0</v>
      </c>
      <c r="G9449">
        <v>5</v>
      </c>
      <c r="H9449" t="s">
        <v>11904</v>
      </c>
      <c r="I9449">
        <v>17</v>
      </c>
      <c r="J9449">
        <v>9.3333333333333304</v>
      </c>
      <c r="L9449" t="s">
        <v>5549</v>
      </c>
      <c r="M9449" t="s">
        <v>5543</v>
      </c>
      <c r="N9449">
        <v>6.6666666666666696</v>
      </c>
      <c r="O9449">
        <v>5</v>
      </c>
      <c r="P9449">
        <v>0.75</v>
      </c>
      <c r="Q9449" t="s">
        <v>7159</v>
      </c>
      <c r="R9449" t="s">
        <v>7160</v>
      </c>
      <c r="S9449" t="s">
        <v>12</v>
      </c>
      <c r="T9449" t="s">
        <v>11</v>
      </c>
      <c r="U9449" t="s">
        <v>19</v>
      </c>
    </row>
    <row r="9450" spans="1:21" x14ac:dyDescent="0.75">
      <c r="A9450">
        <v>66155330</v>
      </c>
      <c r="B9450" t="s">
        <v>488</v>
      </c>
      <c r="C9450" t="s">
        <v>5473</v>
      </c>
      <c r="D9450" t="s">
        <v>5556</v>
      </c>
      <c r="E9450" t="s">
        <v>18</v>
      </c>
      <c r="F9450">
        <v>0</v>
      </c>
      <c r="I9450">
        <v>3</v>
      </c>
      <c r="J9450">
        <v>2</v>
      </c>
      <c r="K9450">
        <v>14</v>
      </c>
      <c r="L9450" t="s">
        <v>5577</v>
      </c>
      <c r="M9450" t="s">
        <v>5543</v>
      </c>
      <c r="N9450">
        <v>6.6666666666666696</v>
      </c>
      <c r="O9450">
        <v>6.6666666666666696</v>
      </c>
      <c r="P9450">
        <v>1</v>
      </c>
      <c r="Q9450" t="s">
        <v>7230</v>
      </c>
      <c r="R9450" t="s">
        <v>7160</v>
      </c>
      <c r="S9450" t="s">
        <v>12</v>
      </c>
      <c r="T9450" t="s">
        <v>11</v>
      </c>
      <c r="U9450" t="s">
        <v>19</v>
      </c>
    </row>
    <row r="9451" spans="1:21" x14ac:dyDescent="0.75">
      <c r="A9451">
        <v>66155424</v>
      </c>
      <c r="B9451" t="s">
        <v>11263</v>
      </c>
      <c r="C9451" t="s">
        <v>5473</v>
      </c>
      <c r="D9451" t="s">
        <v>5556</v>
      </c>
      <c r="E9451" t="s">
        <v>18</v>
      </c>
      <c r="F9451">
        <v>0</v>
      </c>
      <c r="I9451">
        <v>6</v>
      </c>
      <c r="J9451">
        <v>4</v>
      </c>
      <c r="K9451">
        <v>4</v>
      </c>
      <c r="L9451" t="s">
        <v>5577</v>
      </c>
      <c r="M9451" t="s">
        <v>5543</v>
      </c>
      <c r="N9451">
        <v>6.6666666666666696</v>
      </c>
      <c r="O9451">
        <v>4.3333333333333304</v>
      </c>
      <c r="P9451">
        <v>0.65</v>
      </c>
      <c r="Q9451" t="s">
        <v>7191</v>
      </c>
      <c r="R9451" t="s">
        <v>7163</v>
      </c>
      <c r="S9451" t="s">
        <v>22</v>
      </c>
      <c r="T9451" t="s">
        <v>11</v>
      </c>
      <c r="U9451" t="s">
        <v>19</v>
      </c>
    </row>
    <row r="9452" spans="1:21" x14ac:dyDescent="0.75">
      <c r="A9452">
        <v>66155560</v>
      </c>
      <c r="B9452" t="s">
        <v>10941</v>
      </c>
      <c r="C9452" t="s">
        <v>5473</v>
      </c>
      <c r="D9452" t="s">
        <v>5556</v>
      </c>
      <c r="E9452" t="s">
        <v>18</v>
      </c>
      <c r="F9452">
        <v>0</v>
      </c>
      <c r="I9452">
        <v>12</v>
      </c>
      <c r="J9452">
        <v>10.6666666666667</v>
      </c>
      <c r="K9452">
        <v>4</v>
      </c>
      <c r="L9452" t="s">
        <v>5577</v>
      </c>
      <c r="M9452" t="s">
        <v>5543</v>
      </c>
      <c r="N9452">
        <v>6.6666666666666696</v>
      </c>
      <c r="O9452">
        <v>5</v>
      </c>
      <c r="P9452">
        <v>0.75</v>
      </c>
      <c r="Q9452" t="s">
        <v>7189</v>
      </c>
      <c r="R9452" t="s">
        <v>7160</v>
      </c>
      <c r="S9452" t="s">
        <v>12</v>
      </c>
      <c r="T9452" t="s">
        <v>11</v>
      </c>
      <c r="U9452" t="s">
        <v>19</v>
      </c>
    </row>
    <row r="9453" spans="1:21" x14ac:dyDescent="0.75">
      <c r="A9453">
        <v>66155859</v>
      </c>
      <c r="B9453" t="s">
        <v>5661</v>
      </c>
      <c r="C9453" t="s">
        <v>5473</v>
      </c>
      <c r="D9453" t="s">
        <v>5556</v>
      </c>
      <c r="E9453" t="s">
        <v>18</v>
      </c>
      <c r="F9453">
        <v>0</v>
      </c>
      <c r="I9453">
        <v>9</v>
      </c>
      <c r="J9453">
        <v>8</v>
      </c>
      <c r="L9453" t="s">
        <v>5577</v>
      </c>
      <c r="M9453" t="s">
        <v>5543</v>
      </c>
      <c r="N9453">
        <v>6.6666666666666696</v>
      </c>
      <c r="O9453">
        <v>6.6666666666666696</v>
      </c>
      <c r="P9453">
        <v>1</v>
      </c>
      <c r="Q9453" t="s">
        <v>7189</v>
      </c>
      <c r="R9453" t="s">
        <v>7160</v>
      </c>
      <c r="S9453" t="s">
        <v>12</v>
      </c>
      <c r="T9453" t="s">
        <v>11</v>
      </c>
      <c r="U9453" t="s">
        <v>19</v>
      </c>
    </row>
    <row r="9454" spans="1:21" x14ac:dyDescent="0.75">
      <c r="A9454">
        <v>66155967</v>
      </c>
      <c r="B9454" t="s">
        <v>11067</v>
      </c>
      <c r="C9454" t="s">
        <v>5473</v>
      </c>
      <c r="D9454" t="s">
        <v>5556</v>
      </c>
      <c r="E9454" t="s">
        <v>18</v>
      </c>
      <c r="F9454">
        <v>0</v>
      </c>
      <c r="G9454">
        <v>4</v>
      </c>
      <c r="H9454" t="s">
        <v>11904</v>
      </c>
      <c r="I9454">
        <v>20</v>
      </c>
      <c r="J9454">
        <v>10.3333333333333</v>
      </c>
      <c r="L9454" t="s">
        <v>5549</v>
      </c>
      <c r="M9454" t="s">
        <v>5543</v>
      </c>
      <c r="N9454">
        <v>6.6666666666666696</v>
      </c>
      <c r="O9454">
        <v>4.6666666666666696</v>
      </c>
      <c r="P9454">
        <v>0.7</v>
      </c>
      <c r="Q9454" t="s">
        <v>7159</v>
      </c>
      <c r="R9454" t="s">
        <v>7160</v>
      </c>
      <c r="S9454" t="s">
        <v>12</v>
      </c>
      <c r="T9454" t="s">
        <v>11</v>
      </c>
      <c r="U9454" t="s">
        <v>19</v>
      </c>
    </row>
    <row r="9455" spans="1:21" x14ac:dyDescent="0.75">
      <c r="A9455">
        <v>66156338</v>
      </c>
      <c r="B9455" t="s">
        <v>2723</v>
      </c>
      <c r="C9455" t="s">
        <v>5473</v>
      </c>
      <c r="D9455" t="s">
        <v>5556</v>
      </c>
      <c r="E9455" t="s">
        <v>18</v>
      </c>
      <c r="F9455">
        <v>0</v>
      </c>
      <c r="I9455">
        <v>5</v>
      </c>
      <c r="J9455">
        <v>3.3333333333333299</v>
      </c>
      <c r="K9455">
        <v>6</v>
      </c>
      <c r="L9455" t="s">
        <v>5577</v>
      </c>
      <c r="M9455" t="s">
        <v>5543</v>
      </c>
      <c r="N9455">
        <v>6.6666666666666696</v>
      </c>
      <c r="O9455">
        <v>3.3333333333333299</v>
      </c>
      <c r="P9455">
        <v>0.5</v>
      </c>
      <c r="Q9455" t="s">
        <v>7230</v>
      </c>
      <c r="R9455" t="s">
        <v>7160</v>
      </c>
      <c r="S9455" t="s">
        <v>12</v>
      </c>
      <c r="T9455" t="s">
        <v>11</v>
      </c>
      <c r="U9455" t="s">
        <v>19</v>
      </c>
    </row>
    <row r="9456" spans="1:21" x14ac:dyDescent="0.75">
      <c r="A9456">
        <v>66156704</v>
      </c>
      <c r="B9456" t="s">
        <v>11580</v>
      </c>
      <c r="C9456" t="s">
        <v>5473</v>
      </c>
      <c r="D9456" t="s">
        <v>5556</v>
      </c>
      <c r="E9456" t="s">
        <v>18</v>
      </c>
      <c r="F9456">
        <v>0</v>
      </c>
      <c r="I9456">
        <v>8</v>
      </c>
      <c r="J9456">
        <v>6</v>
      </c>
      <c r="K9456">
        <v>19</v>
      </c>
      <c r="L9456" t="s">
        <v>5577</v>
      </c>
      <c r="M9456" t="s">
        <v>5543</v>
      </c>
      <c r="N9456">
        <v>6.6666666666666696</v>
      </c>
      <c r="O9456">
        <v>4.3333333333333304</v>
      </c>
      <c r="P9456">
        <v>0.65</v>
      </c>
      <c r="Q9456" t="s">
        <v>7191</v>
      </c>
      <c r="R9456" t="s">
        <v>7163</v>
      </c>
      <c r="S9456" t="s">
        <v>22</v>
      </c>
      <c r="T9456" t="s">
        <v>11</v>
      </c>
      <c r="U9456" t="s">
        <v>19</v>
      </c>
    </row>
    <row r="9457" spans="1:21" x14ac:dyDescent="0.75">
      <c r="A9457">
        <v>66156709</v>
      </c>
      <c r="B9457" t="s">
        <v>8803</v>
      </c>
      <c r="C9457" t="s">
        <v>5473</v>
      </c>
      <c r="D9457" t="s">
        <v>5556</v>
      </c>
      <c r="E9457" t="s">
        <v>18</v>
      </c>
      <c r="F9457">
        <v>0</v>
      </c>
      <c r="I9457">
        <v>7</v>
      </c>
      <c r="J9457">
        <v>3.3333333333333299</v>
      </c>
      <c r="K9457">
        <v>12</v>
      </c>
      <c r="L9457" t="s">
        <v>5577</v>
      </c>
      <c r="M9457" t="s">
        <v>5543</v>
      </c>
      <c r="N9457">
        <v>6.6666666666666696</v>
      </c>
      <c r="O9457">
        <v>4</v>
      </c>
      <c r="P9457">
        <v>0.6</v>
      </c>
      <c r="Q9457" t="s">
        <v>7191</v>
      </c>
      <c r="R9457" t="s">
        <v>7163</v>
      </c>
      <c r="S9457" t="s">
        <v>22</v>
      </c>
      <c r="T9457" t="s">
        <v>11</v>
      </c>
      <c r="U9457" t="s">
        <v>19</v>
      </c>
    </row>
    <row r="9458" spans="1:21" x14ac:dyDescent="0.75">
      <c r="A9458">
        <v>66156712</v>
      </c>
      <c r="B9458" t="s">
        <v>11125</v>
      </c>
      <c r="C9458" t="s">
        <v>5473</v>
      </c>
      <c r="D9458" t="s">
        <v>5556</v>
      </c>
      <c r="E9458" t="s">
        <v>18</v>
      </c>
      <c r="F9458">
        <v>0</v>
      </c>
      <c r="I9458">
        <v>5</v>
      </c>
      <c r="J9458">
        <v>4.3333333333333304</v>
      </c>
      <c r="K9458">
        <v>32</v>
      </c>
      <c r="L9458" t="s">
        <v>5577</v>
      </c>
      <c r="M9458" t="s">
        <v>5543</v>
      </c>
      <c r="N9458">
        <v>6.6666666666666696</v>
      </c>
      <c r="O9458">
        <v>4.3333333333333304</v>
      </c>
      <c r="P9458">
        <v>0.65</v>
      </c>
      <c r="Q9458" t="s">
        <v>7191</v>
      </c>
      <c r="R9458" t="s">
        <v>7163</v>
      </c>
      <c r="S9458" t="s">
        <v>22</v>
      </c>
      <c r="T9458" t="s">
        <v>11</v>
      </c>
      <c r="U9458" t="s">
        <v>19</v>
      </c>
    </row>
    <row r="9459" spans="1:21" x14ac:dyDescent="0.75">
      <c r="A9459">
        <v>66156759</v>
      </c>
      <c r="B9459" t="s">
        <v>1913</v>
      </c>
      <c r="C9459" t="s">
        <v>5473</v>
      </c>
      <c r="D9459" t="s">
        <v>5556</v>
      </c>
      <c r="E9459" t="s">
        <v>18</v>
      </c>
      <c r="F9459">
        <v>0</v>
      </c>
      <c r="I9459">
        <v>2</v>
      </c>
      <c r="J9459">
        <v>5</v>
      </c>
      <c r="K9459">
        <v>43</v>
      </c>
      <c r="L9459" t="s">
        <v>5577</v>
      </c>
      <c r="M9459" t="s">
        <v>5543</v>
      </c>
      <c r="N9459">
        <v>6.6666666666666696</v>
      </c>
      <c r="O9459">
        <v>4.3333333333333304</v>
      </c>
      <c r="P9459">
        <v>0.65</v>
      </c>
      <c r="Q9459" t="s">
        <v>7191</v>
      </c>
      <c r="R9459" t="s">
        <v>7163</v>
      </c>
      <c r="S9459" t="s">
        <v>22</v>
      </c>
      <c r="T9459" t="s">
        <v>11</v>
      </c>
      <c r="U9459" t="s">
        <v>19</v>
      </c>
    </row>
    <row r="9460" spans="1:21" x14ac:dyDescent="0.75">
      <c r="A9460">
        <v>66156787</v>
      </c>
      <c r="B9460" t="s">
        <v>11097</v>
      </c>
      <c r="C9460" t="s">
        <v>5473</v>
      </c>
      <c r="D9460" t="s">
        <v>5555</v>
      </c>
      <c r="E9460" t="s">
        <v>18</v>
      </c>
      <c r="F9460">
        <v>0</v>
      </c>
      <c r="I9460">
        <v>6</v>
      </c>
      <c r="J9460">
        <v>7</v>
      </c>
      <c r="K9460">
        <v>22</v>
      </c>
      <c r="L9460" t="s">
        <v>5577</v>
      </c>
      <c r="M9460" t="s">
        <v>5543</v>
      </c>
      <c r="N9460">
        <v>6.6666666666666696</v>
      </c>
      <c r="O9460">
        <v>4.3333333333333304</v>
      </c>
      <c r="P9460">
        <v>0.65</v>
      </c>
      <c r="Q9460" t="s">
        <v>7191</v>
      </c>
      <c r="R9460" t="s">
        <v>7163</v>
      </c>
      <c r="S9460" t="s">
        <v>22</v>
      </c>
      <c r="T9460" t="s">
        <v>11</v>
      </c>
      <c r="U9460" t="s">
        <v>19</v>
      </c>
    </row>
    <row r="9461" spans="1:21" x14ac:dyDescent="0.75">
      <c r="A9461">
        <v>66156789</v>
      </c>
      <c r="B9461" t="s">
        <v>6485</v>
      </c>
      <c r="C9461" t="s">
        <v>5473</v>
      </c>
      <c r="D9461" t="s">
        <v>5556</v>
      </c>
      <c r="E9461" t="s">
        <v>18</v>
      </c>
      <c r="F9461">
        <v>0</v>
      </c>
      <c r="G9461">
        <v>3</v>
      </c>
      <c r="H9461" t="s">
        <v>11904</v>
      </c>
      <c r="I9461">
        <v>118</v>
      </c>
      <c r="J9461">
        <v>192</v>
      </c>
      <c r="K9461">
        <v>13</v>
      </c>
      <c r="L9461" t="s">
        <v>5549</v>
      </c>
      <c r="M9461" t="s">
        <v>5543</v>
      </c>
      <c r="N9461">
        <v>6.6666666666666696</v>
      </c>
      <c r="O9461">
        <v>6.6666666666666696</v>
      </c>
      <c r="P9461">
        <v>1</v>
      </c>
      <c r="Q9461" t="s">
        <v>7188</v>
      </c>
      <c r="R9461" t="s">
        <v>7180</v>
      </c>
      <c r="S9461" t="s">
        <v>22</v>
      </c>
      <c r="T9461" t="s">
        <v>11</v>
      </c>
      <c r="U9461" t="s">
        <v>19</v>
      </c>
    </row>
    <row r="9462" spans="1:21" x14ac:dyDescent="0.75">
      <c r="A9462">
        <v>65009002</v>
      </c>
      <c r="B9462" t="s">
        <v>6544</v>
      </c>
      <c r="C9462" t="s">
        <v>5473</v>
      </c>
      <c r="D9462" t="s">
        <v>5556</v>
      </c>
      <c r="E9462" t="s">
        <v>18</v>
      </c>
      <c r="F9462">
        <v>0</v>
      </c>
      <c r="I9462">
        <v>2</v>
      </c>
      <c r="J9462">
        <v>4.3333333333333304</v>
      </c>
      <c r="K9462">
        <v>4</v>
      </c>
      <c r="L9462" t="s">
        <v>5577</v>
      </c>
      <c r="M9462" t="s">
        <v>5543</v>
      </c>
      <c r="N9462">
        <v>6.3333333333333304</v>
      </c>
      <c r="O9462">
        <v>4</v>
      </c>
      <c r="P9462">
        <v>0.63157894736842102</v>
      </c>
      <c r="Q9462" t="s">
        <v>5579</v>
      </c>
      <c r="R9462" t="s">
        <v>5554</v>
      </c>
      <c r="S9462" t="s">
        <v>46</v>
      </c>
      <c r="T9462" t="s">
        <v>11</v>
      </c>
      <c r="U9462" t="s">
        <v>19</v>
      </c>
    </row>
    <row r="9463" spans="1:21" x14ac:dyDescent="0.75">
      <c r="A9463">
        <v>65009184</v>
      </c>
      <c r="B9463" t="s">
        <v>6851</v>
      </c>
      <c r="C9463" t="s">
        <v>5473</v>
      </c>
      <c r="D9463" t="s">
        <v>5556</v>
      </c>
      <c r="E9463" t="s">
        <v>18</v>
      </c>
      <c r="F9463">
        <v>0</v>
      </c>
      <c r="G9463">
        <v>2</v>
      </c>
      <c r="H9463" t="s">
        <v>11904</v>
      </c>
      <c r="I9463">
        <v>5</v>
      </c>
      <c r="J9463">
        <v>5.3333333333333304</v>
      </c>
      <c r="K9463">
        <v>4</v>
      </c>
      <c r="L9463" t="s">
        <v>5549</v>
      </c>
      <c r="M9463" t="s">
        <v>5543</v>
      </c>
      <c r="N9463">
        <v>6.3333333333333304</v>
      </c>
      <c r="O9463">
        <v>4.3333333333333304</v>
      </c>
      <c r="P9463">
        <v>0.68421052631578905</v>
      </c>
      <c r="Q9463" t="s">
        <v>5579</v>
      </c>
      <c r="R9463" t="s">
        <v>5554</v>
      </c>
      <c r="S9463" t="s">
        <v>46</v>
      </c>
      <c r="T9463" t="s">
        <v>11</v>
      </c>
      <c r="U9463" t="s">
        <v>19</v>
      </c>
    </row>
    <row r="9464" spans="1:21" x14ac:dyDescent="0.75">
      <c r="A9464">
        <v>65016017</v>
      </c>
      <c r="B9464" t="s">
        <v>4149</v>
      </c>
      <c r="C9464" t="s">
        <v>5473</v>
      </c>
      <c r="D9464" t="s">
        <v>5555</v>
      </c>
      <c r="E9464" t="s">
        <v>18</v>
      </c>
      <c r="F9464">
        <v>0</v>
      </c>
      <c r="I9464">
        <v>70</v>
      </c>
      <c r="J9464">
        <v>69.6666666666667</v>
      </c>
      <c r="K9464">
        <v>40</v>
      </c>
      <c r="L9464" t="s">
        <v>5577</v>
      </c>
      <c r="M9464" t="s">
        <v>5543</v>
      </c>
      <c r="N9464">
        <v>6.3333333333333304</v>
      </c>
      <c r="O9464">
        <v>3</v>
      </c>
      <c r="P9464">
        <v>0.47368421052631599</v>
      </c>
      <c r="Q9464" t="s">
        <v>5591</v>
      </c>
      <c r="R9464" t="s">
        <v>5545</v>
      </c>
      <c r="S9464" t="s">
        <v>46</v>
      </c>
      <c r="T9464" t="s">
        <v>11</v>
      </c>
      <c r="U9464" t="s">
        <v>19</v>
      </c>
    </row>
    <row r="9465" spans="1:21" x14ac:dyDescent="0.75">
      <c r="A9465">
        <v>65026933</v>
      </c>
      <c r="B9465" t="s">
        <v>2612</v>
      </c>
      <c r="C9465" t="s">
        <v>5473</v>
      </c>
      <c r="D9465" t="s">
        <v>5556</v>
      </c>
      <c r="E9465" t="s">
        <v>18</v>
      </c>
      <c r="F9465">
        <v>0</v>
      </c>
      <c r="I9465">
        <v>60</v>
      </c>
      <c r="J9465">
        <v>24</v>
      </c>
      <c r="L9465" t="s">
        <v>5577</v>
      </c>
      <c r="M9465" t="s">
        <v>5543</v>
      </c>
      <c r="N9465">
        <v>6.3333333333333304</v>
      </c>
      <c r="O9465">
        <v>3.6666666666666701</v>
      </c>
      <c r="P9465">
        <v>0.57894736842105299</v>
      </c>
      <c r="Q9465" t="s">
        <v>5563</v>
      </c>
      <c r="R9465" t="s">
        <v>5545</v>
      </c>
      <c r="S9465" t="s">
        <v>46</v>
      </c>
      <c r="T9465" t="s">
        <v>11</v>
      </c>
      <c r="U9465" t="s">
        <v>19</v>
      </c>
    </row>
    <row r="9466" spans="1:21" x14ac:dyDescent="0.75">
      <c r="A9466">
        <v>65029691</v>
      </c>
      <c r="B9466" t="s">
        <v>1022</v>
      </c>
      <c r="C9466" t="s">
        <v>5473</v>
      </c>
      <c r="D9466" t="s">
        <v>5556</v>
      </c>
      <c r="E9466" t="s">
        <v>18</v>
      </c>
      <c r="F9466">
        <v>0</v>
      </c>
      <c r="I9466">
        <v>9</v>
      </c>
      <c r="J9466">
        <v>16.3333333333333</v>
      </c>
      <c r="K9466">
        <v>47</v>
      </c>
      <c r="L9466" t="s">
        <v>5577</v>
      </c>
      <c r="M9466" t="s">
        <v>5543</v>
      </c>
      <c r="N9466">
        <v>6.3333333333333304</v>
      </c>
      <c r="O9466">
        <v>3.3333333333333299</v>
      </c>
      <c r="P9466">
        <v>0.52631578947368396</v>
      </c>
      <c r="Q9466" t="s">
        <v>5591</v>
      </c>
      <c r="R9466" t="s">
        <v>5545</v>
      </c>
      <c r="S9466" t="s">
        <v>46</v>
      </c>
      <c r="T9466" t="s">
        <v>11</v>
      </c>
      <c r="U9466" t="s">
        <v>19</v>
      </c>
    </row>
    <row r="9467" spans="1:21" x14ac:dyDescent="0.75">
      <c r="A9467">
        <v>65064204</v>
      </c>
      <c r="B9467" t="s">
        <v>6698</v>
      </c>
      <c r="C9467" t="s">
        <v>5456</v>
      </c>
      <c r="D9467" t="s">
        <v>5564</v>
      </c>
      <c r="E9467" t="s">
        <v>18</v>
      </c>
      <c r="F9467">
        <v>0</v>
      </c>
      <c r="I9467">
        <v>8</v>
      </c>
      <c r="J9467">
        <v>7.3333333333333304</v>
      </c>
      <c r="L9467" t="s">
        <v>5577</v>
      </c>
      <c r="M9467" t="s">
        <v>5543</v>
      </c>
      <c r="N9467">
        <v>6.3333333333333304</v>
      </c>
      <c r="O9467">
        <v>6.3333333333333304</v>
      </c>
      <c r="P9467">
        <v>1</v>
      </c>
      <c r="Q9467" t="s">
        <v>5581</v>
      </c>
      <c r="R9467" t="s">
        <v>5551</v>
      </c>
      <c r="S9467" t="s">
        <v>46</v>
      </c>
      <c r="T9467" t="s">
        <v>11</v>
      </c>
      <c r="U9467" t="s">
        <v>19</v>
      </c>
    </row>
    <row r="9468" spans="1:21" x14ac:dyDescent="0.75">
      <c r="A9468">
        <v>65065704</v>
      </c>
      <c r="B9468" t="s">
        <v>6865</v>
      </c>
      <c r="C9468" t="s">
        <v>5493</v>
      </c>
      <c r="D9468" t="s">
        <v>5564</v>
      </c>
      <c r="E9468" t="s">
        <v>18</v>
      </c>
      <c r="F9468">
        <v>0</v>
      </c>
      <c r="I9468">
        <v>4</v>
      </c>
      <c r="J9468">
        <v>4.6666666666666696</v>
      </c>
      <c r="L9468" t="s">
        <v>5577</v>
      </c>
      <c r="M9468" t="s">
        <v>5543</v>
      </c>
      <c r="N9468">
        <v>6.3333333333333304</v>
      </c>
      <c r="O9468">
        <v>3.6666666666666701</v>
      </c>
      <c r="P9468">
        <v>0.57894736842105299</v>
      </c>
      <c r="Q9468" t="s">
        <v>5581</v>
      </c>
      <c r="R9468" t="s">
        <v>5551</v>
      </c>
      <c r="S9468" t="s">
        <v>46</v>
      </c>
      <c r="T9468" t="s">
        <v>11</v>
      </c>
      <c r="U9468" t="s">
        <v>19</v>
      </c>
    </row>
    <row r="9469" spans="1:21" x14ac:dyDescent="0.75">
      <c r="A9469">
        <v>65525503</v>
      </c>
      <c r="B9469" t="s">
        <v>6804</v>
      </c>
      <c r="C9469" t="s">
        <v>5473</v>
      </c>
      <c r="D9469" t="s">
        <v>5556</v>
      </c>
      <c r="E9469" t="s">
        <v>18</v>
      </c>
      <c r="F9469">
        <v>0</v>
      </c>
      <c r="I9469">
        <v>11</v>
      </c>
      <c r="J9469">
        <v>8.6666666666666696</v>
      </c>
      <c r="K9469">
        <v>5</v>
      </c>
      <c r="L9469" t="s">
        <v>5577</v>
      </c>
      <c r="M9469" t="s">
        <v>5543</v>
      </c>
      <c r="N9469">
        <v>6.3333333333333304</v>
      </c>
      <c r="O9469">
        <v>4.3333333333333304</v>
      </c>
      <c r="P9469">
        <v>0.68421052631578905</v>
      </c>
      <c r="Q9469" t="s">
        <v>5563</v>
      </c>
      <c r="R9469" t="s">
        <v>5545</v>
      </c>
      <c r="S9469" t="s">
        <v>46</v>
      </c>
      <c r="T9469" t="s">
        <v>11</v>
      </c>
      <c r="U9469" t="s">
        <v>19</v>
      </c>
    </row>
    <row r="9470" spans="1:21" x14ac:dyDescent="0.75">
      <c r="A9470">
        <v>65540317</v>
      </c>
      <c r="B9470" t="s">
        <v>4262</v>
      </c>
      <c r="C9470" t="s">
        <v>5473</v>
      </c>
      <c r="D9470" t="s">
        <v>5556</v>
      </c>
      <c r="E9470" t="s">
        <v>18</v>
      </c>
      <c r="F9470">
        <v>0</v>
      </c>
      <c r="G9470">
        <v>2</v>
      </c>
      <c r="H9470" t="s">
        <v>11904</v>
      </c>
      <c r="I9470">
        <v>8</v>
      </c>
      <c r="J9470">
        <v>5.3333333333333304</v>
      </c>
      <c r="K9470">
        <v>3</v>
      </c>
      <c r="L9470" t="s">
        <v>5549</v>
      </c>
      <c r="M9470" t="s">
        <v>5543</v>
      </c>
      <c r="N9470">
        <v>6.3333333333333304</v>
      </c>
      <c r="O9470">
        <v>3.6666666666666701</v>
      </c>
      <c r="P9470">
        <v>0.57894736842105299</v>
      </c>
      <c r="Q9470" t="s">
        <v>5579</v>
      </c>
      <c r="R9470" t="s">
        <v>5554</v>
      </c>
      <c r="S9470" t="s">
        <v>46</v>
      </c>
      <c r="T9470" t="s">
        <v>11</v>
      </c>
      <c r="U9470" t="s">
        <v>19</v>
      </c>
    </row>
    <row r="9471" spans="1:21" x14ac:dyDescent="0.75">
      <c r="A9471">
        <v>65708837</v>
      </c>
      <c r="B9471" t="s">
        <v>2836</v>
      </c>
      <c r="C9471" t="s">
        <v>5473</v>
      </c>
      <c r="D9471" t="s">
        <v>5556</v>
      </c>
      <c r="E9471" t="s">
        <v>18</v>
      </c>
      <c r="F9471">
        <v>0</v>
      </c>
      <c r="I9471">
        <v>13</v>
      </c>
      <c r="J9471">
        <v>12.6666666666667</v>
      </c>
      <c r="K9471">
        <v>8</v>
      </c>
      <c r="L9471" t="s">
        <v>5577</v>
      </c>
      <c r="M9471" t="s">
        <v>5543</v>
      </c>
      <c r="N9471">
        <v>6.3333333333333304</v>
      </c>
      <c r="O9471">
        <v>4.3333333333333304</v>
      </c>
      <c r="P9471">
        <v>0.68421052631578905</v>
      </c>
      <c r="Q9471" t="s">
        <v>5579</v>
      </c>
      <c r="R9471" t="s">
        <v>5554</v>
      </c>
      <c r="S9471" t="s">
        <v>46</v>
      </c>
      <c r="T9471" t="s">
        <v>11</v>
      </c>
      <c r="U9471" t="s">
        <v>19</v>
      </c>
    </row>
    <row r="9472" spans="1:21" x14ac:dyDescent="0.75">
      <c r="A9472">
        <v>65713364</v>
      </c>
      <c r="B9472" t="s">
        <v>6719</v>
      </c>
      <c r="C9472" t="s">
        <v>5473</v>
      </c>
      <c r="D9472" t="s">
        <v>5556</v>
      </c>
      <c r="E9472" t="s">
        <v>18</v>
      </c>
      <c r="F9472">
        <v>0</v>
      </c>
      <c r="G9472">
        <v>3</v>
      </c>
      <c r="H9472" t="s">
        <v>11904</v>
      </c>
      <c r="I9472">
        <v>8</v>
      </c>
      <c r="J9472">
        <v>9.6666666666666696</v>
      </c>
      <c r="K9472">
        <v>5</v>
      </c>
      <c r="L9472" t="s">
        <v>5549</v>
      </c>
      <c r="M9472" t="s">
        <v>5543</v>
      </c>
      <c r="N9472">
        <v>6.3333333333333304</v>
      </c>
      <c r="O9472">
        <v>4.3333333333333304</v>
      </c>
      <c r="P9472">
        <v>0.68421052631578905</v>
      </c>
      <c r="Q9472" t="s">
        <v>5563</v>
      </c>
      <c r="R9472" t="s">
        <v>5545</v>
      </c>
      <c r="S9472" t="s">
        <v>46</v>
      </c>
      <c r="T9472" t="s">
        <v>11</v>
      </c>
      <c r="U9472" t="s">
        <v>19</v>
      </c>
    </row>
    <row r="9473" spans="1:21" x14ac:dyDescent="0.75">
      <c r="A9473">
        <v>65714638</v>
      </c>
      <c r="B9473" t="s">
        <v>6560</v>
      </c>
      <c r="C9473" t="s">
        <v>5473</v>
      </c>
      <c r="D9473" t="s">
        <v>5555</v>
      </c>
      <c r="E9473" t="s">
        <v>18</v>
      </c>
      <c r="F9473">
        <v>0</v>
      </c>
      <c r="I9473">
        <v>30</v>
      </c>
      <c r="J9473">
        <v>30.3333333333333</v>
      </c>
      <c r="K9473">
        <v>5</v>
      </c>
      <c r="L9473" t="s">
        <v>5577</v>
      </c>
      <c r="M9473" t="s">
        <v>5543</v>
      </c>
      <c r="N9473">
        <v>6.3333333333333304</v>
      </c>
      <c r="O9473">
        <v>5</v>
      </c>
      <c r="P9473">
        <v>0.78947368421052599</v>
      </c>
      <c r="Q9473" t="s">
        <v>5570</v>
      </c>
      <c r="R9473" t="s">
        <v>5545</v>
      </c>
      <c r="S9473" t="s">
        <v>46</v>
      </c>
      <c r="T9473" t="s">
        <v>11</v>
      </c>
      <c r="U9473" t="s">
        <v>19</v>
      </c>
    </row>
    <row r="9474" spans="1:21" x14ac:dyDescent="0.75">
      <c r="A9474">
        <v>65715285</v>
      </c>
      <c r="B9474" t="s">
        <v>6748</v>
      </c>
      <c r="C9474" t="s">
        <v>5473</v>
      </c>
      <c r="D9474" t="s">
        <v>5556</v>
      </c>
      <c r="E9474" t="s">
        <v>18</v>
      </c>
      <c r="F9474">
        <v>0</v>
      </c>
      <c r="G9474">
        <v>2</v>
      </c>
      <c r="H9474" t="s">
        <v>11904</v>
      </c>
      <c r="I9474">
        <v>12</v>
      </c>
      <c r="J9474">
        <v>9</v>
      </c>
      <c r="K9474">
        <v>5</v>
      </c>
      <c r="L9474" t="s">
        <v>5549</v>
      </c>
      <c r="M9474" t="s">
        <v>5543</v>
      </c>
      <c r="N9474">
        <v>6.3333333333333304</v>
      </c>
      <c r="O9474">
        <v>4</v>
      </c>
      <c r="P9474">
        <v>0.63157894736842102</v>
      </c>
      <c r="Q9474" t="s">
        <v>5579</v>
      </c>
      <c r="R9474" t="s">
        <v>5554</v>
      </c>
      <c r="S9474" t="s">
        <v>46</v>
      </c>
      <c r="T9474" t="s">
        <v>11</v>
      </c>
      <c r="U9474" t="s">
        <v>19</v>
      </c>
    </row>
    <row r="9475" spans="1:21" x14ac:dyDescent="0.75">
      <c r="A9475">
        <v>65715556</v>
      </c>
      <c r="B9475" t="s">
        <v>4822</v>
      </c>
      <c r="C9475" t="s">
        <v>5473</v>
      </c>
      <c r="D9475" t="s">
        <v>5556</v>
      </c>
      <c r="E9475" t="s">
        <v>18</v>
      </c>
      <c r="F9475">
        <v>0</v>
      </c>
      <c r="I9475">
        <v>9</v>
      </c>
      <c r="J9475">
        <v>8.6666666666666696</v>
      </c>
      <c r="K9475">
        <v>10</v>
      </c>
      <c r="L9475" t="s">
        <v>5577</v>
      </c>
      <c r="M9475" t="s">
        <v>5543</v>
      </c>
      <c r="N9475">
        <v>6.3333333333333304</v>
      </c>
      <c r="O9475">
        <v>6.3333333333333304</v>
      </c>
      <c r="P9475">
        <v>1</v>
      </c>
      <c r="Q9475" t="s">
        <v>5591</v>
      </c>
      <c r="R9475" t="s">
        <v>5545</v>
      </c>
      <c r="S9475" t="s">
        <v>46</v>
      </c>
      <c r="T9475" t="s">
        <v>11</v>
      </c>
      <c r="U9475" t="s">
        <v>19</v>
      </c>
    </row>
    <row r="9476" spans="1:21" x14ac:dyDescent="0.75">
      <c r="A9476">
        <v>65719669</v>
      </c>
      <c r="B9476" t="s">
        <v>7029</v>
      </c>
      <c r="C9476" t="s">
        <v>5473</v>
      </c>
      <c r="D9476" t="s">
        <v>5556</v>
      </c>
      <c r="E9476" t="s">
        <v>18</v>
      </c>
      <c r="F9476">
        <v>0</v>
      </c>
      <c r="I9476">
        <v>5</v>
      </c>
      <c r="J9476">
        <v>5</v>
      </c>
      <c r="K9476">
        <v>4</v>
      </c>
      <c r="L9476" t="s">
        <v>5577</v>
      </c>
      <c r="M9476" t="s">
        <v>5543</v>
      </c>
      <c r="N9476">
        <v>6.3333333333333304</v>
      </c>
      <c r="O9476">
        <v>4</v>
      </c>
      <c r="P9476">
        <v>0.63157894736842102</v>
      </c>
      <c r="Q9476" t="s">
        <v>5568</v>
      </c>
      <c r="R9476" t="s">
        <v>5554</v>
      </c>
      <c r="S9476" t="s">
        <v>46</v>
      </c>
      <c r="T9476" t="s">
        <v>11</v>
      </c>
      <c r="U9476" t="s">
        <v>19</v>
      </c>
    </row>
    <row r="9477" spans="1:21" x14ac:dyDescent="0.75">
      <c r="A9477">
        <v>65721076</v>
      </c>
      <c r="B9477" t="s">
        <v>6925</v>
      </c>
      <c r="C9477" t="s">
        <v>5473</v>
      </c>
      <c r="D9477" t="s">
        <v>5556</v>
      </c>
      <c r="E9477" t="s">
        <v>18</v>
      </c>
      <c r="F9477">
        <v>0</v>
      </c>
      <c r="G9477">
        <v>3</v>
      </c>
      <c r="H9477" t="s">
        <v>11904</v>
      </c>
      <c r="I9477">
        <v>15</v>
      </c>
      <c r="J9477">
        <v>15</v>
      </c>
      <c r="K9477">
        <v>42</v>
      </c>
      <c r="L9477" t="s">
        <v>5549</v>
      </c>
      <c r="M9477" t="s">
        <v>5543</v>
      </c>
      <c r="N9477">
        <v>6.3333333333333304</v>
      </c>
      <c r="O9477">
        <v>4.3333333333333304</v>
      </c>
      <c r="P9477">
        <v>0.68421052631578905</v>
      </c>
      <c r="Q9477" t="s">
        <v>5591</v>
      </c>
      <c r="R9477" t="s">
        <v>5545</v>
      </c>
      <c r="S9477" t="s">
        <v>46</v>
      </c>
      <c r="T9477" t="s">
        <v>11</v>
      </c>
      <c r="U9477" t="s">
        <v>19</v>
      </c>
    </row>
    <row r="9478" spans="1:21" x14ac:dyDescent="0.75">
      <c r="A9478">
        <v>65728230</v>
      </c>
      <c r="B9478" t="s">
        <v>845</v>
      </c>
      <c r="C9478" t="s">
        <v>5473</v>
      </c>
      <c r="D9478" t="s">
        <v>5556</v>
      </c>
      <c r="E9478" t="s">
        <v>18</v>
      </c>
      <c r="F9478">
        <v>0</v>
      </c>
      <c r="G9478">
        <v>3</v>
      </c>
      <c r="H9478" t="s">
        <v>11904</v>
      </c>
      <c r="I9478">
        <v>12</v>
      </c>
      <c r="J9478">
        <v>9.6666666666666696</v>
      </c>
      <c r="K9478">
        <v>68</v>
      </c>
      <c r="L9478" t="s">
        <v>5549</v>
      </c>
      <c r="M9478" t="s">
        <v>5543</v>
      </c>
      <c r="N9478">
        <v>6.3333333333333304</v>
      </c>
      <c r="O9478">
        <v>2.6666666666666701</v>
      </c>
      <c r="P9478">
        <v>0.42105263157894701</v>
      </c>
      <c r="Q9478" t="s">
        <v>5591</v>
      </c>
      <c r="R9478" t="s">
        <v>5545</v>
      </c>
      <c r="S9478" t="s">
        <v>46</v>
      </c>
      <c r="T9478" t="s">
        <v>11</v>
      </c>
      <c r="U9478" t="s">
        <v>19</v>
      </c>
    </row>
    <row r="9479" spans="1:21" x14ac:dyDescent="0.75">
      <c r="A9479">
        <v>66101426</v>
      </c>
      <c r="B9479" t="s">
        <v>8347</v>
      </c>
      <c r="C9479" t="s">
        <v>5456</v>
      </c>
      <c r="D9479" t="s">
        <v>5556</v>
      </c>
      <c r="E9479" t="s">
        <v>18</v>
      </c>
      <c r="F9479">
        <v>0</v>
      </c>
      <c r="I9479">
        <v>8</v>
      </c>
      <c r="J9479">
        <v>9</v>
      </c>
      <c r="K9479">
        <v>15</v>
      </c>
      <c r="L9479" t="s">
        <v>5577</v>
      </c>
      <c r="M9479" t="s">
        <v>5543</v>
      </c>
      <c r="N9479">
        <v>6.3333333333333304</v>
      </c>
      <c r="O9479">
        <v>3.6666666666666701</v>
      </c>
      <c r="P9479">
        <v>0.57894736842105299</v>
      </c>
      <c r="Q9479" t="s">
        <v>7346</v>
      </c>
      <c r="R9479" t="s">
        <v>7157</v>
      </c>
      <c r="S9479" t="s">
        <v>22</v>
      </c>
      <c r="T9479" t="s">
        <v>11</v>
      </c>
      <c r="U9479" t="s">
        <v>19</v>
      </c>
    </row>
    <row r="9480" spans="1:21" x14ac:dyDescent="0.75">
      <c r="A9480">
        <v>66103102</v>
      </c>
      <c r="B9480" t="s">
        <v>9766</v>
      </c>
      <c r="C9480" t="s">
        <v>5473</v>
      </c>
      <c r="D9480" t="s">
        <v>5555</v>
      </c>
      <c r="E9480" t="s">
        <v>18</v>
      </c>
      <c r="F9480">
        <v>0</v>
      </c>
      <c r="I9480">
        <v>16</v>
      </c>
      <c r="J9480">
        <v>26.6666666666667</v>
      </c>
      <c r="K9480">
        <v>42</v>
      </c>
      <c r="L9480" t="s">
        <v>5577</v>
      </c>
      <c r="M9480" t="s">
        <v>5543</v>
      </c>
      <c r="N9480">
        <v>6.3333333333333304</v>
      </c>
      <c r="O9480">
        <v>4.6666666666666696</v>
      </c>
      <c r="P9480">
        <v>0.73684210526315796</v>
      </c>
      <c r="Q9480" t="s">
        <v>7162</v>
      </c>
      <c r="R9480" t="s">
        <v>7163</v>
      </c>
      <c r="S9480" t="s">
        <v>22</v>
      </c>
      <c r="T9480" t="s">
        <v>11</v>
      </c>
      <c r="U9480" t="s">
        <v>19</v>
      </c>
    </row>
    <row r="9481" spans="1:21" x14ac:dyDescent="0.75">
      <c r="A9481">
        <v>66104156</v>
      </c>
      <c r="B9481" t="s">
        <v>8679</v>
      </c>
      <c r="C9481" t="s">
        <v>5473</v>
      </c>
      <c r="D9481" t="s">
        <v>5556</v>
      </c>
      <c r="E9481" t="s">
        <v>18</v>
      </c>
      <c r="F9481">
        <v>0</v>
      </c>
      <c r="I9481">
        <v>6</v>
      </c>
      <c r="J9481">
        <v>7</v>
      </c>
      <c r="K9481">
        <v>14</v>
      </c>
      <c r="L9481" t="s">
        <v>5577</v>
      </c>
      <c r="M9481" t="s">
        <v>5543</v>
      </c>
      <c r="N9481">
        <v>6.3333333333333304</v>
      </c>
      <c r="O9481">
        <v>5.3333333333333304</v>
      </c>
      <c r="P9481">
        <v>0.84210526315789502</v>
      </c>
      <c r="Q9481" t="s">
        <v>7156</v>
      </c>
      <c r="R9481" t="s">
        <v>7157</v>
      </c>
      <c r="S9481" t="s">
        <v>22</v>
      </c>
      <c r="T9481" t="s">
        <v>11</v>
      </c>
      <c r="U9481" t="s">
        <v>19</v>
      </c>
    </row>
    <row r="9482" spans="1:21" x14ac:dyDescent="0.75">
      <c r="A9482">
        <v>66104176</v>
      </c>
      <c r="B9482" t="s">
        <v>2295</v>
      </c>
      <c r="C9482" t="s">
        <v>5473</v>
      </c>
      <c r="D9482" t="s">
        <v>5555</v>
      </c>
      <c r="E9482" t="s">
        <v>18</v>
      </c>
      <c r="F9482">
        <v>0</v>
      </c>
      <c r="I9482">
        <v>6</v>
      </c>
      <c r="J9482">
        <v>3</v>
      </c>
      <c r="K9482">
        <v>6</v>
      </c>
      <c r="L9482" t="s">
        <v>5577</v>
      </c>
      <c r="M9482" t="s">
        <v>5543</v>
      </c>
      <c r="N9482">
        <v>6.3333333333333304</v>
      </c>
      <c r="O9482">
        <v>4.6666666666666696</v>
      </c>
      <c r="P9482">
        <v>0.73684210526315796</v>
      </c>
      <c r="Q9482" t="s">
        <v>7232</v>
      </c>
      <c r="R9482" t="s">
        <v>7157</v>
      </c>
      <c r="S9482" t="s">
        <v>22</v>
      </c>
      <c r="T9482" t="s">
        <v>11</v>
      </c>
      <c r="U9482" t="s">
        <v>19</v>
      </c>
    </row>
    <row r="9483" spans="1:21" x14ac:dyDescent="0.75">
      <c r="A9483">
        <v>66104215</v>
      </c>
      <c r="B9483" t="s">
        <v>10943</v>
      </c>
      <c r="C9483" t="s">
        <v>5473</v>
      </c>
      <c r="D9483" t="s">
        <v>5555</v>
      </c>
      <c r="E9483" t="s">
        <v>18</v>
      </c>
      <c r="F9483">
        <v>0</v>
      </c>
      <c r="I9483">
        <v>8</v>
      </c>
      <c r="J9483">
        <v>11</v>
      </c>
      <c r="K9483">
        <v>120</v>
      </c>
      <c r="L9483" t="s">
        <v>5577</v>
      </c>
      <c r="M9483" t="s">
        <v>5543</v>
      </c>
      <c r="N9483">
        <v>6.3333333333333304</v>
      </c>
      <c r="O9483">
        <v>4.3333333333333304</v>
      </c>
      <c r="P9483">
        <v>0.68421052631578905</v>
      </c>
      <c r="Q9483" t="s">
        <v>7191</v>
      </c>
      <c r="R9483" t="s">
        <v>7163</v>
      </c>
      <c r="S9483" t="s">
        <v>22</v>
      </c>
      <c r="T9483" t="s">
        <v>11</v>
      </c>
      <c r="U9483" t="s">
        <v>19</v>
      </c>
    </row>
    <row r="9484" spans="1:21" x14ac:dyDescent="0.75">
      <c r="A9484">
        <v>66104422</v>
      </c>
      <c r="B9484" t="s">
        <v>8385</v>
      </c>
      <c r="C9484" t="s">
        <v>5473</v>
      </c>
      <c r="D9484" t="s">
        <v>5555</v>
      </c>
      <c r="E9484" t="s">
        <v>18</v>
      </c>
      <c r="F9484">
        <v>0</v>
      </c>
      <c r="I9484">
        <v>6</v>
      </c>
      <c r="J9484">
        <v>12.3333333333333</v>
      </c>
      <c r="K9484">
        <v>7</v>
      </c>
      <c r="L9484" t="s">
        <v>5577</v>
      </c>
      <c r="M9484" t="s">
        <v>5543</v>
      </c>
      <c r="N9484">
        <v>6.3333333333333304</v>
      </c>
      <c r="O9484">
        <v>6.3333333333333304</v>
      </c>
      <c r="P9484">
        <v>1</v>
      </c>
      <c r="Q9484" t="s">
        <v>7194</v>
      </c>
      <c r="R9484" t="s">
        <v>7154</v>
      </c>
      <c r="S9484" t="s">
        <v>12</v>
      </c>
      <c r="T9484" t="s">
        <v>11</v>
      </c>
      <c r="U9484" t="s">
        <v>19</v>
      </c>
    </row>
    <row r="9485" spans="1:21" x14ac:dyDescent="0.75">
      <c r="A9485">
        <v>66104479</v>
      </c>
      <c r="B9485" t="s">
        <v>11128</v>
      </c>
      <c r="C9485" t="s">
        <v>5473</v>
      </c>
      <c r="D9485" t="s">
        <v>5556</v>
      </c>
      <c r="E9485" t="s">
        <v>18</v>
      </c>
      <c r="F9485">
        <v>0</v>
      </c>
      <c r="I9485">
        <v>35</v>
      </c>
      <c r="J9485">
        <v>24.6666666666667</v>
      </c>
      <c r="K9485">
        <v>17</v>
      </c>
      <c r="L9485" t="s">
        <v>5577</v>
      </c>
      <c r="M9485" t="s">
        <v>5543</v>
      </c>
      <c r="N9485">
        <v>6.3333333333333304</v>
      </c>
      <c r="O9485">
        <v>3.3333333333333299</v>
      </c>
      <c r="P9485">
        <v>0.52631578947368396</v>
      </c>
      <c r="Q9485" t="s">
        <v>7191</v>
      </c>
      <c r="R9485" t="s">
        <v>7163</v>
      </c>
      <c r="S9485" t="s">
        <v>22</v>
      </c>
      <c r="T9485" t="s">
        <v>11</v>
      </c>
      <c r="U9485" t="s">
        <v>19</v>
      </c>
    </row>
    <row r="9486" spans="1:21" x14ac:dyDescent="0.75">
      <c r="A9486">
        <v>66104483</v>
      </c>
      <c r="B9486" t="s">
        <v>11582</v>
      </c>
      <c r="C9486" t="s">
        <v>5473</v>
      </c>
      <c r="D9486" t="s">
        <v>5556</v>
      </c>
      <c r="E9486" t="s">
        <v>18</v>
      </c>
      <c r="F9486">
        <v>0</v>
      </c>
      <c r="I9486">
        <v>14</v>
      </c>
      <c r="J9486">
        <v>10</v>
      </c>
      <c r="K9486">
        <v>14</v>
      </c>
      <c r="L9486" t="s">
        <v>5577</v>
      </c>
      <c r="M9486" t="s">
        <v>5543</v>
      </c>
      <c r="N9486">
        <v>6.3333333333333304</v>
      </c>
      <c r="O9486">
        <v>4.3333333333333304</v>
      </c>
      <c r="P9486">
        <v>0.68421052631578905</v>
      </c>
      <c r="Q9486" t="s">
        <v>7191</v>
      </c>
      <c r="R9486" t="s">
        <v>7163</v>
      </c>
      <c r="S9486" t="s">
        <v>22</v>
      </c>
      <c r="T9486" t="s">
        <v>11</v>
      </c>
      <c r="U9486" t="s">
        <v>19</v>
      </c>
    </row>
    <row r="9487" spans="1:21" x14ac:dyDescent="0.75">
      <c r="A9487">
        <v>66104506</v>
      </c>
      <c r="B9487" t="s">
        <v>11069</v>
      </c>
      <c r="C9487" t="s">
        <v>5473</v>
      </c>
      <c r="D9487" t="s">
        <v>5556</v>
      </c>
      <c r="E9487" t="s">
        <v>18</v>
      </c>
      <c r="F9487">
        <v>0</v>
      </c>
      <c r="I9487">
        <v>4</v>
      </c>
      <c r="J9487">
        <v>3.3333333333333299</v>
      </c>
      <c r="K9487">
        <v>4</v>
      </c>
      <c r="L9487" t="s">
        <v>5577</v>
      </c>
      <c r="M9487" t="s">
        <v>5543</v>
      </c>
      <c r="N9487">
        <v>6.3333333333333304</v>
      </c>
      <c r="O9487">
        <v>4.6666666666666696</v>
      </c>
      <c r="P9487">
        <v>0.73684210526315796</v>
      </c>
      <c r="Q9487" t="s">
        <v>7230</v>
      </c>
      <c r="R9487" t="s">
        <v>7160</v>
      </c>
      <c r="S9487" t="s">
        <v>12</v>
      </c>
      <c r="T9487" t="s">
        <v>11</v>
      </c>
      <c r="U9487" t="s">
        <v>19</v>
      </c>
    </row>
    <row r="9488" spans="1:21" x14ac:dyDescent="0.75">
      <c r="A9488">
        <v>66104511</v>
      </c>
      <c r="B9488" t="s">
        <v>738</v>
      </c>
      <c r="C9488" t="s">
        <v>5473</v>
      </c>
      <c r="D9488" t="s">
        <v>5556</v>
      </c>
      <c r="E9488" t="s">
        <v>18</v>
      </c>
      <c r="F9488">
        <v>0</v>
      </c>
      <c r="I9488">
        <v>2</v>
      </c>
      <c r="J9488">
        <v>2</v>
      </c>
      <c r="K9488">
        <v>6</v>
      </c>
      <c r="L9488" t="s">
        <v>5577</v>
      </c>
      <c r="M9488" t="s">
        <v>5543</v>
      </c>
      <c r="N9488">
        <v>6.3333333333333304</v>
      </c>
      <c r="O9488">
        <v>3</v>
      </c>
      <c r="P9488">
        <v>0.47368421052631599</v>
      </c>
      <c r="Q9488" t="s">
        <v>7230</v>
      </c>
      <c r="R9488" t="s">
        <v>7160</v>
      </c>
      <c r="S9488" t="s">
        <v>12</v>
      </c>
      <c r="T9488" t="s">
        <v>11</v>
      </c>
      <c r="U9488" t="s">
        <v>19</v>
      </c>
    </row>
    <row r="9489" spans="1:21" x14ac:dyDescent="0.75">
      <c r="A9489">
        <v>66105150</v>
      </c>
      <c r="B9489" t="s">
        <v>11352</v>
      </c>
      <c r="C9489" t="s">
        <v>5473</v>
      </c>
      <c r="D9489" t="s">
        <v>5555</v>
      </c>
      <c r="E9489" t="s">
        <v>18</v>
      </c>
      <c r="F9489">
        <v>0</v>
      </c>
      <c r="I9489">
        <v>12</v>
      </c>
      <c r="J9489">
        <v>6</v>
      </c>
      <c r="K9489">
        <v>2</v>
      </c>
      <c r="L9489" t="s">
        <v>5577</v>
      </c>
      <c r="M9489" t="s">
        <v>5543</v>
      </c>
      <c r="N9489">
        <v>6.3333333333333304</v>
      </c>
      <c r="O9489">
        <v>5.3333333333333304</v>
      </c>
      <c r="P9489">
        <v>0.84210526315789502</v>
      </c>
      <c r="Q9489" t="s">
        <v>7156</v>
      </c>
      <c r="R9489" t="s">
        <v>7157</v>
      </c>
      <c r="S9489" t="s">
        <v>22</v>
      </c>
      <c r="T9489" t="s">
        <v>11</v>
      </c>
      <c r="U9489" t="s">
        <v>19</v>
      </c>
    </row>
    <row r="9490" spans="1:21" x14ac:dyDescent="0.75">
      <c r="A9490">
        <v>66105324</v>
      </c>
      <c r="B9490" t="s">
        <v>2735</v>
      </c>
      <c r="C9490" t="s">
        <v>5473</v>
      </c>
      <c r="D9490" t="s">
        <v>5556</v>
      </c>
      <c r="E9490" t="s">
        <v>18</v>
      </c>
      <c r="F9490">
        <v>0</v>
      </c>
      <c r="I9490">
        <v>6</v>
      </c>
      <c r="J9490">
        <v>2.6666666666666701</v>
      </c>
      <c r="K9490">
        <v>8</v>
      </c>
      <c r="L9490" t="s">
        <v>5577</v>
      </c>
      <c r="M9490" t="s">
        <v>5543</v>
      </c>
      <c r="N9490">
        <v>6.3333333333333304</v>
      </c>
      <c r="O9490">
        <v>3</v>
      </c>
      <c r="P9490">
        <v>0.47368421052631599</v>
      </c>
      <c r="Q9490" t="s">
        <v>7190</v>
      </c>
      <c r="R9490" t="s">
        <v>7170</v>
      </c>
      <c r="S9490" t="s">
        <v>12</v>
      </c>
      <c r="T9490" t="s">
        <v>11</v>
      </c>
      <c r="U9490" t="s">
        <v>19</v>
      </c>
    </row>
    <row r="9491" spans="1:21" x14ac:dyDescent="0.75">
      <c r="A9491">
        <v>66106173</v>
      </c>
      <c r="B9491" t="s">
        <v>11217</v>
      </c>
      <c r="C9491" t="s">
        <v>5473</v>
      </c>
      <c r="D9491" t="s">
        <v>5556</v>
      </c>
      <c r="E9491" t="s">
        <v>18</v>
      </c>
      <c r="F9491">
        <v>0</v>
      </c>
      <c r="I9491">
        <v>7</v>
      </c>
      <c r="J9491">
        <v>4.6666666666666696</v>
      </c>
      <c r="K9491">
        <v>8</v>
      </c>
      <c r="L9491" t="s">
        <v>5577</v>
      </c>
      <c r="M9491" t="s">
        <v>5543</v>
      </c>
      <c r="N9491">
        <v>6.3333333333333304</v>
      </c>
      <c r="O9491">
        <v>2.6666666666666701</v>
      </c>
      <c r="P9491">
        <v>0.42105263157894701</v>
      </c>
      <c r="Q9491" t="s">
        <v>7190</v>
      </c>
      <c r="R9491" t="s">
        <v>7170</v>
      </c>
      <c r="S9491" t="s">
        <v>12</v>
      </c>
      <c r="T9491" t="s">
        <v>11</v>
      </c>
      <c r="U9491" t="s">
        <v>19</v>
      </c>
    </row>
    <row r="9492" spans="1:21" x14ac:dyDescent="0.75">
      <c r="A9492">
        <v>66106182</v>
      </c>
      <c r="B9492" t="s">
        <v>6312</v>
      </c>
      <c r="C9492" t="s">
        <v>5473</v>
      </c>
      <c r="D9492" t="s">
        <v>5556</v>
      </c>
      <c r="E9492" t="s">
        <v>18</v>
      </c>
      <c r="F9492">
        <v>0</v>
      </c>
      <c r="I9492">
        <v>6</v>
      </c>
      <c r="J9492">
        <v>4.3333333333333304</v>
      </c>
      <c r="K9492">
        <v>7</v>
      </c>
      <c r="L9492" t="s">
        <v>5577</v>
      </c>
      <c r="M9492" t="s">
        <v>5543</v>
      </c>
      <c r="N9492">
        <v>6.3333333333333304</v>
      </c>
      <c r="O9492">
        <v>2.6666666666666701</v>
      </c>
      <c r="P9492">
        <v>0.42105263157894701</v>
      </c>
      <c r="Q9492" t="s">
        <v>7190</v>
      </c>
      <c r="R9492" t="s">
        <v>7170</v>
      </c>
      <c r="S9492" t="s">
        <v>12</v>
      </c>
      <c r="T9492" t="s">
        <v>11</v>
      </c>
      <c r="U9492" t="s">
        <v>19</v>
      </c>
    </row>
    <row r="9493" spans="1:21" x14ac:dyDescent="0.75">
      <c r="A9493">
        <v>66106350</v>
      </c>
      <c r="B9493" t="s">
        <v>4554</v>
      </c>
      <c r="C9493" t="s">
        <v>5473</v>
      </c>
      <c r="D9493" t="s">
        <v>5555</v>
      </c>
      <c r="E9493" t="s">
        <v>18</v>
      </c>
      <c r="F9493">
        <v>0</v>
      </c>
      <c r="I9493">
        <v>8</v>
      </c>
      <c r="J9493">
        <v>9.6666666666666696</v>
      </c>
      <c r="K9493">
        <v>2</v>
      </c>
      <c r="L9493" t="s">
        <v>5577</v>
      </c>
      <c r="M9493" t="s">
        <v>5543</v>
      </c>
      <c r="N9493">
        <v>6.3333333333333304</v>
      </c>
      <c r="O9493">
        <v>4.3333333333333304</v>
      </c>
      <c r="P9493">
        <v>0.68421052631578905</v>
      </c>
      <c r="Q9493" t="s">
        <v>7191</v>
      </c>
      <c r="R9493" t="s">
        <v>7163</v>
      </c>
      <c r="S9493" t="s">
        <v>22</v>
      </c>
      <c r="T9493" t="s">
        <v>11</v>
      </c>
      <c r="U9493" t="s">
        <v>19</v>
      </c>
    </row>
    <row r="9494" spans="1:21" x14ac:dyDescent="0.75">
      <c r="A9494">
        <v>66106382</v>
      </c>
      <c r="B9494" t="s">
        <v>11191</v>
      </c>
      <c r="C9494" t="s">
        <v>5473</v>
      </c>
      <c r="D9494" t="s">
        <v>5556</v>
      </c>
      <c r="E9494" t="s">
        <v>18</v>
      </c>
      <c r="F9494">
        <v>0</v>
      </c>
      <c r="I9494">
        <v>8</v>
      </c>
      <c r="J9494">
        <v>7.3333333333333304</v>
      </c>
      <c r="K9494">
        <v>2</v>
      </c>
      <c r="L9494" t="s">
        <v>5577</v>
      </c>
      <c r="M9494" t="s">
        <v>5543</v>
      </c>
      <c r="N9494">
        <v>6.3333333333333304</v>
      </c>
      <c r="O9494">
        <v>5.3333333333333304</v>
      </c>
      <c r="P9494">
        <v>0.84210526315789502</v>
      </c>
      <c r="Q9494" t="s">
        <v>7156</v>
      </c>
      <c r="R9494" t="s">
        <v>7157</v>
      </c>
      <c r="S9494" t="s">
        <v>22</v>
      </c>
      <c r="T9494" t="s">
        <v>11</v>
      </c>
      <c r="U9494" t="s">
        <v>19</v>
      </c>
    </row>
    <row r="9495" spans="1:21" x14ac:dyDescent="0.75">
      <c r="A9495">
        <v>66106681</v>
      </c>
      <c r="B9495" t="s">
        <v>3699</v>
      </c>
      <c r="C9495" t="s">
        <v>5473</v>
      </c>
      <c r="D9495" t="s">
        <v>5556</v>
      </c>
      <c r="E9495" t="s">
        <v>18</v>
      </c>
      <c r="F9495">
        <v>0</v>
      </c>
      <c r="I9495">
        <v>6</v>
      </c>
      <c r="J9495">
        <v>4</v>
      </c>
      <c r="K9495">
        <v>12</v>
      </c>
      <c r="L9495" t="s">
        <v>5577</v>
      </c>
      <c r="M9495" t="s">
        <v>5543</v>
      </c>
      <c r="N9495">
        <v>6.3333333333333304</v>
      </c>
      <c r="O9495">
        <v>2.6666666666666701</v>
      </c>
      <c r="P9495">
        <v>0.42105263157894701</v>
      </c>
      <c r="Q9495" t="s">
        <v>7190</v>
      </c>
      <c r="R9495" t="s">
        <v>7170</v>
      </c>
      <c r="S9495" t="s">
        <v>12</v>
      </c>
      <c r="T9495" t="s">
        <v>11</v>
      </c>
      <c r="U9495" t="s">
        <v>19</v>
      </c>
    </row>
    <row r="9496" spans="1:21" x14ac:dyDescent="0.75">
      <c r="A9496">
        <v>66106695</v>
      </c>
      <c r="B9496" t="s">
        <v>2797</v>
      </c>
      <c r="C9496" t="s">
        <v>5473</v>
      </c>
      <c r="D9496" t="s">
        <v>5556</v>
      </c>
      <c r="E9496" t="s">
        <v>18</v>
      </c>
      <c r="F9496">
        <v>0</v>
      </c>
      <c r="I9496">
        <v>9</v>
      </c>
      <c r="J9496">
        <v>8.3333333333333304</v>
      </c>
      <c r="K9496">
        <v>16</v>
      </c>
      <c r="L9496" t="s">
        <v>5577</v>
      </c>
      <c r="M9496" t="s">
        <v>5543</v>
      </c>
      <c r="N9496">
        <v>6.3333333333333304</v>
      </c>
      <c r="O9496">
        <v>4.6666666666666696</v>
      </c>
      <c r="P9496">
        <v>0.73684210526315796</v>
      </c>
      <c r="Q9496" t="s">
        <v>7232</v>
      </c>
      <c r="R9496" t="s">
        <v>7157</v>
      </c>
      <c r="S9496" t="s">
        <v>22</v>
      </c>
      <c r="T9496" t="s">
        <v>11</v>
      </c>
      <c r="U9496" t="s">
        <v>19</v>
      </c>
    </row>
    <row r="9497" spans="1:21" x14ac:dyDescent="0.75">
      <c r="A9497">
        <v>66106995</v>
      </c>
      <c r="B9497" t="s">
        <v>4784</v>
      </c>
      <c r="C9497" t="s">
        <v>5473</v>
      </c>
      <c r="D9497" t="s">
        <v>5556</v>
      </c>
      <c r="E9497" t="s">
        <v>18</v>
      </c>
      <c r="F9497">
        <v>0</v>
      </c>
      <c r="I9497">
        <v>7</v>
      </c>
      <c r="J9497">
        <v>4.6666666666666696</v>
      </c>
      <c r="K9497">
        <v>2</v>
      </c>
      <c r="L9497" t="s">
        <v>5577</v>
      </c>
      <c r="M9497" t="s">
        <v>5543</v>
      </c>
      <c r="N9497">
        <v>6.3333333333333304</v>
      </c>
      <c r="O9497">
        <v>4.6666666666666696</v>
      </c>
      <c r="P9497">
        <v>0.73684210526315796</v>
      </c>
      <c r="Q9497" t="s">
        <v>7156</v>
      </c>
      <c r="R9497" t="s">
        <v>7157</v>
      </c>
      <c r="S9497" t="s">
        <v>22</v>
      </c>
      <c r="T9497" t="s">
        <v>11</v>
      </c>
      <c r="U9497" t="s">
        <v>19</v>
      </c>
    </row>
    <row r="9498" spans="1:21" x14ac:dyDescent="0.75">
      <c r="A9498">
        <v>66106997</v>
      </c>
      <c r="B9498" t="s">
        <v>10853</v>
      </c>
      <c r="C9498" t="s">
        <v>5473</v>
      </c>
      <c r="D9498" t="s">
        <v>5556</v>
      </c>
      <c r="E9498" t="s">
        <v>18</v>
      </c>
      <c r="F9498">
        <v>0</v>
      </c>
      <c r="I9498">
        <v>2</v>
      </c>
      <c r="J9498">
        <v>2.6666666666666701</v>
      </c>
      <c r="K9498">
        <v>6</v>
      </c>
      <c r="L9498" t="s">
        <v>5577</v>
      </c>
      <c r="M9498" t="s">
        <v>5543</v>
      </c>
      <c r="N9498">
        <v>6.3333333333333304</v>
      </c>
      <c r="O9498">
        <v>2.6666666666666701</v>
      </c>
      <c r="P9498">
        <v>0.42105263157894701</v>
      </c>
      <c r="Q9498" t="s">
        <v>7190</v>
      </c>
      <c r="R9498" t="s">
        <v>7170</v>
      </c>
      <c r="S9498" t="s">
        <v>12</v>
      </c>
      <c r="T9498" t="s">
        <v>11</v>
      </c>
      <c r="U9498" t="s">
        <v>19</v>
      </c>
    </row>
    <row r="9499" spans="1:21" x14ac:dyDescent="0.75">
      <c r="A9499">
        <v>66107122</v>
      </c>
      <c r="B9499" t="s">
        <v>748</v>
      </c>
      <c r="C9499" t="s">
        <v>5478</v>
      </c>
      <c r="D9499" t="s">
        <v>5542</v>
      </c>
      <c r="E9499" t="s">
        <v>18</v>
      </c>
      <c r="F9499">
        <v>0</v>
      </c>
      <c r="I9499">
        <v>58</v>
      </c>
      <c r="J9499">
        <v>25</v>
      </c>
      <c r="K9499">
        <v>58</v>
      </c>
      <c r="L9499" t="s">
        <v>5577</v>
      </c>
      <c r="M9499" t="s">
        <v>5543</v>
      </c>
      <c r="N9499">
        <v>6.3333333333333304</v>
      </c>
      <c r="O9499">
        <v>5</v>
      </c>
      <c r="P9499">
        <v>0.78947368421052599</v>
      </c>
      <c r="Q9499" t="s">
        <v>7262</v>
      </c>
      <c r="R9499" t="s">
        <v>7170</v>
      </c>
      <c r="S9499" t="s">
        <v>12</v>
      </c>
      <c r="T9499" t="s">
        <v>11</v>
      </c>
      <c r="U9499" t="s">
        <v>19</v>
      </c>
    </row>
    <row r="9500" spans="1:21" x14ac:dyDescent="0.75">
      <c r="A9500">
        <v>66107320</v>
      </c>
      <c r="B9500" t="s">
        <v>11103</v>
      </c>
      <c r="C9500" t="s">
        <v>5473</v>
      </c>
      <c r="D9500" t="s">
        <v>5556</v>
      </c>
      <c r="E9500" t="s">
        <v>18</v>
      </c>
      <c r="F9500">
        <v>0</v>
      </c>
      <c r="I9500">
        <v>18</v>
      </c>
      <c r="J9500">
        <v>9.6666666666666696</v>
      </c>
      <c r="L9500" t="s">
        <v>5577</v>
      </c>
      <c r="M9500" t="s">
        <v>5543</v>
      </c>
      <c r="N9500">
        <v>6.3333333333333304</v>
      </c>
      <c r="O9500">
        <v>4.3333333333333304</v>
      </c>
      <c r="P9500">
        <v>0.68421052631578905</v>
      </c>
      <c r="Q9500" t="s">
        <v>7159</v>
      </c>
      <c r="R9500" t="s">
        <v>7160</v>
      </c>
      <c r="S9500" t="s">
        <v>12</v>
      </c>
      <c r="T9500" t="s">
        <v>11</v>
      </c>
      <c r="U9500" t="s">
        <v>19</v>
      </c>
    </row>
    <row r="9501" spans="1:21" x14ac:dyDescent="0.75">
      <c r="A9501">
        <v>66107385</v>
      </c>
      <c r="B9501" t="s">
        <v>11357</v>
      </c>
      <c r="C9501" t="s">
        <v>5473</v>
      </c>
      <c r="D9501" t="s">
        <v>5555</v>
      </c>
      <c r="E9501" t="s">
        <v>18</v>
      </c>
      <c r="F9501">
        <v>0</v>
      </c>
      <c r="I9501">
        <v>9</v>
      </c>
      <c r="J9501">
        <v>6</v>
      </c>
      <c r="K9501">
        <v>2</v>
      </c>
      <c r="L9501" t="s">
        <v>5577</v>
      </c>
      <c r="M9501" t="s">
        <v>5543</v>
      </c>
      <c r="N9501">
        <v>6.3333333333333304</v>
      </c>
      <c r="O9501">
        <v>4.6666666666666696</v>
      </c>
      <c r="P9501">
        <v>0.73684210526315796</v>
      </c>
      <c r="Q9501" t="s">
        <v>7156</v>
      </c>
      <c r="R9501" t="s">
        <v>7157</v>
      </c>
      <c r="S9501" t="s">
        <v>22</v>
      </c>
      <c r="T9501" t="s">
        <v>11</v>
      </c>
      <c r="U9501" t="s">
        <v>19</v>
      </c>
    </row>
    <row r="9502" spans="1:21" x14ac:dyDescent="0.75">
      <c r="A9502">
        <v>66107394</v>
      </c>
      <c r="B9502" t="s">
        <v>1660</v>
      </c>
      <c r="C9502" t="s">
        <v>5473</v>
      </c>
      <c r="D9502" t="s">
        <v>5555</v>
      </c>
      <c r="E9502" t="s">
        <v>18</v>
      </c>
      <c r="F9502">
        <v>0</v>
      </c>
      <c r="I9502">
        <v>4</v>
      </c>
      <c r="J9502">
        <v>10</v>
      </c>
      <c r="K9502">
        <v>2</v>
      </c>
      <c r="L9502" t="s">
        <v>5577</v>
      </c>
      <c r="M9502" t="s">
        <v>5543</v>
      </c>
      <c r="N9502">
        <v>6.3333333333333304</v>
      </c>
      <c r="O9502">
        <v>5.3333333333333304</v>
      </c>
      <c r="P9502">
        <v>0.84210526315789502</v>
      </c>
      <c r="Q9502" t="s">
        <v>7156</v>
      </c>
      <c r="R9502" t="s">
        <v>7157</v>
      </c>
      <c r="S9502" t="s">
        <v>22</v>
      </c>
      <c r="T9502" t="s">
        <v>11</v>
      </c>
      <c r="U9502" t="s">
        <v>19</v>
      </c>
    </row>
    <row r="9503" spans="1:21" x14ac:dyDescent="0.75">
      <c r="A9503">
        <v>66107400</v>
      </c>
      <c r="B9503" t="s">
        <v>3172</v>
      </c>
      <c r="C9503" t="s">
        <v>5473</v>
      </c>
      <c r="D9503" t="s">
        <v>5555</v>
      </c>
      <c r="E9503" t="s">
        <v>18</v>
      </c>
      <c r="F9503">
        <v>0</v>
      </c>
      <c r="I9503">
        <v>20</v>
      </c>
      <c r="J9503">
        <v>6.6666666666666696</v>
      </c>
      <c r="K9503">
        <v>2</v>
      </c>
      <c r="L9503" t="s">
        <v>5577</v>
      </c>
      <c r="M9503" t="s">
        <v>5543</v>
      </c>
      <c r="N9503">
        <v>6.3333333333333304</v>
      </c>
      <c r="O9503">
        <v>5.3333333333333304</v>
      </c>
      <c r="P9503">
        <v>0.84210526315789502</v>
      </c>
      <c r="Q9503" t="s">
        <v>7156</v>
      </c>
      <c r="R9503" t="s">
        <v>7157</v>
      </c>
      <c r="S9503" t="s">
        <v>22</v>
      </c>
      <c r="T9503" t="s">
        <v>11</v>
      </c>
      <c r="U9503" t="s">
        <v>19</v>
      </c>
    </row>
    <row r="9504" spans="1:21" x14ac:dyDescent="0.75">
      <c r="A9504">
        <v>66107406</v>
      </c>
      <c r="B9504" t="s">
        <v>4900</v>
      </c>
      <c r="C9504" t="s">
        <v>5473</v>
      </c>
      <c r="D9504" t="s">
        <v>5542</v>
      </c>
      <c r="E9504" t="s">
        <v>5565</v>
      </c>
      <c r="F9504">
        <v>100</v>
      </c>
      <c r="I9504">
        <v>30</v>
      </c>
      <c r="J9504">
        <v>21.6666666666667</v>
      </c>
      <c r="K9504">
        <v>25</v>
      </c>
      <c r="L9504" t="s">
        <v>5577</v>
      </c>
      <c r="M9504" t="s">
        <v>5567</v>
      </c>
      <c r="N9504">
        <v>6.3333333333333304</v>
      </c>
      <c r="O9504">
        <v>6.3333333333333304</v>
      </c>
      <c r="P9504">
        <v>1</v>
      </c>
      <c r="Q9504" t="s">
        <v>7156</v>
      </c>
      <c r="R9504" t="s">
        <v>7157</v>
      </c>
      <c r="S9504" t="s">
        <v>22</v>
      </c>
      <c r="T9504" t="s">
        <v>11</v>
      </c>
      <c r="U9504" t="s">
        <v>19</v>
      </c>
    </row>
    <row r="9505" spans="1:21" x14ac:dyDescent="0.75">
      <c r="A9505">
        <v>66107577</v>
      </c>
      <c r="B9505" t="s">
        <v>3523</v>
      </c>
      <c r="C9505" t="s">
        <v>5473</v>
      </c>
      <c r="D9505" t="s">
        <v>5556</v>
      </c>
      <c r="E9505" t="s">
        <v>18</v>
      </c>
      <c r="F9505">
        <v>0</v>
      </c>
      <c r="I9505">
        <v>7</v>
      </c>
      <c r="J9505">
        <v>6.3333333333333304</v>
      </c>
      <c r="K9505">
        <v>4</v>
      </c>
      <c r="L9505" t="s">
        <v>5577</v>
      </c>
      <c r="M9505" t="s">
        <v>5543</v>
      </c>
      <c r="N9505">
        <v>6.3333333333333304</v>
      </c>
      <c r="O9505">
        <v>0.66666666666666696</v>
      </c>
      <c r="P9505">
        <v>0.105263157894737</v>
      </c>
      <c r="Q9505" t="s">
        <v>7185</v>
      </c>
      <c r="R9505" t="s">
        <v>7184</v>
      </c>
      <c r="S9505" t="s">
        <v>22</v>
      </c>
      <c r="T9505" t="s">
        <v>11</v>
      </c>
      <c r="U9505" t="s">
        <v>19</v>
      </c>
    </row>
    <row r="9506" spans="1:21" x14ac:dyDescent="0.75">
      <c r="A9506">
        <v>66107702</v>
      </c>
      <c r="B9506" t="s">
        <v>10383</v>
      </c>
      <c r="C9506" t="s">
        <v>5473</v>
      </c>
      <c r="D9506" t="s">
        <v>5556</v>
      </c>
      <c r="E9506" t="s">
        <v>18</v>
      </c>
      <c r="F9506">
        <v>0</v>
      </c>
      <c r="I9506">
        <v>7</v>
      </c>
      <c r="J9506">
        <v>9.3333333333333304</v>
      </c>
      <c r="L9506" t="s">
        <v>5577</v>
      </c>
      <c r="M9506" t="s">
        <v>5543</v>
      </c>
      <c r="N9506">
        <v>6.3333333333333304</v>
      </c>
      <c r="O9506">
        <v>5.3333333333333304</v>
      </c>
      <c r="P9506">
        <v>0.84210526315789502</v>
      </c>
      <c r="Q9506" t="s">
        <v>7156</v>
      </c>
      <c r="R9506" t="s">
        <v>7157</v>
      </c>
      <c r="S9506" t="s">
        <v>22</v>
      </c>
      <c r="T9506" t="s">
        <v>11</v>
      </c>
      <c r="U9506" t="s">
        <v>19</v>
      </c>
    </row>
    <row r="9507" spans="1:21" x14ac:dyDescent="0.75">
      <c r="A9507">
        <v>66107835</v>
      </c>
      <c r="B9507" t="s">
        <v>11586</v>
      </c>
      <c r="C9507" t="s">
        <v>5473</v>
      </c>
      <c r="D9507" t="s">
        <v>5556</v>
      </c>
      <c r="E9507" t="s">
        <v>18</v>
      </c>
      <c r="F9507">
        <v>0</v>
      </c>
      <c r="I9507">
        <v>3</v>
      </c>
      <c r="J9507">
        <v>7.6666666666666696</v>
      </c>
      <c r="K9507">
        <v>3</v>
      </c>
      <c r="L9507" t="s">
        <v>5577</v>
      </c>
      <c r="M9507" t="s">
        <v>5543</v>
      </c>
      <c r="N9507">
        <v>6.3333333333333304</v>
      </c>
      <c r="O9507">
        <v>3.6666666666666701</v>
      </c>
      <c r="P9507">
        <v>0.57894736842105299</v>
      </c>
      <c r="Q9507" t="s">
        <v>7194</v>
      </c>
      <c r="R9507" t="s">
        <v>7154</v>
      </c>
      <c r="S9507" t="s">
        <v>12</v>
      </c>
      <c r="T9507" t="s">
        <v>11</v>
      </c>
      <c r="U9507" t="s">
        <v>19</v>
      </c>
    </row>
    <row r="9508" spans="1:21" x14ac:dyDescent="0.75">
      <c r="A9508">
        <v>66108526</v>
      </c>
      <c r="B9508" t="s">
        <v>7147</v>
      </c>
      <c r="C9508" t="s">
        <v>5473</v>
      </c>
      <c r="D9508" t="s">
        <v>5556</v>
      </c>
      <c r="E9508" t="s">
        <v>18</v>
      </c>
      <c r="F9508">
        <v>0</v>
      </c>
      <c r="J9508">
        <v>3.6666666666666701</v>
      </c>
      <c r="L9508" t="s">
        <v>5577</v>
      </c>
      <c r="M9508" t="s">
        <v>5543</v>
      </c>
      <c r="N9508">
        <v>6.3333333333333304</v>
      </c>
      <c r="O9508">
        <v>5.3333333333333304</v>
      </c>
      <c r="P9508">
        <v>0.84210526315789502</v>
      </c>
      <c r="Q9508" t="s">
        <v>7156</v>
      </c>
      <c r="R9508" t="s">
        <v>7157</v>
      </c>
      <c r="S9508" t="s">
        <v>22</v>
      </c>
      <c r="T9508" t="s">
        <v>11</v>
      </c>
      <c r="U9508" t="s">
        <v>19</v>
      </c>
    </row>
    <row r="9509" spans="1:21" x14ac:dyDescent="0.75">
      <c r="A9509">
        <v>66108576</v>
      </c>
      <c r="B9509" t="s">
        <v>6744</v>
      </c>
      <c r="C9509" t="s">
        <v>5473</v>
      </c>
      <c r="D9509" t="s">
        <v>5556</v>
      </c>
      <c r="E9509" t="s">
        <v>18</v>
      </c>
      <c r="F9509">
        <v>0</v>
      </c>
      <c r="I9509">
        <v>5</v>
      </c>
      <c r="J9509">
        <v>5</v>
      </c>
      <c r="K9509">
        <v>3</v>
      </c>
      <c r="L9509" t="s">
        <v>5577</v>
      </c>
      <c r="M9509" t="s">
        <v>5543</v>
      </c>
      <c r="N9509">
        <v>6.3333333333333304</v>
      </c>
      <c r="O9509">
        <v>3</v>
      </c>
      <c r="P9509">
        <v>0.47368421052631599</v>
      </c>
      <c r="Q9509" t="s">
        <v>7230</v>
      </c>
      <c r="R9509" t="s">
        <v>7160</v>
      </c>
      <c r="S9509" t="s">
        <v>12</v>
      </c>
      <c r="T9509" t="s">
        <v>11</v>
      </c>
      <c r="U9509" t="s">
        <v>19</v>
      </c>
    </row>
    <row r="9510" spans="1:21" x14ac:dyDescent="0.75">
      <c r="A9510">
        <v>66108637</v>
      </c>
      <c r="B9510" t="s">
        <v>11588</v>
      </c>
      <c r="C9510" t="s">
        <v>5473</v>
      </c>
      <c r="D9510" t="s">
        <v>5555</v>
      </c>
      <c r="E9510" t="s">
        <v>18</v>
      </c>
      <c r="F9510">
        <v>0</v>
      </c>
      <c r="I9510">
        <v>8</v>
      </c>
      <c r="J9510">
        <v>4.6666666666666696</v>
      </c>
      <c r="K9510">
        <v>2</v>
      </c>
      <c r="L9510" t="s">
        <v>5577</v>
      </c>
      <c r="M9510" t="s">
        <v>5543</v>
      </c>
      <c r="N9510">
        <v>6.3333333333333304</v>
      </c>
      <c r="O9510">
        <v>4.3333333333333304</v>
      </c>
      <c r="P9510">
        <v>0.68421052631578905</v>
      </c>
      <c r="Q9510" t="s">
        <v>7156</v>
      </c>
      <c r="R9510" t="s">
        <v>7157</v>
      </c>
      <c r="S9510" t="s">
        <v>22</v>
      </c>
      <c r="T9510" t="s">
        <v>11</v>
      </c>
      <c r="U9510" t="s">
        <v>19</v>
      </c>
    </row>
    <row r="9511" spans="1:21" x14ac:dyDescent="0.75">
      <c r="A9511">
        <v>66108918</v>
      </c>
      <c r="B9511" t="s">
        <v>10385</v>
      </c>
      <c r="C9511" t="s">
        <v>5473</v>
      </c>
      <c r="D9511" t="s">
        <v>5556</v>
      </c>
      <c r="E9511" t="s">
        <v>18</v>
      </c>
      <c r="F9511">
        <v>0</v>
      </c>
      <c r="I9511">
        <v>32</v>
      </c>
      <c r="J9511">
        <v>21.6666666666667</v>
      </c>
      <c r="K9511">
        <v>11</v>
      </c>
      <c r="L9511" t="s">
        <v>5577</v>
      </c>
      <c r="M9511" t="s">
        <v>5543</v>
      </c>
      <c r="N9511">
        <v>6.3333333333333304</v>
      </c>
      <c r="O9511">
        <v>3.3333333333333299</v>
      </c>
      <c r="P9511">
        <v>0.52631578947368396</v>
      </c>
      <c r="Q9511" t="s">
        <v>7162</v>
      </c>
      <c r="R9511" t="s">
        <v>7163</v>
      </c>
      <c r="S9511" t="s">
        <v>22</v>
      </c>
      <c r="T9511" t="s">
        <v>11</v>
      </c>
      <c r="U9511" t="s">
        <v>19</v>
      </c>
    </row>
    <row r="9512" spans="1:21" x14ac:dyDescent="0.75">
      <c r="A9512">
        <v>66109081</v>
      </c>
      <c r="B9512" t="s">
        <v>9748</v>
      </c>
      <c r="C9512" t="s">
        <v>5456</v>
      </c>
      <c r="D9512" t="s">
        <v>5556</v>
      </c>
      <c r="E9512" t="s">
        <v>18</v>
      </c>
      <c r="F9512">
        <v>0</v>
      </c>
      <c r="I9512">
        <v>7</v>
      </c>
      <c r="J9512">
        <v>6.3333333333333304</v>
      </c>
      <c r="K9512">
        <v>8</v>
      </c>
      <c r="L9512" t="s">
        <v>5577</v>
      </c>
      <c r="M9512" t="s">
        <v>5543</v>
      </c>
      <c r="N9512">
        <v>6.3333333333333304</v>
      </c>
      <c r="O9512">
        <v>3.3333333333333299</v>
      </c>
      <c r="P9512">
        <v>0.52631578947368396</v>
      </c>
      <c r="Q9512" t="s">
        <v>7214</v>
      </c>
      <c r="R9512" t="s">
        <v>7163</v>
      </c>
      <c r="S9512" t="s">
        <v>22</v>
      </c>
      <c r="T9512" t="s">
        <v>11</v>
      </c>
      <c r="U9512" t="s">
        <v>19</v>
      </c>
    </row>
    <row r="9513" spans="1:21" x14ac:dyDescent="0.75">
      <c r="A9513">
        <v>66109137</v>
      </c>
      <c r="B9513" t="s">
        <v>10601</v>
      </c>
      <c r="C9513" t="s">
        <v>5473</v>
      </c>
      <c r="D9513" t="s">
        <v>5556</v>
      </c>
      <c r="E9513" t="s">
        <v>18</v>
      </c>
      <c r="F9513">
        <v>0</v>
      </c>
      <c r="I9513">
        <v>9</v>
      </c>
      <c r="J9513">
        <v>9.3333333333333304</v>
      </c>
      <c r="L9513" t="s">
        <v>5577</v>
      </c>
      <c r="M9513" t="s">
        <v>5543</v>
      </c>
      <c r="N9513">
        <v>6.3333333333333304</v>
      </c>
      <c r="O9513">
        <v>5.3333333333333304</v>
      </c>
      <c r="P9513">
        <v>0.84210526315789502</v>
      </c>
      <c r="Q9513" t="s">
        <v>7189</v>
      </c>
      <c r="R9513" t="s">
        <v>7160</v>
      </c>
      <c r="S9513" t="s">
        <v>12</v>
      </c>
      <c r="T9513" t="s">
        <v>11</v>
      </c>
      <c r="U9513" t="s">
        <v>19</v>
      </c>
    </row>
    <row r="9514" spans="1:21" x14ac:dyDescent="0.75">
      <c r="A9514">
        <v>66109466</v>
      </c>
      <c r="B9514" t="s">
        <v>3296</v>
      </c>
      <c r="C9514" t="s">
        <v>5473</v>
      </c>
      <c r="D9514" t="s">
        <v>5555</v>
      </c>
      <c r="E9514" t="s">
        <v>18</v>
      </c>
      <c r="F9514">
        <v>0</v>
      </c>
      <c r="I9514">
        <v>166</v>
      </c>
      <c r="J9514">
        <v>71.6666666666667</v>
      </c>
      <c r="K9514">
        <v>35</v>
      </c>
      <c r="L9514" t="s">
        <v>5577</v>
      </c>
      <c r="M9514" t="s">
        <v>5543</v>
      </c>
      <c r="N9514">
        <v>6.3333333333333304</v>
      </c>
      <c r="O9514">
        <v>4.3333333333333304</v>
      </c>
      <c r="P9514">
        <v>0.68421052631578905</v>
      </c>
      <c r="Q9514" t="s">
        <v>7162</v>
      </c>
      <c r="R9514" t="s">
        <v>7163</v>
      </c>
      <c r="S9514" t="s">
        <v>22</v>
      </c>
      <c r="T9514" t="s">
        <v>11</v>
      </c>
      <c r="U9514" t="s">
        <v>19</v>
      </c>
    </row>
    <row r="9515" spans="1:21" x14ac:dyDescent="0.75">
      <c r="A9515">
        <v>66109523</v>
      </c>
      <c r="B9515" t="s">
        <v>11138</v>
      </c>
      <c r="C9515" t="s">
        <v>5473</v>
      </c>
      <c r="D9515" t="s">
        <v>5556</v>
      </c>
      <c r="E9515" t="s">
        <v>18</v>
      </c>
      <c r="F9515">
        <v>0</v>
      </c>
      <c r="I9515">
        <v>4</v>
      </c>
      <c r="J9515">
        <v>4</v>
      </c>
      <c r="K9515">
        <v>11</v>
      </c>
      <c r="L9515" t="s">
        <v>5577</v>
      </c>
      <c r="M9515" t="s">
        <v>5543</v>
      </c>
      <c r="N9515">
        <v>6.3333333333333304</v>
      </c>
      <c r="O9515">
        <v>2.6666666666666701</v>
      </c>
      <c r="P9515">
        <v>0.42105263157894701</v>
      </c>
      <c r="Q9515" t="s">
        <v>7190</v>
      </c>
      <c r="R9515" t="s">
        <v>7170</v>
      </c>
      <c r="S9515" t="s">
        <v>12</v>
      </c>
      <c r="T9515" t="s">
        <v>11</v>
      </c>
      <c r="U9515" t="s">
        <v>19</v>
      </c>
    </row>
    <row r="9516" spans="1:21" x14ac:dyDescent="0.75">
      <c r="A9516">
        <v>66109663</v>
      </c>
      <c r="B9516" t="s">
        <v>11198</v>
      </c>
      <c r="C9516" t="s">
        <v>5473</v>
      </c>
      <c r="D9516" t="s">
        <v>5556</v>
      </c>
      <c r="E9516" t="s">
        <v>18</v>
      </c>
      <c r="F9516">
        <v>0</v>
      </c>
      <c r="I9516">
        <v>3</v>
      </c>
      <c r="J9516">
        <v>2.3333333333333299</v>
      </c>
      <c r="K9516">
        <v>5</v>
      </c>
      <c r="L9516" t="s">
        <v>5577</v>
      </c>
      <c r="M9516" t="s">
        <v>5543</v>
      </c>
      <c r="N9516">
        <v>6.3333333333333304</v>
      </c>
      <c r="O9516">
        <v>2.6666666666666701</v>
      </c>
      <c r="P9516">
        <v>0.42105263157894701</v>
      </c>
      <c r="Q9516" t="s">
        <v>7190</v>
      </c>
      <c r="R9516" t="s">
        <v>7170</v>
      </c>
      <c r="S9516" t="s">
        <v>12</v>
      </c>
      <c r="T9516" t="s">
        <v>11</v>
      </c>
      <c r="U9516" t="s">
        <v>19</v>
      </c>
    </row>
    <row r="9517" spans="1:21" x14ac:dyDescent="0.75">
      <c r="A9517">
        <v>66109833</v>
      </c>
      <c r="B9517" t="s">
        <v>10603</v>
      </c>
      <c r="C9517" t="s">
        <v>5473</v>
      </c>
      <c r="D9517" t="s">
        <v>5555</v>
      </c>
      <c r="E9517" t="s">
        <v>18</v>
      </c>
      <c r="F9517">
        <v>0</v>
      </c>
      <c r="I9517">
        <v>7</v>
      </c>
      <c r="J9517">
        <v>7.6666666666666696</v>
      </c>
      <c r="K9517">
        <v>3</v>
      </c>
      <c r="L9517" t="s">
        <v>5577</v>
      </c>
      <c r="M9517" t="s">
        <v>5543</v>
      </c>
      <c r="N9517">
        <v>6.3333333333333304</v>
      </c>
      <c r="O9517">
        <v>1</v>
      </c>
      <c r="P9517">
        <v>0.157894736842105</v>
      </c>
      <c r="Q9517" t="s">
        <v>7185</v>
      </c>
      <c r="R9517" t="s">
        <v>7184</v>
      </c>
      <c r="S9517" t="s">
        <v>22</v>
      </c>
      <c r="T9517" t="s">
        <v>11</v>
      </c>
      <c r="U9517" t="s">
        <v>19</v>
      </c>
    </row>
    <row r="9518" spans="1:21" x14ac:dyDescent="0.75">
      <c r="A9518">
        <v>66109983</v>
      </c>
      <c r="B9518" t="s">
        <v>10987</v>
      </c>
      <c r="C9518" t="s">
        <v>5473</v>
      </c>
      <c r="D9518" t="s">
        <v>5556</v>
      </c>
      <c r="E9518" t="s">
        <v>18</v>
      </c>
      <c r="F9518">
        <v>0</v>
      </c>
      <c r="I9518">
        <v>257</v>
      </c>
      <c r="J9518">
        <v>117.333333333333</v>
      </c>
      <c r="K9518">
        <v>10</v>
      </c>
      <c r="L9518" t="s">
        <v>5577</v>
      </c>
      <c r="M9518" t="s">
        <v>5543</v>
      </c>
      <c r="N9518">
        <v>6.3333333333333304</v>
      </c>
      <c r="O9518">
        <v>4.3333333333333304</v>
      </c>
      <c r="P9518">
        <v>0.68421052631578905</v>
      </c>
      <c r="Q9518" t="s">
        <v>7247</v>
      </c>
      <c r="R9518" t="s">
        <v>7180</v>
      </c>
      <c r="S9518" t="s">
        <v>22</v>
      </c>
      <c r="T9518" t="s">
        <v>11</v>
      </c>
      <c r="U9518" t="s">
        <v>19</v>
      </c>
    </row>
    <row r="9519" spans="1:21" x14ac:dyDescent="0.75">
      <c r="A9519">
        <v>66109984</v>
      </c>
      <c r="B9519" t="s">
        <v>7567</v>
      </c>
      <c r="C9519" t="s">
        <v>5473</v>
      </c>
      <c r="D9519" t="s">
        <v>5556</v>
      </c>
      <c r="E9519" t="s">
        <v>18</v>
      </c>
      <c r="F9519">
        <v>0</v>
      </c>
      <c r="G9519">
        <v>3</v>
      </c>
      <c r="H9519" t="s">
        <v>11904</v>
      </c>
      <c r="I9519">
        <v>315</v>
      </c>
      <c r="J9519">
        <v>130.333333333333</v>
      </c>
      <c r="K9519">
        <v>7</v>
      </c>
      <c r="L9519" t="s">
        <v>5549</v>
      </c>
      <c r="M9519" t="s">
        <v>5543</v>
      </c>
      <c r="N9519">
        <v>6.3333333333333304</v>
      </c>
      <c r="O9519">
        <v>4.3333333333333304</v>
      </c>
      <c r="P9519">
        <v>0.68421052631578905</v>
      </c>
      <c r="Q9519" t="s">
        <v>7247</v>
      </c>
      <c r="R9519" t="s">
        <v>7180</v>
      </c>
      <c r="S9519" t="s">
        <v>22</v>
      </c>
      <c r="T9519" t="s">
        <v>11</v>
      </c>
      <c r="U9519" t="s">
        <v>19</v>
      </c>
    </row>
    <row r="9520" spans="1:21" x14ac:dyDescent="0.75">
      <c r="A9520">
        <v>66110215</v>
      </c>
      <c r="B9520" t="s">
        <v>11328</v>
      </c>
      <c r="C9520" t="s">
        <v>5473</v>
      </c>
      <c r="D9520" t="s">
        <v>5556</v>
      </c>
      <c r="E9520" t="s">
        <v>18</v>
      </c>
      <c r="F9520">
        <v>0</v>
      </c>
      <c r="I9520">
        <v>6</v>
      </c>
      <c r="J9520">
        <v>24.3333333333333</v>
      </c>
      <c r="K9520">
        <v>24</v>
      </c>
      <c r="L9520" t="s">
        <v>5577</v>
      </c>
      <c r="M9520" t="s">
        <v>5543</v>
      </c>
      <c r="N9520">
        <v>6.3333333333333304</v>
      </c>
      <c r="O9520">
        <v>5.3333333333333304</v>
      </c>
      <c r="P9520">
        <v>0.84210526315789502</v>
      </c>
      <c r="Q9520" t="s">
        <v>7186</v>
      </c>
      <c r="R9520" t="s">
        <v>7184</v>
      </c>
      <c r="S9520" t="s">
        <v>22</v>
      </c>
      <c r="T9520" t="s">
        <v>11</v>
      </c>
      <c r="U9520" t="s">
        <v>19</v>
      </c>
    </row>
    <row r="9521" spans="1:21" x14ac:dyDescent="0.75">
      <c r="A9521">
        <v>66110267</v>
      </c>
      <c r="B9521" t="s">
        <v>10929</v>
      </c>
      <c r="C9521" t="s">
        <v>5473</v>
      </c>
      <c r="D9521" t="s">
        <v>5556</v>
      </c>
      <c r="E9521" t="s">
        <v>18</v>
      </c>
      <c r="F9521">
        <v>0</v>
      </c>
      <c r="I9521">
        <v>3</v>
      </c>
      <c r="J9521">
        <v>2.3333333333333299</v>
      </c>
      <c r="K9521">
        <v>2</v>
      </c>
      <c r="L9521" t="s">
        <v>5577</v>
      </c>
      <c r="M9521" t="s">
        <v>5543</v>
      </c>
      <c r="N9521">
        <v>6.3333333333333304</v>
      </c>
      <c r="O9521">
        <v>1</v>
      </c>
      <c r="P9521">
        <v>0.157894736842105</v>
      </c>
      <c r="Q9521" t="s">
        <v>7204</v>
      </c>
      <c r="R9521" t="s">
        <v>7184</v>
      </c>
      <c r="S9521" t="s">
        <v>22</v>
      </c>
      <c r="T9521" t="s">
        <v>11</v>
      </c>
      <c r="U9521" t="s">
        <v>19</v>
      </c>
    </row>
    <row r="9522" spans="1:21" x14ac:dyDescent="0.75">
      <c r="A9522">
        <v>66110305</v>
      </c>
      <c r="B9522" t="s">
        <v>11590</v>
      </c>
      <c r="C9522" t="s">
        <v>5473</v>
      </c>
      <c r="D9522" t="s">
        <v>5555</v>
      </c>
      <c r="E9522" t="s">
        <v>18</v>
      </c>
      <c r="F9522">
        <v>0</v>
      </c>
      <c r="I9522">
        <v>5</v>
      </c>
      <c r="J9522">
        <v>7.6666666666666696</v>
      </c>
      <c r="K9522">
        <v>9</v>
      </c>
      <c r="L9522" t="s">
        <v>5577</v>
      </c>
      <c r="M9522" t="s">
        <v>5543</v>
      </c>
      <c r="N9522">
        <v>6.3333333333333304</v>
      </c>
      <c r="O9522">
        <v>1</v>
      </c>
      <c r="P9522">
        <v>0.157894736842105</v>
      </c>
      <c r="Q9522" t="s">
        <v>7185</v>
      </c>
      <c r="R9522" t="s">
        <v>7184</v>
      </c>
      <c r="S9522" t="s">
        <v>22</v>
      </c>
      <c r="T9522" t="s">
        <v>11</v>
      </c>
      <c r="U9522" t="s">
        <v>19</v>
      </c>
    </row>
    <row r="9523" spans="1:21" x14ac:dyDescent="0.75">
      <c r="A9523">
        <v>66110422</v>
      </c>
      <c r="B9523" t="s">
        <v>11367</v>
      </c>
      <c r="C9523" t="s">
        <v>5473</v>
      </c>
      <c r="D9523" t="s">
        <v>5556</v>
      </c>
      <c r="E9523" t="s">
        <v>18</v>
      </c>
      <c r="F9523">
        <v>0</v>
      </c>
      <c r="I9523">
        <v>28</v>
      </c>
      <c r="J9523">
        <v>14.3333333333333</v>
      </c>
      <c r="K9523">
        <v>8</v>
      </c>
      <c r="L9523" t="s">
        <v>5577</v>
      </c>
      <c r="M9523" t="s">
        <v>5543</v>
      </c>
      <c r="N9523">
        <v>6.3333333333333304</v>
      </c>
      <c r="O9523">
        <v>6.3333333333333304</v>
      </c>
      <c r="P9523">
        <v>1</v>
      </c>
      <c r="Q9523" t="s">
        <v>7183</v>
      </c>
      <c r="R9523" t="s">
        <v>7184</v>
      </c>
      <c r="S9523" t="s">
        <v>22</v>
      </c>
      <c r="T9523" t="s">
        <v>11</v>
      </c>
      <c r="U9523" t="s">
        <v>19</v>
      </c>
    </row>
    <row r="9524" spans="1:21" x14ac:dyDescent="0.75">
      <c r="A9524">
        <v>66110426</v>
      </c>
      <c r="B9524" t="s">
        <v>10717</v>
      </c>
      <c r="C9524" t="s">
        <v>5473</v>
      </c>
      <c r="D9524" t="s">
        <v>5556</v>
      </c>
      <c r="E9524" t="s">
        <v>18</v>
      </c>
      <c r="F9524">
        <v>0</v>
      </c>
      <c r="I9524">
        <v>10</v>
      </c>
      <c r="J9524">
        <v>10</v>
      </c>
      <c r="K9524">
        <v>37</v>
      </c>
      <c r="L9524" t="s">
        <v>5577</v>
      </c>
      <c r="M9524" t="s">
        <v>5543</v>
      </c>
      <c r="N9524">
        <v>6.3333333333333304</v>
      </c>
      <c r="O9524">
        <v>1.3333333333333299</v>
      </c>
      <c r="P9524">
        <v>0.21052631578947401</v>
      </c>
      <c r="Q9524" t="s">
        <v>7200</v>
      </c>
      <c r="R9524" t="s">
        <v>7180</v>
      </c>
      <c r="S9524" t="s">
        <v>22</v>
      </c>
      <c r="T9524" t="s">
        <v>11</v>
      </c>
      <c r="U9524" t="s">
        <v>19</v>
      </c>
    </row>
    <row r="9525" spans="1:21" x14ac:dyDescent="0.75">
      <c r="A9525">
        <v>66110751</v>
      </c>
      <c r="B9525" t="s">
        <v>11017</v>
      </c>
      <c r="C9525" t="s">
        <v>5473</v>
      </c>
      <c r="D9525" t="s">
        <v>5556</v>
      </c>
      <c r="E9525" t="s">
        <v>18</v>
      </c>
      <c r="F9525">
        <v>0</v>
      </c>
      <c r="I9525">
        <v>4</v>
      </c>
      <c r="J9525">
        <v>6.6666666666666696</v>
      </c>
      <c r="K9525">
        <v>12</v>
      </c>
      <c r="L9525" t="s">
        <v>5577</v>
      </c>
      <c r="M9525" t="s">
        <v>5543</v>
      </c>
      <c r="N9525">
        <v>6.3333333333333304</v>
      </c>
      <c r="O9525">
        <v>3.6666666666666701</v>
      </c>
      <c r="P9525">
        <v>0.57894736842105299</v>
      </c>
      <c r="Q9525" t="s">
        <v>7191</v>
      </c>
      <c r="R9525" t="s">
        <v>7163</v>
      </c>
      <c r="S9525" t="s">
        <v>22</v>
      </c>
      <c r="T9525" t="s">
        <v>11</v>
      </c>
      <c r="U9525" t="s">
        <v>19</v>
      </c>
    </row>
    <row r="9526" spans="1:21" x14ac:dyDescent="0.75">
      <c r="A9526">
        <v>66110817</v>
      </c>
      <c r="B9526" t="s">
        <v>11591</v>
      </c>
      <c r="C9526" t="s">
        <v>5473</v>
      </c>
      <c r="D9526" t="s">
        <v>5556</v>
      </c>
      <c r="E9526" t="s">
        <v>18</v>
      </c>
      <c r="F9526">
        <v>0</v>
      </c>
      <c r="I9526">
        <v>17</v>
      </c>
      <c r="J9526">
        <v>11.3333333333333</v>
      </c>
      <c r="K9526">
        <v>4</v>
      </c>
      <c r="L9526" t="s">
        <v>5577</v>
      </c>
      <c r="M9526" t="s">
        <v>5543</v>
      </c>
      <c r="N9526">
        <v>6.3333333333333304</v>
      </c>
      <c r="O9526">
        <v>4</v>
      </c>
      <c r="P9526">
        <v>0.63157894736842102</v>
      </c>
      <c r="Q9526" t="s">
        <v>7189</v>
      </c>
      <c r="R9526" t="s">
        <v>7160</v>
      </c>
      <c r="S9526" t="s">
        <v>12</v>
      </c>
      <c r="T9526" t="s">
        <v>11</v>
      </c>
      <c r="U9526" t="s">
        <v>19</v>
      </c>
    </row>
    <row r="9527" spans="1:21" x14ac:dyDescent="0.75">
      <c r="A9527">
        <v>66111294</v>
      </c>
      <c r="B9527" t="s">
        <v>1740</v>
      </c>
      <c r="C9527" t="s">
        <v>5473</v>
      </c>
      <c r="D9527" t="s">
        <v>5556</v>
      </c>
      <c r="E9527" t="s">
        <v>18</v>
      </c>
      <c r="F9527">
        <v>0</v>
      </c>
      <c r="I9527">
        <v>5</v>
      </c>
      <c r="J9527">
        <v>3.6666666666666701</v>
      </c>
      <c r="K9527">
        <v>4</v>
      </c>
      <c r="L9527" t="s">
        <v>5577</v>
      </c>
      <c r="M9527" t="s">
        <v>5543</v>
      </c>
      <c r="N9527">
        <v>6.3333333333333304</v>
      </c>
      <c r="O9527">
        <v>2.6666666666666701</v>
      </c>
      <c r="P9527">
        <v>0.42105263157894701</v>
      </c>
      <c r="Q9527" t="s">
        <v>7190</v>
      </c>
      <c r="R9527" t="s">
        <v>7170</v>
      </c>
      <c r="S9527" t="s">
        <v>12</v>
      </c>
      <c r="T9527" t="s">
        <v>11</v>
      </c>
      <c r="U9527" t="s">
        <v>19</v>
      </c>
    </row>
    <row r="9528" spans="1:21" x14ac:dyDescent="0.75">
      <c r="A9528">
        <v>66111453</v>
      </c>
      <c r="B9528" t="s">
        <v>11144</v>
      </c>
      <c r="C9528" t="s">
        <v>5473</v>
      </c>
      <c r="D9528" t="s">
        <v>5556</v>
      </c>
      <c r="E9528" t="s">
        <v>18</v>
      </c>
      <c r="F9528">
        <v>0</v>
      </c>
      <c r="I9528">
        <v>32</v>
      </c>
      <c r="J9528">
        <v>21</v>
      </c>
      <c r="K9528">
        <v>17</v>
      </c>
      <c r="L9528" t="s">
        <v>5577</v>
      </c>
      <c r="M9528" t="s">
        <v>5543</v>
      </c>
      <c r="N9528">
        <v>6.3333333333333304</v>
      </c>
      <c r="O9528">
        <v>3.6666666666666701</v>
      </c>
      <c r="P9528">
        <v>0.57894736842105299</v>
      </c>
      <c r="Q9528" t="s">
        <v>7191</v>
      </c>
      <c r="R9528" t="s">
        <v>7163</v>
      </c>
      <c r="S9528" t="s">
        <v>22</v>
      </c>
      <c r="T9528" t="s">
        <v>11</v>
      </c>
      <c r="U9528" t="s">
        <v>19</v>
      </c>
    </row>
    <row r="9529" spans="1:21" x14ac:dyDescent="0.75">
      <c r="A9529">
        <v>66111587</v>
      </c>
      <c r="B9529" t="s">
        <v>4452</v>
      </c>
      <c r="C9529" t="s">
        <v>5473</v>
      </c>
      <c r="D9529" t="s">
        <v>5556</v>
      </c>
      <c r="E9529" t="s">
        <v>18</v>
      </c>
      <c r="F9529">
        <v>0</v>
      </c>
      <c r="I9529">
        <v>2</v>
      </c>
      <c r="J9529">
        <v>11.6666666666667</v>
      </c>
      <c r="K9529">
        <v>9</v>
      </c>
      <c r="L9529" t="s">
        <v>5577</v>
      </c>
      <c r="M9529" t="s">
        <v>5543</v>
      </c>
      <c r="N9529">
        <v>6.3333333333333304</v>
      </c>
      <c r="O9529">
        <v>6.3333333333333304</v>
      </c>
      <c r="P9529">
        <v>1</v>
      </c>
      <c r="Q9529" t="s">
        <v>7194</v>
      </c>
      <c r="R9529" t="s">
        <v>7154</v>
      </c>
      <c r="S9529" t="s">
        <v>12</v>
      </c>
      <c r="T9529" t="s">
        <v>11</v>
      </c>
      <c r="U9529" t="s">
        <v>19</v>
      </c>
    </row>
    <row r="9530" spans="1:21" x14ac:dyDescent="0.75">
      <c r="A9530">
        <v>66111600</v>
      </c>
      <c r="B9530" t="s">
        <v>11205</v>
      </c>
      <c r="C9530" t="s">
        <v>5473</v>
      </c>
      <c r="D9530" t="s">
        <v>5556</v>
      </c>
      <c r="E9530" t="s">
        <v>18</v>
      </c>
      <c r="F9530">
        <v>0</v>
      </c>
      <c r="I9530">
        <v>4</v>
      </c>
      <c r="J9530">
        <v>2.6666666666666701</v>
      </c>
      <c r="K9530">
        <v>3</v>
      </c>
      <c r="L9530" t="s">
        <v>5577</v>
      </c>
      <c r="M9530" t="s">
        <v>5543</v>
      </c>
      <c r="N9530">
        <v>6.3333333333333304</v>
      </c>
      <c r="O9530">
        <v>2.6666666666666701</v>
      </c>
      <c r="P9530">
        <v>0.42105263157894701</v>
      </c>
      <c r="Q9530" t="s">
        <v>7190</v>
      </c>
      <c r="R9530" t="s">
        <v>7170</v>
      </c>
      <c r="S9530" t="s">
        <v>12</v>
      </c>
      <c r="T9530" t="s">
        <v>11</v>
      </c>
      <c r="U9530" t="s">
        <v>19</v>
      </c>
    </row>
    <row r="9531" spans="1:21" x14ac:dyDescent="0.75">
      <c r="A9531">
        <v>66111736</v>
      </c>
      <c r="B9531" t="s">
        <v>10811</v>
      </c>
      <c r="C9531" t="s">
        <v>5473</v>
      </c>
      <c r="D9531" t="s">
        <v>5556</v>
      </c>
      <c r="E9531" t="s">
        <v>18</v>
      </c>
      <c r="F9531">
        <v>0</v>
      </c>
      <c r="I9531">
        <v>6</v>
      </c>
      <c r="J9531">
        <v>9.3333333333333304</v>
      </c>
      <c r="K9531">
        <v>20</v>
      </c>
      <c r="L9531" t="s">
        <v>5577</v>
      </c>
      <c r="M9531" t="s">
        <v>5543</v>
      </c>
      <c r="N9531">
        <v>6.3333333333333304</v>
      </c>
      <c r="O9531">
        <v>0.66666666666666696</v>
      </c>
      <c r="P9531">
        <v>0.105263157894737</v>
      </c>
      <c r="Q9531" t="s">
        <v>7185</v>
      </c>
      <c r="R9531" t="s">
        <v>7184</v>
      </c>
      <c r="S9531" t="s">
        <v>22</v>
      </c>
      <c r="T9531" t="s">
        <v>11</v>
      </c>
      <c r="U9531" t="s">
        <v>19</v>
      </c>
    </row>
    <row r="9532" spans="1:21" x14ac:dyDescent="0.75">
      <c r="A9532">
        <v>66111845</v>
      </c>
      <c r="B9532" t="s">
        <v>4768</v>
      </c>
      <c r="C9532" t="s">
        <v>5473</v>
      </c>
      <c r="D9532" t="s">
        <v>5556</v>
      </c>
      <c r="E9532" t="s">
        <v>18</v>
      </c>
      <c r="F9532">
        <v>0</v>
      </c>
      <c r="I9532">
        <v>30</v>
      </c>
      <c r="J9532">
        <v>12.6666666666667</v>
      </c>
      <c r="K9532">
        <v>7</v>
      </c>
      <c r="L9532" t="s">
        <v>5577</v>
      </c>
      <c r="M9532" t="s">
        <v>5543</v>
      </c>
      <c r="N9532">
        <v>6.3333333333333304</v>
      </c>
      <c r="O9532">
        <v>4.3333333333333304</v>
      </c>
      <c r="P9532">
        <v>0.68421052631578905</v>
      </c>
      <c r="Q9532" t="s">
        <v>7189</v>
      </c>
      <c r="R9532" t="s">
        <v>7160</v>
      </c>
      <c r="S9532" t="s">
        <v>12</v>
      </c>
      <c r="T9532" t="s">
        <v>11</v>
      </c>
      <c r="U9532" t="s">
        <v>19</v>
      </c>
    </row>
    <row r="9533" spans="1:21" x14ac:dyDescent="0.75">
      <c r="A9533">
        <v>66112270</v>
      </c>
      <c r="B9533" t="s">
        <v>10866</v>
      </c>
      <c r="C9533" t="s">
        <v>5473</v>
      </c>
      <c r="D9533" t="s">
        <v>5556</v>
      </c>
      <c r="E9533" t="s">
        <v>18</v>
      </c>
      <c r="F9533">
        <v>0</v>
      </c>
      <c r="I9533">
        <v>2</v>
      </c>
      <c r="J9533">
        <v>81</v>
      </c>
      <c r="K9533">
        <v>4</v>
      </c>
      <c r="L9533" t="s">
        <v>5577</v>
      </c>
      <c r="M9533" t="s">
        <v>5543</v>
      </c>
      <c r="N9533">
        <v>6.3333333333333304</v>
      </c>
      <c r="O9533">
        <v>3.3333333333333299</v>
      </c>
      <c r="P9533">
        <v>0.52631578947368396</v>
      </c>
      <c r="Q9533" t="s">
        <v>7212</v>
      </c>
      <c r="R9533" t="s">
        <v>7184</v>
      </c>
      <c r="S9533" t="s">
        <v>22</v>
      </c>
      <c r="T9533" t="s">
        <v>11</v>
      </c>
      <c r="U9533" t="s">
        <v>19</v>
      </c>
    </row>
    <row r="9534" spans="1:21" x14ac:dyDescent="0.75">
      <c r="A9534">
        <v>66112297</v>
      </c>
      <c r="B9534" t="s">
        <v>10441</v>
      </c>
      <c r="C9534" t="s">
        <v>5473</v>
      </c>
      <c r="D9534" t="s">
        <v>5556</v>
      </c>
      <c r="E9534" t="s">
        <v>18</v>
      </c>
      <c r="F9534">
        <v>0</v>
      </c>
      <c r="G9534">
        <v>2</v>
      </c>
      <c r="H9534" t="s">
        <v>11904</v>
      </c>
      <c r="I9534">
        <v>23</v>
      </c>
      <c r="J9534">
        <v>10</v>
      </c>
      <c r="K9534">
        <v>4</v>
      </c>
      <c r="L9534" t="s">
        <v>5549</v>
      </c>
      <c r="M9534" t="s">
        <v>5543</v>
      </c>
      <c r="N9534">
        <v>6.3333333333333304</v>
      </c>
      <c r="O9534">
        <v>3.6666666666666701</v>
      </c>
      <c r="P9534">
        <v>0.57894736842105299</v>
      </c>
      <c r="Q9534" t="s">
        <v>7164</v>
      </c>
      <c r="R9534" t="s">
        <v>7160</v>
      </c>
      <c r="S9534" t="s">
        <v>12</v>
      </c>
      <c r="T9534" t="s">
        <v>11</v>
      </c>
      <c r="U9534" t="s">
        <v>19</v>
      </c>
    </row>
    <row r="9535" spans="1:21" x14ac:dyDescent="0.75">
      <c r="A9535">
        <v>66112586</v>
      </c>
      <c r="B9535" t="s">
        <v>10961</v>
      </c>
      <c r="C9535" t="s">
        <v>5456</v>
      </c>
      <c r="D9535" t="s">
        <v>5556</v>
      </c>
      <c r="E9535" t="s">
        <v>18</v>
      </c>
      <c r="F9535">
        <v>0</v>
      </c>
      <c r="I9535">
        <v>2</v>
      </c>
      <c r="J9535">
        <v>2</v>
      </c>
      <c r="L9535" t="s">
        <v>5577</v>
      </c>
      <c r="M9535" t="s">
        <v>5543</v>
      </c>
      <c r="N9535">
        <v>6.3333333333333304</v>
      </c>
      <c r="O9535">
        <v>4</v>
      </c>
      <c r="P9535">
        <v>0.63157894736842102</v>
      </c>
      <c r="Q9535" t="s">
        <v>7346</v>
      </c>
      <c r="R9535" t="s">
        <v>7157</v>
      </c>
      <c r="S9535" t="s">
        <v>22</v>
      </c>
      <c r="T9535" t="s">
        <v>11</v>
      </c>
      <c r="U9535" t="s">
        <v>19</v>
      </c>
    </row>
    <row r="9536" spans="1:21" x14ac:dyDescent="0.75">
      <c r="A9536">
        <v>66112784</v>
      </c>
      <c r="B9536" t="s">
        <v>11594</v>
      </c>
      <c r="C9536" t="s">
        <v>5456</v>
      </c>
      <c r="D9536" t="s">
        <v>5555</v>
      </c>
      <c r="E9536" t="s">
        <v>18</v>
      </c>
      <c r="F9536">
        <v>0</v>
      </c>
      <c r="J9536">
        <v>1</v>
      </c>
      <c r="K9536">
        <v>22</v>
      </c>
      <c r="L9536" t="s">
        <v>5577</v>
      </c>
      <c r="M9536" t="s">
        <v>5543</v>
      </c>
      <c r="N9536">
        <v>6.3333333333333304</v>
      </c>
      <c r="O9536">
        <v>4</v>
      </c>
      <c r="P9536">
        <v>0.63157894736842102</v>
      </c>
      <c r="Q9536" t="s">
        <v>7212</v>
      </c>
      <c r="R9536" t="s">
        <v>7184</v>
      </c>
      <c r="S9536" t="s">
        <v>22</v>
      </c>
      <c r="T9536" t="s">
        <v>11</v>
      </c>
      <c r="U9536" t="s">
        <v>19</v>
      </c>
    </row>
    <row r="9537" spans="1:21" x14ac:dyDescent="0.75">
      <c r="A9537">
        <v>66113155</v>
      </c>
      <c r="B9537" t="s">
        <v>10868</v>
      </c>
      <c r="C9537" t="s">
        <v>5493</v>
      </c>
      <c r="D9537" t="s">
        <v>5556</v>
      </c>
      <c r="E9537" t="s">
        <v>18</v>
      </c>
      <c r="F9537">
        <v>0</v>
      </c>
      <c r="J9537">
        <v>3.3333333333333299</v>
      </c>
      <c r="K9537">
        <v>2</v>
      </c>
      <c r="L9537" t="s">
        <v>5577</v>
      </c>
      <c r="M9537" t="s">
        <v>5543</v>
      </c>
      <c r="N9537">
        <v>6.3333333333333304</v>
      </c>
      <c r="O9537">
        <v>3.6666666666666701</v>
      </c>
      <c r="P9537">
        <v>0.57894736842105299</v>
      </c>
      <c r="Q9537" t="s">
        <v>7346</v>
      </c>
      <c r="R9537" t="s">
        <v>7157</v>
      </c>
      <c r="S9537" t="s">
        <v>22</v>
      </c>
      <c r="T9537" t="s">
        <v>11</v>
      </c>
      <c r="U9537" t="s">
        <v>19</v>
      </c>
    </row>
    <row r="9538" spans="1:21" x14ac:dyDescent="0.75">
      <c r="A9538">
        <v>66113162</v>
      </c>
      <c r="B9538" t="s">
        <v>11595</v>
      </c>
      <c r="C9538" t="s">
        <v>5482</v>
      </c>
      <c r="D9538" t="s">
        <v>5556</v>
      </c>
      <c r="E9538" t="s">
        <v>18</v>
      </c>
      <c r="F9538">
        <v>0</v>
      </c>
      <c r="I9538">
        <v>5</v>
      </c>
      <c r="J9538">
        <v>5.6666666666666696</v>
      </c>
      <c r="K9538">
        <v>10</v>
      </c>
      <c r="L9538" t="s">
        <v>5577</v>
      </c>
      <c r="M9538" t="s">
        <v>5543</v>
      </c>
      <c r="N9538">
        <v>6.3333333333333304</v>
      </c>
      <c r="O9538">
        <v>3.3333333333333299</v>
      </c>
      <c r="P9538">
        <v>0.52631578947368396</v>
      </c>
      <c r="Q9538" t="s">
        <v>7214</v>
      </c>
      <c r="R9538" t="s">
        <v>7163</v>
      </c>
      <c r="S9538" t="s">
        <v>22</v>
      </c>
      <c r="T9538" t="s">
        <v>11</v>
      </c>
      <c r="U9538" t="s">
        <v>19</v>
      </c>
    </row>
    <row r="9539" spans="1:21" x14ac:dyDescent="0.75">
      <c r="A9539">
        <v>66113201</v>
      </c>
      <c r="B9539" t="s">
        <v>6340</v>
      </c>
      <c r="C9539" t="s">
        <v>5456</v>
      </c>
      <c r="D9539" t="s">
        <v>5556</v>
      </c>
      <c r="E9539" t="s">
        <v>18</v>
      </c>
      <c r="F9539">
        <v>0</v>
      </c>
      <c r="I9539">
        <v>10</v>
      </c>
      <c r="J9539">
        <v>12.3333333333333</v>
      </c>
      <c r="K9539">
        <v>9</v>
      </c>
      <c r="L9539" t="s">
        <v>5577</v>
      </c>
      <c r="M9539" t="s">
        <v>5543</v>
      </c>
      <c r="N9539">
        <v>6.3333333333333304</v>
      </c>
      <c r="O9539">
        <v>2.6666666666666701</v>
      </c>
      <c r="P9539">
        <v>0.42105263157894701</v>
      </c>
      <c r="Q9539" t="s">
        <v>7247</v>
      </c>
      <c r="R9539" t="s">
        <v>7180</v>
      </c>
      <c r="S9539" t="s">
        <v>22</v>
      </c>
      <c r="T9539" t="s">
        <v>11</v>
      </c>
      <c r="U9539" t="s">
        <v>19</v>
      </c>
    </row>
    <row r="9540" spans="1:21" x14ac:dyDescent="0.75">
      <c r="A9540">
        <v>66113278</v>
      </c>
      <c r="B9540" t="s">
        <v>10117</v>
      </c>
      <c r="C9540" t="s">
        <v>5456</v>
      </c>
      <c r="D9540" t="s">
        <v>5556</v>
      </c>
      <c r="E9540" t="s">
        <v>18</v>
      </c>
      <c r="F9540">
        <v>0</v>
      </c>
      <c r="I9540">
        <v>4</v>
      </c>
      <c r="J9540">
        <v>3.3333333333333299</v>
      </c>
      <c r="K9540">
        <v>3</v>
      </c>
      <c r="L9540" t="s">
        <v>5577</v>
      </c>
      <c r="M9540" t="s">
        <v>5543</v>
      </c>
      <c r="N9540">
        <v>6.3333333333333304</v>
      </c>
      <c r="O9540">
        <v>4.6666666666666696</v>
      </c>
      <c r="P9540">
        <v>0.73684210526315796</v>
      </c>
      <c r="Q9540" t="s">
        <v>7262</v>
      </c>
      <c r="R9540" t="s">
        <v>7170</v>
      </c>
      <c r="S9540" t="s">
        <v>12</v>
      </c>
      <c r="T9540" t="s">
        <v>11</v>
      </c>
      <c r="U9540" t="s">
        <v>19</v>
      </c>
    </row>
    <row r="9541" spans="1:21" x14ac:dyDescent="0.75">
      <c r="A9541">
        <v>66113281</v>
      </c>
      <c r="B9541" t="s">
        <v>11596</v>
      </c>
      <c r="C9541" t="s">
        <v>5482</v>
      </c>
      <c r="D9541" t="s">
        <v>5556</v>
      </c>
      <c r="E9541" t="s">
        <v>18</v>
      </c>
      <c r="F9541">
        <v>0</v>
      </c>
      <c r="I9541">
        <v>3</v>
      </c>
      <c r="J9541">
        <v>3</v>
      </c>
      <c r="K9541">
        <v>2</v>
      </c>
      <c r="L9541" t="s">
        <v>5577</v>
      </c>
      <c r="M9541" t="s">
        <v>5543</v>
      </c>
      <c r="N9541">
        <v>6.3333333333333304</v>
      </c>
      <c r="O9541">
        <v>3.3333333333333299</v>
      </c>
      <c r="P9541">
        <v>0.52631578947368396</v>
      </c>
      <c r="Q9541" t="s">
        <v>7212</v>
      </c>
      <c r="R9541" t="s">
        <v>7184</v>
      </c>
      <c r="S9541" t="s">
        <v>22</v>
      </c>
      <c r="T9541" t="s">
        <v>11</v>
      </c>
      <c r="U9541" t="s">
        <v>19</v>
      </c>
    </row>
    <row r="9542" spans="1:21" x14ac:dyDescent="0.75">
      <c r="A9542">
        <v>66113327</v>
      </c>
      <c r="B9542" t="s">
        <v>10869</v>
      </c>
      <c r="C9542" t="s">
        <v>5493</v>
      </c>
      <c r="D9542" t="s">
        <v>5556</v>
      </c>
      <c r="E9542" t="s">
        <v>18</v>
      </c>
      <c r="F9542">
        <v>0</v>
      </c>
      <c r="I9542">
        <v>3</v>
      </c>
      <c r="J9542">
        <v>2.6666666666666701</v>
      </c>
      <c r="K9542">
        <v>4</v>
      </c>
      <c r="L9542" t="s">
        <v>5577</v>
      </c>
      <c r="M9542" t="s">
        <v>5543</v>
      </c>
      <c r="N9542">
        <v>6.3333333333333304</v>
      </c>
      <c r="O9542">
        <v>3.6666666666666701</v>
      </c>
      <c r="P9542">
        <v>0.57894736842105299</v>
      </c>
      <c r="Q9542" t="s">
        <v>7262</v>
      </c>
      <c r="R9542" t="s">
        <v>7170</v>
      </c>
      <c r="S9542" t="s">
        <v>12</v>
      </c>
      <c r="T9542" t="s">
        <v>11</v>
      </c>
      <c r="U9542" t="s">
        <v>19</v>
      </c>
    </row>
    <row r="9543" spans="1:21" x14ac:dyDescent="0.75">
      <c r="A9543">
        <v>66113385</v>
      </c>
      <c r="B9543" t="s">
        <v>722</v>
      </c>
      <c r="C9543" t="s">
        <v>5473</v>
      </c>
      <c r="D9543" t="s">
        <v>5564</v>
      </c>
      <c r="E9543" t="s">
        <v>18</v>
      </c>
      <c r="F9543">
        <v>0</v>
      </c>
      <c r="I9543">
        <v>3</v>
      </c>
      <c r="J9543">
        <v>11</v>
      </c>
      <c r="L9543" t="s">
        <v>5577</v>
      </c>
      <c r="M9543" t="s">
        <v>5543</v>
      </c>
      <c r="N9543">
        <v>6.3333333333333304</v>
      </c>
      <c r="O9543">
        <v>3.6666666666666701</v>
      </c>
      <c r="P9543">
        <v>0.57894736842105299</v>
      </c>
      <c r="Q9543" t="s">
        <v>7164</v>
      </c>
      <c r="R9543" t="s">
        <v>7160</v>
      </c>
      <c r="S9543" t="s">
        <v>12</v>
      </c>
      <c r="T9543" t="s">
        <v>11</v>
      </c>
      <c r="U9543" t="s">
        <v>19</v>
      </c>
    </row>
    <row r="9544" spans="1:21" x14ac:dyDescent="0.75">
      <c r="A9544">
        <v>66113414</v>
      </c>
      <c r="B9544" t="s">
        <v>10663</v>
      </c>
      <c r="C9544" t="s">
        <v>5473</v>
      </c>
      <c r="D9544" t="s">
        <v>5564</v>
      </c>
      <c r="E9544" t="s">
        <v>18</v>
      </c>
      <c r="F9544">
        <v>0</v>
      </c>
      <c r="I9544">
        <v>2</v>
      </c>
      <c r="J9544">
        <v>2.6666666666666701</v>
      </c>
      <c r="L9544" t="s">
        <v>5577</v>
      </c>
      <c r="M9544" t="s">
        <v>5543</v>
      </c>
      <c r="N9544">
        <v>6.3333333333333304</v>
      </c>
      <c r="O9544">
        <v>3.3333333333333299</v>
      </c>
      <c r="P9544">
        <v>0.52631578947368396</v>
      </c>
      <c r="Q9544" t="s">
        <v>7164</v>
      </c>
      <c r="R9544" t="s">
        <v>7160</v>
      </c>
      <c r="S9544" t="s">
        <v>12</v>
      </c>
      <c r="T9544" t="s">
        <v>11</v>
      </c>
      <c r="U9544" t="s">
        <v>19</v>
      </c>
    </row>
    <row r="9545" spans="1:21" x14ac:dyDescent="0.75">
      <c r="A9545">
        <v>66113499</v>
      </c>
      <c r="B9545" t="s">
        <v>9623</v>
      </c>
      <c r="C9545" t="s">
        <v>5456</v>
      </c>
      <c r="D9545" t="s">
        <v>5564</v>
      </c>
      <c r="E9545" t="s">
        <v>18</v>
      </c>
      <c r="F9545">
        <v>0</v>
      </c>
      <c r="I9545">
        <v>8</v>
      </c>
      <c r="J9545">
        <v>11.6666666666667</v>
      </c>
      <c r="L9545" t="s">
        <v>5577</v>
      </c>
      <c r="M9545" t="s">
        <v>5543</v>
      </c>
      <c r="N9545">
        <v>6.3333333333333304</v>
      </c>
      <c r="O9545">
        <v>4</v>
      </c>
      <c r="P9545">
        <v>0.63157894736842102</v>
      </c>
      <c r="Q9545" t="s">
        <v>7212</v>
      </c>
      <c r="R9545" t="s">
        <v>7184</v>
      </c>
      <c r="S9545" t="s">
        <v>22</v>
      </c>
      <c r="T9545" t="s">
        <v>11</v>
      </c>
      <c r="U9545" t="s">
        <v>19</v>
      </c>
    </row>
    <row r="9546" spans="1:21" x14ac:dyDescent="0.75">
      <c r="A9546">
        <v>66150703</v>
      </c>
      <c r="B9546" t="s">
        <v>11089</v>
      </c>
      <c r="C9546" t="s">
        <v>5473</v>
      </c>
      <c r="D9546" t="s">
        <v>5555</v>
      </c>
      <c r="E9546" t="s">
        <v>18</v>
      </c>
      <c r="F9546">
        <v>0</v>
      </c>
      <c r="I9546">
        <v>6</v>
      </c>
      <c r="J9546">
        <v>10.3333333333333</v>
      </c>
      <c r="K9546">
        <v>6</v>
      </c>
      <c r="L9546" t="s">
        <v>5577</v>
      </c>
      <c r="M9546" t="s">
        <v>5543</v>
      </c>
      <c r="N9546">
        <v>6.3333333333333304</v>
      </c>
      <c r="O9546">
        <v>4</v>
      </c>
      <c r="P9546">
        <v>0.63157894736842102</v>
      </c>
      <c r="Q9546" t="s">
        <v>7191</v>
      </c>
      <c r="R9546" t="s">
        <v>7163</v>
      </c>
      <c r="S9546" t="s">
        <v>22</v>
      </c>
      <c r="T9546" t="s">
        <v>11</v>
      </c>
      <c r="U9546" t="s">
        <v>19</v>
      </c>
    </row>
    <row r="9547" spans="1:21" x14ac:dyDescent="0.75">
      <c r="A9547">
        <v>66151040</v>
      </c>
      <c r="B9547" t="s">
        <v>10793</v>
      </c>
      <c r="C9547" t="s">
        <v>5473</v>
      </c>
      <c r="D9547" t="s">
        <v>5556</v>
      </c>
      <c r="E9547" t="s">
        <v>18</v>
      </c>
      <c r="F9547">
        <v>0</v>
      </c>
      <c r="I9547">
        <v>4</v>
      </c>
      <c r="J9547">
        <v>2.6666666666666701</v>
      </c>
      <c r="K9547">
        <v>2</v>
      </c>
      <c r="L9547" t="s">
        <v>5577</v>
      </c>
      <c r="M9547" t="s">
        <v>5543</v>
      </c>
      <c r="N9547">
        <v>6.3333333333333304</v>
      </c>
      <c r="O9547">
        <v>2.6666666666666701</v>
      </c>
      <c r="P9547">
        <v>0.42105263157894701</v>
      </c>
      <c r="Q9547" t="s">
        <v>7190</v>
      </c>
      <c r="R9547" t="s">
        <v>7170</v>
      </c>
      <c r="S9547" t="s">
        <v>12</v>
      </c>
      <c r="T9547" t="s">
        <v>11</v>
      </c>
      <c r="U9547" t="s">
        <v>19</v>
      </c>
    </row>
    <row r="9548" spans="1:21" x14ac:dyDescent="0.75">
      <c r="A9548">
        <v>66151252</v>
      </c>
      <c r="B9548" t="s">
        <v>4575</v>
      </c>
      <c r="C9548" t="s">
        <v>5473</v>
      </c>
      <c r="D9548" t="s">
        <v>5556</v>
      </c>
      <c r="E9548" t="s">
        <v>18</v>
      </c>
      <c r="F9548">
        <v>0</v>
      </c>
      <c r="I9548">
        <v>4</v>
      </c>
      <c r="J9548">
        <v>2.3333333333333299</v>
      </c>
      <c r="K9548">
        <v>40</v>
      </c>
      <c r="L9548" t="s">
        <v>5577</v>
      </c>
      <c r="M9548" t="s">
        <v>5543</v>
      </c>
      <c r="N9548">
        <v>6.3333333333333304</v>
      </c>
      <c r="O9548">
        <v>2.3333333333333299</v>
      </c>
      <c r="P9548">
        <v>0.36842105263157898</v>
      </c>
      <c r="Q9548" t="s">
        <v>7190</v>
      </c>
      <c r="R9548" t="s">
        <v>7170</v>
      </c>
      <c r="S9548" t="s">
        <v>12</v>
      </c>
      <c r="T9548" t="s">
        <v>11</v>
      </c>
      <c r="U9548" t="s">
        <v>19</v>
      </c>
    </row>
    <row r="9549" spans="1:21" x14ac:dyDescent="0.75">
      <c r="A9549">
        <v>66151441</v>
      </c>
      <c r="B9549" t="s">
        <v>4464</v>
      </c>
      <c r="C9549" t="s">
        <v>5473</v>
      </c>
      <c r="D9549" t="s">
        <v>5556</v>
      </c>
      <c r="E9549" t="s">
        <v>18</v>
      </c>
      <c r="F9549">
        <v>0</v>
      </c>
      <c r="I9549">
        <v>5</v>
      </c>
      <c r="J9549">
        <v>3</v>
      </c>
      <c r="K9549">
        <v>22</v>
      </c>
      <c r="L9549" t="s">
        <v>5577</v>
      </c>
      <c r="M9549" t="s">
        <v>5543</v>
      </c>
      <c r="N9549">
        <v>6.3333333333333304</v>
      </c>
      <c r="O9549">
        <v>4</v>
      </c>
      <c r="P9549">
        <v>0.63157894736842102</v>
      </c>
      <c r="Q9549" t="s">
        <v>7191</v>
      </c>
      <c r="R9549" t="s">
        <v>7163</v>
      </c>
      <c r="S9549" t="s">
        <v>22</v>
      </c>
      <c r="T9549" t="s">
        <v>11</v>
      </c>
      <c r="U9549" t="s">
        <v>19</v>
      </c>
    </row>
    <row r="9550" spans="1:21" x14ac:dyDescent="0.75">
      <c r="A9550">
        <v>66151903</v>
      </c>
      <c r="B9550" t="s">
        <v>1704</v>
      </c>
      <c r="C9550" t="s">
        <v>5473</v>
      </c>
      <c r="D9550" t="s">
        <v>5556</v>
      </c>
      <c r="E9550" t="s">
        <v>18</v>
      </c>
      <c r="F9550">
        <v>0</v>
      </c>
      <c r="I9550">
        <v>45</v>
      </c>
      <c r="J9550">
        <v>131.666666666667</v>
      </c>
      <c r="K9550">
        <v>72</v>
      </c>
      <c r="L9550" t="s">
        <v>5577</v>
      </c>
      <c r="M9550" t="s">
        <v>5543</v>
      </c>
      <c r="N9550">
        <v>6.3333333333333304</v>
      </c>
      <c r="O9550">
        <v>1.3333333333333299</v>
      </c>
      <c r="P9550">
        <v>0.21052631578947401</v>
      </c>
      <c r="Q9550" t="s">
        <v>7200</v>
      </c>
      <c r="R9550" t="s">
        <v>7180</v>
      </c>
      <c r="S9550" t="s">
        <v>22</v>
      </c>
      <c r="T9550" t="s">
        <v>11</v>
      </c>
      <c r="U9550" t="s">
        <v>19</v>
      </c>
    </row>
    <row r="9551" spans="1:21" x14ac:dyDescent="0.75">
      <c r="A9551">
        <v>66151992</v>
      </c>
      <c r="B9551" t="s">
        <v>2192</v>
      </c>
      <c r="C9551" t="s">
        <v>5473</v>
      </c>
      <c r="D9551" t="s">
        <v>5555</v>
      </c>
      <c r="E9551" t="s">
        <v>18</v>
      </c>
      <c r="F9551">
        <v>0</v>
      </c>
      <c r="I9551">
        <v>6</v>
      </c>
      <c r="J9551">
        <v>6</v>
      </c>
      <c r="K9551">
        <v>2</v>
      </c>
      <c r="L9551" t="s">
        <v>5577</v>
      </c>
      <c r="M9551" t="s">
        <v>5543</v>
      </c>
      <c r="N9551">
        <v>6.3333333333333304</v>
      </c>
      <c r="O9551">
        <v>5.3333333333333304</v>
      </c>
      <c r="P9551">
        <v>0.84210526315789502</v>
      </c>
      <c r="Q9551" t="s">
        <v>7156</v>
      </c>
      <c r="R9551" t="s">
        <v>7157</v>
      </c>
      <c r="S9551" t="s">
        <v>22</v>
      </c>
      <c r="T9551" t="s">
        <v>11</v>
      </c>
      <c r="U9551" t="s">
        <v>19</v>
      </c>
    </row>
    <row r="9552" spans="1:21" x14ac:dyDescent="0.75">
      <c r="A9552">
        <v>66152163</v>
      </c>
      <c r="B9552" t="s">
        <v>11181</v>
      </c>
      <c r="C9552" t="s">
        <v>5456</v>
      </c>
      <c r="D9552" t="s">
        <v>5556</v>
      </c>
      <c r="E9552" t="s">
        <v>18</v>
      </c>
      <c r="F9552">
        <v>0</v>
      </c>
      <c r="I9552">
        <v>6</v>
      </c>
      <c r="J9552">
        <v>8</v>
      </c>
      <c r="K9552">
        <v>4</v>
      </c>
      <c r="L9552" t="s">
        <v>5577</v>
      </c>
      <c r="M9552" t="s">
        <v>5543</v>
      </c>
      <c r="N9552">
        <v>6.3333333333333304</v>
      </c>
      <c r="O9552">
        <v>3.6666666666666701</v>
      </c>
      <c r="P9552">
        <v>0.57894736842105299</v>
      </c>
      <c r="Q9552" t="s">
        <v>7214</v>
      </c>
      <c r="R9552" t="s">
        <v>7163</v>
      </c>
      <c r="S9552" t="s">
        <v>22</v>
      </c>
      <c r="T9552" t="s">
        <v>11</v>
      </c>
      <c r="U9552" t="s">
        <v>19</v>
      </c>
    </row>
    <row r="9553" spans="1:21" x14ac:dyDescent="0.75">
      <c r="A9553">
        <v>66152582</v>
      </c>
      <c r="B9553" t="s">
        <v>10878</v>
      </c>
      <c r="C9553" t="s">
        <v>5473</v>
      </c>
      <c r="D9553" t="s">
        <v>5556</v>
      </c>
      <c r="E9553" t="s">
        <v>18</v>
      </c>
      <c r="F9553">
        <v>0</v>
      </c>
      <c r="I9553">
        <v>2</v>
      </c>
      <c r="J9553">
        <v>2.6666666666666701</v>
      </c>
      <c r="K9553">
        <v>4</v>
      </c>
      <c r="L9553" t="s">
        <v>5577</v>
      </c>
      <c r="M9553" t="s">
        <v>5543</v>
      </c>
      <c r="N9553">
        <v>6.3333333333333304</v>
      </c>
      <c r="O9553">
        <v>1</v>
      </c>
      <c r="P9553">
        <v>0.157894736842105</v>
      </c>
      <c r="Q9553" t="s">
        <v>7204</v>
      </c>
      <c r="R9553" t="s">
        <v>7184</v>
      </c>
      <c r="S9553" t="s">
        <v>22</v>
      </c>
      <c r="T9553" t="s">
        <v>11</v>
      </c>
      <c r="U9553" t="s">
        <v>19</v>
      </c>
    </row>
    <row r="9554" spans="1:21" x14ac:dyDescent="0.75">
      <c r="A9554">
        <v>66152687</v>
      </c>
      <c r="B9554" t="s">
        <v>11061</v>
      </c>
      <c r="C9554" t="s">
        <v>5456</v>
      </c>
      <c r="D9554" t="s">
        <v>5555</v>
      </c>
      <c r="E9554" t="s">
        <v>18</v>
      </c>
      <c r="F9554">
        <v>0</v>
      </c>
      <c r="G9554">
        <v>4</v>
      </c>
      <c r="H9554" t="s">
        <v>11904</v>
      </c>
      <c r="I9554">
        <v>8</v>
      </c>
      <c r="J9554">
        <v>39.6666666666667</v>
      </c>
      <c r="K9554">
        <v>47</v>
      </c>
      <c r="L9554" t="s">
        <v>5549</v>
      </c>
      <c r="M9554" t="s">
        <v>5543</v>
      </c>
      <c r="N9554">
        <v>6.3333333333333304</v>
      </c>
      <c r="O9554">
        <v>3.6666666666666701</v>
      </c>
      <c r="P9554">
        <v>0.57894736842105299</v>
      </c>
      <c r="Q9554" t="s">
        <v>7262</v>
      </c>
      <c r="R9554" t="s">
        <v>7170</v>
      </c>
      <c r="S9554" t="s">
        <v>12</v>
      </c>
      <c r="T9554" t="s">
        <v>11</v>
      </c>
      <c r="U9554" t="s">
        <v>19</v>
      </c>
    </row>
    <row r="9555" spans="1:21" x14ac:dyDescent="0.75">
      <c r="A9555">
        <v>66152844</v>
      </c>
      <c r="B9555" t="s">
        <v>11091</v>
      </c>
      <c r="C9555" t="s">
        <v>5473</v>
      </c>
      <c r="D9555" t="s">
        <v>5556</v>
      </c>
      <c r="E9555" t="s">
        <v>18</v>
      </c>
      <c r="F9555">
        <v>0</v>
      </c>
      <c r="I9555">
        <v>4</v>
      </c>
      <c r="J9555">
        <v>6.1666666666666696</v>
      </c>
      <c r="K9555">
        <v>5</v>
      </c>
      <c r="L9555" t="s">
        <v>5577</v>
      </c>
      <c r="M9555" t="s">
        <v>5543</v>
      </c>
      <c r="N9555">
        <v>6.3333333333333304</v>
      </c>
      <c r="O9555">
        <v>4</v>
      </c>
      <c r="P9555">
        <v>0.63157894736842102</v>
      </c>
      <c r="Q9555" t="s">
        <v>7191</v>
      </c>
      <c r="R9555" t="s">
        <v>7163</v>
      </c>
      <c r="S9555" t="s">
        <v>22</v>
      </c>
      <c r="T9555" t="s">
        <v>11</v>
      </c>
      <c r="U9555" t="s">
        <v>19</v>
      </c>
    </row>
    <row r="9556" spans="1:21" x14ac:dyDescent="0.75">
      <c r="A9556">
        <v>66153145</v>
      </c>
      <c r="B9556" t="s">
        <v>4781</v>
      </c>
      <c r="C9556" t="s">
        <v>5473</v>
      </c>
      <c r="D9556" t="s">
        <v>5556</v>
      </c>
      <c r="E9556" t="s">
        <v>18</v>
      </c>
      <c r="F9556">
        <v>0</v>
      </c>
      <c r="I9556">
        <v>22</v>
      </c>
      <c r="J9556">
        <v>9.6666666666666696</v>
      </c>
      <c r="K9556">
        <v>4</v>
      </c>
      <c r="L9556" t="s">
        <v>5577</v>
      </c>
      <c r="M9556" t="s">
        <v>5543</v>
      </c>
      <c r="N9556">
        <v>6.3333333333333304</v>
      </c>
      <c r="O9556">
        <v>4.6666666666666696</v>
      </c>
      <c r="P9556">
        <v>0.73684210526315796</v>
      </c>
      <c r="Q9556" t="s">
        <v>7164</v>
      </c>
      <c r="R9556" t="s">
        <v>7160</v>
      </c>
      <c r="S9556" t="s">
        <v>12</v>
      </c>
      <c r="T9556" t="s">
        <v>11</v>
      </c>
      <c r="U9556" t="s">
        <v>19</v>
      </c>
    </row>
    <row r="9557" spans="1:21" x14ac:dyDescent="0.75">
      <c r="A9557">
        <v>66153405</v>
      </c>
      <c r="B9557" t="s">
        <v>9760</v>
      </c>
      <c r="C9557" t="s">
        <v>5473</v>
      </c>
      <c r="D9557" t="s">
        <v>5555</v>
      </c>
      <c r="E9557" t="s">
        <v>18</v>
      </c>
      <c r="F9557">
        <v>0</v>
      </c>
      <c r="I9557">
        <v>11</v>
      </c>
      <c r="J9557">
        <v>11.3333333333333</v>
      </c>
      <c r="K9557">
        <v>80</v>
      </c>
      <c r="L9557" t="s">
        <v>5577</v>
      </c>
      <c r="M9557" t="s">
        <v>5543</v>
      </c>
      <c r="N9557">
        <v>6.3333333333333304</v>
      </c>
      <c r="O9557">
        <v>6.3333333333333304</v>
      </c>
      <c r="P9557">
        <v>1</v>
      </c>
      <c r="Q9557" t="s">
        <v>7194</v>
      </c>
      <c r="R9557" t="s">
        <v>7154</v>
      </c>
      <c r="S9557" t="s">
        <v>12</v>
      </c>
      <c r="T9557" t="s">
        <v>11</v>
      </c>
      <c r="U9557" t="s">
        <v>19</v>
      </c>
    </row>
    <row r="9558" spans="1:21" x14ac:dyDescent="0.75">
      <c r="A9558">
        <v>66153468</v>
      </c>
      <c r="B9558" t="s">
        <v>10970</v>
      </c>
      <c r="C9558" t="s">
        <v>5473</v>
      </c>
      <c r="D9558" t="s">
        <v>5556</v>
      </c>
      <c r="E9558" t="s">
        <v>18</v>
      </c>
      <c r="F9558">
        <v>0</v>
      </c>
      <c r="I9558">
        <v>51</v>
      </c>
      <c r="J9558">
        <v>52.6666666666667</v>
      </c>
      <c r="K9558">
        <v>2</v>
      </c>
      <c r="L9558" t="s">
        <v>5577</v>
      </c>
      <c r="M9558" t="s">
        <v>5543</v>
      </c>
      <c r="N9558">
        <v>6.3333333333333304</v>
      </c>
      <c r="O9558">
        <v>1.3333333333333299</v>
      </c>
      <c r="P9558">
        <v>0.21052631578947401</v>
      </c>
      <c r="Q9558" t="s">
        <v>7200</v>
      </c>
      <c r="R9558" t="s">
        <v>7180</v>
      </c>
      <c r="S9558" t="s">
        <v>22</v>
      </c>
      <c r="T9558" t="s">
        <v>11</v>
      </c>
      <c r="U9558" t="s">
        <v>19</v>
      </c>
    </row>
    <row r="9559" spans="1:21" x14ac:dyDescent="0.75">
      <c r="A9559">
        <v>66153547</v>
      </c>
      <c r="B9559" t="s">
        <v>896</v>
      </c>
      <c r="C9559" t="s">
        <v>5473</v>
      </c>
      <c r="D9559" t="s">
        <v>5556</v>
      </c>
      <c r="E9559" t="s">
        <v>18</v>
      </c>
      <c r="F9559">
        <v>0</v>
      </c>
      <c r="I9559">
        <v>4</v>
      </c>
      <c r="J9559">
        <v>4</v>
      </c>
      <c r="L9559" t="s">
        <v>5577</v>
      </c>
      <c r="M9559" t="s">
        <v>5543</v>
      </c>
      <c r="N9559">
        <v>6.3333333333333304</v>
      </c>
      <c r="O9559">
        <v>5.6666666666666696</v>
      </c>
      <c r="P9559">
        <v>0.89473684210526305</v>
      </c>
      <c r="Q9559" t="s">
        <v>7156</v>
      </c>
      <c r="R9559" t="s">
        <v>7157</v>
      </c>
      <c r="S9559" t="s">
        <v>22</v>
      </c>
      <c r="T9559" t="s">
        <v>11</v>
      </c>
      <c r="U9559" t="s">
        <v>19</v>
      </c>
    </row>
    <row r="9560" spans="1:21" x14ac:dyDescent="0.75">
      <c r="A9560">
        <v>66153888</v>
      </c>
      <c r="B9560" t="s">
        <v>11002</v>
      </c>
      <c r="C9560" t="s">
        <v>5473</v>
      </c>
      <c r="D9560" t="s">
        <v>5556</v>
      </c>
      <c r="E9560" t="s">
        <v>18</v>
      </c>
      <c r="F9560">
        <v>0</v>
      </c>
      <c r="I9560">
        <v>2</v>
      </c>
      <c r="J9560">
        <v>1.3333333333333299</v>
      </c>
      <c r="K9560">
        <v>5</v>
      </c>
      <c r="L9560" t="s">
        <v>5577</v>
      </c>
      <c r="M9560" t="s">
        <v>5543</v>
      </c>
      <c r="N9560">
        <v>6.3333333333333304</v>
      </c>
      <c r="O9560">
        <v>2.6666666666666701</v>
      </c>
      <c r="P9560">
        <v>0.42105263157894701</v>
      </c>
      <c r="Q9560" t="s">
        <v>7190</v>
      </c>
      <c r="R9560" t="s">
        <v>7170</v>
      </c>
      <c r="S9560" t="s">
        <v>12</v>
      </c>
      <c r="T9560" t="s">
        <v>11</v>
      </c>
      <c r="U9560" t="s">
        <v>19</v>
      </c>
    </row>
    <row r="9561" spans="1:21" x14ac:dyDescent="0.75">
      <c r="A9561">
        <v>66153993</v>
      </c>
      <c r="B9561" t="s">
        <v>2803</v>
      </c>
      <c r="C9561" t="s">
        <v>5473</v>
      </c>
      <c r="D9561" t="s">
        <v>5556</v>
      </c>
      <c r="E9561" t="s">
        <v>18</v>
      </c>
      <c r="F9561">
        <v>0</v>
      </c>
      <c r="I9561">
        <v>5</v>
      </c>
      <c r="J9561">
        <v>7.6666666666666696</v>
      </c>
      <c r="K9561">
        <v>8</v>
      </c>
      <c r="L9561" t="s">
        <v>5577</v>
      </c>
      <c r="M9561" t="s">
        <v>5543</v>
      </c>
      <c r="N9561">
        <v>6.3333333333333304</v>
      </c>
      <c r="O9561">
        <v>4.6666666666666696</v>
      </c>
      <c r="P9561">
        <v>0.73684210526315796</v>
      </c>
      <c r="Q9561" t="s">
        <v>7189</v>
      </c>
      <c r="R9561" t="s">
        <v>7160</v>
      </c>
      <c r="S9561" t="s">
        <v>12</v>
      </c>
      <c r="T9561" t="s">
        <v>11</v>
      </c>
      <c r="U9561" t="s">
        <v>19</v>
      </c>
    </row>
    <row r="9562" spans="1:21" x14ac:dyDescent="0.75">
      <c r="A9562">
        <v>66154067</v>
      </c>
      <c r="B9562" t="s">
        <v>11185</v>
      </c>
      <c r="C9562" t="s">
        <v>5473</v>
      </c>
      <c r="D9562" t="s">
        <v>5556</v>
      </c>
      <c r="E9562" t="s">
        <v>18</v>
      </c>
      <c r="F9562">
        <v>0</v>
      </c>
      <c r="G9562">
        <v>2</v>
      </c>
      <c r="H9562" t="s">
        <v>11904</v>
      </c>
      <c r="I9562">
        <v>5</v>
      </c>
      <c r="J9562">
        <v>1.6666666666666701</v>
      </c>
      <c r="K9562">
        <v>43</v>
      </c>
      <c r="L9562" t="s">
        <v>5549</v>
      </c>
      <c r="M9562" t="s">
        <v>5543</v>
      </c>
      <c r="N9562">
        <v>6.3333333333333304</v>
      </c>
      <c r="O9562">
        <v>2.6666666666666701</v>
      </c>
      <c r="P9562">
        <v>0.42105263157894701</v>
      </c>
      <c r="Q9562" t="s">
        <v>7190</v>
      </c>
      <c r="R9562" t="s">
        <v>7170</v>
      </c>
      <c r="S9562" t="s">
        <v>12</v>
      </c>
      <c r="T9562" t="s">
        <v>11</v>
      </c>
      <c r="U9562" t="s">
        <v>19</v>
      </c>
    </row>
    <row r="9563" spans="1:21" x14ac:dyDescent="0.75">
      <c r="A9563">
        <v>66154188</v>
      </c>
      <c r="B9563" t="s">
        <v>2626</v>
      </c>
      <c r="C9563" t="s">
        <v>5473</v>
      </c>
      <c r="D9563" t="s">
        <v>5555</v>
      </c>
      <c r="E9563" t="s">
        <v>18</v>
      </c>
      <c r="F9563">
        <v>0</v>
      </c>
      <c r="I9563">
        <v>8</v>
      </c>
      <c r="J9563">
        <v>3.3333333333333299</v>
      </c>
      <c r="K9563">
        <v>40</v>
      </c>
      <c r="L9563" t="s">
        <v>5577</v>
      </c>
      <c r="M9563" t="s">
        <v>5543</v>
      </c>
      <c r="N9563">
        <v>6.3333333333333304</v>
      </c>
      <c r="O9563">
        <v>3.6666666666666701</v>
      </c>
      <c r="P9563">
        <v>0.57894736842105299</v>
      </c>
      <c r="Q9563" t="s">
        <v>7232</v>
      </c>
      <c r="R9563" t="s">
        <v>7157</v>
      </c>
      <c r="S9563" t="s">
        <v>22</v>
      </c>
      <c r="T9563" t="s">
        <v>11</v>
      </c>
      <c r="U9563" t="s">
        <v>19</v>
      </c>
    </row>
    <row r="9564" spans="1:21" x14ac:dyDescent="0.75">
      <c r="A9564">
        <v>66154254</v>
      </c>
      <c r="B9564" t="s">
        <v>11240</v>
      </c>
      <c r="C9564" t="s">
        <v>5473</v>
      </c>
      <c r="D9564" t="s">
        <v>5556</v>
      </c>
      <c r="E9564" t="s">
        <v>18</v>
      </c>
      <c r="F9564">
        <v>0</v>
      </c>
      <c r="I9564">
        <v>2</v>
      </c>
      <c r="J9564">
        <v>6.6666666666666696</v>
      </c>
      <c r="L9564" t="s">
        <v>5577</v>
      </c>
      <c r="M9564" t="s">
        <v>5543</v>
      </c>
      <c r="N9564">
        <v>6.3333333333333304</v>
      </c>
      <c r="O9564">
        <v>4.6666666666666696</v>
      </c>
      <c r="P9564">
        <v>0.73684210526315796</v>
      </c>
      <c r="Q9564" t="s">
        <v>7156</v>
      </c>
      <c r="R9564" t="s">
        <v>7157</v>
      </c>
      <c r="S9564" t="s">
        <v>22</v>
      </c>
      <c r="T9564" t="s">
        <v>11</v>
      </c>
      <c r="U9564" t="s">
        <v>19</v>
      </c>
    </row>
    <row r="9565" spans="1:21" x14ac:dyDescent="0.75">
      <c r="A9565">
        <v>66154369</v>
      </c>
      <c r="B9565" t="s">
        <v>11124</v>
      </c>
      <c r="C9565" t="s">
        <v>5473</v>
      </c>
      <c r="D9565" t="s">
        <v>5556</v>
      </c>
      <c r="E9565" t="s">
        <v>18</v>
      </c>
      <c r="F9565">
        <v>0</v>
      </c>
      <c r="I9565">
        <v>10</v>
      </c>
      <c r="J9565">
        <v>13</v>
      </c>
      <c r="K9565">
        <v>116</v>
      </c>
      <c r="L9565" t="s">
        <v>5577</v>
      </c>
      <c r="M9565" t="s">
        <v>5543</v>
      </c>
      <c r="N9565">
        <v>6.3333333333333304</v>
      </c>
      <c r="O9565">
        <v>1.3333333333333299</v>
      </c>
      <c r="P9565">
        <v>0.21052631578947401</v>
      </c>
      <c r="Q9565" t="s">
        <v>7200</v>
      </c>
      <c r="R9565" t="s">
        <v>7180</v>
      </c>
      <c r="S9565" t="s">
        <v>22</v>
      </c>
      <c r="T9565" t="s">
        <v>11</v>
      </c>
      <c r="U9565" t="s">
        <v>19</v>
      </c>
    </row>
    <row r="9566" spans="1:21" x14ac:dyDescent="0.75">
      <c r="A9566">
        <v>66154945</v>
      </c>
      <c r="B9566" t="s">
        <v>11031</v>
      </c>
      <c r="C9566" t="s">
        <v>5473</v>
      </c>
      <c r="D9566" t="s">
        <v>5556</v>
      </c>
      <c r="E9566" t="s">
        <v>18</v>
      </c>
      <c r="F9566">
        <v>0</v>
      </c>
      <c r="I9566">
        <v>3</v>
      </c>
      <c r="J9566">
        <v>4</v>
      </c>
      <c r="K9566">
        <v>12</v>
      </c>
      <c r="L9566" t="s">
        <v>5577</v>
      </c>
      <c r="M9566" t="s">
        <v>5543</v>
      </c>
      <c r="N9566">
        <v>6.3333333333333304</v>
      </c>
      <c r="O9566">
        <v>1</v>
      </c>
      <c r="P9566">
        <v>0.157894736842105</v>
      </c>
      <c r="Q9566" t="s">
        <v>7204</v>
      </c>
      <c r="R9566" t="s">
        <v>7184</v>
      </c>
      <c r="S9566" t="s">
        <v>22</v>
      </c>
      <c r="T9566" t="s">
        <v>11</v>
      </c>
      <c r="U9566" t="s">
        <v>19</v>
      </c>
    </row>
    <row r="9567" spans="1:21" x14ac:dyDescent="0.75">
      <c r="A9567">
        <v>66155012</v>
      </c>
      <c r="B9567" t="s">
        <v>9903</v>
      </c>
      <c r="C9567" t="s">
        <v>5473</v>
      </c>
      <c r="D9567" t="s">
        <v>5556</v>
      </c>
      <c r="E9567" t="s">
        <v>18</v>
      </c>
      <c r="F9567">
        <v>0</v>
      </c>
      <c r="I9567">
        <v>2</v>
      </c>
      <c r="J9567">
        <v>2</v>
      </c>
      <c r="K9567">
        <v>1</v>
      </c>
      <c r="L9567" t="s">
        <v>5577</v>
      </c>
      <c r="M9567" t="s">
        <v>5543</v>
      </c>
      <c r="N9567">
        <v>6.3333333333333304</v>
      </c>
      <c r="O9567">
        <v>3</v>
      </c>
      <c r="P9567">
        <v>0.47368421052631599</v>
      </c>
      <c r="Q9567" t="s">
        <v>7230</v>
      </c>
      <c r="R9567" t="s">
        <v>7160</v>
      </c>
      <c r="S9567" t="s">
        <v>12</v>
      </c>
      <c r="T9567" t="s">
        <v>11</v>
      </c>
      <c r="U9567" t="s">
        <v>19</v>
      </c>
    </row>
    <row r="9568" spans="1:21" x14ac:dyDescent="0.75">
      <c r="A9568">
        <v>66155033</v>
      </c>
      <c r="B9568" t="s">
        <v>11211</v>
      </c>
      <c r="C9568" t="s">
        <v>5473</v>
      </c>
      <c r="D9568" t="s">
        <v>5556</v>
      </c>
      <c r="E9568" t="s">
        <v>18</v>
      </c>
      <c r="F9568">
        <v>0</v>
      </c>
      <c r="I9568">
        <v>4</v>
      </c>
      <c r="J9568">
        <v>2.3333333333333299</v>
      </c>
      <c r="K9568">
        <v>2</v>
      </c>
      <c r="L9568" t="s">
        <v>5577</v>
      </c>
      <c r="M9568" t="s">
        <v>5543</v>
      </c>
      <c r="N9568">
        <v>6.3333333333333304</v>
      </c>
      <c r="O9568">
        <v>2.6666666666666701</v>
      </c>
      <c r="P9568">
        <v>0.42105263157894701</v>
      </c>
      <c r="Q9568" t="s">
        <v>7190</v>
      </c>
      <c r="R9568" t="s">
        <v>7170</v>
      </c>
      <c r="S9568" t="s">
        <v>12</v>
      </c>
      <c r="T9568" t="s">
        <v>11</v>
      </c>
      <c r="U9568" t="s">
        <v>19</v>
      </c>
    </row>
    <row r="9569" spans="1:21" x14ac:dyDescent="0.75">
      <c r="A9569">
        <v>66155078</v>
      </c>
      <c r="B9569" t="s">
        <v>11600</v>
      </c>
      <c r="C9569" t="s">
        <v>5473</v>
      </c>
      <c r="D9569" t="s">
        <v>5556</v>
      </c>
      <c r="E9569" t="s">
        <v>18</v>
      </c>
      <c r="F9569">
        <v>0</v>
      </c>
      <c r="I9569">
        <v>28</v>
      </c>
      <c r="J9569">
        <v>12.3333333333333</v>
      </c>
      <c r="L9569" t="s">
        <v>5577</v>
      </c>
      <c r="M9569" t="s">
        <v>5543</v>
      </c>
      <c r="N9569">
        <v>6.3333333333333304</v>
      </c>
      <c r="O9569">
        <v>4.6666666666666696</v>
      </c>
      <c r="P9569">
        <v>0.73684210526315796</v>
      </c>
      <c r="Q9569" t="s">
        <v>7159</v>
      </c>
      <c r="R9569" t="s">
        <v>7160</v>
      </c>
      <c r="S9569" t="s">
        <v>12</v>
      </c>
      <c r="T9569" t="s">
        <v>11</v>
      </c>
      <c r="U9569" t="s">
        <v>19</v>
      </c>
    </row>
    <row r="9570" spans="1:21" x14ac:dyDescent="0.75">
      <c r="A9570">
        <v>66155126</v>
      </c>
      <c r="B9570" t="s">
        <v>11241</v>
      </c>
      <c r="C9570" t="s">
        <v>5473</v>
      </c>
      <c r="D9570" t="s">
        <v>5555</v>
      </c>
      <c r="E9570" t="s">
        <v>18</v>
      </c>
      <c r="F9570">
        <v>0</v>
      </c>
      <c r="I9570">
        <v>10</v>
      </c>
      <c r="J9570">
        <v>10.3333333333333</v>
      </c>
      <c r="K9570">
        <v>9</v>
      </c>
      <c r="L9570" t="s">
        <v>5577</v>
      </c>
      <c r="M9570" t="s">
        <v>5543</v>
      </c>
      <c r="N9570">
        <v>6.3333333333333304</v>
      </c>
      <c r="O9570">
        <v>3.3333333333333299</v>
      </c>
      <c r="P9570">
        <v>0.52631578947368396</v>
      </c>
      <c r="Q9570" t="s">
        <v>7191</v>
      </c>
      <c r="R9570" t="s">
        <v>7163</v>
      </c>
      <c r="S9570" t="s">
        <v>22</v>
      </c>
      <c r="T9570" t="s">
        <v>11</v>
      </c>
      <c r="U9570" t="s">
        <v>19</v>
      </c>
    </row>
    <row r="9571" spans="1:21" x14ac:dyDescent="0.75">
      <c r="A9571">
        <v>66155877</v>
      </c>
      <c r="B9571" t="s">
        <v>11242</v>
      </c>
      <c r="C9571" t="s">
        <v>5482</v>
      </c>
      <c r="D9571" t="s">
        <v>5556</v>
      </c>
      <c r="E9571" t="s">
        <v>18</v>
      </c>
      <c r="F9571">
        <v>0</v>
      </c>
      <c r="I9571">
        <v>4</v>
      </c>
      <c r="J9571">
        <v>4.3333333333333304</v>
      </c>
      <c r="K9571">
        <v>3</v>
      </c>
      <c r="L9571" t="s">
        <v>5577</v>
      </c>
      <c r="M9571" t="s">
        <v>5543</v>
      </c>
      <c r="N9571">
        <v>6.3333333333333304</v>
      </c>
      <c r="O9571">
        <v>3.6666666666666701</v>
      </c>
      <c r="P9571">
        <v>0.57894736842105299</v>
      </c>
      <c r="Q9571" t="s">
        <v>7262</v>
      </c>
      <c r="R9571" t="s">
        <v>7170</v>
      </c>
      <c r="S9571" t="s">
        <v>12</v>
      </c>
      <c r="T9571" t="s">
        <v>11</v>
      </c>
      <c r="U9571" t="s">
        <v>19</v>
      </c>
    </row>
    <row r="9572" spans="1:21" x14ac:dyDescent="0.75">
      <c r="A9572">
        <v>66155887</v>
      </c>
      <c r="B9572" t="s">
        <v>3179</v>
      </c>
      <c r="C9572" t="s">
        <v>5473</v>
      </c>
      <c r="D9572" t="s">
        <v>5556</v>
      </c>
      <c r="E9572" t="s">
        <v>18</v>
      </c>
      <c r="F9572">
        <v>0</v>
      </c>
      <c r="I9572">
        <v>80</v>
      </c>
      <c r="J9572">
        <v>26.6666666666667</v>
      </c>
      <c r="K9572">
        <v>2</v>
      </c>
      <c r="L9572" t="s">
        <v>5577</v>
      </c>
      <c r="M9572" t="s">
        <v>5543</v>
      </c>
      <c r="N9572">
        <v>6.3333333333333304</v>
      </c>
      <c r="O9572">
        <v>3.6666666666666701</v>
      </c>
      <c r="P9572">
        <v>0.57894736842105299</v>
      </c>
      <c r="Q9572" t="s">
        <v>7164</v>
      </c>
      <c r="R9572" t="s">
        <v>7160</v>
      </c>
      <c r="S9572" t="s">
        <v>12</v>
      </c>
      <c r="T9572" t="s">
        <v>11</v>
      </c>
      <c r="U9572" t="s">
        <v>19</v>
      </c>
    </row>
    <row r="9573" spans="1:21" x14ac:dyDescent="0.75">
      <c r="A9573">
        <v>66156197</v>
      </c>
      <c r="B9573" t="s">
        <v>3170</v>
      </c>
      <c r="C9573" t="s">
        <v>5473</v>
      </c>
      <c r="D9573" t="s">
        <v>5555</v>
      </c>
      <c r="E9573" t="s">
        <v>18</v>
      </c>
      <c r="F9573">
        <v>0</v>
      </c>
      <c r="I9573">
        <v>60</v>
      </c>
      <c r="J9573">
        <v>33</v>
      </c>
      <c r="K9573">
        <v>8</v>
      </c>
      <c r="L9573" t="s">
        <v>5577</v>
      </c>
      <c r="M9573" t="s">
        <v>5543</v>
      </c>
      <c r="N9573">
        <v>6.3333333333333304</v>
      </c>
      <c r="O9573">
        <v>3.6666666666666701</v>
      </c>
      <c r="P9573">
        <v>0.57894736842105299</v>
      </c>
      <c r="Q9573" t="s">
        <v>7156</v>
      </c>
      <c r="R9573" t="s">
        <v>7157</v>
      </c>
      <c r="S9573" t="s">
        <v>22</v>
      </c>
      <c r="T9573" t="s">
        <v>11</v>
      </c>
      <c r="U9573" t="s">
        <v>19</v>
      </c>
    </row>
    <row r="9574" spans="1:21" x14ac:dyDescent="0.75">
      <c r="A9574">
        <v>66156544</v>
      </c>
      <c r="B9574" t="s">
        <v>8141</v>
      </c>
      <c r="C9574" t="s">
        <v>5473</v>
      </c>
      <c r="D9574" t="s">
        <v>5556</v>
      </c>
      <c r="E9574" t="s">
        <v>18</v>
      </c>
      <c r="F9574">
        <v>0</v>
      </c>
      <c r="I9574">
        <v>14</v>
      </c>
      <c r="J9574">
        <v>4.6666666666666696</v>
      </c>
      <c r="L9574" t="s">
        <v>5577</v>
      </c>
      <c r="M9574" t="s">
        <v>5543</v>
      </c>
      <c r="N9574">
        <v>6.3333333333333304</v>
      </c>
      <c r="O9574">
        <v>4.3333333333333304</v>
      </c>
      <c r="P9574">
        <v>0.68421052631578905</v>
      </c>
      <c r="Q9574" t="s">
        <v>7159</v>
      </c>
      <c r="R9574" t="s">
        <v>7160</v>
      </c>
      <c r="S9574" t="s">
        <v>12</v>
      </c>
      <c r="T9574" t="s">
        <v>11</v>
      </c>
      <c r="U9574" t="s">
        <v>19</v>
      </c>
    </row>
    <row r="9575" spans="1:21" x14ac:dyDescent="0.75">
      <c r="A9575">
        <v>65011117</v>
      </c>
      <c r="B9575" t="s">
        <v>6722</v>
      </c>
      <c r="C9575" t="s">
        <v>5473</v>
      </c>
      <c r="D9575" t="s">
        <v>5556</v>
      </c>
      <c r="E9575" t="s">
        <v>18</v>
      </c>
      <c r="F9575">
        <v>0</v>
      </c>
      <c r="I9575">
        <v>53</v>
      </c>
      <c r="J9575">
        <v>38.6666666666667</v>
      </c>
      <c r="K9575">
        <v>9</v>
      </c>
      <c r="L9575" t="s">
        <v>5577</v>
      </c>
      <c r="M9575" t="s">
        <v>5543</v>
      </c>
      <c r="N9575">
        <v>6</v>
      </c>
      <c r="O9575">
        <v>3.3333333333333299</v>
      </c>
      <c r="P9575">
        <v>0.55555555555555602</v>
      </c>
      <c r="Q9575" t="s">
        <v>5591</v>
      </c>
      <c r="R9575" t="s">
        <v>5545</v>
      </c>
      <c r="S9575" t="s">
        <v>46</v>
      </c>
      <c r="T9575" t="s">
        <v>11</v>
      </c>
      <c r="U9575" t="s">
        <v>19</v>
      </c>
    </row>
    <row r="9576" spans="1:21" x14ac:dyDescent="0.75">
      <c r="A9576">
        <v>65013188</v>
      </c>
      <c r="B9576" t="s">
        <v>4171</v>
      </c>
      <c r="C9576" t="s">
        <v>5473</v>
      </c>
      <c r="D9576" t="s">
        <v>5556</v>
      </c>
      <c r="E9576" t="s">
        <v>18</v>
      </c>
      <c r="F9576">
        <v>0</v>
      </c>
      <c r="I9576">
        <v>4</v>
      </c>
      <c r="J9576">
        <v>5.3333333333333304</v>
      </c>
      <c r="K9576">
        <v>9</v>
      </c>
      <c r="L9576" t="s">
        <v>5577</v>
      </c>
      <c r="M9576" t="s">
        <v>5543</v>
      </c>
      <c r="N9576">
        <v>6</v>
      </c>
      <c r="O9576">
        <v>4.3333333333333304</v>
      </c>
      <c r="P9576">
        <v>0.72222222222222199</v>
      </c>
      <c r="Q9576" t="s">
        <v>5579</v>
      </c>
      <c r="R9576" t="s">
        <v>5554</v>
      </c>
      <c r="S9576" t="s">
        <v>46</v>
      </c>
      <c r="T9576" t="s">
        <v>11</v>
      </c>
      <c r="U9576" t="s">
        <v>19</v>
      </c>
    </row>
    <row r="9577" spans="1:21" x14ac:dyDescent="0.75">
      <c r="A9577">
        <v>65013967</v>
      </c>
      <c r="B9577" t="s">
        <v>7030</v>
      </c>
      <c r="C9577" t="s">
        <v>5473</v>
      </c>
      <c r="D9577" t="s">
        <v>5556</v>
      </c>
      <c r="E9577" t="s">
        <v>18</v>
      </c>
      <c r="F9577">
        <v>0</v>
      </c>
      <c r="G9577">
        <v>2</v>
      </c>
      <c r="H9577" t="s">
        <v>11904</v>
      </c>
      <c r="I9577">
        <v>6</v>
      </c>
      <c r="J9577">
        <v>5.6666666666666696</v>
      </c>
      <c r="K9577">
        <v>8</v>
      </c>
      <c r="L9577" t="s">
        <v>5549</v>
      </c>
      <c r="M9577" t="s">
        <v>5543</v>
      </c>
      <c r="N9577">
        <v>6</v>
      </c>
      <c r="O9577">
        <v>4.6666666666666696</v>
      </c>
      <c r="P9577">
        <v>0.77777777777777801</v>
      </c>
      <c r="Q9577" t="s">
        <v>5579</v>
      </c>
      <c r="R9577" t="s">
        <v>5554</v>
      </c>
      <c r="S9577" t="s">
        <v>46</v>
      </c>
      <c r="T9577" t="s">
        <v>11</v>
      </c>
      <c r="U9577" t="s">
        <v>19</v>
      </c>
    </row>
    <row r="9578" spans="1:21" x14ac:dyDescent="0.75">
      <c r="A9578">
        <v>65014233</v>
      </c>
      <c r="B9578" t="s">
        <v>6793</v>
      </c>
      <c r="C9578" t="s">
        <v>5473</v>
      </c>
      <c r="D9578" t="s">
        <v>5556</v>
      </c>
      <c r="E9578" t="s">
        <v>18</v>
      </c>
      <c r="F9578">
        <v>0</v>
      </c>
      <c r="I9578">
        <v>37</v>
      </c>
      <c r="J9578">
        <v>17.6666666666667</v>
      </c>
      <c r="K9578">
        <v>7</v>
      </c>
      <c r="L9578" t="s">
        <v>5577</v>
      </c>
      <c r="M9578" t="s">
        <v>5543</v>
      </c>
      <c r="N9578">
        <v>6</v>
      </c>
      <c r="O9578">
        <v>2.6666666666666701</v>
      </c>
      <c r="P9578">
        <v>0.44444444444444398</v>
      </c>
      <c r="Q9578" t="s">
        <v>5576</v>
      </c>
      <c r="R9578" t="s">
        <v>5554</v>
      </c>
      <c r="S9578" t="s">
        <v>46</v>
      </c>
      <c r="T9578" t="s">
        <v>11</v>
      </c>
      <c r="U9578" t="s">
        <v>19</v>
      </c>
    </row>
    <row r="9579" spans="1:21" x14ac:dyDescent="0.75">
      <c r="A9579">
        <v>65016016</v>
      </c>
      <c r="B9579" t="s">
        <v>6684</v>
      </c>
      <c r="C9579" t="s">
        <v>5473</v>
      </c>
      <c r="D9579" t="s">
        <v>5556</v>
      </c>
      <c r="E9579" t="s">
        <v>18</v>
      </c>
      <c r="F9579">
        <v>0</v>
      </c>
      <c r="I9579">
        <v>3</v>
      </c>
      <c r="J9579">
        <v>2.6666666666666701</v>
      </c>
      <c r="K9579">
        <v>4</v>
      </c>
      <c r="L9579" t="s">
        <v>5577</v>
      </c>
      <c r="M9579" t="s">
        <v>5543</v>
      </c>
      <c r="N9579">
        <v>6</v>
      </c>
      <c r="O9579">
        <v>3.3333333333333299</v>
      </c>
      <c r="P9579">
        <v>0.55555555555555602</v>
      </c>
      <c r="Q9579" t="s">
        <v>5544</v>
      </c>
      <c r="R9579" t="s">
        <v>5545</v>
      </c>
      <c r="S9579" t="s">
        <v>46</v>
      </c>
      <c r="T9579" t="s">
        <v>11</v>
      </c>
      <c r="U9579" t="s">
        <v>19</v>
      </c>
    </row>
    <row r="9580" spans="1:21" x14ac:dyDescent="0.75">
      <c r="A9580">
        <v>65025968</v>
      </c>
      <c r="B9580" t="s">
        <v>6658</v>
      </c>
      <c r="C9580" t="s">
        <v>5456</v>
      </c>
      <c r="D9580" t="s">
        <v>5555</v>
      </c>
      <c r="E9580" t="s">
        <v>18</v>
      </c>
      <c r="F9580">
        <v>0</v>
      </c>
      <c r="G9580">
        <v>3</v>
      </c>
      <c r="H9580" t="s">
        <v>11904</v>
      </c>
      <c r="I9580">
        <v>12</v>
      </c>
      <c r="J9580">
        <v>9.6666666666666696</v>
      </c>
      <c r="K9580">
        <v>1</v>
      </c>
      <c r="L9580" t="s">
        <v>5549</v>
      </c>
      <c r="M9580" t="s">
        <v>5543</v>
      </c>
      <c r="N9580">
        <v>6</v>
      </c>
      <c r="O9580">
        <v>6</v>
      </c>
      <c r="P9580">
        <v>1</v>
      </c>
      <c r="Q9580" t="s">
        <v>5581</v>
      </c>
      <c r="R9580" t="s">
        <v>5551</v>
      </c>
      <c r="S9580" t="s">
        <v>46</v>
      </c>
      <c r="T9580" t="s">
        <v>11</v>
      </c>
      <c r="U9580" t="s">
        <v>19</v>
      </c>
    </row>
    <row r="9581" spans="1:21" x14ac:dyDescent="0.75">
      <c r="A9581">
        <v>65026866</v>
      </c>
      <c r="B9581" t="s">
        <v>6899</v>
      </c>
      <c r="C9581" t="s">
        <v>5473</v>
      </c>
      <c r="D9581" t="s">
        <v>5556</v>
      </c>
      <c r="E9581" t="s">
        <v>18</v>
      </c>
      <c r="F9581">
        <v>0</v>
      </c>
      <c r="G9581">
        <v>3</v>
      </c>
      <c r="H9581" t="s">
        <v>11904</v>
      </c>
      <c r="I9581">
        <v>18</v>
      </c>
      <c r="J9581">
        <v>15.3333333333333</v>
      </c>
      <c r="K9581">
        <v>98</v>
      </c>
      <c r="L9581" t="s">
        <v>5549</v>
      </c>
      <c r="M9581" t="s">
        <v>5543</v>
      </c>
      <c r="N9581">
        <v>6</v>
      </c>
      <c r="O9581">
        <v>5</v>
      </c>
      <c r="P9581">
        <v>0.83333333333333304</v>
      </c>
      <c r="Q9581" t="s">
        <v>5591</v>
      </c>
      <c r="R9581" t="s">
        <v>5545</v>
      </c>
      <c r="S9581" t="s">
        <v>46</v>
      </c>
      <c r="T9581" t="s">
        <v>11</v>
      </c>
      <c r="U9581" t="s">
        <v>19</v>
      </c>
    </row>
    <row r="9582" spans="1:21" x14ac:dyDescent="0.75">
      <c r="A9582">
        <v>65065432</v>
      </c>
      <c r="B9582" t="s">
        <v>6845</v>
      </c>
      <c r="C9582" t="s">
        <v>5456</v>
      </c>
      <c r="D9582" t="s">
        <v>5564</v>
      </c>
      <c r="E9582" t="s">
        <v>18</v>
      </c>
      <c r="F9582">
        <v>0</v>
      </c>
      <c r="I9582">
        <v>3</v>
      </c>
      <c r="J9582">
        <v>4.6666666666666696</v>
      </c>
      <c r="L9582" t="s">
        <v>5577</v>
      </c>
      <c r="M9582" t="s">
        <v>5543</v>
      </c>
      <c r="N9582">
        <v>6</v>
      </c>
      <c r="O9582">
        <v>3.6666666666666701</v>
      </c>
      <c r="P9582">
        <v>0.61111111111111105</v>
      </c>
      <c r="Q9582" t="s">
        <v>5581</v>
      </c>
      <c r="R9582" t="s">
        <v>5551</v>
      </c>
      <c r="S9582" t="s">
        <v>46</v>
      </c>
      <c r="T9582" t="s">
        <v>11</v>
      </c>
      <c r="U9582" t="s">
        <v>19</v>
      </c>
    </row>
    <row r="9583" spans="1:21" x14ac:dyDescent="0.75">
      <c r="A9583">
        <v>65065915</v>
      </c>
      <c r="B9583" t="s">
        <v>6856</v>
      </c>
      <c r="C9583" t="s">
        <v>5456</v>
      </c>
      <c r="D9583" t="s">
        <v>5564</v>
      </c>
      <c r="E9583" t="s">
        <v>18</v>
      </c>
      <c r="F9583">
        <v>0</v>
      </c>
      <c r="I9583">
        <v>4</v>
      </c>
      <c r="J9583">
        <v>4</v>
      </c>
      <c r="L9583" t="s">
        <v>5577</v>
      </c>
      <c r="M9583" t="s">
        <v>5543</v>
      </c>
      <c r="N9583">
        <v>6</v>
      </c>
      <c r="O9583">
        <v>3.3333333333333299</v>
      </c>
      <c r="P9583">
        <v>0.55555555555555602</v>
      </c>
      <c r="Q9583" t="s">
        <v>5581</v>
      </c>
      <c r="R9583" t="s">
        <v>5551</v>
      </c>
      <c r="S9583" t="s">
        <v>46</v>
      </c>
      <c r="T9583" t="s">
        <v>11</v>
      </c>
      <c r="U9583" t="s">
        <v>19</v>
      </c>
    </row>
    <row r="9584" spans="1:21" x14ac:dyDescent="0.75">
      <c r="A9584">
        <v>65501349</v>
      </c>
      <c r="B9584" t="s">
        <v>12269</v>
      </c>
      <c r="C9584" t="s">
        <v>5473</v>
      </c>
      <c r="D9584" t="s">
        <v>5556</v>
      </c>
      <c r="E9584" t="s">
        <v>18</v>
      </c>
      <c r="F9584">
        <v>0</v>
      </c>
      <c r="I9584">
        <v>46</v>
      </c>
      <c r="J9584">
        <v>28.6666666666667</v>
      </c>
      <c r="K9584">
        <v>2</v>
      </c>
      <c r="L9584" t="s">
        <v>5577</v>
      </c>
      <c r="M9584" t="s">
        <v>5543</v>
      </c>
      <c r="N9584">
        <v>6</v>
      </c>
      <c r="O9584">
        <v>3.3333333333333299</v>
      </c>
      <c r="P9584">
        <v>0.55555555555555602</v>
      </c>
      <c r="Q9584" t="s">
        <v>5576</v>
      </c>
      <c r="R9584" t="s">
        <v>5554</v>
      </c>
      <c r="S9584" t="s">
        <v>46</v>
      </c>
      <c r="T9584" t="s">
        <v>11</v>
      </c>
      <c r="U9584" t="s">
        <v>19</v>
      </c>
    </row>
    <row r="9585" spans="1:21" x14ac:dyDescent="0.75">
      <c r="A9585">
        <v>65501991</v>
      </c>
      <c r="B9585" t="s">
        <v>5784</v>
      </c>
      <c r="C9585" t="s">
        <v>5473</v>
      </c>
      <c r="D9585" t="s">
        <v>5555</v>
      </c>
      <c r="E9585" t="s">
        <v>18</v>
      </c>
      <c r="F9585">
        <v>0</v>
      </c>
      <c r="G9585">
        <v>4</v>
      </c>
      <c r="H9585" t="s">
        <v>11904</v>
      </c>
      <c r="I9585">
        <v>12</v>
      </c>
      <c r="J9585">
        <v>8.3333333333333304</v>
      </c>
      <c r="K9585">
        <v>7</v>
      </c>
      <c r="L9585" t="s">
        <v>5549</v>
      </c>
      <c r="M9585" t="s">
        <v>5543</v>
      </c>
      <c r="N9585">
        <v>6</v>
      </c>
      <c r="O9585">
        <v>4</v>
      </c>
      <c r="P9585">
        <v>0.66666666666666696</v>
      </c>
      <c r="Q9585" t="s">
        <v>5579</v>
      </c>
      <c r="R9585" t="s">
        <v>5554</v>
      </c>
      <c r="S9585" t="s">
        <v>46</v>
      </c>
      <c r="T9585" t="s">
        <v>11</v>
      </c>
      <c r="U9585" t="s">
        <v>19</v>
      </c>
    </row>
    <row r="9586" spans="1:21" x14ac:dyDescent="0.75">
      <c r="A9586">
        <v>65508099</v>
      </c>
      <c r="B9586" t="s">
        <v>7033</v>
      </c>
      <c r="C9586" t="s">
        <v>5473</v>
      </c>
      <c r="D9586" t="s">
        <v>5556</v>
      </c>
      <c r="E9586" t="s">
        <v>18</v>
      </c>
      <c r="F9586">
        <v>0</v>
      </c>
      <c r="I9586">
        <v>49</v>
      </c>
      <c r="J9586">
        <v>28.3333333333333</v>
      </c>
      <c r="K9586">
        <v>5</v>
      </c>
      <c r="L9586" t="s">
        <v>5577</v>
      </c>
      <c r="M9586" t="s">
        <v>5543</v>
      </c>
      <c r="N9586">
        <v>6</v>
      </c>
      <c r="O9586">
        <v>3.3333333333333299</v>
      </c>
      <c r="P9586">
        <v>0.55555555555555602</v>
      </c>
      <c r="Q9586" t="s">
        <v>5576</v>
      </c>
      <c r="R9586" t="s">
        <v>5554</v>
      </c>
      <c r="S9586" t="s">
        <v>46</v>
      </c>
      <c r="T9586" t="s">
        <v>11</v>
      </c>
      <c r="U9586" t="s">
        <v>19</v>
      </c>
    </row>
    <row r="9587" spans="1:21" x14ac:dyDescent="0.75">
      <c r="A9587">
        <v>65508412</v>
      </c>
      <c r="B9587" t="s">
        <v>1057</v>
      </c>
      <c r="C9587" t="s">
        <v>5473</v>
      </c>
      <c r="D9587" t="s">
        <v>5556</v>
      </c>
      <c r="E9587" t="s">
        <v>18</v>
      </c>
      <c r="F9587">
        <v>0</v>
      </c>
      <c r="I9587">
        <v>17</v>
      </c>
      <c r="J9587">
        <v>37</v>
      </c>
      <c r="K9587">
        <v>55</v>
      </c>
      <c r="L9587" t="s">
        <v>5577</v>
      </c>
      <c r="M9587" t="s">
        <v>5543</v>
      </c>
      <c r="N9587">
        <v>6</v>
      </c>
      <c r="O9587">
        <v>4.3333333333333304</v>
      </c>
      <c r="P9587">
        <v>0.72222222222222199</v>
      </c>
      <c r="Q9587" t="s">
        <v>5591</v>
      </c>
      <c r="R9587" t="s">
        <v>5545</v>
      </c>
      <c r="S9587" t="s">
        <v>46</v>
      </c>
      <c r="T9587" t="s">
        <v>11</v>
      </c>
      <c r="U9587" t="s">
        <v>19</v>
      </c>
    </row>
    <row r="9588" spans="1:21" x14ac:dyDescent="0.75">
      <c r="A9588">
        <v>65540221</v>
      </c>
      <c r="B9588" t="s">
        <v>6767</v>
      </c>
      <c r="C9588" t="s">
        <v>5473</v>
      </c>
      <c r="D9588" t="s">
        <v>5556</v>
      </c>
      <c r="E9588" t="s">
        <v>18</v>
      </c>
      <c r="F9588">
        <v>0</v>
      </c>
      <c r="G9588">
        <v>2</v>
      </c>
      <c r="H9588" t="s">
        <v>11904</v>
      </c>
      <c r="I9588">
        <v>4</v>
      </c>
      <c r="J9588">
        <v>6</v>
      </c>
      <c r="K9588">
        <v>6</v>
      </c>
      <c r="L9588" t="s">
        <v>5549</v>
      </c>
      <c r="M9588" t="s">
        <v>5543</v>
      </c>
      <c r="N9588">
        <v>6</v>
      </c>
      <c r="O9588">
        <v>4</v>
      </c>
      <c r="P9588">
        <v>0.66666666666666696</v>
      </c>
      <c r="Q9588" t="s">
        <v>5579</v>
      </c>
      <c r="R9588" t="s">
        <v>5554</v>
      </c>
      <c r="S9588" t="s">
        <v>46</v>
      </c>
      <c r="T9588" t="s">
        <v>11</v>
      </c>
      <c r="U9588" t="s">
        <v>19</v>
      </c>
    </row>
    <row r="9589" spans="1:21" x14ac:dyDescent="0.75">
      <c r="A9589">
        <v>65540318</v>
      </c>
      <c r="B9589" t="s">
        <v>6871</v>
      </c>
      <c r="C9589" t="s">
        <v>5473</v>
      </c>
      <c r="D9589" t="s">
        <v>5556</v>
      </c>
      <c r="E9589" t="s">
        <v>18</v>
      </c>
      <c r="F9589">
        <v>0</v>
      </c>
      <c r="I9589">
        <v>15</v>
      </c>
      <c r="J9589">
        <v>9.3333333333333304</v>
      </c>
      <c r="K9589">
        <v>3</v>
      </c>
      <c r="L9589" t="s">
        <v>5577</v>
      </c>
      <c r="M9589" t="s">
        <v>5543</v>
      </c>
      <c r="N9589">
        <v>6</v>
      </c>
      <c r="O9589">
        <v>4</v>
      </c>
      <c r="P9589">
        <v>0.66666666666666696</v>
      </c>
      <c r="Q9589" t="s">
        <v>5579</v>
      </c>
      <c r="R9589" t="s">
        <v>5554</v>
      </c>
      <c r="S9589" t="s">
        <v>46</v>
      </c>
      <c r="T9589" t="s">
        <v>11</v>
      </c>
      <c r="U9589" t="s">
        <v>19</v>
      </c>
    </row>
    <row r="9590" spans="1:21" x14ac:dyDescent="0.75">
      <c r="A9590">
        <v>65540499</v>
      </c>
      <c r="B9590" t="s">
        <v>4810</v>
      </c>
      <c r="C9590" t="s">
        <v>5473</v>
      </c>
      <c r="D9590" t="s">
        <v>5556</v>
      </c>
      <c r="E9590" t="s">
        <v>18</v>
      </c>
      <c r="F9590">
        <v>0</v>
      </c>
      <c r="I9590">
        <v>8</v>
      </c>
      <c r="J9590">
        <v>18.3333333333333</v>
      </c>
      <c r="K9590">
        <v>12</v>
      </c>
      <c r="L9590" t="s">
        <v>5577</v>
      </c>
      <c r="M9590" t="s">
        <v>5543</v>
      </c>
      <c r="N9590">
        <v>6</v>
      </c>
      <c r="O9590">
        <v>4</v>
      </c>
      <c r="P9590">
        <v>0.66666666666666696</v>
      </c>
      <c r="Q9590" t="s">
        <v>5591</v>
      </c>
      <c r="R9590" t="s">
        <v>5545</v>
      </c>
      <c r="S9590" t="s">
        <v>46</v>
      </c>
      <c r="T9590" t="s">
        <v>11</v>
      </c>
      <c r="U9590" t="s">
        <v>19</v>
      </c>
    </row>
    <row r="9591" spans="1:21" x14ac:dyDescent="0.75">
      <c r="A9591">
        <v>65540507</v>
      </c>
      <c r="B9591" t="s">
        <v>6882</v>
      </c>
      <c r="C9591" t="s">
        <v>5473</v>
      </c>
      <c r="D9591" t="s">
        <v>5556</v>
      </c>
      <c r="E9591" t="s">
        <v>18</v>
      </c>
      <c r="F9591">
        <v>0</v>
      </c>
      <c r="G9591">
        <v>2</v>
      </c>
      <c r="H9591" t="s">
        <v>11904</v>
      </c>
      <c r="I9591">
        <v>10</v>
      </c>
      <c r="J9591">
        <v>9.6666666666666696</v>
      </c>
      <c r="K9591">
        <v>4</v>
      </c>
      <c r="L9591" t="s">
        <v>5549</v>
      </c>
      <c r="M9591" t="s">
        <v>5543</v>
      </c>
      <c r="N9591">
        <v>6</v>
      </c>
      <c r="O9591">
        <v>3.6666666666666701</v>
      </c>
      <c r="P9591">
        <v>0.61111111111111105</v>
      </c>
      <c r="Q9591" t="s">
        <v>5579</v>
      </c>
      <c r="R9591" t="s">
        <v>5554</v>
      </c>
      <c r="S9591" t="s">
        <v>46</v>
      </c>
      <c r="T9591" t="s">
        <v>11</v>
      </c>
      <c r="U9591" t="s">
        <v>19</v>
      </c>
    </row>
    <row r="9592" spans="1:21" x14ac:dyDescent="0.75">
      <c r="A9592">
        <v>65700581</v>
      </c>
      <c r="B9592" t="s">
        <v>896</v>
      </c>
      <c r="C9592" t="s">
        <v>5473</v>
      </c>
      <c r="D9592" t="s">
        <v>5556</v>
      </c>
      <c r="E9592" t="s">
        <v>18</v>
      </c>
      <c r="F9592">
        <v>0</v>
      </c>
      <c r="I9592">
        <v>3</v>
      </c>
      <c r="J9592">
        <v>2.3333333333333299</v>
      </c>
      <c r="K9592">
        <v>13</v>
      </c>
      <c r="L9592" t="s">
        <v>5577</v>
      </c>
      <c r="M9592" t="s">
        <v>5543</v>
      </c>
      <c r="N9592">
        <v>6</v>
      </c>
      <c r="O9592">
        <v>3.3333333333333299</v>
      </c>
      <c r="P9592">
        <v>0.55555555555555602</v>
      </c>
      <c r="Q9592" t="s">
        <v>5579</v>
      </c>
      <c r="R9592" t="s">
        <v>5554</v>
      </c>
      <c r="S9592" t="s">
        <v>46</v>
      </c>
      <c r="T9592" t="s">
        <v>11</v>
      </c>
      <c r="U9592" t="s">
        <v>19</v>
      </c>
    </row>
    <row r="9593" spans="1:21" x14ac:dyDescent="0.75">
      <c r="A9593">
        <v>65700614</v>
      </c>
      <c r="B9593" t="s">
        <v>6768</v>
      </c>
      <c r="C9593" t="s">
        <v>5473</v>
      </c>
      <c r="D9593" t="s">
        <v>5556</v>
      </c>
      <c r="E9593" t="s">
        <v>18</v>
      </c>
      <c r="F9593">
        <v>0</v>
      </c>
      <c r="I9593">
        <v>11</v>
      </c>
      <c r="J9593">
        <v>8</v>
      </c>
      <c r="K9593">
        <v>15</v>
      </c>
      <c r="L9593" t="s">
        <v>5577</v>
      </c>
      <c r="M9593" t="s">
        <v>5543</v>
      </c>
      <c r="N9593">
        <v>6</v>
      </c>
      <c r="O9593">
        <v>4</v>
      </c>
      <c r="P9593">
        <v>0.66666666666666696</v>
      </c>
      <c r="Q9593" t="s">
        <v>5591</v>
      </c>
      <c r="R9593" t="s">
        <v>5545</v>
      </c>
      <c r="S9593" t="s">
        <v>46</v>
      </c>
      <c r="T9593" t="s">
        <v>11</v>
      </c>
      <c r="U9593" t="s">
        <v>19</v>
      </c>
    </row>
    <row r="9594" spans="1:21" x14ac:dyDescent="0.75">
      <c r="A9594">
        <v>65704876</v>
      </c>
      <c r="B9594" t="s">
        <v>7034</v>
      </c>
      <c r="C9594" t="s">
        <v>5473</v>
      </c>
      <c r="D9594" t="s">
        <v>5556</v>
      </c>
      <c r="E9594" t="s">
        <v>18</v>
      </c>
      <c r="F9594">
        <v>0</v>
      </c>
      <c r="I9594">
        <v>7</v>
      </c>
      <c r="J9594">
        <v>10</v>
      </c>
      <c r="K9594">
        <v>6</v>
      </c>
      <c r="L9594" t="s">
        <v>5577</v>
      </c>
      <c r="M9594" t="s">
        <v>5543</v>
      </c>
      <c r="N9594">
        <v>6</v>
      </c>
      <c r="O9594">
        <v>3.3333333333333299</v>
      </c>
      <c r="P9594">
        <v>0.55555555555555602</v>
      </c>
      <c r="Q9594" t="s">
        <v>5576</v>
      </c>
      <c r="R9594" t="s">
        <v>5554</v>
      </c>
      <c r="S9594" t="s">
        <v>46</v>
      </c>
      <c r="T9594" t="s">
        <v>11</v>
      </c>
      <c r="U9594" t="s">
        <v>19</v>
      </c>
    </row>
    <row r="9595" spans="1:21" x14ac:dyDescent="0.75">
      <c r="A9595">
        <v>65728890</v>
      </c>
      <c r="B9595" t="s">
        <v>6905</v>
      </c>
      <c r="C9595" t="s">
        <v>5473</v>
      </c>
      <c r="D9595" t="s">
        <v>5556</v>
      </c>
      <c r="E9595" t="s">
        <v>18</v>
      </c>
      <c r="F9595">
        <v>0</v>
      </c>
      <c r="G9595">
        <v>2</v>
      </c>
      <c r="H9595" t="s">
        <v>11904</v>
      </c>
      <c r="I9595">
        <v>4</v>
      </c>
      <c r="J9595">
        <v>5.3333333333333304</v>
      </c>
      <c r="K9595">
        <v>5</v>
      </c>
      <c r="L9595" t="s">
        <v>5549</v>
      </c>
      <c r="M9595" t="s">
        <v>5543</v>
      </c>
      <c r="N9595">
        <v>6</v>
      </c>
      <c r="O9595">
        <v>3.3333333333333299</v>
      </c>
      <c r="P9595">
        <v>0.55555555555555602</v>
      </c>
      <c r="Q9595" t="s">
        <v>5579</v>
      </c>
      <c r="R9595" t="s">
        <v>5554</v>
      </c>
      <c r="S9595" t="s">
        <v>46</v>
      </c>
      <c r="T9595" t="s">
        <v>11</v>
      </c>
      <c r="U9595" t="s">
        <v>19</v>
      </c>
    </row>
    <row r="9596" spans="1:21" x14ac:dyDescent="0.75">
      <c r="A9596">
        <v>66100111</v>
      </c>
      <c r="B9596" t="s">
        <v>11601</v>
      </c>
      <c r="C9596" t="s">
        <v>5473</v>
      </c>
      <c r="D9596" t="s">
        <v>5556</v>
      </c>
      <c r="E9596" t="s">
        <v>18</v>
      </c>
      <c r="F9596">
        <v>0</v>
      </c>
      <c r="I9596">
        <v>104</v>
      </c>
      <c r="J9596">
        <v>48</v>
      </c>
      <c r="K9596">
        <v>13</v>
      </c>
      <c r="L9596" t="s">
        <v>5577</v>
      </c>
      <c r="M9596" t="s">
        <v>5543</v>
      </c>
      <c r="N9596">
        <v>6</v>
      </c>
      <c r="O9596">
        <v>2.6666666666666701</v>
      </c>
      <c r="P9596">
        <v>0.44444444444444398</v>
      </c>
      <c r="Q9596" t="s">
        <v>7191</v>
      </c>
      <c r="R9596" t="s">
        <v>7163</v>
      </c>
      <c r="S9596" t="s">
        <v>22</v>
      </c>
      <c r="T9596" t="s">
        <v>11</v>
      </c>
      <c r="U9596" t="s">
        <v>19</v>
      </c>
    </row>
    <row r="9597" spans="1:21" x14ac:dyDescent="0.75">
      <c r="A9597">
        <v>66100115</v>
      </c>
      <c r="B9597" t="s">
        <v>9039</v>
      </c>
      <c r="C9597" t="s">
        <v>5482</v>
      </c>
      <c r="D9597" t="s">
        <v>5555</v>
      </c>
      <c r="E9597" t="s">
        <v>18</v>
      </c>
      <c r="F9597">
        <v>0</v>
      </c>
      <c r="I9597">
        <v>15</v>
      </c>
      <c r="J9597">
        <v>19.3333333333333</v>
      </c>
      <c r="K9597">
        <v>24</v>
      </c>
      <c r="L9597" t="s">
        <v>5577</v>
      </c>
      <c r="M9597" t="s">
        <v>5543</v>
      </c>
      <c r="N9597">
        <v>6</v>
      </c>
      <c r="O9597">
        <v>6</v>
      </c>
      <c r="P9597">
        <v>1</v>
      </c>
      <c r="Q9597" t="s">
        <v>7346</v>
      </c>
      <c r="R9597" t="s">
        <v>7157</v>
      </c>
      <c r="S9597" t="s">
        <v>22</v>
      </c>
      <c r="T9597" t="s">
        <v>11</v>
      </c>
      <c r="U9597" t="s">
        <v>19</v>
      </c>
    </row>
    <row r="9598" spans="1:21" x14ac:dyDescent="0.75">
      <c r="A9598">
        <v>66100917</v>
      </c>
      <c r="B9598" t="s">
        <v>10976</v>
      </c>
      <c r="C9598" t="s">
        <v>5456</v>
      </c>
      <c r="D9598" t="s">
        <v>5556</v>
      </c>
      <c r="E9598" t="s">
        <v>18</v>
      </c>
      <c r="F9598">
        <v>0</v>
      </c>
      <c r="I9598">
        <v>9</v>
      </c>
      <c r="J9598">
        <v>6</v>
      </c>
      <c r="K9598">
        <v>17</v>
      </c>
      <c r="L9598" t="s">
        <v>5577</v>
      </c>
      <c r="M9598" t="s">
        <v>5543</v>
      </c>
      <c r="N9598">
        <v>6</v>
      </c>
      <c r="O9598">
        <v>6</v>
      </c>
      <c r="P9598">
        <v>1</v>
      </c>
      <c r="Q9598" t="s">
        <v>7214</v>
      </c>
      <c r="R9598" t="s">
        <v>7163</v>
      </c>
      <c r="S9598" t="s">
        <v>22</v>
      </c>
      <c r="T9598" t="s">
        <v>11</v>
      </c>
      <c r="U9598" t="s">
        <v>19</v>
      </c>
    </row>
    <row r="9599" spans="1:21" x14ac:dyDescent="0.75">
      <c r="A9599">
        <v>66101073</v>
      </c>
      <c r="B9599" t="s">
        <v>11602</v>
      </c>
      <c r="C9599" t="s">
        <v>5473</v>
      </c>
      <c r="D9599" t="s">
        <v>5556</v>
      </c>
      <c r="E9599" t="s">
        <v>18</v>
      </c>
      <c r="F9599">
        <v>0</v>
      </c>
      <c r="I9599">
        <v>7</v>
      </c>
      <c r="J9599">
        <v>4.3333333333333304</v>
      </c>
      <c r="K9599">
        <v>41</v>
      </c>
      <c r="L9599" t="s">
        <v>5577</v>
      </c>
      <c r="M9599" t="s">
        <v>5543</v>
      </c>
      <c r="N9599">
        <v>6</v>
      </c>
      <c r="O9599">
        <v>3</v>
      </c>
      <c r="P9599">
        <v>0.5</v>
      </c>
      <c r="Q9599" t="s">
        <v>7190</v>
      </c>
      <c r="R9599" t="s">
        <v>7170</v>
      </c>
      <c r="S9599" t="s">
        <v>12</v>
      </c>
      <c r="T9599" t="s">
        <v>11</v>
      </c>
      <c r="U9599" t="s">
        <v>19</v>
      </c>
    </row>
    <row r="9600" spans="1:21" x14ac:dyDescent="0.75">
      <c r="A9600">
        <v>66101496</v>
      </c>
      <c r="B9600" t="s">
        <v>11189</v>
      </c>
      <c r="C9600" t="s">
        <v>5473</v>
      </c>
      <c r="D9600" t="s">
        <v>5555</v>
      </c>
      <c r="E9600" t="s">
        <v>18</v>
      </c>
      <c r="F9600">
        <v>0</v>
      </c>
      <c r="I9600">
        <v>8</v>
      </c>
      <c r="J9600">
        <v>11.3333333333333</v>
      </c>
      <c r="L9600" t="s">
        <v>5577</v>
      </c>
      <c r="M9600" t="s">
        <v>5543</v>
      </c>
      <c r="N9600">
        <v>6</v>
      </c>
      <c r="O9600">
        <v>4</v>
      </c>
      <c r="P9600">
        <v>0.66666666666666696</v>
      </c>
      <c r="Q9600" t="s">
        <v>7191</v>
      </c>
      <c r="R9600" t="s">
        <v>7163</v>
      </c>
      <c r="S9600" t="s">
        <v>22</v>
      </c>
      <c r="T9600" t="s">
        <v>11</v>
      </c>
      <c r="U9600" t="s">
        <v>19</v>
      </c>
    </row>
    <row r="9601" spans="1:21" x14ac:dyDescent="0.75">
      <c r="A9601">
        <v>66103156</v>
      </c>
      <c r="B9601" t="s">
        <v>10075</v>
      </c>
      <c r="C9601" t="s">
        <v>5473</v>
      </c>
      <c r="D9601" t="s">
        <v>5555</v>
      </c>
      <c r="E9601" t="s">
        <v>18</v>
      </c>
      <c r="F9601">
        <v>0</v>
      </c>
      <c r="I9601">
        <v>43</v>
      </c>
      <c r="J9601">
        <v>28.3333333333333</v>
      </c>
      <c r="K9601">
        <v>14</v>
      </c>
      <c r="L9601" t="s">
        <v>5577</v>
      </c>
      <c r="M9601" t="s">
        <v>5543</v>
      </c>
      <c r="N9601">
        <v>6</v>
      </c>
      <c r="O9601">
        <v>6</v>
      </c>
      <c r="P9601">
        <v>1</v>
      </c>
      <c r="Q9601" t="s">
        <v>7162</v>
      </c>
      <c r="R9601" t="s">
        <v>7163</v>
      </c>
      <c r="S9601" t="s">
        <v>22</v>
      </c>
      <c r="T9601" t="s">
        <v>11</v>
      </c>
      <c r="U9601" t="s">
        <v>19</v>
      </c>
    </row>
    <row r="9602" spans="1:21" x14ac:dyDescent="0.75">
      <c r="A9602">
        <v>66104094</v>
      </c>
      <c r="B9602" t="s">
        <v>2370</v>
      </c>
      <c r="C9602" t="s">
        <v>5473</v>
      </c>
      <c r="D9602" t="s">
        <v>5556</v>
      </c>
      <c r="E9602" t="s">
        <v>18</v>
      </c>
      <c r="F9602">
        <v>0</v>
      </c>
      <c r="I9602">
        <v>20</v>
      </c>
      <c r="J9602">
        <v>10.3333333333333</v>
      </c>
      <c r="L9602" t="s">
        <v>5577</v>
      </c>
      <c r="M9602" t="s">
        <v>5543</v>
      </c>
      <c r="N9602">
        <v>6</v>
      </c>
      <c r="O9602">
        <v>4.3333333333333304</v>
      </c>
      <c r="P9602">
        <v>0.72222222222222199</v>
      </c>
      <c r="Q9602" t="s">
        <v>7159</v>
      </c>
      <c r="R9602" t="s">
        <v>7160</v>
      </c>
      <c r="S9602" t="s">
        <v>12</v>
      </c>
      <c r="T9602" t="s">
        <v>11</v>
      </c>
      <c r="U9602" t="s">
        <v>19</v>
      </c>
    </row>
    <row r="9603" spans="1:21" x14ac:dyDescent="0.75">
      <c r="A9603">
        <v>66104480</v>
      </c>
      <c r="B9603" t="s">
        <v>11604</v>
      </c>
      <c r="C9603" t="s">
        <v>5473</v>
      </c>
      <c r="D9603" t="s">
        <v>5556</v>
      </c>
      <c r="E9603" t="s">
        <v>18</v>
      </c>
      <c r="F9603">
        <v>0</v>
      </c>
      <c r="I9603">
        <v>12</v>
      </c>
      <c r="J9603">
        <v>9</v>
      </c>
      <c r="K9603">
        <v>31</v>
      </c>
      <c r="L9603" t="s">
        <v>5577</v>
      </c>
      <c r="M9603" t="s">
        <v>5543</v>
      </c>
      <c r="N9603">
        <v>6</v>
      </c>
      <c r="O9603">
        <v>4</v>
      </c>
      <c r="P9603">
        <v>0.66666666666666696</v>
      </c>
      <c r="Q9603" t="s">
        <v>7191</v>
      </c>
      <c r="R9603" t="s">
        <v>7163</v>
      </c>
      <c r="S9603" t="s">
        <v>22</v>
      </c>
      <c r="T9603" t="s">
        <v>11</v>
      </c>
      <c r="U9603" t="s">
        <v>19</v>
      </c>
    </row>
    <row r="9604" spans="1:21" x14ac:dyDescent="0.75">
      <c r="A9604">
        <v>66105241</v>
      </c>
      <c r="B9604" t="s">
        <v>11382</v>
      </c>
      <c r="C9604" t="s">
        <v>5473</v>
      </c>
      <c r="D9604" t="s">
        <v>5556</v>
      </c>
      <c r="E9604" t="s">
        <v>18</v>
      </c>
      <c r="F9604">
        <v>0</v>
      </c>
      <c r="G9604">
        <v>1</v>
      </c>
      <c r="H9604" t="s">
        <v>11904</v>
      </c>
      <c r="I9604">
        <v>7</v>
      </c>
      <c r="J9604">
        <v>4.3333333333333304</v>
      </c>
      <c r="K9604">
        <v>5</v>
      </c>
      <c r="L9604" t="s">
        <v>5549</v>
      </c>
      <c r="M9604" t="s">
        <v>5543</v>
      </c>
      <c r="N9604">
        <v>6</v>
      </c>
      <c r="O9604">
        <v>2.6666666666666701</v>
      </c>
      <c r="P9604">
        <v>0.44444444444444398</v>
      </c>
      <c r="Q9604" t="s">
        <v>7230</v>
      </c>
      <c r="R9604" t="s">
        <v>7160</v>
      </c>
      <c r="S9604" t="s">
        <v>12</v>
      </c>
      <c r="T9604" t="s">
        <v>11</v>
      </c>
      <c r="U9604" t="s">
        <v>19</v>
      </c>
    </row>
    <row r="9605" spans="1:21" x14ac:dyDescent="0.75">
      <c r="A9605">
        <v>66105889</v>
      </c>
      <c r="B9605" t="s">
        <v>10799</v>
      </c>
      <c r="C9605" t="s">
        <v>5473</v>
      </c>
      <c r="D9605" t="s">
        <v>5555</v>
      </c>
      <c r="E9605" t="s">
        <v>18</v>
      </c>
      <c r="F9605">
        <v>0</v>
      </c>
      <c r="I9605">
        <v>3</v>
      </c>
      <c r="J9605">
        <v>9</v>
      </c>
      <c r="K9605">
        <v>18</v>
      </c>
      <c r="L9605" t="s">
        <v>5577</v>
      </c>
      <c r="M9605" t="s">
        <v>5543</v>
      </c>
      <c r="N9605">
        <v>6</v>
      </c>
      <c r="O9605">
        <v>3.3333333333333299</v>
      </c>
      <c r="P9605">
        <v>0.55555555555555602</v>
      </c>
      <c r="Q9605" t="s">
        <v>7156</v>
      </c>
      <c r="R9605" t="s">
        <v>7157</v>
      </c>
      <c r="S9605" t="s">
        <v>22</v>
      </c>
      <c r="T9605" t="s">
        <v>11</v>
      </c>
      <c r="U9605" t="s">
        <v>19</v>
      </c>
    </row>
    <row r="9606" spans="1:21" x14ac:dyDescent="0.75">
      <c r="A9606">
        <v>66106093</v>
      </c>
      <c r="B9606" t="s">
        <v>11131</v>
      </c>
      <c r="C9606" t="s">
        <v>5473</v>
      </c>
      <c r="D9606" t="s">
        <v>5556</v>
      </c>
      <c r="E9606" t="s">
        <v>18</v>
      </c>
      <c r="F9606">
        <v>0</v>
      </c>
      <c r="I9606">
        <v>8</v>
      </c>
      <c r="J9606">
        <v>8</v>
      </c>
      <c r="K9606">
        <v>23</v>
      </c>
      <c r="L9606" t="s">
        <v>5577</v>
      </c>
      <c r="M9606" t="s">
        <v>5543</v>
      </c>
      <c r="N9606">
        <v>6</v>
      </c>
      <c r="O9606">
        <v>4</v>
      </c>
      <c r="P9606">
        <v>0.66666666666666696</v>
      </c>
      <c r="Q9606" t="s">
        <v>7191</v>
      </c>
      <c r="R9606" t="s">
        <v>7163</v>
      </c>
      <c r="S9606" t="s">
        <v>22</v>
      </c>
      <c r="T9606" t="s">
        <v>11</v>
      </c>
      <c r="U9606" t="s">
        <v>19</v>
      </c>
    </row>
    <row r="9607" spans="1:21" x14ac:dyDescent="0.75">
      <c r="A9607">
        <v>66106116</v>
      </c>
      <c r="B9607" t="s">
        <v>11162</v>
      </c>
      <c r="C9607" t="s">
        <v>5473</v>
      </c>
      <c r="D9607" t="s">
        <v>5556</v>
      </c>
      <c r="E9607" t="s">
        <v>18</v>
      </c>
      <c r="F9607">
        <v>0</v>
      </c>
      <c r="I9607">
        <v>6</v>
      </c>
      <c r="J9607">
        <v>6</v>
      </c>
      <c r="K9607">
        <v>4</v>
      </c>
      <c r="L9607" t="s">
        <v>5577</v>
      </c>
      <c r="M9607" t="s">
        <v>5543</v>
      </c>
      <c r="N9607">
        <v>6</v>
      </c>
      <c r="O9607">
        <v>4.3333333333333304</v>
      </c>
      <c r="P9607">
        <v>0.72222222222222199</v>
      </c>
      <c r="Q9607" t="s">
        <v>7191</v>
      </c>
      <c r="R9607" t="s">
        <v>7163</v>
      </c>
      <c r="S9607" t="s">
        <v>22</v>
      </c>
      <c r="T9607" t="s">
        <v>11</v>
      </c>
      <c r="U9607" t="s">
        <v>19</v>
      </c>
    </row>
    <row r="9608" spans="1:21" x14ac:dyDescent="0.75">
      <c r="A9608">
        <v>66106269</v>
      </c>
      <c r="B9608" t="s">
        <v>5939</v>
      </c>
      <c r="C9608" t="s">
        <v>5473</v>
      </c>
      <c r="D9608" t="s">
        <v>5556</v>
      </c>
      <c r="E9608" t="s">
        <v>18</v>
      </c>
      <c r="F9608">
        <v>0</v>
      </c>
      <c r="I9608">
        <v>29</v>
      </c>
      <c r="J9608">
        <v>41</v>
      </c>
      <c r="K9608">
        <v>26</v>
      </c>
      <c r="L9608" t="s">
        <v>5577</v>
      </c>
      <c r="M9608" t="s">
        <v>5543</v>
      </c>
      <c r="N9608">
        <v>6</v>
      </c>
      <c r="O9608">
        <v>6</v>
      </c>
      <c r="P9608">
        <v>1</v>
      </c>
      <c r="Q9608" t="s">
        <v>7188</v>
      </c>
      <c r="R9608" t="s">
        <v>7180</v>
      </c>
      <c r="S9608" t="s">
        <v>22</v>
      </c>
      <c r="T9608" t="s">
        <v>11</v>
      </c>
      <c r="U9608" t="s">
        <v>19</v>
      </c>
    </row>
    <row r="9609" spans="1:21" x14ac:dyDescent="0.75">
      <c r="A9609">
        <v>66106508</v>
      </c>
      <c r="B9609" t="s">
        <v>11218</v>
      </c>
      <c r="C9609" t="s">
        <v>5473</v>
      </c>
      <c r="D9609" t="s">
        <v>5556</v>
      </c>
      <c r="E9609" t="s">
        <v>18</v>
      </c>
      <c r="F9609">
        <v>0</v>
      </c>
      <c r="I9609">
        <v>2</v>
      </c>
      <c r="J9609">
        <v>2</v>
      </c>
      <c r="K9609">
        <v>10</v>
      </c>
      <c r="L9609" t="s">
        <v>5577</v>
      </c>
      <c r="M9609" t="s">
        <v>5543</v>
      </c>
      <c r="N9609">
        <v>6</v>
      </c>
      <c r="O9609">
        <v>2.3333333333333299</v>
      </c>
      <c r="P9609">
        <v>0.38888888888888901</v>
      </c>
      <c r="Q9609" t="s">
        <v>7190</v>
      </c>
      <c r="R9609" t="s">
        <v>7170</v>
      </c>
      <c r="S9609" t="s">
        <v>12</v>
      </c>
      <c r="T9609" t="s">
        <v>11</v>
      </c>
      <c r="U9609" t="s">
        <v>19</v>
      </c>
    </row>
    <row r="9610" spans="1:21" x14ac:dyDescent="0.75">
      <c r="A9610">
        <v>66106634</v>
      </c>
      <c r="B9610" t="s">
        <v>4350</v>
      </c>
      <c r="C9610" t="s">
        <v>5473</v>
      </c>
      <c r="D9610" t="s">
        <v>5555</v>
      </c>
      <c r="E9610" t="s">
        <v>18</v>
      </c>
      <c r="F9610">
        <v>0</v>
      </c>
      <c r="I9610">
        <v>16</v>
      </c>
      <c r="J9610">
        <v>11.3333333333333</v>
      </c>
      <c r="K9610">
        <v>10</v>
      </c>
      <c r="L9610" t="s">
        <v>5577</v>
      </c>
      <c r="M9610" t="s">
        <v>5543</v>
      </c>
      <c r="N9610">
        <v>6</v>
      </c>
      <c r="O9610">
        <v>5</v>
      </c>
      <c r="P9610">
        <v>0.83333333333333304</v>
      </c>
      <c r="Q9610" t="s">
        <v>7156</v>
      </c>
      <c r="R9610" t="s">
        <v>7157</v>
      </c>
      <c r="S9610" t="s">
        <v>22</v>
      </c>
      <c r="T9610" t="s">
        <v>11</v>
      </c>
      <c r="U9610" t="s">
        <v>19</v>
      </c>
    </row>
    <row r="9611" spans="1:21" x14ac:dyDescent="0.75">
      <c r="A9611">
        <v>66107223</v>
      </c>
      <c r="B9611" t="s">
        <v>10854</v>
      </c>
      <c r="C9611" t="s">
        <v>5482</v>
      </c>
      <c r="D9611" t="s">
        <v>5555</v>
      </c>
      <c r="E9611" t="s">
        <v>18</v>
      </c>
      <c r="F9611">
        <v>0</v>
      </c>
      <c r="I9611">
        <v>4</v>
      </c>
      <c r="J9611">
        <v>5.6666666666666696</v>
      </c>
      <c r="K9611">
        <v>13</v>
      </c>
      <c r="L9611" t="s">
        <v>5577</v>
      </c>
      <c r="M9611" t="s">
        <v>5543</v>
      </c>
      <c r="N9611">
        <v>6</v>
      </c>
      <c r="O9611">
        <v>4</v>
      </c>
      <c r="P9611">
        <v>0.66666666666666696</v>
      </c>
      <c r="Q9611" t="s">
        <v>7262</v>
      </c>
      <c r="R9611" t="s">
        <v>7170</v>
      </c>
      <c r="S9611" t="s">
        <v>12</v>
      </c>
      <c r="T9611" t="s">
        <v>11</v>
      </c>
      <c r="U9611" t="s">
        <v>19</v>
      </c>
    </row>
    <row r="9612" spans="1:21" x14ac:dyDescent="0.75">
      <c r="A9612">
        <v>66107388</v>
      </c>
      <c r="B9612" t="s">
        <v>3024</v>
      </c>
      <c r="C9612" t="s">
        <v>5473</v>
      </c>
      <c r="D9612" t="s">
        <v>5556</v>
      </c>
      <c r="E9612" t="s">
        <v>18</v>
      </c>
      <c r="F9612">
        <v>0</v>
      </c>
      <c r="I9612">
        <v>3</v>
      </c>
      <c r="J9612">
        <v>2</v>
      </c>
      <c r="K9612">
        <v>6</v>
      </c>
      <c r="L9612" t="s">
        <v>5577</v>
      </c>
      <c r="M9612" t="s">
        <v>5543</v>
      </c>
      <c r="N9612">
        <v>6</v>
      </c>
      <c r="O9612">
        <v>2.6666666666666701</v>
      </c>
      <c r="P9612">
        <v>0.44444444444444398</v>
      </c>
      <c r="Q9612" t="s">
        <v>7230</v>
      </c>
      <c r="R9612" t="s">
        <v>7160</v>
      </c>
      <c r="S9612" t="s">
        <v>12</v>
      </c>
      <c r="T9612" t="s">
        <v>11</v>
      </c>
      <c r="U9612" t="s">
        <v>19</v>
      </c>
    </row>
    <row r="9613" spans="1:21" x14ac:dyDescent="0.75">
      <c r="A9613">
        <v>66107401</v>
      </c>
      <c r="B9613" t="s">
        <v>11608</v>
      </c>
      <c r="C9613" t="s">
        <v>5473</v>
      </c>
      <c r="D9613" t="s">
        <v>5556</v>
      </c>
      <c r="E9613" t="s">
        <v>18</v>
      </c>
      <c r="F9613">
        <v>0</v>
      </c>
      <c r="J9613">
        <v>4</v>
      </c>
      <c r="K9613">
        <v>2</v>
      </c>
      <c r="L9613" t="s">
        <v>5577</v>
      </c>
      <c r="M9613" t="s">
        <v>5543</v>
      </c>
      <c r="N9613">
        <v>6</v>
      </c>
      <c r="O9613">
        <v>5</v>
      </c>
      <c r="P9613">
        <v>0.83333333333333304</v>
      </c>
      <c r="Q9613" t="s">
        <v>7156</v>
      </c>
      <c r="R9613" t="s">
        <v>7157</v>
      </c>
      <c r="S9613" t="s">
        <v>22</v>
      </c>
      <c r="T9613" t="s">
        <v>11</v>
      </c>
      <c r="U9613" t="s">
        <v>19</v>
      </c>
    </row>
    <row r="9614" spans="1:21" x14ac:dyDescent="0.75">
      <c r="A9614">
        <v>66107421</v>
      </c>
      <c r="B9614" t="s">
        <v>10923</v>
      </c>
      <c r="C9614" t="s">
        <v>5456</v>
      </c>
      <c r="D9614" t="s">
        <v>5555</v>
      </c>
      <c r="E9614" t="s">
        <v>18</v>
      </c>
      <c r="F9614">
        <v>0</v>
      </c>
      <c r="I9614">
        <v>9</v>
      </c>
      <c r="J9614">
        <v>16</v>
      </c>
      <c r="K9614">
        <v>9</v>
      </c>
      <c r="L9614" t="s">
        <v>5577</v>
      </c>
      <c r="M9614" t="s">
        <v>5543</v>
      </c>
      <c r="N9614">
        <v>6</v>
      </c>
      <c r="O9614">
        <v>3.6666666666666701</v>
      </c>
      <c r="P9614">
        <v>0.61111111111111105</v>
      </c>
      <c r="Q9614" t="s">
        <v>7262</v>
      </c>
      <c r="R9614" t="s">
        <v>7170</v>
      </c>
      <c r="S9614" t="s">
        <v>12</v>
      </c>
      <c r="T9614" t="s">
        <v>11</v>
      </c>
      <c r="U9614" t="s">
        <v>19</v>
      </c>
    </row>
    <row r="9615" spans="1:21" x14ac:dyDescent="0.75">
      <c r="A9615">
        <v>66107510</v>
      </c>
      <c r="B9615" t="s">
        <v>1888</v>
      </c>
      <c r="C9615" t="s">
        <v>5473</v>
      </c>
      <c r="D9615" t="s">
        <v>5556</v>
      </c>
      <c r="E9615" t="s">
        <v>18</v>
      </c>
      <c r="F9615">
        <v>0</v>
      </c>
      <c r="I9615">
        <v>3</v>
      </c>
      <c r="J9615">
        <v>4</v>
      </c>
      <c r="L9615" t="s">
        <v>5577</v>
      </c>
      <c r="M9615" t="s">
        <v>5543</v>
      </c>
      <c r="N9615">
        <v>6</v>
      </c>
      <c r="O9615">
        <v>4.3333333333333304</v>
      </c>
      <c r="P9615">
        <v>0.72222222222222199</v>
      </c>
      <c r="Q9615" t="s">
        <v>7156</v>
      </c>
      <c r="R9615" t="s">
        <v>7157</v>
      </c>
      <c r="S9615" t="s">
        <v>22</v>
      </c>
      <c r="T9615" t="s">
        <v>11</v>
      </c>
      <c r="U9615" t="s">
        <v>19</v>
      </c>
    </row>
    <row r="9616" spans="1:21" x14ac:dyDescent="0.75">
      <c r="A9616">
        <v>66107686</v>
      </c>
      <c r="B9616" t="s">
        <v>10707</v>
      </c>
      <c r="C9616" t="s">
        <v>5473</v>
      </c>
      <c r="D9616" t="s">
        <v>5555</v>
      </c>
      <c r="E9616" t="s">
        <v>18</v>
      </c>
      <c r="F9616">
        <v>0</v>
      </c>
      <c r="I9616">
        <v>9</v>
      </c>
      <c r="J9616">
        <v>9.6666666666666696</v>
      </c>
      <c r="K9616">
        <v>5</v>
      </c>
      <c r="L9616" t="s">
        <v>5577</v>
      </c>
      <c r="M9616" t="s">
        <v>5543</v>
      </c>
      <c r="N9616">
        <v>6</v>
      </c>
      <c r="O9616">
        <v>4.3333333333333304</v>
      </c>
      <c r="P9616">
        <v>0.72222222222222199</v>
      </c>
      <c r="Q9616" t="s">
        <v>7189</v>
      </c>
      <c r="R9616" t="s">
        <v>7160</v>
      </c>
      <c r="S9616" t="s">
        <v>12</v>
      </c>
      <c r="T9616" t="s">
        <v>11</v>
      </c>
      <c r="U9616" t="s">
        <v>19</v>
      </c>
    </row>
    <row r="9617" spans="1:21" x14ac:dyDescent="0.75">
      <c r="A9617">
        <v>66108127</v>
      </c>
      <c r="B9617" t="s">
        <v>10680</v>
      </c>
      <c r="C9617" t="s">
        <v>5456</v>
      </c>
      <c r="D9617" t="s">
        <v>5556</v>
      </c>
      <c r="E9617" t="s">
        <v>18</v>
      </c>
      <c r="F9617">
        <v>0</v>
      </c>
      <c r="G9617">
        <v>2</v>
      </c>
      <c r="H9617" t="s">
        <v>11904</v>
      </c>
      <c r="I9617">
        <v>10</v>
      </c>
      <c r="J9617">
        <v>7</v>
      </c>
      <c r="K9617">
        <v>3</v>
      </c>
      <c r="L9617" t="s">
        <v>5549</v>
      </c>
      <c r="M9617" t="s">
        <v>5543</v>
      </c>
      <c r="N9617">
        <v>6</v>
      </c>
      <c r="O9617">
        <v>3.6666666666666701</v>
      </c>
      <c r="P9617">
        <v>0.61111111111111105</v>
      </c>
      <c r="Q9617" t="s">
        <v>7211</v>
      </c>
      <c r="R9617" t="s">
        <v>7154</v>
      </c>
      <c r="S9617" t="s">
        <v>12</v>
      </c>
      <c r="T9617" t="s">
        <v>11</v>
      </c>
      <c r="U9617" t="s">
        <v>19</v>
      </c>
    </row>
    <row r="9618" spans="1:21" x14ac:dyDescent="0.75">
      <c r="A9618">
        <v>66108551</v>
      </c>
      <c r="B9618" t="s">
        <v>3138</v>
      </c>
      <c r="C9618" t="s">
        <v>5473</v>
      </c>
      <c r="D9618" t="s">
        <v>5556</v>
      </c>
      <c r="E9618" t="s">
        <v>18</v>
      </c>
      <c r="F9618">
        <v>0</v>
      </c>
      <c r="I9618">
        <v>5</v>
      </c>
      <c r="J9618">
        <v>4.3333333333333304</v>
      </c>
      <c r="L9618" t="s">
        <v>5577</v>
      </c>
      <c r="M9618" t="s">
        <v>5543</v>
      </c>
      <c r="N9618">
        <v>6</v>
      </c>
      <c r="O9618">
        <v>4.3333333333333304</v>
      </c>
      <c r="P9618">
        <v>0.72222222222222199</v>
      </c>
      <c r="Q9618" t="s">
        <v>7156</v>
      </c>
      <c r="R9618" t="s">
        <v>7157</v>
      </c>
      <c r="S9618" t="s">
        <v>22</v>
      </c>
      <c r="T9618" t="s">
        <v>11</v>
      </c>
      <c r="U9618" t="s">
        <v>19</v>
      </c>
    </row>
    <row r="9619" spans="1:21" x14ac:dyDescent="0.75">
      <c r="A9619">
        <v>66108633</v>
      </c>
      <c r="B9619" t="s">
        <v>11361</v>
      </c>
      <c r="C9619" t="s">
        <v>5473</v>
      </c>
      <c r="D9619" t="s">
        <v>5556</v>
      </c>
      <c r="E9619" t="s">
        <v>18</v>
      </c>
      <c r="F9619">
        <v>0</v>
      </c>
      <c r="I9619">
        <v>9</v>
      </c>
      <c r="J9619">
        <v>5</v>
      </c>
      <c r="K9619">
        <v>2</v>
      </c>
      <c r="L9619" t="s">
        <v>5577</v>
      </c>
      <c r="M9619" t="s">
        <v>5543</v>
      </c>
      <c r="N9619">
        <v>6</v>
      </c>
      <c r="O9619">
        <v>4.3333333333333304</v>
      </c>
      <c r="P9619">
        <v>0.72222222222222199</v>
      </c>
      <c r="Q9619" t="s">
        <v>7156</v>
      </c>
      <c r="R9619" t="s">
        <v>7157</v>
      </c>
      <c r="S9619" t="s">
        <v>22</v>
      </c>
      <c r="T9619" t="s">
        <v>11</v>
      </c>
      <c r="U9619" t="s">
        <v>19</v>
      </c>
    </row>
    <row r="9620" spans="1:21" x14ac:dyDescent="0.75">
      <c r="A9620">
        <v>66108822</v>
      </c>
      <c r="B9620" t="s">
        <v>11166</v>
      </c>
      <c r="C9620" t="s">
        <v>5473</v>
      </c>
      <c r="D9620" t="s">
        <v>5556</v>
      </c>
      <c r="E9620" t="s">
        <v>18</v>
      </c>
      <c r="F9620">
        <v>0</v>
      </c>
      <c r="I9620">
        <v>2</v>
      </c>
      <c r="J9620">
        <v>4.6666666666666696</v>
      </c>
      <c r="K9620">
        <v>4</v>
      </c>
      <c r="L9620" t="s">
        <v>5577</v>
      </c>
      <c r="M9620" t="s">
        <v>5543</v>
      </c>
      <c r="N9620">
        <v>6</v>
      </c>
      <c r="O9620">
        <v>3.6666666666666701</v>
      </c>
      <c r="P9620">
        <v>0.61111111111111105</v>
      </c>
      <c r="Q9620" t="s">
        <v>7191</v>
      </c>
      <c r="R9620" t="s">
        <v>7163</v>
      </c>
      <c r="S9620" t="s">
        <v>22</v>
      </c>
      <c r="T9620" t="s">
        <v>11</v>
      </c>
      <c r="U9620" t="s">
        <v>19</v>
      </c>
    </row>
    <row r="9621" spans="1:21" x14ac:dyDescent="0.75">
      <c r="A9621">
        <v>66109005</v>
      </c>
      <c r="B9621" t="s">
        <v>10203</v>
      </c>
      <c r="C9621" t="s">
        <v>5456</v>
      </c>
      <c r="D9621" t="s">
        <v>5556</v>
      </c>
      <c r="E9621" t="s">
        <v>18</v>
      </c>
      <c r="F9621">
        <v>0</v>
      </c>
      <c r="I9621">
        <v>9</v>
      </c>
      <c r="J9621">
        <v>8.3333333333333304</v>
      </c>
      <c r="K9621">
        <v>4</v>
      </c>
      <c r="L9621" t="s">
        <v>5577</v>
      </c>
      <c r="M9621" t="s">
        <v>5543</v>
      </c>
      <c r="N9621">
        <v>6</v>
      </c>
      <c r="O9621">
        <v>4.3333333333333304</v>
      </c>
      <c r="P9621">
        <v>0.72222222222222199</v>
      </c>
      <c r="Q9621" t="s">
        <v>7346</v>
      </c>
      <c r="R9621" t="s">
        <v>7157</v>
      </c>
      <c r="S9621" t="s">
        <v>22</v>
      </c>
      <c r="T9621" t="s">
        <v>11</v>
      </c>
      <c r="U9621" t="s">
        <v>19</v>
      </c>
    </row>
    <row r="9622" spans="1:21" x14ac:dyDescent="0.75">
      <c r="A9622">
        <v>66109549</v>
      </c>
      <c r="B9622" t="s">
        <v>11107</v>
      </c>
      <c r="C9622" t="s">
        <v>5473</v>
      </c>
      <c r="D9622" t="s">
        <v>5556</v>
      </c>
      <c r="E9622" t="s">
        <v>18</v>
      </c>
      <c r="F9622">
        <v>0</v>
      </c>
      <c r="I9622">
        <v>7</v>
      </c>
      <c r="J9622">
        <v>6.3333333333333304</v>
      </c>
      <c r="K9622">
        <v>8</v>
      </c>
      <c r="L9622" t="s">
        <v>5577</v>
      </c>
      <c r="M9622" t="s">
        <v>5543</v>
      </c>
      <c r="N9622">
        <v>6</v>
      </c>
      <c r="O9622">
        <v>2.3333333333333299</v>
      </c>
      <c r="P9622">
        <v>0.38888888888888901</v>
      </c>
      <c r="Q9622" t="s">
        <v>7190</v>
      </c>
      <c r="R9622" t="s">
        <v>7170</v>
      </c>
      <c r="S9622" t="s">
        <v>12</v>
      </c>
      <c r="T9622" t="s">
        <v>11</v>
      </c>
      <c r="U9622" t="s">
        <v>19</v>
      </c>
    </row>
    <row r="9623" spans="1:21" x14ac:dyDescent="0.75">
      <c r="A9623">
        <v>66109659</v>
      </c>
      <c r="B9623" t="s">
        <v>11139</v>
      </c>
      <c r="C9623" t="s">
        <v>5473</v>
      </c>
      <c r="D9623" t="s">
        <v>5556</v>
      </c>
      <c r="E9623" t="s">
        <v>18</v>
      </c>
      <c r="F9623">
        <v>0</v>
      </c>
      <c r="I9623">
        <v>4</v>
      </c>
      <c r="J9623">
        <v>2</v>
      </c>
      <c r="K9623">
        <v>4</v>
      </c>
      <c r="L9623" t="s">
        <v>5577</v>
      </c>
      <c r="M9623" t="s">
        <v>5543</v>
      </c>
      <c r="N9623">
        <v>6</v>
      </c>
      <c r="O9623">
        <v>2.6666666666666701</v>
      </c>
      <c r="P9623">
        <v>0.44444444444444398</v>
      </c>
      <c r="Q9623" t="s">
        <v>7190</v>
      </c>
      <c r="R9623" t="s">
        <v>7170</v>
      </c>
      <c r="S9623" t="s">
        <v>12</v>
      </c>
      <c r="T9623" t="s">
        <v>11</v>
      </c>
      <c r="U9623" t="s">
        <v>19</v>
      </c>
    </row>
    <row r="9624" spans="1:21" x14ac:dyDescent="0.75">
      <c r="A9624">
        <v>66109662</v>
      </c>
      <c r="B9624" t="s">
        <v>11388</v>
      </c>
      <c r="C9624" t="s">
        <v>5473</v>
      </c>
      <c r="D9624" t="s">
        <v>5556</v>
      </c>
      <c r="E9624" t="s">
        <v>18</v>
      </c>
      <c r="F9624">
        <v>0</v>
      </c>
      <c r="I9624">
        <v>4</v>
      </c>
      <c r="J9624">
        <v>3</v>
      </c>
      <c r="K9624">
        <v>6</v>
      </c>
      <c r="L9624" t="s">
        <v>5577</v>
      </c>
      <c r="M9624" t="s">
        <v>5543</v>
      </c>
      <c r="N9624">
        <v>6</v>
      </c>
      <c r="O9624">
        <v>2.3333333333333299</v>
      </c>
      <c r="P9624">
        <v>0.38888888888888901</v>
      </c>
      <c r="Q9624" t="s">
        <v>7190</v>
      </c>
      <c r="R9624" t="s">
        <v>7170</v>
      </c>
      <c r="S9624" t="s">
        <v>12</v>
      </c>
      <c r="T9624" t="s">
        <v>11</v>
      </c>
      <c r="U9624" t="s">
        <v>19</v>
      </c>
    </row>
    <row r="9625" spans="1:21" x14ac:dyDescent="0.75">
      <c r="A9625">
        <v>66109664</v>
      </c>
      <c r="B9625" t="s">
        <v>11294</v>
      </c>
      <c r="C9625" t="s">
        <v>5473</v>
      </c>
      <c r="D9625" t="s">
        <v>5556</v>
      </c>
      <c r="E9625" t="s">
        <v>18</v>
      </c>
      <c r="F9625">
        <v>0</v>
      </c>
      <c r="I9625">
        <v>2</v>
      </c>
      <c r="J9625">
        <v>2.6666666666666701</v>
      </c>
      <c r="K9625">
        <v>3</v>
      </c>
      <c r="L9625" t="s">
        <v>5577</v>
      </c>
      <c r="M9625" t="s">
        <v>5543</v>
      </c>
      <c r="N9625">
        <v>6</v>
      </c>
      <c r="O9625">
        <v>2.3333333333333299</v>
      </c>
      <c r="P9625">
        <v>0.38888888888888901</v>
      </c>
      <c r="Q9625" t="s">
        <v>7190</v>
      </c>
      <c r="R9625" t="s">
        <v>7170</v>
      </c>
      <c r="S9625" t="s">
        <v>12</v>
      </c>
      <c r="T9625" t="s">
        <v>11</v>
      </c>
      <c r="U9625" t="s">
        <v>19</v>
      </c>
    </row>
    <row r="9626" spans="1:21" x14ac:dyDescent="0.75">
      <c r="A9626">
        <v>66110208</v>
      </c>
      <c r="B9626" t="s">
        <v>3907</v>
      </c>
      <c r="C9626" t="s">
        <v>5473</v>
      </c>
      <c r="D9626" t="s">
        <v>5556</v>
      </c>
      <c r="E9626" t="s">
        <v>18</v>
      </c>
      <c r="F9626">
        <v>0</v>
      </c>
      <c r="I9626">
        <v>74</v>
      </c>
      <c r="J9626">
        <v>126.333333333333</v>
      </c>
      <c r="K9626">
        <v>17</v>
      </c>
      <c r="L9626" t="s">
        <v>5577</v>
      </c>
      <c r="M9626" t="s">
        <v>5543</v>
      </c>
      <c r="N9626">
        <v>6</v>
      </c>
      <c r="O9626">
        <v>6</v>
      </c>
      <c r="P9626">
        <v>1</v>
      </c>
      <c r="Q9626" t="s">
        <v>7188</v>
      </c>
      <c r="R9626" t="s">
        <v>7180</v>
      </c>
      <c r="S9626" t="s">
        <v>22</v>
      </c>
      <c r="T9626" t="s">
        <v>11</v>
      </c>
      <c r="U9626" t="s">
        <v>19</v>
      </c>
    </row>
    <row r="9627" spans="1:21" x14ac:dyDescent="0.75">
      <c r="A9627">
        <v>66110255</v>
      </c>
      <c r="B9627" t="s">
        <v>10782</v>
      </c>
      <c r="C9627" t="s">
        <v>5473</v>
      </c>
      <c r="D9627" t="s">
        <v>5556</v>
      </c>
      <c r="E9627" t="s">
        <v>18</v>
      </c>
      <c r="F9627">
        <v>0</v>
      </c>
      <c r="I9627">
        <v>7</v>
      </c>
      <c r="J9627">
        <v>5.6666666666666696</v>
      </c>
      <c r="K9627">
        <v>5</v>
      </c>
      <c r="L9627" t="s">
        <v>5577</v>
      </c>
      <c r="M9627" t="s">
        <v>5543</v>
      </c>
      <c r="N9627">
        <v>6</v>
      </c>
      <c r="O9627">
        <v>1</v>
      </c>
      <c r="P9627">
        <v>0.16666666666666699</v>
      </c>
      <c r="Q9627" t="s">
        <v>7185</v>
      </c>
      <c r="R9627" t="s">
        <v>7184</v>
      </c>
      <c r="S9627" t="s">
        <v>22</v>
      </c>
      <c r="T9627" t="s">
        <v>11</v>
      </c>
      <c r="U9627" t="s">
        <v>19</v>
      </c>
    </row>
    <row r="9628" spans="1:21" x14ac:dyDescent="0.75">
      <c r="A9628">
        <v>66110606</v>
      </c>
      <c r="B9628" t="s">
        <v>10608</v>
      </c>
      <c r="C9628" t="s">
        <v>5473</v>
      </c>
      <c r="D9628" t="s">
        <v>5556</v>
      </c>
      <c r="E9628" t="s">
        <v>18</v>
      </c>
      <c r="F9628">
        <v>0</v>
      </c>
      <c r="I9628">
        <v>10</v>
      </c>
      <c r="J9628">
        <v>6.3333333333333304</v>
      </c>
      <c r="K9628">
        <v>11</v>
      </c>
      <c r="L9628" t="s">
        <v>5577</v>
      </c>
      <c r="M9628" t="s">
        <v>5543</v>
      </c>
      <c r="N9628">
        <v>6</v>
      </c>
      <c r="O9628">
        <v>3</v>
      </c>
      <c r="P9628">
        <v>0.5</v>
      </c>
      <c r="Q9628" t="s">
        <v>7164</v>
      </c>
      <c r="R9628" t="s">
        <v>7160</v>
      </c>
      <c r="S9628" t="s">
        <v>12</v>
      </c>
      <c r="T9628" t="s">
        <v>11</v>
      </c>
      <c r="U9628" t="s">
        <v>19</v>
      </c>
    </row>
    <row r="9629" spans="1:21" x14ac:dyDescent="0.75">
      <c r="A9629">
        <v>66110833</v>
      </c>
      <c r="B9629" t="s">
        <v>4035</v>
      </c>
      <c r="C9629" t="s">
        <v>5473</v>
      </c>
      <c r="D9629" t="s">
        <v>5555</v>
      </c>
      <c r="E9629" t="s">
        <v>18</v>
      </c>
      <c r="F9629">
        <v>0</v>
      </c>
      <c r="I9629">
        <v>4</v>
      </c>
      <c r="J9629">
        <v>1.3333333333333299</v>
      </c>
      <c r="K9629">
        <v>52</v>
      </c>
      <c r="L9629" t="s">
        <v>5577</v>
      </c>
      <c r="M9629" t="s">
        <v>5543</v>
      </c>
      <c r="N9629">
        <v>6</v>
      </c>
      <c r="O9629">
        <v>3.3333333333333299</v>
      </c>
      <c r="P9629">
        <v>0.55555555555555602</v>
      </c>
      <c r="Q9629" t="s">
        <v>7232</v>
      </c>
      <c r="R9629" t="s">
        <v>7157</v>
      </c>
      <c r="S9629" t="s">
        <v>22</v>
      </c>
      <c r="T9629" t="s">
        <v>11</v>
      </c>
      <c r="U9629" t="s">
        <v>19</v>
      </c>
    </row>
    <row r="9630" spans="1:21" x14ac:dyDescent="0.75">
      <c r="A9630">
        <v>66111011</v>
      </c>
      <c r="B9630" t="s">
        <v>10955</v>
      </c>
      <c r="C9630" t="s">
        <v>5473</v>
      </c>
      <c r="D9630" t="s">
        <v>5556</v>
      </c>
      <c r="E9630" t="s">
        <v>18</v>
      </c>
      <c r="F9630">
        <v>0</v>
      </c>
      <c r="I9630">
        <v>2</v>
      </c>
      <c r="J9630">
        <v>1.3333333333333299</v>
      </c>
      <c r="K9630">
        <v>9</v>
      </c>
      <c r="L9630" t="s">
        <v>5577</v>
      </c>
      <c r="M9630" t="s">
        <v>5543</v>
      </c>
      <c r="N9630">
        <v>6</v>
      </c>
      <c r="O9630">
        <v>2.6666666666666701</v>
      </c>
      <c r="P9630">
        <v>0.44444444444444398</v>
      </c>
      <c r="Q9630" t="s">
        <v>7164</v>
      </c>
      <c r="R9630" t="s">
        <v>7160</v>
      </c>
      <c r="S9630" t="s">
        <v>12</v>
      </c>
      <c r="T9630" t="s">
        <v>11</v>
      </c>
      <c r="U9630" t="s">
        <v>19</v>
      </c>
    </row>
    <row r="9631" spans="1:21" x14ac:dyDescent="0.75">
      <c r="A9631">
        <v>66111026</v>
      </c>
      <c r="B9631" t="s">
        <v>10352</v>
      </c>
      <c r="C9631" t="s">
        <v>5473</v>
      </c>
      <c r="D9631" t="s">
        <v>5556</v>
      </c>
      <c r="E9631" t="s">
        <v>18</v>
      </c>
      <c r="F9631">
        <v>0</v>
      </c>
      <c r="I9631">
        <v>10</v>
      </c>
      <c r="J9631">
        <v>14.6666666666667</v>
      </c>
      <c r="L9631" t="s">
        <v>5577</v>
      </c>
      <c r="M9631" t="s">
        <v>5543</v>
      </c>
      <c r="N9631">
        <v>6</v>
      </c>
      <c r="O9631">
        <v>2.6666666666666701</v>
      </c>
      <c r="P9631">
        <v>0.44444444444444398</v>
      </c>
      <c r="Q9631" t="s">
        <v>7164</v>
      </c>
      <c r="R9631" t="s">
        <v>7160</v>
      </c>
      <c r="S9631" t="s">
        <v>12</v>
      </c>
      <c r="T9631" t="s">
        <v>11</v>
      </c>
      <c r="U9631" t="s">
        <v>19</v>
      </c>
    </row>
    <row r="9632" spans="1:21" x14ac:dyDescent="0.75">
      <c r="A9632">
        <v>66111286</v>
      </c>
      <c r="B9632" t="s">
        <v>11331</v>
      </c>
      <c r="C9632" t="s">
        <v>5473</v>
      </c>
      <c r="D9632" t="s">
        <v>5556</v>
      </c>
      <c r="E9632" t="s">
        <v>18</v>
      </c>
      <c r="F9632">
        <v>0</v>
      </c>
      <c r="I9632">
        <v>8</v>
      </c>
      <c r="J9632">
        <v>6</v>
      </c>
      <c r="L9632" t="s">
        <v>5577</v>
      </c>
      <c r="M9632" t="s">
        <v>5543</v>
      </c>
      <c r="N9632">
        <v>6</v>
      </c>
      <c r="O9632">
        <v>3.6666666666666701</v>
      </c>
      <c r="P9632">
        <v>0.61111111111111105</v>
      </c>
      <c r="Q9632" t="s">
        <v>7159</v>
      </c>
      <c r="R9632" t="s">
        <v>7160</v>
      </c>
      <c r="S9632" t="s">
        <v>12</v>
      </c>
      <c r="T9632" t="s">
        <v>11</v>
      </c>
      <c r="U9632" t="s">
        <v>19</v>
      </c>
    </row>
    <row r="9633" spans="1:21" x14ac:dyDescent="0.75">
      <c r="A9633">
        <v>66111363</v>
      </c>
      <c r="B9633" t="s">
        <v>6796</v>
      </c>
      <c r="C9633" t="s">
        <v>5456</v>
      </c>
      <c r="D9633" t="s">
        <v>5556</v>
      </c>
      <c r="E9633" t="s">
        <v>18</v>
      </c>
      <c r="F9633">
        <v>0</v>
      </c>
      <c r="I9633">
        <v>4</v>
      </c>
      <c r="J9633">
        <v>3.3333333333333299</v>
      </c>
      <c r="K9633">
        <v>6</v>
      </c>
      <c r="L9633" t="s">
        <v>5577</v>
      </c>
      <c r="M9633" t="s">
        <v>5543</v>
      </c>
      <c r="N9633">
        <v>6</v>
      </c>
      <c r="O9633">
        <v>3.3333333333333299</v>
      </c>
      <c r="P9633">
        <v>0.55555555555555602</v>
      </c>
      <c r="Q9633" t="s">
        <v>7262</v>
      </c>
      <c r="R9633" t="s">
        <v>7170</v>
      </c>
      <c r="S9633" t="s">
        <v>12</v>
      </c>
      <c r="T9633" t="s">
        <v>11</v>
      </c>
      <c r="U9633" t="s">
        <v>19</v>
      </c>
    </row>
    <row r="9634" spans="1:21" x14ac:dyDescent="0.75">
      <c r="A9634">
        <v>66111719</v>
      </c>
      <c r="B9634" t="s">
        <v>8842</v>
      </c>
      <c r="C9634" t="s">
        <v>5473</v>
      </c>
      <c r="D9634" t="s">
        <v>5556</v>
      </c>
      <c r="E9634" t="s">
        <v>18</v>
      </c>
      <c r="F9634">
        <v>0</v>
      </c>
      <c r="I9634">
        <v>4</v>
      </c>
      <c r="J9634">
        <v>4</v>
      </c>
      <c r="K9634">
        <v>5</v>
      </c>
      <c r="L9634" t="s">
        <v>5577</v>
      </c>
      <c r="M9634" t="s">
        <v>5543</v>
      </c>
      <c r="N9634">
        <v>6</v>
      </c>
      <c r="O9634">
        <v>2.3333333333333299</v>
      </c>
      <c r="P9634">
        <v>0.38888888888888901</v>
      </c>
      <c r="Q9634" t="s">
        <v>7190</v>
      </c>
      <c r="R9634" t="s">
        <v>7170</v>
      </c>
      <c r="S9634" t="s">
        <v>12</v>
      </c>
      <c r="T9634" t="s">
        <v>11</v>
      </c>
      <c r="U9634" t="s">
        <v>19</v>
      </c>
    </row>
    <row r="9635" spans="1:21" x14ac:dyDescent="0.75">
      <c r="A9635">
        <v>66111734</v>
      </c>
      <c r="B9635" t="s">
        <v>11171</v>
      </c>
      <c r="C9635" t="s">
        <v>5473</v>
      </c>
      <c r="D9635" t="s">
        <v>5556</v>
      </c>
      <c r="E9635" t="s">
        <v>18</v>
      </c>
      <c r="F9635">
        <v>0</v>
      </c>
      <c r="I9635">
        <v>5</v>
      </c>
      <c r="J9635">
        <v>3.6666666666666701</v>
      </c>
      <c r="K9635">
        <v>13</v>
      </c>
      <c r="L9635" t="s">
        <v>5577</v>
      </c>
      <c r="M9635" t="s">
        <v>5543</v>
      </c>
      <c r="N9635">
        <v>6</v>
      </c>
      <c r="O9635">
        <v>2.3333333333333299</v>
      </c>
      <c r="P9635">
        <v>0.38888888888888901</v>
      </c>
      <c r="Q9635" t="s">
        <v>7190</v>
      </c>
      <c r="R9635" t="s">
        <v>7170</v>
      </c>
      <c r="S9635" t="s">
        <v>12</v>
      </c>
      <c r="T9635" t="s">
        <v>11</v>
      </c>
      <c r="U9635" t="s">
        <v>19</v>
      </c>
    </row>
    <row r="9636" spans="1:21" x14ac:dyDescent="0.75">
      <c r="A9636">
        <v>66111833</v>
      </c>
      <c r="B9636" t="s">
        <v>4624</v>
      </c>
      <c r="C9636" t="s">
        <v>5473</v>
      </c>
      <c r="D9636" t="s">
        <v>5555</v>
      </c>
      <c r="E9636" t="s">
        <v>18</v>
      </c>
      <c r="F9636">
        <v>0</v>
      </c>
      <c r="I9636">
        <v>6</v>
      </c>
      <c r="J9636">
        <v>11</v>
      </c>
      <c r="K9636">
        <v>6</v>
      </c>
      <c r="L9636" t="s">
        <v>5577</v>
      </c>
      <c r="M9636" t="s">
        <v>5543</v>
      </c>
      <c r="N9636">
        <v>6</v>
      </c>
      <c r="O9636">
        <v>4</v>
      </c>
      <c r="P9636">
        <v>0.66666666666666696</v>
      </c>
      <c r="Q9636" t="s">
        <v>7191</v>
      </c>
      <c r="R9636" t="s">
        <v>7163</v>
      </c>
      <c r="S9636" t="s">
        <v>22</v>
      </c>
      <c r="T9636" t="s">
        <v>11</v>
      </c>
      <c r="U9636" t="s">
        <v>19</v>
      </c>
    </row>
    <row r="9637" spans="1:21" x14ac:dyDescent="0.75">
      <c r="A9637">
        <v>66111995</v>
      </c>
      <c r="B9637" t="s">
        <v>11334</v>
      </c>
      <c r="C9637" t="s">
        <v>5473</v>
      </c>
      <c r="D9637" t="s">
        <v>5556</v>
      </c>
      <c r="E9637" t="s">
        <v>18</v>
      </c>
      <c r="F9637">
        <v>0</v>
      </c>
      <c r="G9637">
        <v>2</v>
      </c>
      <c r="H9637" t="s">
        <v>11904</v>
      </c>
      <c r="I9637">
        <v>10</v>
      </c>
      <c r="J9637">
        <v>6.3333333333333304</v>
      </c>
      <c r="K9637">
        <v>3</v>
      </c>
      <c r="L9637" t="s">
        <v>5549</v>
      </c>
      <c r="M9637" t="s">
        <v>5543</v>
      </c>
      <c r="N9637">
        <v>6</v>
      </c>
      <c r="O9637">
        <v>2.3333333333333299</v>
      </c>
      <c r="P9637">
        <v>0.38888888888888901</v>
      </c>
      <c r="Q9637" t="s">
        <v>7190</v>
      </c>
      <c r="R9637" t="s">
        <v>7170</v>
      </c>
      <c r="S9637" t="s">
        <v>12</v>
      </c>
      <c r="T9637" t="s">
        <v>11</v>
      </c>
      <c r="U9637" t="s">
        <v>19</v>
      </c>
    </row>
    <row r="9638" spans="1:21" x14ac:dyDescent="0.75">
      <c r="A9638">
        <v>66112200</v>
      </c>
      <c r="B9638" t="s">
        <v>999</v>
      </c>
      <c r="C9638" t="s">
        <v>5473</v>
      </c>
      <c r="D9638" t="s">
        <v>5556</v>
      </c>
      <c r="E9638" t="s">
        <v>18</v>
      </c>
      <c r="F9638">
        <v>0</v>
      </c>
      <c r="I9638">
        <v>11</v>
      </c>
      <c r="J9638">
        <v>11.3333333333333</v>
      </c>
      <c r="K9638">
        <v>8</v>
      </c>
      <c r="L9638" t="s">
        <v>5577</v>
      </c>
      <c r="M9638" t="s">
        <v>5543</v>
      </c>
      <c r="N9638">
        <v>6</v>
      </c>
      <c r="O9638">
        <v>4</v>
      </c>
      <c r="P9638">
        <v>0.66666666666666696</v>
      </c>
      <c r="Q9638" t="s">
        <v>7186</v>
      </c>
      <c r="R9638" t="s">
        <v>7184</v>
      </c>
      <c r="S9638" t="s">
        <v>22</v>
      </c>
      <c r="T9638" t="s">
        <v>11</v>
      </c>
      <c r="U9638" t="s">
        <v>19</v>
      </c>
    </row>
    <row r="9639" spans="1:21" x14ac:dyDescent="0.75">
      <c r="A9639">
        <v>66112266</v>
      </c>
      <c r="B9639" t="s">
        <v>10960</v>
      </c>
      <c r="C9639" t="s">
        <v>5473</v>
      </c>
      <c r="D9639" t="s">
        <v>5556</v>
      </c>
      <c r="E9639" t="s">
        <v>18</v>
      </c>
      <c r="F9639">
        <v>0</v>
      </c>
      <c r="I9639">
        <v>7</v>
      </c>
      <c r="J9639">
        <v>7</v>
      </c>
      <c r="K9639">
        <v>49</v>
      </c>
      <c r="L9639" t="s">
        <v>5577</v>
      </c>
      <c r="M9639" t="s">
        <v>5543</v>
      </c>
      <c r="N9639">
        <v>6</v>
      </c>
      <c r="O9639">
        <v>5</v>
      </c>
      <c r="P9639">
        <v>0.83333333333333304</v>
      </c>
      <c r="Q9639" t="s">
        <v>7186</v>
      </c>
      <c r="R9639" t="s">
        <v>7184</v>
      </c>
      <c r="S9639" t="s">
        <v>22</v>
      </c>
      <c r="T9639" t="s">
        <v>11</v>
      </c>
      <c r="U9639" t="s">
        <v>19</v>
      </c>
    </row>
    <row r="9640" spans="1:21" x14ac:dyDescent="0.75">
      <c r="A9640">
        <v>66112282</v>
      </c>
      <c r="B9640" t="s">
        <v>10991</v>
      </c>
      <c r="C9640" t="s">
        <v>5456</v>
      </c>
      <c r="D9640" t="s">
        <v>5556</v>
      </c>
      <c r="E9640" t="s">
        <v>18</v>
      </c>
      <c r="F9640">
        <v>0</v>
      </c>
      <c r="I9640">
        <v>10</v>
      </c>
      <c r="J9640">
        <v>8.6666666666666696</v>
      </c>
      <c r="K9640">
        <v>10</v>
      </c>
      <c r="L9640" t="s">
        <v>5577</v>
      </c>
      <c r="M9640" t="s">
        <v>5543</v>
      </c>
      <c r="N9640">
        <v>6</v>
      </c>
      <c r="O9640">
        <v>4</v>
      </c>
      <c r="P9640">
        <v>0.66666666666666696</v>
      </c>
      <c r="Q9640" t="s">
        <v>7346</v>
      </c>
      <c r="R9640" t="s">
        <v>7157</v>
      </c>
      <c r="S9640" t="s">
        <v>22</v>
      </c>
      <c r="T9640" t="s">
        <v>11</v>
      </c>
      <c r="U9640" t="s">
        <v>19</v>
      </c>
    </row>
    <row r="9641" spans="1:21" x14ac:dyDescent="0.75">
      <c r="A9641">
        <v>66112304</v>
      </c>
      <c r="B9641" t="s">
        <v>11054</v>
      </c>
      <c r="C9641" t="s">
        <v>5473</v>
      </c>
      <c r="D9641" t="s">
        <v>5556</v>
      </c>
      <c r="E9641" t="s">
        <v>18</v>
      </c>
      <c r="F9641">
        <v>0</v>
      </c>
      <c r="I9641">
        <v>2</v>
      </c>
      <c r="J9641">
        <v>3.6666666666666701</v>
      </c>
      <c r="K9641">
        <v>8</v>
      </c>
      <c r="L9641" t="s">
        <v>5577</v>
      </c>
      <c r="M9641" t="s">
        <v>5543</v>
      </c>
      <c r="N9641">
        <v>6</v>
      </c>
      <c r="O9641">
        <v>3</v>
      </c>
      <c r="P9641">
        <v>0.5</v>
      </c>
      <c r="Q9641" t="s">
        <v>7191</v>
      </c>
      <c r="R9641" t="s">
        <v>7163</v>
      </c>
      <c r="S9641" t="s">
        <v>22</v>
      </c>
      <c r="T9641" t="s">
        <v>11</v>
      </c>
      <c r="U9641" t="s">
        <v>19</v>
      </c>
    </row>
    <row r="9642" spans="1:21" x14ac:dyDescent="0.75">
      <c r="A9642">
        <v>66112468</v>
      </c>
      <c r="B9642" t="s">
        <v>8606</v>
      </c>
      <c r="C9642" t="s">
        <v>5473</v>
      </c>
      <c r="D9642" t="s">
        <v>5556</v>
      </c>
      <c r="E9642" t="s">
        <v>18</v>
      </c>
      <c r="F9642">
        <v>0</v>
      </c>
      <c r="I9642">
        <v>2</v>
      </c>
      <c r="J9642">
        <v>6.3333333333333304</v>
      </c>
      <c r="K9642">
        <v>37</v>
      </c>
      <c r="L9642" t="s">
        <v>5577</v>
      </c>
      <c r="M9642" t="s">
        <v>5543</v>
      </c>
      <c r="N9642">
        <v>6</v>
      </c>
      <c r="O9642">
        <v>4</v>
      </c>
      <c r="P9642">
        <v>0.66666666666666696</v>
      </c>
      <c r="Q9642" t="s">
        <v>7232</v>
      </c>
      <c r="R9642" t="s">
        <v>7157</v>
      </c>
      <c r="S9642" t="s">
        <v>22</v>
      </c>
      <c r="T9642" t="s">
        <v>11</v>
      </c>
      <c r="U9642" t="s">
        <v>19</v>
      </c>
    </row>
    <row r="9643" spans="1:21" x14ac:dyDescent="0.75">
      <c r="A9643">
        <v>66112681</v>
      </c>
      <c r="B9643" t="s">
        <v>9349</v>
      </c>
      <c r="C9643" t="s">
        <v>5456</v>
      </c>
      <c r="D9643" t="s">
        <v>5555</v>
      </c>
      <c r="E9643" t="s">
        <v>18</v>
      </c>
      <c r="F9643">
        <v>0</v>
      </c>
      <c r="I9643">
        <v>53</v>
      </c>
      <c r="J9643">
        <v>30.6666666666667</v>
      </c>
      <c r="K9643">
        <v>5</v>
      </c>
      <c r="L9643" t="s">
        <v>5577</v>
      </c>
      <c r="M9643" t="s">
        <v>5543</v>
      </c>
      <c r="N9643">
        <v>6</v>
      </c>
      <c r="O9643">
        <v>3.3333333333333299</v>
      </c>
      <c r="P9643">
        <v>0.55555555555555602</v>
      </c>
      <c r="Q9643" t="s">
        <v>7262</v>
      </c>
      <c r="R9643" t="s">
        <v>7170</v>
      </c>
      <c r="S9643" t="s">
        <v>12</v>
      </c>
      <c r="T9643" t="s">
        <v>11</v>
      </c>
      <c r="U9643" t="s">
        <v>19</v>
      </c>
    </row>
    <row r="9644" spans="1:21" x14ac:dyDescent="0.75">
      <c r="A9644">
        <v>66112810</v>
      </c>
      <c r="B9644" t="s">
        <v>10584</v>
      </c>
      <c r="C9644" t="s">
        <v>5473</v>
      </c>
      <c r="D9644" t="s">
        <v>5556</v>
      </c>
      <c r="E9644" t="s">
        <v>18</v>
      </c>
      <c r="F9644">
        <v>0</v>
      </c>
      <c r="I9644">
        <v>26</v>
      </c>
      <c r="J9644">
        <v>12.6666666666667</v>
      </c>
      <c r="K9644">
        <v>1</v>
      </c>
      <c r="L9644" t="s">
        <v>5577</v>
      </c>
      <c r="M9644" t="s">
        <v>5543</v>
      </c>
      <c r="N9644">
        <v>6</v>
      </c>
      <c r="O9644">
        <v>3.6666666666666701</v>
      </c>
      <c r="P9644">
        <v>0.61111111111111105</v>
      </c>
      <c r="Q9644" t="s">
        <v>7164</v>
      </c>
      <c r="R9644" t="s">
        <v>7160</v>
      </c>
      <c r="S9644" t="s">
        <v>12</v>
      </c>
      <c r="T9644" t="s">
        <v>11</v>
      </c>
      <c r="U9644" t="s">
        <v>19</v>
      </c>
    </row>
    <row r="9645" spans="1:21" x14ac:dyDescent="0.75">
      <c r="A9645">
        <v>66112963</v>
      </c>
      <c r="B9645" t="s">
        <v>10609</v>
      </c>
      <c r="C9645" t="s">
        <v>5473</v>
      </c>
      <c r="D9645" t="s">
        <v>5556</v>
      </c>
      <c r="E9645" t="s">
        <v>18</v>
      </c>
      <c r="F9645">
        <v>0</v>
      </c>
      <c r="I9645">
        <v>10</v>
      </c>
      <c r="J9645">
        <v>6</v>
      </c>
      <c r="K9645">
        <v>4</v>
      </c>
      <c r="L9645" t="s">
        <v>5577</v>
      </c>
      <c r="M9645" t="s">
        <v>5543</v>
      </c>
      <c r="N9645">
        <v>6</v>
      </c>
      <c r="O9645">
        <v>4</v>
      </c>
      <c r="P9645">
        <v>0.66666666666666696</v>
      </c>
      <c r="Q9645" t="s">
        <v>7164</v>
      </c>
      <c r="R9645" t="s">
        <v>7160</v>
      </c>
      <c r="S9645" t="s">
        <v>12</v>
      </c>
      <c r="T9645" t="s">
        <v>11</v>
      </c>
      <c r="U9645" t="s">
        <v>19</v>
      </c>
    </row>
    <row r="9646" spans="1:21" x14ac:dyDescent="0.75">
      <c r="A9646">
        <v>66113076</v>
      </c>
      <c r="B9646" t="s">
        <v>11232</v>
      </c>
      <c r="C9646" t="s">
        <v>5493</v>
      </c>
      <c r="D9646" t="s">
        <v>5555</v>
      </c>
      <c r="E9646" t="s">
        <v>18</v>
      </c>
      <c r="F9646">
        <v>0</v>
      </c>
      <c r="I9646">
        <v>9</v>
      </c>
      <c r="J9646">
        <v>7</v>
      </c>
      <c r="K9646">
        <v>13</v>
      </c>
      <c r="L9646" t="s">
        <v>5577</v>
      </c>
      <c r="M9646" t="s">
        <v>5543</v>
      </c>
      <c r="N9646">
        <v>6</v>
      </c>
      <c r="O9646">
        <v>3.6666666666666701</v>
      </c>
      <c r="P9646">
        <v>0.61111111111111105</v>
      </c>
      <c r="Q9646" t="s">
        <v>7346</v>
      </c>
      <c r="R9646" t="s">
        <v>7157</v>
      </c>
      <c r="S9646" t="s">
        <v>22</v>
      </c>
      <c r="T9646" t="s">
        <v>11</v>
      </c>
      <c r="U9646" t="s">
        <v>19</v>
      </c>
    </row>
    <row r="9647" spans="1:21" x14ac:dyDescent="0.75">
      <c r="A9647">
        <v>66113425</v>
      </c>
      <c r="B9647" t="s">
        <v>10870</v>
      </c>
      <c r="C9647" t="s">
        <v>5473</v>
      </c>
      <c r="D9647" t="s">
        <v>5564</v>
      </c>
      <c r="E9647" t="s">
        <v>18</v>
      </c>
      <c r="F9647">
        <v>0</v>
      </c>
      <c r="I9647">
        <v>5</v>
      </c>
      <c r="J9647">
        <v>3.3333333333333299</v>
      </c>
      <c r="L9647" t="s">
        <v>5577</v>
      </c>
      <c r="M9647" t="s">
        <v>5543</v>
      </c>
      <c r="N9647">
        <v>6</v>
      </c>
      <c r="O9647">
        <v>6</v>
      </c>
      <c r="P9647">
        <v>1</v>
      </c>
      <c r="Q9647" t="s">
        <v>7189</v>
      </c>
      <c r="R9647" t="s">
        <v>7160</v>
      </c>
      <c r="S9647" t="s">
        <v>12</v>
      </c>
      <c r="T9647" t="s">
        <v>11</v>
      </c>
      <c r="U9647" t="s">
        <v>19</v>
      </c>
    </row>
    <row r="9648" spans="1:21" x14ac:dyDescent="0.75">
      <c r="A9648">
        <v>66113515</v>
      </c>
      <c r="B9648" t="s">
        <v>11056</v>
      </c>
      <c r="C9648" t="s">
        <v>5473</v>
      </c>
      <c r="D9648" t="s">
        <v>5564</v>
      </c>
      <c r="E9648" t="s">
        <v>18</v>
      </c>
      <c r="F9648">
        <v>0</v>
      </c>
      <c r="I9648">
        <v>6</v>
      </c>
      <c r="J9648">
        <v>4</v>
      </c>
      <c r="L9648" t="s">
        <v>5577</v>
      </c>
      <c r="M9648" t="s">
        <v>5543</v>
      </c>
      <c r="N9648">
        <v>6</v>
      </c>
      <c r="O9648">
        <v>2.3333333333333299</v>
      </c>
      <c r="P9648">
        <v>0.38888888888888901</v>
      </c>
      <c r="Q9648" t="s">
        <v>7190</v>
      </c>
      <c r="R9648" t="s">
        <v>7170</v>
      </c>
      <c r="S9648" t="s">
        <v>12</v>
      </c>
      <c r="T9648" t="s">
        <v>11</v>
      </c>
      <c r="U9648" t="s">
        <v>19</v>
      </c>
    </row>
    <row r="9649" spans="1:21" x14ac:dyDescent="0.75">
      <c r="A9649">
        <v>66113799</v>
      </c>
      <c r="B9649" t="s">
        <v>10791</v>
      </c>
      <c r="C9649" t="s">
        <v>5493</v>
      </c>
      <c r="D9649" t="s">
        <v>5564</v>
      </c>
      <c r="E9649" t="s">
        <v>18</v>
      </c>
      <c r="F9649">
        <v>0</v>
      </c>
      <c r="I9649">
        <v>4</v>
      </c>
      <c r="J9649">
        <v>5.3333333333333304</v>
      </c>
      <c r="L9649" t="s">
        <v>5577</v>
      </c>
      <c r="M9649" t="s">
        <v>5543</v>
      </c>
      <c r="N9649">
        <v>6</v>
      </c>
      <c r="O9649">
        <v>3.3333333333333299</v>
      </c>
      <c r="P9649">
        <v>0.55555555555555602</v>
      </c>
      <c r="Q9649" t="s">
        <v>7214</v>
      </c>
      <c r="R9649" t="s">
        <v>7163</v>
      </c>
      <c r="S9649" t="s">
        <v>22</v>
      </c>
      <c r="T9649" t="s">
        <v>11</v>
      </c>
      <c r="U9649" t="s">
        <v>19</v>
      </c>
    </row>
    <row r="9650" spans="1:21" x14ac:dyDescent="0.75">
      <c r="A9650">
        <v>66150634</v>
      </c>
      <c r="B9650" t="s">
        <v>11154</v>
      </c>
      <c r="C9650" t="s">
        <v>5473</v>
      </c>
      <c r="D9650" t="s">
        <v>5556</v>
      </c>
      <c r="E9650" t="s">
        <v>18</v>
      </c>
      <c r="F9650">
        <v>0</v>
      </c>
      <c r="G9650">
        <v>2</v>
      </c>
      <c r="H9650" t="s">
        <v>11904</v>
      </c>
      <c r="I9650">
        <v>4</v>
      </c>
      <c r="J9650">
        <v>3.3333333333333299</v>
      </c>
      <c r="K9650">
        <v>34</v>
      </c>
      <c r="L9650" t="s">
        <v>5549</v>
      </c>
      <c r="M9650" t="s">
        <v>5543</v>
      </c>
      <c r="N9650">
        <v>6</v>
      </c>
      <c r="O9650">
        <v>2.6666666666666701</v>
      </c>
      <c r="P9650">
        <v>0.44444444444444398</v>
      </c>
      <c r="Q9650" t="s">
        <v>7190</v>
      </c>
      <c r="R9650" t="s">
        <v>7170</v>
      </c>
      <c r="S9650" t="s">
        <v>12</v>
      </c>
      <c r="T9650" t="s">
        <v>11</v>
      </c>
      <c r="U9650" t="s">
        <v>19</v>
      </c>
    </row>
    <row r="9651" spans="1:21" x14ac:dyDescent="0.75">
      <c r="A9651">
        <v>66151043</v>
      </c>
      <c r="B9651" t="s">
        <v>3699</v>
      </c>
      <c r="C9651" t="s">
        <v>5473</v>
      </c>
      <c r="D9651" t="s">
        <v>5556</v>
      </c>
      <c r="E9651" t="s">
        <v>18</v>
      </c>
      <c r="F9651">
        <v>0</v>
      </c>
      <c r="I9651">
        <v>2</v>
      </c>
      <c r="J9651">
        <v>2.6666666666666701</v>
      </c>
      <c r="K9651">
        <v>10</v>
      </c>
      <c r="L9651" t="s">
        <v>5577</v>
      </c>
      <c r="M9651" t="s">
        <v>5543</v>
      </c>
      <c r="N9651">
        <v>6</v>
      </c>
      <c r="O9651">
        <v>2.3333333333333299</v>
      </c>
      <c r="P9651">
        <v>0.38888888888888901</v>
      </c>
      <c r="Q9651" t="s">
        <v>7190</v>
      </c>
      <c r="R9651" t="s">
        <v>7170</v>
      </c>
      <c r="S9651" t="s">
        <v>12</v>
      </c>
      <c r="T9651" t="s">
        <v>11</v>
      </c>
      <c r="U9651" t="s">
        <v>19</v>
      </c>
    </row>
    <row r="9652" spans="1:21" x14ac:dyDescent="0.75">
      <c r="A9652">
        <v>66151803</v>
      </c>
      <c r="B9652" t="s">
        <v>11236</v>
      </c>
      <c r="C9652" t="s">
        <v>5473</v>
      </c>
      <c r="D9652" t="s">
        <v>5556</v>
      </c>
      <c r="E9652" t="s">
        <v>18</v>
      </c>
      <c r="F9652">
        <v>0</v>
      </c>
      <c r="I9652">
        <v>4</v>
      </c>
      <c r="J9652">
        <v>5.6666666666666696</v>
      </c>
      <c r="K9652">
        <v>13</v>
      </c>
      <c r="L9652" t="s">
        <v>5577</v>
      </c>
      <c r="M9652" t="s">
        <v>5543</v>
      </c>
      <c r="N9652">
        <v>6</v>
      </c>
      <c r="O9652">
        <v>3.6666666666666701</v>
      </c>
      <c r="P9652">
        <v>0.61111111111111105</v>
      </c>
      <c r="Q9652" t="s">
        <v>7191</v>
      </c>
      <c r="R9652" t="s">
        <v>7163</v>
      </c>
      <c r="S9652" t="s">
        <v>22</v>
      </c>
      <c r="T9652" t="s">
        <v>11</v>
      </c>
      <c r="U9652" t="s">
        <v>19</v>
      </c>
    </row>
    <row r="9653" spans="1:21" x14ac:dyDescent="0.75">
      <c r="A9653">
        <v>66152202</v>
      </c>
      <c r="B9653" t="s">
        <v>11182</v>
      </c>
      <c r="C9653" t="s">
        <v>5473</v>
      </c>
      <c r="D9653" t="s">
        <v>5556</v>
      </c>
      <c r="E9653" t="s">
        <v>18</v>
      </c>
      <c r="F9653">
        <v>0</v>
      </c>
      <c r="I9653">
        <v>4</v>
      </c>
      <c r="J9653">
        <v>3</v>
      </c>
      <c r="K9653">
        <v>14</v>
      </c>
      <c r="L9653" t="s">
        <v>5577</v>
      </c>
      <c r="M9653" t="s">
        <v>5543</v>
      </c>
      <c r="N9653">
        <v>6</v>
      </c>
      <c r="O9653">
        <v>3.3333333333333299</v>
      </c>
      <c r="P9653">
        <v>0.55555555555555602</v>
      </c>
      <c r="Q9653" t="s">
        <v>7190</v>
      </c>
      <c r="R9653" t="s">
        <v>7170</v>
      </c>
      <c r="S9653" t="s">
        <v>12</v>
      </c>
      <c r="T9653" t="s">
        <v>11</v>
      </c>
      <c r="U9653" t="s">
        <v>19</v>
      </c>
    </row>
    <row r="9654" spans="1:21" x14ac:dyDescent="0.75">
      <c r="A9654">
        <v>66152234</v>
      </c>
      <c r="B9654" t="s">
        <v>11119</v>
      </c>
      <c r="C9654" t="s">
        <v>5473</v>
      </c>
      <c r="D9654" t="s">
        <v>5556</v>
      </c>
      <c r="E9654" t="s">
        <v>18</v>
      </c>
      <c r="F9654">
        <v>0</v>
      </c>
      <c r="I9654">
        <v>13</v>
      </c>
      <c r="J9654">
        <v>7.6666666666666696</v>
      </c>
      <c r="L9654" t="s">
        <v>5577</v>
      </c>
      <c r="M9654" t="s">
        <v>5543</v>
      </c>
      <c r="N9654">
        <v>6</v>
      </c>
      <c r="O9654">
        <v>4.3333333333333304</v>
      </c>
      <c r="P9654">
        <v>0.72222222222222199</v>
      </c>
      <c r="Q9654" t="s">
        <v>7159</v>
      </c>
      <c r="R9654" t="s">
        <v>7160</v>
      </c>
      <c r="S9654" t="s">
        <v>12</v>
      </c>
      <c r="T9654" t="s">
        <v>11</v>
      </c>
      <c r="U9654" t="s">
        <v>19</v>
      </c>
    </row>
    <row r="9655" spans="1:21" x14ac:dyDescent="0.75">
      <c r="A9655">
        <v>66153017</v>
      </c>
      <c r="B9655" t="s">
        <v>4665</v>
      </c>
      <c r="C9655" t="s">
        <v>5473</v>
      </c>
      <c r="D9655" t="s">
        <v>5555</v>
      </c>
      <c r="E9655" t="s">
        <v>18</v>
      </c>
      <c r="F9655">
        <v>0</v>
      </c>
      <c r="I9655">
        <v>22</v>
      </c>
      <c r="J9655">
        <v>12</v>
      </c>
      <c r="K9655">
        <v>6</v>
      </c>
      <c r="L9655" t="s">
        <v>5577</v>
      </c>
      <c r="M9655" t="s">
        <v>5543</v>
      </c>
      <c r="N9655">
        <v>6</v>
      </c>
      <c r="O9655">
        <v>3.3333333333333299</v>
      </c>
      <c r="P9655">
        <v>0.55555555555555602</v>
      </c>
      <c r="Q9655" t="s">
        <v>7191</v>
      </c>
      <c r="R9655" t="s">
        <v>7163</v>
      </c>
      <c r="S9655" t="s">
        <v>22</v>
      </c>
      <c r="T9655" t="s">
        <v>11</v>
      </c>
      <c r="U9655" t="s">
        <v>19</v>
      </c>
    </row>
    <row r="9656" spans="1:21" x14ac:dyDescent="0.75">
      <c r="A9656">
        <v>66153125</v>
      </c>
      <c r="B9656" t="s">
        <v>2658</v>
      </c>
      <c r="C9656" t="s">
        <v>5473</v>
      </c>
      <c r="D9656" t="s">
        <v>5556</v>
      </c>
      <c r="E9656" t="s">
        <v>18</v>
      </c>
      <c r="F9656">
        <v>0</v>
      </c>
      <c r="I9656">
        <v>6</v>
      </c>
      <c r="J9656">
        <v>3.3333333333333299</v>
      </c>
      <c r="K9656">
        <v>3</v>
      </c>
      <c r="L9656" t="s">
        <v>5577</v>
      </c>
      <c r="M9656" t="s">
        <v>5543</v>
      </c>
      <c r="N9656">
        <v>6</v>
      </c>
      <c r="O9656">
        <v>4.3333333333333304</v>
      </c>
      <c r="P9656">
        <v>0.72222222222222199</v>
      </c>
      <c r="Q9656" t="s">
        <v>7230</v>
      </c>
      <c r="R9656" t="s">
        <v>7160</v>
      </c>
      <c r="S9656" t="s">
        <v>12</v>
      </c>
      <c r="T9656" t="s">
        <v>11</v>
      </c>
      <c r="U9656" t="s">
        <v>19</v>
      </c>
    </row>
    <row r="9657" spans="1:21" x14ac:dyDescent="0.75">
      <c r="A9657">
        <v>66153134</v>
      </c>
      <c r="B9657" t="s">
        <v>11614</v>
      </c>
      <c r="C9657" t="s">
        <v>5473</v>
      </c>
      <c r="D9657" t="s">
        <v>5556</v>
      </c>
      <c r="E9657" t="s">
        <v>18</v>
      </c>
      <c r="F9657">
        <v>0</v>
      </c>
      <c r="I9657">
        <v>2</v>
      </c>
      <c r="J9657">
        <v>2.6666666666666701</v>
      </c>
      <c r="K9657">
        <v>5</v>
      </c>
      <c r="L9657" t="s">
        <v>5577</v>
      </c>
      <c r="M9657" t="s">
        <v>5543</v>
      </c>
      <c r="N9657">
        <v>6</v>
      </c>
      <c r="O9657">
        <v>2.6666666666666701</v>
      </c>
      <c r="P9657">
        <v>0.44444444444444398</v>
      </c>
      <c r="Q9657" t="s">
        <v>7230</v>
      </c>
      <c r="R9657" t="s">
        <v>7160</v>
      </c>
      <c r="S9657" t="s">
        <v>12</v>
      </c>
      <c r="T9657" t="s">
        <v>11</v>
      </c>
      <c r="U9657" t="s">
        <v>19</v>
      </c>
    </row>
    <row r="9658" spans="1:21" x14ac:dyDescent="0.75">
      <c r="A9658">
        <v>66153232</v>
      </c>
      <c r="B9658" t="s">
        <v>11093</v>
      </c>
      <c r="C9658" t="s">
        <v>5473</v>
      </c>
      <c r="D9658" t="s">
        <v>5555</v>
      </c>
      <c r="E9658" t="s">
        <v>18</v>
      </c>
      <c r="F9658">
        <v>0</v>
      </c>
      <c r="I9658">
        <v>15</v>
      </c>
      <c r="J9658">
        <v>12.3333333333333</v>
      </c>
      <c r="K9658">
        <v>7</v>
      </c>
      <c r="L9658" t="s">
        <v>5577</v>
      </c>
      <c r="M9658" t="s">
        <v>5543</v>
      </c>
      <c r="N9658">
        <v>6</v>
      </c>
      <c r="O9658">
        <v>6</v>
      </c>
      <c r="P9658">
        <v>1</v>
      </c>
      <c r="Q9658" t="s">
        <v>7185</v>
      </c>
      <c r="R9658" t="s">
        <v>7184</v>
      </c>
      <c r="S9658" t="s">
        <v>22</v>
      </c>
      <c r="T9658" t="s">
        <v>11</v>
      </c>
      <c r="U9658" t="s">
        <v>19</v>
      </c>
    </row>
    <row r="9659" spans="1:21" x14ac:dyDescent="0.75">
      <c r="A9659">
        <v>66153769</v>
      </c>
      <c r="B9659" t="s">
        <v>5661</v>
      </c>
      <c r="C9659" t="s">
        <v>5473</v>
      </c>
      <c r="D9659" t="s">
        <v>5555</v>
      </c>
      <c r="E9659" t="s">
        <v>18</v>
      </c>
      <c r="F9659">
        <v>0</v>
      </c>
      <c r="I9659">
        <v>10</v>
      </c>
      <c r="J9659">
        <v>6.6666666666666696</v>
      </c>
      <c r="K9659">
        <v>5</v>
      </c>
      <c r="L9659" t="s">
        <v>5577</v>
      </c>
      <c r="M9659" t="s">
        <v>5543</v>
      </c>
      <c r="N9659">
        <v>6</v>
      </c>
      <c r="O9659">
        <v>6</v>
      </c>
      <c r="P9659">
        <v>1</v>
      </c>
      <c r="Q9659" t="s">
        <v>7182</v>
      </c>
      <c r="R9659" t="s">
        <v>7154</v>
      </c>
      <c r="S9659" t="s">
        <v>12</v>
      </c>
      <c r="T9659" t="s">
        <v>11</v>
      </c>
      <c r="U9659" t="s">
        <v>19</v>
      </c>
    </row>
    <row r="9660" spans="1:21" x14ac:dyDescent="0.75">
      <c r="A9660">
        <v>66153914</v>
      </c>
      <c r="B9660" t="s">
        <v>871</v>
      </c>
      <c r="C9660" t="s">
        <v>5473</v>
      </c>
      <c r="D9660" t="s">
        <v>5556</v>
      </c>
      <c r="E9660" t="s">
        <v>18</v>
      </c>
      <c r="F9660">
        <v>0</v>
      </c>
      <c r="I9660">
        <v>6</v>
      </c>
      <c r="J9660">
        <v>4</v>
      </c>
      <c r="K9660">
        <v>15</v>
      </c>
      <c r="L9660" t="s">
        <v>5577</v>
      </c>
      <c r="M9660" t="s">
        <v>5543</v>
      </c>
      <c r="N9660">
        <v>6</v>
      </c>
      <c r="O9660">
        <v>2.6666666666666701</v>
      </c>
      <c r="P9660">
        <v>0.44444444444444398</v>
      </c>
      <c r="Q9660" t="s">
        <v>7190</v>
      </c>
      <c r="R9660" t="s">
        <v>7170</v>
      </c>
      <c r="S9660" t="s">
        <v>12</v>
      </c>
      <c r="T9660" t="s">
        <v>11</v>
      </c>
      <c r="U9660" t="s">
        <v>19</v>
      </c>
    </row>
    <row r="9661" spans="1:21" x14ac:dyDescent="0.75">
      <c r="A9661">
        <v>66153983</v>
      </c>
      <c r="B9661" t="s">
        <v>334</v>
      </c>
      <c r="C9661" t="s">
        <v>5473</v>
      </c>
      <c r="D9661" t="s">
        <v>5556</v>
      </c>
      <c r="E9661" t="s">
        <v>18</v>
      </c>
      <c r="F9661">
        <v>0</v>
      </c>
      <c r="I9661">
        <v>153</v>
      </c>
      <c r="J9661">
        <v>54.6666666666667</v>
      </c>
      <c r="L9661" t="s">
        <v>5577</v>
      </c>
      <c r="M9661" t="s">
        <v>5543</v>
      </c>
      <c r="N9661">
        <v>6</v>
      </c>
      <c r="O9661">
        <v>6</v>
      </c>
      <c r="P9661">
        <v>1</v>
      </c>
      <c r="Q9661" t="s">
        <v>7189</v>
      </c>
      <c r="R9661" t="s">
        <v>7160</v>
      </c>
      <c r="S9661" t="s">
        <v>12</v>
      </c>
      <c r="T9661" t="s">
        <v>11</v>
      </c>
      <c r="U9661" t="s">
        <v>19</v>
      </c>
    </row>
    <row r="9662" spans="1:21" x14ac:dyDescent="0.75">
      <c r="A9662">
        <v>66154034</v>
      </c>
      <c r="B9662" t="s">
        <v>1022</v>
      </c>
      <c r="C9662" t="s">
        <v>5473</v>
      </c>
      <c r="D9662" t="s">
        <v>5556</v>
      </c>
      <c r="E9662" t="s">
        <v>18</v>
      </c>
      <c r="F9662">
        <v>0</v>
      </c>
      <c r="G9662">
        <v>2</v>
      </c>
      <c r="H9662" t="s">
        <v>11904</v>
      </c>
      <c r="I9662">
        <v>4</v>
      </c>
      <c r="J9662">
        <v>3.3333333333333299</v>
      </c>
      <c r="K9662">
        <v>4</v>
      </c>
      <c r="L9662" t="s">
        <v>5549</v>
      </c>
      <c r="M9662" t="s">
        <v>5543</v>
      </c>
      <c r="N9662">
        <v>6</v>
      </c>
      <c r="O9662">
        <v>2</v>
      </c>
      <c r="P9662">
        <v>0.33333333333333298</v>
      </c>
      <c r="Q9662" t="s">
        <v>7190</v>
      </c>
      <c r="R9662" t="s">
        <v>7170</v>
      </c>
      <c r="S9662" t="s">
        <v>12</v>
      </c>
      <c r="T9662" t="s">
        <v>11</v>
      </c>
      <c r="U9662" t="s">
        <v>19</v>
      </c>
    </row>
    <row r="9663" spans="1:21" x14ac:dyDescent="0.75">
      <c r="A9663">
        <v>66154208</v>
      </c>
      <c r="B9663" t="s">
        <v>11239</v>
      </c>
      <c r="C9663" t="s">
        <v>5473</v>
      </c>
      <c r="D9663" t="s">
        <v>5556</v>
      </c>
      <c r="E9663" t="s">
        <v>18</v>
      </c>
      <c r="F9663">
        <v>0</v>
      </c>
      <c r="I9663">
        <v>23</v>
      </c>
      <c r="J9663">
        <v>20.3333333333333</v>
      </c>
      <c r="K9663">
        <v>2</v>
      </c>
      <c r="L9663" t="s">
        <v>5577</v>
      </c>
      <c r="M9663" t="s">
        <v>5543</v>
      </c>
      <c r="N9663">
        <v>6</v>
      </c>
      <c r="O9663">
        <v>4.6666666666666696</v>
      </c>
      <c r="P9663">
        <v>0.77777777777777801</v>
      </c>
      <c r="Q9663" t="s">
        <v>7164</v>
      </c>
      <c r="R9663" t="s">
        <v>7160</v>
      </c>
      <c r="S9663" t="s">
        <v>12</v>
      </c>
      <c r="T9663" t="s">
        <v>11</v>
      </c>
      <c r="U9663" t="s">
        <v>19</v>
      </c>
    </row>
    <row r="9664" spans="1:21" x14ac:dyDescent="0.75">
      <c r="A9664">
        <v>66154232</v>
      </c>
      <c r="B9664" t="s">
        <v>11615</v>
      </c>
      <c r="C9664" t="s">
        <v>5473</v>
      </c>
      <c r="D9664" t="s">
        <v>5555</v>
      </c>
      <c r="E9664" t="s">
        <v>18</v>
      </c>
      <c r="F9664">
        <v>0</v>
      </c>
      <c r="I9664">
        <v>10</v>
      </c>
      <c r="J9664">
        <v>9</v>
      </c>
      <c r="K9664">
        <v>6</v>
      </c>
      <c r="L9664" t="s">
        <v>5577</v>
      </c>
      <c r="M9664" t="s">
        <v>5543</v>
      </c>
      <c r="N9664">
        <v>6</v>
      </c>
      <c r="O9664">
        <v>3.6666666666666701</v>
      </c>
      <c r="P9664">
        <v>0.61111111111111105</v>
      </c>
      <c r="Q9664" t="s">
        <v>7232</v>
      </c>
      <c r="R9664" t="s">
        <v>7157</v>
      </c>
      <c r="S9664" t="s">
        <v>22</v>
      </c>
      <c r="T9664" t="s">
        <v>11</v>
      </c>
      <c r="U9664" t="s">
        <v>19</v>
      </c>
    </row>
    <row r="9665" spans="1:21" x14ac:dyDescent="0.75">
      <c r="A9665">
        <v>66154504</v>
      </c>
      <c r="B9665" t="s">
        <v>7966</v>
      </c>
      <c r="C9665" t="s">
        <v>5473</v>
      </c>
      <c r="D9665" t="s">
        <v>5556</v>
      </c>
      <c r="E9665" t="s">
        <v>18</v>
      </c>
      <c r="F9665">
        <v>0</v>
      </c>
      <c r="I9665">
        <v>9</v>
      </c>
      <c r="J9665">
        <v>13.6666666666667</v>
      </c>
      <c r="K9665">
        <v>3</v>
      </c>
      <c r="L9665" t="s">
        <v>5577</v>
      </c>
      <c r="M9665" t="s">
        <v>5543</v>
      </c>
      <c r="N9665">
        <v>6</v>
      </c>
      <c r="O9665">
        <v>3.3333333333333299</v>
      </c>
      <c r="P9665">
        <v>0.55555555555555602</v>
      </c>
      <c r="Q9665" t="s">
        <v>7194</v>
      </c>
      <c r="R9665" t="s">
        <v>7154</v>
      </c>
      <c r="S9665" t="s">
        <v>12</v>
      </c>
      <c r="T9665" t="s">
        <v>11</v>
      </c>
      <c r="U9665" t="s">
        <v>19</v>
      </c>
    </row>
    <row r="9666" spans="1:21" x14ac:dyDescent="0.75">
      <c r="A9666">
        <v>66154635</v>
      </c>
      <c r="B9666" t="s">
        <v>8086</v>
      </c>
      <c r="C9666" t="s">
        <v>5473</v>
      </c>
      <c r="D9666" t="s">
        <v>5556</v>
      </c>
      <c r="E9666" t="s">
        <v>18</v>
      </c>
      <c r="F9666">
        <v>0</v>
      </c>
      <c r="I9666">
        <v>6</v>
      </c>
      <c r="J9666">
        <v>6.6666666666666696</v>
      </c>
      <c r="K9666">
        <v>8</v>
      </c>
      <c r="L9666" t="s">
        <v>5577</v>
      </c>
      <c r="M9666" t="s">
        <v>5543</v>
      </c>
      <c r="N9666">
        <v>6</v>
      </c>
      <c r="O9666">
        <v>2.3333333333333299</v>
      </c>
      <c r="P9666">
        <v>0.38888888888888901</v>
      </c>
      <c r="Q9666" t="s">
        <v>7190</v>
      </c>
      <c r="R9666" t="s">
        <v>7170</v>
      </c>
      <c r="S9666" t="s">
        <v>12</v>
      </c>
      <c r="T9666" t="s">
        <v>11</v>
      </c>
      <c r="U9666" t="s">
        <v>19</v>
      </c>
    </row>
    <row r="9667" spans="1:21" x14ac:dyDescent="0.75">
      <c r="A9667">
        <v>66154668</v>
      </c>
      <c r="B9667" t="s">
        <v>11616</v>
      </c>
      <c r="C9667" t="s">
        <v>5473</v>
      </c>
      <c r="D9667" t="s">
        <v>5556</v>
      </c>
      <c r="E9667" t="s">
        <v>18</v>
      </c>
      <c r="F9667">
        <v>0</v>
      </c>
      <c r="I9667">
        <v>4</v>
      </c>
      <c r="J9667">
        <v>3.6666666666666701</v>
      </c>
      <c r="K9667">
        <v>2</v>
      </c>
      <c r="L9667" t="s">
        <v>5577</v>
      </c>
      <c r="M9667" t="s">
        <v>5543</v>
      </c>
      <c r="N9667">
        <v>6</v>
      </c>
      <c r="O9667">
        <v>4</v>
      </c>
      <c r="P9667">
        <v>0.66666666666666696</v>
      </c>
      <c r="Q9667" t="s">
        <v>7156</v>
      </c>
      <c r="R9667" t="s">
        <v>7157</v>
      </c>
      <c r="S9667" t="s">
        <v>22</v>
      </c>
      <c r="T9667" t="s">
        <v>11</v>
      </c>
      <c r="U9667" t="s">
        <v>19</v>
      </c>
    </row>
    <row r="9668" spans="1:21" x14ac:dyDescent="0.75">
      <c r="A9668">
        <v>66155119</v>
      </c>
      <c r="B9668" t="s">
        <v>11188</v>
      </c>
      <c r="C9668" t="s">
        <v>5473</v>
      </c>
      <c r="D9668" t="s">
        <v>5555</v>
      </c>
      <c r="E9668" t="s">
        <v>18</v>
      </c>
      <c r="F9668">
        <v>0</v>
      </c>
      <c r="I9668">
        <v>6</v>
      </c>
      <c r="J9668">
        <v>8.3333333333333304</v>
      </c>
      <c r="K9668">
        <v>3</v>
      </c>
      <c r="L9668" t="s">
        <v>5577</v>
      </c>
      <c r="M9668" t="s">
        <v>5543</v>
      </c>
      <c r="N9668">
        <v>6</v>
      </c>
      <c r="O9668">
        <v>3.6666666666666701</v>
      </c>
      <c r="P9668">
        <v>0.61111111111111105</v>
      </c>
      <c r="Q9668" t="s">
        <v>7191</v>
      </c>
      <c r="R9668" t="s">
        <v>7163</v>
      </c>
      <c r="S9668" t="s">
        <v>22</v>
      </c>
      <c r="T9668" t="s">
        <v>11</v>
      </c>
      <c r="U9668" t="s">
        <v>19</v>
      </c>
    </row>
    <row r="9669" spans="1:21" x14ac:dyDescent="0.75">
      <c r="A9669">
        <v>66155603</v>
      </c>
      <c r="B9669" t="s">
        <v>5101</v>
      </c>
      <c r="C9669" t="s">
        <v>5473</v>
      </c>
      <c r="D9669" t="s">
        <v>5556</v>
      </c>
      <c r="E9669" t="s">
        <v>18</v>
      </c>
      <c r="F9669">
        <v>0</v>
      </c>
      <c r="I9669">
        <v>15</v>
      </c>
      <c r="J9669">
        <v>5</v>
      </c>
      <c r="K9669">
        <v>5</v>
      </c>
      <c r="L9669" t="s">
        <v>5577</v>
      </c>
      <c r="M9669" t="s">
        <v>5543</v>
      </c>
      <c r="N9669">
        <v>6</v>
      </c>
      <c r="O9669">
        <v>3</v>
      </c>
      <c r="P9669">
        <v>0.5</v>
      </c>
      <c r="Q9669" t="s">
        <v>7164</v>
      </c>
      <c r="R9669" t="s">
        <v>7160</v>
      </c>
      <c r="S9669" t="s">
        <v>12</v>
      </c>
      <c r="T9669" t="s">
        <v>11</v>
      </c>
      <c r="U9669" t="s">
        <v>19</v>
      </c>
    </row>
    <row r="9670" spans="1:21" x14ac:dyDescent="0.75">
      <c r="A9670">
        <v>66155876</v>
      </c>
      <c r="B9670" t="s">
        <v>11034</v>
      </c>
      <c r="C9670" t="s">
        <v>5456</v>
      </c>
      <c r="D9670" t="s">
        <v>5556</v>
      </c>
      <c r="E9670" t="s">
        <v>18</v>
      </c>
      <c r="F9670">
        <v>0</v>
      </c>
      <c r="I9670">
        <v>4</v>
      </c>
      <c r="J9670">
        <v>4.3333333333333304</v>
      </c>
      <c r="K9670">
        <v>12</v>
      </c>
      <c r="L9670" t="s">
        <v>5577</v>
      </c>
      <c r="M9670" t="s">
        <v>5543</v>
      </c>
      <c r="N9670">
        <v>6</v>
      </c>
      <c r="O9670">
        <v>3.3333333333333299</v>
      </c>
      <c r="P9670">
        <v>0.55555555555555602</v>
      </c>
      <c r="Q9670" t="s">
        <v>7262</v>
      </c>
      <c r="R9670" t="s">
        <v>7170</v>
      </c>
      <c r="S9670" t="s">
        <v>12</v>
      </c>
      <c r="T9670" t="s">
        <v>11</v>
      </c>
      <c r="U9670" t="s">
        <v>19</v>
      </c>
    </row>
    <row r="9671" spans="1:21" x14ac:dyDescent="0.75">
      <c r="A9671">
        <v>66156071</v>
      </c>
      <c r="B9671" t="s">
        <v>8799</v>
      </c>
      <c r="C9671" t="s">
        <v>5473</v>
      </c>
      <c r="D9671" t="s">
        <v>5556</v>
      </c>
      <c r="E9671" t="s">
        <v>18</v>
      </c>
      <c r="F9671">
        <v>0</v>
      </c>
      <c r="I9671">
        <v>21</v>
      </c>
      <c r="J9671">
        <v>10</v>
      </c>
      <c r="L9671" t="s">
        <v>5577</v>
      </c>
      <c r="M9671" t="s">
        <v>5543</v>
      </c>
      <c r="N9671">
        <v>6</v>
      </c>
      <c r="O9671">
        <v>4.6666666666666696</v>
      </c>
      <c r="P9671">
        <v>0.77777777777777801</v>
      </c>
      <c r="Q9671" t="s">
        <v>7159</v>
      </c>
      <c r="R9671" t="s">
        <v>7160</v>
      </c>
      <c r="S9671" t="s">
        <v>12</v>
      </c>
      <c r="T9671" t="s">
        <v>11</v>
      </c>
      <c r="U9671" t="s">
        <v>19</v>
      </c>
    </row>
    <row r="9672" spans="1:21" x14ac:dyDescent="0.75">
      <c r="A9672">
        <v>66156166</v>
      </c>
      <c r="B9672" t="s">
        <v>11381</v>
      </c>
      <c r="C9672" t="s">
        <v>5473</v>
      </c>
      <c r="D9672" t="s">
        <v>5556</v>
      </c>
      <c r="E9672" t="s">
        <v>18</v>
      </c>
      <c r="F9672">
        <v>0</v>
      </c>
      <c r="I9672">
        <v>10</v>
      </c>
      <c r="J9672">
        <v>6.6666666666666696</v>
      </c>
      <c r="K9672">
        <v>2</v>
      </c>
      <c r="L9672" t="s">
        <v>5577</v>
      </c>
      <c r="M9672" t="s">
        <v>5543</v>
      </c>
      <c r="N9672">
        <v>6</v>
      </c>
      <c r="O9672">
        <v>4.3333333333333304</v>
      </c>
      <c r="P9672">
        <v>0.72222222222222199</v>
      </c>
      <c r="Q9672" t="s">
        <v>7156</v>
      </c>
      <c r="R9672" t="s">
        <v>7157</v>
      </c>
      <c r="S9672" t="s">
        <v>22</v>
      </c>
      <c r="T9672" t="s">
        <v>11</v>
      </c>
      <c r="U9672" t="s">
        <v>19</v>
      </c>
    </row>
    <row r="9673" spans="1:21" x14ac:dyDescent="0.75">
      <c r="A9673">
        <v>66156248</v>
      </c>
      <c r="B9673" t="s">
        <v>4749</v>
      </c>
      <c r="C9673" t="s">
        <v>5473</v>
      </c>
      <c r="D9673" t="s">
        <v>5556</v>
      </c>
      <c r="E9673" t="s">
        <v>18</v>
      </c>
      <c r="F9673">
        <v>0</v>
      </c>
      <c r="I9673">
        <v>100</v>
      </c>
      <c r="J9673">
        <v>40</v>
      </c>
      <c r="K9673">
        <v>6</v>
      </c>
      <c r="L9673" t="s">
        <v>5577</v>
      </c>
      <c r="M9673" t="s">
        <v>5543</v>
      </c>
      <c r="N9673">
        <v>6</v>
      </c>
      <c r="O9673">
        <v>4.3333333333333304</v>
      </c>
      <c r="P9673">
        <v>0.72222222222222199</v>
      </c>
      <c r="Q9673" t="s">
        <v>7164</v>
      </c>
      <c r="R9673" t="s">
        <v>7160</v>
      </c>
      <c r="S9673" t="s">
        <v>12</v>
      </c>
      <c r="T9673" t="s">
        <v>11</v>
      </c>
      <c r="U9673" t="s">
        <v>19</v>
      </c>
    </row>
    <row r="9674" spans="1:21" x14ac:dyDescent="0.75">
      <c r="A9674">
        <v>66156321</v>
      </c>
      <c r="B9674" t="s">
        <v>8733</v>
      </c>
      <c r="C9674" t="s">
        <v>5482</v>
      </c>
      <c r="D9674" t="s">
        <v>5542</v>
      </c>
      <c r="E9674" t="s">
        <v>18</v>
      </c>
      <c r="F9674">
        <v>0</v>
      </c>
      <c r="I9674">
        <v>3</v>
      </c>
      <c r="J9674">
        <v>9</v>
      </c>
      <c r="K9674">
        <v>8</v>
      </c>
      <c r="L9674" t="s">
        <v>5577</v>
      </c>
      <c r="M9674" t="s">
        <v>5543</v>
      </c>
      <c r="N9674">
        <v>6</v>
      </c>
      <c r="O9674">
        <v>4</v>
      </c>
      <c r="P9674">
        <v>0.66666666666666696</v>
      </c>
      <c r="Q9674" t="s">
        <v>7346</v>
      </c>
      <c r="R9674" t="s">
        <v>7157</v>
      </c>
      <c r="S9674" t="s">
        <v>22</v>
      </c>
      <c r="T9674" t="s">
        <v>11</v>
      </c>
      <c r="U9674" t="s">
        <v>19</v>
      </c>
    </row>
    <row r="9675" spans="1:21" x14ac:dyDescent="0.75">
      <c r="A9675">
        <v>66156502</v>
      </c>
      <c r="B9675" t="s">
        <v>4873</v>
      </c>
      <c r="C9675" t="s">
        <v>5473</v>
      </c>
      <c r="D9675" t="s">
        <v>5555</v>
      </c>
      <c r="E9675" t="s">
        <v>18</v>
      </c>
      <c r="F9675">
        <v>0</v>
      </c>
      <c r="I9675">
        <v>9</v>
      </c>
      <c r="J9675">
        <v>9.3333333333333304</v>
      </c>
      <c r="L9675" t="s">
        <v>5577</v>
      </c>
      <c r="M9675" t="s">
        <v>5543</v>
      </c>
      <c r="N9675">
        <v>6</v>
      </c>
      <c r="O9675">
        <v>5</v>
      </c>
      <c r="P9675">
        <v>0.83333333333333304</v>
      </c>
      <c r="Q9675" t="s">
        <v>7156</v>
      </c>
      <c r="R9675" t="s">
        <v>7157</v>
      </c>
      <c r="S9675" t="s">
        <v>22</v>
      </c>
      <c r="T9675" t="s">
        <v>11</v>
      </c>
      <c r="U9675" t="s">
        <v>19</v>
      </c>
    </row>
    <row r="9676" spans="1:21" x14ac:dyDescent="0.75">
      <c r="A9676">
        <v>65018801</v>
      </c>
      <c r="B9676" t="s">
        <v>6897</v>
      </c>
      <c r="C9676" t="s">
        <v>5473</v>
      </c>
      <c r="D9676" t="s">
        <v>5556</v>
      </c>
      <c r="E9676" t="s">
        <v>18</v>
      </c>
      <c r="F9676">
        <v>0</v>
      </c>
      <c r="I9676">
        <v>21</v>
      </c>
      <c r="J9676">
        <v>12.6666666666667</v>
      </c>
      <c r="K9676">
        <v>13</v>
      </c>
      <c r="L9676" t="s">
        <v>5577</v>
      </c>
      <c r="M9676" t="s">
        <v>5543</v>
      </c>
      <c r="N9676">
        <v>5.6666666666666696</v>
      </c>
      <c r="O9676">
        <v>3</v>
      </c>
      <c r="P9676">
        <v>0.52941176470588203</v>
      </c>
      <c r="Q9676" t="s">
        <v>5591</v>
      </c>
      <c r="R9676" t="s">
        <v>5545</v>
      </c>
      <c r="S9676" t="s">
        <v>46</v>
      </c>
      <c r="T9676" t="s">
        <v>11</v>
      </c>
      <c r="U9676" t="s">
        <v>19</v>
      </c>
    </row>
    <row r="9677" spans="1:21" x14ac:dyDescent="0.75">
      <c r="A9677">
        <v>65026875</v>
      </c>
      <c r="B9677" t="s">
        <v>6775</v>
      </c>
      <c r="C9677" t="s">
        <v>5473</v>
      </c>
      <c r="D9677" t="s">
        <v>5556</v>
      </c>
      <c r="E9677" t="s">
        <v>18</v>
      </c>
      <c r="F9677">
        <v>0</v>
      </c>
      <c r="I9677">
        <v>8</v>
      </c>
      <c r="J9677">
        <v>12</v>
      </c>
      <c r="K9677">
        <v>3</v>
      </c>
      <c r="L9677" t="s">
        <v>5577</v>
      </c>
      <c r="M9677" t="s">
        <v>5543</v>
      </c>
      <c r="N9677">
        <v>5.6666666666666696</v>
      </c>
      <c r="O9677">
        <v>4</v>
      </c>
      <c r="P9677">
        <v>0.70588235294117596</v>
      </c>
      <c r="Q9677" t="s">
        <v>5591</v>
      </c>
      <c r="R9677" t="s">
        <v>5545</v>
      </c>
      <c r="S9677" t="s">
        <v>46</v>
      </c>
      <c r="T9677" t="s">
        <v>11</v>
      </c>
      <c r="U9677" t="s">
        <v>19</v>
      </c>
    </row>
    <row r="9678" spans="1:21" x14ac:dyDescent="0.75">
      <c r="A9678">
        <v>65028662</v>
      </c>
      <c r="B9678" t="s">
        <v>1124</v>
      </c>
      <c r="C9678" t="s">
        <v>5473</v>
      </c>
      <c r="D9678" t="s">
        <v>5556</v>
      </c>
      <c r="E9678" t="s">
        <v>18</v>
      </c>
      <c r="F9678">
        <v>0</v>
      </c>
      <c r="I9678">
        <v>157</v>
      </c>
      <c r="J9678">
        <v>97</v>
      </c>
      <c r="K9678">
        <v>16</v>
      </c>
      <c r="L9678" t="s">
        <v>5577</v>
      </c>
      <c r="M9678" t="s">
        <v>5543</v>
      </c>
      <c r="N9678">
        <v>5.6666666666666696</v>
      </c>
      <c r="O9678">
        <v>4.3333333333333304</v>
      </c>
      <c r="P9678">
        <v>0.76470588235294101</v>
      </c>
      <c r="Q9678" t="s">
        <v>5591</v>
      </c>
      <c r="R9678" t="s">
        <v>5545</v>
      </c>
      <c r="S9678" t="s">
        <v>46</v>
      </c>
      <c r="T9678" t="s">
        <v>11</v>
      </c>
      <c r="U9678" t="s">
        <v>19</v>
      </c>
    </row>
    <row r="9679" spans="1:21" x14ac:dyDescent="0.75">
      <c r="A9679">
        <v>65031295</v>
      </c>
      <c r="B9679" t="s">
        <v>3530</v>
      </c>
      <c r="C9679" t="s">
        <v>5456</v>
      </c>
      <c r="D9679" t="s">
        <v>5556</v>
      </c>
      <c r="E9679" t="s">
        <v>18</v>
      </c>
      <c r="F9679">
        <v>0</v>
      </c>
      <c r="I9679">
        <v>7</v>
      </c>
      <c r="J9679">
        <v>5</v>
      </c>
      <c r="K9679">
        <v>5</v>
      </c>
      <c r="L9679" t="s">
        <v>5577</v>
      </c>
      <c r="M9679" t="s">
        <v>5543</v>
      </c>
      <c r="N9679">
        <v>5.6666666666666696</v>
      </c>
      <c r="O9679">
        <v>3.3333333333333299</v>
      </c>
      <c r="P9679">
        <v>0.58823529411764697</v>
      </c>
      <c r="Q9679" t="s">
        <v>5581</v>
      </c>
      <c r="R9679" t="s">
        <v>5551</v>
      </c>
      <c r="S9679" t="s">
        <v>46</v>
      </c>
      <c r="T9679" t="s">
        <v>11</v>
      </c>
      <c r="U9679" t="s">
        <v>19</v>
      </c>
    </row>
    <row r="9680" spans="1:21" x14ac:dyDescent="0.75">
      <c r="A9680">
        <v>65043134</v>
      </c>
      <c r="B9680" t="s">
        <v>6915</v>
      </c>
      <c r="C9680" t="s">
        <v>5493</v>
      </c>
      <c r="D9680" t="s">
        <v>5564</v>
      </c>
      <c r="E9680" t="s">
        <v>18</v>
      </c>
      <c r="F9680">
        <v>0</v>
      </c>
      <c r="I9680">
        <v>3</v>
      </c>
      <c r="J9680">
        <v>3.6666666666666701</v>
      </c>
      <c r="L9680" t="s">
        <v>5577</v>
      </c>
      <c r="M9680" t="s">
        <v>5543</v>
      </c>
      <c r="N9680">
        <v>5.6666666666666696</v>
      </c>
      <c r="O9680">
        <v>4</v>
      </c>
      <c r="P9680">
        <v>0.70588235294117596</v>
      </c>
      <c r="Q9680" t="s">
        <v>5585</v>
      </c>
      <c r="R9680" t="s">
        <v>5551</v>
      </c>
      <c r="S9680" t="s">
        <v>46</v>
      </c>
      <c r="T9680" t="s">
        <v>11</v>
      </c>
      <c r="U9680" t="s">
        <v>19</v>
      </c>
    </row>
    <row r="9681" spans="1:21" x14ac:dyDescent="0.75">
      <c r="A9681">
        <v>65065339</v>
      </c>
      <c r="B9681" t="s">
        <v>6630</v>
      </c>
      <c r="C9681" t="s">
        <v>5493</v>
      </c>
      <c r="D9681" t="s">
        <v>5564</v>
      </c>
      <c r="E9681" t="s">
        <v>18</v>
      </c>
      <c r="F9681">
        <v>0</v>
      </c>
      <c r="G9681">
        <v>5</v>
      </c>
      <c r="H9681" t="s">
        <v>11904</v>
      </c>
      <c r="I9681">
        <v>6</v>
      </c>
      <c r="J9681">
        <v>7</v>
      </c>
      <c r="L9681" t="s">
        <v>5549</v>
      </c>
      <c r="M9681" t="s">
        <v>5543</v>
      </c>
      <c r="N9681">
        <v>5.6666666666666696</v>
      </c>
      <c r="O9681">
        <v>3.6666666666666701</v>
      </c>
      <c r="P9681">
        <v>0.64705882352941202</v>
      </c>
      <c r="Q9681" t="s">
        <v>5585</v>
      </c>
      <c r="R9681" t="s">
        <v>5551</v>
      </c>
      <c r="S9681" t="s">
        <v>46</v>
      </c>
      <c r="T9681" t="s">
        <v>11</v>
      </c>
      <c r="U9681" t="s">
        <v>19</v>
      </c>
    </row>
    <row r="9682" spans="1:21" x14ac:dyDescent="0.75">
      <c r="A9682">
        <v>65065440</v>
      </c>
      <c r="B9682" t="s">
        <v>6846</v>
      </c>
      <c r="C9682" t="s">
        <v>5456</v>
      </c>
      <c r="D9682" t="s">
        <v>5564</v>
      </c>
      <c r="E9682" t="s">
        <v>18</v>
      </c>
      <c r="F9682">
        <v>0</v>
      </c>
      <c r="I9682">
        <v>4</v>
      </c>
      <c r="J9682">
        <v>4.6666666666666696</v>
      </c>
      <c r="L9682" t="s">
        <v>5577</v>
      </c>
      <c r="M9682" t="s">
        <v>5543</v>
      </c>
      <c r="N9682">
        <v>5.6666666666666696</v>
      </c>
      <c r="O9682">
        <v>3.3333333333333299</v>
      </c>
      <c r="P9682">
        <v>0.58823529411764697</v>
      </c>
      <c r="Q9682" t="s">
        <v>5581</v>
      </c>
      <c r="R9682" t="s">
        <v>5551</v>
      </c>
      <c r="S9682" t="s">
        <v>46</v>
      </c>
      <c r="T9682" t="s">
        <v>11</v>
      </c>
      <c r="U9682" t="s">
        <v>19</v>
      </c>
    </row>
    <row r="9683" spans="1:21" x14ac:dyDescent="0.75">
      <c r="A9683">
        <v>65065484</v>
      </c>
      <c r="B9683" t="s">
        <v>6920</v>
      </c>
      <c r="C9683" t="s">
        <v>5493</v>
      </c>
      <c r="D9683" t="s">
        <v>5564</v>
      </c>
      <c r="E9683" t="s">
        <v>18</v>
      </c>
      <c r="F9683">
        <v>0</v>
      </c>
      <c r="I9683">
        <v>10</v>
      </c>
      <c r="J9683">
        <v>8.6666666666666696</v>
      </c>
      <c r="L9683" t="s">
        <v>5577</v>
      </c>
      <c r="M9683" t="s">
        <v>5543</v>
      </c>
      <c r="N9683">
        <v>5.6666666666666696</v>
      </c>
      <c r="O9683">
        <v>4</v>
      </c>
      <c r="P9683">
        <v>0.70588235294117596</v>
      </c>
      <c r="Q9683" t="s">
        <v>5585</v>
      </c>
      <c r="R9683" t="s">
        <v>5551</v>
      </c>
      <c r="S9683" t="s">
        <v>46</v>
      </c>
      <c r="T9683" t="s">
        <v>11</v>
      </c>
      <c r="U9683" t="s">
        <v>19</v>
      </c>
    </row>
    <row r="9684" spans="1:21" x14ac:dyDescent="0.75">
      <c r="A9684">
        <v>65508868</v>
      </c>
      <c r="B9684" t="s">
        <v>6753</v>
      </c>
      <c r="C9684" t="s">
        <v>5473</v>
      </c>
      <c r="D9684" t="s">
        <v>5556</v>
      </c>
      <c r="E9684" t="s">
        <v>18</v>
      </c>
      <c r="F9684">
        <v>0</v>
      </c>
      <c r="I9684">
        <v>7</v>
      </c>
      <c r="J9684">
        <v>9.3333333333333304</v>
      </c>
      <c r="K9684">
        <v>9</v>
      </c>
      <c r="L9684" t="s">
        <v>5577</v>
      </c>
      <c r="M9684" t="s">
        <v>5543</v>
      </c>
      <c r="N9684">
        <v>5.6666666666666696</v>
      </c>
      <c r="O9684">
        <v>4.6666666666666696</v>
      </c>
      <c r="P9684">
        <v>0.82352941176470595</v>
      </c>
      <c r="Q9684" t="s">
        <v>5579</v>
      </c>
      <c r="R9684" t="s">
        <v>5554</v>
      </c>
      <c r="S9684" t="s">
        <v>46</v>
      </c>
      <c r="T9684" t="s">
        <v>11</v>
      </c>
      <c r="U9684" t="s">
        <v>19</v>
      </c>
    </row>
    <row r="9685" spans="1:21" x14ac:dyDescent="0.75">
      <c r="A9685">
        <v>65540262</v>
      </c>
      <c r="B9685" t="s">
        <v>1048</v>
      </c>
      <c r="C9685" t="s">
        <v>5473</v>
      </c>
      <c r="D9685" t="s">
        <v>5556</v>
      </c>
      <c r="E9685" t="s">
        <v>18</v>
      </c>
      <c r="F9685">
        <v>0</v>
      </c>
      <c r="I9685">
        <v>8</v>
      </c>
      <c r="J9685">
        <v>14</v>
      </c>
      <c r="K9685">
        <v>99</v>
      </c>
      <c r="L9685" t="s">
        <v>5577</v>
      </c>
      <c r="M9685" t="s">
        <v>5543</v>
      </c>
      <c r="N9685">
        <v>5.6666666666666696</v>
      </c>
      <c r="O9685">
        <v>2.6666666666666701</v>
      </c>
      <c r="P9685">
        <v>0.47058823529411797</v>
      </c>
      <c r="Q9685" t="s">
        <v>5591</v>
      </c>
      <c r="R9685" t="s">
        <v>5545</v>
      </c>
      <c r="S9685" t="s">
        <v>46</v>
      </c>
      <c r="T9685" t="s">
        <v>11</v>
      </c>
      <c r="U9685" t="s">
        <v>19</v>
      </c>
    </row>
    <row r="9686" spans="1:21" x14ac:dyDescent="0.75">
      <c r="A9686">
        <v>65704970</v>
      </c>
      <c r="B9686" t="s">
        <v>6893</v>
      </c>
      <c r="C9686" t="s">
        <v>5473</v>
      </c>
      <c r="D9686" t="s">
        <v>5556</v>
      </c>
      <c r="E9686" t="s">
        <v>18</v>
      </c>
      <c r="F9686">
        <v>0</v>
      </c>
      <c r="I9686">
        <v>5</v>
      </c>
      <c r="J9686">
        <v>7.6666666666666696</v>
      </c>
      <c r="K9686">
        <v>4</v>
      </c>
      <c r="L9686" t="s">
        <v>5577</v>
      </c>
      <c r="M9686" t="s">
        <v>5543</v>
      </c>
      <c r="N9686">
        <v>5.6666666666666696</v>
      </c>
      <c r="O9686">
        <v>3.6666666666666701</v>
      </c>
      <c r="P9686">
        <v>0.64705882352941202</v>
      </c>
      <c r="Q9686" t="s">
        <v>5579</v>
      </c>
      <c r="R9686" t="s">
        <v>5554</v>
      </c>
      <c r="S9686" t="s">
        <v>46</v>
      </c>
      <c r="T9686" t="s">
        <v>11</v>
      </c>
      <c r="U9686" t="s">
        <v>19</v>
      </c>
    </row>
    <row r="9687" spans="1:21" x14ac:dyDescent="0.75">
      <c r="A9687">
        <v>65721719</v>
      </c>
      <c r="B9687" t="s">
        <v>1119</v>
      </c>
      <c r="C9687" t="s">
        <v>5473</v>
      </c>
      <c r="D9687" t="s">
        <v>5556</v>
      </c>
      <c r="E9687" t="s">
        <v>18</v>
      </c>
      <c r="F9687">
        <v>0</v>
      </c>
      <c r="I9687">
        <v>60</v>
      </c>
      <c r="J9687">
        <v>45</v>
      </c>
      <c r="K9687">
        <v>5</v>
      </c>
      <c r="L9687" t="s">
        <v>5577</v>
      </c>
      <c r="M9687" t="s">
        <v>5543</v>
      </c>
      <c r="N9687">
        <v>5.6666666666666696</v>
      </c>
      <c r="O9687">
        <v>3.3333333333333299</v>
      </c>
      <c r="P9687">
        <v>0.58823529411764697</v>
      </c>
      <c r="Q9687" t="s">
        <v>5561</v>
      </c>
      <c r="R9687" t="s">
        <v>5554</v>
      </c>
      <c r="S9687" t="s">
        <v>46</v>
      </c>
      <c r="T9687" t="s">
        <v>11</v>
      </c>
      <c r="U9687" t="s">
        <v>19</v>
      </c>
    </row>
    <row r="9688" spans="1:21" x14ac:dyDescent="0.75">
      <c r="A9688">
        <v>65734630</v>
      </c>
      <c r="B9688" t="s">
        <v>6861</v>
      </c>
      <c r="C9688" t="s">
        <v>5473</v>
      </c>
      <c r="D9688" t="s">
        <v>5556</v>
      </c>
      <c r="E9688" t="s">
        <v>18</v>
      </c>
      <c r="F9688">
        <v>0</v>
      </c>
      <c r="I9688">
        <v>9</v>
      </c>
      <c r="J9688">
        <v>8</v>
      </c>
      <c r="K9688">
        <v>5</v>
      </c>
      <c r="L9688" t="s">
        <v>5577</v>
      </c>
      <c r="M9688" t="s">
        <v>5543</v>
      </c>
      <c r="N9688">
        <v>5.6666666666666696</v>
      </c>
      <c r="O9688">
        <v>5</v>
      </c>
      <c r="P9688">
        <v>0.88235294117647101</v>
      </c>
      <c r="Q9688" t="s">
        <v>5591</v>
      </c>
      <c r="R9688" t="s">
        <v>5545</v>
      </c>
      <c r="S9688" t="s">
        <v>46</v>
      </c>
      <c r="T9688" t="s">
        <v>11</v>
      </c>
      <c r="U9688" t="s">
        <v>19</v>
      </c>
    </row>
    <row r="9689" spans="1:21" x14ac:dyDescent="0.75">
      <c r="A9689">
        <v>66101457</v>
      </c>
      <c r="B9689" t="s">
        <v>3677</v>
      </c>
      <c r="C9689" t="s">
        <v>5473</v>
      </c>
      <c r="D9689" t="s">
        <v>5556</v>
      </c>
      <c r="E9689" t="s">
        <v>18</v>
      </c>
      <c r="F9689">
        <v>0</v>
      </c>
      <c r="I9689">
        <v>11</v>
      </c>
      <c r="J9689">
        <v>9.3333333333333304</v>
      </c>
      <c r="K9689">
        <v>8</v>
      </c>
      <c r="L9689" t="s">
        <v>5577</v>
      </c>
      <c r="M9689" t="s">
        <v>5543</v>
      </c>
      <c r="N9689">
        <v>5.6666666666666696</v>
      </c>
      <c r="O9689">
        <v>2.6666666666666701</v>
      </c>
      <c r="P9689">
        <v>0.47058823529411797</v>
      </c>
      <c r="Q9689" t="s">
        <v>7191</v>
      </c>
      <c r="R9689" t="s">
        <v>7163</v>
      </c>
      <c r="S9689" t="s">
        <v>22</v>
      </c>
      <c r="T9689" t="s">
        <v>11</v>
      </c>
      <c r="U9689" t="s">
        <v>19</v>
      </c>
    </row>
    <row r="9690" spans="1:21" x14ac:dyDescent="0.75">
      <c r="A9690">
        <v>66103403</v>
      </c>
      <c r="B9690" t="s">
        <v>11247</v>
      </c>
      <c r="C9690" t="s">
        <v>5473</v>
      </c>
      <c r="D9690" t="s">
        <v>5556</v>
      </c>
      <c r="E9690" t="s">
        <v>18</v>
      </c>
      <c r="F9690">
        <v>0</v>
      </c>
      <c r="K9690">
        <v>28</v>
      </c>
      <c r="L9690" t="s">
        <v>5577</v>
      </c>
      <c r="M9690" t="s">
        <v>5543</v>
      </c>
      <c r="N9690">
        <v>5.6666666666666696</v>
      </c>
      <c r="O9690">
        <v>3.3333333333333299</v>
      </c>
      <c r="P9690">
        <v>0.58823529411764697</v>
      </c>
      <c r="Q9690" t="s">
        <v>7162</v>
      </c>
      <c r="R9690" t="s">
        <v>7163</v>
      </c>
      <c r="S9690" t="s">
        <v>22</v>
      </c>
      <c r="T9690" t="s">
        <v>11</v>
      </c>
      <c r="U9690" t="s">
        <v>19</v>
      </c>
    </row>
    <row r="9691" spans="1:21" x14ac:dyDescent="0.75">
      <c r="A9691">
        <v>66104163</v>
      </c>
      <c r="B9691" t="s">
        <v>9219</v>
      </c>
      <c r="C9691" t="s">
        <v>5473</v>
      </c>
      <c r="D9691" t="s">
        <v>5555</v>
      </c>
      <c r="E9691" t="s">
        <v>18</v>
      </c>
      <c r="F9691">
        <v>0</v>
      </c>
      <c r="I9691">
        <v>13</v>
      </c>
      <c r="J9691">
        <v>7.6666666666666696</v>
      </c>
      <c r="K9691">
        <v>14</v>
      </c>
      <c r="L9691" t="s">
        <v>5577</v>
      </c>
      <c r="M9691" t="s">
        <v>5543</v>
      </c>
      <c r="N9691">
        <v>5.6666666666666696</v>
      </c>
      <c r="O9691">
        <v>3.3333333333333299</v>
      </c>
      <c r="P9691">
        <v>0.58823529411764697</v>
      </c>
      <c r="Q9691" t="s">
        <v>7232</v>
      </c>
      <c r="R9691" t="s">
        <v>7157</v>
      </c>
      <c r="S9691" t="s">
        <v>22</v>
      </c>
      <c r="T9691" t="s">
        <v>11</v>
      </c>
      <c r="U9691" t="s">
        <v>19</v>
      </c>
    </row>
    <row r="9692" spans="1:21" x14ac:dyDescent="0.75">
      <c r="A9692">
        <v>66104935</v>
      </c>
      <c r="B9692" t="s">
        <v>10919</v>
      </c>
      <c r="C9692" t="s">
        <v>5473</v>
      </c>
      <c r="D9692" t="s">
        <v>5556</v>
      </c>
      <c r="E9692" t="s">
        <v>18</v>
      </c>
      <c r="F9692">
        <v>0</v>
      </c>
      <c r="I9692">
        <v>5</v>
      </c>
      <c r="J9692">
        <v>5.3333333333333304</v>
      </c>
      <c r="K9692">
        <v>31</v>
      </c>
      <c r="L9692" t="s">
        <v>5577</v>
      </c>
      <c r="M9692" t="s">
        <v>5543</v>
      </c>
      <c r="N9692">
        <v>5.6666666666666696</v>
      </c>
      <c r="O9692">
        <v>3.3333333333333299</v>
      </c>
      <c r="P9692">
        <v>0.58823529411764697</v>
      </c>
      <c r="Q9692" t="s">
        <v>7191</v>
      </c>
      <c r="R9692" t="s">
        <v>7163</v>
      </c>
      <c r="S9692" t="s">
        <v>22</v>
      </c>
      <c r="T9692" t="s">
        <v>11</v>
      </c>
      <c r="U9692" t="s">
        <v>19</v>
      </c>
    </row>
    <row r="9693" spans="1:21" x14ac:dyDescent="0.75">
      <c r="A9693">
        <v>66105275</v>
      </c>
      <c r="B9693" t="s">
        <v>10945</v>
      </c>
      <c r="C9693" t="s">
        <v>5456</v>
      </c>
      <c r="D9693" t="s">
        <v>5556</v>
      </c>
      <c r="E9693" t="s">
        <v>18</v>
      </c>
      <c r="F9693">
        <v>0</v>
      </c>
      <c r="I9693">
        <v>8</v>
      </c>
      <c r="J9693">
        <v>5.6666666666666696</v>
      </c>
      <c r="K9693">
        <v>7</v>
      </c>
      <c r="L9693" t="s">
        <v>5577</v>
      </c>
      <c r="M9693" t="s">
        <v>5543</v>
      </c>
      <c r="N9693">
        <v>5.6666666666666696</v>
      </c>
      <c r="O9693">
        <v>3.3333333333333299</v>
      </c>
      <c r="P9693">
        <v>0.58823529411764697</v>
      </c>
      <c r="Q9693" t="s">
        <v>7346</v>
      </c>
      <c r="R9693" t="s">
        <v>7157</v>
      </c>
      <c r="S9693" t="s">
        <v>22</v>
      </c>
      <c r="T9693" t="s">
        <v>11</v>
      </c>
      <c r="U9693" t="s">
        <v>19</v>
      </c>
    </row>
    <row r="9694" spans="1:21" x14ac:dyDescent="0.75">
      <c r="A9694">
        <v>66105838</v>
      </c>
      <c r="B9694" t="s">
        <v>4007</v>
      </c>
      <c r="C9694" t="s">
        <v>5473</v>
      </c>
      <c r="D9694" t="s">
        <v>5556</v>
      </c>
      <c r="E9694" t="s">
        <v>18</v>
      </c>
      <c r="F9694">
        <v>0</v>
      </c>
      <c r="I9694">
        <v>10</v>
      </c>
      <c r="J9694">
        <v>5</v>
      </c>
      <c r="K9694">
        <v>5</v>
      </c>
      <c r="L9694" t="s">
        <v>5577</v>
      </c>
      <c r="M9694" t="s">
        <v>5543</v>
      </c>
      <c r="N9694">
        <v>5.6666666666666696</v>
      </c>
      <c r="O9694">
        <v>3.3333333333333299</v>
      </c>
      <c r="P9694">
        <v>0.58823529411764697</v>
      </c>
      <c r="Q9694" t="s">
        <v>7159</v>
      </c>
      <c r="R9694" t="s">
        <v>7160</v>
      </c>
      <c r="S9694" t="s">
        <v>12</v>
      </c>
      <c r="T9694" t="s">
        <v>11</v>
      </c>
      <c r="U9694" t="s">
        <v>19</v>
      </c>
    </row>
    <row r="9695" spans="1:21" x14ac:dyDescent="0.75">
      <c r="A9695">
        <v>66105942</v>
      </c>
      <c r="B9695" t="s">
        <v>2697</v>
      </c>
      <c r="C9695" t="s">
        <v>5473</v>
      </c>
      <c r="D9695" t="s">
        <v>5555</v>
      </c>
      <c r="E9695" t="s">
        <v>18</v>
      </c>
      <c r="F9695">
        <v>0</v>
      </c>
      <c r="I9695">
        <v>5</v>
      </c>
      <c r="J9695">
        <v>3</v>
      </c>
      <c r="K9695">
        <v>10</v>
      </c>
      <c r="L9695" t="s">
        <v>5577</v>
      </c>
      <c r="M9695" t="s">
        <v>5543</v>
      </c>
      <c r="N9695">
        <v>5.6666666666666696</v>
      </c>
      <c r="O9695">
        <v>5.6666666666666696</v>
      </c>
      <c r="P9695">
        <v>1</v>
      </c>
      <c r="Q9695" t="s">
        <v>7168</v>
      </c>
      <c r="R9695" t="s">
        <v>7163</v>
      </c>
      <c r="S9695" t="s">
        <v>22</v>
      </c>
      <c r="T9695" t="s">
        <v>11</v>
      </c>
      <c r="U9695" t="s">
        <v>19</v>
      </c>
    </row>
    <row r="9696" spans="1:21" x14ac:dyDescent="0.75">
      <c r="A9696">
        <v>66106049</v>
      </c>
      <c r="B9696" t="s">
        <v>10979</v>
      </c>
      <c r="C9696" t="s">
        <v>5473</v>
      </c>
      <c r="D9696" t="s">
        <v>5556</v>
      </c>
      <c r="E9696" t="s">
        <v>18</v>
      </c>
      <c r="F9696">
        <v>0</v>
      </c>
      <c r="I9696">
        <v>5</v>
      </c>
      <c r="J9696">
        <v>3.6666666666666701</v>
      </c>
      <c r="K9696">
        <v>22</v>
      </c>
      <c r="L9696" t="s">
        <v>5577</v>
      </c>
      <c r="M9696" t="s">
        <v>5543</v>
      </c>
      <c r="N9696">
        <v>5.6666666666666696</v>
      </c>
      <c r="O9696">
        <v>3.3333333333333299</v>
      </c>
      <c r="P9696">
        <v>0.58823529411764697</v>
      </c>
      <c r="Q9696" t="s">
        <v>7162</v>
      </c>
      <c r="R9696" t="s">
        <v>7163</v>
      </c>
      <c r="S9696" t="s">
        <v>22</v>
      </c>
      <c r="T9696" t="s">
        <v>11</v>
      </c>
      <c r="U9696" t="s">
        <v>19</v>
      </c>
    </row>
    <row r="9697" spans="1:21" x14ac:dyDescent="0.75">
      <c r="A9697">
        <v>66106704</v>
      </c>
      <c r="B9697" t="s">
        <v>3142</v>
      </c>
      <c r="C9697" t="s">
        <v>5473</v>
      </c>
      <c r="D9697" t="s">
        <v>5556</v>
      </c>
      <c r="E9697" t="s">
        <v>18</v>
      </c>
      <c r="F9697">
        <v>0</v>
      </c>
      <c r="I9697">
        <v>5</v>
      </c>
      <c r="J9697">
        <v>4</v>
      </c>
      <c r="L9697" t="s">
        <v>5577</v>
      </c>
      <c r="M9697" t="s">
        <v>5543</v>
      </c>
      <c r="N9697">
        <v>5.6666666666666696</v>
      </c>
      <c r="O9697">
        <v>4.6666666666666696</v>
      </c>
      <c r="P9697">
        <v>0.82352941176470595</v>
      </c>
      <c r="Q9697" t="s">
        <v>7156</v>
      </c>
      <c r="R9697" t="s">
        <v>7157</v>
      </c>
      <c r="S9697" t="s">
        <v>22</v>
      </c>
      <c r="T9697" t="s">
        <v>11</v>
      </c>
      <c r="U9697" t="s">
        <v>19</v>
      </c>
    </row>
    <row r="9698" spans="1:21" x14ac:dyDescent="0.75">
      <c r="A9698">
        <v>66107064</v>
      </c>
      <c r="B9698" t="s">
        <v>11621</v>
      </c>
      <c r="C9698" t="s">
        <v>5456</v>
      </c>
      <c r="D9698" t="s">
        <v>5555</v>
      </c>
      <c r="E9698" t="s">
        <v>18</v>
      </c>
      <c r="F9698">
        <v>0</v>
      </c>
      <c r="I9698">
        <v>5</v>
      </c>
      <c r="J9698">
        <v>4.3333333333333304</v>
      </c>
      <c r="K9698">
        <v>2</v>
      </c>
      <c r="L9698" t="s">
        <v>5577</v>
      </c>
      <c r="M9698" t="s">
        <v>5543</v>
      </c>
      <c r="N9698">
        <v>5.6666666666666696</v>
      </c>
      <c r="O9698">
        <v>3.3333333333333299</v>
      </c>
      <c r="P9698">
        <v>0.58823529411764697</v>
      </c>
      <c r="Q9698" t="s">
        <v>7214</v>
      </c>
      <c r="R9698" t="s">
        <v>7163</v>
      </c>
      <c r="S9698" t="s">
        <v>22</v>
      </c>
      <c r="T9698" t="s">
        <v>11</v>
      </c>
      <c r="U9698" t="s">
        <v>19</v>
      </c>
    </row>
    <row r="9699" spans="1:21" x14ac:dyDescent="0.75">
      <c r="A9699">
        <v>66108506</v>
      </c>
      <c r="B9699" t="s">
        <v>11360</v>
      </c>
      <c r="C9699" t="s">
        <v>5473</v>
      </c>
      <c r="D9699" t="s">
        <v>5556</v>
      </c>
      <c r="E9699" t="s">
        <v>18</v>
      </c>
      <c r="F9699">
        <v>0</v>
      </c>
      <c r="I9699">
        <v>5</v>
      </c>
      <c r="J9699">
        <v>4.3333333333333304</v>
      </c>
      <c r="K9699">
        <v>2</v>
      </c>
      <c r="L9699" t="s">
        <v>5577</v>
      </c>
      <c r="M9699" t="s">
        <v>5543</v>
      </c>
      <c r="N9699">
        <v>5.6666666666666696</v>
      </c>
      <c r="O9699">
        <v>4.6666666666666696</v>
      </c>
      <c r="P9699">
        <v>0.82352941176470595</v>
      </c>
      <c r="Q9699" t="s">
        <v>7156</v>
      </c>
      <c r="R9699" t="s">
        <v>7157</v>
      </c>
      <c r="S9699" t="s">
        <v>22</v>
      </c>
      <c r="T9699" t="s">
        <v>11</v>
      </c>
      <c r="U9699" t="s">
        <v>19</v>
      </c>
    </row>
    <row r="9700" spans="1:21" x14ac:dyDescent="0.75">
      <c r="A9700">
        <v>66108629</v>
      </c>
      <c r="B9700" t="s">
        <v>11196</v>
      </c>
      <c r="C9700" t="s">
        <v>5473</v>
      </c>
      <c r="D9700" t="s">
        <v>5556</v>
      </c>
      <c r="E9700" t="s">
        <v>18</v>
      </c>
      <c r="F9700">
        <v>0</v>
      </c>
      <c r="I9700">
        <v>6</v>
      </c>
      <c r="J9700">
        <v>7.3333333333333304</v>
      </c>
      <c r="K9700">
        <v>6</v>
      </c>
      <c r="L9700" t="s">
        <v>5577</v>
      </c>
      <c r="M9700" t="s">
        <v>5543</v>
      </c>
      <c r="N9700">
        <v>5.6666666666666696</v>
      </c>
      <c r="O9700">
        <v>3.6666666666666701</v>
      </c>
      <c r="P9700">
        <v>0.64705882352941202</v>
      </c>
      <c r="Q9700" t="s">
        <v>7191</v>
      </c>
      <c r="R9700" t="s">
        <v>7163</v>
      </c>
      <c r="S9700" t="s">
        <v>22</v>
      </c>
      <c r="T9700" t="s">
        <v>11</v>
      </c>
      <c r="U9700" t="s">
        <v>19</v>
      </c>
    </row>
    <row r="9701" spans="1:21" x14ac:dyDescent="0.75">
      <c r="A9701">
        <v>66108652</v>
      </c>
      <c r="B9701" t="s">
        <v>9291</v>
      </c>
      <c r="C9701" t="s">
        <v>5473</v>
      </c>
      <c r="D9701" t="s">
        <v>5556</v>
      </c>
      <c r="E9701" t="s">
        <v>18</v>
      </c>
      <c r="F9701">
        <v>0</v>
      </c>
      <c r="I9701">
        <v>4</v>
      </c>
      <c r="J9701">
        <v>2.6666666666666701</v>
      </c>
      <c r="K9701">
        <v>16</v>
      </c>
      <c r="L9701" t="s">
        <v>5577</v>
      </c>
      <c r="M9701" t="s">
        <v>5543</v>
      </c>
      <c r="N9701">
        <v>5.6666666666666696</v>
      </c>
      <c r="O9701">
        <v>2.3333333333333299</v>
      </c>
      <c r="P9701">
        <v>0.41176470588235298</v>
      </c>
      <c r="Q9701" t="s">
        <v>7190</v>
      </c>
      <c r="R9701" t="s">
        <v>7170</v>
      </c>
      <c r="S9701" t="s">
        <v>12</v>
      </c>
      <c r="T9701" t="s">
        <v>11</v>
      </c>
      <c r="U9701" t="s">
        <v>19</v>
      </c>
    </row>
    <row r="9702" spans="1:21" x14ac:dyDescent="0.75">
      <c r="A9702">
        <v>66108876</v>
      </c>
      <c r="B9702" t="s">
        <v>10038</v>
      </c>
      <c r="C9702" t="s">
        <v>5482</v>
      </c>
      <c r="D9702" t="s">
        <v>5555</v>
      </c>
      <c r="E9702" t="s">
        <v>18</v>
      </c>
      <c r="F9702">
        <v>0</v>
      </c>
      <c r="I9702">
        <v>2</v>
      </c>
      <c r="J9702">
        <v>11</v>
      </c>
      <c r="K9702">
        <v>84</v>
      </c>
      <c r="L9702" t="s">
        <v>5577</v>
      </c>
      <c r="M9702" t="s">
        <v>5543</v>
      </c>
      <c r="N9702">
        <v>5.6666666666666696</v>
      </c>
      <c r="O9702">
        <v>4.3333333333333304</v>
      </c>
      <c r="P9702">
        <v>0.76470588235294101</v>
      </c>
      <c r="Q9702" t="s">
        <v>7262</v>
      </c>
      <c r="R9702" t="s">
        <v>7170</v>
      </c>
      <c r="S9702" t="s">
        <v>12</v>
      </c>
      <c r="T9702" t="s">
        <v>11</v>
      </c>
      <c r="U9702" t="s">
        <v>19</v>
      </c>
    </row>
    <row r="9703" spans="1:21" x14ac:dyDescent="0.75">
      <c r="A9703">
        <v>66109278</v>
      </c>
      <c r="B9703" t="s">
        <v>11013</v>
      </c>
      <c r="C9703" t="s">
        <v>5473</v>
      </c>
      <c r="D9703" t="s">
        <v>5556</v>
      </c>
      <c r="E9703" t="s">
        <v>18</v>
      </c>
      <c r="F9703">
        <v>0</v>
      </c>
      <c r="I9703">
        <v>9</v>
      </c>
      <c r="J9703">
        <v>6.6666666666666696</v>
      </c>
      <c r="L9703" t="s">
        <v>5577</v>
      </c>
      <c r="M9703" t="s">
        <v>5543</v>
      </c>
      <c r="N9703">
        <v>5.6666666666666696</v>
      </c>
      <c r="O9703">
        <v>4.6666666666666696</v>
      </c>
      <c r="P9703">
        <v>0.82352941176470595</v>
      </c>
      <c r="Q9703" t="s">
        <v>7189</v>
      </c>
      <c r="R9703" t="s">
        <v>7160</v>
      </c>
      <c r="S9703" t="s">
        <v>12</v>
      </c>
      <c r="T9703" t="s">
        <v>11</v>
      </c>
      <c r="U9703" t="s">
        <v>19</v>
      </c>
    </row>
    <row r="9704" spans="1:21" x14ac:dyDescent="0.75">
      <c r="A9704">
        <v>66109375</v>
      </c>
      <c r="B9704" t="s">
        <v>519</v>
      </c>
      <c r="C9704" t="s">
        <v>5473</v>
      </c>
      <c r="D9704" t="s">
        <v>5556</v>
      </c>
      <c r="E9704" t="s">
        <v>18</v>
      </c>
      <c r="F9704">
        <v>0</v>
      </c>
      <c r="I9704">
        <v>3</v>
      </c>
      <c r="J9704">
        <v>3.3333333333333299</v>
      </c>
      <c r="K9704">
        <v>3</v>
      </c>
      <c r="L9704" t="s">
        <v>5577</v>
      </c>
      <c r="M9704" t="s">
        <v>5543</v>
      </c>
      <c r="N9704">
        <v>5.6666666666666696</v>
      </c>
      <c r="O9704">
        <v>3.3333333333333299</v>
      </c>
      <c r="P9704">
        <v>0.58823529411764697</v>
      </c>
      <c r="Q9704" t="s">
        <v>7164</v>
      </c>
      <c r="R9704" t="s">
        <v>7160</v>
      </c>
      <c r="S9704" t="s">
        <v>12</v>
      </c>
      <c r="T9704" t="s">
        <v>11</v>
      </c>
      <c r="U9704" t="s">
        <v>19</v>
      </c>
    </row>
    <row r="9705" spans="1:21" x14ac:dyDescent="0.75">
      <c r="A9705">
        <v>66109460</v>
      </c>
      <c r="B9705" t="s">
        <v>10927</v>
      </c>
      <c r="C9705" t="s">
        <v>5473</v>
      </c>
      <c r="D9705" t="s">
        <v>5556</v>
      </c>
      <c r="E9705" t="s">
        <v>18</v>
      </c>
      <c r="F9705">
        <v>0</v>
      </c>
      <c r="I9705">
        <v>11</v>
      </c>
      <c r="J9705">
        <v>6.6666666666666696</v>
      </c>
      <c r="K9705">
        <v>5</v>
      </c>
      <c r="L9705" t="s">
        <v>5577</v>
      </c>
      <c r="M9705" t="s">
        <v>5543</v>
      </c>
      <c r="N9705">
        <v>5.6666666666666696</v>
      </c>
      <c r="O9705">
        <v>2</v>
      </c>
      <c r="P9705">
        <v>0.35294117647058798</v>
      </c>
      <c r="Q9705" t="s">
        <v>7164</v>
      </c>
      <c r="R9705" t="s">
        <v>7160</v>
      </c>
      <c r="S9705" t="s">
        <v>12</v>
      </c>
      <c r="T9705" t="s">
        <v>11</v>
      </c>
      <c r="U9705" t="s">
        <v>19</v>
      </c>
    </row>
    <row r="9706" spans="1:21" x14ac:dyDescent="0.75">
      <c r="A9706">
        <v>66109553</v>
      </c>
      <c r="B9706" t="s">
        <v>11223</v>
      </c>
      <c r="C9706" t="s">
        <v>5473</v>
      </c>
      <c r="D9706" t="s">
        <v>5556</v>
      </c>
      <c r="E9706" t="s">
        <v>18</v>
      </c>
      <c r="F9706">
        <v>0</v>
      </c>
      <c r="G9706">
        <v>2</v>
      </c>
      <c r="H9706" t="s">
        <v>11904</v>
      </c>
      <c r="I9706">
        <v>4</v>
      </c>
      <c r="J9706">
        <v>2.3333333333333299</v>
      </c>
      <c r="K9706">
        <v>37</v>
      </c>
      <c r="L9706" t="s">
        <v>5549</v>
      </c>
      <c r="M9706" t="s">
        <v>5543</v>
      </c>
      <c r="N9706">
        <v>5.6666666666666696</v>
      </c>
      <c r="O9706">
        <v>2.6666666666666701</v>
      </c>
      <c r="P9706">
        <v>0.47058823529411797</v>
      </c>
      <c r="Q9706" t="s">
        <v>7190</v>
      </c>
      <c r="R9706" t="s">
        <v>7170</v>
      </c>
      <c r="S9706" t="s">
        <v>12</v>
      </c>
      <c r="T9706" t="s">
        <v>11</v>
      </c>
      <c r="U9706" t="s">
        <v>19</v>
      </c>
    </row>
    <row r="9707" spans="1:21" x14ac:dyDescent="0.75">
      <c r="A9707">
        <v>66109558</v>
      </c>
      <c r="B9707" t="s">
        <v>11455</v>
      </c>
      <c r="C9707" t="s">
        <v>5473</v>
      </c>
      <c r="D9707" t="s">
        <v>5556</v>
      </c>
      <c r="E9707" t="s">
        <v>18</v>
      </c>
      <c r="F9707">
        <v>0</v>
      </c>
      <c r="I9707">
        <v>5</v>
      </c>
      <c r="J9707">
        <v>6.1666666666666696</v>
      </c>
      <c r="K9707">
        <v>3</v>
      </c>
      <c r="L9707" t="s">
        <v>5577</v>
      </c>
      <c r="M9707" t="s">
        <v>5543</v>
      </c>
      <c r="N9707">
        <v>5.6666666666666696</v>
      </c>
      <c r="O9707">
        <v>2.6666666666666701</v>
      </c>
      <c r="P9707">
        <v>0.47058823529411797</v>
      </c>
      <c r="Q9707" t="s">
        <v>7190</v>
      </c>
      <c r="R9707" t="s">
        <v>7170</v>
      </c>
      <c r="S9707" t="s">
        <v>12</v>
      </c>
      <c r="T9707" t="s">
        <v>11</v>
      </c>
      <c r="U9707" t="s">
        <v>19</v>
      </c>
    </row>
    <row r="9708" spans="1:21" x14ac:dyDescent="0.75">
      <c r="A9708">
        <v>66109665</v>
      </c>
      <c r="B9708" t="s">
        <v>11326</v>
      </c>
      <c r="C9708" t="s">
        <v>5473</v>
      </c>
      <c r="D9708" t="s">
        <v>5556</v>
      </c>
      <c r="E9708" t="s">
        <v>18</v>
      </c>
      <c r="F9708">
        <v>0</v>
      </c>
      <c r="I9708">
        <v>4</v>
      </c>
      <c r="J9708">
        <v>3.3333333333333299</v>
      </c>
      <c r="K9708">
        <v>5</v>
      </c>
      <c r="L9708" t="s">
        <v>5577</v>
      </c>
      <c r="M9708" t="s">
        <v>5543</v>
      </c>
      <c r="N9708">
        <v>5.6666666666666696</v>
      </c>
      <c r="O9708">
        <v>2</v>
      </c>
      <c r="P9708">
        <v>0.35294117647058798</v>
      </c>
      <c r="Q9708" t="s">
        <v>7190</v>
      </c>
      <c r="R9708" t="s">
        <v>7170</v>
      </c>
      <c r="S9708" t="s">
        <v>12</v>
      </c>
      <c r="T9708" t="s">
        <v>11</v>
      </c>
      <c r="U9708" t="s">
        <v>19</v>
      </c>
    </row>
    <row r="9709" spans="1:21" x14ac:dyDescent="0.75">
      <c r="A9709">
        <v>66109709</v>
      </c>
      <c r="B9709" t="s">
        <v>11364</v>
      </c>
      <c r="C9709" t="s">
        <v>5473</v>
      </c>
      <c r="D9709" t="s">
        <v>5556</v>
      </c>
      <c r="E9709" t="s">
        <v>18</v>
      </c>
      <c r="F9709">
        <v>0</v>
      </c>
      <c r="I9709">
        <v>5</v>
      </c>
      <c r="J9709">
        <v>3.6666666666666701</v>
      </c>
      <c r="K9709">
        <v>4</v>
      </c>
      <c r="L9709" t="s">
        <v>5577</v>
      </c>
      <c r="M9709" t="s">
        <v>5543</v>
      </c>
      <c r="N9709">
        <v>5.6666666666666696</v>
      </c>
      <c r="O9709">
        <v>2</v>
      </c>
      <c r="P9709">
        <v>0.35294117647058798</v>
      </c>
      <c r="Q9709" t="s">
        <v>7190</v>
      </c>
      <c r="R9709" t="s">
        <v>7170</v>
      </c>
      <c r="S9709" t="s">
        <v>12</v>
      </c>
      <c r="T9709" t="s">
        <v>11</v>
      </c>
      <c r="U9709" t="s">
        <v>19</v>
      </c>
    </row>
    <row r="9710" spans="1:21" x14ac:dyDescent="0.75">
      <c r="A9710">
        <v>66109922</v>
      </c>
      <c r="B9710" t="s">
        <v>1073</v>
      </c>
      <c r="C9710" t="s">
        <v>5473</v>
      </c>
      <c r="D9710" t="s">
        <v>5556</v>
      </c>
      <c r="E9710" t="s">
        <v>18</v>
      </c>
      <c r="F9710">
        <v>0</v>
      </c>
      <c r="I9710">
        <v>4</v>
      </c>
      <c r="J9710">
        <v>2.3333333333333299</v>
      </c>
      <c r="K9710">
        <v>5</v>
      </c>
      <c r="L9710" t="s">
        <v>5577</v>
      </c>
      <c r="M9710" t="s">
        <v>5543</v>
      </c>
      <c r="N9710">
        <v>5.6666666666666696</v>
      </c>
      <c r="O9710">
        <v>2.3333333333333299</v>
      </c>
      <c r="P9710">
        <v>0.41176470588235298</v>
      </c>
      <c r="Q9710" t="s">
        <v>7200</v>
      </c>
      <c r="R9710" t="s">
        <v>7180</v>
      </c>
      <c r="S9710" t="s">
        <v>22</v>
      </c>
      <c r="T9710" t="s">
        <v>11</v>
      </c>
      <c r="U9710" t="s">
        <v>19</v>
      </c>
    </row>
    <row r="9711" spans="1:21" x14ac:dyDescent="0.75">
      <c r="A9711">
        <v>66110336</v>
      </c>
      <c r="B9711" t="s">
        <v>11202</v>
      </c>
      <c r="C9711" t="s">
        <v>5473</v>
      </c>
      <c r="D9711" t="s">
        <v>5555</v>
      </c>
      <c r="E9711" t="s">
        <v>18</v>
      </c>
      <c r="F9711">
        <v>0</v>
      </c>
      <c r="I9711">
        <v>8</v>
      </c>
      <c r="J9711">
        <v>8.6666666666666696</v>
      </c>
      <c r="K9711">
        <v>9</v>
      </c>
      <c r="L9711" t="s">
        <v>5577</v>
      </c>
      <c r="M9711" t="s">
        <v>5543</v>
      </c>
      <c r="N9711">
        <v>5.6666666666666696</v>
      </c>
      <c r="O9711">
        <v>0.33333333333333298</v>
      </c>
      <c r="P9711">
        <v>5.8823529411764698E-2</v>
      </c>
      <c r="Q9711" t="s">
        <v>7185</v>
      </c>
      <c r="R9711" t="s">
        <v>7184</v>
      </c>
      <c r="S9711" t="s">
        <v>22</v>
      </c>
      <c r="T9711" t="s">
        <v>11</v>
      </c>
      <c r="U9711" t="s">
        <v>19</v>
      </c>
    </row>
    <row r="9712" spans="1:21" x14ac:dyDescent="0.75">
      <c r="A9712">
        <v>66110379</v>
      </c>
      <c r="B9712" t="s">
        <v>11142</v>
      </c>
      <c r="C9712" t="s">
        <v>5473</v>
      </c>
      <c r="D9712" t="s">
        <v>5556</v>
      </c>
      <c r="E9712" t="s">
        <v>18</v>
      </c>
      <c r="F9712">
        <v>0</v>
      </c>
      <c r="I9712">
        <v>16</v>
      </c>
      <c r="J9712">
        <v>8.6666666666666696</v>
      </c>
      <c r="L9712" t="s">
        <v>5577</v>
      </c>
      <c r="M9712" t="s">
        <v>5543</v>
      </c>
      <c r="N9712">
        <v>5.6666666666666696</v>
      </c>
      <c r="O9712">
        <v>4.3333333333333304</v>
      </c>
      <c r="P9712">
        <v>0.76470588235294101</v>
      </c>
      <c r="Q9712" t="s">
        <v>7159</v>
      </c>
      <c r="R9712" t="s">
        <v>7160</v>
      </c>
      <c r="S9712" t="s">
        <v>12</v>
      </c>
      <c r="T9712" t="s">
        <v>11</v>
      </c>
      <c r="U9712" t="s">
        <v>19</v>
      </c>
    </row>
    <row r="9713" spans="1:21" x14ac:dyDescent="0.75">
      <c r="A9713">
        <v>66110439</v>
      </c>
      <c r="B9713" t="s">
        <v>11169</v>
      </c>
      <c r="C9713" t="s">
        <v>5473</v>
      </c>
      <c r="D9713" t="s">
        <v>5556</v>
      </c>
      <c r="E9713" t="s">
        <v>18</v>
      </c>
      <c r="F9713">
        <v>0</v>
      </c>
      <c r="I9713">
        <v>13</v>
      </c>
      <c r="J9713">
        <v>7.6666666666666696</v>
      </c>
      <c r="L9713" t="s">
        <v>5577</v>
      </c>
      <c r="M9713" t="s">
        <v>5543</v>
      </c>
      <c r="N9713">
        <v>5.6666666666666696</v>
      </c>
      <c r="O9713">
        <v>4</v>
      </c>
      <c r="P9713">
        <v>0.70588235294117596</v>
      </c>
      <c r="Q9713" t="s">
        <v>7159</v>
      </c>
      <c r="R9713" t="s">
        <v>7160</v>
      </c>
      <c r="S9713" t="s">
        <v>12</v>
      </c>
      <c r="T9713" t="s">
        <v>11</v>
      </c>
      <c r="U9713" t="s">
        <v>19</v>
      </c>
    </row>
    <row r="9714" spans="1:21" x14ac:dyDescent="0.75">
      <c r="A9714">
        <v>66110474</v>
      </c>
      <c r="B9714" t="s">
        <v>11111</v>
      </c>
      <c r="C9714" t="s">
        <v>5473</v>
      </c>
      <c r="D9714" t="s">
        <v>5555</v>
      </c>
      <c r="E9714" t="s">
        <v>18</v>
      </c>
      <c r="F9714">
        <v>0</v>
      </c>
      <c r="I9714">
        <v>12</v>
      </c>
      <c r="J9714">
        <v>9.6666666666666696</v>
      </c>
      <c r="K9714">
        <v>5</v>
      </c>
      <c r="L9714" t="s">
        <v>5577</v>
      </c>
      <c r="M9714" t="s">
        <v>5543</v>
      </c>
      <c r="N9714">
        <v>5.6666666666666696</v>
      </c>
      <c r="O9714">
        <v>1.3333333333333299</v>
      </c>
      <c r="P9714">
        <v>0.23529411764705899</v>
      </c>
      <c r="Q9714" t="s">
        <v>7185</v>
      </c>
      <c r="R9714" t="s">
        <v>7184</v>
      </c>
      <c r="S9714" t="s">
        <v>22</v>
      </c>
      <c r="T9714" t="s">
        <v>11</v>
      </c>
      <c r="U9714" t="s">
        <v>19</v>
      </c>
    </row>
    <row r="9715" spans="1:21" x14ac:dyDescent="0.75">
      <c r="A9715">
        <v>66110733</v>
      </c>
      <c r="B9715" t="s">
        <v>6574</v>
      </c>
      <c r="C9715" t="s">
        <v>5473</v>
      </c>
      <c r="D9715" t="s">
        <v>5555</v>
      </c>
      <c r="E9715" t="s">
        <v>18</v>
      </c>
      <c r="F9715">
        <v>0</v>
      </c>
      <c r="I9715">
        <v>8</v>
      </c>
      <c r="J9715">
        <v>9.6666666666666696</v>
      </c>
      <c r="K9715">
        <v>2</v>
      </c>
      <c r="L9715" t="s">
        <v>5577</v>
      </c>
      <c r="M9715" t="s">
        <v>5543</v>
      </c>
      <c r="N9715">
        <v>5.6666666666666696</v>
      </c>
      <c r="O9715">
        <v>3.6666666666666701</v>
      </c>
      <c r="P9715">
        <v>0.64705882352941202</v>
      </c>
      <c r="Q9715" t="s">
        <v>7191</v>
      </c>
      <c r="R9715" t="s">
        <v>7163</v>
      </c>
      <c r="S9715" t="s">
        <v>22</v>
      </c>
      <c r="T9715" t="s">
        <v>11</v>
      </c>
      <c r="U9715" t="s">
        <v>19</v>
      </c>
    </row>
    <row r="9716" spans="1:21" x14ac:dyDescent="0.75">
      <c r="A9716">
        <v>66110830</v>
      </c>
      <c r="B9716" t="s">
        <v>11623</v>
      </c>
      <c r="C9716" t="s">
        <v>5473</v>
      </c>
      <c r="D9716" t="s">
        <v>5556</v>
      </c>
      <c r="E9716" t="s">
        <v>18</v>
      </c>
      <c r="F9716">
        <v>0</v>
      </c>
      <c r="I9716">
        <v>4</v>
      </c>
      <c r="J9716">
        <v>5.3333333333333304</v>
      </c>
      <c r="K9716">
        <v>12</v>
      </c>
      <c r="L9716" t="s">
        <v>5577</v>
      </c>
      <c r="M9716" t="s">
        <v>5543</v>
      </c>
      <c r="N9716">
        <v>5.6666666666666696</v>
      </c>
      <c r="O9716">
        <v>3.6666666666666701</v>
      </c>
      <c r="P9716">
        <v>0.64705882352941202</v>
      </c>
      <c r="Q9716" t="s">
        <v>7191</v>
      </c>
      <c r="R9716" t="s">
        <v>7163</v>
      </c>
      <c r="S9716" t="s">
        <v>22</v>
      </c>
      <c r="T9716" t="s">
        <v>11</v>
      </c>
      <c r="U9716" t="s">
        <v>19</v>
      </c>
    </row>
    <row r="9717" spans="1:21" x14ac:dyDescent="0.75">
      <c r="A9717">
        <v>66110832</v>
      </c>
      <c r="B9717" t="s">
        <v>11624</v>
      </c>
      <c r="C9717" t="s">
        <v>5473</v>
      </c>
      <c r="D9717" t="s">
        <v>5556</v>
      </c>
      <c r="E9717" t="s">
        <v>18</v>
      </c>
      <c r="F9717">
        <v>0</v>
      </c>
      <c r="I9717">
        <v>5</v>
      </c>
      <c r="J9717">
        <v>5</v>
      </c>
      <c r="L9717" t="s">
        <v>5577</v>
      </c>
      <c r="M9717" t="s">
        <v>5543</v>
      </c>
      <c r="N9717">
        <v>5.6666666666666696</v>
      </c>
      <c r="O9717">
        <v>2.6666666666666701</v>
      </c>
      <c r="P9717">
        <v>0.47058823529411797</v>
      </c>
      <c r="Q9717" t="s">
        <v>7191</v>
      </c>
      <c r="R9717" t="s">
        <v>7163</v>
      </c>
      <c r="S9717" t="s">
        <v>22</v>
      </c>
      <c r="T9717" t="s">
        <v>11</v>
      </c>
      <c r="U9717" t="s">
        <v>19</v>
      </c>
    </row>
    <row r="9718" spans="1:21" x14ac:dyDescent="0.75">
      <c r="A9718">
        <v>66110877</v>
      </c>
      <c r="B9718" t="s">
        <v>11408</v>
      </c>
      <c r="C9718" t="s">
        <v>5473</v>
      </c>
      <c r="D9718" t="s">
        <v>5556</v>
      </c>
      <c r="E9718" t="s">
        <v>18</v>
      </c>
      <c r="F9718">
        <v>0</v>
      </c>
      <c r="G9718">
        <v>2</v>
      </c>
      <c r="H9718" t="s">
        <v>11904</v>
      </c>
      <c r="I9718">
        <v>4</v>
      </c>
      <c r="J9718">
        <v>4</v>
      </c>
      <c r="K9718">
        <v>64</v>
      </c>
      <c r="L9718" t="s">
        <v>5549</v>
      </c>
      <c r="M9718" t="s">
        <v>5543</v>
      </c>
      <c r="N9718">
        <v>5.6666666666666696</v>
      </c>
      <c r="O9718">
        <v>2.3333333333333299</v>
      </c>
      <c r="P9718">
        <v>0.41176470588235298</v>
      </c>
      <c r="Q9718" t="s">
        <v>7190</v>
      </c>
      <c r="R9718" t="s">
        <v>7170</v>
      </c>
      <c r="S9718" t="s">
        <v>12</v>
      </c>
      <c r="T9718" t="s">
        <v>11</v>
      </c>
      <c r="U9718" t="s">
        <v>19</v>
      </c>
    </row>
    <row r="9719" spans="1:21" x14ac:dyDescent="0.75">
      <c r="A9719">
        <v>66111266</v>
      </c>
      <c r="B9719" t="s">
        <v>11369</v>
      </c>
      <c r="C9719" t="s">
        <v>5473</v>
      </c>
      <c r="D9719" t="s">
        <v>5556</v>
      </c>
      <c r="E9719" t="s">
        <v>18</v>
      </c>
      <c r="F9719">
        <v>0</v>
      </c>
      <c r="I9719">
        <v>4</v>
      </c>
      <c r="J9719">
        <v>6.6666666666666696</v>
      </c>
      <c r="K9719">
        <v>2</v>
      </c>
      <c r="L9719" t="s">
        <v>5577</v>
      </c>
      <c r="M9719" t="s">
        <v>5543</v>
      </c>
      <c r="N9719">
        <v>5.6666666666666696</v>
      </c>
      <c r="O9719">
        <v>3</v>
      </c>
      <c r="P9719">
        <v>0.52941176470588203</v>
      </c>
      <c r="Q9719" t="s">
        <v>7191</v>
      </c>
      <c r="R9719" t="s">
        <v>7163</v>
      </c>
      <c r="S9719" t="s">
        <v>22</v>
      </c>
      <c r="T9719" t="s">
        <v>11</v>
      </c>
      <c r="U9719" t="s">
        <v>19</v>
      </c>
    </row>
    <row r="9720" spans="1:21" x14ac:dyDescent="0.75">
      <c r="A9720">
        <v>66111971</v>
      </c>
      <c r="B9720" t="s">
        <v>4862</v>
      </c>
      <c r="C9720" t="s">
        <v>5473</v>
      </c>
      <c r="D9720" t="s">
        <v>5556</v>
      </c>
      <c r="E9720" t="s">
        <v>18</v>
      </c>
      <c r="F9720">
        <v>0</v>
      </c>
      <c r="G9720">
        <v>6</v>
      </c>
      <c r="H9720" t="s">
        <v>11904</v>
      </c>
      <c r="I9720">
        <v>3</v>
      </c>
      <c r="J9720">
        <v>4.6666666666666696</v>
      </c>
      <c r="K9720">
        <v>5</v>
      </c>
      <c r="L9720" t="s">
        <v>5549</v>
      </c>
      <c r="M9720" t="s">
        <v>5543</v>
      </c>
      <c r="N9720">
        <v>5.6666666666666696</v>
      </c>
      <c r="O9720">
        <v>2.6666666666666701</v>
      </c>
      <c r="P9720">
        <v>0.47058823529411797</v>
      </c>
      <c r="Q9720" t="s">
        <v>7212</v>
      </c>
      <c r="R9720" t="s">
        <v>7184</v>
      </c>
      <c r="S9720" t="s">
        <v>22</v>
      </c>
      <c r="T9720" t="s">
        <v>11</v>
      </c>
      <c r="U9720" t="s">
        <v>19</v>
      </c>
    </row>
    <row r="9721" spans="1:21" x14ac:dyDescent="0.75">
      <c r="A9721">
        <v>66112697</v>
      </c>
      <c r="B9721" t="s">
        <v>11627</v>
      </c>
      <c r="C9721" t="s">
        <v>5493</v>
      </c>
      <c r="D9721" t="s">
        <v>5556</v>
      </c>
      <c r="E9721" t="s">
        <v>18</v>
      </c>
      <c r="F9721">
        <v>0</v>
      </c>
      <c r="I9721">
        <v>4</v>
      </c>
      <c r="J9721">
        <v>2.6666666666666701</v>
      </c>
      <c r="K9721">
        <v>2</v>
      </c>
      <c r="L9721" t="s">
        <v>5577</v>
      </c>
      <c r="M9721" t="s">
        <v>5543</v>
      </c>
      <c r="N9721">
        <v>5.6666666666666696</v>
      </c>
      <c r="O9721">
        <v>3.6666666666666701</v>
      </c>
      <c r="P9721">
        <v>0.64705882352941202</v>
      </c>
      <c r="Q9721" t="s">
        <v>7346</v>
      </c>
      <c r="R9721" t="s">
        <v>7157</v>
      </c>
      <c r="S9721" t="s">
        <v>22</v>
      </c>
      <c r="T9721" t="s">
        <v>11</v>
      </c>
      <c r="U9721" t="s">
        <v>19</v>
      </c>
    </row>
    <row r="9722" spans="1:21" x14ac:dyDescent="0.75">
      <c r="A9722">
        <v>66112840</v>
      </c>
      <c r="B9722" t="s">
        <v>11628</v>
      </c>
      <c r="C9722" t="s">
        <v>5473</v>
      </c>
      <c r="D9722" t="s">
        <v>5556</v>
      </c>
      <c r="E9722" t="s">
        <v>18</v>
      </c>
      <c r="F9722">
        <v>0</v>
      </c>
      <c r="I9722">
        <v>6</v>
      </c>
      <c r="J9722">
        <v>3</v>
      </c>
      <c r="K9722">
        <v>2</v>
      </c>
      <c r="L9722" t="s">
        <v>5577</v>
      </c>
      <c r="M9722" t="s">
        <v>5543</v>
      </c>
      <c r="N9722">
        <v>5.6666666666666696</v>
      </c>
      <c r="O9722">
        <v>4.6666666666666696</v>
      </c>
      <c r="P9722">
        <v>0.82352941176470595</v>
      </c>
      <c r="Q9722" t="s">
        <v>7156</v>
      </c>
      <c r="R9722" t="s">
        <v>7157</v>
      </c>
      <c r="S9722" t="s">
        <v>22</v>
      </c>
      <c r="T9722" t="s">
        <v>11</v>
      </c>
      <c r="U9722" t="s">
        <v>19</v>
      </c>
    </row>
    <row r="9723" spans="1:21" x14ac:dyDescent="0.75">
      <c r="A9723">
        <v>66113135</v>
      </c>
      <c r="B9723" t="s">
        <v>10634</v>
      </c>
      <c r="C9723" t="s">
        <v>5456</v>
      </c>
      <c r="D9723" t="s">
        <v>5556</v>
      </c>
      <c r="E9723" t="s">
        <v>18</v>
      </c>
      <c r="F9723">
        <v>0</v>
      </c>
      <c r="I9723">
        <v>10</v>
      </c>
      <c r="J9723">
        <v>13</v>
      </c>
      <c r="K9723">
        <v>6</v>
      </c>
      <c r="L9723" t="s">
        <v>5577</v>
      </c>
      <c r="M9723" t="s">
        <v>5543</v>
      </c>
      <c r="N9723">
        <v>5.6666666666666696</v>
      </c>
      <c r="O9723">
        <v>3</v>
      </c>
      <c r="P9723">
        <v>0.52941176470588203</v>
      </c>
      <c r="Q9723" t="s">
        <v>7247</v>
      </c>
      <c r="R9723" t="s">
        <v>7180</v>
      </c>
      <c r="S9723" t="s">
        <v>22</v>
      </c>
      <c r="T9723" t="s">
        <v>11</v>
      </c>
      <c r="U9723" t="s">
        <v>19</v>
      </c>
    </row>
    <row r="9724" spans="1:21" x14ac:dyDescent="0.75">
      <c r="A9724">
        <v>66113216</v>
      </c>
      <c r="B9724" t="s">
        <v>11233</v>
      </c>
      <c r="C9724" t="s">
        <v>5456</v>
      </c>
      <c r="D9724" t="s">
        <v>5555</v>
      </c>
      <c r="E9724" t="s">
        <v>18</v>
      </c>
      <c r="F9724">
        <v>0</v>
      </c>
      <c r="G9724">
        <v>3</v>
      </c>
      <c r="H9724" t="s">
        <v>11904</v>
      </c>
      <c r="I9724">
        <v>4</v>
      </c>
      <c r="J9724">
        <v>9.6666666666666696</v>
      </c>
      <c r="K9724">
        <v>10</v>
      </c>
      <c r="L9724" t="s">
        <v>5549</v>
      </c>
      <c r="M9724" t="s">
        <v>5543</v>
      </c>
      <c r="N9724">
        <v>5.6666666666666696</v>
      </c>
      <c r="O9724">
        <v>3.3333333333333299</v>
      </c>
      <c r="P9724">
        <v>0.58823529411764697</v>
      </c>
      <c r="Q9724" t="s">
        <v>7262</v>
      </c>
      <c r="R9724" t="s">
        <v>7170</v>
      </c>
      <c r="S9724" t="s">
        <v>12</v>
      </c>
      <c r="T9724" t="s">
        <v>11</v>
      </c>
      <c r="U9724" t="s">
        <v>19</v>
      </c>
    </row>
    <row r="9725" spans="1:21" x14ac:dyDescent="0.75">
      <c r="A9725">
        <v>66113365</v>
      </c>
      <c r="B9725" t="s">
        <v>11275</v>
      </c>
      <c r="C9725" t="s">
        <v>5456</v>
      </c>
      <c r="D9725" t="s">
        <v>5556</v>
      </c>
      <c r="E9725" t="s">
        <v>18</v>
      </c>
      <c r="F9725">
        <v>0</v>
      </c>
      <c r="G9725">
        <v>6</v>
      </c>
      <c r="H9725" t="s">
        <v>11904</v>
      </c>
      <c r="I9725">
        <v>3</v>
      </c>
      <c r="J9725">
        <v>6</v>
      </c>
      <c r="L9725" t="s">
        <v>5549</v>
      </c>
      <c r="M9725" t="s">
        <v>5543</v>
      </c>
      <c r="N9725">
        <v>5.6666666666666696</v>
      </c>
      <c r="O9725">
        <v>2.6666666666666701</v>
      </c>
      <c r="P9725">
        <v>0.47058823529411797</v>
      </c>
      <c r="Q9725" t="s">
        <v>7212</v>
      </c>
      <c r="R9725" t="s">
        <v>7184</v>
      </c>
      <c r="S9725" t="s">
        <v>22</v>
      </c>
      <c r="T9725" t="s">
        <v>11</v>
      </c>
      <c r="U9725" t="s">
        <v>19</v>
      </c>
    </row>
    <row r="9726" spans="1:21" x14ac:dyDescent="0.75">
      <c r="A9726">
        <v>66113603</v>
      </c>
      <c r="B9726" t="s">
        <v>10995</v>
      </c>
      <c r="C9726" t="s">
        <v>5473</v>
      </c>
      <c r="D9726" t="s">
        <v>5564</v>
      </c>
      <c r="E9726" t="s">
        <v>18</v>
      </c>
      <c r="F9726">
        <v>0</v>
      </c>
      <c r="I9726">
        <v>5</v>
      </c>
      <c r="J9726">
        <v>4.6666666666666696</v>
      </c>
      <c r="L9726" t="s">
        <v>5577</v>
      </c>
      <c r="M9726" t="s">
        <v>5543</v>
      </c>
      <c r="N9726">
        <v>5.6666666666666696</v>
      </c>
      <c r="O9726">
        <v>5</v>
      </c>
      <c r="P9726">
        <v>0.88235294117647101</v>
      </c>
      <c r="Q9726" t="s">
        <v>7189</v>
      </c>
      <c r="R9726" t="s">
        <v>7160</v>
      </c>
      <c r="S9726" t="s">
        <v>12</v>
      </c>
      <c r="T9726" t="s">
        <v>11</v>
      </c>
      <c r="U9726" t="s">
        <v>19</v>
      </c>
    </row>
    <row r="9727" spans="1:21" x14ac:dyDescent="0.75">
      <c r="A9727">
        <v>66113825</v>
      </c>
      <c r="B9727" t="s">
        <v>7791</v>
      </c>
      <c r="C9727" t="s">
        <v>5456</v>
      </c>
      <c r="D9727" t="s">
        <v>5564</v>
      </c>
      <c r="E9727" t="s">
        <v>18</v>
      </c>
      <c r="F9727">
        <v>0</v>
      </c>
      <c r="I9727">
        <v>4</v>
      </c>
      <c r="J9727">
        <v>5</v>
      </c>
      <c r="L9727" t="s">
        <v>5577</v>
      </c>
      <c r="M9727" t="s">
        <v>5543</v>
      </c>
      <c r="N9727">
        <v>5.6666666666666696</v>
      </c>
      <c r="O9727">
        <v>3.3333333333333299</v>
      </c>
      <c r="P9727">
        <v>0.58823529411764697</v>
      </c>
      <c r="Q9727" t="s">
        <v>7262</v>
      </c>
      <c r="R9727" t="s">
        <v>7170</v>
      </c>
      <c r="S9727" t="s">
        <v>12</v>
      </c>
      <c r="T9727" t="s">
        <v>11</v>
      </c>
      <c r="U9727" t="s">
        <v>19</v>
      </c>
    </row>
    <row r="9728" spans="1:21" x14ac:dyDescent="0.75">
      <c r="A9728">
        <v>66150684</v>
      </c>
      <c r="B9728" t="s">
        <v>11632</v>
      </c>
      <c r="C9728" t="s">
        <v>5473</v>
      </c>
      <c r="D9728" t="s">
        <v>5556</v>
      </c>
      <c r="E9728" t="s">
        <v>18</v>
      </c>
      <c r="F9728">
        <v>0</v>
      </c>
      <c r="I9728">
        <v>15</v>
      </c>
      <c r="J9728">
        <v>8.6666666666666696</v>
      </c>
      <c r="K9728">
        <v>15</v>
      </c>
      <c r="L9728" t="s">
        <v>5577</v>
      </c>
      <c r="M9728" t="s">
        <v>5543</v>
      </c>
      <c r="N9728">
        <v>5.6666666666666696</v>
      </c>
      <c r="O9728">
        <v>3.3333333333333299</v>
      </c>
      <c r="P9728">
        <v>0.58823529411764697</v>
      </c>
      <c r="Q9728" t="s">
        <v>7191</v>
      </c>
      <c r="R9728" t="s">
        <v>7163</v>
      </c>
      <c r="S9728" t="s">
        <v>22</v>
      </c>
      <c r="T9728" t="s">
        <v>11</v>
      </c>
      <c r="U9728" t="s">
        <v>19</v>
      </c>
    </row>
    <row r="9729" spans="1:21" x14ac:dyDescent="0.75">
      <c r="A9729">
        <v>66150937</v>
      </c>
      <c r="B9729" t="s">
        <v>2143</v>
      </c>
      <c r="C9729" t="s">
        <v>5473</v>
      </c>
      <c r="D9729" t="s">
        <v>5556</v>
      </c>
      <c r="E9729" t="s">
        <v>18</v>
      </c>
      <c r="F9729">
        <v>0</v>
      </c>
      <c r="I9729">
        <v>6</v>
      </c>
      <c r="J9729">
        <v>5</v>
      </c>
      <c r="K9729">
        <v>11</v>
      </c>
      <c r="L9729" t="s">
        <v>5577</v>
      </c>
      <c r="M9729" t="s">
        <v>5543</v>
      </c>
      <c r="N9729">
        <v>5.6666666666666696</v>
      </c>
      <c r="O9729">
        <v>3.3333333333333299</v>
      </c>
      <c r="P9729">
        <v>0.58823529411764697</v>
      </c>
      <c r="Q9729" t="s">
        <v>7191</v>
      </c>
      <c r="R9729" t="s">
        <v>7163</v>
      </c>
      <c r="S9729" t="s">
        <v>22</v>
      </c>
      <c r="T9729" t="s">
        <v>11</v>
      </c>
      <c r="U9729" t="s">
        <v>19</v>
      </c>
    </row>
    <row r="9730" spans="1:21" x14ac:dyDescent="0.75">
      <c r="A9730">
        <v>66151090</v>
      </c>
      <c r="B9730" t="s">
        <v>10967</v>
      </c>
      <c r="C9730" t="s">
        <v>5473</v>
      </c>
      <c r="D9730" t="s">
        <v>5555</v>
      </c>
      <c r="E9730" t="s">
        <v>18</v>
      </c>
      <c r="F9730">
        <v>0</v>
      </c>
      <c r="I9730">
        <v>10</v>
      </c>
      <c r="J9730">
        <v>9.6666666666666696</v>
      </c>
      <c r="K9730">
        <v>29</v>
      </c>
      <c r="L9730" t="s">
        <v>5577</v>
      </c>
      <c r="M9730" t="s">
        <v>5543</v>
      </c>
      <c r="N9730">
        <v>5.6666666666666696</v>
      </c>
      <c r="O9730">
        <v>5.6666666666666696</v>
      </c>
      <c r="P9730">
        <v>1</v>
      </c>
      <c r="Q9730" t="s">
        <v>7168</v>
      </c>
      <c r="R9730" t="s">
        <v>7163</v>
      </c>
      <c r="S9730" t="s">
        <v>22</v>
      </c>
      <c r="T9730" t="s">
        <v>11</v>
      </c>
      <c r="U9730" t="s">
        <v>19</v>
      </c>
    </row>
    <row r="9731" spans="1:21" x14ac:dyDescent="0.75">
      <c r="A9731">
        <v>66151335</v>
      </c>
      <c r="B9731" t="s">
        <v>2143</v>
      </c>
      <c r="C9731" t="s">
        <v>5473</v>
      </c>
      <c r="D9731" t="s">
        <v>5556</v>
      </c>
      <c r="E9731" t="s">
        <v>18</v>
      </c>
      <c r="F9731">
        <v>0</v>
      </c>
      <c r="I9731">
        <v>7</v>
      </c>
      <c r="J9731">
        <v>4.3333333333333304</v>
      </c>
      <c r="K9731">
        <v>8</v>
      </c>
      <c r="L9731" t="s">
        <v>5577</v>
      </c>
      <c r="M9731" t="s">
        <v>5543</v>
      </c>
      <c r="N9731">
        <v>5.6666666666666696</v>
      </c>
      <c r="O9731">
        <v>2.3333333333333299</v>
      </c>
      <c r="P9731">
        <v>0.41176470588235298</v>
      </c>
      <c r="Q9731" t="s">
        <v>7190</v>
      </c>
      <c r="R9731" t="s">
        <v>7170</v>
      </c>
      <c r="S9731" t="s">
        <v>12</v>
      </c>
      <c r="T9731" t="s">
        <v>11</v>
      </c>
      <c r="U9731" t="s">
        <v>19</v>
      </c>
    </row>
    <row r="9732" spans="1:21" x14ac:dyDescent="0.75">
      <c r="A9732">
        <v>66151356</v>
      </c>
      <c r="B9732" t="s">
        <v>10395</v>
      </c>
      <c r="C9732" t="s">
        <v>5478</v>
      </c>
      <c r="D9732" t="s">
        <v>5542</v>
      </c>
      <c r="E9732" t="s">
        <v>18</v>
      </c>
      <c r="F9732">
        <v>0</v>
      </c>
      <c r="I9732">
        <v>64</v>
      </c>
      <c r="J9732">
        <v>28.6666666666667</v>
      </c>
      <c r="K9732">
        <v>13</v>
      </c>
      <c r="L9732" t="s">
        <v>5577</v>
      </c>
      <c r="M9732" t="s">
        <v>5543</v>
      </c>
      <c r="N9732">
        <v>5.6666666666666696</v>
      </c>
      <c r="O9732">
        <v>3.6666666666666701</v>
      </c>
      <c r="P9732">
        <v>0.64705882352941202</v>
      </c>
      <c r="Q9732" t="s">
        <v>7262</v>
      </c>
      <c r="R9732" t="s">
        <v>7170</v>
      </c>
      <c r="S9732" t="s">
        <v>12</v>
      </c>
      <c r="T9732" t="s">
        <v>11</v>
      </c>
      <c r="U9732" t="s">
        <v>19</v>
      </c>
    </row>
    <row r="9733" spans="1:21" x14ac:dyDescent="0.75">
      <c r="A9733">
        <v>66151608</v>
      </c>
      <c r="B9733" t="s">
        <v>2666</v>
      </c>
      <c r="C9733" t="s">
        <v>5473</v>
      </c>
      <c r="D9733" t="s">
        <v>5556</v>
      </c>
      <c r="E9733" t="s">
        <v>18</v>
      </c>
      <c r="F9733">
        <v>0</v>
      </c>
      <c r="I9733">
        <v>5</v>
      </c>
      <c r="J9733">
        <v>3.6666666666666701</v>
      </c>
      <c r="K9733">
        <v>6</v>
      </c>
      <c r="L9733" t="s">
        <v>5577</v>
      </c>
      <c r="M9733" t="s">
        <v>5543</v>
      </c>
      <c r="N9733">
        <v>5.6666666666666696</v>
      </c>
      <c r="O9733">
        <v>2.6666666666666701</v>
      </c>
      <c r="P9733">
        <v>0.47058823529411797</v>
      </c>
      <c r="Q9733" t="s">
        <v>7193</v>
      </c>
      <c r="R9733" t="s">
        <v>7178</v>
      </c>
      <c r="S9733" t="s">
        <v>12</v>
      </c>
      <c r="T9733" t="s">
        <v>11</v>
      </c>
      <c r="U9733" t="s">
        <v>19</v>
      </c>
    </row>
    <row r="9734" spans="1:21" x14ac:dyDescent="0.75">
      <c r="A9734">
        <v>66151761</v>
      </c>
      <c r="B9734" t="s">
        <v>11633</v>
      </c>
      <c r="C9734" t="s">
        <v>5456</v>
      </c>
      <c r="D9734" t="s">
        <v>5556</v>
      </c>
      <c r="E9734" t="s">
        <v>18</v>
      </c>
      <c r="F9734">
        <v>0</v>
      </c>
      <c r="J9734">
        <v>0.66666666666666696</v>
      </c>
      <c r="K9734">
        <v>2</v>
      </c>
      <c r="L9734" t="s">
        <v>5577</v>
      </c>
      <c r="M9734" t="s">
        <v>5543</v>
      </c>
      <c r="N9734">
        <v>5.6666666666666696</v>
      </c>
      <c r="O9734">
        <v>3.6666666666666701</v>
      </c>
      <c r="P9734">
        <v>0.64705882352941202</v>
      </c>
      <c r="Q9734" t="s">
        <v>7346</v>
      </c>
      <c r="R9734" t="s">
        <v>7157</v>
      </c>
      <c r="S9734" t="s">
        <v>22</v>
      </c>
      <c r="T9734" t="s">
        <v>11</v>
      </c>
      <c r="U9734" t="s">
        <v>19</v>
      </c>
    </row>
    <row r="9735" spans="1:21" x14ac:dyDescent="0.75">
      <c r="A9735">
        <v>66152028</v>
      </c>
      <c r="B9735" t="s">
        <v>10725</v>
      </c>
      <c r="C9735" t="s">
        <v>5473</v>
      </c>
      <c r="D9735" t="s">
        <v>5556</v>
      </c>
      <c r="E9735" t="s">
        <v>18</v>
      </c>
      <c r="F9735">
        <v>0</v>
      </c>
      <c r="G9735">
        <v>3</v>
      </c>
      <c r="H9735" t="s">
        <v>11904</v>
      </c>
      <c r="I9735">
        <v>14</v>
      </c>
      <c r="J9735">
        <v>11</v>
      </c>
      <c r="K9735">
        <v>3</v>
      </c>
      <c r="L9735" t="s">
        <v>5549</v>
      </c>
      <c r="M9735" t="s">
        <v>5543</v>
      </c>
      <c r="N9735">
        <v>5.6666666666666696</v>
      </c>
      <c r="O9735">
        <v>3.3333333333333299</v>
      </c>
      <c r="P9735">
        <v>0.58823529411764697</v>
      </c>
      <c r="Q9735" t="s">
        <v>7164</v>
      </c>
      <c r="R9735" t="s">
        <v>7160</v>
      </c>
      <c r="S9735" t="s">
        <v>12</v>
      </c>
      <c r="T9735" t="s">
        <v>11</v>
      </c>
      <c r="U9735" t="s">
        <v>19</v>
      </c>
    </row>
    <row r="9736" spans="1:21" x14ac:dyDescent="0.75">
      <c r="A9736">
        <v>66152463</v>
      </c>
      <c r="B9736" t="s">
        <v>5027</v>
      </c>
      <c r="C9736" t="s">
        <v>5473</v>
      </c>
      <c r="D9736" t="s">
        <v>5556</v>
      </c>
      <c r="E9736" t="s">
        <v>18</v>
      </c>
      <c r="F9736">
        <v>0</v>
      </c>
      <c r="G9736">
        <v>1</v>
      </c>
      <c r="H9736" t="s">
        <v>11904</v>
      </c>
      <c r="I9736">
        <v>5</v>
      </c>
      <c r="J9736">
        <v>2.6666666666666701</v>
      </c>
      <c r="K9736">
        <v>10</v>
      </c>
      <c r="L9736" t="s">
        <v>5549</v>
      </c>
      <c r="M9736" t="s">
        <v>5543</v>
      </c>
      <c r="N9736">
        <v>5.6666666666666696</v>
      </c>
      <c r="O9736">
        <v>3</v>
      </c>
      <c r="P9736">
        <v>0.52941176470588203</v>
      </c>
      <c r="Q9736" t="s">
        <v>7230</v>
      </c>
      <c r="R9736" t="s">
        <v>7160</v>
      </c>
      <c r="S9736" t="s">
        <v>12</v>
      </c>
      <c r="T9736" t="s">
        <v>11</v>
      </c>
      <c r="U9736" t="s">
        <v>19</v>
      </c>
    </row>
    <row r="9737" spans="1:21" x14ac:dyDescent="0.75">
      <c r="A9737">
        <v>66152994</v>
      </c>
      <c r="B9737" t="s">
        <v>11282</v>
      </c>
      <c r="C9737" t="s">
        <v>5473</v>
      </c>
      <c r="D9737" t="s">
        <v>5556</v>
      </c>
      <c r="E9737" t="s">
        <v>18</v>
      </c>
      <c r="F9737">
        <v>0</v>
      </c>
      <c r="I9737">
        <v>153</v>
      </c>
      <c r="J9737">
        <v>78.3333333333333</v>
      </c>
      <c r="K9737">
        <v>5</v>
      </c>
      <c r="L9737" t="s">
        <v>5577</v>
      </c>
      <c r="M9737" t="s">
        <v>5543</v>
      </c>
      <c r="N9737">
        <v>5.6666666666666696</v>
      </c>
      <c r="O9737">
        <v>4</v>
      </c>
      <c r="P9737">
        <v>0.70588235294117596</v>
      </c>
      <c r="Q9737" t="s">
        <v>7247</v>
      </c>
      <c r="R9737" t="s">
        <v>7180</v>
      </c>
      <c r="S9737" t="s">
        <v>22</v>
      </c>
      <c r="T9737" t="s">
        <v>11</v>
      </c>
      <c r="U9737" t="s">
        <v>19</v>
      </c>
    </row>
    <row r="9738" spans="1:21" x14ac:dyDescent="0.75">
      <c r="A9738">
        <v>66153167</v>
      </c>
      <c r="B9738" t="s">
        <v>11237</v>
      </c>
      <c r="C9738" t="s">
        <v>5473</v>
      </c>
      <c r="D9738" t="s">
        <v>5556</v>
      </c>
      <c r="E9738" t="s">
        <v>18</v>
      </c>
      <c r="F9738">
        <v>0</v>
      </c>
      <c r="I9738">
        <v>9</v>
      </c>
      <c r="J9738">
        <v>7</v>
      </c>
      <c r="K9738">
        <v>8</v>
      </c>
      <c r="L9738" t="s">
        <v>5577</v>
      </c>
      <c r="M9738" t="s">
        <v>5543</v>
      </c>
      <c r="N9738">
        <v>5.6666666666666696</v>
      </c>
      <c r="O9738">
        <v>4</v>
      </c>
      <c r="P9738">
        <v>0.70588235294117596</v>
      </c>
      <c r="Q9738" t="s">
        <v>7230</v>
      </c>
      <c r="R9738" t="s">
        <v>7160</v>
      </c>
      <c r="S9738" t="s">
        <v>12</v>
      </c>
      <c r="T9738" t="s">
        <v>11</v>
      </c>
      <c r="U9738" t="s">
        <v>19</v>
      </c>
    </row>
    <row r="9739" spans="1:21" x14ac:dyDescent="0.75">
      <c r="A9739">
        <v>66153338</v>
      </c>
      <c r="B9739" t="s">
        <v>11421</v>
      </c>
      <c r="C9739" t="s">
        <v>5473</v>
      </c>
      <c r="D9739" t="s">
        <v>5556</v>
      </c>
      <c r="E9739" t="s">
        <v>18</v>
      </c>
      <c r="F9739">
        <v>0</v>
      </c>
      <c r="G9739">
        <v>1</v>
      </c>
      <c r="H9739" t="s">
        <v>11904</v>
      </c>
      <c r="I9739">
        <v>3</v>
      </c>
      <c r="J9739">
        <v>3</v>
      </c>
      <c r="K9739">
        <v>4</v>
      </c>
      <c r="L9739" t="s">
        <v>5549</v>
      </c>
      <c r="M9739" t="s">
        <v>5543</v>
      </c>
      <c r="N9739">
        <v>5.6666666666666696</v>
      </c>
      <c r="O9739">
        <v>4</v>
      </c>
      <c r="P9739">
        <v>0.70588235294117596</v>
      </c>
      <c r="Q9739" t="s">
        <v>7230</v>
      </c>
      <c r="R9739" t="s">
        <v>7160</v>
      </c>
      <c r="S9739" t="s">
        <v>12</v>
      </c>
      <c r="T9739" t="s">
        <v>11</v>
      </c>
      <c r="U9739" t="s">
        <v>19</v>
      </c>
    </row>
    <row r="9740" spans="1:21" x14ac:dyDescent="0.75">
      <c r="A9740">
        <v>66153382</v>
      </c>
      <c r="B9740" t="s">
        <v>1119</v>
      </c>
      <c r="C9740" t="s">
        <v>5473</v>
      </c>
      <c r="D9740" t="s">
        <v>5556</v>
      </c>
      <c r="E9740" t="s">
        <v>18</v>
      </c>
      <c r="F9740">
        <v>0</v>
      </c>
      <c r="I9740">
        <v>3</v>
      </c>
      <c r="J9740">
        <v>6.6666666666666696</v>
      </c>
      <c r="K9740">
        <v>11</v>
      </c>
      <c r="L9740" t="s">
        <v>5577</v>
      </c>
      <c r="M9740" t="s">
        <v>5543</v>
      </c>
      <c r="N9740">
        <v>5.6666666666666696</v>
      </c>
      <c r="O9740">
        <v>2.6666666666666701</v>
      </c>
      <c r="P9740">
        <v>0.47058823529411797</v>
      </c>
      <c r="Q9740" t="s">
        <v>7212</v>
      </c>
      <c r="R9740" t="s">
        <v>7184</v>
      </c>
      <c r="S9740" t="s">
        <v>22</v>
      </c>
      <c r="T9740" t="s">
        <v>11</v>
      </c>
      <c r="U9740" t="s">
        <v>19</v>
      </c>
    </row>
    <row r="9741" spans="1:21" x14ac:dyDescent="0.75">
      <c r="A9741">
        <v>66153881</v>
      </c>
      <c r="B9741" t="s">
        <v>10798</v>
      </c>
      <c r="C9741" t="s">
        <v>5473</v>
      </c>
      <c r="D9741" t="s">
        <v>5556</v>
      </c>
      <c r="E9741" t="s">
        <v>18</v>
      </c>
      <c r="F9741">
        <v>0</v>
      </c>
      <c r="G9741">
        <v>4</v>
      </c>
      <c r="H9741" t="s">
        <v>11904</v>
      </c>
      <c r="I9741">
        <v>5</v>
      </c>
      <c r="J9741">
        <v>4</v>
      </c>
      <c r="K9741">
        <v>4</v>
      </c>
      <c r="L9741" t="s">
        <v>5549</v>
      </c>
      <c r="M9741" t="s">
        <v>5543</v>
      </c>
      <c r="N9741">
        <v>5.6666666666666696</v>
      </c>
      <c r="O9741">
        <v>2.6666666666666701</v>
      </c>
      <c r="P9741">
        <v>0.47058823529411797</v>
      </c>
      <c r="Q9741" t="s">
        <v>7153</v>
      </c>
      <c r="R9741" t="s">
        <v>7154</v>
      </c>
      <c r="S9741" t="s">
        <v>12</v>
      </c>
      <c r="T9741" t="s">
        <v>11</v>
      </c>
      <c r="U9741" t="s">
        <v>19</v>
      </c>
    </row>
    <row r="9742" spans="1:21" x14ac:dyDescent="0.75">
      <c r="A9742">
        <v>66154261</v>
      </c>
      <c r="B9742" t="s">
        <v>11187</v>
      </c>
      <c r="C9742" t="s">
        <v>5473</v>
      </c>
      <c r="D9742" t="s">
        <v>5556</v>
      </c>
      <c r="E9742" t="s">
        <v>18</v>
      </c>
      <c r="F9742">
        <v>0</v>
      </c>
      <c r="I9742">
        <v>2</v>
      </c>
      <c r="J9742">
        <v>4.6666666666666696</v>
      </c>
      <c r="K9742">
        <v>12</v>
      </c>
      <c r="L9742" t="s">
        <v>5577</v>
      </c>
      <c r="M9742" t="s">
        <v>5543</v>
      </c>
      <c r="N9742">
        <v>5.6666666666666696</v>
      </c>
      <c r="O9742">
        <v>4</v>
      </c>
      <c r="P9742">
        <v>0.70588235294117596</v>
      </c>
      <c r="Q9742" t="s">
        <v>7232</v>
      </c>
      <c r="R9742" t="s">
        <v>7157</v>
      </c>
      <c r="S9742" t="s">
        <v>22</v>
      </c>
      <c r="T9742" t="s">
        <v>11</v>
      </c>
      <c r="U9742" t="s">
        <v>19</v>
      </c>
    </row>
    <row r="9743" spans="1:21" x14ac:dyDescent="0.75">
      <c r="A9743">
        <v>66154465</v>
      </c>
      <c r="B9743" t="s">
        <v>10672</v>
      </c>
      <c r="C9743" t="s">
        <v>5473</v>
      </c>
      <c r="D9743" t="s">
        <v>5555</v>
      </c>
      <c r="E9743" t="s">
        <v>18</v>
      </c>
      <c r="F9743">
        <v>0</v>
      </c>
      <c r="G9743">
        <v>4</v>
      </c>
      <c r="H9743" t="s">
        <v>11904</v>
      </c>
      <c r="I9743">
        <v>16</v>
      </c>
      <c r="J9743">
        <v>16.3333333333333</v>
      </c>
      <c r="K9743">
        <v>14</v>
      </c>
      <c r="L9743" t="s">
        <v>5549</v>
      </c>
      <c r="M9743" t="s">
        <v>5543</v>
      </c>
      <c r="N9743">
        <v>5.6666666666666696</v>
      </c>
      <c r="O9743">
        <v>4</v>
      </c>
      <c r="P9743">
        <v>0.70588235294117596</v>
      </c>
      <c r="Q9743" t="s">
        <v>7189</v>
      </c>
      <c r="R9743" t="s">
        <v>7160</v>
      </c>
      <c r="S9743" t="s">
        <v>12</v>
      </c>
      <c r="T9743" t="s">
        <v>11</v>
      </c>
      <c r="U9743" t="s">
        <v>19</v>
      </c>
    </row>
    <row r="9744" spans="1:21" x14ac:dyDescent="0.75">
      <c r="A9744">
        <v>65008106</v>
      </c>
      <c r="B9744" t="s">
        <v>6868</v>
      </c>
      <c r="C9744" t="s">
        <v>5473</v>
      </c>
      <c r="D9744" t="s">
        <v>5556</v>
      </c>
      <c r="E9744" t="s">
        <v>18</v>
      </c>
      <c r="F9744">
        <v>0</v>
      </c>
      <c r="I9744">
        <v>12</v>
      </c>
      <c r="J9744">
        <v>28.3333333333333</v>
      </c>
      <c r="K9744">
        <v>56</v>
      </c>
      <c r="L9744" t="s">
        <v>5577</v>
      </c>
      <c r="M9744" t="s">
        <v>5543</v>
      </c>
      <c r="N9744">
        <v>5.3333333333333304</v>
      </c>
      <c r="O9744">
        <v>3.3333333333333299</v>
      </c>
      <c r="P9744">
        <v>0.625</v>
      </c>
      <c r="Q9744" t="s">
        <v>5591</v>
      </c>
      <c r="R9744" t="s">
        <v>5545</v>
      </c>
      <c r="S9744" t="s">
        <v>46</v>
      </c>
      <c r="T9744" t="s">
        <v>11</v>
      </c>
      <c r="U9744" t="s">
        <v>19</v>
      </c>
    </row>
    <row r="9745" spans="1:21" x14ac:dyDescent="0.75">
      <c r="A9745">
        <v>65014259</v>
      </c>
      <c r="B9745" t="s">
        <v>7038</v>
      </c>
      <c r="C9745" t="s">
        <v>5473</v>
      </c>
      <c r="D9745" t="s">
        <v>5556</v>
      </c>
      <c r="E9745" t="s">
        <v>18</v>
      </c>
      <c r="F9745">
        <v>0</v>
      </c>
      <c r="I9745">
        <v>7</v>
      </c>
      <c r="J9745">
        <v>6.6666666666666696</v>
      </c>
      <c r="K9745">
        <v>8</v>
      </c>
      <c r="L9745" t="s">
        <v>5577</v>
      </c>
      <c r="M9745" t="s">
        <v>5543</v>
      </c>
      <c r="N9745">
        <v>5.3333333333333304</v>
      </c>
      <c r="O9745">
        <v>4</v>
      </c>
      <c r="P9745">
        <v>0.75</v>
      </c>
      <c r="Q9745" t="s">
        <v>5579</v>
      </c>
      <c r="R9745" t="s">
        <v>5554</v>
      </c>
      <c r="S9745" t="s">
        <v>46</v>
      </c>
      <c r="T9745" t="s">
        <v>11</v>
      </c>
      <c r="U9745" t="s">
        <v>19</v>
      </c>
    </row>
    <row r="9746" spans="1:21" x14ac:dyDescent="0.75">
      <c r="A9746">
        <v>65014260</v>
      </c>
      <c r="B9746" t="s">
        <v>7039</v>
      </c>
      <c r="C9746" t="s">
        <v>5473</v>
      </c>
      <c r="D9746" t="s">
        <v>5556</v>
      </c>
      <c r="E9746" t="s">
        <v>18</v>
      </c>
      <c r="F9746">
        <v>0</v>
      </c>
      <c r="I9746">
        <v>6</v>
      </c>
      <c r="J9746">
        <v>4.3333333333333304</v>
      </c>
      <c r="K9746">
        <v>7</v>
      </c>
      <c r="L9746" t="s">
        <v>5577</v>
      </c>
      <c r="M9746" t="s">
        <v>5543</v>
      </c>
      <c r="N9746">
        <v>5.3333333333333304</v>
      </c>
      <c r="O9746">
        <v>3.6666666666666701</v>
      </c>
      <c r="P9746">
        <v>0.6875</v>
      </c>
      <c r="Q9746" t="s">
        <v>5579</v>
      </c>
      <c r="R9746" t="s">
        <v>5554</v>
      </c>
      <c r="S9746" t="s">
        <v>46</v>
      </c>
      <c r="T9746" t="s">
        <v>11</v>
      </c>
      <c r="U9746" t="s">
        <v>19</v>
      </c>
    </row>
    <row r="9747" spans="1:21" x14ac:dyDescent="0.75">
      <c r="A9747">
        <v>65014887</v>
      </c>
      <c r="B9747" t="s">
        <v>6143</v>
      </c>
      <c r="C9747" t="s">
        <v>5473</v>
      </c>
      <c r="D9747" t="s">
        <v>5556</v>
      </c>
      <c r="E9747" t="s">
        <v>18</v>
      </c>
      <c r="F9747">
        <v>0</v>
      </c>
      <c r="I9747">
        <v>3</v>
      </c>
      <c r="J9747">
        <v>8</v>
      </c>
      <c r="K9747">
        <v>3</v>
      </c>
      <c r="L9747" t="s">
        <v>5577</v>
      </c>
      <c r="M9747" t="s">
        <v>5543</v>
      </c>
      <c r="N9747">
        <v>5.3333333333333304</v>
      </c>
      <c r="O9747">
        <v>4</v>
      </c>
      <c r="P9747">
        <v>0.75</v>
      </c>
      <c r="Q9747" t="s">
        <v>5579</v>
      </c>
      <c r="R9747" t="s">
        <v>5554</v>
      </c>
      <c r="S9747" t="s">
        <v>46</v>
      </c>
      <c r="T9747" t="s">
        <v>11</v>
      </c>
      <c r="U9747" t="s">
        <v>19</v>
      </c>
    </row>
    <row r="9748" spans="1:21" x14ac:dyDescent="0.75">
      <c r="A9748">
        <v>65015685</v>
      </c>
      <c r="B9748" t="s">
        <v>261</v>
      </c>
      <c r="C9748" t="s">
        <v>5473</v>
      </c>
      <c r="D9748" t="s">
        <v>5556</v>
      </c>
      <c r="E9748" t="s">
        <v>18</v>
      </c>
      <c r="F9748">
        <v>0</v>
      </c>
      <c r="I9748">
        <v>6</v>
      </c>
      <c r="J9748">
        <v>7.3333333333333304</v>
      </c>
      <c r="K9748">
        <v>5</v>
      </c>
      <c r="L9748" t="s">
        <v>5577</v>
      </c>
      <c r="M9748" t="s">
        <v>5543</v>
      </c>
      <c r="N9748">
        <v>5.3333333333333304</v>
      </c>
      <c r="O9748">
        <v>3.6666666666666701</v>
      </c>
      <c r="P9748">
        <v>0.6875</v>
      </c>
      <c r="Q9748" t="s">
        <v>5579</v>
      </c>
      <c r="R9748" t="s">
        <v>5554</v>
      </c>
      <c r="S9748" t="s">
        <v>46</v>
      </c>
      <c r="T9748" t="s">
        <v>11</v>
      </c>
      <c r="U9748" t="s">
        <v>19</v>
      </c>
    </row>
    <row r="9749" spans="1:21" x14ac:dyDescent="0.75">
      <c r="A9749">
        <v>65026874</v>
      </c>
      <c r="B9749" t="s">
        <v>6926</v>
      </c>
      <c r="C9749" t="s">
        <v>5473</v>
      </c>
      <c r="D9749" t="s">
        <v>5556</v>
      </c>
      <c r="E9749" t="s">
        <v>18</v>
      </c>
      <c r="F9749">
        <v>0</v>
      </c>
      <c r="I9749">
        <v>10</v>
      </c>
      <c r="J9749">
        <v>21.6666666666667</v>
      </c>
      <c r="K9749">
        <v>7</v>
      </c>
      <c r="L9749" t="s">
        <v>5577</v>
      </c>
      <c r="M9749" t="s">
        <v>5543</v>
      </c>
      <c r="N9749">
        <v>5.3333333333333304</v>
      </c>
      <c r="O9749">
        <v>4</v>
      </c>
      <c r="P9749">
        <v>0.75</v>
      </c>
      <c r="Q9749" t="s">
        <v>5591</v>
      </c>
      <c r="R9749" t="s">
        <v>5545</v>
      </c>
      <c r="S9749" t="s">
        <v>46</v>
      </c>
      <c r="T9749" t="s">
        <v>11</v>
      </c>
      <c r="U9749" t="s">
        <v>19</v>
      </c>
    </row>
    <row r="9750" spans="1:21" x14ac:dyDescent="0.75">
      <c r="A9750">
        <v>65034355</v>
      </c>
      <c r="B9750" t="s">
        <v>2601</v>
      </c>
      <c r="C9750" t="s">
        <v>5493</v>
      </c>
      <c r="D9750" t="s">
        <v>5555</v>
      </c>
      <c r="E9750" t="s">
        <v>18</v>
      </c>
      <c r="F9750">
        <v>0</v>
      </c>
      <c r="G9750">
        <v>5</v>
      </c>
      <c r="H9750" t="s">
        <v>11904</v>
      </c>
      <c r="I9750">
        <v>5</v>
      </c>
      <c r="J9750">
        <v>9</v>
      </c>
      <c r="K9750">
        <v>6</v>
      </c>
      <c r="L9750" t="s">
        <v>5549</v>
      </c>
      <c r="M9750" t="s">
        <v>5543</v>
      </c>
      <c r="N9750">
        <v>5.3333333333333304</v>
      </c>
      <c r="O9750">
        <v>4</v>
      </c>
      <c r="P9750">
        <v>0.75</v>
      </c>
      <c r="Q9750" t="s">
        <v>5585</v>
      </c>
      <c r="R9750" t="s">
        <v>5551</v>
      </c>
      <c r="S9750" t="s">
        <v>46</v>
      </c>
      <c r="T9750" t="s">
        <v>11</v>
      </c>
      <c r="U9750" t="s">
        <v>19</v>
      </c>
    </row>
    <row r="9751" spans="1:21" x14ac:dyDescent="0.75">
      <c r="A9751">
        <v>65064485</v>
      </c>
      <c r="B9751" t="s">
        <v>6935</v>
      </c>
      <c r="C9751" t="s">
        <v>5493</v>
      </c>
      <c r="D9751" t="s">
        <v>5564</v>
      </c>
      <c r="E9751" t="s">
        <v>18</v>
      </c>
      <c r="F9751">
        <v>0</v>
      </c>
      <c r="I9751">
        <v>6</v>
      </c>
      <c r="J9751">
        <v>5.3333333333333304</v>
      </c>
      <c r="L9751" t="s">
        <v>5577</v>
      </c>
      <c r="M9751" t="s">
        <v>5543</v>
      </c>
      <c r="N9751">
        <v>5.3333333333333304</v>
      </c>
      <c r="O9751">
        <v>3.6666666666666701</v>
      </c>
      <c r="P9751">
        <v>0.6875</v>
      </c>
      <c r="Q9751" t="s">
        <v>5585</v>
      </c>
      <c r="R9751" t="s">
        <v>5551</v>
      </c>
      <c r="S9751" t="s">
        <v>46</v>
      </c>
      <c r="T9751" t="s">
        <v>11</v>
      </c>
      <c r="U9751" t="s">
        <v>19</v>
      </c>
    </row>
    <row r="9752" spans="1:21" x14ac:dyDescent="0.75">
      <c r="A9752">
        <v>65065437</v>
      </c>
      <c r="B9752" t="s">
        <v>6937</v>
      </c>
      <c r="C9752" t="s">
        <v>5493</v>
      </c>
      <c r="D9752" t="s">
        <v>5564</v>
      </c>
      <c r="E9752" t="s">
        <v>18</v>
      </c>
      <c r="F9752">
        <v>0</v>
      </c>
      <c r="G9752">
        <v>5</v>
      </c>
      <c r="H9752" t="s">
        <v>11904</v>
      </c>
      <c r="I9752">
        <v>5</v>
      </c>
      <c r="J9752">
        <v>7.3333333333333304</v>
      </c>
      <c r="L9752" t="s">
        <v>5549</v>
      </c>
      <c r="M9752" t="s">
        <v>5543</v>
      </c>
      <c r="N9752">
        <v>5.3333333333333304</v>
      </c>
      <c r="O9752">
        <v>4</v>
      </c>
      <c r="P9752">
        <v>0.75</v>
      </c>
      <c r="Q9752" t="s">
        <v>5585</v>
      </c>
      <c r="R9752" t="s">
        <v>5551</v>
      </c>
      <c r="S9752" t="s">
        <v>46</v>
      </c>
      <c r="T9752" t="s">
        <v>11</v>
      </c>
      <c r="U9752" t="s">
        <v>19</v>
      </c>
    </row>
    <row r="9753" spans="1:21" x14ac:dyDescent="0.75">
      <c r="A9753">
        <v>65065730</v>
      </c>
      <c r="B9753" t="s">
        <v>6798</v>
      </c>
      <c r="C9753" t="s">
        <v>5456</v>
      </c>
      <c r="D9753" t="s">
        <v>5564</v>
      </c>
      <c r="E9753" t="s">
        <v>18</v>
      </c>
      <c r="F9753">
        <v>0</v>
      </c>
      <c r="I9753">
        <v>11</v>
      </c>
      <c r="J9753">
        <v>7.6666666666666696</v>
      </c>
      <c r="L9753" t="s">
        <v>5577</v>
      </c>
      <c r="M9753" t="s">
        <v>5543</v>
      </c>
      <c r="N9753">
        <v>5.3333333333333304</v>
      </c>
      <c r="O9753">
        <v>3</v>
      </c>
      <c r="P9753">
        <v>0.5625</v>
      </c>
      <c r="Q9753" t="s">
        <v>5581</v>
      </c>
      <c r="R9753" t="s">
        <v>5551</v>
      </c>
      <c r="S9753" t="s">
        <v>46</v>
      </c>
      <c r="T9753" t="s">
        <v>11</v>
      </c>
      <c r="U9753" t="s">
        <v>19</v>
      </c>
    </row>
    <row r="9754" spans="1:21" x14ac:dyDescent="0.75">
      <c r="A9754">
        <v>65526766</v>
      </c>
      <c r="B9754" t="s">
        <v>6911</v>
      </c>
      <c r="C9754" t="s">
        <v>5473</v>
      </c>
      <c r="D9754" t="s">
        <v>5556</v>
      </c>
      <c r="E9754" t="s">
        <v>18</v>
      </c>
      <c r="F9754">
        <v>0</v>
      </c>
      <c r="I9754">
        <v>6</v>
      </c>
      <c r="J9754">
        <v>6.3333333333333304</v>
      </c>
      <c r="K9754">
        <v>5</v>
      </c>
      <c r="L9754" t="s">
        <v>5577</v>
      </c>
      <c r="M9754" t="s">
        <v>5543</v>
      </c>
      <c r="N9754">
        <v>5.3333333333333304</v>
      </c>
      <c r="O9754">
        <v>3</v>
      </c>
      <c r="P9754">
        <v>0.5625</v>
      </c>
      <c r="Q9754" t="s">
        <v>5591</v>
      </c>
      <c r="R9754" t="s">
        <v>5545</v>
      </c>
      <c r="S9754" t="s">
        <v>46</v>
      </c>
      <c r="T9754" t="s">
        <v>11</v>
      </c>
      <c r="U9754" t="s">
        <v>19</v>
      </c>
    </row>
    <row r="9755" spans="1:21" x14ac:dyDescent="0.75">
      <c r="A9755">
        <v>65540024</v>
      </c>
      <c r="B9755" t="s">
        <v>1073</v>
      </c>
      <c r="C9755" t="s">
        <v>5473</v>
      </c>
      <c r="D9755" t="s">
        <v>5556</v>
      </c>
      <c r="E9755" t="s">
        <v>18</v>
      </c>
      <c r="F9755">
        <v>0</v>
      </c>
      <c r="I9755">
        <v>11</v>
      </c>
      <c r="J9755">
        <v>16.6666666666667</v>
      </c>
      <c r="K9755">
        <v>7</v>
      </c>
      <c r="L9755" t="s">
        <v>5577</v>
      </c>
      <c r="M9755" t="s">
        <v>5543</v>
      </c>
      <c r="N9755">
        <v>5.3333333333333304</v>
      </c>
      <c r="O9755">
        <v>3.3333333333333299</v>
      </c>
      <c r="P9755">
        <v>0.625</v>
      </c>
      <c r="Q9755" t="s">
        <v>5591</v>
      </c>
      <c r="R9755" t="s">
        <v>5545</v>
      </c>
      <c r="S9755" t="s">
        <v>46</v>
      </c>
      <c r="T9755" t="s">
        <v>11</v>
      </c>
      <c r="U9755" t="s">
        <v>19</v>
      </c>
    </row>
    <row r="9756" spans="1:21" x14ac:dyDescent="0.75">
      <c r="A9756">
        <v>65540439</v>
      </c>
      <c r="B9756" t="s">
        <v>6955</v>
      </c>
      <c r="C9756" t="s">
        <v>5473</v>
      </c>
      <c r="D9756" t="s">
        <v>5556</v>
      </c>
      <c r="E9756" t="s">
        <v>18</v>
      </c>
      <c r="F9756">
        <v>0</v>
      </c>
      <c r="G9756">
        <v>3</v>
      </c>
      <c r="H9756" t="s">
        <v>11904</v>
      </c>
      <c r="I9756">
        <v>15</v>
      </c>
      <c r="J9756">
        <v>10.6666666666667</v>
      </c>
      <c r="K9756">
        <v>62</v>
      </c>
      <c r="L9756" t="s">
        <v>5549</v>
      </c>
      <c r="M9756" t="s">
        <v>5543</v>
      </c>
      <c r="N9756">
        <v>5.3333333333333304</v>
      </c>
      <c r="O9756">
        <v>3</v>
      </c>
      <c r="P9756">
        <v>0.5625</v>
      </c>
      <c r="Q9756" t="s">
        <v>5591</v>
      </c>
      <c r="R9756" t="s">
        <v>5545</v>
      </c>
      <c r="S9756" t="s">
        <v>46</v>
      </c>
      <c r="T9756" t="s">
        <v>11</v>
      </c>
      <c r="U9756" t="s">
        <v>19</v>
      </c>
    </row>
    <row r="9757" spans="1:21" x14ac:dyDescent="0.75">
      <c r="A9757">
        <v>65704093</v>
      </c>
      <c r="B9757" t="s">
        <v>6913</v>
      </c>
      <c r="C9757" t="s">
        <v>5519</v>
      </c>
      <c r="D9757" t="s">
        <v>5556</v>
      </c>
      <c r="E9757" t="s">
        <v>18</v>
      </c>
      <c r="F9757">
        <v>0</v>
      </c>
      <c r="I9757">
        <v>18</v>
      </c>
      <c r="J9757">
        <v>13.6666666666667</v>
      </c>
      <c r="K9757">
        <v>18</v>
      </c>
      <c r="L9757" t="s">
        <v>5577</v>
      </c>
      <c r="M9757" t="s">
        <v>5543</v>
      </c>
      <c r="N9757">
        <v>5.3333333333333304</v>
      </c>
      <c r="O9757">
        <v>3.6666666666666701</v>
      </c>
      <c r="P9757">
        <v>0.6875</v>
      </c>
      <c r="Q9757" t="s">
        <v>5591</v>
      </c>
      <c r="R9757" t="s">
        <v>5545</v>
      </c>
      <c r="S9757" t="s">
        <v>46</v>
      </c>
      <c r="T9757" t="s">
        <v>11</v>
      </c>
      <c r="U9757" t="s">
        <v>19</v>
      </c>
    </row>
    <row r="9758" spans="1:21" x14ac:dyDescent="0.75">
      <c r="A9758">
        <v>65706327</v>
      </c>
      <c r="B9758" t="s">
        <v>6977</v>
      </c>
      <c r="C9758" t="s">
        <v>5473</v>
      </c>
      <c r="D9758" t="s">
        <v>5556</v>
      </c>
      <c r="E9758" t="s">
        <v>18</v>
      </c>
      <c r="F9758">
        <v>0</v>
      </c>
      <c r="I9758">
        <v>5</v>
      </c>
      <c r="J9758">
        <v>7.6666666666666696</v>
      </c>
      <c r="K9758">
        <v>4</v>
      </c>
      <c r="L9758" t="s">
        <v>5577</v>
      </c>
      <c r="M9758" t="s">
        <v>5543</v>
      </c>
      <c r="N9758">
        <v>5.3333333333333304</v>
      </c>
      <c r="O9758">
        <v>3.6666666666666701</v>
      </c>
      <c r="P9758">
        <v>0.6875</v>
      </c>
      <c r="Q9758" t="s">
        <v>5579</v>
      </c>
      <c r="R9758" t="s">
        <v>5554</v>
      </c>
      <c r="S9758" t="s">
        <v>46</v>
      </c>
      <c r="T9758" t="s">
        <v>11</v>
      </c>
      <c r="U9758" t="s">
        <v>19</v>
      </c>
    </row>
    <row r="9759" spans="1:21" x14ac:dyDescent="0.75">
      <c r="A9759">
        <v>65729008</v>
      </c>
      <c r="B9759" t="s">
        <v>6761</v>
      </c>
      <c r="C9759" t="s">
        <v>5473</v>
      </c>
      <c r="D9759" t="s">
        <v>5556</v>
      </c>
      <c r="E9759" t="s">
        <v>18</v>
      </c>
      <c r="F9759">
        <v>0</v>
      </c>
      <c r="G9759">
        <v>2</v>
      </c>
      <c r="H9759" t="s">
        <v>11904</v>
      </c>
      <c r="I9759">
        <v>6</v>
      </c>
      <c r="J9759">
        <v>6</v>
      </c>
      <c r="K9759">
        <v>2</v>
      </c>
      <c r="L9759" t="s">
        <v>5549</v>
      </c>
      <c r="M9759" t="s">
        <v>5543</v>
      </c>
      <c r="N9759">
        <v>5.3333333333333304</v>
      </c>
      <c r="O9759">
        <v>3</v>
      </c>
      <c r="P9759">
        <v>0.5625</v>
      </c>
      <c r="Q9759" t="s">
        <v>5579</v>
      </c>
      <c r="R9759" t="s">
        <v>5554</v>
      </c>
      <c r="S9759" t="s">
        <v>46</v>
      </c>
      <c r="T9759" t="s">
        <v>11</v>
      </c>
      <c r="U9759" t="s">
        <v>19</v>
      </c>
    </row>
    <row r="9760" spans="1:21" x14ac:dyDescent="0.75">
      <c r="A9760">
        <v>66102438</v>
      </c>
      <c r="B9760" t="s">
        <v>4827</v>
      </c>
      <c r="C9760" t="s">
        <v>5473</v>
      </c>
      <c r="D9760" t="s">
        <v>5547</v>
      </c>
      <c r="E9760" t="s">
        <v>18</v>
      </c>
      <c r="F9760">
        <v>0</v>
      </c>
      <c r="I9760">
        <v>13</v>
      </c>
      <c r="J9760">
        <v>11.3333333333333</v>
      </c>
      <c r="K9760">
        <v>6</v>
      </c>
      <c r="L9760" t="s">
        <v>5577</v>
      </c>
      <c r="M9760" t="s">
        <v>5543</v>
      </c>
      <c r="N9760">
        <v>5.3333333333333304</v>
      </c>
      <c r="O9760">
        <v>5.3333333333333304</v>
      </c>
      <c r="P9760">
        <v>1</v>
      </c>
      <c r="Q9760" t="s">
        <v>7168</v>
      </c>
      <c r="R9760" t="s">
        <v>7163</v>
      </c>
      <c r="S9760" t="s">
        <v>22</v>
      </c>
      <c r="T9760" t="s">
        <v>11</v>
      </c>
      <c r="U9760" t="s">
        <v>19</v>
      </c>
    </row>
    <row r="9761" spans="1:21" x14ac:dyDescent="0.75">
      <c r="A9761">
        <v>66102659</v>
      </c>
      <c r="B9761" t="s">
        <v>297</v>
      </c>
      <c r="C9761" t="s">
        <v>5473</v>
      </c>
      <c r="D9761" t="s">
        <v>5555</v>
      </c>
      <c r="E9761" t="s">
        <v>18</v>
      </c>
      <c r="F9761">
        <v>0</v>
      </c>
      <c r="I9761">
        <v>60</v>
      </c>
      <c r="J9761">
        <v>21.6666666666667</v>
      </c>
      <c r="K9761">
        <v>12</v>
      </c>
      <c r="L9761" t="s">
        <v>5577</v>
      </c>
      <c r="M9761" t="s">
        <v>5543</v>
      </c>
      <c r="N9761">
        <v>5.3333333333333304</v>
      </c>
      <c r="O9761">
        <v>4</v>
      </c>
      <c r="P9761">
        <v>0.75</v>
      </c>
      <c r="Q9761" t="s">
        <v>7159</v>
      </c>
      <c r="R9761" t="s">
        <v>7160</v>
      </c>
      <c r="S9761" t="s">
        <v>12</v>
      </c>
      <c r="T9761" t="s">
        <v>11</v>
      </c>
      <c r="U9761" t="s">
        <v>19</v>
      </c>
    </row>
    <row r="9762" spans="1:21" x14ac:dyDescent="0.75">
      <c r="A9762">
        <v>66102751</v>
      </c>
      <c r="B9762" t="s">
        <v>10024</v>
      </c>
      <c r="C9762" t="s">
        <v>5473</v>
      </c>
      <c r="D9762" t="s">
        <v>5555</v>
      </c>
      <c r="E9762" t="s">
        <v>18</v>
      </c>
      <c r="F9762">
        <v>0</v>
      </c>
      <c r="I9762">
        <v>4</v>
      </c>
      <c r="J9762">
        <v>9.3333333333333304</v>
      </c>
      <c r="K9762">
        <v>5</v>
      </c>
      <c r="L9762" t="s">
        <v>5577</v>
      </c>
      <c r="M9762" t="s">
        <v>5543</v>
      </c>
      <c r="N9762">
        <v>5.3333333333333304</v>
      </c>
      <c r="O9762">
        <v>2.6666666666666701</v>
      </c>
      <c r="P9762">
        <v>0.5</v>
      </c>
      <c r="Q9762" t="s">
        <v>7212</v>
      </c>
      <c r="R9762" t="s">
        <v>7184</v>
      </c>
      <c r="S9762" t="s">
        <v>22</v>
      </c>
      <c r="T9762" t="s">
        <v>11</v>
      </c>
      <c r="U9762" t="s">
        <v>19</v>
      </c>
    </row>
    <row r="9763" spans="1:21" x14ac:dyDescent="0.75">
      <c r="A9763">
        <v>66103027</v>
      </c>
      <c r="B9763" t="s">
        <v>3100</v>
      </c>
      <c r="C9763" t="s">
        <v>5473</v>
      </c>
      <c r="D9763" t="s">
        <v>5556</v>
      </c>
      <c r="E9763" t="s">
        <v>18</v>
      </c>
      <c r="F9763">
        <v>0</v>
      </c>
      <c r="I9763">
        <v>6</v>
      </c>
      <c r="J9763">
        <v>4.3333333333333304</v>
      </c>
      <c r="K9763">
        <v>44</v>
      </c>
      <c r="L9763" t="s">
        <v>5577</v>
      </c>
      <c r="M9763" t="s">
        <v>5543</v>
      </c>
      <c r="N9763">
        <v>5.3333333333333304</v>
      </c>
      <c r="O9763">
        <v>2.3333333333333299</v>
      </c>
      <c r="P9763">
        <v>0.4375</v>
      </c>
      <c r="Q9763" t="s">
        <v>7190</v>
      </c>
      <c r="R9763" t="s">
        <v>7170</v>
      </c>
      <c r="S9763" t="s">
        <v>12</v>
      </c>
      <c r="T9763" t="s">
        <v>11</v>
      </c>
      <c r="U9763" t="s">
        <v>19</v>
      </c>
    </row>
    <row r="9764" spans="1:21" x14ac:dyDescent="0.75">
      <c r="A9764">
        <v>66104101</v>
      </c>
      <c r="B9764" t="s">
        <v>12308</v>
      </c>
      <c r="C9764" t="s">
        <v>5473</v>
      </c>
      <c r="D9764" t="s">
        <v>5556</v>
      </c>
      <c r="E9764" t="s">
        <v>18</v>
      </c>
      <c r="F9764">
        <v>0</v>
      </c>
      <c r="I9764">
        <v>12</v>
      </c>
      <c r="J9764">
        <v>4</v>
      </c>
      <c r="L9764" t="s">
        <v>5577</v>
      </c>
      <c r="M9764" t="s">
        <v>5543</v>
      </c>
      <c r="N9764">
        <v>5.3333333333333304</v>
      </c>
      <c r="O9764">
        <v>3</v>
      </c>
      <c r="P9764">
        <v>0.5625</v>
      </c>
      <c r="Q9764" t="s">
        <v>7159</v>
      </c>
      <c r="R9764" t="s">
        <v>7160</v>
      </c>
      <c r="S9764" t="s">
        <v>12</v>
      </c>
      <c r="T9764" t="s">
        <v>11</v>
      </c>
      <c r="U9764" t="s">
        <v>19</v>
      </c>
    </row>
    <row r="9765" spans="1:21" x14ac:dyDescent="0.75">
      <c r="A9765">
        <v>66105619</v>
      </c>
      <c r="B9765" t="s">
        <v>11313</v>
      </c>
      <c r="C9765" t="s">
        <v>5473</v>
      </c>
      <c r="D9765" t="s">
        <v>5556</v>
      </c>
      <c r="E9765" t="s">
        <v>18</v>
      </c>
      <c r="F9765">
        <v>0</v>
      </c>
      <c r="I9765">
        <v>3</v>
      </c>
      <c r="J9765">
        <v>1.6666666666666701</v>
      </c>
      <c r="K9765">
        <v>2</v>
      </c>
      <c r="L9765" t="s">
        <v>5577</v>
      </c>
      <c r="M9765" t="s">
        <v>5543</v>
      </c>
      <c r="N9765">
        <v>5.3333333333333304</v>
      </c>
      <c r="O9765">
        <v>3.6666666666666701</v>
      </c>
      <c r="P9765">
        <v>0.6875</v>
      </c>
      <c r="Q9765" t="s">
        <v>7156</v>
      </c>
      <c r="R9765" t="s">
        <v>7157</v>
      </c>
      <c r="S9765" t="s">
        <v>22</v>
      </c>
      <c r="T9765" t="s">
        <v>11</v>
      </c>
      <c r="U9765" t="s">
        <v>19</v>
      </c>
    </row>
    <row r="9766" spans="1:21" x14ac:dyDescent="0.75">
      <c r="A9766">
        <v>66105691</v>
      </c>
      <c r="B9766" t="s">
        <v>11636</v>
      </c>
      <c r="C9766" t="s">
        <v>5473</v>
      </c>
      <c r="D9766" t="s">
        <v>5556</v>
      </c>
      <c r="E9766" t="s">
        <v>18</v>
      </c>
      <c r="F9766">
        <v>0</v>
      </c>
      <c r="G9766">
        <v>1</v>
      </c>
      <c r="H9766" t="s">
        <v>11904</v>
      </c>
      <c r="I9766">
        <v>3</v>
      </c>
      <c r="J9766">
        <v>2.3333333333333299</v>
      </c>
      <c r="K9766">
        <v>6</v>
      </c>
      <c r="L9766" t="s">
        <v>5549</v>
      </c>
      <c r="M9766" t="s">
        <v>5543</v>
      </c>
      <c r="N9766">
        <v>5.3333333333333304</v>
      </c>
      <c r="O9766">
        <v>2</v>
      </c>
      <c r="P9766">
        <v>0.375</v>
      </c>
      <c r="Q9766" t="s">
        <v>7230</v>
      </c>
      <c r="R9766" t="s">
        <v>7160</v>
      </c>
      <c r="S9766" t="s">
        <v>12</v>
      </c>
      <c r="T9766" t="s">
        <v>11</v>
      </c>
      <c r="U9766" t="s">
        <v>19</v>
      </c>
    </row>
    <row r="9767" spans="1:21" x14ac:dyDescent="0.75">
      <c r="A9767">
        <v>66105753</v>
      </c>
      <c r="B9767" t="s">
        <v>11447</v>
      </c>
      <c r="C9767" t="s">
        <v>5473</v>
      </c>
      <c r="D9767" t="s">
        <v>5556</v>
      </c>
      <c r="E9767" t="s">
        <v>18</v>
      </c>
      <c r="F9767">
        <v>0</v>
      </c>
      <c r="I9767">
        <v>7</v>
      </c>
      <c r="J9767">
        <v>4.3333333333333304</v>
      </c>
      <c r="K9767">
        <v>2</v>
      </c>
      <c r="L9767" t="s">
        <v>5577</v>
      </c>
      <c r="M9767" t="s">
        <v>5543</v>
      </c>
      <c r="N9767">
        <v>5.3333333333333304</v>
      </c>
      <c r="O9767">
        <v>3.6666666666666701</v>
      </c>
      <c r="P9767">
        <v>0.6875</v>
      </c>
      <c r="Q9767" t="s">
        <v>7156</v>
      </c>
      <c r="R9767" t="s">
        <v>7157</v>
      </c>
      <c r="S9767" t="s">
        <v>22</v>
      </c>
      <c r="T9767" t="s">
        <v>11</v>
      </c>
      <c r="U9767" t="s">
        <v>19</v>
      </c>
    </row>
    <row r="9768" spans="1:21" x14ac:dyDescent="0.75">
      <c r="A9768">
        <v>66105956</v>
      </c>
      <c r="B9768" t="s">
        <v>1027</v>
      </c>
      <c r="C9768" t="s">
        <v>5473</v>
      </c>
      <c r="D9768" t="s">
        <v>5556</v>
      </c>
      <c r="E9768" t="s">
        <v>18</v>
      </c>
      <c r="F9768">
        <v>0</v>
      </c>
      <c r="I9768">
        <v>4</v>
      </c>
      <c r="J9768">
        <v>11</v>
      </c>
      <c r="K9768">
        <v>2</v>
      </c>
      <c r="L9768" t="s">
        <v>5577</v>
      </c>
      <c r="M9768" t="s">
        <v>5543</v>
      </c>
      <c r="N9768">
        <v>5.3333333333333304</v>
      </c>
      <c r="O9768">
        <v>4.3333333333333304</v>
      </c>
      <c r="P9768">
        <v>0.8125</v>
      </c>
      <c r="Q9768" t="s">
        <v>7156</v>
      </c>
      <c r="R9768" t="s">
        <v>7157</v>
      </c>
      <c r="S9768" t="s">
        <v>22</v>
      </c>
      <c r="T9768" t="s">
        <v>11</v>
      </c>
      <c r="U9768" t="s">
        <v>19</v>
      </c>
    </row>
    <row r="9769" spans="1:21" x14ac:dyDescent="0.75">
      <c r="A9769">
        <v>66106148</v>
      </c>
      <c r="B9769" t="s">
        <v>2886</v>
      </c>
      <c r="C9769" t="s">
        <v>5473</v>
      </c>
      <c r="D9769" t="s">
        <v>5556</v>
      </c>
      <c r="E9769" t="s">
        <v>18</v>
      </c>
      <c r="F9769">
        <v>0</v>
      </c>
      <c r="I9769">
        <v>16</v>
      </c>
      <c r="J9769">
        <v>8.3333333333333304</v>
      </c>
      <c r="K9769">
        <v>8</v>
      </c>
      <c r="L9769" t="s">
        <v>5577</v>
      </c>
      <c r="M9769" t="s">
        <v>5543</v>
      </c>
      <c r="N9769">
        <v>5.3333333333333304</v>
      </c>
      <c r="O9769">
        <v>3</v>
      </c>
      <c r="P9769">
        <v>0.5625</v>
      </c>
      <c r="Q9769" t="s">
        <v>7164</v>
      </c>
      <c r="R9769" t="s">
        <v>7160</v>
      </c>
      <c r="S9769" t="s">
        <v>12</v>
      </c>
      <c r="T9769" t="s">
        <v>11</v>
      </c>
      <c r="U9769" t="s">
        <v>19</v>
      </c>
    </row>
    <row r="9770" spans="1:21" x14ac:dyDescent="0.75">
      <c r="A9770">
        <v>66106703</v>
      </c>
      <c r="B9770" t="s">
        <v>1873</v>
      </c>
      <c r="C9770" t="s">
        <v>5473</v>
      </c>
      <c r="D9770" t="s">
        <v>5556</v>
      </c>
      <c r="E9770" t="s">
        <v>18</v>
      </c>
      <c r="F9770">
        <v>0</v>
      </c>
      <c r="I9770">
        <v>4</v>
      </c>
      <c r="J9770">
        <v>3</v>
      </c>
      <c r="K9770">
        <v>2</v>
      </c>
      <c r="L9770" t="s">
        <v>5577</v>
      </c>
      <c r="M9770" t="s">
        <v>5543</v>
      </c>
      <c r="N9770">
        <v>5.3333333333333304</v>
      </c>
      <c r="O9770">
        <v>3.6666666666666701</v>
      </c>
      <c r="P9770">
        <v>0.6875</v>
      </c>
      <c r="Q9770" t="s">
        <v>7156</v>
      </c>
      <c r="R9770" t="s">
        <v>7157</v>
      </c>
      <c r="S9770" t="s">
        <v>22</v>
      </c>
      <c r="T9770" t="s">
        <v>11</v>
      </c>
      <c r="U9770" t="s">
        <v>19</v>
      </c>
    </row>
    <row r="9771" spans="1:21" x14ac:dyDescent="0.75">
      <c r="A9771">
        <v>66106718</v>
      </c>
      <c r="B9771" t="s">
        <v>11355</v>
      </c>
      <c r="C9771" t="s">
        <v>5473</v>
      </c>
      <c r="D9771" t="s">
        <v>5556</v>
      </c>
      <c r="E9771" t="s">
        <v>18</v>
      </c>
      <c r="F9771">
        <v>0</v>
      </c>
      <c r="I9771">
        <v>3</v>
      </c>
      <c r="J9771">
        <v>7</v>
      </c>
      <c r="K9771">
        <v>2</v>
      </c>
      <c r="L9771" t="s">
        <v>5577</v>
      </c>
      <c r="M9771" t="s">
        <v>5543</v>
      </c>
      <c r="N9771">
        <v>5.3333333333333304</v>
      </c>
      <c r="O9771">
        <v>4.3333333333333304</v>
      </c>
      <c r="P9771">
        <v>0.8125</v>
      </c>
      <c r="Q9771" t="s">
        <v>7156</v>
      </c>
      <c r="R9771" t="s">
        <v>7157</v>
      </c>
      <c r="S9771" t="s">
        <v>22</v>
      </c>
      <c r="T9771" t="s">
        <v>11</v>
      </c>
      <c r="U9771" t="s">
        <v>19</v>
      </c>
    </row>
    <row r="9772" spans="1:21" x14ac:dyDescent="0.75">
      <c r="A9772">
        <v>66106873</v>
      </c>
      <c r="B9772" t="s">
        <v>11356</v>
      </c>
      <c r="C9772" t="s">
        <v>5473</v>
      </c>
      <c r="D9772" t="s">
        <v>5555</v>
      </c>
      <c r="E9772" t="s">
        <v>18</v>
      </c>
      <c r="F9772">
        <v>0</v>
      </c>
      <c r="I9772">
        <v>8</v>
      </c>
      <c r="J9772">
        <v>4.6666666666666696</v>
      </c>
      <c r="K9772">
        <v>2</v>
      </c>
      <c r="L9772" t="s">
        <v>5577</v>
      </c>
      <c r="M9772" t="s">
        <v>5543</v>
      </c>
      <c r="N9772">
        <v>5.3333333333333304</v>
      </c>
      <c r="O9772">
        <v>4.3333333333333304</v>
      </c>
      <c r="P9772">
        <v>0.8125</v>
      </c>
      <c r="Q9772" t="s">
        <v>7156</v>
      </c>
      <c r="R9772" t="s">
        <v>7157</v>
      </c>
      <c r="S9772" t="s">
        <v>22</v>
      </c>
      <c r="T9772" t="s">
        <v>11</v>
      </c>
      <c r="U9772" t="s">
        <v>19</v>
      </c>
    </row>
    <row r="9773" spans="1:21" x14ac:dyDescent="0.75">
      <c r="A9773">
        <v>66107260</v>
      </c>
      <c r="B9773" t="s">
        <v>886</v>
      </c>
      <c r="C9773" t="s">
        <v>5473</v>
      </c>
      <c r="D9773" t="s">
        <v>5556</v>
      </c>
      <c r="E9773" t="s">
        <v>18</v>
      </c>
      <c r="F9773">
        <v>0</v>
      </c>
      <c r="I9773">
        <v>8</v>
      </c>
      <c r="J9773">
        <v>7</v>
      </c>
      <c r="K9773">
        <v>16</v>
      </c>
      <c r="L9773" t="s">
        <v>5577</v>
      </c>
      <c r="M9773" t="s">
        <v>5543</v>
      </c>
      <c r="N9773">
        <v>5.3333333333333304</v>
      </c>
      <c r="O9773">
        <v>5.3333333333333304</v>
      </c>
      <c r="P9773">
        <v>1</v>
      </c>
      <c r="Q9773" t="s">
        <v>7168</v>
      </c>
      <c r="R9773" t="s">
        <v>7163</v>
      </c>
      <c r="S9773" t="s">
        <v>22</v>
      </c>
      <c r="T9773" t="s">
        <v>11</v>
      </c>
      <c r="U9773" t="s">
        <v>19</v>
      </c>
    </row>
    <row r="9774" spans="1:21" x14ac:dyDescent="0.75">
      <c r="A9774">
        <v>66107262</v>
      </c>
      <c r="B9774" t="s">
        <v>4214</v>
      </c>
      <c r="C9774" t="s">
        <v>5473</v>
      </c>
      <c r="D9774" t="s">
        <v>5556</v>
      </c>
      <c r="E9774" t="s">
        <v>18</v>
      </c>
      <c r="F9774">
        <v>0</v>
      </c>
      <c r="I9774">
        <v>6</v>
      </c>
      <c r="J9774">
        <v>3</v>
      </c>
      <c r="K9774">
        <v>2</v>
      </c>
      <c r="L9774" t="s">
        <v>5577</v>
      </c>
      <c r="M9774" t="s">
        <v>5543</v>
      </c>
      <c r="N9774">
        <v>5.3333333333333304</v>
      </c>
      <c r="O9774">
        <v>3.3333333333333299</v>
      </c>
      <c r="P9774">
        <v>0.625</v>
      </c>
      <c r="Q9774" t="s">
        <v>7232</v>
      </c>
      <c r="R9774" t="s">
        <v>7157</v>
      </c>
      <c r="S9774" t="s">
        <v>22</v>
      </c>
      <c r="T9774" t="s">
        <v>11</v>
      </c>
      <c r="U9774" t="s">
        <v>19</v>
      </c>
    </row>
    <row r="9775" spans="1:21" x14ac:dyDescent="0.75">
      <c r="A9775">
        <v>66107403</v>
      </c>
      <c r="B9775" t="s">
        <v>9179</v>
      </c>
      <c r="C9775" t="s">
        <v>5473</v>
      </c>
      <c r="D9775" t="s">
        <v>5556</v>
      </c>
      <c r="E9775" t="s">
        <v>18</v>
      </c>
      <c r="F9775">
        <v>0</v>
      </c>
      <c r="I9775">
        <v>2</v>
      </c>
      <c r="J9775">
        <v>2.6666666666666701</v>
      </c>
      <c r="K9775">
        <v>2</v>
      </c>
      <c r="L9775" t="s">
        <v>5577</v>
      </c>
      <c r="M9775" t="s">
        <v>5543</v>
      </c>
      <c r="N9775">
        <v>5.3333333333333304</v>
      </c>
      <c r="O9775">
        <v>4.3333333333333304</v>
      </c>
      <c r="P9775">
        <v>0.8125</v>
      </c>
      <c r="Q9775" t="s">
        <v>7156</v>
      </c>
      <c r="R9775" t="s">
        <v>7157</v>
      </c>
      <c r="S9775" t="s">
        <v>22</v>
      </c>
      <c r="T9775" t="s">
        <v>11</v>
      </c>
      <c r="U9775" t="s">
        <v>19</v>
      </c>
    </row>
    <row r="9776" spans="1:21" x14ac:dyDescent="0.75">
      <c r="A9776">
        <v>66107408</v>
      </c>
      <c r="B9776" t="s">
        <v>9791</v>
      </c>
      <c r="C9776" t="s">
        <v>5473</v>
      </c>
      <c r="D9776" t="s">
        <v>5556</v>
      </c>
      <c r="E9776" t="s">
        <v>18</v>
      </c>
      <c r="F9776">
        <v>0</v>
      </c>
      <c r="I9776">
        <v>4</v>
      </c>
      <c r="J9776">
        <v>3.3333333333333299</v>
      </c>
      <c r="L9776" t="s">
        <v>5577</v>
      </c>
      <c r="M9776" t="s">
        <v>5543</v>
      </c>
      <c r="N9776">
        <v>5.3333333333333304</v>
      </c>
      <c r="O9776">
        <v>3.6666666666666701</v>
      </c>
      <c r="P9776">
        <v>0.6875</v>
      </c>
      <c r="Q9776" t="s">
        <v>7156</v>
      </c>
      <c r="R9776" t="s">
        <v>7157</v>
      </c>
      <c r="S9776" t="s">
        <v>22</v>
      </c>
      <c r="T9776" t="s">
        <v>11</v>
      </c>
      <c r="U9776" t="s">
        <v>19</v>
      </c>
    </row>
    <row r="9777" spans="1:21" x14ac:dyDescent="0.75">
      <c r="A9777">
        <v>66108075</v>
      </c>
      <c r="B9777" t="s">
        <v>2176</v>
      </c>
      <c r="C9777" t="s">
        <v>5456</v>
      </c>
      <c r="D9777" t="s">
        <v>5556</v>
      </c>
      <c r="E9777" t="s">
        <v>18</v>
      </c>
      <c r="F9777">
        <v>0</v>
      </c>
      <c r="I9777">
        <v>2</v>
      </c>
      <c r="J9777">
        <v>1.6666666666666701</v>
      </c>
      <c r="K9777">
        <v>10</v>
      </c>
      <c r="L9777" t="s">
        <v>5577</v>
      </c>
      <c r="M9777" t="s">
        <v>5543</v>
      </c>
      <c r="N9777">
        <v>5.3333333333333304</v>
      </c>
      <c r="O9777">
        <v>3</v>
      </c>
      <c r="P9777">
        <v>0.5625</v>
      </c>
      <c r="Q9777" t="s">
        <v>7262</v>
      </c>
      <c r="R9777" t="s">
        <v>7170</v>
      </c>
      <c r="S9777" t="s">
        <v>12</v>
      </c>
      <c r="T9777" t="s">
        <v>11</v>
      </c>
      <c r="U9777" t="s">
        <v>19</v>
      </c>
    </row>
    <row r="9778" spans="1:21" x14ac:dyDescent="0.75">
      <c r="A9778">
        <v>66108282</v>
      </c>
      <c r="B9778" t="s">
        <v>11359</v>
      </c>
      <c r="C9778" t="s">
        <v>5473</v>
      </c>
      <c r="D9778" t="s">
        <v>5556</v>
      </c>
      <c r="E9778" t="s">
        <v>18</v>
      </c>
      <c r="F9778">
        <v>0</v>
      </c>
      <c r="I9778">
        <v>7</v>
      </c>
      <c r="J9778">
        <v>7.6666666666666696</v>
      </c>
      <c r="K9778">
        <v>2</v>
      </c>
      <c r="L9778" t="s">
        <v>5577</v>
      </c>
      <c r="M9778" t="s">
        <v>5543</v>
      </c>
      <c r="N9778">
        <v>5.3333333333333304</v>
      </c>
      <c r="O9778">
        <v>4.3333333333333304</v>
      </c>
      <c r="P9778">
        <v>0.8125</v>
      </c>
      <c r="Q9778" t="s">
        <v>7156</v>
      </c>
      <c r="R9778" t="s">
        <v>7157</v>
      </c>
      <c r="S9778" t="s">
        <v>22</v>
      </c>
      <c r="T9778" t="s">
        <v>11</v>
      </c>
      <c r="U9778" t="s">
        <v>19</v>
      </c>
    </row>
    <row r="9779" spans="1:21" x14ac:dyDescent="0.75">
      <c r="A9779">
        <v>66108634</v>
      </c>
      <c r="B9779" t="s">
        <v>2334</v>
      </c>
      <c r="C9779" t="s">
        <v>5473</v>
      </c>
      <c r="D9779" t="s">
        <v>5555</v>
      </c>
      <c r="E9779" t="s">
        <v>18</v>
      </c>
      <c r="F9779">
        <v>0</v>
      </c>
      <c r="I9779">
        <v>15</v>
      </c>
      <c r="J9779">
        <v>8.3333333333333304</v>
      </c>
      <c r="L9779" t="s">
        <v>5577</v>
      </c>
      <c r="M9779" t="s">
        <v>5543</v>
      </c>
      <c r="N9779">
        <v>5.3333333333333304</v>
      </c>
      <c r="O9779">
        <v>5.3333333333333304</v>
      </c>
      <c r="P9779">
        <v>1</v>
      </c>
      <c r="Q9779" t="s">
        <v>7156</v>
      </c>
      <c r="R9779" t="s">
        <v>7157</v>
      </c>
      <c r="S9779" t="s">
        <v>22</v>
      </c>
      <c r="T9779" t="s">
        <v>11</v>
      </c>
      <c r="U9779" t="s">
        <v>19</v>
      </c>
    </row>
    <row r="9780" spans="1:21" x14ac:dyDescent="0.75">
      <c r="A9780">
        <v>66109108</v>
      </c>
      <c r="B9780" t="s">
        <v>7728</v>
      </c>
      <c r="C9780" t="s">
        <v>5473</v>
      </c>
      <c r="D9780" t="s">
        <v>5556</v>
      </c>
      <c r="E9780" t="s">
        <v>18</v>
      </c>
      <c r="F9780">
        <v>0</v>
      </c>
      <c r="I9780">
        <v>92</v>
      </c>
      <c r="J9780">
        <v>68.3333333333333</v>
      </c>
      <c r="K9780">
        <v>208</v>
      </c>
      <c r="L9780" t="s">
        <v>5577</v>
      </c>
      <c r="M9780" t="s">
        <v>5543</v>
      </c>
      <c r="N9780">
        <v>5.3333333333333304</v>
      </c>
      <c r="O9780">
        <v>5.3333333333333304</v>
      </c>
      <c r="P9780">
        <v>1</v>
      </c>
      <c r="Q9780" t="s">
        <v>7188</v>
      </c>
      <c r="R9780" t="s">
        <v>7180</v>
      </c>
      <c r="S9780" t="s">
        <v>22</v>
      </c>
      <c r="T9780" t="s">
        <v>11</v>
      </c>
      <c r="U9780" t="s">
        <v>19</v>
      </c>
    </row>
    <row r="9781" spans="1:21" x14ac:dyDescent="0.75">
      <c r="A9781">
        <v>66109551</v>
      </c>
      <c r="B9781" t="s">
        <v>11324</v>
      </c>
      <c r="C9781" t="s">
        <v>5473</v>
      </c>
      <c r="D9781" t="s">
        <v>5556</v>
      </c>
      <c r="E9781" t="s">
        <v>18</v>
      </c>
      <c r="F9781">
        <v>0</v>
      </c>
      <c r="I9781">
        <v>5</v>
      </c>
      <c r="J9781">
        <v>6</v>
      </c>
      <c r="K9781">
        <v>14</v>
      </c>
      <c r="L9781" t="s">
        <v>5577</v>
      </c>
      <c r="M9781" t="s">
        <v>5543</v>
      </c>
      <c r="N9781">
        <v>5.3333333333333304</v>
      </c>
      <c r="O9781">
        <v>2</v>
      </c>
      <c r="P9781">
        <v>0.375</v>
      </c>
      <c r="Q9781" t="s">
        <v>7190</v>
      </c>
      <c r="R9781" t="s">
        <v>7170</v>
      </c>
      <c r="S9781" t="s">
        <v>12</v>
      </c>
      <c r="T9781" t="s">
        <v>11</v>
      </c>
      <c r="U9781" t="s">
        <v>19</v>
      </c>
    </row>
    <row r="9782" spans="1:21" x14ac:dyDescent="0.75">
      <c r="A9782">
        <v>66109579</v>
      </c>
      <c r="B9782" t="s">
        <v>4867</v>
      </c>
      <c r="C9782" t="s">
        <v>5473</v>
      </c>
      <c r="D9782" t="s">
        <v>5556</v>
      </c>
      <c r="E9782" t="s">
        <v>18</v>
      </c>
      <c r="F9782">
        <v>0</v>
      </c>
      <c r="I9782">
        <v>6</v>
      </c>
      <c r="J9782">
        <v>4</v>
      </c>
      <c r="K9782">
        <v>10</v>
      </c>
      <c r="L9782" t="s">
        <v>5577</v>
      </c>
      <c r="M9782" t="s">
        <v>5543</v>
      </c>
      <c r="N9782">
        <v>5.3333333333333304</v>
      </c>
      <c r="O9782">
        <v>5.3333333333333304</v>
      </c>
      <c r="P9782">
        <v>1</v>
      </c>
      <c r="Q9782" t="s">
        <v>7168</v>
      </c>
      <c r="R9782" t="s">
        <v>7163</v>
      </c>
      <c r="S9782" t="s">
        <v>22</v>
      </c>
      <c r="T9782" t="s">
        <v>11</v>
      </c>
      <c r="U9782" t="s">
        <v>19</v>
      </c>
    </row>
    <row r="9783" spans="1:21" x14ac:dyDescent="0.75">
      <c r="A9783">
        <v>66110142</v>
      </c>
      <c r="B9783" t="s">
        <v>11641</v>
      </c>
      <c r="C9783" t="s">
        <v>5473</v>
      </c>
      <c r="D9783" t="s">
        <v>5556</v>
      </c>
      <c r="E9783" t="s">
        <v>18</v>
      </c>
      <c r="F9783">
        <v>0</v>
      </c>
      <c r="K9783">
        <v>7</v>
      </c>
      <c r="L9783" t="s">
        <v>5577</v>
      </c>
      <c r="M9783" t="s">
        <v>5543</v>
      </c>
      <c r="N9783">
        <v>5.3333333333333304</v>
      </c>
      <c r="O9783">
        <v>2</v>
      </c>
      <c r="P9783">
        <v>0.375</v>
      </c>
      <c r="Q9783" t="s">
        <v>7200</v>
      </c>
      <c r="R9783" t="s">
        <v>7180</v>
      </c>
      <c r="S9783" t="s">
        <v>22</v>
      </c>
      <c r="T9783" t="s">
        <v>11</v>
      </c>
      <c r="U9783" t="s">
        <v>19</v>
      </c>
    </row>
    <row r="9784" spans="1:21" x14ac:dyDescent="0.75">
      <c r="A9784">
        <v>66110661</v>
      </c>
      <c r="B9784" t="s">
        <v>11114</v>
      </c>
      <c r="C9784" t="s">
        <v>5473</v>
      </c>
      <c r="D9784" t="s">
        <v>5556</v>
      </c>
      <c r="E9784" t="s">
        <v>18</v>
      </c>
      <c r="F9784">
        <v>0</v>
      </c>
      <c r="I9784">
        <v>6</v>
      </c>
      <c r="J9784">
        <v>5</v>
      </c>
      <c r="K9784">
        <v>7</v>
      </c>
      <c r="L9784" t="s">
        <v>5577</v>
      </c>
      <c r="M9784" t="s">
        <v>5543</v>
      </c>
      <c r="N9784">
        <v>5.3333333333333304</v>
      </c>
      <c r="O9784">
        <v>3.3333333333333299</v>
      </c>
      <c r="P9784">
        <v>0.625</v>
      </c>
      <c r="Q9784" t="s">
        <v>7189</v>
      </c>
      <c r="R9784" t="s">
        <v>7160</v>
      </c>
      <c r="S9784" t="s">
        <v>12</v>
      </c>
      <c r="T9784" t="s">
        <v>11</v>
      </c>
      <c r="U9784" t="s">
        <v>19</v>
      </c>
    </row>
    <row r="9785" spans="1:21" x14ac:dyDescent="0.75">
      <c r="A9785">
        <v>66110864</v>
      </c>
      <c r="B9785" t="s">
        <v>10830</v>
      </c>
      <c r="C9785" t="s">
        <v>5473</v>
      </c>
      <c r="D9785" t="s">
        <v>5556</v>
      </c>
      <c r="E9785" t="s">
        <v>18</v>
      </c>
      <c r="F9785">
        <v>0</v>
      </c>
      <c r="I9785">
        <v>8</v>
      </c>
      <c r="J9785">
        <v>7.3333333333333304</v>
      </c>
      <c r="K9785">
        <v>7</v>
      </c>
      <c r="L9785" t="s">
        <v>5577</v>
      </c>
      <c r="M9785" t="s">
        <v>5543</v>
      </c>
      <c r="N9785">
        <v>5.3333333333333304</v>
      </c>
      <c r="O9785">
        <v>3.6666666666666701</v>
      </c>
      <c r="P9785">
        <v>0.6875</v>
      </c>
      <c r="Q9785" t="s">
        <v>7168</v>
      </c>
      <c r="R9785" t="s">
        <v>7163</v>
      </c>
      <c r="S9785" t="s">
        <v>22</v>
      </c>
      <c r="T9785" t="s">
        <v>11</v>
      </c>
      <c r="U9785" t="s">
        <v>19</v>
      </c>
    </row>
    <row r="9786" spans="1:21" x14ac:dyDescent="0.75">
      <c r="A9786">
        <v>66111182</v>
      </c>
      <c r="B9786" t="s">
        <v>11432</v>
      </c>
      <c r="C9786" t="s">
        <v>5473</v>
      </c>
      <c r="D9786" t="s">
        <v>5556</v>
      </c>
      <c r="E9786" t="s">
        <v>18</v>
      </c>
      <c r="F9786">
        <v>0</v>
      </c>
      <c r="G9786">
        <v>1</v>
      </c>
      <c r="H9786" t="s">
        <v>11904</v>
      </c>
      <c r="I9786">
        <v>2</v>
      </c>
      <c r="J9786">
        <v>2</v>
      </c>
      <c r="K9786">
        <v>4</v>
      </c>
      <c r="L9786" t="s">
        <v>5549</v>
      </c>
      <c r="M9786" t="s">
        <v>5543</v>
      </c>
      <c r="N9786">
        <v>5.3333333333333304</v>
      </c>
      <c r="O9786">
        <v>2</v>
      </c>
      <c r="P9786">
        <v>0.375</v>
      </c>
      <c r="Q9786" t="s">
        <v>7230</v>
      </c>
      <c r="R9786" t="s">
        <v>7160</v>
      </c>
      <c r="S9786" t="s">
        <v>12</v>
      </c>
      <c r="T9786" t="s">
        <v>11</v>
      </c>
      <c r="U9786" t="s">
        <v>19</v>
      </c>
    </row>
    <row r="9787" spans="1:21" x14ac:dyDescent="0.75">
      <c r="A9787">
        <v>66111586</v>
      </c>
      <c r="B9787" t="s">
        <v>11050</v>
      </c>
      <c r="C9787" t="s">
        <v>5473</v>
      </c>
      <c r="D9787" t="s">
        <v>5556</v>
      </c>
      <c r="E9787" t="s">
        <v>18</v>
      </c>
      <c r="F9787">
        <v>0</v>
      </c>
      <c r="I9787">
        <v>4</v>
      </c>
      <c r="J9787">
        <v>3.3333333333333299</v>
      </c>
      <c r="K9787">
        <v>6</v>
      </c>
      <c r="L9787" t="s">
        <v>5577</v>
      </c>
      <c r="M9787" t="s">
        <v>5543</v>
      </c>
      <c r="N9787">
        <v>5.3333333333333304</v>
      </c>
      <c r="O9787">
        <v>2</v>
      </c>
      <c r="P9787">
        <v>0.375</v>
      </c>
      <c r="Q9787" t="s">
        <v>7190</v>
      </c>
      <c r="R9787" t="s">
        <v>7170</v>
      </c>
      <c r="S9787" t="s">
        <v>12</v>
      </c>
      <c r="T9787" t="s">
        <v>11</v>
      </c>
      <c r="U9787" t="s">
        <v>19</v>
      </c>
    </row>
    <row r="9788" spans="1:21" x14ac:dyDescent="0.75">
      <c r="A9788">
        <v>66111835</v>
      </c>
      <c r="B9788" t="s">
        <v>11206</v>
      </c>
      <c r="C9788" t="s">
        <v>5473</v>
      </c>
      <c r="D9788" t="s">
        <v>5556</v>
      </c>
      <c r="E9788" t="s">
        <v>18</v>
      </c>
      <c r="F9788">
        <v>0</v>
      </c>
      <c r="I9788">
        <v>8</v>
      </c>
      <c r="J9788">
        <v>6.6666666666666696</v>
      </c>
      <c r="K9788">
        <v>3</v>
      </c>
      <c r="L9788" t="s">
        <v>5577</v>
      </c>
      <c r="M9788" t="s">
        <v>5543</v>
      </c>
      <c r="N9788">
        <v>5.3333333333333304</v>
      </c>
      <c r="O9788">
        <v>5.3333333333333304</v>
      </c>
      <c r="P9788">
        <v>1</v>
      </c>
      <c r="Q9788" t="s">
        <v>7168</v>
      </c>
      <c r="R9788" t="s">
        <v>7163</v>
      </c>
      <c r="S9788" t="s">
        <v>22</v>
      </c>
      <c r="T9788" t="s">
        <v>11</v>
      </c>
      <c r="U9788" t="s">
        <v>19</v>
      </c>
    </row>
    <row r="9789" spans="1:21" x14ac:dyDescent="0.75">
      <c r="A9789">
        <v>66112230</v>
      </c>
      <c r="B9789" t="s">
        <v>11021</v>
      </c>
      <c r="C9789" t="s">
        <v>5473</v>
      </c>
      <c r="D9789" t="s">
        <v>5556</v>
      </c>
      <c r="E9789" t="s">
        <v>18</v>
      </c>
      <c r="F9789">
        <v>0</v>
      </c>
      <c r="I9789">
        <v>10</v>
      </c>
      <c r="J9789">
        <v>25.6666666666667</v>
      </c>
      <c r="K9789">
        <v>12</v>
      </c>
      <c r="L9789" t="s">
        <v>5577</v>
      </c>
      <c r="M9789" t="s">
        <v>5543</v>
      </c>
      <c r="N9789">
        <v>5.3333333333333304</v>
      </c>
      <c r="O9789">
        <v>3.6666666666666701</v>
      </c>
      <c r="P9789">
        <v>0.6875</v>
      </c>
      <c r="Q9789" t="s">
        <v>7188</v>
      </c>
      <c r="R9789" t="s">
        <v>7180</v>
      </c>
      <c r="S9789" t="s">
        <v>22</v>
      </c>
      <c r="T9789" t="s">
        <v>11</v>
      </c>
      <c r="U9789" t="s">
        <v>19</v>
      </c>
    </row>
    <row r="9790" spans="1:21" x14ac:dyDescent="0.75">
      <c r="A9790">
        <v>66112238</v>
      </c>
      <c r="B9790" t="s">
        <v>6199</v>
      </c>
      <c r="C9790" t="s">
        <v>5473</v>
      </c>
      <c r="D9790" t="s">
        <v>5556</v>
      </c>
      <c r="E9790" t="s">
        <v>18</v>
      </c>
      <c r="F9790">
        <v>0</v>
      </c>
      <c r="I9790">
        <v>7</v>
      </c>
      <c r="J9790">
        <v>4.6666666666666696</v>
      </c>
      <c r="K9790">
        <v>20</v>
      </c>
      <c r="L9790" t="s">
        <v>5577</v>
      </c>
      <c r="M9790" t="s">
        <v>5543</v>
      </c>
      <c r="N9790">
        <v>5.3333333333333304</v>
      </c>
      <c r="O9790">
        <v>2.3333333333333299</v>
      </c>
      <c r="P9790">
        <v>0.4375</v>
      </c>
      <c r="Q9790" t="s">
        <v>7190</v>
      </c>
      <c r="R9790" t="s">
        <v>7170</v>
      </c>
      <c r="S9790" t="s">
        <v>12</v>
      </c>
      <c r="T9790" t="s">
        <v>11</v>
      </c>
      <c r="U9790" t="s">
        <v>19</v>
      </c>
    </row>
    <row r="9791" spans="1:21" x14ac:dyDescent="0.75">
      <c r="A9791">
        <v>66112640</v>
      </c>
      <c r="B9791" t="s">
        <v>4867</v>
      </c>
      <c r="C9791" t="s">
        <v>5473</v>
      </c>
      <c r="D9791" t="s">
        <v>5556</v>
      </c>
      <c r="E9791" t="s">
        <v>18</v>
      </c>
      <c r="F9791">
        <v>0</v>
      </c>
      <c r="I9791">
        <v>5</v>
      </c>
      <c r="J9791">
        <v>5.6666666666666696</v>
      </c>
      <c r="L9791" t="s">
        <v>5577</v>
      </c>
      <c r="M9791" t="s">
        <v>5543</v>
      </c>
      <c r="N9791">
        <v>5.3333333333333304</v>
      </c>
      <c r="O9791">
        <v>5.3333333333333304</v>
      </c>
      <c r="P9791">
        <v>1</v>
      </c>
      <c r="Q9791" t="s">
        <v>7194</v>
      </c>
      <c r="R9791" t="s">
        <v>7154</v>
      </c>
      <c r="S9791" t="s">
        <v>12</v>
      </c>
      <c r="T9791" t="s">
        <v>11</v>
      </c>
      <c r="U9791" t="s">
        <v>19</v>
      </c>
    </row>
    <row r="9792" spans="1:21" x14ac:dyDescent="0.75">
      <c r="A9792">
        <v>66112904</v>
      </c>
      <c r="B9792" t="s">
        <v>10392</v>
      </c>
      <c r="C9792" t="s">
        <v>5482</v>
      </c>
      <c r="D9792" t="s">
        <v>5556</v>
      </c>
      <c r="E9792" t="s">
        <v>18</v>
      </c>
      <c r="F9792">
        <v>0</v>
      </c>
      <c r="I9792">
        <v>7</v>
      </c>
      <c r="J9792">
        <v>23</v>
      </c>
      <c r="K9792">
        <v>41</v>
      </c>
      <c r="L9792" t="s">
        <v>5577</v>
      </c>
      <c r="M9792" t="s">
        <v>5543</v>
      </c>
      <c r="N9792">
        <v>5.3333333333333304</v>
      </c>
      <c r="O9792">
        <v>5.3333333333333304</v>
      </c>
      <c r="P9792">
        <v>1</v>
      </c>
      <c r="Q9792" t="s">
        <v>7262</v>
      </c>
      <c r="R9792" t="s">
        <v>7170</v>
      </c>
      <c r="S9792" t="s">
        <v>12</v>
      </c>
      <c r="T9792" t="s">
        <v>11</v>
      </c>
      <c r="U9792" t="s">
        <v>19</v>
      </c>
    </row>
    <row r="9793" spans="1:21" x14ac:dyDescent="0.75">
      <c r="A9793">
        <v>66112962</v>
      </c>
      <c r="B9793" t="s">
        <v>10992</v>
      </c>
      <c r="C9793" t="s">
        <v>5473</v>
      </c>
      <c r="D9793" t="s">
        <v>5556</v>
      </c>
      <c r="E9793" t="s">
        <v>18</v>
      </c>
      <c r="F9793">
        <v>0</v>
      </c>
      <c r="I9793">
        <v>6</v>
      </c>
      <c r="J9793">
        <v>4</v>
      </c>
      <c r="K9793">
        <v>7</v>
      </c>
      <c r="L9793" t="s">
        <v>5577</v>
      </c>
      <c r="M9793" t="s">
        <v>5543</v>
      </c>
      <c r="N9793">
        <v>5.3333333333333304</v>
      </c>
      <c r="O9793">
        <v>2.6666666666666701</v>
      </c>
      <c r="P9793">
        <v>0.5</v>
      </c>
      <c r="Q9793" t="s">
        <v>7164</v>
      </c>
      <c r="R9793" t="s">
        <v>7160</v>
      </c>
      <c r="S9793" t="s">
        <v>12</v>
      </c>
      <c r="T9793" t="s">
        <v>11</v>
      </c>
      <c r="U9793" t="s">
        <v>19</v>
      </c>
    </row>
    <row r="9794" spans="1:21" x14ac:dyDescent="0.75">
      <c r="A9794">
        <v>66112968</v>
      </c>
      <c r="B9794" t="s">
        <v>10788</v>
      </c>
      <c r="C9794" t="s">
        <v>5473</v>
      </c>
      <c r="D9794" t="s">
        <v>5556</v>
      </c>
      <c r="E9794" t="s">
        <v>18</v>
      </c>
      <c r="F9794">
        <v>0</v>
      </c>
      <c r="I9794">
        <v>7</v>
      </c>
      <c r="J9794">
        <v>8</v>
      </c>
      <c r="K9794">
        <v>9</v>
      </c>
      <c r="L9794" t="s">
        <v>5577</v>
      </c>
      <c r="M9794" t="s">
        <v>5543</v>
      </c>
      <c r="N9794">
        <v>5.3333333333333304</v>
      </c>
      <c r="O9794">
        <v>5.3333333333333304</v>
      </c>
      <c r="P9794">
        <v>1</v>
      </c>
      <c r="Q9794" t="s">
        <v>7168</v>
      </c>
      <c r="R9794" t="s">
        <v>7163</v>
      </c>
      <c r="S9794" t="s">
        <v>22</v>
      </c>
      <c r="T9794" t="s">
        <v>11</v>
      </c>
      <c r="U9794" t="s">
        <v>19</v>
      </c>
    </row>
    <row r="9795" spans="1:21" x14ac:dyDescent="0.75">
      <c r="A9795">
        <v>66113287</v>
      </c>
      <c r="B9795" t="s">
        <v>7564</v>
      </c>
      <c r="C9795" t="s">
        <v>5482</v>
      </c>
      <c r="D9795" t="s">
        <v>5555</v>
      </c>
      <c r="E9795" t="s">
        <v>18</v>
      </c>
      <c r="F9795">
        <v>0</v>
      </c>
      <c r="I9795">
        <v>11</v>
      </c>
      <c r="J9795">
        <v>17.3333333333333</v>
      </c>
      <c r="K9795">
        <v>7</v>
      </c>
      <c r="L9795" t="s">
        <v>5577</v>
      </c>
      <c r="M9795" t="s">
        <v>5543</v>
      </c>
      <c r="N9795">
        <v>5.3333333333333304</v>
      </c>
      <c r="O9795">
        <v>3.3333333333333299</v>
      </c>
      <c r="P9795">
        <v>0.625</v>
      </c>
      <c r="Q9795" t="s">
        <v>7262</v>
      </c>
      <c r="R9795" t="s">
        <v>7170</v>
      </c>
      <c r="S9795" t="s">
        <v>12</v>
      </c>
      <c r="T9795" t="s">
        <v>11</v>
      </c>
      <c r="U9795" t="s">
        <v>19</v>
      </c>
    </row>
    <row r="9796" spans="1:21" x14ac:dyDescent="0.75">
      <c r="A9796">
        <v>66113527</v>
      </c>
      <c r="B9796" t="s">
        <v>11258</v>
      </c>
      <c r="C9796" t="s">
        <v>5493</v>
      </c>
      <c r="D9796" t="s">
        <v>5564</v>
      </c>
      <c r="E9796" t="s">
        <v>18</v>
      </c>
      <c r="F9796">
        <v>0</v>
      </c>
      <c r="I9796">
        <v>2</v>
      </c>
      <c r="J9796">
        <v>2</v>
      </c>
      <c r="L9796" t="s">
        <v>5577</v>
      </c>
      <c r="M9796" t="s">
        <v>5543</v>
      </c>
      <c r="N9796">
        <v>5.3333333333333304</v>
      </c>
      <c r="O9796">
        <v>3.3333333333333299</v>
      </c>
      <c r="P9796">
        <v>0.625</v>
      </c>
      <c r="Q9796" t="s">
        <v>7346</v>
      </c>
      <c r="R9796" t="s">
        <v>7157</v>
      </c>
      <c r="S9796" t="s">
        <v>22</v>
      </c>
      <c r="T9796" t="s">
        <v>11</v>
      </c>
      <c r="U9796" t="s">
        <v>19</v>
      </c>
    </row>
    <row r="9797" spans="1:21" x14ac:dyDescent="0.75">
      <c r="A9797">
        <v>66113547</v>
      </c>
      <c r="B9797" t="s">
        <v>11337</v>
      </c>
      <c r="C9797" t="s">
        <v>5473</v>
      </c>
      <c r="D9797" t="s">
        <v>5564</v>
      </c>
      <c r="E9797" t="s">
        <v>18</v>
      </c>
      <c r="F9797">
        <v>0</v>
      </c>
      <c r="I9797">
        <v>4</v>
      </c>
      <c r="J9797">
        <v>4.3333333333333304</v>
      </c>
      <c r="L9797" t="s">
        <v>5577</v>
      </c>
      <c r="M9797" t="s">
        <v>5543</v>
      </c>
      <c r="N9797">
        <v>5.3333333333333304</v>
      </c>
      <c r="O9797">
        <v>2.3333333333333299</v>
      </c>
      <c r="P9797">
        <v>0.4375</v>
      </c>
      <c r="Q9797" t="s">
        <v>7190</v>
      </c>
      <c r="R9797" t="s">
        <v>7170</v>
      </c>
      <c r="S9797" t="s">
        <v>12</v>
      </c>
      <c r="T9797" t="s">
        <v>11</v>
      </c>
      <c r="U9797" t="s">
        <v>19</v>
      </c>
    </row>
    <row r="9798" spans="1:21" x14ac:dyDescent="0.75">
      <c r="A9798">
        <v>66113820</v>
      </c>
      <c r="B9798" t="s">
        <v>11646</v>
      </c>
      <c r="C9798" t="s">
        <v>5493</v>
      </c>
      <c r="D9798" t="s">
        <v>5564</v>
      </c>
      <c r="E9798" t="s">
        <v>18</v>
      </c>
      <c r="F9798">
        <v>0</v>
      </c>
      <c r="J9798">
        <v>2.3333333333333299</v>
      </c>
      <c r="L9798" t="s">
        <v>5577</v>
      </c>
      <c r="M9798" t="s">
        <v>5543</v>
      </c>
      <c r="N9798">
        <v>5.3333333333333304</v>
      </c>
      <c r="O9798">
        <v>3.6666666666666701</v>
      </c>
      <c r="P9798">
        <v>0.6875</v>
      </c>
      <c r="Q9798" t="s">
        <v>7262</v>
      </c>
      <c r="R9798" t="s">
        <v>7170</v>
      </c>
      <c r="S9798" t="s">
        <v>12</v>
      </c>
      <c r="T9798" t="s">
        <v>11</v>
      </c>
      <c r="U9798" t="s">
        <v>19</v>
      </c>
    </row>
    <row r="9799" spans="1:21" x14ac:dyDescent="0.75">
      <c r="A9799">
        <v>66113835</v>
      </c>
      <c r="B9799" t="s">
        <v>3590</v>
      </c>
      <c r="C9799" t="s">
        <v>5456</v>
      </c>
      <c r="D9799" t="s">
        <v>5564</v>
      </c>
      <c r="E9799" t="s">
        <v>18</v>
      </c>
      <c r="F9799">
        <v>0</v>
      </c>
      <c r="I9799">
        <v>4</v>
      </c>
      <c r="J9799">
        <v>4</v>
      </c>
      <c r="L9799" t="s">
        <v>5577</v>
      </c>
      <c r="M9799" t="s">
        <v>5543</v>
      </c>
      <c r="N9799">
        <v>5.3333333333333304</v>
      </c>
      <c r="O9799">
        <v>3.6666666666666701</v>
      </c>
      <c r="P9799">
        <v>0.6875</v>
      </c>
      <c r="Q9799" t="s">
        <v>7262</v>
      </c>
      <c r="R9799" t="s">
        <v>7170</v>
      </c>
      <c r="S9799" t="s">
        <v>12</v>
      </c>
      <c r="T9799" t="s">
        <v>11</v>
      </c>
      <c r="U9799" t="s">
        <v>19</v>
      </c>
    </row>
    <row r="9800" spans="1:21" x14ac:dyDescent="0.75">
      <c r="A9800">
        <v>66150523</v>
      </c>
      <c r="B9800" t="s">
        <v>10760</v>
      </c>
      <c r="C9800" t="s">
        <v>5473</v>
      </c>
      <c r="D9800" t="s">
        <v>5556</v>
      </c>
      <c r="E9800" t="s">
        <v>18</v>
      </c>
      <c r="F9800">
        <v>0</v>
      </c>
      <c r="I9800">
        <v>15</v>
      </c>
      <c r="J9800">
        <v>7</v>
      </c>
      <c r="K9800">
        <v>3</v>
      </c>
      <c r="L9800" t="s">
        <v>5577</v>
      </c>
      <c r="M9800" t="s">
        <v>5543</v>
      </c>
      <c r="N9800">
        <v>5.3333333333333304</v>
      </c>
      <c r="O9800">
        <v>2.6666666666666701</v>
      </c>
      <c r="P9800">
        <v>0.5</v>
      </c>
      <c r="Q9800" t="s">
        <v>7164</v>
      </c>
      <c r="R9800" t="s">
        <v>7160</v>
      </c>
      <c r="S9800" t="s">
        <v>12</v>
      </c>
      <c r="T9800" t="s">
        <v>11</v>
      </c>
      <c r="U9800" t="s">
        <v>19</v>
      </c>
    </row>
    <row r="9801" spans="1:21" x14ac:dyDescent="0.75">
      <c r="A9801">
        <v>66150687</v>
      </c>
      <c r="B9801" t="s">
        <v>4633</v>
      </c>
      <c r="C9801" t="s">
        <v>5473</v>
      </c>
      <c r="D9801" t="s">
        <v>5556</v>
      </c>
      <c r="E9801" t="s">
        <v>18</v>
      </c>
      <c r="F9801">
        <v>0</v>
      </c>
      <c r="I9801">
        <v>9</v>
      </c>
      <c r="J9801">
        <v>7</v>
      </c>
      <c r="K9801">
        <v>12</v>
      </c>
      <c r="L9801" t="s">
        <v>5577</v>
      </c>
      <c r="M9801" t="s">
        <v>5543</v>
      </c>
      <c r="N9801">
        <v>5.3333333333333304</v>
      </c>
      <c r="O9801">
        <v>2.3333333333333299</v>
      </c>
      <c r="P9801">
        <v>0.4375</v>
      </c>
      <c r="Q9801" t="s">
        <v>7191</v>
      </c>
      <c r="R9801" t="s">
        <v>7163</v>
      </c>
      <c r="S9801" t="s">
        <v>22</v>
      </c>
      <c r="T9801" t="s">
        <v>11</v>
      </c>
      <c r="U9801" t="s">
        <v>19</v>
      </c>
    </row>
    <row r="9802" spans="1:21" x14ac:dyDescent="0.75">
      <c r="A9802">
        <v>66151019</v>
      </c>
      <c r="B9802" t="s">
        <v>11647</v>
      </c>
      <c r="C9802" t="s">
        <v>5473</v>
      </c>
      <c r="D9802" t="s">
        <v>5556</v>
      </c>
      <c r="E9802" t="s">
        <v>18</v>
      </c>
      <c r="F9802">
        <v>0</v>
      </c>
      <c r="I9802">
        <v>5</v>
      </c>
      <c r="J9802">
        <v>3.6666666666666701</v>
      </c>
      <c r="K9802">
        <v>3</v>
      </c>
      <c r="L9802" t="s">
        <v>5577</v>
      </c>
      <c r="M9802" t="s">
        <v>5543</v>
      </c>
      <c r="N9802">
        <v>5.3333333333333304</v>
      </c>
      <c r="O9802">
        <v>4.3333333333333304</v>
      </c>
      <c r="P9802">
        <v>0.8125</v>
      </c>
      <c r="Q9802" t="s">
        <v>7232</v>
      </c>
      <c r="R9802" t="s">
        <v>7157</v>
      </c>
      <c r="S9802" t="s">
        <v>22</v>
      </c>
      <c r="T9802" t="s">
        <v>11</v>
      </c>
      <c r="U9802" t="s">
        <v>19</v>
      </c>
    </row>
    <row r="9803" spans="1:21" x14ac:dyDescent="0.75">
      <c r="A9803">
        <v>66151145</v>
      </c>
      <c r="B9803" t="s">
        <v>5954</v>
      </c>
      <c r="C9803" t="s">
        <v>5473</v>
      </c>
      <c r="D9803" t="s">
        <v>5556</v>
      </c>
      <c r="E9803" t="s">
        <v>18</v>
      </c>
      <c r="F9803">
        <v>0</v>
      </c>
      <c r="I9803">
        <v>2</v>
      </c>
      <c r="J9803">
        <v>3.3333333333333299</v>
      </c>
      <c r="K9803">
        <v>2</v>
      </c>
      <c r="L9803" t="s">
        <v>5577</v>
      </c>
      <c r="M9803" t="s">
        <v>5543</v>
      </c>
      <c r="N9803">
        <v>5.3333333333333304</v>
      </c>
      <c r="O9803">
        <v>4.3333333333333304</v>
      </c>
      <c r="P9803">
        <v>0.8125</v>
      </c>
      <c r="Q9803" t="s">
        <v>7156</v>
      </c>
      <c r="R9803" t="s">
        <v>7157</v>
      </c>
      <c r="S9803" t="s">
        <v>22</v>
      </c>
      <c r="T9803" t="s">
        <v>11</v>
      </c>
      <c r="U9803" t="s">
        <v>19</v>
      </c>
    </row>
    <row r="9804" spans="1:21" x14ac:dyDescent="0.75">
      <c r="A9804">
        <v>66151904</v>
      </c>
      <c r="B9804" t="s">
        <v>11179</v>
      </c>
      <c r="C9804" t="s">
        <v>5473</v>
      </c>
      <c r="D9804" t="s">
        <v>5556</v>
      </c>
      <c r="E9804" t="s">
        <v>18</v>
      </c>
      <c r="F9804">
        <v>0</v>
      </c>
      <c r="I9804">
        <v>50</v>
      </c>
      <c r="J9804">
        <v>26.6666666666667</v>
      </c>
      <c r="K9804">
        <v>42</v>
      </c>
      <c r="L9804" t="s">
        <v>5577</v>
      </c>
      <c r="M9804" t="s">
        <v>5543</v>
      </c>
      <c r="N9804">
        <v>5.3333333333333304</v>
      </c>
      <c r="O9804">
        <v>2</v>
      </c>
      <c r="P9804">
        <v>0.375</v>
      </c>
      <c r="Q9804" t="s">
        <v>7200</v>
      </c>
      <c r="R9804" t="s">
        <v>7180</v>
      </c>
      <c r="S9804" t="s">
        <v>22</v>
      </c>
      <c r="T9804" t="s">
        <v>11</v>
      </c>
      <c r="U9804" t="s">
        <v>19</v>
      </c>
    </row>
    <row r="9805" spans="1:21" x14ac:dyDescent="0.75">
      <c r="A9805">
        <v>66152329</v>
      </c>
      <c r="B9805" t="s">
        <v>10940</v>
      </c>
      <c r="C9805" t="s">
        <v>5473</v>
      </c>
      <c r="D9805" t="s">
        <v>5556</v>
      </c>
      <c r="E9805" t="s">
        <v>18</v>
      </c>
      <c r="F9805">
        <v>0</v>
      </c>
      <c r="I9805">
        <v>13</v>
      </c>
      <c r="J9805">
        <v>31.3333333333333</v>
      </c>
      <c r="K9805">
        <v>11</v>
      </c>
      <c r="L9805" t="s">
        <v>5577</v>
      </c>
      <c r="M9805" t="s">
        <v>5543</v>
      </c>
      <c r="N9805">
        <v>5.3333333333333304</v>
      </c>
      <c r="O9805">
        <v>3.6666666666666701</v>
      </c>
      <c r="P9805">
        <v>0.6875</v>
      </c>
      <c r="Q9805" t="s">
        <v>7188</v>
      </c>
      <c r="R9805" t="s">
        <v>7180</v>
      </c>
      <c r="S9805" t="s">
        <v>22</v>
      </c>
      <c r="T9805" t="s">
        <v>11</v>
      </c>
      <c r="U9805" t="s">
        <v>19</v>
      </c>
    </row>
    <row r="9806" spans="1:21" x14ac:dyDescent="0.75">
      <c r="A9806">
        <v>66152363</v>
      </c>
      <c r="B9806" t="s">
        <v>535</v>
      </c>
      <c r="C9806" t="s">
        <v>5473</v>
      </c>
      <c r="D9806" t="s">
        <v>5555</v>
      </c>
      <c r="E9806" t="s">
        <v>18</v>
      </c>
      <c r="F9806">
        <v>0</v>
      </c>
      <c r="I9806">
        <v>9</v>
      </c>
      <c r="J9806">
        <v>11.3333333333333</v>
      </c>
      <c r="K9806">
        <v>52</v>
      </c>
      <c r="L9806" t="s">
        <v>5577</v>
      </c>
      <c r="M9806" t="s">
        <v>5543</v>
      </c>
      <c r="N9806">
        <v>5.3333333333333304</v>
      </c>
      <c r="O9806">
        <v>2</v>
      </c>
      <c r="P9806">
        <v>0.375</v>
      </c>
      <c r="Q9806" t="s">
        <v>7200</v>
      </c>
      <c r="R9806" t="s">
        <v>7180</v>
      </c>
      <c r="S9806" t="s">
        <v>22</v>
      </c>
      <c r="T9806" t="s">
        <v>11</v>
      </c>
      <c r="U9806" t="s">
        <v>19</v>
      </c>
    </row>
    <row r="9807" spans="1:21" x14ac:dyDescent="0.75">
      <c r="A9807">
        <v>66152566</v>
      </c>
      <c r="B9807" t="s">
        <v>11281</v>
      </c>
      <c r="C9807" t="s">
        <v>5473</v>
      </c>
      <c r="D9807" t="s">
        <v>5556</v>
      </c>
      <c r="E9807" t="s">
        <v>18</v>
      </c>
      <c r="F9807">
        <v>0</v>
      </c>
      <c r="I9807">
        <v>5</v>
      </c>
      <c r="J9807">
        <v>3.3333333333333299</v>
      </c>
      <c r="K9807">
        <v>2</v>
      </c>
      <c r="L9807" t="s">
        <v>5577</v>
      </c>
      <c r="M9807" t="s">
        <v>5543</v>
      </c>
      <c r="N9807">
        <v>5.3333333333333304</v>
      </c>
      <c r="O9807">
        <v>4.3333333333333304</v>
      </c>
      <c r="P9807">
        <v>0.8125</v>
      </c>
      <c r="Q9807" t="s">
        <v>7156</v>
      </c>
      <c r="R9807" t="s">
        <v>7157</v>
      </c>
      <c r="S9807" t="s">
        <v>22</v>
      </c>
      <c r="T9807" t="s">
        <v>11</v>
      </c>
      <c r="U9807" t="s">
        <v>19</v>
      </c>
    </row>
    <row r="9808" spans="1:21" x14ac:dyDescent="0.75">
      <c r="A9808">
        <v>66152661</v>
      </c>
      <c r="B9808" t="s">
        <v>11649</v>
      </c>
      <c r="C9808" t="s">
        <v>5473</v>
      </c>
      <c r="D9808" t="s">
        <v>5556</v>
      </c>
      <c r="E9808" t="s">
        <v>18</v>
      </c>
      <c r="F9808">
        <v>0</v>
      </c>
      <c r="I9808">
        <v>2</v>
      </c>
      <c r="J9808">
        <v>2</v>
      </c>
      <c r="K9808">
        <v>2</v>
      </c>
      <c r="L9808" t="s">
        <v>5577</v>
      </c>
      <c r="M9808" t="s">
        <v>5543</v>
      </c>
      <c r="N9808">
        <v>5.3333333333333304</v>
      </c>
      <c r="O9808">
        <v>3.6666666666666701</v>
      </c>
      <c r="P9808">
        <v>0.6875</v>
      </c>
      <c r="Q9808" t="s">
        <v>7156</v>
      </c>
      <c r="R9808" t="s">
        <v>7157</v>
      </c>
      <c r="S9808" t="s">
        <v>22</v>
      </c>
      <c r="T9808" t="s">
        <v>11</v>
      </c>
      <c r="U9808" t="s">
        <v>19</v>
      </c>
    </row>
    <row r="9809" spans="1:21" x14ac:dyDescent="0.75">
      <c r="A9809">
        <v>66152847</v>
      </c>
      <c r="B9809" t="s">
        <v>3530</v>
      </c>
      <c r="C9809" t="s">
        <v>5473</v>
      </c>
      <c r="D9809" t="s">
        <v>5556</v>
      </c>
      <c r="E9809" t="s">
        <v>18</v>
      </c>
      <c r="F9809">
        <v>0</v>
      </c>
      <c r="I9809">
        <v>2</v>
      </c>
      <c r="J9809">
        <v>4.8333333333333304</v>
      </c>
      <c r="K9809">
        <v>7</v>
      </c>
      <c r="L9809" t="s">
        <v>5577</v>
      </c>
      <c r="M9809" t="s">
        <v>5543</v>
      </c>
      <c r="N9809">
        <v>5.3333333333333304</v>
      </c>
      <c r="O9809">
        <v>3.3333333333333299</v>
      </c>
      <c r="P9809">
        <v>0.625</v>
      </c>
      <c r="Q9809" t="s">
        <v>7191</v>
      </c>
      <c r="R9809" t="s">
        <v>7163</v>
      </c>
      <c r="S9809" t="s">
        <v>22</v>
      </c>
      <c r="T9809" t="s">
        <v>11</v>
      </c>
      <c r="U9809" t="s">
        <v>19</v>
      </c>
    </row>
    <row r="9810" spans="1:21" x14ac:dyDescent="0.75">
      <c r="A9810">
        <v>66152985</v>
      </c>
      <c r="B9810" t="s">
        <v>2356</v>
      </c>
      <c r="C9810" t="s">
        <v>5473</v>
      </c>
      <c r="D9810" t="s">
        <v>5555</v>
      </c>
      <c r="E9810" t="s">
        <v>18</v>
      </c>
      <c r="F9810">
        <v>0</v>
      </c>
      <c r="I9810">
        <v>6</v>
      </c>
      <c r="J9810">
        <v>9.3333333333333304</v>
      </c>
      <c r="K9810">
        <v>12</v>
      </c>
      <c r="L9810" t="s">
        <v>5577</v>
      </c>
      <c r="M9810" t="s">
        <v>5543</v>
      </c>
      <c r="N9810">
        <v>5.3333333333333304</v>
      </c>
      <c r="O9810">
        <v>2</v>
      </c>
      <c r="P9810">
        <v>0.375</v>
      </c>
      <c r="Q9810" t="s">
        <v>7200</v>
      </c>
      <c r="R9810" t="s">
        <v>7180</v>
      </c>
      <c r="S9810" t="s">
        <v>22</v>
      </c>
      <c r="T9810" t="s">
        <v>11</v>
      </c>
      <c r="U9810" t="s">
        <v>19</v>
      </c>
    </row>
    <row r="9811" spans="1:21" x14ac:dyDescent="0.75">
      <c r="A9811">
        <v>66153131</v>
      </c>
      <c r="B9811" t="s">
        <v>11092</v>
      </c>
      <c r="C9811" t="s">
        <v>5473</v>
      </c>
      <c r="D9811" t="s">
        <v>5556</v>
      </c>
      <c r="E9811" t="s">
        <v>18</v>
      </c>
      <c r="F9811">
        <v>0</v>
      </c>
      <c r="I9811">
        <v>3</v>
      </c>
      <c r="J9811">
        <v>3</v>
      </c>
      <c r="K9811">
        <v>3</v>
      </c>
      <c r="L9811" t="s">
        <v>5577</v>
      </c>
      <c r="M9811" t="s">
        <v>5543</v>
      </c>
      <c r="N9811">
        <v>5.3333333333333304</v>
      </c>
      <c r="O9811">
        <v>3.6666666666666701</v>
      </c>
      <c r="P9811">
        <v>0.6875</v>
      </c>
      <c r="Q9811" t="s">
        <v>7230</v>
      </c>
      <c r="R9811" t="s">
        <v>7160</v>
      </c>
      <c r="S9811" t="s">
        <v>12</v>
      </c>
      <c r="T9811" t="s">
        <v>11</v>
      </c>
      <c r="U9811" t="s">
        <v>19</v>
      </c>
    </row>
    <row r="9812" spans="1:21" x14ac:dyDescent="0.75">
      <c r="A9812">
        <v>66153465</v>
      </c>
      <c r="B9812" t="s">
        <v>11156</v>
      </c>
      <c r="C9812" t="s">
        <v>5473</v>
      </c>
      <c r="D9812" t="s">
        <v>5555</v>
      </c>
      <c r="E9812" t="s">
        <v>18</v>
      </c>
      <c r="F9812">
        <v>0</v>
      </c>
      <c r="I9812">
        <v>8</v>
      </c>
      <c r="J9812">
        <v>8.6666666666666696</v>
      </c>
      <c r="K9812">
        <v>7</v>
      </c>
      <c r="L9812" t="s">
        <v>5577</v>
      </c>
      <c r="M9812" t="s">
        <v>5543</v>
      </c>
      <c r="N9812">
        <v>5.3333333333333304</v>
      </c>
      <c r="O9812">
        <v>1</v>
      </c>
      <c r="P9812">
        <v>0.1875</v>
      </c>
      <c r="Q9812" t="s">
        <v>7185</v>
      </c>
      <c r="R9812" t="s">
        <v>7184</v>
      </c>
      <c r="S9812" t="s">
        <v>22</v>
      </c>
      <c r="T9812" t="s">
        <v>11</v>
      </c>
      <c r="U9812" t="s">
        <v>19</v>
      </c>
    </row>
    <row r="9813" spans="1:21" x14ac:dyDescent="0.75">
      <c r="A9813">
        <v>66154008</v>
      </c>
      <c r="B9813" t="s">
        <v>11284</v>
      </c>
      <c r="C9813" t="s">
        <v>5473</v>
      </c>
      <c r="D9813" t="s">
        <v>5556</v>
      </c>
      <c r="E9813" t="s">
        <v>18</v>
      </c>
      <c r="F9813">
        <v>0</v>
      </c>
      <c r="G9813">
        <v>3</v>
      </c>
      <c r="H9813" t="s">
        <v>11904</v>
      </c>
      <c r="I9813">
        <v>4</v>
      </c>
      <c r="J9813">
        <v>21</v>
      </c>
      <c r="K9813">
        <v>70</v>
      </c>
      <c r="L9813" t="s">
        <v>5549</v>
      </c>
      <c r="M9813" t="s">
        <v>5543</v>
      </c>
      <c r="N9813">
        <v>5.3333333333333304</v>
      </c>
      <c r="O9813">
        <v>2</v>
      </c>
      <c r="P9813">
        <v>0.375</v>
      </c>
      <c r="Q9813" t="s">
        <v>7200</v>
      </c>
      <c r="R9813" t="s">
        <v>7180</v>
      </c>
      <c r="S9813" t="s">
        <v>22</v>
      </c>
      <c r="T9813" t="s">
        <v>11</v>
      </c>
      <c r="U9813" t="s">
        <v>19</v>
      </c>
    </row>
    <row r="9814" spans="1:21" x14ac:dyDescent="0.75">
      <c r="A9814">
        <v>66154110</v>
      </c>
      <c r="B9814" t="s">
        <v>11123</v>
      </c>
      <c r="C9814" t="s">
        <v>5473</v>
      </c>
      <c r="D9814" t="s">
        <v>5556</v>
      </c>
      <c r="E9814" t="s">
        <v>18</v>
      </c>
      <c r="F9814">
        <v>0</v>
      </c>
      <c r="I9814">
        <v>13</v>
      </c>
      <c r="J9814">
        <v>10.6666666666667</v>
      </c>
      <c r="K9814">
        <v>4</v>
      </c>
      <c r="L9814" t="s">
        <v>5577</v>
      </c>
      <c r="M9814" t="s">
        <v>5543</v>
      </c>
      <c r="N9814">
        <v>5.3333333333333304</v>
      </c>
      <c r="O9814">
        <v>2</v>
      </c>
      <c r="P9814">
        <v>0.375</v>
      </c>
      <c r="Q9814" t="s">
        <v>7200</v>
      </c>
      <c r="R9814" t="s">
        <v>7180</v>
      </c>
      <c r="S9814" t="s">
        <v>22</v>
      </c>
      <c r="T9814" t="s">
        <v>11</v>
      </c>
      <c r="U9814" t="s">
        <v>19</v>
      </c>
    </row>
    <row r="9815" spans="1:21" x14ac:dyDescent="0.75">
      <c r="A9815">
        <v>66154215</v>
      </c>
      <c r="B9815" t="s">
        <v>1018</v>
      </c>
      <c r="C9815" t="s">
        <v>5473</v>
      </c>
      <c r="D9815" t="s">
        <v>5556</v>
      </c>
      <c r="E9815" t="s">
        <v>18</v>
      </c>
      <c r="F9815">
        <v>0</v>
      </c>
      <c r="J9815">
        <v>2</v>
      </c>
      <c r="K9815">
        <v>1</v>
      </c>
      <c r="L9815" t="s">
        <v>5577</v>
      </c>
      <c r="M9815" t="s">
        <v>5543</v>
      </c>
      <c r="N9815">
        <v>5.3333333333333304</v>
      </c>
      <c r="O9815">
        <v>3.6666666666666701</v>
      </c>
      <c r="P9815">
        <v>0.6875</v>
      </c>
      <c r="Q9815" t="s">
        <v>7230</v>
      </c>
      <c r="R9815" t="s">
        <v>7160</v>
      </c>
      <c r="S9815" t="s">
        <v>12</v>
      </c>
      <c r="T9815" t="s">
        <v>11</v>
      </c>
      <c r="U9815" t="s">
        <v>19</v>
      </c>
    </row>
    <row r="9816" spans="1:21" x14ac:dyDescent="0.75">
      <c r="A9816">
        <v>66154447</v>
      </c>
      <c r="B9816" t="s">
        <v>10916</v>
      </c>
      <c r="C9816" t="s">
        <v>5473</v>
      </c>
      <c r="D9816" t="s">
        <v>5556</v>
      </c>
      <c r="E9816" t="s">
        <v>18</v>
      </c>
      <c r="F9816">
        <v>0</v>
      </c>
      <c r="I9816">
        <v>18</v>
      </c>
      <c r="J9816">
        <v>10</v>
      </c>
      <c r="K9816">
        <v>5</v>
      </c>
      <c r="L9816" t="s">
        <v>5577</v>
      </c>
      <c r="M9816" t="s">
        <v>5543</v>
      </c>
      <c r="N9816">
        <v>5.3333333333333304</v>
      </c>
      <c r="O9816">
        <v>3.6666666666666701</v>
      </c>
      <c r="P9816">
        <v>0.6875</v>
      </c>
      <c r="Q9816" t="s">
        <v>7189</v>
      </c>
      <c r="R9816" t="s">
        <v>7160</v>
      </c>
      <c r="S9816" t="s">
        <v>12</v>
      </c>
      <c r="T9816" t="s">
        <v>11</v>
      </c>
      <c r="U9816" t="s">
        <v>19</v>
      </c>
    </row>
    <row r="9817" spans="1:21" x14ac:dyDescent="0.75">
      <c r="A9817">
        <v>66154519</v>
      </c>
      <c r="B9817" t="s">
        <v>11286</v>
      </c>
      <c r="C9817" t="s">
        <v>5473</v>
      </c>
      <c r="D9817" t="s">
        <v>5556</v>
      </c>
      <c r="E9817" t="s">
        <v>18</v>
      </c>
      <c r="F9817">
        <v>0</v>
      </c>
      <c r="I9817">
        <v>2</v>
      </c>
      <c r="J9817">
        <v>2</v>
      </c>
      <c r="K9817">
        <v>1</v>
      </c>
      <c r="L9817" t="s">
        <v>5577</v>
      </c>
      <c r="M9817" t="s">
        <v>5543</v>
      </c>
      <c r="N9817">
        <v>5.3333333333333304</v>
      </c>
      <c r="O9817">
        <v>2.3333333333333299</v>
      </c>
      <c r="P9817">
        <v>0.4375</v>
      </c>
      <c r="Q9817" t="s">
        <v>7190</v>
      </c>
      <c r="R9817" t="s">
        <v>7170</v>
      </c>
      <c r="S9817" t="s">
        <v>12</v>
      </c>
      <c r="T9817" t="s">
        <v>11</v>
      </c>
      <c r="U9817" t="s">
        <v>19</v>
      </c>
    </row>
    <row r="9818" spans="1:21" x14ac:dyDescent="0.75">
      <c r="A9818">
        <v>66154669</v>
      </c>
      <c r="B9818" t="s">
        <v>11308</v>
      </c>
      <c r="C9818" t="s">
        <v>5473</v>
      </c>
      <c r="D9818" t="s">
        <v>5556</v>
      </c>
      <c r="E9818" t="s">
        <v>18</v>
      </c>
      <c r="F9818">
        <v>0</v>
      </c>
      <c r="I9818">
        <v>7</v>
      </c>
      <c r="J9818">
        <v>7.3333333333333304</v>
      </c>
      <c r="K9818">
        <v>2</v>
      </c>
      <c r="L9818" t="s">
        <v>5577</v>
      </c>
      <c r="M9818" t="s">
        <v>5543</v>
      </c>
      <c r="N9818">
        <v>5.3333333333333304</v>
      </c>
      <c r="O9818">
        <v>4.3333333333333304</v>
      </c>
      <c r="P9818">
        <v>0.8125</v>
      </c>
      <c r="Q9818" t="s">
        <v>7156</v>
      </c>
      <c r="R9818" t="s">
        <v>7157</v>
      </c>
      <c r="S9818" t="s">
        <v>22</v>
      </c>
      <c r="T9818" t="s">
        <v>11</v>
      </c>
      <c r="U9818" t="s">
        <v>19</v>
      </c>
    </row>
    <row r="9819" spans="1:21" x14ac:dyDescent="0.75">
      <c r="A9819">
        <v>66155661</v>
      </c>
      <c r="B9819" t="s">
        <v>4464</v>
      </c>
      <c r="C9819" t="s">
        <v>5473</v>
      </c>
      <c r="D9819" t="s">
        <v>5556</v>
      </c>
      <c r="E9819" t="s">
        <v>18</v>
      </c>
      <c r="F9819">
        <v>0</v>
      </c>
      <c r="I9819">
        <v>8</v>
      </c>
      <c r="J9819">
        <v>9.3333333333333304</v>
      </c>
      <c r="K9819">
        <v>10</v>
      </c>
      <c r="L9819" t="s">
        <v>5577</v>
      </c>
      <c r="M9819" t="s">
        <v>5543</v>
      </c>
      <c r="N9819">
        <v>5.3333333333333304</v>
      </c>
      <c r="O9819">
        <v>4</v>
      </c>
      <c r="P9819">
        <v>0.75</v>
      </c>
      <c r="Q9819" t="s">
        <v>7232</v>
      </c>
      <c r="R9819" t="s">
        <v>7157</v>
      </c>
      <c r="S9819" t="s">
        <v>22</v>
      </c>
      <c r="T9819" t="s">
        <v>11</v>
      </c>
      <c r="U9819" t="s">
        <v>19</v>
      </c>
    </row>
    <row r="9820" spans="1:21" x14ac:dyDescent="0.75">
      <c r="A9820">
        <v>66155747</v>
      </c>
      <c r="B9820" t="s">
        <v>11651</v>
      </c>
      <c r="C9820" t="s">
        <v>5473</v>
      </c>
      <c r="D9820" t="s">
        <v>5556</v>
      </c>
      <c r="E9820" t="s">
        <v>18</v>
      </c>
      <c r="F9820">
        <v>0</v>
      </c>
      <c r="I9820">
        <v>8</v>
      </c>
      <c r="J9820">
        <v>7.6666666666666696</v>
      </c>
      <c r="K9820">
        <v>7</v>
      </c>
      <c r="L9820" t="s">
        <v>5577</v>
      </c>
      <c r="M9820" t="s">
        <v>5543</v>
      </c>
      <c r="N9820">
        <v>5.3333333333333304</v>
      </c>
      <c r="O9820">
        <v>5.3333333333333304</v>
      </c>
      <c r="P9820">
        <v>1</v>
      </c>
      <c r="Q9820" t="s">
        <v>7168</v>
      </c>
      <c r="R9820" t="s">
        <v>7163</v>
      </c>
      <c r="S9820" t="s">
        <v>22</v>
      </c>
      <c r="T9820" t="s">
        <v>11</v>
      </c>
      <c r="U9820" t="s">
        <v>19</v>
      </c>
    </row>
    <row r="9821" spans="1:21" x14ac:dyDescent="0.75">
      <c r="A9821">
        <v>66155890</v>
      </c>
      <c r="B9821" t="s">
        <v>11243</v>
      </c>
      <c r="C9821" t="s">
        <v>5473</v>
      </c>
      <c r="D9821" t="s">
        <v>5556</v>
      </c>
      <c r="E9821" t="s">
        <v>18</v>
      </c>
      <c r="F9821">
        <v>0</v>
      </c>
      <c r="I9821">
        <v>17</v>
      </c>
      <c r="J9821">
        <v>11</v>
      </c>
      <c r="K9821">
        <v>2</v>
      </c>
      <c r="L9821" t="s">
        <v>5577</v>
      </c>
      <c r="M9821" t="s">
        <v>5543</v>
      </c>
      <c r="N9821">
        <v>5.3333333333333304</v>
      </c>
      <c r="O9821">
        <v>2.3333333333333299</v>
      </c>
      <c r="P9821">
        <v>0.4375</v>
      </c>
      <c r="Q9821" t="s">
        <v>7164</v>
      </c>
      <c r="R9821" t="s">
        <v>7160</v>
      </c>
      <c r="S9821" t="s">
        <v>12</v>
      </c>
      <c r="T9821" t="s">
        <v>11</v>
      </c>
      <c r="U9821" t="s">
        <v>19</v>
      </c>
    </row>
    <row r="9822" spans="1:21" x14ac:dyDescent="0.75">
      <c r="A9822">
        <v>66156045</v>
      </c>
      <c r="B9822" t="s">
        <v>2141</v>
      </c>
      <c r="C9822" t="s">
        <v>5473</v>
      </c>
      <c r="D9822" t="s">
        <v>5556</v>
      </c>
      <c r="E9822" t="s">
        <v>18</v>
      </c>
      <c r="F9822">
        <v>0</v>
      </c>
      <c r="I9822">
        <v>4</v>
      </c>
      <c r="J9822">
        <v>2.6666666666666701</v>
      </c>
      <c r="K9822">
        <v>35</v>
      </c>
      <c r="L9822" t="s">
        <v>5577</v>
      </c>
      <c r="M9822" t="s">
        <v>5543</v>
      </c>
      <c r="N9822">
        <v>5.3333333333333304</v>
      </c>
      <c r="O9822">
        <v>2.3333333333333299</v>
      </c>
      <c r="P9822">
        <v>0.4375</v>
      </c>
      <c r="Q9822" t="s">
        <v>7190</v>
      </c>
      <c r="R9822" t="s">
        <v>7170</v>
      </c>
      <c r="S9822" t="s">
        <v>12</v>
      </c>
      <c r="T9822" t="s">
        <v>11</v>
      </c>
      <c r="U9822" t="s">
        <v>19</v>
      </c>
    </row>
    <row r="9823" spans="1:21" x14ac:dyDescent="0.75">
      <c r="A9823">
        <v>66156055</v>
      </c>
      <c r="B9823" t="s">
        <v>2729</v>
      </c>
      <c r="C9823" t="s">
        <v>5473</v>
      </c>
      <c r="D9823" t="s">
        <v>5556</v>
      </c>
      <c r="E9823" t="s">
        <v>18</v>
      </c>
      <c r="F9823">
        <v>0</v>
      </c>
      <c r="I9823">
        <v>90</v>
      </c>
      <c r="J9823">
        <v>34</v>
      </c>
      <c r="K9823">
        <v>4</v>
      </c>
      <c r="L9823" t="s">
        <v>5577</v>
      </c>
      <c r="M9823" t="s">
        <v>5543</v>
      </c>
      <c r="N9823">
        <v>5.3333333333333304</v>
      </c>
      <c r="O9823">
        <v>3.6666666666666701</v>
      </c>
      <c r="P9823">
        <v>0.6875</v>
      </c>
      <c r="Q9823" t="s">
        <v>7230</v>
      </c>
      <c r="R9823" t="s">
        <v>7160</v>
      </c>
      <c r="S9823" t="s">
        <v>12</v>
      </c>
      <c r="T9823" t="s">
        <v>11</v>
      </c>
      <c r="U9823" t="s">
        <v>19</v>
      </c>
    </row>
    <row r="9824" spans="1:21" x14ac:dyDescent="0.75">
      <c r="A9824">
        <v>66156130</v>
      </c>
      <c r="B9824" t="s">
        <v>9935</v>
      </c>
      <c r="C9824" t="s">
        <v>5473</v>
      </c>
      <c r="D9824" t="s">
        <v>5556</v>
      </c>
      <c r="E9824" t="s">
        <v>18</v>
      </c>
      <c r="F9824">
        <v>0</v>
      </c>
      <c r="I9824">
        <v>10</v>
      </c>
      <c r="J9824">
        <v>7</v>
      </c>
      <c r="K9824">
        <v>6</v>
      </c>
      <c r="L9824" t="s">
        <v>5577</v>
      </c>
      <c r="M9824" t="s">
        <v>5543</v>
      </c>
      <c r="N9824">
        <v>5.3333333333333304</v>
      </c>
      <c r="O9824">
        <v>5.3333333333333304</v>
      </c>
      <c r="P9824">
        <v>1</v>
      </c>
      <c r="Q9824" t="s">
        <v>7194</v>
      </c>
      <c r="R9824" t="s">
        <v>7154</v>
      </c>
      <c r="S9824" t="s">
        <v>12</v>
      </c>
      <c r="T9824" t="s">
        <v>11</v>
      </c>
      <c r="U9824" t="s">
        <v>19</v>
      </c>
    </row>
    <row r="9825" spans="1:21" x14ac:dyDescent="0.75">
      <c r="A9825">
        <v>66156333</v>
      </c>
      <c r="B9825" t="s">
        <v>4755</v>
      </c>
      <c r="C9825" t="s">
        <v>5473</v>
      </c>
      <c r="D9825" t="s">
        <v>5556</v>
      </c>
      <c r="E9825" t="s">
        <v>18</v>
      </c>
      <c r="F9825">
        <v>0</v>
      </c>
      <c r="I9825">
        <v>16</v>
      </c>
      <c r="J9825">
        <v>8.6666666666666696</v>
      </c>
      <c r="L9825" t="s">
        <v>5577</v>
      </c>
      <c r="M9825" t="s">
        <v>5543</v>
      </c>
      <c r="N9825">
        <v>5.3333333333333304</v>
      </c>
      <c r="O9825">
        <v>4.3333333333333304</v>
      </c>
      <c r="P9825">
        <v>0.8125</v>
      </c>
      <c r="Q9825" t="s">
        <v>7159</v>
      </c>
      <c r="R9825" t="s">
        <v>7160</v>
      </c>
      <c r="S9825" t="s">
        <v>12</v>
      </c>
      <c r="T9825" t="s">
        <v>11</v>
      </c>
      <c r="U9825" t="s">
        <v>19</v>
      </c>
    </row>
    <row r="9826" spans="1:21" x14ac:dyDescent="0.75">
      <c r="A9826">
        <v>66156703</v>
      </c>
      <c r="B9826" t="s">
        <v>11245</v>
      </c>
      <c r="C9826" t="s">
        <v>5473</v>
      </c>
      <c r="D9826" t="s">
        <v>5556</v>
      </c>
      <c r="E9826" t="s">
        <v>18</v>
      </c>
      <c r="F9826">
        <v>0</v>
      </c>
      <c r="I9826">
        <v>6</v>
      </c>
      <c r="J9826">
        <v>7.6666666666666696</v>
      </c>
      <c r="K9826">
        <v>7</v>
      </c>
      <c r="L9826" t="s">
        <v>5577</v>
      </c>
      <c r="M9826" t="s">
        <v>5543</v>
      </c>
      <c r="N9826">
        <v>5.3333333333333304</v>
      </c>
      <c r="O9826">
        <v>3</v>
      </c>
      <c r="P9826">
        <v>0.5625</v>
      </c>
      <c r="Q9826" t="s">
        <v>7191</v>
      </c>
      <c r="R9826" t="s">
        <v>7163</v>
      </c>
      <c r="S9826" t="s">
        <v>22</v>
      </c>
      <c r="T9826" t="s">
        <v>11</v>
      </c>
      <c r="U9826" t="s">
        <v>19</v>
      </c>
    </row>
    <row r="9827" spans="1:21" x14ac:dyDescent="0.75">
      <c r="A9827">
        <v>66156801</v>
      </c>
      <c r="B9827" t="s">
        <v>11126</v>
      </c>
      <c r="C9827" t="s">
        <v>5473</v>
      </c>
      <c r="D9827" t="s">
        <v>5556</v>
      </c>
      <c r="E9827" t="s">
        <v>18</v>
      </c>
      <c r="F9827">
        <v>0</v>
      </c>
      <c r="I9827">
        <v>4</v>
      </c>
      <c r="J9827">
        <v>12</v>
      </c>
      <c r="K9827">
        <v>38</v>
      </c>
      <c r="L9827" t="s">
        <v>5577</v>
      </c>
      <c r="M9827" t="s">
        <v>5543</v>
      </c>
      <c r="N9827">
        <v>5.3333333333333304</v>
      </c>
      <c r="O9827">
        <v>3.3333333333333299</v>
      </c>
      <c r="P9827">
        <v>0.625</v>
      </c>
      <c r="Q9827" t="s">
        <v>7191</v>
      </c>
      <c r="R9827" t="s">
        <v>7163</v>
      </c>
      <c r="S9827" t="s">
        <v>22</v>
      </c>
      <c r="T9827" t="s">
        <v>11</v>
      </c>
      <c r="U9827" t="s">
        <v>19</v>
      </c>
    </row>
    <row r="9828" spans="1:21" x14ac:dyDescent="0.75">
      <c r="A9828">
        <v>65009172</v>
      </c>
      <c r="B9828" t="s">
        <v>3078</v>
      </c>
      <c r="C9828" t="s">
        <v>5473</v>
      </c>
      <c r="D9828" t="s">
        <v>5556</v>
      </c>
      <c r="E9828" t="s">
        <v>18</v>
      </c>
      <c r="F9828">
        <v>0</v>
      </c>
      <c r="G9828">
        <v>2</v>
      </c>
      <c r="H9828" t="s">
        <v>11904</v>
      </c>
      <c r="I9828">
        <v>5</v>
      </c>
      <c r="J9828">
        <v>5</v>
      </c>
      <c r="K9828">
        <v>4</v>
      </c>
      <c r="L9828" t="s">
        <v>5549</v>
      </c>
      <c r="M9828" t="s">
        <v>5543</v>
      </c>
      <c r="N9828">
        <v>5</v>
      </c>
      <c r="O9828">
        <v>3.3333333333333299</v>
      </c>
      <c r="P9828">
        <v>0.66666666666666696</v>
      </c>
      <c r="Q9828" t="s">
        <v>5579</v>
      </c>
      <c r="R9828" t="s">
        <v>5554</v>
      </c>
      <c r="S9828" t="s">
        <v>46</v>
      </c>
      <c r="T9828" t="s">
        <v>11</v>
      </c>
      <c r="U9828" t="s">
        <v>19</v>
      </c>
    </row>
    <row r="9829" spans="1:21" x14ac:dyDescent="0.75">
      <c r="A9829">
        <v>65014294</v>
      </c>
      <c r="B9829" t="s">
        <v>6862</v>
      </c>
      <c r="C9829" t="s">
        <v>5473</v>
      </c>
      <c r="D9829" t="s">
        <v>5556</v>
      </c>
      <c r="E9829" t="s">
        <v>18</v>
      </c>
      <c r="F9829">
        <v>0</v>
      </c>
      <c r="G9829">
        <v>2</v>
      </c>
      <c r="H9829" t="s">
        <v>11904</v>
      </c>
      <c r="I9829">
        <v>10</v>
      </c>
      <c r="J9829">
        <v>21</v>
      </c>
      <c r="K9829">
        <v>9</v>
      </c>
      <c r="L9829" t="s">
        <v>5549</v>
      </c>
      <c r="M9829" t="s">
        <v>5543</v>
      </c>
      <c r="N9829">
        <v>5</v>
      </c>
      <c r="O9829">
        <v>3.3333333333333299</v>
      </c>
      <c r="P9829">
        <v>0.66666666666666696</v>
      </c>
      <c r="Q9829" t="s">
        <v>5576</v>
      </c>
      <c r="R9829" t="s">
        <v>5554</v>
      </c>
      <c r="S9829" t="s">
        <v>46</v>
      </c>
      <c r="T9829" t="s">
        <v>11</v>
      </c>
      <c r="U9829" t="s">
        <v>19</v>
      </c>
    </row>
    <row r="9830" spans="1:21" x14ac:dyDescent="0.75">
      <c r="A9830">
        <v>65018802</v>
      </c>
      <c r="B9830" t="s">
        <v>6898</v>
      </c>
      <c r="C9830" t="s">
        <v>5473</v>
      </c>
      <c r="D9830" t="s">
        <v>5556</v>
      </c>
      <c r="E9830" t="s">
        <v>18</v>
      </c>
      <c r="F9830">
        <v>0</v>
      </c>
      <c r="I9830">
        <v>12</v>
      </c>
      <c r="J9830">
        <v>10.3333333333333</v>
      </c>
      <c r="K9830">
        <v>20</v>
      </c>
      <c r="L9830" t="s">
        <v>5577</v>
      </c>
      <c r="M9830" t="s">
        <v>5543</v>
      </c>
      <c r="N9830">
        <v>5</v>
      </c>
      <c r="O9830">
        <v>2.6666666666666701</v>
      </c>
      <c r="P9830">
        <v>0.53333333333333299</v>
      </c>
      <c r="Q9830" t="s">
        <v>5591</v>
      </c>
      <c r="R9830" t="s">
        <v>5545</v>
      </c>
      <c r="S9830" t="s">
        <v>46</v>
      </c>
      <c r="T9830" t="s">
        <v>11</v>
      </c>
      <c r="U9830" t="s">
        <v>19</v>
      </c>
    </row>
    <row r="9831" spans="1:21" x14ac:dyDescent="0.75">
      <c r="A9831">
        <v>65028328</v>
      </c>
      <c r="B9831" t="s">
        <v>7044</v>
      </c>
      <c r="C9831" t="s">
        <v>5473</v>
      </c>
      <c r="D9831" t="s">
        <v>5556</v>
      </c>
      <c r="E9831" t="s">
        <v>18</v>
      </c>
      <c r="F9831">
        <v>0</v>
      </c>
      <c r="I9831">
        <v>5</v>
      </c>
      <c r="J9831">
        <v>17.6666666666667</v>
      </c>
      <c r="K9831">
        <v>6</v>
      </c>
      <c r="L9831" t="s">
        <v>5577</v>
      </c>
      <c r="M9831" t="s">
        <v>5543</v>
      </c>
      <c r="N9831">
        <v>5</v>
      </c>
      <c r="O9831">
        <v>1.6666666666666701</v>
      </c>
      <c r="P9831">
        <v>0.33333333333333298</v>
      </c>
      <c r="Q9831" t="s">
        <v>5576</v>
      </c>
      <c r="R9831" t="s">
        <v>5554</v>
      </c>
      <c r="S9831" t="s">
        <v>46</v>
      </c>
      <c r="T9831" t="s">
        <v>11</v>
      </c>
      <c r="U9831" t="s">
        <v>19</v>
      </c>
    </row>
    <row r="9832" spans="1:21" x14ac:dyDescent="0.75">
      <c r="A9832">
        <v>65033245</v>
      </c>
      <c r="B9832" t="s">
        <v>6776</v>
      </c>
      <c r="C9832" t="s">
        <v>5456</v>
      </c>
      <c r="D9832" t="s">
        <v>5556</v>
      </c>
      <c r="E9832" t="s">
        <v>18</v>
      </c>
      <c r="F9832">
        <v>0</v>
      </c>
      <c r="I9832">
        <v>7</v>
      </c>
      <c r="J9832">
        <v>6.3333333333333304</v>
      </c>
      <c r="L9832" t="s">
        <v>5577</v>
      </c>
      <c r="M9832" t="s">
        <v>5543</v>
      </c>
      <c r="N9832">
        <v>5</v>
      </c>
      <c r="O9832">
        <v>5</v>
      </c>
      <c r="P9832">
        <v>1</v>
      </c>
      <c r="Q9832" t="s">
        <v>5550</v>
      </c>
      <c r="R9832" t="s">
        <v>5551</v>
      </c>
      <c r="S9832" t="s">
        <v>46</v>
      </c>
      <c r="T9832" t="s">
        <v>11</v>
      </c>
      <c r="U9832" t="s">
        <v>19</v>
      </c>
    </row>
    <row r="9833" spans="1:21" x14ac:dyDescent="0.75">
      <c r="A9833">
        <v>65045250</v>
      </c>
      <c r="B9833" t="s">
        <v>6929</v>
      </c>
      <c r="C9833" t="s">
        <v>5493</v>
      </c>
      <c r="D9833" t="s">
        <v>5564</v>
      </c>
      <c r="E9833" t="s">
        <v>18</v>
      </c>
      <c r="F9833">
        <v>0</v>
      </c>
      <c r="I9833">
        <v>5</v>
      </c>
      <c r="J9833">
        <v>5</v>
      </c>
      <c r="L9833" t="s">
        <v>5577</v>
      </c>
      <c r="M9833" t="s">
        <v>5543</v>
      </c>
      <c r="N9833">
        <v>5</v>
      </c>
      <c r="O9833">
        <v>3.3333333333333299</v>
      </c>
      <c r="P9833">
        <v>0.66666666666666696</v>
      </c>
      <c r="Q9833" t="s">
        <v>5585</v>
      </c>
      <c r="R9833" t="s">
        <v>5551</v>
      </c>
      <c r="S9833" t="s">
        <v>46</v>
      </c>
      <c r="T9833" t="s">
        <v>11</v>
      </c>
      <c r="U9833" t="s">
        <v>19</v>
      </c>
    </row>
    <row r="9834" spans="1:21" x14ac:dyDescent="0.75">
      <c r="A9834">
        <v>65064544</v>
      </c>
      <c r="B9834" t="s">
        <v>6936</v>
      </c>
      <c r="C9834" t="s">
        <v>5493</v>
      </c>
      <c r="D9834" t="s">
        <v>5564</v>
      </c>
      <c r="E9834" t="s">
        <v>18</v>
      </c>
      <c r="F9834">
        <v>0</v>
      </c>
      <c r="G9834">
        <v>6</v>
      </c>
      <c r="H9834" t="s">
        <v>11904</v>
      </c>
      <c r="I9834">
        <v>5</v>
      </c>
      <c r="J9834">
        <v>4.6666666666666696</v>
      </c>
      <c r="L9834" t="s">
        <v>5549</v>
      </c>
      <c r="M9834" t="s">
        <v>5543</v>
      </c>
      <c r="N9834">
        <v>5</v>
      </c>
      <c r="O9834">
        <v>3.3333333333333299</v>
      </c>
      <c r="P9834">
        <v>0.66666666666666696</v>
      </c>
      <c r="Q9834" t="s">
        <v>5585</v>
      </c>
      <c r="R9834" t="s">
        <v>5551</v>
      </c>
      <c r="S9834" t="s">
        <v>46</v>
      </c>
      <c r="T9834" t="s">
        <v>11</v>
      </c>
      <c r="U9834" t="s">
        <v>19</v>
      </c>
    </row>
    <row r="9835" spans="1:21" x14ac:dyDescent="0.75">
      <c r="A9835">
        <v>65065708</v>
      </c>
      <c r="B9835" t="s">
        <v>6939</v>
      </c>
      <c r="C9835" t="s">
        <v>5493</v>
      </c>
      <c r="D9835" t="s">
        <v>5564</v>
      </c>
      <c r="E9835" t="s">
        <v>18</v>
      </c>
      <c r="F9835">
        <v>0</v>
      </c>
      <c r="I9835">
        <v>12</v>
      </c>
      <c r="J9835">
        <v>8.3333333333333304</v>
      </c>
      <c r="L9835" t="s">
        <v>5577</v>
      </c>
      <c r="M9835" t="s">
        <v>5543</v>
      </c>
      <c r="N9835">
        <v>5</v>
      </c>
      <c r="O9835">
        <v>3.3333333333333299</v>
      </c>
      <c r="P9835">
        <v>0.66666666666666696</v>
      </c>
      <c r="Q9835" t="s">
        <v>5585</v>
      </c>
      <c r="R9835" t="s">
        <v>5551</v>
      </c>
      <c r="S9835" t="s">
        <v>46</v>
      </c>
      <c r="T9835" t="s">
        <v>11</v>
      </c>
      <c r="U9835" t="s">
        <v>19</v>
      </c>
    </row>
    <row r="9836" spans="1:21" x14ac:dyDescent="0.75">
      <c r="A9836">
        <v>65065732</v>
      </c>
      <c r="B9836" t="s">
        <v>6952</v>
      </c>
      <c r="C9836" t="s">
        <v>5456</v>
      </c>
      <c r="D9836" t="s">
        <v>5564</v>
      </c>
      <c r="E9836" t="s">
        <v>18</v>
      </c>
      <c r="F9836">
        <v>0</v>
      </c>
      <c r="I9836">
        <v>4</v>
      </c>
      <c r="J9836">
        <v>4.6666666666666696</v>
      </c>
      <c r="L9836" t="s">
        <v>5577</v>
      </c>
      <c r="M9836" t="s">
        <v>5543</v>
      </c>
      <c r="N9836">
        <v>5</v>
      </c>
      <c r="O9836">
        <v>3.3333333333333299</v>
      </c>
      <c r="P9836">
        <v>0.66666666666666696</v>
      </c>
      <c r="Q9836" t="s">
        <v>5581</v>
      </c>
      <c r="R9836" t="s">
        <v>5551</v>
      </c>
      <c r="S9836" t="s">
        <v>46</v>
      </c>
      <c r="T9836" t="s">
        <v>11</v>
      </c>
      <c r="U9836" t="s">
        <v>19</v>
      </c>
    </row>
    <row r="9837" spans="1:21" x14ac:dyDescent="0.75">
      <c r="A9837">
        <v>65065935</v>
      </c>
      <c r="B9837" t="s">
        <v>6973</v>
      </c>
      <c r="C9837" t="s">
        <v>5493</v>
      </c>
      <c r="D9837" t="s">
        <v>5564</v>
      </c>
      <c r="E9837" t="s">
        <v>18</v>
      </c>
      <c r="F9837">
        <v>0</v>
      </c>
      <c r="I9837">
        <v>11</v>
      </c>
      <c r="J9837">
        <v>9</v>
      </c>
      <c r="L9837" t="s">
        <v>5577</v>
      </c>
      <c r="M9837" t="s">
        <v>5543</v>
      </c>
      <c r="N9837">
        <v>5</v>
      </c>
      <c r="O9837">
        <v>3.3333333333333299</v>
      </c>
      <c r="P9837">
        <v>0.66666666666666696</v>
      </c>
      <c r="Q9837" t="s">
        <v>5585</v>
      </c>
      <c r="R9837" t="s">
        <v>5551</v>
      </c>
      <c r="S9837" t="s">
        <v>46</v>
      </c>
      <c r="T9837" t="s">
        <v>11</v>
      </c>
      <c r="U9837" t="s">
        <v>19</v>
      </c>
    </row>
    <row r="9838" spans="1:21" x14ac:dyDescent="0.75">
      <c r="A9838">
        <v>65540300</v>
      </c>
      <c r="B9838" t="s">
        <v>6435</v>
      </c>
      <c r="C9838" t="s">
        <v>5473</v>
      </c>
      <c r="D9838" t="s">
        <v>5555</v>
      </c>
      <c r="E9838" t="s">
        <v>18</v>
      </c>
      <c r="F9838">
        <v>0</v>
      </c>
      <c r="I9838">
        <v>50</v>
      </c>
      <c r="J9838">
        <v>38.3333333333333</v>
      </c>
      <c r="K9838">
        <v>64</v>
      </c>
      <c r="L9838" t="s">
        <v>5577</v>
      </c>
      <c r="M9838" t="s">
        <v>5543</v>
      </c>
      <c r="N9838">
        <v>5</v>
      </c>
      <c r="O9838">
        <v>5</v>
      </c>
      <c r="P9838">
        <v>1</v>
      </c>
      <c r="Q9838" t="s">
        <v>5570</v>
      </c>
      <c r="R9838" t="s">
        <v>5545</v>
      </c>
      <c r="S9838" t="s">
        <v>46</v>
      </c>
      <c r="T9838" t="s">
        <v>11</v>
      </c>
      <c r="U9838" t="s">
        <v>19</v>
      </c>
    </row>
    <row r="9839" spans="1:21" x14ac:dyDescent="0.75">
      <c r="A9839">
        <v>65700555</v>
      </c>
      <c r="B9839" t="s">
        <v>6556</v>
      </c>
      <c r="C9839" t="s">
        <v>5473</v>
      </c>
      <c r="D9839" t="s">
        <v>5556</v>
      </c>
      <c r="E9839" t="s">
        <v>18</v>
      </c>
      <c r="F9839">
        <v>0</v>
      </c>
      <c r="I9839">
        <v>3</v>
      </c>
      <c r="J9839">
        <v>5.6666666666666696</v>
      </c>
      <c r="K9839">
        <v>6</v>
      </c>
      <c r="L9839" t="s">
        <v>5577</v>
      </c>
      <c r="M9839" t="s">
        <v>5543</v>
      </c>
      <c r="N9839">
        <v>5</v>
      </c>
      <c r="O9839">
        <v>3</v>
      </c>
      <c r="P9839">
        <v>0.6</v>
      </c>
      <c r="Q9839" t="s">
        <v>5579</v>
      </c>
      <c r="R9839" t="s">
        <v>5554</v>
      </c>
      <c r="S9839" t="s">
        <v>46</v>
      </c>
      <c r="T9839" t="s">
        <v>11</v>
      </c>
      <c r="U9839" t="s">
        <v>19</v>
      </c>
    </row>
    <row r="9840" spans="1:21" x14ac:dyDescent="0.75">
      <c r="A9840">
        <v>65732298</v>
      </c>
      <c r="B9840" t="s">
        <v>6711</v>
      </c>
      <c r="C9840" t="s">
        <v>5473</v>
      </c>
      <c r="D9840" t="s">
        <v>5555</v>
      </c>
      <c r="E9840" t="s">
        <v>18</v>
      </c>
      <c r="F9840">
        <v>0</v>
      </c>
      <c r="I9840">
        <v>23</v>
      </c>
      <c r="J9840">
        <v>31.3333333333333</v>
      </c>
      <c r="K9840">
        <v>5</v>
      </c>
      <c r="L9840" t="s">
        <v>5577</v>
      </c>
      <c r="M9840" t="s">
        <v>5543</v>
      </c>
      <c r="N9840">
        <v>5</v>
      </c>
      <c r="O9840">
        <v>5</v>
      </c>
      <c r="P9840">
        <v>1</v>
      </c>
      <c r="Q9840" t="s">
        <v>5570</v>
      </c>
      <c r="R9840" t="s">
        <v>5545</v>
      </c>
      <c r="S9840" t="s">
        <v>46</v>
      </c>
      <c r="T9840" t="s">
        <v>11</v>
      </c>
      <c r="U9840" t="s">
        <v>19</v>
      </c>
    </row>
    <row r="9841" spans="1:21" x14ac:dyDescent="0.75">
      <c r="A9841">
        <v>66101507</v>
      </c>
      <c r="B9841" t="s">
        <v>1993</v>
      </c>
      <c r="C9841" t="s">
        <v>5473</v>
      </c>
      <c r="D9841" t="s">
        <v>5556</v>
      </c>
      <c r="E9841" t="s">
        <v>18</v>
      </c>
      <c r="F9841">
        <v>0</v>
      </c>
      <c r="I9841">
        <v>19</v>
      </c>
      <c r="J9841">
        <v>16</v>
      </c>
      <c r="K9841">
        <v>4</v>
      </c>
      <c r="L9841" t="s">
        <v>5577</v>
      </c>
      <c r="M9841" t="s">
        <v>5543</v>
      </c>
      <c r="N9841">
        <v>5</v>
      </c>
      <c r="O9841">
        <v>1.6666666666666701</v>
      </c>
      <c r="P9841">
        <v>0.33333333333333298</v>
      </c>
      <c r="Q9841" t="s">
        <v>7187</v>
      </c>
      <c r="R9841" t="s">
        <v>7180</v>
      </c>
      <c r="S9841" t="s">
        <v>22</v>
      </c>
      <c r="T9841" t="s">
        <v>11</v>
      </c>
      <c r="U9841" t="s">
        <v>19</v>
      </c>
    </row>
    <row r="9842" spans="1:21" x14ac:dyDescent="0.75">
      <c r="A9842">
        <v>66102511</v>
      </c>
      <c r="B9842" t="s">
        <v>11654</v>
      </c>
      <c r="C9842" t="s">
        <v>5482</v>
      </c>
      <c r="D9842" t="s">
        <v>5556</v>
      </c>
      <c r="E9842" t="s">
        <v>18</v>
      </c>
      <c r="F9842">
        <v>0</v>
      </c>
      <c r="I9842">
        <v>151</v>
      </c>
      <c r="J9842">
        <v>55</v>
      </c>
      <c r="K9842">
        <v>30</v>
      </c>
      <c r="L9842" t="s">
        <v>5577</v>
      </c>
      <c r="M9842" t="s">
        <v>5543</v>
      </c>
      <c r="N9842">
        <v>5</v>
      </c>
      <c r="O9842">
        <v>3</v>
      </c>
      <c r="P9842">
        <v>0.6</v>
      </c>
      <c r="Q9842" t="s">
        <v>7247</v>
      </c>
      <c r="R9842" t="s">
        <v>7180</v>
      </c>
      <c r="S9842" t="s">
        <v>22</v>
      </c>
      <c r="T9842" t="s">
        <v>11</v>
      </c>
      <c r="U9842" t="s">
        <v>19</v>
      </c>
    </row>
    <row r="9843" spans="1:21" x14ac:dyDescent="0.75">
      <c r="A9843">
        <v>66103123</v>
      </c>
      <c r="B9843" t="s">
        <v>10689</v>
      </c>
      <c r="C9843" t="s">
        <v>5473</v>
      </c>
      <c r="D9843" t="s">
        <v>5556</v>
      </c>
      <c r="E9843" t="s">
        <v>18</v>
      </c>
      <c r="F9843">
        <v>0</v>
      </c>
      <c r="I9843">
        <v>6</v>
      </c>
      <c r="J9843">
        <v>7.3333333333333304</v>
      </c>
      <c r="K9843">
        <v>18</v>
      </c>
      <c r="L9843" t="s">
        <v>5577</v>
      </c>
      <c r="M9843" t="s">
        <v>5543</v>
      </c>
      <c r="N9843">
        <v>5</v>
      </c>
      <c r="O9843">
        <v>5</v>
      </c>
      <c r="P9843">
        <v>1</v>
      </c>
      <c r="Q9843" t="s">
        <v>7168</v>
      </c>
      <c r="R9843" t="s">
        <v>7163</v>
      </c>
      <c r="S9843" t="s">
        <v>22</v>
      </c>
      <c r="T9843" t="s">
        <v>11</v>
      </c>
      <c r="U9843" t="s">
        <v>19</v>
      </c>
    </row>
    <row r="9844" spans="1:21" x14ac:dyDescent="0.75">
      <c r="A9844">
        <v>66103943</v>
      </c>
      <c r="B9844" t="s">
        <v>2988</v>
      </c>
      <c r="C9844" t="s">
        <v>5473</v>
      </c>
      <c r="D9844" t="s">
        <v>5556</v>
      </c>
      <c r="E9844" t="s">
        <v>18</v>
      </c>
      <c r="F9844">
        <v>0</v>
      </c>
      <c r="I9844">
        <v>16</v>
      </c>
      <c r="J9844">
        <v>9</v>
      </c>
      <c r="K9844">
        <v>9</v>
      </c>
      <c r="L9844" t="s">
        <v>5577</v>
      </c>
      <c r="M9844" t="s">
        <v>5543</v>
      </c>
      <c r="N9844">
        <v>5</v>
      </c>
      <c r="O9844">
        <v>1.6666666666666701</v>
      </c>
      <c r="P9844">
        <v>0.33333333333333298</v>
      </c>
      <c r="Q9844" t="s">
        <v>7187</v>
      </c>
      <c r="R9844" t="s">
        <v>7180</v>
      </c>
      <c r="S9844" t="s">
        <v>22</v>
      </c>
      <c r="T9844" t="s">
        <v>11</v>
      </c>
      <c r="U9844" t="s">
        <v>19</v>
      </c>
    </row>
    <row r="9845" spans="1:21" x14ac:dyDescent="0.75">
      <c r="A9845">
        <v>66104046</v>
      </c>
      <c r="B9845" t="s">
        <v>4449</v>
      </c>
      <c r="C9845" t="s">
        <v>5473</v>
      </c>
      <c r="D9845" t="s">
        <v>5556</v>
      </c>
      <c r="E9845" t="s">
        <v>18</v>
      </c>
      <c r="F9845">
        <v>0</v>
      </c>
      <c r="I9845">
        <v>4</v>
      </c>
      <c r="J9845">
        <v>2.6666666666666701</v>
      </c>
      <c r="K9845">
        <v>17</v>
      </c>
      <c r="L9845" t="s">
        <v>5577</v>
      </c>
      <c r="M9845" t="s">
        <v>5543</v>
      </c>
      <c r="N9845">
        <v>5</v>
      </c>
      <c r="O9845">
        <v>2</v>
      </c>
      <c r="P9845">
        <v>0.4</v>
      </c>
      <c r="Q9845" t="s">
        <v>7190</v>
      </c>
      <c r="R9845" t="s">
        <v>7170</v>
      </c>
      <c r="S9845" t="s">
        <v>12</v>
      </c>
      <c r="T9845" t="s">
        <v>11</v>
      </c>
      <c r="U9845" t="s">
        <v>19</v>
      </c>
    </row>
    <row r="9846" spans="1:21" x14ac:dyDescent="0.75">
      <c r="A9846">
        <v>66104819</v>
      </c>
      <c r="B9846" t="s">
        <v>8421</v>
      </c>
      <c r="C9846" t="s">
        <v>5473</v>
      </c>
      <c r="D9846" t="s">
        <v>5555</v>
      </c>
      <c r="E9846" t="s">
        <v>18</v>
      </c>
      <c r="F9846">
        <v>0</v>
      </c>
      <c r="I9846">
        <v>8</v>
      </c>
      <c r="J9846">
        <v>8.3333333333333304</v>
      </c>
      <c r="K9846">
        <v>2</v>
      </c>
      <c r="L9846" t="s">
        <v>5577</v>
      </c>
      <c r="M9846" t="s">
        <v>5543</v>
      </c>
      <c r="N9846">
        <v>5</v>
      </c>
      <c r="O9846">
        <v>5</v>
      </c>
      <c r="P9846">
        <v>1</v>
      </c>
      <c r="Q9846" t="s">
        <v>7168</v>
      </c>
      <c r="R9846" t="s">
        <v>7163</v>
      </c>
      <c r="S9846" t="s">
        <v>22</v>
      </c>
      <c r="T9846" t="s">
        <v>11</v>
      </c>
      <c r="U9846" t="s">
        <v>19</v>
      </c>
    </row>
    <row r="9847" spans="1:21" x14ac:dyDescent="0.75">
      <c r="A9847">
        <v>66105073</v>
      </c>
      <c r="B9847" t="s">
        <v>2609</v>
      </c>
      <c r="C9847" t="s">
        <v>5473</v>
      </c>
      <c r="D9847" t="s">
        <v>5542</v>
      </c>
      <c r="E9847" t="s">
        <v>18</v>
      </c>
      <c r="F9847">
        <v>0</v>
      </c>
      <c r="I9847">
        <v>5</v>
      </c>
      <c r="J9847">
        <v>3.3333333333333299</v>
      </c>
      <c r="K9847">
        <v>25</v>
      </c>
      <c r="L9847" t="s">
        <v>5577</v>
      </c>
      <c r="M9847" t="s">
        <v>5543</v>
      </c>
      <c r="N9847">
        <v>5</v>
      </c>
      <c r="O9847">
        <v>5</v>
      </c>
      <c r="P9847">
        <v>1</v>
      </c>
      <c r="Q9847" t="s">
        <v>7154</v>
      </c>
      <c r="R9847" t="s">
        <v>7154</v>
      </c>
      <c r="S9847" t="s">
        <v>12</v>
      </c>
      <c r="T9847" t="s">
        <v>11</v>
      </c>
      <c r="U9847" t="s">
        <v>19</v>
      </c>
    </row>
    <row r="9848" spans="1:21" x14ac:dyDescent="0.75">
      <c r="A9848">
        <v>66105173</v>
      </c>
      <c r="B9848" t="s">
        <v>798</v>
      </c>
      <c r="C9848" t="s">
        <v>5473</v>
      </c>
      <c r="D9848" t="s">
        <v>5555</v>
      </c>
      <c r="E9848" t="s">
        <v>5565</v>
      </c>
      <c r="F9848">
        <v>100</v>
      </c>
      <c r="I9848">
        <v>100</v>
      </c>
      <c r="J9848">
        <v>72.6666666666667</v>
      </c>
      <c r="L9848" t="s">
        <v>5577</v>
      </c>
      <c r="M9848" t="s">
        <v>5567</v>
      </c>
      <c r="N9848">
        <v>5</v>
      </c>
      <c r="O9848">
        <v>5</v>
      </c>
      <c r="P9848">
        <v>1</v>
      </c>
      <c r="Q9848" t="s">
        <v>7156</v>
      </c>
      <c r="R9848" t="s">
        <v>7157</v>
      </c>
      <c r="S9848" t="s">
        <v>22</v>
      </c>
      <c r="T9848" t="s">
        <v>11</v>
      </c>
      <c r="U9848" t="s">
        <v>19</v>
      </c>
    </row>
    <row r="9849" spans="1:21" x14ac:dyDescent="0.75">
      <c r="A9849">
        <v>66105231</v>
      </c>
      <c r="B9849" t="s">
        <v>11401</v>
      </c>
      <c r="C9849" t="s">
        <v>5473</v>
      </c>
      <c r="D9849" t="s">
        <v>5556</v>
      </c>
      <c r="E9849" t="s">
        <v>18</v>
      </c>
      <c r="F9849">
        <v>0</v>
      </c>
      <c r="I9849">
        <v>13</v>
      </c>
      <c r="J9849">
        <v>8.3333333333333304</v>
      </c>
      <c r="L9849" t="s">
        <v>5577</v>
      </c>
      <c r="M9849" t="s">
        <v>5543</v>
      </c>
      <c r="N9849">
        <v>5</v>
      </c>
      <c r="O9849">
        <v>4.3333333333333304</v>
      </c>
      <c r="P9849">
        <v>0.86666666666666703</v>
      </c>
      <c r="Q9849" t="s">
        <v>7198</v>
      </c>
      <c r="R9849" t="s">
        <v>7157</v>
      </c>
      <c r="S9849" t="s">
        <v>22</v>
      </c>
      <c r="T9849" t="s">
        <v>11</v>
      </c>
      <c r="U9849" t="s">
        <v>19</v>
      </c>
    </row>
    <row r="9850" spans="1:21" x14ac:dyDescent="0.75">
      <c r="A9850">
        <v>66105323</v>
      </c>
      <c r="B9850" t="s">
        <v>3699</v>
      </c>
      <c r="C9850" t="s">
        <v>5473</v>
      </c>
      <c r="D9850" t="s">
        <v>5556</v>
      </c>
      <c r="E9850" t="s">
        <v>18</v>
      </c>
      <c r="F9850">
        <v>0</v>
      </c>
      <c r="I9850">
        <v>6</v>
      </c>
      <c r="J9850">
        <v>3</v>
      </c>
      <c r="K9850">
        <v>14</v>
      </c>
      <c r="L9850" t="s">
        <v>5577</v>
      </c>
      <c r="M9850" t="s">
        <v>5543</v>
      </c>
      <c r="N9850">
        <v>5</v>
      </c>
      <c r="O9850">
        <v>2</v>
      </c>
      <c r="P9850">
        <v>0.4</v>
      </c>
      <c r="Q9850" t="s">
        <v>7190</v>
      </c>
      <c r="R9850" t="s">
        <v>7170</v>
      </c>
      <c r="S9850" t="s">
        <v>12</v>
      </c>
      <c r="T9850" t="s">
        <v>11</v>
      </c>
      <c r="U9850" t="s">
        <v>19</v>
      </c>
    </row>
    <row r="9851" spans="1:21" x14ac:dyDescent="0.75">
      <c r="A9851">
        <v>66105622</v>
      </c>
      <c r="B9851" t="s">
        <v>11655</v>
      </c>
      <c r="C9851" t="s">
        <v>5473</v>
      </c>
      <c r="D9851" t="s">
        <v>5556</v>
      </c>
      <c r="E9851" t="s">
        <v>18</v>
      </c>
      <c r="F9851">
        <v>0</v>
      </c>
      <c r="I9851">
        <v>8</v>
      </c>
      <c r="J9851">
        <v>4</v>
      </c>
      <c r="K9851">
        <v>2</v>
      </c>
      <c r="L9851" t="s">
        <v>5577</v>
      </c>
      <c r="M9851" t="s">
        <v>5543</v>
      </c>
      <c r="N9851">
        <v>5</v>
      </c>
      <c r="O9851">
        <v>3.3333333333333299</v>
      </c>
      <c r="P9851">
        <v>0.66666666666666696</v>
      </c>
      <c r="Q9851" t="s">
        <v>7156</v>
      </c>
      <c r="R9851" t="s">
        <v>7157</v>
      </c>
      <c r="S9851" t="s">
        <v>22</v>
      </c>
      <c r="T9851" t="s">
        <v>11</v>
      </c>
      <c r="U9851" t="s">
        <v>19</v>
      </c>
    </row>
    <row r="9852" spans="1:21" x14ac:dyDescent="0.75">
      <c r="A9852">
        <v>66106141</v>
      </c>
      <c r="B9852" t="s">
        <v>11074</v>
      </c>
      <c r="C9852" t="s">
        <v>5473</v>
      </c>
      <c r="D9852" t="s">
        <v>5555</v>
      </c>
      <c r="E9852" t="s">
        <v>18</v>
      </c>
      <c r="F9852">
        <v>0</v>
      </c>
      <c r="I9852">
        <v>7</v>
      </c>
      <c r="J9852">
        <v>6</v>
      </c>
      <c r="K9852">
        <v>2</v>
      </c>
      <c r="L9852" t="s">
        <v>5577</v>
      </c>
      <c r="M9852" t="s">
        <v>5543</v>
      </c>
      <c r="N9852">
        <v>5</v>
      </c>
      <c r="O9852">
        <v>2.3333333333333299</v>
      </c>
      <c r="P9852">
        <v>0.46666666666666701</v>
      </c>
      <c r="Q9852" t="s">
        <v>7156</v>
      </c>
      <c r="R9852" t="s">
        <v>7157</v>
      </c>
      <c r="S9852" t="s">
        <v>22</v>
      </c>
      <c r="T9852" t="s">
        <v>11</v>
      </c>
      <c r="U9852" t="s">
        <v>19</v>
      </c>
    </row>
    <row r="9853" spans="1:21" x14ac:dyDescent="0.75">
      <c r="A9853">
        <v>66106366</v>
      </c>
      <c r="B9853" t="s">
        <v>11102</v>
      </c>
      <c r="C9853" t="s">
        <v>5456</v>
      </c>
      <c r="D9853" t="s">
        <v>5556</v>
      </c>
      <c r="E9853" t="s">
        <v>18</v>
      </c>
      <c r="F9853">
        <v>0</v>
      </c>
      <c r="I9853">
        <v>4</v>
      </c>
      <c r="J9853">
        <v>3.6666666666666701</v>
      </c>
      <c r="K9853">
        <v>7</v>
      </c>
      <c r="L9853" t="s">
        <v>5577</v>
      </c>
      <c r="M9853" t="s">
        <v>5543</v>
      </c>
      <c r="N9853">
        <v>5</v>
      </c>
      <c r="O9853">
        <v>3</v>
      </c>
      <c r="P9853">
        <v>0.6</v>
      </c>
      <c r="Q9853" t="s">
        <v>7262</v>
      </c>
      <c r="R9853" t="s">
        <v>7170</v>
      </c>
      <c r="S9853" t="s">
        <v>12</v>
      </c>
      <c r="T9853" t="s">
        <v>11</v>
      </c>
      <c r="U9853" t="s">
        <v>19</v>
      </c>
    </row>
    <row r="9854" spans="1:21" x14ac:dyDescent="0.75">
      <c r="A9854">
        <v>66106700</v>
      </c>
      <c r="B9854" t="s">
        <v>12012</v>
      </c>
      <c r="C9854" t="s">
        <v>5473</v>
      </c>
      <c r="D9854" t="s">
        <v>5556</v>
      </c>
      <c r="E9854" t="s">
        <v>18</v>
      </c>
      <c r="F9854">
        <v>0</v>
      </c>
      <c r="I9854">
        <v>6</v>
      </c>
      <c r="J9854">
        <v>4.3333333333333304</v>
      </c>
      <c r="K9854">
        <v>2</v>
      </c>
      <c r="L9854" t="s">
        <v>5577</v>
      </c>
      <c r="M9854" t="s">
        <v>5543</v>
      </c>
      <c r="N9854">
        <v>5</v>
      </c>
      <c r="O9854">
        <v>3.3333333333333299</v>
      </c>
      <c r="P9854">
        <v>0.66666666666666696</v>
      </c>
      <c r="Q9854" t="s">
        <v>7156</v>
      </c>
      <c r="R9854" t="s">
        <v>7157</v>
      </c>
      <c r="S9854" t="s">
        <v>22</v>
      </c>
      <c r="T9854" t="s">
        <v>11</v>
      </c>
      <c r="U9854" t="s">
        <v>19</v>
      </c>
    </row>
    <row r="9855" spans="1:21" x14ac:dyDescent="0.75">
      <c r="A9855">
        <v>66106993</v>
      </c>
      <c r="B9855" t="s">
        <v>11658</v>
      </c>
      <c r="C9855" t="s">
        <v>5473</v>
      </c>
      <c r="D9855" t="s">
        <v>5556</v>
      </c>
      <c r="E9855" t="s">
        <v>18</v>
      </c>
      <c r="F9855">
        <v>0</v>
      </c>
      <c r="I9855">
        <v>7</v>
      </c>
      <c r="J9855">
        <v>3.6666666666666701</v>
      </c>
      <c r="L9855" t="s">
        <v>5577</v>
      </c>
      <c r="M9855" t="s">
        <v>5543</v>
      </c>
      <c r="N9855">
        <v>5</v>
      </c>
      <c r="O9855">
        <v>3.3333333333333299</v>
      </c>
      <c r="P9855">
        <v>0.66666666666666696</v>
      </c>
      <c r="Q9855" t="s">
        <v>7156</v>
      </c>
      <c r="R9855" t="s">
        <v>7157</v>
      </c>
      <c r="S9855" t="s">
        <v>22</v>
      </c>
      <c r="T9855" t="s">
        <v>11</v>
      </c>
      <c r="U9855" t="s">
        <v>19</v>
      </c>
    </row>
    <row r="9856" spans="1:21" x14ac:dyDescent="0.75">
      <c r="A9856">
        <v>66107368</v>
      </c>
      <c r="B9856" t="s">
        <v>5634</v>
      </c>
      <c r="C9856" t="s">
        <v>5456</v>
      </c>
      <c r="D9856" t="s">
        <v>5556</v>
      </c>
      <c r="E9856" t="s">
        <v>18</v>
      </c>
      <c r="F9856">
        <v>0</v>
      </c>
      <c r="I9856">
        <v>4</v>
      </c>
      <c r="J9856">
        <v>7</v>
      </c>
      <c r="L9856" t="s">
        <v>5577</v>
      </c>
      <c r="M9856" t="s">
        <v>5543</v>
      </c>
      <c r="N9856">
        <v>5</v>
      </c>
      <c r="O9856">
        <v>2.6666666666666701</v>
      </c>
      <c r="P9856">
        <v>0.53333333333333299</v>
      </c>
      <c r="Q9856" t="s">
        <v>7262</v>
      </c>
      <c r="R9856" t="s">
        <v>7170</v>
      </c>
      <c r="S9856" t="s">
        <v>12</v>
      </c>
      <c r="T9856" t="s">
        <v>11</v>
      </c>
      <c r="U9856" t="s">
        <v>19</v>
      </c>
    </row>
    <row r="9857" spans="1:21" x14ac:dyDescent="0.75">
      <c r="A9857">
        <v>66107397</v>
      </c>
      <c r="B9857" t="s">
        <v>11659</v>
      </c>
      <c r="C9857" t="s">
        <v>5473</v>
      </c>
      <c r="D9857" t="s">
        <v>5555</v>
      </c>
      <c r="E9857" t="s">
        <v>18</v>
      </c>
      <c r="F9857">
        <v>0</v>
      </c>
      <c r="I9857">
        <v>10</v>
      </c>
      <c r="J9857">
        <v>5.3333333333333304</v>
      </c>
      <c r="L9857" t="s">
        <v>5577</v>
      </c>
      <c r="M9857" t="s">
        <v>5543</v>
      </c>
      <c r="N9857">
        <v>5</v>
      </c>
      <c r="O9857">
        <v>3.3333333333333299</v>
      </c>
      <c r="P9857">
        <v>0.66666666666666696</v>
      </c>
      <c r="Q9857" t="s">
        <v>7156</v>
      </c>
      <c r="R9857" t="s">
        <v>7157</v>
      </c>
      <c r="S9857" t="s">
        <v>22</v>
      </c>
      <c r="T9857" t="s">
        <v>11</v>
      </c>
      <c r="U9857" t="s">
        <v>19</v>
      </c>
    </row>
    <row r="9858" spans="1:21" x14ac:dyDescent="0.75">
      <c r="A9858">
        <v>66107420</v>
      </c>
      <c r="B9858" t="s">
        <v>2356</v>
      </c>
      <c r="C9858" t="s">
        <v>5473</v>
      </c>
      <c r="D9858" t="s">
        <v>5556</v>
      </c>
      <c r="E9858" t="s">
        <v>18</v>
      </c>
      <c r="F9858">
        <v>0</v>
      </c>
      <c r="I9858">
        <v>4</v>
      </c>
      <c r="J9858">
        <v>5.3333333333333304</v>
      </c>
      <c r="K9858">
        <v>2</v>
      </c>
      <c r="L9858" t="s">
        <v>5577</v>
      </c>
      <c r="M9858" t="s">
        <v>5543</v>
      </c>
      <c r="N9858">
        <v>5</v>
      </c>
      <c r="O9858">
        <v>5</v>
      </c>
      <c r="P9858">
        <v>1</v>
      </c>
      <c r="Q9858" t="s">
        <v>7156</v>
      </c>
      <c r="R9858" t="s">
        <v>7157</v>
      </c>
      <c r="S9858" t="s">
        <v>22</v>
      </c>
      <c r="T9858" t="s">
        <v>11</v>
      </c>
      <c r="U9858" t="s">
        <v>19</v>
      </c>
    </row>
    <row r="9859" spans="1:21" x14ac:dyDescent="0.75">
      <c r="A9859">
        <v>66107428</v>
      </c>
      <c r="B9859" t="s">
        <v>10774</v>
      </c>
      <c r="C9859" t="s">
        <v>5456</v>
      </c>
      <c r="D9859" t="s">
        <v>5556</v>
      </c>
      <c r="E9859" t="s">
        <v>18</v>
      </c>
      <c r="F9859">
        <v>0</v>
      </c>
      <c r="I9859">
        <v>18</v>
      </c>
      <c r="J9859">
        <v>23</v>
      </c>
      <c r="K9859">
        <v>9</v>
      </c>
      <c r="L9859" t="s">
        <v>5577</v>
      </c>
      <c r="M9859" t="s">
        <v>5543</v>
      </c>
      <c r="N9859">
        <v>5</v>
      </c>
      <c r="O9859">
        <v>3.3333333333333299</v>
      </c>
      <c r="P9859">
        <v>0.66666666666666696</v>
      </c>
      <c r="Q9859" t="s">
        <v>7247</v>
      </c>
      <c r="R9859" t="s">
        <v>7180</v>
      </c>
      <c r="S9859" t="s">
        <v>22</v>
      </c>
      <c r="T9859" t="s">
        <v>11</v>
      </c>
      <c r="U9859" t="s">
        <v>19</v>
      </c>
    </row>
    <row r="9860" spans="1:21" x14ac:dyDescent="0.75">
      <c r="A9860">
        <v>66107489</v>
      </c>
      <c r="B9860" t="s">
        <v>5101</v>
      </c>
      <c r="C9860" t="s">
        <v>5473</v>
      </c>
      <c r="D9860" t="s">
        <v>5556</v>
      </c>
      <c r="E9860" t="s">
        <v>18</v>
      </c>
      <c r="F9860">
        <v>0</v>
      </c>
      <c r="I9860">
        <v>7</v>
      </c>
      <c r="J9860">
        <v>7.3333333333333304</v>
      </c>
      <c r="K9860">
        <v>4</v>
      </c>
      <c r="L9860" t="s">
        <v>5577</v>
      </c>
      <c r="M9860" t="s">
        <v>5543</v>
      </c>
      <c r="N9860">
        <v>5</v>
      </c>
      <c r="O9860">
        <v>5</v>
      </c>
      <c r="P9860">
        <v>1</v>
      </c>
      <c r="Q9860" t="s">
        <v>7168</v>
      </c>
      <c r="R9860" t="s">
        <v>7163</v>
      </c>
      <c r="S9860" t="s">
        <v>22</v>
      </c>
      <c r="T9860" t="s">
        <v>11</v>
      </c>
      <c r="U9860" t="s">
        <v>19</v>
      </c>
    </row>
    <row r="9861" spans="1:21" x14ac:dyDescent="0.75">
      <c r="A9861">
        <v>66107511</v>
      </c>
      <c r="B9861" t="s">
        <v>4182</v>
      </c>
      <c r="C9861" t="s">
        <v>5473</v>
      </c>
      <c r="D9861" t="s">
        <v>5556</v>
      </c>
      <c r="E9861" t="s">
        <v>18</v>
      </c>
      <c r="F9861">
        <v>0</v>
      </c>
      <c r="I9861">
        <v>37</v>
      </c>
      <c r="J9861">
        <v>20</v>
      </c>
      <c r="K9861">
        <v>10</v>
      </c>
      <c r="L9861" t="s">
        <v>5577</v>
      </c>
      <c r="M9861" t="s">
        <v>5543</v>
      </c>
      <c r="N9861">
        <v>5</v>
      </c>
      <c r="O9861">
        <v>4</v>
      </c>
      <c r="P9861">
        <v>0.8</v>
      </c>
      <c r="Q9861" t="s">
        <v>7156</v>
      </c>
      <c r="R9861" t="s">
        <v>7157</v>
      </c>
      <c r="S9861" t="s">
        <v>22</v>
      </c>
      <c r="T9861" t="s">
        <v>11</v>
      </c>
      <c r="U9861" t="s">
        <v>19</v>
      </c>
    </row>
    <row r="9862" spans="1:21" x14ac:dyDescent="0.75">
      <c r="A9862">
        <v>66107562</v>
      </c>
      <c r="B9862" t="s">
        <v>11316</v>
      </c>
      <c r="C9862" t="s">
        <v>5473</v>
      </c>
      <c r="D9862" t="s">
        <v>5555</v>
      </c>
      <c r="E9862" t="s">
        <v>18</v>
      </c>
      <c r="F9862">
        <v>0</v>
      </c>
      <c r="I9862">
        <v>12</v>
      </c>
      <c r="J9862">
        <v>8.6666666666666696</v>
      </c>
      <c r="K9862">
        <v>4</v>
      </c>
      <c r="L9862" t="s">
        <v>5577</v>
      </c>
      <c r="M9862" t="s">
        <v>5543</v>
      </c>
      <c r="N9862">
        <v>5</v>
      </c>
      <c r="O9862">
        <v>5</v>
      </c>
      <c r="P9862">
        <v>1</v>
      </c>
      <c r="Q9862" t="s">
        <v>7168</v>
      </c>
      <c r="R9862" t="s">
        <v>7163</v>
      </c>
      <c r="S9862" t="s">
        <v>22</v>
      </c>
      <c r="T9862" t="s">
        <v>11</v>
      </c>
      <c r="U9862" t="s">
        <v>19</v>
      </c>
    </row>
    <row r="9863" spans="1:21" x14ac:dyDescent="0.75">
      <c r="A9863">
        <v>66107688</v>
      </c>
      <c r="B9863" t="s">
        <v>5792</v>
      </c>
      <c r="C9863" t="s">
        <v>5473</v>
      </c>
      <c r="D9863" t="s">
        <v>5556</v>
      </c>
      <c r="E9863" t="s">
        <v>18</v>
      </c>
      <c r="F9863">
        <v>0</v>
      </c>
      <c r="I9863">
        <v>21</v>
      </c>
      <c r="J9863">
        <v>18</v>
      </c>
      <c r="K9863">
        <v>17</v>
      </c>
      <c r="L9863" t="s">
        <v>5577</v>
      </c>
      <c r="M9863" t="s">
        <v>5543</v>
      </c>
      <c r="N9863">
        <v>5</v>
      </c>
      <c r="O9863">
        <v>5</v>
      </c>
      <c r="P9863">
        <v>1</v>
      </c>
      <c r="Q9863" t="s">
        <v>7187</v>
      </c>
      <c r="R9863" t="s">
        <v>7180</v>
      </c>
      <c r="S9863" t="s">
        <v>22</v>
      </c>
      <c r="T9863" t="s">
        <v>11</v>
      </c>
      <c r="U9863" t="s">
        <v>19</v>
      </c>
    </row>
    <row r="9864" spans="1:21" x14ac:dyDescent="0.75">
      <c r="A9864">
        <v>66107957</v>
      </c>
      <c r="B9864" t="s">
        <v>2819</v>
      </c>
      <c r="C9864" t="s">
        <v>5473</v>
      </c>
      <c r="D9864" t="s">
        <v>5556</v>
      </c>
      <c r="E9864" t="s">
        <v>18</v>
      </c>
      <c r="F9864">
        <v>0</v>
      </c>
      <c r="J9864">
        <v>3</v>
      </c>
      <c r="K9864">
        <v>2</v>
      </c>
      <c r="L9864" t="s">
        <v>5577</v>
      </c>
      <c r="M9864" t="s">
        <v>5543</v>
      </c>
      <c r="N9864">
        <v>5</v>
      </c>
      <c r="O9864">
        <v>3.3333333333333299</v>
      </c>
      <c r="P9864">
        <v>0.66666666666666696</v>
      </c>
      <c r="Q9864" t="s">
        <v>7156</v>
      </c>
      <c r="R9864" t="s">
        <v>7157</v>
      </c>
      <c r="S9864" t="s">
        <v>22</v>
      </c>
      <c r="T9864" t="s">
        <v>11</v>
      </c>
      <c r="U9864" t="s">
        <v>19</v>
      </c>
    </row>
    <row r="9865" spans="1:21" x14ac:dyDescent="0.75">
      <c r="A9865">
        <v>66108044</v>
      </c>
      <c r="B9865" t="s">
        <v>11249</v>
      </c>
      <c r="C9865" t="s">
        <v>5456</v>
      </c>
      <c r="D9865" t="s">
        <v>5556</v>
      </c>
      <c r="E9865" t="s">
        <v>18</v>
      </c>
      <c r="F9865">
        <v>0</v>
      </c>
      <c r="I9865">
        <v>2</v>
      </c>
      <c r="J9865">
        <v>3</v>
      </c>
      <c r="K9865">
        <v>42</v>
      </c>
      <c r="L9865" t="s">
        <v>5577</v>
      </c>
      <c r="M9865" t="s">
        <v>5543</v>
      </c>
      <c r="N9865">
        <v>5</v>
      </c>
      <c r="O9865">
        <v>3.3333333333333299</v>
      </c>
      <c r="P9865">
        <v>0.66666666666666696</v>
      </c>
      <c r="Q9865" t="s">
        <v>7262</v>
      </c>
      <c r="R9865" t="s">
        <v>7170</v>
      </c>
      <c r="S9865" t="s">
        <v>12</v>
      </c>
      <c r="T9865" t="s">
        <v>11</v>
      </c>
      <c r="U9865" t="s">
        <v>19</v>
      </c>
    </row>
    <row r="9866" spans="1:21" x14ac:dyDescent="0.75">
      <c r="A9866">
        <v>66108241</v>
      </c>
      <c r="B9866" t="s">
        <v>10925</v>
      </c>
      <c r="C9866" t="s">
        <v>5473</v>
      </c>
      <c r="D9866" t="s">
        <v>5556</v>
      </c>
      <c r="E9866" t="s">
        <v>18</v>
      </c>
      <c r="F9866">
        <v>0</v>
      </c>
      <c r="I9866">
        <v>7</v>
      </c>
      <c r="J9866">
        <v>11</v>
      </c>
      <c r="K9866">
        <v>13</v>
      </c>
      <c r="L9866" t="s">
        <v>5577</v>
      </c>
      <c r="M9866" t="s">
        <v>5543</v>
      </c>
      <c r="N9866">
        <v>5</v>
      </c>
      <c r="O9866">
        <v>4.3333333333333304</v>
      </c>
      <c r="P9866">
        <v>0.86666666666666703</v>
      </c>
      <c r="Q9866" t="s">
        <v>7162</v>
      </c>
      <c r="R9866" t="s">
        <v>7163</v>
      </c>
      <c r="S9866" t="s">
        <v>22</v>
      </c>
      <c r="T9866" t="s">
        <v>11</v>
      </c>
      <c r="U9866" t="s">
        <v>19</v>
      </c>
    </row>
    <row r="9867" spans="1:21" x14ac:dyDescent="0.75">
      <c r="A9867">
        <v>66108328</v>
      </c>
      <c r="B9867" t="s">
        <v>2143</v>
      </c>
      <c r="C9867" t="s">
        <v>5473</v>
      </c>
      <c r="D9867" t="s">
        <v>5556</v>
      </c>
      <c r="E9867" t="s">
        <v>18</v>
      </c>
      <c r="F9867">
        <v>0</v>
      </c>
      <c r="I9867">
        <v>3</v>
      </c>
      <c r="J9867">
        <v>5</v>
      </c>
      <c r="K9867">
        <v>6</v>
      </c>
      <c r="L9867" t="s">
        <v>5577</v>
      </c>
      <c r="M9867" t="s">
        <v>5543</v>
      </c>
      <c r="N9867">
        <v>5</v>
      </c>
      <c r="O9867">
        <v>2.3333333333333299</v>
      </c>
      <c r="P9867">
        <v>0.46666666666666701</v>
      </c>
      <c r="Q9867" t="s">
        <v>7191</v>
      </c>
      <c r="R9867" t="s">
        <v>7163</v>
      </c>
      <c r="S9867" t="s">
        <v>22</v>
      </c>
      <c r="T9867" t="s">
        <v>11</v>
      </c>
      <c r="U9867" t="s">
        <v>19</v>
      </c>
    </row>
    <row r="9868" spans="1:21" x14ac:dyDescent="0.75">
      <c r="A9868">
        <v>66108474</v>
      </c>
      <c r="B9868" t="s">
        <v>11473</v>
      </c>
      <c r="C9868" t="s">
        <v>5473</v>
      </c>
      <c r="D9868" t="s">
        <v>5556</v>
      </c>
      <c r="E9868" t="s">
        <v>18</v>
      </c>
      <c r="F9868">
        <v>0</v>
      </c>
      <c r="I9868">
        <v>19</v>
      </c>
      <c r="J9868">
        <v>10.3333333333333</v>
      </c>
      <c r="K9868">
        <v>27</v>
      </c>
      <c r="L9868" t="s">
        <v>5577</v>
      </c>
      <c r="M9868" t="s">
        <v>5543</v>
      </c>
      <c r="N9868">
        <v>5</v>
      </c>
      <c r="O9868">
        <v>5</v>
      </c>
      <c r="P9868">
        <v>1</v>
      </c>
      <c r="Q9868" t="s">
        <v>7187</v>
      </c>
      <c r="R9868" t="s">
        <v>7180</v>
      </c>
      <c r="S9868" t="s">
        <v>22</v>
      </c>
      <c r="T9868" t="s">
        <v>11</v>
      </c>
      <c r="U9868" t="s">
        <v>19</v>
      </c>
    </row>
    <row r="9869" spans="1:21" x14ac:dyDescent="0.75">
      <c r="A9869">
        <v>66108733</v>
      </c>
      <c r="B9869" t="s">
        <v>4146</v>
      </c>
      <c r="C9869" t="s">
        <v>5473</v>
      </c>
      <c r="D9869" t="s">
        <v>5556</v>
      </c>
      <c r="E9869" t="s">
        <v>18</v>
      </c>
      <c r="F9869">
        <v>0</v>
      </c>
      <c r="I9869">
        <v>9</v>
      </c>
      <c r="J9869">
        <v>4</v>
      </c>
      <c r="K9869">
        <v>66</v>
      </c>
      <c r="L9869" t="s">
        <v>5577</v>
      </c>
      <c r="M9869" t="s">
        <v>5543</v>
      </c>
      <c r="N9869">
        <v>5</v>
      </c>
      <c r="O9869">
        <v>3.3333333333333299</v>
      </c>
      <c r="P9869">
        <v>0.66666666666666696</v>
      </c>
      <c r="Q9869" t="s">
        <v>7230</v>
      </c>
      <c r="R9869" t="s">
        <v>7160</v>
      </c>
      <c r="S9869" t="s">
        <v>12</v>
      </c>
      <c r="T9869" t="s">
        <v>11</v>
      </c>
      <c r="U9869" t="s">
        <v>19</v>
      </c>
    </row>
    <row r="9870" spans="1:21" x14ac:dyDescent="0.75">
      <c r="A9870">
        <v>66108762</v>
      </c>
      <c r="B9870" t="s">
        <v>11293</v>
      </c>
      <c r="C9870" t="s">
        <v>5456</v>
      </c>
      <c r="D9870" t="s">
        <v>5556</v>
      </c>
      <c r="E9870" t="s">
        <v>18</v>
      </c>
      <c r="F9870">
        <v>0</v>
      </c>
      <c r="I9870">
        <v>3</v>
      </c>
      <c r="J9870">
        <v>2</v>
      </c>
      <c r="K9870">
        <v>10</v>
      </c>
      <c r="L9870" t="s">
        <v>5577</v>
      </c>
      <c r="M9870" t="s">
        <v>5543</v>
      </c>
      <c r="N9870">
        <v>5</v>
      </c>
      <c r="O9870">
        <v>3.3333333333333299</v>
      </c>
      <c r="P9870">
        <v>0.66666666666666696</v>
      </c>
      <c r="Q9870" t="s">
        <v>7211</v>
      </c>
      <c r="R9870" t="s">
        <v>7154</v>
      </c>
      <c r="S9870" t="s">
        <v>12</v>
      </c>
      <c r="T9870" t="s">
        <v>11</v>
      </c>
      <c r="U9870" t="s">
        <v>19</v>
      </c>
    </row>
    <row r="9871" spans="1:21" x14ac:dyDescent="0.75">
      <c r="A9871">
        <v>66108961</v>
      </c>
      <c r="B9871" t="s">
        <v>11323</v>
      </c>
      <c r="C9871" t="s">
        <v>5473</v>
      </c>
      <c r="D9871" t="s">
        <v>5556</v>
      </c>
      <c r="E9871" t="s">
        <v>18</v>
      </c>
      <c r="F9871">
        <v>0</v>
      </c>
      <c r="I9871">
        <v>15</v>
      </c>
      <c r="J9871">
        <v>19.3333333333333</v>
      </c>
      <c r="K9871">
        <v>14</v>
      </c>
      <c r="L9871" t="s">
        <v>5577</v>
      </c>
      <c r="M9871" t="s">
        <v>5543</v>
      </c>
      <c r="N9871">
        <v>5</v>
      </c>
      <c r="O9871">
        <v>1.6666666666666701</v>
      </c>
      <c r="P9871">
        <v>0.33333333333333298</v>
      </c>
      <c r="Q9871" t="s">
        <v>7187</v>
      </c>
      <c r="R9871" t="s">
        <v>7180</v>
      </c>
      <c r="S9871" t="s">
        <v>22</v>
      </c>
      <c r="T9871" t="s">
        <v>11</v>
      </c>
      <c r="U9871" t="s">
        <v>19</v>
      </c>
    </row>
    <row r="9872" spans="1:21" x14ac:dyDescent="0.75">
      <c r="A9872">
        <v>66109209</v>
      </c>
      <c r="B9872" t="s">
        <v>3982</v>
      </c>
      <c r="C9872" t="s">
        <v>5473</v>
      </c>
      <c r="D9872" t="s">
        <v>5556</v>
      </c>
      <c r="E9872" t="s">
        <v>18</v>
      </c>
      <c r="F9872">
        <v>0</v>
      </c>
      <c r="I9872">
        <v>4</v>
      </c>
      <c r="J9872">
        <v>5</v>
      </c>
      <c r="K9872">
        <v>4</v>
      </c>
      <c r="L9872" t="s">
        <v>5577</v>
      </c>
      <c r="M9872" t="s">
        <v>5543</v>
      </c>
      <c r="N9872">
        <v>5</v>
      </c>
      <c r="O9872">
        <v>3.3333333333333299</v>
      </c>
      <c r="P9872">
        <v>0.66666666666666696</v>
      </c>
      <c r="Q9872" t="s">
        <v>7153</v>
      </c>
      <c r="R9872" t="s">
        <v>7154</v>
      </c>
      <c r="S9872" t="s">
        <v>12</v>
      </c>
      <c r="T9872" t="s">
        <v>11</v>
      </c>
      <c r="U9872" t="s">
        <v>19</v>
      </c>
    </row>
    <row r="9873" spans="1:21" x14ac:dyDescent="0.75">
      <c r="A9873">
        <v>66110158</v>
      </c>
      <c r="B9873" t="s">
        <v>11253</v>
      </c>
      <c r="C9873" t="s">
        <v>5473</v>
      </c>
      <c r="D9873" t="s">
        <v>5556</v>
      </c>
      <c r="E9873" t="s">
        <v>18</v>
      </c>
      <c r="F9873">
        <v>0</v>
      </c>
      <c r="I9873">
        <v>33</v>
      </c>
      <c r="J9873">
        <v>31.6666666666667</v>
      </c>
      <c r="K9873">
        <v>6</v>
      </c>
      <c r="L9873" t="s">
        <v>5577</v>
      </c>
      <c r="M9873" t="s">
        <v>5543</v>
      </c>
      <c r="N9873">
        <v>5</v>
      </c>
      <c r="O9873">
        <v>3</v>
      </c>
      <c r="P9873">
        <v>0.6</v>
      </c>
      <c r="Q9873" t="s">
        <v>7247</v>
      </c>
      <c r="R9873" t="s">
        <v>7180</v>
      </c>
      <c r="S9873" t="s">
        <v>22</v>
      </c>
      <c r="T9873" t="s">
        <v>11</v>
      </c>
      <c r="U9873" t="s">
        <v>19</v>
      </c>
    </row>
    <row r="9874" spans="1:21" x14ac:dyDescent="0.75">
      <c r="A9874">
        <v>66110370</v>
      </c>
      <c r="B9874" t="s">
        <v>11662</v>
      </c>
      <c r="C9874" t="s">
        <v>5473</v>
      </c>
      <c r="D9874" t="s">
        <v>5556</v>
      </c>
      <c r="E9874" t="s">
        <v>18</v>
      </c>
      <c r="F9874">
        <v>0</v>
      </c>
      <c r="I9874">
        <v>7</v>
      </c>
      <c r="J9874">
        <v>4.3333333333333304</v>
      </c>
      <c r="K9874">
        <v>2</v>
      </c>
      <c r="L9874" t="s">
        <v>5577</v>
      </c>
      <c r="M9874" t="s">
        <v>5543</v>
      </c>
      <c r="N9874">
        <v>5</v>
      </c>
      <c r="O9874">
        <v>4</v>
      </c>
      <c r="P9874">
        <v>0.8</v>
      </c>
      <c r="Q9874" t="s">
        <v>7156</v>
      </c>
      <c r="R9874" t="s">
        <v>7157</v>
      </c>
      <c r="S9874" t="s">
        <v>22</v>
      </c>
      <c r="T9874" t="s">
        <v>11</v>
      </c>
      <c r="U9874" t="s">
        <v>19</v>
      </c>
    </row>
    <row r="9875" spans="1:21" x14ac:dyDescent="0.75">
      <c r="A9875">
        <v>66110427</v>
      </c>
      <c r="B9875" t="s">
        <v>6905</v>
      </c>
      <c r="C9875" t="s">
        <v>5473</v>
      </c>
      <c r="D9875" t="s">
        <v>5556</v>
      </c>
      <c r="E9875" t="s">
        <v>18</v>
      </c>
      <c r="F9875">
        <v>0</v>
      </c>
      <c r="I9875">
        <v>7</v>
      </c>
      <c r="J9875">
        <v>8</v>
      </c>
      <c r="K9875">
        <v>7</v>
      </c>
      <c r="L9875" t="s">
        <v>5577</v>
      </c>
      <c r="M9875" t="s">
        <v>5543</v>
      </c>
      <c r="N9875">
        <v>5</v>
      </c>
      <c r="O9875">
        <v>2.6666666666666701</v>
      </c>
      <c r="P9875">
        <v>0.53333333333333299</v>
      </c>
      <c r="Q9875" t="s">
        <v>7153</v>
      </c>
      <c r="R9875" t="s">
        <v>7154</v>
      </c>
      <c r="S9875" t="s">
        <v>12</v>
      </c>
      <c r="T9875" t="s">
        <v>11</v>
      </c>
      <c r="U9875" t="s">
        <v>19</v>
      </c>
    </row>
    <row r="9876" spans="1:21" x14ac:dyDescent="0.75">
      <c r="A9876">
        <v>66110853</v>
      </c>
      <c r="B9876" t="s">
        <v>11368</v>
      </c>
      <c r="C9876" t="s">
        <v>5473</v>
      </c>
      <c r="D9876" t="s">
        <v>5556</v>
      </c>
      <c r="E9876" t="s">
        <v>18</v>
      </c>
      <c r="F9876">
        <v>0</v>
      </c>
      <c r="I9876">
        <v>8</v>
      </c>
      <c r="J9876">
        <v>8</v>
      </c>
      <c r="K9876">
        <v>5</v>
      </c>
      <c r="L9876" t="s">
        <v>5577</v>
      </c>
      <c r="M9876" t="s">
        <v>5543</v>
      </c>
      <c r="N9876">
        <v>5</v>
      </c>
      <c r="O9876">
        <v>5</v>
      </c>
      <c r="P9876">
        <v>1</v>
      </c>
      <c r="Q9876" t="s">
        <v>7168</v>
      </c>
      <c r="R9876" t="s">
        <v>7163</v>
      </c>
      <c r="S9876" t="s">
        <v>22</v>
      </c>
      <c r="T9876" t="s">
        <v>11</v>
      </c>
      <c r="U9876" t="s">
        <v>19</v>
      </c>
    </row>
    <row r="9877" spans="1:21" x14ac:dyDescent="0.75">
      <c r="A9877">
        <v>66111014</v>
      </c>
      <c r="B9877" t="s">
        <v>10715</v>
      </c>
      <c r="C9877" t="s">
        <v>5473</v>
      </c>
      <c r="D9877" t="s">
        <v>5556</v>
      </c>
      <c r="E9877" t="s">
        <v>18</v>
      </c>
      <c r="F9877">
        <v>0</v>
      </c>
      <c r="I9877">
        <v>4</v>
      </c>
      <c r="J9877">
        <v>3.6666666666666701</v>
      </c>
      <c r="K9877">
        <v>9</v>
      </c>
      <c r="L9877" t="s">
        <v>5577</v>
      </c>
      <c r="M9877" t="s">
        <v>5543</v>
      </c>
      <c r="N9877">
        <v>5</v>
      </c>
      <c r="O9877">
        <v>3</v>
      </c>
      <c r="P9877">
        <v>0.6</v>
      </c>
      <c r="Q9877" t="s">
        <v>7164</v>
      </c>
      <c r="R9877" t="s">
        <v>7160</v>
      </c>
      <c r="S9877" t="s">
        <v>12</v>
      </c>
      <c r="T9877" t="s">
        <v>11</v>
      </c>
      <c r="U9877" t="s">
        <v>19</v>
      </c>
    </row>
    <row r="9878" spans="1:21" x14ac:dyDescent="0.75">
      <c r="A9878">
        <v>66111018</v>
      </c>
      <c r="B9878" t="s">
        <v>9651</v>
      </c>
      <c r="C9878" t="s">
        <v>5473</v>
      </c>
      <c r="D9878" t="s">
        <v>5556</v>
      </c>
      <c r="E9878" t="s">
        <v>18</v>
      </c>
      <c r="F9878">
        <v>0</v>
      </c>
      <c r="I9878">
        <v>27</v>
      </c>
      <c r="J9878">
        <v>10</v>
      </c>
      <c r="K9878">
        <v>7</v>
      </c>
      <c r="L9878" t="s">
        <v>5577</v>
      </c>
      <c r="M9878" t="s">
        <v>5543</v>
      </c>
      <c r="N9878">
        <v>5</v>
      </c>
      <c r="O9878">
        <v>3</v>
      </c>
      <c r="P9878">
        <v>0.6</v>
      </c>
      <c r="Q9878" t="s">
        <v>7164</v>
      </c>
      <c r="R9878" t="s">
        <v>7160</v>
      </c>
      <c r="S9878" t="s">
        <v>12</v>
      </c>
      <c r="T9878" t="s">
        <v>11</v>
      </c>
      <c r="U9878" t="s">
        <v>19</v>
      </c>
    </row>
    <row r="9879" spans="1:21" x14ac:dyDescent="0.75">
      <c r="A9879">
        <v>66111024</v>
      </c>
      <c r="B9879" t="s">
        <v>10716</v>
      </c>
      <c r="C9879" t="s">
        <v>5473</v>
      </c>
      <c r="D9879" t="s">
        <v>5556</v>
      </c>
      <c r="E9879" t="s">
        <v>18</v>
      </c>
      <c r="F9879">
        <v>0</v>
      </c>
      <c r="I9879">
        <v>24</v>
      </c>
      <c r="J9879">
        <v>24.3333333333333</v>
      </c>
      <c r="K9879">
        <v>16</v>
      </c>
      <c r="L9879" t="s">
        <v>5577</v>
      </c>
      <c r="M9879" t="s">
        <v>5543</v>
      </c>
      <c r="N9879">
        <v>5</v>
      </c>
      <c r="O9879">
        <v>2</v>
      </c>
      <c r="P9879">
        <v>0.4</v>
      </c>
      <c r="Q9879" t="s">
        <v>7164</v>
      </c>
      <c r="R9879" t="s">
        <v>7160</v>
      </c>
      <c r="S9879" t="s">
        <v>12</v>
      </c>
      <c r="T9879" t="s">
        <v>11</v>
      </c>
      <c r="U9879" t="s">
        <v>19</v>
      </c>
    </row>
    <row r="9880" spans="1:21" x14ac:dyDescent="0.75">
      <c r="A9880">
        <v>66111228</v>
      </c>
      <c r="B9880" t="s">
        <v>11203</v>
      </c>
      <c r="C9880" t="s">
        <v>5473</v>
      </c>
      <c r="D9880" t="s">
        <v>5556</v>
      </c>
      <c r="E9880" t="s">
        <v>18</v>
      </c>
      <c r="F9880">
        <v>0</v>
      </c>
      <c r="I9880">
        <v>11</v>
      </c>
      <c r="J9880">
        <v>12</v>
      </c>
      <c r="K9880">
        <v>7</v>
      </c>
      <c r="L9880" t="s">
        <v>5577</v>
      </c>
      <c r="M9880" t="s">
        <v>5543</v>
      </c>
      <c r="N9880">
        <v>5</v>
      </c>
      <c r="O9880">
        <v>3.6666666666666701</v>
      </c>
      <c r="P9880">
        <v>0.73333333333333295</v>
      </c>
      <c r="Q9880" t="s">
        <v>7189</v>
      </c>
      <c r="R9880" t="s">
        <v>7160</v>
      </c>
      <c r="S9880" t="s">
        <v>12</v>
      </c>
      <c r="T9880" t="s">
        <v>11</v>
      </c>
      <c r="U9880" t="s">
        <v>19</v>
      </c>
    </row>
    <row r="9881" spans="1:21" x14ac:dyDescent="0.75">
      <c r="A9881">
        <v>66111277</v>
      </c>
      <c r="B9881" t="s">
        <v>11663</v>
      </c>
      <c r="C9881" t="s">
        <v>5493</v>
      </c>
      <c r="D9881" t="s">
        <v>5556</v>
      </c>
      <c r="E9881" t="s">
        <v>18</v>
      </c>
      <c r="F9881">
        <v>0</v>
      </c>
      <c r="I9881">
        <v>5</v>
      </c>
      <c r="J9881">
        <v>7</v>
      </c>
      <c r="K9881">
        <v>12</v>
      </c>
      <c r="L9881" t="s">
        <v>5577</v>
      </c>
      <c r="M9881" t="s">
        <v>5543</v>
      </c>
      <c r="N9881">
        <v>5</v>
      </c>
      <c r="O9881">
        <v>3.3333333333333299</v>
      </c>
      <c r="P9881">
        <v>0.66666666666666696</v>
      </c>
      <c r="Q9881" t="s">
        <v>7346</v>
      </c>
      <c r="R9881" t="s">
        <v>7157</v>
      </c>
      <c r="S9881" t="s">
        <v>22</v>
      </c>
      <c r="T9881" t="s">
        <v>11</v>
      </c>
      <c r="U9881" t="s">
        <v>19</v>
      </c>
    </row>
    <row r="9882" spans="1:21" x14ac:dyDescent="0.75">
      <c r="A9882">
        <v>66111652</v>
      </c>
      <c r="B9882" t="s">
        <v>11371</v>
      </c>
      <c r="C9882" t="s">
        <v>5473</v>
      </c>
      <c r="D9882" t="s">
        <v>5555</v>
      </c>
      <c r="E9882" t="s">
        <v>18</v>
      </c>
      <c r="F9882">
        <v>0</v>
      </c>
      <c r="I9882">
        <v>76</v>
      </c>
      <c r="J9882">
        <v>30.6666666666667</v>
      </c>
      <c r="K9882">
        <v>50</v>
      </c>
      <c r="L9882" t="s">
        <v>5577</v>
      </c>
      <c r="M9882" t="s">
        <v>5543</v>
      </c>
      <c r="N9882">
        <v>5</v>
      </c>
      <c r="O9882">
        <v>1.6666666666666701</v>
      </c>
      <c r="P9882">
        <v>0.33333333333333298</v>
      </c>
      <c r="Q9882" t="s">
        <v>7200</v>
      </c>
      <c r="R9882" t="s">
        <v>7180</v>
      </c>
      <c r="S9882" t="s">
        <v>22</v>
      </c>
      <c r="T9882" t="s">
        <v>11</v>
      </c>
      <c r="U9882" t="s">
        <v>19</v>
      </c>
    </row>
    <row r="9883" spans="1:21" x14ac:dyDescent="0.75">
      <c r="A9883">
        <v>66111766</v>
      </c>
      <c r="B9883" t="s">
        <v>6059</v>
      </c>
      <c r="C9883" t="s">
        <v>5473</v>
      </c>
      <c r="D9883" t="s">
        <v>5556</v>
      </c>
      <c r="E9883" t="s">
        <v>18</v>
      </c>
      <c r="F9883">
        <v>0</v>
      </c>
      <c r="I9883">
        <v>8</v>
      </c>
      <c r="J9883">
        <v>6.6666666666666696</v>
      </c>
      <c r="K9883">
        <v>7</v>
      </c>
      <c r="L9883" t="s">
        <v>5577</v>
      </c>
      <c r="M9883" t="s">
        <v>5543</v>
      </c>
      <c r="N9883">
        <v>5</v>
      </c>
      <c r="O9883">
        <v>5</v>
      </c>
      <c r="P9883">
        <v>1</v>
      </c>
      <c r="Q9883" t="s">
        <v>7168</v>
      </c>
      <c r="R9883" t="s">
        <v>7163</v>
      </c>
      <c r="S9883" t="s">
        <v>22</v>
      </c>
      <c r="T9883" t="s">
        <v>11</v>
      </c>
      <c r="U9883" t="s">
        <v>19</v>
      </c>
    </row>
    <row r="9884" spans="1:21" x14ac:dyDescent="0.75">
      <c r="A9884">
        <v>66111878</v>
      </c>
      <c r="B9884" t="s">
        <v>10831</v>
      </c>
      <c r="C9884" t="s">
        <v>5473</v>
      </c>
      <c r="D9884" t="s">
        <v>5556</v>
      </c>
      <c r="E9884" t="s">
        <v>18</v>
      </c>
      <c r="F9884">
        <v>0</v>
      </c>
      <c r="I9884">
        <v>9</v>
      </c>
      <c r="J9884">
        <v>7</v>
      </c>
      <c r="K9884">
        <v>9</v>
      </c>
      <c r="L9884" t="s">
        <v>5577</v>
      </c>
      <c r="M9884" t="s">
        <v>5543</v>
      </c>
      <c r="N9884">
        <v>5</v>
      </c>
      <c r="O9884">
        <v>5</v>
      </c>
      <c r="P9884">
        <v>1</v>
      </c>
      <c r="Q9884" t="s">
        <v>7194</v>
      </c>
      <c r="R9884" t="s">
        <v>7154</v>
      </c>
      <c r="S9884" t="s">
        <v>12</v>
      </c>
      <c r="T9884" t="s">
        <v>11</v>
      </c>
      <c r="U9884" t="s">
        <v>19</v>
      </c>
    </row>
    <row r="9885" spans="1:21" x14ac:dyDescent="0.75">
      <c r="A9885">
        <v>66112344</v>
      </c>
      <c r="B9885" t="s">
        <v>11230</v>
      </c>
      <c r="C9885" t="s">
        <v>5473</v>
      </c>
      <c r="D9885" t="s">
        <v>5556</v>
      </c>
      <c r="E9885" t="s">
        <v>18</v>
      </c>
      <c r="F9885">
        <v>0</v>
      </c>
      <c r="I9885">
        <v>5</v>
      </c>
      <c r="J9885">
        <v>7.3333333333333304</v>
      </c>
      <c r="K9885">
        <v>28</v>
      </c>
      <c r="L9885" t="s">
        <v>5577</v>
      </c>
      <c r="M9885" t="s">
        <v>5543</v>
      </c>
      <c r="N9885">
        <v>5</v>
      </c>
      <c r="O9885">
        <v>5</v>
      </c>
      <c r="P9885">
        <v>1</v>
      </c>
      <c r="Q9885" t="s">
        <v>7168</v>
      </c>
      <c r="R9885" t="s">
        <v>7163</v>
      </c>
      <c r="S9885" t="s">
        <v>22</v>
      </c>
      <c r="T9885" t="s">
        <v>11</v>
      </c>
      <c r="U9885" t="s">
        <v>19</v>
      </c>
    </row>
    <row r="9886" spans="1:21" x14ac:dyDescent="0.75">
      <c r="A9886">
        <v>66112397</v>
      </c>
      <c r="B9886" t="s">
        <v>11207</v>
      </c>
      <c r="C9886" t="s">
        <v>5473</v>
      </c>
      <c r="D9886" t="s">
        <v>5556</v>
      </c>
      <c r="E9886" t="s">
        <v>18</v>
      </c>
      <c r="F9886">
        <v>0</v>
      </c>
      <c r="I9886">
        <v>22</v>
      </c>
      <c r="J9886">
        <v>12.3333333333333</v>
      </c>
      <c r="L9886" t="s">
        <v>5577</v>
      </c>
      <c r="M9886" t="s">
        <v>5543</v>
      </c>
      <c r="N9886">
        <v>5</v>
      </c>
      <c r="O9886">
        <v>5</v>
      </c>
      <c r="P9886">
        <v>1</v>
      </c>
      <c r="Q9886" t="s">
        <v>7159</v>
      </c>
      <c r="R9886" t="s">
        <v>7160</v>
      </c>
      <c r="S9886" t="s">
        <v>12</v>
      </c>
      <c r="T9886" t="s">
        <v>11</v>
      </c>
      <c r="U9886" t="s">
        <v>19</v>
      </c>
    </row>
    <row r="9887" spans="1:21" x14ac:dyDescent="0.75">
      <c r="A9887">
        <v>66112477</v>
      </c>
      <c r="B9887" t="s">
        <v>10356</v>
      </c>
      <c r="C9887" t="s">
        <v>5473</v>
      </c>
      <c r="D9887" t="s">
        <v>5555</v>
      </c>
      <c r="E9887" t="s">
        <v>18</v>
      </c>
      <c r="F9887">
        <v>0</v>
      </c>
      <c r="G9887">
        <v>5</v>
      </c>
      <c r="H9887" t="s">
        <v>11904</v>
      </c>
      <c r="I9887">
        <v>41</v>
      </c>
      <c r="J9887">
        <v>69.6666666666667</v>
      </c>
      <c r="K9887">
        <v>8</v>
      </c>
      <c r="L9887" t="s">
        <v>5549</v>
      </c>
      <c r="M9887" t="s">
        <v>5543</v>
      </c>
      <c r="N9887">
        <v>5</v>
      </c>
      <c r="O9887">
        <v>5</v>
      </c>
      <c r="P9887">
        <v>1</v>
      </c>
      <c r="Q9887" t="s">
        <v>7182</v>
      </c>
      <c r="R9887" t="s">
        <v>7154</v>
      </c>
      <c r="S9887" t="s">
        <v>12</v>
      </c>
      <c r="T9887" t="s">
        <v>11</v>
      </c>
      <c r="U9887" t="s">
        <v>19</v>
      </c>
    </row>
    <row r="9888" spans="1:21" x14ac:dyDescent="0.75">
      <c r="A9888">
        <v>66112713</v>
      </c>
      <c r="B9888" t="s">
        <v>11666</v>
      </c>
      <c r="C9888" t="s">
        <v>5456</v>
      </c>
      <c r="D9888" t="s">
        <v>5556</v>
      </c>
      <c r="E9888" t="s">
        <v>18</v>
      </c>
      <c r="F9888">
        <v>0</v>
      </c>
      <c r="I9888">
        <v>3</v>
      </c>
      <c r="J9888">
        <v>5.3333333333333304</v>
      </c>
      <c r="K9888">
        <v>10</v>
      </c>
      <c r="L9888" t="s">
        <v>5577</v>
      </c>
      <c r="M9888" t="s">
        <v>5543</v>
      </c>
      <c r="N9888">
        <v>5</v>
      </c>
      <c r="O9888">
        <v>2.3333333333333299</v>
      </c>
      <c r="P9888">
        <v>0.46666666666666701</v>
      </c>
      <c r="Q9888" t="s">
        <v>7214</v>
      </c>
      <c r="R9888" t="s">
        <v>7163</v>
      </c>
      <c r="S9888" t="s">
        <v>22</v>
      </c>
      <c r="T9888" t="s">
        <v>11</v>
      </c>
      <c r="U9888" t="s">
        <v>19</v>
      </c>
    </row>
    <row r="9889" spans="1:21" x14ac:dyDescent="0.75">
      <c r="A9889">
        <v>66113373</v>
      </c>
      <c r="B9889" t="s">
        <v>11336</v>
      </c>
      <c r="C9889" t="s">
        <v>5456</v>
      </c>
      <c r="D9889" t="s">
        <v>5556</v>
      </c>
      <c r="E9889" t="s">
        <v>18</v>
      </c>
      <c r="F9889">
        <v>0</v>
      </c>
      <c r="I9889">
        <v>7</v>
      </c>
      <c r="J9889">
        <v>7.3333333333333304</v>
      </c>
      <c r="L9889" t="s">
        <v>5577</v>
      </c>
      <c r="M9889" t="s">
        <v>5543</v>
      </c>
      <c r="N9889">
        <v>5</v>
      </c>
      <c r="O9889">
        <v>2.3333333333333299</v>
      </c>
      <c r="P9889">
        <v>0.46666666666666701</v>
      </c>
      <c r="Q9889" t="s">
        <v>7262</v>
      </c>
      <c r="R9889" t="s">
        <v>7170</v>
      </c>
      <c r="S9889" t="s">
        <v>12</v>
      </c>
      <c r="T9889" t="s">
        <v>11</v>
      </c>
      <c r="U9889" t="s">
        <v>19</v>
      </c>
    </row>
    <row r="9890" spans="1:21" x14ac:dyDescent="0.75">
      <c r="A9890">
        <v>66113599</v>
      </c>
      <c r="B9890" t="s">
        <v>1616</v>
      </c>
      <c r="C9890" t="s">
        <v>5456</v>
      </c>
      <c r="D9890" t="s">
        <v>5564</v>
      </c>
      <c r="E9890" t="s">
        <v>18</v>
      </c>
      <c r="F9890">
        <v>0</v>
      </c>
      <c r="I9890">
        <v>7</v>
      </c>
      <c r="J9890">
        <v>4.3333333333333304</v>
      </c>
      <c r="L9890" t="s">
        <v>5577</v>
      </c>
      <c r="M9890" t="s">
        <v>5543</v>
      </c>
      <c r="N9890">
        <v>5</v>
      </c>
      <c r="O9890">
        <v>3.3333333333333299</v>
      </c>
      <c r="P9890">
        <v>0.66666666666666696</v>
      </c>
      <c r="Q9890" t="s">
        <v>7346</v>
      </c>
      <c r="R9890" t="s">
        <v>7157</v>
      </c>
      <c r="S9890" t="s">
        <v>22</v>
      </c>
      <c r="T9890" t="s">
        <v>11</v>
      </c>
      <c r="U9890" t="s">
        <v>19</v>
      </c>
    </row>
    <row r="9891" spans="1:21" x14ac:dyDescent="0.75">
      <c r="A9891">
        <v>66150517</v>
      </c>
      <c r="B9891" t="s">
        <v>376</v>
      </c>
      <c r="C9891" t="s">
        <v>5473</v>
      </c>
      <c r="D9891" t="s">
        <v>5555</v>
      </c>
      <c r="E9891" t="s">
        <v>18</v>
      </c>
      <c r="F9891">
        <v>0</v>
      </c>
      <c r="I9891">
        <v>7</v>
      </c>
      <c r="J9891">
        <v>7.6666666666666696</v>
      </c>
      <c r="K9891">
        <v>5</v>
      </c>
      <c r="L9891" t="s">
        <v>5577</v>
      </c>
      <c r="M9891" t="s">
        <v>5543</v>
      </c>
      <c r="N9891">
        <v>5</v>
      </c>
      <c r="O9891">
        <v>2.3333333333333299</v>
      </c>
      <c r="P9891">
        <v>0.46666666666666701</v>
      </c>
      <c r="Q9891" t="s">
        <v>7164</v>
      </c>
      <c r="R9891" t="s">
        <v>7160</v>
      </c>
      <c r="S9891" t="s">
        <v>12</v>
      </c>
      <c r="T9891" t="s">
        <v>11</v>
      </c>
      <c r="U9891" t="s">
        <v>19</v>
      </c>
    </row>
    <row r="9892" spans="1:21" x14ac:dyDescent="0.75">
      <c r="A9892">
        <v>66151548</v>
      </c>
      <c r="B9892" t="s">
        <v>11419</v>
      </c>
      <c r="C9892" t="s">
        <v>5473</v>
      </c>
      <c r="D9892" t="s">
        <v>5555</v>
      </c>
      <c r="E9892" t="s">
        <v>18</v>
      </c>
      <c r="F9892">
        <v>0</v>
      </c>
      <c r="I9892">
        <v>13</v>
      </c>
      <c r="J9892">
        <v>12.6666666666667</v>
      </c>
      <c r="K9892">
        <v>13</v>
      </c>
      <c r="L9892" t="s">
        <v>5577</v>
      </c>
      <c r="M9892" t="s">
        <v>5543</v>
      </c>
      <c r="N9892">
        <v>5</v>
      </c>
      <c r="O9892">
        <v>1.3333333333333299</v>
      </c>
      <c r="P9892">
        <v>0.266666666666667</v>
      </c>
      <c r="Q9892" t="s">
        <v>7185</v>
      </c>
      <c r="R9892" t="s">
        <v>7184</v>
      </c>
      <c r="S9892" t="s">
        <v>22</v>
      </c>
      <c r="T9892" t="s">
        <v>11</v>
      </c>
      <c r="U9892" t="s">
        <v>19</v>
      </c>
    </row>
    <row r="9893" spans="1:21" x14ac:dyDescent="0.75">
      <c r="A9893">
        <v>66152467</v>
      </c>
      <c r="B9893" t="s">
        <v>4747</v>
      </c>
      <c r="C9893" t="s">
        <v>5473</v>
      </c>
      <c r="D9893" t="s">
        <v>5556</v>
      </c>
      <c r="E9893" t="s">
        <v>18</v>
      </c>
      <c r="F9893">
        <v>0</v>
      </c>
      <c r="I9893">
        <v>7</v>
      </c>
      <c r="J9893">
        <v>6.6666666666666696</v>
      </c>
      <c r="K9893">
        <v>2</v>
      </c>
      <c r="L9893" t="s">
        <v>5577</v>
      </c>
      <c r="M9893" t="s">
        <v>5543</v>
      </c>
      <c r="N9893">
        <v>5</v>
      </c>
      <c r="O9893">
        <v>1.6666666666666701</v>
      </c>
      <c r="P9893">
        <v>0.33333333333333298</v>
      </c>
      <c r="Q9893" t="s">
        <v>7187</v>
      </c>
      <c r="R9893" t="s">
        <v>7180</v>
      </c>
      <c r="S9893" t="s">
        <v>22</v>
      </c>
      <c r="T9893" t="s">
        <v>11</v>
      </c>
      <c r="U9893" t="s">
        <v>19</v>
      </c>
    </row>
    <row r="9894" spans="1:21" x14ac:dyDescent="0.75">
      <c r="A9894">
        <v>66152569</v>
      </c>
      <c r="B9894" t="s">
        <v>11486</v>
      </c>
      <c r="C9894" t="s">
        <v>5473</v>
      </c>
      <c r="D9894" t="s">
        <v>5555</v>
      </c>
      <c r="E9894" t="s">
        <v>18</v>
      </c>
      <c r="F9894">
        <v>0</v>
      </c>
      <c r="I9894">
        <v>8</v>
      </c>
      <c r="J9894">
        <v>5.6666666666666696</v>
      </c>
      <c r="K9894">
        <v>2</v>
      </c>
      <c r="L9894" t="s">
        <v>5577</v>
      </c>
      <c r="M9894" t="s">
        <v>5543</v>
      </c>
      <c r="N9894">
        <v>5</v>
      </c>
      <c r="O9894">
        <v>4</v>
      </c>
      <c r="P9894">
        <v>0.8</v>
      </c>
      <c r="Q9894" t="s">
        <v>7156</v>
      </c>
      <c r="R9894" t="s">
        <v>7157</v>
      </c>
      <c r="S9894" t="s">
        <v>22</v>
      </c>
      <c r="T9894" t="s">
        <v>11</v>
      </c>
      <c r="U9894" t="s">
        <v>19</v>
      </c>
    </row>
    <row r="9895" spans="1:21" x14ac:dyDescent="0.75">
      <c r="A9895">
        <v>66152660</v>
      </c>
      <c r="B9895" t="s">
        <v>6036</v>
      </c>
      <c r="C9895" t="s">
        <v>5473</v>
      </c>
      <c r="D9895" t="s">
        <v>5556</v>
      </c>
      <c r="E9895" t="s">
        <v>18</v>
      </c>
      <c r="F9895">
        <v>0</v>
      </c>
      <c r="I9895">
        <v>9</v>
      </c>
      <c r="J9895">
        <v>4.3333333333333304</v>
      </c>
      <c r="K9895">
        <v>2</v>
      </c>
      <c r="L9895" t="s">
        <v>5577</v>
      </c>
      <c r="M9895" t="s">
        <v>5543</v>
      </c>
      <c r="N9895">
        <v>5</v>
      </c>
      <c r="O9895">
        <v>3.3333333333333299</v>
      </c>
      <c r="P9895">
        <v>0.66666666666666696</v>
      </c>
      <c r="Q9895" t="s">
        <v>7156</v>
      </c>
      <c r="R9895" t="s">
        <v>7157</v>
      </c>
      <c r="S9895" t="s">
        <v>22</v>
      </c>
      <c r="T9895" t="s">
        <v>11</v>
      </c>
      <c r="U9895" t="s">
        <v>19</v>
      </c>
    </row>
    <row r="9896" spans="1:21" x14ac:dyDescent="0.75">
      <c r="A9896">
        <v>66153137</v>
      </c>
      <c r="B9896" t="s">
        <v>1913</v>
      </c>
      <c r="C9896" t="s">
        <v>5473</v>
      </c>
      <c r="D9896" t="s">
        <v>5556</v>
      </c>
      <c r="E9896" t="s">
        <v>18</v>
      </c>
      <c r="F9896">
        <v>0</v>
      </c>
      <c r="I9896">
        <v>2</v>
      </c>
      <c r="J9896">
        <v>2.6666666666666701</v>
      </c>
      <c r="K9896">
        <v>6</v>
      </c>
      <c r="L9896" t="s">
        <v>5577</v>
      </c>
      <c r="M9896" t="s">
        <v>5543</v>
      </c>
      <c r="N9896">
        <v>5</v>
      </c>
      <c r="O9896">
        <v>3.3333333333333299</v>
      </c>
      <c r="P9896">
        <v>0.66666666666666696</v>
      </c>
      <c r="Q9896" t="s">
        <v>7230</v>
      </c>
      <c r="R9896" t="s">
        <v>7160</v>
      </c>
      <c r="S9896" t="s">
        <v>12</v>
      </c>
      <c r="T9896" t="s">
        <v>11</v>
      </c>
      <c r="U9896" t="s">
        <v>19</v>
      </c>
    </row>
    <row r="9897" spans="1:21" x14ac:dyDescent="0.75">
      <c r="A9897">
        <v>66153179</v>
      </c>
      <c r="B9897" t="s">
        <v>11347</v>
      </c>
      <c r="C9897" t="s">
        <v>5473</v>
      </c>
      <c r="D9897" t="s">
        <v>5556</v>
      </c>
      <c r="E9897" t="s">
        <v>18</v>
      </c>
      <c r="F9897">
        <v>0</v>
      </c>
      <c r="I9897">
        <v>4</v>
      </c>
      <c r="J9897">
        <v>4.3333333333333304</v>
      </c>
      <c r="K9897">
        <v>5</v>
      </c>
      <c r="L9897" t="s">
        <v>5577</v>
      </c>
      <c r="M9897" t="s">
        <v>5543</v>
      </c>
      <c r="N9897">
        <v>5</v>
      </c>
      <c r="O9897">
        <v>3.3333333333333299</v>
      </c>
      <c r="P9897">
        <v>0.66666666666666696</v>
      </c>
      <c r="Q9897" t="s">
        <v>7230</v>
      </c>
      <c r="R9897" t="s">
        <v>7160</v>
      </c>
      <c r="S9897" t="s">
        <v>12</v>
      </c>
      <c r="T9897" t="s">
        <v>11</v>
      </c>
      <c r="U9897" t="s">
        <v>19</v>
      </c>
    </row>
    <row r="9898" spans="1:21" x14ac:dyDescent="0.75">
      <c r="A9898">
        <v>66153313</v>
      </c>
      <c r="B9898" t="s">
        <v>4867</v>
      </c>
      <c r="C9898" t="s">
        <v>5473</v>
      </c>
      <c r="D9898" t="s">
        <v>5556</v>
      </c>
      <c r="E9898" t="s">
        <v>18</v>
      </c>
      <c r="F9898">
        <v>0</v>
      </c>
      <c r="I9898">
        <v>6</v>
      </c>
      <c r="J9898">
        <v>5</v>
      </c>
      <c r="K9898">
        <v>8</v>
      </c>
      <c r="L9898" t="s">
        <v>5577</v>
      </c>
      <c r="M9898" t="s">
        <v>5543</v>
      </c>
      <c r="N9898">
        <v>5</v>
      </c>
      <c r="O9898">
        <v>3.3333333333333299</v>
      </c>
      <c r="P9898">
        <v>0.66666666666666696</v>
      </c>
      <c r="Q9898" t="s">
        <v>7230</v>
      </c>
      <c r="R9898" t="s">
        <v>7160</v>
      </c>
      <c r="S9898" t="s">
        <v>12</v>
      </c>
      <c r="T9898" t="s">
        <v>11</v>
      </c>
      <c r="U9898" t="s">
        <v>19</v>
      </c>
    </row>
    <row r="9899" spans="1:21" x14ac:dyDescent="0.75">
      <c r="A9899">
        <v>66153579</v>
      </c>
      <c r="B9899" t="s">
        <v>2026</v>
      </c>
      <c r="C9899" t="s">
        <v>5473</v>
      </c>
      <c r="D9899" t="s">
        <v>5556</v>
      </c>
      <c r="E9899" t="s">
        <v>18</v>
      </c>
      <c r="F9899">
        <v>0</v>
      </c>
      <c r="I9899">
        <v>5</v>
      </c>
      <c r="J9899">
        <v>3.3333333333333299</v>
      </c>
      <c r="K9899">
        <v>3</v>
      </c>
      <c r="L9899" t="s">
        <v>5577</v>
      </c>
      <c r="M9899" t="s">
        <v>5543</v>
      </c>
      <c r="N9899">
        <v>5</v>
      </c>
      <c r="O9899">
        <v>1.6666666666666701</v>
      </c>
      <c r="P9899">
        <v>0.33333333333333298</v>
      </c>
      <c r="Q9899" t="s">
        <v>7187</v>
      </c>
      <c r="R9899" t="s">
        <v>7180</v>
      </c>
      <c r="S9899" t="s">
        <v>22</v>
      </c>
      <c r="T9899" t="s">
        <v>11</v>
      </c>
      <c r="U9899" t="s">
        <v>19</v>
      </c>
    </row>
    <row r="9900" spans="1:21" x14ac:dyDescent="0.75">
      <c r="A9900">
        <v>66153810</v>
      </c>
      <c r="B9900" t="s">
        <v>11063</v>
      </c>
      <c r="C9900" t="s">
        <v>5473</v>
      </c>
      <c r="D9900" t="s">
        <v>5556</v>
      </c>
      <c r="E9900" t="s">
        <v>18</v>
      </c>
      <c r="F9900">
        <v>0</v>
      </c>
      <c r="J9900">
        <v>5.6666666666666696</v>
      </c>
      <c r="K9900">
        <v>10</v>
      </c>
      <c r="L9900" t="s">
        <v>5577</v>
      </c>
      <c r="M9900" t="s">
        <v>5543</v>
      </c>
      <c r="N9900">
        <v>5</v>
      </c>
      <c r="O9900">
        <v>5</v>
      </c>
      <c r="P9900">
        <v>1</v>
      </c>
      <c r="Q9900" t="s">
        <v>7194</v>
      </c>
      <c r="R9900" t="s">
        <v>7154</v>
      </c>
      <c r="S9900" t="s">
        <v>12</v>
      </c>
      <c r="T9900" t="s">
        <v>11</v>
      </c>
      <c r="U9900" t="s">
        <v>19</v>
      </c>
    </row>
    <row r="9901" spans="1:21" x14ac:dyDescent="0.75">
      <c r="A9901">
        <v>66153913</v>
      </c>
      <c r="B9901" t="s">
        <v>11072</v>
      </c>
      <c r="C9901" t="s">
        <v>5473</v>
      </c>
      <c r="D9901" t="s">
        <v>5556</v>
      </c>
      <c r="E9901" t="s">
        <v>18</v>
      </c>
      <c r="F9901">
        <v>0</v>
      </c>
      <c r="I9901">
        <v>6</v>
      </c>
      <c r="J9901">
        <v>10.3333333333333</v>
      </c>
      <c r="K9901">
        <v>7</v>
      </c>
      <c r="L9901" t="s">
        <v>5577</v>
      </c>
      <c r="M9901" t="s">
        <v>5543</v>
      </c>
      <c r="N9901">
        <v>5</v>
      </c>
      <c r="O9901">
        <v>2</v>
      </c>
      <c r="P9901">
        <v>0.4</v>
      </c>
      <c r="Q9901" t="s">
        <v>7190</v>
      </c>
      <c r="R9901" t="s">
        <v>7170</v>
      </c>
      <c r="S9901" t="s">
        <v>12</v>
      </c>
      <c r="T9901" t="s">
        <v>11</v>
      </c>
      <c r="U9901" t="s">
        <v>19</v>
      </c>
    </row>
    <row r="9902" spans="1:21" x14ac:dyDescent="0.75">
      <c r="A9902">
        <v>66154263</v>
      </c>
      <c r="B9902" t="s">
        <v>1696</v>
      </c>
      <c r="C9902" t="s">
        <v>5473</v>
      </c>
      <c r="D9902" t="s">
        <v>5556</v>
      </c>
      <c r="E9902" t="s">
        <v>18</v>
      </c>
      <c r="F9902">
        <v>0</v>
      </c>
      <c r="I9902">
        <v>25</v>
      </c>
      <c r="J9902">
        <v>20.3333333333333</v>
      </c>
      <c r="K9902">
        <v>3</v>
      </c>
      <c r="L9902" t="s">
        <v>5577</v>
      </c>
      <c r="M9902" t="s">
        <v>5543</v>
      </c>
      <c r="N9902">
        <v>5</v>
      </c>
      <c r="O9902">
        <v>3.6666666666666701</v>
      </c>
      <c r="P9902">
        <v>0.73333333333333295</v>
      </c>
      <c r="Q9902" t="s">
        <v>7164</v>
      </c>
      <c r="R9902" t="s">
        <v>7160</v>
      </c>
      <c r="S9902" t="s">
        <v>12</v>
      </c>
      <c r="T9902" t="s">
        <v>11</v>
      </c>
      <c r="U9902" t="s">
        <v>19</v>
      </c>
    </row>
    <row r="9903" spans="1:21" x14ac:dyDescent="0.75">
      <c r="A9903">
        <v>66154461</v>
      </c>
      <c r="B9903" t="s">
        <v>10470</v>
      </c>
      <c r="C9903" t="s">
        <v>5473</v>
      </c>
      <c r="D9903" t="s">
        <v>5555</v>
      </c>
      <c r="E9903" t="s">
        <v>18</v>
      </c>
      <c r="F9903">
        <v>0</v>
      </c>
      <c r="I9903">
        <v>68</v>
      </c>
      <c r="J9903">
        <v>56.6666666666667</v>
      </c>
      <c r="K9903">
        <v>5</v>
      </c>
      <c r="L9903" t="s">
        <v>5577</v>
      </c>
      <c r="M9903" t="s">
        <v>5543</v>
      </c>
      <c r="N9903">
        <v>5</v>
      </c>
      <c r="O9903">
        <v>5</v>
      </c>
      <c r="P9903">
        <v>1</v>
      </c>
      <c r="Q9903" t="s">
        <v>7194</v>
      </c>
      <c r="R9903" t="s">
        <v>7154</v>
      </c>
      <c r="S9903" t="s">
        <v>12</v>
      </c>
      <c r="T9903" t="s">
        <v>11</v>
      </c>
      <c r="U9903" t="s">
        <v>19</v>
      </c>
    </row>
    <row r="9904" spans="1:21" x14ac:dyDescent="0.75">
      <c r="A9904">
        <v>66154741</v>
      </c>
      <c r="B9904" t="s">
        <v>10803</v>
      </c>
      <c r="C9904" t="s">
        <v>5456</v>
      </c>
      <c r="D9904" t="s">
        <v>5556</v>
      </c>
      <c r="E9904" t="s">
        <v>18</v>
      </c>
      <c r="F9904">
        <v>0</v>
      </c>
      <c r="I9904">
        <v>6</v>
      </c>
      <c r="J9904">
        <v>6.3333333333333304</v>
      </c>
      <c r="K9904">
        <v>10</v>
      </c>
      <c r="L9904" t="s">
        <v>5577</v>
      </c>
      <c r="M9904" t="s">
        <v>5543</v>
      </c>
      <c r="N9904">
        <v>5</v>
      </c>
      <c r="O9904">
        <v>5</v>
      </c>
      <c r="P9904">
        <v>1</v>
      </c>
      <c r="Q9904" t="s">
        <v>7346</v>
      </c>
      <c r="R9904" t="s">
        <v>7157</v>
      </c>
      <c r="S9904" t="s">
        <v>22</v>
      </c>
      <c r="T9904" t="s">
        <v>11</v>
      </c>
      <c r="U9904" t="s">
        <v>19</v>
      </c>
    </row>
    <row r="9905" spans="1:21" x14ac:dyDescent="0.75">
      <c r="A9905">
        <v>66155368</v>
      </c>
      <c r="B9905" t="s">
        <v>2295</v>
      </c>
      <c r="C9905" t="s">
        <v>5473</v>
      </c>
      <c r="D9905" t="s">
        <v>5556</v>
      </c>
      <c r="E9905" t="s">
        <v>18</v>
      </c>
      <c r="F9905">
        <v>0</v>
      </c>
      <c r="I9905">
        <v>3</v>
      </c>
      <c r="J9905">
        <v>11.6666666666667</v>
      </c>
      <c r="K9905">
        <v>2</v>
      </c>
      <c r="L9905" t="s">
        <v>5577</v>
      </c>
      <c r="M9905" t="s">
        <v>5543</v>
      </c>
      <c r="N9905">
        <v>5</v>
      </c>
      <c r="O9905">
        <v>4</v>
      </c>
      <c r="P9905">
        <v>0.8</v>
      </c>
      <c r="Q9905" t="s">
        <v>7164</v>
      </c>
      <c r="R9905" t="s">
        <v>7160</v>
      </c>
      <c r="S9905" t="s">
        <v>12</v>
      </c>
      <c r="T9905" t="s">
        <v>11</v>
      </c>
      <c r="U9905" t="s">
        <v>19</v>
      </c>
    </row>
    <row r="9906" spans="1:21" x14ac:dyDescent="0.75">
      <c r="A9906">
        <v>66156047</v>
      </c>
      <c r="B9906" t="s">
        <v>2143</v>
      </c>
      <c r="C9906" t="s">
        <v>5473</v>
      </c>
      <c r="D9906" t="s">
        <v>5556</v>
      </c>
      <c r="E9906" t="s">
        <v>18</v>
      </c>
      <c r="F9906">
        <v>0</v>
      </c>
      <c r="I9906">
        <v>2</v>
      </c>
      <c r="J9906">
        <v>1.3333333333333299</v>
      </c>
      <c r="K9906">
        <v>3</v>
      </c>
      <c r="L9906" t="s">
        <v>5577</v>
      </c>
      <c r="M9906" t="s">
        <v>5543</v>
      </c>
      <c r="N9906">
        <v>5</v>
      </c>
      <c r="O9906">
        <v>2</v>
      </c>
      <c r="P9906">
        <v>0.4</v>
      </c>
      <c r="Q9906" t="s">
        <v>7190</v>
      </c>
      <c r="R9906" t="s">
        <v>7170</v>
      </c>
      <c r="S9906" t="s">
        <v>12</v>
      </c>
      <c r="T9906" t="s">
        <v>11</v>
      </c>
      <c r="U9906" t="s">
        <v>19</v>
      </c>
    </row>
    <row r="9907" spans="1:21" x14ac:dyDescent="0.75">
      <c r="A9907">
        <v>66156117</v>
      </c>
      <c r="B9907" t="s">
        <v>9071</v>
      </c>
      <c r="C9907" t="s">
        <v>5473</v>
      </c>
      <c r="D9907" t="s">
        <v>5556</v>
      </c>
      <c r="E9907" t="s">
        <v>18</v>
      </c>
      <c r="F9907">
        <v>0</v>
      </c>
      <c r="I9907">
        <v>6</v>
      </c>
      <c r="J9907">
        <v>8</v>
      </c>
      <c r="K9907">
        <v>2</v>
      </c>
      <c r="L9907" t="s">
        <v>5577</v>
      </c>
      <c r="M9907" t="s">
        <v>5543</v>
      </c>
      <c r="N9907">
        <v>5</v>
      </c>
      <c r="O9907">
        <v>3</v>
      </c>
      <c r="P9907">
        <v>0.6</v>
      </c>
      <c r="Q9907" t="s">
        <v>7156</v>
      </c>
      <c r="R9907" t="s">
        <v>7157</v>
      </c>
      <c r="S9907" t="s">
        <v>22</v>
      </c>
      <c r="T9907" t="s">
        <v>11</v>
      </c>
      <c r="U9907" t="s">
        <v>19</v>
      </c>
    </row>
    <row r="9908" spans="1:21" x14ac:dyDescent="0.75">
      <c r="A9908">
        <v>66156168</v>
      </c>
      <c r="B9908" t="s">
        <v>9311</v>
      </c>
      <c r="C9908" t="s">
        <v>5473</v>
      </c>
      <c r="D9908" t="s">
        <v>5556</v>
      </c>
      <c r="E9908" t="s">
        <v>18</v>
      </c>
      <c r="F9908">
        <v>0</v>
      </c>
      <c r="I9908">
        <v>5</v>
      </c>
      <c r="J9908">
        <v>3</v>
      </c>
      <c r="K9908">
        <v>2</v>
      </c>
      <c r="L9908" t="s">
        <v>5577</v>
      </c>
      <c r="M9908" t="s">
        <v>5543</v>
      </c>
      <c r="N9908">
        <v>5</v>
      </c>
      <c r="O9908">
        <v>3.3333333333333299</v>
      </c>
      <c r="P9908">
        <v>0.66666666666666696</v>
      </c>
      <c r="Q9908" t="s">
        <v>7156</v>
      </c>
      <c r="R9908" t="s">
        <v>7157</v>
      </c>
      <c r="S9908" t="s">
        <v>22</v>
      </c>
      <c r="T9908" t="s">
        <v>11</v>
      </c>
      <c r="U9908" t="s">
        <v>19</v>
      </c>
    </row>
    <row r="9909" spans="1:21" x14ac:dyDescent="0.75">
      <c r="A9909">
        <v>66156661</v>
      </c>
      <c r="B9909" t="s">
        <v>2259</v>
      </c>
      <c r="C9909" t="s">
        <v>5473</v>
      </c>
      <c r="D9909" t="s">
        <v>5556</v>
      </c>
      <c r="E9909" t="s">
        <v>18</v>
      </c>
      <c r="F9909">
        <v>0</v>
      </c>
      <c r="I9909">
        <v>4</v>
      </c>
      <c r="J9909">
        <v>5.3333333333333304</v>
      </c>
      <c r="K9909">
        <v>12</v>
      </c>
      <c r="L9909" t="s">
        <v>5577</v>
      </c>
      <c r="M9909" t="s">
        <v>5543</v>
      </c>
      <c r="N9909">
        <v>5</v>
      </c>
      <c r="O9909">
        <v>3</v>
      </c>
      <c r="P9909">
        <v>0.6</v>
      </c>
      <c r="Q9909" t="s">
        <v>7191</v>
      </c>
      <c r="R9909" t="s">
        <v>7163</v>
      </c>
      <c r="S9909" t="s">
        <v>22</v>
      </c>
      <c r="T9909" t="s">
        <v>11</v>
      </c>
      <c r="U9909" t="s">
        <v>19</v>
      </c>
    </row>
    <row r="9910" spans="1:21" x14ac:dyDescent="0.75">
      <c r="A9910">
        <v>65021704</v>
      </c>
      <c r="B9910" t="s">
        <v>271</v>
      </c>
      <c r="C9910" t="s">
        <v>5473</v>
      </c>
      <c r="D9910" t="s">
        <v>5555</v>
      </c>
      <c r="E9910" t="s">
        <v>18</v>
      </c>
      <c r="F9910">
        <v>0</v>
      </c>
      <c r="G9910">
        <v>2</v>
      </c>
      <c r="H9910" t="s">
        <v>11904</v>
      </c>
      <c r="I9910">
        <v>14</v>
      </c>
      <c r="J9910">
        <v>14.6666666666667</v>
      </c>
      <c r="K9910">
        <v>32</v>
      </c>
      <c r="L9910" t="s">
        <v>5549</v>
      </c>
      <c r="M9910" t="s">
        <v>5543</v>
      </c>
      <c r="N9910">
        <v>4.6666666666666696</v>
      </c>
      <c r="O9910">
        <v>3.3333333333333299</v>
      </c>
      <c r="P9910">
        <v>0.71428571428571397</v>
      </c>
      <c r="Q9910" t="s">
        <v>5579</v>
      </c>
      <c r="R9910" t="s">
        <v>5554</v>
      </c>
      <c r="S9910" t="s">
        <v>46</v>
      </c>
      <c r="T9910" t="s">
        <v>11</v>
      </c>
      <c r="U9910" t="s">
        <v>19</v>
      </c>
    </row>
    <row r="9911" spans="1:21" x14ac:dyDescent="0.75">
      <c r="A9911">
        <v>65043162</v>
      </c>
      <c r="B9911" t="s">
        <v>6966</v>
      </c>
      <c r="C9911" t="s">
        <v>5493</v>
      </c>
      <c r="D9911" t="s">
        <v>5564</v>
      </c>
      <c r="E9911" t="s">
        <v>18</v>
      </c>
      <c r="F9911">
        <v>0</v>
      </c>
      <c r="I9911">
        <v>5</v>
      </c>
      <c r="J9911">
        <v>6.3333333333333304</v>
      </c>
      <c r="L9911" t="s">
        <v>5577</v>
      </c>
      <c r="M9911" t="s">
        <v>5543</v>
      </c>
      <c r="N9911">
        <v>4.6666666666666696</v>
      </c>
      <c r="O9911">
        <v>3.3333333333333299</v>
      </c>
      <c r="P9911">
        <v>0.71428571428571397</v>
      </c>
      <c r="Q9911" t="s">
        <v>5585</v>
      </c>
      <c r="R9911" t="s">
        <v>5551</v>
      </c>
      <c r="S9911" t="s">
        <v>46</v>
      </c>
      <c r="T9911" t="s">
        <v>11</v>
      </c>
      <c r="U9911" t="s">
        <v>19</v>
      </c>
    </row>
    <row r="9912" spans="1:21" x14ac:dyDescent="0.75">
      <c r="A9912">
        <v>65064309</v>
      </c>
      <c r="B9912" t="s">
        <v>6917</v>
      </c>
      <c r="C9912" t="s">
        <v>5493</v>
      </c>
      <c r="D9912" t="s">
        <v>5564</v>
      </c>
      <c r="E9912" t="s">
        <v>18</v>
      </c>
      <c r="F9912">
        <v>0</v>
      </c>
      <c r="I9912">
        <v>10</v>
      </c>
      <c r="J9912">
        <v>6.3333333333333304</v>
      </c>
      <c r="L9912" t="s">
        <v>5577</v>
      </c>
      <c r="M9912" t="s">
        <v>5543</v>
      </c>
      <c r="N9912">
        <v>4.6666666666666696</v>
      </c>
      <c r="O9912">
        <v>3.6666666666666701</v>
      </c>
      <c r="P9912">
        <v>0.78571428571428603</v>
      </c>
      <c r="Q9912" t="s">
        <v>5585</v>
      </c>
      <c r="R9912" t="s">
        <v>5551</v>
      </c>
      <c r="S9912" t="s">
        <v>46</v>
      </c>
      <c r="T9912" t="s">
        <v>11</v>
      </c>
      <c r="U9912" t="s">
        <v>19</v>
      </c>
    </row>
    <row r="9913" spans="1:21" x14ac:dyDescent="0.75">
      <c r="A9913">
        <v>65064977</v>
      </c>
      <c r="B9913" t="s">
        <v>6901</v>
      </c>
      <c r="C9913" t="s">
        <v>5493</v>
      </c>
      <c r="D9913" t="s">
        <v>5564</v>
      </c>
      <c r="E9913" t="s">
        <v>18</v>
      </c>
      <c r="F9913">
        <v>0</v>
      </c>
      <c r="I9913">
        <v>6</v>
      </c>
      <c r="J9913">
        <v>5.3333333333333304</v>
      </c>
      <c r="L9913" t="s">
        <v>5577</v>
      </c>
      <c r="M9913" t="s">
        <v>5543</v>
      </c>
      <c r="N9913">
        <v>4.6666666666666696</v>
      </c>
      <c r="O9913">
        <v>3.3333333333333299</v>
      </c>
      <c r="P9913">
        <v>0.71428571428571397</v>
      </c>
      <c r="Q9913" t="s">
        <v>5585</v>
      </c>
      <c r="R9913" t="s">
        <v>5551</v>
      </c>
      <c r="S9913" t="s">
        <v>46</v>
      </c>
      <c r="T9913" t="s">
        <v>11</v>
      </c>
      <c r="U9913" t="s">
        <v>19</v>
      </c>
    </row>
    <row r="9914" spans="1:21" x14ac:dyDescent="0.75">
      <c r="A9914">
        <v>65065426</v>
      </c>
      <c r="B9914" t="s">
        <v>6968</v>
      </c>
      <c r="C9914" t="s">
        <v>5493</v>
      </c>
      <c r="D9914" t="s">
        <v>5564</v>
      </c>
      <c r="E9914" t="s">
        <v>18</v>
      </c>
      <c r="F9914">
        <v>0</v>
      </c>
      <c r="I9914">
        <v>5</v>
      </c>
      <c r="J9914">
        <v>6.6666666666666696</v>
      </c>
      <c r="L9914" t="s">
        <v>5577</v>
      </c>
      <c r="M9914" t="s">
        <v>5543</v>
      </c>
      <c r="N9914">
        <v>4.6666666666666696</v>
      </c>
      <c r="O9914">
        <v>3.3333333333333299</v>
      </c>
      <c r="P9914">
        <v>0.71428571428571397</v>
      </c>
      <c r="Q9914" t="s">
        <v>5585</v>
      </c>
      <c r="R9914" t="s">
        <v>5551</v>
      </c>
      <c r="S9914" t="s">
        <v>46</v>
      </c>
      <c r="T9914" t="s">
        <v>11</v>
      </c>
      <c r="U9914" t="s">
        <v>19</v>
      </c>
    </row>
    <row r="9915" spans="1:21" x14ac:dyDescent="0.75">
      <c r="A9915">
        <v>65065557</v>
      </c>
      <c r="B9915" t="s">
        <v>6969</v>
      </c>
      <c r="C9915" t="s">
        <v>5493</v>
      </c>
      <c r="D9915" t="s">
        <v>5564</v>
      </c>
      <c r="E9915" t="s">
        <v>18</v>
      </c>
      <c r="F9915">
        <v>0</v>
      </c>
      <c r="I9915">
        <v>5</v>
      </c>
      <c r="J9915">
        <v>6</v>
      </c>
      <c r="L9915" t="s">
        <v>5577</v>
      </c>
      <c r="M9915" t="s">
        <v>5543</v>
      </c>
      <c r="N9915">
        <v>4.6666666666666696</v>
      </c>
      <c r="O9915">
        <v>3.3333333333333299</v>
      </c>
      <c r="P9915">
        <v>0.71428571428571397</v>
      </c>
      <c r="Q9915" t="s">
        <v>5585</v>
      </c>
      <c r="R9915" t="s">
        <v>5551</v>
      </c>
      <c r="S9915" t="s">
        <v>46</v>
      </c>
      <c r="T9915" t="s">
        <v>11</v>
      </c>
      <c r="U9915" t="s">
        <v>19</v>
      </c>
    </row>
    <row r="9916" spans="1:21" x14ac:dyDescent="0.75">
      <c r="A9916">
        <v>65065798</v>
      </c>
      <c r="B9916" t="s">
        <v>6971</v>
      </c>
      <c r="C9916" t="s">
        <v>5493</v>
      </c>
      <c r="D9916" t="s">
        <v>5564</v>
      </c>
      <c r="E9916" t="s">
        <v>18</v>
      </c>
      <c r="F9916">
        <v>0</v>
      </c>
      <c r="I9916">
        <v>4</v>
      </c>
      <c r="J9916">
        <v>6.3333333333333304</v>
      </c>
      <c r="L9916" t="s">
        <v>5577</v>
      </c>
      <c r="M9916" t="s">
        <v>5543</v>
      </c>
      <c r="N9916">
        <v>4.6666666666666696</v>
      </c>
      <c r="O9916">
        <v>3.3333333333333299</v>
      </c>
      <c r="P9916">
        <v>0.71428571428571397</v>
      </c>
      <c r="Q9916" t="s">
        <v>5585</v>
      </c>
      <c r="R9916" t="s">
        <v>5551</v>
      </c>
      <c r="S9916" t="s">
        <v>46</v>
      </c>
      <c r="T9916" t="s">
        <v>11</v>
      </c>
      <c r="U9916" t="s">
        <v>19</v>
      </c>
    </row>
    <row r="9917" spans="1:21" x14ac:dyDescent="0.75">
      <c r="A9917">
        <v>65507060</v>
      </c>
      <c r="B9917" t="s">
        <v>6982</v>
      </c>
      <c r="C9917" t="s">
        <v>5473</v>
      </c>
      <c r="D9917" t="s">
        <v>5556</v>
      </c>
      <c r="E9917" t="s">
        <v>18</v>
      </c>
      <c r="F9917">
        <v>0</v>
      </c>
      <c r="I9917">
        <v>6</v>
      </c>
      <c r="J9917">
        <v>7.6666666666666696</v>
      </c>
      <c r="K9917">
        <v>21</v>
      </c>
      <c r="L9917" t="s">
        <v>5577</v>
      </c>
      <c r="M9917" t="s">
        <v>5543</v>
      </c>
      <c r="N9917">
        <v>4.6666666666666696</v>
      </c>
      <c r="O9917">
        <v>3.6666666666666701</v>
      </c>
      <c r="P9917">
        <v>0.78571428571428603</v>
      </c>
      <c r="Q9917" t="s">
        <v>5591</v>
      </c>
      <c r="R9917" t="s">
        <v>5545</v>
      </c>
      <c r="S9917" t="s">
        <v>46</v>
      </c>
      <c r="T9917" t="s">
        <v>11</v>
      </c>
      <c r="U9917" t="s">
        <v>19</v>
      </c>
    </row>
    <row r="9918" spans="1:21" x14ac:dyDescent="0.75">
      <c r="A9918">
        <v>65508350</v>
      </c>
      <c r="B9918" t="s">
        <v>6891</v>
      </c>
      <c r="C9918" t="s">
        <v>5473</v>
      </c>
      <c r="D9918" t="s">
        <v>5556</v>
      </c>
      <c r="E9918" t="s">
        <v>18</v>
      </c>
      <c r="F9918">
        <v>0</v>
      </c>
      <c r="I9918">
        <v>11</v>
      </c>
      <c r="J9918">
        <v>7.6666666666666696</v>
      </c>
      <c r="K9918">
        <v>3</v>
      </c>
      <c r="L9918" t="s">
        <v>5577</v>
      </c>
      <c r="M9918" t="s">
        <v>5543</v>
      </c>
      <c r="N9918">
        <v>4.6666666666666696</v>
      </c>
      <c r="O9918">
        <v>3</v>
      </c>
      <c r="P9918">
        <v>0.64285714285714302</v>
      </c>
      <c r="Q9918" t="s">
        <v>5568</v>
      </c>
      <c r="R9918" t="s">
        <v>5554</v>
      </c>
      <c r="S9918" t="s">
        <v>46</v>
      </c>
      <c r="T9918" t="s">
        <v>11</v>
      </c>
      <c r="U9918" t="s">
        <v>19</v>
      </c>
    </row>
    <row r="9919" spans="1:21" x14ac:dyDescent="0.75">
      <c r="A9919">
        <v>65540033</v>
      </c>
      <c r="B9919" t="s">
        <v>6944</v>
      </c>
      <c r="C9919" t="s">
        <v>5473</v>
      </c>
      <c r="D9919" t="s">
        <v>5556</v>
      </c>
      <c r="E9919" t="s">
        <v>18</v>
      </c>
      <c r="F9919">
        <v>0</v>
      </c>
      <c r="G9919">
        <v>3</v>
      </c>
      <c r="H9919" t="s">
        <v>11904</v>
      </c>
      <c r="I9919">
        <v>6</v>
      </c>
      <c r="J9919">
        <v>9</v>
      </c>
      <c r="K9919">
        <v>14</v>
      </c>
      <c r="L9919" t="s">
        <v>5549</v>
      </c>
      <c r="M9919" t="s">
        <v>5543</v>
      </c>
      <c r="N9919">
        <v>4.6666666666666696</v>
      </c>
      <c r="O9919">
        <v>3.3333333333333299</v>
      </c>
      <c r="P9919">
        <v>0.71428571428571397</v>
      </c>
      <c r="Q9919" t="s">
        <v>5591</v>
      </c>
      <c r="R9919" t="s">
        <v>5545</v>
      </c>
      <c r="S9919" t="s">
        <v>46</v>
      </c>
      <c r="T9919" t="s">
        <v>11</v>
      </c>
      <c r="U9919" t="s">
        <v>19</v>
      </c>
    </row>
    <row r="9920" spans="1:21" x14ac:dyDescent="0.75">
      <c r="A9920">
        <v>66103390</v>
      </c>
      <c r="B9920" t="s">
        <v>11426</v>
      </c>
      <c r="C9920" t="s">
        <v>5473</v>
      </c>
      <c r="D9920" t="s">
        <v>5556</v>
      </c>
      <c r="E9920" t="s">
        <v>18</v>
      </c>
      <c r="F9920">
        <v>0</v>
      </c>
      <c r="I9920">
        <v>3</v>
      </c>
      <c r="J9920">
        <v>18</v>
      </c>
      <c r="K9920">
        <v>20</v>
      </c>
      <c r="L9920" t="s">
        <v>5577</v>
      </c>
      <c r="M9920" t="s">
        <v>5543</v>
      </c>
      <c r="N9920">
        <v>4.6666666666666696</v>
      </c>
      <c r="O9920">
        <v>3</v>
      </c>
      <c r="P9920">
        <v>0.64285714285714302</v>
      </c>
      <c r="Q9920" t="s">
        <v>7162</v>
      </c>
      <c r="R9920" t="s">
        <v>7163</v>
      </c>
      <c r="S9920" t="s">
        <v>22</v>
      </c>
      <c r="T9920" t="s">
        <v>11</v>
      </c>
      <c r="U9920" t="s">
        <v>19</v>
      </c>
    </row>
    <row r="9921" spans="1:21" x14ac:dyDescent="0.75">
      <c r="A9921">
        <v>66103409</v>
      </c>
      <c r="B9921" t="s">
        <v>7839</v>
      </c>
      <c r="C9921" t="s">
        <v>5473</v>
      </c>
      <c r="D9921" t="s">
        <v>5556</v>
      </c>
      <c r="E9921" t="s">
        <v>18</v>
      </c>
      <c r="F9921">
        <v>0</v>
      </c>
      <c r="I9921">
        <v>6</v>
      </c>
      <c r="J9921">
        <v>5.3333333333333304</v>
      </c>
      <c r="K9921">
        <v>9</v>
      </c>
      <c r="L9921" t="s">
        <v>5577</v>
      </c>
      <c r="M9921" t="s">
        <v>5543</v>
      </c>
      <c r="N9921">
        <v>4.6666666666666696</v>
      </c>
      <c r="O9921">
        <v>4.6666666666666696</v>
      </c>
      <c r="P9921">
        <v>1</v>
      </c>
      <c r="Q9921" t="s">
        <v>7168</v>
      </c>
      <c r="R9921" t="s">
        <v>7163</v>
      </c>
      <c r="S9921" t="s">
        <v>22</v>
      </c>
      <c r="T9921" t="s">
        <v>11</v>
      </c>
      <c r="U9921" t="s">
        <v>19</v>
      </c>
    </row>
    <row r="9922" spans="1:21" x14ac:dyDescent="0.75">
      <c r="A9922">
        <v>66103455</v>
      </c>
      <c r="B9922" t="s">
        <v>2886</v>
      </c>
      <c r="C9922" t="s">
        <v>5473</v>
      </c>
      <c r="D9922" t="s">
        <v>5556</v>
      </c>
      <c r="E9922" t="s">
        <v>18</v>
      </c>
      <c r="F9922">
        <v>0</v>
      </c>
      <c r="K9922">
        <v>42</v>
      </c>
      <c r="L9922" t="s">
        <v>5577</v>
      </c>
      <c r="M9922" t="s">
        <v>5543</v>
      </c>
      <c r="N9922">
        <v>4.6666666666666696</v>
      </c>
      <c r="O9922">
        <v>3</v>
      </c>
      <c r="P9922">
        <v>0.64285714285714302</v>
      </c>
      <c r="Q9922" t="s">
        <v>7162</v>
      </c>
      <c r="R9922" t="s">
        <v>7163</v>
      </c>
      <c r="S9922" t="s">
        <v>22</v>
      </c>
      <c r="T9922" t="s">
        <v>11</v>
      </c>
      <c r="U9922" t="s">
        <v>19</v>
      </c>
    </row>
    <row r="9923" spans="1:21" x14ac:dyDescent="0.75">
      <c r="A9923">
        <v>66104141</v>
      </c>
      <c r="B9923" t="s">
        <v>11312</v>
      </c>
      <c r="C9923" t="s">
        <v>5473</v>
      </c>
      <c r="D9923" t="s">
        <v>5556</v>
      </c>
      <c r="E9923" t="s">
        <v>18</v>
      </c>
      <c r="F9923">
        <v>0</v>
      </c>
      <c r="I9923">
        <v>10</v>
      </c>
      <c r="J9923">
        <v>8.6666666666666696</v>
      </c>
      <c r="L9923" t="s">
        <v>5577</v>
      </c>
      <c r="M9923" t="s">
        <v>5543</v>
      </c>
      <c r="N9923">
        <v>4.6666666666666696</v>
      </c>
      <c r="O9923">
        <v>4.6666666666666696</v>
      </c>
      <c r="P9923">
        <v>1</v>
      </c>
      <c r="Q9923" t="s">
        <v>7168</v>
      </c>
      <c r="R9923" t="s">
        <v>7163</v>
      </c>
      <c r="S9923" t="s">
        <v>22</v>
      </c>
      <c r="T9923" t="s">
        <v>11</v>
      </c>
      <c r="U9923" t="s">
        <v>19</v>
      </c>
    </row>
    <row r="9924" spans="1:21" x14ac:dyDescent="0.75">
      <c r="A9924">
        <v>66104298</v>
      </c>
      <c r="B9924" t="s">
        <v>11158</v>
      </c>
      <c r="C9924" t="s">
        <v>5482</v>
      </c>
      <c r="D9924" t="s">
        <v>5556</v>
      </c>
      <c r="E9924" t="s">
        <v>18</v>
      </c>
      <c r="F9924">
        <v>0</v>
      </c>
      <c r="I9924">
        <v>6</v>
      </c>
      <c r="J9924">
        <v>4.6666666666666696</v>
      </c>
      <c r="K9924">
        <v>5</v>
      </c>
      <c r="L9924" t="s">
        <v>5577</v>
      </c>
      <c r="M9924" t="s">
        <v>5543</v>
      </c>
      <c r="N9924">
        <v>4.6666666666666696</v>
      </c>
      <c r="O9924">
        <v>3.3333333333333299</v>
      </c>
      <c r="P9924">
        <v>0.71428571428571397</v>
      </c>
      <c r="Q9924" t="s">
        <v>7262</v>
      </c>
      <c r="R9924" t="s">
        <v>7170</v>
      </c>
      <c r="S9924" t="s">
        <v>12</v>
      </c>
      <c r="T9924" t="s">
        <v>11</v>
      </c>
      <c r="U9924" t="s">
        <v>19</v>
      </c>
    </row>
    <row r="9925" spans="1:21" x14ac:dyDescent="0.75">
      <c r="A9925">
        <v>66104549</v>
      </c>
      <c r="B9925" t="s">
        <v>10597</v>
      </c>
      <c r="C9925" t="s">
        <v>5473</v>
      </c>
      <c r="D9925" t="s">
        <v>5555</v>
      </c>
      <c r="E9925" t="s">
        <v>18</v>
      </c>
      <c r="F9925">
        <v>0</v>
      </c>
      <c r="I9925">
        <v>10</v>
      </c>
      <c r="J9925">
        <v>8</v>
      </c>
      <c r="K9925">
        <v>10</v>
      </c>
      <c r="L9925" t="s">
        <v>5577</v>
      </c>
      <c r="M9925" t="s">
        <v>5543</v>
      </c>
      <c r="N9925">
        <v>4.6666666666666696</v>
      </c>
      <c r="O9925">
        <v>4.6666666666666696</v>
      </c>
      <c r="P9925">
        <v>1</v>
      </c>
      <c r="Q9925" t="s">
        <v>7168</v>
      </c>
      <c r="R9925" t="s">
        <v>7163</v>
      </c>
      <c r="S9925" t="s">
        <v>22</v>
      </c>
      <c r="T9925" t="s">
        <v>11</v>
      </c>
      <c r="U9925" t="s">
        <v>19</v>
      </c>
    </row>
    <row r="9926" spans="1:21" x14ac:dyDescent="0.75">
      <c r="A9926">
        <v>66105079</v>
      </c>
      <c r="B9926" t="s">
        <v>722</v>
      </c>
      <c r="C9926" t="s">
        <v>5473</v>
      </c>
      <c r="D9926" t="s">
        <v>5555</v>
      </c>
      <c r="E9926" t="s">
        <v>18</v>
      </c>
      <c r="F9926">
        <v>0</v>
      </c>
      <c r="I9926">
        <v>12</v>
      </c>
      <c r="J9926">
        <v>9</v>
      </c>
      <c r="K9926">
        <v>18</v>
      </c>
      <c r="L9926" t="s">
        <v>5577</v>
      </c>
      <c r="M9926" t="s">
        <v>5543</v>
      </c>
      <c r="N9926">
        <v>4.6666666666666696</v>
      </c>
      <c r="O9926">
        <v>4.6666666666666696</v>
      </c>
      <c r="P9926">
        <v>1</v>
      </c>
      <c r="Q9926" t="s">
        <v>7168</v>
      </c>
      <c r="R9926" t="s">
        <v>7163</v>
      </c>
      <c r="S9926" t="s">
        <v>22</v>
      </c>
      <c r="T9926" t="s">
        <v>11</v>
      </c>
      <c r="U9926" t="s">
        <v>19</v>
      </c>
    </row>
    <row r="9927" spans="1:21" x14ac:dyDescent="0.75">
      <c r="A9927">
        <v>66105306</v>
      </c>
      <c r="B9927" t="s">
        <v>11469</v>
      </c>
      <c r="C9927" t="s">
        <v>5473</v>
      </c>
      <c r="D9927" t="s">
        <v>5556</v>
      </c>
      <c r="E9927" t="s">
        <v>18</v>
      </c>
      <c r="F9927">
        <v>0</v>
      </c>
      <c r="I9927">
        <v>7</v>
      </c>
      <c r="J9927">
        <v>7.6666666666666696</v>
      </c>
      <c r="K9927">
        <v>14</v>
      </c>
      <c r="L9927" t="s">
        <v>5577</v>
      </c>
      <c r="M9927" t="s">
        <v>5543</v>
      </c>
      <c r="N9927">
        <v>4.6666666666666696</v>
      </c>
      <c r="O9927">
        <v>4.6666666666666696</v>
      </c>
      <c r="P9927">
        <v>1</v>
      </c>
      <c r="Q9927" t="s">
        <v>7168</v>
      </c>
      <c r="R9927" t="s">
        <v>7163</v>
      </c>
      <c r="S9927" t="s">
        <v>22</v>
      </c>
      <c r="T9927" t="s">
        <v>11</v>
      </c>
      <c r="U9927" t="s">
        <v>19</v>
      </c>
    </row>
    <row r="9928" spans="1:21" x14ac:dyDescent="0.75">
      <c r="A9928">
        <v>66106669</v>
      </c>
      <c r="B9928" t="s">
        <v>11671</v>
      </c>
      <c r="C9928" t="s">
        <v>5473</v>
      </c>
      <c r="D9928" t="s">
        <v>5556</v>
      </c>
      <c r="E9928" t="s">
        <v>18</v>
      </c>
      <c r="F9928">
        <v>0</v>
      </c>
      <c r="I9928">
        <v>18</v>
      </c>
      <c r="J9928">
        <v>10.6666666666667</v>
      </c>
      <c r="K9928">
        <v>3</v>
      </c>
      <c r="L9928" t="s">
        <v>5577</v>
      </c>
      <c r="M9928" t="s">
        <v>5543</v>
      </c>
      <c r="N9928">
        <v>4.6666666666666696</v>
      </c>
      <c r="O9928">
        <v>3</v>
      </c>
      <c r="P9928">
        <v>0.64285714285714302</v>
      </c>
      <c r="Q9928" t="s">
        <v>7186</v>
      </c>
      <c r="R9928" t="s">
        <v>7184</v>
      </c>
      <c r="S9928" t="s">
        <v>22</v>
      </c>
      <c r="T9928" t="s">
        <v>11</v>
      </c>
      <c r="U9928" t="s">
        <v>19</v>
      </c>
    </row>
    <row r="9929" spans="1:21" x14ac:dyDescent="0.75">
      <c r="A9929">
        <v>66106670</v>
      </c>
      <c r="B9929" t="s">
        <v>11290</v>
      </c>
      <c r="C9929" t="s">
        <v>5473</v>
      </c>
      <c r="D9929" t="s">
        <v>5555</v>
      </c>
      <c r="E9929" t="s">
        <v>18</v>
      </c>
      <c r="F9929">
        <v>0</v>
      </c>
      <c r="I9929">
        <v>7</v>
      </c>
      <c r="J9929">
        <v>8</v>
      </c>
      <c r="K9929">
        <v>44</v>
      </c>
      <c r="L9929" t="s">
        <v>5577</v>
      </c>
      <c r="M9929" t="s">
        <v>5543</v>
      </c>
      <c r="N9929">
        <v>4.6666666666666696</v>
      </c>
      <c r="O9929">
        <v>4.6666666666666696</v>
      </c>
      <c r="P9929">
        <v>1</v>
      </c>
      <c r="Q9929" t="s">
        <v>7186</v>
      </c>
      <c r="R9929" t="s">
        <v>7184</v>
      </c>
      <c r="S9929" t="s">
        <v>22</v>
      </c>
      <c r="T9929" t="s">
        <v>11</v>
      </c>
      <c r="U9929" t="s">
        <v>19</v>
      </c>
    </row>
    <row r="9930" spans="1:21" x14ac:dyDescent="0.75">
      <c r="A9930">
        <v>66106970</v>
      </c>
      <c r="B9930" t="s">
        <v>11163</v>
      </c>
      <c r="C9930" t="s">
        <v>5456</v>
      </c>
      <c r="D9930" t="s">
        <v>5556</v>
      </c>
      <c r="E9930" t="s">
        <v>18</v>
      </c>
      <c r="F9930">
        <v>0</v>
      </c>
      <c r="I9930">
        <v>6</v>
      </c>
      <c r="J9930">
        <v>6</v>
      </c>
      <c r="K9930">
        <v>250</v>
      </c>
      <c r="L9930" t="s">
        <v>5577</v>
      </c>
      <c r="M9930" t="s">
        <v>5543</v>
      </c>
      <c r="N9930">
        <v>4.6666666666666696</v>
      </c>
      <c r="O9930">
        <v>3.3333333333333299</v>
      </c>
      <c r="P9930">
        <v>0.71428571428571397</v>
      </c>
      <c r="Q9930" t="s">
        <v>7214</v>
      </c>
      <c r="R9930" t="s">
        <v>7163</v>
      </c>
      <c r="S9930" t="s">
        <v>22</v>
      </c>
      <c r="T9930" t="s">
        <v>11</v>
      </c>
      <c r="U9930" t="s">
        <v>19</v>
      </c>
    </row>
    <row r="9931" spans="1:21" x14ac:dyDescent="0.75">
      <c r="A9931">
        <v>66107029</v>
      </c>
      <c r="B9931" t="s">
        <v>8405</v>
      </c>
      <c r="C9931" t="s">
        <v>5473</v>
      </c>
      <c r="D9931" t="s">
        <v>5555</v>
      </c>
      <c r="E9931" t="s">
        <v>18</v>
      </c>
      <c r="F9931">
        <v>0</v>
      </c>
      <c r="I9931">
        <v>5</v>
      </c>
      <c r="J9931">
        <v>4</v>
      </c>
      <c r="K9931">
        <v>2</v>
      </c>
      <c r="L9931" t="s">
        <v>5577</v>
      </c>
      <c r="M9931" t="s">
        <v>5543</v>
      </c>
      <c r="N9931">
        <v>4.6666666666666696</v>
      </c>
      <c r="O9931">
        <v>3</v>
      </c>
      <c r="P9931">
        <v>0.64285714285714302</v>
      </c>
      <c r="Q9931" t="s">
        <v>7156</v>
      </c>
      <c r="R9931" t="s">
        <v>7157</v>
      </c>
      <c r="S9931" t="s">
        <v>22</v>
      </c>
      <c r="T9931" t="s">
        <v>11</v>
      </c>
      <c r="U9931" t="s">
        <v>19</v>
      </c>
    </row>
    <row r="9932" spans="1:21" x14ac:dyDescent="0.75">
      <c r="A9932">
        <v>66107347</v>
      </c>
      <c r="B9932" t="s">
        <v>11194</v>
      </c>
      <c r="C9932" t="s">
        <v>5482</v>
      </c>
      <c r="D9932" t="s">
        <v>5556</v>
      </c>
      <c r="E9932" t="s">
        <v>18</v>
      </c>
      <c r="F9932">
        <v>0</v>
      </c>
      <c r="I9932">
        <v>2</v>
      </c>
      <c r="J9932">
        <v>4</v>
      </c>
      <c r="K9932">
        <v>10</v>
      </c>
      <c r="L9932" t="s">
        <v>5577</v>
      </c>
      <c r="M9932" t="s">
        <v>5543</v>
      </c>
      <c r="N9932">
        <v>4.6666666666666696</v>
      </c>
      <c r="O9932">
        <v>4</v>
      </c>
      <c r="P9932">
        <v>0.85714285714285698</v>
      </c>
      <c r="Q9932" t="s">
        <v>7262</v>
      </c>
      <c r="R9932" t="s">
        <v>7170</v>
      </c>
      <c r="S9932" t="s">
        <v>12</v>
      </c>
      <c r="T9932" t="s">
        <v>11</v>
      </c>
      <c r="U9932" t="s">
        <v>19</v>
      </c>
    </row>
    <row r="9933" spans="1:21" x14ac:dyDescent="0.75">
      <c r="A9933">
        <v>66107561</v>
      </c>
      <c r="B9933" t="s">
        <v>11291</v>
      </c>
      <c r="C9933" t="s">
        <v>5473</v>
      </c>
      <c r="D9933" t="s">
        <v>5556</v>
      </c>
      <c r="E9933" t="s">
        <v>18</v>
      </c>
      <c r="F9933">
        <v>0</v>
      </c>
      <c r="I9933">
        <v>8</v>
      </c>
      <c r="J9933">
        <v>93.6666666666667</v>
      </c>
      <c r="K9933">
        <v>6</v>
      </c>
      <c r="L9933" t="s">
        <v>5577</v>
      </c>
      <c r="M9933" t="s">
        <v>5543</v>
      </c>
      <c r="N9933">
        <v>4.6666666666666696</v>
      </c>
      <c r="O9933">
        <v>4.6666666666666696</v>
      </c>
      <c r="P9933">
        <v>1</v>
      </c>
      <c r="Q9933" t="s">
        <v>7168</v>
      </c>
      <c r="R9933" t="s">
        <v>7163</v>
      </c>
      <c r="S9933" t="s">
        <v>22</v>
      </c>
      <c r="T9933" t="s">
        <v>11</v>
      </c>
      <c r="U9933" t="s">
        <v>19</v>
      </c>
    </row>
    <row r="9934" spans="1:21" x14ac:dyDescent="0.75">
      <c r="A9934">
        <v>66108171</v>
      </c>
      <c r="B9934" t="s">
        <v>11672</v>
      </c>
      <c r="C9934" t="s">
        <v>5473</v>
      </c>
      <c r="D9934" t="s">
        <v>5556</v>
      </c>
      <c r="E9934" t="s">
        <v>18</v>
      </c>
      <c r="F9934">
        <v>0</v>
      </c>
      <c r="I9934">
        <v>17</v>
      </c>
      <c r="J9934">
        <v>8</v>
      </c>
      <c r="L9934" t="s">
        <v>5577</v>
      </c>
      <c r="M9934" t="s">
        <v>5543</v>
      </c>
      <c r="N9934">
        <v>4.6666666666666696</v>
      </c>
      <c r="O9934">
        <v>4.6666666666666696</v>
      </c>
      <c r="P9934">
        <v>1</v>
      </c>
      <c r="Q9934" t="s">
        <v>7159</v>
      </c>
      <c r="R9934" t="s">
        <v>7160</v>
      </c>
      <c r="S9934" t="s">
        <v>12</v>
      </c>
      <c r="T9934" t="s">
        <v>11</v>
      </c>
      <c r="U9934" t="s">
        <v>19</v>
      </c>
    </row>
    <row r="9935" spans="1:21" x14ac:dyDescent="0.75">
      <c r="A9935">
        <v>66108445</v>
      </c>
      <c r="B9935" t="s">
        <v>2356</v>
      </c>
      <c r="C9935" t="s">
        <v>5473</v>
      </c>
      <c r="D9935" t="s">
        <v>5556</v>
      </c>
      <c r="E9935" t="s">
        <v>18</v>
      </c>
      <c r="F9935">
        <v>0</v>
      </c>
      <c r="I9935">
        <v>3</v>
      </c>
      <c r="J9935">
        <v>2.6666666666666701</v>
      </c>
      <c r="K9935">
        <v>2</v>
      </c>
      <c r="L9935" t="s">
        <v>5577</v>
      </c>
      <c r="M9935" t="s">
        <v>5543</v>
      </c>
      <c r="N9935">
        <v>4.6666666666666696</v>
      </c>
      <c r="O9935">
        <v>3.6666666666666701</v>
      </c>
      <c r="P9935">
        <v>0.78571428571428603</v>
      </c>
      <c r="Q9935" t="s">
        <v>7156</v>
      </c>
      <c r="R9935" t="s">
        <v>7157</v>
      </c>
      <c r="S9935" t="s">
        <v>22</v>
      </c>
      <c r="T9935" t="s">
        <v>11</v>
      </c>
      <c r="U9935" t="s">
        <v>19</v>
      </c>
    </row>
    <row r="9936" spans="1:21" x14ac:dyDescent="0.75">
      <c r="A9936">
        <v>66108464</v>
      </c>
      <c r="B9936" t="s">
        <v>1102</v>
      </c>
      <c r="C9936" t="s">
        <v>5463</v>
      </c>
      <c r="D9936" t="s">
        <v>5556</v>
      </c>
      <c r="E9936" t="s">
        <v>5565</v>
      </c>
      <c r="F9936">
        <v>200</v>
      </c>
      <c r="I9936">
        <v>215</v>
      </c>
      <c r="J9936">
        <v>231.666666666667</v>
      </c>
      <c r="K9936">
        <v>30</v>
      </c>
      <c r="L9936" t="s">
        <v>5577</v>
      </c>
      <c r="M9936" t="s">
        <v>5611</v>
      </c>
      <c r="N9936">
        <v>4.6666666666666696</v>
      </c>
      <c r="O9936">
        <v>3</v>
      </c>
      <c r="P9936">
        <v>0.64285714285714302</v>
      </c>
      <c r="Q9936" t="s">
        <v>7235</v>
      </c>
      <c r="R9936" t="s">
        <v>7157</v>
      </c>
      <c r="S9936" t="s">
        <v>22</v>
      </c>
      <c r="T9936" t="s">
        <v>11</v>
      </c>
      <c r="U9936" t="s">
        <v>19</v>
      </c>
    </row>
    <row r="9937" spans="1:21" x14ac:dyDescent="0.75">
      <c r="A9937">
        <v>66108935</v>
      </c>
      <c r="B9937" t="s">
        <v>10535</v>
      </c>
      <c r="C9937" t="s">
        <v>5473</v>
      </c>
      <c r="D9937" t="s">
        <v>5556</v>
      </c>
      <c r="E9937" t="s">
        <v>18</v>
      </c>
      <c r="F9937">
        <v>0</v>
      </c>
      <c r="I9937">
        <v>9</v>
      </c>
      <c r="J9937">
        <v>5.6666666666666696</v>
      </c>
      <c r="K9937">
        <v>3</v>
      </c>
      <c r="L9937" t="s">
        <v>5577</v>
      </c>
      <c r="M9937" t="s">
        <v>5543</v>
      </c>
      <c r="N9937">
        <v>4.6666666666666696</v>
      </c>
      <c r="O9937">
        <v>2.6666666666666701</v>
      </c>
      <c r="P9937">
        <v>0.57142857142857095</v>
      </c>
      <c r="Q9937" t="s">
        <v>7164</v>
      </c>
      <c r="R9937" t="s">
        <v>7160</v>
      </c>
      <c r="S9937" t="s">
        <v>12</v>
      </c>
      <c r="T9937" t="s">
        <v>11</v>
      </c>
      <c r="U9937" t="s">
        <v>19</v>
      </c>
    </row>
    <row r="9938" spans="1:21" x14ac:dyDescent="0.75">
      <c r="A9938">
        <v>66109122</v>
      </c>
      <c r="B9938" t="s">
        <v>5932</v>
      </c>
      <c r="C9938" t="s">
        <v>5456</v>
      </c>
      <c r="D9938" t="s">
        <v>5556</v>
      </c>
      <c r="E9938" t="s">
        <v>18</v>
      </c>
      <c r="F9938">
        <v>0</v>
      </c>
      <c r="I9938">
        <v>7</v>
      </c>
      <c r="J9938">
        <v>6.3333333333333304</v>
      </c>
      <c r="K9938">
        <v>15</v>
      </c>
      <c r="L9938" t="s">
        <v>5577</v>
      </c>
      <c r="M9938" t="s">
        <v>5543</v>
      </c>
      <c r="N9938">
        <v>4.6666666666666696</v>
      </c>
      <c r="O9938">
        <v>4.6666666666666696</v>
      </c>
      <c r="P9938">
        <v>1</v>
      </c>
      <c r="Q9938" t="s">
        <v>7346</v>
      </c>
      <c r="R9938" t="s">
        <v>7157</v>
      </c>
      <c r="S9938" t="s">
        <v>22</v>
      </c>
      <c r="T9938" t="s">
        <v>11</v>
      </c>
      <c r="U9938" t="s">
        <v>19</v>
      </c>
    </row>
    <row r="9939" spans="1:21" x14ac:dyDescent="0.75">
      <c r="A9939">
        <v>66109295</v>
      </c>
      <c r="B9939" t="s">
        <v>7733</v>
      </c>
      <c r="C9939" t="s">
        <v>5473</v>
      </c>
      <c r="D9939" t="s">
        <v>5542</v>
      </c>
      <c r="E9939" t="s">
        <v>5565</v>
      </c>
      <c r="F9939">
        <v>100</v>
      </c>
      <c r="I9939">
        <v>17</v>
      </c>
      <c r="J9939">
        <v>51.3333333333333</v>
      </c>
      <c r="K9939">
        <v>54</v>
      </c>
      <c r="L9939" t="s">
        <v>5577</v>
      </c>
      <c r="M9939" t="s">
        <v>5611</v>
      </c>
      <c r="N9939">
        <v>4.6666666666666696</v>
      </c>
      <c r="O9939">
        <v>4.6666666666666696</v>
      </c>
      <c r="P9939">
        <v>1</v>
      </c>
      <c r="Q9939" t="s">
        <v>7153</v>
      </c>
      <c r="R9939" t="s">
        <v>7154</v>
      </c>
      <c r="S9939" t="s">
        <v>12</v>
      </c>
      <c r="T9939" t="s">
        <v>11</v>
      </c>
      <c r="U9939" t="s">
        <v>19</v>
      </c>
    </row>
    <row r="9940" spans="1:21" x14ac:dyDescent="0.75">
      <c r="A9940">
        <v>66109317</v>
      </c>
      <c r="B9940" t="s">
        <v>11137</v>
      </c>
      <c r="C9940" t="s">
        <v>5456</v>
      </c>
      <c r="D9940" t="s">
        <v>5556</v>
      </c>
      <c r="E9940" t="s">
        <v>18</v>
      </c>
      <c r="F9940">
        <v>0</v>
      </c>
      <c r="I9940">
        <v>4</v>
      </c>
      <c r="J9940">
        <v>3.3333333333333299</v>
      </c>
      <c r="K9940">
        <v>9</v>
      </c>
      <c r="L9940" t="s">
        <v>5577</v>
      </c>
      <c r="M9940" t="s">
        <v>5543</v>
      </c>
      <c r="N9940">
        <v>4.6666666666666696</v>
      </c>
      <c r="O9940">
        <v>3</v>
      </c>
      <c r="P9940">
        <v>0.64285714285714302</v>
      </c>
      <c r="Q9940" t="s">
        <v>7346</v>
      </c>
      <c r="R9940" t="s">
        <v>7157</v>
      </c>
      <c r="S9940" t="s">
        <v>22</v>
      </c>
      <c r="T9940" t="s">
        <v>11</v>
      </c>
      <c r="U9940" t="s">
        <v>19</v>
      </c>
    </row>
    <row r="9941" spans="1:21" x14ac:dyDescent="0.75">
      <c r="A9941">
        <v>66109457</v>
      </c>
      <c r="B9941" t="s">
        <v>10709</v>
      </c>
      <c r="C9941" t="s">
        <v>5473</v>
      </c>
      <c r="D9941" t="s">
        <v>5556</v>
      </c>
      <c r="E9941" t="s">
        <v>18</v>
      </c>
      <c r="F9941">
        <v>0</v>
      </c>
      <c r="J9941">
        <v>7.6666666666666696</v>
      </c>
      <c r="L9941" t="s">
        <v>5577</v>
      </c>
      <c r="M9941" t="s">
        <v>5543</v>
      </c>
      <c r="N9941">
        <v>4.6666666666666696</v>
      </c>
      <c r="O9941">
        <v>3.3333333333333299</v>
      </c>
      <c r="P9941">
        <v>0.71428571428571397</v>
      </c>
      <c r="Q9941" t="s">
        <v>7164</v>
      </c>
      <c r="R9941" t="s">
        <v>7160</v>
      </c>
      <c r="S9941" t="s">
        <v>12</v>
      </c>
      <c r="T9941" t="s">
        <v>11</v>
      </c>
      <c r="U9941" t="s">
        <v>19</v>
      </c>
    </row>
    <row r="9942" spans="1:21" x14ac:dyDescent="0.75">
      <c r="A9942">
        <v>66109721</v>
      </c>
      <c r="B9942" t="s">
        <v>11673</v>
      </c>
      <c r="C9942" t="s">
        <v>5473</v>
      </c>
      <c r="D9942" t="s">
        <v>5556</v>
      </c>
      <c r="E9942" t="s">
        <v>18</v>
      </c>
      <c r="F9942">
        <v>0</v>
      </c>
      <c r="I9942">
        <v>5</v>
      </c>
      <c r="J9942">
        <v>37</v>
      </c>
      <c r="K9942">
        <v>12</v>
      </c>
      <c r="L9942" t="s">
        <v>5577</v>
      </c>
      <c r="M9942" t="s">
        <v>5543</v>
      </c>
      <c r="N9942">
        <v>4.6666666666666696</v>
      </c>
      <c r="O9942">
        <v>2.3333333333333299</v>
      </c>
      <c r="P9942">
        <v>0.5</v>
      </c>
      <c r="Q9942" t="s">
        <v>7212</v>
      </c>
      <c r="R9942" t="s">
        <v>7184</v>
      </c>
      <c r="S9942" t="s">
        <v>22</v>
      </c>
      <c r="T9942" t="s">
        <v>11</v>
      </c>
      <c r="U9942" t="s">
        <v>19</v>
      </c>
    </row>
    <row r="9943" spans="1:21" x14ac:dyDescent="0.75">
      <c r="A9943">
        <v>66109812</v>
      </c>
      <c r="B9943" t="s">
        <v>11140</v>
      </c>
      <c r="C9943" t="s">
        <v>5473</v>
      </c>
      <c r="D9943" t="s">
        <v>5556</v>
      </c>
      <c r="E9943" t="s">
        <v>18</v>
      </c>
      <c r="F9943">
        <v>0</v>
      </c>
      <c r="K9943">
        <v>3</v>
      </c>
      <c r="L9943" t="s">
        <v>5577</v>
      </c>
      <c r="M9943" t="s">
        <v>5543</v>
      </c>
      <c r="N9943">
        <v>4.6666666666666696</v>
      </c>
      <c r="O9943">
        <v>4.6666666666666696</v>
      </c>
      <c r="P9943">
        <v>1</v>
      </c>
      <c r="Q9943" t="s">
        <v>7186</v>
      </c>
      <c r="R9943" t="s">
        <v>7184</v>
      </c>
      <c r="S9943" t="s">
        <v>22</v>
      </c>
      <c r="T9943" t="s">
        <v>11</v>
      </c>
      <c r="U9943" t="s">
        <v>19</v>
      </c>
    </row>
    <row r="9944" spans="1:21" x14ac:dyDescent="0.75">
      <c r="A9944">
        <v>66110145</v>
      </c>
      <c r="B9944" t="s">
        <v>11168</v>
      </c>
      <c r="C9944" t="s">
        <v>5473</v>
      </c>
      <c r="D9944" t="s">
        <v>5556</v>
      </c>
      <c r="E9944" t="s">
        <v>18</v>
      </c>
      <c r="F9944">
        <v>0</v>
      </c>
      <c r="I9944">
        <v>82</v>
      </c>
      <c r="J9944">
        <v>47.3333333333333</v>
      </c>
      <c r="K9944">
        <v>5</v>
      </c>
      <c r="L9944" t="s">
        <v>5577</v>
      </c>
      <c r="M9944" t="s">
        <v>5543</v>
      </c>
      <c r="N9944">
        <v>4.6666666666666696</v>
      </c>
      <c r="O9944">
        <v>3</v>
      </c>
      <c r="P9944">
        <v>0.64285714285714302</v>
      </c>
      <c r="Q9944" t="s">
        <v>7247</v>
      </c>
      <c r="R9944" t="s">
        <v>7180</v>
      </c>
      <c r="S9944" t="s">
        <v>22</v>
      </c>
      <c r="T9944" t="s">
        <v>11</v>
      </c>
      <c r="U9944" t="s">
        <v>19</v>
      </c>
    </row>
    <row r="9945" spans="1:21" x14ac:dyDescent="0.75">
      <c r="A9945">
        <v>66111031</v>
      </c>
      <c r="B9945" t="s">
        <v>6574</v>
      </c>
      <c r="C9945" t="s">
        <v>5473</v>
      </c>
      <c r="D9945" t="s">
        <v>5556</v>
      </c>
      <c r="E9945" t="s">
        <v>18</v>
      </c>
      <c r="F9945">
        <v>0</v>
      </c>
      <c r="I9945">
        <v>2</v>
      </c>
      <c r="J9945">
        <v>2.3333333333333299</v>
      </c>
      <c r="K9945">
        <v>2</v>
      </c>
      <c r="L9945" t="s">
        <v>5577</v>
      </c>
      <c r="M9945" t="s">
        <v>5543</v>
      </c>
      <c r="N9945">
        <v>4.6666666666666696</v>
      </c>
      <c r="O9945">
        <v>2.6666666666666701</v>
      </c>
      <c r="P9945">
        <v>0.57142857142857095</v>
      </c>
      <c r="Q9945" t="s">
        <v>7164</v>
      </c>
      <c r="R9945" t="s">
        <v>7160</v>
      </c>
      <c r="S9945" t="s">
        <v>12</v>
      </c>
      <c r="T9945" t="s">
        <v>11</v>
      </c>
      <c r="U9945" t="s">
        <v>19</v>
      </c>
    </row>
    <row r="9946" spans="1:21" x14ac:dyDescent="0.75">
      <c r="A9946">
        <v>66111455</v>
      </c>
      <c r="B9946" t="s">
        <v>11675</v>
      </c>
      <c r="C9946" t="s">
        <v>5456</v>
      </c>
      <c r="D9946" t="s">
        <v>5555</v>
      </c>
      <c r="E9946" t="s">
        <v>18</v>
      </c>
      <c r="F9946">
        <v>0</v>
      </c>
      <c r="I9946">
        <v>3</v>
      </c>
      <c r="J9946">
        <v>9</v>
      </c>
      <c r="K9946">
        <v>10</v>
      </c>
      <c r="L9946" t="s">
        <v>5577</v>
      </c>
      <c r="M9946" t="s">
        <v>5543</v>
      </c>
      <c r="N9946">
        <v>4.6666666666666696</v>
      </c>
      <c r="O9946">
        <v>3</v>
      </c>
      <c r="P9946">
        <v>0.64285714285714302</v>
      </c>
      <c r="Q9946" t="s">
        <v>7212</v>
      </c>
      <c r="R9946" t="s">
        <v>7184</v>
      </c>
      <c r="S9946" t="s">
        <v>22</v>
      </c>
      <c r="T9946" t="s">
        <v>11</v>
      </c>
      <c r="U9946" t="s">
        <v>19</v>
      </c>
    </row>
    <row r="9947" spans="1:21" x14ac:dyDescent="0.75">
      <c r="A9947">
        <v>66111720</v>
      </c>
      <c r="B9947" t="s">
        <v>1010</v>
      </c>
      <c r="C9947" t="s">
        <v>5473</v>
      </c>
      <c r="D9947" t="s">
        <v>5556</v>
      </c>
      <c r="E9947" t="s">
        <v>18</v>
      </c>
      <c r="F9947">
        <v>0</v>
      </c>
      <c r="I9947">
        <v>8</v>
      </c>
      <c r="J9947">
        <v>4.6666666666666696</v>
      </c>
      <c r="K9947">
        <v>5</v>
      </c>
      <c r="L9947" t="s">
        <v>5577</v>
      </c>
      <c r="M9947" t="s">
        <v>5543</v>
      </c>
      <c r="N9947">
        <v>4.6666666666666696</v>
      </c>
      <c r="O9947">
        <v>2.3333333333333299</v>
      </c>
      <c r="P9947">
        <v>0.5</v>
      </c>
      <c r="Q9947" t="s">
        <v>7190</v>
      </c>
      <c r="R9947" t="s">
        <v>7170</v>
      </c>
      <c r="S9947" t="s">
        <v>12</v>
      </c>
      <c r="T9947" t="s">
        <v>11</v>
      </c>
      <c r="U9947" t="s">
        <v>19</v>
      </c>
    </row>
    <row r="9948" spans="1:21" x14ac:dyDescent="0.75">
      <c r="A9948">
        <v>66112343</v>
      </c>
      <c r="B9948" t="s">
        <v>11229</v>
      </c>
      <c r="C9948" t="s">
        <v>5473</v>
      </c>
      <c r="D9948" t="s">
        <v>5555</v>
      </c>
      <c r="E9948" t="s">
        <v>18</v>
      </c>
      <c r="F9948">
        <v>0</v>
      </c>
      <c r="I9948">
        <v>4</v>
      </c>
      <c r="J9948">
        <v>4.6666666666666696</v>
      </c>
      <c r="K9948">
        <v>12</v>
      </c>
      <c r="L9948" t="s">
        <v>5577</v>
      </c>
      <c r="M9948" t="s">
        <v>5543</v>
      </c>
      <c r="N9948">
        <v>4.6666666666666696</v>
      </c>
      <c r="O9948">
        <v>4.6666666666666696</v>
      </c>
      <c r="P9948">
        <v>1</v>
      </c>
      <c r="Q9948" t="s">
        <v>7168</v>
      </c>
      <c r="R9948" t="s">
        <v>7163</v>
      </c>
      <c r="S9948" t="s">
        <v>22</v>
      </c>
      <c r="T9948" t="s">
        <v>11</v>
      </c>
      <c r="U9948" t="s">
        <v>19</v>
      </c>
    </row>
    <row r="9949" spans="1:21" x14ac:dyDescent="0.75">
      <c r="A9949">
        <v>66112621</v>
      </c>
      <c r="B9949" t="s">
        <v>11335</v>
      </c>
      <c r="C9949" t="s">
        <v>5473</v>
      </c>
      <c r="D9949" t="s">
        <v>5556</v>
      </c>
      <c r="E9949" t="s">
        <v>18</v>
      </c>
      <c r="F9949">
        <v>0</v>
      </c>
      <c r="I9949">
        <v>2</v>
      </c>
      <c r="J9949">
        <v>3</v>
      </c>
      <c r="L9949" t="s">
        <v>5577</v>
      </c>
      <c r="M9949" t="s">
        <v>5543</v>
      </c>
      <c r="N9949">
        <v>4.6666666666666696</v>
      </c>
      <c r="O9949">
        <v>2</v>
      </c>
      <c r="P9949">
        <v>0.42857142857142899</v>
      </c>
      <c r="Q9949" t="s">
        <v>7164</v>
      </c>
      <c r="R9949" t="s">
        <v>7160</v>
      </c>
      <c r="S9949" t="s">
        <v>12</v>
      </c>
      <c r="T9949" t="s">
        <v>11</v>
      </c>
      <c r="U9949" t="s">
        <v>19</v>
      </c>
    </row>
    <row r="9950" spans="1:21" x14ac:dyDescent="0.75">
      <c r="A9950">
        <v>66112769</v>
      </c>
      <c r="B9950" t="s">
        <v>11256</v>
      </c>
      <c r="C9950" t="s">
        <v>5473</v>
      </c>
      <c r="D9950" t="s">
        <v>5556</v>
      </c>
      <c r="E9950" t="s">
        <v>18</v>
      </c>
      <c r="F9950">
        <v>0</v>
      </c>
      <c r="I9950">
        <v>8</v>
      </c>
      <c r="J9950">
        <v>7</v>
      </c>
      <c r="K9950">
        <v>14</v>
      </c>
      <c r="L9950" t="s">
        <v>5577</v>
      </c>
      <c r="M9950" t="s">
        <v>5543</v>
      </c>
      <c r="N9950">
        <v>4.6666666666666696</v>
      </c>
      <c r="O9950">
        <v>4.6666666666666696</v>
      </c>
      <c r="P9950">
        <v>1</v>
      </c>
      <c r="Q9950" t="s">
        <v>7168</v>
      </c>
      <c r="R9950" t="s">
        <v>7163</v>
      </c>
      <c r="S9950" t="s">
        <v>22</v>
      </c>
      <c r="T9950" t="s">
        <v>11</v>
      </c>
      <c r="U9950" t="s">
        <v>19</v>
      </c>
    </row>
    <row r="9951" spans="1:21" x14ac:dyDescent="0.75">
      <c r="A9951">
        <v>66113033</v>
      </c>
      <c r="B9951" t="s">
        <v>10993</v>
      </c>
      <c r="C9951" t="s">
        <v>5493</v>
      </c>
      <c r="D9951" t="s">
        <v>5542</v>
      </c>
      <c r="E9951" t="s">
        <v>18</v>
      </c>
      <c r="F9951">
        <v>0</v>
      </c>
      <c r="I9951">
        <v>87</v>
      </c>
      <c r="J9951">
        <v>42</v>
      </c>
      <c r="K9951">
        <v>225</v>
      </c>
      <c r="L9951" t="s">
        <v>5577</v>
      </c>
      <c r="M9951" t="s">
        <v>5543</v>
      </c>
      <c r="N9951">
        <v>4.6666666666666696</v>
      </c>
      <c r="O9951">
        <v>4.6666666666666696</v>
      </c>
      <c r="P9951">
        <v>1</v>
      </c>
      <c r="Q9951" t="s">
        <v>7212</v>
      </c>
      <c r="R9951" t="s">
        <v>7184</v>
      </c>
      <c r="S9951" t="s">
        <v>22</v>
      </c>
      <c r="T9951" t="s">
        <v>11</v>
      </c>
      <c r="U9951" t="s">
        <v>19</v>
      </c>
    </row>
    <row r="9952" spans="1:21" x14ac:dyDescent="0.75">
      <c r="A9952">
        <v>66113139</v>
      </c>
      <c r="B9952" t="s">
        <v>11300</v>
      </c>
      <c r="C9952" t="s">
        <v>5482</v>
      </c>
      <c r="D9952" t="s">
        <v>5542</v>
      </c>
      <c r="E9952" t="s">
        <v>18</v>
      </c>
      <c r="F9952">
        <v>0</v>
      </c>
      <c r="I9952">
        <v>11</v>
      </c>
      <c r="J9952">
        <v>9.3333333333333304</v>
      </c>
      <c r="K9952">
        <v>4</v>
      </c>
      <c r="L9952" t="s">
        <v>5577</v>
      </c>
      <c r="M9952" t="s">
        <v>5543</v>
      </c>
      <c r="N9952">
        <v>4.6666666666666696</v>
      </c>
      <c r="O9952">
        <v>3</v>
      </c>
      <c r="P9952">
        <v>0.64285714285714302</v>
      </c>
      <c r="Q9952" t="s">
        <v>7262</v>
      </c>
      <c r="R9952" t="s">
        <v>7170</v>
      </c>
      <c r="S9952" t="s">
        <v>12</v>
      </c>
      <c r="T9952" t="s">
        <v>11</v>
      </c>
      <c r="U9952" t="s">
        <v>19</v>
      </c>
    </row>
    <row r="9953" spans="1:21" x14ac:dyDescent="0.75">
      <c r="A9953">
        <v>66113326</v>
      </c>
      <c r="B9953" t="s">
        <v>10907</v>
      </c>
      <c r="C9953" t="s">
        <v>5482</v>
      </c>
      <c r="D9953" t="s">
        <v>5542</v>
      </c>
      <c r="E9953" t="s">
        <v>18</v>
      </c>
      <c r="F9953">
        <v>0</v>
      </c>
      <c r="I9953">
        <v>112</v>
      </c>
      <c r="J9953">
        <v>46.6666666666667</v>
      </c>
      <c r="L9953" t="s">
        <v>5577</v>
      </c>
      <c r="M9953" t="s">
        <v>5543</v>
      </c>
      <c r="N9953">
        <v>4.6666666666666696</v>
      </c>
      <c r="O9953">
        <v>3</v>
      </c>
      <c r="P9953">
        <v>0.64285714285714302</v>
      </c>
      <c r="Q9953" t="s">
        <v>7262</v>
      </c>
      <c r="R9953" t="s">
        <v>7170</v>
      </c>
      <c r="S9953" t="s">
        <v>12</v>
      </c>
      <c r="T9953" t="s">
        <v>11</v>
      </c>
      <c r="U9953" t="s">
        <v>19</v>
      </c>
    </row>
    <row r="9954" spans="1:21" x14ac:dyDescent="0.75">
      <c r="A9954">
        <v>66113438</v>
      </c>
      <c r="B9954" t="s">
        <v>11415</v>
      </c>
      <c r="C9954" t="s">
        <v>5473</v>
      </c>
      <c r="D9954" t="s">
        <v>5564</v>
      </c>
      <c r="E9954" t="s">
        <v>18</v>
      </c>
      <c r="F9954">
        <v>0</v>
      </c>
      <c r="I9954">
        <v>6</v>
      </c>
      <c r="J9954">
        <v>5</v>
      </c>
      <c r="L9954" t="s">
        <v>5577</v>
      </c>
      <c r="M9954" t="s">
        <v>5543</v>
      </c>
      <c r="N9954">
        <v>4.6666666666666696</v>
      </c>
      <c r="O9954">
        <v>2</v>
      </c>
      <c r="P9954">
        <v>0.42857142857142899</v>
      </c>
      <c r="Q9954" t="s">
        <v>7190</v>
      </c>
      <c r="R9954" t="s">
        <v>7170</v>
      </c>
      <c r="S9954" t="s">
        <v>12</v>
      </c>
      <c r="T9954" t="s">
        <v>11</v>
      </c>
      <c r="U9954" t="s">
        <v>19</v>
      </c>
    </row>
    <row r="9955" spans="1:21" x14ac:dyDescent="0.75">
      <c r="A9955">
        <v>66113667</v>
      </c>
      <c r="B9955" t="s">
        <v>11676</v>
      </c>
      <c r="C9955" t="s">
        <v>5456</v>
      </c>
      <c r="D9955" t="s">
        <v>5564</v>
      </c>
      <c r="E9955" t="s">
        <v>18</v>
      </c>
      <c r="F9955">
        <v>0</v>
      </c>
      <c r="I9955">
        <v>5</v>
      </c>
      <c r="J9955">
        <v>6</v>
      </c>
      <c r="L9955" t="s">
        <v>5577</v>
      </c>
      <c r="M9955" t="s">
        <v>5543</v>
      </c>
      <c r="N9955">
        <v>4.6666666666666696</v>
      </c>
      <c r="O9955">
        <v>2.6666666666666701</v>
      </c>
      <c r="P9955">
        <v>0.57142857142857095</v>
      </c>
      <c r="Q9955" t="s">
        <v>7214</v>
      </c>
      <c r="R9955" t="s">
        <v>7163</v>
      </c>
      <c r="S9955" t="s">
        <v>22</v>
      </c>
      <c r="T9955" t="s">
        <v>11</v>
      </c>
      <c r="U9955" t="s">
        <v>19</v>
      </c>
    </row>
    <row r="9956" spans="1:21" x14ac:dyDescent="0.75">
      <c r="A9956">
        <v>66150156</v>
      </c>
      <c r="B9956" t="s">
        <v>328</v>
      </c>
      <c r="C9956" t="s">
        <v>5473</v>
      </c>
      <c r="D9956" t="s">
        <v>5556</v>
      </c>
      <c r="E9956" t="s">
        <v>18</v>
      </c>
      <c r="F9956">
        <v>0</v>
      </c>
      <c r="I9956">
        <v>3</v>
      </c>
      <c r="J9956">
        <v>2.6666666666666701</v>
      </c>
      <c r="K9956">
        <v>6</v>
      </c>
      <c r="L9956" t="s">
        <v>5577</v>
      </c>
      <c r="M9956" t="s">
        <v>5543</v>
      </c>
      <c r="N9956">
        <v>4.6666666666666696</v>
      </c>
      <c r="O9956">
        <v>2</v>
      </c>
      <c r="P9956">
        <v>0.42857142857142899</v>
      </c>
      <c r="Q9956" t="s">
        <v>7230</v>
      </c>
      <c r="R9956" t="s">
        <v>7160</v>
      </c>
      <c r="S9956" t="s">
        <v>12</v>
      </c>
      <c r="T9956" t="s">
        <v>11</v>
      </c>
      <c r="U9956" t="s">
        <v>19</v>
      </c>
    </row>
    <row r="9957" spans="1:21" x14ac:dyDescent="0.75">
      <c r="A9957">
        <v>66150261</v>
      </c>
      <c r="B9957" t="s">
        <v>11679</v>
      </c>
      <c r="C9957" t="s">
        <v>5473</v>
      </c>
      <c r="D9957" t="s">
        <v>5556</v>
      </c>
      <c r="E9957" t="s">
        <v>18</v>
      </c>
      <c r="F9957">
        <v>0</v>
      </c>
      <c r="I9957">
        <v>6</v>
      </c>
      <c r="J9957">
        <v>3.3333333333333299</v>
      </c>
      <c r="K9957">
        <v>9</v>
      </c>
      <c r="L9957" t="s">
        <v>5577</v>
      </c>
      <c r="M9957" t="s">
        <v>5543</v>
      </c>
      <c r="N9957">
        <v>4.6666666666666696</v>
      </c>
      <c r="O9957">
        <v>1.3333333333333299</v>
      </c>
      <c r="P9957">
        <v>0.28571428571428598</v>
      </c>
      <c r="Q9957" t="s">
        <v>7230</v>
      </c>
      <c r="R9957" t="s">
        <v>7160</v>
      </c>
      <c r="S9957" t="s">
        <v>12</v>
      </c>
      <c r="T9957" t="s">
        <v>11</v>
      </c>
      <c r="U9957" t="s">
        <v>19</v>
      </c>
    </row>
    <row r="9958" spans="1:21" x14ac:dyDescent="0.75">
      <c r="A9958">
        <v>66150530</v>
      </c>
      <c r="B9958" t="s">
        <v>1016</v>
      </c>
      <c r="C9958" t="s">
        <v>5473</v>
      </c>
      <c r="D9958" t="s">
        <v>5555</v>
      </c>
      <c r="E9958" t="s">
        <v>18</v>
      </c>
      <c r="F9958">
        <v>0</v>
      </c>
      <c r="I9958">
        <v>4</v>
      </c>
      <c r="J9958">
        <v>5.3333333333333304</v>
      </c>
      <c r="K9958">
        <v>33</v>
      </c>
      <c r="L9958" t="s">
        <v>5577</v>
      </c>
      <c r="M9958" t="s">
        <v>5543</v>
      </c>
      <c r="N9958">
        <v>4.6666666666666696</v>
      </c>
      <c r="O9958">
        <v>3</v>
      </c>
      <c r="P9958">
        <v>0.64285714285714302</v>
      </c>
      <c r="Q9958" t="s">
        <v>7232</v>
      </c>
      <c r="R9958" t="s">
        <v>7157</v>
      </c>
      <c r="S9958" t="s">
        <v>22</v>
      </c>
      <c r="T9958" t="s">
        <v>11</v>
      </c>
      <c r="U9958" t="s">
        <v>19</v>
      </c>
    </row>
    <row r="9959" spans="1:21" x14ac:dyDescent="0.75">
      <c r="A9959">
        <v>66150844</v>
      </c>
      <c r="B9959" t="s">
        <v>1102</v>
      </c>
      <c r="C9959" t="s">
        <v>5473</v>
      </c>
      <c r="D9959" t="s">
        <v>5556</v>
      </c>
      <c r="E9959" t="s">
        <v>18</v>
      </c>
      <c r="F9959">
        <v>0</v>
      </c>
      <c r="I9959">
        <v>3</v>
      </c>
      <c r="J9959">
        <v>4</v>
      </c>
      <c r="K9959">
        <v>10</v>
      </c>
      <c r="L9959" t="s">
        <v>5577</v>
      </c>
      <c r="M9959" t="s">
        <v>5543</v>
      </c>
      <c r="N9959">
        <v>4.6666666666666696</v>
      </c>
      <c r="O9959">
        <v>4.6666666666666696</v>
      </c>
      <c r="P9959">
        <v>1</v>
      </c>
      <c r="Q9959" t="s">
        <v>7168</v>
      </c>
      <c r="R9959" t="s">
        <v>7163</v>
      </c>
      <c r="S9959" t="s">
        <v>22</v>
      </c>
      <c r="T9959" t="s">
        <v>11</v>
      </c>
      <c r="U9959" t="s">
        <v>19</v>
      </c>
    </row>
    <row r="9960" spans="1:21" x14ac:dyDescent="0.75">
      <c r="A9960">
        <v>66150860</v>
      </c>
      <c r="B9960" t="s">
        <v>11344</v>
      </c>
      <c r="C9960" t="s">
        <v>5473</v>
      </c>
      <c r="D9960" t="s">
        <v>5556</v>
      </c>
      <c r="E9960" t="s">
        <v>18</v>
      </c>
      <c r="F9960">
        <v>0</v>
      </c>
      <c r="I9960">
        <v>7</v>
      </c>
      <c r="J9960">
        <v>7.3333333333333304</v>
      </c>
      <c r="K9960">
        <v>25</v>
      </c>
      <c r="L9960" t="s">
        <v>5577</v>
      </c>
      <c r="M9960" t="s">
        <v>5543</v>
      </c>
      <c r="N9960">
        <v>4.6666666666666696</v>
      </c>
      <c r="O9960">
        <v>4.6666666666666696</v>
      </c>
      <c r="P9960">
        <v>1</v>
      </c>
      <c r="Q9960" t="s">
        <v>7168</v>
      </c>
      <c r="R9960" t="s">
        <v>7163</v>
      </c>
      <c r="S9960" t="s">
        <v>22</v>
      </c>
      <c r="T9960" t="s">
        <v>11</v>
      </c>
      <c r="U9960" t="s">
        <v>19</v>
      </c>
    </row>
    <row r="9961" spans="1:21" x14ac:dyDescent="0.75">
      <c r="A9961">
        <v>66150889</v>
      </c>
      <c r="B9961" t="s">
        <v>2072</v>
      </c>
      <c r="C9961" t="s">
        <v>5473</v>
      </c>
      <c r="D9961" t="s">
        <v>5555</v>
      </c>
      <c r="E9961" t="s">
        <v>18</v>
      </c>
      <c r="F9961">
        <v>0</v>
      </c>
      <c r="I9961">
        <v>2</v>
      </c>
      <c r="J9961">
        <v>2.3333333333333299</v>
      </c>
      <c r="K9961">
        <v>10</v>
      </c>
      <c r="L9961" t="s">
        <v>5577</v>
      </c>
      <c r="M9961" t="s">
        <v>5543</v>
      </c>
      <c r="N9961">
        <v>4.6666666666666696</v>
      </c>
      <c r="O9961">
        <v>3.3333333333333299</v>
      </c>
      <c r="P9961">
        <v>0.71428571428571397</v>
      </c>
      <c r="Q9961" t="s">
        <v>7232</v>
      </c>
      <c r="R9961" t="s">
        <v>7157</v>
      </c>
      <c r="S9961" t="s">
        <v>22</v>
      </c>
      <c r="T9961" t="s">
        <v>11</v>
      </c>
      <c r="U9961" t="s">
        <v>19</v>
      </c>
    </row>
    <row r="9962" spans="1:21" x14ac:dyDescent="0.75">
      <c r="A9962">
        <v>66151394</v>
      </c>
      <c r="B9962" t="s">
        <v>10420</v>
      </c>
      <c r="C9962" t="s">
        <v>5473</v>
      </c>
      <c r="D9962" t="s">
        <v>5555</v>
      </c>
      <c r="E9962" t="s">
        <v>18</v>
      </c>
      <c r="F9962">
        <v>0</v>
      </c>
      <c r="G9962">
        <v>4</v>
      </c>
      <c r="H9962" t="s">
        <v>11904</v>
      </c>
      <c r="I9962">
        <v>7</v>
      </c>
      <c r="J9962">
        <v>6.3333333333333304</v>
      </c>
      <c r="K9962">
        <v>2</v>
      </c>
      <c r="L9962" t="s">
        <v>5549</v>
      </c>
      <c r="M9962" t="s">
        <v>5543</v>
      </c>
      <c r="N9962">
        <v>4.6666666666666696</v>
      </c>
      <c r="O9962">
        <v>4.6666666666666696</v>
      </c>
      <c r="P9962">
        <v>1</v>
      </c>
      <c r="Q9962" t="s">
        <v>7223</v>
      </c>
      <c r="R9962" t="s">
        <v>7178</v>
      </c>
      <c r="S9962" t="s">
        <v>12</v>
      </c>
      <c r="T9962" t="s">
        <v>11</v>
      </c>
      <c r="U9962" t="s">
        <v>19</v>
      </c>
    </row>
    <row r="9963" spans="1:21" x14ac:dyDescent="0.75">
      <c r="A9963">
        <v>66151692</v>
      </c>
      <c r="B9963" t="s">
        <v>11377</v>
      </c>
      <c r="C9963" t="s">
        <v>5473</v>
      </c>
      <c r="D9963" t="s">
        <v>5555</v>
      </c>
      <c r="E9963" t="s">
        <v>18</v>
      </c>
      <c r="F9963">
        <v>0</v>
      </c>
      <c r="G9963">
        <v>6</v>
      </c>
      <c r="H9963" t="s">
        <v>11904</v>
      </c>
      <c r="I9963">
        <v>8</v>
      </c>
      <c r="J9963">
        <v>8.3333333333333304</v>
      </c>
      <c r="K9963">
        <v>9</v>
      </c>
      <c r="L9963" t="s">
        <v>5549</v>
      </c>
      <c r="M9963" t="s">
        <v>5543</v>
      </c>
      <c r="N9963">
        <v>4.6666666666666696</v>
      </c>
      <c r="O9963">
        <v>4.6666666666666696</v>
      </c>
      <c r="P9963">
        <v>1</v>
      </c>
      <c r="Q9963" t="s">
        <v>7168</v>
      </c>
      <c r="R9963" t="s">
        <v>7163</v>
      </c>
      <c r="S9963" t="s">
        <v>22</v>
      </c>
      <c r="T9963" t="s">
        <v>11</v>
      </c>
      <c r="U9963" t="s">
        <v>19</v>
      </c>
    </row>
    <row r="9964" spans="1:21" x14ac:dyDescent="0.75">
      <c r="A9964">
        <v>66151852</v>
      </c>
      <c r="B9964" t="s">
        <v>11306</v>
      </c>
      <c r="C9964" t="s">
        <v>5473</v>
      </c>
      <c r="D9964" t="s">
        <v>5556</v>
      </c>
      <c r="E9964" t="s">
        <v>18</v>
      </c>
      <c r="F9964">
        <v>0</v>
      </c>
      <c r="I9964">
        <v>7</v>
      </c>
      <c r="J9964">
        <v>8</v>
      </c>
      <c r="K9964">
        <v>12</v>
      </c>
      <c r="L9964" t="s">
        <v>5577</v>
      </c>
      <c r="M9964" t="s">
        <v>5543</v>
      </c>
      <c r="N9964">
        <v>4.6666666666666696</v>
      </c>
      <c r="O9964">
        <v>4.6666666666666696</v>
      </c>
      <c r="P9964">
        <v>1</v>
      </c>
      <c r="Q9964" t="s">
        <v>7168</v>
      </c>
      <c r="R9964" t="s">
        <v>7163</v>
      </c>
      <c r="S9964" t="s">
        <v>22</v>
      </c>
      <c r="T9964" t="s">
        <v>11</v>
      </c>
      <c r="U9964" t="s">
        <v>19</v>
      </c>
    </row>
    <row r="9965" spans="1:21" x14ac:dyDescent="0.75">
      <c r="A9965">
        <v>66152674</v>
      </c>
      <c r="B9965" t="s">
        <v>11681</v>
      </c>
      <c r="C9965" t="s">
        <v>5473</v>
      </c>
      <c r="D9965" t="s">
        <v>5556</v>
      </c>
      <c r="E9965" t="s">
        <v>18</v>
      </c>
      <c r="F9965">
        <v>0</v>
      </c>
      <c r="I9965">
        <v>2</v>
      </c>
      <c r="J9965">
        <v>0.66666666666666696</v>
      </c>
      <c r="L9965" t="s">
        <v>5577</v>
      </c>
      <c r="M9965" t="s">
        <v>5543</v>
      </c>
      <c r="N9965">
        <v>4.6666666666666696</v>
      </c>
      <c r="O9965">
        <v>2.6666666666666701</v>
      </c>
      <c r="P9965">
        <v>0.57142857142857095</v>
      </c>
      <c r="Q9965" t="s">
        <v>7159</v>
      </c>
      <c r="R9965" t="s">
        <v>7160</v>
      </c>
      <c r="S9965" t="s">
        <v>12</v>
      </c>
      <c r="T9965" t="s">
        <v>11</v>
      </c>
      <c r="U9965" t="s">
        <v>19</v>
      </c>
    </row>
    <row r="9966" spans="1:21" x14ac:dyDescent="0.75">
      <c r="A9966">
        <v>66152785</v>
      </c>
      <c r="B9966" t="s">
        <v>11397</v>
      </c>
      <c r="C9966" t="s">
        <v>5473</v>
      </c>
      <c r="D9966" t="s">
        <v>5556</v>
      </c>
      <c r="E9966" t="s">
        <v>18</v>
      </c>
      <c r="F9966">
        <v>0</v>
      </c>
      <c r="I9966">
        <v>4</v>
      </c>
      <c r="J9966">
        <v>4.6666666666666696</v>
      </c>
      <c r="K9966">
        <v>2</v>
      </c>
      <c r="L9966" t="s">
        <v>5577</v>
      </c>
      <c r="M9966" t="s">
        <v>5543</v>
      </c>
      <c r="N9966">
        <v>4.6666666666666696</v>
      </c>
      <c r="O9966">
        <v>4.6666666666666696</v>
      </c>
      <c r="P9966">
        <v>1</v>
      </c>
      <c r="Q9966" t="s">
        <v>7168</v>
      </c>
      <c r="R9966" t="s">
        <v>7163</v>
      </c>
      <c r="S9966" t="s">
        <v>22</v>
      </c>
      <c r="T9966" t="s">
        <v>11</v>
      </c>
      <c r="U9966" t="s">
        <v>19</v>
      </c>
    </row>
    <row r="9967" spans="1:21" x14ac:dyDescent="0.75">
      <c r="A9967">
        <v>66152857</v>
      </c>
      <c r="B9967" t="s">
        <v>2138</v>
      </c>
      <c r="C9967" t="s">
        <v>5473</v>
      </c>
      <c r="D9967" t="s">
        <v>5556</v>
      </c>
      <c r="E9967" t="s">
        <v>18</v>
      </c>
      <c r="F9967">
        <v>0</v>
      </c>
      <c r="I9967">
        <v>30</v>
      </c>
      <c r="J9967">
        <v>16.6666666666667</v>
      </c>
      <c r="K9967">
        <v>15</v>
      </c>
      <c r="L9967" t="s">
        <v>5577</v>
      </c>
      <c r="M9967" t="s">
        <v>5543</v>
      </c>
      <c r="N9967">
        <v>4.6666666666666696</v>
      </c>
      <c r="O9967">
        <v>4</v>
      </c>
      <c r="P9967">
        <v>0.85714285714285698</v>
      </c>
      <c r="Q9967" t="s">
        <v>7191</v>
      </c>
      <c r="R9967" t="s">
        <v>7163</v>
      </c>
      <c r="S9967" t="s">
        <v>22</v>
      </c>
      <c r="T9967" t="s">
        <v>11</v>
      </c>
      <c r="U9967" t="s">
        <v>19</v>
      </c>
    </row>
    <row r="9968" spans="1:21" x14ac:dyDescent="0.75">
      <c r="A9968">
        <v>66153490</v>
      </c>
      <c r="B9968" t="s">
        <v>5351</v>
      </c>
      <c r="C9968" t="s">
        <v>5473</v>
      </c>
      <c r="D9968" t="s">
        <v>5556</v>
      </c>
      <c r="E9968" t="s">
        <v>18</v>
      </c>
      <c r="F9968">
        <v>0</v>
      </c>
      <c r="I9968">
        <v>15</v>
      </c>
      <c r="J9968">
        <v>6.6666666666666696</v>
      </c>
      <c r="L9968" t="s">
        <v>5577</v>
      </c>
      <c r="M9968" t="s">
        <v>5543</v>
      </c>
      <c r="N9968">
        <v>4.6666666666666696</v>
      </c>
      <c r="O9968">
        <v>3.6666666666666701</v>
      </c>
      <c r="P9968">
        <v>0.78571428571428603</v>
      </c>
      <c r="Q9968" t="s">
        <v>7156</v>
      </c>
      <c r="R9968" t="s">
        <v>7157</v>
      </c>
      <c r="S9968" t="s">
        <v>22</v>
      </c>
      <c r="T9968" t="s">
        <v>11</v>
      </c>
      <c r="U9968" t="s">
        <v>19</v>
      </c>
    </row>
    <row r="9969" spans="1:21" x14ac:dyDescent="0.75">
      <c r="A9969">
        <v>66153549</v>
      </c>
      <c r="B9969" t="s">
        <v>1704</v>
      </c>
      <c r="C9969" t="s">
        <v>5473</v>
      </c>
      <c r="D9969" t="s">
        <v>5555</v>
      </c>
      <c r="E9969" t="s">
        <v>18</v>
      </c>
      <c r="F9969">
        <v>0</v>
      </c>
      <c r="I9969">
        <v>7</v>
      </c>
      <c r="J9969">
        <v>4.3333333333333304</v>
      </c>
      <c r="K9969">
        <v>2</v>
      </c>
      <c r="L9969" t="s">
        <v>5577</v>
      </c>
      <c r="M9969" t="s">
        <v>5543</v>
      </c>
      <c r="N9969">
        <v>4.6666666666666696</v>
      </c>
      <c r="O9969">
        <v>3.6666666666666701</v>
      </c>
      <c r="P9969">
        <v>0.78571428571428603</v>
      </c>
      <c r="Q9969" t="s">
        <v>7156</v>
      </c>
      <c r="R9969" t="s">
        <v>7157</v>
      </c>
      <c r="S9969" t="s">
        <v>22</v>
      </c>
      <c r="T9969" t="s">
        <v>11</v>
      </c>
      <c r="U9969" t="s">
        <v>19</v>
      </c>
    </row>
    <row r="9970" spans="1:21" x14ac:dyDescent="0.75">
      <c r="A9970">
        <v>66153553</v>
      </c>
      <c r="B9970" t="s">
        <v>11510</v>
      </c>
      <c r="C9970" t="s">
        <v>5473</v>
      </c>
      <c r="D9970" t="s">
        <v>5556</v>
      </c>
      <c r="E9970" t="s">
        <v>18</v>
      </c>
      <c r="F9970">
        <v>0</v>
      </c>
      <c r="I9970">
        <v>9</v>
      </c>
      <c r="J9970">
        <v>5.6666666666666696</v>
      </c>
      <c r="L9970" t="s">
        <v>5577</v>
      </c>
      <c r="M9970" t="s">
        <v>5543</v>
      </c>
      <c r="N9970">
        <v>4.6666666666666696</v>
      </c>
      <c r="O9970">
        <v>3.6666666666666701</v>
      </c>
      <c r="P9970">
        <v>0.78571428571428603</v>
      </c>
      <c r="Q9970" t="s">
        <v>7156</v>
      </c>
      <c r="R9970" t="s">
        <v>7157</v>
      </c>
      <c r="S9970" t="s">
        <v>22</v>
      </c>
      <c r="T9970" t="s">
        <v>11</v>
      </c>
      <c r="U9970" t="s">
        <v>19</v>
      </c>
    </row>
    <row r="9971" spans="1:21" x14ac:dyDescent="0.75">
      <c r="A9971">
        <v>66154266</v>
      </c>
      <c r="B9971" t="s">
        <v>10437</v>
      </c>
      <c r="C9971" t="s">
        <v>5473</v>
      </c>
      <c r="D9971" t="s">
        <v>5556</v>
      </c>
      <c r="E9971" t="s">
        <v>18</v>
      </c>
      <c r="F9971">
        <v>0</v>
      </c>
      <c r="I9971">
        <v>3</v>
      </c>
      <c r="J9971">
        <v>23.3333333333333</v>
      </c>
      <c r="K9971">
        <v>3</v>
      </c>
      <c r="L9971" t="s">
        <v>5577</v>
      </c>
      <c r="M9971" t="s">
        <v>5543</v>
      </c>
      <c r="N9971">
        <v>4.6666666666666696</v>
      </c>
      <c r="O9971">
        <v>3</v>
      </c>
      <c r="P9971">
        <v>0.64285714285714302</v>
      </c>
      <c r="Q9971" t="s">
        <v>7164</v>
      </c>
      <c r="R9971" t="s">
        <v>7160</v>
      </c>
      <c r="S9971" t="s">
        <v>12</v>
      </c>
      <c r="T9971" t="s">
        <v>11</v>
      </c>
      <c r="U9971" t="s">
        <v>19</v>
      </c>
    </row>
    <row r="9972" spans="1:21" x14ac:dyDescent="0.75">
      <c r="A9972">
        <v>66154423</v>
      </c>
      <c r="B9972" t="s">
        <v>6544</v>
      </c>
      <c r="C9972" t="s">
        <v>5473</v>
      </c>
      <c r="D9972" t="s">
        <v>5556</v>
      </c>
      <c r="E9972" t="s">
        <v>18</v>
      </c>
      <c r="F9972">
        <v>0</v>
      </c>
      <c r="I9972">
        <v>4</v>
      </c>
      <c r="J9972">
        <v>4</v>
      </c>
      <c r="K9972">
        <v>2</v>
      </c>
      <c r="L9972" t="s">
        <v>5577</v>
      </c>
      <c r="M9972" t="s">
        <v>5543</v>
      </c>
      <c r="N9972">
        <v>4.6666666666666696</v>
      </c>
      <c r="O9972">
        <v>3.6666666666666701</v>
      </c>
      <c r="P9972">
        <v>0.78571428571428603</v>
      </c>
      <c r="Q9972" t="s">
        <v>7156</v>
      </c>
      <c r="R9972" t="s">
        <v>7157</v>
      </c>
      <c r="S9972" t="s">
        <v>22</v>
      </c>
      <c r="T9972" t="s">
        <v>11</v>
      </c>
      <c r="U9972" t="s">
        <v>19</v>
      </c>
    </row>
    <row r="9973" spans="1:21" x14ac:dyDescent="0.75">
      <c r="A9973">
        <v>66154425</v>
      </c>
      <c r="B9973" t="s">
        <v>11573</v>
      </c>
      <c r="C9973" t="s">
        <v>5473</v>
      </c>
      <c r="D9973" t="s">
        <v>5556</v>
      </c>
      <c r="E9973" t="s">
        <v>18</v>
      </c>
      <c r="F9973">
        <v>0</v>
      </c>
      <c r="I9973">
        <v>8</v>
      </c>
      <c r="J9973">
        <v>5.6666666666666696</v>
      </c>
      <c r="K9973">
        <v>2</v>
      </c>
      <c r="L9973" t="s">
        <v>5577</v>
      </c>
      <c r="M9973" t="s">
        <v>5543</v>
      </c>
      <c r="N9973">
        <v>4.6666666666666696</v>
      </c>
      <c r="O9973">
        <v>3.6666666666666701</v>
      </c>
      <c r="P9973">
        <v>0.78571428571428603</v>
      </c>
      <c r="Q9973" t="s">
        <v>7156</v>
      </c>
      <c r="R9973" t="s">
        <v>7157</v>
      </c>
      <c r="S9973" t="s">
        <v>22</v>
      </c>
      <c r="T9973" t="s">
        <v>11</v>
      </c>
      <c r="U9973" t="s">
        <v>19</v>
      </c>
    </row>
    <row r="9974" spans="1:21" x14ac:dyDescent="0.75">
      <c r="A9974">
        <v>66155550</v>
      </c>
      <c r="B9974" t="s">
        <v>8152</v>
      </c>
      <c r="C9974" t="s">
        <v>5473</v>
      </c>
      <c r="D9974" t="s">
        <v>5555</v>
      </c>
      <c r="E9974" t="s">
        <v>18</v>
      </c>
      <c r="F9974">
        <v>0</v>
      </c>
      <c r="I9974">
        <v>8</v>
      </c>
      <c r="J9974">
        <v>8</v>
      </c>
      <c r="K9974">
        <v>25</v>
      </c>
      <c r="L9974" t="s">
        <v>5577</v>
      </c>
      <c r="M9974" t="s">
        <v>5543</v>
      </c>
      <c r="N9974">
        <v>4.6666666666666696</v>
      </c>
      <c r="O9974">
        <v>4.6666666666666696</v>
      </c>
      <c r="P9974">
        <v>1</v>
      </c>
      <c r="Q9974" t="s">
        <v>7168</v>
      </c>
      <c r="R9974" t="s">
        <v>7163</v>
      </c>
      <c r="S9974" t="s">
        <v>22</v>
      </c>
      <c r="T9974" t="s">
        <v>11</v>
      </c>
      <c r="U9974" t="s">
        <v>19</v>
      </c>
    </row>
    <row r="9975" spans="1:21" x14ac:dyDescent="0.75">
      <c r="A9975">
        <v>66155780</v>
      </c>
      <c r="B9975" t="s">
        <v>11399</v>
      </c>
      <c r="C9975" t="s">
        <v>5473</v>
      </c>
      <c r="D9975" t="s">
        <v>5556</v>
      </c>
      <c r="E9975" t="s">
        <v>18</v>
      </c>
      <c r="F9975">
        <v>0</v>
      </c>
      <c r="I9975">
        <v>6</v>
      </c>
      <c r="J9975">
        <v>5.3333333333333304</v>
      </c>
      <c r="K9975">
        <v>6</v>
      </c>
      <c r="L9975" t="s">
        <v>5577</v>
      </c>
      <c r="M9975" t="s">
        <v>5543</v>
      </c>
      <c r="N9975">
        <v>4.6666666666666696</v>
      </c>
      <c r="O9975">
        <v>4.6666666666666696</v>
      </c>
      <c r="P9975">
        <v>1</v>
      </c>
      <c r="Q9975" t="s">
        <v>7168</v>
      </c>
      <c r="R9975" t="s">
        <v>7163</v>
      </c>
      <c r="S9975" t="s">
        <v>22</v>
      </c>
      <c r="T9975" t="s">
        <v>11</v>
      </c>
      <c r="U9975" t="s">
        <v>19</v>
      </c>
    </row>
    <row r="9976" spans="1:21" x14ac:dyDescent="0.75">
      <c r="A9976">
        <v>66155820</v>
      </c>
      <c r="B9976" t="s">
        <v>5940</v>
      </c>
      <c r="C9976" t="s">
        <v>5473</v>
      </c>
      <c r="D9976" t="s">
        <v>5556</v>
      </c>
      <c r="E9976" t="s">
        <v>18</v>
      </c>
      <c r="F9976">
        <v>0</v>
      </c>
      <c r="I9976">
        <v>7</v>
      </c>
      <c r="J9976">
        <v>8</v>
      </c>
      <c r="K9976">
        <v>10</v>
      </c>
      <c r="L9976" t="s">
        <v>5577</v>
      </c>
      <c r="M9976" t="s">
        <v>5543</v>
      </c>
      <c r="N9976">
        <v>4.6666666666666696</v>
      </c>
      <c r="O9976">
        <v>4.6666666666666696</v>
      </c>
      <c r="P9976">
        <v>1</v>
      </c>
      <c r="Q9976" t="s">
        <v>7168</v>
      </c>
      <c r="R9976" t="s">
        <v>7163</v>
      </c>
      <c r="S9976" t="s">
        <v>22</v>
      </c>
      <c r="T9976" t="s">
        <v>11</v>
      </c>
      <c r="U9976" t="s">
        <v>19</v>
      </c>
    </row>
    <row r="9977" spans="1:21" x14ac:dyDescent="0.75">
      <c r="A9977">
        <v>66156790</v>
      </c>
      <c r="B9977" t="s">
        <v>11310</v>
      </c>
      <c r="C9977" t="s">
        <v>5473</v>
      </c>
      <c r="D9977" t="s">
        <v>5555</v>
      </c>
      <c r="E9977" t="s">
        <v>18</v>
      </c>
      <c r="F9977">
        <v>0</v>
      </c>
      <c r="I9977">
        <v>7</v>
      </c>
      <c r="J9977">
        <v>10</v>
      </c>
      <c r="K9977">
        <v>2</v>
      </c>
      <c r="L9977" t="s">
        <v>5577</v>
      </c>
      <c r="M9977" t="s">
        <v>5543</v>
      </c>
      <c r="N9977">
        <v>4.6666666666666696</v>
      </c>
      <c r="O9977">
        <v>3</v>
      </c>
      <c r="P9977">
        <v>0.64285714285714302</v>
      </c>
      <c r="Q9977" t="s">
        <v>7156</v>
      </c>
      <c r="R9977" t="s">
        <v>7157</v>
      </c>
      <c r="S9977" t="s">
        <v>22</v>
      </c>
      <c r="T9977" t="s">
        <v>11</v>
      </c>
      <c r="U9977" t="s">
        <v>19</v>
      </c>
    </row>
    <row r="9978" spans="1:21" x14ac:dyDescent="0.75">
      <c r="A9978">
        <v>65021756</v>
      </c>
      <c r="B9978" t="s">
        <v>6960</v>
      </c>
      <c r="C9978" t="s">
        <v>5473</v>
      </c>
      <c r="D9978" t="s">
        <v>5556</v>
      </c>
      <c r="E9978" t="s">
        <v>18</v>
      </c>
      <c r="F9978">
        <v>0</v>
      </c>
      <c r="I9978">
        <v>8</v>
      </c>
      <c r="J9978">
        <v>48</v>
      </c>
      <c r="K9978">
        <v>10</v>
      </c>
      <c r="L9978" t="s">
        <v>5577</v>
      </c>
      <c r="M9978" t="s">
        <v>5543</v>
      </c>
      <c r="N9978">
        <v>4.3333333333333304</v>
      </c>
      <c r="O9978">
        <v>2.6666666666666701</v>
      </c>
      <c r="P9978">
        <v>0.61538461538461497</v>
      </c>
      <c r="Q9978" t="s">
        <v>5591</v>
      </c>
      <c r="R9978" t="s">
        <v>5545</v>
      </c>
      <c r="S9978" t="s">
        <v>46</v>
      </c>
      <c r="T9978" t="s">
        <v>11</v>
      </c>
      <c r="U9978" t="s">
        <v>19</v>
      </c>
    </row>
    <row r="9979" spans="1:21" x14ac:dyDescent="0.75">
      <c r="A9979">
        <v>65026807</v>
      </c>
      <c r="B9979" t="s">
        <v>6577</v>
      </c>
      <c r="C9979" t="s">
        <v>5473</v>
      </c>
      <c r="D9979" t="s">
        <v>5556</v>
      </c>
      <c r="E9979" t="s">
        <v>18</v>
      </c>
      <c r="F9979">
        <v>0</v>
      </c>
      <c r="I9979">
        <v>59</v>
      </c>
      <c r="J9979">
        <v>38</v>
      </c>
      <c r="K9979">
        <v>2</v>
      </c>
      <c r="L9979" t="s">
        <v>5577</v>
      </c>
      <c r="M9979" t="s">
        <v>5543</v>
      </c>
      <c r="N9979">
        <v>4.3333333333333304</v>
      </c>
      <c r="O9979">
        <v>4.3333333333333304</v>
      </c>
      <c r="P9979">
        <v>1</v>
      </c>
      <c r="Q9979" t="s">
        <v>5576</v>
      </c>
      <c r="R9979" t="s">
        <v>5554</v>
      </c>
      <c r="S9979" t="s">
        <v>46</v>
      </c>
      <c r="T9979" t="s">
        <v>11</v>
      </c>
      <c r="U9979" t="s">
        <v>19</v>
      </c>
    </row>
    <row r="9980" spans="1:21" x14ac:dyDescent="0.75">
      <c r="A9980">
        <v>65026894</v>
      </c>
      <c r="B9980" t="s">
        <v>6824</v>
      </c>
      <c r="C9980" t="s">
        <v>5473</v>
      </c>
      <c r="D9980" t="s">
        <v>5556</v>
      </c>
      <c r="E9980" t="s">
        <v>18</v>
      </c>
      <c r="F9980">
        <v>0</v>
      </c>
      <c r="I9980">
        <v>8</v>
      </c>
      <c r="J9980">
        <v>13.6666666666667</v>
      </c>
      <c r="K9980">
        <v>19</v>
      </c>
      <c r="L9980" t="s">
        <v>5577</v>
      </c>
      <c r="M9980" t="s">
        <v>5543</v>
      </c>
      <c r="N9980">
        <v>4.3333333333333304</v>
      </c>
      <c r="O9980">
        <v>2.6666666666666701</v>
      </c>
      <c r="P9980">
        <v>0.61538461538461497</v>
      </c>
      <c r="Q9980" t="s">
        <v>5591</v>
      </c>
      <c r="R9980" t="s">
        <v>5545</v>
      </c>
      <c r="S9980" t="s">
        <v>46</v>
      </c>
      <c r="T9980" t="s">
        <v>11</v>
      </c>
      <c r="U9980" t="s">
        <v>19</v>
      </c>
    </row>
    <row r="9981" spans="1:21" x14ac:dyDescent="0.75">
      <c r="A9981">
        <v>65043122</v>
      </c>
      <c r="B9981" t="s">
        <v>6980</v>
      </c>
      <c r="C9981" t="s">
        <v>5493</v>
      </c>
      <c r="D9981" t="s">
        <v>5564</v>
      </c>
      <c r="E9981" t="s">
        <v>18</v>
      </c>
      <c r="F9981">
        <v>0</v>
      </c>
      <c r="I9981">
        <v>5</v>
      </c>
      <c r="J9981">
        <v>6.3333333333333304</v>
      </c>
      <c r="L9981" t="s">
        <v>5577</v>
      </c>
      <c r="M9981" t="s">
        <v>5543</v>
      </c>
      <c r="N9981">
        <v>4.3333333333333304</v>
      </c>
      <c r="O9981">
        <v>3</v>
      </c>
      <c r="P9981">
        <v>0.69230769230769196</v>
      </c>
      <c r="Q9981" t="s">
        <v>5585</v>
      </c>
      <c r="R9981" t="s">
        <v>5551</v>
      </c>
      <c r="S9981" t="s">
        <v>46</v>
      </c>
      <c r="T9981" t="s">
        <v>11</v>
      </c>
      <c r="U9981" t="s">
        <v>19</v>
      </c>
    </row>
    <row r="9982" spans="1:21" x14ac:dyDescent="0.75">
      <c r="A9982">
        <v>65063969</v>
      </c>
      <c r="B9982" t="s">
        <v>6967</v>
      </c>
      <c r="C9982" t="s">
        <v>5473</v>
      </c>
      <c r="D9982" t="s">
        <v>5564</v>
      </c>
      <c r="E9982" t="s">
        <v>18</v>
      </c>
      <c r="F9982">
        <v>0</v>
      </c>
      <c r="I9982">
        <v>8</v>
      </c>
      <c r="J9982">
        <v>5.3333333333333304</v>
      </c>
      <c r="L9982" t="s">
        <v>5577</v>
      </c>
      <c r="M9982" t="s">
        <v>5543</v>
      </c>
      <c r="N9982">
        <v>4.3333333333333304</v>
      </c>
      <c r="O9982">
        <v>2.6666666666666701</v>
      </c>
      <c r="P9982">
        <v>0.61538461538461497</v>
      </c>
      <c r="Q9982" t="s">
        <v>5591</v>
      </c>
      <c r="R9982" t="s">
        <v>5545</v>
      </c>
      <c r="S9982" t="s">
        <v>46</v>
      </c>
      <c r="T9982" t="s">
        <v>11</v>
      </c>
      <c r="U9982" t="s">
        <v>19</v>
      </c>
    </row>
    <row r="9983" spans="1:21" x14ac:dyDescent="0.75">
      <c r="A9983">
        <v>65065430</v>
      </c>
      <c r="B9983" t="s">
        <v>12309</v>
      </c>
      <c r="C9983" t="s">
        <v>5493</v>
      </c>
      <c r="D9983" t="s">
        <v>5564</v>
      </c>
      <c r="E9983" t="s">
        <v>18</v>
      </c>
      <c r="F9983">
        <v>0</v>
      </c>
      <c r="I9983">
        <v>5</v>
      </c>
      <c r="J9983">
        <v>4.6666666666666696</v>
      </c>
      <c r="L9983" t="s">
        <v>5577</v>
      </c>
      <c r="M9983" t="s">
        <v>5543</v>
      </c>
      <c r="N9983">
        <v>4.3333333333333304</v>
      </c>
      <c r="O9983">
        <v>3.3333333333333299</v>
      </c>
      <c r="P9983">
        <v>0.76923076923076905</v>
      </c>
      <c r="Q9983" t="s">
        <v>5585</v>
      </c>
      <c r="R9983" t="s">
        <v>5551</v>
      </c>
      <c r="S9983" t="s">
        <v>46</v>
      </c>
      <c r="T9983" t="s">
        <v>11</v>
      </c>
      <c r="U9983" t="s">
        <v>19</v>
      </c>
    </row>
    <row r="9984" spans="1:21" x14ac:dyDescent="0.75">
      <c r="A9984">
        <v>65065438</v>
      </c>
      <c r="B9984" t="s">
        <v>6981</v>
      </c>
      <c r="C9984" t="s">
        <v>5493</v>
      </c>
      <c r="D9984" t="s">
        <v>5564</v>
      </c>
      <c r="E9984" t="s">
        <v>18</v>
      </c>
      <c r="F9984">
        <v>0</v>
      </c>
      <c r="I9984">
        <v>5</v>
      </c>
      <c r="J9984">
        <v>5</v>
      </c>
      <c r="L9984" t="s">
        <v>5577</v>
      </c>
      <c r="M9984" t="s">
        <v>5543</v>
      </c>
      <c r="N9984">
        <v>4.3333333333333304</v>
      </c>
      <c r="O9984">
        <v>3.3333333333333299</v>
      </c>
      <c r="P9984">
        <v>0.76923076923076905</v>
      </c>
      <c r="Q9984" t="s">
        <v>5585</v>
      </c>
      <c r="R9984" t="s">
        <v>5551</v>
      </c>
      <c r="S9984" t="s">
        <v>46</v>
      </c>
      <c r="T9984" t="s">
        <v>11</v>
      </c>
      <c r="U9984" t="s">
        <v>19</v>
      </c>
    </row>
    <row r="9985" spans="1:21" x14ac:dyDescent="0.75">
      <c r="A9985">
        <v>65065791</v>
      </c>
      <c r="B9985" t="s">
        <v>6940</v>
      </c>
      <c r="C9985" t="s">
        <v>5493</v>
      </c>
      <c r="D9985" t="s">
        <v>5564</v>
      </c>
      <c r="E9985" t="s">
        <v>18</v>
      </c>
      <c r="F9985">
        <v>0</v>
      </c>
      <c r="I9985">
        <v>4</v>
      </c>
      <c r="J9985">
        <v>4</v>
      </c>
      <c r="L9985" t="s">
        <v>5577</v>
      </c>
      <c r="M9985" t="s">
        <v>5543</v>
      </c>
      <c r="N9985">
        <v>4.3333333333333304</v>
      </c>
      <c r="O9985">
        <v>3</v>
      </c>
      <c r="P9985">
        <v>0.69230769230769196</v>
      </c>
      <c r="Q9985" t="s">
        <v>5585</v>
      </c>
      <c r="R9985" t="s">
        <v>5551</v>
      </c>
      <c r="S9985" t="s">
        <v>46</v>
      </c>
      <c r="T9985" t="s">
        <v>11</v>
      </c>
      <c r="U9985" t="s">
        <v>19</v>
      </c>
    </row>
    <row r="9986" spans="1:21" x14ac:dyDescent="0.75">
      <c r="A9986">
        <v>65065930</v>
      </c>
      <c r="B9986" t="s">
        <v>6972</v>
      </c>
      <c r="C9986" t="s">
        <v>5493</v>
      </c>
      <c r="D9986" t="s">
        <v>5564</v>
      </c>
      <c r="E9986" t="s">
        <v>18</v>
      </c>
      <c r="F9986">
        <v>0</v>
      </c>
      <c r="G9986">
        <v>7</v>
      </c>
      <c r="H9986" t="s">
        <v>11904</v>
      </c>
      <c r="I9986">
        <v>5</v>
      </c>
      <c r="J9986">
        <v>6</v>
      </c>
      <c r="L9986" t="s">
        <v>5549</v>
      </c>
      <c r="M9986" t="s">
        <v>5543</v>
      </c>
      <c r="N9986">
        <v>4.3333333333333304</v>
      </c>
      <c r="O9986">
        <v>3</v>
      </c>
      <c r="P9986">
        <v>0.69230769230769196</v>
      </c>
      <c r="Q9986" t="s">
        <v>5585</v>
      </c>
      <c r="R9986" t="s">
        <v>5551</v>
      </c>
      <c r="S9986" t="s">
        <v>46</v>
      </c>
      <c r="T9986" t="s">
        <v>11</v>
      </c>
      <c r="U9986" t="s">
        <v>19</v>
      </c>
    </row>
    <row r="9987" spans="1:21" x14ac:dyDescent="0.75">
      <c r="A9987">
        <v>65509637</v>
      </c>
      <c r="B9987" t="s">
        <v>6996</v>
      </c>
      <c r="C9987" t="s">
        <v>5473</v>
      </c>
      <c r="D9987" t="s">
        <v>5556</v>
      </c>
      <c r="E9987" t="s">
        <v>18</v>
      </c>
      <c r="F9987">
        <v>0</v>
      </c>
      <c r="I9987">
        <v>6</v>
      </c>
      <c r="J9987">
        <v>11.6666666666667</v>
      </c>
      <c r="K9987">
        <v>17</v>
      </c>
      <c r="L9987" t="s">
        <v>5577</v>
      </c>
      <c r="M9987" t="s">
        <v>5543</v>
      </c>
      <c r="N9987">
        <v>4.3333333333333304</v>
      </c>
      <c r="O9987">
        <v>2.6666666666666701</v>
      </c>
      <c r="P9987">
        <v>0.61538461538461497</v>
      </c>
      <c r="Q9987" t="s">
        <v>5591</v>
      </c>
      <c r="R9987" t="s">
        <v>5545</v>
      </c>
      <c r="S9987" t="s">
        <v>46</v>
      </c>
      <c r="T9987" t="s">
        <v>11</v>
      </c>
      <c r="U9987" t="s">
        <v>19</v>
      </c>
    </row>
    <row r="9988" spans="1:21" x14ac:dyDescent="0.75">
      <c r="A9988">
        <v>65525500</v>
      </c>
      <c r="B9988" t="s">
        <v>6754</v>
      </c>
      <c r="C9988" t="s">
        <v>5473</v>
      </c>
      <c r="D9988" t="s">
        <v>5556</v>
      </c>
      <c r="E9988" t="s">
        <v>18</v>
      </c>
      <c r="F9988">
        <v>0</v>
      </c>
      <c r="I9988">
        <v>14</v>
      </c>
      <c r="J9988">
        <v>16.3333333333333</v>
      </c>
      <c r="K9988">
        <v>37</v>
      </c>
      <c r="L9988" t="s">
        <v>5577</v>
      </c>
      <c r="M9988" t="s">
        <v>5543</v>
      </c>
      <c r="N9988">
        <v>4.3333333333333304</v>
      </c>
      <c r="O9988">
        <v>2.6666666666666701</v>
      </c>
      <c r="P9988">
        <v>0.61538461538461497</v>
      </c>
      <c r="Q9988" t="s">
        <v>5591</v>
      </c>
      <c r="R9988" t="s">
        <v>5545</v>
      </c>
      <c r="S9988" t="s">
        <v>46</v>
      </c>
      <c r="T9988" t="s">
        <v>11</v>
      </c>
      <c r="U9988" t="s">
        <v>19</v>
      </c>
    </row>
    <row r="9989" spans="1:21" x14ac:dyDescent="0.75">
      <c r="A9989">
        <v>65525516</v>
      </c>
      <c r="B9989" t="s">
        <v>4827</v>
      </c>
      <c r="C9989" t="s">
        <v>5473</v>
      </c>
      <c r="D9989" t="s">
        <v>5556</v>
      </c>
      <c r="E9989" t="s">
        <v>18</v>
      </c>
      <c r="F9989">
        <v>0</v>
      </c>
      <c r="I9989">
        <v>10</v>
      </c>
      <c r="J9989">
        <v>7.6666666666666696</v>
      </c>
      <c r="K9989">
        <v>14</v>
      </c>
      <c r="L9989" t="s">
        <v>5577</v>
      </c>
      <c r="M9989" t="s">
        <v>5543</v>
      </c>
      <c r="N9989">
        <v>4.3333333333333304</v>
      </c>
      <c r="O9989">
        <v>2.6666666666666701</v>
      </c>
      <c r="P9989">
        <v>0.61538461538461497</v>
      </c>
      <c r="Q9989" t="s">
        <v>5563</v>
      </c>
      <c r="R9989" t="s">
        <v>5545</v>
      </c>
      <c r="S9989" t="s">
        <v>46</v>
      </c>
      <c r="T9989" t="s">
        <v>11</v>
      </c>
      <c r="U9989" t="s">
        <v>19</v>
      </c>
    </row>
    <row r="9990" spans="1:21" x14ac:dyDescent="0.75">
      <c r="A9990">
        <v>65540232</v>
      </c>
      <c r="B9990" t="s">
        <v>2000</v>
      </c>
      <c r="C9990" t="s">
        <v>5473</v>
      </c>
      <c r="D9990" t="s">
        <v>5556</v>
      </c>
      <c r="E9990" t="s">
        <v>18</v>
      </c>
      <c r="F9990">
        <v>0</v>
      </c>
      <c r="I9990">
        <v>13</v>
      </c>
      <c r="J9990">
        <v>8</v>
      </c>
      <c r="K9990">
        <v>51</v>
      </c>
      <c r="L9990" t="s">
        <v>5577</v>
      </c>
      <c r="M9990" t="s">
        <v>5543</v>
      </c>
      <c r="N9990">
        <v>4.3333333333333304</v>
      </c>
      <c r="O9990">
        <v>2.6666666666666701</v>
      </c>
      <c r="P9990">
        <v>0.61538461538461497</v>
      </c>
      <c r="Q9990" t="s">
        <v>5591</v>
      </c>
      <c r="R9990" t="s">
        <v>5545</v>
      </c>
      <c r="S9990" t="s">
        <v>46</v>
      </c>
      <c r="T9990" t="s">
        <v>11</v>
      </c>
      <c r="U9990" t="s">
        <v>19</v>
      </c>
    </row>
    <row r="9991" spans="1:21" x14ac:dyDescent="0.75">
      <c r="A9991">
        <v>65706299</v>
      </c>
      <c r="B9991" t="s">
        <v>826</v>
      </c>
      <c r="C9991" t="s">
        <v>5473</v>
      </c>
      <c r="D9991" t="s">
        <v>5556</v>
      </c>
      <c r="E9991" t="s">
        <v>18</v>
      </c>
      <c r="F9991">
        <v>0</v>
      </c>
      <c r="I9991">
        <v>8</v>
      </c>
      <c r="J9991">
        <v>7.6666666666666696</v>
      </c>
      <c r="K9991">
        <v>13</v>
      </c>
      <c r="L9991" t="s">
        <v>5577</v>
      </c>
      <c r="M9991" t="s">
        <v>5543</v>
      </c>
      <c r="N9991">
        <v>4.3333333333333304</v>
      </c>
      <c r="O9991">
        <v>2.3333333333333299</v>
      </c>
      <c r="P9991">
        <v>0.53846153846153899</v>
      </c>
      <c r="Q9991" t="s">
        <v>5591</v>
      </c>
      <c r="R9991" t="s">
        <v>5545</v>
      </c>
      <c r="S9991" t="s">
        <v>46</v>
      </c>
      <c r="T9991" t="s">
        <v>11</v>
      </c>
      <c r="U9991" t="s">
        <v>19</v>
      </c>
    </row>
    <row r="9992" spans="1:21" x14ac:dyDescent="0.75">
      <c r="A9992">
        <v>65719879</v>
      </c>
      <c r="B9992" t="s">
        <v>833</v>
      </c>
      <c r="C9992" t="s">
        <v>5473</v>
      </c>
      <c r="D9992" t="s">
        <v>5556</v>
      </c>
      <c r="E9992" t="s">
        <v>18</v>
      </c>
      <c r="F9992">
        <v>0</v>
      </c>
      <c r="I9992">
        <v>5</v>
      </c>
      <c r="J9992">
        <v>6</v>
      </c>
      <c r="K9992">
        <v>12</v>
      </c>
      <c r="L9992" t="s">
        <v>5577</v>
      </c>
      <c r="M9992" t="s">
        <v>5543</v>
      </c>
      <c r="N9992">
        <v>4.3333333333333304</v>
      </c>
      <c r="O9992">
        <v>3</v>
      </c>
      <c r="P9992">
        <v>0.69230769230769196</v>
      </c>
      <c r="Q9992" t="s">
        <v>5591</v>
      </c>
      <c r="R9992" t="s">
        <v>5545</v>
      </c>
      <c r="S9992" t="s">
        <v>46</v>
      </c>
      <c r="T9992" t="s">
        <v>11</v>
      </c>
      <c r="U9992" t="s">
        <v>19</v>
      </c>
    </row>
    <row r="9993" spans="1:21" x14ac:dyDescent="0.75">
      <c r="A9993">
        <v>66102439</v>
      </c>
      <c r="B9993" t="s">
        <v>11311</v>
      </c>
      <c r="C9993" t="s">
        <v>5473</v>
      </c>
      <c r="D9993" t="s">
        <v>5556</v>
      </c>
      <c r="E9993" t="s">
        <v>18</v>
      </c>
      <c r="F9993">
        <v>0</v>
      </c>
      <c r="I9993">
        <v>6</v>
      </c>
      <c r="J9993">
        <v>6.6666666666666696</v>
      </c>
      <c r="K9993">
        <v>6</v>
      </c>
      <c r="L9993" t="s">
        <v>5577</v>
      </c>
      <c r="M9993" t="s">
        <v>5543</v>
      </c>
      <c r="N9993">
        <v>4.3333333333333304</v>
      </c>
      <c r="O9993">
        <v>4.3333333333333304</v>
      </c>
      <c r="P9993">
        <v>1</v>
      </c>
      <c r="Q9993" t="s">
        <v>7168</v>
      </c>
      <c r="R9993" t="s">
        <v>7163</v>
      </c>
      <c r="S9993" t="s">
        <v>22</v>
      </c>
      <c r="T9993" t="s">
        <v>11</v>
      </c>
      <c r="U9993" t="s">
        <v>19</v>
      </c>
    </row>
    <row r="9994" spans="1:21" x14ac:dyDescent="0.75">
      <c r="A9994">
        <v>66103098</v>
      </c>
      <c r="B9994" t="s">
        <v>11068</v>
      </c>
      <c r="C9994" t="s">
        <v>5473</v>
      </c>
      <c r="D9994" t="s">
        <v>5556</v>
      </c>
      <c r="E9994" t="s">
        <v>18</v>
      </c>
      <c r="F9994">
        <v>0</v>
      </c>
      <c r="I9994">
        <v>6</v>
      </c>
      <c r="J9994">
        <v>16.3333333333333</v>
      </c>
      <c r="K9994">
        <v>9</v>
      </c>
      <c r="L9994" t="s">
        <v>5577</v>
      </c>
      <c r="M9994" t="s">
        <v>5543</v>
      </c>
      <c r="N9994">
        <v>4.3333333333333304</v>
      </c>
      <c r="O9994">
        <v>2.6666666666666701</v>
      </c>
      <c r="P9994">
        <v>0.61538461538461497</v>
      </c>
      <c r="Q9994" t="s">
        <v>7162</v>
      </c>
      <c r="R9994" t="s">
        <v>7163</v>
      </c>
      <c r="S9994" t="s">
        <v>22</v>
      </c>
      <c r="T9994" t="s">
        <v>11</v>
      </c>
      <c r="U9994" t="s">
        <v>19</v>
      </c>
    </row>
    <row r="9995" spans="1:21" x14ac:dyDescent="0.75">
      <c r="A9995">
        <v>66103830</v>
      </c>
      <c r="B9995" t="s">
        <v>3476</v>
      </c>
      <c r="C9995" t="s">
        <v>5473</v>
      </c>
      <c r="D9995" t="s">
        <v>5556</v>
      </c>
      <c r="E9995" t="s">
        <v>18</v>
      </c>
      <c r="F9995">
        <v>0</v>
      </c>
      <c r="I9995">
        <v>6</v>
      </c>
      <c r="J9995">
        <v>5.3333333333333304</v>
      </c>
      <c r="K9995">
        <v>6</v>
      </c>
      <c r="L9995" t="s">
        <v>5577</v>
      </c>
      <c r="M9995" t="s">
        <v>5543</v>
      </c>
      <c r="N9995">
        <v>4.3333333333333304</v>
      </c>
      <c r="O9995">
        <v>4.3333333333333304</v>
      </c>
      <c r="P9995">
        <v>1</v>
      </c>
      <c r="Q9995" t="s">
        <v>7168</v>
      </c>
      <c r="R9995" t="s">
        <v>7163</v>
      </c>
      <c r="S9995" t="s">
        <v>22</v>
      </c>
      <c r="T9995" t="s">
        <v>11</v>
      </c>
      <c r="U9995" t="s">
        <v>19</v>
      </c>
    </row>
    <row r="9996" spans="1:21" x14ac:dyDescent="0.75">
      <c r="A9996">
        <v>66104504</v>
      </c>
      <c r="B9996" t="s">
        <v>11491</v>
      </c>
      <c r="C9996" t="s">
        <v>5473</v>
      </c>
      <c r="D9996" t="s">
        <v>5556</v>
      </c>
      <c r="E9996" t="s">
        <v>18</v>
      </c>
      <c r="F9996">
        <v>0</v>
      </c>
      <c r="I9996">
        <v>4</v>
      </c>
      <c r="J9996">
        <v>3.3333333333333299</v>
      </c>
      <c r="K9996">
        <v>4</v>
      </c>
      <c r="L9996" t="s">
        <v>5577</v>
      </c>
      <c r="M9996" t="s">
        <v>5543</v>
      </c>
      <c r="N9996">
        <v>4.3333333333333304</v>
      </c>
      <c r="O9996">
        <v>2.6666666666666701</v>
      </c>
      <c r="P9996">
        <v>0.61538461538461497</v>
      </c>
      <c r="Q9996" t="s">
        <v>7230</v>
      </c>
      <c r="R9996" t="s">
        <v>7160</v>
      </c>
      <c r="S9996" t="s">
        <v>12</v>
      </c>
      <c r="T9996" t="s">
        <v>11</v>
      </c>
      <c r="U9996" t="s">
        <v>19</v>
      </c>
    </row>
    <row r="9997" spans="1:21" x14ac:dyDescent="0.75">
      <c r="A9997">
        <v>66104547</v>
      </c>
      <c r="B9997" t="s">
        <v>11265</v>
      </c>
      <c r="C9997" t="s">
        <v>5473</v>
      </c>
      <c r="D9997" t="s">
        <v>5555</v>
      </c>
      <c r="E9997" t="s">
        <v>18</v>
      </c>
      <c r="F9997">
        <v>0</v>
      </c>
      <c r="I9997">
        <v>10</v>
      </c>
      <c r="J9997">
        <v>8.3333333333333304</v>
      </c>
      <c r="K9997">
        <v>6</v>
      </c>
      <c r="L9997" t="s">
        <v>5577</v>
      </c>
      <c r="M9997" t="s">
        <v>5543</v>
      </c>
      <c r="N9997">
        <v>4.3333333333333304</v>
      </c>
      <c r="O9997">
        <v>4.3333333333333304</v>
      </c>
      <c r="P9997">
        <v>1</v>
      </c>
      <c r="Q9997" t="s">
        <v>7168</v>
      </c>
      <c r="R9997" t="s">
        <v>7163</v>
      </c>
      <c r="S9997" t="s">
        <v>22</v>
      </c>
      <c r="T9997" t="s">
        <v>11</v>
      </c>
      <c r="U9997" t="s">
        <v>19</v>
      </c>
    </row>
    <row r="9998" spans="1:21" x14ac:dyDescent="0.75">
      <c r="A9998">
        <v>66105621</v>
      </c>
      <c r="B9998" t="s">
        <v>11427</v>
      </c>
      <c r="C9998" t="s">
        <v>5473</v>
      </c>
      <c r="D9998" t="s">
        <v>5555</v>
      </c>
      <c r="E9998" t="s">
        <v>18</v>
      </c>
      <c r="F9998">
        <v>0</v>
      </c>
      <c r="I9998">
        <v>7</v>
      </c>
      <c r="J9998">
        <v>4.3333333333333304</v>
      </c>
      <c r="K9998">
        <v>2</v>
      </c>
      <c r="L9998" t="s">
        <v>5577</v>
      </c>
      <c r="M9998" t="s">
        <v>5543</v>
      </c>
      <c r="N9998">
        <v>4.3333333333333304</v>
      </c>
      <c r="O9998">
        <v>3.3333333333333299</v>
      </c>
      <c r="P9998">
        <v>0.76923076923076905</v>
      </c>
      <c r="Q9998" t="s">
        <v>7156</v>
      </c>
      <c r="R9998" t="s">
        <v>7157</v>
      </c>
      <c r="S9998" t="s">
        <v>22</v>
      </c>
      <c r="T9998" t="s">
        <v>11</v>
      </c>
      <c r="U9998" t="s">
        <v>19</v>
      </c>
    </row>
    <row r="9999" spans="1:21" x14ac:dyDescent="0.75">
      <c r="A9999">
        <v>66106135</v>
      </c>
      <c r="B9999" t="s">
        <v>11686</v>
      </c>
      <c r="C9999" t="s">
        <v>5473</v>
      </c>
      <c r="D9999" t="s">
        <v>5556</v>
      </c>
      <c r="E9999" t="s">
        <v>18</v>
      </c>
      <c r="F9999">
        <v>0</v>
      </c>
      <c r="I9999">
        <v>5</v>
      </c>
      <c r="J9999">
        <v>4.3333333333333304</v>
      </c>
      <c r="K9999">
        <v>21</v>
      </c>
      <c r="L9999" t="s">
        <v>5577</v>
      </c>
      <c r="M9999" t="s">
        <v>5543</v>
      </c>
      <c r="N9999">
        <v>4.3333333333333304</v>
      </c>
      <c r="O9999">
        <v>3</v>
      </c>
      <c r="P9999">
        <v>0.69230769230769196</v>
      </c>
      <c r="Q9999" t="s">
        <v>7232</v>
      </c>
      <c r="R9999" t="s">
        <v>7157</v>
      </c>
      <c r="S9999" t="s">
        <v>22</v>
      </c>
      <c r="T9999" t="s">
        <v>11</v>
      </c>
      <c r="U9999" t="s">
        <v>19</v>
      </c>
    </row>
    <row r="10000" spans="1:21" x14ac:dyDescent="0.75">
      <c r="A10000">
        <v>66106149</v>
      </c>
      <c r="B10000" t="s">
        <v>2330</v>
      </c>
      <c r="C10000" t="s">
        <v>5473</v>
      </c>
      <c r="D10000" t="s">
        <v>5542</v>
      </c>
      <c r="E10000" t="s">
        <v>5565</v>
      </c>
      <c r="F10000">
        <v>100</v>
      </c>
      <c r="I10000">
        <v>100</v>
      </c>
      <c r="J10000">
        <v>68.3333333333333</v>
      </c>
      <c r="K10000">
        <v>5</v>
      </c>
      <c r="L10000" t="s">
        <v>5577</v>
      </c>
      <c r="M10000" t="s">
        <v>5567</v>
      </c>
      <c r="N10000">
        <v>4.3333333333333304</v>
      </c>
      <c r="O10000">
        <v>3.3333333333333299</v>
      </c>
      <c r="P10000">
        <v>0.76923076923076905</v>
      </c>
      <c r="Q10000" t="s">
        <v>7156</v>
      </c>
      <c r="R10000" t="s">
        <v>7157</v>
      </c>
      <c r="S10000" t="s">
        <v>22</v>
      </c>
      <c r="T10000" t="s">
        <v>11</v>
      </c>
      <c r="U10000" t="s">
        <v>19</v>
      </c>
    </row>
    <row r="10001" spans="1:21" x14ac:dyDescent="0.75">
      <c r="A10001">
        <v>66106268</v>
      </c>
      <c r="B10001" t="s">
        <v>11383</v>
      </c>
      <c r="C10001" t="s">
        <v>5473</v>
      </c>
      <c r="D10001" t="s">
        <v>5555</v>
      </c>
      <c r="E10001" t="s">
        <v>18</v>
      </c>
      <c r="F10001">
        <v>0</v>
      </c>
      <c r="I10001">
        <v>10</v>
      </c>
      <c r="J10001">
        <v>10.3333333333333</v>
      </c>
      <c r="K10001">
        <v>6</v>
      </c>
      <c r="L10001" t="s">
        <v>5577</v>
      </c>
      <c r="M10001" t="s">
        <v>5543</v>
      </c>
      <c r="N10001">
        <v>4.3333333333333304</v>
      </c>
      <c r="O10001">
        <v>4.3333333333333304</v>
      </c>
      <c r="P10001">
        <v>1</v>
      </c>
      <c r="Q10001" t="s">
        <v>7168</v>
      </c>
      <c r="R10001" t="s">
        <v>7163</v>
      </c>
      <c r="S10001" t="s">
        <v>22</v>
      </c>
      <c r="T10001" t="s">
        <v>11</v>
      </c>
      <c r="U10001" t="s">
        <v>19</v>
      </c>
    </row>
    <row r="10002" spans="1:21" x14ac:dyDescent="0.75">
      <c r="A10002">
        <v>66106715</v>
      </c>
      <c r="B10002" t="s">
        <v>1685</v>
      </c>
      <c r="C10002" t="s">
        <v>5473</v>
      </c>
      <c r="D10002" t="s">
        <v>5556</v>
      </c>
      <c r="E10002" t="s">
        <v>18</v>
      </c>
      <c r="F10002">
        <v>0</v>
      </c>
      <c r="I10002">
        <v>3</v>
      </c>
      <c r="J10002">
        <v>2</v>
      </c>
      <c r="K10002">
        <v>11</v>
      </c>
      <c r="L10002" t="s">
        <v>5577</v>
      </c>
      <c r="M10002" t="s">
        <v>5543</v>
      </c>
      <c r="N10002">
        <v>4.3333333333333304</v>
      </c>
      <c r="O10002">
        <v>4.3333333333333304</v>
      </c>
      <c r="P10002">
        <v>1</v>
      </c>
      <c r="Q10002" t="s">
        <v>7230</v>
      </c>
      <c r="R10002" t="s">
        <v>7160</v>
      </c>
      <c r="S10002" t="s">
        <v>12</v>
      </c>
      <c r="T10002" t="s">
        <v>11</v>
      </c>
      <c r="U10002" t="s">
        <v>19</v>
      </c>
    </row>
    <row r="10003" spans="1:21" x14ac:dyDescent="0.75">
      <c r="A10003">
        <v>66106738</v>
      </c>
      <c r="B10003" t="s">
        <v>10980</v>
      </c>
      <c r="C10003" t="s">
        <v>5473</v>
      </c>
      <c r="D10003" t="s">
        <v>5556</v>
      </c>
      <c r="E10003" t="s">
        <v>18</v>
      </c>
      <c r="F10003">
        <v>0</v>
      </c>
      <c r="I10003">
        <v>6</v>
      </c>
      <c r="J10003">
        <v>6</v>
      </c>
      <c r="K10003">
        <v>14</v>
      </c>
      <c r="L10003" t="s">
        <v>5577</v>
      </c>
      <c r="M10003" t="s">
        <v>5543</v>
      </c>
      <c r="N10003">
        <v>4.3333333333333304</v>
      </c>
      <c r="O10003">
        <v>4.3333333333333304</v>
      </c>
      <c r="P10003">
        <v>1</v>
      </c>
      <c r="Q10003" t="s">
        <v>7168</v>
      </c>
      <c r="R10003" t="s">
        <v>7163</v>
      </c>
      <c r="S10003" t="s">
        <v>22</v>
      </c>
      <c r="T10003" t="s">
        <v>11</v>
      </c>
      <c r="U10003" t="s">
        <v>19</v>
      </c>
    </row>
    <row r="10004" spans="1:21" x14ac:dyDescent="0.75">
      <c r="A10004">
        <v>66107152</v>
      </c>
      <c r="B10004" t="s">
        <v>5894</v>
      </c>
      <c r="C10004" t="s">
        <v>5473</v>
      </c>
      <c r="D10004" t="s">
        <v>5556</v>
      </c>
      <c r="E10004" t="s">
        <v>18</v>
      </c>
      <c r="F10004">
        <v>0</v>
      </c>
      <c r="I10004">
        <v>9</v>
      </c>
      <c r="J10004">
        <v>5</v>
      </c>
      <c r="K10004">
        <v>8</v>
      </c>
      <c r="L10004" t="s">
        <v>5577</v>
      </c>
      <c r="M10004" t="s">
        <v>5543</v>
      </c>
      <c r="N10004">
        <v>4.3333333333333304</v>
      </c>
      <c r="O10004">
        <v>2.6666666666666701</v>
      </c>
      <c r="P10004">
        <v>0.61538461538461497</v>
      </c>
      <c r="Q10004" t="s">
        <v>7190</v>
      </c>
      <c r="R10004" t="s">
        <v>7170</v>
      </c>
      <c r="S10004" t="s">
        <v>12</v>
      </c>
      <c r="T10004" t="s">
        <v>11</v>
      </c>
      <c r="U10004" t="s">
        <v>19</v>
      </c>
    </row>
    <row r="10005" spans="1:21" x14ac:dyDescent="0.75">
      <c r="A10005">
        <v>66107864</v>
      </c>
      <c r="B10005" t="s">
        <v>11009</v>
      </c>
      <c r="C10005" t="s">
        <v>5473</v>
      </c>
      <c r="D10005" t="s">
        <v>5556</v>
      </c>
      <c r="E10005" t="s">
        <v>18</v>
      </c>
      <c r="F10005">
        <v>0</v>
      </c>
      <c r="I10005">
        <v>6</v>
      </c>
      <c r="J10005">
        <v>6.6666666666666696</v>
      </c>
      <c r="K10005">
        <v>5</v>
      </c>
      <c r="L10005" t="s">
        <v>5577</v>
      </c>
      <c r="M10005" t="s">
        <v>5543</v>
      </c>
      <c r="N10005">
        <v>4.3333333333333304</v>
      </c>
      <c r="O10005">
        <v>4.3333333333333304</v>
      </c>
      <c r="P10005">
        <v>1</v>
      </c>
      <c r="Q10005" t="s">
        <v>7168</v>
      </c>
      <c r="R10005" t="s">
        <v>7163</v>
      </c>
      <c r="S10005" t="s">
        <v>22</v>
      </c>
      <c r="T10005" t="s">
        <v>11</v>
      </c>
      <c r="U10005" t="s">
        <v>19</v>
      </c>
    </row>
    <row r="10006" spans="1:21" x14ac:dyDescent="0.75">
      <c r="A10006">
        <v>66108476</v>
      </c>
      <c r="B10006" t="s">
        <v>11403</v>
      </c>
      <c r="C10006" t="s">
        <v>5473</v>
      </c>
      <c r="D10006" t="s">
        <v>5556</v>
      </c>
      <c r="E10006" t="s">
        <v>18</v>
      </c>
      <c r="F10006">
        <v>0</v>
      </c>
      <c r="I10006">
        <v>9</v>
      </c>
      <c r="J10006">
        <v>4.3333333333333304</v>
      </c>
      <c r="K10006">
        <v>2</v>
      </c>
      <c r="L10006" t="s">
        <v>5577</v>
      </c>
      <c r="M10006" t="s">
        <v>5543</v>
      </c>
      <c r="N10006">
        <v>4.3333333333333304</v>
      </c>
      <c r="O10006">
        <v>2.6666666666666701</v>
      </c>
      <c r="P10006">
        <v>0.61538461538461497</v>
      </c>
      <c r="Q10006" t="s">
        <v>7156</v>
      </c>
      <c r="R10006" t="s">
        <v>7157</v>
      </c>
      <c r="S10006" t="s">
        <v>22</v>
      </c>
      <c r="T10006" t="s">
        <v>11</v>
      </c>
      <c r="U10006" t="s">
        <v>19</v>
      </c>
    </row>
    <row r="10007" spans="1:21" x14ac:dyDescent="0.75">
      <c r="A10007">
        <v>66108550</v>
      </c>
      <c r="B10007" t="s">
        <v>11496</v>
      </c>
      <c r="C10007" t="s">
        <v>5473</v>
      </c>
      <c r="D10007" t="s">
        <v>5556</v>
      </c>
      <c r="E10007" t="s">
        <v>18</v>
      </c>
      <c r="F10007">
        <v>0</v>
      </c>
      <c r="I10007">
        <v>9</v>
      </c>
      <c r="J10007">
        <v>4.3333333333333304</v>
      </c>
      <c r="K10007">
        <v>2</v>
      </c>
      <c r="L10007" t="s">
        <v>5577</v>
      </c>
      <c r="M10007" t="s">
        <v>5543</v>
      </c>
      <c r="N10007">
        <v>4.3333333333333304</v>
      </c>
      <c r="O10007">
        <v>3.3333333333333299</v>
      </c>
      <c r="P10007">
        <v>0.76923076923076905</v>
      </c>
      <c r="Q10007" t="s">
        <v>7156</v>
      </c>
      <c r="R10007" t="s">
        <v>7157</v>
      </c>
      <c r="S10007" t="s">
        <v>22</v>
      </c>
      <c r="T10007" t="s">
        <v>11</v>
      </c>
      <c r="U10007" t="s">
        <v>19</v>
      </c>
    </row>
    <row r="10008" spans="1:21" x14ac:dyDescent="0.75">
      <c r="A10008">
        <v>66108632</v>
      </c>
      <c r="B10008" t="s">
        <v>11526</v>
      </c>
      <c r="C10008" t="s">
        <v>5473</v>
      </c>
      <c r="D10008" t="s">
        <v>5556</v>
      </c>
      <c r="E10008" t="s">
        <v>18</v>
      </c>
      <c r="F10008">
        <v>0</v>
      </c>
      <c r="I10008">
        <v>10</v>
      </c>
      <c r="J10008">
        <v>4.6666666666666696</v>
      </c>
      <c r="K10008">
        <v>2</v>
      </c>
      <c r="L10008" t="s">
        <v>5577</v>
      </c>
      <c r="M10008" t="s">
        <v>5543</v>
      </c>
      <c r="N10008">
        <v>4.3333333333333304</v>
      </c>
      <c r="O10008">
        <v>3.3333333333333299</v>
      </c>
      <c r="P10008">
        <v>0.76923076923076905</v>
      </c>
      <c r="Q10008" t="s">
        <v>7156</v>
      </c>
      <c r="R10008" t="s">
        <v>7157</v>
      </c>
      <c r="S10008" t="s">
        <v>22</v>
      </c>
      <c r="T10008" t="s">
        <v>11</v>
      </c>
      <c r="U10008" t="s">
        <v>19</v>
      </c>
    </row>
    <row r="10009" spans="1:21" x14ac:dyDescent="0.75">
      <c r="A10009">
        <v>66108716</v>
      </c>
      <c r="B10009" t="s">
        <v>3846</v>
      </c>
      <c r="C10009" t="s">
        <v>5473</v>
      </c>
      <c r="D10009" t="s">
        <v>5555</v>
      </c>
      <c r="E10009" t="s">
        <v>18</v>
      </c>
      <c r="F10009">
        <v>0</v>
      </c>
      <c r="I10009">
        <v>10</v>
      </c>
      <c r="J10009">
        <v>5</v>
      </c>
      <c r="K10009">
        <v>10</v>
      </c>
      <c r="L10009" t="s">
        <v>5577</v>
      </c>
      <c r="M10009" t="s">
        <v>5543</v>
      </c>
      <c r="N10009">
        <v>4.3333333333333304</v>
      </c>
      <c r="O10009">
        <v>3.3333333333333299</v>
      </c>
      <c r="P10009">
        <v>0.76923076923076905</v>
      </c>
      <c r="Q10009" t="s">
        <v>7232</v>
      </c>
      <c r="R10009" t="s">
        <v>7157</v>
      </c>
      <c r="S10009" t="s">
        <v>22</v>
      </c>
      <c r="T10009" t="s">
        <v>11</v>
      </c>
      <c r="U10009" t="s">
        <v>19</v>
      </c>
    </row>
    <row r="10010" spans="1:21" x14ac:dyDescent="0.75">
      <c r="A10010">
        <v>66108739</v>
      </c>
      <c r="B10010" t="s">
        <v>11687</v>
      </c>
      <c r="C10010" t="s">
        <v>5473</v>
      </c>
      <c r="D10010" t="s">
        <v>5556</v>
      </c>
      <c r="E10010" t="s">
        <v>18</v>
      </c>
      <c r="F10010">
        <v>0</v>
      </c>
      <c r="I10010">
        <v>7</v>
      </c>
      <c r="J10010">
        <v>3.6666666666666701</v>
      </c>
      <c r="K10010">
        <v>2</v>
      </c>
      <c r="L10010" t="s">
        <v>5577</v>
      </c>
      <c r="M10010" t="s">
        <v>5543</v>
      </c>
      <c r="N10010">
        <v>4.3333333333333304</v>
      </c>
      <c r="O10010">
        <v>2.6666666666666701</v>
      </c>
      <c r="P10010">
        <v>0.61538461538461497</v>
      </c>
      <c r="Q10010" t="s">
        <v>7156</v>
      </c>
      <c r="R10010" t="s">
        <v>7157</v>
      </c>
      <c r="S10010" t="s">
        <v>22</v>
      </c>
      <c r="T10010" t="s">
        <v>11</v>
      </c>
      <c r="U10010" t="s">
        <v>19</v>
      </c>
    </row>
    <row r="10011" spans="1:21" x14ac:dyDescent="0.75">
      <c r="A10011">
        <v>66109133</v>
      </c>
      <c r="B10011" t="s">
        <v>11363</v>
      </c>
      <c r="C10011" t="s">
        <v>5473</v>
      </c>
      <c r="D10011" t="s">
        <v>5556</v>
      </c>
      <c r="E10011" t="s">
        <v>18</v>
      </c>
      <c r="F10011">
        <v>0</v>
      </c>
      <c r="I10011">
        <v>10</v>
      </c>
      <c r="J10011">
        <v>7</v>
      </c>
      <c r="K10011">
        <v>20</v>
      </c>
      <c r="L10011" t="s">
        <v>5577</v>
      </c>
      <c r="M10011" t="s">
        <v>5543</v>
      </c>
      <c r="N10011">
        <v>4.3333333333333304</v>
      </c>
      <c r="O10011">
        <v>4.3333333333333304</v>
      </c>
      <c r="P10011">
        <v>1</v>
      </c>
      <c r="Q10011" t="s">
        <v>7189</v>
      </c>
      <c r="R10011" t="s">
        <v>7160</v>
      </c>
      <c r="S10011" t="s">
        <v>12</v>
      </c>
      <c r="T10011" t="s">
        <v>11</v>
      </c>
      <c r="U10011" t="s">
        <v>19</v>
      </c>
    </row>
    <row r="10012" spans="1:21" x14ac:dyDescent="0.75">
      <c r="A10012">
        <v>66109353</v>
      </c>
      <c r="B10012" t="s">
        <v>12305</v>
      </c>
      <c r="C10012" t="s">
        <v>5473</v>
      </c>
      <c r="D10012" t="s">
        <v>5556</v>
      </c>
      <c r="E10012" t="s">
        <v>18</v>
      </c>
      <c r="F10012">
        <v>0</v>
      </c>
      <c r="I10012">
        <v>8</v>
      </c>
      <c r="J10012">
        <v>7.3333333333333304</v>
      </c>
      <c r="K10012">
        <v>9</v>
      </c>
      <c r="L10012" t="s">
        <v>5577</v>
      </c>
      <c r="M10012" t="s">
        <v>5543</v>
      </c>
      <c r="N10012">
        <v>4.3333333333333304</v>
      </c>
      <c r="O10012">
        <v>4.3333333333333304</v>
      </c>
      <c r="P10012">
        <v>1</v>
      </c>
      <c r="Q10012" t="s">
        <v>7168</v>
      </c>
      <c r="R10012" t="s">
        <v>7163</v>
      </c>
      <c r="S10012" t="s">
        <v>22</v>
      </c>
      <c r="T10012" t="s">
        <v>11</v>
      </c>
      <c r="U10012" t="s">
        <v>19</v>
      </c>
    </row>
    <row r="10013" spans="1:21" x14ac:dyDescent="0.75">
      <c r="A10013">
        <v>66109588</v>
      </c>
      <c r="B10013" t="s">
        <v>11498</v>
      </c>
      <c r="C10013" t="s">
        <v>5473</v>
      </c>
      <c r="D10013" t="s">
        <v>5556</v>
      </c>
      <c r="E10013" t="s">
        <v>18</v>
      </c>
      <c r="F10013">
        <v>0</v>
      </c>
      <c r="G10013">
        <v>2</v>
      </c>
      <c r="H10013" t="s">
        <v>11904</v>
      </c>
      <c r="I10013">
        <v>3</v>
      </c>
      <c r="J10013">
        <v>2.3333333333333299</v>
      </c>
      <c r="K10013">
        <v>3</v>
      </c>
      <c r="L10013" t="s">
        <v>5549</v>
      </c>
      <c r="M10013" t="s">
        <v>5543</v>
      </c>
      <c r="N10013">
        <v>4.3333333333333304</v>
      </c>
      <c r="O10013">
        <v>1.6666666666666701</v>
      </c>
      <c r="P10013">
        <v>0.38461538461538503</v>
      </c>
      <c r="Q10013" t="s">
        <v>7190</v>
      </c>
      <c r="R10013" t="s">
        <v>7170</v>
      </c>
      <c r="S10013" t="s">
        <v>12</v>
      </c>
      <c r="T10013" t="s">
        <v>11</v>
      </c>
      <c r="U10013" t="s">
        <v>19</v>
      </c>
    </row>
    <row r="10014" spans="1:21" x14ac:dyDescent="0.75">
      <c r="A10014">
        <v>66110303</v>
      </c>
      <c r="B10014" t="s">
        <v>11295</v>
      </c>
      <c r="C10014" t="s">
        <v>5473</v>
      </c>
      <c r="D10014" t="s">
        <v>5556</v>
      </c>
      <c r="E10014" t="s">
        <v>18</v>
      </c>
      <c r="F10014">
        <v>0</v>
      </c>
      <c r="I10014">
        <v>8</v>
      </c>
      <c r="J10014">
        <v>7.3333333333333304</v>
      </c>
      <c r="K10014">
        <v>5</v>
      </c>
      <c r="L10014" t="s">
        <v>5577</v>
      </c>
      <c r="M10014" t="s">
        <v>5543</v>
      </c>
      <c r="N10014">
        <v>4.3333333333333304</v>
      </c>
      <c r="O10014">
        <v>0.33333333333333298</v>
      </c>
      <c r="P10014">
        <v>7.69230769230769E-2</v>
      </c>
      <c r="Q10014" t="s">
        <v>7185</v>
      </c>
      <c r="R10014" t="s">
        <v>7184</v>
      </c>
      <c r="S10014" t="s">
        <v>22</v>
      </c>
      <c r="T10014" t="s">
        <v>11</v>
      </c>
      <c r="U10014" t="s">
        <v>19</v>
      </c>
    </row>
    <row r="10015" spans="1:21" x14ac:dyDescent="0.75">
      <c r="A10015">
        <v>66110328</v>
      </c>
      <c r="B10015" t="s">
        <v>11517</v>
      </c>
      <c r="C10015" t="s">
        <v>5473</v>
      </c>
      <c r="D10015" t="s">
        <v>5556</v>
      </c>
      <c r="E10015" t="s">
        <v>18</v>
      </c>
      <c r="F10015">
        <v>0</v>
      </c>
      <c r="I10015">
        <v>4</v>
      </c>
      <c r="J10015">
        <v>4.3333333333333304</v>
      </c>
      <c r="K10015">
        <v>10</v>
      </c>
      <c r="L10015" t="s">
        <v>5577</v>
      </c>
      <c r="M10015" t="s">
        <v>5543</v>
      </c>
      <c r="N10015">
        <v>4.3333333333333304</v>
      </c>
      <c r="O10015">
        <v>4.3333333333333304</v>
      </c>
      <c r="P10015">
        <v>1</v>
      </c>
      <c r="Q10015" t="s">
        <v>7204</v>
      </c>
      <c r="R10015" t="s">
        <v>7184</v>
      </c>
      <c r="S10015" t="s">
        <v>22</v>
      </c>
      <c r="T10015" t="s">
        <v>11</v>
      </c>
      <c r="U10015" t="s">
        <v>19</v>
      </c>
    </row>
    <row r="10016" spans="1:21" x14ac:dyDescent="0.75">
      <c r="A10016">
        <v>66110367</v>
      </c>
      <c r="B10016" t="s">
        <v>1343</v>
      </c>
      <c r="C10016" t="s">
        <v>5473</v>
      </c>
      <c r="D10016" t="s">
        <v>5556</v>
      </c>
      <c r="E10016" t="s">
        <v>18</v>
      </c>
      <c r="F10016">
        <v>0</v>
      </c>
      <c r="I10016">
        <v>6</v>
      </c>
      <c r="J10016">
        <v>3.3333333333333299</v>
      </c>
      <c r="K10016">
        <v>2</v>
      </c>
      <c r="L10016" t="s">
        <v>5577</v>
      </c>
      <c r="M10016" t="s">
        <v>5543</v>
      </c>
      <c r="N10016">
        <v>4.3333333333333304</v>
      </c>
      <c r="O10016">
        <v>3.6666666666666701</v>
      </c>
      <c r="P10016">
        <v>0.84615384615384603</v>
      </c>
      <c r="Q10016" t="s">
        <v>7156</v>
      </c>
      <c r="R10016" t="s">
        <v>7157</v>
      </c>
      <c r="S10016" t="s">
        <v>22</v>
      </c>
      <c r="T10016" t="s">
        <v>11</v>
      </c>
      <c r="U10016" t="s">
        <v>19</v>
      </c>
    </row>
    <row r="10017" spans="1:21" x14ac:dyDescent="0.75">
      <c r="A10017">
        <v>66110614</v>
      </c>
      <c r="B10017" t="s">
        <v>2803</v>
      </c>
      <c r="C10017" t="s">
        <v>5473</v>
      </c>
      <c r="D10017" t="s">
        <v>5556</v>
      </c>
      <c r="E10017" t="s">
        <v>18</v>
      </c>
      <c r="F10017">
        <v>0</v>
      </c>
      <c r="G10017">
        <v>1</v>
      </c>
      <c r="H10017" t="s">
        <v>11904</v>
      </c>
      <c r="I10017">
        <v>1</v>
      </c>
      <c r="J10017">
        <v>2.6666666666666701</v>
      </c>
      <c r="K10017">
        <v>6</v>
      </c>
      <c r="L10017" t="s">
        <v>5549</v>
      </c>
      <c r="M10017" t="s">
        <v>5543</v>
      </c>
      <c r="N10017">
        <v>4.3333333333333304</v>
      </c>
      <c r="O10017">
        <v>2.6666666666666701</v>
      </c>
      <c r="P10017">
        <v>0.61538461538461497</v>
      </c>
      <c r="Q10017" t="s">
        <v>7230</v>
      </c>
      <c r="R10017" t="s">
        <v>7160</v>
      </c>
      <c r="S10017" t="s">
        <v>12</v>
      </c>
      <c r="T10017" t="s">
        <v>11</v>
      </c>
      <c r="U10017" t="s">
        <v>19</v>
      </c>
    </row>
    <row r="10018" spans="1:21" x14ac:dyDescent="0.75">
      <c r="A10018">
        <v>66110750</v>
      </c>
      <c r="B10018" t="s">
        <v>11480</v>
      </c>
      <c r="C10018" t="s">
        <v>5473</v>
      </c>
      <c r="D10018" t="s">
        <v>5556</v>
      </c>
      <c r="E10018" t="s">
        <v>18</v>
      </c>
      <c r="F10018">
        <v>0</v>
      </c>
      <c r="I10018">
        <v>3</v>
      </c>
      <c r="J10018">
        <v>3.6666666666666701</v>
      </c>
      <c r="K10018">
        <v>2</v>
      </c>
      <c r="L10018" t="s">
        <v>5577</v>
      </c>
      <c r="M10018" t="s">
        <v>5543</v>
      </c>
      <c r="N10018">
        <v>4.3333333333333304</v>
      </c>
      <c r="O10018">
        <v>2.6666666666666701</v>
      </c>
      <c r="P10018">
        <v>0.61538461538461497</v>
      </c>
      <c r="Q10018" t="s">
        <v>7156</v>
      </c>
      <c r="R10018" t="s">
        <v>7157</v>
      </c>
      <c r="S10018" t="s">
        <v>22</v>
      </c>
      <c r="T10018" t="s">
        <v>11</v>
      </c>
      <c r="U10018" t="s">
        <v>19</v>
      </c>
    </row>
    <row r="10019" spans="1:21" x14ac:dyDescent="0.75">
      <c r="A10019">
        <v>66111019</v>
      </c>
      <c r="B10019" t="s">
        <v>2309</v>
      </c>
      <c r="C10019" t="s">
        <v>5473</v>
      </c>
      <c r="D10019" t="s">
        <v>5556</v>
      </c>
      <c r="E10019" t="s">
        <v>18</v>
      </c>
      <c r="F10019">
        <v>0</v>
      </c>
      <c r="I10019">
        <v>14</v>
      </c>
      <c r="J10019">
        <v>7.3333333333333304</v>
      </c>
      <c r="K10019">
        <v>9</v>
      </c>
      <c r="L10019" t="s">
        <v>5577</v>
      </c>
      <c r="M10019" t="s">
        <v>5543</v>
      </c>
      <c r="N10019">
        <v>4.3333333333333304</v>
      </c>
      <c r="O10019">
        <v>2</v>
      </c>
      <c r="P10019">
        <v>0.46153846153846201</v>
      </c>
      <c r="Q10019" t="s">
        <v>7164</v>
      </c>
      <c r="R10019" t="s">
        <v>7160</v>
      </c>
      <c r="S10019" t="s">
        <v>12</v>
      </c>
      <c r="T10019" t="s">
        <v>11</v>
      </c>
      <c r="U10019" t="s">
        <v>19</v>
      </c>
    </row>
    <row r="10020" spans="1:21" x14ac:dyDescent="0.75">
      <c r="A10020">
        <v>66111282</v>
      </c>
      <c r="B10020" t="s">
        <v>180</v>
      </c>
      <c r="C10020" t="s">
        <v>5473</v>
      </c>
      <c r="D10020" t="s">
        <v>5556</v>
      </c>
      <c r="E10020" t="s">
        <v>18</v>
      </c>
      <c r="F10020">
        <v>0</v>
      </c>
      <c r="J10020">
        <v>1.3333333333333299</v>
      </c>
      <c r="K10020">
        <v>10</v>
      </c>
      <c r="L10020" t="s">
        <v>5577</v>
      </c>
      <c r="M10020" t="s">
        <v>5543</v>
      </c>
      <c r="N10020">
        <v>4.3333333333333304</v>
      </c>
      <c r="O10020">
        <v>2.3333333333333299</v>
      </c>
      <c r="P10020">
        <v>0.53846153846153899</v>
      </c>
      <c r="Q10020" t="s">
        <v>7191</v>
      </c>
      <c r="R10020" t="s">
        <v>7163</v>
      </c>
      <c r="S10020" t="s">
        <v>22</v>
      </c>
      <c r="T10020" t="s">
        <v>11</v>
      </c>
      <c r="U10020" t="s">
        <v>19</v>
      </c>
    </row>
    <row r="10021" spans="1:21" x14ac:dyDescent="0.75">
      <c r="A10021">
        <v>66111418</v>
      </c>
      <c r="B10021" t="s">
        <v>11434</v>
      </c>
      <c r="C10021" t="s">
        <v>5456</v>
      </c>
      <c r="D10021" t="s">
        <v>5556</v>
      </c>
      <c r="E10021" t="s">
        <v>18</v>
      </c>
      <c r="F10021">
        <v>0</v>
      </c>
      <c r="I10021">
        <v>2</v>
      </c>
      <c r="J10021">
        <v>1.3333333333333299</v>
      </c>
      <c r="K10021">
        <v>13</v>
      </c>
      <c r="L10021" t="s">
        <v>5577</v>
      </c>
      <c r="M10021" t="s">
        <v>5543</v>
      </c>
      <c r="N10021">
        <v>4.3333333333333304</v>
      </c>
      <c r="O10021">
        <v>2.6666666666666701</v>
      </c>
      <c r="P10021">
        <v>0.61538461538461497</v>
      </c>
      <c r="Q10021" t="s">
        <v>7262</v>
      </c>
      <c r="R10021" t="s">
        <v>7170</v>
      </c>
      <c r="S10021" t="s">
        <v>12</v>
      </c>
      <c r="T10021" t="s">
        <v>11</v>
      </c>
      <c r="U10021" t="s">
        <v>19</v>
      </c>
    </row>
    <row r="10022" spans="1:21" x14ac:dyDescent="0.75">
      <c r="A10022">
        <v>66111521</v>
      </c>
      <c r="B10022" t="s">
        <v>5175</v>
      </c>
      <c r="C10022" t="s">
        <v>5473</v>
      </c>
      <c r="D10022" t="s">
        <v>5556</v>
      </c>
      <c r="E10022" t="s">
        <v>18</v>
      </c>
      <c r="F10022">
        <v>0</v>
      </c>
      <c r="I10022">
        <v>5</v>
      </c>
      <c r="J10022">
        <v>5</v>
      </c>
      <c r="K10022">
        <v>9</v>
      </c>
      <c r="L10022" t="s">
        <v>5577</v>
      </c>
      <c r="M10022" t="s">
        <v>5543</v>
      </c>
      <c r="N10022">
        <v>4.3333333333333304</v>
      </c>
      <c r="O10022">
        <v>4.3333333333333304</v>
      </c>
      <c r="P10022">
        <v>1</v>
      </c>
      <c r="Q10022" t="s">
        <v>7168</v>
      </c>
      <c r="R10022" t="s">
        <v>7163</v>
      </c>
      <c r="S10022" t="s">
        <v>22</v>
      </c>
      <c r="T10022" t="s">
        <v>11</v>
      </c>
      <c r="U10022" t="s">
        <v>19</v>
      </c>
    </row>
    <row r="10023" spans="1:21" x14ac:dyDescent="0.75">
      <c r="A10023">
        <v>66111698</v>
      </c>
      <c r="B10023" t="s">
        <v>4427</v>
      </c>
      <c r="C10023" t="s">
        <v>5473</v>
      </c>
      <c r="D10023" t="s">
        <v>5556</v>
      </c>
      <c r="E10023" t="s">
        <v>18</v>
      </c>
      <c r="F10023">
        <v>0</v>
      </c>
      <c r="I10023">
        <v>5</v>
      </c>
      <c r="J10023">
        <v>2.6666666666666701</v>
      </c>
      <c r="L10023" t="s">
        <v>5577</v>
      </c>
      <c r="M10023" t="s">
        <v>5543</v>
      </c>
      <c r="N10023">
        <v>4.3333333333333304</v>
      </c>
      <c r="O10023">
        <v>3.6666666666666701</v>
      </c>
      <c r="P10023">
        <v>0.84615384615384603</v>
      </c>
      <c r="Q10023" t="s">
        <v>7156</v>
      </c>
      <c r="R10023" t="s">
        <v>7157</v>
      </c>
      <c r="S10023" t="s">
        <v>22</v>
      </c>
      <c r="T10023" t="s">
        <v>11</v>
      </c>
      <c r="U10023" t="s">
        <v>19</v>
      </c>
    </row>
    <row r="10024" spans="1:21" x14ac:dyDescent="0.75">
      <c r="A10024">
        <v>66111874</v>
      </c>
      <c r="B10024" t="s">
        <v>11503</v>
      </c>
      <c r="C10024" t="s">
        <v>5473</v>
      </c>
      <c r="D10024" t="s">
        <v>5556</v>
      </c>
      <c r="E10024" t="s">
        <v>18</v>
      </c>
      <c r="F10024">
        <v>0</v>
      </c>
      <c r="I10024">
        <v>6</v>
      </c>
      <c r="J10024">
        <v>5</v>
      </c>
      <c r="K10024">
        <v>2</v>
      </c>
      <c r="L10024" t="s">
        <v>5577</v>
      </c>
      <c r="M10024" t="s">
        <v>5543</v>
      </c>
      <c r="N10024">
        <v>4.3333333333333304</v>
      </c>
      <c r="O10024">
        <v>3.3333333333333299</v>
      </c>
      <c r="P10024">
        <v>0.76923076923076905</v>
      </c>
      <c r="Q10024" t="s">
        <v>7156</v>
      </c>
      <c r="R10024" t="s">
        <v>7157</v>
      </c>
      <c r="S10024" t="s">
        <v>22</v>
      </c>
      <c r="T10024" t="s">
        <v>11</v>
      </c>
      <c r="U10024" t="s">
        <v>19</v>
      </c>
    </row>
    <row r="10025" spans="1:21" x14ac:dyDescent="0.75">
      <c r="A10025">
        <v>66112668</v>
      </c>
      <c r="B10025" t="s">
        <v>11504</v>
      </c>
      <c r="C10025" t="s">
        <v>5456</v>
      </c>
      <c r="D10025" t="s">
        <v>5556</v>
      </c>
      <c r="E10025" t="s">
        <v>18</v>
      </c>
      <c r="F10025">
        <v>0</v>
      </c>
      <c r="I10025">
        <v>10</v>
      </c>
      <c r="J10025">
        <v>8.3333333333333304</v>
      </c>
      <c r="K10025">
        <v>9</v>
      </c>
      <c r="L10025" t="s">
        <v>5577</v>
      </c>
      <c r="M10025" t="s">
        <v>5543</v>
      </c>
      <c r="N10025">
        <v>4.3333333333333304</v>
      </c>
      <c r="O10025">
        <v>4.3333333333333304</v>
      </c>
      <c r="P10025">
        <v>1</v>
      </c>
      <c r="Q10025" t="s">
        <v>7247</v>
      </c>
      <c r="R10025" t="s">
        <v>7180</v>
      </c>
      <c r="S10025" t="s">
        <v>22</v>
      </c>
      <c r="T10025" t="s">
        <v>11</v>
      </c>
      <c r="U10025" t="s">
        <v>19</v>
      </c>
    </row>
    <row r="10026" spans="1:21" x14ac:dyDescent="0.75">
      <c r="A10026">
        <v>66112811</v>
      </c>
      <c r="B10026" t="s">
        <v>11257</v>
      </c>
      <c r="C10026" t="s">
        <v>5473</v>
      </c>
      <c r="D10026" t="s">
        <v>5556</v>
      </c>
      <c r="E10026" t="s">
        <v>18</v>
      </c>
      <c r="F10026">
        <v>0</v>
      </c>
      <c r="I10026">
        <v>21</v>
      </c>
      <c r="J10026">
        <v>18.6666666666667</v>
      </c>
      <c r="K10026">
        <v>3</v>
      </c>
      <c r="L10026" t="s">
        <v>5577</v>
      </c>
      <c r="M10026" t="s">
        <v>5543</v>
      </c>
      <c r="N10026">
        <v>4.3333333333333304</v>
      </c>
      <c r="O10026">
        <v>2</v>
      </c>
      <c r="P10026">
        <v>0.46153846153846201</v>
      </c>
      <c r="Q10026" t="s">
        <v>7164</v>
      </c>
      <c r="R10026" t="s">
        <v>7160</v>
      </c>
      <c r="S10026" t="s">
        <v>12</v>
      </c>
      <c r="T10026" t="s">
        <v>11</v>
      </c>
      <c r="U10026" t="s">
        <v>19</v>
      </c>
    </row>
    <row r="10027" spans="1:21" x14ac:dyDescent="0.75">
      <c r="A10027">
        <v>66113202</v>
      </c>
      <c r="B10027" t="s">
        <v>11689</v>
      </c>
      <c r="C10027" t="s">
        <v>5456</v>
      </c>
      <c r="D10027" t="s">
        <v>5556</v>
      </c>
      <c r="E10027" t="s">
        <v>18</v>
      </c>
      <c r="F10027">
        <v>0</v>
      </c>
      <c r="G10027">
        <v>10</v>
      </c>
      <c r="H10027" t="s">
        <v>11904</v>
      </c>
      <c r="I10027">
        <v>10</v>
      </c>
      <c r="J10027">
        <v>3.3333333333333299</v>
      </c>
      <c r="K10027">
        <v>35</v>
      </c>
      <c r="L10027" t="s">
        <v>5549</v>
      </c>
      <c r="M10027" t="s">
        <v>5543</v>
      </c>
      <c r="N10027">
        <v>4.3333333333333304</v>
      </c>
      <c r="O10027">
        <v>3.3333333333333299</v>
      </c>
      <c r="P10027">
        <v>0.76923076923076905</v>
      </c>
      <c r="Q10027" t="s">
        <v>7247</v>
      </c>
      <c r="R10027" t="s">
        <v>7180</v>
      </c>
      <c r="S10027" t="s">
        <v>22</v>
      </c>
      <c r="T10027" t="s">
        <v>11</v>
      </c>
      <c r="U10027" t="s">
        <v>19</v>
      </c>
    </row>
    <row r="10028" spans="1:21" x14ac:dyDescent="0.75">
      <c r="A10028">
        <v>66113436</v>
      </c>
      <c r="B10028" t="s">
        <v>11483</v>
      </c>
      <c r="C10028" t="s">
        <v>5473</v>
      </c>
      <c r="D10028" t="s">
        <v>5564</v>
      </c>
      <c r="E10028" t="s">
        <v>18</v>
      </c>
      <c r="F10028">
        <v>0</v>
      </c>
      <c r="I10028">
        <v>3</v>
      </c>
      <c r="J10028">
        <v>2</v>
      </c>
      <c r="L10028" t="s">
        <v>5577</v>
      </c>
      <c r="M10028" t="s">
        <v>5543</v>
      </c>
      <c r="N10028">
        <v>4.3333333333333304</v>
      </c>
      <c r="O10028">
        <v>1.6666666666666701</v>
      </c>
      <c r="P10028">
        <v>0.38461538461538503</v>
      </c>
      <c r="Q10028" t="s">
        <v>7190</v>
      </c>
      <c r="R10028" t="s">
        <v>7170</v>
      </c>
      <c r="S10028" t="s">
        <v>12</v>
      </c>
      <c r="T10028" t="s">
        <v>11</v>
      </c>
      <c r="U10028" t="s">
        <v>19</v>
      </c>
    </row>
    <row r="10029" spans="1:21" x14ac:dyDescent="0.75">
      <c r="A10029">
        <v>66113731</v>
      </c>
      <c r="B10029" t="s">
        <v>11690</v>
      </c>
      <c r="C10029" t="s">
        <v>5473</v>
      </c>
      <c r="D10029" t="s">
        <v>5564</v>
      </c>
      <c r="E10029" t="s">
        <v>18</v>
      </c>
      <c r="F10029">
        <v>0</v>
      </c>
      <c r="I10029">
        <v>6</v>
      </c>
      <c r="J10029">
        <v>5.3333333333333304</v>
      </c>
      <c r="L10029" t="s">
        <v>5577</v>
      </c>
      <c r="M10029" t="s">
        <v>5543</v>
      </c>
      <c r="N10029">
        <v>4.3333333333333304</v>
      </c>
      <c r="O10029">
        <v>4.3333333333333304</v>
      </c>
      <c r="P10029">
        <v>1</v>
      </c>
      <c r="Q10029" t="s">
        <v>7168</v>
      </c>
      <c r="R10029" t="s">
        <v>7163</v>
      </c>
      <c r="S10029" t="s">
        <v>22</v>
      </c>
      <c r="T10029" t="s">
        <v>11</v>
      </c>
      <c r="U10029" t="s">
        <v>19</v>
      </c>
    </row>
    <row r="10030" spans="1:21" x14ac:dyDescent="0.75">
      <c r="A10030">
        <v>66113742</v>
      </c>
      <c r="B10030" t="s">
        <v>11520</v>
      </c>
      <c r="C10030" t="s">
        <v>5473</v>
      </c>
      <c r="D10030" t="s">
        <v>5564</v>
      </c>
      <c r="E10030" t="s">
        <v>18</v>
      </c>
      <c r="F10030">
        <v>0</v>
      </c>
      <c r="I10030">
        <v>6</v>
      </c>
      <c r="J10030">
        <v>3.3333333333333299</v>
      </c>
      <c r="L10030" t="s">
        <v>5577</v>
      </c>
      <c r="M10030" t="s">
        <v>5543</v>
      </c>
      <c r="N10030">
        <v>4.3333333333333304</v>
      </c>
      <c r="O10030">
        <v>3.3333333333333299</v>
      </c>
      <c r="P10030">
        <v>0.76923076923076905</v>
      </c>
      <c r="Q10030" t="s">
        <v>7156</v>
      </c>
      <c r="R10030" t="s">
        <v>7157</v>
      </c>
      <c r="S10030" t="s">
        <v>22</v>
      </c>
      <c r="T10030" t="s">
        <v>11</v>
      </c>
      <c r="U10030" t="s">
        <v>19</v>
      </c>
    </row>
    <row r="10031" spans="1:21" x14ac:dyDescent="0.75">
      <c r="A10031">
        <v>66113745</v>
      </c>
      <c r="B10031" t="s">
        <v>11691</v>
      </c>
      <c r="C10031" t="s">
        <v>5456</v>
      </c>
      <c r="D10031" t="s">
        <v>5564</v>
      </c>
      <c r="E10031" t="s">
        <v>18</v>
      </c>
      <c r="F10031">
        <v>0</v>
      </c>
      <c r="I10031">
        <v>8</v>
      </c>
      <c r="J10031">
        <v>8.6666666666666696</v>
      </c>
      <c r="L10031" t="s">
        <v>5577</v>
      </c>
      <c r="M10031" t="s">
        <v>5543</v>
      </c>
      <c r="N10031">
        <v>4.3333333333333304</v>
      </c>
      <c r="O10031">
        <v>1.6666666666666701</v>
      </c>
      <c r="P10031">
        <v>0.38461538461538503</v>
      </c>
      <c r="Q10031" t="s">
        <v>7212</v>
      </c>
      <c r="R10031" t="s">
        <v>7184</v>
      </c>
      <c r="S10031" t="s">
        <v>22</v>
      </c>
      <c r="T10031" t="s">
        <v>11</v>
      </c>
      <c r="U10031" t="s">
        <v>19</v>
      </c>
    </row>
    <row r="10032" spans="1:21" x14ac:dyDescent="0.75">
      <c r="A10032">
        <v>66113788</v>
      </c>
      <c r="B10032" t="s">
        <v>11153</v>
      </c>
      <c r="C10032" t="s">
        <v>5493</v>
      </c>
      <c r="D10032" t="s">
        <v>5564</v>
      </c>
      <c r="E10032" t="s">
        <v>18</v>
      </c>
      <c r="F10032">
        <v>0</v>
      </c>
      <c r="I10032">
        <v>8</v>
      </c>
      <c r="J10032">
        <v>12.3333333333333</v>
      </c>
      <c r="L10032" t="s">
        <v>5577</v>
      </c>
      <c r="M10032" t="s">
        <v>5543</v>
      </c>
      <c r="N10032">
        <v>4.3333333333333304</v>
      </c>
      <c r="O10032">
        <v>2.6666666666666701</v>
      </c>
      <c r="P10032">
        <v>0.61538461538461497</v>
      </c>
      <c r="Q10032" t="s">
        <v>7212</v>
      </c>
      <c r="R10032" t="s">
        <v>7184</v>
      </c>
      <c r="S10032" t="s">
        <v>22</v>
      </c>
      <c r="T10032" t="s">
        <v>11</v>
      </c>
      <c r="U10032" t="s">
        <v>19</v>
      </c>
    </row>
    <row r="10033" spans="1:21" x14ac:dyDescent="0.75">
      <c r="A10033">
        <v>66113843</v>
      </c>
      <c r="B10033" t="s">
        <v>11440</v>
      </c>
      <c r="C10033" t="s">
        <v>5493</v>
      </c>
      <c r="D10033" t="s">
        <v>5564</v>
      </c>
      <c r="E10033" t="s">
        <v>18</v>
      </c>
      <c r="F10033">
        <v>0</v>
      </c>
      <c r="J10033">
        <v>2</v>
      </c>
      <c r="L10033" t="s">
        <v>5577</v>
      </c>
      <c r="M10033" t="s">
        <v>5543</v>
      </c>
      <c r="N10033">
        <v>4.3333333333333304</v>
      </c>
      <c r="O10033">
        <v>2.6666666666666701</v>
      </c>
      <c r="P10033">
        <v>0.61538461538461497</v>
      </c>
      <c r="Q10033" t="s">
        <v>7346</v>
      </c>
      <c r="R10033" t="s">
        <v>7157</v>
      </c>
      <c r="S10033" t="s">
        <v>22</v>
      </c>
      <c r="T10033" t="s">
        <v>11</v>
      </c>
      <c r="U10033" t="s">
        <v>19</v>
      </c>
    </row>
    <row r="10034" spans="1:21" x14ac:dyDescent="0.75">
      <c r="A10034">
        <v>66113876</v>
      </c>
      <c r="B10034" t="s">
        <v>856</v>
      </c>
      <c r="C10034" t="s">
        <v>5473</v>
      </c>
      <c r="D10034" t="s">
        <v>5564</v>
      </c>
      <c r="E10034" t="s">
        <v>18</v>
      </c>
      <c r="F10034">
        <v>0</v>
      </c>
      <c r="J10034">
        <v>3</v>
      </c>
      <c r="L10034" t="s">
        <v>5577</v>
      </c>
      <c r="M10034" t="s">
        <v>5543</v>
      </c>
      <c r="N10034">
        <v>4.3333333333333304</v>
      </c>
      <c r="O10034">
        <v>2.6666666666666701</v>
      </c>
      <c r="P10034">
        <v>0.61538461538461497</v>
      </c>
      <c r="Q10034" t="s">
        <v>7156</v>
      </c>
      <c r="R10034" t="s">
        <v>7157</v>
      </c>
      <c r="S10034" t="s">
        <v>22</v>
      </c>
      <c r="T10034" t="s">
        <v>11</v>
      </c>
      <c r="U10034" t="s">
        <v>19</v>
      </c>
    </row>
    <row r="10035" spans="1:21" x14ac:dyDescent="0.75">
      <c r="A10035">
        <v>66150788</v>
      </c>
      <c r="B10035" t="s">
        <v>11278</v>
      </c>
      <c r="C10035" t="s">
        <v>5473</v>
      </c>
      <c r="D10035" t="s">
        <v>5555</v>
      </c>
      <c r="E10035" t="s">
        <v>18</v>
      </c>
      <c r="F10035">
        <v>0</v>
      </c>
      <c r="I10035">
        <v>9</v>
      </c>
      <c r="J10035">
        <v>8.3333333333333304</v>
      </c>
      <c r="K10035">
        <v>11</v>
      </c>
      <c r="L10035" t="s">
        <v>5577</v>
      </c>
      <c r="M10035" t="s">
        <v>5543</v>
      </c>
      <c r="N10035">
        <v>4.3333333333333304</v>
      </c>
      <c r="O10035">
        <v>4.3333333333333304</v>
      </c>
      <c r="P10035">
        <v>1</v>
      </c>
      <c r="Q10035" t="s">
        <v>7168</v>
      </c>
      <c r="R10035" t="s">
        <v>7163</v>
      </c>
      <c r="S10035" t="s">
        <v>22</v>
      </c>
      <c r="T10035" t="s">
        <v>11</v>
      </c>
      <c r="U10035" t="s">
        <v>19</v>
      </c>
    </row>
    <row r="10036" spans="1:21" x14ac:dyDescent="0.75">
      <c r="A10036">
        <v>66150894</v>
      </c>
      <c r="B10036" t="s">
        <v>11303</v>
      </c>
      <c r="C10036" t="s">
        <v>5473</v>
      </c>
      <c r="D10036" t="s">
        <v>5556</v>
      </c>
      <c r="E10036" t="s">
        <v>18</v>
      </c>
      <c r="F10036">
        <v>0</v>
      </c>
      <c r="I10036">
        <v>2</v>
      </c>
      <c r="J10036">
        <v>5.3333333333333304</v>
      </c>
      <c r="K10036">
        <v>10</v>
      </c>
      <c r="L10036" t="s">
        <v>5577</v>
      </c>
      <c r="M10036" t="s">
        <v>5543</v>
      </c>
      <c r="N10036">
        <v>4.3333333333333304</v>
      </c>
      <c r="O10036">
        <v>4.3333333333333304</v>
      </c>
      <c r="P10036">
        <v>1</v>
      </c>
      <c r="Q10036" t="s">
        <v>7168</v>
      </c>
      <c r="R10036" t="s">
        <v>7163</v>
      </c>
      <c r="S10036" t="s">
        <v>22</v>
      </c>
      <c r="T10036" t="s">
        <v>11</v>
      </c>
      <c r="U10036" t="s">
        <v>19</v>
      </c>
    </row>
    <row r="10037" spans="1:21" x14ac:dyDescent="0.75">
      <c r="A10037">
        <v>66150904</v>
      </c>
      <c r="B10037" t="s">
        <v>2012</v>
      </c>
      <c r="C10037" t="s">
        <v>5473</v>
      </c>
      <c r="D10037" t="s">
        <v>5556</v>
      </c>
      <c r="E10037" t="s">
        <v>18</v>
      </c>
      <c r="F10037">
        <v>0</v>
      </c>
      <c r="I10037">
        <v>5</v>
      </c>
      <c r="J10037">
        <v>4</v>
      </c>
      <c r="K10037">
        <v>2</v>
      </c>
      <c r="L10037" t="s">
        <v>5577</v>
      </c>
      <c r="M10037" t="s">
        <v>5543</v>
      </c>
      <c r="N10037">
        <v>4.3333333333333304</v>
      </c>
      <c r="O10037">
        <v>3.6666666666666701</v>
      </c>
      <c r="P10037">
        <v>0.84615384615384603</v>
      </c>
      <c r="Q10037" t="s">
        <v>7156</v>
      </c>
      <c r="R10037" t="s">
        <v>7157</v>
      </c>
      <c r="S10037" t="s">
        <v>22</v>
      </c>
      <c r="T10037" t="s">
        <v>11</v>
      </c>
      <c r="U10037" t="s">
        <v>19</v>
      </c>
    </row>
    <row r="10038" spans="1:21" x14ac:dyDescent="0.75">
      <c r="A10038">
        <v>66151042</v>
      </c>
      <c r="B10038" t="s">
        <v>11692</v>
      </c>
      <c r="C10038" t="s">
        <v>5473</v>
      </c>
      <c r="D10038" t="s">
        <v>5556</v>
      </c>
      <c r="E10038" t="s">
        <v>18</v>
      </c>
      <c r="F10038">
        <v>0</v>
      </c>
      <c r="I10038">
        <v>4</v>
      </c>
      <c r="J10038">
        <v>3.3333333333333299</v>
      </c>
      <c r="K10038">
        <v>4</v>
      </c>
      <c r="L10038" t="s">
        <v>5577</v>
      </c>
      <c r="M10038" t="s">
        <v>5543</v>
      </c>
      <c r="N10038">
        <v>4.3333333333333304</v>
      </c>
      <c r="O10038">
        <v>1.6666666666666701</v>
      </c>
      <c r="P10038">
        <v>0.38461538461538503</v>
      </c>
      <c r="Q10038" t="s">
        <v>7190</v>
      </c>
      <c r="R10038" t="s">
        <v>7170</v>
      </c>
      <c r="S10038" t="s">
        <v>12</v>
      </c>
      <c r="T10038" t="s">
        <v>11</v>
      </c>
      <c r="U10038" t="s">
        <v>19</v>
      </c>
    </row>
    <row r="10039" spans="1:21" x14ac:dyDescent="0.75">
      <c r="A10039">
        <v>66151746</v>
      </c>
      <c r="B10039" t="s">
        <v>1616</v>
      </c>
      <c r="C10039" t="s">
        <v>5473</v>
      </c>
      <c r="D10039" t="s">
        <v>5556</v>
      </c>
      <c r="E10039" t="s">
        <v>18</v>
      </c>
      <c r="F10039">
        <v>0</v>
      </c>
      <c r="I10039">
        <v>2</v>
      </c>
      <c r="J10039">
        <v>1.6666666666666701</v>
      </c>
      <c r="K10039">
        <v>3</v>
      </c>
      <c r="L10039" t="s">
        <v>5577</v>
      </c>
      <c r="M10039" t="s">
        <v>5543</v>
      </c>
      <c r="N10039">
        <v>4.3333333333333304</v>
      </c>
      <c r="O10039">
        <v>2</v>
      </c>
      <c r="P10039">
        <v>0.46153846153846201</v>
      </c>
      <c r="Q10039" t="s">
        <v>7190</v>
      </c>
      <c r="R10039" t="s">
        <v>7170</v>
      </c>
      <c r="S10039" t="s">
        <v>12</v>
      </c>
      <c r="T10039" t="s">
        <v>11</v>
      </c>
      <c r="U10039" t="s">
        <v>19</v>
      </c>
    </row>
    <row r="10040" spans="1:21" x14ac:dyDescent="0.75">
      <c r="A10040">
        <v>66151853</v>
      </c>
      <c r="B10040" t="s">
        <v>11396</v>
      </c>
      <c r="C10040" t="s">
        <v>5473</v>
      </c>
      <c r="D10040" t="s">
        <v>5556</v>
      </c>
      <c r="E10040" t="s">
        <v>18</v>
      </c>
      <c r="F10040">
        <v>0</v>
      </c>
      <c r="I10040">
        <v>8</v>
      </c>
      <c r="J10040">
        <v>5.6666666666666696</v>
      </c>
      <c r="K10040">
        <v>6</v>
      </c>
      <c r="L10040" t="s">
        <v>5577</v>
      </c>
      <c r="M10040" t="s">
        <v>5543</v>
      </c>
      <c r="N10040">
        <v>4.3333333333333304</v>
      </c>
      <c r="O10040">
        <v>4.3333333333333304</v>
      </c>
      <c r="P10040">
        <v>1</v>
      </c>
      <c r="Q10040" t="s">
        <v>7168</v>
      </c>
      <c r="R10040" t="s">
        <v>7163</v>
      </c>
      <c r="S10040" t="s">
        <v>22</v>
      </c>
      <c r="T10040" t="s">
        <v>11</v>
      </c>
      <c r="U10040" t="s">
        <v>19</v>
      </c>
    </row>
    <row r="10041" spans="1:21" x14ac:dyDescent="0.75">
      <c r="A10041">
        <v>66152152</v>
      </c>
      <c r="B10041" t="s">
        <v>11694</v>
      </c>
      <c r="C10041" t="s">
        <v>5519</v>
      </c>
      <c r="D10041" t="s">
        <v>5556</v>
      </c>
      <c r="E10041" t="s">
        <v>18</v>
      </c>
      <c r="F10041">
        <v>0</v>
      </c>
      <c r="I10041">
        <v>6</v>
      </c>
      <c r="J10041">
        <v>6</v>
      </c>
      <c r="K10041">
        <v>8</v>
      </c>
      <c r="L10041" t="s">
        <v>5577</v>
      </c>
      <c r="M10041" t="s">
        <v>5543</v>
      </c>
      <c r="N10041">
        <v>4.3333333333333304</v>
      </c>
      <c r="O10041">
        <v>2.6666666666666701</v>
      </c>
      <c r="P10041">
        <v>0.61538461538461497</v>
      </c>
      <c r="Q10041" t="s">
        <v>7232</v>
      </c>
      <c r="R10041" t="s">
        <v>7157</v>
      </c>
      <c r="S10041" t="s">
        <v>22</v>
      </c>
      <c r="T10041" t="s">
        <v>11</v>
      </c>
      <c r="U10041" t="s">
        <v>19</v>
      </c>
    </row>
    <row r="10042" spans="1:21" x14ac:dyDescent="0.75">
      <c r="A10042">
        <v>66152657</v>
      </c>
      <c r="B10042" t="s">
        <v>11463</v>
      </c>
      <c r="C10042" t="s">
        <v>5473</v>
      </c>
      <c r="D10042" t="s">
        <v>5556</v>
      </c>
      <c r="E10042" t="s">
        <v>18</v>
      </c>
      <c r="F10042">
        <v>0</v>
      </c>
      <c r="I10042">
        <v>5</v>
      </c>
      <c r="J10042">
        <v>3.6666666666666701</v>
      </c>
      <c r="K10042">
        <v>2</v>
      </c>
      <c r="L10042" t="s">
        <v>5577</v>
      </c>
      <c r="M10042" t="s">
        <v>5543</v>
      </c>
      <c r="N10042">
        <v>4.3333333333333304</v>
      </c>
      <c r="O10042">
        <v>2.6666666666666701</v>
      </c>
      <c r="P10042">
        <v>0.61538461538461497</v>
      </c>
      <c r="Q10042" t="s">
        <v>7156</v>
      </c>
      <c r="R10042" t="s">
        <v>7157</v>
      </c>
      <c r="S10042" t="s">
        <v>22</v>
      </c>
      <c r="T10042" t="s">
        <v>11</v>
      </c>
      <c r="U10042" t="s">
        <v>19</v>
      </c>
    </row>
    <row r="10043" spans="1:21" x14ac:dyDescent="0.75">
      <c r="A10043">
        <v>66152851</v>
      </c>
      <c r="B10043" t="s">
        <v>11442</v>
      </c>
      <c r="C10043" t="s">
        <v>5473</v>
      </c>
      <c r="D10043" t="s">
        <v>5556</v>
      </c>
      <c r="E10043" t="s">
        <v>18</v>
      </c>
      <c r="F10043">
        <v>0</v>
      </c>
      <c r="I10043">
        <v>6</v>
      </c>
      <c r="J10043">
        <v>4.6666666666666696</v>
      </c>
      <c r="K10043">
        <v>2</v>
      </c>
      <c r="L10043" t="s">
        <v>5577</v>
      </c>
      <c r="M10043" t="s">
        <v>5543</v>
      </c>
      <c r="N10043">
        <v>4.3333333333333304</v>
      </c>
      <c r="O10043">
        <v>3.3333333333333299</v>
      </c>
      <c r="P10043">
        <v>0.76923076923076905</v>
      </c>
      <c r="Q10043" t="s">
        <v>7156</v>
      </c>
      <c r="R10043" t="s">
        <v>7157</v>
      </c>
      <c r="S10043" t="s">
        <v>22</v>
      </c>
      <c r="T10043" t="s">
        <v>11</v>
      </c>
      <c r="U10043" t="s">
        <v>19</v>
      </c>
    </row>
    <row r="10044" spans="1:21" x14ac:dyDescent="0.75">
      <c r="A10044">
        <v>66153317</v>
      </c>
      <c r="B10044" t="s">
        <v>1873</v>
      </c>
      <c r="C10044" t="s">
        <v>5473</v>
      </c>
      <c r="D10044" t="s">
        <v>5556</v>
      </c>
      <c r="E10044" t="s">
        <v>18</v>
      </c>
      <c r="F10044">
        <v>0</v>
      </c>
      <c r="I10044">
        <v>8</v>
      </c>
      <c r="J10044">
        <v>5.3333333333333304</v>
      </c>
      <c r="K10044">
        <v>6</v>
      </c>
      <c r="L10044" t="s">
        <v>5577</v>
      </c>
      <c r="M10044" t="s">
        <v>5543</v>
      </c>
      <c r="N10044">
        <v>4.3333333333333304</v>
      </c>
      <c r="O10044">
        <v>2.6666666666666701</v>
      </c>
      <c r="P10044">
        <v>0.61538461538461497</v>
      </c>
      <c r="Q10044" t="s">
        <v>7230</v>
      </c>
      <c r="R10044" t="s">
        <v>7160</v>
      </c>
      <c r="S10044" t="s">
        <v>12</v>
      </c>
      <c r="T10044" t="s">
        <v>11</v>
      </c>
      <c r="U10044" t="s">
        <v>19</v>
      </c>
    </row>
    <row r="10045" spans="1:21" x14ac:dyDescent="0.75">
      <c r="A10045">
        <v>66153454</v>
      </c>
      <c r="B10045" t="s">
        <v>11522</v>
      </c>
      <c r="C10045" t="s">
        <v>5473</v>
      </c>
      <c r="D10045" t="s">
        <v>5556</v>
      </c>
      <c r="E10045" t="s">
        <v>18</v>
      </c>
      <c r="F10045">
        <v>0</v>
      </c>
      <c r="I10045">
        <v>6</v>
      </c>
      <c r="J10045">
        <v>4.3333333333333304</v>
      </c>
      <c r="K10045">
        <v>2</v>
      </c>
      <c r="L10045" t="s">
        <v>5577</v>
      </c>
      <c r="M10045" t="s">
        <v>5543</v>
      </c>
      <c r="N10045">
        <v>4.3333333333333304</v>
      </c>
      <c r="O10045">
        <v>3.6666666666666701</v>
      </c>
      <c r="P10045">
        <v>0.84615384615384603</v>
      </c>
      <c r="Q10045" t="s">
        <v>7156</v>
      </c>
      <c r="R10045" t="s">
        <v>7157</v>
      </c>
      <c r="S10045" t="s">
        <v>22</v>
      </c>
      <c r="T10045" t="s">
        <v>11</v>
      </c>
      <c r="U10045" t="s">
        <v>19</v>
      </c>
    </row>
    <row r="10046" spans="1:21" x14ac:dyDescent="0.75">
      <c r="A10046">
        <v>66153467</v>
      </c>
      <c r="B10046" t="s">
        <v>11422</v>
      </c>
      <c r="C10046" t="s">
        <v>5473</v>
      </c>
      <c r="D10046" t="s">
        <v>5556</v>
      </c>
      <c r="E10046" t="s">
        <v>18</v>
      </c>
      <c r="F10046">
        <v>0</v>
      </c>
      <c r="I10046">
        <v>10</v>
      </c>
      <c r="J10046">
        <v>8</v>
      </c>
      <c r="K10046">
        <v>30</v>
      </c>
      <c r="L10046" t="s">
        <v>5577</v>
      </c>
      <c r="M10046" t="s">
        <v>5543</v>
      </c>
      <c r="N10046">
        <v>4.3333333333333304</v>
      </c>
      <c r="O10046">
        <v>1</v>
      </c>
      <c r="P10046">
        <v>0.230769230769231</v>
      </c>
      <c r="Q10046" t="s">
        <v>7200</v>
      </c>
      <c r="R10046" t="s">
        <v>7180</v>
      </c>
      <c r="S10046" t="s">
        <v>22</v>
      </c>
      <c r="T10046" t="s">
        <v>11</v>
      </c>
      <c r="U10046" t="s">
        <v>19</v>
      </c>
    </row>
    <row r="10047" spans="1:21" x14ac:dyDescent="0.75">
      <c r="A10047">
        <v>66153550</v>
      </c>
      <c r="B10047" t="s">
        <v>11695</v>
      </c>
      <c r="C10047" t="s">
        <v>5473</v>
      </c>
      <c r="D10047" t="s">
        <v>5556</v>
      </c>
      <c r="E10047" t="s">
        <v>18</v>
      </c>
      <c r="F10047">
        <v>0</v>
      </c>
      <c r="I10047">
        <v>6</v>
      </c>
      <c r="J10047">
        <v>3.3333333333333299</v>
      </c>
      <c r="K10047">
        <v>2</v>
      </c>
      <c r="L10047" t="s">
        <v>5577</v>
      </c>
      <c r="M10047" t="s">
        <v>5543</v>
      </c>
      <c r="N10047">
        <v>4.3333333333333304</v>
      </c>
      <c r="O10047">
        <v>3.3333333333333299</v>
      </c>
      <c r="P10047">
        <v>0.76923076923076905</v>
      </c>
      <c r="Q10047" t="s">
        <v>7156</v>
      </c>
      <c r="R10047" t="s">
        <v>7157</v>
      </c>
      <c r="S10047" t="s">
        <v>22</v>
      </c>
      <c r="T10047" t="s">
        <v>11</v>
      </c>
      <c r="U10047" t="s">
        <v>19</v>
      </c>
    </row>
    <row r="10048" spans="1:21" x14ac:dyDescent="0.75">
      <c r="A10048">
        <v>66154636</v>
      </c>
      <c r="B10048" t="s">
        <v>12310</v>
      </c>
      <c r="C10048" t="s">
        <v>5473</v>
      </c>
      <c r="D10048" t="s">
        <v>5556</v>
      </c>
      <c r="E10048" t="s">
        <v>18</v>
      </c>
      <c r="F10048">
        <v>0</v>
      </c>
      <c r="I10048">
        <v>6</v>
      </c>
      <c r="J10048">
        <v>3</v>
      </c>
      <c r="K10048">
        <v>55</v>
      </c>
      <c r="L10048" t="s">
        <v>5577</v>
      </c>
      <c r="M10048" t="s">
        <v>5543</v>
      </c>
      <c r="N10048">
        <v>4.3333333333333304</v>
      </c>
      <c r="O10048">
        <v>2</v>
      </c>
      <c r="P10048">
        <v>0.46153846153846201</v>
      </c>
      <c r="Q10048" t="s">
        <v>7190</v>
      </c>
      <c r="R10048" t="s">
        <v>7170</v>
      </c>
      <c r="S10048" t="s">
        <v>12</v>
      </c>
      <c r="T10048" t="s">
        <v>11</v>
      </c>
      <c r="U10048" t="s">
        <v>19</v>
      </c>
    </row>
    <row r="10049" spans="1:21" x14ac:dyDescent="0.75">
      <c r="A10049">
        <v>66154913</v>
      </c>
      <c r="B10049" t="s">
        <v>11466</v>
      </c>
      <c r="C10049" t="s">
        <v>5473</v>
      </c>
      <c r="D10049" t="s">
        <v>5556</v>
      </c>
      <c r="E10049" t="s">
        <v>18</v>
      </c>
      <c r="F10049">
        <v>0</v>
      </c>
      <c r="I10049">
        <v>7</v>
      </c>
      <c r="J10049">
        <v>5.3333333333333304</v>
      </c>
      <c r="K10049">
        <v>4</v>
      </c>
      <c r="L10049" t="s">
        <v>5577</v>
      </c>
      <c r="M10049" t="s">
        <v>5543</v>
      </c>
      <c r="N10049">
        <v>4.3333333333333304</v>
      </c>
      <c r="O10049">
        <v>4.3333333333333304</v>
      </c>
      <c r="P10049">
        <v>1</v>
      </c>
      <c r="Q10049" t="s">
        <v>7204</v>
      </c>
      <c r="R10049" t="s">
        <v>7184</v>
      </c>
      <c r="S10049" t="s">
        <v>22</v>
      </c>
      <c r="T10049" t="s">
        <v>11</v>
      </c>
      <c r="U10049" t="s">
        <v>19</v>
      </c>
    </row>
    <row r="10050" spans="1:21" x14ac:dyDescent="0.75">
      <c r="A10050">
        <v>66154993</v>
      </c>
      <c r="B10050" t="s">
        <v>11696</v>
      </c>
      <c r="C10050" t="s">
        <v>5473</v>
      </c>
      <c r="D10050" t="s">
        <v>5556</v>
      </c>
      <c r="E10050" t="s">
        <v>18</v>
      </c>
      <c r="F10050">
        <v>0</v>
      </c>
      <c r="I10050">
        <v>5</v>
      </c>
      <c r="J10050">
        <v>5.6666666666666696</v>
      </c>
      <c r="K10050">
        <v>19</v>
      </c>
      <c r="L10050" t="s">
        <v>5577</v>
      </c>
      <c r="M10050" t="s">
        <v>5543</v>
      </c>
      <c r="N10050">
        <v>4.3333333333333304</v>
      </c>
      <c r="O10050">
        <v>4.3333333333333304</v>
      </c>
      <c r="P10050">
        <v>1</v>
      </c>
      <c r="Q10050" t="s">
        <v>7168</v>
      </c>
      <c r="R10050" t="s">
        <v>7163</v>
      </c>
      <c r="S10050" t="s">
        <v>22</v>
      </c>
      <c r="T10050" t="s">
        <v>11</v>
      </c>
      <c r="U10050" t="s">
        <v>19</v>
      </c>
    </row>
    <row r="10051" spans="1:21" x14ac:dyDescent="0.75">
      <c r="A10051">
        <v>66155783</v>
      </c>
      <c r="B10051" t="s">
        <v>10796</v>
      </c>
      <c r="C10051" t="s">
        <v>5473</v>
      </c>
      <c r="D10051" t="s">
        <v>5556</v>
      </c>
      <c r="E10051" t="s">
        <v>18</v>
      </c>
      <c r="F10051">
        <v>0</v>
      </c>
      <c r="I10051">
        <v>6</v>
      </c>
      <c r="J10051">
        <v>5.3333333333333304</v>
      </c>
      <c r="K10051">
        <v>4</v>
      </c>
      <c r="L10051" t="s">
        <v>5577</v>
      </c>
      <c r="M10051" t="s">
        <v>5543</v>
      </c>
      <c r="N10051">
        <v>4.3333333333333304</v>
      </c>
      <c r="O10051">
        <v>4.3333333333333304</v>
      </c>
      <c r="P10051">
        <v>1</v>
      </c>
      <c r="Q10051" t="s">
        <v>7168</v>
      </c>
      <c r="R10051" t="s">
        <v>7163</v>
      </c>
      <c r="S10051" t="s">
        <v>22</v>
      </c>
      <c r="T10051" t="s">
        <v>11</v>
      </c>
      <c r="U10051" t="s">
        <v>19</v>
      </c>
    </row>
    <row r="10052" spans="1:21" x14ac:dyDescent="0.75">
      <c r="A10052">
        <v>66155861</v>
      </c>
      <c r="B10052" t="s">
        <v>1065</v>
      </c>
      <c r="C10052" t="s">
        <v>5473</v>
      </c>
      <c r="D10052" t="s">
        <v>5556</v>
      </c>
      <c r="E10052" t="s">
        <v>18</v>
      </c>
      <c r="F10052">
        <v>0</v>
      </c>
      <c r="I10052">
        <v>8</v>
      </c>
      <c r="J10052">
        <v>7.6666666666666696</v>
      </c>
      <c r="K10052">
        <v>4</v>
      </c>
      <c r="L10052" t="s">
        <v>5577</v>
      </c>
      <c r="M10052" t="s">
        <v>5543</v>
      </c>
      <c r="N10052">
        <v>4.3333333333333304</v>
      </c>
      <c r="O10052">
        <v>4.3333333333333304</v>
      </c>
      <c r="P10052">
        <v>1</v>
      </c>
      <c r="Q10052" t="s">
        <v>7168</v>
      </c>
      <c r="R10052" t="s">
        <v>7163</v>
      </c>
      <c r="S10052" t="s">
        <v>22</v>
      </c>
      <c r="T10052" t="s">
        <v>11</v>
      </c>
      <c r="U10052" t="s">
        <v>19</v>
      </c>
    </row>
    <row r="10053" spans="1:21" x14ac:dyDescent="0.75">
      <c r="A10053">
        <v>66156135</v>
      </c>
      <c r="B10053" t="s">
        <v>10124</v>
      </c>
      <c r="C10053" t="s">
        <v>5473</v>
      </c>
      <c r="D10053" t="s">
        <v>5556</v>
      </c>
      <c r="E10053" t="s">
        <v>18</v>
      </c>
      <c r="F10053">
        <v>0</v>
      </c>
      <c r="I10053">
        <v>9</v>
      </c>
      <c r="J10053">
        <v>5.3333333333333304</v>
      </c>
      <c r="K10053">
        <v>2</v>
      </c>
      <c r="L10053" t="s">
        <v>5577</v>
      </c>
      <c r="M10053" t="s">
        <v>5543</v>
      </c>
      <c r="N10053">
        <v>4.3333333333333304</v>
      </c>
      <c r="O10053">
        <v>3.3333333333333299</v>
      </c>
      <c r="P10053">
        <v>0.76923076923076905</v>
      </c>
      <c r="Q10053" t="s">
        <v>7156</v>
      </c>
      <c r="R10053" t="s">
        <v>7157</v>
      </c>
      <c r="S10053" t="s">
        <v>22</v>
      </c>
      <c r="T10053" t="s">
        <v>11</v>
      </c>
      <c r="U10053" t="s">
        <v>19</v>
      </c>
    </row>
    <row r="10054" spans="1:21" x14ac:dyDescent="0.75">
      <c r="A10054">
        <v>66156159</v>
      </c>
      <c r="B10054" t="s">
        <v>11490</v>
      </c>
      <c r="C10054" t="s">
        <v>5473</v>
      </c>
      <c r="D10054" t="s">
        <v>5555</v>
      </c>
      <c r="E10054" t="s">
        <v>18</v>
      </c>
      <c r="F10054">
        <v>0</v>
      </c>
      <c r="I10054">
        <v>2</v>
      </c>
      <c r="J10054">
        <v>2.6666666666666701</v>
      </c>
      <c r="K10054">
        <v>2</v>
      </c>
      <c r="L10054" t="s">
        <v>5577</v>
      </c>
      <c r="M10054" t="s">
        <v>5543</v>
      </c>
      <c r="N10054">
        <v>4.3333333333333304</v>
      </c>
      <c r="O10054">
        <v>3.3333333333333299</v>
      </c>
      <c r="P10054">
        <v>0.76923076923076905</v>
      </c>
      <c r="Q10054" t="s">
        <v>7156</v>
      </c>
      <c r="R10054" t="s">
        <v>7157</v>
      </c>
      <c r="S10054" t="s">
        <v>22</v>
      </c>
      <c r="T10054" t="s">
        <v>11</v>
      </c>
      <c r="U10054" t="s">
        <v>19</v>
      </c>
    </row>
    <row r="10055" spans="1:21" x14ac:dyDescent="0.75">
      <c r="A10055">
        <v>66156505</v>
      </c>
      <c r="B10055" t="s">
        <v>11244</v>
      </c>
      <c r="C10055" t="s">
        <v>5473</v>
      </c>
      <c r="D10055" t="s">
        <v>5556</v>
      </c>
      <c r="E10055" t="s">
        <v>18</v>
      </c>
      <c r="F10055">
        <v>0</v>
      </c>
      <c r="I10055">
        <v>15</v>
      </c>
      <c r="J10055">
        <v>10</v>
      </c>
      <c r="L10055" t="s">
        <v>5577</v>
      </c>
      <c r="M10055" t="s">
        <v>5543</v>
      </c>
      <c r="N10055">
        <v>4.3333333333333304</v>
      </c>
      <c r="O10055">
        <v>4.3333333333333304</v>
      </c>
      <c r="P10055">
        <v>1</v>
      </c>
      <c r="Q10055" t="s">
        <v>7159</v>
      </c>
      <c r="R10055" t="s">
        <v>7160</v>
      </c>
      <c r="S10055" t="s">
        <v>12</v>
      </c>
      <c r="T10055" t="s">
        <v>11</v>
      </c>
      <c r="U10055" t="s">
        <v>19</v>
      </c>
    </row>
    <row r="10056" spans="1:21" x14ac:dyDescent="0.75">
      <c r="A10056">
        <v>65008133</v>
      </c>
      <c r="B10056" t="s">
        <v>6986</v>
      </c>
      <c r="C10056" t="s">
        <v>5473</v>
      </c>
      <c r="D10056" t="s">
        <v>5556</v>
      </c>
      <c r="E10056" t="s">
        <v>18</v>
      </c>
      <c r="F10056">
        <v>0</v>
      </c>
      <c r="I10056">
        <v>9</v>
      </c>
      <c r="J10056">
        <v>9</v>
      </c>
      <c r="K10056">
        <v>16</v>
      </c>
      <c r="L10056" t="s">
        <v>5577</v>
      </c>
      <c r="M10056" t="s">
        <v>5543</v>
      </c>
      <c r="N10056">
        <v>4</v>
      </c>
      <c r="O10056">
        <v>2.6666666666666701</v>
      </c>
      <c r="P10056">
        <v>0.66666666666666696</v>
      </c>
      <c r="Q10056" t="s">
        <v>5591</v>
      </c>
      <c r="R10056" t="s">
        <v>5545</v>
      </c>
      <c r="S10056" t="s">
        <v>46</v>
      </c>
      <c r="T10056" t="s">
        <v>11</v>
      </c>
      <c r="U10056" t="s">
        <v>19</v>
      </c>
    </row>
    <row r="10057" spans="1:21" x14ac:dyDescent="0.75">
      <c r="A10057">
        <v>65020288</v>
      </c>
      <c r="B10057" t="s">
        <v>6978</v>
      </c>
      <c r="C10057" t="s">
        <v>5473</v>
      </c>
      <c r="D10057" t="s">
        <v>5556</v>
      </c>
      <c r="E10057" t="s">
        <v>18</v>
      </c>
      <c r="F10057">
        <v>0</v>
      </c>
      <c r="I10057">
        <v>27</v>
      </c>
      <c r="J10057">
        <v>15.6666666666667</v>
      </c>
      <c r="K10057">
        <v>15</v>
      </c>
      <c r="L10057" t="s">
        <v>5577</v>
      </c>
      <c r="M10057" t="s">
        <v>5543</v>
      </c>
      <c r="N10057">
        <v>4</v>
      </c>
      <c r="O10057">
        <v>2.3333333333333299</v>
      </c>
      <c r="P10057">
        <v>0.58333333333333304</v>
      </c>
      <c r="Q10057" t="s">
        <v>5576</v>
      </c>
      <c r="R10057" t="s">
        <v>5554</v>
      </c>
      <c r="S10057" t="s">
        <v>46</v>
      </c>
      <c r="T10057" t="s">
        <v>11</v>
      </c>
      <c r="U10057" t="s">
        <v>19</v>
      </c>
    </row>
    <row r="10058" spans="1:21" x14ac:dyDescent="0.75">
      <c r="A10058">
        <v>65029692</v>
      </c>
      <c r="B10058" t="s">
        <v>1057</v>
      </c>
      <c r="C10058" t="s">
        <v>5473</v>
      </c>
      <c r="D10058" t="s">
        <v>5556</v>
      </c>
      <c r="E10058" t="s">
        <v>18</v>
      </c>
      <c r="F10058">
        <v>0</v>
      </c>
      <c r="I10058">
        <v>8</v>
      </c>
      <c r="J10058">
        <v>10.6666666666667</v>
      </c>
      <c r="K10058">
        <v>3</v>
      </c>
      <c r="L10058" t="s">
        <v>5577</v>
      </c>
      <c r="M10058" t="s">
        <v>5543</v>
      </c>
      <c r="N10058">
        <v>4</v>
      </c>
      <c r="O10058">
        <v>2.3333333333333299</v>
      </c>
      <c r="P10058">
        <v>0.58333333333333304</v>
      </c>
      <c r="Q10058" t="s">
        <v>5591</v>
      </c>
      <c r="R10058" t="s">
        <v>5545</v>
      </c>
      <c r="S10058" t="s">
        <v>46</v>
      </c>
      <c r="T10058" t="s">
        <v>11</v>
      </c>
      <c r="U10058" t="s">
        <v>19</v>
      </c>
    </row>
    <row r="10059" spans="1:21" x14ac:dyDescent="0.75">
      <c r="A10059">
        <v>65064289</v>
      </c>
      <c r="B10059" t="s">
        <v>7008</v>
      </c>
      <c r="C10059" t="s">
        <v>5493</v>
      </c>
      <c r="D10059" t="s">
        <v>5564</v>
      </c>
      <c r="E10059" t="s">
        <v>18</v>
      </c>
      <c r="F10059">
        <v>0</v>
      </c>
      <c r="I10059">
        <v>5</v>
      </c>
      <c r="J10059">
        <v>5</v>
      </c>
      <c r="L10059" t="s">
        <v>5577</v>
      </c>
      <c r="M10059" t="s">
        <v>5543</v>
      </c>
      <c r="N10059">
        <v>4</v>
      </c>
      <c r="O10059">
        <v>3</v>
      </c>
      <c r="P10059">
        <v>0.75</v>
      </c>
      <c r="Q10059" t="s">
        <v>5585</v>
      </c>
      <c r="R10059" t="s">
        <v>5551</v>
      </c>
      <c r="S10059" t="s">
        <v>46</v>
      </c>
      <c r="T10059" t="s">
        <v>11</v>
      </c>
      <c r="U10059" t="s">
        <v>19</v>
      </c>
    </row>
    <row r="10060" spans="1:21" x14ac:dyDescent="0.75">
      <c r="A10060">
        <v>65064341</v>
      </c>
      <c r="B10060" t="s">
        <v>6918</v>
      </c>
      <c r="C10060" t="s">
        <v>5493</v>
      </c>
      <c r="D10060" t="s">
        <v>5564</v>
      </c>
      <c r="E10060" t="s">
        <v>18</v>
      </c>
      <c r="F10060">
        <v>0</v>
      </c>
      <c r="I10060">
        <v>11</v>
      </c>
      <c r="J10060">
        <v>6.6666666666666696</v>
      </c>
      <c r="L10060" t="s">
        <v>5577</v>
      </c>
      <c r="M10060" t="s">
        <v>5543</v>
      </c>
      <c r="N10060">
        <v>4</v>
      </c>
      <c r="O10060">
        <v>3</v>
      </c>
      <c r="P10060">
        <v>0.75</v>
      </c>
      <c r="Q10060" t="s">
        <v>5585</v>
      </c>
      <c r="R10060" t="s">
        <v>5551</v>
      </c>
      <c r="S10060" t="s">
        <v>46</v>
      </c>
      <c r="T10060" t="s">
        <v>11</v>
      </c>
      <c r="U10060" t="s">
        <v>19</v>
      </c>
    </row>
    <row r="10061" spans="1:21" x14ac:dyDescent="0.75">
      <c r="A10061">
        <v>65065383</v>
      </c>
      <c r="B10061" t="s">
        <v>6994</v>
      </c>
      <c r="C10061" t="s">
        <v>5493</v>
      </c>
      <c r="D10061" t="s">
        <v>5564</v>
      </c>
      <c r="E10061" t="s">
        <v>18</v>
      </c>
      <c r="F10061">
        <v>0</v>
      </c>
      <c r="G10061">
        <v>7</v>
      </c>
      <c r="H10061" t="s">
        <v>11904</v>
      </c>
      <c r="I10061">
        <v>5</v>
      </c>
      <c r="J10061">
        <v>5.6666666666666696</v>
      </c>
      <c r="L10061" t="s">
        <v>5549</v>
      </c>
      <c r="M10061" t="s">
        <v>5543</v>
      </c>
      <c r="N10061">
        <v>4</v>
      </c>
      <c r="O10061">
        <v>3</v>
      </c>
      <c r="P10061">
        <v>0.75</v>
      </c>
      <c r="Q10061" t="s">
        <v>5585</v>
      </c>
      <c r="R10061" t="s">
        <v>5551</v>
      </c>
      <c r="S10061" t="s">
        <v>46</v>
      </c>
      <c r="T10061" t="s">
        <v>11</v>
      </c>
      <c r="U10061" t="s">
        <v>19</v>
      </c>
    </row>
    <row r="10062" spans="1:21" x14ac:dyDescent="0.75">
      <c r="A10062">
        <v>65065659</v>
      </c>
      <c r="B10062" t="s">
        <v>6970</v>
      </c>
      <c r="C10062" t="s">
        <v>5493</v>
      </c>
      <c r="D10062" t="s">
        <v>5564</v>
      </c>
      <c r="E10062" t="s">
        <v>18</v>
      </c>
      <c r="F10062">
        <v>0</v>
      </c>
      <c r="I10062">
        <v>10</v>
      </c>
      <c r="J10062">
        <v>8</v>
      </c>
      <c r="L10062" t="s">
        <v>5577</v>
      </c>
      <c r="M10062" t="s">
        <v>5543</v>
      </c>
      <c r="N10062">
        <v>4</v>
      </c>
      <c r="O10062">
        <v>3</v>
      </c>
      <c r="P10062">
        <v>0.75</v>
      </c>
      <c r="Q10062" t="s">
        <v>5585</v>
      </c>
      <c r="R10062" t="s">
        <v>5551</v>
      </c>
      <c r="S10062" t="s">
        <v>46</v>
      </c>
      <c r="T10062" t="s">
        <v>11</v>
      </c>
      <c r="U10062" t="s">
        <v>19</v>
      </c>
    </row>
    <row r="10063" spans="1:21" x14ac:dyDescent="0.75">
      <c r="A10063">
        <v>65065703</v>
      </c>
      <c r="B10063" t="s">
        <v>6938</v>
      </c>
      <c r="C10063" t="s">
        <v>5493</v>
      </c>
      <c r="D10063" t="s">
        <v>5564</v>
      </c>
      <c r="E10063" t="s">
        <v>18</v>
      </c>
      <c r="F10063">
        <v>0</v>
      </c>
      <c r="I10063">
        <v>7</v>
      </c>
      <c r="J10063">
        <v>5</v>
      </c>
      <c r="L10063" t="s">
        <v>5577</v>
      </c>
      <c r="M10063" t="s">
        <v>5543</v>
      </c>
      <c r="N10063">
        <v>4</v>
      </c>
      <c r="O10063">
        <v>2.3333333333333299</v>
      </c>
      <c r="P10063">
        <v>0.58333333333333304</v>
      </c>
      <c r="Q10063" t="s">
        <v>5581</v>
      </c>
      <c r="R10063" t="s">
        <v>5551</v>
      </c>
      <c r="S10063" t="s">
        <v>46</v>
      </c>
      <c r="T10063" t="s">
        <v>11</v>
      </c>
      <c r="U10063" t="s">
        <v>19</v>
      </c>
    </row>
    <row r="10064" spans="1:21" x14ac:dyDescent="0.75">
      <c r="A10064">
        <v>65507288</v>
      </c>
      <c r="B10064" t="s">
        <v>6910</v>
      </c>
      <c r="C10064" t="s">
        <v>5473</v>
      </c>
      <c r="D10064" t="s">
        <v>5556</v>
      </c>
      <c r="E10064" t="s">
        <v>18</v>
      </c>
      <c r="F10064">
        <v>0</v>
      </c>
      <c r="I10064">
        <v>8</v>
      </c>
      <c r="J10064">
        <v>7.3333333333333304</v>
      </c>
      <c r="K10064">
        <v>11</v>
      </c>
      <c r="L10064" t="s">
        <v>5577</v>
      </c>
      <c r="M10064" t="s">
        <v>5543</v>
      </c>
      <c r="N10064">
        <v>4</v>
      </c>
      <c r="O10064">
        <v>2.3333333333333299</v>
      </c>
      <c r="P10064">
        <v>0.58333333333333304</v>
      </c>
      <c r="Q10064" t="s">
        <v>5591</v>
      </c>
      <c r="R10064" t="s">
        <v>5545</v>
      </c>
      <c r="S10064" t="s">
        <v>46</v>
      </c>
      <c r="T10064" t="s">
        <v>11</v>
      </c>
      <c r="U10064" t="s">
        <v>19</v>
      </c>
    </row>
    <row r="10065" spans="1:21" x14ac:dyDescent="0.75">
      <c r="A10065">
        <v>65508369</v>
      </c>
      <c r="B10065" t="s">
        <v>6995</v>
      </c>
      <c r="C10065" t="s">
        <v>5473</v>
      </c>
      <c r="D10065" t="s">
        <v>5556</v>
      </c>
      <c r="E10065" t="s">
        <v>18</v>
      </c>
      <c r="F10065">
        <v>0</v>
      </c>
      <c r="I10065">
        <v>12</v>
      </c>
      <c r="J10065">
        <v>11</v>
      </c>
      <c r="K10065">
        <v>42</v>
      </c>
      <c r="L10065" t="s">
        <v>5577</v>
      </c>
      <c r="M10065" t="s">
        <v>5543</v>
      </c>
      <c r="N10065">
        <v>4</v>
      </c>
      <c r="O10065">
        <v>2.6666666666666701</v>
      </c>
      <c r="P10065">
        <v>0.66666666666666696</v>
      </c>
      <c r="Q10065" t="s">
        <v>5591</v>
      </c>
      <c r="R10065" t="s">
        <v>5545</v>
      </c>
      <c r="S10065" t="s">
        <v>46</v>
      </c>
      <c r="T10065" t="s">
        <v>11</v>
      </c>
      <c r="U10065" t="s">
        <v>19</v>
      </c>
    </row>
    <row r="10066" spans="1:21" x14ac:dyDescent="0.75">
      <c r="A10066">
        <v>65540389</v>
      </c>
      <c r="B10066" t="s">
        <v>2267</v>
      </c>
      <c r="C10066" t="s">
        <v>5473</v>
      </c>
      <c r="D10066" t="s">
        <v>5556</v>
      </c>
      <c r="E10066" t="s">
        <v>18</v>
      </c>
      <c r="F10066">
        <v>0</v>
      </c>
      <c r="G10066">
        <v>4</v>
      </c>
      <c r="H10066" t="s">
        <v>11904</v>
      </c>
      <c r="I10066">
        <v>10</v>
      </c>
      <c r="J10066">
        <v>13.6666666666667</v>
      </c>
      <c r="K10066">
        <v>3</v>
      </c>
      <c r="L10066" t="s">
        <v>5549</v>
      </c>
      <c r="M10066" t="s">
        <v>5543</v>
      </c>
      <c r="N10066">
        <v>4</v>
      </c>
      <c r="O10066">
        <v>2.3333333333333299</v>
      </c>
      <c r="P10066">
        <v>0.58333333333333304</v>
      </c>
      <c r="Q10066" t="s">
        <v>5591</v>
      </c>
      <c r="R10066" t="s">
        <v>5545</v>
      </c>
      <c r="S10066" t="s">
        <v>46</v>
      </c>
      <c r="T10066" t="s">
        <v>11</v>
      </c>
      <c r="U10066" t="s">
        <v>19</v>
      </c>
    </row>
    <row r="10067" spans="1:21" x14ac:dyDescent="0.75">
      <c r="A10067">
        <v>65714083</v>
      </c>
      <c r="B10067" t="s">
        <v>6984</v>
      </c>
      <c r="C10067" t="s">
        <v>5473</v>
      </c>
      <c r="D10067" t="s">
        <v>5556</v>
      </c>
      <c r="E10067" t="s">
        <v>18</v>
      </c>
      <c r="F10067">
        <v>0</v>
      </c>
      <c r="I10067">
        <v>8</v>
      </c>
      <c r="J10067">
        <v>7</v>
      </c>
      <c r="K10067">
        <v>16</v>
      </c>
      <c r="L10067" t="s">
        <v>5577</v>
      </c>
      <c r="M10067" t="s">
        <v>5543</v>
      </c>
      <c r="N10067">
        <v>4</v>
      </c>
      <c r="O10067">
        <v>3.3333333333333299</v>
      </c>
      <c r="P10067">
        <v>0.83333333333333304</v>
      </c>
      <c r="Q10067" t="s">
        <v>5591</v>
      </c>
      <c r="R10067" t="s">
        <v>5545</v>
      </c>
      <c r="S10067" t="s">
        <v>46</v>
      </c>
      <c r="T10067" t="s">
        <v>11</v>
      </c>
      <c r="U10067" t="s">
        <v>19</v>
      </c>
    </row>
    <row r="10068" spans="1:21" x14ac:dyDescent="0.75">
      <c r="A10068">
        <v>65718526</v>
      </c>
      <c r="B10068" t="s">
        <v>6783</v>
      </c>
      <c r="C10068" t="s">
        <v>5473</v>
      </c>
      <c r="D10068" t="s">
        <v>5556</v>
      </c>
      <c r="E10068" t="s">
        <v>18</v>
      </c>
      <c r="F10068">
        <v>0</v>
      </c>
      <c r="I10068">
        <v>9</v>
      </c>
      <c r="J10068">
        <v>7.6666666666666696</v>
      </c>
      <c r="K10068">
        <v>10</v>
      </c>
      <c r="L10068" t="s">
        <v>5577</v>
      </c>
      <c r="M10068" t="s">
        <v>5543</v>
      </c>
      <c r="N10068">
        <v>4</v>
      </c>
      <c r="O10068">
        <v>4</v>
      </c>
      <c r="P10068">
        <v>1</v>
      </c>
      <c r="Q10068" t="s">
        <v>5576</v>
      </c>
      <c r="R10068" t="s">
        <v>5554</v>
      </c>
      <c r="S10068" t="s">
        <v>46</v>
      </c>
      <c r="T10068" t="s">
        <v>11</v>
      </c>
      <c r="U10068" t="s">
        <v>19</v>
      </c>
    </row>
    <row r="10069" spans="1:21" x14ac:dyDescent="0.75">
      <c r="A10069">
        <v>66100040</v>
      </c>
      <c r="B10069" t="s">
        <v>11698</v>
      </c>
      <c r="C10069" t="s">
        <v>5473</v>
      </c>
      <c r="D10069" t="s">
        <v>5556</v>
      </c>
      <c r="E10069" t="s">
        <v>18</v>
      </c>
      <c r="F10069">
        <v>0</v>
      </c>
      <c r="I10069">
        <v>4</v>
      </c>
      <c r="J10069">
        <v>2.6666666666666701</v>
      </c>
      <c r="K10069">
        <v>1</v>
      </c>
      <c r="L10069" t="s">
        <v>5577</v>
      </c>
      <c r="M10069" t="s">
        <v>5543</v>
      </c>
      <c r="N10069">
        <v>4</v>
      </c>
      <c r="O10069">
        <v>2.3333333333333299</v>
      </c>
      <c r="P10069">
        <v>0.58333333333333304</v>
      </c>
      <c r="Q10069" t="s">
        <v>7230</v>
      </c>
      <c r="R10069" t="s">
        <v>7160</v>
      </c>
      <c r="S10069" t="s">
        <v>12</v>
      </c>
      <c r="T10069" t="s">
        <v>11</v>
      </c>
      <c r="U10069" t="s">
        <v>19</v>
      </c>
    </row>
    <row r="10070" spans="1:21" x14ac:dyDescent="0.75">
      <c r="A10070">
        <v>66101488</v>
      </c>
      <c r="B10070" t="s">
        <v>11699</v>
      </c>
      <c r="C10070" t="s">
        <v>5473</v>
      </c>
      <c r="D10070" t="s">
        <v>5556</v>
      </c>
      <c r="E10070" t="s">
        <v>18</v>
      </c>
      <c r="F10070">
        <v>0</v>
      </c>
      <c r="I10070">
        <v>6</v>
      </c>
      <c r="J10070">
        <v>7.3333333333333304</v>
      </c>
      <c r="K10070">
        <v>12</v>
      </c>
      <c r="L10070" t="s">
        <v>5577</v>
      </c>
      <c r="M10070" t="s">
        <v>5543</v>
      </c>
      <c r="N10070">
        <v>4</v>
      </c>
      <c r="O10070">
        <v>4</v>
      </c>
      <c r="P10070">
        <v>1</v>
      </c>
      <c r="Q10070" t="s">
        <v>7168</v>
      </c>
      <c r="R10070" t="s">
        <v>7163</v>
      </c>
      <c r="S10070" t="s">
        <v>22</v>
      </c>
      <c r="T10070" t="s">
        <v>11</v>
      </c>
      <c r="U10070" t="s">
        <v>19</v>
      </c>
    </row>
    <row r="10071" spans="1:21" x14ac:dyDescent="0.75">
      <c r="A10071">
        <v>66103118</v>
      </c>
      <c r="B10071" t="s">
        <v>8264</v>
      </c>
      <c r="C10071" t="s">
        <v>5473</v>
      </c>
      <c r="D10071" t="s">
        <v>5556</v>
      </c>
      <c r="E10071" t="s">
        <v>18</v>
      </c>
      <c r="F10071">
        <v>0</v>
      </c>
      <c r="I10071">
        <v>6</v>
      </c>
      <c r="J10071">
        <v>5.6666666666666696</v>
      </c>
      <c r="K10071">
        <v>12</v>
      </c>
      <c r="L10071" t="s">
        <v>5577</v>
      </c>
      <c r="M10071" t="s">
        <v>5543</v>
      </c>
      <c r="N10071">
        <v>4</v>
      </c>
      <c r="O10071">
        <v>4</v>
      </c>
      <c r="P10071">
        <v>1</v>
      </c>
      <c r="Q10071" t="s">
        <v>7168</v>
      </c>
      <c r="R10071" t="s">
        <v>7163</v>
      </c>
      <c r="S10071" t="s">
        <v>22</v>
      </c>
      <c r="T10071" t="s">
        <v>11</v>
      </c>
      <c r="U10071" t="s">
        <v>19</v>
      </c>
    </row>
    <row r="10072" spans="1:21" x14ac:dyDescent="0.75">
      <c r="A10072">
        <v>66104140</v>
      </c>
      <c r="B10072" t="s">
        <v>1608</v>
      </c>
      <c r="C10072" t="s">
        <v>5473</v>
      </c>
      <c r="D10072" t="s">
        <v>5556</v>
      </c>
      <c r="E10072" t="s">
        <v>18</v>
      </c>
      <c r="F10072">
        <v>0</v>
      </c>
      <c r="I10072">
        <v>7</v>
      </c>
      <c r="J10072">
        <v>7.3333333333333304</v>
      </c>
      <c r="K10072">
        <v>9</v>
      </c>
      <c r="L10072" t="s">
        <v>5577</v>
      </c>
      <c r="M10072" t="s">
        <v>5543</v>
      </c>
      <c r="N10072">
        <v>4</v>
      </c>
      <c r="O10072">
        <v>4</v>
      </c>
      <c r="P10072">
        <v>1</v>
      </c>
      <c r="Q10072" t="s">
        <v>7168</v>
      </c>
      <c r="R10072" t="s">
        <v>7163</v>
      </c>
      <c r="S10072" t="s">
        <v>22</v>
      </c>
      <c r="T10072" t="s">
        <v>11</v>
      </c>
      <c r="U10072" t="s">
        <v>19</v>
      </c>
    </row>
    <row r="10073" spans="1:21" x14ac:dyDescent="0.75">
      <c r="A10073">
        <v>66104246</v>
      </c>
      <c r="B10073" t="s">
        <v>1360</v>
      </c>
      <c r="C10073" t="s">
        <v>5473</v>
      </c>
      <c r="D10073" t="s">
        <v>5556</v>
      </c>
      <c r="E10073" t="s">
        <v>18</v>
      </c>
      <c r="F10073">
        <v>0</v>
      </c>
      <c r="I10073">
        <v>5</v>
      </c>
      <c r="J10073">
        <v>1.6666666666666701</v>
      </c>
      <c r="L10073" t="s">
        <v>5577</v>
      </c>
      <c r="M10073" t="s">
        <v>5543</v>
      </c>
      <c r="N10073">
        <v>4</v>
      </c>
      <c r="O10073">
        <v>3</v>
      </c>
      <c r="P10073">
        <v>0.75</v>
      </c>
      <c r="Q10073" t="s">
        <v>7247</v>
      </c>
      <c r="R10073" t="s">
        <v>7180</v>
      </c>
      <c r="S10073" t="s">
        <v>22</v>
      </c>
      <c r="T10073" t="s">
        <v>11</v>
      </c>
      <c r="U10073" t="s">
        <v>19</v>
      </c>
    </row>
    <row r="10074" spans="1:21" x14ac:dyDescent="0.75">
      <c r="A10074">
        <v>66105003</v>
      </c>
      <c r="B10074" t="s">
        <v>11700</v>
      </c>
      <c r="C10074" t="s">
        <v>5473</v>
      </c>
      <c r="D10074" t="s">
        <v>5556</v>
      </c>
      <c r="E10074" t="s">
        <v>18</v>
      </c>
      <c r="F10074">
        <v>0</v>
      </c>
      <c r="I10074">
        <v>7</v>
      </c>
      <c r="J10074">
        <v>6.3333333333333304</v>
      </c>
      <c r="K10074">
        <v>12</v>
      </c>
      <c r="L10074" t="s">
        <v>5577</v>
      </c>
      <c r="M10074" t="s">
        <v>5543</v>
      </c>
      <c r="N10074">
        <v>4</v>
      </c>
      <c r="O10074">
        <v>4</v>
      </c>
      <c r="P10074">
        <v>1</v>
      </c>
      <c r="Q10074" t="s">
        <v>7168</v>
      </c>
      <c r="R10074" t="s">
        <v>7163</v>
      </c>
      <c r="S10074" t="s">
        <v>22</v>
      </c>
      <c r="T10074" t="s">
        <v>11</v>
      </c>
      <c r="U10074" t="s">
        <v>19</v>
      </c>
    </row>
    <row r="10075" spans="1:21" x14ac:dyDescent="0.75">
      <c r="A10075">
        <v>66105080</v>
      </c>
      <c r="B10075" t="s">
        <v>2295</v>
      </c>
      <c r="C10075" t="s">
        <v>5473</v>
      </c>
      <c r="D10075" t="s">
        <v>5556</v>
      </c>
      <c r="E10075" t="s">
        <v>18</v>
      </c>
      <c r="F10075">
        <v>0</v>
      </c>
      <c r="I10075">
        <v>6</v>
      </c>
      <c r="J10075">
        <v>6.3333333333333304</v>
      </c>
      <c r="L10075" t="s">
        <v>5577</v>
      </c>
      <c r="M10075" t="s">
        <v>5543</v>
      </c>
      <c r="N10075">
        <v>4</v>
      </c>
      <c r="O10075">
        <v>4</v>
      </c>
      <c r="P10075">
        <v>1</v>
      </c>
      <c r="Q10075" t="s">
        <v>7168</v>
      </c>
      <c r="R10075" t="s">
        <v>7163</v>
      </c>
      <c r="S10075" t="s">
        <v>22</v>
      </c>
      <c r="T10075" t="s">
        <v>11</v>
      </c>
      <c r="U10075" t="s">
        <v>19</v>
      </c>
    </row>
    <row r="10076" spans="1:21" x14ac:dyDescent="0.75">
      <c r="A10076">
        <v>66106266</v>
      </c>
      <c r="B10076" t="s">
        <v>10946</v>
      </c>
      <c r="C10076" t="s">
        <v>5473</v>
      </c>
      <c r="D10076" t="s">
        <v>5556</v>
      </c>
      <c r="E10076" t="s">
        <v>18</v>
      </c>
      <c r="F10076">
        <v>0</v>
      </c>
      <c r="I10076">
        <v>6</v>
      </c>
      <c r="J10076">
        <v>5.3333333333333304</v>
      </c>
      <c r="K10076">
        <v>7</v>
      </c>
      <c r="L10076" t="s">
        <v>5577</v>
      </c>
      <c r="M10076" t="s">
        <v>5543</v>
      </c>
      <c r="N10076">
        <v>4</v>
      </c>
      <c r="O10076">
        <v>4</v>
      </c>
      <c r="P10076">
        <v>1</v>
      </c>
      <c r="Q10076" t="s">
        <v>7168</v>
      </c>
      <c r="R10076" t="s">
        <v>7163</v>
      </c>
      <c r="S10076" t="s">
        <v>22</v>
      </c>
      <c r="T10076" t="s">
        <v>11</v>
      </c>
      <c r="U10076" t="s">
        <v>19</v>
      </c>
    </row>
    <row r="10077" spans="1:21" x14ac:dyDescent="0.75">
      <c r="A10077">
        <v>66106409</v>
      </c>
      <c r="B10077" t="s">
        <v>7769</v>
      </c>
      <c r="C10077" t="s">
        <v>5473</v>
      </c>
      <c r="D10077" t="s">
        <v>5556</v>
      </c>
      <c r="E10077" t="s">
        <v>18</v>
      </c>
      <c r="F10077">
        <v>0</v>
      </c>
      <c r="I10077">
        <v>8</v>
      </c>
      <c r="J10077">
        <v>7.6666666666666696</v>
      </c>
      <c r="L10077" t="s">
        <v>5577</v>
      </c>
      <c r="M10077" t="s">
        <v>5543</v>
      </c>
      <c r="N10077">
        <v>4</v>
      </c>
      <c r="O10077">
        <v>4</v>
      </c>
      <c r="P10077">
        <v>1</v>
      </c>
      <c r="Q10077" t="s">
        <v>7168</v>
      </c>
      <c r="R10077" t="s">
        <v>7163</v>
      </c>
      <c r="S10077" t="s">
        <v>22</v>
      </c>
      <c r="T10077" t="s">
        <v>11</v>
      </c>
      <c r="U10077" t="s">
        <v>19</v>
      </c>
    </row>
    <row r="10078" spans="1:21" x14ac:dyDescent="0.75">
      <c r="A10078">
        <v>66106730</v>
      </c>
      <c r="B10078" t="s">
        <v>3609</v>
      </c>
      <c r="C10078" t="s">
        <v>5493</v>
      </c>
      <c r="D10078" t="s">
        <v>5542</v>
      </c>
      <c r="E10078" t="s">
        <v>18</v>
      </c>
      <c r="F10078">
        <v>0</v>
      </c>
      <c r="I10078">
        <v>10</v>
      </c>
      <c r="J10078">
        <v>21</v>
      </c>
      <c r="K10078">
        <v>14</v>
      </c>
      <c r="L10078" t="s">
        <v>5577</v>
      </c>
      <c r="M10078" t="s">
        <v>5543</v>
      </c>
      <c r="N10078">
        <v>4</v>
      </c>
      <c r="O10078">
        <v>2.3333333333333299</v>
      </c>
      <c r="P10078">
        <v>0.58333333333333304</v>
      </c>
      <c r="Q10078" t="s">
        <v>7212</v>
      </c>
      <c r="R10078" t="s">
        <v>7184</v>
      </c>
      <c r="S10078" t="s">
        <v>22</v>
      </c>
      <c r="T10078" t="s">
        <v>11</v>
      </c>
      <c r="U10078" t="s">
        <v>19</v>
      </c>
    </row>
    <row r="10079" spans="1:21" x14ac:dyDescent="0.75">
      <c r="A10079">
        <v>66106880</v>
      </c>
      <c r="B10079" t="s">
        <v>11315</v>
      </c>
      <c r="C10079" t="s">
        <v>5456</v>
      </c>
      <c r="D10079" t="s">
        <v>5556</v>
      </c>
      <c r="E10079" t="s">
        <v>18</v>
      </c>
      <c r="F10079">
        <v>0</v>
      </c>
      <c r="I10079">
        <v>20</v>
      </c>
      <c r="J10079">
        <v>12</v>
      </c>
      <c r="K10079">
        <v>6</v>
      </c>
      <c r="L10079" t="s">
        <v>5577</v>
      </c>
      <c r="M10079" t="s">
        <v>5543</v>
      </c>
      <c r="N10079">
        <v>4</v>
      </c>
      <c r="O10079">
        <v>3</v>
      </c>
      <c r="P10079">
        <v>0.75</v>
      </c>
      <c r="Q10079" t="s">
        <v>7247</v>
      </c>
      <c r="R10079" t="s">
        <v>7180</v>
      </c>
      <c r="S10079" t="s">
        <v>22</v>
      </c>
      <c r="T10079" t="s">
        <v>11</v>
      </c>
      <c r="U10079" t="s">
        <v>19</v>
      </c>
    </row>
    <row r="10080" spans="1:21" x14ac:dyDescent="0.75">
      <c r="A10080">
        <v>66107558</v>
      </c>
      <c r="B10080" t="s">
        <v>11428</v>
      </c>
      <c r="C10080" t="s">
        <v>5473</v>
      </c>
      <c r="D10080" t="s">
        <v>5556</v>
      </c>
      <c r="E10080" t="s">
        <v>18</v>
      </c>
      <c r="F10080">
        <v>0</v>
      </c>
      <c r="I10080">
        <v>7</v>
      </c>
      <c r="J10080">
        <v>5.6666666666666696</v>
      </c>
      <c r="K10080">
        <v>9</v>
      </c>
      <c r="L10080" t="s">
        <v>5577</v>
      </c>
      <c r="M10080" t="s">
        <v>5543</v>
      </c>
      <c r="N10080">
        <v>4</v>
      </c>
      <c r="O10080">
        <v>4</v>
      </c>
      <c r="P10080">
        <v>1</v>
      </c>
      <c r="Q10080" t="s">
        <v>7168</v>
      </c>
      <c r="R10080" t="s">
        <v>7163</v>
      </c>
      <c r="S10080" t="s">
        <v>22</v>
      </c>
      <c r="T10080" t="s">
        <v>11</v>
      </c>
      <c r="U10080" t="s">
        <v>19</v>
      </c>
    </row>
    <row r="10081" spans="1:21" x14ac:dyDescent="0.75">
      <c r="A10081">
        <v>66107559</v>
      </c>
      <c r="B10081" t="s">
        <v>4796</v>
      </c>
      <c r="C10081" t="s">
        <v>5473</v>
      </c>
      <c r="D10081" t="s">
        <v>5556</v>
      </c>
      <c r="E10081" t="s">
        <v>18</v>
      </c>
      <c r="F10081">
        <v>0</v>
      </c>
      <c r="I10081">
        <v>5</v>
      </c>
      <c r="J10081">
        <v>1.6666666666666701</v>
      </c>
      <c r="K10081">
        <v>30</v>
      </c>
      <c r="L10081" t="s">
        <v>5577</v>
      </c>
      <c r="M10081" t="s">
        <v>5543</v>
      </c>
      <c r="N10081">
        <v>4</v>
      </c>
      <c r="O10081">
        <v>4</v>
      </c>
      <c r="P10081">
        <v>1</v>
      </c>
      <c r="Q10081" t="s">
        <v>7168</v>
      </c>
      <c r="R10081" t="s">
        <v>7163</v>
      </c>
      <c r="S10081" t="s">
        <v>22</v>
      </c>
      <c r="T10081" t="s">
        <v>11</v>
      </c>
      <c r="U10081" t="s">
        <v>19</v>
      </c>
    </row>
    <row r="10082" spans="1:21" x14ac:dyDescent="0.75">
      <c r="A10082">
        <v>66107560</v>
      </c>
      <c r="B10082" t="s">
        <v>11451</v>
      </c>
      <c r="C10082" t="s">
        <v>5473</v>
      </c>
      <c r="D10082" t="s">
        <v>5556</v>
      </c>
      <c r="E10082" t="s">
        <v>18</v>
      </c>
      <c r="F10082">
        <v>0</v>
      </c>
      <c r="I10082">
        <v>8</v>
      </c>
      <c r="J10082">
        <v>6.3333333333333304</v>
      </c>
      <c r="K10082">
        <v>8</v>
      </c>
      <c r="L10082" t="s">
        <v>5577</v>
      </c>
      <c r="M10082" t="s">
        <v>5543</v>
      </c>
      <c r="N10082">
        <v>4</v>
      </c>
      <c r="O10082">
        <v>4</v>
      </c>
      <c r="P10082">
        <v>1</v>
      </c>
      <c r="Q10082" t="s">
        <v>7168</v>
      </c>
      <c r="R10082" t="s">
        <v>7163</v>
      </c>
      <c r="S10082" t="s">
        <v>22</v>
      </c>
      <c r="T10082" t="s">
        <v>11</v>
      </c>
      <c r="U10082" t="s">
        <v>19</v>
      </c>
    </row>
    <row r="10083" spans="1:21" x14ac:dyDescent="0.75">
      <c r="A10083">
        <v>66107972</v>
      </c>
      <c r="B10083" t="s">
        <v>10382</v>
      </c>
      <c r="C10083" t="s">
        <v>5473</v>
      </c>
      <c r="D10083" t="s">
        <v>5556</v>
      </c>
      <c r="E10083" t="s">
        <v>18</v>
      </c>
      <c r="F10083">
        <v>0</v>
      </c>
      <c r="I10083">
        <v>4</v>
      </c>
      <c r="J10083">
        <v>8</v>
      </c>
      <c r="K10083">
        <v>9</v>
      </c>
      <c r="L10083" t="s">
        <v>5577</v>
      </c>
      <c r="M10083" t="s">
        <v>5543</v>
      </c>
      <c r="N10083">
        <v>4</v>
      </c>
      <c r="O10083">
        <v>2.3333333333333299</v>
      </c>
      <c r="P10083">
        <v>0.58333333333333304</v>
      </c>
      <c r="Q10083" t="s">
        <v>7164</v>
      </c>
      <c r="R10083" t="s">
        <v>7160</v>
      </c>
      <c r="S10083" t="s">
        <v>12</v>
      </c>
      <c r="T10083" t="s">
        <v>11</v>
      </c>
      <c r="U10083" t="s">
        <v>19</v>
      </c>
    </row>
    <row r="10084" spans="1:21" x14ac:dyDescent="0.75">
      <c r="A10084">
        <v>66108699</v>
      </c>
      <c r="B10084" t="s">
        <v>11704</v>
      </c>
      <c r="C10084" t="s">
        <v>5473</v>
      </c>
      <c r="D10084" t="s">
        <v>5556</v>
      </c>
      <c r="E10084" t="s">
        <v>18</v>
      </c>
      <c r="F10084">
        <v>0</v>
      </c>
      <c r="I10084">
        <v>8</v>
      </c>
      <c r="J10084">
        <v>7.6666666666666696</v>
      </c>
      <c r="K10084">
        <v>4</v>
      </c>
      <c r="L10084" t="s">
        <v>5577</v>
      </c>
      <c r="M10084" t="s">
        <v>5543</v>
      </c>
      <c r="N10084">
        <v>4</v>
      </c>
      <c r="O10084">
        <v>4</v>
      </c>
      <c r="P10084">
        <v>1</v>
      </c>
      <c r="Q10084" t="s">
        <v>7168</v>
      </c>
      <c r="R10084" t="s">
        <v>7163</v>
      </c>
      <c r="S10084" t="s">
        <v>22</v>
      </c>
      <c r="T10084" t="s">
        <v>11</v>
      </c>
      <c r="U10084" t="s">
        <v>19</v>
      </c>
    </row>
    <row r="10085" spans="1:21" x14ac:dyDescent="0.75">
      <c r="A10085">
        <v>66109527</v>
      </c>
      <c r="B10085" t="s">
        <v>11497</v>
      </c>
      <c r="C10085" t="s">
        <v>5473</v>
      </c>
      <c r="D10085" t="s">
        <v>5556</v>
      </c>
      <c r="E10085" t="s">
        <v>18</v>
      </c>
      <c r="F10085">
        <v>0</v>
      </c>
      <c r="I10085">
        <v>4</v>
      </c>
      <c r="J10085">
        <v>3.3333333333333299</v>
      </c>
      <c r="K10085">
        <v>5</v>
      </c>
      <c r="L10085" t="s">
        <v>5577</v>
      </c>
      <c r="M10085" t="s">
        <v>5543</v>
      </c>
      <c r="N10085">
        <v>4</v>
      </c>
      <c r="O10085">
        <v>1.3333333333333299</v>
      </c>
      <c r="P10085">
        <v>0.33333333333333298</v>
      </c>
      <c r="Q10085" t="s">
        <v>7190</v>
      </c>
      <c r="R10085" t="s">
        <v>7170</v>
      </c>
      <c r="S10085" t="s">
        <v>12</v>
      </c>
      <c r="T10085" t="s">
        <v>11</v>
      </c>
      <c r="U10085" t="s">
        <v>19</v>
      </c>
    </row>
    <row r="10086" spans="1:21" x14ac:dyDescent="0.75">
      <c r="A10086">
        <v>66109641</v>
      </c>
      <c r="B10086" t="s">
        <v>730</v>
      </c>
      <c r="C10086" t="s">
        <v>5473</v>
      </c>
      <c r="D10086" t="s">
        <v>5556</v>
      </c>
      <c r="E10086" t="s">
        <v>18</v>
      </c>
      <c r="F10086">
        <v>0</v>
      </c>
      <c r="I10086">
        <v>5</v>
      </c>
      <c r="J10086">
        <v>4.3333333333333304</v>
      </c>
      <c r="K10086">
        <v>3</v>
      </c>
      <c r="L10086" t="s">
        <v>5577</v>
      </c>
      <c r="M10086" t="s">
        <v>5543</v>
      </c>
      <c r="N10086">
        <v>4</v>
      </c>
      <c r="O10086">
        <v>4</v>
      </c>
      <c r="P10086">
        <v>1</v>
      </c>
      <c r="Q10086" t="s">
        <v>7223</v>
      </c>
      <c r="R10086" t="s">
        <v>7178</v>
      </c>
      <c r="S10086" t="s">
        <v>12</v>
      </c>
      <c r="T10086" t="s">
        <v>11</v>
      </c>
      <c r="U10086" t="s">
        <v>19</v>
      </c>
    </row>
    <row r="10087" spans="1:21" x14ac:dyDescent="0.75">
      <c r="A10087">
        <v>66110327</v>
      </c>
      <c r="B10087" t="s">
        <v>9817</v>
      </c>
      <c r="C10087" t="s">
        <v>5473</v>
      </c>
      <c r="D10087" t="s">
        <v>5556</v>
      </c>
      <c r="E10087" t="s">
        <v>18</v>
      </c>
      <c r="F10087">
        <v>0</v>
      </c>
      <c r="I10087">
        <v>4</v>
      </c>
      <c r="J10087">
        <v>8.3333333333333304</v>
      </c>
      <c r="K10087">
        <v>9</v>
      </c>
      <c r="L10087" t="s">
        <v>5577</v>
      </c>
      <c r="M10087" t="s">
        <v>5543</v>
      </c>
      <c r="N10087">
        <v>4</v>
      </c>
      <c r="O10087">
        <v>4</v>
      </c>
      <c r="P10087">
        <v>1</v>
      </c>
      <c r="Q10087" t="s">
        <v>7204</v>
      </c>
      <c r="R10087" t="s">
        <v>7184</v>
      </c>
      <c r="S10087" t="s">
        <v>22</v>
      </c>
      <c r="T10087" t="s">
        <v>11</v>
      </c>
      <c r="U10087" t="s">
        <v>19</v>
      </c>
    </row>
    <row r="10088" spans="1:21" x14ac:dyDescent="0.75">
      <c r="A10088">
        <v>66110463</v>
      </c>
      <c r="B10088" t="s">
        <v>1685</v>
      </c>
      <c r="C10088" t="s">
        <v>5473</v>
      </c>
      <c r="D10088" t="s">
        <v>5556</v>
      </c>
      <c r="E10088" t="s">
        <v>18</v>
      </c>
      <c r="F10088">
        <v>0</v>
      </c>
      <c r="I10088">
        <v>9</v>
      </c>
      <c r="J10088">
        <v>6</v>
      </c>
      <c r="K10088">
        <v>5</v>
      </c>
      <c r="L10088" t="s">
        <v>5577</v>
      </c>
      <c r="M10088" t="s">
        <v>5543</v>
      </c>
      <c r="N10088">
        <v>4</v>
      </c>
      <c r="O10088">
        <v>1</v>
      </c>
      <c r="P10088">
        <v>0.25</v>
      </c>
      <c r="Q10088" t="s">
        <v>7185</v>
      </c>
      <c r="R10088" t="s">
        <v>7184</v>
      </c>
      <c r="S10088" t="s">
        <v>22</v>
      </c>
      <c r="T10088" t="s">
        <v>11</v>
      </c>
      <c r="U10088" t="s">
        <v>19</v>
      </c>
    </row>
    <row r="10089" spans="1:21" x14ac:dyDescent="0.75">
      <c r="A10089">
        <v>66110710</v>
      </c>
      <c r="B10089" t="s">
        <v>1102</v>
      </c>
      <c r="C10089" t="s">
        <v>5473</v>
      </c>
      <c r="D10089" t="s">
        <v>5556</v>
      </c>
      <c r="E10089" t="s">
        <v>18</v>
      </c>
      <c r="F10089">
        <v>0</v>
      </c>
      <c r="I10089">
        <v>8</v>
      </c>
      <c r="J10089">
        <v>5.3333333333333304</v>
      </c>
      <c r="K10089">
        <v>5</v>
      </c>
      <c r="L10089" t="s">
        <v>5577</v>
      </c>
      <c r="M10089" t="s">
        <v>5543</v>
      </c>
      <c r="N10089">
        <v>4</v>
      </c>
      <c r="O10089">
        <v>2.3333333333333299</v>
      </c>
      <c r="P10089">
        <v>0.58333333333333304</v>
      </c>
      <c r="Q10089" t="s">
        <v>7230</v>
      </c>
      <c r="R10089" t="s">
        <v>7160</v>
      </c>
      <c r="S10089" t="s">
        <v>12</v>
      </c>
      <c r="T10089" t="s">
        <v>11</v>
      </c>
      <c r="U10089" t="s">
        <v>19</v>
      </c>
    </row>
    <row r="10090" spans="1:21" x14ac:dyDescent="0.75">
      <c r="A10090">
        <v>66110716</v>
      </c>
      <c r="B10090" t="s">
        <v>11049</v>
      </c>
      <c r="C10090" t="s">
        <v>5473</v>
      </c>
      <c r="D10090" t="s">
        <v>5556</v>
      </c>
      <c r="E10090" t="s">
        <v>18</v>
      </c>
      <c r="F10090">
        <v>0</v>
      </c>
      <c r="I10090">
        <v>8</v>
      </c>
      <c r="J10090">
        <v>7</v>
      </c>
      <c r="K10090">
        <v>6</v>
      </c>
      <c r="L10090" t="s">
        <v>5577</v>
      </c>
      <c r="M10090" t="s">
        <v>5543</v>
      </c>
      <c r="N10090">
        <v>4</v>
      </c>
      <c r="O10090">
        <v>4</v>
      </c>
      <c r="P10090">
        <v>1</v>
      </c>
      <c r="Q10090" t="s">
        <v>7168</v>
      </c>
      <c r="R10090" t="s">
        <v>7163</v>
      </c>
      <c r="S10090" t="s">
        <v>22</v>
      </c>
      <c r="T10090" t="s">
        <v>11</v>
      </c>
      <c r="U10090" t="s">
        <v>19</v>
      </c>
    </row>
    <row r="10091" spans="1:21" x14ac:dyDescent="0.75">
      <c r="A10091">
        <v>66111257</v>
      </c>
      <c r="B10091" t="s">
        <v>10934</v>
      </c>
      <c r="C10091" t="s">
        <v>5456</v>
      </c>
      <c r="D10091" t="s">
        <v>5556</v>
      </c>
      <c r="E10091" t="s">
        <v>18</v>
      </c>
      <c r="F10091">
        <v>0</v>
      </c>
      <c r="I10091">
        <v>4</v>
      </c>
      <c r="J10091">
        <v>3</v>
      </c>
      <c r="K10091">
        <v>5</v>
      </c>
      <c r="L10091" t="s">
        <v>5577</v>
      </c>
      <c r="M10091" t="s">
        <v>5543</v>
      </c>
      <c r="N10091">
        <v>4</v>
      </c>
      <c r="O10091">
        <v>2.3333333333333299</v>
      </c>
      <c r="P10091">
        <v>0.58333333333333304</v>
      </c>
      <c r="Q10091" t="s">
        <v>7262</v>
      </c>
      <c r="R10091" t="s">
        <v>7170</v>
      </c>
      <c r="S10091" t="s">
        <v>12</v>
      </c>
      <c r="T10091" t="s">
        <v>11</v>
      </c>
      <c r="U10091" t="s">
        <v>19</v>
      </c>
    </row>
    <row r="10092" spans="1:21" x14ac:dyDescent="0.75">
      <c r="A10092">
        <v>66111338</v>
      </c>
      <c r="B10092" t="s">
        <v>11332</v>
      </c>
      <c r="C10092" t="s">
        <v>5473</v>
      </c>
      <c r="D10092" t="s">
        <v>5556</v>
      </c>
      <c r="E10092" t="s">
        <v>18</v>
      </c>
      <c r="F10092">
        <v>0</v>
      </c>
      <c r="I10092">
        <v>8</v>
      </c>
      <c r="J10092">
        <v>5.3333333333333304</v>
      </c>
      <c r="K10092">
        <v>2</v>
      </c>
      <c r="L10092" t="s">
        <v>5577</v>
      </c>
      <c r="M10092" t="s">
        <v>5543</v>
      </c>
      <c r="N10092">
        <v>4</v>
      </c>
      <c r="O10092">
        <v>3</v>
      </c>
      <c r="P10092">
        <v>0.75</v>
      </c>
      <c r="Q10092" t="s">
        <v>7156</v>
      </c>
      <c r="R10092" t="s">
        <v>7157</v>
      </c>
      <c r="S10092" t="s">
        <v>22</v>
      </c>
      <c r="T10092" t="s">
        <v>11</v>
      </c>
      <c r="U10092" t="s">
        <v>19</v>
      </c>
    </row>
    <row r="10093" spans="1:21" x14ac:dyDescent="0.75">
      <c r="A10093">
        <v>66111339</v>
      </c>
      <c r="B10093" t="s">
        <v>11707</v>
      </c>
      <c r="C10093" t="s">
        <v>5473</v>
      </c>
      <c r="D10093" t="s">
        <v>5555</v>
      </c>
      <c r="E10093" t="s">
        <v>18</v>
      </c>
      <c r="F10093">
        <v>0</v>
      </c>
      <c r="I10093">
        <v>8</v>
      </c>
      <c r="J10093">
        <v>4.3333333333333304</v>
      </c>
      <c r="K10093">
        <v>2</v>
      </c>
      <c r="L10093" t="s">
        <v>5577</v>
      </c>
      <c r="M10093" t="s">
        <v>5543</v>
      </c>
      <c r="N10093">
        <v>4</v>
      </c>
      <c r="O10093">
        <v>3</v>
      </c>
      <c r="P10093">
        <v>0.75</v>
      </c>
      <c r="Q10093" t="s">
        <v>7156</v>
      </c>
      <c r="R10093" t="s">
        <v>7157</v>
      </c>
      <c r="S10093" t="s">
        <v>22</v>
      </c>
      <c r="T10093" t="s">
        <v>11</v>
      </c>
      <c r="U10093" t="s">
        <v>19</v>
      </c>
    </row>
    <row r="10094" spans="1:21" x14ac:dyDescent="0.75">
      <c r="A10094">
        <v>66111397</v>
      </c>
      <c r="B10094" t="s">
        <v>884</v>
      </c>
      <c r="C10094" t="s">
        <v>5473</v>
      </c>
      <c r="D10094" t="s">
        <v>5556</v>
      </c>
      <c r="E10094" t="s">
        <v>5565</v>
      </c>
      <c r="F10094">
        <v>200</v>
      </c>
      <c r="I10094">
        <v>250</v>
      </c>
      <c r="J10094">
        <v>98</v>
      </c>
      <c r="K10094">
        <v>6</v>
      </c>
      <c r="L10094" t="s">
        <v>5577</v>
      </c>
      <c r="M10094" t="s">
        <v>5567</v>
      </c>
      <c r="N10094">
        <v>4</v>
      </c>
      <c r="O10094">
        <v>4</v>
      </c>
      <c r="P10094">
        <v>1</v>
      </c>
      <c r="Q10094" t="s">
        <v>7168</v>
      </c>
      <c r="R10094" t="s">
        <v>7163</v>
      </c>
      <c r="S10094" t="s">
        <v>22</v>
      </c>
      <c r="T10094" t="s">
        <v>11</v>
      </c>
      <c r="U10094" t="s">
        <v>19</v>
      </c>
    </row>
    <row r="10095" spans="1:21" x14ac:dyDescent="0.75">
      <c r="A10095">
        <v>66111575</v>
      </c>
      <c r="B10095" t="s">
        <v>2459</v>
      </c>
      <c r="C10095" t="s">
        <v>5482</v>
      </c>
      <c r="D10095" t="s">
        <v>5555</v>
      </c>
      <c r="E10095" t="s">
        <v>18</v>
      </c>
      <c r="F10095">
        <v>0</v>
      </c>
      <c r="I10095">
        <v>8</v>
      </c>
      <c r="J10095">
        <v>31</v>
      </c>
      <c r="K10095">
        <v>2</v>
      </c>
      <c r="L10095" t="s">
        <v>5577</v>
      </c>
      <c r="M10095" t="s">
        <v>5543</v>
      </c>
      <c r="N10095">
        <v>4</v>
      </c>
      <c r="O10095">
        <v>1.6666666666666701</v>
      </c>
      <c r="P10095">
        <v>0.41666666666666702</v>
      </c>
      <c r="Q10095" t="s">
        <v>7262</v>
      </c>
      <c r="R10095" t="s">
        <v>7170</v>
      </c>
      <c r="S10095" t="s">
        <v>12</v>
      </c>
      <c r="T10095" t="s">
        <v>11</v>
      </c>
      <c r="U10095" t="s">
        <v>19</v>
      </c>
    </row>
    <row r="10096" spans="1:21" x14ac:dyDescent="0.75">
      <c r="A10096">
        <v>66112031</v>
      </c>
      <c r="B10096" t="s">
        <v>11228</v>
      </c>
      <c r="C10096" t="s">
        <v>5456</v>
      </c>
      <c r="D10096" t="s">
        <v>5556</v>
      </c>
      <c r="E10096" t="s">
        <v>18</v>
      </c>
      <c r="F10096">
        <v>0</v>
      </c>
      <c r="I10096">
        <v>4</v>
      </c>
      <c r="J10096">
        <v>5</v>
      </c>
      <c r="K10096">
        <v>5</v>
      </c>
      <c r="L10096" t="s">
        <v>5577</v>
      </c>
      <c r="M10096" t="s">
        <v>5543</v>
      </c>
      <c r="N10096">
        <v>4</v>
      </c>
      <c r="O10096">
        <v>3</v>
      </c>
      <c r="P10096">
        <v>0.75</v>
      </c>
      <c r="Q10096" t="s">
        <v>7262</v>
      </c>
      <c r="R10096" t="s">
        <v>7170</v>
      </c>
      <c r="S10096" t="s">
        <v>12</v>
      </c>
      <c r="T10096" t="s">
        <v>11</v>
      </c>
      <c r="U10096" t="s">
        <v>19</v>
      </c>
    </row>
    <row r="10097" spans="1:21" x14ac:dyDescent="0.75">
      <c r="A10097">
        <v>66113001</v>
      </c>
      <c r="B10097" t="s">
        <v>10867</v>
      </c>
      <c r="C10097" t="s">
        <v>5493</v>
      </c>
      <c r="D10097" t="s">
        <v>5555</v>
      </c>
      <c r="E10097" t="s">
        <v>18</v>
      </c>
      <c r="F10097">
        <v>0</v>
      </c>
      <c r="I10097">
        <v>3</v>
      </c>
      <c r="J10097">
        <v>5</v>
      </c>
      <c r="K10097">
        <v>12</v>
      </c>
      <c r="L10097" t="s">
        <v>5577</v>
      </c>
      <c r="M10097" t="s">
        <v>5543</v>
      </c>
      <c r="N10097">
        <v>4</v>
      </c>
      <c r="O10097">
        <v>4</v>
      </c>
      <c r="P10097">
        <v>1</v>
      </c>
      <c r="Q10097" t="s">
        <v>7214</v>
      </c>
      <c r="R10097" t="s">
        <v>7163</v>
      </c>
      <c r="S10097" t="s">
        <v>22</v>
      </c>
      <c r="T10097" t="s">
        <v>11</v>
      </c>
      <c r="U10097" t="s">
        <v>19</v>
      </c>
    </row>
    <row r="10098" spans="1:21" x14ac:dyDescent="0.75">
      <c r="A10098">
        <v>66113196</v>
      </c>
      <c r="B10098" t="s">
        <v>11710</v>
      </c>
      <c r="C10098" t="s">
        <v>5456</v>
      </c>
      <c r="D10098" t="s">
        <v>5556</v>
      </c>
      <c r="E10098" t="s">
        <v>18</v>
      </c>
      <c r="F10098">
        <v>0</v>
      </c>
      <c r="I10098">
        <v>10</v>
      </c>
      <c r="J10098">
        <v>7.3333333333333304</v>
      </c>
      <c r="K10098">
        <v>5</v>
      </c>
      <c r="L10098" t="s">
        <v>5577</v>
      </c>
      <c r="M10098" t="s">
        <v>5543</v>
      </c>
      <c r="N10098">
        <v>4</v>
      </c>
      <c r="O10098">
        <v>2.3333333333333299</v>
      </c>
      <c r="P10098">
        <v>0.58333333333333304</v>
      </c>
      <c r="Q10098" t="s">
        <v>7247</v>
      </c>
      <c r="R10098" t="s">
        <v>7180</v>
      </c>
      <c r="S10098" t="s">
        <v>22</v>
      </c>
      <c r="T10098" t="s">
        <v>11</v>
      </c>
      <c r="U10098" t="s">
        <v>19</v>
      </c>
    </row>
    <row r="10099" spans="1:21" x14ac:dyDescent="0.75">
      <c r="A10099">
        <v>66113550</v>
      </c>
      <c r="B10099" t="s">
        <v>11711</v>
      </c>
      <c r="C10099" t="s">
        <v>5493</v>
      </c>
      <c r="D10099" t="s">
        <v>5564</v>
      </c>
      <c r="E10099" t="s">
        <v>18</v>
      </c>
      <c r="F10099">
        <v>0</v>
      </c>
      <c r="I10099">
        <v>9</v>
      </c>
      <c r="J10099">
        <v>7.6666666666666696</v>
      </c>
      <c r="L10099" t="s">
        <v>5577</v>
      </c>
      <c r="M10099" t="s">
        <v>5543</v>
      </c>
      <c r="N10099">
        <v>4</v>
      </c>
      <c r="O10099">
        <v>2</v>
      </c>
      <c r="P10099">
        <v>0.5</v>
      </c>
      <c r="Q10099" t="s">
        <v>7212</v>
      </c>
      <c r="R10099" t="s">
        <v>7184</v>
      </c>
      <c r="S10099" t="s">
        <v>22</v>
      </c>
      <c r="T10099" t="s">
        <v>11</v>
      </c>
      <c r="U10099" t="s">
        <v>19</v>
      </c>
    </row>
    <row r="10100" spans="1:21" x14ac:dyDescent="0.75">
      <c r="A10100">
        <v>66113604</v>
      </c>
      <c r="B10100" t="s">
        <v>9991</v>
      </c>
      <c r="C10100" t="s">
        <v>5473</v>
      </c>
      <c r="D10100" t="s">
        <v>5564</v>
      </c>
      <c r="E10100" t="s">
        <v>18</v>
      </c>
      <c r="F10100">
        <v>0</v>
      </c>
      <c r="I10100">
        <v>8</v>
      </c>
      <c r="J10100">
        <v>5.3333333333333304</v>
      </c>
      <c r="L10100" t="s">
        <v>5577</v>
      </c>
      <c r="M10100" t="s">
        <v>5543</v>
      </c>
      <c r="N10100">
        <v>4</v>
      </c>
      <c r="O10100">
        <v>4</v>
      </c>
      <c r="P10100">
        <v>1</v>
      </c>
      <c r="Q10100" t="s">
        <v>7189</v>
      </c>
      <c r="R10100" t="s">
        <v>7160</v>
      </c>
      <c r="S10100" t="s">
        <v>12</v>
      </c>
      <c r="T10100" t="s">
        <v>11</v>
      </c>
      <c r="U10100" t="s">
        <v>19</v>
      </c>
    </row>
    <row r="10101" spans="1:21" x14ac:dyDescent="0.75">
      <c r="A10101">
        <v>66150871</v>
      </c>
      <c r="B10101" t="s">
        <v>11345</v>
      </c>
      <c r="C10101" t="s">
        <v>5473</v>
      </c>
      <c r="D10101" t="s">
        <v>5556</v>
      </c>
      <c r="E10101" t="s">
        <v>18</v>
      </c>
      <c r="F10101">
        <v>0</v>
      </c>
      <c r="I10101">
        <v>8</v>
      </c>
      <c r="J10101">
        <v>6.6666666666666696</v>
      </c>
      <c r="K10101">
        <v>6</v>
      </c>
      <c r="L10101" t="s">
        <v>5577</v>
      </c>
      <c r="M10101" t="s">
        <v>5543</v>
      </c>
      <c r="N10101">
        <v>4</v>
      </c>
      <c r="O10101">
        <v>4</v>
      </c>
      <c r="P10101">
        <v>1</v>
      </c>
      <c r="Q10101" t="s">
        <v>7168</v>
      </c>
      <c r="R10101" t="s">
        <v>7163</v>
      </c>
      <c r="S10101" t="s">
        <v>22</v>
      </c>
      <c r="T10101" t="s">
        <v>11</v>
      </c>
      <c r="U10101" t="s">
        <v>19</v>
      </c>
    </row>
    <row r="10102" spans="1:21" x14ac:dyDescent="0.75">
      <c r="A10102">
        <v>66151147</v>
      </c>
      <c r="B10102" t="s">
        <v>12277</v>
      </c>
      <c r="C10102" t="s">
        <v>5473</v>
      </c>
      <c r="D10102" t="s">
        <v>5556</v>
      </c>
      <c r="E10102" t="s">
        <v>18</v>
      </c>
      <c r="F10102">
        <v>0</v>
      </c>
      <c r="I10102">
        <v>4</v>
      </c>
      <c r="J10102">
        <v>5</v>
      </c>
      <c r="K10102">
        <v>2</v>
      </c>
      <c r="L10102" t="s">
        <v>5577</v>
      </c>
      <c r="M10102" t="s">
        <v>5543</v>
      </c>
      <c r="N10102">
        <v>4</v>
      </c>
      <c r="O10102">
        <v>3</v>
      </c>
      <c r="P10102">
        <v>0.75</v>
      </c>
      <c r="Q10102" t="s">
        <v>7156</v>
      </c>
      <c r="R10102" t="s">
        <v>7157</v>
      </c>
      <c r="S10102" t="s">
        <v>22</v>
      </c>
      <c r="T10102" t="s">
        <v>11</v>
      </c>
      <c r="U10102" t="s">
        <v>19</v>
      </c>
    </row>
    <row r="10103" spans="1:21" x14ac:dyDescent="0.75">
      <c r="A10103">
        <v>66151351</v>
      </c>
      <c r="B10103" t="s">
        <v>11260</v>
      </c>
      <c r="C10103" t="s">
        <v>5473</v>
      </c>
      <c r="D10103" t="s">
        <v>5556</v>
      </c>
      <c r="E10103" t="s">
        <v>18</v>
      </c>
      <c r="F10103">
        <v>0</v>
      </c>
      <c r="I10103">
        <v>2</v>
      </c>
      <c r="J10103">
        <v>2</v>
      </c>
      <c r="K10103">
        <v>5</v>
      </c>
      <c r="L10103" t="s">
        <v>5577</v>
      </c>
      <c r="M10103" t="s">
        <v>5543</v>
      </c>
      <c r="N10103">
        <v>4</v>
      </c>
      <c r="O10103">
        <v>1.6666666666666701</v>
      </c>
      <c r="P10103">
        <v>0.41666666666666702</v>
      </c>
      <c r="Q10103" t="s">
        <v>7190</v>
      </c>
      <c r="R10103" t="s">
        <v>7170</v>
      </c>
      <c r="S10103" t="s">
        <v>12</v>
      </c>
      <c r="T10103" t="s">
        <v>11</v>
      </c>
      <c r="U10103" t="s">
        <v>19</v>
      </c>
    </row>
    <row r="10104" spans="1:21" x14ac:dyDescent="0.75">
      <c r="A10104">
        <v>66151439</v>
      </c>
      <c r="B10104" t="s">
        <v>9939</v>
      </c>
      <c r="C10104" t="s">
        <v>5456</v>
      </c>
      <c r="D10104" t="s">
        <v>5555</v>
      </c>
      <c r="E10104" t="s">
        <v>18</v>
      </c>
      <c r="F10104">
        <v>0</v>
      </c>
      <c r="I10104">
        <v>7</v>
      </c>
      <c r="J10104">
        <v>12</v>
      </c>
      <c r="K10104">
        <v>12</v>
      </c>
      <c r="L10104" t="s">
        <v>5577</v>
      </c>
      <c r="M10104" t="s">
        <v>5543</v>
      </c>
      <c r="N10104">
        <v>4</v>
      </c>
      <c r="O10104">
        <v>2.6666666666666701</v>
      </c>
      <c r="P10104">
        <v>0.66666666666666696</v>
      </c>
      <c r="Q10104" t="s">
        <v>7214</v>
      </c>
      <c r="R10104" t="s">
        <v>7163</v>
      </c>
      <c r="S10104" t="s">
        <v>22</v>
      </c>
      <c r="T10104" t="s">
        <v>11</v>
      </c>
      <c r="U10104" t="s">
        <v>19</v>
      </c>
    </row>
    <row r="10105" spans="1:21" x14ac:dyDescent="0.75">
      <c r="A10105">
        <v>66151543</v>
      </c>
      <c r="B10105" t="s">
        <v>11680</v>
      </c>
      <c r="C10105" t="s">
        <v>5473</v>
      </c>
      <c r="D10105" t="s">
        <v>5556</v>
      </c>
      <c r="E10105" t="s">
        <v>18</v>
      </c>
      <c r="F10105">
        <v>0</v>
      </c>
      <c r="I10105">
        <v>6</v>
      </c>
      <c r="J10105">
        <v>20</v>
      </c>
      <c r="K10105">
        <v>112</v>
      </c>
      <c r="L10105" t="s">
        <v>5577</v>
      </c>
      <c r="M10105" t="s">
        <v>5543</v>
      </c>
      <c r="N10105">
        <v>4</v>
      </c>
      <c r="O10105">
        <v>4</v>
      </c>
      <c r="P10105">
        <v>1</v>
      </c>
      <c r="Q10105" t="s">
        <v>7204</v>
      </c>
      <c r="R10105" t="s">
        <v>7184</v>
      </c>
      <c r="S10105" t="s">
        <v>22</v>
      </c>
      <c r="T10105" t="s">
        <v>11</v>
      </c>
      <c r="U10105" t="s">
        <v>19</v>
      </c>
    </row>
    <row r="10106" spans="1:21" x14ac:dyDescent="0.75">
      <c r="A10106">
        <v>66151639</v>
      </c>
      <c r="B10106" t="s">
        <v>11462</v>
      </c>
      <c r="C10106" t="s">
        <v>5473</v>
      </c>
      <c r="D10106" t="s">
        <v>5556</v>
      </c>
      <c r="E10106" t="s">
        <v>18</v>
      </c>
      <c r="F10106">
        <v>0</v>
      </c>
      <c r="I10106">
        <v>29</v>
      </c>
      <c r="J10106">
        <v>27.6666666666667</v>
      </c>
      <c r="K10106">
        <v>69</v>
      </c>
      <c r="L10106" t="s">
        <v>5577</v>
      </c>
      <c r="M10106" t="s">
        <v>5543</v>
      </c>
      <c r="N10106">
        <v>4</v>
      </c>
      <c r="O10106">
        <v>4</v>
      </c>
      <c r="P10106">
        <v>1</v>
      </c>
      <c r="Q10106" t="s">
        <v>7187</v>
      </c>
      <c r="R10106" t="s">
        <v>7180</v>
      </c>
      <c r="S10106" t="s">
        <v>22</v>
      </c>
      <c r="T10106" t="s">
        <v>11</v>
      </c>
      <c r="U10106" t="s">
        <v>19</v>
      </c>
    </row>
    <row r="10107" spans="1:21" x14ac:dyDescent="0.75">
      <c r="A10107">
        <v>66152489</v>
      </c>
      <c r="B10107" t="s">
        <v>4528</v>
      </c>
      <c r="C10107" t="s">
        <v>5557</v>
      </c>
      <c r="D10107" t="s">
        <v>5547</v>
      </c>
      <c r="E10107" t="s">
        <v>5558</v>
      </c>
      <c r="F10107">
        <v>1550</v>
      </c>
      <c r="G10107">
        <v>70</v>
      </c>
      <c r="H10107">
        <v>4.5161290322580601E-2</v>
      </c>
      <c r="I10107">
        <v>1157</v>
      </c>
      <c r="J10107">
        <v>801.33333333333303</v>
      </c>
      <c r="K10107">
        <v>640</v>
      </c>
      <c r="L10107" t="s">
        <v>5562</v>
      </c>
      <c r="M10107" t="s">
        <v>5560</v>
      </c>
      <c r="N10107">
        <v>4</v>
      </c>
      <c r="O10107">
        <v>4</v>
      </c>
      <c r="P10107">
        <v>1</v>
      </c>
      <c r="Q10107" t="s">
        <v>7194</v>
      </c>
      <c r="R10107" t="s">
        <v>7154</v>
      </c>
      <c r="S10107" t="s">
        <v>12</v>
      </c>
      <c r="T10107" t="s">
        <v>11</v>
      </c>
      <c r="U10107" t="s">
        <v>19</v>
      </c>
    </row>
    <row r="10108" spans="1:21" x14ac:dyDescent="0.75">
      <c r="A10108">
        <v>66152568</v>
      </c>
      <c r="B10108" t="s">
        <v>10525</v>
      </c>
      <c r="C10108" t="s">
        <v>5473</v>
      </c>
      <c r="D10108" t="s">
        <v>5556</v>
      </c>
      <c r="E10108" t="s">
        <v>18</v>
      </c>
      <c r="F10108">
        <v>0</v>
      </c>
      <c r="I10108">
        <v>6</v>
      </c>
      <c r="J10108">
        <v>4</v>
      </c>
      <c r="L10108" t="s">
        <v>5577</v>
      </c>
      <c r="M10108" t="s">
        <v>5543</v>
      </c>
      <c r="N10108">
        <v>4</v>
      </c>
      <c r="O10108">
        <v>3</v>
      </c>
      <c r="P10108">
        <v>0.75</v>
      </c>
      <c r="Q10108" t="s">
        <v>7156</v>
      </c>
      <c r="R10108" t="s">
        <v>7157</v>
      </c>
      <c r="S10108" t="s">
        <v>22</v>
      </c>
      <c r="T10108" t="s">
        <v>11</v>
      </c>
      <c r="U10108" t="s">
        <v>19</v>
      </c>
    </row>
    <row r="10109" spans="1:21" x14ac:dyDescent="0.75">
      <c r="A10109">
        <v>66153327</v>
      </c>
      <c r="B10109" t="s">
        <v>11001</v>
      </c>
      <c r="C10109" t="s">
        <v>5473</v>
      </c>
      <c r="D10109" t="s">
        <v>5556</v>
      </c>
      <c r="E10109" t="s">
        <v>18</v>
      </c>
      <c r="F10109">
        <v>0</v>
      </c>
      <c r="I10109">
        <v>6</v>
      </c>
      <c r="J10109">
        <v>4.6666666666666696</v>
      </c>
      <c r="K10109">
        <v>4</v>
      </c>
      <c r="L10109" t="s">
        <v>5577</v>
      </c>
      <c r="M10109" t="s">
        <v>5543</v>
      </c>
      <c r="N10109">
        <v>4</v>
      </c>
      <c r="O10109">
        <v>2.3333333333333299</v>
      </c>
      <c r="P10109">
        <v>0.58333333333333304</v>
      </c>
      <c r="Q10109" t="s">
        <v>7230</v>
      </c>
      <c r="R10109" t="s">
        <v>7160</v>
      </c>
      <c r="S10109" t="s">
        <v>12</v>
      </c>
      <c r="T10109" t="s">
        <v>11</v>
      </c>
      <c r="U10109" t="s">
        <v>19</v>
      </c>
    </row>
    <row r="10110" spans="1:21" x14ac:dyDescent="0.75">
      <c r="A10110">
        <v>66154496</v>
      </c>
      <c r="B10110" t="s">
        <v>6050</v>
      </c>
      <c r="C10110" t="s">
        <v>5473</v>
      </c>
      <c r="D10110" t="s">
        <v>5556</v>
      </c>
      <c r="E10110" t="s">
        <v>18</v>
      </c>
      <c r="F10110">
        <v>0</v>
      </c>
      <c r="I10110">
        <v>8</v>
      </c>
      <c r="J10110">
        <v>6.3333333333333304</v>
      </c>
      <c r="K10110">
        <v>7</v>
      </c>
      <c r="L10110" t="s">
        <v>5577</v>
      </c>
      <c r="M10110" t="s">
        <v>5543</v>
      </c>
      <c r="N10110">
        <v>4</v>
      </c>
      <c r="O10110">
        <v>4</v>
      </c>
      <c r="P10110">
        <v>1</v>
      </c>
      <c r="Q10110" t="s">
        <v>7168</v>
      </c>
      <c r="R10110" t="s">
        <v>7163</v>
      </c>
      <c r="S10110" t="s">
        <v>22</v>
      </c>
      <c r="T10110" t="s">
        <v>11</v>
      </c>
      <c r="U10110" t="s">
        <v>19</v>
      </c>
    </row>
    <row r="10111" spans="1:21" x14ac:dyDescent="0.75">
      <c r="A10111">
        <v>66155835</v>
      </c>
      <c r="B10111" t="s">
        <v>11715</v>
      </c>
      <c r="C10111" t="s">
        <v>5473</v>
      </c>
      <c r="D10111" t="s">
        <v>5556</v>
      </c>
      <c r="E10111" t="s">
        <v>18</v>
      </c>
      <c r="F10111">
        <v>0</v>
      </c>
      <c r="I10111">
        <v>6</v>
      </c>
      <c r="J10111">
        <v>3.6666666666666701</v>
      </c>
      <c r="K10111">
        <v>2</v>
      </c>
      <c r="L10111" t="s">
        <v>5577</v>
      </c>
      <c r="M10111" t="s">
        <v>5543</v>
      </c>
      <c r="N10111">
        <v>4</v>
      </c>
      <c r="O10111">
        <v>3</v>
      </c>
      <c r="P10111">
        <v>0.75</v>
      </c>
      <c r="Q10111" t="s">
        <v>7156</v>
      </c>
      <c r="R10111" t="s">
        <v>7157</v>
      </c>
      <c r="S10111" t="s">
        <v>22</v>
      </c>
      <c r="T10111" t="s">
        <v>11</v>
      </c>
      <c r="U10111" t="s">
        <v>19</v>
      </c>
    </row>
    <row r="10112" spans="1:21" x14ac:dyDescent="0.75">
      <c r="A10112">
        <v>66156024</v>
      </c>
      <c r="B10112" t="s">
        <v>3543</v>
      </c>
      <c r="C10112" t="s">
        <v>5473</v>
      </c>
      <c r="D10112" t="s">
        <v>5556</v>
      </c>
      <c r="E10112" t="s">
        <v>18</v>
      </c>
      <c r="F10112">
        <v>0</v>
      </c>
      <c r="I10112">
        <v>8</v>
      </c>
      <c r="J10112">
        <v>8</v>
      </c>
      <c r="K10112">
        <v>20</v>
      </c>
      <c r="L10112" t="s">
        <v>5577</v>
      </c>
      <c r="M10112" t="s">
        <v>5543</v>
      </c>
      <c r="N10112">
        <v>4</v>
      </c>
      <c r="O10112">
        <v>4</v>
      </c>
      <c r="P10112">
        <v>1</v>
      </c>
      <c r="Q10112" t="s">
        <v>7168</v>
      </c>
      <c r="R10112" t="s">
        <v>7163</v>
      </c>
      <c r="S10112" t="s">
        <v>22</v>
      </c>
      <c r="T10112" t="s">
        <v>11</v>
      </c>
      <c r="U10112" t="s">
        <v>19</v>
      </c>
    </row>
    <row r="10113" spans="1:21" x14ac:dyDescent="0.75">
      <c r="A10113">
        <v>66156504</v>
      </c>
      <c r="B10113" t="s">
        <v>11717</v>
      </c>
      <c r="C10113" t="s">
        <v>5473</v>
      </c>
      <c r="D10113" t="s">
        <v>5556</v>
      </c>
      <c r="E10113" t="s">
        <v>18</v>
      </c>
      <c r="F10113">
        <v>0</v>
      </c>
      <c r="I10113">
        <v>25</v>
      </c>
      <c r="J10113">
        <v>11</v>
      </c>
      <c r="L10113" t="s">
        <v>5577</v>
      </c>
      <c r="M10113" t="s">
        <v>5543</v>
      </c>
      <c r="N10113">
        <v>4</v>
      </c>
      <c r="O10113">
        <v>4</v>
      </c>
      <c r="P10113">
        <v>1</v>
      </c>
      <c r="Q10113" t="s">
        <v>7159</v>
      </c>
      <c r="R10113" t="s">
        <v>7160</v>
      </c>
      <c r="S10113" t="s">
        <v>12</v>
      </c>
      <c r="T10113" t="s">
        <v>11</v>
      </c>
      <c r="U10113" t="s">
        <v>19</v>
      </c>
    </row>
    <row r="10114" spans="1:21" x14ac:dyDescent="0.75">
      <c r="A10114">
        <v>65030824</v>
      </c>
      <c r="B10114" t="s">
        <v>6887</v>
      </c>
      <c r="C10114" t="s">
        <v>5456</v>
      </c>
      <c r="D10114" t="s">
        <v>5556</v>
      </c>
      <c r="E10114" t="s">
        <v>18</v>
      </c>
      <c r="F10114">
        <v>0</v>
      </c>
      <c r="I10114">
        <v>15</v>
      </c>
      <c r="J10114">
        <v>8.3333333333333304</v>
      </c>
      <c r="K10114">
        <v>1</v>
      </c>
      <c r="L10114" t="s">
        <v>5577</v>
      </c>
      <c r="M10114" t="s">
        <v>5543</v>
      </c>
      <c r="N10114">
        <v>3.6666666666666701</v>
      </c>
      <c r="O10114">
        <v>2.3333333333333299</v>
      </c>
      <c r="P10114">
        <v>0.63636363636363602</v>
      </c>
      <c r="Q10114" t="s">
        <v>5585</v>
      </c>
      <c r="R10114" t="s">
        <v>5551</v>
      </c>
      <c r="S10114" t="s">
        <v>46</v>
      </c>
      <c r="T10114" t="s">
        <v>11</v>
      </c>
      <c r="U10114" t="s">
        <v>19</v>
      </c>
    </row>
    <row r="10115" spans="1:21" x14ac:dyDescent="0.75">
      <c r="A10115">
        <v>65063968</v>
      </c>
      <c r="B10115" t="s">
        <v>12311</v>
      </c>
      <c r="C10115" t="s">
        <v>5473</v>
      </c>
      <c r="D10115" t="s">
        <v>5564</v>
      </c>
      <c r="E10115" t="s">
        <v>18</v>
      </c>
      <c r="F10115">
        <v>0</v>
      </c>
      <c r="G10115">
        <v>3</v>
      </c>
      <c r="H10115" t="s">
        <v>11904</v>
      </c>
      <c r="I10115">
        <v>11</v>
      </c>
      <c r="J10115">
        <v>10.3333333333333</v>
      </c>
      <c r="L10115" t="s">
        <v>5549</v>
      </c>
      <c r="M10115" t="s">
        <v>5543</v>
      </c>
      <c r="N10115">
        <v>3.6666666666666701</v>
      </c>
      <c r="O10115">
        <v>2</v>
      </c>
      <c r="P10115">
        <v>0.54545454545454597</v>
      </c>
      <c r="Q10115" t="s">
        <v>5591</v>
      </c>
      <c r="R10115" t="s">
        <v>5545</v>
      </c>
      <c r="S10115" t="s">
        <v>46</v>
      </c>
      <c r="T10115" t="s">
        <v>11</v>
      </c>
      <c r="U10115" t="s">
        <v>19</v>
      </c>
    </row>
    <row r="10116" spans="1:21" x14ac:dyDescent="0.75">
      <c r="A10116">
        <v>65508935</v>
      </c>
      <c r="B10116" t="s">
        <v>6983</v>
      </c>
      <c r="C10116" t="s">
        <v>5473</v>
      </c>
      <c r="D10116" t="s">
        <v>5556</v>
      </c>
      <c r="E10116" t="s">
        <v>18</v>
      </c>
      <c r="F10116">
        <v>0</v>
      </c>
      <c r="I10116">
        <v>14</v>
      </c>
      <c r="J10116">
        <v>19</v>
      </c>
      <c r="K10116">
        <v>94</v>
      </c>
      <c r="L10116" t="s">
        <v>5577</v>
      </c>
      <c r="M10116" t="s">
        <v>5543</v>
      </c>
      <c r="N10116">
        <v>3.6666666666666701</v>
      </c>
      <c r="O10116">
        <v>3.6666666666666701</v>
      </c>
      <c r="P10116">
        <v>1</v>
      </c>
      <c r="Q10116" t="s">
        <v>5591</v>
      </c>
      <c r="R10116" t="s">
        <v>5545</v>
      </c>
      <c r="S10116" t="s">
        <v>46</v>
      </c>
      <c r="T10116" t="s">
        <v>11</v>
      </c>
      <c r="U10116" t="s">
        <v>19</v>
      </c>
    </row>
    <row r="10117" spans="1:21" x14ac:dyDescent="0.75">
      <c r="A10117">
        <v>65706329</v>
      </c>
      <c r="B10117" t="s">
        <v>7012</v>
      </c>
      <c r="C10117" t="s">
        <v>5473</v>
      </c>
      <c r="D10117" t="s">
        <v>5556</v>
      </c>
      <c r="E10117" t="s">
        <v>18</v>
      </c>
      <c r="F10117">
        <v>0</v>
      </c>
      <c r="I10117">
        <v>8</v>
      </c>
      <c r="J10117">
        <v>7.3333333333333304</v>
      </c>
      <c r="K10117">
        <v>5</v>
      </c>
      <c r="L10117" t="s">
        <v>5577</v>
      </c>
      <c r="M10117" t="s">
        <v>5543</v>
      </c>
      <c r="N10117">
        <v>3.6666666666666701</v>
      </c>
      <c r="O10117">
        <v>2.6666666666666701</v>
      </c>
      <c r="P10117">
        <v>0.72727272727272696</v>
      </c>
      <c r="Q10117" t="s">
        <v>5591</v>
      </c>
      <c r="R10117" t="s">
        <v>5545</v>
      </c>
      <c r="S10117" t="s">
        <v>46</v>
      </c>
      <c r="T10117" t="s">
        <v>11</v>
      </c>
      <c r="U10117" t="s">
        <v>19</v>
      </c>
    </row>
    <row r="10118" spans="1:21" x14ac:dyDescent="0.75">
      <c r="A10118">
        <v>66103111</v>
      </c>
      <c r="B10118" t="s">
        <v>880</v>
      </c>
      <c r="C10118" t="s">
        <v>5473</v>
      </c>
      <c r="D10118" t="s">
        <v>5556</v>
      </c>
      <c r="E10118" t="s">
        <v>18</v>
      </c>
      <c r="F10118">
        <v>0</v>
      </c>
      <c r="I10118">
        <v>8</v>
      </c>
      <c r="J10118">
        <v>8</v>
      </c>
      <c r="K10118">
        <v>4</v>
      </c>
      <c r="L10118" t="s">
        <v>5577</v>
      </c>
      <c r="M10118" t="s">
        <v>5543</v>
      </c>
      <c r="N10118">
        <v>3.6666666666666701</v>
      </c>
      <c r="O10118">
        <v>3.6666666666666701</v>
      </c>
      <c r="P10118">
        <v>1</v>
      </c>
      <c r="Q10118" t="s">
        <v>7168</v>
      </c>
      <c r="R10118" t="s">
        <v>7163</v>
      </c>
      <c r="S10118" t="s">
        <v>22</v>
      </c>
      <c r="T10118" t="s">
        <v>11</v>
      </c>
      <c r="U10118" t="s">
        <v>19</v>
      </c>
    </row>
    <row r="10119" spans="1:21" x14ac:dyDescent="0.75">
      <c r="A10119">
        <v>66104543</v>
      </c>
      <c r="B10119" t="s">
        <v>673</v>
      </c>
      <c r="C10119" t="s">
        <v>5473</v>
      </c>
      <c r="D10119" t="s">
        <v>5556</v>
      </c>
      <c r="E10119" t="s">
        <v>18</v>
      </c>
      <c r="F10119">
        <v>0</v>
      </c>
      <c r="I10119">
        <v>8</v>
      </c>
      <c r="J10119">
        <v>7</v>
      </c>
      <c r="K10119">
        <v>17</v>
      </c>
      <c r="L10119" t="s">
        <v>5577</v>
      </c>
      <c r="M10119" t="s">
        <v>5543</v>
      </c>
      <c r="N10119">
        <v>3.6666666666666701</v>
      </c>
      <c r="O10119">
        <v>3.6666666666666701</v>
      </c>
      <c r="P10119">
        <v>1</v>
      </c>
      <c r="Q10119" t="s">
        <v>7168</v>
      </c>
      <c r="R10119" t="s">
        <v>7163</v>
      </c>
      <c r="S10119" t="s">
        <v>22</v>
      </c>
      <c r="T10119" t="s">
        <v>11</v>
      </c>
      <c r="U10119" t="s">
        <v>19</v>
      </c>
    </row>
    <row r="10120" spans="1:21" x14ac:dyDescent="0.75">
      <c r="A10120">
        <v>66105329</v>
      </c>
      <c r="B10120" t="s">
        <v>11470</v>
      </c>
      <c r="C10120" t="s">
        <v>5473</v>
      </c>
      <c r="D10120" t="s">
        <v>5556</v>
      </c>
      <c r="E10120" t="s">
        <v>18</v>
      </c>
      <c r="F10120">
        <v>0</v>
      </c>
      <c r="I10120">
        <v>4</v>
      </c>
      <c r="J10120">
        <v>2.6666666666666701</v>
      </c>
      <c r="K10120">
        <v>2</v>
      </c>
      <c r="L10120" t="s">
        <v>5577</v>
      </c>
      <c r="M10120" t="s">
        <v>5543</v>
      </c>
      <c r="N10120">
        <v>3.6666666666666701</v>
      </c>
      <c r="O10120">
        <v>2</v>
      </c>
      <c r="P10120">
        <v>0.54545454545454597</v>
      </c>
      <c r="Q10120" t="s">
        <v>7190</v>
      </c>
      <c r="R10120" t="s">
        <v>7170</v>
      </c>
      <c r="S10120" t="s">
        <v>12</v>
      </c>
      <c r="T10120" t="s">
        <v>11</v>
      </c>
      <c r="U10120" t="s">
        <v>19</v>
      </c>
    </row>
    <row r="10121" spans="1:21" x14ac:dyDescent="0.75">
      <c r="A10121">
        <v>66105919</v>
      </c>
      <c r="B10121" t="s">
        <v>11720</v>
      </c>
      <c r="C10121" t="s">
        <v>5456</v>
      </c>
      <c r="D10121" t="s">
        <v>5556</v>
      </c>
      <c r="E10121" t="s">
        <v>18</v>
      </c>
      <c r="F10121">
        <v>0</v>
      </c>
      <c r="I10121">
        <v>49</v>
      </c>
      <c r="J10121">
        <v>23</v>
      </c>
      <c r="K10121">
        <v>5</v>
      </c>
      <c r="L10121" t="s">
        <v>5577</v>
      </c>
      <c r="M10121" t="s">
        <v>5543</v>
      </c>
      <c r="N10121">
        <v>3.6666666666666701</v>
      </c>
      <c r="O10121">
        <v>1.6666666666666701</v>
      </c>
      <c r="P10121">
        <v>0.45454545454545497</v>
      </c>
      <c r="Q10121" t="s">
        <v>7247</v>
      </c>
      <c r="R10121" t="s">
        <v>7180</v>
      </c>
      <c r="S10121" t="s">
        <v>22</v>
      </c>
      <c r="T10121" t="s">
        <v>11</v>
      </c>
      <c r="U10121" t="s">
        <v>19</v>
      </c>
    </row>
    <row r="10122" spans="1:21" x14ac:dyDescent="0.75">
      <c r="A10122">
        <v>66106267</v>
      </c>
      <c r="B10122" t="s">
        <v>11525</v>
      </c>
      <c r="C10122" t="s">
        <v>5473</v>
      </c>
      <c r="D10122" t="s">
        <v>5556</v>
      </c>
      <c r="E10122" t="s">
        <v>18</v>
      </c>
      <c r="F10122">
        <v>0</v>
      </c>
      <c r="I10122">
        <v>7</v>
      </c>
      <c r="J10122">
        <v>5.6666666666666696</v>
      </c>
      <c r="K10122">
        <v>8</v>
      </c>
      <c r="L10122" t="s">
        <v>5577</v>
      </c>
      <c r="M10122" t="s">
        <v>5543</v>
      </c>
      <c r="N10122">
        <v>3.6666666666666701</v>
      </c>
      <c r="O10122">
        <v>3.6666666666666701</v>
      </c>
      <c r="P10122">
        <v>1</v>
      </c>
      <c r="Q10122" t="s">
        <v>7168</v>
      </c>
      <c r="R10122" t="s">
        <v>7163</v>
      </c>
      <c r="S10122" t="s">
        <v>22</v>
      </c>
      <c r="T10122" t="s">
        <v>11</v>
      </c>
      <c r="U10122" t="s">
        <v>19</v>
      </c>
    </row>
    <row r="10123" spans="1:21" x14ac:dyDescent="0.75">
      <c r="A10123">
        <v>66106410</v>
      </c>
      <c r="B10123" t="s">
        <v>1098</v>
      </c>
      <c r="C10123" t="s">
        <v>5473</v>
      </c>
      <c r="D10123" t="s">
        <v>5556</v>
      </c>
      <c r="E10123" t="s">
        <v>18</v>
      </c>
      <c r="F10123">
        <v>0</v>
      </c>
      <c r="I10123">
        <v>8</v>
      </c>
      <c r="J10123">
        <v>6.6666666666666696</v>
      </c>
      <c r="K10123">
        <v>9</v>
      </c>
      <c r="L10123" t="s">
        <v>5577</v>
      </c>
      <c r="M10123" t="s">
        <v>5543</v>
      </c>
      <c r="N10123">
        <v>3.6666666666666701</v>
      </c>
      <c r="O10123">
        <v>3.6666666666666701</v>
      </c>
      <c r="P10123">
        <v>1</v>
      </c>
      <c r="Q10123" t="s">
        <v>7168</v>
      </c>
      <c r="R10123" t="s">
        <v>7163</v>
      </c>
      <c r="S10123" t="s">
        <v>22</v>
      </c>
      <c r="T10123" t="s">
        <v>11</v>
      </c>
      <c r="U10123" t="s">
        <v>19</v>
      </c>
    </row>
    <row r="10124" spans="1:21" x14ac:dyDescent="0.75">
      <c r="A10124">
        <v>66106411</v>
      </c>
      <c r="B10124" t="s">
        <v>2330</v>
      </c>
      <c r="C10124" t="s">
        <v>5473</v>
      </c>
      <c r="D10124" t="s">
        <v>5556</v>
      </c>
      <c r="E10124" t="s">
        <v>18</v>
      </c>
      <c r="F10124">
        <v>0</v>
      </c>
      <c r="I10124">
        <v>6</v>
      </c>
      <c r="J10124">
        <v>6.6666666666666696</v>
      </c>
      <c r="K10124">
        <v>7</v>
      </c>
      <c r="L10124" t="s">
        <v>5577</v>
      </c>
      <c r="M10124" t="s">
        <v>5543</v>
      </c>
      <c r="N10124">
        <v>3.6666666666666701</v>
      </c>
      <c r="O10124">
        <v>3.6666666666666701</v>
      </c>
      <c r="P10124">
        <v>1</v>
      </c>
      <c r="Q10124" t="s">
        <v>7168</v>
      </c>
      <c r="R10124" t="s">
        <v>7163</v>
      </c>
      <c r="S10124" t="s">
        <v>22</v>
      </c>
      <c r="T10124" t="s">
        <v>11</v>
      </c>
      <c r="U10124" t="s">
        <v>19</v>
      </c>
    </row>
    <row r="10125" spans="1:21" x14ac:dyDescent="0.75">
      <c r="A10125">
        <v>66106881</v>
      </c>
      <c r="B10125" t="s">
        <v>11721</v>
      </c>
      <c r="C10125" t="s">
        <v>5456</v>
      </c>
      <c r="D10125" t="s">
        <v>5556</v>
      </c>
      <c r="E10125" t="s">
        <v>18</v>
      </c>
      <c r="F10125">
        <v>0</v>
      </c>
      <c r="I10125">
        <v>3</v>
      </c>
      <c r="J10125">
        <v>1</v>
      </c>
      <c r="K10125">
        <v>2</v>
      </c>
      <c r="L10125" t="s">
        <v>5577</v>
      </c>
      <c r="M10125" t="s">
        <v>5543</v>
      </c>
      <c r="N10125">
        <v>3.6666666666666701</v>
      </c>
      <c r="O10125">
        <v>2</v>
      </c>
      <c r="P10125">
        <v>0.54545454545454597</v>
      </c>
      <c r="Q10125" t="s">
        <v>7346</v>
      </c>
      <c r="R10125" t="s">
        <v>7157</v>
      </c>
      <c r="S10125" t="s">
        <v>22</v>
      </c>
      <c r="T10125" t="s">
        <v>11</v>
      </c>
      <c r="U10125" t="s">
        <v>19</v>
      </c>
    </row>
    <row r="10126" spans="1:21" x14ac:dyDescent="0.75">
      <c r="A10126">
        <v>66107490</v>
      </c>
      <c r="B10126" t="s">
        <v>11472</v>
      </c>
      <c r="C10126" t="s">
        <v>5473</v>
      </c>
      <c r="D10126" t="s">
        <v>5556</v>
      </c>
      <c r="E10126" t="s">
        <v>18</v>
      </c>
      <c r="F10126">
        <v>0</v>
      </c>
      <c r="I10126">
        <v>4</v>
      </c>
      <c r="J10126">
        <v>3.6666666666666701</v>
      </c>
      <c r="K10126">
        <v>24</v>
      </c>
      <c r="L10126" t="s">
        <v>5577</v>
      </c>
      <c r="M10126" t="s">
        <v>5543</v>
      </c>
      <c r="N10126">
        <v>3.6666666666666701</v>
      </c>
      <c r="O10126">
        <v>3.6666666666666701</v>
      </c>
      <c r="P10126">
        <v>1</v>
      </c>
      <c r="Q10126" t="s">
        <v>7168</v>
      </c>
      <c r="R10126" t="s">
        <v>7163</v>
      </c>
      <c r="S10126" t="s">
        <v>22</v>
      </c>
      <c r="T10126" t="s">
        <v>11</v>
      </c>
      <c r="U10126" t="s">
        <v>19</v>
      </c>
    </row>
    <row r="10127" spans="1:21" x14ac:dyDescent="0.75">
      <c r="A10127">
        <v>66107516</v>
      </c>
      <c r="B10127" t="s">
        <v>524</v>
      </c>
      <c r="C10127" t="s">
        <v>5473</v>
      </c>
      <c r="D10127" t="s">
        <v>5556</v>
      </c>
      <c r="E10127" t="s">
        <v>18</v>
      </c>
      <c r="F10127">
        <v>0</v>
      </c>
      <c r="I10127">
        <v>4</v>
      </c>
      <c r="J10127">
        <v>4.6666666666666696</v>
      </c>
      <c r="K10127">
        <v>5</v>
      </c>
      <c r="L10127" t="s">
        <v>5577</v>
      </c>
      <c r="M10127" t="s">
        <v>5543</v>
      </c>
      <c r="N10127">
        <v>3.6666666666666701</v>
      </c>
      <c r="O10127">
        <v>2.6666666666666701</v>
      </c>
      <c r="P10127">
        <v>0.72727272727272696</v>
      </c>
      <c r="Q10127" t="s">
        <v>7232</v>
      </c>
      <c r="R10127" t="s">
        <v>7157</v>
      </c>
      <c r="S10127" t="s">
        <v>22</v>
      </c>
      <c r="T10127" t="s">
        <v>11</v>
      </c>
      <c r="U10127" t="s">
        <v>19</v>
      </c>
    </row>
    <row r="10128" spans="1:21" x14ac:dyDescent="0.75">
      <c r="A10128">
        <v>66107555</v>
      </c>
      <c r="B10128" t="s">
        <v>11358</v>
      </c>
      <c r="C10128" t="s">
        <v>5473</v>
      </c>
      <c r="D10128" t="s">
        <v>5556</v>
      </c>
      <c r="E10128" t="s">
        <v>18</v>
      </c>
      <c r="F10128">
        <v>0</v>
      </c>
      <c r="I10128">
        <v>7</v>
      </c>
      <c r="J10128">
        <v>7</v>
      </c>
      <c r="K10128">
        <v>11</v>
      </c>
      <c r="L10128" t="s">
        <v>5577</v>
      </c>
      <c r="M10128" t="s">
        <v>5543</v>
      </c>
      <c r="N10128">
        <v>3.6666666666666701</v>
      </c>
      <c r="O10128">
        <v>3.6666666666666701</v>
      </c>
      <c r="P10128">
        <v>1</v>
      </c>
      <c r="Q10128" t="s">
        <v>7168</v>
      </c>
      <c r="R10128" t="s">
        <v>7163</v>
      </c>
      <c r="S10128" t="s">
        <v>22</v>
      </c>
      <c r="T10128" t="s">
        <v>11</v>
      </c>
      <c r="U10128" t="s">
        <v>19</v>
      </c>
    </row>
    <row r="10129" spans="1:21" x14ac:dyDescent="0.75">
      <c r="A10129">
        <v>66108170</v>
      </c>
      <c r="B10129" t="s">
        <v>11722</v>
      </c>
      <c r="C10129" t="s">
        <v>5473</v>
      </c>
      <c r="D10129" t="s">
        <v>5556</v>
      </c>
      <c r="E10129" t="s">
        <v>18</v>
      </c>
      <c r="F10129">
        <v>0</v>
      </c>
      <c r="I10129">
        <v>15</v>
      </c>
      <c r="J10129">
        <v>7</v>
      </c>
      <c r="L10129" t="s">
        <v>5577</v>
      </c>
      <c r="M10129" t="s">
        <v>5543</v>
      </c>
      <c r="N10129">
        <v>3.6666666666666701</v>
      </c>
      <c r="O10129">
        <v>3.6666666666666701</v>
      </c>
      <c r="P10129">
        <v>1</v>
      </c>
      <c r="Q10129" t="s">
        <v>7159</v>
      </c>
      <c r="R10129" t="s">
        <v>7160</v>
      </c>
      <c r="S10129" t="s">
        <v>12</v>
      </c>
      <c r="T10129" t="s">
        <v>11</v>
      </c>
      <c r="U10129" t="s">
        <v>19</v>
      </c>
    </row>
    <row r="10130" spans="1:21" x14ac:dyDescent="0.75">
      <c r="A10130">
        <v>66108444</v>
      </c>
      <c r="B10130" t="s">
        <v>11723</v>
      </c>
      <c r="C10130" t="s">
        <v>5473</v>
      </c>
      <c r="D10130" t="s">
        <v>5556</v>
      </c>
      <c r="E10130" t="s">
        <v>18</v>
      </c>
      <c r="F10130">
        <v>0</v>
      </c>
      <c r="I10130">
        <v>2</v>
      </c>
      <c r="J10130">
        <v>2.6666666666666701</v>
      </c>
      <c r="K10130">
        <v>2</v>
      </c>
      <c r="L10130" t="s">
        <v>5577</v>
      </c>
      <c r="M10130" t="s">
        <v>5543</v>
      </c>
      <c r="N10130">
        <v>3.6666666666666701</v>
      </c>
      <c r="O10130">
        <v>2</v>
      </c>
      <c r="P10130">
        <v>0.54545454545454597</v>
      </c>
      <c r="Q10130" t="s">
        <v>7156</v>
      </c>
      <c r="R10130" t="s">
        <v>7157</v>
      </c>
      <c r="S10130" t="s">
        <v>22</v>
      </c>
      <c r="T10130" t="s">
        <v>11</v>
      </c>
      <c r="U10130" t="s">
        <v>19</v>
      </c>
    </row>
    <row r="10131" spans="1:21" x14ac:dyDescent="0.75">
      <c r="A10131">
        <v>66108730</v>
      </c>
      <c r="B10131" t="s">
        <v>3476</v>
      </c>
      <c r="C10131" t="s">
        <v>5473</v>
      </c>
      <c r="D10131" t="s">
        <v>5556</v>
      </c>
      <c r="E10131" t="s">
        <v>18</v>
      </c>
      <c r="F10131">
        <v>0</v>
      </c>
      <c r="I10131">
        <v>6</v>
      </c>
      <c r="J10131">
        <v>3.3333333333333299</v>
      </c>
      <c r="K10131">
        <v>1</v>
      </c>
      <c r="L10131" t="s">
        <v>5577</v>
      </c>
      <c r="M10131" t="s">
        <v>5543</v>
      </c>
      <c r="N10131">
        <v>3.6666666666666701</v>
      </c>
      <c r="O10131">
        <v>2</v>
      </c>
      <c r="P10131">
        <v>0.54545454545454597</v>
      </c>
      <c r="Q10131" t="s">
        <v>7230</v>
      </c>
      <c r="R10131" t="s">
        <v>7160</v>
      </c>
      <c r="S10131" t="s">
        <v>12</v>
      </c>
      <c r="T10131" t="s">
        <v>11</v>
      </c>
      <c r="U10131" t="s">
        <v>19</v>
      </c>
    </row>
    <row r="10132" spans="1:21" x14ac:dyDescent="0.75">
      <c r="A10132">
        <v>66108952</v>
      </c>
      <c r="B10132" t="s">
        <v>11589</v>
      </c>
      <c r="C10132" t="s">
        <v>5473</v>
      </c>
      <c r="D10132" t="s">
        <v>5556</v>
      </c>
      <c r="E10132" t="s">
        <v>18</v>
      </c>
      <c r="F10132">
        <v>0</v>
      </c>
      <c r="I10132">
        <v>5</v>
      </c>
      <c r="J10132">
        <v>6</v>
      </c>
      <c r="K10132">
        <v>2</v>
      </c>
      <c r="L10132" t="s">
        <v>5577</v>
      </c>
      <c r="M10132" t="s">
        <v>5543</v>
      </c>
      <c r="N10132">
        <v>3.6666666666666701</v>
      </c>
      <c r="O10132">
        <v>2.6666666666666701</v>
      </c>
      <c r="P10132">
        <v>0.72727272727272696</v>
      </c>
      <c r="Q10132" t="s">
        <v>7156</v>
      </c>
      <c r="R10132" t="s">
        <v>7157</v>
      </c>
      <c r="S10132" t="s">
        <v>22</v>
      </c>
      <c r="T10132" t="s">
        <v>11</v>
      </c>
      <c r="U10132" t="s">
        <v>19</v>
      </c>
    </row>
    <row r="10133" spans="1:21" x14ac:dyDescent="0.75">
      <c r="A10133">
        <v>66109576</v>
      </c>
      <c r="B10133" t="s">
        <v>5283</v>
      </c>
      <c r="C10133" t="s">
        <v>5473</v>
      </c>
      <c r="D10133" t="s">
        <v>5556</v>
      </c>
      <c r="E10133" t="s">
        <v>18</v>
      </c>
      <c r="F10133">
        <v>0</v>
      </c>
      <c r="I10133">
        <v>6</v>
      </c>
      <c r="J10133">
        <v>6.6666666666666696</v>
      </c>
      <c r="K10133">
        <v>10</v>
      </c>
      <c r="L10133" t="s">
        <v>5577</v>
      </c>
      <c r="M10133" t="s">
        <v>5543</v>
      </c>
      <c r="N10133">
        <v>3.6666666666666701</v>
      </c>
      <c r="O10133">
        <v>3.6666666666666701</v>
      </c>
      <c r="P10133">
        <v>1</v>
      </c>
      <c r="Q10133" t="s">
        <v>7168</v>
      </c>
      <c r="R10133" t="s">
        <v>7163</v>
      </c>
      <c r="S10133" t="s">
        <v>22</v>
      </c>
      <c r="T10133" t="s">
        <v>11</v>
      </c>
      <c r="U10133" t="s">
        <v>19</v>
      </c>
    </row>
    <row r="10134" spans="1:21" x14ac:dyDescent="0.75">
      <c r="A10134">
        <v>66109597</v>
      </c>
      <c r="B10134" t="s">
        <v>11499</v>
      </c>
      <c r="C10134" t="s">
        <v>5473</v>
      </c>
      <c r="D10134" t="s">
        <v>5556</v>
      </c>
      <c r="E10134" t="s">
        <v>18</v>
      </c>
      <c r="F10134">
        <v>0</v>
      </c>
      <c r="G10134">
        <v>2</v>
      </c>
      <c r="H10134" t="s">
        <v>11904</v>
      </c>
      <c r="I10134">
        <v>4</v>
      </c>
      <c r="J10134">
        <v>3.3333333333333299</v>
      </c>
      <c r="K10134">
        <v>5</v>
      </c>
      <c r="L10134" t="s">
        <v>5549</v>
      </c>
      <c r="M10134" t="s">
        <v>5543</v>
      </c>
      <c r="N10134">
        <v>3.6666666666666701</v>
      </c>
      <c r="O10134">
        <v>1.6666666666666701</v>
      </c>
      <c r="P10134">
        <v>0.45454545454545497</v>
      </c>
      <c r="Q10134" t="s">
        <v>7190</v>
      </c>
      <c r="R10134" t="s">
        <v>7170</v>
      </c>
      <c r="S10134" t="s">
        <v>12</v>
      </c>
      <c r="T10134" t="s">
        <v>11</v>
      </c>
      <c r="U10134" t="s">
        <v>19</v>
      </c>
    </row>
    <row r="10135" spans="1:21" x14ac:dyDescent="0.75">
      <c r="A10135">
        <v>66109811</v>
      </c>
      <c r="B10135" t="s">
        <v>1881</v>
      </c>
      <c r="C10135" t="s">
        <v>5473</v>
      </c>
      <c r="D10135" t="s">
        <v>5556</v>
      </c>
      <c r="E10135" t="s">
        <v>18</v>
      </c>
      <c r="F10135">
        <v>0</v>
      </c>
      <c r="I10135">
        <v>2</v>
      </c>
      <c r="J10135">
        <v>7.3333333333333304</v>
      </c>
      <c r="K10135">
        <v>9</v>
      </c>
      <c r="L10135" t="s">
        <v>5577</v>
      </c>
      <c r="M10135" t="s">
        <v>5543</v>
      </c>
      <c r="N10135">
        <v>3.6666666666666701</v>
      </c>
      <c r="O10135">
        <v>3.6666666666666701</v>
      </c>
      <c r="P10135">
        <v>1</v>
      </c>
      <c r="Q10135" t="s">
        <v>7186</v>
      </c>
      <c r="R10135" t="s">
        <v>7184</v>
      </c>
      <c r="S10135" t="s">
        <v>22</v>
      </c>
      <c r="T10135" t="s">
        <v>11</v>
      </c>
      <c r="U10135" t="s">
        <v>19</v>
      </c>
    </row>
    <row r="10136" spans="1:21" x14ac:dyDescent="0.75">
      <c r="A10136">
        <v>66110226</v>
      </c>
      <c r="B10136" t="s">
        <v>2978</v>
      </c>
      <c r="C10136" t="s">
        <v>5473</v>
      </c>
      <c r="D10136" t="s">
        <v>5556</v>
      </c>
      <c r="E10136" t="s">
        <v>18</v>
      </c>
      <c r="F10136">
        <v>0</v>
      </c>
      <c r="I10136">
        <v>5</v>
      </c>
      <c r="J10136">
        <v>4.3333333333333304</v>
      </c>
      <c r="K10136">
        <v>1</v>
      </c>
      <c r="L10136" t="s">
        <v>5577</v>
      </c>
      <c r="M10136" t="s">
        <v>5543</v>
      </c>
      <c r="N10136">
        <v>3.6666666666666701</v>
      </c>
      <c r="O10136">
        <v>1.6666666666666701</v>
      </c>
      <c r="P10136">
        <v>0.45454545454545497</v>
      </c>
      <c r="Q10136" t="s">
        <v>7185</v>
      </c>
      <c r="R10136" t="s">
        <v>7184</v>
      </c>
      <c r="S10136" t="s">
        <v>22</v>
      </c>
      <c r="T10136" t="s">
        <v>11</v>
      </c>
      <c r="U10136" t="s">
        <v>19</v>
      </c>
    </row>
    <row r="10137" spans="1:21" x14ac:dyDescent="0.75">
      <c r="A10137">
        <v>66110371</v>
      </c>
      <c r="B10137" t="s">
        <v>5939</v>
      </c>
      <c r="C10137" t="s">
        <v>5473</v>
      </c>
      <c r="D10137" t="s">
        <v>5556</v>
      </c>
      <c r="E10137" t="s">
        <v>18</v>
      </c>
      <c r="F10137">
        <v>0</v>
      </c>
      <c r="I10137">
        <v>5</v>
      </c>
      <c r="J10137">
        <v>3</v>
      </c>
      <c r="K10137">
        <v>2</v>
      </c>
      <c r="L10137" t="s">
        <v>5577</v>
      </c>
      <c r="M10137" t="s">
        <v>5543</v>
      </c>
      <c r="N10137">
        <v>3.6666666666666701</v>
      </c>
      <c r="O10137">
        <v>2.6666666666666701</v>
      </c>
      <c r="P10137">
        <v>0.72727272727272696</v>
      </c>
      <c r="Q10137" t="s">
        <v>7156</v>
      </c>
      <c r="R10137" t="s">
        <v>7157</v>
      </c>
      <c r="S10137" t="s">
        <v>22</v>
      </c>
      <c r="T10137" t="s">
        <v>11</v>
      </c>
      <c r="U10137" t="s">
        <v>19</v>
      </c>
    </row>
    <row r="10138" spans="1:21" x14ac:dyDescent="0.75">
      <c r="A10138">
        <v>66110384</v>
      </c>
      <c r="B10138" t="s">
        <v>8673</v>
      </c>
      <c r="C10138" t="s">
        <v>5473</v>
      </c>
      <c r="D10138" t="s">
        <v>5556</v>
      </c>
      <c r="E10138" t="s">
        <v>18</v>
      </c>
      <c r="F10138">
        <v>0</v>
      </c>
      <c r="I10138">
        <v>5</v>
      </c>
      <c r="J10138">
        <v>4.6666666666666696</v>
      </c>
      <c r="L10138" t="s">
        <v>5577</v>
      </c>
      <c r="M10138" t="s">
        <v>5543</v>
      </c>
      <c r="N10138">
        <v>3.6666666666666701</v>
      </c>
      <c r="O10138">
        <v>2.6666666666666701</v>
      </c>
      <c r="P10138">
        <v>0.72727272727272696</v>
      </c>
      <c r="Q10138" t="s">
        <v>7156</v>
      </c>
      <c r="R10138" t="s">
        <v>7157</v>
      </c>
      <c r="S10138" t="s">
        <v>22</v>
      </c>
      <c r="T10138" t="s">
        <v>11</v>
      </c>
      <c r="U10138" t="s">
        <v>19</v>
      </c>
    </row>
    <row r="10139" spans="1:21" x14ac:dyDescent="0.75">
      <c r="A10139">
        <v>66110862</v>
      </c>
      <c r="B10139" t="s">
        <v>11725</v>
      </c>
      <c r="C10139" t="s">
        <v>5473</v>
      </c>
      <c r="D10139" t="s">
        <v>5556</v>
      </c>
      <c r="E10139" t="s">
        <v>18</v>
      </c>
      <c r="F10139">
        <v>0</v>
      </c>
      <c r="I10139">
        <v>8</v>
      </c>
      <c r="J10139">
        <v>6.3333333333333304</v>
      </c>
      <c r="K10139">
        <v>4</v>
      </c>
      <c r="L10139" t="s">
        <v>5577</v>
      </c>
      <c r="M10139" t="s">
        <v>5543</v>
      </c>
      <c r="N10139">
        <v>3.6666666666666701</v>
      </c>
      <c r="O10139">
        <v>3.6666666666666701</v>
      </c>
      <c r="P10139">
        <v>1</v>
      </c>
      <c r="Q10139" t="s">
        <v>7168</v>
      </c>
      <c r="R10139" t="s">
        <v>7163</v>
      </c>
      <c r="S10139" t="s">
        <v>22</v>
      </c>
      <c r="T10139" t="s">
        <v>11</v>
      </c>
      <c r="U10139" t="s">
        <v>19</v>
      </c>
    </row>
    <row r="10140" spans="1:21" x14ac:dyDescent="0.75">
      <c r="A10140">
        <v>66110866</v>
      </c>
      <c r="B10140" t="s">
        <v>11726</v>
      </c>
      <c r="C10140" t="s">
        <v>5473</v>
      </c>
      <c r="D10140" t="s">
        <v>5556</v>
      </c>
      <c r="E10140" t="s">
        <v>18</v>
      </c>
      <c r="F10140">
        <v>0</v>
      </c>
      <c r="I10140">
        <v>8</v>
      </c>
      <c r="J10140">
        <v>6.3333333333333304</v>
      </c>
      <c r="K10140">
        <v>18</v>
      </c>
      <c r="L10140" t="s">
        <v>5577</v>
      </c>
      <c r="M10140" t="s">
        <v>5543</v>
      </c>
      <c r="N10140">
        <v>3.6666666666666701</v>
      </c>
      <c r="O10140">
        <v>3.6666666666666701</v>
      </c>
      <c r="P10140">
        <v>1</v>
      </c>
      <c r="Q10140" t="s">
        <v>7168</v>
      </c>
      <c r="R10140" t="s">
        <v>7163</v>
      </c>
      <c r="S10140" t="s">
        <v>22</v>
      </c>
      <c r="T10140" t="s">
        <v>11</v>
      </c>
      <c r="U10140" t="s">
        <v>19</v>
      </c>
    </row>
    <row r="10141" spans="1:21" x14ac:dyDescent="0.75">
      <c r="A10141">
        <v>66111267</v>
      </c>
      <c r="B10141" t="s">
        <v>11086</v>
      </c>
      <c r="C10141" t="s">
        <v>5456</v>
      </c>
      <c r="D10141" t="s">
        <v>5556</v>
      </c>
      <c r="E10141" t="s">
        <v>18</v>
      </c>
      <c r="F10141">
        <v>0</v>
      </c>
      <c r="I10141">
        <v>9</v>
      </c>
      <c r="J10141">
        <v>7.6666666666666696</v>
      </c>
      <c r="K10141">
        <v>5</v>
      </c>
      <c r="L10141" t="s">
        <v>5577</v>
      </c>
      <c r="M10141" t="s">
        <v>5543</v>
      </c>
      <c r="N10141">
        <v>3.6666666666666701</v>
      </c>
      <c r="O10141">
        <v>3.6666666666666701</v>
      </c>
      <c r="P10141">
        <v>1</v>
      </c>
      <c r="Q10141" t="s">
        <v>7262</v>
      </c>
      <c r="R10141" t="s">
        <v>7170</v>
      </c>
      <c r="S10141" t="s">
        <v>12</v>
      </c>
      <c r="T10141" t="s">
        <v>11</v>
      </c>
      <c r="U10141" t="s">
        <v>19</v>
      </c>
    </row>
    <row r="10142" spans="1:21" x14ac:dyDescent="0.75">
      <c r="A10142">
        <v>66111738</v>
      </c>
      <c r="B10142" t="s">
        <v>11372</v>
      </c>
      <c r="C10142" t="s">
        <v>5473</v>
      </c>
      <c r="D10142" t="s">
        <v>5556</v>
      </c>
      <c r="E10142" t="s">
        <v>18</v>
      </c>
      <c r="F10142">
        <v>0</v>
      </c>
      <c r="I10142">
        <v>5</v>
      </c>
      <c r="J10142">
        <v>3</v>
      </c>
      <c r="K10142">
        <v>8</v>
      </c>
      <c r="L10142" t="s">
        <v>5577</v>
      </c>
      <c r="M10142" t="s">
        <v>5543</v>
      </c>
      <c r="N10142">
        <v>3.6666666666666701</v>
      </c>
      <c r="O10142">
        <v>1.6666666666666701</v>
      </c>
      <c r="P10142">
        <v>0.45454545454545497</v>
      </c>
      <c r="Q10142" t="s">
        <v>7190</v>
      </c>
      <c r="R10142" t="s">
        <v>7170</v>
      </c>
      <c r="S10142" t="s">
        <v>12</v>
      </c>
      <c r="T10142" t="s">
        <v>11</v>
      </c>
      <c r="U10142" t="s">
        <v>19</v>
      </c>
    </row>
    <row r="10143" spans="1:21" x14ac:dyDescent="0.75">
      <c r="A10143">
        <v>66111836</v>
      </c>
      <c r="B10143" t="s">
        <v>11373</v>
      </c>
      <c r="C10143" t="s">
        <v>5473</v>
      </c>
      <c r="D10143" t="s">
        <v>5556</v>
      </c>
      <c r="E10143" t="s">
        <v>18</v>
      </c>
      <c r="F10143">
        <v>0</v>
      </c>
      <c r="I10143">
        <v>8</v>
      </c>
      <c r="J10143">
        <v>6</v>
      </c>
      <c r="L10143" t="s">
        <v>5577</v>
      </c>
      <c r="M10143" t="s">
        <v>5543</v>
      </c>
      <c r="N10143">
        <v>3.6666666666666701</v>
      </c>
      <c r="O10143">
        <v>3.6666666666666701</v>
      </c>
      <c r="P10143">
        <v>1</v>
      </c>
      <c r="Q10143" t="s">
        <v>7168</v>
      </c>
      <c r="R10143" t="s">
        <v>7163</v>
      </c>
      <c r="S10143" t="s">
        <v>22</v>
      </c>
      <c r="T10143" t="s">
        <v>11</v>
      </c>
      <c r="U10143" t="s">
        <v>19</v>
      </c>
    </row>
    <row r="10144" spans="1:21" x14ac:dyDescent="0.75">
      <c r="A10144">
        <v>66111908</v>
      </c>
      <c r="B10144" t="s">
        <v>4808</v>
      </c>
      <c r="C10144" t="s">
        <v>5473</v>
      </c>
      <c r="D10144" t="s">
        <v>5556</v>
      </c>
      <c r="E10144" t="s">
        <v>18</v>
      </c>
      <c r="F10144">
        <v>0</v>
      </c>
      <c r="I10144">
        <v>5</v>
      </c>
      <c r="J10144">
        <v>6</v>
      </c>
      <c r="K10144">
        <v>9</v>
      </c>
      <c r="L10144" t="s">
        <v>5577</v>
      </c>
      <c r="M10144" t="s">
        <v>5543</v>
      </c>
      <c r="N10144">
        <v>3.6666666666666701</v>
      </c>
      <c r="O10144">
        <v>3.6666666666666701</v>
      </c>
      <c r="P10144">
        <v>1</v>
      </c>
      <c r="Q10144" t="s">
        <v>7168</v>
      </c>
      <c r="R10144" t="s">
        <v>7163</v>
      </c>
      <c r="S10144" t="s">
        <v>22</v>
      </c>
      <c r="T10144" t="s">
        <v>11</v>
      </c>
      <c r="U10144" t="s">
        <v>19</v>
      </c>
    </row>
    <row r="10145" spans="1:21" x14ac:dyDescent="0.75">
      <c r="A10145">
        <v>66111992</v>
      </c>
      <c r="B10145" t="s">
        <v>11273</v>
      </c>
      <c r="C10145" t="s">
        <v>5473</v>
      </c>
      <c r="D10145" t="s">
        <v>5556</v>
      </c>
      <c r="E10145" t="s">
        <v>18</v>
      </c>
      <c r="F10145">
        <v>0</v>
      </c>
      <c r="I10145">
        <v>2</v>
      </c>
      <c r="J10145">
        <v>1.6666666666666701</v>
      </c>
      <c r="K10145">
        <v>7</v>
      </c>
      <c r="L10145" t="s">
        <v>5577</v>
      </c>
      <c r="M10145" t="s">
        <v>5543</v>
      </c>
      <c r="N10145">
        <v>3.6666666666666701</v>
      </c>
      <c r="O10145">
        <v>1.6666666666666701</v>
      </c>
      <c r="P10145">
        <v>0.45454545454545497</v>
      </c>
      <c r="Q10145" t="s">
        <v>7190</v>
      </c>
      <c r="R10145" t="s">
        <v>7170</v>
      </c>
      <c r="S10145" t="s">
        <v>12</v>
      </c>
      <c r="T10145" t="s">
        <v>11</v>
      </c>
      <c r="U10145" t="s">
        <v>19</v>
      </c>
    </row>
    <row r="10146" spans="1:21" x14ac:dyDescent="0.75">
      <c r="A10146">
        <v>66111993</v>
      </c>
      <c r="B10146" t="s">
        <v>11563</v>
      </c>
      <c r="C10146" t="s">
        <v>5473</v>
      </c>
      <c r="D10146" t="s">
        <v>5556</v>
      </c>
      <c r="E10146" t="s">
        <v>18</v>
      </c>
      <c r="F10146">
        <v>0</v>
      </c>
      <c r="G10146">
        <v>3</v>
      </c>
      <c r="H10146" t="s">
        <v>11904</v>
      </c>
      <c r="I10146">
        <v>22</v>
      </c>
      <c r="J10146">
        <v>8.3333333333333304</v>
      </c>
      <c r="L10146" t="s">
        <v>5549</v>
      </c>
      <c r="M10146" t="s">
        <v>5543</v>
      </c>
      <c r="N10146">
        <v>3.6666666666666701</v>
      </c>
      <c r="O10146">
        <v>1.6666666666666701</v>
      </c>
      <c r="P10146">
        <v>0.45454545454545497</v>
      </c>
      <c r="Q10146" t="s">
        <v>7190</v>
      </c>
      <c r="R10146" t="s">
        <v>7170</v>
      </c>
      <c r="S10146" t="s">
        <v>12</v>
      </c>
      <c r="T10146" t="s">
        <v>11</v>
      </c>
      <c r="U10146" t="s">
        <v>19</v>
      </c>
    </row>
    <row r="10147" spans="1:21" x14ac:dyDescent="0.75">
      <c r="A10147">
        <v>66112134</v>
      </c>
      <c r="B10147" t="s">
        <v>8247</v>
      </c>
      <c r="C10147" t="s">
        <v>5473</v>
      </c>
      <c r="D10147" t="s">
        <v>5556</v>
      </c>
      <c r="E10147" t="s">
        <v>18</v>
      </c>
      <c r="F10147">
        <v>0</v>
      </c>
      <c r="I10147">
        <v>7</v>
      </c>
      <c r="J10147">
        <v>3.6666666666666701</v>
      </c>
      <c r="K10147">
        <v>2</v>
      </c>
      <c r="L10147" t="s">
        <v>5577</v>
      </c>
      <c r="M10147" t="s">
        <v>5543</v>
      </c>
      <c r="N10147">
        <v>3.6666666666666701</v>
      </c>
      <c r="O10147">
        <v>2.6666666666666701</v>
      </c>
      <c r="P10147">
        <v>0.72727272727272696</v>
      </c>
      <c r="Q10147" t="s">
        <v>7156</v>
      </c>
      <c r="R10147" t="s">
        <v>7157</v>
      </c>
      <c r="S10147" t="s">
        <v>22</v>
      </c>
      <c r="T10147" t="s">
        <v>11</v>
      </c>
      <c r="U10147" t="s">
        <v>19</v>
      </c>
    </row>
    <row r="10148" spans="1:21" x14ac:dyDescent="0.75">
      <c r="A10148">
        <v>66112209</v>
      </c>
      <c r="B10148" t="s">
        <v>3476</v>
      </c>
      <c r="C10148" t="s">
        <v>5473</v>
      </c>
      <c r="D10148" t="s">
        <v>5556</v>
      </c>
      <c r="E10148" t="s">
        <v>18</v>
      </c>
      <c r="F10148">
        <v>0</v>
      </c>
      <c r="I10148">
        <v>9</v>
      </c>
      <c r="J10148">
        <v>5.6666666666666696</v>
      </c>
      <c r="K10148">
        <v>2</v>
      </c>
      <c r="L10148" t="s">
        <v>5577</v>
      </c>
      <c r="M10148" t="s">
        <v>5543</v>
      </c>
      <c r="N10148">
        <v>3.6666666666666701</v>
      </c>
      <c r="O10148">
        <v>2.6666666666666701</v>
      </c>
      <c r="P10148">
        <v>0.72727272727272696</v>
      </c>
      <c r="Q10148" t="s">
        <v>7156</v>
      </c>
      <c r="R10148" t="s">
        <v>7157</v>
      </c>
      <c r="S10148" t="s">
        <v>22</v>
      </c>
      <c r="T10148" t="s">
        <v>11</v>
      </c>
      <c r="U10148" t="s">
        <v>19</v>
      </c>
    </row>
    <row r="10149" spans="1:21" x14ac:dyDescent="0.75">
      <c r="A10149">
        <v>66112868</v>
      </c>
      <c r="B10149" t="s">
        <v>1680</v>
      </c>
      <c r="C10149" t="s">
        <v>5473</v>
      </c>
      <c r="D10149" t="s">
        <v>5556</v>
      </c>
      <c r="E10149" t="s">
        <v>18</v>
      </c>
      <c r="F10149">
        <v>0</v>
      </c>
      <c r="I10149">
        <v>10</v>
      </c>
      <c r="J10149">
        <v>6.6666666666666696</v>
      </c>
      <c r="K10149">
        <v>2</v>
      </c>
      <c r="L10149" t="s">
        <v>5577</v>
      </c>
      <c r="M10149" t="s">
        <v>5543</v>
      </c>
      <c r="N10149">
        <v>3.6666666666666701</v>
      </c>
      <c r="O10149">
        <v>2</v>
      </c>
      <c r="P10149">
        <v>0.54545454545454597</v>
      </c>
      <c r="Q10149" t="s">
        <v>7156</v>
      </c>
      <c r="R10149" t="s">
        <v>7157</v>
      </c>
      <c r="S10149" t="s">
        <v>22</v>
      </c>
      <c r="T10149" t="s">
        <v>11</v>
      </c>
      <c r="U10149" t="s">
        <v>19</v>
      </c>
    </row>
    <row r="10150" spans="1:21" x14ac:dyDescent="0.75">
      <c r="A10150">
        <v>66113229</v>
      </c>
      <c r="B10150" t="s">
        <v>11727</v>
      </c>
      <c r="C10150" t="s">
        <v>5456</v>
      </c>
      <c r="D10150" t="s">
        <v>5556</v>
      </c>
      <c r="E10150" t="s">
        <v>18</v>
      </c>
      <c r="F10150">
        <v>0</v>
      </c>
      <c r="G10150">
        <v>8</v>
      </c>
      <c r="H10150" t="s">
        <v>11904</v>
      </c>
      <c r="I10150">
        <v>10</v>
      </c>
      <c r="J10150">
        <v>10.6666666666667</v>
      </c>
      <c r="K10150">
        <v>5</v>
      </c>
      <c r="L10150" t="s">
        <v>5549</v>
      </c>
      <c r="M10150" t="s">
        <v>5543</v>
      </c>
      <c r="N10150">
        <v>3.6666666666666701</v>
      </c>
      <c r="O10150">
        <v>3</v>
      </c>
      <c r="P10150">
        <v>0.81818181818181801</v>
      </c>
      <c r="Q10150" t="s">
        <v>7247</v>
      </c>
      <c r="R10150" t="s">
        <v>7180</v>
      </c>
      <c r="S10150" t="s">
        <v>22</v>
      </c>
      <c r="T10150" t="s">
        <v>11</v>
      </c>
      <c r="U10150" t="s">
        <v>19</v>
      </c>
    </row>
    <row r="10151" spans="1:21" x14ac:dyDescent="0.75">
      <c r="A10151">
        <v>66113276</v>
      </c>
      <c r="B10151" t="s">
        <v>453</v>
      </c>
      <c r="C10151" t="s">
        <v>5473</v>
      </c>
      <c r="D10151" t="s">
        <v>5556</v>
      </c>
      <c r="E10151" t="s">
        <v>18</v>
      </c>
      <c r="F10151">
        <v>0</v>
      </c>
      <c r="I10151">
        <v>3</v>
      </c>
      <c r="J10151">
        <v>2</v>
      </c>
      <c r="K10151">
        <v>1</v>
      </c>
      <c r="L10151" t="s">
        <v>5577</v>
      </c>
      <c r="M10151" t="s">
        <v>5543</v>
      </c>
      <c r="N10151">
        <v>3.6666666666666701</v>
      </c>
      <c r="O10151">
        <v>2</v>
      </c>
      <c r="P10151">
        <v>0.54545454545454597</v>
      </c>
      <c r="Q10151" t="s">
        <v>7230</v>
      </c>
      <c r="R10151" t="s">
        <v>7160</v>
      </c>
      <c r="S10151" t="s">
        <v>12</v>
      </c>
      <c r="T10151" t="s">
        <v>11</v>
      </c>
      <c r="U10151" t="s">
        <v>19</v>
      </c>
    </row>
    <row r="10152" spans="1:21" x14ac:dyDescent="0.75">
      <c r="A10152">
        <v>66113500</v>
      </c>
      <c r="B10152" t="s">
        <v>11728</v>
      </c>
      <c r="C10152" t="s">
        <v>5493</v>
      </c>
      <c r="D10152" t="s">
        <v>5564</v>
      </c>
      <c r="E10152" t="s">
        <v>18</v>
      </c>
      <c r="F10152">
        <v>0</v>
      </c>
      <c r="I10152">
        <v>8</v>
      </c>
      <c r="J10152">
        <v>10</v>
      </c>
      <c r="L10152" t="s">
        <v>5577</v>
      </c>
      <c r="M10152" t="s">
        <v>5543</v>
      </c>
      <c r="N10152">
        <v>3.6666666666666701</v>
      </c>
      <c r="O10152">
        <v>3.6666666666666701</v>
      </c>
      <c r="P10152">
        <v>1</v>
      </c>
      <c r="Q10152" t="s">
        <v>7212</v>
      </c>
      <c r="R10152" t="s">
        <v>7184</v>
      </c>
      <c r="S10152" t="s">
        <v>22</v>
      </c>
      <c r="T10152" t="s">
        <v>11</v>
      </c>
      <c r="U10152" t="s">
        <v>19</v>
      </c>
    </row>
    <row r="10153" spans="1:21" x14ac:dyDescent="0.75">
      <c r="A10153">
        <v>66113517</v>
      </c>
      <c r="B10153" t="s">
        <v>12312</v>
      </c>
      <c r="C10153" t="s">
        <v>5473</v>
      </c>
      <c r="D10153" t="s">
        <v>5564</v>
      </c>
      <c r="E10153" t="s">
        <v>18</v>
      </c>
      <c r="F10153">
        <v>0</v>
      </c>
      <c r="I10153">
        <v>4</v>
      </c>
      <c r="J10153">
        <v>3.3333333333333299</v>
      </c>
      <c r="L10153" t="s">
        <v>5577</v>
      </c>
      <c r="M10153" t="s">
        <v>5543</v>
      </c>
      <c r="N10153">
        <v>3.6666666666666701</v>
      </c>
      <c r="O10153">
        <v>1.6666666666666701</v>
      </c>
      <c r="P10153">
        <v>0.45454545454545497</v>
      </c>
      <c r="Q10153" t="s">
        <v>7190</v>
      </c>
      <c r="R10153" t="s">
        <v>7170</v>
      </c>
      <c r="S10153" t="s">
        <v>12</v>
      </c>
      <c r="T10153" t="s">
        <v>11</v>
      </c>
      <c r="U10153" t="s">
        <v>19</v>
      </c>
    </row>
    <row r="10154" spans="1:21" x14ac:dyDescent="0.75">
      <c r="A10154">
        <v>66113529</v>
      </c>
      <c r="B10154" t="s">
        <v>11565</v>
      </c>
      <c r="C10154" t="s">
        <v>5493</v>
      </c>
      <c r="D10154" t="s">
        <v>5564</v>
      </c>
      <c r="E10154" t="s">
        <v>18</v>
      </c>
      <c r="F10154">
        <v>0</v>
      </c>
      <c r="I10154">
        <v>8</v>
      </c>
      <c r="J10154">
        <v>8.6666666666666696</v>
      </c>
      <c r="L10154" t="s">
        <v>5577</v>
      </c>
      <c r="M10154" t="s">
        <v>5543</v>
      </c>
      <c r="N10154">
        <v>3.6666666666666701</v>
      </c>
      <c r="O10154">
        <v>3.6666666666666701</v>
      </c>
      <c r="P10154">
        <v>1</v>
      </c>
      <c r="Q10154" t="s">
        <v>7212</v>
      </c>
      <c r="R10154" t="s">
        <v>7184</v>
      </c>
      <c r="S10154" t="s">
        <v>22</v>
      </c>
      <c r="T10154" t="s">
        <v>11</v>
      </c>
      <c r="U10154" t="s">
        <v>19</v>
      </c>
    </row>
    <row r="10155" spans="1:21" x14ac:dyDescent="0.75">
      <c r="A10155">
        <v>66113645</v>
      </c>
      <c r="B10155" t="s">
        <v>1721</v>
      </c>
      <c r="C10155" t="s">
        <v>5482</v>
      </c>
      <c r="D10155" t="s">
        <v>5564</v>
      </c>
      <c r="E10155" t="s">
        <v>18</v>
      </c>
      <c r="F10155">
        <v>0</v>
      </c>
      <c r="I10155">
        <v>25</v>
      </c>
      <c r="J10155">
        <v>13</v>
      </c>
      <c r="L10155" t="s">
        <v>5577</v>
      </c>
      <c r="M10155" t="s">
        <v>5543</v>
      </c>
      <c r="N10155">
        <v>3.6666666666666701</v>
      </c>
      <c r="O10155">
        <v>3</v>
      </c>
      <c r="P10155">
        <v>0.81818181818181801</v>
      </c>
      <c r="Q10155" t="s">
        <v>7262</v>
      </c>
      <c r="R10155" t="s">
        <v>7170</v>
      </c>
      <c r="S10155" t="s">
        <v>12</v>
      </c>
      <c r="T10155" t="s">
        <v>11</v>
      </c>
      <c r="U10155" t="s">
        <v>19</v>
      </c>
    </row>
    <row r="10156" spans="1:21" x14ac:dyDescent="0.75">
      <c r="A10156">
        <v>66113674</v>
      </c>
      <c r="B10156" t="s">
        <v>11519</v>
      </c>
      <c r="C10156" t="s">
        <v>5473</v>
      </c>
      <c r="D10156" t="s">
        <v>5564</v>
      </c>
      <c r="E10156" t="s">
        <v>18</v>
      </c>
      <c r="F10156">
        <v>0</v>
      </c>
      <c r="I10156">
        <v>4</v>
      </c>
      <c r="J10156">
        <v>2.6666666666666701</v>
      </c>
      <c r="L10156" t="s">
        <v>5577</v>
      </c>
      <c r="M10156" t="s">
        <v>5543</v>
      </c>
      <c r="N10156">
        <v>3.6666666666666701</v>
      </c>
      <c r="O10156">
        <v>2.6666666666666701</v>
      </c>
      <c r="P10156">
        <v>0.72727272727272696</v>
      </c>
      <c r="Q10156" t="s">
        <v>7156</v>
      </c>
      <c r="R10156" t="s">
        <v>7157</v>
      </c>
      <c r="S10156" t="s">
        <v>22</v>
      </c>
      <c r="T10156" t="s">
        <v>11</v>
      </c>
      <c r="U10156" t="s">
        <v>19</v>
      </c>
    </row>
    <row r="10157" spans="1:21" x14ac:dyDescent="0.75">
      <c r="A10157">
        <v>66113675</v>
      </c>
      <c r="B10157" t="s">
        <v>11729</v>
      </c>
      <c r="C10157" t="s">
        <v>5473</v>
      </c>
      <c r="D10157" t="s">
        <v>5564</v>
      </c>
      <c r="E10157" t="s">
        <v>18</v>
      </c>
      <c r="F10157">
        <v>0</v>
      </c>
      <c r="I10157">
        <v>7</v>
      </c>
      <c r="J10157">
        <v>4.3333333333333304</v>
      </c>
      <c r="L10157" t="s">
        <v>5577</v>
      </c>
      <c r="M10157" t="s">
        <v>5543</v>
      </c>
      <c r="N10157">
        <v>3.6666666666666701</v>
      </c>
      <c r="O10157">
        <v>2.6666666666666701</v>
      </c>
      <c r="P10157">
        <v>0.72727272727272696</v>
      </c>
      <c r="Q10157" t="s">
        <v>7156</v>
      </c>
      <c r="R10157" t="s">
        <v>7157</v>
      </c>
      <c r="S10157" t="s">
        <v>22</v>
      </c>
      <c r="T10157" t="s">
        <v>11</v>
      </c>
      <c r="U10157" t="s">
        <v>19</v>
      </c>
    </row>
    <row r="10158" spans="1:21" x14ac:dyDescent="0.75">
      <c r="A10158">
        <v>66113848</v>
      </c>
      <c r="B10158" t="s">
        <v>11730</v>
      </c>
      <c r="C10158" t="s">
        <v>5473</v>
      </c>
      <c r="D10158" t="s">
        <v>5564</v>
      </c>
      <c r="E10158" t="s">
        <v>18</v>
      </c>
      <c r="F10158">
        <v>0</v>
      </c>
      <c r="I10158">
        <v>8</v>
      </c>
      <c r="J10158">
        <v>4.6666666666666696</v>
      </c>
      <c r="L10158" t="s">
        <v>5577</v>
      </c>
      <c r="M10158" t="s">
        <v>5543</v>
      </c>
      <c r="N10158">
        <v>3.6666666666666701</v>
      </c>
      <c r="O10158">
        <v>2.6666666666666701</v>
      </c>
      <c r="P10158">
        <v>0.72727272727272696</v>
      </c>
      <c r="Q10158" t="s">
        <v>7156</v>
      </c>
      <c r="R10158" t="s">
        <v>7157</v>
      </c>
      <c r="S10158" t="s">
        <v>22</v>
      </c>
      <c r="T10158" t="s">
        <v>11</v>
      </c>
      <c r="U10158" t="s">
        <v>19</v>
      </c>
    </row>
    <row r="10159" spans="1:21" x14ac:dyDescent="0.75">
      <c r="A10159">
        <v>66151404</v>
      </c>
      <c r="B10159" t="s">
        <v>11731</v>
      </c>
      <c r="C10159" t="s">
        <v>5493</v>
      </c>
      <c r="D10159" t="s">
        <v>5556</v>
      </c>
      <c r="E10159" t="s">
        <v>18</v>
      </c>
      <c r="F10159">
        <v>0</v>
      </c>
      <c r="I10159">
        <v>6</v>
      </c>
      <c r="J10159">
        <v>7.6666666666666696</v>
      </c>
      <c r="K10159">
        <v>14</v>
      </c>
      <c r="L10159" t="s">
        <v>5577</v>
      </c>
      <c r="M10159" t="s">
        <v>5543</v>
      </c>
      <c r="N10159">
        <v>3.6666666666666701</v>
      </c>
      <c r="O10159">
        <v>2.6666666666666701</v>
      </c>
      <c r="P10159">
        <v>0.72727272727272696</v>
      </c>
      <c r="Q10159" t="s">
        <v>7247</v>
      </c>
      <c r="R10159" t="s">
        <v>7180</v>
      </c>
      <c r="S10159" t="s">
        <v>22</v>
      </c>
      <c r="T10159" t="s">
        <v>11</v>
      </c>
      <c r="U10159" t="s">
        <v>19</v>
      </c>
    </row>
    <row r="10160" spans="1:21" x14ac:dyDescent="0.75">
      <c r="A10160">
        <v>66151895</v>
      </c>
      <c r="B10160" t="s">
        <v>3042</v>
      </c>
      <c r="C10160" t="s">
        <v>5473</v>
      </c>
      <c r="D10160" t="s">
        <v>5556</v>
      </c>
      <c r="E10160" t="s">
        <v>18</v>
      </c>
      <c r="F10160">
        <v>0</v>
      </c>
      <c r="I10160">
        <v>30</v>
      </c>
      <c r="J10160">
        <v>15.3333333333333</v>
      </c>
      <c r="K10160">
        <v>14</v>
      </c>
      <c r="L10160" t="s">
        <v>5577</v>
      </c>
      <c r="M10160" t="s">
        <v>5543</v>
      </c>
      <c r="N10160">
        <v>3.6666666666666701</v>
      </c>
      <c r="O10160">
        <v>3.6666666666666701</v>
      </c>
      <c r="P10160">
        <v>1</v>
      </c>
      <c r="Q10160" t="s">
        <v>7188</v>
      </c>
      <c r="R10160" t="s">
        <v>7180</v>
      </c>
      <c r="S10160" t="s">
        <v>22</v>
      </c>
      <c r="T10160" t="s">
        <v>11</v>
      </c>
      <c r="U10160" t="s">
        <v>19</v>
      </c>
    </row>
    <row r="10161" spans="1:21" x14ac:dyDescent="0.75">
      <c r="A10161">
        <v>66152055</v>
      </c>
      <c r="B10161" t="s">
        <v>11537</v>
      </c>
      <c r="C10161" t="s">
        <v>5473</v>
      </c>
      <c r="D10161" t="s">
        <v>5556</v>
      </c>
      <c r="E10161" t="s">
        <v>18</v>
      </c>
      <c r="F10161">
        <v>0</v>
      </c>
      <c r="I10161">
        <v>5</v>
      </c>
      <c r="J10161">
        <v>4.3333333333333304</v>
      </c>
      <c r="K10161">
        <v>2</v>
      </c>
      <c r="L10161" t="s">
        <v>5577</v>
      </c>
      <c r="M10161" t="s">
        <v>5543</v>
      </c>
      <c r="N10161">
        <v>3.6666666666666701</v>
      </c>
      <c r="O10161">
        <v>2.6666666666666701</v>
      </c>
      <c r="P10161">
        <v>0.72727272727272696</v>
      </c>
      <c r="Q10161" t="s">
        <v>7156</v>
      </c>
      <c r="R10161" t="s">
        <v>7157</v>
      </c>
      <c r="S10161" t="s">
        <v>22</v>
      </c>
      <c r="T10161" t="s">
        <v>11</v>
      </c>
      <c r="U10161" t="s">
        <v>19</v>
      </c>
    </row>
    <row r="10162" spans="1:21" x14ac:dyDescent="0.75">
      <c r="A10162">
        <v>66152929</v>
      </c>
      <c r="B10162" t="s">
        <v>11538</v>
      </c>
      <c r="C10162" t="s">
        <v>5473</v>
      </c>
      <c r="D10162" t="s">
        <v>5556</v>
      </c>
      <c r="E10162" t="s">
        <v>18</v>
      </c>
      <c r="F10162">
        <v>0</v>
      </c>
      <c r="I10162">
        <v>2</v>
      </c>
      <c r="J10162">
        <v>3.6666666666666701</v>
      </c>
      <c r="K10162">
        <v>3</v>
      </c>
      <c r="L10162" t="s">
        <v>5577</v>
      </c>
      <c r="M10162" t="s">
        <v>5543</v>
      </c>
      <c r="N10162">
        <v>3.6666666666666701</v>
      </c>
      <c r="O10162">
        <v>2</v>
      </c>
      <c r="P10162">
        <v>0.54545454545454597</v>
      </c>
      <c r="Q10162" t="s">
        <v>7230</v>
      </c>
      <c r="R10162" t="s">
        <v>7160</v>
      </c>
      <c r="S10162" t="s">
        <v>12</v>
      </c>
      <c r="T10162" t="s">
        <v>11</v>
      </c>
      <c r="U10162" t="s">
        <v>19</v>
      </c>
    </row>
    <row r="10163" spans="1:21" x14ac:dyDescent="0.75">
      <c r="A10163">
        <v>66153181</v>
      </c>
      <c r="B10163" t="s">
        <v>11037</v>
      </c>
      <c r="C10163" t="s">
        <v>5473</v>
      </c>
      <c r="D10163" t="s">
        <v>5556</v>
      </c>
      <c r="E10163" t="s">
        <v>18</v>
      </c>
      <c r="F10163">
        <v>0</v>
      </c>
      <c r="I10163">
        <v>4</v>
      </c>
      <c r="J10163">
        <v>3.3333333333333299</v>
      </c>
      <c r="K10163">
        <v>2</v>
      </c>
      <c r="L10163" t="s">
        <v>5577</v>
      </c>
      <c r="M10163" t="s">
        <v>5543</v>
      </c>
      <c r="N10163">
        <v>3.6666666666666701</v>
      </c>
      <c r="O10163">
        <v>2</v>
      </c>
      <c r="P10163">
        <v>0.54545454545454597</v>
      </c>
      <c r="Q10163" t="s">
        <v>7230</v>
      </c>
      <c r="R10163" t="s">
        <v>7160</v>
      </c>
      <c r="S10163" t="s">
        <v>12</v>
      </c>
      <c r="T10163" t="s">
        <v>11</v>
      </c>
      <c r="U10163" t="s">
        <v>19</v>
      </c>
    </row>
    <row r="10164" spans="1:21" x14ac:dyDescent="0.75">
      <c r="A10164">
        <v>66153472</v>
      </c>
      <c r="B10164" t="s">
        <v>1586</v>
      </c>
      <c r="C10164" t="s">
        <v>5473</v>
      </c>
      <c r="D10164" t="s">
        <v>5555</v>
      </c>
      <c r="E10164" t="s">
        <v>18</v>
      </c>
      <c r="F10164">
        <v>0</v>
      </c>
      <c r="I10164">
        <v>9</v>
      </c>
      <c r="J10164">
        <v>5</v>
      </c>
      <c r="L10164" t="s">
        <v>5577</v>
      </c>
      <c r="M10164" t="s">
        <v>5543</v>
      </c>
      <c r="N10164">
        <v>3.6666666666666701</v>
      </c>
      <c r="O10164">
        <v>2.6666666666666701</v>
      </c>
      <c r="P10164">
        <v>0.72727272727272696</v>
      </c>
      <c r="Q10164" t="s">
        <v>7156</v>
      </c>
      <c r="R10164" t="s">
        <v>7157</v>
      </c>
      <c r="S10164" t="s">
        <v>22</v>
      </c>
      <c r="T10164" t="s">
        <v>11</v>
      </c>
      <c r="U10164" t="s">
        <v>19</v>
      </c>
    </row>
    <row r="10165" spans="1:21" x14ac:dyDescent="0.75">
      <c r="A10165">
        <v>66153591</v>
      </c>
      <c r="B10165" t="s">
        <v>1041</v>
      </c>
      <c r="C10165" t="s">
        <v>5473</v>
      </c>
      <c r="D10165" t="s">
        <v>5556</v>
      </c>
      <c r="E10165" t="s">
        <v>18</v>
      </c>
      <c r="F10165">
        <v>0</v>
      </c>
      <c r="I10165">
        <v>4</v>
      </c>
      <c r="J10165">
        <v>2</v>
      </c>
      <c r="K10165">
        <v>8</v>
      </c>
      <c r="L10165" t="s">
        <v>5577</v>
      </c>
      <c r="M10165" t="s">
        <v>5543</v>
      </c>
      <c r="N10165">
        <v>3.6666666666666701</v>
      </c>
      <c r="O10165">
        <v>1.6666666666666701</v>
      </c>
      <c r="P10165">
        <v>0.45454545454545497</v>
      </c>
      <c r="Q10165" t="s">
        <v>7190</v>
      </c>
      <c r="R10165" t="s">
        <v>7170</v>
      </c>
      <c r="S10165" t="s">
        <v>12</v>
      </c>
      <c r="T10165" t="s">
        <v>11</v>
      </c>
      <c r="U10165" t="s">
        <v>19</v>
      </c>
    </row>
    <row r="10166" spans="1:21" x14ac:dyDescent="0.75">
      <c r="A10166">
        <v>66153820</v>
      </c>
      <c r="B10166" t="s">
        <v>11261</v>
      </c>
      <c r="C10166" t="s">
        <v>5473</v>
      </c>
      <c r="D10166" t="s">
        <v>5556</v>
      </c>
      <c r="E10166" t="s">
        <v>18</v>
      </c>
      <c r="F10166">
        <v>0</v>
      </c>
      <c r="I10166">
        <v>16</v>
      </c>
      <c r="J10166">
        <v>18.6666666666667</v>
      </c>
      <c r="K10166">
        <v>4</v>
      </c>
      <c r="L10166" t="s">
        <v>5577</v>
      </c>
      <c r="M10166" t="s">
        <v>5543</v>
      </c>
      <c r="N10166">
        <v>3.6666666666666701</v>
      </c>
      <c r="O10166">
        <v>1.6666666666666701</v>
      </c>
      <c r="P10166">
        <v>0.45454545454545497</v>
      </c>
      <c r="Q10166" t="s">
        <v>7164</v>
      </c>
      <c r="R10166" t="s">
        <v>7160</v>
      </c>
      <c r="S10166" t="s">
        <v>12</v>
      </c>
      <c r="T10166" t="s">
        <v>11</v>
      </c>
      <c r="U10166" t="s">
        <v>19</v>
      </c>
    </row>
    <row r="10167" spans="1:21" x14ac:dyDescent="0.75">
      <c r="A10167">
        <v>66153984</v>
      </c>
      <c r="B10167" t="s">
        <v>3505</v>
      </c>
      <c r="C10167" t="s">
        <v>5473</v>
      </c>
      <c r="D10167" t="s">
        <v>5556</v>
      </c>
      <c r="E10167" t="s">
        <v>18</v>
      </c>
      <c r="F10167">
        <v>0</v>
      </c>
      <c r="G10167">
        <v>3</v>
      </c>
      <c r="H10167" t="s">
        <v>11904</v>
      </c>
      <c r="I10167">
        <v>6</v>
      </c>
      <c r="J10167">
        <v>6</v>
      </c>
      <c r="K10167">
        <v>9</v>
      </c>
      <c r="L10167" t="s">
        <v>5549</v>
      </c>
      <c r="M10167" t="s">
        <v>5543</v>
      </c>
      <c r="N10167">
        <v>3.6666666666666701</v>
      </c>
      <c r="O10167">
        <v>3.6666666666666701</v>
      </c>
      <c r="P10167">
        <v>1</v>
      </c>
      <c r="Q10167" t="s">
        <v>7189</v>
      </c>
      <c r="R10167" t="s">
        <v>7160</v>
      </c>
      <c r="S10167" t="s">
        <v>12</v>
      </c>
      <c r="T10167" t="s">
        <v>11</v>
      </c>
      <c r="U10167" t="s">
        <v>19</v>
      </c>
    </row>
    <row r="10168" spans="1:21" x14ac:dyDescent="0.75">
      <c r="A10168">
        <v>66154491</v>
      </c>
      <c r="B10168" t="s">
        <v>2677</v>
      </c>
      <c r="C10168" t="s">
        <v>5473</v>
      </c>
      <c r="D10168" t="s">
        <v>5556</v>
      </c>
      <c r="E10168" t="s">
        <v>18</v>
      </c>
      <c r="F10168">
        <v>0</v>
      </c>
      <c r="I10168">
        <v>8</v>
      </c>
      <c r="J10168">
        <v>6.3333333333333304</v>
      </c>
      <c r="K10168">
        <v>8</v>
      </c>
      <c r="L10168" t="s">
        <v>5577</v>
      </c>
      <c r="M10168" t="s">
        <v>5543</v>
      </c>
      <c r="N10168">
        <v>3.6666666666666701</v>
      </c>
      <c r="O10168">
        <v>3.6666666666666701</v>
      </c>
      <c r="P10168">
        <v>1</v>
      </c>
      <c r="Q10168" t="s">
        <v>7168</v>
      </c>
      <c r="R10168" t="s">
        <v>7163</v>
      </c>
      <c r="S10168" t="s">
        <v>22</v>
      </c>
      <c r="T10168" t="s">
        <v>11</v>
      </c>
      <c r="U10168" t="s">
        <v>19</v>
      </c>
    </row>
    <row r="10169" spans="1:21" x14ac:dyDescent="0.75">
      <c r="A10169">
        <v>66154670</v>
      </c>
      <c r="B10169" t="s">
        <v>2945</v>
      </c>
      <c r="C10169" t="s">
        <v>5473</v>
      </c>
      <c r="D10169" t="s">
        <v>5555</v>
      </c>
      <c r="E10169" t="s">
        <v>18</v>
      </c>
      <c r="F10169">
        <v>0</v>
      </c>
      <c r="I10169">
        <v>8</v>
      </c>
      <c r="J10169">
        <v>5</v>
      </c>
      <c r="K10169">
        <v>2</v>
      </c>
      <c r="L10169" t="s">
        <v>5577</v>
      </c>
      <c r="M10169" t="s">
        <v>5543</v>
      </c>
      <c r="N10169">
        <v>3.6666666666666701</v>
      </c>
      <c r="O10169">
        <v>2.6666666666666701</v>
      </c>
      <c r="P10169">
        <v>0.72727272727272696</v>
      </c>
      <c r="Q10169" t="s">
        <v>7156</v>
      </c>
      <c r="R10169" t="s">
        <v>7157</v>
      </c>
      <c r="S10169" t="s">
        <v>22</v>
      </c>
      <c r="T10169" t="s">
        <v>11</v>
      </c>
      <c r="U10169" t="s">
        <v>19</v>
      </c>
    </row>
    <row r="10170" spans="1:21" x14ac:dyDescent="0.75">
      <c r="A10170">
        <v>66154985</v>
      </c>
      <c r="B10170" t="s">
        <v>230</v>
      </c>
      <c r="C10170" t="s">
        <v>5473</v>
      </c>
      <c r="D10170" t="s">
        <v>5556</v>
      </c>
      <c r="E10170" t="s">
        <v>18</v>
      </c>
      <c r="F10170">
        <v>0</v>
      </c>
      <c r="I10170">
        <v>8</v>
      </c>
      <c r="J10170">
        <v>7</v>
      </c>
      <c r="K10170">
        <v>7</v>
      </c>
      <c r="L10170" t="s">
        <v>5577</v>
      </c>
      <c r="M10170" t="s">
        <v>5543</v>
      </c>
      <c r="N10170">
        <v>3.6666666666666701</v>
      </c>
      <c r="O10170">
        <v>3.6666666666666701</v>
      </c>
      <c r="P10170">
        <v>1</v>
      </c>
      <c r="Q10170" t="s">
        <v>7168</v>
      </c>
      <c r="R10170" t="s">
        <v>7163</v>
      </c>
      <c r="S10170" t="s">
        <v>22</v>
      </c>
      <c r="T10170" t="s">
        <v>11</v>
      </c>
      <c r="U10170" t="s">
        <v>19</v>
      </c>
    </row>
    <row r="10171" spans="1:21" x14ac:dyDescent="0.75">
      <c r="A10171">
        <v>66155851</v>
      </c>
      <c r="B10171" t="s">
        <v>11309</v>
      </c>
      <c r="C10171" t="s">
        <v>5473</v>
      </c>
      <c r="D10171" t="s">
        <v>5556</v>
      </c>
      <c r="E10171" t="s">
        <v>18</v>
      </c>
      <c r="F10171">
        <v>0</v>
      </c>
      <c r="I10171">
        <v>8</v>
      </c>
      <c r="J10171">
        <v>6.6666666666666696</v>
      </c>
      <c r="L10171" t="s">
        <v>5577</v>
      </c>
      <c r="M10171" t="s">
        <v>5543</v>
      </c>
      <c r="N10171">
        <v>3.6666666666666701</v>
      </c>
      <c r="O10171">
        <v>2.6666666666666701</v>
      </c>
      <c r="P10171">
        <v>0.72727272727272696</v>
      </c>
      <c r="Q10171" t="s">
        <v>7159</v>
      </c>
      <c r="R10171" t="s">
        <v>7160</v>
      </c>
      <c r="S10171" t="s">
        <v>12</v>
      </c>
      <c r="T10171" t="s">
        <v>11</v>
      </c>
      <c r="U10171" t="s">
        <v>19</v>
      </c>
    </row>
    <row r="10172" spans="1:21" x14ac:dyDescent="0.75">
      <c r="A10172">
        <v>66156315</v>
      </c>
      <c r="B10172" t="s">
        <v>4875</v>
      </c>
      <c r="C10172" t="s">
        <v>5473</v>
      </c>
      <c r="D10172" t="s">
        <v>5556</v>
      </c>
      <c r="E10172" t="s">
        <v>18</v>
      </c>
      <c r="F10172">
        <v>0</v>
      </c>
      <c r="J10172">
        <v>4</v>
      </c>
      <c r="K10172">
        <v>10</v>
      </c>
      <c r="L10172" t="s">
        <v>5577</v>
      </c>
      <c r="M10172" t="s">
        <v>5543</v>
      </c>
      <c r="N10172">
        <v>3.6666666666666701</v>
      </c>
      <c r="O10172">
        <v>3.6666666666666701</v>
      </c>
      <c r="P10172">
        <v>1</v>
      </c>
      <c r="Q10172" t="s">
        <v>7168</v>
      </c>
      <c r="R10172" t="s">
        <v>7163</v>
      </c>
      <c r="S10172" t="s">
        <v>22</v>
      </c>
      <c r="T10172" t="s">
        <v>11</v>
      </c>
      <c r="U10172" t="s">
        <v>19</v>
      </c>
    </row>
    <row r="10173" spans="1:21" x14ac:dyDescent="0.75">
      <c r="A10173">
        <v>66156738</v>
      </c>
      <c r="B10173" t="s">
        <v>4208</v>
      </c>
      <c r="C10173" t="s">
        <v>5473</v>
      </c>
      <c r="D10173" t="s">
        <v>5556</v>
      </c>
      <c r="E10173" t="s">
        <v>18</v>
      </c>
      <c r="F10173">
        <v>0</v>
      </c>
      <c r="I10173">
        <v>4</v>
      </c>
      <c r="J10173">
        <v>3.6666666666666701</v>
      </c>
      <c r="K10173">
        <v>2</v>
      </c>
      <c r="L10173" t="s">
        <v>5577</v>
      </c>
      <c r="M10173" t="s">
        <v>5543</v>
      </c>
      <c r="N10173">
        <v>3.6666666666666701</v>
      </c>
      <c r="O10173">
        <v>2.6666666666666701</v>
      </c>
      <c r="P10173">
        <v>0.72727272727272696</v>
      </c>
      <c r="Q10173" t="s">
        <v>7156</v>
      </c>
      <c r="R10173" t="s">
        <v>7157</v>
      </c>
      <c r="S10173" t="s">
        <v>22</v>
      </c>
      <c r="T10173" t="s">
        <v>11</v>
      </c>
      <c r="U10173" t="s">
        <v>19</v>
      </c>
    </row>
    <row r="10174" spans="1:21" x14ac:dyDescent="0.75">
      <c r="A10174">
        <v>65016006</v>
      </c>
      <c r="B10174" t="s">
        <v>6737</v>
      </c>
      <c r="C10174" t="s">
        <v>5473</v>
      </c>
      <c r="D10174" t="s">
        <v>5556</v>
      </c>
      <c r="E10174" t="s">
        <v>18</v>
      </c>
      <c r="F10174">
        <v>0</v>
      </c>
      <c r="G10174">
        <v>6</v>
      </c>
      <c r="H10174" t="s">
        <v>11904</v>
      </c>
      <c r="I10174">
        <v>5</v>
      </c>
      <c r="J10174">
        <v>14.3333333333333</v>
      </c>
      <c r="K10174">
        <v>16</v>
      </c>
      <c r="L10174" t="s">
        <v>5549</v>
      </c>
      <c r="M10174" t="s">
        <v>5543</v>
      </c>
      <c r="N10174">
        <v>3.3333333333333299</v>
      </c>
      <c r="O10174">
        <v>3.3333333333333299</v>
      </c>
      <c r="P10174">
        <v>1</v>
      </c>
      <c r="Q10174" t="s">
        <v>5576</v>
      </c>
      <c r="R10174" t="s">
        <v>5554</v>
      </c>
      <c r="S10174" t="s">
        <v>46</v>
      </c>
      <c r="T10174" t="s">
        <v>11</v>
      </c>
      <c r="U10174" t="s">
        <v>19</v>
      </c>
    </row>
    <row r="10175" spans="1:21" x14ac:dyDescent="0.75">
      <c r="A10175">
        <v>65016018</v>
      </c>
      <c r="B10175" t="s">
        <v>7020</v>
      </c>
      <c r="C10175" t="s">
        <v>5473</v>
      </c>
      <c r="D10175" t="s">
        <v>5556</v>
      </c>
      <c r="E10175" t="s">
        <v>18</v>
      </c>
      <c r="F10175">
        <v>0</v>
      </c>
      <c r="I10175">
        <v>11</v>
      </c>
      <c r="J10175">
        <v>62</v>
      </c>
      <c r="K10175">
        <v>11</v>
      </c>
      <c r="L10175" t="s">
        <v>5577</v>
      </c>
      <c r="M10175" t="s">
        <v>5543</v>
      </c>
      <c r="N10175">
        <v>3.3333333333333299</v>
      </c>
      <c r="O10175">
        <v>2.3333333333333299</v>
      </c>
      <c r="P10175">
        <v>0.7</v>
      </c>
      <c r="Q10175" t="s">
        <v>5591</v>
      </c>
      <c r="R10175" t="s">
        <v>5545</v>
      </c>
      <c r="S10175" t="s">
        <v>46</v>
      </c>
      <c r="T10175" t="s">
        <v>11</v>
      </c>
      <c r="U10175" t="s">
        <v>19</v>
      </c>
    </row>
    <row r="10176" spans="1:21" x14ac:dyDescent="0.75">
      <c r="A10176">
        <v>65044690</v>
      </c>
      <c r="B10176" t="s">
        <v>6429</v>
      </c>
      <c r="C10176" t="s">
        <v>5473</v>
      </c>
      <c r="D10176" t="s">
        <v>5564</v>
      </c>
      <c r="E10176" t="s">
        <v>18</v>
      </c>
      <c r="F10176">
        <v>0</v>
      </c>
      <c r="I10176">
        <v>8</v>
      </c>
      <c r="J10176">
        <v>4.6666666666666696</v>
      </c>
      <c r="L10176" t="s">
        <v>5577</v>
      </c>
      <c r="M10176" t="s">
        <v>5543</v>
      </c>
      <c r="N10176">
        <v>3.3333333333333299</v>
      </c>
      <c r="O10176">
        <v>3.3333333333333299</v>
      </c>
      <c r="P10176">
        <v>1</v>
      </c>
      <c r="Q10176" t="s">
        <v>5570</v>
      </c>
      <c r="R10176" t="s">
        <v>5545</v>
      </c>
      <c r="S10176" t="s">
        <v>46</v>
      </c>
      <c r="T10176" t="s">
        <v>11</v>
      </c>
      <c r="U10176" t="s">
        <v>19</v>
      </c>
    </row>
    <row r="10177" spans="1:21" x14ac:dyDescent="0.75">
      <c r="A10177">
        <v>65507307</v>
      </c>
      <c r="B10177" t="s">
        <v>7026</v>
      </c>
      <c r="C10177" t="s">
        <v>5473</v>
      </c>
      <c r="D10177" t="s">
        <v>5542</v>
      </c>
      <c r="E10177" t="s">
        <v>18</v>
      </c>
      <c r="F10177">
        <v>0</v>
      </c>
      <c r="G10177">
        <v>5</v>
      </c>
      <c r="H10177" t="s">
        <v>11904</v>
      </c>
      <c r="I10177">
        <v>44</v>
      </c>
      <c r="J10177">
        <v>18</v>
      </c>
      <c r="K10177">
        <v>55</v>
      </c>
      <c r="L10177" t="s">
        <v>5549</v>
      </c>
      <c r="M10177" t="s">
        <v>5543</v>
      </c>
      <c r="N10177">
        <v>3.3333333333333299</v>
      </c>
      <c r="O10177">
        <v>1.6666666666666701</v>
      </c>
      <c r="P10177">
        <v>0.5</v>
      </c>
      <c r="Q10177" t="s">
        <v>5561</v>
      </c>
      <c r="R10177" t="s">
        <v>5554</v>
      </c>
      <c r="S10177" t="s">
        <v>46</v>
      </c>
      <c r="T10177" t="s">
        <v>11</v>
      </c>
      <c r="U10177" t="s">
        <v>19</v>
      </c>
    </row>
    <row r="10178" spans="1:21" x14ac:dyDescent="0.75">
      <c r="A10178">
        <v>65701504</v>
      </c>
      <c r="B10178" t="s">
        <v>7056</v>
      </c>
      <c r="C10178" t="s">
        <v>5463</v>
      </c>
      <c r="D10178" t="s">
        <v>5556</v>
      </c>
      <c r="E10178" t="s">
        <v>18</v>
      </c>
      <c r="F10178">
        <v>0</v>
      </c>
      <c r="I10178">
        <v>7</v>
      </c>
      <c r="J10178">
        <v>14.3333333333333</v>
      </c>
      <c r="L10178" t="s">
        <v>5577</v>
      </c>
      <c r="M10178" t="s">
        <v>5543</v>
      </c>
      <c r="N10178">
        <v>3.3333333333333299</v>
      </c>
      <c r="O10178">
        <v>3.3333333333333299</v>
      </c>
      <c r="P10178">
        <v>1</v>
      </c>
      <c r="Q10178" t="s">
        <v>5576</v>
      </c>
      <c r="R10178" t="s">
        <v>5554</v>
      </c>
      <c r="S10178" t="s">
        <v>46</v>
      </c>
      <c r="T10178" t="s">
        <v>11</v>
      </c>
      <c r="U10178" t="s">
        <v>19</v>
      </c>
    </row>
    <row r="10179" spans="1:21" x14ac:dyDescent="0.75">
      <c r="A10179">
        <v>65717894</v>
      </c>
      <c r="B10179" t="s">
        <v>6810</v>
      </c>
      <c r="C10179" t="s">
        <v>5473</v>
      </c>
      <c r="D10179" t="s">
        <v>5556</v>
      </c>
      <c r="E10179" t="s">
        <v>18</v>
      </c>
      <c r="F10179">
        <v>0</v>
      </c>
      <c r="G10179">
        <v>53</v>
      </c>
      <c r="H10179" t="s">
        <v>11904</v>
      </c>
      <c r="I10179">
        <v>49</v>
      </c>
      <c r="J10179">
        <v>46.3333333333333</v>
      </c>
      <c r="K10179">
        <v>7</v>
      </c>
      <c r="L10179" t="s">
        <v>5549</v>
      </c>
      <c r="M10179" t="s">
        <v>5543</v>
      </c>
      <c r="N10179">
        <v>3.3333333333333299</v>
      </c>
      <c r="O10179">
        <v>3.3333333333333299</v>
      </c>
      <c r="P10179">
        <v>1</v>
      </c>
      <c r="Q10179" t="s">
        <v>5576</v>
      </c>
      <c r="R10179" t="s">
        <v>5554</v>
      </c>
      <c r="S10179" t="s">
        <v>46</v>
      </c>
      <c r="T10179" t="s">
        <v>11</v>
      </c>
      <c r="U10179" t="s">
        <v>19</v>
      </c>
    </row>
    <row r="10180" spans="1:21" x14ac:dyDescent="0.75">
      <c r="A10180">
        <v>65724940</v>
      </c>
      <c r="B10180" t="s">
        <v>7035</v>
      </c>
      <c r="C10180" t="s">
        <v>5473</v>
      </c>
      <c r="D10180" t="s">
        <v>5556</v>
      </c>
      <c r="E10180" t="s">
        <v>18</v>
      </c>
      <c r="F10180">
        <v>0</v>
      </c>
      <c r="I10180">
        <v>9</v>
      </c>
      <c r="J10180">
        <v>16.3333333333333</v>
      </c>
      <c r="K10180">
        <v>47</v>
      </c>
      <c r="L10180" t="s">
        <v>5577</v>
      </c>
      <c r="M10180" t="s">
        <v>5543</v>
      </c>
      <c r="N10180">
        <v>3.3333333333333299</v>
      </c>
      <c r="O10180">
        <v>3.3333333333333299</v>
      </c>
      <c r="P10180">
        <v>1</v>
      </c>
      <c r="Q10180" t="s">
        <v>5591</v>
      </c>
      <c r="R10180" t="s">
        <v>5545</v>
      </c>
      <c r="S10180" t="s">
        <v>46</v>
      </c>
      <c r="T10180" t="s">
        <v>11</v>
      </c>
      <c r="U10180" t="s">
        <v>19</v>
      </c>
    </row>
    <row r="10181" spans="1:21" x14ac:dyDescent="0.75">
      <c r="A10181">
        <v>66103160</v>
      </c>
      <c r="B10181" t="s">
        <v>2160</v>
      </c>
      <c r="C10181" t="s">
        <v>5473</v>
      </c>
      <c r="D10181" t="s">
        <v>5555</v>
      </c>
      <c r="E10181" t="s">
        <v>5565</v>
      </c>
      <c r="F10181">
        <v>100</v>
      </c>
      <c r="I10181">
        <v>190</v>
      </c>
      <c r="J10181">
        <v>138</v>
      </c>
      <c r="K10181">
        <v>44</v>
      </c>
      <c r="L10181" t="s">
        <v>5577</v>
      </c>
      <c r="M10181" t="s">
        <v>5567</v>
      </c>
      <c r="N10181">
        <v>3.3333333333333299</v>
      </c>
      <c r="O10181">
        <v>3.3333333333333299</v>
      </c>
      <c r="P10181">
        <v>1</v>
      </c>
      <c r="Q10181" t="s">
        <v>7162</v>
      </c>
      <c r="R10181" t="s">
        <v>7163</v>
      </c>
      <c r="S10181" t="s">
        <v>22</v>
      </c>
      <c r="T10181" t="s">
        <v>11</v>
      </c>
      <c r="U10181" t="s">
        <v>19</v>
      </c>
    </row>
    <row r="10182" spans="1:21" x14ac:dyDescent="0.75">
      <c r="A10182">
        <v>66103282</v>
      </c>
      <c r="B10182" t="s">
        <v>4479</v>
      </c>
      <c r="C10182" t="s">
        <v>5473</v>
      </c>
      <c r="D10182" t="s">
        <v>5547</v>
      </c>
      <c r="E10182" t="s">
        <v>5565</v>
      </c>
      <c r="F10182">
        <v>800</v>
      </c>
      <c r="I10182">
        <v>820</v>
      </c>
      <c r="J10182">
        <v>812.33333333333303</v>
      </c>
      <c r="K10182">
        <v>480</v>
      </c>
      <c r="L10182" t="s">
        <v>5577</v>
      </c>
      <c r="M10182" t="s">
        <v>5567</v>
      </c>
      <c r="N10182">
        <v>3.3333333333333299</v>
      </c>
      <c r="O10182">
        <v>3.3333333333333299</v>
      </c>
      <c r="P10182">
        <v>1</v>
      </c>
      <c r="Q10182" t="s">
        <v>7194</v>
      </c>
      <c r="R10182" t="s">
        <v>7154</v>
      </c>
      <c r="S10182" t="s">
        <v>12</v>
      </c>
      <c r="T10182" t="s">
        <v>11</v>
      </c>
      <c r="U10182" t="s">
        <v>19</v>
      </c>
    </row>
    <row r="10183" spans="1:21" x14ac:dyDescent="0.75">
      <c r="A10183">
        <v>66104500</v>
      </c>
      <c r="B10183" t="s">
        <v>11736</v>
      </c>
      <c r="C10183" t="s">
        <v>5473</v>
      </c>
      <c r="D10183" t="s">
        <v>5556</v>
      </c>
      <c r="E10183" t="s">
        <v>18</v>
      </c>
      <c r="F10183">
        <v>0</v>
      </c>
      <c r="G10183">
        <v>2</v>
      </c>
      <c r="H10183" t="s">
        <v>11904</v>
      </c>
      <c r="I10183">
        <v>4</v>
      </c>
      <c r="J10183">
        <v>2.6666666666666701</v>
      </c>
      <c r="K10183">
        <v>5</v>
      </c>
      <c r="L10183" t="s">
        <v>5549</v>
      </c>
      <c r="M10183" t="s">
        <v>5543</v>
      </c>
      <c r="N10183">
        <v>3.3333333333333299</v>
      </c>
      <c r="O10183">
        <v>2.3333333333333299</v>
      </c>
      <c r="P10183">
        <v>0.7</v>
      </c>
      <c r="Q10183" t="s">
        <v>7230</v>
      </c>
      <c r="R10183" t="s">
        <v>7160</v>
      </c>
      <c r="S10183" t="s">
        <v>12</v>
      </c>
      <c r="T10183" t="s">
        <v>11</v>
      </c>
      <c r="U10183" t="s">
        <v>19</v>
      </c>
    </row>
    <row r="10184" spans="1:21" x14ac:dyDescent="0.75">
      <c r="A10184">
        <v>66104983</v>
      </c>
      <c r="B10184" t="s">
        <v>10453</v>
      </c>
      <c r="C10184" t="s">
        <v>5473</v>
      </c>
      <c r="D10184" t="s">
        <v>5556</v>
      </c>
      <c r="E10184" t="s">
        <v>18</v>
      </c>
      <c r="F10184">
        <v>0</v>
      </c>
      <c r="I10184">
        <v>5</v>
      </c>
      <c r="J10184">
        <v>14.1666666666667</v>
      </c>
      <c r="K10184">
        <v>8</v>
      </c>
      <c r="L10184" t="s">
        <v>5577</v>
      </c>
      <c r="M10184" t="s">
        <v>5543</v>
      </c>
      <c r="N10184">
        <v>3.3333333333333299</v>
      </c>
      <c r="O10184">
        <v>3.3333333333333299</v>
      </c>
      <c r="P10184">
        <v>1</v>
      </c>
      <c r="Q10184" t="s">
        <v>7194</v>
      </c>
      <c r="R10184" t="s">
        <v>7154</v>
      </c>
      <c r="S10184" t="s">
        <v>12</v>
      </c>
      <c r="T10184" t="s">
        <v>11</v>
      </c>
      <c r="U10184" t="s">
        <v>19</v>
      </c>
    </row>
    <row r="10185" spans="1:21" x14ac:dyDescent="0.75">
      <c r="A10185">
        <v>66106597</v>
      </c>
      <c r="B10185" t="s">
        <v>11619</v>
      </c>
      <c r="C10185" t="s">
        <v>5473</v>
      </c>
      <c r="D10185" t="s">
        <v>5556</v>
      </c>
      <c r="E10185" t="s">
        <v>18</v>
      </c>
      <c r="F10185">
        <v>0</v>
      </c>
      <c r="J10185">
        <v>4.3333333333333304</v>
      </c>
      <c r="K10185">
        <v>11</v>
      </c>
      <c r="L10185" t="s">
        <v>5577</v>
      </c>
      <c r="M10185" t="s">
        <v>5543</v>
      </c>
      <c r="N10185">
        <v>3.3333333333333299</v>
      </c>
      <c r="O10185">
        <v>3.3333333333333299</v>
      </c>
      <c r="P10185">
        <v>1</v>
      </c>
      <c r="Q10185" t="s">
        <v>7168</v>
      </c>
      <c r="R10185" t="s">
        <v>7163</v>
      </c>
      <c r="S10185" t="s">
        <v>22</v>
      </c>
      <c r="T10185" t="s">
        <v>11</v>
      </c>
      <c r="U10185" t="s">
        <v>19</v>
      </c>
    </row>
    <row r="10186" spans="1:21" x14ac:dyDescent="0.75">
      <c r="A10186">
        <v>66106702</v>
      </c>
      <c r="B10186" t="s">
        <v>11584</v>
      </c>
      <c r="C10186" t="s">
        <v>5473</v>
      </c>
      <c r="D10186" t="s">
        <v>5556</v>
      </c>
      <c r="E10186" t="s">
        <v>18</v>
      </c>
      <c r="F10186">
        <v>0</v>
      </c>
      <c r="I10186">
        <v>7</v>
      </c>
      <c r="J10186">
        <v>3.6666666666666701</v>
      </c>
      <c r="K10186">
        <v>2</v>
      </c>
      <c r="L10186" t="s">
        <v>5577</v>
      </c>
      <c r="M10186" t="s">
        <v>5543</v>
      </c>
      <c r="N10186">
        <v>3.3333333333333299</v>
      </c>
      <c r="O10186">
        <v>2.6666666666666701</v>
      </c>
      <c r="P10186">
        <v>0.8</v>
      </c>
      <c r="Q10186" t="s">
        <v>7156</v>
      </c>
      <c r="R10186" t="s">
        <v>7157</v>
      </c>
      <c r="S10186" t="s">
        <v>22</v>
      </c>
      <c r="T10186" t="s">
        <v>11</v>
      </c>
      <c r="U10186" t="s">
        <v>19</v>
      </c>
    </row>
    <row r="10187" spans="1:21" x14ac:dyDescent="0.75">
      <c r="A10187">
        <v>66107419</v>
      </c>
      <c r="B10187" t="s">
        <v>1775</v>
      </c>
      <c r="C10187" t="s">
        <v>5473</v>
      </c>
      <c r="D10187" t="s">
        <v>5556</v>
      </c>
      <c r="E10187" t="s">
        <v>18</v>
      </c>
      <c r="F10187">
        <v>0</v>
      </c>
      <c r="I10187">
        <v>2</v>
      </c>
      <c r="J10187">
        <v>5.6666666666666696</v>
      </c>
      <c r="K10187">
        <v>2</v>
      </c>
      <c r="L10187" t="s">
        <v>5577</v>
      </c>
      <c r="M10187" t="s">
        <v>5543</v>
      </c>
      <c r="N10187">
        <v>3.3333333333333299</v>
      </c>
      <c r="O10187">
        <v>3.3333333333333299</v>
      </c>
      <c r="P10187">
        <v>1</v>
      </c>
      <c r="Q10187" t="s">
        <v>7156</v>
      </c>
      <c r="R10187" t="s">
        <v>7157</v>
      </c>
      <c r="S10187" t="s">
        <v>22</v>
      </c>
      <c r="T10187" t="s">
        <v>11</v>
      </c>
      <c r="U10187" t="s">
        <v>19</v>
      </c>
    </row>
    <row r="10188" spans="1:21" x14ac:dyDescent="0.75">
      <c r="A10188">
        <v>66107708</v>
      </c>
      <c r="B10188" t="s">
        <v>11494</v>
      </c>
      <c r="C10188" t="s">
        <v>5473</v>
      </c>
      <c r="D10188" t="s">
        <v>5556</v>
      </c>
      <c r="E10188" t="s">
        <v>18</v>
      </c>
      <c r="F10188">
        <v>0</v>
      </c>
      <c r="I10188">
        <v>4</v>
      </c>
      <c r="J10188">
        <v>4.3333333333333304</v>
      </c>
      <c r="K10188">
        <v>2</v>
      </c>
      <c r="L10188" t="s">
        <v>5577</v>
      </c>
      <c r="M10188" t="s">
        <v>5543</v>
      </c>
      <c r="N10188">
        <v>3.3333333333333299</v>
      </c>
      <c r="O10188">
        <v>2.3333333333333299</v>
      </c>
      <c r="P10188">
        <v>0.7</v>
      </c>
      <c r="Q10188" t="s">
        <v>7156</v>
      </c>
      <c r="R10188" t="s">
        <v>7157</v>
      </c>
      <c r="S10188" t="s">
        <v>22</v>
      </c>
      <c r="T10188" t="s">
        <v>11</v>
      </c>
      <c r="U10188" t="s">
        <v>19</v>
      </c>
    </row>
    <row r="10189" spans="1:21" x14ac:dyDescent="0.75">
      <c r="A10189">
        <v>66108105</v>
      </c>
      <c r="B10189" t="s">
        <v>11292</v>
      </c>
      <c r="C10189" t="s">
        <v>5493</v>
      </c>
      <c r="D10189" t="s">
        <v>5556</v>
      </c>
      <c r="E10189" t="s">
        <v>18</v>
      </c>
      <c r="F10189">
        <v>0</v>
      </c>
      <c r="I10189">
        <v>8</v>
      </c>
      <c r="J10189">
        <v>5.6666666666666696</v>
      </c>
      <c r="K10189">
        <v>5</v>
      </c>
      <c r="L10189" t="s">
        <v>5577</v>
      </c>
      <c r="M10189" t="s">
        <v>5543</v>
      </c>
      <c r="N10189">
        <v>3.3333333333333299</v>
      </c>
      <c r="O10189">
        <v>3.3333333333333299</v>
      </c>
      <c r="P10189">
        <v>1</v>
      </c>
      <c r="Q10189" t="s">
        <v>7346</v>
      </c>
      <c r="R10189" t="s">
        <v>7157</v>
      </c>
      <c r="S10189" t="s">
        <v>22</v>
      </c>
      <c r="T10189" t="s">
        <v>11</v>
      </c>
      <c r="U10189" t="s">
        <v>19</v>
      </c>
    </row>
    <row r="10190" spans="1:21" x14ac:dyDescent="0.75">
      <c r="A10190">
        <v>66108115</v>
      </c>
      <c r="B10190" t="s">
        <v>11250</v>
      </c>
      <c r="C10190" t="s">
        <v>5493</v>
      </c>
      <c r="D10190" t="s">
        <v>5556</v>
      </c>
      <c r="E10190" t="s">
        <v>18</v>
      </c>
      <c r="F10190">
        <v>0</v>
      </c>
      <c r="I10190">
        <v>2</v>
      </c>
      <c r="J10190">
        <v>2.3333333333333299</v>
      </c>
      <c r="K10190">
        <v>3</v>
      </c>
      <c r="L10190" t="s">
        <v>5577</v>
      </c>
      <c r="M10190" t="s">
        <v>5543</v>
      </c>
      <c r="N10190">
        <v>3.3333333333333299</v>
      </c>
      <c r="O10190">
        <v>2.3333333333333299</v>
      </c>
      <c r="P10190">
        <v>0.7</v>
      </c>
      <c r="Q10190" t="s">
        <v>7262</v>
      </c>
      <c r="R10190" t="s">
        <v>7170</v>
      </c>
      <c r="S10190" t="s">
        <v>12</v>
      </c>
      <c r="T10190" t="s">
        <v>11</v>
      </c>
      <c r="U10190" t="s">
        <v>19</v>
      </c>
    </row>
    <row r="10191" spans="1:21" x14ac:dyDescent="0.75">
      <c r="A10191">
        <v>66109525</v>
      </c>
      <c r="B10191" t="s">
        <v>4252</v>
      </c>
      <c r="C10191" t="s">
        <v>5473</v>
      </c>
      <c r="D10191" t="s">
        <v>5556</v>
      </c>
      <c r="E10191" t="s">
        <v>18</v>
      </c>
      <c r="F10191">
        <v>0</v>
      </c>
      <c r="I10191">
        <v>6</v>
      </c>
      <c r="J10191">
        <v>2.6666666666666701</v>
      </c>
      <c r="K10191">
        <v>3</v>
      </c>
      <c r="L10191" t="s">
        <v>5577</v>
      </c>
      <c r="M10191" t="s">
        <v>5543</v>
      </c>
      <c r="N10191">
        <v>3.3333333333333299</v>
      </c>
      <c r="O10191">
        <v>1.6666666666666701</v>
      </c>
      <c r="P10191">
        <v>0.5</v>
      </c>
      <c r="Q10191" t="s">
        <v>7190</v>
      </c>
      <c r="R10191" t="s">
        <v>7170</v>
      </c>
      <c r="S10191" t="s">
        <v>12</v>
      </c>
      <c r="T10191" t="s">
        <v>11</v>
      </c>
      <c r="U10191" t="s">
        <v>19</v>
      </c>
    </row>
    <row r="10192" spans="1:21" x14ac:dyDescent="0.75">
      <c r="A10192">
        <v>66109531</v>
      </c>
      <c r="B10192" t="s">
        <v>2909</v>
      </c>
      <c r="C10192" t="s">
        <v>5473</v>
      </c>
      <c r="D10192" t="s">
        <v>5556</v>
      </c>
      <c r="E10192" t="s">
        <v>18</v>
      </c>
      <c r="F10192">
        <v>0</v>
      </c>
      <c r="I10192">
        <v>8</v>
      </c>
      <c r="J10192">
        <v>3.3333333333333299</v>
      </c>
      <c r="K10192">
        <v>4</v>
      </c>
      <c r="L10192" t="s">
        <v>5577</v>
      </c>
      <c r="M10192" t="s">
        <v>5543</v>
      </c>
      <c r="N10192">
        <v>3.3333333333333299</v>
      </c>
      <c r="O10192">
        <v>1.3333333333333299</v>
      </c>
      <c r="P10192">
        <v>0.4</v>
      </c>
      <c r="Q10192" t="s">
        <v>7190</v>
      </c>
      <c r="R10192" t="s">
        <v>7170</v>
      </c>
      <c r="S10192" t="s">
        <v>12</v>
      </c>
      <c r="T10192" t="s">
        <v>11</v>
      </c>
      <c r="U10192" t="s">
        <v>19</v>
      </c>
    </row>
    <row r="10193" spans="1:21" x14ac:dyDescent="0.75">
      <c r="A10193">
        <v>66110325</v>
      </c>
      <c r="B10193" t="s">
        <v>11740</v>
      </c>
      <c r="C10193" t="s">
        <v>5473</v>
      </c>
      <c r="D10193" t="s">
        <v>5556</v>
      </c>
      <c r="E10193" t="s">
        <v>18</v>
      </c>
      <c r="F10193">
        <v>0</v>
      </c>
      <c r="I10193">
        <v>5</v>
      </c>
      <c r="J10193">
        <v>3.3333333333333299</v>
      </c>
      <c r="K10193">
        <v>6</v>
      </c>
      <c r="L10193" t="s">
        <v>5577</v>
      </c>
      <c r="M10193" t="s">
        <v>5543</v>
      </c>
      <c r="N10193">
        <v>3.3333333333333299</v>
      </c>
      <c r="O10193">
        <v>3.3333333333333299</v>
      </c>
      <c r="P10193">
        <v>1</v>
      </c>
      <c r="Q10193" t="s">
        <v>7204</v>
      </c>
      <c r="R10193" t="s">
        <v>7184</v>
      </c>
      <c r="S10193" t="s">
        <v>22</v>
      </c>
      <c r="T10193" t="s">
        <v>11</v>
      </c>
      <c r="U10193" t="s">
        <v>19</v>
      </c>
    </row>
    <row r="10194" spans="1:21" x14ac:dyDescent="0.75">
      <c r="A10194">
        <v>66110330</v>
      </c>
      <c r="B10194" t="s">
        <v>11527</v>
      </c>
      <c r="C10194" t="s">
        <v>5473</v>
      </c>
      <c r="D10194" t="s">
        <v>5556</v>
      </c>
      <c r="E10194" t="s">
        <v>18</v>
      </c>
      <c r="F10194">
        <v>0</v>
      </c>
      <c r="I10194">
        <v>3</v>
      </c>
      <c r="J10194">
        <v>6.6666666666666696</v>
      </c>
      <c r="K10194">
        <v>6</v>
      </c>
      <c r="L10194" t="s">
        <v>5577</v>
      </c>
      <c r="M10194" t="s">
        <v>5543</v>
      </c>
      <c r="N10194">
        <v>3.3333333333333299</v>
      </c>
      <c r="O10194">
        <v>3.3333333333333299</v>
      </c>
      <c r="P10194">
        <v>1</v>
      </c>
      <c r="Q10194" t="s">
        <v>7204</v>
      </c>
      <c r="R10194" t="s">
        <v>7184</v>
      </c>
      <c r="S10194" t="s">
        <v>22</v>
      </c>
      <c r="T10194" t="s">
        <v>11</v>
      </c>
      <c r="U10194" t="s">
        <v>19</v>
      </c>
    </row>
    <row r="10195" spans="1:21" x14ac:dyDescent="0.75">
      <c r="A10195">
        <v>66110469</v>
      </c>
      <c r="B10195" t="s">
        <v>11110</v>
      </c>
      <c r="C10195" t="s">
        <v>5473</v>
      </c>
      <c r="D10195" t="s">
        <v>5556</v>
      </c>
      <c r="E10195" t="s">
        <v>18</v>
      </c>
      <c r="F10195">
        <v>0</v>
      </c>
      <c r="I10195">
        <v>5</v>
      </c>
      <c r="J10195">
        <v>6.3333333333333304</v>
      </c>
      <c r="K10195">
        <v>5</v>
      </c>
      <c r="L10195" t="s">
        <v>5577</v>
      </c>
      <c r="M10195" t="s">
        <v>5543</v>
      </c>
      <c r="N10195">
        <v>3.3333333333333299</v>
      </c>
      <c r="O10195">
        <v>1</v>
      </c>
      <c r="P10195">
        <v>0.3</v>
      </c>
      <c r="Q10195" t="s">
        <v>7185</v>
      </c>
      <c r="R10195" t="s">
        <v>7184</v>
      </c>
      <c r="S10195" t="s">
        <v>22</v>
      </c>
      <c r="T10195" t="s">
        <v>11</v>
      </c>
      <c r="U10195" t="s">
        <v>19</v>
      </c>
    </row>
    <row r="10196" spans="1:21" x14ac:dyDescent="0.75">
      <c r="A10196">
        <v>66110752</v>
      </c>
      <c r="B10196" t="s">
        <v>11706</v>
      </c>
      <c r="C10196" t="s">
        <v>5473</v>
      </c>
      <c r="D10196" t="s">
        <v>5555</v>
      </c>
      <c r="E10196" t="s">
        <v>18</v>
      </c>
      <c r="F10196">
        <v>0</v>
      </c>
      <c r="I10196">
        <v>13</v>
      </c>
      <c r="J10196">
        <v>10.6666666666667</v>
      </c>
      <c r="K10196">
        <v>17</v>
      </c>
      <c r="L10196" t="s">
        <v>5577</v>
      </c>
      <c r="M10196" t="s">
        <v>5543</v>
      </c>
      <c r="N10196">
        <v>3.3333333333333299</v>
      </c>
      <c r="O10196">
        <v>1.3333333333333299</v>
      </c>
      <c r="P10196">
        <v>0.4</v>
      </c>
      <c r="Q10196" t="s">
        <v>7185</v>
      </c>
      <c r="R10196" t="s">
        <v>7184</v>
      </c>
      <c r="S10196" t="s">
        <v>22</v>
      </c>
      <c r="T10196" t="s">
        <v>11</v>
      </c>
      <c r="U10196" t="s">
        <v>19</v>
      </c>
    </row>
    <row r="10197" spans="1:21" x14ac:dyDescent="0.75">
      <c r="A10197">
        <v>66111188</v>
      </c>
      <c r="B10197" t="s">
        <v>2629</v>
      </c>
      <c r="C10197" t="s">
        <v>5473</v>
      </c>
      <c r="D10197" t="s">
        <v>5556</v>
      </c>
      <c r="E10197" t="s">
        <v>18</v>
      </c>
      <c r="F10197">
        <v>0</v>
      </c>
      <c r="I10197">
        <v>33</v>
      </c>
      <c r="J10197">
        <v>12</v>
      </c>
      <c r="K10197">
        <v>16</v>
      </c>
      <c r="L10197" t="s">
        <v>5577</v>
      </c>
      <c r="M10197" t="s">
        <v>5543</v>
      </c>
      <c r="N10197">
        <v>3.3333333333333299</v>
      </c>
      <c r="O10197">
        <v>3.3333333333333299</v>
      </c>
      <c r="P10197">
        <v>1</v>
      </c>
      <c r="Q10197" t="s">
        <v>7230</v>
      </c>
      <c r="R10197" t="s">
        <v>7160</v>
      </c>
      <c r="S10197" t="s">
        <v>12</v>
      </c>
      <c r="T10197" t="s">
        <v>11</v>
      </c>
      <c r="U10197" t="s">
        <v>19</v>
      </c>
    </row>
    <row r="10198" spans="1:21" x14ac:dyDescent="0.75">
      <c r="A10198">
        <v>66111337</v>
      </c>
      <c r="B10198" t="s">
        <v>11433</v>
      </c>
      <c r="C10198" t="s">
        <v>5473</v>
      </c>
      <c r="D10198" t="s">
        <v>5556</v>
      </c>
      <c r="E10198" t="s">
        <v>18</v>
      </c>
      <c r="F10198">
        <v>0</v>
      </c>
      <c r="I10198">
        <v>11</v>
      </c>
      <c r="J10198">
        <v>5.6666666666666696</v>
      </c>
      <c r="K10198">
        <v>2</v>
      </c>
      <c r="L10198" t="s">
        <v>5577</v>
      </c>
      <c r="M10198" t="s">
        <v>5543</v>
      </c>
      <c r="N10198">
        <v>3.3333333333333299</v>
      </c>
      <c r="O10198">
        <v>2.3333333333333299</v>
      </c>
      <c r="P10198">
        <v>0.7</v>
      </c>
      <c r="Q10198" t="s">
        <v>7156</v>
      </c>
      <c r="R10198" t="s">
        <v>7157</v>
      </c>
      <c r="S10198" t="s">
        <v>22</v>
      </c>
      <c r="T10198" t="s">
        <v>11</v>
      </c>
      <c r="U10198" t="s">
        <v>19</v>
      </c>
    </row>
    <row r="10199" spans="1:21" x14ac:dyDescent="0.75">
      <c r="A10199">
        <v>66111442</v>
      </c>
      <c r="B10199" t="s">
        <v>11333</v>
      </c>
      <c r="C10199" t="s">
        <v>5456</v>
      </c>
      <c r="D10199" t="s">
        <v>5556</v>
      </c>
      <c r="E10199" t="s">
        <v>18</v>
      </c>
      <c r="F10199">
        <v>0</v>
      </c>
      <c r="G10199">
        <v>4</v>
      </c>
      <c r="H10199" t="s">
        <v>11904</v>
      </c>
      <c r="I10199">
        <v>4</v>
      </c>
      <c r="J10199">
        <v>20</v>
      </c>
      <c r="K10199">
        <v>5</v>
      </c>
      <c r="L10199" t="s">
        <v>5549</v>
      </c>
      <c r="M10199" t="s">
        <v>5543</v>
      </c>
      <c r="N10199">
        <v>3.3333333333333299</v>
      </c>
      <c r="O10199">
        <v>1.6666666666666701</v>
      </c>
      <c r="P10199">
        <v>0.5</v>
      </c>
      <c r="Q10199" t="s">
        <v>7262</v>
      </c>
      <c r="R10199" t="s">
        <v>7170</v>
      </c>
      <c r="S10199" t="s">
        <v>12</v>
      </c>
      <c r="T10199" t="s">
        <v>11</v>
      </c>
      <c r="U10199" t="s">
        <v>19</v>
      </c>
    </row>
    <row r="10200" spans="1:21" x14ac:dyDescent="0.75">
      <c r="A10200">
        <v>66113225</v>
      </c>
      <c r="B10200" t="s">
        <v>11744</v>
      </c>
      <c r="C10200" t="s">
        <v>5456</v>
      </c>
      <c r="D10200" t="s">
        <v>5556</v>
      </c>
      <c r="E10200" t="s">
        <v>18</v>
      </c>
      <c r="F10200">
        <v>0</v>
      </c>
      <c r="G10200">
        <v>9</v>
      </c>
      <c r="H10200" t="s">
        <v>11904</v>
      </c>
      <c r="I10200">
        <v>10</v>
      </c>
      <c r="J10200">
        <v>7.6666666666666696</v>
      </c>
      <c r="K10200">
        <v>5</v>
      </c>
      <c r="L10200" t="s">
        <v>5549</v>
      </c>
      <c r="M10200" t="s">
        <v>5543</v>
      </c>
      <c r="N10200">
        <v>3.3333333333333299</v>
      </c>
      <c r="O10200">
        <v>2</v>
      </c>
      <c r="P10200">
        <v>0.6</v>
      </c>
      <c r="Q10200" t="s">
        <v>7247</v>
      </c>
      <c r="R10200" t="s">
        <v>7180</v>
      </c>
      <c r="S10200" t="s">
        <v>22</v>
      </c>
      <c r="T10200" t="s">
        <v>11</v>
      </c>
      <c r="U10200" t="s">
        <v>19</v>
      </c>
    </row>
    <row r="10201" spans="1:21" x14ac:dyDescent="0.75">
      <c r="A10201">
        <v>66113460</v>
      </c>
      <c r="B10201" t="s">
        <v>11745</v>
      </c>
      <c r="C10201" t="s">
        <v>5473</v>
      </c>
      <c r="D10201" t="s">
        <v>5564</v>
      </c>
      <c r="E10201" t="s">
        <v>18</v>
      </c>
      <c r="F10201">
        <v>0</v>
      </c>
      <c r="G10201">
        <v>1</v>
      </c>
      <c r="H10201" t="s">
        <v>11904</v>
      </c>
      <c r="J10201">
        <v>2</v>
      </c>
      <c r="L10201" t="s">
        <v>5549</v>
      </c>
      <c r="M10201" t="s">
        <v>5543</v>
      </c>
      <c r="N10201">
        <v>3.3333333333333299</v>
      </c>
      <c r="O10201">
        <v>1.6666666666666701</v>
      </c>
      <c r="P10201">
        <v>0.5</v>
      </c>
      <c r="Q10201" t="s">
        <v>7230</v>
      </c>
      <c r="R10201" t="s">
        <v>7160</v>
      </c>
      <c r="S10201" t="s">
        <v>12</v>
      </c>
      <c r="T10201" t="s">
        <v>11</v>
      </c>
      <c r="U10201" t="s">
        <v>19</v>
      </c>
    </row>
    <row r="10202" spans="1:21" x14ac:dyDescent="0.75">
      <c r="A10202">
        <v>66153186</v>
      </c>
      <c r="B10202" t="s">
        <v>1122</v>
      </c>
      <c r="C10202" t="s">
        <v>5473</v>
      </c>
      <c r="D10202" t="s">
        <v>5556</v>
      </c>
      <c r="E10202" t="s">
        <v>18</v>
      </c>
      <c r="F10202">
        <v>0</v>
      </c>
      <c r="I10202">
        <v>13</v>
      </c>
      <c r="J10202">
        <v>5.3333333333333304</v>
      </c>
      <c r="K10202">
        <v>104</v>
      </c>
      <c r="L10202" t="s">
        <v>5577</v>
      </c>
      <c r="M10202" t="s">
        <v>5543</v>
      </c>
      <c r="N10202">
        <v>3.3333333333333299</v>
      </c>
      <c r="O10202">
        <v>3.3333333333333299</v>
      </c>
      <c r="P10202">
        <v>1</v>
      </c>
      <c r="Q10202" t="s">
        <v>7230</v>
      </c>
      <c r="R10202" t="s">
        <v>7160</v>
      </c>
      <c r="S10202" t="s">
        <v>12</v>
      </c>
      <c r="T10202" t="s">
        <v>11</v>
      </c>
      <c r="U10202" t="s">
        <v>19</v>
      </c>
    </row>
    <row r="10203" spans="1:21" x14ac:dyDescent="0.75">
      <c r="A10203">
        <v>66155407</v>
      </c>
      <c r="B10203" t="s">
        <v>11748</v>
      </c>
      <c r="C10203" t="s">
        <v>5473</v>
      </c>
      <c r="D10203" t="s">
        <v>5556</v>
      </c>
      <c r="E10203" t="s">
        <v>18</v>
      </c>
      <c r="F10203">
        <v>0</v>
      </c>
      <c r="I10203">
        <v>8</v>
      </c>
      <c r="J10203">
        <v>6.3333333333333304</v>
      </c>
      <c r="K10203">
        <v>17</v>
      </c>
      <c r="L10203" t="s">
        <v>5577</v>
      </c>
      <c r="M10203" t="s">
        <v>5543</v>
      </c>
      <c r="N10203">
        <v>3.3333333333333299</v>
      </c>
      <c r="O10203">
        <v>3.3333333333333299</v>
      </c>
      <c r="P10203">
        <v>1</v>
      </c>
      <c r="Q10203" t="s">
        <v>7168</v>
      </c>
      <c r="R10203" t="s">
        <v>7163</v>
      </c>
      <c r="S10203" t="s">
        <v>22</v>
      </c>
      <c r="T10203" t="s">
        <v>11</v>
      </c>
      <c r="U10203" t="s">
        <v>19</v>
      </c>
    </row>
    <row r="10204" spans="1:21" x14ac:dyDescent="0.75">
      <c r="A10204">
        <v>66155787</v>
      </c>
      <c r="B10204" t="s">
        <v>11066</v>
      </c>
      <c r="C10204" t="s">
        <v>5473</v>
      </c>
      <c r="D10204" t="s">
        <v>5555</v>
      </c>
      <c r="E10204" t="s">
        <v>18</v>
      </c>
      <c r="F10204">
        <v>0</v>
      </c>
      <c r="I10204">
        <v>47</v>
      </c>
      <c r="J10204">
        <v>27.3333333333333</v>
      </c>
      <c r="K10204">
        <v>134</v>
      </c>
      <c r="L10204" t="s">
        <v>5577</v>
      </c>
      <c r="M10204" t="s">
        <v>5543</v>
      </c>
      <c r="N10204">
        <v>3.3333333333333299</v>
      </c>
      <c r="O10204">
        <v>1.6666666666666701</v>
      </c>
      <c r="P10204">
        <v>0.5</v>
      </c>
      <c r="Q10204" t="s">
        <v>7168</v>
      </c>
      <c r="R10204" t="s">
        <v>7163</v>
      </c>
      <c r="S10204" t="s">
        <v>22</v>
      </c>
      <c r="T10204" t="s">
        <v>11</v>
      </c>
      <c r="U10204" t="s">
        <v>19</v>
      </c>
    </row>
    <row r="10205" spans="1:21" x14ac:dyDescent="0.75">
      <c r="A10205">
        <v>66104781</v>
      </c>
      <c r="B10205" t="s">
        <v>11072</v>
      </c>
      <c r="C10205" t="s">
        <v>5473</v>
      </c>
      <c r="D10205" t="s">
        <v>5556</v>
      </c>
      <c r="E10205" t="s">
        <v>18</v>
      </c>
      <c r="F10205">
        <v>0</v>
      </c>
      <c r="I10205">
        <v>8</v>
      </c>
      <c r="J10205">
        <v>17.6666666666667</v>
      </c>
      <c r="K10205">
        <v>2</v>
      </c>
      <c r="L10205" t="s">
        <v>5577</v>
      </c>
      <c r="M10205" t="s">
        <v>5543</v>
      </c>
      <c r="N10205">
        <v>3</v>
      </c>
      <c r="O10205">
        <v>2.3333333333333299</v>
      </c>
      <c r="P10205">
        <v>0.77777777777777801</v>
      </c>
      <c r="Q10205" t="s">
        <v>7164</v>
      </c>
      <c r="R10205" t="s">
        <v>7160</v>
      </c>
      <c r="S10205" t="s">
        <v>12</v>
      </c>
      <c r="T10205" t="s">
        <v>11</v>
      </c>
      <c r="U10205" t="s">
        <v>19</v>
      </c>
    </row>
    <row r="10206" spans="1:21" x14ac:dyDescent="0.75">
      <c r="A10206">
        <v>66105082</v>
      </c>
      <c r="B10206" t="s">
        <v>1879</v>
      </c>
      <c r="C10206" t="s">
        <v>5473</v>
      </c>
      <c r="D10206" t="s">
        <v>5556</v>
      </c>
      <c r="E10206" t="s">
        <v>18</v>
      </c>
      <c r="F10206">
        <v>0</v>
      </c>
      <c r="I10206">
        <v>5</v>
      </c>
      <c r="J10206">
        <v>1.6666666666666701</v>
      </c>
      <c r="K10206">
        <v>18</v>
      </c>
      <c r="L10206" t="s">
        <v>5577</v>
      </c>
      <c r="M10206" t="s">
        <v>5543</v>
      </c>
      <c r="N10206">
        <v>3</v>
      </c>
      <c r="O10206">
        <v>3</v>
      </c>
      <c r="P10206">
        <v>1</v>
      </c>
      <c r="Q10206" t="s">
        <v>7168</v>
      </c>
      <c r="R10206" t="s">
        <v>7163</v>
      </c>
      <c r="S10206" t="s">
        <v>22</v>
      </c>
      <c r="T10206" t="s">
        <v>11</v>
      </c>
      <c r="U10206" t="s">
        <v>19</v>
      </c>
    </row>
    <row r="10207" spans="1:21" x14ac:dyDescent="0.75">
      <c r="A10207">
        <v>66106050</v>
      </c>
      <c r="B10207" t="s">
        <v>11161</v>
      </c>
      <c r="C10207" t="s">
        <v>5473</v>
      </c>
      <c r="D10207" t="s">
        <v>5555</v>
      </c>
      <c r="E10207" t="s">
        <v>18</v>
      </c>
      <c r="F10207">
        <v>0</v>
      </c>
      <c r="I10207">
        <v>10</v>
      </c>
      <c r="J10207">
        <v>9</v>
      </c>
      <c r="K10207">
        <v>10</v>
      </c>
      <c r="L10207" t="s">
        <v>5577</v>
      </c>
      <c r="M10207" t="s">
        <v>5543</v>
      </c>
      <c r="N10207">
        <v>3</v>
      </c>
      <c r="O10207">
        <v>3</v>
      </c>
      <c r="P10207">
        <v>1</v>
      </c>
      <c r="Q10207" t="s">
        <v>7168</v>
      </c>
      <c r="R10207" t="s">
        <v>7163</v>
      </c>
      <c r="S10207" t="s">
        <v>22</v>
      </c>
      <c r="T10207" t="s">
        <v>11</v>
      </c>
      <c r="U10207" t="s">
        <v>19</v>
      </c>
    </row>
    <row r="10208" spans="1:21" x14ac:dyDescent="0.75">
      <c r="A10208">
        <v>66106176</v>
      </c>
      <c r="B10208" t="s">
        <v>11353</v>
      </c>
      <c r="C10208" t="s">
        <v>5473</v>
      </c>
      <c r="D10208" t="s">
        <v>5556</v>
      </c>
      <c r="E10208" t="s">
        <v>18</v>
      </c>
      <c r="F10208">
        <v>0</v>
      </c>
      <c r="J10208">
        <v>2.6666666666666701</v>
      </c>
      <c r="K10208">
        <v>8</v>
      </c>
      <c r="L10208" t="s">
        <v>5577</v>
      </c>
      <c r="M10208" t="s">
        <v>5543</v>
      </c>
      <c r="N10208">
        <v>3</v>
      </c>
      <c r="O10208">
        <v>3</v>
      </c>
      <c r="P10208">
        <v>1</v>
      </c>
      <c r="Q10208" t="s">
        <v>7168</v>
      </c>
      <c r="R10208" t="s">
        <v>7163</v>
      </c>
      <c r="S10208" t="s">
        <v>22</v>
      </c>
      <c r="T10208" t="s">
        <v>11</v>
      </c>
      <c r="U10208" t="s">
        <v>19</v>
      </c>
    </row>
    <row r="10209" spans="1:21" x14ac:dyDescent="0.75">
      <c r="A10209">
        <v>66106849</v>
      </c>
      <c r="B10209" t="s">
        <v>744</v>
      </c>
      <c r="C10209" t="s">
        <v>5473</v>
      </c>
      <c r="D10209" t="s">
        <v>5556</v>
      </c>
      <c r="E10209" t="s">
        <v>18</v>
      </c>
      <c r="F10209">
        <v>0</v>
      </c>
      <c r="I10209">
        <v>2</v>
      </c>
      <c r="J10209">
        <v>1.3333333333333299</v>
      </c>
      <c r="K10209">
        <v>4</v>
      </c>
      <c r="L10209" t="s">
        <v>5577</v>
      </c>
      <c r="M10209" t="s">
        <v>5543</v>
      </c>
      <c r="N10209">
        <v>3</v>
      </c>
      <c r="O10209">
        <v>1.3333333333333299</v>
      </c>
      <c r="P10209">
        <v>0.44444444444444398</v>
      </c>
      <c r="Q10209" t="s">
        <v>7230</v>
      </c>
      <c r="R10209" t="s">
        <v>7160</v>
      </c>
      <c r="S10209" t="s">
        <v>12</v>
      </c>
      <c r="T10209" t="s">
        <v>11</v>
      </c>
      <c r="U10209" t="s">
        <v>19</v>
      </c>
    </row>
    <row r="10210" spans="1:21" x14ac:dyDescent="0.75">
      <c r="A10210">
        <v>66107250</v>
      </c>
      <c r="B10210" t="s">
        <v>1229</v>
      </c>
      <c r="C10210" t="s">
        <v>5473</v>
      </c>
      <c r="D10210" t="s">
        <v>5555</v>
      </c>
      <c r="E10210" t="s">
        <v>18</v>
      </c>
      <c r="F10210">
        <v>0</v>
      </c>
      <c r="I10210">
        <v>10</v>
      </c>
      <c r="J10210">
        <v>4</v>
      </c>
      <c r="K10210">
        <v>12</v>
      </c>
      <c r="L10210" t="s">
        <v>5577</v>
      </c>
      <c r="M10210" t="s">
        <v>5543</v>
      </c>
      <c r="N10210">
        <v>3</v>
      </c>
      <c r="O10210">
        <v>2</v>
      </c>
      <c r="P10210">
        <v>0.66666666666666696</v>
      </c>
      <c r="Q10210" t="s">
        <v>7232</v>
      </c>
      <c r="R10210" t="s">
        <v>7157</v>
      </c>
      <c r="S10210" t="s">
        <v>22</v>
      </c>
      <c r="T10210" t="s">
        <v>11</v>
      </c>
      <c r="U10210" t="s">
        <v>19</v>
      </c>
    </row>
    <row r="10211" spans="1:21" x14ac:dyDescent="0.75">
      <c r="A10211">
        <v>66107542</v>
      </c>
      <c r="B10211" t="s">
        <v>4762</v>
      </c>
      <c r="C10211" t="s">
        <v>5473</v>
      </c>
      <c r="D10211" t="s">
        <v>5556</v>
      </c>
      <c r="E10211" t="s">
        <v>18</v>
      </c>
      <c r="F10211">
        <v>0</v>
      </c>
      <c r="I10211">
        <v>4</v>
      </c>
      <c r="J10211">
        <v>4</v>
      </c>
      <c r="K10211">
        <v>2</v>
      </c>
      <c r="L10211" t="s">
        <v>5577</v>
      </c>
      <c r="M10211" t="s">
        <v>5543</v>
      </c>
      <c r="N10211">
        <v>3</v>
      </c>
      <c r="O10211">
        <v>2</v>
      </c>
      <c r="P10211">
        <v>0.66666666666666696</v>
      </c>
      <c r="Q10211" t="s">
        <v>7156</v>
      </c>
      <c r="R10211" t="s">
        <v>7157</v>
      </c>
      <c r="S10211" t="s">
        <v>22</v>
      </c>
      <c r="T10211" t="s">
        <v>11</v>
      </c>
      <c r="U10211" t="s">
        <v>19</v>
      </c>
    </row>
    <row r="10212" spans="1:21" x14ac:dyDescent="0.75">
      <c r="A10212">
        <v>66107674</v>
      </c>
      <c r="B10212" t="s">
        <v>3190</v>
      </c>
      <c r="C10212" t="s">
        <v>5473</v>
      </c>
      <c r="D10212" t="s">
        <v>5555</v>
      </c>
      <c r="E10212" t="s">
        <v>18</v>
      </c>
      <c r="F10212">
        <v>0</v>
      </c>
      <c r="I10212">
        <v>40</v>
      </c>
      <c r="J10212">
        <v>28.3333333333333</v>
      </c>
      <c r="K10212">
        <v>5</v>
      </c>
      <c r="L10212" t="s">
        <v>5577</v>
      </c>
      <c r="M10212" t="s">
        <v>5543</v>
      </c>
      <c r="N10212">
        <v>3</v>
      </c>
      <c r="O10212">
        <v>3</v>
      </c>
      <c r="P10212">
        <v>1</v>
      </c>
      <c r="Q10212" t="s">
        <v>7154</v>
      </c>
      <c r="R10212" t="s">
        <v>7154</v>
      </c>
      <c r="S10212" t="s">
        <v>12</v>
      </c>
      <c r="T10212" t="s">
        <v>11</v>
      </c>
      <c r="U10212" t="s">
        <v>19</v>
      </c>
    </row>
    <row r="10213" spans="1:21" x14ac:dyDescent="0.75">
      <c r="A10213">
        <v>66108204</v>
      </c>
      <c r="B10213" t="s">
        <v>11750</v>
      </c>
      <c r="C10213" t="s">
        <v>5473</v>
      </c>
      <c r="D10213" t="s">
        <v>5556</v>
      </c>
      <c r="E10213" t="s">
        <v>18</v>
      </c>
      <c r="F10213">
        <v>0</v>
      </c>
      <c r="I10213">
        <v>6</v>
      </c>
      <c r="J10213">
        <v>4.3333333333333304</v>
      </c>
      <c r="K10213">
        <v>3</v>
      </c>
      <c r="L10213" t="s">
        <v>5577</v>
      </c>
      <c r="M10213" t="s">
        <v>5543</v>
      </c>
      <c r="N10213">
        <v>3</v>
      </c>
      <c r="O10213">
        <v>1.3333333333333299</v>
      </c>
      <c r="P10213">
        <v>0.44444444444444398</v>
      </c>
      <c r="Q10213" t="s">
        <v>7230</v>
      </c>
      <c r="R10213" t="s">
        <v>7160</v>
      </c>
      <c r="S10213" t="s">
        <v>12</v>
      </c>
      <c r="T10213" t="s">
        <v>11</v>
      </c>
      <c r="U10213" t="s">
        <v>19</v>
      </c>
    </row>
    <row r="10214" spans="1:21" x14ac:dyDescent="0.75">
      <c r="A10214">
        <v>66108210</v>
      </c>
      <c r="B10214" t="s">
        <v>11587</v>
      </c>
      <c r="C10214" t="s">
        <v>5473</v>
      </c>
      <c r="D10214" t="s">
        <v>5556</v>
      </c>
      <c r="E10214" t="s">
        <v>18</v>
      </c>
      <c r="F10214">
        <v>0</v>
      </c>
      <c r="I10214">
        <v>4</v>
      </c>
      <c r="J10214">
        <v>2.6666666666666701</v>
      </c>
      <c r="K10214">
        <v>8</v>
      </c>
      <c r="L10214" t="s">
        <v>5577</v>
      </c>
      <c r="M10214" t="s">
        <v>5543</v>
      </c>
      <c r="N10214">
        <v>3</v>
      </c>
      <c r="O10214">
        <v>3</v>
      </c>
      <c r="P10214">
        <v>1</v>
      </c>
      <c r="Q10214" t="s">
        <v>7230</v>
      </c>
      <c r="R10214" t="s">
        <v>7160</v>
      </c>
      <c r="S10214" t="s">
        <v>12</v>
      </c>
      <c r="T10214" t="s">
        <v>11</v>
      </c>
      <c r="U10214" t="s">
        <v>19</v>
      </c>
    </row>
    <row r="10215" spans="1:21" x14ac:dyDescent="0.75">
      <c r="A10215">
        <v>66109655</v>
      </c>
      <c r="B10215" t="s">
        <v>11406</v>
      </c>
      <c r="C10215" t="s">
        <v>5473</v>
      </c>
      <c r="D10215" t="s">
        <v>5556</v>
      </c>
      <c r="E10215" t="s">
        <v>18</v>
      </c>
      <c r="F10215">
        <v>0</v>
      </c>
      <c r="I10215">
        <v>4</v>
      </c>
      <c r="J10215">
        <v>2.6666666666666701</v>
      </c>
      <c r="K10215">
        <v>8</v>
      </c>
      <c r="L10215" t="s">
        <v>5577</v>
      </c>
      <c r="M10215" t="s">
        <v>5543</v>
      </c>
      <c r="N10215">
        <v>3</v>
      </c>
      <c r="O10215">
        <v>1.3333333333333299</v>
      </c>
      <c r="P10215">
        <v>0.44444444444444398</v>
      </c>
      <c r="Q10215" t="s">
        <v>7190</v>
      </c>
      <c r="R10215" t="s">
        <v>7170</v>
      </c>
      <c r="S10215" t="s">
        <v>12</v>
      </c>
      <c r="T10215" t="s">
        <v>11</v>
      </c>
      <c r="U10215" t="s">
        <v>19</v>
      </c>
    </row>
    <row r="10216" spans="1:21" x14ac:dyDescent="0.75">
      <c r="A10216">
        <v>66110238</v>
      </c>
      <c r="B10216" t="s">
        <v>1963</v>
      </c>
      <c r="C10216" t="s">
        <v>5473</v>
      </c>
      <c r="D10216" t="s">
        <v>5556</v>
      </c>
      <c r="E10216" t="s">
        <v>18</v>
      </c>
      <c r="F10216">
        <v>0</v>
      </c>
      <c r="I10216">
        <v>10</v>
      </c>
      <c r="J10216">
        <v>6.6666666666666696</v>
      </c>
      <c r="K10216">
        <v>5</v>
      </c>
      <c r="L10216" t="s">
        <v>5577</v>
      </c>
      <c r="M10216" t="s">
        <v>5543</v>
      </c>
      <c r="N10216">
        <v>3</v>
      </c>
      <c r="O10216">
        <v>3</v>
      </c>
      <c r="P10216">
        <v>1</v>
      </c>
      <c r="Q10216" t="s">
        <v>7185</v>
      </c>
      <c r="R10216" t="s">
        <v>7184</v>
      </c>
      <c r="S10216" t="s">
        <v>22</v>
      </c>
      <c r="T10216" t="s">
        <v>11</v>
      </c>
      <c r="U10216" t="s">
        <v>19</v>
      </c>
    </row>
    <row r="10217" spans="1:21" x14ac:dyDescent="0.75">
      <c r="A10217">
        <v>66110269</v>
      </c>
      <c r="B10217" t="s">
        <v>11751</v>
      </c>
      <c r="C10217" t="s">
        <v>5473</v>
      </c>
      <c r="D10217" t="s">
        <v>5556</v>
      </c>
      <c r="E10217" t="s">
        <v>18</v>
      </c>
      <c r="F10217">
        <v>0</v>
      </c>
      <c r="I10217">
        <v>3</v>
      </c>
      <c r="J10217">
        <v>2.3333333333333299</v>
      </c>
      <c r="K10217">
        <v>8</v>
      </c>
      <c r="L10217" t="s">
        <v>5577</v>
      </c>
      <c r="M10217" t="s">
        <v>5543</v>
      </c>
      <c r="N10217">
        <v>3</v>
      </c>
      <c r="O10217">
        <v>3</v>
      </c>
      <c r="P10217">
        <v>1</v>
      </c>
      <c r="Q10217" t="s">
        <v>7204</v>
      </c>
      <c r="R10217" t="s">
        <v>7184</v>
      </c>
      <c r="S10217" t="s">
        <v>22</v>
      </c>
      <c r="T10217" t="s">
        <v>11</v>
      </c>
      <c r="U10217" t="s">
        <v>19</v>
      </c>
    </row>
    <row r="10218" spans="1:21" x14ac:dyDescent="0.75">
      <c r="A10218">
        <v>66110764</v>
      </c>
      <c r="B10218" t="s">
        <v>10297</v>
      </c>
      <c r="C10218" t="s">
        <v>5493</v>
      </c>
      <c r="D10218" t="s">
        <v>5556</v>
      </c>
      <c r="E10218" t="s">
        <v>18</v>
      </c>
      <c r="F10218">
        <v>0</v>
      </c>
      <c r="I10218">
        <v>4</v>
      </c>
      <c r="J10218">
        <v>4.6666666666666696</v>
      </c>
      <c r="K10218">
        <v>4</v>
      </c>
      <c r="L10218" t="s">
        <v>5577</v>
      </c>
      <c r="M10218" t="s">
        <v>5543</v>
      </c>
      <c r="N10218">
        <v>3</v>
      </c>
      <c r="O10218">
        <v>1.6666666666666701</v>
      </c>
      <c r="P10218">
        <v>0.55555555555555602</v>
      </c>
      <c r="Q10218" t="s">
        <v>7262</v>
      </c>
      <c r="R10218" t="s">
        <v>7170</v>
      </c>
      <c r="S10218" t="s">
        <v>12</v>
      </c>
      <c r="T10218" t="s">
        <v>11</v>
      </c>
      <c r="U10218" t="s">
        <v>19</v>
      </c>
    </row>
    <row r="10219" spans="1:21" x14ac:dyDescent="0.75">
      <c r="A10219">
        <v>66111403</v>
      </c>
      <c r="B10219" t="s">
        <v>11611</v>
      </c>
      <c r="C10219" t="s">
        <v>5456</v>
      </c>
      <c r="D10219" t="s">
        <v>5556</v>
      </c>
      <c r="E10219" t="s">
        <v>18</v>
      </c>
      <c r="F10219">
        <v>0</v>
      </c>
      <c r="G10219">
        <v>3</v>
      </c>
      <c r="H10219" t="s">
        <v>11904</v>
      </c>
      <c r="I10219">
        <v>4</v>
      </c>
      <c r="J10219">
        <v>4</v>
      </c>
      <c r="K10219">
        <v>10</v>
      </c>
      <c r="L10219" t="s">
        <v>5549</v>
      </c>
      <c r="M10219" t="s">
        <v>5543</v>
      </c>
      <c r="N10219">
        <v>3</v>
      </c>
      <c r="O10219">
        <v>1.6666666666666701</v>
      </c>
      <c r="P10219">
        <v>0.55555555555555602</v>
      </c>
      <c r="Q10219" t="s">
        <v>7262</v>
      </c>
      <c r="R10219" t="s">
        <v>7170</v>
      </c>
      <c r="S10219" t="s">
        <v>12</v>
      </c>
      <c r="T10219" t="s">
        <v>11</v>
      </c>
      <c r="U10219" t="s">
        <v>19</v>
      </c>
    </row>
    <row r="10220" spans="1:21" x14ac:dyDescent="0.75">
      <c r="A10220">
        <v>66113541</v>
      </c>
      <c r="B10220" t="s">
        <v>11566</v>
      </c>
      <c r="C10220" t="s">
        <v>5493</v>
      </c>
      <c r="D10220" t="s">
        <v>5564</v>
      </c>
      <c r="E10220" t="s">
        <v>18</v>
      </c>
      <c r="F10220">
        <v>0</v>
      </c>
      <c r="I10220">
        <v>4</v>
      </c>
      <c r="J10220">
        <v>6</v>
      </c>
      <c r="L10220" t="s">
        <v>5577</v>
      </c>
      <c r="M10220" t="s">
        <v>5543</v>
      </c>
      <c r="N10220">
        <v>3</v>
      </c>
      <c r="O10220">
        <v>1.6666666666666701</v>
      </c>
      <c r="P10220">
        <v>0.55555555555555602</v>
      </c>
      <c r="Q10220" t="s">
        <v>7262</v>
      </c>
      <c r="R10220" t="s">
        <v>7170</v>
      </c>
      <c r="S10220" t="s">
        <v>12</v>
      </c>
      <c r="T10220" t="s">
        <v>11</v>
      </c>
      <c r="U10220" t="s">
        <v>19</v>
      </c>
    </row>
    <row r="10221" spans="1:21" x14ac:dyDescent="0.75">
      <c r="A10221">
        <v>66152431</v>
      </c>
      <c r="B10221" t="s">
        <v>1505</v>
      </c>
      <c r="C10221" t="s">
        <v>5473</v>
      </c>
      <c r="D10221" t="s">
        <v>5556</v>
      </c>
      <c r="E10221" t="s">
        <v>18</v>
      </c>
      <c r="F10221">
        <v>0</v>
      </c>
      <c r="J10221">
        <v>12.6666666666667</v>
      </c>
      <c r="K10221">
        <v>24</v>
      </c>
      <c r="L10221" t="s">
        <v>5577</v>
      </c>
      <c r="M10221" t="s">
        <v>5543</v>
      </c>
      <c r="N10221">
        <v>3</v>
      </c>
      <c r="O10221">
        <v>3</v>
      </c>
      <c r="P10221">
        <v>1</v>
      </c>
      <c r="Q10221" t="s">
        <v>7162</v>
      </c>
      <c r="R10221" t="s">
        <v>7163</v>
      </c>
      <c r="S10221" t="s">
        <v>22</v>
      </c>
      <c r="T10221" t="s">
        <v>11</v>
      </c>
      <c r="U10221" t="s">
        <v>19</v>
      </c>
    </row>
    <row r="10222" spans="1:21" x14ac:dyDescent="0.75">
      <c r="A10222">
        <v>66153120</v>
      </c>
      <c r="B10222" t="s">
        <v>11540</v>
      </c>
      <c r="C10222" t="s">
        <v>5487</v>
      </c>
      <c r="D10222" t="s">
        <v>5556</v>
      </c>
      <c r="E10222" t="s">
        <v>18</v>
      </c>
      <c r="F10222">
        <v>0</v>
      </c>
      <c r="I10222">
        <v>2</v>
      </c>
      <c r="J10222">
        <v>3.3333333333333299</v>
      </c>
      <c r="L10222" t="s">
        <v>5577</v>
      </c>
      <c r="M10222" t="s">
        <v>5543</v>
      </c>
      <c r="N10222">
        <v>3</v>
      </c>
      <c r="O10222">
        <v>1.3333333333333299</v>
      </c>
      <c r="P10222">
        <v>0.44444444444444398</v>
      </c>
      <c r="Q10222" t="s">
        <v>7230</v>
      </c>
      <c r="R10222" t="s">
        <v>7160</v>
      </c>
      <c r="S10222" t="s">
        <v>12</v>
      </c>
      <c r="T10222" t="s">
        <v>11</v>
      </c>
      <c r="U10222" t="s">
        <v>19</v>
      </c>
    </row>
    <row r="10223" spans="1:21" x14ac:dyDescent="0.75">
      <c r="A10223">
        <v>66153544</v>
      </c>
      <c r="B10223" t="s">
        <v>11599</v>
      </c>
      <c r="C10223" t="s">
        <v>5473</v>
      </c>
      <c r="D10223" t="s">
        <v>5556</v>
      </c>
      <c r="E10223" t="s">
        <v>18</v>
      </c>
      <c r="F10223">
        <v>0</v>
      </c>
      <c r="I10223">
        <v>9</v>
      </c>
      <c r="J10223">
        <v>5</v>
      </c>
      <c r="K10223">
        <v>2</v>
      </c>
      <c r="L10223" t="s">
        <v>5577</v>
      </c>
      <c r="M10223" t="s">
        <v>5543</v>
      </c>
      <c r="N10223">
        <v>3</v>
      </c>
      <c r="O10223">
        <v>2.3333333333333299</v>
      </c>
      <c r="P10223">
        <v>0.77777777777777801</v>
      </c>
      <c r="Q10223" t="s">
        <v>7156</v>
      </c>
      <c r="R10223" t="s">
        <v>7157</v>
      </c>
      <c r="S10223" t="s">
        <v>22</v>
      </c>
      <c r="T10223" t="s">
        <v>11</v>
      </c>
      <c r="U10223" t="s">
        <v>19</v>
      </c>
    </row>
    <row r="10224" spans="1:21" x14ac:dyDescent="0.75">
      <c r="A10224">
        <v>66153737</v>
      </c>
      <c r="B10224" t="s">
        <v>11754</v>
      </c>
      <c r="C10224" t="s">
        <v>5473</v>
      </c>
      <c r="D10224" t="s">
        <v>5556</v>
      </c>
      <c r="E10224" t="s">
        <v>18</v>
      </c>
      <c r="F10224">
        <v>0</v>
      </c>
      <c r="I10224">
        <v>6</v>
      </c>
      <c r="J10224">
        <v>4</v>
      </c>
      <c r="K10224">
        <v>12</v>
      </c>
      <c r="L10224" t="s">
        <v>5577</v>
      </c>
      <c r="M10224" t="s">
        <v>5543</v>
      </c>
      <c r="N10224">
        <v>3</v>
      </c>
      <c r="O10224">
        <v>1.3333333333333299</v>
      </c>
      <c r="P10224">
        <v>0.44444444444444398</v>
      </c>
      <c r="Q10224" t="s">
        <v>7190</v>
      </c>
      <c r="R10224" t="s">
        <v>7170</v>
      </c>
      <c r="S10224" t="s">
        <v>12</v>
      </c>
      <c r="T10224" t="s">
        <v>11</v>
      </c>
      <c r="U10224" t="s">
        <v>19</v>
      </c>
    </row>
    <row r="10225" spans="1:21" x14ac:dyDescent="0.75">
      <c r="A10225">
        <v>66154510</v>
      </c>
      <c r="B10225" t="s">
        <v>10523</v>
      </c>
      <c r="C10225" t="s">
        <v>5473</v>
      </c>
      <c r="D10225" t="s">
        <v>5556</v>
      </c>
      <c r="E10225" t="s">
        <v>18</v>
      </c>
      <c r="F10225">
        <v>0</v>
      </c>
      <c r="I10225">
        <v>9</v>
      </c>
      <c r="J10225">
        <v>6.6666666666666696</v>
      </c>
      <c r="K10225">
        <v>46</v>
      </c>
      <c r="L10225" t="s">
        <v>5577</v>
      </c>
      <c r="M10225" t="s">
        <v>5543</v>
      </c>
      <c r="N10225">
        <v>3</v>
      </c>
      <c r="O10225">
        <v>3</v>
      </c>
      <c r="P10225">
        <v>1</v>
      </c>
      <c r="Q10225" t="s">
        <v>7194</v>
      </c>
      <c r="R10225" t="s">
        <v>7154</v>
      </c>
      <c r="S10225" t="s">
        <v>12</v>
      </c>
      <c r="T10225" t="s">
        <v>11</v>
      </c>
      <c r="U10225" t="s">
        <v>19</v>
      </c>
    </row>
    <row r="10226" spans="1:21" x14ac:dyDescent="0.75">
      <c r="A10226">
        <v>66154534</v>
      </c>
      <c r="B10226" t="s">
        <v>2244</v>
      </c>
      <c r="C10226" t="s">
        <v>5473</v>
      </c>
      <c r="D10226" t="s">
        <v>5556</v>
      </c>
      <c r="E10226" t="s">
        <v>18</v>
      </c>
      <c r="F10226">
        <v>0</v>
      </c>
      <c r="I10226">
        <v>1</v>
      </c>
      <c r="J10226">
        <v>2</v>
      </c>
      <c r="L10226" t="s">
        <v>5577</v>
      </c>
      <c r="M10226" t="s">
        <v>5543</v>
      </c>
      <c r="N10226">
        <v>3</v>
      </c>
      <c r="O10226">
        <v>2</v>
      </c>
      <c r="P10226">
        <v>0.66666666666666696</v>
      </c>
      <c r="Q10226" t="s">
        <v>7230</v>
      </c>
      <c r="R10226" t="s">
        <v>7160</v>
      </c>
      <c r="S10226" t="s">
        <v>12</v>
      </c>
      <c r="T10226" t="s">
        <v>11</v>
      </c>
      <c r="U10226" t="s">
        <v>19</v>
      </c>
    </row>
    <row r="10227" spans="1:21" x14ac:dyDescent="0.75">
      <c r="A10227">
        <v>65014736</v>
      </c>
      <c r="B10227" t="s">
        <v>6999</v>
      </c>
      <c r="C10227" t="s">
        <v>5473</v>
      </c>
      <c r="D10227" t="s">
        <v>5556</v>
      </c>
      <c r="E10227" t="s">
        <v>18</v>
      </c>
      <c r="F10227">
        <v>0</v>
      </c>
      <c r="I10227">
        <v>9</v>
      </c>
      <c r="J10227">
        <v>8.3333333333333304</v>
      </c>
      <c r="K10227">
        <v>10</v>
      </c>
      <c r="L10227" t="s">
        <v>5577</v>
      </c>
      <c r="M10227" t="s">
        <v>5543</v>
      </c>
      <c r="N10227">
        <v>2.6666666666666701</v>
      </c>
      <c r="O10227">
        <v>2.6666666666666701</v>
      </c>
      <c r="P10227">
        <v>1</v>
      </c>
      <c r="Q10227" t="s">
        <v>5591</v>
      </c>
      <c r="R10227" t="s">
        <v>5545</v>
      </c>
      <c r="S10227" t="s">
        <v>46</v>
      </c>
      <c r="T10227" t="s">
        <v>11</v>
      </c>
      <c r="U10227" t="s">
        <v>19</v>
      </c>
    </row>
    <row r="10228" spans="1:21" x14ac:dyDescent="0.75">
      <c r="A10228">
        <v>65065943</v>
      </c>
      <c r="B10228" t="s">
        <v>7021</v>
      </c>
      <c r="C10228" t="s">
        <v>5456</v>
      </c>
      <c r="D10228" t="s">
        <v>5564</v>
      </c>
      <c r="E10228" t="s">
        <v>18</v>
      </c>
      <c r="F10228">
        <v>0</v>
      </c>
      <c r="I10228">
        <v>4</v>
      </c>
      <c r="J10228">
        <v>4.3333333333333304</v>
      </c>
      <c r="L10228" t="s">
        <v>5577</v>
      </c>
      <c r="M10228" t="s">
        <v>5543</v>
      </c>
      <c r="N10228">
        <v>2.6666666666666701</v>
      </c>
      <c r="O10228">
        <v>1.6666666666666701</v>
      </c>
      <c r="P10228">
        <v>0.625</v>
      </c>
      <c r="Q10228" t="s">
        <v>5581</v>
      </c>
      <c r="R10228" t="s">
        <v>5551</v>
      </c>
      <c r="S10228" t="s">
        <v>46</v>
      </c>
      <c r="T10228" t="s">
        <v>11</v>
      </c>
      <c r="U10228" t="s">
        <v>19</v>
      </c>
    </row>
    <row r="10229" spans="1:21" x14ac:dyDescent="0.75">
      <c r="A10229">
        <v>65708637</v>
      </c>
      <c r="B10229" t="s">
        <v>6956</v>
      </c>
      <c r="C10229" t="s">
        <v>5473</v>
      </c>
      <c r="D10229" t="s">
        <v>5556</v>
      </c>
      <c r="E10229" t="s">
        <v>18</v>
      </c>
      <c r="F10229">
        <v>0</v>
      </c>
      <c r="I10229">
        <v>8</v>
      </c>
      <c r="J10229">
        <v>13.6666666666667</v>
      </c>
      <c r="K10229">
        <v>59</v>
      </c>
      <c r="L10229" t="s">
        <v>5577</v>
      </c>
      <c r="M10229" t="s">
        <v>5543</v>
      </c>
      <c r="N10229">
        <v>2.6666666666666701</v>
      </c>
      <c r="O10229">
        <v>1.6666666666666701</v>
      </c>
      <c r="P10229">
        <v>0.625</v>
      </c>
      <c r="Q10229" t="s">
        <v>5591</v>
      </c>
      <c r="R10229" t="s">
        <v>5545</v>
      </c>
      <c r="S10229" t="s">
        <v>46</v>
      </c>
      <c r="T10229" t="s">
        <v>11</v>
      </c>
      <c r="U10229" t="s">
        <v>19</v>
      </c>
    </row>
    <row r="10230" spans="1:21" x14ac:dyDescent="0.75">
      <c r="A10230">
        <v>66106186</v>
      </c>
      <c r="B10230" t="s">
        <v>11606</v>
      </c>
      <c r="C10230" t="s">
        <v>5482</v>
      </c>
      <c r="D10230" t="s">
        <v>5555</v>
      </c>
      <c r="E10230" t="s">
        <v>18</v>
      </c>
      <c r="F10230">
        <v>0</v>
      </c>
      <c r="I10230">
        <v>9</v>
      </c>
      <c r="J10230">
        <v>6.3333333333333304</v>
      </c>
      <c r="K10230">
        <v>6</v>
      </c>
      <c r="L10230" t="s">
        <v>5577</v>
      </c>
      <c r="M10230" t="s">
        <v>5543</v>
      </c>
      <c r="N10230">
        <v>2.6666666666666701</v>
      </c>
      <c r="O10230">
        <v>1.6666666666666701</v>
      </c>
      <c r="P10230">
        <v>0.625</v>
      </c>
      <c r="Q10230" t="s">
        <v>7262</v>
      </c>
      <c r="R10230" t="s">
        <v>7170</v>
      </c>
      <c r="S10230" t="s">
        <v>12</v>
      </c>
      <c r="T10230" t="s">
        <v>11</v>
      </c>
      <c r="U10230" t="s">
        <v>19</v>
      </c>
    </row>
    <row r="10231" spans="1:21" x14ac:dyDescent="0.75">
      <c r="A10231">
        <v>66107030</v>
      </c>
      <c r="B10231" t="s">
        <v>268</v>
      </c>
      <c r="C10231" t="s">
        <v>5473</v>
      </c>
      <c r="D10231" t="s">
        <v>5555</v>
      </c>
      <c r="E10231" t="s">
        <v>18</v>
      </c>
      <c r="F10231">
        <v>0</v>
      </c>
      <c r="I10231">
        <v>7</v>
      </c>
      <c r="J10231">
        <v>5.6666666666666696</v>
      </c>
      <c r="L10231" t="s">
        <v>5577</v>
      </c>
      <c r="M10231" t="s">
        <v>5543</v>
      </c>
      <c r="N10231">
        <v>2.6666666666666701</v>
      </c>
      <c r="O10231">
        <v>1.6666666666666701</v>
      </c>
      <c r="P10231">
        <v>0.625</v>
      </c>
      <c r="Q10231" t="s">
        <v>7156</v>
      </c>
      <c r="R10231" t="s">
        <v>7157</v>
      </c>
      <c r="S10231" t="s">
        <v>22</v>
      </c>
      <c r="T10231" t="s">
        <v>11</v>
      </c>
      <c r="U10231" t="s">
        <v>19</v>
      </c>
    </row>
    <row r="10232" spans="1:21" x14ac:dyDescent="0.75">
      <c r="A10232">
        <v>66107922</v>
      </c>
      <c r="B10232" t="s">
        <v>9869</v>
      </c>
      <c r="C10232" t="s">
        <v>5473</v>
      </c>
      <c r="D10232" t="s">
        <v>5556</v>
      </c>
      <c r="E10232" t="s">
        <v>18</v>
      </c>
      <c r="F10232">
        <v>0</v>
      </c>
      <c r="I10232">
        <v>7</v>
      </c>
      <c r="J10232">
        <v>3.3333333333333299</v>
      </c>
      <c r="K10232">
        <v>3</v>
      </c>
      <c r="L10232" t="s">
        <v>5577</v>
      </c>
      <c r="M10232" t="s">
        <v>5543</v>
      </c>
      <c r="N10232">
        <v>2.6666666666666701</v>
      </c>
      <c r="O10232">
        <v>2.6666666666666701</v>
      </c>
      <c r="P10232">
        <v>1</v>
      </c>
      <c r="Q10232" t="s">
        <v>7154</v>
      </c>
      <c r="R10232" t="s">
        <v>7154</v>
      </c>
      <c r="S10232" t="s">
        <v>12</v>
      </c>
      <c r="T10232" t="s">
        <v>11</v>
      </c>
      <c r="U10232" t="s">
        <v>19</v>
      </c>
    </row>
    <row r="10233" spans="1:21" x14ac:dyDescent="0.75">
      <c r="A10233">
        <v>66110225</v>
      </c>
      <c r="B10233" t="s">
        <v>3310</v>
      </c>
      <c r="C10233" t="s">
        <v>5473</v>
      </c>
      <c r="D10233" t="s">
        <v>5556</v>
      </c>
      <c r="E10233" t="s">
        <v>18</v>
      </c>
      <c r="F10233">
        <v>0</v>
      </c>
      <c r="I10233">
        <v>8</v>
      </c>
      <c r="J10233">
        <v>4.3333333333333304</v>
      </c>
      <c r="K10233">
        <v>181</v>
      </c>
      <c r="L10233" t="s">
        <v>5577</v>
      </c>
      <c r="M10233" t="s">
        <v>5543</v>
      </c>
      <c r="N10233">
        <v>2.6666666666666701</v>
      </c>
      <c r="O10233">
        <v>0.66666666666666696</v>
      </c>
      <c r="P10233">
        <v>0.25</v>
      </c>
      <c r="Q10233" t="s">
        <v>7185</v>
      </c>
      <c r="R10233" t="s">
        <v>7184</v>
      </c>
      <c r="S10233" t="s">
        <v>22</v>
      </c>
      <c r="T10233" t="s">
        <v>11</v>
      </c>
      <c r="U10233" t="s">
        <v>19</v>
      </c>
    </row>
    <row r="10234" spans="1:21" x14ac:dyDescent="0.75">
      <c r="A10234">
        <v>66111358</v>
      </c>
      <c r="B10234" t="s">
        <v>11757</v>
      </c>
      <c r="C10234" t="s">
        <v>5456</v>
      </c>
      <c r="D10234" t="s">
        <v>5556</v>
      </c>
      <c r="E10234" t="s">
        <v>18</v>
      </c>
      <c r="F10234">
        <v>0</v>
      </c>
      <c r="I10234">
        <v>4</v>
      </c>
      <c r="J10234">
        <v>3.3333333333333299</v>
      </c>
      <c r="K10234">
        <v>7</v>
      </c>
      <c r="L10234" t="s">
        <v>5577</v>
      </c>
      <c r="M10234" t="s">
        <v>5543</v>
      </c>
      <c r="N10234">
        <v>2.6666666666666701</v>
      </c>
      <c r="O10234">
        <v>2.6666666666666701</v>
      </c>
      <c r="P10234">
        <v>1</v>
      </c>
      <c r="Q10234" t="s">
        <v>7262</v>
      </c>
      <c r="R10234" t="s">
        <v>7170</v>
      </c>
      <c r="S10234" t="s">
        <v>12</v>
      </c>
      <c r="T10234" t="s">
        <v>11</v>
      </c>
      <c r="U10234" t="s">
        <v>19</v>
      </c>
    </row>
    <row r="10235" spans="1:21" x14ac:dyDescent="0.75">
      <c r="A10235">
        <v>66112241</v>
      </c>
      <c r="B10235" t="s">
        <v>11758</v>
      </c>
      <c r="C10235" t="s">
        <v>5473</v>
      </c>
      <c r="D10235" t="s">
        <v>5556</v>
      </c>
      <c r="E10235" t="s">
        <v>18</v>
      </c>
      <c r="F10235">
        <v>0</v>
      </c>
      <c r="I10235">
        <v>3</v>
      </c>
      <c r="J10235">
        <v>3</v>
      </c>
      <c r="K10235">
        <v>2</v>
      </c>
      <c r="L10235" t="s">
        <v>5577</v>
      </c>
      <c r="M10235" t="s">
        <v>5543</v>
      </c>
      <c r="N10235">
        <v>2.6666666666666701</v>
      </c>
      <c r="O10235">
        <v>2.6666666666666701</v>
      </c>
      <c r="P10235">
        <v>1</v>
      </c>
      <c r="Q10235" t="s">
        <v>7156</v>
      </c>
      <c r="R10235" t="s">
        <v>7157</v>
      </c>
      <c r="S10235" t="s">
        <v>22</v>
      </c>
      <c r="T10235" t="s">
        <v>11</v>
      </c>
      <c r="U10235" t="s">
        <v>19</v>
      </c>
    </row>
    <row r="10236" spans="1:21" x14ac:dyDescent="0.75">
      <c r="A10236">
        <v>66113542</v>
      </c>
      <c r="B10236" t="s">
        <v>11631</v>
      </c>
      <c r="C10236" t="s">
        <v>5493</v>
      </c>
      <c r="D10236" t="s">
        <v>5564</v>
      </c>
      <c r="E10236" t="s">
        <v>18</v>
      </c>
      <c r="F10236">
        <v>0</v>
      </c>
      <c r="I10236">
        <v>4</v>
      </c>
      <c r="J10236">
        <v>5</v>
      </c>
      <c r="L10236" t="s">
        <v>5577</v>
      </c>
      <c r="M10236" t="s">
        <v>5543</v>
      </c>
      <c r="N10236">
        <v>2.6666666666666701</v>
      </c>
      <c r="O10236">
        <v>1.6666666666666701</v>
      </c>
      <c r="P10236">
        <v>0.625</v>
      </c>
      <c r="Q10236" t="s">
        <v>7262</v>
      </c>
      <c r="R10236" t="s">
        <v>7170</v>
      </c>
      <c r="S10236" t="s">
        <v>12</v>
      </c>
      <c r="T10236" t="s">
        <v>11</v>
      </c>
      <c r="U10236" t="s">
        <v>19</v>
      </c>
    </row>
    <row r="10237" spans="1:21" x14ac:dyDescent="0.75">
      <c r="A10237">
        <v>66113543</v>
      </c>
      <c r="B10237" t="s">
        <v>8383</v>
      </c>
      <c r="C10237" t="s">
        <v>5493</v>
      </c>
      <c r="D10237" t="s">
        <v>5564</v>
      </c>
      <c r="E10237" t="s">
        <v>18</v>
      </c>
      <c r="F10237">
        <v>0</v>
      </c>
      <c r="I10237">
        <v>4</v>
      </c>
      <c r="J10237">
        <v>3</v>
      </c>
      <c r="L10237" t="s">
        <v>5577</v>
      </c>
      <c r="M10237" t="s">
        <v>5543</v>
      </c>
      <c r="N10237">
        <v>2.6666666666666701</v>
      </c>
      <c r="O10237">
        <v>2.6666666666666701</v>
      </c>
      <c r="P10237">
        <v>1</v>
      </c>
      <c r="Q10237" t="s">
        <v>7262</v>
      </c>
      <c r="R10237" t="s">
        <v>7170</v>
      </c>
      <c r="S10237" t="s">
        <v>12</v>
      </c>
      <c r="T10237" t="s">
        <v>11</v>
      </c>
      <c r="U10237" t="s">
        <v>19</v>
      </c>
    </row>
    <row r="10238" spans="1:21" x14ac:dyDescent="0.75">
      <c r="A10238">
        <v>66113751</v>
      </c>
      <c r="B10238" t="s">
        <v>11439</v>
      </c>
      <c r="C10238" t="s">
        <v>5456</v>
      </c>
      <c r="D10238" t="s">
        <v>5564</v>
      </c>
      <c r="E10238" t="s">
        <v>18</v>
      </c>
      <c r="F10238">
        <v>0</v>
      </c>
      <c r="I10238">
        <v>13</v>
      </c>
      <c r="J10238">
        <v>7.3333333333333304</v>
      </c>
      <c r="L10238" t="s">
        <v>5577</v>
      </c>
      <c r="M10238" t="s">
        <v>5543</v>
      </c>
      <c r="N10238">
        <v>2.6666666666666701</v>
      </c>
      <c r="O10238">
        <v>1.6666666666666701</v>
      </c>
      <c r="P10238">
        <v>0.625</v>
      </c>
      <c r="Q10238" t="s">
        <v>7262</v>
      </c>
      <c r="R10238" t="s">
        <v>7170</v>
      </c>
      <c r="S10238" t="s">
        <v>12</v>
      </c>
      <c r="T10238" t="s">
        <v>11</v>
      </c>
      <c r="U10238" t="s">
        <v>19</v>
      </c>
    </row>
    <row r="10239" spans="1:21" x14ac:dyDescent="0.75">
      <c r="A10239">
        <v>66152648</v>
      </c>
      <c r="B10239" t="s">
        <v>11378</v>
      </c>
      <c r="C10239" t="s">
        <v>5482</v>
      </c>
      <c r="D10239" t="s">
        <v>5556</v>
      </c>
      <c r="E10239" t="s">
        <v>18</v>
      </c>
      <c r="F10239">
        <v>0</v>
      </c>
      <c r="I10239">
        <v>6</v>
      </c>
      <c r="J10239">
        <v>4.3333333333333304</v>
      </c>
      <c r="K10239">
        <v>8</v>
      </c>
      <c r="L10239" t="s">
        <v>5577</v>
      </c>
      <c r="M10239" t="s">
        <v>5543</v>
      </c>
      <c r="N10239">
        <v>2.6666666666666701</v>
      </c>
      <c r="O10239">
        <v>2.6666666666666701</v>
      </c>
      <c r="P10239">
        <v>1</v>
      </c>
      <c r="Q10239" t="s">
        <v>7262</v>
      </c>
      <c r="R10239" t="s">
        <v>7170</v>
      </c>
      <c r="S10239" t="s">
        <v>12</v>
      </c>
      <c r="T10239" t="s">
        <v>11</v>
      </c>
      <c r="U10239" t="s">
        <v>19</v>
      </c>
    </row>
    <row r="10240" spans="1:21" x14ac:dyDescent="0.75">
      <c r="A10240">
        <v>66153603</v>
      </c>
      <c r="B10240" t="s">
        <v>11763</v>
      </c>
      <c r="C10240" t="s">
        <v>5473</v>
      </c>
      <c r="D10240" t="s">
        <v>5556</v>
      </c>
      <c r="E10240" t="s">
        <v>18</v>
      </c>
      <c r="F10240">
        <v>0</v>
      </c>
      <c r="I10240">
        <v>6</v>
      </c>
      <c r="J10240">
        <v>6</v>
      </c>
      <c r="K10240">
        <v>7</v>
      </c>
      <c r="L10240" t="s">
        <v>5577</v>
      </c>
      <c r="M10240" t="s">
        <v>5543</v>
      </c>
      <c r="N10240">
        <v>2.6666666666666701</v>
      </c>
      <c r="O10240">
        <v>2</v>
      </c>
      <c r="P10240">
        <v>0.75</v>
      </c>
      <c r="Q10240" t="s">
        <v>7232</v>
      </c>
      <c r="R10240" t="s">
        <v>7157</v>
      </c>
      <c r="S10240" t="s">
        <v>22</v>
      </c>
      <c r="T10240" t="s">
        <v>11</v>
      </c>
      <c r="U10240" t="s">
        <v>19</v>
      </c>
    </row>
    <row r="10241" spans="1:21" x14ac:dyDescent="0.75">
      <c r="A10241">
        <v>66154759</v>
      </c>
      <c r="B10241" t="s">
        <v>10843</v>
      </c>
      <c r="C10241" t="s">
        <v>5473</v>
      </c>
      <c r="D10241" t="s">
        <v>5555</v>
      </c>
      <c r="E10241" t="s">
        <v>5565</v>
      </c>
      <c r="F10241">
        <v>120</v>
      </c>
      <c r="I10241">
        <v>110</v>
      </c>
      <c r="J10241">
        <v>67</v>
      </c>
      <c r="K10241">
        <v>51</v>
      </c>
      <c r="L10241" t="s">
        <v>5577</v>
      </c>
      <c r="M10241" t="s">
        <v>5567</v>
      </c>
      <c r="N10241">
        <v>2.6666666666666701</v>
      </c>
      <c r="O10241">
        <v>2.6666666666666701</v>
      </c>
      <c r="P10241">
        <v>1</v>
      </c>
      <c r="Q10241" t="s">
        <v>7200</v>
      </c>
      <c r="R10241" t="s">
        <v>7180</v>
      </c>
      <c r="S10241" t="s">
        <v>22</v>
      </c>
      <c r="T10241" t="s">
        <v>11</v>
      </c>
      <c r="U10241" t="s">
        <v>19</v>
      </c>
    </row>
    <row r="10242" spans="1:21" x14ac:dyDescent="0.75">
      <c r="A10242">
        <v>66155765</v>
      </c>
      <c r="B10242" t="s">
        <v>7161</v>
      </c>
      <c r="C10242" t="s">
        <v>5473</v>
      </c>
      <c r="D10242" t="s">
        <v>5555</v>
      </c>
      <c r="E10242" t="s">
        <v>18</v>
      </c>
      <c r="F10242">
        <v>0</v>
      </c>
      <c r="I10242">
        <v>37</v>
      </c>
      <c r="J10242">
        <v>27.6666666666667</v>
      </c>
      <c r="K10242">
        <v>5</v>
      </c>
      <c r="L10242" t="s">
        <v>5577</v>
      </c>
      <c r="M10242" t="s">
        <v>5543</v>
      </c>
      <c r="N10242">
        <v>2.6666666666666701</v>
      </c>
      <c r="O10242">
        <v>2.6666666666666701</v>
      </c>
      <c r="P10242">
        <v>1</v>
      </c>
      <c r="Q10242" t="s">
        <v>7162</v>
      </c>
      <c r="R10242" t="s">
        <v>7163</v>
      </c>
      <c r="S10242" t="s">
        <v>22</v>
      </c>
      <c r="T10242" t="s">
        <v>11</v>
      </c>
      <c r="U10242" t="s">
        <v>19</v>
      </c>
    </row>
    <row r="10243" spans="1:21" x14ac:dyDescent="0.75">
      <c r="A10243">
        <v>65065914</v>
      </c>
      <c r="B10243" t="s">
        <v>7037</v>
      </c>
      <c r="C10243" t="s">
        <v>5493</v>
      </c>
      <c r="D10243" t="s">
        <v>5564</v>
      </c>
      <c r="E10243" t="s">
        <v>18</v>
      </c>
      <c r="F10243">
        <v>0</v>
      </c>
      <c r="I10243">
        <v>4</v>
      </c>
      <c r="J10243">
        <v>4.3333333333333304</v>
      </c>
      <c r="L10243" t="s">
        <v>5577</v>
      </c>
      <c r="M10243" t="s">
        <v>5543</v>
      </c>
      <c r="N10243">
        <v>2.3333333333333299</v>
      </c>
      <c r="O10243">
        <v>2.3333333333333299</v>
      </c>
      <c r="P10243">
        <v>1</v>
      </c>
      <c r="Q10243" t="s">
        <v>5581</v>
      </c>
      <c r="R10243" t="s">
        <v>5551</v>
      </c>
      <c r="S10243" t="s">
        <v>46</v>
      </c>
      <c r="T10243" t="s">
        <v>11</v>
      </c>
      <c r="U10243" t="s">
        <v>19</v>
      </c>
    </row>
    <row r="10244" spans="1:21" x14ac:dyDescent="0.75">
      <c r="A10244">
        <v>66104626</v>
      </c>
      <c r="B10244" t="s">
        <v>1124</v>
      </c>
      <c r="C10244" t="s">
        <v>5473</v>
      </c>
      <c r="D10244" t="s">
        <v>5555</v>
      </c>
      <c r="E10244" t="s">
        <v>18</v>
      </c>
      <c r="F10244">
        <v>0</v>
      </c>
      <c r="I10244">
        <v>16</v>
      </c>
      <c r="J10244">
        <v>13</v>
      </c>
      <c r="L10244" t="s">
        <v>5577</v>
      </c>
      <c r="M10244" t="s">
        <v>5543</v>
      </c>
      <c r="N10244">
        <v>2.3333333333333299</v>
      </c>
      <c r="O10244">
        <v>2.3333333333333299</v>
      </c>
      <c r="P10244">
        <v>1</v>
      </c>
      <c r="Q10244" t="s">
        <v>7185</v>
      </c>
      <c r="R10244" t="s">
        <v>7184</v>
      </c>
      <c r="S10244" t="s">
        <v>22</v>
      </c>
      <c r="T10244" t="s">
        <v>11</v>
      </c>
      <c r="U10244" t="s">
        <v>19</v>
      </c>
    </row>
    <row r="10245" spans="1:21" x14ac:dyDescent="0.75">
      <c r="A10245">
        <v>66107257</v>
      </c>
      <c r="B10245" t="s">
        <v>11765</v>
      </c>
      <c r="C10245" t="s">
        <v>5473</v>
      </c>
      <c r="D10245" t="s">
        <v>5556</v>
      </c>
      <c r="E10245" t="s">
        <v>18</v>
      </c>
      <c r="F10245">
        <v>0</v>
      </c>
      <c r="I10245">
        <v>8</v>
      </c>
      <c r="J10245">
        <v>6.3333333333333304</v>
      </c>
      <c r="K10245">
        <v>4</v>
      </c>
      <c r="L10245" t="s">
        <v>5577</v>
      </c>
      <c r="M10245" t="s">
        <v>5543</v>
      </c>
      <c r="N10245">
        <v>2.3333333333333299</v>
      </c>
      <c r="O10245">
        <v>2.3333333333333299</v>
      </c>
      <c r="P10245">
        <v>1</v>
      </c>
      <c r="Q10245" t="s">
        <v>7168</v>
      </c>
      <c r="R10245" t="s">
        <v>7163</v>
      </c>
      <c r="S10245" t="s">
        <v>22</v>
      </c>
      <c r="T10245" t="s">
        <v>11</v>
      </c>
      <c r="U10245" t="s">
        <v>19</v>
      </c>
    </row>
    <row r="10246" spans="1:21" x14ac:dyDescent="0.75">
      <c r="A10246">
        <v>66107360</v>
      </c>
      <c r="B10246" t="s">
        <v>11493</v>
      </c>
      <c r="C10246" t="s">
        <v>5456</v>
      </c>
      <c r="D10246" t="s">
        <v>5556</v>
      </c>
      <c r="E10246" t="s">
        <v>18</v>
      </c>
      <c r="F10246">
        <v>0</v>
      </c>
      <c r="I10246">
        <v>2</v>
      </c>
      <c r="J10246">
        <v>3.6666666666666701</v>
      </c>
      <c r="K10246">
        <v>23</v>
      </c>
      <c r="L10246" t="s">
        <v>5577</v>
      </c>
      <c r="M10246" t="s">
        <v>5543</v>
      </c>
      <c r="N10246">
        <v>2.3333333333333299</v>
      </c>
      <c r="O10246">
        <v>1</v>
      </c>
      <c r="P10246">
        <v>0.42857142857142899</v>
      </c>
      <c r="Q10246" t="s">
        <v>7262</v>
      </c>
      <c r="R10246" t="s">
        <v>7170</v>
      </c>
      <c r="S10246" t="s">
        <v>12</v>
      </c>
      <c r="T10246" t="s">
        <v>11</v>
      </c>
      <c r="U10246" t="s">
        <v>19</v>
      </c>
    </row>
    <row r="10247" spans="1:21" x14ac:dyDescent="0.75">
      <c r="A10247">
        <v>66110784</v>
      </c>
      <c r="B10247" t="s">
        <v>11610</v>
      </c>
      <c r="C10247" t="s">
        <v>5482</v>
      </c>
      <c r="D10247" t="s">
        <v>5556</v>
      </c>
      <c r="E10247" t="s">
        <v>18</v>
      </c>
      <c r="F10247">
        <v>0</v>
      </c>
      <c r="I10247">
        <v>3</v>
      </c>
      <c r="J10247">
        <v>4.3333333333333304</v>
      </c>
      <c r="K10247">
        <v>7</v>
      </c>
      <c r="L10247" t="s">
        <v>5577</v>
      </c>
      <c r="M10247" t="s">
        <v>5543</v>
      </c>
      <c r="N10247">
        <v>2.3333333333333299</v>
      </c>
      <c r="O10247">
        <v>2.3333333333333299</v>
      </c>
      <c r="P10247">
        <v>1</v>
      </c>
      <c r="Q10247" t="s">
        <v>7262</v>
      </c>
      <c r="R10247" t="s">
        <v>7170</v>
      </c>
      <c r="S10247" t="s">
        <v>12</v>
      </c>
      <c r="T10247" t="s">
        <v>11</v>
      </c>
      <c r="U10247" t="s">
        <v>19</v>
      </c>
    </row>
    <row r="10248" spans="1:21" x14ac:dyDescent="0.75">
      <c r="A10248">
        <v>66112262</v>
      </c>
      <c r="B10248" t="s">
        <v>3510</v>
      </c>
      <c r="C10248" t="s">
        <v>5473</v>
      </c>
      <c r="D10248" t="s">
        <v>5556</v>
      </c>
      <c r="E10248" t="s">
        <v>18</v>
      </c>
      <c r="F10248">
        <v>0</v>
      </c>
      <c r="I10248">
        <v>3</v>
      </c>
      <c r="J10248">
        <v>2</v>
      </c>
      <c r="K10248">
        <v>6</v>
      </c>
      <c r="L10248" t="s">
        <v>5577</v>
      </c>
      <c r="M10248" t="s">
        <v>5543</v>
      </c>
      <c r="N10248">
        <v>2.3333333333333299</v>
      </c>
      <c r="O10248">
        <v>2.3333333333333299</v>
      </c>
      <c r="P10248">
        <v>1</v>
      </c>
      <c r="Q10248" t="s">
        <v>7230</v>
      </c>
      <c r="R10248" t="s">
        <v>7160</v>
      </c>
      <c r="S10248" t="s">
        <v>12</v>
      </c>
      <c r="T10248" t="s">
        <v>11</v>
      </c>
      <c r="U10248" t="s">
        <v>19</v>
      </c>
    </row>
    <row r="10249" spans="1:21" x14ac:dyDescent="0.75">
      <c r="A10249">
        <v>66113267</v>
      </c>
      <c r="B10249" t="s">
        <v>11533</v>
      </c>
      <c r="C10249" t="s">
        <v>5482</v>
      </c>
      <c r="D10249" t="s">
        <v>5556</v>
      </c>
      <c r="E10249" t="s">
        <v>18</v>
      </c>
      <c r="F10249">
        <v>0</v>
      </c>
      <c r="I10249">
        <v>20</v>
      </c>
      <c r="J10249">
        <v>10.3333333333333</v>
      </c>
      <c r="K10249">
        <v>20</v>
      </c>
      <c r="L10249" t="s">
        <v>5577</v>
      </c>
      <c r="M10249" t="s">
        <v>5543</v>
      </c>
      <c r="N10249">
        <v>2.3333333333333299</v>
      </c>
      <c r="O10249">
        <v>2.3333333333333299</v>
      </c>
      <c r="P10249">
        <v>1</v>
      </c>
      <c r="Q10249" t="s">
        <v>7262</v>
      </c>
      <c r="R10249" t="s">
        <v>7170</v>
      </c>
      <c r="S10249" t="s">
        <v>12</v>
      </c>
      <c r="T10249" t="s">
        <v>11</v>
      </c>
      <c r="U10249" t="s">
        <v>19</v>
      </c>
    </row>
    <row r="10250" spans="1:21" x14ac:dyDescent="0.75">
      <c r="A10250">
        <v>66153352</v>
      </c>
      <c r="B10250" t="s">
        <v>2819</v>
      </c>
      <c r="C10250" t="s">
        <v>5473</v>
      </c>
      <c r="D10250" t="s">
        <v>5556</v>
      </c>
      <c r="E10250" t="s">
        <v>18</v>
      </c>
      <c r="F10250">
        <v>0</v>
      </c>
      <c r="J10250">
        <v>2</v>
      </c>
      <c r="K10250">
        <v>3</v>
      </c>
      <c r="L10250" t="s">
        <v>5577</v>
      </c>
      <c r="M10250" t="s">
        <v>5543</v>
      </c>
      <c r="N10250">
        <v>2.3333333333333299</v>
      </c>
      <c r="O10250">
        <v>2.3333333333333299</v>
      </c>
      <c r="P10250">
        <v>1</v>
      </c>
      <c r="Q10250" t="s">
        <v>7230</v>
      </c>
      <c r="R10250" t="s">
        <v>7160</v>
      </c>
      <c r="S10250" t="s">
        <v>12</v>
      </c>
      <c r="T10250" t="s">
        <v>11</v>
      </c>
      <c r="U10250" t="s">
        <v>19</v>
      </c>
    </row>
    <row r="10251" spans="1:21" x14ac:dyDescent="0.75">
      <c r="A10251">
        <v>66155322</v>
      </c>
      <c r="B10251" t="s">
        <v>11767</v>
      </c>
      <c r="C10251" t="s">
        <v>5482</v>
      </c>
      <c r="D10251" t="s">
        <v>5556</v>
      </c>
      <c r="E10251" t="s">
        <v>18</v>
      </c>
      <c r="F10251">
        <v>0</v>
      </c>
      <c r="I10251">
        <v>7</v>
      </c>
      <c r="J10251">
        <v>7.6666666666666696</v>
      </c>
      <c r="K10251">
        <v>15</v>
      </c>
      <c r="L10251" t="s">
        <v>5577</v>
      </c>
      <c r="M10251" t="s">
        <v>5543</v>
      </c>
      <c r="N10251">
        <v>2.3333333333333299</v>
      </c>
      <c r="O10251">
        <v>1.3333333333333299</v>
      </c>
      <c r="P10251">
        <v>0.57142857142857095</v>
      </c>
      <c r="Q10251" t="s">
        <v>7247</v>
      </c>
      <c r="R10251" t="s">
        <v>7180</v>
      </c>
      <c r="S10251" t="s">
        <v>22</v>
      </c>
      <c r="T10251" t="s">
        <v>11</v>
      </c>
      <c r="U10251" t="s">
        <v>19</v>
      </c>
    </row>
    <row r="10252" spans="1:21" x14ac:dyDescent="0.75">
      <c r="A10252">
        <v>66156436</v>
      </c>
      <c r="B10252" t="s">
        <v>673</v>
      </c>
      <c r="C10252" t="s">
        <v>5473</v>
      </c>
      <c r="D10252" t="s">
        <v>5556</v>
      </c>
      <c r="E10252" t="s">
        <v>18</v>
      </c>
      <c r="F10252">
        <v>0</v>
      </c>
      <c r="I10252">
        <v>6</v>
      </c>
      <c r="J10252">
        <v>3.3333333333333299</v>
      </c>
      <c r="K10252">
        <v>8</v>
      </c>
      <c r="L10252" t="s">
        <v>5577</v>
      </c>
      <c r="M10252" t="s">
        <v>5543</v>
      </c>
      <c r="N10252">
        <v>2.3333333333333299</v>
      </c>
      <c r="O10252">
        <v>2.3333333333333299</v>
      </c>
      <c r="P10252">
        <v>1</v>
      </c>
      <c r="Q10252" t="s">
        <v>7230</v>
      </c>
      <c r="R10252" t="s">
        <v>7160</v>
      </c>
      <c r="S10252" t="s">
        <v>12</v>
      </c>
      <c r="T10252" t="s">
        <v>11</v>
      </c>
      <c r="U10252" t="s">
        <v>19</v>
      </c>
    </row>
    <row r="10253" spans="1:21" x14ac:dyDescent="0.75">
      <c r="A10253">
        <v>65014344</v>
      </c>
      <c r="B10253" t="s">
        <v>4368</v>
      </c>
      <c r="C10253" t="s">
        <v>5473</v>
      </c>
      <c r="D10253" t="s">
        <v>5556</v>
      </c>
      <c r="E10253" t="s">
        <v>18</v>
      </c>
      <c r="F10253">
        <v>0</v>
      </c>
      <c r="I10253">
        <v>6</v>
      </c>
      <c r="J10253">
        <v>5.3333333333333304</v>
      </c>
      <c r="K10253">
        <v>22</v>
      </c>
      <c r="L10253" t="s">
        <v>5577</v>
      </c>
      <c r="M10253" t="s">
        <v>5543</v>
      </c>
      <c r="N10253">
        <v>2</v>
      </c>
      <c r="O10253">
        <v>2</v>
      </c>
      <c r="P10253">
        <v>1</v>
      </c>
      <c r="Q10253" t="s">
        <v>5591</v>
      </c>
      <c r="R10253" t="s">
        <v>5545</v>
      </c>
      <c r="S10253" t="s">
        <v>46</v>
      </c>
      <c r="T10253" t="s">
        <v>11</v>
      </c>
      <c r="U10253" t="s">
        <v>19</v>
      </c>
    </row>
    <row r="10254" spans="1:21" x14ac:dyDescent="0.75">
      <c r="A10254">
        <v>66103124</v>
      </c>
      <c r="B10254" t="s">
        <v>2013</v>
      </c>
      <c r="C10254" t="s">
        <v>5473</v>
      </c>
      <c r="D10254" t="s">
        <v>5556</v>
      </c>
      <c r="E10254" t="s">
        <v>18</v>
      </c>
      <c r="F10254">
        <v>0</v>
      </c>
      <c r="I10254">
        <v>8</v>
      </c>
      <c r="J10254">
        <v>8</v>
      </c>
      <c r="K10254">
        <v>18</v>
      </c>
      <c r="L10254" t="s">
        <v>5577</v>
      </c>
      <c r="M10254" t="s">
        <v>5543</v>
      </c>
      <c r="N10254">
        <v>2</v>
      </c>
      <c r="O10254">
        <v>2</v>
      </c>
      <c r="P10254">
        <v>1</v>
      </c>
      <c r="Q10254" t="s">
        <v>7168</v>
      </c>
      <c r="R10254" t="s">
        <v>7163</v>
      </c>
      <c r="S10254" t="s">
        <v>22</v>
      </c>
      <c r="T10254" t="s">
        <v>11</v>
      </c>
      <c r="U10254" t="s">
        <v>19</v>
      </c>
    </row>
    <row r="10255" spans="1:21" x14ac:dyDescent="0.75">
      <c r="A10255">
        <v>66110324</v>
      </c>
      <c r="B10255" t="s">
        <v>11674</v>
      </c>
      <c r="C10255" t="s">
        <v>5473</v>
      </c>
      <c r="D10255" t="s">
        <v>5556</v>
      </c>
      <c r="E10255" t="s">
        <v>18</v>
      </c>
      <c r="F10255">
        <v>0</v>
      </c>
      <c r="I10255">
        <v>4</v>
      </c>
      <c r="J10255">
        <v>5.6666666666666696</v>
      </c>
      <c r="K10255">
        <v>2</v>
      </c>
      <c r="L10255" t="s">
        <v>5577</v>
      </c>
      <c r="M10255" t="s">
        <v>5543</v>
      </c>
      <c r="N10255">
        <v>2</v>
      </c>
      <c r="O10255">
        <v>1.3333333333333299</v>
      </c>
      <c r="P10255">
        <v>0.66666666666666696</v>
      </c>
      <c r="Q10255" t="s">
        <v>7204</v>
      </c>
      <c r="R10255" t="s">
        <v>7184</v>
      </c>
      <c r="S10255" t="s">
        <v>22</v>
      </c>
      <c r="T10255" t="s">
        <v>11</v>
      </c>
      <c r="U10255" t="s">
        <v>19</v>
      </c>
    </row>
    <row r="10256" spans="1:21" x14ac:dyDescent="0.75">
      <c r="A10256">
        <v>66112685</v>
      </c>
      <c r="B10256" t="s">
        <v>2098</v>
      </c>
      <c r="C10256" t="s">
        <v>5493</v>
      </c>
      <c r="D10256" t="s">
        <v>5556</v>
      </c>
      <c r="E10256" t="s">
        <v>18</v>
      </c>
      <c r="F10256">
        <v>0</v>
      </c>
      <c r="I10256">
        <v>4</v>
      </c>
      <c r="J10256">
        <v>3.3333333333333299</v>
      </c>
      <c r="K10256">
        <v>5</v>
      </c>
      <c r="L10256" t="s">
        <v>5577</v>
      </c>
      <c r="M10256" t="s">
        <v>5543</v>
      </c>
      <c r="N10256">
        <v>2</v>
      </c>
      <c r="O10256">
        <v>2</v>
      </c>
      <c r="P10256">
        <v>1</v>
      </c>
      <c r="Q10256" t="s">
        <v>7262</v>
      </c>
      <c r="R10256" t="s">
        <v>7170</v>
      </c>
      <c r="S10256" t="s">
        <v>12</v>
      </c>
      <c r="T10256" t="s">
        <v>11</v>
      </c>
      <c r="U10256" t="s">
        <v>19</v>
      </c>
    </row>
    <row r="10257" spans="1:21" x14ac:dyDescent="0.75">
      <c r="A10257">
        <v>66112970</v>
      </c>
      <c r="B10257" t="s">
        <v>11644</v>
      </c>
      <c r="C10257" t="s">
        <v>5473</v>
      </c>
      <c r="D10257" t="s">
        <v>5555</v>
      </c>
      <c r="E10257" t="s">
        <v>18</v>
      </c>
      <c r="F10257">
        <v>0</v>
      </c>
      <c r="I10257">
        <v>8</v>
      </c>
      <c r="J10257">
        <v>4.6666666666666696</v>
      </c>
      <c r="K10257">
        <v>3</v>
      </c>
      <c r="L10257" t="s">
        <v>5577</v>
      </c>
      <c r="M10257" t="s">
        <v>5543</v>
      </c>
      <c r="N10257">
        <v>2</v>
      </c>
      <c r="O10257">
        <v>2</v>
      </c>
      <c r="P10257">
        <v>1</v>
      </c>
      <c r="Q10257" t="s">
        <v>7230</v>
      </c>
      <c r="R10257" t="s">
        <v>7160</v>
      </c>
      <c r="S10257" t="s">
        <v>12</v>
      </c>
      <c r="T10257" t="s">
        <v>11</v>
      </c>
      <c r="U10257" t="s">
        <v>19</v>
      </c>
    </row>
    <row r="10258" spans="1:21" x14ac:dyDescent="0.75">
      <c r="A10258">
        <v>66113006</v>
      </c>
      <c r="B10258" t="s">
        <v>263</v>
      </c>
      <c r="C10258" t="s">
        <v>5473</v>
      </c>
      <c r="D10258" t="s">
        <v>5556</v>
      </c>
      <c r="E10258" t="s">
        <v>18</v>
      </c>
      <c r="F10258">
        <v>0</v>
      </c>
      <c r="I10258">
        <v>1</v>
      </c>
      <c r="J10258">
        <v>2.3333333333333299</v>
      </c>
      <c r="K10258">
        <v>2</v>
      </c>
      <c r="L10258" t="s">
        <v>5577</v>
      </c>
      <c r="M10258" t="s">
        <v>5543</v>
      </c>
      <c r="N10258">
        <v>2</v>
      </c>
      <c r="O10258">
        <v>2</v>
      </c>
      <c r="P10258">
        <v>1</v>
      </c>
      <c r="Q10258" t="s">
        <v>7230</v>
      </c>
      <c r="R10258" t="s">
        <v>7160</v>
      </c>
      <c r="S10258" t="s">
        <v>12</v>
      </c>
      <c r="T10258" t="s">
        <v>11</v>
      </c>
      <c r="U10258" t="s">
        <v>19</v>
      </c>
    </row>
    <row r="10259" spans="1:21" x14ac:dyDescent="0.75">
      <c r="A10259">
        <v>66114830</v>
      </c>
      <c r="B10259" t="s">
        <v>11769</v>
      </c>
      <c r="C10259" t="s">
        <v>5473</v>
      </c>
      <c r="D10259" t="s">
        <v>5564</v>
      </c>
      <c r="E10259" t="s">
        <v>18</v>
      </c>
      <c r="F10259">
        <v>0</v>
      </c>
      <c r="I10259">
        <v>3</v>
      </c>
      <c r="J10259">
        <v>1</v>
      </c>
      <c r="L10259" t="s">
        <v>5577</v>
      </c>
      <c r="M10259" t="s">
        <v>5543</v>
      </c>
      <c r="N10259">
        <v>2</v>
      </c>
      <c r="O10259">
        <v>2</v>
      </c>
      <c r="P10259">
        <v>1</v>
      </c>
      <c r="Q10259" t="s">
        <v>7230</v>
      </c>
      <c r="R10259" t="s">
        <v>7160</v>
      </c>
      <c r="S10259" t="s">
        <v>12</v>
      </c>
      <c r="T10259" t="s">
        <v>11</v>
      </c>
      <c r="U10259" t="s">
        <v>19</v>
      </c>
    </row>
    <row r="10260" spans="1:21" x14ac:dyDescent="0.75">
      <c r="A10260">
        <v>66151686</v>
      </c>
      <c r="B10260" t="s">
        <v>10914</v>
      </c>
      <c r="C10260" t="s">
        <v>5473</v>
      </c>
      <c r="D10260" t="s">
        <v>5556</v>
      </c>
      <c r="E10260" t="s">
        <v>18</v>
      </c>
      <c r="F10260">
        <v>0</v>
      </c>
      <c r="I10260">
        <v>6</v>
      </c>
      <c r="J10260">
        <v>3.3333333333333299</v>
      </c>
      <c r="K10260">
        <v>6</v>
      </c>
      <c r="L10260" t="s">
        <v>5577</v>
      </c>
      <c r="M10260" t="s">
        <v>5543</v>
      </c>
      <c r="N10260">
        <v>2</v>
      </c>
      <c r="O10260">
        <v>2</v>
      </c>
      <c r="P10260">
        <v>1</v>
      </c>
      <c r="Q10260" t="s">
        <v>7230</v>
      </c>
      <c r="R10260" t="s">
        <v>7160</v>
      </c>
      <c r="S10260" t="s">
        <v>12</v>
      </c>
      <c r="T10260" t="s">
        <v>11</v>
      </c>
      <c r="U10260" t="s">
        <v>19</v>
      </c>
    </row>
    <row r="10261" spans="1:21" x14ac:dyDescent="0.75">
      <c r="A10261">
        <v>66152928</v>
      </c>
      <c r="B10261" t="s">
        <v>8755</v>
      </c>
      <c r="C10261" t="s">
        <v>5473</v>
      </c>
      <c r="D10261" t="s">
        <v>5556</v>
      </c>
      <c r="E10261" t="s">
        <v>18</v>
      </c>
      <c r="F10261">
        <v>0</v>
      </c>
      <c r="J10261">
        <v>2</v>
      </c>
      <c r="K10261">
        <v>2</v>
      </c>
      <c r="L10261" t="s">
        <v>5577</v>
      </c>
      <c r="M10261" t="s">
        <v>5543</v>
      </c>
      <c r="N10261">
        <v>2</v>
      </c>
      <c r="O10261">
        <v>2</v>
      </c>
      <c r="P10261">
        <v>1</v>
      </c>
      <c r="Q10261" t="s">
        <v>7230</v>
      </c>
      <c r="R10261" t="s">
        <v>7160</v>
      </c>
      <c r="S10261" t="s">
        <v>12</v>
      </c>
      <c r="T10261" t="s">
        <v>11</v>
      </c>
      <c r="U10261" t="s">
        <v>19</v>
      </c>
    </row>
    <row r="10262" spans="1:21" x14ac:dyDescent="0.75">
      <c r="A10262">
        <v>66152930</v>
      </c>
      <c r="B10262" t="s">
        <v>8301</v>
      </c>
      <c r="C10262" t="s">
        <v>5473</v>
      </c>
      <c r="D10262" t="s">
        <v>5556</v>
      </c>
      <c r="E10262" t="s">
        <v>18</v>
      </c>
      <c r="F10262">
        <v>0</v>
      </c>
      <c r="I10262">
        <v>3</v>
      </c>
      <c r="J10262">
        <v>3.6666666666666701</v>
      </c>
      <c r="K10262">
        <v>7</v>
      </c>
      <c r="L10262" t="s">
        <v>5577</v>
      </c>
      <c r="M10262" t="s">
        <v>5543</v>
      </c>
      <c r="N10262">
        <v>2</v>
      </c>
      <c r="O10262">
        <v>2</v>
      </c>
      <c r="P10262">
        <v>1</v>
      </c>
      <c r="Q10262" t="s">
        <v>7230</v>
      </c>
      <c r="R10262" t="s">
        <v>7160</v>
      </c>
      <c r="S10262" t="s">
        <v>12</v>
      </c>
      <c r="T10262" t="s">
        <v>11</v>
      </c>
      <c r="U10262" t="s">
        <v>19</v>
      </c>
    </row>
    <row r="10263" spans="1:21" x14ac:dyDescent="0.75">
      <c r="A10263">
        <v>66153122</v>
      </c>
      <c r="B10263" t="s">
        <v>4452</v>
      </c>
      <c r="C10263" t="s">
        <v>5473</v>
      </c>
      <c r="D10263" t="s">
        <v>5556</v>
      </c>
      <c r="E10263" t="s">
        <v>18</v>
      </c>
      <c r="F10263">
        <v>0</v>
      </c>
      <c r="J10263">
        <v>3</v>
      </c>
      <c r="K10263">
        <v>6</v>
      </c>
      <c r="L10263" t="s">
        <v>5577</v>
      </c>
      <c r="M10263" t="s">
        <v>5543</v>
      </c>
      <c r="N10263">
        <v>2</v>
      </c>
      <c r="O10263">
        <v>2</v>
      </c>
      <c r="P10263">
        <v>1</v>
      </c>
      <c r="Q10263" t="s">
        <v>7230</v>
      </c>
      <c r="R10263" t="s">
        <v>7160</v>
      </c>
      <c r="S10263" t="s">
        <v>12</v>
      </c>
      <c r="T10263" t="s">
        <v>11</v>
      </c>
      <c r="U10263" t="s">
        <v>19</v>
      </c>
    </row>
    <row r="10264" spans="1:21" x14ac:dyDescent="0.75">
      <c r="A10264">
        <v>66153142</v>
      </c>
      <c r="B10264" t="s">
        <v>11770</v>
      </c>
      <c r="C10264" t="s">
        <v>5473</v>
      </c>
      <c r="D10264" t="s">
        <v>5556</v>
      </c>
      <c r="E10264" t="s">
        <v>18</v>
      </c>
      <c r="F10264">
        <v>0</v>
      </c>
      <c r="I10264">
        <v>5</v>
      </c>
      <c r="J10264">
        <v>3.6666666666666701</v>
      </c>
      <c r="K10264">
        <v>6</v>
      </c>
      <c r="L10264" t="s">
        <v>5577</v>
      </c>
      <c r="M10264" t="s">
        <v>5543</v>
      </c>
      <c r="N10264">
        <v>2</v>
      </c>
      <c r="O10264">
        <v>2</v>
      </c>
      <c r="P10264">
        <v>1</v>
      </c>
      <c r="Q10264" t="s">
        <v>7230</v>
      </c>
      <c r="R10264" t="s">
        <v>7160</v>
      </c>
      <c r="S10264" t="s">
        <v>12</v>
      </c>
      <c r="T10264" t="s">
        <v>11</v>
      </c>
      <c r="U10264" t="s">
        <v>19</v>
      </c>
    </row>
    <row r="10265" spans="1:21" x14ac:dyDescent="0.75">
      <c r="A10265">
        <v>66153353</v>
      </c>
      <c r="B10265" t="s">
        <v>12313</v>
      </c>
      <c r="C10265" t="s">
        <v>5473</v>
      </c>
      <c r="D10265" t="s">
        <v>5556</v>
      </c>
      <c r="E10265" t="s">
        <v>18</v>
      </c>
      <c r="F10265">
        <v>0</v>
      </c>
      <c r="I10265">
        <v>3</v>
      </c>
      <c r="J10265">
        <v>4</v>
      </c>
      <c r="K10265">
        <v>4</v>
      </c>
      <c r="L10265" t="s">
        <v>5577</v>
      </c>
      <c r="M10265" t="s">
        <v>5543</v>
      </c>
      <c r="N10265">
        <v>2</v>
      </c>
      <c r="O10265">
        <v>2</v>
      </c>
      <c r="P10265">
        <v>1</v>
      </c>
      <c r="Q10265" t="s">
        <v>7230</v>
      </c>
      <c r="R10265" t="s">
        <v>7160</v>
      </c>
      <c r="S10265" t="s">
        <v>12</v>
      </c>
      <c r="T10265" t="s">
        <v>11</v>
      </c>
      <c r="U10265" t="s">
        <v>19</v>
      </c>
    </row>
    <row r="10266" spans="1:21" x14ac:dyDescent="0.75">
      <c r="A10266">
        <v>66153510</v>
      </c>
      <c r="B10266" t="s">
        <v>1933</v>
      </c>
      <c r="C10266" t="s">
        <v>5473</v>
      </c>
      <c r="D10266" t="s">
        <v>5556</v>
      </c>
      <c r="E10266" t="s">
        <v>18</v>
      </c>
      <c r="F10266">
        <v>0</v>
      </c>
      <c r="I10266">
        <v>10</v>
      </c>
      <c r="J10266">
        <v>15.6666666666667</v>
      </c>
      <c r="K10266">
        <v>5</v>
      </c>
      <c r="L10266" t="s">
        <v>5577</v>
      </c>
      <c r="M10266" t="s">
        <v>5543</v>
      </c>
      <c r="N10266">
        <v>2</v>
      </c>
      <c r="O10266">
        <v>2</v>
      </c>
      <c r="P10266">
        <v>1</v>
      </c>
      <c r="Q10266" t="s">
        <v>7183</v>
      </c>
      <c r="R10266" t="s">
        <v>7184</v>
      </c>
      <c r="S10266" t="s">
        <v>22</v>
      </c>
      <c r="T10266" t="s">
        <v>11</v>
      </c>
      <c r="U10266" t="s">
        <v>19</v>
      </c>
    </row>
    <row r="10267" spans="1:21" x14ac:dyDescent="0.75">
      <c r="A10267">
        <v>66154211</v>
      </c>
      <c r="B10267" t="s">
        <v>829</v>
      </c>
      <c r="C10267" t="s">
        <v>5473</v>
      </c>
      <c r="D10267" t="s">
        <v>5556</v>
      </c>
      <c r="E10267" t="s">
        <v>18</v>
      </c>
      <c r="F10267">
        <v>0</v>
      </c>
      <c r="I10267">
        <v>3</v>
      </c>
      <c r="J10267">
        <v>2</v>
      </c>
      <c r="K10267">
        <v>9</v>
      </c>
      <c r="L10267" t="s">
        <v>5577</v>
      </c>
      <c r="M10267" t="s">
        <v>5543</v>
      </c>
      <c r="N10267">
        <v>2</v>
      </c>
      <c r="O10267">
        <v>2</v>
      </c>
      <c r="P10267">
        <v>1</v>
      </c>
      <c r="Q10267" t="s">
        <v>7230</v>
      </c>
      <c r="R10267" t="s">
        <v>7160</v>
      </c>
      <c r="S10267" t="s">
        <v>12</v>
      </c>
      <c r="T10267" t="s">
        <v>11</v>
      </c>
      <c r="U10267" t="s">
        <v>19</v>
      </c>
    </row>
    <row r="10268" spans="1:21" x14ac:dyDescent="0.75">
      <c r="A10268">
        <v>66156054</v>
      </c>
      <c r="B10268" t="s">
        <v>4642</v>
      </c>
      <c r="C10268" t="s">
        <v>5473</v>
      </c>
      <c r="D10268" t="s">
        <v>5556</v>
      </c>
      <c r="E10268" t="s">
        <v>18</v>
      </c>
      <c r="F10268">
        <v>0</v>
      </c>
      <c r="I10268">
        <v>4</v>
      </c>
      <c r="J10268">
        <v>3</v>
      </c>
      <c r="K10268">
        <v>2</v>
      </c>
      <c r="L10268" t="s">
        <v>5577</v>
      </c>
      <c r="M10268" t="s">
        <v>5543</v>
      </c>
      <c r="N10268">
        <v>2</v>
      </c>
      <c r="O10268">
        <v>2</v>
      </c>
      <c r="P10268">
        <v>1</v>
      </c>
      <c r="Q10268" t="s">
        <v>7230</v>
      </c>
      <c r="R10268" t="s">
        <v>7160</v>
      </c>
      <c r="S10268" t="s">
        <v>12</v>
      </c>
      <c r="T10268" t="s">
        <v>11</v>
      </c>
      <c r="U10268" t="s">
        <v>19</v>
      </c>
    </row>
    <row r="10269" spans="1:21" x14ac:dyDescent="0.75">
      <c r="A10269">
        <v>65037890</v>
      </c>
      <c r="B10269" t="s">
        <v>5387</v>
      </c>
      <c r="C10269" t="s">
        <v>5473</v>
      </c>
      <c r="D10269" t="s">
        <v>5547</v>
      </c>
      <c r="E10269" t="s">
        <v>5565</v>
      </c>
      <c r="F10269">
        <v>390</v>
      </c>
      <c r="I10269">
        <v>395</v>
      </c>
      <c r="J10269">
        <v>393.33333333333297</v>
      </c>
      <c r="K10269">
        <v>730</v>
      </c>
      <c r="L10269" t="s">
        <v>5577</v>
      </c>
      <c r="M10269" t="s">
        <v>5567</v>
      </c>
      <c r="N10269">
        <v>1.6666666666666701</v>
      </c>
      <c r="Q10269" t="s">
        <v>5553</v>
      </c>
      <c r="R10269" t="s">
        <v>5554</v>
      </c>
      <c r="S10269" t="s">
        <v>46</v>
      </c>
      <c r="T10269" t="s">
        <v>11</v>
      </c>
      <c r="U10269" t="s">
        <v>19</v>
      </c>
    </row>
    <row r="10270" spans="1:21" x14ac:dyDescent="0.75">
      <c r="A10270">
        <v>65540263</v>
      </c>
      <c r="B10270" t="s">
        <v>6041</v>
      </c>
      <c r="C10270" t="s">
        <v>5473</v>
      </c>
      <c r="D10270" t="s">
        <v>5556</v>
      </c>
      <c r="E10270" t="s">
        <v>18</v>
      </c>
      <c r="F10270">
        <v>0</v>
      </c>
      <c r="I10270">
        <v>9</v>
      </c>
      <c r="J10270">
        <v>8.6666666666666696</v>
      </c>
      <c r="L10270" t="s">
        <v>5577</v>
      </c>
      <c r="M10270" t="s">
        <v>5543</v>
      </c>
      <c r="N10270">
        <v>1.6666666666666701</v>
      </c>
      <c r="O10270">
        <v>1.6666666666666701</v>
      </c>
      <c r="P10270">
        <v>1</v>
      </c>
      <c r="Q10270" t="s">
        <v>5591</v>
      </c>
      <c r="R10270" t="s">
        <v>5545</v>
      </c>
      <c r="S10270" t="s">
        <v>46</v>
      </c>
      <c r="T10270" t="s">
        <v>11</v>
      </c>
      <c r="U10270" t="s">
        <v>19</v>
      </c>
    </row>
    <row r="10271" spans="1:21" x14ac:dyDescent="0.75">
      <c r="A10271">
        <v>66102020</v>
      </c>
      <c r="B10271" t="s">
        <v>5432</v>
      </c>
      <c r="C10271" t="s">
        <v>5473</v>
      </c>
      <c r="D10271" t="s">
        <v>5555</v>
      </c>
      <c r="E10271" t="s">
        <v>18</v>
      </c>
      <c r="F10271">
        <v>0</v>
      </c>
      <c r="I10271">
        <v>3</v>
      </c>
      <c r="J10271">
        <v>2.3333333333333299</v>
      </c>
      <c r="L10271" t="s">
        <v>5577</v>
      </c>
      <c r="M10271" t="s">
        <v>5543</v>
      </c>
      <c r="N10271">
        <v>1.6666666666666701</v>
      </c>
      <c r="O10271">
        <v>1.6666666666666701</v>
      </c>
      <c r="P10271">
        <v>1</v>
      </c>
      <c r="Q10271" t="s">
        <v>7168</v>
      </c>
      <c r="R10271" t="s">
        <v>7163</v>
      </c>
      <c r="S10271" t="s">
        <v>22</v>
      </c>
      <c r="T10271" t="s">
        <v>11</v>
      </c>
      <c r="U10271" t="s">
        <v>19</v>
      </c>
    </row>
    <row r="10272" spans="1:21" x14ac:dyDescent="0.75">
      <c r="A10272">
        <v>66103422</v>
      </c>
      <c r="B10272" t="s">
        <v>226</v>
      </c>
      <c r="C10272" t="s">
        <v>5473</v>
      </c>
      <c r="D10272" t="s">
        <v>5556</v>
      </c>
      <c r="E10272" t="s">
        <v>18</v>
      </c>
      <c r="F10272">
        <v>0</v>
      </c>
      <c r="I10272">
        <v>4</v>
      </c>
      <c r="J10272">
        <v>6.6666666666666696</v>
      </c>
      <c r="K10272">
        <v>26</v>
      </c>
      <c r="L10272" t="s">
        <v>5577</v>
      </c>
      <c r="M10272" t="s">
        <v>5543</v>
      </c>
      <c r="N10272">
        <v>1.6666666666666701</v>
      </c>
      <c r="O10272">
        <v>1.6666666666666701</v>
      </c>
      <c r="P10272">
        <v>1</v>
      </c>
      <c r="Q10272" t="s">
        <v>7168</v>
      </c>
      <c r="R10272" t="s">
        <v>7163</v>
      </c>
      <c r="S10272" t="s">
        <v>22</v>
      </c>
      <c r="T10272" t="s">
        <v>11</v>
      </c>
      <c r="U10272" t="s">
        <v>19</v>
      </c>
    </row>
    <row r="10273" spans="1:21" x14ac:dyDescent="0.75">
      <c r="A10273">
        <v>66110237</v>
      </c>
      <c r="B10273" t="s">
        <v>5757</v>
      </c>
      <c r="C10273" t="s">
        <v>5473</v>
      </c>
      <c r="D10273" t="s">
        <v>5556</v>
      </c>
      <c r="E10273" t="s">
        <v>18</v>
      </c>
      <c r="F10273">
        <v>0</v>
      </c>
      <c r="I10273">
        <v>9</v>
      </c>
      <c r="J10273">
        <v>7.3333333333333304</v>
      </c>
      <c r="K10273">
        <v>11</v>
      </c>
      <c r="L10273" t="s">
        <v>5577</v>
      </c>
      <c r="M10273" t="s">
        <v>5543</v>
      </c>
      <c r="N10273">
        <v>1.6666666666666701</v>
      </c>
      <c r="O10273">
        <v>1.6666666666666701</v>
      </c>
      <c r="P10273">
        <v>1</v>
      </c>
      <c r="Q10273" t="s">
        <v>7185</v>
      </c>
      <c r="R10273" t="s">
        <v>7184</v>
      </c>
      <c r="S10273" t="s">
        <v>22</v>
      </c>
      <c r="T10273" t="s">
        <v>11</v>
      </c>
      <c r="U10273" t="s">
        <v>19</v>
      </c>
    </row>
    <row r="10274" spans="1:21" x14ac:dyDescent="0.75">
      <c r="A10274">
        <v>66110504</v>
      </c>
      <c r="B10274" t="s">
        <v>10207</v>
      </c>
      <c r="C10274" t="s">
        <v>5473</v>
      </c>
      <c r="D10274" t="s">
        <v>5556</v>
      </c>
      <c r="E10274" t="s">
        <v>18</v>
      </c>
      <c r="F10274">
        <v>0</v>
      </c>
      <c r="I10274">
        <v>5</v>
      </c>
      <c r="J10274">
        <v>5</v>
      </c>
      <c r="K10274">
        <v>5</v>
      </c>
      <c r="L10274" t="s">
        <v>5577</v>
      </c>
      <c r="M10274" t="s">
        <v>5543</v>
      </c>
      <c r="N10274">
        <v>1.6666666666666701</v>
      </c>
      <c r="O10274">
        <v>1.6666666666666701</v>
      </c>
      <c r="P10274">
        <v>1</v>
      </c>
      <c r="Q10274" t="s">
        <v>7185</v>
      </c>
      <c r="R10274" t="s">
        <v>7184</v>
      </c>
      <c r="S10274" t="s">
        <v>22</v>
      </c>
      <c r="T10274" t="s">
        <v>11</v>
      </c>
      <c r="U10274" t="s">
        <v>19</v>
      </c>
    </row>
    <row r="10275" spans="1:21" x14ac:dyDescent="0.75">
      <c r="A10275">
        <v>66112045</v>
      </c>
      <c r="B10275" t="s">
        <v>11774</v>
      </c>
      <c r="C10275" t="s">
        <v>5473</v>
      </c>
      <c r="D10275" t="s">
        <v>5556</v>
      </c>
      <c r="E10275" t="s">
        <v>18</v>
      </c>
      <c r="F10275">
        <v>0</v>
      </c>
      <c r="I10275">
        <v>5</v>
      </c>
      <c r="J10275">
        <v>5.6666666666666696</v>
      </c>
      <c r="K10275">
        <v>7</v>
      </c>
      <c r="L10275" t="s">
        <v>5577</v>
      </c>
      <c r="M10275" t="s">
        <v>5543</v>
      </c>
      <c r="N10275">
        <v>1.6666666666666701</v>
      </c>
      <c r="O10275">
        <v>1.6666666666666701</v>
      </c>
      <c r="P10275">
        <v>1</v>
      </c>
      <c r="Q10275" t="s">
        <v>7185</v>
      </c>
      <c r="R10275" t="s">
        <v>7184</v>
      </c>
      <c r="S10275" t="s">
        <v>22</v>
      </c>
      <c r="T10275" t="s">
        <v>11</v>
      </c>
      <c r="U10275" t="s">
        <v>19</v>
      </c>
    </row>
    <row r="10276" spans="1:21" x14ac:dyDescent="0.75">
      <c r="A10276">
        <v>66112458</v>
      </c>
      <c r="B10276" t="s">
        <v>11393</v>
      </c>
      <c r="C10276" t="s">
        <v>5473</v>
      </c>
      <c r="D10276" t="s">
        <v>5556</v>
      </c>
      <c r="E10276" t="s">
        <v>18</v>
      </c>
      <c r="F10276">
        <v>0</v>
      </c>
      <c r="I10276">
        <v>1</v>
      </c>
      <c r="J10276">
        <v>1.3333333333333299</v>
      </c>
      <c r="K10276">
        <v>1</v>
      </c>
      <c r="L10276" t="s">
        <v>5577</v>
      </c>
      <c r="M10276" t="s">
        <v>5543</v>
      </c>
      <c r="N10276">
        <v>1.6666666666666701</v>
      </c>
      <c r="O10276">
        <v>1.6666666666666701</v>
      </c>
      <c r="P10276">
        <v>1</v>
      </c>
      <c r="Q10276" t="s">
        <v>7230</v>
      </c>
      <c r="R10276" t="s">
        <v>7160</v>
      </c>
      <c r="S10276" t="s">
        <v>12</v>
      </c>
      <c r="T10276" t="s">
        <v>11</v>
      </c>
      <c r="U10276" t="s">
        <v>19</v>
      </c>
    </row>
    <row r="10277" spans="1:21" x14ac:dyDescent="0.75">
      <c r="A10277">
        <v>66113330</v>
      </c>
      <c r="B10277" t="s">
        <v>11775</v>
      </c>
      <c r="C10277" t="s">
        <v>5493</v>
      </c>
      <c r="D10277" t="s">
        <v>5555</v>
      </c>
      <c r="E10277" t="s">
        <v>18</v>
      </c>
      <c r="F10277">
        <v>0</v>
      </c>
      <c r="I10277">
        <v>2</v>
      </c>
      <c r="J10277">
        <v>2</v>
      </c>
      <c r="K10277">
        <v>8</v>
      </c>
      <c r="L10277" t="s">
        <v>5577</v>
      </c>
      <c r="M10277" t="s">
        <v>5543</v>
      </c>
      <c r="N10277">
        <v>1.6666666666666701</v>
      </c>
      <c r="O10277">
        <v>1</v>
      </c>
      <c r="P10277">
        <v>0.6</v>
      </c>
      <c r="Q10277" t="s">
        <v>7212</v>
      </c>
      <c r="R10277" t="s">
        <v>7184</v>
      </c>
      <c r="S10277" t="s">
        <v>22</v>
      </c>
      <c r="T10277" t="s">
        <v>11</v>
      </c>
      <c r="U10277" t="s">
        <v>19</v>
      </c>
    </row>
    <row r="10278" spans="1:21" x14ac:dyDescent="0.75">
      <c r="A10278">
        <v>66113368</v>
      </c>
      <c r="B10278" t="s">
        <v>10551</v>
      </c>
      <c r="C10278" t="s">
        <v>5482</v>
      </c>
      <c r="D10278" t="s">
        <v>5556</v>
      </c>
      <c r="E10278" t="s">
        <v>18</v>
      </c>
      <c r="F10278">
        <v>0</v>
      </c>
      <c r="I10278">
        <v>10</v>
      </c>
      <c r="J10278">
        <v>6.6666666666666696</v>
      </c>
      <c r="L10278" t="s">
        <v>5577</v>
      </c>
      <c r="M10278" t="s">
        <v>5543</v>
      </c>
      <c r="N10278">
        <v>1.6666666666666701</v>
      </c>
      <c r="O10278">
        <v>1.6666666666666701</v>
      </c>
      <c r="P10278">
        <v>1</v>
      </c>
      <c r="Q10278" t="s">
        <v>7174</v>
      </c>
      <c r="R10278" t="s">
        <v>7160</v>
      </c>
      <c r="S10278" t="s">
        <v>12</v>
      </c>
      <c r="T10278" t="s">
        <v>11</v>
      </c>
      <c r="U10278" t="s">
        <v>19</v>
      </c>
    </row>
    <row r="10279" spans="1:21" x14ac:dyDescent="0.75">
      <c r="A10279">
        <v>66113396</v>
      </c>
      <c r="B10279" t="s">
        <v>11760</v>
      </c>
      <c r="C10279" t="s">
        <v>5456</v>
      </c>
      <c r="D10279" t="s">
        <v>5564</v>
      </c>
      <c r="E10279" t="s">
        <v>18</v>
      </c>
      <c r="F10279">
        <v>0</v>
      </c>
      <c r="G10279">
        <v>3</v>
      </c>
      <c r="H10279" t="s">
        <v>11904</v>
      </c>
      <c r="I10279">
        <v>3</v>
      </c>
      <c r="J10279">
        <v>3.6666666666666701</v>
      </c>
      <c r="L10279" t="s">
        <v>5549</v>
      </c>
      <c r="M10279" t="s">
        <v>5543</v>
      </c>
      <c r="N10279">
        <v>1.6666666666666701</v>
      </c>
      <c r="O10279">
        <v>0.66666666666666696</v>
      </c>
      <c r="P10279">
        <v>0.4</v>
      </c>
      <c r="Q10279" t="s">
        <v>7262</v>
      </c>
      <c r="R10279" t="s">
        <v>7170</v>
      </c>
      <c r="S10279" t="s">
        <v>12</v>
      </c>
      <c r="T10279" t="s">
        <v>11</v>
      </c>
      <c r="U10279" t="s">
        <v>19</v>
      </c>
    </row>
    <row r="10280" spans="1:21" x14ac:dyDescent="0.75">
      <c r="A10280">
        <v>66113822</v>
      </c>
      <c r="B10280" t="s">
        <v>11613</v>
      </c>
      <c r="C10280" t="s">
        <v>5493</v>
      </c>
      <c r="D10280" t="s">
        <v>5564</v>
      </c>
      <c r="E10280" t="s">
        <v>18</v>
      </c>
      <c r="F10280">
        <v>0</v>
      </c>
      <c r="I10280">
        <v>5</v>
      </c>
      <c r="J10280">
        <v>4</v>
      </c>
      <c r="L10280" t="s">
        <v>5577</v>
      </c>
      <c r="M10280" t="s">
        <v>5543</v>
      </c>
      <c r="N10280">
        <v>1.6666666666666701</v>
      </c>
      <c r="O10280">
        <v>1.6666666666666701</v>
      </c>
      <c r="P10280">
        <v>1</v>
      </c>
      <c r="Q10280" t="s">
        <v>7262</v>
      </c>
      <c r="R10280" t="s">
        <v>7170</v>
      </c>
      <c r="S10280" t="s">
        <v>12</v>
      </c>
      <c r="T10280" t="s">
        <v>11</v>
      </c>
      <c r="U10280" t="s">
        <v>19</v>
      </c>
    </row>
    <row r="10281" spans="1:21" x14ac:dyDescent="0.75">
      <c r="A10281">
        <v>66152171</v>
      </c>
      <c r="B10281" t="s">
        <v>9197</v>
      </c>
      <c r="C10281" t="s">
        <v>5473</v>
      </c>
      <c r="D10281" t="s">
        <v>5556</v>
      </c>
      <c r="E10281" t="s">
        <v>18</v>
      </c>
      <c r="F10281">
        <v>0</v>
      </c>
      <c r="J10281">
        <v>1.3333333333333299</v>
      </c>
      <c r="K10281">
        <v>3</v>
      </c>
      <c r="L10281" t="s">
        <v>5577</v>
      </c>
      <c r="M10281" t="s">
        <v>5543</v>
      </c>
      <c r="N10281">
        <v>1.6666666666666701</v>
      </c>
      <c r="O10281">
        <v>1.6666666666666701</v>
      </c>
      <c r="P10281">
        <v>1</v>
      </c>
      <c r="Q10281" t="s">
        <v>7230</v>
      </c>
      <c r="R10281" t="s">
        <v>7160</v>
      </c>
      <c r="S10281" t="s">
        <v>12</v>
      </c>
      <c r="T10281" t="s">
        <v>11</v>
      </c>
      <c r="U10281" t="s">
        <v>19</v>
      </c>
    </row>
    <row r="10282" spans="1:21" x14ac:dyDescent="0.75">
      <c r="A10282">
        <v>66153355</v>
      </c>
      <c r="B10282" t="s">
        <v>11669</v>
      </c>
      <c r="C10282" t="s">
        <v>5473</v>
      </c>
      <c r="D10282" t="s">
        <v>5556</v>
      </c>
      <c r="E10282" t="s">
        <v>18</v>
      </c>
      <c r="F10282">
        <v>0</v>
      </c>
      <c r="J10282">
        <v>1.6666666666666701</v>
      </c>
      <c r="K10282">
        <v>5</v>
      </c>
      <c r="L10282" t="s">
        <v>5577</v>
      </c>
      <c r="M10282" t="s">
        <v>5543</v>
      </c>
      <c r="N10282">
        <v>1.6666666666666701</v>
      </c>
      <c r="O10282">
        <v>1.6666666666666701</v>
      </c>
      <c r="P10282">
        <v>1</v>
      </c>
      <c r="Q10282" t="s">
        <v>7230</v>
      </c>
      <c r="R10282" t="s">
        <v>7160</v>
      </c>
      <c r="S10282" t="s">
        <v>12</v>
      </c>
      <c r="T10282" t="s">
        <v>11</v>
      </c>
      <c r="U10282" t="s">
        <v>19</v>
      </c>
    </row>
    <row r="10283" spans="1:21" x14ac:dyDescent="0.75">
      <c r="A10283">
        <v>66154662</v>
      </c>
      <c r="B10283" t="s">
        <v>11776</v>
      </c>
      <c r="C10283" t="s">
        <v>5473</v>
      </c>
      <c r="D10283" t="s">
        <v>5556</v>
      </c>
      <c r="E10283" t="s">
        <v>18</v>
      </c>
      <c r="F10283">
        <v>0</v>
      </c>
      <c r="I10283">
        <v>4</v>
      </c>
      <c r="J10283">
        <v>2.6666666666666701</v>
      </c>
      <c r="K10283">
        <v>1</v>
      </c>
      <c r="L10283" t="s">
        <v>5577</v>
      </c>
      <c r="M10283" t="s">
        <v>5543</v>
      </c>
      <c r="N10283">
        <v>1.6666666666666701</v>
      </c>
      <c r="O10283">
        <v>1.6666666666666701</v>
      </c>
      <c r="P10283">
        <v>1</v>
      </c>
      <c r="Q10283" t="s">
        <v>7230</v>
      </c>
      <c r="R10283" t="s">
        <v>7160</v>
      </c>
      <c r="S10283" t="s">
        <v>12</v>
      </c>
      <c r="T10283" t="s">
        <v>11</v>
      </c>
      <c r="U10283" t="s">
        <v>19</v>
      </c>
    </row>
    <row r="10284" spans="1:21" x14ac:dyDescent="0.75">
      <c r="A10284">
        <v>66156161</v>
      </c>
      <c r="B10284" t="s">
        <v>11576</v>
      </c>
      <c r="C10284" t="s">
        <v>5473</v>
      </c>
      <c r="D10284" t="s">
        <v>5556</v>
      </c>
      <c r="E10284" t="s">
        <v>18</v>
      </c>
      <c r="F10284">
        <v>0</v>
      </c>
      <c r="I10284">
        <v>4</v>
      </c>
      <c r="J10284">
        <v>6</v>
      </c>
      <c r="K10284">
        <v>22</v>
      </c>
      <c r="L10284" t="s">
        <v>5577</v>
      </c>
      <c r="M10284" t="s">
        <v>5543</v>
      </c>
      <c r="N10284">
        <v>1.6666666666666701</v>
      </c>
      <c r="O10284">
        <v>1.6666666666666701</v>
      </c>
      <c r="P10284">
        <v>1</v>
      </c>
      <c r="Q10284" t="s">
        <v>7168</v>
      </c>
      <c r="R10284" t="s">
        <v>7163</v>
      </c>
      <c r="S10284" t="s">
        <v>22</v>
      </c>
      <c r="T10284" t="s">
        <v>11</v>
      </c>
      <c r="U10284" t="s">
        <v>19</v>
      </c>
    </row>
    <row r="10285" spans="1:21" x14ac:dyDescent="0.75">
      <c r="A10285">
        <v>66156327</v>
      </c>
      <c r="B10285" t="s">
        <v>2697</v>
      </c>
      <c r="C10285" t="s">
        <v>5473</v>
      </c>
      <c r="D10285" t="s">
        <v>5556</v>
      </c>
      <c r="E10285" t="s">
        <v>18</v>
      </c>
      <c r="F10285">
        <v>0</v>
      </c>
      <c r="G10285">
        <v>1</v>
      </c>
      <c r="H10285" t="s">
        <v>11904</v>
      </c>
      <c r="I10285">
        <v>2</v>
      </c>
      <c r="J10285">
        <v>2.6666666666666701</v>
      </c>
      <c r="K10285">
        <v>6</v>
      </c>
      <c r="L10285" t="s">
        <v>5549</v>
      </c>
      <c r="M10285" t="s">
        <v>5543</v>
      </c>
      <c r="N10285">
        <v>1.6666666666666701</v>
      </c>
      <c r="O10285">
        <v>1.6666666666666701</v>
      </c>
      <c r="P10285">
        <v>1</v>
      </c>
      <c r="Q10285" t="s">
        <v>7230</v>
      </c>
      <c r="R10285" t="s">
        <v>7160</v>
      </c>
      <c r="S10285" t="s">
        <v>12</v>
      </c>
      <c r="T10285" t="s">
        <v>11</v>
      </c>
      <c r="U10285" t="s">
        <v>19</v>
      </c>
    </row>
    <row r="10286" spans="1:21" x14ac:dyDescent="0.75">
      <c r="A10286">
        <v>66103453</v>
      </c>
      <c r="B10286" t="s">
        <v>369</v>
      </c>
      <c r="C10286" t="s">
        <v>5473</v>
      </c>
      <c r="D10286" t="s">
        <v>5556</v>
      </c>
      <c r="E10286" t="s">
        <v>18</v>
      </c>
      <c r="F10286">
        <v>0</v>
      </c>
      <c r="I10286">
        <v>8</v>
      </c>
      <c r="J10286">
        <v>6.6666666666666696</v>
      </c>
      <c r="K10286">
        <v>5</v>
      </c>
      <c r="L10286" t="s">
        <v>5577</v>
      </c>
      <c r="M10286" t="s">
        <v>5543</v>
      </c>
      <c r="N10286">
        <v>1.3333333333333299</v>
      </c>
      <c r="O10286">
        <v>1.3333333333333299</v>
      </c>
      <c r="P10286">
        <v>1</v>
      </c>
      <c r="Q10286" t="s">
        <v>7168</v>
      </c>
      <c r="R10286" t="s">
        <v>7163</v>
      </c>
      <c r="S10286" t="s">
        <v>22</v>
      </c>
      <c r="T10286" t="s">
        <v>11</v>
      </c>
      <c r="U10286" t="s">
        <v>19</v>
      </c>
    </row>
    <row r="10287" spans="1:21" x14ac:dyDescent="0.75">
      <c r="A10287">
        <v>66104248</v>
      </c>
      <c r="B10287" t="s">
        <v>11777</v>
      </c>
      <c r="C10287" t="s">
        <v>5473</v>
      </c>
      <c r="D10287" t="s">
        <v>5556</v>
      </c>
      <c r="E10287" t="s">
        <v>18</v>
      </c>
      <c r="F10287">
        <v>0</v>
      </c>
      <c r="I10287">
        <v>9</v>
      </c>
      <c r="J10287">
        <v>8</v>
      </c>
      <c r="K10287">
        <v>4</v>
      </c>
      <c r="L10287" t="s">
        <v>5577</v>
      </c>
      <c r="M10287" t="s">
        <v>5543</v>
      </c>
      <c r="N10287">
        <v>1.3333333333333299</v>
      </c>
      <c r="O10287">
        <v>1.3333333333333299</v>
      </c>
      <c r="P10287">
        <v>1</v>
      </c>
      <c r="Q10287" t="s">
        <v>7185</v>
      </c>
      <c r="R10287" t="s">
        <v>7184</v>
      </c>
      <c r="S10287" t="s">
        <v>22</v>
      </c>
      <c r="T10287" t="s">
        <v>11</v>
      </c>
      <c r="U10287" t="s">
        <v>19</v>
      </c>
    </row>
    <row r="10288" spans="1:21" x14ac:dyDescent="0.75">
      <c r="A10288">
        <v>66106074</v>
      </c>
      <c r="B10288" t="s">
        <v>11778</v>
      </c>
      <c r="C10288" t="s">
        <v>5473</v>
      </c>
      <c r="D10288" t="s">
        <v>5556</v>
      </c>
      <c r="E10288" t="s">
        <v>18</v>
      </c>
      <c r="F10288">
        <v>0</v>
      </c>
      <c r="I10288">
        <v>5</v>
      </c>
      <c r="J10288">
        <v>5</v>
      </c>
      <c r="K10288">
        <v>4</v>
      </c>
      <c r="L10288" t="s">
        <v>5577</v>
      </c>
      <c r="M10288" t="s">
        <v>5543</v>
      </c>
      <c r="N10288">
        <v>1.3333333333333299</v>
      </c>
      <c r="O10288">
        <v>0.33333333333333298</v>
      </c>
      <c r="P10288">
        <v>0.25</v>
      </c>
      <c r="Q10288" t="s">
        <v>7185</v>
      </c>
      <c r="R10288" t="s">
        <v>7184</v>
      </c>
      <c r="S10288" t="s">
        <v>22</v>
      </c>
      <c r="T10288" t="s">
        <v>11</v>
      </c>
      <c r="U10288" t="s">
        <v>19</v>
      </c>
    </row>
    <row r="10289" spans="1:21" x14ac:dyDescent="0.75">
      <c r="A10289">
        <v>66106847</v>
      </c>
      <c r="B10289" t="s">
        <v>2933</v>
      </c>
      <c r="C10289" t="s">
        <v>5473</v>
      </c>
      <c r="D10289" t="s">
        <v>5556</v>
      </c>
      <c r="E10289" t="s">
        <v>18</v>
      </c>
      <c r="F10289">
        <v>0</v>
      </c>
      <c r="I10289">
        <v>4</v>
      </c>
      <c r="J10289">
        <v>2.3333333333333299</v>
      </c>
      <c r="K10289">
        <v>136</v>
      </c>
      <c r="L10289" t="s">
        <v>5577</v>
      </c>
      <c r="M10289" t="s">
        <v>5543</v>
      </c>
      <c r="N10289">
        <v>1.3333333333333299</v>
      </c>
      <c r="O10289">
        <v>1.3333333333333299</v>
      </c>
      <c r="P10289">
        <v>1</v>
      </c>
      <c r="Q10289" t="s">
        <v>7230</v>
      </c>
      <c r="R10289" t="s">
        <v>7160</v>
      </c>
      <c r="S10289" t="s">
        <v>12</v>
      </c>
      <c r="T10289" t="s">
        <v>11</v>
      </c>
      <c r="U10289" t="s">
        <v>19</v>
      </c>
    </row>
    <row r="10290" spans="1:21" x14ac:dyDescent="0.75">
      <c r="A10290">
        <v>66107264</v>
      </c>
      <c r="B10290" t="s">
        <v>3956</v>
      </c>
      <c r="C10290" t="s">
        <v>5473</v>
      </c>
      <c r="D10290" t="s">
        <v>5555</v>
      </c>
      <c r="E10290" t="s">
        <v>18</v>
      </c>
      <c r="F10290">
        <v>0</v>
      </c>
      <c r="I10290">
        <v>5</v>
      </c>
      <c r="J10290">
        <v>2.3333333333333299</v>
      </c>
      <c r="K10290">
        <v>7</v>
      </c>
      <c r="L10290" t="s">
        <v>5577</v>
      </c>
      <c r="M10290" t="s">
        <v>5543</v>
      </c>
      <c r="N10290">
        <v>1.3333333333333299</v>
      </c>
      <c r="O10290">
        <v>1.3333333333333299</v>
      </c>
      <c r="P10290">
        <v>1</v>
      </c>
      <c r="Q10290" t="s">
        <v>7232</v>
      </c>
      <c r="R10290" t="s">
        <v>7157</v>
      </c>
      <c r="S10290" t="s">
        <v>22</v>
      </c>
      <c r="T10290" t="s">
        <v>11</v>
      </c>
      <c r="U10290" t="s">
        <v>19</v>
      </c>
    </row>
    <row r="10291" spans="1:21" x14ac:dyDescent="0.75">
      <c r="A10291">
        <v>66107496</v>
      </c>
      <c r="B10291" t="s">
        <v>11622</v>
      </c>
      <c r="C10291" t="s">
        <v>5473</v>
      </c>
      <c r="D10291" t="s">
        <v>5556</v>
      </c>
      <c r="E10291" t="s">
        <v>18</v>
      </c>
      <c r="F10291">
        <v>0</v>
      </c>
      <c r="I10291">
        <v>8</v>
      </c>
      <c r="J10291">
        <v>7</v>
      </c>
      <c r="K10291">
        <v>4</v>
      </c>
      <c r="L10291" t="s">
        <v>5577</v>
      </c>
      <c r="M10291" t="s">
        <v>5543</v>
      </c>
      <c r="N10291">
        <v>1.3333333333333299</v>
      </c>
      <c r="O10291">
        <v>1.3333333333333299</v>
      </c>
      <c r="P10291">
        <v>1</v>
      </c>
      <c r="Q10291" t="s">
        <v>7168</v>
      </c>
      <c r="R10291" t="s">
        <v>7163</v>
      </c>
      <c r="S10291" t="s">
        <v>22</v>
      </c>
      <c r="T10291" t="s">
        <v>11</v>
      </c>
      <c r="U10291" t="s">
        <v>19</v>
      </c>
    </row>
    <row r="10292" spans="1:21" x14ac:dyDescent="0.75">
      <c r="A10292">
        <v>66109856</v>
      </c>
      <c r="B10292" t="s">
        <v>351</v>
      </c>
      <c r="C10292" t="s">
        <v>5473</v>
      </c>
      <c r="D10292" t="s">
        <v>5555</v>
      </c>
      <c r="E10292" t="s">
        <v>18</v>
      </c>
      <c r="F10292">
        <v>0</v>
      </c>
      <c r="I10292">
        <v>7</v>
      </c>
      <c r="J10292">
        <v>6.6666666666666696</v>
      </c>
      <c r="K10292">
        <v>7</v>
      </c>
      <c r="L10292" t="s">
        <v>5577</v>
      </c>
      <c r="M10292" t="s">
        <v>5543</v>
      </c>
      <c r="N10292">
        <v>1.3333333333333299</v>
      </c>
      <c r="O10292">
        <v>1.3333333333333299</v>
      </c>
      <c r="P10292">
        <v>1</v>
      </c>
      <c r="Q10292" t="s">
        <v>7185</v>
      </c>
      <c r="R10292" t="s">
        <v>7184</v>
      </c>
      <c r="S10292" t="s">
        <v>22</v>
      </c>
      <c r="T10292" t="s">
        <v>11</v>
      </c>
      <c r="U10292" t="s">
        <v>19</v>
      </c>
    </row>
    <row r="10293" spans="1:21" x14ac:dyDescent="0.75">
      <c r="A10293">
        <v>66110236</v>
      </c>
      <c r="B10293" t="s">
        <v>4654</v>
      </c>
      <c r="C10293" t="s">
        <v>5473</v>
      </c>
      <c r="D10293" t="s">
        <v>5555</v>
      </c>
      <c r="E10293" t="s">
        <v>18</v>
      </c>
      <c r="F10293">
        <v>0</v>
      </c>
      <c r="I10293">
        <v>7</v>
      </c>
      <c r="J10293">
        <v>7</v>
      </c>
      <c r="K10293">
        <v>18</v>
      </c>
      <c r="L10293" t="s">
        <v>5577</v>
      </c>
      <c r="M10293" t="s">
        <v>5543</v>
      </c>
      <c r="N10293">
        <v>1.3333333333333299</v>
      </c>
      <c r="O10293">
        <v>1.3333333333333299</v>
      </c>
      <c r="P10293">
        <v>1</v>
      </c>
      <c r="Q10293" t="s">
        <v>7185</v>
      </c>
      <c r="R10293" t="s">
        <v>7184</v>
      </c>
      <c r="S10293" t="s">
        <v>22</v>
      </c>
      <c r="T10293" t="s">
        <v>11</v>
      </c>
      <c r="U10293" t="s">
        <v>19</v>
      </c>
    </row>
    <row r="10294" spans="1:21" x14ac:dyDescent="0.75">
      <c r="A10294">
        <v>66110709</v>
      </c>
      <c r="B10294" t="s">
        <v>4633</v>
      </c>
      <c r="C10294" t="s">
        <v>5473</v>
      </c>
      <c r="D10294" t="s">
        <v>5556</v>
      </c>
      <c r="E10294" t="s">
        <v>18</v>
      </c>
      <c r="F10294">
        <v>0</v>
      </c>
      <c r="I10294">
        <v>6</v>
      </c>
      <c r="J10294">
        <v>3.3333333333333299</v>
      </c>
      <c r="K10294">
        <v>2</v>
      </c>
      <c r="L10294" t="s">
        <v>5577</v>
      </c>
      <c r="M10294" t="s">
        <v>5543</v>
      </c>
      <c r="N10294">
        <v>1.3333333333333299</v>
      </c>
      <c r="O10294">
        <v>1.3333333333333299</v>
      </c>
      <c r="P10294">
        <v>1</v>
      </c>
      <c r="Q10294" t="s">
        <v>7230</v>
      </c>
      <c r="R10294" t="s">
        <v>7160</v>
      </c>
      <c r="S10294" t="s">
        <v>12</v>
      </c>
      <c r="T10294" t="s">
        <v>11</v>
      </c>
      <c r="U10294" t="s">
        <v>19</v>
      </c>
    </row>
    <row r="10295" spans="1:21" x14ac:dyDescent="0.75">
      <c r="A10295">
        <v>66110854</v>
      </c>
      <c r="B10295" t="s">
        <v>11501</v>
      </c>
      <c r="C10295" t="s">
        <v>5473</v>
      </c>
      <c r="D10295" t="s">
        <v>5556</v>
      </c>
      <c r="E10295" t="s">
        <v>18</v>
      </c>
      <c r="F10295">
        <v>0</v>
      </c>
      <c r="I10295">
        <v>6</v>
      </c>
      <c r="J10295">
        <v>6.6666666666666696</v>
      </c>
      <c r="K10295">
        <v>11</v>
      </c>
      <c r="L10295" t="s">
        <v>5577</v>
      </c>
      <c r="M10295" t="s">
        <v>5543</v>
      </c>
      <c r="N10295">
        <v>1.3333333333333299</v>
      </c>
      <c r="O10295">
        <v>1.3333333333333299</v>
      </c>
      <c r="P10295">
        <v>1</v>
      </c>
      <c r="Q10295" t="s">
        <v>7168</v>
      </c>
      <c r="R10295" t="s">
        <v>7163</v>
      </c>
      <c r="S10295" t="s">
        <v>22</v>
      </c>
      <c r="T10295" t="s">
        <v>11</v>
      </c>
      <c r="U10295" t="s">
        <v>19</v>
      </c>
    </row>
    <row r="10296" spans="1:21" x14ac:dyDescent="0.75">
      <c r="A10296">
        <v>66112256</v>
      </c>
      <c r="B10296" t="s">
        <v>1048</v>
      </c>
      <c r="C10296" t="s">
        <v>5473</v>
      </c>
      <c r="D10296" t="s">
        <v>5556</v>
      </c>
      <c r="E10296" t="s">
        <v>18</v>
      </c>
      <c r="F10296">
        <v>0</v>
      </c>
      <c r="J10296">
        <v>1.3333333333333299</v>
      </c>
      <c r="K10296">
        <v>6</v>
      </c>
      <c r="L10296" t="s">
        <v>5577</v>
      </c>
      <c r="M10296" t="s">
        <v>5543</v>
      </c>
      <c r="N10296">
        <v>1.3333333333333299</v>
      </c>
      <c r="O10296">
        <v>1.3333333333333299</v>
      </c>
      <c r="P10296">
        <v>1</v>
      </c>
      <c r="Q10296" t="s">
        <v>7230</v>
      </c>
      <c r="R10296" t="s">
        <v>7160</v>
      </c>
      <c r="S10296" t="s">
        <v>12</v>
      </c>
      <c r="T10296" t="s">
        <v>11</v>
      </c>
      <c r="U10296" t="s">
        <v>19</v>
      </c>
    </row>
    <row r="10297" spans="1:21" x14ac:dyDescent="0.75">
      <c r="A10297">
        <v>66113733</v>
      </c>
      <c r="B10297" t="s">
        <v>11779</v>
      </c>
      <c r="C10297" t="s">
        <v>5473</v>
      </c>
      <c r="D10297" t="s">
        <v>5564</v>
      </c>
      <c r="E10297" t="s">
        <v>18</v>
      </c>
      <c r="F10297">
        <v>0</v>
      </c>
      <c r="J10297">
        <v>3.6666666666666701</v>
      </c>
      <c r="L10297" t="s">
        <v>5577</v>
      </c>
      <c r="M10297" t="s">
        <v>5543</v>
      </c>
      <c r="N10297">
        <v>1.3333333333333299</v>
      </c>
      <c r="O10297">
        <v>1.3333333333333299</v>
      </c>
      <c r="P10297">
        <v>1</v>
      </c>
      <c r="Q10297" t="s">
        <v>7168</v>
      </c>
      <c r="R10297" t="s">
        <v>7163</v>
      </c>
      <c r="S10297" t="s">
        <v>22</v>
      </c>
      <c r="T10297" t="s">
        <v>11</v>
      </c>
      <c r="U10297" t="s">
        <v>19</v>
      </c>
    </row>
    <row r="10298" spans="1:21" x14ac:dyDescent="0.75">
      <c r="A10298">
        <v>66151977</v>
      </c>
      <c r="B10298" t="s">
        <v>1804</v>
      </c>
      <c r="C10298" t="s">
        <v>5473</v>
      </c>
      <c r="D10298" t="s">
        <v>5556</v>
      </c>
      <c r="E10298" t="s">
        <v>18</v>
      </c>
      <c r="F10298">
        <v>0</v>
      </c>
      <c r="I10298">
        <v>7</v>
      </c>
      <c r="J10298">
        <v>3.3333333333333299</v>
      </c>
      <c r="K10298">
        <v>8</v>
      </c>
      <c r="L10298" t="s">
        <v>5577</v>
      </c>
      <c r="M10298" t="s">
        <v>5543</v>
      </c>
      <c r="N10298">
        <v>1.3333333333333299</v>
      </c>
      <c r="O10298">
        <v>1.3333333333333299</v>
      </c>
      <c r="P10298">
        <v>1</v>
      </c>
      <c r="Q10298" t="s">
        <v>7230</v>
      </c>
      <c r="R10298" t="s">
        <v>7160</v>
      </c>
      <c r="S10298" t="s">
        <v>12</v>
      </c>
      <c r="T10298" t="s">
        <v>11</v>
      </c>
      <c r="U10298" t="s">
        <v>19</v>
      </c>
    </row>
    <row r="10299" spans="1:21" x14ac:dyDescent="0.75">
      <c r="A10299">
        <v>66153312</v>
      </c>
      <c r="B10299" t="s">
        <v>11780</v>
      </c>
      <c r="C10299" t="s">
        <v>5473</v>
      </c>
      <c r="D10299" t="s">
        <v>5556</v>
      </c>
      <c r="E10299" t="s">
        <v>18</v>
      </c>
      <c r="F10299">
        <v>0</v>
      </c>
      <c r="I10299">
        <v>4</v>
      </c>
      <c r="J10299">
        <v>2.6666666666666701</v>
      </c>
      <c r="K10299">
        <v>9</v>
      </c>
      <c r="L10299" t="s">
        <v>5577</v>
      </c>
      <c r="M10299" t="s">
        <v>5543</v>
      </c>
      <c r="N10299">
        <v>1.3333333333333299</v>
      </c>
      <c r="O10299">
        <v>1.3333333333333299</v>
      </c>
      <c r="P10299">
        <v>1</v>
      </c>
      <c r="Q10299" t="s">
        <v>7230</v>
      </c>
      <c r="R10299" t="s">
        <v>7160</v>
      </c>
      <c r="S10299" t="s">
        <v>12</v>
      </c>
      <c r="T10299" t="s">
        <v>11</v>
      </c>
      <c r="U10299" t="s">
        <v>19</v>
      </c>
    </row>
    <row r="10300" spans="1:21" x14ac:dyDescent="0.75">
      <c r="A10300">
        <v>66153339</v>
      </c>
      <c r="B10300" t="s">
        <v>11781</v>
      </c>
      <c r="C10300" t="s">
        <v>5473</v>
      </c>
      <c r="D10300" t="s">
        <v>5556</v>
      </c>
      <c r="E10300" t="s">
        <v>18</v>
      </c>
      <c r="F10300">
        <v>0</v>
      </c>
      <c r="I10300">
        <v>4</v>
      </c>
      <c r="J10300">
        <v>2.6666666666666701</v>
      </c>
      <c r="K10300">
        <v>2</v>
      </c>
      <c r="L10300" t="s">
        <v>5577</v>
      </c>
      <c r="M10300" t="s">
        <v>5543</v>
      </c>
      <c r="N10300">
        <v>1.3333333333333299</v>
      </c>
      <c r="O10300">
        <v>1.3333333333333299</v>
      </c>
      <c r="P10300">
        <v>1</v>
      </c>
      <c r="Q10300" t="s">
        <v>7230</v>
      </c>
      <c r="R10300" t="s">
        <v>7160</v>
      </c>
      <c r="S10300" t="s">
        <v>12</v>
      </c>
      <c r="T10300" t="s">
        <v>11</v>
      </c>
      <c r="U10300" t="s">
        <v>19</v>
      </c>
    </row>
    <row r="10301" spans="1:21" x14ac:dyDescent="0.75">
      <c r="A10301">
        <v>66154218</v>
      </c>
      <c r="B10301" t="s">
        <v>11682</v>
      </c>
      <c r="C10301" t="s">
        <v>5473</v>
      </c>
      <c r="D10301" t="s">
        <v>5556</v>
      </c>
      <c r="E10301" t="s">
        <v>18</v>
      </c>
      <c r="F10301">
        <v>0</v>
      </c>
      <c r="I10301">
        <v>2</v>
      </c>
      <c r="J10301">
        <v>3.6666666666666701</v>
      </c>
      <c r="L10301" t="s">
        <v>5577</v>
      </c>
      <c r="M10301" t="s">
        <v>5543</v>
      </c>
      <c r="N10301">
        <v>1.3333333333333299</v>
      </c>
      <c r="O10301">
        <v>1.3333333333333299</v>
      </c>
      <c r="P10301">
        <v>1</v>
      </c>
      <c r="Q10301" t="s">
        <v>7230</v>
      </c>
      <c r="R10301" t="s">
        <v>7160</v>
      </c>
      <c r="S10301" t="s">
        <v>12</v>
      </c>
      <c r="T10301" t="s">
        <v>11</v>
      </c>
      <c r="U10301" t="s">
        <v>19</v>
      </c>
    </row>
    <row r="10302" spans="1:21" x14ac:dyDescent="0.75">
      <c r="A10302">
        <v>66156261</v>
      </c>
      <c r="B10302" t="s">
        <v>11512</v>
      </c>
      <c r="C10302" t="s">
        <v>5473</v>
      </c>
      <c r="D10302" t="s">
        <v>5556</v>
      </c>
      <c r="E10302" t="s">
        <v>18</v>
      </c>
      <c r="F10302">
        <v>0</v>
      </c>
      <c r="I10302">
        <v>2</v>
      </c>
      <c r="J10302">
        <v>5.3333333333333304</v>
      </c>
      <c r="K10302">
        <v>8</v>
      </c>
      <c r="L10302" t="s">
        <v>5577</v>
      </c>
      <c r="M10302" t="s">
        <v>5543</v>
      </c>
      <c r="N10302">
        <v>1.3333333333333299</v>
      </c>
      <c r="O10302">
        <v>1.3333333333333299</v>
      </c>
      <c r="P10302">
        <v>1</v>
      </c>
      <c r="Q10302" t="s">
        <v>7168</v>
      </c>
      <c r="R10302" t="s">
        <v>7163</v>
      </c>
      <c r="S10302" t="s">
        <v>22</v>
      </c>
      <c r="T10302" t="s">
        <v>11</v>
      </c>
      <c r="U10302" t="s">
        <v>19</v>
      </c>
    </row>
    <row r="10303" spans="1:21" x14ac:dyDescent="0.75">
      <c r="A10303">
        <v>66156279</v>
      </c>
      <c r="B10303" t="s">
        <v>11782</v>
      </c>
      <c r="C10303" t="s">
        <v>5473</v>
      </c>
      <c r="D10303" t="s">
        <v>5556</v>
      </c>
      <c r="E10303" t="s">
        <v>18</v>
      </c>
      <c r="F10303">
        <v>0</v>
      </c>
      <c r="I10303">
        <v>2</v>
      </c>
      <c r="J10303">
        <v>2</v>
      </c>
      <c r="K10303">
        <v>3</v>
      </c>
      <c r="L10303" t="s">
        <v>5577</v>
      </c>
      <c r="M10303" t="s">
        <v>5543</v>
      </c>
      <c r="N10303">
        <v>1.3333333333333299</v>
      </c>
      <c r="O10303">
        <v>1.3333333333333299</v>
      </c>
      <c r="P10303">
        <v>1</v>
      </c>
      <c r="Q10303" t="s">
        <v>7230</v>
      </c>
      <c r="R10303" t="s">
        <v>7160</v>
      </c>
      <c r="S10303" t="s">
        <v>12</v>
      </c>
      <c r="T10303" t="s">
        <v>11</v>
      </c>
      <c r="U10303" t="s">
        <v>19</v>
      </c>
    </row>
    <row r="10304" spans="1:21" x14ac:dyDescent="0.75">
      <c r="A10304">
        <v>66156618</v>
      </c>
      <c r="B10304" t="s">
        <v>3548</v>
      </c>
      <c r="C10304" t="s">
        <v>5473</v>
      </c>
      <c r="D10304" t="s">
        <v>5556</v>
      </c>
      <c r="E10304" t="s">
        <v>18</v>
      </c>
      <c r="F10304">
        <v>0</v>
      </c>
      <c r="I10304">
        <v>6</v>
      </c>
      <c r="J10304">
        <v>6.3333333333333304</v>
      </c>
      <c r="K10304">
        <v>8</v>
      </c>
      <c r="L10304" t="s">
        <v>5577</v>
      </c>
      <c r="M10304" t="s">
        <v>5543</v>
      </c>
      <c r="N10304">
        <v>1.3333333333333299</v>
      </c>
      <c r="O10304">
        <v>1.3333333333333299</v>
      </c>
      <c r="P10304">
        <v>1</v>
      </c>
      <c r="Q10304" t="s">
        <v>7168</v>
      </c>
      <c r="R10304" t="s">
        <v>7163</v>
      </c>
      <c r="S10304" t="s">
        <v>22</v>
      </c>
      <c r="T10304" t="s">
        <v>11</v>
      </c>
      <c r="U10304" t="s">
        <v>19</v>
      </c>
    </row>
    <row r="10305" spans="1:21" x14ac:dyDescent="0.75">
      <c r="A10305">
        <v>65717066</v>
      </c>
      <c r="B10305" t="s">
        <v>7049</v>
      </c>
      <c r="C10305" t="s">
        <v>5473</v>
      </c>
      <c r="D10305" t="s">
        <v>5556</v>
      </c>
      <c r="E10305" t="s">
        <v>18</v>
      </c>
      <c r="F10305">
        <v>0</v>
      </c>
      <c r="I10305">
        <v>12</v>
      </c>
      <c r="J10305">
        <v>10.3333333333333</v>
      </c>
      <c r="L10305" t="s">
        <v>5577</v>
      </c>
      <c r="M10305" t="s">
        <v>5543</v>
      </c>
      <c r="N10305">
        <v>1</v>
      </c>
      <c r="O10305">
        <v>1</v>
      </c>
      <c r="P10305">
        <v>1</v>
      </c>
      <c r="Q10305" t="s">
        <v>5591</v>
      </c>
      <c r="R10305" t="s">
        <v>5545</v>
      </c>
      <c r="S10305" t="s">
        <v>46</v>
      </c>
      <c r="T10305" t="s">
        <v>11</v>
      </c>
      <c r="U10305" t="s">
        <v>19</v>
      </c>
    </row>
    <row r="10306" spans="1:21" x14ac:dyDescent="0.75">
      <c r="A10306">
        <v>66113630</v>
      </c>
      <c r="B10306" t="s">
        <v>5757</v>
      </c>
      <c r="C10306" t="s">
        <v>5473</v>
      </c>
      <c r="D10306" t="s">
        <v>5564</v>
      </c>
      <c r="E10306" t="s">
        <v>18</v>
      </c>
      <c r="F10306">
        <v>0</v>
      </c>
      <c r="I10306">
        <v>2</v>
      </c>
      <c r="J10306">
        <v>1.3333333333333299</v>
      </c>
      <c r="L10306" t="s">
        <v>5577</v>
      </c>
      <c r="M10306" t="s">
        <v>5543</v>
      </c>
      <c r="N10306">
        <v>1</v>
      </c>
      <c r="O10306">
        <v>1</v>
      </c>
      <c r="P10306">
        <v>1</v>
      </c>
      <c r="Q10306" t="s">
        <v>7185</v>
      </c>
      <c r="R10306" t="s">
        <v>7184</v>
      </c>
      <c r="S10306" t="s">
        <v>22</v>
      </c>
      <c r="T10306" t="s">
        <v>11</v>
      </c>
      <c r="U10306" t="s">
        <v>19</v>
      </c>
    </row>
    <row r="10307" spans="1:21" x14ac:dyDescent="0.75">
      <c r="A10307">
        <v>66151567</v>
      </c>
      <c r="B10307" t="s">
        <v>11783</v>
      </c>
      <c r="C10307" t="s">
        <v>5473</v>
      </c>
      <c r="D10307" t="s">
        <v>5556</v>
      </c>
      <c r="E10307" t="s">
        <v>18</v>
      </c>
      <c r="F10307">
        <v>0</v>
      </c>
      <c r="I10307">
        <v>5</v>
      </c>
      <c r="J10307">
        <v>6.6666666666666696</v>
      </c>
      <c r="K10307">
        <v>37</v>
      </c>
      <c r="L10307" t="s">
        <v>5577</v>
      </c>
      <c r="M10307" t="s">
        <v>5543</v>
      </c>
      <c r="N10307">
        <v>1</v>
      </c>
      <c r="O10307">
        <v>1</v>
      </c>
      <c r="P10307">
        <v>1</v>
      </c>
      <c r="Q10307" t="s">
        <v>7185</v>
      </c>
      <c r="R10307" t="s">
        <v>7184</v>
      </c>
      <c r="S10307" t="s">
        <v>22</v>
      </c>
      <c r="T10307" t="s">
        <v>11</v>
      </c>
      <c r="U10307" t="s">
        <v>19</v>
      </c>
    </row>
    <row r="10308" spans="1:21" x14ac:dyDescent="0.75">
      <c r="A10308">
        <v>66153143</v>
      </c>
      <c r="B10308" t="s">
        <v>1690</v>
      </c>
      <c r="C10308" t="s">
        <v>5473</v>
      </c>
      <c r="D10308" t="s">
        <v>5556</v>
      </c>
      <c r="E10308" t="s">
        <v>18</v>
      </c>
      <c r="F10308">
        <v>0</v>
      </c>
      <c r="I10308">
        <v>2</v>
      </c>
      <c r="J10308">
        <v>2.6666666666666701</v>
      </c>
      <c r="K10308">
        <v>15</v>
      </c>
      <c r="L10308" t="s">
        <v>5577</v>
      </c>
      <c r="M10308" t="s">
        <v>5543</v>
      </c>
      <c r="N10308">
        <v>1</v>
      </c>
      <c r="O10308">
        <v>1</v>
      </c>
      <c r="P10308">
        <v>1</v>
      </c>
      <c r="Q10308" t="s">
        <v>7230</v>
      </c>
      <c r="R10308" t="s">
        <v>7160</v>
      </c>
      <c r="S10308" t="s">
        <v>12</v>
      </c>
      <c r="T10308" t="s">
        <v>11</v>
      </c>
      <c r="U10308" t="s">
        <v>19</v>
      </c>
    </row>
    <row r="10309" spans="1:21" x14ac:dyDescent="0.75">
      <c r="A10309">
        <v>66155878</v>
      </c>
      <c r="B10309" t="s">
        <v>11733</v>
      </c>
      <c r="C10309" t="s">
        <v>5493</v>
      </c>
      <c r="D10309" t="s">
        <v>5556</v>
      </c>
      <c r="E10309" t="s">
        <v>18</v>
      </c>
      <c r="F10309">
        <v>0</v>
      </c>
      <c r="I10309">
        <v>2</v>
      </c>
      <c r="J10309">
        <v>2.3333333333333299</v>
      </c>
      <c r="K10309">
        <v>3</v>
      </c>
      <c r="L10309" t="s">
        <v>5577</v>
      </c>
      <c r="M10309" t="s">
        <v>5543</v>
      </c>
      <c r="N10309">
        <v>1</v>
      </c>
      <c r="O10309">
        <v>1</v>
      </c>
      <c r="P10309">
        <v>1</v>
      </c>
      <c r="Q10309" t="s">
        <v>7262</v>
      </c>
      <c r="R10309" t="s">
        <v>7170</v>
      </c>
      <c r="S10309" t="s">
        <v>12</v>
      </c>
      <c r="T10309" t="s">
        <v>11</v>
      </c>
      <c r="U10309" t="s">
        <v>19</v>
      </c>
    </row>
    <row r="10310" spans="1:21" x14ac:dyDescent="0.75">
      <c r="A10310">
        <v>65300298</v>
      </c>
      <c r="B10310" t="s">
        <v>5639</v>
      </c>
      <c r="C10310" t="s">
        <v>5478</v>
      </c>
      <c r="D10310" t="s">
        <v>5547</v>
      </c>
      <c r="E10310" t="s">
        <v>5548</v>
      </c>
      <c r="F10310">
        <v>0</v>
      </c>
      <c r="G10310">
        <v>19</v>
      </c>
      <c r="H10310" t="s">
        <v>11904</v>
      </c>
      <c r="I10310">
        <v>500</v>
      </c>
      <c r="J10310">
        <v>525</v>
      </c>
      <c r="K10310">
        <v>180</v>
      </c>
      <c r="L10310" t="s">
        <v>5549</v>
      </c>
      <c r="M10310" t="s">
        <v>5543</v>
      </c>
      <c r="N10310">
        <v>0.66666666666666696</v>
      </c>
      <c r="O10310">
        <v>0.66666666666666696</v>
      </c>
      <c r="P10310">
        <v>1</v>
      </c>
      <c r="Q10310" t="s">
        <v>5550</v>
      </c>
      <c r="R10310" t="s">
        <v>5551</v>
      </c>
      <c r="S10310" t="s">
        <v>46</v>
      </c>
      <c r="T10310" t="s">
        <v>11</v>
      </c>
      <c r="U10310" t="s">
        <v>19</v>
      </c>
    </row>
    <row r="10311" spans="1:21" x14ac:dyDescent="0.75">
      <c r="A10311">
        <v>66103173</v>
      </c>
      <c r="B10311" t="s">
        <v>4772</v>
      </c>
      <c r="C10311" t="s">
        <v>5473</v>
      </c>
      <c r="D10311" t="s">
        <v>5556</v>
      </c>
      <c r="E10311" t="s">
        <v>18</v>
      </c>
      <c r="F10311">
        <v>0</v>
      </c>
      <c r="I10311">
        <v>6</v>
      </c>
      <c r="J10311">
        <v>5</v>
      </c>
      <c r="K10311">
        <v>6</v>
      </c>
      <c r="L10311" t="s">
        <v>5577</v>
      </c>
      <c r="M10311" t="s">
        <v>5543</v>
      </c>
      <c r="N10311">
        <v>0.66666666666666696</v>
      </c>
      <c r="O10311">
        <v>0.66666666666666696</v>
      </c>
      <c r="P10311">
        <v>1</v>
      </c>
      <c r="Q10311" t="s">
        <v>7168</v>
      </c>
      <c r="R10311" t="s">
        <v>7163</v>
      </c>
      <c r="S10311" t="s">
        <v>22</v>
      </c>
      <c r="T10311" t="s">
        <v>11</v>
      </c>
      <c r="U10311" t="s">
        <v>19</v>
      </c>
    </row>
    <row r="10312" spans="1:21" x14ac:dyDescent="0.75">
      <c r="A10312">
        <v>65003992</v>
      </c>
      <c r="B10312" t="s">
        <v>5717</v>
      </c>
      <c r="C10312" t="s">
        <v>5486</v>
      </c>
      <c r="D10312" t="s">
        <v>5542</v>
      </c>
      <c r="E10312" t="s">
        <v>5548</v>
      </c>
      <c r="F10312">
        <v>0</v>
      </c>
      <c r="G10312">
        <v>4</v>
      </c>
      <c r="H10312" t="s">
        <v>11904</v>
      </c>
      <c r="I10312">
        <v>182</v>
      </c>
      <c r="J10312">
        <v>317.33333333333297</v>
      </c>
      <c r="K10312">
        <v>111</v>
      </c>
      <c r="L10312" t="s">
        <v>5549</v>
      </c>
      <c r="M10312" t="s">
        <v>5543</v>
      </c>
      <c r="Q10312" t="s">
        <v>5550</v>
      </c>
      <c r="R10312" t="s">
        <v>5551</v>
      </c>
      <c r="S10312" t="s">
        <v>46</v>
      </c>
      <c r="T10312" t="s">
        <v>11</v>
      </c>
      <c r="U10312" t="s">
        <v>19</v>
      </c>
    </row>
    <row r="10313" spans="1:21" x14ac:dyDescent="0.75">
      <c r="A10313">
        <v>65006128</v>
      </c>
      <c r="B10313" t="s">
        <v>4815</v>
      </c>
      <c r="C10313" t="s">
        <v>5473</v>
      </c>
      <c r="D10313" t="s">
        <v>5556</v>
      </c>
      <c r="E10313" t="s">
        <v>18</v>
      </c>
      <c r="F10313">
        <v>0</v>
      </c>
      <c r="I10313">
        <v>19</v>
      </c>
      <c r="J10313">
        <v>8.6666666666666696</v>
      </c>
      <c r="K10313">
        <v>3</v>
      </c>
      <c r="L10313" t="s">
        <v>5577</v>
      </c>
      <c r="M10313" t="s">
        <v>5543</v>
      </c>
      <c r="Q10313" t="s">
        <v>5568</v>
      </c>
      <c r="R10313" t="s">
        <v>5554</v>
      </c>
      <c r="S10313" t="s">
        <v>46</v>
      </c>
      <c r="T10313" t="s">
        <v>11</v>
      </c>
      <c r="U10313" t="s">
        <v>19</v>
      </c>
    </row>
    <row r="10314" spans="1:21" x14ac:dyDescent="0.75">
      <c r="A10314">
        <v>65007452</v>
      </c>
      <c r="B10314" t="s">
        <v>6947</v>
      </c>
      <c r="C10314" t="s">
        <v>5456</v>
      </c>
      <c r="D10314" t="s">
        <v>5556</v>
      </c>
      <c r="E10314" t="s">
        <v>18</v>
      </c>
      <c r="F10314">
        <v>0</v>
      </c>
      <c r="I10314">
        <v>4</v>
      </c>
      <c r="J10314">
        <v>3.6666666666666701</v>
      </c>
      <c r="K10314">
        <v>1</v>
      </c>
      <c r="L10314" t="s">
        <v>5577</v>
      </c>
      <c r="M10314" t="s">
        <v>5543</v>
      </c>
      <c r="Q10314" t="s">
        <v>5581</v>
      </c>
      <c r="R10314" t="s">
        <v>5551</v>
      </c>
      <c r="S10314" t="s">
        <v>46</v>
      </c>
      <c r="T10314" t="s">
        <v>11</v>
      </c>
      <c r="U10314" t="s">
        <v>19</v>
      </c>
    </row>
    <row r="10315" spans="1:21" x14ac:dyDescent="0.75">
      <c r="A10315">
        <v>65008540</v>
      </c>
      <c r="B10315" t="s">
        <v>6675</v>
      </c>
      <c r="C10315" t="s">
        <v>5473</v>
      </c>
      <c r="D10315" t="s">
        <v>5556</v>
      </c>
      <c r="E10315" t="s">
        <v>18</v>
      </c>
      <c r="F10315">
        <v>0</v>
      </c>
      <c r="I10315">
        <v>28</v>
      </c>
      <c r="J10315">
        <v>32.3333333333333</v>
      </c>
      <c r="K10315">
        <v>6</v>
      </c>
      <c r="L10315" t="s">
        <v>5577</v>
      </c>
      <c r="M10315" t="s">
        <v>5543</v>
      </c>
      <c r="Q10315" t="s">
        <v>5570</v>
      </c>
      <c r="R10315" t="s">
        <v>5545</v>
      </c>
      <c r="S10315" t="s">
        <v>46</v>
      </c>
      <c r="T10315" t="s">
        <v>11</v>
      </c>
      <c r="U10315" t="s">
        <v>19</v>
      </c>
    </row>
    <row r="10316" spans="1:21" x14ac:dyDescent="0.75">
      <c r="A10316">
        <v>65009027</v>
      </c>
      <c r="B10316" t="s">
        <v>6749</v>
      </c>
      <c r="C10316" t="s">
        <v>5473</v>
      </c>
      <c r="D10316" t="s">
        <v>5556</v>
      </c>
      <c r="E10316" t="s">
        <v>18</v>
      </c>
      <c r="F10316">
        <v>0</v>
      </c>
      <c r="I10316">
        <v>5</v>
      </c>
      <c r="J10316">
        <v>11.6666666666667</v>
      </c>
      <c r="K10316">
        <v>6</v>
      </c>
      <c r="L10316" t="s">
        <v>5577</v>
      </c>
      <c r="M10316" t="s">
        <v>5543</v>
      </c>
      <c r="Q10316" t="s">
        <v>5561</v>
      </c>
      <c r="R10316" t="s">
        <v>5554</v>
      </c>
      <c r="S10316" t="s">
        <v>46</v>
      </c>
      <c r="T10316" t="s">
        <v>11</v>
      </c>
      <c r="U10316" t="s">
        <v>19</v>
      </c>
    </row>
    <row r="10317" spans="1:21" x14ac:dyDescent="0.75">
      <c r="A10317">
        <v>65009028</v>
      </c>
      <c r="B10317" t="s">
        <v>5958</v>
      </c>
      <c r="C10317" t="s">
        <v>5473</v>
      </c>
      <c r="D10317" t="s">
        <v>5556</v>
      </c>
      <c r="E10317" t="s">
        <v>18</v>
      </c>
      <c r="F10317">
        <v>0</v>
      </c>
      <c r="I10317">
        <v>16</v>
      </c>
      <c r="J10317">
        <v>20.3333333333333</v>
      </c>
      <c r="K10317">
        <v>9</v>
      </c>
      <c r="L10317" t="s">
        <v>5577</v>
      </c>
      <c r="M10317" t="s">
        <v>5543</v>
      </c>
      <c r="Q10317" t="s">
        <v>5561</v>
      </c>
      <c r="R10317" t="s">
        <v>5554</v>
      </c>
      <c r="S10317" t="s">
        <v>46</v>
      </c>
      <c r="T10317" t="s">
        <v>11</v>
      </c>
      <c r="U10317" t="s">
        <v>19</v>
      </c>
    </row>
    <row r="10318" spans="1:21" x14ac:dyDescent="0.75">
      <c r="A10318">
        <v>65009185</v>
      </c>
      <c r="B10318" t="s">
        <v>226</v>
      </c>
      <c r="C10318" t="s">
        <v>5473</v>
      </c>
      <c r="D10318" t="s">
        <v>5556</v>
      </c>
      <c r="E10318" t="s">
        <v>18</v>
      </c>
      <c r="F10318">
        <v>0</v>
      </c>
      <c r="I10318">
        <v>22</v>
      </c>
      <c r="J10318">
        <v>46</v>
      </c>
      <c r="K10318">
        <v>4</v>
      </c>
      <c r="L10318" t="s">
        <v>5577</v>
      </c>
      <c r="M10318" t="s">
        <v>5543</v>
      </c>
      <c r="Q10318" t="s">
        <v>5561</v>
      </c>
      <c r="R10318" t="s">
        <v>5554</v>
      </c>
      <c r="S10318" t="s">
        <v>46</v>
      </c>
      <c r="T10318" t="s">
        <v>11</v>
      </c>
      <c r="U10318" t="s">
        <v>19</v>
      </c>
    </row>
    <row r="10319" spans="1:21" x14ac:dyDescent="0.75">
      <c r="A10319">
        <v>65009186</v>
      </c>
      <c r="B10319" t="s">
        <v>6152</v>
      </c>
      <c r="C10319" t="s">
        <v>5473</v>
      </c>
      <c r="D10319" t="s">
        <v>5555</v>
      </c>
      <c r="E10319" t="s">
        <v>18</v>
      </c>
      <c r="F10319">
        <v>0</v>
      </c>
      <c r="I10319">
        <v>6</v>
      </c>
      <c r="J10319">
        <v>4.6666666666666696</v>
      </c>
      <c r="K10319">
        <v>2</v>
      </c>
      <c r="L10319" t="s">
        <v>5577</v>
      </c>
      <c r="M10319" t="s">
        <v>5543</v>
      </c>
      <c r="Q10319" t="s">
        <v>5572</v>
      </c>
      <c r="R10319" t="s">
        <v>5554</v>
      </c>
      <c r="S10319" t="s">
        <v>46</v>
      </c>
      <c r="T10319" t="s">
        <v>11</v>
      </c>
      <c r="U10319" t="s">
        <v>19</v>
      </c>
    </row>
    <row r="10320" spans="1:21" x14ac:dyDescent="0.75">
      <c r="A10320">
        <v>65010784</v>
      </c>
      <c r="B10320" t="s">
        <v>7019</v>
      </c>
      <c r="C10320" t="s">
        <v>5456</v>
      </c>
      <c r="D10320" t="s">
        <v>5556</v>
      </c>
      <c r="E10320" t="s">
        <v>18</v>
      </c>
      <c r="F10320">
        <v>0</v>
      </c>
      <c r="I10320">
        <v>4</v>
      </c>
      <c r="J10320">
        <v>3.6666666666666701</v>
      </c>
      <c r="K10320">
        <v>3</v>
      </c>
      <c r="L10320" t="s">
        <v>5577</v>
      </c>
      <c r="M10320" t="s">
        <v>5543</v>
      </c>
      <c r="Q10320" t="s">
        <v>5581</v>
      </c>
      <c r="R10320" t="s">
        <v>5551</v>
      </c>
      <c r="S10320" t="s">
        <v>46</v>
      </c>
      <c r="T10320" t="s">
        <v>11</v>
      </c>
      <c r="U10320" t="s">
        <v>19</v>
      </c>
    </row>
    <row r="10321" spans="1:21" x14ac:dyDescent="0.75">
      <c r="A10321">
        <v>65010974</v>
      </c>
      <c r="B10321" t="s">
        <v>5864</v>
      </c>
      <c r="C10321" t="s">
        <v>5456</v>
      </c>
      <c r="D10321" t="s">
        <v>5542</v>
      </c>
      <c r="E10321" t="s">
        <v>18</v>
      </c>
      <c r="F10321">
        <v>0</v>
      </c>
      <c r="G10321">
        <v>2</v>
      </c>
      <c r="H10321" t="s">
        <v>11904</v>
      </c>
      <c r="I10321">
        <v>11</v>
      </c>
      <c r="J10321">
        <v>28.3333333333333</v>
      </c>
      <c r="K10321">
        <v>30</v>
      </c>
      <c r="L10321" t="s">
        <v>5549</v>
      </c>
      <c r="M10321" t="s">
        <v>5543</v>
      </c>
      <c r="Q10321" t="s">
        <v>5550</v>
      </c>
      <c r="R10321" t="s">
        <v>5551</v>
      </c>
      <c r="S10321" t="s">
        <v>46</v>
      </c>
      <c r="T10321" t="s">
        <v>11</v>
      </c>
      <c r="U10321" t="s">
        <v>19</v>
      </c>
    </row>
    <row r="10322" spans="1:21" x14ac:dyDescent="0.75">
      <c r="A10322">
        <v>65011143</v>
      </c>
      <c r="B10322" t="s">
        <v>6906</v>
      </c>
      <c r="C10322" t="s">
        <v>5473</v>
      </c>
      <c r="D10322" t="s">
        <v>5556</v>
      </c>
      <c r="E10322" t="s">
        <v>18</v>
      </c>
      <c r="F10322">
        <v>0</v>
      </c>
      <c r="I10322">
        <v>4</v>
      </c>
      <c r="J10322">
        <v>3.6666666666666701</v>
      </c>
      <c r="K10322">
        <v>6</v>
      </c>
      <c r="L10322" t="s">
        <v>5577</v>
      </c>
      <c r="M10322" t="s">
        <v>5543</v>
      </c>
      <c r="Q10322" t="s">
        <v>5568</v>
      </c>
      <c r="R10322" t="s">
        <v>5554</v>
      </c>
      <c r="S10322" t="s">
        <v>46</v>
      </c>
      <c r="T10322" t="s">
        <v>11</v>
      </c>
      <c r="U10322" t="s">
        <v>19</v>
      </c>
    </row>
    <row r="10323" spans="1:21" x14ac:dyDescent="0.75">
      <c r="A10323">
        <v>65012078</v>
      </c>
      <c r="B10323" t="s">
        <v>6704</v>
      </c>
      <c r="C10323" t="s">
        <v>5473</v>
      </c>
      <c r="D10323" t="s">
        <v>5556</v>
      </c>
      <c r="E10323" t="s">
        <v>18</v>
      </c>
      <c r="F10323">
        <v>0</v>
      </c>
      <c r="I10323">
        <v>33</v>
      </c>
      <c r="J10323">
        <v>32.3333333333333</v>
      </c>
      <c r="K10323">
        <v>5</v>
      </c>
      <c r="L10323" t="s">
        <v>5577</v>
      </c>
      <c r="M10323" t="s">
        <v>5543</v>
      </c>
      <c r="Q10323" t="s">
        <v>5563</v>
      </c>
      <c r="R10323" t="s">
        <v>5545</v>
      </c>
      <c r="S10323" t="s">
        <v>46</v>
      </c>
      <c r="T10323" t="s">
        <v>11</v>
      </c>
      <c r="U10323" t="s">
        <v>19</v>
      </c>
    </row>
    <row r="10324" spans="1:21" x14ac:dyDescent="0.75">
      <c r="A10324">
        <v>65012448</v>
      </c>
      <c r="B10324" t="s">
        <v>7053</v>
      </c>
      <c r="C10324" t="s">
        <v>5473</v>
      </c>
      <c r="D10324" t="s">
        <v>5555</v>
      </c>
      <c r="E10324" t="s">
        <v>18</v>
      </c>
      <c r="F10324">
        <v>0</v>
      </c>
      <c r="I10324">
        <v>23</v>
      </c>
      <c r="J10324">
        <v>14.3333333333333</v>
      </c>
      <c r="K10324">
        <v>59</v>
      </c>
      <c r="L10324" t="s">
        <v>5577</v>
      </c>
      <c r="M10324" t="s">
        <v>5543</v>
      </c>
      <c r="Q10324" t="s">
        <v>5570</v>
      </c>
      <c r="R10324" t="s">
        <v>5545</v>
      </c>
      <c r="S10324" t="s">
        <v>46</v>
      </c>
      <c r="T10324" t="s">
        <v>11</v>
      </c>
      <c r="U10324" t="s">
        <v>19</v>
      </c>
    </row>
    <row r="10325" spans="1:21" x14ac:dyDescent="0.75">
      <c r="A10325">
        <v>65012484</v>
      </c>
      <c r="B10325" t="s">
        <v>6948</v>
      </c>
      <c r="C10325" t="s">
        <v>5473</v>
      </c>
      <c r="D10325" t="s">
        <v>5556</v>
      </c>
      <c r="E10325" t="s">
        <v>18</v>
      </c>
      <c r="F10325">
        <v>0</v>
      </c>
      <c r="G10325">
        <v>2</v>
      </c>
      <c r="H10325" t="s">
        <v>11904</v>
      </c>
      <c r="J10325">
        <v>1.6666666666666701</v>
      </c>
      <c r="K10325">
        <v>9</v>
      </c>
      <c r="L10325" t="s">
        <v>5549</v>
      </c>
      <c r="M10325" t="s">
        <v>5543</v>
      </c>
      <c r="Q10325" t="s">
        <v>5544</v>
      </c>
      <c r="R10325" t="s">
        <v>5545</v>
      </c>
      <c r="S10325" t="s">
        <v>46</v>
      </c>
      <c r="T10325" t="s">
        <v>11</v>
      </c>
      <c r="U10325" t="s">
        <v>19</v>
      </c>
    </row>
    <row r="10326" spans="1:21" x14ac:dyDescent="0.75">
      <c r="A10326">
        <v>65013029</v>
      </c>
      <c r="B10326" t="s">
        <v>1041</v>
      </c>
      <c r="C10326" t="s">
        <v>5473</v>
      </c>
      <c r="D10326" t="s">
        <v>5555</v>
      </c>
      <c r="E10326" t="s">
        <v>18</v>
      </c>
      <c r="F10326">
        <v>0</v>
      </c>
      <c r="I10326">
        <v>50</v>
      </c>
      <c r="J10326">
        <v>20</v>
      </c>
      <c r="K10326">
        <v>71</v>
      </c>
      <c r="L10326" t="s">
        <v>5577</v>
      </c>
      <c r="M10326" t="s">
        <v>5543</v>
      </c>
      <c r="Q10326" t="s">
        <v>5570</v>
      </c>
      <c r="R10326" t="s">
        <v>5545</v>
      </c>
      <c r="S10326" t="s">
        <v>46</v>
      </c>
      <c r="T10326" t="s">
        <v>11</v>
      </c>
      <c r="U10326" t="s">
        <v>19</v>
      </c>
    </row>
    <row r="10327" spans="1:21" x14ac:dyDescent="0.75">
      <c r="A10327">
        <v>65013455</v>
      </c>
      <c r="B10327" t="s">
        <v>6217</v>
      </c>
      <c r="C10327" t="s">
        <v>5473</v>
      </c>
      <c r="D10327" t="s">
        <v>5555</v>
      </c>
      <c r="E10327" t="s">
        <v>18</v>
      </c>
      <c r="F10327">
        <v>0</v>
      </c>
      <c r="G10327">
        <v>3</v>
      </c>
      <c r="H10327" t="s">
        <v>11904</v>
      </c>
      <c r="I10327">
        <v>20</v>
      </c>
      <c r="J10327">
        <v>13</v>
      </c>
      <c r="K10327">
        <v>21</v>
      </c>
      <c r="L10327" t="s">
        <v>5549</v>
      </c>
      <c r="M10327" t="s">
        <v>5543</v>
      </c>
      <c r="Q10327" t="s">
        <v>5568</v>
      </c>
      <c r="R10327" t="s">
        <v>5554</v>
      </c>
      <c r="S10327" t="s">
        <v>46</v>
      </c>
      <c r="T10327" t="s">
        <v>11</v>
      </c>
      <c r="U10327" t="s">
        <v>19</v>
      </c>
    </row>
    <row r="10328" spans="1:21" x14ac:dyDescent="0.75">
      <c r="A10328">
        <v>65013678</v>
      </c>
      <c r="B10328" t="s">
        <v>6676</v>
      </c>
      <c r="C10328" t="s">
        <v>5473</v>
      </c>
      <c r="D10328" t="s">
        <v>5556</v>
      </c>
      <c r="E10328" t="s">
        <v>18</v>
      </c>
      <c r="F10328">
        <v>0</v>
      </c>
      <c r="I10328">
        <v>6</v>
      </c>
      <c r="J10328">
        <v>7.3333333333333304</v>
      </c>
      <c r="K10328">
        <v>22</v>
      </c>
      <c r="L10328" t="s">
        <v>5577</v>
      </c>
      <c r="M10328" t="s">
        <v>5543</v>
      </c>
      <c r="Q10328" t="s">
        <v>5553</v>
      </c>
      <c r="R10328" t="s">
        <v>5554</v>
      </c>
      <c r="S10328" t="s">
        <v>46</v>
      </c>
      <c r="T10328" t="s">
        <v>11</v>
      </c>
      <c r="U10328" t="s">
        <v>19</v>
      </c>
    </row>
    <row r="10329" spans="1:21" x14ac:dyDescent="0.75">
      <c r="A10329">
        <v>65013753</v>
      </c>
      <c r="B10329" t="s">
        <v>6949</v>
      </c>
      <c r="C10329" t="s">
        <v>5473</v>
      </c>
      <c r="D10329" t="s">
        <v>5556</v>
      </c>
      <c r="E10329" t="s">
        <v>18</v>
      </c>
      <c r="F10329">
        <v>0</v>
      </c>
      <c r="I10329">
        <v>15</v>
      </c>
      <c r="J10329">
        <v>9.6666666666666696</v>
      </c>
      <c r="K10329">
        <v>3</v>
      </c>
      <c r="L10329" t="s">
        <v>5577</v>
      </c>
      <c r="M10329" t="s">
        <v>5543</v>
      </c>
      <c r="Q10329" t="s">
        <v>5579</v>
      </c>
      <c r="R10329" t="s">
        <v>5554</v>
      </c>
      <c r="S10329" t="s">
        <v>46</v>
      </c>
      <c r="T10329" t="s">
        <v>11</v>
      </c>
      <c r="U10329" t="s">
        <v>19</v>
      </c>
    </row>
    <row r="10330" spans="1:21" x14ac:dyDescent="0.75">
      <c r="A10330">
        <v>65014027</v>
      </c>
      <c r="B10330" t="s">
        <v>6907</v>
      </c>
      <c r="C10330" t="s">
        <v>5473</v>
      </c>
      <c r="D10330" t="s">
        <v>5555</v>
      </c>
      <c r="E10330" t="s">
        <v>18</v>
      </c>
      <c r="F10330">
        <v>0</v>
      </c>
      <c r="I10330">
        <v>32</v>
      </c>
      <c r="J10330">
        <v>25.6666666666667</v>
      </c>
      <c r="K10330">
        <v>47</v>
      </c>
      <c r="L10330" t="s">
        <v>5577</v>
      </c>
      <c r="M10330" t="s">
        <v>5543</v>
      </c>
      <c r="Q10330" t="s">
        <v>5570</v>
      </c>
      <c r="R10330" t="s">
        <v>5545</v>
      </c>
      <c r="S10330" t="s">
        <v>46</v>
      </c>
      <c r="T10330" t="s">
        <v>11</v>
      </c>
      <c r="U10330" t="s">
        <v>19</v>
      </c>
    </row>
    <row r="10331" spans="1:21" x14ac:dyDescent="0.75">
      <c r="A10331">
        <v>65014091</v>
      </c>
      <c r="B10331" t="s">
        <v>6883</v>
      </c>
      <c r="C10331" t="s">
        <v>5473</v>
      </c>
      <c r="D10331" t="s">
        <v>5556</v>
      </c>
      <c r="E10331" t="s">
        <v>18</v>
      </c>
      <c r="F10331">
        <v>0</v>
      </c>
      <c r="G10331">
        <v>15</v>
      </c>
      <c r="H10331" t="s">
        <v>11904</v>
      </c>
      <c r="I10331">
        <v>80</v>
      </c>
      <c r="J10331">
        <v>52.3333333333333</v>
      </c>
      <c r="K10331">
        <v>3</v>
      </c>
      <c r="L10331" t="s">
        <v>5549</v>
      </c>
      <c r="M10331" t="s">
        <v>5543</v>
      </c>
      <c r="Q10331" t="s">
        <v>5561</v>
      </c>
      <c r="R10331" t="s">
        <v>5554</v>
      </c>
      <c r="S10331" t="s">
        <v>46</v>
      </c>
      <c r="T10331" t="s">
        <v>11</v>
      </c>
      <c r="U10331" t="s">
        <v>19</v>
      </c>
    </row>
    <row r="10332" spans="1:21" x14ac:dyDescent="0.75">
      <c r="A10332">
        <v>65014223</v>
      </c>
      <c r="B10332" t="s">
        <v>263</v>
      </c>
      <c r="C10332" t="s">
        <v>5473</v>
      </c>
      <c r="D10332" t="s">
        <v>5556</v>
      </c>
      <c r="E10332" t="s">
        <v>18</v>
      </c>
      <c r="F10332">
        <v>0</v>
      </c>
      <c r="I10332">
        <v>6</v>
      </c>
      <c r="J10332">
        <v>9.6666666666666696</v>
      </c>
      <c r="K10332">
        <v>23</v>
      </c>
      <c r="L10332" t="s">
        <v>5577</v>
      </c>
      <c r="M10332" t="s">
        <v>5543</v>
      </c>
      <c r="Q10332" t="s">
        <v>5568</v>
      </c>
      <c r="R10332" t="s">
        <v>5554</v>
      </c>
      <c r="S10332" t="s">
        <v>46</v>
      </c>
      <c r="T10332" t="s">
        <v>11</v>
      </c>
      <c r="U10332" t="s">
        <v>19</v>
      </c>
    </row>
    <row r="10333" spans="1:21" x14ac:dyDescent="0.75">
      <c r="A10333">
        <v>65014252</v>
      </c>
      <c r="B10333" t="s">
        <v>7009</v>
      </c>
      <c r="C10333" t="s">
        <v>5473</v>
      </c>
      <c r="D10333" t="s">
        <v>5556</v>
      </c>
      <c r="E10333" t="s">
        <v>18</v>
      </c>
      <c r="F10333">
        <v>0</v>
      </c>
      <c r="I10333">
        <v>5</v>
      </c>
      <c r="J10333">
        <v>4.3333333333333304</v>
      </c>
      <c r="K10333">
        <v>15</v>
      </c>
      <c r="L10333" t="s">
        <v>5577</v>
      </c>
      <c r="M10333" t="s">
        <v>5543</v>
      </c>
      <c r="Q10333" t="s">
        <v>5553</v>
      </c>
      <c r="R10333" t="s">
        <v>5554</v>
      </c>
      <c r="S10333" t="s">
        <v>46</v>
      </c>
      <c r="T10333" t="s">
        <v>11</v>
      </c>
      <c r="U10333" t="s">
        <v>19</v>
      </c>
    </row>
    <row r="10334" spans="1:21" x14ac:dyDescent="0.75">
      <c r="A10334">
        <v>65014399</v>
      </c>
      <c r="B10334" t="s">
        <v>847</v>
      </c>
      <c r="C10334" t="s">
        <v>5473</v>
      </c>
      <c r="D10334" t="s">
        <v>5556</v>
      </c>
      <c r="E10334" t="s">
        <v>18</v>
      </c>
      <c r="F10334">
        <v>0</v>
      </c>
      <c r="I10334">
        <v>33</v>
      </c>
      <c r="J10334">
        <v>38.3333333333333</v>
      </c>
      <c r="K10334">
        <v>3</v>
      </c>
      <c r="L10334" t="s">
        <v>5577</v>
      </c>
      <c r="M10334" t="s">
        <v>5543</v>
      </c>
      <c r="Q10334" t="s">
        <v>5561</v>
      </c>
      <c r="R10334" t="s">
        <v>5554</v>
      </c>
      <c r="S10334" t="s">
        <v>46</v>
      </c>
      <c r="T10334" t="s">
        <v>11</v>
      </c>
      <c r="U10334" t="s">
        <v>19</v>
      </c>
    </row>
    <row r="10335" spans="1:21" x14ac:dyDescent="0.75">
      <c r="A10335">
        <v>65014734</v>
      </c>
      <c r="B10335" t="s">
        <v>6987</v>
      </c>
      <c r="C10335" t="s">
        <v>5473</v>
      </c>
      <c r="D10335" t="s">
        <v>5556</v>
      </c>
      <c r="E10335" t="s">
        <v>18</v>
      </c>
      <c r="F10335">
        <v>0</v>
      </c>
      <c r="I10335">
        <v>56</v>
      </c>
      <c r="J10335">
        <v>45.3333333333333</v>
      </c>
      <c r="K10335">
        <v>7</v>
      </c>
      <c r="L10335" t="s">
        <v>5577</v>
      </c>
      <c r="M10335" t="s">
        <v>5543</v>
      </c>
      <c r="Q10335" t="s">
        <v>5576</v>
      </c>
      <c r="R10335" t="s">
        <v>5554</v>
      </c>
      <c r="S10335" t="s">
        <v>46</v>
      </c>
      <c r="T10335" t="s">
        <v>11</v>
      </c>
      <c r="U10335" t="s">
        <v>19</v>
      </c>
    </row>
    <row r="10336" spans="1:21" x14ac:dyDescent="0.75">
      <c r="A10336">
        <v>65014735</v>
      </c>
      <c r="B10336" t="s">
        <v>7031</v>
      </c>
      <c r="C10336" t="s">
        <v>5473</v>
      </c>
      <c r="D10336" t="s">
        <v>5556</v>
      </c>
      <c r="E10336" t="s">
        <v>18</v>
      </c>
      <c r="F10336">
        <v>0</v>
      </c>
      <c r="I10336">
        <v>17</v>
      </c>
      <c r="J10336">
        <v>17</v>
      </c>
      <c r="K10336">
        <v>8</v>
      </c>
      <c r="L10336" t="s">
        <v>5577</v>
      </c>
      <c r="M10336" t="s">
        <v>5543</v>
      </c>
      <c r="Q10336" t="s">
        <v>5576</v>
      </c>
      <c r="R10336" t="s">
        <v>5554</v>
      </c>
      <c r="S10336" t="s">
        <v>46</v>
      </c>
      <c r="T10336" t="s">
        <v>11</v>
      </c>
      <c r="U10336" t="s">
        <v>19</v>
      </c>
    </row>
    <row r="10337" spans="1:21" x14ac:dyDescent="0.75">
      <c r="A10337">
        <v>65015177</v>
      </c>
      <c r="B10337" t="s">
        <v>6784</v>
      </c>
      <c r="C10337" t="s">
        <v>5473</v>
      </c>
      <c r="D10337" t="s">
        <v>5555</v>
      </c>
      <c r="E10337" t="s">
        <v>18</v>
      </c>
      <c r="F10337">
        <v>0</v>
      </c>
      <c r="I10337">
        <v>3</v>
      </c>
      <c r="J10337">
        <v>3.3333333333333299</v>
      </c>
      <c r="K10337">
        <v>7</v>
      </c>
      <c r="L10337" t="s">
        <v>5577</v>
      </c>
      <c r="M10337" t="s">
        <v>5543</v>
      </c>
      <c r="Q10337" t="s">
        <v>5544</v>
      </c>
      <c r="R10337" t="s">
        <v>5545</v>
      </c>
      <c r="S10337" t="s">
        <v>46</v>
      </c>
      <c r="T10337" t="s">
        <v>11</v>
      </c>
      <c r="U10337" t="s">
        <v>19</v>
      </c>
    </row>
    <row r="10338" spans="1:21" x14ac:dyDescent="0.75">
      <c r="A10338">
        <v>65015335</v>
      </c>
      <c r="B10338" t="s">
        <v>7014</v>
      </c>
      <c r="C10338" t="s">
        <v>5456</v>
      </c>
      <c r="D10338" t="s">
        <v>5556</v>
      </c>
      <c r="E10338" t="s">
        <v>18</v>
      </c>
      <c r="F10338">
        <v>0</v>
      </c>
      <c r="I10338">
        <v>5</v>
      </c>
      <c r="J10338">
        <v>2.3333333333333299</v>
      </c>
      <c r="K10338">
        <v>3</v>
      </c>
      <c r="L10338" t="s">
        <v>5577</v>
      </c>
      <c r="M10338" t="s">
        <v>5543</v>
      </c>
      <c r="Q10338" t="s">
        <v>5581</v>
      </c>
      <c r="R10338" t="s">
        <v>5551</v>
      </c>
      <c r="S10338" t="s">
        <v>46</v>
      </c>
      <c r="T10338" t="s">
        <v>11</v>
      </c>
      <c r="U10338" t="s">
        <v>19</v>
      </c>
    </row>
    <row r="10339" spans="1:21" x14ac:dyDescent="0.75">
      <c r="A10339">
        <v>65015427</v>
      </c>
      <c r="B10339" t="s">
        <v>1313</v>
      </c>
      <c r="C10339" t="s">
        <v>5473</v>
      </c>
      <c r="D10339" t="s">
        <v>5556</v>
      </c>
      <c r="E10339" t="s">
        <v>18</v>
      </c>
      <c r="F10339">
        <v>0</v>
      </c>
      <c r="I10339">
        <v>3</v>
      </c>
      <c r="J10339">
        <v>3.6666666666666701</v>
      </c>
      <c r="K10339">
        <v>15</v>
      </c>
      <c r="L10339" t="s">
        <v>5577</v>
      </c>
      <c r="M10339" t="s">
        <v>5543</v>
      </c>
      <c r="Q10339" t="s">
        <v>5553</v>
      </c>
      <c r="R10339" t="s">
        <v>5554</v>
      </c>
      <c r="S10339" t="s">
        <v>46</v>
      </c>
      <c r="T10339" t="s">
        <v>11</v>
      </c>
      <c r="U10339" t="s">
        <v>19</v>
      </c>
    </row>
    <row r="10340" spans="1:21" x14ac:dyDescent="0.75">
      <c r="A10340">
        <v>65015499</v>
      </c>
      <c r="B10340" t="s">
        <v>6333</v>
      </c>
      <c r="C10340" t="s">
        <v>5473</v>
      </c>
      <c r="D10340" t="s">
        <v>5556</v>
      </c>
      <c r="E10340" t="s">
        <v>18</v>
      </c>
      <c r="F10340">
        <v>0</v>
      </c>
      <c r="I10340">
        <v>8</v>
      </c>
      <c r="J10340">
        <v>7.6666666666666696</v>
      </c>
      <c r="K10340">
        <v>12</v>
      </c>
      <c r="L10340" t="s">
        <v>5577</v>
      </c>
      <c r="M10340" t="s">
        <v>5543</v>
      </c>
      <c r="Q10340" t="s">
        <v>5568</v>
      </c>
      <c r="R10340" t="s">
        <v>5554</v>
      </c>
      <c r="S10340" t="s">
        <v>46</v>
      </c>
      <c r="T10340" t="s">
        <v>11</v>
      </c>
      <c r="U10340" t="s">
        <v>19</v>
      </c>
    </row>
    <row r="10341" spans="1:21" x14ac:dyDescent="0.75">
      <c r="A10341">
        <v>65015531</v>
      </c>
      <c r="B10341" t="s">
        <v>6812</v>
      </c>
      <c r="C10341" t="s">
        <v>5473</v>
      </c>
      <c r="D10341" t="s">
        <v>5556</v>
      </c>
      <c r="E10341" t="s">
        <v>18</v>
      </c>
      <c r="F10341">
        <v>0</v>
      </c>
      <c r="I10341">
        <v>21</v>
      </c>
      <c r="J10341">
        <v>52.3333333333333</v>
      </c>
      <c r="K10341">
        <v>3</v>
      </c>
      <c r="L10341" t="s">
        <v>5577</v>
      </c>
      <c r="M10341" t="s">
        <v>5543</v>
      </c>
      <c r="Q10341" t="s">
        <v>5561</v>
      </c>
      <c r="R10341" t="s">
        <v>5554</v>
      </c>
      <c r="S10341" t="s">
        <v>46</v>
      </c>
      <c r="T10341" t="s">
        <v>11</v>
      </c>
      <c r="U10341" t="s">
        <v>19</v>
      </c>
    </row>
    <row r="10342" spans="1:21" x14ac:dyDescent="0.75">
      <c r="A10342">
        <v>65015733</v>
      </c>
      <c r="B10342" t="s">
        <v>6832</v>
      </c>
      <c r="C10342" t="s">
        <v>5456</v>
      </c>
      <c r="D10342" t="s">
        <v>5556</v>
      </c>
      <c r="E10342" t="s">
        <v>18</v>
      </c>
      <c r="F10342">
        <v>0</v>
      </c>
      <c r="G10342">
        <v>10</v>
      </c>
      <c r="H10342" t="s">
        <v>11904</v>
      </c>
      <c r="I10342">
        <v>15</v>
      </c>
      <c r="J10342">
        <v>10</v>
      </c>
      <c r="K10342">
        <v>15</v>
      </c>
      <c r="L10342" t="s">
        <v>5549</v>
      </c>
      <c r="M10342" t="s">
        <v>5543</v>
      </c>
      <c r="Q10342" t="s">
        <v>5585</v>
      </c>
      <c r="R10342" t="s">
        <v>5551</v>
      </c>
      <c r="S10342" t="s">
        <v>46</v>
      </c>
      <c r="T10342" t="s">
        <v>11</v>
      </c>
      <c r="U10342" t="s">
        <v>19</v>
      </c>
    </row>
    <row r="10343" spans="1:21" x14ac:dyDescent="0.75">
      <c r="A10343">
        <v>65015929</v>
      </c>
      <c r="B10343" t="s">
        <v>519</v>
      </c>
      <c r="C10343" t="s">
        <v>5473</v>
      </c>
      <c r="D10343" t="s">
        <v>5556</v>
      </c>
      <c r="E10343" t="s">
        <v>18</v>
      </c>
      <c r="F10343">
        <v>0</v>
      </c>
      <c r="I10343">
        <v>4</v>
      </c>
      <c r="J10343">
        <v>12.3333333333333</v>
      </c>
      <c r="K10343">
        <v>5</v>
      </c>
      <c r="L10343" t="s">
        <v>5577</v>
      </c>
      <c r="M10343" t="s">
        <v>5543</v>
      </c>
      <c r="Q10343" t="s">
        <v>5563</v>
      </c>
      <c r="R10343" t="s">
        <v>5545</v>
      </c>
      <c r="S10343" t="s">
        <v>46</v>
      </c>
      <c r="T10343" t="s">
        <v>11</v>
      </c>
      <c r="U10343" t="s">
        <v>19</v>
      </c>
    </row>
    <row r="10344" spans="1:21" x14ac:dyDescent="0.75">
      <c r="A10344">
        <v>65015989</v>
      </c>
      <c r="B10344" t="s">
        <v>6820</v>
      </c>
      <c r="C10344" t="s">
        <v>5473</v>
      </c>
      <c r="D10344" t="s">
        <v>5556</v>
      </c>
      <c r="E10344" t="s">
        <v>18</v>
      </c>
      <c r="F10344">
        <v>0</v>
      </c>
      <c r="I10344">
        <v>65</v>
      </c>
      <c r="J10344">
        <v>24.6666666666667</v>
      </c>
      <c r="K10344">
        <v>6</v>
      </c>
      <c r="L10344" t="s">
        <v>5577</v>
      </c>
      <c r="M10344" t="s">
        <v>5543</v>
      </c>
      <c r="Q10344" t="s">
        <v>5571</v>
      </c>
      <c r="R10344" t="s">
        <v>5545</v>
      </c>
      <c r="S10344" t="s">
        <v>46</v>
      </c>
      <c r="T10344" t="s">
        <v>11</v>
      </c>
      <c r="U10344" t="s">
        <v>19</v>
      </c>
    </row>
    <row r="10345" spans="1:21" x14ac:dyDescent="0.75">
      <c r="A10345">
        <v>65016009</v>
      </c>
      <c r="B10345" t="s">
        <v>5779</v>
      </c>
      <c r="C10345" t="s">
        <v>5473</v>
      </c>
      <c r="D10345" t="s">
        <v>5556</v>
      </c>
      <c r="E10345" t="s">
        <v>18</v>
      </c>
      <c r="F10345">
        <v>0</v>
      </c>
      <c r="I10345">
        <v>21</v>
      </c>
      <c r="J10345">
        <v>10.6666666666667</v>
      </c>
      <c r="K10345">
        <v>7</v>
      </c>
      <c r="L10345" t="s">
        <v>5577</v>
      </c>
      <c r="M10345" t="s">
        <v>5543</v>
      </c>
      <c r="Q10345" t="s">
        <v>5571</v>
      </c>
      <c r="R10345" t="s">
        <v>5545</v>
      </c>
      <c r="S10345" t="s">
        <v>46</v>
      </c>
      <c r="T10345" t="s">
        <v>11</v>
      </c>
      <c r="U10345" t="s">
        <v>19</v>
      </c>
    </row>
    <row r="10346" spans="1:21" x14ac:dyDescent="0.75">
      <c r="A10346">
        <v>65016010</v>
      </c>
      <c r="B10346" t="s">
        <v>6833</v>
      </c>
      <c r="C10346" t="s">
        <v>5473</v>
      </c>
      <c r="D10346" t="s">
        <v>5556</v>
      </c>
      <c r="E10346" t="s">
        <v>18</v>
      </c>
      <c r="F10346">
        <v>0</v>
      </c>
      <c r="I10346">
        <v>6</v>
      </c>
      <c r="J10346">
        <v>5.3333333333333304</v>
      </c>
      <c r="K10346">
        <v>6</v>
      </c>
      <c r="L10346" t="s">
        <v>5577</v>
      </c>
      <c r="M10346" t="s">
        <v>5543</v>
      </c>
      <c r="Q10346" t="s">
        <v>5571</v>
      </c>
      <c r="R10346" t="s">
        <v>5545</v>
      </c>
      <c r="S10346" t="s">
        <v>46</v>
      </c>
      <c r="T10346" t="s">
        <v>11</v>
      </c>
      <c r="U10346" t="s">
        <v>19</v>
      </c>
    </row>
    <row r="10347" spans="1:21" x14ac:dyDescent="0.75">
      <c r="A10347">
        <v>65016127</v>
      </c>
      <c r="B10347" t="s">
        <v>7000</v>
      </c>
      <c r="C10347" t="s">
        <v>5456</v>
      </c>
      <c r="D10347" t="s">
        <v>5556</v>
      </c>
      <c r="E10347" t="s">
        <v>18</v>
      </c>
      <c r="F10347">
        <v>0</v>
      </c>
      <c r="I10347">
        <v>4</v>
      </c>
      <c r="J10347">
        <v>4</v>
      </c>
      <c r="K10347">
        <v>2</v>
      </c>
      <c r="L10347" t="s">
        <v>5577</v>
      </c>
      <c r="M10347" t="s">
        <v>5543</v>
      </c>
      <c r="Q10347" t="s">
        <v>5581</v>
      </c>
      <c r="R10347" t="s">
        <v>5551</v>
      </c>
      <c r="S10347" t="s">
        <v>46</v>
      </c>
      <c r="T10347" t="s">
        <v>11</v>
      </c>
      <c r="U10347" t="s">
        <v>19</v>
      </c>
    </row>
    <row r="10348" spans="1:21" x14ac:dyDescent="0.75">
      <c r="A10348">
        <v>65016138</v>
      </c>
      <c r="B10348" t="s">
        <v>7007</v>
      </c>
      <c r="C10348" t="s">
        <v>5456</v>
      </c>
      <c r="D10348" t="s">
        <v>5556</v>
      </c>
      <c r="E10348" t="s">
        <v>18</v>
      </c>
      <c r="F10348">
        <v>0</v>
      </c>
      <c r="I10348">
        <v>4</v>
      </c>
      <c r="J10348">
        <v>4.6666666666666696</v>
      </c>
      <c r="K10348">
        <v>4</v>
      </c>
      <c r="L10348" t="s">
        <v>5577</v>
      </c>
      <c r="M10348" t="s">
        <v>5543</v>
      </c>
      <c r="Q10348" t="s">
        <v>5581</v>
      </c>
      <c r="R10348" t="s">
        <v>5551</v>
      </c>
      <c r="S10348" t="s">
        <v>46</v>
      </c>
      <c r="T10348" t="s">
        <v>11</v>
      </c>
      <c r="U10348" t="s">
        <v>19</v>
      </c>
    </row>
    <row r="10349" spans="1:21" x14ac:dyDescent="0.75">
      <c r="A10349">
        <v>65016346</v>
      </c>
      <c r="B10349" t="s">
        <v>6723</v>
      </c>
      <c r="C10349" t="s">
        <v>5456</v>
      </c>
      <c r="D10349" t="s">
        <v>5556</v>
      </c>
      <c r="E10349" t="s">
        <v>18</v>
      </c>
      <c r="F10349">
        <v>0</v>
      </c>
      <c r="I10349">
        <v>7</v>
      </c>
      <c r="J10349">
        <v>11.3333333333333</v>
      </c>
      <c r="K10349">
        <v>5</v>
      </c>
      <c r="L10349" t="s">
        <v>5577</v>
      </c>
      <c r="M10349" t="s">
        <v>5543</v>
      </c>
      <c r="Q10349" t="s">
        <v>5581</v>
      </c>
      <c r="R10349" t="s">
        <v>5551</v>
      </c>
      <c r="S10349" t="s">
        <v>46</v>
      </c>
      <c r="T10349" t="s">
        <v>11</v>
      </c>
      <c r="U10349" t="s">
        <v>19</v>
      </c>
    </row>
    <row r="10350" spans="1:21" x14ac:dyDescent="0.75">
      <c r="A10350">
        <v>65017225</v>
      </c>
      <c r="B10350" t="s">
        <v>6774</v>
      </c>
      <c r="C10350" t="s">
        <v>5456</v>
      </c>
      <c r="D10350" t="s">
        <v>5556</v>
      </c>
      <c r="E10350" t="s">
        <v>18</v>
      </c>
      <c r="F10350">
        <v>0</v>
      </c>
      <c r="I10350">
        <v>9</v>
      </c>
      <c r="J10350">
        <v>11.6666666666667</v>
      </c>
      <c r="K10350">
        <v>3</v>
      </c>
      <c r="L10350" t="s">
        <v>5577</v>
      </c>
      <c r="M10350" t="s">
        <v>5543</v>
      </c>
      <c r="Q10350" t="s">
        <v>5581</v>
      </c>
      <c r="R10350" t="s">
        <v>5551</v>
      </c>
      <c r="S10350" t="s">
        <v>46</v>
      </c>
      <c r="T10350" t="s">
        <v>11</v>
      </c>
      <c r="U10350" t="s">
        <v>19</v>
      </c>
    </row>
    <row r="10351" spans="1:21" x14ac:dyDescent="0.75">
      <c r="A10351">
        <v>65017484</v>
      </c>
      <c r="B10351" t="s">
        <v>6885</v>
      </c>
      <c r="C10351" t="s">
        <v>5456</v>
      </c>
      <c r="D10351" t="s">
        <v>5556</v>
      </c>
      <c r="E10351" t="s">
        <v>18</v>
      </c>
      <c r="F10351">
        <v>0</v>
      </c>
      <c r="G10351">
        <v>5</v>
      </c>
      <c r="H10351" t="s">
        <v>11904</v>
      </c>
      <c r="I10351">
        <v>5</v>
      </c>
      <c r="J10351">
        <v>8</v>
      </c>
      <c r="K10351">
        <v>1</v>
      </c>
      <c r="L10351" t="s">
        <v>5549</v>
      </c>
      <c r="M10351" t="s">
        <v>5543</v>
      </c>
      <c r="Q10351" t="s">
        <v>5581</v>
      </c>
      <c r="R10351" t="s">
        <v>5551</v>
      </c>
      <c r="S10351" t="s">
        <v>46</v>
      </c>
      <c r="T10351" t="s">
        <v>11</v>
      </c>
      <c r="U10351" t="s">
        <v>19</v>
      </c>
    </row>
    <row r="10352" spans="1:21" x14ac:dyDescent="0.75">
      <c r="A10352">
        <v>65017487</v>
      </c>
      <c r="B10352" t="s">
        <v>6685</v>
      </c>
      <c r="C10352" t="s">
        <v>5456</v>
      </c>
      <c r="D10352" t="s">
        <v>5556</v>
      </c>
      <c r="E10352" t="s">
        <v>18</v>
      </c>
      <c r="F10352">
        <v>0</v>
      </c>
      <c r="I10352">
        <v>8</v>
      </c>
      <c r="J10352">
        <v>8.6666666666666696</v>
      </c>
      <c r="K10352">
        <v>2</v>
      </c>
      <c r="L10352" t="s">
        <v>5577</v>
      </c>
      <c r="M10352" t="s">
        <v>5543</v>
      </c>
      <c r="Q10352" t="s">
        <v>5581</v>
      </c>
      <c r="R10352" t="s">
        <v>5551</v>
      </c>
      <c r="S10352" t="s">
        <v>46</v>
      </c>
      <c r="T10352" t="s">
        <v>11</v>
      </c>
      <c r="U10352" t="s">
        <v>19</v>
      </c>
    </row>
    <row r="10353" spans="1:21" x14ac:dyDescent="0.75">
      <c r="A10353">
        <v>65020571</v>
      </c>
      <c r="B10353" t="s">
        <v>12314</v>
      </c>
      <c r="C10353" t="s">
        <v>5473</v>
      </c>
      <c r="D10353" t="s">
        <v>5556</v>
      </c>
      <c r="E10353" t="s">
        <v>18</v>
      </c>
      <c r="F10353">
        <v>0</v>
      </c>
      <c r="I10353">
        <v>5</v>
      </c>
      <c r="J10353">
        <v>2</v>
      </c>
      <c r="K10353">
        <v>12</v>
      </c>
      <c r="L10353" t="s">
        <v>5577</v>
      </c>
      <c r="M10353" t="s">
        <v>5543</v>
      </c>
      <c r="Q10353" t="s">
        <v>5568</v>
      </c>
      <c r="R10353" t="s">
        <v>5554</v>
      </c>
      <c r="S10353" t="s">
        <v>46</v>
      </c>
      <c r="T10353" t="s">
        <v>11</v>
      </c>
      <c r="U10353" t="s">
        <v>19</v>
      </c>
    </row>
    <row r="10354" spans="1:21" x14ac:dyDescent="0.75">
      <c r="A10354">
        <v>65021701</v>
      </c>
      <c r="B10354" t="s">
        <v>6318</v>
      </c>
      <c r="C10354" t="s">
        <v>5473</v>
      </c>
      <c r="D10354" t="s">
        <v>5556</v>
      </c>
      <c r="E10354" t="s">
        <v>18</v>
      </c>
      <c r="F10354">
        <v>0</v>
      </c>
      <c r="I10354">
        <v>24</v>
      </c>
      <c r="J10354">
        <v>48</v>
      </c>
      <c r="K10354">
        <v>10</v>
      </c>
      <c r="L10354" t="s">
        <v>5577</v>
      </c>
      <c r="M10354" t="s">
        <v>5543</v>
      </c>
      <c r="Q10354" t="s">
        <v>5561</v>
      </c>
      <c r="R10354" t="s">
        <v>5554</v>
      </c>
      <c r="S10354" t="s">
        <v>46</v>
      </c>
      <c r="T10354" t="s">
        <v>11</v>
      </c>
      <c r="U10354" t="s">
        <v>19</v>
      </c>
    </row>
    <row r="10355" spans="1:21" x14ac:dyDescent="0.75">
      <c r="A10355">
        <v>65021707</v>
      </c>
      <c r="B10355" t="s">
        <v>7015</v>
      </c>
      <c r="C10355" t="s">
        <v>5473</v>
      </c>
      <c r="D10355" t="s">
        <v>5556</v>
      </c>
      <c r="E10355" t="s">
        <v>18</v>
      </c>
      <c r="F10355">
        <v>0</v>
      </c>
      <c r="J10355">
        <v>19</v>
      </c>
      <c r="K10355">
        <v>10</v>
      </c>
      <c r="L10355" t="s">
        <v>5577</v>
      </c>
      <c r="M10355" t="s">
        <v>5543</v>
      </c>
      <c r="Q10355" t="s">
        <v>5553</v>
      </c>
      <c r="R10355" t="s">
        <v>5554</v>
      </c>
      <c r="S10355" t="s">
        <v>46</v>
      </c>
      <c r="T10355" t="s">
        <v>11</v>
      </c>
      <c r="U10355" t="s">
        <v>19</v>
      </c>
    </row>
    <row r="10356" spans="1:21" x14ac:dyDescent="0.75">
      <c r="A10356">
        <v>65021708</v>
      </c>
      <c r="B10356" t="s">
        <v>6794</v>
      </c>
      <c r="C10356" t="s">
        <v>5473</v>
      </c>
      <c r="D10356" t="s">
        <v>5556</v>
      </c>
      <c r="E10356" t="s">
        <v>18</v>
      </c>
      <c r="F10356">
        <v>0</v>
      </c>
      <c r="I10356">
        <v>15</v>
      </c>
      <c r="J10356">
        <v>8</v>
      </c>
      <c r="K10356">
        <v>13</v>
      </c>
      <c r="L10356" t="s">
        <v>5577</v>
      </c>
      <c r="M10356" t="s">
        <v>5543</v>
      </c>
      <c r="Q10356" t="s">
        <v>5553</v>
      </c>
      <c r="R10356" t="s">
        <v>5554</v>
      </c>
      <c r="S10356" t="s">
        <v>46</v>
      </c>
      <c r="T10356" t="s">
        <v>11</v>
      </c>
      <c r="U10356" t="s">
        <v>19</v>
      </c>
    </row>
    <row r="10357" spans="1:21" x14ac:dyDescent="0.75">
      <c r="A10357">
        <v>65021732</v>
      </c>
      <c r="B10357" t="s">
        <v>7036</v>
      </c>
      <c r="C10357" t="s">
        <v>5473</v>
      </c>
      <c r="D10357" t="s">
        <v>5556</v>
      </c>
      <c r="E10357" t="s">
        <v>18</v>
      </c>
      <c r="F10357">
        <v>0</v>
      </c>
      <c r="I10357">
        <v>3</v>
      </c>
      <c r="J10357">
        <v>5.6666666666666696</v>
      </c>
      <c r="K10357">
        <v>6</v>
      </c>
      <c r="L10357" t="s">
        <v>5577</v>
      </c>
      <c r="M10357" t="s">
        <v>5543</v>
      </c>
      <c r="Q10357" t="s">
        <v>5579</v>
      </c>
      <c r="R10357" t="s">
        <v>5554</v>
      </c>
      <c r="S10357" t="s">
        <v>46</v>
      </c>
      <c r="T10357" t="s">
        <v>11</v>
      </c>
      <c r="U10357" t="s">
        <v>19</v>
      </c>
    </row>
    <row r="10358" spans="1:21" x14ac:dyDescent="0.75">
      <c r="A10358">
        <v>65021750</v>
      </c>
      <c r="B10358" t="s">
        <v>6886</v>
      </c>
      <c r="C10358" t="s">
        <v>5473</v>
      </c>
      <c r="D10358" t="s">
        <v>5556</v>
      </c>
      <c r="E10358" t="s">
        <v>18</v>
      </c>
      <c r="F10358">
        <v>0</v>
      </c>
      <c r="I10358">
        <v>8</v>
      </c>
      <c r="J10358">
        <v>20.6666666666667</v>
      </c>
      <c r="K10358">
        <v>5</v>
      </c>
      <c r="L10358" t="s">
        <v>5577</v>
      </c>
      <c r="M10358" t="s">
        <v>5543</v>
      </c>
      <c r="Q10358" t="s">
        <v>5563</v>
      </c>
      <c r="R10358" t="s">
        <v>5545</v>
      </c>
      <c r="S10358" t="s">
        <v>46</v>
      </c>
      <c r="T10358" t="s">
        <v>11</v>
      </c>
      <c r="U10358" t="s">
        <v>19</v>
      </c>
    </row>
    <row r="10359" spans="1:21" x14ac:dyDescent="0.75">
      <c r="A10359">
        <v>65021752</v>
      </c>
      <c r="B10359" t="s">
        <v>6221</v>
      </c>
      <c r="C10359" t="s">
        <v>5473</v>
      </c>
      <c r="D10359" t="s">
        <v>5556</v>
      </c>
      <c r="E10359" t="s">
        <v>18</v>
      </c>
      <c r="F10359">
        <v>0</v>
      </c>
      <c r="G10359">
        <v>7</v>
      </c>
      <c r="H10359" t="s">
        <v>11904</v>
      </c>
      <c r="I10359">
        <v>7</v>
      </c>
      <c r="J10359">
        <v>16.3333333333333</v>
      </c>
      <c r="K10359">
        <v>5</v>
      </c>
      <c r="L10359" t="s">
        <v>5549</v>
      </c>
      <c r="M10359" t="s">
        <v>5543</v>
      </c>
      <c r="Q10359" t="s">
        <v>5563</v>
      </c>
      <c r="R10359" t="s">
        <v>5545</v>
      </c>
      <c r="S10359" t="s">
        <v>46</v>
      </c>
      <c r="T10359" t="s">
        <v>11</v>
      </c>
      <c r="U10359" t="s">
        <v>19</v>
      </c>
    </row>
    <row r="10360" spans="1:21" x14ac:dyDescent="0.75">
      <c r="A10360">
        <v>65021760</v>
      </c>
      <c r="B10360" t="s">
        <v>6961</v>
      </c>
      <c r="C10360" t="s">
        <v>5473</v>
      </c>
      <c r="D10360" t="s">
        <v>5556</v>
      </c>
      <c r="E10360" t="s">
        <v>18</v>
      </c>
      <c r="F10360">
        <v>0</v>
      </c>
      <c r="I10360">
        <v>8</v>
      </c>
      <c r="J10360">
        <v>8.6666666666666696</v>
      </c>
      <c r="K10360">
        <v>5</v>
      </c>
      <c r="L10360" t="s">
        <v>5577</v>
      </c>
      <c r="M10360" t="s">
        <v>5543</v>
      </c>
      <c r="Q10360" t="s">
        <v>5563</v>
      </c>
      <c r="R10360" t="s">
        <v>5545</v>
      </c>
      <c r="S10360" t="s">
        <v>46</v>
      </c>
      <c r="T10360" t="s">
        <v>11</v>
      </c>
      <c r="U10360" t="s">
        <v>19</v>
      </c>
    </row>
    <row r="10361" spans="1:21" x14ac:dyDescent="0.75">
      <c r="A10361">
        <v>65021829</v>
      </c>
      <c r="B10361" t="s">
        <v>6813</v>
      </c>
      <c r="C10361" t="s">
        <v>5456</v>
      </c>
      <c r="D10361" t="s">
        <v>5556</v>
      </c>
      <c r="E10361" t="s">
        <v>18</v>
      </c>
      <c r="F10361">
        <v>0</v>
      </c>
      <c r="G10361">
        <v>8</v>
      </c>
      <c r="H10361" t="s">
        <v>11904</v>
      </c>
      <c r="I10361">
        <v>6</v>
      </c>
      <c r="J10361">
        <v>7</v>
      </c>
      <c r="K10361">
        <v>1</v>
      </c>
      <c r="L10361" t="s">
        <v>5549</v>
      </c>
      <c r="M10361" t="s">
        <v>5543</v>
      </c>
      <c r="Q10361" t="s">
        <v>5585</v>
      </c>
      <c r="R10361" t="s">
        <v>5551</v>
      </c>
      <c r="S10361" t="s">
        <v>46</v>
      </c>
      <c r="T10361" t="s">
        <v>11</v>
      </c>
      <c r="U10361" t="s">
        <v>19</v>
      </c>
    </row>
    <row r="10362" spans="1:21" x14ac:dyDescent="0.75">
      <c r="A10362">
        <v>65021830</v>
      </c>
      <c r="B10362" t="s">
        <v>6863</v>
      </c>
      <c r="C10362" t="s">
        <v>5456</v>
      </c>
      <c r="D10362" t="s">
        <v>5556</v>
      </c>
      <c r="E10362" t="s">
        <v>18</v>
      </c>
      <c r="F10362">
        <v>0</v>
      </c>
      <c r="I10362">
        <v>5</v>
      </c>
      <c r="J10362">
        <v>3.6666666666666701</v>
      </c>
      <c r="K10362">
        <v>3</v>
      </c>
      <c r="L10362" t="s">
        <v>5577</v>
      </c>
      <c r="M10362" t="s">
        <v>5543</v>
      </c>
      <c r="Q10362" t="s">
        <v>5581</v>
      </c>
      <c r="R10362" t="s">
        <v>5551</v>
      </c>
      <c r="S10362" t="s">
        <v>46</v>
      </c>
      <c r="T10362" t="s">
        <v>11</v>
      </c>
      <c r="U10362" t="s">
        <v>19</v>
      </c>
    </row>
    <row r="10363" spans="1:21" x14ac:dyDescent="0.75">
      <c r="A10363">
        <v>65021950</v>
      </c>
      <c r="B10363" t="s">
        <v>650</v>
      </c>
      <c r="C10363" t="s">
        <v>5473</v>
      </c>
      <c r="D10363" t="s">
        <v>5556</v>
      </c>
      <c r="E10363" t="s">
        <v>18</v>
      </c>
      <c r="F10363">
        <v>0</v>
      </c>
      <c r="G10363">
        <v>7</v>
      </c>
      <c r="H10363" t="s">
        <v>11904</v>
      </c>
      <c r="I10363">
        <v>35</v>
      </c>
      <c r="J10363">
        <v>21.3333333333333</v>
      </c>
      <c r="K10363">
        <v>5</v>
      </c>
      <c r="L10363" t="s">
        <v>5549</v>
      </c>
      <c r="M10363" t="s">
        <v>5543</v>
      </c>
      <c r="Q10363" t="s">
        <v>5561</v>
      </c>
      <c r="R10363" t="s">
        <v>5554</v>
      </c>
      <c r="S10363" t="s">
        <v>46</v>
      </c>
      <c r="T10363" t="s">
        <v>11</v>
      </c>
      <c r="U10363" t="s">
        <v>19</v>
      </c>
    </row>
    <row r="10364" spans="1:21" x14ac:dyDescent="0.75">
      <c r="A10364">
        <v>65021951</v>
      </c>
      <c r="B10364" t="s">
        <v>2920</v>
      </c>
      <c r="C10364" t="s">
        <v>5473</v>
      </c>
      <c r="D10364" t="s">
        <v>5556</v>
      </c>
      <c r="E10364" t="s">
        <v>18</v>
      </c>
      <c r="F10364">
        <v>0</v>
      </c>
      <c r="I10364">
        <v>13</v>
      </c>
      <c r="J10364">
        <v>16</v>
      </c>
      <c r="K10364">
        <v>10</v>
      </c>
      <c r="L10364" t="s">
        <v>5577</v>
      </c>
      <c r="M10364" t="s">
        <v>5543</v>
      </c>
      <c r="Q10364" t="s">
        <v>5561</v>
      </c>
      <c r="R10364" t="s">
        <v>5554</v>
      </c>
      <c r="S10364" t="s">
        <v>46</v>
      </c>
      <c r="T10364" t="s">
        <v>11</v>
      </c>
      <c r="U10364" t="s">
        <v>19</v>
      </c>
    </row>
    <row r="10365" spans="1:21" x14ac:dyDescent="0.75">
      <c r="A10365">
        <v>65021952</v>
      </c>
      <c r="B10365" t="s">
        <v>6877</v>
      </c>
      <c r="C10365" t="s">
        <v>5473</v>
      </c>
      <c r="D10365" t="s">
        <v>5556</v>
      </c>
      <c r="E10365" t="s">
        <v>18</v>
      </c>
      <c r="F10365">
        <v>0</v>
      </c>
      <c r="I10365">
        <v>23</v>
      </c>
      <c r="J10365">
        <v>11.6666666666667</v>
      </c>
      <c r="K10365">
        <v>11</v>
      </c>
      <c r="L10365" t="s">
        <v>5577</v>
      </c>
      <c r="M10365" t="s">
        <v>5543</v>
      </c>
      <c r="Q10365" t="s">
        <v>5561</v>
      </c>
      <c r="R10365" t="s">
        <v>5554</v>
      </c>
      <c r="S10365" t="s">
        <v>46</v>
      </c>
      <c r="T10365" t="s">
        <v>11</v>
      </c>
      <c r="U10365" t="s">
        <v>19</v>
      </c>
    </row>
    <row r="10366" spans="1:21" x14ac:dyDescent="0.75">
      <c r="A10366">
        <v>65021985</v>
      </c>
      <c r="B10366" t="s">
        <v>4588</v>
      </c>
      <c r="C10366" t="s">
        <v>5473</v>
      </c>
      <c r="D10366" t="s">
        <v>5556</v>
      </c>
      <c r="E10366" t="s">
        <v>18</v>
      </c>
      <c r="F10366">
        <v>0</v>
      </c>
      <c r="I10366">
        <v>9</v>
      </c>
      <c r="J10366">
        <v>9</v>
      </c>
      <c r="K10366">
        <v>6</v>
      </c>
      <c r="L10366" t="s">
        <v>5577</v>
      </c>
      <c r="M10366" t="s">
        <v>5543</v>
      </c>
      <c r="Q10366" t="s">
        <v>5579</v>
      </c>
      <c r="R10366" t="s">
        <v>5554</v>
      </c>
      <c r="S10366" t="s">
        <v>46</v>
      </c>
      <c r="T10366" t="s">
        <v>11</v>
      </c>
      <c r="U10366" t="s">
        <v>19</v>
      </c>
    </row>
    <row r="10367" spans="1:21" x14ac:dyDescent="0.75">
      <c r="A10367">
        <v>65022007</v>
      </c>
      <c r="B10367" t="s">
        <v>6962</v>
      </c>
      <c r="C10367" t="s">
        <v>5473</v>
      </c>
      <c r="D10367" t="s">
        <v>5556</v>
      </c>
      <c r="E10367" t="s">
        <v>18</v>
      </c>
      <c r="F10367">
        <v>0</v>
      </c>
      <c r="G10367">
        <v>9</v>
      </c>
      <c r="H10367" t="s">
        <v>11904</v>
      </c>
      <c r="I10367">
        <v>6</v>
      </c>
      <c r="J10367">
        <v>17.6666666666667</v>
      </c>
      <c r="K10367">
        <v>6</v>
      </c>
      <c r="L10367" t="s">
        <v>5549</v>
      </c>
      <c r="M10367" t="s">
        <v>5543</v>
      </c>
      <c r="Q10367" t="s">
        <v>5563</v>
      </c>
      <c r="R10367" t="s">
        <v>5545</v>
      </c>
      <c r="S10367" t="s">
        <v>46</v>
      </c>
      <c r="T10367" t="s">
        <v>11</v>
      </c>
      <c r="U10367" t="s">
        <v>19</v>
      </c>
    </row>
    <row r="10368" spans="1:21" x14ac:dyDescent="0.75">
      <c r="A10368">
        <v>65022251</v>
      </c>
      <c r="B10368" t="s">
        <v>6821</v>
      </c>
      <c r="C10368" t="s">
        <v>5456</v>
      </c>
      <c r="D10368" t="s">
        <v>5556</v>
      </c>
      <c r="E10368" t="s">
        <v>18</v>
      </c>
      <c r="F10368">
        <v>0</v>
      </c>
      <c r="G10368">
        <v>3</v>
      </c>
      <c r="H10368" t="s">
        <v>11904</v>
      </c>
      <c r="I10368">
        <v>3</v>
      </c>
      <c r="J10368">
        <v>4.6666666666666696</v>
      </c>
      <c r="K10368">
        <v>3</v>
      </c>
      <c r="L10368" t="s">
        <v>5549</v>
      </c>
      <c r="M10368" t="s">
        <v>5543</v>
      </c>
      <c r="Q10368" t="s">
        <v>5585</v>
      </c>
      <c r="R10368" t="s">
        <v>5551</v>
      </c>
      <c r="S10368" t="s">
        <v>46</v>
      </c>
      <c r="T10368" t="s">
        <v>11</v>
      </c>
      <c r="U10368" t="s">
        <v>19</v>
      </c>
    </row>
    <row r="10369" spans="1:21" x14ac:dyDescent="0.75">
      <c r="A10369">
        <v>65023871</v>
      </c>
      <c r="B10369" t="s">
        <v>1635</v>
      </c>
      <c r="C10369" t="s">
        <v>5473</v>
      </c>
      <c r="D10369" t="s">
        <v>5556</v>
      </c>
      <c r="E10369" t="s">
        <v>18</v>
      </c>
      <c r="F10369">
        <v>0</v>
      </c>
      <c r="I10369">
        <v>23</v>
      </c>
      <c r="J10369">
        <v>10.6666666666667</v>
      </c>
      <c r="K10369">
        <v>24</v>
      </c>
      <c r="L10369" t="s">
        <v>5577</v>
      </c>
      <c r="M10369" t="s">
        <v>5543</v>
      </c>
      <c r="Q10369" t="s">
        <v>5576</v>
      </c>
      <c r="R10369" t="s">
        <v>5554</v>
      </c>
      <c r="S10369" t="s">
        <v>46</v>
      </c>
      <c r="T10369" t="s">
        <v>11</v>
      </c>
      <c r="U10369" t="s">
        <v>19</v>
      </c>
    </row>
    <row r="10370" spans="1:21" x14ac:dyDescent="0.75">
      <c r="A10370">
        <v>65025216</v>
      </c>
      <c r="B10370" t="s">
        <v>6835</v>
      </c>
      <c r="C10370" t="s">
        <v>5456</v>
      </c>
      <c r="D10370" t="s">
        <v>5555</v>
      </c>
      <c r="E10370" t="s">
        <v>18</v>
      </c>
      <c r="F10370">
        <v>0</v>
      </c>
      <c r="G10370">
        <v>2</v>
      </c>
      <c r="H10370" t="s">
        <v>11904</v>
      </c>
      <c r="I10370">
        <v>4</v>
      </c>
      <c r="J10370">
        <v>4.6666666666666696</v>
      </c>
      <c r="K10370">
        <v>2</v>
      </c>
      <c r="L10370" t="s">
        <v>5549</v>
      </c>
      <c r="M10370" t="s">
        <v>5543</v>
      </c>
      <c r="Q10370" t="s">
        <v>5550</v>
      </c>
      <c r="R10370" t="s">
        <v>5551</v>
      </c>
      <c r="S10370" t="s">
        <v>46</v>
      </c>
      <c r="T10370" t="s">
        <v>11</v>
      </c>
      <c r="U10370" t="s">
        <v>19</v>
      </c>
    </row>
    <row r="10371" spans="1:21" x14ac:dyDescent="0.75">
      <c r="A10371">
        <v>65025854</v>
      </c>
      <c r="B10371" t="s">
        <v>6878</v>
      </c>
      <c r="C10371" t="s">
        <v>5473</v>
      </c>
      <c r="D10371" t="s">
        <v>5556</v>
      </c>
      <c r="E10371" t="s">
        <v>18</v>
      </c>
      <c r="F10371">
        <v>0</v>
      </c>
      <c r="I10371">
        <v>8</v>
      </c>
      <c r="J10371">
        <v>4.6666666666666696</v>
      </c>
      <c r="K10371">
        <v>9</v>
      </c>
      <c r="L10371" t="s">
        <v>5577</v>
      </c>
      <c r="M10371" t="s">
        <v>5543</v>
      </c>
      <c r="Q10371" t="s">
        <v>5553</v>
      </c>
      <c r="R10371" t="s">
        <v>5554</v>
      </c>
      <c r="S10371" t="s">
        <v>46</v>
      </c>
      <c r="T10371" t="s">
        <v>11</v>
      </c>
      <c r="U10371" t="s">
        <v>19</v>
      </c>
    </row>
    <row r="10372" spans="1:21" x14ac:dyDescent="0.75">
      <c r="A10372">
        <v>65026057</v>
      </c>
      <c r="B10372" t="s">
        <v>6814</v>
      </c>
      <c r="C10372" t="s">
        <v>5456</v>
      </c>
      <c r="D10372" t="s">
        <v>5556</v>
      </c>
      <c r="E10372" t="s">
        <v>18</v>
      </c>
      <c r="F10372">
        <v>0</v>
      </c>
      <c r="I10372">
        <v>9</v>
      </c>
      <c r="J10372">
        <v>5.6666666666666696</v>
      </c>
      <c r="K10372">
        <v>8</v>
      </c>
      <c r="L10372" t="s">
        <v>5577</v>
      </c>
      <c r="M10372" t="s">
        <v>5543</v>
      </c>
      <c r="Q10372" t="s">
        <v>5585</v>
      </c>
      <c r="R10372" t="s">
        <v>5551</v>
      </c>
      <c r="S10372" t="s">
        <v>46</v>
      </c>
      <c r="T10372" t="s">
        <v>11</v>
      </c>
      <c r="U10372" t="s">
        <v>19</v>
      </c>
    </row>
    <row r="10373" spans="1:21" x14ac:dyDescent="0.75">
      <c r="A10373">
        <v>65026058</v>
      </c>
      <c r="B10373" t="s">
        <v>6822</v>
      </c>
      <c r="C10373" t="s">
        <v>5456</v>
      </c>
      <c r="D10373" t="s">
        <v>5556</v>
      </c>
      <c r="E10373" t="s">
        <v>18</v>
      </c>
      <c r="F10373">
        <v>0</v>
      </c>
      <c r="G10373">
        <v>2</v>
      </c>
      <c r="H10373" t="s">
        <v>11904</v>
      </c>
      <c r="I10373">
        <v>5</v>
      </c>
      <c r="J10373">
        <v>7.6666666666666696</v>
      </c>
      <c r="K10373">
        <v>5</v>
      </c>
      <c r="L10373" t="s">
        <v>5549</v>
      </c>
      <c r="M10373" t="s">
        <v>5543</v>
      </c>
      <c r="Q10373" t="s">
        <v>5585</v>
      </c>
      <c r="R10373" t="s">
        <v>5551</v>
      </c>
      <c r="S10373" t="s">
        <v>46</v>
      </c>
      <c r="T10373" t="s">
        <v>11</v>
      </c>
      <c r="U10373" t="s">
        <v>19</v>
      </c>
    </row>
    <row r="10374" spans="1:21" x14ac:dyDescent="0.75">
      <c r="A10374">
        <v>65026394</v>
      </c>
      <c r="B10374" t="s">
        <v>7040</v>
      </c>
      <c r="C10374" t="s">
        <v>5456</v>
      </c>
      <c r="D10374" t="s">
        <v>5556</v>
      </c>
      <c r="E10374" t="s">
        <v>18</v>
      </c>
      <c r="F10374">
        <v>0</v>
      </c>
      <c r="G10374">
        <v>4</v>
      </c>
      <c r="H10374" t="s">
        <v>11904</v>
      </c>
      <c r="I10374">
        <v>4</v>
      </c>
      <c r="J10374">
        <v>2.6666666666666701</v>
      </c>
      <c r="K10374">
        <v>3</v>
      </c>
      <c r="L10374" t="s">
        <v>5549</v>
      </c>
      <c r="M10374" t="s">
        <v>5543</v>
      </c>
      <c r="Q10374" t="s">
        <v>5581</v>
      </c>
      <c r="R10374" t="s">
        <v>5551</v>
      </c>
      <c r="S10374" t="s">
        <v>46</v>
      </c>
      <c r="T10374" t="s">
        <v>11</v>
      </c>
      <c r="U10374" t="s">
        <v>19</v>
      </c>
    </row>
    <row r="10375" spans="1:21" x14ac:dyDescent="0.75">
      <c r="A10375">
        <v>65026402</v>
      </c>
      <c r="B10375" t="s">
        <v>6762</v>
      </c>
      <c r="C10375" t="s">
        <v>5456</v>
      </c>
      <c r="D10375" t="s">
        <v>5556</v>
      </c>
      <c r="E10375" t="s">
        <v>18</v>
      </c>
      <c r="F10375">
        <v>0</v>
      </c>
      <c r="I10375">
        <v>130</v>
      </c>
      <c r="J10375">
        <v>65</v>
      </c>
      <c r="K10375">
        <v>2</v>
      </c>
      <c r="L10375" t="s">
        <v>5577</v>
      </c>
      <c r="M10375" t="s">
        <v>5543</v>
      </c>
      <c r="Q10375" t="s">
        <v>5550</v>
      </c>
      <c r="R10375" t="s">
        <v>5551</v>
      </c>
      <c r="S10375" t="s">
        <v>46</v>
      </c>
      <c r="T10375" t="s">
        <v>11</v>
      </c>
      <c r="U10375" t="s">
        <v>19</v>
      </c>
    </row>
    <row r="10376" spans="1:21" x14ac:dyDescent="0.75">
      <c r="A10376">
        <v>65026416</v>
      </c>
      <c r="B10376" t="s">
        <v>6823</v>
      </c>
      <c r="C10376" t="s">
        <v>5473</v>
      </c>
      <c r="D10376" t="s">
        <v>5555</v>
      </c>
      <c r="E10376" t="s">
        <v>18</v>
      </c>
      <c r="F10376">
        <v>0</v>
      </c>
      <c r="I10376">
        <v>35</v>
      </c>
      <c r="J10376">
        <v>26.6666666666667</v>
      </c>
      <c r="K10376">
        <v>16</v>
      </c>
      <c r="L10376" t="s">
        <v>5577</v>
      </c>
      <c r="M10376" t="s">
        <v>5543</v>
      </c>
      <c r="Q10376" t="s">
        <v>5570</v>
      </c>
      <c r="R10376" t="s">
        <v>5545</v>
      </c>
      <c r="S10376" t="s">
        <v>46</v>
      </c>
      <c r="T10376" t="s">
        <v>11</v>
      </c>
      <c r="U10376" t="s">
        <v>19</v>
      </c>
    </row>
    <row r="10377" spans="1:21" x14ac:dyDescent="0.75">
      <c r="A10377">
        <v>65026527</v>
      </c>
      <c r="B10377" t="s">
        <v>6724</v>
      </c>
      <c r="C10377" t="s">
        <v>5473</v>
      </c>
      <c r="D10377" t="s">
        <v>5556</v>
      </c>
      <c r="E10377" t="s">
        <v>18</v>
      </c>
      <c r="F10377">
        <v>0</v>
      </c>
      <c r="I10377">
        <v>6</v>
      </c>
      <c r="J10377">
        <v>105.333333333333</v>
      </c>
      <c r="K10377">
        <v>10</v>
      </c>
      <c r="L10377" t="s">
        <v>5577</v>
      </c>
      <c r="M10377" t="s">
        <v>5543</v>
      </c>
      <c r="Q10377" t="s">
        <v>5568</v>
      </c>
      <c r="R10377" t="s">
        <v>5554</v>
      </c>
      <c r="S10377" t="s">
        <v>46</v>
      </c>
      <c r="T10377" t="s">
        <v>11</v>
      </c>
      <c r="U10377" t="s">
        <v>19</v>
      </c>
    </row>
    <row r="10378" spans="1:21" x14ac:dyDescent="0.75">
      <c r="A10378">
        <v>65026864</v>
      </c>
      <c r="B10378" t="s">
        <v>2309</v>
      </c>
      <c r="C10378" t="s">
        <v>5473</v>
      </c>
      <c r="D10378" t="s">
        <v>5556</v>
      </c>
      <c r="E10378" t="s">
        <v>18</v>
      </c>
      <c r="F10378">
        <v>0</v>
      </c>
      <c r="I10378">
        <v>6</v>
      </c>
      <c r="J10378">
        <v>7</v>
      </c>
      <c r="K10378">
        <v>5</v>
      </c>
      <c r="L10378" t="s">
        <v>5577</v>
      </c>
      <c r="M10378" t="s">
        <v>5543</v>
      </c>
      <c r="Q10378" t="s">
        <v>5563</v>
      </c>
      <c r="R10378" t="s">
        <v>5545</v>
      </c>
      <c r="S10378" t="s">
        <v>46</v>
      </c>
      <c r="T10378" t="s">
        <v>11</v>
      </c>
      <c r="U10378" t="s">
        <v>19</v>
      </c>
    </row>
    <row r="10379" spans="1:21" x14ac:dyDescent="0.75">
      <c r="A10379">
        <v>65026867</v>
      </c>
      <c r="B10379" t="s">
        <v>6325</v>
      </c>
      <c r="C10379" t="s">
        <v>5473</v>
      </c>
      <c r="D10379" t="s">
        <v>5556</v>
      </c>
      <c r="E10379" t="s">
        <v>18</v>
      </c>
      <c r="F10379">
        <v>0</v>
      </c>
      <c r="I10379">
        <v>12</v>
      </c>
      <c r="J10379">
        <v>18.3333333333333</v>
      </c>
      <c r="K10379">
        <v>6</v>
      </c>
      <c r="L10379" t="s">
        <v>5577</v>
      </c>
      <c r="M10379" t="s">
        <v>5543</v>
      </c>
      <c r="Q10379" t="s">
        <v>5563</v>
      </c>
      <c r="R10379" t="s">
        <v>5545</v>
      </c>
      <c r="S10379" t="s">
        <v>46</v>
      </c>
      <c r="T10379" t="s">
        <v>11</v>
      </c>
      <c r="U10379" t="s">
        <v>19</v>
      </c>
    </row>
    <row r="10380" spans="1:21" x14ac:dyDescent="0.75">
      <c r="A10380">
        <v>65026868</v>
      </c>
      <c r="B10380" t="s">
        <v>2819</v>
      </c>
      <c r="C10380" t="s">
        <v>5473</v>
      </c>
      <c r="D10380" t="s">
        <v>5556</v>
      </c>
      <c r="E10380" t="s">
        <v>18</v>
      </c>
      <c r="F10380">
        <v>0</v>
      </c>
      <c r="G10380">
        <v>5</v>
      </c>
      <c r="H10380" t="s">
        <v>11904</v>
      </c>
      <c r="I10380">
        <v>9</v>
      </c>
      <c r="J10380">
        <v>18.3333333333333</v>
      </c>
      <c r="K10380">
        <v>4</v>
      </c>
      <c r="L10380" t="s">
        <v>5549</v>
      </c>
      <c r="M10380" t="s">
        <v>5543</v>
      </c>
      <c r="Q10380" t="s">
        <v>5563</v>
      </c>
      <c r="R10380" t="s">
        <v>5545</v>
      </c>
      <c r="S10380" t="s">
        <v>46</v>
      </c>
      <c r="T10380" t="s">
        <v>11</v>
      </c>
      <c r="U10380" t="s">
        <v>19</v>
      </c>
    </row>
    <row r="10381" spans="1:21" x14ac:dyDescent="0.75">
      <c r="A10381">
        <v>65026870</v>
      </c>
      <c r="B10381" t="s">
        <v>6853</v>
      </c>
      <c r="C10381" t="s">
        <v>5473</v>
      </c>
      <c r="D10381" t="s">
        <v>5555</v>
      </c>
      <c r="E10381" t="s">
        <v>18</v>
      </c>
      <c r="F10381">
        <v>0</v>
      </c>
      <c r="I10381">
        <v>8</v>
      </c>
      <c r="J10381">
        <v>15.6666666666667</v>
      </c>
      <c r="K10381">
        <v>5</v>
      </c>
      <c r="L10381" t="s">
        <v>5577</v>
      </c>
      <c r="M10381" t="s">
        <v>5543</v>
      </c>
      <c r="Q10381" t="s">
        <v>5563</v>
      </c>
      <c r="R10381" t="s">
        <v>5545</v>
      </c>
      <c r="S10381" t="s">
        <v>46</v>
      </c>
      <c r="T10381" t="s">
        <v>11</v>
      </c>
      <c r="U10381" t="s">
        <v>19</v>
      </c>
    </row>
    <row r="10382" spans="1:21" x14ac:dyDescent="0.75">
      <c r="A10382">
        <v>65026882</v>
      </c>
      <c r="B10382" t="s">
        <v>6854</v>
      </c>
      <c r="C10382" t="s">
        <v>5473</v>
      </c>
      <c r="D10382" t="s">
        <v>5556</v>
      </c>
      <c r="E10382" t="s">
        <v>18</v>
      </c>
      <c r="F10382">
        <v>0</v>
      </c>
      <c r="I10382">
        <v>7</v>
      </c>
      <c r="J10382">
        <v>19.6666666666667</v>
      </c>
      <c r="K10382">
        <v>7</v>
      </c>
      <c r="L10382" t="s">
        <v>5577</v>
      </c>
      <c r="M10382" t="s">
        <v>5543</v>
      </c>
      <c r="Q10382" t="s">
        <v>5571</v>
      </c>
      <c r="R10382" t="s">
        <v>5545</v>
      </c>
      <c r="S10382" t="s">
        <v>46</v>
      </c>
      <c r="T10382" t="s">
        <v>11</v>
      </c>
      <c r="U10382" t="s">
        <v>19</v>
      </c>
    </row>
    <row r="10383" spans="1:21" x14ac:dyDescent="0.75">
      <c r="A10383">
        <v>65026904</v>
      </c>
      <c r="B10383" t="s">
        <v>6989</v>
      </c>
      <c r="C10383" t="s">
        <v>5473</v>
      </c>
      <c r="D10383" t="s">
        <v>5556</v>
      </c>
      <c r="E10383" t="s">
        <v>18</v>
      </c>
      <c r="F10383">
        <v>0</v>
      </c>
      <c r="I10383">
        <v>3</v>
      </c>
      <c r="J10383">
        <v>2</v>
      </c>
      <c r="K10383">
        <v>5</v>
      </c>
      <c r="L10383" t="s">
        <v>5577</v>
      </c>
      <c r="M10383" t="s">
        <v>5543</v>
      </c>
      <c r="Q10383" t="s">
        <v>5544</v>
      </c>
      <c r="R10383" t="s">
        <v>5545</v>
      </c>
      <c r="S10383" t="s">
        <v>46</v>
      </c>
      <c r="T10383" t="s">
        <v>11</v>
      </c>
      <c r="U10383" t="s">
        <v>19</v>
      </c>
    </row>
    <row r="10384" spans="1:21" x14ac:dyDescent="0.75">
      <c r="A10384">
        <v>65026913</v>
      </c>
      <c r="B10384" t="s">
        <v>7059</v>
      </c>
      <c r="C10384" t="s">
        <v>5473</v>
      </c>
      <c r="D10384" t="s">
        <v>5556</v>
      </c>
      <c r="E10384" t="s">
        <v>18</v>
      </c>
      <c r="F10384">
        <v>0</v>
      </c>
      <c r="I10384">
        <v>14</v>
      </c>
      <c r="J10384">
        <v>44.6666666666667</v>
      </c>
      <c r="K10384">
        <v>8</v>
      </c>
      <c r="L10384" t="s">
        <v>5577</v>
      </c>
      <c r="M10384" t="s">
        <v>5543</v>
      </c>
      <c r="Q10384" t="s">
        <v>5570</v>
      </c>
      <c r="R10384" t="s">
        <v>5545</v>
      </c>
      <c r="S10384" t="s">
        <v>46</v>
      </c>
      <c r="T10384" t="s">
        <v>11</v>
      </c>
      <c r="U10384" t="s">
        <v>19</v>
      </c>
    </row>
    <row r="10385" spans="1:21" x14ac:dyDescent="0.75">
      <c r="A10385">
        <v>65026915</v>
      </c>
      <c r="B10385" t="s">
        <v>7057</v>
      </c>
      <c r="C10385" t="s">
        <v>5473</v>
      </c>
      <c r="D10385" t="s">
        <v>5556</v>
      </c>
      <c r="E10385" t="s">
        <v>18</v>
      </c>
      <c r="F10385">
        <v>0</v>
      </c>
      <c r="I10385">
        <v>9</v>
      </c>
      <c r="J10385">
        <v>11.3333333333333</v>
      </c>
      <c r="K10385">
        <v>5</v>
      </c>
      <c r="L10385" t="s">
        <v>5577</v>
      </c>
      <c r="M10385" t="s">
        <v>5543</v>
      </c>
      <c r="Q10385" t="s">
        <v>5591</v>
      </c>
      <c r="R10385" t="s">
        <v>5545</v>
      </c>
      <c r="S10385" t="s">
        <v>46</v>
      </c>
      <c r="T10385" t="s">
        <v>11</v>
      </c>
      <c r="U10385" t="s">
        <v>19</v>
      </c>
    </row>
    <row r="10386" spans="1:21" x14ac:dyDescent="0.75">
      <c r="A10386">
        <v>65026923</v>
      </c>
      <c r="B10386" t="s">
        <v>7060</v>
      </c>
      <c r="C10386" t="s">
        <v>5473</v>
      </c>
      <c r="D10386" t="s">
        <v>5556</v>
      </c>
      <c r="E10386" t="s">
        <v>18</v>
      </c>
      <c r="F10386">
        <v>0</v>
      </c>
      <c r="I10386">
        <v>54</v>
      </c>
      <c r="J10386">
        <v>46.3333333333333</v>
      </c>
      <c r="K10386">
        <v>8</v>
      </c>
      <c r="L10386" t="s">
        <v>5577</v>
      </c>
      <c r="M10386" t="s">
        <v>5543</v>
      </c>
      <c r="Q10386" t="s">
        <v>5570</v>
      </c>
      <c r="R10386" t="s">
        <v>5545</v>
      </c>
      <c r="S10386" t="s">
        <v>46</v>
      </c>
      <c r="T10386" t="s">
        <v>11</v>
      </c>
      <c r="U10386" t="s">
        <v>19</v>
      </c>
    </row>
    <row r="10387" spans="1:21" x14ac:dyDescent="0.75">
      <c r="A10387">
        <v>65026936</v>
      </c>
      <c r="B10387" t="s">
        <v>6908</v>
      </c>
      <c r="C10387" t="s">
        <v>5473</v>
      </c>
      <c r="D10387" t="s">
        <v>5555</v>
      </c>
      <c r="E10387" t="s">
        <v>18</v>
      </c>
      <c r="F10387">
        <v>0</v>
      </c>
      <c r="G10387">
        <v>9</v>
      </c>
      <c r="H10387" t="s">
        <v>11904</v>
      </c>
      <c r="I10387">
        <v>12</v>
      </c>
      <c r="J10387">
        <v>8</v>
      </c>
      <c r="K10387">
        <v>15</v>
      </c>
      <c r="L10387" t="s">
        <v>5549</v>
      </c>
      <c r="M10387" t="s">
        <v>5543</v>
      </c>
      <c r="Q10387" t="s">
        <v>5563</v>
      </c>
      <c r="R10387" t="s">
        <v>5545</v>
      </c>
      <c r="S10387" t="s">
        <v>46</v>
      </c>
      <c r="T10387" t="s">
        <v>11</v>
      </c>
      <c r="U10387" t="s">
        <v>19</v>
      </c>
    </row>
    <row r="10388" spans="1:21" x14ac:dyDescent="0.75">
      <c r="A10388">
        <v>65027008</v>
      </c>
      <c r="B10388" t="s">
        <v>6825</v>
      </c>
      <c r="C10388" t="s">
        <v>5482</v>
      </c>
      <c r="D10388" t="s">
        <v>5556</v>
      </c>
      <c r="E10388" t="s">
        <v>18</v>
      </c>
      <c r="F10388">
        <v>0</v>
      </c>
      <c r="G10388">
        <v>7</v>
      </c>
      <c r="H10388" t="s">
        <v>11904</v>
      </c>
      <c r="I10388">
        <v>10</v>
      </c>
      <c r="J10388">
        <v>8.6666666666666696</v>
      </c>
      <c r="K10388">
        <v>2</v>
      </c>
      <c r="L10388" t="s">
        <v>5549</v>
      </c>
      <c r="M10388" t="s">
        <v>5543</v>
      </c>
      <c r="Q10388" t="s">
        <v>5585</v>
      </c>
      <c r="R10388" t="s">
        <v>5551</v>
      </c>
      <c r="S10388" t="s">
        <v>46</v>
      </c>
      <c r="T10388" t="s">
        <v>11</v>
      </c>
      <c r="U10388" t="s">
        <v>19</v>
      </c>
    </row>
    <row r="10389" spans="1:21" x14ac:dyDescent="0.75">
      <c r="A10389">
        <v>65027023</v>
      </c>
      <c r="B10389" t="s">
        <v>3361</v>
      </c>
      <c r="C10389" t="s">
        <v>5473</v>
      </c>
      <c r="D10389" t="s">
        <v>5555</v>
      </c>
      <c r="E10389" t="s">
        <v>5565</v>
      </c>
      <c r="F10389">
        <v>70</v>
      </c>
      <c r="I10389">
        <v>165</v>
      </c>
      <c r="J10389">
        <v>96</v>
      </c>
      <c r="K10389">
        <v>14</v>
      </c>
      <c r="L10389" t="s">
        <v>5577</v>
      </c>
      <c r="M10389" t="s">
        <v>5567</v>
      </c>
      <c r="Q10389" t="s">
        <v>5570</v>
      </c>
      <c r="R10389" t="s">
        <v>5545</v>
      </c>
      <c r="S10389" t="s">
        <v>46</v>
      </c>
      <c r="T10389" t="s">
        <v>11</v>
      </c>
      <c r="U10389" t="s">
        <v>19</v>
      </c>
    </row>
    <row r="10390" spans="1:21" x14ac:dyDescent="0.75">
      <c r="A10390">
        <v>65027649</v>
      </c>
      <c r="B10390" t="s">
        <v>3421</v>
      </c>
      <c r="C10390" t="s">
        <v>5473</v>
      </c>
      <c r="D10390" t="s">
        <v>5555</v>
      </c>
      <c r="E10390" t="s">
        <v>18</v>
      </c>
      <c r="F10390">
        <v>0</v>
      </c>
      <c r="G10390">
        <v>3</v>
      </c>
      <c r="H10390" t="s">
        <v>11904</v>
      </c>
      <c r="I10390">
        <v>9</v>
      </c>
      <c r="J10390">
        <v>46</v>
      </c>
      <c r="K10390">
        <v>5</v>
      </c>
      <c r="L10390" t="s">
        <v>5549</v>
      </c>
      <c r="M10390" t="s">
        <v>5543</v>
      </c>
      <c r="Q10390" t="s">
        <v>5563</v>
      </c>
      <c r="R10390" t="s">
        <v>5545</v>
      </c>
      <c r="S10390" t="s">
        <v>46</v>
      </c>
      <c r="T10390" t="s">
        <v>11</v>
      </c>
      <c r="U10390" t="s">
        <v>19</v>
      </c>
    </row>
    <row r="10391" spans="1:21" x14ac:dyDescent="0.75">
      <c r="A10391">
        <v>65027826</v>
      </c>
      <c r="B10391" t="s">
        <v>6964</v>
      </c>
      <c r="C10391" t="s">
        <v>5456</v>
      </c>
      <c r="D10391" t="s">
        <v>5556</v>
      </c>
      <c r="E10391" t="s">
        <v>18</v>
      </c>
      <c r="F10391">
        <v>0</v>
      </c>
      <c r="I10391">
        <v>5</v>
      </c>
      <c r="J10391">
        <v>3.6666666666666701</v>
      </c>
      <c r="K10391">
        <v>5</v>
      </c>
      <c r="L10391" t="s">
        <v>5577</v>
      </c>
      <c r="M10391" t="s">
        <v>5543</v>
      </c>
      <c r="Q10391" t="s">
        <v>5581</v>
      </c>
      <c r="R10391" t="s">
        <v>5551</v>
      </c>
      <c r="S10391" t="s">
        <v>46</v>
      </c>
      <c r="T10391" t="s">
        <v>11</v>
      </c>
      <c r="U10391" t="s">
        <v>19</v>
      </c>
    </row>
    <row r="10392" spans="1:21" x14ac:dyDescent="0.75">
      <c r="A10392">
        <v>65027850</v>
      </c>
      <c r="B10392" t="s">
        <v>6927</v>
      </c>
      <c r="C10392" t="s">
        <v>5456</v>
      </c>
      <c r="D10392" t="s">
        <v>5556</v>
      </c>
      <c r="E10392" t="s">
        <v>18</v>
      </c>
      <c r="F10392">
        <v>0</v>
      </c>
      <c r="J10392">
        <v>5</v>
      </c>
      <c r="K10392">
        <v>5</v>
      </c>
      <c r="L10392" t="s">
        <v>5577</v>
      </c>
      <c r="M10392" t="s">
        <v>5543</v>
      </c>
      <c r="Q10392" t="s">
        <v>5581</v>
      </c>
      <c r="R10392" t="s">
        <v>5551</v>
      </c>
      <c r="S10392" t="s">
        <v>46</v>
      </c>
      <c r="T10392" t="s">
        <v>11</v>
      </c>
      <c r="U10392" t="s">
        <v>19</v>
      </c>
    </row>
    <row r="10393" spans="1:21" x14ac:dyDescent="0.75">
      <c r="A10393">
        <v>65028302</v>
      </c>
      <c r="B10393" t="s">
        <v>2736</v>
      </c>
      <c r="C10393" t="s">
        <v>5473</v>
      </c>
      <c r="D10393" t="s">
        <v>5555</v>
      </c>
      <c r="E10393" t="s">
        <v>18</v>
      </c>
      <c r="F10393">
        <v>0</v>
      </c>
      <c r="I10393">
        <v>5</v>
      </c>
      <c r="J10393">
        <v>5.6666666666666696</v>
      </c>
      <c r="K10393">
        <v>10</v>
      </c>
      <c r="L10393" t="s">
        <v>5577</v>
      </c>
      <c r="M10393" t="s">
        <v>5543</v>
      </c>
      <c r="Q10393" t="s">
        <v>5572</v>
      </c>
      <c r="R10393" t="s">
        <v>5554</v>
      </c>
      <c r="S10393" t="s">
        <v>46</v>
      </c>
      <c r="T10393" t="s">
        <v>11</v>
      </c>
      <c r="U10393" t="s">
        <v>19</v>
      </c>
    </row>
    <row r="10394" spans="1:21" x14ac:dyDescent="0.75">
      <c r="A10394">
        <v>65028416</v>
      </c>
      <c r="B10394" t="s">
        <v>6979</v>
      </c>
      <c r="C10394" t="s">
        <v>5473</v>
      </c>
      <c r="D10394" t="s">
        <v>5556</v>
      </c>
      <c r="E10394" t="s">
        <v>18</v>
      </c>
      <c r="F10394">
        <v>0</v>
      </c>
      <c r="I10394">
        <v>6</v>
      </c>
      <c r="J10394">
        <v>5</v>
      </c>
      <c r="K10394">
        <v>2</v>
      </c>
      <c r="L10394" t="s">
        <v>5577</v>
      </c>
      <c r="M10394" t="s">
        <v>5543</v>
      </c>
      <c r="Q10394" t="s">
        <v>5568</v>
      </c>
      <c r="R10394" t="s">
        <v>5554</v>
      </c>
      <c r="S10394" t="s">
        <v>46</v>
      </c>
      <c r="T10394" t="s">
        <v>11</v>
      </c>
      <c r="U10394" t="s">
        <v>19</v>
      </c>
    </row>
    <row r="10395" spans="1:21" x14ac:dyDescent="0.75">
      <c r="A10395">
        <v>65028836</v>
      </c>
      <c r="B10395" t="s">
        <v>4366</v>
      </c>
      <c r="C10395" t="s">
        <v>5473</v>
      </c>
      <c r="D10395" t="s">
        <v>5556</v>
      </c>
      <c r="E10395" t="s">
        <v>5565</v>
      </c>
      <c r="F10395">
        <v>250</v>
      </c>
      <c r="I10395">
        <v>16</v>
      </c>
      <c r="J10395">
        <v>15</v>
      </c>
      <c r="K10395">
        <v>3</v>
      </c>
      <c r="L10395" t="s">
        <v>5577</v>
      </c>
      <c r="M10395" t="s">
        <v>5567</v>
      </c>
      <c r="Q10395" t="s">
        <v>5568</v>
      </c>
      <c r="R10395" t="s">
        <v>5554</v>
      </c>
      <c r="S10395" t="s">
        <v>46</v>
      </c>
      <c r="T10395" t="s">
        <v>11</v>
      </c>
      <c r="U10395" t="s">
        <v>19</v>
      </c>
    </row>
    <row r="10396" spans="1:21" x14ac:dyDescent="0.75">
      <c r="A10396">
        <v>65029084</v>
      </c>
      <c r="B10396" t="s">
        <v>4499</v>
      </c>
      <c r="C10396" t="s">
        <v>5486</v>
      </c>
      <c r="D10396" t="s">
        <v>5542</v>
      </c>
      <c r="E10396" t="s">
        <v>5548</v>
      </c>
      <c r="F10396">
        <v>0</v>
      </c>
      <c r="G10396">
        <v>5</v>
      </c>
      <c r="H10396" t="s">
        <v>11904</v>
      </c>
      <c r="I10396">
        <v>457</v>
      </c>
      <c r="J10396">
        <v>345.33333333333297</v>
      </c>
      <c r="K10396">
        <v>62</v>
      </c>
      <c r="L10396" t="s">
        <v>5549</v>
      </c>
      <c r="M10396" t="s">
        <v>5543</v>
      </c>
      <c r="Q10396" t="s">
        <v>5550</v>
      </c>
      <c r="R10396" t="s">
        <v>5551</v>
      </c>
      <c r="S10396" t="s">
        <v>46</v>
      </c>
      <c r="T10396" t="s">
        <v>11</v>
      </c>
      <c r="U10396" t="s">
        <v>19</v>
      </c>
    </row>
    <row r="10397" spans="1:21" x14ac:dyDescent="0.75">
      <c r="A10397">
        <v>65029321</v>
      </c>
      <c r="B10397" t="s">
        <v>5869</v>
      </c>
      <c r="C10397" t="s">
        <v>5456</v>
      </c>
      <c r="D10397" t="s">
        <v>5542</v>
      </c>
      <c r="E10397" t="s">
        <v>18</v>
      </c>
      <c r="F10397">
        <v>0</v>
      </c>
      <c r="G10397">
        <v>4</v>
      </c>
      <c r="H10397" t="s">
        <v>11904</v>
      </c>
      <c r="I10397">
        <v>14</v>
      </c>
      <c r="J10397">
        <v>51</v>
      </c>
      <c r="K10397">
        <v>52</v>
      </c>
      <c r="L10397" t="s">
        <v>5549</v>
      </c>
      <c r="M10397" t="s">
        <v>5543</v>
      </c>
      <c r="Q10397" t="s">
        <v>5550</v>
      </c>
      <c r="R10397" t="s">
        <v>5551</v>
      </c>
      <c r="S10397" t="s">
        <v>46</v>
      </c>
      <c r="T10397" t="s">
        <v>11</v>
      </c>
      <c r="U10397" t="s">
        <v>19</v>
      </c>
    </row>
    <row r="10398" spans="1:21" x14ac:dyDescent="0.75">
      <c r="A10398">
        <v>65029693</v>
      </c>
      <c r="B10398" t="s">
        <v>6815</v>
      </c>
      <c r="C10398" t="s">
        <v>5473</v>
      </c>
      <c r="D10398" t="s">
        <v>5556</v>
      </c>
      <c r="E10398" t="s">
        <v>18</v>
      </c>
      <c r="F10398">
        <v>0</v>
      </c>
      <c r="G10398">
        <v>3</v>
      </c>
      <c r="H10398" t="s">
        <v>11904</v>
      </c>
      <c r="I10398">
        <v>3</v>
      </c>
      <c r="J10398">
        <v>3</v>
      </c>
      <c r="K10398">
        <v>5</v>
      </c>
      <c r="L10398" t="s">
        <v>5549</v>
      </c>
      <c r="M10398" t="s">
        <v>5543</v>
      </c>
      <c r="Q10398" t="s">
        <v>5544</v>
      </c>
      <c r="R10398" t="s">
        <v>5545</v>
      </c>
      <c r="S10398" t="s">
        <v>46</v>
      </c>
      <c r="T10398" t="s">
        <v>11</v>
      </c>
      <c r="U10398" t="s">
        <v>19</v>
      </c>
    </row>
    <row r="10399" spans="1:21" x14ac:dyDescent="0.75">
      <c r="A10399">
        <v>65029695</v>
      </c>
      <c r="B10399" t="s">
        <v>6795</v>
      </c>
      <c r="C10399" t="s">
        <v>5473</v>
      </c>
      <c r="D10399" t="s">
        <v>5556</v>
      </c>
      <c r="E10399" t="s">
        <v>18</v>
      </c>
      <c r="F10399">
        <v>0</v>
      </c>
      <c r="G10399">
        <v>3</v>
      </c>
      <c r="H10399" t="s">
        <v>11904</v>
      </c>
      <c r="I10399">
        <v>3</v>
      </c>
      <c r="J10399">
        <v>3</v>
      </c>
      <c r="K10399">
        <v>4</v>
      </c>
      <c r="L10399" t="s">
        <v>5549</v>
      </c>
      <c r="M10399" t="s">
        <v>5543</v>
      </c>
      <c r="Q10399" t="s">
        <v>5544</v>
      </c>
      <c r="R10399" t="s">
        <v>5545</v>
      </c>
      <c r="S10399" t="s">
        <v>46</v>
      </c>
      <c r="T10399" t="s">
        <v>11</v>
      </c>
      <c r="U10399" t="s">
        <v>19</v>
      </c>
    </row>
    <row r="10400" spans="1:21" x14ac:dyDescent="0.75">
      <c r="A10400">
        <v>65030913</v>
      </c>
      <c r="B10400" t="s">
        <v>6763</v>
      </c>
      <c r="C10400" t="s">
        <v>5456</v>
      </c>
      <c r="D10400" t="s">
        <v>5556</v>
      </c>
      <c r="E10400" t="s">
        <v>18</v>
      </c>
      <c r="F10400">
        <v>0</v>
      </c>
      <c r="I10400">
        <v>100</v>
      </c>
      <c r="J10400">
        <v>54</v>
      </c>
      <c r="L10400" t="s">
        <v>5577</v>
      </c>
      <c r="M10400" t="s">
        <v>5543</v>
      </c>
      <c r="Q10400" t="s">
        <v>5550</v>
      </c>
      <c r="R10400" t="s">
        <v>5551</v>
      </c>
      <c r="S10400" t="s">
        <v>46</v>
      </c>
      <c r="T10400" t="s">
        <v>11</v>
      </c>
      <c r="U10400" t="s">
        <v>19</v>
      </c>
    </row>
    <row r="10401" spans="1:21" x14ac:dyDescent="0.75">
      <c r="A10401">
        <v>65030915</v>
      </c>
      <c r="B10401" t="s">
        <v>6786</v>
      </c>
      <c r="C10401" t="s">
        <v>5456</v>
      </c>
      <c r="D10401" t="s">
        <v>5555</v>
      </c>
      <c r="E10401" t="s">
        <v>18</v>
      </c>
      <c r="F10401">
        <v>0</v>
      </c>
      <c r="I10401">
        <v>124</v>
      </c>
      <c r="J10401">
        <v>60</v>
      </c>
      <c r="K10401">
        <v>5</v>
      </c>
      <c r="L10401" t="s">
        <v>5577</v>
      </c>
      <c r="M10401" t="s">
        <v>5543</v>
      </c>
      <c r="Q10401" t="s">
        <v>5550</v>
      </c>
      <c r="R10401" t="s">
        <v>5551</v>
      </c>
      <c r="S10401" t="s">
        <v>46</v>
      </c>
      <c r="T10401" t="s">
        <v>11</v>
      </c>
      <c r="U10401" t="s">
        <v>19</v>
      </c>
    </row>
    <row r="10402" spans="1:21" x14ac:dyDescent="0.75">
      <c r="A10402">
        <v>65032190</v>
      </c>
      <c r="B10402" t="s">
        <v>6816</v>
      </c>
      <c r="C10402" t="s">
        <v>5456</v>
      </c>
      <c r="D10402" t="s">
        <v>5556</v>
      </c>
      <c r="E10402" t="s">
        <v>18</v>
      </c>
      <c r="F10402">
        <v>0</v>
      </c>
      <c r="G10402">
        <v>7</v>
      </c>
      <c r="H10402" t="s">
        <v>11904</v>
      </c>
      <c r="I10402">
        <v>5</v>
      </c>
      <c r="J10402">
        <v>6.6666666666666696</v>
      </c>
      <c r="K10402">
        <v>2</v>
      </c>
      <c r="L10402" t="s">
        <v>5549</v>
      </c>
      <c r="M10402" t="s">
        <v>5543</v>
      </c>
      <c r="Q10402" t="s">
        <v>5585</v>
      </c>
      <c r="R10402" t="s">
        <v>5551</v>
      </c>
      <c r="S10402" t="s">
        <v>46</v>
      </c>
      <c r="T10402" t="s">
        <v>11</v>
      </c>
      <c r="U10402" t="s">
        <v>19</v>
      </c>
    </row>
    <row r="10403" spans="1:21" x14ac:dyDescent="0.75">
      <c r="A10403">
        <v>65032405</v>
      </c>
      <c r="B10403" t="s">
        <v>6817</v>
      </c>
      <c r="C10403" t="s">
        <v>5456</v>
      </c>
      <c r="D10403" t="s">
        <v>5556</v>
      </c>
      <c r="E10403" t="s">
        <v>18</v>
      </c>
      <c r="F10403">
        <v>0</v>
      </c>
      <c r="G10403">
        <v>5</v>
      </c>
      <c r="H10403" t="s">
        <v>11904</v>
      </c>
      <c r="I10403">
        <v>4</v>
      </c>
      <c r="J10403">
        <v>7.3333333333333304</v>
      </c>
      <c r="K10403">
        <v>1</v>
      </c>
      <c r="L10403" t="s">
        <v>5549</v>
      </c>
      <c r="M10403" t="s">
        <v>5543</v>
      </c>
      <c r="Q10403" t="s">
        <v>5585</v>
      </c>
      <c r="R10403" t="s">
        <v>5551</v>
      </c>
      <c r="S10403" t="s">
        <v>46</v>
      </c>
      <c r="T10403" t="s">
        <v>11</v>
      </c>
      <c r="U10403" t="s">
        <v>19</v>
      </c>
    </row>
    <row r="10404" spans="1:21" x14ac:dyDescent="0.75">
      <c r="A10404">
        <v>65032406</v>
      </c>
      <c r="B10404" t="s">
        <v>6839</v>
      </c>
      <c r="C10404" t="s">
        <v>5456</v>
      </c>
      <c r="D10404" t="s">
        <v>5556</v>
      </c>
      <c r="E10404" t="s">
        <v>18</v>
      </c>
      <c r="F10404">
        <v>0</v>
      </c>
      <c r="G10404">
        <v>6</v>
      </c>
      <c r="H10404" t="s">
        <v>11904</v>
      </c>
      <c r="I10404">
        <v>10</v>
      </c>
      <c r="J10404">
        <v>9</v>
      </c>
      <c r="K10404">
        <v>1</v>
      </c>
      <c r="L10404" t="s">
        <v>5549</v>
      </c>
      <c r="M10404" t="s">
        <v>5543</v>
      </c>
      <c r="Q10404" t="s">
        <v>5585</v>
      </c>
      <c r="R10404" t="s">
        <v>5551</v>
      </c>
      <c r="S10404" t="s">
        <v>46</v>
      </c>
      <c r="T10404" t="s">
        <v>11</v>
      </c>
      <c r="U10404" t="s">
        <v>19</v>
      </c>
    </row>
    <row r="10405" spans="1:21" x14ac:dyDescent="0.75">
      <c r="A10405">
        <v>65033262</v>
      </c>
      <c r="B10405" t="s">
        <v>6796</v>
      </c>
      <c r="C10405" t="s">
        <v>5456</v>
      </c>
      <c r="D10405" t="s">
        <v>5556</v>
      </c>
      <c r="E10405" t="s">
        <v>18</v>
      </c>
      <c r="F10405">
        <v>0</v>
      </c>
      <c r="I10405">
        <v>10</v>
      </c>
      <c r="J10405">
        <v>6.6666666666666696</v>
      </c>
      <c r="K10405">
        <v>5</v>
      </c>
      <c r="L10405" t="s">
        <v>5577</v>
      </c>
      <c r="M10405" t="s">
        <v>5543</v>
      </c>
      <c r="Q10405" t="s">
        <v>5585</v>
      </c>
      <c r="R10405" t="s">
        <v>5551</v>
      </c>
      <c r="S10405" t="s">
        <v>46</v>
      </c>
      <c r="T10405" t="s">
        <v>11</v>
      </c>
      <c r="U10405" t="s">
        <v>19</v>
      </c>
    </row>
    <row r="10406" spans="1:21" x14ac:dyDescent="0.75">
      <c r="A10406">
        <v>65033268</v>
      </c>
      <c r="B10406" t="s">
        <v>6043</v>
      </c>
      <c r="C10406" t="s">
        <v>5482</v>
      </c>
      <c r="D10406" t="s">
        <v>5555</v>
      </c>
      <c r="E10406" t="s">
        <v>18</v>
      </c>
      <c r="F10406">
        <v>0</v>
      </c>
      <c r="I10406">
        <v>5</v>
      </c>
      <c r="J10406">
        <v>6</v>
      </c>
      <c r="K10406">
        <v>3</v>
      </c>
      <c r="L10406" t="s">
        <v>5577</v>
      </c>
      <c r="M10406" t="s">
        <v>5543</v>
      </c>
      <c r="Q10406" t="s">
        <v>5550</v>
      </c>
      <c r="R10406" t="s">
        <v>5551</v>
      </c>
      <c r="S10406" t="s">
        <v>46</v>
      </c>
      <c r="T10406" t="s">
        <v>11</v>
      </c>
      <c r="U10406" t="s">
        <v>19</v>
      </c>
    </row>
    <row r="10407" spans="1:21" x14ac:dyDescent="0.75">
      <c r="A10407">
        <v>65035232</v>
      </c>
      <c r="B10407" t="s">
        <v>1465</v>
      </c>
      <c r="C10407" t="s">
        <v>5486</v>
      </c>
      <c r="D10407" t="s">
        <v>5555</v>
      </c>
      <c r="E10407" t="s">
        <v>18</v>
      </c>
      <c r="F10407">
        <v>0</v>
      </c>
      <c r="I10407">
        <v>4</v>
      </c>
      <c r="J10407">
        <v>206.333333333333</v>
      </c>
      <c r="K10407">
        <v>80</v>
      </c>
      <c r="L10407" t="s">
        <v>5577</v>
      </c>
      <c r="M10407" t="s">
        <v>5543</v>
      </c>
      <c r="Q10407" t="s">
        <v>5550</v>
      </c>
      <c r="R10407" t="s">
        <v>5551</v>
      </c>
      <c r="S10407" t="s">
        <v>46</v>
      </c>
      <c r="T10407" t="s">
        <v>11</v>
      </c>
      <c r="U10407" t="s">
        <v>19</v>
      </c>
    </row>
    <row r="10408" spans="1:21" x14ac:dyDescent="0.75">
      <c r="A10408">
        <v>65038506</v>
      </c>
      <c r="B10408" t="s">
        <v>5910</v>
      </c>
      <c r="C10408" t="s">
        <v>5482</v>
      </c>
      <c r="D10408" t="s">
        <v>5555</v>
      </c>
      <c r="E10408" t="s">
        <v>18</v>
      </c>
      <c r="F10408">
        <v>0</v>
      </c>
      <c r="I10408">
        <v>16</v>
      </c>
      <c r="J10408">
        <v>14.6666666666667</v>
      </c>
      <c r="K10408">
        <v>2</v>
      </c>
      <c r="L10408" t="s">
        <v>5577</v>
      </c>
      <c r="M10408" t="s">
        <v>5543</v>
      </c>
      <c r="Q10408" t="s">
        <v>5581</v>
      </c>
      <c r="R10408" t="s">
        <v>5551</v>
      </c>
      <c r="S10408" t="s">
        <v>46</v>
      </c>
      <c r="T10408" t="s">
        <v>11</v>
      </c>
      <c r="U10408" t="s">
        <v>19</v>
      </c>
    </row>
    <row r="10409" spans="1:21" x14ac:dyDescent="0.75">
      <c r="A10409">
        <v>65038568</v>
      </c>
      <c r="B10409" t="s">
        <v>12315</v>
      </c>
      <c r="C10409" t="s">
        <v>5456</v>
      </c>
      <c r="D10409" t="s">
        <v>5564</v>
      </c>
      <c r="E10409" t="s">
        <v>18</v>
      </c>
      <c r="F10409">
        <v>0</v>
      </c>
      <c r="L10409" t="s">
        <v>5577</v>
      </c>
      <c r="M10409" t="s">
        <v>5543</v>
      </c>
      <c r="Q10409" t="s">
        <v>5550</v>
      </c>
      <c r="R10409" t="s">
        <v>5551</v>
      </c>
      <c r="S10409" t="s">
        <v>46</v>
      </c>
      <c r="T10409" t="s">
        <v>11</v>
      </c>
      <c r="U10409" t="s">
        <v>12296</v>
      </c>
    </row>
    <row r="10410" spans="1:21" x14ac:dyDescent="0.75">
      <c r="A10410">
        <v>65039001</v>
      </c>
      <c r="B10410" t="s">
        <v>5836</v>
      </c>
      <c r="C10410" t="s">
        <v>5478</v>
      </c>
      <c r="D10410" t="s">
        <v>5542</v>
      </c>
      <c r="E10410" t="s">
        <v>18</v>
      </c>
      <c r="F10410">
        <v>0</v>
      </c>
      <c r="G10410">
        <v>3</v>
      </c>
      <c r="H10410" t="s">
        <v>11904</v>
      </c>
      <c r="I10410">
        <v>8</v>
      </c>
      <c r="J10410">
        <v>13.3333333333333</v>
      </c>
      <c r="K10410">
        <v>11</v>
      </c>
      <c r="L10410" t="s">
        <v>5549</v>
      </c>
      <c r="M10410" t="s">
        <v>5543</v>
      </c>
      <c r="Q10410" t="s">
        <v>5550</v>
      </c>
      <c r="R10410" t="s">
        <v>5551</v>
      </c>
      <c r="S10410" t="s">
        <v>46</v>
      </c>
      <c r="T10410" t="s">
        <v>11</v>
      </c>
      <c r="U10410" t="s">
        <v>19</v>
      </c>
    </row>
    <row r="10411" spans="1:21" x14ac:dyDescent="0.75">
      <c r="A10411">
        <v>65041685</v>
      </c>
      <c r="B10411" t="s">
        <v>1275</v>
      </c>
      <c r="C10411" t="s">
        <v>5463</v>
      </c>
      <c r="D10411" t="s">
        <v>5564</v>
      </c>
      <c r="E10411" t="s">
        <v>18</v>
      </c>
      <c r="F10411">
        <v>0</v>
      </c>
      <c r="I10411">
        <v>190</v>
      </c>
      <c r="J10411">
        <v>165</v>
      </c>
      <c r="L10411" t="s">
        <v>5577</v>
      </c>
      <c r="M10411" t="s">
        <v>5543</v>
      </c>
      <c r="Q10411" t="s">
        <v>5571</v>
      </c>
      <c r="R10411" t="s">
        <v>5545</v>
      </c>
      <c r="S10411" t="s">
        <v>46</v>
      </c>
      <c r="T10411" t="s">
        <v>11</v>
      </c>
      <c r="U10411" t="s">
        <v>12296</v>
      </c>
    </row>
    <row r="10412" spans="1:21" x14ac:dyDescent="0.75">
      <c r="A10412">
        <v>65042245</v>
      </c>
      <c r="B10412" t="s">
        <v>6777</v>
      </c>
      <c r="C10412" t="s">
        <v>5482</v>
      </c>
      <c r="D10412" t="s">
        <v>5556</v>
      </c>
      <c r="E10412" t="s">
        <v>18</v>
      </c>
      <c r="F10412">
        <v>0</v>
      </c>
      <c r="I10412">
        <v>2</v>
      </c>
      <c r="J10412">
        <v>2.6666666666666701</v>
      </c>
      <c r="L10412" t="s">
        <v>5577</v>
      </c>
      <c r="M10412" t="s">
        <v>5543</v>
      </c>
      <c r="Q10412" t="s">
        <v>5550</v>
      </c>
      <c r="R10412" t="s">
        <v>5551</v>
      </c>
      <c r="S10412" t="s">
        <v>46</v>
      </c>
      <c r="T10412" t="s">
        <v>11</v>
      </c>
      <c r="U10412" t="s">
        <v>19</v>
      </c>
    </row>
    <row r="10413" spans="1:21" x14ac:dyDescent="0.75">
      <c r="A10413">
        <v>65043434</v>
      </c>
      <c r="B10413" t="s">
        <v>6106</v>
      </c>
      <c r="C10413" t="s">
        <v>5486</v>
      </c>
      <c r="D10413" t="s">
        <v>5564</v>
      </c>
      <c r="E10413" t="s">
        <v>18</v>
      </c>
      <c r="F10413">
        <v>0</v>
      </c>
      <c r="G10413">
        <v>3</v>
      </c>
      <c r="H10413" t="s">
        <v>11904</v>
      </c>
      <c r="I10413">
        <v>15</v>
      </c>
      <c r="J10413">
        <v>16.6666666666667</v>
      </c>
      <c r="L10413" t="s">
        <v>5549</v>
      </c>
      <c r="M10413" t="s">
        <v>5543</v>
      </c>
      <c r="Q10413" t="s">
        <v>5581</v>
      </c>
      <c r="R10413" t="s">
        <v>5551</v>
      </c>
      <c r="S10413" t="s">
        <v>46</v>
      </c>
      <c r="T10413" t="s">
        <v>11</v>
      </c>
      <c r="U10413" t="s">
        <v>19</v>
      </c>
    </row>
    <row r="10414" spans="1:21" x14ac:dyDescent="0.75">
      <c r="A10414">
        <v>65044679</v>
      </c>
      <c r="B10414" t="s">
        <v>6990</v>
      </c>
      <c r="C10414" t="s">
        <v>5473</v>
      </c>
      <c r="D10414" t="s">
        <v>5564</v>
      </c>
      <c r="E10414" t="s">
        <v>18</v>
      </c>
      <c r="F10414">
        <v>0</v>
      </c>
      <c r="I10414">
        <v>3</v>
      </c>
      <c r="J10414">
        <v>5.6666666666666696</v>
      </c>
      <c r="L10414" t="s">
        <v>5577</v>
      </c>
      <c r="M10414" t="s">
        <v>5543</v>
      </c>
      <c r="Q10414" t="s">
        <v>5544</v>
      </c>
      <c r="R10414" t="s">
        <v>5545</v>
      </c>
      <c r="S10414" t="s">
        <v>46</v>
      </c>
      <c r="T10414" t="s">
        <v>11</v>
      </c>
      <c r="U10414" t="s">
        <v>19</v>
      </c>
    </row>
    <row r="10415" spans="1:21" x14ac:dyDescent="0.75">
      <c r="A10415">
        <v>65044682</v>
      </c>
      <c r="B10415" t="s">
        <v>6991</v>
      </c>
      <c r="C10415" t="s">
        <v>5463</v>
      </c>
      <c r="D10415" t="s">
        <v>5564</v>
      </c>
      <c r="E10415" t="s">
        <v>18</v>
      </c>
      <c r="F10415">
        <v>0</v>
      </c>
      <c r="I10415">
        <v>3</v>
      </c>
      <c r="J10415">
        <v>2.3333333333333299</v>
      </c>
      <c r="L10415" t="s">
        <v>5577</v>
      </c>
      <c r="M10415" t="s">
        <v>5543</v>
      </c>
      <c r="Q10415" t="s">
        <v>5544</v>
      </c>
      <c r="R10415" t="s">
        <v>5545</v>
      </c>
      <c r="S10415" t="s">
        <v>46</v>
      </c>
      <c r="T10415" t="s">
        <v>11</v>
      </c>
      <c r="U10415" t="s">
        <v>19</v>
      </c>
    </row>
    <row r="10416" spans="1:21" x14ac:dyDescent="0.75">
      <c r="A10416">
        <v>65044688</v>
      </c>
      <c r="B10416" t="s">
        <v>6916</v>
      </c>
      <c r="C10416" t="s">
        <v>5473</v>
      </c>
      <c r="D10416" t="s">
        <v>5564</v>
      </c>
      <c r="E10416" t="s">
        <v>18</v>
      </c>
      <c r="F10416">
        <v>0</v>
      </c>
      <c r="I10416">
        <v>3</v>
      </c>
      <c r="J10416">
        <v>2.3333333333333299</v>
      </c>
      <c r="L10416" t="s">
        <v>5577</v>
      </c>
      <c r="M10416" t="s">
        <v>5543</v>
      </c>
      <c r="Q10416" t="s">
        <v>5544</v>
      </c>
      <c r="R10416" t="s">
        <v>5545</v>
      </c>
      <c r="S10416" t="s">
        <v>46</v>
      </c>
      <c r="T10416" t="s">
        <v>11</v>
      </c>
      <c r="U10416" t="s">
        <v>19</v>
      </c>
    </row>
    <row r="10417" spans="1:21" x14ac:dyDescent="0.75">
      <c r="A10417">
        <v>65044691</v>
      </c>
      <c r="B10417" t="s">
        <v>6992</v>
      </c>
      <c r="C10417" t="s">
        <v>5473</v>
      </c>
      <c r="D10417" t="s">
        <v>5564</v>
      </c>
      <c r="E10417" t="s">
        <v>18</v>
      </c>
      <c r="F10417">
        <v>0</v>
      </c>
      <c r="I10417">
        <v>11</v>
      </c>
      <c r="J10417">
        <v>7.3333333333333304</v>
      </c>
      <c r="L10417" t="s">
        <v>5577</v>
      </c>
      <c r="M10417" t="s">
        <v>5543</v>
      </c>
      <c r="Q10417" t="s">
        <v>5544</v>
      </c>
      <c r="R10417" t="s">
        <v>5545</v>
      </c>
      <c r="S10417" t="s">
        <v>46</v>
      </c>
      <c r="T10417" t="s">
        <v>11</v>
      </c>
      <c r="U10417" t="s">
        <v>19</v>
      </c>
    </row>
    <row r="10418" spans="1:21" x14ac:dyDescent="0.75">
      <c r="A10418">
        <v>65044692</v>
      </c>
      <c r="B10418" t="s">
        <v>6950</v>
      </c>
      <c r="C10418" t="s">
        <v>5473</v>
      </c>
      <c r="D10418" t="s">
        <v>5564</v>
      </c>
      <c r="E10418" t="s">
        <v>18</v>
      </c>
      <c r="F10418">
        <v>0</v>
      </c>
      <c r="I10418">
        <v>22</v>
      </c>
      <c r="J10418">
        <v>8.6666666666666696</v>
      </c>
      <c r="L10418" t="s">
        <v>5577</v>
      </c>
      <c r="M10418" t="s">
        <v>5543</v>
      </c>
      <c r="Q10418" t="s">
        <v>5544</v>
      </c>
      <c r="R10418" t="s">
        <v>5545</v>
      </c>
      <c r="S10418" t="s">
        <v>46</v>
      </c>
      <c r="T10418" t="s">
        <v>11</v>
      </c>
      <c r="U10418" t="s">
        <v>19</v>
      </c>
    </row>
    <row r="10419" spans="1:21" x14ac:dyDescent="0.75">
      <c r="A10419">
        <v>65044694</v>
      </c>
      <c r="B10419" t="s">
        <v>6778</v>
      </c>
      <c r="C10419" t="s">
        <v>5473</v>
      </c>
      <c r="D10419" t="s">
        <v>5564</v>
      </c>
      <c r="E10419" t="s">
        <v>18</v>
      </c>
      <c r="F10419">
        <v>0</v>
      </c>
      <c r="G10419">
        <v>3</v>
      </c>
      <c r="H10419" t="s">
        <v>11904</v>
      </c>
      <c r="I10419">
        <v>3</v>
      </c>
      <c r="J10419">
        <v>3.3333333333333299</v>
      </c>
      <c r="L10419" t="s">
        <v>5549</v>
      </c>
      <c r="M10419" t="s">
        <v>5543</v>
      </c>
      <c r="Q10419" t="s">
        <v>5570</v>
      </c>
      <c r="R10419" t="s">
        <v>5545</v>
      </c>
      <c r="S10419" t="s">
        <v>46</v>
      </c>
      <c r="T10419" t="s">
        <v>11</v>
      </c>
      <c r="U10419" t="s">
        <v>19</v>
      </c>
    </row>
    <row r="10420" spans="1:21" x14ac:dyDescent="0.75">
      <c r="A10420">
        <v>65044695</v>
      </c>
      <c r="B10420" t="s">
        <v>6928</v>
      </c>
      <c r="C10420" t="s">
        <v>5473</v>
      </c>
      <c r="D10420" t="s">
        <v>5564</v>
      </c>
      <c r="E10420" t="s">
        <v>18</v>
      </c>
      <c r="F10420">
        <v>0</v>
      </c>
      <c r="I10420">
        <v>2</v>
      </c>
      <c r="J10420">
        <v>1.6666666666666701</v>
      </c>
      <c r="L10420" t="s">
        <v>5577</v>
      </c>
      <c r="M10420" t="s">
        <v>5543</v>
      </c>
      <c r="Q10420" t="s">
        <v>5544</v>
      </c>
      <c r="R10420" t="s">
        <v>5545</v>
      </c>
      <c r="S10420" t="s">
        <v>46</v>
      </c>
      <c r="T10420" t="s">
        <v>11</v>
      </c>
      <c r="U10420" t="s">
        <v>19</v>
      </c>
    </row>
    <row r="10421" spans="1:21" x14ac:dyDescent="0.75">
      <c r="A10421">
        <v>65046483</v>
      </c>
      <c r="B10421" t="s">
        <v>5253</v>
      </c>
      <c r="C10421" t="s">
        <v>5473</v>
      </c>
      <c r="D10421" t="s">
        <v>5555</v>
      </c>
      <c r="E10421" t="s">
        <v>18</v>
      </c>
      <c r="F10421">
        <v>0</v>
      </c>
      <c r="G10421">
        <v>30</v>
      </c>
      <c r="H10421" t="s">
        <v>11904</v>
      </c>
      <c r="I10421">
        <v>90</v>
      </c>
      <c r="J10421">
        <v>96.6666666666667</v>
      </c>
      <c r="L10421" t="s">
        <v>5549</v>
      </c>
      <c r="M10421" t="s">
        <v>5543</v>
      </c>
      <c r="Q10421" t="s">
        <v>5563</v>
      </c>
      <c r="R10421" t="s">
        <v>5545</v>
      </c>
      <c r="S10421" t="s">
        <v>46</v>
      </c>
      <c r="T10421" t="s">
        <v>11</v>
      </c>
      <c r="U10421" t="s">
        <v>19</v>
      </c>
    </row>
    <row r="10422" spans="1:21" x14ac:dyDescent="0.75">
      <c r="A10422">
        <v>65048876</v>
      </c>
      <c r="B10422" t="s">
        <v>2799</v>
      </c>
      <c r="C10422" t="s">
        <v>5473</v>
      </c>
      <c r="D10422" t="s">
        <v>5555</v>
      </c>
      <c r="E10422" t="s">
        <v>18</v>
      </c>
      <c r="F10422">
        <v>0</v>
      </c>
      <c r="G10422">
        <v>35</v>
      </c>
      <c r="H10422" t="s">
        <v>11904</v>
      </c>
      <c r="I10422">
        <v>10</v>
      </c>
      <c r="J10422">
        <v>38.3333333333333</v>
      </c>
      <c r="L10422" t="s">
        <v>5549</v>
      </c>
      <c r="M10422" t="s">
        <v>5543</v>
      </c>
      <c r="Q10422" t="s">
        <v>5563</v>
      </c>
      <c r="R10422" t="s">
        <v>5545</v>
      </c>
      <c r="S10422" t="s">
        <v>46</v>
      </c>
      <c r="T10422" t="s">
        <v>11</v>
      </c>
      <c r="U10422" t="s">
        <v>19</v>
      </c>
    </row>
    <row r="10423" spans="1:21" x14ac:dyDescent="0.75">
      <c r="A10423">
        <v>65063791</v>
      </c>
      <c r="B10423" t="s">
        <v>6632</v>
      </c>
      <c r="C10423" t="s">
        <v>5473</v>
      </c>
      <c r="D10423" t="s">
        <v>5564</v>
      </c>
      <c r="E10423" t="s">
        <v>18</v>
      </c>
      <c r="F10423">
        <v>0</v>
      </c>
      <c r="I10423">
        <v>8</v>
      </c>
      <c r="J10423">
        <v>4.6666666666666696</v>
      </c>
      <c r="L10423" t="s">
        <v>5577</v>
      </c>
      <c r="M10423" t="s">
        <v>5543</v>
      </c>
      <c r="Q10423" t="s">
        <v>5572</v>
      </c>
      <c r="R10423" t="s">
        <v>5554</v>
      </c>
      <c r="S10423" t="s">
        <v>46</v>
      </c>
      <c r="T10423" t="s">
        <v>11</v>
      </c>
      <c r="U10423" t="s">
        <v>19</v>
      </c>
    </row>
    <row r="10424" spans="1:21" x14ac:dyDescent="0.75">
      <c r="A10424">
        <v>65063792</v>
      </c>
      <c r="B10424" t="s">
        <v>7023</v>
      </c>
      <c r="C10424" t="s">
        <v>5463</v>
      </c>
      <c r="D10424" t="s">
        <v>5564</v>
      </c>
      <c r="E10424" t="s">
        <v>18</v>
      </c>
      <c r="F10424">
        <v>0</v>
      </c>
      <c r="L10424" t="s">
        <v>5577</v>
      </c>
      <c r="M10424" t="s">
        <v>5543</v>
      </c>
      <c r="Q10424" t="s">
        <v>5544</v>
      </c>
      <c r="R10424" t="s">
        <v>5545</v>
      </c>
      <c r="S10424" t="s">
        <v>46</v>
      </c>
      <c r="T10424" t="s">
        <v>11</v>
      </c>
      <c r="U10424" t="s">
        <v>19</v>
      </c>
    </row>
    <row r="10425" spans="1:21" x14ac:dyDescent="0.75">
      <c r="A10425">
        <v>65063795</v>
      </c>
      <c r="B10425" t="s">
        <v>6951</v>
      </c>
      <c r="C10425" t="s">
        <v>5463</v>
      </c>
      <c r="D10425" t="s">
        <v>5564</v>
      </c>
      <c r="E10425" t="s">
        <v>18</v>
      </c>
      <c r="F10425">
        <v>0</v>
      </c>
      <c r="L10425" t="s">
        <v>5577</v>
      </c>
      <c r="M10425" t="s">
        <v>5543</v>
      </c>
      <c r="Q10425" t="s">
        <v>5544</v>
      </c>
      <c r="R10425" t="s">
        <v>5545</v>
      </c>
      <c r="S10425" t="s">
        <v>46</v>
      </c>
      <c r="T10425" t="s">
        <v>11</v>
      </c>
      <c r="U10425" t="s">
        <v>19</v>
      </c>
    </row>
    <row r="10426" spans="1:21" x14ac:dyDescent="0.75">
      <c r="A10426">
        <v>65063811</v>
      </c>
      <c r="B10426" t="s">
        <v>3530</v>
      </c>
      <c r="C10426" t="s">
        <v>5473</v>
      </c>
      <c r="D10426" t="s">
        <v>5564</v>
      </c>
      <c r="E10426" t="s">
        <v>18</v>
      </c>
      <c r="F10426">
        <v>0</v>
      </c>
      <c r="I10426">
        <v>20</v>
      </c>
      <c r="J10426">
        <v>35.3333333333333</v>
      </c>
      <c r="L10426" t="s">
        <v>5577</v>
      </c>
      <c r="M10426" t="s">
        <v>5543</v>
      </c>
      <c r="Q10426" t="s">
        <v>5570</v>
      </c>
      <c r="R10426" t="s">
        <v>5545</v>
      </c>
      <c r="S10426" t="s">
        <v>46</v>
      </c>
      <c r="T10426" t="s">
        <v>11</v>
      </c>
      <c r="U10426" t="s">
        <v>19</v>
      </c>
    </row>
    <row r="10427" spans="1:21" x14ac:dyDescent="0.75">
      <c r="A10427">
        <v>65064027</v>
      </c>
      <c r="B10427" t="s">
        <v>5678</v>
      </c>
      <c r="C10427" t="s">
        <v>5478</v>
      </c>
      <c r="D10427" t="s">
        <v>5564</v>
      </c>
      <c r="E10427" t="s">
        <v>5548</v>
      </c>
      <c r="F10427">
        <v>0</v>
      </c>
      <c r="I10427">
        <v>745</v>
      </c>
      <c r="J10427">
        <v>616</v>
      </c>
      <c r="L10427" t="s">
        <v>5577</v>
      </c>
      <c r="M10427" t="s">
        <v>5543</v>
      </c>
      <c r="Q10427" t="s">
        <v>5550</v>
      </c>
      <c r="R10427" t="s">
        <v>5551</v>
      </c>
      <c r="S10427" t="s">
        <v>46</v>
      </c>
      <c r="T10427" t="s">
        <v>11</v>
      </c>
      <c r="U10427" t="s">
        <v>19</v>
      </c>
    </row>
    <row r="10428" spans="1:21" x14ac:dyDescent="0.75">
      <c r="A10428">
        <v>65064028</v>
      </c>
      <c r="B10428" t="s">
        <v>6855</v>
      </c>
      <c r="C10428" t="s">
        <v>5456</v>
      </c>
      <c r="D10428" t="s">
        <v>5564</v>
      </c>
      <c r="E10428" t="s">
        <v>18</v>
      </c>
      <c r="F10428">
        <v>0</v>
      </c>
      <c r="I10428">
        <v>2</v>
      </c>
      <c r="J10428">
        <v>4.6666666666666696</v>
      </c>
      <c r="L10428" t="s">
        <v>5577</v>
      </c>
      <c r="M10428" t="s">
        <v>5543</v>
      </c>
      <c r="Q10428" t="s">
        <v>5550</v>
      </c>
      <c r="R10428" t="s">
        <v>5551</v>
      </c>
      <c r="S10428" t="s">
        <v>46</v>
      </c>
      <c r="T10428" t="s">
        <v>11</v>
      </c>
      <c r="U10428" t="s">
        <v>19</v>
      </c>
    </row>
    <row r="10429" spans="1:21" x14ac:dyDescent="0.75">
      <c r="A10429">
        <v>65064031</v>
      </c>
      <c r="B10429" t="s">
        <v>6663</v>
      </c>
      <c r="C10429" t="s">
        <v>5493</v>
      </c>
      <c r="D10429" t="s">
        <v>5564</v>
      </c>
      <c r="E10429" t="s">
        <v>18</v>
      </c>
      <c r="F10429">
        <v>0</v>
      </c>
      <c r="I10429">
        <v>11</v>
      </c>
      <c r="J10429">
        <v>7.3333333333333304</v>
      </c>
      <c r="L10429" t="s">
        <v>5577</v>
      </c>
      <c r="M10429" t="s">
        <v>5543</v>
      </c>
      <c r="Q10429" t="s">
        <v>5550</v>
      </c>
      <c r="R10429" t="s">
        <v>5551</v>
      </c>
      <c r="S10429" t="s">
        <v>46</v>
      </c>
      <c r="T10429" t="s">
        <v>11</v>
      </c>
      <c r="U10429" t="s">
        <v>19</v>
      </c>
    </row>
    <row r="10430" spans="1:21" x14ac:dyDescent="0.75">
      <c r="A10430">
        <v>65064033</v>
      </c>
      <c r="B10430" t="s">
        <v>5909</v>
      </c>
      <c r="C10430" t="s">
        <v>5456</v>
      </c>
      <c r="D10430" t="s">
        <v>5564</v>
      </c>
      <c r="E10430" t="s">
        <v>18</v>
      </c>
      <c r="F10430">
        <v>0</v>
      </c>
      <c r="I10430">
        <v>4</v>
      </c>
      <c r="J10430">
        <v>5.6666666666666696</v>
      </c>
      <c r="L10430" t="s">
        <v>5577</v>
      </c>
      <c r="M10430" t="s">
        <v>5543</v>
      </c>
      <c r="Q10430" t="s">
        <v>5550</v>
      </c>
      <c r="R10430" t="s">
        <v>5551</v>
      </c>
      <c r="S10430" t="s">
        <v>46</v>
      </c>
      <c r="T10430" t="s">
        <v>11</v>
      </c>
      <c r="U10430" t="s">
        <v>19</v>
      </c>
    </row>
    <row r="10431" spans="1:21" x14ac:dyDescent="0.75">
      <c r="A10431">
        <v>65064201</v>
      </c>
      <c r="B10431" t="s">
        <v>6580</v>
      </c>
      <c r="C10431" t="s">
        <v>5493</v>
      </c>
      <c r="D10431" t="s">
        <v>5564</v>
      </c>
      <c r="E10431" t="s">
        <v>18</v>
      </c>
      <c r="F10431">
        <v>0</v>
      </c>
      <c r="I10431">
        <v>9</v>
      </c>
      <c r="J10431">
        <v>7.3333333333333304</v>
      </c>
      <c r="L10431" t="s">
        <v>5577</v>
      </c>
      <c r="M10431" t="s">
        <v>5543</v>
      </c>
      <c r="Q10431" t="s">
        <v>5550</v>
      </c>
      <c r="R10431" t="s">
        <v>5551</v>
      </c>
      <c r="S10431" t="s">
        <v>46</v>
      </c>
      <c r="T10431" t="s">
        <v>11</v>
      </c>
      <c r="U10431" t="s">
        <v>19</v>
      </c>
    </row>
    <row r="10432" spans="1:21" x14ac:dyDescent="0.75">
      <c r="A10432">
        <v>65064203</v>
      </c>
      <c r="B10432" t="s">
        <v>6235</v>
      </c>
      <c r="C10432" t="s">
        <v>5456</v>
      </c>
      <c r="D10432" t="s">
        <v>5564</v>
      </c>
      <c r="E10432" t="s">
        <v>18</v>
      </c>
      <c r="F10432">
        <v>0</v>
      </c>
      <c r="I10432">
        <v>20</v>
      </c>
      <c r="J10432">
        <v>17.3333333333333</v>
      </c>
      <c r="L10432" t="s">
        <v>5577</v>
      </c>
      <c r="M10432" t="s">
        <v>5543</v>
      </c>
      <c r="Q10432" t="s">
        <v>5581</v>
      </c>
      <c r="R10432" t="s">
        <v>5551</v>
      </c>
      <c r="S10432" t="s">
        <v>46</v>
      </c>
      <c r="T10432" t="s">
        <v>11</v>
      </c>
      <c r="U10432" t="s">
        <v>19</v>
      </c>
    </row>
    <row r="10433" spans="1:21" x14ac:dyDescent="0.75">
      <c r="A10433">
        <v>65064408</v>
      </c>
      <c r="B10433" t="s">
        <v>5744</v>
      </c>
      <c r="C10433" t="s">
        <v>5456</v>
      </c>
      <c r="D10433" t="s">
        <v>5564</v>
      </c>
      <c r="E10433" t="s">
        <v>5548</v>
      </c>
      <c r="F10433">
        <v>0</v>
      </c>
      <c r="I10433">
        <v>310</v>
      </c>
      <c r="J10433">
        <v>269.33333333333297</v>
      </c>
      <c r="L10433" t="s">
        <v>5577</v>
      </c>
      <c r="M10433" t="s">
        <v>5543</v>
      </c>
      <c r="Q10433" t="s">
        <v>5550</v>
      </c>
      <c r="R10433" t="s">
        <v>5551</v>
      </c>
      <c r="S10433" t="s">
        <v>46</v>
      </c>
      <c r="T10433" t="s">
        <v>11</v>
      </c>
      <c r="U10433" t="s">
        <v>19</v>
      </c>
    </row>
    <row r="10434" spans="1:21" x14ac:dyDescent="0.75">
      <c r="A10434">
        <v>65064540</v>
      </c>
      <c r="B10434" t="s">
        <v>7045</v>
      </c>
      <c r="C10434" t="s">
        <v>5473</v>
      </c>
      <c r="D10434" t="s">
        <v>5564</v>
      </c>
      <c r="E10434" t="s">
        <v>18</v>
      </c>
      <c r="F10434">
        <v>0</v>
      </c>
      <c r="I10434">
        <v>152</v>
      </c>
      <c r="J10434">
        <v>78.3333333333333</v>
      </c>
      <c r="L10434" t="s">
        <v>5577</v>
      </c>
      <c r="M10434" t="s">
        <v>5543</v>
      </c>
      <c r="Q10434" t="s">
        <v>5576</v>
      </c>
      <c r="R10434" t="s">
        <v>5554</v>
      </c>
      <c r="S10434" t="s">
        <v>46</v>
      </c>
      <c r="T10434" t="s">
        <v>11</v>
      </c>
      <c r="U10434" t="s">
        <v>19</v>
      </c>
    </row>
    <row r="10435" spans="1:21" x14ac:dyDescent="0.75">
      <c r="A10435">
        <v>65064543</v>
      </c>
      <c r="B10435" t="s">
        <v>842</v>
      </c>
      <c r="C10435" t="s">
        <v>5473</v>
      </c>
      <c r="D10435" t="s">
        <v>5564</v>
      </c>
      <c r="E10435" t="s">
        <v>18</v>
      </c>
      <c r="F10435">
        <v>0</v>
      </c>
      <c r="I10435">
        <v>12</v>
      </c>
      <c r="J10435">
        <v>9</v>
      </c>
      <c r="L10435" t="s">
        <v>5577</v>
      </c>
      <c r="M10435" t="s">
        <v>5543</v>
      </c>
      <c r="Q10435" t="s">
        <v>5568</v>
      </c>
      <c r="R10435" t="s">
        <v>5554</v>
      </c>
      <c r="S10435" t="s">
        <v>46</v>
      </c>
      <c r="T10435" t="s">
        <v>11</v>
      </c>
      <c r="U10435" t="s">
        <v>19</v>
      </c>
    </row>
    <row r="10436" spans="1:21" x14ac:dyDescent="0.75">
      <c r="A10436">
        <v>65064546</v>
      </c>
      <c r="B10436" t="s">
        <v>6046</v>
      </c>
      <c r="C10436" t="s">
        <v>5482</v>
      </c>
      <c r="D10436" t="s">
        <v>5564</v>
      </c>
      <c r="E10436" t="s">
        <v>18</v>
      </c>
      <c r="F10436">
        <v>0</v>
      </c>
      <c r="I10436">
        <v>5</v>
      </c>
      <c r="J10436">
        <v>4.3333333333333304</v>
      </c>
      <c r="L10436" t="s">
        <v>5577</v>
      </c>
      <c r="M10436" t="s">
        <v>5543</v>
      </c>
      <c r="Q10436" t="s">
        <v>5550</v>
      </c>
      <c r="R10436" t="s">
        <v>5551</v>
      </c>
      <c r="S10436" t="s">
        <v>46</v>
      </c>
      <c r="T10436" t="s">
        <v>11</v>
      </c>
      <c r="U10436" t="s">
        <v>19</v>
      </c>
    </row>
    <row r="10437" spans="1:21" x14ac:dyDescent="0.75">
      <c r="A10437">
        <v>65064603</v>
      </c>
      <c r="B10437" t="s">
        <v>7041</v>
      </c>
      <c r="C10437" t="s">
        <v>5493</v>
      </c>
      <c r="D10437" t="s">
        <v>5564</v>
      </c>
      <c r="E10437" t="s">
        <v>18</v>
      </c>
      <c r="F10437">
        <v>0</v>
      </c>
      <c r="I10437">
        <v>6</v>
      </c>
      <c r="J10437">
        <v>5</v>
      </c>
      <c r="L10437" t="s">
        <v>5577</v>
      </c>
      <c r="M10437" t="s">
        <v>5543</v>
      </c>
      <c r="Q10437" t="s">
        <v>5585</v>
      </c>
      <c r="R10437" t="s">
        <v>5551</v>
      </c>
      <c r="S10437" t="s">
        <v>46</v>
      </c>
      <c r="T10437" t="s">
        <v>11</v>
      </c>
      <c r="U10437" t="s">
        <v>19</v>
      </c>
    </row>
    <row r="10438" spans="1:21" x14ac:dyDescent="0.75">
      <c r="A10438">
        <v>65064969</v>
      </c>
      <c r="B10438" t="s">
        <v>2959</v>
      </c>
      <c r="C10438" t="s">
        <v>5473</v>
      </c>
      <c r="D10438" t="s">
        <v>5564</v>
      </c>
      <c r="E10438" t="s">
        <v>18</v>
      </c>
      <c r="F10438">
        <v>0</v>
      </c>
      <c r="I10438">
        <v>11</v>
      </c>
      <c r="J10438">
        <v>17</v>
      </c>
      <c r="L10438" t="s">
        <v>5577</v>
      </c>
      <c r="M10438" t="s">
        <v>5543</v>
      </c>
      <c r="Q10438" t="s">
        <v>5563</v>
      </c>
      <c r="R10438" t="s">
        <v>5545</v>
      </c>
      <c r="S10438" t="s">
        <v>46</v>
      </c>
      <c r="T10438" t="s">
        <v>11</v>
      </c>
      <c r="U10438" t="s">
        <v>19</v>
      </c>
    </row>
    <row r="10439" spans="1:21" x14ac:dyDescent="0.75">
      <c r="A10439">
        <v>65064970</v>
      </c>
      <c r="B10439" t="s">
        <v>6993</v>
      </c>
      <c r="C10439" t="s">
        <v>5473</v>
      </c>
      <c r="D10439" t="s">
        <v>5564</v>
      </c>
      <c r="E10439" t="s">
        <v>18</v>
      </c>
      <c r="F10439">
        <v>0</v>
      </c>
      <c r="L10439" t="s">
        <v>5577</v>
      </c>
      <c r="M10439" t="s">
        <v>5543</v>
      </c>
      <c r="Q10439" t="s">
        <v>5544</v>
      </c>
      <c r="R10439" t="s">
        <v>5545</v>
      </c>
      <c r="S10439" t="s">
        <v>46</v>
      </c>
      <c r="T10439" t="s">
        <v>11</v>
      </c>
      <c r="U10439" t="s">
        <v>19</v>
      </c>
    </row>
    <row r="10440" spans="1:21" x14ac:dyDescent="0.75">
      <c r="A10440">
        <v>65065091</v>
      </c>
      <c r="B10440" t="s">
        <v>6864</v>
      </c>
      <c r="C10440" t="s">
        <v>5473</v>
      </c>
      <c r="D10440" t="s">
        <v>5564</v>
      </c>
      <c r="E10440" t="s">
        <v>18</v>
      </c>
      <c r="F10440">
        <v>0</v>
      </c>
      <c r="G10440">
        <v>7</v>
      </c>
      <c r="H10440" t="s">
        <v>11904</v>
      </c>
      <c r="I10440">
        <v>3</v>
      </c>
      <c r="J10440">
        <v>9.3333333333333304</v>
      </c>
      <c r="L10440" t="s">
        <v>5549</v>
      </c>
      <c r="M10440" t="s">
        <v>5543</v>
      </c>
      <c r="Q10440" t="s">
        <v>5561</v>
      </c>
      <c r="R10440" t="s">
        <v>5554</v>
      </c>
      <c r="S10440" t="s">
        <v>46</v>
      </c>
      <c r="T10440" t="s">
        <v>11</v>
      </c>
      <c r="U10440" t="s">
        <v>19</v>
      </c>
    </row>
    <row r="10441" spans="1:21" x14ac:dyDescent="0.75">
      <c r="A10441">
        <v>65065094</v>
      </c>
      <c r="B10441" t="s">
        <v>6581</v>
      </c>
      <c r="C10441" t="s">
        <v>5473</v>
      </c>
      <c r="D10441" t="s">
        <v>5564</v>
      </c>
      <c r="E10441" t="s">
        <v>18</v>
      </c>
      <c r="F10441">
        <v>0</v>
      </c>
      <c r="I10441">
        <v>9</v>
      </c>
      <c r="J10441">
        <v>21.6666666666667</v>
      </c>
      <c r="L10441" t="s">
        <v>5577</v>
      </c>
      <c r="M10441" t="s">
        <v>5543</v>
      </c>
      <c r="Q10441" t="s">
        <v>5561</v>
      </c>
      <c r="R10441" t="s">
        <v>5554</v>
      </c>
      <c r="S10441" t="s">
        <v>46</v>
      </c>
      <c r="T10441" t="s">
        <v>11</v>
      </c>
      <c r="U10441" t="s">
        <v>19</v>
      </c>
    </row>
    <row r="10442" spans="1:21" x14ac:dyDescent="0.75">
      <c r="A10442">
        <v>65065098</v>
      </c>
      <c r="B10442" t="s">
        <v>6843</v>
      </c>
      <c r="C10442" t="s">
        <v>5473</v>
      </c>
      <c r="D10442" t="s">
        <v>5564</v>
      </c>
      <c r="E10442" t="s">
        <v>18</v>
      </c>
      <c r="F10442">
        <v>0</v>
      </c>
      <c r="I10442">
        <v>60</v>
      </c>
      <c r="J10442">
        <v>35.3333333333333</v>
      </c>
      <c r="L10442" t="s">
        <v>5577</v>
      </c>
      <c r="M10442" t="s">
        <v>5543</v>
      </c>
      <c r="Q10442" t="s">
        <v>5561</v>
      </c>
      <c r="R10442" t="s">
        <v>5554</v>
      </c>
      <c r="S10442" t="s">
        <v>46</v>
      </c>
      <c r="T10442" t="s">
        <v>11</v>
      </c>
      <c r="U10442" t="s">
        <v>19</v>
      </c>
    </row>
    <row r="10443" spans="1:21" x14ac:dyDescent="0.75">
      <c r="A10443">
        <v>65065322</v>
      </c>
      <c r="B10443" t="s">
        <v>6461</v>
      </c>
      <c r="C10443" t="s">
        <v>5473</v>
      </c>
      <c r="D10443" t="s">
        <v>5564</v>
      </c>
      <c r="E10443" t="s">
        <v>18</v>
      </c>
      <c r="F10443">
        <v>0</v>
      </c>
      <c r="G10443">
        <v>6</v>
      </c>
      <c r="H10443" t="s">
        <v>11904</v>
      </c>
      <c r="I10443">
        <v>5</v>
      </c>
      <c r="J10443">
        <v>20.3333333333333</v>
      </c>
      <c r="L10443" t="s">
        <v>5549</v>
      </c>
      <c r="M10443" t="s">
        <v>5543</v>
      </c>
      <c r="Q10443" t="s">
        <v>5572</v>
      </c>
      <c r="R10443" t="s">
        <v>5554</v>
      </c>
      <c r="S10443" t="s">
        <v>46</v>
      </c>
      <c r="T10443" t="s">
        <v>11</v>
      </c>
      <c r="U10443" t="s">
        <v>19</v>
      </c>
    </row>
    <row r="10444" spans="1:21" x14ac:dyDescent="0.75">
      <c r="A10444">
        <v>65065323</v>
      </c>
      <c r="B10444" t="s">
        <v>5788</v>
      </c>
      <c r="C10444" t="s">
        <v>5473</v>
      </c>
      <c r="D10444" t="s">
        <v>5564</v>
      </c>
      <c r="E10444" t="s">
        <v>18</v>
      </c>
      <c r="F10444">
        <v>0</v>
      </c>
      <c r="I10444">
        <v>10</v>
      </c>
      <c r="J10444">
        <v>11.6666666666667</v>
      </c>
      <c r="L10444" t="s">
        <v>5577</v>
      </c>
      <c r="M10444" t="s">
        <v>5543</v>
      </c>
      <c r="Q10444" t="s">
        <v>5572</v>
      </c>
      <c r="R10444" t="s">
        <v>5554</v>
      </c>
      <c r="S10444" t="s">
        <v>46</v>
      </c>
      <c r="T10444" t="s">
        <v>11</v>
      </c>
      <c r="U10444" t="s">
        <v>19</v>
      </c>
    </row>
    <row r="10445" spans="1:21" x14ac:dyDescent="0.75">
      <c r="A10445">
        <v>65065325</v>
      </c>
      <c r="B10445" t="s">
        <v>7004</v>
      </c>
      <c r="C10445" t="s">
        <v>5473</v>
      </c>
      <c r="D10445" t="s">
        <v>5564</v>
      </c>
      <c r="E10445" t="s">
        <v>18</v>
      </c>
      <c r="F10445">
        <v>0</v>
      </c>
      <c r="G10445">
        <v>3</v>
      </c>
      <c r="H10445" t="s">
        <v>11904</v>
      </c>
      <c r="I10445">
        <v>7</v>
      </c>
      <c r="J10445">
        <v>3.6666666666666701</v>
      </c>
      <c r="L10445" t="s">
        <v>5549</v>
      </c>
      <c r="M10445" t="s">
        <v>5543</v>
      </c>
      <c r="Q10445" t="s">
        <v>5576</v>
      </c>
      <c r="R10445" t="s">
        <v>5554</v>
      </c>
      <c r="S10445" t="s">
        <v>46</v>
      </c>
      <c r="T10445" t="s">
        <v>11</v>
      </c>
      <c r="U10445" t="s">
        <v>19</v>
      </c>
    </row>
    <row r="10446" spans="1:21" x14ac:dyDescent="0.75">
      <c r="A10446">
        <v>65065326</v>
      </c>
      <c r="B10446" t="s">
        <v>7054</v>
      </c>
      <c r="C10446" t="s">
        <v>5473</v>
      </c>
      <c r="D10446" t="s">
        <v>5564</v>
      </c>
      <c r="E10446" t="s">
        <v>18</v>
      </c>
      <c r="F10446">
        <v>0</v>
      </c>
      <c r="I10446">
        <v>5</v>
      </c>
      <c r="J10446">
        <v>19.6666666666667</v>
      </c>
      <c r="L10446" t="s">
        <v>5577</v>
      </c>
      <c r="M10446" t="s">
        <v>5543</v>
      </c>
      <c r="Q10446" t="s">
        <v>5572</v>
      </c>
      <c r="R10446" t="s">
        <v>5554</v>
      </c>
      <c r="S10446" t="s">
        <v>46</v>
      </c>
      <c r="T10446" t="s">
        <v>11</v>
      </c>
      <c r="U10446" t="s">
        <v>19</v>
      </c>
    </row>
    <row r="10447" spans="1:21" x14ac:dyDescent="0.75">
      <c r="A10447">
        <v>65065327</v>
      </c>
      <c r="B10447" t="s">
        <v>7050</v>
      </c>
      <c r="C10447" t="s">
        <v>5473</v>
      </c>
      <c r="D10447" t="s">
        <v>5564</v>
      </c>
      <c r="E10447" t="s">
        <v>18</v>
      </c>
      <c r="F10447">
        <v>0</v>
      </c>
      <c r="I10447">
        <v>5</v>
      </c>
      <c r="J10447">
        <v>4.3333333333333304</v>
      </c>
      <c r="L10447" t="s">
        <v>5577</v>
      </c>
      <c r="M10447" t="s">
        <v>5543</v>
      </c>
      <c r="Q10447" t="s">
        <v>5576</v>
      </c>
      <c r="R10447" t="s">
        <v>5554</v>
      </c>
      <c r="S10447" t="s">
        <v>46</v>
      </c>
      <c r="T10447" t="s">
        <v>11</v>
      </c>
      <c r="U10447" t="s">
        <v>19</v>
      </c>
    </row>
    <row r="10448" spans="1:21" x14ac:dyDescent="0.75">
      <c r="A10448">
        <v>65065328</v>
      </c>
      <c r="B10448" t="s">
        <v>6565</v>
      </c>
      <c r="C10448" t="s">
        <v>5473</v>
      </c>
      <c r="D10448" t="s">
        <v>5564</v>
      </c>
      <c r="E10448" t="s">
        <v>18</v>
      </c>
      <c r="F10448">
        <v>0</v>
      </c>
      <c r="G10448">
        <v>7</v>
      </c>
      <c r="H10448" t="s">
        <v>11904</v>
      </c>
      <c r="I10448">
        <v>14</v>
      </c>
      <c r="J10448">
        <v>23</v>
      </c>
      <c r="L10448" t="s">
        <v>5549</v>
      </c>
      <c r="M10448" t="s">
        <v>5543</v>
      </c>
      <c r="Q10448" t="s">
        <v>5572</v>
      </c>
      <c r="R10448" t="s">
        <v>5554</v>
      </c>
      <c r="S10448" t="s">
        <v>46</v>
      </c>
      <c r="T10448" t="s">
        <v>11</v>
      </c>
      <c r="U10448" t="s">
        <v>19</v>
      </c>
    </row>
    <row r="10449" spans="1:21" x14ac:dyDescent="0.75">
      <c r="A10449">
        <v>65065358</v>
      </c>
      <c r="B10449" t="s">
        <v>3617</v>
      </c>
      <c r="C10449" t="s">
        <v>5486</v>
      </c>
      <c r="D10449" t="s">
        <v>5564</v>
      </c>
      <c r="E10449" t="s">
        <v>5548</v>
      </c>
      <c r="F10449">
        <v>0</v>
      </c>
      <c r="I10449">
        <v>610</v>
      </c>
      <c r="J10449">
        <v>466.33333333333297</v>
      </c>
      <c r="L10449" t="s">
        <v>5577</v>
      </c>
      <c r="M10449" t="s">
        <v>5543</v>
      </c>
      <c r="Q10449" t="s">
        <v>5550</v>
      </c>
      <c r="R10449" t="s">
        <v>5551</v>
      </c>
      <c r="S10449" t="s">
        <v>46</v>
      </c>
      <c r="T10449" t="s">
        <v>11</v>
      </c>
      <c r="U10449" t="s">
        <v>19</v>
      </c>
    </row>
    <row r="10450" spans="1:21" x14ac:dyDescent="0.75">
      <c r="A10450">
        <v>65065421</v>
      </c>
      <c r="B10450" t="s">
        <v>6599</v>
      </c>
      <c r="C10450" t="s">
        <v>5493</v>
      </c>
      <c r="D10450" t="s">
        <v>5564</v>
      </c>
      <c r="E10450" t="s">
        <v>18</v>
      </c>
      <c r="F10450">
        <v>0</v>
      </c>
      <c r="I10450">
        <v>5</v>
      </c>
      <c r="J10450">
        <v>3.3333333333333299</v>
      </c>
      <c r="L10450" t="s">
        <v>5577</v>
      </c>
      <c r="M10450" t="s">
        <v>5543</v>
      </c>
      <c r="Q10450" t="s">
        <v>5550</v>
      </c>
      <c r="R10450" t="s">
        <v>5551</v>
      </c>
      <c r="S10450" t="s">
        <v>46</v>
      </c>
      <c r="T10450" t="s">
        <v>11</v>
      </c>
      <c r="U10450" t="s">
        <v>19</v>
      </c>
    </row>
    <row r="10451" spans="1:21" x14ac:dyDescent="0.75">
      <c r="A10451">
        <v>65065422</v>
      </c>
      <c r="B10451" t="s">
        <v>7042</v>
      </c>
      <c r="C10451" t="s">
        <v>5493</v>
      </c>
      <c r="D10451" t="s">
        <v>5564</v>
      </c>
      <c r="E10451" t="s">
        <v>18</v>
      </c>
      <c r="F10451">
        <v>0</v>
      </c>
      <c r="I10451">
        <v>5</v>
      </c>
      <c r="J10451">
        <v>5</v>
      </c>
      <c r="L10451" t="s">
        <v>5577</v>
      </c>
      <c r="M10451" t="s">
        <v>5543</v>
      </c>
      <c r="Q10451" t="s">
        <v>5585</v>
      </c>
      <c r="R10451" t="s">
        <v>5551</v>
      </c>
      <c r="S10451" t="s">
        <v>46</v>
      </c>
      <c r="T10451" t="s">
        <v>11</v>
      </c>
      <c r="U10451" t="s">
        <v>19</v>
      </c>
    </row>
    <row r="10452" spans="1:21" x14ac:dyDescent="0.75">
      <c r="A10452">
        <v>65065423</v>
      </c>
      <c r="B10452" t="s">
        <v>6844</v>
      </c>
      <c r="C10452" t="s">
        <v>5456</v>
      </c>
      <c r="D10452" t="s">
        <v>5564</v>
      </c>
      <c r="E10452" t="s">
        <v>18</v>
      </c>
      <c r="F10452">
        <v>0</v>
      </c>
      <c r="I10452">
        <v>15</v>
      </c>
      <c r="J10452">
        <v>10</v>
      </c>
      <c r="L10452" t="s">
        <v>5577</v>
      </c>
      <c r="M10452" t="s">
        <v>5543</v>
      </c>
      <c r="Q10452" t="s">
        <v>5585</v>
      </c>
      <c r="R10452" t="s">
        <v>5551</v>
      </c>
      <c r="S10452" t="s">
        <v>46</v>
      </c>
      <c r="T10452" t="s">
        <v>11</v>
      </c>
      <c r="U10452" t="s">
        <v>19</v>
      </c>
    </row>
    <row r="10453" spans="1:21" x14ac:dyDescent="0.75">
      <c r="A10453">
        <v>65065425</v>
      </c>
      <c r="B10453" t="s">
        <v>6870</v>
      </c>
      <c r="C10453" t="s">
        <v>5456</v>
      </c>
      <c r="D10453" t="s">
        <v>5564</v>
      </c>
      <c r="E10453" t="s">
        <v>18</v>
      </c>
      <c r="F10453">
        <v>0</v>
      </c>
      <c r="I10453">
        <v>7</v>
      </c>
      <c r="J10453">
        <v>5.3333333333333304</v>
      </c>
      <c r="L10453" t="s">
        <v>5577</v>
      </c>
      <c r="M10453" t="s">
        <v>5543</v>
      </c>
      <c r="Q10453" t="s">
        <v>5550</v>
      </c>
      <c r="R10453" t="s">
        <v>5551</v>
      </c>
      <c r="S10453" t="s">
        <v>46</v>
      </c>
      <c r="T10453" t="s">
        <v>11</v>
      </c>
      <c r="U10453" t="s">
        <v>19</v>
      </c>
    </row>
    <row r="10454" spans="1:21" x14ac:dyDescent="0.75">
      <c r="A10454">
        <v>65065429</v>
      </c>
      <c r="B10454" t="s">
        <v>7051</v>
      </c>
      <c r="C10454" t="s">
        <v>5493</v>
      </c>
      <c r="D10454" t="s">
        <v>5564</v>
      </c>
      <c r="E10454" t="s">
        <v>18</v>
      </c>
      <c r="F10454">
        <v>0</v>
      </c>
      <c r="G10454">
        <v>5</v>
      </c>
      <c r="H10454" t="s">
        <v>11904</v>
      </c>
      <c r="I10454">
        <v>5</v>
      </c>
      <c r="J10454">
        <v>5</v>
      </c>
      <c r="L10454" t="s">
        <v>5549</v>
      </c>
      <c r="M10454" t="s">
        <v>5543</v>
      </c>
      <c r="Q10454" t="s">
        <v>5585</v>
      </c>
      <c r="R10454" t="s">
        <v>5551</v>
      </c>
      <c r="S10454" t="s">
        <v>46</v>
      </c>
      <c r="T10454" t="s">
        <v>11</v>
      </c>
      <c r="U10454" t="s">
        <v>19</v>
      </c>
    </row>
    <row r="10455" spans="1:21" x14ac:dyDescent="0.75">
      <c r="A10455">
        <v>65065433</v>
      </c>
      <c r="B10455" t="s">
        <v>7055</v>
      </c>
      <c r="C10455" t="s">
        <v>5493</v>
      </c>
      <c r="D10455" t="s">
        <v>5564</v>
      </c>
      <c r="E10455" t="s">
        <v>18</v>
      </c>
      <c r="F10455">
        <v>0</v>
      </c>
      <c r="I10455">
        <v>4</v>
      </c>
      <c r="J10455">
        <v>4.6666666666666696</v>
      </c>
      <c r="L10455" t="s">
        <v>5577</v>
      </c>
      <c r="M10455" t="s">
        <v>5543</v>
      </c>
      <c r="Q10455" t="s">
        <v>5585</v>
      </c>
      <c r="R10455" t="s">
        <v>5551</v>
      </c>
      <c r="S10455" t="s">
        <v>46</v>
      </c>
      <c r="T10455" t="s">
        <v>11</v>
      </c>
      <c r="U10455" t="s">
        <v>19</v>
      </c>
    </row>
    <row r="10456" spans="1:21" x14ac:dyDescent="0.75">
      <c r="A10456">
        <v>65065442</v>
      </c>
      <c r="B10456" t="s">
        <v>5594</v>
      </c>
      <c r="C10456" t="s">
        <v>5456</v>
      </c>
      <c r="D10456" t="s">
        <v>5564</v>
      </c>
      <c r="E10456" t="s">
        <v>18</v>
      </c>
      <c r="F10456">
        <v>0</v>
      </c>
      <c r="I10456">
        <v>5</v>
      </c>
      <c r="J10456">
        <v>4.3333333333333304</v>
      </c>
      <c r="L10456" t="s">
        <v>5577</v>
      </c>
      <c r="M10456" t="s">
        <v>5543</v>
      </c>
      <c r="Q10456" t="s">
        <v>5550</v>
      </c>
      <c r="R10456" t="s">
        <v>5551</v>
      </c>
      <c r="S10456" t="s">
        <v>46</v>
      </c>
      <c r="T10456" t="s">
        <v>11</v>
      </c>
      <c r="U10456" t="s">
        <v>19</v>
      </c>
    </row>
    <row r="10457" spans="1:21" x14ac:dyDescent="0.75">
      <c r="A10457">
        <v>65065498</v>
      </c>
      <c r="B10457" t="s">
        <v>7061</v>
      </c>
      <c r="C10457" t="s">
        <v>5482</v>
      </c>
      <c r="D10457" t="s">
        <v>5564</v>
      </c>
      <c r="E10457" t="s">
        <v>18</v>
      </c>
      <c r="F10457">
        <v>0</v>
      </c>
      <c r="I10457">
        <v>5</v>
      </c>
      <c r="J10457">
        <v>6</v>
      </c>
      <c r="L10457" t="s">
        <v>5577</v>
      </c>
      <c r="M10457" t="s">
        <v>5543</v>
      </c>
      <c r="Q10457" t="s">
        <v>5550</v>
      </c>
      <c r="R10457" t="s">
        <v>5551</v>
      </c>
      <c r="S10457" t="s">
        <v>46</v>
      </c>
      <c r="T10457" t="s">
        <v>11</v>
      </c>
      <c r="U10457" t="s">
        <v>19</v>
      </c>
    </row>
    <row r="10458" spans="1:21" x14ac:dyDescent="0.75">
      <c r="A10458">
        <v>65065702</v>
      </c>
      <c r="B10458" t="s">
        <v>7058</v>
      </c>
      <c r="C10458" t="s">
        <v>5493</v>
      </c>
      <c r="D10458" t="s">
        <v>5564</v>
      </c>
      <c r="E10458" t="s">
        <v>18</v>
      </c>
      <c r="F10458">
        <v>0</v>
      </c>
      <c r="I10458">
        <v>5</v>
      </c>
      <c r="J10458">
        <v>5</v>
      </c>
      <c r="L10458" t="s">
        <v>5577</v>
      </c>
      <c r="M10458" t="s">
        <v>5543</v>
      </c>
      <c r="Q10458" t="s">
        <v>5585</v>
      </c>
      <c r="R10458" t="s">
        <v>5551</v>
      </c>
      <c r="S10458" t="s">
        <v>46</v>
      </c>
      <c r="T10458" t="s">
        <v>11</v>
      </c>
      <c r="U10458" t="s">
        <v>19</v>
      </c>
    </row>
    <row r="10459" spans="1:21" x14ac:dyDescent="0.75">
      <c r="A10459">
        <v>65065734</v>
      </c>
      <c r="B10459" t="s">
        <v>6921</v>
      </c>
      <c r="C10459" t="s">
        <v>5456</v>
      </c>
      <c r="D10459" t="s">
        <v>5564</v>
      </c>
      <c r="E10459" t="s">
        <v>18</v>
      </c>
      <c r="F10459">
        <v>0</v>
      </c>
      <c r="G10459">
        <v>4</v>
      </c>
      <c r="H10459" t="s">
        <v>11904</v>
      </c>
      <c r="I10459">
        <v>4</v>
      </c>
      <c r="J10459">
        <v>4</v>
      </c>
      <c r="L10459" t="s">
        <v>5549</v>
      </c>
      <c r="M10459" t="s">
        <v>5543</v>
      </c>
      <c r="Q10459" t="s">
        <v>5550</v>
      </c>
      <c r="R10459" t="s">
        <v>5551</v>
      </c>
      <c r="S10459" t="s">
        <v>46</v>
      </c>
      <c r="T10459" t="s">
        <v>11</v>
      </c>
      <c r="U10459" t="s">
        <v>19</v>
      </c>
    </row>
    <row r="10460" spans="1:21" x14ac:dyDescent="0.75">
      <c r="A10460">
        <v>65065737</v>
      </c>
      <c r="B10460" t="s">
        <v>7046</v>
      </c>
      <c r="C10460" t="s">
        <v>5493</v>
      </c>
      <c r="D10460" t="s">
        <v>5564</v>
      </c>
      <c r="E10460" t="s">
        <v>18</v>
      </c>
      <c r="F10460">
        <v>0</v>
      </c>
      <c r="I10460">
        <v>6</v>
      </c>
      <c r="J10460">
        <v>5</v>
      </c>
      <c r="L10460" t="s">
        <v>5577</v>
      </c>
      <c r="M10460" t="s">
        <v>5543</v>
      </c>
      <c r="Q10460" t="s">
        <v>5585</v>
      </c>
      <c r="R10460" t="s">
        <v>5551</v>
      </c>
      <c r="S10460" t="s">
        <v>46</v>
      </c>
      <c r="T10460" t="s">
        <v>11</v>
      </c>
      <c r="U10460" t="s">
        <v>19</v>
      </c>
    </row>
    <row r="10461" spans="1:21" x14ac:dyDescent="0.75">
      <c r="A10461">
        <v>65065739</v>
      </c>
      <c r="B10461" t="s">
        <v>6880</v>
      </c>
      <c r="C10461" t="s">
        <v>5493</v>
      </c>
      <c r="D10461" t="s">
        <v>5564</v>
      </c>
      <c r="E10461" t="s">
        <v>18</v>
      </c>
      <c r="F10461">
        <v>0</v>
      </c>
      <c r="G10461">
        <v>5</v>
      </c>
      <c r="H10461" t="s">
        <v>11904</v>
      </c>
      <c r="I10461">
        <v>5</v>
      </c>
      <c r="J10461">
        <v>4</v>
      </c>
      <c r="L10461" t="s">
        <v>5549</v>
      </c>
      <c r="M10461" t="s">
        <v>5543</v>
      </c>
      <c r="Q10461" t="s">
        <v>5550</v>
      </c>
      <c r="R10461" t="s">
        <v>5551</v>
      </c>
      <c r="S10461" t="s">
        <v>46</v>
      </c>
      <c r="T10461" t="s">
        <v>11</v>
      </c>
      <c r="U10461" t="s">
        <v>19</v>
      </c>
    </row>
    <row r="10462" spans="1:21" x14ac:dyDescent="0.75">
      <c r="A10462">
        <v>65065792</v>
      </c>
      <c r="B10462" t="s">
        <v>7032</v>
      </c>
      <c r="C10462" t="s">
        <v>5493</v>
      </c>
      <c r="D10462" t="s">
        <v>5564</v>
      </c>
      <c r="E10462" t="s">
        <v>18</v>
      </c>
      <c r="F10462">
        <v>0</v>
      </c>
      <c r="I10462">
        <v>10</v>
      </c>
      <c r="J10462">
        <v>6.6666666666666696</v>
      </c>
      <c r="L10462" t="s">
        <v>5577</v>
      </c>
      <c r="M10462" t="s">
        <v>5543</v>
      </c>
      <c r="Q10462" t="s">
        <v>5585</v>
      </c>
      <c r="R10462" t="s">
        <v>5551</v>
      </c>
      <c r="S10462" t="s">
        <v>46</v>
      </c>
      <c r="T10462" t="s">
        <v>11</v>
      </c>
      <c r="U10462" t="s">
        <v>19</v>
      </c>
    </row>
    <row r="10463" spans="1:21" x14ac:dyDescent="0.75">
      <c r="A10463">
        <v>65065799</v>
      </c>
      <c r="B10463" t="s">
        <v>7052</v>
      </c>
      <c r="C10463" t="s">
        <v>5456</v>
      </c>
      <c r="D10463" t="s">
        <v>5564</v>
      </c>
      <c r="E10463" t="s">
        <v>18</v>
      </c>
      <c r="F10463">
        <v>0</v>
      </c>
      <c r="I10463">
        <v>4</v>
      </c>
      <c r="J10463">
        <v>3.6666666666666701</v>
      </c>
      <c r="L10463" t="s">
        <v>5577</v>
      </c>
      <c r="M10463" t="s">
        <v>5543</v>
      </c>
      <c r="Q10463" t="s">
        <v>5581</v>
      </c>
      <c r="R10463" t="s">
        <v>5551</v>
      </c>
      <c r="S10463" t="s">
        <v>46</v>
      </c>
      <c r="T10463" t="s">
        <v>11</v>
      </c>
      <c r="U10463" t="s">
        <v>19</v>
      </c>
    </row>
    <row r="10464" spans="1:21" x14ac:dyDescent="0.75">
      <c r="A10464">
        <v>65065805</v>
      </c>
      <c r="B10464" t="s">
        <v>6902</v>
      </c>
      <c r="C10464" t="s">
        <v>5493</v>
      </c>
      <c r="D10464" t="s">
        <v>5564</v>
      </c>
      <c r="E10464" t="s">
        <v>18</v>
      </c>
      <c r="F10464">
        <v>0</v>
      </c>
      <c r="I10464">
        <v>6</v>
      </c>
      <c r="J10464">
        <v>4</v>
      </c>
      <c r="L10464" t="s">
        <v>5577</v>
      </c>
      <c r="M10464" t="s">
        <v>5543</v>
      </c>
      <c r="Q10464" t="s">
        <v>5550</v>
      </c>
      <c r="R10464" t="s">
        <v>5551</v>
      </c>
      <c r="S10464" t="s">
        <v>46</v>
      </c>
      <c r="T10464" t="s">
        <v>11</v>
      </c>
      <c r="U10464" t="s">
        <v>19</v>
      </c>
    </row>
    <row r="10465" spans="1:21" x14ac:dyDescent="0.75">
      <c r="A10465">
        <v>65065806</v>
      </c>
      <c r="B10465" t="s">
        <v>6953</v>
      </c>
      <c r="C10465" t="s">
        <v>5493</v>
      </c>
      <c r="D10465" t="s">
        <v>5564</v>
      </c>
      <c r="E10465" t="s">
        <v>18</v>
      </c>
      <c r="F10465">
        <v>0</v>
      </c>
      <c r="G10465">
        <v>2</v>
      </c>
      <c r="H10465" t="s">
        <v>11904</v>
      </c>
      <c r="I10465">
        <v>5</v>
      </c>
      <c r="J10465">
        <v>5</v>
      </c>
      <c r="L10465" t="s">
        <v>5549</v>
      </c>
      <c r="M10465" t="s">
        <v>5543</v>
      </c>
      <c r="Q10465" t="s">
        <v>5550</v>
      </c>
      <c r="R10465" t="s">
        <v>5551</v>
      </c>
      <c r="S10465" t="s">
        <v>46</v>
      </c>
      <c r="T10465" t="s">
        <v>11</v>
      </c>
      <c r="U10465" t="s">
        <v>19</v>
      </c>
    </row>
    <row r="10466" spans="1:21" x14ac:dyDescent="0.75">
      <c r="A10466">
        <v>65065807</v>
      </c>
      <c r="B10466" t="s">
        <v>6909</v>
      </c>
      <c r="C10466" t="s">
        <v>5493</v>
      </c>
      <c r="D10466" t="s">
        <v>5564</v>
      </c>
      <c r="E10466" t="s">
        <v>18</v>
      </c>
      <c r="F10466">
        <v>0</v>
      </c>
      <c r="I10466">
        <v>4</v>
      </c>
      <c r="J10466">
        <v>4.3333333333333304</v>
      </c>
      <c r="L10466" t="s">
        <v>5577</v>
      </c>
      <c r="M10466" t="s">
        <v>5543</v>
      </c>
      <c r="Q10466" t="s">
        <v>5550</v>
      </c>
      <c r="R10466" t="s">
        <v>5551</v>
      </c>
      <c r="S10466" t="s">
        <v>46</v>
      </c>
      <c r="T10466" t="s">
        <v>11</v>
      </c>
      <c r="U10466" t="s">
        <v>19</v>
      </c>
    </row>
    <row r="10467" spans="1:21" x14ac:dyDescent="0.75">
      <c r="A10467">
        <v>65065808</v>
      </c>
      <c r="B10467" t="s">
        <v>5963</v>
      </c>
      <c r="C10467" t="s">
        <v>5456</v>
      </c>
      <c r="D10467" t="s">
        <v>5564</v>
      </c>
      <c r="E10467" t="s">
        <v>18</v>
      </c>
      <c r="F10467">
        <v>0</v>
      </c>
      <c r="G10467">
        <v>2</v>
      </c>
      <c r="H10467" t="s">
        <v>11904</v>
      </c>
      <c r="I10467">
        <v>2</v>
      </c>
      <c r="J10467">
        <v>5.6666666666666696</v>
      </c>
      <c r="L10467" t="s">
        <v>5549</v>
      </c>
      <c r="M10467" t="s">
        <v>5543</v>
      </c>
      <c r="Q10467" t="s">
        <v>5550</v>
      </c>
      <c r="R10467" t="s">
        <v>5551</v>
      </c>
      <c r="S10467" t="s">
        <v>46</v>
      </c>
      <c r="T10467" t="s">
        <v>11</v>
      </c>
      <c r="U10467" t="s">
        <v>19</v>
      </c>
    </row>
    <row r="10468" spans="1:21" x14ac:dyDescent="0.75">
      <c r="A10468">
        <v>65065809</v>
      </c>
      <c r="B10468" t="s">
        <v>6780</v>
      </c>
      <c r="C10468" t="s">
        <v>5493</v>
      </c>
      <c r="D10468" t="s">
        <v>5564</v>
      </c>
      <c r="E10468" t="s">
        <v>18</v>
      </c>
      <c r="F10468">
        <v>0</v>
      </c>
      <c r="I10468">
        <v>10</v>
      </c>
      <c r="J10468">
        <v>12.6666666666667</v>
      </c>
      <c r="L10468" t="s">
        <v>5577</v>
      </c>
      <c r="M10468" t="s">
        <v>5543</v>
      </c>
      <c r="Q10468" t="s">
        <v>5550</v>
      </c>
      <c r="R10468" t="s">
        <v>5551</v>
      </c>
      <c r="S10468" t="s">
        <v>46</v>
      </c>
      <c r="T10468" t="s">
        <v>11</v>
      </c>
      <c r="U10468" t="s">
        <v>19</v>
      </c>
    </row>
    <row r="10469" spans="1:21" x14ac:dyDescent="0.75">
      <c r="A10469">
        <v>65065810</v>
      </c>
      <c r="B10469" t="s">
        <v>6742</v>
      </c>
      <c r="C10469" t="s">
        <v>5493</v>
      </c>
      <c r="D10469" t="s">
        <v>5564</v>
      </c>
      <c r="E10469" t="s">
        <v>18</v>
      </c>
      <c r="F10469">
        <v>0</v>
      </c>
      <c r="I10469">
        <v>5</v>
      </c>
      <c r="J10469">
        <v>8.6666666666666696</v>
      </c>
      <c r="L10469" t="s">
        <v>5577</v>
      </c>
      <c r="M10469" t="s">
        <v>5543</v>
      </c>
      <c r="Q10469" t="s">
        <v>5550</v>
      </c>
      <c r="R10469" t="s">
        <v>5551</v>
      </c>
      <c r="S10469" t="s">
        <v>46</v>
      </c>
      <c r="T10469" t="s">
        <v>11</v>
      </c>
      <c r="U10469" t="s">
        <v>19</v>
      </c>
    </row>
    <row r="10470" spans="1:21" x14ac:dyDescent="0.75">
      <c r="A10470">
        <v>65065951</v>
      </c>
      <c r="B10470" t="s">
        <v>6799</v>
      </c>
      <c r="C10470" t="s">
        <v>5456</v>
      </c>
      <c r="D10470" t="s">
        <v>5564</v>
      </c>
      <c r="E10470" t="s">
        <v>18</v>
      </c>
      <c r="F10470">
        <v>0</v>
      </c>
      <c r="I10470">
        <v>4</v>
      </c>
      <c r="J10470">
        <v>5.6666666666666696</v>
      </c>
      <c r="L10470" t="s">
        <v>5577</v>
      </c>
      <c r="M10470" t="s">
        <v>5543</v>
      </c>
      <c r="Q10470" t="s">
        <v>5550</v>
      </c>
      <c r="R10470" t="s">
        <v>5551</v>
      </c>
      <c r="S10470" t="s">
        <v>46</v>
      </c>
      <c r="T10470" t="s">
        <v>11</v>
      </c>
      <c r="U10470" t="s">
        <v>19</v>
      </c>
    </row>
    <row r="10471" spans="1:21" x14ac:dyDescent="0.75">
      <c r="A10471">
        <v>65065952</v>
      </c>
      <c r="B10471" t="s">
        <v>5966</v>
      </c>
      <c r="C10471" t="s">
        <v>5456</v>
      </c>
      <c r="D10471" t="s">
        <v>5564</v>
      </c>
      <c r="E10471" t="s">
        <v>18</v>
      </c>
      <c r="F10471">
        <v>0</v>
      </c>
      <c r="I10471">
        <v>6</v>
      </c>
      <c r="J10471">
        <v>7</v>
      </c>
      <c r="L10471" t="s">
        <v>5577</v>
      </c>
      <c r="M10471" t="s">
        <v>5543</v>
      </c>
      <c r="Q10471" t="s">
        <v>5550</v>
      </c>
      <c r="R10471" t="s">
        <v>5551</v>
      </c>
      <c r="S10471" t="s">
        <v>46</v>
      </c>
      <c r="T10471" t="s">
        <v>11</v>
      </c>
      <c r="U10471" t="s">
        <v>19</v>
      </c>
    </row>
    <row r="10472" spans="1:21" x14ac:dyDescent="0.75">
      <c r="A10472">
        <v>65065953</v>
      </c>
      <c r="B10472" t="s">
        <v>6751</v>
      </c>
      <c r="C10472" t="s">
        <v>5456</v>
      </c>
      <c r="D10472" t="s">
        <v>5564</v>
      </c>
      <c r="E10472" t="s">
        <v>18</v>
      </c>
      <c r="F10472">
        <v>0</v>
      </c>
      <c r="I10472">
        <v>3</v>
      </c>
      <c r="J10472">
        <v>6.6666666666666696</v>
      </c>
      <c r="L10472" t="s">
        <v>5577</v>
      </c>
      <c r="M10472" t="s">
        <v>5543</v>
      </c>
      <c r="Q10472" t="s">
        <v>5550</v>
      </c>
      <c r="R10472" t="s">
        <v>5551</v>
      </c>
      <c r="S10472" t="s">
        <v>46</v>
      </c>
      <c r="T10472" t="s">
        <v>11</v>
      </c>
      <c r="U10472" t="s">
        <v>19</v>
      </c>
    </row>
    <row r="10473" spans="1:21" x14ac:dyDescent="0.75">
      <c r="A10473">
        <v>65065956</v>
      </c>
      <c r="B10473" t="s">
        <v>6479</v>
      </c>
      <c r="C10473" t="s">
        <v>5456</v>
      </c>
      <c r="D10473" t="s">
        <v>5564</v>
      </c>
      <c r="E10473" t="s">
        <v>18</v>
      </c>
      <c r="F10473">
        <v>0</v>
      </c>
      <c r="I10473">
        <v>4</v>
      </c>
      <c r="J10473">
        <v>6.3333333333333304</v>
      </c>
      <c r="L10473" t="s">
        <v>5577</v>
      </c>
      <c r="M10473" t="s">
        <v>5543</v>
      </c>
      <c r="Q10473" t="s">
        <v>5550</v>
      </c>
      <c r="R10473" t="s">
        <v>5551</v>
      </c>
      <c r="S10473" t="s">
        <v>46</v>
      </c>
      <c r="T10473" t="s">
        <v>11</v>
      </c>
      <c r="U10473" t="s">
        <v>19</v>
      </c>
    </row>
    <row r="10474" spans="1:21" x14ac:dyDescent="0.75">
      <c r="A10474">
        <v>65065957</v>
      </c>
      <c r="B10474" t="s">
        <v>6107</v>
      </c>
      <c r="C10474" t="s">
        <v>5456</v>
      </c>
      <c r="D10474" t="s">
        <v>5564</v>
      </c>
      <c r="E10474" t="s">
        <v>18</v>
      </c>
      <c r="F10474">
        <v>0</v>
      </c>
      <c r="I10474">
        <v>4</v>
      </c>
      <c r="J10474">
        <v>21.6666666666667</v>
      </c>
      <c r="L10474" t="s">
        <v>5577</v>
      </c>
      <c r="M10474" t="s">
        <v>5543</v>
      </c>
      <c r="Q10474" t="s">
        <v>5550</v>
      </c>
      <c r="R10474" t="s">
        <v>5551</v>
      </c>
      <c r="S10474" t="s">
        <v>46</v>
      </c>
      <c r="T10474" t="s">
        <v>11</v>
      </c>
      <c r="U10474" t="s">
        <v>19</v>
      </c>
    </row>
    <row r="10475" spans="1:21" x14ac:dyDescent="0.75">
      <c r="A10475">
        <v>65065977</v>
      </c>
      <c r="B10475" t="s">
        <v>7024</v>
      </c>
      <c r="C10475" t="s">
        <v>5456</v>
      </c>
      <c r="D10475" t="s">
        <v>5564</v>
      </c>
      <c r="E10475" t="s">
        <v>18</v>
      </c>
      <c r="F10475">
        <v>0</v>
      </c>
      <c r="I10475">
        <v>5</v>
      </c>
      <c r="J10475">
        <v>4.6666666666666696</v>
      </c>
      <c r="L10475" t="s">
        <v>5577</v>
      </c>
      <c r="M10475" t="s">
        <v>5543</v>
      </c>
      <c r="Q10475" t="s">
        <v>5581</v>
      </c>
      <c r="R10475" t="s">
        <v>5551</v>
      </c>
      <c r="S10475" t="s">
        <v>46</v>
      </c>
      <c r="T10475" t="s">
        <v>11</v>
      </c>
      <c r="U10475" t="s">
        <v>19</v>
      </c>
    </row>
    <row r="10476" spans="1:21" x14ac:dyDescent="0.75">
      <c r="A10476">
        <v>65065979</v>
      </c>
      <c r="B10476" t="s">
        <v>7047</v>
      </c>
      <c r="C10476" t="s">
        <v>5456</v>
      </c>
      <c r="D10476" t="s">
        <v>5564</v>
      </c>
      <c r="E10476" t="s">
        <v>18</v>
      </c>
      <c r="F10476">
        <v>0</v>
      </c>
      <c r="I10476">
        <v>6</v>
      </c>
      <c r="J10476">
        <v>4.6666666666666696</v>
      </c>
      <c r="L10476" t="s">
        <v>5577</v>
      </c>
      <c r="M10476" t="s">
        <v>5543</v>
      </c>
      <c r="Q10476" t="s">
        <v>5581</v>
      </c>
      <c r="R10476" t="s">
        <v>5551</v>
      </c>
      <c r="S10476" t="s">
        <v>46</v>
      </c>
      <c r="T10476" t="s">
        <v>11</v>
      </c>
      <c r="U10476" t="s">
        <v>19</v>
      </c>
    </row>
    <row r="10477" spans="1:21" x14ac:dyDescent="0.75">
      <c r="A10477">
        <v>65065980</v>
      </c>
      <c r="B10477" t="s">
        <v>6889</v>
      </c>
      <c r="C10477" t="s">
        <v>5456</v>
      </c>
      <c r="D10477" t="s">
        <v>5564</v>
      </c>
      <c r="E10477" t="s">
        <v>18</v>
      </c>
      <c r="F10477">
        <v>0</v>
      </c>
      <c r="I10477">
        <v>5</v>
      </c>
      <c r="J10477">
        <v>4.3333333333333304</v>
      </c>
      <c r="L10477" t="s">
        <v>5577</v>
      </c>
      <c r="M10477" t="s">
        <v>5543</v>
      </c>
      <c r="Q10477" t="s">
        <v>5581</v>
      </c>
      <c r="R10477" t="s">
        <v>5551</v>
      </c>
      <c r="S10477" t="s">
        <v>46</v>
      </c>
      <c r="T10477" t="s">
        <v>11</v>
      </c>
      <c r="U10477" t="s">
        <v>19</v>
      </c>
    </row>
    <row r="10478" spans="1:21" x14ac:dyDescent="0.75">
      <c r="A10478">
        <v>65065981</v>
      </c>
      <c r="B10478" t="s">
        <v>7025</v>
      </c>
      <c r="C10478" t="s">
        <v>5456</v>
      </c>
      <c r="D10478" t="s">
        <v>5564</v>
      </c>
      <c r="E10478" t="s">
        <v>18</v>
      </c>
      <c r="F10478">
        <v>0</v>
      </c>
      <c r="I10478">
        <v>4</v>
      </c>
      <c r="J10478">
        <v>3.3333333333333299</v>
      </c>
      <c r="L10478" t="s">
        <v>5577</v>
      </c>
      <c r="M10478" t="s">
        <v>5543</v>
      </c>
      <c r="Q10478" t="s">
        <v>5581</v>
      </c>
      <c r="R10478" t="s">
        <v>5551</v>
      </c>
      <c r="S10478" t="s">
        <v>46</v>
      </c>
      <c r="T10478" t="s">
        <v>11</v>
      </c>
      <c r="U10478" t="s">
        <v>19</v>
      </c>
    </row>
    <row r="10479" spans="1:21" x14ac:dyDescent="0.75">
      <c r="A10479">
        <v>65066152</v>
      </c>
      <c r="B10479" t="s">
        <v>1411</v>
      </c>
      <c r="C10479" t="s">
        <v>5463</v>
      </c>
      <c r="D10479" t="s">
        <v>5564</v>
      </c>
      <c r="E10479" t="s">
        <v>5565</v>
      </c>
      <c r="F10479">
        <v>300</v>
      </c>
      <c r="G10479">
        <v>110</v>
      </c>
      <c r="H10479">
        <v>0.36666666666666697</v>
      </c>
      <c r="I10479">
        <v>240</v>
      </c>
      <c r="J10479">
        <v>238.333333333333</v>
      </c>
      <c r="L10479" t="s">
        <v>5566</v>
      </c>
      <c r="M10479" t="s">
        <v>5567</v>
      </c>
      <c r="Q10479" t="s">
        <v>5572</v>
      </c>
      <c r="R10479" t="s">
        <v>5554</v>
      </c>
      <c r="S10479" t="s">
        <v>46</v>
      </c>
      <c r="T10479" t="s">
        <v>11</v>
      </c>
      <c r="U10479" t="s">
        <v>19</v>
      </c>
    </row>
    <row r="10480" spans="1:21" x14ac:dyDescent="0.75">
      <c r="A10480">
        <v>65066153</v>
      </c>
      <c r="B10480" t="s">
        <v>3489</v>
      </c>
      <c r="C10480" t="s">
        <v>5473</v>
      </c>
      <c r="D10480" t="s">
        <v>5564</v>
      </c>
      <c r="E10480" t="s">
        <v>18</v>
      </c>
      <c r="F10480">
        <v>0</v>
      </c>
      <c r="I10480">
        <v>25</v>
      </c>
      <c r="J10480">
        <v>13.3333333333333</v>
      </c>
      <c r="L10480" t="s">
        <v>5577</v>
      </c>
      <c r="M10480" t="s">
        <v>5543</v>
      </c>
      <c r="Q10480" t="s">
        <v>5572</v>
      </c>
      <c r="R10480" t="s">
        <v>5554</v>
      </c>
      <c r="S10480" t="s">
        <v>46</v>
      </c>
      <c r="T10480" t="s">
        <v>11</v>
      </c>
      <c r="U10480" t="s">
        <v>19</v>
      </c>
    </row>
    <row r="10481" spans="1:21" x14ac:dyDescent="0.75">
      <c r="A10481">
        <v>65066160</v>
      </c>
      <c r="B10481" t="s">
        <v>6930</v>
      </c>
      <c r="C10481" t="s">
        <v>5456</v>
      </c>
      <c r="D10481" t="s">
        <v>5564</v>
      </c>
      <c r="E10481" t="s">
        <v>18</v>
      </c>
      <c r="F10481">
        <v>0</v>
      </c>
      <c r="I10481">
        <v>3</v>
      </c>
      <c r="J10481">
        <v>2.6666666666666701</v>
      </c>
      <c r="L10481" t="s">
        <v>5577</v>
      </c>
      <c r="M10481" t="s">
        <v>5543</v>
      </c>
      <c r="Q10481" t="s">
        <v>5581</v>
      </c>
      <c r="R10481" t="s">
        <v>5551</v>
      </c>
      <c r="S10481" t="s">
        <v>46</v>
      </c>
      <c r="T10481" t="s">
        <v>11</v>
      </c>
      <c r="U10481" t="s">
        <v>19</v>
      </c>
    </row>
    <row r="10482" spans="1:21" x14ac:dyDescent="0.75">
      <c r="A10482">
        <v>65066164</v>
      </c>
      <c r="B10482" t="s">
        <v>6699</v>
      </c>
      <c r="C10482" t="s">
        <v>5482</v>
      </c>
      <c r="D10482" t="s">
        <v>5564</v>
      </c>
      <c r="E10482" t="s">
        <v>18</v>
      </c>
      <c r="F10482">
        <v>0</v>
      </c>
      <c r="I10482">
        <v>4</v>
      </c>
      <c r="J10482">
        <v>4.6666666666666696</v>
      </c>
      <c r="L10482" t="s">
        <v>5577</v>
      </c>
      <c r="M10482" t="s">
        <v>5543</v>
      </c>
      <c r="Q10482" t="s">
        <v>5550</v>
      </c>
      <c r="R10482" t="s">
        <v>5551</v>
      </c>
      <c r="S10482" t="s">
        <v>46</v>
      </c>
      <c r="T10482" t="s">
        <v>11</v>
      </c>
      <c r="U10482" t="s">
        <v>19</v>
      </c>
    </row>
    <row r="10483" spans="1:21" x14ac:dyDescent="0.75">
      <c r="A10483">
        <v>65066165</v>
      </c>
      <c r="B10483" t="s">
        <v>6800</v>
      </c>
      <c r="C10483" t="s">
        <v>5482</v>
      </c>
      <c r="D10483" t="s">
        <v>5564</v>
      </c>
      <c r="E10483" t="s">
        <v>18</v>
      </c>
      <c r="F10483">
        <v>0</v>
      </c>
      <c r="I10483">
        <v>7</v>
      </c>
      <c r="J10483">
        <v>6.6666666666666696</v>
      </c>
      <c r="L10483" t="s">
        <v>5577</v>
      </c>
      <c r="M10483" t="s">
        <v>5543</v>
      </c>
      <c r="Q10483" t="s">
        <v>5550</v>
      </c>
      <c r="R10483" t="s">
        <v>5551</v>
      </c>
      <c r="S10483" t="s">
        <v>46</v>
      </c>
      <c r="T10483" t="s">
        <v>11</v>
      </c>
      <c r="U10483" t="s">
        <v>19</v>
      </c>
    </row>
    <row r="10484" spans="1:21" x14ac:dyDescent="0.75">
      <c r="A10484">
        <v>65066700</v>
      </c>
      <c r="B10484" t="s">
        <v>6017</v>
      </c>
      <c r="C10484" t="s">
        <v>5482</v>
      </c>
      <c r="D10484" t="s">
        <v>5564</v>
      </c>
      <c r="E10484" t="s">
        <v>18</v>
      </c>
      <c r="F10484">
        <v>0</v>
      </c>
      <c r="I10484">
        <v>4</v>
      </c>
      <c r="J10484">
        <v>6</v>
      </c>
      <c r="L10484" t="s">
        <v>5577</v>
      </c>
      <c r="M10484" t="s">
        <v>5543</v>
      </c>
      <c r="Q10484" t="s">
        <v>5550</v>
      </c>
      <c r="R10484" t="s">
        <v>5551</v>
      </c>
      <c r="S10484" t="s">
        <v>46</v>
      </c>
      <c r="T10484" t="s">
        <v>11</v>
      </c>
      <c r="U10484" t="s">
        <v>19</v>
      </c>
    </row>
    <row r="10485" spans="1:21" x14ac:dyDescent="0.75">
      <c r="A10485">
        <v>65067641</v>
      </c>
      <c r="B10485" t="s">
        <v>7063</v>
      </c>
      <c r="C10485" t="s">
        <v>5482</v>
      </c>
      <c r="D10485" t="s">
        <v>5564</v>
      </c>
      <c r="E10485" t="s">
        <v>18</v>
      </c>
      <c r="F10485">
        <v>0</v>
      </c>
      <c r="I10485">
        <v>7</v>
      </c>
      <c r="J10485">
        <v>2.3333333333333299</v>
      </c>
      <c r="L10485" t="s">
        <v>5577</v>
      </c>
      <c r="M10485" t="s">
        <v>5543</v>
      </c>
      <c r="Q10485" t="s">
        <v>5550</v>
      </c>
      <c r="R10485" t="s">
        <v>5551</v>
      </c>
      <c r="S10485" t="s">
        <v>46</v>
      </c>
      <c r="T10485" t="s">
        <v>11</v>
      </c>
      <c r="U10485" t="s">
        <v>19</v>
      </c>
    </row>
    <row r="10486" spans="1:21" x14ac:dyDescent="0.75">
      <c r="A10486">
        <v>65067799</v>
      </c>
      <c r="B10486" t="s">
        <v>3590</v>
      </c>
      <c r="C10486" t="s">
        <v>5482</v>
      </c>
      <c r="D10486" t="s">
        <v>5564</v>
      </c>
      <c r="E10486" t="s">
        <v>18</v>
      </c>
      <c r="F10486">
        <v>0</v>
      </c>
      <c r="L10486" t="s">
        <v>5577</v>
      </c>
      <c r="M10486" t="s">
        <v>5543</v>
      </c>
      <c r="Q10486" t="s">
        <v>5550</v>
      </c>
      <c r="R10486" t="s">
        <v>5551</v>
      </c>
      <c r="S10486" t="s">
        <v>46</v>
      </c>
      <c r="T10486" t="s">
        <v>11</v>
      </c>
      <c r="U10486" t="s">
        <v>19</v>
      </c>
    </row>
    <row r="10487" spans="1:21" x14ac:dyDescent="0.75">
      <c r="A10487">
        <v>65067843</v>
      </c>
      <c r="B10487" t="s">
        <v>3594</v>
      </c>
      <c r="C10487" t="s">
        <v>5482</v>
      </c>
      <c r="D10487" t="s">
        <v>5564</v>
      </c>
      <c r="E10487" t="s">
        <v>18</v>
      </c>
      <c r="F10487">
        <v>0</v>
      </c>
      <c r="I10487">
        <v>32</v>
      </c>
      <c r="J10487">
        <v>27.3333333333333</v>
      </c>
      <c r="L10487" t="s">
        <v>5577</v>
      </c>
      <c r="M10487" t="s">
        <v>5543</v>
      </c>
      <c r="Q10487" t="s">
        <v>5550</v>
      </c>
      <c r="R10487" t="s">
        <v>5551</v>
      </c>
      <c r="S10487" t="s">
        <v>46</v>
      </c>
      <c r="T10487" t="s">
        <v>11</v>
      </c>
      <c r="U10487" t="s">
        <v>19</v>
      </c>
    </row>
    <row r="10488" spans="1:21" x14ac:dyDescent="0.75">
      <c r="A10488">
        <v>65067844</v>
      </c>
      <c r="B10488" t="s">
        <v>3611</v>
      </c>
      <c r="C10488" t="s">
        <v>5482</v>
      </c>
      <c r="D10488" t="s">
        <v>5564</v>
      </c>
      <c r="E10488" t="s">
        <v>18</v>
      </c>
      <c r="F10488">
        <v>0</v>
      </c>
      <c r="L10488" t="s">
        <v>5577</v>
      </c>
      <c r="M10488" t="s">
        <v>5543</v>
      </c>
      <c r="Q10488" t="s">
        <v>5550</v>
      </c>
      <c r="R10488" t="s">
        <v>5551</v>
      </c>
      <c r="S10488" t="s">
        <v>46</v>
      </c>
      <c r="T10488" t="s">
        <v>11</v>
      </c>
      <c r="U10488" t="s">
        <v>19</v>
      </c>
    </row>
    <row r="10489" spans="1:21" x14ac:dyDescent="0.75">
      <c r="A10489">
        <v>65067916</v>
      </c>
      <c r="B10489" t="s">
        <v>12316</v>
      </c>
      <c r="C10489" t="s">
        <v>5473</v>
      </c>
      <c r="D10489" t="s">
        <v>5564</v>
      </c>
      <c r="E10489" t="s">
        <v>18</v>
      </c>
      <c r="F10489">
        <v>0</v>
      </c>
      <c r="I10489">
        <v>50</v>
      </c>
      <c r="J10489">
        <v>16.6666666666667</v>
      </c>
      <c r="L10489" t="s">
        <v>5577</v>
      </c>
      <c r="M10489" t="s">
        <v>5543</v>
      </c>
      <c r="Q10489" t="s">
        <v>5571</v>
      </c>
      <c r="R10489" t="s">
        <v>5545</v>
      </c>
      <c r="S10489" t="s">
        <v>46</v>
      </c>
      <c r="T10489" t="s">
        <v>11</v>
      </c>
      <c r="U10489" t="s">
        <v>19</v>
      </c>
    </row>
    <row r="10490" spans="1:21" x14ac:dyDescent="0.75">
      <c r="A10490">
        <v>65067917</v>
      </c>
      <c r="B10490" t="s">
        <v>12317</v>
      </c>
      <c r="C10490" t="s">
        <v>5463</v>
      </c>
      <c r="D10490" t="s">
        <v>5564</v>
      </c>
      <c r="E10490" t="s">
        <v>18</v>
      </c>
      <c r="F10490">
        <v>0</v>
      </c>
      <c r="I10490">
        <v>40</v>
      </c>
      <c r="J10490">
        <v>13.3333333333333</v>
      </c>
      <c r="L10490" t="s">
        <v>5577</v>
      </c>
      <c r="M10490" t="s">
        <v>5543</v>
      </c>
      <c r="Q10490" t="s">
        <v>5571</v>
      </c>
      <c r="R10490" t="s">
        <v>5545</v>
      </c>
      <c r="S10490" t="s">
        <v>46</v>
      </c>
      <c r="T10490" t="s">
        <v>11</v>
      </c>
      <c r="U10490" t="s">
        <v>19</v>
      </c>
    </row>
    <row r="10491" spans="1:21" x14ac:dyDescent="0.75">
      <c r="A10491">
        <v>65067918</v>
      </c>
      <c r="B10491" t="s">
        <v>12318</v>
      </c>
      <c r="C10491" t="s">
        <v>5473</v>
      </c>
      <c r="D10491" t="s">
        <v>5564</v>
      </c>
      <c r="E10491" t="s">
        <v>18</v>
      </c>
      <c r="F10491">
        <v>0</v>
      </c>
      <c r="I10491">
        <v>21</v>
      </c>
      <c r="J10491">
        <v>7</v>
      </c>
      <c r="L10491" t="s">
        <v>5577</v>
      </c>
      <c r="M10491" t="s">
        <v>5543</v>
      </c>
      <c r="Q10491" t="s">
        <v>5571</v>
      </c>
      <c r="R10491" t="s">
        <v>5545</v>
      </c>
      <c r="S10491" t="s">
        <v>46</v>
      </c>
      <c r="T10491" t="s">
        <v>11</v>
      </c>
      <c r="U10491" t="s">
        <v>19</v>
      </c>
    </row>
    <row r="10492" spans="1:21" x14ac:dyDescent="0.75">
      <c r="A10492">
        <v>65067919</v>
      </c>
      <c r="B10492" t="s">
        <v>12319</v>
      </c>
      <c r="C10492" t="s">
        <v>5473</v>
      </c>
      <c r="D10492" t="s">
        <v>5564</v>
      </c>
      <c r="E10492" t="s">
        <v>18</v>
      </c>
      <c r="F10492">
        <v>0</v>
      </c>
      <c r="L10492" t="s">
        <v>5577</v>
      </c>
      <c r="M10492" t="s">
        <v>5543</v>
      </c>
      <c r="Q10492" t="s">
        <v>5563</v>
      </c>
      <c r="R10492" t="s">
        <v>5545</v>
      </c>
      <c r="S10492" t="s">
        <v>46</v>
      </c>
      <c r="T10492" t="s">
        <v>11</v>
      </c>
      <c r="U10492" t="s">
        <v>19</v>
      </c>
    </row>
    <row r="10493" spans="1:21" x14ac:dyDescent="0.75">
      <c r="A10493">
        <v>65067920</v>
      </c>
      <c r="B10493" t="s">
        <v>7064</v>
      </c>
      <c r="C10493" t="s">
        <v>5473</v>
      </c>
      <c r="D10493" t="s">
        <v>5564</v>
      </c>
      <c r="E10493" t="s">
        <v>18</v>
      </c>
      <c r="F10493">
        <v>0</v>
      </c>
      <c r="I10493">
        <v>100</v>
      </c>
      <c r="J10493">
        <v>33.3333333333333</v>
      </c>
      <c r="L10493" t="s">
        <v>5577</v>
      </c>
      <c r="M10493" t="s">
        <v>5543</v>
      </c>
      <c r="Q10493" t="s">
        <v>5571</v>
      </c>
      <c r="R10493" t="s">
        <v>5545</v>
      </c>
      <c r="S10493" t="s">
        <v>46</v>
      </c>
      <c r="T10493" t="s">
        <v>11</v>
      </c>
      <c r="U10493" t="s">
        <v>19</v>
      </c>
    </row>
    <row r="10494" spans="1:21" x14ac:dyDescent="0.75">
      <c r="A10494">
        <v>65067921</v>
      </c>
      <c r="B10494" t="s">
        <v>2701</v>
      </c>
      <c r="C10494" t="s">
        <v>5473</v>
      </c>
      <c r="D10494" t="s">
        <v>5564</v>
      </c>
      <c r="E10494" t="s">
        <v>5565</v>
      </c>
      <c r="F10494">
        <v>100</v>
      </c>
      <c r="I10494">
        <v>150</v>
      </c>
      <c r="J10494">
        <v>50</v>
      </c>
      <c r="L10494" t="s">
        <v>5577</v>
      </c>
      <c r="M10494" t="s">
        <v>5567</v>
      </c>
      <c r="Q10494" t="s">
        <v>5563</v>
      </c>
      <c r="R10494" t="s">
        <v>5545</v>
      </c>
      <c r="S10494" t="s">
        <v>46</v>
      </c>
      <c r="T10494" t="s">
        <v>11</v>
      </c>
      <c r="U10494" t="s">
        <v>19</v>
      </c>
    </row>
    <row r="10495" spans="1:21" x14ac:dyDescent="0.75">
      <c r="A10495">
        <v>65067922</v>
      </c>
      <c r="B10495" t="s">
        <v>12320</v>
      </c>
      <c r="C10495" t="s">
        <v>5473</v>
      </c>
      <c r="D10495" t="s">
        <v>5564</v>
      </c>
      <c r="E10495" t="s">
        <v>18</v>
      </c>
      <c r="F10495">
        <v>0</v>
      </c>
      <c r="I10495">
        <v>450</v>
      </c>
      <c r="J10495">
        <v>150</v>
      </c>
      <c r="L10495" t="s">
        <v>5577</v>
      </c>
      <c r="M10495" t="s">
        <v>5543</v>
      </c>
      <c r="Q10495" t="s">
        <v>5571</v>
      </c>
      <c r="R10495" t="s">
        <v>5545</v>
      </c>
      <c r="S10495" t="s">
        <v>46</v>
      </c>
      <c r="T10495" t="s">
        <v>11</v>
      </c>
      <c r="U10495" t="s">
        <v>19</v>
      </c>
    </row>
    <row r="10496" spans="1:21" x14ac:dyDescent="0.75">
      <c r="A10496">
        <v>65067926</v>
      </c>
      <c r="B10496" t="s">
        <v>7065</v>
      </c>
      <c r="C10496" t="s">
        <v>5473</v>
      </c>
      <c r="D10496" t="s">
        <v>5564</v>
      </c>
      <c r="E10496" t="s">
        <v>5565</v>
      </c>
      <c r="F10496">
        <v>200</v>
      </c>
      <c r="G10496">
        <v>100</v>
      </c>
      <c r="H10496">
        <v>0.5</v>
      </c>
      <c r="I10496">
        <v>250</v>
      </c>
      <c r="J10496">
        <v>83.3333333333333</v>
      </c>
      <c r="L10496" t="s">
        <v>5566</v>
      </c>
      <c r="M10496" t="s">
        <v>5567</v>
      </c>
      <c r="Q10496" t="s">
        <v>5563</v>
      </c>
      <c r="R10496" t="s">
        <v>5545</v>
      </c>
      <c r="S10496" t="s">
        <v>46</v>
      </c>
      <c r="T10496" t="s">
        <v>11</v>
      </c>
      <c r="U10496" t="s">
        <v>19</v>
      </c>
    </row>
    <row r="10497" spans="1:21" x14ac:dyDescent="0.75">
      <c r="A10497">
        <v>65067935</v>
      </c>
      <c r="B10497" t="s">
        <v>7066</v>
      </c>
      <c r="C10497" t="s">
        <v>5473</v>
      </c>
      <c r="D10497" t="s">
        <v>5564</v>
      </c>
      <c r="E10497" t="s">
        <v>5565</v>
      </c>
      <c r="F10497">
        <v>100</v>
      </c>
      <c r="G10497">
        <v>20</v>
      </c>
      <c r="H10497">
        <v>0.2</v>
      </c>
      <c r="I10497">
        <v>123</v>
      </c>
      <c r="J10497">
        <v>41</v>
      </c>
      <c r="L10497" t="s">
        <v>5562</v>
      </c>
      <c r="M10497" t="s">
        <v>5567</v>
      </c>
      <c r="Q10497" t="s">
        <v>5591</v>
      </c>
      <c r="R10497" t="s">
        <v>5545</v>
      </c>
      <c r="S10497" t="s">
        <v>46</v>
      </c>
      <c r="T10497" t="s">
        <v>11</v>
      </c>
      <c r="U10497" t="s">
        <v>19</v>
      </c>
    </row>
    <row r="10498" spans="1:21" x14ac:dyDescent="0.75">
      <c r="A10498">
        <v>65067939</v>
      </c>
      <c r="B10498" t="s">
        <v>12321</v>
      </c>
      <c r="C10498" t="s">
        <v>5456</v>
      </c>
      <c r="D10498" t="s">
        <v>5564</v>
      </c>
      <c r="E10498" t="s">
        <v>18</v>
      </c>
      <c r="F10498">
        <v>0</v>
      </c>
      <c r="I10498">
        <v>5</v>
      </c>
      <c r="J10498">
        <v>1.6666666666666701</v>
      </c>
      <c r="L10498" t="s">
        <v>5577</v>
      </c>
      <c r="M10498" t="s">
        <v>5543</v>
      </c>
      <c r="Q10498" t="s">
        <v>5585</v>
      </c>
      <c r="R10498" t="s">
        <v>5551</v>
      </c>
      <c r="S10498" t="s">
        <v>46</v>
      </c>
      <c r="T10498" t="s">
        <v>11</v>
      </c>
      <c r="U10498" t="s">
        <v>19</v>
      </c>
    </row>
    <row r="10499" spans="1:21" x14ac:dyDescent="0.75">
      <c r="A10499">
        <v>65067975</v>
      </c>
      <c r="B10499" t="s">
        <v>5594</v>
      </c>
      <c r="C10499" t="s">
        <v>5486</v>
      </c>
      <c r="D10499" t="s">
        <v>5564</v>
      </c>
      <c r="E10499" t="s">
        <v>18</v>
      </c>
      <c r="F10499">
        <v>0</v>
      </c>
      <c r="L10499" t="s">
        <v>5577</v>
      </c>
      <c r="M10499" t="s">
        <v>5543</v>
      </c>
      <c r="Q10499" t="s">
        <v>5550</v>
      </c>
      <c r="R10499" t="s">
        <v>5551</v>
      </c>
      <c r="S10499" t="s">
        <v>46</v>
      </c>
      <c r="T10499" t="s">
        <v>11</v>
      </c>
      <c r="U10499" t="s">
        <v>19</v>
      </c>
    </row>
    <row r="10500" spans="1:21" x14ac:dyDescent="0.75">
      <c r="A10500">
        <v>65067983</v>
      </c>
      <c r="B10500" t="s">
        <v>7067</v>
      </c>
      <c r="C10500" t="s">
        <v>5473</v>
      </c>
      <c r="D10500" t="s">
        <v>5564</v>
      </c>
      <c r="E10500" t="s">
        <v>5565</v>
      </c>
      <c r="F10500">
        <v>100</v>
      </c>
      <c r="G10500">
        <v>80</v>
      </c>
      <c r="H10500">
        <v>0.8</v>
      </c>
      <c r="I10500">
        <v>205</v>
      </c>
      <c r="J10500">
        <v>68.3333333333333</v>
      </c>
      <c r="L10500" t="s">
        <v>5569</v>
      </c>
      <c r="M10500" t="s">
        <v>5567</v>
      </c>
      <c r="Q10500" t="s">
        <v>5591</v>
      </c>
      <c r="R10500" t="s">
        <v>5545</v>
      </c>
      <c r="S10500" t="s">
        <v>46</v>
      </c>
      <c r="T10500" t="s">
        <v>11</v>
      </c>
      <c r="U10500" t="s">
        <v>19</v>
      </c>
    </row>
    <row r="10501" spans="1:21" x14ac:dyDescent="0.75">
      <c r="A10501">
        <v>65068043</v>
      </c>
      <c r="B10501" t="s">
        <v>11923</v>
      </c>
      <c r="C10501" t="s">
        <v>5473</v>
      </c>
      <c r="D10501" t="s">
        <v>5564</v>
      </c>
      <c r="E10501" t="s">
        <v>5565</v>
      </c>
      <c r="F10501">
        <v>200</v>
      </c>
      <c r="I10501">
        <v>75</v>
      </c>
      <c r="J10501">
        <v>25</v>
      </c>
      <c r="L10501" t="s">
        <v>5577</v>
      </c>
      <c r="M10501" t="s">
        <v>5567</v>
      </c>
      <c r="Q10501" t="s">
        <v>5553</v>
      </c>
      <c r="R10501" t="s">
        <v>5554</v>
      </c>
      <c r="S10501" t="s">
        <v>46</v>
      </c>
      <c r="T10501" t="s">
        <v>11</v>
      </c>
      <c r="U10501" t="s">
        <v>19</v>
      </c>
    </row>
    <row r="10502" spans="1:21" x14ac:dyDescent="0.75">
      <c r="A10502">
        <v>65068073</v>
      </c>
      <c r="B10502" t="s">
        <v>738</v>
      </c>
      <c r="C10502" t="s">
        <v>5473</v>
      </c>
      <c r="D10502" t="s">
        <v>5564</v>
      </c>
      <c r="E10502" t="s">
        <v>18</v>
      </c>
      <c r="F10502">
        <v>0</v>
      </c>
      <c r="I10502">
        <v>2</v>
      </c>
      <c r="J10502">
        <v>0.66666666666666696</v>
      </c>
      <c r="L10502" t="s">
        <v>5577</v>
      </c>
      <c r="M10502" t="s">
        <v>5543</v>
      </c>
      <c r="Q10502" t="s">
        <v>5572</v>
      </c>
      <c r="R10502" t="s">
        <v>5554</v>
      </c>
      <c r="S10502" t="s">
        <v>46</v>
      </c>
      <c r="T10502" t="s">
        <v>11</v>
      </c>
      <c r="U10502" t="s">
        <v>19</v>
      </c>
    </row>
    <row r="10503" spans="1:21" x14ac:dyDescent="0.75">
      <c r="A10503">
        <v>65068085</v>
      </c>
      <c r="B10503" t="s">
        <v>11925</v>
      </c>
      <c r="C10503" t="s">
        <v>5473</v>
      </c>
      <c r="D10503" t="s">
        <v>5564</v>
      </c>
      <c r="E10503" t="s">
        <v>18</v>
      </c>
      <c r="F10503">
        <v>0</v>
      </c>
      <c r="I10503">
        <v>165</v>
      </c>
      <c r="J10503">
        <v>55</v>
      </c>
      <c r="L10503" t="s">
        <v>5577</v>
      </c>
      <c r="M10503" t="s">
        <v>5543</v>
      </c>
      <c r="Q10503" t="s">
        <v>5553</v>
      </c>
      <c r="R10503" t="s">
        <v>5554</v>
      </c>
      <c r="S10503" t="s">
        <v>46</v>
      </c>
      <c r="T10503" t="s">
        <v>11</v>
      </c>
      <c r="U10503" t="s">
        <v>19</v>
      </c>
    </row>
    <row r="10504" spans="1:21" x14ac:dyDescent="0.75">
      <c r="A10504">
        <v>65068106</v>
      </c>
      <c r="B10504" t="s">
        <v>12322</v>
      </c>
      <c r="C10504" t="s">
        <v>5473</v>
      </c>
      <c r="D10504" t="s">
        <v>5564</v>
      </c>
      <c r="E10504" t="s">
        <v>18</v>
      </c>
      <c r="F10504">
        <v>0</v>
      </c>
      <c r="L10504" t="s">
        <v>5577</v>
      </c>
      <c r="M10504" t="s">
        <v>5543</v>
      </c>
      <c r="Q10504" t="s">
        <v>5579</v>
      </c>
      <c r="R10504" t="s">
        <v>5554</v>
      </c>
      <c r="S10504" t="s">
        <v>46</v>
      </c>
      <c r="T10504" t="s">
        <v>11</v>
      </c>
      <c r="U10504" t="s">
        <v>19</v>
      </c>
    </row>
    <row r="10505" spans="1:21" x14ac:dyDescent="0.75">
      <c r="A10505">
        <v>65068118</v>
      </c>
      <c r="B10505" t="s">
        <v>12323</v>
      </c>
      <c r="C10505" t="s">
        <v>5456</v>
      </c>
      <c r="D10505" t="s">
        <v>5564</v>
      </c>
      <c r="E10505" t="s">
        <v>18</v>
      </c>
      <c r="F10505">
        <v>0</v>
      </c>
      <c r="L10505" t="s">
        <v>5577</v>
      </c>
      <c r="M10505" t="s">
        <v>5543</v>
      </c>
      <c r="Q10505" t="s">
        <v>5585</v>
      </c>
      <c r="R10505" t="s">
        <v>5551</v>
      </c>
      <c r="S10505" t="s">
        <v>46</v>
      </c>
      <c r="T10505" t="s">
        <v>11</v>
      </c>
      <c r="U10505" t="s">
        <v>19</v>
      </c>
    </row>
    <row r="10506" spans="1:21" x14ac:dyDescent="0.75">
      <c r="A10506">
        <v>65068252</v>
      </c>
      <c r="B10506" t="s">
        <v>12324</v>
      </c>
      <c r="C10506" t="s">
        <v>5482</v>
      </c>
      <c r="D10506" t="s">
        <v>5564</v>
      </c>
      <c r="E10506" t="s">
        <v>18</v>
      </c>
      <c r="F10506">
        <v>0</v>
      </c>
      <c r="L10506" t="s">
        <v>5577</v>
      </c>
      <c r="M10506" t="s">
        <v>5543</v>
      </c>
      <c r="Q10506" t="s">
        <v>5550</v>
      </c>
      <c r="R10506" t="s">
        <v>5551</v>
      </c>
      <c r="S10506" t="s">
        <v>46</v>
      </c>
      <c r="T10506" t="s">
        <v>11</v>
      </c>
      <c r="U10506" t="s">
        <v>19</v>
      </c>
    </row>
    <row r="10507" spans="1:21" x14ac:dyDescent="0.75">
      <c r="A10507">
        <v>65068313</v>
      </c>
      <c r="B10507" t="s">
        <v>12325</v>
      </c>
      <c r="C10507" t="s">
        <v>5456</v>
      </c>
      <c r="D10507" t="s">
        <v>5564</v>
      </c>
      <c r="E10507" t="s">
        <v>18</v>
      </c>
      <c r="F10507">
        <v>0</v>
      </c>
      <c r="L10507" t="s">
        <v>5577</v>
      </c>
      <c r="M10507" t="s">
        <v>5543</v>
      </c>
      <c r="Q10507" t="s">
        <v>5585</v>
      </c>
      <c r="R10507" t="s">
        <v>5551</v>
      </c>
      <c r="S10507" t="s">
        <v>46</v>
      </c>
      <c r="T10507" t="s">
        <v>11</v>
      </c>
      <c r="U10507" t="s">
        <v>19</v>
      </c>
    </row>
    <row r="10508" spans="1:21" x14ac:dyDescent="0.75">
      <c r="A10508">
        <v>65068322</v>
      </c>
      <c r="B10508" t="s">
        <v>7364</v>
      </c>
      <c r="C10508" t="s">
        <v>5456</v>
      </c>
      <c r="D10508" t="s">
        <v>5564</v>
      </c>
      <c r="E10508" t="s">
        <v>18</v>
      </c>
      <c r="F10508">
        <v>0</v>
      </c>
      <c r="L10508" t="s">
        <v>5577</v>
      </c>
      <c r="M10508" t="s">
        <v>5543</v>
      </c>
      <c r="Q10508" t="s">
        <v>5585</v>
      </c>
      <c r="R10508" t="s">
        <v>5551</v>
      </c>
      <c r="S10508" t="s">
        <v>46</v>
      </c>
      <c r="T10508" t="s">
        <v>11</v>
      </c>
      <c r="U10508" t="s">
        <v>19</v>
      </c>
    </row>
    <row r="10509" spans="1:21" x14ac:dyDescent="0.75">
      <c r="A10509">
        <v>65068374</v>
      </c>
      <c r="B10509" t="s">
        <v>12326</v>
      </c>
      <c r="C10509" t="s">
        <v>5456</v>
      </c>
      <c r="D10509" t="s">
        <v>5564</v>
      </c>
      <c r="E10509" t="s">
        <v>18</v>
      </c>
      <c r="F10509">
        <v>0</v>
      </c>
      <c r="L10509" t="s">
        <v>5577</v>
      </c>
      <c r="M10509" t="s">
        <v>5543</v>
      </c>
      <c r="Q10509" t="s">
        <v>5581</v>
      </c>
      <c r="R10509" t="s">
        <v>5551</v>
      </c>
      <c r="S10509" t="s">
        <v>46</v>
      </c>
      <c r="T10509" t="s">
        <v>11</v>
      </c>
      <c r="U10509" t="s">
        <v>19</v>
      </c>
    </row>
    <row r="10510" spans="1:21" x14ac:dyDescent="0.75">
      <c r="A10510">
        <v>65408431</v>
      </c>
      <c r="B10510" t="s">
        <v>12327</v>
      </c>
      <c r="C10510" t="s">
        <v>5473</v>
      </c>
      <c r="D10510" t="s">
        <v>5556</v>
      </c>
      <c r="E10510" t="s">
        <v>18</v>
      </c>
      <c r="F10510">
        <v>0</v>
      </c>
      <c r="J10510">
        <v>27.3333333333333</v>
      </c>
      <c r="K10510">
        <v>82</v>
      </c>
      <c r="L10510" t="s">
        <v>5577</v>
      </c>
      <c r="M10510" t="s">
        <v>5543</v>
      </c>
      <c r="Q10510" t="s">
        <v>5571</v>
      </c>
      <c r="R10510" t="s">
        <v>5545</v>
      </c>
      <c r="S10510" t="s">
        <v>46</v>
      </c>
      <c r="T10510" t="s">
        <v>11</v>
      </c>
      <c r="U10510" t="s">
        <v>12296</v>
      </c>
    </row>
    <row r="10511" spans="1:21" x14ac:dyDescent="0.75">
      <c r="A10511">
        <v>65409366</v>
      </c>
      <c r="B10511" t="s">
        <v>6252</v>
      </c>
      <c r="C10511" t="s">
        <v>5456</v>
      </c>
      <c r="D10511" t="s">
        <v>5555</v>
      </c>
      <c r="E10511" t="s">
        <v>18</v>
      </c>
      <c r="F10511">
        <v>0</v>
      </c>
      <c r="I10511">
        <v>5</v>
      </c>
      <c r="J10511">
        <v>6</v>
      </c>
      <c r="K10511">
        <v>4</v>
      </c>
      <c r="L10511" t="s">
        <v>5577</v>
      </c>
      <c r="M10511" t="s">
        <v>5543</v>
      </c>
      <c r="Q10511" t="s">
        <v>5550</v>
      </c>
      <c r="R10511" t="s">
        <v>5551</v>
      </c>
      <c r="S10511" t="s">
        <v>46</v>
      </c>
      <c r="T10511" t="s">
        <v>11</v>
      </c>
      <c r="U10511" t="s">
        <v>19</v>
      </c>
    </row>
    <row r="10512" spans="1:21" x14ac:dyDescent="0.75">
      <c r="A10512">
        <v>65409367</v>
      </c>
      <c r="B10512" t="s">
        <v>6941</v>
      </c>
      <c r="C10512" t="s">
        <v>5456</v>
      </c>
      <c r="D10512" t="s">
        <v>5556</v>
      </c>
      <c r="E10512" t="s">
        <v>18</v>
      </c>
      <c r="F10512">
        <v>0</v>
      </c>
      <c r="I10512">
        <v>7</v>
      </c>
      <c r="J10512">
        <v>5.6666666666666696</v>
      </c>
      <c r="K10512">
        <v>6</v>
      </c>
      <c r="L10512" t="s">
        <v>5577</v>
      </c>
      <c r="M10512" t="s">
        <v>5543</v>
      </c>
      <c r="Q10512" t="s">
        <v>5585</v>
      </c>
      <c r="R10512" t="s">
        <v>5551</v>
      </c>
      <c r="S10512" t="s">
        <v>46</v>
      </c>
      <c r="T10512" t="s">
        <v>11</v>
      </c>
      <c r="U10512" t="s">
        <v>19</v>
      </c>
    </row>
    <row r="10513" spans="1:21" x14ac:dyDescent="0.75">
      <c r="A10513">
        <v>65409413</v>
      </c>
      <c r="B10513" t="s">
        <v>4566</v>
      </c>
      <c r="C10513" t="s">
        <v>5456</v>
      </c>
      <c r="D10513" t="s">
        <v>5542</v>
      </c>
      <c r="E10513" t="s">
        <v>18</v>
      </c>
      <c r="F10513">
        <v>0</v>
      </c>
      <c r="G10513">
        <v>2</v>
      </c>
      <c r="H10513" t="s">
        <v>11904</v>
      </c>
      <c r="I10513">
        <v>25</v>
      </c>
      <c r="J10513">
        <v>19.6666666666667</v>
      </c>
      <c r="K10513">
        <v>29</v>
      </c>
      <c r="L10513" t="s">
        <v>5549</v>
      </c>
      <c r="M10513" t="s">
        <v>5543</v>
      </c>
      <c r="Q10513" t="s">
        <v>5550</v>
      </c>
      <c r="R10513" t="s">
        <v>5551</v>
      </c>
      <c r="S10513" t="s">
        <v>46</v>
      </c>
      <c r="T10513" t="s">
        <v>11</v>
      </c>
      <c r="U10513" t="s">
        <v>19</v>
      </c>
    </row>
    <row r="10514" spans="1:21" x14ac:dyDescent="0.75">
      <c r="A10514">
        <v>65409489</v>
      </c>
      <c r="B10514" t="s">
        <v>6828</v>
      </c>
      <c r="C10514" t="s">
        <v>5456</v>
      </c>
      <c r="D10514" t="s">
        <v>5556</v>
      </c>
      <c r="E10514" t="s">
        <v>18</v>
      </c>
      <c r="F10514">
        <v>0</v>
      </c>
      <c r="I10514">
        <v>10</v>
      </c>
      <c r="J10514">
        <v>15</v>
      </c>
      <c r="K10514">
        <v>68</v>
      </c>
      <c r="L10514" t="s">
        <v>5577</v>
      </c>
      <c r="M10514" t="s">
        <v>5543</v>
      </c>
      <c r="Q10514" t="s">
        <v>5581</v>
      </c>
      <c r="R10514" t="s">
        <v>5551</v>
      </c>
      <c r="S10514" t="s">
        <v>46</v>
      </c>
      <c r="T10514" t="s">
        <v>11</v>
      </c>
      <c r="U10514" t="s">
        <v>19</v>
      </c>
    </row>
    <row r="10515" spans="1:21" x14ac:dyDescent="0.75">
      <c r="A10515">
        <v>65501350</v>
      </c>
      <c r="B10515" t="s">
        <v>6942</v>
      </c>
      <c r="C10515" t="s">
        <v>5473</v>
      </c>
      <c r="D10515" t="s">
        <v>5556</v>
      </c>
      <c r="E10515" t="s">
        <v>18</v>
      </c>
      <c r="F10515">
        <v>0</v>
      </c>
      <c r="G10515">
        <v>5</v>
      </c>
      <c r="H10515" t="s">
        <v>11904</v>
      </c>
      <c r="I10515">
        <v>17</v>
      </c>
      <c r="J10515">
        <v>8</v>
      </c>
      <c r="K10515">
        <v>6</v>
      </c>
      <c r="L10515" t="s">
        <v>5549</v>
      </c>
      <c r="M10515" t="s">
        <v>5543</v>
      </c>
      <c r="Q10515" t="s">
        <v>5576</v>
      </c>
      <c r="R10515" t="s">
        <v>5554</v>
      </c>
      <c r="S10515" t="s">
        <v>46</v>
      </c>
      <c r="T10515" t="s">
        <v>11</v>
      </c>
      <c r="U10515" t="s">
        <v>19</v>
      </c>
    </row>
    <row r="10516" spans="1:21" x14ac:dyDescent="0.75">
      <c r="A10516">
        <v>65503142</v>
      </c>
      <c r="B10516" t="s">
        <v>6344</v>
      </c>
      <c r="C10516" t="s">
        <v>5473</v>
      </c>
      <c r="D10516" t="s">
        <v>5555</v>
      </c>
      <c r="E10516" t="s">
        <v>18</v>
      </c>
      <c r="F10516">
        <v>0</v>
      </c>
      <c r="G10516">
        <v>7</v>
      </c>
      <c r="H10516" t="s">
        <v>11904</v>
      </c>
      <c r="I10516">
        <v>9</v>
      </c>
      <c r="J10516">
        <v>11</v>
      </c>
      <c r="K10516">
        <v>18</v>
      </c>
      <c r="L10516" t="s">
        <v>5549</v>
      </c>
      <c r="M10516" t="s">
        <v>5543</v>
      </c>
      <c r="Q10516" t="s">
        <v>5572</v>
      </c>
      <c r="R10516" t="s">
        <v>5554</v>
      </c>
      <c r="S10516" t="s">
        <v>46</v>
      </c>
      <c r="T10516" t="s">
        <v>11</v>
      </c>
      <c r="U10516" t="s">
        <v>19</v>
      </c>
    </row>
    <row r="10517" spans="1:21" x14ac:dyDescent="0.75">
      <c r="A10517">
        <v>65503194</v>
      </c>
      <c r="B10517" t="s">
        <v>6974</v>
      </c>
      <c r="C10517" t="s">
        <v>5473</v>
      </c>
      <c r="D10517" t="s">
        <v>5556</v>
      </c>
      <c r="E10517" t="s">
        <v>18</v>
      </c>
      <c r="F10517">
        <v>0</v>
      </c>
      <c r="J10517">
        <v>8</v>
      </c>
      <c r="K10517">
        <v>13</v>
      </c>
      <c r="L10517" t="s">
        <v>5577</v>
      </c>
      <c r="M10517" t="s">
        <v>5543</v>
      </c>
      <c r="Q10517" t="s">
        <v>5553</v>
      </c>
      <c r="R10517" t="s">
        <v>5554</v>
      </c>
      <c r="S10517" t="s">
        <v>46</v>
      </c>
      <c r="T10517" t="s">
        <v>11</v>
      </c>
      <c r="U10517" t="s">
        <v>19</v>
      </c>
    </row>
    <row r="10518" spans="1:21" x14ac:dyDescent="0.75">
      <c r="A10518">
        <v>65503195</v>
      </c>
      <c r="B10518" t="s">
        <v>6801</v>
      </c>
      <c r="C10518" t="s">
        <v>5473</v>
      </c>
      <c r="D10518" t="s">
        <v>5556</v>
      </c>
      <c r="E10518" t="s">
        <v>18</v>
      </c>
      <c r="F10518">
        <v>0</v>
      </c>
      <c r="I10518">
        <v>7</v>
      </c>
      <c r="J10518">
        <v>24.6666666666667</v>
      </c>
      <c r="K10518">
        <v>27</v>
      </c>
      <c r="L10518" t="s">
        <v>5577</v>
      </c>
      <c r="M10518" t="s">
        <v>5543</v>
      </c>
      <c r="Q10518" t="s">
        <v>5553</v>
      </c>
      <c r="R10518" t="s">
        <v>5554</v>
      </c>
      <c r="S10518" t="s">
        <v>46</v>
      </c>
      <c r="T10518" t="s">
        <v>11</v>
      </c>
      <c r="U10518" t="s">
        <v>19</v>
      </c>
    </row>
    <row r="10519" spans="1:21" x14ac:dyDescent="0.75">
      <c r="A10519">
        <v>65505294</v>
      </c>
      <c r="B10519" t="s">
        <v>6744</v>
      </c>
      <c r="C10519" t="s">
        <v>5473</v>
      </c>
      <c r="D10519" t="s">
        <v>5556</v>
      </c>
      <c r="E10519" t="s">
        <v>18</v>
      </c>
      <c r="F10519">
        <v>0</v>
      </c>
      <c r="I10519">
        <v>9</v>
      </c>
      <c r="J10519">
        <v>21.6666666666667</v>
      </c>
      <c r="K10519">
        <v>9</v>
      </c>
      <c r="L10519" t="s">
        <v>5577</v>
      </c>
      <c r="M10519" t="s">
        <v>5543</v>
      </c>
      <c r="Q10519" t="s">
        <v>5571</v>
      </c>
      <c r="R10519" t="s">
        <v>5545</v>
      </c>
      <c r="S10519" t="s">
        <v>46</v>
      </c>
      <c r="T10519" t="s">
        <v>11</v>
      </c>
      <c r="U10519" t="s">
        <v>19</v>
      </c>
    </row>
    <row r="10520" spans="1:21" x14ac:dyDescent="0.75">
      <c r="A10520">
        <v>65507203</v>
      </c>
      <c r="B10520" t="s">
        <v>6561</v>
      </c>
      <c r="C10520" t="s">
        <v>5473</v>
      </c>
      <c r="D10520" t="s">
        <v>5556</v>
      </c>
      <c r="E10520" t="s">
        <v>18</v>
      </c>
      <c r="F10520">
        <v>0</v>
      </c>
      <c r="I10520">
        <v>8</v>
      </c>
      <c r="J10520">
        <v>8</v>
      </c>
      <c r="K10520">
        <v>6</v>
      </c>
      <c r="L10520" t="s">
        <v>5577</v>
      </c>
      <c r="M10520" t="s">
        <v>5543</v>
      </c>
      <c r="Q10520" t="s">
        <v>5563</v>
      </c>
      <c r="R10520" t="s">
        <v>5545</v>
      </c>
      <c r="S10520" t="s">
        <v>46</v>
      </c>
      <c r="T10520" t="s">
        <v>11</v>
      </c>
      <c r="U10520" t="s">
        <v>19</v>
      </c>
    </row>
    <row r="10521" spans="1:21" x14ac:dyDescent="0.75">
      <c r="A10521">
        <v>65507324</v>
      </c>
      <c r="B10521" t="s">
        <v>6829</v>
      </c>
      <c r="C10521" t="s">
        <v>5473</v>
      </c>
      <c r="D10521" t="s">
        <v>5556</v>
      </c>
      <c r="E10521" t="s">
        <v>18</v>
      </c>
      <c r="F10521">
        <v>0</v>
      </c>
      <c r="I10521">
        <v>14</v>
      </c>
      <c r="J10521">
        <v>8.6666666666666696</v>
      </c>
      <c r="K10521">
        <v>11</v>
      </c>
      <c r="L10521" t="s">
        <v>5577</v>
      </c>
      <c r="M10521" t="s">
        <v>5543</v>
      </c>
      <c r="Q10521" t="s">
        <v>5553</v>
      </c>
      <c r="R10521" t="s">
        <v>5554</v>
      </c>
      <c r="S10521" t="s">
        <v>46</v>
      </c>
      <c r="T10521" t="s">
        <v>11</v>
      </c>
      <c r="U10521" t="s">
        <v>19</v>
      </c>
    </row>
    <row r="10522" spans="1:21" x14ac:dyDescent="0.75">
      <c r="A10522">
        <v>65507340</v>
      </c>
      <c r="B10522" t="s">
        <v>5999</v>
      </c>
      <c r="C10522" t="s">
        <v>5473</v>
      </c>
      <c r="D10522" t="s">
        <v>5555</v>
      </c>
      <c r="E10522" t="s">
        <v>18</v>
      </c>
      <c r="F10522">
        <v>0</v>
      </c>
      <c r="G10522">
        <v>4</v>
      </c>
      <c r="H10522" t="s">
        <v>11904</v>
      </c>
      <c r="I10522">
        <v>19</v>
      </c>
      <c r="J10522">
        <v>60.3333333333333</v>
      </c>
      <c r="K10522">
        <v>54</v>
      </c>
      <c r="L10522" t="s">
        <v>5549</v>
      </c>
      <c r="M10522" t="s">
        <v>5543</v>
      </c>
      <c r="Q10522" t="s">
        <v>5568</v>
      </c>
      <c r="R10522" t="s">
        <v>5554</v>
      </c>
      <c r="S10522" t="s">
        <v>46</v>
      </c>
      <c r="T10522" t="s">
        <v>11</v>
      </c>
      <c r="U10522" t="s">
        <v>19</v>
      </c>
    </row>
    <row r="10523" spans="1:21" x14ac:dyDescent="0.75">
      <c r="A10523">
        <v>65507341</v>
      </c>
      <c r="B10523" t="s">
        <v>6242</v>
      </c>
      <c r="C10523" t="s">
        <v>5473</v>
      </c>
      <c r="D10523" t="s">
        <v>5555</v>
      </c>
      <c r="E10523" t="s">
        <v>18</v>
      </c>
      <c r="F10523">
        <v>0</v>
      </c>
      <c r="I10523">
        <v>7</v>
      </c>
      <c r="J10523">
        <v>5</v>
      </c>
      <c r="K10523">
        <v>10</v>
      </c>
      <c r="L10523" t="s">
        <v>5577</v>
      </c>
      <c r="M10523" t="s">
        <v>5543</v>
      </c>
      <c r="Q10523" t="s">
        <v>5568</v>
      </c>
      <c r="R10523" t="s">
        <v>5554</v>
      </c>
      <c r="S10523" t="s">
        <v>46</v>
      </c>
      <c r="T10523" t="s">
        <v>11</v>
      </c>
      <c r="U10523" t="s">
        <v>19</v>
      </c>
    </row>
    <row r="10524" spans="1:21" x14ac:dyDescent="0.75">
      <c r="A10524">
        <v>65508381</v>
      </c>
      <c r="B10524" t="s">
        <v>542</v>
      </c>
      <c r="C10524" t="s">
        <v>5473</v>
      </c>
      <c r="D10524" t="s">
        <v>5556</v>
      </c>
      <c r="E10524" t="s">
        <v>18</v>
      </c>
      <c r="F10524">
        <v>0</v>
      </c>
      <c r="I10524">
        <v>6</v>
      </c>
      <c r="J10524">
        <v>5.6666666666666696</v>
      </c>
      <c r="K10524">
        <v>5</v>
      </c>
      <c r="L10524" t="s">
        <v>5577</v>
      </c>
      <c r="M10524" t="s">
        <v>5543</v>
      </c>
      <c r="Q10524" t="s">
        <v>5571</v>
      </c>
      <c r="R10524" t="s">
        <v>5545</v>
      </c>
      <c r="S10524" t="s">
        <v>46</v>
      </c>
      <c r="T10524" t="s">
        <v>11</v>
      </c>
      <c r="U10524" t="s">
        <v>19</v>
      </c>
    </row>
    <row r="10525" spans="1:21" x14ac:dyDescent="0.75">
      <c r="A10525">
        <v>65508418</v>
      </c>
      <c r="B10525" t="s">
        <v>5023</v>
      </c>
      <c r="C10525" t="s">
        <v>5473</v>
      </c>
      <c r="D10525" t="s">
        <v>5556</v>
      </c>
      <c r="E10525" t="s">
        <v>18</v>
      </c>
      <c r="F10525">
        <v>0</v>
      </c>
      <c r="I10525">
        <v>6</v>
      </c>
      <c r="J10525">
        <v>3.6666666666666701</v>
      </c>
      <c r="K10525">
        <v>7</v>
      </c>
      <c r="L10525" t="s">
        <v>5577</v>
      </c>
      <c r="M10525" t="s">
        <v>5543</v>
      </c>
      <c r="Q10525" t="s">
        <v>5568</v>
      </c>
      <c r="R10525" t="s">
        <v>5554</v>
      </c>
      <c r="S10525" t="s">
        <v>46</v>
      </c>
      <c r="T10525" t="s">
        <v>11</v>
      </c>
      <c r="U10525" t="s">
        <v>19</v>
      </c>
    </row>
    <row r="10526" spans="1:21" x14ac:dyDescent="0.75">
      <c r="A10526">
        <v>65508780</v>
      </c>
      <c r="B10526" t="s">
        <v>2309</v>
      </c>
      <c r="C10526" t="s">
        <v>5473</v>
      </c>
      <c r="D10526" t="s">
        <v>5555</v>
      </c>
      <c r="E10526" t="s">
        <v>18</v>
      </c>
      <c r="F10526">
        <v>0</v>
      </c>
      <c r="G10526">
        <v>6</v>
      </c>
      <c r="H10526" t="s">
        <v>11904</v>
      </c>
      <c r="I10526">
        <v>26</v>
      </c>
      <c r="J10526">
        <v>82.6666666666667</v>
      </c>
      <c r="K10526">
        <v>69</v>
      </c>
      <c r="L10526" t="s">
        <v>5549</v>
      </c>
      <c r="M10526" t="s">
        <v>5543</v>
      </c>
      <c r="Q10526" t="s">
        <v>5568</v>
      </c>
      <c r="R10526" t="s">
        <v>5554</v>
      </c>
      <c r="S10526" t="s">
        <v>46</v>
      </c>
      <c r="T10526" t="s">
        <v>11</v>
      </c>
      <c r="U10526" t="s">
        <v>19</v>
      </c>
    </row>
    <row r="10527" spans="1:21" x14ac:dyDescent="0.75">
      <c r="A10527">
        <v>65508833</v>
      </c>
      <c r="B10527" t="s">
        <v>6028</v>
      </c>
      <c r="C10527" t="s">
        <v>5473</v>
      </c>
      <c r="D10527" t="s">
        <v>5556</v>
      </c>
      <c r="E10527" t="s">
        <v>18</v>
      </c>
      <c r="F10527">
        <v>0</v>
      </c>
      <c r="I10527">
        <v>4</v>
      </c>
      <c r="J10527">
        <v>3</v>
      </c>
      <c r="K10527">
        <v>13</v>
      </c>
      <c r="L10527" t="s">
        <v>5577</v>
      </c>
      <c r="M10527" t="s">
        <v>5543</v>
      </c>
      <c r="Q10527" t="s">
        <v>5568</v>
      </c>
      <c r="R10527" t="s">
        <v>5554</v>
      </c>
      <c r="S10527" t="s">
        <v>46</v>
      </c>
      <c r="T10527" t="s">
        <v>11</v>
      </c>
      <c r="U10527" t="s">
        <v>19</v>
      </c>
    </row>
    <row r="10528" spans="1:21" x14ac:dyDescent="0.75">
      <c r="A10528">
        <v>65508894</v>
      </c>
      <c r="B10528" t="s">
        <v>6802</v>
      </c>
      <c r="C10528" t="s">
        <v>5473</v>
      </c>
      <c r="D10528" t="s">
        <v>5556</v>
      </c>
      <c r="E10528" t="s">
        <v>18</v>
      </c>
      <c r="F10528">
        <v>0</v>
      </c>
      <c r="J10528">
        <v>20.3333333333333</v>
      </c>
      <c r="K10528">
        <v>5</v>
      </c>
      <c r="L10528" t="s">
        <v>5577</v>
      </c>
      <c r="M10528" t="s">
        <v>5543</v>
      </c>
      <c r="Q10528" t="s">
        <v>5563</v>
      </c>
      <c r="R10528" t="s">
        <v>5545</v>
      </c>
      <c r="S10528" t="s">
        <v>46</v>
      </c>
      <c r="T10528" t="s">
        <v>11</v>
      </c>
      <c r="U10528" t="s">
        <v>19</v>
      </c>
    </row>
    <row r="10529" spans="1:21" x14ac:dyDescent="0.75">
      <c r="A10529">
        <v>65509021</v>
      </c>
      <c r="B10529" t="s">
        <v>6789</v>
      </c>
      <c r="C10529" t="s">
        <v>5473</v>
      </c>
      <c r="D10529" t="s">
        <v>5556</v>
      </c>
      <c r="E10529" t="s">
        <v>18</v>
      </c>
      <c r="F10529">
        <v>0</v>
      </c>
      <c r="I10529">
        <v>4</v>
      </c>
      <c r="J10529">
        <v>9</v>
      </c>
      <c r="K10529">
        <v>17</v>
      </c>
      <c r="L10529" t="s">
        <v>5577</v>
      </c>
      <c r="M10529" t="s">
        <v>5543</v>
      </c>
      <c r="Q10529" t="s">
        <v>5553</v>
      </c>
      <c r="R10529" t="s">
        <v>5554</v>
      </c>
      <c r="S10529" t="s">
        <v>46</v>
      </c>
      <c r="T10529" t="s">
        <v>11</v>
      </c>
      <c r="U10529" t="s">
        <v>19</v>
      </c>
    </row>
    <row r="10530" spans="1:21" x14ac:dyDescent="0.75">
      <c r="A10530">
        <v>65525401</v>
      </c>
      <c r="B10530" t="s">
        <v>6858</v>
      </c>
      <c r="C10530" t="s">
        <v>5473</v>
      </c>
      <c r="D10530" t="s">
        <v>5556</v>
      </c>
      <c r="E10530" t="s">
        <v>18</v>
      </c>
      <c r="F10530">
        <v>0</v>
      </c>
      <c r="I10530">
        <v>3</v>
      </c>
      <c r="J10530">
        <v>2</v>
      </c>
      <c r="K10530">
        <v>14</v>
      </c>
      <c r="L10530" t="s">
        <v>5577</v>
      </c>
      <c r="M10530" t="s">
        <v>5543</v>
      </c>
      <c r="Q10530" t="s">
        <v>5544</v>
      </c>
      <c r="R10530" t="s">
        <v>5545</v>
      </c>
      <c r="S10530" t="s">
        <v>46</v>
      </c>
      <c r="T10530" t="s">
        <v>11</v>
      </c>
      <c r="U10530" t="s">
        <v>19</v>
      </c>
    </row>
    <row r="10531" spans="1:21" x14ac:dyDescent="0.75">
      <c r="A10531">
        <v>65525520</v>
      </c>
      <c r="B10531" t="s">
        <v>6922</v>
      </c>
      <c r="C10531" t="s">
        <v>5473</v>
      </c>
      <c r="D10531" t="s">
        <v>5556</v>
      </c>
      <c r="E10531" t="s">
        <v>18</v>
      </c>
      <c r="F10531">
        <v>0</v>
      </c>
      <c r="I10531">
        <v>10</v>
      </c>
      <c r="J10531">
        <v>7.3333333333333304</v>
      </c>
      <c r="K10531">
        <v>5</v>
      </c>
      <c r="L10531" t="s">
        <v>5577</v>
      </c>
      <c r="M10531" t="s">
        <v>5543</v>
      </c>
      <c r="Q10531" t="s">
        <v>5563</v>
      </c>
      <c r="R10531" t="s">
        <v>5545</v>
      </c>
      <c r="S10531" t="s">
        <v>46</v>
      </c>
      <c r="T10531" t="s">
        <v>11</v>
      </c>
      <c r="U10531" t="s">
        <v>19</v>
      </c>
    </row>
    <row r="10532" spans="1:21" x14ac:dyDescent="0.75">
      <c r="A10532">
        <v>65525521</v>
      </c>
      <c r="B10532" t="s">
        <v>6731</v>
      </c>
      <c r="C10532" t="s">
        <v>5473</v>
      </c>
      <c r="D10532" t="s">
        <v>5556</v>
      </c>
      <c r="E10532" t="s">
        <v>18</v>
      </c>
      <c r="F10532">
        <v>0</v>
      </c>
      <c r="I10532">
        <v>12</v>
      </c>
      <c r="J10532">
        <v>7.3333333333333304</v>
      </c>
      <c r="K10532">
        <v>7</v>
      </c>
      <c r="L10532" t="s">
        <v>5577</v>
      </c>
      <c r="M10532" t="s">
        <v>5543</v>
      </c>
      <c r="Q10532" t="s">
        <v>5563</v>
      </c>
      <c r="R10532" t="s">
        <v>5545</v>
      </c>
      <c r="S10532" t="s">
        <v>46</v>
      </c>
      <c r="T10532" t="s">
        <v>11</v>
      </c>
      <c r="U10532" t="s">
        <v>19</v>
      </c>
    </row>
    <row r="10533" spans="1:21" x14ac:dyDescent="0.75">
      <c r="A10533">
        <v>65525569</v>
      </c>
      <c r="B10533" t="s">
        <v>7028</v>
      </c>
      <c r="C10533" t="s">
        <v>5473</v>
      </c>
      <c r="D10533" t="s">
        <v>5556</v>
      </c>
      <c r="E10533" t="s">
        <v>18</v>
      </c>
      <c r="F10533">
        <v>0</v>
      </c>
      <c r="J10533">
        <v>9.3333333333333304</v>
      </c>
      <c r="K10533">
        <v>7</v>
      </c>
      <c r="L10533" t="s">
        <v>5577</v>
      </c>
      <c r="M10533" t="s">
        <v>5543</v>
      </c>
      <c r="Q10533" t="s">
        <v>5579</v>
      </c>
      <c r="R10533" t="s">
        <v>5554</v>
      </c>
      <c r="S10533" t="s">
        <v>46</v>
      </c>
      <c r="T10533" t="s">
        <v>11</v>
      </c>
      <c r="U10533" t="s">
        <v>19</v>
      </c>
    </row>
    <row r="10534" spans="1:21" x14ac:dyDescent="0.75">
      <c r="A10534">
        <v>65525570</v>
      </c>
      <c r="B10534" t="s">
        <v>6954</v>
      </c>
      <c r="C10534" t="s">
        <v>5473</v>
      </c>
      <c r="D10534" t="s">
        <v>5556</v>
      </c>
      <c r="E10534" t="s">
        <v>18</v>
      </c>
      <c r="F10534">
        <v>0</v>
      </c>
      <c r="I10534">
        <v>22</v>
      </c>
      <c r="J10534">
        <v>11.3333333333333</v>
      </c>
      <c r="K10534">
        <v>4</v>
      </c>
      <c r="L10534" t="s">
        <v>5577</v>
      </c>
      <c r="M10534" t="s">
        <v>5543</v>
      </c>
      <c r="Q10534" t="s">
        <v>5579</v>
      </c>
      <c r="R10534" t="s">
        <v>5554</v>
      </c>
      <c r="S10534" t="s">
        <v>46</v>
      </c>
      <c r="T10534" t="s">
        <v>11</v>
      </c>
      <c r="U10534" t="s">
        <v>19</v>
      </c>
    </row>
    <row r="10535" spans="1:21" x14ac:dyDescent="0.75">
      <c r="A10535">
        <v>65526757</v>
      </c>
      <c r="B10535" t="s">
        <v>4363</v>
      </c>
      <c r="C10535" t="s">
        <v>5473</v>
      </c>
      <c r="D10535" t="s">
        <v>5556</v>
      </c>
      <c r="E10535" t="s">
        <v>5565</v>
      </c>
      <c r="F10535">
        <v>250</v>
      </c>
      <c r="I10535">
        <v>10</v>
      </c>
      <c r="J10535">
        <v>3.3333333333333299</v>
      </c>
      <c r="K10535">
        <v>12</v>
      </c>
      <c r="L10535" t="s">
        <v>5577</v>
      </c>
      <c r="M10535" t="s">
        <v>5567</v>
      </c>
      <c r="Q10535" t="s">
        <v>5568</v>
      </c>
      <c r="R10535" t="s">
        <v>5554</v>
      </c>
      <c r="S10535" t="s">
        <v>46</v>
      </c>
      <c r="T10535" t="s">
        <v>11</v>
      </c>
      <c r="U10535" t="s">
        <v>19</v>
      </c>
    </row>
    <row r="10536" spans="1:21" x14ac:dyDescent="0.75">
      <c r="A10536">
        <v>65526758</v>
      </c>
      <c r="B10536" t="s">
        <v>6943</v>
      </c>
      <c r="C10536" t="s">
        <v>5473</v>
      </c>
      <c r="D10536" t="s">
        <v>5556</v>
      </c>
      <c r="E10536" t="s">
        <v>18</v>
      </c>
      <c r="F10536">
        <v>0</v>
      </c>
      <c r="I10536">
        <v>4</v>
      </c>
      <c r="J10536">
        <v>3</v>
      </c>
      <c r="K10536">
        <v>10</v>
      </c>
      <c r="L10536" t="s">
        <v>5577</v>
      </c>
      <c r="M10536" t="s">
        <v>5543</v>
      </c>
      <c r="Q10536" t="s">
        <v>5568</v>
      </c>
      <c r="R10536" t="s">
        <v>5554</v>
      </c>
      <c r="S10536" t="s">
        <v>46</v>
      </c>
      <c r="T10536" t="s">
        <v>11</v>
      </c>
      <c r="U10536" t="s">
        <v>19</v>
      </c>
    </row>
    <row r="10537" spans="1:21" x14ac:dyDescent="0.75">
      <c r="A10537">
        <v>65526779</v>
      </c>
      <c r="B10537" t="s">
        <v>1124</v>
      </c>
      <c r="C10537" t="s">
        <v>5473</v>
      </c>
      <c r="D10537" t="s">
        <v>5555</v>
      </c>
      <c r="E10537" t="s">
        <v>18</v>
      </c>
      <c r="F10537">
        <v>0</v>
      </c>
      <c r="I10537">
        <v>78</v>
      </c>
      <c r="J10537">
        <v>30</v>
      </c>
      <c r="K10537">
        <v>64</v>
      </c>
      <c r="L10537" t="s">
        <v>5577</v>
      </c>
      <c r="M10537" t="s">
        <v>5543</v>
      </c>
      <c r="Q10537" t="s">
        <v>5570</v>
      </c>
      <c r="R10537" t="s">
        <v>5545</v>
      </c>
      <c r="S10537" t="s">
        <v>46</v>
      </c>
      <c r="T10537" t="s">
        <v>11</v>
      </c>
      <c r="U10537" t="s">
        <v>19</v>
      </c>
    </row>
    <row r="10538" spans="1:21" x14ac:dyDescent="0.75">
      <c r="A10538">
        <v>65526780</v>
      </c>
      <c r="B10538" t="s">
        <v>6464</v>
      </c>
      <c r="C10538" t="s">
        <v>5473</v>
      </c>
      <c r="D10538" t="s">
        <v>5555</v>
      </c>
      <c r="E10538" t="s">
        <v>18</v>
      </c>
      <c r="F10538">
        <v>0</v>
      </c>
      <c r="I10538">
        <v>29</v>
      </c>
      <c r="J10538">
        <v>21.3333333333333</v>
      </c>
      <c r="K10538">
        <v>47</v>
      </c>
      <c r="L10538" t="s">
        <v>5577</v>
      </c>
      <c r="M10538" t="s">
        <v>5543</v>
      </c>
      <c r="Q10538" t="s">
        <v>5570</v>
      </c>
      <c r="R10538" t="s">
        <v>5545</v>
      </c>
      <c r="S10538" t="s">
        <v>46</v>
      </c>
      <c r="T10538" t="s">
        <v>11</v>
      </c>
      <c r="U10538" t="s">
        <v>19</v>
      </c>
    </row>
    <row r="10539" spans="1:21" x14ac:dyDescent="0.75">
      <c r="A10539">
        <v>65527052</v>
      </c>
      <c r="B10539" t="s">
        <v>6975</v>
      </c>
      <c r="C10539" t="s">
        <v>5473</v>
      </c>
      <c r="D10539" t="s">
        <v>5556</v>
      </c>
      <c r="E10539" t="s">
        <v>18</v>
      </c>
      <c r="F10539">
        <v>0</v>
      </c>
      <c r="I10539">
        <v>3</v>
      </c>
      <c r="J10539">
        <v>4</v>
      </c>
      <c r="K10539">
        <v>5</v>
      </c>
      <c r="L10539" t="s">
        <v>5577</v>
      </c>
      <c r="M10539" t="s">
        <v>5543</v>
      </c>
      <c r="Q10539" t="s">
        <v>5576</v>
      </c>
      <c r="R10539" t="s">
        <v>5554</v>
      </c>
      <c r="S10539" t="s">
        <v>46</v>
      </c>
      <c r="T10539" t="s">
        <v>11</v>
      </c>
      <c r="U10539" t="s">
        <v>19</v>
      </c>
    </row>
    <row r="10540" spans="1:21" x14ac:dyDescent="0.75">
      <c r="A10540">
        <v>65540059</v>
      </c>
      <c r="B10540" t="s">
        <v>6912</v>
      </c>
      <c r="C10540" t="s">
        <v>5473</v>
      </c>
      <c r="D10540" t="s">
        <v>5556</v>
      </c>
      <c r="E10540" t="s">
        <v>18</v>
      </c>
      <c r="F10540">
        <v>0</v>
      </c>
      <c r="I10540">
        <v>5</v>
      </c>
      <c r="J10540">
        <v>6</v>
      </c>
      <c r="K10540">
        <v>5</v>
      </c>
      <c r="L10540" t="s">
        <v>5577</v>
      </c>
      <c r="M10540" t="s">
        <v>5543</v>
      </c>
      <c r="Q10540" t="s">
        <v>5563</v>
      </c>
      <c r="R10540" t="s">
        <v>5545</v>
      </c>
      <c r="S10540" t="s">
        <v>46</v>
      </c>
      <c r="T10540" t="s">
        <v>11</v>
      </c>
      <c r="U10540" t="s">
        <v>19</v>
      </c>
    </row>
    <row r="10541" spans="1:21" x14ac:dyDescent="0.75">
      <c r="A10541">
        <v>65540127</v>
      </c>
      <c r="B10541" t="s">
        <v>6830</v>
      </c>
      <c r="C10541" t="s">
        <v>5473</v>
      </c>
      <c r="D10541" t="s">
        <v>5556</v>
      </c>
      <c r="E10541" t="s">
        <v>18</v>
      </c>
      <c r="F10541">
        <v>0</v>
      </c>
      <c r="I10541">
        <v>3</v>
      </c>
      <c r="J10541">
        <v>13.3333333333333</v>
      </c>
      <c r="K10541">
        <v>21</v>
      </c>
      <c r="L10541" t="s">
        <v>5577</v>
      </c>
      <c r="M10541" t="s">
        <v>5543</v>
      </c>
      <c r="Q10541" t="s">
        <v>5553</v>
      </c>
      <c r="R10541" t="s">
        <v>5554</v>
      </c>
      <c r="S10541" t="s">
        <v>46</v>
      </c>
      <c r="T10541" t="s">
        <v>11</v>
      </c>
      <c r="U10541" t="s">
        <v>19</v>
      </c>
    </row>
    <row r="10542" spans="1:21" x14ac:dyDescent="0.75">
      <c r="A10542">
        <v>65540128</v>
      </c>
      <c r="B10542" t="s">
        <v>6933</v>
      </c>
      <c r="C10542" t="s">
        <v>5473</v>
      </c>
      <c r="D10542" t="s">
        <v>5556</v>
      </c>
      <c r="E10542" t="s">
        <v>18</v>
      </c>
      <c r="F10542">
        <v>0</v>
      </c>
      <c r="I10542">
        <v>3</v>
      </c>
      <c r="J10542">
        <v>9.6666666666666696</v>
      </c>
      <c r="K10542">
        <v>7</v>
      </c>
      <c r="L10542" t="s">
        <v>5577</v>
      </c>
      <c r="M10542" t="s">
        <v>5543</v>
      </c>
      <c r="Q10542" t="s">
        <v>5553</v>
      </c>
      <c r="R10542" t="s">
        <v>5554</v>
      </c>
      <c r="S10542" t="s">
        <v>46</v>
      </c>
      <c r="T10542" t="s">
        <v>11</v>
      </c>
      <c r="U10542" t="s">
        <v>19</v>
      </c>
    </row>
    <row r="10543" spans="1:21" x14ac:dyDescent="0.75">
      <c r="A10543">
        <v>65540143</v>
      </c>
      <c r="B10543" t="s">
        <v>4624</v>
      </c>
      <c r="C10543" t="s">
        <v>5473</v>
      </c>
      <c r="D10543" t="s">
        <v>5556</v>
      </c>
      <c r="E10543" t="s">
        <v>18</v>
      </c>
      <c r="F10543">
        <v>0</v>
      </c>
      <c r="I10543">
        <v>8</v>
      </c>
      <c r="J10543">
        <v>7.3333333333333304</v>
      </c>
      <c r="K10543">
        <v>11</v>
      </c>
      <c r="L10543" t="s">
        <v>5577</v>
      </c>
      <c r="M10543" t="s">
        <v>5543</v>
      </c>
      <c r="Q10543" t="s">
        <v>5571</v>
      </c>
      <c r="R10543" t="s">
        <v>5545</v>
      </c>
      <c r="S10543" t="s">
        <v>46</v>
      </c>
      <c r="T10543" t="s">
        <v>11</v>
      </c>
      <c r="U10543" t="s">
        <v>19</v>
      </c>
    </row>
    <row r="10544" spans="1:21" x14ac:dyDescent="0.75">
      <c r="A10544">
        <v>65540171</v>
      </c>
      <c r="B10544" t="s">
        <v>7011</v>
      </c>
      <c r="C10544" t="s">
        <v>5473</v>
      </c>
      <c r="D10544" t="s">
        <v>5556</v>
      </c>
      <c r="E10544" t="s">
        <v>18</v>
      </c>
      <c r="F10544">
        <v>0</v>
      </c>
      <c r="I10544">
        <v>8</v>
      </c>
      <c r="J10544">
        <v>8.3333333333333304</v>
      </c>
      <c r="K10544">
        <v>6</v>
      </c>
      <c r="L10544" t="s">
        <v>5577</v>
      </c>
      <c r="M10544" t="s">
        <v>5543</v>
      </c>
      <c r="Q10544" t="s">
        <v>5579</v>
      </c>
      <c r="R10544" t="s">
        <v>5554</v>
      </c>
      <c r="S10544" t="s">
        <v>46</v>
      </c>
      <c r="T10544" t="s">
        <v>11</v>
      </c>
      <c r="U10544" t="s">
        <v>19</v>
      </c>
    </row>
    <row r="10545" spans="1:21" x14ac:dyDescent="0.75">
      <c r="A10545">
        <v>65540175</v>
      </c>
      <c r="B10545" t="s">
        <v>1127</v>
      </c>
      <c r="C10545" t="s">
        <v>5473</v>
      </c>
      <c r="D10545" t="s">
        <v>5556</v>
      </c>
      <c r="E10545" t="s">
        <v>18</v>
      </c>
      <c r="F10545">
        <v>0</v>
      </c>
      <c r="I10545">
        <v>8</v>
      </c>
      <c r="J10545">
        <v>7.3333333333333304</v>
      </c>
      <c r="K10545">
        <v>6</v>
      </c>
      <c r="L10545" t="s">
        <v>5577</v>
      </c>
      <c r="M10545" t="s">
        <v>5543</v>
      </c>
      <c r="Q10545" t="s">
        <v>5579</v>
      </c>
      <c r="R10545" t="s">
        <v>5554</v>
      </c>
      <c r="S10545" t="s">
        <v>46</v>
      </c>
      <c r="T10545" t="s">
        <v>11</v>
      </c>
      <c r="U10545" t="s">
        <v>19</v>
      </c>
    </row>
    <row r="10546" spans="1:21" x14ac:dyDescent="0.75">
      <c r="A10546">
        <v>65540188</v>
      </c>
      <c r="B10546" t="s">
        <v>6945</v>
      </c>
      <c r="C10546" t="s">
        <v>5473</v>
      </c>
      <c r="D10546" t="s">
        <v>5556</v>
      </c>
      <c r="E10546" t="s">
        <v>18</v>
      </c>
      <c r="F10546">
        <v>0</v>
      </c>
      <c r="I10546">
        <v>19</v>
      </c>
      <c r="J10546">
        <v>12.6666666666667</v>
      </c>
      <c r="K10546">
        <v>11</v>
      </c>
      <c r="L10546" t="s">
        <v>5577</v>
      </c>
      <c r="M10546" t="s">
        <v>5543</v>
      </c>
      <c r="Q10546" t="s">
        <v>5561</v>
      </c>
      <c r="R10546" t="s">
        <v>5554</v>
      </c>
      <c r="S10546" t="s">
        <v>46</v>
      </c>
      <c r="T10546" t="s">
        <v>11</v>
      </c>
      <c r="U10546" t="s">
        <v>19</v>
      </c>
    </row>
    <row r="10547" spans="1:21" x14ac:dyDescent="0.75">
      <c r="A10547">
        <v>65540197</v>
      </c>
      <c r="B10547" t="s">
        <v>7068</v>
      </c>
      <c r="C10547" t="s">
        <v>5473</v>
      </c>
      <c r="D10547" t="s">
        <v>5556</v>
      </c>
      <c r="E10547" t="s">
        <v>18</v>
      </c>
      <c r="F10547">
        <v>0</v>
      </c>
      <c r="I10547">
        <v>17</v>
      </c>
      <c r="J10547">
        <v>9</v>
      </c>
      <c r="K10547">
        <v>3</v>
      </c>
      <c r="L10547" t="s">
        <v>5577</v>
      </c>
      <c r="M10547" t="s">
        <v>5543</v>
      </c>
      <c r="Q10547" t="s">
        <v>5561</v>
      </c>
      <c r="R10547" t="s">
        <v>5554</v>
      </c>
      <c r="S10547" t="s">
        <v>46</v>
      </c>
      <c r="T10547" t="s">
        <v>11</v>
      </c>
      <c r="U10547" t="s">
        <v>19</v>
      </c>
    </row>
    <row r="10548" spans="1:21" x14ac:dyDescent="0.75">
      <c r="A10548">
        <v>65540251</v>
      </c>
      <c r="B10548" t="s">
        <v>6805</v>
      </c>
      <c r="C10548" t="s">
        <v>5473</v>
      </c>
      <c r="D10548" t="s">
        <v>5555</v>
      </c>
      <c r="E10548" t="s">
        <v>18</v>
      </c>
      <c r="F10548">
        <v>0</v>
      </c>
      <c r="J10548">
        <v>12.6666666666667</v>
      </c>
      <c r="K10548">
        <v>5</v>
      </c>
      <c r="L10548" t="s">
        <v>5577</v>
      </c>
      <c r="M10548" t="s">
        <v>5543</v>
      </c>
      <c r="Q10548" t="s">
        <v>5563</v>
      </c>
      <c r="R10548" t="s">
        <v>5545</v>
      </c>
      <c r="S10548" t="s">
        <v>46</v>
      </c>
      <c r="T10548" t="s">
        <v>11</v>
      </c>
      <c r="U10548" t="s">
        <v>19</v>
      </c>
    </row>
    <row r="10549" spans="1:21" x14ac:dyDescent="0.75">
      <c r="A10549">
        <v>65540265</v>
      </c>
      <c r="B10549" t="s">
        <v>6700</v>
      </c>
      <c r="C10549" t="s">
        <v>5473</v>
      </c>
      <c r="D10549" t="s">
        <v>5556</v>
      </c>
      <c r="E10549" t="s">
        <v>18</v>
      </c>
      <c r="F10549">
        <v>0</v>
      </c>
      <c r="I10549">
        <v>8</v>
      </c>
      <c r="J10549">
        <v>5.6666666666666696</v>
      </c>
      <c r="K10549">
        <v>14</v>
      </c>
      <c r="L10549" t="s">
        <v>5577</v>
      </c>
      <c r="M10549" t="s">
        <v>5543</v>
      </c>
      <c r="Q10549" t="s">
        <v>5591</v>
      </c>
      <c r="R10549" t="s">
        <v>5545</v>
      </c>
      <c r="S10549" t="s">
        <v>46</v>
      </c>
      <c r="T10549" t="s">
        <v>11</v>
      </c>
      <c r="U10549" t="s">
        <v>19</v>
      </c>
    </row>
    <row r="10550" spans="1:21" x14ac:dyDescent="0.75">
      <c r="A10550">
        <v>65540272</v>
      </c>
      <c r="B10550" t="s">
        <v>6997</v>
      </c>
      <c r="C10550" t="s">
        <v>5473</v>
      </c>
      <c r="D10550" t="s">
        <v>5556</v>
      </c>
      <c r="E10550" t="s">
        <v>18</v>
      </c>
      <c r="F10550">
        <v>0</v>
      </c>
      <c r="I10550">
        <v>10</v>
      </c>
      <c r="J10550">
        <v>36.3333333333333</v>
      </c>
      <c r="K10550">
        <v>10</v>
      </c>
      <c r="L10550" t="s">
        <v>5577</v>
      </c>
      <c r="M10550" t="s">
        <v>5543</v>
      </c>
      <c r="Q10550" t="s">
        <v>5591</v>
      </c>
      <c r="R10550" t="s">
        <v>5545</v>
      </c>
      <c r="S10550" t="s">
        <v>46</v>
      </c>
      <c r="T10550" t="s">
        <v>11</v>
      </c>
      <c r="U10550" t="s">
        <v>19</v>
      </c>
    </row>
    <row r="10551" spans="1:21" x14ac:dyDescent="0.75">
      <c r="A10551">
        <v>65540306</v>
      </c>
      <c r="B10551" t="s">
        <v>6976</v>
      </c>
      <c r="C10551" t="s">
        <v>5473</v>
      </c>
      <c r="D10551" t="s">
        <v>5556</v>
      </c>
      <c r="E10551" t="s">
        <v>18</v>
      </c>
      <c r="F10551">
        <v>0</v>
      </c>
      <c r="G10551">
        <v>4</v>
      </c>
      <c r="H10551" t="s">
        <v>11904</v>
      </c>
      <c r="I10551">
        <v>10</v>
      </c>
      <c r="J10551">
        <v>5.6666666666666696</v>
      </c>
      <c r="K10551">
        <v>14</v>
      </c>
      <c r="L10551" t="s">
        <v>5549</v>
      </c>
      <c r="M10551" t="s">
        <v>5543</v>
      </c>
      <c r="Q10551" t="s">
        <v>5576</v>
      </c>
      <c r="R10551" t="s">
        <v>5554</v>
      </c>
      <c r="S10551" t="s">
        <v>46</v>
      </c>
      <c r="T10551" t="s">
        <v>11</v>
      </c>
      <c r="U10551" t="s">
        <v>19</v>
      </c>
    </row>
    <row r="10552" spans="1:21" x14ac:dyDescent="0.75">
      <c r="A10552">
        <v>65540352</v>
      </c>
      <c r="B10552" t="s">
        <v>6866</v>
      </c>
      <c r="C10552" t="s">
        <v>5473</v>
      </c>
      <c r="D10552" t="s">
        <v>5556</v>
      </c>
      <c r="E10552" t="s">
        <v>18</v>
      </c>
      <c r="F10552">
        <v>0</v>
      </c>
      <c r="G10552">
        <v>8</v>
      </c>
      <c r="H10552" t="s">
        <v>11904</v>
      </c>
      <c r="I10552">
        <v>37</v>
      </c>
      <c r="J10552">
        <v>14.6666666666667</v>
      </c>
      <c r="K10552">
        <v>3</v>
      </c>
      <c r="L10552" t="s">
        <v>5549</v>
      </c>
      <c r="M10552" t="s">
        <v>5543</v>
      </c>
      <c r="Q10552" t="s">
        <v>5561</v>
      </c>
      <c r="R10552" t="s">
        <v>5554</v>
      </c>
      <c r="S10552" t="s">
        <v>46</v>
      </c>
      <c r="T10552" t="s">
        <v>11</v>
      </c>
      <c r="U10552" t="s">
        <v>19</v>
      </c>
    </row>
    <row r="10553" spans="1:21" x14ac:dyDescent="0.75">
      <c r="A10553">
        <v>65540400</v>
      </c>
      <c r="B10553" t="s">
        <v>6790</v>
      </c>
      <c r="C10553" t="s">
        <v>5473</v>
      </c>
      <c r="D10553" t="s">
        <v>5556</v>
      </c>
      <c r="E10553" t="s">
        <v>18</v>
      </c>
      <c r="F10553">
        <v>0</v>
      </c>
      <c r="I10553">
        <v>8</v>
      </c>
      <c r="J10553">
        <v>14.3333333333333</v>
      </c>
      <c r="K10553">
        <v>31</v>
      </c>
      <c r="L10553" t="s">
        <v>5577</v>
      </c>
      <c r="M10553" t="s">
        <v>5543</v>
      </c>
      <c r="Q10553" t="s">
        <v>5591</v>
      </c>
      <c r="R10553" t="s">
        <v>5545</v>
      </c>
      <c r="S10553" t="s">
        <v>46</v>
      </c>
      <c r="T10553" t="s">
        <v>11</v>
      </c>
      <c r="U10553" t="s">
        <v>19</v>
      </c>
    </row>
    <row r="10554" spans="1:21" x14ac:dyDescent="0.75">
      <c r="A10554">
        <v>65540464</v>
      </c>
      <c r="B10554" t="s">
        <v>6781</v>
      </c>
      <c r="C10554" t="s">
        <v>5473</v>
      </c>
      <c r="D10554" t="s">
        <v>5555</v>
      </c>
      <c r="E10554" t="s">
        <v>18</v>
      </c>
      <c r="F10554">
        <v>0</v>
      </c>
      <c r="G10554">
        <v>7</v>
      </c>
      <c r="H10554" t="s">
        <v>11904</v>
      </c>
      <c r="I10554">
        <v>9</v>
      </c>
      <c r="J10554">
        <v>21.6666666666667</v>
      </c>
      <c r="K10554">
        <v>5</v>
      </c>
      <c r="L10554" t="s">
        <v>5549</v>
      </c>
      <c r="M10554" t="s">
        <v>5543</v>
      </c>
      <c r="Q10554" t="s">
        <v>5563</v>
      </c>
      <c r="R10554" t="s">
        <v>5545</v>
      </c>
      <c r="S10554" t="s">
        <v>46</v>
      </c>
      <c r="T10554" t="s">
        <v>11</v>
      </c>
      <c r="U10554" t="s">
        <v>19</v>
      </c>
    </row>
    <row r="10555" spans="1:21" x14ac:dyDescent="0.75">
      <c r="A10555">
        <v>65540471</v>
      </c>
      <c r="B10555" t="s">
        <v>7043</v>
      </c>
      <c r="C10555" t="s">
        <v>5473</v>
      </c>
      <c r="D10555" t="s">
        <v>5556</v>
      </c>
      <c r="E10555" t="s">
        <v>18</v>
      </c>
      <c r="F10555">
        <v>0</v>
      </c>
      <c r="I10555">
        <v>8</v>
      </c>
      <c r="J10555">
        <v>9</v>
      </c>
      <c r="K10555">
        <v>12</v>
      </c>
      <c r="L10555" t="s">
        <v>5577</v>
      </c>
      <c r="M10555" t="s">
        <v>5543</v>
      </c>
      <c r="Q10555" t="s">
        <v>5568</v>
      </c>
      <c r="R10555" t="s">
        <v>5554</v>
      </c>
      <c r="S10555" t="s">
        <v>46</v>
      </c>
      <c r="T10555" t="s">
        <v>11</v>
      </c>
      <c r="U10555" t="s">
        <v>19</v>
      </c>
    </row>
    <row r="10556" spans="1:21" x14ac:dyDescent="0.75">
      <c r="A10556">
        <v>65700322</v>
      </c>
      <c r="B10556" t="s">
        <v>6807</v>
      </c>
      <c r="C10556" t="s">
        <v>5473</v>
      </c>
      <c r="D10556" t="s">
        <v>5556</v>
      </c>
      <c r="E10556" t="s">
        <v>18</v>
      </c>
      <c r="F10556">
        <v>0</v>
      </c>
      <c r="I10556">
        <v>3</v>
      </c>
      <c r="J10556">
        <v>11</v>
      </c>
      <c r="K10556">
        <v>30</v>
      </c>
      <c r="L10556" t="s">
        <v>5577</v>
      </c>
      <c r="M10556" t="s">
        <v>5543</v>
      </c>
      <c r="Q10556" t="s">
        <v>5553</v>
      </c>
      <c r="R10556" t="s">
        <v>5554</v>
      </c>
      <c r="S10556" t="s">
        <v>46</v>
      </c>
      <c r="T10556" t="s">
        <v>11</v>
      </c>
      <c r="U10556" t="s">
        <v>19</v>
      </c>
    </row>
    <row r="10557" spans="1:21" x14ac:dyDescent="0.75">
      <c r="A10557">
        <v>65700569</v>
      </c>
      <c r="B10557" t="s">
        <v>7048</v>
      </c>
      <c r="C10557" t="s">
        <v>5473</v>
      </c>
      <c r="D10557" t="s">
        <v>5556</v>
      </c>
      <c r="E10557" t="s">
        <v>18</v>
      </c>
      <c r="F10557">
        <v>0</v>
      </c>
      <c r="I10557">
        <v>11</v>
      </c>
      <c r="J10557">
        <v>7.6666666666666696</v>
      </c>
      <c r="K10557">
        <v>7</v>
      </c>
      <c r="L10557" t="s">
        <v>5577</v>
      </c>
      <c r="M10557" t="s">
        <v>5543</v>
      </c>
      <c r="Q10557" t="s">
        <v>5579</v>
      </c>
      <c r="R10557" t="s">
        <v>5554</v>
      </c>
      <c r="S10557" t="s">
        <v>46</v>
      </c>
      <c r="T10557" t="s">
        <v>11</v>
      </c>
      <c r="U10557" t="s">
        <v>19</v>
      </c>
    </row>
    <row r="10558" spans="1:21" x14ac:dyDescent="0.75">
      <c r="A10558">
        <v>65700619</v>
      </c>
      <c r="B10558" t="s">
        <v>6934</v>
      </c>
      <c r="C10558" t="s">
        <v>5473</v>
      </c>
      <c r="D10558" t="s">
        <v>5556</v>
      </c>
      <c r="E10558" t="s">
        <v>18</v>
      </c>
      <c r="F10558">
        <v>0</v>
      </c>
      <c r="I10558">
        <v>9</v>
      </c>
      <c r="J10558">
        <v>5.3333333333333304</v>
      </c>
      <c r="K10558">
        <v>9</v>
      </c>
      <c r="L10558" t="s">
        <v>5577</v>
      </c>
      <c r="M10558" t="s">
        <v>5543</v>
      </c>
      <c r="Q10558" t="s">
        <v>5568</v>
      </c>
      <c r="R10558" t="s">
        <v>5554</v>
      </c>
      <c r="S10558" t="s">
        <v>46</v>
      </c>
      <c r="T10558" t="s">
        <v>11</v>
      </c>
      <c r="U10558" t="s">
        <v>19</v>
      </c>
    </row>
    <row r="10559" spans="1:21" x14ac:dyDescent="0.75">
      <c r="A10559">
        <v>65700843</v>
      </c>
      <c r="B10559" t="s">
        <v>1551</v>
      </c>
      <c r="C10559" t="s">
        <v>5473</v>
      </c>
      <c r="D10559" t="s">
        <v>5555</v>
      </c>
      <c r="E10559" t="s">
        <v>18</v>
      </c>
      <c r="F10559">
        <v>0</v>
      </c>
      <c r="I10559">
        <v>45</v>
      </c>
      <c r="J10559">
        <v>41</v>
      </c>
      <c r="K10559">
        <v>11</v>
      </c>
      <c r="L10559" t="s">
        <v>5577</v>
      </c>
      <c r="M10559" t="s">
        <v>5543</v>
      </c>
      <c r="Q10559" t="s">
        <v>5563</v>
      </c>
      <c r="R10559" t="s">
        <v>5545</v>
      </c>
      <c r="S10559" t="s">
        <v>46</v>
      </c>
      <c r="T10559" t="s">
        <v>11</v>
      </c>
      <c r="U10559" t="s">
        <v>19</v>
      </c>
    </row>
    <row r="10560" spans="1:21" x14ac:dyDescent="0.75">
      <c r="A10560">
        <v>65700987</v>
      </c>
      <c r="B10560" t="s">
        <v>6873</v>
      </c>
      <c r="C10560" t="s">
        <v>5473</v>
      </c>
      <c r="D10560" t="s">
        <v>5556</v>
      </c>
      <c r="E10560" t="s">
        <v>18</v>
      </c>
      <c r="F10560">
        <v>0</v>
      </c>
      <c r="I10560">
        <v>3</v>
      </c>
      <c r="J10560">
        <v>2.6666666666666701</v>
      </c>
      <c r="K10560">
        <v>13</v>
      </c>
      <c r="L10560" t="s">
        <v>5577</v>
      </c>
      <c r="M10560" t="s">
        <v>5543</v>
      </c>
      <c r="Q10560" t="s">
        <v>5568</v>
      </c>
      <c r="R10560" t="s">
        <v>5554</v>
      </c>
      <c r="S10560" t="s">
        <v>46</v>
      </c>
      <c r="T10560" t="s">
        <v>11</v>
      </c>
      <c r="U10560" t="s">
        <v>19</v>
      </c>
    </row>
    <row r="10561" spans="1:21" x14ac:dyDescent="0.75">
      <c r="A10561">
        <v>65701407</v>
      </c>
      <c r="B10561" t="s">
        <v>6859</v>
      </c>
      <c r="C10561" t="s">
        <v>5456</v>
      </c>
      <c r="D10561" t="s">
        <v>5556</v>
      </c>
      <c r="E10561" t="s">
        <v>18</v>
      </c>
      <c r="F10561">
        <v>0</v>
      </c>
      <c r="I10561">
        <v>18</v>
      </c>
      <c r="J10561">
        <v>12</v>
      </c>
      <c r="K10561">
        <v>5</v>
      </c>
      <c r="L10561" t="s">
        <v>5577</v>
      </c>
      <c r="M10561" t="s">
        <v>5543</v>
      </c>
      <c r="Q10561" t="s">
        <v>5585</v>
      </c>
      <c r="R10561" t="s">
        <v>5551</v>
      </c>
      <c r="S10561" t="s">
        <v>46</v>
      </c>
      <c r="T10561" t="s">
        <v>11</v>
      </c>
      <c r="U10561" t="s">
        <v>19</v>
      </c>
    </row>
    <row r="10562" spans="1:21" x14ac:dyDescent="0.75">
      <c r="A10562">
        <v>65701716</v>
      </c>
      <c r="B10562" t="s">
        <v>6646</v>
      </c>
      <c r="C10562" t="s">
        <v>5473</v>
      </c>
      <c r="D10562" t="s">
        <v>5555</v>
      </c>
      <c r="E10562" t="s">
        <v>18</v>
      </c>
      <c r="F10562">
        <v>0</v>
      </c>
      <c r="J10562">
        <v>3</v>
      </c>
      <c r="K10562">
        <v>2</v>
      </c>
      <c r="L10562" t="s">
        <v>5577</v>
      </c>
      <c r="M10562" t="s">
        <v>5543</v>
      </c>
      <c r="Q10562" t="s">
        <v>5572</v>
      </c>
      <c r="R10562" t="s">
        <v>5554</v>
      </c>
      <c r="S10562" t="s">
        <v>46</v>
      </c>
      <c r="T10562" t="s">
        <v>11</v>
      </c>
      <c r="U10562" t="s">
        <v>19</v>
      </c>
    </row>
    <row r="10563" spans="1:21" x14ac:dyDescent="0.75">
      <c r="A10563">
        <v>65701784</v>
      </c>
      <c r="B10563" t="s">
        <v>6946</v>
      </c>
      <c r="C10563" t="s">
        <v>5473</v>
      </c>
      <c r="D10563" t="s">
        <v>5555</v>
      </c>
      <c r="E10563" t="s">
        <v>18</v>
      </c>
      <c r="F10563">
        <v>0</v>
      </c>
      <c r="G10563">
        <v>3</v>
      </c>
      <c r="H10563" t="s">
        <v>11904</v>
      </c>
      <c r="I10563">
        <v>6</v>
      </c>
      <c r="J10563">
        <v>4.6666666666666696</v>
      </c>
      <c r="K10563">
        <v>23</v>
      </c>
      <c r="L10563" t="s">
        <v>5549</v>
      </c>
      <c r="M10563" t="s">
        <v>5543</v>
      </c>
      <c r="Q10563" t="s">
        <v>5572</v>
      </c>
      <c r="R10563" t="s">
        <v>5554</v>
      </c>
      <c r="S10563" t="s">
        <v>46</v>
      </c>
      <c r="T10563" t="s">
        <v>11</v>
      </c>
      <c r="U10563" t="s">
        <v>19</v>
      </c>
    </row>
    <row r="10564" spans="1:21" x14ac:dyDescent="0.75">
      <c r="A10564">
        <v>65702440</v>
      </c>
      <c r="B10564" t="s">
        <v>6849</v>
      </c>
      <c r="C10564" t="s">
        <v>5456</v>
      </c>
      <c r="D10564" t="s">
        <v>5556</v>
      </c>
      <c r="E10564" t="s">
        <v>18</v>
      </c>
      <c r="F10564">
        <v>0</v>
      </c>
      <c r="G10564">
        <v>8</v>
      </c>
      <c r="H10564" t="s">
        <v>11904</v>
      </c>
      <c r="I10564">
        <v>7</v>
      </c>
      <c r="J10564">
        <v>8.3333333333333304</v>
      </c>
      <c r="K10564">
        <v>1</v>
      </c>
      <c r="L10564" t="s">
        <v>5549</v>
      </c>
      <c r="M10564" t="s">
        <v>5543</v>
      </c>
      <c r="Q10564" t="s">
        <v>5585</v>
      </c>
      <c r="R10564" t="s">
        <v>5551</v>
      </c>
      <c r="S10564" t="s">
        <v>46</v>
      </c>
      <c r="T10564" t="s">
        <v>11</v>
      </c>
      <c r="U10564" t="s">
        <v>19</v>
      </c>
    </row>
    <row r="10565" spans="1:21" x14ac:dyDescent="0.75">
      <c r="A10565">
        <v>65702622</v>
      </c>
      <c r="B10565" t="s">
        <v>6199</v>
      </c>
      <c r="C10565" t="s">
        <v>5473</v>
      </c>
      <c r="D10565" t="s">
        <v>5555</v>
      </c>
      <c r="E10565" t="s">
        <v>18</v>
      </c>
      <c r="F10565">
        <v>0</v>
      </c>
      <c r="I10565">
        <v>6</v>
      </c>
      <c r="J10565">
        <v>4.3333333333333304</v>
      </c>
      <c r="K10565">
        <v>20</v>
      </c>
      <c r="L10565" t="s">
        <v>5577</v>
      </c>
      <c r="M10565" t="s">
        <v>5543</v>
      </c>
      <c r="Q10565" t="s">
        <v>5572</v>
      </c>
      <c r="R10565" t="s">
        <v>5554</v>
      </c>
      <c r="S10565" t="s">
        <v>46</v>
      </c>
      <c r="T10565" t="s">
        <v>11</v>
      </c>
      <c r="U10565" t="s">
        <v>19</v>
      </c>
    </row>
    <row r="10566" spans="1:21" x14ac:dyDescent="0.75">
      <c r="A10566">
        <v>65703332</v>
      </c>
      <c r="B10566" t="s">
        <v>6668</v>
      </c>
      <c r="C10566" t="s">
        <v>5473</v>
      </c>
      <c r="D10566" t="s">
        <v>5555</v>
      </c>
      <c r="E10566" t="s">
        <v>18</v>
      </c>
      <c r="F10566">
        <v>0</v>
      </c>
      <c r="I10566">
        <v>8</v>
      </c>
      <c r="J10566">
        <v>5.3333333333333304</v>
      </c>
      <c r="K10566">
        <v>19</v>
      </c>
      <c r="L10566" t="s">
        <v>5577</v>
      </c>
      <c r="M10566" t="s">
        <v>5543</v>
      </c>
      <c r="Q10566" t="s">
        <v>5572</v>
      </c>
      <c r="R10566" t="s">
        <v>5554</v>
      </c>
      <c r="S10566" t="s">
        <v>46</v>
      </c>
      <c r="T10566" t="s">
        <v>11</v>
      </c>
      <c r="U10566" t="s">
        <v>19</v>
      </c>
    </row>
    <row r="10567" spans="1:21" x14ac:dyDescent="0.75">
      <c r="A10567">
        <v>65704653</v>
      </c>
      <c r="B10567" t="s">
        <v>6850</v>
      </c>
      <c r="C10567" t="s">
        <v>5473</v>
      </c>
      <c r="D10567" t="s">
        <v>5556</v>
      </c>
      <c r="E10567" t="s">
        <v>18</v>
      </c>
      <c r="F10567">
        <v>0</v>
      </c>
      <c r="I10567">
        <v>9</v>
      </c>
      <c r="J10567">
        <v>6.6666666666666696</v>
      </c>
      <c r="K10567">
        <v>3</v>
      </c>
      <c r="L10567" t="s">
        <v>5577</v>
      </c>
      <c r="M10567" t="s">
        <v>5543</v>
      </c>
      <c r="Q10567" t="s">
        <v>5544</v>
      </c>
      <c r="R10567" t="s">
        <v>5545</v>
      </c>
      <c r="S10567" t="s">
        <v>46</v>
      </c>
      <c r="T10567" t="s">
        <v>11</v>
      </c>
      <c r="U10567" t="s">
        <v>19</v>
      </c>
    </row>
    <row r="10568" spans="1:21" x14ac:dyDescent="0.75">
      <c r="A10568">
        <v>65704964</v>
      </c>
      <c r="B10568" t="s">
        <v>3049</v>
      </c>
      <c r="C10568" t="s">
        <v>5473</v>
      </c>
      <c r="D10568" t="s">
        <v>5547</v>
      </c>
      <c r="E10568" t="s">
        <v>5565</v>
      </c>
      <c r="F10568">
        <v>100</v>
      </c>
      <c r="I10568">
        <v>150</v>
      </c>
      <c r="J10568">
        <v>179</v>
      </c>
      <c r="K10568">
        <v>125</v>
      </c>
      <c r="L10568" t="s">
        <v>5577</v>
      </c>
      <c r="M10568" t="s">
        <v>5567</v>
      </c>
      <c r="Q10568" t="s">
        <v>5572</v>
      </c>
      <c r="R10568" t="s">
        <v>5554</v>
      </c>
      <c r="S10568" t="s">
        <v>46</v>
      </c>
      <c r="T10568" t="s">
        <v>11</v>
      </c>
      <c r="U10568" t="s">
        <v>19</v>
      </c>
    </row>
    <row r="10569" spans="1:21" x14ac:dyDescent="0.75">
      <c r="A10569">
        <v>65705144</v>
      </c>
      <c r="B10569" t="s">
        <v>871</v>
      </c>
      <c r="C10569" t="s">
        <v>5473</v>
      </c>
      <c r="D10569" t="s">
        <v>5556</v>
      </c>
      <c r="E10569" t="s">
        <v>18</v>
      </c>
      <c r="F10569">
        <v>0</v>
      </c>
      <c r="I10569">
        <v>10</v>
      </c>
      <c r="J10569">
        <v>7</v>
      </c>
      <c r="K10569">
        <v>7</v>
      </c>
      <c r="L10569" t="s">
        <v>5577</v>
      </c>
      <c r="M10569" t="s">
        <v>5543</v>
      </c>
      <c r="Q10569" t="s">
        <v>5579</v>
      </c>
      <c r="R10569" t="s">
        <v>5554</v>
      </c>
      <c r="S10569" t="s">
        <v>46</v>
      </c>
      <c r="T10569" t="s">
        <v>11</v>
      </c>
      <c r="U10569" t="s">
        <v>19</v>
      </c>
    </row>
    <row r="10570" spans="1:21" x14ac:dyDescent="0.75">
      <c r="A10570">
        <v>65706907</v>
      </c>
      <c r="B10570" t="s">
        <v>6180</v>
      </c>
      <c r="C10570" t="s">
        <v>5473</v>
      </c>
      <c r="D10570" t="s">
        <v>5555</v>
      </c>
      <c r="E10570" t="s">
        <v>18</v>
      </c>
      <c r="F10570">
        <v>0</v>
      </c>
      <c r="G10570">
        <v>4</v>
      </c>
      <c r="H10570" t="s">
        <v>11904</v>
      </c>
      <c r="I10570">
        <v>14</v>
      </c>
      <c r="J10570">
        <v>14.3333333333333</v>
      </c>
      <c r="K10570">
        <v>20</v>
      </c>
      <c r="L10570" t="s">
        <v>5549</v>
      </c>
      <c r="M10570" t="s">
        <v>5543</v>
      </c>
      <c r="Q10570" t="s">
        <v>5568</v>
      </c>
      <c r="R10570" t="s">
        <v>5554</v>
      </c>
      <c r="S10570" t="s">
        <v>46</v>
      </c>
      <c r="T10570" t="s">
        <v>11</v>
      </c>
      <c r="U10570" t="s">
        <v>19</v>
      </c>
    </row>
    <row r="10571" spans="1:21" x14ac:dyDescent="0.75">
      <c r="A10571">
        <v>65707281</v>
      </c>
      <c r="B10571" t="s">
        <v>1127</v>
      </c>
      <c r="C10571" t="s">
        <v>5473</v>
      </c>
      <c r="D10571" t="s">
        <v>5555</v>
      </c>
      <c r="E10571" t="s">
        <v>18</v>
      </c>
      <c r="F10571">
        <v>0</v>
      </c>
      <c r="I10571">
        <v>23</v>
      </c>
      <c r="J10571">
        <v>21</v>
      </c>
      <c r="K10571">
        <v>47</v>
      </c>
      <c r="L10571" t="s">
        <v>5577</v>
      </c>
      <c r="M10571" t="s">
        <v>5543</v>
      </c>
      <c r="Q10571" t="s">
        <v>5570</v>
      </c>
      <c r="R10571" t="s">
        <v>5545</v>
      </c>
      <c r="S10571" t="s">
        <v>46</v>
      </c>
      <c r="T10571" t="s">
        <v>11</v>
      </c>
      <c r="U10571" t="s">
        <v>19</v>
      </c>
    </row>
    <row r="10572" spans="1:21" x14ac:dyDescent="0.75">
      <c r="A10572">
        <v>65707884</v>
      </c>
      <c r="B10572" t="s">
        <v>7069</v>
      </c>
      <c r="C10572" t="s">
        <v>5473</v>
      </c>
      <c r="D10572" t="s">
        <v>5556</v>
      </c>
      <c r="E10572" t="s">
        <v>18</v>
      </c>
      <c r="F10572">
        <v>0</v>
      </c>
      <c r="I10572">
        <v>6</v>
      </c>
      <c r="J10572">
        <v>7.3333333333333304</v>
      </c>
      <c r="K10572">
        <v>18</v>
      </c>
      <c r="L10572" t="s">
        <v>5577</v>
      </c>
      <c r="M10572" t="s">
        <v>5543</v>
      </c>
      <c r="Q10572" t="s">
        <v>5579</v>
      </c>
      <c r="R10572" t="s">
        <v>5554</v>
      </c>
      <c r="S10572" t="s">
        <v>46</v>
      </c>
      <c r="T10572" t="s">
        <v>11</v>
      </c>
      <c r="U10572" t="s">
        <v>19</v>
      </c>
    </row>
    <row r="10573" spans="1:21" x14ac:dyDescent="0.75">
      <c r="A10573">
        <v>65708227</v>
      </c>
      <c r="B10573" t="s">
        <v>6416</v>
      </c>
      <c r="C10573" t="s">
        <v>5473</v>
      </c>
      <c r="D10573" t="s">
        <v>5556</v>
      </c>
      <c r="E10573" t="s">
        <v>18</v>
      </c>
      <c r="F10573">
        <v>0</v>
      </c>
      <c r="I10573">
        <v>10</v>
      </c>
      <c r="J10573">
        <v>40</v>
      </c>
      <c r="K10573">
        <v>1</v>
      </c>
      <c r="L10573" t="s">
        <v>5577</v>
      </c>
      <c r="M10573" t="s">
        <v>5543</v>
      </c>
      <c r="Q10573" t="s">
        <v>5561</v>
      </c>
      <c r="R10573" t="s">
        <v>5554</v>
      </c>
      <c r="S10573" t="s">
        <v>46</v>
      </c>
      <c r="T10573" t="s">
        <v>11</v>
      </c>
      <c r="U10573" t="s">
        <v>19</v>
      </c>
    </row>
    <row r="10574" spans="1:21" x14ac:dyDescent="0.75">
      <c r="A10574">
        <v>65708304</v>
      </c>
      <c r="B10574" t="s">
        <v>6710</v>
      </c>
      <c r="C10574" t="s">
        <v>5473</v>
      </c>
      <c r="D10574" t="s">
        <v>5556</v>
      </c>
      <c r="E10574" t="s">
        <v>18</v>
      </c>
      <c r="F10574">
        <v>0</v>
      </c>
      <c r="I10574">
        <v>16</v>
      </c>
      <c r="J10574">
        <v>112</v>
      </c>
      <c r="K10574">
        <v>10</v>
      </c>
      <c r="L10574" t="s">
        <v>5577</v>
      </c>
      <c r="M10574" t="s">
        <v>5543</v>
      </c>
      <c r="Q10574" t="s">
        <v>5568</v>
      </c>
      <c r="R10574" t="s">
        <v>5554</v>
      </c>
      <c r="S10574" t="s">
        <v>46</v>
      </c>
      <c r="T10574" t="s">
        <v>11</v>
      </c>
      <c r="U10574" t="s">
        <v>19</v>
      </c>
    </row>
    <row r="10575" spans="1:21" x14ac:dyDescent="0.75">
      <c r="A10575">
        <v>65709794</v>
      </c>
      <c r="B10575" t="s">
        <v>5992</v>
      </c>
      <c r="C10575" t="s">
        <v>5473</v>
      </c>
      <c r="D10575" t="s">
        <v>5556</v>
      </c>
      <c r="E10575" t="s">
        <v>18</v>
      </c>
      <c r="F10575">
        <v>0</v>
      </c>
      <c r="G10575">
        <v>2</v>
      </c>
      <c r="H10575" t="s">
        <v>11904</v>
      </c>
      <c r="I10575">
        <v>8</v>
      </c>
      <c r="J10575">
        <v>6</v>
      </c>
      <c r="K10575">
        <v>5</v>
      </c>
      <c r="L10575" t="s">
        <v>5549</v>
      </c>
      <c r="M10575" t="s">
        <v>5543</v>
      </c>
      <c r="Q10575" t="s">
        <v>5579</v>
      </c>
      <c r="R10575" t="s">
        <v>5554</v>
      </c>
      <c r="S10575" t="s">
        <v>46</v>
      </c>
      <c r="T10575" t="s">
        <v>11</v>
      </c>
      <c r="U10575" t="s">
        <v>19</v>
      </c>
    </row>
    <row r="10576" spans="1:21" x14ac:dyDescent="0.75">
      <c r="A10576">
        <v>65709867</v>
      </c>
      <c r="B10576" t="s">
        <v>4425</v>
      </c>
      <c r="C10576" t="s">
        <v>5473</v>
      </c>
      <c r="D10576" t="s">
        <v>5555</v>
      </c>
      <c r="E10576" t="s">
        <v>5565</v>
      </c>
      <c r="F10576">
        <v>50</v>
      </c>
      <c r="I10576">
        <v>30</v>
      </c>
      <c r="J10576">
        <v>40</v>
      </c>
      <c r="L10576" t="s">
        <v>5577</v>
      </c>
      <c r="M10576" t="s">
        <v>5567</v>
      </c>
      <c r="Q10576" t="s">
        <v>5570</v>
      </c>
      <c r="R10576" t="s">
        <v>5545</v>
      </c>
      <c r="S10576" t="s">
        <v>46</v>
      </c>
      <c r="T10576" t="s">
        <v>11</v>
      </c>
      <c r="U10576" t="s">
        <v>19</v>
      </c>
    </row>
    <row r="10577" spans="1:21" x14ac:dyDescent="0.75">
      <c r="A10577">
        <v>65710840</v>
      </c>
      <c r="B10577" t="s">
        <v>6924</v>
      </c>
      <c r="C10577" t="s">
        <v>5473</v>
      </c>
      <c r="D10577" t="s">
        <v>5556</v>
      </c>
      <c r="E10577" t="s">
        <v>18</v>
      </c>
      <c r="F10577">
        <v>0</v>
      </c>
      <c r="G10577">
        <v>7</v>
      </c>
      <c r="H10577" t="s">
        <v>11904</v>
      </c>
      <c r="I10577">
        <v>8</v>
      </c>
      <c r="J10577">
        <v>16.3333333333333</v>
      </c>
      <c r="K10577">
        <v>5</v>
      </c>
      <c r="L10577" t="s">
        <v>5549</v>
      </c>
      <c r="M10577" t="s">
        <v>5543</v>
      </c>
      <c r="Q10577" t="s">
        <v>5563</v>
      </c>
      <c r="R10577" t="s">
        <v>5545</v>
      </c>
      <c r="S10577" t="s">
        <v>46</v>
      </c>
      <c r="T10577" t="s">
        <v>11</v>
      </c>
      <c r="U10577" t="s">
        <v>19</v>
      </c>
    </row>
    <row r="10578" spans="1:21" x14ac:dyDescent="0.75">
      <c r="A10578">
        <v>65711007</v>
      </c>
      <c r="B10578" t="s">
        <v>6894</v>
      </c>
      <c r="C10578" t="s">
        <v>5473</v>
      </c>
      <c r="D10578" t="s">
        <v>5556</v>
      </c>
      <c r="E10578" t="s">
        <v>18</v>
      </c>
      <c r="F10578">
        <v>0</v>
      </c>
      <c r="G10578">
        <v>7</v>
      </c>
      <c r="H10578" t="s">
        <v>11904</v>
      </c>
      <c r="I10578">
        <v>9</v>
      </c>
      <c r="J10578">
        <v>24.3333333333333</v>
      </c>
      <c r="K10578">
        <v>6</v>
      </c>
      <c r="L10578" t="s">
        <v>5549</v>
      </c>
      <c r="M10578" t="s">
        <v>5543</v>
      </c>
      <c r="Q10578" t="s">
        <v>5563</v>
      </c>
      <c r="R10578" t="s">
        <v>5545</v>
      </c>
      <c r="S10578" t="s">
        <v>46</v>
      </c>
      <c r="T10578" t="s">
        <v>11</v>
      </c>
      <c r="U10578" t="s">
        <v>19</v>
      </c>
    </row>
    <row r="10579" spans="1:21" x14ac:dyDescent="0.75">
      <c r="A10579">
        <v>65712799</v>
      </c>
      <c r="B10579" t="s">
        <v>263</v>
      </c>
      <c r="C10579" t="s">
        <v>5473</v>
      </c>
      <c r="D10579" t="s">
        <v>5556</v>
      </c>
      <c r="E10579" t="s">
        <v>18</v>
      </c>
      <c r="F10579">
        <v>0</v>
      </c>
      <c r="J10579">
        <v>7.3333333333333304</v>
      </c>
      <c r="K10579">
        <v>5</v>
      </c>
      <c r="L10579" t="s">
        <v>5577</v>
      </c>
      <c r="M10579" t="s">
        <v>5543</v>
      </c>
      <c r="Q10579" t="s">
        <v>5579</v>
      </c>
      <c r="R10579" t="s">
        <v>5554</v>
      </c>
      <c r="S10579" t="s">
        <v>46</v>
      </c>
      <c r="T10579" t="s">
        <v>11</v>
      </c>
      <c r="U10579" t="s">
        <v>19</v>
      </c>
    </row>
    <row r="10580" spans="1:21" x14ac:dyDescent="0.75">
      <c r="A10580">
        <v>65712892</v>
      </c>
      <c r="B10580" t="s">
        <v>6593</v>
      </c>
      <c r="C10580" t="s">
        <v>5473</v>
      </c>
      <c r="D10580" t="s">
        <v>5556</v>
      </c>
      <c r="E10580" t="s">
        <v>18</v>
      </c>
      <c r="F10580">
        <v>0</v>
      </c>
      <c r="I10580">
        <v>9</v>
      </c>
      <c r="J10580">
        <v>21.3333333333333</v>
      </c>
      <c r="K10580">
        <v>5</v>
      </c>
      <c r="L10580" t="s">
        <v>5577</v>
      </c>
      <c r="M10580" t="s">
        <v>5543</v>
      </c>
      <c r="Q10580" t="s">
        <v>5576</v>
      </c>
      <c r="R10580" t="s">
        <v>5554</v>
      </c>
      <c r="S10580" t="s">
        <v>46</v>
      </c>
      <c r="T10580" t="s">
        <v>11</v>
      </c>
      <c r="U10580" t="s">
        <v>19</v>
      </c>
    </row>
    <row r="10581" spans="1:21" x14ac:dyDescent="0.75">
      <c r="A10581">
        <v>65713085</v>
      </c>
      <c r="B10581" t="s">
        <v>4566</v>
      </c>
      <c r="C10581" t="s">
        <v>5473</v>
      </c>
      <c r="D10581" t="s">
        <v>5556</v>
      </c>
      <c r="E10581" t="s">
        <v>18</v>
      </c>
      <c r="F10581">
        <v>0</v>
      </c>
      <c r="I10581">
        <v>8</v>
      </c>
      <c r="J10581">
        <v>15.3333333333333</v>
      </c>
      <c r="K10581">
        <v>5</v>
      </c>
      <c r="L10581" t="s">
        <v>5577</v>
      </c>
      <c r="M10581" t="s">
        <v>5543</v>
      </c>
      <c r="Q10581" t="s">
        <v>5563</v>
      </c>
      <c r="R10581" t="s">
        <v>5545</v>
      </c>
      <c r="S10581" t="s">
        <v>46</v>
      </c>
      <c r="T10581" t="s">
        <v>11</v>
      </c>
      <c r="U10581" t="s">
        <v>19</v>
      </c>
    </row>
    <row r="10582" spans="1:21" x14ac:dyDescent="0.75">
      <c r="A10582">
        <v>65713114</v>
      </c>
      <c r="B10582" t="s">
        <v>4613</v>
      </c>
      <c r="C10582" t="s">
        <v>5473</v>
      </c>
      <c r="D10582" t="s">
        <v>5556</v>
      </c>
      <c r="E10582" t="s">
        <v>18</v>
      </c>
      <c r="F10582">
        <v>0</v>
      </c>
      <c r="I10582">
        <v>5</v>
      </c>
      <c r="J10582">
        <v>76</v>
      </c>
      <c r="K10582">
        <v>10</v>
      </c>
      <c r="L10582" t="s">
        <v>5577</v>
      </c>
      <c r="M10582" t="s">
        <v>5543</v>
      </c>
      <c r="Q10582" t="s">
        <v>5568</v>
      </c>
      <c r="R10582" t="s">
        <v>5554</v>
      </c>
      <c r="S10582" t="s">
        <v>46</v>
      </c>
      <c r="T10582" t="s">
        <v>11</v>
      </c>
      <c r="U10582" t="s">
        <v>19</v>
      </c>
    </row>
    <row r="10583" spans="1:21" x14ac:dyDescent="0.75">
      <c r="A10583">
        <v>65713402</v>
      </c>
      <c r="B10583" t="s">
        <v>6957</v>
      </c>
      <c r="C10583" t="s">
        <v>5473</v>
      </c>
      <c r="D10583" t="s">
        <v>5556</v>
      </c>
      <c r="E10583" t="s">
        <v>18</v>
      </c>
      <c r="F10583">
        <v>0</v>
      </c>
      <c r="G10583">
        <v>5</v>
      </c>
      <c r="H10583" t="s">
        <v>11904</v>
      </c>
      <c r="I10583">
        <v>8</v>
      </c>
      <c r="J10583">
        <v>19</v>
      </c>
      <c r="K10583">
        <v>5</v>
      </c>
      <c r="L10583" t="s">
        <v>5549</v>
      </c>
      <c r="M10583" t="s">
        <v>5543</v>
      </c>
      <c r="Q10583" t="s">
        <v>5563</v>
      </c>
      <c r="R10583" t="s">
        <v>5545</v>
      </c>
      <c r="S10583" t="s">
        <v>46</v>
      </c>
      <c r="T10583" t="s">
        <v>11</v>
      </c>
      <c r="U10583" t="s">
        <v>19</v>
      </c>
    </row>
    <row r="10584" spans="1:21" x14ac:dyDescent="0.75">
      <c r="A10584">
        <v>65713812</v>
      </c>
      <c r="B10584" t="s">
        <v>2832</v>
      </c>
      <c r="C10584" t="s">
        <v>5473</v>
      </c>
      <c r="D10584" t="s">
        <v>5556</v>
      </c>
      <c r="E10584" t="s">
        <v>18</v>
      </c>
      <c r="F10584">
        <v>0</v>
      </c>
      <c r="I10584">
        <v>43</v>
      </c>
      <c r="J10584">
        <v>31.6666666666667</v>
      </c>
      <c r="K10584">
        <v>4</v>
      </c>
      <c r="L10584" t="s">
        <v>5577</v>
      </c>
      <c r="M10584" t="s">
        <v>5543</v>
      </c>
      <c r="Q10584" t="s">
        <v>5576</v>
      </c>
      <c r="R10584" t="s">
        <v>5554</v>
      </c>
      <c r="S10584" t="s">
        <v>46</v>
      </c>
      <c r="T10584" t="s">
        <v>11</v>
      </c>
      <c r="U10584" t="s">
        <v>19</v>
      </c>
    </row>
    <row r="10585" spans="1:21" x14ac:dyDescent="0.75">
      <c r="A10585">
        <v>65714826</v>
      </c>
      <c r="B10585" t="s">
        <v>6914</v>
      </c>
      <c r="C10585" t="s">
        <v>5473</v>
      </c>
      <c r="D10585" t="s">
        <v>5556</v>
      </c>
      <c r="E10585" t="s">
        <v>18</v>
      </c>
      <c r="F10585">
        <v>0</v>
      </c>
      <c r="I10585">
        <v>15</v>
      </c>
      <c r="J10585">
        <v>19.3333333333333</v>
      </c>
      <c r="K10585">
        <v>7</v>
      </c>
      <c r="L10585" t="s">
        <v>5577</v>
      </c>
      <c r="M10585" t="s">
        <v>5543</v>
      </c>
      <c r="Q10585" t="s">
        <v>5561</v>
      </c>
      <c r="R10585" t="s">
        <v>5554</v>
      </c>
      <c r="S10585" t="s">
        <v>46</v>
      </c>
      <c r="T10585" t="s">
        <v>11</v>
      </c>
      <c r="U10585" t="s">
        <v>19</v>
      </c>
    </row>
    <row r="10586" spans="1:21" x14ac:dyDescent="0.75">
      <c r="A10586">
        <v>65715688</v>
      </c>
      <c r="B10586" t="s">
        <v>6082</v>
      </c>
      <c r="C10586" t="s">
        <v>5473</v>
      </c>
      <c r="D10586" t="s">
        <v>5556</v>
      </c>
      <c r="E10586" t="s">
        <v>18</v>
      </c>
      <c r="F10586">
        <v>0</v>
      </c>
      <c r="I10586">
        <v>5</v>
      </c>
      <c r="J10586">
        <v>4.6666666666666696</v>
      </c>
      <c r="K10586">
        <v>6</v>
      </c>
      <c r="L10586" t="s">
        <v>5577</v>
      </c>
      <c r="M10586" t="s">
        <v>5543</v>
      </c>
      <c r="Q10586" t="s">
        <v>5563</v>
      </c>
      <c r="R10586" t="s">
        <v>5545</v>
      </c>
      <c r="S10586" t="s">
        <v>46</v>
      </c>
      <c r="T10586" t="s">
        <v>11</v>
      </c>
      <c r="U10586" t="s">
        <v>19</v>
      </c>
    </row>
    <row r="10587" spans="1:21" x14ac:dyDescent="0.75">
      <c r="A10587">
        <v>65715689</v>
      </c>
      <c r="B10587" t="s">
        <v>7013</v>
      </c>
      <c r="C10587" t="s">
        <v>5473</v>
      </c>
      <c r="D10587" t="s">
        <v>5556</v>
      </c>
      <c r="E10587" t="s">
        <v>18</v>
      </c>
      <c r="F10587">
        <v>0</v>
      </c>
      <c r="I10587">
        <v>9</v>
      </c>
      <c r="J10587">
        <v>8</v>
      </c>
      <c r="K10587">
        <v>5</v>
      </c>
      <c r="L10587" t="s">
        <v>5577</v>
      </c>
      <c r="M10587" t="s">
        <v>5543</v>
      </c>
      <c r="Q10587" t="s">
        <v>5579</v>
      </c>
      <c r="R10587" t="s">
        <v>5554</v>
      </c>
      <c r="S10587" t="s">
        <v>46</v>
      </c>
      <c r="T10587" t="s">
        <v>11</v>
      </c>
      <c r="U10587" t="s">
        <v>19</v>
      </c>
    </row>
    <row r="10588" spans="1:21" x14ac:dyDescent="0.75">
      <c r="A10588">
        <v>65715975</v>
      </c>
      <c r="B10588" t="s">
        <v>847</v>
      </c>
      <c r="C10588" t="s">
        <v>5473</v>
      </c>
      <c r="D10588" t="s">
        <v>5555</v>
      </c>
      <c r="E10588" t="s">
        <v>18</v>
      </c>
      <c r="F10588">
        <v>0</v>
      </c>
      <c r="G10588">
        <v>7</v>
      </c>
      <c r="H10588" t="s">
        <v>11904</v>
      </c>
      <c r="I10588">
        <v>5</v>
      </c>
      <c r="J10588">
        <v>14</v>
      </c>
      <c r="K10588">
        <v>8</v>
      </c>
      <c r="L10588" t="s">
        <v>5549</v>
      </c>
      <c r="M10588" t="s">
        <v>5543</v>
      </c>
      <c r="Q10588" t="s">
        <v>5572</v>
      </c>
      <c r="R10588" t="s">
        <v>5554</v>
      </c>
      <c r="S10588" t="s">
        <v>46</v>
      </c>
      <c r="T10588" t="s">
        <v>11</v>
      </c>
      <c r="U10588" t="s">
        <v>19</v>
      </c>
    </row>
    <row r="10589" spans="1:21" x14ac:dyDescent="0.75">
      <c r="A10589">
        <v>65717262</v>
      </c>
      <c r="B10589" t="s">
        <v>6542</v>
      </c>
      <c r="C10589" t="s">
        <v>5473</v>
      </c>
      <c r="D10589" t="s">
        <v>5555</v>
      </c>
      <c r="E10589" t="s">
        <v>18</v>
      </c>
      <c r="F10589">
        <v>0</v>
      </c>
      <c r="I10589">
        <v>6</v>
      </c>
      <c r="J10589">
        <v>5.6666666666666696</v>
      </c>
      <c r="K10589">
        <v>11</v>
      </c>
      <c r="L10589" t="s">
        <v>5577</v>
      </c>
      <c r="M10589" t="s">
        <v>5543</v>
      </c>
      <c r="Q10589" t="s">
        <v>5572</v>
      </c>
      <c r="R10589" t="s">
        <v>5554</v>
      </c>
      <c r="S10589" t="s">
        <v>46</v>
      </c>
      <c r="T10589" t="s">
        <v>11</v>
      </c>
      <c r="U10589" t="s">
        <v>19</v>
      </c>
    </row>
    <row r="10590" spans="1:21" x14ac:dyDescent="0.75">
      <c r="A10590">
        <v>65717496</v>
      </c>
      <c r="B10590" t="s">
        <v>2920</v>
      </c>
      <c r="C10590" t="s">
        <v>5473</v>
      </c>
      <c r="D10590" t="s">
        <v>5556</v>
      </c>
      <c r="E10590" t="s">
        <v>18</v>
      </c>
      <c r="F10590">
        <v>0</v>
      </c>
      <c r="J10590">
        <v>7</v>
      </c>
      <c r="K10590">
        <v>8</v>
      </c>
      <c r="L10590" t="s">
        <v>5577</v>
      </c>
      <c r="M10590" t="s">
        <v>5543</v>
      </c>
      <c r="Q10590" t="s">
        <v>5568</v>
      </c>
      <c r="R10590" t="s">
        <v>5554</v>
      </c>
      <c r="S10590" t="s">
        <v>46</v>
      </c>
      <c r="T10590" t="s">
        <v>11</v>
      </c>
      <c r="U10590" t="s">
        <v>19</v>
      </c>
    </row>
    <row r="10591" spans="1:21" x14ac:dyDescent="0.75">
      <c r="A10591">
        <v>65717512</v>
      </c>
      <c r="B10591" t="s">
        <v>1873</v>
      </c>
      <c r="C10591" t="s">
        <v>5473</v>
      </c>
      <c r="D10591" t="s">
        <v>5556</v>
      </c>
      <c r="E10591" t="s">
        <v>18</v>
      </c>
      <c r="F10591">
        <v>0</v>
      </c>
      <c r="I10591">
        <v>6</v>
      </c>
      <c r="J10591">
        <v>7</v>
      </c>
      <c r="K10591">
        <v>4</v>
      </c>
      <c r="L10591" t="s">
        <v>5577</v>
      </c>
      <c r="M10591" t="s">
        <v>5543</v>
      </c>
      <c r="Q10591" t="s">
        <v>5571</v>
      </c>
      <c r="R10591" t="s">
        <v>5545</v>
      </c>
      <c r="S10591" t="s">
        <v>46</v>
      </c>
      <c r="T10591" t="s">
        <v>11</v>
      </c>
      <c r="U10591" t="s">
        <v>19</v>
      </c>
    </row>
    <row r="10592" spans="1:21" x14ac:dyDescent="0.75">
      <c r="A10592">
        <v>65717842</v>
      </c>
      <c r="B10592" t="s">
        <v>1057</v>
      </c>
      <c r="C10592" t="s">
        <v>5473</v>
      </c>
      <c r="D10592" t="s">
        <v>5556</v>
      </c>
      <c r="E10592" t="s">
        <v>18</v>
      </c>
      <c r="F10592">
        <v>0</v>
      </c>
      <c r="I10592">
        <v>16</v>
      </c>
      <c r="J10592">
        <v>7.3333333333333304</v>
      </c>
      <c r="K10592">
        <v>4</v>
      </c>
      <c r="L10592" t="s">
        <v>5577</v>
      </c>
      <c r="M10592" t="s">
        <v>5543</v>
      </c>
      <c r="Q10592" t="s">
        <v>5568</v>
      </c>
      <c r="R10592" t="s">
        <v>5554</v>
      </c>
      <c r="S10592" t="s">
        <v>46</v>
      </c>
      <c r="T10592" t="s">
        <v>11</v>
      </c>
      <c r="U10592" t="s">
        <v>19</v>
      </c>
    </row>
    <row r="10593" spans="1:21" x14ac:dyDescent="0.75">
      <c r="A10593">
        <v>65717895</v>
      </c>
      <c r="B10593" t="s">
        <v>5051</v>
      </c>
      <c r="C10593" t="s">
        <v>5473</v>
      </c>
      <c r="D10593" t="s">
        <v>5556</v>
      </c>
      <c r="E10593" t="s">
        <v>18</v>
      </c>
      <c r="F10593">
        <v>0</v>
      </c>
      <c r="I10593">
        <v>66</v>
      </c>
      <c r="J10593">
        <v>24.6666666666667</v>
      </c>
      <c r="K10593">
        <v>7</v>
      </c>
      <c r="L10593" t="s">
        <v>5577</v>
      </c>
      <c r="M10593" t="s">
        <v>5543</v>
      </c>
      <c r="Q10593" t="s">
        <v>5576</v>
      </c>
      <c r="R10593" t="s">
        <v>5554</v>
      </c>
      <c r="S10593" t="s">
        <v>46</v>
      </c>
      <c r="T10593" t="s">
        <v>11</v>
      </c>
      <c r="U10593" t="s">
        <v>19</v>
      </c>
    </row>
    <row r="10594" spans="1:21" x14ac:dyDescent="0.75">
      <c r="A10594">
        <v>65717951</v>
      </c>
      <c r="B10594" t="s">
        <v>1107</v>
      </c>
      <c r="C10594" t="s">
        <v>5473</v>
      </c>
      <c r="D10594" t="s">
        <v>5555</v>
      </c>
      <c r="E10594" t="s">
        <v>18</v>
      </c>
      <c r="F10594">
        <v>0</v>
      </c>
      <c r="I10594">
        <v>6</v>
      </c>
      <c r="J10594">
        <v>4</v>
      </c>
      <c r="K10594">
        <v>20</v>
      </c>
      <c r="L10594" t="s">
        <v>5577</v>
      </c>
      <c r="M10594" t="s">
        <v>5543</v>
      </c>
      <c r="Q10594" t="s">
        <v>5572</v>
      </c>
      <c r="R10594" t="s">
        <v>5554</v>
      </c>
      <c r="S10594" t="s">
        <v>46</v>
      </c>
      <c r="T10594" t="s">
        <v>11</v>
      </c>
      <c r="U10594" t="s">
        <v>19</v>
      </c>
    </row>
    <row r="10595" spans="1:21" x14ac:dyDescent="0.75">
      <c r="A10595">
        <v>65718014</v>
      </c>
      <c r="B10595" t="s">
        <v>2263</v>
      </c>
      <c r="C10595" t="s">
        <v>5473</v>
      </c>
      <c r="D10595" t="s">
        <v>5555</v>
      </c>
      <c r="E10595" t="s">
        <v>18</v>
      </c>
      <c r="F10595">
        <v>0</v>
      </c>
      <c r="I10595">
        <v>33</v>
      </c>
      <c r="J10595">
        <v>17.6666666666667</v>
      </c>
      <c r="K10595">
        <v>3</v>
      </c>
      <c r="L10595" t="s">
        <v>5577</v>
      </c>
      <c r="M10595" t="s">
        <v>5543</v>
      </c>
      <c r="Q10595" t="s">
        <v>5570</v>
      </c>
      <c r="R10595" t="s">
        <v>5545</v>
      </c>
      <c r="S10595" t="s">
        <v>46</v>
      </c>
      <c r="T10595" t="s">
        <v>11</v>
      </c>
      <c r="U10595" t="s">
        <v>19</v>
      </c>
    </row>
    <row r="10596" spans="1:21" x14ac:dyDescent="0.75">
      <c r="A10596">
        <v>65718527</v>
      </c>
      <c r="B10596" t="s">
        <v>921</v>
      </c>
      <c r="C10596" t="s">
        <v>5473</v>
      </c>
      <c r="D10596" t="s">
        <v>5556</v>
      </c>
      <c r="E10596" t="s">
        <v>18</v>
      </c>
      <c r="F10596">
        <v>0</v>
      </c>
      <c r="I10596">
        <v>5</v>
      </c>
      <c r="J10596">
        <v>4.3333333333333304</v>
      </c>
      <c r="K10596">
        <v>9</v>
      </c>
      <c r="L10596" t="s">
        <v>5577</v>
      </c>
      <c r="M10596" t="s">
        <v>5543</v>
      </c>
      <c r="Q10596" t="s">
        <v>5576</v>
      </c>
      <c r="R10596" t="s">
        <v>5554</v>
      </c>
      <c r="S10596" t="s">
        <v>46</v>
      </c>
      <c r="T10596" t="s">
        <v>11</v>
      </c>
      <c r="U10596" t="s">
        <v>19</v>
      </c>
    </row>
    <row r="10597" spans="1:21" x14ac:dyDescent="0.75">
      <c r="A10597">
        <v>65719208</v>
      </c>
      <c r="B10597" t="s">
        <v>6958</v>
      </c>
      <c r="C10597" t="s">
        <v>5473</v>
      </c>
      <c r="D10597" t="s">
        <v>5556</v>
      </c>
      <c r="E10597" t="s">
        <v>18</v>
      </c>
      <c r="F10597">
        <v>0</v>
      </c>
      <c r="I10597">
        <v>2</v>
      </c>
      <c r="J10597">
        <v>4</v>
      </c>
      <c r="K10597">
        <v>5</v>
      </c>
      <c r="L10597" t="s">
        <v>5577</v>
      </c>
      <c r="M10597" t="s">
        <v>5543</v>
      </c>
      <c r="Q10597" t="s">
        <v>5579</v>
      </c>
      <c r="R10597" t="s">
        <v>5554</v>
      </c>
      <c r="S10597" t="s">
        <v>46</v>
      </c>
      <c r="T10597" t="s">
        <v>11</v>
      </c>
      <c r="U10597" t="s">
        <v>19</v>
      </c>
    </row>
    <row r="10598" spans="1:21" x14ac:dyDescent="0.75">
      <c r="A10598">
        <v>65719784</v>
      </c>
      <c r="B10598" t="s">
        <v>6770</v>
      </c>
      <c r="C10598" t="s">
        <v>5473</v>
      </c>
      <c r="D10598" t="s">
        <v>5556</v>
      </c>
      <c r="E10598" t="s">
        <v>18</v>
      </c>
      <c r="F10598">
        <v>0</v>
      </c>
      <c r="I10598">
        <v>20</v>
      </c>
      <c r="J10598">
        <v>22</v>
      </c>
      <c r="K10598">
        <v>9</v>
      </c>
      <c r="L10598" t="s">
        <v>5577</v>
      </c>
      <c r="M10598" t="s">
        <v>5543</v>
      </c>
      <c r="Q10598" t="s">
        <v>5553</v>
      </c>
      <c r="R10598" t="s">
        <v>5554</v>
      </c>
      <c r="S10598" t="s">
        <v>46</v>
      </c>
      <c r="T10598" t="s">
        <v>11</v>
      </c>
      <c r="U10598" t="s">
        <v>19</v>
      </c>
    </row>
    <row r="10599" spans="1:21" x14ac:dyDescent="0.75">
      <c r="A10599">
        <v>65720929</v>
      </c>
      <c r="B10599" t="s">
        <v>6760</v>
      </c>
      <c r="C10599" t="s">
        <v>5473</v>
      </c>
      <c r="D10599" t="s">
        <v>5555</v>
      </c>
      <c r="E10599" t="s">
        <v>18</v>
      </c>
      <c r="F10599">
        <v>0</v>
      </c>
      <c r="I10599">
        <v>3</v>
      </c>
      <c r="J10599">
        <v>3.6666666666666701</v>
      </c>
      <c r="K10599">
        <v>14</v>
      </c>
      <c r="L10599" t="s">
        <v>5577</v>
      </c>
      <c r="M10599" t="s">
        <v>5543</v>
      </c>
      <c r="Q10599" t="s">
        <v>5572</v>
      </c>
      <c r="R10599" t="s">
        <v>5554</v>
      </c>
      <c r="S10599" t="s">
        <v>46</v>
      </c>
      <c r="T10599" t="s">
        <v>11</v>
      </c>
      <c r="U10599" t="s">
        <v>19</v>
      </c>
    </row>
    <row r="10600" spans="1:21" x14ac:dyDescent="0.75">
      <c r="A10600">
        <v>65723289</v>
      </c>
      <c r="B10600" t="s">
        <v>6051</v>
      </c>
      <c r="C10600" t="s">
        <v>5482</v>
      </c>
      <c r="D10600" t="s">
        <v>5556</v>
      </c>
      <c r="E10600" t="s">
        <v>18</v>
      </c>
      <c r="F10600">
        <v>0</v>
      </c>
      <c r="I10600">
        <v>7</v>
      </c>
      <c r="J10600">
        <v>14</v>
      </c>
      <c r="K10600">
        <v>10</v>
      </c>
      <c r="L10600" t="s">
        <v>5577</v>
      </c>
      <c r="M10600" t="s">
        <v>5543</v>
      </c>
      <c r="Q10600" t="s">
        <v>5550</v>
      </c>
      <c r="R10600" t="s">
        <v>5551</v>
      </c>
      <c r="S10600" t="s">
        <v>46</v>
      </c>
      <c r="T10600" t="s">
        <v>11</v>
      </c>
      <c r="U10600" t="s">
        <v>19</v>
      </c>
    </row>
    <row r="10601" spans="1:21" x14ac:dyDescent="0.75">
      <c r="A10601">
        <v>65723902</v>
      </c>
      <c r="B10601" t="s">
        <v>6471</v>
      </c>
      <c r="C10601" t="s">
        <v>5473</v>
      </c>
      <c r="D10601" t="s">
        <v>5555</v>
      </c>
      <c r="E10601" t="s">
        <v>18</v>
      </c>
      <c r="F10601">
        <v>0</v>
      </c>
      <c r="I10601">
        <v>23</v>
      </c>
      <c r="J10601">
        <v>49</v>
      </c>
      <c r="K10601">
        <v>7</v>
      </c>
      <c r="L10601" t="s">
        <v>5577</v>
      </c>
      <c r="M10601" t="s">
        <v>5543</v>
      </c>
      <c r="Q10601" t="s">
        <v>5568</v>
      </c>
      <c r="R10601" t="s">
        <v>5554</v>
      </c>
      <c r="S10601" t="s">
        <v>46</v>
      </c>
      <c r="T10601" t="s">
        <v>11</v>
      </c>
      <c r="U10601" t="s">
        <v>19</v>
      </c>
    </row>
    <row r="10602" spans="1:21" x14ac:dyDescent="0.75">
      <c r="A10602">
        <v>65724050</v>
      </c>
      <c r="B10602" t="s">
        <v>1952</v>
      </c>
      <c r="C10602" t="s">
        <v>5473</v>
      </c>
      <c r="D10602" t="s">
        <v>5556</v>
      </c>
      <c r="E10602" t="s">
        <v>18</v>
      </c>
      <c r="F10602">
        <v>0</v>
      </c>
      <c r="I10602">
        <v>9</v>
      </c>
      <c r="J10602">
        <v>6.3333333333333304</v>
      </c>
      <c r="K10602">
        <v>5</v>
      </c>
      <c r="L10602" t="s">
        <v>5577</v>
      </c>
      <c r="M10602" t="s">
        <v>5543</v>
      </c>
      <c r="Q10602" t="s">
        <v>5579</v>
      </c>
      <c r="R10602" t="s">
        <v>5554</v>
      </c>
      <c r="S10602" t="s">
        <v>46</v>
      </c>
      <c r="T10602" t="s">
        <v>11</v>
      </c>
      <c r="U10602" t="s">
        <v>19</v>
      </c>
    </row>
    <row r="10603" spans="1:21" x14ac:dyDescent="0.75">
      <c r="A10603">
        <v>65725326</v>
      </c>
      <c r="B10603" t="s">
        <v>4390</v>
      </c>
      <c r="C10603" t="s">
        <v>5473</v>
      </c>
      <c r="D10603" t="s">
        <v>5556</v>
      </c>
      <c r="E10603" t="s">
        <v>18</v>
      </c>
      <c r="F10603">
        <v>0</v>
      </c>
      <c r="I10603">
        <v>8</v>
      </c>
      <c r="J10603">
        <v>6.3333333333333304</v>
      </c>
      <c r="K10603">
        <v>21</v>
      </c>
      <c r="L10603" t="s">
        <v>5577</v>
      </c>
      <c r="M10603" t="s">
        <v>5543</v>
      </c>
      <c r="Q10603" t="s">
        <v>5591</v>
      </c>
      <c r="R10603" t="s">
        <v>5545</v>
      </c>
      <c r="S10603" t="s">
        <v>46</v>
      </c>
      <c r="T10603" t="s">
        <v>11</v>
      </c>
      <c r="U10603" t="s">
        <v>19</v>
      </c>
    </row>
    <row r="10604" spans="1:21" x14ac:dyDescent="0.75">
      <c r="A10604">
        <v>65725335</v>
      </c>
      <c r="B10604" t="s">
        <v>6985</v>
      </c>
      <c r="C10604" t="s">
        <v>5473</v>
      </c>
      <c r="D10604" t="s">
        <v>5556</v>
      </c>
      <c r="E10604" t="s">
        <v>5565</v>
      </c>
      <c r="F10604">
        <v>100</v>
      </c>
      <c r="I10604">
        <v>77</v>
      </c>
      <c r="J10604">
        <v>28</v>
      </c>
      <c r="K10604">
        <v>8</v>
      </c>
      <c r="L10604" t="s">
        <v>5577</v>
      </c>
      <c r="M10604" t="s">
        <v>5567</v>
      </c>
      <c r="Q10604" t="s">
        <v>5568</v>
      </c>
      <c r="R10604" t="s">
        <v>5554</v>
      </c>
      <c r="S10604" t="s">
        <v>46</v>
      </c>
      <c r="T10604" t="s">
        <v>11</v>
      </c>
      <c r="U10604" t="s">
        <v>19</v>
      </c>
    </row>
    <row r="10605" spans="1:21" x14ac:dyDescent="0.75">
      <c r="A10605">
        <v>65727535</v>
      </c>
      <c r="B10605" t="s">
        <v>6721</v>
      </c>
      <c r="C10605" t="s">
        <v>5473</v>
      </c>
      <c r="D10605" t="s">
        <v>5556</v>
      </c>
      <c r="E10605" t="s">
        <v>18</v>
      </c>
      <c r="F10605">
        <v>0</v>
      </c>
      <c r="I10605">
        <v>31</v>
      </c>
      <c r="J10605">
        <v>15.6666666666667</v>
      </c>
      <c r="K10605">
        <v>16</v>
      </c>
      <c r="L10605" t="s">
        <v>5577</v>
      </c>
      <c r="M10605" t="s">
        <v>5543</v>
      </c>
      <c r="Q10605" t="s">
        <v>5568</v>
      </c>
      <c r="R10605" t="s">
        <v>5554</v>
      </c>
      <c r="S10605" t="s">
        <v>46</v>
      </c>
      <c r="T10605" t="s">
        <v>11</v>
      </c>
      <c r="U10605" t="s">
        <v>19</v>
      </c>
    </row>
    <row r="10606" spans="1:21" x14ac:dyDescent="0.75">
      <c r="A10606">
        <v>65728238</v>
      </c>
      <c r="B10606" t="s">
        <v>6289</v>
      </c>
      <c r="C10606" t="s">
        <v>5473</v>
      </c>
      <c r="D10606" t="s">
        <v>5555</v>
      </c>
      <c r="E10606" t="s">
        <v>18</v>
      </c>
      <c r="F10606">
        <v>0</v>
      </c>
      <c r="G10606">
        <v>5</v>
      </c>
      <c r="H10606" t="s">
        <v>11904</v>
      </c>
      <c r="I10606">
        <v>15</v>
      </c>
      <c r="J10606">
        <v>28.6666666666667</v>
      </c>
      <c r="K10606">
        <v>12</v>
      </c>
      <c r="L10606" t="s">
        <v>5549</v>
      </c>
      <c r="M10606" t="s">
        <v>5543</v>
      </c>
      <c r="Q10606" t="s">
        <v>5568</v>
      </c>
      <c r="R10606" t="s">
        <v>5554</v>
      </c>
      <c r="S10606" t="s">
        <v>46</v>
      </c>
      <c r="T10606" t="s">
        <v>11</v>
      </c>
      <c r="U10606" t="s">
        <v>19</v>
      </c>
    </row>
    <row r="10607" spans="1:21" x14ac:dyDescent="0.75">
      <c r="A10607">
        <v>65728696</v>
      </c>
      <c r="B10607" t="s">
        <v>12328</v>
      </c>
      <c r="C10607" t="s">
        <v>5473</v>
      </c>
      <c r="D10607" t="s">
        <v>5555</v>
      </c>
      <c r="E10607" t="s">
        <v>18</v>
      </c>
      <c r="F10607">
        <v>0</v>
      </c>
      <c r="I10607">
        <v>45</v>
      </c>
      <c r="J10607">
        <v>20.3333333333333</v>
      </c>
      <c r="K10607">
        <v>3</v>
      </c>
      <c r="L10607" t="s">
        <v>5577</v>
      </c>
      <c r="M10607" t="s">
        <v>5543</v>
      </c>
      <c r="Q10607" t="s">
        <v>5544</v>
      </c>
      <c r="R10607" t="s">
        <v>5545</v>
      </c>
      <c r="S10607" t="s">
        <v>46</v>
      </c>
      <c r="T10607" t="s">
        <v>11</v>
      </c>
      <c r="U10607" t="s">
        <v>19</v>
      </c>
    </row>
    <row r="10608" spans="1:21" x14ac:dyDescent="0.75">
      <c r="A10608">
        <v>65729184</v>
      </c>
      <c r="B10608" t="s">
        <v>4605</v>
      </c>
      <c r="C10608" t="s">
        <v>5473</v>
      </c>
      <c r="D10608" t="s">
        <v>5556</v>
      </c>
      <c r="E10608" t="s">
        <v>18</v>
      </c>
      <c r="F10608">
        <v>0</v>
      </c>
      <c r="I10608">
        <v>5</v>
      </c>
      <c r="J10608">
        <v>18.3333333333333</v>
      </c>
      <c r="K10608">
        <v>5</v>
      </c>
      <c r="L10608" t="s">
        <v>5577</v>
      </c>
      <c r="M10608" t="s">
        <v>5543</v>
      </c>
      <c r="Q10608" t="s">
        <v>5563</v>
      </c>
      <c r="R10608" t="s">
        <v>5545</v>
      </c>
      <c r="S10608" t="s">
        <v>46</v>
      </c>
      <c r="T10608" t="s">
        <v>11</v>
      </c>
      <c r="U10608" t="s">
        <v>19</v>
      </c>
    </row>
    <row r="10609" spans="1:21" x14ac:dyDescent="0.75">
      <c r="A10609">
        <v>65729186</v>
      </c>
      <c r="B10609" t="s">
        <v>6791</v>
      </c>
      <c r="C10609" t="s">
        <v>5473</v>
      </c>
      <c r="D10609" t="s">
        <v>5556</v>
      </c>
      <c r="E10609" t="s">
        <v>18</v>
      </c>
      <c r="F10609">
        <v>0</v>
      </c>
      <c r="I10609">
        <v>2</v>
      </c>
      <c r="J10609">
        <v>3.3333333333333299</v>
      </c>
      <c r="K10609">
        <v>9</v>
      </c>
      <c r="L10609" t="s">
        <v>5577</v>
      </c>
      <c r="M10609" t="s">
        <v>5543</v>
      </c>
      <c r="Q10609" t="s">
        <v>5568</v>
      </c>
      <c r="R10609" t="s">
        <v>5554</v>
      </c>
      <c r="S10609" t="s">
        <v>46</v>
      </c>
      <c r="T10609" t="s">
        <v>11</v>
      </c>
      <c r="U10609" t="s">
        <v>19</v>
      </c>
    </row>
    <row r="10610" spans="1:21" x14ac:dyDescent="0.75">
      <c r="A10610">
        <v>65730581</v>
      </c>
      <c r="B10610" t="s">
        <v>6811</v>
      </c>
      <c r="C10610" t="s">
        <v>5473</v>
      </c>
      <c r="D10610" t="s">
        <v>5556</v>
      </c>
      <c r="E10610" t="s">
        <v>18</v>
      </c>
      <c r="F10610">
        <v>0</v>
      </c>
      <c r="I10610">
        <v>3</v>
      </c>
      <c r="J10610">
        <v>2</v>
      </c>
      <c r="K10610">
        <v>6</v>
      </c>
      <c r="L10610" t="s">
        <v>5577</v>
      </c>
      <c r="M10610" t="s">
        <v>5543</v>
      </c>
      <c r="Q10610" t="s">
        <v>5544</v>
      </c>
      <c r="R10610" t="s">
        <v>5545</v>
      </c>
      <c r="S10610" t="s">
        <v>46</v>
      </c>
      <c r="T10610" t="s">
        <v>11</v>
      </c>
      <c r="U10610" t="s">
        <v>19</v>
      </c>
    </row>
    <row r="10611" spans="1:21" x14ac:dyDescent="0.75">
      <c r="A10611">
        <v>65731595</v>
      </c>
      <c r="B10611" t="s">
        <v>1881</v>
      </c>
      <c r="C10611" t="s">
        <v>5456</v>
      </c>
      <c r="D10611" t="s">
        <v>5556</v>
      </c>
      <c r="E10611" t="s">
        <v>18</v>
      </c>
      <c r="F10611">
        <v>0</v>
      </c>
      <c r="I10611">
        <v>2</v>
      </c>
      <c r="J10611">
        <v>16.3333333333333</v>
      </c>
      <c r="L10611" t="s">
        <v>5577</v>
      </c>
      <c r="M10611" t="s">
        <v>5543</v>
      </c>
      <c r="Q10611" t="s">
        <v>5550</v>
      </c>
      <c r="R10611" t="s">
        <v>5551</v>
      </c>
      <c r="S10611" t="s">
        <v>46</v>
      </c>
      <c r="T10611" t="s">
        <v>11</v>
      </c>
      <c r="U10611" t="s">
        <v>19</v>
      </c>
    </row>
    <row r="10612" spans="1:21" x14ac:dyDescent="0.75">
      <c r="A10612">
        <v>65732309</v>
      </c>
      <c r="B10612" t="s">
        <v>7006</v>
      </c>
      <c r="C10612" t="s">
        <v>5473</v>
      </c>
      <c r="D10612" t="s">
        <v>5556</v>
      </c>
      <c r="E10612" t="s">
        <v>18</v>
      </c>
      <c r="F10612">
        <v>0</v>
      </c>
      <c r="I10612">
        <v>10</v>
      </c>
      <c r="J10612">
        <v>14.3333333333333</v>
      </c>
      <c r="K10612">
        <v>105</v>
      </c>
      <c r="L10612" t="s">
        <v>5577</v>
      </c>
      <c r="M10612" t="s">
        <v>5543</v>
      </c>
      <c r="Q10612" t="s">
        <v>5591</v>
      </c>
      <c r="R10612" t="s">
        <v>5545</v>
      </c>
      <c r="S10612" t="s">
        <v>46</v>
      </c>
      <c r="T10612" t="s">
        <v>11</v>
      </c>
      <c r="U10612" t="s">
        <v>19</v>
      </c>
    </row>
    <row r="10613" spans="1:21" x14ac:dyDescent="0.75">
      <c r="A10613">
        <v>65732947</v>
      </c>
      <c r="B10613" t="s">
        <v>871</v>
      </c>
      <c r="C10613" t="s">
        <v>5473</v>
      </c>
      <c r="D10613" t="s">
        <v>5556</v>
      </c>
      <c r="E10613" t="s">
        <v>18</v>
      </c>
      <c r="F10613">
        <v>0</v>
      </c>
      <c r="I10613">
        <v>2</v>
      </c>
      <c r="J10613">
        <v>3.3333333333333299</v>
      </c>
      <c r="K10613">
        <v>12</v>
      </c>
      <c r="L10613" t="s">
        <v>5577</v>
      </c>
      <c r="M10613" t="s">
        <v>5543</v>
      </c>
      <c r="Q10613" t="s">
        <v>5576</v>
      </c>
      <c r="R10613" t="s">
        <v>5554</v>
      </c>
      <c r="S10613" t="s">
        <v>46</v>
      </c>
      <c r="T10613" t="s">
        <v>11</v>
      </c>
      <c r="U10613" t="s">
        <v>19</v>
      </c>
    </row>
    <row r="10614" spans="1:21" x14ac:dyDescent="0.75">
      <c r="A10614">
        <v>65732963</v>
      </c>
      <c r="B10614" t="s">
        <v>6773</v>
      </c>
      <c r="C10614" t="s">
        <v>5473</v>
      </c>
      <c r="D10614" t="s">
        <v>5556</v>
      </c>
      <c r="E10614" t="s">
        <v>18</v>
      </c>
      <c r="F10614">
        <v>0</v>
      </c>
      <c r="I10614">
        <v>10</v>
      </c>
      <c r="J10614">
        <v>18.6666666666667</v>
      </c>
      <c r="K10614">
        <v>121</v>
      </c>
      <c r="L10614" t="s">
        <v>5577</v>
      </c>
      <c r="M10614" t="s">
        <v>5543</v>
      </c>
      <c r="Q10614" t="s">
        <v>5591</v>
      </c>
      <c r="R10614" t="s">
        <v>5545</v>
      </c>
      <c r="S10614" t="s">
        <v>46</v>
      </c>
      <c r="T10614" t="s">
        <v>11</v>
      </c>
      <c r="U10614" t="s">
        <v>19</v>
      </c>
    </row>
    <row r="10615" spans="1:21" x14ac:dyDescent="0.75">
      <c r="A10615">
        <v>65733819</v>
      </c>
      <c r="B10615" t="s">
        <v>7018</v>
      </c>
      <c r="C10615" t="s">
        <v>5473</v>
      </c>
      <c r="D10615" t="s">
        <v>5556</v>
      </c>
      <c r="E10615" t="s">
        <v>18</v>
      </c>
      <c r="F10615">
        <v>0</v>
      </c>
      <c r="I10615">
        <v>6</v>
      </c>
      <c r="J10615">
        <v>3.3333333333333299</v>
      </c>
      <c r="K10615">
        <v>13</v>
      </c>
      <c r="L10615" t="s">
        <v>5577</v>
      </c>
      <c r="M10615" t="s">
        <v>5543</v>
      </c>
      <c r="Q10615" t="s">
        <v>5568</v>
      </c>
      <c r="R10615" t="s">
        <v>5554</v>
      </c>
      <c r="S10615" t="s">
        <v>46</v>
      </c>
      <c r="T10615" t="s">
        <v>11</v>
      </c>
      <c r="U10615" t="s">
        <v>19</v>
      </c>
    </row>
    <row r="10616" spans="1:21" x14ac:dyDescent="0.75">
      <c r="A10616">
        <v>65733846</v>
      </c>
      <c r="B10616" t="s">
        <v>2799</v>
      </c>
      <c r="C10616" t="s">
        <v>5473</v>
      </c>
      <c r="D10616" t="s">
        <v>5556</v>
      </c>
      <c r="E10616" t="s">
        <v>18</v>
      </c>
      <c r="F10616">
        <v>0</v>
      </c>
      <c r="I10616">
        <v>11</v>
      </c>
      <c r="J10616">
        <v>7.6666666666666696</v>
      </c>
      <c r="K10616">
        <v>10</v>
      </c>
      <c r="L10616" t="s">
        <v>5577</v>
      </c>
      <c r="M10616" t="s">
        <v>5543</v>
      </c>
      <c r="Q10616" t="s">
        <v>5576</v>
      </c>
      <c r="R10616" t="s">
        <v>5554</v>
      </c>
      <c r="S10616" t="s">
        <v>46</v>
      </c>
      <c r="T10616" t="s">
        <v>11</v>
      </c>
      <c r="U10616" t="s">
        <v>19</v>
      </c>
    </row>
    <row r="10617" spans="1:21" x14ac:dyDescent="0.75">
      <c r="A10617">
        <v>65734285</v>
      </c>
      <c r="B10617" t="s">
        <v>1027</v>
      </c>
      <c r="C10617" t="s">
        <v>5473</v>
      </c>
      <c r="D10617" t="s">
        <v>5556</v>
      </c>
      <c r="E10617" t="s">
        <v>18</v>
      </c>
      <c r="F10617">
        <v>0</v>
      </c>
      <c r="I10617">
        <v>9</v>
      </c>
      <c r="J10617">
        <v>45.6666666666667</v>
      </c>
      <c r="K10617">
        <v>45</v>
      </c>
      <c r="L10617" t="s">
        <v>5577</v>
      </c>
      <c r="M10617" t="s">
        <v>5543</v>
      </c>
      <c r="Q10617" t="s">
        <v>5591</v>
      </c>
      <c r="R10617" t="s">
        <v>5545</v>
      </c>
      <c r="S10617" t="s">
        <v>46</v>
      </c>
      <c r="T10617" t="s">
        <v>11</v>
      </c>
      <c r="U10617" t="s">
        <v>19</v>
      </c>
    </row>
    <row r="10618" spans="1:21" x14ac:dyDescent="0.75">
      <c r="A10618">
        <v>66100082</v>
      </c>
      <c r="B10618" t="s">
        <v>11246</v>
      </c>
      <c r="C10618" t="s">
        <v>5482</v>
      </c>
      <c r="D10618" t="s">
        <v>5555</v>
      </c>
      <c r="E10618" t="s">
        <v>18</v>
      </c>
      <c r="F10618">
        <v>0</v>
      </c>
      <c r="I10618">
        <v>4</v>
      </c>
      <c r="J10618">
        <v>7.3333333333333304</v>
      </c>
      <c r="K10618">
        <v>24</v>
      </c>
      <c r="L10618" t="s">
        <v>5577</v>
      </c>
      <c r="M10618" t="s">
        <v>5543</v>
      </c>
      <c r="Q10618" t="s">
        <v>7247</v>
      </c>
      <c r="R10618" t="s">
        <v>7180</v>
      </c>
      <c r="S10618" t="s">
        <v>22</v>
      </c>
      <c r="T10618" t="s">
        <v>11</v>
      </c>
      <c r="U10618" t="s">
        <v>19</v>
      </c>
    </row>
    <row r="10619" spans="1:21" x14ac:dyDescent="0.75">
      <c r="A10619">
        <v>66100123</v>
      </c>
      <c r="B10619" t="s">
        <v>1177</v>
      </c>
      <c r="C10619" t="s">
        <v>5486</v>
      </c>
      <c r="D10619" t="s">
        <v>5555</v>
      </c>
      <c r="E10619" t="s">
        <v>5548</v>
      </c>
      <c r="F10619">
        <v>0</v>
      </c>
      <c r="I10619">
        <v>200</v>
      </c>
      <c r="J10619">
        <v>80</v>
      </c>
      <c r="K10619">
        <v>232</v>
      </c>
      <c r="L10619" t="s">
        <v>5577</v>
      </c>
      <c r="M10619" t="s">
        <v>5543</v>
      </c>
      <c r="Q10619" t="s">
        <v>7238</v>
      </c>
      <c r="R10619" t="s">
        <v>7178</v>
      </c>
      <c r="S10619" t="s">
        <v>12</v>
      </c>
      <c r="T10619" t="s">
        <v>11</v>
      </c>
      <c r="U10619" t="s">
        <v>19</v>
      </c>
    </row>
    <row r="10620" spans="1:21" x14ac:dyDescent="0.75">
      <c r="A10620">
        <v>66100137</v>
      </c>
      <c r="B10620" t="s">
        <v>7940</v>
      </c>
      <c r="C10620" t="s">
        <v>5482</v>
      </c>
      <c r="D10620" t="s">
        <v>5555</v>
      </c>
      <c r="E10620" t="s">
        <v>18</v>
      </c>
      <c r="F10620">
        <v>0</v>
      </c>
      <c r="I10620">
        <v>7</v>
      </c>
      <c r="J10620">
        <v>7.6666666666666696</v>
      </c>
      <c r="K10620">
        <v>2</v>
      </c>
      <c r="L10620" t="s">
        <v>5577</v>
      </c>
      <c r="M10620" t="s">
        <v>5543</v>
      </c>
      <c r="Q10620" t="s">
        <v>7238</v>
      </c>
      <c r="R10620" t="s">
        <v>7178</v>
      </c>
      <c r="S10620" t="s">
        <v>12</v>
      </c>
      <c r="T10620" t="s">
        <v>11</v>
      </c>
      <c r="U10620" t="s">
        <v>19</v>
      </c>
    </row>
    <row r="10621" spans="1:21" x14ac:dyDescent="0.75">
      <c r="A10621">
        <v>66100210</v>
      </c>
      <c r="B10621" t="s">
        <v>8233</v>
      </c>
      <c r="C10621" t="s">
        <v>5482</v>
      </c>
      <c r="D10621" t="s">
        <v>5542</v>
      </c>
      <c r="E10621" t="s">
        <v>18</v>
      </c>
      <c r="F10621">
        <v>0</v>
      </c>
      <c r="I10621">
        <v>33</v>
      </c>
      <c r="J10621">
        <v>15.6666666666667</v>
      </c>
      <c r="K10621">
        <v>89</v>
      </c>
      <c r="L10621" t="s">
        <v>5577</v>
      </c>
      <c r="M10621" t="s">
        <v>5543</v>
      </c>
      <c r="Q10621" t="s">
        <v>7238</v>
      </c>
      <c r="R10621" t="s">
        <v>7178</v>
      </c>
      <c r="S10621" t="s">
        <v>12</v>
      </c>
      <c r="T10621" t="s">
        <v>11</v>
      </c>
      <c r="U10621" t="s">
        <v>19</v>
      </c>
    </row>
    <row r="10622" spans="1:21" x14ac:dyDescent="0.75">
      <c r="A10622">
        <v>66100480</v>
      </c>
      <c r="B10622" t="s">
        <v>12329</v>
      </c>
      <c r="C10622" t="s">
        <v>5486</v>
      </c>
      <c r="D10622" t="s">
        <v>5555</v>
      </c>
      <c r="E10622" t="s">
        <v>18</v>
      </c>
      <c r="F10622">
        <v>0</v>
      </c>
      <c r="K10622">
        <v>19</v>
      </c>
      <c r="L10622" t="s">
        <v>5577</v>
      </c>
      <c r="M10622" t="s">
        <v>5543</v>
      </c>
      <c r="Q10622" t="s">
        <v>7262</v>
      </c>
      <c r="R10622" t="s">
        <v>7170</v>
      </c>
      <c r="S10622" t="s">
        <v>12</v>
      </c>
      <c r="T10622" t="s">
        <v>11</v>
      </c>
      <c r="U10622" t="s">
        <v>12296</v>
      </c>
    </row>
    <row r="10623" spans="1:21" x14ac:dyDescent="0.75">
      <c r="A10623">
        <v>66100574</v>
      </c>
      <c r="B10623" t="s">
        <v>3313</v>
      </c>
      <c r="C10623" t="s">
        <v>5479</v>
      </c>
      <c r="D10623" t="s">
        <v>5556</v>
      </c>
      <c r="E10623" t="s">
        <v>18</v>
      </c>
      <c r="F10623">
        <v>0</v>
      </c>
      <c r="G10623">
        <v>150</v>
      </c>
      <c r="H10623" t="s">
        <v>11904</v>
      </c>
      <c r="I10623">
        <v>1302</v>
      </c>
      <c r="J10623">
        <v>1417.3333333333301</v>
      </c>
      <c r="K10623">
        <v>1300</v>
      </c>
      <c r="L10623" t="s">
        <v>5549</v>
      </c>
      <c r="M10623" t="s">
        <v>5543</v>
      </c>
      <c r="Q10623" t="s">
        <v>7155</v>
      </c>
      <c r="R10623" t="s">
        <v>7155</v>
      </c>
      <c r="S10623" t="s">
        <v>12</v>
      </c>
      <c r="T10623" t="s">
        <v>11</v>
      </c>
      <c r="U10623" t="s">
        <v>19</v>
      </c>
    </row>
    <row r="10624" spans="1:21" x14ac:dyDescent="0.75">
      <c r="A10624">
        <v>66100667</v>
      </c>
      <c r="B10624" t="s">
        <v>2679</v>
      </c>
      <c r="C10624" t="s">
        <v>5473</v>
      </c>
      <c r="D10624" t="s">
        <v>5556</v>
      </c>
      <c r="E10624" t="s">
        <v>18</v>
      </c>
      <c r="F10624">
        <v>0</v>
      </c>
      <c r="I10624">
        <v>23</v>
      </c>
      <c r="J10624">
        <v>12.3333333333333</v>
      </c>
      <c r="L10624" t="s">
        <v>5577</v>
      </c>
      <c r="M10624" t="s">
        <v>5543</v>
      </c>
      <c r="Q10624" t="s">
        <v>7159</v>
      </c>
      <c r="R10624" t="s">
        <v>7160</v>
      </c>
      <c r="S10624" t="s">
        <v>12</v>
      </c>
      <c r="T10624" t="s">
        <v>11</v>
      </c>
      <c r="U10624" t="s">
        <v>19</v>
      </c>
    </row>
    <row r="10625" spans="1:21" x14ac:dyDescent="0.75">
      <c r="A10625">
        <v>66100808</v>
      </c>
      <c r="B10625" t="s">
        <v>3831</v>
      </c>
      <c r="C10625" t="s">
        <v>5473</v>
      </c>
      <c r="D10625" t="s">
        <v>5556</v>
      </c>
      <c r="E10625" t="s">
        <v>18</v>
      </c>
      <c r="F10625">
        <v>0</v>
      </c>
      <c r="I10625">
        <v>21</v>
      </c>
      <c r="J10625">
        <v>11.3333333333333</v>
      </c>
      <c r="L10625" t="s">
        <v>5577</v>
      </c>
      <c r="M10625" t="s">
        <v>5543</v>
      </c>
      <c r="Q10625" t="s">
        <v>7159</v>
      </c>
      <c r="R10625" t="s">
        <v>7160</v>
      </c>
      <c r="S10625" t="s">
        <v>12</v>
      </c>
      <c r="T10625" t="s">
        <v>11</v>
      </c>
      <c r="U10625" t="s">
        <v>19</v>
      </c>
    </row>
    <row r="10626" spans="1:21" x14ac:dyDescent="0.75">
      <c r="A10626">
        <v>66100809</v>
      </c>
      <c r="B10626" t="s">
        <v>4560</v>
      </c>
      <c r="C10626" t="s">
        <v>5463</v>
      </c>
      <c r="D10626" t="s">
        <v>5556</v>
      </c>
      <c r="E10626" t="s">
        <v>18</v>
      </c>
      <c r="F10626">
        <v>0</v>
      </c>
      <c r="I10626">
        <v>190</v>
      </c>
      <c r="J10626">
        <v>86.6666666666667</v>
      </c>
      <c r="K10626">
        <v>678</v>
      </c>
      <c r="L10626" t="s">
        <v>5577</v>
      </c>
      <c r="M10626" t="s">
        <v>5543</v>
      </c>
      <c r="Q10626" t="s">
        <v>7181</v>
      </c>
      <c r="R10626" t="s">
        <v>7178</v>
      </c>
      <c r="S10626" t="s">
        <v>12</v>
      </c>
      <c r="T10626" t="s">
        <v>11</v>
      </c>
      <c r="U10626" t="s">
        <v>19</v>
      </c>
    </row>
    <row r="10627" spans="1:21" x14ac:dyDescent="0.75">
      <c r="A10627">
        <v>66100815</v>
      </c>
      <c r="B10627" t="s">
        <v>4288</v>
      </c>
      <c r="C10627" t="s">
        <v>5473</v>
      </c>
      <c r="D10627" t="s">
        <v>5556</v>
      </c>
      <c r="E10627" t="s">
        <v>18</v>
      </c>
      <c r="F10627">
        <v>0</v>
      </c>
      <c r="I10627">
        <v>77</v>
      </c>
      <c r="J10627">
        <v>60.6666666666667</v>
      </c>
      <c r="L10627" t="s">
        <v>5577</v>
      </c>
      <c r="M10627" t="s">
        <v>5543</v>
      </c>
      <c r="Q10627" t="s">
        <v>7159</v>
      </c>
      <c r="R10627" t="s">
        <v>7160</v>
      </c>
      <c r="S10627" t="s">
        <v>12</v>
      </c>
      <c r="T10627" t="s">
        <v>11</v>
      </c>
      <c r="U10627" t="s">
        <v>19</v>
      </c>
    </row>
    <row r="10628" spans="1:21" x14ac:dyDescent="0.75">
      <c r="A10628">
        <v>66100859</v>
      </c>
      <c r="B10628" t="s">
        <v>3902</v>
      </c>
      <c r="C10628" t="s">
        <v>5486</v>
      </c>
      <c r="D10628" t="s">
        <v>5555</v>
      </c>
      <c r="E10628" t="s">
        <v>18</v>
      </c>
      <c r="F10628">
        <v>0</v>
      </c>
      <c r="G10628">
        <v>45</v>
      </c>
      <c r="H10628" t="s">
        <v>11904</v>
      </c>
      <c r="I10628">
        <v>390</v>
      </c>
      <c r="J10628">
        <v>378.66666666666703</v>
      </c>
      <c r="K10628">
        <v>500</v>
      </c>
      <c r="L10628" t="s">
        <v>5549</v>
      </c>
      <c r="M10628" t="s">
        <v>5543</v>
      </c>
      <c r="Q10628" t="s">
        <v>7195</v>
      </c>
      <c r="R10628" t="s">
        <v>7166</v>
      </c>
      <c r="S10628" t="s">
        <v>12</v>
      </c>
      <c r="T10628" t="s">
        <v>11</v>
      </c>
      <c r="U10628" t="s">
        <v>19</v>
      </c>
    </row>
    <row r="10629" spans="1:21" x14ac:dyDescent="0.75">
      <c r="A10629">
        <v>66100936</v>
      </c>
      <c r="B10629" t="s">
        <v>3799</v>
      </c>
      <c r="C10629" t="s">
        <v>5456</v>
      </c>
      <c r="D10629" t="s">
        <v>5556</v>
      </c>
      <c r="E10629" t="s">
        <v>18</v>
      </c>
      <c r="F10629">
        <v>0</v>
      </c>
      <c r="I10629">
        <v>60</v>
      </c>
      <c r="J10629">
        <v>25.6666666666667</v>
      </c>
      <c r="K10629">
        <v>10</v>
      </c>
      <c r="L10629" t="s">
        <v>5577</v>
      </c>
      <c r="M10629" t="s">
        <v>5543</v>
      </c>
      <c r="Q10629" t="s">
        <v>7247</v>
      </c>
      <c r="R10629" t="s">
        <v>7180</v>
      </c>
      <c r="S10629" t="s">
        <v>22</v>
      </c>
      <c r="T10629" t="s">
        <v>11</v>
      </c>
      <c r="U10629" t="s">
        <v>19</v>
      </c>
    </row>
    <row r="10630" spans="1:21" x14ac:dyDescent="0.75">
      <c r="A10630">
        <v>66100939</v>
      </c>
      <c r="B10630" t="s">
        <v>1910</v>
      </c>
      <c r="C10630" t="s">
        <v>5473</v>
      </c>
      <c r="D10630" t="s">
        <v>5556</v>
      </c>
      <c r="E10630" t="s">
        <v>18</v>
      </c>
      <c r="F10630">
        <v>0</v>
      </c>
      <c r="I10630">
        <v>5</v>
      </c>
      <c r="J10630">
        <v>5.6666666666666696</v>
      </c>
      <c r="K10630">
        <v>8</v>
      </c>
      <c r="L10630" t="s">
        <v>5577</v>
      </c>
      <c r="M10630" t="s">
        <v>5543</v>
      </c>
      <c r="Q10630" t="s">
        <v>7185</v>
      </c>
      <c r="R10630" t="s">
        <v>7184</v>
      </c>
      <c r="S10630" t="s">
        <v>22</v>
      </c>
      <c r="T10630" t="s">
        <v>11</v>
      </c>
      <c r="U10630" t="s">
        <v>19</v>
      </c>
    </row>
    <row r="10631" spans="1:21" x14ac:dyDescent="0.75">
      <c r="A10631">
        <v>66100952</v>
      </c>
      <c r="B10631" t="s">
        <v>3107</v>
      </c>
      <c r="C10631" t="s">
        <v>5486</v>
      </c>
      <c r="D10631" t="s">
        <v>5542</v>
      </c>
      <c r="E10631" t="s">
        <v>5548</v>
      </c>
      <c r="F10631">
        <v>0</v>
      </c>
      <c r="G10631">
        <v>130</v>
      </c>
      <c r="H10631" t="s">
        <v>11904</v>
      </c>
      <c r="I10631">
        <v>1160</v>
      </c>
      <c r="J10631">
        <v>1179</v>
      </c>
      <c r="K10631">
        <v>525</v>
      </c>
      <c r="L10631" t="s">
        <v>5549</v>
      </c>
      <c r="M10631" t="s">
        <v>5543</v>
      </c>
      <c r="Q10631" t="s">
        <v>7195</v>
      </c>
      <c r="R10631" t="s">
        <v>7166</v>
      </c>
      <c r="S10631" t="s">
        <v>12</v>
      </c>
      <c r="T10631" t="s">
        <v>11</v>
      </c>
      <c r="U10631" t="s">
        <v>19</v>
      </c>
    </row>
    <row r="10632" spans="1:21" x14ac:dyDescent="0.75">
      <c r="A10632">
        <v>66101006</v>
      </c>
      <c r="B10632" t="s">
        <v>9271</v>
      </c>
      <c r="C10632" t="s">
        <v>5482</v>
      </c>
      <c r="D10632" t="s">
        <v>5556</v>
      </c>
      <c r="E10632" t="s">
        <v>18</v>
      </c>
      <c r="F10632">
        <v>0</v>
      </c>
      <c r="I10632">
        <v>7</v>
      </c>
      <c r="J10632">
        <v>10.6666666666667</v>
      </c>
      <c r="K10632">
        <v>11</v>
      </c>
      <c r="L10632" t="s">
        <v>5577</v>
      </c>
      <c r="M10632" t="s">
        <v>5543</v>
      </c>
      <c r="Q10632" t="s">
        <v>7174</v>
      </c>
      <c r="R10632" t="s">
        <v>7160</v>
      </c>
      <c r="S10632" t="s">
        <v>12</v>
      </c>
      <c r="T10632" t="s">
        <v>11</v>
      </c>
      <c r="U10632" t="s">
        <v>19</v>
      </c>
    </row>
    <row r="10633" spans="1:21" x14ac:dyDescent="0.75">
      <c r="A10633">
        <v>66101016</v>
      </c>
      <c r="B10633" t="s">
        <v>1065</v>
      </c>
      <c r="C10633" t="s">
        <v>5473</v>
      </c>
      <c r="D10633" t="s">
        <v>5556</v>
      </c>
      <c r="E10633" t="s">
        <v>18</v>
      </c>
      <c r="F10633">
        <v>0</v>
      </c>
      <c r="I10633">
        <v>5</v>
      </c>
      <c r="J10633">
        <v>3.3333333333333299</v>
      </c>
      <c r="K10633">
        <v>10</v>
      </c>
      <c r="L10633" t="s">
        <v>5577</v>
      </c>
      <c r="M10633" t="s">
        <v>5543</v>
      </c>
      <c r="Q10633" t="s">
        <v>7182</v>
      </c>
      <c r="R10633" t="s">
        <v>7154</v>
      </c>
      <c r="S10633" t="s">
        <v>12</v>
      </c>
      <c r="T10633" t="s">
        <v>11</v>
      </c>
      <c r="U10633" t="s">
        <v>19</v>
      </c>
    </row>
    <row r="10634" spans="1:21" x14ac:dyDescent="0.75">
      <c r="A10634">
        <v>66101017</v>
      </c>
      <c r="B10634" t="s">
        <v>1616</v>
      </c>
      <c r="C10634" t="s">
        <v>5473</v>
      </c>
      <c r="D10634" t="s">
        <v>5555</v>
      </c>
      <c r="E10634" t="s">
        <v>18</v>
      </c>
      <c r="F10634">
        <v>0</v>
      </c>
      <c r="I10634">
        <v>9</v>
      </c>
      <c r="J10634">
        <v>6</v>
      </c>
      <c r="K10634">
        <v>2</v>
      </c>
      <c r="L10634" t="s">
        <v>5577</v>
      </c>
      <c r="M10634" t="s">
        <v>5543</v>
      </c>
      <c r="Q10634" t="s">
        <v>7181</v>
      </c>
      <c r="R10634" t="s">
        <v>7178</v>
      </c>
      <c r="S10634" t="s">
        <v>12</v>
      </c>
      <c r="T10634" t="s">
        <v>11</v>
      </c>
      <c r="U10634" t="s">
        <v>19</v>
      </c>
    </row>
    <row r="10635" spans="1:21" x14ac:dyDescent="0.75">
      <c r="A10635">
        <v>66101144</v>
      </c>
      <c r="B10635" t="s">
        <v>11785</v>
      </c>
      <c r="C10635" t="s">
        <v>5478</v>
      </c>
      <c r="D10635" t="s">
        <v>5547</v>
      </c>
      <c r="E10635" t="s">
        <v>18</v>
      </c>
      <c r="F10635">
        <v>0</v>
      </c>
      <c r="I10635">
        <v>11</v>
      </c>
      <c r="J10635">
        <v>8.6666666666666696</v>
      </c>
      <c r="K10635">
        <v>17</v>
      </c>
      <c r="L10635" t="s">
        <v>5577</v>
      </c>
      <c r="M10635" t="s">
        <v>5543</v>
      </c>
      <c r="Q10635" t="s">
        <v>7203</v>
      </c>
      <c r="R10635" t="s">
        <v>7170</v>
      </c>
      <c r="S10635" t="s">
        <v>12</v>
      </c>
      <c r="T10635" t="s">
        <v>11</v>
      </c>
      <c r="U10635" t="s">
        <v>19</v>
      </c>
    </row>
    <row r="10636" spans="1:21" x14ac:dyDescent="0.75">
      <c r="A10636">
        <v>66101202</v>
      </c>
      <c r="B10636" t="s">
        <v>7828</v>
      </c>
      <c r="C10636" t="s">
        <v>5482</v>
      </c>
      <c r="D10636" t="s">
        <v>5556</v>
      </c>
      <c r="E10636" t="s">
        <v>18</v>
      </c>
      <c r="F10636">
        <v>0</v>
      </c>
      <c r="I10636">
        <v>6</v>
      </c>
      <c r="J10636">
        <v>59</v>
      </c>
      <c r="K10636">
        <v>11</v>
      </c>
      <c r="L10636" t="s">
        <v>5577</v>
      </c>
      <c r="M10636" t="s">
        <v>5543</v>
      </c>
      <c r="Q10636" t="s">
        <v>7262</v>
      </c>
      <c r="R10636" t="s">
        <v>7170</v>
      </c>
      <c r="S10636" t="s">
        <v>12</v>
      </c>
      <c r="T10636" t="s">
        <v>11</v>
      </c>
      <c r="U10636" t="s">
        <v>19</v>
      </c>
    </row>
    <row r="10637" spans="1:21" x14ac:dyDescent="0.75">
      <c r="A10637">
        <v>66101205</v>
      </c>
      <c r="B10637" t="s">
        <v>2143</v>
      </c>
      <c r="C10637" t="s">
        <v>5473</v>
      </c>
      <c r="D10637" t="s">
        <v>5556</v>
      </c>
      <c r="E10637" t="s">
        <v>18</v>
      </c>
      <c r="F10637">
        <v>0</v>
      </c>
      <c r="J10637">
        <v>12</v>
      </c>
      <c r="K10637">
        <v>10</v>
      </c>
      <c r="L10637" t="s">
        <v>5577</v>
      </c>
      <c r="M10637" t="s">
        <v>5543</v>
      </c>
      <c r="Q10637" t="s">
        <v>7164</v>
      </c>
      <c r="R10637" t="s">
        <v>7160</v>
      </c>
      <c r="S10637" t="s">
        <v>12</v>
      </c>
      <c r="T10637" t="s">
        <v>11</v>
      </c>
      <c r="U10637" t="s">
        <v>19</v>
      </c>
    </row>
    <row r="10638" spans="1:21" x14ac:dyDescent="0.75">
      <c r="A10638">
        <v>66101225</v>
      </c>
      <c r="B10638" t="s">
        <v>7554</v>
      </c>
      <c r="C10638" t="s">
        <v>5456</v>
      </c>
      <c r="D10638" t="s">
        <v>5542</v>
      </c>
      <c r="E10638" t="s">
        <v>18</v>
      </c>
      <c r="F10638">
        <v>0</v>
      </c>
      <c r="I10638">
        <v>14</v>
      </c>
      <c r="J10638">
        <v>11</v>
      </c>
      <c r="K10638">
        <v>9</v>
      </c>
      <c r="L10638" t="s">
        <v>5577</v>
      </c>
      <c r="M10638" t="s">
        <v>5543</v>
      </c>
      <c r="Q10638" t="s">
        <v>7203</v>
      </c>
      <c r="R10638" t="s">
        <v>7170</v>
      </c>
      <c r="S10638" t="s">
        <v>12</v>
      </c>
      <c r="T10638" t="s">
        <v>11</v>
      </c>
      <c r="U10638" t="s">
        <v>19</v>
      </c>
    </row>
    <row r="10639" spans="1:21" x14ac:dyDescent="0.75">
      <c r="A10639">
        <v>66101254</v>
      </c>
      <c r="B10639" t="s">
        <v>11653</v>
      </c>
      <c r="C10639" t="s">
        <v>5456</v>
      </c>
      <c r="D10639" t="s">
        <v>5556</v>
      </c>
      <c r="E10639" t="s">
        <v>18</v>
      </c>
      <c r="F10639">
        <v>0</v>
      </c>
      <c r="I10639">
        <v>4</v>
      </c>
      <c r="J10639">
        <v>5.6666666666666696</v>
      </c>
      <c r="K10639">
        <v>3</v>
      </c>
      <c r="L10639" t="s">
        <v>5577</v>
      </c>
      <c r="M10639" t="s">
        <v>5543</v>
      </c>
      <c r="Q10639" t="s">
        <v>7262</v>
      </c>
      <c r="R10639" t="s">
        <v>7170</v>
      </c>
      <c r="S10639" t="s">
        <v>12</v>
      </c>
      <c r="T10639" t="s">
        <v>11</v>
      </c>
      <c r="U10639" t="s">
        <v>19</v>
      </c>
    </row>
    <row r="10640" spans="1:21" x14ac:dyDescent="0.75">
      <c r="A10640">
        <v>66101497</v>
      </c>
      <c r="B10640" t="s">
        <v>7494</v>
      </c>
      <c r="C10640" t="s">
        <v>5478</v>
      </c>
      <c r="D10640" t="s">
        <v>5547</v>
      </c>
      <c r="E10640" t="s">
        <v>18</v>
      </c>
      <c r="F10640">
        <v>0</v>
      </c>
      <c r="G10640">
        <v>4</v>
      </c>
      <c r="H10640" t="s">
        <v>11904</v>
      </c>
      <c r="I10640">
        <v>13</v>
      </c>
      <c r="J10640">
        <v>29</v>
      </c>
      <c r="K10640">
        <v>16</v>
      </c>
      <c r="L10640" t="s">
        <v>5549</v>
      </c>
      <c r="M10640" t="s">
        <v>5543</v>
      </c>
      <c r="Q10640" t="s">
        <v>7262</v>
      </c>
      <c r="R10640" t="s">
        <v>7170</v>
      </c>
      <c r="S10640" t="s">
        <v>12</v>
      </c>
      <c r="T10640" t="s">
        <v>11</v>
      </c>
      <c r="U10640" t="s">
        <v>19</v>
      </c>
    </row>
    <row r="10641" spans="1:21" x14ac:dyDescent="0.75">
      <c r="A10641">
        <v>66101500</v>
      </c>
      <c r="B10641" t="s">
        <v>11735</v>
      </c>
      <c r="C10641" t="s">
        <v>5482</v>
      </c>
      <c r="D10641" t="s">
        <v>5555</v>
      </c>
      <c r="E10641" t="s">
        <v>18</v>
      </c>
      <c r="F10641">
        <v>0</v>
      </c>
      <c r="I10641">
        <v>3</v>
      </c>
      <c r="J10641">
        <v>6.6666666666666696</v>
      </c>
      <c r="K10641">
        <v>8</v>
      </c>
      <c r="L10641" t="s">
        <v>5577</v>
      </c>
      <c r="M10641" t="s">
        <v>5543</v>
      </c>
      <c r="Q10641" t="s">
        <v>7214</v>
      </c>
      <c r="R10641" t="s">
        <v>7163</v>
      </c>
      <c r="S10641" t="s">
        <v>22</v>
      </c>
      <c r="T10641" t="s">
        <v>11</v>
      </c>
      <c r="U10641" t="s">
        <v>19</v>
      </c>
    </row>
    <row r="10642" spans="1:21" x14ac:dyDescent="0.75">
      <c r="A10642">
        <v>66101541</v>
      </c>
      <c r="B10642" t="s">
        <v>714</v>
      </c>
      <c r="C10642" t="s">
        <v>5473</v>
      </c>
      <c r="D10642" t="s">
        <v>5555</v>
      </c>
      <c r="E10642" t="s">
        <v>18</v>
      </c>
      <c r="F10642">
        <v>0</v>
      </c>
      <c r="I10642">
        <v>20</v>
      </c>
      <c r="J10642">
        <v>23.3333333333333</v>
      </c>
      <c r="K10642">
        <v>13</v>
      </c>
      <c r="L10642" t="s">
        <v>5577</v>
      </c>
      <c r="M10642" t="s">
        <v>5543</v>
      </c>
      <c r="Q10642" t="s">
        <v>7177</v>
      </c>
      <c r="R10642" t="s">
        <v>7178</v>
      </c>
      <c r="S10642" t="s">
        <v>12</v>
      </c>
      <c r="T10642" t="s">
        <v>11</v>
      </c>
      <c r="U10642" t="s">
        <v>19</v>
      </c>
    </row>
    <row r="10643" spans="1:21" x14ac:dyDescent="0.75">
      <c r="A10643">
        <v>66101853</v>
      </c>
      <c r="B10643" t="s">
        <v>7281</v>
      </c>
      <c r="C10643" t="s">
        <v>5478</v>
      </c>
      <c r="D10643" t="s">
        <v>5547</v>
      </c>
      <c r="E10643" t="s">
        <v>18</v>
      </c>
      <c r="F10643">
        <v>0</v>
      </c>
      <c r="K10643">
        <v>30</v>
      </c>
      <c r="L10643" t="s">
        <v>5577</v>
      </c>
      <c r="M10643" t="s">
        <v>5543</v>
      </c>
      <c r="Q10643" t="s">
        <v>7203</v>
      </c>
      <c r="R10643" t="s">
        <v>7170</v>
      </c>
      <c r="S10643" t="s">
        <v>12</v>
      </c>
      <c r="T10643" t="s">
        <v>11</v>
      </c>
      <c r="U10643" t="s">
        <v>19</v>
      </c>
    </row>
    <row r="10644" spans="1:21" x14ac:dyDescent="0.75">
      <c r="A10644">
        <v>66101914</v>
      </c>
      <c r="B10644" t="s">
        <v>4358</v>
      </c>
      <c r="C10644" t="s">
        <v>5473</v>
      </c>
      <c r="D10644" t="s">
        <v>5555</v>
      </c>
      <c r="E10644" t="s">
        <v>18</v>
      </c>
      <c r="F10644">
        <v>0</v>
      </c>
      <c r="G10644">
        <v>30</v>
      </c>
      <c r="H10644" t="s">
        <v>11904</v>
      </c>
      <c r="I10644">
        <v>81</v>
      </c>
      <c r="J10644">
        <v>52</v>
      </c>
      <c r="K10644">
        <v>90</v>
      </c>
      <c r="L10644" t="s">
        <v>5549</v>
      </c>
      <c r="M10644" t="s">
        <v>5543</v>
      </c>
      <c r="Q10644" t="s">
        <v>7159</v>
      </c>
      <c r="R10644" t="s">
        <v>7160</v>
      </c>
      <c r="S10644" t="s">
        <v>12</v>
      </c>
      <c r="T10644" t="s">
        <v>11</v>
      </c>
      <c r="U10644" t="s">
        <v>19</v>
      </c>
    </row>
    <row r="10645" spans="1:21" x14ac:dyDescent="0.75">
      <c r="A10645">
        <v>66101918</v>
      </c>
      <c r="B10645" t="s">
        <v>11425</v>
      </c>
      <c r="C10645" t="s">
        <v>5473</v>
      </c>
      <c r="D10645" t="s">
        <v>5547</v>
      </c>
      <c r="E10645" t="s">
        <v>18</v>
      </c>
      <c r="F10645">
        <v>0</v>
      </c>
      <c r="I10645">
        <v>15</v>
      </c>
      <c r="J10645">
        <v>10.3333333333333</v>
      </c>
      <c r="L10645" t="s">
        <v>5577</v>
      </c>
      <c r="M10645" t="s">
        <v>5543</v>
      </c>
      <c r="Q10645" t="s">
        <v>7159</v>
      </c>
      <c r="R10645" t="s">
        <v>7160</v>
      </c>
      <c r="S10645" t="s">
        <v>12</v>
      </c>
      <c r="T10645" t="s">
        <v>11</v>
      </c>
      <c r="U10645" t="s">
        <v>19</v>
      </c>
    </row>
    <row r="10646" spans="1:21" x14ac:dyDescent="0.75">
      <c r="A10646">
        <v>66102103</v>
      </c>
      <c r="B10646" t="s">
        <v>4654</v>
      </c>
      <c r="C10646" t="s">
        <v>5473</v>
      </c>
      <c r="D10646" t="s">
        <v>5556</v>
      </c>
      <c r="E10646" t="s">
        <v>18</v>
      </c>
      <c r="F10646">
        <v>0</v>
      </c>
      <c r="I10646">
        <v>178</v>
      </c>
      <c r="J10646">
        <v>107.333333333333</v>
      </c>
      <c r="K10646">
        <v>85</v>
      </c>
      <c r="L10646" t="s">
        <v>5577</v>
      </c>
      <c r="M10646" t="s">
        <v>5543</v>
      </c>
      <c r="Q10646" t="s">
        <v>7179</v>
      </c>
      <c r="R10646" t="s">
        <v>7180</v>
      </c>
      <c r="S10646" t="s">
        <v>22</v>
      </c>
      <c r="T10646" t="s">
        <v>11</v>
      </c>
      <c r="U10646" t="s">
        <v>19</v>
      </c>
    </row>
    <row r="10647" spans="1:21" x14ac:dyDescent="0.75">
      <c r="A10647">
        <v>66102105</v>
      </c>
      <c r="B10647" t="s">
        <v>11581</v>
      </c>
      <c r="C10647" t="s">
        <v>5473</v>
      </c>
      <c r="D10647" t="s">
        <v>5556</v>
      </c>
      <c r="E10647" t="s">
        <v>18</v>
      </c>
      <c r="F10647">
        <v>0</v>
      </c>
      <c r="I10647">
        <v>25</v>
      </c>
      <c r="J10647">
        <v>13</v>
      </c>
      <c r="L10647" t="s">
        <v>5577</v>
      </c>
      <c r="M10647" t="s">
        <v>5543</v>
      </c>
      <c r="Q10647" t="s">
        <v>7159</v>
      </c>
      <c r="R10647" t="s">
        <v>7160</v>
      </c>
      <c r="S10647" t="s">
        <v>12</v>
      </c>
      <c r="T10647" t="s">
        <v>11</v>
      </c>
      <c r="U10647" t="s">
        <v>19</v>
      </c>
    </row>
    <row r="10648" spans="1:21" x14ac:dyDescent="0.75">
      <c r="A10648">
        <v>66102113</v>
      </c>
      <c r="B10648" t="s">
        <v>4565</v>
      </c>
      <c r="C10648" t="s">
        <v>5473</v>
      </c>
      <c r="D10648" t="s">
        <v>5556</v>
      </c>
      <c r="E10648" t="s">
        <v>18</v>
      </c>
      <c r="F10648">
        <v>0</v>
      </c>
      <c r="I10648">
        <v>116</v>
      </c>
      <c r="J10648">
        <v>42</v>
      </c>
      <c r="L10648" t="s">
        <v>5577</v>
      </c>
      <c r="M10648" t="s">
        <v>5543</v>
      </c>
      <c r="Q10648" t="s">
        <v>7159</v>
      </c>
      <c r="R10648" t="s">
        <v>7160</v>
      </c>
      <c r="S10648" t="s">
        <v>12</v>
      </c>
      <c r="T10648" t="s">
        <v>11</v>
      </c>
      <c r="U10648" t="s">
        <v>19</v>
      </c>
    </row>
    <row r="10649" spans="1:21" x14ac:dyDescent="0.75">
      <c r="A10649">
        <v>66102281</v>
      </c>
      <c r="B10649" t="s">
        <v>475</v>
      </c>
      <c r="C10649" t="s">
        <v>5486</v>
      </c>
      <c r="D10649" t="s">
        <v>5555</v>
      </c>
      <c r="E10649" t="s">
        <v>5548</v>
      </c>
      <c r="F10649">
        <v>0</v>
      </c>
      <c r="I10649">
        <v>380</v>
      </c>
      <c r="J10649">
        <v>434.33333333333297</v>
      </c>
      <c r="K10649">
        <v>20</v>
      </c>
      <c r="L10649" t="s">
        <v>5577</v>
      </c>
      <c r="M10649" t="s">
        <v>5543</v>
      </c>
      <c r="Q10649" t="s">
        <v>7346</v>
      </c>
      <c r="R10649" t="s">
        <v>7157</v>
      </c>
      <c r="S10649" t="s">
        <v>22</v>
      </c>
      <c r="T10649" t="s">
        <v>11</v>
      </c>
      <c r="U10649" t="s">
        <v>19</v>
      </c>
    </row>
    <row r="10650" spans="1:21" x14ac:dyDescent="0.75">
      <c r="A10650">
        <v>66102303</v>
      </c>
      <c r="B10650" t="s">
        <v>11786</v>
      </c>
      <c r="C10650" t="s">
        <v>5473</v>
      </c>
      <c r="D10650" t="s">
        <v>5556</v>
      </c>
      <c r="E10650" t="s">
        <v>18</v>
      </c>
      <c r="F10650">
        <v>0</v>
      </c>
      <c r="I10650">
        <v>5</v>
      </c>
      <c r="J10650">
        <v>14</v>
      </c>
      <c r="K10650">
        <v>6</v>
      </c>
      <c r="L10650" t="s">
        <v>5577</v>
      </c>
      <c r="M10650" t="s">
        <v>5543</v>
      </c>
      <c r="Q10650" t="s">
        <v>7194</v>
      </c>
      <c r="R10650" t="s">
        <v>7154</v>
      </c>
      <c r="S10650" t="s">
        <v>12</v>
      </c>
      <c r="T10650" t="s">
        <v>11</v>
      </c>
      <c r="U10650" t="s">
        <v>19</v>
      </c>
    </row>
    <row r="10651" spans="1:21" x14ac:dyDescent="0.75">
      <c r="A10651">
        <v>66102583</v>
      </c>
      <c r="B10651" t="s">
        <v>11186</v>
      </c>
      <c r="C10651" t="s">
        <v>5473</v>
      </c>
      <c r="D10651" t="s">
        <v>5556</v>
      </c>
      <c r="E10651" t="s">
        <v>18</v>
      </c>
      <c r="F10651">
        <v>0</v>
      </c>
      <c r="I10651">
        <v>7</v>
      </c>
      <c r="J10651">
        <v>6.3333333333333304</v>
      </c>
      <c r="K10651">
        <v>4</v>
      </c>
      <c r="L10651" t="s">
        <v>5577</v>
      </c>
      <c r="M10651" t="s">
        <v>5543</v>
      </c>
      <c r="Q10651" t="s">
        <v>7168</v>
      </c>
      <c r="R10651" t="s">
        <v>7163</v>
      </c>
      <c r="S10651" t="s">
        <v>22</v>
      </c>
      <c r="T10651" t="s">
        <v>11</v>
      </c>
      <c r="U10651" t="s">
        <v>19</v>
      </c>
    </row>
    <row r="10652" spans="1:21" x14ac:dyDescent="0.75">
      <c r="A10652">
        <v>66102601</v>
      </c>
      <c r="B10652" t="s">
        <v>3853</v>
      </c>
      <c r="C10652" t="s">
        <v>5463</v>
      </c>
      <c r="D10652" t="s">
        <v>5556</v>
      </c>
      <c r="E10652" t="s">
        <v>5565</v>
      </c>
      <c r="F10652">
        <v>100</v>
      </c>
      <c r="G10652">
        <v>40</v>
      </c>
      <c r="H10652">
        <v>0.4</v>
      </c>
      <c r="I10652">
        <v>40</v>
      </c>
      <c r="J10652">
        <v>49.3333333333333</v>
      </c>
      <c r="K10652">
        <v>58</v>
      </c>
      <c r="L10652" t="s">
        <v>5566</v>
      </c>
      <c r="M10652" t="s">
        <v>5611</v>
      </c>
      <c r="Q10652" t="s">
        <v>7159</v>
      </c>
      <c r="R10652" t="s">
        <v>7160</v>
      </c>
      <c r="S10652" t="s">
        <v>12</v>
      </c>
      <c r="T10652" t="s">
        <v>11</v>
      </c>
      <c r="U10652" t="s">
        <v>19</v>
      </c>
    </row>
    <row r="10653" spans="1:21" x14ac:dyDescent="0.75">
      <c r="A10653">
        <v>66102602</v>
      </c>
      <c r="B10653" t="s">
        <v>4827</v>
      </c>
      <c r="C10653" t="s">
        <v>5473</v>
      </c>
      <c r="D10653" t="s">
        <v>5556</v>
      </c>
      <c r="E10653" t="s">
        <v>5565</v>
      </c>
      <c r="F10653">
        <v>100</v>
      </c>
      <c r="I10653">
        <v>256</v>
      </c>
      <c r="J10653">
        <v>184.666666666667</v>
      </c>
      <c r="L10653" t="s">
        <v>5577</v>
      </c>
      <c r="M10653" t="s">
        <v>5567</v>
      </c>
      <c r="Q10653" t="s">
        <v>7159</v>
      </c>
      <c r="R10653" t="s">
        <v>7160</v>
      </c>
      <c r="S10653" t="s">
        <v>12</v>
      </c>
      <c r="T10653" t="s">
        <v>11</v>
      </c>
      <c r="U10653" t="s">
        <v>19</v>
      </c>
    </row>
    <row r="10654" spans="1:21" x14ac:dyDescent="0.75">
      <c r="A10654">
        <v>66102621</v>
      </c>
      <c r="B10654" t="s">
        <v>2803</v>
      </c>
      <c r="C10654" t="s">
        <v>5473</v>
      </c>
      <c r="D10654" t="s">
        <v>5556</v>
      </c>
      <c r="E10654" t="s">
        <v>18</v>
      </c>
      <c r="F10654">
        <v>0</v>
      </c>
      <c r="I10654">
        <v>7</v>
      </c>
      <c r="J10654">
        <v>3.6666666666666701</v>
      </c>
      <c r="L10654" t="s">
        <v>5577</v>
      </c>
      <c r="M10654" t="s">
        <v>5543</v>
      </c>
      <c r="Q10654" t="s">
        <v>7171</v>
      </c>
      <c r="R10654" t="s">
        <v>7154</v>
      </c>
      <c r="S10654" t="s">
        <v>12</v>
      </c>
      <c r="T10654" t="s">
        <v>11</v>
      </c>
      <c r="U10654" t="s">
        <v>19</v>
      </c>
    </row>
    <row r="10655" spans="1:21" x14ac:dyDescent="0.75">
      <c r="A10655">
        <v>66102711</v>
      </c>
      <c r="B10655" t="s">
        <v>1963</v>
      </c>
      <c r="C10655" t="s">
        <v>5473</v>
      </c>
      <c r="D10655" t="s">
        <v>5555</v>
      </c>
      <c r="E10655" t="s">
        <v>18</v>
      </c>
      <c r="F10655">
        <v>0</v>
      </c>
      <c r="G10655">
        <v>10</v>
      </c>
      <c r="H10655" t="s">
        <v>11904</v>
      </c>
      <c r="I10655">
        <v>117</v>
      </c>
      <c r="J10655">
        <v>68.6666666666667</v>
      </c>
      <c r="K10655">
        <v>96</v>
      </c>
      <c r="L10655" t="s">
        <v>5549</v>
      </c>
      <c r="M10655" t="s">
        <v>5543</v>
      </c>
      <c r="Q10655" t="s">
        <v>7159</v>
      </c>
      <c r="R10655" t="s">
        <v>7160</v>
      </c>
      <c r="S10655" t="s">
        <v>12</v>
      </c>
      <c r="T10655" t="s">
        <v>11</v>
      </c>
      <c r="U10655" t="s">
        <v>19</v>
      </c>
    </row>
    <row r="10656" spans="1:21" x14ac:dyDescent="0.75">
      <c r="A10656">
        <v>66102767</v>
      </c>
      <c r="B10656" t="s">
        <v>11787</v>
      </c>
      <c r="C10656" t="s">
        <v>5473</v>
      </c>
      <c r="D10656" t="s">
        <v>5556</v>
      </c>
      <c r="E10656" t="s">
        <v>18</v>
      </c>
      <c r="F10656">
        <v>0</v>
      </c>
      <c r="I10656">
        <v>32</v>
      </c>
      <c r="J10656">
        <v>12</v>
      </c>
      <c r="K10656">
        <v>5</v>
      </c>
      <c r="L10656" t="s">
        <v>5577</v>
      </c>
      <c r="M10656" t="s">
        <v>5543</v>
      </c>
      <c r="Q10656" t="s">
        <v>7182</v>
      </c>
      <c r="R10656" t="s">
        <v>7154</v>
      </c>
      <c r="S10656" t="s">
        <v>12</v>
      </c>
      <c r="T10656" t="s">
        <v>11</v>
      </c>
      <c r="U10656" t="s">
        <v>19</v>
      </c>
    </row>
    <row r="10657" spans="1:21" x14ac:dyDescent="0.75">
      <c r="A10657">
        <v>66102772</v>
      </c>
      <c r="B10657" t="s">
        <v>11957</v>
      </c>
      <c r="C10657" t="s">
        <v>5479</v>
      </c>
      <c r="D10657" t="s">
        <v>5556</v>
      </c>
      <c r="E10657" t="s">
        <v>18</v>
      </c>
      <c r="F10657">
        <v>0</v>
      </c>
      <c r="I10657">
        <v>2562</v>
      </c>
      <c r="J10657">
        <v>1640</v>
      </c>
      <c r="K10657">
        <v>1081</v>
      </c>
      <c r="L10657" t="s">
        <v>5577</v>
      </c>
      <c r="M10657" t="s">
        <v>5543</v>
      </c>
      <c r="Q10657" t="s">
        <v>7155</v>
      </c>
      <c r="R10657" t="s">
        <v>7155</v>
      </c>
      <c r="S10657" t="s">
        <v>12</v>
      </c>
      <c r="T10657" t="s">
        <v>11</v>
      </c>
      <c r="U10657" t="s">
        <v>19</v>
      </c>
    </row>
    <row r="10658" spans="1:21" x14ac:dyDescent="0.75">
      <c r="A10658">
        <v>66102782</v>
      </c>
      <c r="B10658" t="s">
        <v>7426</v>
      </c>
      <c r="C10658" t="s">
        <v>5486</v>
      </c>
      <c r="D10658" t="s">
        <v>5555</v>
      </c>
      <c r="E10658" t="s">
        <v>5548</v>
      </c>
      <c r="F10658">
        <v>0</v>
      </c>
      <c r="I10658">
        <v>130</v>
      </c>
      <c r="J10658">
        <v>693.33333333333303</v>
      </c>
      <c r="K10658">
        <v>16</v>
      </c>
      <c r="L10658" t="s">
        <v>5577</v>
      </c>
      <c r="M10658" t="s">
        <v>5543</v>
      </c>
      <c r="Q10658" t="s">
        <v>7174</v>
      </c>
      <c r="R10658" t="s">
        <v>7160</v>
      </c>
      <c r="S10658" t="s">
        <v>12</v>
      </c>
      <c r="T10658" t="s">
        <v>11</v>
      </c>
      <c r="U10658" t="s">
        <v>19</v>
      </c>
    </row>
    <row r="10659" spans="1:21" x14ac:dyDescent="0.75">
      <c r="A10659">
        <v>66102795</v>
      </c>
      <c r="B10659" t="s">
        <v>2048</v>
      </c>
      <c r="C10659" t="s">
        <v>5479</v>
      </c>
      <c r="D10659" t="s">
        <v>5556</v>
      </c>
      <c r="E10659" t="s">
        <v>18</v>
      </c>
      <c r="F10659">
        <v>0</v>
      </c>
      <c r="I10659">
        <v>1190</v>
      </c>
      <c r="J10659">
        <v>1005</v>
      </c>
      <c r="K10659">
        <v>1310</v>
      </c>
      <c r="L10659" t="s">
        <v>5577</v>
      </c>
      <c r="M10659" t="s">
        <v>5543</v>
      </c>
      <c r="Q10659" t="s">
        <v>7155</v>
      </c>
      <c r="R10659" t="s">
        <v>7155</v>
      </c>
      <c r="S10659" t="s">
        <v>12</v>
      </c>
      <c r="T10659" t="s">
        <v>11</v>
      </c>
      <c r="U10659" t="s">
        <v>19</v>
      </c>
    </row>
    <row r="10660" spans="1:21" x14ac:dyDescent="0.75">
      <c r="A10660">
        <v>66102867</v>
      </c>
      <c r="B10660" t="s">
        <v>6796</v>
      </c>
      <c r="C10660" t="s">
        <v>5456</v>
      </c>
      <c r="D10660" t="s">
        <v>5555</v>
      </c>
      <c r="E10660" t="s">
        <v>18</v>
      </c>
      <c r="F10660">
        <v>0</v>
      </c>
      <c r="I10660">
        <v>19</v>
      </c>
      <c r="J10660">
        <v>19.6666666666667</v>
      </c>
      <c r="K10660">
        <v>19</v>
      </c>
      <c r="L10660" t="s">
        <v>5577</v>
      </c>
      <c r="M10660" t="s">
        <v>5543</v>
      </c>
      <c r="Q10660" t="s">
        <v>7195</v>
      </c>
      <c r="R10660" t="s">
        <v>7166</v>
      </c>
      <c r="S10660" t="s">
        <v>12</v>
      </c>
      <c r="T10660" t="s">
        <v>11</v>
      </c>
      <c r="U10660" t="s">
        <v>19</v>
      </c>
    </row>
    <row r="10661" spans="1:21" x14ac:dyDescent="0.75">
      <c r="A10661">
        <v>66102992</v>
      </c>
      <c r="B10661" t="s">
        <v>11468</v>
      </c>
      <c r="C10661" t="s">
        <v>5482</v>
      </c>
      <c r="D10661" t="s">
        <v>5555</v>
      </c>
      <c r="E10661" t="s">
        <v>18</v>
      </c>
      <c r="F10661">
        <v>0</v>
      </c>
      <c r="I10661">
        <v>8</v>
      </c>
      <c r="J10661">
        <v>12</v>
      </c>
      <c r="K10661">
        <v>11</v>
      </c>
      <c r="L10661" t="s">
        <v>5577</v>
      </c>
      <c r="M10661" t="s">
        <v>5543</v>
      </c>
      <c r="Q10661" t="s">
        <v>7262</v>
      </c>
      <c r="R10661" t="s">
        <v>7170</v>
      </c>
      <c r="S10661" t="s">
        <v>12</v>
      </c>
      <c r="T10661" t="s">
        <v>11</v>
      </c>
      <c r="U10661" t="s">
        <v>19</v>
      </c>
    </row>
    <row r="10662" spans="1:21" x14ac:dyDescent="0.75">
      <c r="A10662">
        <v>66103108</v>
      </c>
      <c r="B10662" t="s">
        <v>11617</v>
      </c>
      <c r="C10662" t="s">
        <v>5473</v>
      </c>
      <c r="D10662" t="s">
        <v>5556</v>
      </c>
      <c r="E10662" t="s">
        <v>18</v>
      </c>
      <c r="F10662">
        <v>0</v>
      </c>
      <c r="I10662">
        <v>5</v>
      </c>
      <c r="J10662">
        <v>5.3333333333333304</v>
      </c>
      <c r="L10662" t="s">
        <v>5577</v>
      </c>
      <c r="M10662" t="s">
        <v>5543</v>
      </c>
      <c r="Q10662" t="s">
        <v>7168</v>
      </c>
      <c r="R10662" t="s">
        <v>7163</v>
      </c>
      <c r="S10662" t="s">
        <v>22</v>
      </c>
      <c r="T10662" t="s">
        <v>11</v>
      </c>
      <c r="U10662" t="s">
        <v>19</v>
      </c>
    </row>
    <row r="10663" spans="1:21" x14ac:dyDescent="0.75">
      <c r="A10663">
        <v>66103110</v>
      </c>
      <c r="B10663" t="s">
        <v>10819</v>
      </c>
      <c r="C10663" t="s">
        <v>5473</v>
      </c>
      <c r="D10663" t="s">
        <v>5556</v>
      </c>
      <c r="E10663" t="s">
        <v>18</v>
      </c>
      <c r="F10663">
        <v>0</v>
      </c>
      <c r="I10663">
        <v>7</v>
      </c>
      <c r="J10663">
        <v>6.6666666666666696</v>
      </c>
      <c r="K10663">
        <v>4</v>
      </c>
      <c r="L10663" t="s">
        <v>5577</v>
      </c>
      <c r="M10663" t="s">
        <v>5543</v>
      </c>
      <c r="Q10663" t="s">
        <v>7168</v>
      </c>
      <c r="R10663" t="s">
        <v>7163</v>
      </c>
      <c r="S10663" t="s">
        <v>22</v>
      </c>
      <c r="T10663" t="s">
        <v>11</v>
      </c>
      <c r="U10663" t="s">
        <v>19</v>
      </c>
    </row>
    <row r="10664" spans="1:21" x14ac:dyDescent="0.75">
      <c r="A10664">
        <v>66103115</v>
      </c>
      <c r="B10664" t="s">
        <v>5310</v>
      </c>
      <c r="C10664" t="s">
        <v>5473</v>
      </c>
      <c r="D10664" t="s">
        <v>5556</v>
      </c>
      <c r="E10664" t="s">
        <v>18</v>
      </c>
      <c r="F10664">
        <v>0</v>
      </c>
      <c r="I10664">
        <v>8</v>
      </c>
      <c r="J10664">
        <v>7.3333333333333304</v>
      </c>
      <c r="K10664">
        <v>17</v>
      </c>
      <c r="L10664" t="s">
        <v>5577</v>
      </c>
      <c r="M10664" t="s">
        <v>5543</v>
      </c>
      <c r="Q10664" t="s">
        <v>7168</v>
      </c>
      <c r="R10664" t="s">
        <v>7163</v>
      </c>
      <c r="S10664" t="s">
        <v>22</v>
      </c>
      <c r="T10664" t="s">
        <v>11</v>
      </c>
      <c r="U10664" t="s">
        <v>19</v>
      </c>
    </row>
    <row r="10665" spans="1:21" x14ac:dyDescent="0.75">
      <c r="A10665">
        <v>66103119</v>
      </c>
      <c r="B10665" t="s">
        <v>11618</v>
      </c>
      <c r="C10665" t="s">
        <v>5473</v>
      </c>
      <c r="D10665" t="s">
        <v>5555</v>
      </c>
      <c r="E10665" t="s">
        <v>18</v>
      </c>
      <c r="F10665">
        <v>0</v>
      </c>
      <c r="I10665">
        <v>12</v>
      </c>
      <c r="J10665">
        <v>12.3333333333333</v>
      </c>
      <c r="K10665">
        <v>14</v>
      </c>
      <c r="L10665" t="s">
        <v>5577</v>
      </c>
      <c r="M10665" t="s">
        <v>5543</v>
      </c>
      <c r="Q10665" t="s">
        <v>7168</v>
      </c>
      <c r="R10665" t="s">
        <v>7163</v>
      </c>
      <c r="S10665" t="s">
        <v>22</v>
      </c>
      <c r="T10665" t="s">
        <v>11</v>
      </c>
      <c r="U10665" t="s">
        <v>19</v>
      </c>
    </row>
    <row r="10666" spans="1:21" x14ac:dyDescent="0.75">
      <c r="A10666">
        <v>66103134</v>
      </c>
      <c r="B10666" t="s">
        <v>9577</v>
      </c>
      <c r="C10666" t="s">
        <v>5473</v>
      </c>
      <c r="D10666" t="s">
        <v>5556</v>
      </c>
      <c r="E10666" t="s">
        <v>18</v>
      </c>
      <c r="F10666">
        <v>0</v>
      </c>
      <c r="I10666">
        <v>19</v>
      </c>
      <c r="J10666">
        <v>28.3333333333333</v>
      </c>
      <c r="K10666">
        <v>37</v>
      </c>
      <c r="L10666" t="s">
        <v>5577</v>
      </c>
      <c r="M10666" t="s">
        <v>5543</v>
      </c>
      <c r="Q10666" t="s">
        <v>7162</v>
      </c>
      <c r="R10666" t="s">
        <v>7163</v>
      </c>
      <c r="S10666" t="s">
        <v>22</v>
      </c>
      <c r="T10666" t="s">
        <v>11</v>
      </c>
      <c r="U10666" t="s">
        <v>19</v>
      </c>
    </row>
    <row r="10667" spans="1:21" x14ac:dyDescent="0.75">
      <c r="A10667">
        <v>66103154</v>
      </c>
      <c r="B10667" t="s">
        <v>10125</v>
      </c>
      <c r="C10667" t="s">
        <v>5473</v>
      </c>
      <c r="D10667" t="s">
        <v>5556</v>
      </c>
      <c r="E10667" t="s">
        <v>18</v>
      </c>
      <c r="F10667">
        <v>0</v>
      </c>
      <c r="I10667">
        <v>3</v>
      </c>
      <c r="J10667">
        <v>6</v>
      </c>
      <c r="K10667">
        <v>38</v>
      </c>
      <c r="L10667" t="s">
        <v>5577</v>
      </c>
      <c r="M10667" t="s">
        <v>5543</v>
      </c>
      <c r="Q10667" t="s">
        <v>7162</v>
      </c>
      <c r="R10667" t="s">
        <v>7163</v>
      </c>
      <c r="S10667" t="s">
        <v>22</v>
      </c>
      <c r="T10667" t="s">
        <v>11</v>
      </c>
      <c r="U10667" t="s">
        <v>19</v>
      </c>
    </row>
    <row r="10668" spans="1:21" x14ac:dyDescent="0.75">
      <c r="A10668">
        <v>66103175</v>
      </c>
      <c r="B10668" t="s">
        <v>7483</v>
      </c>
      <c r="C10668" t="s">
        <v>5478</v>
      </c>
      <c r="D10668" t="s">
        <v>5547</v>
      </c>
      <c r="E10668" t="s">
        <v>18</v>
      </c>
      <c r="F10668">
        <v>0</v>
      </c>
      <c r="I10668">
        <v>150</v>
      </c>
      <c r="J10668">
        <v>56</v>
      </c>
      <c r="K10668">
        <v>7</v>
      </c>
      <c r="L10668" t="s">
        <v>5577</v>
      </c>
      <c r="M10668" t="s">
        <v>5543</v>
      </c>
      <c r="Q10668" t="s">
        <v>7203</v>
      </c>
      <c r="R10668" t="s">
        <v>7170</v>
      </c>
      <c r="S10668" t="s">
        <v>12</v>
      </c>
      <c r="T10668" t="s">
        <v>11</v>
      </c>
      <c r="U10668" t="s">
        <v>19</v>
      </c>
    </row>
    <row r="10669" spans="1:21" x14ac:dyDescent="0.75">
      <c r="A10669">
        <v>66103206</v>
      </c>
      <c r="B10669" t="s">
        <v>9939</v>
      </c>
      <c r="C10669" t="s">
        <v>5482</v>
      </c>
      <c r="D10669" t="s">
        <v>5556</v>
      </c>
      <c r="E10669" t="s">
        <v>18</v>
      </c>
      <c r="F10669">
        <v>0</v>
      </c>
      <c r="G10669">
        <v>4</v>
      </c>
      <c r="H10669" t="s">
        <v>11904</v>
      </c>
      <c r="I10669">
        <v>3</v>
      </c>
      <c r="J10669">
        <v>3.6666666666666701</v>
      </c>
      <c r="L10669" t="s">
        <v>5549</v>
      </c>
      <c r="M10669" t="s">
        <v>5543</v>
      </c>
      <c r="Q10669" t="s">
        <v>7199</v>
      </c>
      <c r="R10669" t="s">
        <v>7166</v>
      </c>
      <c r="S10669" t="s">
        <v>12</v>
      </c>
      <c r="T10669" t="s">
        <v>11</v>
      </c>
      <c r="U10669" t="s">
        <v>19</v>
      </c>
    </row>
    <row r="10670" spans="1:21" x14ac:dyDescent="0.75">
      <c r="A10670">
        <v>66103212</v>
      </c>
      <c r="B10670" t="s">
        <v>9675</v>
      </c>
      <c r="C10670" t="s">
        <v>5482</v>
      </c>
      <c r="D10670" t="s">
        <v>5542</v>
      </c>
      <c r="E10670" t="s">
        <v>18</v>
      </c>
      <c r="F10670">
        <v>0</v>
      </c>
      <c r="G10670">
        <v>4</v>
      </c>
      <c r="H10670" t="s">
        <v>11904</v>
      </c>
      <c r="I10670">
        <v>3</v>
      </c>
      <c r="J10670">
        <v>3.3333333333333299</v>
      </c>
      <c r="K10670">
        <v>10</v>
      </c>
      <c r="L10670" t="s">
        <v>5549</v>
      </c>
      <c r="M10670" t="s">
        <v>5543</v>
      </c>
      <c r="Q10670" t="s">
        <v>7199</v>
      </c>
      <c r="R10670" t="s">
        <v>7166</v>
      </c>
      <c r="S10670" t="s">
        <v>12</v>
      </c>
      <c r="T10670" t="s">
        <v>11</v>
      </c>
      <c r="U10670" t="s">
        <v>19</v>
      </c>
    </row>
    <row r="10671" spans="1:21" x14ac:dyDescent="0.75">
      <c r="A10671">
        <v>66103234</v>
      </c>
      <c r="B10671" t="s">
        <v>624</v>
      </c>
      <c r="C10671" t="s">
        <v>5482</v>
      </c>
      <c r="D10671" t="s">
        <v>5556</v>
      </c>
      <c r="E10671" t="s">
        <v>18</v>
      </c>
      <c r="F10671">
        <v>0</v>
      </c>
      <c r="I10671">
        <v>10</v>
      </c>
      <c r="J10671">
        <v>6.6666666666666696</v>
      </c>
      <c r="K10671">
        <v>10</v>
      </c>
      <c r="L10671" t="s">
        <v>5577</v>
      </c>
      <c r="M10671" t="s">
        <v>5543</v>
      </c>
      <c r="Q10671" t="s">
        <v>7195</v>
      </c>
      <c r="R10671" t="s">
        <v>7166</v>
      </c>
      <c r="S10671" t="s">
        <v>12</v>
      </c>
      <c r="T10671" t="s">
        <v>11</v>
      </c>
      <c r="U10671" t="s">
        <v>19</v>
      </c>
    </row>
    <row r="10672" spans="1:21" x14ac:dyDescent="0.75">
      <c r="A10672">
        <v>66103318</v>
      </c>
      <c r="B10672" t="s">
        <v>6042</v>
      </c>
      <c r="C10672" t="s">
        <v>5473</v>
      </c>
      <c r="D10672" t="s">
        <v>5556</v>
      </c>
      <c r="E10672" t="s">
        <v>18</v>
      </c>
      <c r="F10672">
        <v>0</v>
      </c>
      <c r="I10672">
        <v>18</v>
      </c>
      <c r="J10672">
        <v>11.3333333333333</v>
      </c>
      <c r="L10672" t="s">
        <v>5577</v>
      </c>
      <c r="M10672" t="s">
        <v>5543</v>
      </c>
      <c r="Q10672" t="s">
        <v>7159</v>
      </c>
      <c r="R10672" t="s">
        <v>7160</v>
      </c>
      <c r="S10672" t="s">
        <v>12</v>
      </c>
      <c r="T10672" t="s">
        <v>11</v>
      </c>
      <c r="U10672" t="s">
        <v>19</v>
      </c>
    </row>
    <row r="10673" spans="1:21" x14ac:dyDescent="0.75">
      <c r="A10673">
        <v>66103385</v>
      </c>
      <c r="B10673" t="s">
        <v>11264</v>
      </c>
      <c r="C10673" t="s">
        <v>5473</v>
      </c>
      <c r="D10673" t="s">
        <v>5555</v>
      </c>
      <c r="E10673" t="s">
        <v>18</v>
      </c>
      <c r="F10673">
        <v>0</v>
      </c>
      <c r="I10673">
        <v>12</v>
      </c>
      <c r="J10673">
        <v>11</v>
      </c>
      <c r="K10673">
        <v>12</v>
      </c>
      <c r="L10673" t="s">
        <v>5577</v>
      </c>
      <c r="M10673" t="s">
        <v>5543</v>
      </c>
      <c r="Q10673" t="s">
        <v>7168</v>
      </c>
      <c r="R10673" t="s">
        <v>7163</v>
      </c>
      <c r="S10673" t="s">
        <v>22</v>
      </c>
      <c r="T10673" t="s">
        <v>11</v>
      </c>
      <c r="U10673" t="s">
        <v>19</v>
      </c>
    </row>
    <row r="10674" spans="1:21" x14ac:dyDescent="0.75">
      <c r="A10674">
        <v>66103398</v>
      </c>
      <c r="B10674" t="s">
        <v>6544</v>
      </c>
      <c r="C10674" t="s">
        <v>5473</v>
      </c>
      <c r="D10674" t="s">
        <v>5556</v>
      </c>
      <c r="E10674" t="s">
        <v>18</v>
      </c>
      <c r="F10674">
        <v>0</v>
      </c>
      <c r="I10674">
        <v>9</v>
      </c>
      <c r="J10674">
        <v>3</v>
      </c>
      <c r="K10674">
        <v>40</v>
      </c>
      <c r="L10674" t="s">
        <v>5577</v>
      </c>
      <c r="M10674" t="s">
        <v>5543</v>
      </c>
      <c r="Q10674" t="s">
        <v>7162</v>
      </c>
      <c r="R10674" t="s">
        <v>7163</v>
      </c>
      <c r="S10674" t="s">
        <v>22</v>
      </c>
      <c r="T10674" t="s">
        <v>11</v>
      </c>
      <c r="U10674" t="s">
        <v>19</v>
      </c>
    </row>
    <row r="10675" spans="1:21" x14ac:dyDescent="0.75">
      <c r="A10675">
        <v>66103407</v>
      </c>
      <c r="B10675" t="s">
        <v>5011</v>
      </c>
      <c r="C10675" t="s">
        <v>5473</v>
      </c>
      <c r="D10675" t="s">
        <v>5555</v>
      </c>
      <c r="E10675" t="s">
        <v>5565</v>
      </c>
      <c r="F10675">
        <v>300</v>
      </c>
      <c r="G10675">
        <v>30</v>
      </c>
      <c r="H10675">
        <v>0.1</v>
      </c>
      <c r="I10675">
        <v>546</v>
      </c>
      <c r="J10675">
        <v>438</v>
      </c>
      <c r="K10675">
        <v>730</v>
      </c>
      <c r="L10675" t="s">
        <v>5562</v>
      </c>
      <c r="M10675" t="s">
        <v>5567</v>
      </c>
      <c r="Q10675" t="s">
        <v>7162</v>
      </c>
      <c r="R10675" t="s">
        <v>7163</v>
      </c>
      <c r="S10675" t="s">
        <v>22</v>
      </c>
      <c r="T10675" t="s">
        <v>11</v>
      </c>
      <c r="U10675" t="s">
        <v>19</v>
      </c>
    </row>
    <row r="10676" spans="1:21" x14ac:dyDescent="0.75">
      <c r="A10676">
        <v>66103415</v>
      </c>
      <c r="B10676" t="s">
        <v>11603</v>
      </c>
      <c r="C10676" t="s">
        <v>5473</v>
      </c>
      <c r="D10676" t="s">
        <v>5556</v>
      </c>
      <c r="E10676" t="s">
        <v>18</v>
      </c>
      <c r="F10676">
        <v>0</v>
      </c>
      <c r="I10676">
        <v>4</v>
      </c>
      <c r="J10676">
        <v>6</v>
      </c>
      <c r="K10676">
        <v>4</v>
      </c>
      <c r="L10676" t="s">
        <v>5577</v>
      </c>
      <c r="M10676" t="s">
        <v>5543</v>
      </c>
      <c r="Q10676" t="s">
        <v>7168</v>
      </c>
      <c r="R10676" t="s">
        <v>7163</v>
      </c>
      <c r="S10676" t="s">
        <v>22</v>
      </c>
      <c r="T10676" t="s">
        <v>11</v>
      </c>
      <c r="U10676" t="s">
        <v>19</v>
      </c>
    </row>
    <row r="10677" spans="1:21" x14ac:dyDescent="0.75">
      <c r="A10677">
        <v>66103417</v>
      </c>
      <c r="B10677" t="s">
        <v>11718</v>
      </c>
      <c r="C10677" t="s">
        <v>5473</v>
      </c>
      <c r="D10677" t="s">
        <v>5556</v>
      </c>
      <c r="E10677" t="s">
        <v>18</v>
      </c>
      <c r="F10677">
        <v>0</v>
      </c>
      <c r="I10677">
        <v>10</v>
      </c>
      <c r="J10677">
        <v>6.3333333333333304</v>
      </c>
      <c r="K10677">
        <v>11</v>
      </c>
      <c r="L10677" t="s">
        <v>5577</v>
      </c>
      <c r="M10677" t="s">
        <v>5543</v>
      </c>
      <c r="Q10677" t="s">
        <v>7168</v>
      </c>
      <c r="R10677" t="s">
        <v>7163</v>
      </c>
      <c r="S10677" t="s">
        <v>22</v>
      </c>
      <c r="T10677" t="s">
        <v>11</v>
      </c>
      <c r="U10677" t="s">
        <v>19</v>
      </c>
    </row>
    <row r="10678" spans="1:21" x14ac:dyDescent="0.75">
      <c r="A10678">
        <v>66103454</v>
      </c>
      <c r="B10678" t="s">
        <v>9833</v>
      </c>
      <c r="C10678" t="s">
        <v>5473</v>
      </c>
      <c r="D10678" t="s">
        <v>5556</v>
      </c>
      <c r="E10678" t="s">
        <v>18</v>
      </c>
      <c r="F10678">
        <v>0</v>
      </c>
      <c r="I10678">
        <v>4</v>
      </c>
      <c r="J10678">
        <v>4.6666666666666696</v>
      </c>
      <c r="K10678">
        <v>8</v>
      </c>
      <c r="L10678" t="s">
        <v>5577</v>
      </c>
      <c r="M10678" t="s">
        <v>5543</v>
      </c>
      <c r="Q10678" t="s">
        <v>7168</v>
      </c>
      <c r="R10678" t="s">
        <v>7163</v>
      </c>
      <c r="S10678" t="s">
        <v>22</v>
      </c>
      <c r="T10678" t="s">
        <v>11</v>
      </c>
      <c r="U10678" t="s">
        <v>19</v>
      </c>
    </row>
    <row r="10679" spans="1:21" x14ac:dyDescent="0.75">
      <c r="A10679">
        <v>66103582</v>
      </c>
      <c r="B10679" t="s">
        <v>2052</v>
      </c>
      <c r="C10679" t="s">
        <v>5463</v>
      </c>
      <c r="D10679" t="s">
        <v>5556</v>
      </c>
      <c r="E10679" t="s">
        <v>5565</v>
      </c>
      <c r="F10679">
        <v>160</v>
      </c>
      <c r="I10679">
        <v>145</v>
      </c>
      <c r="J10679">
        <v>145</v>
      </c>
      <c r="K10679">
        <v>130</v>
      </c>
      <c r="L10679" t="s">
        <v>5577</v>
      </c>
      <c r="M10679" t="s">
        <v>5611</v>
      </c>
      <c r="Q10679" t="s">
        <v>7223</v>
      </c>
      <c r="R10679" t="s">
        <v>7178</v>
      </c>
      <c r="S10679" t="s">
        <v>12</v>
      </c>
      <c r="T10679" t="s">
        <v>11</v>
      </c>
      <c r="U10679" t="s">
        <v>19</v>
      </c>
    </row>
    <row r="10680" spans="1:21" x14ac:dyDescent="0.75">
      <c r="A10680">
        <v>66103629</v>
      </c>
      <c r="B10680" t="s">
        <v>3464</v>
      </c>
      <c r="C10680" t="s">
        <v>5473</v>
      </c>
      <c r="D10680" t="s">
        <v>5555</v>
      </c>
      <c r="E10680" t="s">
        <v>18</v>
      </c>
      <c r="F10680">
        <v>0</v>
      </c>
      <c r="I10680">
        <v>10</v>
      </c>
      <c r="J10680">
        <v>17.3333333333333</v>
      </c>
      <c r="K10680">
        <v>3</v>
      </c>
      <c r="L10680" t="s">
        <v>5577</v>
      </c>
      <c r="M10680" t="s">
        <v>5543</v>
      </c>
      <c r="Q10680" t="s">
        <v>7192</v>
      </c>
      <c r="R10680" t="s">
        <v>7160</v>
      </c>
      <c r="S10680" t="s">
        <v>12</v>
      </c>
      <c r="T10680" t="s">
        <v>11</v>
      </c>
      <c r="U10680" t="s">
        <v>19</v>
      </c>
    </row>
    <row r="10681" spans="1:21" x14ac:dyDescent="0.75">
      <c r="A10681">
        <v>66103936</v>
      </c>
      <c r="B10681" t="s">
        <v>11465</v>
      </c>
      <c r="C10681" t="s">
        <v>5473</v>
      </c>
      <c r="D10681" t="s">
        <v>5555</v>
      </c>
      <c r="E10681" t="s">
        <v>18</v>
      </c>
      <c r="F10681">
        <v>0</v>
      </c>
      <c r="I10681">
        <v>6</v>
      </c>
      <c r="J10681">
        <v>6</v>
      </c>
      <c r="K10681">
        <v>3</v>
      </c>
      <c r="L10681" t="s">
        <v>5577</v>
      </c>
      <c r="M10681" t="s">
        <v>5543</v>
      </c>
      <c r="Q10681" t="s">
        <v>7198</v>
      </c>
      <c r="R10681" t="s">
        <v>7157</v>
      </c>
      <c r="S10681" t="s">
        <v>22</v>
      </c>
      <c r="T10681" t="s">
        <v>11</v>
      </c>
      <c r="U10681" t="s">
        <v>19</v>
      </c>
    </row>
    <row r="10682" spans="1:21" x14ac:dyDescent="0.75">
      <c r="A10682">
        <v>66103938</v>
      </c>
      <c r="B10682" t="s">
        <v>11788</v>
      </c>
      <c r="C10682" t="s">
        <v>5473</v>
      </c>
      <c r="D10682" t="s">
        <v>5555</v>
      </c>
      <c r="E10682" t="s">
        <v>18</v>
      </c>
      <c r="F10682">
        <v>0</v>
      </c>
      <c r="I10682">
        <v>6</v>
      </c>
      <c r="J10682">
        <v>9.3333333333333304</v>
      </c>
      <c r="K10682">
        <v>3</v>
      </c>
      <c r="L10682" t="s">
        <v>5577</v>
      </c>
      <c r="M10682" t="s">
        <v>5543</v>
      </c>
      <c r="Q10682" t="s">
        <v>7198</v>
      </c>
      <c r="R10682" t="s">
        <v>7157</v>
      </c>
      <c r="S10682" t="s">
        <v>22</v>
      </c>
      <c r="T10682" t="s">
        <v>11</v>
      </c>
      <c r="U10682" t="s">
        <v>19</v>
      </c>
    </row>
    <row r="10683" spans="1:21" x14ac:dyDescent="0.75">
      <c r="A10683">
        <v>66104096</v>
      </c>
      <c r="B10683" t="s">
        <v>11541</v>
      </c>
      <c r="C10683" t="s">
        <v>5473</v>
      </c>
      <c r="D10683" t="s">
        <v>5556</v>
      </c>
      <c r="E10683" t="s">
        <v>18</v>
      </c>
      <c r="F10683">
        <v>0</v>
      </c>
      <c r="I10683">
        <v>10</v>
      </c>
      <c r="J10683">
        <v>8</v>
      </c>
      <c r="L10683" t="s">
        <v>5577</v>
      </c>
      <c r="M10683" t="s">
        <v>5543</v>
      </c>
      <c r="Q10683" t="s">
        <v>7159</v>
      </c>
      <c r="R10683" t="s">
        <v>7160</v>
      </c>
      <c r="S10683" t="s">
        <v>12</v>
      </c>
      <c r="T10683" t="s">
        <v>11</v>
      </c>
      <c r="U10683" t="s">
        <v>19</v>
      </c>
    </row>
    <row r="10684" spans="1:21" x14ac:dyDescent="0.75">
      <c r="A10684">
        <v>66104168</v>
      </c>
      <c r="B10684" t="s">
        <v>11446</v>
      </c>
      <c r="C10684" t="s">
        <v>5473</v>
      </c>
      <c r="D10684" t="s">
        <v>5556</v>
      </c>
      <c r="E10684" t="s">
        <v>18</v>
      </c>
      <c r="F10684">
        <v>0</v>
      </c>
      <c r="I10684">
        <v>8</v>
      </c>
      <c r="J10684">
        <v>7.3333333333333304</v>
      </c>
      <c r="K10684">
        <v>8</v>
      </c>
      <c r="L10684" t="s">
        <v>5577</v>
      </c>
      <c r="M10684" t="s">
        <v>5543</v>
      </c>
      <c r="Q10684" t="s">
        <v>7232</v>
      </c>
      <c r="R10684" t="s">
        <v>7157</v>
      </c>
      <c r="S10684" t="s">
        <v>22</v>
      </c>
      <c r="T10684" t="s">
        <v>11</v>
      </c>
      <c r="U10684" t="s">
        <v>19</v>
      </c>
    </row>
    <row r="10685" spans="1:21" x14ac:dyDescent="0.75">
      <c r="A10685">
        <v>66104200</v>
      </c>
      <c r="B10685" t="s">
        <v>8127</v>
      </c>
      <c r="C10685" t="s">
        <v>5482</v>
      </c>
      <c r="D10685" t="s">
        <v>5547</v>
      </c>
      <c r="E10685" t="s">
        <v>18</v>
      </c>
      <c r="F10685">
        <v>0</v>
      </c>
      <c r="I10685">
        <v>60</v>
      </c>
      <c r="J10685">
        <v>28.6666666666667</v>
      </c>
      <c r="K10685">
        <v>199</v>
      </c>
      <c r="L10685" t="s">
        <v>5577</v>
      </c>
      <c r="M10685" t="s">
        <v>5543</v>
      </c>
      <c r="Q10685" t="s">
        <v>7346</v>
      </c>
      <c r="R10685" t="s">
        <v>7157</v>
      </c>
      <c r="S10685" t="s">
        <v>22</v>
      </c>
      <c r="T10685" t="s">
        <v>11</v>
      </c>
      <c r="U10685" t="s">
        <v>19</v>
      </c>
    </row>
    <row r="10686" spans="1:21" x14ac:dyDescent="0.75">
      <c r="A10686">
        <v>66104201</v>
      </c>
      <c r="B10686" t="s">
        <v>10282</v>
      </c>
      <c r="C10686" t="s">
        <v>5482</v>
      </c>
      <c r="D10686" t="s">
        <v>5556</v>
      </c>
      <c r="E10686" t="s">
        <v>18</v>
      </c>
      <c r="F10686">
        <v>0</v>
      </c>
      <c r="I10686">
        <v>12</v>
      </c>
      <c r="J10686">
        <v>13.3333333333333</v>
      </c>
      <c r="K10686">
        <v>58</v>
      </c>
      <c r="L10686" t="s">
        <v>5577</v>
      </c>
      <c r="M10686" t="s">
        <v>5543</v>
      </c>
      <c r="Q10686" t="s">
        <v>7346</v>
      </c>
      <c r="R10686" t="s">
        <v>7157</v>
      </c>
      <c r="S10686" t="s">
        <v>22</v>
      </c>
      <c r="T10686" t="s">
        <v>11</v>
      </c>
      <c r="U10686" t="s">
        <v>19</v>
      </c>
    </row>
    <row r="10687" spans="1:21" x14ac:dyDescent="0.75">
      <c r="A10687">
        <v>66104208</v>
      </c>
      <c r="B10687" t="s">
        <v>5227</v>
      </c>
      <c r="C10687" t="s">
        <v>5456</v>
      </c>
      <c r="D10687" t="s">
        <v>5556</v>
      </c>
      <c r="E10687" t="s">
        <v>18</v>
      </c>
      <c r="F10687">
        <v>0</v>
      </c>
      <c r="I10687">
        <v>19</v>
      </c>
      <c r="J10687">
        <v>12.3333333333333</v>
      </c>
      <c r="K10687">
        <v>15</v>
      </c>
      <c r="L10687" t="s">
        <v>5577</v>
      </c>
      <c r="M10687" t="s">
        <v>5543</v>
      </c>
      <c r="Q10687" t="s">
        <v>7346</v>
      </c>
      <c r="R10687" t="s">
        <v>7157</v>
      </c>
      <c r="S10687" t="s">
        <v>22</v>
      </c>
      <c r="T10687" t="s">
        <v>11</v>
      </c>
      <c r="U10687" t="s">
        <v>19</v>
      </c>
    </row>
    <row r="10688" spans="1:21" x14ac:dyDescent="0.75">
      <c r="A10688">
        <v>66104286</v>
      </c>
      <c r="B10688" t="s">
        <v>11524</v>
      </c>
      <c r="C10688" t="s">
        <v>5473</v>
      </c>
      <c r="D10688" t="s">
        <v>5556</v>
      </c>
      <c r="E10688" t="s">
        <v>18</v>
      </c>
      <c r="F10688">
        <v>0</v>
      </c>
      <c r="I10688">
        <v>20</v>
      </c>
      <c r="J10688">
        <v>9.3333333333333304</v>
      </c>
      <c r="L10688" t="s">
        <v>5577</v>
      </c>
      <c r="M10688" t="s">
        <v>5543</v>
      </c>
      <c r="Q10688" t="s">
        <v>7159</v>
      </c>
      <c r="R10688" t="s">
        <v>7160</v>
      </c>
      <c r="S10688" t="s">
        <v>12</v>
      </c>
      <c r="T10688" t="s">
        <v>11</v>
      </c>
      <c r="U10688" t="s">
        <v>19</v>
      </c>
    </row>
    <row r="10689" spans="1:21" x14ac:dyDescent="0.75">
      <c r="A10689">
        <v>66104327</v>
      </c>
      <c r="B10689" t="s">
        <v>5202</v>
      </c>
      <c r="C10689" t="s">
        <v>5473</v>
      </c>
      <c r="D10689" t="s">
        <v>5556</v>
      </c>
      <c r="E10689" t="s">
        <v>18</v>
      </c>
      <c r="F10689">
        <v>0</v>
      </c>
      <c r="I10689">
        <v>5</v>
      </c>
      <c r="J10689">
        <v>7.8333333333333304</v>
      </c>
      <c r="K10689">
        <v>6</v>
      </c>
      <c r="L10689" t="s">
        <v>5577</v>
      </c>
      <c r="M10689" t="s">
        <v>5543</v>
      </c>
      <c r="Q10689" t="s">
        <v>7190</v>
      </c>
      <c r="R10689" t="s">
        <v>7170</v>
      </c>
      <c r="S10689" t="s">
        <v>12</v>
      </c>
      <c r="T10689" t="s">
        <v>11</v>
      </c>
      <c r="U10689" t="s">
        <v>19</v>
      </c>
    </row>
    <row r="10690" spans="1:21" x14ac:dyDescent="0.75">
      <c r="A10690">
        <v>66104421</v>
      </c>
      <c r="B10690" t="s">
        <v>5247</v>
      </c>
      <c r="C10690" t="s">
        <v>5473</v>
      </c>
      <c r="D10690" t="s">
        <v>5556</v>
      </c>
      <c r="E10690" t="s">
        <v>18</v>
      </c>
      <c r="F10690">
        <v>0</v>
      </c>
      <c r="I10690">
        <v>55</v>
      </c>
      <c r="J10690">
        <v>33.3333333333333</v>
      </c>
      <c r="L10690" t="s">
        <v>5577</v>
      </c>
      <c r="M10690" t="s">
        <v>5543</v>
      </c>
      <c r="Q10690" t="s">
        <v>7159</v>
      </c>
      <c r="R10690" t="s">
        <v>7160</v>
      </c>
      <c r="S10690" t="s">
        <v>12</v>
      </c>
      <c r="T10690" t="s">
        <v>11</v>
      </c>
      <c r="U10690" t="s">
        <v>19</v>
      </c>
    </row>
    <row r="10691" spans="1:21" x14ac:dyDescent="0.75">
      <c r="A10691">
        <v>66104496</v>
      </c>
      <c r="B10691" t="s">
        <v>3204</v>
      </c>
      <c r="C10691" t="s">
        <v>5473</v>
      </c>
      <c r="D10691" t="s">
        <v>5556</v>
      </c>
      <c r="E10691" t="s">
        <v>18</v>
      </c>
      <c r="F10691">
        <v>0</v>
      </c>
      <c r="I10691">
        <v>13</v>
      </c>
      <c r="J10691">
        <v>5.3333333333333304</v>
      </c>
      <c r="K10691">
        <v>3</v>
      </c>
      <c r="L10691" t="s">
        <v>5577</v>
      </c>
      <c r="M10691" t="s">
        <v>5543</v>
      </c>
      <c r="Q10691" t="s">
        <v>7230</v>
      </c>
      <c r="R10691" t="s">
        <v>7160</v>
      </c>
      <c r="S10691" t="s">
        <v>12</v>
      </c>
      <c r="T10691" t="s">
        <v>11</v>
      </c>
      <c r="U10691" t="s">
        <v>19</v>
      </c>
    </row>
    <row r="10692" spans="1:21" x14ac:dyDescent="0.75">
      <c r="A10692">
        <v>66104544</v>
      </c>
      <c r="B10692" t="s">
        <v>11605</v>
      </c>
      <c r="C10692" t="s">
        <v>5473</v>
      </c>
      <c r="D10692" t="s">
        <v>5555</v>
      </c>
      <c r="E10692" t="s">
        <v>18</v>
      </c>
      <c r="F10692">
        <v>0</v>
      </c>
      <c r="I10692">
        <v>10</v>
      </c>
      <c r="J10692">
        <v>8.6666666666666696</v>
      </c>
      <c r="K10692">
        <v>15</v>
      </c>
      <c r="L10692" t="s">
        <v>5577</v>
      </c>
      <c r="M10692" t="s">
        <v>5543</v>
      </c>
      <c r="Q10692" t="s">
        <v>7168</v>
      </c>
      <c r="R10692" t="s">
        <v>7163</v>
      </c>
      <c r="S10692" t="s">
        <v>22</v>
      </c>
      <c r="T10692" t="s">
        <v>11</v>
      </c>
      <c r="U10692" t="s">
        <v>19</v>
      </c>
    </row>
    <row r="10693" spans="1:21" x14ac:dyDescent="0.75">
      <c r="A10693">
        <v>66104548</v>
      </c>
      <c r="B10693" t="s">
        <v>11159</v>
      </c>
      <c r="C10693" t="s">
        <v>5473</v>
      </c>
      <c r="D10693" t="s">
        <v>5556</v>
      </c>
      <c r="E10693" t="s">
        <v>18</v>
      </c>
      <c r="F10693">
        <v>0</v>
      </c>
      <c r="I10693">
        <v>4</v>
      </c>
      <c r="J10693">
        <v>3</v>
      </c>
      <c r="K10693">
        <v>6</v>
      </c>
      <c r="L10693" t="s">
        <v>5577</v>
      </c>
      <c r="M10693" t="s">
        <v>5543</v>
      </c>
      <c r="Q10693" t="s">
        <v>7168</v>
      </c>
      <c r="R10693" t="s">
        <v>7163</v>
      </c>
      <c r="S10693" t="s">
        <v>22</v>
      </c>
      <c r="T10693" t="s">
        <v>11</v>
      </c>
      <c r="U10693" t="s">
        <v>19</v>
      </c>
    </row>
    <row r="10694" spans="1:21" x14ac:dyDescent="0.75">
      <c r="A10694">
        <v>66104565</v>
      </c>
      <c r="B10694" t="s">
        <v>10733</v>
      </c>
      <c r="C10694" t="s">
        <v>5482</v>
      </c>
      <c r="D10694" t="s">
        <v>5556</v>
      </c>
      <c r="E10694" t="s">
        <v>18</v>
      </c>
      <c r="F10694">
        <v>0</v>
      </c>
      <c r="I10694">
        <v>5</v>
      </c>
      <c r="J10694">
        <v>4</v>
      </c>
      <c r="K10694">
        <v>2</v>
      </c>
      <c r="L10694" t="s">
        <v>5577</v>
      </c>
      <c r="M10694" t="s">
        <v>5543</v>
      </c>
      <c r="Q10694" t="s">
        <v>7199</v>
      </c>
      <c r="R10694" t="s">
        <v>7166</v>
      </c>
      <c r="S10694" t="s">
        <v>12</v>
      </c>
      <c r="T10694" t="s">
        <v>11</v>
      </c>
      <c r="U10694" t="s">
        <v>19</v>
      </c>
    </row>
    <row r="10695" spans="1:21" x14ac:dyDescent="0.75">
      <c r="A10695">
        <v>66104572</v>
      </c>
      <c r="B10695" t="s">
        <v>11071</v>
      </c>
      <c r="C10695" t="s">
        <v>5473</v>
      </c>
      <c r="D10695" t="s">
        <v>5556</v>
      </c>
      <c r="E10695" t="s">
        <v>18</v>
      </c>
      <c r="F10695">
        <v>0</v>
      </c>
      <c r="I10695">
        <v>72</v>
      </c>
      <c r="J10695">
        <v>69</v>
      </c>
      <c r="K10695">
        <v>98</v>
      </c>
      <c r="L10695" t="s">
        <v>5577</v>
      </c>
      <c r="M10695" t="s">
        <v>5543</v>
      </c>
      <c r="Q10695" t="s">
        <v>7179</v>
      </c>
      <c r="R10695" t="s">
        <v>7180</v>
      </c>
      <c r="S10695" t="s">
        <v>22</v>
      </c>
      <c r="T10695" t="s">
        <v>11</v>
      </c>
      <c r="U10695" t="s">
        <v>19</v>
      </c>
    </row>
    <row r="10696" spans="1:21" x14ac:dyDescent="0.75">
      <c r="A10696">
        <v>66104576</v>
      </c>
      <c r="B10696" t="s">
        <v>11216</v>
      </c>
      <c r="C10696" t="s">
        <v>5473</v>
      </c>
      <c r="D10696" t="s">
        <v>5556</v>
      </c>
      <c r="E10696" t="s">
        <v>18</v>
      </c>
      <c r="F10696">
        <v>0</v>
      </c>
      <c r="I10696">
        <v>57</v>
      </c>
      <c r="J10696">
        <v>61.3333333333333</v>
      </c>
      <c r="K10696">
        <v>70</v>
      </c>
      <c r="L10696" t="s">
        <v>5577</v>
      </c>
      <c r="M10696" t="s">
        <v>5543</v>
      </c>
      <c r="Q10696" t="s">
        <v>7179</v>
      </c>
      <c r="R10696" t="s">
        <v>7180</v>
      </c>
      <c r="S10696" t="s">
        <v>22</v>
      </c>
      <c r="T10696" t="s">
        <v>11</v>
      </c>
      <c r="U10696" t="s">
        <v>19</v>
      </c>
    </row>
    <row r="10697" spans="1:21" x14ac:dyDescent="0.75">
      <c r="A10697">
        <v>66104581</v>
      </c>
      <c r="B10697" t="s">
        <v>11160</v>
      </c>
      <c r="C10697" t="s">
        <v>5493</v>
      </c>
      <c r="D10697" t="s">
        <v>5542</v>
      </c>
      <c r="E10697" t="s">
        <v>18</v>
      </c>
      <c r="F10697">
        <v>0</v>
      </c>
      <c r="I10697">
        <v>15</v>
      </c>
      <c r="J10697">
        <v>14.3333333333333</v>
      </c>
      <c r="K10697">
        <v>12</v>
      </c>
      <c r="L10697" t="s">
        <v>5577</v>
      </c>
      <c r="M10697" t="s">
        <v>5543</v>
      </c>
      <c r="Q10697" t="s">
        <v>7199</v>
      </c>
      <c r="R10697" t="s">
        <v>7166</v>
      </c>
      <c r="S10697" t="s">
        <v>12</v>
      </c>
      <c r="T10697" t="s">
        <v>11</v>
      </c>
      <c r="U10697" t="s">
        <v>19</v>
      </c>
    </row>
    <row r="10698" spans="1:21" x14ac:dyDescent="0.75">
      <c r="A10698">
        <v>66104663</v>
      </c>
      <c r="B10698" t="s">
        <v>1582</v>
      </c>
      <c r="C10698" t="s">
        <v>5473</v>
      </c>
      <c r="D10698" t="s">
        <v>5556</v>
      </c>
      <c r="E10698" t="s">
        <v>18</v>
      </c>
      <c r="F10698">
        <v>0</v>
      </c>
      <c r="G10698">
        <v>5</v>
      </c>
      <c r="H10698" t="s">
        <v>11904</v>
      </c>
      <c r="I10698">
        <v>5</v>
      </c>
      <c r="J10698">
        <v>2.3333333333333299</v>
      </c>
      <c r="K10698">
        <v>5</v>
      </c>
      <c r="L10698" t="s">
        <v>5549</v>
      </c>
      <c r="M10698" t="s">
        <v>5543</v>
      </c>
      <c r="Q10698" t="s">
        <v>7193</v>
      </c>
      <c r="R10698" t="s">
        <v>7178</v>
      </c>
      <c r="S10698" t="s">
        <v>12</v>
      </c>
      <c r="T10698" t="s">
        <v>11</v>
      </c>
      <c r="U10698" t="s">
        <v>19</v>
      </c>
    </row>
    <row r="10699" spans="1:21" x14ac:dyDescent="0.75">
      <c r="A10699">
        <v>66104670</v>
      </c>
      <c r="B10699" t="s">
        <v>4698</v>
      </c>
      <c r="C10699" t="s">
        <v>5473</v>
      </c>
      <c r="D10699" t="s">
        <v>5556</v>
      </c>
      <c r="E10699" t="s">
        <v>18</v>
      </c>
      <c r="F10699">
        <v>0</v>
      </c>
      <c r="I10699">
        <v>4</v>
      </c>
      <c r="J10699">
        <v>9.3333333333333304</v>
      </c>
      <c r="K10699">
        <v>23</v>
      </c>
      <c r="L10699" t="s">
        <v>5577</v>
      </c>
      <c r="M10699" t="s">
        <v>5543</v>
      </c>
      <c r="Q10699" t="s">
        <v>7193</v>
      </c>
      <c r="R10699" t="s">
        <v>7178</v>
      </c>
      <c r="S10699" t="s">
        <v>12</v>
      </c>
      <c r="T10699" t="s">
        <v>11</v>
      </c>
      <c r="U10699" t="s">
        <v>19</v>
      </c>
    </row>
    <row r="10700" spans="1:21" x14ac:dyDescent="0.75">
      <c r="A10700">
        <v>66104705</v>
      </c>
      <c r="B10700" t="s">
        <v>9651</v>
      </c>
      <c r="C10700" t="s">
        <v>5473</v>
      </c>
      <c r="D10700" t="s">
        <v>5556</v>
      </c>
      <c r="E10700" t="s">
        <v>18</v>
      </c>
      <c r="F10700">
        <v>0</v>
      </c>
      <c r="J10700">
        <v>5</v>
      </c>
      <c r="K10700">
        <v>9</v>
      </c>
      <c r="L10700" t="s">
        <v>5577</v>
      </c>
      <c r="M10700" t="s">
        <v>5543</v>
      </c>
      <c r="Q10700" t="s">
        <v>7177</v>
      </c>
      <c r="R10700" t="s">
        <v>7178</v>
      </c>
      <c r="S10700" t="s">
        <v>12</v>
      </c>
      <c r="T10700" t="s">
        <v>11</v>
      </c>
      <c r="U10700" t="s">
        <v>19</v>
      </c>
    </row>
    <row r="10701" spans="1:21" x14ac:dyDescent="0.75">
      <c r="A10701">
        <v>66104858</v>
      </c>
      <c r="B10701" t="s">
        <v>10175</v>
      </c>
      <c r="C10701" t="s">
        <v>5473</v>
      </c>
      <c r="D10701" t="s">
        <v>5556</v>
      </c>
      <c r="E10701" t="s">
        <v>18</v>
      </c>
      <c r="F10701">
        <v>0</v>
      </c>
      <c r="I10701">
        <v>13</v>
      </c>
      <c r="J10701">
        <v>7</v>
      </c>
      <c r="K10701">
        <v>3</v>
      </c>
      <c r="L10701" t="s">
        <v>5577</v>
      </c>
      <c r="M10701" t="s">
        <v>5543</v>
      </c>
      <c r="Q10701" t="s">
        <v>7164</v>
      </c>
      <c r="R10701" t="s">
        <v>7160</v>
      </c>
      <c r="S10701" t="s">
        <v>12</v>
      </c>
      <c r="T10701" t="s">
        <v>11</v>
      </c>
      <c r="U10701" t="s">
        <v>19</v>
      </c>
    </row>
    <row r="10702" spans="1:21" x14ac:dyDescent="0.75">
      <c r="A10702">
        <v>66104892</v>
      </c>
      <c r="B10702" t="s">
        <v>11190</v>
      </c>
      <c r="C10702" t="s">
        <v>5456</v>
      </c>
      <c r="D10702" t="s">
        <v>5555</v>
      </c>
      <c r="E10702" t="s">
        <v>18</v>
      </c>
      <c r="F10702">
        <v>0</v>
      </c>
      <c r="I10702">
        <v>6</v>
      </c>
      <c r="J10702">
        <v>31.6666666666667</v>
      </c>
      <c r="K10702">
        <v>8</v>
      </c>
      <c r="L10702" t="s">
        <v>5577</v>
      </c>
      <c r="M10702" t="s">
        <v>5543</v>
      </c>
      <c r="Q10702" t="s">
        <v>7247</v>
      </c>
      <c r="R10702" t="s">
        <v>7180</v>
      </c>
      <c r="S10702" t="s">
        <v>22</v>
      </c>
      <c r="T10702" t="s">
        <v>11</v>
      </c>
      <c r="U10702" t="s">
        <v>19</v>
      </c>
    </row>
    <row r="10703" spans="1:21" x14ac:dyDescent="0.75">
      <c r="A10703">
        <v>66104952</v>
      </c>
      <c r="B10703" t="s">
        <v>11685</v>
      </c>
      <c r="C10703" t="s">
        <v>5473</v>
      </c>
      <c r="D10703" t="s">
        <v>5556</v>
      </c>
      <c r="E10703" t="s">
        <v>18</v>
      </c>
      <c r="F10703">
        <v>0</v>
      </c>
      <c r="I10703">
        <v>6</v>
      </c>
      <c r="J10703">
        <v>4.6666666666666696</v>
      </c>
      <c r="K10703">
        <v>2</v>
      </c>
      <c r="L10703" t="s">
        <v>5577</v>
      </c>
      <c r="M10703" t="s">
        <v>5543</v>
      </c>
      <c r="Q10703" t="s">
        <v>7156</v>
      </c>
      <c r="R10703" t="s">
        <v>7157</v>
      </c>
      <c r="S10703" t="s">
        <v>22</v>
      </c>
      <c r="T10703" t="s">
        <v>11</v>
      </c>
      <c r="U10703" t="s">
        <v>19</v>
      </c>
    </row>
    <row r="10704" spans="1:21" x14ac:dyDescent="0.75">
      <c r="A10704">
        <v>66104962</v>
      </c>
      <c r="B10704" t="s">
        <v>10944</v>
      </c>
      <c r="C10704" t="s">
        <v>5473</v>
      </c>
      <c r="D10704" t="s">
        <v>5555</v>
      </c>
      <c r="E10704" t="s">
        <v>18</v>
      </c>
      <c r="F10704">
        <v>0</v>
      </c>
      <c r="I10704">
        <v>11</v>
      </c>
      <c r="J10704">
        <v>26.3333333333333</v>
      </c>
      <c r="K10704">
        <v>6</v>
      </c>
      <c r="L10704" t="s">
        <v>5577</v>
      </c>
      <c r="M10704" t="s">
        <v>5543</v>
      </c>
      <c r="Q10704" t="s">
        <v>7194</v>
      </c>
      <c r="R10704" t="s">
        <v>7154</v>
      </c>
      <c r="S10704" t="s">
        <v>12</v>
      </c>
      <c r="T10704" t="s">
        <v>11</v>
      </c>
      <c r="U10704" t="s">
        <v>19</v>
      </c>
    </row>
    <row r="10705" spans="1:21" x14ac:dyDescent="0.75">
      <c r="A10705">
        <v>66104965</v>
      </c>
      <c r="B10705" t="s">
        <v>1107</v>
      </c>
      <c r="C10705" t="s">
        <v>5473</v>
      </c>
      <c r="D10705" t="s">
        <v>5556</v>
      </c>
      <c r="E10705" t="s">
        <v>18</v>
      </c>
      <c r="F10705">
        <v>0</v>
      </c>
      <c r="I10705">
        <v>4</v>
      </c>
      <c r="J10705">
        <v>5.3333333333333304</v>
      </c>
      <c r="K10705">
        <v>13</v>
      </c>
      <c r="L10705" t="s">
        <v>5577</v>
      </c>
      <c r="M10705" t="s">
        <v>5543</v>
      </c>
      <c r="Q10705" t="s">
        <v>7194</v>
      </c>
      <c r="R10705" t="s">
        <v>7154</v>
      </c>
      <c r="S10705" t="s">
        <v>12</v>
      </c>
      <c r="T10705" t="s">
        <v>11</v>
      </c>
      <c r="U10705" t="s">
        <v>19</v>
      </c>
    </row>
    <row r="10706" spans="1:21" x14ac:dyDescent="0.75">
      <c r="A10706">
        <v>66104972</v>
      </c>
      <c r="B10706" t="s">
        <v>2635</v>
      </c>
      <c r="C10706" t="s">
        <v>5473</v>
      </c>
      <c r="D10706" t="s">
        <v>5556</v>
      </c>
      <c r="E10706" t="s">
        <v>18</v>
      </c>
      <c r="F10706">
        <v>0</v>
      </c>
      <c r="G10706">
        <v>12</v>
      </c>
      <c r="H10706" t="s">
        <v>11904</v>
      </c>
      <c r="I10706">
        <v>6</v>
      </c>
      <c r="J10706">
        <v>5</v>
      </c>
      <c r="K10706">
        <v>6</v>
      </c>
      <c r="L10706" t="s">
        <v>5549</v>
      </c>
      <c r="M10706" t="s">
        <v>5543</v>
      </c>
      <c r="Q10706" t="s">
        <v>7194</v>
      </c>
      <c r="R10706" t="s">
        <v>7154</v>
      </c>
      <c r="S10706" t="s">
        <v>12</v>
      </c>
      <c r="T10706" t="s">
        <v>11</v>
      </c>
      <c r="U10706" t="s">
        <v>19</v>
      </c>
    </row>
    <row r="10707" spans="1:21" x14ac:dyDescent="0.75">
      <c r="A10707">
        <v>66104988</v>
      </c>
      <c r="B10707" t="s">
        <v>4624</v>
      </c>
      <c r="C10707" t="s">
        <v>5473</v>
      </c>
      <c r="D10707" t="s">
        <v>5556</v>
      </c>
      <c r="E10707" t="s">
        <v>18</v>
      </c>
      <c r="F10707">
        <v>0</v>
      </c>
      <c r="G10707">
        <v>8</v>
      </c>
      <c r="H10707" t="s">
        <v>11904</v>
      </c>
      <c r="I10707">
        <v>4</v>
      </c>
      <c r="J10707">
        <v>16.6666666666667</v>
      </c>
      <c r="K10707">
        <v>12</v>
      </c>
      <c r="L10707" t="s">
        <v>5549</v>
      </c>
      <c r="M10707" t="s">
        <v>5543</v>
      </c>
      <c r="Q10707" t="s">
        <v>7194</v>
      </c>
      <c r="R10707" t="s">
        <v>7154</v>
      </c>
      <c r="S10707" t="s">
        <v>12</v>
      </c>
      <c r="T10707" t="s">
        <v>11</v>
      </c>
      <c r="U10707" t="s">
        <v>19</v>
      </c>
    </row>
    <row r="10708" spans="1:21" x14ac:dyDescent="0.75">
      <c r="A10708">
        <v>66105002</v>
      </c>
      <c r="B10708" t="s">
        <v>11098</v>
      </c>
      <c r="C10708" t="s">
        <v>5473</v>
      </c>
      <c r="D10708" t="s">
        <v>5556</v>
      </c>
      <c r="E10708" t="s">
        <v>18</v>
      </c>
      <c r="F10708">
        <v>0</v>
      </c>
      <c r="I10708">
        <v>8</v>
      </c>
      <c r="J10708">
        <v>7.6666666666666696</v>
      </c>
      <c r="K10708">
        <v>6</v>
      </c>
      <c r="L10708" t="s">
        <v>5577</v>
      </c>
      <c r="M10708" t="s">
        <v>5543</v>
      </c>
      <c r="Q10708" t="s">
        <v>7168</v>
      </c>
      <c r="R10708" t="s">
        <v>7163</v>
      </c>
      <c r="S10708" t="s">
        <v>22</v>
      </c>
      <c r="T10708" t="s">
        <v>11</v>
      </c>
      <c r="U10708" t="s">
        <v>19</v>
      </c>
    </row>
    <row r="10709" spans="1:21" x14ac:dyDescent="0.75">
      <c r="A10709">
        <v>66105004</v>
      </c>
      <c r="B10709" t="s">
        <v>3913</v>
      </c>
      <c r="C10709" t="s">
        <v>5473</v>
      </c>
      <c r="D10709" t="s">
        <v>5556</v>
      </c>
      <c r="E10709" t="s">
        <v>18</v>
      </c>
      <c r="F10709">
        <v>0</v>
      </c>
      <c r="I10709">
        <v>3</v>
      </c>
      <c r="J10709">
        <v>2</v>
      </c>
      <c r="K10709">
        <v>2</v>
      </c>
      <c r="L10709" t="s">
        <v>5577</v>
      </c>
      <c r="M10709" t="s">
        <v>5543</v>
      </c>
      <c r="Q10709" t="s">
        <v>7171</v>
      </c>
      <c r="R10709" t="s">
        <v>7154</v>
      </c>
      <c r="S10709" t="s">
        <v>12</v>
      </c>
      <c r="T10709" t="s">
        <v>11</v>
      </c>
      <c r="U10709" t="s">
        <v>19</v>
      </c>
    </row>
    <row r="10710" spans="1:21" x14ac:dyDescent="0.75">
      <c r="A10710">
        <v>66105006</v>
      </c>
      <c r="B10710" t="s">
        <v>11737</v>
      </c>
      <c r="C10710" t="s">
        <v>5473</v>
      </c>
      <c r="D10710" t="s">
        <v>5556</v>
      </c>
      <c r="E10710" t="s">
        <v>18</v>
      </c>
      <c r="F10710">
        <v>0</v>
      </c>
      <c r="I10710">
        <v>18</v>
      </c>
      <c r="J10710">
        <v>9.6666666666666696</v>
      </c>
      <c r="L10710" t="s">
        <v>5577</v>
      </c>
      <c r="M10710" t="s">
        <v>5543</v>
      </c>
      <c r="Q10710" t="s">
        <v>7159</v>
      </c>
      <c r="R10710" t="s">
        <v>7160</v>
      </c>
      <c r="S10710" t="s">
        <v>12</v>
      </c>
      <c r="T10710" t="s">
        <v>11</v>
      </c>
      <c r="U10710" t="s">
        <v>19</v>
      </c>
    </row>
    <row r="10711" spans="1:21" x14ac:dyDescent="0.75">
      <c r="A10711">
        <v>66105007</v>
      </c>
      <c r="B10711" t="s">
        <v>11738</v>
      </c>
      <c r="C10711" t="s">
        <v>5473</v>
      </c>
      <c r="D10711" t="s">
        <v>5556</v>
      </c>
      <c r="E10711" t="s">
        <v>18</v>
      </c>
      <c r="F10711">
        <v>0</v>
      </c>
      <c r="I10711">
        <v>11</v>
      </c>
      <c r="J10711">
        <v>5.3333333333333304</v>
      </c>
      <c r="L10711" t="s">
        <v>5577</v>
      </c>
      <c r="M10711" t="s">
        <v>5543</v>
      </c>
      <c r="Q10711" t="s">
        <v>7159</v>
      </c>
      <c r="R10711" t="s">
        <v>7160</v>
      </c>
      <c r="S10711" t="s">
        <v>12</v>
      </c>
      <c r="T10711" t="s">
        <v>11</v>
      </c>
      <c r="U10711" t="s">
        <v>19</v>
      </c>
    </row>
    <row r="10712" spans="1:21" x14ac:dyDescent="0.75">
      <c r="A10712">
        <v>66105012</v>
      </c>
      <c r="B10712" t="s">
        <v>2920</v>
      </c>
      <c r="C10712" t="s">
        <v>5473</v>
      </c>
      <c r="D10712" t="s">
        <v>5556</v>
      </c>
      <c r="E10712" t="s">
        <v>18</v>
      </c>
      <c r="F10712">
        <v>0</v>
      </c>
      <c r="I10712">
        <v>27</v>
      </c>
      <c r="J10712">
        <v>14.3333333333333</v>
      </c>
      <c r="L10712" t="s">
        <v>5577</v>
      </c>
      <c r="M10712" t="s">
        <v>5543</v>
      </c>
      <c r="Q10712" t="s">
        <v>7159</v>
      </c>
      <c r="R10712" t="s">
        <v>7160</v>
      </c>
      <c r="S10712" t="s">
        <v>12</v>
      </c>
      <c r="T10712" t="s">
        <v>11</v>
      </c>
      <c r="U10712" t="s">
        <v>19</v>
      </c>
    </row>
    <row r="10713" spans="1:21" x14ac:dyDescent="0.75">
      <c r="A10713">
        <v>66105056</v>
      </c>
      <c r="B10713" t="s">
        <v>10771</v>
      </c>
      <c r="C10713" t="s">
        <v>5473</v>
      </c>
      <c r="D10713" t="s">
        <v>5555</v>
      </c>
      <c r="E10713" t="s">
        <v>18</v>
      </c>
      <c r="F10713">
        <v>0</v>
      </c>
      <c r="I10713">
        <v>6</v>
      </c>
      <c r="J10713">
        <v>3.3333333333333299</v>
      </c>
      <c r="K10713">
        <v>10</v>
      </c>
      <c r="L10713" t="s">
        <v>5577</v>
      </c>
      <c r="M10713" t="s">
        <v>5543</v>
      </c>
      <c r="Q10713" t="s">
        <v>7182</v>
      </c>
      <c r="R10713" t="s">
        <v>7154</v>
      </c>
      <c r="S10713" t="s">
        <v>12</v>
      </c>
      <c r="T10713" t="s">
        <v>11</v>
      </c>
      <c r="U10713" t="s">
        <v>19</v>
      </c>
    </row>
    <row r="10714" spans="1:21" x14ac:dyDescent="0.75">
      <c r="A10714">
        <v>66105061</v>
      </c>
      <c r="B10714" t="s">
        <v>11400</v>
      </c>
      <c r="C10714" t="s">
        <v>5473</v>
      </c>
      <c r="D10714" t="s">
        <v>5556</v>
      </c>
      <c r="E10714" t="s">
        <v>18</v>
      </c>
      <c r="F10714">
        <v>0</v>
      </c>
      <c r="I10714">
        <v>4</v>
      </c>
      <c r="J10714">
        <v>4</v>
      </c>
      <c r="K10714">
        <v>2</v>
      </c>
      <c r="L10714" t="s">
        <v>5577</v>
      </c>
      <c r="M10714" t="s">
        <v>5543</v>
      </c>
      <c r="Q10714" t="s">
        <v>7189</v>
      </c>
      <c r="R10714" t="s">
        <v>7160</v>
      </c>
      <c r="S10714" t="s">
        <v>12</v>
      </c>
      <c r="T10714" t="s">
        <v>11</v>
      </c>
      <c r="U10714" t="s">
        <v>19</v>
      </c>
    </row>
    <row r="10715" spans="1:21" x14ac:dyDescent="0.75">
      <c r="A10715">
        <v>66105088</v>
      </c>
      <c r="B10715" t="s">
        <v>11129</v>
      </c>
      <c r="C10715" t="s">
        <v>5473</v>
      </c>
      <c r="D10715" t="s">
        <v>5556</v>
      </c>
      <c r="E10715" t="s">
        <v>18</v>
      </c>
      <c r="F10715">
        <v>0</v>
      </c>
      <c r="I10715">
        <v>7</v>
      </c>
      <c r="J10715">
        <v>5.6666666666666696</v>
      </c>
      <c r="K10715">
        <v>15</v>
      </c>
      <c r="L10715" t="s">
        <v>5577</v>
      </c>
      <c r="M10715" t="s">
        <v>5543</v>
      </c>
      <c r="Q10715" t="s">
        <v>7153</v>
      </c>
      <c r="R10715" t="s">
        <v>7154</v>
      </c>
      <c r="S10715" t="s">
        <v>12</v>
      </c>
      <c r="T10715" t="s">
        <v>11</v>
      </c>
      <c r="U10715" t="s">
        <v>19</v>
      </c>
    </row>
    <row r="10716" spans="1:21" x14ac:dyDescent="0.75">
      <c r="A10716">
        <v>66105095</v>
      </c>
      <c r="B10716" t="s">
        <v>3634</v>
      </c>
      <c r="C10716" t="s">
        <v>5473</v>
      </c>
      <c r="D10716" t="s">
        <v>5556</v>
      </c>
      <c r="E10716" t="s">
        <v>18</v>
      </c>
      <c r="F10716">
        <v>0</v>
      </c>
      <c r="I10716">
        <v>61</v>
      </c>
      <c r="J10716">
        <v>43</v>
      </c>
      <c r="L10716" t="s">
        <v>5577</v>
      </c>
      <c r="M10716" t="s">
        <v>5543</v>
      </c>
      <c r="Q10716" t="s">
        <v>7182</v>
      </c>
      <c r="R10716" t="s">
        <v>7154</v>
      </c>
      <c r="S10716" t="s">
        <v>12</v>
      </c>
      <c r="T10716" t="s">
        <v>11</v>
      </c>
      <c r="U10716" t="s">
        <v>19</v>
      </c>
    </row>
    <row r="10717" spans="1:21" x14ac:dyDescent="0.75">
      <c r="A10717">
        <v>66105112</v>
      </c>
      <c r="B10717" t="s">
        <v>8077</v>
      </c>
      <c r="C10717" t="s">
        <v>5456</v>
      </c>
      <c r="D10717" t="s">
        <v>5547</v>
      </c>
      <c r="E10717" t="s">
        <v>18</v>
      </c>
      <c r="F10717">
        <v>0</v>
      </c>
      <c r="I10717">
        <v>9</v>
      </c>
      <c r="J10717">
        <v>43.3333333333333</v>
      </c>
      <c r="K10717">
        <v>402</v>
      </c>
      <c r="L10717" t="s">
        <v>5577</v>
      </c>
      <c r="M10717" t="s">
        <v>5543</v>
      </c>
      <c r="Q10717" t="s">
        <v>7214</v>
      </c>
      <c r="R10717" t="s">
        <v>7163</v>
      </c>
      <c r="S10717" t="s">
        <v>22</v>
      </c>
      <c r="T10717" t="s">
        <v>11</v>
      </c>
      <c r="U10717" t="s">
        <v>19</v>
      </c>
    </row>
    <row r="10718" spans="1:21" x14ac:dyDescent="0.75">
      <c r="A10718">
        <v>66105117</v>
      </c>
      <c r="B10718" t="s">
        <v>11719</v>
      </c>
      <c r="C10718" t="s">
        <v>5456</v>
      </c>
      <c r="D10718" t="s">
        <v>5556</v>
      </c>
      <c r="E10718" t="s">
        <v>18</v>
      </c>
      <c r="F10718">
        <v>0</v>
      </c>
      <c r="I10718">
        <v>8</v>
      </c>
      <c r="J10718">
        <v>6.6666666666666696</v>
      </c>
      <c r="K10718">
        <v>10</v>
      </c>
      <c r="L10718" t="s">
        <v>5577</v>
      </c>
      <c r="M10718" t="s">
        <v>5543</v>
      </c>
      <c r="Q10718" t="s">
        <v>7214</v>
      </c>
      <c r="R10718" t="s">
        <v>7163</v>
      </c>
      <c r="S10718" t="s">
        <v>22</v>
      </c>
      <c r="T10718" t="s">
        <v>11</v>
      </c>
      <c r="U10718" t="s">
        <v>19</v>
      </c>
    </row>
    <row r="10719" spans="1:21" x14ac:dyDescent="0.75">
      <c r="A10719">
        <v>66105155</v>
      </c>
      <c r="B10719" t="s">
        <v>2935</v>
      </c>
      <c r="C10719" t="s">
        <v>5473</v>
      </c>
      <c r="D10719" t="s">
        <v>5555</v>
      </c>
      <c r="E10719" t="s">
        <v>18</v>
      </c>
      <c r="F10719">
        <v>0</v>
      </c>
      <c r="I10719">
        <v>24</v>
      </c>
      <c r="J10719">
        <v>20.3333333333333</v>
      </c>
      <c r="K10719">
        <v>17</v>
      </c>
      <c r="L10719" t="s">
        <v>5577</v>
      </c>
      <c r="M10719" t="s">
        <v>5543</v>
      </c>
      <c r="Q10719" t="s">
        <v>7183</v>
      </c>
      <c r="R10719" t="s">
        <v>7184</v>
      </c>
      <c r="S10719" t="s">
        <v>22</v>
      </c>
      <c r="T10719" t="s">
        <v>11</v>
      </c>
      <c r="U10719" t="s">
        <v>19</v>
      </c>
    </row>
    <row r="10720" spans="1:21" x14ac:dyDescent="0.75">
      <c r="A10720">
        <v>66105158</v>
      </c>
      <c r="B10720" t="s">
        <v>4491</v>
      </c>
      <c r="C10720" t="s">
        <v>5473</v>
      </c>
      <c r="D10720" t="s">
        <v>5556</v>
      </c>
      <c r="E10720" t="s">
        <v>18</v>
      </c>
      <c r="F10720">
        <v>0</v>
      </c>
      <c r="I10720">
        <v>4</v>
      </c>
      <c r="J10720">
        <v>4.3333333333333304</v>
      </c>
      <c r="K10720">
        <v>7</v>
      </c>
      <c r="L10720" t="s">
        <v>5577</v>
      </c>
      <c r="M10720" t="s">
        <v>5543</v>
      </c>
      <c r="Q10720" t="s">
        <v>7187</v>
      </c>
      <c r="R10720" t="s">
        <v>7180</v>
      </c>
      <c r="S10720" t="s">
        <v>22</v>
      </c>
      <c r="T10720" t="s">
        <v>11</v>
      </c>
      <c r="U10720" t="s">
        <v>19</v>
      </c>
    </row>
    <row r="10721" spans="1:21" x14ac:dyDescent="0.75">
      <c r="A10721">
        <v>66105160</v>
      </c>
      <c r="B10721" t="s">
        <v>801</v>
      </c>
      <c r="C10721" t="s">
        <v>5473</v>
      </c>
      <c r="D10721" t="s">
        <v>5556</v>
      </c>
      <c r="E10721" t="s">
        <v>18</v>
      </c>
      <c r="F10721">
        <v>0</v>
      </c>
      <c r="I10721">
        <v>3</v>
      </c>
      <c r="J10721">
        <v>4</v>
      </c>
      <c r="K10721">
        <v>16</v>
      </c>
      <c r="L10721" t="s">
        <v>5577</v>
      </c>
      <c r="M10721" t="s">
        <v>5543</v>
      </c>
      <c r="Q10721" t="s">
        <v>7187</v>
      </c>
      <c r="R10721" t="s">
        <v>7180</v>
      </c>
      <c r="S10721" t="s">
        <v>22</v>
      </c>
      <c r="T10721" t="s">
        <v>11</v>
      </c>
      <c r="U10721" t="s">
        <v>19</v>
      </c>
    </row>
    <row r="10722" spans="1:21" x14ac:dyDescent="0.75">
      <c r="A10722">
        <v>66105255</v>
      </c>
      <c r="B10722" t="s">
        <v>6015</v>
      </c>
      <c r="C10722" t="s">
        <v>5482</v>
      </c>
      <c r="D10722" t="s">
        <v>5542</v>
      </c>
      <c r="E10722" t="s">
        <v>18</v>
      </c>
      <c r="F10722">
        <v>0</v>
      </c>
      <c r="I10722">
        <v>15</v>
      </c>
      <c r="J10722">
        <v>12.3333333333333</v>
      </c>
      <c r="K10722">
        <v>27</v>
      </c>
      <c r="L10722" t="s">
        <v>5577</v>
      </c>
      <c r="M10722" t="s">
        <v>5543</v>
      </c>
      <c r="Q10722" t="s">
        <v>7346</v>
      </c>
      <c r="R10722" t="s">
        <v>7157</v>
      </c>
      <c r="S10722" t="s">
        <v>22</v>
      </c>
      <c r="T10722" t="s">
        <v>11</v>
      </c>
      <c r="U10722" t="s">
        <v>19</v>
      </c>
    </row>
    <row r="10723" spans="1:21" x14ac:dyDescent="0.75">
      <c r="A10723">
        <v>66105267</v>
      </c>
      <c r="B10723" t="s">
        <v>11248</v>
      </c>
      <c r="C10723" t="s">
        <v>5473</v>
      </c>
      <c r="D10723" t="s">
        <v>5555</v>
      </c>
      <c r="E10723" t="s">
        <v>18</v>
      </c>
      <c r="F10723">
        <v>0</v>
      </c>
      <c r="I10723">
        <v>21</v>
      </c>
      <c r="J10723">
        <v>15.6666666666667</v>
      </c>
      <c r="K10723">
        <v>16</v>
      </c>
      <c r="L10723" t="s">
        <v>5577</v>
      </c>
      <c r="M10723" t="s">
        <v>5543</v>
      </c>
      <c r="Q10723" t="s">
        <v>7235</v>
      </c>
      <c r="R10723" t="s">
        <v>7157</v>
      </c>
      <c r="S10723" t="s">
        <v>22</v>
      </c>
      <c r="T10723" t="s">
        <v>11</v>
      </c>
      <c r="U10723" t="s">
        <v>19</v>
      </c>
    </row>
    <row r="10724" spans="1:21" x14ac:dyDescent="0.75">
      <c r="A10724">
        <v>66105350</v>
      </c>
      <c r="B10724" t="s">
        <v>4580</v>
      </c>
      <c r="C10724" t="s">
        <v>5473</v>
      </c>
      <c r="D10724" t="s">
        <v>5556</v>
      </c>
      <c r="E10724" t="s">
        <v>18</v>
      </c>
      <c r="F10724">
        <v>0</v>
      </c>
      <c r="I10724">
        <v>4</v>
      </c>
      <c r="J10724">
        <v>26.3333333333333</v>
      </c>
      <c r="K10724">
        <v>5</v>
      </c>
      <c r="L10724" t="s">
        <v>5577</v>
      </c>
      <c r="M10724" t="s">
        <v>5543</v>
      </c>
      <c r="Q10724" t="s">
        <v>7176</v>
      </c>
      <c r="R10724" t="s">
        <v>7170</v>
      </c>
      <c r="S10724" t="s">
        <v>12</v>
      </c>
      <c r="T10724" t="s">
        <v>11</v>
      </c>
      <c r="U10724" t="s">
        <v>19</v>
      </c>
    </row>
    <row r="10725" spans="1:21" x14ac:dyDescent="0.75">
      <c r="A10725">
        <v>66105389</v>
      </c>
      <c r="B10725" t="s">
        <v>9653</v>
      </c>
      <c r="C10725" t="s">
        <v>5473</v>
      </c>
      <c r="D10725" t="s">
        <v>5556</v>
      </c>
      <c r="E10725" t="s">
        <v>18</v>
      </c>
      <c r="F10725">
        <v>0</v>
      </c>
      <c r="I10725">
        <v>4</v>
      </c>
      <c r="J10725">
        <v>6</v>
      </c>
      <c r="K10725">
        <v>10</v>
      </c>
      <c r="L10725" t="s">
        <v>5577</v>
      </c>
      <c r="M10725" t="s">
        <v>5543</v>
      </c>
      <c r="Q10725" t="s">
        <v>7194</v>
      </c>
      <c r="R10725" t="s">
        <v>7154</v>
      </c>
      <c r="S10725" t="s">
        <v>12</v>
      </c>
      <c r="T10725" t="s">
        <v>11</v>
      </c>
      <c r="U10725" t="s">
        <v>19</v>
      </c>
    </row>
    <row r="10726" spans="1:21" x14ac:dyDescent="0.75">
      <c r="A10726">
        <v>66105401</v>
      </c>
      <c r="B10726" t="s">
        <v>11635</v>
      </c>
      <c r="C10726" t="s">
        <v>5493</v>
      </c>
      <c r="D10726" t="s">
        <v>5547</v>
      </c>
      <c r="E10726" t="s">
        <v>18</v>
      </c>
      <c r="F10726">
        <v>0</v>
      </c>
      <c r="I10726">
        <v>6</v>
      </c>
      <c r="J10726">
        <v>5</v>
      </c>
      <c r="K10726">
        <v>15</v>
      </c>
      <c r="L10726" t="s">
        <v>5577</v>
      </c>
      <c r="M10726" t="s">
        <v>5543</v>
      </c>
      <c r="Q10726" t="s">
        <v>7199</v>
      </c>
      <c r="R10726" t="s">
        <v>7166</v>
      </c>
      <c r="S10726" t="s">
        <v>12</v>
      </c>
      <c r="T10726" t="s">
        <v>11</v>
      </c>
      <c r="U10726" t="s">
        <v>19</v>
      </c>
    </row>
    <row r="10727" spans="1:21" x14ac:dyDescent="0.75">
      <c r="A10727">
        <v>66105412</v>
      </c>
      <c r="B10727" t="s">
        <v>11099</v>
      </c>
      <c r="C10727" t="s">
        <v>5473</v>
      </c>
      <c r="D10727" t="s">
        <v>5556</v>
      </c>
      <c r="E10727" t="s">
        <v>18</v>
      </c>
      <c r="F10727">
        <v>0</v>
      </c>
      <c r="I10727">
        <v>2</v>
      </c>
      <c r="J10727">
        <v>2</v>
      </c>
      <c r="K10727">
        <v>6</v>
      </c>
      <c r="L10727" t="s">
        <v>5577</v>
      </c>
      <c r="M10727" t="s">
        <v>5543</v>
      </c>
      <c r="Q10727" t="s">
        <v>7193</v>
      </c>
      <c r="R10727" t="s">
        <v>7178</v>
      </c>
      <c r="S10727" t="s">
        <v>12</v>
      </c>
      <c r="T10727" t="s">
        <v>11</v>
      </c>
      <c r="U10727" t="s">
        <v>19</v>
      </c>
    </row>
    <row r="10728" spans="1:21" x14ac:dyDescent="0.75">
      <c r="A10728">
        <v>66105484</v>
      </c>
      <c r="B10728" t="s">
        <v>10851</v>
      </c>
      <c r="C10728" t="s">
        <v>5482</v>
      </c>
      <c r="D10728" t="s">
        <v>5555</v>
      </c>
      <c r="E10728" t="s">
        <v>18</v>
      </c>
      <c r="F10728">
        <v>0</v>
      </c>
      <c r="I10728">
        <v>6</v>
      </c>
      <c r="J10728">
        <v>7.3333333333333304</v>
      </c>
      <c r="K10728">
        <v>10</v>
      </c>
      <c r="L10728" t="s">
        <v>5577</v>
      </c>
      <c r="M10728" t="s">
        <v>5543</v>
      </c>
      <c r="Q10728" t="s">
        <v>7214</v>
      </c>
      <c r="R10728" t="s">
        <v>7163</v>
      </c>
      <c r="S10728" t="s">
        <v>22</v>
      </c>
      <c r="T10728" t="s">
        <v>11</v>
      </c>
      <c r="U10728" t="s">
        <v>19</v>
      </c>
    </row>
    <row r="10729" spans="1:21" x14ac:dyDescent="0.75">
      <c r="A10729">
        <v>66105515</v>
      </c>
      <c r="B10729" t="s">
        <v>5334</v>
      </c>
      <c r="C10729" t="s">
        <v>5473</v>
      </c>
      <c r="D10729" t="s">
        <v>5556</v>
      </c>
      <c r="E10729" t="s">
        <v>18</v>
      </c>
      <c r="F10729">
        <v>0</v>
      </c>
      <c r="K10729">
        <v>2</v>
      </c>
      <c r="L10729" t="s">
        <v>5577</v>
      </c>
      <c r="M10729" t="s">
        <v>5543</v>
      </c>
      <c r="Q10729" t="s">
        <v>7162</v>
      </c>
      <c r="R10729" t="s">
        <v>7163</v>
      </c>
      <c r="S10729" t="s">
        <v>22</v>
      </c>
      <c r="T10729" t="s">
        <v>11</v>
      </c>
      <c r="U10729" t="s">
        <v>19</v>
      </c>
    </row>
    <row r="10730" spans="1:21" x14ac:dyDescent="0.75">
      <c r="A10730">
        <v>66105600</v>
      </c>
      <c r="B10730" t="s">
        <v>5278</v>
      </c>
      <c r="C10730" t="s">
        <v>5473</v>
      </c>
      <c r="D10730" t="s">
        <v>5555</v>
      </c>
      <c r="E10730" t="s">
        <v>18</v>
      </c>
      <c r="F10730">
        <v>0</v>
      </c>
      <c r="I10730">
        <v>2</v>
      </c>
      <c r="J10730">
        <v>6.3333333333333304</v>
      </c>
      <c r="K10730">
        <v>23</v>
      </c>
      <c r="L10730" t="s">
        <v>5577</v>
      </c>
      <c r="M10730" t="s">
        <v>5543</v>
      </c>
      <c r="Q10730" t="s">
        <v>7235</v>
      </c>
      <c r="R10730" t="s">
        <v>7157</v>
      </c>
      <c r="S10730" t="s">
        <v>22</v>
      </c>
      <c r="T10730" t="s">
        <v>11</v>
      </c>
      <c r="U10730" t="s">
        <v>19</v>
      </c>
    </row>
    <row r="10731" spans="1:21" x14ac:dyDescent="0.75">
      <c r="A10731">
        <v>66105613</v>
      </c>
      <c r="B10731" t="s">
        <v>11789</v>
      </c>
      <c r="C10731" t="s">
        <v>5473</v>
      </c>
      <c r="D10731" t="s">
        <v>5556</v>
      </c>
      <c r="E10731" t="s">
        <v>18</v>
      </c>
      <c r="F10731">
        <v>0</v>
      </c>
      <c r="I10731">
        <v>3</v>
      </c>
      <c r="J10731">
        <v>14.3333333333333</v>
      </c>
      <c r="K10731">
        <v>2</v>
      </c>
      <c r="L10731" t="s">
        <v>5577</v>
      </c>
      <c r="M10731" t="s">
        <v>5543</v>
      </c>
      <c r="Q10731" t="s">
        <v>7186</v>
      </c>
      <c r="R10731" t="s">
        <v>7184</v>
      </c>
      <c r="S10731" t="s">
        <v>22</v>
      </c>
      <c r="T10731" t="s">
        <v>11</v>
      </c>
      <c r="U10731" t="s">
        <v>19</v>
      </c>
    </row>
    <row r="10732" spans="1:21" x14ac:dyDescent="0.75">
      <c r="A10732">
        <v>66105639</v>
      </c>
      <c r="B10732" t="s">
        <v>2521</v>
      </c>
      <c r="C10732" t="s">
        <v>5473</v>
      </c>
      <c r="D10732" t="s">
        <v>5556</v>
      </c>
      <c r="E10732" t="s">
        <v>18</v>
      </c>
      <c r="F10732">
        <v>0</v>
      </c>
      <c r="I10732">
        <v>100</v>
      </c>
      <c r="J10732">
        <v>42.6666666666667</v>
      </c>
      <c r="L10732" t="s">
        <v>5577</v>
      </c>
      <c r="M10732" t="s">
        <v>5543</v>
      </c>
      <c r="Q10732" t="s">
        <v>7159</v>
      </c>
      <c r="R10732" t="s">
        <v>7160</v>
      </c>
      <c r="S10732" t="s">
        <v>12</v>
      </c>
      <c r="T10732" t="s">
        <v>11</v>
      </c>
      <c r="U10732" t="s">
        <v>19</v>
      </c>
    </row>
    <row r="10733" spans="1:21" x14ac:dyDescent="0.75">
      <c r="A10733">
        <v>66105674</v>
      </c>
      <c r="B10733" t="s">
        <v>10598</v>
      </c>
      <c r="C10733" t="s">
        <v>5473</v>
      </c>
      <c r="D10733" t="s">
        <v>5556</v>
      </c>
      <c r="E10733" t="s">
        <v>18</v>
      </c>
      <c r="F10733">
        <v>0</v>
      </c>
      <c r="I10733">
        <v>3</v>
      </c>
      <c r="J10733">
        <v>8.6666666666666696</v>
      </c>
      <c r="K10733">
        <v>34</v>
      </c>
      <c r="L10733" t="s">
        <v>5577</v>
      </c>
      <c r="M10733" t="s">
        <v>5543</v>
      </c>
      <c r="Q10733" t="s">
        <v>7219</v>
      </c>
      <c r="R10733" t="s">
        <v>7163</v>
      </c>
      <c r="S10733" t="s">
        <v>22</v>
      </c>
      <c r="T10733" t="s">
        <v>11</v>
      </c>
      <c r="U10733" t="s">
        <v>19</v>
      </c>
    </row>
    <row r="10734" spans="1:21" x14ac:dyDescent="0.75">
      <c r="A10734">
        <v>66105692</v>
      </c>
      <c r="B10734" t="s">
        <v>4439</v>
      </c>
      <c r="C10734" t="s">
        <v>5473</v>
      </c>
      <c r="D10734" t="s">
        <v>5556</v>
      </c>
      <c r="E10734" t="s">
        <v>18</v>
      </c>
      <c r="F10734">
        <v>0</v>
      </c>
      <c r="I10734">
        <v>70</v>
      </c>
      <c r="J10734">
        <v>46.6666666666667</v>
      </c>
      <c r="K10734">
        <v>7</v>
      </c>
      <c r="L10734" t="s">
        <v>5577</v>
      </c>
      <c r="M10734" t="s">
        <v>5543</v>
      </c>
      <c r="Q10734" t="s">
        <v>7230</v>
      </c>
      <c r="R10734" t="s">
        <v>7160</v>
      </c>
      <c r="S10734" t="s">
        <v>12</v>
      </c>
      <c r="T10734" t="s">
        <v>11</v>
      </c>
      <c r="U10734" t="s">
        <v>19</v>
      </c>
    </row>
    <row r="10735" spans="1:21" x14ac:dyDescent="0.75">
      <c r="A10735">
        <v>66105708</v>
      </c>
      <c r="B10735" t="s">
        <v>7433</v>
      </c>
      <c r="C10735" t="s">
        <v>5478</v>
      </c>
      <c r="D10735" t="s">
        <v>5547</v>
      </c>
      <c r="E10735" t="s">
        <v>18</v>
      </c>
      <c r="F10735">
        <v>0</v>
      </c>
      <c r="K10735">
        <v>8</v>
      </c>
      <c r="L10735" t="s">
        <v>5577</v>
      </c>
      <c r="M10735" t="s">
        <v>5543</v>
      </c>
      <c r="Q10735" t="s">
        <v>7203</v>
      </c>
      <c r="R10735" t="s">
        <v>7170</v>
      </c>
      <c r="S10735" t="s">
        <v>12</v>
      </c>
      <c r="T10735" t="s">
        <v>11</v>
      </c>
      <c r="U10735" t="s">
        <v>19</v>
      </c>
    </row>
    <row r="10736" spans="1:21" x14ac:dyDescent="0.75">
      <c r="A10736">
        <v>66105726</v>
      </c>
      <c r="B10736" t="s">
        <v>3530</v>
      </c>
      <c r="C10736" t="s">
        <v>5473</v>
      </c>
      <c r="D10736" t="s">
        <v>5556</v>
      </c>
      <c r="E10736" t="s">
        <v>18</v>
      </c>
      <c r="F10736">
        <v>0</v>
      </c>
      <c r="I10736">
        <v>3</v>
      </c>
      <c r="J10736">
        <v>35.3333333333333</v>
      </c>
      <c r="K10736">
        <v>2</v>
      </c>
      <c r="L10736" t="s">
        <v>5577</v>
      </c>
      <c r="M10736" t="s">
        <v>5543</v>
      </c>
      <c r="Q10736" t="s">
        <v>7186</v>
      </c>
      <c r="R10736" t="s">
        <v>7184</v>
      </c>
      <c r="S10736" t="s">
        <v>22</v>
      </c>
      <c r="T10736" t="s">
        <v>11</v>
      </c>
      <c r="U10736" t="s">
        <v>19</v>
      </c>
    </row>
    <row r="10737" spans="1:21" x14ac:dyDescent="0.75">
      <c r="A10737">
        <v>66105802</v>
      </c>
      <c r="B10737" t="s">
        <v>11790</v>
      </c>
      <c r="C10737" t="s">
        <v>5456</v>
      </c>
      <c r="D10737" t="s">
        <v>5556</v>
      </c>
      <c r="E10737" t="s">
        <v>18</v>
      </c>
      <c r="F10737">
        <v>0</v>
      </c>
      <c r="I10737">
        <v>5</v>
      </c>
      <c r="J10737">
        <v>6</v>
      </c>
      <c r="K10737">
        <v>3</v>
      </c>
      <c r="L10737" t="s">
        <v>5577</v>
      </c>
      <c r="M10737" t="s">
        <v>5543</v>
      </c>
      <c r="Q10737" t="s">
        <v>7203</v>
      </c>
      <c r="R10737" t="s">
        <v>7170</v>
      </c>
      <c r="S10737" t="s">
        <v>12</v>
      </c>
      <c r="T10737" t="s">
        <v>11</v>
      </c>
      <c r="U10737" t="s">
        <v>19</v>
      </c>
    </row>
    <row r="10738" spans="1:21" x14ac:dyDescent="0.75">
      <c r="A10738">
        <v>66105814</v>
      </c>
      <c r="B10738" t="s">
        <v>8043</v>
      </c>
      <c r="C10738" t="s">
        <v>5456</v>
      </c>
      <c r="D10738" t="s">
        <v>5555</v>
      </c>
      <c r="E10738" t="s">
        <v>18</v>
      </c>
      <c r="F10738">
        <v>0</v>
      </c>
      <c r="I10738">
        <v>8</v>
      </c>
      <c r="J10738">
        <v>5.6666666666666696</v>
      </c>
      <c r="K10738">
        <v>4</v>
      </c>
      <c r="L10738" t="s">
        <v>5577</v>
      </c>
      <c r="M10738" t="s">
        <v>5543</v>
      </c>
      <c r="Q10738" t="s">
        <v>7203</v>
      </c>
      <c r="R10738" t="s">
        <v>7170</v>
      </c>
      <c r="S10738" t="s">
        <v>12</v>
      </c>
      <c r="T10738" t="s">
        <v>11</v>
      </c>
      <c r="U10738" t="s">
        <v>19</v>
      </c>
    </row>
    <row r="10739" spans="1:21" x14ac:dyDescent="0.75">
      <c r="A10739">
        <v>66105835</v>
      </c>
      <c r="B10739" t="s">
        <v>9705</v>
      </c>
      <c r="C10739" t="s">
        <v>5473</v>
      </c>
      <c r="D10739" t="s">
        <v>5556</v>
      </c>
      <c r="E10739" t="s">
        <v>18</v>
      </c>
      <c r="F10739">
        <v>0</v>
      </c>
      <c r="I10739">
        <v>13</v>
      </c>
      <c r="J10739">
        <v>9.6666666666666696</v>
      </c>
      <c r="K10739">
        <v>3</v>
      </c>
      <c r="L10739" t="s">
        <v>5577</v>
      </c>
      <c r="M10739" t="s">
        <v>5543</v>
      </c>
      <c r="Q10739" t="s">
        <v>7171</v>
      </c>
      <c r="R10739" t="s">
        <v>7154</v>
      </c>
      <c r="S10739" t="s">
        <v>12</v>
      </c>
      <c r="T10739" t="s">
        <v>11</v>
      </c>
      <c r="U10739" t="s">
        <v>19</v>
      </c>
    </row>
    <row r="10740" spans="1:21" x14ac:dyDescent="0.75">
      <c r="A10740">
        <v>66105861</v>
      </c>
      <c r="B10740" t="s">
        <v>12330</v>
      </c>
      <c r="C10740" t="s">
        <v>5456</v>
      </c>
      <c r="D10740" t="s">
        <v>5556</v>
      </c>
      <c r="E10740" t="s">
        <v>18</v>
      </c>
      <c r="F10740">
        <v>0</v>
      </c>
      <c r="I10740">
        <v>4</v>
      </c>
      <c r="J10740">
        <v>5.3333333333333304</v>
      </c>
      <c r="K10740">
        <v>3</v>
      </c>
      <c r="L10740" t="s">
        <v>5577</v>
      </c>
      <c r="M10740" t="s">
        <v>5543</v>
      </c>
      <c r="Q10740" t="s">
        <v>7346</v>
      </c>
      <c r="R10740" t="s">
        <v>7157</v>
      </c>
      <c r="S10740" t="s">
        <v>22</v>
      </c>
      <c r="T10740" t="s">
        <v>11</v>
      </c>
      <c r="U10740" t="s">
        <v>19</v>
      </c>
    </row>
    <row r="10741" spans="1:21" x14ac:dyDescent="0.75">
      <c r="A10741">
        <v>66105868</v>
      </c>
      <c r="B10741" t="s">
        <v>8952</v>
      </c>
      <c r="C10741" t="s">
        <v>5478</v>
      </c>
      <c r="D10741" t="s">
        <v>5556</v>
      </c>
      <c r="E10741" t="s">
        <v>18</v>
      </c>
      <c r="F10741">
        <v>0</v>
      </c>
      <c r="I10741">
        <v>9</v>
      </c>
      <c r="J10741">
        <v>26</v>
      </c>
      <c r="K10741">
        <v>16</v>
      </c>
      <c r="L10741" t="s">
        <v>5577</v>
      </c>
      <c r="M10741" t="s">
        <v>5543</v>
      </c>
      <c r="Q10741" t="s">
        <v>7174</v>
      </c>
      <c r="R10741" t="s">
        <v>7160</v>
      </c>
      <c r="S10741" t="s">
        <v>12</v>
      </c>
      <c r="T10741" t="s">
        <v>11</v>
      </c>
      <c r="U10741" t="s">
        <v>19</v>
      </c>
    </row>
    <row r="10742" spans="1:21" x14ac:dyDescent="0.75">
      <c r="A10742">
        <v>66105873</v>
      </c>
      <c r="B10742" t="s">
        <v>8044</v>
      </c>
      <c r="C10742" t="s">
        <v>5456</v>
      </c>
      <c r="D10742" t="s">
        <v>5542</v>
      </c>
      <c r="E10742" t="s">
        <v>18</v>
      </c>
      <c r="F10742">
        <v>0</v>
      </c>
      <c r="G10742">
        <v>31</v>
      </c>
      <c r="H10742" t="s">
        <v>11904</v>
      </c>
      <c r="I10742">
        <v>307</v>
      </c>
      <c r="J10742">
        <v>296</v>
      </c>
      <c r="K10742">
        <v>281</v>
      </c>
      <c r="L10742" t="s">
        <v>5549</v>
      </c>
      <c r="M10742" t="s">
        <v>5543</v>
      </c>
      <c r="Q10742" t="s">
        <v>7199</v>
      </c>
      <c r="R10742" t="s">
        <v>7166</v>
      </c>
      <c r="S10742" t="s">
        <v>12</v>
      </c>
      <c r="T10742" t="s">
        <v>11</v>
      </c>
      <c r="U10742" t="s">
        <v>19</v>
      </c>
    </row>
    <row r="10743" spans="1:21" x14ac:dyDescent="0.75">
      <c r="A10743">
        <v>66105891</v>
      </c>
      <c r="B10743" t="s">
        <v>1113</v>
      </c>
      <c r="C10743" t="s">
        <v>5473</v>
      </c>
      <c r="D10743" t="s">
        <v>5555</v>
      </c>
      <c r="E10743" t="s">
        <v>18</v>
      </c>
      <c r="F10743">
        <v>0</v>
      </c>
      <c r="I10743">
        <v>8</v>
      </c>
      <c r="J10743">
        <v>239.666666666667</v>
      </c>
      <c r="K10743">
        <v>28</v>
      </c>
      <c r="L10743" t="s">
        <v>5577</v>
      </c>
      <c r="M10743" t="s">
        <v>5543</v>
      </c>
      <c r="Q10743" t="s">
        <v>7187</v>
      </c>
      <c r="R10743" t="s">
        <v>7180</v>
      </c>
      <c r="S10743" t="s">
        <v>22</v>
      </c>
      <c r="T10743" t="s">
        <v>11</v>
      </c>
      <c r="U10743" t="s">
        <v>19</v>
      </c>
    </row>
    <row r="10744" spans="1:21" x14ac:dyDescent="0.75">
      <c r="A10744">
        <v>66105954</v>
      </c>
      <c r="B10744" t="s">
        <v>10528</v>
      </c>
      <c r="C10744" t="s">
        <v>5473</v>
      </c>
      <c r="D10744" t="s">
        <v>5555</v>
      </c>
      <c r="E10744" t="s">
        <v>18</v>
      </c>
      <c r="F10744">
        <v>0</v>
      </c>
      <c r="I10744">
        <v>10</v>
      </c>
      <c r="J10744">
        <v>13</v>
      </c>
      <c r="K10744">
        <v>10</v>
      </c>
      <c r="L10744" t="s">
        <v>5577</v>
      </c>
      <c r="M10744" t="s">
        <v>5543</v>
      </c>
      <c r="Q10744" t="s">
        <v>7198</v>
      </c>
      <c r="R10744" t="s">
        <v>7157</v>
      </c>
      <c r="S10744" t="s">
        <v>22</v>
      </c>
      <c r="T10744" t="s">
        <v>11</v>
      </c>
      <c r="U10744" t="s">
        <v>19</v>
      </c>
    </row>
    <row r="10745" spans="1:21" x14ac:dyDescent="0.75">
      <c r="A10745">
        <v>66106002</v>
      </c>
      <c r="B10745" t="s">
        <v>10978</v>
      </c>
      <c r="C10745" t="s">
        <v>5473</v>
      </c>
      <c r="D10745" t="s">
        <v>5556</v>
      </c>
      <c r="E10745" t="s">
        <v>18</v>
      </c>
      <c r="F10745">
        <v>0</v>
      </c>
      <c r="I10745">
        <v>7</v>
      </c>
      <c r="J10745">
        <v>8.6666666666666696</v>
      </c>
      <c r="K10745">
        <v>20</v>
      </c>
      <c r="L10745" t="s">
        <v>5577</v>
      </c>
      <c r="M10745" t="s">
        <v>5543</v>
      </c>
      <c r="Q10745" t="s">
        <v>7219</v>
      </c>
      <c r="R10745" t="s">
        <v>7163</v>
      </c>
      <c r="S10745" t="s">
        <v>22</v>
      </c>
      <c r="T10745" t="s">
        <v>11</v>
      </c>
      <c r="U10745" t="s">
        <v>19</v>
      </c>
    </row>
    <row r="10746" spans="1:21" x14ac:dyDescent="0.75">
      <c r="A10746">
        <v>66106003</v>
      </c>
      <c r="B10746" t="s">
        <v>10348</v>
      </c>
      <c r="C10746" t="s">
        <v>5473</v>
      </c>
      <c r="D10746" t="s">
        <v>5555</v>
      </c>
      <c r="E10746" t="s">
        <v>18</v>
      </c>
      <c r="F10746">
        <v>0</v>
      </c>
      <c r="I10746">
        <v>12</v>
      </c>
      <c r="J10746">
        <v>8</v>
      </c>
      <c r="K10746">
        <v>19</v>
      </c>
      <c r="L10746" t="s">
        <v>5577</v>
      </c>
      <c r="M10746" t="s">
        <v>5543</v>
      </c>
      <c r="Q10746" t="s">
        <v>7198</v>
      </c>
      <c r="R10746" t="s">
        <v>7157</v>
      </c>
      <c r="S10746" t="s">
        <v>22</v>
      </c>
      <c r="T10746" t="s">
        <v>11</v>
      </c>
      <c r="U10746" t="s">
        <v>19</v>
      </c>
    </row>
    <row r="10747" spans="1:21" x14ac:dyDescent="0.75">
      <c r="A10747">
        <v>66106004</v>
      </c>
      <c r="B10747" t="s">
        <v>11448</v>
      </c>
      <c r="C10747" t="s">
        <v>5473</v>
      </c>
      <c r="D10747" t="s">
        <v>5556</v>
      </c>
      <c r="E10747" t="s">
        <v>18</v>
      </c>
      <c r="F10747">
        <v>0</v>
      </c>
      <c r="J10747">
        <v>7</v>
      </c>
      <c r="K10747">
        <v>37</v>
      </c>
      <c r="L10747" t="s">
        <v>5577</v>
      </c>
      <c r="M10747" t="s">
        <v>5543</v>
      </c>
      <c r="Q10747" t="s">
        <v>7200</v>
      </c>
      <c r="R10747" t="s">
        <v>7180</v>
      </c>
      <c r="S10747" t="s">
        <v>22</v>
      </c>
      <c r="T10747" t="s">
        <v>11</v>
      </c>
      <c r="U10747" t="s">
        <v>19</v>
      </c>
    </row>
    <row r="10748" spans="1:21" x14ac:dyDescent="0.75">
      <c r="A10748">
        <v>66106010</v>
      </c>
      <c r="B10748" t="s">
        <v>10889</v>
      </c>
      <c r="C10748" t="s">
        <v>5473</v>
      </c>
      <c r="D10748" t="s">
        <v>5555</v>
      </c>
      <c r="E10748" t="s">
        <v>18</v>
      </c>
      <c r="F10748">
        <v>0</v>
      </c>
      <c r="I10748">
        <v>9</v>
      </c>
      <c r="J10748">
        <v>10.3333333333333</v>
      </c>
      <c r="K10748">
        <v>13</v>
      </c>
      <c r="L10748" t="s">
        <v>5577</v>
      </c>
      <c r="M10748" t="s">
        <v>5543</v>
      </c>
      <c r="Q10748" t="s">
        <v>7198</v>
      </c>
      <c r="R10748" t="s">
        <v>7157</v>
      </c>
      <c r="S10748" t="s">
        <v>22</v>
      </c>
      <c r="T10748" t="s">
        <v>11</v>
      </c>
      <c r="U10748" t="s">
        <v>19</v>
      </c>
    </row>
    <row r="10749" spans="1:21" x14ac:dyDescent="0.75">
      <c r="A10749">
        <v>66106047</v>
      </c>
      <c r="B10749" t="s">
        <v>11637</v>
      </c>
      <c r="C10749" t="s">
        <v>5473</v>
      </c>
      <c r="D10749" t="s">
        <v>5556</v>
      </c>
      <c r="E10749" t="s">
        <v>18</v>
      </c>
      <c r="F10749">
        <v>0</v>
      </c>
      <c r="I10749">
        <v>4</v>
      </c>
      <c r="J10749">
        <v>5.6666666666666696</v>
      </c>
      <c r="K10749">
        <v>5</v>
      </c>
      <c r="L10749" t="s">
        <v>5577</v>
      </c>
      <c r="M10749" t="s">
        <v>5543</v>
      </c>
      <c r="Q10749" t="s">
        <v>7168</v>
      </c>
      <c r="R10749" t="s">
        <v>7163</v>
      </c>
      <c r="S10749" t="s">
        <v>22</v>
      </c>
      <c r="T10749" t="s">
        <v>11</v>
      </c>
      <c r="U10749" t="s">
        <v>19</v>
      </c>
    </row>
    <row r="10750" spans="1:21" x14ac:dyDescent="0.75">
      <c r="A10750">
        <v>66106072</v>
      </c>
      <c r="B10750" t="s">
        <v>820</v>
      </c>
      <c r="C10750" t="s">
        <v>5473</v>
      </c>
      <c r="D10750" t="s">
        <v>5542</v>
      </c>
      <c r="E10750" t="s">
        <v>18</v>
      </c>
      <c r="F10750">
        <v>0</v>
      </c>
      <c r="I10750">
        <v>75</v>
      </c>
      <c r="J10750">
        <v>73.3333333333333</v>
      </c>
      <c r="K10750">
        <v>135</v>
      </c>
      <c r="L10750" t="s">
        <v>5577</v>
      </c>
      <c r="M10750" t="s">
        <v>5543</v>
      </c>
      <c r="Q10750" t="s">
        <v>7168</v>
      </c>
      <c r="R10750" t="s">
        <v>7163</v>
      </c>
      <c r="S10750" t="s">
        <v>22</v>
      </c>
      <c r="T10750" t="s">
        <v>11</v>
      </c>
      <c r="U10750" t="s">
        <v>19</v>
      </c>
    </row>
    <row r="10751" spans="1:21" x14ac:dyDescent="0.75">
      <c r="A10751">
        <v>66106075</v>
      </c>
      <c r="B10751" t="s">
        <v>11791</v>
      </c>
      <c r="C10751" t="s">
        <v>5473</v>
      </c>
      <c r="D10751" t="s">
        <v>5556</v>
      </c>
      <c r="E10751" t="s">
        <v>18</v>
      </c>
      <c r="F10751">
        <v>0</v>
      </c>
      <c r="I10751">
        <v>5</v>
      </c>
      <c r="J10751">
        <v>4.6666666666666696</v>
      </c>
      <c r="K10751">
        <v>12</v>
      </c>
      <c r="L10751" t="s">
        <v>5577</v>
      </c>
      <c r="M10751" t="s">
        <v>5543</v>
      </c>
      <c r="Q10751" t="s">
        <v>7185</v>
      </c>
      <c r="R10751" t="s">
        <v>7184</v>
      </c>
      <c r="S10751" t="s">
        <v>22</v>
      </c>
      <c r="T10751" t="s">
        <v>11</v>
      </c>
      <c r="U10751" t="s">
        <v>19</v>
      </c>
    </row>
    <row r="10752" spans="1:21" x14ac:dyDescent="0.75">
      <c r="A10752">
        <v>66106089</v>
      </c>
      <c r="B10752" t="s">
        <v>4610</v>
      </c>
      <c r="C10752" t="s">
        <v>5473</v>
      </c>
      <c r="D10752" t="s">
        <v>5556</v>
      </c>
      <c r="E10752" t="s">
        <v>18</v>
      </c>
      <c r="F10752">
        <v>0</v>
      </c>
      <c r="I10752">
        <v>25</v>
      </c>
      <c r="J10752">
        <v>29.3333333333333</v>
      </c>
      <c r="K10752">
        <v>7</v>
      </c>
      <c r="L10752" t="s">
        <v>5577</v>
      </c>
      <c r="M10752" t="s">
        <v>5543</v>
      </c>
      <c r="Q10752" t="s">
        <v>7187</v>
      </c>
      <c r="R10752" t="s">
        <v>7180</v>
      </c>
      <c r="S10752" t="s">
        <v>22</v>
      </c>
      <c r="T10752" t="s">
        <v>11</v>
      </c>
      <c r="U10752" t="s">
        <v>19</v>
      </c>
    </row>
    <row r="10753" spans="1:21" x14ac:dyDescent="0.75">
      <c r="A10753">
        <v>66106122</v>
      </c>
      <c r="B10753" t="s">
        <v>11792</v>
      </c>
      <c r="C10753" t="s">
        <v>5478</v>
      </c>
      <c r="D10753" t="s">
        <v>5547</v>
      </c>
      <c r="E10753" t="s">
        <v>18</v>
      </c>
      <c r="F10753">
        <v>0</v>
      </c>
      <c r="I10753">
        <v>18</v>
      </c>
      <c r="J10753">
        <v>14.6666666666667</v>
      </c>
      <c r="K10753">
        <v>9</v>
      </c>
      <c r="L10753" t="s">
        <v>5577</v>
      </c>
      <c r="M10753" t="s">
        <v>5543</v>
      </c>
      <c r="Q10753" t="s">
        <v>7203</v>
      </c>
      <c r="R10753" t="s">
        <v>7170</v>
      </c>
      <c r="S10753" t="s">
        <v>12</v>
      </c>
      <c r="T10753" t="s">
        <v>11</v>
      </c>
      <c r="U10753" t="s">
        <v>19</v>
      </c>
    </row>
    <row r="10754" spans="1:21" x14ac:dyDescent="0.75">
      <c r="A10754">
        <v>66106127</v>
      </c>
      <c r="B10754" t="s">
        <v>10773</v>
      </c>
      <c r="C10754" t="s">
        <v>5473</v>
      </c>
      <c r="D10754" t="s">
        <v>5556</v>
      </c>
      <c r="E10754" t="s">
        <v>18</v>
      </c>
      <c r="F10754">
        <v>0</v>
      </c>
      <c r="I10754">
        <v>7</v>
      </c>
      <c r="J10754">
        <v>9</v>
      </c>
      <c r="K10754">
        <v>16</v>
      </c>
      <c r="L10754" t="s">
        <v>5577</v>
      </c>
      <c r="M10754" t="s">
        <v>5543</v>
      </c>
      <c r="Q10754" t="s">
        <v>7219</v>
      </c>
      <c r="R10754" t="s">
        <v>7163</v>
      </c>
      <c r="S10754" t="s">
        <v>22</v>
      </c>
      <c r="T10754" t="s">
        <v>11</v>
      </c>
      <c r="U10754" t="s">
        <v>19</v>
      </c>
    </row>
    <row r="10755" spans="1:21" x14ac:dyDescent="0.75">
      <c r="A10755">
        <v>66106147</v>
      </c>
      <c r="B10755" t="s">
        <v>11583</v>
      </c>
      <c r="C10755" t="s">
        <v>5473</v>
      </c>
      <c r="D10755" t="s">
        <v>5556</v>
      </c>
      <c r="E10755" t="s">
        <v>18</v>
      </c>
      <c r="F10755">
        <v>0</v>
      </c>
      <c r="I10755">
        <v>5</v>
      </c>
      <c r="J10755">
        <v>5.3333333333333304</v>
      </c>
      <c r="K10755">
        <v>6</v>
      </c>
      <c r="L10755" t="s">
        <v>5577</v>
      </c>
      <c r="M10755" t="s">
        <v>5543</v>
      </c>
      <c r="Q10755" t="s">
        <v>7191</v>
      </c>
      <c r="R10755" t="s">
        <v>7163</v>
      </c>
      <c r="S10755" t="s">
        <v>22</v>
      </c>
      <c r="T10755" t="s">
        <v>11</v>
      </c>
      <c r="U10755" t="s">
        <v>19</v>
      </c>
    </row>
    <row r="10756" spans="1:21" x14ac:dyDescent="0.75">
      <c r="A10756">
        <v>66106152</v>
      </c>
      <c r="B10756" t="s">
        <v>7011</v>
      </c>
      <c r="C10756" t="s">
        <v>5473</v>
      </c>
      <c r="D10756" t="s">
        <v>5555</v>
      </c>
      <c r="E10756" t="s">
        <v>18</v>
      </c>
      <c r="F10756">
        <v>0</v>
      </c>
      <c r="I10756">
        <v>39</v>
      </c>
      <c r="J10756">
        <v>20</v>
      </c>
      <c r="K10756">
        <v>12</v>
      </c>
      <c r="L10756" t="s">
        <v>5577</v>
      </c>
      <c r="M10756" t="s">
        <v>5543</v>
      </c>
      <c r="Q10756" t="s">
        <v>7235</v>
      </c>
      <c r="R10756" t="s">
        <v>7157</v>
      </c>
      <c r="S10756" t="s">
        <v>22</v>
      </c>
      <c r="T10756" t="s">
        <v>11</v>
      </c>
      <c r="U10756" t="s">
        <v>19</v>
      </c>
    </row>
    <row r="10757" spans="1:21" x14ac:dyDescent="0.75">
      <c r="A10757">
        <v>66106180</v>
      </c>
      <c r="B10757" t="s">
        <v>11793</v>
      </c>
      <c r="C10757" t="s">
        <v>5456</v>
      </c>
      <c r="D10757" t="s">
        <v>5555</v>
      </c>
      <c r="E10757" t="s">
        <v>18</v>
      </c>
      <c r="F10757">
        <v>0</v>
      </c>
      <c r="I10757">
        <v>7</v>
      </c>
      <c r="J10757">
        <v>6</v>
      </c>
      <c r="K10757">
        <v>3</v>
      </c>
      <c r="L10757" t="s">
        <v>5577</v>
      </c>
      <c r="M10757" t="s">
        <v>5543</v>
      </c>
      <c r="Q10757" t="s">
        <v>7212</v>
      </c>
      <c r="R10757" t="s">
        <v>7184</v>
      </c>
      <c r="S10757" t="s">
        <v>22</v>
      </c>
      <c r="T10757" t="s">
        <v>11</v>
      </c>
      <c r="U10757" t="s">
        <v>19</v>
      </c>
    </row>
    <row r="10758" spans="1:21" x14ac:dyDescent="0.75">
      <c r="A10758">
        <v>66106230</v>
      </c>
      <c r="B10758" t="s">
        <v>11449</v>
      </c>
      <c r="C10758" t="s">
        <v>5473</v>
      </c>
      <c r="D10758" t="s">
        <v>5556</v>
      </c>
      <c r="E10758" t="s">
        <v>18</v>
      </c>
      <c r="F10758">
        <v>0</v>
      </c>
      <c r="I10758">
        <v>12</v>
      </c>
      <c r="J10758">
        <v>9</v>
      </c>
      <c r="K10758">
        <v>11</v>
      </c>
      <c r="L10758" t="s">
        <v>5577</v>
      </c>
      <c r="M10758" t="s">
        <v>5543</v>
      </c>
      <c r="Q10758" t="s">
        <v>7164</v>
      </c>
      <c r="R10758" t="s">
        <v>7160</v>
      </c>
      <c r="S10758" t="s">
        <v>12</v>
      </c>
      <c r="T10758" t="s">
        <v>11</v>
      </c>
      <c r="U10758" t="s">
        <v>19</v>
      </c>
    </row>
    <row r="10759" spans="1:21" x14ac:dyDescent="0.75">
      <c r="A10759">
        <v>66106262</v>
      </c>
      <c r="B10759" t="s">
        <v>519</v>
      </c>
      <c r="C10759" t="s">
        <v>5473</v>
      </c>
      <c r="D10759" t="s">
        <v>5556</v>
      </c>
      <c r="E10759" t="s">
        <v>18</v>
      </c>
      <c r="F10759">
        <v>0</v>
      </c>
      <c r="I10759">
        <v>6</v>
      </c>
      <c r="J10759">
        <v>5.3333333333333304</v>
      </c>
      <c r="K10759">
        <v>4</v>
      </c>
      <c r="L10759" t="s">
        <v>5577</v>
      </c>
      <c r="M10759" t="s">
        <v>5543</v>
      </c>
      <c r="Q10759" t="s">
        <v>7168</v>
      </c>
      <c r="R10759" t="s">
        <v>7163</v>
      </c>
      <c r="S10759" t="s">
        <v>22</v>
      </c>
      <c r="T10759" t="s">
        <v>11</v>
      </c>
      <c r="U10759" t="s">
        <v>19</v>
      </c>
    </row>
    <row r="10760" spans="1:21" x14ac:dyDescent="0.75">
      <c r="A10760">
        <v>66106263</v>
      </c>
      <c r="B10760" t="s">
        <v>3283</v>
      </c>
      <c r="C10760" t="s">
        <v>5473</v>
      </c>
      <c r="D10760" t="s">
        <v>5556</v>
      </c>
      <c r="E10760" t="s">
        <v>18</v>
      </c>
      <c r="F10760">
        <v>0</v>
      </c>
      <c r="I10760">
        <v>4</v>
      </c>
      <c r="J10760">
        <v>2.3333333333333299</v>
      </c>
      <c r="L10760" t="s">
        <v>5577</v>
      </c>
      <c r="M10760" t="s">
        <v>5543</v>
      </c>
      <c r="Q10760" t="s">
        <v>7168</v>
      </c>
      <c r="R10760" t="s">
        <v>7163</v>
      </c>
      <c r="S10760" t="s">
        <v>22</v>
      </c>
      <c r="T10760" t="s">
        <v>11</v>
      </c>
      <c r="U10760" t="s">
        <v>19</v>
      </c>
    </row>
    <row r="10761" spans="1:21" x14ac:dyDescent="0.75">
      <c r="A10761">
        <v>66106317</v>
      </c>
      <c r="B10761" t="s">
        <v>4563</v>
      </c>
      <c r="C10761" t="s">
        <v>5473</v>
      </c>
      <c r="D10761" t="s">
        <v>5555</v>
      </c>
      <c r="E10761" t="s">
        <v>18</v>
      </c>
      <c r="F10761">
        <v>0</v>
      </c>
      <c r="I10761">
        <v>3</v>
      </c>
      <c r="J10761">
        <v>7.3333333333333304</v>
      </c>
      <c r="K10761">
        <v>49</v>
      </c>
      <c r="L10761" t="s">
        <v>5577</v>
      </c>
      <c r="M10761" t="s">
        <v>5543</v>
      </c>
      <c r="Q10761" t="s">
        <v>7183</v>
      </c>
      <c r="R10761" t="s">
        <v>7184</v>
      </c>
      <c r="S10761" t="s">
        <v>22</v>
      </c>
      <c r="T10761" t="s">
        <v>11</v>
      </c>
      <c r="U10761" t="s">
        <v>19</v>
      </c>
    </row>
    <row r="10762" spans="1:21" x14ac:dyDescent="0.75">
      <c r="A10762">
        <v>66106320</v>
      </c>
      <c r="B10762" t="s">
        <v>9963</v>
      </c>
      <c r="C10762" t="s">
        <v>5456</v>
      </c>
      <c r="D10762" t="s">
        <v>5556</v>
      </c>
      <c r="E10762" t="s">
        <v>18</v>
      </c>
      <c r="F10762">
        <v>0</v>
      </c>
      <c r="G10762">
        <v>3</v>
      </c>
      <c r="H10762" t="s">
        <v>11904</v>
      </c>
      <c r="I10762">
        <v>5</v>
      </c>
      <c r="J10762">
        <v>7.3333333333333304</v>
      </c>
      <c r="K10762">
        <v>6</v>
      </c>
      <c r="L10762" t="s">
        <v>5549</v>
      </c>
      <c r="M10762" t="s">
        <v>5543</v>
      </c>
      <c r="Q10762" t="s">
        <v>7211</v>
      </c>
      <c r="R10762" t="s">
        <v>7154</v>
      </c>
      <c r="S10762" t="s">
        <v>12</v>
      </c>
      <c r="T10762" t="s">
        <v>11</v>
      </c>
      <c r="U10762" t="s">
        <v>19</v>
      </c>
    </row>
    <row r="10763" spans="1:21" x14ac:dyDescent="0.75">
      <c r="A10763">
        <v>66106323</v>
      </c>
      <c r="B10763" t="s">
        <v>9349</v>
      </c>
      <c r="C10763" t="s">
        <v>5456</v>
      </c>
      <c r="D10763" t="s">
        <v>5556</v>
      </c>
      <c r="E10763" t="s">
        <v>18</v>
      </c>
      <c r="F10763">
        <v>0</v>
      </c>
      <c r="I10763">
        <v>3</v>
      </c>
      <c r="J10763">
        <v>4</v>
      </c>
      <c r="K10763">
        <v>15</v>
      </c>
      <c r="L10763" t="s">
        <v>5577</v>
      </c>
      <c r="M10763" t="s">
        <v>5543</v>
      </c>
      <c r="Q10763" t="s">
        <v>7211</v>
      </c>
      <c r="R10763" t="s">
        <v>7154</v>
      </c>
      <c r="S10763" t="s">
        <v>12</v>
      </c>
      <c r="T10763" t="s">
        <v>11</v>
      </c>
      <c r="U10763" t="s">
        <v>19</v>
      </c>
    </row>
    <row r="10764" spans="1:21" x14ac:dyDescent="0.75">
      <c r="A10764">
        <v>66106330</v>
      </c>
      <c r="B10764" t="s">
        <v>7942</v>
      </c>
      <c r="C10764" t="s">
        <v>5456</v>
      </c>
      <c r="D10764" t="s">
        <v>5542</v>
      </c>
      <c r="E10764" t="s">
        <v>18</v>
      </c>
      <c r="F10764">
        <v>0</v>
      </c>
      <c r="I10764">
        <v>6</v>
      </c>
      <c r="J10764">
        <v>7</v>
      </c>
      <c r="K10764">
        <v>15</v>
      </c>
      <c r="L10764" t="s">
        <v>5577</v>
      </c>
      <c r="M10764" t="s">
        <v>5543</v>
      </c>
      <c r="Q10764" t="s">
        <v>7203</v>
      </c>
      <c r="R10764" t="s">
        <v>7170</v>
      </c>
      <c r="S10764" t="s">
        <v>12</v>
      </c>
      <c r="T10764" t="s">
        <v>11</v>
      </c>
      <c r="U10764" t="s">
        <v>19</v>
      </c>
    </row>
    <row r="10765" spans="1:21" x14ac:dyDescent="0.75">
      <c r="A10765">
        <v>66106346</v>
      </c>
      <c r="B10765" t="s">
        <v>11101</v>
      </c>
      <c r="C10765" t="s">
        <v>5473</v>
      </c>
      <c r="D10765" t="s">
        <v>5556</v>
      </c>
      <c r="E10765" t="s">
        <v>18</v>
      </c>
      <c r="F10765">
        <v>0</v>
      </c>
      <c r="I10765">
        <v>5</v>
      </c>
      <c r="J10765">
        <v>4.3333333333333304</v>
      </c>
      <c r="K10765">
        <v>6</v>
      </c>
      <c r="L10765" t="s">
        <v>5577</v>
      </c>
      <c r="M10765" t="s">
        <v>5543</v>
      </c>
      <c r="Q10765" t="s">
        <v>7185</v>
      </c>
      <c r="R10765" t="s">
        <v>7184</v>
      </c>
      <c r="S10765" t="s">
        <v>22</v>
      </c>
      <c r="T10765" t="s">
        <v>11</v>
      </c>
      <c r="U10765" t="s">
        <v>19</v>
      </c>
    </row>
    <row r="10766" spans="1:21" x14ac:dyDescent="0.75">
      <c r="A10766">
        <v>66106377</v>
      </c>
      <c r="B10766" t="s">
        <v>11656</v>
      </c>
      <c r="C10766" t="s">
        <v>5473</v>
      </c>
      <c r="D10766" t="s">
        <v>5556</v>
      </c>
      <c r="E10766" t="s">
        <v>18</v>
      </c>
      <c r="F10766">
        <v>0</v>
      </c>
      <c r="I10766">
        <v>6</v>
      </c>
      <c r="J10766">
        <v>5.6666666666666696</v>
      </c>
      <c r="K10766">
        <v>5</v>
      </c>
      <c r="L10766" t="s">
        <v>5577</v>
      </c>
      <c r="M10766" t="s">
        <v>5543</v>
      </c>
      <c r="Q10766" t="s">
        <v>7168</v>
      </c>
      <c r="R10766" t="s">
        <v>7163</v>
      </c>
      <c r="S10766" t="s">
        <v>22</v>
      </c>
      <c r="T10766" t="s">
        <v>11</v>
      </c>
      <c r="U10766" t="s">
        <v>19</v>
      </c>
    </row>
    <row r="10767" spans="1:21" x14ac:dyDescent="0.75">
      <c r="A10767">
        <v>66106416</v>
      </c>
      <c r="B10767" t="s">
        <v>11192</v>
      </c>
      <c r="C10767" t="s">
        <v>5456</v>
      </c>
      <c r="D10767" t="s">
        <v>5556</v>
      </c>
      <c r="E10767" t="s">
        <v>18</v>
      </c>
      <c r="F10767">
        <v>0</v>
      </c>
      <c r="I10767">
        <v>5</v>
      </c>
      <c r="J10767">
        <v>7.3333333333333304</v>
      </c>
      <c r="K10767">
        <v>8</v>
      </c>
      <c r="L10767" t="s">
        <v>5577</v>
      </c>
      <c r="M10767" t="s">
        <v>5543</v>
      </c>
      <c r="Q10767" t="s">
        <v>7346</v>
      </c>
      <c r="R10767" t="s">
        <v>7157</v>
      </c>
      <c r="S10767" t="s">
        <v>22</v>
      </c>
      <c r="T10767" t="s">
        <v>11</v>
      </c>
      <c r="U10767" t="s">
        <v>19</v>
      </c>
    </row>
    <row r="10768" spans="1:21" x14ac:dyDescent="0.75">
      <c r="A10768">
        <v>66106419</v>
      </c>
      <c r="B10768" t="s">
        <v>10101</v>
      </c>
      <c r="C10768" t="s">
        <v>5482</v>
      </c>
      <c r="D10768" t="s">
        <v>5556</v>
      </c>
      <c r="E10768" t="s">
        <v>18</v>
      </c>
      <c r="F10768">
        <v>0</v>
      </c>
      <c r="G10768">
        <v>5</v>
      </c>
      <c r="H10768" t="s">
        <v>11904</v>
      </c>
      <c r="I10768">
        <v>3</v>
      </c>
      <c r="J10768">
        <v>157</v>
      </c>
      <c r="K10768">
        <v>9</v>
      </c>
      <c r="L10768" t="s">
        <v>5549</v>
      </c>
      <c r="M10768" t="s">
        <v>5543</v>
      </c>
      <c r="Q10768" t="s">
        <v>7348</v>
      </c>
      <c r="R10768" t="s">
        <v>7154</v>
      </c>
      <c r="S10768" t="s">
        <v>12</v>
      </c>
      <c r="T10768" t="s">
        <v>11</v>
      </c>
      <c r="U10768" t="s">
        <v>19</v>
      </c>
    </row>
    <row r="10769" spans="1:21" x14ac:dyDescent="0.75">
      <c r="A10769">
        <v>66106450</v>
      </c>
      <c r="B10769" t="s">
        <v>5896</v>
      </c>
      <c r="C10769" t="s">
        <v>5473</v>
      </c>
      <c r="D10769" t="s">
        <v>5555</v>
      </c>
      <c r="E10769" t="s">
        <v>18</v>
      </c>
      <c r="F10769">
        <v>0</v>
      </c>
      <c r="I10769">
        <v>39</v>
      </c>
      <c r="J10769">
        <v>29</v>
      </c>
      <c r="K10769">
        <v>4</v>
      </c>
      <c r="L10769" t="s">
        <v>5577</v>
      </c>
      <c r="M10769" t="s">
        <v>5543</v>
      </c>
      <c r="Q10769" t="s">
        <v>7235</v>
      </c>
      <c r="R10769" t="s">
        <v>7157</v>
      </c>
      <c r="S10769" t="s">
        <v>22</v>
      </c>
      <c r="T10769" t="s">
        <v>11</v>
      </c>
      <c r="U10769" t="s">
        <v>19</v>
      </c>
    </row>
    <row r="10770" spans="1:21" x14ac:dyDescent="0.75">
      <c r="A10770">
        <v>66106456</v>
      </c>
      <c r="B10770" t="s">
        <v>10948</v>
      </c>
      <c r="C10770" t="s">
        <v>5473</v>
      </c>
      <c r="D10770" t="s">
        <v>5555</v>
      </c>
      <c r="E10770" t="s">
        <v>18</v>
      </c>
      <c r="F10770">
        <v>0</v>
      </c>
      <c r="I10770">
        <v>28</v>
      </c>
      <c r="J10770">
        <v>19</v>
      </c>
      <c r="K10770">
        <v>21</v>
      </c>
      <c r="L10770" t="s">
        <v>5577</v>
      </c>
      <c r="M10770" t="s">
        <v>5543</v>
      </c>
      <c r="Q10770" t="s">
        <v>7235</v>
      </c>
      <c r="R10770" t="s">
        <v>7157</v>
      </c>
      <c r="S10770" t="s">
        <v>22</v>
      </c>
      <c r="T10770" t="s">
        <v>11</v>
      </c>
      <c r="U10770" t="s">
        <v>19</v>
      </c>
    </row>
    <row r="10771" spans="1:21" x14ac:dyDescent="0.75">
      <c r="A10771">
        <v>66106537</v>
      </c>
      <c r="B10771" t="s">
        <v>10600</v>
      </c>
      <c r="C10771" t="s">
        <v>5473</v>
      </c>
      <c r="D10771" t="s">
        <v>5556</v>
      </c>
      <c r="E10771" t="s">
        <v>18</v>
      </c>
      <c r="F10771">
        <v>0</v>
      </c>
      <c r="I10771">
        <v>8</v>
      </c>
      <c r="J10771">
        <v>5.6666666666666696</v>
      </c>
      <c r="K10771">
        <v>8</v>
      </c>
      <c r="L10771" t="s">
        <v>5577</v>
      </c>
      <c r="M10771" t="s">
        <v>5543</v>
      </c>
      <c r="Q10771" t="s">
        <v>7232</v>
      </c>
      <c r="R10771" t="s">
        <v>7157</v>
      </c>
      <c r="S10771" t="s">
        <v>22</v>
      </c>
      <c r="T10771" t="s">
        <v>11</v>
      </c>
      <c r="U10771" t="s">
        <v>19</v>
      </c>
    </row>
    <row r="10772" spans="1:21" x14ac:dyDescent="0.75">
      <c r="A10772">
        <v>66106557</v>
      </c>
      <c r="B10772" t="s">
        <v>1473</v>
      </c>
      <c r="C10772" t="s">
        <v>5473</v>
      </c>
      <c r="D10772" t="s">
        <v>5555</v>
      </c>
      <c r="E10772" t="s">
        <v>18</v>
      </c>
      <c r="F10772">
        <v>0</v>
      </c>
      <c r="I10772">
        <v>24</v>
      </c>
      <c r="J10772">
        <v>25.6666666666667</v>
      </c>
      <c r="K10772">
        <v>15</v>
      </c>
      <c r="L10772" t="s">
        <v>5577</v>
      </c>
      <c r="M10772" t="s">
        <v>5543</v>
      </c>
      <c r="Q10772" t="s">
        <v>7183</v>
      </c>
      <c r="R10772" t="s">
        <v>7184</v>
      </c>
      <c r="S10772" t="s">
        <v>22</v>
      </c>
      <c r="T10772" t="s">
        <v>11</v>
      </c>
      <c r="U10772" t="s">
        <v>19</v>
      </c>
    </row>
    <row r="10773" spans="1:21" x14ac:dyDescent="0.75">
      <c r="A10773">
        <v>66106586</v>
      </c>
      <c r="B10773" t="s">
        <v>1119</v>
      </c>
      <c r="C10773" t="s">
        <v>5473</v>
      </c>
      <c r="D10773" t="s">
        <v>5556</v>
      </c>
      <c r="E10773" t="s">
        <v>18</v>
      </c>
      <c r="F10773">
        <v>0</v>
      </c>
      <c r="I10773">
        <v>3</v>
      </c>
      <c r="J10773">
        <v>6.3333333333333304</v>
      </c>
      <c r="K10773">
        <v>31</v>
      </c>
      <c r="L10773" t="s">
        <v>5577</v>
      </c>
      <c r="M10773" t="s">
        <v>5543</v>
      </c>
      <c r="Q10773" t="s">
        <v>7186</v>
      </c>
      <c r="R10773" t="s">
        <v>7184</v>
      </c>
      <c r="S10773" t="s">
        <v>22</v>
      </c>
      <c r="T10773" t="s">
        <v>11</v>
      </c>
      <c r="U10773" t="s">
        <v>19</v>
      </c>
    </row>
    <row r="10774" spans="1:21" x14ac:dyDescent="0.75">
      <c r="A10774">
        <v>66106595</v>
      </c>
      <c r="B10774" t="s">
        <v>3514</v>
      </c>
      <c r="C10774" t="s">
        <v>5473</v>
      </c>
      <c r="D10774" t="s">
        <v>5556</v>
      </c>
      <c r="E10774" t="s">
        <v>18</v>
      </c>
      <c r="F10774">
        <v>0</v>
      </c>
      <c r="I10774">
        <v>3</v>
      </c>
      <c r="J10774">
        <v>61</v>
      </c>
      <c r="K10774">
        <v>3</v>
      </c>
      <c r="L10774" t="s">
        <v>5577</v>
      </c>
      <c r="M10774" t="s">
        <v>5543</v>
      </c>
      <c r="Q10774" t="s">
        <v>7186</v>
      </c>
      <c r="R10774" t="s">
        <v>7184</v>
      </c>
      <c r="S10774" t="s">
        <v>22</v>
      </c>
      <c r="T10774" t="s">
        <v>11</v>
      </c>
      <c r="U10774" t="s">
        <v>19</v>
      </c>
    </row>
    <row r="10775" spans="1:21" x14ac:dyDescent="0.75">
      <c r="A10775">
        <v>66106624</v>
      </c>
      <c r="B10775" t="s">
        <v>10229</v>
      </c>
      <c r="C10775" t="s">
        <v>5473</v>
      </c>
      <c r="D10775" t="s">
        <v>5556</v>
      </c>
      <c r="E10775" t="s">
        <v>18</v>
      </c>
      <c r="F10775">
        <v>0</v>
      </c>
      <c r="J10775">
        <v>11</v>
      </c>
      <c r="K10775">
        <v>7</v>
      </c>
      <c r="L10775" t="s">
        <v>5577</v>
      </c>
      <c r="M10775" t="s">
        <v>5543</v>
      </c>
      <c r="Q10775" t="s">
        <v>7164</v>
      </c>
      <c r="R10775" t="s">
        <v>7160</v>
      </c>
      <c r="S10775" t="s">
        <v>12</v>
      </c>
      <c r="T10775" t="s">
        <v>11</v>
      </c>
      <c r="U10775" t="s">
        <v>19</v>
      </c>
    </row>
    <row r="10776" spans="1:21" x14ac:dyDescent="0.75">
      <c r="A10776">
        <v>66106664</v>
      </c>
      <c r="B10776" t="s">
        <v>11402</v>
      </c>
      <c r="C10776" t="s">
        <v>5473</v>
      </c>
      <c r="D10776" t="s">
        <v>5556</v>
      </c>
      <c r="E10776" t="s">
        <v>18</v>
      </c>
      <c r="F10776">
        <v>0</v>
      </c>
      <c r="I10776">
        <v>4</v>
      </c>
      <c r="J10776">
        <v>5.6666666666666696</v>
      </c>
      <c r="K10776">
        <v>8</v>
      </c>
      <c r="L10776" t="s">
        <v>5577</v>
      </c>
      <c r="M10776" t="s">
        <v>5543</v>
      </c>
      <c r="Q10776" t="s">
        <v>7191</v>
      </c>
      <c r="R10776" t="s">
        <v>7163</v>
      </c>
      <c r="S10776" t="s">
        <v>22</v>
      </c>
      <c r="T10776" t="s">
        <v>11</v>
      </c>
      <c r="U10776" t="s">
        <v>19</v>
      </c>
    </row>
    <row r="10777" spans="1:21" x14ac:dyDescent="0.75">
      <c r="A10777">
        <v>66106712</v>
      </c>
      <c r="B10777" t="s">
        <v>7273</v>
      </c>
      <c r="C10777" t="s">
        <v>5478</v>
      </c>
      <c r="D10777" t="s">
        <v>5547</v>
      </c>
      <c r="E10777" t="s">
        <v>18</v>
      </c>
      <c r="F10777">
        <v>0</v>
      </c>
      <c r="I10777">
        <v>27</v>
      </c>
      <c r="J10777">
        <v>16</v>
      </c>
      <c r="K10777">
        <v>35</v>
      </c>
      <c r="L10777" t="s">
        <v>5577</v>
      </c>
      <c r="M10777" t="s">
        <v>5543</v>
      </c>
      <c r="Q10777" t="s">
        <v>7203</v>
      </c>
      <c r="R10777" t="s">
        <v>7170</v>
      </c>
      <c r="S10777" t="s">
        <v>12</v>
      </c>
      <c r="T10777" t="s">
        <v>11</v>
      </c>
      <c r="U10777" t="s">
        <v>19</v>
      </c>
    </row>
    <row r="10778" spans="1:21" x14ac:dyDescent="0.75">
      <c r="A10778">
        <v>66106755</v>
      </c>
      <c r="B10778" t="s">
        <v>9926</v>
      </c>
      <c r="C10778" t="s">
        <v>5473</v>
      </c>
      <c r="D10778" t="s">
        <v>5556</v>
      </c>
      <c r="E10778" t="s">
        <v>18</v>
      </c>
      <c r="F10778">
        <v>0</v>
      </c>
      <c r="I10778">
        <v>2</v>
      </c>
      <c r="J10778">
        <v>5.6666666666666696</v>
      </c>
      <c r="K10778">
        <v>25</v>
      </c>
      <c r="L10778" t="s">
        <v>5577</v>
      </c>
      <c r="M10778" t="s">
        <v>5543</v>
      </c>
      <c r="Q10778" t="s">
        <v>7191</v>
      </c>
      <c r="R10778" t="s">
        <v>7163</v>
      </c>
      <c r="S10778" t="s">
        <v>22</v>
      </c>
      <c r="T10778" t="s">
        <v>11</v>
      </c>
      <c r="U10778" t="s">
        <v>19</v>
      </c>
    </row>
    <row r="10779" spans="1:21" x14ac:dyDescent="0.75">
      <c r="A10779">
        <v>66106785</v>
      </c>
      <c r="B10779" t="s">
        <v>11657</v>
      </c>
      <c r="C10779" t="s">
        <v>5473</v>
      </c>
      <c r="D10779" t="s">
        <v>5556</v>
      </c>
      <c r="E10779" t="s">
        <v>18</v>
      </c>
      <c r="F10779">
        <v>0</v>
      </c>
      <c r="I10779">
        <v>2</v>
      </c>
      <c r="J10779">
        <v>4</v>
      </c>
      <c r="K10779">
        <v>2</v>
      </c>
      <c r="L10779" t="s">
        <v>5577</v>
      </c>
      <c r="M10779" t="s">
        <v>5543</v>
      </c>
      <c r="Q10779" t="s">
        <v>7156</v>
      </c>
      <c r="R10779" t="s">
        <v>7157</v>
      </c>
      <c r="S10779" t="s">
        <v>22</v>
      </c>
      <c r="T10779" t="s">
        <v>11</v>
      </c>
      <c r="U10779" t="s">
        <v>19</v>
      </c>
    </row>
    <row r="10780" spans="1:21" x14ac:dyDescent="0.75">
      <c r="A10780">
        <v>66106796</v>
      </c>
      <c r="B10780" t="s">
        <v>8216</v>
      </c>
      <c r="C10780" t="s">
        <v>5456</v>
      </c>
      <c r="D10780" t="s">
        <v>5555</v>
      </c>
      <c r="E10780" t="s">
        <v>18</v>
      </c>
      <c r="F10780">
        <v>0</v>
      </c>
      <c r="I10780">
        <v>6</v>
      </c>
      <c r="J10780">
        <v>5.6666666666666696</v>
      </c>
      <c r="K10780">
        <v>2</v>
      </c>
      <c r="L10780" t="s">
        <v>5577</v>
      </c>
      <c r="M10780" t="s">
        <v>5543</v>
      </c>
      <c r="Q10780" t="s">
        <v>7203</v>
      </c>
      <c r="R10780" t="s">
        <v>7170</v>
      </c>
      <c r="S10780" t="s">
        <v>12</v>
      </c>
      <c r="T10780" t="s">
        <v>11</v>
      </c>
      <c r="U10780" t="s">
        <v>19</v>
      </c>
    </row>
    <row r="10781" spans="1:21" x14ac:dyDescent="0.75">
      <c r="A10781">
        <v>66106815</v>
      </c>
      <c r="B10781" t="s">
        <v>10345</v>
      </c>
      <c r="C10781" t="s">
        <v>5456</v>
      </c>
      <c r="D10781" t="s">
        <v>5556</v>
      </c>
      <c r="E10781" t="s">
        <v>18</v>
      </c>
      <c r="F10781">
        <v>0</v>
      </c>
      <c r="G10781">
        <v>2</v>
      </c>
      <c r="H10781" t="s">
        <v>11904</v>
      </c>
      <c r="I10781">
        <v>4</v>
      </c>
      <c r="J10781">
        <v>5</v>
      </c>
      <c r="K10781">
        <v>8</v>
      </c>
      <c r="L10781" t="s">
        <v>5549</v>
      </c>
      <c r="M10781" t="s">
        <v>5543</v>
      </c>
      <c r="Q10781" t="s">
        <v>7211</v>
      </c>
      <c r="R10781" t="s">
        <v>7154</v>
      </c>
      <c r="S10781" t="s">
        <v>12</v>
      </c>
      <c r="T10781" t="s">
        <v>11</v>
      </c>
      <c r="U10781" t="s">
        <v>19</v>
      </c>
    </row>
    <row r="10782" spans="1:21" x14ac:dyDescent="0.75">
      <c r="A10782">
        <v>66106828</v>
      </c>
      <c r="B10782" t="s">
        <v>9072</v>
      </c>
      <c r="C10782" t="s">
        <v>5456</v>
      </c>
      <c r="D10782" t="s">
        <v>5556</v>
      </c>
      <c r="E10782" t="s">
        <v>18</v>
      </c>
      <c r="F10782">
        <v>0</v>
      </c>
      <c r="I10782">
        <v>5</v>
      </c>
      <c r="J10782">
        <v>6</v>
      </c>
      <c r="K10782">
        <v>5</v>
      </c>
      <c r="L10782" t="s">
        <v>5577</v>
      </c>
      <c r="M10782" t="s">
        <v>5543</v>
      </c>
      <c r="Q10782" t="s">
        <v>7203</v>
      </c>
      <c r="R10782" t="s">
        <v>7170</v>
      </c>
      <c r="S10782" t="s">
        <v>12</v>
      </c>
      <c r="T10782" t="s">
        <v>11</v>
      </c>
      <c r="U10782" t="s">
        <v>19</v>
      </c>
    </row>
    <row r="10783" spans="1:21" x14ac:dyDescent="0.75">
      <c r="A10783">
        <v>66106830</v>
      </c>
      <c r="B10783" t="s">
        <v>8334</v>
      </c>
      <c r="C10783" t="s">
        <v>5482</v>
      </c>
      <c r="D10783" t="s">
        <v>5555</v>
      </c>
      <c r="E10783" t="s">
        <v>18</v>
      </c>
      <c r="F10783">
        <v>0</v>
      </c>
      <c r="I10783">
        <v>5</v>
      </c>
      <c r="J10783">
        <v>6.3333333333333304</v>
      </c>
      <c r="K10783">
        <v>36</v>
      </c>
      <c r="L10783" t="s">
        <v>5577</v>
      </c>
      <c r="M10783" t="s">
        <v>5543</v>
      </c>
      <c r="Q10783" t="s">
        <v>7195</v>
      </c>
      <c r="R10783" t="s">
        <v>7166</v>
      </c>
      <c r="S10783" t="s">
        <v>12</v>
      </c>
      <c r="T10783" t="s">
        <v>11</v>
      </c>
      <c r="U10783" t="s">
        <v>19</v>
      </c>
    </row>
    <row r="10784" spans="1:21" x14ac:dyDescent="0.75">
      <c r="A10784">
        <v>66106855</v>
      </c>
      <c r="B10784" t="s">
        <v>3731</v>
      </c>
      <c r="C10784" t="s">
        <v>5473</v>
      </c>
      <c r="D10784" t="s">
        <v>5556</v>
      </c>
      <c r="E10784" t="s">
        <v>18</v>
      </c>
      <c r="F10784">
        <v>0</v>
      </c>
      <c r="I10784">
        <v>23</v>
      </c>
      <c r="J10784">
        <v>41.6666666666667</v>
      </c>
      <c r="K10784">
        <v>38</v>
      </c>
      <c r="L10784" t="s">
        <v>5577</v>
      </c>
      <c r="M10784" t="s">
        <v>5543</v>
      </c>
      <c r="Q10784" t="s">
        <v>7200</v>
      </c>
      <c r="R10784" t="s">
        <v>7180</v>
      </c>
      <c r="S10784" t="s">
        <v>22</v>
      </c>
      <c r="T10784" t="s">
        <v>11</v>
      </c>
      <c r="U10784" t="s">
        <v>19</v>
      </c>
    </row>
    <row r="10785" spans="1:21" x14ac:dyDescent="0.75">
      <c r="A10785">
        <v>66106865</v>
      </c>
      <c r="B10785" t="s">
        <v>12012</v>
      </c>
      <c r="C10785" t="s">
        <v>5473</v>
      </c>
      <c r="D10785" t="s">
        <v>5556</v>
      </c>
      <c r="E10785" t="s">
        <v>18</v>
      </c>
      <c r="F10785">
        <v>0</v>
      </c>
      <c r="I10785">
        <v>23</v>
      </c>
      <c r="J10785">
        <v>16</v>
      </c>
      <c r="K10785">
        <v>2</v>
      </c>
      <c r="L10785" t="s">
        <v>5577</v>
      </c>
      <c r="M10785" t="s">
        <v>5543</v>
      </c>
      <c r="Q10785" t="s">
        <v>7200</v>
      </c>
      <c r="R10785" t="s">
        <v>7180</v>
      </c>
      <c r="S10785" t="s">
        <v>22</v>
      </c>
      <c r="T10785" t="s">
        <v>11</v>
      </c>
      <c r="U10785" t="s">
        <v>19</v>
      </c>
    </row>
    <row r="10786" spans="1:21" x14ac:dyDescent="0.75">
      <c r="A10786">
        <v>66106874</v>
      </c>
      <c r="B10786" t="s">
        <v>11620</v>
      </c>
      <c r="C10786" t="s">
        <v>5473</v>
      </c>
      <c r="D10786" t="s">
        <v>5556</v>
      </c>
      <c r="E10786" t="s">
        <v>18</v>
      </c>
      <c r="F10786">
        <v>0</v>
      </c>
      <c r="I10786">
        <v>3</v>
      </c>
      <c r="J10786">
        <v>2.6666666666666701</v>
      </c>
      <c r="K10786">
        <v>3</v>
      </c>
      <c r="L10786" t="s">
        <v>5577</v>
      </c>
      <c r="M10786" t="s">
        <v>5543</v>
      </c>
      <c r="Q10786" t="s">
        <v>7190</v>
      </c>
      <c r="R10786" t="s">
        <v>7170</v>
      </c>
      <c r="S10786" t="s">
        <v>12</v>
      </c>
      <c r="T10786" t="s">
        <v>11</v>
      </c>
      <c r="U10786" t="s">
        <v>19</v>
      </c>
    </row>
    <row r="10787" spans="1:21" x14ac:dyDescent="0.75">
      <c r="A10787">
        <v>66106973</v>
      </c>
      <c r="B10787" t="s">
        <v>10199</v>
      </c>
      <c r="C10787" t="s">
        <v>5456</v>
      </c>
      <c r="D10787" t="s">
        <v>5556</v>
      </c>
      <c r="E10787" t="s">
        <v>18</v>
      </c>
      <c r="F10787">
        <v>0</v>
      </c>
      <c r="I10787">
        <v>9</v>
      </c>
      <c r="J10787">
        <v>6.3333333333333304</v>
      </c>
      <c r="K10787">
        <v>6</v>
      </c>
      <c r="L10787" t="s">
        <v>5577</v>
      </c>
      <c r="M10787" t="s">
        <v>5543</v>
      </c>
      <c r="Q10787" t="s">
        <v>7211</v>
      </c>
      <c r="R10787" t="s">
        <v>7154</v>
      </c>
      <c r="S10787" t="s">
        <v>12</v>
      </c>
      <c r="T10787" t="s">
        <v>11</v>
      </c>
      <c r="U10787" t="s">
        <v>19</v>
      </c>
    </row>
    <row r="10788" spans="1:21" x14ac:dyDescent="0.75">
      <c r="A10788">
        <v>66106979</v>
      </c>
      <c r="B10788" t="s">
        <v>3332</v>
      </c>
      <c r="C10788" t="s">
        <v>5482</v>
      </c>
      <c r="D10788" t="s">
        <v>5555</v>
      </c>
      <c r="E10788" t="s">
        <v>18</v>
      </c>
      <c r="F10788">
        <v>0</v>
      </c>
      <c r="I10788">
        <v>205</v>
      </c>
      <c r="J10788">
        <v>384.33333333333297</v>
      </c>
      <c r="K10788">
        <v>8</v>
      </c>
      <c r="L10788" t="s">
        <v>5577</v>
      </c>
      <c r="M10788" t="s">
        <v>5543</v>
      </c>
      <c r="Q10788" t="s">
        <v>7214</v>
      </c>
      <c r="R10788" t="s">
        <v>7163</v>
      </c>
      <c r="S10788" t="s">
        <v>22</v>
      </c>
      <c r="T10788" t="s">
        <v>11</v>
      </c>
      <c r="U10788" t="s">
        <v>19</v>
      </c>
    </row>
    <row r="10789" spans="1:21" x14ac:dyDescent="0.75">
      <c r="A10789">
        <v>66107077</v>
      </c>
      <c r="B10789" t="s">
        <v>7762</v>
      </c>
      <c r="C10789" t="s">
        <v>5486</v>
      </c>
      <c r="D10789" t="s">
        <v>5555</v>
      </c>
      <c r="E10789" t="s">
        <v>5548</v>
      </c>
      <c r="F10789">
        <v>0</v>
      </c>
      <c r="I10789">
        <v>311</v>
      </c>
      <c r="J10789">
        <v>412</v>
      </c>
      <c r="K10789">
        <v>39</v>
      </c>
      <c r="L10789" t="s">
        <v>5577</v>
      </c>
      <c r="M10789" t="s">
        <v>5543</v>
      </c>
      <c r="Q10789" t="s">
        <v>7195</v>
      </c>
      <c r="R10789" t="s">
        <v>7166</v>
      </c>
      <c r="S10789" t="s">
        <v>12</v>
      </c>
      <c r="T10789" t="s">
        <v>11</v>
      </c>
      <c r="U10789" t="s">
        <v>19</v>
      </c>
    </row>
    <row r="10790" spans="1:21" x14ac:dyDescent="0.75">
      <c r="A10790">
        <v>66107088</v>
      </c>
      <c r="B10790" t="s">
        <v>10892</v>
      </c>
      <c r="C10790" t="s">
        <v>5456</v>
      </c>
      <c r="D10790" t="s">
        <v>5556</v>
      </c>
      <c r="E10790" t="s">
        <v>18</v>
      </c>
      <c r="F10790">
        <v>0</v>
      </c>
      <c r="I10790">
        <v>16</v>
      </c>
      <c r="J10790">
        <v>11.6666666666667</v>
      </c>
      <c r="K10790">
        <v>12</v>
      </c>
      <c r="L10790" t="s">
        <v>5577</v>
      </c>
      <c r="M10790" t="s">
        <v>5543</v>
      </c>
      <c r="Q10790" t="s">
        <v>7247</v>
      </c>
      <c r="R10790" t="s">
        <v>7180</v>
      </c>
      <c r="S10790" t="s">
        <v>22</v>
      </c>
      <c r="T10790" t="s">
        <v>11</v>
      </c>
      <c r="U10790" t="s">
        <v>19</v>
      </c>
    </row>
    <row r="10791" spans="1:21" x14ac:dyDescent="0.75">
      <c r="A10791">
        <v>66107112</v>
      </c>
      <c r="B10791" t="s">
        <v>11585</v>
      </c>
      <c r="C10791" t="s">
        <v>5456</v>
      </c>
      <c r="D10791" t="s">
        <v>5556</v>
      </c>
      <c r="E10791" t="s">
        <v>18</v>
      </c>
      <c r="F10791">
        <v>0</v>
      </c>
      <c r="I10791">
        <v>9</v>
      </c>
      <c r="J10791">
        <v>7.6666666666666696</v>
      </c>
      <c r="K10791">
        <v>13</v>
      </c>
      <c r="L10791" t="s">
        <v>5577</v>
      </c>
      <c r="M10791" t="s">
        <v>5543</v>
      </c>
      <c r="Q10791" t="s">
        <v>7346</v>
      </c>
      <c r="R10791" t="s">
        <v>7157</v>
      </c>
      <c r="S10791" t="s">
        <v>22</v>
      </c>
      <c r="T10791" t="s">
        <v>11</v>
      </c>
      <c r="U10791" t="s">
        <v>19</v>
      </c>
    </row>
    <row r="10792" spans="1:21" x14ac:dyDescent="0.75">
      <c r="A10792">
        <v>66107216</v>
      </c>
      <c r="B10792" t="s">
        <v>10379</v>
      </c>
      <c r="C10792" t="s">
        <v>5456</v>
      </c>
      <c r="D10792" t="s">
        <v>5556</v>
      </c>
      <c r="E10792" t="s">
        <v>18</v>
      </c>
      <c r="F10792">
        <v>0</v>
      </c>
      <c r="I10792">
        <v>9</v>
      </c>
      <c r="J10792">
        <v>16.3333333333333</v>
      </c>
      <c r="K10792">
        <v>5</v>
      </c>
      <c r="L10792" t="s">
        <v>5577</v>
      </c>
      <c r="M10792" t="s">
        <v>5543</v>
      </c>
      <c r="Q10792" t="s">
        <v>7348</v>
      </c>
      <c r="R10792" t="s">
        <v>7154</v>
      </c>
      <c r="S10792" t="s">
        <v>12</v>
      </c>
      <c r="T10792" t="s">
        <v>11</v>
      </c>
      <c r="U10792" t="s">
        <v>19</v>
      </c>
    </row>
    <row r="10793" spans="1:21" x14ac:dyDescent="0.75">
      <c r="A10793">
        <v>66107225</v>
      </c>
      <c r="B10793" t="s">
        <v>11076</v>
      </c>
      <c r="C10793" t="s">
        <v>5456</v>
      </c>
      <c r="D10793" t="s">
        <v>5556</v>
      </c>
      <c r="E10793" t="s">
        <v>18</v>
      </c>
      <c r="F10793">
        <v>0</v>
      </c>
      <c r="I10793">
        <v>10</v>
      </c>
      <c r="J10793">
        <v>6.3333333333333304</v>
      </c>
      <c r="K10793">
        <v>17</v>
      </c>
      <c r="L10793" t="s">
        <v>5577</v>
      </c>
      <c r="M10793" t="s">
        <v>5543</v>
      </c>
      <c r="Q10793" t="s">
        <v>7211</v>
      </c>
      <c r="R10793" t="s">
        <v>7154</v>
      </c>
      <c r="S10793" t="s">
        <v>12</v>
      </c>
      <c r="T10793" t="s">
        <v>11</v>
      </c>
      <c r="U10793" t="s">
        <v>19</v>
      </c>
    </row>
    <row r="10794" spans="1:21" x14ac:dyDescent="0.75">
      <c r="A10794">
        <v>66107233</v>
      </c>
      <c r="B10794" t="s">
        <v>2697</v>
      </c>
      <c r="C10794" t="s">
        <v>5473</v>
      </c>
      <c r="D10794" t="s">
        <v>5555</v>
      </c>
      <c r="E10794" t="s">
        <v>18</v>
      </c>
      <c r="F10794">
        <v>0</v>
      </c>
      <c r="I10794">
        <v>25</v>
      </c>
      <c r="J10794">
        <v>11.6666666666667</v>
      </c>
      <c r="L10794" t="s">
        <v>5577</v>
      </c>
      <c r="M10794" t="s">
        <v>5543</v>
      </c>
      <c r="Q10794" t="s">
        <v>7194</v>
      </c>
      <c r="R10794" t="s">
        <v>7154</v>
      </c>
      <c r="S10794" t="s">
        <v>12</v>
      </c>
      <c r="T10794" t="s">
        <v>11</v>
      </c>
      <c r="U10794" t="s">
        <v>19</v>
      </c>
    </row>
    <row r="10795" spans="1:21" x14ac:dyDescent="0.75">
      <c r="A10795">
        <v>66107265</v>
      </c>
      <c r="B10795" t="s">
        <v>11266</v>
      </c>
      <c r="C10795" t="s">
        <v>5473</v>
      </c>
      <c r="D10795" t="s">
        <v>5556</v>
      </c>
      <c r="E10795" t="s">
        <v>18</v>
      </c>
      <c r="F10795">
        <v>0</v>
      </c>
      <c r="I10795">
        <v>7</v>
      </c>
      <c r="J10795">
        <v>8.3333333333333304</v>
      </c>
      <c r="K10795">
        <v>6</v>
      </c>
      <c r="L10795" t="s">
        <v>5577</v>
      </c>
      <c r="M10795" t="s">
        <v>5543</v>
      </c>
      <c r="Q10795" t="s">
        <v>7153</v>
      </c>
      <c r="R10795" t="s">
        <v>7154</v>
      </c>
      <c r="S10795" t="s">
        <v>12</v>
      </c>
      <c r="T10795" t="s">
        <v>11</v>
      </c>
      <c r="U10795" t="s">
        <v>19</v>
      </c>
    </row>
    <row r="10796" spans="1:21" x14ac:dyDescent="0.75">
      <c r="A10796">
        <v>66107277</v>
      </c>
      <c r="B10796" t="s">
        <v>850</v>
      </c>
      <c r="C10796" t="s">
        <v>5473</v>
      </c>
      <c r="D10796" t="s">
        <v>5555</v>
      </c>
      <c r="E10796" t="s">
        <v>18</v>
      </c>
      <c r="F10796">
        <v>0</v>
      </c>
      <c r="I10796">
        <v>10</v>
      </c>
      <c r="J10796">
        <v>11.3333333333333</v>
      </c>
      <c r="K10796">
        <v>14</v>
      </c>
      <c r="L10796" t="s">
        <v>5577</v>
      </c>
      <c r="M10796" t="s">
        <v>5543</v>
      </c>
      <c r="Q10796" t="s">
        <v>7198</v>
      </c>
      <c r="R10796" t="s">
        <v>7157</v>
      </c>
      <c r="S10796" t="s">
        <v>22</v>
      </c>
      <c r="T10796" t="s">
        <v>11</v>
      </c>
      <c r="U10796" t="s">
        <v>19</v>
      </c>
    </row>
    <row r="10797" spans="1:21" x14ac:dyDescent="0.75">
      <c r="A10797">
        <v>66107280</v>
      </c>
      <c r="B10797" t="s">
        <v>11701</v>
      </c>
      <c r="C10797" t="s">
        <v>5473</v>
      </c>
      <c r="D10797" t="s">
        <v>5556</v>
      </c>
      <c r="E10797" t="s">
        <v>18</v>
      </c>
      <c r="F10797">
        <v>0</v>
      </c>
      <c r="I10797">
        <v>2</v>
      </c>
      <c r="J10797">
        <v>6.6666666666666696</v>
      </c>
      <c r="K10797">
        <v>2</v>
      </c>
      <c r="L10797" t="s">
        <v>5577</v>
      </c>
      <c r="M10797" t="s">
        <v>5543</v>
      </c>
      <c r="Q10797" t="s">
        <v>7156</v>
      </c>
      <c r="R10797" t="s">
        <v>7157</v>
      </c>
      <c r="S10797" t="s">
        <v>22</v>
      </c>
      <c r="T10797" t="s">
        <v>11</v>
      </c>
      <c r="U10797" t="s">
        <v>19</v>
      </c>
    </row>
    <row r="10798" spans="1:21" x14ac:dyDescent="0.75">
      <c r="A10798">
        <v>66107303</v>
      </c>
      <c r="B10798" t="s">
        <v>10677</v>
      </c>
      <c r="C10798" t="s">
        <v>5473</v>
      </c>
      <c r="D10798" t="s">
        <v>5556</v>
      </c>
      <c r="E10798" t="s">
        <v>18</v>
      </c>
      <c r="F10798">
        <v>0</v>
      </c>
      <c r="I10798">
        <v>9</v>
      </c>
      <c r="J10798">
        <v>12</v>
      </c>
      <c r="K10798">
        <v>15</v>
      </c>
      <c r="L10798" t="s">
        <v>5577</v>
      </c>
      <c r="M10798" t="s">
        <v>5543</v>
      </c>
      <c r="Q10798" t="s">
        <v>7153</v>
      </c>
      <c r="R10798" t="s">
        <v>7154</v>
      </c>
      <c r="S10798" t="s">
        <v>12</v>
      </c>
      <c r="T10798" t="s">
        <v>11</v>
      </c>
      <c r="U10798" t="s">
        <v>19</v>
      </c>
    </row>
    <row r="10799" spans="1:21" x14ac:dyDescent="0.75">
      <c r="A10799">
        <v>66107310</v>
      </c>
      <c r="B10799" t="s">
        <v>11794</v>
      </c>
      <c r="C10799" t="s">
        <v>5473</v>
      </c>
      <c r="D10799" t="s">
        <v>5556</v>
      </c>
      <c r="E10799" t="s">
        <v>18</v>
      </c>
      <c r="F10799">
        <v>0</v>
      </c>
      <c r="I10799">
        <v>5</v>
      </c>
      <c r="J10799">
        <v>7</v>
      </c>
      <c r="K10799">
        <v>14</v>
      </c>
      <c r="L10799" t="s">
        <v>5577</v>
      </c>
      <c r="M10799" t="s">
        <v>5543</v>
      </c>
      <c r="Q10799" t="s">
        <v>7153</v>
      </c>
      <c r="R10799" t="s">
        <v>7154</v>
      </c>
      <c r="S10799" t="s">
        <v>12</v>
      </c>
      <c r="T10799" t="s">
        <v>11</v>
      </c>
      <c r="U10799" t="s">
        <v>19</v>
      </c>
    </row>
    <row r="10800" spans="1:21" x14ac:dyDescent="0.75">
      <c r="A10800">
        <v>66107312</v>
      </c>
      <c r="B10800" t="s">
        <v>10533</v>
      </c>
      <c r="C10800" t="s">
        <v>5473</v>
      </c>
      <c r="D10800" t="s">
        <v>5556</v>
      </c>
      <c r="E10800" t="s">
        <v>18</v>
      </c>
      <c r="F10800">
        <v>0</v>
      </c>
      <c r="I10800">
        <v>7</v>
      </c>
      <c r="J10800">
        <v>9.3333333333333304</v>
      </c>
      <c r="K10800">
        <v>3</v>
      </c>
      <c r="L10800" t="s">
        <v>5577</v>
      </c>
      <c r="M10800" t="s">
        <v>5543</v>
      </c>
      <c r="Q10800" t="s">
        <v>7153</v>
      </c>
      <c r="R10800" t="s">
        <v>7154</v>
      </c>
      <c r="S10800" t="s">
        <v>12</v>
      </c>
      <c r="T10800" t="s">
        <v>11</v>
      </c>
      <c r="U10800" t="s">
        <v>19</v>
      </c>
    </row>
    <row r="10801" spans="1:21" x14ac:dyDescent="0.75">
      <c r="A10801">
        <v>66107336</v>
      </c>
      <c r="B10801" t="s">
        <v>11607</v>
      </c>
      <c r="C10801" t="s">
        <v>5473</v>
      </c>
      <c r="D10801" t="s">
        <v>5556</v>
      </c>
      <c r="E10801" t="s">
        <v>18</v>
      </c>
      <c r="F10801">
        <v>0</v>
      </c>
      <c r="G10801">
        <v>5</v>
      </c>
      <c r="H10801" t="s">
        <v>11904</v>
      </c>
      <c r="I10801">
        <v>12</v>
      </c>
      <c r="J10801">
        <v>9.3333333333333304</v>
      </c>
      <c r="L10801" t="s">
        <v>5549</v>
      </c>
      <c r="M10801" t="s">
        <v>5543</v>
      </c>
      <c r="Q10801" t="s">
        <v>7159</v>
      </c>
      <c r="R10801" t="s">
        <v>7160</v>
      </c>
      <c r="S10801" t="s">
        <v>12</v>
      </c>
      <c r="T10801" t="s">
        <v>11</v>
      </c>
      <c r="U10801" t="s">
        <v>19</v>
      </c>
    </row>
    <row r="10802" spans="1:21" x14ac:dyDescent="0.75">
      <c r="A10802">
        <v>66107357</v>
      </c>
      <c r="B10802" t="s">
        <v>5882</v>
      </c>
      <c r="C10802" t="s">
        <v>5456</v>
      </c>
      <c r="D10802" t="s">
        <v>5556</v>
      </c>
      <c r="E10802" t="s">
        <v>18</v>
      </c>
      <c r="F10802">
        <v>0</v>
      </c>
      <c r="I10802">
        <v>4</v>
      </c>
      <c r="J10802">
        <v>6</v>
      </c>
      <c r="K10802">
        <v>56</v>
      </c>
      <c r="L10802" t="s">
        <v>5577</v>
      </c>
      <c r="M10802" t="s">
        <v>5543</v>
      </c>
      <c r="Q10802" t="s">
        <v>7174</v>
      </c>
      <c r="R10802" t="s">
        <v>7160</v>
      </c>
      <c r="S10802" t="s">
        <v>12</v>
      </c>
      <c r="T10802" t="s">
        <v>11</v>
      </c>
      <c r="U10802" t="s">
        <v>19</v>
      </c>
    </row>
    <row r="10803" spans="1:21" x14ac:dyDescent="0.75">
      <c r="A10803">
        <v>66107364</v>
      </c>
      <c r="B10803" t="s">
        <v>6870</v>
      </c>
      <c r="C10803" t="s">
        <v>5456</v>
      </c>
      <c r="D10803" t="s">
        <v>5556</v>
      </c>
      <c r="E10803" t="s">
        <v>18</v>
      </c>
      <c r="F10803">
        <v>0</v>
      </c>
      <c r="I10803">
        <v>4</v>
      </c>
      <c r="J10803">
        <v>2.3333333333333299</v>
      </c>
      <c r="K10803">
        <v>4</v>
      </c>
      <c r="L10803" t="s">
        <v>5577</v>
      </c>
      <c r="M10803" t="s">
        <v>5543</v>
      </c>
      <c r="Q10803" t="s">
        <v>7262</v>
      </c>
      <c r="R10803" t="s">
        <v>7170</v>
      </c>
      <c r="S10803" t="s">
        <v>12</v>
      </c>
      <c r="T10803" t="s">
        <v>11</v>
      </c>
      <c r="U10803" t="s">
        <v>19</v>
      </c>
    </row>
    <row r="10804" spans="1:21" x14ac:dyDescent="0.75">
      <c r="A10804">
        <v>66107369</v>
      </c>
      <c r="B10804" t="s">
        <v>9612</v>
      </c>
      <c r="C10804" t="s">
        <v>5456</v>
      </c>
      <c r="D10804" t="s">
        <v>5556</v>
      </c>
      <c r="E10804" t="s">
        <v>18</v>
      </c>
      <c r="F10804">
        <v>0</v>
      </c>
      <c r="I10804">
        <v>5</v>
      </c>
      <c r="J10804">
        <v>6.3333333333333304</v>
      </c>
      <c r="K10804">
        <v>5</v>
      </c>
      <c r="L10804" t="s">
        <v>5577</v>
      </c>
      <c r="M10804" t="s">
        <v>5543</v>
      </c>
      <c r="Q10804" t="s">
        <v>7203</v>
      </c>
      <c r="R10804" t="s">
        <v>7170</v>
      </c>
      <c r="S10804" t="s">
        <v>12</v>
      </c>
      <c r="T10804" t="s">
        <v>11</v>
      </c>
      <c r="U10804" t="s">
        <v>19</v>
      </c>
    </row>
    <row r="10805" spans="1:21" x14ac:dyDescent="0.75">
      <c r="A10805">
        <v>66107370</v>
      </c>
      <c r="B10805" t="s">
        <v>11795</v>
      </c>
      <c r="C10805" t="s">
        <v>5456</v>
      </c>
      <c r="D10805" t="s">
        <v>5547</v>
      </c>
      <c r="E10805" t="s">
        <v>18</v>
      </c>
      <c r="F10805">
        <v>0</v>
      </c>
      <c r="I10805">
        <v>6</v>
      </c>
      <c r="J10805">
        <v>6</v>
      </c>
      <c r="K10805">
        <v>6</v>
      </c>
      <c r="L10805" t="s">
        <v>5577</v>
      </c>
      <c r="M10805" t="s">
        <v>5543</v>
      </c>
      <c r="Q10805" t="s">
        <v>7203</v>
      </c>
      <c r="R10805" t="s">
        <v>7170</v>
      </c>
      <c r="S10805" t="s">
        <v>12</v>
      </c>
      <c r="T10805" t="s">
        <v>11</v>
      </c>
      <c r="U10805" t="s">
        <v>19</v>
      </c>
    </row>
    <row r="10806" spans="1:21" x14ac:dyDescent="0.75">
      <c r="A10806">
        <v>66107377</v>
      </c>
      <c r="B10806" t="s">
        <v>7519</v>
      </c>
      <c r="C10806" t="s">
        <v>5486</v>
      </c>
      <c r="D10806" t="s">
        <v>5556</v>
      </c>
      <c r="E10806" t="s">
        <v>18</v>
      </c>
      <c r="F10806">
        <v>0</v>
      </c>
      <c r="G10806">
        <v>4</v>
      </c>
      <c r="H10806" t="s">
        <v>11904</v>
      </c>
      <c r="I10806">
        <v>26</v>
      </c>
      <c r="J10806">
        <v>23.3333333333333</v>
      </c>
      <c r="K10806">
        <v>17</v>
      </c>
      <c r="L10806" t="s">
        <v>5549</v>
      </c>
      <c r="M10806" t="s">
        <v>5543</v>
      </c>
      <c r="Q10806" t="s">
        <v>7174</v>
      </c>
      <c r="R10806" t="s">
        <v>7160</v>
      </c>
      <c r="S10806" t="s">
        <v>12</v>
      </c>
      <c r="T10806" t="s">
        <v>11</v>
      </c>
      <c r="U10806" t="s">
        <v>19</v>
      </c>
    </row>
    <row r="10807" spans="1:21" x14ac:dyDescent="0.75">
      <c r="A10807">
        <v>66107382</v>
      </c>
      <c r="B10807" t="s">
        <v>11755</v>
      </c>
      <c r="C10807" t="s">
        <v>5473</v>
      </c>
      <c r="D10807" t="s">
        <v>5556</v>
      </c>
      <c r="E10807" t="s">
        <v>18</v>
      </c>
      <c r="F10807">
        <v>0</v>
      </c>
      <c r="I10807">
        <v>5</v>
      </c>
      <c r="J10807">
        <v>4.6666666666666696</v>
      </c>
      <c r="K10807">
        <v>2</v>
      </c>
      <c r="L10807" t="s">
        <v>5577</v>
      </c>
      <c r="M10807" t="s">
        <v>5543</v>
      </c>
      <c r="Q10807" t="s">
        <v>7156</v>
      </c>
      <c r="R10807" t="s">
        <v>7157</v>
      </c>
      <c r="S10807" t="s">
        <v>22</v>
      </c>
      <c r="T10807" t="s">
        <v>11</v>
      </c>
      <c r="U10807" t="s">
        <v>19</v>
      </c>
    </row>
    <row r="10808" spans="1:21" x14ac:dyDescent="0.75">
      <c r="A10808">
        <v>66107383</v>
      </c>
      <c r="B10808" t="s">
        <v>8150</v>
      </c>
      <c r="C10808" t="s">
        <v>5473</v>
      </c>
      <c r="D10808" t="s">
        <v>5556</v>
      </c>
      <c r="E10808" t="s">
        <v>18</v>
      </c>
      <c r="F10808">
        <v>0</v>
      </c>
      <c r="I10808">
        <v>7</v>
      </c>
      <c r="J10808">
        <v>7.6666666666666696</v>
      </c>
      <c r="K10808">
        <v>7</v>
      </c>
      <c r="L10808" t="s">
        <v>5577</v>
      </c>
      <c r="M10808" t="s">
        <v>5543</v>
      </c>
      <c r="Q10808" t="s">
        <v>7183</v>
      </c>
      <c r="R10808" t="s">
        <v>7184</v>
      </c>
      <c r="S10808" t="s">
        <v>22</v>
      </c>
      <c r="T10808" t="s">
        <v>11</v>
      </c>
      <c r="U10808" t="s">
        <v>19</v>
      </c>
    </row>
    <row r="10809" spans="1:21" x14ac:dyDescent="0.75">
      <c r="A10809">
        <v>66107386</v>
      </c>
      <c r="B10809" t="s">
        <v>9596</v>
      </c>
      <c r="C10809" t="s">
        <v>5473</v>
      </c>
      <c r="D10809" t="s">
        <v>5555</v>
      </c>
      <c r="E10809" t="s">
        <v>18</v>
      </c>
      <c r="F10809">
        <v>0</v>
      </c>
      <c r="J10809">
        <v>2</v>
      </c>
      <c r="K10809">
        <v>27</v>
      </c>
      <c r="L10809" t="s">
        <v>5577</v>
      </c>
      <c r="M10809" t="s">
        <v>5543</v>
      </c>
      <c r="Q10809" t="s">
        <v>7154</v>
      </c>
      <c r="R10809" t="s">
        <v>7154</v>
      </c>
      <c r="S10809" t="s">
        <v>12</v>
      </c>
      <c r="T10809" t="s">
        <v>11</v>
      </c>
      <c r="U10809" t="s">
        <v>19</v>
      </c>
    </row>
    <row r="10810" spans="1:21" x14ac:dyDescent="0.75">
      <c r="A10810">
        <v>66107405</v>
      </c>
      <c r="B10810" t="s">
        <v>4225</v>
      </c>
      <c r="C10810" t="s">
        <v>5473</v>
      </c>
      <c r="D10810" t="s">
        <v>5556</v>
      </c>
      <c r="E10810" t="s">
        <v>18</v>
      </c>
      <c r="F10810">
        <v>0</v>
      </c>
      <c r="I10810">
        <v>5</v>
      </c>
      <c r="J10810">
        <v>3</v>
      </c>
      <c r="L10810" t="s">
        <v>5577</v>
      </c>
      <c r="M10810" t="s">
        <v>5543</v>
      </c>
      <c r="Q10810" t="s">
        <v>7156</v>
      </c>
      <c r="R10810" t="s">
        <v>7157</v>
      </c>
      <c r="S10810" t="s">
        <v>22</v>
      </c>
      <c r="T10810" t="s">
        <v>11</v>
      </c>
      <c r="U10810" t="s">
        <v>19</v>
      </c>
    </row>
    <row r="10811" spans="1:21" x14ac:dyDescent="0.75">
      <c r="A10811">
        <v>66107445</v>
      </c>
      <c r="B10811" t="s">
        <v>11796</v>
      </c>
      <c r="C10811" t="s">
        <v>5473</v>
      </c>
      <c r="D10811" t="s">
        <v>5556</v>
      </c>
      <c r="E10811" t="s">
        <v>18</v>
      </c>
      <c r="F10811">
        <v>0</v>
      </c>
      <c r="I10811">
        <v>9</v>
      </c>
      <c r="J10811">
        <v>5</v>
      </c>
      <c r="L10811" t="s">
        <v>5577</v>
      </c>
      <c r="M10811" t="s">
        <v>5543</v>
      </c>
      <c r="Q10811" t="s">
        <v>7182</v>
      </c>
      <c r="R10811" t="s">
        <v>7154</v>
      </c>
      <c r="S10811" t="s">
        <v>12</v>
      </c>
      <c r="T10811" t="s">
        <v>11</v>
      </c>
      <c r="U10811" t="s">
        <v>19</v>
      </c>
    </row>
    <row r="10812" spans="1:21" x14ac:dyDescent="0.75">
      <c r="A10812">
        <v>66107453</v>
      </c>
      <c r="B10812" t="s">
        <v>11543</v>
      </c>
      <c r="C10812" t="s">
        <v>5473</v>
      </c>
      <c r="D10812" t="s">
        <v>5556</v>
      </c>
      <c r="E10812" t="s">
        <v>18</v>
      </c>
      <c r="F10812">
        <v>0</v>
      </c>
      <c r="I10812">
        <v>13</v>
      </c>
      <c r="J10812">
        <v>10.6666666666667</v>
      </c>
      <c r="K10812">
        <v>2</v>
      </c>
      <c r="L10812" t="s">
        <v>5577</v>
      </c>
      <c r="M10812" t="s">
        <v>5543</v>
      </c>
      <c r="Q10812" t="s">
        <v>7159</v>
      </c>
      <c r="R10812" t="s">
        <v>7160</v>
      </c>
      <c r="S10812" t="s">
        <v>12</v>
      </c>
      <c r="T10812" t="s">
        <v>11</v>
      </c>
      <c r="U10812" t="s">
        <v>19</v>
      </c>
    </row>
    <row r="10813" spans="1:21" x14ac:dyDescent="0.75">
      <c r="A10813">
        <v>66107473</v>
      </c>
      <c r="B10813" t="s">
        <v>11702</v>
      </c>
      <c r="C10813" t="s">
        <v>5473</v>
      </c>
      <c r="D10813" t="s">
        <v>5556</v>
      </c>
      <c r="E10813" t="s">
        <v>18</v>
      </c>
      <c r="F10813">
        <v>0</v>
      </c>
      <c r="I10813">
        <v>3</v>
      </c>
      <c r="J10813">
        <v>2.3333333333333299</v>
      </c>
      <c r="K10813">
        <v>2</v>
      </c>
      <c r="L10813" t="s">
        <v>5577</v>
      </c>
      <c r="M10813" t="s">
        <v>5543</v>
      </c>
      <c r="Q10813" t="s">
        <v>7156</v>
      </c>
      <c r="R10813" t="s">
        <v>7157</v>
      </c>
      <c r="S10813" t="s">
        <v>22</v>
      </c>
      <c r="T10813" t="s">
        <v>11</v>
      </c>
      <c r="U10813" t="s">
        <v>19</v>
      </c>
    </row>
    <row r="10814" spans="1:21" x14ac:dyDescent="0.75">
      <c r="A10814">
        <v>66107474</v>
      </c>
      <c r="B10814" t="s">
        <v>9672</v>
      </c>
      <c r="C10814" t="s">
        <v>5473</v>
      </c>
      <c r="D10814" t="s">
        <v>5556</v>
      </c>
      <c r="E10814" t="s">
        <v>18</v>
      </c>
      <c r="F10814">
        <v>0</v>
      </c>
      <c r="G10814">
        <v>4</v>
      </c>
      <c r="H10814" t="s">
        <v>11904</v>
      </c>
      <c r="I10814">
        <v>12</v>
      </c>
      <c r="J10814">
        <v>8.6666666666666696</v>
      </c>
      <c r="L10814" t="s">
        <v>5549</v>
      </c>
      <c r="M10814" t="s">
        <v>5543</v>
      </c>
      <c r="Q10814" t="s">
        <v>7159</v>
      </c>
      <c r="R10814" t="s">
        <v>7160</v>
      </c>
      <c r="S10814" t="s">
        <v>12</v>
      </c>
      <c r="T10814" t="s">
        <v>11</v>
      </c>
      <c r="U10814" t="s">
        <v>19</v>
      </c>
    </row>
    <row r="10815" spans="1:21" x14ac:dyDescent="0.75">
      <c r="A10815">
        <v>66107492</v>
      </c>
      <c r="B10815" t="s">
        <v>10924</v>
      </c>
      <c r="C10815" t="s">
        <v>5473</v>
      </c>
      <c r="D10815" t="s">
        <v>5556</v>
      </c>
      <c r="E10815" t="s">
        <v>18</v>
      </c>
      <c r="F10815">
        <v>0</v>
      </c>
      <c r="I10815">
        <v>6</v>
      </c>
      <c r="J10815">
        <v>21.6666666666667</v>
      </c>
      <c r="K10815">
        <v>8</v>
      </c>
      <c r="L10815" t="s">
        <v>5577</v>
      </c>
      <c r="M10815" t="s">
        <v>5543</v>
      </c>
      <c r="Q10815" t="s">
        <v>7187</v>
      </c>
      <c r="R10815" t="s">
        <v>7180</v>
      </c>
      <c r="S10815" t="s">
        <v>22</v>
      </c>
      <c r="T10815" t="s">
        <v>11</v>
      </c>
      <c r="U10815" t="s">
        <v>19</v>
      </c>
    </row>
    <row r="10816" spans="1:21" x14ac:dyDescent="0.75">
      <c r="A10816">
        <v>66107493</v>
      </c>
      <c r="B10816" t="s">
        <v>6411</v>
      </c>
      <c r="C10816" t="s">
        <v>5473</v>
      </c>
      <c r="D10816" t="s">
        <v>5556</v>
      </c>
      <c r="E10816" t="s">
        <v>18</v>
      </c>
      <c r="F10816">
        <v>0</v>
      </c>
      <c r="J10816">
        <v>11</v>
      </c>
      <c r="K10816">
        <v>12</v>
      </c>
      <c r="L10816" t="s">
        <v>5577</v>
      </c>
      <c r="M10816" t="s">
        <v>5543</v>
      </c>
      <c r="Q10816" t="s">
        <v>7187</v>
      </c>
      <c r="R10816" t="s">
        <v>7180</v>
      </c>
      <c r="S10816" t="s">
        <v>22</v>
      </c>
      <c r="T10816" t="s">
        <v>11</v>
      </c>
      <c r="U10816" t="s">
        <v>19</v>
      </c>
    </row>
    <row r="10817" spans="1:21" x14ac:dyDescent="0.75">
      <c r="A10817">
        <v>66107514</v>
      </c>
      <c r="B10817" t="s">
        <v>11544</v>
      </c>
      <c r="C10817" t="s">
        <v>5473</v>
      </c>
      <c r="D10817" t="s">
        <v>5556</v>
      </c>
      <c r="E10817" t="s">
        <v>18</v>
      </c>
      <c r="F10817">
        <v>0</v>
      </c>
      <c r="I10817">
        <v>5</v>
      </c>
      <c r="J10817">
        <v>4</v>
      </c>
      <c r="K10817">
        <v>2</v>
      </c>
      <c r="L10817" t="s">
        <v>5577</v>
      </c>
      <c r="M10817" t="s">
        <v>5543</v>
      </c>
      <c r="Q10817" t="s">
        <v>7156</v>
      </c>
      <c r="R10817" t="s">
        <v>7157</v>
      </c>
      <c r="S10817" t="s">
        <v>22</v>
      </c>
      <c r="T10817" t="s">
        <v>11</v>
      </c>
      <c r="U10817" t="s">
        <v>19</v>
      </c>
    </row>
    <row r="10818" spans="1:21" x14ac:dyDescent="0.75">
      <c r="A10818">
        <v>66107515</v>
      </c>
      <c r="B10818" t="s">
        <v>5151</v>
      </c>
      <c r="C10818" t="s">
        <v>5473</v>
      </c>
      <c r="D10818" t="s">
        <v>5556</v>
      </c>
      <c r="E10818" t="s">
        <v>18</v>
      </c>
      <c r="F10818">
        <v>0</v>
      </c>
      <c r="I10818">
        <v>5</v>
      </c>
      <c r="J10818">
        <v>20.3333333333333</v>
      </c>
      <c r="K10818">
        <v>2</v>
      </c>
      <c r="L10818" t="s">
        <v>5577</v>
      </c>
      <c r="M10818" t="s">
        <v>5543</v>
      </c>
      <c r="Q10818" t="s">
        <v>7156</v>
      </c>
      <c r="R10818" t="s">
        <v>7157</v>
      </c>
      <c r="S10818" t="s">
        <v>22</v>
      </c>
      <c r="T10818" t="s">
        <v>11</v>
      </c>
      <c r="U10818" t="s">
        <v>19</v>
      </c>
    </row>
    <row r="10819" spans="1:21" x14ac:dyDescent="0.75">
      <c r="A10819">
        <v>66107537</v>
      </c>
      <c r="B10819" t="s">
        <v>9985</v>
      </c>
      <c r="C10819" t="s">
        <v>5482</v>
      </c>
      <c r="D10819" t="s">
        <v>5555</v>
      </c>
      <c r="E10819" t="s">
        <v>18</v>
      </c>
      <c r="F10819">
        <v>0</v>
      </c>
      <c r="I10819">
        <v>8</v>
      </c>
      <c r="J10819">
        <v>4.6666666666666696</v>
      </c>
      <c r="K10819">
        <v>12</v>
      </c>
      <c r="L10819" t="s">
        <v>5577</v>
      </c>
      <c r="M10819" t="s">
        <v>5543</v>
      </c>
      <c r="Q10819" t="s">
        <v>7199</v>
      </c>
      <c r="R10819" t="s">
        <v>7166</v>
      </c>
      <c r="S10819" t="s">
        <v>12</v>
      </c>
      <c r="T10819" t="s">
        <v>11</v>
      </c>
      <c r="U10819" t="s">
        <v>19</v>
      </c>
    </row>
    <row r="10820" spans="1:21" x14ac:dyDescent="0.75">
      <c r="A10820">
        <v>66107573</v>
      </c>
      <c r="B10820" t="s">
        <v>2697</v>
      </c>
      <c r="C10820" t="s">
        <v>5473</v>
      </c>
      <c r="D10820" t="s">
        <v>5556</v>
      </c>
      <c r="E10820" t="s">
        <v>18</v>
      </c>
      <c r="F10820">
        <v>0</v>
      </c>
      <c r="I10820">
        <v>5</v>
      </c>
      <c r="J10820">
        <v>4.3333333333333304</v>
      </c>
      <c r="K10820">
        <v>8</v>
      </c>
      <c r="L10820" t="s">
        <v>5577</v>
      </c>
      <c r="M10820" t="s">
        <v>5543</v>
      </c>
      <c r="Q10820" t="s">
        <v>7185</v>
      </c>
      <c r="R10820" t="s">
        <v>7184</v>
      </c>
      <c r="S10820" t="s">
        <v>22</v>
      </c>
      <c r="T10820" t="s">
        <v>11</v>
      </c>
      <c r="U10820" t="s">
        <v>19</v>
      </c>
    </row>
    <row r="10821" spans="1:21" x14ac:dyDescent="0.75">
      <c r="A10821">
        <v>66107576</v>
      </c>
      <c r="B10821" t="s">
        <v>11638</v>
      </c>
      <c r="C10821" t="s">
        <v>5473</v>
      </c>
      <c r="D10821" t="s">
        <v>5556</v>
      </c>
      <c r="E10821" t="s">
        <v>18</v>
      </c>
      <c r="F10821">
        <v>0</v>
      </c>
      <c r="I10821">
        <v>23</v>
      </c>
      <c r="J10821">
        <v>11.3333333333333</v>
      </c>
      <c r="L10821" t="s">
        <v>5577</v>
      </c>
      <c r="M10821" t="s">
        <v>5543</v>
      </c>
      <c r="Q10821" t="s">
        <v>7159</v>
      </c>
      <c r="R10821" t="s">
        <v>7160</v>
      </c>
      <c r="S10821" t="s">
        <v>12</v>
      </c>
      <c r="T10821" t="s">
        <v>11</v>
      </c>
      <c r="U10821" t="s">
        <v>19</v>
      </c>
    </row>
    <row r="10822" spans="1:21" x14ac:dyDescent="0.75">
      <c r="A10822">
        <v>66107580</v>
      </c>
      <c r="B10822" t="s">
        <v>7963</v>
      </c>
      <c r="C10822" t="s">
        <v>5473</v>
      </c>
      <c r="D10822" t="s">
        <v>5556</v>
      </c>
      <c r="E10822" t="s">
        <v>18</v>
      </c>
      <c r="F10822">
        <v>0</v>
      </c>
      <c r="I10822">
        <v>27</v>
      </c>
      <c r="J10822">
        <v>13.6666666666667</v>
      </c>
      <c r="L10822" t="s">
        <v>5577</v>
      </c>
      <c r="M10822" t="s">
        <v>5543</v>
      </c>
      <c r="Q10822" t="s">
        <v>7159</v>
      </c>
      <c r="R10822" t="s">
        <v>7160</v>
      </c>
      <c r="S10822" t="s">
        <v>12</v>
      </c>
      <c r="T10822" t="s">
        <v>11</v>
      </c>
      <c r="U10822" t="s">
        <v>19</v>
      </c>
    </row>
    <row r="10823" spans="1:21" x14ac:dyDescent="0.75">
      <c r="A10823">
        <v>66107583</v>
      </c>
      <c r="B10823" t="s">
        <v>11515</v>
      </c>
      <c r="C10823" t="s">
        <v>5473</v>
      </c>
      <c r="D10823" t="s">
        <v>5556</v>
      </c>
      <c r="E10823" t="s">
        <v>18</v>
      </c>
      <c r="F10823">
        <v>0</v>
      </c>
      <c r="I10823">
        <v>5</v>
      </c>
      <c r="J10823">
        <v>12</v>
      </c>
      <c r="K10823">
        <v>3</v>
      </c>
      <c r="L10823" t="s">
        <v>5577</v>
      </c>
      <c r="M10823" t="s">
        <v>5543</v>
      </c>
      <c r="Q10823" t="s">
        <v>7185</v>
      </c>
      <c r="R10823" t="s">
        <v>7184</v>
      </c>
      <c r="S10823" t="s">
        <v>22</v>
      </c>
      <c r="T10823" t="s">
        <v>11</v>
      </c>
      <c r="U10823" t="s">
        <v>19</v>
      </c>
    </row>
    <row r="10824" spans="1:21" x14ac:dyDescent="0.75">
      <c r="A10824">
        <v>66107603</v>
      </c>
      <c r="B10824" t="s">
        <v>10981</v>
      </c>
      <c r="C10824" t="s">
        <v>5456</v>
      </c>
      <c r="D10824" t="s">
        <v>5556</v>
      </c>
      <c r="E10824" t="s">
        <v>18</v>
      </c>
      <c r="F10824">
        <v>0</v>
      </c>
      <c r="I10824">
        <v>10</v>
      </c>
      <c r="J10824">
        <v>5</v>
      </c>
      <c r="K10824">
        <v>154</v>
      </c>
      <c r="L10824" t="s">
        <v>5577</v>
      </c>
      <c r="M10824" t="s">
        <v>5543</v>
      </c>
      <c r="Q10824" t="s">
        <v>7348</v>
      </c>
      <c r="R10824" t="s">
        <v>7154</v>
      </c>
      <c r="S10824" t="s">
        <v>12</v>
      </c>
      <c r="T10824" t="s">
        <v>11</v>
      </c>
      <c r="U10824" t="s">
        <v>19</v>
      </c>
    </row>
    <row r="10825" spans="1:21" x14ac:dyDescent="0.75">
      <c r="A10825">
        <v>66107609</v>
      </c>
      <c r="B10825" t="s">
        <v>2647</v>
      </c>
      <c r="C10825" t="s">
        <v>5473</v>
      </c>
      <c r="D10825" t="s">
        <v>5556</v>
      </c>
      <c r="E10825" t="s">
        <v>18</v>
      </c>
      <c r="F10825">
        <v>0</v>
      </c>
      <c r="I10825">
        <v>12</v>
      </c>
      <c r="J10825">
        <v>11.6666666666667</v>
      </c>
      <c r="K10825">
        <v>3</v>
      </c>
      <c r="L10825" t="s">
        <v>5577</v>
      </c>
      <c r="M10825" t="s">
        <v>5543</v>
      </c>
      <c r="Q10825" t="s">
        <v>7171</v>
      </c>
      <c r="R10825" t="s">
        <v>7154</v>
      </c>
      <c r="S10825" t="s">
        <v>12</v>
      </c>
      <c r="T10825" t="s">
        <v>11</v>
      </c>
      <c r="U10825" t="s">
        <v>19</v>
      </c>
    </row>
    <row r="10826" spans="1:21" x14ac:dyDescent="0.75">
      <c r="A10826">
        <v>66107613</v>
      </c>
      <c r="B10826" t="s">
        <v>2309</v>
      </c>
      <c r="C10826" t="s">
        <v>5473</v>
      </c>
      <c r="D10826" t="s">
        <v>5556</v>
      </c>
      <c r="E10826" t="s">
        <v>18</v>
      </c>
      <c r="F10826">
        <v>0</v>
      </c>
      <c r="I10826">
        <v>22</v>
      </c>
      <c r="J10826">
        <v>12</v>
      </c>
      <c r="L10826" t="s">
        <v>5577</v>
      </c>
      <c r="M10826" t="s">
        <v>5543</v>
      </c>
      <c r="Q10826" t="s">
        <v>7159</v>
      </c>
      <c r="R10826" t="s">
        <v>7160</v>
      </c>
      <c r="S10826" t="s">
        <v>12</v>
      </c>
      <c r="T10826" t="s">
        <v>11</v>
      </c>
      <c r="U10826" t="s">
        <v>19</v>
      </c>
    </row>
    <row r="10827" spans="1:21" x14ac:dyDescent="0.75">
      <c r="A10827">
        <v>66107638</v>
      </c>
      <c r="B10827" t="s">
        <v>10739</v>
      </c>
      <c r="C10827" t="s">
        <v>5473</v>
      </c>
      <c r="D10827" t="s">
        <v>5555</v>
      </c>
      <c r="E10827" t="s">
        <v>18</v>
      </c>
      <c r="F10827">
        <v>0</v>
      </c>
      <c r="I10827">
        <v>4</v>
      </c>
      <c r="J10827">
        <v>10.6666666666667</v>
      </c>
      <c r="L10827" t="s">
        <v>5577</v>
      </c>
      <c r="M10827" t="s">
        <v>5543</v>
      </c>
      <c r="Q10827" t="s">
        <v>7198</v>
      </c>
      <c r="R10827" t="s">
        <v>7157</v>
      </c>
      <c r="S10827" t="s">
        <v>22</v>
      </c>
      <c r="T10827" t="s">
        <v>11</v>
      </c>
      <c r="U10827" t="s">
        <v>19</v>
      </c>
    </row>
    <row r="10828" spans="1:21" x14ac:dyDescent="0.75">
      <c r="A10828">
        <v>66107644</v>
      </c>
      <c r="B10828" t="s">
        <v>8662</v>
      </c>
      <c r="C10828" t="s">
        <v>5478</v>
      </c>
      <c r="D10828" t="s">
        <v>5555</v>
      </c>
      <c r="E10828" t="s">
        <v>18</v>
      </c>
      <c r="F10828">
        <v>0</v>
      </c>
      <c r="I10828">
        <v>22</v>
      </c>
      <c r="J10828">
        <v>24.3333333333333</v>
      </c>
      <c r="K10828">
        <v>26</v>
      </c>
      <c r="L10828" t="s">
        <v>5577</v>
      </c>
      <c r="M10828" t="s">
        <v>5543</v>
      </c>
      <c r="Q10828" t="s">
        <v>7195</v>
      </c>
      <c r="R10828" t="s">
        <v>7166</v>
      </c>
      <c r="S10828" t="s">
        <v>12</v>
      </c>
      <c r="T10828" t="s">
        <v>11</v>
      </c>
      <c r="U10828" t="s">
        <v>19</v>
      </c>
    </row>
    <row r="10829" spans="1:21" x14ac:dyDescent="0.75">
      <c r="A10829">
        <v>66107660</v>
      </c>
      <c r="B10829" t="s">
        <v>3890</v>
      </c>
      <c r="C10829" t="s">
        <v>5473</v>
      </c>
      <c r="D10829" t="s">
        <v>5556</v>
      </c>
      <c r="E10829" t="s">
        <v>18</v>
      </c>
      <c r="F10829">
        <v>0</v>
      </c>
      <c r="I10829">
        <v>35</v>
      </c>
      <c r="J10829">
        <v>13.3333333333333</v>
      </c>
      <c r="K10829">
        <v>5</v>
      </c>
      <c r="L10829" t="s">
        <v>5577</v>
      </c>
      <c r="M10829" t="s">
        <v>5543</v>
      </c>
      <c r="Q10829" t="s">
        <v>7159</v>
      </c>
      <c r="R10829" t="s">
        <v>7160</v>
      </c>
      <c r="S10829" t="s">
        <v>12</v>
      </c>
      <c r="T10829" t="s">
        <v>11</v>
      </c>
      <c r="U10829" t="s">
        <v>19</v>
      </c>
    </row>
    <row r="10830" spans="1:21" x14ac:dyDescent="0.75">
      <c r="A10830">
        <v>66107713</v>
      </c>
      <c r="B10830" t="s">
        <v>7990</v>
      </c>
      <c r="C10830" t="s">
        <v>5473</v>
      </c>
      <c r="D10830" t="s">
        <v>5542</v>
      </c>
      <c r="E10830" t="s">
        <v>5565</v>
      </c>
      <c r="F10830">
        <v>100</v>
      </c>
      <c r="G10830">
        <v>4</v>
      </c>
      <c r="H10830">
        <v>0.04</v>
      </c>
      <c r="I10830">
        <v>15</v>
      </c>
      <c r="J10830">
        <v>47.3333333333333</v>
      </c>
      <c r="K10830">
        <v>47</v>
      </c>
      <c r="L10830" t="s">
        <v>5562</v>
      </c>
      <c r="M10830" t="s">
        <v>5611</v>
      </c>
      <c r="Q10830" t="s">
        <v>7153</v>
      </c>
      <c r="R10830" t="s">
        <v>7154</v>
      </c>
      <c r="S10830" t="s">
        <v>12</v>
      </c>
      <c r="T10830" t="s">
        <v>11</v>
      </c>
      <c r="U10830" t="s">
        <v>19</v>
      </c>
    </row>
    <row r="10831" spans="1:21" x14ac:dyDescent="0.75">
      <c r="A10831">
        <v>66107718</v>
      </c>
      <c r="B10831" t="s">
        <v>11797</v>
      </c>
      <c r="C10831" t="s">
        <v>5473</v>
      </c>
      <c r="D10831" t="s">
        <v>5556</v>
      </c>
      <c r="E10831" t="s">
        <v>18</v>
      </c>
      <c r="F10831">
        <v>0</v>
      </c>
      <c r="I10831">
        <v>4</v>
      </c>
      <c r="J10831">
        <v>4.3333333333333304</v>
      </c>
      <c r="K10831">
        <v>3</v>
      </c>
      <c r="L10831" t="s">
        <v>5577</v>
      </c>
      <c r="M10831" t="s">
        <v>5543</v>
      </c>
      <c r="Q10831" t="s">
        <v>7153</v>
      </c>
      <c r="R10831" t="s">
        <v>7154</v>
      </c>
      <c r="S10831" t="s">
        <v>12</v>
      </c>
      <c r="T10831" t="s">
        <v>11</v>
      </c>
      <c r="U10831" t="s">
        <v>19</v>
      </c>
    </row>
    <row r="10832" spans="1:21" x14ac:dyDescent="0.75">
      <c r="A10832">
        <v>66107744</v>
      </c>
      <c r="B10832" t="s">
        <v>10402</v>
      </c>
      <c r="C10832" t="s">
        <v>5473</v>
      </c>
      <c r="D10832" t="s">
        <v>5556</v>
      </c>
      <c r="E10832" t="s">
        <v>18</v>
      </c>
      <c r="F10832">
        <v>0</v>
      </c>
      <c r="J10832">
        <v>1</v>
      </c>
      <c r="K10832">
        <v>3</v>
      </c>
      <c r="L10832" t="s">
        <v>5577</v>
      </c>
      <c r="M10832" t="s">
        <v>5543</v>
      </c>
      <c r="Q10832" t="s">
        <v>7154</v>
      </c>
      <c r="R10832" t="s">
        <v>7154</v>
      </c>
      <c r="S10832" t="s">
        <v>12</v>
      </c>
      <c r="T10832" t="s">
        <v>11</v>
      </c>
      <c r="U10832" t="s">
        <v>19</v>
      </c>
    </row>
    <row r="10833" spans="1:21" x14ac:dyDescent="0.75">
      <c r="A10833">
        <v>66107766</v>
      </c>
      <c r="B10833" t="s">
        <v>9754</v>
      </c>
      <c r="C10833" t="s">
        <v>5473</v>
      </c>
      <c r="D10833" t="s">
        <v>5555</v>
      </c>
      <c r="E10833" t="s">
        <v>18</v>
      </c>
      <c r="F10833">
        <v>0</v>
      </c>
      <c r="L10833" t="s">
        <v>5577</v>
      </c>
      <c r="M10833" t="s">
        <v>5543</v>
      </c>
      <c r="Q10833" t="s">
        <v>7162</v>
      </c>
      <c r="R10833" t="s">
        <v>7163</v>
      </c>
      <c r="S10833" t="s">
        <v>22</v>
      </c>
      <c r="T10833" t="s">
        <v>11</v>
      </c>
      <c r="U10833" t="s">
        <v>12296</v>
      </c>
    </row>
    <row r="10834" spans="1:21" x14ac:dyDescent="0.75">
      <c r="A10834">
        <v>66107803</v>
      </c>
      <c r="B10834" t="s">
        <v>12267</v>
      </c>
      <c r="C10834" t="s">
        <v>5473</v>
      </c>
      <c r="D10834" t="s">
        <v>5556</v>
      </c>
      <c r="E10834" t="s">
        <v>18</v>
      </c>
      <c r="F10834">
        <v>0</v>
      </c>
      <c r="I10834">
        <v>13</v>
      </c>
      <c r="J10834">
        <v>10.3333333333333</v>
      </c>
      <c r="K10834">
        <v>14</v>
      </c>
      <c r="L10834" t="s">
        <v>5577</v>
      </c>
      <c r="M10834" t="s">
        <v>5543</v>
      </c>
      <c r="Q10834" t="s">
        <v>7183</v>
      </c>
      <c r="R10834" t="s">
        <v>7184</v>
      </c>
      <c r="S10834" t="s">
        <v>22</v>
      </c>
      <c r="T10834" t="s">
        <v>11</v>
      </c>
      <c r="U10834" t="s">
        <v>19</v>
      </c>
    </row>
    <row r="10835" spans="1:21" x14ac:dyDescent="0.75">
      <c r="A10835">
        <v>66107899</v>
      </c>
      <c r="B10835" t="s">
        <v>10740</v>
      </c>
      <c r="C10835" t="s">
        <v>5473</v>
      </c>
      <c r="D10835" t="s">
        <v>5556</v>
      </c>
      <c r="E10835" t="s">
        <v>18</v>
      </c>
      <c r="F10835">
        <v>0</v>
      </c>
      <c r="I10835">
        <v>3</v>
      </c>
      <c r="J10835">
        <v>31</v>
      </c>
      <c r="K10835">
        <v>4</v>
      </c>
      <c r="L10835" t="s">
        <v>5577</v>
      </c>
      <c r="M10835" t="s">
        <v>5543</v>
      </c>
      <c r="Q10835" t="s">
        <v>7182</v>
      </c>
      <c r="R10835" t="s">
        <v>7154</v>
      </c>
      <c r="S10835" t="s">
        <v>12</v>
      </c>
      <c r="T10835" t="s">
        <v>11</v>
      </c>
      <c r="U10835" t="s">
        <v>19</v>
      </c>
    </row>
    <row r="10836" spans="1:21" x14ac:dyDescent="0.75">
      <c r="A10836">
        <v>66107914</v>
      </c>
      <c r="B10836" t="s">
        <v>9868</v>
      </c>
      <c r="C10836" t="s">
        <v>5473</v>
      </c>
      <c r="D10836" t="s">
        <v>5556</v>
      </c>
      <c r="E10836" t="s">
        <v>18</v>
      </c>
      <c r="F10836">
        <v>0</v>
      </c>
      <c r="I10836">
        <v>7</v>
      </c>
      <c r="J10836">
        <v>6</v>
      </c>
      <c r="L10836" t="s">
        <v>5577</v>
      </c>
      <c r="M10836" t="s">
        <v>5543</v>
      </c>
      <c r="Q10836" t="s">
        <v>7171</v>
      </c>
      <c r="R10836" t="s">
        <v>7154</v>
      </c>
      <c r="S10836" t="s">
        <v>12</v>
      </c>
      <c r="T10836" t="s">
        <v>11</v>
      </c>
      <c r="U10836" t="s">
        <v>19</v>
      </c>
    </row>
    <row r="10837" spans="1:21" x14ac:dyDescent="0.75">
      <c r="A10837">
        <v>66107916</v>
      </c>
      <c r="B10837" t="s">
        <v>11077</v>
      </c>
      <c r="C10837" t="s">
        <v>5473</v>
      </c>
      <c r="D10837" t="s">
        <v>5556</v>
      </c>
      <c r="E10837" t="s">
        <v>18</v>
      </c>
      <c r="F10837">
        <v>0</v>
      </c>
      <c r="I10837">
        <v>6</v>
      </c>
      <c r="J10837">
        <v>11.3333333333333</v>
      </c>
      <c r="K10837">
        <v>33</v>
      </c>
      <c r="L10837" t="s">
        <v>5577</v>
      </c>
      <c r="M10837" t="s">
        <v>5543</v>
      </c>
      <c r="Q10837" t="s">
        <v>7187</v>
      </c>
      <c r="R10837" t="s">
        <v>7180</v>
      </c>
      <c r="S10837" t="s">
        <v>22</v>
      </c>
      <c r="T10837" t="s">
        <v>11</v>
      </c>
      <c r="U10837" t="s">
        <v>19</v>
      </c>
    </row>
    <row r="10838" spans="1:21" x14ac:dyDescent="0.75">
      <c r="A10838">
        <v>66107923</v>
      </c>
      <c r="B10838" t="s">
        <v>11798</v>
      </c>
      <c r="C10838" t="s">
        <v>5456</v>
      </c>
      <c r="D10838" t="s">
        <v>5555</v>
      </c>
      <c r="E10838" t="s">
        <v>18</v>
      </c>
      <c r="F10838">
        <v>0</v>
      </c>
      <c r="I10838">
        <v>7</v>
      </c>
      <c r="J10838">
        <v>8</v>
      </c>
      <c r="K10838">
        <v>6</v>
      </c>
      <c r="L10838" t="s">
        <v>5577</v>
      </c>
      <c r="M10838" t="s">
        <v>5543</v>
      </c>
      <c r="Q10838" t="s">
        <v>7203</v>
      </c>
      <c r="R10838" t="s">
        <v>7170</v>
      </c>
      <c r="S10838" t="s">
        <v>12</v>
      </c>
      <c r="T10838" t="s">
        <v>11</v>
      </c>
      <c r="U10838" t="s">
        <v>19</v>
      </c>
    </row>
    <row r="10839" spans="1:21" x14ac:dyDescent="0.75">
      <c r="A10839">
        <v>66107956</v>
      </c>
      <c r="B10839" t="s">
        <v>1886</v>
      </c>
      <c r="C10839" t="s">
        <v>5473</v>
      </c>
      <c r="D10839" t="s">
        <v>5555</v>
      </c>
      <c r="E10839" t="s">
        <v>18</v>
      </c>
      <c r="F10839">
        <v>0</v>
      </c>
      <c r="I10839">
        <v>9</v>
      </c>
      <c r="J10839">
        <v>9.3333333333333304</v>
      </c>
      <c r="K10839">
        <v>42</v>
      </c>
      <c r="L10839" t="s">
        <v>5577</v>
      </c>
      <c r="M10839" t="s">
        <v>5543</v>
      </c>
      <c r="Q10839" t="s">
        <v>7182</v>
      </c>
      <c r="R10839" t="s">
        <v>7154</v>
      </c>
      <c r="S10839" t="s">
        <v>12</v>
      </c>
      <c r="T10839" t="s">
        <v>11</v>
      </c>
      <c r="U10839" t="s">
        <v>19</v>
      </c>
    </row>
    <row r="10840" spans="1:21" x14ac:dyDescent="0.75">
      <c r="A10840">
        <v>66107959</v>
      </c>
      <c r="B10840" t="s">
        <v>11799</v>
      </c>
      <c r="C10840" t="s">
        <v>5456</v>
      </c>
      <c r="D10840" t="s">
        <v>5556</v>
      </c>
      <c r="E10840" t="s">
        <v>18</v>
      </c>
      <c r="F10840">
        <v>0</v>
      </c>
      <c r="I10840">
        <v>5</v>
      </c>
      <c r="J10840">
        <v>4.3333333333333304</v>
      </c>
      <c r="K10840">
        <v>6</v>
      </c>
      <c r="L10840" t="s">
        <v>5577</v>
      </c>
      <c r="M10840" t="s">
        <v>5543</v>
      </c>
      <c r="Q10840" t="s">
        <v>7214</v>
      </c>
      <c r="R10840" t="s">
        <v>7163</v>
      </c>
      <c r="S10840" t="s">
        <v>22</v>
      </c>
      <c r="T10840" t="s">
        <v>11</v>
      </c>
      <c r="U10840" t="s">
        <v>19</v>
      </c>
    </row>
    <row r="10841" spans="1:21" x14ac:dyDescent="0.75">
      <c r="A10841">
        <v>66107973</v>
      </c>
      <c r="B10841" t="s">
        <v>11132</v>
      </c>
      <c r="C10841" t="s">
        <v>5473</v>
      </c>
      <c r="D10841" t="s">
        <v>5556</v>
      </c>
      <c r="E10841" t="s">
        <v>18</v>
      </c>
      <c r="F10841">
        <v>0</v>
      </c>
      <c r="I10841">
        <v>11</v>
      </c>
      <c r="J10841">
        <v>6.3333333333333304</v>
      </c>
      <c r="K10841">
        <v>6</v>
      </c>
      <c r="L10841" t="s">
        <v>5577</v>
      </c>
      <c r="M10841" t="s">
        <v>5543</v>
      </c>
      <c r="Q10841" t="s">
        <v>7164</v>
      </c>
      <c r="R10841" t="s">
        <v>7160</v>
      </c>
      <c r="S10841" t="s">
        <v>12</v>
      </c>
      <c r="T10841" t="s">
        <v>11</v>
      </c>
      <c r="U10841" t="s">
        <v>19</v>
      </c>
    </row>
    <row r="10842" spans="1:21" x14ac:dyDescent="0.75">
      <c r="A10842">
        <v>66107976</v>
      </c>
      <c r="B10842" t="s">
        <v>11078</v>
      </c>
      <c r="C10842" t="s">
        <v>5473</v>
      </c>
      <c r="D10842" t="s">
        <v>5556</v>
      </c>
      <c r="E10842" t="s">
        <v>18</v>
      </c>
      <c r="F10842">
        <v>0</v>
      </c>
      <c r="I10842">
        <v>7</v>
      </c>
      <c r="J10842">
        <v>6.6666666666666696</v>
      </c>
      <c r="K10842">
        <v>13</v>
      </c>
      <c r="L10842" t="s">
        <v>5577</v>
      </c>
      <c r="M10842" t="s">
        <v>5543</v>
      </c>
      <c r="Q10842" t="s">
        <v>7153</v>
      </c>
      <c r="R10842" t="s">
        <v>7154</v>
      </c>
      <c r="S10842" t="s">
        <v>12</v>
      </c>
      <c r="T10842" t="s">
        <v>11</v>
      </c>
      <c r="U10842" t="s">
        <v>19</v>
      </c>
    </row>
    <row r="10843" spans="1:21" x14ac:dyDescent="0.75">
      <c r="A10843">
        <v>66107989</v>
      </c>
      <c r="B10843" t="s">
        <v>9314</v>
      </c>
      <c r="C10843" t="s">
        <v>5456</v>
      </c>
      <c r="D10843" t="s">
        <v>5542</v>
      </c>
      <c r="E10843" t="s">
        <v>18</v>
      </c>
      <c r="F10843">
        <v>0</v>
      </c>
      <c r="I10843">
        <v>8</v>
      </c>
      <c r="J10843">
        <v>7.3333333333333304</v>
      </c>
      <c r="K10843">
        <v>4</v>
      </c>
      <c r="L10843" t="s">
        <v>5577</v>
      </c>
      <c r="M10843" t="s">
        <v>5543</v>
      </c>
      <c r="Q10843" t="s">
        <v>7203</v>
      </c>
      <c r="R10843" t="s">
        <v>7170</v>
      </c>
      <c r="S10843" t="s">
        <v>12</v>
      </c>
      <c r="T10843" t="s">
        <v>11</v>
      </c>
      <c r="U10843" t="s">
        <v>19</v>
      </c>
    </row>
    <row r="10844" spans="1:21" x14ac:dyDescent="0.75">
      <c r="A10844">
        <v>66107995</v>
      </c>
      <c r="B10844" t="s">
        <v>11976</v>
      </c>
      <c r="C10844" t="s">
        <v>5478</v>
      </c>
      <c r="D10844" t="s">
        <v>5547</v>
      </c>
      <c r="E10844" t="s">
        <v>5548</v>
      </c>
      <c r="F10844">
        <v>0</v>
      </c>
      <c r="I10844">
        <v>517</v>
      </c>
      <c r="J10844">
        <v>315</v>
      </c>
      <c r="K10844">
        <v>8</v>
      </c>
      <c r="L10844" t="s">
        <v>5577</v>
      </c>
      <c r="M10844" t="s">
        <v>5543</v>
      </c>
      <c r="Q10844" t="s">
        <v>7203</v>
      </c>
      <c r="R10844" t="s">
        <v>7170</v>
      </c>
      <c r="S10844" t="s">
        <v>12</v>
      </c>
      <c r="T10844" t="s">
        <v>11</v>
      </c>
      <c r="U10844" t="s">
        <v>19</v>
      </c>
    </row>
    <row r="10845" spans="1:21" x14ac:dyDescent="0.75">
      <c r="A10845">
        <v>66108000</v>
      </c>
      <c r="B10845" t="s">
        <v>10315</v>
      </c>
      <c r="C10845" t="s">
        <v>5473</v>
      </c>
      <c r="D10845" t="s">
        <v>5556</v>
      </c>
      <c r="E10845" t="s">
        <v>18</v>
      </c>
      <c r="F10845">
        <v>0</v>
      </c>
      <c r="I10845">
        <v>3</v>
      </c>
      <c r="J10845">
        <v>12.3333333333333</v>
      </c>
      <c r="K10845">
        <v>2</v>
      </c>
      <c r="L10845" t="s">
        <v>5577</v>
      </c>
      <c r="M10845" t="s">
        <v>5543</v>
      </c>
      <c r="Q10845" t="s">
        <v>7164</v>
      </c>
      <c r="R10845" t="s">
        <v>7160</v>
      </c>
      <c r="S10845" t="s">
        <v>12</v>
      </c>
      <c r="T10845" t="s">
        <v>11</v>
      </c>
      <c r="U10845" t="s">
        <v>19</v>
      </c>
    </row>
    <row r="10846" spans="1:21" x14ac:dyDescent="0.75">
      <c r="A10846">
        <v>66108016</v>
      </c>
      <c r="B10846" t="s">
        <v>11800</v>
      </c>
      <c r="C10846" t="s">
        <v>5493</v>
      </c>
      <c r="D10846" t="s">
        <v>5556</v>
      </c>
      <c r="E10846" t="s">
        <v>18</v>
      </c>
      <c r="F10846">
        <v>0</v>
      </c>
      <c r="J10846">
        <v>2.3333333333333299</v>
      </c>
      <c r="K10846">
        <v>6</v>
      </c>
      <c r="L10846" t="s">
        <v>5577</v>
      </c>
      <c r="M10846" t="s">
        <v>5543</v>
      </c>
      <c r="Q10846" t="s">
        <v>7346</v>
      </c>
      <c r="R10846" t="s">
        <v>7157</v>
      </c>
      <c r="S10846" t="s">
        <v>22</v>
      </c>
      <c r="T10846" t="s">
        <v>11</v>
      </c>
      <c r="U10846" t="s">
        <v>19</v>
      </c>
    </row>
    <row r="10847" spans="1:21" x14ac:dyDescent="0.75">
      <c r="A10847">
        <v>66108038</v>
      </c>
      <c r="B10847" t="s">
        <v>11739</v>
      </c>
      <c r="C10847" t="s">
        <v>5473</v>
      </c>
      <c r="D10847" t="s">
        <v>5556</v>
      </c>
      <c r="E10847" t="s">
        <v>18</v>
      </c>
      <c r="F10847">
        <v>0</v>
      </c>
      <c r="I10847">
        <v>2</v>
      </c>
      <c r="J10847">
        <v>5</v>
      </c>
      <c r="K10847">
        <v>2</v>
      </c>
      <c r="L10847" t="s">
        <v>5577</v>
      </c>
      <c r="M10847" t="s">
        <v>5543</v>
      </c>
      <c r="Q10847" t="s">
        <v>7156</v>
      </c>
      <c r="R10847" t="s">
        <v>7157</v>
      </c>
      <c r="S10847" t="s">
        <v>22</v>
      </c>
      <c r="T10847" t="s">
        <v>11</v>
      </c>
      <c r="U10847" t="s">
        <v>19</v>
      </c>
    </row>
    <row r="10848" spans="1:21" x14ac:dyDescent="0.75">
      <c r="A10848">
        <v>66108070</v>
      </c>
      <c r="B10848" t="s">
        <v>448</v>
      </c>
      <c r="C10848" t="s">
        <v>5473</v>
      </c>
      <c r="D10848" t="s">
        <v>5555</v>
      </c>
      <c r="E10848" t="s">
        <v>18</v>
      </c>
      <c r="F10848">
        <v>0</v>
      </c>
      <c r="I10848">
        <v>5</v>
      </c>
      <c r="J10848">
        <v>2.6666666666666701</v>
      </c>
      <c r="K10848">
        <v>9</v>
      </c>
      <c r="L10848" t="s">
        <v>5577</v>
      </c>
      <c r="M10848" t="s">
        <v>5543</v>
      </c>
      <c r="Q10848" t="s">
        <v>7182</v>
      </c>
      <c r="R10848" t="s">
        <v>7154</v>
      </c>
      <c r="S10848" t="s">
        <v>12</v>
      </c>
      <c r="T10848" t="s">
        <v>11</v>
      </c>
      <c r="U10848" t="s">
        <v>19</v>
      </c>
    </row>
    <row r="10849" spans="1:21" x14ac:dyDescent="0.75">
      <c r="A10849">
        <v>66108091</v>
      </c>
      <c r="B10849" t="s">
        <v>8671</v>
      </c>
      <c r="C10849" t="s">
        <v>5456</v>
      </c>
      <c r="D10849" t="s">
        <v>5542</v>
      </c>
      <c r="E10849" t="s">
        <v>5548</v>
      </c>
      <c r="F10849">
        <v>0</v>
      </c>
      <c r="I10849">
        <v>870</v>
      </c>
      <c r="J10849">
        <v>360.33333333333297</v>
      </c>
      <c r="K10849">
        <v>22</v>
      </c>
      <c r="L10849" t="s">
        <v>5577</v>
      </c>
      <c r="M10849" t="s">
        <v>5543</v>
      </c>
      <c r="Q10849" t="s">
        <v>7203</v>
      </c>
      <c r="R10849" t="s">
        <v>7170</v>
      </c>
      <c r="S10849" t="s">
        <v>12</v>
      </c>
      <c r="T10849" t="s">
        <v>11</v>
      </c>
      <c r="U10849" t="s">
        <v>19</v>
      </c>
    </row>
    <row r="10850" spans="1:21" x14ac:dyDescent="0.75">
      <c r="A10850">
        <v>66108095</v>
      </c>
      <c r="B10850" t="s">
        <v>7909</v>
      </c>
      <c r="C10850" t="s">
        <v>5456</v>
      </c>
      <c r="D10850" t="s">
        <v>5542</v>
      </c>
      <c r="E10850" t="s">
        <v>18</v>
      </c>
      <c r="F10850">
        <v>0</v>
      </c>
      <c r="I10850">
        <v>10</v>
      </c>
      <c r="J10850">
        <v>7</v>
      </c>
      <c r="K10850">
        <v>4</v>
      </c>
      <c r="L10850" t="s">
        <v>5577</v>
      </c>
      <c r="M10850" t="s">
        <v>5543</v>
      </c>
      <c r="Q10850" t="s">
        <v>7203</v>
      </c>
      <c r="R10850" t="s">
        <v>7170</v>
      </c>
      <c r="S10850" t="s">
        <v>12</v>
      </c>
      <c r="T10850" t="s">
        <v>11</v>
      </c>
      <c r="U10850" t="s">
        <v>19</v>
      </c>
    </row>
    <row r="10851" spans="1:21" x14ac:dyDescent="0.75">
      <c r="A10851">
        <v>66108126</v>
      </c>
      <c r="B10851" t="s">
        <v>4081</v>
      </c>
      <c r="C10851" t="s">
        <v>5473</v>
      </c>
      <c r="D10851" t="s">
        <v>5555</v>
      </c>
      <c r="E10851" t="s">
        <v>18</v>
      </c>
      <c r="F10851">
        <v>0</v>
      </c>
      <c r="I10851">
        <v>10</v>
      </c>
      <c r="J10851">
        <v>6.6666666666666696</v>
      </c>
      <c r="L10851" t="s">
        <v>5577</v>
      </c>
      <c r="M10851" t="s">
        <v>5543</v>
      </c>
      <c r="Q10851" t="s">
        <v>7183</v>
      </c>
      <c r="R10851" t="s">
        <v>7184</v>
      </c>
      <c r="S10851" t="s">
        <v>22</v>
      </c>
      <c r="T10851" t="s">
        <v>11</v>
      </c>
      <c r="U10851" t="s">
        <v>19</v>
      </c>
    </row>
    <row r="10852" spans="1:21" x14ac:dyDescent="0.75">
      <c r="A10852">
        <v>66108142</v>
      </c>
      <c r="B10852" t="s">
        <v>9817</v>
      </c>
      <c r="C10852" t="s">
        <v>5473</v>
      </c>
      <c r="D10852" t="s">
        <v>5556</v>
      </c>
      <c r="E10852" t="s">
        <v>18</v>
      </c>
      <c r="F10852">
        <v>0</v>
      </c>
      <c r="I10852">
        <v>6</v>
      </c>
      <c r="J10852">
        <v>3.3333333333333299</v>
      </c>
      <c r="K10852">
        <v>2</v>
      </c>
      <c r="L10852" t="s">
        <v>5577</v>
      </c>
      <c r="M10852" t="s">
        <v>5543</v>
      </c>
      <c r="Q10852" t="s">
        <v>7171</v>
      </c>
      <c r="R10852" t="s">
        <v>7154</v>
      </c>
      <c r="S10852" t="s">
        <v>12</v>
      </c>
      <c r="T10852" t="s">
        <v>11</v>
      </c>
      <c r="U10852" t="s">
        <v>19</v>
      </c>
    </row>
    <row r="10853" spans="1:21" x14ac:dyDescent="0.75">
      <c r="A10853">
        <v>66108169</v>
      </c>
      <c r="B10853" t="s">
        <v>11545</v>
      </c>
      <c r="C10853" t="s">
        <v>5473</v>
      </c>
      <c r="D10853" t="s">
        <v>5556</v>
      </c>
      <c r="E10853" t="s">
        <v>18</v>
      </c>
      <c r="F10853">
        <v>0</v>
      </c>
      <c r="I10853">
        <v>18</v>
      </c>
      <c r="J10853">
        <v>11.3333333333333</v>
      </c>
      <c r="L10853" t="s">
        <v>5577</v>
      </c>
      <c r="M10853" t="s">
        <v>5543</v>
      </c>
      <c r="Q10853" t="s">
        <v>7159</v>
      </c>
      <c r="R10853" t="s">
        <v>7160</v>
      </c>
      <c r="S10853" t="s">
        <v>12</v>
      </c>
      <c r="T10853" t="s">
        <v>11</v>
      </c>
      <c r="U10853" t="s">
        <v>19</v>
      </c>
    </row>
    <row r="10854" spans="1:21" x14ac:dyDescent="0.75">
      <c r="A10854">
        <v>66108175</v>
      </c>
      <c r="B10854" t="s">
        <v>11801</v>
      </c>
      <c r="C10854" t="s">
        <v>5473</v>
      </c>
      <c r="D10854" t="s">
        <v>5556</v>
      </c>
      <c r="E10854" t="s">
        <v>18</v>
      </c>
      <c r="F10854">
        <v>0</v>
      </c>
      <c r="I10854">
        <v>22</v>
      </c>
      <c r="J10854">
        <v>18</v>
      </c>
      <c r="K10854">
        <v>4</v>
      </c>
      <c r="L10854" t="s">
        <v>5577</v>
      </c>
      <c r="M10854" t="s">
        <v>5543</v>
      </c>
      <c r="Q10854" t="s">
        <v>7182</v>
      </c>
      <c r="R10854" t="s">
        <v>7154</v>
      </c>
      <c r="S10854" t="s">
        <v>12</v>
      </c>
      <c r="T10854" t="s">
        <v>11</v>
      </c>
      <c r="U10854" t="s">
        <v>19</v>
      </c>
    </row>
    <row r="10855" spans="1:21" x14ac:dyDescent="0.75">
      <c r="A10855">
        <v>66108177</v>
      </c>
      <c r="B10855" t="s">
        <v>11546</v>
      </c>
      <c r="C10855" t="s">
        <v>5473</v>
      </c>
      <c r="D10855" t="s">
        <v>5556</v>
      </c>
      <c r="E10855" t="s">
        <v>18</v>
      </c>
      <c r="F10855">
        <v>0</v>
      </c>
      <c r="I10855">
        <v>18</v>
      </c>
      <c r="J10855">
        <v>12.3333333333333</v>
      </c>
      <c r="L10855" t="s">
        <v>5577</v>
      </c>
      <c r="M10855" t="s">
        <v>5543</v>
      </c>
      <c r="Q10855" t="s">
        <v>7159</v>
      </c>
      <c r="R10855" t="s">
        <v>7160</v>
      </c>
      <c r="S10855" t="s">
        <v>12</v>
      </c>
      <c r="T10855" t="s">
        <v>11</v>
      </c>
      <c r="U10855" t="s">
        <v>19</v>
      </c>
    </row>
    <row r="10856" spans="1:21" x14ac:dyDescent="0.75">
      <c r="A10856">
        <v>66108187</v>
      </c>
      <c r="B10856" t="s">
        <v>3683</v>
      </c>
      <c r="C10856" t="s">
        <v>5473</v>
      </c>
      <c r="D10856" t="s">
        <v>5556</v>
      </c>
      <c r="E10856" t="s">
        <v>18</v>
      </c>
      <c r="F10856">
        <v>0</v>
      </c>
      <c r="I10856">
        <v>5</v>
      </c>
      <c r="J10856">
        <v>1.6666666666666701</v>
      </c>
      <c r="L10856" t="s">
        <v>5577</v>
      </c>
      <c r="M10856" t="s">
        <v>5543</v>
      </c>
      <c r="Q10856" t="s">
        <v>7156</v>
      </c>
      <c r="R10856" t="s">
        <v>7157</v>
      </c>
      <c r="S10856" t="s">
        <v>22</v>
      </c>
      <c r="T10856" t="s">
        <v>11</v>
      </c>
      <c r="U10856" t="s">
        <v>19</v>
      </c>
    </row>
    <row r="10857" spans="1:21" x14ac:dyDescent="0.75">
      <c r="A10857">
        <v>66108231</v>
      </c>
      <c r="B10857" t="s">
        <v>11802</v>
      </c>
      <c r="C10857" t="s">
        <v>5456</v>
      </c>
      <c r="D10857" t="s">
        <v>5556</v>
      </c>
      <c r="E10857" t="s">
        <v>18</v>
      </c>
      <c r="F10857">
        <v>0</v>
      </c>
      <c r="I10857">
        <v>5</v>
      </c>
      <c r="J10857">
        <v>5</v>
      </c>
      <c r="K10857">
        <v>6</v>
      </c>
      <c r="L10857" t="s">
        <v>5577</v>
      </c>
      <c r="M10857" t="s">
        <v>5543</v>
      </c>
      <c r="Q10857" t="s">
        <v>7203</v>
      </c>
      <c r="R10857" t="s">
        <v>7170</v>
      </c>
      <c r="S10857" t="s">
        <v>12</v>
      </c>
      <c r="T10857" t="s">
        <v>11</v>
      </c>
      <c r="U10857" t="s">
        <v>19</v>
      </c>
    </row>
    <row r="10858" spans="1:21" x14ac:dyDescent="0.75">
      <c r="A10858">
        <v>66108232</v>
      </c>
      <c r="B10858" t="s">
        <v>9490</v>
      </c>
      <c r="C10858" t="s">
        <v>5456</v>
      </c>
      <c r="D10858" t="s">
        <v>5555</v>
      </c>
      <c r="E10858" t="s">
        <v>18</v>
      </c>
      <c r="F10858">
        <v>0</v>
      </c>
      <c r="I10858">
        <v>6</v>
      </c>
      <c r="J10858">
        <v>4.3333333333333304</v>
      </c>
      <c r="K10858">
        <v>4</v>
      </c>
      <c r="L10858" t="s">
        <v>5577</v>
      </c>
      <c r="M10858" t="s">
        <v>5543</v>
      </c>
      <c r="Q10858" t="s">
        <v>7203</v>
      </c>
      <c r="R10858" t="s">
        <v>7170</v>
      </c>
      <c r="S10858" t="s">
        <v>12</v>
      </c>
      <c r="T10858" t="s">
        <v>11</v>
      </c>
      <c r="U10858" t="s">
        <v>19</v>
      </c>
    </row>
    <row r="10859" spans="1:21" x14ac:dyDescent="0.75">
      <c r="A10859">
        <v>66108240</v>
      </c>
      <c r="B10859" t="s">
        <v>11164</v>
      </c>
      <c r="C10859" t="s">
        <v>5473</v>
      </c>
      <c r="D10859" t="s">
        <v>5555</v>
      </c>
      <c r="E10859" t="s">
        <v>18</v>
      </c>
      <c r="F10859">
        <v>0</v>
      </c>
      <c r="I10859">
        <v>18</v>
      </c>
      <c r="J10859">
        <v>8.3333333333333304</v>
      </c>
      <c r="K10859">
        <v>8</v>
      </c>
      <c r="L10859" t="s">
        <v>5577</v>
      </c>
      <c r="M10859" t="s">
        <v>5543</v>
      </c>
      <c r="Q10859" t="s">
        <v>7212</v>
      </c>
      <c r="R10859" t="s">
        <v>7184</v>
      </c>
      <c r="S10859" t="s">
        <v>22</v>
      </c>
      <c r="T10859" t="s">
        <v>11</v>
      </c>
      <c r="U10859" t="s">
        <v>19</v>
      </c>
    </row>
    <row r="10860" spans="1:21" x14ac:dyDescent="0.75">
      <c r="A10860">
        <v>66108257</v>
      </c>
      <c r="B10860" t="s">
        <v>7434</v>
      </c>
      <c r="C10860" t="s">
        <v>5478</v>
      </c>
      <c r="D10860" t="s">
        <v>5547</v>
      </c>
      <c r="E10860" t="s">
        <v>18</v>
      </c>
      <c r="F10860">
        <v>0</v>
      </c>
      <c r="I10860">
        <v>14</v>
      </c>
      <c r="J10860">
        <v>24</v>
      </c>
      <c r="K10860">
        <v>12</v>
      </c>
      <c r="L10860" t="s">
        <v>5577</v>
      </c>
      <c r="M10860" t="s">
        <v>5543</v>
      </c>
      <c r="Q10860" t="s">
        <v>7203</v>
      </c>
      <c r="R10860" t="s">
        <v>7170</v>
      </c>
      <c r="S10860" t="s">
        <v>12</v>
      </c>
      <c r="T10860" t="s">
        <v>11</v>
      </c>
      <c r="U10860" t="s">
        <v>19</v>
      </c>
    </row>
    <row r="10861" spans="1:21" x14ac:dyDescent="0.75">
      <c r="A10861">
        <v>66108281</v>
      </c>
      <c r="B10861" t="s">
        <v>11703</v>
      </c>
      <c r="C10861" t="s">
        <v>5473</v>
      </c>
      <c r="D10861" t="s">
        <v>5556</v>
      </c>
      <c r="E10861" t="s">
        <v>18</v>
      </c>
      <c r="F10861">
        <v>0</v>
      </c>
      <c r="I10861">
        <v>2</v>
      </c>
      <c r="J10861">
        <v>4.3333333333333304</v>
      </c>
      <c r="K10861">
        <v>2</v>
      </c>
      <c r="L10861" t="s">
        <v>5577</v>
      </c>
      <c r="M10861" t="s">
        <v>5543</v>
      </c>
      <c r="Q10861" t="s">
        <v>7156</v>
      </c>
      <c r="R10861" t="s">
        <v>7157</v>
      </c>
      <c r="S10861" t="s">
        <v>22</v>
      </c>
      <c r="T10861" t="s">
        <v>11</v>
      </c>
      <c r="U10861" t="s">
        <v>19</v>
      </c>
    </row>
    <row r="10862" spans="1:21" x14ac:dyDescent="0.75">
      <c r="A10862">
        <v>66108287</v>
      </c>
      <c r="B10862" t="s">
        <v>10178</v>
      </c>
      <c r="C10862" t="s">
        <v>5473</v>
      </c>
      <c r="D10862" t="s">
        <v>5555</v>
      </c>
      <c r="E10862" t="s">
        <v>18</v>
      </c>
      <c r="F10862">
        <v>0</v>
      </c>
      <c r="I10862">
        <v>29</v>
      </c>
      <c r="J10862">
        <v>22.6666666666667</v>
      </c>
      <c r="K10862">
        <v>6</v>
      </c>
      <c r="L10862" t="s">
        <v>5577</v>
      </c>
      <c r="M10862" t="s">
        <v>5543</v>
      </c>
      <c r="Q10862" t="s">
        <v>7183</v>
      </c>
      <c r="R10862" t="s">
        <v>7184</v>
      </c>
      <c r="S10862" t="s">
        <v>22</v>
      </c>
      <c r="T10862" t="s">
        <v>11</v>
      </c>
      <c r="U10862" t="s">
        <v>19</v>
      </c>
    </row>
    <row r="10863" spans="1:21" x14ac:dyDescent="0.75">
      <c r="A10863">
        <v>66108324</v>
      </c>
      <c r="B10863" t="s">
        <v>11547</v>
      </c>
      <c r="C10863" t="s">
        <v>5473</v>
      </c>
      <c r="D10863" t="s">
        <v>5556</v>
      </c>
      <c r="E10863" t="s">
        <v>18</v>
      </c>
      <c r="F10863">
        <v>0</v>
      </c>
      <c r="I10863">
        <v>19</v>
      </c>
      <c r="J10863">
        <v>6.3333333333333304</v>
      </c>
      <c r="L10863" t="s">
        <v>5577</v>
      </c>
      <c r="M10863" t="s">
        <v>5543</v>
      </c>
      <c r="Q10863" t="s">
        <v>7159</v>
      </c>
      <c r="R10863" t="s">
        <v>7160</v>
      </c>
      <c r="S10863" t="s">
        <v>12</v>
      </c>
      <c r="T10863" t="s">
        <v>11</v>
      </c>
      <c r="U10863" t="s">
        <v>19</v>
      </c>
    </row>
    <row r="10864" spans="1:21" x14ac:dyDescent="0.75">
      <c r="A10864">
        <v>66108325</v>
      </c>
      <c r="B10864" t="s">
        <v>11768</v>
      </c>
      <c r="C10864" t="s">
        <v>5473</v>
      </c>
      <c r="D10864" t="s">
        <v>5556</v>
      </c>
      <c r="E10864" t="s">
        <v>18</v>
      </c>
      <c r="F10864">
        <v>0</v>
      </c>
      <c r="I10864">
        <v>16</v>
      </c>
      <c r="J10864">
        <v>10.3333333333333</v>
      </c>
      <c r="L10864" t="s">
        <v>5577</v>
      </c>
      <c r="M10864" t="s">
        <v>5543</v>
      </c>
      <c r="Q10864" t="s">
        <v>7159</v>
      </c>
      <c r="R10864" t="s">
        <v>7160</v>
      </c>
      <c r="S10864" t="s">
        <v>12</v>
      </c>
      <c r="T10864" t="s">
        <v>11</v>
      </c>
      <c r="U10864" t="s">
        <v>19</v>
      </c>
    </row>
    <row r="10865" spans="1:21" x14ac:dyDescent="0.75">
      <c r="A10865">
        <v>66108326</v>
      </c>
      <c r="B10865" t="s">
        <v>4464</v>
      </c>
      <c r="C10865" t="s">
        <v>5473</v>
      </c>
      <c r="D10865" t="s">
        <v>5556</v>
      </c>
      <c r="E10865" t="s">
        <v>18</v>
      </c>
      <c r="F10865">
        <v>0</v>
      </c>
      <c r="I10865">
        <v>24</v>
      </c>
      <c r="J10865">
        <v>14</v>
      </c>
      <c r="L10865" t="s">
        <v>5577</v>
      </c>
      <c r="M10865" t="s">
        <v>5543</v>
      </c>
      <c r="Q10865" t="s">
        <v>7159</v>
      </c>
      <c r="R10865" t="s">
        <v>7160</v>
      </c>
      <c r="S10865" t="s">
        <v>12</v>
      </c>
      <c r="T10865" t="s">
        <v>11</v>
      </c>
      <c r="U10865" t="s">
        <v>19</v>
      </c>
    </row>
    <row r="10866" spans="1:21" x14ac:dyDescent="0.75">
      <c r="A10866">
        <v>66108327</v>
      </c>
      <c r="B10866" t="s">
        <v>11548</v>
      </c>
      <c r="C10866" t="s">
        <v>5473</v>
      </c>
      <c r="D10866" t="s">
        <v>5556</v>
      </c>
      <c r="E10866" t="s">
        <v>18</v>
      </c>
      <c r="F10866">
        <v>0</v>
      </c>
      <c r="G10866">
        <v>3</v>
      </c>
      <c r="H10866" t="s">
        <v>11904</v>
      </c>
      <c r="I10866">
        <v>11</v>
      </c>
      <c r="J10866">
        <v>11.6666666666667</v>
      </c>
      <c r="L10866" t="s">
        <v>5549</v>
      </c>
      <c r="M10866" t="s">
        <v>5543</v>
      </c>
      <c r="Q10866" t="s">
        <v>7159</v>
      </c>
      <c r="R10866" t="s">
        <v>7160</v>
      </c>
      <c r="S10866" t="s">
        <v>12</v>
      </c>
      <c r="T10866" t="s">
        <v>11</v>
      </c>
      <c r="U10866" t="s">
        <v>19</v>
      </c>
    </row>
    <row r="10867" spans="1:21" x14ac:dyDescent="0.75">
      <c r="A10867">
        <v>66108329</v>
      </c>
      <c r="B10867" t="s">
        <v>10456</v>
      </c>
      <c r="C10867" t="s">
        <v>5473</v>
      </c>
      <c r="D10867" t="s">
        <v>5555</v>
      </c>
      <c r="E10867" t="s">
        <v>18</v>
      </c>
      <c r="F10867">
        <v>0</v>
      </c>
      <c r="I10867">
        <v>11</v>
      </c>
      <c r="J10867">
        <v>13</v>
      </c>
      <c r="K10867">
        <v>8</v>
      </c>
      <c r="L10867" t="s">
        <v>5577</v>
      </c>
      <c r="M10867" t="s">
        <v>5543</v>
      </c>
      <c r="Q10867" t="s">
        <v>7198</v>
      </c>
      <c r="R10867" t="s">
        <v>7157</v>
      </c>
      <c r="S10867" t="s">
        <v>22</v>
      </c>
      <c r="T10867" t="s">
        <v>11</v>
      </c>
      <c r="U10867" t="s">
        <v>19</v>
      </c>
    </row>
    <row r="10868" spans="1:21" x14ac:dyDescent="0.75">
      <c r="A10868">
        <v>66108332</v>
      </c>
      <c r="B10868" t="s">
        <v>9661</v>
      </c>
      <c r="C10868" t="s">
        <v>5473</v>
      </c>
      <c r="D10868" t="s">
        <v>5556</v>
      </c>
      <c r="E10868" t="s">
        <v>18</v>
      </c>
      <c r="F10868">
        <v>0</v>
      </c>
      <c r="I10868">
        <v>2</v>
      </c>
      <c r="J10868">
        <v>3</v>
      </c>
      <c r="L10868" t="s">
        <v>5577</v>
      </c>
      <c r="M10868" t="s">
        <v>5543</v>
      </c>
      <c r="Q10868" t="s">
        <v>7171</v>
      </c>
      <c r="R10868" t="s">
        <v>7154</v>
      </c>
      <c r="S10868" t="s">
        <v>12</v>
      </c>
      <c r="T10868" t="s">
        <v>11</v>
      </c>
      <c r="U10868" t="s">
        <v>19</v>
      </c>
    </row>
    <row r="10869" spans="1:21" x14ac:dyDescent="0.75">
      <c r="A10869">
        <v>66108343</v>
      </c>
      <c r="B10869" t="s">
        <v>3298</v>
      </c>
      <c r="C10869" t="s">
        <v>5473</v>
      </c>
      <c r="D10869" t="s">
        <v>5555</v>
      </c>
      <c r="E10869" t="s">
        <v>18</v>
      </c>
      <c r="F10869">
        <v>0</v>
      </c>
      <c r="I10869">
        <v>8</v>
      </c>
      <c r="J10869">
        <v>7.6666666666666696</v>
      </c>
      <c r="K10869">
        <v>22</v>
      </c>
      <c r="L10869" t="s">
        <v>5577</v>
      </c>
      <c r="M10869" t="s">
        <v>5543</v>
      </c>
      <c r="Q10869" t="s">
        <v>7181</v>
      </c>
      <c r="R10869" t="s">
        <v>7178</v>
      </c>
      <c r="S10869" t="s">
        <v>12</v>
      </c>
      <c r="T10869" t="s">
        <v>11</v>
      </c>
      <c r="U10869" t="s">
        <v>19</v>
      </c>
    </row>
    <row r="10870" spans="1:21" x14ac:dyDescent="0.75">
      <c r="A10870">
        <v>66108345</v>
      </c>
      <c r="B10870" t="s">
        <v>8351</v>
      </c>
      <c r="C10870" t="s">
        <v>5473</v>
      </c>
      <c r="D10870" t="s">
        <v>5556</v>
      </c>
      <c r="E10870" t="s">
        <v>18</v>
      </c>
      <c r="F10870">
        <v>0</v>
      </c>
      <c r="I10870">
        <v>11</v>
      </c>
      <c r="J10870">
        <v>8</v>
      </c>
      <c r="L10870" t="s">
        <v>5577</v>
      </c>
      <c r="M10870" t="s">
        <v>5543</v>
      </c>
      <c r="Q10870" t="s">
        <v>7159</v>
      </c>
      <c r="R10870" t="s">
        <v>7160</v>
      </c>
      <c r="S10870" t="s">
        <v>12</v>
      </c>
      <c r="T10870" t="s">
        <v>11</v>
      </c>
      <c r="U10870" t="s">
        <v>19</v>
      </c>
    </row>
    <row r="10871" spans="1:21" x14ac:dyDescent="0.75">
      <c r="A10871">
        <v>66108362</v>
      </c>
      <c r="B10871" t="s">
        <v>2181</v>
      </c>
      <c r="C10871" t="s">
        <v>5479</v>
      </c>
      <c r="D10871" t="s">
        <v>5556</v>
      </c>
      <c r="E10871" t="s">
        <v>18</v>
      </c>
      <c r="F10871">
        <v>0</v>
      </c>
      <c r="G10871">
        <v>4</v>
      </c>
      <c r="H10871" t="s">
        <v>11904</v>
      </c>
      <c r="I10871">
        <v>3494</v>
      </c>
      <c r="J10871">
        <v>2619.3333333333298</v>
      </c>
      <c r="K10871">
        <v>1570</v>
      </c>
      <c r="L10871" t="s">
        <v>5549</v>
      </c>
      <c r="M10871" t="s">
        <v>5543</v>
      </c>
      <c r="Q10871" t="s">
        <v>5552</v>
      </c>
      <c r="R10871" t="s">
        <v>5552</v>
      </c>
      <c r="S10871" t="s">
        <v>22</v>
      </c>
      <c r="T10871" t="s">
        <v>11</v>
      </c>
      <c r="U10871" t="s">
        <v>19</v>
      </c>
    </row>
    <row r="10872" spans="1:21" x14ac:dyDescent="0.75">
      <c r="A10872">
        <v>66108384</v>
      </c>
      <c r="B10872" t="s">
        <v>8465</v>
      </c>
      <c r="C10872" t="s">
        <v>5486</v>
      </c>
      <c r="D10872" t="s">
        <v>5556</v>
      </c>
      <c r="E10872" t="s">
        <v>18</v>
      </c>
      <c r="F10872">
        <v>0</v>
      </c>
      <c r="G10872">
        <v>7</v>
      </c>
      <c r="H10872" t="s">
        <v>11904</v>
      </c>
      <c r="I10872">
        <v>2</v>
      </c>
      <c r="J10872">
        <v>5.3333333333333304</v>
      </c>
      <c r="K10872">
        <v>3</v>
      </c>
      <c r="L10872" t="s">
        <v>5549</v>
      </c>
      <c r="M10872" t="s">
        <v>5543</v>
      </c>
      <c r="Q10872" t="s">
        <v>7195</v>
      </c>
      <c r="R10872" t="s">
        <v>7166</v>
      </c>
      <c r="S10872" t="s">
        <v>12</v>
      </c>
      <c r="T10872" t="s">
        <v>11</v>
      </c>
      <c r="U10872" t="s">
        <v>19</v>
      </c>
    </row>
    <row r="10873" spans="1:21" x14ac:dyDescent="0.75">
      <c r="A10873">
        <v>66108392</v>
      </c>
      <c r="B10873" t="s">
        <v>11495</v>
      </c>
      <c r="C10873" t="s">
        <v>5473</v>
      </c>
      <c r="D10873" t="s">
        <v>5556</v>
      </c>
      <c r="E10873" t="s">
        <v>18</v>
      </c>
      <c r="F10873">
        <v>0</v>
      </c>
      <c r="I10873">
        <v>6</v>
      </c>
      <c r="J10873">
        <v>6.6666666666666696</v>
      </c>
      <c r="K10873">
        <v>5</v>
      </c>
      <c r="L10873" t="s">
        <v>5577</v>
      </c>
      <c r="M10873" t="s">
        <v>5543</v>
      </c>
      <c r="Q10873" t="s">
        <v>7194</v>
      </c>
      <c r="R10873" t="s">
        <v>7154</v>
      </c>
      <c r="S10873" t="s">
        <v>12</v>
      </c>
      <c r="T10873" t="s">
        <v>11</v>
      </c>
      <c r="U10873" t="s">
        <v>19</v>
      </c>
    </row>
    <row r="10874" spans="1:21" x14ac:dyDescent="0.75">
      <c r="A10874">
        <v>66108407</v>
      </c>
      <c r="B10874" t="s">
        <v>8613</v>
      </c>
      <c r="C10874" t="s">
        <v>5473</v>
      </c>
      <c r="D10874" t="s">
        <v>5555</v>
      </c>
      <c r="E10874" t="s">
        <v>18</v>
      </c>
      <c r="F10874">
        <v>0</v>
      </c>
      <c r="I10874">
        <v>3</v>
      </c>
      <c r="J10874">
        <v>8</v>
      </c>
      <c r="K10874">
        <v>36</v>
      </c>
      <c r="L10874" t="s">
        <v>5577</v>
      </c>
      <c r="M10874" t="s">
        <v>5543</v>
      </c>
      <c r="Q10874" t="s">
        <v>7182</v>
      </c>
      <c r="R10874" t="s">
        <v>7154</v>
      </c>
      <c r="S10874" t="s">
        <v>12</v>
      </c>
      <c r="T10874" t="s">
        <v>11</v>
      </c>
      <c r="U10874" t="s">
        <v>19</v>
      </c>
    </row>
    <row r="10875" spans="1:21" x14ac:dyDescent="0.75">
      <c r="A10875">
        <v>66108410</v>
      </c>
      <c r="B10875" t="s">
        <v>2356</v>
      </c>
      <c r="C10875" t="s">
        <v>5473</v>
      </c>
      <c r="D10875" t="s">
        <v>5555</v>
      </c>
      <c r="E10875" t="s">
        <v>18</v>
      </c>
      <c r="F10875">
        <v>0</v>
      </c>
      <c r="I10875">
        <v>9</v>
      </c>
      <c r="J10875">
        <v>8.6666666666666696</v>
      </c>
      <c r="K10875">
        <v>12</v>
      </c>
      <c r="L10875" t="s">
        <v>5577</v>
      </c>
      <c r="M10875" t="s">
        <v>5543</v>
      </c>
      <c r="Q10875" t="s">
        <v>7182</v>
      </c>
      <c r="R10875" t="s">
        <v>7154</v>
      </c>
      <c r="S10875" t="s">
        <v>12</v>
      </c>
      <c r="T10875" t="s">
        <v>11</v>
      </c>
      <c r="U10875" t="s">
        <v>19</v>
      </c>
    </row>
    <row r="10876" spans="1:21" x14ac:dyDescent="0.75">
      <c r="A10876">
        <v>66108415</v>
      </c>
      <c r="B10876" t="s">
        <v>10822</v>
      </c>
      <c r="C10876" t="s">
        <v>5473</v>
      </c>
      <c r="D10876" t="s">
        <v>5555</v>
      </c>
      <c r="E10876" t="s">
        <v>18</v>
      </c>
      <c r="F10876">
        <v>0</v>
      </c>
      <c r="I10876">
        <v>10</v>
      </c>
      <c r="J10876">
        <v>10.6666666666667</v>
      </c>
      <c r="K10876">
        <v>31</v>
      </c>
      <c r="L10876" t="s">
        <v>5577</v>
      </c>
      <c r="M10876" t="s">
        <v>5543</v>
      </c>
      <c r="Q10876" t="s">
        <v>7182</v>
      </c>
      <c r="R10876" t="s">
        <v>7154</v>
      </c>
      <c r="S10876" t="s">
        <v>12</v>
      </c>
      <c r="T10876" t="s">
        <v>11</v>
      </c>
      <c r="U10876" t="s">
        <v>19</v>
      </c>
    </row>
    <row r="10877" spans="1:21" x14ac:dyDescent="0.75">
      <c r="A10877">
        <v>66108417</v>
      </c>
      <c r="B10877" t="s">
        <v>10169</v>
      </c>
      <c r="C10877" t="s">
        <v>5473</v>
      </c>
      <c r="D10877" t="s">
        <v>5555</v>
      </c>
      <c r="E10877" t="s">
        <v>18</v>
      </c>
      <c r="F10877">
        <v>0</v>
      </c>
      <c r="G10877">
        <v>3</v>
      </c>
      <c r="H10877" t="s">
        <v>11904</v>
      </c>
      <c r="I10877">
        <v>3</v>
      </c>
      <c r="J10877">
        <v>42</v>
      </c>
      <c r="K10877">
        <v>50</v>
      </c>
      <c r="L10877" t="s">
        <v>5549</v>
      </c>
      <c r="M10877" t="s">
        <v>5543</v>
      </c>
      <c r="Q10877" t="s">
        <v>7182</v>
      </c>
      <c r="R10877" t="s">
        <v>7154</v>
      </c>
      <c r="S10877" t="s">
        <v>12</v>
      </c>
      <c r="T10877" t="s">
        <v>11</v>
      </c>
      <c r="U10877" t="s">
        <v>19</v>
      </c>
    </row>
    <row r="10878" spans="1:21" x14ac:dyDescent="0.75">
      <c r="A10878">
        <v>66108421</v>
      </c>
      <c r="B10878" t="s">
        <v>5860</v>
      </c>
      <c r="C10878" t="s">
        <v>5473</v>
      </c>
      <c r="D10878" t="s">
        <v>5556</v>
      </c>
      <c r="E10878" t="s">
        <v>18</v>
      </c>
      <c r="F10878">
        <v>0</v>
      </c>
      <c r="I10878">
        <v>21</v>
      </c>
      <c r="J10878">
        <v>13.6666666666667</v>
      </c>
      <c r="L10878" t="s">
        <v>5577</v>
      </c>
      <c r="M10878" t="s">
        <v>5543</v>
      </c>
      <c r="Q10878" t="s">
        <v>7159</v>
      </c>
      <c r="R10878" t="s">
        <v>7160</v>
      </c>
      <c r="S10878" t="s">
        <v>12</v>
      </c>
      <c r="T10878" t="s">
        <v>11</v>
      </c>
      <c r="U10878" t="s">
        <v>19</v>
      </c>
    </row>
    <row r="10879" spans="1:21" x14ac:dyDescent="0.75">
      <c r="A10879">
        <v>66108427</v>
      </c>
      <c r="B10879" t="s">
        <v>3998</v>
      </c>
      <c r="C10879" t="s">
        <v>5473</v>
      </c>
      <c r="D10879" t="s">
        <v>5555</v>
      </c>
      <c r="E10879" t="s">
        <v>18</v>
      </c>
      <c r="F10879">
        <v>0</v>
      </c>
      <c r="I10879">
        <v>4</v>
      </c>
      <c r="J10879">
        <v>2.6666666666666701</v>
      </c>
      <c r="K10879">
        <v>24</v>
      </c>
      <c r="L10879" t="s">
        <v>5577</v>
      </c>
      <c r="M10879" t="s">
        <v>5543</v>
      </c>
      <c r="Q10879" t="s">
        <v>7232</v>
      </c>
      <c r="R10879" t="s">
        <v>7157</v>
      </c>
      <c r="S10879" t="s">
        <v>22</v>
      </c>
      <c r="T10879" t="s">
        <v>11</v>
      </c>
      <c r="U10879" t="s">
        <v>19</v>
      </c>
    </row>
    <row r="10880" spans="1:21" x14ac:dyDescent="0.75">
      <c r="A10880">
        <v>66108440</v>
      </c>
      <c r="B10880" t="s">
        <v>2077</v>
      </c>
      <c r="C10880" t="s">
        <v>5473</v>
      </c>
      <c r="D10880" t="s">
        <v>5556</v>
      </c>
      <c r="E10880" t="s">
        <v>18</v>
      </c>
      <c r="F10880">
        <v>0</v>
      </c>
      <c r="I10880">
        <v>4</v>
      </c>
      <c r="J10880">
        <v>3.3333333333333299</v>
      </c>
      <c r="K10880">
        <v>2</v>
      </c>
      <c r="L10880" t="s">
        <v>5577</v>
      </c>
      <c r="M10880" t="s">
        <v>5543</v>
      </c>
      <c r="Q10880" t="s">
        <v>7156</v>
      </c>
      <c r="R10880" t="s">
        <v>7157</v>
      </c>
      <c r="S10880" t="s">
        <v>22</v>
      </c>
      <c r="T10880" t="s">
        <v>11</v>
      </c>
      <c r="U10880" t="s">
        <v>19</v>
      </c>
    </row>
    <row r="10881" spans="1:21" x14ac:dyDescent="0.75">
      <c r="A10881">
        <v>66108469</v>
      </c>
      <c r="B10881" t="s">
        <v>5942</v>
      </c>
      <c r="C10881" t="s">
        <v>5473</v>
      </c>
      <c r="D10881" t="s">
        <v>5556</v>
      </c>
      <c r="E10881" t="s">
        <v>18</v>
      </c>
      <c r="F10881">
        <v>0</v>
      </c>
      <c r="I10881">
        <v>6</v>
      </c>
      <c r="J10881">
        <v>4.6666666666666696</v>
      </c>
      <c r="K10881">
        <v>34</v>
      </c>
      <c r="L10881" t="s">
        <v>5577</v>
      </c>
      <c r="M10881" t="s">
        <v>5543</v>
      </c>
      <c r="Q10881" t="s">
        <v>7187</v>
      </c>
      <c r="R10881" t="s">
        <v>7180</v>
      </c>
      <c r="S10881" t="s">
        <v>22</v>
      </c>
      <c r="T10881" t="s">
        <v>11</v>
      </c>
      <c r="U10881" t="s">
        <v>19</v>
      </c>
    </row>
    <row r="10882" spans="1:21" x14ac:dyDescent="0.75">
      <c r="A10882">
        <v>66108475</v>
      </c>
      <c r="B10882" t="s">
        <v>871</v>
      </c>
      <c r="C10882" t="s">
        <v>5473</v>
      </c>
      <c r="D10882" t="s">
        <v>5556</v>
      </c>
      <c r="E10882" t="s">
        <v>18</v>
      </c>
      <c r="F10882">
        <v>0</v>
      </c>
      <c r="I10882">
        <v>6</v>
      </c>
      <c r="J10882">
        <v>13.6666666666667</v>
      </c>
      <c r="K10882">
        <v>10</v>
      </c>
      <c r="L10882" t="s">
        <v>5577</v>
      </c>
      <c r="M10882" t="s">
        <v>5543</v>
      </c>
      <c r="Q10882" t="s">
        <v>7187</v>
      </c>
      <c r="R10882" t="s">
        <v>7180</v>
      </c>
      <c r="S10882" t="s">
        <v>22</v>
      </c>
      <c r="T10882" t="s">
        <v>11</v>
      </c>
      <c r="U10882" t="s">
        <v>19</v>
      </c>
    </row>
    <row r="10883" spans="1:21" x14ac:dyDescent="0.75">
      <c r="A10883">
        <v>66108477</v>
      </c>
      <c r="B10883" t="s">
        <v>11079</v>
      </c>
      <c r="C10883" t="s">
        <v>5473</v>
      </c>
      <c r="D10883" t="s">
        <v>5556</v>
      </c>
      <c r="E10883" t="s">
        <v>18</v>
      </c>
      <c r="F10883">
        <v>0</v>
      </c>
      <c r="J10883">
        <v>6.3333333333333304</v>
      </c>
      <c r="K10883">
        <v>11</v>
      </c>
      <c r="L10883" t="s">
        <v>5577</v>
      </c>
      <c r="M10883" t="s">
        <v>5543</v>
      </c>
      <c r="Q10883" t="s">
        <v>7187</v>
      </c>
      <c r="R10883" t="s">
        <v>7180</v>
      </c>
      <c r="S10883" t="s">
        <v>22</v>
      </c>
      <c r="T10883" t="s">
        <v>11</v>
      </c>
      <c r="U10883" t="s">
        <v>19</v>
      </c>
    </row>
    <row r="10884" spans="1:21" x14ac:dyDescent="0.75">
      <c r="A10884">
        <v>66108528</v>
      </c>
      <c r="B10884" t="s">
        <v>8566</v>
      </c>
      <c r="C10884" t="s">
        <v>5473</v>
      </c>
      <c r="D10884" t="s">
        <v>5556</v>
      </c>
      <c r="E10884" t="s">
        <v>18</v>
      </c>
      <c r="F10884">
        <v>0</v>
      </c>
      <c r="I10884">
        <v>25</v>
      </c>
      <c r="J10884">
        <v>17.6666666666667</v>
      </c>
      <c r="K10884">
        <v>8</v>
      </c>
      <c r="L10884" t="s">
        <v>5577</v>
      </c>
      <c r="M10884" t="s">
        <v>5543</v>
      </c>
      <c r="Q10884" t="s">
        <v>7187</v>
      </c>
      <c r="R10884" t="s">
        <v>7180</v>
      </c>
      <c r="S10884" t="s">
        <v>22</v>
      </c>
      <c r="T10884" t="s">
        <v>11</v>
      </c>
      <c r="U10884" t="s">
        <v>19</v>
      </c>
    </row>
    <row r="10885" spans="1:21" x14ac:dyDescent="0.75">
      <c r="A10885">
        <v>66108553</v>
      </c>
      <c r="B10885" t="s">
        <v>11165</v>
      </c>
      <c r="C10885" t="s">
        <v>5473</v>
      </c>
      <c r="D10885" t="s">
        <v>5556</v>
      </c>
      <c r="E10885" t="s">
        <v>18</v>
      </c>
      <c r="F10885">
        <v>0</v>
      </c>
      <c r="I10885">
        <v>41</v>
      </c>
      <c r="J10885">
        <v>24</v>
      </c>
      <c r="K10885">
        <v>7</v>
      </c>
      <c r="L10885" t="s">
        <v>5577</v>
      </c>
      <c r="M10885" t="s">
        <v>5543</v>
      </c>
      <c r="Q10885" t="s">
        <v>7187</v>
      </c>
      <c r="R10885" t="s">
        <v>7180</v>
      </c>
      <c r="S10885" t="s">
        <v>22</v>
      </c>
      <c r="T10885" t="s">
        <v>11</v>
      </c>
      <c r="U10885" t="s">
        <v>19</v>
      </c>
    </row>
    <row r="10886" spans="1:21" x14ac:dyDescent="0.75">
      <c r="A10886">
        <v>66108554</v>
      </c>
      <c r="B10886" t="s">
        <v>1124</v>
      </c>
      <c r="C10886" t="s">
        <v>5473</v>
      </c>
      <c r="D10886" t="s">
        <v>5556</v>
      </c>
      <c r="E10886" t="s">
        <v>18</v>
      </c>
      <c r="F10886">
        <v>0</v>
      </c>
      <c r="I10886">
        <v>15</v>
      </c>
      <c r="J10886">
        <v>11.3333333333333</v>
      </c>
      <c r="K10886">
        <v>7</v>
      </c>
      <c r="L10886" t="s">
        <v>5577</v>
      </c>
      <c r="M10886" t="s">
        <v>5543</v>
      </c>
      <c r="Q10886" t="s">
        <v>7187</v>
      </c>
      <c r="R10886" t="s">
        <v>7180</v>
      </c>
      <c r="S10886" t="s">
        <v>22</v>
      </c>
      <c r="T10886" t="s">
        <v>11</v>
      </c>
      <c r="U10886" t="s">
        <v>19</v>
      </c>
    </row>
    <row r="10887" spans="1:21" x14ac:dyDescent="0.75">
      <c r="A10887">
        <v>66108556</v>
      </c>
      <c r="B10887" t="s">
        <v>3530</v>
      </c>
      <c r="C10887" t="s">
        <v>5473</v>
      </c>
      <c r="D10887" t="s">
        <v>5556</v>
      </c>
      <c r="E10887" t="s">
        <v>18</v>
      </c>
      <c r="F10887">
        <v>0</v>
      </c>
      <c r="I10887">
        <v>2</v>
      </c>
      <c r="J10887">
        <v>1.6666666666666701</v>
      </c>
      <c r="K10887">
        <v>19</v>
      </c>
      <c r="L10887" t="s">
        <v>5577</v>
      </c>
      <c r="M10887" t="s">
        <v>5543</v>
      </c>
      <c r="Q10887" t="s">
        <v>7179</v>
      </c>
      <c r="R10887" t="s">
        <v>7180</v>
      </c>
      <c r="S10887" t="s">
        <v>22</v>
      </c>
      <c r="T10887" t="s">
        <v>11</v>
      </c>
      <c r="U10887" t="s">
        <v>19</v>
      </c>
    </row>
    <row r="10888" spans="1:21" x14ac:dyDescent="0.75">
      <c r="A10888">
        <v>66108563</v>
      </c>
      <c r="B10888" t="s">
        <v>8932</v>
      </c>
      <c r="C10888" t="s">
        <v>5473</v>
      </c>
      <c r="D10888" t="s">
        <v>5556</v>
      </c>
      <c r="E10888" t="s">
        <v>18</v>
      </c>
      <c r="F10888">
        <v>0</v>
      </c>
      <c r="I10888">
        <v>82</v>
      </c>
      <c r="J10888">
        <v>62</v>
      </c>
      <c r="K10888">
        <v>40</v>
      </c>
      <c r="L10888" t="s">
        <v>5577</v>
      </c>
      <c r="M10888" t="s">
        <v>5543</v>
      </c>
      <c r="Q10888" t="s">
        <v>7179</v>
      </c>
      <c r="R10888" t="s">
        <v>7180</v>
      </c>
      <c r="S10888" t="s">
        <v>22</v>
      </c>
      <c r="T10888" t="s">
        <v>11</v>
      </c>
      <c r="U10888" t="s">
        <v>19</v>
      </c>
    </row>
    <row r="10889" spans="1:21" x14ac:dyDescent="0.75">
      <c r="A10889">
        <v>66108596</v>
      </c>
      <c r="B10889" t="s">
        <v>2794</v>
      </c>
      <c r="C10889" t="s">
        <v>5473</v>
      </c>
      <c r="D10889" t="s">
        <v>5556</v>
      </c>
      <c r="E10889" t="s">
        <v>18</v>
      </c>
      <c r="F10889">
        <v>0</v>
      </c>
      <c r="I10889">
        <v>192</v>
      </c>
      <c r="J10889">
        <v>101.333333333333</v>
      </c>
      <c r="K10889">
        <v>9</v>
      </c>
      <c r="L10889" t="s">
        <v>5577</v>
      </c>
      <c r="M10889" t="s">
        <v>5543</v>
      </c>
      <c r="Q10889" t="s">
        <v>7187</v>
      </c>
      <c r="R10889" t="s">
        <v>7180</v>
      </c>
      <c r="S10889" t="s">
        <v>22</v>
      </c>
      <c r="T10889" t="s">
        <v>11</v>
      </c>
      <c r="U10889" t="s">
        <v>19</v>
      </c>
    </row>
    <row r="10890" spans="1:21" x14ac:dyDescent="0.75">
      <c r="A10890">
        <v>66108612</v>
      </c>
      <c r="B10890" t="s">
        <v>3405</v>
      </c>
      <c r="C10890" t="s">
        <v>5456</v>
      </c>
      <c r="D10890" t="s">
        <v>5556</v>
      </c>
      <c r="E10890" t="s">
        <v>18</v>
      </c>
      <c r="F10890">
        <v>0</v>
      </c>
      <c r="I10890">
        <v>3</v>
      </c>
      <c r="J10890">
        <v>2.3333333333333299</v>
      </c>
      <c r="K10890">
        <v>14</v>
      </c>
      <c r="L10890" t="s">
        <v>5577</v>
      </c>
      <c r="M10890" t="s">
        <v>5543</v>
      </c>
      <c r="Q10890" t="s">
        <v>7346</v>
      </c>
      <c r="R10890" t="s">
        <v>7157</v>
      </c>
      <c r="S10890" t="s">
        <v>22</v>
      </c>
      <c r="T10890" t="s">
        <v>11</v>
      </c>
      <c r="U10890" t="s">
        <v>19</v>
      </c>
    </row>
    <row r="10891" spans="1:21" x14ac:dyDescent="0.75">
      <c r="A10891">
        <v>66108647</v>
      </c>
      <c r="B10891" t="s">
        <v>8912</v>
      </c>
      <c r="C10891" t="s">
        <v>5482</v>
      </c>
      <c r="D10891" t="s">
        <v>5556</v>
      </c>
      <c r="E10891" t="s">
        <v>18</v>
      </c>
      <c r="F10891">
        <v>0</v>
      </c>
      <c r="I10891">
        <v>56</v>
      </c>
      <c r="J10891">
        <v>104.666666666667</v>
      </c>
      <c r="K10891">
        <v>19</v>
      </c>
      <c r="L10891" t="s">
        <v>5577</v>
      </c>
      <c r="M10891" t="s">
        <v>5543</v>
      </c>
      <c r="Q10891" t="s">
        <v>7195</v>
      </c>
      <c r="R10891" t="s">
        <v>7166</v>
      </c>
      <c r="S10891" t="s">
        <v>12</v>
      </c>
      <c r="T10891" t="s">
        <v>11</v>
      </c>
      <c r="U10891" t="s">
        <v>19</v>
      </c>
    </row>
    <row r="10892" spans="1:21" x14ac:dyDescent="0.75">
      <c r="A10892">
        <v>66108669</v>
      </c>
      <c r="B10892" t="s">
        <v>8748</v>
      </c>
      <c r="C10892" t="s">
        <v>5482</v>
      </c>
      <c r="D10892" t="s">
        <v>5556</v>
      </c>
      <c r="E10892" t="s">
        <v>18</v>
      </c>
      <c r="F10892">
        <v>0</v>
      </c>
      <c r="I10892">
        <v>21</v>
      </c>
      <c r="J10892">
        <v>32</v>
      </c>
      <c r="K10892">
        <v>18</v>
      </c>
      <c r="L10892" t="s">
        <v>5577</v>
      </c>
      <c r="M10892" t="s">
        <v>5543</v>
      </c>
      <c r="Q10892" t="s">
        <v>7195</v>
      </c>
      <c r="R10892" t="s">
        <v>7166</v>
      </c>
      <c r="S10892" t="s">
        <v>12</v>
      </c>
      <c r="T10892" t="s">
        <v>11</v>
      </c>
      <c r="U10892" t="s">
        <v>19</v>
      </c>
    </row>
    <row r="10893" spans="1:21" x14ac:dyDescent="0.75">
      <c r="A10893">
        <v>66108680</v>
      </c>
      <c r="B10893" t="s">
        <v>1645</v>
      </c>
      <c r="C10893" t="s">
        <v>5473</v>
      </c>
      <c r="D10893" t="s">
        <v>5556</v>
      </c>
      <c r="E10893" t="s">
        <v>18</v>
      </c>
      <c r="F10893">
        <v>0</v>
      </c>
      <c r="I10893">
        <v>17</v>
      </c>
      <c r="J10893">
        <v>11.3333333333333</v>
      </c>
      <c r="K10893">
        <v>13</v>
      </c>
      <c r="L10893" t="s">
        <v>5577</v>
      </c>
      <c r="M10893" t="s">
        <v>5543</v>
      </c>
      <c r="Q10893" t="s">
        <v>7177</v>
      </c>
      <c r="R10893" t="s">
        <v>7178</v>
      </c>
      <c r="S10893" t="s">
        <v>12</v>
      </c>
      <c r="T10893" t="s">
        <v>11</v>
      </c>
      <c r="U10893" t="s">
        <v>19</v>
      </c>
    </row>
    <row r="10894" spans="1:21" x14ac:dyDescent="0.75">
      <c r="A10894">
        <v>66108683</v>
      </c>
      <c r="B10894" t="s">
        <v>7784</v>
      </c>
      <c r="C10894" t="s">
        <v>5473</v>
      </c>
      <c r="D10894" t="s">
        <v>5556</v>
      </c>
      <c r="E10894" t="s">
        <v>18</v>
      </c>
      <c r="F10894">
        <v>0</v>
      </c>
      <c r="I10894">
        <v>6</v>
      </c>
      <c r="J10894">
        <v>5</v>
      </c>
      <c r="K10894">
        <v>7</v>
      </c>
      <c r="L10894" t="s">
        <v>5577</v>
      </c>
      <c r="M10894" t="s">
        <v>5543</v>
      </c>
      <c r="Q10894" t="s">
        <v>7194</v>
      </c>
      <c r="R10894" t="s">
        <v>7154</v>
      </c>
      <c r="S10894" t="s">
        <v>12</v>
      </c>
      <c r="T10894" t="s">
        <v>11</v>
      </c>
      <c r="U10894" t="s">
        <v>19</v>
      </c>
    </row>
    <row r="10895" spans="1:21" x14ac:dyDescent="0.75">
      <c r="A10895">
        <v>66108691</v>
      </c>
      <c r="B10895" t="s">
        <v>8793</v>
      </c>
      <c r="C10895" t="s">
        <v>5478</v>
      </c>
      <c r="D10895" t="s">
        <v>5542</v>
      </c>
      <c r="E10895" t="s">
        <v>18</v>
      </c>
      <c r="F10895">
        <v>0</v>
      </c>
      <c r="I10895">
        <v>10</v>
      </c>
      <c r="J10895">
        <v>7.3333333333333304</v>
      </c>
      <c r="K10895">
        <v>10</v>
      </c>
      <c r="L10895" t="s">
        <v>5577</v>
      </c>
      <c r="M10895" t="s">
        <v>5543</v>
      </c>
      <c r="Q10895" t="s">
        <v>7214</v>
      </c>
      <c r="R10895" t="s">
        <v>7163</v>
      </c>
      <c r="S10895" t="s">
        <v>22</v>
      </c>
      <c r="T10895" t="s">
        <v>11</v>
      </c>
      <c r="U10895" t="s">
        <v>19</v>
      </c>
    </row>
    <row r="10896" spans="1:21" x14ac:dyDescent="0.75">
      <c r="A10896">
        <v>66108703</v>
      </c>
      <c r="B10896" t="s">
        <v>11474</v>
      </c>
      <c r="C10896" t="s">
        <v>5473</v>
      </c>
      <c r="D10896" t="s">
        <v>5556</v>
      </c>
      <c r="E10896" t="s">
        <v>18</v>
      </c>
      <c r="F10896">
        <v>0</v>
      </c>
      <c r="I10896">
        <v>2</v>
      </c>
      <c r="J10896">
        <v>4.6666666666666696</v>
      </c>
      <c r="K10896">
        <v>3</v>
      </c>
      <c r="L10896" t="s">
        <v>5577</v>
      </c>
      <c r="M10896" t="s">
        <v>5543</v>
      </c>
      <c r="Q10896" t="s">
        <v>7168</v>
      </c>
      <c r="R10896" t="s">
        <v>7163</v>
      </c>
      <c r="S10896" t="s">
        <v>22</v>
      </c>
      <c r="T10896" t="s">
        <v>11</v>
      </c>
      <c r="U10896" t="s">
        <v>19</v>
      </c>
    </row>
    <row r="10897" spans="1:21" x14ac:dyDescent="0.75">
      <c r="A10897">
        <v>66108761</v>
      </c>
      <c r="B10897" t="s">
        <v>8846</v>
      </c>
      <c r="C10897" t="s">
        <v>5456</v>
      </c>
      <c r="D10897" t="s">
        <v>5556</v>
      </c>
      <c r="E10897" t="s">
        <v>18</v>
      </c>
      <c r="F10897">
        <v>0</v>
      </c>
      <c r="I10897">
        <v>13</v>
      </c>
      <c r="J10897">
        <v>9.3333333333333304</v>
      </c>
      <c r="K10897">
        <v>10</v>
      </c>
      <c r="L10897" t="s">
        <v>5577</v>
      </c>
      <c r="M10897" t="s">
        <v>5543</v>
      </c>
      <c r="Q10897" t="s">
        <v>7211</v>
      </c>
      <c r="R10897" t="s">
        <v>7154</v>
      </c>
      <c r="S10897" t="s">
        <v>12</v>
      </c>
      <c r="T10897" t="s">
        <v>11</v>
      </c>
      <c r="U10897" t="s">
        <v>19</v>
      </c>
    </row>
    <row r="10898" spans="1:21" x14ac:dyDescent="0.75">
      <c r="A10898">
        <v>66108763</v>
      </c>
      <c r="B10898" t="s">
        <v>666</v>
      </c>
      <c r="C10898" t="s">
        <v>5456</v>
      </c>
      <c r="D10898" t="s">
        <v>5556</v>
      </c>
      <c r="E10898" t="s">
        <v>18</v>
      </c>
      <c r="F10898">
        <v>0</v>
      </c>
      <c r="G10898">
        <v>2</v>
      </c>
      <c r="H10898" t="s">
        <v>11904</v>
      </c>
      <c r="I10898">
        <v>10</v>
      </c>
      <c r="J10898">
        <v>6</v>
      </c>
      <c r="K10898">
        <v>5</v>
      </c>
      <c r="L10898" t="s">
        <v>5549</v>
      </c>
      <c r="M10898" t="s">
        <v>5543</v>
      </c>
      <c r="Q10898" t="s">
        <v>7211</v>
      </c>
      <c r="R10898" t="s">
        <v>7154</v>
      </c>
      <c r="S10898" t="s">
        <v>12</v>
      </c>
      <c r="T10898" t="s">
        <v>11</v>
      </c>
      <c r="U10898" t="s">
        <v>19</v>
      </c>
    </row>
    <row r="10899" spans="1:21" x14ac:dyDescent="0.75">
      <c r="A10899">
        <v>66108789</v>
      </c>
      <c r="B10899" t="s">
        <v>7934</v>
      </c>
      <c r="C10899" t="s">
        <v>5456</v>
      </c>
      <c r="D10899" t="s">
        <v>5542</v>
      </c>
      <c r="E10899" t="s">
        <v>18</v>
      </c>
      <c r="F10899">
        <v>0</v>
      </c>
      <c r="G10899">
        <v>6</v>
      </c>
      <c r="H10899" t="s">
        <v>11904</v>
      </c>
      <c r="I10899">
        <v>20</v>
      </c>
      <c r="J10899">
        <v>30.3333333333333</v>
      </c>
      <c r="K10899">
        <v>114</v>
      </c>
      <c r="L10899" t="s">
        <v>5549</v>
      </c>
      <c r="M10899" t="s">
        <v>5543</v>
      </c>
      <c r="Q10899" t="s">
        <v>7203</v>
      </c>
      <c r="R10899" t="s">
        <v>7170</v>
      </c>
      <c r="S10899" t="s">
        <v>12</v>
      </c>
      <c r="T10899" t="s">
        <v>11</v>
      </c>
      <c r="U10899" t="s">
        <v>19</v>
      </c>
    </row>
    <row r="10900" spans="1:21" x14ac:dyDescent="0.75">
      <c r="A10900">
        <v>66108816</v>
      </c>
      <c r="B10900" t="s">
        <v>12320</v>
      </c>
      <c r="C10900" t="s">
        <v>5473</v>
      </c>
      <c r="D10900" t="s">
        <v>5556</v>
      </c>
      <c r="E10900" t="s">
        <v>18</v>
      </c>
      <c r="F10900">
        <v>0</v>
      </c>
      <c r="I10900">
        <v>4</v>
      </c>
      <c r="J10900">
        <v>5.6666666666666696</v>
      </c>
      <c r="K10900">
        <v>2</v>
      </c>
      <c r="L10900" t="s">
        <v>5577</v>
      </c>
      <c r="M10900" t="s">
        <v>5543</v>
      </c>
      <c r="Q10900" t="s">
        <v>7191</v>
      </c>
      <c r="R10900" t="s">
        <v>7163</v>
      </c>
      <c r="S10900" t="s">
        <v>22</v>
      </c>
      <c r="T10900" t="s">
        <v>11</v>
      </c>
      <c r="U10900" t="s">
        <v>19</v>
      </c>
    </row>
    <row r="10901" spans="1:21" x14ac:dyDescent="0.75">
      <c r="A10901">
        <v>66108841</v>
      </c>
      <c r="B10901" t="s">
        <v>10479</v>
      </c>
      <c r="C10901" t="s">
        <v>5473</v>
      </c>
      <c r="D10901" t="s">
        <v>5555</v>
      </c>
      <c r="E10901" t="s">
        <v>18</v>
      </c>
      <c r="F10901">
        <v>0</v>
      </c>
      <c r="I10901">
        <v>10</v>
      </c>
      <c r="J10901">
        <v>10</v>
      </c>
      <c r="K10901">
        <v>8</v>
      </c>
      <c r="L10901" t="s">
        <v>5577</v>
      </c>
      <c r="M10901" t="s">
        <v>5543</v>
      </c>
      <c r="Q10901" t="s">
        <v>7182</v>
      </c>
      <c r="R10901" t="s">
        <v>7154</v>
      </c>
      <c r="S10901" t="s">
        <v>12</v>
      </c>
      <c r="T10901" t="s">
        <v>11</v>
      </c>
      <c r="U10901" t="s">
        <v>19</v>
      </c>
    </row>
    <row r="10902" spans="1:21" x14ac:dyDescent="0.75">
      <c r="A10902">
        <v>66108851</v>
      </c>
      <c r="B10902" t="s">
        <v>11042</v>
      </c>
      <c r="C10902" t="s">
        <v>5473</v>
      </c>
      <c r="D10902" t="s">
        <v>5555</v>
      </c>
      <c r="E10902" t="s">
        <v>18</v>
      </c>
      <c r="F10902">
        <v>0</v>
      </c>
      <c r="G10902">
        <v>4</v>
      </c>
      <c r="H10902" t="s">
        <v>11904</v>
      </c>
      <c r="I10902">
        <v>43</v>
      </c>
      <c r="J10902">
        <v>22</v>
      </c>
      <c r="K10902">
        <v>10</v>
      </c>
      <c r="L10902" t="s">
        <v>5549</v>
      </c>
      <c r="M10902" t="s">
        <v>5543</v>
      </c>
      <c r="Q10902" t="s">
        <v>7182</v>
      </c>
      <c r="R10902" t="s">
        <v>7154</v>
      </c>
      <c r="S10902" t="s">
        <v>12</v>
      </c>
      <c r="T10902" t="s">
        <v>11</v>
      </c>
      <c r="U10902" t="s">
        <v>19</v>
      </c>
    </row>
    <row r="10903" spans="1:21" x14ac:dyDescent="0.75">
      <c r="A10903">
        <v>66108879</v>
      </c>
      <c r="B10903" t="s">
        <v>11321</v>
      </c>
      <c r="C10903" t="s">
        <v>5473</v>
      </c>
      <c r="D10903" t="s">
        <v>5556</v>
      </c>
      <c r="E10903" t="s">
        <v>18</v>
      </c>
      <c r="F10903">
        <v>0</v>
      </c>
      <c r="I10903">
        <v>3</v>
      </c>
      <c r="J10903">
        <v>8</v>
      </c>
      <c r="K10903">
        <v>2</v>
      </c>
      <c r="L10903" t="s">
        <v>5577</v>
      </c>
      <c r="M10903" t="s">
        <v>5543</v>
      </c>
      <c r="Q10903" t="s">
        <v>7153</v>
      </c>
      <c r="R10903" t="s">
        <v>7154</v>
      </c>
      <c r="S10903" t="s">
        <v>12</v>
      </c>
      <c r="T10903" t="s">
        <v>11</v>
      </c>
      <c r="U10903" t="s">
        <v>19</v>
      </c>
    </row>
    <row r="10904" spans="1:21" x14ac:dyDescent="0.75">
      <c r="A10904">
        <v>66108930</v>
      </c>
      <c r="B10904" t="s">
        <v>845</v>
      </c>
      <c r="C10904" t="s">
        <v>5473</v>
      </c>
      <c r="D10904" t="s">
        <v>5556</v>
      </c>
      <c r="E10904" t="s">
        <v>18</v>
      </c>
      <c r="F10904">
        <v>0</v>
      </c>
      <c r="G10904">
        <v>4</v>
      </c>
      <c r="H10904" t="s">
        <v>11904</v>
      </c>
      <c r="I10904">
        <v>5</v>
      </c>
      <c r="J10904">
        <v>7.3333333333333304</v>
      </c>
      <c r="K10904">
        <v>4</v>
      </c>
      <c r="L10904" t="s">
        <v>5549</v>
      </c>
      <c r="M10904" t="s">
        <v>5543</v>
      </c>
      <c r="Q10904" t="s">
        <v>7165</v>
      </c>
      <c r="R10904" t="s">
        <v>7166</v>
      </c>
      <c r="S10904" t="s">
        <v>12</v>
      </c>
      <c r="T10904" t="s">
        <v>11</v>
      </c>
      <c r="U10904" t="s">
        <v>19</v>
      </c>
    </row>
    <row r="10905" spans="1:21" x14ac:dyDescent="0.75">
      <c r="A10905">
        <v>66108955</v>
      </c>
      <c r="B10905" t="s">
        <v>11609</v>
      </c>
      <c r="C10905" t="s">
        <v>5473</v>
      </c>
      <c r="D10905" t="s">
        <v>5556</v>
      </c>
      <c r="E10905" t="s">
        <v>18</v>
      </c>
      <c r="F10905">
        <v>0</v>
      </c>
      <c r="L10905" t="s">
        <v>5577</v>
      </c>
      <c r="M10905" t="s">
        <v>5543</v>
      </c>
      <c r="Q10905" t="s">
        <v>7153</v>
      </c>
      <c r="R10905" t="s">
        <v>7154</v>
      </c>
      <c r="S10905" t="s">
        <v>12</v>
      </c>
      <c r="T10905" t="s">
        <v>11</v>
      </c>
      <c r="U10905" t="s">
        <v>19</v>
      </c>
    </row>
    <row r="10906" spans="1:21" x14ac:dyDescent="0.75">
      <c r="A10906">
        <v>66108994</v>
      </c>
      <c r="B10906" t="s">
        <v>10775</v>
      </c>
      <c r="C10906" t="s">
        <v>5473</v>
      </c>
      <c r="D10906" t="s">
        <v>5555</v>
      </c>
      <c r="E10906" t="s">
        <v>18</v>
      </c>
      <c r="F10906">
        <v>0</v>
      </c>
      <c r="I10906">
        <v>7</v>
      </c>
      <c r="J10906">
        <v>8.6666666666666696</v>
      </c>
      <c r="K10906">
        <v>7</v>
      </c>
      <c r="L10906" t="s">
        <v>5577</v>
      </c>
      <c r="M10906" t="s">
        <v>5543</v>
      </c>
      <c r="Q10906" t="s">
        <v>7182</v>
      </c>
      <c r="R10906" t="s">
        <v>7154</v>
      </c>
      <c r="S10906" t="s">
        <v>12</v>
      </c>
      <c r="T10906" t="s">
        <v>11</v>
      </c>
      <c r="U10906" t="s">
        <v>19</v>
      </c>
    </row>
    <row r="10907" spans="1:21" x14ac:dyDescent="0.75">
      <c r="A10907">
        <v>66109006</v>
      </c>
      <c r="B10907" t="s">
        <v>12331</v>
      </c>
      <c r="C10907" t="s">
        <v>5456</v>
      </c>
      <c r="D10907" t="s">
        <v>5556</v>
      </c>
      <c r="E10907" t="s">
        <v>18</v>
      </c>
      <c r="F10907">
        <v>0</v>
      </c>
      <c r="I10907">
        <v>4</v>
      </c>
      <c r="J10907">
        <v>6</v>
      </c>
      <c r="K10907">
        <v>20</v>
      </c>
      <c r="L10907" t="s">
        <v>5577</v>
      </c>
      <c r="M10907" t="s">
        <v>5543</v>
      </c>
      <c r="Q10907" t="s">
        <v>7346</v>
      </c>
      <c r="R10907" t="s">
        <v>7157</v>
      </c>
      <c r="S10907" t="s">
        <v>22</v>
      </c>
      <c r="T10907" t="s">
        <v>11</v>
      </c>
      <c r="U10907" t="s">
        <v>19</v>
      </c>
    </row>
    <row r="10908" spans="1:21" x14ac:dyDescent="0.75">
      <c r="A10908">
        <v>66109016</v>
      </c>
      <c r="B10908" t="s">
        <v>11251</v>
      </c>
      <c r="C10908" t="s">
        <v>5482</v>
      </c>
      <c r="D10908" t="s">
        <v>5556</v>
      </c>
      <c r="E10908" t="s">
        <v>18</v>
      </c>
      <c r="F10908">
        <v>0</v>
      </c>
      <c r="J10908">
        <v>1.6666666666666701</v>
      </c>
      <c r="K10908">
        <v>5</v>
      </c>
      <c r="L10908" t="s">
        <v>5577</v>
      </c>
      <c r="M10908" t="s">
        <v>5543</v>
      </c>
      <c r="Q10908" t="s">
        <v>7199</v>
      </c>
      <c r="R10908" t="s">
        <v>7166</v>
      </c>
      <c r="S10908" t="s">
        <v>12</v>
      </c>
      <c r="T10908" t="s">
        <v>11</v>
      </c>
      <c r="U10908" t="s">
        <v>19</v>
      </c>
    </row>
    <row r="10909" spans="1:21" x14ac:dyDescent="0.75">
      <c r="A10909">
        <v>66109071</v>
      </c>
      <c r="B10909" t="s">
        <v>9208</v>
      </c>
      <c r="C10909" t="s">
        <v>5486</v>
      </c>
      <c r="D10909" t="s">
        <v>5556</v>
      </c>
      <c r="E10909" t="s">
        <v>18</v>
      </c>
      <c r="F10909">
        <v>0</v>
      </c>
      <c r="I10909">
        <v>3</v>
      </c>
      <c r="J10909">
        <v>1.6666666666666701</v>
      </c>
      <c r="K10909">
        <v>5</v>
      </c>
      <c r="L10909" t="s">
        <v>5577</v>
      </c>
      <c r="M10909" t="s">
        <v>5543</v>
      </c>
      <c r="Q10909" t="s">
        <v>7199</v>
      </c>
      <c r="R10909" t="s">
        <v>7166</v>
      </c>
      <c r="S10909" t="s">
        <v>12</v>
      </c>
      <c r="T10909" t="s">
        <v>11</v>
      </c>
      <c r="U10909" t="s">
        <v>19</v>
      </c>
    </row>
    <row r="10910" spans="1:21" x14ac:dyDescent="0.75">
      <c r="A10910">
        <v>66109092</v>
      </c>
      <c r="B10910" t="s">
        <v>673</v>
      </c>
      <c r="C10910" t="s">
        <v>5473</v>
      </c>
      <c r="D10910" t="s">
        <v>5556</v>
      </c>
      <c r="E10910" t="s">
        <v>18</v>
      </c>
      <c r="F10910">
        <v>0</v>
      </c>
      <c r="I10910">
        <v>1</v>
      </c>
      <c r="J10910">
        <v>10</v>
      </c>
      <c r="K10910">
        <v>5</v>
      </c>
      <c r="L10910" t="s">
        <v>5577</v>
      </c>
      <c r="M10910" t="s">
        <v>5543</v>
      </c>
      <c r="Q10910" t="s">
        <v>7154</v>
      </c>
      <c r="R10910" t="s">
        <v>7154</v>
      </c>
      <c r="S10910" t="s">
        <v>12</v>
      </c>
      <c r="T10910" t="s">
        <v>11</v>
      </c>
      <c r="U10910" t="s">
        <v>19</v>
      </c>
    </row>
    <row r="10911" spans="1:21" x14ac:dyDescent="0.75">
      <c r="A10911">
        <v>66109098</v>
      </c>
      <c r="B10911" t="s">
        <v>11803</v>
      </c>
      <c r="C10911" t="s">
        <v>5473</v>
      </c>
      <c r="D10911" t="s">
        <v>5556</v>
      </c>
      <c r="E10911" t="s">
        <v>18</v>
      </c>
      <c r="F10911">
        <v>0</v>
      </c>
      <c r="I10911">
        <v>5</v>
      </c>
      <c r="J10911">
        <v>6.6666666666666696</v>
      </c>
      <c r="K10911">
        <v>10</v>
      </c>
      <c r="L10911" t="s">
        <v>5577</v>
      </c>
      <c r="M10911" t="s">
        <v>5543</v>
      </c>
      <c r="Q10911" t="s">
        <v>7194</v>
      </c>
      <c r="R10911" t="s">
        <v>7154</v>
      </c>
      <c r="S10911" t="s">
        <v>12</v>
      </c>
      <c r="T10911" t="s">
        <v>11</v>
      </c>
      <c r="U10911" t="s">
        <v>19</v>
      </c>
    </row>
    <row r="10912" spans="1:21" x14ac:dyDescent="0.75">
      <c r="A10912">
        <v>66109120</v>
      </c>
      <c r="B10912" t="s">
        <v>10570</v>
      </c>
      <c r="C10912" t="s">
        <v>5473</v>
      </c>
      <c r="D10912" t="s">
        <v>5556</v>
      </c>
      <c r="E10912" t="s">
        <v>18</v>
      </c>
      <c r="F10912">
        <v>0</v>
      </c>
      <c r="I10912">
        <v>8</v>
      </c>
      <c r="J10912">
        <v>6</v>
      </c>
      <c r="K10912">
        <v>7</v>
      </c>
      <c r="L10912" t="s">
        <v>5577</v>
      </c>
      <c r="M10912" t="s">
        <v>5543</v>
      </c>
      <c r="Q10912" t="s">
        <v>7182</v>
      </c>
      <c r="R10912" t="s">
        <v>7154</v>
      </c>
      <c r="S10912" t="s">
        <v>12</v>
      </c>
      <c r="T10912" t="s">
        <v>11</v>
      </c>
      <c r="U10912" t="s">
        <v>19</v>
      </c>
    </row>
    <row r="10913" spans="1:21" x14ac:dyDescent="0.75">
      <c r="A10913">
        <v>66109127</v>
      </c>
      <c r="B10913" t="s">
        <v>1241</v>
      </c>
      <c r="C10913" t="s">
        <v>5456</v>
      </c>
      <c r="D10913" t="s">
        <v>5556</v>
      </c>
      <c r="E10913" t="s">
        <v>18</v>
      </c>
      <c r="F10913">
        <v>0</v>
      </c>
      <c r="I10913">
        <v>6</v>
      </c>
      <c r="J10913">
        <v>6.3333333333333304</v>
      </c>
      <c r="K10913">
        <v>16</v>
      </c>
      <c r="L10913" t="s">
        <v>5577</v>
      </c>
      <c r="M10913" t="s">
        <v>5543</v>
      </c>
      <c r="Q10913" t="s">
        <v>7346</v>
      </c>
      <c r="R10913" t="s">
        <v>7157</v>
      </c>
      <c r="S10913" t="s">
        <v>22</v>
      </c>
      <c r="T10913" t="s">
        <v>11</v>
      </c>
      <c r="U10913" t="s">
        <v>19</v>
      </c>
    </row>
    <row r="10914" spans="1:21" x14ac:dyDescent="0.75">
      <c r="A10914">
        <v>66109149</v>
      </c>
      <c r="B10914" t="s">
        <v>9946</v>
      </c>
      <c r="C10914" t="s">
        <v>5473</v>
      </c>
      <c r="D10914" t="s">
        <v>5556</v>
      </c>
      <c r="E10914" t="s">
        <v>18</v>
      </c>
      <c r="F10914">
        <v>0</v>
      </c>
      <c r="I10914">
        <v>10</v>
      </c>
      <c r="J10914">
        <v>6.3333333333333304</v>
      </c>
      <c r="K10914">
        <v>110</v>
      </c>
      <c r="L10914" t="s">
        <v>5577</v>
      </c>
      <c r="M10914" t="s">
        <v>5543</v>
      </c>
      <c r="Q10914" t="s">
        <v>7154</v>
      </c>
      <c r="R10914" t="s">
        <v>7154</v>
      </c>
      <c r="S10914" t="s">
        <v>12</v>
      </c>
      <c r="T10914" t="s">
        <v>11</v>
      </c>
      <c r="U10914" t="s">
        <v>19</v>
      </c>
    </row>
    <row r="10915" spans="1:21" x14ac:dyDescent="0.75">
      <c r="A10915">
        <v>66109162</v>
      </c>
      <c r="B10915" t="s">
        <v>10039</v>
      </c>
      <c r="C10915" t="s">
        <v>5473</v>
      </c>
      <c r="D10915" t="s">
        <v>5556</v>
      </c>
      <c r="E10915" t="s">
        <v>18</v>
      </c>
      <c r="F10915">
        <v>0</v>
      </c>
      <c r="I10915">
        <v>7</v>
      </c>
      <c r="J10915">
        <v>20.6666666666667</v>
      </c>
      <c r="K10915">
        <v>4</v>
      </c>
      <c r="L10915" t="s">
        <v>5577</v>
      </c>
      <c r="M10915" t="s">
        <v>5543</v>
      </c>
      <c r="Q10915" t="s">
        <v>7171</v>
      </c>
      <c r="R10915" t="s">
        <v>7154</v>
      </c>
      <c r="S10915" t="s">
        <v>12</v>
      </c>
      <c r="T10915" t="s">
        <v>11</v>
      </c>
      <c r="U10915" t="s">
        <v>19</v>
      </c>
    </row>
    <row r="10916" spans="1:21" x14ac:dyDescent="0.75">
      <c r="A10916">
        <v>66109179</v>
      </c>
      <c r="B10916" t="s">
        <v>11454</v>
      </c>
      <c r="C10916" t="s">
        <v>5473</v>
      </c>
      <c r="D10916" t="s">
        <v>5556</v>
      </c>
      <c r="E10916" t="s">
        <v>18</v>
      </c>
      <c r="F10916">
        <v>0</v>
      </c>
      <c r="I10916">
        <v>5</v>
      </c>
      <c r="J10916">
        <v>4.3333333333333304</v>
      </c>
      <c r="K10916">
        <v>7</v>
      </c>
      <c r="L10916" t="s">
        <v>5577</v>
      </c>
      <c r="M10916" t="s">
        <v>5543</v>
      </c>
      <c r="Q10916" t="s">
        <v>7153</v>
      </c>
      <c r="R10916" t="s">
        <v>7154</v>
      </c>
      <c r="S10916" t="s">
        <v>12</v>
      </c>
      <c r="T10916" t="s">
        <v>11</v>
      </c>
      <c r="U10916" t="s">
        <v>19</v>
      </c>
    </row>
    <row r="10917" spans="1:21" x14ac:dyDescent="0.75">
      <c r="A10917">
        <v>66109192</v>
      </c>
      <c r="B10917" t="s">
        <v>11550</v>
      </c>
      <c r="C10917" t="s">
        <v>5473</v>
      </c>
      <c r="D10917" t="s">
        <v>5556</v>
      </c>
      <c r="E10917" t="s">
        <v>18</v>
      </c>
      <c r="F10917">
        <v>0</v>
      </c>
      <c r="I10917">
        <v>15</v>
      </c>
      <c r="J10917">
        <v>9.6666666666666696</v>
      </c>
      <c r="L10917" t="s">
        <v>5577</v>
      </c>
      <c r="M10917" t="s">
        <v>5543</v>
      </c>
      <c r="Q10917" t="s">
        <v>7159</v>
      </c>
      <c r="R10917" t="s">
        <v>7160</v>
      </c>
      <c r="S10917" t="s">
        <v>12</v>
      </c>
      <c r="T10917" t="s">
        <v>11</v>
      </c>
      <c r="U10917" t="s">
        <v>19</v>
      </c>
    </row>
    <row r="10918" spans="1:21" x14ac:dyDescent="0.75">
      <c r="A10918">
        <v>66109239</v>
      </c>
      <c r="B10918" t="s">
        <v>11135</v>
      </c>
      <c r="C10918" t="s">
        <v>5473</v>
      </c>
      <c r="D10918" t="s">
        <v>5556</v>
      </c>
      <c r="E10918" t="s">
        <v>18</v>
      </c>
      <c r="F10918">
        <v>0</v>
      </c>
      <c r="I10918">
        <v>4</v>
      </c>
      <c r="J10918">
        <v>5</v>
      </c>
      <c r="K10918">
        <v>3</v>
      </c>
      <c r="L10918" t="s">
        <v>5577</v>
      </c>
      <c r="M10918" t="s">
        <v>5543</v>
      </c>
      <c r="Q10918" t="s">
        <v>7153</v>
      </c>
      <c r="R10918" t="s">
        <v>7154</v>
      </c>
      <c r="S10918" t="s">
        <v>12</v>
      </c>
      <c r="T10918" t="s">
        <v>11</v>
      </c>
      <c r="U10918" t="s">
        <v>19</v>
      </c>
    </row>
    <row r="10919" spans="1:21" x14ac:dyDescent="0.75">
      <c r="A10919">
        <v>66109241</v>
      </c>
      <c r="B10919" t="s">
        <v>11551</v>
      </c>
      <c r="C10919" t="s">
        <v>5473</v>
      </c>
      <c r="D10919" t="s">
        <v>5556</v>
      </c>
      <c r="E10919" t="s">
        <v>18</v>
      </c>
      <c r="F10919">
        <v>0</v>
      </c>
      <c r="I10919">
        <v>5</v>
      </c>
      <c r="J10919">
        <v>5.3333333333333304</v>
      </c>
      <c r="K10919">
        <v>3</v>
      </c>
      <c r="L10919" t="s">
        <v>5577</v>
      </c>
      <c r="M10919" t="s">
        <v>5543</v>
      </c>
      <c r="Q10919" t="s">
        <v>7153</v>
      </c>
      <c r="R10919" t="s">
        <v>7154</v>
      </c>
      <c r="S10919" t="s">
        <v>12</v>
      </c>
      <c r="T10919" t="s">
        <v>11</v>
      </c>
      <c r="U10919" t="s">
        <v>19</v>
      </c>
    </row>
    <row r="10920" spans="1:21" x14ac:dyDescent="0.75">
      <c r="A10920">
        <v>66109252</v>
      </c>
      <c r="B10920" t="s">
        <v>11404</v>
      </c>
      <c r="C10920" t="s">
        <v>5473</v>
      </c>
      <c r="D10920" t="s">
        <v>5556</v>
      </c>
      <c r="E10920" t="s">
        <v>18</v>
      </c>
      <c r="F10920">
        <v>0</v>
      </c>
      <c r="I10920">
        <v>71</v>
      </c>
      <c r="J10920">
        <v>25.6666666666667</v>
      </c>
      <c r="K10920">
        <v>4</v>
      </c>
      <c r="L10920" t="s">
        <v>5577</v>
      </c>
      <c r="M10920" t="s">
        <v>5543</v>
      </c>
      <c r="Q10920" t="s">
        <v>7153</v>
      </c>
      <c r="R10920" t="s">
        <v>7154</v>
      </c>
      <c r="S10920" t="s">
        <v>12</v>
      </c>
      <c r="T10920" t="s">
        <v>11</v>
      </c>
      <c r="U10920" t="s">
        <v>19</v>
      </c>
    </row>
    <row r="10921" spans="1:21" x14ac:dyDescent="0.75">
      <c r="A10921">
        <v>66109260</v>
      </c>
      <c r="B10921" t="s">
        <v>8271</v>
      </c>
      <c r="C10921" t="s">
        <v>5473</v>
      </c>
      <c r="D10921" t="s">
        <v>5556</v>
      </c>
      <c r="E10921" t="s">
        <v>18</v>
      </c>
      <c r="F10921">
        <v>0</v>
      </c>
      <c r="G10921">
        <v>3</v>
      </c>
      <c r="H10921" t="s">
        <v>11904</v>
      </c>
      <c r="I10921">
        <v>4</v>
      </c>
      <c r="J10921">
        <v>3.6666666666666701</v>
      </c>
      <c r="K10921">
        <v>5</v>
      </c>
      <c r="L10921" t="s">
        <v>5549</v>
      </c>
      <c r="M10921" t="s">
        <v>5543</v>
      </c>
      <c r="Q10921" t="s">
        <v>7153</v>
      </c>
      <c r="R10921" t="s">
        <v>7154</v>
      </c>
      <c r="S10921" t="s">
        <v>12</v>
      </c>
      <c r="T10921" t="s">
        <v>11</v>
      </c>
      <c r="U10921" t="s">
        <v>19</v>
      </c>
    </row>
    <row r="10922" spans="1:21" x14ac:dyDescent="0.75">
      <c r="A10922">
        <v>66109262</v>
      </c>
      <c r="B10922" t="s">
        <v>11136</v>
      </c>
      <c r="C10922" t="s">
        <v>5473</v>
      </c>
      <c r="D10922" t="s">
        <v>5556</v>
      </c>
      <c r="E10922" t="s">
        <v>18</v>
      </c>
      <c r="F10922">
        <v>0</v>
      </c>
      <c r="I10922">
        <v>2</v>
      </c>
      <c r="J10922">
        <v>4</v>
      </c>
      <c r="K10922">
        <v>3</v>
      </c>
      <c r="L10922" t="s">
        <v>5577</v>
      </c>
      <c r="M10922" t="s">
        <v>5543</v>
      </c>
      <c r="Q10922" t="s">
        <v>7153</v>
      </c>
      <c r="R10922" t="s">
        <v>7154</v>
      </c>
      <c r="S10922" t="s">
        <v>12</v>
      </c>
      <c r="T10922" t="s">
        <v>11</v>
      </c>
      <c r="U10922" t="s">
        <v>19</v>
      </c>
    </row>
    <row r="10923" spans="1:21" x14ac:dyDescent="0.75">
      <c r="A10923">
        <v>66109265</v>
      </c>
      <c r="B10923" t="s">
        <v>11552</v>
      </c>
      <c r="C10923" t="s">
        <v>5473</v>
      </c>
      <c r="D10923" t="s">
        <v>5556</v>
      </c>
      <c r="E10923" t="s">
        <v>18</v>
      </c>
      <c r="F10923">
        <v>0</v>
      </c>
      <c r="I10923">
        <v>16</v>
      </c>
      <c r="J10923">
        <v>9.3333333333333304</v>
      </c>
      <c r="L10923" t="s">
        <v>5577</v>
      </c>
      <c r="M10923" t="s">
        <v>5543</v>
      </c>
      <c r="Q10923" t="s">
        <v>7159</v>
      </c>
      <c r="R10923" t="s">
        <v>7160</v>
      </c>
      <c r="S10923" t="s">
        <v>12</v>
      </c>
      <c r="T10923" t="s">
        <v>11</v>
      </c>
      <c r="U10923" t="s">
        <v>19</v>
      </c>
    </row>
    <row r="10924" spans="1:21" x14ac:dyDescent="0.75">
      <c r="A10924">
        <v>66109269</v>
      </c>
      <c r="B10924" t="s">
        <v>5013</v>
      </c>
      <c r="C10924" t="s">
        <v>5473</v>
      </c>
      <c r="D10924" t="s">
        <v>5556</v>
      </c>
      <c r="E10924" t="s">
        <v>18</v>
      </c>
      <c r="F10924">
        <v>0</v>
      </c>
      <c r="I10924">
        <v>10</v>
      </c>
      <c r="J10924">
        <v>5</v>
      </c>
      <c r="L10924" t="s">
        <v>5577</v>
      </c>
      <c r="M10924" t="s">
        <v>5543</v>
      </c>
      <c r="Q10924" t="s">
        <v>7159</v>
      </c>
      <c r="R10924" t="s">
        <v>7160</v>
      </c>
      <c r="S10924" t="s">
        <v>12</v>
      </c>
      <c r="T10924" t="s">
        <v>11</v>
      </c>
      <c r="U10924" t="s">
        <v>19</v>
      </c>
    </row>
    <row r="10925" spans="1:21" x14ac:dyDescent="0.75">
      <c r="A10925">
        <v>66109271</v>
      </c>
      <c r="B10925" t="s">
        <v>2988</v>
      </c>
      <c r="C10925" t="s">
        <v>5473</v>
      </c>
      <c r="D10925" t="s">
        <v>5556</v>
      </c>
      <c r="E10925" t="s">
        <v>18</v>
      </c>
      <c r="F10925">
        <v>0</v>
      </c>
      <c r="I10925">
        <v>25</v>
      </c>
      <c r="J10925">
        <v>11</v>
      </c>
      <c r="L10925" t="s">
        <v>5577</v>
      </c>
      <c r="M10925" t="s">
        <v>5543</v>
      </c>
      <c r="Q10925" t="s">
        <v>7159</v>
      </c>
      <c r="R10925" t="s">
        <v>7160</v>
      </c>
      <c r="S10925" t="s">
        <v>12</v>
      </c>
      <c r="T10925" t="s">
        <v>11</v>
      </c>
      <c r="U10925" t="s">
        <v>19</v>
      </c>
    </row>
    <row r="10926" spans="1:21" x14ac:dyDescent="0.75">
      <c r="A10926">
        <v>66109273</v>
      </c>
      <c r="B10926" t="s">
        <v>11639</v>
      </c>
      <c r="C10926" t="s">
        <v>5473</v>
      </c>
      <c r="D10926" t="s">
        <v>5556</v>
      </c>
      <c r="E10926" t="s">
        <v>18</v>
      </c>
      <c r="F10926">
        <v>0</v>
      </c>
      <c r="I10926">
        <v>21</v>
      </c>
      <c r="J10926">
        <v>10.6666666666667</v>
      </c>
      <c r="L10926" t="s">
        <v>5577</v>
      </c>
      <c r="M10926" t="s">
        <v>5543</v>
      </c>
      <c r="Q10926" t="s">
        <v>7159</v>
      </c>
      <c r="R10926" t="s">
        <v>7160</v>
      </c>
      <c r="S10926" t="s">
        <v>12</v>
      </c>
      <c r="T10926" t="s">
        <v>11</v>
      </c>
      <c r="U10926" t="s">
        <v>19</v>
      </c>
    </row>
    <row r="10927" spans="1:21" x14ac:dyDescent="0.75">
      <c r="A10927">
        <v>66109285</v>
      </c>
      <c r="B10927" t="s">
        <v>9891</v>
      </c>
      <c r="C10927" t="s">
        <v>5482</v>
      </c>
      <c r="D10927" t="s">
        <v>5555</v>
      </c>
      <c r="E10927" t="s">
        <v>18</v>
      </c>
      <c r="F10927">
        <v>0</v>
      </c>
      <c r="I10927">
        <v>6</v>
      </c>
      <c r="J10927">
        <v>4</v>
      </c>
      <c r="K10927">
        <v>15</v>
      </c>
      <c r="L10927" t="s">
        <v>5577</v>
      </c>
      <c r="M10927" t="s">
        <v>5543</v>
      </c>
      <c r="Q10927" t="s">
        <v>7199</v>
      </c>
      <c r="R10927" t="s">
        <v>7166</v>
      </c>
      <c r="S10927" t="s">
        <v>12</v>
      </c>
      <c r="T10927" t="s">
        <v>11</v>
      </c>
      <c r="U10927" t="s">
        <v>19</v>
      </c>
    </row>
    <row r="10928" spans="1:21" x14ac:dyDescent="0.75">
      <c r="A10928">
        <v>66109302</v>
      </c>
      <c r="B10928" t="s">
        <v>4208</v>
      </c>
      <c r="C10928" t="s">
        <v>5473</v>
      </c>
      <c r="D10928" t="s">
        <v>5555</v>
      </c>
      <c r="E10928" t="s">
        <v>18</v>
      </c>
      <c r="F10928">
        <v>0</v>
      </c>
      <c r="I10928">
        <v>40</v>
      </c>
      <c r="J10928">
        <v>16.6666666666667</v>
      </c>
      <c r="K10928">
        <v>10</v>
      </c>
      <c r="L10928" t="s">
        <v>5577</v>
      </c>
      <c r="M10928" t="s">
        <v>5543</v>
      </c>
      <c r="Q10928" t="s">
        <v>7194</v>
      </c>
      <c r="R10928" t="s">
        <v>7154</v>
      </c>
      <c r="S10928" t="s">
        <v>12</v>
      </c>
      <c r="T10928" t="s">
        <v>11</v>
      </c>
      <c r="U10928" t="s">
        <v>19</v>
      </c>
    </row>
    <row r="10929" spans="1:21" x14ac:dyDescent="0.75">
      <c r="A10929">
        <v>66109314</v>
      </c>
      <c r="B10929" t="s">
        <v>11014</v>
      </c>
      <c r="C10929" t="s">
        <v>5456</v>
      </c>
      <c r="D10929" t="s">
        <v>5556</v>
      </c>
      <c r="E10929" t="s">
        <v>18</v>
      </c>
      <c r="F10929">
        <v>0</v>
      </c>
      <c r="G10929">
        <v>3</v>
      </c>
      <c r="H10929" t="s">
        <v>11904</v>
      </c>
      <c r="I10929">
        <v>8</v>
      </c>
      <c r="J10929">
        <v>9.3333333333333304</v>
      </c>
      <c r="K10929">
        <v>8</v>
      </c>
      <c r="L10929" t="s">
        <v>5549</v>
      </c>
      <c r="M10929" t="s">
        <v>5543</v>
      </c>
      <c r="Q10929" t="s">
        <v>7262</v>
      </c>
      <c r="R10929" t="s">
        <v>7170</v>
      </c>
      <c r="S10929" t="s">
        <v>12</v>
      </c>
      <c r="T10929" t="s">
        <v>11</v>
      </c>
      <c r="U10929" t="s">
        <v>19</v>
      </c>
    </row>
    <row r="10930" spans="1:21" x14ac:dyDescent="0.75">
      <c r="A10930">
        <v>66109324</v>
      </c>
      <c r="B10930" t="s">
        <v>11804</v>
      </c>
      <c r="C10930" t="s">
        <v>5473</v>
      </c>
      <c r="D10930" t="s">
        <v>5555</v>
      </c>
      <c r="E10930" t="s">
        <v>18</v>
      </c>
      <c r="F10930">
        <v>0</v>
      </c>
      <c r="I10930">
        <v>2</v>
      </c>
      <c r="J10930">
        <v>2.6666666666666701</v>
      </c>
      <c r="K10930">
        <v>5</v>
      </c>
      <c r="L10930" t="s">
        <v>5577</v>
      </c>
      <c r="M10930" t="s">
        <v>5543</v>
      </c>
      <c r="Q10930" t="s">
        <v>7212</v>
      </c>
      <c r="R10930" t="s">
        <v>7184</v>
      </c>
      <c r="S10930" t="s">
        <v>22</v>
      </c>
      <c r="T10930" t="s">
        <v>11</v>
      </c>
      <c r="U10930" t="s">
        <v>19</v>
      </c>
    </row>
    <row r="10931" spans="1:21" x14ac:dyDescent="0.75">
      <c r="A10931">
        <v>66109339</v>
      </c>
      <c r="B10931" t="s">
        <v>4580</v>
      </c>
      <c r="C10931" t="s">
        <v>5473</v>
      </c>
      <c r="D10931" t="s">
        <v>5556</v>
      </c>
      <c r="E10931" t="s">
        <v>18</v>
      </c>
      <c r="F10931">
        <v>0</v>
      </c>
      <c r="I10931">
        <v>21</v>
      </c>
      <c r="J10931">
        <v>13.6666666666667</v>
      </c>
      <c r="K10931">
        <v>47</v>
      </c>
      <c r="L10931" t="s">
        <v>5577</v>
      </c>
      <c r="M10931" t="s">
        <v>5543</v>
      </c>
      <c r="Q10931" t="s">
        <v>7183</v>
      </c>
      <c r="R10931" t="s">
        <v>7184</v>
      </c>
      <c r="S10931" t="s">
        <v>22</v>
      </c>
      <c r="T10931" t="s">
        <v>11</v>
      </c>
      <c r="U10931" t="s">
        <v>19</v>
      </c>
    </row>
    <row r="10932" spans="1:21" x14ac:dyDescent="0.75">
      <c r="A10932">
        <v>66109348</v>
      </c>
      <c r="B10932" t="s">
        <v>301</v>
      </c>
      <c r="C10932" t="s">
        <v>5473</v>
      </c>
      <c r="D10932" t="s">
        <v>5556</v>
      </c>
      <c r="E10932" t="s">
        <v>18</v>
      </c>
      <c r="F10932">
        <v>0</v>
      </c>
      <c r="I10932">
        <v>5</v>
      </c>
      <c r="J10932">
        <v>1.6666666666666701</v>
      </c>
      <c r="K10932">
        <v>6</v>
      </c>
      <c r="L10932" t="s">
        <v>5577</v>
      </c>
      <c r="M10932" t="s">
        <v>5543</v>
      </c>
      <c r="Q10932" t="s">
        <v>7193</v>
      </c>
      <c r="R10932" t="s">
        <v>7178</v>
      </c>
      <c r="S10932" t="s">
        <v>12</v>
      </c>
      <c r="T10932" t="s">
        <v>11</v>
      </c>
      <c r="U10932" t="s">
        <v>19</v>
      </c>
    </row>
    <row r="10933" spans="1:21" x14ac:dyDescent="0.75">
      <c r="A10933">
        <v>66109393</v>
      </c>
      <c r="B10933" t="s">
        <v>9468</v>
      </c>
      <c r="C10933" t="s">
        <v>5473</v>
      </c>
      <c r="D10933" t="s">
        <v>5556</v>
      </c>
      <c r="E10933" t="s">
        <v>18</v>
      </c>
      <c r="F10933">
        <v>0</v>
      </c>
      <c r="I10933">
        <v>5</v>
      </c>
      <c r="J10933">
        <v>6.6666666666666696</v>
      </c>
      <c r="K10933">
        <v>12</v>
      </c>
      <c r="L10933" t="s">
        <v>5577</v>
      </c>
      <c r="M10933" t="s">
        <v>5543</v>
      </c>
      <c r="Q10933" t="s">
        <v>7181</v>
      </c>
      <c r="R10933" t="s">
        <v>7178</v>
      </c>
      <c r="S10933" t="s">
        <v>12</v>
      </c>
      <c r="T10933" t="s">
        <v>11</v>
      </c>
      <c r="U10933" t="s">
        <v>19</v>
      </c>
    </row>
    <row r="10934" spans="1:21" x14ac:dyDescent="0.75">
      <c r="A10934">
        <v>66109465</v>
      </c>
      <c r="B10934" t="s">
        <v>552</v>
      </c>
      <c r="C10934" t="s">
        <v>5473</v>
      </c>
      <c r="D10934" t="s">
        <v>5556</v>
      </c>
      <c r="E10934" t="s">
        <v>5565</v>
      </c>
      <c r="F10934">
        <v>100</v>
      </c>
      <c r="I10934">
        <v>267</v>
      </c>
      <c r="J10934">
        <v>159</v>
      </c>
      <c r="K10934">
        <v>19</v>
      </c>
      <c r="L10934" t="s">
        <v>5577</v>
      </c>
      <c r="M10934" t="s">
        <v>5567</v>
      </c>
      <c r="Q10934" t="s">
        <v>7162</v>
      </c>
      <c r="R10934" t="s">
        <v>7163</v>
      </c>
      <c r="S10934" t="s">
        <v>22</v>
      </c>
      <c r="T10934" t="s">
        <v>11</v>
      </c>
      <c r="U10934" t="s">
        <v>19</v>
      </c>
    </row>
    <row r="10935" spans="1:21" x14ac:dyDescent="0.75">
      <c r="A10935">
        <v>66109547</v>
      </c>
      <c r="B10935" t="s">
        <v>2483</v>
      </c>
      <c r="C10935" t="s">
        <v>5473</v>
      </c>
      <c r="D10935" t="s">
        <v>5555</v>
      </c>
      <c r="E10935" t="s">
        <v>18</v>
      </c>
      <c r="F10935">
        <v>0</v>
      </c>
      <c r="I10935">
        <v>6</v>
      </c>
      <c r="J10935">
        <v>3</v>
      </c>
      <c r="K10935">
        <v>49</v>
      </c>
      <c r="L10935" t="s">
        <v>5577</v>
      </c>
      <c r="M10935" t="s">
        <v>5543</v>
      </c>
      <c r="Q10935" t="s">
        <v>7232</v>
      </c>
      <c r="R10935" t="s">
        <v>7157</v>
      </c>
      <c r="S10935" t="s">
        <v>22</v>
      </c>
      <c r="T10935" t="s">
        <v>11</v>
      </c>
      <c r="U10935" t="s">
        <v>19</v>
      </c>
    </row>
    <row r="10936" spans="1:21" x14ac:dyDescent="0.75">
      <c r="A10936">
        <v>66109568</v>
      </c>
      <c r="B10936" t="s">
        <v>999</v>
      </c>
      <c r="C10936" t="s">
        <v>5473</v>
      </c>
      <c r="D10936" t="s">
        <v>5556</v>
      </c>
      <c r="E10936" t="s">
        <v>18</v>
      </c>
      <c r="F10936">
        <v>0</v>
      </c>
      <c r="G10936">
        <v>5</v>
      </c>
      <c r="H10936" t="s">
        <v>11904</v>
      </c>
      <c r="I10936">
        <v>3</v>
      </c>
      <c r="J10936">
        <v>4</v>
      </c>
      <c r="K10936">
        <v>5</v>
      </c>
      <c r="L10936" t="s">
        <v>5549</v>
      </c>
      <c r="M10936" t="s">
        <v>5543</v>
      </c>
      <c r="Q10936" t="s">
        <v>7194</v>
      </c>
      <c r="R10936" t="s">
        <v>7154</v>
      </c>
      <c r="S10936" t="s">
        <v>12</v>
      </c>
      <c r="T10936" t="s">
        <v>11</v>
      </c>
      <c r="U10936" t="s">
        <v>19</v>
      </c>
    </row>
    <row r="10937" spans="1:21" x14ac:dyDescent="0.75">
      <c r="A10937">
        <v>66109574</v>
      </c>
      <c r="B10937" t="s">
        <v>6783</v>
      </c>
      <c r="C10937" t="s">
        <v>5473</v>
      </c>
      <c r="D10937" t="s">
        <v>5556</v>
      </c>
      <c r="E10937" t="s">
        <v>18</v>
      </c>
      <c r="F10937">
        <v>0</v>
      </c>
      <c r="I10937">
        <v>8</v>
      </c>
      <c r="J10937">
        <v>6</v>
      </c>
      <c r="K10937">
        <v>4</v>
      </c>
      <c r="L10937" t="s">
        <v>5577</v>
      </c>
      <c r="M10937" t="s">
        <v>5543</v>
      </c>
      <c r="Q10937" t="s">
        <v>7168</v>
      </c>
      <c r="R10937" t="s">
        <v>7163</v>
      </c>
      <c r="S10937" t="s">
        <v>22</v>
      </c>
      <c r="T10937" t="s">
        <v>11</v>
      </c>
      <c r="U10937" t="s">
        <v>19</v>
      </c>
    </row>
    <row r="10938" spans="1:21" x14ac:dyDescent="0.75">
      <c r="A10938">
        <v>66109575</v>
      </c>
      <c r="B10938" t="s">
        <v>12332</v>
      </c>
      <c r="C10938" t="s">
        <v>5473</v>
      </c>
      <c r="D10938" t="s">
        <v>5556</v>
      </c>
      <c r="E10938" t="s">
        <v>18</v>
      </c>
      <c r="F10938">
        <v>0</v>
      </c>
      <c r="J10938">
        <v>3.3333333333333299</v>
      </c>
      <c r="K10938">
        <v>6</v>
      </c>
      <c r="L10938" t="s">
        <v>5577</v>
      </c>
      <c r="M10938" t="s">
        <v>5543</v>
      </c>
      <c r="Q10938" t="s">
        <v>7168</v>
      </c>
      <c r="R10938" t="s">
        <v>7163</v>
      </c>
      <c r="S10938" t="s">
        <v>22</v>
      </c>
      <c r="T10938" t="s">
        <v>11</v>
      </c>
      <c r="U10938" t="s">
        <v>12296</v>
      </c>
    </row>
    <row r="10939" spans="1:21" x14ac:dyDescent="0.75">
      <c r="A10939">
        <v>66109578</v>
      </c>
      <c r="B10939" t="s">
        <v>11167</v>
      </c>
      <c r="C10939" t="s">
        <v>5473</v>
      </c>
      <c r="D10939" t="s">
        <v>5556</v>
      </c>
      <c r="E10939" t="s">
        <v>18</v>
      </c>
      <c r="F10939">
        <v>0</v>
      </c>
      <c r="J10939">
        <v>1.3333333333333299</v>
      </c>
      <c r="K10939">
        <v>7</v>
      </c>
      <c r="L10939" t="s">
        <v>5577</v>
      </c>
      <c r="M10939" t="s">
        <v>5543</v>
      </c>
      <c r="Q10939" t="s">
        <v>7212</v>
      </c>
      <c r="R10939" t="s">
        <v>7184</v>
      </c>
      <c r="S10939" t="s">
        <v>22</v>
      </c>
      <c r="T10939" t="s">
        <v>11</v>
      </c>
      <c r="U10939" t="s">
        <v>19</v>
      </c>
    </row>
    <row r="10940" spans="1:21" x14ac:dyDescent="0.75">
      <c r="A10940">
        <v>66109580</v>
      </c>
      <c r="B10940" t="s">
        <v>11660</v>
      </c>
      <c r="C10940" t="s">
        <v>5473</v>
      </c>
      <c r="D10940" t="s">
        <v>5556</v>
      </c>
      <c r="E10940" t="s">
        <v>18</v>
      </c>
      <c r="F10940">
        <v>0</v>
      </c>
      <c r="I10940">
        <v>4</v>
      </c>
      <c r="J10940">
        <v>3.3333333333333299</v>
      </c>
      <c r="K10940">
        <v>10</v>
      </c>
      <c r="L10940" t="s">
        <v>5577</v>
      </c>
      <c r="M10940" t="s">
        <v>5543</v>
      </c>
      <c r="Q10940" t="s">
        <v>7168</v>
      </c>
      <c r="R10940" t="s">
        <v>7163</v>
      </c>
      <c r="S10940" t="s">
        <v>22</v>
      </c>
      <c r="T10940" t="s">
        <v>11</v>
      </c>
      <c r="U10940" t="s">
        <v>19</v>
      </c>
    </row>
    <row r="10941" spans="1:21" x14ac:dyDescent="0.75">
      <c r="A10941">
        <v>66109582</v>
      </c>
      <c r="B10941" t="s">
        <v>8778</v>
      </c>
      <c r="C10941" t="s">
        <v>5473</v>
      </c>
      <c r="D10941" t="s">
        <v>5556</v>
      </c>
      <c r="E10941" t="s">
        <v>18</v>
      </c>
      <c r="F10941">
        <v>0</v>
      </c>
      <c r="I10941">
        <v>7</v>
      </c>
      <c r="J10941">
        <v>6.3333333333333304</v>
      </c>
      <c r="K10941">
        <v>18</v>
      </c>
      <c r="L10941" t="s">
        <v>5577</v>
      </c>
      <c r="M10941" t="s">
        <v>5543</v>
      </c>
      <c r="Q10941" t="s">
        <v>7168</v>
      </c>
      <c r="R10941" t="s">
        <v>7163</v>
      </c>
      <c r="S10941" t="s">
        <v>22</v>
      </c>
      <c r="T10941" t="s">
        <v>11</v>
      </c>
      <c r="U10941" t="s">
        <v>19</v>
      </c>
    </row>
    <row r="10942" spans="1:21" x14ac:dyDescent="0.75">
      <c r="A10942">
        <v>66109629</v>
      </c>
      <c r="B10942" t="s">
        <v>11387</v>
      </c>
      <c r="C10942" t="s">
        <v>5473</v>
      </c>
      <c r="D10942" t="s">
        <v>5556</v>
      </c>
      <c r="E10942" t="s">
        <v>18</v>
      </c>
      <c r="F10942">
        <v>0</v>
      </c>
      <c r="I10942">
        <v>2</v>
      </c>
      <c r="J10942">
        <v>2.3333333333333299</v>
      </c>
      <c r="L10942" t="s">
        <v>5577</v>
      </c>
      <c r="M10942" t="s">
        <v>5543</v>
      </c>
      <c r="Q10942" t="s">
        <v>7193</v>
      </c>
      <c r="R10942" t="s">
        <v>7178</v>
      </c>
      <c r="S10942" t="s">
        <v>12</v>
      </c>
      <c r="T10942" t="s">
        <v>11</v>
      </c>
      <c r="U10942" t="s">
        <v>19</v>
      </c>
    </row>
    <row r="10943" spans="1:21" x14ac:dyDescent="0.75">
      <c r="A10943">
        <v>66109670</v>
      </c>
      <c r="B10943" t="s">
        <v>11805</v>
      </c>
      <c r="C10943" t="s">
        <v>5473</v>
      </c>
      <c r="D10943" t="s">
        <v>5556</v>
      </c>
      <c r="E10943" t="s">
        <v>18</v>
      </c>
      <c r="F10943">
        <v>0</v>
      </c>
      <c r="I10943">
        <v>3</v>
      </c>
      <c r="J10943">
        <v>15</v>
      </c>
      <c r="K10943">
        <v>5</v>
      </c>
      <c r="L10943" t="s">
        <v>5577</v>
      </c>
      <c r="M10943" t="s">
        <v>5543</v>
      </c>
      <c r="Q10943" t="s">
        <v>7194</v>
      </c>
      <c r="R10943" t="s">
        <v>7154</v>
      </c>
      <c r="S10943" t="s">
        <v>12</v>
      </c>
      <c r="T10943" t="s">
        <v>11</v>
      </c>
      <c r="U10943" t="s">
        <v>19</v>
      </c>
    </row>
    <row r="10944" spans="1:21" x14ac:dyDescent="0.75">
      <c r="A10944">
        <v>66109671</v>
      </c>
      <c r="B10944" t="s">
        <v>9469</v>
      </c>
      <c r="C10944" t="s">
        <v>5557</v>
      </c>
      <c r="D10944" t="s">
        <v>5555</v>
      </c>
      <c r="E10944" t="s">
        <v>18</v>
      </c>
      <c r="F10944">
        <v>0</v>
      </c>
      <c r="I10944">
        <v>6</v>
      </c>
      <c r="J10944">
        <v>22</v>
      </c>
      <c r="K10944">
        <v>9</v>
      </c>
      <c r="L10944" t="s">
        <v>5577</v>
      </c>
      <c r="M10944" t="s">
        <v>5543</v>
      </c>
      <c r="Q10944" t="s">
        <v>7194</v>
      </c>
      <c r="R10944" t="s">
        <v>7154</v>
      </c>
      <c r="S10944" t="s">
        <v>12</v>
      </c>
      <c r="T10944" t="s">
        <v>11</v>
      </c>
      <c r="U10944" t="s">
        <v>19</v>
      </c>
    </row>
    <row r="10945" spans="1:21" x14ac:dyDescent="0.75">
      <c r="A10945">
        <v>66109682</v>
      </c>
      <c r="B10945" t="s">
        <v>11109</v>
      </c>
      <c r="C10945" t="s">
        <v>5473</v>
      </c>
      <c r="D10945" t="s">
        <v>5555</v>
      </c>
      <c r="E10945" t="s">
        <v>18</v>
      </c>
      <c r="F10945">
        <v>0</v>
      </c>
      <c r="J10945">
        <v>3.3333333333333299</v>
      </c>
      <c r="K10945">
        <v>8</v>
      </c>
      <c r="L10945" t="s">
        <v>5577</v>
      </c>
      <c r="M10945" t="s">
        <v>5543</v>
      </c>
      <c r="Q10945" t="s">
        <v>7183</v>
      </c>
      <c r="R10945" t="s">
        <v>7184</v>
      </c>
      <c r="S10945" t="s">
        <v>22</v>
      </c>
      <c r="T10945" t="s">
        <v>11</v>
      </c>
      <c r="U10945" t="s">
        <v>19</v>
      </c>
    </row>
    <row r="10946" spans="1:21" x14ac:dyDescent="0.75">
      <c r="A10946">
        <v>66109685</v>
      </c>
      <c r="B10946" t="s">
        <v>11806</v>
      </c>
      <c r="C10946" t="s">
        <v>5473</v>
      </c>
      <c r="D10946" t="s">
        <v>5555</v>
      </c>
      <c r="E10946" t="s">
        <v>18</v>
      </c>
      <c r="F10946">
        <v>0</v>
      </c>
      <c r="I10946">
        <v>3</v>
      </c>
      <c r="J10946">
        <v>2</v>
      </c>
      <c r="K10946">
        <v>6</v>
      </c>
      <c r="L10946" t="s">
        <v>5577</v>
      </c>
      <c r="M10946" t="s">
        <v>5543</v>
      </c>
      <c r="Q10946" t="s">
        <v>7183</v>
      </c>
      <c r="R10946" t="s">
        <v>7184</v>
      </c>
      <c r="S10946" t="s">
        <v>22</v>
      </c>
      <c r="T10946" t="s">
        <v>11</v>
      </c>
      <c r="U10946" t="s">
        <v>19</v>
      </c>
    </row>
    <row r="10947" spans="1:21" x14ac:dyDescent="0.75">
      <c r="A10947">
        <v>66109687</v>
      </c>
      <c r="B10947" t="s">
        <v>11081</v>
      </c>
      <c r="C10947" t="s">
        <v>5473</v>
      </c>
      <c r="D10947" t="s">
        <v>5556</v>
      </c>
      <c r="E10947" t="s">
        <v>18</v>
      </c>
      <c r="F10947">
        <v>0</v>
      </c>
      <c r="I10947">
        <v>14</v>
      </c>
      <c r="J10947">
        <v>11.3333333333333</v>
      </c>
      <c r="L10947" t="s">
        <v>5577</v>
      </c>
      <c r="M10947" t="s">
        <v>5543</v>
      </c>
      <c r="Q10947" t="s">
        <v>7183</v>
      </c>
      <c r="R10947" t="s">
        <v>7184</v>
      </c>
      <c r="S10947" t="s">
        <v>22</v>
      </c>
      <c r="T10947" t="s">
        <v>11</v>
      </c>
      <c r="U10947" t="s">
        <v>19</v>
      </c>
    </row>
    <row r="10948" spans="1:21" x14ac:dyDescent="0.75">
      <c r="A10948">
        <v>66109729</v>
      </c>
      <c r="B10948" t="s">
        <v>11476</v>
      </c>
      <c r="C10948" t="s">
        <v>5473</v>
      </c>
      <c r="D10948" t="s">
        <v>5556</v>
      </c>
      <c r="E10948" t="s">
        <v>18</v>
      </c>
      <c r="F10948">
        <v>0</v>
      </c>
      <c r="J10948">
        <v>3.6666666666666701</v>
      </c>
      <c r="K10948">
        <v>4</v>
      </c>
      <c r="L10948" t="s">
        <v>5577</v>
      </c>
      <c r="M10948" t="s">
        <v>5543</v>
      </c>
      <c r="Q10948" t="s">
        <v>7204</v>
      </c>
      <c r="R10948" t="s">
        <v>7184</v>
      </c>
      <c r="S10948" t="s">
        <v>22</v>
      </c>
      <c r="T10948" t="s">
        <v>11</v>
      </c>
      <c r="U10948" t="s">
        <v>19</v>
      </c>
    </row>
    <row r="10949" spans="1:21" x14ac:dyDescent="0.75">
      <c r="A10949">
        <v>66109770</v>
      </c>
      <c r="B10949" t="s">
        <v>11365</v>
      </c>
      <c r="C10949" t="s">
        <v>5473</v>
      </c>
      <c r="D10949" t="s">
        <v>5556</v>
      </c>
      <c r="E10949" t="s">
        <v>18</v>
      </c>
      <c r="F10949">
        <v>0</v>
      </c>
      <c r="I10949">
        <v>13</v>
      </c>
      <c r="J10949">
        <v>22.6666666666667</v>
      </c>
      <c r="L10949" t="s">
        <v>5577</v>
      </c>
      <c r="M10949" t="s">
        <v>5543</v>
      </c>
      <c r="Q10949" t="s">
        <v>7186</v>
      </c>
      <c r="R10949" t="s">
        <v>7184</v>
      </c>
      <c r="S10949" t="s">
        <v>22</v>
      </c>
      <c r="T10949" t="s">
        <v>11</v>
      </c>
      <c r="U10949" t="s">
        <v>19</v>
      </c>
    </row>
    <row r="10950" spans="1:21" x14ac:dyDescent="0.75">
      <c r="A10950">
        <v>66109776</v>
      </c>
      <c r="B10950" t="s">
        <v>11807</v>
      </c>
      <c r="C10950" t="s">
        <v>5473</v>
      </c>
      <c r="D10950" t="s">
        <v>5556</v>
      </c>
      <c r="E10950" t="s">
        <v>18</v>
      </c>
      <c r="F10950">
        <v>0</v>
      </c>
      <c r="I10950">
        <v>7</v>
      </c>
      <c r="J10950">
        <v>18</v>
      </c>
      <c r="K10950">
        <v>4</v>
      </c>
      <c r="L10950" t="s">
        <v>5577</v>
      </c>
      <c r="M10950" t="s">
        <v>5543</v>
      </c>
      <c r="Q10950" t="s">
        <v>7204</v>
      </c>
      <c r="R10950" t="s">
        <v>7184</v>
      </c>
      <c r="S10950" t="s">
        <v>22</v>
      </c>
      <c r="T10950" t="s">
        <v>11</v>
      </c>
      <c r="U10950" t="s">
        <v>19</v>
      </c>
    </row>
    <row r="10951" spans="1:21" x14ac:dyDescent="0.75">
      <c r="A10951">
        <v>66109779</v>
      </c>
      <c r="B10951" t="s">
        <v>4700</v>
      </c>
      <c r="C10951" t="s">
        <v>5473</v>
      </c>
      <c r="D10951" t="s">
        <v>5556</v>
      </c>
      <c r="E10951" t="s">
        <v>18</v>
      </c>
      <c r="F10951">
        <v>0</v>
      </c>
      <c r="I10951">
        <v>7</v>
      </c>
      <c r="J10951">
        <v>22.3333333333333</v>
      </c>
      <c r="L10951" t="s">
        <v>5577</v>
      </c>
      <c r="M10951" t="s">
        <v>5543</v>
      </c>
      <c r="Q10951" t="s">
        <v>7204</v>
      </c>
      <c r="R10951" t="s">
        <v>7184</v>
      </c>
      <c r="S10951" t="s">
        <v>22</v>
      </c>
      <c r="T10951" t="s">
        <v>11</v>
      </c>
      <c r="U10951" t="s">
        <v>19</v>
      </c>
    </row>
    <row r="10952" spans="1:21" x14ac:dyDescent="0.75">
      <c r="A10952">
        <v>66109820</v>
      </c>
      <c r="B10952" t="s">
        <v>11640</v>
      </c>
      <c r="C10952" t="s">
        <v>5473</v>
      </c>
      <c r="D10952" t="s">
        <v>5556</v>
      </c>
      <c r="E10952" t="s">
        <v>18</v>
      </c>
      <c r="F10952">
        <v>0</v>
      </c>
      <c r="I10952">
        <v>5</v>
      </c>
      <c r="J10952">
        <v>4.3333333333333304</v>
      </c>
      <c r="K10952">
        <v>11</v>
      </c>
      <c r="L10952" t="s">
        <v>5577</v>
      </c>
      <c r="M10952" t="s">
        <v>5543</v>
      </c>
      <c r="Q10952" t="s">
        <v>7185</v>
      </c>
      <c r="R10952" t="s">
        <v>7184</v>
      </c>
      <c r="S10952" t="s">
        <v>22</v>
      </c>
      <c r="T10952" t="s">
        <v>11</v>
      </c>
      <c r="U10952" t="s">
        <v>19</v>
      </c>
    </row>
    <row r="10953" spans="1:21" x14ac:dyDescent="0.75">
      <c r="A10953">
        <v>66109867</v>
      </c>
      <c r="B10953" t="s">
        <v>11500</v>
      </c>
      <c r="C10953" t="s">
        <v>5473</v>
      </c>
      <c r="D10953" t="s">
        <v>5556</v>
      </c>
      <c r="E10953" t="s">
        <v>18</v>
      </c>
      <c r="F10953">
        <v>0</v>
      </c>
      <c r="I10953">
        <v>6</v>
      </c>
      <c r="J10953">
        <v>9.6666666666666696</v>
      </c>
      <c r="K10953">
        <v>10</v>
      </c>
      <c r="L10953" t="s">
        <v>5577</v>
      </c>
      <c r="M10953" t="s">
        <v>5543</v>
      </c>
      <c r="Q10953" t="s">
        <v>7186</v>
      </c>
      <c r="R10953" t="s">
        <v>7184</v>
      </c>
      <c r="S10953" t="s">
        <v>22</v>
      </c>
      <c r="T10953" t="s">
        <v>11</v>
      </c>
      <c r="U10953" t="s">
        <v>19</v>
      </c>
    </row>
    <row r="10954" spans="1:21" x14ac:dyDescent="0.75">
      <c r="A10954">
        <v>66109886</v>
      </c>
      <c r="B10954" t="s">
        <v>10628</v>
      </c>
      <c r="C10954" t="s">
        <v>5473</v>
      </c>
      <c r="D10954" t="s">
        <v>5556</v>
      </c>
      <c r="E10954" t="s">
        <v>18</v>
      </c>
      <c r="F10954">
        <v>0</v>
      </c>
      <c r="I10954">
        <v>6</v>
      </c>
      <c r="J10954">
        <v>19.6666666666667</v>
      </c>
      <c r="K10954">
        <v>10</v>
      </c>
      <c r="L10954" t="s">
        <v>5577</v>
      </c>
      <c r="M10954" t="s">
        <v>5543</v>
      </c>
      <c r="Q10954" t="s">
        <v>7186</v>
      </c>
      <c r="R10954" t="s">
        <v>7184</v>
      </c>
      <c r="S10954" t="s">
        <v>22</v>
      </c>
      <c r="T10954" t="s">
        <v>11</v>
      </c>
      <c r="U10954" t="s">
        <v>19</v>
      </c>
    </row>
    <row r="10955" spans="1:21" x14ac:dyDescent="0.75">
      <c r="A10955">
        <v>66109889</v>
      </c>
      <c r="B10955" t="s">
        <v>11553</v>
      </c>
      <c r="C10955" t="s">
        <v>5473</v>
      </c>
      <c r="D10955" t="s">
        <v>5556</v>
      </c>
      <c r="E10955" t="s">
        <v>18</v>
      </c>
      <c r="F10955">
        <v>0</v>
      </c>
      <c r="I10955">
        <v>3</v>
      </c>
      <c r="J10955">
        <v>2.6666666666666701</v>
      </c>
      <c r="K10955">
        <v>6</v>
      </c>
      <c r="L10955" t="s">
        <v>5577</v>
      </c>
      <c r="M10955" t="s">
        <v>5543</v>
      </c>
      <c r="Q10955" t="s">
        <v>7190</v>
      </c>
      <c r="R10955" t="s">
        <v>7170</v>
      </c>
      <c r="S10955" t="s">
        <v>12</v>
      </c>
      <c r="T10955" t="s">
        <v>11</v>
      </c>
      <c r="U10955" t="s">
        <v>19</v>
      </c>
    </row>
    <row r="10956" spans="1:21" x14ac:dyDescent="0.75">
      <c r="A10956">
        <v>66109932</v>
      </c>
      <c r="B10956" t="s">
        <v>12333</v>
      </c>
      <c r="C10956" t="s">
        <v>5473</v>
      </c>
      <c r="D10956" t="s">
        <v>5556</v>
      </c>
      <c r="E10956" t="s">
        <v>18</v>
      </c>
      <c r="F10956">
        <v>0</v>
      </c>
      <c r="I10956">
        <v>4</v>
      </c>
      <c r="J10956">
        <v>14.6666666666667</v>
      </c>
      <c r="K10956">
        <v>2</v>
      </c>
      <c r="L10956" t="s">
        <v>5577</v>
      </c>
      <c r="M10956" t="s">
        <v>5543</v>
      </c>
      <c r="Q10956" t="s">
        <v>7200</v>
      </c>
      <c r="R10956" t="s">
        <v>7180</v>
      </c>
      <c r="S10956" t="s">
        <v>22</v>
      </c>
      <c r="T10956" t="s">
        <v>11</v>
      </c>
      <c r="U10956" t="s">
        <v>19</v>
      </c>
    </row>
    <row r="10957" spans="1:21" x14ac:dyDescent="0.75">
      <c r="A10957">
        <v>66109971</v>
      </c>
      <c r="B10957" t="s">
        <v>10349</v>
      </c>
      <c r="C10957" t="s">
        <v>5473</v>
      </c>
      <c r="D10957" t="s">
        <v>5556</v>
      </c>
      <c r="E10957" t="s">
        <v>18</v>
      </c>
      <c r="F10957">
        <v>0</v>
      </c>
      <c r="I10957">
        <v>13</v>
      </c>
      <c r="J10957">
        <v>14.3333333333333</v>
      </c>
      <c r="K10957">
        <v>9</v>
      </c>
      <c r="L10957" t="s">
        <v>5577</v>
      </c>
      <c r="M10957" t="s">
        <v>5543</v>
      </c>
      <c r="Q10957" t="s">
        <v>7165</v>
      </c>
      <c r="R10957" t="s">
        <v>7166</v>
      </c>
      <c r="S10957" t="s">
        <v>12</v>
      </c>
      <c r="T10957" t="s">
        <v>11</v>
      </c>
      <c r="U10957" t="s">
        <v>19</v>
      </c>
    </row>
    <row r="10958" spans="1:21" x14ac:dyDescent="0.75">
      <c r="A10958">
        <v>66110028</v>
      </c>
      <c r="B10958" t="s">
        <v>11327</v>
      </c>
      <c r="C10958" t="s">
        <v>5473</v>
      </c>
      <c r="D10958" t="s">
        <v>5556</v>
      </c>
      <c r="E10958" t="s">
        <v>18</v>
      </c>
      <c r="F10958">
        <v>0</v>
      </c>
      <c r="I10958">
        <v>3</v>
      </c>
      <c r="J10958">
        <v>6.6666666666666696</v>
      </c>
      <c r="K10958">
        <v>2</v>
      </c>
      <c r="L10958" t="s">
        <v>5577</v>
      </c>
      <c r="M10958" t="s">
        <v>5543</v>
      </c>
      <c r="Q10958" t="s">
        <v>7179</v>
      </c>
      <c r="R10958" t="s">
        <v>7180</v>
      </c>
      <c r="S10958" t="s">
        <v>22</v>
      </c>
      <c r="T10958" t="s">
        <v>11</v>
      </c>
      <c r="U10958" t="s">
        <v>19</v>
      </c>
    </row>
    <row r="10959" spans="1:21" x14ac:dyDescent="0.75">
      <c r="A10959">
        <v>66110107</v>
      </c>
      <c r="B10959" t="s">
        <v>11457</v>
      </c>
      <c r="C10959" t="s">
        <v>5473</v>
      </c>
      <c r="D10959" t="s">
        <v>5556</v>
      </c>
      <c r="E10959" t="s">
        <v>18</v>
      </c>
      <c r="F10959">
        <v>0</v>
      </c>
      <c r="I10959">
        <v>3</v>
      </c>
      <c r="J10959">
        <v>3.3333333333333299</v>
      </c>
      <c r="K10959">
        <v>2</v>
      </c>
      <c r="L10959" t="s">
        <v>5577</v>
      </c>
      <c r="M10959" t="s">
        <v>5543</v>
      </c>
      <c r="Q10959" t="s">
        <v>7204</v>
      </c>
      <c r="R10959" t="s">
        <v>7184</v>
      </c>
      <c r="S10959" t="s">
        <v>22</v>
      </c>
      <c r="T10959" t="s">
        <v>11</v>
      </c>
      <c r="U10959" t="s">
        <v>19</v>
      </c>
    </row>
    <row r="10960" spans="1:21" x14ac:dyDescent="0.75">
      <c r="A10960">
        <v>66110110</v>
      </c>
      <c r="B10960" t="s">
        <v>10458</v>
      </c>
      <c r="C10960" t="s">
        <v>5473</v>
      </c>
      <c r="D10960" t="s">
        <v>5556</v>
      </c>
      <c r="E10960" t="s">
        <v>18</v>
      </c>
      <c r="F10960">
        <v>0</v>
      </c>
      <c r="I10960">
        <v>3</v>
      </c>
      <c r="J10960">
        <v>3</v>
      </c>
      <c r="L10960" t="s">
        <v>5577</v>
      </c>
      <c r="M10960" t="s">
        <v>5543</v>
      </c>
      <c r="Q10960" t="s">
        <v>7204</v>
      </c>
      <c r="R10960" t="s">
        <v>7184</v>
      </c>
      <c r="S10960" t="s">
        <v>22</v>
      </c>
      <c r="T10960" t="s">
        <v>11</v>
      </c>
      <c r="U10960" t="s">
        <v>19</v>
      </c>
    </row>
    <row r="10961" spans="1:21" x14ac:dyDescent="0.75">
      <c r="A10961">
        <v>66110120</v>
      </c>
      <c r="B10961" t="s">
        <v>11516</v>
      </c>
      <c r="C10961" t="s">
        <v>5473</v>
      </c>
      <c r="D10961" t="s">
        <v>5556</v>
      </c>
      <c r="E10961" t="s">
        <v>18</v>
      </c>
      <c r="F10961">
        <v>0</v>
      </c>
      <c r="I10961">
        <v>40</v>
      </c>
      <c r="J10961">
        <v>15.6666666666667</v>
      </c>
      <c r="L10961" t="s">
        <v>5577</v>
      </c>
      <c r="M10961" t="s">
        <v>5543</v>
      </c>
      <c r="Q10961" t="s">
        <v>7204</v>
      </c>
      <c r="R10961" t="s">
        <v>7184</v>
      </c>
      <c r="S10961" t="s">
        <v>22</v>
      </c>
      <c r="T10961" t="s">
        <v>11</v>
      </c>
      <c r="U10961" t="s">
        <v>19</v>
      </c>
    </row>
    <row r="10962" spans="1:21" x14ac:dyDescent="0.75">
      <c r="A10962">
        <v>66110175</v>
      </c>
      <c r="B10962" t="s">
        <v>11254</v>
      </c>
      <c r="C10962" t="s">
        <v>5473</v>
      </c>
      <c r="D10962" t="s">
        <v>5556</v>
      </c>
      <c r="E10962" t="s">
        <v>18</v>
      </c>
      <c r="F10962">
        <v>0</v>
      </c>
      <c r="I10962">
        <v>3</v>
      </c>
      <c r="J10962">
        <v>8.3333333333333304</v>
      </c>
      <c r="K10962">
        <v>23</v>
      </c>
      <c r="L10962" t="s">
        <v>5577</v>
      </c>
      <c r="M10962" t="s">
        <v>5543</v>
      </c>
      <c r="Q10962" t="s">
        <v>7183</v>
      </c>
      <c r="R10962" t="s">
        <v>7184</v>
      </c>
      <c r="S10962" t="s">
        <v>22</v>
      </c>
      <c r="T10962" t="s">
        <v>11</v>
      </c>
      <c r="U10962" t="s">
        <v>19</v>
      </c>
    </row>
    <row r="10963" spans="1:21" x14ac:dyDescent="0.75">
      <c r="A10963">
        <v>66110186</v>
      </c>
      <c r="B10963" t="s">
        <v>11808</v>
      </c>
      <c r="C10963" t="s">
        <v>5473</v>
      </c>
      <c r="D10963" t="s">
        <v>5556</v>
      </c>
      <c r="E10963" t="s">
        <v>18</v>
      </c>
      <c r="F10963">
        <v>0</v>
      </c>
      <c r="I10963">
        <v>3</v>
      </c>
      <c r="J10963">
        <v>35.3333333333333</v>
      </c>
      <c r="K10963">
        <v>5</v>
      </c>
      <c r="L10963" t="s">
        <v>5577</v>
      </c>
      <c r="M10963" t="s">
        <v>5543</v>
      </c>
      <c r="Q10963" t="s">
        <v>7186</v>
      </c>
      <c r="R10963" t="s">
        <v>7184</v>
      </c>
      <c r="S10963" t="s">
        <v>22</v>
      </c>
      <c r="T10963" t="s">
        <v>11</v>
      </c>
      <c r="U10963" t="s">
        <v>19</v>
      </c>
    </row>
    <row r="10964" spans="1:21" x14ac:dyDescent="0.75">
      <c r="A10964">
        <v>66110207</v>
      </c>
      <c r="B10964" t="s">
        <v>9470</v>
      </c>
      <c r="C10964" t="s">
        <v>5473</v>
      </c>
      <c r="D10964" t="s">
        <v>5555</v>
      </c>
      <c r="E10964" t="s">
        <v>18</v>
      </c>
      <c r="F10964">
        <v>0</v>
      </c>
      <c r="I10964">
        <v>70</v>
      </c>
      <c r="J10964">
        <v>47.3333333333333</v>
      </c>
      <c r="K10964">
        <v>44</v>
      </c>
      <c r="L10964" t="s">
        <v>5577</v>
      </c>
      <c r="M10964" t="s">
        <v>5543</v>
      </c>
      <c r="Q10964" t="s">
        <v>7183</v>
      </c>
      <c r="R10964" t="s">
        <v>7184</v>
      </c>
      <c r="S10964" t="s">
        <v>22</v>
      </c>
      <c r="T10964" t="s">
        <v>11</v>
      </c>
      <c r="U10964" t="s">
        <v>19</v>
      </c>
    </row>
    <row r="10965" spans="1:21" x14ac:dyDescent="0.75">
      <c r="A10965">
        <v>66110234</v>
      </c>
      <c r="B10965" t="s">
        <v>6726</v>
      </c>
      <c r="C10965" t="s">
        <v>5473</v>
      </c>
      <c r="D10965" t="s">
        <v>5556</v>
      </c>
      <c r="E10965" t="s">
        <v>18</v>
      </c>
      <c r="F10965">
        <v>0</v>
      </c>
      <c r="I10965">
        <v>5</v>
      </c>
      <c r="J10965">
        <v>5</v>
      </c>
      <c r="K10965">
        <v>4</v>
      </c>
      <c r="L10965" t="s">
        <v>5577</v>
      </c>
      <c r="M10965" t="s">
        <v>5543</v>
      </c>
      <c r="Q10965" t="s">
        <v>7185</v>
      </c>
      <c r="R10965" t="s">
        <v>7184</v>
      </c>
      <c r="S10965" t="s">
        <v>22</v>
      </c>
      <c r="T10965" t="s">
        <v>11</v>
      </c>
      <c r="U10965" t="s">
        <v>19</v>
      </c>
    </row>
    <row r="10966" spans="1:21" x14ac:dyDescent="0.75">
      <c r="A10966">
        <v>66110248</v>
      </c>
      <c r="B10966" t="s">
        <v>10953</v>
      </c>
      <c r="C10966" t="s">
        <v>5473</v>
      </c>
      <c r="D10966" t="s">
        <v>5556</v>
      </c>
      <c r="E10966" t="s">
        <v>18</v>
      </c>
      <c r="F10966">
        <v>0</v>
      </c>
      <c r="I10966">
        <v>10</v>
      </c>
      <c r="J10966">
        <v>5.6666666666666696</v>
      </c>
      <c r="K10966">
        <v>4</v>
      </c>
      <c r="L10966" t="s">
        <v>5577</v>
      </c>
      <c r="M10966" t="s">
        <v>5543</v>
      </c>
      <c r="Q10966" t="s">
        <v>7204</v>
      </c>
      <c r="R10966" t="s">
        <v>7184</v>
      </c>
      <c r="S10966" t="s">
        <v>22</v>
      </c>
      <c r="T10966" t="s">
        <v>11</v>
      </c>
      <c r="U10966" t="s">
        <v>19</v>
      </c>
    </row>
    <row r="10967" spans="1:21" x14ac:dyDescent="0.75">
      <c r="A10967">
        <v>66110249</v>
      </c>
      <c r="B10967" t="s">
        <v>4464</v>
      </c>
      <c r="C10967" t="s">
        <v>5473</v>
      </c>
      <c r="D10967" t="s">
        <v>5556</v>
      </c>
      <c r="E10967" t="s">
        <v>18</v>
      </c>
      <c r="F10967">
        <v>0</v>
      </c>
      <c r="I10967">
        <v>3</v>
      </c>
      <c r="J10967">
        <v>3</v>
      </c>
      <c r="L10967" t="s">
        <v>5577</v>
      </c>
      <c r="M10967" t="s">
        <v>5543</v>
      </c>
      <c r="Q10967" t="s">
        <v>7204</v>
      </c>
      <c r="R10967" t="s">
        <v>7184</v>
      </c>
      <c r="S10967" t="s">
        <v>22</v>
      </c>
      <c r="T10967" t="s">
        <v>11</v>
      </c>
      <c r="U10967" t="s">
        <v>19</v>
      </c>
    </row>
    <row r="10968" spans="1:21" x14ac:dyDescent="0.75">
      <c r="A10968">
        <v>66110251</v>
      </c>
      <c r="B10968" t="s">
        <v>11329</v>
      </c>
      <c r="C10968" t="s">
        <v>5473</v>
      </c>
      <c r="D10968" t="s">
        <v>5556</v>
      </c>
      <c r="E10968" t="s">
        <v>18</v>
      </c>
      <c r="F10968">
        <v>0</v>
      </c>
      <c r="I10968">
        <v>7</v>
      </c>
      <c r="J10968">
        <v>4.3333333333333304</v>
      </c>
      <c r="K10968">
        <v>6</v>
      </c>
      <c r="L10968" t="s">
        <v>5577</v>
      </c>
      <c r="M10968" t="s">
        <v>5543</v>
      </c>
      <c r="Q10968" t="s">
        <v>7204</v>
      </c>
      <c r="R10968" t="s">
        <v>7184</v>
      </c>
      <c r="S10968" t="s">
        <v>22</v>
      </c>
      <c r="T10968" t="s">
        <v>11</v>
      </c>
      <c r="U10968" t="s">
        <v>19</v>
      </c>
    </row>
    <row r="10969" spans="1:21" x14ac:dyDescent="0.75">
      <c r="A10969">
        <v>66110270</v>
      </c>
      <c r="B10969" t="s">
        <v>11459</v>
      </c>
      <c r="C10969" t="s">
        <v>5473</v>
      </c>
      <c r="D10969" t="s">
        <v>5556</v>
      </c>
      <c r="E10969" t="s">
        <v>18</v>
      </c>
      <c r="F10969">
        <v>0</v>
      </c>
      <c r="I10969">
        <v>8</v>
      </c>
      <c r="J10969">
        <v>5.6666666666666696</v>
      </c>
      <c r="K10969">
        <v>2</v>
      </c>
      <c r="L10969" t="s">
        <v>5577</v>
      </c>
      <c r="M10969" t="s">
        <v>5543</v>
      </c>
      <c r="Q10969" t="s">
        <v>7204</v>
      </c>
      <c r="R10969" t="s">
        <v>7184</v>
      </c>
      <c r="S10969" t="s">
        <v>22</v>
      </c>
      <c r="T10969" t="s">
        <v>11</v>
      </c>
      <c r="U10969" t="s">
        <v>19</v>
      </c>
    </row>
    <row r="10970" spans="1:21" x14ac:dyDescent="0.75">
      <c r="A10970">
        <v>66110283</v>
      </c>
      <c r="B10970" t="s">
        <v>4613</v>
      </c>
      <c r="C10970" t="s">
        <v>5473</v>
      </c>
      <c r="D10970" t="s">
        <v>5556</v>
      </c>
      <c r="E10970" t="s">
        <v>18</v>
      </c>
      <c r="F10970">
        <v>0</v>
      </c>
      <c r="I10970">
        <v>7</v>
      </c>
      <c r="J10970">
        <v>38</v>
      </c>
      <c r="L10970" t="s">
        <v>5577</v>
      </c>
      <c r="M10970" t="s">
        <v>5543</v>
      </c>
      <c r="Q10970" t="s">
        <v>7204</v>
      </c>
      <c r="R10970" t="s">
        <v>7184</v>
      </c>
      <c r="S10970" t="s">
        <v>22</v>
      </c>
      <c r="T10970" t="s">
        <v>11</v>
      </c>
      <c r="U10970" t="s">
        <v>19</v>
      </c>
    </row>
    <row r="10971" spans="1:21" x14ac:dyDescent="0.75">
      <c r="A10971">
        <v>66110307</v>
      </c>
      <c r="B10971" t="s">
        <v>2601</v>
      </c>
      <c r="C10971" t="s">
        <v>5473</v>
      </c>
      <c r="D10971" t="s">
        <v>5556</v>
      </c>
      <c r="E10971" t="s">
        <v>18</v>
      </c>
      <c r="F10971">
        <v>0</v>
      </c>
      <c r="I10971">
        <v>5</v>
      </c>
      <c r="J10971">
        <v>4</v>
      </c>
      <c r="K10971">
        <v>5</v>
      </c>
      <c r="L10971" t="s">
        <v>5577</v>
      </c>
      <c r="M10971" t="s">
        <v>5543</v>
      </c>
      <c r="Q10971" t="s">
        <v>7185</v>
      </c>
      <c r="R10971" t="s">
        <v>7184</v>
      </c>
      <c r="S10971" t="s">
        <v>22</v>
      </c>
      <c r="T10971" t="s">
        <v>11</v>
      </c>
      <c r="U10971" t="s">
        <v>19</v>
      </c>
    </row>
    <row r="10972" spans="1:21" x14ac:dyDescent="0.75">
      <c r="A10972">
        <v>66110321</v>
      </c>
      <c r="B10972" t="s">
        <v>10980</v>
      </c>
      <c r="C10972" t="s">
        <v>5473</v>
      </c>
      <c r="D10972" t="s">
        <v>5556</v>
      </c>
      <c r="E10972" t="s">
        <v>18</v>
      </c>
      <c r="F10972">
        <v>0</v>
      </c>
      <c r="I10972">
        <v>8</v>
      </c>
      <c r="J10972">
        <v>65.3333333333333</v>
      </c>
      <c r="L10972" t="s">
        <v>5577</v>
      </c>
      <c r="M10972" t="s">
        <v>5543</v>
      </c>
      <c r="Q10972" t="s">
        <v>7204</v>
      </c>
      <c r="R10972" t="s">
        <v>7184</v>
      </c>
      <c r="S10972" t="s">
        <v>22</v>
      </c>
      <c r="T10972" t="s">
        <v>11</v>
      </c>
      <c r="U10972" t="s">
        <v>19</v>
      </c>
    </row>
    <row r="10973" spans="1:21" x14ac:dyDescent="0.75">
      <c r="A10973">
        <v>66110332</v>
      </c>
      <c r="B10973" t="s">
        <v>11756</v>
      </c>
      <c r="C10973" t="s">
        <v>5473</v>
      </c>
      <c r="D10973" t="s">
        <v>5556</v>
      </c>
      <c r="E10973" t="s">
        <v>18</v>
      </c>
      <c r="F10973">
        <v>0</v>
      </c>
      <c r="I10973">
        <v>5</v>
      </c>
      <c r="J10973">
        <v>4.3333333333333304</v>
      </c>
      <c r="K10973">
        <v>5</v>
      </c>
      <c r="L10973" t="s">
        <v>5577</v>
      </c>
      <c r="M10973" t="s">
        <v>5543</v>
      </c>
      <c r="Q10973" t="s">
        <v>7185</v>
      </c>
      <c r="R10973" t="s">
        <v>7184</v>
      </c>
      <c r="S10973" t="s">
        <v>22</v>
      </c>
      <c r="T10973" t="s">
        <v>11</v>
      </c>
      <c r="U10973" t="s">
        <v>19</v>
      </c>
    </row>
    <row r="10974" spans="1:21" x14ac:dyDescent="0.75">
      <c r="A10974">
        <v>66110339</v>
      </c>
      <c r="B10974" t="s">
        <v>11083</v>
      </c>
      <c r="C10974" t="s">
        <v>5473</v>
      </c>
      <c r="D10974" t="s">
        <v>5556</v>
      </c>
      <c r="E10974" t="s">
        <v>18</v>
      </c>
      <c r="F10974">
        <v>0</v>
      </c>
      <c r="I10974">
        <v>6</v>
      </c>
      <c r="J10974">
        <v>4.6666666666666696</v>
      </c>
      <c r="K10974">
        <v>4</v>
      </c>
      <c r="L10974" t="s">
        <v>5577</v>
      </c>
      <c r="M10974" t="s">
        <v>5543</v>
      </c>
      <c r="Q10974" t="s">
        <v>7185</v>
      </c>
      <c r="R10974" t="s">
        <v>7184</v>
      </c>
      <c r="S10974" t="s">
        <v>22</v>
      </c>
      <c r="T10974" t="s">
        <v>11</v>
      </c>
      <c r="U10974" t="s">
        <v>19</v>
      </c>
    </row>
    <row r="10975" spans="1:21" x14ac:dyDescent="0.75">
      <c r="A10975">
        <v>66110344</v>
      </c>
      <c r="B10975" t="s">
        <v>11661</v>
      </c>
      <c r="C10975" t="s">
        <v>5473</v>
      </c>
      <c r="D10975" t="s">
        <v>5555</v>
      </c>
      <c r="E10975" t="s">
        <v>18</v>
      </c>
      <c r="F10975">
        <v>0</v>
      </c>
      <c r="I10975">
        <v>7</v>
      </c>
      <c r="J10975">
        <v>4</v>
      </c>
      <c r="K10975">
        <v>3</v>
      </c>
      <c r="L10975" t="s">
        <v>5577</v>
      </c>
      <c r="M10975" t="s">
        <v>5543</v>
      </c>
      <c r="Q10975" t="s">
        <v>7185</v>
      </c>
      <c r="R10975" t="s">
        <v>7184</v>
      </c>
      <c r="S10975" t="s">
        <v>22</v>
      </c>
      <c r="T10975" t="s">
        <v>11</v>
      </c>
      <c r="U10975" t="s">
        <v>19</v>
      </c>
    </row>
    <row r="10976" spans="1:21" x14ac:dyDescent="0.75">
      <c r="A10976">
        <v>66110349</v>
      </c>
      <c r="B10976" t="s">
        <v>11269</v>
      </c>
      <c r="C10976" t="s">
        <v>5473</v>
      </c>
      <c r="D10976" t="s">
        <v>5556</v>
      </c>
      <c r="E10976" t="s">
        <v>18</v>
      </c>
      <c r="F10976">
        <v>0</v>
      </c>
      <c r="I10976">
        <v>9</v>
      </c>
      <c r="J10976">
        <v>10.3333333333333</v>
      </c>
      <c r="L10976" t="s">
        <v>5577</v>
      </c>
      <c r="M10976" t="s">
        <v>5543</v>
      </c>
      <c r="Q10976" t="s">
        <v>7183</v>
      </c>
      <c r="R10976" t="s">
        <v>7184</v>
      </c>
      <c r="S10976" t="s">
        <v>22</v>
      </c>
      <c r="T10976" t="s">
        <v>11</v>
      </c>
      <c r="U10976" t="s">
        <v>19</v>
      </c>
    </row>
    <row r="10977" spans="1:21" x14ac:dyDescent="0.75">
      <c r="A10977">
        <v>66110352</v>
      </c>
      <c r="B10977" t="s">
        <v>7962</v>
      </c>
      <c r="C10977" t="s">
        <v>5473</v>
      </c>
      <c r="D10977" t="s">
        <v>5555</v>
      </c>
      <c r="E10977" t="s">
        <v>18</v>
      </c>
      <c r="F10977">
        <v>0</v>
      </c>
      <c r="I10977">
        <v>37</v>
      </c>
      <c r="J10977">
        <v>28</v>
      </c>
      <c r="K10977">
        <v>17</v>
      </c>
      <c r="L10977" t="s">
        <v>5577</v>
      </c>
      <c r="M10977" t="s">
        <v>5543</v>
      </c>
      <c r="Q10977" t="s">
        <v>7183</v>
      </c>
      <c r="R10977" t="s">
        <v>7184</v>
      </c>
      <c r="S10977" t="s">
        <v>22</v>
      </c>
      <c r="T10977" t="s">
        <v>11</v>
      </c>
      <c r="U10977" t="s">
        <v>19</v>
      </c>
    </row>
    <row r="10978" spans="1:21" x14ac:dyDescent="0.75">
      <c r="A10978">
        <v>66110354</v>
      </c>
      <c r="B10978" t="s">
        <v>10438</v>
      </c>
      <c r="C10978" t="s">
        <v>5473</v>
      </c>
      <c r="D10978" t="s">
        <v>5555</v>
      </c>
      <c r="E10978" t="s">
        <v>18</v>
      </c>
      <c r="F10978">
        <v>0</v>
      </c>
      <c r="I10978">
        <v>37</v>
      </c>
      <c r="J10978">
        <v>21.3333333333333</v>
      </c>
      <c r="K10978">
        <v>9</v>
      </c>
      <c r="L10978" t="s">
        <v>5577</v>
      </c>
      <c r="M10978" t="s">
        <v>5543</v>
      </c>
      <c r="Q10978" t="s">
        <v>7183</v>
      </c>
      <c r="R10978" t="s">
        <v>7184</v>
      </c>
      <c r="S10978" t="s">
        <v>22</v>
      </c>
      <c r="T10978" t="s">
        <v>11</v>
      </c>
      <c r="U10978" t="s">
        <v>19</v>
      </c>
    </row>
    <row r="10979" spans="1:21" x14ac:dyDescent="0.75">
      <c r="A10979">
        <v>66110358</v>
      </c>
      <c r="B10979" t="s">
        <v>2909</v>
      </c>
      <c r="C10979" t="s">
        <v>5473</v>
      </c>
      <c r="D10979" t="s">
        <v>5556</v>
      </c>
      <c r="E10979" t="s">
        <v>18</v>
      </c>
      <c r="F10979">
        <v>0</v>
      </c>
      <c r="I10979">
        <v>7</v>
      </c>
      <c r="J10979">
        <v>7</v>
      </c>
      <c r="L10979" t="s">
        <v>5577</v>
      </c>
      <c r="M10979" t="s">
        <v>5543</v>
      </c>
      <c r="Q10979" t="s">
        <v>7204</v>
      </c>
      <c r="R10979" t="s">
        <v>7184</v>
      </c>
      <c r="S10979" t="s">
        <v>22</v>
      </c>
      <c r="T10979" t="s">
        <v>11</v>
      </c>
      <c r="U10979" t="s">
        <v>19</v>
      </c>
    </row>
    <row r="10980" spans="1:21" x14ac:dyDescent="0.75">
      <c r="A10980">
        <v>66110374</v>
      </c>
      <c r="B10980" t="s">
        <v>11555</v>
      </c>
      <c r="C10980" t="s">
        <v>5473</v>
      </c>
      <c r="D10980" t="s">
        <v>5556</v>
      </c>
      <c r="E10980" t="s">
        <v>18</v>
      </c>
      <c r="F10980">
        <v>0</v>
      </c>
      <c r="I10980">
        <v>16</v>
      </c>
      <c r="J10980">
        <v>9.6666666666666696</v>
      </c>
      <c r="L10980" t="s">
        <v>5577</v>
      </c>
      <c r="M10980" t="s">
        <v>5543</v>
      </c>
      <c r="Q10980" t="s">
        <v>7159</v>
      </c>
      <c r="R10980" t="s">
        <v>7160</v>
      </c>
      <c r="S10980" t="s">
        <v>12</v>
      </c>
      <c r="T10980" t="s">
        <v>11</v>
      </c>
      <c r="U10980" t="s">
        <v>19</v>
      </c>
    </row>
    <row r="10981" spans="1:21" x14ac:dyDescent="0.75">
      <c r="A10981">
        <v>66110375</v>
      </c>
      <c r="B10981" t="s">
        <v>11809</v>
      </c>
      <c r="C10981" t="s">
        <v>5473</v>
      </c>
      <c r="D10981" t="s">
        <v>5556</v>
      </c>
      <c r="E10981" t="s">
        <v>18</v>
      </c>
      <c r="F10981">
        <v>0</v>
      </c>
      <c r="I10981">
        <v>3</v>
      </c>
      <c r="J10981">
        <v>2</v>
      </c>
      <c r="L10981" t="s">
        <v>5577</v>
      </c>
      <c r="M10981" t="s">
        <v>5543</v>
      </c>
      <c r="Q10981" t="s">
        <v>7182</v>
      </c>
      <c r="R10981" t="s">
        <v>7154</v>
      </c>
      <c r="S10981" t="s">
        <v>12</v>
      </c>
      <c r="T10981" t="s">
        <v>11</v>
      </c>
      <c r="U10981" t="s">
        <v>19</v>
      </c>
    </row>
    <row r="10982" spans="1:21" x14ac:dyDescent="0.75">
      <c r="A10982">
        <v>66110387</v>
      </c>
      <c r="B10982" t="s">
        <v>11705</v>
      </c>
      <c r="C10982" t="s">
        <v>5473</v>
      </c>
      <c r="D10982" t="s">
        <v>5556</v>
      </c>
      <c r="E10982" t="s">
        <v>18</v>
      </c>
      <c r="F10982">
        <v>0</v>
      </c>
      <c r="I10982">
        <v>4</v>
      </c>
      <c r="J10982">
        <v>4.3333333333333304</v>
      </c>
      <c r="K10982">
        <v>2</v>
      </c>
      <c r="L10982" t="s">
        <v>5577</v>
      </c>
      <c r="M10982" t="s">
        <v>5543</v>
      </c>
      <c r="Q10982" t="s">
        <v>7156</v>
      </c>
      <c r="R10982" t="s">
        <v>7157</v>
      </c>
      <c r="S10982" t="s">
        <v>22</v>
      </c>
      <c r="T10982" t="s">
        <v>11</v>
      </c>
      <c r="U10982" t="s">
        <v>19</v>
      </c>
    </row>
    <row r="10983" spans="1:21" x14ac:dyDescent="0.75">
      <c r="A10983">
        <v>66110398</v>
      </c>
      <c r="B10983" t="s">
        <v>11224</v>
      </c>
      <c r="C10983" t="s">
        <v>5473</v>
      </c>
      <c r="D10983" t="s">
        <v>5556</v>
      </c>
      <c r="E10983" t="s">
        <v>18</v>
      </c>
      <c r="F10983">
        <v>0</v>
      </c>
      <c r="I10983">
        <v>4</v>
      </c>
      <c r="J10983">
        <v>6.3333333333333304</v>
      </c>
      <c r="K10983">
        <v>10</v>
      </c>
      <c r="L10983" t="s">
        <v>5577</v>
      </c>
      <c r="M10983" t="s">
        <v>5543</v>
      </c>
      <c r="Q10983" t="s">
        <v>7212</v>
      </c>
      <c r="R10983" t="s">
        <v>7184</v>
      </c>
      <c r="S10983" t="s">
        <v>22</v>
      </c>
      <c r="T10983" t="s">
        <v>11</v>
      </c>
      <c r="U10983" t="s">
        <v>19</v>
      </c>
    </row>
    <row r="10984" spans="1:21" x14ac:dyDescent="0.75">
      <c r="A10984">
        <v>66110404</v>
      </c>
      <c r="B10984" t="s">
        <v>906</v>
      </c>
      <c r="C10984" t="s">
        <v>5473</v>
      </c>
      <c r="D10984" t="s">
        <v>5556</v>
      </c>
      <c r="E10984" t="s">
        <v>18</v>
      </c>
      <c r="F10984">
        <v>0</v>
      </c>
      <c r="I10984">
        <v>6</v>
      </c>
      <c r="J10984">
        <v>19.3333333333333</v>
      </c>
      <c r="K10984">
        <v>4</v>
      </c>
      <c r="L10984" t="s">
        <v>5577</v>
      </c>
      <c r="M10984" t="s">
        <v>5543</v>
      </c>
      <c r="Q10984" t="s">
        <v>7187</v>
      </c>
      <c r="R10984" t="s">
        <v>7180</v>
      </c>
      <c r="S10984" t="s">
        <v>22</v>
      </c>
      <c r="T10984" t="s">
        <v>11</v>
      </c>
      <c r="U10984" t="s">
        <v>19</v>
      </c>
    </row>
    <row r="10985" spans="1:21" x14ac:dyDescent="0.75">
      <c r="A10985">
        <v>66110405</v>
      </c>
      <c r="B10985" t="s">
        <v>10989</v>
      </c>
      <c r="C10985" t="s">
        <v>5473</v>
      </c>
      <c r="D10985" t="s">
        <v>5556</v>
      </c>
      <c r="E10985" t="s">
        <v>18</v>
      </c>
      <c r="F10985">
        <v>0</v>
      </c>
      <c r="I10985">
        <v>6</v>
      </c>
      <c r="J10985">
        <v>16</v>
      </c>
      <c r="K10985">
        <v>4</v>
      </c>
      <c r="L10985" t="s">
        <v>5577</v>
      </c>
      <c r="M10985" t="s">
        <v>5543</v>
      </c>
      <c r="Q10985" t="s">
        <v>7187</v>
      </c>
      <c r="R10985" t="s">
        <v>7180</v>
      </c>
      <c r="S10985" t="s">
        <v>22</v>
      </c>
      <c r="T10985" t="s">
        <v>11</v>
      </c>
      <c r="U10985" t="s">
        <v>19</v>
      </c>
    </row>
    <row r="10986" spans="1:21" x14ac:dyDescent="0.75">
      <c r="A10986">
        <v>66110408</v>
      </c>
      <c r="B10986" t="s">
        <v>9772</v>
      </c>
      <c r="C10986" t="s">
        <v>5473</v>
      </c>
      <c r="D10986" t="s">
        <v>5555</v>
      </c>
      <c r="E10986" t="s">
        <v>18</v>
      </c>
      <c r="F10986">
        <v>0</v>
      </c>
      <c r="I10986">
        <v>40</v>
      </c>
      <c r="J10986">
        <v>33.6666666666667</v>
      </c>
      <c r="K10986">
        <v>8</v>
      </c>
      <c r="L10986" t="s">
        <v>5577</v>
      </c>
      <c r="M10986" t="s">
        <v>5543</v>
      </c>
      <c r="Q10986" t="s">
        <v>7183</v>
      </c>
      <c r="R10986" t="s">
        <v>7184</v>
      </c>
      <c r="S10986" t="s">
        <v>22</v>
      </c>
      <c r="T10986" t="s">
        <v>11</v>
      </c>
      <c r="U10986" t="s">
        <v>19</v>
      </c>
    </row>
    <row r="10987" spans="1:21" x14ac:dyDescent="0.75">
      <c r="A10987">
        <v>66110412</v>
      </c>
      <c r="B10987" t="s">
        <v>10747</v>
      </c>
      <c r="C10987" t="s">
        <v>5473</v>
      </c>
      <c r="D10987" t="s">
        <v>5555</v>
      </c>
      <c r="E10987" t="s">
        <v>18</v>
      </c>
      <c r="F10987">
        <v>0</v>
      </c>
      <c r="I10987">
        <v>10</v>
      </c>
      <c r="J10987">
        <v>5.3333333333333304</v>
      </c>
      <c r="L10987" t="s">
        <v>5577</v>
      </c>
      <c r="M10987" t="s">
        <v>5543</v>
      </c>
      <c r="Q10987" t="s">
        <v>7183</v>
      </c>
      <c r="R10987" t="s">
        <v>7184</v>
      </c>
      <c r="S10987" t="s">
        <v>22</v>
      </c>
      <c r="T10987" t="s">
        <v>11</v>
      </c>
      <c r="U10987" t="s">
        <v>19</v>
      </c>
    </row>
    <row r="10988" spans="1:21" x14ac:dyDescent="0.75">
      <c r="A10988">
        <v>66110416</v>
      </c>
      <c r="B10988" t="s">
        <v>9471</v>
      </c>
      <c r="C10988" t="s">
        <v>5473</v>
      </c>
      <c r="D10988" t="s">
        <v>5555</v>
      </c>
      <c r="E10988" t="s">
        <v>18</v>
      </c>
      <c r="F10988">
        <v>0</v>
      </c>
      <c r="I10988">
        <v>15</v>
      </c>
      <c r="J10988">
        <v>11</v>
      </c>
      <c r="L10988" t="s">
        <v>5577</v>
      </c>
      <c r="M10988" t="s">
        <v>5543</v>
      </c>
      <c r="Q10988" t="s">
        <v>7183</v>
      </c>
      <c r="R10988" t="s">
        <v>7184</v>
      </c>
      <c r="S10988" t="s">
        <v>22</v>
      </c>
      <c r="T10988" t="s">
        <v>11</v>
      </c>
      <c r="U10988" t="s">
        <v>19</v>
      </c>
    </row>
    <row r="10989" spans="1:21" x14ac:dyDescent="0.75">
      <c r="A10989">
        <v>66110423</v>
      </c>
      <c r="B10989" t="s">
        <v>8651</v>
      </c>
      <c r="C10989" t="s">
        <v>5473</v>
      </c>
      <c r="D10989" t="s">
        <v>5555</v>
      </c>
      <c r="E10989" t="s">
        <v>18</v>
      </c>
      <c r="F10989">
        <v>0</v>
      </c>
      <c r="I10989">
        <v>14</v>
      </c>
      <c r="J10989">
        <v>8.6666666666666696</v>
      </c>
      <c r="K10989">
        <v>4</v>
      </c>
      <c r="L10989" t="s">
        <v>5577</v>
      </c>
      <c r="M10989" t="s">
        <v>5543</v>
      </c>
      <c r="Q10989" t="s">
        <v>7183</v>
      </c>
      <c r="R10989" t="s">
        <v>7184</v>
      </c>
      <c r="S10989" t="s">
        <v>22</v>
      </c>
      <c r="T10989" t="s">
        <v>11</v>
      </c>
      <c r="U10989" t="s">
        <v>19</v>
      </c>
    </row>
    <row r="10990" spans="1:21" x14ac:dyDescent="0.75">
      <c r="A10990">
        <v>66110425</v>
      </c>
      <c r="B10990" t="s">
        <v>11810</v>
      </c>
      <c r="C10990" t="s">
        <v>5473</v>
      </c>
      <c r="D10990" t="s">
        <v>5556</v>
      </c>
      <c r="E10990" t="s">
        <v>18</v>
      </c>
      <c r="F10990">
        <v>0</v>
      </c>
      <c r="I10990">
        <v>32</v>
      </c>
      <c r="J10990">
        <v>17.3333333333333</v>
      </c>
      <c r="K10990">
        <v>77</v>
      </c>
      <c r="L10990" t="s">
        <v>5577</v>
      </c>
      <c r="M10990" t="s">
        <v>5543</v>
      </c>
      <c r="Q10990" t="s">
        <v>7200</v>
      </c>
      <c r="R10990" t="s">
        <v>7180</v>
      </c>
      <c r="S10990" t="s">
        <v>22</v>
      </c>
      <c r="T10990" t="s">
        <v>11</v>
      </c>
      <c r="U10990" t="s">
        <v>19</v>
      </c>
    </row>
    <row r="10991" spans="1:21" x14ac:dyDescent="0.75">
      <c r="A10991">
        <v>66110438</v>
      </c>
      <c r="B10991" t="s">
        <v>11556</v>
      </c>
      <c r="C10991" t="s">
        <v>5473</v>
      </c>
      <c r="D10991" t="s">
        <v>5556</v>
      </c>
      <c r="E10991" t="s">
        <v>18</v>
      </c>
      <c r="F10991">
        <v>0</v>
      </c>
      <c r="I10991">
        <v>12</v>
      </c>
      <c r="J10991">
        <v>8.3333333333333304</v>
      </c>
      <c r="L10991" t="s">
        <v>5577</v>
      </c>
      <c r="M10991" t="s">
        <v>5543</v>
      </c>
      <c r="Q10991" t="s">
        <v>7159</v>
      </c>
      <c r="R10991" t="s">
        <v>7160</v>
      </c>
      <c r="S10991" t="s">
        <v>12</v>
      </c>
      <c r="T10991" t="s">
        <v>11</v>
      </c>
      <c r="U10991" t="s">
        <v>19</v>
      </c>
    </row>
    <row r="10992" spans="1:21" x14ac:dyDescent="0.75">
      <c r="A10992">
        <v>66110442</v>
      </c>
      <c r="B10992" t="s">
        <v>8996</v>
      </c>
      <c r="C10992" t="s">
        <v>5473</v>
      </c>
      <c r="D10992" t="s">
        <v>5556</v>
      </c>
      <c r="E10992" t="s">
        <v>18</v>
      </c>
      <c r="F10992">
        <v>0</v>
      </c>
      <c r="I10992">
        <v>10</v>
      </c>
      <c r="J10992">
        <v>11</v>
      </c>
      <c r="K10992">
        <v>39</v>
      </c>
      <c r="L10992" t="s">
        <v>5577</v>
      </c>
      <c r="M10992" t="s">
        <v>5543</v>
      </c>
      <c r="Q10992" t="s">
        <v>7200</v>
      </c>
      <c r="R10992" t="s">
        <v>7180</v>
      </c>
      <c r="S10992" t="s">
        <v>22</v>
      </c>
      <c r="T10992" t="s">
        <v>11</v>
      </c>
      <c r="U10992" t="s">
        <v>19</v>
      </c>
    </row>
    <row r="10993" spans="1:21" x14ac:dyDescent="0.75">
      <c r="A10993">
        <v>66110451</v>
      </c>
      <c r="B10993" t="s">
        <v>11557</v>
      </c>
      <c r="C10993" t="s">
        <v>5473</v>
      </c>
      <c r="D10993" t="s">
        <v>5556</v>
      </c>
      <c r="E10993" t="s">
        <v>18</v>
      </c>
      <c r="F10993">
        <v>0</v>
      </c>
      <c r="I10993">
        <v>16</v>
      </c>
      <c r="J10993">
        <v>8.6666666666666696</v>
      </c>
      <c r="L10993" t="s">
        <v>5577</v>
      </c>
      <c r="M10993" t="s">
        <v>5543</v>
      </c>
      <c r="Q10993" t="s">
        <v>7159</v>
      </c>
      <c r="R10993" t="s">
        <v>7160</v>
      </c>
      <c r="S10993" t="s">
        <v>12</v>
      </c>
      <c r="T10993" t="s">
        <v>11</v>
      </c>
      <c r="U10993" t="s">
        <v>19</v>
      </c>
    </row>
    <row r="10994" spans="1:21" x14ac:dyDescent="0.75">
      <c r="A10994">
        <v>66110453</v>
      </c>
      <c r="B10994" t="s">
        <v>11558</v>
      </c>
      <c r="C10994" t="s">
        <v>5473</v>
      </c>
      <c r="D10994" t="s">
        <v>5556</v>
      </c>
      <c r="E10994" t="s">
        <v>18</v>
      </c>
      <c r="F10994">
        <v>0</v>
      </c>
      <c r="I10994">
        <v>16</v>
      </c>
      <c r="J10994">
        <v>7.6666666666666696</v>
      </c>
      <c r="L10994" t="s">
        <v>5577</v>
      </c>
      <c r="M10994" t="s">
        <v>5543</v>
      </c>
      <c r="Q10994" t="s">
        <v>7159</v>
      </c>
      <c r="R10994" t="s">
        <v>7160</v>
      </c>
      <c r="S10994" t="s">
        <v>12</v>
      </c>
      <c r="T10994" t="s">
        <v>11</v>
      </c>
      <c r="U10994" t="s">
        <v>19</v>
      </c>
    </row>
    <row r="10995" spans="1:21" x14ac:dyDescent="0.75">
      <c r="A10995">
        <v>66110454</v>
      </c>
      <c r="B10995" t="s">
        <v>915</v>
      </c>
      <c r="C10995" t="s">
        <v>5473</v>
      </c>
      <c r="D10995" t="s">
        <v>5556</v>
      </c>
      <c r="E10995" t="s">
        <v>18</v>
      </c>
      <c r="F10995">
        <v>0</v>
      </c>
      <c r="I10995">
        <v>15</v>
      </c>
      <c r="J10995">
        <v>8.3333333333333304</v>
      </c>
      <c r="L10995" t="s">
        <v>5577</v>
      </c>
      <c r="M10995" t="s">
        <v>5543</v>
      </c>
      <c r="Q10995" t="s">
        <v>7159</v>
      </c>
      <c r="R10995" t="s">
        <v>7160</v>
      </c>
      <c r="S10995" t="s">
        <v>12</v>
      </c>
      <c r="T10995" t="s">
        <v>11</v>
      </c>
      <c r="U10995" t="s">
        <v>19</v>
      </c>
    </row>
    <row r="10996" spans="1:21" x14ac:dyDescent="0.75">
      <c r="A10996">
        <v>66110461</v>
      </c>
      <c r="B10996" t="s">
        <v>8421</v>
      </c>
      <c r="C10996" t="s">
        <v>5473</v>
      </c>
      <c r="D10996" t="s">
        <v>5556</v>
      </c>
      <c r="E10996" t="s">
        <v>18</v>
      </c>
      <c r="F10996">
        <v>0</v>
      </c>
      <c r="I10996">
        <v>5</v>
      </c>
      <c r="J10996">
        <v>5.3333333333333304</v>
      </c>
      <c r="K10996">
        <v>5</v>
      </c>
      <c r="L10996" t="s">
        <v>5577</v>
      </c>
      <c r="M10996" t="s">
        <v>5543</v>
      </c>
      <c r="Q10996" t="s">
        <v>7185</v>
      </c>
      <c r="R10996" t="s">
        <v>7184</v>
      </c>
      <c r="S10996" t="s">
        <v>22</v>
      </c>
      <c r="T10996" t="s">
        <v>11</v>
      </c>
      <c r="U10996" t="s">
        <v>19</v>
      </c>
    </row>
    <row r="10997" spans="1:21" x14ac:dyDescent="0.75">
      <c r="A10997">
        <v>66110477</v>
      </c>
      <c r="B10997" t="s">
        <v>9203</v>
      </c>
      <c r="C10997" t="s">
        <v>5473</v>
      </c>
      <c r="D10997" t="s">
        <v>5556</v>
      </c>
      <c r="E10997" t="s">
        <v>18</v>
      </c>
      <c r="F10997">
        <v>0</v>
      </c>
      <c r="I10997">
        <v>7</v>
      </c>
      <c r="J10997">
        <v>4.6666666666666696</v>
      </c>
      <c r="K10997">
        <v>8</v>
      </c>
      <c r="L10997" t="s">
        <v>5577</v>
      </c>
      <c r="M10997" t="s">
        <v>5543</v>
      </c>
      <c r="Q10997" t="s">
        <v>7185</v>
      </c>
      <c r="R10997" t="s">
        <v>7184</v>
      </c>
      <c r="S10997" t="s">
        <v>22</v>
      </c>
      <c r="T10997" t="s">
        <v>11</v>
      </c>
      <c r="U10997" t="s">
        <v>19</v>
      </c>
    </row>
    <row r="10998" spans="1:21" x14ac:dyDescent="0.75">
      <c r="A10998">
        <v>66110484</v>
      </c>
      <c r="B10998" t="s">
        <v>9367</v>
      </c>
      <c r="C10998" t="s">
        <v>5473</v>
      </c>
      <c r="D10998" t="s">
        <v>5556</v>
      </c>
      <c r="E10998" t="s">
        <v>18</v>
      </c>
      <c r="F10998">
        <v>0</v>
      </c>
      <c r="I10998">
        <v>24</v>
      </c>
      <c r="J10998">
        <v>12</v>
      </c>
      <c r="L10998" t="s">
        <v>5577</v>
      </c>
      <c r="M10998" t="s">
        <v>5543</v>
      </c>
      <c r="Q10998" t="s">
        <v>7159</v>
      </c>
      <c r="R10998" t="s">
        <v>7160</v>
      </c>
      <c r="S10998" t="s">
        <v>12</v>
      </c>
      <c r="T10998" t="s">
        <v>11</v>
      </c>
      <c r="U10998" t="s">
        <v>19</v>
      </c>
    </row>
    <row r="10999" spans="1:21" x14ac:dyDescent="0.75">
      <c r="A10999">
        <v>66110494</v>
      </c>
      <c r="B10999" t="s">
        <v>11811</v>
      </c>
      <c r="C10999" t="s">
        <v>5473</v>
      </c>
      <c r="D10999" t="s">
        <v>5556</v>
      </c>
      <c r="E10999" t="s">
        <v>18</v>
      </c>
      <c r="F10999">
        <v>0</v>
      </c>
      <c r="I10999">
        <v>5</v>
      </c>
      <c r="J10999">
        <v>4</v>
      </c>
      <c r="K10999">
        <v>5</v>
      </c>
      <c r="L10999" t="s">
        <v>5577</v>
      </c>
      <c r="M10999" t="s">
        <v>5543</v>
      </c>
      <c r="Q10999" t="s">
        <v>7185</v>
      </c>
      <c r="R10999" t="s">
        <v>7184</v>
      </c>
      <c r="S10999" t="s">
        <v>22</v>
      </c>
      <c r="T10999" t="s">
        <v>11</v>
      </c>
      <c r="U10999" t="s">
        <v>19</v>
      </c>
    </row>
    <row r="11000" spans="1:21" x14ac:dyDescent="0.75">
      <c r="A11000">
        <v>66110497</v>
      </c>
      <c r="B11000" t="s">
        <v>4762</v>
      </c>
      <c r="C11000" t="s">
        <v>5473</v>
      </c>
      <c r="D11000" t="s">
        <v>5556</v>
      </c>
      <c r="E11000" t="s">
        <v>18</v>
      </c>
      <c r="F11000">
        <v>0</v>
      </c>
      <c r="I11000">
        <v>11</v>
      </c>
      <c r="J11000">
        <v>5.3333333333333304</v>
      </c>
      <c r="K11000">
        <v>4</v>
      </c>
      <c r="L11000" t="s">
        <v>5577</v>
      </c>
      <c r="M11000" t="s">
        <v>5543</v>
      </c>
      <c r="Q11000" t="s">
        <v>7185</v>
      </c>
      <c r="R11000" t="s">
        <v>7184</v>
      </c>
      <c r="S11000" t="s">
        <v>22</v>
      </c>
      <c r="T11000" t="s">
        <v>11</v>
      </c>
      <c r="U11000" t="s">
        <v>19</v>
      </c>
    </row>
    <row r="11001" spans="1:21" x14ac:dyDescent="0.75">
      <c r="A11001">
        <v>66110498</v>
      </c>
      <c r="B11001" t="s">
        <v>11812</v>
      </c>
      <c r="C11001" t="s">
        <v>5473</v>
      </c>
      <c r="D11001" t="s">
        <v>5556</v>
      </c>
      <c r="E11001" t="s">
        <v>18</v>
      </c>
      <c r="F11001">
        <v>0</v>
      </c>
      <c r="I11001">
        <v>5</v>
      </c>
      <c r="J11001">
        <v>4</v>
      </c>
      <c r="K11001">
        <v>5</v>
      </c>
      <c r="L11001" t="s">
        <v>5577</v>
      </c>
      <c r="M11001" t="s">
        <v>5543</v>
      </c>
      <c r="Q11001" t="s">
        <v>7185</v>
      </c>
      <c r="R11001" t="s">
        <v>7184</v>
      </c>
      <c r="S11001" t="s">
        <v>22</v>
      </c>
      <c r="T11001" t="s">
        <v>11</v>
      </c>
      <c r="U11001" t="s">
        <v>19</v>
      </c>
    </row>
    <row r="11002" spans="1:21" x14ac:dyDescent="0.75">
      <c r="A11002">
        <v>66110499</v>
      </c>
      <c r="B11002" t="s">
        <v>11784</v>
      </c>
      <c r="C11002" t="s">
        <v>5473</v>
      </c>
      <c r="D11002" t="s">
        <v>5556</v>
      </c>
      <c r="E11002" t="s">
        <v>18</v>
      </c>
      <c r="F11002">
        <v>0</v>
      </c>
      <c r="I11002">
        <v>5</v>
      </c>
      <c r="J11002">
        <v>6.3333333333333304</v>
      </c>
      <c r="K11002">
        <v>5</v>
      </c>
      <c r="L11002" t="s">
        <v>5577</v>
      </c>
      <c r="M11002" t="s">
        <v>5543</v>
      </c>
      <c r="Q11002" t="s">
        <v>7185</v>
      </c>
      <c r="R11002" t="s">
        <v>7184</v>
      </c>
      <c r="S11002" t="s">
        <v>22</v>
      </c>
      <c r="T11002" t="s">
        <v>11</v>
      </c>
      <c r="U11002" t="s">
        <v>19</v>
      </c>
    </row>
    <row r="11003" spans="1:21" x14ac:dyDescent="0.75">
      <c r="A11003">
        <v>66110500</v>
      </c>
      <c r="B11003" t="s">
        <v>11112</v>
      </c>
      <c r="C11003" t="s">
        <v>5473</v>
      </c>
      <c r="D11003" t="s">
        <v>5555</v>
      </c>
      <c r="E11003" t="s">
        <v>18</v>
      </c>
      <c r="F11003">
        <v>0</v>
      </c>
      <c r="I11003">
        <v>8</v>
      </c>
      <c r="J11003">
        <v>7.6666666666666696</v>
      </c>
      <c r="K11003">
        <v>6</v>
      </c>
      <c r="L11003" t="s">
        <v>5577</v>
      </c>
      <c r="M11003" t="s">
        <v>5543</v>
      </c>
      <c r="Q11003" t="s">
        <v>7185</v>
      </c>
      <c r="R11003" t="s">
        <v>7184</v>
      </c>
      <c r="S11003" t="s">
        <v>22</v>
      </c>
      <c r="T11003" t="s">
        <v>11</v>
      </c>
      <c r="U11003" t="s">
        <v>19</v>
      </c>
    </row>
    <row r="11004" spans="1:21" x14ac:dyDescent="0.75">
      <c r="A11004">
        <v>66110508</v>
      </c>
      <c r="B11004" t="s">
        <v>11559</v>
      </c>
      <c r="C11004" t="s">
        <v>5473</v>
      </c>
      <c r="D11004" t="s">
        <v>5556</v>
      </c>
      <c r="E11004" t="s">
        <v>18</v>
      </c>
      <c r="F11004">
        <v>0</v>
      </c>
      <c r="I11004">
        <v>11</v>
      </c>
      <c r="J11004">
        <v>7</v>
      </c>
      <c r="L11004" t="s">
        <v>5577</v>
      </c>
      <c r="M11004" t="s">
        <v>5543</v>
      </c>
      <c r="Q11004" t="s">
        <v>7159</v>
      </c>
      <c r="R11004" t="s">
        <v>7160</v>
      </c>
      <c r="S11004" t="s">
        <v>12</v>
      </c>
      <c r="T11004" t="s">
        <v>11</v>
      </c>
      <c r="U11004" t="s">
        <v>19</v>
      </c>
    </row>
    <row r="11005" spans="1:21" x14ac:dyDescent="0.75">
      <c r="A11005">
        <v>66110552</v>
      </c>
      <c r="B11005" t="s">
        <v>10864</v>
      </c>
      <c r="C11005" t="s">
        <v>5473</v>
      </c>
      <c r="D11005" t="s">
        <v>5556</v>
      </c>
      <c r="E11005" t="s">
        <v>18</v>
      </c>
      <c r="F11005">
        <v>0</v>
      </c>
      <c r="I11005">
        <v>11</v>
      </c>
      <c r="J11005">
        <v>7.3333333333333304</v>
      </c>
      <c r="K11005">
        <v>7</v>
      </c>
      <c r="L11005" t="s">
        <v>5577</v>
      </c>
      <c r="M11005" t="s">
        <v>5543</v>
      </c>
      <c r="Q11005" t="s">
        <v>7194</v>
      </c>
      <c r="R11005" t="s">
        <v>7154</v>
      </c>
      <c r="S11005" t="s">
        <v>12</v>
      </c>
      <c r="T11005" t="s">
        <v>11</v>
      </c>
      <c r="U11005" t="s">
        <v>19</v>
      </c>
    </row>
    <row r="11006" spans="1:21" x14ac:dyDescent="0.75">
      <c r="A11006">
        <v>66110563</v>
      </c>
      <c r="B11006" t="s">
        <v>6805</v>
      </c>
      <c r="C11006" t="s">
        <v>5473</v>
      </c>
      <c r="D11006" t="s">
        <v>5556</v>
      </c>
      <c r="E11006" t="s">
        <v>18</v>
      </c>
      <c r="F11006">
        <v>0</v>
      </c>
      <c r="I11006">
        <v>8</v>
      </c>
      <c r="J11006">
        <v>4.3333333333333304</v>
      </c>
      <c r="K11006">
        <v>15</v>
      </c>
      <c r="L11006" t="s">
        <v>5577</v>
      </c>
      <c r="M11006" t="s">
        <v>5543</v>
      </c>
      <c r="Q11006" t="s">
        <v>7181</v>
      </c>
      <c r="R11006" t="s">
        <v>7178</v>
      </c>
      <c r="S11006" t="s">
        <v>12</v>
      </c>
      <c r="T11006" t="s">
        <v>11</v>
      </c>
      <c r="U11006" t="s">
        <v>19</v>
      </c>
    </row>
    <row r="11007" spans="1:21" x14ac:dyDescent="0.75">
      <c r="A11007">
        <v>66110582</v>
      </c>
      <c r="B11007" t="s">
        <v>10323</v>
      </c>
      <c r="C11007" t="s">
        <v>5473</v>
      </c>
      <c r="D11007" t="s">
        <v>5556</v>
      </c>
      <c r="E11007" t="s">
        <v>18</v>
      </c>
      <c r="F11007">
        <v>0</v>
      </c>
      <c r="I11007">
        <v>7</v>
      </c>
      <c r="J11007">
        <v>4</v>
      </c>
      <c r="K11007">
        <v>14</v>
      </c>
      <c r="L11007" t="s">
        <v>5577</v>
      </c>
      <c r="M11007" t="s">
        <v>5543</v>
      </c>
      <c r="Q11007" t="s">
        <v>7181</v>
      </c>
      <c r="R11007" t="s">
        <v>7178</v>
      </c>
      <c r="S11007" t="s">
        <v>12</v>
      </c>
      <c r="T11007" t="s">
        <v>11</v>
      </c>
      <c r="U11007" t="s">
        <v>19</v>
      </c>
    </row>
    <row r="11008" spans="1:21" x14ac:dyDescent="0.75">
      <c r="A11008">
        <v>66110585</v>
      </c>
      <c r="B11008" t="s">
        <v>10607</v>
      </c>
      <c r="C11008" t="s">
        <v>5473</v>
      </c>
      <c r="D11008" t="s">
        <v>5556</v>
      </c>
      <c r="E11008" t="s">
        <v>18</v>
      </c>
      <c r="F11008">
        <v>0</v>
      </c>
      <c r="I11008">
        <v>6</v>
      </c>
      <c r="J11008">
        <v>3.6666666666666701</v>
      </c>
      <c r="K11008">
        <v>9</v>
      </c>
      <c r="L11008" t="s">
        <v>5577</v>
      </c>
      <c r="M11008" t="s">
        <v>5543</v>
      </c>
      <c r="Q11008" t="s">
        <v>7181</v>
      </c>
      <c r="R11008" t="s">
        <v>7178</v>
      </c>
      <c r="S11008" t="s">
        <v>12</v>
      </c>
      <c r="T11008" t="s">
        <v>11</v>
      </c>
      <c r="U11008" t="s">
        <v>19</v>
      </c>
    </row>
    <row r="11009" spans="1:21" x14ac:dyDescent="0.75">
      <c r="A11009">
        <v>66110598</v>
      </c>
      <c r="B11009" t="s">
        <v>2390</v>
      </c>
      <c r="C11009" t="s">
        <v>5557</v>
      </c>
      <c r="D11009" t="s">
        <v>5555</v>
      </c>
      <c r="E11009" t="s">
        <v>18</v>
      </c>
      <c r="F11009">
        <v>0</v>
      </c>
      <c r="I11009">
        <v>3</v>
      </c>
      <c r="J11009">
        <v>28.6666666666667</v>
      </c>
      <c r="K11009">
        <v>8</v>
      </c>
      <c r="L11009" t="s">
        <v>5577</v>
      </c>
      <c r="M11009" t="s">
        <v>5543</v>
      </c>
      <c r="Q11009" t="s">
        <v>7194</v>
      </c>
      <c r="R11009" t="s">
        <v>7154</v>
      </c>
      <c r="S11009" t="s">
        <v>12</v>
      </c>
      <c r="T11009" t="s">
        <v>11</v>
      </c>
      <c r="U11009" t="s">
        <v>19</v>
      </c>
    </row>
    <row r="11010" spans="1:21" x14ac:dyDescent="0.75">
      <c r="A11010">
        <v>66110605</v>
      </c>
      <c r="B11010" t="s">
        <v>11226</v>
      </c>
      <c r="C11010" t="s">
        <v>5473</v>
      </c>
      <c r="D11010" t="s">
        <v>5556</v>
      </c>
      <c r="E11010" t="s">
        <v>18</v>
      </c>
      <c r="F11010">
        <v>0</v>
      </c>
      <c r="I11010">
        <v>2</v>
      </c>
      <c r="J11010">
        <v>1.6666666666666701</v>
      </c>
      <c r="K11010">
        <v>2</v>
      </c>
      <c r="L11010" t="s">
        <v>5577</v>
      </c>
      <c r="M11010" t="s">
        <v>5543</v>
      </c>
      <c r="Q11010" t="s">
        <v>7164</v>
      </c>
      <c r="R11010" t="s">
        <v>7160</v>
      </c>
      <c r="S11010" t="s">
        <v>12</v>
      </c>
      <c r="T11010" t="s">
        <v>11</v>
      </c>
      <c r="U11010" t="s">
        <v>19</v>
      </c>
    </row>
    <row r="11011" spans="1:21" x14ac:dyDescent="0.75">
      <c r="A11011">
        <v>66110621</v>
      </c>
      <c r="B11011" t="s">
        <v>11724</v>
      </c>
      <c r="C11011" t="s">
        <v>5473</v>
      </c>
      <c r="D11011" t="s">
        <v>5556</v>
      </c>
      <c r="E11011" t="s">
        <v>18</v>
      </c>
      <c r="F11011">
        <v>0</v>
      </c>
      <c r="J11011">
        <v>8.3333333333333304</v>
      </c>
      <c r="K11011">
        <v>46</v>
      </c>
      <c r="L11011" t="s">
        <v>5577</v>
      </c>
      <c r="M11011" t="s">
        <v>5543</v>
      </c>
      <c r="Q11011" t="s">
        <v>7200</v>
      </c>
      <c r="R11011" t="s">
        <v>7180</v>
      </c>
      <c r="S11011" t="s">
        <v>22</v>
      </c>
      <c r="T11011" t="s">
        <v>11</v>
      </c>
      <c r="U11011" t="s">
        <v>19</v>
      </c>
    </row>
    <row r="11012" spans="1:21" x14ac:dyDescent="0.75">
      <c r="A11012">
        <v>66110623</v>
      </c>
      <c r="B11012" t="s">
        <v>11813</v>
      </c>
      <c r="C11012" t="s">
        <v>5473</v>
      </c>
      <c r="D11012" t="s">
        <v>5556</v>
      </c>
      <c r="E11012" t="s">
        <v>18</v>
      </c>
      <c r="F11012">
        <v>0</v>
      </c>
      <c r="I11012">
        <v>3</v>
      </c>
      <c r="J11012">
        <v>4.6666666666666696</v>
      </c>
      <c r="K11012">
        <v>28</v>
      </c>
      <c r="L11012" t="s">
        <v>5577</v>
      </c>
      <c r="M11012" t="s">
        <v>5543</v>
      </c>
      <c r="Q11012" t="s">
        <v>7200</v>
      </c>
      <c r="R11012" t="s">
        <v>7180</v>
      </c>
      <c r="S11012" t="s">
        <v>22</v>
      </c>
      <c r="T11012" t="s">
        <v>11</v>
      </c>
      <c r="U11012" t="s">
        <v>19</v>
      </c>
    </row>
    <row r="11013" spans="1:21" x14ac:dyDescent="0.75">
      <c r="A11013">
        <v>66110643</v>
      </c>
      <c r="B11013" t="s">
        <v>10990</v>
      </c>
      <c r="C11013" t="s">
        <v>5473</v>
      </c>
      <c r="D11013" t="s">
        <v>5556</v>
      </c>
      <c r="E11013" t="s">
        <v>18</v>
      </c>
      <c r="F11013">
        <v>0</v>
      </c>
      <c r="I11013">
        <v>2</v>
      </c>
      <c r="J11013">
        <v>3.3333333333333299</v>
      </c>
      <c r="K11013">
        <v>11</v>
      </c>
      <c r="L11013" t="s">
        <v>5577</v>
      </c>
      <c r="M11013" t="s">
        <v>5543</v>
      </c>
      <c r="Q11013" t="s">
        <v>7193</v>
      </c>
      <c r="R11013" t="s">
        <v>7178</v>
      </c>
      <c r="S11013" t="s">
        <v>12</v>
      </c>
      <c r="T11013" t="s">
        <v>11</v>
      </c>
      <c r="U11013" t="s">
        <v>19</v>
      </c>
    </row>
    <row r="11014" spans="1:21" x14ac:dyDescent="0.75">
      <c r="A11014">
        <v>66110683</v>
      </c>
      <c r="B11014" t="s">
        <v>1873</v>
      </c>
      <c r="C11014" t="s">
        <v>5473</v>
      </c>
      <c r="D11014" t="s">
        <v>5555</v>
      </c>
      <c r="E11014" t="s">
        <v>18</v>
      </c>
      <c r="F11014">
        <v>0</v>
      </c>
      <c r="I11014">
        <v>10</v>
      </c>
      <c r="J11014">
        <v>8.6666666666666696</v>
      </c>
      <c r="K11014">
        <v>6</v>
      </c>
      <c r="L11014" t="s">
        <v>5577</v>
      </c>
      <c r="M11014" t="s">
        <v>5543</v>
      </c>
      <c r="Q11014" t="s">
        <v>7223</v>
      </c>
      <c r="R11014" t="s">
        <v>7178</v>
      </c>
      <c r="S11014" t="s">
        <v>12</v>
      </c>
      <c r="T11014" t="s">
        <v>11</v>
      </c>
      <c r="U11014" t="s">
        <v>19</v>
      </c>
    </row>
    <row r="11015" spans="1:21" x14ac:dyDescent="0.75">
      <c r="A11015">
        <v>66110738</v>
      </c>
      <c r="B11015" t="s">
        <v>4996</v>
      </c>
      <c r="C11015" t="s">
        <v>5473</v>
      </c>
      <c r="D11015" t="s">
        <v>5555</v>
      </c>
      <c r="E11015" t="s">
        <v>18</v>
      </c>
      <c r="F11015">
        <v>0</v>
      </c>
      <c r="I11015">
        <v>11</v>
      </c>
      <c r="J11015">
        <v>10</v>
      </c>
      <c r="K11015">
        <v>4</v>
      </c>
      <c r="L11015" t="s">
        <v>5577</v>
      </c>
      <c r="M11015" t="s">
        <v>5543</v>
      </c>
      <c r="Q11015" t="s">
        <v>7223</v>
      </c>
      <c r="R11015" t="s">
        <v>7178</v>
      </c>
      <c r="S11015" t="s">
        <v>12</v>
      </c>
      <c r="T11015" t="s">
        <v>11</v>
      </c>
      <c r="U11015" t="s">
        <v>19</v>
      </c>
    </row>
    <row r="11016" spans="1:21" x14ac:dyDescent="0.75">
      <c r="A11016">
        <v>66110758</v>
      </c>
      <c r="B11016" t="s">
        <v>11814</v>
      </c>
      <c r="C11016" t="s">
        <v>5456</v>
      </c>
      <c r="D11016" t="s">
        <v>5556</v>
      </c>
      <c r="E11016" t="s">
        <v>18</v>
      </c>
      <c r="F11016">
        <v>0</v>
      </c>
      <c r="I11016">
        <v>7</v>
      </c>
      <c r="J11016">
        <v>5.3333333333333304</v>
      </c>
      <c r="K11016">
        <v>33</v>
      </c>
      <c r="L11016" t="s">
        <v>5577</v>
      </c>
      <c r="M11016" t="s">
        <v>5543</v>
      </c>
      <c r="Q11016" t="s">
        <v>7214</v>
      </c>
      <c r="R11016" t="s">
        <v>7163</v>
      </c>
      <c r="S11016" t="s">
        <v>22</v>
      </c>
      <c r="T11016" t="s">
        <v>11</v>
      </c>
      <c r="U11016" t="s">
        <v>19</v>
      </c>
    </row>
    <row r="11017" spans="1:21" x14ac:dyDescent="0.75">
      <c r="A11017">
        <v>66110771</v>
      </c>
      <c r="B11017" t="s">
        <v>10575</v>
      </c>
      <c r="C11017" t="s">
        <v>5456</v>
      </c>
      <c r="D11017" t="s">
        <v>5555</v>
      </c>
      <c r="E11017" t="s">
        <v>18</v>
      </c>
      <c r="F11017">
        <v>0</v>
      </c>
      <c r="K11017">
        <v>25</v>
      </c>
      <c r="L11017" t="s">
        <v>5577</v>
      </c>
      <c r="M11017" t="s">
        <v>5543</v>
      </c>
      <c r="Q11017" t="s">
        <v>7214</v>
      </c>
      <c r="R11017" t="s">
        <v>7163</v>
      </c>
      <c r="S11017" t="s">
        <v>22</v>
      </c>
      <c r="T11017" t="s">
        <v>11</v>
      </c>
      <c r="U11017" t="s">
        <v>19</v>
      </c>
    </row>
    <row r="11018" spans="1:21" x14ac:dyDescent="0.75">
      <c r="A11018">
        <v>66110775</v>
      </c>
      <c r="B11018" t="s">
        <v>11815</v>
      </c>
      <c r="C11018" t="s">
        <v>5456</v>
      </c>
      <c r="D11018" t="s">
        <v>5556</v>
      </c>
      <c r="E11018" t="s">
        <v>18</v>
      </c>
      <c r="F11018">
        <v>0</v>
      </c>
      <c r="I11018">
        <v>25</v>
      </c>
      <c r="J11018">
        <v>10</v>
      </c>
      <c r="K11018">
        <v>6</v>
      </c>
      <c r="L11018" t="s">
        <v>5577</v>
      </c>
      <c r="M11018" t="s">
        <v>5543</v>
      </c>
      <c r="Q11018" t="s">
        <v>7262</v>
      </c>
      <c r="R11018" t="s">
        <v>7170</v>
      </c>
      <c r="S11018" t="s">
        <v>12</v>
      </c>
      <c r="T11018" t="s">
        <v>11</v>
      </c>
      <c r="U11018" t="s">
        <v>19</v>
      </c>
    </row>
    <row r="11019" spans="1:21" x14ac:dyDescent="0.75">
      <c r="A11019">
        <v>66110780</v>
      </c>
      <c r="B11019" t="s">
        <v>11642</v>
      </c>
      <c r="C11019" t="s">
        <v>5456</v>
      </c>
      <c r="D11019" t="s">
        <v>5556</v>
      </c>
      <c r="E11019" t="s">
        <v>18</v>
      </c>
      <c r="F11019">
        <v>0</v>
      </c>
      <c r="I11019">
        <v>4</v>
      </c>
      <c r="J11019">
        <v>24.6666666666667</v>
      </c>
      <c r="K11019">
        <v>8</v>
      </c>
      <c r="L11019" t="s">
        <v>5577</v>
      </c>
      <c r="M11019" t="s">
        <v>5543</v>
      </c>
      <c r="Q11019" t="s">
        <v>7262</v>
      </c>
      <c r="R11019" t="s">
        <v>7170</v>
      </c>
      <c r="S11019" t="s">
        <v>12</v>
      </c>
      <c r="T11019" t="s">
        <v>11</v>
      </c>
      <c r="U11019" t="s">
        <v>19</v>
      </c>
    </row>
    <row r="11020" spans="1:21" x14ac:dyDescent="0.75">
      <c r="A11020">
        <v>66110789</v>
      </c>
      <c r="B11020" t="s">
        <v>11084</v>
      </c>
      <c r="C11020" t="s">
        <v>5482</v>
      </c>
      <c r="D11020" t="s">
        <v>5556</v>
      </c>
      <c r="E11020" t="s">
        <v>18</v>
      </c>
      <c r="F11020">
        <v>0</v>
      </c>
      <c r="I11020">
        <v>4</v>
      </c>
      <c r="J11020">
        <v>4</v>
      </c>
      <c r="K11020">
        <v>10</v>
      </c>
      <c r="L11020" t="s">
        <v>5577</v>
      </c>
      <c r="M11020" t="s">
        <v>5543</v>
      </c>
      <c r="Q11020" t="s">
        <v>7212</v>
      </c>
      <c r="R11020" t="s">
        <v>7184</v>
      </c>
      <c r="S11020" t="s">
        <v>22</v>
      </c>
      <c r="T11020" t="s">
        <v>11</v>
      </c>
      <c r="U11020" t="s">
        <v>19</v>
      </c>
    </row>
    <row r="11021" spans="1:21" x14ac:dyDescent="0.75">
      <c r="A11021">
        <v>66110793</v>
      </c>
      <c r="B11021" t="s">
        <v>8101</v>
      </c>
      <c r="C11021" t="s">
        <v>5456</v>
      </c>
      <c r="D11021" t="s">
        <v>5542</v>
      </c>
      <c r="E11021" t="s">
        <v>18</v>
      </c>
      <c r="F11021">
        <v>0</v>
      </c>
      <c r="G11021">
        <v>9</v>
      </c>
      <c r="H11021" t="s">
        <v>11904</v>
      </c>
      <c r="I11021">
        <v>96</v>
      </c>
      <c r="J11021">
        <v>76</v>
      </c>
      <c r="L11021" t="s">
        <v>5549</v>
      </c>
      <c r="M11021" t="s">
        <v>5543</v>
      </c>
      <c r="Q11021" t="s">
        <v>7212</v>
      </c>
      <c r="R11021" t="s">
        <v>7184</v>
      </c>
      <c r="S11021" t="s">
        <v>22</v>
      </c>
      <c r="T11021" t="s">
        <v>11</v>
      </c>
      <c r="U11021" t="s">
        <v>19</v>
      </c>
    </row>
    <row r="11022" spans="1:21" x14ac:dyDescent="0.75">
      <c r="A11022">
        <v>66110795</v>
      </c>
      <c r="B11022" t="s">
        <v>11741</v>
      </c>
      <c r="C11022" t="s">
        <v>5493</v>
      </c>
      <c r="D11022" t="s">
        <v>5556</v>
      </c>
      <c r="E11022" t="s">
        <v>18</v>
      </c>
      <c r="F11022">
        <v>0</v>
      </c>
      <c r="I11022">
        <v>4</v>
      </c>
      <c r="J11022">
        <v>3</v>
      </c>
      <c r="K11022">
        <v>4</v>
      </c>
      <c r="L11022" t="s">
        <v>5577</v>
      </c>
      <c r="M11022" t="s">
        <v>5543</v>
      </c>
      <c r="Q11022" t="s">
        <v>7262</v>
      </c>
      <c r="R11022" t="s">
        <v>7170</v>
      </c>
      <c r="S11022" t="s">
        <v>12</v>
      </c>
      <c r="T11022" t="s">
        <v>11</v>
      </c>
      <c r="U11022" t="s">
        <v>19</v>
      </c>
    </row>
    <row r="11023" spans="1:21" x14ac:dyDescent="0.75">
      <c r="A11023">
        <v>66110798</v>
      </c>
      <c r="B11023" t="s">
        <v>8806</v>
      </c>
      <c r="C11023" t="s">
        <v>5456</v>
      </c>
      <c r="D11023" t="s">
        <v>5555</v>
      </c>
      <c r="E11023" t="s">
        <v>18</v>
      </c>
      <c r="F11023">
        <v>0</v>
      </c>
      <c r="I11023">
        <v>6</v>
      </c>
      <c r="J11023">
        <v>6.3333333333333304</v>
      </c>
      <c r="K11023">
        <v>10</v>
      </c>
      <c r="L11023" t="s">
        <v>5577</v>
      </c>
      <c r="M11023" t="s">
        <v>5543</v>
      </c>
      <c r="Q11023" t="s">
        <v>7203</v>
      </c>
      <c r="R11023" t="s">
        <v>7170</v>
      </c>
      <c r="S11023" t="s">
        <v>12</v>
      </c>
      <c r="T11023" t="s">
        <v>11</v>
      </c>
      <c r="U11023" t="s">
        <v>19</v>
      </c>
    </row>
    <row r="11024" spans="1:21" x14ac:dyDescent="0.75">
      <c r="A11024">
        <v>66110799</v>
      </c>
      <c r="B11024" t="s">
        <v>11816</v>
      </c>
      <c r="C11024" t="s">
        <v>5456</v>
      </c>
      <c r="D11024" t="s">
        <v>5542</v>
      </c>
      <c r="E11024" t="s">
        <v>18</v>
      </c>
      <c r="F11024">
        <v>0</v>
      </c>
      <c r="L11024" t="s">
        <v>5577</v>
      </c>
      <c r="M11024" t="s">
        <v>5543</v>
      </c>
      <c r="Q11024" t="s">
        <v>7203</v>
      </c>
      <c r="R11024" t="s">
        <v>7170</v>
      </c>
      <c r="S11024" t="s">
        <v>12</v>
      </c>
      <c r="T11024" t="s">
        <v>11</v>
      </c>
      <c r="U11024" t="s">
        <v>19</v>
      </c>
    </row>
    <row r="11025" spans="1:21" x14ac:dyDescent="0.75">
      <c r="A11025">
        <v>66110803</v>
      </c>
      <c r="B11025" t="s">
        <v>11817</v>
      </c>
      <c r="C11025" t="s">
        <v>5456</v>
      </c>
      <c r="D11025" t="s">
        <v>5555</v>
      </c>
      <c r="E11025" t="s">
        <v>18</v>
      </c>
      <c r="F11025">
        <v>0</v>
      </c>
      <c r="I11025">
        <v>6</v>
      </c>
      <c r="J11025">
        <v>4</v>
      </c>
      <c r="K11025">
        <v>2</v>
      </c>
      <c r="L11025" t="s">
        <v>5577</v>
      </c>
      <c r="M11025" t="s">
        <v>5543</v>
      </c>
      <c r="Q11025" t="s">
        <v>7203</v>
      </c>
      <c r="R11025" t="s">
        <v>7170</v>
      </c>
      <c r="S11025" t="s">
        <v>12</v>
      </c>
      <c r="T11025" t="s">
        <v>11</v>
      </c>
      <c r="U11025" t="s">
        <v>19</v>
      </c>
    </row>
    <row r="11026" spans="1:21" x14ac:dyDescent="0.75">
      <c r="A11026">
        <v>66110804</v>
      </c>
      <c r="B11026" t="s">
        <v>8795</v>
      </c>
      <c r="C11026" t="s">
        <v>5456</v>
      </c>
      <c r="D11026" t="s">
        <v>5542</v>
      </c>
      <c r="E11026" t="s">
        <v>18</v>
      </c>
      <c r="F11026">
        <v>0</v>
      </c>
      <c r="I11026">
        <v>2</v>
      </c>
      <c r="J11026">
        <v>5.3333333333333304</v>
      </c>
      <c r="L11026" t="s">
        <v>5577</v>
      </c>
      <c r="M11026" t="s">
        <v>5543</v>
      </c>
      <c r="Q11026" t="s">
        <v>7203</v>
      </c>
      <c r="R11026" t="s">
        <v>7170</v>
      </c>
      <c r="S11026" t="s">
        <v>12</v>
      </c>
      <c r="T11026" t="s">
        <v>11</v>
      </c>
      <c r="U11026" t="s">
        <v>19</v>
      </c>
    </row>
    <row r="11027" spans="1:21" x14ac:dyDescent="0.75">
      <c r="A11027">
        <v>66110811</v>
      </c>
      <c r="B11027" t="s">
        <v>8846</v>
      </c>
      <c r="C11027" t="s">
        <v>5456</v>
      </c>
      <c r="D11027" t="s">
        <v>5556</v>
      </c>
      <c r="E11027" t="s">
        <v>18</v>
      </c>
      <c r="F11027">
        <v>0</v>
      </c>
      <c r="I11027">
        <v>14</v>
      </c>
      <c r="J11027">
        <v>14.6666666666667</v>
      </c>
      <c r="K11027">
        <v>31</v>
      </c>
      <c r="L11027" t="s">
        <v>5577</v>
      </c>
      <c r="M11027" t="s">
        <v>5543</v>
      </c>
      <c r="Q11027" t="s">
        <v>7247</v>
      </c>
      <c r="R11027" t="s">
        <v>7180</v>
      </c>
      <c r="S11027" t="s">
        <v>22</v>
      </c>
      <c r="T11027" t="s">
        <v>11</v>
      </c>
      <c r="U11027" t="s">
        <v>19</v>
      </c>
    </row>
    <row r="11028" spans="1:21" x14ac:dyDescent="0.75">
      <c r="A11028">
        <v>66110829</v>
      </c>
      <c r="B11028" t="s">
        <v>11085</v>
      </c>
      <c r="C11028" t="s">
        <v>5473</v>
      </c>
      <c r="D11028" t="s">
        <v>5556</v>
      </c>
      <c r="E11028" t="s">
        <v>18</v>
      </c>
      <c r="F11028">
        <v>0</v>
      </c>
      <c r="I11028">
        <v>6</v>
      </c>
      <c r="J11028">
        <v>9.3333333333333304</v>
      </c>
      <c r="K11028">
        <v>5</v>
      </c>
      <c r="L11028" t="s">
        <v>5577</v>
      </c>
      <c r="M11028" t="s">
        <v>5543</v>
      </c>
      <c r="Q11028" t="s">
        <v>7172</v>
      </c>
      <c r="R11028" t="s">
        <v>7166</v>
      </c>
      <c r="S11028" t="s">
        <v>12</v>
      </c>
      <c r="T11028" t="s">
        <v>11</v>
      </c>
      <c r="U11028" t="s">
        <v>19</v>
      </c>
    </row>
    <row r="11029" spans="1:21" x14ac:dyDescent="0.75">
      <c r="A11029">
        <v>66110848</v>
      </c>
      <c r="B11029" t="s">
        <v>11529</v>
      </c>
      <c r="C11029" t="s">
        <v>5473</v>
      </c>
      <c r="D11029" t="s">
        <v>5556</v>
      </c>
      <c r="E11029" t="s">
        <v>18</v>
      </c>
      <c r="F11029">
        <v>0</v>
      </c>
      <c r="I11029">
        <v>27</v>
      </c>
      <c r="J11029">
        <v>15.6666666666667</v>
      </c>
      <c r="L11029" t="s">
        <v>5577</v>
      </c>
      <c r="M11029" t="s">
        <v>5543</v>
      </c>
      <c r="Q11029" t="s">
        <v>7159</v>
      </c>
      <c r="R11029" t="s">
        <v>7160</v>
      </c>
      <c r="S11029" t="s">
        <v>12</v>
      </c>
      <c r="T11029" t="s">
        <v>11</v>
      </c>
      <c r="U11029" t="s">
        <v>19</v>
      </c>
    </row>
    <row r="11030" spans="1:21" x14ac:dyDescent="0.75">
      <c r="A11030">
        <v>66110860</v>
      </c>
      <c r="B11030" t="s">
        <v>2978</v>
      </c>
      <c r="C11030" t="s">
        <v>5473</v>
      </c>
      <c r="D11030" t="s">
        <v>5556</v>
      </c>
      <c r="E11030" t="s">
        <v>18</v>
      </c>
      <c r="F11030">
        <v>0</v>
      </c>
      <c r="G11030">
        <v>5</v>
      </c>
      <c r="H11030" t="s">
        <v>11904</v>
      </c>
      <c r="I11030">
        <v>3</v>
      </c>
      <c r="J11030">
        <v>13.3333333333333</v>
      </c>
      <c r="K11030">
        <v>11</v>
      </c>
      <c r="L11030" t="s">
        <v>5549</v>
      </c>
      <c r="M11030" t="s">
        <v>5543</v>
      </c>
      <c r="Q11030" t="s">
        <v>7194</v>
      </c>
      <c r="R11030" t="s">
        <v>7154</v>
      </c>
      <c r="S11030" t="s">
        <v>12</v>
      </c>
      <c r="T11030" t="s">
        <v>11</v>
      </c>
      <c r="U11030" t="s">
        <v>19</v>
      </c>
    </row>
    <row r="11031" spans="1:21" x14ac:dyDescent="0.75">
      <c r="A11031">
        <v>66110875</v>
      </c>
      <c r="B11031" t="s">
        <v>12251</v>
      </c>
      <c r="C11031" t="s">
        <v>5473</v>
      </c>
      <c r="D11031" t="s">
        <v>5556</v>
      </c>
      <c r="E11031" t="s">
        <v>18</v>
      </c>
      <c r="F11031">
        <v>0</v>
      </c>
      <c r="I11031">
        <v>2</v>
      </c>
      <c r="J11031">
        <v>2</v>
      </c>
      <c r="K11031">
        <v>7</v>
      </c>
      <c r="L11031" t="s">
        <v>5577</v>
      </c>
      <c r="M11031" t="s">
        <v>5543</v>
      </c>
      <c r="Q11031" t="s">
        <v>7190</v>
      </c>
      <c r="R11031" t="s">
        <v>7170</v>
      </c>
      <c r="S11031" t="s">
        <v>12</v>
      </c>
      <c r="T11031" t="s">
        <v>11</v>
      </c>
      <c r="U11031" t="s">
        <v>19</v>
      </c>
    </row>
    <row r="11032" spans="1:21" x14ac:dyDescent="0.75">
      <c r="A11032">
        <v>66110880</v>
      </c>
      <c r="B11032" t="s">
        <v>9952</v>
      </c>
      <c r="C11032" t="s">
        <v>5473</v>
      </c>
      <c r="D11032" t="s">
        <v>5556</v>
      </c>
      <c r="E11032" t="s">
        <v>18</v>
      </c>
      <c r="F11032">
        <v>0</v>
      </c>
      <c r="G11032">
        <v>6</v>
      </c>
      <c r="H11032" t="s">
        <v>11904</v>
      </c>
      <c r="J11032">
        <v>4.3333333333333304</v>
      </c>
      <c r="K11032">
        <v>6</v>
      </c>
      <c r="L11032" t="s">
        <v>5549</v>
      </c>
      <c r="M11032" t="s">
        <v>5543</v>
      </c>
      <c r="Q11032" t="s">
        <v>7194</v>
      </c>
      <c r="R11032" t="s">
        <v>7154</v>
      </c>
      <c r="S11032" t="s">
        <v>12</v>
      </c>
      <c r="T11032" t="s">
        <v>11</v>
      </c>
      <c r="U11032" t="s">
        <v>19</v>
      </c>
    </row>
    <row r="11033" spans="1:21" x14ac:dyDescent="0.75">
      <c r="A11033">
        <v>66110897</v>
      </c>
      <c r="B11033" t="s">
        <v>10543</v>
      </c>
      <c r="C11033" t="s">
        <v>5473</v>
      </c>
      <c r="D11033" t="s">
        <v>5555</v>
      </c>
      <c r="E11033" t="s">
        <v>18</v>
      </c>
      <c r="F11033">
        <v>0</v>
      </c>
      <c r="I11033">
        <v>9</v>
      </c>
      <c r="J11033">
        <v>6.6666666666666696</v>
      </c>
      <c r="K11033">
        <v>8</v>
      </c>
      <c r="L11033" t="s">
        <v>5577</v>
      </c>
      <c r="M11033" t="s">
        <v>5543</v>
      </c>
      <c r="Q11033" t="s">
        <v>7194</v>
      </c>
      <c r="R11033" t="s">
        <v>7154</v>
      </c>
      <c r="S11033" t="s">
        <v>12</v>
      </c>
      <c r="T11033" t="s">
        <v>11</v>
      </c>
      <c r="U11033" t="s">
        <v>19</v>
      </c>
    </row>
    <row r="11034" spans="1:21" x14ac:dyDescent="0.75">
      <c r="A11034">
        <v>66110899</v>
      </c>
      <c r="B11034" t="s">
        <v>3953</v>
      </c>
      <c r="C11034" t="s">
        <v>5473</v>
      </c>
      <c r="D11034" t="s">
        <v>5555</v>
      </c>
      <c r="E11034" t="s">
        <v>18</v>
      </c>
      <c r="F11034">
        <v>0</v>
      </c>
      <c r="I11034">
        <v>5</v>
      </c>
      <c r="J11034">
        <v>3.3333333333333299</v>
      </c>
      <c r="K11034">
        <v>78</v>
      </c>
      <c r="L11034" t="s">
        <v>5577</v>
      </c>
      <c r="M11034" t="s">
        <v>5543</v>
      </c>
      <c r="Q11034" t="s">
        <v>7194</v>
      </c>
      <c r="R11034" t="s">
        <v>7154</v>
      </c>
      <c r="S11034" t="s">
        <v>12</v>
      </c>
      <c r="T11034" t="s">
        <v>11</v>
      </c>
      <c r="U11034" t="s">
        <v>19</v>
      </c>
    </row>
    <row r="11035" spans="1:21" x14ac:dyDescent="0.75">
      <c r="A11035">
        <v>66110949</v>
      </c>
      <c r="B11035" t="s">
        <v>11592</v>
      </c>
      <c r="C11035" t="s">
        <v>5473</v>
      </c>
      <c r="D11035" t="s">
        <v>5556</v>
      </c>
      <c r="E11035" t="s">
        <v>18</v>
      </c>
      <c r="F11035">
        <v>0</v>
      </c>
      <c r="J11035">
        <v>21.6666666666667</v>
      </c>
      <c r="K11035">
        <v>10</v>
      </c>
      <c r="L11035" t="s">
        <v>5577</v>
      </c>
      <c r="M11035" t="s">
        <v>5543</v>
      </c>
      <c r="Q11035" t="s">
        <v>7182</v>
      </c>
      <c r="R11035" t="s">
        <v>7154</v>
      </c>
      <c r="S11035" t="s">
        <v>12</v>
      </c>
      <c r="T11035" t="s">
        <v>11</v>
      </c>
      <c r="U11035" t="s">
        <v>19</v>
      </c>
    </row>
    <row r="11036" spans="1:21" x14ac:dyDescent="0.75">
      <c r="A11036">
        <v>66110955</v>
      </c>
      <c r="B11036" t="s">
        <v>11115</v>
      </c>
      <c r="C11036" t="s">
        <v>5473</v>
      </c>
      <c r="D11036" t="s">
        <v>5556</v>
      </c>
      <c r="E11036" t="s">
        <v>18</v>
      </c>
      <c r="F11036">
        <v>0</v>
      </c>
      <c r="I11036">
        <v>13</v>
      </c>
      <c r="J11036">
        <v>16.3333333333333</v>
      </c>
      <c r="K11036">
        <v>3</v>
      </c>
      <c r="L11036" t="s">
        <v>5577</v>
      </c>
      <c r="M11036" t="s">
        <v>5543</v>
      </c>
      <c r="Q11036" t="s">
        <v>7164</v>
      </c>
      <c r="R11036" t="s">
        <v>7160</v>
      </c>
      <c r="S11036" t="s">
        <v>12</v>
      </c>
      <c r="T11036" t="s">
        <v>11</v>
      </c>
      <c r="U11036" t="s">
        <v>19</v>
      </c>
    </row>
    <row r="11037" spans="1:21" x14ac:dyDescent="0.75">
      <c r="A11037">
        <v>66110982</v>
      </c>
      <c r="B11037" t="s">
        <v>2988</v>
      </c>
      <c r="C11037" t="s">
        <v>5473</v>
      </c>
      <c r="D11037" t="s">
        <v>5556</v>
      </c>
      <c r="E11037" t="s">
        <v>18</v>
      </c>
      <c r="F11037">
        <v>0</v>
      </c>
      <c r="I11037">
        <v>3</v>
      </c>
      <c r="J11037">
        <v>3</v>
      </c>
      <c r="K11037">
        <v>7</v>
      </c>
      <c r="L11037" t="s">
        <v>5577</v>
      </c>
      <c r="M11037" t="s">
        <v>5543</v>
      </c>
      <c r="Q11037" t="s">
        <v>7181</v>
      </c>
      <c r="R11037" t="s">
        <v>7178</v>
      </c>
      <c r="S11037" t="s">
        <v>12</v>
      </c>
      <c r="T11037" t="s">
        <v>11</v>
      </c>
      <c r="U11037" t="s">
        <v>19</v>
      </c>
    </row>
    <row r="11038" spans="1:21" x14ac:dyDescent="0.75">
      <c r="A11038">
        <v>66111004</v>
      </c>
      <c r="B11038" t="s">
        <v>5057</v>
      </c>
      <c r="C11038" t="s">
        <v>5473</v>
      </c>
      <c r="D11038" t="s">
        <v>5556</v>
      </c>
      <c r="E11038" t="s">
        <v>18</v>
      </c>
      <c r="F11038">
        <v>0</v>
      </c>
      <c r="I11038">
        <v>14</v>
      </c>
      <c r="J11038">
        <v>4.6666666666666696</v>
      </c>
      <c r="K11038">
        <v>10</v>
      </c>
      <c r="L11038" t="s">
        <v>5577</v>
      </c>
      <c r="M11038" t="s">
        <v>5543</v>
      </c>
      <c r="Q11038" t="s">
        <v>7193</v>
      </c>
      <c r="R11038" t="s">
        <v>7178</v>
      </c>
      <c r="S11038" t="s">
        <v>12</v>
      </c>
      <c r="T11038" t="s">
        <v>11</v>
      </c>
      <c r="U11038" t="s">
        <v>19</v>
      </c>
    </row>
    <row r="11039" spans="1:21" x14ac:dyDescent="0.75">
      <c r="A11039">
        <v>66111015</v>
      </c>
      <c r="B11039" t="s">
        <v>11330</v>
      </c>
      <c r="C11039" t="s">
        <v>5473</v>
      </c>
      <c r="D11039" t="s">
        <v>5556</v>
      </c>
      <c r="E11039" t="s">
        <v>18</v>
      </c>
      <c r="F11039">
        <v>0</v>
      </c>
      <c r="I11039">
        <v>2</v>
      </c>
      <c r="J11039">
        <v>3.6666666666666701</v>
      </c>
      <c r="K11039">
        <v>3</v>
      </c>
      <c r="L11039" t="s">
        <v>5577</v>
      </c>
      <c r="M11039" t="s">
        <v>5543</v>
      </c>
      <c r="Q11039" t="s">
        <v>7164</v>
      </c>
      <c r="R11039" t="s">
        <v>7160</v>
      </c>
      <c r="S11039" t="s">
        <v>12</v>
      </c>
      <c r="T11039" t="s">
        <v>11</v>
      </c>
      <c r="U11039" t="s">
        <v>19</v>
      </c>
    </row>
    <row r="11040" spans="1:21" x14ac:dyDescent="0.75">
      <c r="A11040">
        <v>66111022</v>
      </c>
      <c r="B11040" t="s">
        <v>11296</v>
      </c>
      <c r="C11040" t="s">
        <v>5473</v>
      </c>
      <c r="D11040" t="s">
        <v>5556</v>
      </c>
      <c r="E11040" t="s">
        <v>18</v>
      </c>
      <c r="F11040">
        <v>0</v>
      </c>
      <c r="I11040">
        <v>6</v>
      </c>
      <c r="J11040">
        <v>5</v>
      </c>
      <c r="K11040">
        <v>4</v>
      </c>
      <c r="L11040" t="s">
        <v>5577</v>
      </c>
      <c r="M11040" t="s">
        <v>5543</v>
      </c>
      <c r="Q11040" t="s">
        <v>7164</v>
      </c>
      <c r="R11040" t="s">
        <v>7160</v>
      </c>
      <c r="S11040" t="s">
        <v>12</v>
      </c>
      <c r="T11040" t="s">
        <v>11</v>
      </c>
      <c r="U11040" t="s">
        <v>19</v>
      </c>
    </row>
    <row r="11041" spans="1:21" x14ac:dyDescent="0.75">
      <c r="A11041">
        <v>66111048</v>
      </c>
      <c r="B11041" t="s">
        <v>5175</v>
      </c>
      <c r="C11041" t="s">
        <v>5473</v>
      </c>
      <c r="D11041" t="s">
        <v>5556</v>
      </c>
      <c r="E11041" t="s">
        <v>18</v>
      </c>
      <c r="F11041">
        <v>0</v>
      </c>
      <c r="I11041">
        <v>2</v>
      </c>
      <c r="J11041">
        <v>1.6666666666666701</v>
      </c>
      <c r="K11041">
        <v>4</v>
      </c>
      <c r="L11041" t="s">
        <v>5577</v>
      </c>
      <c r="M11041" t="s">
        <v>5543</v>
      </c>
      <c r="Q11041" t="s">
        <v>7193</v>
      </c>
      <c r="R11041" t="s">
        <v>7178</v>
      </c>
      <c r="S11041" t="s">
        <v>12</v>
      </c>
      <c r="T11041" t="s">
        <v>11</v>
      </c>
      <c r="U11041" t="s">
        <v>19</v>
      </c>
    </row>
    <row r="11042" spans="1:21" x14ac:dyDescent="0.75">
      <c r="A11042">
        <v>66111063</v>
      </c>
      <c r="B11042" t="s">
        <v>858</v>
      </c>
      <c r="C11042" t="s">
        <v>5473</v>
      </c>
      <c r="D11042" t="s">
        <v>5555</v>
      </c>
      <c r="E11042" t="s">
        <v>18</v>
      </c>
      <c r="F11042">
        <v>0</v>
      </c>
      <c r="I11042">
        <v>8</v>
      </c>
      <c r="J11042">
        <v>3.6666666666666701</v>
      </c>
      <c r="K11042">
        <v>4</v>
      </c>
      <c r="L11042" t="s">
        <v>5577</v>
      </c>
      <c r="M11042" t="s">
        <v>5543</v>
      </c>
      <c r="Q11042" t="s">
        <v>7223</v>
      </c>
      <c r="R11042" t="s">
        <v>7178</v>
      </c>
      <c r="S11042" t="s">
        <v>12</v>
      </c>
      <c r="T11042" t="s">
        <v>11</v>
      </c>
      <c r="U11042" t="s">
        <v>19</v>
      </c>
    </row>
    <row r="11043" spans="1:21" x14ac:dyDescent="0.75">
      <c r="A11043">
        <v>66111081</v>
      </c>
      <c r="B11043" t="s">
        <v>10410</v>
      </c>
      <c r="C11043" t="s">
        <v>5473</v>
      </c>
      <c r="D11043" t="s">
        <v>5556</v>
      </c>
      <c r="E11043" t="s">
        <v>18</v>
      </c>
      <c r="F11043">
        <v>0</v>
      </c>
      <c r="I11043">
        <v>7</v>
      </c>
      <c r="J11043">
        <v>5</v>
      </c>
      <c r="K11043">
        <v>9</v>
      </c>
      <c r="L11043" t="s">
        <v>5577</v>
      </c>
      <c r="M11043" t="s">
        <v>5543</v>
      </c>
      <c r="Q11043" t="s">
        <v>7193</v>
      </c>
      <c r="R11043" t="s">
        <v>7178</v>
      </c>
      <c r="S11043" t="s">
        <v>12</v>
      </c>
      <c r="T11043" t="s">
        <v>11</v>
      </c>
      <c r="U11043" t="s">
        <v>19</v>
      </c>
    </row>
    <row r="11044" spans="1:21" x14ac:dyDescent="0.75">
      <c r="A11044">
        <v>66111086</v>
      </c>
      <c r="B11044" t="s">
        <v>2257</v>
      </c>
      <c r="C11044" t="s">
        <v>5473</v>
      </c>
      <c r="D11044" t="s">
        <v>5556</v>
      </c>
      <c r="E11044" t="s">
        <v>18</v>
      </c>
      <c r="F11044">
        <v>0</v>
      </c>
      <c r="I11044">
        <v>5</v>
      </c>
      <c r="J11044">
        <v>2.3333333333333299</v>
      </c>
      <c r="K11044">
        <v>12</v>
      </c>
      <c r="L11044" t="s">
        <v>5577</v>
      </c>
      <c r="M11044" t="s">
        <v>5543</v>
      </c>
      <c r="Q11044" t="s">
        <v>7193</v>
      </c>
      <c r="R11044" t="s">
        <v>7178</v>
      </c>
      <c r="S11044" t="s">
        <v>12</v>
      </c>
      <c r="T11044" t="s">
        <v>11</v>
      </c>
      <c r="U11044" t="s">
        <v>19</v>
      </c>
    </row>
    <row r="11045" spans="1:21" x14ac:dyDescent="0.75">
      <c r="A11045">
        <v>66111087</v>
      </c>
      <c r="B11045" t="s">
        <v>5954</v>
      </c>
      <c r="C11045" t="s">
        <v>5473</v>
      </c>
      <c r="D11045" t="s">
        <v>5556</v>
      </c>
      <c r="E11045" t="s">
        <v>18</v>
      </c>
      <c r="F11045">
        <v>0</v>
      </c>
      <c r="I11045">
        <v>3</v>
      </c>
      <c r="J11045">
        <v>6.3333333333333304</v>
      </c>
      <c r="K11045">
        <v>9</v>
      </c>
      <c r="L11045" t="s">
        <v>5577</v>
      </c>
      <c r="M11045" t="s">
        <v>5543</v>
      </c>
      <c r="Q11045" t="s">
        <v>7193</v>
      </c>
      <c r="R11045" t="s">
        <v>7178</v>
      </c>
      <c r="S11045" t="s">
        <v>12</v>
      </c>
      <c r="T11045" t="s">
        <v>11</v>
      </c>
      <c r="U11045" t="s">
        <v>19</v>
      </c>
    </row>
    <row r="11046" spans="1:21" x14ac:dyDescent="0.75">
      <c r="A11046">
        <v>66111100</v>
      </c>
      <c r="B11046" t="s">
        <v>10902</v>
      </c>
      <c r="C11046" t="s">
        <v>5473</v>
      </c>
      <c r="D11046" t="s">
        <v>5555</v>
      </c>
      <c r="E11046" t="s">
        <v>18</v>
      </c>
      <c r="F11046">
        <v>0</v>
      </c>
      <c r="I11046">
        <v>2</v>
      </c>
      <c r="J11046">
        <v>1.3333333333333299</v>
      </c>
      <c r="L11046" t="s">
        <v>5577</v>
      </c>
      <c r="M11046" t="s">
        <v>5543</v>
      </c>
      <c r="Q11046" t="s">
        <v>7223</v>
      </c>
      <c r="R11046" t="s">
        <v>7178</v>
      </c>
      <c r="S11046" t="s">
        <v>12</v>
      </c>
      <c r="T11046" t="s">
        <v>11</v>
      </c>
      <c r="U11046" t="s">
        <v>19</v>
      </c>
    </row>
    <row r="11047" spans="1:21" x14ac:dyDescent="0.75">
      <c r="A11047">
        <v>66111143</v>
      </c>
      <c r="B11047" t="s">
        <v>10544</v>
      </c>
      <c r="C11047" t="s">
        <v>5473</v>
      </c>
      <c r="D11047" t="s">
        <v>5555</v>
      </c>
      <c r="E11047" t="s">
        <v>18</v>
      </c>
      <c r="F11047">
        <v>0</v>
      </c>
      <c r="I11047">
        <v>154</v>
      </c>
      <c r="J11047">
        <v>186.333333333333</v>
      </c>
      <c r="K11047">
        <v>160</v>
      </c>
      <c r="L11047" t="s">
        <v>5577</v>
      </c>
      <c r="M11047" t="s">
        <v>5543</v>
      </c>
      <c r="Q11047" t="s">
        <v>7223</v>
      </c>
      <c r="R11047" t="s">
        <v>7178</v>
      </c>
      <c r="S11047" t="s">
        <v>12</v>
      </c>
      <c r="T11047" t="s">
        <v>11</v>
      </c>
      <c r="U11047" t="s">
        <v>19</v>
      </c>
    </row>
    <row r="11048" spans="1:21" x14ac:dyDescent="0.75">
      <c r="A11048">
        <v>66111183</v>
      </c>
      <c r="B11048" t="s">
        <v>1600</v>
      </c>
      <c r="C11048" t="s">
        <v>5473</v>
      </c>
      <c r="D11048" t="s">
        <v>5556</v>
      </c>
      <c r="E11048" t="s">
        <v>18</v>
      </c>
      <c r="F11048">
        <v>0</v>
      </c>
      <c r="I11048">
        <v>20</v>
      </c>
      <c r="J11048">
        <v>7.6666666666666696</v>
      </c>
      <c r="K11048">
        <v>14</v>
      </c>
      <c r="L11048" t="s">
        <v>5577</v>
      </c>
      <c r="M11048" t="s">
        <v>5543</v>
      </c>
      <c r="Q11048" t="s">
        <v>7230</v>
      </c>
      <c r="R11048" t="s">
        <v>7160</v>
      </c>
      <c r="S11048" t="s">
        <v>12</v>
      </c>
      <c r="T11048" t="s">
        <v>11</v>
      </c>
      <c r="U11048" t="s">
        <v>19</v>
      </c>
    </row>
    <row r="11049" spans="1:21" x14ac:dyDescent="0.75">
      <c r="A11049">
        <v>66111218</v>
      </c>
      <c r="B11049" t="s">
        <v>842</v>
      </c>
      <c r="C11049" t="s">
        <v>5473</v>
      </c>
      <c r="D11049" t="s">
        <v>5556</v>
      </c>
      <c r="E11049" t="s">
        <v>18</v>
      </c>
      <c r="F11049">
        <v>0</v>
      </c>
      <c r="I11049">
        <v>7</v>
      </c>
      <c r="J11049">
        <v>5.6666666666666696</v>
      </c>
      <c r="K11049">
        <v>4</v>
      </c>
      <c r="L11049" t="s">
        <v>5577</v>
      </c>
      <c r="M11049" t="s">
        <v>5543</v>
      </c>
      <c r="Q11049" t="s">
        <v>7165</v>
      </c>
      <c r="R11049" t="s">
        <v>7166</v>
      </c>
      <c r="S11049" t="s">
        <v>12</v>
      </c>
      <c r="T11049" t="s">
        <v>11</v>
      </c>
      <c r="U11049" t="s">
        <v>19</v>
      </c>
    </row>
    <row r="11050" spans="1:21" x14ac:dyDescent="0.75">
      <c r="A11050">
        <v>66111251</v>
      </c>
      <c r="B11050" t="s">
        <v>4352</v>
      </c>
      <c r="C11050" t="s">
        <v>5473</v>
      </c>
      <c r="D11050" t="s">
        <v>5556</v>
      </c>
      <c r="E11050" t="s">
        <v>18</v>
      </c>
      <c r="F11050">
        <v>0</v>
      </c>
      <c r="I11050">
        <v>3</v>
      </c>
      <c r="J11050">
        <v>2</v>
      </c>
      <c r="K11050">
        <v>8</v>
      </c>
      <c r="L11050" t="s">
        <v>5577</v>
      </c>
      <c r="M11050" t="s">
        <v>5543</v>
      </c>
      <c r="Q11050" t="s">
        <v>7230</v>
      </c>
      <c r="R11050" t="s">
        <v>7160</v>
      </c>
      <c r="S11050" t="s">
        <v>12</v>
      </c>
      <c r="T11050" t="s">
        <v>11</v>
      </c>
      <c r="U11050" t="s">
        <v>19</v>
      </c>
    </row>
    <row r="11051" spans="1:21" x14ac:dyDescent="0.75">
      <c r="A11051">
        <v>66111256</v>
      </c>
      <c r="B11051" t="s">
        <v>7564</v>
      </c>
      <c r="C11051" t="s">
        <v>5456</v>
      </c>
      <c r="D11051" t="s">
        <v>5542</v>
      </c>
      <c r="E11051" t="s">
        <v>18</v>
      </c>
      <c r="F11051">
        <v>0</v>
      </c>
      <c r="G11051">
        <v>5</v>
      </c>
      <c r="H11051" t="s">
        <v>11904</v>
      </c>
      <c r="I11051">
        <v>9</v>
      </c>
      <c r="J11051">
        <v>10</v>
      </c>
      <c r="K11051">
        <v>18</v>
      </c>
      <c r="L11051" t="s">
        <v>5549</v>
      </c>
      <c r="M11051" t="s">
        <v>5543</v>
      </c>
      <c r="Q11051" t="s">
        <v>7203</v>
      </c>
      <c r="R11051" t="s">
        <v>7170</v>
      </c>
      <c r="S11051" t="s">
        <v>12</v>
      </c>
      <c r="T11051" t="s">
        <v>11</v>
      </c>
      <c r="U11051" t="s">
        <v>19</v>
      </c>
    </row>
    <row r="11052" spans="1:21" x14ac:dyDescent="0.75">
      <c r="A11052">
        <v>66111270</v>
      </c>
      <c r="B11052" t="s">
        <v>7865</v>
      </c>
      <c r="C11052" t="s">
        <v>5482</v>
      </c>
      <c r="D11052" t="s">
        <v>5555</v>
      </c>
      <c r="E11052" t="s">
        <v>18</v>
      </c>
      <c r="F11052">
        <v>0</v>
      </c>
      <c r="I11052">
        <v>2</v>
      </c>
      <c r="J11052">
        <v>2.3333333333333299</v>
      </c>
      <c r="K11052">
        <v>7</v>
      </c>
      <c r="L11052" t="s">
        <v>5577</v>
      </c>
      <c r="M11052" t="s">
        <v>5543</v>
      </c>
      <c r="Q11052" t="s">
        <v>7203</v>
      </c>
      <c r="R11052" t="s">
        <v>7170</v>
      </c>
      <c r="S11052" t="s">
        <v>12</v>
      </c>
      <c r="T11052" t="s">
        <v>11</v>
      </c>
      <c r="U11052" t="s">
        <v>19</v>
      </c>
    </row>
    <row r="11053" spans="1:21" x14ac:dyDescent="0.75">
      <c r="A11053">
        <v>66111287</v>
      </c>
      <c r="B11053" t="s">
        <v>10354</v>
      </c>
      <c r="C11053" t="s">
        <v>5473</v>
      </c>
      <c r="D11053" t="s">
        <v>5555</v>
      </c>
      <c r="E11053" t="s">
        <v>18</v>
      </c>
      <c r="F11053">
        <v>0</v>
      </c>
      <c r="I11053">
        <v>34</v>
      </c>
      <c r="J11053">
        <v>21</v>
      </c>
      <c r="K11053">
        <v>29</v>
      </c>
      <c r="L11053" t="s">
        <v>5577</v>
      </c>
      <c r="M11053" t="s">
        <v>5543</v>
      </c>
      <c r="Q11053" t="s">
        <v>7235</v>
      </c>
      <c r="R11053" t="s">
        <v>7157</v>
      </c>
      <c r="S11053" t="s">
        <v>22</v>
      </c>
      <c r="T11053" t="s">
        <v>11</v>
      </c>
      <c r="U11053" t="s">
        <v>19</v>
      </c>
    </row>
    <row r="11054" spans="1:21" x14ac:dyDescent="0.75">
      <c r="A11054">
        <v>66111290</v>
      </c>
      <c r="B11054" t="s">
        <v>9948</v>
      </c>
      <c r="C11054" t="s">
        <v>5456</v>
      </c>
      <c r="D11054" t="s">
        <v>5556</v>
      </c>
      <c r="E11054" t="s">
        <v>18</v>
      </c>
      <c r="F11054">
        <v>0</v>
      </c>
      <c r="J11054">
        <v>6.3333333333333304</v>
      </c>
      <c r="K11054">
        <v>6</v>
      </c>
      <c r="L11054" t="s">
        <v>5577</v>
      </c>
      <c r="M11054" t="s">
        <v>5543</v>
      </c>
      <c r="Q11054" t="s">
        <v>7174</v>
      </c>
      <c r="R11054" t="s">
        <v>7160</v>
      </c>
      <c r="S11054" t="s">
        <v>12</v>
      </c>
      <c r="T11054" t="s">
        <v>11</v>
      </c>
      <c r="U11054" t="s">
        <v>19</v>
      </c>
    </row>
    <row r="11055" spans="1:21" x14ac:dyDescent="0.75">
      <c r="A11055">
        <v>66111305</v>
      </c>
      <c r="B11055" t="s">
        <v>10691</v>
      </c>
      <c r="C11055" t="s">
        <v>5473</v>
      </c>
      <c r="D11055" t="s">
        <v>5556</v>
      </c>
      <c r="E11055" t="s">
        <v>18</v>
      </c>
      <c r="F11055">
        <v>0</v>
      </c>
      <c r="I11055">
        <v>6</v>
      </c>
      <c r="J11055">
        <v>10.3333333333333</v>
      </c>
      <c r="K11055">
        <v>12</v>
      </c>
      <c r="L11055" t="s">
        <v>5577</v>
      </c>
      <c r="M11055" t="s">
        <v>5543</v>
      </c>
      <c r="Q11055" t="s">
        <v>7219</v>
      </c>
      <c r="R11055" t="s">
        <v>7163</v>
      </c>
      <c r="S11055" t="s">
        <v>22</v>
      </c>
      <c r="T11055" t="s">
        <v>11</v>
      </c>
      <c r="U11055" t="s">
        <v>19</v>
      </c>
    </row>
    <row r="11056" spans="1:21" x14ac:dyDescent="0.75">
      <c r="A11056">
        <v>66111325</v>
      </c>
      <c r="B11056" t="s">
        <v>3975</v>
      </c>
      <c r="C11056" t="s">
        <v>5473</v>
      </c>
      <c r="D11056" t="s">
        <v>5556</v>
      </c>
      <c r="E11056" t="s">
        <v>18</v>
      </c>
      <c r="F11056">
        <v>0</v>
      </c>
      <c r="I11056">
        <v>10</v>
      </c>
      <c r="J11056">
        <v>5</v>
      </c>
      <c r="L11056" t="s">
        <v>5577</v>
      </c>
      <c r="M11056" t="s">
        <v>5543</v>
      </c>
      <c r="Q11056" t="s">
        <v>7159</v>
      </c>
      <c r="R11056" t="s">
        <v>7160</v>
      </c>
      <c r="S11056" t="s">
        <v>12</v>
      </c>
      <c r="T11056" t="s">
        <v>11</v>
      </c>
      <c r="U11056" t="s">
        <v>19</v>
      </c>
    </row>
    <row r="11057" spans="1:21" x14ac:dyDescent="0.75">
      <c r="A11057">
        <v>66111345</v>
      </c>
      <c r="B11057" t="s">
        <v>11593</v>
      </c>
      <c r="C11057" t="s">
        <v>5473</v>
      </c>
      <c r="D11057" t="s">
        <v>5556</v>
      </c>
      <c r="E11057" t="s">
        <v>18</v>
      </c>
      <c r="F11057">
        <v>0</v>
      </c>
      <c r="I11057">
        <v>5</v>
      </c>
      <c r="J11057">
        <v>6.3333333333333304</v>
      </c>
      <c r="K11057">
        <v>8</v>
      </c>
      <c r="L11057" t="s">
        <v>5577</v>
      </c>
      <c r="M11057" t="s">
        <v>5543</v>
      </c>
      <c r="Q11057" t="s">
        <v>7194</v>
      </c>
      <c r="R11057" t="s">
        <v>7154</v>
      </c>
      <c r="S11057" t="s">
        <v>12</v>
      </c>
      <c r="T11057" t="s">
        <v>11</v>
      </c>
      <c r="U11057" t="s">
        <v>19</v>
      </c>
    </row>
    <row r="11058" spans="1:21" x14ac:dyDescent="0.75">
      <c r="A11058">
        <v>66111373</v>
      </c>
      <c r="B11058" t="s">
        <v>2616</v>
      </c>
      <c r="C11058" t="s">
        <v>5557</v>
      </c>
      <c r="D11058" t="s">
        <v>5555</v>
      </c>
      <c r="E11058" t="s">
        <v>18</v>
      </c>
      <c r="F11058">
        <v>0</v>
      </c>
      <c r="I11058">
        <v>136</v>
      </c>
      <c r="J11058">
        <v>70.3333333333333</v>
      </c>
      <c r="K11058">
        <v>30</v>
      </c>
      <c r="L11058" t="s">
        <v>5577</v>
      </c>
      <c r="M11058" t="s">
        <v>5543</v>
      </c>
      <c r="Q11058" t="s">
        <v>7194</v>
      </c>
      <c r="R11058" t="s">
        <v>7154</v>
      </c>
      <c r="S11058" t="s">
        <v>12</v>
      </c>
      <c r="T11058" t="s">
        <v>11</v>
      </c>
      <c r="U11058" t="s">
        <v>19</v>
      </c>
    </row>
    <row r="11059" spans="1:21" x14ac:dyDescent="0.75">
      <c r="A11059">
        <v>66111393</v>
      </c>
      <c r="B11059" t="s">
        <v>11410</v>
      </c>
      <c r="C11059" t="s">
        <v>5473</v>
      </c>
      <c r="D11059" t="s">
        <v>5555</v>
      </c>
      <c r="E11059" t="s">
        <v>18</v>
      </c>
      <c r="F11059">
        <v>0</v>
      </c>
      <c r="J11059">
        <v>1.3333333333333299</v>
      </c>
      <c r="K11059">
        <v>9</v>
      </c>
      <c r="L11059" t="s">
        <v>5577</v>
      </c>
      <c r="M11059" t="s">
        <v>5543</v>
      </c>
      <c r="Q11059" t="s">
        <v>7212</v>
      </c>
      <c r="R11059" t="s">
        <v>7184</v>
      </c>
      <c r="S11059" t="s">
        <v>22</v>
      </c>
      <c r="T11059" t="s">
        <v>11</v>
      </c>
      <c r="U11059" t="s">
        <v>19</v>
      </c>
    </row>
    <row r="11060" spans="1:21" x14ac:dyDescent="0.75">
      <c r="A11060">
        <v>66111405</v>
      </c>
      <c r="B11060" t="s">
        <v>11773</v>
      </c>
      <c r="C11060" t="s">
        <v>5493</v>
      </c>
      <c r="D11060" t="s">
        <v>5556</v>
      </c>
      <c r="E11060" t="s">
        <v>18</v>
      </c>
      <c r="F11060">
        <v>0</v>
      </c>
      <c r="I11060">
        <v>10</v>
      </c>
      <c r="J11060">
        <v>5</v>
      </c>
      <c r="K11060">
        <v>2</v>
      </c>
      <c r="L11060" t="s">
        <v>5577</v>
      </c>
      <c r="M11060" t="s">
        <v>5543</v>
      </c>
      <c r="Q11060" t="s">
        <v>7262</v>
      </c>
      <c r="R11060" t="s">
        <v>7170</v>
      </c>
      <c r="S11060" t="s">
        <v>12</v>
      </c>
      <c r="T11060" t="s">
        <v>11</v>
      </c>
      <c r="U11060" t="s">
        <v>19</v>
      </c>
    </row>
    <row r="11061" spans="1:21" x14ac:dyDescent="0.75">
      <c r="A11061">
        <v>66111426</v>
      </c>
      <c r="B11061" t="s">
        <v>11370</v>
      </c>
      <c r="C11061" t="s">
        <v>5456</v>
      </c>
      <c r="D11061" t="s">
        <v>5556</v>
      </c>
      <c r="E11061" t="s">
        <v>18</v>
      </c>
      <c r="F11061">
        <v>0</v>
      </c>
      <c r="I11061">
        <v>4</v>
      </c>
      <c r="J11061">
        <v>7.3333333333333304</v>
      </c>
      <c r="K11061">
        <v>4</v>
      </c>
      <c r="L11061" t="s">
        <v>5577</v>
      </c>
      <c r="M11061" t="s">
        <v>5543</v>
      </c>
      <c r="Q11061" t="s">
        <v>7262</v>
      </c>
      <c r="R11061" t="s">
        <v>7170</v>
      </c>
      <c r="S11061" t="s">
        <v>12</v>
      </c>
      <c r="T11061" t="s">
        <v>11</v>
      </c>
      <c r="U11061" t="s">
        <v>19</v>
      </c>
    </row>
    <row r="11062" spans="1:21" x14ac:dyDescent="0.75">
      <c r="A11062">
        <v>66111439</v>
      </c>
      <c r="B11062" t="s">
        <v>11818</v>
      </c>
      <c r="C11062" t="s">
        <v>5456</v>
      </c>
      <c r="D11062" t="s">
        <v>5555</v>
      </c>
      <c r="E11062" t="s">
        <v>18</v>
      </c>
      <c r="F11062">
        <v>0</v>
      </c>
      <c r="I11062">
        <v>4</v>
      </c>
      <c r="J11062">
        <v>4.6666666666666696</v>
      </c>
      <c r="K11062">
        <v>5</v>
      </c>
      <c r="L11062" t="s">
        <v>5577</v>
      </c>
      <c r="M11062" t="s">
        <v>5543</v>
      </c>
      <c r="Q11062" t="s">
        <v>7203</v>
      </c>
      <c r="R11062" t="s">
        <v>7170</v>
      </c>
      <c r="S11062" t="s">
        <v>12</v>
      </c>
      <c r="T11062" t="s">
        <v>11</v>
      </c>
      <c r="U11062" t="s">
        <v>19</v>
      </c>
    </row>
    <row r="11063" spans="1:21" x14ac:dyDescent="0.75">
      <c r="A11063">
        <v>66111445</v>
      </c>
      <c r="B11063" t="s">
        <v>244</v>
      </c>
      <c r="C11063" t="s">
        <v>5557</v>
      </c>
      <c r="D11063" t="s">
        <v>5542</v>
      </c>
      <c r="E11063" t="s">
        <v>5565</v>
      </c>
      <c r="F11063">
        <v>110</v>
      </c>
      <c r="G11063">
        <v>25</v>
      </c>
      <c r="H11063">
        <v>0.22727272727272699</v>
      </c>
      <c r="I11063">
        <v>55</v>
      </c>
      <c r="J11063">
        <v>119</v>
      </c>
      <c r="K11063">
        <v>115</v>
      </c>
      <c r="L11063" t="s">
        <v>5562</v>
      </c>
      <c r="M11063" t="s">
        <v>5567</v>
      </c>
      <c r="Q11063" t="s">
        <v>7194</v>
      </c>
      <c r="R11063" t="s">
        <v>7154</v>
      </c>
      <c r="S11063" t="s">
        <v>12</v>
      </c>
      <c r="T11063" t="s">
        <v>11</v>
      </c>
      <c r="U11063" t="s">
        <v>19</v>
      </c>
    </row>
    <row r="11064" spans="1:21" x14ac:dyDescent="0.75">
      <c r="A11064">
        <v>66111456</v>
      </c>
      <c r="B11064" t="s">
        <v>9859</v>
      </c>
      <c r="C11064" t="s">
        <v>5473</v>
      </c>
      <c r="D11064" t="s">
        <v>5556</v>
      </c>
      <c r="E11064" t="s">
        <v>18</v>
      </c>
      <c r="F11064">
        <v>0</v>
      </c>
      <c r="I11064">
        <v>8</v>
      </c>
      <c r="J11064">
        <v>7.3333333333333304</v>
      </c>
      <c r="K11064">
        <v>12</v>
      </c>
      <c r="L11064" t="s">
        <v>5577</v>
      </c>
      <c r="M11064" t="s">
        <v>5543</v>
      </c>
      <c r="Q11064" t="s">
        <v>7175</v>
      </c>
      <c r="R11064" t="s">
        <v>7170</v>
      </c>
      <c r="S11064" t="s">
        <v>12</v>
      </c>
      <c r="T11064" t="s">
        <v>11</v>
      </c>
      <c r="U11064" t="s">
        <v>19</v>
      </c>
    </row>
    <row r="11065" spans="1:21" x14ac:dyDescent="0.75">
      <c r="A11065">
        <v>66111457</v>
      </c>
      <c r="B11065" t="s">
        <v>10020</v>
      </c>
      <c r="C11065" t="s">
        <v>5482</v>
      </c>
      <c r="D11065" t="s">
        <v>5542</v>
      </c>
      <c r="E11065" t="s">
        <v>18</v>
      </c>
      <c r="F11065">
        <v>0</v>
      </c>
      <c r="I11065">
        <v>163</v>
      </c>
      <c r="J11065">
        <v>75.3333333333333</v>
      </c>
      <c r="K11065">
        <v>67</v>
      </c>
      <c r="L11065" t="s">
        <v>5577</v>
      </c>
      <c r="M11065" t="s">
        <v>5543</v>
      </c>
      <c r="Q11065" t="s">
        <v>7212</v>
      </c>
      <c r="R11065" t="s">
        <v>7184</v>
      </c>
      <c r="S11065" t="s">
        <v>22</v>
      </c>
      <c r="T11065" t="s">
        <v>11</v>
      </c>
      <c r="U11065" t="s">
        <v>19</v>
      </c>
    </row>
    <row r="11066" spans="1:21" x14ac:dyDescent="0.75">
      <c r="A11066">
        <v>66111478</v>
      </c>
      <c r="B11066" t="s">
        <v>4238</v>
      </c>
      <c r="C11066" t="s">
        <v>5473</v>
      </c>
      <c r="D11066" t="s">
        <v>5556</v>
      </c>
      <c r="E11066" t="s">
        <v>18</v>
      </c>
      <c r="F11066">
        <v>0</v>
      </c>
      <c r="I11066">
        <v>110</v>
      </c>
      <c r="J11066">
        <v>43.3333333333333</v>
      </c>
      <c r="L11066" t="s">
        <v>5577</v>
      </c>
      <c r="M11066" t="s">
        <v>5543</v>
      </c>
      <c r="Q11066" t="s">
        <v>7159</v>
      </c>
      <c r="R11066" t="s">
        <v>7160</v>
      </c>
      <c r="S11066" t="s">
        <v>12</v>
      </c>
      <c r="T11066" t="s">
        <v>11</v>
      </c>
      <c r="U11066" t="s">
        <v>19</v>
      </c>
    </row>
    <row r="11067" spans="1:21" x14ac:dyDescent="0.75">
      <c r="A11067">
        <v>66111482</v>
      </c>
      <c r="B11067" t="s">
        <v>10273</v>
      </c>
      <c r="C11067" t="s">
        <v>5456</v>
      </c>
      <c r="D11067" t="s">
        <v>5556</v>
      </c>
      <c r="E11067" t="s">
        <v>18</v>
      </c>
      <c r="F11067">
        <v>0</v>
      </c>
      <c r="I11067">
        <v>10</v>
      </c>
      <c r="J11067">
        <v>5.3333333333333304</v>
      </c>
      <c r="K11067">
        <v>6</v>
      </c>
      <c r="L11067" t="s">
        <v>5577</v>
      </c>
      <c r="M11067" t="s">
        <v>5543</v>
      </c>
      <c r="Q11067" t="s">
        <v>7211</v>
      </c>
      <c r="R11067" t="s">
        <v>7154</v>
      </c>
      <c r="S11067" t="s">
        <v>12</v>
      </c>
      <c r="T11067" t="s">
        <v>11</v>
      </c>
      <c r="U11067" t="s">
        <v>19</v>
      </c>
    </row>
    <row r="11068" spans="1:21" x14ac:dyDescent="0.75">
      <c r="A11068">
        <v>66111507</v>
      </c>
      <c r="B11068" t="s">
        <v>11664</v>
      </c>
      <c r="C11068" t="s">
        <v>5473</v>
      </c>
      <c r="D11068" t="s">
        <v>5556</v>
      </c>
      <c r="E11068" t="s">
        <v>18</v>
      </c>
      <c r="F11068">
        <v>0</v>
      </c>
      <c r="I11068">
        <v>5</v>
      </c>
      <c r="J11068">
        <v>17.3333333333333</v>
      </c>
      <c r="K11068">
        <v>26</v>
      </c>
      <c r="L11068" t="s">
        <v>5577</v>
      </c>
      <c r="M11068" t="s">
        <v>5543</v>
      </c>
      <c r="Q11068" t="s">
        <v>7194</v>
      </c>
      <c r="R11068" t="s">
        <v>7154</v>
      </c>
      <c r="S11068" t="s">
        <v>12</v>
      </c>
      <c r="T11068" t="s">
        <v>11</v>
      </c>
      <c r="U11068" t="s">
        <v>19</v>
      </c>
    </row>
    <row r="11069" spans="1:21" x14ac:dyDescent="0.75">
      <c r="A11069">
        <v>66111571</v>
      </c>
      <c r="B11069" t="s">
        <v>5882</v>
      </c>
      <c r="C11069" t="s">
        <v>5456</v>
      </c>
      <c r="D11069" t="s">
        <v>5556</v>
      </c>
      <c r="E11069" t="s">
        <v>18</v>
      </c>
      <c r="F11069">
        <v>0</v>
      </c>
      <c r="I11069">
        <v>6</v>
      </c>
      <c r="J11069">
        <v>5.3333333333333304</v>
      </c>
      <c r="K11069">
        <v>9</v>
      </c>
      <c r="L11069" t="s">
        <v>5577</v>
      </c>
      <c r="M11069" t="s">
        <v>5543</v>
      </c>
      <c r="Q11069" t="s">
        <v>7199</v>
      </c>
      <c r="R11069" t="s">
        <v>7166</v>
      </c>
      <c r="S11069" t="s">
        <v>12</v>
      </c>
      <c r="T11069" t="s">
        <v>11</v>
      </c>
      <c r="U11069" t="s">
        <v>19</v>
      </c>
    </row>
    <row r="11070" spans="1:21" x14ac:dyDescent="0.75">
      <c r="A11070">
        <v>66111623</v>
      </c>
      <c r="B11070" t="s">
        <v>9997</v>
      </c>
      <c r="C11070" t="s">
        <v>5482</v>
      </c>
      <c r="D11070" t="s">
        <v>5556</v>
      </c>
      <c r="E11070" t="s">
        <v>18</v>
      </c>
      <c r="F11070">
        <v>0</v>
      </c>
      <c r="I11070">
        <v>10</v>
      </c>
      <c r="J11070">
        <v>7.3333333333333304</v>
      </c>
      <c r="K11070">
        <v>14</v>
      </c>
      <c r="L11070" t="s">
        <v>5577</v>
      </c>
      <c r="M11070" t="s">
        <v>5543</v>
      </c>
      <c r="Q11070" t="s">
        <v>7199</v>
      </c>
      <c r="R11070" t="s">
        <v>7166</v>
      </c>
      <c r="S11070" t="s">
        <v>12</v>
      </c>
      <c r="T11070" t="s">
        <v>11</v>
      </c>
      <c r="U11070" t="s">
        <v>19</v>
      </c>
    </row>
    <row r="11071" spans="1:21" x14ac:dyDescent="0.75">
      <c r="A11071">
        <v>66111624</v>
      </c>
      <c r="B11071" t="s">
        <v>11819</v>
      </c>
      <c r="C11071" t="s">
        <v>5456</v>
      </c>
      <c r="D11071" t="s">
        <v>5555</v>
      </c>
      <c r="E11071" t="s">
        <v>18</v>
      </c>
      <c r="F11071">
        <v>0</v>
      </c>
      <c r="I11071">
        <v>4</v>
      </c>
      <c r="J11071">
        <v>8</v>
      </c>
      <c r="L11071" t="s">
        <v>5577</v>
      </c>
      <c r="M11071" t="s">
        <v>5543</v>
      </c>
      <c r="Q11071" t="s">
        <v>7203</v>
      </c>
      <c r="R11071" t="s">
        <v>7170</v>
      </c>
      <c r="S11071" t="s">
        <v>12</v>
      </c>
      <c r="T11071" t="s">
        <v>11</v>
      </c>
      <c r="U11071" t="s">
        <v>19</v>
      </c>
    </row>
    <row r="11072" spans="1:21" x14ac:dyDescent="0.75">
      <c r="A11072">
        <v>66111647</v>
      </c>
      <c r="B11072" t="s">
        <v>11170</v>
      </c>
      <c r="C11072" t="s">
        <v>5473</v>
      </c>
      <c r="D11072" t="s">
        <v>5555</v>
      </c>
      <c r="E11072" t="s">
        <v>18</v>
      </c>
      <c r="F11072">
        <v>0</v>
      </c>
      <c r="I11072">
        <v>15</v>
      </c>
      <c r="J11072">
        <v>10.3333333333333</v>
      </c>
      <c r="K11072">
        <v>97</v>
      </c>
      <c r="L11072" t="s">
        <v>5577</v>
      </c>
      <c r="M11072" t="s">
        <v>5543</v>
      </c>
      <c r="Q11072" t="s">
        <v>7200</v>
      </c>
      <c r="R11072" t="s">
        <v>7180</v>
      </c>
      <c r="S11072" t="s">
        <v>22</v>
      </c>
      <c r="T11072" t="s">
        <v>11</v>
      </c>
      <c r="U11072" t="s">
        <v>19</v>
      </c>
    </row>
    <row r="11073" spans="1:21" x14ac:dyDescent="0.75">
      <c r="A11073">
        <v>66111663</v>
      </c>
      <c r="B11073" t="s">
        <v>11708</v>
      </c>
      <c r="C11073" t="s">
        <v>5456</v>
      </c>
      <c r="D11073" t="s">
        <v>5556</v>
      </c>
      <c r="E11073" t="s">
        <v>18</v>
      </c>
      <c r="F11073">
        <v>0</v>
      </c>
      <c r="I11073">
        <v>6</v>
      </c>
      <c r="J11073">
        <v>5.6666666666666696</v>
      </c>
      <c r="K11073">
        <v>9</v>
      </c>
      <c r="L11073" t="s">
        <v>5577</v>
      </c>
      <c r="M11073" t="s">
        <v>5543</v>
      </c>
      <c r="Q11073" t="s">
        <v>7214</v>
      </c>
      <c r="R11073" t="s">
        <v>7163</v>
      </c>
      <c r="S11073" t="s">
        <v>22</v>
      </c>
      <c r="T11073" t="s">
        <v>11</v>
      </c>
      <c r="U11073" t="s">
        <v>19</v>
      </c>
    </row>
    <row r="11074" spans="1:21" x14ac:dyDescent="0.75">
      <c r="A11074">
        <v>66111668</v>
      </c>
      <c r="B11074" t="s">
        <v>2378</v>
      </c>
      <c r="C11074" t="s">
        <v>5473</v>
      </c>
      <c r="D11074" t="s">
        <v>5556</v>
      </c>
      <c r="E11074" t="s">
        <v>18</v>
      </c>
      <c r="F11074">
        <v>0</v>
      </c>
      <c r="G11074">
        <v>4</v>
      </c>
      <c r="H11074" t="s">
        <v>11904</v>
      </c>
      <c r="I11074">
        <v>15</v>
      </c>
      <c r="J11074">
        <v>10</v>
      </c>
      <c r="L11074" t="s">
        <v>5549</v>
      </c>
      <c r="M11074" t="s">
        <v>5543</v>
      </c>
      <c r="Q11074" t="s">
        <v>7159</v>
      </c>
      <c r="R11074" t="s">
        <v>7160</v>
      </c>
      <c r="S11074" t="s">
        <v>12</v>
      </c>
      <c r="T11074" t="s">
        <v>11</v>
      </c>
      <c r="U11074" t="s">
        <v>19</v>
      </c>
    </row>
    <row r="11075" spans="1:21" x14ac:dyDescent="0.75">
      <c r="A11075">
        <v>66111671</v>
      </c>
      <c r="B11075" t="s">
        <v>11562</v>
      </c>
      <c r="C11075" t="s">
        <v>5473</v>
      </c>
      <c r="D11075" t="s">
        <v>5556</v>
      </c>
      <c r="E11075" t="s">
        <v>18</v>
      </c>
      <c r="F11075">
        <v>0</v>
      </c>
      <c r="I11075">
        <v>15</v>
      </c>
      <c r="J11075">
        <v>10</v>
      </c>
      <c r="L11075" t="s">
        <v>5577</v>
      </c>
      <c r="M11075" t="s">
        <v>5543</v>
      </c>
      <c r="Q11075" t="s">
        <v>7159</v>
      </c>
      <c r="R11075" t="s">
        <v>7160</v>
      </c>
      <c r="S11075" t="s">
        <v>12</v>
      </c>
      <c r="T11075" t="s">
        <v>11</v>
      </c>
      <c r="U11075" t="s">
        <v>19</v>
      </c>
    </row>
    <row r="11076" spans="1:21" x14ac:dyDescent="0.75">
      <c r="A11076">
        <v>66111681</v>
      </c>
      <c r="B11076" t="s">
        <v>11308</v>
      </c>
      <c r="C11076" t="s">
        <v>5473</v>
      </c>
      <c r="D11076" t="s">
        <v>5556</v>
      </c>
      <c r="E11076" t="s">
        <v>18</v>
      </c>
      <c r="F11076">
        <v>0</v>
      </c>
      <c r="I11076">
        <v>204</v>
      </c>
      <c r="J11076">
        <v>72</v>
      </c>
      <c r="K11076">
        <v>9</v>
      </c>
      <c r="L11076" t="s">
        <v>5577</v>
      </c>
      <c r="M11076" t="s">
        <v>5543</v>
      </c>
      <c r="Q11076" t="s">
        <v>7191</v>
      </c>
      <c r="R11076" t="s">
        <v>7163</v>
      </c>
      <c r="S11076" t="s">
        <v>22</v>
      </c>
      <c r="T11076" t="s">
        <v>11</v>
      </c>
      <c r="U11076" t="s">
        <v>19</v>
      </c>
    </row>
    <row r="11077" spans="1:21" x14ac:dyDescent="0.75">
      <c r="A11077">
        <v>66111690</v>
      </c>
      <c r="B11077" t="s">
        <v>9569</v>
      </c>
      <c r="C11077" t="s">
        <v>5482</v>
      </c>
      <c r="D11077" t="s">
        <v>5556</v>
      </c>
      <c r="E11077" t="s">
        <v>18</v>
      </c>
      <c r="F11077">
        <v>0</v>
      </c>
      <c r="I11077">
        <v>22</v>
      </c>
      <c r="J11077">
        <v>12.6666666666667</v>
      </c>
      <c r="K11077">
        <v>115</v>
      </c>
      <c r="L11077" t="s">
        <v>5577</v>
      </c>
      <c r="M11077" t="s">
        <v>5543</v>
      </c>
      <c r="Q11077" t="s">
        <v>7195</v>
      </c>
      <c r="R11077" t="s">
        <v>7166</v>
      </c>
      <c r="S11077" t="s">
        <v>12</v>
      </c>
      <c r="T11077" t="s">
        <v>11</v>
      </c>
      <c r="U11077" t="s">
        <v>19</v>
      </c>
    </row>
    <row r="11078" spans="1:21" x14ac:dyDescent="0.75">
      <c r="A11078">
        <v>66111692</v>
      </c>
      <c r="B11078" t="s">
        <v>11820</v>
      </c>
      <c r="C11078" t="s">
        <v>5456</v>
      </c>
      <c r="D11078" t="s">
        <v>5555</v>
      </c>
      <c r="E11078" t="s">
        <v>18</v>
      </c>
      <c r="F11078">
        <v>0</v>
      </c>
      <c r="I11078">
        <v>13</v>
      </c>
      <c r="J11078">
        <v>6.3333333333333304</v>
      </c>
      <c r="K11078">
        <v>3</v>
      </c>
      <c r="L11078" t="s">
        <v>5577</v>
      </c>
      <c r="M11078" t="s">
        <v>5543</v>
      </c>
      <c r="Q11078" t="s">
        <v>7238</v>
      </c>
      <c r="R11078" t="s">
        <v>7178</v>
      </c>
      <c r="S11078" t="s">
        <v>12</v>
      </c>
      <c r="T11078" t="s">
        <v>11</v>
      </c>
      <c r="U11078" t="s">
        <v>19</v>
      </c>
    </row>
    <row r="11079" spans="1:21" x14ac:dyDescent="0.75">
      <c r="A11079">
        <v>66111697</v>
      </c>
      <c r="B11079" t="s">
        <v>10156</v>
      </c>
      <c r="C11079" t="s">
        <v>5473</v>
      </c>
      <c r="D11079" t="s">
        <v>5556</v>
      </c>
      <c r="E11079" t="s">
        <v>18</v>
      </c>
      <c r="F11079">
        <v>0</v>
      </c>
      <c r="I11079">
        <v>3</v>
      </c>
      <c r="J11079">
        <v>14</v>
      </c>
      <c r="K11079">
        <v>14</v>
      </c>
      <c r="L11079" t="s">
        <v>5577</v>
      </c>
      <c r="M11079" t="s">
        <v>5543</v>
      </c>
      <c r="Q11079" t="s">
        <v>7219</v>
      </c>
      <c r="R11079" t="s">
        <v>7163</v>
      </c>
      <c r="S11079" t="s">
        <v>22</v>
      </c>
      <c r="T11079" t="s">
        <v>11</v>
      </c>
      <c r="U11079" t="s">
        <v>19</v>
      </c>
    </row>
    <row r="11080" spans="1:21" x14ac:dyDescent="0.75">
      <c r="A11080">
        <v>66111701</v>
      </c>
      <c r="B11080" t="s">
        <v>10749</v>
      </c>
      <c r="C11080" t="s">
        <v>5473</v>
      </c>
      <c r="D11080" t="s">
        <v>5556</v>
      </c>
      <c r="E11080" t="s">
        <v>18</v>
      </c>
      <c r="F11080">
        <v>0</v>
      </c>
      <c r="I11080">
        <v>18</v>
      </c>
      <c r="J11080">
        <v>10.6666666666667</v>
      </c>
      <c r="K11080">
        <v>26</v>
      </c>
      <c r="L11080" t="s">
        <v>5577</v>
      </c>
      <c r="M11080" t="s">
        <v>5543</v>
      </c>
      <c r="Q11080" t="s">
        <v>7164</v>
      </c>
      <c r="R11080" t="s">
        <v>7160</v>
      </c>
      <c r="S11080" t="s">
        <v>12</v>
      </c>
      <c r="T11080" t="s">
        <v>11</v>
      </c>
      <c r="U11080" t="s">
        <v>19</v>
      </c>
    </row>
    <row r="11081" spans="1:21" x14ac:dyDescent="0.75">
      <c r="A11081">
        <v>66111703</v>
      </c>
      <c r="B11081" t="s">
        <v>305</v>
      </c>
      <c r="C11081" t="s">
        <v>5473</v>
      </c>
      <c r="D11081" t="s">
        <v>5556</v>
      </c>
      <c r="E11081" t="s">
        <v>5565</v>
      </c>
      <c r="F11081">
        <v>130</v>
      </c>
      <c r="G11081">
        <v>5</v>
      </c>
      <c r="H11081">
        <v>3.8461538461538498E-2</v>
      </c>
      <c r="I11081">
        <v>50</v>
      </c>
      <c r="J11081">
        <v>18.3333333333333</v>
      </c>
      <c r="K11081">
        <v>5</v>
      </c>
      <c r="L11081" t="s">
        <v>5562</v>
      </c>
      <c r="M11081" t="s">
        <v>5567</v>
      </c>
      <c r="Q11081" t="s">
        <v>7159</v>
      </c>
      <c r="R11081" t="s">
        <v>7160</v>
      </c>
      <c r="S11081" t="s">
        <v>12</v>
      </c>
      <c r="T11081" t="s">
        <v>11</v>
      </c>
      <c r="U11081" t="s">
        <v>19</v>
      </c>
    </row>
    <row r="11082" spans="1:21" x14ac:dyDescent="0.75">
      <c r="A11082">
        <v>66111717</v>
      </c>
      <c r="B11082" t="s">
        <v>11821</v>
      </c>
      <c r="C11082" t="s">
        <v>5456</v>
      </c>
      <c r="D11082" t="s">
        <v>5556</v>
      </c>
      <c r="E11082" t="s">
        <v>18</v>
      </c>
      <c r="F11082">
        <v>0</v>
      </c>
      <c r="I11082">
        <v>8</v>
      </c>
      <c r="J11082">
        <v>8</v>
      </c>
      <c r="L11082" t="s">
        <v>5577</v>
      </c>
      <c r="M11082" t="s">
        <v>5543</v>
      </c>
      <c r="Q11082" t="s">
        <v>7346</v>
      </c>
      <c r="R11082" t="s">
        <v>7157</v>
      </c>
      <c r="S11082" t="s">
        <v>22</v>
      </c>
      <c r="T11082" t="s">
        <v>11</v>
      </c>
      <c r="U11082" t="s">
        <v>19</v>
      </c>
    </row>
    <row r="11083" spans="1:21" x14ac:dyDescent="0.75">
      <c r="A11083">
        <v>66111727</v>
      </c>
      <c r="B11083" t="s">
        <v>10579</v>
      </c>
      <c r="C11083" t="s">
        <v>5473</v>
      </c>
      <c r="D11083" t="s">
        <v>5556</v>
      </c>
      <c r="E11083" t="s">
        <v>18</v>
      </c>
      <c r="F11083">
        <v>0</v>
      </c>
      <c r="I11083">
        <v>6</v>
      </c>
      <c r="J11083">
        <v>14.3333333333333</v>
      </c>
      <c r="K11083">
        <v>12</v>
      </c>
      <c r="L11083" t="s">
        <v>5577</v>
      </c>
      <c r="M11083" t="s">
        <v>5543</v>
      </c>
      <c r="Q11083" t="s">
        <v>7219</v>
      </c>
      <c r="R11083" t="s">
        <v>7163</v>
      </c>
      <c r="S11083" t="s">
        <v>22</v>
      </c>
      <c r="T11083" t="s">
        <v>11</v>
      </c>
      <c r="U11083" t="s">
        <v>19</v>
      </c>
    </row>
    <row r="11084" spans="1:21" x14ac:dyDescent="0.75">
      <c r="A11084">
        <v>66111728</v>
      </c>
      <c r="B11084" t="s">
        <v>7877</v>
      </c>
      <c r="C11084" t="s">
        <v>5473</v>
      </c>
      <c r="D11084" t="s">
        <v>5556</v>
      </c>
      <c r="E11084" t="s">
        <v>18</v>
      </c>
      <c r="F11084">
        <v>0</v>
      </c>
      <c r="I11084">
        <v>5</v>
      </c>
      <c r="J11084">
        <v>9</v>
      </c>
      <c r="K11084">
        <v>22</v>
      </c>
      <c r="L11084" t="s">
        <v>5577</v>
      </c>
      <c r="M11084" t="s">
        <v>5543</v>
      </c>
      <c r="Q11084" t="s">
        <v>7219</v>
      </c>
      <c r="R11084" t="s">
        <v>7163</v>
      </c>
      <c r="S11084" t="s">
        <v>22</v>
      </c>
      <c r="T11084" t="s">
        <v>11</v>
      </c>
      <c r="U11084" t="s">
        <v>19</v>
      </c>
    </row>
    <row r="11085" spans="1:21" x14ac:dyDescent="0.75">
      <c r="A11085">
        <v>66111748</v>
      </c>
      <c r="B11085" t="s">
        <v>7603</v>
      </c>
      <c r="C11085" t="s">
        <v>5456</v>
      </c>
      <c r="D11085" t="s">
        <v>5547</v>
      </c>
      <c r="E11085" t="s">
        <v>18</v>
      </c>
      <c r="F11085">
        <v>0</v>
      </c>
      <c r="I11085">
        <v>795</v>
      </c>
      <c r="J11085">
        <v>590</v>
      </c>
      <c r="K11085">
        <v>396</v>
      </c>
      <c r="L11085" t="s">
        <v>5577</v>
      </c>
      <c r="M11085" t="s">
        <v>5543</v>
      </c>
      <c r="Q11085" t="s">
        <v>7203</v>
      </c>
      <c r="R11085" t="s">
        <v>7170</v>
      </c>
      <c r="S11085" t="s">
        <v>12</v>
      </c>
      <c r="T11085" t="s">
        <v>11</v>
      </c>
      <c r="U11085" t="s">
        <v>19</v>
      </c>
    </row>
    <row r="11086" spans="1:21" x14ac:dyDescent="0.75">
      <c r="A11086">
        <v>66111758</v>
      </c>
      <c r="B11086" t="s">
        <v>7681</v>
      </c>
      <c r="C11086" t="s">
        <v>5473</v>
      </c>
      <c r="D11086" t="s">
        <v>5555</v>
      </c>
      <c r="E11086" t="s">
        <v>18</v>
      </c>
      <c r="F11086">
        <v>0</v>
      </c>
      <c r="I11086">
        <v>105</v>
      </c>
      <c r="J11086">
        <v>49.3333333333333</v>
      </c>
      <c r="L11086" t="s">
        <v>5577</v>
      </c>
      <c r="M11086" t="s">
        <v>5543</v>
      </c>
      <c r="Q11086" t="s">
        <v>7194</v>
      </c>
      <c r="R11086" t="s">
        <v>7154</v>
      </c>
      <c r="S11086" t="s">
        <v>12</v>
      </c>
      <c r="T11086" t="s">
        <v>11</v>
      </c>
      <c r="U11086" t="s">
        <v>19</v>
      </c>
    </row>
    <row r="11087" spans="1:21" x14ac:dyDescent="0.75">
      <c r="A11087">
        <v>66111786</v>
      </c>
      <c r="B11087" t="s">
        <v>9874</v>
      </c>
      <c r="C11087" t="s">
        <v>5456</v>
      </c>
      <c r="D11087" t="s">
        <v>5556</v>
      </c>
      <c r="E11087" t="s">
        <v>18</v>
      </c>
      <c r="F11087">
        <v>0</v>
      </c>
      <c r="I11087">
        <v>6</v>
      </c>
      <c r="J11087">
        <v>4.6666666666666696</v>
      </c>
      <c r="K11087">
        <v>3</v>
      </c>
      <c r="L11087" t="s">
        <v>5577</v>
      </c>
      <c r="M11087" t="s">
        <v>5543</v>
      </c>
      <c r="Q11087" t="s">
        <v>7211</v>
      </c>
      <c r="R11087" t="s">
        <v>7154</v>
      </c>
      <c r="S11087" t="s">
        <v>12</v>
      </c>
      <c r="T11087" t="s">
        <v>11</v>
      </c>
      <c r="U11087" t="s">
        <v>19</v>
      </c>
    </row>
    <row r="11088" spans="1:21" x14ac:dyDescent="0.75">
      <c r="A11088">
        <v>66111791</v>
      </c>
      <c r="B11088" t="s">
        <v>11297</v>
      </c>
      <c r="C11088" t="s">
        <v>5473</v>
      </c>
      <c r="D11088" t="s">
        <v>5556</v>
      </c>
      <c r="E11088" t="s">
        <v>18</v>
      </c>
      <c r="F11088">
        <v>0</v>
      </c>
      <c r="I11088">
        <v>14</v>
      </c>
      <c r="J11088">
        <v>9.6666666666666696</v>
      </c>
      <c r="K11088">
        <v>21</v>
      </c>
      <c r="L11088" t="s">
        <v>5577</v>
      </c>
      <c r="M11088" t="s">
        <v>5543</v>
      </c>
      <c r="Q11088" t="s">
        <v>7168</v>
      </c>
      <c r="R11088" t="s">
        <v>7163</v>
      </c>
      <c r="S11088" t="s">
        <v>22</v>
      </c>
      <c r="T11088" t="s">
        <v>11</v>
      </c>
      <c r="U11088" t="s">
        <v>19</v>
      </c>
    </row>
    <row r="11089" spans="1:21" x14ac:dyDescent="0.75">
      <c r="A11089">
        <v>66111798</v>
      </c>
      <c r="B11089" t="s">
        <v>3332</v>
      </c>
      <c r="C11089" t="s">
        <v>5456</v>
      </c>
      <c r="D11089" t="s">
        <v>5555</v>
      </c>
      <c r="E11089" t="s">
        <v>18</v>
      </c>
      <c r="F11089">
        <v>0</v>
      </c>
      <c r="I11089">
        <v>7</v>
      </c>
      <c r="J11089">
        <v>7.3333333333333304</v>
      </c>
      <c r="K11089">
        <v>13</v>
      </c>
      <c r="L11089" t="s">
        <v>5577</v>
      </c>
      <c r="M11089" t="s">
        <v>5543</v>
      </c>
      <c r="Q11089" t="s">
        <v>7214</v>
      </c>
      <c r="R11089" t="s">
        <v>7163</v>
      </c>
      <c r="S11089" t="s">
        <v>22</v>
      </c>
      <c r="T11089" t="s">
        <v>11</v>
      </c>
      <c r="U11089" t="s">
        <v>19</v>
      </c>
    </row>
    <row r="11090" spans="1:21" x14ac:dyDescent="0.75">
      <c r="A11090">
        <v>66111801</v>
      </c>
      <c r="B11090" t="s">
        <v>8675</v>
      </c>
      <c r="C11090" t="s">
        <v>5456</v>
      </c>
      <c r="D11090" t="s">
        <v>5555</v>
      </c>
      <c r="E11090" t="s">
        <v>18</v>
      </c>
      <c r="F11090">
        <v>0</v>
      </c>
      <c r="G11090">
        <v>3</v>
      </c>
      <c r="H11090" t="s">
        <v>11904</v>
      </c>
      <c r="I11090">
        <v>9</v>
      </c>
      <c r="J11090">
        <v>10</v>
      </c>
      <c r="K11090">
        <v>11</v>
      </c>
      <c r="L11090" t="s">
        <v>5549</v>
      </c>
      <c r="M11090" t="s">
        <v>5543</v>
      </c>
      <c r="Q11090" t="s">
        <v>7238</v>
      </c>
      <c r="R11090" t="s">
        <v>7178</v>
      </c>
      <c r="S11090" t="s">
        <v>12</v>
      </c>
      <c r="T11090" t="s">
        <v>11</v>
      </c>
      <c r="U11090" t="s">
        <v>19</v>
      </c>
    </row>
    <row r="11091" spans="1:21" x14ac:dyDescent="0.75">
      <c r="A11091">
        <v>66111808</v>
      </c>
      <c r="B11091" t="s">
        <v>9302</v>
      </c>
      <c r="C11091" t="s">
        <v>5456</v>
      </c>
      <c r="D11091" t="s">
        <v>5556</v>
      </c>
      <c r="E11091" t="s">
        <v>18</v>
      </c>
      <c r="F11091">
        <v>0</v>
      </c>
      <c r="G11091">
        <v>4</v>
      </c>
      <c r="H11091" t="s">
        <v>11904</v>
      </c>
      <c r="I11091">
        <v>3</v>
      </c>
      <c r="J11091">
        <v>10</v>
      </c>
      <c r="K11091">
        <v>48</v>
      </c>
      <c r="L11091" t="s">
        <v>5549</v>
      </c>
      <c r="M11091" t="s">
        <v>5543</v>
      </c>
      <c r="Q11091" t="s">
        <v>7174</v>
      </c>
      <c r="R11091" t="s">
        <v>7160</v>
      </c>
      <c r="S11091" t="s">
        <v>12</v>
      </c>
      <c r="T11091" t="s">
        <v>11</v>
      </c>
      <c r="U11091" t="s">
        <v>19</v>
      </c>
    </row>
    <row r="11092" spans="1:21" x14ac:dyDescent="0.75">
      <c r="A11092">
        <v>66111810</v>
      </c>
      <c r="B11092" t="s">
        <v>11665</v>
      </c>
      <c r="C11092" t="s">
        <v>5482</v>
      </c>
      <c r="D11092" t="s">
        <v>5556</v>
      </c>
      <c r="E11092" t="s">
        <v>18</v>
      </c>
      <c r="F11092">
        <v>0</v>
      </c>
      <c r="I11092">
        <v>4</v>
      </c>
      <c r="J11092">
        <v>5</v>
      </c>
      <c r="K11092">
        <v>5</v>
      </c>
      <c r="L11092" t="s">
        <v>5577</v>
      </c>
      <c r="M11092" t="s">
        <v>5543</v>
      </c>
      <c r="Q11092" t="s">
        <v>7262</v>
      </c>
      <c r="R11092" t="s">
        <v>7170</v>
      </c>
      <c r="S11092" t="s">
        <v>12</v>
      </c>
      <c r="T11092" t="s">
        <v>11</v>
      </c>
      <c r="U11092" t="s">
        <v>19</v>
      </c>
    </row>
    <row r="11093" spans="1:21" x14ac:dyDescent="0.75">
      <c r="A11093">
        <v>66111820</v>
      </c>
      <c r="B11093" t="s">
        <v>8602</v>
      </c>
      <c r="C11093" t="s">
        <v>5456</v>
      </c>
      <c r="D11093" t="s">
        <v>5555</v>
      </c>
      <c r="E11093" t="s">
        <v>18</v>
      </c>
      <c r="F11093">
        <v>0</v>
      </c>
      <c r="I11093">
        <v>4</v>
      </c>
      <c r="J11093">
        <v>4.3333333333333304</v>
      </c>
      <c r="K11093">
        <v>12</v>
      </c>
      <c r="L11093" t="s">
        <v>5577</v>
      </c>
      <c r="M11093" t="s">
        <v>5543</v>
      </c>
      <c r="Q11093" t="s">
        <v>7203</v>
      </c>
      <c r="R11093" t="s">
        <v>7170</v>
      </c>
      <c r="S11093" t="s">
        <v>12</v>
      </c>
      <c r="T11093" t="s">
        <v>11</v>
      </c>
      <c r="U11093" t="s">
        <v>19</v>
      </c>
    </row>
    <row r="11094" spans="1:21" x14ac:dyDescent="0.75">
      <c r="A11094">
        <v>66111830</v>
      </c>
      <c r="B11094" t="s">
        <v>10546</v>
      </c>
      <c r="C11094" t="s">
        <v>5473</v>
      </c>
      <c r="D11094" t="s">
        <v>5556</v>
      </c>
      <c r="E11094" t="s">
        <v>18</v>
      </c>
      <c r="F11094">
        <v>0</v>
      </c>
      <c r="I11094">
        <v>7</v>
      </c>
      <c r="J11094">
        <v>5.6666666666666696</v>
      </c>
      <c r="K11094">
        <v>2</v>
      </c>
      <c r="L11094" t="s">
        <v>5577</v>
      </c>
      <c r="M11094" t="s">
        <v>5543</v>
      </c>
      <c r="Q11094" t="s">
        <v>7182</v>
      </c>
      <c r="R11094" t="s">
        <v>7154</v>
      </c>
      <c r="S11094" t="s">
        <v>12</v>
      </c>
      <c r="T11094" t="s">
        <v>11</v>
      </c>
      <c r="U11094" t="s">
        <v>19</v>
      </c>
    </row>
    <row r="11095" spans="1:21" x14ac:dyDescent="0.75">
      <c r="A11095">
        <v>66111839</v>
      </c>
      <c r="B11095" t="s">
        <v>11612</v>
      </c>
      <c r="C11095" t="s">
        <v>5473</v>
      </c>
      <c r="D11095" t="s">
        <v>5555</v>
      </c>
      <c r="E11095" t="s">
        <v>18</v>
      </c>
      <c r="F11095">
        <v>0</v>
      </c>
      <c r="I11095">
        <v>5</v>
      </c>
      <c r="J11095">
        <v>14.6666666666667</v>
      </c>
      <c r="K11095">
        <v>50</v>
      </c>
      <c r="L11095" t="s">
        <v>5577</v>
      </c>
      <c r="M11095" t="s">
        <v>5543</v>
      </c>
      <c r="Q11095" t="s">
        <v>7200</v>
      </c>
      <c r="R11095" t="s">
        <v>7180</v>
      </c>
      <c r="S11095" t="s">
        <v>22</v>
      </c>
      <c r="T11095" t="s">
        <v>11</v>
      </c>
      <c r="U11095" t="s">
        <v>19</v>
      </c>
    </row>
    <row r="11096" spans="1:21" x14ac:dyDescent="0.75">
      <c r="A11096">
        <v>66111850</v>
      </c>
      <c r="B11096" t="s">
        <v>6041</v>
      </c>
      <c r="C11096" t="s">
        <v>5473</v>
      </c>
      <c r="D11096" t="s">
        <v>5556</v>
      </c>
      <c r="E11096" t="s">
        <v>18</v>
      </c>
      <c r="F11096">
        <v>0</v>
      </c>
      <c r="I11096">
        <v>25</v>
      </c>
      <c r="J11096">
        <v>14</v>
      </c>
      <c r="L11096" t="s">
        <v>5577</v>
      </c>
      <c r="M11096" t="s">
        <v>5543</v>
      </c>
      <c r="Q11096" t="s">
        <v>7159</v>
      </c>
      <c r="R11096" t="s">
        <v>7160</v>
      </c>
      <c r="S11096" t="s">
        <v>12</v>
      </c>
      <c r="T11096" t="s">
        <v>11</v>
      </c>
      <c r="U11096" t="s">
        <v>19</v>
      </c>
    </row>
    <row r="11097" spans="1:21" x14ac:dyDescent="0.75">
      <c r="A11097">
        <v>66111857</v>
      </c>
      <c r="B11097" t="s">
        <v>11461</v>
      </c>
      <c r="C11097" t="s">
        <v>5482</v>
      </c>
      <c r="D11097" t="s">
        <v>5556</v>
      </c>
      <c r="E11097" t="s">
        <v>18</v>
      </c>
      <c r="F11097">
        <v>0</v>
      </c>
      <c r="J11097">
        <v>1.6666666666666701</v>
      </c>
      <c r="K11097">
        <v>2</v>
      </c>
      <c r="L11097" t="s">
        <v>5577</v>
      </c>
      <c r="M11097" t="s">
        <v>5543</v>
      </c>
      <c r="Q11097" t="s">
        <v>7262</v>
      </c>
      <c r="R11097" t="s">
        <v>7170</v>
      </c>
      <c r="S11097" t="s">
        <v>12</v>
      </c>
      <c r="T11097" t="s">
        <v>11</v>
      </c>
      <c r="U11097" t="s">
        <v>19</v>
      </c>
    </row>
    <row r="11098" spans="1:21" x14ac:dyDescent="0.75">
      <c r="A11098">
        <v>66111865</v>
      </c>
      <c r="B11098" t="s">
        <v>10513</v>
      </c>
      <c r="C11098" t="s">
        <v>5456</v>
      </c>
      <c r="D11098" t="s">
        <v>5556</v>
      </c>
      <c r="E11098" t="s">
        <v>18</v>
      </c>
      <c r="F11098">
        <v>0</v>
      </c>
      <c r="I11098">
        <v>15</v>
      </c>
      <c r="J11098">
        <v>18.3333333333333</v>
      </c>
      <c r="K11098">
        <v>22</v>
      </c>
      <c r="L11098" t="s">
        <v>5577</v>
      </c>
      <c r="M11098" t="s">
        <v>5543</v>
      </c>
      <c r="Q11098" t="s">
        <v>7247</v>
      </c>
      <c r="R11098" t="s">
        <v>7180</v>
      </c>
      <c r="S11098" t="s">
        <v>22</v>
      </c>
      <c r="T11098" t="s">
        <v>11</v>
      </c>
      <c r="U11098" t="s">
        <v>19</v>
      </c>
    </row>
    <row r="11099" spans="1:21" x14ac:dyDescent="0.75">
      <c r="A11099">
        <v>66111880</v>
      </c>
      <c r="B11099" t="s">
        <v>10465</v>
      </c>
      <c r="C11099" t="s">
        <v>5473</v>
      </c>
      <c r="D11099" t="s">
        <v>5555</v>
      </c>
      <c r="E11099" t="s">
        <v>18</v>
      </c>
      <c r="F11099">
        <v>0</v>
      </c>
      <c r="I11099">
        <v>25</v>
      </c>
      <c r="J11099">
        <v>14.6666666666667</v>
      </c>
      <c r="K11099">
        <v>6</v>
      </c>
      <c r="L11099" t="s">
        <v>5577</v>
      </c>
      <c r="M11099" t="s">
        <v>5543</v>
      </c>
      <c r="Q11099" t="s">
        <v>7183</v>
      </c>
      <c r="R11099" t="s">
        <v>7184</v>
      </c>
      <c r="S11099" t="s">
        <v>22</v>
      </c>
      <c r="T11099" t="s">
        <v>11</v>
      </c>
      <c r="U11099" t="s">
        <v>19</v>
      </c>
    </row>
    <row r="11100" spans="1:21" x14ac:dyDescent="0.75">
      <c r="A11100">
        <v>66111882</v>
      </c>
      <c r="B11100" t="s">
        <v>11742</v>
      </c>
      <c r="C11100" t="s">
        <v>5473</v>
      </c>
      <c r="D11100" t="s">
        <v>5556</v>
      </c>
      <c r="E11100" t="s">
        <v>18</v>
      </c>
      <c r="F11100">
        <v>0</v>
      </c>
      <c r="I11100">
        <v>4</v>
      </c>
      <c r="J11100">
        <v>8.3333333333333304</v>
      </c>
      <c r="K11100">
        <v>2</v>
      </c>
      <c r="L11100" t="s">
        <v>5577</v>
      </c>
      <c r="M11100" t="s">
        <v>5543</v>
      </c>
      <c r="Q11100" t="s">
        <v>7194</v>
      </c>
      <c r="R11100" t="s">
        <v>7154</v>
      </c>
      <c r="S11100" t="s">
        <v>12</v>
      </c>
      <c r="T11100" t="s">
        <v>11</v>
      </c>
      <c r="U11100" t="s">
        <v>19</v>
      </c>
    </row>
    <row r="11101" spans="1:21" x14ac:dyDescent="0.75">
      <c r="A11101">
        <v>66111893</v>
      </c>
      <c r="B11101" t="s">
        <v>2356</v>
      </c>
      <c r="C11101" t="s">
        <v>5473</v>
      </c>
      <c r="D11101" t="s">
        <v>5556</v>
      </c>
      <c r="E11101" t="s">
        <v>18</v>
      </c>
      <c r="F11101">
        <v>0</v>
      </c>
      <c r="I11101">
        <v>6</v>
      </c>
      <c r="J11101">
        <v>4.6666666666666696</v>
      </c>
      <c r="K11101">
        <v>7</v>
      </c>
      <c r="L11101" t="s">
        <v>5577</v>
      </c>
      <c r="M11101" t="s">
        <v>5543</v>
      </c>
      <c r="Q11101" t="s">
        <v>7168</v>
      </c>
      <c r="R11101" t="s">
        <v>7163</v>
      </c>
      <c r="S11101" t="s">
        <v>22</v>
      </c>
      <c r="T11101" t="s">
        <v>11</v>
      </c>
      <c r="U11101" t="s">
        <v>19</v>
      </c>
    </row>
    <row r="11102" spans="1:21" x14ac:dyDescent="0.75">
      <c r="A11102">
        <v>66111901</v>
      </c>
      <c r="B11102" t="s">
        <v>11709</v>
      </c>
      <c r="C11102" t="s">
        <v>5473</v>
      </c>
      <c r="D11102" t="s">
        <v>5556</v>
      </c>
      <c r="E11102" t="s">
        <v>18</v>
      </c>
      <c r="F11102">
        <v>0</v>
      </c>
      <c r="G11102">
        <v>6</v>
      </c>
      <c r="H11102" t="s">
        <v>11904</v>
      </c>
      <c r="I11102">
        <v>8</v>
      </c>
      <c r="J11102">
        <v>7</v>
      </c>
      <c r="K11102">
        <v>3</v>
      </c>
      <c r="L11102" t="s">
        <v>5549</v>
      </c>
      <c r="M11102" t="s">
        <v>5543</v>
      </c>
      <c r="Q11102" t="s">
        <v>7194</v>
      </c>
      <c r="R11102" t="s">
        <v>7154</v>
      </c>
      <c r="S11102" t="s">
        <v>12</v>
      </c>
      <c r="T11102" t="s">
        <v>11</v>
      </c>
      <c r="U11102" t="s">
        <v>19</v>
      </c>
    </row>
    <row r="11103" spans="1:21" x14ac:dyDescent="0.75">
      <c r="A11103">
        <v>66111905</v>
      </c>
      <c r="B11103" t="s">
        <v>2741</v>
      </c>
      <c r="C11103" t="s">
        <v>5473</v>
      </c>
      <c r="D11103" t="s">
        <v>5556</v>
      </c>
      <c r="E11103" t="s">
        <v>18</v>
      </c>
      <c r="F11103">
        <v>0</v>
      </c>
      <c r="I11103">
        <v>6</v>
      </c>
      <c r="J11103">
        <v>5.6666666666666696</v>
      </c>
      <c r="K11103">
        <v>5</v>
      </c>
      <c r="L11103" t="s">
        <v>5577</v>
      </c>
      <c r="M11103" t="s">
        <v>5543</v>
      </c>
      <c r="Q11103" t="s">
        <v>7194</v>
      </c>
      <c r="R11103" t="s">
        <v>7154</v>
      </c>
      <c r="S11103" t="s">
        <v>12</v>
      </c>
      <c r="T11103" t="s">
        <v>11</v>
      </c>
      <c r="U11103" t="s">
        <v>19</v>
      </c>
    </row>
    <row r="11104" spans="1:21" x14ac:dyDescent="0.75">
      <c r="A11104">
        <v>66111952</v>
      </c>
      <c r="B11104" t="s">
        <v>842</v>
      </c>
      <c r="C11104" t="s">
        <v>5473</v>
      </c>
      <c r="D11104" t="s">
        <v>5556</v>
      </c>
      <c r="E11104" t="s">
        <v>18</v>
      </c>
      <c r="F11104">
        <v>0</v>
      </c>
      <c r="G11104">
        <v>3</v>
      </c>
      <c r="H11104" t="s">
        <v>11904</v>
      </c>
      <c r="I11104">
        <v>6</v>
      </c>
      <c r="J11104">
        <v>16.6666666666667</v>
      </c>
      <c r="K11104">
        <v>2</v>
      </c>
      <c r="L11104" t="s">
        <v>5549</v>
      </c>
      <c r="M11104" t="s">
        <v>5543</v>
      </c>
      <c r="Q11104" t="s">
        <v>7175</v>
      </c>
      <c r="R11104" t="s">
        <v>7170</v>
      </c>
      <c r="S11104" t="s">
        <v>12</v>
      </c>
      <c r="T11104" t="s">
        <v>11</v>
      </c>
      <c r="U11104" t="s">
        <v>19</v>
      </c>
    </row>
    <row r="11105" spans="1:21" x14ac:dyDescent="0.75">
      <c r="A11105">
        <v>66111982</v>
      </c>
      <c r="B11105" t="s">
        <v>2518</v>
      </c>
      <c r="C11105" t="s">
        <v>5473</v>
      </c>
      <c r="D11105" t="s">
        <v>5556</v>
      </c>
      <c r="E11105" t="s">
        <v>18</v>
      </c>
      <c r="F11105">
        <v>0</v>
      </c>
      <c r="I11105">
        <v>47</v>
      </c>
      <c r="J11105">
        <v>41.6666666666667</v>
      </c>
      <c r="K11105">
        <v>5</v>
      </c>
      <c r="L11105" t="s">
        <v>5577</v>
      </c>
      <c r="M11105" t="s">
        <v>5543</v>
      </c>
      <c r="Q11105" t="s">
        <v>7186</v>
      </c>
      <c r="R11105" t="s">
        <v>7184</v>
      </c>
      <c r="S11105" t="s">
        <v>22</v>
      </c>
      <c r="T11105" t="s">
        <v>11</v>
      </c>
      <c r="U11105" t="s">
        <v>19</v>
      </c>
    </row>
    <row r="11106" spans="1:21" x14ac:dyDescent="0.75">
      <c r="A11106">
        <v>66111984</v>
      </c>
      <c r="B11106" t="s">
        <v>10043</v>
      </c>
      <c r="C11106" t="s">
        <v>5473</v>
      </c>
      <c r="D11106" t="s">
        <v>5556</v>
      </c>
      <c r="E11106" t="s">
        <v>18</v>
      </c>
      <c r="F11106">
        <v>0</v>
      </c>
      <c r="I11106">
        <v>6</v>
      </c>
      <c r="J11106">
        <v>14</v>
      </c>
      <c r="K11106">
        <v>2</v>
      </c>
      <c r="L11106" t="s">
        <v>5577</v>
      </c>
      <c r="M11106" t="s">
        <v>5543</v>
      </c>
      <c r="Q11106" t="s">
        <v>7175</v>
      </c>
      <c r="R11106" t="s">
        <v>7170</v>
      </c>
      <c r="S11106" t="s">
        <v>12</v>
      </c>
      <c r="T11106" t="s">
        <v>11</v>
      </c>
      <c r="U11106" t="s">
        <v>19</v>
      </c>
    </row>
    <row r="11107" spans="1:21" x14ac:dyDescent="0.75">
      <c r="A11107">
        <v>66111990</v>
      </c>
      <c r="B11107" t="s">
        <v>11688</v>
      </c>
      <c r="C11107" t="s">
        <v>5473</v>
      </c>
      <c r="D11107" t="s">
        <v>5556</v>
      </c>
      <c r="E11107" t="s">
        <v>18</v>
      </c>
      <c r="F11107">
        <v>0</v>
      </c>
      <c r="G11107">
        <v>3</v>
      </c>
      <c r="H11107" t="s">
        <v>11904</v>
      </c>
      <c r="I11107">
        <v>11</v>
      </c>
      <c r="J11107">
        <v>3.6666666666666701</v>
      </c>
      <c r="K11107">
        <v>3</v>
      </c>
      <c r="L11107" t="s">
        <v>5549</v>
      </c>
      <c r="M11107" t="s">
        <v>5543</v>
      </c>
      <c r="Q11107" t="s">
        <v>7190</v>
      </c>
      <c r="R11107" t="s">
        <v>7170</v>
      </c>
      <c r="S11107" t="s">
        <v>12</v>
      </c>
      <c r="T11107" t="s">
        <v>11</v>
      </c>
      <c r="U11107" t="s">
        <v>19</v>
      </c>
    </row>
    <row r="11108" spans="1:21" x14ac:dyDescent="0.75">
      <c r="A11108">
        <v>66112002</v>
      </c>
      <c r="B11108" t="s">
        <v>8412</v>
      </c>
      <c r="C11108" t="s">
        <v>5473</v>
      </c>
      <c r="D11108" t="s">
        <v>5556</v>
      </c>
      <c r="E11108" t="s">
        <v>18</v>
      </c>
      <c r="F11108">
        <v>0</v>
      </c>
      <c r="I11108">
        <v>5</v>
      </c>
      <c r="J11108">
        <v>11</v>
      </c>
      <c r="K11108">
        <v>5</v>
      </c>
      <c r="L11108" t="s">
        <v>5577</v>
      </c>
      <c r="M11108" t="s">
        <v>5543</v>
      </c>
      <c r="Q11108" t="s">
        <v>7194</v>
      </c>
      <c r="R11108" t="s">
        <v>7154</v>
      </c>
      <c r="S11108" t="s">
        <v>12</v>
      </c>
      <c r="T11108" t="s">
        <v>11</v>
      </c>
      <c r="U11108" t="s">
        <v>19</v>
      </c>
    </row>
    <row r="11109" spans="1:21" x14ac:dyDescent="0.75">
      <c r="A11109">
        <v>66112046</v>
      </c>
      <c r="B11109" t="s">
        <v>11822</v>
      </c>
      <c r="C11109" t="s">
        <v>5473</v>
      </c>
      <c r="D11109" t="s">
        <v>5556</v>
      </c>
      <c r="E11109" t="s">
        <v>18</v>
      </c>
      <c r="F11109">
        <v>0</v>
      </c>
      <c r="I11109">
        <v>5</v>
      </c>
      <c r="J11109">
        <v>4.3333333333333304</v>
      </c>
      <c r="K11109">
        <v>8</v>
      </c>
      <c r="L11109" t="s">
        <v>5577</v>
      </c>
      <c r="M11109" t="s">
        <v>5543</v>
      </c>
      <c r="Q11109" t="s">
        <v>7185</v>
      </c>
      <c r="R11109" t="s">
        <v>7184</v>
      </c>
      <c r="S11109" t="s">
        <v>22</v>
      </c>
      <c r="T11109" t="s">
        <v>11</v>
      </c>
      <c r="U11109" t="s">
        <v>19</v>
      </c>
    </row>
    <row r="11110" spans="1:21" x14ac:dyDescent="0.75">
      <c r="A11110">
        <v>66112053</v>
      </c>
      <c r="B11110" t="s">
        <v>3807</v>
      </c>
      <c r="C11110" t="s">
        <v>5473</v>
      </c>
      <c r="D11110" t="s">
        <v>5555</v>
      </c>
      <c r="E11110" t="s">
        <v>18</v>
      </c>
      <c r="F11110">
        <v>0</v>
      </c>
      <c r="I11110">
        <v>10</v>
      </c>
      <c r="J11110">
        <v>10</v>
      </c>
      <c r="K11110">
        <v>10</v>
      </c>
      <c r="L11110" t="s">
        <v>5577</v>
      </c>
      <c r="M11110" t="s">
        <v>5543</v>
      </c>
      <c r="Q11110" t="s">
        <v>7212</v>
      </c>
      <c r="R11110" t="s">
        <v>7184</v>
      </c>
      <c r="S11110" t="s">
        <v>22</v>
      </c>
      <c r="T11110" t="s">
        <v>11</v>
      </c>
      <c r="U11110" t="s">
        <v>19</v>
      </c>
    </row>
    <row r="11111" spans="1:21" x14ac:dyDescent="0.75">
      <c r="A11111">
        <v>66112063</v>
      </c>
      <c r="B11111" t="s">
        <v>5845</v>
      </c>
      <c r="C11111" t="s">
        <v>5473</v>
      </c>
      <c r="D11111" t="s">
        <v>5556</v>
      </c>
      <c r="E11111" t="s">
        <v>18</v>
      </c>
      <c r="F11111">
        <v>0</v>
      </c>
      <c r="I11111">
        <v>3</v>
      </c>
      <c r="J11111">
        <v>5.3333333333333304</v>
      </c>
      <c r="K11111">
        <v>6</v>
      </c>
      <c r="L11111" t="s">
        <v>5577</v>
      </c>
      <c r="M11111" t="s">
        <v>5543</v>
      </c>
      <c r="Q11111" t="s">
        <v>7176</v>
      </c>
      <c r="R11111" t="s">
        <v>7170</v>
      </c>
      <c r="S11111" t="s">
        <v>12</v>
      </c>
      <c r="T11111" t="s">
        <v>11</v>
      </c>
      <c r="U11111" t="s">
        <v>19</v>
      </c>
    </row>
    <row r="11112" spans="1:21" x14ac:dyDescent="0.75">
      <c r="A11112">
        <v>66112085</v>
      </c>
      <c r="B11112" t="s">
        <v>11481</v>
      </c>
      <c r="C11112" t="s">
        <v>5478</v>
      </c>
      <c r="D11112" t="s">
        <v>5556</v>
      </c>
      <c r="E11112" t="s">
        <v>18</v>
      </c>
      <c r="F11112">
        <v>0</v>
      </c>
      <c r="I11112">
        <v>5</v>
      </c>
      <c r="J11112">
        <v>6.3333333333333304</v>
      </c>
      <c r="K11112">
        <v>10</v>
      </c>
      <c r="L11112" t="s">
        <v>5577</v>
      </c>
      <c r="M11112" t="s">
        <v>5543</v>
      </c>
      <c r="Q11112" t="s">
        <v>7262</v>
      </c>
      <c r="R11112" t="s">
        <v>7170</v>
      </c>
      <c r="S11112" t="s">
        <v>12</v>
      </c>
      <c r="T11112" t="s">
        <v>11</v>
      </c>
      <c r="U11112" t="s">
        <v>19</v>
      </c>
    </row>
    <row r="11113" spans="1:21" x14ac:dyDescent="0.75">
      <c r="A11113">
        <v>66112095</v>
      </c>
      <c r="B11113" t="s">
        <v>11823</v>
      </c>
      <c r="C11113" t="s">
        <v>5473</v>
      </c>
      <c r="D11113" t="s">
        <v>5556</v>
      </c>
      <c r="E11113" t="s">
        <v>18</v>
      </c>
      <c r="F11113">
        <v>0</v>
      </c>
      <c r="I11113">
        <v>3</v>
      </c>
      <c r="J11113">
        <v>18</v>
      </c>
      <c r="K11113">
        <v>11</v>
      </c>
      <c r="L11113" t="s">
        <v>5577</v>
      </c>
      <c r="M11113" t="s">
        <v>5543</v>
      </c>
      <c r="Q11113" t="s">
        <v>7186</v>
      </c>
      <c r="R11113" t="s">
        <v>7184</v>
      </c>
      <c r="S11113" t="s">
        <v>22</v>
      </c>
      <c r="T11113" t="s">
        <v>11</v>
      </c>
      <c r="U11113" t="s">
        <v>19</v>
      </c>
    </row>
    <row r="11114" spans="1:21" x14ac:dyDescent="0.75">
      <c r="A11114">
        <v>66112104</v>
      </c>
      <c r="B11114" t="s">
        <v>1102</v>
      </c>
      <c r="C11114" t="s">
        <v>5473</v>
      </c>
      <c r="D11114" t="s">
        <v>5556</v>
      </c>
      <c r="E11114" t="s">
        <v>18</v>
      </c>
      <c r="F11114">
        <v>0</v>
      </c>
      <c r="I11114">
        <v>6</v>
      </c>
      <c r="J11114">
        <v>9</v>
      </c>
      <c r="K11114">
        <v>8</v>
      </c>
      <c r="L11114" t="s">
        <v>5577</v>
      </c>
      <c r="M11114" t="s">
        <v>5543</v>
      </c>
      <c r="Q11114" t="s">
        <v>7219</v>
      </c>
      <c r="R11114" t="s">
        <v>7163</v>
      </c>
      <c r="S11114" t="s">
        <v>22</v>
      </c>
      <c r="T11114" t="s">
        <v>11</v>
      </c>
      <c r="U11114" t="s">
        <v>19</v>
      </c>
    </row>
    <row r="11115" spans="1:21" x14ac:dyDescent="0.75">
      <c r="A11115">
        <v>66112119</v>
      </c>
      <c r="B11115" t="s">
        <v>9169</v>
      </c>
      <c r="C11115" t="s">
        <v>5482</v>
      </c>
      <c r="D11115" t="s">
        <v>5555</v>
      </c>
      <c r="E11115" t="s">
        <v>18</v>
      </c>
      <c r="F11115">
        <v>0</v>
      </c>
      <c r="I11115">
        <v>5</v>
      </c>
      <c r="J11115">
        <v>5.3333333333333304</v>
      </c>
      <c r="K11115">
        <v>6</v>
      </c>
      <c r="L11115" t="s">
        <v>5577</v>
      </c>
      <c r="M11115" t="s">
        <v>5543</v>
      </c>
      <c r="Q11115" t="s">
        <v>7203</v>
      </c>
      <c r="R11115" t="s">
        <v>7170</v>
      </c>
      <c r="S11115" t="s">
        <v>12</v>
      </c>
      <c r="T11115" t="s">
        <v>11</v>
      </c>
      <c r="U11115" t="s">
        <v>19</v>
      </c>
    </row>
    <row r="11116" spans="1:21" x14ac:dyDescent="0.75">
      <c r="A11116">
        <v>66112120</v>
      </c>
      <c r="B11116" t="s">
        <v>8448</v>
      </c>
      <c r="C11116" t="s">
        <v>5482</v>
      </c>
      <c r="D11116" t="s">
        <v>5555</v>
      </c>
      <c r="E11116" t="s">
        <v>18</v>
      </c>
      <c r="F11116">
        <v>0</v>
      </c>
      <c r="I11116">
        <v>5</v>
      </c>
      <c r="J11116">
        <v>6.6666666666666696</v>
      </c>
      <c r="K11116">
        <v>6</v>
      </c>
      <c r="L11116" t="s">
        <v>5577</v>
      </c>
      <c r="M11116" t="s">
        <v>5543</v>
      </c>
      <c r="Q11116" t="s">
        <v>7203</v>
      </c>
      <c r="R11116" t="s">
        <v>7170</v>
      </c>
      <c r="S11116" t="s">
        <v>12</v>
      </c>
      <c r="T11116" t="s">
        <v>11</v>
      </c>
      <c r="U11116" t="s">
        <v>19</v>
      </c>
    </row>
    <row r="11117" spans="1:21" x14ac:dyDescent="0.75">
      <c r="A11117">
        <v>66112121</v>
      </c>
      <c r="B11117" t="s">
        <v>11824</v>
      </c>
      <c r="C11117" t="s">
        <v>5456</v>
      </c>
      <c r="D11117" t="s">
        <v>5555</v>
      </c>
      <c r="E11117" t="s">
        <v>18</v>
      </c>
      <c r="F11117">
        <v>0</v>
      </c>
      <c r="I11117">
        <v>2</v>
      </c>
      <c r="J11117">
        <v>4.3333333333333304</v>
      </c>
      <c r="K11117">
        <v>6</v>
      </c>
      <c r="L11117" t="s">
        <v>5577</v>
      </c>
      <c r="M11117" t="s">
        <v>5543</v>
      </c>
      <c r="Q11117" t="s">
        <v>7203</v>
      </c>
      <c r="R11117" t="s">
        <v>7170</v>
      </c>
      <c r="S11117" t="s">
        <v>12</v>
      </c>
      <c r="T11117" t="s">
        <v>11</v>
      </c>
      <c r="U11117" t="s">
        <v>19</v>
      </c>
    </row>
    <row r="11118" spans="1:21" x14ac:dyDescent="0.75">
      <c r="A11118">
        <v>66112184</v>
      </c>
      <c r="B11118" t="s">
        <v>11482</v>
      </c>
      <c r="C11118" t="s">
        <v>5473</v>
      </c>
      <c r="D11118" t="s">
        <v>5556</v>
      </c>
      <c r="E11118" t="s">
        <v>18</v>
      </c>
      <c r="F11118">
        <v>0</v>
      </c>
      <c r="I11118">
        <v>6</v>
      </c>
      <c r="J11118">
        <v>6.3333333333333304</v>
      </c>
      <c r="K11118">
        <v>17</v>
      </c>
      <c r="L11118" t="s">
        <v>5577</v>
      </c>
      <c r="M11118" t="s">
        <v>5543</v>
      </c>
      <c r="Q11118" t="s">
        <v>7191</v>
      </c>
      <c r="R11118" t="s">
        <v>7163</v>
      </c>
      <c r="S11118" t="s">
        <v>22</v>
      </c>
      <c r="T11118" t="s">
        <v>11</v>
      </c>
      <c r="U11118" t="s">
        <v>19</v>
      </c>
    </row>
    <row r="11119" spans="1:21" x14ac:dyDescent="0.75">
      <c r="A11119">
        <v>66112213</v>
      </c>
      <c r="B11119" t="s">
        <v>11435</v>
      </c>
      <c r="C11119" t="s">
        <v>5473</v>
      </c>
      <c r="D11119" t="s">
        <v>5556</v>
      </c>
      <c r="E11119" t="s">
        <v>18</v>
      </c>
      <c r="F11119">
        <v>0</v>
      </c>
      <c r="I11119">
        <v>6</v>
      </c>
      <c r="J11119">
        <v>5.6666666666666696</v>
      </c>
      <c r="K11119">
        <v>7</v>
      </c>
      <c r="L11119" t="s">
        <v>5577</v>
      </c>
      <c r="M11119" t="s">
        <v>5543</v>
      </c>
      <c r="Q11119" t="s">
        <v>7189</v>
      </c>
      <c r="R11119" t="s">
        <v>7160</v>
      </c>
      <c r="S11119" t="s">
        <v>12</v>
      </c>
      <c r="T11119" t="s">
        <v>11</v>
      </c>
      <c r="U11119" t="s">
        <v>19</v>
      </c>
    </row>
    <row r="11120" spans="1:21" x14ac:dyDescent="0.75">
      <c r="A11120">
        <v>66112220</v>
      </c>
      <c r="B11120" t="s">
        <v>10275</v>
      </c>
      <c r="C11120" t="s">
        <v>5473</v>
      </c>
      <c r="D11120" t="s">
        <v>5555</v>
      </c>
      <c r="E11120" t="s">
        <v>18</v>
      </c>
      <c r="F11120">
        <v>0</v>
      </c>
      <c r="K11120">
        <v>5</v>
      </c>
      <c r="L11120" t="s">
        <v>5577</v>
      </c>
      <c r="M11120" t="s">
        <v>5543</v>
      </c>
      <c r="Q11120" t="s">
        <v>7198</v>
      </c>
      <c r="R11120" t="s">
        <v>7157</v>
      </c>
      <c r="S11120" t="s">
        <v>22</v>
      </c>
      <c r="T11120" t="s">
        <v>11</v>
      </c>
      <c r="U11120" t="s">
        <v>19</v>
      </c>
    </row>
    <row r="11121" spans="1:21" x14ac:dyDescent="0.75">
      <c r="A11121">
        <v>66112236</v>
      </c>
      <c r="B11121" t="s">
        <v>11022</v>
      </c>
      <c r="C11121" t="s">
        <v>5473</v>
      </c>
      <c r="D11121" t="s">
        <v>5556</v>
      </c>
      <c r="E11121" t="s">
        <v>18</v>
      </c>
      <c r="F11121">
        <v>0</v>
      </c>
      <c r="I11121">
        <v>6</v>
      </c>
      <c r="J11121">
        <v>13.3333333333333</v>
      </c>
      <c r="K11121">
        <v>9</v>
      </c>
      <c r="L11121" t="s">
        <v>5577</v>
      </c>
      <c r="M11121" t="s">
        <v>5543</v>
      </c>
      <c r="Q11121" t="s">
        <v>7187</v>
      </c>
      <c r="R11121" t="s">
        <v>7180</v>
      </c>
      <c r="S11121" t="s">
        <v>22</v>
      </c>
      <c r="T11121" t="s">
        <v>11</v>
      </c>
      <c r="U11121" t="s">
        <v>19</v>
      </c>
    </row>
    <row r="11122" spans="1:21" x14ac:dyDescent="0.75">
      <c r="A11122">
        <v>66112237</v>
      </c>
      <c r="B11122" t="s">
        <v>11752</v>
      </c>
      <c r="C11122" t="s">
        <v>5473</v>
      </c>
      <c r="D11122" t="s">
        <v>5556</v>
      </c>
      <c r="E11122" t="s">
        <v>18</v>
      </c>
      <c r="F11122">
        <v>0</v>
      </c>
      <c r="I11122">
        <v>3</v>
      </c>
      <c r="J11122">
        <v>2.3333333333333299</v>
      </c>
      <c r="K11122">
        <v>2</v>
      </c>
      <c r="L11122" t="s">
        <v>5577</v>
      </c>
      <c r="M11122" t="s">
        <v>5543</v>
      </c>
      <c r="Q11122" t="s">
        <v>7156</v>
      </c>
      <c r="R11122" t="s">
        <v>7157</v>
      </c>
      <c r="S11122" t="s">
        <v>22</v>
      </c>
      <c r="T11122" t="s">
        <v>11</v>
      </c>
      <c r="U11122" t="s">
        <v>19</v>
      </c>
    </row>
    <row r="11123" spans="1:21" x14ac:dyDescent="0.75">
      <c r="A11123">
        <v>66112328</v>
      </c>
      <c r="B11123" t="s">
        <v>1036</v>
      </c>
      <c r="C11123" t="s">
        <v>5473</v>
      </c>
      <c r="D11123" t="s">
        <v>5556</v>
      </c>
      <c r="E11123" t="s">
        <v>18</v>
      </c>
      <c r="F11123">
        <v>0</v>
      </c>
      <c r="I11123">
        <v>12</v>
      </c>
      <c r="J11123">
        <v>10.6666666666667</v>
      </c>
      <c r="K11123">
        <v>4</v>
      </c>
      <c r="L11123" t="s">
        <v>5577</v>
      </c>
      <c r="M11123" t="s">
        <v>5543</v>
      </c>
      <c r="Q11123" t="s">
        <v>7165</v>
      </c>
      <c r="R11123" t="s">
        <v>7166</v>
      </c>
      <c r="S11123" t="s">
        <v>12</v>
      </c>
      <c r="T11123" t="s">
        <v>11</v>
      </c>
      <c r="U11123" t="s">
        <v>19</v>
      </c>
    </row>
    <row r="11124" spans="1:21" x14ac:dyDescent="0.75">
      <c r="A11124">
        <v>66112339</v>
      </c>
      <c r="B11124" t="s">
        <v>10355</v>
      </c>
      <c r="C11124" t="s">
        <v>5473</v>
      </c>
      <c r="D11124" t="s">
        <v>5556</v>
      </c>
      <c r="E11124" t="s">
        <v>18</v>
      </c>
      <c r="F11124">
        <v>0</v>
      </c>
      <c r="I11124">
        <v>28</v>
      </c>
      <c r="J11124">
        <v>23.6666666666667</v>
      </c>
      <c r="L11124" t="s">
        <v>5577</v>
      </c>
      <c r="M11124" t="s">
        <v>5543</v>
      </c>
      <c r="Q11124" t="s">
        <v>7182</v>
      </c>
      <c r="R11124" t="s">
        <v>7154</v>
      </c>
      <c r="S11124" t="s">
        <v>12</v>
      </c>
      <c r="T11124" t="s">
        <v>11</v>
      </c>
      <c r="U11124" t="s">
        <v>19</v>
      </c>
    </row>
    <row r="11125" spans="1:21" x14ac:dyDescent="0.75">
      <c r="A11125">
        <v>66112340</v>
      </c>
      <c r="B11125" t="s">
        <v>11825</v>
      </c>
      <c r="C11125" t="s">
        <v>5473</v>
      </c>
      <c r="D11125" t="s">
        <v>5556</v>
      </c>
      <c r="E11125" t="s">
        <v>18</v>
      </c>
      <c r="F11125">
        <v>0</v>
      </c>
      <c r="I11125">
        <v>19</v>
      </c>
      <c r="J11125">
        <v>31.6666666666667</v>
      </c>
      <c r="L11125" t="s">
        <v>5577</v>
      </c>
      <c r="M11125" t="s">
        <v>5543</v>
      </c>
      <c r="Q11125" t="s">
        <v>7182</v>
      </c>
      <c r="R11125" t="s">
        <v>7154</v>
      </c>
      <c r="S11125" t="s">
        <v>12</v>
      </c>
      <c r="T11125" t="s">
        <v>11</v>
      </c>
      <c r="U11125" t="s">
        <v>19</v>
      </c>
    </row>
    <row r="11126" spans="1:21" x14ac:dyDescent="0.75">
      <c r="A11126">
        <v>66112345</v>
      </c>
      <c r="B11126" t="s">
        <v>257</v>
      </c>
      <c r="C11126" t="s">
        <v>5473</v>
      </c>
      <c r="D11126" t="s">
        <v>5556</v>
      </c>
      <c r="E11126" t="s">
        <v>18</v>
      </c>
      <c r="F11126">
        <v>0</v>
      </c>
      <c r="I11126">
        <v>14</v>
      </c>
      <c r="J11126">
        <v>20</v>
      </c>
      <c r="K11126">
        <v>3</v>
      </c>
      <c r="L11126" t="s">
        <v>5577</v>
      </c>
      <c r="M11126" t="s">
        <v>5543</v>
      </c>
      <c r="Q11126" t="s">
        <v>7182</v>
      </c>
      <c r="R11126" t="s">
        <v>7154</v>
      </c>
      <c r="S11126" t="s">
        <v>12</v>
      </c>
      <c r="T11126" t="s">
        <v>11</v>
      </c>
      <c r="U11126" t="s">
        <v>19</v>
      </c>
    </row>
    <row r="11127" spans="1:21" x14ac:dyDescent="0.75">
      <c r="A11127">
        <v>66112346</v>
      </c>
      <c r="B11127" t="s">
        <v>11625</v>
      </c>
      <c r="C11127" t="s">
        <v>5473</v>
      </c>
      <c r="D11127" t="s">
        <v>5556</v>
      </c>
      <c r="E11127" t="s">
        <v>18</v>
      </c>
      <c r="F11127">
        <v>0</v>
      </c>
      <c r="I11127">
        <v>7</v>
      </c>
      <c r="J11127">
        <v>5.6666666666666696</v>
      </c>
      <c r="K11127">
        <v>4</v>
      </c>
      <c r="L11127" t="s">
        <v>5577</v>
      </c>
      <c r="M11127" t="s">
        <v>5543</v>
      </c>
      <c r="Q11127" t="s">
        <v>7168</v>
      </c>
      <c r="R11127" t="s">
        <v>7163</v>
      </c>
      <c r="S11127" t="s">
        <v>22</v>
      </c>
      <c r="T11127" t="s">
        <v>11</v>
      </c>
      <c r="U11127" t="s">
        <v>19</v>
      </c>
    </row>
    <row r="11128" spans="1:21" x14ac:dyDescent="0.75">
      <c r="A11128">
        <v>66112349</v>
      </c>
      <c r="B11128" t="s">
        <v>9021</v>
      </c>
      <c r="C11128" t="s">
        <v>5473</v>
      </c>
      <c r="D11128" t="s">
        <v>5542</v>
      </c>
      <c r="E11128" t="s">
        <v>18</v>
      </c>
      <c r="F11128">
        <v>0</v>
      </c>
      <c r="J11128">
        <v>19.3333333333333</v>
      </c>
      <c r="K11128">
        <v>120</v>
      </c>
      <c r="L11128" t="s">
        <v>5577</v>
      </c>
      <c r="M11128" t="s">
        <v>5543</v>
      </c>
      <c r="Q11128" t="s">
        <v>7154</v>
      </c>
      <c r="R11128" t="s">
        <v>7154</v>
      </c>
      <c r="S11128" t="s">
        <v>12</v>
      </c>
      <c r="T11128" t="s">
        <v>11</v>
      </c>
      <c r="U11128" t="s">
        <v>19</v>
      </c>
    </row>
    <row r="11129" spans="1:21" x14ac:dyDescent="0.75">
      <c r="A11129">
        <v>66112356</v>
      </c>
      <c r="B11129" t="s">
        <v>11531</v>
      </c>
      <c r="C11129" t="s">
        <v>5473</v>
      </c>
      <c r="D11129" t="s">
        <v>5556</v>
      </c>
      <c r="E11129" t="s">
        <v>18</v>
      </c>
      <c r="F11129">
        <v>0</v>
      </c>
      <c r="I11129">
        <v>19</v>
      </c>
      <c r="J11129">
        <v>8.3333333333333304</v>
      </c>
      <c r="L11129" t="s">
        <v>5577</v>
      </c>
      <c r="M11129" t="s">
        <v>5543</v>
      </c>
      <c r="Q11129" t="s">
        <v>7159</v>
      </c>
      <c r="R11129" t="s">
        <v>7160</v>
      </c>
      <c r="S11129" t="s">
        <v>12</v>
      </c>
      <c r="T11129" t="s">
        <v>11</v>
      </c>
      <c r="U11129" t="s">
        <v>19</v>
      </c>
    </row>
    <row r="11130" spans="1:21" x14ac:dyDescent="0.75">
      <c r="A11130">
        <v>66112392</v>
      </c>
      <c r="B11130" t="s">
        <v>11826</v>
      </c>
      <c r="C11130" t="s">
        <v>5473</v>
      </c>
      <c r="D11130" t="s">
        <v>5555</v>
      </c>
      <c r="E11130" t="s">
        <v>18</v>
      </c>
      <c r="F11130">
        <v>0</v>
      </c>
      <c r="I11130">
        <v>23</v>
      </c>
      <c r="J11130">
        <v>17.3333333333333</v>
      </c>
      <c r="K11130">
        <v>4</v>
      </c>
      <c r="L11130" t="s">
        <v>5577</v>
      </c>
      <c r="M11130" t="s">
        <v>5543</v>
      </c>
      <c r="Q11130" t="s">
        <v>7183</v>
      </c>
      <c r="R11130" t="s">
        <v>7184</v>
      </c>
      <c r="S11130" t="s">
        <v>22</v>
      </c>
      <c r="T11130" t="s">
        <v>11</v>
      </c>
      <c r="U11130" t="s">
        <v>19</v>
      </c>
    </row>
    <row r="11131" spans="1:21" x14ac:dyDescent="0.75">
      <c r="A11131">
        <v>66112443</v>
      </c>
      <c r="B11131" t="s">
        <v>9532</v>
      </c>
      <c r="C11131" t="s">
        <v>5478</v>
      </c>
      <c r="D11131" t="s">
        <v>5542</v>
      </c>
      <c r="E11131" t="s">
        <v>18</v>
      </c>
      <c r="F11131">
        <v>0</v>
      </c>
      <c r="I11131">
        <v>6</v>
      </c>
      <c r="J11131">
        <v>8.6666666666666696</v>
      </c>
      <c r="K11131">
        <v>5</v>
      </c>
      <c r="L11131" t="s">
        <v>5577</v>
      </c>
      <c r="M11131" t="s">
        <v>5543</v>
      </c>
      <c r="Q11131" t="s">
        <v>7214</v>
      </c>
      <c r="R11131" t="s">
        <v>7163</v>
      </c>
      <c r="S11131" t="s">
        <v>22</v>
      </c>
      <c r="T11131" t="s">
        <v>11</v>
      </c>
      <c r="U11131" t="s">
        <v>19</v>
      </c>
    </row>
    <row r="11132" spans="1:21" x14ac:dyDescent="0.75">
      <c r="A11132">
        <v>66112459</v>
      </c>
      <c r="B11132" t="s">
        <v>11743</v>
      </c>
      <c r="C11132" t="s">
        <v>5473</v>
      </c>
      <c r="D11132" t="s">
        <v>5556</v>
      </c>
      <c r="E11132" t="s">
        <v>18</v>
      </c>
      <c r="F11132">
        <v>0</v>
      </c>
      <c r="I11132">
        <v>2</v>
      </c>
      <c r="J11132">
        <v>1.6666666666666701</v>
      </c>
      <c r="K11132">
        <v>6</v>
      </c>
      <c r="L11132" t="s">
        <v>5577</v>
      </c>
      <c r="M11132" t="s">
        <v>5543</v>
      </c>
      <c r="Q11132" t="s">
        <v>7230</v>
      </c>
      <c r="R11132" t="s">
        <v>7160</v>
      </c>
      <c r="S11132" t="s">
        <v>12</v>
      </c>
      <c r="T11132" t="s">
        <v>11</v>
      </c>
      <c r="U11132" t="s">
        <v>19</v>
      </c>
    </row>
    <row r="11133" spans="1:21" x14ac:dyDescent="0.75">
      <c r="A11133">
        <v>66112488</v>
      </c>
      <c r="B11133" t="s">
        <v>10812</v>
      </c>
      <c r="C11133" t="s">
        <v>5473</v>
      </c>
      <c r="D11133" t="s">
        <v>5556</v>
      </c>
      <c r="E11133" t="s">
        <v>18</v>
      </c>
      <c r="F11133">
        <v>0</v>
      </c>
      <c r="I11133">
        <v>6</v>
      </c>
      <c r="J11133">
        <v>9</v>
      </c>
      <c r="K11133">
        <v>7</v>
      </c>
      <c r="L11133" t="s">
        <v>5577</v>
      </c>
      <c r="M11133" t="s">
        <v>5543</v>
      </c>
      <c r="Q11133" t="s">
        <v>7219</v>
      </c>
      <c r="R11133" t="s">
        <v>7163</v>
      </c>
      <c r="S11133" t="s">
        <v>22</v>
      </c>
      <c r="T11133" t="s">
        <v>11</v>
      </c>
      <c r="U11133" t="s">
        <v>19</v>
      </c>
    </row>
    <row r="11134" spans="1:21" x14ac:dyDescent="0.75">
      <c r="A11134">
        <v>66112490</v>
      </c>
      <c r="B11134" t="s">
        <v>10492</v>
      </c>
      <c r="C11134" t="s">
        <v>5473</v>
      </c>
      <c r="D11134" t="s">
        <v>5556</v>
      </c>
      <c r="E11134" t="s">
        <v>18</v>
      </c>
      <c r="F11134">
        <v>0</v>
      </c>
      <c r="I11134">
        <v>7</v>
      </c>
      <c r="J11134">
        <v>10.6666666666667</v>
      </c>
      <c r="K11134">
        <v>17</v>
      </c>
      <c r="L11134" t="s">
        <v>5577</v>
      </c>
      <c r="M11134" t="s">
        <v>5543</v>
      </c>
      <c r="Q11134" t="s">
        <v>7219</v>
      </c>
      <c r="R11134" t="s">
        <v>7163</v>
      </c>
      <c r="S11134" t="s">
        <v>22</v>
      </c>
      <c r="T11134" t="s">
        <v>11</v>
      </c>
      <c r="U11134" t="s">
        <v>19</v>
      </c>
    </row>
    <row r="11135" spans="1:21" x14ac:dyDescent="0.75">
      <c r="A11135">
        <v>66112492</v>
      </c>
      <c r="B11135" t="s">
        <v>10660</v>
      </c>
      <c r="C11135" t="s">
        <v>5473</v>
      </c>
      <c r="D11135" t="s">
        <v>5556</v>
      </c>
      <c r="E11135" t="s">
        <v>18</v>
      </c>
      <c r="F11135">
        <v>0</v>
      </c>
      <c r="I11135">
        <v>6</v>
      </c>
      <c r="J11135">
        <v>11.6666666666667</v>
      </c>
      <c r="K11135">
        <v>10</v>
      </c>
      <c r="L11135" t="s">
        <v>5577</v>
      </c>
      <c r="M11135" t="s">
        <v>5543</v>
      </c>
      <c r="Q11135" t="s">
        <v>7219</v>
      </c>
      <c r="R11135" t="s">
        <v>7163</v>
      </c>
      <c r="S11135" t="s">
        <v>22</v>
      </c>
      <c r="T11135" t="s">
        <v>11</v>
      </c>
      <c r="U11135" t="s">
        <v>19</v>
      </c>
    </row>
    <row r="11136" spans="1:21" x14ac:dyDescent="0.75">
      <c r="A11136">
        <v>66112499</v>
      </c>
      <c r="B11136" t="s">
        <v>10832</v>
      </c>
      <c r="C11136" t="s">
        <v>5473</v>
      </c>
      <c r="D11136" t="s">
        <v>5555</v>
      </c>
      <c r="E11136" t="s">
        <v>18</v>
      </c>
      <c r="F11136">
        <v>0</v>
      </c>
      <c r="I11136">
        <v>5</v>
      </c>
      <c r="J11136">
        <v>9.3333333333333304</v>
      </c>
      <c r="K11136">
        <v>18</v>
      </c>
      <c r="L11136" t="s">
        <v>5577</v>
      </c>
      <c r="M11136" t="s">
        <v>5543</v>
      </c>
      <c r="Q11136" t="s">
        <v>7183</v>
      </c>
      <c r="R11136" t="s">
        <v>7184</v>
      </c>
      <c r="S11136" t="s">
        <v>22</v>
      </c>
      <c r="T11136" t="s">
        <v>11</v>
      </c>
      <c r="U11136" t="s">
        <v>19</v>
      </c>
    </row>
    <row r="11137" spans="1:21" x14ac:dyDescent="0.75">
      <c r="A11137">
        <v>66112505</v>
      </c>
      <c r="B11137" t="s">
        <v>738</v>
      </c>
      <c r="C11137" t="s">
        <v>5473</v>
      </c>
      <c r="D11137" t="s">
        <v>5555</v>
      </c>
      <c r="E11137" t="s">
        <v>18</v>
      </c>
      <c r="F11137">
        <v>0</v>
      </c>
      <c r="I11137">
        <v>25</v>
      </c>
      <c r="J11137">
        <v>22.6666666666667</v>
      </c>
      <c r="K11137">
        <v>4</v>
      </c>
      <c r="L11137" t="s">
        <v>5577</v>
      </c>
      <c r="M11137" t="s">
        <v>5543</v>
      </c>
      <c r="Q11137" t="s">
        <v>7183</v>
      </c>
      <c r="R11137" t="s">
        <v>7184</v>
      </c>
      <c r="S11137" t="s">
        <v>22</v>
      </c>
      <c r="T11137" t="s">
        <v>11</v>
      </c>
      <c r="U11137" t="s">
        <v>19</v>
      </c>
    </row>
    <row r="11138" spans="1:21" x14ac:dyDescent="0.75">
      <c r="A11138">
        <v>66112511</v>
      </c>
      <c r="B11138" t="s">
        <v>2935</v>
      </c>
      <c r="C11138" t="s">
        <v>5473</v>
      </c>
      <c r="D11138" t="s">
        <v>5556</v>
      </c>
      <c r="E11138" t="s">
        <v>18</v>
      </c>
      <c r="F11138">
        <v>0</v>
      </c>
      <c r="I11138">
        <v>7</v>
      </c>
      <c r="J11138">
        <v>8</v>
      </c>
      <c r="K11138">
        <v>14</v>
      </c>
      <c r="L11138" t="s">
        <v>5577</v>
      </c>
      <c r="M11138" t="s">
        <v>5543</v>
      </c>
      <c r="Q11138" t="s">
        <v>7219</v>
      </c>
      <c r="R11138" t="s">
        <v>7163</v>
      </c>
      <c r="S11138" t="s">
        <v>22</v>
      </c>
      <c r="T11138" t="s">
        <v>11</v>
      </c>
      <c r="U11138" t="s">
        <v>19</v>
      </c>
    </row>
    <row r="11139" spans="1:21" x14ac:dyDescent="0.75">
      <c r="A11139">
        <v>66112534</v>
      </c>
      <c r="B11139" t="s">
        <v>11643</v>
      </c>
      <c r="C11139" t="s">
        <v>5473</v>
      </c>
      <c r="D11139" t="s">
        <v>5556</v>
      </c>
      <c r="E11139" t="s">
        <v>18</v>
      </c>
      <c r="F11139">
        <v>0</v>
      </c>
      <c r="I11139">
        <v>10</v>
      </c>
      <c r="J11139">
        <v>3.3333333333333299</v>
      </c>
      <c r="L11139" t="s">
        <v>5577</v>
      </c>
      <c r="M11139" t="s">
        <v>5543</v>
      </c>
      <c r="Q11139" t="s">
        <v>7159</v>
      </c>
      <c r="R11139" t="s">
        <v>7160</v>
      </c>
      <c r="S11139" t="s">
        <v>12</v>
      </c>
      <c r="T11139" t="s">
        <v>11</v>
      </c>
      <c r="U11139" t="s">
        <v>19</v>
      </c>
    </row>
    <row r="11140" spans="1:21" x14ac:dyDescent="0.75">
      <c r="A11140">
        <v>66112535</v>
      </c>
      <c r="B11140" t="s">
        <v>12334</v>
      </c>
      <c r="C11140" t="s">
        <v>5478</v>
      </c>
      <c r="D11140" t="s">
        <v>5564</v>
      </c>
      <c r="E11140" t="s">
        <v>18</v>
      </c>
      <c r="F11140">
        <v>0</v>
      </c>
      <c r="K11140">
        <v>52</v>
      </c>
      <c r="L11140" t="s">
        <v>5577</v>
      </c>
      <c r="M11140" t="s">
        <v>5543</v>
      </c>
      <c r="Q11140" t="s">
        <v>7247</v>
      </c>
      <c r="R11140" t="s">
        <v>7180</v>
      </c>
      <c r="S11140" t="s">
        <v>22</v>
      </c>
      <c r="T11140" t="s">
        <v>11</v>
      </c>
      <c r="U11140" t="s">
        <v>12296</v>
      </c>
    </row>
    <row r="11141" spans="1:21" x14ac:dyDescent="0.75">
      <c r="A11141">
        <v>66112543</v>
      </c>
      <c r="B11141" t="s">
        <v>12335</v>
      </c>
      <c r="C11141" t="s">
        <v>5456</v>
      </c>
      <c r="D11141" t="s">
        <v>5564</v>
      </c>
      <c r="E11141" t="s">
        <v>18</v>
      </c>
      <c r="F11141">
        <v>0</v>
      </c>
      <c r="I11141">
        <v>10</v>
      </c>
      <c r="J11141">
        <v>37</v>
      </c>
      <c r="K11141">
        <v>10</v>
      </c>
      <c r="L11141" t="s">
        <v>5577</v>
      </c>
      <c r="M11141" t="s">
        <v>5543</v>
      </c>
      <c r="Q11141" t="s">
        <v>7247</v>
      </c>
      <c r="R11141" t="s">
        <v>7180</v>
      </c>
      <c r="S11141" t="s">
        <v>22</v>
      </c>
      <c r="T11141" t="s">
        <v>11</v>
      </c>
      <c r="U11141" t="s">
        <v>12296</v>
      </c>
    </row>
    <row r="11142" spans="1:21" x14ac:dyDescent="0.75">
      <c r="A11142">
        <v>66112557</v>
      </c>
      <c r="B11142" t="s">
        <v>9787</v>
      </c>
      <c r="C11142" t="s">
        <v>5473</v>
      </c>
      <c r="D11142" t="s">
        <v>5555</v>
      </c>
      <c r="E11142" t="s">
        <v>18</v>
      </c>
      <c r="F11142">
        <v>0</v>
      </c>
      <c r="I11142">
        <v>29</v>
      </c>
      <c r="J11142">
        <v>10.6666666666667</v>
      </c>
      <c r="L11142" t="s">
        <v>5577</v>
      </c>
      <c r="M11142" t="s">
        <v>5543</v>
      </c>
      <c r="Q11142" t="s">
        <v>7171</v>
      </c>
      <c r="R11142" t="s">
        <v>7154</v>
      </c>
      <c r="S11142" t="s">
        <v>12</v>
      </c>
      <c r="T11142" t="s">
        <v>11</v>
      </c>
      <c r="U11142" t="s">
        <v>19</v>
      </c>
    </row>
    <row r="11143" spans="1:21" x14ac:dyDescent="0.75">
      <c r="A11143">
        <v>66112568</v>
      </c>
      <c r="B11143" t="s">
        <v>10391</v>
      </c>
      <c r="C11143" t="s">
        <v>5473</v>
      </c>
      <c r="D11143" t="s">
        <v>5556</v>
      </c>
      <c r="E11143" t="s">
        <v>18</v>
      </c>
      <c r="F11143">
        <v>0</v>
      </c>
      <c r="I11143">
        <v>8</v>
      </c>
      <c r="J11143">
        <v>14.6666666666667</v>
      </c>
      <c r="K11143">
        <v>12</v>
      </c>
      <c r="L11143" t="s">
        <v>5577</v>
      </c>
      <c r="M11143" t="s">
        <v>5543</v>
      </c>
      <c r="Q11143" t="s">
        <v>7183</v>
      </c>
      <c r="R11143" t="s">
        <v>7184</v>
      </c>
      <c r="S11143" t="s">
        <v>22</v>
      </c>
      <c r="T11143" t="s">
        <v>11</v>
      </c>
      <c r="U11143" t="s">
        <v>19</v>
      </c>
    </row>
    <row r="11144" spans="1:21" x14ac:dyDescent="0.75">
      <c r="A11144">
        <v>66112574</v>
      </c>
      <c r="B11144" t="s">
        <v>418</v>
      </c>
      <c r="C11144" t="s">
        <v>5456</v>
      </c>
      <c r="D11144" t="s">
        <v>5555</v>
      </c>
      <c r="E11144" t="s">
        <v>18</v>
      </c>
      <c r="F11144">
        <v>0</v>
      </c>
      <c r="I11144">
        <v>72</v>
      </c>
      <c r="J11144">
        <v>57</v>
      </c>
      <c r="K11144">
        <v>130</v>
      </c>
      <c r="L11144" t="s">
        <v>5577</v>
      </c>
      <c r="M11144" t="s">
        <v>5543</v>
      </c>
      <c r="Q11144" t="s">
        <v>7346</v>
      </c>
      <c r="R11144" t="s">
        <v>7157</v>
      </c>
      <c r="S11144" t="s">
        <v>22</v>
      </c>
      <c r="T11144" t="s">
        <v>11</v>
      </c>
      <c r="U11144" t="s">
        <v>19</v>
      </c>
    </row>
    <row r="11145" spans="1:21" x14ac:dyDescent="0.75">
      <c r="A11145">
        <v>66112577</v>
      </c>
      <c r="B11145" t="s">
        <v>8664</v>
      </c>
      <c r="C11145" t="s">
        <v>5456</v>
      </c>
      <c r="D11145" t="s">
        <v>5556</v>
      </c>
      <c r="E11145" t="s">
        <v>18</v>
      </c>
      <c r="F11145">
        <v>0</v>
      </c>
      <c r="I11145">
        <v>5</v>
      </c>
      <c r="J11145">
        <v>7</v>
      </c>
      <c r="K11145">
        <v>9</v>
      </c>
      <c r="L11145" t="s">
        <v>5577</v>
      </c>
      <c r="M11145" t="s">
        <v>5543</v>
      </c>
      <c r="Q11145" t="s">
        <v>7174</v>
      </c>
      <c r="R11145" t="s">
        <v>7160</v>
      </c>
      <c r="S11145" t="s">
        <v>12</v>
      </c>
      <c r="T11145" t="s">
        <v>11</v>
      </c>
      <c r="U11145" t="s">
        <v>19</v>
      </c>
    </row>
    <row r="11146" spans="1:21" x14ac:dyDescent="0.75">
      <c r="A11146">
        <v>66112581</v>
      </c>
      <c r="B11146" t="s">
        <v>3876</v>
      </c>
      <c r="C11146" t="s">
        <v>5456</v>
      </c>
      <c r="D11146" t="s">
        <v>5556</v>
      </c>
      <c r="E11146" t="s">
        <v>18</v>
      </c>
      <c r="F11146">
        <v>0</v>
      </c>
      <c r="I11146">
        <v>281</v>
      </c>
      <c r="J11146">
        <v>823.33333333333303</v>
      </c>
      <c r="L11146" t="s">
        <v>5577</v>
      </c>
      <c r="M11146" t="s">
        <v>5543</v>
      </c>
      <c r="Q11146" t="s">
        <v>7247</v>
      </c>
      <c r="R11146" t="s">
        <v>7180</v>
      </c>
      <c r="S11146" t="s">
        <v>22</v>
      </c>
      <c r="T11146" t="s">
        <v>11</v>
      </c>
      <c r="U11146" t="s">
        <v>19</v>
      </c>
    </row>
    <row r="11147" spans="1:21" x14ac:dyDescent="0.75">
      <c r="A11147">
        <v>66112609</v>
      </c>
      <c r="B11147" t="s">
        <v>11828</v>
      </c>
      <c r="C11147" t="s">
        <v>5456</v>
      </c>
      <c r="D11147" t="s">
        <v>5556</v>
      </c>
      <c r="E11147" t="s">
        <v>18</v>
      </c>
      <c r="F11147">
        <v>0</v>
      </c>
      <c r="I11147">
        <v>8</v>
      </c>
      <c r="J11147">
        <v>4.6666666666666696</v>
      </c>
      <c r="K11147">
        <v>8</v>
      </c>
      <c r="L11147" t="s">
        <v>5577</v>
      </c>
      <c r="M11147" t="s">
        <v>5543</v>
      </c>
      <c r="Q11147" t="s">
        <v>7214</v>
      </c>
      <c r="R11147" t="s">
        <v>7163</v>
      </c>
      <c r="S11147" t="s">
        <v>22</v>
      </c>
      <c r="T11147" t="s">
        <v>11</v>
      </c>
      <c r="U11147" t="s">
        <v>19</v>
      </c>
    </row>
    <row r="11148" spans="1:21" x14ac:dyDescent="0.75">
      <c r="A11148">
        <v>66112611</v>
      </c>
      <c r="B11148" t="s">
        <v>4018</v>
      </c>
      <c r="C11148" t="s">
        <v>5473</v>
      </c>
      <c r="D11148" t="s">
        <v>5555</v>
      </c>
      <c r="E11148" t="s">
        <v>18</v>
      </c>
      <c r="F11148">
        <v>0</v>
      </c>
      <c r="I11148">
        <v>2</v>
      </c>
      <c r="J11148">
        <v>1.3333333333333299</v>
      </c>
      <c r="K11148">
        <v>4</v>
      </c>
      <c r="L11148" t="s">
        <v>5577</v>
      </c>
      <c r="M11148" t="s">
        <v>5543</v>
      </c>
      <c r="Q11148" t="s">
        <v>7212</v>
      </c>
      <c r="R11148" t="s">
        <v>7184</v>
      </c>
      <c r="S11148" t="s">
        <v>22</v>
      </c>
      <c r="T11148" t="s">
        <v>11</v>
      </c>
      <c r="U11148" t="s">
        <v>19</v>
      </c>
    </row>
    <row r="11149" spans="1:21" x14ac:dyDescent="0.75">
      <c r="A11149">
        <v>66112613</v>
      </c>
      <c r="B11149" t="s">
        <v>11411</v>
      </c>
      <c r="C11149" t="s">
        <v>5473</v>
      </c>
      <c r="D11149" t="s">
        <v>5556</v>
      </c>
      <c r="E11149" t="s">
        <v>18</v>
      </c>
      <c r="F11149">
        <v>0</v>
      </c>
      <c r="G11149">
        <v>3</v>
      </c>
      <c r="H11149" t="s">
        <v>11904</v>
      </c>
      <c r="I11149">
        <v>3</v>
      </c>
      <c r="J11149">
        <v>5.3333333333333304</v>
      </c>
      <c r="K11149">
        <v>3</v>
      </c>
      <c r="L11149" t="s">
        <v>5549</v>
      </c>
      <c r="M11149" t="s">
        <v>5543</v>
      </c>
      <c r="Q11149" t="s">
        <v>7153</v>
      </c>
      <c r="R11149" t="s">
        <v>7154</v>
      </c>
      <c r="S11149" t="s">
        <v>12</v>
      </c>
      <c r="T11149" t="s">
        <v>11</v>
      </c>
      <c r="U11149" t="s">
        <v>19</v>
      </c>
    </row>
    <row r="11150" spans="1:21" x14ac:dyDescent="0.75">
      <c r="A11150">
        <v>66112627</v>
      </c>
      <c r="B11150" t="s">
        <v>11829</v>
      </c>
      <c r="C11150" t="s">
        <v>5456</v>
      </c>
      <c r="D11150" t="s">
        <v>5542</v>
      </c>
      <c r="E11150" t="s">
        <v>18</v>
      </c>
      <c r="F11150">
        <v>0</v>
      </c>
      <c r="I11150">
        <v>7</v>
      </c>
      <c r="J11150">
        <v>7.6666666666666696</v>
      </c>
      <c r="K11150">
        <v>2</v>
      </c>
      <c r="L11150" t="s">
        <v>5577</v>
      </c>
      <c r="M11150" t="s">
        <v>5543</v>
      </c>
      <c r="Q11150" t="s">
        <v>7203</v>
      </c>
      <c r="R11150" t="s">
        <v>7170</v>
      </c>
      <c r="S11150" t="s">
        <v>12</v>
      </c>
      <c r="T11150" t="s">
        <v>11</v>
      </c>
      <c r="U11150" t="s">
        <v>19</v>
      </c>
    </row>
    <row r="11151" spans="1:21" x14ac:dyDescent="0.75">
      <c r="A11151">
        <v>66112641</v>
      </c>
      <c r="B11151" t="s">
        <v>8797</v>
      </c>
      <c r="C11151" t="s">
        <v>5456</v>
      </c>
      <c r="D11151" t="s">
        <v>5556</v>
      </c>
      <c r="E11151" t="s">
        <v>18</v>
      </c>
      <c r="F11151">
        <v>0</v>
      </c>
      <c r="I11151">
        <v>8</v>
      </c>
      <c r="J11151">
        <v>18.3333333333333</v>
      </c>
      <c r="K11151">
        <v>3</v>
      </c>
      <c r="L11151" t="s">
        <v>5577</v>
      </c>
      <c r="M11151" t="s">
        <v>5543</v>
      </c>
      <c r="Q11151" t="s">
        <v>7174</v>
      </c>
      <c r="R11151" t="s">
        <v>7160</v>
      </c>
      <c r="S11151" t="s">
        <v>12</v>
      </c>
      <c r="T11151" t="s">
        <v>11</v>
      </c>
      <c r="U11151" t="s">
        <v>19</v>
      </c>
    </row>
    <row r="11152" spans="1:21" x14ac:dyDescent="0.75">
      <c r="A11152">
        <v>66112659</v>
      </c>
      <c r="B11152" t="s">
        <v>9104</v>
      </c>
      <c r="C11152" t="s">
        <v>5456</v>
      </c>
      <c r="D11152" t="s">
        <v>5555</v>
      </c>
      <c r="E11152" t="s">
        <v>18</v>
      </c>
      <c r="F11152">
        <v>0</v>
      </c>
      <c r="G11152">
        <v>5</v>
      </c>
      <c r="H11152" t="s">
        <v>11904</v>
      </c>
      <c r="I11152">
        <v>13</v>
      </c>
      <c r="J11152">
        <v>7.6666666666666696</v>
      </c>
      <c r="K11152">
        <v>10</v>
      </c>
      <c r="L11152" t="s">
        <v>5549</v>
      </c>
      <c r="M11152" t="s">
        <v>5543</v>
      </c>
      <c r="Q11152" t="s">
        <v>7203</v>
      </c>
      <c r="R11152" t="s">
        <v>7170</v>
      </c>
      <c r="S11152" t="s">
        <v>12</v>
      </c>
      <c r="T11152" t="s">
        <v>11</v>
      </c>
      <c r="U11152" t="s">
        <v>19</v>
      </c>
    </row>
    <row r="11153" spans="1:21" x14ac:dyDescent="0.75">
      <c r="A11153">
        <v>66112661</v>
      </c>
      <c r="B11153" t="s">
        <v>8648</v>
      </c>
      <c r="C11153" t="s">
        <v>5456</v>
      </c>
      <c r="D11153" t="s">
        <v>5555</v>
      </c>
      <c r="E11153" t="s">
        <v>18</v>
      </c>
      <c r="F11153">
        <v>0</v>
      </c>
      <c r="I11153">
        <v>6</v>
      </c>
      <c r="J11153">
        <v>7.6666666666666696</v>
      </c>
      <c r="K11153">
        <v>7</v>
      </c>
      <c r="L11153" t="s">
        <v>5577</v>
      </c>
      <c r="M11153" t="s">
        <v>5543</v>
      </c>
      <c r="Q11153" t="s">
        <v>7203</v>
      </c>
      <c r="R11153" t="s">
        <v>7170</v>
      </c>
      <c r="S11153" t="s">
        <v>12</v>
      </c>
      <c r="T11153" t="s">
        <v>11</v>
      </c>
      <c r="U11153" t="s">
        <v>19</v>
      </c>
    </row>
    <row r="11154" spans="1:21" x14ac:dyDescent="0.75">
      <c r="A11154">
        <v>66112667</v>
      </c>
      <c r="B11154" t="s">
        <v>11626</v>
      </c>
      <c r="C11154" t="s">
        <v>5456</v>
      </c>
      <c r="D11154" t="s">
        <v>5556</v>
      </c>
      <c r="E11154" t="s">
        <v>18</v>
      </c>
      <c r="F11154">
        <v>0</v>
      </c>
      <c r="G11154">
        <v>5</v>
      </c>
      <c r="H11154" t="s">
        <v>11904</v>
      </c>
      <c r="I11154">
        <v>19</v>
      </c>
      <c r="J11154">
        <v>30.3333333333333</v>
      </c>
      <c r="K11154">
        <v>45</v>
      </c>
      <c r="L11154" t="s">
        <v>5549</v>
      </c>
      <c r="M11154" t="s">
        <v>5543</v>
      </c>
      <c r="Q11154" t="s">
        <v>7247</v>
      </c>
      <c r="R11154" t="s">
        <v>7180</v>
      </c>
      <c r="S11154" t="s">
        <v>22</v>
      </c>
      <c r="T11154" t="s">
        <v>11</v>
      </c>
      <c r="U11154" t="s">
        <v>19</v>
      </c>
    </row>
    <row r="11155" spans="1:21" x14ac:dyDescent="0.75">
      <c r="A11155">
        <v>66112670</v>
      </c>
      <c r="B11155" t="s">
        <v>9215</v>
      </c>
      <c r="C11155" t="s">
        <v>5456</v>
      </c>
      <c r="D11155" t="s">
        <v>5555</v>
      </c>
      <c r="E11155" t="s">
        <v>18</v>
      </c>
      <c r="F11155">
        <v>0</v>
      </c>
      <c r="I11155">
        <v>9</v>
      </c>
      <c r="J11155">
        <v>9.6666666666666696</v>
      </c>
      <c r="K11155">
        <v>48</v>
      </c>
      <c r="L11155" t="s">
        <v>5577</v>
      </c>
      <c r="M11155" t="s">
        <v>5543</v>
      </c>
      <c r="Q11155" t="s">
        <v>7247</v>
      </c>
      <c r="R11155" t="s">
        <v>7180</v>
      </c>
      <c r="S11155" t="s">
        <v>22</v>
      </c>
      <c r="T11155" t="s">
        <v>11</v>
      </c>
      <c r="U11155" t="s">
        <v>19</v>
      </c>
    </row>
    <row r="11156" spans="1:21" x14ac:dyDescent="0.75">
      <c r="A11156">
        <v>66112671</v>
      </c>
      <c r="B11156" t="s">
        <v>10549</v>
      </c>
      <c r="C11156" t="s">
        <v>5456</v>
      </c>
      <c r="D11156" t="s">
        <v>5556</v>
      </c>
      <c r="E11156" t="s">
        <v>18</v>
      </c>
      <c r="F11156">
        <v>0</v>
      </c>
      <c r="I11156">
        <v>8</v>
      </c>
      <c r="J11156">
        <v>9.3333333333333304</v>
      </c>
      <c r="K11156">
        <v>16</v>
      </c>
      <c r="L11156" t="s">
        <v>5577</v>
      </c>
      <c r="M11156" t="s">
        <v>5543</v>
      </c>
      <c r="Q11156" t="s">
        <v>7247</v>
      </c>
      <c r="R11156" t="s">
        <v>7180</v>
      </c>
      <c r="S11156" t="s">
        <v>22</v>
      </c>
      <c r="T11156" t="s">
        <v>11</v>
      </c>
      <c r="U11156" t="s">
        <v>19</v>
      </c>
    </row>
    <row r="11157" spans="1:21" x14ac:dyDescent="0.75">
      <c r="A11157">
        <v>66112672</v>
      </c>
      <c r="B11157" t="s">
        <v>11759</v>
      </c>
      <c r="C11157" t="s">
        <v>5456</v>
      </c>
      <c r="D11157" t="s">
        <v>5556</v>
      </c>
      <c r="E11157" t="s">
        <v>18</v>
      </c>
      <c r="F11157">
        <v>0</v>
      </c>
      <c r="I11157">
        <v>5</v>
      </c>
      <c r="J11157">
        <v>5.6666666666666696</v>
      </c>
      <c r="K11157">
        <v>55</v>
      </c>
      <c r="L11157" t="s">
        <v>5577</v>
      </c>
      <c r="M11157" t="s">
        <v>5543</v>
      </c>
      <c r="Q11157" t="s">
        <v>7247</v>
      </c>
      <c r="R11157" t="s">
        <v>7180</v>
      </c>
      <c r="S11157" t="s">
        <v>22</v>
      </c>
      <c r="T11157" t="s">
        <v>11</v>
      </c>
      <c r="U11157" t="s">
        <v>19</v>
      </c>
    </row>
    <row r="11158" spans="1:21" x14ac:dyDescent="0.75">
      <c r="A11158">
        <v>66112684</v>
      </c>
      <c r="B11158" t="s">
        <v>11830</v>
      </c>
      <c r="C11158" t="s">
        <v>5493</v>
      </c>
      <c r="D11158" t="s">
        <v>5556</v>
      </c>
      <c r="E11158" t="s">
        <v>18</v>
      </c>
      <c r="F11158">
        <v>0</v>
      </c>
      <c r="G11158">
        <v>7</v>
      </c>
      <c r="H11158" t="s">
        <v>11904</v>
      </c>
      <c r="I11158">
        <v>5</v>
      </c>
      <c r="J11158">
        <v>4.3333333333333304</v>
      </c>
      <c r="K11158">
        <v>5</v>
      </c>
      <c r="L11158" t="s">
        <v>5549</v>
      </c>
      <c r="M11158" t="s">
        <v>5543</v>
      </c>
      <c r="Q11158" t="s">
        <v>7262</v>
      </c>
      <c r="R11158" t="s">
        <v>7170</v>
      </c>
      <c r="S11158" t="s">
        <v>12</v>
      </c>
      <c r="T11158" t="s">
        <v>11</v>
      </c>
      <c r="U11158" t="s">
        <v>19</v>
      </c>
    </row>
    <row r="11159" spans="1:21" x14ac:dyDescent="0.75">
      <c r="A11159">
        <v>66112702</v>
      </c>
      <c r="B11159" t="s">
        <v>10550</v>
      </c>
      <c r="C11159" t="s">
        <v>5456</v>
      </c>
      <c r="D11159" t="s">
        <v>5556</v>
      </c>
      <c r="E11159" t="s">
        <v>18</v>
      </c>
      <c r="F11159">
        <v>0</v>
      </c>
      <c r="I11159">
        <v>55</v>
      </c>
      <c r="J11159">
        <v>59</v>
      </c>
      <c r="K11159">
        <v>9</v>
      </c>
      <c r="L11159" t="s">
        <v>5577</v>
      </c>
      <c r="M11159" t="s">
        <v>5543</v>
      </c>
      <c r="Q11159" t="s">
        <v>7247</v>
      </c>
      <c r="R11159" t="s">
        <v>7180</v>
      </c>
      <c r="S11159" t="s">
        <v>22</v>
      </c>
      <c r="T11159" t="s">
        <v>11</v>
      </c>
      <c r="U11159" t="s">
        <v>19</v>
      </c>
    </row>
    <row r="11160" spans="1:21" x14ac:dyDescent="0.75">
      <c r="A11160">
        <v>66112706</v>
      </c>
      <c r="B11160" t="s">
        <v>8383</v>
      </c>
      <c r="C11160" t="s">
        <v>5482</v>
      </c>
      <c r="D11160" t="s">
        <v>5556</v>
      </c>
      <c r="E11160" t="s">
        <v>18</v>
      </c>
      <c r="F11160">
        <v>0</v>
      </c>
      <c r="I11160">
        <v>18</v>
      </c>
      <c r="J11160">
        <v>23</v>
      </c>
      <c r="K11160">
        <v>8</v>
      </c>
      <c r="L11160" t="s">
        <v>5577</v>
      </c>
      <c r="M11160" t="s">
        <v>5543</v>
      </c>
      <c r="Q11160" t="s">
        <v>7195</v>
      </c>
      <c r="R11160" t="s">
        <v>7166</v>
      </c>
      <c r="S11160" t="s">
        <v>12</v>
      </c>
      <c r="T11160" t="s">
        <v>11</v>
      </c>
      <c r="U11160" t="s">
        <v>19</v>
      </c>
    </row>
    <row r="11161" spans="1:21" x14ac:dyDescent="0.75">
      <c r="A11161">
        <v>66112734</v>
      </c>
      <c r="B11161" t="s">
        <v>9245</v>
      </c>
      <c r="C11161" t="s">
        <v>5456</v>
      </c>
      <c r="D11161" t="s">
        <v>5556</v>
      </c>
      <c r="E11161" t="s">
        <v>18</v>
      </c>
      <c r="F11161">
        <v>0</v>
      </c>
      <c r="I11161">
        <v>7</v>
      </c>
      <c r="J11161">
        <v>11</v>
      </c>
      <c r="K11161">
        <v>8</v>
      </c>
      <c r="L11161" t="s">
        <v>5577</v>
      </c>
      <c r="M11161" t="s">
        <v>5543</v>
      </c>
      <c r="Q11161" t="s">
        <v>7174</v>
      </c>
      <c r="R11161" t="s">
        <v>7160</v>
      </c>
      <c r="S11161" t="s">
        <v>12</v>
      </c>
      <c r="T11161" t="s">
        <v>11</v>
      </c>
      <c r="U11161" t="s">
        <v>19</v>
      </c>
    </row>
    <row r="11162" spans="1:21" x14ac:dyDescent="0.75">
      <c r="A11162">
        <v>66112750</v>
      </c>
      <c r="B11162" t="s">
        <v>10046</v>
      </c>
      <c r="C11162" t="s">
        <v>5456</v>
      </c>
      <c r="D11162" t="s">
        <v>5555</v>
      </c>
      <c r="E11162" t="s">
        <v>18</v>
      </c>
      <c r="F11162">
        <v>0</v>
      </c>
      <c r="I11162">
        <v>8</v>
      </c>
      <c r="J11162">
        <v>12.3333333333333</v>
      </c>
      <c r="L11162" t="s">
        <v>5577</v>
      </c>
      <c r="M11162" t="s">
        <v>5543</v>
      </c>
      <c r="Q11162" t="s">
        <v>7247</v>
      </c>
      <c r="R11162" t="s">
        <v>7180</v>
      </c>
      <c r="S11162" t="s">
        <v>22</v>
      </c>
      <c r="T11162" t="s">
        <v>11</v>
      </c>
      <c r="U11162" t="s">
        <v>19</v>
      </c>
    </row>
    <row r="11163" spans="1:21" x14ac:dyDescent="0.75">
      <c r="A11163">
        <v>66112756</v>
      </c>
      <c r="B11163" t="s">
        <v>8633</v>
      </c>
      <c r="C11163" t="s">
        <v>5482</v>
      </c>
      <c r="D11163" t="s">
        <v>5555</v>
      </c>
      <c r="E11163" t="s">
        <v>18</v>
      </c>
      <c r="F11163">
        <v>0</v>
      </c>
      <c r="I11163">
        <v>7</v>
      </c>
      <c r="J11163">
        <v>7.6666666666666696</v>
      </c>
      <c r="K11163">
        <v>2</v>
      </c>
      <c r="L11163" t="s">
        <v>5577</v>
      </c>
      <c r="M11163" t="s">
        <v>5543</v>
      </c>
      <c r="Q11163" t="s">
        <v>7238</v>
      </c>
      <c r="R11163" t="s">
        <v>7178</v>
      </c>
      <c r="S11163" t="s">
        <v>12</v>
      </c>
      <c r="T11163" t="s">
        <v>11</v>
      </c>
      <c r="U11163" t="s">
        <v>19</v>
      </c>
    </row>
    <row r="11164" spans="1:21" x14ac:dyDescent="0.75">
      <c r="A11164">
        <v>66112760</v>
      </c>
      <c r="B11164" t="s">
        <v>10786</v>
      </c>
      <c r="C11164" t="s">
        <v>5456</v>
      </c>
      <c r="D11164" t="s">
        <v>5555</v>
      </c>
      <c r="E11164" t="s">
        <v>18</v>
      </c>
      <c r="F11164">
        <v>0</v>
      </c>
      <c r="I11164">
        <v>2</v>
      </c>
      <c r="J11164">
        <v>5.6666666666666696</v>
      </c>
      <c r="K11164">
        <v>3</v>
      </c>
      <c r="L11164" t="s">
        <v>5577</v>
      </c>
      <c r="M11164" t="s">
        <v>5543</v>
      </c>
      <c r="Q11164" t="s">
        <v>7214</v>
      </c>
      <c r="R11164" t="s">
        <v>7163</v>
      </c>
      <c r="S11164" t="s">
        <v>22</v>
      </c>
      <c r="T11164" t="s">
        <v>11</v>
      </c>
      <c r="U11164" t="s">
        <v>19</v>
      </c>
    </row>
    <row r="11165" spans="1:21" x14ac:dyDescent="0.75">
      <c r="A11165">
        <v>66112761</v>
      </c>
      <c r="B11165" t="s">
        <v>2884</v>
      </c>
      <c r="C11165" t="s">
        <v>5473</v>
      </c>
      <c r="D11165" t="s">
        <v>5556</v>
      </c>
      <c r="E11165" t="s">
        <v>18</v>
      </c>
      <c r="F11165">
        <v>0</v>
      </c>
      <c r="I11165">
        <v>27</v>
      </c>
      <c r="J11165">
        <v>19</v>
      </c>
      <c r="L11165" t="s">
        <v>5577</v>
      </c>
      <c r="M11165" t="s">
        <v>5543</v>
      </c>
      <c r="Q11165" t="s">
        <v>7183</v>
      </c>
      <c r="R11165" t="s">
        <v>7184</v>
      </c>
      <c r="S11165" t="s">
        <v>22</v>
      </c>
      <c r="T11165" t="s">
        <v>11</v>
      </c>
      <c r="U11165" t="s">
        <v>19</v>
      </c>
    </row>
    <row r="11166" spans="1:21" x14ac:dyDescent="0.75">
      <c r="A11166">
        <v>66112773</v>
      </c>
      <c r="B11166" t="s">
        <v>9498</v>
      </c>
      <c r="C11166" t="s">
        <v>5493</v>
      </c>
      <c r="D11166" t="s">
        <v>5556</v>
      </c>
      <c r="E11166" t="s">
        <v>18</v>
      </c>
      <c r="F11166">
        <v>0</v>
      </c>
      <c r="I11166">
        <v>20</v>
      </c>
      <c r="J11166">
        <v>60.6666666666667</v>
      </c>
      <c r="K11166">
        <v>10</v>
      </c>
      <c r="L11166" t="s">
        <v>5577</v>
      </c>
      <c r="M11166" t="s">
        <v>5543</v>
      </c>
      <c r="Q11166" t="s">
        <v>7195</v>
      </c>
      <c r="R11166" t="s">
        <v>7166</v>
      </c>
      <c r="S11166" t="s">
        <v>12</v>
      </c>
      <c r="T11166" t="s">
        <v>11</v>
      </c>
      <c r="U11166" t="s">
        <v>19</v>
      </c>
    </row>
    <row r="11167" spans="1:21" x14ac:dyDescent="0.75">
      <c r="A11167">
        <v>66112782</v>
      </c>
      <c r="B11167" t="s">
        <v>7791</v>
      </c>
      <c r="C11167" t="s">
        <v>5456</v>
      </c>
      <c r="D11167" t="s">
        <v>5555</v>
      </c>
      <c r="E11167" t="s">
        <v>18</v>
      </c>
      <c r="F11167">
        <v>0</v>
      </c>
      <c r="I11167">
        <v>14</v>
      </c>
      <c r="J11167">
        <v>45.3333333333333</v>
      </c>
      <c r="K11167">
        <v>6</v>
      </c>
      <c r="L11167" t="s">
        <v>5577</v>
      </c>
      <c r="M11167" t="s">
        <v>5543</v>
      </c>
      <c r="Q11167" t="s">
        <v>7247</v>
      </c>
      <c r="R11167" t="s">
        <v>7180</v>
      </c>
      <c r="S11167" t="s">
        <v>22</v>
      </c>
      <c r="T11167" t="s">
        <v>11</v>
      </c>
      <c r="U11167" t="s">
        <v>19</v>
      </c>
    </row>
    <row r="11168" spans="1:21" x14ac:dyDescent="0.75">
      <c r="A11168">
        <v>66112789</v>
      </c>
      <c r="B11168" t="s">
        <v>11413</v>
      </c>
      <c r="C11168" t="s">
        <v>5456</v>
      </c>
      <c r="D11168" t="s">
        <v>5556</v>
      </c>
      <c r="E11168" t="s">
        <v>18</v>
      </c>
      <c r="F11168">
        <v>0</v>
      </c>
      <c r="I11168">
        <v>5</v>
      </c>
      <c r="J11168">
        <v>6.3333333333333304</v>
      </c>
      <c r="K11168">
        <v>18</v>
      </c>
      <c r="L11168" t="s">
        <v>5577</v>
      </c>
      <c r="M11168" t="s">
        <v>5543</v>
      </c>
      <c r="Q11168" t="s">
        <v>7214</v>
      </c>
      <c r="R11168" t="s">
        <v>7163</v>
      </c>
      <c r="S11168" t="s">
        <v>22</v>
      </c>
      <c r="T11168" t="s">
        <v>11</v>
      </c>
      <c r="U11168" t="s">
        <v>19</v>
      </c>
    </row>
    <row r="11169" spans="1:21" x14ac:dyDescent="0.75">
      <c r="A11169">
        <v>66112813</v>
      </c>
      <c r="B11169" t="s">
        <v>8215</v>
      </c>
      <c r="C11169" t="s">
        <v>5456</v>
      </c>
      <c r="D11169" t="s">
        <v>5556</v>
      </c>
      <c r="E11169" t="s">
        <v>18</v>
      </c>
      <c r="F11169">
        <v>0</v>
      </c>
      <c r="I11169">
        <v>4</v>
      </c>
      <c r="J11169">
        <v>4.3333333333333304</v>
      </c>
      <c r="K11169">
        <v>10</v>
      </c>
      <c r="L11169" t="s">
        <v>5577</v>
      </c>
      <c r="M11169" t="s">
        <v>5543</v>
      </c>
      <c r="Q11169" t="s">
        <v>7174</v>
      </c>
      <c r="R11169" t="s">
        <v>7160</v>
      </c>
      <c r="S11169" t="s">
        <v>12</v>
      </c>
      <c r="T11169" t="s">
        <v>11</v>
      </c>
      <c r="U11169" t="s">
        <v>19</v>
      </c>
    </row>
    <row r="11170" spans="1:21" x14ac:dyDescent="0.75">
      <c r="A11170">
        <v>66112815</v>
      </c>
      <c r="B11170" t="s">
        <v>12336</v>
      </c>
      <c r="C11170" t="s">
        <v>5456</v>
      </c>
      <c r="D11170" t="s">
        <v>5564</v>
      </c>
      <c r="E11170" t="s">
        <v>18</v>
      </c>
      <c r="F11170">
        <v>0</v>
      </c>
      <c r="L11170" t="s">
        <v>5577</v>
      </c>
      <c r="M11170" t="s">
        <v>5543</v>
      </c>
      <c r="Q11170" t="s">
        <v>7247</v>
      </c>
      <c r="R11170" t="s">
        <v>7180</v>
      </c>
      <c r="S11170" t="s">
        <v>22</v>
      </c>
      <c r="T11170" t="s">
        <v>11</v>
      </c>
      <c r="U11170" t="s">
        <v>12296</v>
      </c>
    </row>
    <row r="11171" spans="1:21" x14ac:dyDescent="0.75">
      <c r="A11171">
        <v>66112825</v>
      </c>
      <c r="B11171" t="s">
        <v>11831</v>
      </c>
      <c r="C11171" t="s">
        <v>5456</v>
      </c>
      <c r="D11171" t="s">
        <v>5555</v>
      </c>
      <c r="E11171" t="s">
        <v>18</v>
      </c>
      <c r="F11171">
        <v>0</v>
      </c>
      <c r="I11171">
        <v>8</v>
      </c>
      <c r="J11171">
        <v>5.6666666666666696</v>
      </c>
      <c r="K11171">
        <v>2</v>
      </c>
      <c r="L11171" t="s">
        <v>5577</v>
      </c>
      <c r="M11171" t="s">
        <v>5543</v>
      </c>
      <c r="Q11171" t="s">
        <v>7203</v>
      </c>
      <c r="R11171" t="s">
        <v>7170</v>
      </c>
      <c r="S11171" t="s">
        <v>12</v>
      </c>
      <c r="T11171" t="s">
        <v>11</v>
      </c>
      <c r="U11171" t="s">
        <v>19</v>
      </c>
    </row>
    <row r="11172" spans="1:21" x14ac:dyDescent="0.75">
      <c r="A11172">
        <v>66112826</v>
      </c>
      <c r="B11172" t="s">
        <v>8309</v>
      </c>
      <c r="C11172" t="s">
        <v>5456</v>
      </c>
      <c r="D11172" t="s">
        <v>5556</v>
      </c>
      <c r="E11172" t="s">
        <v>18</v>
      </c>
      <c r="F11172">
        <v>0</v>
      </c>
      <c r="I11172">
        <v>8</v>
      </c>
      <c r="J11172">
        <v>42.6666666666667</v>
      </c>
      <c r="K11172">
        <v>17</v>
      </c>
      <c r="L11172" t="s">
        <v>5577</v>
      </c>
      <c r="M11172" t="s">
        <v>5543</v>
      </c>
      <c r="Q11172" t="s">
        <v>7195</v>
      </c>
      <c r="R11172" t="s">
        <v>7166</v>
      </c>
      <c r="S11172" t="s">
        <v>12</v>
      </c>
      <c r="T11172" t="s">
        <v>11</v>
      </c>
      <c r="U11172" t="s">
        <v>19</v>
      </c>
    </row>
    <row r="11173" spans="1:21" x14ac:dyDescent="0.75">
      <c r="A11173">
        <v>66112841</v>
      </c>
      <c r="B11173" t="s">
        <v>12337</v>
      </c>
      <c r="C11173" t="s">
        <v>5473</v>
      </c>
      <c r="D11173" t="s">
        <v>5564</v>
      </c>
      <c r="E11173" t="s">
        <v>18</v>
      </c>
      <c r="F11173">
        <v>0</v>
      </c>
      <c r="L11173" t="s">
        <v>5577</v>
      </c>
      <c r="M11173" t="s">
        <v>5543</v>
      </c>
      <c r="Q11173" t="s">
        <v>7232</v>
      </c>
      <c r="R11173" t="s">
        <v>7157</v>
      </c>
      <c r="S11173" t="s">
        <v>22</v>
      </c>
      <c r="T11173" t="s">
        <v>11</v>
      </c>
      <c r="U11173" t="s">
        <v>12296</v>
      </c>
    </row>
    <row r="11174" spans="1:21" x14ac:dyDescent="0.75">
      <c r="A11174">
        <v>66112895</v>
      </c>
      <c r="B11174" t="s">
        <v>7660</v>
      </c>
      <c r="C11174" t="s">
        <v>5456</v>
      </c>
      <c r="D11174" t="s">
        <v>5555</v>
      </c>
      <c r="E11174" t="s">
        <v>18</v>
      </c>
      <c r="F11174">
        <v>0</v>
      </c>
      <c r="I11174">
        <v>2</v>
      </c>
      <c r="J11174">
        <v>3.6666666666666701</v>
      </c>
      <c r="K11174">
        <v>2</v>
      </c>
      <c r="L11174" t="s">
        <v>5577</v>
      </c>
      <c r="M11174" t="s">
        <v>5543</v>
      </c>
      <c r="Q11174" t="s">
        <v>7203</v>
      </c>
      <c r="R11174" t="s">
        <v>7170</v>
      </c>
      <c r="S11174" t="s">
        <v>12</v>
      </c>
      <c r="T11174" t="s">
        <v>11</v>
      </c>
      <c r="U11174" t="s">
        <v>19</v>
      </c>
    </row>
    <row r="11175" spans="1:21" x14ac:dyDescent="0.75">
      <c r="A11175">
        <v>66112896</v>
      </c>
      <c r="B11175" t="s">
        <v>8100</v>
      </c>
      <c r="C11175" t="s">
        <v>5482</v>
      </c>
      <c r="D11175" t="s">
        <v>5542</v>
      </c>
      <c r="E11175" t="s">
        <v>18</v>
      </c>
      <c r="F11175">
        <v>0</v>
      </c>
      <c r="I11175">
        <v>4</v>
      </c>
      <c r="J11175">
        <v>4.3333333333333304</v>
      </c>
      <c r="K11175">
        <v>2</v>
      </c>
      <c r="L11175" t="s">
        <v>5577</v>
      </c>
      <c r="M11175" t="s">
        <v>5543</v>
      </c>
      <c r="Q11175" t="s">
        <v>7203</v>
      </c>
      <c r="R11175" t="s">
        <v>7170</v>
      </c>
      <c r="S11175" t="s">
        <v>12</v>
      </c>
      <c r="T11175" t="s">
        <v>11</v>
      </c>
      <c r="U11175" t="s">
        <v>19</v>
      </c>
    </row>
    <row r="11176" spans="1:21" x14ac:dyDescent="0.75">
      <c r="A11176">
        <v>66112915</v>
      </c>
      <c r="B11176" t="s">
        <v>12338</v>
      </c>
      <c r="C11176" t="s">
        <v>5473</v>
      </c>
      <c r="D11176" t="s">
        <v>5564</v>
      </c>
      <c r="E11176" t="s">
        <v>18</v>
      </c>
      <c r="F11176">
        <v>0</v>
      </c>
      <c r="L11176" t="s">
        <v>5577</v>
      </c>
      <c r="M11176" t="s">
        <v>5543</v>
      </c>
      <c r="Q11176" t="s">
        <v>7176</v>
      </c>
      <c r="R11176" t="s">
        <v>7170</v>
      </c>
      <c r="S11176" t="s">
        <v>12</v>
      </c>
      <c r="T11176" t="s">
        <v>11</v>
      </c>
      <c r="U11176" t="s">
        <v>12296</v>
      </c>
    </row>
    <row r="11177" spans="1:21" x14ac:dyDescent="0.75">
      <c r="A11177">
        <v>66112931</v>
      </c>
      <c r="B11177" t="s">
        <v>7994</v>
      </c>
      <c r="C11177" t="s">
        <v>5482</v>
      </c>
      <c r="D11177" t="s">
        <v>5542</v>
      </c>
      <c r="E11177" t="s">
        <v>18</v>
      </c>
      <c r="F11177">
        <v>0</v>
      </c>
      <c r="I11177">
        <v>15</v>
      </c>
      <c r="J11177">
        <v>9.6666666666666696</v>
      </c>
      <c r="K11177">
        <v>2</v>
      </c>
      <c r="L11177" t="s">
        <v>5577</v>
      </c>
      <c r="M11177" t="s">
        <v>5543</v>
      </c>
      <c r="Q11177" t="s">
        <v>7203</v>
      </c>
      <c r="R11177" t="s">
        <v>7170</v>
      </c>
      <c r="S11177" t="s">
        <v>12</v>
      </c>
      <c r="T11177" t="s">
        <v>11</v>
      </c>
      <c r="U11177" t="s">
        <v>19</v>
      </c>
    </row>
    <row r="11178" spans="1:21" x14ac:dyDescent="0.75">
      <c r="A11178">
        <v>66112932</v>
      </c>
      <c r="B11178" t="s">
        <v>7759</v>
      </c>
      <c r="C11178" t="s">
        <v>5482</v>
      </c>
      <c r="D11178" t="s">
        <v>5542</v>
      </c>
      <c r="E11178" t="s">
        <v>18</v>
      </c>
      <c r="F11178">
        <v>0</v>
      </c>
      <c r="I11178">
        <v>5</v>
      </c>
      <c r="J11178">
        <v>7</v>
      </c>
      <c r="K11178">
        <v>3</v>
      </c>
      <c r="L11178" t="s">
        <v>5577</v>
      </c>
      <c r="M11178" t="s">
        <v>5543</v>
      </c>
      <c r="Q11178" t="s">
        <v>7203</v>
      </c>
      <c r="R11178" t="s">
        <v>7170</v>
      </c>
      <c r="S11178" t="s">
        <v>12</v>
      </c>
      <c r="T11178" t="s">
        <v>11</v>
      </c>
      <c r="U11178" t="s">
        <v>19</v>
      </c>
    </row>
    <row r="11179" spans="1:21" x14ac:dyDescent="0.75">
      <c r="A11179">
        <v>66112947</v>
      </c>
      <c r="B11179" t="s">
        <v>11629</v>
      </c>
      <c r="C11179" t="s">
        <v>5482</v>
      </c>
      <c r="D11179" t="s">
        <v>5556</v>
      </c>
      <c r="E11179" t="s">
        <v>18</v>
      </c>
      <c r="F11179">
        <v>0</v>
      </c>
      <c r="I11179">
        <v>8</v>
      </c>
      <c r="J11179">
        <v>7.6666666666666696</v>
      </c>
      <c r="K11179">
        <v>8</v>
      </c>
      <c r="L11179" t="s">
        <v>5577</v>
      </c>
      <c r="M11179" t="s">
        <v>5543</v>
      </c>
      <c r="Q11179" t="s">
        <v>7262</v>
      </c>
      <c r="R11179" t="s">
        <v>7170</v>
      </c>
      <c r="S11179" t="s">
        <v>12</v>
      </c>
      <c r="T11179" t="s">
        <v>11</v>
      </c>
      <c r="U11179" t="s">
        <v>19</v>
      </c>
    </row>
    <row r="11180" spans="1:21" x14ac:dyDescent="0.75">
      <c r="A11180">
        <v>66112965</v>
      </c>
      <c r="B11180" t="s">
        <v>11505</v>
      </c>
      <c r="C11180" t="s">
        <v>5473</v>
      </c>
      <c r="D11180" t="s">
        <v>5556</v>
      </c>
      <c r="E11180" t="s">
        <v>18</v>
      </c>
      <c r="F11180">
        <v>0</v>
      </c>
      <c r="I11180">
        <v>4</v>
      </c>
      <c r="J11180">
        <v>13.3333333333333</v>
      </c>
      <c r="K11180">
        <v>2</v>
      </c>
      <c r="L11180" t="s">
        <v>5577</v>
      </c>
      <c r="M11180" t="s">
        <v>5543</v>
      </c>
      <c r="Q11180" t="s">
        <v>7164</v>
      </c>
      <c r="R11180" t="s">
        <v>7160</v>
      </c>
      <c r="S11180" t="s">
        <v>12</v>
      </c>
      <c r="T11180" t="s">
        <v>11</v>
      </c>
      <c r="U11180" t="s">
        <v>19</v>
      </c>
    </row>
    <row r="11181" spans="1:21" x14ac:dyDescent="0.75">
      <c r="A11181">
        <v>66112967</v>
      </c>
      <c r="B11181" t="s">
        <v>10353</v>
      </c>
      <c r="C11181" t="s">
        <v>5473</v>
      </c>
      <c r="D11181" t="s">
        <v>5556</v>
      </c>
      <c r="E11181" t="s">
        <v>18</v>
      </c>
      <c r="F11181">
        <v>0</v>
      </c>
      <c r="I11181">
        <v>6</v>
      </c>
      <c r="J11181">
        <v>4</v>
      </c>
      <c r="K11181">
        <v>6</v>
      </c>
      <c r="L11181" t="s">
        <v>5577</v>
      </c>
      <c r="M11181" t="s">
        <v>5543</v>
      </c>
      <c r="Q11181" t="s">
        <v>7168</v>
      </c>
      <c r="R11181" t="s">
        <v>7163</v>
      </c>
      <c r="S11181" t="s">
        <v>22</v>
      </c>
      <c r="T11181" t="s">
        <v>11</v>
      </c>
      <c r="U11181" t="s">
        <v>19</v>
      </c>
    </row>
    <row r="11182" spans="1:21" x14ac:dyDescent="0.75">
      <c r="A11182">
        <v>66112983</v>
      </c>
      <c r="B11182" t="s">
        <v>11506</v>
      </c>
      <c r="C11182" t="s">
        <v>5493</v>
      </c>
      <c r="D11182" t="s">
        <v>5556</v>
      </c>
      <c r="E11182" t="s">
        <v>18</v>
      </c>
      <c r="F11182">
        <v>0</v>
      </c>
      <c r="I11182">
        <v>4</v>
      </c>
      <c r="J11182">
        <v>4.3333333333333304</v>
      </c>
      <c r="K11182">
        <v>2</v>
      </c>
      <c r="L11182" t="s">
        <v>5577</v>
      </c>
      <c r="M11182" t="s">
        <v>5543</v>
      </c>
      <c r="Q11182" t="s">
        <v>7262</v>
      </c>
      <c r="R11182" t="s">
        <v>7170</v>
      </c>
      <c r="S11182" t="s">
        <v>12</v>
      </c>
      <c r="T11182" t="s">
        <v>11</v>
      </c>
      <c r="U11182" t="s">
        <v>19</v>
      </c>
    </row>
    <row r="11183" spans="1:21" x14ac:dyDescent="0.75">
      <c r="A11183">
        <v>66112996</v>
      </c>
      <c r="B11183" t="s">
        <v>9266</v>
      </c>
      <c r="C11183" t="s">
        <v>5473</v>
      </c>
      <c r="D11183" t="s">
        <v>5556</v>
      </c>
      <c r="E11183" t="s">
        <v>18</v>
      </c>
      <c r="F11183">
        <v>0</v>
      </c>
      <c r="I11183">
        <v>6</v>
      </c>
      <c r="J11183">
        <v>3.6666666666666701</v>
      </c>
      <c r="K11183">
        <v>2</v>
      </c>
      <c r="L11183" t="s">
        <v>5577</v>
      </c>
      <c r="M11183" t="s">
        <v>5543</v>
      </c>
      <c r="Q11183" t="s">
        <v>7181</v>
      </c>
      <c r="R11183" t="s">
        <v>7178</v>
      </c>
      <c r="S11183" t="s">
        <v>12</v>
      </c>
      <c r="T11183" t="s">
        <v>11</v>
      </c>
      <c r="U11183" t="s">
        <v>19</v>
      </c>
    </row>
    <row r="11184" spans="1:21" x14ac:dyDescent="0.75">
      <c r="A11184">
        <v>66113020</v>
      </c>
      <c r="B11184" t="s">
        <v>285</v>
      </c>
      <c r="C11184" t="s">
        <v>5473</v>
      </c>
      <c r="D11184" t="s">
        <v>5556</v>
      </c>
      <c r="E11184" t="s">
        <v>18</v>
      </c>
      <c r="F11184">
        <v>0</v>
      </c>
      <c r="I11184">
        <v>24</v>
      </c>
      <c r="J11184">
        <v>11.6666666666667</v>
      </c>
      <c r="K11184">
        <v>5</v>
      </c>
      <c r="L11184" t="s">
        <v>5577</v>
      </c>
      <c r="M11184" t="s">
        <v>5543</v>
      </c>
      <c r="Q11184" t="s">
        <v>7164</v>
      </c>
      <c r="R11184" t="s">
        <v>7160</v>
      </c>
      <c r="S11184" t="s">
        <v>12</v>
      </c>
      <c r="T11184" t="s">
        <v>11</v>
      </c>
      <c r="U11184" t="s">
        <v>19</v>
      </c>
    </row>
    <row r="11185" spans="1:21" x14ac:dyDescent="0.75">
      <c r="A11185">
        <v>66113026</v>
      </c>
      <c r="B11185" t="s">
        <v>8784</v>
      </c>
      <c r="C11185" t="s">
        <v>5482</v>
      </c>
      <c r="D11185" t="s">
        <v>5556</v>
      </c>
      <c r="E11185" t="s">
        <v>18</v>
      </c>
      <c r="F11185">
        <v>0</v>
      </c>
      <c r="I11185">
        <v>3</v>
      </c>
      <c r="J11185">
        <v>4</v>
      </c>
      <c r="K11185">
        <v>2</v>
      </c>
      <c r="L11185" t="s">
        <v>5577</v>
      </c>
      <c r="M11185" t="s">
        <v>5543</v>
      </c>
      <c r="Q11185" t="s">
        <v>7203</v>
      </c>
      <c r="R11185" t="s">
        <v>7170</v>
      </c>
      <c r="S11185" t="s">
        <v>12</v>
      </c>
      <c r="T11185" t="s">
        <v>11</v>
      </c>
      <c r="U11185" t="s">
        <v>19</v>
      </c>
    </row>
    <row r="11186" spans="1:21" x14ac:dyDescent="0.75">
      <c r="A11186">
        <v>66113042</v>
      </c>
      <c r="B11186" t="s">
        <v>2556</v>
      </c>
      <c r="C11186" t="s">
        <v>5473</v>
      </c>
      <c r="D11186" t="s">
        <v>5556</v>
      </c>
      <c r="E11186" t="s">
        <v>18</v>
      </c>
      <c r="F11186">
        <v>0</v>
      </c>
      <c r="I11186">
        <v>29</v>
      </c>
      <c r="J11186">
        <v>28.6666666666667</v>
      </c>
      <c r="K11186">
        <v>56</v>
      </c>
      <c r="L11186" t="s">
        <v>5577</v>
      </c>
      <c r="M11186" t="s">
        <v>5543</v>
      </c>
      <c r="Q11186" t="s">
        <v>7189</v>
      </c>
      <c r="R11186" t="s">
        <v>7160</v>
      </c>
      <c r="S11186" t="s">
        <v>12</v>
      </c>
      <c r="T11186" t="s">
        <v>11</v>
      </c>
      <c r="U11186" t="s">
        <v>19</v>
      </c>
    </row>
    <row r="11187" spans="1:21" x14ac:dyDescent="0.75">
      <c r="A11187">
        <v>66113052</v>
      </c>
      <c r="B11187" t="s">
        <v>9407</v>
      </c>
      <c r="C11187" t="s">
        <v>5482</v>
      </c>
      <c r="D11187" t="s">
        <v>5556</v>
      </c>
      <c r="E11187" t="s">
        <v>18</v>
      </c>
      <c r="F11187">
        <v>0</v>
      </c>
      <c r="I11187">
        <v>6</v>
      </c>
      <c r="J11187">
        <v>5</v>
      </c>
      <c r="K11187">
        <v>8</v>
      </c>
      <c r="L11187" t="s">
        <v>5577</v>
      </c>
      <c r="M11187" t="s">
        <v>5543</v>
      </c>
      <c r="Q11187" t="s">
        <v>7203</v>
      </c>
      <c r="R11187" t="s">
        <v>7170</v>
      </c>
      <c r="S11187" t="s">
        <v>12</v>
      </c>
      <c r="T11187" t="s">
        <v>11</v>
      </c>
      <c r="U11187" t="s">
        <v>19</v>
      </c>
    </row>
    <row r="11188" spans="1:21" x14ac:dyDescent="0.75">
      <c r="A11188">
        <v>66113136</v>
      </c>
      <c r="B11188" t="s">
        <v>5963</v>
      </c>
      <c r="C11188" t="s">
        <v>5482</v>
      </c>
      <c r="D11188" t="s">
        <v>5556</v>
      </c>
      <c r="E11188" t="s">
        <v>18</v>
      </c>
      <c r="F11188">
        <v>0</v>
      </c>
      <c r="G11188">
        <v>3</v>
      </c>
      <c r="H11188" t="s">
        <v>11904</v>
      </c>
      <c r="I11188">
        <v>4</v>
      </c>
      <c r="J11188">
        <v>3.6666666666666701</v>
      </c>
      <c r="K11188">
        <v>10</v>
      </c>
      <c r="L11188" t="s">
        <v>5549</v>
      </c>
      <c r="M11188" t="s">
        <v>5543</v>
      </c>
      <c r="Q11188" t="s">
        <v>7262</v>
      </c>
      <c r="R11188" t="s">
        <v>7170</v>
      </c>
      <c r="S11188" t="s">
        <v>12</v>
      </c>
      <c r="T11188" t="s">
        <v>11</v>
      </c>
      <c r="U11188" t="s">
        <v>19</v>
      </c>
    </row>
    <row r="11189" spans="1:21" x14ac:dyDescent="0.75">
      <c r="A11189">
        <v>66113146</v>
      </c>
      <c r="B11189" t="s">
        <v>3719</v>
      </c>
      <c r="C11189" t="s">
        <v>5456</v>
      </c>
      <c r="D11189" t="s">
        <v>5556</v>
      </c>
      <c r="E11189" t="s">
        <v>18</v>
      </c>
      <c r="F11189">
        <v>0</v>
      </c>
      <c r="I11189">
        <v>30</v>
      </c>
      <c r="J11189">
        <v>39</v>
      </c>
      <c r="K11189">
        <v>8</v>
      </c>
      <c r="L11189" t="s">
        <v>5577</v>
      </c>
      <c r="M11189" t="s">
        <v>5543</v>
      </c>
      <c r="Q11189" t="s">
        <v>7214</v>
      </c>
      <c r="R11189" t="s">
        <v>7163</v>
      </c>
      <c r="S11189" t="s">
        <v>22</v>
      </c>
      <c r="T11189" t="s">
        <v>11</v>
      </c>
      <c r="U11189" t="s">
        <v>19</v>
      </c>
    </row>
    <row r="11190" spans="1:21" x14ac:dyDescent="0.75">
      <c r="A11190">
        <v>66113150</v>
      </c>
      <c r="B11190" t="s">
        <v>8621</v>
      </c>
      <c r="C11190" t="s">
        <v>5482</v>
      </c>
      <c r="D11190" t="s">
        <v>5555</v>
      </c>
      <c r="E11190" t="s">
        <v>18</v>
      </c>
      <c r="F11190">
        <v>0</v>
      </c>
      <c r="I11190">
        <v>5</v>
      </c>
      <c r="J11190">
        <v>7</v>
      </c>
      <c r="K11190">
        <v>7</v>
      </c>
      <c r="L11190" t="s">
        <v>5577</v>
      </c>
      <c r="M11190" t="s">
        <v>5543</v>
      </c>
      <c r="Q11190" t="s">
        <v>7203</v>
      </c>
      <c r="R11190" t="s">
        <v>7170</v>
      </c>
      <c r="S11190" t="s">
        <v>12</v>
      </c>
      <c r="T11190" t="s">
        <v>11</v>
      </c>
      <c r="U11190" t="s">
        <v>19</v>
      </c>
    </row>
    <row r="11191" spans="1:21" x14ac:dyDescent="0.75">
      <c r="A11191">
        <v>66113151</v>
      </c>
      <c r="B11191" t="s">
        <v>8851</v>
      </c>
      <c r="C11191" t="s">
        <v>5493</v>
      </c>
      <c r="D11191" t="s">
        <v>5555</v>
      </c>
      <c r="E11191" t="s">
        <v>18</v>
      </c>
      <c r="F11191">
        <v>0</v>
      </c>
      <c r="I11191">
        <v>6</v>
      </c>
      <c r="J11191">
        <v>11.3333333333333</v>
      </c>
      <c r="K11191">
        <v>2</v>
      </c>
      <c r="L11191" t="s">
        <v>5577</v>
      </c>
      <c r="M11191" t="s">
        <v>5543</v>
      </c>
      <c r="Q11191" t="s">
        <v>7203</v>
      </c>
      <c r="R11191" t="s">
        <v>7170</v>
      </c>
      <c r="S11191" t="s">
        <v>12</v>
      </c>
      <c r="T11191" t="s">
        <v>11</v>
      </c>
      <c r="U11191" t="s">
        <v>19</v>
      </c>
    </row>
    <row r="11192" spans="1:21" x14ac:dyDescent="0.75">
      <c r="A11192">
        <v>66113157</v>
      </c>
      <c r="B11192" t="s">
        <v>9057</v>
      </c>
      <c r="C11192" t="s">
        <v>5482</v>
      </c>
      <c r="D11192" t="s">
        <v>5555</v>
      </c>
      <c r="E11192" t="s">
        <v>18</v>
      </c>
      <c r="F11192">
        <v>0</v>
      </c>
      <c r="I11192">
        <v>5</v>
      </c>
      <c r="J11192">
        <v>6.6666666666666696</v>
      </c>
      <c r="K11192">
        <v>2</v>
      </c>
      <c r="L11192" t="s">
        <v>5577</v>
      </c>
      <c r="M11192" t="s">
        <v>5543</v>
      </c>
      <c r="Q11192" t="s">
        <v>7203</v>
      </c>
      <c r="R11192" t="s">
        <v>7170</v>
      </c>
      <c r="S11192" t="s">
        <v>12</v>
      </c>
      <c r="T11192" t="s">
        <v>11</v>
      </c>
      <c r="U11192" t="s">
        <v>19</v>
      </c>
    </row>
    <row r="11193" spans="1:21" x14ac:dyDescent="0.75">
      <c r="A11193">
        <v>66113158</v>
      </c>
      <c r="B11193" t="s">
        <v>11832</v>
      </c>
      <c r="C11193" t="s">
        <v>5482</v>
      </c>
      <c r="D11193" t="s">
        <v>5556</v>
      </c>
      <c r="E11193" t="s">
        <v>18</v>
      </c>
      <c r="F11193">
        <v>0</v>
      </c>
      <c r="I11193">
        <v>10</v>
      </c>
      <c r="J11193">
        <v>7.6666666666666696</v>
      </c>
      <c r="K11193">
        <v>5</v>
      </c>
      <c r="L11193" t="s">
        <v>5577</v>
      </c>
      <c r="M11193" t="s">
        <v>5543</v>
      </c>
      <c r="Q11193" t="s">
        <v>7203</v>
      </c>
      <c r="R11193" t="s">
        <v>7170</v>
      </c>
      <c r="S11193" t="s">
        <v>12</v>
      </c>
      <c r="T11193" t="s">
        <v>11</v>
      </c>
      <c r="U11193" t="s">
        <v>19</v>
      </c>
    </row>
    <row r="11194" spans="1:21" x14ac:dyDescent="0.75">
      <c r="A11194">
        <v>66113168</v>
      </c>
      <c r="B11194" t="s">
        <v>2077</v>
      </c>
      <c r="C11194" t="s">
        <v>5473</v>
      </c>
      <c r="D11194" t="s">
        <v>5556</v>
      </c>
      <c r="E11194" t="s">
        <v>18</v>
      </c>
      <c r="F11194">
        <v>0</v>
      </c>
      <c r="I11194">
        <v>20</v>
      </c>
      <c r="J11194">
        <v>9.3333333333333304</v>
      </c>
      <c r="K11194">
        <v>2</v>
      </c>
      <c r="L11194" t="s">
        <v>5577</v>
      </c>
      <c r="M11194" t="s">
        <v>5543</v>
      </c>
      <c r="Q11194" t="s">
        <v>7193</v>
      </c>
      <c r="R11194" t="s">
        <v>7178</v>
      </c>
      <c r="S11194" t="s">
        <v>12</v>
      </c>
      <c r="T11194" t="s">
        <v>11</v>
      </c>
      <c r="U11194" t="s">
        <v>19</v>
      </c>
    </row>
    <row r="11195" spans="1:21" x14ac:dyDescent="0.75">
      <c r="A11195">
        <v>66113182</v>
      </c>
      <c r="B11195" t="s">
        <v>8492</v>
      </c>
      <c r="C11195" t="s">
        <v>5456</v>
      </c>
      <c r="D11195" t="s">
        <v>5555</v>
      </c>
      <c r="E11195" t="s">
        <v>18</v>
      </c>
      <c r="F11195">
        <v>0</v>
      </c>
      <c r="I11195">
        <v>5</v>
      </c>
      <c r="J11195">
        <v>6.3333333333333304</v>
      </c>
      <c r="L11195" t="s">
        <v>5577</v>
      </c>
      <c r="M11195" t="s">
        <v>5543</v>
      </c>
      <c r="Q11195" t="s">
        <v>7203</v>
      </c>
      <c r="R11195" t="s">
        <v>7170</v>
      </c>
      <c r="S11195" t="s">
        <v>12</v>
      </c>
      <c r="T11195" t="s">
        <v>11</v>
      </c>
      <c r="U11195" t="s">
        <v>19</v>
      </c>
    </row>
    <row r="11196" spans="1:21" x14ac:dyDescent="0.75">
      <c r="A11196">
        <v>66113183</v>
      </c>
      <c r="B11196" t="s">
        <v>9034</v>
      </c>
      <c r="C11196" t="s">
        <v>5456</v>
      </c>
      <c r="D11196" t="s">
        <v>5556</v>
      </c>
      <c r="E11196" t="s">
        <v>18</v>
      </c>
      <c r="F11196">
        <v>0</v>
      </c>
      <c r="J11196">
        <v>2.3333333333333299</v>
      </c>
      <c r="K11196">
        <v>4</v>
      </c>
      <c r="L11196" t="s">
        <v>5577</v>
      </c>
      <c r="M11196" t="s">
        <v>5543</v>
      </c>
      <c r="Q11196" t="s">
        <v>7203</v>
      </c>
      <c r="R11196" t="s">
        <v>7170</v>
      </c>
      <c r="S11196" t="s">
        <v>12</v>
      </c>
      <c r="T11196" t="s">
        <v>11</v>
      </c>
      <c r="U11196" t="s">
        <v>19</v>
      </c>
    </row>
    <row r="11197" spans="1:21" x14ac:dyDescent="0.75">
      <c r="A11197">
        <v>66113187</v>
      </c>
      <c r="B11197" t="s">
        <v>11833</v>
      </c>
      <c r="C11197" t="s">
        <v>5456</v>
      </c>
      <c r="D11197" t="s">
        <v>5556</v>
      </c>
      <c r="E11197" t="s">
        <v>18</v>
      </c>
      <c r="F11197">
        <v>0</v>
      </c>
      <c r="G11197">
        <v>4</v>
      </c>
      <c r="H11197" t="s">
        <v>11904</v>
      </c>
      <c r="I11197">
        <v>5</v>
      </c>
      <c r="J11197">
        <v>4</v>
      </c>
      <c r="K11197">
        <v>3</v>
      </c>
      <c r="L11197" t="s">
        <v>5549</v>
      </c>
      <c r="M11197" t="s">
        <v>5543</v>
      </c>
      <c r="Q11197" t="s">
        <v>7203</v>
      </c>
      <c r="R11197" t="s">
        <v>7170</v>
      </c>
      <c r="S11197" t="s">
        <v>12</v>
      </c>
      <c r="T11197" t="s">
        <v>11</v>
      </c>
      <c r="U11197" t="s">
        <v>19</v>
      </c>
    </row>
    <row r="11198" spans="1:21" x14ac:dyDescent="0.75">
      <c r="A11198">
        <v>66113190</v>
      </c>
      <c r="B11198" t="s">
        <v>8603</v>
      </c>
      <c r="C11198" t="s">
        <v>5482</v>
      </c>
      <c r="D11198" t="s">
        <v>5556</v>
      </c>
      <c r="E11198" t="s">
        <v>18</v>
      </c>
      <c r="F11198">
        <v>0</v>
      </c>
      <c r="I11198">
        <v>11</v>
      </c>
      <c r="J11198">
        <v>9.3333333333333304</v>
      </c>
      <c r="K11198">
        <v>2</v>
      </c>
      <c r="L11198" t="s">
        <v>5577</v>
      </c>
      <c r="M11198" t="s">
        <v>5543</v>
      </c>
      <c r="Q11198" t="s">
        <v>7203</v>
      </c>
      <c r="R11198" t="s">
        <v>7170</v>
      </c>
      <c r="S11198" t="s">
        <v>12</v>
      </c>
      <c r="T11198" t="s">
        <v>11</v>
      </c>
      <c r="U11198" t="s">
        <v>19</v>
      </c>
    </row>
    <row r="11199" spans="1:21" x14ac:dyDescent="0.75">
      <c r="A11199">
        <v>66113191</v>
      </c>
      <c r="B11199" t="s">
        <v>9979</v>
      </c>
      <c r="C11199" t="s">
        <v>5456</v>
      </c>
      <c r="D11199" t="s">
        <v>5556</v>
      </c>
      <c r="E11199" t="s">
        <v>18</v>
      </c>
      <c r="F11199">
        <v>0</v>
      </c>
      <c r="I11199">
        <v>4</v>
      </c>
      <c r="J11199">
        <v>7.6666666666666696</v>
      </c>
      <c r="K11199">
        <v>5</v>
      </c>
      <c r="L11199" t="s">
        <v>5577</v>
      </c>
      <c r="M11199" t="s">
        <v>5543</v>
      </c>
      <c r="Q11199" t="s">
        <v>7346</v>
      </c>
      <c r="R11199" t="s">
        <v>7157</v>
      </c>
      <c r="S11199" t="s">
        <v>22</v>
      </c>
      <c r="T11199" t="s">
        <v>11</v>
      </c>
      <c r="U11199" t="s">
        <v>19</v>
      </c>
    </row>
    <row r="11200" spans="1:21" x14ac:dyDescent="0.75">
      <c r="A11200">
        <v>66113192</v>
      </c>
      <c r="B11200" t="s">
        <v>9425</v>
      </c>
      <c r="C11200" t="s">
        <v>5456</v>
      </c>
      <c r="D11200" t="s">
        <v>5556</v>
      </c>
      <c r="E11200" t="s">
        <v>18</v>
      </c>
      <c r="F11200">
        <v>0</v>
      </c>
      <c r="I11200">
        <v>4</v>
      </c>
      <c r="J11200">
        <v>12.6666666666667</v>
      </c>
      <c r="K11200">
        <v>30</v>
      </c>
      <c r="L11200" t="s">
        <v>5577</v>
      </c>
      <c r="M11200" t="s">
        <v>5543</v>
      </c>
      <c r="Q11200" t="s">
        <v>7262</v>
      </c>
      <c r="R11200" t="s">
        <v>7170</v>
      </c>
      <c r="S11200" t="s">
        <v>12</v>
      </c>
      <c r="T11200" t="s">
        <v>11</v>
      </c>
      <c r="U11200" t="s">
        <v>19</v>
      </c>
    </row>
    <row r="11201" spans="1:21" x14ac:dyDescent="0.75">
      <c r="A11201">
        <v>66113193</v>
      </c>
      <c r="B11201" t="s">
        <v>9717</v>
      </c>
      <c r="C11201" t="s">
        <v>5456</v>
      </c>
      <c r="D11201" t="s">
        <v>5556</v>
      </c>
      <c r="E11201" t="s">
        <v>18</v>
      </c>
      <c r="F11201">
        <v>0</v>
      </c>
      <c r="I11201">
        <v>24</v>
      </c>
      <c r="J11201">
        <v>12</v>
      </c>
      <c r="K11201">
        <v>7</v>
      </c>
      <c r="L11201" t="s">
        <v>5577</v>
      </c>
      <c r="M11201" t="s">
        <v>5543</v>
      </c>
      <c r="Q11201" t="s">
        <v>7247</v>
      </c>
      <c r="R11201" t="s">
        <v>7180</v>
      </c>
      <c r="S11201" t="s">
        <v>22</v>
      </c>
      <c r="T11201" t="s">
        <v>11</v>
      </c>
      <c r="U11201" t="s">
        <v>19</v>
      </c>
    </row>
    <row r="11202" spans="1:21" x14ac:dyDescent="0.75">
      <c r="A11202">
        <v>66113219</v>
      </c>
      <c r="B11202" t="s">
        <v>10905</v>
      </c>
      <c r="C11202" t="s">
        <v>5473</v>
      </c>
      <c r="D11202" t="s">
        <v>5556</v>
      </c>
      <c r="E11202" t="s">
        <v>18</v>
      </c>
      <c r="F11202">
        <v>0</v>
      </c>
      <c r="G11202">
        <v>2</v>
      </c>
      <c r="H11202" t="s">
        <v>11904</v>
      </c>
      <c r="I11202">
        <v>2</v>
      </c>
      <c r="J11202">
        <v>87.6666666666667</v>
      </c>
      <c r="K11202">
        <v>5</v>
      </c>
      <c r="L11202" t="s">
        <v>5549</v>
      </c>
      <c r="M11202" t="s">
        <v>5543</v>
      </c>
      <c r="Q11202" t="s">
        <v>7176</v>
      </c>
      <c r="R11202" t="s">
        <v>7170</v>
      </c>
      <c r="S11202" t="s">
        <v>12</v>
      </c>
      <c r="T11202" t="s">
        <v>11</v>
      </c>
      <c r="U11202" t="s">
        <v>19</v>
      </c>
    </row>
    <row r="11203" spans="1:21" x14ac:dyDescent="0.75">
      <c r="A11203">
        <v>66113228</v>
      </c>
      <c r="B11203" t="s">
        <v>11834</v>
      </c>
      <c r="C11203" t="s">
        <v>5456</v>
      </c>
      <c r="D11203" t="s">
        <v>5556</v>
      </c>
      <c r="E11203" t="s">
        <v>18</v>
      </c>
      <c r="F11203">
        <v>0</v>
      </c>
      <c r="I11203">
        <v>5</v>
      </c>
      <c r="J11203">
        <v>6</v>
      </c>
      <c r="K11203">
        <v>3</v>
      </c>
      <c r="L11203" t="s">
        <v>5577</v>
      </c>
      <c r="M11203" t="s">
        <v>5543</v>
      </c>
      <c r="Q11203" t="s">
        <v>7247</v>
      </c>
      <c r="R11203" t="s">
        <v>7180</v>
      </c>
      <c r="S11203" t="s">
        <v>22</v>
      </c>
      <c r="T11203" t="s">
        <v>11</v>
      </c>
      <c r="U11203" t="s">
        <v>19</v>
      </c>
    </row>
    <row r="11204" spans="1:21" x14ac:dyDescent="0.75">
      <c r="A11204">
        <v>66113230</v>
      </c>
      <c r="B11204" t="s">
        <v>11151</v>
      </c>
      <c r="C11204" t="s">
        <v>5456</v>
      </c>
      <c r="D11204" t="s">
        <v>5556</v>
      </c>
      <c r="E11204" t="s">
        <v>18</v>
      </c>
      <c r="F11204">
        <v>0</v>
      </c>
      <c r="I11204">
        <v>3</v>
      </c>
      <c r="J11204">
        <v>15.6666666666667</v>
      </c>
      <c r="L11204" t="s">
        <v>5577</v>
      </c>
      <c r="M11204" t="s">
        <v>5543</v>
      </c>
      <c r="Q11204" t="s">
        <v>7247</v>
      </c>
      <c r="R11204" t="s">
        <v>7180</v>
      </c>
      <c r="S11204" t="s">
        <v>22</v>
      </c>
      <c r="T11204" t="s">
        <v>11</v>
      </c>
      <c r="U11204" t="s">
        <v>19</v>
      </c>
    </row>
    <row r="11205" spans="1:21" x14ac:dyDescent="0.75">
      <c r="A11205">
        <v>66113235</v>
      </c>
      <c r="B11205" t="s">
        <v>8775</v>
      </c>
      <c r="C11205" t="s">
        <v>5493</v>
      </c>
      <c r="D11205" t="s">
        <v>5556</v>
      </c>
      <c r="E11205" t="s">
        <v>18</v>
      </c>
      <c r="F11205">
        <v>0</v>
      </c>
      <c r="I11205">
        <v>21</v>
      </c>
      <c r="J11205">
        <v>27</v>
      </c>
      <c r="K11205">
        <v>6</v>
      </c>
      <c r="L11205" t="s">
        <v>5577</v>
      </c>
      <c r="M11205" t="s">
        <v>5543</v>
      </c>
      <c r="Q11205" t="s">
        <v>7195</v>
      </c>
      <c r="R11205" t="s">
        <v>7166</v>
      </c>
      <c r="S11205" t="s">
        <v>12</v>
      </c>
      <c r="T11205" t="s">
        <v>11</v>
      </c>
      <c r="U11205" t="s">
        <v>19</v>
      </c>
    </row>
    <row r="11206" spans="1:21" x14ac:dyDescent="0.75">
      <c r="A11206">
        <v>66113244</v>
      </c>
      <c r="B11206" t="s">
        <v>9754</v>
      </c>
      <c r="C11206" t="s">
        <v>5482</v>
      </c>
      <c r="D11206" t="s">
        <v>5556</v>
      </c>
      <c r="E11206" t="s">
        <v>18</v>
      </c>
      <c r="F11206">
        <v>0</v>
      </c>
      <c r="I11206">
        <v>12</v>
      </c>
      <c r="J11206">
        <v>7.6666666666666696</v>
      </c>
      <c r="K11206">
        <v>35</v>
      </c>
      <c r="L11206" t="s">
        <v>5577</v>
      </c>
      <c r="M11206" t="s">
        <v>5543</v>
      </c>
      <c r="Q11206" t="s">
        <v>7174</v>
      </c>
      <c r="R11206" t="s">
        <v>7160</v>
      </c>
      <c r="S11206" t="s">
        <v>12</v>
      </c>
      <c r="T11206" t="s">
        <v>11</v>
      </c>
      <c r="U11206" t="s">
        <v>19</v>
      </c>
    </row>
    <row r="11207" spans="1:21" x14ac:dyDescent="0.75">
      <c r="A11207">
        <v>66113261</v>
      </c>
      <c r="B11207" t="s">
        <v>10023</v>
      </c>
      <c r="C11207" t="s">
        <v>5482</v>
      </c>
      <c r="D11207" t="s">
        <v>5556</v>
      </c>
      <c r="E11207" t="s">
        <v>18</v>
      </c>
      <c r="F11207">
        <v>0</v>
      </c>
      <c r="I11207">
        <v>5</v>
      </c>
      <c r="J11207">
        <v>5</v>
      </c>
      <c r="K11207">
        <v>3</v>
      </c>
      <c r="L11207" t="s">
        <v>5577</v>
      </c>
      <c r="M11207" t="s">
        <v>5543</v>
      </c>
      <c r="Q11207" t="s">
        <v>7212</v>
      </c>
      <c r="R11207" t="s">
        <v>7184</v>
      </c>
      <c r="S11207" t="s">
        <v>22</v>
      </c>
      <c r="T11207" t="s">
        <v>11</v>
      </c>
      <c r="U11207" t="s">
        <v>19</v>
      </c>
    </row>
    <row r="11208" spans="1:21" x14ac:dyDescent="0.75">
      <c r="A11208">
        <v>66113270</v>
      </c>
      <c r="B11208" t="s">
        <v>6341</v>
      </c>
      <c r="C11208" t="s">
        <v>5482</v>
      </c>
      <c r="D11208" t="s">
        <v>5556</v>
      </c>
      <c r="E11208" t="s">
        <v>18</v>
      </c>
      <c r="F11208">
        <v>0</v>
      </c>
      <c r="I11208">
        <v>52</v>
      </c>
      <c r="J11208">
        <v>20.6666666666667</v>
      </c>
      <c r="L11208" t="s">
        <v>5577</v>
      </c>
      <c r="M11208" t="s">
        <v>5543</v>
      </c>
      <c r="Q11208" t="s">
        <v>7195</v>
      </c>
      <c r="R11208" t="s">
        <v>7166</v>
      </c>
      <c r="S11208" t="s">
        <v>12</v>
      </c>
      <c r="T11208" t="s">
        <v>11</v>
      </c>
      <c r="U11208" t="s">
        <v>19</v>
      </c>
    </row>
    <row r="11209" spans="1:21" x14ac:dyDescent="0.75">
      <c r="A11209">
        <v>66113271</v>
      </c>
      <c r="B11209" t="s">
        <v>8537</v>
      </c>
      <c r="C11209" t="s">
        <v>5456</v>
      </c>
      <c r="D11209" t="s">
        <v>5556</v>
      </c>
      <c r="E11209" t="s">
        <v>18</v>
      </c>
      <c r="F11209">
        <v>0</v>
      </c>
      <c r="I11209">
        <v>2</v>
      </c>
      <c r="J11209">
        <v>4.3333333333333304</v>
      </c>
      <c r="L11209" t="s">
        <v>5577</v>
      </c>
      <c r="M11209" t="s">
        <v>5543</v>
      </c>
      <c r="Q11209" t="s">
        <v>7238</v>
      </c>
      <c r="R11209" t="s">
        <v>7178</v>
      </c>
      <c r="S11209" t="s">
        <v>12</v>
      </c>
      <c r="T11209" t="s">
        <v>11</v>
      </c>
      <c r="U11209" t="s">
        <v>19</v>
      </c>
    </row>
    <row r="11210" spans="1:21" x14ac:dyDescent="0.75">
      <c r="A11210">
        <v>66113321</v>
      </c>
      <c r="B11210" t="s">
        <v>10612</v>
      </c>
      <c r="C11210" t="s">
        <v>5482</v>
      </c>
      <c r="D11210" t="s">
        <v>5556</v>
      </c>
      <c r="E11210" t="s">
        <v>18</v>
      </c>
      <c r="F11210">
        <v>0</v>
      </c>
      <c r="I11210">
        <v>11</v>
      </c>
      <c r="J11210">
        <v>5.3333333333333304</v>
      </c>
      <c r="K11210">
        <v>5</v>
      </c>
      <c r="L11210" t="s">
        <v>5577</v>
      </c>
      <c r="M11210" t="s">
        <v>5543</v>
      </c>
      <c r="Q11210" t="s">
        <v>7211</v>
      </c>
      <c r="R11210" t="s">
        <v>7154</v>
      </c>
      <c r="S11210" t="s">
        <v>12</v>
      </c>
      <c r="T11210" t="s">
        <v>11</v>
      </c>
      <c r="U11210" t="s">
        <v>19</v>
      </c>
    </row>
    <row r="11211" spans="1:21" x14ac:dyDescent="0.75">
      <c r="A11211">
        <v>66113324</v>
      </c>
      <c r="B11211" t="s">
        <v>10906</v>
      </c>
      <c r="C11211" t="s">
        <v>5456</v>
      </c>
      <c r="D11211" t="s">
        <v>5556</v>
      </c>
      <c r="E11211" t="s">
        <v>18</v>
      </c>
      <c r="F11211">
        <v>0</v>
      </c>
      <c r="I11211">
        <v>16</v>
      </c>
      <c r="J11211">
        <v>7.3333333333333304</v>
      </c>
      <c r="K11211">
        <v>5</v>
      </c>
      <c r="L11211" t="s">
        <v>5577</v>
      </c>
      <c r="M11211" t="s">
        <v>5543</v>
      </c>
      <c r="Q11211" t="s">
        <v>7211</v>
      </c>
      <c r="R11211" t="s">
        <v>7154</v>
      </c>
      <c r="S11211" t="s">
        <v>12</v>
      </c>
      <c r="T11211" t="s">
        <v>11</v>
      </c>
      <c r="U11211" t="s">
        <v>19</v>
      </c>
    </row>
    <row r="11212" spans="1:21" x14ac:dyDescent="0.75">
      <c r="A11212">
        <v>66113336</v>
      </c>
      <c r="B11212" t="s">
        <v>10164</v>
      </c>
      <c r="C11212" t="s">
        <v>5478</v>
      </c>
      <c r="D11212" t="s">
        <v>5556</v>
      </c>
      <c r="E11212" t="s">
        <v>18</v>
      </c>
      <c r="F11212">
        <v>0</v>
      </c>
      <c r="I11212">
        <v>8</v>
      </c>
      <c r="J11212">
        <v>10.6666666666667</v>
      </c>
      <c r="K11212">
        <v>9</v>
      </c>
      <c r="L11212" t="s">
        <v>5577</v>
      </c>
      <c r="M11212" t="s">
        <v>5543</v>
      </c>
      <c r="Q11212" t="s">
        <v>7174</v>
      </c>
      <c r="R11212" t="s">
        <v>7160</v>
      </c>
      <c r="S11212" t="s">
        <v>12</v>
      </c>
      <c r="T11212" t="s">
        <v>11</v>
      </c>
      <c r="U11212" t="s">
        <v>19</v>
      </c>
    </row>
    <row r="11213" spans="1:21" x14ac:dyDescent="0.75">
      <c r="A11213">
        <v>66113345</v>
      </c>
      <c r="B11213" t="s">
        <v>11518</v>
      </c>
      <c r="C11213" t="s">
        <v>5456</v>
      </c>
      <c r="D11213" t="s">
        <v>5556</v>
      </c>
      <c r="E11213" t="s">
        <v>18</v>
      </c>
      <c r="F11213">
        <v>0</v>
      </c>
      <c r="I11213">
        <v>3</v>
      </c>
      <c r="J11213">
        <v>5</v>
      </c>
      <c r="L11213" t="s">
        <v>5577</v>
      </c>
      <c r="M11213" t="s">
        <v>5543</v>
      </c>
      <c r="Q11213" t="s">
        <v>7262</v>
      </c>
      <c r="R11213" t="s">
        <v>7170</v>
      </c>
      <c r="S11213" t="s">
        <v>12</v>
      </c>
      <c r="T11213" t="s">
        <v>11</v>
      </c>
      <c r="U11213" t="s">
        <v>19</v>
      </c>
    </row>
    <row r="11214" spans="1:21" x14ac:dyDescent="0.75">
      <c r="A11214">
        <v>66113388</v>
      </c>
      <c r="B11214" t="s">
        <v>4551</v>
      </c>
      <c r="C11214" t="s">
        <v>5473</v>
      </c>
      <c r="D11214" t="s">
        <v>5564</v>
      </c>
      <c r="E11214" t="s">
        <v>18</v>
      </c>
      <c r="F11214">
        <v>0</v>
      </c>
      <c r="I11214">
        <v>3</v>
      </c>
      <c r="J11214">
        <v>5.6666666666666696</v>
      </c>
      <c r="L11214" t="s">
        <v>5577</v>
      </c>
      <c r="M11214" t="s">
        <v>5543</v>
      </c>
      <c r="Q11214" t="s">
        <v>7177</v>
      </c>
      <c r="R11214" t="s">
        <v>7178</v>
      </c>
      <c r="S11214" t="s">
        <v>12</v>
      </c>
      <c r="T11214" t="s">
        <v>11</v>
      </c>
      <c r="U11214" t="s">
        <v>19</v>
      </c>
    </row>
    <row r="11215" spans="1:21" x14ac:dyDescent="0.75">
      <c r="A11215">
        <v>66113391</v>
      </c>
      <c r="B11215" t="s">
        <v>10756</v>
      </c>
      <c r="C11215" t="s">
        <v>5456</v>
      </c>
      <c r="D11215" t="s">
        <v>5564</v>
      </c>
      <c r="E11215" t="s">
        <v>18</v>
      </c>
      <c r="F11215">
        <v>0</v>
      </c>
      <c r="I11215">
        <v>6</v>
      </c>
      <c r="J11215">
        <v>6.6666666666666696</v>
      </c>
      <c r="L11215" t="s">
        <v>5577</v>
      </c>
      <c r="M11215" t="s">
        <v>5543</v>
      </c>
      <c r="Q11215" t="s">
        <v>7214</v>
      </c>
      <c r="R11215" t="s">
        <v>7163</v>
      </c>
      <c r="S11215" t="s">
        <v>22</v>
      </c>
      <c r="T11215" t="s">
        <v>11</v>
      </c>
      <c r="U11215" t="s">
        <v>19</v>
      </c>
    </row>
    <row r="11216" spans="1:21" x14ac:dyDescent="0.75">
      <c r="A11216">
        <v>66113393</v>
      </c>
      <c r="B11216" t="s">
        <v>11835</v>
      </c>
      <c r="C11216" t="s">
        <v>5482</v>
      </c>
      <c r="D11216" t="s">
        <v>5564</v>
      </c>
      <c r="E11216" t="s">
        <v>18</v>
      </c>
      <c r="F11216">
        <v>0</v>
      </c>
      <c r="I11216">
        <v>4</v>
      </c>
      <c r="J11216">
        <v>3</v>
      </c>
      <c r="L11216" t="s">
        <v>5577</v>
      </c>
      <c r="M11216" t="s">
        <v>5543</v>
      </c>
      <c r="Q11216" t="s">
        <v>7203</v>
      </c>
      <c r="R11216" t="s">
        <v>7170</v>
      </c>
      <c r="S11216" t="s">
        <v>12</v>
      </c>
      <c r="T11216" t="s">
        <v>11</v>
      </c>
      <c r="U11216" t="s">
        <v>19</v>
      </c>
    </row>
    <row r="11217" spans="1:21" x14ac:dyDescent="0.75">
      <c r="A11217">
        <v>66113426</v>
      </c>
      <c r="B11217" t="s">
        <v>11836</v>
      </c>
      <c r="C11217" t="s">
        <v>5456</v>
      </c>
      <c r="D11217" t="s">
        <v>5564</v>
      </c>
      <c r="E11217" t="s">
        <v>18</v>
      </c>
      <c r="F11217">
        <v>0</v>
      </c>
      <c r="I11217">
        <v>6</v>
      </c>
      <c r="J11217">
        <v>4</v>
      </c>
      <c r="L11217" t="s">
        <v>5577</v>
      </c>
      <c r="M11217" t="s">
        <v>5543</v>
      </c>
      <c r="Q11217" t="s">
        <v>7262</v>
      </c>
      <c r="R11217" t="s">
        <v>7170</v>
      </c>
      <c r="S11217" t="s">
        <v>12</v>
      </c>
      <c r="T11217" t="s">
        <v>11</v>
      </c>
      <c r="U11217" t="s">
        <v>19</v>
      </c>
    </row>
    <row r="11218" spans="1:21" x14ac:dyDescent="0.75">
      <c r="A11218">
        <v>66113428</v>
      </c>
      <c r="B11218" t="s">
        <v>5169</v>
      </c>
      <c r="C11218" t="s">
        <v>5473</v>
      </c>
      <c r="D11218" t="s">
        <v>5564</v>
      </c>
      <c r="E11218" t="s">
        <v>18</v>
      </c>
      <c r="F11218">
        <v>0</v>
      </c>
      <c r="G11218">
        <v>5</v>
      </c>
      <c r="H11218" t="s">
        <v>11904</v>
      </c>
      <c r="I11218">
        <v>17</v>
      </c>
      <c r="J11218">
        <v>17.6666666666667</v>
      </c>
      <c r="L11218" t="s">
        <v>5549</v>
      </c>
      <c r="M11218" t="s">
        <v>5543</v>
      </c>
      <c r="Q11218" t="s">
        <v>7189</v>
      </c>
      <c r="R11218" t="s">
        <v>7160</v>
      </c>
      <c r="S11218" t="s">
        <v>12</v>
      </c>
      <c r="T11218" t="s">
        <v>11</v>
      </c>
      <c r="U11218" t="s">
        <v>19</v>
      </c>
    </row>
    <row r="11219" spans="1:21" x14ac:dyDescent="0.75">
      <c r="A11219">
        <v>66113449</v>
      </c>
      <c r="B11219" t="s">
        <v>10758</v>
      </c>
      <c r="C11219" t="s">
        <v>5473</v>
      </c>
      <c r="D11219" t="s">
        <v>5564</v>
      </c>
      <c r="E11219" t="s">
        <v>18</v>
      </c>
      <c r="F11219">
        <v>0</v>
      </c>
      <c r="I11219">
        <v>21</v>
      </c>
      <c r="J11219">
        <v>12.6666666666667</v>
      </c>
      <c r="L11219" t="s">
        <v>5577</v>
      </c>
      <c r="M11219" t="s">
        <v>5543</v>
      </c>
      <c r="Q11219" t="s">
        <v>7165</v>
      </c>
      <c r="R11219" t="s">
        <v>7166</v>
      </c>
      <c r="S11219" t="s">
        <v>12</v>
      </c>
      <c r="T11219" t="s">
        <v>11</v>
      </c>
      <c r="U11219" t="s">
        <v>19</v>
      </c>
    </row>
    <row r="11220" spans="1:21" x14ac:dyDescent="0.75">
      <c r="A11220">
        <v>66113450</v>
      </c>
      <c r="B11220" t="s">
        <v>8468</v>
      </c>
      <c r="C11220" t="s">
        <v>5486</v>
      </c>
      <c r="D11220" t="s">
        <v>5564</v>
      </c>
      <c r="E11220" t="s">
        <v>18</v>
      </c>
      <c r="F11220">
        <v>0</v>
      </c>
      <c r="I11220">
        <v>3</v>
      </c>
      <c r="J11220">
        <v>10.3333333333333</v>
      </c>
      <c r="L11220" t="s">
        <v>5577</v>
      </c>
      <c r="M11220" t="s">
        <v>5543</v>
      </c>
      <c r="Q11220" t="s">
        <v>7212</v>
      </c>
      <c r="R11220" t="s">
        <v>7184</v>
      </c>
      <c r="S11220" t="s">
        <v>22</v>
      </c>
      <c r="T11220" t="s">
        <v>11</v>
      </c>
      <c r="U11220" t="s">
        <v>19</v>
      </c>
    </row>
    <row r="11221" spans="1:21" x14ac:dyDescent="0.75">
      <c r="A11221">
        <v>66113467</v>
      </c>
      <c r="B11221" t="s">
        <v>9499</v>
      </c>
      <c r="C11221" t="s">
        <v>5456</v>
      </c>
      <c r="D11221" t="s">
        <v>5564</v>
      </c>
      <c r="E11221" t="s">
        <v>18</v>
      </c>
      <c r="F11221">
        <v>0</v>
      </c>
      <c r="I11221">
        <v>9</v>
      </c>
      <c r="J11221">
        <v>9.6666666666666696</v>
      </c>
      <c r="L11221" t="s">
        <v>5577</v>
      </c>
      <c r="M11221" t="s">
        <v>5543</v>
      </c>
      <c r="Q11221" t="s">
        <v>7238</v>
      </c>
      <c r="R11221" t="s">
        <v>7178</v>
      </c>
      <c r="S11221" t="s">
        <v>12</v>
      </c>
      <c r="T11221" t="s">
        <v>11</v>
      </c>
      <c r="U11221" t="s">
        <v>19</v>
      </c>
    </row>
    <row r="11222" spans="1:21" x14ac:dyDescent="0.75">
      <c r="A11222">
        <v>66113474</v>
      </c>
      <c r="B11222" t="s">
        <v>8939</v>
      </c>
      <c r="C11222" t="s">
        <v>5482</v>
      </c>
      <c r="D11222" t="s">
        <v>5564</v>
      </c>
      <c r="E11222" t="s">
        <v>18</v>
      </c>
      <c r="F11222">
        <v>0</v>
      </c>
      <c r="I11222">
        <v>5</v>
      </c>
      <c r="J11222">
        <v>5.3333333333333304</v>
      </c>
      <c r="L11222" t="s">
        <v>5577</v>
      </c>
      <c r="M11222" t="s">
        <v>5543</v>
      </c>
      <c r="Q11222" t="s">
        <v>7211</v>
      </c>
      <c r="R11222" t="s">
        <v>7154</v>
      </c>
      <c r="S11222" t="s">
        <v>12</v>
      </c>
      <c r="T11222" t="s">
        <v>11</v>
      </c>
      <c r="U11222" t="s">
        <v>19</v>
      </c>
    </row>
    <row r="11223" spans="1:21" x14ac:dyDescent="0.75">
      <c r="A11223">
        <v>66113478</v>
      </c>
      <c r="B11223" t="s">
        <v>8852</v>
      </c>
      <c r="C11223" t="s">
        <v>5482</v>
      </c>
      <c r="D11223" t="s">
        <v>5564</v>
      </c>
      <c r="E11223" t="s">
        <v>18</v>
      </c>
      <c r="F11223">
        <v>0</v>
      </c>
      <c r="I11223">
        <v>8</v>
      </c>
      <c r="J11223">
        <v>8.6666666666666696</v>
      </c>
      <c r="L11223" t="s">
        <v>5577</v>
      </c>
      <c r="M11223" t="s">
        <v>5543</v>
      </c>
      <c r="Q11223" t="s">
        <v>7348</v>
      </c>
      <c r="R11223" t="s">
        <v>7154</v>
      </c>
      <c r="S11223" t="s">
        <v>12</v>
      </c>
      <c r="T11223" t="s">
        <v>11</v>
      </c>
      <c r="U11223" t="s">
        <v>19</v>
      </c>
    </row>
    <row r="11224" spans="1:21" x14ac:dyDescent="0.75">
      <c r="A11224">
        <v>66113481</v>
      </c>
      <c r="B11224" t="s">
        <v>7516</v>
      </c>
      <c r="C11224" t="s">
        <v>5456</v>
      </c>
      <c r="D11224" t="s">
        <v>5564</v>
      </c>
      <c r="E11224" t="s">
        <v>18</v>
      </c>
      <c r="F11224">
        <v>0</v>
      </c>
      <c r="I11224">
        <v>196</v>
      </c>
      <c r="J11224">
        <v>206.333333333333</v>
      </c>
      <c r="L11224" t="s">
        <v>5577</v>
      </c>
      <c r="M11224" t="s">
        <v>5543</v>
      </c>
      <c r="Q11224" t="s">
        <v>7203</v>
      </c>
      <c r="R11224" t="s">
        <v>7170</v>
      </c>
      <c r="S11224" t="s">
        <v>12</v>
      </c>
      <c r="T11224" t="s">
        <v>11</v>
      </c>
      <c r="U11224" t="s">
        <v>19</v>
      </c>
    </row>
    <row r="11225" spans="1:21" x14ac:dyDescent="0.75">
      <c r="A11225">
        <v>66113482</v>
      </c>
      <c r="B11225" t="s">
        <v>8310</v>
      </c>
      <c r="C11225" t="s">
        <v>5456</v>
      </c>
      <c r="D11225" t="s">
        <v>5564</v>
      </c>
      <c r="E11225" t="s">
        <v>18</v>
      </c>
      <c r="F11225">
        <v>0</v>
      </c>
      <c r="I11225">
        <v>5</v>
      </c>
      <c r="J11225">
        <v>13</v>
      </c>
      <c r="L11225" t="s">
        <v>5577</v>
      </c>
      <c r="M11225" t="s">
        <v>5543</v>
      </c>
      <c r="Q11225" t="s">
        <v>7203</v>
      </c>
      <c r="R11225" t="s">
        <v>7170</v>
      </c>
      <c r="S11225" t="s">
        <v>12</v>
      </c>
      <c r="T11225" t="s">
        <v>11</v>
      </c>
      <c r="U11225" t="s">
        <v>19</v>
      </c>
    </row>
    <row r="11226" spans="1:21" x14ac:dyDescent="0.75">
      <c r="A11226">
        <v>66113483</v>
      </c>
      <c r="B11226" t="s">
        <v>11630</v>
      </c>
      <c r="C11226" t="s">
        <v>5493</v>
      </c>
      <c r="D11226" t="s">
        <v>5564</v>
      </c>
      <c r="E11226" t="s">
        <v>18</v>
      </c>
      <c r="F11226">
        <v>0</v>
      </c>
      <c r="G11226">
        <v>3</v>
      </c>
      <c r="H11226" t="s">
        <v>11904</v>
      </c>
      <c r="I11226">
        <v>4</v>
      </c>
      <c r="J11226">
        <v>5</v>
      </c>
      <c r="L11226" t="s">
        <v>5549</v>
      </c>
      <c r="M11226" t="s">
        <v>5543</v>
      </c>
      <c r="Q11226" t="s">
        <v>7262</v>
      </c>
      <c r="R11226" t="s">
        <v>7170</v>
      </c>
      <c r="S11226" t="s">
        <v>12</v>
      </c>
      <c r="T11226" t="s">
        <v>11</v>
      </c>
      <c r="U11226" t="s">
        <v>19</v>
      </c>
    </row>
    <row r="11227" spans="1:21" x14ac:dyDescent="0.75">
      <c r="A11227">
        <v>66113484</v>
      </c>
      <c r="B11227" t="s">
        <v>11597</v>
      </c>
      <c r="C11227" t="s">
        <v>5482</v>
      </c>
      <c r="D11227" t="s">
        <v>5564</v>
      </c>
      <c r="E11227" t="s">
        <v>18</v>
      </c>
      <c r="F11227">
        <v>0</v>
      </c>
      <c r="I11227">
        <v>4</v>
      </c>
      <c r="J11227">
        <v>3.6666666666666701</v>
      </c>
      <c r="L11227" t="s">
        <v>5577</v>
      </c>
      <c r="M11227" t="s">
        <v>5543</v>
      </c>
      <c r="Q11227" t="s">
        <v>7262</v>
      </c>
      <c r="R11227" t="s">
        <v>7170</v>
      </c>
      <c r="S11227" t="s">
        <v>12</v>
      </c>
      <c r="T11227" t="s">
        <v>11</v>
      </c>
      <c r="U11227" t="s">
        <v>19</v>
      </c>
    </row>
    <row r="11228" spans="1:21" x14ac:dyDescent="0.75">
      <c r="A11228">
        <v>66113495</v>
      </c>
      <c r="B11228" t="s">
        <v>11152</v>
      </c>
      <c r="C11228" t="s">
        <v>5482</v>
      </c>
      <c r="D11228" t="s">
        <v>5564</v>
      </c>
      <c r="E11228" t="s">
        <v>18</v>
      </c>
      <c r="F11228">
        <v>0</v>
      </c>
      <c r="J11228">
        <v>1.6666666666666701</v>
      </c>
      <c r="L11228" t="s">
        <v>5577</v>
      </c>
      <c r="M11228" t="s">
        <v>5543</v>
      </c>
      <c r="Q11228" t="s">
        <v>7262</v>
      </c>
      <c r="R11228" t="s">
        <v>7170</v>
      </c>
      <c r="S11228" t="s">
        <v>12</v>
      </c>
      <c r="T11228" t="s">
        <v>11</v>
      </c>
      <c r="U11228" t="s">
        <v>19</v>
      </c>
    </row>
    <row r="11229" spans="1:21" x14ac:dyDescent="0.75">
      <c r="A11229">
        <v>66113498</v>
      </c>
      <c r="B11229" t="s">
        <v>10871</v>
      </c>
      <c r="C11229" t="s">
        <v>5493</v>
      </c>
      <c r="D11229" t="s">
        <v>5564</v>
      </c>
      <c r="E11229" t="s">
        <v>18</v>
      </c>
      <c r="F11229">
        <v>0</v>
      </c>
      <c r="I11229">
        <v>7</v>
      </c>
      <c r="J11229">
        <v>8.3333333333333304</v>
      </c>
      <c r="L11229" t="s">
        <v>5577</v>
      </c>
      <c r="M11229" t="s">
        <v>5543</v>
      </c>
      <c r="Q11229" t="s">
        <v>7212</v>
      </c>
      <c r="R11229" t="s">
        <v>7184</v>
      </c>
      <c r="S11229" t="s">
        <v>22</v>
      </c>
      <c r="T11229" t="s">
        <v>11</v>
      </c>
      <c r="U11229" t="s">
        <v>19</v>
      </c>
    </row>
    <row r="11230" spans="1:21" x14ac:dyDescent="0.75">
      <c r="A11230">
        <v>66113501</v>
      </c>
      <c r="B11230" t="s">
        <v>6143</v>
      </c>
      <c r="C11230" t="s">
        <v>5456</v>
      </c>
      <c r="D11230" t="s">
        <v>5564</v>
      </c>
      <c r="E11230" t="s">
        <v>18</v>
      </c>
      <c r="F11230">
        <v>0</v>
      </c>
      <c r="I11230">
        <v>8</v>
      </c>
      <c r="J11230">
        <v>6</v>
      </c>
      <c r="L11230" t="s">
        <v>5577</v>
      </c>
      <c r="M11230" t="s">
        <v>5543</v>
      </c>
      <c r="Q11230" t="s">
        <v>7212</v>
      </c>
      <c r="R11230" t="s">
        <v>7184</v>
      </c>
      <c r="S11230" t="s">
        <v>22</v>
      </c>
      <c r="T11230" t="s">
        <v>11</v>
      </c>
      <c r="U11230" t="s">
        <v>19</v>
      </c>
    </row>
    <row r="11231" spans="1:21" x14ac:dyDescent="0.75">
      <c r="A11231">
        <v>66113513</v>
      </c>
      <c r="B11231" t="s">
        <v>11484</v>
      </c>
      <c r="C11231" t="s">
        <v>5456</v>
      </c>
      <c r="D11231" t="s">
        <v>5564</v>
      </c>
      <c r="E11231" t="s">
        <v>18</v>
      </c>
      <c r="F11231">
        <v>0</v>
      </c>
      <c r="I11231">
        <v>8</v>
      </c>
      <c r="J11231">
        <v>9.3333333333333304</v>
      </c>
      <c r="L11231" t="s">
        <v>5577</v>
      </c>
      <c r="M11231" t="s">
        <v>5543</v>
      </c>
      <c r="Q11231" t="s">
        <v>7212</v>
      </c>
      <c r="R11231" t="s">
        <v>7184</v>
      </c>
      <c r="S11231" t="s">
        <v>22</v>
      </c>
      <c r="T11231" t="s">
        <v>11</v>
      </c>
      <c r="U11231" t="s">
        <v>19</v>
      </c>
    </row>
    <row r="11232" spans="1:21" x14ac:dyDescent="0.75">
      <c r="A11232">
        <v>66113518</v>
      </c>
      <c r="B11232" t="s">
        <v>7646</v>
      </c>
      <c r="C11232" t="s">
        <v>5482</v>
      </c>
      <c r="D11232" t="s">
        <v>5564</v>
      </c>
      <c r="E11232" t="s">
        <v>18</v>
      </c>
      <c r="F11232">
        <v>0</v>
      </c>
      <c r="I11232">
        <v>12</v>
      </c>
      <c r="J11232">
        <v>8.5</v>
      </c>
      <c r="L11232" t="s">
        <v>5577</v>
      </c>
      <c r="M11232" t="s">
        <v>5543</v>
      </c>
      <c r="Q11232" t="s">
        <v>7262</v>
      </c>
      <c r="R11232" t="s">
        <v>7170</v>
      </c>
      <c r="S11232" t="s">
        <v>12</v>
      </c>
      <c r="T11232" t="s">
        <v>11</v>
      </c>
      <c r="U11232" t="s">
        <v>19</v>
      </c>
    </row>
    <row r="11233" spans="1:21" x14ac:dyDescent="0.75">
      <c r="A11233">
        <v>66113524</v>
      </c>
      <c r="B11233" t="s">
        <v>10469</v>
      </c>
      <c r="C11233" t="s">
        <v>5473</v>
      </c>
      <c r="D11233" t="s">
        <v>5564</v>
      </c>
      <c r="E11233" t="s">
        <v>18</v>
      </c>
      <c r="F11233">
        <v>0</v>
      </c>
      <c r="I11233">
        <v>5</v>
      </c>
      <c r="J11233">
        <v>4.3333333333333304</v>
      </c>
      <c r="L11233" t="s">
        <v>5577</v>
      </c>
      <c r="M11233" t="s">
        <v>5543</v>
      </c>
      <c r="Q11233" t="s">
        <v>7189</v>
      </c>
      <c r="R11233" t="s">
        <v>7160</v>
      </c>
      <c r="S11233" t="s">
        <v>12</v>
      </c>
      <c r="T11233" t="s">
        <v>11</v>
      </c>
      <c r="U11233" t="s">
        <v>19</v>
      </c>
    </row>
    <row r="11234" spans="1:21" x14ac:dyDescent="0.75">
      <c r="A11234">
        <v>66113533</v>
      </c>
      <c r="B11234" t="s">
        <v>11057</v>
      </c>
      <c r="C11234" t="s">
        <v>5456</v>
      </c>
      <c r="D11234" t="s">
        <v>5564</v>
      </c>
      <c r="E11234" t="s">
        <v>18</v>
      </c>
      <c r="F11234">
        <v>0</v>
      </c>
      <c r="I11234">
        <v>8</v>
      </c>
      <c r="J11234">
        <v>8</v>
      </c>
      <c r="L11234" t="s">
        <v>5577</v>
      </c>
      <c r="M11234" t="s">
        <v>5543</v>
      </c>
      <c r="Q11234" t="s">
        <v>7346</v>
      </c>
      <c r="R11234" t="s">
        <v>7157</v>
      </c>
      <c r="S11234" t="s">
        <v>22</v>
      </c>
      <c r="T11234" t="s">
        <v>11</v>
      </c>
      <c r="U11234" t="s">
        <v>19</v>
      </c>
    </row>
    <row r="11235" spans="1:21" x14ac:dyDescent="0.75">
      <c r="A11235">
        <v>66113538</v>
      </c>
      <c r="B11235" t="s">
        <v>874</v>
      </c>
      <c r="C11235" t="s">
        <v>5473</v>
      </c>
      <c r="D11235" t="s">
        <v>5564</v>
      </c>
      <c r="E11235" t="s">
        <v>18</v>
      </c>
      <c r="F11235">
        <v>0</v>
      </c>
      <c r="I11235">
        <v>15</v>
      </c>
      <c r="J11235">
        <v>18</v>
      </c>
      <c r="L11235" t="s">
        <v>5577</v>
      </c>
      <c r="M11235" t="s">
        <v>5543</v>
      </c>
      <c r="Q11235" t="s">
        <v>7165</v>
      </c>
      <c r="R11235" t="s">
        <v>7166</v>
      </c>
      <c r="S11235" t="s">
        <v>12</v>
      </c>
      <c r="T11235" t="s">
        <v>11</v>
      </c>
      <c r="U11235" t="s">
        <v>19</v>
      </c>
    </row>
    <row r="11236" spans="1:21" x14ac:dyDescent="0.75">
      <c r="A11236">
        <v>66113539</v>
      </c>
      <c r="B11236" t="s">
        <v>993</v>
      </c>
      <c r="C11236" t="s">
        <v>5473</v>
      </c>
      <c r="D11236" t="s">
        <v>5564</v>
      </c>
      <c r="E11236" t="s">
        <v>18</v>
      </c>
      <c r="F11236">
        <v>0</v>
      </c>
      <c r="I11236">
        <v>12</v>
      </c>
      <c r="J11236">
        <v>18.3333333333333</v>
      </c>
      <c r="L11236" t="s">
        <v>5577</v>
      </c>
      <c r="M11236" t="s">
        <v>5543</v>
      </c>
      <c r="Q11236" t="s">
        <v>7165</v>
      </c>
      <c r="R11236" t="s">
        <v>7166</v>
      </c>
      <c r="S11236" t="s">
        <v>12</v>
      </c>
      <c r="T11236" t="s">
        <v>11</v>
      </c>
      <c r="U11236" t="s">
        <v>19</v>
      </c>
    </row>
    <row r="11237" spans="1:21" x14ac:dyDescent="0.75">
      <c r="A11237">
        <v>66113540</v>
      </c>
      <c r="B11237" t="s">
        <v>11837</v>
      </c>
      <c r="C11237" t="s">
        <v>5456</v>
      </c>
      <c r="D11237" t="s">
        <v>5564</v>
      </c>
      <c r="E11237" t="s">
        <v>18</v>
      </c>
      <c r="F11237">
        <v>0</v>
      </c>
      <c r="I11237">
        <v>6</v>
      </c>
      <c r="J11237">
        <v>5.3333333333333304</v>
      </c>
      <c r="L11237" t="s">
        <v>5577</v>
      </c>
      <c r="M11237" t="s">
        <v>5543</v>
      </c>
      <c r="Q11237" t="s">
        <v>7203</v>
      </c>
      <c r="R11237" t="s">
        <v>7170</v>
      </c>
      <c r="S11237" t="s">
        <v>12</v>
      </c>
      <c r="T11237" t="s">
        <v>11</v>
      </c>
      <c r="U11237" t="s">
        <v>19</v>
      </c>
    </row>
    <row r="11238" spans="1:21" x14ac:dyDescent="0.75">
      <c r="A11238">
        <v>66113544</v>
      </c>
      <c r="B11238" t="s">
        <v>11645</v>
      </c>
      <c r="C11238" t="s">
        <v>5482</v>
      </c>
      <c r="D11238" t="s">
        <v>5564</v>
      </c>
      <c r="E11238" t="s">
        <v>18</v>
      </c>
      <c r="F11238">
        <v>0</v>
      </c>
      <c r="G11238">
        <v>4</v>
      </c>
      <c r="H11238" t="s">
        <v>11904</v>
      </c>
      <c r="I11238">
        <v>5</v>
      </c>
      <c r="J11238">
        <v>4.3333333333333304</v>
      </c>
      <c r="L11238" t="s">
        <v>5549</v>
      </c>
      <c r="M11238" t="s">
        <v>5543</v>
      </c>
      <c r="Q11238" t="s">
        <v>7262</v>
      </c>
      <c r="R11238" t="s">
        <v>7170</v>
      </c>
      <c r="S11238" t="s">
        <v>12</v>
      </c>
      <c r="T11238" t="s">
        <v>11</v>
      </c>
      <c r="U11238" t="s">
        <v>19</v>
      </c>
    </row>
    <row r="11239" spans="1:21" x14ac:dyDescent="0.75">
      <c r="A11239">
        <v>66113545</v>
      </c>
      <c r="B11239" t="s">
        <v>11838</v>
      </c>
      <c r="C11239" t="s">
        <v>5456</v>
      </c>
      <c r="D11239" t="s">
        <v>5564</v>
      </c>
      <c r="E11239" t="s">
        <v>18</v>
      </c>
      <c r="F11239">
        <v>0</v>
      </c>
      <c r="J11239">
        <v>1.3333333333333299</v>
      </c>
      <c r="L11239" t="s">
        <v>5577</v>
      </c>
      <c r="M11239" t="s">
        <v>5543</v>
      </c>
      <c r="Q11239" t="s">
        <v>7262</v>
      </c>
      <c r="R11239" t="s">
        <v>7170</v>
      </c>
      <c r="S11239" t="s">
        <v>12</v>
      </c>
      <c r="T11239" t="s">
        <v>11</v>
      </c>
      <c r="U11239" t="s">
        <v>19</v>
      </c>
    </row>
    <row r="11240" spans="1:21" x14ac:dyDescent="0.75">
      <c r="A11240">
        <v>66113549</v>
      </c>
      <c r="B11240" t="s">
        <v>10937</v>
      </c>
      <c r="C11240" t="s">
        <v>5473</v>
      </c>
      <c r="D11240" t="s">
        <v>5564</v>
      </c>
      <c r="E11240" t="s">
        <v>18</v>
      </c>
      <c r="F11240">
        <v>0</v>
      </c>
      <c r="I11240">
        <v>2</v>
      </c>
      <c r="J11240">
        <v>32</v>
      </c>
      <c r="L11240" t="s">
        <v>5577</v>
      </c>
      <c r="M11240" t="s">
        <v>5543</v>
      </c>
      <c r="Q11240" t="s">
        <v>7176</v>
      </c>
      <c r="R11240" t="s">
        <v>7170</v>
      </c>
      <c r="S11240" t="s">
        <v>12</v>
      </c>
      <c r="T11240" t="s">
        <v>11</v>
      </c>
      <c r="U11240" t="s">
        <v>19</v>
      </c>
    </row>
    <row r="11241" spans="1:21" x14ac:dyDescent="0.75">
      <c r="A11241">
        <v>66113553</v>
      </c>
      <c r="B11241" t="s">
        <v>2469</v>
      </c>
      <c r="C11241" t="s">
        <v>5482</v>
      </c>
      <c r="D11241" t="s">
        <v>5564</v>
      </c>
      <c r="E11241" t="s">
        <v>18</v>
      </c>
      <c r="F11241">
        <v>0</v>
      </c>
      <c r="G11241">
        <v>4</v>
      </c>
      <c r="H11241" t="s">
        <v>11904</v>
      </c>
      <c r="I11241">
        <v>6</v>
      </c>
      <c r="J11241">
        <v>6.3333333333333304</v>
      </c>
      <c r="L11241" t="s">
        <v>5549</v>
      </c>
      <c r="M11241" t="s">
        <v>5543</v>
      </c>
      <c r="Q11241" t="s">
        <v>7203</v>
      </c>
      <c r="R11241" t="s">
        <v>7170</v>
      </c>
      <c r="S11241" t="s">
        <v>12</v>
      </c>
      <c r="T11241" t="s">
        <v>11</v>
      </c>
      <c r="U11241" t="s">
        <v>19</v>
      </c>
    </row>
    <row r="11242" spans="1:21" x14ac:dyDescent="0.75">
      <c r="A11242">
        <v>66113555</v>
      </c>
      <c r="B11242" t="s">
        <v>8903</v>
      </c>
      <c r="C11242" t="s">
        <v>5456</v>
      </c>
      <c r="D11242" t="s">
        <v>5564</v>
      </c>
      <c r="E11242" t="s">
        <v>18</v>
      </c>
      <c r="F11242">
        <v>0</v>
      </c>
      <c r="I11242">
        <v>5</v>
      </c>
      <c r="J11242">
        <v>5</v>
      </c>
      <c r="L11242" t="s">
        <v>5577</v>
      </c>
      <c r="M11242" t="s">
        <v>5543</v>
      </c>
      <c r="Q11242" t="s">
        <v>7203</v>
      </c>
      <c r="R11242" t="s">
        <v>7170</v>
      </c>
      <c r="S11242" t="s">
        <v>12</v>
      </c>
      <c r="T11242" t="s">
        <v>11</v>
      </c>
      <c r="U11242" t="s">
        <v>19</v>
      </c>
    </row>
    <row r="11243" spans="1:21" x14ac:dyDescent="0.75">
      <c r="A11243">
        <v>66113562</v>
      </c>
      <c r="B11243" t="s">
        <v>1970</v>
      </c>
      <c r="C11243" t="s">
        <v>5473</v>
      </c>
      <c r="D11243" t="s">
        <v>5564</v>
      </c>
      <c r="E11243" t="s">
        <v>18</v>
      </c>
      <c r="F11243">
        <v>0</v>
      </c>
      <c r="I11243">
        <v>16</v>
      </c>
      <c r="J11243">
        <v>21</v>
      </c>
      <c r="L11243" t="s">
        <v>5577</v>
      </c>
      <c r="M11243" t="s">
        <v>5543</v>
      </c>
      <c r="Q11243" t="s">
        <v>7165</v>
      </c>
      <c r="R11243" t="s">
        <v>7166</v>
      </c>
      <c r="S11243" t="s">
        <v>12</v>
      </c>
      <c r="T11243" t="s">
        <v>11</v>
      </c>
      <c r="U11243" t="s">
        <v>19</v>
      </c>
    </row>
    <row r="11244" spans="1:21" x14ac:dyDescent="0.75">
      <c r="A11244">
        <v>66113581</v>
      </c>
      <c r="B11244" t="s">
        <v>10515</v>
      </c>
      <c r="C11244" t="s">
        <v>5473</v>
      </c>
      <c r="D11244" t="s">
        <v>5564</v>
      </c>
      <c r="E11244" t="s">
        <v>18</v>
      </c>
      <c r="F11244">
        <v>0</v>
      </c>
      <c r="I11244">
        <v>6</v>
      </c>
      <c r="J11244">
        <v>11.3333333333333</v>
      </c>
      <c r="L11244" t="s">
        <v>5577</v>
      </c>
      <c r="M11244" t="s">
        <v>5543</v>
      </c>
      <c r="Q11244" t="s">
        <v>7219</v>
      </c>
      <c r="R11244" t="s">
        <v>7163</v>
      </c>
      <c r="S11244" t="s">
        <v>22</v>
      </c>
      <c r="T11244" t="s">
        <v>11</v>
      </c>
      <c r="U11244" t="s">
        <v>19</v>
      </c>
    </row>
    <row r="11245" spans="1:21" x14ac:dyDescent="0.75">
      <c r="A11245">
        <v>66113584</v>
      </c>
      <c r="B11245" t="s">
        <v>10665</v>
      </c>
      <c r="C11245" t="s">
        <v>5473</v>
      </c>
      <c r="D11245" t="s">
        <v>5564</v>
      </c>
      <c r="E11245" t="s">
        <v>18</v>
      </c>
      <c r="F11245">
        <v>0</v>
      </c>
      <c r="I11245">
        <v>7</v>
      </c>
      <c r="J11245">
        <v>15</v>
      </c>
      <c r="L11245" t="s">
        <v>5577</v>
      </c>
      <c r="M11245" t="s">
        <v>5543</v>
      </c>
      <c r="Q11245" t="s">
        <v>7219</v>
      </c>
      <c r="R11245" t="s">
        <v>7163</v>
      </c>
      <c r="S11245" t="s">
        <v>22</v>
      </c>
      <c r="T11245" t="s">
        <v>11</v>
      </c>
      <c r="U11245" t="s">
        <v>19</v>
      </c>
    </row>
    <row r="11246" spans="1:21" x14ac:dyDescent="0.75">
      <c r="A11246">
        <v>66113586</v>
      </c>
      <c r="B11246" t="s">
        <v>10790</v>
      </c>
      <c r="C11246" t="s">
        <v>5473</v>
      </c>
      <c r="D11246" t="s">
        <v>5564</v>
      </c>
      <c r="E11246" t="s">
        <v>18</v>
      </c>
      <c r="F11246">
        <v>0</v>
      </c>
      <c r="I11246">
        <v>2</v>
      </c>
      <c r="J11246">
        <v>6.3333333333333304</v>
      </c>
      <c r="L11246" t="s">
        <v>5577</v>
      </c>
      <c r="M11246" t="s">
        <v>5543</v>
      </c>
      <c r="Q11246" t="s">
        <v>7223</v>
      </c>
      <c r="R11246" t="s">
        <v>7178</v>
      </c>
      <c r="S11246" t="s">
        <v>12</v>
      </c>
      <c r="T11246" t="s">
        <v>11</v>
      </c>
      <c r="U11246" t="s">
        <v>19</v>
      </c>
    </row>
    <row r="11247" spans="1:21" x14ac:dyDescent="0.75">
      <c r="A11247">
        <v>66113587</v>
      </c>
      <c r="B11247" t="s">
        <v>9861</v>
      </c>
      <c r="C11247" t="s">
        <v>5473</v>
      </c>
      <c r="D11247" t="s">
        <v>5564</v>
      </c>
      <c r="E11247" t="s">
        <v>18</v>
      </c>
      <c r="F11247">
        <v>0</v>
      </c>
      <c r="I11247">
        <v>5</v>
      </c>
      <c r="J11247">
        <v>8.6666666666666696</v>
      </c>
      <c r="L11247" t="s">
        <v>5577</v>
      </c>
      <c r="M11247" t="s">
        <v>5543</v>
      </c>
      <c r="Q11247" t="s">
        <v>7219</v>
      </c>
      <c r="R11247" t="s">
        <v>7163</v>
      </c>
      <c r="S11247" t="s">
        <v>22</v>
      </c>
      <c r="T11247" t="s">
        <v>11</v>
      </c>
      <c r="U11247" t="s">
        <v>19</v>
      </c>
    </row>
    <row r="11248" spans="1:21" x14ac:dyDescent="0.75">
      <c r="A11248">
        <v>66113589</v>
      </c>
      <c r="B11248" t="s">
        <v>5283</v>
      </c>
      <c r="C11248" t="s">
        <v>5473</v>
      </c>
      <c r="D11248" t="s">
        <v>5564</v>
      </c>
      <c r="E11248" t="s">
        <v>18</v>
      </c>
      <c r="F11248">
        <v>0</v>
      </c>
      <c r="I11248">
        <v>9</v>
      </c>
      <c r="J11248">
        <v>6.3333333333333304</v>
      </c>
      <c r="L11248" t="s">
        <v>5577</v>
      </c>
      <c r="M11248" t="s">
        <v>5543</v>
      </c>
      <c r="Q11248" t="s">
        <v>7159</v>
      </c>
      <c r="R11248" t="s">
        <v>7160</v>
      </c>
      <c r="S11248" t="s">
        <v>12</v>
      </c>
      <c r="T11248" t="s">
        <v>11</v>
      </c>
      <c r="U11248" t="s">
        <v>19</v>
      </c>
    </row>
    <row r="11249" spans="1:21" x14ac:dyDescent="0.75">
      <c r="A11249">
        <v>66113590</v>
      </c>
      <c r="B11249" t="s">
        <v>7582</v>
      </c>
      <c r="C11249" t="s">
        <v>5482</v>
      </c>
      <c r="D11249" t="s">
        <v>5564</v>
      </c>
      <c r="E11249" t="s">
        <v>18</v>
      </c>
      <c r="F11249">
        <v>0</v>
      </c>
      <c r="I11249">
        <v>5</v>
      </c>
      <c r="J11249">
        <v>4</v>
      </c>
      <c r="L11249" t="s">
        <v>5577</v>
      </c>
      <c r="M11249" t="s">
        <v>5543</v>
      </c>
      <c r="Q11249" t="s">
        <v>7203</v>
      </c>
      <c r="R11249" t="s">
        <v>7170</v>
      </c>
      <c r="S11249" t="s">
        <v>12</v>
      </c>
      <c r="T11249" t="s">
        <v>11</v>
      </c>
      <c r="U11249" t="s">
        <v>19</v>
      </c>
    </row>
    <row r="11250" spans="1:21" x14ac:dyDescent="0.75">
      <c r="A11250">
        <v>66113593</v>
      </c>
      <c r="B11250" t="s">
        <v>12339</v>
      </c>
      <c r="C11250" t="s">
        <v>5456</v>
      </c>
      <c r="D11250" t="s">
        <v>5564</v>
      </c>
      <c r="E11250" t="s">
        <v>18</v>
      </c>
      <c r="F11250">
        <v>0</v>
      </c>
      <c r="L11250" t="s">
        <v>5577</v>
      </c>
      <c r="M11250" t="s">
        <v>5543</v>
      </c>
      <c r="Q11250" t="s">
        <v>7247</v>
      </c>
      <c r="R11250" t="s">
        <v>7180</v>
      </c>
      <c r="S11250" t="s">
        <v>22</v>
      </c>
      <c r="T11250" t="s">
        <v>11</v>
      </c>
      <c r="U11250" t="s">
        <v>12296</v>
      </c>
    </row>
    <row r="11251" spans="1:21" x14ac:dyDescent="0.75">
      <c r="A11251">
        <v>66113610</v>
      </c>
      <c r="B11251" t="s">
        <v>11839</v>
      </c>
      <c r="C11251" t="s">
        <v>5456</v>
      </c>
      <c r="D11251" t="s">
        <v>5564</v>
      </c>
      <c r="E11251" t="s">
        <v>18</v>
      </c>
      <c r="F11251">
        <v>0</v>
      </c>
      <c r="I11251">
        <v>6</v>
      </c>
      <c r="J11251">
        <v>6.3333333333333304</v>
      </c>
      <c r="L11251" t="s">
        <v>5577</v>
      </c>
      <c r="M11251" t="s">
        <v>5543</v>
      </c>
      <c r="Q11251" t="s">
        <v>7214</v>
      </c>
      <c r="R11251" t="s">
        <v>7163</v>
      </c>
      <c r="S11251" t="s">
        <v>22</v>
      </c>
      <c r="T11251" t="s">
        <v>11</v>
      </c>
      <c r="U11251" t="s">
        <v>19</v>
      </c>
    </row>
    <row r="11252" spans="1:21" x14ac:dyDescent="0.75">
      <c r="A11252">
        <v>66113617</v>
      </c>
      <c r="B11252" t="s">
        <v>11598</v>
      </c>
      <c r="C11252" t="s">
        <v>5473</v>
      </c>
      <c r="D11252" t="s">
        <v>5564</v>
      </c>
      <c r="E11252" t="s">
        <v>18</v>
      </c>
      <c r="F11252">
        <v>0</v>
      </c>
      <c r="I11252">
        <v>9</v>
      </c>
      <c r="J11252">
        <v>18.3333333333333</v>
      </c>
      <c r="L11252" t="s">
        <v>5577</v>
      </c>
      <c r="M11252" t="s">
        <v>5543</v>
      </c>
      <c r="Q11252" t="s">
        <v>7200</v>
      </c>
      <c r="R11252" t="s">
        <v>7180</v>
      </c>
      <c r="S11252" t="s">
        <v>22</v>
      </c>
      <c r="T11252" t="s">
        <v>11</v>
      </c>
      <c r="U11252" t="s">
        <v>19</v>
      </c>
    </row>
    <row r="11253" spans="1:21" x14ac:dyDescent="0.75">
      <c r="A11253">
        <v>66113621</v>
      </c>
      <c r="B11253" t="s">
        <v>11840</v>
      </c>
      <c r="C11253" t="s">
        <v>5473</v>
      </c>
      <c r="D11253" t="s">
        <v>5564</v>
      </c>
      <c r="E11253" t="s">
        <v>18</v>
      </c>
      <c r="F11253">
        <v>0</v>
      </c>
      <c r="I11253">
        <v>3</v>
      </c>
      <c r="J11253">
        <v>14</v>
      </c>
      <c r="L11253" t="s">
        <v>5577</v>
      </c>
      <c r="M11253" t="s">
        <v>5543</v>
      </c>
      <c r="Q11253" t="s">
        <v>7200</v>
      </c>
      <c r="R11253" t="s">
        <v>7180</v>
      </c>
      <c r="S11253" t="s">
        <v>22</v>
      </c>
      <c r="T11253" t="s">
        <v>11</v>
      </c>
      <c r="U11253" t="s">
        <v>19</v>
      </c>
    </row>
    <row r="11254" spans="1:21" x14ac:dyDescent="0.75">
      <c r="A11254">
        <v>66113623</v>
      </c>
      <c r="B11254" t="s">
        <v>1690</v>
      </c>
      <c r="C11254" t="s">
        <v>5473</v>
      </c>
      <c r="D11254" t="s">
        <v>5564</v>
      </c>
      <c r="E11254" t="s">
        <v>18</v>
      </c>
      <c r="F11254">
        <v>0</v>
      </c>
      <c r="I11254">
        <v>16</v>
      </c>
      <c r="J11254">
        <v>11.3333333333333</v>
      </c>
      <c r="L11254" t="s">
        <v>5577</v>
      </c>
      <c r="M11254" t="s">
        <v>5543</v>
      </c>
      <c r="Q11254" t="s">
        <v>7198</v>
      </c>
      <c r="R11254" t="s">
        <v>7157</v>
      </c>
      <c r="S11254" t="s">
        <v>22</v>
      </c>
      <c r="T11254" t="s">
        <v>11</v>
      </c>
      <c r="U11254" t="s">
        <v>19</v>
      </c>
    </row>
    <row r="11255" spans="1:21" x14ac:dyDescent="0.75">
      <c r="A11255">
        <v>66113631</v>
      </c>
      <c r="B11255" t="s">
        <v>8720</v>
      </c>
      <c r="C11255" t="s">
        <v>5473</v>
      </c>
      <c r="D11255" t="s">
        <v>5564</v>
      </c>
      <c r="E11255" t="s">
        <v>18</v>
      </c>
      <c r="F11255">
        <v>0</v>
      </c>
      <c r="I11255">
        <v>4</v>
      </c>
      <c r="J11255">
        <v>4.6666666666666696</v>
      </c>
      <c r="L11255" t="s">
        <v>5577</v>
      </c>
      <c r="M11255" t="s">
        <v>5543</v>
      </c>
      <c r="Q11255" t="s">
        <v>7185</v>
      </c>
      <c r="R11255" t="s">
        <v>7184</v>
      </c>
      <c r="S11255" t="s">
        <v>22</v>
      </c>
      <c r="T11255" t="s">
        <v>11</v>
      </c>
      <c r="U11255" t="s">
        <v>19</v>
      </c>
    </row>
    <row r="11256" spans="1:21" x14ac:dyDescent="0.75">
      <c r="A11256">
        <v>66113637</v>
      </c>
      <c r="B11256" t="s">
        <v>10588</v>
      </c>
      <c r="C11256" t="s">
        <v>5482</v>
      </c>
      <c r="D11256" t="s">
        <v>5564</v>
      </c>
      <c r="E11256" t="s">
        <v>18</v>
      </c>
      <c r="F11256">
        <v>0</v>
      </c>
      <c r="I11256">
        <v>4</v>
      </c>
      <c r="J11256">
        <v>6.6666666666666696</v>
      </c>
      <c r="L11256" t="s">
        <v>5577</v>
      </c>
      <c r="M11256" t="s">
        <v>5543</v>
      </c>
      <c r="Q11256" t="s">
        <v>7174</v>
      </c>
      <c r="R11256" t="s">
        <v>7160</v>
      </c>
      <c r="S11256" t="s">
        <v>12</v>
      </c>
      <c r="T11256" t="s">
        <v>11</v>
      </c>
      <c r="U11256" t="s">
        <v>19</v>
      </c>
    </row>
    <row r="11257" spans="1:21" x14ac:dyDescent="0.75">
      <c r="A11257">
        <v>66113638</v>
      </c>
      <c r="B11257" t="s">
        <v>9821</v>
      </c>
      <c r="C11257" t="s">
        <v>5482</v>
      </c>
      <c r="D11257" t="s">
        <v>5564</v>
      </c>
      <c r="E11257" t="s">
        <v>18</v>
      </c>
      <c r="F11257">
        <v>0</v>
      </c>
      <c r="I11257">
        <v>12</v>
      </c>
      <c r="J11257">
        <v>7</v>
      </c>
      <c r="L11257" t="s">
        <v>5577</v>
      </c>
      <c r="M11257" t="s">
        <v>5543</v>
      </c>
      <c r="Q11257" t="s">
        <v>7174</v>
      </c>
      <c r="R11257" t="s">
        <v>7160</v>
      </c>
      <c r="S11257" t="s">
        <v>12</v>
      </c>
      <c r="T11257" t="s">
        <v>11</v>
      </c>
      <c r="U11257" t="s">
        <v>19</v>
      </c>
    </row>
    <row r="11258" spans="1:21" x14ac:dyDescent="0.75">
      <c r="A11258">
        <v>66113656</v>
      </c>
      <c r="B11258" t="s">
        <v>10997</v>
      </c>
      <c r="C11258" t="s">
        <v>5482</v>
      </c>
      <c r="D11258" t="s">
        <v>5564</v>
      </c>
      <c r="E11258" t="s">
        <v>18</v>
      </c>
      <c r="F11258">
        <v>0</v>
      </c>
      <c r="I11258">
        <v>5</v>
      </c>
      <c r="J11258">
        <v>3.3333333333333299</v>
      </c>
      <c r="L11258" t="s">
        <v>5577</v>
      </c>
      <c r="M11258" t="s">
        <v>5543</v>
      </c>
      <c r="Q11258" t="s">
        <v>7203</v>
      </c>
      <c r="R11258" t="s">
        <v>7170</v>
      </c>
      <c r="S11258" t="s">
        <v>12</v>
      </c>
      <c r="T11258" t="s">
        <v>11</v>
      </c>
      <c r="U11258" t="s">
        <v>19</v>
      </c>
    </row>
    <row r="11259" spans="1:21" x14ac:dyDescent="0.75">
      <c r="A11259">
        <v>66113657</v>
      </c>
      <c r="B11259" t="s">
        <v>11841</v>
      </c>
      <c r="C11259" t="s">
        <v>5482</v>
      </c>
      <c r="D11259" t="s">
        <v>5564</v>
      </c>
      <c r="E11259" t="s">
        <v>18</v>
      </c>
      <c r="F11259">
        <v>0</v>
      </c>
      <c r="I11259">
        <v>13</v>
      </c>
      <c r="J11259">
        <v>7.3333333333333304</v>
      </c>
      <c r="L11259" t="s">
        <v>5577</v>
      </c>
      <c r="M11259" t="s">
        <v>5543</v>
      </c>
      <c r="Q11259" t="s">
        <v>7203</v>
      </c>
      <c r="R11259" t="s">
        <v>7170</v>
      </c>
      <c r="S11259" t="s">
        <v>12</v>
      </c>
      <c r="T11259" t="s">
        <v>11</v>
      </c>
      <c r="U11259" t="s">
        <v>19</v>
      </c>
    </row>
    <row r="11260" spans="1:21" x14ac:dyDescent="0.75">
      <c r="A11260">
        <v>66113659</v>
      </c>
      <c r="B11260" t="s">
        <v>10963</v>
      </c>
      <c r="C11260" t="s">
        <v>5456</v>
      </c>
      <c r="D11260" t="s">
        <v>5564</v>
      </c>
      <c r="E11260" t="s">
        <v>18</v>
      </c>
      <c r="F11260">
        <v>0</v>
      </c>
      <c r="I11260">
        <v>13</v>
      </c>
      <c r="J11260">
        <v>8.6666666666666696</v>
      </c>
      <c r="L11260" t="s">
        <v>5577</v>
      </c>
      <c r="M11260" t="s">
        <v>5543</v>
      </c>
      <c r="Q11260" t="s">
        <v>7199</v>
      </c>
      <c r="R11260" t="s">
        <v>7166</v>
      </c>
      <c r="S11260" t="s">
        <v>12</v>
      </c>
      <c r="T11260" t="s">
        <v>11</v>
      </c>
      <c r="U11260" t="s">
        <v>19</v>
      </c>
    </row>
    <row r="11261" spans="1:21" x14ac:dyDescent="0.75">
      <c r="A11261">
        <v>66113678</v>
      </c>
      <c r="B11261" t="s">
        <v>11088</v>
      </c>
      <c r="C11261" t="s">
        <v>5473</v>
      </c>
      <c r="D11261" t="s">
        <v>5564</v>
      </c>
      <c r="E11261" t="s">
        <v>18</v>
      </c>
      <c r="F11261">
        <v>0</v>
      </c>
      <c r="I11261">
        <v>35</v>
      </c>
      <c r="J11261">
        <v>27</v>
      </c>
      <c r="L11261" t="s">
        <v>5577</v>
      </c>
      <c r="M11261" t="s">
        <v>5543</v>
      </c>
      <c r="Q11261" t="s">
        <v>7235</v>
      </c>
      <c r="R11261" t="s">
        <v>7157</v>
      </c>
      <c r="S11261" t="s">
        <v>22</v>
      </c>
      <c r="T11261" t="s">
        <v>11</v>
      </c>
      <c r="U11261" t="s">
        <v>19</v>
      </c>
    </row>
    <row r="11262" spans="1:21" x14ac:dyDescent="0.75">
      <c r="A11262">
        <v>66113681</v>
      </c>
      <c r="B11262" t="s">
        <v>10365</v>
      </c>
      <c r="C11262" t="s">
        <v>5473</v>
      </c>
      <c r="D11262" t="s">
        <v>5564</v>
      </c>
      <c r="E11262" t="s">
        <v>18</v>
      </c>
      <c r="F11262">
        <v>0</v>
      </c>
      <c r="I11262">
        <v>18</v>
      </c>
      <c r="J11262">
        <v>16</v>
      </c>
      <c r="L11262" t="s">
        <v>5577</v>
      </c>
      <c r="M11262" t="s">
        <v>5543</v>
      </c>
      <c r="Q11262" t="s">
        <v>7198</v>
      </c>
      <c r="R11262" t="s">
        <v>7157</v>
      </c>
      <c r="S11262" t="s">
        <v>22</v>
      </c>
      <c r="T11262" t="s">
        <v>11</v>
      </c>
      <c r="U11262" t="s">
        <v>19</v>
      </c>
    </row>
    <row r="11263" spans="1:21" x14ac:dyDescent="0.75">
      <c r="A11263">
        <v>66113690</v>
      </c>
      <c r="B11263" t="s">
        <v>10276</v>
      </c>
      <c r="C11263" t="s">
        <v>5473</v>
      </c>
      <c r="D11263" t="s">
        <v>5564</v>
      </c>
      <c r="E11263" t="s">
        <v>18</v>
      </c>
      <c r="F11263">
        <v>0</v>
      </c>
      <c r="I11263">
        <v>7</v>
      </c>
      <c r="J11263">
        <v>12</v>
      </c>
      <c r="L11263" t="s">
        <v>5577</v>
      </c>
      <c r="M11263" t="s">
        <v>5543</v>
      </c>
      <c r="Q11263" t="s">
        <v>7219</v>
      </c>
      <c r="R11263" t="s">
        <v>7163</v>
      </c>
      <c r="S11263" t="s">
        <v>22</v>
      </c>
      <c r="T11263" t="s">
        <v>11</v>
      </c>
      <c r="U11263" t="s">
        <v>19</v>
      </c>
    </row>
    <row r="11264" spans="1:21" x14ac:dyDescent="0.75">
      <c r="A11264">
        <v>66113691</v>
      </c>
      <c r="B11264" t="s">
        <v>10516</v>
      </c>
      <c r="C11264" t="s">
        <v>5473</v>
      </c>
      <c r="D11264" t="s">
        <v>5564</v>
      </c>
      <c r="E11264" t="s">
        <v>18</v>
      </c>
      <c r="F11264">
        <v>0</v>
      </c>
      <c r="I11264">
        <v>7</v>
      </c>
      <c r="J11264">
        <v>6</v>
      </c>
      <c r="L11264" t="s">
        <v>5577</v>
      </c>
      <c r="M11264" t="s">
        <v>5543</v>
      </c>
      <c r="Q11264" t="s">
        <v>7219</v>
      </c>
      <c r="R11264" t="s">
        <v>7163</v>
      </c>
      <c r="S11264" t="s">
        <v>22</v>
      </c>
      <c r="T11264" t="s">
        <v>11</v>
      </c>
      <c r="U11264" t="s">
        <v>19</v>
      </c>
    </row>
    <row r="11265" spans="1:21" x14ac:dyDescent="0.75">
      <c r="A11265">
        <v>66113694</v>
      </c>
      <c r="B11265" t="s">
        <v>6228</v>
      </c>
      <c r="C11265" t="s">
        <v>5473</v>
      </c>
      <c r="D11265" t="s">
        <v>5564</v>
      </c>
      <c r="E11265" t="s">
        <v>18</v>
      </c>
      <c r="F11265">
        <v>0</v>
      </c>
      <c r="I11265">
        <v>5</v>
      </c>
      <c r="J11265">
        <v>3</v>
      </c>
      <c r="L11265" t="s">
        <v>5577</v>
      </c>
      <c r="M11265" t="s">
        <v>5543</v>
      </c>
      <c r="Q11265" t="s">
        <v>7156</v>
      </c>
      <c r="R11265" t="s">
        <v>7157</v>
      </c>
      <c r="S11265" t="s">
        <v>22</v>
      </c>
      <c r="T11265" t="s">
        <v>11</v>
      </c>
      <c r="U11265" t="s">
        <v>19</v>
      </c>
    </row>
    <row r="11266" spans="1:21" x14ac:dyDescent="0.75">
      <c r="A11266">
        <v>66113696</v>
      </c>
      <c r="B11266" t="s">
        <v>4409</v>
      </c>
      <c r="C11266" t="s">
        <v>5473</v>
      </c>
      <c r="D11266" t="s">
        <v>5564</v>
      </c>
      <c r="E11266" t="s">
        <v>18</v>
      </c>
      <c r="F11266">
        <v>0</v>
      </c>
      <c r="I11266">
        <v>20</v>
      </c>
      <c r="J11266">
        <v>18.3333333333333</v>
      </c>
      <c r="L11266" t="s">
        <v>5577</v>
      </c>
      <c r="M11266" t="s">
        <v>5543</v>
      </c>
      <c r="Q11266" t="s">
        <v>7159</v>
      </c>
      <c r="R11266" t="s">
        <v>7160</v>
      </c>
      <c r="S11266" t="s">
        <v>12</v>
      </c>
      <c r="T11266" t="s">
        <v>11</v>
      </c>
      <c r="U11266" t="s">
        <v>19</v>
      </c>
    </row>
    <row r="11267" spans="1:21" x14ac:dyDescent="0.75">
      <c r="A11267">
        <v>66113703</v>
      </c>
      <c r="B11267" t="s">
        <v>10813</v>
      </c>
      <c r="C11267" t="s">
        <v>5456</v>
      </c>
      <c r="D11267" t="s">
        <v>5564</v>
      </c>
      <c r="E11267" t="s">
        <v>18</v>
      </c>
      <c r="F11267">
        <v>0</v>
      </c>
      <c r="I11267">
        <v>5</v>
      </c>
      <c r="J11267">
        <v>3.3333333333333299</v>
      </c>
      <c r="L11267" t="s">
        <v>5577</v>
      </c>
      <c r="M11267" t="s">
        <v>5543</v>
      </c>
      <c r="Q11267" t="s">
        <v>7211</v>
      </c>
      <c r="R11267" t="s">
        <v>7154</v>
      </c>
      <c r="S11267" t="s">
        <v>12</v>
      </c>
      <c r="T11267" t="s">
        <v>11</v>
      </c>
      <c r="U11267" t="s">
        <v>19</v>
      </c>
    </row>
    <row r="11268" spans="1:21" x14ac:dyDescent="0.75">
      <c r="A11268">
        <v>66113714</v>
      </c>
      <c r="B11268" t="s">
        <v>10553</v>
      </c>
      <c r="C11268" t="s">
        <v>5473</v>
      </c>
      <c r="D11268" t="s">
        <v>5564</v>
      </c>
      <c r="E11268" t="s">
        <v>18</v>
      </c>
      <c r="F11268">
        <v>0</v>
      </c>
      <c r="I11268">
        <v>18</v>
      </c>
      <c r="J11268">
        <v>23</v>
      </c>
      <c r="L11268" t="s">
        <v>5577</v>
      </c>
      <c r="M11268" t="s">
        <v>5543</v>
      </c>
      <c r="Q11268" t="s">
        <v>7182</v>
      </c>
      <c r="R11268" t="s">
        <v>7154</v>
      </c>
      <c r="S11268" t="s">
        <v>12</v>
      </c>
      <c r="T11268" t="s">
        <v>11</v>
      </c>
      <c r="U11268" t="s">
        <v>19</v>
      </c>
    </row>
    <row r="11269" spans="1:21" x14ac:dyDescent="0.75">
      <c r="A11269">
        <v>66113716</v>
      </c>
      <c r="B11269" t="s">
        <v>11842</v>
      </c>
      <c r="C11269" t="s">
        <v>5473</v>
      </c>
      <c r="D11269" t="s">
        <v>5564</v>
      </c>
      <c r="E11269" t="s">
        <v>18</v>
      </c>
      <c r="F11269">
        <v>0</v>
      </c>
      <c r="I11269">
        <v>5</v>
      </c>
      <c r="J11269">
        <v>9</v>
      </c>
      <c r="L11269" t="s">
        <v>5577</v>
      </c>
      <c r="M11269" t="s">
        <v>5543</v>
      </c>
      <c r="Q11269" t="s">
        <v>7194</v>
      </c>
      <c r="R11269" t="s">
        <v>7154</v>
      </c>
      <c r="S11269" t="s">
        <v>12</v>
      </c>
      <c r="T11269" t="s">
        <v>11</v>
      </c>
      <c r="U11269" t="s">
        <v>19</v>
      </c>
    </row>
    <row r="11270" spans="1:21" x14ac:dyDescent="0.75">
      <c r="A11270">
        <v>66113722</v>
      </c>
      <c r="B11270" t="s">
        <v>10394</v>
      </c>
      <c r="C11270" t="s">
        <v>5456</v>
      </c>
      <c r="D11270" t="s">
        <v>5564</v>
      </c>
      <c r="E11270" t="s">
        <v>18</v>
      </c>
      <c r="F11270">
        <v>0</v>
      </c>
      <c r="G11270">
        <v>6</v>
      </c>
      <c r="H11270" t="s">
        <v>11904</v>
      </c>
      <c r="I11270">
        <v>4</v>
      </c>
      <c r="J11270">
        <v>6.3333333333333304</v>
      </c>
      <c r="L11270" t="s">
        <v>5549</v>
      </c>
      <c r="M11270" t="s">
        <v>5543</v>
      </c>
      <c r="Q11270" t="s">
        <v>7199</v>
      </c>
      <c r="R11270" t="s">
        <v>7166</v>
      </c>
      <c r="S11270" t="s">
        <v>12</v>
      </c>
      <c r="T11270" t="s">
        <v>11</v>
      </c>
      <c r="U11270" t="s">
        <v>19</v>
      </c>
    </row>
    <row r="11271" spans="1:21" x14ac:dyDescent="0.75">
      <c r="A11271">
        <v>66113725</v>
      </c>
      <c r="B11271" t="s">
        <v>9844</v>
      </c>
      <c r="C11271" t="s">
        <v>5456</v>
      </c>
      <c r="D11271" t="s">
        <v>5564</v>
      </c>
      <c r="E11271" t="s">
        <v>18</v>
      </c>
      <c r="F11271">
        <v>0</v>
      </c>
      <c r="I11271">
        <v>5</v>
      </c>
      <c r="J11271">
        <v>6</v>
      </c>
      <c r="L11271" t="s">
        <v>5577</v>
      </c>
      <c r="M11271" t="s">
        <v>5543</v>
      </c>
      <c r="Q11271" t="s">
        <v>7199</v>
      </c>
      <c r="R11271" t="s">
        <v>7166</v>
      </c>
      <c r="S11271" t="s">
        <v>12</v>
      </c>
      <c r="T11271" t="s">
        <v>11</v>
      </c>
      <c r="U11271" t="s">
        <v>19</v>
      </c>
    </row>
    <row r="11272" spans="1:21" x14ac:dyDescent="0.75">
      <c r="A11272">
        <v>66113730</v>
      </c>
      <c r="B11272" t="s">
        <v>10443</v>
      </c>
      <c r="C11272" t="s">
        <v>5473</v>
      </c>
      <c r="D11272" t="s">
        <v>5564</v>
      </c>
      <c r="E11272" t="s">
        <v>18</v>
      </c>
      <c r="F11272">
        <v>0</v>
      </c>
      <c r="I11272">
        <v>7</v>
      </c>
      <c r="J11272">
        <v>14</v>
      </c>
      <c r="L11272" t="s">
        <v>5577</v>
      </c>
      <c r="M11272" t="s">
        <v>5543</v>
      </c>
      <c r="Q11272" t="s">
        <v>7219</v>
      </c>
      <c r="R11272" t="s">
        <v>7163</v>
      </c>
      <c r="S11272" t="s">
        <v>22</v>
      </c>
      <c r="T11272" t="s">
        <v>11</v>
      </c>
      <c r="U11272" t="s">
        <v>19</v>
      </c>
    </row>
    <row r="11273" spans="1:21" x14ac:dyDescent="0.75">
      <c r="A11273">
        <v>66113738</v>
      </c>
      <c r="B11273" t="s">
        <v>11567</v>
      </c>
      <c r="C11273" t="s">
        <v>5473</v>
      </c>
      <c r="D11273" t="s">
        <v>5564</v>
      </c>
      <c r="E11273" t="s">
        <v>18</v>
      </c>
      <c r="F11273">
        <v>0</v>
      </c>
      <c r="I11273">
        <v>13</v>
      </c>
      <c r="J11273">
        <v>9.3333333333333304</v>
      </c>
      <c r="L11273" t="s">
        <v>5577</v>
      </c>
      <c r="M11273" t="s">
        <v>5543</v>
      </c>
      <c r="Q11273" t="s">
        <v>7159</v>
      </c>
      <c r="R11273" t="s">
        <v>7160</v>
      </c>
      <c r="S11273" t="s">
        <v>12</v>
      </c>
      <c r="T11273" t="s">
        <v>11</v>
      </c>
      <c r="U11273" t="s">
        <v>19</v>
      </c>
    </row>
    <row r="11274" spans="1:21" x14ac:dyDescent="0.75">
      <c r="A11274">
        <v>66113740</v>
      </c>
      <c r="B11274" t="s">
        <v>11766</v>
      </c>
      <c r="C11274" t="s">
        <v>5473</v>
      </c>
      <c r="D11274" t="s">
        <v>5564</v>
      </c>
      <c r="E11274" t="s">
        <v>18</v>
      </c>
      <c r="F11274">
        <v>0</v>
      </c>
      <c r="J11274">
        <v>0.66666666666666696</v>
      </c>
      <c r="L11274" t="s">
        <v>5577</v>
      </c>
      <c r="M11274" t="s">
        <v>5543</v>
      </c>
      <c r="Q11274" t="s">
        <v>7156</v>
      </c>
      <c r="R11274" t="s">
        <v>7157</v>
      </c>
      <c r="S11274" t="s">
        <v>22</v>
      </c>
      <c r="T11274" t="s">
        <v>11</v>
      </c>
      <c r="U11274" t="s">
        <v>19</v>
      </c>
    </row>
    <row r="11275" spans="1:21" x14ac:dyDescent="0.75">
      <c r="A11275">
        <v>66113744</v>
      </c>
      <c r="B11275" t="s">
        <v>8753</v>
      </c>
      <c r="C11275" t="s">
        <v>5473</v>
      </c>
      <c r="D11275" t="s">
        <v>5564</v>
      </c>
      <c r="E11275" t="s">
        <v>18</v>
      </c>
      <c r="F11275">
        <v>0</v>
      </c>
      <c r="I11275">
        <v>2</v>
      </c>
      <c r="J11275">
        <v>2.3333333333333299</v>
      </c>
      <c r="L11275" t="s">
        <v>5577</v>
      </c>
      <c r="M11275" t="s">
        <v>5543</v>
      </c>
      <c r="Q11275" t="s">
        <v>7192</v>
      </c>
      <c r="R11275" t="s">
        <v>7160</v>
      </c>
      <c r="S11275" t="s">
        <v>12</v>
      </c>
      <c r="T11275" t="s">
        <v>11</v>
      </c>
      <c r="U11275" t="s">
        <v>19</v>
      </c>
    </row>
    <row r="11276" spans="1:21" x14ac:dyDescent="0.75">
      <c r="A11276">
        <v>66113749</v>
      </c>
      <c r="B11276" t="s">
        <v>11843</v>
      </c>
      <c r="C11276" t="s">
        <v>5456</v>
      </c>
      <c r="D11276" t="s">
        <v>5564</v>
      </c>
      <c r="E11276" t="s">
        <v>18</v>
      </c>
      <c r="F11276">
        <v>0</v>
      </c>
      <c r="I11276">
        <v>14</v>
      </c>
      <c r="J11276">
        <v>11.6666666666667</v>
      </c>
      <c r="L11276" t="s">
        <v>5577</v>
      </c>
      <c r="M11276" t="s">
        <v>5543</v>
      </c>
      <c r="Q11276" t="s">
        <v>7247</v>
      </c>
      <c r="R11276" t="s">
        <v>7180</v>
      </c>
      <c r="S11276" t="s">
        <v>22</v>
      </c>
      <c r="T11276" t="s">
        <v>11</v>
      </c>
      <c r="U11276" t="s">
        <v>19</v>
      </c>
    </row>
    <row r="11277" spans="1:21" x14ac:dyDescent="0.75">
      <c r="A11277">
        <v>66113752</v>
      </c>
      <c r="B11277" t="s">
        <v>11677</v>
      </c>
      <c r="C11277" t="s">
        <v>5493</v>
      </c>
      <c r="D11277" t="s">
        <v>5564</v>
      </c>
      <c r="E11277" t="s">
        <v>18</v>
      </c>
      <c r="F11277">
        <v>0</v>
      </c>
      <c r="I11277">
        <v>4</v>
      </c>
      <c r="J11277">
        <v>5.6666666666666696</v>
      </c>
      <c r="L11277" t="s">
        <v>5577</v>
      </c>
      <c r="M11277" t="s">
        <v>5543</v>
      </c>
      <c r="Q11277" t="s">
        <v>7262</v>
      </c>
      <c r="R11277" t="s">
        <v>7170</v>
      </c>
      <c r="S11277" t="s">
        <v>12</v>
      </c>
      <c r="T11277" t="s">
        <v>11</v>
      </c>
      <c r="U11277" t="s">
        <v>19</v>
      </c>
    </row>
    <row r="11278" spans="1:21" x14ac:dyDescent="0.75">
      <c r="A11278">
        <v>66113757</v>
      </c>
      <c r="B11278" t="s">
        <v>11276</v>
      </c>
      <c r="C11278" t="s">
        <v>5473</v>
      </c>
      <c r="D11278" t="s">
        <v>5564</v>
      </c>
      <c r="E11278" t="s">
        <v>18</v>
      </c>
      <c r="F11278">
        <v>0</v>
      </c>
      <c r="J11278">
        <v>3.6666666666666701</v>
      </c>
      <c r="L11278" t="s">
        <v>5577</v>
      </c>
      <c r="M11278" t="s">
        <v>5543</v>
      </c>
      <c r="Q11278" t="s">
        <v>7168</v>
      </c>
      <c r="R11278" t="s">
        <v>7163</v>
      </c>
      <c r="S11278" t="s">
        <v>22</v>
      </c>
      <c r="T11278" t="s">
        <v>11</v>
      </c>
      <c r="U11278" t="s">
        <v>19</v>
      </c>
    </row>
    <row r="11279" spans="1:21" x14ac:dyDescent="0.75">
      <c r="A11279">
        <v>66113765</v>
      </c>
      <c r="B11279" t="s">
        <v>8889</v>
      </c>
      <c r="C11279" t="s">
        <v>5482</v>
      </c>
      <c r="D11279" t="s">
        <v>5564</v>
      </c>
      <c r="E11279" t="s">
        <v>18</v>
      </c>
      <c r="F11279">
        <v>0</v>
      </c>
      <c r="I11279">
        <v>15</v>
      </c>
      <c r="J11279">
        <v>13</v>
      </c>
      <c r="L11279" t="s">
        <v>5577</v>
      </c>
      <c r="M11279" t="s">
        <v>5543</v>
      </c>
      <c r="Q11279" t="s">
        <v>7174</v>
      </c>
      <c r="R11279" t="s">
        <v>7160</v>
      </c>
      <c r="S11279" t="s">
        <v>12</v>
      </c>
      <c r="T11279" t="s">
        <v>11</v>
      </c>
      <c r="U11279" t="s">
        <v>19</v>
      </c>
    </row>
    <row r="11280" spans="1:21" x14ac:dyDescent="0.75">
      <c r="A11280">
        <v>66113766</v>
      </c>
      <c r="B11280" t="s">
        <v>11844</v>
      </c>
      <c r="C11280" t="s">
        <v>5482</v>
      </c>
      <c r="D11280" t="s">
        <v>5564</v>
      </c>
      <c r="E11280" t="s">
        <v>18</v>
      </c>
      <c r="F11280">
        <v>0</v>
      </c>
      <c r="I11280">
        <v>4</v>
      </c>
      <c r="J11280">
        <v>5.3333333333333304</v>
      </c>
      <c r="L11280" t="s">
        <v>5577</v>
      </c>
      <c r="M11280" t="s">
        <v>5543</v>
      </c>
      <c r="Q11280" t="s">
        <v>7174</v>
      </c>
      <c r="R11280" t="s">
        <v>7160</v>
      </c>
      <c r="S11280" t="s">
        <v>12</v>
      </c>
      <c r="T11280" t="s">
        <v>11</v>
      </c>
      <c r="U11280" t="s">
        <v>19</v>
      </c>
    </row>
    <row r="11281" spans="1:21" x14ac:dyDescent="0.75">
      <c r="A11281">
        <v>66113773</v>
      </c>
      <c r="B11281" t="s">
        <v>8700</v>
      </c>
      <c r="C11281" t="s">
        <v>5473</v>
      </c>
      <c r="D11281" t="s">
        <v>5564</v>
      </c>
      <c r="E11281" t="s">
        <v>18</v>
      </c>
      <c r="F11281">
        <v>0</v>
      </c>
      <c r="I11281">
        <v>3</v>
      </c>
      <c r="J11281">
        <v>2.6666666666666701</v>
      </c>
      <c r="L11281" t="s">
        <v>5577</v>
      </c>
      <c r="M11281" t="s">
        <v>5543</v>
      </c>
      <c r="Q11281" t="s">
        <v>7192</v>
      </c>
      <c r="R11281" t="s">
        <v>7160</v>
      </c>
      <c r="S11281" t="s">
        <v>12</v>
      </c>
      <c r="T11281" t="s">
        <v>11</v>
      </c>
      <c r="U11281" t="s">
        <v>19</v>
      </c>
    </row>
    <row r="11282" spans="1:21" x14ac:dyDescent="0.75">
      <c r="A11282">
        <v>66113774</v>
      </c>
      <c r="B11282" t="s">
        <v>11845</v>
      </c>
      <c r="C11282" t="s">
        <v>5456</v>
      </c>
      <c r="D11282" t="s">
        <v>5564</v>
      </c>
      <c r="E11282" t="s">
        <v>18</v>
      </c>
      <c r="F11282">
        <v>0</v>
      </c>
      <c r="I11282">
        <v>19</v>
      </c>
      <c r="J11282">
        <v>51.3333333333333</v>
      </c>
      <c r="L11282" t="s">
        <v>5577</v>
      </c>
      <c r="M11282" t="s">
        <v>5543</v>
      </c>
      <c r="Q11282" t="s">
        <v>7247</v>
      </c>
      <c r="R11282" t="s">
        <v>7180</v>
      </c>
      <c r="S11282" t="s">
        <v>22</v>
      </c>
      <c r="T11282" t="s">
        <v>11</v>
      </c>
      <c r="U11282" t="s">
        <v>19</v>
      </c>
    </row>
    <row r="11283" spans="1:21" x14ac:dyDescent="0.75">
      <c r="A11283">
        <v>66113775</v>
      </c>
      <c r="B11283" t="s">
        <v>11846</v>
      </c>
      <c r="C11283" t="s">
        <v>5456</v>
      </c>
      <c r="D11283" t="s">
        <v>5564</v>
      </c>
      <c r="E11283" t="s">
        <v>18</v>
      </c>
      <c r="F11283">
        <v>0</v>
      </c>
      <c r="G11283">
        <v>7</v>
      </c>
      <c r="H11283" t="s">
        <v>11904</v>
      </c>
      <c r="I11283">
        <v>10</v>
      </c>
      <c r="J11283">
        <v>6</v>
      </c>
      <c r="L11283" t="s">
        <v>5549</v>
      </c>
      <c r="M11283" t="s">
        <v>5543</v>
      </c>
      <c r="Q11283" t="s">
        <v>7247</v>
      </c>
      <c r="R11283" t="s">
        <v>7180</v>
      </c>
      <c r="S11283" t="s">
        <v>22</v>
      </c>
      <c r="T11283" t="s">
        <v>11</v>
      </c>
      <c r="U11283" t="s">
        <v>19</v>
      </c>
    </row>
    <row r="11284" spans="1:21" x14ac:dyDescent="0.75">
      <c r="A11284">
        <v>66113780</v>
      </c>
      <c r="B11284" t="s">
        <v>11534</v>
      </c>
      <c r="C11284" t="s">
        <v>5473</v>
      </c>
      <c r="D11284" t="s">
        <v>5564</v>
      </c>
      <c r="E11284" t="s">
        <v>18</v>
      </c>
      <c r="F11284">
        <v>0</v>
      </c>
      <c r="I11284">
        <v>4</v>
      </c>
      <c r="J11284">
        <v>10</v>
      </c>
      <c r="L11284" t="s">
        <v>5577</v>
      </c>
      <c r="M11284" t="s">
        <v>5543</v>
      </c>
      <c r="Q11284" t="s">
        <v>7212</v>
      </c>
      <c r="R11284" t="s">
        <v>7184</v>
      </c>
      <c r="S11284" t="s">
        <v>22</v>
      </c>
      <c r="T11284" t="s">
        <v>11</v>
      </c>
      <c r="U11284" t="s">
        <v>19</v>
      </c>
    </row>
    <row r="11285" spans="1:21" x14ac:dyDescent="0.75">
      <c r="A11285">
        <v>66113781</v>
      </c>
      <c r="B11285" t="s">
        <v>11301</v>
      </c>
      <c r="C11285" t="s">
        <v>5473</v>
      </c>
      <c r="D11285" t="s">
        <v>5564</v>
      </c>
      <c r="E11285" t="s">
        <v>18</v>
      </c>
      <c r="F11285">
        <v>0</v>
      </c>
      <c r="I11285">
        <v>3</v>
      </c>
      <c r="J11285">
        <v>7</v>
      </c>
      <c r="L11285" t="s">
        <v>5577</v>
      </c>
      <c r="M11285" t="s">
        <v>5543</v>
      </c>
      <c r="Q11285" t="s">
        <v>7212</v>
      </c>
      <c r="R11285" t="s">
        <v>7184</v>
      </c>
      <c r="S11285" t="s">
        <v>22</v>
      </c>
      <c r="T11285" t="s">
        <v>11</v>
      </c>
      <c r="U11285" t="s">
        <v>19</v>
      </c>
    </row>
    <row r="11286" spans="1:21" x14ac:dyDescent="0.75">
      <c r="A11286">
        <v>66113782</v>
      </c>
      <c r="B11286" t="s">
        <v>11753</v>
      </c>
      <c r="C11286" t="s">
        <v>5473</v>
      </c>
      <c r="D11286" t="s">
        <v>5564</v>
      </c>
      <c r="E11286" t="s">
        <v>18</v>
      </c>
      <c r="F11286">
        <v>0</v>
      </c>
      <c r="I11286">
        <v>3</v>
      </c>
      <c r="J11286">
        <v>7</v>
      </c>
      <c r="L11286" t="s">
        <v>5577</v>
      </c>
      <c r="M11286" t="s">
        <v>5543</v>
      </c>
      <c r="Q11286" t="s">
        <v>7212</v>
      </c>
      <c r="R11286" t="s">
        <v>7184</v>
      </c>
      <c r="S11286" t="s">
        <v>22</v>
      </c>
      <c r="T11286" t="s">
        <v>11</v>
      </c>
      <c r="U11286" t="s">
        <v>19</v>
      </c>
    </row>
    <row r="11287" spans="1:21" x14ac:dyDescent="0.75">
      <c r="A11287">
        <v>66113783</v>
      </c>
      <c r="B11287" t="s">
        <v>11678</v>
      </c>
      <c r="C11287" t="s">
        <v>5473</v>
      </c>
      <c r="D11287" t="s">
        <v>5564</v>
      </c>
      <c r="E11287" t="s">
        <v>18</v>
      </c>
      <c r="F11287">
        <v>0</v>
      </c>
      <c r="I11287">
        <v>25</v>
      </c>
      <c r="J11287">
        <v>16.6666666666667</v>
      </c>
      <c r="L11287" t="s">
        <v>5577</v>
      </c>
      <c r="M11287" t="s">
        <v>5543</v>
      </c>
      <c r="Q11287" t="s">
        <v>7212</v>
      </c>
      <c r="R11287" t="s">
        <v>7184</v>
      </c>
      <c r="S11287" t="s">
        <v>22</v>
      </c>
      <c r="T11287" t="s">
        <v>11</v>
      </c>
      <c r="U11287" t="s">
        <v>19</v>
      </c>
    </row>
    <row r="11288" spans="1:21" x14ac:dyDescent="0.75">
      <c r="A11288">
        <v>66113784</v>
      </c>
      <c r="B11288" t="s">
        <v>11847</v>
      </c>
      <c r="C11288" t="s">
        <v>5473</v>
      </c>
      <c r="D11288" t="s">
        <v>5564</v>
      </c>
      <c r="E11288" t="s">
        <v>18</v>
      </c>
      <c r="F11288">
        <v>0</v>
      </c>
      <c r="I11288">
        <v>3</v>
      </c>
      <c r="J11288">
        <v>5</v>
      </c>
      <c r="L11288" t="s">
        <v>5577</v>
      </c>
      <c r="M11288" t="s">
        <v>5543</v>
      </c>
      <c r="Q11288" t="s">
        <v>7212</v>
      </c>
      <c r="R11288" t="s">
        <v>7184</v>
      </c>
      <c r="S11288" t="s">
        <v>22</v>
      </c>
      <c r="T11288" t="s">
        <v>11</v>
      </c>
      <c r="U11288" t="s">
        <v>19</v>
      </c>
    </row>
    <row r="11289" spans="1:21" x14ac:dyDescent="0.75">
      <c r="A11289">
        <v>66113785</v>
      </c>
      <c r="B11289" t="s">
        <v>10964</v>
      </c>
      <c r="C11289" t="s">
        <v>5473</v>
      </c>
      <c r="D11289" t="s">
        <v>5564</v>
      </c>
      <c r="E11289" t="s">
        <v>18</v>
      </c>
      <c r="F11289">
        <v>0</v>
      </c>
      <c r="I11289">
        <v>3</v>
      </c>
      <c r="J11289">
        <v>5</v>
      </c>
      <c r="L11289" t="s">
        <v>5577</v>
      </c>
      <c r="M11289" t="s">
        <v>5543</v>
      </c>
      <c r="Q11289" t="s">
        <v>7212</v>
      </c>
      <c r="R11289" t="s">
        <v>7184</v>
      </c>
      <c r="S11289" t="s">
        <v>22</v>
      </c>
      <c r="T11289" t="s">
        <v>11</v>
      </c>
      <c r="U11289" t="s">
        <v>19</v>
      </c>
    </row>
    <row r="11290" spans="1:21" x14ac:dyDescent="0.75">
      <c r="A11290">
        <v>66113786</v>
      </c>
      <c r="B11290" t="s">
        <v>10160</v>
      </c>
      <c r="C11290" t="s">
        <v>5473</v>
      </c>
      <c r="D11290" t="s">
        <v>5564</v>
      </c>
      <c r="E11290" t="s">
        <v>18</v>
      </c>
      <c r="F11290">
        <v>0</v>
      </c>
      <c r="I11290">
        <v>14</v>
      </c>
      <c r="J11290">
        <v>10.3333333333333</v>
      </c>
      <c r="L11290" t="s">
        <v>5577</v>
      </c>
      <c r="M11290" t="s">
        <v>5543</v>
      </c>
      <c r="Q11290" t="s">
        <v>7212</v>
      </c>
      <c r="R11290" t="s">
        <v>7184</v>
      </c>
      <c r="S11290" t="s">
        <v>22</v>
      </c>
      <c r="T11290" t="s">
        <v>11</v>
      </c>
      <c r="U11290" t="s">
        <v>19</v>
      </c>
    </row>
    <row r="11291" spans="1:21" x14ac:dyDescent="0.75">
      <c r="A11291">
        <v>66113795</v>
      </c>
      <c r="B11291" t="s">
        <v>11667</v>
      </c>
      <c r="C11291" t="s">
        <v>5482</v>
      </c>
      <c r="D11291" t="s">
        <v>5564</v>
      </c>
      <c r="E11291" t="s">
        <v>18</v>
      </c>
      <c r="F11291">
        <v>0</v>
      </c>
      <c r="I11291">
        <v>4</v>
      </c>
      <c r="J11291">
        <v>7</v>
      </c>
      <c r="L11291" t="s">
        <v>5577</v>
      </c>
      <c r="M11291" t="s">
        <v>5543</v>
      </c>
      <c r="Q11291" t="s">
        <v>7214</v>
      </c>
      <c r="R11291" t="s">
        <v>7163</v>
      </c>
      <c r="S11291" t="s">
        <v>22</v>
      </c>
      <c r="T11291" t="s">
        <v>11</v>
      </c>
      <c r="U11291" t="s">
        <v>19</v>
      </c>
    </row>
    <row r="11292" spans="1:21" x14ac:dyDescent="0.75">
      <c r="A11292">
        <v>66113796</v>
      </c>
      <c r="B11292" t="s">
        <v>8203</v>
      </c>
      <c r="C11292" t="s">
        <v>5473</v>
      </c>
      <c r="D11292" t="s">
        <v>5564</v>
      </c>
      <c r="E11292" t="s">
        <v>18</v>
      </c>
      <c r="F11292">
        <v>0</v>
      </c>
      <c r="I11292">
        <v>2</v>
      </c>
      <c r="J11292">
        <v>11.6666666666667</v>
      </c>
      <c r="L11292" t="s">
        <v>5577</v>
      </c>
      <c r="M11292" t="s">
        <v>5543</v>
      </c>
      <c r="Q11292" t="s">
        <v>7162</v>
      </c>
      <c r="R11292" t="s">
        <v>7163</v>
      </c>
      <c r="S11292" t="s">
        <v>22</v>
      </c>
      <c r="T11292" t="s">
        <v>11</v>
      </c>
      <c r="U11292" t="s">
        <v>19</v>
      </c>
    </row>
    <row r="11293" spans="1:21" x14ac:dyDescent="0.75">
      <c r="A11293">
        <v>66113797</v>
      </c>
      <c r="B11293" t="s">
        <v>11507</v>
      </c>
      <c r="C11293" t="s">
        <v>5473</v>
      </c>
      <c r="D11293" t="s">
        <v>5564</v>
      </c>
      <c r="E11293" t="s">
        <v>18</v>
      </c>
      <c r="F11293">
        <v>0</v>
      </c>
      <c r="I11293">
        <v>2</v>
      </c>
      <c r="J11293">
        <v>11.3333333333333</v>
      </c>
      <c r="L11293" t="s">
        <v>5577</v>
      </c>
      <c r="M11293" t="s">
        <v>5543</v>
      </c>
      <c r="Q11293" t="s">
        <v>7162</v>
      </c>
      <c r="R11293" t="s">
        <v>7163</v>
      </c>
      <c r="S11293" t="s">
        <v>22</v>
      </c>
      <c r="T11293" t="s">
        <v>11</v>
      </c>
      <c r="U11293" t="s">
        <v>19</v>
      </c>
    </row>
    <row r="11294" spans="1:21" x14ac:dyDescent="0.75">
      <c r="A11294">
        <v>66113800</v>
      </c>
      <c r="B11294" t="s">
        <v>9697</v>
      </c>
      <c r="C11294" t="s">
        <v>5456</v>
      </c>
      <c r="D11294" t="s">
        <v>5564</v>
      </c>
      <c r="E11294" t="s">
        <v>18</v>
      </c>
      <c r="F11294">
        <v>0</v>
      </c>
      <c r="I11294">
        <v>58</v>
      </c>
      <c r="J11294">
        <v>55</v>
      </c>
      <c r="L11294" t="s">
        <v>5577</v>
      </c>
      <c r="M11294" t="s">
        <v>5543</v>
      </c>
      <c r="Q11294" t="s">
        <v>7199</v>
      </c>
      <c r="R11294" t="s">
        <v>7166</v>
      </c>
      <c r="S11294" t="s">
        <v>12</v>
      </c>
      <c r="T11294" t="s">
        <v>11</v>
      </c>
      <c r="U11294" t="s">
        <v>19</v>
      </c>
    </row>
    <row r="11295" spans="1:21" x14ac:dyDescent="0.75">
      <c r="A11295">
        <v>66113801</v>
      </c>
      <c r="B11295" t="s">
        <v>11848</v>
      </c>
      <c r="C11295" t="s">
        <v>5456</v>
      </c>
      <c r="D11295" t="s">
        <v>5564</v>
      </c>
      <c r="E11295" t="s">
        <v>18</v>
      </c>
      <c r="F11295">
        <v>0</v>
      </c>
      <c r="I11295">
        <v>4</v>
      </c>
      <c r="J11295">
        <v>3.6666666666666701</v>
      </c>
      <c r="L11295" t="s">
        <v>5577</v>
      </c>
      <c r="M11295" t="s">
        <v>5543</v>
      </c>
      <c r="Q11295" t="s">
        <v>7214</v>
      </c>
      <c r="R11295" t="s">
        <v>7163</v>
      </c>
      <c r="S11295" t="s">
        <v>22</v>
      </c>
      <c r="T11295" t="s">
        <v>11</v>
      </c>
      <c r="U11295" t="s">
        <v>19</v>
      </c>
    </row>
    <row r="11296" spans="1:21" x14ac:dyDescent="0.75">
      <c r="A11296">
        <v>66113802</v>
      </c>
      <c r="B11296" t="s">
        <v>9862</v>
      </c>
      <c r="C11296" t="s">
        <v>5456</v>
      </c>
      <c r="D11296" t="s">
        <v>5564</v>
      </c>
      <c r="E11296" t="s">
        <v>18</v>
      </c>
      <c r="F11296">
        <v>0</v>
      </c>
      <c r="I11296">
        <v>10</v>
      </c>
      <c r="J11296">
        <v>10.3333333333333</v>
      </c>
      <c r="L11296" t="s">
        <v>5577</v>
      </c>
      <c r="M11296" t="s">
        <v>5543</v>
      </c>
      <c r="Q11296" t="s">
        <v>7247</v>
      </c>
      <c r="R11296" t="s">
        <v>7180</v>
      </c>
      <c r="S11296" t="s">
        <v>22</v>
      </c>
      <c r="T11296" t="s">
        <v>11</v>
      </c>
      <c r="U11296" t="s">
        <v>19</v>
      </c>
    </row>
    <row r="11297" spans="1:21" x14ac:dyDescent="0.75">
      <c r="A11297">
        <v>66113808</v>
      </c>
      <c r="B11297" t="s">
        <v>9230</v>
      </c>
      <c r="C11297" t="s">
        <v>5456</v>
      </c>
      <c r="D11297" t="s">
        <v>5564</v>
      </c>
      <c r="E11297" t="s">
        <v>18</v>
      </c>
      <c r="F11297">
        <v>0</v>
      </c>
      <c r="I11297">
        <v>78</v>
      </c>
      <c r="J11297">
        <v>69.3333333333333</v>
      </c>
      <c r="L11297" t="s">
        <v>5577</v>
      </c>
      <c r="M11297" t="s">
        <v>5543</v>
      </c>
      <c r="Q11297" t="s">
        <v>7247</v>
      </c>
      <c r="R11297" t="s">
        <v>7180</v>
      </c>
      <c r="S11297" t="s">
        <v>22</v>
      </c>
      <c r="T11297" t="s">
        <v>11</v>
      </c>
      <c r="U11297" t="s">
        <v>19</v>
      </c>
    </row>
    <row r="11298" spans="1:21" x14ac:dyDescent="0.75">
      <c r="A11298">
        <v>66113821</v>
      </c>
      <c r="B11298" t="s">
        <v>10759</v>
      </c>
      <c r="C11298" t="s">
        <v>5482</v>
      </c>
      <c r="D11298" t="s">
        <v>5564</v>
      </c>
      <c r="E11298" t="s">
        <v>18</v>
      </c>
      <c r="F11298">
        <v>0</v>
      </c>
      <c r="I11298">
        <v>2</v>
      </c>
      <c r="J11298">
        <v>9</v>
      </c>
      <c r="L11298" t="s">
        <v>5577</v>
      </c>
      <c r="M11298" t="s">
        <v>5543</v>
      </c>
      <c r="Q11298" t="s">
        <v>7203</v>
      </c>
      <c r="R11298" t="s">
        <v>7170</v>
      </c>
      <c r="S11298" t="s">
        <v>12</v>
      </c>
      <c r="T11298" t="s">
        <v>11</v>
      </c>
      <c r="U11298" t="s">
        <v>19</v>
      </c>
    </row>
    <row r="11299" spans="1:21" x14ac:dyDescent="0.75">
      <c r="A11299">
        <v>66113823</v>
      </c>
      <c r="B11299" t="s">
        <v>8692</v>
      </c>
      <c r="C11299" t="s">
        <v>5482</v>
      </c>
      <c r="D11299" t="s">
        <v>5564</v>
      </c>
      <c r="E11299" t="s">
        <v>18</v>
      </c>
      <c r="F11299">
        <v>0</v>
      </c>
      <c r="I11299">
        <v>6</v>
      </c>
      <c r="J11299">
        <v>6.3333333333333304</v>
      </c>
      <c r="L11299" t="s">
        <v>5577</v>
      </c>
      <c r="M11299" t="s">
        <v>5543</v>
      </c>
      <c r="Q11299" t="s">
        <v>7203</v>
      </c>
      <c r="R11299" t="s">
        <v>7170</v>
      </c>
      <c r="S11299" t="s">
        <v>12</v>
      </c>
      <c r="T11299" t="s">
        <v>11</v>
      </c>
      <c r="U11299" t="s">
        <v>19</v>
      </c>
    </row>
    <row r="11300" spans="1:21" x14ac:dyDescent="0.75">
      <c r="A11300">
        <v>66113827</v>
      </c>
      <c r="B11300" t="s">
        <v>11849</v>
      </c>
      <c r="C11300" t="s">
        <v>5493</v>
      </c>
      <c r="D11300" t="s">
        <v>5564</v>
      </c>
      <c r="E11300" t="s">
        <v>18</v>
      </c>
      <c r="F11300">
        <v>0</v>
      </c>
      <c r="I11300">
        <v>6</v>
      </c>
      <c r="J11300">
        <v>6</v>
      </c>
      <c r="L11300" t="s">
        <v>5577</v>
      </c>
      <c r="M11300" t="s">
        <v>5543</v>
      </c>
      <c r="Q11300" t="s">
        <v>7203</v>
      </c>
      <c r="R11300" t="s">
        <v>7170</v>
      </c>
      <c r="S11300" t="s">
        <v>12</v>
      </c>
      <c r="T11300" t="s">
        <v>11</v>
      </c>
      <c r="U11300" t="s">
        <v>19</v>
      </c>
    </row>
    <row r="11301" spans="1:21" x14ac:dyDescent="0.75">
      <c r="A11301">
        <v>66113828</v>
      </c>
      <c r="B11301" t="s">
        <v>8826</v>
      </c>
      <c r="C11301" t="s">
        <v>5456</v>
      </c>
      <c r="D11301" t="s">
        <v>5564</v>
      </c>
      <c r="E11301" t="s">
        <v>18</v>
      </c>
      <c r="F11301">
        <v>0</v>
      </c>
      <c r="I11301">
        <v>6</v>
      </c>
      <c r="J11301">
        <v>7.3333333333333304</v>
      </c>
      <c r="L11301" t="s">
        <v>5577</v>
      </c>
      <c r="M11301" t="s">
        <v>5543</v>
      </c>
      <c r="Q11301" t="s">
        <v>7203</v>
      </c>
      <c r="R11301" t="s">
        <v>7170</v>
      </c>
      <c r="S11301" t="s">
        <v>12</v>
      </c>
      <c r="T11301" t="s">
        <v>11</v>
      </c>
      <c r="U11301" t="s">
        <v>19</v>
      </c>
    </row>
    <row r="11302" spans="1:21" x14ac:dyDescent="0.75">
      <c r="A11302">
        <v>66113829</v>
      </c>
      <c r="B11302" t="s">
        <v>11850</v>
      </c>
      <c r="C11302" t="s">
        <v>5482</v>
      </c>
      <c r="D11302" t="s">
        <v>5564</v>
      </c>
      <c r="E11302" t="s">
        <v>18</v>
      </c>
      <c r="F11302">
        <v>0</v>
      </c>
      <c r="I11302">
        <v>10</v>
      </c>
      <c r="J11302">
        <v>8.3333333333333304</v>
      </c>
      <c r="L11302" t="s">
        <v>5577</v>
      </c>
      <c r="M11302" t="s">
        <v>5543</v>
      </c>
      <c r="Q11302" t="s">
        <v>7203</v>
      </c>
      <c r="R11302" t="s">
        <v>7170</v>
      </c>
      <c r="S11302" t="s">
        <v>12</v>
      </c>
      <c r="T11302" t="s">
        <v>11</v>
      </c>
      <c r="U11302" t="s">
        <v>19</v>
      </c>
    </row>
    <row r="11303" spans="1:21" x14ac:dyDescent="0.75">
      <c r="A11303">
        <v>66113830</v>
      </c>
      <c r="B11303" t="s">
        <v>9775</v>
      </c>
      <c r="C11303" t="s">
        <v>5456</v>
      </c>
      <c r="D11303" t="s">
        <v>5564</v>
      </c>
      <c r="E11303" t="s">
        <v>18</v>
      </c>
      <c r="F11303">
        <v>0</v>
      </c>
      <c r="I11303">
        <v>3</v>
      </c>
      <c r="J11303">
        <v>5</v>
      </c>
      <c r="L11303" t="s">
        <v>5577</v>
      </c>
      <c r="M11303" t="s">
        <v>5543</v>
      </c>
      <c r="Q11303" t="s">
        <v>7203</v>
      </c>
      <c r="R11303" t="s">
        <v>7170</v>
      </c>
      <c r="S11303" t="s">
        <v>12</v>
      </c>
      <c r="T11303" t="s">
        <v>11</v>
      </c>
      <c r="U11303" t="s">
        <v>19</v>
      </c>
    </row>
    <row r="11304" spans="1:21" x14ac:dyDescent="0.75">
      <c r="A11304">
        <v>66113832</v>
      </c>
      <c r="B11304" t="s">
        <v>8225</v>
      </c>
      <c r="C11304" t="s">
        <v>5482</v>
      </c>
      <c r="D11304" t="s">
        <v>5564</v>
      </c>
      <c r="E11304" t="s">
        <v>18</v>
      </c>
      <c r="F11304">
        <v>0</v>
      </c>
      <c r="J11304">
        <v>5</v>
      </c>
      <c r="L11304" t="s">
        <v>5577</v>
      </c>
      <c r="M11304" t="s">
        <v>5543</v>
      </c>
      <c r="Q11304" t="s">
        <v>7203</v>
      </c>
      <c r="R11304" t="s">
        <v>7170</v>
      </c>
      <c r="S11304" t="s">
        <v>12</v>
      </c>
      <c r="T11304" t="s">
        <v>11</v>
      </c>
      <c r="U11304" t="s">
        <v>19</v>
      </c>
    </row>
    <row r="11305" spans="1:21" x14ac:dyDescent="0.75">
      <c r="A11305">
        <v>66113833</v>
      </c>
      <c r="B11305" t="s">
        <v>11851</v>
      </c>
      <c r="C11305" t="s">
        <v>5493</v>
      </c>
      <c r="D11305" t="s">
        <v>5564</v>
      </c>
      <c r="E11305" t="s">
        <v>18</v>
      </c>
      <c r="F11305">
        <v>0</v>
      </c>
      <c r="I11305">
        <v>2</v>
      </c>
      <c r="J11305">
        <v>3.3333333333333299</v>
      </c>
      <c r="L11305" t="s">
        <v>5577</v>
      </c>
      <c r="M11305" t="s">
        <v>5543</v>
      </c>
      <c r="Q11305" t="s">
        <v>7203</v>
      </c>
      <c r="R11305" t="s">
        <v>7170</v>
      </c>
      <c r="S11305" t="s">
        <v>12</v>
      </c>
      <c r="T11305" t="s">
        <v>11</v>
      </c>
      <c r="U11305" t="s">
        <v>19</v>
      </c>
    </row>
    <row r="11306" spans="1:21" x14ac:dyDescent="0.75">
      <c r="A11306">
        <v>66113854</v>
      </c>
      <c r="B11306" t="s">
        <v>11852</v>
      </c>
      <c r="C11306" t="s">
        <v>5473</v>
      </c>
      <c r="D11306" t="s">
        <v>5564</v>
      </c>
      <c r="E11306" t="s">
        <v>18</v>
      </c>
      <c r="F11306">
        <v>0</v>
      </c>
      <c r="I11306">
        <v>6</v>
      </c>
      <c r="J11306">
        <v>3</v>
      </c>
      <c r="L11306" t="s">
        <v>5577</v>
      </c>
      <c r="M11306" t="s">
        <v>5543</v>
      </c>
      <c r="Q11306" t="s">
        <v>7182</v>
      </c>
      <c r="R11306" t="s">
        <v>7154</v>
      </c>
      <c r="S11306" t="s">
        <v>12</v>
      </c>
      <c r="T11306" t="s">
        <v>11</v>
      </c>
      <c r="U11306" t="s">
        <v>19</v>
      </c>
    </row>
    <row r="11307" spans="1:21" x14ac:dyDescent="0.75">
      <c r="A11307">
        <v>66113860</v>
      </c>
      <c r="B11307" t="s">
        <v>10873</v>
      </c>
      <c r="C11307" t="s">
        <v>5473</v>
      </c>
      <c r="D11307" t="s">
        <v>5564</v>
      </c>
      <c r="E11307" t="s">
        <v>18</v>
      </c>
      <c r="F11307">
        <v>0</v>
      </c>
      <c r="I11307">
        <v>4</v>
      </c>
      <c r="J11307">
        <v>5.6666666666666696</v>
      </c>
      <c r="L11307" t="s">
        <v>5577</v>
      </c>
      <c r="M11307" t="s">
        <v>5543</v>
      </c>
      <c r="Q11307" t="s">
        <v>7153</v>
      </c>
      <c r="R11307" t="s">
        <v>7154</v>
      </c>
      <c r="S11307" t="s">
        <v>12</v>
      </c>
      <c r="T11307" t="s">
        <v>11</v>
      </c>
      <c r="U11307" t="s">
        <v>19</v>
      </c>
    </row>
    <row r="11308" spans="1:21" x14ac:dyDescent="0.75">
      <c r="A11308">
        <v>66113862</v>
      </c>
      <c r="B11308" t="s">
        <v>10444</v>
      </c>
      <c r="C11308" t="s">
        <v>5473</v>
      </c>
      <c r="D11308" t="s">
        <v>5564</v>
      </c>
      <c r="E11308" t="s">
        <v>18</v>
      </c>
      <c r="F11308">
        <v>0</v>
      </c>
      <c r="G11308">
        <v>4</v>
      </c>
      <c r="H11308" t="s">
        <v>11904</v>
      </c>
      <c r="I11308">
        <v>4</v>
      </c>
      <c r="J11308">
        <v>7</v>
      </c>
      <c r="L11308" t="s">
        <v>5549</v>
      </c>
      <c r="M11308" t="s">
        <v>5543</v>
      </c>
      <c r="Q11308" t="s">
        <v>7153</v>
      </c>
      <c r="R11308" t="s">
        <v>7154</v>
      </c>
      <c r="S11308" t="s">
        <v>12</v>
      </c>
      <c r="T11308" t="s">
        <v>11</v>
      </c>
      <c r="U11308" t="s">
        <v>19</v>
      </c>
    </row>
    <row r="11309" spans="1:21" x14ac:dyDescent="0.75">
      <c r="A11309">
        <v>66113865</v>
      </c>
      <c r="B11309" t="s">
        <v>11853</v>
      </c>
      <c r="C11309" t="s">
        <v>5473</v>
      </c>
      <c r="D11309" t="s">
        <v>5564</v>
      </c>
      <c r="E11309" t="s">
        <v>18</v>
      </c>
      <c r="F11309">
        <v>0</v>
      </c>
      <c r="I11309">
        <v>4</v>
      </c>
      <c r="J11309">
        <v>11.3333333333333</v>
      </c>
      <c r="L11309" t="s">
        <v>5577</v>
      </c>
      <c r="M11309" t="s">
        <v>5543</v>
      </c>
      <c r="Q11309" t="s">
        <v>7194</v>
      </c>
      <c r="R11309" t="s">
        <v>7154</v>
      </c>
      <c r="S11309" t="s">
        <v>12</v>
      </c>
      <c r="T11309" t="s">
        <v>11</v>
      </c>
      <c r="U11309" t="s">
        <v>19</v>
      </c>
    </row>
    <row r="11310" spans="1:21" x14ac:dyDescent="0.75">
      <c r="A11310">
        <v>66113872</v>
      </c>
      <c r="B11310" t="s">
        <v>3844</v>
      </c>
      <c r="C11310" t="s">
        <v>5473</v>
      </c>
      <c r="D11310" t="s">
        <v>5564</v>
      </c>
      <c r="E11310" t="s">
        <v>5565</v>
      </c>
      <c r="F11310">
        <v>300</v>
      </c>
      <c r="G11310">
        <v>50</v>
      </c>
      <c r="H11310">
        <v>0.16666666666666699</v>
      </c>
      <c r="I11310">
        <v>430</v>
      </c>
      <c r="J11310">
        <v>303.33333333333297</v>
      </c>
      <c r="L11310" t="s">
        <v>5562</v>
      </c>
      <c r="M11310" t="s">
        <v>5567</v>
      </c>
      <c r="Q11310" t="s">
        <v>7235</v>
      </c>
      <c r="R11310" t="s">
        <v>7157</v>
      </c>
      <c r="S11310" t="s">
        <v>22</v>
      </c>
      <c r="T11310" t="s">
        <v>11</v>
      </c>
      <c r="U11310" t="s">
        <v>19</v>
      </c>
    </row>
    <row r="11311" spans="1:21" x14ac:dyDescent="0.75">
      <c r="A11311">
        <v>66113886</v>
      </c>
      <c r="B11311" t="s">
        <v>6544</v>
      </c>
      <c r="C11311" t="s">
        <v>5473</v>
      </c>
      <c r="D11311" t="s">
        <v>5564</v>
      </c>
      <c r="E11311" t="s">
        <v>18</v>
      </c>
      <c r="F11311">
        <v>0</v>
      </c>
      <c r="I11311">
        <v>4</v>
      </c>
      <c r="J11311">
        <v>8.3333333333333304</v>
      </c>
      <c r="L11311" t="s">
        <v>5577</v>
      </c>
      <c r="M11311" t="s">
        <v>5543</v>
      </c>
      <c r="Q11311" t="s">
        <v>7198</v>
      </c>
      <c r="R11311" t="s">
        <v>7157</v>
      </c>
      <c r="S11311" t="s">
        <v>22</v>
      </c>
      <c r="T11311" t="s">
        <v>11</v>
      </c>
      <c r="U11311" t="s">
        <v>19</v>
      </c>
    </row>
    <row r="11312" spans="1:21" x14ac:dyDescent="0.75">
      <c r="A11312">
        <v>66113934</v>
      </c>
      <c r="B11312" t="s">
        <v>7531</v>
      </c>
      <c r="C11312" t="s">
        <v>5478</v>
      </c>
      <c r="D11312" t="s">
        <v>5564</v>
      </c>
      <c r="E11312" t="s">
        <v>18</v>
      </c>
      <c r="F11312">
        <v>0</v>
      </c>
      <c r="I11312">
        <v>11</v>
      </c>
      <c r="J11312">
        <v>7</v>
      </c>
      <c r="L11312" t="s">
        <v>5577</v>
      </c>
      <c r="M11312" t="s">
        <v>5543</v>
      </c>
      <c r="Q11312" t="s">
        <v>7203</v>
      </c>
      <c r="R11312" t="s">
        <v>7170</v>
      </c>
      <c r="S11312" t="s">
        <v>12</v>
      </c>
      <c r="T11312" t="s">
        <v>11</v>
      </c>
      <c r="U11312" t="s">
        <v>19</v>
      </c>
    </row>
    <row r="11313" spans="1:21" x14ac:dyDescent="0.75">
      <c r="A11313">
        <v>66113939</v>
      </c>
      <c r="B11313" t="s">
        <v>1169</v>
      </c>
      <c r="C11313" t="s">
        <v>5487</v>
      </c>
      <c r="D11313" t="s">
        <v>5564</v>
      </c>
      <c r="E11313" t="s">
        <v>18</v>
      </c>
      <c r="F11313">
        <v>0</v>
      </c>
      <c r="L11313" t="s">
        <v>5577</v>
      </c>
      <c r="M11313" t="s">
        <v>5543</v>
      </c>
      <c r="Q11313" t="s">
        <v>7164</v>
      </c>
      <c r="R11313" t="s">
        <v>7160</v>
      </c>
      <c r="S11313" t="s">
        <v>12</v>
      </c>
      <c r="T11313" t="s">
        <v>11</v>
      </c>
      <c r="U11313" t="s">
        <v>19</v>
      </c>
    </row>
    <row r="11314" spans="1:21" x14ac:dyDescent="0.75">
      <c r="A11314">
        <v>66114173</v>
      </c>
      <c r="B11314" t="s">
        <v>9536</v>
      </c>
      <c r="C11314" t="s">
        <v>5493</v>
      </c>
      <c r="D11314" t="s">
        <v>5564</v>
      </c>
      <c r="E11314" t="s">
        <v>18</v>
      </c>
      <c r="F11314">
        <v>0</v>
      </c>
      <c r="I11314">
        <v>670</v>
      </c>
      <c r="J11314">
        <v>651.33333333333303</v>
      </c>
      <c r="L11314" t="s">
        <v>5577</v>
      </c>
      <c r="M11314" t="s">
        <v>5543</v>
      </c>
      <c r="Q11314" t="s">
        <v>7195</v>
      </c>
      <c r="R11314" t="s">
        <v>7166</v>
      </c>
      <c r="S11314" t="s">
        <v>12</v>
      </c>
      <c r="T11314" t="s">
        <v>11</v>
      </c>
      <c r="U11314" t="s">
        <v>19</v>
      </c>
    </row>
    <row r="11315" spans="1:21" x14ac:dyDescent="0.75">
      <c r="A11315">
        <v>66114175</v>
      </c>
      <c r="B11315" t="s">
        <v>9917</v>
      </c>
      <c r="C11315" t="s">
        <v>5456</v>
      </c>
      <c r="D11315" t="s">
        <v>5564</v>
      </c>
      <c r="E11315" t="s">
        <v>18</v>
      </c>
      <c r="F11315">
        <v>0</v>
      </c>
      <c r="G11315">
        <v>2</v>
      </c>
      <c r="H11315" t="s">
        <v>11904</v>
      </c>
      <c r="I11315">
        <v>9</v>
      </c>
      <c r="J11315">
        <v>5</v>
      </c>
      <c r="L11315" t="s">
        <v>5549</v>
      </c>
      <c r="M11315" t="s">
        <v>5543</v>
      </c>
      <c r="Q11315" t="s">
        <v>7211</v>
      </c>
      <c r="R11315" t="s">
        <v>7154</v>
      </c>
      <c r="S11315" t="s">
        <v>12</v>
      </c>
      <c r="T11315" t="s">
        <v>11</v>
      </c>
      <c r="U11315" t="s">
        <v>19</v>
      </c>
    </row>
    <row r="11316" spans="1:21" x14ac:dyDescent="0.75">
      <c r="A11316">
        <v>66114176</v>
      </c>
      <c r="B11316" t="s">
        <v>1257</v>
      </c>
      <c r="C11316" t="s">
        <v>5463</v>
      </c>
      <c r="D11316" t="s">
        <v>5564</v>
      </c>
      <c r="E11316" t="s">
        <v>18</v>
      </c>
      <c r="F11316">
        <v>0</v>
      </c>
      <c r="I11316">
        <v>5</v>
      </c>
      <c r="J11316">
        <v>3.3333333333333299</v>
      </c>
      <c r="L11316" t="s">
        <v>5577</v>
      </c>
      <c r="M11316" t="s">
        <v>5543</v>
      </c>
      <c r="Q11316" t="s">
        <v>7189</v>
      </c>
      <c r="R11316" t="s">
        <v>7160</v>
      </c>
      <c r="S11316" t="s">
        <v>12</v>
      </c>
      <c r="T11316" t="s">
        <v>11</v>
      </c>
      <c r="U11316" t="s">
        <v>19</v>
      </c>
    </row>
    <row r="11317" spans="1:21" x14ac:dyDescent="0.75">
      <c r="A11317">
        <v>66114819</v>
      </c>
      <c r="B11317" t="s">
        <v>11854</v>
      </c>
      <c r="C11317" t="s">
        <v>5482</v>
      </c>
      <c r="D11317" t="s">
        <v>5564</v>
      </c>
      <c r="E11317" t="s">
        <v>18</v>
      </c>
      <c r="F11317">
        <v>0</v>
      </c>
      <c r="I11317">
        <v>576</v>
      </c>
      <c r="J11317">
        <v>272.66666666666703</v>
      </c>
      <c r="L11317" t="s">
        <v>5577</v>
      </c>
      <c r="M11317" t="s">
        <v>5543</v>
      </c>
      <c r="Q11317" t="s">
        <v>7247</v>
      </c>
      <c r="R11317" t="s">
        <v>7180</v>
      </c>
      <c r="S11317" t="s">
        <v>22</v>
      </c>
      <c r="T11317" t="s">
        <v>11</v>
      </c>
      <c r="U11317" t="s">
        <v>19</v>
      </c>
    </row>
    <row r="11318" spans="1:21" x14ac:dyDescent="0.75">
      <c r="A11318">
        <v>66114825</v>
      </c>
      <c r="B11318" t="s">
        <v>8532</v>
      </c>
      <c r="C11318" t="s">
        <v>5478</v>
      </c>
      <c r="D11318" t="s">
        <v>5564</v>
      </c>
      <c r="E11318" t="s">
        <v>18</v>
      </c>
      <c r="F11318">
        <v>0</v>
      </c>
      <c r="I11318">
        <v>154</v>
      </c>
      <c r="J11318">
        <v>303</v>
      </c>
      <c r="L11318" t="s">
        <v>5577</v>
      </c>
      <c r="M11318" t="s">
        <v>5543</v>
      </c>
      <c r="Q11318" t="s">
        <v>7195</v>
      </c>
      <c r="R11318" t="s">
        <v>7166</v>
      </c>
      <c r="S11318" t="s">
        <v>12</v>
      </c>
      <c r="T11318" t="s">
        <v>11</v>
      </c>
      <c r="U11318" t="s">
        <v>19</v>
      </c>
    </row>
    <row r="11319" spans="1:21" x14ac:dyDescent="0.75">
      <c r="A11319">
        <v>66114828</v>
      </c>
      <c r="B11319" t="s">
        <v>3613</v>
      </c>
      <c r="C11319" t="s">
        <v>5456</v>
      </c>
      <c r="D11319" t="s">
        <v>5564</v>
      </c>
      <c r="E11319" t="s">
        <v>18</v>
      </c>
      <c r="F11319">
        <v>0</v>
      </c>
      <c r="I11319">
        <v>10</v>
      </c>
      <c r="J11319">
        <v>25</v>
      </c>
      <c r="L11319" t="s">
        <v>5577</v>
      </c>
      <c r="M11319" t="s">
        <v>5543</v>
      </c>
      <c r="Q11319" t="s">
        <v>7214</v>
      </c>
      <c r="R11319" t="s">
        <v>7163</v>
      </c>
      <c r="S11319" t="s">
        <v>22</v>
      </c>
      <c r="T11319" t="s">
        <v>11</v>
      </c>
      <c r="U11319" t="s">
        <v>19</v>
      </c>
    </row>
    <row r="11320" spans="1:21" x14ac:dyDescent="0.75">
      <c r="A11320">
        <v>66114993</v>
      </c>
      <c r="B11320" t="s">
        <v>3332</v>
      </c>
      <c r="C11320" t="s">
        <v>5478</v>
      </c>
      <c r="D11320" t="s">
        <v>5564</v>
      </c>
      <c r="E11320" t="s">
        <v>18</v>
      </c>
      <c r="F11320">
        <v>0</v>
      </c>
      <c r="G11320">
        <v>40</v>
      </c>
      <c r="H11320" t="s">
        <v>11904</v>
      </c>
      <c r="I11320">
        <v>158</v>
      </c>
      <c r="J11320">
        <v>183.666666666667</v>
      </c>
      <c r="L11320" t="s">
        <v>5549</v>
      </c>
      <c r="M11320" t="s">
        <v>5543</v>
      </c>
      <c r="Q11320" t="s">
        <v>7195</v>
      </c>
      <c r="R11320" t="s">
        <v>7166</v>
      </c>
      <c r="S11320" t="s">
        <v>12</v>
      </c>
      <c r="T11320" t="s">
        <v>11</v>
      </c>
      <c r="U11320" t="s">
        <v>19</v>
      </c>
    </row>
    <row r="11321" spans="1:21" x14ac:dyDescent="0.75">
      <c r="A11321">
        <v>66115000</v>
      </c>
      <c r="B11321" t="s">
        <v>11855</v>
      </c>
      <c r="C11321" t="s">
        <v>5482</v>
      </c>
      <c r="D11321" t="s">
        <v>5564</v>
      </c>
      <c r="E11321" t="s">
        <v>18</v>
      </c>
      <c r="F11321">
        <v>0</v>
      </c>
      <c r="I11321">
        <v>12</v>
      </c>
      <c r="J11321">
        <v>4</v>
      </c>
      <c r="L11321" t="s">
        <v>5577</v>
      </c>
      <c r="M11321" t="s">
        <v>5543</v>
      </c>
      <c r="Q11321" t="s">
        <v>7238</v>
      </c>
      <c r="R11321" t="s">
        <v>7178</v>
      </c>
      <c r="S11321" t="s">
        <v>12</v>
      </c>
      <c r="T11321" t="s">
        <v>11</v>
      </c>
      <c r="U11321" t="s">
        <v>19</v>
      </c>
    </row>
    <row r="11322" spans="1:21" x14ac:dyDescent="0.75">
      <c r="A11322">
        <v>66115035</v>
      </c>
      <c r="B11322" t="s">
        <v>11856</v>
      </c>
      <c r="C11322" t="s">
        <v>5482</v>
      </c>
      <c r="D11322" t="s">
        <v>5564</v>
      </c>
      <c r="E11322" t="s">
        <v>18</v>
      </c>
      <c r="F11322">
        <v>0</v>
      </c>
      <c r="I11322">
        <v>4</v>
      </c>
      <c r="J11322">
        <v>2.6666666666666701</v>
      </c>
      <c r="L11322" t="s">
        <v>5577</v>
      </c>
      <c r="M11322" t="s">
        <v>5543</v>
      </c>
      <c r="Q11322" t="s">
        <v>7203</v>
      </c>
      <c r="R11322" t="s">
        <v>7170</v>
      </c>
      <c r="S11322" t="s">
        <v>12</v>
      </c>
      <c r="T11322" t="s">
        <v>11</v>
      </c>
      <c r="U11322" t="s">
        <v>19</v>
      </c>
    </row>
    <row r="11323" spans="1:21" x14ac:dyDescent="0.75">
      <c r="A11323">
        <v>66115037</v>
      </c>
      <c r="B11323" t="s">
        <v>11712</v>
      </c>
      <c r="C11323" t="s">
        <v>5493</v>
      </c>
      <c r="D11323" t="s">
        <v>5564</v>
      </c>
      <c r="E11323" t="s">
        <v>18</v>
      </c>
      <c r="F11323">
        <v>0</v>
      </c>
      <c r="G11323">
        <v>4</v>
      </c>
      <c r="H11323" t="s">
        <v>11904</v>
      </c>
      <c r="I11323">
        <v>5</v>
      </c>
      <c r="J11323">
        <v>3.3333333333333299</v>
      </c>
      <c r="L11323" t="s">
        <v>5549</v>
      </c>
      <c r="M11323" t="s">
        <v>5543</v>
      </c>
      <c r="Q11323" t="s">
        <v>7262</v>
      </c>
      <c r="R11323" t="s">
        <v>7170</v>
      </c>
      <c r="S11323" t="s">
        <v>12</v>
      </c>
      <c r="T11323" t="s">
        <v>11</v>
      </c>
      <c r="U11323" t="s">
        <v>19</v>
      </c>
    </row>
    <row r="11324" spans="1:21" x14ac:dyDescent="0.75">
      <c r="A11324">
        <v>66115040</v>
      </c>
      <c r="B11324" t="s">
        <v>2847</v>
      </c>
      <c r="C11324" t="s">
        <v>5456</v>
      </c>
      <c r="D11324" t="s">
        <v>5564</v>
      </c>
      <c r="E11324" t="s">
        <v>18</v>
      </c>
      <c r="F11324">
        <v>0</v>
      </c>
      <c r="G11324">
        <v>10</v>
      </c>
      <c r="H11324" t="s">
        <v>11904</v>
      </c>
      <c r="I11324">
        <v>15</v>
      </c>
      <c r="J11324">
        <v>44</v>
      </c>
      <c r="L11324" t="s">
        <v>5549</v>
      </c>
      <c r="M11324" t="s">
        <v>5543</v>
      </c>
      <c r="Q11324" t="s">
        <v>7214</v>
      </c>
      <c r="R11324" t="s">
        <v>7163</v>
      </c>
      <c r="S11324" t="s">
        <v>22</v>
      </c>
      <c r="T11324" t="s">
        <v>11</v>
      </c>
      <c r="U11324" t="s">
        <v>19</v>
      </c>
    </row>
    <row r="11325" spans="1:21" x14ac:dyDescent="0.75">
      <c r="A11325">
        <v>66115042</v>
      </c>
      <c r="B11325" t="s">
        <v>11857</v>
      </c>
      <c r="C11325" t="s">
        <v>5486</v>
      </c>
      <c r="D11325" t="s">
        <v>5564</v>
      </c>
      <c r="E11325" t="s">
        <v>18</v>
      </c>
      <c r="F11325">
        <v>0</v>
      </c>
      <c r="I11325">
        <v>678</v>
      </c>
      <c r="J11325">
        <v>227.666666666667</v>
      </c>
      <c r="L11325" t="s">
        <v>5577</v>
      </c>
      <c r="M11325" t="s">
        <v>5543</v>
      </c>
      <c r="Q11325" t="s">
        <v>7262</v>
      </c>
      <c r="R11325" t="s">
        <v>7170</v>
      </c>
      <c r="S11325" t="s">
        <v>12</v>
      </c>
      <c r="T11325" t="s">
        <v>11</v>
      </c>
      <c r="U11325" t="s">
        <v>19</v>
      </c>
    </row>
    <row r="11326" spans="1:21" x14ac:dyDescent="0.75">
      <c r="A11326">
        <v>66115044</v>
      </c>
      <c r="B11326" t="s">
        <v>11858</v>
      </c>
      <c r="C11326" t="s">
        <v>5482</v>
      </c>
      <c r="D11326" t="s">
        <v>5564</v>
      </c>
      <c r="E11326" t="s">
        <v>18</v>
      </c>
      <c r="F11326">
        <v>0</v>
      </c>
      <c r="I11326">
        <v>6</v>
      </c>
      <c r="J11326">
        <v>3.6666666666666701</v>
      </c>
      <c r="L11326" t="s">
        <v>5577</v>
      </c>
      <c r="M11326" t="s">
        <v>5543</v>
      </c>
      <c r="Q11326" t="s">
        <v>7203</v>
      </c>
      <c r="R11326" t="s">
        <v>7170</v>
      </c>
      <c r="S11326" t="s">
        <v>12</v>
      </c>
      <c r="T11326" t="s">
        <v>11</v>
      </c>
      <c r="U11326" t="s">
        <v>19</v>
      </c>
    </row>
    <row r="11327" spans="1:21" x14ac:dyDescent="0.75">
      <c r="A11327">
        <v>66115046</v>
      </c>
      <c r="B11327" t="s">
        <v>11859</v>
      </c>
      <c r="C11327" t="s">
        <v>5482</v>
      </c>
      <c r="D11327" t="s">
        <v>5564</v>
      </c>
      <c r="E11327" t="s">
        <v>18</v>
      </c>
      <c r="F11327">
        <v>0</v>
      </c>
      <c r="I11327">
        <v>229</v>
      </c>
      <c r="J11327">
        <v>93.3333333333333</v>
      </c>
      <c r="L11327" t="s">
        <v>5577</v>
      </c>
      <c r="M11327" t="s">
        <v>5543</v>
      </c>
      <c r="Q11327" t="s">
        <v>7262</v>
      </c>
      <c r="R11327" t="s">
        <v>7170</v>
      </c>
      <c r="S11327" t="s">
        <v>12</v>
      </c>
      <c r="T11327" t="s">
        <v>11</v>
      </c>
      <c r="U11327" t="s">
        <v>19</v>
      </c>
    </row>
    <row r="11328" spans="1:21" x14ac:dyDescent="0.75">
      <c r="A11328">
        <v>66115058</v>
      </c>
      <c r="B11328" t="s">
        <v>8285</v>
      </c>
      <c r="C11328" t="s">
        <v>5473</v>
      </c>
      <c r="D11328" t="s">
        <v>5564</v>
      </c>
      <c r="E11328" t="s">
        <v>18</v>
      </c>
      <c r="F11328">
        <v>0</v>
      </c>
      <c r="L11328" t="s">
        <v>5577</v>
      </c>
      <c r="M11328" t="s">
        <v>5543</v>
      </c>
      <c r="Q11328" t="s">
        <v>7169</v>
      </c>
      <c r="R11328" t="s">
        <v>7170</v>
      </c>
      <c r="S11328" t="s">
        <v>12</v>
      </c>
      <c r="T11328" t="s">
        <v>11</v>
      </c>
      <c r="U11328" t="s">
        <v>19</v>
      </c>
    </row>
    <row r="11329" spans="1:21" x14ac:dyDescent="0.75">
      <c r="A11329">
        <v>66115059</v>
      </c>
      <c r="B11329" t="s">
        <v>12340</v>
      </c>
      <c r="C11329" t="s">
        <v>5473</v>
      </c>
      <c r="D11329" t="s">
        <v>5564</v>
      </c>
      <c r="E11329" t="s">
        <v>18</v>
      </c>
      <c r="F11329">
        <v>0</v>
      </c>
      <c r="L11329" t="s">
        <v>5577</v>
      </c>
      <c r="M11329" t="s">
        <v>5543</v>
      </c>
      <c r="Q11329" t="s">
        <v>7169</v>
      </c>
      <c r="R11329" t="s">
        <v>7170</v>
      </c>
      <c r="S11329" t="s">
        <v>12</v>
      </c>
      <c r="T11329" t="s">
        <v>11</v>
      </c>
      <c r="U11329" t="s">
        <v>19</v>
      </c>
    </row>
    <row r="11330" spans="1:21" x14ac:dyDescent="0.75">
      <c r="A11330">
        <v>66115060</v>
      </c>
      <c r="B11330" t="s">
        <v>12341</v>
      </c>
      <c r="C11330" t="s">
        <v>5473</v>
      </c>
      <c r="D11330" t="s">
        <v>5564</v>
      </c>
      <c r="E11330" t="s">
        <v>18</v>
      </c>
      <c r="F11330">
        <v>0</v>
      </c>
      <c r="L11330" t="s">
        <v>5577</v>
      </c>
      <c r="M11330" t="s">
        <v>5543</v>
      </c>
      <c r="Q11330" t="s">
        <v>7169</v>
      </c>
      <c r="R11330" t="s">
        <v>7170</v>
      </c>
      <c r="S11330" t="s">
        <v>12</v>
      </c>
      <c r="T11330" t="s">
        <v>11</v>
      </c>
      <c r="U11330" t="s">
        <v>19</v>
      </c>
    </row>
    <row r="11331" spans="1:21" x14ac:dyDescent="0.75">
      <c r="A11331">
        <v>66115061</v>
      </c>
      <c r="B11331" t="s">
        <v>12342</v>
      </c>
      <c r="C11331" t="s">
        <v>5473</v>
      </c>
      <c r="D11331" t="s">
        <v>5564</v>
      </c>
      <c r="E11331" t="s">
        <v>18</v>
      </c>
      <c r="F11331">
        <v>0</v>
      </c>
      <c r="L11331" t="s">
        <v>5577</v>
      </c>
      <c r="M11331" t="s">
        <v>5543</v>
      </c>
      <c r="Q11331" t="s">
        <v>7169</v>
      </c>
      <c r="R11331" t="s">
        <v>7170</v>
      </c>
      <c r="S11331" t="s">
        <v>12</v>
      </c>
      <c r="T11331" t="s">
        <v>11</v>
      </c>
      <c r="U11331" t="s">
        <v>19</v>
      </c>
    </row>
    <row r="11332" spans="1:21" x14ac:dyDescent="0.75">
      <c r="A11332">
        <v>66115062</v>
      </c>
      <c r="B11332" t="s">
        <v>4772</v>
      </c>
      <c r="C11332" t="s">
        <v>5473</v>
      </c>
      <c r="D11332" t="s">
        <v>5564</v>
      </c>
      <c r="E11332" t="s">
        <v>18</v>
      </c>
      <c r="F11332">
        <v>0</v>
      </c>
      <c r="L11332" t="s">
        <v>5577</v>
      </c>
      <c r="M11332" t="s">
        <v>5543</v>
      </c>
      <c r="Q11332" t="s">
        <v>7169</v>
      </c>
      <c r="R11332" t="s">
        <v>7170</v>
      </c>
      <c r="S11332" t="s">
        <v>12</v>
      </c>
      <c r="T11332" t="s">
        <v>11</v>
      </c>
      <c r="U11332" t="s">
        <v>19</v>
      </c>
    </row>
    <row r="11333" spans="1:21" x14ac:dyDescent="0.75">
      <c r="A11333">
        <v>66115065</v>
      </c>
      <c r="B11333" t="s">
        <v>8541</v>
      </c>
      <c r="C11333" t="s">
        <v>5478</v>
      </c>
      <c r="D11333" t="s">
        <v>5564</v>
      </c>
      <c r="E11333" t="s">
        <v>18</v>
      </c>
      <c r="F11333">
        <v>0</v>
      </c>
      <c r="I11333">
        <v>170</v>
      </c>
      <c r="J11333">
        <v>120</v>
      </c>
      <c r="L11333" t="s">
        <v>5577</v>
      </c>
      <c r="M11333" t="s">
        <v>5543</v>
      </c>
      <c r="Q11333" t="s">
        <v>7195</v>
      </c>
      <c r="R11333" t="s">
        <v>7166</v>
      </c>
      <c r="S11333" t="s">
        <v>12</v>
      </c>
      <c r="T11333" t="s">
        <v>11</v>
      </c>
      <c r="U11333" t="s">
        <v>19</v>
      </c>
    </row>
    <row r="11334" spans="1:21" x14ac:dyDescent="0.75">
      <c r="A11334">
        <v>66115079</v>
      </c>
      <c r="B11334" t="s">
        <v>11860</v>
      </c>
      <c r="C11334" t="s">
        <v>5482</v>
      </c>
      <c r="D11334" t="s">
        <v>5564</v>
      </c>
      <c r="E11334" t="s">
        <v>18</v>
      </c>
      <c r="F11334">
        <v>0</v>
      </c>
      <c r="I11334">
        <v>182</v>
      </c>
      <c r="J11334">
        <v>93</v>
      </c>
      <c r="L11334" t="s">
        <v>5577</v>
      </c>
      <c r="M11334" t="s">
        <v>5543</v>
      </c>
      <c r="Q11334" t="s">
        <v>7238</v>
      </c>
      <c r="R11334" t="s">
        <v>7178</v>
      </c>
      <c r="S11334" t="s">
        <v>12</v>
      </c>
      <c r="T11334" t="s">
        <v>11</v>
      </c>
      <c r="U11334" t="s">
        <v>19</v>
      </c>
    </row>
    <row r="11335" spans="1:21" x14ac:dyDescent="0.75">
      <c r="A11335">
        <v>66115087</v>
      </c>
      <c r="B11335" t="s">
        <v>12343</v>
      </c>
      <c r="C11335" t="s">
        <v>5473</v>
      </c>
      <c r="D11335" t="s">
        <v>5564</v>
      </c>
      <c r="E11335" t="s">
        <v>18</v>
      </c>
      <c r="F11335">
        <v>0</v>
      </c>
      <c r="L11335" t="s">
        <v>5577</v>
      </c>
      <c r="M11335" t="s">
        <v>5543</v>
      </c>
      <c r="Q11335" t="s">
        <v>7215</v>
      </c>
      <c r="R11335" t="s">
        <v>7170</v>
      </c>
      <c r="S11335" t="s">
        <v>12</v>
      </c>
      <c r="T11335" t="s">
        <v>11</v>
      </c>
      <c r="U11335" t="s">
        <v>19</v>
      </c>
    </row>
    <row r="11336" spans="1:21" x14ac:dyDescent="0.75">
      <c r="A11336">
        <v>66115092</v>
      </c>
      <c r="B11336" t="s">
        <v>9577</v>
      </c>
      <c r="C11336" t="s">
        <v>5473</v>
      </c>
      <c r="D11336" t="s">
        <v>5564</v>
      </c>
      <c r="E11336" t="s">
        <v>18</v>
      </c>
      <c r="F11336">
        <v>0</v>
      </c>
      <c r="L11336" t="s">
        <v>5577</v>
      </c>
      <c r="M11336" t="s">
        <v>5543</v>
      </c>
      <c r="Q11336" t="s">
        <v>7215</v>
      </c>
      <c r="R11336" t="s">
        <v>7170</v>
      </c>
      <c r="S11336" t="s">
        <v>12</v>
      </c>
      <c r="T11336" t="s">
        <v>11</v>
      </c>
      <c r="U11336" t="s">
        <v>19</v>
      </c>
    </row>
    <row r="11337" spans="1:21" x14ac:dyDescent="0.75">
      <c r="A11337">
        <v>66115093</v>
      </c>
      <c r="B11337" t="s">
        <v>12267</v>
      </c>
      <c r="C11337" t="s">
        <v>5473</v>
      </c>
      <c r="D11337" t="s">
        <v>5564</v>
      </c>
      <c r="E11337" t="s">
        <v>18</v>
      </c>
      <c r="F11337">
        <v>0</v>
      </c>
      <c r="L11337" t="s">
        <v>5577</v>
      </c>
      <c r="M11337" t="s">
        <v>5543</v>
      </c>
      <c r="Q11337" t="s">
        <v>7215</v>
      </c>
      <c r="R11337" t="s">
        <v>7170</v>
      </c>
      <c r="S11337" t="s">
        <v>12</v>
      </c>
      <c r="T11337" t="s">
        <v>11</v>
      </c>
      <c r="U11337" t="s">
        <v>19</v>
      </c>
    </row>
    <row r="11338" spans="1:21" x14ac:dyDescent="0.75">
      <c r="A11338">
        <v>66115094</v>
      </c>
      <c r="B11338" t="s">
        <v>10063</v>
      </c>
      <c r="C11338" t="s">
        <v>5473</v>
      </c>
      <c r="D11338" t="s">
        <v>5564</v>
      </c>
      <c r="E11338" t="s">
        <v>18</v>
      </c>
      <c r="F11338">
        <v>0</v>
      </c>
      <c r="L11338" t="s">
        <v>5577</v>
      </c>
      <c r="M11338" t="s">
        <v>5543</v>
      </c>
      <c r="Q11338" t="s">
        <v>7215</v>
      </c>
      <c r="R11338" t="s">
        <v>7170</v>
      </c>
      <c r="S11338" t="s">
        <v>12</v>
      </c>
      <c r="T11338" t="s">
        <v>11</v>
      </c>
      <c r="U11338" t="s">
        <v>19</v>
      </c>
    </row>
    <row r="11339" spans="1:21" x14ac:dyDescent="0.75">
      <c r="A11339">
        <v>66115095</v>
      </c>
      <c r="B11339" t="s">
        <v>3340</v>
      </c>
      <c r="C11339" t="s">
        <v>5482</v>
      </c>
      <c r="D11339" t="s">
        <v>5564</v>
      </c>
      <c r="E11339" t="s">
        <v>18</v>
      </c>
      <c r="F11339">
        <v>0</v>
      </c>
      <c r="G11339">
        <v>20</v>
      </c>
      <c r="H11339" t="s">
        <v>11904</v>
      </c>
      <c r="I11339">
        <v>69</v>
      </c>
      <c r="J11339">
        <v>47.6666666666667</v>
      </c>
      <c r="L11339" t="s">
        <v>5549</v>
      </c>
      <c r="M11339" t="s">
        <v>5543</v>
      </c>
      <c r="Q11339" t="s">
        <v>7214</v>
      </c>
      <c r="R11339" t="s">
        <v>7163</v>
      </c>
      <c r="S11339" t="s">
        <v>22</v>
      </c>
      <c r="T11339" t="s">
        <v>11</v>
      </c>
      <c r="U11339" t="s">
        <v>19</v>
      </c>
    </row>
    <row r="11340" spans="1:21" x14ac:dyDescent="0.75">
      <c r="A11340">
        <v>66115096</v>
      </c>
      <c r="B11340" t="s">
        <v>5042</v>
      </c>
      <c r="C11340" t="s">
        <v>5482</v>
      </c>
      <c r="D11340" t="s">
        <v>5564</v>
      </c>
      <c r="E11340" t="s">
        <v>18</v>
      </c>
      <c r="F11340">
        <v>0</v>
      </c>
      <c r="I11340">
        <v>30</v>
      </c>
      <c r="J11340">
        <v>15</v>
      </c>
      <c r="L11340" t="s">
        <v>5577</v>
      </c>
      <c r="M11340" t="s">
        <v>5543</v>
      </c>
      <c r="Q11340" t="s">
        <v>7214</v>
      </c>
      <c r="R11340" t="s">
        <v>7163</v>
      </c>
      <c r="S11340" t="s">
        <v>22</v>
      </c>
      <c r="T11340" t="s">
        <v>11</v>
      </c>
      <c r="U11340" t="s">
        <v>19</v>
      </c>
    </row>
    <row r="11341" spans="1:21" x14ac:dyDescent="0.75">
      <c r="A11341">
        <v>66115103</v>
      </c>
      <c r="B11341" t="s">
        <v>2422</v>
      </c>
      <c r="C11341" t="s">
        <v>5473</v>
      </c>
      <c r="D11341" t="s">
        <v>5564</v>
      </c>
      <c r="E11341" t="s">
        <v>5565</v>
      </c>
      <c r="F11341">
        <v>100</v>
      </c>
      <c r="G11341">
        <v>10</v>
      </c>
      <c r="H11341">
        <v>0.1</v>
      </c>
      <c r="I11341">
        <v>50</v>
      </c>
      <c r="J11341">
        <v>34</v>
      </c>
      <c r="L11341" t="s">
        <v>5562</v>
      </c>
      <c r="M11341" t="s">
        <v>5567</v>
      </c>
      <c r="Q11341" t="s">
        <v>7193</v>
      </c>
      <c r="R11341" t="s">
        <v>7178</v>
      </c>
      <c r="S11341" t="s">
        <v>12</v>
      </c>
      <c r="T11341" t="s">
        <v>11</v>
      </c>
      <c r="U11341" t="s">
        <v>19</v>
      </c>
    </row>
    <row r="11342" spans="1:21" x14ac:dyDescent="0.75">
      <c r="A11342">
        <v>66115113</v>
      </c>
      <c r="B11342" t="s">
        <v>12344</v>
      </c>
      <c r="C11342" t="s">
        <v>5482</v>
      </c>
      <c r="D11342" t="s">
        <v>5564</v>
      </c>
      <c r="E11342" t="s">
        <v>18</v>
      </c>
      <c r="F11342">
        <v>0</v>
      </c>
      <c r="I11342">
        <v>7</v>
      </c>
      <c r="J11342">
        <v>4</v>
      </c>
      <c r="L11342" t="s">
        <v>5577</v>
      </c>
      <c r="M11342" t="s">
        <v>5543</v>
      </c>
      <c r="Q11342" t="s">
        <v>7199</v>
      </c>
      <c r="R11342" t="s">
        <v>7166</v>
      </c>
      <c r="S11342" t="s">
        <v>12</v>
      </c>
      <c r="T11342" t="s">
        <v>11</v>
      </c>
      <c r="U11342" t="s">
        <v>19</v>
      </c>
    </row>
    <row r="11343" spans="1:21" x14ac:dyDescent="0.75">
      <c r="A11343">
        <v>66115114</v>
      </c>
      <c r="B11343" t="s">
        <v>11947</v>
      </c>
      <c r="C11343" t="s">
        <v>5473</v>
      </c>
      <c r="D11343" t="s">
        <v>5564</v>
      </c>
      <c r="E11343" t="s">
        <v>5565</v>
      </c>
      <c r="F11343">
        <v>300</v>
      </c>
      <c r="I11343">
        <v>264</v>
      </c>
      <c r="J11343">
        <v>88</v>
      </c>
      <c r="L11343" t="s">
        <v>5577</v>
      </c>
      <c r="M11343" t="s">
        <v>5567</v>
      </c>
      <c r="Q11343" t="s">
        <v>7235</v>
      </c>
      <c r="R11343" t="s">
        <v>7157</v>
      </c>
      <c r="S11343" t="s">
        <v>22</v>
      </c>
      <c r="T11343" t="s">
        <v>11</v>
      </c>
      <c r="U11343" t="s">
        <v>19</v>
      </c>
    </row>
    <row r="11344" spans="1:21" x14ac:dyDescent="0.75">
      <c r="A11344">
        <v>66115115</v>
      </c>
      <c r="B11344" t="s">
        <v>12345</v>
      </c>
      <c r="C11344" t="s">
        <v>5456</v>
      </c>
      <c r="D11344" t="s">
        <v>5564</v>
      </c>
      <c r="E11344" t="s">
        <v>18</v>
      </c>
      <c r="F11344">
        <v>0</v>
      </c>
      <c r="I11344">
        <v>7</v>
      </c>
      <c r="J11344">
        <v>4.3333333333333304</v>
      </c>
      <c r="L11344" t="s">
        <v>5577</v>
      </c>
      <c r="M11344" t="s">
        <v>5543</v>
      </c>
      <c r="Q11344" t="s">
        <v>7214</v>
      </c>
      <c r="R11344" t="s">
        <v>7163</v>
      </c>
      <c r="S11344" t="s">
        <v>22</v>
      </c>
      <c r="T11344" t="s">
        <v>11</v>
      </c>
      <c r="U11344" t="s">
        <v>19</v>
      </c>
    </row>
    <row r="11345" spans="1:21" x14ac:dyDescent="0.75">
      <c r="A11345">
        <v>66115116</v>
      </c>
      <c r="B11345" t="s">
        <v>12346</v>
      </c>
      <c r="C11345" t="s">
        <v>5482</v>
      </c>
      <c r="D11345" t="s">
        <v>5564</v>
      </c>
      <c r="E11345" t="s">
        <v>18</v>
      </c>
      <c r="F11345">
        <v>0</v>
      </c>
      <c r="I11345">
        <v>8</v>
      </c>
      <c r="J11345">
        <v>4.3333333333333304</v>
      </c>
      <c r="L11345" t="s">
        <v>5577</v>
      </c>
      <c r="M11345" t="s">
        <v>5543</v>
      </c>
      <c r="Q11345" t="s">
        <v>7174</v>
      </c>
      <c r="R11345" t="s">
        <v>7160</v>
      </c>
      <c r="S11345" t="s">
        <v>12</v>
      </c>
      <c r="T11345" t="s">
        <v>11</v>
      </c>
      <c r="U11345" t="s">
        <v>19</v>
      </c>
    </row>
    <row r="11346" spans="1:21" x14ac:dyDescent="0.75">
      <c r="A11346">
        <v>66115117</v>
      </c>
      <c r="B11346" t="s">
        <v>12347</v>
      </c>
      <c r="C11346" t="s">
        <v>5482</v>
      </c>
      <c r="D11346" t="s">
        <v>5564</v>
      </c>
      <c r="E11346" t="s">
        <v>18</v>
      </c>
      <c r="F11346">
        <v>0</v>
      </c>
      <c r="I11346">
        <v>5</v>
      </c>
      <c r="J11346">
        <v>3</v>
      </c>
      <c r="L11346" t="s">
        <v>5577</v>
      </c>
      <c r="M11346" t="s">
        <v>5543</v>
      </c>
      <c r="Q11346" t="s">
        <v>7174</v>
      </c>
      <c r="R11346" t="s">
        <v>7160</v>
      </c>
      <c r="S11346" t="s">
        <v>12</v>
      </c>
      <c r="T11346" t="s">
        <v>11</v>
      </c>
      <c r="U11346" t="s">
        <v>19</v>
      </c>
    </row>
    <row r="11347" spans="1:21" x14ac:dyDescent="0.75">
      <c r="A11347">
        <v>66115118</v>
      </c>
      <c r="B11347" t="s">
        <v>12348</v>
      </c>
      <c r="C11347" t="s">
        <v>5482</v>
      </c>
      <c r="D11347" t="s">
        <v>5564</v>
      </c>
      <c r="E11347" t="s">
        <v>18</v>
      </c>
      <c r="F11347">
        <v>0</v>
      </c>
      <c r="I11347">
        <v>5</v>
      </c>
      <c r="J11347">
        <v>3</v>
      </c>
      <c r="L11347" t="s">
        <v>5577</v>
      </c>
      <c r="M11347" t="s">
        <v>5543</v>
      </c>
      <c r="Q11347" t="s">
        <v>7174</v>
      </c>
      <c r="R11347" t="s">
        <v>7160</v>
      </c>
      <c r="S11347" t="s">
        <v>12</v>
      </c>
      <c r="T11347" t="s">
        <v>11</v>
      </c>
      <c r="U11347" t="s">
        <v>19</v>
      </c>
    </row>
    <row r="11348" spans="1:21" x14ac:dyDescent="0.75">
      <c r="A11348">
        <v>66115119</v>
      </c>
      <c r="B11348" t="s">
        <v>12349</v>
      </c>
      <c r="C11348" t="s">
        <v>5482</v>
      </c>
      <c r="D11348" t="s">
        <v>5564</v>
      </c>
      <c r="E11348" t="s">
        <v>18</v>
      </c>
      <c r="F11348">
        <v>0</v>
      </c>
      <c r="I11348">
        <v>4</v>
      </c>
      <c r="J11348">
        <v>2.6666666666666701</v>
      </c>
      <c r="L11348" t="s">
        <v>5577</v>
      </c>
      <c r="M11348" t="s">
        <v>5543</v>
      </c>
      <c r="Q11348" t="s">
        <v>7174</v>
      </c>
      <c r="R11348" t="s">
        <v>7160</v>
      </c>
      <c r="S11348" t="s">
        <v>12</v>
      </c>
      <c r="T11348" t="s">
        <v>11</v>
      </c>
      <c r="U11348" t="s">
        <v>19</v>
      </c>
    </row>
    <row r="11349" spans="1:21" x14ac:dyDescent="0.75">
      <c r="A11349">
        <v>66115121</v>
      </c>
      <c r="B11349" t="s">
        <v>12350</v>
      </c>
      <c r="C11349" t="s">
        <v>5482</v>
      </c>
      <c r="D11349" t="s">
        <v>5564</v>
      </c>
      <c r="E11349" t="s">
        <v>18</v>
      </c>
      <c r="F11349">
        <v>0</v>
      </c>
      <c r="I11349">
        <v>4</v>
      </c>
      <c r="J11349">
        <v>2.6666666666666701</v>
      </c>
      <c r="L11349" t="s">
        <v>5577</v>
      </c>
      <c r="M11349" t="s">
        <v>5543</v>
      </c>
      <c r="Q11349" t="s">
        <v>7203</v>
      </c>
      <c r="R11349" t="s">
        <v>7170</v>
      </c>
      <c r="S11349" t="s">
        <v>12</v>
      </c>
      <c r="T11349" t="s">
        <v>11</v>
      </c>
      <c r="U11349" t="s">
        <v>19</v>
      </c>
    </row>
    <row r="11350" spans="1:21" x14ac:dyDescent="0.75">
      <c r="A11350">
        <v>66115124</v>
      </c>
      <c r="B11350" t="s">
        <v>12351</v>
      </c>
      <c r="C11350" t="s">
        <v>5473</v>
      </c>
      <c r="D11350" t="s">
        <v>5564</v>
      </c>
      <c r="E11350" t="s">
        <v>18</v>
      </c>
      <c r="F11350">
        <v>0</v>
      </c>
      <c r="L11350" t="s">
        <v>5577</v>
      </c>
      <c r="M11350" t="s">
        <v>5543</v>
      </c>
      <c r="Q11350" t="s">
        <v>7169</v>
      </c>
      <c r="R11350" t="s">
        <v>7170</v>
      </c>
      <c r="S11350" t="s">
        <v>12</v>
      </c>
      <c r="T11350" t="s">
        <v>11</v>
      </c>
      <c r="U11350" t="s">
        <v>19</v>
      </c>
    </row>
    <row r="11351" spans="1:21" x14ac:dyDescent="0.75">
      <c r="A11351">
        <v>66115125</v>
      </c>
      <c r="B11351" t="s">
        <v>1708</v>
      </c>
      <c r="C11351" t="s">
        <v>5473</v>
      </c>
      <c r="D11351" t="s">
        <v>5564</v>
      </c>
      <c r="E11351" t="s">
        <v>18</v>
      </c>
      <c r="F11351">
        <v>0</v>
      </c>
      <c r="L11351" t="s">
        <v>5577</v>
      </c>
      <c r="M11351" t="s">
        <v>5543</v>
      </c>
      <c r="Q11351" t="s">
        <v>7169</v>
      </c>
      <c r="R11351" t="s">
        <v>7170</v>
      </c>
      <c r="S11351" t="s">
        <v>12</v>
      </c>
      <c r="T11351" t="s">
        <v>11</v>
      </c>
      <c r="U11351" t="s">
        <v>19</v>
      </c>
    </row>
    <row r="11352" spans="1:21" x14ac:dyDescent="0.75">
      <c r="A11352">
        <v>66115126</v>
      </c>
      <c r="B11352" t="s">
        <v>12352</v>
      </c>
      <c r="C11352" t="s">
        <v>5473</v>
      </c>
      <c r="D11352" t="s">
        <v>5564</v>
      </c>
      <c r="E11352" t="s">
        <v>18</v>
      </c>
      <c r="F11352">
        <v>0</v>
      </c>
      <c r="L11352" t="s">
        <v>5577</v>
      </c>
      <c r="M11352" t="s">
        <v>5543</v>
      </c>
      <c r="Q11352" t="s">
        <v>7169</v>
      </c>
      <c r="R11352" t="s">
        <v>7170</v>
      </c>
      <c r="S11352" t="s">
        <v>12</v>
      </c>
      <c r="T11352" t="s">
        <v>11</v>
      </c>
      <c r="U11352" t="s">
        <v>19</v>
      </c>
    </row>
    <row r="11353" spans="1:21" x14ac:dyDescent="0.75">
      <c r="A11353">
        <v>66115127</v>
      </c>
      <c r="B11353" t="s">
        <v>12353</v>
      </c>
      <c r="C11353" t="s">
        <v>5473</v>
      </c>
      <c r="D11353" t="s">
        <v>5564</v>
      </c>
      <c r="E11353" t="s">
        <v>18</v>
      </c>
      <c r="F11353">
        <v>0</v>
      </c>
      <c r="L11353" t="s">
        <v>5577</v>
      </c>
      <c r="M11353" t="s">
        <v>5543</v>
      </c>
      <c r="Q11353" t="s">
        <v>7169</v>
      </c>
      <c r="R11353" t="s">
        <v>7170</v>
      </c>
      <c r="S11353" t="s">
        <v>12</v>
      </c>
      <c r="T11353" t="s">
        <v>11</v>
      </c>
      <c r="U11353" t="s">
        <v>19</v>
      </c>
    </row>
    <row r="11354" spans="1:21" x14ac:dyDescent="0.75">
      <c r="A11354">
        <v>66115128</v>
      </c>
      <c r="B11354" t="s">
        <v>10361</v>
      </c>
      <c r="C11354" t="s">
        <v>5473</v>
      </c>
      <c r="D11354" t="s">
        <v>5564</v>
      </c>
      <c r="E11354" t="s">
        <v>18</v>
      </c>
      <c r="F11354">
        <v>0</v>
      </c>
      <c r="L11354" t="s">
        <v>5577</v>
      </c>
      <c r="M11354" t="s">
        <v>5543</v>
      </c>
      <c r="Q11354" t="s">
        <v>7190</v>
      </c>
      <c r="R11354" t="s">
        <v>7170</v>
      </c>
      <c r="S11354" t="s">
        <v>12</v>
      </c>
      <c r="T11354" t="s">
        <v>11</v>
      </c>
      <c r="U11354" t="s">
        <v>19</v>
      </c>
    </row>
    <row r="11355" spans="1:21" x14ac:dyDescent="0.75">
      <c r="A11355">
        <v>66115129</v>
      </c>
      <c r="B11355" t="s">
        <v>12354</v>
      </c>
      <c r="C11355" t="s">
        <v>5473</v>
      </c>
      <c r="D11355" t="s">
        <v>5564</v>
      </c>
      <c r="E11355" t="s">
        <v>18</v>
      </c>
      <c r="F11355">
        <v>0</v>
      </c>
      <c r="L11355" t="s">
        <v>5577</v>
      </c>
      <c r="M11355" t="s">
        <v>5543</v>
      </c>
      <c r="Q11355" t="s">
        <v>7190</v>
      </c>
      <c r="R11355" t="s">
        <v>7170</v>
      </c>
      <c r="S11355" t="s">
        <v>12</v>
      </c>
      <c r="T11355" t="s">
        <v>11</v>
      </c>
      <c r="U11355" t="s">
        <v>19</v>
      </c>
    </row>
    <row r="11356" spans="1:21" x14ac:dyDescent="0.75">
      <c r="A11356">
        <v>66115130</v>
      </c>
      <c r="B11356" t="s">
        <v>12355</v>
      </c>
      <c r="C11356" t="s">
        <v>5473</v>
      </c>
      <c r="D11356" t="s">
        <v>5564</v>
      </c>
      <c r="E11356" t="s">
        <v>18</v>
      </c>
      <c r="F11356">
        <v>0</v>
      </c>
      <c r="L11356" t="s">
        <v>5577</v>
      </c>
      <c r="M11356" t="s">
        <v>5543</v>
      </c>
      <c r="Q11356" t="s">
        <v>7190</v>
      </c>
      <c r="R11356" t="s">
        <v>7170</v>
      </c>
      <c r="S11356" t="s">
        <v>12</v>
      </c>
      <c r="T11356" t="s">
        <v>11</v>
      </c>
      <c r="U11356" t="s">
        <v>19</v>
      </c>
    </row>
    <row r="11357" spans="1:21" x14ac:dyDescent="0.75">
      <c r="A11357">
        <v>66115131</v>
      </c>
      <c r="B11357" t="s">
        <v>12356</v>
      </c>
      <c r="C11357" t="s">
        <v>5473</v>
      </c>
      <c r="D11357" t="s">
        <v>5564</v>
      </c>
      <c r="E11357" t="s">
        <v>18</v>
      </c>
      <c r="F11357">
        <v>0</v>
      </c>
      <c r="L11357" t="s">
        <v>5577</v>
      </c>
      <c r="M11357" t="s">
        <v>5543</v>
      </c>
      <c r="Q11357" t="s">
        <v>7215</v>
      </c>
      <c r="R11357" t="s">
        <v>7170</v>
      </c>
      <c r="S11357" t="s">
        <v>12</v>
      </c>
      <c r="T11357" t="s">
        <v>11</v>
      </c>
      <c r="U11357" t="s">
        <v>19</v>
      </c>
    </row>
    <row r="11358" spans="1:21" x14ac:dyDescent="0.75">
      <c r="A11358">
        <v>66115132</v>
      </c>
      <c r="B11358" t="s">
        <v>12357</v>
      </c>
      <c r="C11358" t="s">
        <v>5473</v>
      </c>
      <c r="D11358" t="s">
        <v>5564</v>
      </c>
      <c r="E11358" t="s">
        <v>18</v>
      </c>
      <c r="F11358">
        <v>0</v>
      </c>
      <c r="L11358" t="s">
        <v>5577</v>
      </c>
      <c r="M11358" t="s">
        <v>5543</v>
      </c>
      <c r="Q11358" t="s">
        <v>7215</v>
      </c>
      <c r="R11358" t="s">
        <v>7170</v>
      </c>
      <c r="S11358" t="s">
        <v>12</v>
      </c>
      <c r="T11358" t="s">
        <v>11</v>
      </c>
      <c r="U11358" t="s">
        <v>19</v>
      </c>
    </row>
    <row r="11359" spans="1:21" x14ac:dyDescent="0.75">
      <c r="A11359">
        <v>66115133</v>
      </c>
      <c r="B11359" t="s">
        <v>4493</v>
      </c>
      <c r="C11359" t="s">
        <v>5473</v>
      </c>
      <c r="D11359" t="s">
        <v>5564</v>
      </c>
      <c r="E11359" t="s">
        <v>18</v>
      </c>
      <c r="F11359">
        <v>0</v>
      </c>
      <c r="L11359" t="s">
        <v>5577</v>
      </c>
      <c r="M11359" t="s">
        <v>5543</v>
      </c>
      <c r="Q11359" t="s">
        <v>7215</v>
      </c>
      <c r="R11359" t="s">
        <v>7170</v>
      </c>
      <c r="S11359" t="s">
        <v>12</v>
      </c>
      <c r="T11359" t="s">
        <v>11</v>
      </c>
      <c r="U11359" t="s">
        <v>19</v>
      </c>
    </row>
    <row r="11360" spans="1:21" x14ac:dyDescent="0.75">
      <c r="A11360">
        <v>66115135</v>
      </c>
      <c r="B11360" t="s">
        <v>12358</v>
      </c>
      <c r="C11360" t="s">
        <v>5473</v>
      </c>
      <c r="D11360" t="s">
        <v>5564</v>
      </c>
      <c r="E11360" t="s">
        <v>18</v>
      </c>
      <c r="F11360">
        <v>0</v>
      </c>
      <c r="L11360" t="s">
        <v>5577</v>
      </c>
      <c r="M11360" t="s">
        <v>5543</v>
      </c>
      <c r="Q11360" t="s">
        <v>7165</v>
      </c>
      <c r="R11360" t="s">
        <v>7166</v>
      </c>
      <c r="S11360" t="s">
        <v>12</v>
      </c>
      <c r="T11360" t="s">
        <v>11</v>
      </c>
      <c r="U11360" t="s">
        <v>19</v>
      </c>
    </row>
    <row r="11361" spans="1:21" x14ac:dyDescent="0.75">
      <c r="A11361">
        <v>66115136</v>
      </c>
      <c r="B11361" t="s">
        <v>12359</v>
      </c>
      <c r="C11361" t="s">
        <v>5473</v>
      </c>
      <c r="D11361" t="s">
        <v>5564</v>
      </c>
      <c r="E11361" t="s">
        <v>18</v>
      </c>
      <c r="F11361">
        <v>0</v>
      </c>
      <c r="L11361" t="s">
        <v>5577</v>
      </c>
      <c r="M11361" t="s">
        <v>5543</v>
      </c>
      <c r="Q11361" t="s">
        <v>7165</v>
      </c>
      <c r="R11361" t="s">
        <v>7166</v>
      </c>
      <c r="S11361" t="s">
        <v>12</v>
      </c>
      <c r="T11361" t="s">
        <v>11</v>
      </c>
      <c r="U11361" t="s">
        <v>19</v>
      </c>
    </row>
    <row r="11362" spans="1:21" x14ac:dyDescent="0.75">
      <c r="A11362">
        <v>66115138</v>
      </c>
      <c r="B11362" t="s">
        <v>9456</v>
      </c>
      <c r="C11362" t="s">
        <v>5473</v>
      </c>
      <c r="D11362" t="s">
        <v>5564</v>
      </c>
      <c r="E11362" t="s">
        <v>18</v>
      </c>
      <c r="F11362">
        <v>0</v>
      </c>
      <c r="L11362" t="s">
        <v>5577</v>
      </c>
      <c r="M11362" t="s">
        <v>5543</v>
      </c>
      <c r="Q11362" t="s">
        <v>7169</v>
      </c>
      <c r="R11362" t="s">
        <v>7170</v>
      </c>
      <c r="S11362" t="s">
        <v>12</v>
      </c>
      <c r="T11362" t="s">
        <v>11</v>
      </c>
      <c r="U11362" t="s">
        <v>19</v>
      </c>
    </row>
    <row r="11363" spans="1:21" x14ac:dyDescent="0.75">
      <c r="A11363">
        <v>66115139</v>
      </c>
      <c r="B11363" t="s">
        <v>9456</v>
      </c>
      <c r="C11363" t="s">
        <v>5473</v>
      </c>
      <c r="D11363" t="s">
        <v>5564</v>
      </c>
      <c r="E11363" t="s">
        <v>18</v>
      </c>
      <c r="F11363">
        <v>0</v>
      </c>
      <c r="L11363" t="s">
        <v>5577</v>
      </c>
      <c r="M11363" t="s">
        <v>5543</v>
      </c>
      <c r="Q11363" t="s">
        <v>7169</v>
      </c>
      <c r="R11363" t="s">
        <v>7170</v>
      </c>
      <c r="S11363" t="s">
        <v>12</v>
      </c>
      <c r="T11363" t="s">
        <v>11</v>
      </c>
      <c r="U11363" t="s">
        <v>19</v>
      </c>
    </row>
    <row r="11364" spans="1:21" x14ac:dyDescent="0.75">
      <c r="A11364">
        <v>66115140</v>
      </c>
      <c r="B11364" t="s">
        <v>12360</v>
      </c>
      <c r="C11364" t="s">
        <v>5473</v>
      </c>
      <c r="D11364" t="s">
        <v>5564</v>
      </c>
      <c r="E11364" t="s">
        <v>18</v>
      </c>
      <c r="F11364">
        <v>0</v>
      </c>
      <c r="L11364" t="s">
        <v>5577</v>
      </c>
      <c r="M11364" t="s">
        <v>5543</v>
      </c>
      <c r="Q11364" t="s">
        <v>7169</v>
      </c>
      <c r="R11364" t="s">
        <v>7170</v>
      </c>
      <c r="S11364" t="s">
        <v>12</v>
      </c>
      <c r="T11364" t="s">
        <v>11</v>
      </c>
      <c r="U11364" t="s">
        <v>19</v>
      </c>
    </row>
    <row r="11365" spans="1:21" x14ac:dyDescent="0.75">
      <c r="A11365">
        <v>66115141</v>
      </c>
      <c r="B11365" t="s">
        <v>12361</v>
      </c>
      <c r="C11365" t="s">
        <v>5473</v>
      </c>
      <c r="D11365" t="s">
        <v>5564</v>
      </c>
      <c r="E11365" t="s">
        <v>18</v>
      </c>
      <c r="F11365">
        <v>0</v>
      </c>
      <c r="L11365" t="s">
        <v>5577</v>
      </c>
      <c r="M11365" t="s">
        <v>5543</v>
      </c>
      <c r="Q11365" t="s">
        <v>7169</v>
      </c>
      <c r="R11365" t="s">
        <v>7170</v>
      </c>
      <c r="S11365" t="s">
        <v>12</v>
      </c>
      <c r="T11365" t="s">
        <v>11</v>
      </c>
      <c r="U11365" t="s">
        <v>19</v>
      </c>
    </row>
    <row r="11366" spans="1:21" x14ac:dyDescent="0.75">
      <c r="A11366">
        <v>66115144</v>
      </c>
      <c r="B11366" t="s">
        <v>12362</v>
      </c>
      <c r="C11366" t="s">
        <v>5473</v>
      </c>
      <c r="D11366" t="s">
        <v>5564</v>
      </c>
      <c r="E11366" t="s">
        <v>18</v>
      </c>
      <c r="F11366">
        <v>0</v>
      </c>
      <c r="L11366" t="s">
        <v>5577</v>
      </c>
      <c r="M11366" t="s">
        <v>5543</v>
      </c>
      <c r="Q11366" t="s">
        <v>7167</v>
      </c>
      <c r="R11366" t="s">
        <v>7166</v>
      </c>
      <c r="S11366" t="s">
        <v>12</v>
      </c>
      <c r="T11366" t="s">
        <v>11</v>
      </c>
      <c r="U11366" t="s">
        <v>19</v>
      </c>
    </row>
    <row r="11367" spans="1:21" x14ac:dyDescent="0.75">
      <c r="A11367">
        <v>66115160</v>
      </c>
      <c r="B11367" t="s">
        <v>12363</v>
      </c>
      <c r="C11367" t="s">
        <v>5456</v>
      </c>
      <c r="D11367" t="s">
        <v>5564</v>
      </c>
      <c r="E11367" t="s">
        <v>18</v>
      </c>
      <c r="F11367">
        <v>0</v>
      </c>
      <c r="I11367">
        <v>49</v>
      </c>
      <c r="J11367">
        <v>16.3333333333333</v>
      </c>
      <c r="L11367" t="s">
        <v>5577</v>
      </c>
      <c r="M11367" t="s">
        <v>5543</v>
      </c>
      <c r="Q11367" t="s">
        <v>7262</v>
      </c>
      <c r="R11367" t="s">
        <v>7170</v>
      </c>
      <c r="S11367" t="s">
        <v>12</v>
      </c>
      <c r="T11367" t="s">
        <v>11</v>
      </c>
      <c r="U11367" t="s">
        <v>19</v>
      </c>
    </row>
    <row r="11368" spans="1:21" x14ac:dyDescent="0.75">
      <c r="A11368">
        <v>66115164</v>
      </c>
      <c r="B11368" t="s">
        <v>12364</v>
      </c>
      <c r="C11368" t="s">
        <v>5456</v>
      </c>
      <c r="D11368" t="s">
        <v>5564</v>
      </c>
      <c r="E11368" t="s">
        <v>18</v>
      </c>
      <c r="F11368">
        <v>0</v>
      </c>
      <c r="L11368" t="s">
        <v>5577</v>
      </c>
      <c r="M11368" t="s">
        <v>5543</v>
      </c>
      <c r="Q11368" t="s">
        <v>7262</v>
      </c>
      <c r="R11368" t="s">
        <v>7170</v>
      </c>
      <c r="S11368" t="s">
        <v>12</v>
      </c>
      <c r="T11368" t="s">
        <v>11</v>
      </c>
      <c r="U11368" t="s">
        <v>19</v>
      </c>
    </row>
    <row r="11369" spans="1:21" x14ac:dyDescent="0.75">
      <c r="A11369">
        <v>66115166</v>
      </c>
      <c r="B11369" t="s">
        <v>2236</v>
      </c>
      <c r="C11369" t="s">
        <v>5482</v>
      </c>
      <c r="D11369" t="s">
        <v>5564</v>
      </c>
      <c r="E11369" t="s">
        <v>18</v>
      </c>
      <c r="F11369">
        <v>0</v>
      </c>
      <c r="I11369">
        <v>145</v>
      </c>
      <c r="J11369">
        <v>105</v>
      </c>
      <c r="L11369" t="s">
        <v>5577</v>
      </c>
      <c r="M11369" t="s">
        <v>5543</v>
      </c>
      <c r="Q11369" t="s">
        <v>7195</v>
      </c>
      <c r="R11369" t="s">
        <v>7166</v>
      </c>
      <c r="S11369" t="s">
        <v>12</v>
      </c>
      <c r="T11369" t="s">
        <v>11</v>
      </c>
      <c r="U11369" t="s">
        <v>19</v>
      </c>
    </row>
    <row r="11370" spans="1:21" x14ac:dyDescent="0.75">
      <c r="A11370">
        <v>66115167</v>
      </c>
      <c r="B11370" t="s">
        <v>12365</v>
      </c>
      <c r="C11370" t="s">
        <v>5473</v>
      </c>
      <c r="D11370" t="s">
        <v>5564</v>
      </c>
      <c r="E11370" t="s">
        <v>18</v>
      </c>
      <c r="F11370">
        <v>0</v>
      </c>
      <c r="L11370" t="s">
        <v>5577</v>
      </c>
      <c r="M11370" t="s">
        <v>5543</v>
      </c>
      <c r="Q11370" t="s">
        <v>7165</v>
      </c>
      <c r="R11370" t="s">
        <v>7166</v>
      </c>
      <c r="S11370" t="s">
        <v>12</v>
      </c>
      <c r="T11370" t="s">
        <v>11</v>
      </c>
      <c r="U11370" t="s">
        <v>19</v>
      </c>
    </row>
    <row r="11371" spans="1:21" x14ac:dyDescent="0.75">
      <c r="A11371">
        <v>66115168</v>
      </c>
      <c r="B11371" t="s">
        <v>12366</v>
      </c>
      <c r="C11371" t="s">
        <v>5473</v>
      </c>
      <c r="D11371" t="s">
        <v>5564</v>
      </c>
      <c r="E11371" t="s">
        <v>18</v>
      </c>
      <c r="F11371">
        <v>0</v>
      </c>
      <c r="L11371" t="s">
        <v>5577</v>
      </c>
      <c r="M11371" t="s">
        <v>5543</v>
      </c>
      <c r="Q11371" t="s">
        <v>7165</v>
      </c>
      <c r="R11371" t="s">
        <v>7166</v>
      </c>
      <c r="S11371" t="s">
        <v>12</v>
      </c>
      <c r="T11371" t="s">
        <v>11</v>
      </c>
      <c r="U11371" t="s">
        <v>19</v>
      </c>
    </row>
    <row r="11372" spans="1:21" x14ac:dyDescent="0.75">
      <c r="A11372">
        <v>66115169</v>
      </c>
      <c r="B11372" t="s">
        <v>12367</v>
      </c>
      <c r="C11372" t="s">
        <v>5473</v>
      </c>
      <c r="D11372" t="s">
        <v>5564</v>
      </c>
      <c r="E11372" t="s">
        <v>18</v>
      </c>
      <c r="F11372">
        <v>0</v>
      </c>
      <c r="L11372" t="s">
        <v>5577</v>
      </c>
      <c r="M11372" t="s">
        <v>5543</v>
      </c>
      <c r="Q11372" t="s">
        <v>7165</v>
      </c>
      <c r="R11372" t="s">
        <v>7166</v>
      </c>
      <c r="S11372" t="s">
        <v>12</v>
      </c>
      <c r="T11372" t="s">
        <v>11</v>
      </c>
      <c r="U11372" t="s">
        <v>19</v>
      </c>
    </row>
    <row r="11373" spans="1:21" x14ac:dyDescent="0.75">
      <c r="A11373">
        <v>66115170</v>
      </c>
      <c r="B11373" t="s">
        <v>12368</v>
      </c>
      <c r="C11373" t="s">
        <v>5473</v>
      </c>
      <c r="D11373" t="s">
        <v>5564</v>
      </c>
      <c r="E11373" t="s">
        <v>18</v>
      </c>
      <c r="F11373">
        <v>0</v>
      </c>
      <c r="L11373" t="s">
        <v>5577</v>
      </c>
      <c r="M11373" t="s">
        <v>5543</v>
      </c>
      <c r="Q11373" t="s">
        <v>7212</v>
      </c>
      <c r="R11373" t="s">
        <v>7184</v>
      </c>
      <c r="S11373" t="s">
        <v>22</v>
      </c>
      <c r="T11373" t="s">
        <v>11</v>
      </c>
      <c r="U11373" t="s">
        <v>19</v>
      </c>
    </row>
    <row r="11374" spans="1:21" x14ac:dyDescent="0.75">
      <c r="A11374">
        <v>66115171</v>
      </c>
      <c r="B11374" t="s">
        <v>12369</v>
      </c>
      <c r="C11374" t="s">
        <v>5473</v>
      </c>
      <c r="D11374" t="s">
        <v>5564</v>
      </c>
      <c r="E11374" t="s">
        <v>18</v>
      </c>
      <c r="F11374">
        <v>0</v>
      </c>
      <c r="L11374" t="s">
        <v>5577</v>
      </c>
      <c r="M11374" t="s">
        <v>5543</v>
      </c>
      <c r="Q11374" t="s">
        <v>7189</v>
      </c>
      <c r="R11374" t="s">
        <v>7160</v>
      </c>
      <c r="S11374" t="s">
        <v>12</v>
      </c>
      <c r="T11374" t="s">
        <v>11</v>
      </c>
      <c r="U11374" t="s">
        <v>19</v>
      </c>
    </row>
    <row r="11375" spans="1:21" x14ac:dyDescent="0.75">
      <c r="A11375">
        <v>66115176</v>
      </c>
      <c r="B11375" t="s">
        <v>6971</v>
      </c>
      <c r="C11375" t="s">
        <v>5456</v>
      </c>
      <c r="D11375" t="s">
        <v>5564</v>
      </c>
      <c r="E11375" t="s">
        <v>18</v>
      </c>
      <c r="F11375">
        <v>0</v>
      </c>
      <c r="L11375" t="s">
        <v>5577</v>
      </c>
      <c r="M11375" t="s">
        <v>5543</v>
      </c>
      <c r="Q11375" t="s">
        <v>7247</v>
      </c>
      <c r="R11375" t="s">
        <v>7180</v>
      </c>
      <c r="S11375" t="s">
        <v>22</v>
      </c>
      <c r="T11375" t="s">
        <v>11</v>
      </c>
      <c r="U11375" t="s">
        <v>19</v>
      </c>
    </row>
    <row r="11376" spans="1:21" x14ac:dyDescent="0.75">
      <c r="A11376">
        <v>66115177</v>
      </c>
      <c r="B11376" t="s">
        <v>12370</v>
      </c>
      <c r="C11376" t="s">
        <v>5473</v>
      </c>
      <c r="D11376" t="s">
        <v>5564</v>
      </c>
      <c r="E11376" t="s">
        <v>18</v>
      </c>
      <c r="F11376">
        <v>0</v>
      </c>
      <c r="L11376" t="s">
        <v>5577</v>
      </c>
      <c r="M11376" t="s">
        <v>5543</v>
      </c>
      <c r="Q11376" t="s">
        <v>7179</v>
      </c>
      <c r="R11376" t="s">
        <v>7180</v>
      </c>
      <c r="S11376" t="s">
        <v>22</v>
      </c>
      <c r="T11376" t="s">
        <v>11</v>
      </c>
      <c r="U11376" t="s">
        <v>19</v>
      </c>
    </row>
    <row r="11377" spans="1:21" x14ac:dyDescent="0.75">
      <c r="A11377">
        <v>66115178</v>
      </c>
      <c r="B11377" t="s">
        <v>12371</v>
      </c>
      <c r="C11377" t="s">
        <v>5482</v>
      </c>
      <c r="D11377" t="s">
        <v>5564</v>
      </c>
      <c r="E11377" t="s">
        <v>18</v>
      </c>
      <c r="F11377">
        <v>0</v>
      </c>
      <c r="I11377">
        <v>7</v>
      </c>
      <c r="J11377">
        <v>4.3333333333333304</v>
      </c>
      <c r="L11377" t="s">
        <v>5577</v>
      </c>
      <c r="M11377" t="s">
        <v>5543</v>
      </c>
      <c r="Q11377" t="s">
        <v>7199</v>
      </c>
      <c r="R11377" t="s">
        <v>7166</v>
      </c>
      <c r="S11377" t="s">
        <v>12</v>
      </c>
      <c r="T11377" t="s">
        <v>11</v>
      </c>
      <c r="U11377" t="s">
        <v>19</v>
      </c>
    </row>
    <row r="11378" spans="1:21" x14ac:dyDescent="0.75">
      <c r="A11378">
        <v>66115179</v>
      </c>
      <c r="B11378" t="s">
        <v>12372</v>
      </c>
      <c r="C11378" t="s">
        <v>5473</v>
      </c>
      <c r="D11378" t="s">
        <v>5564</v>
      </c>
      <c r="E11378" t="s">
        <v>18</v>
      </c>
      <c r="F11378">
        <v>0</v>
      </c>
      <c r="L11378" t="s">
        <v>5577</v>
      </c>
      <c r="M11378" t="s">
        <v>5543</v>
      </c>
      <c r="Q11378" t="s">
        <v>7165</v>
      </c>
      <c r="R11378" t="s">
        <v>7166</v>
      </c>
      <c r="S11378" t="s">
        <v>12</v>
      </c>
      <c r="T11378" t="s">
        <v>11</v>
      </c>
      <c r="U11378" t="s">
        <v>19</v>
      </c>
    </row>
    <row r="11379" spans="1:21" x14ac:dyDescent="0.75">
      <c r="A11379">
        <v>66115180</v>
      </c>
      <c r="B11379" t="s">
        <v>12373</v>
      </c>
      <c r="C11379" t="s">
        <v>5482</v>
      </c>
      <c r="D11379" t="s">
        <v>5564</v>
      </c>
      <c r="E11379" t="s">
        <v>18</v>
      </c>
      <c r="F11379">
        <v>0</v>
      </c>
      <c r="L11379" t="s">
        <v>5577</v>
      </c>
      <c r="M11379" t="s">
        <v>5543</v>
      </c>
      <c r="Q11379" t="s">
        <v>7214</v>
      </c>
      <c r="R11379" t="s">
        <v>7163</v>
      </c>
      <c r="S11379" t="s">
        <v>22</v>
      </c>
      <c r="T11379" t="s">
        <v>11</v>
      </c>
      <c r="U11379" t="s">
        <v>19</v>
      </c>
    </row>
    <row r="11380" spans="1:21" x14ac:dyDescent="0.75">
      <c r="A11380">
        <v>66115181</v>
      </c>
      <c r="B11380" t="s">
        <v>12374</v>
      </c>
      <c r="C11380" t="s">
        <v>5456</v>
      </c>
      <c r="D11380" t="s">
        <v>5564</v>
      </c>
      <c r="E11380" t="s">
        <v>18</v>
      </c>
      <c r="F11380">
        <v>0</v>
      </c>
      <c r="L11380" t="s">
        <v>5577</v>
      </c>
      <c r="M11380" t="s">
        <v>5543</v>
      </c>
      <c r="Q11380" t="s">
        <v>7214</v>
      </c>
      <c r="R11380" t="s">
        <v>7163</v>
      </c>
      <c r="S11380" t="s">
        <v>22</v>
      </c>
      <c r="T11380" t="s">
        <v>11</v>
      </c>
      <c r="U11380" t="s">
        <v>19</v>
      </c>
    </row>
    <row r="11381" spans="1:21" x14ac:dyDescent="0.75">
      <c r="A11381">
        <v>66115182</v>
      </c>
      <c r="B11381" t="s">
        <v>12375</v>
      </c>
      <c r="C11381" t="s">
        <v>5456</v>
      </c>
      <c r="D11381" t="s">
        <v>5564</v>
      </c>
      <c r="E11381" t="s">
        <v>18</v>
      </c>
      <c r="F11381">
        <v>0</v>
      </c>
      <c r="I11381">
        <v>14</v>
      </c>
      <c r="J11381">
        <v>4.6666666666666696</v>
      </c>
      <c r="L11381" t="s">
        <v>5577</v>
      </c>
      <c r="M11381" t="s">
        <v>5543</v>
      </c>
      <c r="Q11381" t="s">
        <v>7214</v>
      </c>
      <c r="R11381" t="s">
        <v>7163</v>
      </c>
      <c r="S11381" t="s">
        <v>22</v>
      </c>
      <c r="T11381" t="s">
        <v>11</v>
      </c>
      <c r="U11381" t="s">
        <v>19</v>
      </c>
    </row>
    <row r="11382" spans="1:21" x14ac:dyDescent="0.75">
      <c r="A11382">
        <v>66115186</v>
      </c>
      <c r="B11382" t="s">
        <v>12376</v>
      </c>
      <c r="C11382" t="s">
        <v>5473</v>
      </c>
      <c r="D11382" t="s">
        <v>5564</v>
      </c>
      <c r="E11382" t="s">
        <v>18</v>
      </c>
      <c r="F11382">
        <v>0</v>
      </c>
      <c r="L11382" t="s">
        <v>5577</v>
      </c>
      <c r="M11382" t="s">
        <v>5543</v>
      </c>
      <c r="Q11382" t="s">
        <v>7219</v>
      </c>
      <c r="R11382" t="s">
        <v>7163</v>
      </c>
      <c r="S11382" t="s">
        <v>22</v>
      </c>
      <c r="T11382" t="s">
        <v>11</v>
      </c>
      <c r="U11382" t="s">
        <v>19</v>
      </c>
    </row>
    <row r="11383" spans="1:21" x14ac:dyDescent="0.75">
      <c r="A11383">
        <v>66115187</v>
      </c>
      <c r="B11383" t="s">
        <v>12377</v>
      </c>
      <c r="C11383" t="s">
        <v>5473</v>
      </c>
      <c r="D11383" t="s">
        <v>5564</v>
      </c>
      <c r="E11383" t="s">
        <v>18</v>
      </c>
      <c r="F11383">
        <v>0</v>
      </c>
      <c r="L11383" t="s">
        <v>5577</v>
      </c>
      <c r="M11383" t="s">
        <v>5543</v>
      </c>
      <c r="Q11383" t="s">
        <v>7219</v>
      </c>
      <c r="R11383" t="s">
        <v>7163</v>
      </c>
      <c r="S11383" t="s">
        <v>22</v>
      </c>
      <c r="T11383" t="s">
        <v>11</v>
      </c>
      <c r="U11383" t="s">
        <v>19</v>
      </c>
    </row>
    <row r="11384" spans="1:21" x14ac:dyDescent="0.75">
      <c r="A11384">
        <v>66115188</v>
      </c>
      <c r="B11384" t="s">
        <v>12378</v>
      </c>
      <c r="C11384" t="s">
        <v>5473</v>
      </c>
      <c r="D11384" t="s">
        <v>5564</v>
      </c>
      <c r="E11384" t="s">
        <v>18</v>
      </c>
      <c r="F11384">
        <v>0</v>
      </c>
      <c r="L11384" t="s">
        <v>5577</v>
      </c>
      <c r="M11384" t="s">
        <v>5543</v>
      </c>
      <c r="Q11384" t="s">
        <v>7219</v>
      </c>
      <c r="R11384" t="s">
        <v>7163</v>
      </c>
      <c r="S11384" t="s">
        <v>22</v>
      </c>
      <c r="T11384" t="s">
        <v>11</v>
      </c>
      <c r="U11384" t="s">
        <v>19</v>
      </c>
    </row>
    <row r="11385" spans="1:21" x14ac:dyDescent="0.75">
      <c r="A11385">
        <v>66115189</v>
      </c>
      <c r="B11385" t="s">
        <v>12379</v>
      </c>
      <c r="C11385" t="s">
        <v>5473</v>
      </c>
      <c r="D11385" t="s">
        <v>5564</v>
      </c>
      <c r="E11385" t="s">
        <v>18</v>
      </c>
      <c r="F11385">
        <v>0</v>
      </c>
      <c r="L11385" t="s">
        <v>5577</v>
      </c>
      <c r="M11385" t="s">
        <v>5543</v>
      </c>
      <c r="Q11385" t="s">
        <v>7219</v>
      </c>
      <c r="R11385" t="s">
        <v>7163</v>
      </c>
      <c r="S11385" t="s">
        <v>22</v>
      </c>
      <c r="T11385" t="s">
        <v>11</v>
      </c>
      <c r="U11385" t="s">
        <v>19</v>
      </c>
    </row>
    <row r="11386" spans="1:21" x14ac:dyDescent="0.75">
      <c r="A11386">
        <v>66115190</v>
      </c>
      <c r="B11386" t="s">
        <v>12380</v>
      </c>
      <c r="C11386" t="s">
        <v>5473</v>
      </c>
      <c r="D11386" t="s">
        <v>5564</v>
      </c>
      <c r="E11386" t="s">
        <v>18</v>
      </c>
      <c r="F11386">
        <v>0</v>
      </c>
      <c r="L11386" t="s">
        <v>5577</v>
      </c>
      <c r="M11386" t="s">
        <v>5543</v>
      </c>
      <c r="Q11386" t="s">
        <v>7186</v>
      </c>
      <c r="R11386" t="s">
        <v>7184</v>
      </c>
      <c r="S11386" t="s">
        <v>22</v>
      </c>
      <c r="T11386" t="s">
        <v>11</v>
      </c>
      <c r="U11386" t="s">
        <v>19</v>
      </c>
    </row>
    <row r="11387" spans="1:21" x14ac:dyDescent="0.75">
      <c r="A11387">
        <v>66115191</v>
      </c>
      <c r="B11387" t="s">
        <v>12381</v>
      </c>
      <c r="C11387" t="s">
        <v>5473</v>
      </c>
      <c r="D11387" t="s">
        <v>5564</v>
      </c>
      <c r="E11387" t="s">
        <v>18</v>
      </c>
      <c r="F11387">
        <v>0</v>
      </c>
      <c r="L11387" t="s">
        <v>5577</v>
      </c>
      <c r="M11387" t="s">
        <v>5543</v>
      </c>
      <c r="Q11387" t="s">
        <v>7204</v>
      </c>
      <c r="R11387" t="s">
        <v>7184</v>
      </c>
      <c r="S11387" t="s">
        <v>22</v>
      </c>
      <c r="T11387" t="s">
        <v>11</v>
      </c>
      <c r="U11387" t="s">
        <v>19</v>
      </c>
    </row>
    <row r="11388" spans="1:21" x14ac:dyDescent="0.75">
      <c r="A11388">
        <v>66115192</v>
      </c>
      <c r="B11388" t="s">
        <v>9623</v>
      </c>
      <c r="C11388" t="s">
        <v>5473</v>
      </c>
      <c r="D11388" t="s">
        <v>5564</v>
      </c>
      <c r="E11388" t="s">
        <v>18</v>
      </c>
      <c r="F11388">
        <v>0</v>
      </c>
      <c r="L11388" t="s">
        <v>5577</v>
      </c>
      <c r="M11388" t="s">
        <v>5543</v>
      </c>
      <c r="Q11388" t="s">
        <v>7172</v>
      </c>
      <c r="R11388" t="s">
        <v>7166</v>
      </c>
      <c r="S11388" t="s">
        <v>12</v>
      </c>
      <c r="T11388" t="s">
        <v>11</v>
      </c>
      <c r="U11388" t="s">
        <v>19</v>
      </c>
    </row>
    <row r="11389" spans="1:21" x14ac:dyDescent="0.75">
      <c r="A11389">
        <v>66115193</v>
      </c>
      <c r="B11389" t="s">
        <v>12382</v>
      </c>
      <c r="C11389" t="s">
        <v>5473</v>
      </c>
      <c r="D11389" t="s">
        <v>5564</v>
      </c>
      <c r="E11389" t="s">
        <v>18</v>
      </c>
      <c r="F11389">
        <v>0</v>
      </c>
      <c r="L11389" t="s">
        <v>5577</v>
      </c>
      <c r="M11389" t="s">
        <v>5543</v>
      </c>
      <c r="Q11389" t="s">
        <v>7172</v>
      </c>
      <c r="R11389" t="s">
        <v>7166</v>
      </c>
      <c r="S11389" t="s">
        <v>12</v>
      </c>
      <c r="T11389" t="s">
        <v>11</v>
      </c>
      <c r="U11389" t="s">
        <v>19</v>
      </c>
    </row>
    <row r="11390" spans="1:21" x14ac:dyDescent="0.75">
      <c r="A11390">
        <v>66115194</v>
      </c>
      <c r="B11390" t="s">
        <v>7768</v>
      </c>
      <c r="C11390" t="s">
        <v>5473</v>
      </c>
      <c r="D11390" t="s">
        <v>5564</v>
      </c>
      <c r="E11390" t="s">
        <v>18</v>
      </c>
      <c r="F11390">
        <v>0</v>
      </c>
      <c r="L11390" t="s">
        <v>5577</v>
      </c>
      <c r="M11390" t="s">
        <v>5543</v>
      </c>
      <c r="Q11390" t="s">
        <v>7156</v>
      </c>
      <c r="R11390" t="s">
        <v>7157</v>
      </c>
      <c r="S11390" t="s">
        <v>22</v>
      </c>
      <c r="T11390" t="s">
        <v>11</v>
      </c>
      <c r="U11390" t="s">
        <v>19</v>
      </c>
    </row>
    <row r="11391" spans="1:21" x14ac:dyDescent="0.75">
      <c r="A11391">
        <v>66115195</v>
      </c>
      <c r="B11391" t="s">
        <v>12383</v>
      </c>
      <c r="C11391" t="s">
        <v>5473</v>
      </c>
      <c r="D11391" t="s">
        <v>5564</v>
      </c>
      <c r="E11391" t="s">
        <v>18</v>
      </c>
      <c r="F11391">
        <v>0</v>
      </c>
      <c r="L11391" t="s">
        <v>5577</v>
      </c>
      <c r="M11391" t="s">
        <v>5543</v>
      </c>
      <c r="Q11391" t="s">
        <v>7172</v>
      </c>
      <c r="R11391" t="s">
        <v>7166</v>
      </c>
      <c r="S11391" t="s">
        <v>12</v>
      </c>
      <c r="T11391" t="s">
        <v>11</v>
      </c>
      <c r="U11391" t="s">
        <v>19</v>
      </c>
    </row>
    <row r="11392" spans="1:21" x14ac:dyDescent="0.75">
      <c r="A11392">
        <v>66115196</v>
      </c>
      <c r="B11392" t="s">
        <v>12384</v>
      </c>
      <c r="C11392" t="s">
        <v>5473</v>
      </c>
      <c r="D11392" t="s">
        <v>5564</v>
      </c>
      <c r="E11392" t="s">
        <v>18</v>
      </c>
      <c r="F11392">
        <v>0</v>
      </c>
      <c r="L11392" t="s">
        <v>5577</v>
      </c>
      <c r="M11392" t="s">
        <v>5543</v>
      </c>
      <c r="Q11392" t="s">
        <v>7172</v>
      </c>
      <c r="R11392" t="s">
        <v>7166</v>
      </c>
      <c r="S11392" t="s">
        <v>12</v>
      </c>
      <c r="T11392" t="s">
        <v>11</v>
      </c>
      <c r="U11392" t="s">
        <v>19</v>
      </c>
    </row>
    <row r="11393" spans="1:21" x14ac:dyDescent="0.75">
      <c r="A11393">
        <v>66115197</v>
      </c>
      <c r="B11393" t="s">
        <v>12385</v>
      </c>
      <c r="C11393" t="s">
        <v>5473</v>
      </c>
      <c r="D11393" t="s">
        <v>5564</v>
      </c>
      <c r="E11393" t="s">
        <v>18</v>
      </c>
      <c r="F11393">
        <v>0</v>
      </c>
      <c r="L11393" t="s">
        <v>5577</v>
      </c>
      <c r="M11393" t="s">
        <v>5543</v>
      </c>
      <c r="Q11393" t="s">
        <v>7172</v>
      </c>
      <c r="R11393" t="s">
        <v>7166</v>
      </c>
      <c r="S11393" t="s">
        <v>12</v>
      </c>
      <c r="T11393" t="s">
        <v>11</v>
      </c>
      <c r="U11393" t="s">
        <v>19</v>
      </c>
    </row>
    <row r="11394" spans="1:21" x14ac:dyDescent="0.75">
      <c r="A11394">
        <v>66115198</v>
      </c>
      <c r="B11394" t="s">
        <v>12386</v>
      </c>
      <c r="C11394" t="s">
        <v>5473</v>
      </c>
      <c r="D11394" t="s">
        <v>5564</v>
      </c>
      <c r="E11394" t="s">
        <v>18</v>
      </c>
      <c r="F11394">
        <v>0</v>
      </c>
      <c r="L11394" t="s">
        <v>5577</v>
      </c>
      <c r="M11394" t="s">
        <v>5543</v>
      </c>
      <c r="Q11394" t="s">
        <v>7172</v>
      </c>
      <c r="R11394" t="s">
        <v>7166</v>
      </c>
      <c r="S11394" t="s">
        <v>12</v>
      </c>
      <c r="T11394" t="s">
        <v>11</v>
      </c>
      <c r="U11394" t="s">
        <v>19</v>
      </c>
    </row>
    <row r="11395" spans="1:21" x14ac:dyDescent="0.75">
      <c r="A11395">
        <v>66115199</v>
      </c>
      <c r="B11395" t="s">
        <v>12387</v>
      </c>
      <c r="C11395" t="s">
        <v>5473</v>
      </c>
      <c r="D11395" t="s">
        <v>5564</v>
      </c>
      <c r="E11395" t="s">
        <v>18</v>
      </c>
      <c r="F11395">
        <v>0</v>
      </c>
      <c r="L11395" t="s">
        <v>5577</v>
      </c>
      <c r="M11395" t="s">
        <v>5543</v>
      </c>
      <c r="Q11395" t="s">
        <v>7172</v>
      </c>
      <c r="R11395" t="s">
        <v>7166</v>
      </c>
      <c r="S11395" t="s">
        <v>12</v>
      </c>
      <c r="T11395" t="s">
        <v>11</v>
      </c>
      <c r="U11395" t="s">
        <v>19</v>
      </c>
    </row>
    <row r="11396" spans="1:21" x14ac:dyDescent="0.75">
      <c r="A11396">
        <v>66115200</v>
      </c>
      <c r="B11396" t="s">
        <v>10743</v>
      </c>
      <c r="C11396" t="s">
        <v>5473</v>
      </c>
      <c r="D11396" t="s">
        <v>5564</v>
      </c>
      <c r="E11396" t="s">
        <v>18</v>
      </c>
      <c r="F11396">
        <v>0</v>
      </c>
      <c r="L11396" t="s">
        <v>5577</v>
      </c>
      <c r="M11396" t="s">
        <v>5543</v>
      </c>
      <c r="Q11396" t="s">
        <v>7172</v>
      </c>
      <c r="R11396" t="s">
        <v>7166</v>
      </c>
      <c r="S11396" t="s">
        <v>12</v>
      </c>
      <c r="T11396" t="s">
        <v>11</v>
      </c>
      <c r="U11396" t="s">
        <v>19</v>
      </c>
    </row>
    <row r="11397" spans="1:21" x14ac:dyDescent="0.75">
      <c r="A11397">
        <v>66115201</v>
      </c>
      <c r="B11397" t="s">
        <v>12388</v>
      </c>
      <c r="C11397" t="s">
        <v>5473</v>
      </c>
      <c r="D11397" t="s">
        <v>5564</v>
      </c>
      <c r="E11397" t="s">
        <v>18</v>
      </c>
      <c r="F11397">
        <v>0</v>
      </c>
      <c r="L11397" t="s">
        <v>5577</v>
      </c>
      <c r="M11397" t="s">
        <v>5543</v>
      </c>
      <c r="Q11397" t="s">
        <v>7172</v>
      </c>
      <c r="R11397" t="s">
        <v>7166</v>
      </c>
      <c r="S11397" t="s">
        <v>12</v>
      </c>
      <c r="T11397" t="s">
        <v>11</v>
      </c>
      <c r="U11397" t="s">
        <v>19</v>
      </c>
    </row>
    <row r="11398" spans="1:21" x14ac:dyDescent="0.75">
      <c r="A11398">
        <v>66115202</v>
      </c>
      <c r="B11398" t="s">
        <v>12389</v>
      </c>
      <c r="C11398" t="s">
        <v>5473</v>
      </c>
      <c r="D11398" t="s">
        <v>5564</v>
      </c>
      <c r="E11398" t="s">
        <v>18</v>
      </c>
      <c r="F11398">
        <v>0</v>
      </c>
      <c r="L11398" t="s">
        <v>5577</v>
      </c>
      <c r="M11398" t="s">
        <v>5543</v>
      </c>
      <c r="Q11398" t="s">
        <v>7172</v>
      </c>
      <c r="R11398" t="s">
        <v>7166</v>
      </c>
      <c r="S11398" t="s">
        <v>12</v>
      </c>
      <c r="T11398" t="s">
        <v>11</v>
      </c>
      <c r="U11398" t="s">
        <v>19</v>
      </c>
    </row>
    <row r="11399" spans="1:21" x14ac:dyDescent="0.75">
      <c r="A11399">
        <v>66115203</v>
      </c>
      <c r="B11399" t="s">
        <v>12390</v>
      </c>
      <c r="C11399" t="s">
        <v>5473</v>
      </c>
      <c r="D11399" t="s">
        <v>5564</v>
      </c>
      <c r="E11399" t="s">
        <v>18</v>
      </c>
      <c r="F11399">
        <v>0</v>
      </c>
      <c r="L11399" t="s">
        <v>5577</v>
      </c>
      <c r="M11399" t="s">
        <v>5543</v>
      </c>
      <c r="Q11399" t="s">
        <v>7172</v>
      </c>
      <c r="R11399" t="s">
        <v>7166</v>
      </c>
      <c r="S11399" t="s">
        <v>12</v>
      </c>
      <c r="T11399" t="s">
        <v>11</v>
      </c>
      <c r="U11399" t="s">
        <v>19</v>
      </c>
    </row>
    <row r="11400" spans="1:21" x14ac:dyDescent="0.75">
      <c r="A11400">
        <v>66115204</v>
      </c>
      <c r="B11400" t="s">
        <v>11455</v>
      </c>
      <c r="C11400" t="s">
        <v>5473</v>
      </c>
      <c r="D11400" t="s">
        <v>5564</v>
      </c>
      <c r="E11400" t="s">
        <v>18</v>
      </c>
      <c r="F11400">
        <v>0</v>
      </c>
      <c r="L11400" t="s">
        <v>5577</v>
      </c>
      <c r="M11400" t="s">
        <v>5543</v>
      </c>
      <c r="Q11400" t="s">
        <v>7156</v>
      </c>
      <c r="R11400" t="s">
        <v>7157</v>
      </c>
      <c r="S11400" t="s">
        <v>22</v>
      </c>
      <c r="T11400" t="s">
        <v>11</v>
      </c>
      <c r="U11400" t="s">
        <v>19</v>
      </c>
    </row>
    <row r="11401" spans="1:21" x14ac:dyDescent="0.75">
      <c r="A11401">
        <v>66115205</v>
      </c>
      <c r="B11401" t="s">
        <v>12391</v>
      </c>
      <c r="C11401" t="s">
        <v>5473</v>
      </c>
      <c r="D11401" t="s">
        <v>5564</v>
      </c>
      <c r="E11401" t="s">
        <v>18</v>
      </c>
      <c r="F11401">
        <v>0</v>
      </c>
      <c r="L11401" t="s">
        <v>5577</v>
      </c>
      <c r="M11401" t="s">
        <v>5543</v>
      </c>
      <c r="Q11401" t="s">
        <v>7172</v>
      </c>
      <c r="R11401" t="s">
        <v>7166</v>
      </c>
      <c r="S11401" t="s">
        <v>12</v>
      </c>
      <c r="T11401" t="s">
        <v>11</v>
      </c>
      <c r="U11401" t="s">
        <v>19</v>
      </c>
    </row>
    <row r="11402" spans="1:21" x14ac:dyDescent="0.75">
      <c r="A11402">
        <v>66115206</v>
      </c>
      <c r="B11402" t="s">
        <v>12392</v>
      </c>
      <c r="C11402" t="s">
        <v>5473</v>
      </c>
      <c r="D11402" t="s">
        <v>5564</v>
      </c>
      <c r="E11402" t="s">
        <v>18</v>
      </c>
      <c r="F11402">
        <v>0</v>
      </c>
      <c r="L11402" t="s">
        <v>5577</v>
      </c>
      <c r="M11402" t="s">
        <v>5543</v>
      </c>
      <c r="Q11402" t="s">
        <v>7156</v>
      </c>
      <c r="R11402" t="s">
        <v>7157</v>
      </c>
      <c r="S11402" t="s">
        <v>22</v>
      </c>
      <c r="T11402" t="s">
        <v>11</v>
      </c>
      <c r="U11402" t="s">
        <v>19</v>
      </c>
    </row>
    <row r="11403" spans="1:21" x14ac:dyDescent="0.75">
      <c r="A11403">
        <v>66115207</v>
      </c>
      <c r="B11403" t="s">
        <v>12393</v>
      </c>
      <c r="C11403" t="s">
        <v>5473</v>
      </c>
      <c r="D11403" t="s">
        <v>5564</v>
      </c>
      <c r="E11403" t="s">
        <v>18</v>
      </c>
      <c r="F11403">
        <v>0</v>
      </c>
      <c r="L11403" t="s">
        <v>5577</v>
      </c>
      <c r="M11403" t="s">
        <v>5543</v>
      </c>
      <c r="Q11403" t="s">
        <v>7172</v>
      </c>
      <c r="R11403" t="s">
        <v>7166</v>
      </c>
      <c r="S11403" t="s">
        <v>12</v>
      </c>
      <c r="T11403" t="s">
        <v>11</v>
      </c>
      <c r="U11403" t="s">
        <v>19</v>
      </c>
    </row>
    <row r="11404" spans="1:21" x14ac:dyDescent="0.75">
      <c r="A11404">
        <v>66115209</v>
      </c>
      <c r="B11404" t="s">
        <v>4108</v>
      </c>
      <c r="C11404" t="s">
        <v>5473</v>
      </c>
      <c r="D11404" t="s">
        <v>5564</v>
      </c>
      <c r="E11404" t="s">
        <v>18</v>
      </c>
      <c r="F11404">
        <v>0</v>
      </c>
      <c r="I11404">
        <v>25</v>
      </c>
      <c r="J11404">
        <v>8.3333333333333304</v>
      </c>
      <c r="L11404" t="s">
        <v>5577</v>
      </c>
      <c r="M11404" t="s">
        <v>5543</v>
      </c>
      <c r="Q11404" t="s">
        <v>7191</v>
      </c>
      <c r="R11404" t="s">
        <v>7163</v>
      </c>
      <c r="S11404" t="s">
        <v>22</v>
      </c>
      <c r="T11404" t="s">
        <v>11</v>
      </c>
      <c r="U11404" t="s">
        <v>19</v>
      </c>
    </row>
    <row r="11405" spans="1:21" x14ac:dyDescent="0.75">
      <c r="A11405">
        <v>66115212</v>
      </c>
      <c r="B11405" t="s">
        <v>12394</v>
      </c>
      <c r="C11405" t="s">
        <v>5473</v>
      </c>
      <c r="D11405" t="s">
        <v>5564</v>
      </c>
      <c r="E11405" t="s">
        <v>18</v>
      </c>
      <c r="F11405">
        <v>0</v>
      </c>
      <c r="L11405" t="s">
        <v>5577</v>
      </c>
      <c r="M11405" t="s">
        <v>5543</v>
      </c>
      <c r="Q11405" t="s">
        <v>7168</v>
      </c>
      <c r="R11405" t="s">
        <v>7163</v>
      </c>
      <c r="S11405" t="s">
        <v>22</v>
      </c>
      <c r="T11405" t="s">
        <v>11</v>
      </c>
      <c r="U11405" t="s">
        <v>19</v>
      </c>
    </row>
    <row r="11406" spans="1:21" x14ac:dyDescent="0.75">
      <c r="A11406">
        <v>66115213</v>
      </c>
      <c r="B11406" t="s">
        <v>145</v>
      </c>
      <c r="C11406" t="s">
        <v>5473</v>
      </c>
      <c r="D11406" t="s">
        <v>5564</v>
      </c>
      <c r="E11406" t="s">
        <v>18</v>
      </c>
      <c r="F11406">
        <v>0</v>
      </c>
      <c r="I11406">
        <v>35</v>
      </c>
      <c r="J11406">
        <v>11.6666666666667</v>
      </c>
      <c r="L11406" t="s">
        <v>5577</v>
      </c>
      <c r="M11406" t="s">
        <v>5543</v>
      </c>
      <c r="Q11406" t="s">
        <v>7191</v>
      </c>
      <c r="R11406" t="s">
        <v>7163</v>
      </c>
      <c r="S11406" t="s">
        <v>22</v>
      </c>
      <c r="T11406" t="s">
        <v>11</v>
      </c>
      <c r="U11406" t="s">
        <v>19</v>
      </c>
    </row>
    <row r="11407" spans="1:21" x14ac:dyDescent="0.75">
      <c r="A11407">
        <v>66115215</v>
      </c>
      <c r="B11407" t="s">
        <v>12395</v>
      </c>
      <c r="C11407" t="s">
        <v>5473</v>
      </c>
      <c r="D11407" t="s">
        <v>5564</v>
      </c>
      <c r="E11407" t="s">
        <v>18</v>
      </c>
      <c r="F11407">
        <v>0</v>
      </c>
      <c r="L11407" t="s">
        <v>5577</v>
      </c>
      <c r="M11407" t="s">
        <v>5543</v>
      </c>
      <c r="Q11407" t="s">
        <v>7168</v>
      </c>
      <c r="R11407" t="s">
        <v>7163</v>
      </c>
      <c r="S11407" t="s">
        <v>22</v>
      </c>
      <c r="T11407" t="s">
        <v>11</v>
      </c>
      <c r="U11407" t="s">
        <v>19</v>
      </c>
    </row>
    <row r="11408" spans="1:21" x14ac:dyDescent="0.75">
      <c r="A11408">
        <v>66115216</v>
      </c>
      <c r="B11408" t="s">
        <v>12396</v>
      </c>
      <c r="C11408" t="s">
        <v>5473</v>
      </c>
      <c r="D11408" t="s">
        <v>5564</v>
      </c>
      <c r="E11408" t="s">
        <v>18</v>
      </c>
      <c r="F11408">
        <v>0</v>
      </c>
      <c r="L11408" t="s">
        <v>5577</v>
      </c>
      <c r="M11408" t="s">
        <v>5543</v>
      </c>
      <c r="Q11408" t="s">
        <v>7169</v>
      </c>
      <c r="R11408" t="s">
        <v>7170</v>
      </c>
      <c r="S11408" t="s">
        <v>12</v>
      </c>
      <c r="T11408" t="s">
        <v>11</v>
      </c>
      <c r="U11408" t="s">
        <v>19</v>
      </c>
    </row>
    <row r="11409" spans="1:21" x14ac:dyDescent="0.75">
      <c r="A11409">
        <v>66115217</v>
      </c>
      <c r="B11409" t="s">
        <v>12397</v>
      </c>
      <c r="C11409" t="s">
        <v>5473</v>
      </c>
      <c r="D11409" t="s">
        <v>5564</v>
      </c>
      <c r="E11409" t="s">
        <v>18</v>
      </c>
      <c r="F11409">
        <v>0</v>
      </c>
      <c r="L11409" t="s">
        <v>5577</v>
      </c>
      <c r="M11409" t="s">
        <v>5543</v>
      </c>
      <c r="Q11409" t="s">
        <v>7201</v>
      </c>
      <c r="R11409" t="s">
        <v>7170</v>
      </c>
      <c r="S11409" t="s">
        <v>12</v>
      </c>
      <c r="T11409" t="s">
        <v>11</v>
      </c>
      <c r="U11409" t="s">
        <v>19</v>
      </c>
    </row>
    <row r="11410" spans="1:21" x14ac:dyDescent="0.75">
      <c r="A11410">
        <v>66115218</v>
      </c>
      <c r="B11410" t="s">
        <v>11619</v>
      </c>
      <c r="C11410" t="s">
        <v>5473</v>
      </c>
      <c r="D11410" t="s">
        <v>5564</v>
      </c>
      <c r="E11410" t="s">
        <v>18</v>
      </c>
      <c r="F11410">
        <v>0</v>
      </c>
      <c r="L11410" t="s">
        <v>5577</v>
      </c>
      <c r="M11410" t="s">
        <v>5543</v>
      </c>
      <c r="Q11410" t="s">
        <v>7169</v>
      </c>
      <c r="R11410" t="s">
        <v>7170</v>
      </c>
      <c r="S11410" t="s">
        <v>12</v>
      </c>
      <c r="T11410" t="s">
        <v>11</v>
      </c>
      <c r="U11410" t="s">
        <v>19</v>
      </c>
    </row>
    <row r="11411" spans="1:21" x14ac:dyDescent="0.75">
      <c r="A11411">
        <v>66115220</v>
      </c>
      <c r="B11411" t="s">
        <v>12398</v>
      </c>
      <c r="C11411" t="s">
        <v>5482</v>
      </c>
      <c r="D11411" t="s">
        <v>5564</v>
      </c>
      <c r="E11411" t="s">
        <v>18</v>
      </c>
      <c r="F11411">
        <v>0</v>
      </c>
      <c r="I11411">
        <v>4</v>
      </c>
      <c r="J11411">
        <v>1.3333333333333299</v>
      </c>
      <c r="L11411" t="s">
        <v>5577</v>
      </c>
      <c r="M11411" t="s">
        <v>5543</v>
      </c>
      <c r="Q11411" t="s">
        <v>7214</v>
      </c>
      <c r="R11411" t="s">
        <v>7163</v>
      </c>
      <c r="S11411" t="s">
        <v>22</v>
      </c>
      <c r="T11411" t="s">
        <v>11</v>
      </c>
      <c r="U11411" t="s">
        <v>19</v>
      </c>
    </row>
    <row r="11412" spans="1:21" x14ac:dyDescent="0.75">
      <c r="A11412">
        <v>66115221</v>
      </c>
      <c r="B11412" t="s">
        <v>5616</v>
      </c>
      <c r="C11412" t="s">
        <v>5456</v>
      </c>
      <c r="D11412" t="s">
        <v>5564</v>
      </c>
      <c r="E11412" t="s">
        <v>18</v>
      </c>
      <c r="F11412">
        <v>0</v>
      </c>
      <c r="L11412" t="s">
        <v>5577</v>
      </c>
      <c r="M11412" t="s">
        <v>5543</v>
      </c>
      <c r="Q11412" t="s">
        <v>7199</v>
      </c>
      <c r="R11412" t="s">
        <v>7166</v>
      </c>
      <c r="S11412" t="s">
        <v>12</v>
      </c>
      <c r="T11412" t="s">
        <v>11</v>
      </c>
      <c r="U11412" t="s">
        <v>19</v>
      </c>
    </row>
    <row r="11413" spans="1:21" x14ac:dyDescent="0.75">
      <c r="A11413">
        <v>66115224</v>
      </c>
      <c r="B11413" t="s">
        <v>12399</v>
      </c>
      <c r="C11413" t="s">
        <v>5473</v>
      </c>
      <c r="D11413" t="s">
        <v>5564</v>
      </c>
      <c r="E11413" t="s">
        <v>18</v>
      </c>
      <c r="F11413">
        <v>0</v>
      </c>
      <c r="L11413" t="s">
        <v>5577</v>
      </c>
      <c r="M11413" t="s">
        <v>5543</v>
      </c>
      <c r="Q11413" t="s">
        <v>7182</v>
      </c>
      <c r="R11413" t="s">
        <v>7154</v>
      </c>
      <c r="S11413" t="s">
        <v>12</v>
      </c>
      <c r="T11413" t="s">
        <v>11</v>
      </c>
      <c r="U11413" t="s">
        <v>19</v>
      </c>
    </row>
    <row r="11414" spans="1:21" x14ac:dyDescent="0.75">
      <c r="A11414">
        <v>66115225</v>
      </c>
      <c r="B11414" t="s">
        <v>12400</v>
      </c>
      <c r="C11414" t="s">
        <v>5473</v>
      </c>
      <c r="D11414" t="s">
        <v>5564</v>
      </c>
      <c r="E11414" t="s">
        <v>18</v>
      </c>
      <c r="F11414">
        <v>0</v>
      </c>
      <c r="L11414" t="s">
        <v>5577</v>
      </c>
      <c r="M11414" t="s">
        <v>5543</v>
      </c>
      <c r="Q11414" t="s">
        <v>7182</v>
      </c>
      <c r="R11414" t="s">
        <v>7154</v>
      </c>
      <c r="S11414" t="s">
        <v>12</v>
      </c>
      <c r="T11414" t="s">
        <v>11</v>
      </c>
      <c r="U11414" t="s">
        <v>19</v>
      </c>
    </row>
    <row r="11415" spans="1:21" x14ac:dyDescent="0.75">
      <c r="A11415">
        <v>66115226</v>
      </c>
      <c r="B11415" t="s">
        <v>12401</v>
      </c>
      <c r="C11415" t="s">
        <v>5473</v>
      </c>
      <c r="D11415" t="s">
        <v>5564</v>
      </c>
      <c r="E11415" t="s">
        <v>18</v>
      </c>
      <c r="F11415">
        <v>0</v>
      </c>
      <c r="L11415" t="s">
        <v>5577</v>
      </c>
      <c r="M11415" t="s">
        <v>5543</v>
      </c>
      <c r="Q11415" t="s">
        <v>7182</v>
      </c>
      <c r="R11415" t="s">
        <v>7154</v>
      </c>
      <c r="S11415" t="s">
        <v>12</v>
      </c>
      <c r="T11415" t="s">
        <v>11</v>
      </c>
      <c r="U11415" t="s">
        <v>19</v>
      </c>
    </row>
    <row r="11416" spans="1:21" x14ac:dyDescent="0.75">
      <c r="A11416">
        <v>66115227</v>
      </c>
      <c r="B11416" t="s">
        <v>12402</v>
      </c>
      <c r="C11416" t="s">
        <v>5473</v>
      </c>
      <c r="D11416" t="s">
        <v>5564</v>
      </c>
      <c r="E11416" t="s">
        <v>18</v>
      </c>
      <c r="F11416">
        <v>0</v>
      </c>
      <c r="L11416" t="s">
        <v>5577</v>
      </c>
      <c r="M11416" t="s">
        <v>5543</v>
      </c>
      <c r="Q11416" t="s">
        <v>7182</v>
      </c>
      <c r="R11416" t="s">
        <v>7154</v>
      </c>
      <c r="S11416" t="s">
        <v>12</v>
      </c>
      <c r="T11416" t="s">
        <v>11</v>
      </c>
      <c r="U11416" t="s">
        <v>19</v>
      </c>
    </row>
    <row r="11417" spans="1:21" x14ac:dyDescent="0.75">
      <c r="A11417">
        <v>66115228</v>
      </c>
      <c r="B11417" t="s">
        <v>7068</v>
      </c>
      <c r="C11417" t="s">
        <v>5473</v>
      </c>
      <c r="D11417" t="s">
        <v>5564</v>
      </c>
      <c r="E11417" t="s">
        <v>18</v>
      </c>
      <c r="F11417">
        <v>0</v>
      </c>
      <c r="L11417" t="s">
        <v>5577</v>
      </c>
      <c r="M11417" t="s">
        <v>5543</v>
      </c>
      <c r="Q11417" t="s">
        <v>7182</v>
      </c>
      <c r="R11417" t="s">
        <v>7154</v>
      </c>
      <c r="S11417" t="s">
        <v>12</v>
      </c>
      <c r="T11417" t="s">
        <v>11</v>
      </c>
      <c r="U11417" t="s">
        <v>19</v>
      </c>
    </row>
    <row r="11418" spans="1:21" x14ac:dyDescent="0.75">
      <c r="A11418">
        <v>66115229</v>
      </c>
      <c r="B11418" t="s">
        <v>12403</v>
      </c>
      <c r="C11418" t="s">
        <v>5473</v>
      </c>
      <c r="D11418" t="s">
        <v>5564</v>
      </c>
      <c r="E11418" t="s">
        <v>18</v>
      </c>
      <c r="F11418">
        <v>0</v>
      </c>
      <c r="L11418" t="s">
        <v>5577</v>
      </c>
      <c r="M11418" t="s">
        <v>5543</v>
      </c>
      <c r="Q11418" t="s">
        <v>7182</v>
      </c>
      <c r="R11418" t="s">
        <v>7154</v>
      </c>
      <c r="S11418" t="s">
        <v>12</v>
      </c>
      <c r="T11418" t="s">
        <v>11</v>
      </c>
      <c r="U11418" t="s">
        <v>19</v>
      </c>
    </row>
    <row r="11419" spans="1:21" x14ac:dyDescent="0.75">
      <c r="A11419">
        <v>66115230</v>
      </c>
      <c r="B11419" t="s">
        <v>2518</v>
      </c>
      <c r="C11419" t="s">
        <v>5473</v>
      </c>
      <c r="D11419" t="s">
        <v>5564</v>
      </c>
      <c r="E11419" t="s">
        <v>18</v>
      </c>
      <c r="F11419">
        <v>0</v>
      </c>
      <c r="L11419" t="s">
        <v>5577</v>
      </c>
      <c r="M11419" t="s">
        <v>5543</v>
      </c>
      <c r="Q11419" t="s">
        <v>7182</v>
      </c>
      <c r="R11419" t="s">
        <v>7154</v>
      </c>
      <c r="S11419" t="s">
        <v>12</v>
      </c>
      <c r="T11419" t="s">
        <v>11</v>
      </c>
      <c r="U11419" t="s">
        <v>19</v>
      </c>
    </row>
    <row r="11420" spans="1:21" x14ac:dyDescent="0.75">
      <c r="A11420">
        <v>66115231</v>
      </c>
      <c r="B11420" t="s">
        <v>12404</v>
      </c>
      <c r="C11420" t="s">
        <v>5473</v>
      </c>
      <c r="D11420" t="s">
        <v>5564</v>
      </c>
      <c r="E11420" t="s">
        <v>18</v>
      </c>
      <c r="F11420">
        <v>0</v>
      </c>
      <c r="L11420" t="s">
        <v>5577</v>
      </c>
      <c r="M11420" t="s">
        <v>5543</v>
      </c>
      <c r="Q11420" t="s">
        <v>7182</v>
      </c>
      <c r="R11420" t="s">
        <v>7154</v>
      </c>
      <c r="S11420" t="s">
        <v>12</v>
      </c>
      <c r="T11420" t="s">
        <v>11</v>
      </c>
      <c r="U11420" t="s">
        <v>19</v>
      </c>
    </row>
    <row r="11421" spans="1:21" x14ac:dyDescent="0.75">
      <c r="A11421">
        <v>66115232</v>
      </c>
      <c r="B11421" t="s">
        <v>12405</v>
      </c>
      <c r="C11421" t="s">
        <v>5473</v>
      </c>
      <c r="D11421" t="s">
        <v>5564</v>
      </c>
      <c r="E11421" t="s">
        <v>18</v>
      </c>
      <c r="F11421">
        <v>0</v>
      </c>
      <c r="L11421" t="s">
        <v>5577</v>
      </c>
      <c r="M11421" t="s">
        <v>5543</v>
      </c>
      <c r="Q11421" t="s">
        <v>7182</v>
      </c>
      <c r="R11421" t="s">
        <v>7154</v>
      </c>
      <c r="S11421" t="s">
        <v>12</v>
      </c>
      <c r="T11421" t="s">
        <v>11</v>
      </c>
      <c r="U11421" t="s">
        <v>19</v>
      </c>
    </row>
    <row r="11422" spans="1:21" x14ac:dyDescent="0.75">
      <c r="A11422">
        <v>66115233</v>
      </c>
      <c r="B11422" t="s">
        <v>12406</v>
      </c>
      <c r="C11422" t="s">
        <v>5473</v>
      </c>
      <c r="D11422" t="s">
        <v>5564</v>
      </c>
      <c r="E11422" t="s">
        <v>18</v>
      </c>
      <c r="F11422">
        <v>0</v>
      </c>
      <c r="L11422" t="s">
        <v>5577</v>
      </c>
      <c r="M11422" t="s">
        <v>5543</v>
      </c>
      <c r="Q11422" t="s">
        <v>7182</v>
      </c>
      <c r="R11422" t="s">
        <v>7154</v>
      </c>
      <c r="S11422" t="s">
        <v>12</v>
      </c>
      <c r="T11422" t="s">
        <v>11</v>
      </c>
      <c r="U11422" t="s">
        <v>19</v>
      </c>
    </row>
    <row r="11423" spans="1:21" x14ac:dyDescent="0.75">
      <c r="A11423">
        <v>66115234</v>
      </c>
      <c r="B11423" t="s">
        <v>10755</v>
      </c>
      <c r="C11423" t="s">
        <v>5473</v>
      </c>
      <c r="D11423" t="s">
        <v>5564</v>
      </c>
      <c r="E11423" t="s">
        <v>18</v>
      </c>
      <c r="F11423">
        <v>0</v>
      </c>
      <c r="L11423" t="s">
        <v>5577</v>
      </c>
      <c r="M11423" t="s">
        <v>5543</v>
      </c>
      <c r="Q11423" t="s">
        <v>7182</v>
      </c>
      <c r="R11423" t="s">
        <v>7154</v>
      </c>
      <c r="S11423" t="s">
        <v>12</v>
      </c>
      <c r="T11423" t="s">
        <v>11</v>
      </c>
      <c r="U11423" t="s">
        <v>19</v>
      </c>
    </row>
    <row r="11424" spans="1:21" x14ac:dyDescent="0.75">
      <c r="A11424">
        <v>66115235</v>
      </c>
      <c r="B11424" t="s">
        <v>12407</v>
      </c>
      <c r="C11424" t="s">
        <v>5473</v>
      </c>
      <c r="D11424" t="s">
        <v>5564</v>
      </c>
      <c r="E11424" t="s">
        <v>18</v>
      </c>
      <c r="F11424">
        <v>0</v>
      </c>
      <c r="L11424" t="s">
        <v>5577</v>
      </c>
      <c r="M11424" t="s">
        <v>5543</v>
      </c>
      <c r="Q11424" t="s">
        <v>7182</v>
      </c>
      <c r="R11424" t="s">
        <v>7154</v>
      </c>
      <c r="S11424" t="s">
        <v>12</v>
      </c>
      <c r="T11424" t="s">
        <v>11</v>
      </c>
      <c r="U11424" t="s">
        <v>19</v>
      </c>
    </row>
    <row r="11425" spans="1:21" x14ac:dyDescent="0.75">
      <c r="A11425">
        <v>66115236</v>
      </c>
      <c r="B11425" t="s">
        <v>12408</v>
      </c>
      <c r="C11425" t="s">
        <v>5473</v>
      </c>
      <c r="D11425" t="s">
        <v>5564</v>
      </c>
      <c r="E11425" t="s">
        <v>18</v>
      </c>
      <c r="F11425">
        <v>0</v>
      </c>
      <c r="L11425" t="s">
        <v>5577</v>
      </c>
      <c r="M11425" t="s">
        <v>5543</v>
      </c>
      <c r="Q11425" t="s">
        <v>7182</v>
      </c>
      <c r="R11425" t="s">
        <v>7154</v>
      </c>
      <c r="S11425" t="s">
        <v>12</v>
      </c>
      <c r="T11425" t="s">
        <v>11</v>
      </c>
      <c r="U11425" t="s">
        <v>19</v>
      </c>
    </row>
    <row r="11426" spans="1:21" x14ac:dyDescent="0.75">
      <c r="A11426">
        <v>66115238</v>
      </c>
      <c r="B11426" t="s">
        <v>12409</v>
      </c>
      <c r="C11426" t="s">
        <v>5482</v>
      </c>
      <c r="D11426" t="s">
        <v>5564</v>
      </c>
      <c r="E11426" t="s">
        <v>18</v>
      </c>
      <c r="F11426">
        <v>0</v>
      </c>
      <c r="I11426">
        <v>12</v>
      </c>
      <c r="J11426">
        <v>4</v>
      </c>
      <c r="L11426" t="s">
        <v>5577</v>
      </c>
      <c r="M11426" t="s">
        <v>5543</v>
      </c>
      <c r="Q11426" t="s">
        <v>7348</v>
      </c>
      <c r="R11426" t="s">
        <v>7154</v>
      </c>
      <c r="S11426" t="s">
        <v>12</v>
      </c>
      <c r="T11426" t="s">
        <v>11</v>
      </c>
      <c r="U11426" t="s">
        <v>19</v>
      </c>
    </row>
    <row r="11427" spans="1:21" x14ac:dyDescent="0.75">
      <c r="A11427">
        <v>66115239</v>
      </c>
      <c r="B11427" t="s">
        <v>12410</v>
      </c>
      <c r="C11427" t="s">
        <v>5482</v>
      </c>
      <c r="D11427" t="s">
        <v>5564</v>
      </c>
      <c r="E11427" t="s">
        <v>18</v>
      </c>
      <c r="F11427">
        <v>0</v>
      </c>
      <c r="I11427">
        <v>3</v>
      </c>
      <c r="J11427">
        <v>1</v>
      </c>
      <c r="L11427" t="s">
        <v>5577</v>
      </c>
      <c r="M11427" t="s">
        <v>5543</v>
      </c>
      <c r="Q11427" t="s">
        <v>7348</v>
      </c>
      <c r="R11427" t="s">
        <v>7154</v>
      </c>
      <c r="S11427" t="s">
        <v>12</v>
      </c>
      <c r="T11427" t="s">
        <v>11</v>
      </c>
      <c r="U11427" t="s">
        <v>19</v>
      </c>
    </row>
    <row r="11428" spans="1:21" x14ac:dyDescent="0.75">
      <c r="A11428">
        <v>66115240</v>
      </c>
      <c r="B11428" t="s">
        <v>12411</v>
      </c>
      <c r="C11428" t="s">
        <v>5482</v>
      </c>
      <c r="D11428" t="s">
        <v>5564</v>
      </c>
      <c r="E11428" t="s">
        <v>18</v>
      </c>
      <c r="F11428">
        <v>0</v>
      </c>
      <c r="I11428">
        <v>10</v>
      </c>
      <c r="J11428">
        <v>3.3333333333333299</v>
      </c>
      <c r="L11428" t="s">
        <v>5577</v>
      </c>
      <c r="M11428" t="s">
        <v>5543</v>
      </c>
      <c r="Q11428" t="s">
        <v>7212</v>
      </c>
      <c r="R11428" t="s">
        <v>7184</v>
      </c>
      <c r="S11428" t="s">
        <v>22</v>
      </c>
      <c r="T11428" t="s">
        <v>11</v>
      </c>
      <c r="U11428" t="s">
        <v>19</v>
      </c>
    </row>
    <row r="11429" spans="1:21" x14ac:dyDescent="0.75">
      <c r="A11429">
        <v>66115242</v>
      </c>
      <c r="B11429" t="s">
        <v>414</v>
      </c>
      <c r="C11429" t="s">
        <v>5473</v>
      </c>
      <c r="D11429" t="s">
        <v>5564</v>
      </c>
      <c r="E11429" t="s">
        <v>18</v>
      </c>
      <c r="F11429">
        <v>0</v>
      </c>
      <c r="L11429" t="s">
        <v>5577</v>
      </c>
      <c r="M11429" t="s">
        <v>5543</v>
      </c>
      <c r="Q11429" t="s">
        <v>7348</v>
      </c>
      <c r="R11429" t="s">
        <v>7154</v>
      </c>
      <c r="S11429" t="s">
        <v>12</v>
      </c>
      <c r="T11429" t="s">
        <v>11</v>
      </c>
      <c r="U11429" t="s">
        <v>19</v>
      </c>
    </row>
    <row r="11430" spans="1:21" x14ac:dyDescent="0.75">
      <c r="A11430">
        <v>66115243</v>
      </c>
      <c r="B11430" t="s">
        <v>12412</v>
      </c>
      <c r="C11430" t="s">
        <v>5456</v>
      </c>
      <c r="D11430" t="s">
        <v>5564</v>
      </c>
      <c r="E11430" t="s">
        <v>18</v>
      </c>
      <c r="F11430">
        <v>0</v>
      </c>
      <c r="L11430" t="s">
        <v>5577</v>
      </c>
      <c r="M11430" t="s">
        <v>5543</v>
      </c>
      <c r="Q11430" t="s">
        <v>7219</v>
      </c>
      <c r="R11430" t="s">
        <v>7163</v>
      </c>
      <c r="S11430" t="s">
        <v>22</v>
      </c>
      <c r="T11430" t="s">
        <v>11</v>
      </c>
      <c r="U11430" t="s">
        <v>19</v>
      </c>
    </row>
    <row r="11431" spans="1:21" x14ac:dyDescent="0.75">
      <c r="A11431">
        <v>66115244</v>
      </c>
      <c r="B11431" t="s">
        <v>12413</v>
      </c>
      <c r="C11431" t="s">
        <v>5473</v>
      </c>
      <c r="D11431" t="s">
        <v>5564</v>
      </c>
      <c r="E11431" t="s">
        <v>18</v>
      </c>
      <c r="F11431">
        <v>0</v>
      </c>
      <c r="L11431" t="s">
        <v>5577</v>
      </c>
      <c r="M11431" t="s">
        <v>5543</v>
      </c>
      <c r="Q11431" t="s">
        <v>7191</v>
      </c>
      <c r="R11431" t="s">
        <v>7163</v>
      </c>
      <c r="S11431" t="s">
        <v>22</v>
      </c>
      <c r="T11431" t="s">
        <v>11</v>
      </c>
      <c r="U11431" t="s">
        <v>19</v>
      </c>
    </row>
    <row r="11432" spans="1:21" x14ac:dyDescent="0.75">
      <c r="A11432">
        <v>66115245</v>
      </c>
      <c r="B11432" t="s">
        <v>12414</v>
      </c>
      <c r="C11432" t="s">
        <v>5482</v>
      </c>
      <c r="D11432" t="s">
        <v>5564</v>
      </c>
      <c r="E11432" t="s">
        <v>18</v>
      </c>
      <c r="F11432">
        <v>0</v>
      </c>
      <c r="L11432" t="s">
        <v>5577</v>
      </c>
      <c r="M11432" t="s">
        <v>5543</v>
      </c>
      <c r="Q11432" t="s">
        <v>7153</v>
      </c>
      <c r="R11432" t="s">
        <v>7154</v>
      </c>
      <c r="S11432" t="s">
        <v>12</v>
      </c>
      <c r="T11432" t="s">
        <v>11</v>
      </c>
      <c r="U11432" t="s">
        <v>19</v>
      </c>
    </row>
    <row r="11433" spans="1:21" x14ac:dyDescent="0.75">
      <c r="A11433">
        <v>66115246</v>
      </c>
      <c r="B11433" t="s">
        <v>12415</v>
      </c>
      <c r="C11433" t="s">
        <v>5473</v>
      </c>
      <c r="D11433" t="s">
        <v>5564</v>
      </c>
      <c r="E11433" t="s">
        <v>18</v>
      </c>
      <c r="F11433">
        <v>0</v>
      </c>
      <c r="L11433" t="s">
        <v>5577</v>
      </c>
      <c r="M11433" t="s">
        <v>5543</v>
      </c>
      <c r="Q11433" t="s">
        <v>7219</v>
      </c>
      <c r="R11433" t="s">
        <v>7163</v>
      </c>
      <c r="S11433" t="s">
        <v>22</v>
      </c>
      <c r="T11433" t="s">
        <v>11</v>
      </c>
      <c r="U11433" t="s">
        <v>19</v>
      </c>
    </row>
    <row r="11434" spans="1:21" x14ac:dyDescent="0.75">
      <c r="A11434">
        <v>66115247</v>
      </c>
      <c r="B11434" t="s">
        <v>12416</v>
      </c>
      <c r="C11434" t="s">
        <v>5473</v>
      </c>
      <c r="D11434" t="s">
        <v>5564</v>
      </c>
      <c r="E11434" t="s">
        <v>18</v>
      </c>
      <c r="F11434">
        <v>0</v>
      </c>
      <c r="L11434" t="s">
        <v>5577</v>
      </c>
      <c r="M11434" t="s">
        <v>5543</v>
      </c>
      <c r="Q11434" t="s">
        <v>7219</v>
      </c>
      <c r="R11434" t="s">
        <v>7163</v>
      </c>
      <c r="S11434" t="s">
        <v>22</v>
      </c>
      <c r="T11434" t="s">
        <v>11</v>
      </c>
      <c r="U11434" t="s">
        <v>19</v>
      </c>
    </row>
    <row r="11435" spans="1:21" x14ac:dyDescent="0.75">
      <c r="A11435">
        <v>66115248</v>
      </c>
      <c r="B11435" t="s">
        <v>12417</v>
      </c>
      <c r="C11435" t="s">
        <v>5473</v>
      </c>
      <c r="D11435" t="s">
        <v>5564</v>
      </c>
      <c r="E11435" t="s">
        <v>18</v>
      </c>
      <c r="F11435">
        <v>0</v>
      </c>
      <c r="L11435" t="s">
        <v>5577</v>
      </c>
      <c r="M11435" t="s">
        <v>5543</v>
      </c>
      <c r="Q11435" t="s">
        <v>7219</v>
      </c>
      <c r="R11435" t="s">
        <v>7163</v>
      </c>
      <c r="S11435" t="s">
        <v>22</v>
      </c>
      <c r="T11435" t="s">
        <v>11</v>
      </c>
      <c r="U11435" t="s">
        <v>19</v>
      </c>
    </row>
    <row r="11436" spans="1:21" x14ac:dyDescent="0.75">
      <c r="A11436">
        <v>66115249</v>
      </c>
      <c r="B11436" t="s">
        <v>12418</v>
      </c>
      <c r="C11436" t="s">
        <v>5473</v>
      </c>
      <c r="D11436" t="s">
        <v>5564</v>
      </c>
      <c r="E11436" t="s">
        <v>18</v>
      </c>
      <c r="F11436">
        <v>0</v>
      </c>
      <c r="L11436" t="s">
        <v>5577</v>
      </c>
      <c r="M11436" t="s">
        <v>5543</v>
      </c>
      <c r="Q11436" t="s">
        <v>7168</v>
      </c>
      <c r="R11436" t="s">
        <v>7163</v>
      </c>
      <c r="S11436" t="s">
        <v>22</v>
      </c>
      <c r="T11436" t="s">
        <v>11</v>
      </c>
      <c r="U11436" t="s">
        <v>19</v>
      </c>
    </row>
    <row r="11437" spans="1:21" x14ac:dyDescent="0.75">
      <c r="A11437">
        <v>66115250</v>
      </c>
      <c r="B11437" t="s">
        <v>12419</v>
      </c>
      <c r="C11437" t="s">
        <v>5473</v>
      </c>
      <c r="D11437" t="s">
        <v>5564</v>
      </c>
      <c r="E11437" t="s">
        <v>18</v>
      </c>
      <c r="F11437">
        <v>0</v>
      </c>
      <c r="L11437" t="s">
        <v>5577</v>
      </c>
      <c r="M11437" t="s">
        <v>5543</v>
      </c>
      <c r="Q11437" t="s">
        <v>7168</v>
      </c>
      <c r="R11437" t="s">
        <v>7163</v>
      </c>
      <c r="S11437" t="s">
        <v>22</v>
      </c>
      <c r="T11437" t="s">
        <v>11</v>
      </c>
      <c r="U11437" t="s">
        <v>19</v>
      </c>
    </row>
    <row r="11438" spans="1:21" x14ac:dyDescent="0.75">
      <c r="A11438">
        <v>66115251</v>
      </c>
      <c r="B11438" t="s">
        <v>12420</v>
      </c>
      <c r="C11438" t="s">
        <v>5473</v>
      </c>
      <c r="D11438" t="s">
        <v>5564</v>
      </c>
      <c r="E11438" t="s">
        <v>18</v>
      </c>
      <c r="F11438">
        <v>0</v>
      </c>
      <c r="L11438" t="s">
        <v>5577</v>
      </c>
      <c r="M11438" t="s">
        <v>5543</v>
      </c>
      <c r="Q11438" t="s">
        <v>7219</v>
      </c>
      <c r="R11438" t="s">
        <v>7163</v>
      </c>
      <c r="S11438" t="s">
        <v>22</v>
      </c>
      <c r="T11438" t="s">
        <v>11</v>
      </c>
      <c r="U11438" t="s">
        <v>19</v>
      </c>
    </row>
    <row r="11439" spans="1:21" x14ac:dyDescent="0.75">
      <c r="A11439">
        <v>66115252</v>
      </c>
      <c r="B11439" t="s">
        <v>4252</v>
      </c>
      <c r="C11439" t="s">
        <v>5473</v>
      </c>
      <c r="D11439" t="s">
        <v>5564</v>
      </c>
      <c r="E11439" t="s">
        <v>18</v>
      </c>
      <c r="F11439">
        <v>0</v>
      </c>
      <c r="L11439" t="s">
        <v>5577</v>
      </c>
      <c r="M11439" t="s">
        <v>5543</v>
      </c>
      <c r="Q11439" t="s">
        <v>7348</v>
      </c>
      <c r="R11439" t="s">
        <v>7154</v>
      </c>
      <c r="S11439" t="s">
        <v>12</v>
      </c>
      <c r="T11439" t="s">
        <v>11</v>
      </c>
      <c r="U11439" t="s">
        <v>19</v>
      </c>
    </row>
    <row r="11440" spans="1:21" x14ac:dyDescent="0.75">
      <c r="A11440">
        <v>66115257</v>
      </c>
      <c r="B11440" t="s">
        <v>12421</v>
      </c>
      <c r="C11440" t="s">
        <v>5456</v>
      </c>
      <c r="D11440" t="s">
        <v>5564</v>
      </c>
      <c r="E11440" t="s">
        <v>18</v>
      </c>
      <c r="F11440">
        <v>0</v>
      </c>
      <c r="L11440" t="s">
        <v>5577</v>
      </c>
      <c r="M11440" t="s">
        <v>5543</v>
      </c>
      <c r="Q11440" t="s">
        <v>7238</v>
      </c>
      <c r="R11440" t="s">
        <v>7178</v>
      </c>
      <c r="S11440" t="s">
        <v>12</v>
      </c>
      <c r="T11440" t="s">
        <v>11</v>
      </c>
      <c r="U11440" t="s">
        <v>19</v>
      </c>
    </row>
    <row r="11441" spans="1:21" x14ac:dyDescent="0.75">
      <c r="A11441">
        <v>66115258</v>
      </c>
      <c r="B11441" t="s">
        <v>5899</v>
      </c>
      <c r="C11441" t="s">
        <v>5473</v>
      </c>
      <c r="D11441" t="s">
        <v>5564</v>
      </c>
      <c r="E11441" t="s">
        <v>18</v>
      </c>
      <c r="F11441">
        <v>0</v>
      </c>
      <c r="L11441" t="s">
        <v>5577</v>
      </c>
      <c r="M11441" t="s">
        <v>5543</v>
      </c>
      <c r="Q11441" t="s">
        <v>7191</v>
      </c>
      <c r="R11441" t="s">
        <v>7163</v>
      </c>
      <c r="S11441" t="s">
        <v>22</v>
      </c>
      <c r="T11441" t="s">
        <v>11</v>
      </c>
      <c r="U11441" t="s">
        <v>19</v>
      </c>
    </row>
    <row r="11442" spans="1:21" x14ac:dyDescent="0.75">
      <c r="A11442">
        <v>66115259</v>
      </c>
      <c r="B11442" t="s">
        <v>8226</v>
      </c>
      <c r="C11442" t="s">
        <v>5473</v>
      </c>
      <c r="D11442" t="s">
        <v>5564</v>
      </c>
      <c r="E11442" t="s">
        <v>18</v>
      </c>
      <c r="F11442">
        <v>0</v>
      </c>
      <c r="L11442" t="s">
        <v>5577</v>
      </c>
      <c r="M11442" t="s">
        <v>5543</v>
      </c>
      <c r="Q11442" t="s">
        <v>7219</v>
      </c>
      <c r="R11442" t="s">
        <v>7163</v>
      </c>
      <c r="S11442" t="s">
        <v>22</v>
      </c>
      <c r="T11442" t="s">
        <v>11</v>
      </c>
      <c r="U11442" t="s">
        <v>19</v>
      </c>
    </row>
    <row r="11443" spans="1:21" x14ac:dyDescent="0.75">
      <c r="A11443">
        <v>66115260</v>
      </c>
      <c r="B11443" t="s">
        <v>12422</v>
      </c>
      <c r="C11443" t="s">
        <v>5456</v>
      </c>
      <c r="D11443" t="s">
        <v>5564</v>
      </c>
      <c r="E11443" t="s">
        <v>18</v>
      </c>
      <c r="F11443">
        <v>0</v>
      </c>
      <c r="L11443" t="s">
        <v>5577</v>
      </c>
      <c r="M11443" t="s">
        <v>5543</v>
      </c>
      <c r="Q11443" t="s">
        <v>7195</v>
      </c>
      <c r="R11443" t="s">
        <v>7166</v>
      </c>
      <c r="S11443" t="s">
        <v>12</v>
      </c>
      <c r="T11443" t="s">
        <v>11</v>
      </c>
      <c r="U11443" t="s">
        <v>19</v>
      </c>
    </row>
    <row r="11444" spans="1:21" x14ac:dyDescent="0.75">
      <c r="A11444">
        <v>66115261</v>
      </c>
      <c r="B11444" t="s">
        <v>12423</v>
      </c>
      <c r="C11444" t="s">
        <v>5456</v>
      </c>
      <c r="D11444" t="s">
        <v>5564</v>
      </c>
      <c r="E11444" t="s">
        <v>18</v>
      </c>
      <c r="F11444">
        <v>0</v>
      </c>
      <c r="L11444" t="s">
        <v>5577</v>
      </c>
      <c r="M11444" t="s">
        <v>5543</v>
      </c>
      <c r="Q11444" t="s">
        <v>7195</v>
      </c>
      <c r="R11444" t="s">
        <v>7166</v>
      </c>
      <c r="S11444" t="s">
        <v>12</v>
      </c>
      <c r="T11444" t="s">
        <v>11</v>
      </c>
      <c r="U11444" t="s">
        <v>19</v>
      </c>
    </row>
    <row r="11445" spans="1:21" x14ac:dyDescent="0.75">
      <c r="A11445">
        <v>66115262</v>
      </c>
      <c r="B11445" t="s">
        <v>12424</v>
      </c>
      <c r="C11445" t="s">
        <v>5493</v>
      </c>
      <c r="D11445" t="s">
        <v>5564</v>
      </c>
      <c r="E11445" t="s">
        <v>18</v>
      </c>
      <c r="F11445">
        <v>0</v>
      </c>
      <c r="L11445" t="s">
        <v>5577</v>
      </c>
      <c r="M11445" t="s">
        <v>5543</v>
      </c>
      <c r="Q11445" t="s">
        <v>7195</v>
      </c>
      <c r="R11445" t="s">
        <v>7166</v>
      </c>
      <c r="S11445" t="s">
        <v>12</v>
      </c>
      <c r="T11445" t="s">
        <v>11</v>
      </c>
      <c r="U11445" t="s">
        <v>19</v>
      </c>
    </row>
    <row r="11446" spans="1:21" x14ac:dyDescent="0.75">
      <c r="A11446">
        <v>66115263</v>
      </c>
      <c r="B11446" t="s">
        <v>12425</v>
      </c>
      <c r="C11446" t="s">
        <v>5478</v>
      </c>
      <c r="D11446" t="s">
        <v>5564</v>
      </c>
      <c r="E11446" t="s">
        <v>18</v>
      </c>
      <c r="F11446">
        <v>0</v>
      </c>
      <c r="G11446">
        <v>5</v>
      </c>
      <c r="H11446" t="s">
        <v>11904</v>
      </c>
      <c r="I11446">
        <v>221</v>
      </c>
      <c r="J11446">
        <v>73.6666666666667</v>
      </c>
      <c r="L11446" t="s">
        <v>5549</v>
      </c>
      <c r="M11446" t="s">
        <v>5543</v>
      </c>
      <c r="Q11446" t="s">
        <v>7212</v>
      </c>
      <c r="R11446" t="s">
        <v>7184</v>
      </c>
      <c r="S11446" t="s">
        <v>22</v>
      </c>
      <c r="T11446" t="s">
        <v>11</v>
      </c>
      <c r="U11446" t="s">
        <v>19</v>
      </c>
    </row>
    <row r="11447" spans="1:21" x14ac:dyDescent="0.75">
      <c r="A11447">
        <v>66115264</v>
      </c>
      <c r="B11447" t="s">
        <v>12426</v>
      </c>
      <c r="C11447" t="s">
        <v>5482</v>
      </c>
      <c r="D11447" t="s">
        <v>5564</v>
      </c>
      <c r="E11447" t="s">
        <v>18</v>
      </c>
      <c r="F11447">
        <v>0</v>
      </c>
      <c r="I11447">
        <v>446</v>
      </c>
      <c r="J11447">
        <v>148.666666666667</v>
      </c>
      <c r="L11447" t="s">
        <v>5577</v>
      </c>
      <c r="M11447" t="s">
        <v>5543</v>
      </c>
      <c r="Q11447" t="s">
        <v>7195</v>
      </c>
      <c r="R11447" t="s">
        <v>7166</v>
      </c>
      <c r="S11447" t="s">
        <v>12</v>
      </c>
      <c r="T11447" t="s">
        <v>11</v>
      </c>
      <c r="U11447" t="s">
        <v>19</v>
      </c>
    </row>
    <row r="11448" spans="1:21" x14ac:dyDescent="0.75">
      <c r="A11448">
        <v>66115265</v>
      </c>
      <c r="B11448" t="s">
        <v>6210</v>
      </c>
      <c r="C11448" t="s">
        <v>5473</v>
      </c>
      <c r="D11448" t="s">
        <v>5564</v>
      </c>
      <c r="E11448" t="s">
        <v>18</v>
      </c>
      <c r="F11448">
        <v>0</v>
      </c>
      <c r="L11448" t="s">
        <v>5577</v>
      </c>
      <c r="M11448" t="s">
        <v>5543</v>
      </c>
      <c r="Q11448" t="s">
        <v>7191</v>
      </c>
      <c r="R11448" t="s">
        <v>7163</v>
      </c>
      <c r="S11448" t="s">
        <v>22</v>
      </c>
      <c r="T11448" t="s">
        <v>11</v>
      </c>
      <c r="U11448" t="s">
        <v>19</v>
      </c>
    </row>
    <row r="11449" spans="1:21" x14ac:dyDescent="0.75">
      <c r="A11449">
        <v>66115266</v>
      </c>
      <c r="B11449" t="s">
        <v>12427</v>
      </c>
      <c r="C11449" t="s">
        <v>5473</v>
      </c>
      <c r="D11449" t="s">
        <v>5564</v>
      </c>
      <c r="E11449" t="s">
        <v>18</v>
      </c>
      <c r="F11449">
        <v>0</v>
      </c>
      <c r="L11449" t="s">
        <v>5577</v>
      </c>
      <c r="M11449" t="s">
        <v>5543</v>
      </c>
      <c r="Q11449" t="s">
        <v>7192</v>
      </c>
      <c r="R11449" t="s">
        <v>7160</v>
      </c>
      <c r="S11449" t="s">
        <v>12</v>
      </c>
      <c r="T11449" t="s">
        <v>11</v>
      </c>
      <c r="U11449" t="s">
        <v>19</v>
      </c>
    </row>
    <row r="11450" spans="1:21" x14ac:dyDescent="0.75">
      <c r="A11450">
        <v>66115267</v>
      </c>
      <c r="B11450" t="s">
        <v>12428</v>
      </c>
      <c r="C11450" t="s">
        <v>5482</v>
      </c>
      <c r="D11450" t="s">
        <v>5564</v>
      </c>
      <c r="E11450" t="s">
        <v>18</v>
      </c>
      <c r="F11450">
        <v>0</v>
      </c>
      <c r="L11450" t="s">
        <v>5577</v>
      </c>
      <c r="M11450" t="s">
        <v>5543</v>
      </c>
      <c r="Q11450" t="s">
        <v>7174</v>
      </c>
      <c r="R11450" t="s">
        <v>7160</v>
      </c>
      <c r="S11450" t="s">
        <v>12</v>
      </c>
      <c r="T11450" t="s">
        <v>11</v>
      </c>
      <c r="U11450" t="s">
        <v>19</v>
      </c>
    </row>
    <row r="11451" spans="1:21" x14ac:dyDescent="0.75">
      <c r="A11451">
        <v>66115271</v>
      </c>
      <c r="B11451" t="s">
        <v>12429</v>
      </c>
      <c r="C11451" t="s">
        <v>5473</v>
      </c>
      <c r="D11451" t="s">
        <v>5564</v>
      </c>
      <c r="E11451" t="s">
        <v>18</v>
      </c>
      <c r="F11451">
        <v>0</v>
      </c>
      <c r="L11451" t="s">
        <v>5577</v>
      </c>
      <c r="M11451" t="s">
        <v>5543</v>
      </c>
      <c r="Q11451" t="s">
        <v>7192</v>
      </c>
      <c r="R11451" t="s">
        <v>7160</v>
      </c>
      <c r="S11451" t="s">
        <v>12</v>
      </c>
      <c r="T11451" t="s">
        <v>11</v>
      </c>
      <c r="U11451" t="s">
        <v>19</v>
      </c>
    </row>
    <row r="11452" spans="1:21" x14ac:dyDescent="0.75">
      <c r="A11452">
        <v>66115272</v>
      </c>
      <c r="B11452" t="s">
        <v>12430</v>
      </c>
      <c r="C11452" t="s">
        <v>5473</v>
      </c>
      <c r="D11452" t="s">
        <v>5564</v>
      </c>
      <c r="E11452" t="s">
        <v>18</v>
      </c>
      <c r="F11452">
        <v>0</v>
      </c>
      <c r="L11452" t="s">
        <v>5577</v>
      </c>
      <c r="M11452" t="s">
        <v>5543</v>
      </c>
      <c r="Q11452" t="s">
        <v>7192</v>
      </c>
      <c r="R11452" t="s">
        <v>7160</v>
      </c>
      <c r="S11452" t="s">
        <v>12</v>
      </c>
      <c r="T11452" t="s">
        <v>11</v>
      </c>
      <c r="U11452" t="s">
        <v>19</v>
      </c>
    </row>
    <row r="11453" spans="1:21" x14ac:dyDescent="0.75">
      <c r="A11453">
        <v>66115273</v>
      </c>
      <c r="B11453" t="s">
        <v>12431</v>
      </c>
      <c r="C11453" t="s">
        <v>5482</v>
      </c>
      <c r="D11453" t="s">
        <v>5564</v>
      </c>
      <c r="E11453" t="s">
        <v>18</v>
      </c>
      <c r="F11453">
        <v>0</v>
      </c>
      <c r="I11453">
        <v>9</v>
      </c>
      <c r="J11453">
        <v>3</v>
      </c>
      <c r="L11453" t="s">
        <v>5577</v>
      </c>
      <c r="M11453" t="s">
        <v>5543</v>
      </c>
      <c r="Q11453" t="s">
        <v>7174</v>
      </c>
      <c r="R11453" t="s">
        <v>7160</v>
      </c>
      <c r="S11453" t="s">
        <v>12</v>
      </c>
      <c r="T11453" t="s">
        <v>11</v>
      </c>
      <c r="U11453" t="s">
        <v>19</v>
      </c>
    </row>
    <row r="11454" spans="1:21" x14ac:dyDescent="0.75">
      <c r="A11454">
        <v>66115274</v>
      </c>
      <c r="B11454" t="s">
        <v>12432</v>
      </c>
      <c r="C11454" t="s">
        <v>5482</v>
      </c>
      <c r="D11454" t="s">
        <v>5564</v>
      </c>
      <c r="E11454" t="s">
        <v>18</v>
      </c>
      <c r="F11454">
        <v>0</v>
      </c>
      <c r="G11454">
        <v>4</v>
      </c>
      <c r="H11454" t="s">
        <v>11904</v>
      </c>
      <c r="L11454" t="s">
        <v>5549</v>
      </c>
      <c r="M11454" t="s">
        <v>5543</v>
      </c>
      <c r="Q11454" t="s">
        <v>7174</v>
      </c>
      <c r="R11454" t="s">
        <v>7160</v>
      </c>
      <c r="S11454" t="s">
        <v>12</v>
      </c>
      <c r="T11454" t="s">
        <v>11</v>
      </c>
      <c r="U11454" t="s">
        <v>19</v>
      </c>
    </row>
    <row r="11455" spans="1:21" x14ac:dyDescent="0.75">
      <c r="A11455">
        <v>66115278</v>
      </c>
      <c r="B11455" t="s">
        <v>12433</v>
      </c>
      <c r="C11455" t="s">
        <v>5473</v>
      </c>
      <c r="D11455" t="s">
        <v>5564</v>
      </c>
      <c r="E11455" t="s">
        <v>18</v>
      </c>
      <c r="F11455">
        <v>0</v>
      </c>
      <c r="L11455" t="s">
        <v>5577</v>
      </c>
      <c r="M11455" t="s">
        <v>5543</v>
      </c>
      <c r="Q11455" t="s">
        <v>7189</v>
      </c>
      <c r="R11455" t="s">
        <v>7160</v>
      </c>
      <c r="S11455" t="s">
        <v>12</v>
      </c>
      <c r="T11455" t="s">
        <v>11</v>
      </c>
      <c r="U11455" t="s">
        <v>19</v>
      </c>
    </row>
    <row r="11456" spans="1:21" x14ac:dyDescent="0.75">
      <c r="A11456">
        <v>66115279</v>
      </c>
      <c r="B11456" t="s">
        <v>12434</v>
      </c>
      <c r="C11456" t="s">
        <v>5473</v>
      </c>
      <c r="D11456" t="s">
        <v>5564</v>
      </c>
      <c r="E11456" t="s">
        <v>18</v>
      </c>
      <c r="F11456">
        <v>0</v>
      </c>
      <c r="L11456" t="s">
        <v>5577</v>
      </c>
      <c r="M11456" t="s">
        <v>5543</v>
      </c>
      <c r="Q11456" t="s">
        <v>7189</v>
      </c>
      <c r="R11456" t="s">
        <v>7160</v>
      </c>
      <c r="S11456" t="s">
        <v>12</v>
      </c>
      <c r="T11456" t="s">
        <v>11</v>
      </c>
      <c r="U11456" t="s">
        <v>19</v>
      </c>
    </row>
    <row r="11457" spans="1:21" x14ac:dyDescent="0.75">
      <c r="A11457">
        <v>66115280</v>
      </c>
      <c r="B11457" t="s">
        <v>4239</v>
      </c>
      <c r="C11457" t="s">
        <v>5473</v>
      </c>
      <c r="D11457" t="s">
        <v>5564</v>
      </c>
      <c r="E11457" t="s">
        <v>18</v>
      </c>
      <c r="F11457">
        <v>0</v>
      </c>
      <c r="I11457">
        <v>5</v>
      </c>
      <c r="J11457">
        <v>1.6666666666666701</v>
      </c>
      <c r="L11457" t="s">
        <v>5577</v>
      </c>
      <c r="M11457" t="s">
        <v>5543</v>
      </c>
      <c r="Q11457" t="s">
        <v>7189</v>
      </c>
      <c r="R11457" t="s">
        <v>7160</v>
      </c>
      <c r="S11457" t="s">
        <v>12</v>
      </c>
      <c r="T11457" t="s">
        <v>11</v>
      </c>
      <c r="U11457" t="s">
        <v>19</v>
      </c>
    </row>
    <row r="11458" spans="1:21" x14ac:dyDescent="0.75">
      <c r="A11458">
        <v>66115281</v>
      </c>
      <c r="B11458" t="s">
        <v>12435</v>
      </c>
      <c r="C11458" t="s">
        <v>5473</v>
      </c>
      <c r="D11458" t="s">
        <v>5564</v>
      </c>
      <c r="E11458" t="s">
        <v>18</v>
      </c>
      <c r="F11458">
        <v>0</v>
      </c>
      <c r="L11458" t="s">
        <v>5577</v>
      </c>
      <c r="M11458" t="s">
        <v>5543</v>
      </c>
      <c r="Q11458" t="s">
        <v>7189</v>
      </c>
      <c r="R11458" t="s">
        <v>7160</v>
      </c>
      <c r="S11458" t="s">
        <v>12</v>
      </c>
      <c r="T11458" t="s">
        <v>11</v>
      </c>
      <c r="U11458" t="s">
        <v>19</v>
      </c>
    </row>
    <row r="11459" spans="1:21" x14ac:dyDescent="0.75">
      <c r="A11459">
        <v>66115283</v>
      </c>
      <c r="B11459" t="s">
        <v>11294</v>
      </c>
      <c r="C11459" t="s">
        <v>5473</v>
      </c>
      <c r="D11459" t="s">
        <v>5564</v>
      </c>
      <c r="E11459" t="s">
        <v>18</v>
      </c>
      <c r="F11459">
        <v>0</v>
      </c>
      <c r="L11459" t="s">
        <v>5577</v>
      </c>
      <c r="M11459" t="s">
        <v>5543</v>
      </c>
      <c r="Q11459" t="s">
        <v>7189</v>
      </c>
      <c r="R11459" t="s">
        <v>7160</v>
      </c>
      <c r="S11459" t="s">
        <v>12</v>
      </c>
      <c r="T11459" t="s">
        <v>11</v>
      </c>
      <c r="U11459" t="s">
        <v>19</v>
      </c>
    </row>
    <row r="11460" spans="1:21" x14ac:dyDescent="0.75">
      <c r="A11460">
        <v>66115284</v>
      </c>
      <c r="B11460" t="s">
        <v>12436</v>
      </c>
      <c r="C11460" t="s">
        <v>5473</v>
      </c>
      <c r="D11460" t="s">
        <v>5564</v>
      </c>
      <c r="E11460" t="s">
        <v>18</v>
      </c>
      <c r="F11460">
        <v>0</v>
      </c>
      <c r="L11460" t="s">
        <v>5577</v>
      </c>
      <c r="M11460" t="s">
        <v>5543</v>
      </c>
      <c r="Q11460" t="s">
        <v>7189</v>
      </c>
      <c r="R11460" t="s">
        <v>7160</v>
      </c>
      <c r="S11460" t="s">
        <v>12</v>
      </c>
      <c r="T11460" t="s">
        <v>11</v>
      </c>
      <c r="U11460" t="s">
        <v>19</v>
      </c>
    </row>
    <row r="11461" spans="1:21" x14ac:dyDescent="0.75">
      <c r="A11461">
        <v>66115285</v>
      </c>
      <c r="B11461" t="s">
        <v>12437</v>
      </c>
      <c r="C11461" t="s">
        <v>5473</v>
      </c>
      <c r="D11461" t="s">
        <v>5564</v>
      </c>
      <c r="E11461" t="s">
        <v>18</v>
      </c>
      <c r="F11461">
        <v>0</v>
      </c>
      <c r="L11461" t="s">
        <v>5577</v>
      </c>
      <c r="M11461" t="s">
        <v>5543</v>
      </c>
      <c r="Q11461" t="s">
        <v>7189</v>
      </c>
      <c r="R11461" t="s">
        <v>7160</v>
      </c>
      <c r="S11461" t="s">
        <v>12</v>
      </c>
      <c r="T11461" t="s">
        <v>11</v>
      </c>
      <c r="U11461" t="s">
        <v>19</v>
      </c>
    </row>
    <row r="11462" spans="1:21" x14ac:dyDescent="0.75">
      <c r="A11462">
        <v>66115286</v>
      </c>
      <c r="B11462" t="s">
        <v>12438</v>
      </c>
      <c r="C11462" t="s">
        <v>5473</v>
      </c>
      <c r="D11462" t="s">
        <v>5564</v>
      </c>
      <c r="E11462" t="s">
        <v>18</v>
      </c>
      <c r="F11462">
        <v>0</v>
      </c>
      <c r="L11462" t="s">
        <v>5577</v>
      </c>
      <c r="M11462" t="s">
        <v>5543</v>
      </c>
      <c r="Q11462" t="s">
        <v>7189</v>
      </c>
      <c r="R11462" t="s">
        <v>7160</v>
      </c>
      <c r="S11462" t="s">
        <v>12</v>
      </c>
      <c r="T11462" t="s">
        <v>11</v>
      </c>
      <c r="U11462" t="s">
        <v>19</v>
      </c>
    </row>
    <row r="11463" spans="1:21" x14ac:dyDescent="0.75">
      <c r="A11463">
        <v>66115287</v>
      </c>
      <c r="B11463" t="s">
        <v>12439</v>
      </c>
      <c r="C11463" t="s">
        <v>5473</v>
      </c>
      <c r="D11463" t="s">
        <v>5564</v>
      </c>
      <c r="E11463" t="s">
        <v>18</v>
      </c>
      <c r="F11463">
        <v>0</v>
      </c>
      <c r="L11463" t="s">
        <v>5577</v>
      </c>
      <c r="M11463" t="s">
        <v>5543</v>
      </c>
      <c r="Q11463" t="s">
        <v>7189</v>
      </c>
      <c r="R11463" t="s">
        <v>7160</v>
      </c>
      <c r="S11463" t="s">
        <v>12</v>
      </c>
      <c r="T11463" t="s">
        <v>11</v>
      </c>
      <c r="U11463" t="s">
        <v>19</v>
      </c>
    </row>
    <row r="11464" spans="1:21" x14ac:dyDescent="0.75">
      <c r="A11464">
        <v>66115288</v>
      </c>
      <c r="B11464" t="s">
        <v>12440</v>
      </c>
      <c r="C11464" t="s">
        <v>5473</v>
      </c>
      <c r="D11464" t="s">
        <v>5564</v>
      </c>
      <c r="E11464" t="s">
        <v>18</v>
      </c>
      <c r="F11464">
        <v>0</v>
      </c>
      <c r="L11464" t="s">
        <v>5577</v>
      </c>
      <c r="M11464" t="s">
        <v>5543</v>
      </c>
      <c r="Q11464" t="s">
        <v>7189</v>
      </c>
      <c r="R11464" t="s">
        <v>7160</v>
      </c>
      <c r="S11464" t="s">
        <v>12</v>
      </c>
      <c r="T11464" t="s">
        <v>11</v>
      </c>
      <c r="U11464" t="s">
        <v>19</v>
      </c>
    </row>
    <row r="11465" spans="1:21" x14ac:dyDescent="0.75">
      <c r="A11465">
        <v>66115289</v>
      </c>
      <c r="B11465" t="s">
        <v>12441</v>
      </c>
      <c r="C11465" t="s">
        <v>5473</v>
      </c>
      <c r="D11465" t="s">
        <v>5564</v>
      </c>
      <c r="E11465" t="s">
        <v>18</v>
      </c>
      <c r="F11465">
        <v>0</v>
      </c>
      <c r="L11465" t="s">
        <v>5577</v>
      </c>
      <c r="M11465" t="s">
        <v>5543</v>
      </c>
      <c r="Q11465" t="s">
        <v>7189</v>
      </c>
      <c r="R11465" t="s">
        <v>7160</v>
      </c>
      <c r="S11465" t="s">
        <v>12</v>
      </c>
      <c r="T11465" t="s">
        <v>11</v>
      </c>
      <c r="U11465" t="s">
        <v>19</v>
      </c>
    </row>
    <row r="11466" spans="1:21" x14ac:dyDescent="0.75">
      <c r="A11466">
        <v>66115290</v>
      </c>
      <c r="B11466" t="s">
        <v>12442</v>
      </c>
      <c r="C11466" t="s">
        <v>5482</v>
      </c>
      <c r="D11466" t="s">
        <v>5564</v>
      </c>
      <c r="E11466" t="s">
        <v>18</v>
      </c>
      <c r="F11466">
        <v>0</v>
      </c>
      <c r="L11466" t="s">
        <v>5577</v>
      </c>
      <c r="M11466" t="s">
        <v>5543</v>
      </c>
      <c r="Q11466" t="s">
        <v>7174</v>
      </c>
      <c r="R11466" t="s">
        <v>7160</v>
      </c>
      <c r="S11466" t="s">
        <v>12</v>
      </c>
      <c r="T11466" t="s">
        <v>11</v>
      </c>
      <c r="U11466" t="s">
        <v>19</v>
      </c>
    </row>
    <row r="11467" spans="1:21" x14ac:dyDescent="0.75">
      <c r="A11467">
        <v>66115291</v>
      </c>
      <c r="B11467" t="s">
        <v>12443</v>
      </c>
      <c r="C11467" t="s">
        <v>5482</v>
      </c>
      <c r="D11467" t="s">
        <v>5564</v>
      </c>
      <c r="E11467" t="s">
        <v>18</v>
      </c>
      <c r="F11467">
        <v>0</v>
      </c>
      <c r="L11467" t="s">
        <v>5577</v>
      </c>
      <c r="M11467" t="s">
        <v>5543</v>
      </c>
      <c r="Q11467" t="s">
        <v>7174</v>
      </c>
      <c r="R11467" t="s">
        <v>7160</v>
      </c>
      <c r="S11467" t="s">
        <v>12</v>
      </c>
      <c r="T11467" t="s">
        <v>11</v>
      </c>
      <c r="U11467" t="s">
        <v>19</v>
      </c>
    </row>
    <row r="11468" spans="1:21" x14ac:dyDescent="0.75">
      <c r="A11468">
        <v>66115292</v>
      </c>
      <c r="B11468" t="s">
        <v>8970</v>
      </c>
      <c r="C11468" t="s">
        <v>5473</v>
      </c>
      <c r="D11468" t="s">
        <v>5564</v>
      </c>
      <c r="E11468" t="s">
        <v>18</v>
      </c>
      <c r="F11468">
        <v>0</v>
      </c>
      <c r="L11468" t="s">
        <v>5577</v>
      </c>
      <c r="M11468" t="s">
        <v>5543</v>
      </c>
      <c r="Q11468" t="s">
        <v>7247</v>
      </c>
      <c r="R11468" t="s">
        <v>7180</v>
      </c>
      <c r="S11468" t="s">
        <v>22</v>
      </c>
      <c r="T11468" t="s">
        <v>11</v>
      </c>
      <c r="U11468" t="s">
        <v>19</v>
      </c>
    </row>
    <row r="11469" spans="1:21" x14ac:dyDescent="0.75">
      <c r="A11469">
        <v>66115293</v>
      </c>
      <c r="B11469" t="s">
        <v>12444</v>
      </c>
      <c r="C11469" t="s">
        <v>5456</v>
      </c>
      <c r="D11469" t="s">
        <v>5564</v>
      </c>
      <c r="E11469" t="s">
        <v>18</v>
      </c>
      <c r="F11469">
        <v>0</v>
      </c>
      <c r="L11469" t="s">
        <v>5577</v>
      </c>
      <c r="M11469" t="s">
        <v>5543</v>
      </c>
      <c r="Q11469" t="s">
        <v>7247</v>
      </c>
      <c r="R11469" t="s">
        <v>7180</v>
      </c>
      <c r="S11469" t="s">
        <v>22</v>
      </c>
      <c r="T11469" t="s">
        <v>11</v>
      </c>
      <c r="U11469" t="s">
        <v>19</v>
      </c>
    </row>
    <row r="11470" spans="1:21" x14ac:dyDescent="0.75">
      <c r="A11470">
        <v>66115294</v>
      </c>
      <c r="B11470" t="s">
        <v>1601</v>
      </c>
      <c r="C11470" t="s">
        <v>5473</v>
      </c>
      <c r="D11470" t="s">
        <v>5564</v>
      </c>
      <c r="E11470" t="s">
        <v>5565</v>
      </c>
      <c r="F11470">
        <v>200</v>
      </c>
      <c r="I11470">
        <v>210</v>
      </c>
      <c r="J11470">
        <v>70</v>
      </c>
      <c r="L11470" t="s">
        <v>5577</v>
      </c>
      <c r="M11470" t="s">
        <v>5567</v>
      </c>
      <c r="Q11470" t="s">
        <v>7232</v>
      </c>
      <c r="R11470" t="s">
        <v>7157</v>
      </c>
      <c r="S11470" t="s">
        <v>22</v>
      </c>
      <c r="T11470" t="s">
        <v>11</v>
      </c>
      <c r="U11470" t="s">
        <v>19</v>
      </c>
    </row>
    <row r="11471" spans="1:21" x14ac:dyDescent="0.75">
      <c r="A11471">
        <v>66115295</v>
      </c>
      <c r="B11471" t="s">
        <v>3476</v>
      </c>
      <c r="C11471" t="s">
        <v>5473</v>
      </c>
      <c r="D11471" t="s">
        <v>5564</v>
      </c>
      <c r="E11471" t="s">
        <v>18</v>
      </c>
      <c r="F11471">
        <v>0</v>
      </c>
      <c r="L11471" t="s">
        <v>5577</v>
      </c>
      <c r="M11471" t="s">
        <v>5543</v>
      </c>
      <c r="Q11471" t="s">
        <v>7200</v>
      </c>
      <c r="R11471" t="s">
        <v>7180</v>
      </c>
      <c r="S11471" t="s">
        <v>22</v>
      </c>
      <c r="T11471" t="s">
        <v>11</v>
      </c>
      <c r="U11471" t="s">
        <v>19</v>
      </c>
    </row>
    <row r="11472" spans="1:21" x14ac:dyDescent="0.75">
      <c r="A11472">
        <v>66115296</v>
      </c>
      <c r="B11472" t="s">
        <v>6374</v>
      </c>
      <c r="C11472" t="s">
        <v>5473</v>
      </c>
      <c r="D11472" t="s">
        <v>5564</v>
      </c>
      <c r="E11472" t="s">
        <v>18</v>
      </c>
      <c r="F11472">
        <v>0</v>
      </c>
      <c r="L11472" t="s">
        <v>5577</v>
      </c>
      <c r="M11472" t="s">
        <v>5543</v>
      </c>
      <c r="Q11472" t="s">
        <v>7212</v>
      </c>
      <c r="R11472" t="s">
        <v>7184</v>
      </c>
      <c r="S11472" t="s">
        <v>22</v>
      </c>
      <c r="T11472" t="s">
        <v>11</v>
      </c>
      <c r="U11472" t="s">
        <v>19</v>
      </c>
    </row>
    <row r="11473" spans="1:21" x14ac:dyDescent="0.75">
      <c r="A11473">
        <v>66115297</v>
      </c>
      <c r="B11473" t="s">
        <v>12445</v>
      </c>
      <c r="C11473" t="s">
        <v>5473</v>
      </c>
      <c r="D11473" t="s">
        <v>5564</v>
      </c>
      <c r="E11473" t="s">
        <v>18</v>
      </c>
      <c r="F11473">
        <v>0</v>
      </c>
      <c r="L11473" t="s">
        <v>5577</v>
      </c>
      <c r="M11473" t="s">
        <v>5543</v>
      </c>
      <c r="Q11473" t="s">
        <v>7212</v>
      </c>
      <c r="R11473" t="s">
        <v>7184</v>
      </c>
      <c r="S11473" t="s">
        <v>22</v>
      </c>
      <c r="T11473" t="s">
        <v>11</v>
      </c>
      <c r="U11473" t="s">
        <v>19</v>
      </c>
    </row>
    <row r="11474" spans="1:21" x14ac:dyDescent="0.75">
      <c r="A11474">
        <v>66115298</v>
      </c>
      <c r="B11474" t="s">
        <v>11673</v>
      </c>
      <c r="C11474" t="s">
        <v>5473</v>
      </c>
      <c r="D11474" t="s">
        <v>5564</v>
      </c>
      <c r="E11474" t="s">
        <v>18</v>
      </c>
      <c r="F11474">
        <v>0</v>
      </c>
      <c r="L11474" t="s">
        <v>5577</v>
      </c>
      <c r="M11474" t="s">
        <v>5543</v>
      </c>
      <c r="Q11474" t="s">
        <v>7212</v>
      </c>
      <c r="R11474" t="s">
        <v>7184</v>
      </c>
      <c r="S11474" t="s">
        <v>22</v>
      </c>
      <c r="T11474" t="s">
        <v>11</v>
      </c>
      <c r="U11474" t="s">
        <v>19</v>
      </c>
    </row>
    <row r="11475" spans="1:21" x14ac:dyDescent="0.75">
      <c r="A11475">
        <v>66115299</v>
      </c>
      <c r="B11475" t="s">
        <v>12446</v>
      </c>
      <c r="C11475" t="s">
        <v>5456</v>
      </c>
      <c r="D11475" t="s">
        <v>5564</v>
      </c>
      <c r="E11475" t="s">
        <v>18</v>
      </c>
      <c r="F11475">
        <v>0</v>
      </c>
      <c r="L11475" t="s">
        <v>5577</v>
      </c>
      <c r="M11475" t="s">
        <v>5543</v>
      </c>
      <c r="Q11475" t="s">
        <v>7212</v>
      </c>
      <c r="R11475" t="s">
        <v>7184</v>
      </c>
      <c r="S11475" t="s">
        <v>22</v>
      </c>
      <c r="T11475" t="s">
        <v>11</v>
      </c>
      <c r="U11475" t="s">
        <v>19</v>
      </c>
    </row>
    <row r="11476" spans="1:21" x14ac:dyDescent="0.75">
      <c r="A11476">
        <v>66115300</v>
      </c>
      <c r="B11476" t="s">
        <v>12447</v>
      </c>
      <c r="C11476" t="s">
        <v>5482</v>
      </c>
      <c r="D11476" t="s">
        <v>5564</v>
      </c>
      <c r="E11476" t="s">
        <v>18</v>
      </c>
      <c r="F11476">
        <v>0</v>
      </c>
      <c r="L11476" t="s">
        <v>5577</v>
      </c>
      <c r="M11476" t="s">
        <v>5543</v>
      </c>
      <c r="Q11476" t="s">
        <v>7203</v>
      </c>
      <c r="R11476" t="s">
        <v>7170</v>
      </c>
      <c r="S11476" t="s">
        <v>12</v>
      </c>
      <c r="T11476" t="s">
        <v>11</v>
      </c>
      <c r="U11476" t="s">
        <v>19</v>
      </c>
    </row>
    <row r="11477" spans="1:21" x14ac:dyDescent="0.75">
      <c r="A11477">
        <v>66115301</v>
      </c>
      <c r="B11477" t="s">
        <v>12448</v>
      </c>
      <c r="C11477" t="s">
        <v>5482</v>
      </c>
      <c r="D11477" t="s">
        <v>5564</v>
      </c>
      <c r="E11477" t="s">
        <v>18</v>
      </c>
      <c r="F11477">
        <v>0</v>
      </c>
      <c r="I11477">
        <v>5</v>
      </c>
      <c r="J11477">
        <v>1.6666666666666701</v>
      </c>
      <c r="L11477" t="s">
        <v>5577</v>
      </c>
      <c r="M11477" t="s">
        <v>5543</v>
      </c>
      <c r="Q11477" t="s">
        <v>7203</v>
      </c>
      <c r="R11477" t="s">
        <v>7170</v>
      </c>
      <c r="S11477" t="s">
        <v>12</v>
      </c>
      <c r="T11477" t="s">
        <v>11</v>
      </c>
      <c r="U11477" t="s">
        <v>19</v>
      </c>
    </row>
    <row r="11478" spans="1:21" x14ac:dyDescent="0.75">
      <c r="A11478">
        <v>66115302</v>
      </c>
      <c r="B11478" t="s">
        <v>12449</v>
      </c>
      <c r="C11478" t="s">
        <v>5473</v>
      </c>
      <c r="D11478" t="s">
        <v>5564</v>
      </c>
      <c r="E11478" t="s">
        <v>18</v>
      </c>
      <c r="F11478">
        <v>0</v>
      </c>
      <c r="I11478">
        <v>32</v>
      </c>
      <c r="J11478">
        <v>10.6666666666667</v>
      </c>
      <c r="L11478" t="s">
        <v>5577</v>
      </c>
      <c r="M11478" t="s">
        <v>5543</v>
      </c>
      <c r="Q11478" t="s">
        <v>7215</v>
      </c>
      <c r="R11478" t="s">
        <v>7170</v>
      </c>
      <c r="S11478" t="s">
        <v>12</v>
      </c>
      <c r="T11478" t="s">
        <v>11</v>
      </c>
      <c r="U11478" t="s">
        <v>19</v>
      </c>
    </row>
    <row r="11479" spans="1:21" x14ac:dyDescent="0.75">
      <c r="A11479">
        <v>66115303</v>
      </c>
      <c r="B11479" t="s">
        <v>12450</v>
      </c>
      <c r="C11479" t="s">
        <v>5456</v>
      </c>
      <c r="D11479" t="s">
        <v>5564</v>
      </c>
      <c r="E11479" t="s">
        <v>18</v>
      </c>
      <c r="F11479">
        <v>0</v>
      </c>
      <c r="I11479">
        <v>3</v>
      </c>
      <c r="J11479">
        <v>1</v>
      </c>
      <c r="L11479" t="s">
        <v>5577</v>
      </c>
      <c r="M11479" t="s">
        <v>5543</v>
      </c>
      <c r="Q11479" t="s">
        <v>7211</v>
      </c>
      <c r="R11479" t="s">
        <v>7154</v>
      </c>
      <c r="S11479" t="s">
        <v>12</v>
      </c>
      <c r="T11479" t="s">
        <v>11</v>
      </c>
      <c r="U11479" t="s">
        <v>19</v>
      </c>
    </row>
    <row r="11480" spans="1:21" x14ac:dyDescent="0.75">
      <c r="A11480">
        <v>66115304</v>
      </c>
      <c r="B11480" t="s">
        <v>12451</v>
      </c>
      <c r="C11480" t="s">
        <v>5456</v>
      </c>
      <c r="D11480" t="s">
        <v>5564</v>
      </c>
      <c r="E11480" t="s">
        <v>18</v>
      </c>
      <c r="F11480">
        <v>0</v>
      </c>
      <c r="I11480">
        <v>19</v>
      </c>
      <c r="J11480">
        <v>6.3333333333333304</v>
      </c>
      <c r="L11480" t="s">
        <v>5577</v>
      </c>
      <c r="M11480" t="s">
        <v>5543</v>
      </c>
      <c r="Q11480" t="s">
        <v>7211</v>
      </c>
      <c r="R11480" t="s">
        <v>7154</v>
      </c>
      <c r="S11480" t="s">
        <v>12</v>
      </c>
      <c r="T11480" t="s">
        <v>11</v>
      </c>
      <c r="U11480" t="s">
        <v>19</v>
      </c>
    </row>
    <row r="11481" spans="1:21" x14ac:dyDescent="0.75">
      <c r="A11481">
        <v>66115305</v>
      </c>
      <c r="B11481" t="s">
        <v>12452</v>
      </c>
      <c r="C11481" t="s">
        <v>5482</v>
      </c>
      <c r="D11481" t="s">
        <v>5564</v>
      </c>
      <c r="E11481" t="s">
        <v>18</v>
      </c>
      <c r="F11481">
        <v>0</v>
      </c>
      <c r="G11481">
        <v>2</v>
      </c>
      <c r="H11481" t="s">
        <v>11904</v>
      </c>
      <c r="I11481">
        <v>25</v>
      </c>
      <c r="J11481">
        <v>8.3333333333333304</v>
      </c>
      <c r="L11481" t="s">
        <v>5549</v>
      </c>
      <c r="M11481" t="s">
        <v>5543</v>
      </c>
      <c r="Q11481" t="s">
        <v>7211</v>
      </c>
      <c r="R11481" t="s">
        <v>7154</v>
      </c>
      <c r="S11481" t="s">
        <v>12</v>
      </c>
      <c r="T11481" t="s">
        <v>11</v>
      </c>
      <c r="U11481" t="s">
        <v>19</v>
      </c>
    </row>
    <row r="11482" spans="1:21" x14ac:dyDescent="0.75">
      <c r="A11482">
        <v>66115306</v>
      </c>
      <c r="B11482" t="s">
        <v>12453</v>
      </c>
      <c r="C11482" t="s">
        <v>5482</v>
      </c>
      <c r="D11482" t="s">
        <v>5564</v>
      </c>
      <c r="E11482" t="s">
        <v>18</v>
      </c>
      <c r="F11482">
        <v>0</v>
      </c>
      <c r="I11482">
        <v>35</v>
      </c>
      <c r="J11482">
        <v>11.6666666666667</v>
      </c>
      <c r="L11482" t="s">
        <v>5577</v>
      </c>
      <c r="M11482" t="s">
        <v>5543</v>
      </c>
      <c r="Q11482" t="s">
        <v>7211</v>
      </c>
      <c r="R11482" t="s">
        <v>7154</v>
      </c>
      <c r="S11482" t="s">
        <v>12</v>
      </c>
      <c r="T11482" t="s">
        <v>11</v>
      </c>
      <c r="U11482" t="s">
        <v>19</v>
      </c>
    </row>
    <row r="11483" spans="1:21" x14ac:dyDescent="0.75">
      <c r="A11483">
        <v>66115307</v>
      </c>
      <c r="B11483" t="s">
        <v>12454</v>
      </c>
      <c r="C11483" t="s">
        <v>5456</v>
      </c>
      <c r="D11483" t="s">
        <v>5564</v>
      </c>
      <c r="E11483" t="s">
        <v>18</v>
      </c>
      <c r="F11483">
        <v>0</v>
      </c>
      <c r="I11483">
        <v>6</v>
      </c>
      <c r="J11483">
        <v>2</v>
      </c>
      <c r="L11483" t="s">
        <v>5577</v>
      </c>
      <c r="M11483" t="s">
        <v>5543</v>
      </c>
      <c r="Q11483" t="s">
        <v>7211</v>
      </c>
      <c r="R11483" t="s">
        <v>7154</v>
      </c>
      <c r="S11483" t="s">
        <v>12</v>
      </c>
      <c r="T11483" t="s">
        <v>11</v>
      </c>
      <c r="U11483" t="s">
        <v>19</v>
      </c>
    </row>
    <row r="11484" spans="1:21" x14ac:dyDescent="0.75">
      <c r="A11484">
        <v>66115308</v>
      </c>
      <c r="B11484" t="s">
        <v>12455</v>
      </c>
      <c r="C11484" t="s">
        <v>5456</v>
      </c>
      <c r="D11484" t="s">
        <v>5564</v>
      </c>
      <c r="E11484" t="s">
        <v>18</v>
      </c>
      <c r="F11484">
        <v>0</v>
      </c>
      <c r="I11484">
        <v>30</v>
      </c>
      <c r="J11484">
        <v>10</v>
      </c>
      <c r="L11484" t="s">
        <v>5577</v>
      </c>
      <c r="M11484" t="s">
        <v>5543</v>
      </c>
      <c r="Q11484" t="s">
        <v>7211</v>
      </c>
      <c r="R11484" t="s">
        <v>7154</v>
      </c>
      <c r="S11484" t="s">
        <v>12</v>
      </c>
      <c r="T11484" t="s">
        <v>11</v>
      </c>
      <c r="U11484" t="s">
        <v>19</v>
      </c>
    </row>
    <row r="11485" spans="1:21" x14ac:dyDescent="0.75">
      <c r="A11485">
        <v>66115309</v>
      </c>
      <c r="B11485" t="s">
        <v>12456</v>
      </c>
      <c r="C11485" t="s">
        <v>5473</v>
      </c>
      <c r="D11485" t="s">
        <v>5564</v>
      </c>
      <c r="E11485" t="s">
        <v>18</v>
      </c>
      <c r="F11485">
        <v>0</v>
      </c>
      <c r="L11485" t="s">
        <v>5577</v>
      </c>
      <c r="M11485" t="s">
        <v>5543</v>
      </c>
      <c r="Q11485" t="s">
        <v>7153</v>
      </c>
      <c r="R11485" t="s">
        <v>7154</v>
      </c>
      <c r="S11485" t="s">
        <v>12</v>
      </c>
      <c r="T11485" t="s">
        <v>11</v>
      </c>
      <c r="U11485" t="s">
        <v>19</v>
      </c>
    </row>
    <row r="11486" spans="1:21" x14ac:dyDescent="0.75">
      <c r="A11486">
        <v>66115310</v>
      </c>
      <c r="B11486" t="s">
        <v>12457</v>
      </c>
      <c r="C11486" t="s">
        <v>5473</v>
      </c>
      <c r="D11486" t="s">
        <v>5564</v>
      </c>
      <c r="E11486" t="s">
        <v>18</v>
      </c>
      <c r="F11486">
        <v>0</v>
      </c>
      <c r="L11486" t="s">
        <v>5577</v>
      </c>
      <c r="M11486" t="s">
        <v>5543</v>
      </c>
      <c r="Q11486" t="s">
        <v>7153</v>
      </c>
      <c r="R11486" t="s">
        <v>7154</v>
      </c>
      <c r="S11486" t="s">
        <v>12</v>
      </c>
      <c r="T11486" t="s">
        <v>11</v>
      </c>
      <c r="U11486" t="s">
        <v>19</v>
      </c>
    </row>
    <row r="11487" spans="1:21" x14ac:dyDescent="0.75">
      <c r="A11487">
        <v>66115311</v>
      </c>
      <c r="B11487" t="s">
        <v>12458</v>
      </c>
      <c r="C11487" t="s">
        <v>5473</v>
      </c>
      <c r="D11487" t="s">
        <v>5564</v>
      </c>
      <c r="E11487" t="s">
        <v>18</v>
      </c>
      <c r="F11487">
        <v>0</v>
      </c>
      <c r="L11487" t="s">
        <v>5577</v>
      </c>
      <c r="M11487" t="s">
        <v>5543</v>
      </c>
      <c r="Q11487" t="s">
        <v>7153</v>
      </c>
      <c r="R11487" t="s">
        <v>7154</v>
      </c>
      <c r="S11487" t="s">
        <v>12</v>
      </c>
      <c r="T11487" t="s">
        <v>11</v>
      </c>
      <c r="U11487" t="s">
        <v>19</v>
      </c>
    </row>
    <row r="11488" spans="1:21" x14ac:dyDescent="0.75">
      <c r="A11488">
        <v>66115312</v>
      </c>
      <c r="B11488" t="s">
        <v>12459</v>
      </c>
      <c r="C11488" t="s">
        <v>5473</v>
      </c>
      <c r="D11488" t="s">
        <v>5564</v>
      </c>
      <c r="E11488" t="s">
        <v>18</v>
      </c>
      <c r="F11488">
        <v>0</v>
      </c>
      <c r="L11488" t="s">
        <v>5577</v>
      </c>
      <c r="M11488" t="s">
        <v>5543</v>
      </c>
      <c r="Q11488" t="s">
        <v>7153</v>
      </c>
      <c r="R11488" t="s">
        <v>7154</v>
      </c>
      <c r="S11488" t="s">
        <v>12</v>
      </c>
      <c r="T11488" t="s">
        <v>11</v>
      </c>
      <c r="U11488" t="s">
        <v>19</v>
      </c>
    </row>
    <row r="11489" spans="1:21" x14ac:dyDescent="0.75">
      <c r="A11489">
        <v>66115316</v>
      </c>
      <c r="B11489" t="s">
        <v>12460</v>
      </c>
      <c r="C11489" t="s">
        <v>5473</v>
      </c>
      <c r="D11489" t="s">
        <v>5564</v>
      </c>
      <c r="E11489" t="s">
        <v>18</v>
      </c>
      <c r="F11489">
        <v>0</v>
      </c>
      <c r="L11489" t="s">
        <v>5577</v>
      </c>
      <c r="M11489" t="s">
        <v>5543</v>
      </c>
      <c r="Q11489" t="s">
        <v>7154</v>
      </c>
      <c r="R11489" t="s">
        <v>7154</v>
      </c>
      <c r="S11489" t="s">
        <v>12</v>
      </c>
      <c r="T11489" t="s">
        <v>11</v>
      </c>
      <c r="U11489" t="s">
        <v>19</v>
      </c>
    </row>
    <row r="11490" spans="1:21" x14ac:dyDescent="0.75">
      <c r="A11490">
        <v>66115317</v>
      </c>
      <c r="B11490" t="s">
        <v>1714</v>
      </c>
      <c r="C11490" t="s">
        <v>5473</v>
      </c>
      <c r="D11490" t="s">
        <v>5564</v>
      </c>
      <c r="E11490" t="s">
        <v>18</v>
      </c>
      <c r="F11490">
        <v>0</v>
      </c>
      <c r="L11490" t="s">
        <v>5577</v>
      </c>
      <c r="M11490" t="s">
        <v>5543</v>
      </c>
      <c r="Q11490" t="s">
        <v>7154</v>
      </c>
      <c r="R11490" t="s">
        <v>7154</v>
      </c>
      <c r="S11490" t="s">
        <v>12</v>
      </c>
      <c r="T11490" t="s">
        <v>11</v>
      </c>
      <c r="U11490" t="s">
        <v>19</v>
      </c>
    </row>
    <row r="11491" spans="1:21" x14ac:dyDescent="0.75">
      <c r="A11491">
        <v>66115318</v>
      </c>
      <c r="B11491" t="s">
        <v>2655</v>
      </c>
      <c r="C11491" t="s">
        <v>5473</v>
      </c>
      <c r="D11491" t="s">
        <v>5564</v>
      </c>
      <c r="E11491" t="s">
        <v>18</v>
      </c>
      <c r="F11491">
        <v>0</v>
      </c>
      <c r="L11491" t="s">
        <v>5577</v>
      </c>
      <c r="M11491" t="s">
        <v>5543</v>
      </c>
      <c r="Q11491" t="s">
        <v>7154</v>
      </c>
      <c r="R11491" t="s">
        <v>7154</v>
      </c>
      <c r="S11491" t="s">
        <v>12</v>
      </c>
      <c r="T11491" t="s">
        <v>11</v>
      </c>
      <c r="U11491" t="s">
        <v>19</v>
      </c>
    </row>
    <row r="11492" spans="1:21" x14ac:dyDescent="0.75">
      <c r="A11492">
        <v>66115319</v>
      </c>
      <c r="B11492" t="s">
        <v>7228</v>
      </c>
      <c r="C11492" t="s">
        <v>5473</v>
      </c>
      <c r="D11492" t="s">
        <v>5564</v>
      </c>
      <c r="E11492" t="s">
        <v>18</v>
      </c>
      <c r="F11492">
        <v>0</v>
      </c>
      <c r="L11492" t="s">
        <v>5577</v>
      </c>
      <c r="M11492" t="s">
        <v>5543</v>
      </c>
      <c r="Q11492" t="s">
        <v>7194</v>
      </c>
      <c r="R11492" t="s">
        <v>7154</v>
      </c>
      <c r="S11492" t="s">
        <v>12</v>
      </c>
      <c r="T11492" t="s">
        <v>11</v>
      </c>
      <c r="U11492" t="s">
        <v>19</v>
      </c>
    </row>
    <row r="11493" spans="1:21" x14ac:dyDescent="0.75">
      <c r="A11493">
        <v>66115320</v>
      </c>
      <c r="B11493" t="s">
        <v>12461</v>
      </c>
      <c r="C11493" t="s">
        <v>5473</v>
      </c>
      <c r="D11493" t="s">
        <v>5564</v>
      </c>
      <c r="E11493" t="s">
        <v>18</v>
      </c>
      <c r="F11493">
        <v>0</v>
      </c>
      <c r="L11493" t="s">
        <v>5577</v>
      </c>
      <c r="M11493" t="s">
        <v>5543</v>
      </c>
      <c r="Q11493" t="s">
        <v>7194</v>
      </c>
      <c r="R11493" t="s">
        <v>7154</v>
      </c>
      <c r="S11493" t="s">
        <v>12</v>
      </c>
      <c r="T11493" t="s">
        <v>11</v>
      </c>
      <c r="U11493" t="s">
        <v>19</v>
      </c>
    </row>
    <row r="11494" spans="1:21" x14ac:dyDescent="0.75">
      <c r="A11494">
        <v>66115321</v>
      </c>
      <c r="B11494" t="s">
        <v>12462</v>
      </c>
      <c r="C11494" t="s">
        <v>5473</v>
      </c>
      <c r="D11494" t="s">
        <v>5564</v>
      </c>
      <c r="E11494" t="s">
        <v>18</v>
      </c>
      <c r="F11494">
        <v>0</v>
      </c>
      <c r="L11494" t="s">
        <v>5577</v>
      </c>
      <c r="M11494" t="s">
        <v>5543</v>
      </c>
      <c r="Q11494" t="s">
        <v>7194</v>
      </c>
      <c r="R11494" t="s">
        <v>7154</v>
      </c>
      <c r="S11494" t="s">
        <v>12</v>
      </c>
      <c r="T11494" t="s">
        <v>11</v>
      </c>
      <c r="U11494" t="s">
        <v>19</v>
      </c>
    </row>
    <row r="11495" spans="1:21" x14ac:dyDescent="0.75">
      <c r="A11495">
        <v>66115322</v>
      </c>
      <c r="B11495" t="s">
        <v>12463</v>
      </c>
      <c r="C11495" t="s">
        <v>5473</v>
      </c>
      <c r="D11495" t="s">
        <v>5564</v>
      </c>
      <c r="E11495" t="s">
        <v>18</v>
      </c>
      <c r="F11495">
        <v>0</v>
      </c>
      <c r="L11495" t="s">
        <v>5577</v>
      </c>
      <c r="M11495" t="s">
        <v>5543</v>
      </c>
      <c r="Q11495" t="s">
        <v>7194</v>
      </c>
      <c r="R11495" t="s">
        <v>7154</v>
      </c>
      <c r="S11495" t="s">
        <v>12</v>
      </c>
      <c r="T11495" t="s">
        <v>11</v>
      </c>
      <c r="U11495" t="s">
        <v>19</v>
      </c>
    </row>
    <row r="11496" spans="1:21" x14ac:dyDescent="0.75">
      <c r="A11496">
        <v>66115323</v>
      </c>
      <c r="B11496" t="s">
        <v>12464</v>
      </c>
      <c r="C11496" t="s">
        <v>5473</v>
      </c>
      <c r="D11496" t="s">
        <v>5564</v>
      </c>
      <c r="E11496" t="s">
        <v>18</v>
      </c>
      <c r="F11496">
        <v>0</v>
      </c>
      <c r="L11496" t="s">
        <v>5577</v>
      </c>
      <c r="M11496" t="s">
        <v>5543</v>
      </c>
      <c r="Q11496" t="s">
        <v>7154</v>
      </c>
      <c r="R11496" t="s">
        <v>7154</v>
      </c>
      <c r="S11496" t="s">
        <v>12</v>
      </c>
      <c r="T11496" t="s">
        <v>11</v>
      </c>
      <c r="U11496" t="s">
        <v>19</v>
      </c>
    </row>
    <row r="11497" spans="1:21" x14ac:dyDescent="0.75">
      <c r="A11497">
        <v>66115324</v>
      </c>
      <c r="B11497" t="s">
        <v>12465</v>
      </c>
      <c r="C11497" t="s">
        <v>5473</v>
      </c>
      <c r="D11497" t="s">
        <v>5564</v>
      </c>
      <c r="E11497" t="s">
        <v>18</v>
      </c>
      <c r="F11497">
        <v>0</v>
      </c>
      <c r="L11497" t="s">
        <v>5577</v>
      </c>
      <c r="M11497" t="s">
        <v>5543</v>
      </c>
      <c r="Q11497" t="s">
        <v>7154</v>
      </c>
      <c r="R11497" t="s">
        <v>7154</v>
      </c>
      <c r="S11497" t="s">
        <v>12</v>
      </c>
      <c r="T11497" t="s">
        <v>11</v>
      </c>
      <c r="U11497" t="s">
        <v>19</v>
      </c>
    </row>
    <row r="11498" spans="1:21" x14ac:dyDescent="0.75">
      <c r="A11498">
        <v>66115325</v>
      </c>
      <c r="B11498" t="s">
        <v>12466</v>
      </c>
      <c r="C11498" t="s">
        <v>5473</v>
      </c>
      <c r="D11498" t="s">
        <v>5564</v>
      </c>
      <c r="E11498" t="s">
        <v>18</v>
      </c>
      <c r="F11498">
        <v>0</v>
      </c>
      <c r="L11498" t="s">
        <v>5577</v>
      </c>
      <c r="M11498" t="s">
        <v>5543</v>
      </c>
      <c r="Q11498" t="s">
        <v>7154</v>
      </c>
      <c r="R11498" t="s">
        <v>7154</v>
      </c>
      <c r="S11498" t="s">
        <v>12</v>
      </c>
      <c r="T11498" t="s">
        <v>11</v>
      </c>
      <c r="U11498" t="s">
        <v>19</v>
      </c>
    </row>
    <row r="11499" spans="1:21" x14ac:dyDescent="0.75">
      <c r="A11499">
        <v>66115326</v>
      </c>
      <c r="B11499" t="s">
        <v>12467</v>
      </c>
      <c r="C11499" t="s">
        <v>5473</v>
      </c>
      <c r="D11499" t="s">
        <v>5564</v>
      </c>
      <c r="E11499" t="s">
        <v>18</v>
      </c>
      <c r="F11499">
        <v>0</v>
      </c>
      <c r="L11499" t="s">
        <v>5577</v>
      </c>
      <c r="M11499" t="s">
        <v>5543</v>
      </c>
      <c r="Q11499" t="s">
        <v>7154</v>
      </c>
      <c r="R11499" t="s">
        <v>7154</v>
      </c>
      <c r="S11499" t="s">
        <v>12</v>
      </c>
      <c r="T11499" t="s">
        <v>11</v>
      </c>
      <c r="U11499" t="s">
        <v>19</v>
      </c>
    </row>
    <row r="11500" spans="1:21" x14ac:dyDescent="0.75">
      <c r="A11500">
        <v>66115327</v>
      </c>
      <c r="B11500" t="s">
        <v>12468</v>
      </c>
      <c r="C11500" t="s">
        <v>5473</v>
      </c>
      <c r="D11500" t="s">
        <v>5564</v>
      </c>
      <c r="E11500" t="s">
        <v>18</v>
      </c>
      <c r="F11500">
        <v>0</v>
      </c>
      <c r="L11500" t="s">
        <v>5577</v>
      </c>
      <c r="M11500" t="s">
        <v>5543</v>
      </c>
      <c r="Q11500" t="s">
        <v>7154</v>
      </c>
      <c r="R11500" t="s">
        <v>7154</v>
      </c>
      <c r="S11500" t="s">
        <v>12</v>
      </c>
      <c r="T11500" t="s">
        <v>11</v>
      </c>
      <c r="U11500" t="s">
        <v>19</v>
      </c>
    </row>
    <row r="11501" spans="1:21" x14ac:dyDescent="0.75">
      <c r="A11501">
        <v>66115328</v>
      </c>
      <c r="B11501" t="s">
        <v>12469</v>
      </c>
      <c r="C11501" t="s">
        <v>5473</v>
      </c>
      <c r="D11501" t="s">
        <v>5564</v>
      </c>
      <c r="E11501" t="s">
        <v>18</v>
      </c>
      <c r="F11501">
        <v>0</v>
      </c>
      <c r="L11501" t="s">
        <v>5577</v>
      </c>
      <c r="M11501" t="s">
        <v>5543</v>
      </c>
      <c r="Q11501" t="s">
        <v>7194</v>
      </c>
      <c r="R11501" t="s">
        <v>7154</v>
      </c>
      <c r="S11501" t="s">
        <v>12</v>
      </c>
      <c r="T11501" t="s">
        <v>11</v>
      </c>
      <c r="U11501" t="s">
        <v>19</v>
      </c>
    </row>
    <row r="11502" spans="1:21" x14ac:dyDescent="0.75">
      <c r="A11502">
        <v>66115329</v>
      </c>
      <c r="B11502" t="s">
        <v>12470</v>
      </c>
      <c r="C11502" t="s">
        <v>5473</v>
      </c>
      <c r="D11502" t="s">
        <v>5564</v>
      </c>
      <c r="E11502" t="s">
        <v>18</v>
      </c>
      <c r="F11502">
        <v>0</v>
      </c>
      <c r="L11502" t="s">
        <v>5577</v>
      </c>
      <c r="M11502" t="s">
        <v>5543</v>
      </c>
      <c r="Q11502" t="s">
        <v>7194</v>
      </c>
      <c r="R11502" t="s">
        <v>7154</v>
      </c>
      <c r="S11502" t="s">
        <v>12</v>
      </c>
      <c r="T11502" t="s">
        <v>11</v>
      </c>
      <c r="U11502" t="s">
        <v>19</v>
      </c>
    </row>
    <row r="11503" spans="1:21" x14ac:dyDescent="0.75">
      <c r="A11503">
        <v>66115330</v>
      </c>
      <c r="B11503" t="s">
        <v>12471</v>
      </c>
      <c r="C11503" t="s">
        <v>5473</v>
      </c>
      <c r="D11503" t="s">
        <v>5564</v>
      </c>
      <c r="E11503" t="s">
        <v>18</v>
      </c>
      <c r="F11503">
        <v>0</v>
      </c>
      <c r="L11503" t="s">
        <v>5577</v>
      </c>
      <c r="M11503" t="s">
        <v>5543</v>
      </c>
      <c r="Q11503" t="s">
        <v>7154</v>
      </c>
      <c r="R11503" t="s">
        <v>7154</v>
      </c>
      <c r="S11503" t="s">
        <v>12</v>
      </c>
      <c r="T11503" t="s">
        <v>11</v>
      </c>
      <c r="U11503" t="s">
        <v>19</v>
      </c>
    </row>
    <row r="11504" spans="1:21" x14ac:dyDescent="0.75">
      <c r="A11504">
        <v>66115331</v>
      </c>
      <c r="B11504" t="s">
        <v>12472</v>
      </c>
      <c r="C11504" t="s">
        <v>5473</v>
      </c>
      <c r="D11504" t="s">
        <v>5564</v>
      </c>
      <c r="E11504" t="s">
        <v>18</v>
      </c>
      <c r="F11504">
        <v>0</v>
      </c>
      <c r="L11504" t="s">
        <v>5577</v>
      </c>
      <c r="M11504" t="s">
        <v>5543</v>
      </c>
      <c r="Q11504" t="s">
        <v>7154</v>
      </c>
      <c r="R11504" t="s">
        <v>7154</v>
      </c>
      <c r="S11504" t="s">
        <v>12</v>
      </c>
      <c r="T11504" t="s">
        <v>11</v>
      </c>
      <c r="U11504" t="s">
        <v>19</v>
      </c>
    </row>
    <row r="11505" spans="1:21" x14ac:dyDescent="0.75">
      <c r="A11505">
        <v>66115332</v>
      </c>
      <c r="B11505" t="s">
        <v>8440</v>
      </c>
      <c r="C11505" t="s">
        <v>5478</v>
      </c>
      <c r="D11505" t="s">
        <v>5564</v>
      </c>
      <c r="E11505" t="s">
        <v>18</v>
      </c>
      <c r="F11505">
        <v>0</v>
      </c>
      <c r="I11505">
        <v>3</v>
      </c>
      <c r="J11505">
        <v>1</v>
      </c>
      <c r="L11505" t="s">
        <v>5577</v>
      </c>
      <c r="M11505" t="s">
        <v>5543</v>
      </c>
      <c r="Q11505" t="s">
        <v>7348</v>
      </c>
      <c r="R11505" t="s">
        <v>7154</v>
      </c>
      <c r="S11505" t="s">
        <v>12</v>
      </c>
      <c r="T11505" t="s">
        <v>11</v>
      </c>
      <c r="U11505" t="s">
        <v>19</v>
      </c>
    </row>
    <row r="11506" spans="1:21" x14ac:dyDescent="0.75">
      <c r="A11506">
        <v>66115333</v>
      </c>
      <c r="B11506" t="s">
        <v>12473</v>
      </c>
      <c r="C11506" t="s">
        <v>5473</v>
      </c>
      <c r="D11506" t="s">
        <v>5564</v>
      </c>
      <c r="E11506" t="s">
        <v>18</v>
      </c>
      <c r="F11506">
        <v>0</v>
      </c>
      <c r="L11506" t="s">
        <v>5577</v>
      </c>
      <c r="M11506" t="s">
        <v>5543</v>
      </c>
      <c r="Q11506" t="s">
        <v>7200</v>
      </c>
      <c r="R11506" t="s">
        <v>7180</v>
      </c>
      <c r="S11506" t="s">
        <v>22</v>
      </c>
      <c r="T11506" t="s">
        <v>11</v>
      </c>
      <c r="U11506" t="s">
        <v>19</v>
      </c>
    </row>
    <row r="11507" spans="1:21" x14ac:dyDescent="0.75">
      <c r="A11507">
        <v>66115340</v>
      </c>
      <c r="B11507" t="s">
        <v>12474</v>
      </c>
      <c r="C11507" t="s">
        <v>5463</v>
      </c>
      <c r="D11507" t="s">
        <v>5564</v>
      </c>
      <c r="E11507" t="s">
        <v>18</v>
      </c>
      <c r="F11507">
        <v>0</v>
      </c>
      <c r="L11507" t="s">
        <v>5577</v>
      </c>
      <c r="M11507" t="s">
        <v>5543</v>
      </c>
      <c r="Q11507" t="s">
        <v>7192</v>
      </c>
      <c r="R11507" t="s">
        <v>7160</v>
      </c>
      <c r="S11507" t="s">
        <v>12</v>
      </c>
      <c r="T11507" t="s">
        <v>11</v>
      </c>
      <c r="U11507" t="s">
        <v>19</v>
      </c>
    </row>
    <row r="11508" spans="1:21" x14ac:dyDescent="0.75">
      <c r="A11508">
        <v>66115341</v>
      </c>
      <c r="B11508" t="s">
        <v>3476</v>
      </c>
      <c r="C11508" t="s">
        <v>5473</v>
      </c>
      <c r="D11508" t="s">
        <v>5564</v>
      </c>
      <c r="E11508" t="s">
        <v>5565</v>
      </c>
      <c r="F11508">
        <v>120</v>
      </c>
      <c r="L11508" t="s">
        <v>5577</v>
      </c>
      <c r="M11508" t="s">
        <v>5567</v>
      </c>
      <c r="Q11508" t="s">
        <v>7198</v>
      </c>
      <c r="R11508" t="s">
        <v>7157</v>
      </c>
      <c r="S11508" t="s">
        <v>22</v>
      </c>
      <c r="T11508" t="s">
        <v>11</v>
      </c>
      <c r="U11508" t="s">
        <v>19</v>
      </c>
    </row>
    <row r="11509" spans="1:21" x14ac:dyDescent="0.75">
      <c r="A11509">
        <v>66115342</v>
      </c>
      <c r="B11509" t="s">
        <v>2679</v>
      </c>
      <c r="C11509" t="s">
        <v>5473</v>
      </c>
      <c r="D11509" t="s">
        <v>5564</v>
      </c>
      <c r="E11509" t="s">
        <v>18</v>
      </c>
      <c r="F11509">
        <v>0</v>
      </c>
      <c r="L11509" t="s">
        <v>5577</v>
      </c>
      <c r="M11509" t="s">
        <v>5543</v>
      </c>
      <c r="Q11509" t="s">
        <v>7171</v>
      </c>
      <c r="R11509" t="s">
        <v>7154</v>
      </c>
      <c r="S11509" t="s">
        <v>12</v>
      </c>
      <c r="T11509" t="s">
        <v>11</v>
      </c>
      <c r="U11509" t="s">
        <v>19</v>
      </c>
    </row>
    <row r="11510" spans="1:21" x14ac:dyDescent="0.75">
      <c r="A11510">
        <v>66115343</v>
      </c>
      <c r="B11510" t="s">
        <v>3055</v>
      </c>
      <c r="C11510" t="s">
        <v>5473</v>
      </c>
      <c r="D11510" t="s">
        <v>5564</v>
      </c>
      <c r="E11510" t="s">
        <v>18</v>
      </c>
      <c r="F11510">
        <v>0</v>
      </c>
      <c r="L11510" t="s">
        <v>5577</v>
      </c>
      <c r="M11510" t="s">
        <v>5543</v>
      </c>
      <c r="Q11510" t="s">
        <v>7171</v>
      </c>
      <c r="R11510" t="s">
        <v>7154</v>
      </c>
      <c r="S11510" t="s">
        <v>12</v>
      </c>
      <c r="T11510" t="s">
        <v>11</v>
      </c>
      <c r="U11510" t="s">
        <v>19</v>
      </c>
    </row>
    <row r="11511" spans="1:21" x14ac:dyDescent="0.75">
      <c r="A11511">
        <v>66115344</v>
      </c>
      <c r="B11511" t="s">
        <v>12475</v>
      </c>
      <c r="C11511" t="s">
        <v>5473</v>
      </c>
      <c r="D11511" t="s">
        <v>5564</v>
      </c>
      <c r="E11511" t="s">
        <v>18</v>
      </c>
      <c r="F11511">
        <v>0</v>
      </c>
      <c r="L11511" t="s">
        <v>5577</v>
      </c>
      <c r="M11511" t="s">
        <v>5543</v>
      </c>
      <c r="Q11511" t="s">
        <v>7171</v>
      </c>
      <c r="R11511" t="s">
        <v>7154</v>
      </c>
      <c r="S11511" t="s">
        <v>12</v>
      </c>
      <c r="T11511" t="s">
        <v>11</v>
      </c>
      <c r="U11511" t="s">
        <v>19</v>
      </c>
    </row>
    <row r="11512" spans="1:21" x14ac:dyDescent="0.75">
      <c r="A11512">
        <v>66115345</v>
      </c>
      <c r="B11512" t="s">
        <v>12476</v>
      </c>
      <c r="C11512" t="s">
        <v>5473</v>
      </c>
      <c r="D11512" t="s">
        <v>5564</v>
      </c>
      <c r="E11512" t="s">
        <v>18</v>
      </c>
      <c r="F11512">
        <v>0</v>
      </c>
      <c r="L11512" t="s">
        <v>5577</v>
      </c>
      <c r="M11512" t="s">
        <v>5543</v>
      </c>
      <c r="Q11512" t="s">
        <v>7171</v>
      </c>
      <c r="R11512" t="s">
        <v>7154</v>
      </c>
      <c r="S11512" t="s">
        <v>12</v>
      </c>
      <c r="T11512" t="s">
        <v>11</v>
      </c>
      <c r="U11512" t="s">
        <v>19</v>
      </c>
    </row>
    <row r="11513" spans="1:21" x14ac:dyDescent="0.75">
      <c r="A11513">
        <v>66115346</v>
      </c>
      <c r="B11513" t="s">
        <v>12477</v>
      </c>
      <c r="C11513" t="s">
        <v>5473</v>
      </c>
      <c r="D11513" t="s">
        <v>5564</v>
      </c>
      <c r="E11513" t="s">
        <v>18</v>
      </c>
      <c r="F11513">
        <v>0</v>
      </c>
      <c r="L11513" t="s">
        <v>5577</v>
      </c>
      <c r="M11513" t="s">
        <v>5543</v>
      </c>
      <c r="Q11513" t="s">
        <v>7171</v>
      </c>
      <c r="R11513" t="s">
        <v>7154</v>
      </c>
      <c r="S11513" t="s">
        <v>12</v>
      </c>
      <c r="T11513" t="s">
        <v>11</v>
      </c>
      <c r="U11513" t="s">
        <v>19</v>
      </c>
    </row>
    <row r="11514" spans="1:21" x14ac:dyDescent="0.75">
      <c r="A11514">
        <v>66115347</v>
      </c>
      <c r="B11514" t="s">
        <v>12478</v>
      </c>
      <c r="C11514" t="s">
        <v>5473</v>
      </c>
      <c r="D11514" t="s">
        <v>5564</v>
      </c>
      <c r="E11514" t="s">
        <v>18</v>
      </c>
      <c r="F11514">
        <v>0</v>
      </c>
      <c r="L11514" t="s">
        <v>5577</v>
      </c>
      <c r="M11514" t="s">
        <v>5543</v>
      </c>
      <c r="Q11514" t="s">
        <v>7171</v>
      </c>
      <c r="R11514" t="s">
        <v>7154</v>
      </c>
      <c r="S11514" t="s">
        <v>12</v>
      </c>
      <c r="T11514" t="s">
        <v>11</v>
      </c>
      <c r="U11514" t="s">
        <v>19</v>
      </c>
    </row>
    <row r="11515" spans="1:21" x14ac:dyDescent="0.75">
      <c r="A11515">
        <v>66115348</v>
      </c>
      <c r="B11515" t="s">
        <v>12479</v>
      </c>
      <c r="C11515" t="s">
        <v>5482</v>
      </c>
      <c r="D11515" t="s">
        <v>5564</v>
      </c>
      <c r="E11515" t="s">
        <v>18</v>
      </c>
      <c r="F11515">
        <v>0</v>
      </c>
      <c r="I11515">
        <v>62</v>
      </c>
      <c r="J11515">
        <v>20.6666666666667</v>
      </c>
      <c r="L11515" t="s">
        <v>5577</v>
      </c>
      <c r="M11515" t="s">
        <v>5543</v>
      </c>
      <c r="Q11515" t="s">
        <v>7348</v>
      </c>
      <c r="R11515" t="s">
        <v>7154</v>
      </c>
      <c r="S11515" t="s">
        <v>12</v>
      </c>
      <c r="T11515" t="s">
        <v>11</v>
      </c>
      <c r="U11515" t="s">
        <v>19</v>
      </c>
    </row>
    <row r="11516" spans="1:21" x14ac:dyDescent="0.75">
      <c r="A11516">
        <v>66115349</v>
      </c>
      <c r="B11516" t="s">
        <v>12480</v>
      </c>
      <c r="C11516" t="s">
        <v>5473</v>
      </c>
      <c r="D11516" t="s">
        <v>5564</v>
      </c>
      <c r="E11516" t="s">
        <v>18</v>
      </c>
      <c r="F11516">
        <v>0</v>
      </c>
      <c r="L11516" t="s">
        <v>5577</v>
      </c>
      <c r="M11516" t="s">
        <v>5543</v>
      </c>
      <c r="Q11516" t="s">
        <v>7171</v>
      </c>
      <c r="R11516" t="s">
        <v>7154</v>
      </c>
      <c r="S11516" t="s">
        <v>12</v>
      </c>
      <c r="T11516" t="s">
        <v>11</v>
      </c>
      <c r="U11516" t="s">
        <v>19</v>
      </c>
    </row>
    <row r="11517" spans="1:21" x14ac:dyDescent="0.75">
      <c r="A11517">
        <v>66115350</v>
      </c>
      <c r="B11517" t="s">
        <v>12481</v>
      </c>
      <c r="C11517" t="s">
        <v>5473</v>
      </c>
      <c r="D11517" t="s">
        <v>5564</v>
      </c>
      <c r="E11517" t="s">
        <v>18</v>
      </c>
      <c r="F11517">
        <v>0</v>
      </c>
      <c r="L11517" t="s">
        <v>5577</v>
      </c>
      <c r="M11517" t="s">
        <v>5543</v>
      </c>
      <c r="Q11517" t="s">
        <v>7171</v>
      </c>
      <c r="R11517" t="s">
        <v>7154</v>
      </c>
      <c r="S11517" t="s">
        <v>12</v>
      </c>
      <c r="T11517" t="s">
        <v>11</v>
      </c>
      <c r="U11517" t="s">
        <v>19</v>
      </c>
    </row>
    <row r="11518" spans="1:21" x14ac:dyDescent="0.75">
      <c r="A11518">
        <v>66115351</v>
      </c>
      <c r="B11518" t="s">
        <v>11135</v>
      </c>
      <c r="C11518" t="s">
        <v>5473</v>
      </c>
      <c r="D11518" t="s">
        <v>5564</v>
      </c>
      <c r="E11518" t="s">
        <v>18</v>
      </c>
      <c r="F11518">
        <v>0</v>
      </c>
      <c r="L11518" t="s">
        <v>5577</v>
      </c>
      <c r="M11518" t="s">
        <v>5543</v>
      </c>
      <c r="Q11518" t="s">
        <v>7171</v>
      </c>
      <c r="R11518" t="s">
        <v>7154</v>
      </c>
      <c r="S11518" t="s">
        <v>12</v>
      </c>
      <c r="T11518" t="s">
        <v>11</v>
      </c>
      <c r="U11518" t="s">
        <v>19</v>
      </c>
    </row>
    <row r="11519" spans="1:21" x14ac:dyDescent="0.75">
      <c r="A11519">
        <v>66115352</v>
      </c>
      <c r="B11519" t="s">
        <v>12482</v>
      </c>
      <c r="C11519" t="s">
        <v>5473</v>
      </c>
      <c r="D11519" t="s">
        <v>5564</v>
      </c>
      <c r="E11519" t="s">
        <v>18</v>
      </c>
      <c r="F11519">
        <v>0</v>
      </c>
      <c r="L11519" t="s">
        <v>5577</v>
      </c>
      <c r="M11519" t="s">
        <v>5543</v>
      </c>
      <c r="Q11519" t="s">
        <v>7171</v>
      </c>
      <c r="R11519" t="s">
        <v>7154</v>
      </c>
      <c r="S11519" t="s">
        <v>12</v>
      </c>
      <c r="T11519" t="s">
        <v>11</v>
      </c>
      <c r="U11519" t="s">
        <v>19</v>
      </c>
    </row>
    <row r="11520" spans="1:21" x14ac:dyDescent="0.75">
      <c r="A11520">
        <v>66115353</v>
      </c>
      <c r="B11520" t="s">
        <v>12483</v>
      </c>
      <c r="C11520" t="s">
        <v>5473</v>
      </c>
      <c r="D11520" t="s">
        <v>5564</v>
      </c>
      <c r="E11520" t="s">
        <v>18</v>
      </c>
      <c r="F11520">
        <v>0</v>
      </c>
      <c r="L11520" t="s">
        <v>5577</v>
      </c>
      <c r="M11520" t="s">
        <v>5543</v>
      </c>
      <c r="Q11520" t="s">
        <v>7171</v>
      </c>
      <c r="R11520" t="s">
        <v>7154</v>
      </c>
      <c r="S11520" t="s">
        <v>12</v>
      </c>
      <c r="T11520" t="s">
        <v>11</v>
      </c>
      <c r="U11520" t="s">
        <v>19</v>
      </c>
    </row>
    <row r="11521" spans="1:21" x14ac:dyDescent="0.75">
      <c r="A11521">
        <v>66115354</v>
      </c>
      <c r="B11521" t="s">
        <v>12484</v>
      </c>
      <c r="C11521" t="s">
        <v>5473</v>
      </c>
      <c r="D11521" t="s">
        <v>5564</v>
      </c>
      <c r="E11521" t="s">
        <v>18</v>
      </c>
      <c r="F11521">
        <v>0</v>
      </c>
      <c r="L11521" t="s">
        <v>5577</v>
      </c>
      <c r="M11521" t="s">
        <v>5543</v>
      </c>
      <c r="Q11521" t="s">
        <v>7171</v>
      </c>
      <c r="R11521" t="s">
        <v>7154</v>
      </c>
      <c r="S11521" t="s">
        <v>12</v>
      </c>
      <c r="T11521" t="s">
        <v>11</v>
      </c>
      <c r="U11521" t="s">
        <v>19</v>
      </c>
    </row>
    <row r="11522" spans="1:21" x14ac:dyDescent="0.75">
      <c r="A11522">
        <v>66115355</v>
      </c>
      <c r="B11522" t="s">
        <v>12485</v>
      </c>
      <c r="C11522" t="s">
        <v>5473</v>
      </c>
      <c r="D11522" t="s">
        <v>5564</v>
      </c>
      <c r="E11522" t="s">
        <v>18</v>
      </c>
      <c r="F11522">
        <v>0</v>
      </c>
      <c r="L11522" t="s">
        <v>5577</v>
      </c>
      <c r="M11522" t="s">
        <v>5543</v>
      </c>
      <c r="Q11522" t="s">
        <v>7171</v>
      </c>
      <c r="R11522" t="s">
        <v>7154</v>
      </c>
      <c r="S11522" t="s">
        <v>12</v>
      </c>
      <c r="T11522" t="s">
        <v>11</v>
      </c>
      <c r="U11522" t="s">
        <v>19</v>
      </c>
    </row>
    <row r="11523" spans="1:21" x14ac:dyDescent="0.75">
      <c r="A11523">
        <v>66115356</v>
      </c>
      <c r="B11523" t="s">
        <v>12486</v>
      </c>
      <c r="C11523" t="s">
        <v>5473</v>
      </c>
      <c r="D11523" t="s">
        <v>5564</v>
      </c>
      <c r="E11523" t="s">
        <v>18</v>
      </c>
      <c r="F11523">
        <v>0</v>
      </c>
      <c r="L11523" t="s">
        <v>5577</v>
      </c>
      <c r="M11523" t="s">
        <v>5543</v>
      </c>
      <c r="Q11523" t="s">
        <v>7171</v>
      </c>
      <c r="R11523" t="s">
        <v>7154</v>
      </c>
      <c r="S11523" t="s">
        <v>12</v>
      </c>
      <c r="T11523" t="s">
        <v>11</v>
      </c>
      <c r="U11523" t="s">
        <v>19</v>
      </c>
    </row>
    <row r="11524" spans="1:21" x14ac:dyDescent="0.75">
      <c r="A11524">
        <v>66115357</v>
      </c>
      <c r="B11524" t="s">
        <v>12487</v>
      </c>
      <c r="C11524" t="s">
        <v>5473</v>
      </c>
      <c r="D11524" t="s">
        <v>5564</v>
      </c>
      <c r="E11524" t="s">
        <v>18</v>
      </c>
      <c r="F11524">
        <v>0</v>
      </c>
      <c r="L11524" t="s">
        <v>5577</v>
      </c>
      <c r="M11524" t="s">
        <v>5543</v>
      </c>
      <c r="Q11524" t="s">
        <v>7171</v>
      </c>
      <c r="R11524" t="s">
        <v>7154</v>
      </c>
      <c r="S11524" t="s">
        <v>12</v>
      </c>
      <c r="T11524" t="s">
        <v>11</v>
      </c>
      <c r="U11524" t="s">
        <v>19</v>
      </c>
    </row>
    <row r="11525" spans="1:21" x14ac:dyDescent="0.75">
      <c r="A11525">
        <v>66115358</v>
      </c>
      <c r="B11525" t="s">
        <v>12488</v>
      </c>
      <c r="C11525" t="s">
        <v>5473</v>
      </c>
      <c r="D11525" t="s">
        <v>5564</v>
      </c>
      <c r="E11525" t="s">
        <v>18</v>
      </c>
      <c r="F11525">
        <v>0</v>
      </c>
      <c r="L11525" t="s">
        <v>5577</v>
      </c>
      <c r="M11525" t="s">
        <v>5543</v>
      </c>
      <c r="Q11525" t="s">
        <v>7171</v>
      </c>
      <c r="R11525" t="s">
        <v>7154</v>
      </c>
      <c r="S11525" t="s">
        <v>12</v>
      </c>
      <c r="T11525" t="s">
        <v>11</v>
      </c>
      <c r="U11525" t="s">
        <v>19</v>
      </c>
    </row>
    <row r="11526" spans="1:21" x14ac:dyDescent="0.75">
      <c r="A11526">
        <v>66115359</v>
      </c>
      <c r="B11526" t="s">
        <v>12489</v>
      </c>
      <c r="C11526" t="s">
        <v>5473</v>
      </c>
      <c r="D11526" t="s">
        <v>5564</v>
      </c>
      <c r="E11526" t="s">
        <v>18</v>
      </c>
      <c r="F11526">
        <v>0</v>
      </c>
      <c r="L11526" t="s">
        <v>5577</v>
      </c>
      <c r="M11526" t="s">
        <v>5543</v>
      </c>
      <c r="Q11526" t="s">
        <v>7171</v>
      </c>
      <c r="R11526" t="s">
        <v>7154</v>
      </c>
      <c r="S11526" t="s">
        <v>12</v>
      </c>
      <c r="T11526" t="s">
        <v>11</v>
      </c>
      <c r="U11526" t="s">
        <v>19</v>
      </c>
    </row>
    <row r="11527" spans="1:21" x14ac:dyDescent="0.75">
      <c r="A11527">
        <v>66115360</v>
      </c>
      <c r="B11527" t="s">
        <v>12490</v>
      </c>
      <c r="C11527" t="s">
        <v>5473</v>
      </c>
      <c r="D11527" t="s">
        <v>5564</v>
      </c>
      <c r="E11527" t="s">
        <v>18</v>
      </c>
      <c r="F11527">
        <v>0</v>
      </c>
      <c r="L11527" t="s">
        <v>5577</v>
      </c>
      <c r="M11527" t="s">
        <v>5543</v>
      </c>
      <c r="Q11527" t="s">
        <v>7171</v>
      </c>
      <c r="R11527" t="s">
        <v>7154</v>
      </c>
      <c r="S11527" t="s">
        <v>12</v>
      </c>
      <c r="T11527" t="s">
        <v>11</v>
      </c>
      <c r="U11527" t="s">
        <v>19</v>
      </c>
    </row>
    <row r="11528" spans="1:21" x14ac:dyDescent="0.75">
      <c r="A11528">
        <v>66115361</v>
      </c>
      <c r="B11528" t="s">
        <v>12491</v>
      </c>
      <c r="C11528" t="s">
        <v>5473</v>
      </c>
      <c r="D11528" t="s">
        <v>5564</v>
      </c>
      <c r="E11528" t="s">
        <v>18</v>
      </c>
      <c r="F11528">
        <v>0</v>
      </c>
      <c r="L11528" t="s">
        <v>5577</v>
      </c>
      <c r="M11528" t="s">
        <v>5543</v>
      </c>
      <c r="Q11528" t="s">
        <v>7171</v>
      </c>
      <c r="R11528" t="s">
        <v>7154</v>
      </c>
      <c r="S11528" t="s">
        <v>12</v>
      </c>
      <c r="T11528" t="s">
        <v>11</v>
      </c>
      <c r="U11528" t="s">
        <v>19</v>
      </c>
    </row>
    <row r="11529" spans="1:21" x14ac:dyDescent="0.75">
      <c r="A11529">
        <v>66115362</v>
      </c>
      <c r="B11529" t="s">
        <v>12492</v>
      </c>
      <c r="C11529" t="s">
        <v>5473</v>
      </c>
      <c r="D11529" t="s">
        <v>5564</v>
      </c>
      <c r="E11529" t="s">
        <v>18</v>
      </c>
      <c r="F11529">
        <v>0</v>
      </c>
      <c r="L11529" t="s">
        <v>5577</v>
      </c>
      <c r="M11529" t="s">
        <v>5543</v>
      </c>
      <c r="Q11529" t="s">
        <v>7171</v>
      </c>
      <c r="R11529" t="s">
        <v>7154</v>
      </c>
      <c r="S11529" t="s">
        <v>12</v>
      </c>
      <c r="T11529" t="s">
        <v>11</v>
      </c>
      <c r="U11529" t="s">
        <v>19</v>
      </c>
    </row>
    <row r="11530" spans="1:21" x14ac:dyDescent="0.75">
      <c r="A11530">
        <v>66115363</v>
      </c>
      <c r="B11530" t="s">
        <v>9120</v>
      </c>
      <c r="C11530" t="s">
        <v>5473</v>
      </c>
      <c r="D11530" t="s">
        <v>5564</v>
      </c>
      <c r="E11530" t="s">
        <v>18</v>
      </c>
      <c r="F11530">
        <v>0</v>
      </c>
      <c r="L11530" t="s">
        <v>5577</v>
      </c>
      <c r="M11530" t="s">
        <v>5543</v>
      </c>
      <c r="Q11530" t="s">
        <v>7232</v>
      </c>
      <c r="R11530" t="s">
        <v>7157</v>
      </c>
      <c r="S11530" t="s">
        <v>22</v>
      </c>
      <c r="T11530" t="s">
        <v>11</v>
      </c>
      <c r="U11530" t="s">
        <v>19</v>
      </c>
    </row>
    <row r="11531" spans="1:21" x14ac:dyDescent="0.75">
      <c r="A11531">
        <v>66115364</v>
      </c>
      <c r="B11531" t="s">
        <v>12493</v>
      </c>
      <c r="C11531" t="s">
        <v>5482</v>
      </c>
      <c r="D11531" t="s">
        <v>5564</v>
      </c>
      <c r="E11531" t="s">
        <v>18</v>
      </c>
      <c r="F11531">
        <v>0</v>
      </c>
      <c r="I11531">
        <v>7</v>
      </c>
      <c r="J11531">
        <v>2.3333333333333299</v>
      </c>
      <c r="L11531" t="s">
        <v>5577</v>
      </c>
      <c r="M11531" t="s">
        <v>5543</v>
      </c>
      <c r="Q11531" t="s">
        <v>7346</v>
      </c>
      <c r="R11531" t="s">
        <v>7157</v>
      </c>
      <c r="S11531" t="s">
        <v>22</v>
      </c>
      <c r="T11531" t="s">
        <v>11</v>
      </c>
      <c r="U11531" t="s">
        <v>19</v>
      </c>
    </row>
    <row r="11532" spans="1:21" x14ac:dyDescent="0.75">
      <c r="A11532">
        <v>66115365</v>
      </c>
      <c r="B11532" t="s">
        <v>4475</v>
      </c>
      <c r="C11532" t="s">
        <v>5473</v>
      </c>
      <c r="D11532" t="s">
        <v>5564</v>
      </c>
      <c r="E11532" t="s">
        <v>18</v>
      </c>
      <c r="F11532">
        <v>0</v>
      </c>
      <c r="L11532" t="s">
        <v>5577</v>
      </c>
      <c r="M11532" t="s">
        <v>5543</v>
      </c>
      <c r="Q11532" t="s">
        <v>7177</v>
      </c>
      <c r="R11532" t="s">
        <v>7178</v>
      </c>
      <c r="S11532" t="s">
        <v>12</v>
      </c>
      <c r="T11532" t="s">
        <v>11</v>
      </c>
      <c r="U11532" t="s">
        <v>19</v>
      </c>
    </row>
    <row r="11533" spans="1:21" x14ac:dyDescent="0.75">
      <c r="A11533">
        <v>66115366</v>
      </c>
      <c r="B11533" t="s">
        <v>119</v>
      </c>
      <c r="C11533" t="s">
        <v>5473</v>
      </c>
      <c r="D11533" t="s">
        <v>5564</v>
      </c>
      <c r="E11533" t="s">
        <v>18</v>
      </c>
      <c r="F11533">
        <v>0</v>
      </c>
      <c r="G11533">
        <v>35</v>
      </c>
      <c r="H11533" t="s">
        <v>11904</v>
      </c>
      <c r="I11533">
        <v>70</v>
      </c>
      <c r="J11533">
        <v>23.3333333333333</v>
      </c>
      <c r="L11533" t="s">
        <v>5549</v>
      </c>
      <c r="M11533" t="s">
        <v>5543</v>
      </c>
      <c r="Q11533" t="s">
        <v>7177</v>
      </c>
      <c r="R11533" t="s">
        <v>7178</v>
      </c>
      <c r="S11533" t="s">
        <v>12</v>
      </c>
      <c r="T11533" t="s">
        <v>11</v>
      </c>
      <c r="U11533" t="s">
        <v>19</v>
      </c>
    </row>
    <row r="11534" spans="1:21" x14ac:dyDescent="0.75">
      <c r="A11534">
        <v>66115367</v>
      </c>
      <c r="B11534" t="s">
        <v>12494</v>
      </c>
      <c r="C11534" t="s">
        <v>5482</v>
      </c>
      <c r="D11534" t="s">
        <v>5564</v>
      </c>
      <c r="E11534" t="s">
        <v>18</v>
      </c>
      <c r="F11534">
        <v>0</v>
      </c>
      <c r="L11534" t="s">
        <v>5577</v>
      </c>
      <c r="M11534" t="s">
        <v>5543</v>
      </c>
      <c r="Q11534" t="s">
        <v>7238</v>
      </c>
      <c r="R11534" t="s">
        <v>7178</v>
      </c>
      <c r="S11534" t="s">
        <v>12</v>
      </c>
      <c r="T11534" t="s">
        <v>11</v>
      </c>
      <c r="U11534" t="s">
        <v>19</v>
      </c>
    </row>
    <row r="11535" spans="1:21" x14ac:dyDescent="0.75">
      <c r="A11535">
        <v>66115368</v>
      </c>
      <c r="B11535" t="s">
        <v>1481</v>
      </c>
      <c r="C11535" t="s">
        <v>5473</v>
      </c>
      <c r="D11535" t="s">
        <v>5564</v>
      </c>
      <c r="E11535" t="s">
        <v>18</v>
      </c>
      <c r="F11535">
        <v>0</v>
      </c>
      <c r="L11535" t="s">
        <v>5577</v>
      </c>
      <c r="M11535" t="s">
        <v>5543</v>
      </c>
      <c r="Q11535" t="s">
        <v>7193</v>
      </c>
      <c r="R11535" t="s">
        <v>7178</v>
      </c>
      <c r="S11535" t="s">
        <v>12</v>
      </c>
      <c r="T11535" t="s">
        <v>11</v>
      </c>
      <c r="U11535" t="s">
        <v>19</v>
      </c>
    </row>
    <row r="11536" spans="1:21" x14ac:dyDescent="0.75">
      <c r="A11536">
        <v>66115369</v>
      </c>
      <c r="B11536" t="s">
        <v>12495</v>
      </c>
      <c r="C11536" t="s">
        <v>5473</v>
      </c>
      <c r="D11536" t="s">
        <v>5564</v>
      </c>
      <c r="E11536" t="s">
        <v>18</v>
      </c>
      <c r="F11536">
        <v>0</v>
      </c>
      <c r="L11536" t="s">
        <v>5577</v>
      </c>
      <c r="M11536" t="s">
        <v>5543</v>
      </c>
      <c r="Q11536" t="s">
        <v>7193</v>
      </c>
      <c r="R11536" t="s">
        <v>7178</v>
      </c>
      <c r="S11536" t="s">
        <v>12</v>
      </c>
      <c r="T11536" t="s">
        <v>11</v>
      </c>
      <c r="U11536" t="s">
        <v>19</v>
      </c>
    </row>
    <row r="11537" spans="1:21" x14ac:dyDescent="0.75">
      <c r="A11537">
        <v>66115370</v>
      </c>
      <c r="B11537" t="s">
        <v>12496</v>
      </c>
      <c r="C11537" t="s">
        <v>5473</v>
      </c>
      <c r="D11537" t="s">
        <v>5564</v>
      </c>
      <c r="E11537" t="s">
        <v>18</v>
      </c>
      <c r="F11537">
        <v>0</v>
      </c>
      <c r="L11537" t="s">
        <v>5577</v>
      </c>
      <c r="M11537" t="s">
        <v>5543</v>
      </c>
      <c r="Q11537" t="s">
        <v>7193</v>
      </c>
      <c r="R11537" t="s">
        <v>7178</v>
      </c>
      <c r="S11537" t="s">
        <v>12</v>
      </c>
      <c r="T11537" t="s">
        <v>11</v>
      </c>
      <c r="U11537" t="s">
        <v>19</v>
      </c>
    </row>
    <row r="11538" spans="1:21" x14ac:dyDescent="0.75">
      <c r="A11538">
        <v>66115389</v>
      </c>
      <c r="B11538" t="s">
        <v>6796</v>
      </c>
      <c r="C11538" t="s">
        <v>5456</v>
      </c>
      <c r="D11538" t="s">
        <v>5564</v>
      </c>
      <c r="E11538" t="s">
        <v>18</v>
      </c>
      <c r="F11538">
        <v>0</v>
      </c>
      <c r="L11538" t="s">
        <v>5577</v>
      </c>
      <c r="M11538" t="s">
        <v>5543</v>
      </c>
      <c r="Q11538" t="s">
        <v>7247</v>
      </c>
      <c r="R11538" t="s">
        <v>7180</v>
      </c>
      <c r="S11538" t="s">
        <v>22</v>
      </c>
      <c r="T11538" t="s">
        <v>11</v>
      </c>
      <c r="U11538" t="s">
        <v>19</v>
      </c>
    </row>
    <row r="11539" spans="1:21" x14ac:dyDescent="0.75">
      <c r="A11539">
        <v>66115390</v>
      </c>
      <c r="B11539" t="s">
        <v>11969</v>
      </c>
      <c r="C11539" t="s">
        <v>5456</v>
      </c>
      <c r="D11539" t="s">
        <v>5564</v>
      </c>
      <c r="E11539" t="s">
        <v>18</v>
      </c>
      <c r="F11539">
        <v>0</v>
      </c>
      <c r="I11539">
        <v>163</v>
      </c>
      <c r="J11539">
        <v>54.3333333333333</v>
      </c>
      <c r="L11539" t="s">
        <v>5577</v>
      </c>
      <c r="M11539" t="s">
        <v>5543</v>
      </c>
      <c r="Q11539" t="s">
        <v>7247</v>
      </c>
      <c r="R11539" t="s">
        <v>7180</v>
      </c>
      <c r="S11539" t="s">
        <v>22</v>
      </c>
      <c r="T11539" t="s">
        <v>11</v>
      </c>
      <c r="U11539" t="s">
        <v>19</v>
      </c>
    </row>
    <row r="11540" spans="1:21" x14ac:dyDescent="0.75">
      <c r="A11540">
        <v>66115391</v>
      </c>
      <c r="B11540" t="s">
        <v>12497</v>
      </c>
      <c r="C11540" t="s">
        <v>5456</v>
      </c>
      <c r="D11540" t="s">
        <v>5564</v>
      </c>
      <c r="E11540" t="s">
        <v>18</v>
      </c>
      <c r="F11540">
        <v>0</v>
      </c>
      <c r="L11540" t="s">
        <v>5577</v>
      </c>
      <c r="M11540" t="s">
        <v>5543</v>
      </c>
      <c r="Q11540" t="s">
        <v>7247</v>
      </c>
      <c r="R11540" t="s">
        <v>7180</v>
      </c>
      <c r="S11540" t="s">
        <v>22</v>
      </c>
      <c r="T11540" t="s">
        <v>11</v>
      </c>
      <c r="U11540" t="s">
        <v>19</v>
      </c>
    </row>
    <row r="11541" spans="1:21" x14ac:dyDescent="0.75">
      <c r="A11541">
        <v>66115392</v>
      </c>
      <c r="B11541" t="s">
        <v>12498</v>
      </c>
      <c r="C11541" t="s">
        <v>5473</v>
      </c>
      <c r="D11541" t="s">
        <v>5564</v>
      </c>
      <c r="E11541" t="s">
        <v>18</v>
      </c>
      <c r="F11541">
        <v>0</v>
      </c>
      <c r="L11541" t="s">
        <v>5577</v>
      </c>
      <c r="M11541" t="s">
        <v>5543</v>
      </c>
      <c r="Q11541" t="s">
        <v>7192</v>
      </c>
      <c r="R11541" t="s">
        <v>7160</v>
      </c>
      <c r="S11541" t="s">
        <v>12</v>
      </c>
      <c r="T11541" t="s">
        <v>11</v>
      </c>
      <c r="U11541" t="s">
        <v>19</v>
      </c>
    </row>
    <row r="11542" spans="1:21" x14ac:dyDescent="0.75">
      <c r="A11542">
        <v>66115395</v>
      </c>
      <c r="B11542" t="s">
        <v>12499</v>
      </c>
      <c r="C11542" t="s">
        <v>5473</v>
      </c>
      <c r="D11542" t="s">
        <v>5564</v>
      </c>
      <c r="E11542" t="s">
        <v>18</v>
      </c>
      <c r="F11542">
        <v>0</v>
      </c>
      <c r="L11542" t="s">
        <v>5577</v>
      </c>
      <c r="M11542" t="s">
        <v>5543</v>
      </c>
      <c r="Q11542" t="s">
        <v>7189</v>
      </c>
      <c r="R11542" t="s">
        <v>7160</v>
      </c>
      <c r="S11542" t="s">
        <v>12</v>
      </c>
      <c r="T11542" t="s">
        <v>11</v>
      </c>
      <c r="U11542" t="s">
        <v>19</v>
      </c>
    </row>
    <row r="11543" spans="1:21" x14ac:dyDescent="0.75">
      <c r="A11543">
        <v>66115396</v>
      </c>
      <c r="B11543" t="s">
        <v>2514</v>
      </c>
      <c r="C11543" t="s">
        <v>5473</v>
      </c>
      <c r="D11543" t="s">
        <v>5564</v>
      </c>
      <c r="E11543" t="s">
        <v>5565</v>
      </c>
      <c r="F11543">
        <v>200</v>
      </c>
      <c r="I11543">
        <v>120</v>
      </c>
      <c r="J11543">
        <v>40</v>
      </c>
      <c r="L11543" t="s">
        <v>5577</v>
      </c>
      <c r="M11543" t="s">
        <v>5567</v>
      </c>
      <c r="Q11543" t="s">
        <v>7191</v>
      </c>
      <c r="R11543" t="s">
        <v>7163</v>
      </c>
      <c r="S11543" t="s">
        <v>22</v>
      </c>
      <c r="T11543" t="s">
        <v>11</v>
      </c>
      <c r="U11543" t="s">
        <v>19</v>
      </c>
    </row>
    <row r="11544" spans="1:21" x14ac:dyDescent="0.75">
      <c r="A11544">
        <v>66115397</v>
      </c>
      <c r="B11544" t="s">
        <v>2937</v>
      </c>
      <c r="C11544" t="s">
        <v>5557</v>
      </c>
      <c r="D11544" t="s">
        <v>5564</v>
      </c>
      <c r="E11544" t="s">
        <v>5565</v>
      </c>
      <c r="F11544">
        <v>150</v>
      </c>
      <c r="G11544">
        <v>20</v>
      </c>
      <c r="H11544">
        <v>0.133333333333333</v>
      </c>
      <c r="I11544">
        <v>245</v>
      </c>
      <c r="J11544">
        <v>81.6666666666667</v>
      </c>
      <c r="L11544" t="s">
        <v>5562</v>
      </c>
      <c r="M11544" t="s">
        <v>5567</v>
      </c>
      <c r="Q11544" t="s">
        <v>7191</v>
      </c>
      <c r="R11544" t="s">
        <v>7163</v>
      </c>
      <c r="S11544" t="s">
        <v>22</v>
      </c>
      <c r="T11544" t="s">
        <v>11</v>
      </c>
      <c r="U11544" t="s">
        <v>19</v>
      </c>
    </row>
    <row r="11545" spans="1:21" x14ac:dyDescent="0.75">
      <c r="A11545">
        <v>66115399</v>
      </c>
      <c r="B11545" t="s">
        <v>12500</v>
      </c>
      <c r="C11545" t="s">
        <v>5473</v>
      </c>
      <c r="D11545" t="s">
        <v>5564</v>
      </c>
      <c r="E11545" t="s">
        <v>18</v>
      </c>
      <c r="F11545">
        <v>0</v>
      </c>
      <c r="L11545" t="s">
        <v>5577</v>
      </c>
      <c r="M11545" t="s">
        <v>5543</v>
      </c>
      <c r="Q11545" t="s">
        <v>7191</v>
      </c>
      <c r="R11545" t="s">
        <v>7163</v>
      </c>
      <c r="S11545" t="s">
        <v>22</v>
      </c>
      <c r="T11545" t="s">
        <v>11</v>
      </c>
      <c r="U11545" t="s">
        <v>19</v>
      </c>
    </row>
    <row r="11546" spans="1:21" x14ac:dyDescent="0.75">
      <c r="A11546">
        <v>66115400</v>
      </c>
      <c r="B11546" t="s">
        <v>12501</v>
      </c>
      <c r="C11546" t="s">
        <v>5473</v>
      </c>
      <c r="D11546" t="s">
        <v>5564</v>
      </c>
      <c r="E11546" t="s">
        <v>18</v>
      </c>
      <c r="F11546">
        <v>0</v>
      </c>
      <c r="L11546" t="s">
        <v>5577</v>
      </c>
      <c r="M11546" t="s">
        <v>5543</v>
      </c>
      <c r="Q11546" t="s">
        <v>7191</v>
      </c>
      <c r="R11546" t="s">
        <v>7163</v>
      </c>
      <c r="S11546" t="s">
        <v>22</v>
      </c>
      <c r="T11546" t="s">
        <v>11</v>
      </c>
      <c r="U11546" t="s">
        <v>19</v>
      </c>
    </row>
    <row r="11547" spans="1:21" x14ac:dyDescent="0.75">
      <c r="A11547">
        <v>66115401</v>
      </c>
      <c r="B11547" t="s">
        <v>1828</v>
      </c>
      <c r="C11547" t="s">
        <v>5473</v>
      </c>
      <c r="D11547" t="s">
        <v>5564</v>
      </c>
      <c r="E11547" t="s">
        <v>5565</v>
      </c>
      <c r="F11547">
        <v>2000</v>
      </c>
      <c r="I11547">
        <v>3152</v>
      </c>
      <c r="J11547">
        <v>1050.6666666666699</v>
      </c>
      <c r="L11547" t="s">
        <v>5577</v>
      </c>
      <c r="M11547" t="s">
        <v>5611</v>
      </c>
      <c r="Q11547" t="s">
        <v>7188</v>
      </c>
      <c r="R11547" t="s">
        <v>7180</v>
      </c>
      <c r="S11547" t="s">
        <v>22</v>
      </c>
      <c r="T11547" t="s">
        <v>11</v>
      </c>
      <c r="U11547" t="s">
        <v>19</v>
      </c>
    </row>
    <row r="11548" spans="1:21" x14ac:dyDescent="0.75">
      <c r="A11548">
        <v>66115402</v>
      </c>
      <c r="B11548" t="s">
        <v>3572</v>
      </c>
      <c r="C11548" t="s">
        <v>5482</v>
      </c>
      <c r="D11548" t="s">
        <v>5564</v>
      </c>
      <c r="E11548" t="s">
        <v>18</v>
      </c>
      <c r="F11548">
        <v>0</v>
      </c>
      <c r="I11548">
        <v>15</v>
      </c>
      <c r="J11548">
        <v>5</v>
      </c>
      <c r="L11548" t="s">
        <v>5577</v>
      </c>
      <c r="M11548" t="s">
        <v>5543</v>
      </c>
      <c r="Q11548" t="s">
        <v>7348</v>
      </c>
      <c r="R11548" t="s">
        <v>7154</v>
      </c>
      <c r="S11548" t="s">
        <v>12</v>
      </c>
      <c r="T11548" t="s">
        <v>11</v>
      </c>
      <c r="U11548" t="s">
        <v>19</v>
      </c>
    </row>
    <row r="11549" spans="1:21" x14ac:dyDescent="0.75">
      <c r="A11549">
        <v>66115403</v>
      </c>
      <c r="B11549" t="s">
        <v>12048</v>
      </c>
      <c r="C11549" t="s">
        <v>5482</v>
      </c>
      <c r="D11549" t="s">
        <v>5564</v>
      </c>
      <c r="E11549" t="s">
        <v>18</v>
      </c>
      <c r="F11549">
        <v>0</v>
      </c>
      <c r="I11549">
        <v>7</v>
      </c>
      <c r="J11549">
        <v>2.3333333333333299</v>
      </c>
      <c r="L11549" t="s">
        <v>5577</v>
      </c>
      <c r="M11549" t="s">
        <v>5543</v>
      </c>
      <c r="Q11549" t="s">
        <v>7348</v>
      </c>
      <c r="R11549" t="s">
        <v>7154</v>
      </c>
      <c r="S11549" t="s">
        <v>12</v>
      </c>
      <c r="T11549" t="s">
        <v>11</v>
      </c>
      <c r="U11549" t="s">
        <v>19</v>
      </c>
    </row>
    <row r="11550" spans="1:21" x14ac:dyDescent="0.75">
      <c r="A11550">
        <v>66115404</v>
      </c>
      <c r="B11550" t="s">
        <v>12502</v>
      </c>
      <c r="C11550" t="s">
        <v>5482</v>
      </c>
      <c r="D11550" t="s">
        <v>5564</v>
      </c>
      <c r="E11550" t="s">
        <v>18</v>
      </c>
      <c r="F11550">
        <v>0</v>
      </c>
      <c r="I11550">
        <v>3</v>
      </c>
      <c r="J11550">
        <v>1</v>
      </c>
      <c r="L11550" t="s">
        <v>5577</v>
      </c>
      <c r="M11550" t="s">
        <v>5543</v>
      </c>
      <c r="Q11550" t="s">
        <v>7348</v>
      </c>
      <c r="R11550" t="s">
        <v>7154</v>
      </c>
      <c r="S11550" t="s">
        <v>12</v>
      </c>
      <c r="T11550" t="s">
        <v>11</v>
      </c>
      <c r="U11550" t="s">
        <v>19</v>
      </c>
    </row>
    <row r="11551" spans="1:21" x14ac:dyDescent="0.75">
      <c r="A11551">
        <v>66115405</v>
      </c>
      <c r="B11551" t="s">
        <v>12503</v>
      </c>
      <c r="C11551" t="s">
        <v>5482</v>
      </c>
      <c r="D11551" t="s">
        <v>5564</v>
      </c>
      <c r="E11551" t="s">
        <v>18</v>
      </c>
      <c r="F11551">
        <v>0</v>
      </c>
      <c r="I11551">
        <v>9</v>
      </c>
      <c r="J11551">
        <v>3</v>
      </c>
      <c r="L11551" t="s">
        <v>5577</v>
      </c>
      <c r="M11551" t="s">
        <v>5543</v>
      </c>
      <c r="Q11551" t="s">
        <v>7348</v>
      </c>
      <c r="R11551" t="s">
        <v>7154</v>
      </c>
      <c r="S11551" t="s">
        <v>12</v>
      </c>
      <c r="T11551" t="s">
        <v>11</v>
      </c>
      <c r="U11551" t="s">
        <v>19</v>
      </c>
    </row>
    <row r="11552" spans="1:21" x14ac:dyDescent="0.75">
      <c r="A11552">
        <v>66115406</v>
      </c>
      <c r="B11552" t="s">
        <v>12504</v>
      </c>
      <c r="C11552" t="s">
        <v>5482</v>
      </c>
      <c r="D11552" t="s">
        <v>5564</v>
      </c>
      <c r="E11552" t="s">
        <v>18</v>
      </c>
      <c r="F11552">
        <v>0</v>
      </c>
      <c r="I11552">
        <v>7</v>
      </c>
      <c r="J11552">
        <v>2.3333333333333299</v>
      </c>
      <c r="L11552" t="s">
        <v>5577</v>
      </c>
      <c r="M11552" t="s">
        <v>5543</v>
      </c>
      <c r="Q11552" t="s">
        <v>7348</v>
      </c>
      <c r="R11552" t="s">
        <v>7154</v>
      </c>
      <c r="S11552" t="s">
        <v>12</v>
      </c>
      <c r="T11552" t="s">
        <v>11</v>
      </c>
      <c r="U11552" t="s">
        <v>19</v>
      </c>
    </row>
    <row r="11553" spans="1:21" x14ac:dyDescent="0.75">
      <c r="A11553">
        <v>66115407</v>
      </c>
      <c r="B11553" t="s">
        <v>7872</v>
      </c>
      <c r="C11553" t="s">
        <v>5473</v>
      </c>
      <c r="D11553" t="s">
        <v>5564</v>
      </c>
      <c r="E11553" t="s">
        <v>18</v>
      </c>
      <c r="F11553">
        <v>0</v>
      </c>
      <c r="L11553" t="s">
        <v>5577</v>
      </c>
      <c r="M11553" t="s">
        <v>5543</v>
      </c>
      <c r="Q11553" t="s">
        <v>7185</v>
      </c>
      <c r="R11553" t="s">
        <v>7184</v>
      </c>
      <c r="S11553" t="s">
        <v>22</v>
      </c>
      <c r="T11553" t="s">
        <v>11</v>
      </c>
      <c r="U11553" t="s">
        <v>19</v>
      </c>
    </row>
    <row r="11554" spans="1:21" x14ac:dyDescent="0.75">
      <c r="A11554">
        <v>66115408</v>
      </c>
      <c r="B11554" t="s">
        <v>12505</v>
      </c>
      <c r="C11554" t="s">
        <v>5473</v>
      </c>
      <c r="D11554" t="s">
        <v>5564</v>
      </c>
      <c r="E11554" t="s">
        <v>18</v>
      </c>
      <c r="F11554">
        <v>0</v>
      </c>
      <c r="L11554" t="s">
        <v>5577</v>
      </c>
      <c r="M11554" t="s">
        <v>5543</v>
      </c>
      <c r="Q11554" t="s">
        <v>7194</v>
      </c>
      <c r="R11554" t="s">
        <v>7154</v>
      </c>
      <c r="S11554" t="s">
        <v>12</v>
      </c>
      <c r="T11554" t="s">
        <v>11</v>
      </c>
      <c r="U11554" t="s">
        <v>19</v>
      </c>
    </row>
    <row r="11555" spans="1:21" x14ac:dyDescent="0.75">
      <c r="A11555">
        <v>66115409</v>
      </c>
      <c r="B11555" t="s">
        <v>12506</v>
      </c>
      <c r="C11555" t="s">
        <v>5473</v>
      </c>
      <c r="D11555" t="s">
        <v>5564</v>
      </c>
      <c r="E11555" t="s">
        <v>18</v>
      </c>
      <c r="F11555">
        <v>0</v>
      </c>
      <c r="L11555" t="s">
        <v>5577</v>
      </c>
      <c r="M11555" t="s">
        <v>5543</v>
      </c>
      <c r="Q11555" t="s">
        <v>7194</v>
      </c>
      <c r="R11555" t="s">
        <v>7154</v>
      </c>
      <c r="S11555" t="s">
        <v>12</v>
      </c>
      <c r="T11555" t="s">
        <v>11</v>
      </c>
      <c r="U11555" t="s">
        <v>19</v>
      </c>
    </row>
    <row r="11556" spans="1:21" x14ac:dyDescent="0.75">
      <c r="A11556">
        <v>66115410</v>
      </c>
      <c r="B11556" t="s">
        <v>12507</v>
      </c>
      <c r="C11556" t="s">
        <v>5473</v>
      </c>
      <c r="D11556" t="s">
        <v>5564</v>
      </c>
      <c r="E11556" t="s">
        <v>18</v>
      </c>
      <c r="F11556">
        <v>0</v>
      </c>
      <c r="L11556" t="s">
        <v>5577</v>
      </c>
      <c r="M11556" t="s">
        <v>5543</v>
      </c>
      <c r="Q11556" t="s">
        <v>7194</v>
      </c>
      <c r="R11556" t="s">
        <v>7154</v>
      </c>
      <c r="S11556" t="s">
        <v>12</v>
      </c>
      <c r="T11556" t="s">
        <v>11</v>
      </c>
      <c r="U11556" t="s">
        <v>19</v>
      </c>
    </row>
    <row r="11557" spans="1:21" x14ac:dyDescent="0.75">
      <c r="A11557">
        <v>66115411</v>
      </c>
      <c r="B11557" t="s">
        <v>12508</v>
      </c>
      <c r="C11557" t="s">
        <v>5473</v>
      </c>
      <c r="D11557" t="s">
        <v>5564</v>
      </c>
      <c r="E11557" t="s">
        <v>18</v>
      </c>
      <c r="F11557">
        <v>0</v>
      </c>
      <c r="L11557" t="s">
        <v>5577</v>
      </c>
      <c r="M11557" t="s">
        <v>5543</v>
      </c>
      <c r="Q11557" t="s">
        <v>7194</v>
      </c>
      <c r="R11557" t="s">
        <v>7154</v>
      </c>
      <c r="S11557" t="s">
        <v>12</v>
      </c>
      <c r="T11557" t="s">
        <v>11</v>
      </c>
      <c r="U11557" t="s">
        <v>19</v>
      </c>
    </row>
    <row r="11558" spans="1:21" x14ac:dyDescent="0.75">
      <c r="A11558">
        <v>66115412</v>
      </c>
      <c r="B11558" t="s">
        <v>12509</v>
      </c>
      <c r="C11558" t="s">
        <v>5473</v>
      </c>
      <c r="D11558" t="s">
        <v>5564</v>
      </c>
      <c r="E11558" t="s">
        <v>18</v>
      </c>
      <c r="F11558">
        <v>0</v>
      </c>
      <c r="L11558" t="s">
        <v>5577</v>
      </c>
      <c r="M11558" t="s">
        <v>5543</v>
      </c>
      <c r="Q11558" t="s">
        <v>7194</v>
      </c>
      <c r="R11558" t="s">
        <v>7154</v>
      </c>
      <c r="S11558" t="s">
        <v>12</v>
      </c>
      <c r="T11558" t="s">
        <v>11</v>
      </c>
      <c r="U11558" t="s">
        <v>19</v>
      </c>
    </row>
    <row r="11559" spans="1:21" x14ac:dyDescent="0.75">
      <c r="A11559">
        <v>66115413</v>
      </c>
      <c r="B11559" t="s">
        <v>12510</v>
      </c>
      <c r="C11559" t="s">
        <v>5473</v>
      </c>
      <c r="D11559" t="s">
        <v>5564</v>
      </c>
      <c r="E11559" t="s">
        <v>18</v>
      </c>
      <c r="F11559">
        <v>0</v>
      </c>
      <c r="L11559" t="s">
        <v>5577</v>
      </c>
      <c r="M11559" t="s">
        <v>5543</v>
      </c>
      <c r="Q11559" t="s">
        <v>7194</v>
      </c>
      <c r="R11559" t="s">
        <v>7154</v>
      </c>
      <c r="S11559" t="s">
        <v>12</v>
      </c>
      <c r="T11559" t="s">
        <v>11</v>
      </c>
      <c r="U11559" t="s">
        <v>19</v>
      </c>
    </row>
    <row r="11560" spans="1:21" x14ac:dyDescent="0.75">
      <c r="A11560">
        <v>66115414</v>
      </c>
      <c r="B11560" t="s">
        <v>12511</v>
      </c>
      <c r="C11560" t="s">
        <v>5473</v>
      </c>
      <c r="D11560" t="s">
        <v>5564</v>
      </c>
      <c r="E11560" t="s">
        <v>18</v>
      </c>
      <c r="F11560">
        <v>0</v>
      </c>
      <c r="L11560" t="s">
        <v>5577</v>
      </c>
      <c r="M11560" t="s">
        <v>5543</v>
      </c>
      <c r="Q11560" t="s">
        <v>7194</v>
      </c>
      <c r="R11560" t="s">
        <v>7154</v>
      </c>
      <c r="S11560" t="s">
        <v>12</v>
      </c>
      <c r="T11560" t="s">
        <v>11</v>
      </c>
      <c r="U11560" t="s">
        <v>19</v>
      </c>
    </row>
    <row r="11561" spans="1:21" x14ac:dyDescent="0.75">
      <c r="A11561">
        <v>66115415</v>
      </c>
      <c r="B11561" t="s">
        <v>12512</v>
      </c>
      <c r="C11561" t="s">
        <v>5473</v>
      </c>
      <c r="D11561" t="s">
        <v>5564</v>
      </c>
      <c r="E11561" t="s">
        <v>18</v>
      </c>
      <c r="F11561">
        <v>0</v>
      </c>
      <c r="L11561" t="s">
        <v>5577</v>
      </c>
      <c r="M11561" t="s">
        <v>5543</v>
      </c>
      <c r="Q11561" t="s">
        <v>7194</v>
      </c>
      <c r="R11561" t="s">
        <v>7154</v>
      </c>
      <c r="S11561" t="s">
        <v>12</v>
      </c>
      <c r="T11561" t="s">
        <v>11</v>
      </c>
      <c r="U11561" t="s">
        <v>19</v>
      </c>
    </row>
    <row r="11562" spans="1:21" x14ac:dyDescent="0.75">
      <c r="A11562">
        <v>66115416</v>
      </c>
      <c r="B11562" t="s">
        <v>12513</v>
      </c>
      <c r="C11562" t="s">
        <v>5473</v>
      </c>
      <c r="D11562" t="s">
        <v>5564</v>
      </c>
      <c r="E11562" t="s">
        <v>18</v>
      </c>
      <c r="F11562">
        <v>0</v>
      </c>
      <c r="L11562" t="s">
        <v>5577</v>
      </c>
      <c r="M11562" t="s">
        <v>5543</v>
      </c>
      <c r="Q11562" t="s">
        <v>7194</v>
      </c>
      <c r="R11562" t="s">
        <v>7154</v>
      </c>
      <c r="S11562" t="s">
        <v>12</v>
      </c>
      <c r="T11562" t="s">
        <v>11</v>
      </c>
      <c r="U11562" t="s">
        <v>19</v>
      </c>
    </row>
    <row r="11563" spans="1:21" x14ac:dyDescent="0.75">
      <c r="A11563">
        <v>66115417</v>
      </c>
      <c r="B11563" t="s">
        <v>7692</v>
      </c>
      <c r="C11563" t="s">
        <v>5473</v>
      </c>
      <c r="D11563" t="s">
        <v>5564</v>
      </c>
      <c r="E11563" t="s">
        <v>18</v>
      </c>
      <c r="F11563">
        <v>0</v>
      </c>
      <c r="L11563" t="s">
        <v>5577</v>
      </c>
      <c r="M11563" t="s">
        <v>5543</v>
      </c>
      <c r="Q11563" t="s">
        <v>7194</v>
      </c>
      <c r="R11563" t="s">
        <v>7154</v>
      </c>
      <c r="S11563" t="s">
        <v>12</v>
      </c>
      <c r="T11563" t="s">
        <v>11</v>
      </c>
      <c r="U11563" t="s">
        <v>19</v>
      </c>
    </row>
    <row r="11564" spans="1:21" x14ac:dyDescent="0.75">
      <c r="A11564">
        <v>66115418</v>
      </c>
      <c r="B11564" t="s">
        <v>12514</v>
      </c>
      <c r="C11564" t="s">
        <v>5473</v>
      </c>
      <c r="D11564" t="s">
        <v>5564</v>
      </c>
      <c r="E11564" t="s">
        <v>18</v>
      </c>
      <c r="F11564">
        <v>0</v>
      </c>
      <c r="L11564" t="s">
        <v>5577</v>
      </c>
      <c r="M11564" t="s">
        <v>5543</v>
      </c>
      <c r="Q11564" t="s">
        <v>7194</v>
      </c>
      <c r="R11564" t="s">
        <v>7154</v>
      </c>
      <c r="S11564" t="s">
        <v>12</v>
      </c>
      <c r="T11564" t="s">
        <v>11</v>
      </c>
      <c r="U11564" t="s">
        <v>19</v>
      </c>
    </row>
    <row r="11565" spans="1:21" x14ac:dyDescent="0.75">
      <c r="A11565">
        <v>66115419</v>
      </c>
      <c r="B11565" t="s">
        <v>12515</v>
      </c>
      <c r="C11565" t="s">
        <v>5482</v>
      </c>
      <c r="D11565" t="s">
        <v>5564</v>
      </c>
      <c r="E11565" t="s">
        <v>18</v>
      </c>
      <c r="F11565">
        <v>0</v>
      </c>
      <c r="L11565" t="s">
        <v>5577</v>
      </c>
      <c r="M11565" t="s">
        <v>5543</v>
      </c>
      <c r="Q11565" t="s">
        <v>7262</v>
      </c>
      <c r="R11565" t="s">
        <v>7170</v>
      </c>
      <c r="S11565" t="s">
        <v>12</v>
      </c>
      <c r="T11565" t="s">
        <v>11</v>
      </c>
      <c r="U11565" t="s">
        <v>19</v>
      </c>
    </row>
    <row r="11566" spans="1:21" x14ac:dyDescent="0.75">
      <c r="A11566">
        <v>66115420</v>
      </c>
      <c r="B11566" t="s">
        <v>12516</v>
      </c>
      <c r="C11566" t="s">
        <v>5456</v>
      </c>
      <c r="D11566" t="s">
        <v>5564</v>
      </c>
      <c r="E11566" t="s">
        <v>18</v>
      </c>
      <c r="F11566">
        <v>0</v>
      </c>
      <c r="L11566" t="s">
        <v>5577</v>
      </c>
      <c r="M11566" t="s">
        <v>5543</v>
      </c>
      <c r="Q11566" t="s">
        <v>7262</v>
      </c>
      <c r="R11566" t="s">
        <v>7170</v>
      </c>
      <c r="S11566" t="s">
        <v>12</v>
      </c>
      <c r="T11566" t="s">
        <v>11</v>
      </c>
      <c r="U11566" t="s">
        <v>19</v>
      </c>
    </row>
    <row r="11567" spans="1:21" x14ac:dyDescent="0.75">
      <c r="A11567">
        <v>66115504</v>
      </c>
      <c r="B11567" t="s">
        <v>11935</v>
      </c>
      <c r="C11567" t="s">
        <v>5473</v>
      </c>
      <c r="D11567" t="s">
        <v>5564</v>
      </c>
      <c r="E11567" t="s">
        <v>18</v>
      </c>
      <c r="F11567">
        <v>0</v>
      </c>
      <c r="G11567">
        <v>5</v>
      </c>
      <c r="H11567" t="s">
        <v>11904</v>
      </c>
      <c r="I11567">
        <v>22</v>
      </c>
      <c r="J11567">
        <v>7.3333333333333304</v>
      </c>
      <c r="L11567" t="s">
        <v>5549</v>
      </c>
      <c r="M11567" t="s">
        <v>5543</v>
      </c>
      <c r="Q11567" t="s">
        <v>7183</v>
      </c>
      <c r="R11567" t="s">
        <v>7184</v>
      </c>
      <c r="S11567" t="s">
        <v>22</v>
      </c>
      <c r="T11567" t="s">
        <v>11</v>
      </c>
      <c r="U11567" t="s">
        <v>19</v>
      </c>
    </row>
    <row r="11568" spans="1:21" x14ac:dyDescent="0.75">
      <c r="A11568">
        <v>66115505</v>
      </c>
      <c r="B11568" t="s">
        <v>410</v>
      </c>
      <c r="C11568" t="s">
        <v>5473</v>
      </c>
      <c r="D11568" t="s">
        <v>5564</v>
      </c>
      <c r="E11568" t="s">
        <v>18</v>
      </c>
      <c r="F11568">
        <v>0</v>
      </c>
      <c r="I11568">
        <v>22</v>
      </c>
      <c r="J11568">
        <v>7.3333333333333304</v>
      </c>
      <c r="L11568" t="s">
        <v>5577</v>
      </c>
      <c r="M11568" t="s">
        <v>5543</v>
      </c>
      <c r="Q11568" t="s">
        <v>7183</v>
      </c>
      <c r="R11568" t="s">
        <v>7184</v>
      </c>
      <c r="S11568" t="s">
        <v>22</v>
      </c>
      <c r="T11568" t="s">
        <v>11</v>
      </c>
      <c r="U11568" t="s">
        <v>19</v>
      </c>
    </row>
    <row r="11569" spans="1:21" x14ac:dyDescent="0.75">
      <c r="A11569">
        <v>66115506</v>
      </c>
      <c r="B11569" t="s">
        <v>5671</v>
      </c>
      <c r="C11569" t="s">
        <v>5478</v>
      </c>
      <c r="D11569" t="s">
        <v>5564</v>
      </c>
      <c r="E11569" t="s">
        <v>18</v>
      </c>
      <c r="F11569">
        <v>0</v>
      </c>
      <c r="L11569" t="s">
        <v>5577</v>
      </c>
      <c r="M11569" t="s">
        <v>5543</v>
      </c>
      <c r="Q11569" t="s">
        <v>7212</v>
      </c>
      <c r="R11569" t="s">
        <v>7184</v>
      </c>
      <c r="S11569" t="s">
        <v>22</v>
      </c>
      <c r="T11569" t="s">
        <v>11</v>
      </c>
      <c r="U11569" t="s">
        <v>19</v>
      </c>
    </row>
    <row r="11570" spans="1:21" x14ac:dyDescent="0.75">
      <c r="A11570">
        <v>66115507</v>
      </c>
      <c r="B11570" t="s">
        <v>12517</v>
      </c>
      <c r="C11570" t="s">
        <v>5473</v>
      </c>
      <c r="D11570" t="s">
        <v>5564</v>
      </c>
      <c r="E11570" t="s">
        <v>18</v>
      </c>
      <c r="F11570">
        <v>0</v>
      </c>
      <c r="L11570" t="s">
        <v>5577</v>
      </c>
      <c r="M11570" t="s">
        <v>5543</v>
      </c>
      <c r="Q11570" t="s">
        <v>7153</v>
      </c>
      <c r="R11570" t="s">
        <v>7154</v>
      </c>
      <c r="S11570" t="s">
        <v>12</v>
      </c>
      <c r="T11570" t="s">
        <v>11</v>
      </c>
      <c r="U11570" t="s">
        <v>19</v>
      </c>
    </row>
    <row r="11571" spans="1:21" x14ac:dyDescent="0.75">
      <c r="A11571">
        <v>66115508</v>
      </c>
      <c r="B11571" t="s">
        <v>4659</v>
      </c>
      <c r="C11571" t="s">
        <v>5473</v>
      </c>
      <c r="D11571" t="s">
        <v>5564</v>
      </c>
      <c r="E11571" t="s">
        <v>18</v>
      </c>
      <c r="F11571">
        <v>0</v>
      </c>
      <c r="L11571" t="s">
        <v>5577</v>
      </c>
      <c r="M11571" t="s">
        <v>5543</v>
      </c>
      <c r="Q11571" t="s">
        <v>7172</v>
      </c>
      <c r="R11571" t="s">
        <v>7166</v>
      </c>
      <c r="S11571" t="s">
        <v>12</v>
      </c>
      <c r="T11571" t="s">
        <v>11</v>
      </c>
      <c r="U11571" t="s">
        <v>19</v>
      </c>
    </row>
    <row r="11572" spans="1:21" x14ac:dyDescent="0.75">
      <c r="A11572">
        <v>66115512</v>
      </c>
      <c r="B11572" t="s">
        <v>12518</v>
      </c>
      <c r="C11572" t="s">
        <v>5482</v>
      </c>
      <c r="D11572" t="s">
        <v>5564</v>
      </c>
      <c r="E11572" t="s">
        <v>18</v>
      </c>
      <c r="F11572">
        <v>0</v>
      </c>
      <c r="I11572">
        <v>20</v>
      </c>
      <c r="J11572">
        <v>6.6666666666666696</v>
      </c>
      <c r="L11572" t="s">
        <v>5577</v>
      </c>
      <c r="M11572" t="s">
        <v>5543</v>
      </c>
      <c r="Q11572" t="s">
        <v>7203</v>
      </c>
      <c r="R11572" t="s">
        <v>7170</v>
      </c>
      <c r="S11572" t="s">
        <v>12</v>
      </c>
      <c r="T11572" t="s">
        <v>11</v>
      </c>
      <c r="U11572" t="s">
        <v>19</v>
      </c>
    </row>
    <row r="11573" spans="1:21" x14ac:dyDescent="0.75">
      <c r="A11573">
        <v>66115513</v>
      </c>
      <c r="B11573" t="s">
        <v>263</v>
      </c>
      <c r="C11573" t="s">
        <v>5473</v>
      </c>
      <c r="D11573" t="s">
        <v>5564</v>
      </c>
      <c r="E11573" t="s">
        <v>5565</v>
      </c>
      <c r="F11573">
        <v>100</v>
      </c>
      <c r="I11573">
        <v>77</v>
      </c>
      <c r="J11573">
        <v>25.6666666666667</v>
      </c>
      <c r="L11573" t="s">
        <v>5577</v>
      </c>
      <c r="M11573" t="s">
        <v>5567</v>
      </c>
      <c r="Q11573" t="s">
        <v>7172</v>
      </c>
      <c r="R11573" t="s">
        <v>7166</v>
      </c>
      <c r="S11573" t="s">
        <v>12</v>
      </c>
      <c r="T11573" t="s">
        <v>11</v>
      </c>
      <c r="U11573" t="s">
        <v>19</v>
      </c>
    </row>
    <row r="11574" spans="1:21" x14ac:dyDescent="0.75">
      <c r="A11574">
        <v>66115514</v>
      </c>
      <c r="B11574" t="s">
        <v>3564</v>
      </c>
      <c r="C11574" t="s">
        <v>5478</v>
      </c>
      <c r="D11574" t="s">
        <v>5564</v>
      </c>
      <c r="E11574" t="s">
        <v>18</v>
      </c>
      <c r="F11574">
        <v>0</v>
      </c>
      <c r="I11574">
        <v>45</v>
      </c>
      <c r="J11574">
        <v>15</v>
      </c>
      <c r="L11574" t="s">
        <v>5577</v>
      </c>
      <c r="M11574" t="s">
        <v>5543</v>
      </c>
      <c r="Q11574" t="s">
        <v>7195</v>
      </c>
      <c r="R11574" t="s">
        <v>7166</v>
      </c>
      <c r="S11574" t="s">
        <v>12</v>
      </c>
      <c r="T11574" t="s">
        <v>11</v>
      </c>
      <c r="U11574" t="s">
        <v>19</v>
      </c>
    </row>
    <row r="11575" spans="1:21" x14ac:dyDescent="0.75">
      <c r="A11575">
        <v>66115515</v>
      </c>
      <c r="B11575" t="s">
        <v>3599</v>
      </c>
      <c r="C11575" t="s">
        <v>5493</v>
      </c>
      <c r="D11575" t="s">
        <v>5564</v>
      </c>
      <c r="E11575" t="s">
        <v>18</v>
      </c>
      <c r="F11575">
        <v>0</v>
      </c>
      <c r="I11575">
        <v>80</v>
      </c>
      <c r="J11575">
        <v>26.6666666666667</v>
      </c>
      <c r="L11575" t="s">
        <v>5577</v>
      </c>
      <c r="M11575" t="s">
        <v>5543</v>
      </c>
      <c r="Q11575" t="s">
        <v>7195</v>
      </c>
      <c r="R11575" t="s">
        <v>7166</v>
      </c>
      <c r="S11575" t="s">
        <v>12</v>
      </c>
      <c r="T11575" t="s">
        <v>11</v>
      </c>
      <c r="U11575" t="s">
        <v>19</v>
      </c>
    </row>
    <row r="11576" spans="1:21" x14ac:dyDescent="0.75">
      <c r="A11576">
        <v>66115516</v>
      </c>
      <c r="B11576" t="s">
        <v>12519</v>
      </c>
      <c r="C11576" t="s">
        <v>5482</v>
      </c>
      <c r="D11576" t="s">
        <v>5564</v>
      </c>
      <c r="E11576" t="s">
        <v>18</v>
      </c>
      <c r="F11576">
        <v>0</v>
      </c>
      <c r="L11576" t="s">
        <v>5577</v>
      </c>
      <c r="M11576" t="s">
        <v>5543</v>
      </c>
      <c r="Q11576" t="s">
        <v>7174</v>
      </c>
      <c r="R11576" t="s">
        <v>7160</v>
      </c>
      <c r="S11576" t="s">
        <v>12</v>
      </c>
      <c r="T11576" t="s">
        <v>11</v>
      </c>
      <c r="U11576" t="s">
        <v>19</v>
      </c>
    </row>
    <row r="11577" spans="1:21" x14ac:dyDescent="0.75">
      <c r="A11577">
        <v>66115517</v>
      </c>
      <c r="B11577" t="s">
        <v>12520</v>
      </c>
      <c r="C11577" t="s">
        <v>5482</v>
      </c>
      <c r="D11577" t="s">
        <v>5564</v>
      </c>
      <c r="E11577" t="s">
        <v>18</v>
      </c>
      <c r="F11577">
        <v>0</v>
      </c>
      <c r="L11577" t="s">
        <v>5577</v>
      </c>
      <c r="M11577" t="s">
        <v>5543</v>
      </c>
      <c r="Q11577" t="s">
        <v>7174</v>
      </c>
      <c r="R11577" t="s">
        <v>7160</v>
      </c>
      <c r="S11577" t="s">
        <v>12</v>
      </c>
      <c r="T11577" t="s">
        <v>11</v>
      </c>
      <c r="U11577" t="s">
        <v>19</v>
      </c>
    </row>
    <row r="11578" spans="1:21" x14ac:dyDescent="0.75">
      <c r="A11578">
        <v>66115518</v>
      </c>
      <c r="B11578" t="s">
        <v>12521</v>
      </c>
      <c r="C11578" t="s">
        <v>5482</v>
      </c>
      <c r="D11578" t="s">
        <v>5564</v>
      </c>
      <c r="E11578" t="s">
        <v>18</v>
      </c>
      <c r="F11578">
        <v>0</v>
      </c>
      <c r="L11578" t="s">
        <v>5577</v>
      </c>
      <c r="M11578" t="s">
        <v>5543</v>
      </c>
      <c r="Q11578" t="s">
        <v>7174</v>
      </c>
      <c r="R11578" t="s">
        <v>7160</v>
      </c>
      <c r="S11578" t="s">
        <v>12</v>
      </c>
      <c r="T11578" t="s">
        <v>11</v>
      </c>
      <c r="U11578" t="s">
        <v>19</v>
      </c>
    </row>
    <row r="11579" spans="1:21" x14ac:dyDescent="0.75">
      <c r="A11579">
        <v>66115521</v>
      </c>
      <c r="B11579" t="s">
        <v>12522</v>
      </c>
      <c r="C11579" t="s">
        <v>5473</v>
      </c>
      <c r="D11579" t="s">
        <v>5564</v>
      </c>
      <c r="E11579" t="s">
        <v>18</v>
      </c>
      <c r="F11579">
        <v>0</v>
      </c>
      <c r="L11579" t="s">
        <v>5577</v>
      </c>
      <c r="M11579" t="s">
        <v>5543</v>
      </c>
      <c r="Q11579" t="s">
        <v>7164</v>
      </c>
      <c r="R11579" t="s">
        <v>7160</v>
      </c>
      <c r="S11579" t="s">
        <v>12</v>
      </c>
      <c r="T11579" t="s">
        <v>11</v>
      </c>
      <c r="U11579" t="s">
        <v>19</v>
      </c>
    </row>
    <row r="11580" spans="1:21" x14ac:dyDescent="0.75">
      <c r="A11580">
        <v>66115522</v>
      </c>
      <c r="B11580" t="s">
        <v>3530</v>
      </c>
      <c r="C11580" t="s">
        <v>5473</v>
      </c>
      <c r="D11580" t="s">
        <v>5564</v>
      </c>
      <c r="E11580" t="s">
        <v>18</v>
      </c>
      <c r="F11580">
        <v>0</v>
      </c>
      <c r="L11580" t="s">
        <v>5577</v>
      </c>
      <c r="M11580" t="s">
        <v>5543</v>
      </c>
      <c r="Q11580" t="s">
        <v>7189</v>
      </c>
      <c r="R11580" t="s">
        <v>7160</v>
      </c>
      <c r="S11580" t="s">
        <v>12</v>
      </c>
      <c r="T11580" t="s">
        <v>11</v>
      </c>
      <c r="U11580" t="s">
        <v>19</v>
      </c>
    </row>
    <row r="11581" spans="1:21" x14ac:dyDescent="0.75">
      <c r="A11581">
        <v>66115523</v>
      </c>
      <c r="B11581" t="s">
        <v>448</v>
      </c>
      <c r="C11581" t="s">
        <v>5473</v>
      </c>
      <c r="D11581" t="s">
        <v>5564</v>
      </c>
      <c r="E11581" t="s">
        <v>18</v>
      </c>
      <c r="F11581">
        <v>0</v>
      </c>
      <c r="I11581">
        <v>15</v>
      </c>
      <c r="J11581">
        <v>5</v>
      </c>
      <c r="L11581" t="s">
        <v>5577</v>
      </c>
      <c r="M11581" t="s">
        <v>5543</v>
      </c>
      <c r="Q11581" t="s">
        <v>7188</v>
      </c>
      <c r="R11581" t="s">
        <v>7180</v>
      </c>
      <c r="S11581" t="s">
        <v>22</v>
      </c>
      <c r="T11581" t="s">
        <v>11</v>
      </c>
      <c r="U11581" t="s">
        <v>19</v>
      </c>
    </row>
    <row r="11582" spans="1:21" x14ac:dyDescent="0.75">
      <c r="A11582">
        <v>66115524</v>
      </c>
      <c r="B11582" t="s">
        <v>8218</v>
      </c>
      <c r="C11582" t="s">
        <v>5473</v>
      </c>
      <c r="D11582" t="s">
        <v>5564</v>
      </c>
      <c r="E11582" t="s">
        <v>18</v>
      </c>
      <c r="F11582">
        <v>0</v>
      </c>
      <c r="L11582" t="s">
        <v>5577</v>
      </c>
      <c r="M11582" t="s">
        <v>5543</v>
      </c>
      <c r="Q11582" t="s">
        <v>7247</v>
      </c>
      <c r="R11582" t="s">
        <v>7180</v>
      </c>
      <c r="S11582" t="s">
        <v>22</v>
      </c>
      <c r="T11582" t="s">
        <v>11</v>
      </c>
      <c r="U11582" t="s">
        <v>19</v>
      </c>
    </row>
    <row r="11583" spans="1:21" x14ac:dyDescent="0.75">
      <c r="A11583">
        <v>66115525</v>
      </c>
      <c r="B11583" t="s">
        <v>12523</v>
      </c>
      <c r="C11583" t="s">
        <v>5473</v>
      </c>
      <c r="D11583" t="s">
        <v>5564</v>
      </c>
      <c r="E11583" t="s">
        <v>18</v>
      </c>
      <c r="F11583">
        <v>0</v>
      </c>
      <c r="L11583" t="s">
        <v>5577</v>
      </c>
      <c r="M11583" t="s">
        <v>5543</v>
      </c>
      <c r="Q11583" t="s">
        <v>7247</v>
      </c>
      <c r="R11583" t="s">
        <v>7180</v>
      </c>
      <c r="S11583" t="s">
        <v>22</v>
      </c>
      <c r="T11583" t="s">
        <v>11</v>
      </c>
      <c r="U11583" t="s">
        <v>19</v>
      </c>
    </row>
    <row r="11584" spans="1:21" x14ac:dyDescent="0.75">
      <c r="A11584">
        <v>66115526</v>
      </c>
      <c r="B11584" t="s">
        <v>12524</v>
      </c>
      <c r="C11584" t="s">
        <v>5473</v>
      </c>
      <c r="D11584" t="s">
        <v>5564</v>
      </c>
      <c r="E11584" t="s">
        <v>18</v>
      </c>
      <c r="F11584">
        <v>0</v>
      </c>
      <c r="L11584" t="s">
        <v>5577</v>
      </c>
      <c r="M11584" t="s">
        <v>5543</v>
      </c>
      <c r="Q11584" t="s">
        <v>7247</v>
      </c>
      <c r="R11584" t="s">
        <v>7180</v>
      </c>
      <c r="S11584" t="s">
        <v>22</v>
      </c>
      <c r="T11584" t="s">
        <v>11</v>
      </c>
      <c r="U11584" t="s">
        <v>19</v>
      </c>
    </row>
    <row r="11585" spans="1:21" x14ac:dyDescent="0.75">
      <c r="A11585">
        <v>66115527</v>
      </c>
      <c r="B11585" t="s">
        <v>7839</v>
      </c>
      <c r="C11585" t="s">
        <v>5473</v>
      </c>
      <c r="D11585" t="s">
        <v>5564</v>
      </c>
      <c r="E11585" t="s">
        <v>18</v>
      </c>
      <c r="F11585">
        <v>0</v>
      </c>
      <c r="L11585" t="s">
        <v>5577</v>
      </c>
      <c r="M11585" t="s">
        <v>5543</v>
      </c>
      <c r="Q11585" t="s">
        <v>7200</v>
      </c>
      <c r="R11585" t="s">
        <v>7180</v>
      </c>
      <c r="S11585" t="s">
        <v>22</v>
      </c>
      <c r="T11585" t="s">
        <v>11</v>
      </c>
      <c r="U11585" t="s">
        <v>19</v>
      </c>
    </row>
    <row r="11586" spans="1:21" x14ac:dyDescent="0.75">
      <c r="A11586">
        <v>66115528</v>
      </c>
      <c r="B11586" t="s">
        <v>12084</v>
      </c>
      <c r="C11586" t="s">
        <v>5473</v>
      </c>
      <c r="D11586" t="s">
        <v>5564</v>
      </c>
      <c r="E11586" t="s">
        <v>18</v>
      </c>
      <c r="F11586">
        <v>0</v>
      </c>
      <c r="L11586" t="s">
        <v>5577</v>
      </c>
      <c r="M11586" t="s">
        <v>5543</v>
      </c>
      <c r="Q11586" t="s">
        <v>7181</v>
      </c>
      <c r="R11586" t="s">
        <v>7178</v>
      </c>
      <c r="S11586" t="s">
        <v>12</v>
      </c>
      <c r="T11586" t="s">
        <v>11</v>
      </c>
      <c r="U11586" t="s">
        <v>19</v>
      </c>
    </row>
    <row r="11587" spans="1:21" x14ac:dyDescent="0.75">
      <c r="A11587">
        <v>66115529</v>
      </c>
      <c r="B11587" t="s">
        <v>813</v>
      </c>
      <c r="C11587" t="s">
        <v>5473</v>
      </c>
      <c r="D11587" t="s">
        <v>5564</v>
      </c>
      <c r="E11587" t="s">
        <v>18</v>
      </c>
      <c r="F11587">
        <v>0</v>
      </c>
      <c r="I11587">
        <v>15</v>
      </c>
      <c r="J11587">
        <v>5</v>
      </c>
      <c r="L11587" t="s">
        <v>5577</v>
      </c>
      <c r="M11587" t="s">
        <v>5543</v>
      </c>
      <c r="Q11587" t="s">
        <v>7188</v>
      </c>
      <c r="R11587" t="s">
        <v>7180</v>
      </c>
      <c r="S11587" t="s">
        <v>22</v>
      </c>
      <c r="T11587" t="s">
        <v>11</v>
      </c>
      <c r="U11587" t="s">
        <v>19</v>
      </c>
    </row>
    <row r="11588" spans="1:21" x14ac:dyDescent="0.75">
      <c r="A11588">
        <v>66115530</v>
      </c>
      <c r="B11588" t="s">
        <v>2660</v>
      </c>
      <c r="C11588" t="s">
        <v>5473</v>
      </c>
      <c r="D11588" t="s">
        <v>5564</v>
      </c>
      <c r="E11588" t="s">
        <v>18</v>
      </c>
      <c r="F11588">
        <v>0</v>
      </c>
      <c r="I11588">
        <v>5</v>
      </c>
      <c r="J11588">
        <v>1.6666666666666701</v>
      </c>
      <c r="L11588" t="s">
        <v>5577</v>
      </c>
      <c r="M11588" t="s">
        <v>5543</v>
      </c>
      <c r="Q11588" t="s">
        <v>7188</v>
      </c>
      <c r="R11588" t="s">
        <v>7180</v>
      </c>
      <c r="S11588" t="s">
        <v>22</v>
      </c>
      <c r="T11588" t="s">
        <v>11</v>
      </c>
      <c r="U11588" t="s">
        <v>19</v>
      </c>
    </row>
    <row r="11589" spans="1:21" x14ac:dyDescent="0.75">
      <c r="A11589">
        <v>66115531</v>
      </c>
      <c r="B11589" t="s">
        <v>12525</v>
      </c>
      <c r="C11589" t="s">
        <v>5473</v>
      </c>
      <c r="D11589" t="s">
        <v>5564</v>
      </c>
      <c r="E11589" t="s">
        <v>18</v>
      </c>
      <c r="F11589">
        <v>0</v>
      </c>
      <c r="L11589" t="s">
        <v>5577</v>
      </c>
      <c r="M11589" t="s">
        <v>5543</v>
      </c>
      <c r="Q11589" t="s">
        <v>7179</v>
      </c>
      <c r="R11589" t="s">
        <v>7180</v>
      </c>
      <c r="S11589" t="s">
        <v>22</v>
      </c>
      <c r="T11589" t="s">
        <v>11</v>
      </c>
      <c r="U11589" t="s">
        <v>19</v>
      </c>
    </row>
    <row r="11590" spans="1:21" x14ac:dyDescent="0.75">
      <c r="A11590">
        <v>66115532</v>
      </c>
      <c r="B11590" t="s">
        <v>4755</v>
      </c>
      <c r="C11590" t="s">
        <v>5473</v>
      </c>
      <c r="D11590" t="s">
        <v>5564</v>
      </c>
      <c r="E11590" t="s">
        <v>18</v>
      </c>
      <c r="F11590">
        <v>0</v>
      </c>
      <c r="G11590">
        <v>2</v>
      </c>
      <c r="H11590" t="s">
        <v>11904</v>
      </c>
      <c r="L11590" t="s">
        <v>5549</v>
      </c>
      <c r="M11590" t="s">
        <v>5543</v>
      </c>
      <c r="Q11590" t="s">
        <v>7181</v>
      </c>
      <c r="R11590" t="s">
        <v>7178</v>
      </c>
      <c r="S11590" t="s">
        <v>12</v>
      </c>
      <c r="T11590" t="s">
        <v>11</v>
      </c>
      <c r="U11590" t="s">
        <v>19</v>
      </c>
    </row>
    <row r="11591" spans="1:21" x14ac:dyDescent="0.75">
      <c r="A11591">
        <v>66115533</v>
      </c>
      <c r="B11591" t="s">
        <v>12526</v>
      </c>
      <c r="C11591" t="s">
        <v>5473</v>
      </c>
      <c r="D11591" t="s">
        <v>5564</v>
      </c>
      <c r="E11591" t="s">
        <v>18</v>
      </c>
      <c r="F11591">
        <v>0</v>
      </c>
      <c r="L11591" t="s">
        <v>5577</v>
      </c>
      <c r="M11591" t="s">
        <v>5543</v>
      </c>
      <c r="Q11591" t="s">
        <v>7164</v>
      </c>
      <c r="R11591" t="s">
        <v>7160</v>
      </c>
      <c r="S11591" t="s">
        <v>12</v>
      </c>
      <c r="T11591" t="s">
        <v>11</v>
      </c>
      <c r="U11591" t="s">
        <v>19</v>
      </c>
    </row>
    <row r="11592" spans="1:21" x14ac:dyDescent="0.75">
      <c r="A11592">
        <v>66115534</v>
      </c>
      <c r="B11592" t="s">
        <v>673</v>
      </c>
      <c r="C11592" t="s">
        <v>5473</v>
      </c>
      <c r="D11592" t="s">
        <v>5564</v>
      </c>
      <c r="E11592" t="s">
        <v>18</v>
      </c>
      <c r="F11592">
        <v>0</v>
      </c>
      <c r="L11592" t="s">
        <v>5577</v>
      </c>
      <c r="M11592" t="s">
        <v>5543</v>
      </c>
      <c r="Q11592" t="s">
        <v>7230</v>
      </c>
      <c r="R11592" t="s">
        <v>7160</v>
      </c>
      <c r="S11592" t="s">
        <v>12</v>
      </c>
      <c r="T11592" t="s">
        <v>11</v>
      </c>
      <c r="U11592" t="s">
        <v>19</v>
      </c>
    </row>
    <row r="11593" spans="1:21" x14ac:dyDescent="0.75">
      <c r="A11593">
        <v>66115535</v>
      </c>
      <c r="B11593" t="s">
        <v>12527</v>
      </c>
      <c r="C11593" t="s">
        <v>5473</v>
      </c>
      <c r="D11593" t="s">
        <v>5564</v>
      </c>
      <c r="E11593" t="s">
        <v>18</v>
      </c>
      <c r="F11593">
        <v>0</v>
      </c>
      <c r="L11593" t="s">
        <v>5577</v>
      </c>
      <c r="M11593" t="s">
        <v>5543</v>
      </c>
      <c r="Q11593" t="s">
        <v>7230</v>
      </c>
      <c r="R11593" t="s">
        <v>7160</v>
      </c>
      <c r="S11593" t="s">
        <v>12</v>
      </c>
      <c r="T11593" t="s">
        <v>11</v>
      </c>
      <c r="U11593" t="s">
        <v>19</v>
      </c>
    </row>
    <row r="11594" spans="1:21" x14ac:dyDescent="0.75">
      <c r="A11594">
        <v>66115536</v>
      </c>
      <c r="B11594" t="s">
        <v>12528</v>
      </c>
      <c r="C11594" t="s">
        <v>5473</v>
      </c>
      <c r="D11594" t="s">
        <v>5564</v>
      </c>
      <c r="E11594" t="s">
        <v>18</v>
      </c>
      <c r="F11594">
        <v>0</v>
      </c>
      <c r="L11594" t="s">
        <v>5577</v>
      </c>
      <c r="M11594" t="s">
        <v>5543</v>
      </c>
      <c r="Q11594" t="s">
        <v>7230</v>
      </c>
      <c r="R11594" t="s">
        <v>7160</v>
      </c>
      <c r="S11594" t="s">
        <v>12</v>
      </c>
      <c r="T11594" t="s">
        <v>11</v>
      </c>
      <c r="U11594" t="s">
        <v>19</v>
      </c>
    </row>
    <row r="11595" spans="1:21" x14ac:dyDescent="0.75">
      <c r="A11595">
        <v>66115537</v>
      </c>
      <c r="B11595" t="s">
        <v>12051</v>
      </c>
      <c r="C11595" t="s">
        <v>5463</v>
      </c>
      <c r="D11595" t="s">
        <v>5564</v>
      </c>
      <c r="E11595" t="s">
        <v>5565</v>
      </c>
      <c r="F11595">
        <v>200</v>
      </c>
      <c r="G11595">
        <v>40</v>
      </c>
      <c r="H11595">
        <v>0.2</v>
      </c>
      <c r="L11595" t="s">
        <v>5562</v>
      </c>
      <c r="M11595" t="s">
        <v>5567</v>
      </c>
      <c r="Q11595" t="s">
        <v>7189</v>
      </c>
      <c r="R11595" t="s">
        <v>7160</v>
      </c>
      <c r="S11595" t="s">
        <v>12</v>
      </c>
      <c r="T11595" t="s">
        <v>11</v>
      </c>
      <c r="U11595" t="s">
        <v>19</v>
      </c>
    </row>
    <row r="11596" spans="1:21" x14ac:dyDescent="0.75">
      <c r="A11596">
        <v>66115538</v>
      </c>
      <c r="B11596" t="s">
        <v>7528</v>
      </c>
      <c r="C11596" t="s">
        <v>5482</v>
      </c>
      <c r="D11596" t="s">
        <v>5564</v>
      </c>
      <c r="E11596" t="s">
        <v>18</v>
      </c>
      <c r="F11596">
        <v>0</v>
      </c>
      <c r="I11596">
        <v>80</v>
      </c>
      <c r="J11596">
        <v>26.6666666666667</v>
      </c>
      <c r="L11596" t="s">
        <v>5577</v>
      </c>
      <c r="M11596" t="s">
        <v>5543</v>
      </c>
      <c r="Q11596" t="s">
        <v>7346</v>
      </c>
      <c r="R11596" t="s">
        <v>7157</v>
      </c>
      <c r="S11596" t="s">
        <v>22</v>
      </c>
      <c r="T11596" t="s">
        <v>11</v>
      </c>
      <c r="U11596" t="s">
        <v>19</v>
      </c>
    </row>
    <row r="11597" spans="1:21" x14ac:dyDescent="0.75">
      <c r="A11597">
        <v>66115539</v>
      </c>
      <c r="B11597" t="s">
        <v>12006</v>
      </c>
      <c r="C11597" t="s">
        <v>5456</v>
      </c>
      <c r="D11597" t="s">
        <v>5564</v>
      </c>
      <c r="E11597" t="s">
        <v>18</v>
      </c>
      <c r="F11597">
        <v>0</v>
      </c>
      <c r="I11597">
        <v>200</v>
      </c>
      <c r="J11597">
        <v>66.6666666666667</v>
      </c>
      <c r="L11597" t="s">
        <v>5577</v>
      </c>
      <c r="M11597" t="s">
        <v>5543</v>
      </c>
      <c r="Q11597" t="s">
        <v>7247</v>
      </c>
      <c r="R11597" t="s">
        <v>7180</v>
      </c>
      <c r="S11597" t="s">
        <v>22</v>
      </c>
      <c r="T11597" t="s">
        <v>11</v>
      </c>
      <c r="U11597" t="s">
        <v>19</v>
      </c>
    </row>
    <row r="11598" spans="1:21" x14ac:dyDescent="0.75">
      <c r="A11598">
        <v>66115540</v>
      </c>
      <c r="B11598" t="s">
        <v>12008</v>
      </c>
      <c r="C11598" t="s">
        <v>5456</v>
      </c>
      <c r="D11598" t="s">
        <v>5564</v>
      </c>
      <c r="E11598" t="s">
        <v>18</v>
      </c>
      <c r="F11598">
        <v>0</v>
      </c>
      <c r="I11598">
        <v>200</v>
      </c>
      <c r="J11598">
        <v>66.6666666666667</v>
      </c>
      <c r="L11598" t="s">
        <v>5577</v>
      </c>
      <c r="M11598" t="s">
        <v>5543</v>
      </c>
      <c r="Q11598" t="s">
        <v>7247</v>
      </c>
      <c r="R11598" t="s">
        <v>7180</v>
      </c>
      <c r="S11598" t="s">
        <v>22</v>
      </c>
      <c r="T11598" t="s">
        <v>11</v>
      </c>
      <c r="U11598" t="s">
        <v>19</v>
      </c>
    </row>
    <row r="11599" spans="1:21" x14ac:dyDescent="0.75">
      <c r="A11599">
        <v>66115541</v>
      </c>
      <c r="B11599" t="s">
        <v>12529</v>
      </c>
      <c r="C11599" t="s">
        <v>5473</v>
      </c>
      <c r="D11599" t="s">
        <v>5564</v>
      </c>
      <c r="E11599" t="s">
        <v>18</v>
      </c>
      <c r="F11599">
        <v>0</v>
      </c>
      <c r="L11599" t="s">
        <v>5577</v>
      </c>
      <c r="M11599" t="s">
        <v>5543</v>
      </c>
      <c r="Q11599" t="s">
        <v>7232</v>
      </c>
      <c r="R11599" t="s">
        <v>7157</v>
      </c>
      <c r="S11599" t="s">
        <v>22</v>
      </c>
      <c r="T11599" t="s">
        <v>11</v>
      </c>
      <c r="U11599" t="s">
        <v>19</v>
      </c>
    </row>
    <row r="11600" spans="1:21" x14ac:dyDescent="0.75">
      <c r="A11600">
        <v>66115542</v>
      </c>
      <c r="B11600" t="s">
        <v>12530</v>
      </c>
      <c r="C11600" t="s">
        <v>5473</v>
      </c>
      <c r="D11600" t="s">
        <v>5564</v>
      </c>
      <c r="E11600" t="s">
        <v>18</v>
      </c>
      <c r="F11600">
        <v>0</v>
      </c>
      <c r="L11600" t="s">
        <v>5577</v>
      </c>
      <c r="M11600" t="s">
        <v>5543</v>
      </c>
      <c r="Q11600" t="s">
        <v>7198</v>
      </c>
      <c r="R11600" t="s">
        <v>7157</v>
      </c>
      <c r="S11600" t="s">
        <v>22</v>
      </c>
      <c r="T11600" t="s">
        <v>11</v>
      </c>
      <c r="U11600" t="s">
        <v>19</v>
      </c>
    </row>
    <row r="11601" spans="1:21" x14ac:dyDescent="0.75">
      <c r="A11601">
        <v>66115543</v>
      </c>
      <c r="B11601" t="s">
        <v>12531</v>
      </c>
      <c r="C11601" t="s">
        <v>5482</v>
      </c>
      <c r="D11601" t="s">
        <v>5564</v>
      </c>
      <c r="E11601" t="s">
        <v>18</v>
      </c>
      <c r="F11601">
        <v>0</v>
      </c>
      <c r="L11601" t="s">
        <v>5577</v>
      </c>
      <c r="M11601" t="s">
        <v>5543</v>
      </c>
      <c r="Q11601" t="s">
        <v>7262</v>
      </c>
      <c r="R11601" t="s">
        <v>7170</v>
      </c>
      <c r="S11601" t="s">
        <v>12</v>
      </c>
      <c r="T11601" t="s">
        <v>11</v>
      </c>
      <c r="U11601" t="s">
        <v>19</v>
      </c>
    </row>
    <row r="11602" spans="1:21" x14ac:dyDescent="0.75">
      <c r="A11602">
        <v>66115544</v>
      </c>
      <c r="B11602" t="s">
        <v>12532</v>
      </c>
      <c r="C11602" t="s">
        <v>5482</v>
      </c>
      <c r="D11602" t="s">
        <v>5564</v>
      </c>
      <c r="E11602" t="s">
        <v>18</v>
      </c>
      <c r="F11602">
        <v>0</v>
      </c>
      <c r="L11602" t="s">
        <v>5577</v>
      </c>
      <c r="M11602" t="s">
        <v>5543</v>
      </c>
      <c r="Q11602" t="s">
        <v>7238</v>
      </c>
      <c r="R11602" t="s">
        <v>7178</v>
      </c>
      <c r="S11602" t="s">
        <v>12</v>
      </c>
      <c r="T11602" t="s">
        <v>11</v>
      </c>
      <c r="U11602" t="s">
        <v>19</v>
      </c>
    </row>
    <row r="11603" spans="1:21" x14ac:dyDescent="0.75">
      <c r="A11603">
        <v>66115545</v>
      </c>
      <c r="B11603" t="s">
        <v>12533</v>
      </c>
      <c r="C11603" t="s">
        <v>5478</v>
      </c>
      <c r="D11603" t="s">
        <v>5564</v>
      </c>
      <c r="E11603" t="s">
        <v>18</v>
      </c>
      <c r="F11603">
        <v>0</v>
      </c>
      <c r="L11603" t="s">
        <v>5577</v>
      </c>
      <c r="M11603" t="s">
        <v>5543</v>
      </c>
      <c r="Q11603" t="s">
        <v>7238</v>
      </c>
      <c r="R11603" t="s">
        <v>7178</v>
      </c>
      <c r="S11603" t="s">
        <v>12</v>
      </c>
      <c r="T11603" t="s">
        <v>11</v>
      </c>
      <c r="U11603" t="s">
        <v>19</v>
      </c>
    </row>
    <row r="11604" spans="1:21" x14ac:dyDescent="0.75">
      <c r="A11604">
        <v>66115546</v>
      </c>
      <c r="B11604" t="s">
        <v>5379</v>
      </c>
      <c r="C11604" t="s">
        <v>5473</v>
      </c>
      <c r="D11604" t="s">
        <v>5564</v>
      </c>
      <c r="E11604" t="s">
        <v>18</v>
      </c>
      <c r="F11604">
        <v>0</v>
      </c>
      <c r="L11604" t="s">
        <v>5577</v>
      </c>
      <c r="M11604" t="s">
        <v>5543</v>
      </c>
      <c r="Q11604" t="s">
        <v>7169</v>
      </c>
      <c r="R11604" t="s">
        <v>7170</v>
      </c>
      <c r="S11604" t="s">
        <v>12</v>
      </c>
      <c r="T11604" t="s">
        <v>11</v>
      </c>
      <c r="U11604" t="s">
        <v>19</v>
      </c>
    </row>
    <row r="11605" spans="1:21" x14ac:dyDescent="0.75">
      <c r="A11605">
        <v>66115547</v>
      </c>
      <c r="B11605" t="s">
        <v>12534</v>
      </c>
      <c r="C11605" t="s">
        <v>5473</v>
      </c>
      <c r="D11605" t="s">
        <v>5564</v>
      </c>
      <c r="E11605" t="s">
        <v>18</v>
      </c>
      <c r="F11605">
        <v>0</v>
      </c>
      <c r="L11605" t="s">
        <v>5577</v>
      </c>
      <c r="M11605" t="s">
        <v>5543</v>
      </c>
      <c r="Q11605" t="s">
        <v>7169</v>
      </c>
      <c r="R11605" t="s">
        <v>7170</v>
      </c>
      <c r="S11605" t="s">
        <v>12</v>
      </c>
      <c r="T11605" t="s">
        <v>11</v>
      </c>
      <c r="U11605" t="s">
        <v>19</v>
      </c>
    </row>
    <row r="11606" spans="1:21" x14ac:dyDescent="0.75">
      <c r="A11606">
        <v>66115548</v>
      </c>
      <c r="B11606" t="s">
        <v>4566</v>
      </c>
      <c r="C11606" t="s">
        <v>5473</v>
      </c>
      <c r="D11606" t="s">
        <v>5564</v>
      </c>
      <c r="E11606" t="s">
        <v>5565</v>
      </c>
      <c r="F11606">
        <v>100</v>
      </c>
      <c r="L11606" t="s">
        <v>5577</v>
      </c>
      <c r="M11606" t="s">
        <v>5567</v>
      </c>
      <c r="Q11606" t="s">
        <v>7172</v>
      </c>
      <c r="R11606" t="s">
        <v>7166</v>
      </c>
      <c r="S11606" t="s">
        <v>12</v>
      </c>
      <c r="T11606" t="s">
        <v>11</v>
      </c>
      <c r="U11606" t="s">
        <v>19</v>
      </c>
    </row>
    <row r="11607" spans="1:21" x14ac:dyDescent="0.75">
      <c r="A11607">
        <v>66115549</v>
      </c>
      <c r="B11607" t="s">
        <v>12535</v>
      </c>
      <c r="C11607" t="s">
        <v>5473</v>
      </c>
      <c r="D11607" t="s">
        <v>5564</v>
      </c>
      <c r="E11607" t="s">
        <v>18</v>
      </c>
      <c r="F11607">
        <v>0</v>
      </c>
      <c r="L11607" t="s">
        <v>5577</v>
      </c>
      <c r="M11607" t="s">
        <v>5543</v>
      </c>
      <c r="Q11607" t="s">
        <v>7235</v>
      </c>
      <c r="R11607" t="s">
        <v>7157</v>
      </c>
      <c r="S11607" t="s">
        <v>22</v>
      </c>
      <c r="T11607" t="s">
        <v>11</v>
      </c>
      <c r="U11607" t="s">
        <v>19</v>
      </c>
    </row>
    <row r="11608" spans="1:21" x14ac:dyDescent="0.75">
      <c r="A11608">
        <v>66115550</v>
      </c>
      <c r="B11608" t="s">
        <v>12536</v>
      </c>
      <c r="C11608" t="s">
        <v>5473</v>
      </c>
      <c r="D11608" t="s">
        <v>5564</v>
      </c>
      <c r="E11608" t="s">
        <v>18</v>
      </c>
      <c r="F11608">
        <v>0</v>
      </c>
      <c r="L11608" t="s">
        <v>5577</v>
      </c>
      <c r="M11608" t="s">
        <v>5543</v>
      </c>
      <c r="Q11608" t="s">
        <v>7232</v>
      </c>
      <c r="R11608" t="s">
        <v>7157</v>
      </c>
      <c r="S11608" t="s">
        <v>22</v>
      </c>
      <c r="T11608" t="s">
        <v>11</v>
      </c>
      <c r="U11608" t="s">
        <v>19</v>
      </c>
    </row>
    <row r="11609" spans="1:21" x14ac:dyDescent="0.75">
      <c r="A11609">
        <v>66115551</v>
      </c>
      <c r="B11609" t="s">
        <v>8606</v>
      </c>
      <c r="C11609" t="s">
        <v>5473</v>
      </c>
      <c r="D11609" t="s">
        <v>5564</v>
      </c>
      <c r="E11609" t="s">
        <v>18</v>
      </c>
      <c r="F11609">
        <v>0</v>
      </c>
      <c r="L11609" t="s">
        <v>5577</v>
      </c>
      <c r="M11609" t="s">
        <v>5543</v>
      </c>
      <c r="Q11609" t="s">
        <v>7232</v>
      </c>
      <c r="R11609" t="s">
        <v>7157</v>
      </c>
      <c r="S11609" t="s">
        <v>22</v>
      </c>
      <c r="T11609" t="s">
        <v>11</v>
      </c>
      <c r="U11609" t="s">
        <v>19</v>
      </c>
    </row>
    <row r="11610" spans="1:21" x14ac:dyDescent="0.75">
      <c r="A11610">
        <v>66115552</v>
      </c>
      <c r="B11610" t="s">
        <v>12017</v>
      </c>
      <c r="C11610" t="s">
        <v>5473</v>
      </c>
      <c r="D11610" t="s">
        <v>5564</v>
      </c>
      <c r="E11610" t="s">
        <v>18</v>
      </c>
      <c r="F11610">
        <v>0</v>
      </c>
      <c r="I11610">
        <v>3</v>
      </c>
      <c r="J11610">
        <v>1</v>
      </c>
      <c r="L11610" t="s">
        <v>5577</v>
      </c>
      <c r="M11610" t="s">
        <v>5543</v>
      </c>
      <c r="Q11610" t="s">
        <v>7193</v>
      </c>
      <c r="R11610" t="s">
        <v>7178</v>
      </c>
      <c r="S11610" t="s">
        <v>12</v>
      </c>
      <c r="T11610" t="s">
        <v>11</v>
      </c>
      <c r="U11610" t="s">
        <v>19</v>
      </c>
    </row>
    <row r="11611" spans="1:21" x14ac:dyDescent="0.75">
      <c r="A11611">
        <v>66115553</v>
      </c>
      <c r="B11611" t="s">
        <v>12168</v>
      </c>
      <c r="C11611" t="s">
        <v>5473</v>
      </c>
      <c r="D11611" t="s">
        <v>5564</v>
      </c>
      <c r="E11611" t="s">
        <v>18</v>
      </c>
      <c r="F11611">
        <v>0</v>
      </c>
      <c r="L11611" t="s">
        <v>5577</v>
      </c>
      <c r="M11611" t="s">
        <v>5543</v>
      </c>
      <c r="Q11611" t="s">
        <v>7193</v>
      </c>
      <c r="R11611" t="s">
        <v>7178</v>
      </c>
      <c r="S11611" t="s">
        <v>12</v>
      </c>
      <c r="T11611" t="s">
        <v>11</v>
      </c>
      <c r="U11611" t="s">
        <v>19</v>
      </c>
    </row>
    <row r="11612" spans="1:21" x14ac:dyDescent="0.75">
      <c r="A11612">
        <v>66115554</v>
      </c>
      <c r="B11612" t="s">
        <v>12537</v>
      </c>
      <c r="C11612" t="s">
        <v>5473</v>
      </c>
      <c r="D11612" t="s">
        <v>5564</v>
      </c>
      <c r="E11612" t="s">
        <v>5565</v>
      </c>
      <c r="F11612">
        <v>2000</v>
      </c>
      <c r="L11612" t="s">
        <v>5577</v>
      </c>
      <c r="M11612" t="s">
        <v>5611</v>
      </c>
      <c r="Q11612" t="s">
        <v>7179</v>
      </c>
      <c r="R11612" t="s">
        <v>7180</v>
      </c>
      <c r="S11612" t="s">
        <v>22</v>
      </c>
      <c r="T11612" t="s">
        <v>11</v>
      </c>
      <c r="U11612" t="s">
        <v>19</v>
      </c>
    </row>
    <row r="11613" spans="1:21" x14ac:dyDescent="0.75">
      <c r="A11613">
        <v>66115555</v>
      </c>
      <c r="B11613" t="s">
        <v>12192</v>
      </c>
      <c r="C11613" t="s">
        <v>5473</v>
      </c>
      <c r="D11613" t="s">
        <v>5564</v>
      </c>
      <c r="E11613" t="s">
        <v>18</v>
      </c>
      <c r="F11613">
        <v>0</v>
      </c>
      <c r="G11613">
        <v>13</v>
      </c>
      <c r="H11613" t="s">
        <v>11904</v>
      </c>
      <c r="L11613" t="s">
        <v>5549</v>
      </c>
      <c r="M11613" t="s">
        <v>5543</v>
      </c>
      <c r="Q11613" t="s">
        <v>7193</v>
      </c>
      <c r="R11613" t="s">
        <v>7178</v>
      </c>
      <c r="S11613" t="s">
        <v>12</v>
      </c>
      <c r="T11613" t="s">
        <v>11</v>
      </c>
      <c r="U11613" t="s">
        <v>19</v>
      </c>
    </row>
    <row r="11614" spans="1:21" x14ac:dyDescent="0.75">
      <c r="A11614">
        <v>66115556</v>
      </c>
      <c r="B11614" t="s">
        <v>12538</v>
      </c>
      <c r="C11614" t="s">
        <v>5478</v>
      </c>
      <c r="D11614" t="s">
        <v>5564</v>
      </c>
      <c r="E11614" t="s">
        <v>18</v>
      </c>
      <c r="F11614">
        <v>0</v>
      </c>
      <c r="L11614" t="s">
        <v>5577</v>
      </c>
      <c r="M11614" t="s">
        <v>5543</v>
      </c>
      <c r="Q11614" t="s">
        <v>7199</v>
      </c>
      <c r="R11614" t="s">
        <v>7166</v>
      </c>
      <c r="S11614" t="s">
        <v>12</v>
      </c>
      <c r="T11614" t="s">
        <v>11</v>
      </c>
      <c r="U11614" t="s">
        <v>19</v>
      </c>
    </row>
    <row r="11615" spans="1:21" x14ac:dyDescent="0.75">
      <c r="A11615">
        <v>66115557</v>
      </c>
      <c r="B11615" t="s">
        <v>12134</v>
      </c>
      <c r="C11615" t="s">
        <v>5473</v>
      </c>
      <c r="D11615" t="s">
        <v>5564</v>
      </c>
      <c r="E11615" t="s">
        <v>18</v>
      </c>
      <c r="F11615">
        <v>0</v>
      </c>
      <c r="L11615" t="s">
        <v>5577</v>
      </c>
      <c r="M11615" t="s">
        <v>5543</v>
      </c>
      <c r="Q11615" t="s">
        <v>7191</v>
      </c>
      <c r="R11615" t="s">
        <v>7163</v>
      </c>
      <c r="S11615" t="s">
        <v>22</v>
      </c>
      <c r="T11615" t="s">
        <v>11</v>
      </c>
      <c r="U11615" t="s">
        <v>19</v>
      </c>
    </row>
    <row r="11616" spans="1:21" x14ac:dyDescent="0.75">
      <c r="A11616">
        <v>66115558</v>
      </c>
      <c r="B11616" t="s">
        <v>12539</v>
      </c>
      <c r="C11616" t="s">
        <v>5473</v>
      </c>
      <c r="D11616" t="s">
        <v>5564</v>
      </c>
      <c r="E11616" t="s">
        <v>18</v>
      </c>
      <c r="F11616">
        <v>0</v>
      </c>
      <c r="L11616" t="s">
        <v>5577</v>
      </c>
      <c r="M11616" t="s">
        <v>5543</v>
      </c>
      <c r="Q11616" t="s">
        <v>7189</v>
      </c>
      <c r="R11616" t="s">
        <v>7160</v>
      </c>
      <c r="S11616" t="s">
        <v>12</v>
      </c>
      <c r="T11616" t="s">
        <v>11</v>
      </c>
      <c r="U11616" t="s">
        <v>19</v>
      </c>
    </row>
    <row r="11617" spans="1:21" x14ac:dyDescent="0.75">
      <c r="A11617">
        <v>66115559</v>
      </c>
      <c r="B11617" t="s">
        <v>12104</v>
      </c>
      <c r="C11617" t="s">
        <v>5473</v>
      </c>
      <c r="D11617" t="s">
        <v>5564</v>
      </c>
      <c r="E11617" t="s">
        <v>18</v>
      </c>
      <c r="F11617">
        <v>0</v>
      </c>
      <c r="L11617" t="s">
        <v>5577</v>
      </c>
      <c r="M11617" t="s">
        <v>5543</v>
      </c>
      <c r="Q11617" t="s">
        <v>7212</v>
      </c>
      <c r="R11617" t="s">
        <v>7184</v>
      </c>
      <c r="S11617" t="s">
        <v>22</v>
      </c>
      <c r="T11617" t="s">
        <v>11</v>
      </c>
      <c r="U11617" t="s">
        <v>19</v>
      </c>
    </row>
    <row r="11618" spans="1:21" x14ac:dyDescent="0.75">
      <c r="A11618">
        <v>66115561</v>
      </c>
      <c r="B11618" t="s">
        <v>12101</v>
      </c>
      <c r="C11618" t="s">
        <v>5473</v>
      </c>
      <c r="D11618" t="s">
        <v>5564</v>
      </c>
      <c r="E11618" t="s">
        <v>18</v>
      </c>
      <c r="F11618">
        <v>0</v>
      </c>
      <c r="L11618" t="s">
        <v>5577</v>
      </c>
      <c r="M11618" t="s">
        <v>5543</v>
      </c>
      <c r="Q11618" t="s">
        <v>7191</v>
      </c>
      <c r="R11618" t="s">
        <v>7163</v>
      </c>
      <c r="S11618" t="s">
        <v>22</v>
      </c>
      <c r="T11618" t="s">
        <v>11</v>
      </c>
      <c r="U11618" t="s">
        <v>19</v>
      </c>
    </row>
    <row r="11619" spans="1:21" x14ac:dyDescent="0.75">
      <c r="A11619">
        <v>66115562</v>
      </c>
      <c r="B11619" t="s">
        <v>12540</v>
      </c>
      <c r="C11619" t="s">
        <v>5473</v>
      </c>
      <c r="D11619" t="s">
        <v>5564</v>
      </c>
      <c r="E11619" t="s">
        <v>18</v>
      </c>
      <c r="F11619">
        <v>0</v>
      </c>
      <c r="L11619" t="s">
        <v>5577</v>
      </c>
      <c r="M11619" t="s">
        <v>5543</v>
      </c>
      <c r="Q11619" t="s">
        <v>7191</v>
      </c>
      <c r="R11619" t="s">
        <v>7163</v>
      </c>
      <c r="S11619" t="s">
        <v>22</v>
      </c>
      <c r="T11619" t="s">
        <v>11</v>
      </c>
      <c r="U11619" t="s">
        <v>19</v>
      </c>
    </row>
    <row r="11620" spans="1:21" x14ac:dyDescent="0.75">
      <c r="A11620">
        <v>66115563</v>
      </c>
      <c r="B11620" t="s">
        <v>12541</v>
      </c>
      <c r="C11620" t="s">
        <v>5493</v>
      </c>
      <c r="D11620" t="s">
        <v>5564</v>
      </c>
      <c r="E11620" t="s">
        <v>18</v>
      </c>
      <c r="F11620">
        <v>0</v>
      </c>
      <c r="L11620" t="s">
        <v>5577</v>
      </c>
      <c r="M11620" t="s">
        <v>5543</v>
      </c>
      <c r="Q11620" t="s">
        <v>7214</v>
      </c>
      <c r="R11620" t="s">
        <v>7163</v>
      </c>
      <c r="S11620" t="s">
        <v>22</v>
      </c>
      <c r="T11620" t="s">
        <v>11</v>
      </c>
      <c r="U11620" t="s">
        <v>19</v>
      </c>
    </row>
    <row r="11621" spans="1:21" x14ac:dyDescent="0.75">
      <c r="A11621">
        <v>66115564</v>
      </c>
      <c r="B11621" t="s">
        <v>12542</v>
      </c>
      <c r="C11621" t="s">
        <v>5473</v>
      </c>
      <c r="D11621" t="s">
        <v>5564</v>
      </c>
      <c r="E11621" t="s">
        <v>18</v>
      </c>
      <c r="F11621">
        <v>0</v>
      </c>
      <c r="L11621" t="s">
        <v>5577</v>
      </c>
      <c r="M11621" t="s">
        <v>5543</v>
      </c>
      <c r="Q11621" t="s">
        <v>7168</v>
      </c>
      <c r="R11621" t="s">
        <v>7163</v>
      </c>
      <c r="S11621" t="s">
        <v>22</v>
      </c>
      <c r="T11621" t="s">
        <v>11</v>
      </c>
      <c r="U11621" t="s">
        <v>19</v>
      </c>
    </row>
    <row r="11622" spans="1:21" x14ac:dyDescent="0.75">
      <c r="A11622">
        <v>66115589</v>
      </c>
      <c r="B11622" t="s">
        <v>12063</v>
      </c>
      <c r="C11622" t="s">
        <v>5473</v>
      </c>
      <c r="D11622" t="s">
        <v>5564</v>
      </c>
      <c r="E11622" t="s">
        <v>18</v>
      </c>
      <c r="F11622">
        <v>0</v>
      </c>
      <c r="L11622" t="s">
        <v>5577</v>
      </c>
      <c r="M11622" t="s">
        <v>5543</v>
      </c>
      <c r="Q11622" t="s">
        <v>7212</v>
      </c>
      <c r="R11622" t="s">
        <v>7184</v>
      </c>
      <c r="S11622" t="s">
        <v>22</v>
      </c>
      <c r="T11622" t="s">
        <v>11</v>
      </c>
      <c r="U11622" t="s">
        <v>19</v>
      </c>
    </row>
    <row r="11623" spans="1:21" x14ac:dyDescent="0.75">
      <c r="A11623">
        <v>66115590</v>
      </c>
      <c r="B11623" t="s">
        <v>12151</v>
      </c>
      <c r="C11623" t="s">
        <v>5473</v>
      </c>
      <c r="D11623" t="s">
        <v>5564</v>
      </c>
      <c r="E11623" t="s">
        <v>18</v>
      </c>
      <c r="F11623">
        <v>0</v>
      </c>
      <c r="L11623" t="s">
        <v>5577</v>
      </c>
      <c r="M11623" t="s">
        <v>5543</v>
      </c>
      <c r="Q11623" t="s">
        <v>7185</v>
      </c>
      <c r="R11623" t="s">
        <v>7184</v>
      </c>
      <c r="S11623" t="s">
        <v>22</v>
      </c>
      <c r="T11623" t="s">
        <v>11</v>
      </c>
      <c r="U11623" t="s">
        <v>19</v>
      </c>
    </row>
    <row r="11624" spans="1:21" x14ac:dyDescent="0.75">
      <c r="A11624">
        <v>66115591</v>
      </c>
      <c r="B11624" t="s">
        <v>4762</v>
      </c>
      <c r="C11624" t="s">
        <v>5473</v>
      </c>
      <c r="D11624" t="s">
        <v>5564</v>
      </c>
      <c r="E11624" t="s">
        <v>18</v>
      </c>
      <c r="F11624">
        <v>0</v>
      </c>
      <c r="L11624" t="s">
        <v>5577</v>
      </c>
      <c r="M11624" t="s">
        <v>5543</v>
      </c>
      <c r="Q11624" t="s">
        <v>7185</v>
      </c>
      <c r="R11624" t="s">
        <v>7184</v>
      </c>
      <c r="S11624" t="s">
        <v>22</v>
      </c>
      <c r="T11624" t="s">
        <v>11</v>
      </c>
      <c r="U11624" t="s">
        <v>19</v>
      </c>
    </row>
    <row r="11625" spans="1:21" x14ac:dyDescent="0.75">
      <c r="A11625">
        <v>66115592</v>
      </c>
      <c r="B11625" t="s">
        <v>12081</v>
      </c>
      <c r="C11625" t="s">
        <v>5473</v>
      </c>
      <c r="D11625" t="s">
        <v>5564</v>
      </c>
      <c r="E11625" t="s">
        <v>18</v>
      </c>
      <c r="F11625">
        <v>0</v>
      </c>
      <c r="L11625" t="s">
        <v>5577</v>
      </c>
      <c r="M11625" t="s">
        <v>5543</v>
      </c>
      <c r="Q11625" t="s">
        <v>7189</v>
      </c>
      <c r="R11625" t="s">
        <v>7160</v>
      </c>
      <c r="S11625" t="s">
        <v>12</v>
      </c>
      <c r="T11625" t="s">
        <v>11</v>
      </c>
      <c r="U11625" t="s">
        <v>19</v>
      </c>
    </row>
    <row r="11626" spans="1:21" x14ac:dyDescent="0.75">
      <c r="A11626">
        <v>66115593</v>
      </c>
      <c r="B11626" t="s">
        <v>1354</v>
      </c>
      <c r="C11626" t="s">
        <v>5473</v>
      </c>
      <c r="D11626" t="s">
        <v>5564</v>
      </c>
      <c r="E11626" t="s">
        <v>18</v>
      </c>
      <c r="F11626">
        <v>0</v>
      </c>
      <c r="I11626">
        <v>5</v>
      </c>
      <c r="J11626">
        <v>1.6666666666666701</v>
      </c>
      <c r="L11626" t="s">
        <v>5577</v>
      </c>
      <c r="M11626" t="s">
        <v>5543</v>
      </c>
      <c r="Q11626" t="s">
        <v>7167</v>
      </c>
      <c r="R11626" t="s">
        <v>7166</v>
      </c>
      <c r="S11626" t="s">
        <v>12</v>
      </c>
      <c r="T11626" t="s">
        <v>11</v>
      </c>
      <c r="U11626" t="s">
        <v>19</v>
      </c>
    </row>
    <row r="11627" spans="1:21" x14ac:dyDescent="0.75">
      <c r="A11627">
        <v>66115594</v>
      </c>
      <c r="B11627" t="s">
        <v>9097</v>
      </c>
      <c r="C11627" t="s">
        <v>5473</v>
      </c>
      <c r="D11627" t="s">
        <v>5564</v>
      </c>
      <c r="E11627" t="s">
        <v>18</v>
      </c>
      <c r="F11627">
        <v>0</v>
      </c>
      <c r="I11627">
        <v>37</v>
      </c>
      <c r="J11627">
        <v>12.3333333333333</v>
      </c>
      <c r="L11627" t="s">
        <v>5577</v>
      </c>
      <c r="M11627" t="s">
        <v>5543</v>
      </c>
      <c r="Q11627" t="s">
        <v>7188</v>
      </c>
      <c r="R11627" t="s">
        <v>7180</v>
      </c>
      <c r="S11627" t="s">
        <v>22</v>
      </c>
      <c r="T11627" t="s">
        <v>11</v>
      </c>
      <c r="U11627" t="s">
        <v>19</v>
      </c>
    </row>
    <row r="11628" spans="1:21" x14ac:dyDescent="0.75">
      <c r="A11628">
        <v>66115595</v>
      </c>
      <c r="B11628" t="s">
        <v>12543</v>
      </c>
      <c r="C11628" t="s">
        <v>5456</v>
      </c>
      <c r="D11628" t="s">
        <v>5564</v>
      </c>
      <c r="E11628" t="s">
        <v>18</v>
      </c>
      <c r="F11628">
        <v>0</v>
      </c>
      <c r="L11628" t="s">
        <v>5577</v>
      </c>
      <c r="M11628" t="s">
        <v>5543</v>
      </c>
      <c r="Q11628" t="s">
        <v>7247</v>
      </c>
      <c r="R11628" t="s">
        <v>7180</v>
      </c>
      <c r="S11628" t="s">
        <v>22</v>
      </c>
      <c r="T11628" t="s">
        <v>11</v>
      </c>
      <c r="U11628" t="s">
        <v>19</v>
      </c>
    </row>
    <row r="11629" spans="1:21" x14ac:dyDescent="0.75">
      <c r="A11629">
        <v>66115596</v>
      </c>
      <c r="B11629" t="s">
        <v>12544</v>
      </c>
      <c r="C11629" t="s">
        <v>5456</v>
      </c>
      <c r="D11629" t="s">
        <v>5564</v>
      </c>
      <c r="E11629" t="s">
        <v>18</v>
      </c>
      <c r="F11629">
        <v>0</v>
      </c>
      <c r="L11629" t="s">
        <v>5577</v>
      </c>
      <c r="M11629" t="s">
        <v>5543</v>
      </c>
      <c r="Q11629" t="s">
        <v>7247</v>
      </c>
      <c r="R11629" t="s">
        <v>7180</v>
      </c>
      <c r="S11629" t="s">
        <v>22</v>
      </c>
      <c r="T11629" t="s">
        <v>11</v>
      </c>
      <c r="U11629" t="s">
        <v>19</v>
      </c>
    </row>
    <row r="11630" spans="1:21" x14ac:dyDescent="0.75">
      <c r="A11630">
        <v>66115597</v>
      </c>
      <c r="B11630" t="s">
        <v>8433</v>
      </c>
      <c r="C11630" t="s">
        <v>5473</v>
      </c>
      <c r="D11630" t="s">
        <v>5564</v>
      </c>
      <c r="E11630" t="s">
        <v>18</v>
      </c>
      <c r="F11630">
        <v>0</v>
      </c>
      <c r="G11630">
        <v>25</v>
      </c>
      <c r="H11630" t="s">
        <v>11904</v>
      </c>
      <c r="L11630" t="s">
        <v>5549</v>
      </c>
      <c r="M11630" t="s">
        <v>5543</v>
      </c>
      <c r="Q11630" t="s">
        <v>7181</v>
      </c>
      <c r="R11630" t="s">
        <v>7178</v>
      </c>
      <c r="S11630" t="s">
        <v>12</v>
      </c>
      <c r="T11630" t="s">
        <v>11</v>
      </c>
      <c r="U11630" t="s">
        <v>19</v>
      </c>
    </row>
    <row r="11631" spans="1:21" x14ac:dyDescent="0.75">
      <c r="A11631">
        <v>66115598</v>
      </c>
      <c r="B11631" t="s">
        <v>12213</v>
      </c>
      <c r="C11631" t="s">
        <v>5473</v>
      </c>
      <c r="D11631" t="s">
        <v>5564</v>
      </c>
      <c r="E11631" t="s">
        <v>18</v>
      </c>
      <c r="F11631">
        <v>0</v>
      </c>
      <c r="L11631" t="s">
        <v>5577</v>
      </c>
      <c r="M11631" t="s">
        <v>5543</v>
      </c>
      <c r="Q11631" t="s">
        <v>7177</v>
      </c>
      <c r="R11631" t="s">
        <v>7178</v>
      </c>
      <c r="S11631" t="s">
        <v>12</v>
      </c>
      <c r="T11631" t="s">
        <v>11</v>
      </c>
      <c r="U11631" t="s">
        <v>19</v>
      </c>
    </row>
    <row r="11632" spans="1:21" x14ac:dyDescent="0.75">
      <c r="A11632">
        <v>66115599</v>
      </c>
      <c r="B11632" t="s">
        <v>12163</v>
      </c>
      <c r="C11632" t="s">
        <v>5473</v>
      </c>
      <c r="D11632" t="s">
        <v>5564</v>
      </c>
      <c r="E11632" t="s">
        <v>18</v>
      </c>
      <c r="F11632">
        <v>0</v>
      </c>
      <c r="L11632" t="s">
        <v>5577</v>
      </c>
      <c r="M11632" t="s">
        <v>5543</v>
      </c>
      <c r="Q11632" t="s">
        <v>7177</v>
      </c>
      <c r="R11632" t="s">
        <v>7178</v>
      </c>
      <c r="S11632" t="s">
        <v>12</v>
      </c>
      <c r="T11632" t="s">
        <v>11</v>
      </c>
      <c r="U11632" t="s">
        <v>19</v>
      </c>
    </row>
    <row r="11633" spans="1:21" x14ac:dyDescent="0.75">
      <c r="A11633">
        <v>66115600</v>
      </c>
      <c r="B11633" t="s">
        <v>12111</v>
      </c>
      <c r="C11633" t="s">
        <v>5473</v>
      </c>
      <c r="D11633" t="s">
        <v>5564</v>
      </c>
      <c r="E11633" t="s">
        <v>18</v>
      </c>
      <c r="F11633">
        <v>0</v>
      </c>
      <c r="L11633" t="s">
        <v>5577</v>
      </c>
      <c r="M11633" t="s">
        <v>5543</v>
      </c>
      <c r="Q11633" t="s">
        <v>7177</v>
      </c>
      <c r="R11633" t="s">
        <v>7178</v>
      </c>
      <c r="S11633" t="s">
        <v>12</v>
      </c>
      <c r="T11633" t="s">
        <v>11</v>
      </c>
      <c r="U11633" t="s">
        <v>19</v>
      </c>
    </row>
    <row r="11634" spans="1:21" x14ac:dyDescent="0.75">
      <c r="A11634">
        <v>66115601</v>
      </c>
      <c r="B11634" t="s">
        <v>12545</v>
      </c>
      <c r="C11634" t="s">
        <v>5478</v>
      </c>
      <c r="D11634" t="s">
        <v>5564</v>
      </c>
      <c r="E11634" t="s">
        <v>18</v>
      </c>
      <c r="F11634">
        <v>0</v>
      </c>
      <c r="L11634" t="s">
        <v>5577</v>
      </c>
      <c r="M11634" t="s">
        <v>5543</v>
      </c>
      <c r="Q11634" t="s">
        <v>7174</v>
      </c>
      <c r="R11634" t="s">
        <v>7160</v>
      </c>
      <c r="S11634" t="s">
        <v>12</v>
      </c>
      <c r="T11634" t="s">
        <v>11</v>
      </c>
      <c r="U11634" t="s">
        <v>19</v>
      </c>
    </row>
    <row r="11635" spans="1:21" x14ac:dyDescent="0.75">
      <c r="A11635">
        <v>66115604</v>
      </c>
      <c r="B11635" t="s">
        <v>12261</v>
      </c>
      <c r="C11635" t="s">
        <v>5473</v>
      </c>
      <c r="D11635" t="s">
        <v>5564</v>
      </c>
      <c r="E11635" t="s">
        <v>18</v>
      </c>
      <c r="F11635">
        <v>0</v>
      </c>
      <c r="L11635" t="s">
        <v>5577</v>
      </c>
      <c r="M11635" t="s">
        <v>5543</v>
      </c>
      <c r="Q11635" t="s">
        <v>7187</v>
      </c>
      <c r="R11635" t="s">
        <v>7180</v>
      </c>
      <c r="S11635" t="s">
        <v>22</v>
      </c>
      <c r="T11635" t="s">
        <v>11</v>
      </c>
      <c r="U11635" t="s">
        <v>19</v>
      </c>
    </row>
    <row r="11636" spans="1:21" x14ac:dyDescent="0.75">
      <c r="A11636">
        <v>66115605</v>
      </c>
      <c r="B11636" t="s">
        <v>826</v>
      </c>
      <c r="C11636" t="s">
        <v>5473</v>
      </c>
      <c r="D11636" t="s">
        <v>5564</v>
      </c>
      <c r="E11636" t="s">
        <v>18</v>
      </c>
      <c r="F11636">
        <v>0</v>
      </c>
      <c r="L11636" t="s">
        <v>5577</v>
      </c>
      <c r="M11636" t="s">
        <v>5543</v>
      </c>
      <c r="Q11636" t="s">
        <v>7187</v>
      </c>
      <c r="R11636" t="s">
        <v>7180</v>
      </c>
      <c r="S11636" t="s">
        <v>22</v>
      </c>
      <c r="T11636" t="s">
        <v>11</v>
      </c>
      <c r="U11636" t="s">
        <v>19</v>
      </c>
    </row>
    <row r="11637" spans="1:21" x14ac:dyDescent="0.75">
      <c r="A11637">
        <v>66115606</v>
      </c>
      <c r="B11637" t="s">
        <v>12039</v>
      </c>
      <c r="C11637" t="s">
        <v>5473</v>
      </c>
      <c r="D11637" t="s">
        <v>5564</v>
      </c>
      <c r="E11637" t="s">
        <v>18</v>
      </c>
      <c r="F11637">
        <v>0</v>
      </c>
      <c r="L11637" t="s">
        <v>5577</v>
      </c>
      <c r="M11637" t="s">
        <v>5543</v>
      </c>
      <c r="Q11637" t="s">
        <v>7187</v>
      </c>
      <c r="R11637" t="s">
        <v>7180</v>
      </c>
      <c r="S11637" t="s">
        <v>22</v>
      </c>
      <c r="T11637" t="s">
        <v>11</v>
      </c>
      <c r="U11637" t="s">
        <v>19</v>
      </c>
    </row>
    <row r="11638" spans="1:21" x14ac:dyDescent="0.75">
      <c r="A11638">
        <v>66115607</v>
      </c>
      <c r="B11638" t="s">
        <v>12546</v>
      </c>
      <c r="C11638" t="s">
        <v>5473</v>
      </c>
      <c r="D11638" t="s">
        <v>5564</v>
      </c>
      <c r="E11638" t="s">
        <v>18</v>
      </c>
      <c r="F11638">
        <v>0</v>
      </c>
      <c r="L11638" t="s">
        <v>5577</v>
      </c>
      <c r="M11638" t="s">
        <v>5543</v>
      </c>
      <c r="Q11638" t="s">
        <v>7232</v>
      </c>
      <c r="R11638" t="s">
        <v>7157</v>
      </c>
      <c r="S11638" t="s">
        <v>22</v>
      </c>
      <c r="T11638" t="s">
        <v>11</v>
      </c>
      <c r="U11638" t="s">
        <v>19</v>
      </c>
    </row>
    <row r="11639" spans="1:21" x14ac:dyDescent="0.75">
      <c r="A11639">
        <v>66115608</v>
      </c>
      <c r="B11639" t="s">
        <v>12547</v>
      </c>
      <c r="C11639" t="s">
        <v>5482</v>
      </c>
      <c r="D11639" t="s">
        <v>5564</v>
      </c>
      <c r="E11639" t="s">
        <v>18</v>
      </c>
      <c r="F11639">
        <v>0</v>
      </c>
      <c r="L11639" t="s">
        <v>5577</v>
      </c>
      <c r="M11639" t="s">
        <v>5543</v>
      </c>
      <c r="Q11639" t="s">
        <v>7199</v>
      </c>
      <c r="R11639" t="s">
        <v>7166</v>
      </c>
      <c r="S11639" t="s">
        <v>12</v>
      </c>
      <c r="T11639" t="s">
        <v>11</v>
      </c>
      <c r="U11639" t="s">
        <v>19</v>
      </c>
    </row>
    <row r="11640" spans="1:21" x14ac:dyDescent="0.75">
      <c r="A11640">
        <v>66115609</v>
      </c>
      <c r="B11640" t="s">
        <v>12124</v>
      </c>
      <c r="C11640" t="s">
        <v>5478</v>
      </c>
      <c r="D11640" t="s">
        <v>5564</v>
      </c>
      <c r="E11640" t="s">
        <v>18</v>
      </c>
      <c r="F11640">
        <v>0</v>
      </c>
      <c r="L11640" t="s">
        <v>5577</v>
      </c>
      <c r="M11640" t="s">
        <v>5543</v>
      </c>
      <c r="Q11640" t="s">
        <v>7214</v>
      </c>
      <c r="R11640" t="s">
        <v>7163</v>
      </c>
      <c r="S11640" t="s">
        <v>22</v>
      </c>
      <c r="T11640" t="s">
        <v>11</v>
      </c>
      <c r="U11640" t="s">
        <v>19</v>
      </c>
    </row>
    <row r="11641" spans="1:21" x14ac:dyDescent="0.75">
      <c r="A11641">
        <v>66115610</v>
      </c>
      <c r="B11641" t="s">
        <v>12144</v>
      </c>
      <c r="C11641" t="s">
        <v>5456</v>
      </c>
      <c r="D11641" t="s">
        <v>5564</v>
      </c>
      <c r="E11641" t="s">
        <v>18</v>
      </c>
      <c r="F11641">
        <v>0</v>
      </c>
      <c r="L11641" t="s">
        <v>5577</v>
      </c>
      <c r="M11641" t="s">
        <v>5543</v>
      </c>
      <c r="Q11641" t="s">
        <v>7214</v>
      </c>
      <c r="R11641" t="s">
        <v>7163</v>
      </c>
      <c r="S11641" t="s">
        <v>22</v>
      </c>
      <c r="T11641" t="s">
        <v>11</v>
      </c>
      <c r="U11641" t="s">
        <v>19</v>
      </c>
    </row>
    <row r="11642" spans="1:21" x14ac:dyDescent="0.75">
      <c r="A11642">
        <v>66115611</v>
      </c>
      <c r="B11642" t="s">
        <v>12548</v>
      </c>
      <c r="C11642" t="s">
        <v>5478</v>
      </c>
      <c r="D11642" t="s">
        <v>5564</v>
      </c>
      <c r="E11642" t="s">
        <v>18</v>
      </c>
      <c r="F11642">
        <v>0</v>
      </c>
      <c r="L11642" t="s">
        <v>5577</v>
      </c>
      <c r="M11642" t="s">
        <v>5543</v>
      </c>
      <c r="Q11642" t="s">
        <v>7212</v>
      </c>
      <c r="R11642" t="s">
        <v>7184</v>
      </c>
      <c r="S11642" t="s">
        <v>22</v>
      </c>
      <c r="T11642" t="s">
        <v>11</v>
      </c>
      <c r="U11642" t="s">
        <v>19</v>
      </c>
    </row>
    <row r="11643" spans="1:21" x14ac:dyDescent="0.75">
      <c r="A11643">
        <v>66115612</v>
      </c>
      <c r="B11643" t="s">
        <v>12549</v>
      </c>
      <c r="C11643" t="s">
        <v>5482</v>
      </c>
      <c r="D11643" t="s">
        <v>5564</v>
      </c>
      <c r="E11643" t="s">
        <v>18</v>
      </c>
      <c r="F11643">
        <v>0</v>
      </c>
      <c r="L11643" t="s">
        <v>5577</v>
      </c>
      <c r="M11643" t="s">
        <v>5543</v>
      </c>
      <c r="Q11643" t="s">
        <v>7348</v>
      </c>
      <c r="R11643" t="s">
        <v>7154</v>
      </c>
      <c r="S11643" t="s">
        <v>12</v>
      </c>
      <c r="T11643" t="s">
        <v>11</v>
      </c>
      <c r="U11643" t="s">
        <v>19</v>
      </c>
    </row>
    <row r="11644" spans="1:21" x14ac:dyDescent="0.75">
      <c r="A11644">
        <v>66115613</v>
      </c>
      <c r="B11644" t="s">
        <v>12550</v>
      </c>
      <c r="C11644" t="s">
        <v>5456</v>
      </c>
      <c r="D11644" t="s">
        <v>5564</v>
      </c>
      <c r="E11644" t="s">
        <v>18</v>
      </c>
      <c r="F11644">
        <v>0</v>
      </c>
      <c r="L11644" t="s">
        <v>5577</v>
      </c>
      <c r="M11644" t="s">
        <v>5543</v>
      </c>
      <c r="Q11644" t="s">
        <v>7348</v>
      </c>
      <c r="R11644" t="s">
        <v>7154</v>
      </c>
      <c r="S11644" t="s">
        <v>12</v>
      </c>
      <c r="T11644" t="s">
        <v>11</v>
      </c>
      <c r="U11644" t="s">
        <v>19</v>
      </c>
    </row>
    <row r="11645" spans="1:21" x14ac:dyDescent="0.75">
      <c r="A11645">
        <v>66115614</v>
      </c>
      <c r="B11645" t="s">
        <v>12551</v>
      </c>
      <c r="C11645" t="s">
        <v>5482</v>
      </c>
      <c r="D11645" t="s">
        <v>5564</v>
      </c>
      <c r="E11645" t="s">
        <v>18</v>
      </c>
      <c r="F11645">
        <v>0</v>
      </c>
      <c r="L11645" t="s">
        <v>5577</v>
      </c>
      <c r="M11645" t="s">
        <v>5543</v>
      </c>
      <c r="Q11645" t="s">
        <v>7348</v>
      </c>
      <c r="R11645" t="s">
        <v>7154</v>
      </c>
      <c r="S11645" t="s">
        <v>12</v>
      </c>
      <c r="T11645" t="s">
        <v>11</v>
      </c>
      <c r="U11645" t="s">
        <v>19</v>
      </c>
    </row>
    <row r="11646" spans="1:21" x14ac:dyDescent="0.75">
      <c r="A11646">
        <v>66115615</v>
      </c>
      <c r="B11646" t="s">
        <v>12552</v>
      </c>
      <c r="C11646" t="s">
        <v>5456</v>
      </c>
      <c r="D11646" t="s">
        <v>5564</v>
      </c>
      <c r="E11646" t="s">
        <v>18</v>
      </c>
      <c r="F11646">
        <v>0</v>
      </c>
      <c r="L11646" t="s">
        <v>5577</v>
      </c>
      <c r="M11646" t="s">
        <v>5543</v>
      </c>
      <c r="Q11646" t="s">
        <v>7348</v>
      </c>
      <c r="R11646" t="s">
        <v>7154</v>
      </c>
      <c r="S11646" t="s">
        <v>12</v>
      </c>
      <c r="T11646" t="s">
        <v>11</v>
      </c>
      <c r="U11646" t="s">
        <v>19</v>
      </c>
    </row>
    <row r="11647" spans="1:21" x14ac:dyDescent="0.75">
      <c r="A11647">
        <v>66115616</v>
      </c>
      <c r="B11647" t="s">
        <v>2469</v>
      </c>
      <c r="C11647" t="s">
        <v>5482</v>
      </c>
      <c r="D11647" t="s">
        <v>5564</v>
      </c>
      <c r="E11647" t="s">
        <v>18</v>
      </c>
      <c r="F11647">
        <v>0</v>
      </c>
      <c r="L11647" t="s">
        <v>5577</v>
      </c>
      <c r="M11647" t="s">
        <v>5543</v>
      </c>
      <c r="Q11647" t="s">
        <v>7348</v>
      </c>
      <c r="R11647" t="s">
        <v>7154</v>
      </c>
      <c r="S11647" t="s">
        <v>12</v>
      </c>
      <c r="T11647" t="s">
        <v>11</v>
      </c>
      <c r="U11647" t="s">
        <v>19</v>
      </c>
    </row>
    <row r="11648" spans="1:21" x14ac:dyDescent="0.75">
      <c r="A11648">
        <v>66115617</v>
      </c>
      <c r="B11648" t="s">
        <v>12553</v>
      </c>
      <c r="C11648" t="s">
        <v>5478</v>
      </c>
      <c r="D11648" t="s">
        <v>5564</v>
      </c>
      <c r="E11648" t="s">
        <v>18</v>
      </c>
      <c r="F11648">
        <v>0</v>
      </c>
      <c r="L11648" t="s">
        <v>5577</v>
      </c>
      <c r="M11648" t="s">
        <v>5543</v>
      </c>
      <c r="Q11648" t="s">
        <v>7348</v>
      </c>
      <c r="R11648" t="s">
        <v>7154</v>
      </c>
      <c r="S11648" t="s">
        <v>12</v>
      </c>
      <c r="T11648" t="s">
        <v>11</v>
      </c>
      <c r="U11648" t="s">
        <v>19</v>
      </c>
    </row>
    <row r="11649" spans="1:21" x14ac:dyDescent="0.75">
      <c r="A11649">
        <v>66115618</v>
      </c>
      <c r="B11649" t="s">
        <v>12554</v>
      </c>
      <c r="C11649" t="s">
        <v>5482</v>
      </c>
      <c r="D11649" t="s">
        <v>5564</v>
      </c>
      <c r="E11649" t="s">
        <v>18</v>
      </c>
      <c r="F11649">
        <v>0</v>
      </c>
      <c r="L11649" t="s">
        <v>5577</v>
      </c>
      <c r="M11649" t="s">
        <v>5543</v>
      </c>
      <c r="Q11649" t="s">
        <v>7348</v>
      </c>
      <c r="R11649" t="s">
        <v>7154</v>
      </c>
      <c r="S11649" t="s">
        <v>12</v>
      </c>
      <c r="T11649" t="s">
        <v>11</v>
      </c>
      <c r="U11649" t="s">
        <v>19</v>
      </c>
    </row>
    <row r="11650" spans="1:21" x14ac:dyDescent="0.75">
      <c r="A11650">
        <v>66115619</v>
      </c>
      <c r="B11650" t="s">
        <v>12555</v>
      </c>
      <c r="C11650" t="s">
        <v>5478</v>
      </c>
      <c r="D11650" t="s">
        <v>5564</v>
      </c>
      <c r="E11650" t="s">
        <v>18</v>
      </c>
      <c r="F11650">
        <v>0</v>
      </c>
      <c r="L11650" t="s">
        <v>5577</v>
      </c>
      <c r="M11650" t="s">
        <v>5543</v>
      </c>
      <c r="Q11650" t="s">
        <v>7348</v>
      </c>
      <c r="R11650" t="s">
        <v>7154</v>
      </c>
      <c r="S11650" t="s">
        <v>12</v>
      </c>
      <c r="T11650" t="s">
        <v>11</v>
      </c>
      <c r="U11650" t="s">
        <v>19</v>
      </c>
    </row>
    <row r="11651" spans="1:21" x14ac:dyDescent="0.75">
      <c r="A11651">
        <v>66115620</v>
      </c>
      <c r="B11651" t="s">
        <v>12556</v>
      </c>
      <c r="C11651" t="s">
        <v>5482</v>
      </c>
      <c r="D11651" t="s">
        <v>5564</v>
      </c>
      <c r="E11651" t="s">
        <v>18</v>
      </c>
      <c r="F11651">
        <v>0</v>
      </c>
      <c r="L11651" t="s">
        <v>5577</v>
      </c>
      <c r="M11651" t="s">
        <v>5543</v>
      </c>
      <c r="Q11651" t="s">
        <v>7348</v>
      </c>
      <c r="R11651" t="s">
        <v>7154</v>
      </c>
      <c r="S11651" t="s">
        <v>12</v>
      </c>
      <c r="T11651" t="s">
        <v>11</v>
      </c>
      <c r="U11651" t="s">
        <v>19</v>
      </c>
    </row>
    <row r="11652" spans="1:21" x14ac:dyDescent="0.75">
      <c r="A11652">
        <v>66115621</v>
      </c>
      <c r="B11652" t="s">
        <v>12557</v>
      </c>
      <c r="C11652" t="s">
        <v>5482</v>
      </c>
      <c r="D11652" t="s">
        <v>5564</v>
      </c>
      <c r="E11652" t="s">
        <v>18</v>
      </c>
      <c r="F11652">
        <v>0</v>
      </c>
      <c r="L11652" t="s">
        <v>5577</v>
      </c>
      <c r="M11652" t="s">
        <v>5543</v>
      </c>
      <c r="Q11652" t="s">
        <v>7348</v>
      </c>
      <c r="R11652" t="s">
        <v>7154</v>
      </c>
      <c r="S11652" t="s">
        <v>12</v>
      </c>
      <c r="T11652" t="s">
        <v>11</v>
      </c>
      <c r="U11652" t="s">
        <v>19</v>
      </c>
    </row>
    <row r="11653" spans="1:21" x14ac:dyDescent="0.75">
      <c r="A11653">
        <v>66115622</v>
      </c>
      <c r="B11653" t="s">
        <v>12558</v>
      </c>
      <c r="C11653" t="s">
        <v>5482</v>
      </c>
      <c r="D11653" t="s">
        <v>5564</v>
      </c>
      <c r="E11653" t="s">
        <v>18</v>
      </c>
      <c r="F11653">
        <v>0</v>
      </c>
      <c r="L11653" t="s">
        <v>5577</v>
      </c>
      <c r="M11653" t="s">
        <v>5543</v>
      </c>
      <c r="Q11653" t="s">
        <v>7348</v>
      </c>
      <c r="R11653" t="s">
        <v>7154</v>
      </c>
      <c r="S11653" t="s">
        <v>12</v>
      </c>
      <c r="T11653" t="s">
        <v>11</v>
      </c>
      <c r="U11653" t="s">
        <v>19</v>
      </c>
    </row>
    <row r="11654" spans="1:21" x14ac:dyDescent="0.75">
      <c r="A11654">
        <v>66115623</v>
      </c>
      <c r="B11654" t="s">
        <v>12559</v>
      </c>
      <c r="C11654" t="s">
        <v>5482</v>
      </c>
      <c r="D11654" t="s">
        <v>5564</v>
      </c>
      <c r="E11654" t="s">
        <v>18</v>
      </c>
      <c r="F11654">
        <v>0</v>
      </c>
      <c r="L11654" t="s">
        <v>5577</v>
      </c>
      <c r="M11654" t="s">
        <v>5543</v>
      </c>
      <c r="Q11654" t="s">
        <v>7348</v>
      </c>
      <c r="R11654" t="s">
        <v>7154</v>
      </c>
      <c r="S11654" t="s">
        <v>12</v>
      </c>
      <c r="T11654" t="s">
        <v>11</v>
      </c>
      <c r="U11654" t="s">
        <v>19</v>
      </c>
    </row>
    <row r="11655" spans="1:21" x14ac:dyDescent="0.75">
      <c r="A11655">
        <v>66115624</v>
      </c>
      <c r="B11655" t="s">
        <v>12560</v>
      </c>
      <c r="C11655" t="s">
        <v>5482</v>
      </c>
      <c r="D11655" t="s">
        <v>5564</v>
      </c>
      <c r="E11655" t="s">
        <v>18</v>
      </c>
      <c r="F11655">
        <v>0</v>
      </c>
      <c r="L11655" t="s">
        <v>5577</v>
      </c>
      <c r="M11655" t="s">
        <v>5543</v>
      </c>
      <c r="Q11655" t="s">
        <v>7348</v>
      </c>
      <c r="R11655" t="s">
        <v>7154</v>
      </c>
      <c r="S11655" t="s">
        <v>12</v>
      </c>
      <c r="T11655" t="s">
        <v>11</v>
      </c>
      <c r="U11655" t="s">
        <v>19</v>
      </c>
    </row>
    <row r="11656" spans="1:21" x14ac:dyDescent="0.75">
      <c r="A11656">
        <v>66115625</v>
      </c>
      <c r="B11656" t="s">
        <v>12561</v>
      </c>
      <c r="C11656" t="s">
        <v>5482</v>
      </c>
      <c r="D11656" t="s">
        <v>5564</v>
      </c>
      <c r="E11656" t="s">
        <v>18</v>
      </c>
      <c r="F11656">
        <v>0</v>
      </c>
      <c r="L11656" t="s">
        <v>5577</v>
      </c>
      <c r="M11656" t="s">
        <v>5543</v>
      </c>
      <c r="Q11656" t="s">
        <v>7348</v>
      </c>
      <c r="R11656" t="s">
        <v>7154</v>
      </c>
      <c r="S11656" t="s">
        <v>12</v>
      </c>
      <c r="T11656" t="s">
        <v>11</v>
      </c>
      <c r="U11656" t="s">
        <v>19</v>
      </c>
    </row>
    <row r="11657" spans="1:21" x14ac:dyDescent="0.75">
      <c r="A11657">
        <v>66115626</v>
      </c>
      <c r="B11657" t="s">
        <v>8208</v>
      </c>
      <c r="C11657" t="s">
        <v>5482</v>
      </c>
      <c r="D11657" t="s">
        <v>5564</v>
      </c>
      <c r="E11657" t="s">
        <v>18</v>
      </c>
      <c r="F11657">
        <v>0</v>
      </c>
      <c r="L11657" t="s">
        <v>5577</v>
      </c>
      <c r="M11657" t="s">
        <v>5543</v>
      </c>
      <c r="Q11657" t="s">
        <v>7348</v>
      </c>
      <c r="R11657" t="s">
        <v>7154</v>
      </c>
      <c r="S11657" t="s">
        <v>12</v>
      </c>
      <c r="T11657" t="s">
        <v>11</v>
      </c>
      <c r="U11657" t="s">
        <v>19</v>
      </c>
    </row>
    <row r="11658" spans="1:21" x14ac:dyDescent="0.75">
      <c r="A11658">
        <v>66115627</v>
      </c>
      <c r="B11658" t="s">
        <v>12562</v>
      </c>
      <c r="C11658" t="s">
        <v>5456</v>
      </c>
      <c r="D11658" t="s">
        <v>5564</v>
      </c>
      <c r="E11658" t="s">
        <v>18</v>
      </c>
      <c r="F11658">
        <v>0</v>
      </c>
      <c r="L11658" t="s">
        <v>5577</v>
      </c>
      <c r="M11658" t="s">
        <v>5543</v>
      </c>
      <c r="Q11658" t="s">
        <v>7211</v>
      </c>
      <c r="R11658" t="s">
        <v>7154</v>
      </c>
      <c r="S11658" t="s">
        <v>12</v>
      </c>
      <c r="T11658" t="s">
        <v>11</v>
      </c>
      <c r="U11658" t="s">
        <v>19</v>
      </c>
    </row>
    <row r="11659" spans="1:21" x14ac:dyDescent="0.75">
      <c r="A11659">
        <v>66115628</v>
      </c>
      <c r="B11659" t="s">
        <v>12563</v>
      </c>
      <c r="C11659" t="s">
        <v>5456</v>
      </c>
      <c r="D11659" t="s">
        <v>5564</v>
      </c>
      <c r="E11659" t="s">
        <v>18</v>
      </c>
      <c r="F11659">
        <v>0</v>
      </c>
      <c r="L11659" t="s">
        <v>5577</v>
      </c>
      <c r="M11659" t="s">
        <v>5543</v>
      </c>
      <c r="Q11659" t="s">
        <v>7211</v>
      </c>
      <c r="R11659" t="s">
        <v>7154</v>
      </c>
      <c r="S11659" t="s">
        <v>12</v>
      </c>
      <c r="T11659" t="s">
        <v>11</v>
      </c>
      <c r="U11659" t="s">
        <v>19</v>
      </c>
    </row>
    <row r="11660" spans="1:21" x14ac:dyDescent="0.75">
      <c r="A11660">
        <v>66115629</v>
      </c>
      <c r="B11660" t="s">
        <v>12564</v>
      </c>
      <c r="C11660" t="s">
        <v>5482</v>
      </c>
      <c r="D11660" t="s">
        <v>5564</v>
      </c>
      <c r="E11660" t="s">
        <v>18</v>
      </c>
      <c r="F11660">
        <v>0</v>
      </c>
      <c r="L11660" t="s">
        <v>5577</v>
      </c>
      <c r="M11660" t="s">
        <v>5543</v>
      </c>
      <c r="Q11660" t="s">
        <v>7238</v>
      </c>
      <c r="R11660" t="s">
        <v>7178</v>
      </c>
      <c r="S11660" t="s">
        <v>12</v>
      </c>
      <c r="T11660" t="s">
        <v>11</v>
      </c>
      <c r="U11660" t="s">
        <v>19</v>
      </c>
    </row>
    <row r="11661" spans="1:21" x14ac:dyDescent="0.75">
      <c r="A11661">
        <v>66115636</v>
      </c>
      <c r="B11661" t="s">
        <v>12565</v>
      </c>
      <c r="C11661" t="s">
        <v>5456</v>
      </c>
      <c r="D11661" t="s">
        <v>5564</v>
      </c>
      <c r="E11661" t="s">
        <v>18</v>
      </c>
      <c r="F11661">
        <v>0</v>
      </c>
      <c r="L11661" t="s">
        <v>5577</v>
      </c>
      <c r="M11661" t="s">
        <v>5543</v>
      </c>
      <c r="Q11661" t="s">
        <v>7346</v>
      </c>
      <c r="R11661" t="s">
        <v>7157</v>
      </c>
      <c r="S11661" t="s">
        <v>22</v>
      </c>
      <c r="T11661" t="s">
        <v>11</v>
      </c>
      <c r="U11661" t="s">
        <v>19</v>
      </c>
    </row>
    <row r="11662" spans="1:21" x14ac:dyDescent="0.75">
      <c r="A11662">
        <v>66115637</v>
      </c>
      <c r="B11662" t="s">
        <v>12566</v>
      </c>
      <c r="C11662" t="s">
        <v>5482</v>
      </c>
      <c r="D11662" t="s">
        <v>5564</v>
      </c>
      <c r="E11662" t="s">
        <v>18</v>
      </c>
      <c r="F11662">
        <v>0</v>
      </c>
      <c r="L11662" t="s">
        <v>5577</v>
      </c>
      <c r="M11662" t="s">
        <v>5543</v>
      </c>
      <c r="Q11662" t="s">
        <v>7214</v>
      </c>
      <c r="R11662" t="s">
        <v>7163</v>
      </c>
      <c r="S11662" t="s">
        <v>22</v>
      </c>
      <c r="T11662" t="s">
        <v>11</v>
      </c>
      <c r="U11662" t="s">
        <v>19</v>
      </c>
    </row>
    <row r="11663" spans="1:21" x14ac:dyDescent="0.75">
      <c r="A11663">
        <v>66115638</v>
      </c>
      <c r="B11663" t="s">
        <v>12567</v>
      </c>
      <c r="C11663" t="s">
        <v>5456</v>
      </c>
      <c r="D11663" t="s">
        <v>5564</v>
      </c>
      <c r="E11663" t="s">
        <v>18</v>
      </c>
      <c r="F11663">
        <v>0</v>
      </c>
      <c r="L11663" t="s">
        <v>5577</v>
      </c>
      <c r="M11663" t="s">
        <v>5543</v>
      </c>
      <c r="Q11663" t="s">
        <v>7195</v>
      </c>
      <c r="R11663" t="s">
        <v>7166</v>
      </c>
      <c r="S11663" t="s">
        <v>12</v>
      </c>
      <c r="T11663" t="s">
        <v>11</v>
      </c>
      <c r="U11663" t="s">
        <v>19</v>
      </c>
    </row>
    <row r="11664" spans="1:21" x14ac:dyDescent="0.75">
      <c r="A11664">
        <v>66115639</v>
      </c>
      <c r="B11664" t="s">
        <v>12568</v>
      </c>
      <c r="C11664" t="s">
        <v>5456</v>
      </c>
      <c r="D11664" t="s">
        <v>5564</v>
      </c>
      <c r="E11664" t="s">
        <v>18</v>
      </c>
      <c r="F11664">
        <v>0</v>
      </c>
      <c r="L11664" t="s">
        <v>5577</v>
      </c>
      <c r="M11664" t="s">
        <v>5543</v>
      </c>
      <c r="Q11664" t="s">
        <v>7199</v>
      </c>
      <c r="R11664" t="s">
        <v>7166</v>
      </c>
      <c r="S11664" t="s">
        <v>12</v>
      </c>
      <c r="T11664" t="s">
        <v>11</v>
      </c>
      <c r="U11664" t="s">
        <v>19</v>
      </c>
    </row>
    <row r="11665" spans="1:21" x14ac:dyDescent="0.75">
      <c r="A11665">
        <v>66150022</v>
      </c>
      <c r="B11665" t="s">
        <v>3442</v>
      </c>
      <c r="C11665" t="s">
        <v>5479</v>
      </c>
      <c r="D11665" t="s">
        <v>5542</v>
      </c>
      <c r="E11665" t="s">
        <v>18</v>
      </c>
      <c r="F11665">
        <v>0</v>
      </c>
      <c r="I11665">
        <v>7987</v>
      </c>
      <c r="J11665">
        <v>6695</v>
      </c>
      <c r="K11665">
        <v>2910</v>
      </c>
      <c r="L11665" t="s">
        <v>5577</v>
      </c>
      <c r="M11665" t="s">
        <v>5543</v>
      </c>
      <c r="Q11665" t="s">
        <v>5552</v>
      </c>
      <c r="R11665" t="s">
        <v>5552</v>
      </c>
      <c r="S11665" t="s">
        <v>22</v>
      </c>
      <c r="T11665" t="s">
        <v>11</v>
      </c>
      <c r="U11665" t="s">
        <v>19</v>
      </c>
    </row>
    <row r="11666" spans="1:21" x14ac:dyDescent="0.75">
      <c r="A11666">
        <v>66150063</v>
      </c>
      <c r="B11666" t="s">
        <v>664</v>
      </c>
      <c r="C11666" t="s">
        <v>5479</v>
      </c>
      <c r="D11666" t="s">
        <v>5555</v>
      </c>
      <c r="E11666" t="s">
        <v>18</v>
      </c>
      <c r="F11666">
        <v>0</v>
      </c>
      <c r="G11666">
        <v>40</v>
      </c>
      <c r="H11666" t="s">
        <v>11904</v>
      </c>
      <c r="I11666">
        <v>4482</v>
      </c>
      <c r="J11666">
        <v>3190.6666666666702</v>
      </c>
      <c r="K11666">
        <v>1487</v>
      </c>
      <c r="L11666" t="s">
        <v>5549</v>
      </c>
      <c r="M11666" t="s">
        <v>5543</v>
      </c>
      <c r="Q11666" t="s">
        <v>7155</v>
      </c>
      <c r="R11666" t="s">
        <v>7155</v>
      </c>
      <c r="S11666" t="s">
        <v>12</v>
      </c>
      <c r="T11666" t="s">
        <v>11</v>
      </c>
      <c r="U11666" t="s">
        <v>19</v>
      </c>
    </row>
    <row r="11667" spans="1:21" x14ac:dyDescent="0.75">
      <c r="A11667">
        <v>66150104</v>
      </c>
      <c r="B11667" t="s">
        <v>1046</v>
      </c>
      <c r="C11667" t="s">
        <v>5479</v>
      </c>
      <c r="D11667" t="s">
        <v>5556</v>
      </c>
      <c r="E11667" t="s">
        <v>18</v>
      </c>
      <c r="F11667">
        <v>0</v>
      </c>
      <c r="I11667">
        <v>3471</v>
      </c>
      <c r="J11667">
        <v>2304.3333333333298</v>
      </c>
      <c r="K11667">
        <v>1180</v>
      </c>
      <c r="L11667" t="s">
        <v>5577</v>
      </c>
      <c r="M11667" t="s">
        <v>5543</v>
      </c>
      <c r="Q11667" t="s">
        <v>7155</v>
      </c>
      <c r="R11667" t="s">
        <v>7155</v>
      </c>
      <c r="S11667" t="s">
        <v>12</v>
      </c>
      <c r="T11667" t="s">
        <v>11</v>
      </c>
      <c r="U11667" t="s">
        <v>19</v>
      </c>
    </row>
    <row r="11668" spans="1:21" x14ac:dyDescent="0.75">
      <c r="A11668">
        <v>66150282</v>
      </c>
      <c r="B11668" t="s">
        <v>4262</v>
      </c>
      <c r="C11668" t="s">
        <v>5473</v>
      </c>
      <c r="D11668" t="s">
        <v>5556</v>
      </c>
      <c r="E11668" t="s">
        <v>5565</v>
      </c>
      <c r="F11668">
        <v>100</v>
      </c>
      <c r="I11668">
        <v>18</v>
      </c>
      <c r="J11668">
        <v>30.3333333333333</v>
      </c>
      <c r="K11668">
        <v>20</v>
      </c>
      <c r="L11668" t="s">
        <v>5577</v>
      </c>
      <c r="M11668" t="s">
        <v>5567</v>
      </c>
      <c r="Q11668" t="s">
        <v>7179</v>
      </c>
      <c r="R11668" t="s">
        <v>7180</v>
      </c>
      <c r="S11668" t="s">
        <v>22</v>
      </c>
      <c r="T11668" t="s">
        <v>11</v>
      </c>
      <c r="U11668" t="s">
        <v>19</v>
      </c>
    </row>
    <row r="11669" spans="1:21" x14ac:dyDescent="0.75">
      <c r="A11669">
        <v>66150373</v>
      </c>
      <c r="B11669" t="s">
        <v>1206</v>
      </c>
      <c r="C11669" t="s">
        <v>5479</v>
      </c>
      <c r="D11669" t="s">
        <v>5555</v>
      </c>
      <c r="E11669" t="s">
        <v>18</v>
      </c>
      <c r="F11669">
        <v>0</v>
      </c>
      <c r="I11669">
        <v>2034</v>
      </c>
      <c r="J11669">
        <v>1303</v>
      </c>
      <c r="K11669">
        <v>1190</v>
      </c>
      <c r="L11669" t="s">
        <v>5577</v>
      </c>
      <c r="M11669" t="s">
        <v>5543</v>
      </c>
      <c r="Q11669" t="s">
        <v>7155</v>
      </c>
      <c r="R11669" t="s">
        <v>7155</v>
      </c>
      <c r="S11669" t="s">
        <v>12</v>
      </c>
      <c r="T11669" t="s">
        <v>11</v>
      </c>
      <c r="U11669" t="s">
        <v>19</v>
      </c>
    </row>
    <row r="11670" spans="1:21" x14ac:dyDescent="0.75">
      <c r="A11670">
        <v>66150478</v>
      </c>
      <c r="B11670" t="s">
        <v>10165</v>
      </c>
      <c r="C11670" t="s">
        <v>5473</v>
      </c>
      <c r="D11670" t="s">
        <v>5556</v>
      </c>
      <c r="E11670" t="s">
        <v>18</v>
      </c>
      <c r="F11670">
        <v>0</v>
      </c>
      <c r="I11670">
        <v>11</v>
      </c>
      <c r="J11670">
        <v>5.6666666666666696</v>
      </c>
      <c r="L11670" t="s">
        <v>5577</v>
      </c>
      <c r="M11670" t="s">
        <v>5543</v>
      </c>
      <c r="Q11670" t="s">
        <v>7164</v>
      </c>
      <c r="R11670" t="s">
        <v>7160</v>
      </c>
      <c r="S11670" t="s">
        <v>12</v>
      </c>
      <c r="T11670" t="s">
        <v>11</v>
      </c>
      <c r="U11670" t="s">
        <v>19</v>
      </c>
    </row>
    <row r="11671" spans="1:21" x14ac:dyDescent="0.75">
      <c r="A11671">
        <v>66150519</v>
      </c>
      <c r="B11671" t="s">
        <v>4860</v>
      </c>
      <c r="C11671" t="s">
        <v>5479</v>
      </c>
      <c r="D11671" t="s">
        <v>5555</v>
      </c>
      <c r="E11671" t="s">
        <v>18</v>
      </c>
      <c r="F11671">
        <v>0</v>
      </c>
      <c r="I11671">
        <v>1065</v>
      </c>
      <c r="J11671">
        <v>1315</v>
      </c>
      <c r="K11671">
        <v>740</v>
      </c>
      <c r="L11671" t="s">
        <v>5577</v>
      </c>
      <c r="M11671" t="s">
        <v>5543</v>
      </c>
      <c r="Q11671" t="s">
        <v>7155</v>
      </c>
      <c r="R11671" t="s">
        <v>7155</v>
      </c>
      <c r="S11671" t="s">
        <v>12</v>
      </c>
      <c r="T11671" t="s">
        <v>11</v>
      </c>
      <c r="U11671" t="s">
        <v>19</v>
      </c>
    </row>
    <row r="11672" spans="1:21" x14ac:dyDescent="0.75">
      <c r="A11672">
        <v>66150551</v>
      </c>
      <c r="B11672" t="s">
        <v>847</v>
      </c>
      <c r="C11672" t="s">
        <v>5473</v>
      </c>
      <c r="D11672" t="s">
        <v>5555</v>
      </c>
      <c r="E11672" t="s">
        <v>18</v>
      </c>
      <c r="F11672">
        <v>0</v>
      </c>
      <c r="I11672">
        <v>87</v>
      </c>
      <c r="J11672">
        <v>73</v>
      </c>
      <c r="K11672">
        <v>32</v>
      </c>
      <c r="L11672" t="s">
        <v>5577</v>
      </c>
      <c r="M11672" t="s">
        <v>5543</v>
      </c>
      <c r="Q11672" t="s">
        <v>7235</v>
      </c>
      <c r="R11672" t="s">
        <v>7157</v>
      </c>
      <c r="S11672" t="s">
        <v>22</v>
      </c>
      <c r="T11672" t="s">
        <v>11</v>
      </c>
      <c r="U11672" t="s">
        <v>19</v>
      </c>
    </row>
    <row r="11673" spans="1:21" x14ac:dyDescent="0.75">
      <c r="A11673">
        <v>66150629</v>
      </c>
      <c r="B11673" t="s">
        <v>8421</v>
      </c>
      <c r="C11673" t="s">
        <v>5473</v>
      </c>
      <c r="D11673" t="s">
        <v>5556</v>
      </c>
      <c r="E11673" t="s">
        <v>18</v>
      </c>
      <c r="F11673">
        <v>0</v>
      </c>
      <c r="I11673">
        <v>23</v>
      </c>
      <c r="J11673">
        <v>31</v>
      </c>
      <c r="K11673">
        <v>16</v>
      </c>
      <c r="L11673" t="s">
        <v>5577</v>
      </c>
      <c r="M11673" t="s">
        <v>5543</v>
      </c>
      <c r="Q11673" t="s">
        <v>7194</v>
      </c>
      <c r="R11673" t="s">
        <v>7154</v>
      </c>
      <c r="S11673" t="s">
        <v>12</v>
      </c>
      <c r="T11673" t="s">
        <v>11</v>
      </c>
      <c r="U11673" t="s">
        <v>19</v>
      </c>
    </row>
    <row r="11674" spans="1:21" x14ac:dyDescent="0.75">
      <c r="A11674">
        <v>66150686</v>
      </c>
      <c r="B11674" t="s">
        <v>11713</v>
      </c>
      <c r="C11674" t="s">
        <v>5473</v>
      </c>
      <c r="D11674" t="s">
        <v>5556</v>
      </c>
      <c r="E11674" t="s">
        <v>18</v>
      </c>
      <c r="F11674">
        <v>0</v>
      </c>
      <c r="I11674">
        <v>8</v>
      </c>
      <c r="J11674">
        <v>6.3333333333333304</v>
      </c>
      <c r="K11674">
        <v>29</v>
      </c>
      <c r="L11674" t="s">
        <v>5577</v>
      </c>
      <c r="M11674" t="s">
        <v>5543</v>
      </c>
      <c r="Q11674" t="s">
        <v>7168</v>
      </c>
      <c r="R11674" t="s">
        <v>7163</v>
      </c>
      <c r="S11674" t="s">
        <v>22</v>
      </c>
      <c r="T11674" t="s">
        <v>11</v>
      </c>
      <c r="U11674" t="s">
        <v>19</v>
      </c>
    </row>
    <row r="11675" spans="1:21" x14ac:dyDescent="0.75">
      <c r="A11675">
        <v>66150708</v>
      </c>
      <c r="B11675" t="s">
        <v>1775</v>
      </c>
      <c r="C11675" t="s">
        <v>5473</v>
      </c>
      <c r="D11675" t="s">
        <v>5556</v>
      </c>
      <c r="E11675" t="s">
        <v>18</v>
      </c>
      <c r="F11675">
        <v>0</v>
      </c>
      <c r="I11675">
        <v>6</v>
      </c>
      <c r="J11675">
        <v>5.3333333333333304</v>
      </c>
      <c r="K11675">
        <v>10</v>
      </c>
      <c r="L11675" t="s">
        <v>5577</v>
      </c>
      <c r="M11675" t="s">
        <v>5543</v>
      </c>
      <c r="Q11675" t="s">
        <v>7189</v>
      </c>
      <c r="R11675" t="s">
        <v>7160</v>
      </c>
      <c r="S11675" t="s">
        <v>12</v>
      </c>
      <c r="T11675" t="s">
        <v>11</v>
      </c>
      <c r="U11675" t="s">
        <v>19</v>
      </c>
    </row>
    <row r="11676" spans="1:21" x14ac:dyDescent="0.75">
      <c r="A11676">
        <v>66150714</v>
      </c>
      <c r="B11676" t="s">
        <v>10875</v>
      </c>
      <c r="C11676" t="s">
        <v>5473</v>
      </c>
      <c r="D11676" t="s">
        <v>5556</v>
      </c>
      <c r="E11676" t="s">
        <v>18</v>
      </c>
      <c r="F11676">
        <v>0</v>
      </c>
      <c r="I11676">
        <v>9</v>
      </c>
      <c r="J11676">
        <v>5</v>
      </c>
      <c r="K11676">
        <v>9</v>
      </c>
      <c r="L11676" t="s">
        <v>5577</v>
      </c>
      <c r="M11676" t="s">
        <v>5543</v>
      </c>
      <c r="Q11676" t="s">
        <v>7186</v>
      </c>
      <c r="R11676" t="s">
        <v>7184</v>
      </c>
      <c r="S11676" t="s">
        <v>22</v>
      </c>
      <c r="T11676" t="s">
        <v>11</v>
      </c>
      <c r="U11676" t="s">
        <v>19</v>
      </c>
    </row>
    <row r="11677" spans="1:21" x14ac:dyDescent="0.75">
      <c r="A11677">
        <v>66150721</v>
      </c>
      <c r="B11677" t="s">
        <v>10615</v>
      </c>
      <c r="C11677" t="s">
        <v>5473</v>
      </c>
      <c r="D11677" t="s">
        <v>5556</v>
      </c>
      <c r="E11677" t="s">
        <v>18</v>
      </c>
      <c r="F11677">
        <v>0</v>
      </c>
      <c r="I11677">
        <v>5</v>
      </c>
      <c r="J11677">
        <v>8.3333333333333304</v>
      </c>
      <c r="K11677">
        <v>14</v>
      </c>
      <c r="L11677" t="s">
        <v>5577</v>
      </c>
      <c r="M11677" t="s">
        <v>5543</v>
      </c>
      <c r="Q11677" t="s">
        <v>7219</v>
      </c>
      <c r="R11677" t="s">
        <v>7163</v>
      </c>
      <c r="S11677" t="s">
        <v>22</v>
      </c>
      <c r="T11677" t="s">
        <v>11</v>
      </c>
      <c r="U11677" t="s">
        <v>19</v>
      </c>
    </row>
    <row r="11678" spans="1:21" x14ac:dyDescent="0.75">
      <c r="A11678">
        <v>66150766</v>
      </c>
      <c r="B11678" t="s">
        <v>10839</v>
      </c>
      <c r="C11678" t="s">
        <v>5473</v>
      </c>
      <c r="D11678" t="s">
        <v>5555</v>
      </c>
      <c r="E11678" t="s">
        <v>18</v>
      </c>
      <c r="F11678">
        <v>0</v>
      </c>
      <c r="I11678">
        <v>2</v>
      </c>
      <c r="J11678">
        <v>6.3333333333333304</v>
      </c>
      <c r="K11678">
        <v>7</v>
      </c>
      <c r="L11678" t="s">
        <v>5577</v>
      </c>
      <c r="M11678" t="s">
        <v>5543</v>
      </c>
      <c r="Q11678" t="s">
        <v>7235</v>
      </c>
      <c r="R11678" t="s">
        <v>7157</v>
      </c>
      <c r="S11678" t="s">
        <v>22</v>
      </c>
      <c r="T11678" t="s">
        <v>11</v>
      </c>
      <c r="U11678" t="s">
        <v>19</v>
      </c>
    </row>
    <row r="11679" spans="1:21" x14ac:dyDescent="0.75">
      <c r="A11679">
        <v>66150797</v>
      </c>
      <c r="B11679" t="s">
        <v>11861</v>
      </c>
      <c r="C11679" t="s">
        <v>5473</v>
      </c>
      <c r="D11679" t="s">
        <v>5555</v>
      </c>
      <c r="E11679" t="s">
        <v>18</v>
      </c>
      <c r="F11679">
        <v>0</v>
      </c>
      <c r="I11679">
        <v>4</v>
      </c>
      <c r="J11679">
        <v>9.3333333333333304</v>
      </c>
      <c r="L11679" t="s">
        <v>5577</v>
      </c>
      <c r="M11679" t="s">
        <v>5543</v>
      </c>
      <c r="Q11679" t="s">
        <v>7198</v>
      </c>
      <c r="R11679" t="s">
        <v>7157</v>
      </c>
      <c r="S11679" t="s">
        <v>22</v>
      </c>
      <c r="T11679" t="s">
        <v>11</v>
      </c>
      <c r="U11679" t="s">
        <v>19</v>
      </c>
    </row>
    <row r="11680" spans="1:21" x14ac:dyDescent="0.75">
      <c r="A11680">
        <v>66150804</v>
      </c>
      <c r="B11680" t="s">
        <v>8690</v>
      </c>
      <c r="C11680" t="s">
        <v>5473</v>
      </c>
      <c r="D11680" t="s">
        <v>5556</v>
      </c>
      <c r="E11680" t="s">
        <v>18</v>
      </c>
      <c r="F11680">
        <v>0</v>
      </c>
      <c r="I11680">
        <v>4</v>
      </c>
      <c r="J11680">
        <v>6.6666666666666696</v>
      </c>
      <c r="K11680">
        <v>17</v>
      </c>
      <c r="L11680" t="s">
        <v>5577</v>
      </c>
      <c r="M11680" t="s">
        <v>5543</v>
      </c>
      <c r="Q11680" t="s">
        <v>7191</v>
      </c>
      <c r="R11680" t="s">
        <v>7163</v>
      </c>
      <c r="S11680" t="s">
        <v>22</v>
      </c>
      <c r="T11680" t="s">
        <v>11</v>
      </c>
      <c r="U11680" t="s">
        <v>19</v>
      </c>
    </row>
    <row r="11681" spans="1:21" x14ac:dyDescent="0.75">
      <c r="A11681">
        <v>66150834</v>
      </c>
      <c r="B11681" t="s">
        <v>11535</v>
      </c>
      <c r="C11681" t="s">
        <v>5456</v>
      </c>
      <c r="D11681" t="s">
        <v>5556</v>
      </c>
      <c r="E11681" t="s">
        <v>18</v>
      </c>
      <c r="F11681">
        <v>0</v>
      </c>
      <c r="I11681">
        <v>7</v>
      </c>
      <c r="J11681">
        <v>6</v>
      </c>
      <c r="K11681">
        <v>10</v>
      </c>
      <c r="L11681" t="s">
        <v>5577</v>
      </c>
      <c r="M11681" t="s">
        <v>5543</v>
      </c>
      <c r="Q11681" t="s">
        <v>7214</v>
      </c>
      <c r="R11681" t="s">
        <v>7163</v>
      </c>
      <c r="S11681" t="s">
        <v>22</v>
      </c>
      <c r="T11681" t="s">
        <v>11</v>
      </c>
      <c r="U11681" t="s">
        <v>19</v>
      </c>
    </row>
    <row r="11682" spans="1:21" x14ac:dyDescent="0.75">
      <c r="A11682">
        <v>66150839</v>
      </c>
      <c r="B11682" t="s">
        <v>2533</v>
      </c>
      <c r="C11682" t="s">
        <v>5473</v>
      </c>
      <c r="D11682" t="s">
        <v>5555</v>
      </c>
      <c r="E11682" t="s">
        <v>18</v>
      </c>
      <c r="F11682">
        <v>0</v>
      </c>
      <c r="I11682">
        <v>6</v>
      </c>
      <c r="J11682">
        <v>2.6666666666666701</v>
      </c>
      <c r="K11682">
        <v>7</v>
      </c>
      <c r="L11682" t="s">
        <v>5577</v>
      </c>
      <c r="M11682" t="s">
        <v>5543</v>
      </c>
      <c r="Q11682" t="s">
        <v>7232</v>
      </c>
      <c r="R11682" t="s">
        <v>7157</v>
      </c>
      <c r="S11682" t="s">
        <v>22</v>
      </c>
      <c r="T11682" t="s">
        <v>11</v>
      </c>
      <c r="U11682" t="s">
        <v>19</v>
      </c>
    </row>
    <row r="11683" spans="1:21" x14ac:dyDescent="0.75">
      <c r="A11683">
        <v>66150899</v>
      </c>
      <c r="B11683" t="s">
        <v>4718</v>
      </c>
      <c r="C11683" t="s">
        <v>5473</v>
      </c>
      <c r="D11683" t="s">
        <v>5556</v>
      </c>
      <c r="E11683" t="s">
        <v>18</v>
      </c>
      <c r="F11683">
        <v>0</v>
      </c>
      <c r="J11683">
        <v>1.6666666666666701</v>
      </c>
      <c r="K11683">
        <v>21</v>
      </c>
      <c r="L11683" t="s">
        <v>5577</v>
      </c>
      <c r="M11683" t="s">
        <v>5543</v>
      </c>
      <c r="Q11683" t="s">
        <v>7168</v>
      </c>
      <c r="R11683" t="s">
        <v>7163</v>
      </c>
      <c r="S11683" t="s">
        <v>22</v>
      </c>
      <c r="T11683" t="s">
        <v>11</v>
      </c>
      <c r="U11683" t="s">
        <v>19</v>
      </c>
    </row>
    <row r="11684" spans="1:21" x14ac:dyDescent="0.75">
      <c r="A11684">
        <v>66150923</v>
      </c>
      <c r="B11684" t="s">
        <v>6977</v>
      </c>
      <c r="C11684" t="s">
        <v>5473</v>
      </c>
      <c r="D11684" t="s">
        <v>5555</v>
      </c>
      <c r="E11684" t="s">
        <v>18</v>
      </c>
      <c r="F11684">
        <v>0</v>
      </c>
      <c r="I11684">
        <v>10</v>
      </c>
      <c r="J11684">
        <v>10</v>
      </c>
      <c r="K11684">
        <v>12</v>
      </c>
      <c r="L11684" t="s">
        <v>5577</v>
      </c>
      <c r="M11684" t="s">
        <v>5543</v>
      </c>
      <c r="Q11684" t="s">
        <v>7198</v>
      </c>
      <c r="R11684" t="s">
        <v>7157</v>
      </c>
      <c r="S11684" t="s">
        <v>22</v>
      </c>
      <c r="T11684" t="s">
        <v>11</v>
      </c>
      <c r="U11684" t="s">
        <v>19</v>
      </c>
    </row>
    <row r="11685" spans="1:21" x14ac:dyDescent="0.75">
      <c r="A11685">
        <v>66150959</v>
      </c>
      <c r="B11685" t="s">
        <v>9157</v>
      </c>
      <c r="C11685" t="s">
        <v>5473</v>
      </c>
      <c r="D11685" t="s">
        <v>5556</v>
      </c>
      <c r="E11685" t="s">
        <v>18</v>
      </c>
      <c r="F11685">
        <v>0</v>
      </c>
      <c r="I11685">
        <v>3</v>
      </c>
      <c r="J11685">
        <v>3</v>
      </c>
      <c r="K11685">
        <v>40</v>
      </c>
      <c r="L11685" t="s">
        <v>5577</v>
      </c>
      <c r="M11685" t="s">
        <v>5543</v>
      </c>
      <c r="Q11685" t="s">
        <v>7219</v>
      </c>
      <c r="R11685" t="s">
        <v>7163</v>
      </c>
      <c r="S11685" t="s">
        <v>22</v>
      </c>
      <c r="T11685" t="s">
        <v>11</v>
      </c>
      <c r="U11685" t="s">
        <v>19</v>
      </c>
    </row>
    <row r="11686" spans="1:21" x14ac:dyDescent="0.75">
      <c r="A11686">
        <v>66150961</v>
      </c>
      <c r="B11686" t="s">
        <v>4827</v>
      </c>
      <c r="C11686" t="s">
        <v>5473</v>
      </c>
      <c r="D11686" t="s">
        <v>5556</v>
      </c>
      <c r="E11686" t="s">
        <v>18</v>
      </c>
      <c r="F11686">
        <v>0</v>
      </c>
      <c r="I11686">
        <v>89</v>
      </c>
      <c r="J11686">
        <v>62</v>
      </c>
      <c r="K11686">
        <v>39</v>
      </c>
      <c r="L11686" t="s">
        <v>5577</v>
      </c>
      <c r="M11686" t="s">
        <v>5543</v>
      </c>
      <c r="Q11686" t="s">
        <v>7219</v>
      </c>
      <c r="R11686" t="s">
        <v>7163</v>
      </c>
      <c r="S11686" t="s">
        <v>22</v>
      </c>
      <c r="T11686" t="s">
        <v>11</v>
      </c>
      <c r="U11686" t="s">
        <v>19</v>
      </c>
    </row>
    <row r="11687" spans="1:21" x14ac:dyDescent="0.75">
      <c r="A11687">
        <v>66150978</v>
      </c>
      <c r="B11687" t="s">
        <v>11509</v>
      </c>
      <c r="C11687" t="s">
        <v>5473</v>
      </c>
      <c r="D11687" t="s">
        <v>5556</v>
      </c>
      <c r="E11687" t="s">
        <v>18</v>
      </c>
      <c r="F11687">
        <v>0</v>
      </c>
      <c r="I11687">
        <v>6</v>
      </c>
      <c r="J11687">
        <v>2</v>
      </c>
      <c r="K11687">
        <v>68</v>
      </c>
      <c r="L11687" t="s">
        <v>5577</v>
      </c>
      <c r="M11687" t="s">
        <v>5543</v>
      </c>
      <c r="Q11687" t="s">
        <v>7162</v>
      </c>
      <c r="R11687" t="s">
        <v>7163</v>
      </c>
      <c r="S11687" t="s">
        <v>22</v>
      </c>
      <c r="T11687" t="s">
        <v>11</v>
      </c>
      <c r="U11687" t="s">
        <v>19</v>
      </c>
    </row>
    <row r="11688" spans="1:21" x14ac:dyDescent="0.75">
      <c r="A11688">
        <v>66151014</v>
      </c>
      <c r="B11688" t="s">
        <v>2906</v>
      </c>
      <c r="C11688" t="s">
        <v>5473</v>
      </c>
      <c r="D11688" t="s">
        <v>5556</v>
      </c>
      <c r="E11688" t="s">
        <v>18</v>
      </c>
      <c r="F11688">
        <v>0</v>
      </c>
      <c r="G11688">
        <v>4</v>
      </c>
      <c r="H11688" t="s">
        <v>11904</v>
      </c>
      <c r="I11688">
        <v>8</v>
      </c>
      <c r="J11688">
        <v>2.6666666666666701</v>
      </c>
      <c r="L11688" t="s">
        <v>5549</v>
      </c>
      <c r="M11688" t="s">
        <v>5543</v>
      </c>
      <c r="Q11688" t="s">
        <v>7159</v>
      </c>
      <c r="R11688" t="s">
        <v>7160</v>
      </c>
      <c r="S11688" t="s">
        <v>12</v>
      </c>
      <c r="T11688" t="s">
        <v>11</v>
      </c>
      <c r="U11688" t="s">
        <v>19</v>
      </c>
    </row>
    <row r="11689" spans="1:21" x14ac:dyDescent="0.75">
      <c r="A11689">
        <v>66151127</v>
      </c>
      <c r="B11689" t="s">
        <v>8957</v>
      </c>
      <c r="C11689" t="s">
        <v>5473</v>
      </c>
      <c r="D11689" t="s">
        <v>5555</v>
      </c>
      <c r="E11689" t="s">
        <v>18</v>
      </c>
      <c r="F11689">
        <v>0</v>
      </c>
      <c r="I11689">
        <v>49</v>
      </c>
      <c r="J11689">
        <v>32.3333333333333</v>
      </c>
      <c r="L11689" t="s">
        <v>5577</v>
      </c>
      <c r="M11689" t="s">
        <v>5543</v>
      </c>
      <c r="Q11689" t="s">
        <v>7183</v>
      </c>
      <c r="R11689" t="s">
        <v>7184</v>
      </c>
      <c r="S11689" t="s">
        <v>22</v>
      </c>
      <c r="T11689" t="s">
        <v>11</v>
      </c>
      <c r="U11689" t="s">
        <v>19</v>
      </c>
    </row>
    <row r="11690" spans="1:21" x14ac:dyDescent="0.75">
      <c r="A11690">
        <v>66151133</v>
      </c>
      <c r="B11690" t="s">
        <v>4464</v>
      </c>
      <c r="C11690" t="s">
        <v>5473</v>
      </c>
      <c r="D11690" t="s">
        <v>5556</v>
      </c>
      <c r="E11690" t="s">
        <v>18</v>
      </c>
      <c r="F11690">
        <v>0</v>
      </c>
      <c r="I11690">
        <v>15</v>
      </c>
      <c r="J11690">
        <v>9.3333333333333304</v>
      </c>
      <c r="K11690">
        <v>26</v>
      </c>
      <c r="L11690" t="s">
        <v>5577</v>
      </c>
      <c r="M11690" t="s">
        <v>5543</v>
      </c>
      <c r="Q11690" t="s">
        <v>7183</v>
      </c>
      <c r="R11690" t="s">
        <v>7184</v>
      </c>
      <c r="S11690" t="s">
        <v>22</v>
      </c>
      <c r="T11690" t="s">
        <v>11</v>
      </c>
      <c r="U11690" t="s">
        <v>19</v>
      </c>
    </row>
    <row r="11691" spans="1:21" x14ac:dyDescent="0.75">
      <c r="A11691">
        <v>66151136</v>
      </c>
      <c r="B11691" t="s">
        <v>5958</v>
      </c>
      <c r="C11691" t="s">
        <v>5473</v>
      </c>
      <c r="D11691" t="s">
        <v>5555</v>
      </c>
      <c r="E11691" t="s">
        <v>18</v>
      </c>
      <c r="F11691">
        <v>0</v>
      </c>
      <c r="I11691">
        <v>6</v>
      </c>
      <c r="J11691">
        <v>10.6666666666667</v>
      </c>
      <c r="K11691">
        <v>30</v>
      </c>
      <c r="L11691" t="s">
        <v>5577</v>
      </c>
      <c r="M11691" t="s">
        <v>5543</v>
      </c>
      <c r="Q11691" t="s">
        <v>7183</v>
      </c>
      <c r="R11691" t="s">
        <v>7184</v>
      </c>
      <c r="S11691" t="s">
        <v>22</v>
      </c>
      <c r="T11691" t="s">
        <v>11</v>
      </c>
      <c r="U11691" t="s">
        <v>19</v>
      </c>
    </row>
    <row r="11692" spans="1:21" x14ac:dyDescent="0.75">
      <c r="A11692">
        <v>66151242</v>
      </c>
      <c r="B11692" t="s">
        <v>11568</v>
      </c>
      <c r="C11692" t="s">
        <v>5473</v>
      </c>
      <c r="D11692" t="s">
        <v>5556</v>
      </c>
      <c r="E11692" t="s">
        <v>18</v>
      </c>
      <c r="F11692">
        <v>0</v>
      </c>
      <c r="I11692">
        <v>16</v>
      </c>
      <c r="J11692">
        <v>8.6666666666666696</v>
      </c>
      <c r="L11692" t="s">
        <v>5577</v>
      </c>
      <c r="M11692" t="s">
        <v>5543</v>
      </c>
      <c r="Q11692" t="s">
        <v>7159</v>
      </c>
      <c r="R11692" t="s">
        <v>7160</v>
      </c>
      <c r="S11692" t="s">
        <v>12</v>
      </c>
      <c r="T11692" t="s">
        <v>11</v>
      </c>
      <c r="U11692" t="s">
        <v>19</v>
      </c>
    </row>
    <row r="11693" spans="1:21" x14ac:dyDescent="0.75">
      <c r="A11693">
        <v>66151248</v>
      </c>
      <c r="B11693" t="s">
        <v>5115</v>
      </c>
      <c r="C11693" t="s">
        <v>5473</v>
      </c>
      <c r="D11693" t="s">
        <v>5556</v>
      </c>
      <c r="E11693" t="s">
        <v>18</v>
      </c>
      <c r="F11693">
        <v>0</v>
      </c>
      <c r="G11693">
        <v>6</v>
      </c>
      <c r="H11693" t="s">
        <v>11904</v>
      </c>
      <c r="I11693">
        <v>95</v>
      </c>
      <c r="J11693">
        <v>50.6666666666667</v>
      </c>
      <c r="K11693">
        <v>36</v>
      </c>
      <c r="L11693" t="s">
        <v>5549</v>
      </c>
      <c r="M11693" t="s">
        <v>5543</v>
      </c>
      <c r="Q11693" t="s">
        <v>7179</v>
      </c>
      <c r="R11693" t="s">
        <v>7180</v>
      </c>
      <c r="S11693" t="s">
        <v>22</v>
      </c>
      <c r="T11693" t="s">
        <v>11</v>
      </c>
      <c r="U11693" t="s">
        <v>19</v>
      </c>
    </row>
    <row r="11694" spans="1:21" x14ac:dyDescent="0.75">
      <c r="A11694">
        <v>66151253</v>
      </c>
      <c r="B11694" t="s">
        <v>6674</v>
      </c>
      <c r="C11694" t="s">
        <v>5473</v>
      </c>
      <c r="D11694" t="s">
        <v>5556</v>
      </c>
      <c r="E11694" t="s">
        <v>18</v>
      </c>
      <c r="F11694">
        <v>0</v>
      </c>
      <c r="I11694">
        <v>8</v>
      </c>
      <c r="J11694">
        <v>7.6666666666666696</v>
      </c>
      <c r="K11694">
        <v>8</v>
      </c>
      <c r="L11694" t="s">
        <v>5577</v>
      </c>
      <c r="M11694" t="s">
        <v>5543</v>
      </c>
      <c r="Q11694" t="s">
        <v>7179</v>
      </c>
      <c r="R11694" t="s">
        <v>7180</v>
      </c>
      <c r="S11694" t="s">
        <v>22</v>
      </c>
      <c r="T11694" t="s">
        <v>11</v>
      </c>
      <c r="U11694" t="s">
        <v>19</v>
      </c>
    </row>
    <row r="11695" spans="1:21" x14ac:dyDescent="0.75">
      <c r="A11695">
        <v>66151291</v>
      </c>
      <c r="B11695" t="s">
        <v>11862</v>
      </c>
      <c r="C11695" t="s">
        <v>5482</v>
      </c>
      <c r="D11695" t="s">
        <v>5556</v>
      </c>
      <c r="E11695" t="s">
        <v>18</v>
      </c>
      <c r="F11695">
        <v>0</v>
      </c>
      <c r="I11695">
        <v>5</v>
      </c>
      <c r="J11695">
        <v>4.3333333333333304</v>
      </c>
      <c r="K11695">
        <v>3</v>
      </c>
      <c r="L11695" t="s">
        <v>5577</v>
      </c>
      <c r="M11695" t="s">
        <v>5543</v>
      </c>
      <c r="Q11695" t="s">
        <v>7195</v>
      </c>
      <c r="R11695" t="s">
        <v>7166</v>
      </c>
      <c r="S11695" t="s">
        <v>12</v>
      </c>
      <c r="T11695" t="s">
        <v>11</v>
      </c>
      <c r="U11695" t="s">
        <v>19</v>
      </c>
    </row>
    <row r="11696" spans="1:21" x14ac:dyDescent="0.75">
      <c r="A11696">
        <v>66151292</v>
      </c>
      <c r="B11696" t="s">
        <v>8567</v>
      </c>
      <c r="C11696" t="s">
        <v>5486</v>
      </c>
      <c r="D11696" t="s">
        <v>5556</v>
      </c>
      <c r="E11696" t="s">
        <v>18</v>
      </c>
      <c r="F11696">
        <v>0</v>
      </c>
      <c r="I11696">
        <v>12</v>
      </c>
      <c r="J11696">
        <v>75</v>
      </c>
      <c r="K11696">
        <v>6</v>
      </c>
      <c r="L11696" t="s">
        <v>5577</v>
      </c>
      <c r="M11696" t="s">
        <v>5543</v>
      </c>
      <c r="Q11696" t="s">
        <v>7195</v>
      </c>
      <c r="R11696" t="s">
        <v>7166</v>
      </c>
      <c r="S11696" t="s">
        <v>12</v>
      </c>
      <c r="T11696" t="s">
        <v>11</v>
      </c>
      <c r="U11696" t="s">
        <v>19</v>
      </c>
    </row>
    <row r="11697" spans="1:21" x14ac:dyDescent="0.75">
      <c r="A11697">
        <v>66151433</v>
      </c>
      <c r="B11697" t="s">
        <v>4739</v>
      </c>
      <c r="C11697" t="s">
        <v>5487</v>
      </c>
      <c r="D11697" t="s">
        <v>5556</v>
      </c>
      <c r="E11697" t="s">
        <v>18</v>
      </c>
      <c r="F11697">
        <v>0</v>
      </c>
      <c r="I11697">
        <v>20</v>
      </c>
      <c r="J11697">
        <v>13.3333333333333</v>
      </c>
      <c r="K11697">
        <v>1100</v>
      </c>
      <c r="L11697" t="s">
        <v>5577</v>
      </c>
      <c r="M11697" t="s">
        <v>5543</v>
      </c>
      <c r="Q11697" t="s">
        <v>7198</v>
      </c>
      <c r="R11697" t="s">
        <v>7157</v>
      </c>
      <c r="S11697" t="s">
        <v>22</v>
      </c>
      <c r="T11697" t="s">
        <v>11</v>
      </c>
      <c r="U11697" t="s">
        <v>19</v>
      </c>
    </row>
    <row r="11698" spans="1:21" x14ac:dyDescent="0.75">
      <c r="A11698">
        <v>66151440</v>
      </c>
      <c r="B11698" t="s">
        <v>11668</v>
      </c>
      <c r="C11698" t="s">
        <v>5473</v>
      </c>
      <c r="D11698" t="s">
        <v>5556</v>
      </c>
      <c r="E11698" t="s">
        <v>18</v>
      </c>
      <c r="F11698">
        <v>0</v>
      </c>
      <c r="I11698">
        <v>4</v>
      </c>
      <c r="J11698">
        <v>5.1666666666666696</v>
      </c>
      <c r="K11698">
        <v>12</v>
      </c>
      <c r="L11698" t="s">
        <v>5577</v>
      </c>
      <c r="M11698" t="s">
        <v>5543</v>
      </c>
      <c r="Q11698" t="s">
        <v>7191</v>
      </c>
      <c r="R11698" t="s">
        <v>7163</v>
      </c>
      <c r="S11698" t="s">
        <v>22</v>
      </c>
      <c r="T11698" t="s">
        <v>11</v>
      </c>
      <c r="U11698" t="s">
        <v>19</v>
      </c>
    </row>
    <row r="11699" spans="1:21" x14ac:dyDescent="0.75">
      <c r="A11699">
        <v>66151496</v>
      </c>
      <c r="B11699" t="s">
        <v>2909</v>
      </c>
      <c r="C11699" t="s">
        <v>5473</v>
      </c>
      <c r="D11699" t="s">
        <v>5556</v>
      </c>
      <c r="E11699" t="s">
        <v>18</v>
      </c>
      <c r="F11699">
        <v>0</v>
      </c>
      <c r="I11699">
        <v>5</v>
      </c>
      <c r="J11699">
        <v>3.3333333333333299</v>
      </c>
      <c r="K11699">
        <v>79</v>
      </c>
      <c r="L11699" t="s">
        <v>5577</v>
      </c>
      <c r="M11699" t="s">
        <v>5543</v>
      </c>
      <c r="Q11699" t="s">
        <v>7185</v>
      </c>
      <c r="R11699" t="s">
        <v>7184</v>
      </c>
      <c r="S11699" t="s">
        <v>22</v>
      </c>
      <c r="T11699" t="s">
        <v>11</v>
      </c>
      <c r="U11699" t="s">
        <v>19</v>
      </c>
    </row>
    <row r="11700" spans="1:21" x14ac:dyDescent="0.75">
      <c r="A11700">
        <v>66151525</v>
      </c>
      <c r="B11700" t="s">
        <v>1881</v>
      </c>
      <c r="C11700" t="s">
        <v>5473</v>
      </c>
      <c r="D11700" t="s">
        <v>5556</v>
      </c>
      <c r="E11700" t="s">
        <v>18</v>
      </c>
      <c r="F11700">
        <v>0</v>
      </c>
      <c r="I11700">
        <v>2</v>
      </c>
      <c r="J11700">
        <v>2</v>
      </c>
      <c r="K11700">
        <v>2</v>
      </c>
      <c r="L11700" t="s">
        <v>5577</v>
      </c>
      <c r="M11700" t="s">
        <v>5543</v>
      </c>
      <c r="Q11700" t="s">
        <v>7204</v>
      </c>
      <c r="R11700" t="s">
        <v>7184</v>
      </c>
      <c r="S11700" t="s">
        <v>22</v>
      </c>
      <c r="T11700" t="s">
        <v>11</v>
      </c>
      <c r="U11700" t="s">
        <v>19</v>
      </c>
    </row>
    <row r="11701" spans="1:21" x14ac:dyDescent="0.75">
      <c r="A11701">
        <v>66151568</v>
      </c>
      <c r="B11701" t="s">
        <v>1829</v>
      </c>
      <c r="C11701" t="s">
        <v>5473</v>
      </c>
      <c r="D11701" t="s">
        <v>5556</v>
      </c>
      <c r="E11701" t="s">
        <v>18</v>
      </c>
      <c r="F11701">
        <v>0</v>
      </c>
      <c r="I11701">
        <v>6</v>
      </c>
      <c r="J11701">
        <v>5.3333333333333304</v>
      </c>
      <c r="K11701">
        <v>11</v>
      </c>
      <c r="L11701" t="s">
        <v>5577</v>
      </c>
      <c r="M11701" t="s">
        <v>5543</v>
      </c>
      <c r="Q11701" t="s">
        <v>7185</v>
      </c>
      <c r="R11701" t="s">
        <v>7184</v>
      </c>
      <c r="S11701" t="s">
        <v>22</v>
      </c>
      <c r="T11701" t="s">
        <v>11</v>
      </c>
      <c r="U11701" t="s">
        <v>19</v>
      </c>
    </row>
    <row r="11702" spans="1:21" x14ac:dyDescent="0.75">
      <c r="A11702">
        <v>66151616</v>
      </c>
      <c r="B11702" t="s">
        <v>2791</v>
      </c>
      <c r="C11702" t="s">
        <v>5473</v>
      </c>
      <c r="D11702" t="s">
        <v>5556</v>
      </c>
      <c r="E11702" t="s">
        <v>18</v>
      </c>
      <c r="F11702">
        <v>0</v>
      </c>
      <c r="I11702">
        <v>5</v>
      </c>
      <c r="J11702">
        <v>5.3333333333333304</v>
      </c>
      <c r="K11702">
        <v>9</v>
      </c>
      <c r="L11702" t="s">
        <v>5577</v>
      </c>
      <c r="M11702" t="s">
        <v>5543</v>
      </c>
      <c r="Q11702" t="s">
        <v>7193</v>
      </c>
      <c r="R11702" t="s">
        <v>7178</v>
      </c>
      <c r="S11702" t="s">
        <v>12</v>
      </c>
      <c r="T11702" t="s">
        <v>11</v>
      </c>
      <c r="U11702" t="s">
        <v>19</v>
      </c>
    </row>
    <row r="11703" spans="1:21" x14ac:dyDescent="0.75">
      <c r="A11703">
        <v>66151675</v>
      </c>
      <c r="B11703" t="s">
        <v>8125</v>
      </c>
      <c r="C11703" t="s">
        <v>5482</v>
      </c>
      <c r="D11703" t="s">
        <v>5542</v>
      </c>
      <c r="E11703" t="s">
        <v>18</v>
      </c>
      <c r="F11703">
        <v>0</v>
      </c>
      <c r="I11703">
        <v>13</v>
      </c>
      <c r="J11703">
        <v>10.3333333333333</v>
      </c>
      <c r="K11703">
        <v>16</v>
      </c>
      <c r="L11703" t="s">
        <v>5577</v>
      </c>
      <c r="M11703" t="s">
        <v>5543</v>
      </c>
      <c r="Q11703" t="s">
        <v>7238</v>
      </c>
      <c r="R11703" t="s">
        <v>7178</v>
      </c>
      <c r="S11703" t="s">
        <v>12</v>
      </c>
      <c r="T11703" t="s">
        <v>11</v>
      </c>
      <c r="U11703" t="s">
        <v>19</v>
      </c>
    </row>
    <row r="11704" spans="1:21" x14ac:dyDescent="0.75">
      <c r="A11704">
        <v>66151685</v>
      </c>
      <c r="B11704" t="s">
        <v>9611</v>
      </c>
      <c r="C11704" t="s">
        <v>5473</v>
      </c>
      <c r="D11704" t="s">
        <v>5556</v>
      </c>
      <c r="E11704" t="s">
        <v>18</v>
      </c>
      <c r="F11704">
        <v>0</v>
      </c>
      <c r="I11704">
        <v>18</v>
      </c>
      <c r="J11704">
        <v>12.3333333333333</v>
      </c>
      <c r="L11704" t="s">
        <v>5577</v>
      </c>
      <c r="M11704" t="s">
        <v>5543</v>
      </c>
      <c r="Q11704" t="s">
        <v>7159</v>
      </c>
      <c r="R11704" t="s">
        <v>7160</v>
      </c>
      <c r="S11704" t="s">
        <v>12</v>
      </c>
      <c r="T11704" t="s">
        <v>11</v>
      </c>
      <c r="U11704" t="s">
        <v>19</v>
      </c>
    </row>
    <row r="11705" spans="1:21" x14ac:dyDescent="0.75">
      <c r="A11705">
        <v>66151688</v>
      </c>
      <c r="B11705" t="s">
        <v>11581</v>
      </c>
      <c r="C11705" t="s">
        <v>5473</v>
      </c>
      <c r="D11705" t="s">
        <v>5556</v>
      </c>
      <c r="E11705" t="s">
        <v>18</v>
      </c>
      <c r="F11705">
        <v>0</v>
      </c>
      <c r="I11705">
        <v>3</v>
      </c>
      <c r="J11705">
        <v>2</v>
      </c>
      <c r="K11705">
        <v>2</v>
      </c>
      <c r="L11705" t="s">
        <v>5577</v>
      </c>
      <c r="M11705" t="s">
        <v>5543</v>
      </c>
      <c r="Q11705" t="s">
        <v>7230</v>
      </c>
      <c r="R11705" t="s">
        <v>7160</v>
      </c>
      <c r="S11705" t="s">
        <v>12</v>
      </c>
      <c r="T11705" t="s">
        <v>11</v>
      </c>
      <c r="U11705" t="s">
        <v>19</v>
      </c>
    </row>
    <row r="11706" spans="1:21" x14ac:dyDescent="0.75">
      <c r="A11706">
        <v>66151696</v>
      </c>
      <c r="B11706" t="s">
        <v>1020</v>
      </c>
      <c r="C11706" t="s">
        <v>5473</v>
      </c>
      <c r="D11706" t="s">
        <v>5556</v>
      </c>
      <c r="E11706" t="s">
        <v>18</v>
      </c>
      <c r="F11706">
        <v>0</v>
      </c>
      <c r="J11706">
        <v>3.6666666666666701</v>
      </c>
      <c r="K11706">
        <v>7</v>
      </c>
      <c r="L11706" t="s">
        <v>5577</v>
      </c>
      <c r="M11706" t="s">
        <v>5543</v>
      </c>
      <c r="Q11706" t="s">
        <v>7194</v>
      </c>
      <c r="R11706" t="s">
        <v>7154</v>
      </c>
      <c r="S11706" t="s">
        <v>12</v>
      </c>
      <c r="T11706" t="s">
        <v>11</v>
      </c>
      <c r="U11706" t="s">
        <v>19</v>
      </c>
    </row>
    <row r="11707" spans="1:21" x14ac:dyDescent="0.75">
      <c r="A11707">
        <v>66151848</v>
      </c>
      <c r="B11707" t="s">
        <v>1549</v>
      </c>
      <c r="C11707" t="s">
        <v>5473</v>
      </c>
      <c r="D11707" t="s">
        <v>5555</v>
      </c>
      <c r="E11707" t="s">
        <v>18</v>
      </c>
      <c r="F11707">
        <v>0</v>
      </c>
      <c r="I11707">
        <v>5</v>
      </c>
      <c r="J11707">
        <v>2.3333333333333299</v>
      </c>
      <c r="K11707">
        <v>7</v>
      </c>
      <c r="L11707" t="s">
        <v>5577</v>
      </c>
      <c r="M11707" t="s">
        <v>5543</v>
      </c>
      <c r="Q11707" t="s">
        <v>7232</v>
      </c>
      <c r="R11707" t="s">
        <v>7157</v>
      </c>
      <c r="S11707" t="s">
        <v>22</v>
      </c>
      <c r="T11707" t="s">
        <v>11</v>
      </c>
      <c r="U11707" t="s">
        <v>19</v>
      </c>
    </row>
    <row r="11708" spans="1:21" x14ac:dyDescent="0.75">
      <c r="A11708">
        <v>66151850</v>
      </c>
      <c r="B11708" t="s">
        <v>11027</v>
      </c>
      <c r="C11708" t="s">
        <v>5482</v>
      </c>
      <c r="D11708" t="s">
        <v>5556</v>
      </c>
      <c r="E11708" t="s">
        <v>18</v>
      </c>
      <c r="F11708">
        <v>0</v>
      </c>
      <c r="I11708">
        <v>6</v>
      </c>
      <c r="J11708">
        <v>7.6666666666666696</v>
      </c>
      <c r="L11708" t="s">
        <v>5577</v>
      </c>
      <c r="M11708" t="s">
        <v>5543</v>
      </c>
      <c r="Q11708" t="s">
        <v>7214</v>
      </c>
      <c r="R11708" t="s">
        <v>7163</v>
      </c>
      <c r="S11708" t="s">
        <v>22</v>
      </c>
      <c r="T11708" t="s">
        <v>11</v>
      </c>
      <c r="U11708" t="s">
        <v>19</v>
      </c>
    </row>
    <row r="11709" spans="1:21" x14ac:dyDescent="0.75">
      <c r="A11709">
        <v>66151905</v>
      </c>
      <c r="B11709" t="s">
        <v>11441</v>
      </c>
      <c r="C11709" t="s">
        <v>5473</v>
      </c>
      <c r="D11709" t="s">
        <v>5556</v>
      </c>
      <c r="E11709" t="s">
        <v>18</v>
      </c>
      <c r="F11709">
        <v>0</v>
      </c>
      <c r="I11709">
        <v>46</v>
      </c>
      <c r="J11709">
        <v>16</v>
      </c>
      <c r="K11709">
        <v>62</v>
      </c>
      <c r="L11709" t="s">
        <v>5577</v>
      </c>
      <c r="M11709" t="s">
        <v>5543</v>
      </c>
      <c r="Q11709" t="s">
        <v>7200</v>
      </c>
      <c r="R11709" t="s">
        <v>7180</v>
      </c>
      <c r="S11709" t="s">
        <v>22</v>
      </c>
      <c r="T11709" t="s">
        <v>11</v>
      </c>
      <c r="U11709" t="s">
        <v>19</v>
      </c>
    </row>
    <row r="11710" spans="1:21" x14ac:dyDescent="0.75">
      <c r="A11710">
        <v>66151909</v>
      </c>
      <c r="B11710" t="s">
        <v>10909</v>
      </c>
      <c r="C11710" t="s">
        <v>5473</v>
      </c>
      <c r="D11710" t="s">
        <v>5556</v>
      </c>
      <c r="E11710" t="s">
        <v>18</v>
      </c>
      <c r="F11710">
        <v>0</v>
      </c>
      <c r="I11710">
        <v>6</v>
      </c>
      <c r="J11710">
        <v>4.6666666666666696</v>
      </c>
      <c r="K11710">
        <v>9</v>
      </c>
      <c r="L11710" t="s">
        <v>5577</v>
      </c>
      <c r="M11710" t="s">
        <v>5543</v>
      </c>
      <c r="Q11710" t="s">
        <v>7179</v>
      </c>
      <c r="R11710" t="s">
        <v>7180</v>
      </c>
      <c r="S11710" t="s">
        <v>22</v>
      </c>
      <c r="T11710" t="s">
        <v>11</v>
      </c>
      <c r="U11710" t="s">
        <v>19</v>
      </c>
    </row>
    <row r="11711" spans="1:21" x14ac:dyDescent="0.75">
      <c r="A11711">
        <v>66151939</v>
      </c>
      <c r="B11711" t="s">
        <v>11863</v>
      </c>
      <c r="C11711" t="s">
        <v>5473</v>
      </c>
      <c r="D11711" t="s">
        <v>5556</v>
      </c>
      <c r="E11711" t="s">
        <v>18</v>
      </c>
      <c r="F11711">
        <v>0</v>
      </c>
      <c r="I11711">
        <v>6</v>
      </c>
      <c r="J11711">
        <v>22</v>
      </c>
      <c r="K11711">
        <v>9</v>
      </c>
      <c r="L11711" t="s">
        <v>5577</v>
      </c>
      <c r="M11711" t="s">
        <v>5543</v>
      </c>
      <c r="Q11711" t="s">
        <v>7187</v>
      </c>
      <c r="R11711" t="s">
        <v>7180</v>
      </c>
      <c r="S11711" t="s">
        <v>22</v>
      </c>
      <c r="T11711" t="s">
        <v>11</v>
      </c>
      <c r="U11711" t="s">
        <v>19</v>
      </c>
    </row>
    <row r="11712" spans="1:21" x14ac:dyDescent="0.75">
      <c r="A11712">
        <v>66151942</v>
      </c>
      <c r="B11712" t="s">
        <v>8552</v>
      </c>
      <c r="C11712" t="s">
        <v>5473</v>
      </c>
      <c r="D11712" t="s">
        <v>5556</v>
      </c>
      <c r="E11712" t="s">
        <v>18</v>
      </c>
      <c r="F11712">
        <v>0</v>
      </c>
      <c r="I11712">
        <v>5</v>
      </c>
      <c r="J11712">
        <v>17.6666666666667</v>
      </c>
      <c r="K11712">
        <v>1</v>
      </c>
      <c r="L11712" t="s">
        <v>5577</v>
      </c>
      <c r="M11712" t="s">
        <v>5543</v>
      </c>
      <c r="Q11712" t="s">
        <v>7186</v>
      </c>
      <c r="R11712" t="s">
        <v>7184</v>
      </c>
      <c r="S11712" t="s">
        <v>22</v>
      </c>
      <c r="T11712" t="s">
        <v>11</v>
      </c>
      <c r="U11712" t="s">
        <v>19</v>
      </c>
    </row>
    <row r="11713" spans="1:21" x14ac:dyDescent="0.75">
      <c r="A11713">
        <v>66151959</v>
      </c>
      <c r="B11713" t="s">
        <v>7835</v>
      </c>
      <c r="C11713" t="s">
        <v>5478</v>
      </c>
      <c r="D11713" t="s">
        <v>5547</v>
      </c>
      <c r="E11713" t="s">
        <v>5548</v>
      </c>
      <c r="F11713">
        <v>0</v>
      </c>
      <c r="I11713">
        <v>10</v>
      </c>
      <c r="J11713">
        <v>42</v>
      </c>
      <c r="K11713">
        <v>11</v>
      </c>
      <c r="L11713" t="s">
        <v>5577</v>
      </c>
      <c r="M11713" t="s">
        <v>5543</v>
      </c>
      <c r="Q11713" t="s">
        <v>7203</v>
      </c>
      <c r="R11713" t="s">
        <v>7170</v>
      </c>
      <c r="S11713" t="s">
        <v>12</v>
      </c>
      <c r="T11713" t="s">
        <v>11</v>
      </c>
      <c r="U11713" t="s">
        <v>19</v>
      </c>
    </row>
    <row r="11714" spans="1:21" x14ac:dyDescent="0.75">
      <c r="A11714">
        <v>66152047</v>
      </c>
      <c r="B11714" t="s">
        <v>7252</v>
      </c>
      <c r="C11714" t="s">
        <v>5486</v>
      </c>
      <c r="D11714" t="s">
        <v>5547</v>
      </c>
      <c r="E11714" t="s">
        <v>5548</v>
      </c>
      <c r="F11714">
        <v>0</v>
      </c>
      <c r="G11714">
        <v>51</v>
      </c>
      <c r="H11714" t="s">
        <v>11904</v>
      </c>
      <c r="I11714">
        <v>1273</v>
      </c>
      <c r="J11714">
        <v>1369.3333333333301</v>
      </c>
      <c r="K11714">
        <v>1231</v>
      </c>
      <c r="L11714" t="s">
        <v>5549</v>
      </c>
      <c r="M11714" t="s">
        <v>5543</v>
      </c>
      <c r="Q11714" t="s">
        <v>7195</v>
      </c>
      <c r="R11714" t="s">
        <v>7166</v>
      </c>
      <c r="S11714" t="s">
        <v>12</v>
      </c>
      <c r="T11714" t="s">
        <v>11</v>
      </c>
      <c r="U11714" t="s">
        <v>19</v>
      </c>
    </row>
    <row r="11715" spans="1:21" x14ac:dyDescent="0.75">
      <c r="A11715">
        <v>66152084</v>
      </c>
      <c r="B11715" t="s">
        <v>4827</v>
      </c>
      <c r="C11715" t="s">
        <v>5473</v>
      </c>
      <c r="D11715" t="s">
        <v>5556</v>
      </c>
      <c r="E11715" t="s">
        <v>18</v>
      </c>
      <c r="F11715">
        <v>0</v>
      </c>
      <c r="I11715">
        <v>10</v>
      </c>
      <c r="J11715">
        <v>17</v>
      </c>
      <c r="L11715" t="s">
        <v>5577</v>
      </c>
      <c r="M11715" t="s">
        <v>5543</v>
      </c>
      <c r="Q11715" t="s">
        <v>7186</v>
      </c>
      <c r="R11715" t="s">
        <v>7184</v>
      </c>
      <c r="S11715" t="s">
        <v>22</v>
      </c>
      <c r="T11715" t="s">
        <v>11</v>
      </c>
      <c r="U11715" t="s">
        <v>19</v>
      </c>
    </row>
    <row r="11716" spans="1:21" x14ac:dyDescent="0.75">
      <c r="A11716">
        <v>66152087</v>
      </c>
      <c r="B11716" t="s">
        <v>2058</v>
      </c>
      <c r="C11716" t="s">
        <v>5473</v>
      </c>
      <c r="D11716" t="s">
        <v>5556</v>
      </c>
      <c r="E11716" t="s">
        <v>18</v>
      </c>
      <c r="F11716">
        <v>0</v>
      </c>
      <c r="I11716">
        <v>25</v>
      </c>
      <c r="J11716">
        <v>16.3333333333333</v>
      </c>
      <c r="K11716">
        <v>10</v>
      </c>
      <c r="L11716" t="s">
        <v>5577</v>
      </c>
      <c r="M11716" t="s">
        <v>5543</v>
      </c>
      <c r="Q11716" t="s">
        <v>7183</v>
      </c>
      <c r="R11716" t="s">
        <v>7184</v>
      </c>
      <c r="S11716" t="s">
        <v>22</v>
      </c>
      <c r="T11716" t="s">
        <v>11</v>
      </c>
      <c r="U11716" t="s">
        <v>19</v>
      </c>
    </row>
    <row r="11717" spans="1:21" x14ac:dyDescent="0.75">
      <c r="A11717">
        <v>66152108</v>
      </c>
      <c r="B11717" t="s">
        <v>11693</v>
      </c>
      <c r="C11717" t="s">
        <v>5473</v>
      </c>
      <c r="D11717" t="s">
        <v>5556</v>
      </c>
      <c r="E11717" t="s">
        <v>18</v>
      </c>
      <c r="F11717">
        <v>0</v>
      </c>
      <c r="I11717">
        <v>6</v>
      </c>
      <c r="J11717">
        <v>4.3333333333333304</v>
      </c>
      <c r="K11717">
        <v>2</v>
      </c>
      <c r="L11717" t="s">
        <v>5577</v>
      </c>
      <c r="M11717" t="s">
        <v>5543</v>
      </c>
      <c r="Q11717" t="s">
        <v>7156</v>
      </c>
      <c r="R11717" t="s">
        <v>7157</v>
      </c>
      <c r="S11717" t="s">
        <v>22</v>
      </c>
      <c r="T11717" t="s">
        <v>11</v>
      </c>
      <c r="U11717" t="s">
        <v>19</v>
      </c>
    </row>
    <row r="11718" spans="1:21" x14ac:dyDescent="0.75">
      <c r="A11718">
        <v>66152126</v>
      </c>
      <c r="B11718" t="s">
        <v>11090</v>
      </c>
      <c r="C11718" t="s">
        <v>5473</v>
      </c>
      <c r="D11718" t="s">
        <v>5556</v>
      </c>
      <c r="E11718" t="s">
        <v>18</v>
      </c>
      <c r="F11718">
        <v>0</v>
      </c>
      <c r="I11718">
        <v>3</v>
      </c>
      <c r="J11718">
        <v>4.3333333333333304</v>
      </c>
      <c r="K11718">
        <v>6</v>
      </c>
      <c r="L11718" t="s">
        <v>5577</v>
      </c>
      <c r="M11718" t="s">
        <v>5543</v>
      </c>
      <c r="Q11718" t="s">
        <v>7176</v>
      </c>
      <c r="R11718" t="s">
        <v>7170</v>
      </c>
      <c r="S11718" t="s">
        <v>12</v>
      </c>
      <c r="T11718" t="s">
        <v>11</v>
      </c>
      <c r="U11718" t="s">
        <v>19</v>
      </c>
    </row>
    <row r="11719" spans="1:21" x14ac:dyDescent="0.75">
      <c r="A11719">
        <v>66152169</v>
      </c>
      <c r="B11719" t="s">
        <v>4605</v>
      </c>
      <c r="C11719" t="s">
        <v>5473</v>
      </c>
      <c r="D11719" t="s">
        <v>5555</v>
      </c>
      <c r="E11719" t="s">
        <v>18</v>
      </c>
      <c r="F11719">
        <v>0</v>
      </c>
      <c r="I11719">
        <v>5</v>
      </c>
      <c r="J11719">
        <v>6.6666666666666696</v>
      </c>
      <c r="K11719">
        <v>3</v>
      </c>
      <c r="L11719" t="s">
        <v>5577</v>
      </c>
      <c r="M11719" t="s">
        <v>5543</v>
      </c>
      <c r="Q11719" t="s">
        <v>7172</v>
      </c>
      <c r="R11719" t="s">
        <v>7166</v>
      </c>
      <c r="S11719" t="s">
        <v>12</v>
      </c>
      <c r="T11719" t="s">
        <v>11</v>
      </c>
      <c r="U11719" t="s">
        <v>19</v>
      </c>
    </row>
    <row r="11720" spans="1:21" x14ac:dyDescent="0.75">
      <c r="A11720">
        <v>66152173</v>
      </c>
      <c r="B11720" t="s">
        <v>2326</v>
      </c>
      <c r="C11720" t="s">
        <v>5473</v>
      </c>
      <c r="D11720" t="s">
        <v>5556</v>
      </c>
      <c r="E11720" t="s">
        <v>18</v>
      </c>
      <c r="F11720">
        <v>0</v>
      </c>
      <c r="G11720">
        <v>1</v>
      </c>
      <c r="H11720" t="s">
        <v>11904</v>
      </c>
      <c r="I11720">
        <v>6</v>
      </c>
      <c r="J11720">
        <v>4.3333333333333304</v>
      </c>
      <c r="K11720">
        <v>3</v>
      </c>
      <c r="L11720" t="s">
        <v>5549</v>
      </c>
      <c r="M11720" t="s">
        <v>5543</v>
      </c>
      <c r="Q11720" t="s">
        <v>7230</v>
      </c>
      <c r="R11720" t="s">
        <v>7160</v>
      </c>
      <c r="S11720" t="s">
        <v>12</v>
      </c>
      <c r="T11720" t="s">
        <v>11</v>
      </c>
      <c r="U11720" t="s">
        <v>19</v>
      </c>
    </row>
    <row r="11721" spans="1:21" x14ac:dyDescent="0.75">
      <c r="A11721">
        <v>66152178</v>
      </c>
      <c r="B11721" t="s">
        <v>1034</v>
      </c>
      <c r="C11721" t="s">
        <v>5473</v>
      </c>
      <c r="D11721" t="s">
        <v>5556</v>
      </c>
      <c r="E11721" t="s">
        <v>18</v>
      </c>
      <c r="F11721">
        <v>0</v>
      </c>
      <c r="I11721">
        <v>45</v>
      </c>
      <c r="J11721">
        <v>46.6666666666667</v>
      </c>
      <c r="K11721">
        <v>36</v>
      </c>
      <c r="L11721" t="s">
        <v>5577</v>
      </c>
      <c r="M11721" t="s">
        <v>5543</v>
      </c>
      <c r="Q11721" t="s">
        <v>7165</v>
      </c>
      <c r="R11721" t="s">
        <v>7166</v>
      </c>
      <c r="S11721" t="s">
        <v>12</v>
      </c>
      <c r="T11721" t="s">
        <v>11</v>
      </c>
      <c r="U11721" t="s">
        <v>19</v>
      </c>
    </row>
    <row r="11722" spans="1:21" x14ac:dyDescent="0.75">
      <c r="A11722">
        <v>66152219</v>
      </c>
      <c r="B11722" t="s">
        <v>4560</v>
      </c>
      <c r="C11722" t="s">
        <v>5473</v>
      </c>
      <c r="D11722" t="s">
        <v>5556</v>
      </c>
      <c r="E11722" t="s">
        <v>18</v>
      </c>
      <c r="F11722">
        <v>0</v>
      </c>
      <c r="I11722">
        <v>8</v>
      </c>
      <c r="J11722">
        <v>5.3333333333333304</v>
      </c>
      <c r="L11722" t="s">
        <v>5577</v>
      </c>
      <c r="M11722" t="s">
        <v>5543</v>
      </c>
      <c r="Q11722" t="s">
        <v>7182</v>
      </c>
      <c r="R11722" t="s">
        <v>7154</v>
      </c>
      <c r="S11722" t="s">
        <v>12</v>
      </c>
      <c r="T11722" t="s">
        <v>11</v>
      </c>
      <c r="U11722" t="s">
        <v>19</v>
      </c>
    </row>
    <row r="11723" spans="1:21" x14ac:dyDescent="0.75">
      <c r="A11723">
        <v>66152236</v>
      </c>
      <c r="B11723" t="s">
        <v>11714</v>
      </c>
      <c r="C11723" t="s">
        <v>5473</v>
      </c>
      <c r="D11723" t="s">
        <v>5556</v>
      </c>
      <c r="E11723" t="s">
        <v>18</v>
      </c>
      <c r="F11723">
        <v>0</v>
      </c>
      <c r="I11723">
        <v>23</v>
      </c>
      <c r="J11723">
        <v>9.6666666666666696</v>
      </c>
      <c r="L11723" t="s">
        <v>5577</v>
      </c>
      <c r="M11723" t="s">
        <v>5543</v>
      </c>
      <c r="Q11723" t="s">
        <v>7159</v>
      </c>
      <c r="R11723" t="s">
        <v>7160</v>
      </c>
      <c r="S11723" t="s">
        <v>12</v>
      </c>
      <c r="T11723" t="s">
        <v>11</v>
      </c>
      <c r="U11723" t="s">
        <v>19</v>
      </c>
    </row>
    <row r="11724" spans="1:21" x14ac:dyDescent="0.75">
      <c r="A11724">
        <v>66152247</v>
      </c>
      <c r="B11724" t="s">
        <v>4308</v>
      </c>
      <c r="C11724" t="s">
        <v>5557</v>
      </c>
      <c r="D11724" t="s">
        <v>5555</v>
      </c>
      <c r="E11724" t="s">
        <v>18</v>
      </c>
      <c r="F11724">
        <v>0</v>
      </c>
      <c r="I11724">
        <v>65</v>
      </c>
      <c r="J11724">
        <v>37</v>
      </c>
      <c r="K11724">
        <v>20</v>
      </c>
      <c r="L11724" t="s">
        <v>5577</v>
      </c>
      <c r="M11724" t="s">
        <v>5543</v>
      </c>
      <c r="Q11724" t="s">
        <v>7177</v>
      </c>
      <c r="R11724" t="s">
        <v>7178</v>
      </c>
      <c r="S11724" t="s">
        <v>12</v>
      </c>
      <c r="T11724" t="s">
        <v>11</v>
      </c>
      <c r="U11724" t="s">
        <v>19</v>
      </c>
    </row>
    <row r="11725" spans="1:21" x14ac:dyDescent="0.75">
      <c r="A11725">
        <v>66152287</v>
      </c>
      <c r="B11725" t="s">
        <v>11746</v>
      </c>
      <c r="C11725" t="s">
        <v>5473</v>
      </c>
      <c r="D11725" t="s">
        <v>5556</v>
      </c>
      <c r="E11725" t="s">
        <v>18</v>
      </c>
      <c r="F11725">
        <v>0</v>
      </c>
      <c r="I11725">
        <v>18</v>
      </c>
      <c r="J11725">
        <v>11.3333333333333</v>
      </c>
      <c r="L11725" t="s">
        <v>5577</v>
      </c>
      <c r="M11725" t="s">
        <v>5543</v>
      </c>
      <c r="Q11725" t="s">
        <v>7159</v>
      </c>
      <c r="R11725" t="s">
        <v>7160</v>
      </c>
      <c r="S11725" t="s">
        <v>12</v>
      </c>
      <c r="T11725" t="s">
        <v>11</v>
      </c>
      <c r="U11725" t="s">
        <v>19</v>
      </c>
    </row>
    <row r="11726" spans="1:21" x14ac:dyDescent="0.75">
      <c r="A11726">
        <v>66152295</v>
      </c>
      <c r="B11726" t="s">
        <v>1989</v>
      </c>
      <c r="C11726" t="s">
        <v>5473</v>
      </c>
      <c r="D11726" t="s">
        <v>5556</v>
      </c>
      <c r="E11726" t="s">
        <v>18</v>
      </c>
      <c r="F11726">
        <v>0</v>
      </c>
      <c r="I11726">
        <v>77</v>
      </c>
      <c r="J11726">
        <v>31</v>
      </c>
      <c r="K11726">
        <v>91</v>
      </c>
      <c r="L11726" t="s">
        <v>5577</v>
      </c>
      <c r="M11726" t="s">
        <v>5543</v>
      </c>
      <c r="Q11726" t="s">
        <v>7200</v>
      </c>
      <c r="R11726" t="s">
        <v>7180</v>
      </c>
      <c r="S11726" t="s">
        <v>22</v>
      </c>
      <c r="T11726" t="s">
        <v>11</v>
      </c>
      <c r="U11726" t="s">
        <v>19</v>
      </c>
    </row>
    <row r="11727" spans="1:21" x14ac:dyDescent="0.75">
      <c r="A11727">
        <v>66152309</v>
      </c>
      <c r="B11727" t="s">
        <v>11569</v>
      </c>
      <c r="C11727" t="s">
        <v>5473</v>
      </c>
      <c r="D11727" t="s">
        <v>5556</v>
      </c>
      <c r="E11727" t="s">
        <v>18</v>
      </c>
      <c r="F11727">
        <v>0</v>
      </c>
      <c r="I11727">
        <v>18</v>
      </c>
      <c r="J11727">
        <v>10</v>
      </c>
      <c r="L11727" t="s">
        <v>5577</v>
      </c>
      <c r="M11727" t="s">
        <v>5543</v>
      </c>
      <c r="Q11727" t="s">
        <v>7159</v>
      </c>
      <c r="R11727" t="s">
        <v>7160</v>
      </c>
      <c r="S11727" t="s">
        <v>12</v>
      </c>
      <c r="T11727" t="s">
        <v>11</v>
      </c>
      <c r="U11727" t="s">
        <v>19</v>
      </c>
    </row>
    <row r="11728" spans="1:21" x14ac:dyDescent="0.75">
      <c r="A11728">
        <v>66152318</v>
      </c>
      <c r="B11728" t="s">
        <v>2143</v>
      </c>
      <c r="C11728" t="s">
        <v>5473</v>
      </c>
      <c r="D11728" t="s">
        <v>5556</v>
      </c>
      <c r="E11728" t="s">
        <v>18</v>
      </c>
      <c r="F11728">
        <v>0</v>
      </c>
      <c r="I11728">
        <v>8</v>
      </c>
      <c r="J11728">
        <v>7</v>
      </c>
      <c r="L11728" t="s">
        <v>5577</v>
      </c>
      <c r="M11728" t="s">
        <v>5543</v>
      </c>
      <c r="Q11728" t="s">
        <v>7159</v>
      </c>
      <c r="R11728" t="s">
        <v>7160</v>
      </c>
      <c r="S11728" t="s">
        <v>12</v>
      </c>
      <c r="T11728" t="s">
        <v>11</v>
      </c>
      <c r="U11728" t="s">
        <v>19</v>
      </c>
    </row>
    <row r="11729" spans="1:21" x14ac:dyDescent="0.75">
      <c r="A11729">
        <v>66152322</v>
      </c>
      <c r="B11729" t="s">
        <v>10847</v>
      </c>
      <c r="C11729" t="s">
        <v>5473</v>
      </c>
      <c r="D11729" t="s">
        <v>5556</v>
      </c>
      <c r="E11729" t="s">
        <v>18</v>
      </c>
      <c r="F11729">
        <v>0</v>
      </c>
      <c r="I11729">
        <v>26</v>
      </c>
      <c r="J11729">
        <v>12.3333333333333</v>
      </c>
      <c r="L11729" t="s">
        <v>5577</v>
      </c>
      <c r="M11729" t="s">
        <v>5543</v>
      </c>
      <c r="Q11729" t="s">
        <v>7159</v>
      </c>
      <c r="R11729" t="s">
        <v>7160</v>
      </c>
      <c r="S11729" t="s">
        <v>12</v>
      </c>
      <c r="T11729" t="s">
        <v>11</v>
      </c>
      <c r="U11729" t="s">
        <v>19</v>
      </c>
    </row>
    <row r="11730" spans="1:21" x14ac:dyDescent="0.75">
      <c r="A11730">
        <v>66152345</v>
      </c>
      <c r="B11730" t="s">
        <v>1886</v>
      </c>
      <c r="C11730" t="s">
        <v>5487</v>
      </c>
      <c r="D11730" t="s">
        <v>5555</v>
      </c>
      <c r="E11730" t="s">
        <v>18</v>
      </c>
      <c r="F11730">
        <v>0</v>
      </c>
      <c r="K11730">
        <v>1743</v>
      </c>
      <c r="L11730" t="s">
        <v>5577</v>
      </c>
      <c r="M11730" t="s">
        <v>5543</v>
      </c>
      <c r="Q11730" t="s">
        <v>7185</v>
      </c>
      <c r="R11730" t="s">
        <v>7184</v>
      </c>
      <c r="S11730" t="s">
        <v>22</v>
      </c>
      <c r="T11730" t="s">
        <v>11</v>
      </c>
      <c r="U11730" t="s">
        <v>19</v>
      </c>
    </row>
    <row r="11731" spans="1:21" x14ac:dyDescent="0.75">
      <c r="A11731">
        <v>66152351</v>
      </c>
      <c r="B11731" t="s">
        <v>11307</v>
      </c>
      <c r="C11731" t="s">
        <v>5456</v>
      </c>
      <c r="D11731" t="s">
        <v>5556</v>
      </c>
      <c r="E11731" t="s">
        <v>18</v>
      </c>
      <c r="F11731">
        <v>0</v>
      </c>
      <c r="I11731">
        <v>10</v>
      </c>
      <c r="J11731">
        <v>10.6666666666667</v>
      </c>
      <c r="K11731">
        <v>14</v>
      </c>
      <c r="L11731" t="s">
        <v>5577</v>
      </c>
      <c r="M11731" t="s">
        <v>5543</v>
      </c>
      <c r="Q11731" t="s">
        <v>7247</v>
      </c>
      <c r="R11731" t="s">
        <v>7180</v>
      </c>
      <c r="S11731" t="s">
        <v>22</v>
      </c>
      <c r="T11731" t="s">
        <v>11</v>
      </c>
      <c r="U11731" t="s">
        <v>19</v>
      </c>
    </row>
    <row r="11732" spans="1:21" x14ac:dyDescent="0.75">
      <c r="A11732">
        <v>66152355</v>
      </c>
      <c r="B11732" t="s">
        <v>1417</v>
      </c>
      <c r="C11732" t="s">
        <v>5479</v>
      </c>
      <c r="D11732" t="s">
        <v>5556</v>
      </c>
      <c r="E11732" t="s">
        <v>18</v>
      </c>
      <c r="F11732">
        <v>0</v>
      </c>
      <c r="G11732">
        <v>10</v>
      </c>
      <c r="H11732" t="s">
        <v>11904</v>
      </c>
      <c r="I11732">
        <v>4302</v>
      </c>
      <c r="J11732">
        <v>3164</v>
      </c>
      <c r="K11732">
        <v>2040</v>
      </c>
      <c r="L11732" t="s">
        <v>5549</v>
      </c>
      <c r="M11732" t="s">
        <v>5543</v>
      </c>
      <c r="Q11732" t="s">
        <v>7155</v>
      </c>
      <c r="R11732" t="s">
        <v>7155</v>
      </c>
      <c r="S11732" t="s">
        <v>12</v>
      </c>
      <c r="T11732" t="s">
        <v>11</v>
      </c>
      <c r="U11732" t="s">
        <v>19</v>
      </c>
    </row>
    <row r="11733" spans="1:21" x14ac:dyDescent="0.75">
      <c r="A11733">
        <v>66152377</v>
      </c>
      <c r="B11733" t="s">
        <v>11864</v>
      </c>
      <c r="C11733" t="s">
        <v>5473</v>
      </c>
      <c r="D11733" t="s">
        <v>5556</v>
      </c>
      <c r="E11733" t="s">
        <v>18</v>
      </c>
      <c r="F11733">
        <v>0</v>
      </c>
      <c r="I11733">
        <v>10</v>
      </c>
      <c r="J11733">
        <v>6</v>
      </c>
      <c r="K11733">
        <v>32</v>
      </c>
      <c r="L11733" t="s">
        <v>5577</v>
      </c>
      <c r="M11733" t="s">
        <v>5543</v>
      </c>
      <c r="Q11733" t="s">
        <v>7200</v>
      </c>
      <c r="R11733" t="s">
        <v>7180</v>
      </c>
      <c r="S11733" t="s">
        <v>22</v>
      </c>
      <c r="T11733" t="s">
        <v>11</v>
      </c>
      <c r="U11733" t="s">
        <v>19</v>
      </c>
    </row>
    <row r="11734" spans="1:21" x14ac:dyDescent="0.75">
      <c r="A11734">
        <v>66152387</v>
      </c>
      <c r="B11734" t="s">
        <v>10910</v>
      </c>
      <c r="C11734" t="s">
        <v>5473</v>
      </c>
      <c r="D11734" t="s">
        <v>5556</v>
      </c>
      <c r="E11734" t="s">
        <v>18</v>
      </c>
      <c r="F11734">
        <v>0</v>
      </c>
      <c r="I11734">
        <v>10</v>
      </c>
      <c r="J11734">
        <v>18</v>
      </c>
      <c r="K11734">
        <v>5</v>
      </c>
      <c r="L11734" t="s">
        <v>5577</v>
      </c>
      <c r="M11734" t="s">
        <v>5543</v>
      </c>
      <c r="Q11734" t="s">
        <v>7187</v>
      </c>
      <c r="R11734" t="s">
        <v>7180</v>
      </c>
      <c r="S11734" t="s">
        <v>22</v>
      </c>
      <c r="T11734" t="s">
        <v>11</v>
      </c>
      <c r="U11734" t="s">
        <v>19</v>
      </c>
    </row>
    <row r="11735" spans="1:21" x14ac:dyDescent="0.75">
      <c r="A11735">
        <v>66152408</v>
      </c>
      <c r="B11735" t="s">
        <v>4816</v>
      </c>
      <c r="C11735" t="s">
        <v>5473</v>
      </c>
      <c r="D11735" t="s">
        <v>5556</v>
      </c>
      <c r="E11735" t="s">
        <v>18</v>
      </c>
      <c r="F11735">
        <v>0</v>
      </c>
      <c r="I11735">
        <v>4</v>
      </c>
      <c r="J11735">
        <v>5</v>
      </c>
      <c r="K11735">
        <v>5</v>
      </c>
      <c r="L11735" t="s">
        <v>5577</v>
      </c>
      <c r="M11735" t="s">
        <v>5543</v>
      </c>
      <c r="Q11735" t="s">
        <v>7168</v>
      </c>
      <c r="R11735" t="s">
        <v>7163</v>
      </c>
      <c r="S11735" t="s">
        <v>22</v>
      </c>
      <c r="T11735" t="s">
        <v>11</v>
      </c>
      <c r="U11735" t="s">
        <v>19</v>
      </c>
    </row>
    <row r="11736" spans="1:21" x14ac:dyDescent="0.75">
      <c r="A11736">
        <v>66152409</v>
      </c>
      <c r="B11736" t="s">
        <v>11648</v>
      </c>
      <c r="C11736" t="s">
        <v>5473</v>
      </c>
      <c r="D11736" t="s">
        <v>5556</v>
      </c>
      <c r="E11736" t="s">
        <v>18</v>
      </c>
      <c r="F11736">
        <v>0</v>
      </c>
      <c r="I11736">
        <v>4</v>
      </c>
      <c r="J11736">
        <v>5.6666666666666696</v>
      </c>
      <c r="K11736">
        <v>4</v>
      </c>
      <c r="L11736" t="s">
        <v>5577</v>
      </c>
      <c r="M11736" t="s">
        <v>5543</v>
      </c>
      <c r="Q11736" t="s">
        <v>7168</v>
      </c>
      <c r="R11736" t="s">
        <v>7163</v>
      </c>
      <c r="S11736" t="s">
        <v>22</v>
      </c>
      <c r="T11736" t="s">
        <v>11</v>
      </c>
      <c r="U11736" t="s">
        <v>19</v>
      </c>
    </row>
    <row r="11737" spans="1:21" x14ac:dyDescent="0.75">
      <c r="A11737">
        <v>66152416</v>
      </c>
      <c r="B11737" t="s">
        <v>10795</v>
      </c>
      <c r="C11737" t="s">
        <v>5473</v>
      </c>
      <c r="D11737" t="s">
        <v>5556</v>
      </c>
      <c r="E11737" t="s">
        <v>18</v>
      </c>
      <c r="F11737">
        <v>0</v>
      </c>
      <c r="I11737">
        <v>18</v>
      </c>
      <c r="J11737">
        <v>46</v>
      </c>
      <c r="K11737">
        <v>39</v>
      </c>
      <c r="L11737" t="s">
        <v>5577</v>
      </c>
      <c r="M11737" t="s">
        <v>5543</v>
      </c>
      <c r="Q11737" t="s">
        <v>7162</v>
      </c>
      <c r="R11737" t="s">
        <v>7163</v>
      </c>
      <c r="S11737" t="s">
        <v>22</v>
      </c>
      <c r="T11737" t="s">
        <v>11</v>
      </c>
      <c r="U11737" t="s">
        <v>19</v>
      </c>
    </row>
    <row r="11738" spans="1:21" x14ac:dyDescent="0.75">
      <c r="A11738">
        <v>66152447</v>
      </c>
      <c r="B11738" t="s">
        <v>11280</v>
      </c>
      <c r="C11738" t="s">
        <v>5473</v>
      </c>
      <c r="D11738" t="s">
        <v>5556</v>
      </c>
      <c r="E11738" t="s">
        <v>18</v>
      </c>
      <c r="F11738">
        <v>0</v>
      </c>
      <c r="I11738">
        <v>117</v>
      </c>
      <c r="J11738">
        <v>81</v>
      </c>
      <c r="K11738">
        <v>7</v>
      </c>
      <c r="L11738" t="s">
        <v>5577</v>
      </c>
      <c r="M11738" t="s">
        <v>5543</v>
      </c>
      <c r="Q11738" t="s">
        <v>7179</v>
      </c>
      <c r="R11738" t="s">
        <v>7180</v>
      </c>
      <c r="S11738" t="s">
        <v>22</v>
      </c>
      <c r="T11738" t="s">
        <v>11</v>
      </c>
      <c r="U11738" t="s">
        <v>19</v>
      </c>
    </row>
    <row r="11739" spans="1:21" x14ac:dyDescent="0.75">
      <c r="A11739">
        <v>66152484</v>
      </c>
      <c r="B11739" t="s">
        <v>4447</v>
      </c>
      <c r="C11739" t="s">
        <v>5473</v>
      </c>
      <c r="D11739" t="s">
        <v>5556</v>
      </c>
      <c r="E11739" t="s">
        <v>18</v>
      </c>
      <c r="F11739">
        <v>0</v>
      </c>
      <c r="I11739">
        <v>7</v>
      </c>
      <c r="J11739">
        <v>5.6666666666666696</v>
      </c>
      <c r="K11739">
        <v>3</v>
      </c>
      <c r="L11739" t="s">
        <v>5577</v>
      </c>
      <c r="M11739" t="s">
        <v>5543</v>
      </c>
      <c r="Q11739" t="s">
        <v>7204</v>
      </c>
      <c r="R11739" t="s">
        <v>7184</v>
      </c>
      <c r="S11739" t="s">
        <v>22</v>
      </c>
      <c r="T11739" t="s">
        <v>11</v>
      </c>
      <c r="U11739" t="s">
        <v>19</v>
      </c>
    </row>
    <row r="11740" spans="1:21" x14ac:dyDescent="0.75">
      <c r="A11740">
        <v>66152495</v>
      </c>
      <c r="B11740" t="s">
        <v>10279</v>
      </c>
      <c r="C11740" t="s">
        <v>5473</v>
      </c>
      <c r="D11740" t="s">
        <v>5555</v>
      </c>
      <c r="E11740" t="s">
        <v>18</v>
      </c>
      <c r="F11740">
        <v>0</v>
      </c>
      <c r="G11740">
        <v>5</v>
      </c>
      <c r="H11740" t="s">
        <v>11904</v>
      </c>
      <c r="I11740">
        <v>29</v>
      </c>
      <c r="J11740">
        <v>55.6666666666667</v>
      </c>
      <c r="K11740">
        <v>8</v>
      </c>
      <c r="L11740" t="s">
        <v>5549</v>
      </c>
      <c r="M11740" t="s">
        <v>5543</v>
      </c>
      <c r="Q11740" t="s">
        <v>7182</v>
      </c>
      <c r="R11740" t="s">
        <v>7154</v>
      </c>
      <c r="S11740" t="s">
        <v>12</v>
      </c>
      <c r="T11740" t="s">
        <v>11</v>
      </c>
      <c r="U11740" t="s">
        <v>19</v>
      </c>
    </row>
    <row r="11741" spans="1:21" x14ac:dyDescent="0.75">
      <c r="A11741">
        <v>66152496</v>
      </c>
      <c r="B11741" t="s">
        <v>10698</v>
      </c>
      <c r="C11741" t="s">
        <v>5473</v>
      </c>
      <c r="D11741" t="s">
        <v>5555</v>
      </c>
      <c r="E11741" t="s">
        <v>18</v>
      </c>
      <c r="F11741">
        <v>0</v>
      </c>
      <c r="G11741">
        <v>2</v>
      </c>
      <c r="H11741" t="s">
        <v>11904</v>
      </c>
      <c r="I11741">
        <v>6</v>
      </c>
      <c r="J11741">
        <v>8.6666666666666696</v>
      </c>
      <c r="K11741">
        <v>4</v>
      </c>
      <c r="L11741" t="s">
        <v>5549</v>
      </c>
      <c r="M11741" t="s">
        <v>5543</v>
      </c>
      <c r="Q11741" t="s">
        <v>7182</v>
      </c>
      <c r="R11741" t="s">
        <v>7154</v>
      </c>
      <c r="S11741" t="s">
        <v>12</v>
      </c>
      <c r="T11741" t="s">
        <v>11</v>
      </c>
      <c r="U11741" t="s">
        <v>19</v>
      </c>
    </row>
    <row r="11742" spans="1:21" x14ac:dyDescent="0.75">
      <c r="A11742">
        <v>66152498</v>
      </c>
      <c r="B11742" t="s">
        <v>856</v>
      </c>
      <c r="C11742" t="s">
        <v>5473</v>
      </c>
      <c r="D11742" t="s">
        <v>5555</v>
      </c>
      <c r="E11742" t="s">
        <v>18</v>
      </c>
      <c r="F11742">
        <v>0</v>
      </c>
      <c r="I11742">
        <v>64</v>
      </c>
      <c r="J11742">
        <v>84</v>
      </c>
      <c r="K11742">
        <v>8</v>
      </c>
      <c r="L11742" t="s">
        <v>5577</v>
      </c>
      <c r="M11742" t="s">
        <v>5543</v>
      </c>
      <c r="Q11742" t="s">
        <v>7182</v>
      </c>
      <c r="R11742" t="s">
        <v>7154</v>
      </c>
      <c r="S11742" t="s">
        <v>12</v>
      </c>
      <c r="T11742" t="s">
        <v>11</v>
      </c>
      <c r="U11742" t="s">
        <v>19</v>
      </c>
    </row>
    <row r="11743" spans="1:21" x14ac:dyDescent="0.75">
      <c r="A11743">
        <v>66152612</v>
      </c>
      <c r="B11743" t="s">
        <v>10667</v>
      </c>
      <c r="C11743" t="s">
        <v>5473</v>
      </c>
      <c r="D11743" t="s">
        <v>5556</v>
      </c>
      <c r="E11743" t="s">
        <v>18</v>
      </c>
      <c r="F11743">
        <v>0</v>
      </c>
      <c r="I11743">
        <v>3</v>
      </c>
      <c r="J11743">
        <v>6.3333333333333304</v>
      </c>
      <c r="K11743">
        <v>3</v>
      </c>
      <c r="L11743" t="s">
        <v>5577</v>
      </c>
      <c r="M11743" t="s">
        <v>5543</v>
      </c>
      <c r="Q11743" t="s">
        <v>7182</v>
      </c>
      <c r="R11743" t="s">
        <v>7154</v>
      </c>
      <c r="S11743" t="s">
        <v>12</v>
      </c>
      <c r="T11743" t="s">
        <v>11</v>
      </c>
      <c r="U11743" t="s">
        <v>19</v>
      </c>
    </row>
    <row r="11744" spans="1:21" x14ac:dyDescent="0.75">
      <c r="A11744">
        <v>66152621</v>
      </c>
      <c r="B11744" t="s">
        <v>11865</v>
      </c>
      <c r="C11744" t="s">
        <v>5473</v>
      </c>
      <c r="D11744" t="s">
        <v>5556</v>
      </c>
      <c r="E11744" t="s">
        <v>18</v>
      </c>
      <c r="F11744">
        <v>0</v>
      </c>
      <c r="I11744">
        <v>7</v>
      </c>
      <c r="J11744">
        <v>7</v>
      </c>
      <c r="K11744">
        <v>10</v>
      </c>
      <c r="L11744" t="s">
        <v>5577</v>
      </c>
      <c r="M11744" t="s">
        <v>5543</v>
      </c>
      <c r="Q11744" t="s">
        <v>7168</v>
      </c>
      <c r="R11744" t="s">
        <v>7163</v>
      </c>
      <c r="S11744" t="s">
        <v>22</v>
      </c>
      <c r="T11744" t="s">
        <v>11</v>
      </c>
      <c r="U11744" t="s">
        <v>19</v>
      </c>
    </row>
    <row r="11745" spans="1:21" x14ac:dyDescent="0.75">
      <c r="A11745">
        <v>66152636</v>
      </c>
      <c r="B11745" t="s">
        <v>2316</v>
      </c>
      <c r="C11745" t="s">
        <v>5473</v>
      </c>
      <c r="D11745" t="s">
        <v>5556</v>
      </c>
      <c r="E11745" t="s">
        <v>18</v>
      </c>
      <c r="F11745">
        <v>0</v>
      </c>
      <c r="I11745">
        <v>6</v>
      </c>
      <c r="J11745">
        <v>4.6666666666666696</v>
      </c>
      <c r="K11745">
        <v>15</v>
      </c>
      <c r="L11745" t="s">
        <v>5577</v>
      </c>
      <c r="M11745" t="s">
        <v>5543</v>
      </c>
      <c r="Q11745" t="s">
        <v>7168</v>
      </c>
      <c r="R11745" t="s">
        <v>7163</v>
      </c>
      <c r="S11745" t="s">
        <v>22</v>
      </c>
      <c r="T11745" t="s">
        <v>11</v>
      </c>
      <c r="U11745" t="s">
        <v>19</v>
      </c>
    </row>
    <row r="11746" spans="1:21" x14ac:dyDescent="0.75">
      <c r="A11746">
        <v>66152669</v>
      </c>
      <c r="B11746" t="s">
        <v>11121</v>
      </c>
      <c r="C11746" t="s">
        <v>5473</v>
      </c>
      <c r="D11746" t="s">
        <v>5556</v>
      </c>
      <c r="E11746" t="s">
        <v>18</v>
      </c>
      <c r="F11746">
        <v>0</v>
      </c>
      <c r="I11746">
        <v>4</v>
      </c>
      <c r="J11746">
        <v>5.3333333333333304</v>
      </c>
      <c r="K11746">
        <v>4</v>
      </c>
      <c r="L11746" t="s">
        <v>5577</v>
      </c>
      <c r="M11746" t="s">
        <v>5543</v>
      </c>
      <c r="Q11746" t="s">
        <v>7189</v>
      </c>
      <c r="R11746" t="s">
        <v>7160</v>
      </c>
      <c r="S11746" t="s">
        <v>12</v>
      </c>
      <c r="T11746" t="s">
        <v>11</v>
      </c>
      <c r="U11746" t="s">
        <v>19</v>
      </c>
    </row>
    <row r="11747" spans="1:21" x14ac:dyDescent="0.75">
      <c r="A11747">
        <v>66152673</v>
      </c>
      <c r="B11747" t="s">
        <v>10556</v>
      </c>
      <c r="C11747" t="s">
        <v>5473</v>
      </c>
      <c r="D11747" t="s">
        <v>5555</v>
      </c>
      <c r="E11747" t="s">
        <v>5565</v>
      </c>
      <c r="F11747">
        <v>100</v>
      </c>
      <c r="I11747">
        <v>10</v>
      </c>
      <c r="J11747">
        <v>8</v>
      </c>
      <c r="L11747" t="s">
        <v>5577</v>
      </c>
      <c r="M11747" t="s">
        <v>5567</v>
      </c>
      <c r="Q11747" t="s">
        <v>7159</v>
      </c>
      <c r="R11747" t="s">
        <v>7160</v>
      </c>
      <c r="S11747" t="s">
        <v>12</v>
      </c>
      <c r="T11747" t="s">
        <v>11</v>
      </c>
      <c r="U11747" t="s">
        <v>19</v>
      </c>
    </row>
    <row r="11748" spans="1:21" x14ac:dyDescent="0.75">
      <c r="A11748">
        <v>66152675</v>
      </c>
      <c r="B11748" t="s">
        <v>11570</v>
      </c>
      <c r="C11748" t="s">
        <v>5473</v>
      </c>
      <c r="D11748" t="s">
        <v>5556</v>
      </c>
      <c r="E11748" t="s">
        <v>18</v>
      </c>
      <c r="F11748">
        <v>0</v>
      </c>
      <c r="I11748">
        <v>28</v>
      </c>
      <c r="J11748">
        <v>13</v>
      </c>
      <c r="L11748" t="s">
        <v>5577</v>
      </c>
      <c r="M11748" t="s">
        <v>5543</v>
      </c>
      <c r="Q11748" t="s">
        <v>7159</v>
      </c>
      <c r="R11748" t="s">
        <v>7160</v>
      </c>
      <c r="S11748" t="s">
        <v>12</v>
      </c>
      <c r="T11748" t="s">
        <v>11</v>
      </c>
      <c r="U11748" t="s">
        <v>19</v>
      </c>
    </row>
    <row r="11749" spans="1:21" x14ac:dyDescent="0.75">
      <c r="A11749">
        <v>66152790</v>
      </c>
      <c r="B11749" t="s">
        <v>3763</v>
      </c>
      <c r="C11749" t="s">
        <v>5473</v>
      </c>
      <c r="D11749" t="s">
        <v>5547</v>
      </c>
      <c r="E11749" t="s">
        <v>18</v>
      </c>
      <c r="F11749">
        <v>0</v>
      </c>
      <c r="K11749">
        <v>420</v>
      </c>
      <c r="L11749" t="s">
        <v>5577</v>
      </c>
      <c r="M11749" t="s">
        <v>5543</v>
      </c>
      <c r="Q11749" t="s">
        <v>7153</v>
      </c>
      <c r="R11749" t="s">
        <v>7154</v>
      </c>
      <c r="S11749" t="s">
        <v>12</v>
      </c>
      <c r="T11749" t="s">
        <v>11</v>
      </c>
      <c r="U11749" t="s">
        <v>19</v>
      </c>
    </row>
    <row r="11750" spans="1:21" x14ac:dyDescent="0.75">
      <c r="A11750">
        <v>66152854</v>
      </c>
      <c r="B11750" t="s">
        <v>5209</v>
      </c>
      <c r="C11750" t="s">
        <v>5473</v>
      </c>
      <c r="D11750" t="s">
        <v>5555</v>
      </c>
      <c r="E11750" t="s">
        <v>18</v>
      </c>
      <c r="F11750">
        <v>0</v>
      </c>
      <c r="I11750">
        <v>5</v>
      </c>
      <c r="J11750">
        <v>30.3333333333333</v>
      </c>
      <c r="K11750">
        <v>4</v>
      </c>
      <c r="L11750" t="s">
        <v>5577</v>
      </c>
      <c r="M11750" t="s">
        <v>5543</v>
      </c>
      <c r="Q11750" t="s">
        <v>7219</v>
      </c>
      <c r="R11750" t="s">
        <v>7163</v>
      </c>
      <c r="S11750" t="s">
        <v>22</v>
      </c>
      <c r="T11750" t="s">
        <v>11</v>
      </c>
      <c r="U11750" t="s">
        <v>19</v>
      </c>
    </row>
    <row r="11751" spans="1:21" x14ac:dyDescent="0.75">
      <c r="A11751">
        <v>66152916</v>
      </c>
      <c r="B11751" t="s">
        <v>5047</v>
      </c>
      <c r="C11751" t="s">
        <v>5473</v>
      </c>
      <c r="D11751" t="s">
        <v>5555</v>
      </c>
      <c r="E11751" t="s">
        <v>18</v>
      </c>
      <c r="F11751">
        <v>0</v>
      </c>
      <c r="I11751">
        <v>43</v>
      </c>
      <c r="J11751">
        <v>32.6666666666667</v>
      </c>
      <c r="K11751">
        <v>5</v>
      </c>
      <c r="L11751" t="s">
        <v>5577</v>
      </c>
      <c r="M11751" t="s">
        <v>5543</v>
      </c>
      <c r="Q11751" t="s">
        <v>7192</v>
      </c>
      <c r="R11751" t="s">
        <v>7160</v>
      </c>
      <c r="S11751" t="s">
        <v>12</v>
      </c>
      <c r="T11751" t="s">
        <v>11</v>
      </c>
      <c r="U11751" t="s">
        <v>19</v>
      </c>
    </row>
    <row r="11752" spans="1:21" x14ac:dyDescent="0.75">
      <c r="A11752">
        <v>66152961</v>
      </c>
      <c r="B11752" t="s">
        <v>2639</v>
      </c>
      <c r="C11752" t="s">
        <v>5456</v>
      </c>
      <c r="D11752" t="s">
        <v>5555</v>
      </c>
      <c r="E11752" t="s">
        <v>18</v>
      </c>
      <c r="F11752">
        <v>0</v>
      </c>
      <c r="I11752">
        <v>4</v>
      </c>
      <c r="J11752">
        <v>8</v>
      </c>
      <c r="K11752">
        <v>28</v>
      </c>
      <c r="L11752" t="s">
        <v>5577</v>
      </c>
      <c r="M11752" t="s">
        <v>5543</v>
      </c>
      <c r="Q11752" t="s">
        <v>7174</v>
      </c>
      <c r="R11752" t="s">
        <v>7160</v>
      </c>
      <c r="S11752" t="s">
        <v>12</v>
      </c>
      <c r="T11752" t="s">
        <v>11</v>
      </c>
      <c r="U11752" t="s">
        <v>19</v>
      </c>
    </row>
    <row r="11753" spans="1:21" x14ac:dyDescent="0.75">
      <c r="A11753">
        <v>66153008</v>
      </c>
      <c r="B11753" t="s">
        <v>1616</v>
      </c>
      <c r="C11753" t="s">
        <v>5473</v>
      </c>
      <c r="D11753" t="s">
        <v>5555</v>
      </c>
      <c r="E11753" t="s">
        <v>18</v>
      </c>
      <c r="F11753">
        <v>0</v>
      </c>
      <c r="I11753">
        <v>9</v>
      </c>
      <c r="J11753">
        <v>9.6666666666666696</v>
      </c>
      <c r="K11753">
        <v>20</v>
      </c>
      <c r="L11753" t="s">
        <v>5577</v>
      </c>
      <c r="M11753" t="s">
        <v>5543</v>
      </c>
      <c r="Q11753" t="s">
        <v>7177</v>
      </c>
      <c r="R11753" t="s">
        <v>7178</v>
      </c>
      <c r="S11753" t="s">
        <v>12</v>
      </c>
      <c r="T11753" t="s">
        <v>11</v>
      </c>
      <c r="U11753" t="s">
        <v>19</v>
      </c>
    </row>
    <row r="11754" spans="1:21" x14ac:dyDescent="0.75">
      <c r="A11754">
        <v>66153118</v>
      </c>
      <c r="B11754" t="s">
        <v>6556</v>
      </c>
      <c r="C11754" t="s">
        <v>5473</v>
      </c>
      <c r="D11754" t="s">
        <v>5556</v>
      </c>
      <c r="E11754" t="s">
        <v>18</v>
      </c>
      <c r="F11754">
        <v>0</v>
      </c>
      <c r="I11754">
        <v>4</v>
      </c>
      <c r="J11754">
        <v>2.6666666666666701</v>
      </c>
      <c r="K11754">
        <v>10</v>
      </c>
      <c r="L11754" t="s">
        <v>5577</v>
      </c>
      <c r="M11754" t="s">
        <v>5543</v>
      </c>
      <c r="Q11754" t="s">
        <v>7182</v>
      </c>
      <c r="R11754" t="s">
        <v>7154</v>
      </c>
      <c r="S11754" t="s">
        <v>12</v>
      </c>
      <c r="T11754" t="s">
        <v>11</v>
      </c>
      <c r="U11754" t="s">
        <v>19</v>
      </c>
    </row>
    <row r="11755" spans="1:21" x14ac:dyDescent="0.75">
      <c r="A11755">
        <v>66153121</v>
      </c>
      <c r="B11755" t="s">
        <v>1477</v>
      </c>
      <c r="C11755" t="s">
        <v>5473</v>
      </c>
      <c r="D11755" t="s">
        <v>5556</v>
      </c>
      <c r="E11755" t="s">
        <v>18</v>
      </c>
      <c r="F11755">
        <v>0</v>
      </c>
      <c r="J11755">
        <v>1.3333333333333299</v>
      </c>
      <c r="K11755">
        <v>5</v>
      </c>
      <c r="L11755" t="s">
        <v>5577</v>
      </c>
      <c r="M11755" t="s">
        <v>5543</v>
      </c>
      <c r="Q11755" t="s">
        <v>7230</v>
      </c>
      <c r="R11755" t="s">
        <v>7160</v>
      </c>
      <c r="S11755" t="s">
        <v>12</v>
      </c>
      <c r="T11755" t="s">
        <v>11</v>
      </c>
      <c r="U11755" t="s">
        <v>19</v>
      </c>
    </row>
    <row r="11756" spans="1:21" x14ac:dyDescent="0.75">
      <c r="A11756">
        <v>66153127</v>
      </c>
      <c r="B11756" t="s">
        <v>11539</v>
      </c>
      <c r="C11756" t="s">
        <v>5473</v>
      </c>
      <c r="D11756" t="s">
        <v>5556</v>
      </c>
      <c r="E11756" t="s">
        <v>18</v>
      </c>
      <c r="F11756">
        <v>0</v>
      </c>
      <c r="I11756">
        <v>7</v>
      </c>
      <c r="J11756">
        <v>9.3333333333333304</v>
      </c>
      <c r="K11756">
        <v>4</v>
      </c>
      <c r="L11756" t="s">
        <v>5577</v>
      </c>
      <c r="M11756" t="s">
        <v>5543</v>
      </c>
      <c r="Q11756" t="s">
        <v>7164</v>
      </c>
      <c r="R11756" t="s">
        <v>7160</v>
      </c>
      <c r="S11756" t="s">
        <v>12</v>
      </c>
      <c r="T11756" t="s">
        <v>11</v>
      </c>
      <c r="U11756" t="s">
        <v>19</v>
      </c>
    </row>
    <row r="11757" spans="1:21" x14ac:dyDescent="0.75">
      <c r="A11757">
        <v>66153180</v>
      </c>
      <c r="B11757" t="s">
        <v>11761</v>
      </c>
      <c r="C11757" t="s">
        <v>5473</v>
      </c>
      <c r="D11757" t="s">
        <v>5556</v>
      </c>
      <c r="E11757" t="s">
        <v>18</v>
      </c>
      <c r="F11757">
        <v>0</v>
      </c>
      <c r="G11757">
        <v>1</v>
      </c>
      <c r="H11757" t="s">
        <v>11904</v>
      </c>
      <c r="I11757">
        <v>3</v>
      </c>
      <c r="J11757">
        <v>3</v>
      </c>
      <c r="K11757">
        <v>2</v>
      </c>
      <c r="L11757" t="s">
        <v>5549</v>
      </c>
      <c r="M11757" t="s">
        <v>5543</v>
      </c>
      <c r="Q11757" t="s">
        <v>7230</v>
      </c>
      <c r="R11757" t="s">
        <v>7160</v>
      </c>
      <c r="S11757" t="s">
        <v>12</v>
      </c>
      <c r="T11757" t="s">
        <v>11</v>
      </c>
      <c r="U11757" t="s">
        <v>19</v>
      </c>
    </row>
    <row r="11758" spans="1:21" x14ac:dyDescent="0.75">
      <c r="A11758">
        <v>66153187</v>
      </c>
      <c r="B11758" t="s">
        <v>12012</v>
      </c>
      <c r="C11758" t="s">
        <v>5473</v>
      </c>
      <c r="D11758" t="s">
        <v>5556</v>
      </c>
      <c r="E11758" t="s">
        <v>18</v>
      </c>
      <c r="F11758">
        <v>0</v>
      </c>
      <c r="I11758">
        <v>3</v>
      </c>
      <c r="J11758">
        <v>8.3333333333333304</v>
      </c>
      <c r="K11758">
        <v>1</v>
      </c>
      <c r="L11758" t="s">
        <v>5577</v>
      </c>
      <c r="M11758" t="s">
        <v>5543</v>
      </c>
      <c r="Q11758" t="s">
        <v>7230</v>
      </c>
      <c r="R11758" t="s">
        <v>7160</v>
      </c>
      <c r="S11758" t="s">
        <v>12</v>
      </c>
      <c r="T11758" t="s">
        <v>11</v>
      </c>
      <c r="U11758" t="s">
        <v>19</v>
      </c>
    </row>
    <row r="11759" spans="1:21" x14ac:dyDescent="0.75">
      <c r="A11759">
        <v>66153191</v>
      </c>
      <c r="B11759" t="s">
        <v>4711</v>
      </c>
      <c r="C11759" t="s">
        <v>5473</v>
      </c>
      <c r="D11759" t="s">
        <v>5556</v>
      </c>
      <c r="E11759" t="s">
        <v>18</v>
      </c>
      <c r="F11759">
        <v>0</v>
      </c>
      <c r="I11759">
        <v>40</v>
      </c>
      <c r="J11759">
        <v>100</v>
      </c>
      <c r="K11759">
        <v>4</v>
      </c>
      <c r="L11759" t="s">
        <v>5577</v>
      </c>
      <c r="M11759" t="s">
        <v>5543</v>
      </c>
      <c r="Q11759" t="s">
        <v>7230</v>
      </c>
      <c r="R11759" t="s">
        <v>7160</v>
      </c>
      <c r="S11759" t="s">
        <v>12</v>
      </c>
      <c r="T11759" t="s">
        <v>11</v>
      </c>
      <c r="U11759" t="s">
        <v>19</v>
      </c>
    </row>
    <row r="11760" spans="1:21" x14ac:dyDescent="0.75">
      <c r="A11760">
        <v>66153230</v>
      </c>
      <c r="B11760" t="s">
        <v>11443</v>
      </c>
      <c r="C11760" t="s">
        <v>5473</v>
      </c>
      <c r="D11760" t="s">
        <v>5556</v>
      </c>
      <c r="E11760" t="s">
        <v>18</v>
      </c>
      <c r="F11760">
        <v>0</v>
      </c>
      <c r="I11760">
        <v>13</v>
      </c>
      <c r="J11760">
        <v>18</v>
      </c>
      <c r="K11760">
        <v>10</v>
      </c>
      <c r="L11760" t="s">
        <v>5577</v>
      </c>
      <c r="M11760" t="s">
        <v>5543</v>
      </c>
      <c r="Q11760" t="s">
        <v>7200</v>
      </c>
      <c r="R11760" t="s">
        <v>7180</v>
      </c>
      <c r="S11760" t="s">
        <v>22</v>
      </c>
      <c r="T11760" t="s">
        <v>11</v>
      </c>
      <c r="U11760" t="s">
        <v>19</v>
      </c>
    </row>
    <row r="11761" spans="1:21" x14ac:dyDescent="0.75">
      <c r="A11761">
        <v>66153233</v>
      </c>
      <c r="B11761" t="s">
        <v>10912</v>
      </c>
      <c r="C11761" t="s">
        <v>5473</v>
      </c>
      <c r="D11761" t="s">
        <v>5556</v>
      </c>
      <c r="E11761" t="s">
        <v>18</v>
      </c>
      <c r="F11761">
        <v>0</v>
      </c>
      <c r="I11761">
        <v>103</v>
      </c>
      <c r="J11761">
        <v>53.6666666666667</v>
      </c>
      <c r="K11761">
        <v>33</v>
      </c>
      <c r="L11761" t="s">
        <v>5577</v>
      </c>
      <c r="M11761" t="s">
        <v>5543</v>
      </c>
      <c r="Q11761" t="s">
        <v>7200</v>
      </c>
      <c r="R11761" t="s">
        <v>7180</v>
      </c>
      <c r="S11761" t="s">
        <v>22</v>
      </c>
      <c r="T11761" t="s">
        <v>11</v>
      </c>
      <c r="U11761" t="s">
        <v>19</v>
      </c>
    </row>
    <row r="11762" spans="1:21" x14ac:dyDescent="0.75">
      <c r="A11762">
        <v>66153280</v>
      </c>
      <c r="B11762" t="s">
        <v>10027</v>
      </c>
      <c r="C11762" t="s">
        <v>5473</v>
      </c>
      <c r="D11762" t="s">
        <v>5556</v>
      </c>
      <c r="E11762" t="s">
        <v>18</v>
      </c>
      <c r="F11762">
        <v>0</v>
      </c>
      <c r="I11762">
        <v>8</v>
      </c>
      <c r="J11762">
        <v>28.3333333333333</v>
      </c>
      <c r="K11762">
        <v>4</v>
      </c>
      <c r="L11762" t="s">
        <v>5577</v>
      </c>
      <c r="M11762" t="s">
        <v>5543</v>
      </c>
      <c r="Q11762" t="s">
        <v>7175</v>
      </c>
      <c r="R11762" t="s">
        <v>7170</v>
      </c>
      <c r="S11762" t="s">
        <v>12</v>
      </c>
      <c r="T11762" t="s">
        <v>11</v>
      </c>
      <c r="U11762" t="s">
        <v>19</v>
      </c>
    </row>
    <row r="11763" spans="1:21" x14ac:dyDescent="0.75">
      <c r="A11763">
        <v>66153344</v>
      </c>
      <c r="B11763" t="s">
        <v>4847</v>
      </c>
      <c r="C11763" t="s">
        <v>5473</v>
      </c>
      <c r="D11763" t="s">
        <v>5556</v>
      </c>
      <c r="E11763" t="s">
        <v>18</v>
      </c>
      <c r="F11763">
        <v>0</v>
      </c>
      <c r="I11763">
        <v>2</v>
      </c>
      <c r="J11763">
        <v>2.6666666666666701</v>
      </c>
      <c r="K11763">
        <v>104</v>
      </c>
      <c r="L11763" t="s">
        <v>5577</v>
      </c>
      <c r="M11763" t="s">
        <v>5543</v>
      </c>
      <c r="Q11763" t="s">
        <v>7230</v>
      </c>
      <c r="R11763" t="s">
        <v>7160</v>
      </c>
      <c r="S11763" t="s">
        <v>12</v>
      </c>
      <c r="T11763" t="s">
        <v>11</v>
      </c>
      <c r="U11763" t="s">
        <v>19</v>
      </c>
    </row>
    <row r="11764" spans="1:21" x14ac:dyDescent="0.75">
      <c r="A11764">
        <v>66153361</v>
      </c>
      <c r="B11764" t="s">
        <v>11238</v>
      </c>
      <c r="C11764" t="s">
        <v>5473</v>
      </c>
      <c r="D11764" t="s">
        <v>5556</v>
      </c>
      <c r="E11764" t="s">
        <v>18</v>
      </c>
      <c r="F11764">
        <v>0</v>
      </c>
      <c r="I11764">
        <v>12</v>
      </c>
      <c r="J11764">
        <v>18.6666666666667</v>
      </c>
      <c r="K11764">
        <v>9</v>
      </c>
      <c r="L11764" t="s">
        <v>5577</v>
      </c>
      <c r="M11764" t="s">
        <v>5543</v>
      </c>
      <c r="Q11764" t="s">
        <v>7187</v>
      </c>
      <c r="R11764" t="s">
        <v>7180</v>
      </c>
      <c r="S11764" t="s">
        <v>22</v>
      </c>
      <c r="T11764" t="s">
        <v>11</v>
      </c>
      <c r="U11764" t="s">
        <v>19</v>
      </c>
    </row>
    <row r="11765" spans="1:21" x14ac:dyDescent="0.75">
      <c r="A11765">
        <v>66153385</v>
      </c>
      <c r="B11765" t="s">
        <v>785</v>
      </c>
      <c r="C11765" t="s">
        <v>5473</v>
      </c>
      <c r="D11765" t="s">
        <v>5555</v>
      </c>
      <c r="E11765" t="s">
        <v>18</v>
      </c>
      <c r="F11765">
        <v>0</v>
      </c>
      <c r="I11765">
        <v>4</v>
      </c>
      <c r="J11765">
        <v>8.6666666666666696</v>
      </c>
      <c r="L11765" t="s">
        <v>5577</v>
      </c>
      <c r="M11765" t="s">
        <v>5543</v>
      </c>
      <c r="Q11765" t="s">
        <v>7198</v>
      </c>
      <c r="R11765" t="s">
        <v>7157</v>
      </c>
      <c r="S11765" t="s">
        <v>22</v>
      </c>
      <c r="T11765" t="s">
        <v>11</v>
      </c>
      <c r="U11765" t="s">
        <v>19</v>
      </c>
    </row>
    <row r="11766" spans="1:21" x14ac:dyDescent="0.75">
      <c r="A11766">
        <v>66153390</v>
      </c>
      <c r="B11766" t="s">
        <v>10797</v>
      </c>
      <c r="C11766" t="s">
        <v>5473</v>
      </c>
      <c r="D11766" t="s">
        <v>5555</v>
      </c>
      <c r="E11766" t="s">
        <v>18</v>
      </c>
      <c r="F11766">
        <v>0</v>
      </c>
      <c r="I11766">
        <v>4</v>
      </c>
      <c r="J11766">
        <v>7.3333333333333304</v>
      </c>
      <c r="K11766">
        <v>46</v>
      </c>
      <c r="L11766" t="s">
        <v>5577</v>
      </c>
      <c r="M11766" t="s">
        <v>5543</v>
      </c>
      <c r="Q11766" t="s">
        <v>7198</v>
      </c>
      <c r="R11766" t="s">
        <v>7157</v>
      </c>
      <c r="S11766" t="s">
        <v>22</v>
      </c>
      <c r="T11766" t="s">
        <v>11</v>
      </c>
      <c r="U11766" t="s">
        <v>19</v>
      </c>
    </row>
    <row r="11767" spans="1:21" x14ac:dyDescent="0.75">
      <c r="A11767">
        <v>66153416</v>
      </c>
      <c r="B11767" t="s">
        <v>2920</v>
      </c>
      <c r="C11767" t="s">
        <v>5473</v>
      </c>
      <c r="D11767" t="s">
        <v>5556</v>
      </c>
      <c r="E11767" t="s">
        <v>18</v>
      </c>
      <c r="F11767">
        <v>0</v>
      </c>
      <c r="I11767">
        <v>2</v>
      </c>
      <c r="J11767">
        <v>2.3333333333333299</v>
      </c>
      <c r="K11767">
        <v>3</v>
      </c>
      <c r="L11767" t="s">
        <v>5577</v>
      </c>
      <c r="M11767" t="s">
        <v>5543</v>
      </c>
      <c r="Q11767" t="s">
        <v>7182</v>
      </c>
      <c r="R11767" t="s">
        <v>7154</v>
      </c>
      <c r="S11767" t="s">
        <v>12</v>
      </c>
      <c r="T11767" t="s">
        <v>11</v>
      </c>
      <c r="U11767" t="s">
        <v>19</v>
      </c>
    </row>
    <row r="11768" spans="1:21" x14ac:dyDescent="0.75">
      <c r="A11768">
        <v>66153439</v>
      </c>
      <c r="B11768" t="s">
        <v>11866</v>
      </c>
      <c r="C11768" t="s">
        <v>5473</v>
      </c>
      <c r="D11768" t="s">
        <v>5555</v>
      </c>
      <c r="E11768" t="s">
        <v>18</v>
      </c>
      <c r="F11768">
        <v>0</v>
      </c>
      <c r="I11768">
        <v>5</v>
      </c>
      <c r="J11768">
        <v>3.3333333333333299</v>
      </c>
      <c r="K11768">
        <v>5</v>
      </c>
      <c r="L11768" t="s">
        <v>5577</v>
      </c>
      <c r="M11768" t="s">
        <v>5543</v>
      </c>
      <c r="Q11768" t="s">
        <v>7219</v>
      </c>
      <c r="R11768" t="s">
        <v>7163</v>
      </c>
      <c r="S11768" t="s">
        <v>22</v>
      </c>
      <c r="T11768" t="s">
        <v>11</v>
      </c>
      <c r="U11768" t="s">
        <v>19</v>
      </c>
    </row>
    <row r="11769" spans="1:21" x14ac:dyDescent="0.75">
      <c r="A11769">
        <v>66153461</v>
      </c>
      <c r="B11769" t="s">
        <v>2736</v>
      </c>
      <c r="C11769" t="s">
        <v>5473</v>
      </c>
      <c r="D11769" t="s">
        <v>5556</v>
      </c>
      <c r="E11769" t="s">
        <v>18</v>
      </c>
      <c r="F11769">
        <v>0</v>
      </c>
      <c r="I11769">
        <v>3</v>
      </c>
      <c r="J11769">
        <v>7.3333333333333304</v>
      </c>
      <c r="K11769">
        <v>34</v>
      </c>
      <c r="L11769" t="s">
        <v>5577</v>
      </c>
      <c r="M11769" t="s">
        <v>5543</v>
      </c>
      <c r="Q11769" t="s">
        <v>7186</v>
      </c>
      <c r="R11769" t="s">
        <v>7184</v>
      </c>
      <c r="S11769" t="s">
        <v>22</v>
      </c>
      <c r="T11769" t="s">
        <v>11</v>
      </c>
      <c r="U11769" t="s">
        <v>19</v>
      </c>
    </row>
    <row r="11770" spans="1:21" x14ac:dyDescent="0.75">
      <c r="A11770">
        <v>66153466</v>
      </c>
      <c r="B11770" t="s">
        <v>10285</v>
      </c>
      <c r="C11770" t="s">
        <v>5473</v>
      </c>
      <c r="D11770" t="s">
        <v>5556</v>
      </c>
      <c r="E11770" t="s">
        <v>18</v>
      </c>
      <c r="F11770">
        <v>0</v>
      </c>
      <c r="I11770">
        <v>5</v>
      </c>
      <c r="J11770">
        <v>3.3333333333333299</v>
      </c>
      <c r="K11770">
        <v>13</v>
      </c>
      <c r="L11770" t="s">
        <v>5577</v>
      </c>
      <c r="M11770" t="s">
        <v>5543</v>
      </c>
      <c r="Q11770" t="s">
        <v>7219</v>
      </c>
      <c r="R11770" t="s">
        <v>7163</v>
      </c>
      <c r="S11770" t="s">
        <v>22</v>
      </c>
      <c r="T11770" t="s">
        <v>11</v>
      </c>
      <c r="U11770" t="s">
        <v>19</v>
      </c>
    </row>
    <row r="11771" spans="1:21" x14ac:dyDescent="0.75">
      <c r="A11771">
        <v>66153473</v>
      </c>
      <c r="B11771" t="s">
        <v>11762</v>
      </c>
      <c r="C11771" t="s">
        <v>5473</v>
      </c>
      <c r="D11771" t="s">
        <v>5556</v>
      </c>
      <c r="E11771" t="s">
        <v>18</v>
      </c>
      <c r="F11771">
        <v>0</v>
      </c>
      <c r="I11771">
        <v>4</v>
      </c>
      <c r="J11771">
        <v>4.3333333333333304</v>
      </c>
      <c r="K11771">
        <v>2</v>
      </c>
      <c r="L11771" t="s">
        <v>5577</v>
      </c>
      <c r="M11771" t="s">
        <v>5543</v>
      </c>
      <c r="Q11771" t="s">
        <v>7156</v>
      </c>
      <c r="R11771" t="s">
        <v>7157</v>
      </c>
      <c r="S11771" t="s">
        <v>22</v>
      </c>
      <c r="T11771" t="s">
        <v>11</v>
      </c>
      <c r="U11771" t="s">
        <v>19</v>
      </c>
    </row>
    <row r="11772" spans="1:21" x14ac:dyDescent="0.75">
      <c r="A11772">
        <v>66153521</v>
      </c>
      <c r="B11772" t="s">
        <v>11571</v>
      </c>
      <c r="C11772" t="s">
        <v>5473</v>
      </c>
      <c r="D11772" t="s">
        <v>5556</v>
      </c>
      <c r="E11772" t="s">
        <v>18</v>
      </c>
      <c r="F11772">
        <v>0</v>
      </c>
      <c r="I11772">
        <v>5</v>
      </c>
      <c r="J11772">
        <v>1.6666666666666701</v>
      </c>
      <c r="L11772" t="s">
        <v>5577</v>
      </c>
      <c r="M11772" t="s">
        <v>5543</v>
      </c>
      <c r="Q11772" t="s">
        <v>7159</v>
      </c>
      <c r="R11772" t="s">
        <v>7160</v>
      </c>
      <c r="S11772" t="s">
        <v>12</v>
      </c>
      <c r="T11772" t="s">
        <v>11</v>
      </c>
      <c r="U11772" t="s">
        <v>19</v>
      </c>
    </row>
    <row r="11773" spans="1:21" x14ac:dyDescent="0.75">
      <c r="A11773">
        <v>66153522</v>
      </c>
      <c r="B11773" t="s">
        <v>11523</v>
      </c>
      <c r="C11773" t="s">
        <v>5473</v>
      </c>
      <c r="D11773" t="s">
        <v>5556</v>
      </c>
      <c r="E11773" t="s">
        <v>18</v>
      </c>
      <c r="F11773">
        <v>0</v>
      </c>
      <c r="G11773">
        <v>3</v>
      </c>
      <c r="H11773" t="s">
        <v>11904</v>
      </c>
      <c r="I11773">
        <v>9</v>
      </c>
      <c r="J11773">
        <v>3</v>
      </c>
      <c r="L11773" t="s">
        <v>5549</v>
      </c>
      <c r="M11773" t="s">
        <v>5543</v>
      </c>
      <c r="Q11773" t="s">
        <v>7159</v>
      </c>
      <c r="R11773" t="s">
        <v>7160</v>
      </c>
      <c r="S11773" t="s">
        <v>12</v>
      </c>
      <c r="T11773" t="s">
        <v>11</v>
      </c>
      <c r="U11773" t="s">
        <v>19</v>
      </c>
    </row>
    <row r="11774" spans="1:21" x14ac:dyDescent="0.75">
      <c r="A11774">
        <v>66153523</v>
      </c>
      <c r="B11774" t="s">
        <v>11572</v>
      </c>
      <c r="C11774" t="s">
        <v>5473</v>
      </c>
      <c r="D11774" t="s">
        <v>5556</v>
      </c>
      <c r="E11774" t="s">
        <v>18</v>
      </c>
      <c r="F11774">
        <v>0</v>
      </c>
      <c r="G11774">
        <v>4</v>
      </c>
      <c r="H11774" t="s">
        <v>11904</v>
      </c>
      <c r="I11774">
        <v>14</v>
      </c>
      <c r="J11774">
        <v>4.6666666666666696</v>
      </c>
      <c r="L11774" t="s">
        <v>5549</v>
      </c>
      <c r="M11774" t="s">
        <v>5543</v>
      </c>
      <c r="Q11774" t="s">
        <v>7159</v>
      </c>
      <c r="R11774" t="s">
        <v>7160</v>
      </c>
      <c r="S11774" t="s">
        <v>12</v>
      </c>
      <c r="T11774" t="s">
        <v>11</v>
      </c>
      <c r="U11774" t="s">
        <v>19</v>
      </c>
    </row>
    <row r="11775" spans="1:21" x14ac:dyDescent="0.75">
      <c r="A11775">
        <v>66153541</v>
      </c>
      <c r="B11775" t="s">
        <v>2338</v>
      </c>
      <c r="C11775" t="s">
        <v>5473</v>
      </c>
      <c r="D11775" t="s">
        <v>5556</v>
      </c>
      <c r="E11775" t="s">
        <v>18</v>
      </c>
      <c r="F11775">
        <v>0</v>
      </c>
      <c r="I11775">
        <v>5</v>
      </c>
      <c r="J11775">
        <v>7.3333333333333304</v>
      </c>
      <c r="K11775">
        <v>13</v>
      </c>
      <c r="L11775" t="s">
        <v>5577</v>
      </c>
      <c r="M11775" t="s">
        <v>5543</v>
      </c>
      <c r="Q11775" t="s">
        <v>7185</v>
      </c>
      <c r="R11775" t="s">
        <v>7184</v>
      </c>
      <c r="S11775" t="s">
        <v>22</v>
      </c>
      <c r="T11775" t="s">
        <v>11</v>
      </c>
      <c r="U11775" t="s">
        <v>19</v>
      </c>
    </row>
    <row r="11776" spans="1:21" x14ac:dyDescent="0.75">
      <c r="A11776">
        <v>66153551</v>
      </c>
      <c r="B11776" t="s">
        <v>5124</v>
      </c>
      <c r="C11776" t="s">
        <v>5473</v>
      </c>
      <c r="D11776" t="s">
        <v>5556</v>
      </c>
      <c r="E11776" t="s">
        <v>18</v>
      </c>
      <c r="F11776">
        <v>0</v>
      </c>
      <c r="J11776">
        <v>18.6666666666667</v>
      </c>
      <c r="K11776">
        <v>2</v>
      </c>
      <c r="L11776" t="s">
        <v>5577</v>
      </c>
      <c r="M11776" t="s">
        <v>5543</v>
      </c>
      <c r="Q11776" t="s">
        <v>7156</v>
      </c>
      <c r="R11776" t="s">
        <v>7157</v>
      </c>
      <c r="S11776" t="s">
        <v>22</v>
      </c>
      <c r="T11776" t="s">
        <v>11</v>
      </c>
      <c r="U11776" t="s">
        <v>19</v>
      </c>
    </row>
    <row r="11777" spans="1:21" x14ac:dyDescent="0.75">
      <c r="A11777">
        <v>66153557</v>
      </c>
      <c r="B11777" t="s">
        <v>11094</v>
      </c>
      <c r="C11777" t="s">
        <v>5473</v>
      </c>
      <c r="D11777" t="s">
        <v>5556</v>
      </c>
      <c r="E11777" t="s">
        <v>18</v>
      </c>
      <c r="F11777">
        <v>0</v>
      </c>
      <c r="I11777">
        <v>6</v>
      </c>
      <c r="J11777">
        <v>31</v>
      </c>
      <c r="K11777">
        <v>8</v>
      </c>
      <c r="L11777" t="s">
        <v>5577</v>
      </c>
      <c r="M11777" t="s">
        <v>5543</v>
      </c>
      <c r="Q11777" t="s">
        <v>7187</v>
      </c>
      <c r="R11777" t="s">
        <v>7180</v>
      </c>
      <c r="S11777" t="s">
        <v>22</v>
      </c>
      <c r="T11777" t="s">
        <v>11</v>
      </c>
      <c r="U11777" t="s">
        <v>19</v>
      </c>
    </row>
    <row r="11778" spans="1:21" x14ac:dyDescent="0.75">
      <c r="A11778">
        <v>66153560</v>
      </c>
      <c r="B11778" t="s">
        <v>1616</v>
      </c>
      <c r="C11778" t="s">
        <v>5473</v>
      </c>
      <c r="D11778" t="s">
        <v>5556</v>
      </c>
      <c r="E11778" t="s">
        <v>18</v>
      </c>
      <c r="F11778">
        <v>0</v>
      </c>
      <c r="I11778">
        <v>15</v>
      </c>
      <c r="J11778">
        <v>8.6666666666666696</v>
      </c>
      <c r="K11778">
        <v>3</v>
      </c>
      <c r="L11778" t="s">
        <v>5577</v>
      </c>
      <c r="M11778" t="s">
        <v>5543</v>
      </c>
      <c r="Q11778" t="s">
        <v>7183</v>
      </c>
      <c r="R11778" t="s">
        <v>7184</v>
      </c>
      <c r="S11778" t="s">
        <v>22</v>
      </c>
      <c r="T11778" t="s">
        <v>11</v>
      </c>
      <c r="U11778" t="s">
        <v>19</v>
      </c>
    </row>
    <row r="11779" spans="1:21" x14ac:dyDescent="0.75">
      <c r="A11779">
        <v>66153563</v>
      </c>
      <c r="B11779" t="s">
        <v>3034</v>
      </c>
      <c r="C11779" t="s">
        <v>5473</v>
      </c>
      <c r="D11779" t="s">
        <v>5556</v>
      </c>
      <c r="E11779" t="s">
        <v>18</v>
      </c>
      <c r="F11779">
        <v>0</v>
      </c>
      <c r="I11779">
        <v>4</v>
      </c>
      <c r="J11779">
        <v>8</v>
      </c>
      <c r="K11779">
        <v>2</v>
      </c>
      <c r="L11779" t="s">
        <v>5577</v>
      </c>
      <c r="M11779" t="s">
        <v>5543</v>
      </c>
      <c r="Q11779" t="s">
        <v>7204</v>
      </c>
      <c r="R11779" t="s">
        <v>7184</v>
      </c>
      <c r="S11779" t="s">
        <v>22</v>
      </c>
      <c r="T11779" t="s">
        <v>11</v>
      </c>
      <c r="U11779" t="s">
        <v>19</v>
      </c>
    </row>
    <row r="11780" spans="1:21" x14ac:dyDescent="0.75">
      <c r="A11780">
        <v>66153586</v>
      </c>
      <c r="B11780" t="s">
        <v>11771</v>
      </c>
      <c r="C11780" t="s">
        <v>5473</v>
      </c>
      <c r="D11780" t="s">
        <v>5556</v>
      </c>
      <c r="E11780" t="s">
        <v>18</v>
      </c>
      <c r="F11780">
        <v>0</v>
      </c>
      <c r="I11780">
        <v>5</v>
      </c>
      <c r="J11780">
        <v>4.3333333333333304</v>
      </c>
      <c r="K11780">
        <v>6</v>
      </c>
      <c r="L11780" t="s">
        <v>5577</v>
      </c>
      <c r="M11780" t="s">
        <v>5543</v>
      </c>
      <c r="Q11780" t="s">
        <v>7185</v>
      </c>
      <c r="R11780" t="s">
        <v>7184</v>
      </c>
      <c r="S11780" t="s">
        <v>22</v>
      </c>
      <c r="T11780" t="s">
        <v>11</v>
      </c>
      <c r="U11780" t="s">
        <v>19</v>
      </c>
    </row>
    <row r="11781" spans="1:21" x14ac:dyDescent="0.75">
      <c r="A11781">
        <v>66153598</v>
      </c>
      <c r="B11781" t="s">
        <v>2803</v>
      </c>
      <c r="C11781" t="s">
        <v>5473</v>
      </c>
      <c r="D11781" t="s">
        <v>5556</v>
      </c>
      <c r="E11781" t="s">
        <v>18</v>
      </c>
      <c r="F11781">
        <v>0</v>
      </c>
      <c r="J11781">
        <v>8.6666666666666696</v>
      </c>
      <c r="K11781">
        <v>13</v>
      </c>
      <c r="L11781" t="s">
        <v>5577</v>
      </c>
      <c r="M11781" t="s">
        <v>5543</v>
      </c>
      <c r="Q11781" t="s">
        <v>7153</v>
      </c>
      <c r="R11781" t="s">
        <v>7154</v>
      </c>
      <c r="S11781" t="s">
        <v>12</v>
      </c>
      <c r="T11781" t="s">
        <v>11</v>
      </c>
      <c r="U11781" t="s">
        <v>19</v>
      </c>
    </row>
    <row r="11782" spans="1:21" x14ac:dyDescent="0.75">
      <c r="A11782">
        <v>66153605</v>
      </c>
      <c r="B11782" t="s">
        <v>999</v>
      </c>
      <c r="C11782" t="s">
        <v>5473</v>
      </c>
      <c r="D11782" t="s">
        <v>5556</v>
      </c>
      <c r="E11782" t="s">
        <v>18</v>
      </c>
      <c r="F11782">
        <v>0</v>
      </c>
      <c r="I11782">
        <v>61</v>
      </c>
      <c r="J11782">
        <v>25.6666666666667</v>
      </c>
      <c r="K11782">
        <v>5</v>
      </c>
      <c r="L11782" t="s">
        <v>5577</v>
      </c>
      <c r="M11782" t="s">
        <v>5543</v>
      </c>
      <c r="Q11782" t="s">
        <v>7200</v>
      </c>
      <c r="R11782" t="s">
        <v>7180</v>
      </c>
      <c r="S11782" t="s">
        <v>22</v>
      </c>
      <c r="T11782" t="s">
        <v>11</v>
      </c>
      <c r="U11782" t="s">
        <v>19</v>
      </c>
    </row>
    <row r="11783" spans="1:21" x14ac:dyDescent="0.75">
      <c r="A11783">
        <v>66153697</v>
      </c>
      <c r="B11783" t="s">
        <v>8383</v>
      </c>
      <c r="C11783" t="s">
        <v>5482</v>
      </c>
      <c r="D11783" t="s">
        <v>5555</v>
      </c>
      <c r="E11783" t="s">
        <v>18</v>
      </c>
      <c r="F11783">
        <v>0</v>
      </c>
      <c r="I11783">
        <v>6</v>
      </c>
      <c r="J11783">
        <v>5</v>
      </c>
      <c r="K11783">
        <v>8</v>
      </c>
      <c r="L11783" t="s">
        <v>5577</v>
      </c>
      <c r="M11783" t="s">
        <v>5543</v>
      </c>
      <c r="Q11783" t="s">
        <v>7203</v>
      </c>
      <c r="R11783" t="s">
        <v>7170</v>
      </c>
      <c r="S11783" t="s">
        <v>12</v>
      </c>
      <c r="T11783" t="s">
        <v>11</v>
      </c>
      <c r="U11783" t="s">
        <v>19</v>
      </c>
    </row>
    <row r="11784" spans="1:21" x14ac:dyDescent="0.75">
      <c r="A11784">
        <v>66153722</v>
      </c>
      <c r="B11784" t="s">
        <v>4720</v>
      </c>
      <c r="C11784" t="s">
        <v>5473</v>
      </c>
      <c r="D11784" t="s">
        <v>5556</v>
      </c>
      <c r="E11784" t="s">
        <v>18</v>
      </c>
      <c r="F11784">
        <v>0</v>
      </c>
      <c r="G11784">
        <v>5</v>
      </c>
      <c r="H11784" t="s">
        <v>11904</v>
      </c>
      <c r="I11784">
        <v>80</v>
      </c>
      <c r="J11784">
        <v>65.6666666666667</v>
      </c>
      <c r="K11784">
        <v>25</v>
      </c>
      <c r="L11784" t="s">
        <v>5549</v>
      </c>
      <c r="M11784" t="s">
        <v>5543</v>
      </c>
      <c r="Q11784" t="s">
        <v>7172</v>
      </c>
      <c r="R11784" t="s">
        <v>7166</v>
      </c>
      <c r="S11784" t="s">
        <v>12</v>
      </c>
      <c r="T11784" t="s">
        <v>11</v>
      </c>
      <c r="U11784" t="s">
        <v>19</v>
      </c>
    </row>
    <row r="11785" spans="1:21" x14ac:dyDescent="0.75">
      <c r="A11785">
        <v>66153757</v>
      </c>
      <c r="B11785" t="s">
        <v>8970</v>
      </c>
      <c r="C11785" t="s">
        <v>5473</v>
      </c>
      <c r="D11785" t="s">
        <v>5556</v>
      </c>
      <c r="E11785" t="s">
        <v>18</v>
      </c>
      <c r="F11785">
        <v>0</v>
      </c>
      <c r="I11785">
        <v>7</v>
      </c>
      <c r="J11785">
        <v>7.3333333333333304</v>
      </c>
      <c r="K11785">
        <v>5</v>
      </c>
      <c r="L11785" t="s">
        <v>5577</v>
      </c>
      <c r="M11785" t="s">
        <v>5543</v>
      </c>
      <c r="Q11785" t="s">
        <v>7179</v>
      </c>
      <c r="R11785" t="s">
        <v>7180</v>
      </c>
      <c r="S11785" t="s">
        <v>22</v>
      </c>
      <c r="T11785" t="s">
        <v>11</v>
      </c>
      <c r="U11785" t="s">
        <v>19</v>
      </c>
    </row>
    <row r="11786" spans="1:21" x14ac:dyDescent="0.75">
      <c r="A11786">
        <v>66153776</v>
      </c>
      <c r="B11786" t="s">
        <v>837</v>
      </c>
      <c r="C11786" t="s">
        <v>5473</v>
      </c>
      <c r="D11786" t="s">
        <v>5556</v>
      </c>
      <c r="E11786" t="s">
        <v>18</v>
      </c>
      <c r="F11786">
        <v>0</v>
      </c>
      <c r="I11786">
        <v>9</v>
      </c>
      <c r="J11786">
        <v>35.6666666666667</v>
      </c>
      <c r="K11786">
        <v>5</v>
      </c>
      <c r="L11786" t="s">
        <v>5577</v>
      </c>
      <c r="M11786" t="s">
        <v>5543</v>
      </c>
      <c r="Q11786" t="s">
        <v>7186</v>
      </c>
      <c r="R11786" t="s">
        <v>7184</v>
      </c>
      <c r="S11786" t="s">
        <v>22</v>
      </c>
      <c r="T11786" t="s">
        <v>11</v>
      </c>
      <c r="U11786" t="s">
        <v>19</v>
      </c>
    </row>
    <row r="11787" spans="1:21" x14ac:dyDescent="0.75">
      <c r="A11787">
        <v>66153787</v>
      </c>
      <c r="B11787" t="s">
        <v>11747</v>
      </c>
      <c r="C11787" t="s">
        <v>5473</v>
      </c>
      <c r="D11787" t="s">
        <v>5556</v>
      </c>
      <c r="E11787" t="s">
        <v>18</v>
      </c>
      <c r="F11787">
        <v>0</v>
      </c>
      <c r="I11787">
        <v>4</v>
      </c>
      <c r="J11787">
        <v>3.3333333333333299</v>
      </c>
      <c r="K11787">
        <v>2</v>
      </c>
      <c r="L11787" t="s">
        <v>5577</v>
      </c>
      <c r="M11787" t="s">
        <v>5543</v>
      </c>
      <c r="Q11787" t="s">
        <v>7156</v>
      </c>
      <c r="R11787" t="s">
        <v>7157</v>
      </c>
      <c r="S11787" t="s">
        <v>22</v>
      </c>
      <c r="T11787" t="s">
        <v>11</v>
      </c>
      <c r="U11787" t="s">
        <v>19</v>
      </c>
    </row>
    <row r="11788" spans="1:21" x14ac:dyDescent="0.75">
      <c r="A11788">
        <v>66153798</v>
      </c>
      <c r="B11788" t="s">
        <v>9036</v>
      </c>
      <c r="C11788" t="s">
        <v>5473</v>
      </c>
      <c r="D11788" t="s">
        <v>5555</v>
      </c>
      <c r="E11788" t="s">
        <v>18</v>
      </c>
      <c r="F11788">
        <v>0</v>
      </c>
      <c r="I11788">
        <v>4</v>
      </c>
      <c r="J11788">
        <v>3</v>
      </c>
      <c r="L11788" t="s">
        <v>5577</v>
      </c>
      <c r="M11788" t="s">
        <v>5543</v>
      </c>
      <c r="Q11788" t="s">
        <v>7192</v>
      </c>
      <c r="R11788" t="s">
        <v>7160</v>
      </c>
      <c r="S11788" t="s">
        <v>12</v>
      </c>
      <c r="T11788" t="s">
        <v>11</v>
      </c>
      <c r="U11788" t="s">
        <v>19</v>
      </c>
    </row>
    <row r="11789" spans="1:21" x14ac:dyDescent="0.75">
      <c r="A11789">
        <v>66153808</v>
      </c>
      <c r="B11789" t="s">
        <v>4816</v>
      </c>
      <c r="C11789" t="s">
        <v>5473</v>
      </c>
      <c r="D11789" t="s">
        <v>5556</v>
      </c>
      <c r="E11789" t="s">
        <v>18</v>
      </c>
      <c r="F11789">
        <v>0</v>
      </c>
      <c r="I11789">
        <v>14</v>
      </c>
      <c r="J11789">
        <v>17</v>
      </c>
      <c r="K11789">
        <v>7</v>
      </c>
      <c r="L11789" t="s">
        <v>5577</v>
      </c>
      <c r="M11789" t="s">
        <v>5543</v>
      </c>
      <c r="Q11789" t="s">
        <v>7194</v>
      </c>
      <c r="R11789" t="s">
        <v>7154</v>
      </c>
      <c r="S11789" t="s">
        <v>12</v>
      </c>
      <c r="T11789" t="s">
        <v>11</v>
      </c>
      <c r="U11789" t="s">
        <v>19</v>
      </c>
    </row>
    <row r="11790" spans="1:21" x14ac:dyDescent="0.75">
      <c r="A11790">
        <v>66153818</v>
      </c>
      <c r="B11790" t="s">
        <v>3741</v>
      </c>
      <c r="C11790" t="s">
        <v>5473</v>
      </c>
      <c r="D11790" t="s">
        <v>5556</v>
      </c>
      <c r="E11790" t="s">
        <v>18</v>
      </c>
      <c r="F11790">
        <v>0</v>
      </c>
      <c r="I11790">
        <v>5</v>
      </c>
      <c r="J11790">
        <v>5</v>
      </c>
      <c r="K11790">
        <v>2</v>
      </c>
      <c r="L11790" t="s">
        <v>5577</v>
      </c>
      <c r="M11790" t="s">
        <v>5543</v>
      </c>
      <c r="Q11790" t="s">
        <v>7187</v>
      </c>
      <c r="R11790" t="s">
        <v>7180</v>
      </c>
      <c r="S11790" t="s">
        <v>22</v>
      </c>
      <c r="T11790" t="s">
        <v>11</v>
      </c>
      <c r="U11790" t="s">
        <v>19</v>
      </c>
    </row>
    <row r="11791" spans="1:21" x14ac:dyDescent="0.75">
      <c r="A11791">
        <v>66153836</v>
      </c>
      <c r="B11791" t="s">
        <v>11122</v>
      </c>
      <c r="C11791" t="s">
        <v>5473</v>
      </c>
      <c r="D11791" t="s">
        <v>5556</v>
      </c>
      <c r="E11791" t="s">
        <v>18</v>
      </c>
      <c r="F11791">
        <v>0</v>
      </c>
      <c r="I11791">
        <v>23</v>
      </c>
      <c r="J11791">
        <v>21.3333333333333</v>
      </c>
      <c r="K11791">
        <v>3</v>
      </c>
      <c r="L11791" t="s">
        <v>5577</v>
      </c>
      <c r="M11791" t="s">
        <v>5543</v>
      </c>
      <c r="Q11791" t="s">
        <v>7164</v>
      </c>
      <c r="R11791" t="s">
        <v>7160</v>
      </c>
      <c r="S11791" t="s">
        <v>12</v>
      </c>
      <c r="T11791" t="s">
        <v>11</v>
      </c>
      <c r="U11791" t="s">
        <v>19</v>
      </c>
    </row>
    <row r="11792" spans="1:21" x14ac:dyDescent="0.75">
      <c r="A11792">
        <v>66153936</v>
      </c>
      <c r="B11792" t="s">
        <v>11210</v>
      </c>
      <c r="C11792" t="s">
        <v>5473</v>
      </c>
      <c r="D11792" t="s">
        <v>5555</v>
      </c>
      <c r="E11792" t="s">
        <v>18</v>
      </c>
      <c r="F11792">
        <v>0</v>
      </c>
      <c r="G11792">
        <v>8</v>
      </c>
      <c r="H11792" t="s">
        <v>11904</v>
      </c>
      <c r="I11792">
        <v>9</v>
      </c>
      <c r="J11792">
        <v>12.6666666666667</v>
      </c>
      <c r="K11792">
        <v>65</v>
      </c>
      <c r="L11792" t="s">
        <v>5549</v>
      </c>
      <c r="M11792" t="s">
        <v>5543</v>
      </c>
      <c r="Q11792" t="s">
        <v>7200</v>
      </c>
      <c r="R11792" t="s">
        <v>7180</v>
      </c>
      <c r="S11792" t="s">
        <v>22</v>
      </c>
      <c r="T11792" t="s">
        <v>11</v>
      </c>
      <c r="U11792" t="s">
        <v>19</v>
      </c>
    </row>
    <row r="11793" spans="1:21" x14ac:dyDescent="0.75">
      <c r="A11793">
        <v>66153997</v>
      </c>
      <c r="B11793" t="s">
        <v>1036</v>
      </c>
      <c r="C11793" t="s">
        <v>5473</v>
      </c>
      <c r="D11793" t="s">
        <v>5556</v>
      </c>
      <c r="E11793" t="s">
        <v>18</v>
      </c>
      <c r="F11793">
        <v>0</v>
      </c>
      <c r="I11793">
        <v>5</v>
      </c>
      <c r="J11793">
        <v>5</v>
      </c>
      <c r="K11793">
        <v>14</v>
      </c>
      <c r="L11793" t="s">
        <v>5577</v>
      </c>
      <c r="M11793" t="s">
        <v>5543</v>
      </c>
      <c r="Q11793" t="s">
        <v>7187</v>
      </c>
      <c r="R11793" t="s">
        <v>7180</v>
      </c>
      <c r="S11793" t="s">
        <v>22</v>
      </c>
      <c r="T11793" t="s">
        <v>11</v>
      </c>
      <c r="U11793" t="s">
        <v>19</v>
      </c>
    </row>
    <row r="11794" spans="1:21" x14ac:dyDescent="0.75">
      <c r="A11794">
        <v>66154015</v>
      </c>
      <c r="B11794" t="s">
        <v>11398</v>
      </c>
      <c r="C11794" t="s">
        <v>5473</v>
      </c>
      <c r="D11794" t="s">
        <v>5556</v>
      </c>
      <c r="E11794" t="s">
        <v>18</v>
      </c>
      <c r="F11794">
        <v>0</v>
      </c>
      <c r="I11794">
        <v>7</v>
      </c>
      <c r="J11794">
        <v>7.6666666666666696</v>
      </c>
      <c r="K11794">
        <v>6</v>
      </c>
      <c r="L11794" t="s">
        <v>5577</v>
      </c>
      <c r="M11794" t="s">
        <v>5543</v>
      </c>
      <c r="Q11794" t="s">
        <v>7179</v>
      </c>
      <c r="R11794" t="s">
        <v>7180</v>
      </c>
      <c r="S11794" t="s">
        <v>22</v>
      </c>
      <c r="T11794" t="s">
        <v>11</v>
      </c>
      <c r="U11794" t="s">
        <v>19</v>
      </c>
    </row>
    <row r="11795" spans="1:21" x14ac:dyDescent="0.75">
      <c r="A11795">
        <v>66154134</v>
      </c>
      <c r="B11795" t="s">
        <v>980</v>
      </c>
      <c r="C11795" t="s">
        <v>5473</v>
      </c>
      <c r="D11795" t="s">
        <v>5542</v>
      </c>
      <c r="E11795" t="s">
        <v>18</v>
      </c>
      <c r="F11795">
        <v>0</v>
      </c>
      <c r="I11795">
        <v>47</v>
      </c>
      <c r="J11795">
        <v>18</v>
      </c>
      <c r="K11795">
        <v>230</v>
      </c>
      <c r="L11795" t="s">
        <v>5577</v>
      </c>
      <c r="M11795" t="s">
        <v>5543</v>
      </c>
      <c r="Q11795" t="s">
        <v>7200</v>
      </c>
      <c r="R11795" t="s">
        <v>7180</v>
      </c>
      <c r="S11795" t="s">
        <v>22</v>
      </c>
      <c r="T11795" t="s">
        <v>11</v>
      </c>
      <c r="U11795" t="s">
        <v>19</v>
      </c>
    </row>
    <row r="11796" spans="1:21" x14ac:dyDescent="0.75">
      <c r="A11796">
        <v>66154154</v>
      </c>
      <c r="B11796" t="s">
        <v>11670</v>
      </c>
      <c r="C11796" t="s">
        <v>5473</v>
      </c>
      <c r="D11796" t="s">
        <v>5556</v>
      </c>
      <c r="E11796" t="s">
        <v>18</v>
      </c>
      <c r="F11796">
        <v>0</v>
      </c>
      <c r="I11796">
        <v>10</v>
      </c>
      <c r="J11796">
        <v>20.6666666666667</v>
      </c>
      <c r="K11796">
        <v>43</v>
      </c>
      <c r="L11796" t="s">
        <v>5577</v>
      </c>
      <c r="M11796" t="s">
        <v>5543</v>
      </c>
      <c r="Q11796" t="s">
        <v>7200</v>
      </c>
      <c r="R11796" t="s">
        <v>7180</v>
      </c>
      <c r="S11796" t="s">
        <v>22</v>
      </c>
      <c r="T11796" t="s">
        <v>11</v>
      </c>
      <c r="U11796" t="s">
        <v>19</v>
      </c>
    </row>
    <row r="11797" spans="1:21" x14ac:dyDescent="0.75">
      <c r="A11797">
        <v>66154159</v>
      </c>
      <c r="B11797" t="s">
        <v>10171</v>
      </c>
      <c r="C11797" t="s">
        <v>5482</v>
      </c>
      <c r="D11797" t="s">
        <v>5555</v>
      </c>
      <c r="E11797" t="s">
        <v>18</v>
      </c>
      <c r="F11797">
        <v>0</v>
      </c>
      <c r="I11797">
        <v>7</v>
      </c>
      <c r="J11797">
        <v>14.3333333333333</v>
      </c>
      <c r="K11797">
        <v>8</v>
      </c>
      <c r="L11797" t="s">
        <v>5577</v>
      </c>
      <c r="M11797" t="s">
        <v>5543</v>
      </c>
      <c r="Q11797" t="s">
        <v>7199</v>
      </c>
      <c r="R11797" t="s">
        <v>7166</v>
      </c>
      <c r="S11797" t="s">
        <v>12</v>
      </c>
      <c r="T11797" t="s">
        <v>11</v>
      </c>
      <c r="U11797" t="s">
        <v>19</v>
      </c>
    </row>
    <row r="11798" spans="1:21" x14ac:dyDescent="0.75">
      <c r="A11798">
        <v>66154196</v>
      </c>
      <c r="B11798" t="s">
        <v>10766</v>
      </c>
      <c r="C11798" t="s">
        <v>5473</v>
      </c>
      <c r="D11798" t="s">
        <v>5556</v>
      </c>
      <c r="E11798" t="s">
        <v>18</v>
      </c>
      <c r="F11798">
        <v>0</v>
      </c>
      <c r="I11798">
        <v>4</v>
      </c>
      <c r="J11798">
        <v>3</v>
      </c>
      <c r="K11798">
        <v>132</v>
      </c>
      <c r="L11798" t="s">
        <v>5577</v>
      </c>
      <c r="M11798" t="s">
        <v>5543</v>
      </c>
      <c r="Q11798" t="s">
        <v>7169</v>
      </c>
      <c r="R11798" t="s">
        <v>7170</v>
      </c>
      <c r="S11798" t="s">
        <v>12</v>
      </c>
      <c r="T11798" t="s">
        <v>11</v>
      </c>
      <c r="U11798" t="s">
        <v>19</v>
      </c>
    </row>
    <row r="11799" spans="1:21" x14ac:dyDescent="0.75">
      <c r="A11799">
        <v>66154237</v>
      </c>
      <c r="B11799" t="s">
        <v>909</v>
      </c>
      <c r="C11799" t="s">
        <v>5473</v>
      </c>
      <c r="D11799" t="s">
        <v>5555</v>
      </c>
      <c r="E11799" t="s">
        <v>18</v>
      </c>
      <c r="F11799">
        <v>0</v>
      </c>
      <c r="I11799">
        <v>12</v>
      </c>
      <c r="J11799">
        <v>12.6666666666667</v>
      </c>
      <c r="K11799">
        <v>21</v>
      </c>
      <c r="L11799" t="s">
        <v>5577</v>
      </c>
      <c r="M11799" t="s">
        <v>5543</v>
      </c>
      <c r="Q11799" t="s">
        <v>7235</v>
      </c>
      <c r="R11799" t="s">
        <v>7157</v>
      </c>
      <c r="S11799" t="s">
        <v>22</v>
      </c>
      <c r="T11799" t="s">
        <v>11</v>
      </c>
      <c r="U11799" t="s">
        <v>19</v>
      </c>
    </row>
    <row r="11800" spans="1:21" x14ac:dyDescent="0.75">
      <c r="A11800">
        <v>66154326</v>
      </c>
      <c r="B11800" t="s">
        <v>1065</v>
      </c>
      <c r="C11800" t="s">
        <v>5473</v>
      </c>
      <c r="D11800" t="s">
        <v>5555</v>
      </c>
      <c r="E11800" t="s">
        <v>18</v>
      </c>
      <c r="F11800">
        <v>0</v>
      </c>
      <c r="I11800">
        <v>6</v>
      </c>
      <c r="J11800">
        <v>4.6666666666666696</v>
      </c>
      <c r="K11800">
        <v>24</v>
      </c>
      <c r="L11800" t="s">
        <v>5577</v>
      </c>
      <c r="M11800" t="s">
        <v>5543</v>
      </c>
      <c r="Q11800" t="s">
        <v>7198</v>
      </c>
      <c r="R11800" t="s">
        <v>7157</v>
      </c>
      <c r="S11800" t="s">
        <v>22</v>
      </c>
      <c r="T11800" t="s">
        <v>11</v>
      </c>
      <c r="U11800" t="s">
        <v>19</v>
      </c>
    </row>
    <row r="11801" spans="1:21" x14ac:dyDescent="0.75">
      <c r="A11801">
        <v>66154333</v>
      </c>
      <c r="B11801" t="s">
        <v>11650</v>
      </c>
      <c r="C11801" t="s">
        <v>5473</v>
      </c>
      <c r="D11801" t="s">
        <v>5556</v>
      </c>
      <c r="E11801" t="s">
        <v>18</v>
      </c>
      <c r="F11801">
        <v>0</v>
      </c>
      <c r="I11801">
        <v>83</v>
      </c>
      <c r="J11801">
        <v>57.6666666666667</v>
      </c>
      <c r="K11801">
        <v>72</v>
      </c>
      <c r="L11801" t="s">
        <v>5577</v>
      </c>
      <c r="M11801" t="s">
        <v>5543</v>
      </c>
      <c r="Q11801" t="s">
        <v>7200</v>
      </c>
      <c r="R11801" t="s">
        <v>7180</v>
      </c>
      <c r="S11801" t="s">
        <v>22</v>
      </c>
      <c r="T11801" t="s">
        <v>11</v>
      </c>
      <c r="U11801" t="s">
        <v>19</v>
      </c>
    </row>
    <row r="11802" spans="1:21" x14ac:dyDescent="0.75">
      <c r="A11802">
        <v>66154370</v>
      </c>
      <c r="B11802" t="s">
        <v>2677</v>
      </c>
      <c r="C11802" t="s">
        <v>5473</v>
      </c>
      <c r="D11802" t="s">
        <v>5556</v>
      </c>
      <c r="E11802" t="s">
        <v>18</v>
      </c>
      <c r="F11802">
        <v>0</v>
      </c>
      <c r="I11802">
        <v>16</v>
      </c>
      <c r="J11802">
        <v>5.3333333333333304</v>
      </c>
      <c r="L11802" t="s">
        <v>5577</v>
      </c>
      <c r="M11802" t="s">
        <v>5543</v>
      </c>
      <c r="Q11802" t="s">
        <v>7159</v>
      </c>
      <c r="R11802" t="s">
        <v>7160</v>
      </c>
      <c r="S11802" t="s">
        <v>12</v>
      </c>
      <c r="T11802" t="s">
        <v>11</v>
      </c>
      <c r="U11802" t="s">
        <v>19</v>
      </c>
    </row>
    <row r="11803" spans="1:21" x14ac:dyDescent="0.75">
      <c r="A11803">
        <v>66154426</v>
      </c>
      <c r="B11803" t="s">
        <v>11764</v>
      </c>
      <c r="C11803" t="s">
        <v>5473</v>
      </c>
      <c r="D11803" t="s">
        <v>5556</v>
      </c>
      <c r="E11803" t="s">
        <v>18</v>
      </c>
      <c r="F11803">
        <v>0</v>
      </c>
      <c r="J11803">
        <v>2</v>
      </c>
      <c r="K11803">
        <v>2</v>
      </c>
      <c r="L11803" t="s">
        <v>5577</v>
      </c>
      <c r="M11803" t="s">
        <v>5543</v>
      </c>
      <c r="Q11803" t="s">
        <v>7156</v>
      </c>
      <c r="R11803" t="s">
        <v>7157</v>
      </c>
      <c r="S11803" t="s">
        <v>22</v>
      </c>
      <c r="T11803" t="s">
        <v>11</v>
      </c>
      <c r="U11803" t="s">
        <v>19</v>
      </c>
    </row>
    <row r="11804" spans="1:21" x14ac:dyDescent="0.75">
      <c r="A11804">
        <v>66154470</v>
      </c>
      <c r="B11804" t="s">
        <v>6162</v>
      </c>
      <c r="C11804" t="s">
        <v>5473</v>
      </c>
      <c r="D11804" t="s">
        <v>5556</v>
      </c>
      <c r="E11804" t="s">
        <v>18</v>
      </c>
      <c r="F11804">
        <v>0</v>
      </c>
      <c r="I11804">
        <v>7</v>
      </c>
      <c r="J11804">
        <v>16</v>
      </c>
      <c r="K11804">
        <v>13</v>
      </c>
      <c r="L11804" t="s">
        <v>5577</v>
      </c>
      <c r="M11804" t="s">
        <v>5543</v>
      </c>
      <c r="Q11804" t="s">
        <v>7175</v>
      </c>
      <c r="R11804" t="s">
        <v>7170</v>
      </c>
      <c r="S11804" t="s">
        <v>12</v>
      </c>
      <c r="T11804" t="s">
        <v>11</v>
      </c>
      <c r="U11804" t="s">
        <v>19</v>
      </c>
    </row>
    <row r="11805" spans="1:21" x14ac:dyDescent="0.75">
      <c r="A11805">
        <v>66154471</v>
      </c>
      <c r="B11805" t="s">
        <v>9725</v>
      </c>
      <c r="C11805" t="s">
        <v>5473</v>
      </c>
      <c r="D11805" t="s">
        <v>5556</v>
      </c>
      <c r="E11805" t="s">
        <v>18</v>
      </c>
      <c r="F11805">
        <v>0</v>
      </c>
      <c r="I11805">
        <v>15</v>
      </c>
      <c r="J11805">
        <v>5</v>
      </c>
      <c r="L11805" t="s">
        <v>5577</v>
      </c>
      <c r="M11805" t="s">
        <v>5543</v>
      </c>
      <c r="Q11805" t="s">
        <v>7159</v>
      </c>
      <c r="R11805" t="s">
        <v>7160</v>
      </c>
      <c r="S11805" t="s">
        <v>12</v>
      </c>
      <c r="T11805" t="s">
        <v>11</v>
      </c>
      <c r="U11805" t="s">
        <v>19</v>
      </c>
    </row>
    <row r="11806" spans="1:21" x14ac:dyDescent="0.75">
      <c r="A11806">
        <v>66154472</v>
      </c>
      <c r="B11806" t="s">
        <v>10338</v>
      </c>
      <c r="C11806" t="s">
        <v>5473</v>
      </c>
      <c r="D11806" t="s">
        <v>5556</v>
      </c>
      <c r="E11806" t="s">
        <v>18</v>
      </c>
      <c r="F11806">
        <v>0</v>
      </c>
      <c r="I11806">
        <v>4</v>
      </c>
      <c r="J11806">
        <v>3</v>
      </c>
      <c r="K11806">
        <v>20</v>
      </c>
      <c r="L11806" t="s">
        <v>5577</v>
      </c>
      <c r="M11806" t="s">
        <v>5543</v>
      </c>
      <c r="Q11806" t="s">
        <v>7219</v>
      </c>
      <c r="R11806" t="s">
        <v>7163</v>
      </c>
      <c r="S11806" t="s">
        <v>22</v>
      </c>
      <c r="T11806" t="s">
        <v>11</v>
      </c>
      <c r="U11806" t="s">
        <v>19</v>
      </c>
    </row>
    <row r="11807" spans="1:21" x14ac:dyDescent="0.75">
      <c r="A11807">
        <v>66154658</v>
      </c>
      <c r="B11807" t="s">
        <v>10472</v>
      </c>
      <c r="C11807" t="s">
        <v>5456</v>
      </c>
      <c r="D11807" t="s">
        <v>5555</v>
      </c>
      <c r="E11807" t="s">
        <v>18</v>
      </c>
      <c r="F11807">
        <v>0</v>
      </c>
      <c r="I11807">
        <v>10</v>
      </c>
      <c r="J11807">
        <v>11.6666666666667</v>
      </c>
      <c r="K11807">
        <v>114</v>
      </c>
      <c r="L11807" t="s">
        <v>5577</v>
      </c>
      <c r="M11807" t="s">
        <v>5543</v>
      </c>
      <c r="Q11807" t="s">
        <v>7346</v>
      </c>
      <c r="R11807" t="s">
        <v>7157</v>
      </c>
      <c r="S11807" t="s">
        <v>22</v>
      </c>
      <c r="T11807" t="s">
        <v>11</v>
      </c>
      <c r="U11807" t="s">
        <v>19</v>
      </c>
    </row>
    <row r="11808" spans="1:21" x14ac:dyDescent="0.75">
      <c r="A11808">
        <v>66154676</v>
      </c>
      <c r="B11808" t="s">
        <v>1998</v>
      </c>
      <c r="C11808" t="s">
        <v>5473</v>
      </c>
      <c r="D11808" t="s">
        <v>5555</v>
      </c>
      <c r="E11808" t="s">
        <v>18</v>
      </c>
      <c r="F11808">
        <v>0</v>
      </c>
      <c r="G11808">
        <v>3</v>
      </c>
      <c r="H11808" t="s">
        <v>11904</v>
      </c>
      <c r="I11808">
        <v>5</v>
      </c>
      <c r="J11808">
        <v>13.3333333333333</v>
      </c>
      <c r="K11808">
        <v>5</v>
      </c>
      <c r="L11808" t="s">
        <v>5549</v>
      </c>
      <c r="M11808" t="s">
        <v>5543</v>
      </c>
      <c r="Q11808" t="s">
        <v>7177</v>
      </c>
      <c r="R11808" t="s">
        <v>7178</v>
      </c>
      <c r="S11808" t="s">
        <v>12</v>
      </c>
      <c r="T11808" t="s">
        <v>11</v>
      </c>
      <c r="U11808" t="s">
        <v>19</v>
      </c>
    </row>
    <row r="11809" spans="1:21" x14ac:dyDescent="0.75">
      <c r="A11809">
        <v>66154733</v>
      </c>
      <c r="B11809" t="s">
        <v>8597</v>
      </c>
      <c r="C11809" t="s">
        <v>5486</v>
      </c>
      <c r="D11809" t="s">
        <v>5556</v>
      </c>
      <c r="E11809" t="s">
        <v>18</v>
      </c>
      <c r="F11809">
        <v>0</v>
      </c>
      <c r="G11809">
        <v>2</v>
      </c>
      <c r="H11809" t="s">
        <v>11904</v>
      </c>
      <c r="I11809">
        <v>3</v>
      </c>
      <c r="J11809">
        <v>4.6666666666666696</v>
      </c>
      <c r="L11809" t="s">
        <v>5549</v>
      </c>
      <c r="M11809" t="s">
        <v>5543</v>
      </c>
      <c r="Q11809" t="s">
        <v>7238</v>
      </c>
      <c r="R11809" t="s">
        <v>7178</v>
      </c>
      <c r="S11809" t="s">
        <v>12</v>
      </c>
      <c r="T11809" t="s">
        <v>11</v>
      </c>
      <c r="U11809" t="s">
        <v>19</v>
      </c>
    </row>
    <row r="11810" spans="1:21" x14ac:dyDescent="0.75">
      <c r="A11810">
        <v>66154757</v>
      </c>
      <c r="B11810" t="s">
        <v>1016</v>
      </c>
      <c r="C11810" t="s">
        <v>5473</v>
      </c>
      <c r="D11810" t="s">
        <v>5555</v>
      </c>
      <c r="E11810" t="s">
        <v>18</v>
      </c>
      <c r="F11810">
        <v>0</v>
      </c>
      <c r="I11810">
        <v>5</v>
      </c>
      <c r="J11810">
        <v>8.6666666666666696</v>
      </c>
      <c r="K11810">
        <v>18</v>
      </c>
      <c r="L11810" t="s">
        <v>5577</v>
      </c>
      <c r="M11810" t="s">
        <v>5543</v>
      </c>
      <c r="Q11810" t="s">
        <v>7177</v>
      </c>
      <c r="R11810" t="s">
        <v>7178</v>
      </c>
      <c r="S11810" t="s">
        <v>12</v>
      </c>
      <c r="T11810" t="s">
        <v>11</v>
      </c>
      <c r="U11810" t="s">
        <v>19</v>
      </c>
    </row>
    <row r="11811" spans="1:21" x14ac:dyDescent="0.75">
      <c r="A11811">
        <v>66154774</v>
      </c>
      <c r="B11811" t="s">
        <v>11634</v>
      </c>
      <c r="C11811" t="s">
        <v>5473</v>
      </c>
      <c r="D11811" t="s">
        <v>5556</v>
      </c>
      <c r="E11811" t="s">
        <v>18</v>
      </c>
      <c r="F11811">
        <v>0</v>
      </c>
      <c r="I11811">
        <v>2</v>
      </c>
      <c r="J11811">
        <v>1.3333333333333299</v>
      </c>
      <c r="K11811">
        <v>7</v>
      </c>
      <c r="L11811" t="s">
        <v>5577</v>
      </c>
      <c r="M11811" t="s">
        <v>5543</v>
      </c>
      <c r="Q11811" t="s">
        <v>7190</v>
      </c>
      <c r="R11811" t="s">
        <v>7170</v>
      </c>
      <c r="S11811" t="s">
        <v>12</v>
      </c>
      <c r="T11811" t="s">
        <v>11</v>
      </c>
      <c r="U11811" t="s">
        <v>19</v>
      </c>
    </row>
    <row r="11812" spans="1:21" x14ac:dyDescent="0.75">
      <c r="A11812">
        <v>66154875</v>
      </c>
      <c r="B11812" t="s">
        <v>9370</v>
      </c>
      <c r="C11812" t="s">
        <v>5493</v>
      </c>
      <c r="D11812" t="s">
        <v>5542</v>
      </c>
      <c r="E11812" t="s">
        <v>18</v>
      </c>
      <c r="F11812">
        <v>0</v>
      </c>
      <c r="J11812">
        <v>0.66666666666666696</v>
      </c>
      <c r="K11812">
        <v>6</v>
      </c>
      <c r="L11812" t="s">
        <v>5577</v>
      </c>
      <c r="M11812" t="s">
        <v>5543</v>
      </c>
      <c r="Q11812" t="s">
        <v>7346</v>
      </c>
      <c r="R11812" t="s">
        <v>7157</v>
      </c>
      <c r="S11812" t="s">
        <v>22</v>
      </c>
      <c r="T11812" t="s">
        <v>11</v>
      </c>
      <c r="U11812" t="s">
        <v>19</v>
      </c>
    </row>
    <row r="11813" spans="1:21" x14ac:dyDescent="0.75">
      <c r="A11813">
        <v>66154882</v>
      </c>
      <c r="B11813" t="s">
        <v>11867</v>
      </c>
      <c r="C11813" t="s">
        <v>5456</v>
      </c>
      <c r="D11813" t="s">
        <v>5556</v>
      </c>
      <c r="E11813" t="s">
        <v>18</v>
      </c>
      <c r="F11813">
        <v>0</v>
      </c>
      <c r="I11813">
        <v>6</v>
      </c>
      <c r="J11813">
        <v>2</v>
      </c>
      <c r="K11813">
        <v>16</v>
      </c>
      <c r="L11813" t="s">
        <v>5577</v>
      </c>
      <c r="M11813" t="s">
        <v>5543</v>
      </c>
      <c r="Q11813" t="s">
        <v>7174</v>
      </c>
      <c r="R11813" t="s">
        <v>7160</v>
      </c>
      <c r="S11813" t="s">
        <v>12</v>
      </c>
      <c r="T11813" t="s">
        <v>11</v>
      </c>
      <c r="U11813" t="s">
        <v>19</v>
      </c>
    </row>
    <row r="11814" spans="1:21" x14ac:dyDescent="0.75">
      <c r="A11814">
        <v>66154901</v>
      </c>
      <c r="B11814" t="s">
        <v>9979</v>
      </c>
      <c r="C11814" t="s">
        <v>5482</v>
      </c>
      <c r="D11814" t="s">
        <v>5556</v>
      </c>
      <c r="E11814" t="s">
        <v>18</v>
      </c>
      <c r="F11814">
        <v>0</v>
      </c>
      <c r="I11814">
        <v>11</v>
      </c>
      <c r="J11814">
        <v>29.3333333333333</v>
      </c>
      <c r="K11814">
        <v>38</v>
      </c>
      <c r="L11814" t="s">
        <v>5577</v>
      </c>
      <c r="M11814" t="s">
        <v>5543</v>
      </c>
      <c r="Q11814" t="s">
        <v>7348</v>
      </c>
      <c r="R11814" t="s">
        <v>7154</v>
      </c>
      <c r="S11814" t="s">
        <v>12</v>
      </c>
      <c r="T11814" t="s">
        <v>11</v>
      </c>
      <c r="U11814" t="s">
        <v>19</v>
      </c>
    </row>
    <row r="11815" spans="1:21" x14ac:dyDescent="0.75">
      <c r="A11815">
        <v>66154967</v>
      </c>
      <c r="B11815" t="s">
        <v>11003</v>
      </c>
      <c r="C11815" t="s">
        <v>5473</v>
      </c>
      <c r="D11815" t="s">
        <v>5555</v>
      </c>
      <c r="E11815" t="s">
        <v>18</v>
      </c>
      <c r="F11815">
        <v>0</v>
      </c>
      <c r="I11815">
        <v>12</v>
      </c>
      <c r="J11815">
        <v>6.3333333333333304</v>
      </c>
      <c r="K11815">
        <v>8</v>
      </c>
      <c r="L11815" t="s">
        <v>5577</v>
      </c>
      <c r="M11815" t="s">
        <v>5543</v>
      </c>
      <c r="Q11815" t="s">
        <v>7182</v>
      </c>
      <c r="R11815" t="s">
        <v>7154</v>
      </c>
      <c r="S11815" t="s">
        <v>12</v>
      </c>
      <c r="T11815" t="s">
        <v>11</v>
      </c>
      <c r="U11815" t="s">
        <v>19</v>
      </c>
    </row>
    <row r="11816" spans="1:21" x14ac:dyDescent="0.75">
      <c r="A11816">
        <v>66154998</v>
      </c>
      <c r="B11816" t="s">
        <v>1069</v>
      </c>
      <c r="C11816" t="s">
        <v>5473</v>
      </c>
      <c r="D11816" t="s">
        <v>5556</v>
      </c>
      <c r="E11816" t="s">
        <v>18</v>
      </c>
      <c r="F11816">
        <v>0</v>
      </c>
      <c r="I11816">
        <v>8</v>
      </c>
      <c r="J11816">
        <v>7</v>
      </c>
      <c r="K11816">
        <v>10</v>
      </c>
      <c r="L11816" t="s">
        <v>5577</v>
      </c>
      <c r="M11816" t="s">
        <v>5543</v>
      </c>
      <c r="Q11816" t="s">
        <v>7168</v>
      </c>
      <c r="R11816" t="s">
        <v>7163</v>
      </c>
      <c r="S11816" t="s">
        <v>22</v>
      </c>
      <c r="T11816" t="s">
        <v>11</v>
      </c>
      <c r="U11816" t="s">
        <v>19</v>
      </c>
    </row>
    <row r="11817" spans="1:21" x14ac:dyDescent="0.75">
      <c r="A11817">
        <v>66155015</v>
      </c>
      <c r="B11817" t="s">
        <v>10673</v>
      </c>
      <c r="C11817" t="s">
        <v>5473</v>
      </c>
      <c r="D11817" t="s">
        <v>5556</v>
      </c>
      <c r="E11817" t="s">
        <v>18</v>
      </c>
      <c r="F11817">
        <v>0</v>
      </c>
      <c r="I11817">
        <v>22</v>
      </c>
      <c r="J11817">
        <v>306.66666666666703</v>
      </c>
      <c r="L11817" t="s">
        <v>5577</v>
      </c>
      <c r="M11817" t="s">
        <v>5543</v>
      </c>
      <c r="Q11817" t="s">
        <v>7159</v>
      </c>
      <c r="R11817" t="s">
        <v>7160</v>
      </c>
      <c r="S11817" t="s">
        <v>12</v>
      </c>
      <c r="T11817" t="s">
        <v>11</v>
      </c>
      <c r="U11817" t="s">
        <v>19</v>
      </c>
    </row>
    <row r="11818" spans="1:21" x14ac:dyDescent="0.75">
      <c r="A11818">
        <v>66155029</v>
      </c>
      <c r="B11818" t="s">
        <v>8026</v>
      </c>
      <c r="C11818" t="s">
        <v>5478</v>
      </c>
      <c r="D11818" t="s">
        <v>5555</v>
      </c>
      <c r="E11818" t="s">
        <v>18</v>
      </c>
      <c r="F11818">
        <v>0</v>
      </c>
      <c r="I11818">
        <v>195</v>
      </c>
      <c r="J11818">
        <v>182</v>
      </c>
      <c r="K11818">
        <v>9</v>
      </c>
      <c r="L11818" t="s">
        <v>5577</v>
      </c>
      <c r="M11818" t="s">
        <v>5543</v>
      </c>
      <c r="Q11818" t="s">
        <v>7214</v>
      </c>
      <c r="R11818" t="s">
        <v>7163</v>
      </c>
      <c r="S11818" t="s">
        <v>22</v>
      </c>
      <c r="T11818" t="s">
        <v>11</v>
      </c>
      <c r="U11818" t="s">
        <v>19</v>
      </c>
    </row>
    <row r="11819" spans="1:21" x14ac:dyDescent="0.75">
      <c r="A11819">
        <v>66155053</v>
      </c>
      <c r="B11819" t="s">
        <v>10884</v>
      </c>
      <c r="C11819" t="s">
        <v>5473</v>
      </c>
      <c r="D11819" t="s">
        <v>5555</v>
      </c>
      <c r="E11819" t="s">
        <v>18</v>
      </c>
      <c r="F11819">
        <v>0</v>
      </c>
      <c r="I11819">
        <v>7</v>
      </c>
      <c r="J11819">
        <v>7.6666666666666696</v>
      </c>
      <c r="K11819">
        <v>6</v>
      </c>
      <c r="L11819" t="s">
        <v>5577</v>
      </c>
      <c r="M11819" t="s">
        <v>5543</v>
      </c>
      <c r="Q11819" t="s">
        <v>7182</v>
      </c>
      <c r="R11819" t="s">
        <v>7154</v>
      </c>
      <c r="S11819" t="s">
        <v>12</v>
      </c>
      <c r="T11819" t="s">
        <v>11</v>
      </c>
      <c r="U11819" t="s">
        <v>19</v>
      </c>
    </row>
    <row r="11820" spans="1:21" x14ac:dyDescent="0.75">
      <c r="A11820">
        <v>66155104</v>
      </c>
      <c r="B11820" t="s">
        <v>8201</v>
      </c>
      <c r="C11820" t="s">
        <v>5456</v>
      </c>
      <c r="D11820" t="s">
        <v>5542</v>
      </c>
      <c r="E11820" t="s">
        <v>18</v>
      </c>
      <c r="F11820">
        <v>0</v>
      </c>
      <c r="I11820">
        <v>10</v>
      </c>
      <c r="J11820">
        <v>7.3333333333333304</v>
      </c>
      <c r="K11820">
        <v>4</v>
      </c>
      <c r="L11820" t="s">
        <v>5577</v>
      </c>
      <c r="M11820" t="s">
        <v>5543</v>
      </c>
      <c r="Q11820" t="s">
        <v>7203</v>
      </c>
      <c r="R11820" t="s">
        <v>7170</v>
      </c>
      <c r="S11820" t="s">
        <v>12</v>
      </c>
      <c r="T11820" t="s">
        <v>11</v>
      </c>
      <c r="U11820" t="s">
        <v>19</v>
      </c>
    </row>
    <row r="11821" spans="1:21" x14ac:dyDescent="0.75">
      <c r="A11821">
        <v>66155121</v>
      </c>
      <c r="B11821" t="s">
        <v>2085</v>
      </c>
      <c r="C11821" t="s">
        <v>5473</v>
      </c>
      <c r="D11821" t="s">
        <v>5556</v>
      </c>
      <c r="E11821" t="s">
        <v>18</v>
      </c>
      <c r="F11821">
        <v>0</v>
      </c>
      <c r="I11821">
        <v>55</v>
      </c>
      <c r="J11821">
        <v>40</v>
      </c>
      <c r="K11821">
        <v>10</v>
      </c>
      <c r="L11821" t="s">
        <v>5577</v>
      </c>
      <c r="M11821" t="s">
        <v>5543</v>
      </c>
      <c r="Q11821" t="s">
        <v>7159</v>
      </c>
      <c r="R11821" t="s">
        <v>7160</v>
      </c>
      <c r="S11821" t="s">
        <v>12</v>
      </c>
      <c r="T11821" t="s">
        <v>11</v>
      </c>
      <c r="U11821" t="s">
        <v>19</v>
      </c>
    </row>
    <row r="11822" spans="1:21" x14ac:dyDescent="0.75">
      <c r="A11822">
        <v>66155124</v>
      </c>
      <c r="B11822" t="s">
        <v>7846</v>
      </c>
      <c r="C11822" t="s">
        <v>5478</v>
      </c>
      <c r="D11822" t="s">
        <v>5547</v>
      </c>
      <c r="E11822" t="s">
        <v>5548</v>
      </c>
      <c r="F11822">
        <v>0</v>
      </c>
      <c r="I11822">
        <v>10</v>
      </c>
      <c r="J11822">
        <v>7.6666666666666696</v>
      </c>
      <c r="K11822">
        <v>11</v>
      </c>
      <c r="L11822" t="s">
        <v>5577</v>
      </c>
      <c r="M11822" t="s">
        <v>5543</v>
      </c>
      <c r="Q11822" t="s">
        <v>7203</v>
      </c>
      <c r="R11822" t="s">
        <v>7170</v>
      </c>
      <c r="S11822" t="s">
        <v>12</v>
      </c>
      <c r="T11822" t="s">
        <v>11</v>
      </c>
      <c r="U11822" t="s">
        <v>19</v>
      </c>
    </row>
    <row r="11823" spans="1:21" x14ac:dyDescent="0.75">
      <c r="A11823">
        <v>66155125</v>
      </c>
      <c r="B11823" t="s">
        <v>4565</v>
      </c>
      <c r="C11823" t="s">
        <v>5473</v>
      </c>
      <c r="D11823" t="s">
        <v>5556</v>
      </c>
      <c r="E11823" t="s">
        <v>18</v>
      </c>
      <c r="F11823">
        <v>0</v>
      </c>
      <c r="I11823">
        <v>12</v>
      </c>
      <c r="J11823">
        <v>10.6666666666667</v>
      </c>
      <c r="L11823" t="s">
        <v>5577</v>
      </c>
      <c r="M11823" t="s">
        <v>5543</v>
      </c>
      <c r="Q11823" t="s">
        <v>7159</v>
      </c>
      <c r="R11823" t="s">
        <v>7160</v>
      </c>
      <c r="S11823" t="s">
        <v>12</v>
      </c>
      <c r="T11823" t="s">
        <v>11</v>
      </c>
      <c r="U11823" t="s">
        <v>19</v>
      </c>
    </row>
    <row r="11824" spans="1:21" x14ac:dyDescent="0.75">
      <c r="A11824">
        <v>66155160</v>
      </c>
      <c r="B11824" t="s">
        <v>2978</v>
      </c>
      <c r="C11824" t="s">
        <v>5456</v>
      </c>
      <c r="D11824" t="s">
        <v>5556</v>
      </c>
      <c r="E11824" t="s">
        <v>18</v>
      </c>
      <c r="F11824">
        <v>0</v>
      </c>
      <c r="I11824">
        <v>5</v>
      </c>
      <c r="J11824">
        <v>6</v>
      </c>
      <c r="K11824">
        <v>220</v>
      </c>
      <c r="L11824" t="s">
        <v>5577</v>
      </c>
      <c r="M11824" t="s">
        <v>5543</v>
      </c>
      <c r="Q11824" t="s">
        <v>7214</v>
      </c>
      <c r="R11824" t="s">
        <v>7163</v>
      </c>
      <c r="S11824" t="s">
        <v>22</v>
      </c>
      <c r="T11824" t="s">
        <v>11</v>
      </c>
      <c r="U11824" t="s">
        <v>19</v>
      </c>
    </row>
    <row r="11825" spans="1:21" x14ac:dyDescent="0.75">
      <c r="A11825">
        <v>66155210</v>
      </c>
      <c r="B11825" t="s">
        <v>9083</v>
      </c>
      <c r="C11825" t="s">
        <v>5456</v>
      </c>
      <c r="D11825" t="s">
        <v>5555</v>
      </c>
      <c r="E11825" t="s">
        <v>18</v>
      </c>
      <c r="F11825">
        <v>0</v>
      </c>
      <c r="I11825">
        <v>4</v>
      </c>
      <c r="J11825">
        <v>77.3333333333333</v>
      </c>
      <c r="K11825">
        <v>49</v>
      </c>
      <c r="L11825" t="s">
        <v>5577</v>
      </c>
      <c r="M11825" t="s">
        <v>5543</v>
      </c>
      <c r="Q11825" t="s">
        <v>7346</v>
      </c>
      <c r="R11825" t="s">
        <v>7157</v>
      </c>
      <c r="S11825" t="s">
        <v>22</v>
      </c>
      <c r="T11825" t="s">
        <v>11</v>
      </c>
      <c r="U11825" t="s">
        <v>19</v>
      </c>
    </row>
    <row r="11826" spans="1:21" x14ac:dyDescent="0.75">
      <c r="A11826">
        <v>66155296</v>
      </c>
      <c r="B11826" t="s">
        <v>4774</v>
      </c>
      <c r="C11826" t="s">
        <v>5487</v>
      </c>
      <c r="D11826" t="s">
        <v>5556</v>
      </c>
      <c r="E11826" t="s">
        <v>5548</v>
      </c>
      <c r="F11826">
        <v>0</v>
      </c>
      <c r="I11826">
        <v>78</v>
      </c>
      <c r="J11826">
        <v>894.66666666666697</v>
      </c>
      <c r="K11826">
        <v>1020</v>
      </c>
      <c r="L11826" t="s">
        <v>5577</v>
      </c>
      <c r="M11826" t="s">
        <v>5543</v>
      </c>
      <c r="Q11826" t="s">
        <v>7193</v>
      </c>
      <c r="R11826" t="s">
        <v>7178</v>
      </c>
      <c r="S11826" t="s">
        <v>12</v>
      </c>
      <c r="T11826" t="s">
        <v>11</v>
      </c>
      <c r="U11826" t="s">
        <v>19</v>
      </c>
    </row>
    <row r="11827" spans="1:21" x14ac:dyDescent="0.75">
      <c r="A11827">
        <v>66155344</v>
      </c>
      <c r="B11827" t="s">
        <v>9980</v>
      </c>
      <c r="C11827" t="s">
        <v>5456</v>
      </c>
      <c r="D11827" t="s">
        <v>5542</v>
      </c>
      <c r="E11827" t="s">
        <v>18</v>
      </c>
      <c r="F11827">
        <v>0</v>
      </c>
      <c r="I11827">
        <v>11</v>
      </c>
      <c r="J11827">
        <v>7.6666666666666696</v>
      </c>
      <c r="K11827">
        <v>6</v>
      </c>
      <c r="L11827" t="s">
        <v>5577</v>
      </c>
      <c r="M11827" t="s">
        <v>5543</v>
      </c>
      <c r="Q11827" t="s">
        <v>7203</v>
      </c>
      <c r="R11827" t="s">
        <v>7170</v>
      </c>
      <c r="S11827" t="s">
        <v>12</v>
      </c>
      <c r="T11827" t="s">
        <v>11</v>
      </c>
      <c r="U11827" t="s">
        <v>19</v>
      </c>
    </row>
    <row r="11828" spans="1:21" x14ac:dyDescent="0.75">
      <c r="A11828">
        <v>66155345</v>
      </c>
      <c r="B11828" t="s">
        <v>11574</v>
      </c>
      <c r="C11828" t="s">
        <v>5473</v>
      </c>
      <c r="D11828" t="s">
        <v>5556</v>
      </c>
      <c r="E11828" t="s">
        <v>18</v>
      </c>
      <c r="F11828">
        <v>0</v>
      </c>
      <c r="G11828">
        <v>4</v>
      </c>
      <c r="H11828" t="s">
        <v>11904</v>
      </c>
      <c r="I11828">
        <v>12</v>
      </c>
      <c r="J11828">
        <v>113.333333333333</v>
      </c>
      <c r="L11828" t="s">
        <v>5549</v>
      </c>
      <c r="M11828" t="s">
        <v>5543</v>
      </c>
      <c r="Q11828" t="s">
        <v>7159</v>
      </c>
      <c r="R11828" t="s">
        <v>7160</v>
      </c>
      <c r="S11828" t="s">
        <v>12</v>
      </c>
      <c r="T11828" t="s">
        <v>11</v>
      </c>
      <c r="U11828" t="s">
        <v>19</v>
      </c>
    </row>
    <row r="11829" spans="1:21" x14ac:dyDescent="0.75">
      <c r="A11829">
        <v>66155404</v>
      </c>
      <c r="B11829" t="s">
        <v>9934</v>
      </c>
      <c r="C11829" t="s">
        <v>5473</v>
      </c>
      <c r="D11829" t="s">
        <v>5556</v>
      </c>
      <c r="E11829" t="s">
        <v>18</v>
      </c>
      <c r="F11829">
        <v>0</v>
      </c>
      <c r="G11829">
        <v>5</v>
      </c>
      <c r="H11829" t="s">
        <v>11904</v>
      </c>
      <c r="J11829">
        <v>3.6666666666666701</v>
      </c>
      <c r="K11829">
        <v>11</v>
      </c>
      <c r="L11829" t="s">
        <v>5549</v>
      </c>
      <c r="M11829" t="s">
        <v>5543</v>
      </c>
      <c r="Q11829" t="s">
        <v>7194</v>
      </c>
      <c r="R11829" t="s">
        <v>7154</v>
      </c>
      <c r="S11829" t="s">
        <v>12</v>
      </c>
      <c r="T11829" t="s">
        <v>11</v>
      </c>
      <c r="U11829" t="s">
        <v>19</v>
      </c>
    </row>
    <row r="11830" spans="1:21" x14ac:dyDescent="0.75">
      <c r="A11830">
        <v>66155412</v>
      </c>
      <c r="B11830" t="s">
        <v>11868</v>
      </c>
      <c r="C11830" t="s">
        <v>5456</v>
      </c>
      <c r="D11830" t="s">
        <v>5556</v>
      </c>
      <c r="E11830" t="s">
        <v>18</v>
      </c>
      <c r="F11830">
        <v>0</v>
      </c>
      <c r="I11830">
        <v>7</v>
      </c>
      <c r="J11830">
        <v>6</v>
      </c>
      <c r="K11830">
        <v>10</v>
      </c>
      <c r="L11830" t="s">
        <v>5577</v>
      </c>
      <c r="M11830" t="s">
        <v>5543</v>
      </c>
      <c r="Q11830" t="s">
        <v>7214</v>
      </c>
      <c r="R11830" t="s">
        <v>7163</v>
      </c>
      <c r="S11830" t="s">
        <v>22</v>
      </c>
      <c r="T11830" t="s">
        <v>11</v>
      </c>
      <c r="U11830" t="s">
        <v>19</v>
      </c>
    </row>
    <row r="11831" spans="1:21" x14ac:dyDescent="0.75">
      <c r="A11831">
        <v>66155429</v>
      </c>
      <c r="B11831" t="s">
        <v>1747</v>
      </c>
      <c r="C11831" t="s">
        <v>5486</v>
      </c>
      <c r="D11831" t="s">
        <v>5547</v>
      </c>
      <c r="E11831" t="s">
        <v>5548</v>
      </c>
      <c r="F11831">
        <v>0</v>
      </c>
      <c r="G11831">
        <v>62</v>
      </c>
      <c r="H11831" t="s">
        <v>11904</v>
      </c>
      <c r="I11831">
        <v>1010</v>
      </c>
      <c r="J11831">
        <v>1025</v>
      </c>
      <c r="K11831">
        <v>465</v>
      </c>
      <c r="L11831" t="s">
        <v>5549</v>
      </c>
      <c r="M11831" t="s">
        <v>5543</v>
      </c>
      <c r="Q11831" t="s">
        <v>7195</v>
      </c>
      <c r="R11831" t="s">
        <v>7166</v>
      </c>
      <c r="S11831" t="s">
        <v>12</v>
      </c>
      <c r="T11831" t="s">
        <v>11</v>
      </c>
      <c r="U11831" t="s">
        <v>19</v>
      </c>
    </row>
    <row r="11832" spans="1:21" x14ac:dyDescent="0.75">
      <c r="A11832">
        <v>66155453</v>
      </c>
      <c r="B11832" t="s">
        <v>7783</v>
      </c>
      <c r="C11832" t="s">
        <v>5473</v>
      </c>
      <c r="D11832" t="s">
        <v>5542</v>
      </c>
      <c r="E11832" t="s">
        <v>5565</v>
      </c>
      <c r="F11832">
        <v>100</v>
      </c>
      <c r="I11832">
        <v>13</v>
      </c>
      <c r="J11832">
        <v>44</v>
      </c>
      <c r="K11832">
        <v>41</v>
      </c>
      <c r="L11832" t="s">
        <v>5577</v>
      </c>
      <c r="M11832" t="s">
        <v>5567</v>
      </c>
      <c r="Q11832" t="s">
        <v>7153</v>
      </c>
      <c r="R11832" t="s">
        <v>7154</v>
      </c>
      <c r="S11832" t="s">
        <v>12</v>
      </c>
      <c r="T11832" t="s">
        <v>11</v>
      </c>
      <c r="U11832" t="s">
        <v>19</v>
      </c>
    </row>
    <row r="11833" spans="1:21" x14ac:dyDescent="0.75">
      <c r="A11833">
        <v>66155513</v>
      </c>
      <c r="B11833" t="s">
        <v>8553</v>
      </c>
      <c r="C11833" t="s">
        <v>5456</v>
      </c>
      <c r="D11833" t="s">
        <v>5556</v>
      </c>
      <c r="E11833" t="s">
        <v>18</v>
      </c>
      <c r="F11833">
        <v>0</v>
      </c>
      <c r="I11833">
        <v>6</v>
      </c>
      <c r="J11833">
        <v>5</v>
      </c>
      <c r="K11833">
        <v>53</v>
      </c>
      <c r="L11833" t="s">
        <v>5577</v>
      </c>
      <c r="M11833" t="s">
        <v>5543</v>
      </c>
      <c r="Q11833" t="s">
        <v>7195</v>
      </c>
      <c r="R11833" t="s">
        <v>7166</v>
      </c>
      <c r="S11833" t="s">
        <v>12</v>
      </c>
      <c r="T11833" t="s">
        <v>11</v>
      </c>
      <c r="U11833" t="s">
        <v>19</v>
      </c>
    </row>
    <row r="11834" spans="1:21" x14ac:dyDescent="0.75">
      <c r="A11834">
        <v>66155577</v>
      </c>
      <c r="B11834" t="s">
        <v>7275</v>
      </c>
      <c r="C11834" t="s">
        <v>5486</v>
      </c>
      <c r="D11834" t="s">
        <v>5547</v>
      </c>
      <c r="E11834" t="s">
        <v>5548</v>
      </c>
      <c r="F11834">
        <v>0</v>
      </c>
      <c r="I11834">
        <v>880</v>
      </c>
      <c r="J11834">
        <v>891.33333333333303</v>
      </c>
      <c r="K11834">
        <v>7</v>
      </c>
      <c r="L11834" t="s">
        <v>5577</v>
      </c>
      <c r="M11834" t="s">
        <v>5543</v>
      </c>
      <c r="Q11834" t="s">
        <v>7203</v>
      </c>
      <c r="R11834" t="s">
        <v>7170</v>
      </c>
      <c r="S11834" t="s">
        <v>12</v>
      </c>
      <c r="T11834" t="s">
        <v>11</v>
      </c>
      <c r="U11834" t="s">
        <v>19</v>
      </c>
    </row>
    <row r="11835" spans="1:21" x14ac:dyDescent="0.75">
      <c r="A11835">
        <v>66155579</v>
      </c>
      <c r="B11835" t="s">
        <v>3951</v>
      </c>
      <c r="C11835" t="s">
        <v>5473</v>
      </c>
      <c r="D11835" t="s">
        <v>5556</v>
      </c>
      <c r="E11835" t="s">
        <v>18</v>
      </c>
      <c r="F11835">
        <v>0</v>
      </c>
      <c r="I11835">
        <v>15</v>
      </c>
      <c r="J11835">
        <v>6.6666666666666696</v>
      </c>
      <c r="L11835" t="s">
        <v>5577</v>
      </c>
      <c r="M11835" t="s">
        <v>5543</v>
      </c>
      <c r="Q11835" t="s">
        <v>7159</v>
      </c>
      <c r="R11835" t="s">
        <v>7160</v>
      </c>
      <c r="S11835" t="s">
        <v>12</v>
      </c>
      <c r="T11835" t="s">
        <v>11</v>
      </c>
      <c r="U11835" t="s">
        <v>19</v>
      </c>
    </row>
    <row r="11836" spans="1:21" x14ac:dyDescent="0.75">
      <c r="A11836">
        <v>66155591</v>
      </c>
      <c r="B11836" t="s">
        <v>334</v>
      </c>
      <c r="C11836" t="s">
        <v>5463</v>
      </c>
      <c r="D11836" t="s">
        <v>5555</v>
      </c>
      <c r="E11836" t="s">
        <v>5558</v>
      </c>
      <c r="F11836">
        <v>800</v>
      </c>
      <c r="I11836">
        <v>2300</v>
      </c>
      <c r="J11836">
        <v>1142.6666666666699</v>
      </c>
      <c r="K11836">
        <v>180</v>
      </c>
      <c r="L11836" t="s">
        <v>5577</v>
      </c>
      <c r="M11836" t="s">
        <v>5560</v>
      </c>
      <c r="Q11836" t="s">
        <v>7159</v>
      </c>
      <c r="R11836" t="s">
        <v>7160</v>
      </c>
      <c r="S11836" t="s">
        <v>12</v>
      </c>
      <c r="T11836" t="s">
        <v>11</v>
      </c>
      <c r="U11836" t="s">
        <v>19</v>
      </c>
    </row>
    <row r="11837" spans="1:21" x14ac:dyDescent="0.75">
      <c r="A11837">
        <v>66155633</v>
      </c>
      <c r="B11837" t="s">
        <v>9099</v>
      </c>
      <c r="C11837" t="s">
        <v>5482</v>
      </c>
      <c r="D11837" t="s">
        <v>5556</v>
      </c>
      <c r="E11837" t="s">
        <v>18</v>
      </c>
      <c r="F11837">
        <v>0</v>
      </c>
      <c r="I11837">
        <v>2</v>
      </c>
      <c r="J11837">
        <v>5.3333333333333304</v>
      </c>
      <c r="K11837">
        <v>11</v>
      </c>
      <c r="L11837" t="s">
        <v>5577</v>
      </c>
      <c r="M11837" t="s">
        <v>5543</v>
      </c>
      <c r="Q11837" t="s">
        <v>7174</v>
      </c>
      <c r="R11837" t="s">
        <v>7160</v>
      </c>
      <c r="S11837" t="s">
        <v>12</v>
      </c>
      <c r="T11837" t="s">
        <v>11</v>
      </c>
      <c r="U11837" t="s">
        <v>19</v>
      </c>
    </row>
    <row r="11838" spans="1:21" x14ac:dyDescent="0.75">
      <c r="A11838">
        <v>66155634</v>
      </c>
      <c r="B11838" t="s">
        <v>10593</v>
      </c>
      <c r="C11838" t="s">
        <v>5486</v>
      </c>
      <c r="D11838" t="s">
        <v>5556</v>
      </c>
      <c r="E11838" t="s">
        <v>18</v>
      </c>
      <c r="F11838">
        <v>0</v>
      </c>
      <c r="I11838">
        <v>5</v>
      </c>
      <c r="J11838">
        <v>8.3333333333333304</v>
      </c>
      <c r="K11838">
        <v>5</v>
      </c>
      <c r="L11838" t="s">
        <v>5577</v>
      </c>
      <c r="M11838" t="s">
        <v>5543</v>
      </c>
      <c r="Q11838" t="s">
        <v>7348</v>
      </c>
      <c r="R11838" t="s">
        <v>7154</v>
      </c>
      <c r="S11838" t="s">
        <v>12</v>
      </c>
      <c r="T11838" t="s">
        <v>11</v>
      </c>
      <c r="U11838" t="s">
        <v>19</v>
      </c>
    </row>
    <row r="11839" spans="1:21" x14ac:dyDescent="0.75">
      <c r="A11839">
        <v>66155651</v>
      </c>
      <c r="B11839" t="s">
        <v>10918</v>
      </c>
      <c r="C11839" t="s">
        <v>5473</v>
      </c>
      <c r="D11839" t="s">
        <v>5556</v>
      </c>
      <c r="E11839" t="s">
        <v>18</v>
      </c>
      <c r="F11839">
        <v>0</v>
      </c>
      <c r="I11839">
        <v>4</v>
      </c>
      <c r="J11839">
        <v>6.3333333333333304</v>
      </c>
      <c r="K11839">
        <v>22</v>
      </c>
      <c r="L11839" t="s">
        <v>5577</v>
      </c>
      <c r="M11839" t="s">
        <v>5543</v>
      </c>
      <c r="Q11839" t="s">
        <v>7219</v>
      </c>
      <c r="R11839" t="s">
        <v>7163</v>
      </c>
      <c r="S11839" t="s">
        <v>22</v>
      </c>
      <c r="T11839" t="s">
        <v>11</v>
      </c>
      <c r="U11839" t="s">
        <v>19</v>
      </c>
    </row>
    <row r="11840" spans="1:21" x14ac:dyDescent="0.75">
      <c r="A11840">
        <v>66155654</v>
      </c>
      <c r="B11840" t="s">
        <v>5832</v>
      </c>
      <c r="C11840" t="s">
        <v>5473</v>
      </c>
      <c r="D11840" t="s">
        <v>5556</v>
      </c>
      <c r="E11840" t="s">
        <v>18</v>
      </c>
      <c r="F11840">
        <v>0</v>
      </c>
      <c r="I11840">
        <v>5</v>
      </c>
      <c r="J11840">
        <v>4.3333333333333304</v>
      </c>
      <c r="K11840">
        <v>15</v>
      </c>
      <c r="L11840" t="s">
        <v>5577</v>
      </c>
      <c r="M11840" t="s">
        <v>5543</v>
      </c>
      <c r="Q11840" t="s">
        <v>7219</v>
      </c>
      <c r="R11840" t="s">
        <v>7163</v>
      </c>
      <c r="S11840" t="s">
        <v>22</v>
      </c>
      <c r="T11840" t="s">
        <v>11</v>
      </c>
      <c r="U11840" t="s">
        <v>19</v>
      </c>
    </row>
    <row r="11841" spans="1:21" x14ac:dyDescent="0.75">
      <c r="A11841">
        <v>66155688</v>
      </c>
      <c r="B11841" t="s">
        <v>6603</v>
      </c>
      <c r="C11841" t="s">
        <v>5473</v>
      </c>
      <c r="D11841" t="s">
        <v>5555</v>
      </c>
      <c r="E11841" t="s">
        <v>18</v>
      </c>
      <c r="F11841">
        <v>0</v>
      </c>
      <c r="I11841">
        <v>6</v>
      </c>
      <c r="J11841">
        <v>2.6666666666666701</v>
      </c>
      <c r="K11841">
        <v>2</v>
      </c>
      <c r="L11841" t="s">
        <v>5577</v>
      </c>
      <c r="M11841" t="s">
        <v>5543</v>
      </c>
      <c r="Q11841" t="s">
        <v>7192</v>
      </c>
      <c r="R11841" t="s">
        <v>7160</v>
      </c>
      <c r="S11841" t="s">
        <v>12</v>
      </c>
      <c r="T11841" t="s">
        <v>11</v>
      </c>
      <c r="U11841" t="s">
        <v>19</v>
      </c>
    </row>
    <row r="11842" spans="1:21" x14ac:dyDescent="0.75">
      <c r="A11842">
        <v>66155690</v>
      </c>
      <c r="B11842" t="s">
        <v>4457</v>
      </c>
      <c r="C11842" t="s">
        <v>5473</v>
      </c>
      <c r="D11842" t="s">
        <v>5555</v>
      </c>
      <c r="E11842" t="s">
        <v>18</v>
      </c>
      <c r="F11842">
        <v>0</v>
      </c>
      <c r="I11842">
        <v>2</v>
      </c>
      <c r="J11842">
        <v>2.3333333333333299</v>
      </c>
      <c r="K11842">
        <v>3</v>
      </c>
      <c r="L11842" t="s">
        <v>5577</v>
      </c>
      <c r="M11842" t="s">
        <v>5543</v>
      </c>
      <c r="Q11842" t="s">
        <v>7192</v>
      </c>
      <c r="R11842" t="s">
        <v>7160</v>
      </c>
      <c r="S11842" t="s">
        <v>12</v>
      </c>
      <c r="T11842" t="s">
        <v>11</v>
      </c>
      <c r="U11842" t="s">
        <v>19</v>
      </c>
    </row>
    <row r="11843" spans="1:21" x14ac:dyDescent="0.75">
      <c r="A11843">
        <v>66155691</v>
      </c>
      <c r="B11843" t="s">
        <v>8651</v>
      </c>
      <c r="C11843" t="s">
        <v>5473</v>
      </c>
      <c r="D11843" t="s">
        <v>5555</v>
      </c>
      <c r="E11843" t="s">
        <v>18</v>
      </c>
      <c r="F11843">
        <v>0</v>
      </c>
      <c r="I11843">
        <v>4</v>
      </c>
      <c r="J11843">
        <v>3</v>
      </c>
      <c r="K11843">
        <v>3</v>
      </c>
      <c r="L11843" t="s">
        <v>5577</v>
      </c>
      <c r="M11843" t="s">
        <v>5543</v>
      </c>
      <c r="Q11843" t="s">
        <v>7192</v>
      </c>
      <c r="R11843" t="s">
        <v>7160</v>
      </c>
      <c r="S11843" t="s">
        <v>12</v>
      </c>
      <c r="T11843" t="s">
        <v>11</v>
      </c>
      <c r="U11843" t="s">
        <v>19</v>
      </c>
    </row>
    <row r="11844" spans="1:21" x14ac:dyDescent="0.75">
      <c r="A11844">
        <v>66155692</v>
      </c>
      <c r="B11844" t="s">
        <v>2950</v>
      </c>
      <c r="C11844" t="s">
        <v>5473</v>
      </c>
      <c r="D11844" t="s">
        <v>5555</v>
      </c>
      <c r="E11844" t="s">
        <v>18</v>
      </c>
      <c r="F11844">
        <v>0</v>
      </c>
      <c r="I11844">
        <v>2</v>
      </c>
      <c r="J11844">
        <v>2.3333333333333299</v>
      </c>
      <c r="L11844" t="s">
        <v>5577</v>
      </c>
      <c r="M11844" t="s">
        <v>5543</v>
      </c>
      <c r="Q11844" t="s">
        <v>7192</v>
      </c>
      <c r="R11844" t="s">
        <v>7160</v>
      </c>
      <c r="S11844" t="s">
        <v>12</v>
      </c>
      <c r="T11844" t="s">
        <v>11</v>
      </c>
      <c r="U11844" t="s">
        <v>19</v>
      </c>
    </row>
    <row r="11845" spans="1:21" x14ac:dyDescent="0.75">
      <c r="A11845">
        <v>66155701</v>
      </c>
      <c r="B11845" t="s">
        <v>11869</v>
      </c>
      <c r="C11845" t="s">
        <v>5482</v>
      </c>
      <c r="D11845" t="s">
        <v>5555</v>
      </c>
      <c r="E11845" t="s">
        <v>18</v>
      </c>
      <c r="F11845">
        <v>0</v>
      </c>
      <c r="I11845">
        <v>5</v>
      </c>
      <c r="J11845">
        <v>3.3333333333333299</v>
      </c>
      <c r="K11845">
        <v>4</v>
      </c>
      <c r="L11845" t="s">
        <v>5577</v>
      </c>
      <c r="M11845" t="s">
        <v>5543</v>
      </c>
      <c r="Q11845" t="s">
        <v>7238</v>
      </c>
      <c r="R11845" t="s">
        <v>7178</v>
      </c>
      <c r="S11845" t="s">
        <v>12</v>
      </c>
      <c r="T11845" t="s">
        <v>11</v>
      </c>
      <c r="U11845" t="s">
        <v>19</v>
      </c>
    </row>
    <row r="11846" spans="1:21" x14ac:dyDescent="0.75">
      <c r="A11846">
        <v>66155734</v>
      </c>
      <c r="B11846" t="s">
        <v>6796</v>
      </c>
      <c r="C11846" t="s">
        <v>5482</v>
      </c>
      <c r="D11846" t="s">
        <v>5556</v>
      </c>
      <c r="E11846" t="s">
        <v>18</v>
      </c>
      <c r="F11846">
        <v>0</v>
      </c>
      <c r="I11846">
        <v>24</v>
      </c>
      <c r="J11846">
        <v>21</v>
      </c>
      <c r="K11846">
        <v>16</v>
      </c>
      <c r="L11846" t="s">
        <v>5577</v>
      </c>
      <c r="M11846" t="s">
        <v>5543</v>
      </c>
      <c r="Q11846" t="s">
        <v>7195</v>
      </c>
      <c r="R11846" t="s">
        <v>7166</v>
      </c>
      <c r="S11846" t="s">
        <v>12</v>
      </c>
      <c r="T11846" t="s">
        <v>11</v>
      </c>
      <c r="U11846" t="s">
        <v>19</v>
      </c>
    </row>
    <row r="11847" spans="1:21" x14ac:dyDescent="0.75">
      <c r="A11847">
        <v>66155748</v>
      </c>
      <c r="B11847" t="s">
        <v>2671</v>
      </c>
      <c r="C11847" t="s">
        <v>5473</v>
      </c>
      <c r="D11847" t="s">
        <v>5556</v>
      </c>
      <c r="E11847" t="s">
        <v>18</v>
      </c>
      <c r="F11847">
        <v>0</v>
      </c>
      <c r="I11847">
        <v>28</v>
      </c>
      <c r="J11847">
        <v>153</v>
      </c>
      <c r="L11847" t="s">
        <v>5577</v>
      </c>
      <c r="M11847" t="s">
        <v>5543</v>
      </c>
      <c r="Q11847" t="s">
        <v>7159</v>
      </c>
      <c r="R11847" t="s">
        <v>7160</v>
      </c>
      <c r="S11847" t="s">
        <v>12</v>
      </c>
      <c r="T11847" t="s">
        <v>11</v>
      </c>
      <c r="U11847" t="s">
        <v>19</v>
      </c>
    </row>
    <row r="11848" spans="1:21" x14ac:dyDescent="0.75">
      <c r="A11848">
        <v>66155749</v>
      </c>
      <c r="B11848" t="s">
        <v>4847</v>
      </c>
      <c r="C11848" t="s">
        <v>5473</v>
      </c>
      <c r="D11848" t="s">
        <v>5555</v>
      </c>
      <c r="E11848" t="s">
        <v>18</v>
      </c>
      <c r="F11848">
        <v>0</v>
      </c>
      <c r="I11848">
        <v>110</v>
      </c>
      <c r="J11848">
        <v>66.6666666666667</v>
      </c>
      <c r="K11848">
        <v>35</v>
      </c>
      <c r="L11848" t="s">
        <v>5577</v>
      </c>
      <c r="M11848" t="s">
        <v>5543</v>
      </c>
      <c r="Q11848" t="s">
        <v>7159</v>
      </c>
      <c r="R11848" t="s">
        <v>7160</v>
      </c>
      <c r="S11848" t="s">
        <v>12</v>
      </c>
      <c r="T11848" t="s">
        <v>11</v>
      </c>
      <c r="U11848" t="s">
        <v>19</v>
      </c>
    </row>
    <row r="11849" spans="1:21" x14ac:dyDescent="0.75">
      <c r="A11849">
        <v>66155750</v>
      </c>
      <c r="B11849" t="s">
        <v>328</v>
      </c>
      <c r="C11849" t="s">
        <v>5473</v>
      </c>
      <c r="D11849" t="s">
        <v>5556</v>
      </c>
      <c r="E11849" t="s">
        <v>18</v>
      </c>
      <c r="F11849">
        <v>0</v>
      </c>
      <c r="I11849">
        <v>15</v>
      </c>
      <c r="J11849">
        <v>10.3333333333333</v>
      </c>
      <c r="L11849" t="s">
        <v>5577</v>
      </c>
      <c r="M11849" t="s">
        <v>5543</v>
      </c>
      <c r="Q11849" t="s">
        <v>7159</v>
      </c>
      <c r="R11849" t="s">
        <v>7160</v>
      </c>
      <c r="S11849" t="s">
        <v>12</v>
      </c>
      <c r="T11849" t="s">
        <v>11</v>
      </c>
      <c r="U11849" t="s">
        <v>19</v>
      </c>
    </row>
    <row r="11850" spans="1:21" x14ac:dyDescent="0.75">
      <c r="A11850">
        <v>66155761</v>
      </c>
      <c r="B11850" t="s">
        <v>3363</v>
      </c>
      <c r="C11850" t="s">
        <v>5473</v>
      </c>
      <c r="D11850" t="s">
        <v>5556</v>
      </c>
      <c r="E11850" t="s">
        <v>5565</v>
      </c>
      <c r="F11850">
        <v>100</v>
      </c>
      <c r="I11850">
        <v>70</v>
      </c>
      <c r="J11850">
        <v>25</v>
      </c>
      <c r="L11850" t="s">
        <v>5577</v>
      </c>
      <c r="M11850" t="s">
        <v>5567</v>
      </c>
      <c r="Q11850" t="s">
        <v>7159</v>
      </c>
      <c r="R11850" t="s">
        <v>7160</v>
      </c>
      <c r="S11850" t="s">
        <v>12</v>
      </c>
      <c r="T11850" t="s">
        <v>11</v>
      </c>
      <c r="U11850" t="s">
        <v>19</v>
      </c>
    </row>
    <row r="11851" spans="1:21" x14ac:dyDescent="0.75">
      <c r="A11851">
        <v>66155762</v>
      </c>
      <c r="B11851" t="s">
        <v>1469</v>
      </c>
      <c r="C11851" t="s">
        <v>5473</v>
      </c>
      <c r="D11851" t="s">
        <v>5555</v>
      </c>
      <c r="E11851" t="s">
        <v>18</v>
      </c>
      <c r="F11851">
        <v>0</v>
      </c>
      <c r="I11851">
        <v>2</v>
      </c>
      <c r="J11851">
        <v>1.6666666666666701</v>
      </c>
      <c r="K11851">
        <v>2</v>
      </c>
      <c r="L11851" t="s">
        <v>5577</v>
      </c>
      <c r="M11851" t="s">
        <v>5543</v>
      </c>
      <c r="Q11851" t="s">
        <v>7232</v>
      </c>
      <c r="R11851" t="s">
        <v>7157</v>
      </c>
      <c r="S11851" t="s">
        <v>22</v>
      </c>
      <c r="T11851" t="s">
        <v>11</v>
      </c>
      <c r="U11851" t="s">
        <v>19</v>
      </c>
    </row>
    <row r="11852" spans="1:21" x14ac:dyDescent="0.75">
      <c r="A11852">
        <v>66155781</v>
      </c>
      <c r="B11852" t="s">
        <v>4670</v>
      </c>
      <c r="C11852" t="s">
        <v>5473</v>
      </c>
      <c r="D11852" t="s">
        <v>5556</v>
      </c>
      <c r="E11852" t="s">
        <v>18</v>
      </c>
      <c r="F11852">
        <v>0</v>
      </c>
      <c r="I11852">
        <v>8</v>
      </c>
      <c r="J11852">
        <v>6.6666666666666696</v>
      </c>
      <c r="K11852">
        <v>11</v>
      </c>
      <c r="L11852" t="s">
        <v>5577</v>
      </c>
      <c r="M11852" t="s">
        <v>5543</v>
      </c>
      <c r="Q11852" t="s">
        <v>7153</v>
      </c>
      <c r="R11852" t="s">
        <v>7154</v>
      </c>
      <c r="S11852" t="s">
        <v>12</v>
      </c>
      <c r="T11852" t="s">
        <v>11</v>
      </c>
      <c r="U11852" t="s">
        <v>19</v>
      </c>
    </row>
    <row r="11853" spans="1:21" x14ac:dyDescent="0.75">
      <c r="A11853">
        <v>66155790</v>
      </c>
      <c r="B11853" t="s">
        <v>3469</v>
      </c>
      <c r="C11853" t="s">
        <v>5473</v>
      </c>
      <c r="D11853" t="s">
        <v>5556</v>
      </c>
      <c r="E11853" t="s">
        <v>18</v>
      </c>
      <c r="F11853">
        <v>0</v>
      </c>
      <c r="J11853">
        <v>4</v>
      </c>
      <c r="L11853" t="s">
        <v>5577</v>
      </c>
      <c r="M11853" t="s">
        <v>5543</v>
      </c>
      <c r="Q11853" t="s">
        <v>7171</v>
      </c>
      <c r="R11853" t="s">
        <v>7154</v>
      </c>
      <c r="S11853" t="s">
        <v>12</v>
      </c>
      <c r="T11853" t="s">
        <v>11</v>
      </c>
      <c r="U11853" t="s">
        <v>19</v>
      </c>
    </row>
    <row r="11854" spans="1:21" x14ac:dyDescent="0.75">
      <c r="A11854">
        <v>66155812</v>
      </c>
      <c r="B11854" t="s">
        <v>11732</v>
      </c>
      <c r="C11854" t="s">
        <v>5473</v>
      </c>
      <c r="D11854" t="s">
        <v>5556</v>
      </c>
      <c r="E11854" t="s">
        <v>18</v>
      </c>
      <c r="F11854">
        <v>0</v>
      </c>
      <c r="I11854">
        <v>8</v>
      </c>
      <c r="J11854">
        <v>7.6666666666666696</v>
      </c>
      <c r="K11854">
        <v>14</v>
      </c>
      <c r="L11854" t="s">
        <v>5577</v>
      </c>
      <c r="M11854" t="s">
        <v>5543</v>
      </c>
      <c r="Q11854" t="s">
        <v>7168</v>
      </c>
      <c r="R11854" t="s">
        <v>7163</v>
      </c>
      <c r="S11854" t="s">
        <v>22</v>
      </c>
      <c r="T11854" t="s">
        <v>11</v>
      </c>
      <c r="U11854" t="s">
        <v>19</v>
      </c>
    </row>
    <row r="11855" spans="1:21" x14ac:dyDescent="0.75">
      <c r="A11855">
        <v>66155841</v>
      </c>
      <c r="B11855" t="s">
        <v>1016</v>
      </c>
      <c r="C11855" t="s">
        <v>5473</v>
      </c>
      <c r="D11855" t="s">
        <v>5556</v>
      </c>
      <c r="E11855" t="s">
        <v>18</v>
      </c>
      <c r="F11855">
        <v>0</v>
      </c>
      <c r="I11855">
        <v>9</v>
      </c>
      <c r="J11855">
        <v>6.3333333333333304</v>
      </c>
      <c r="K11855">
        <v>14</v>
      </c>
      <c r="L11855" t="s">
        <v>5577</v>
      </c>
      <c r="M11855" t="s">
        <v>5543</v>
      </c>
      <c r="Q11855" t="s">
        <v>7168</v>
      </c>
      <c r="R11855" t="s">
        <v>7163</v>
      </c>
      <c r="S11855" t="s">
        <v>22</v>
      </c>
      <c r="T11855" t="s">
        <v>11</v>
      </c>
      <c r="U11855" t="s">
        <v>19</v>
      </c>
    </row>
    <row r="11856" spans="1:21" x14ac:dyDescent="0.75">
      <c r="A11856">
        <v>66155853</v>
      </c>
      <c r="B11856" t="s">
        <v>4601</v>
      </c>
      <c r="C11856" t="s">
        <v>5473</v>
      </c>
      <c r="D11856" t="s">
        <v>5556</v>
      </c>
      <c r="E11856" t="s">
        <v>18</v>
      </c>
      <c r="F11856">
        <v>0</v>
      </c>
      <c r="I11856">
        <v>40</v>
      </c>
      <c r="J11856">
        <v>32.6666666666667</v>
      </c>
      <c r="K11856">
        <v>74</v>
      </c>
      <c r="L11856" t="s">
        <v>5577</v>
      </c>
      <c r="M11856" t="s">
        <v>5543</v>
      </c>
      <c r="Q11856" t="s">
        <v>7159</v>
      </c>
      <c r="R11856" t="s">
        <v>7160</v>
      </c>
      <c r="S11856" t="s">
        <v>12</v>
      </c>
      <c r="T11856" t="s">
        <v>11</v>
      </c>
      <c r="U11856" t="s">
        <v>19</v>
      </c>
    </row>
    <row r="11857" spans="1:21" x14ac:dyDescent="0.75">
      <c r="A11857">
        <v>66155863</v>
      </c>
      <c r="B11857" t="s">
        <v>8745</v>
      </c>
      <c r="C11857" t="s">
        <v>5473</v>
      </c>
      <c r="D11857" t="s">
        <v>5556</v>
      </c>
      <c r="E11857" t="s">
        <v>18</v>
      </c>
      <c r="F11857">
        <v>0</v>
      </c>
      <c r="I11857">
        <v>15</v>
      </c>
      <c r="J11857">
        <v>9.3333333333333304</v>
      </c>
      <c r="L11857" t="s">
        <v>5577</v>
      </c>
      <c r="M11857" t="s">
        <v>5543</v>
      </c>
      <c r="Q11857" t="s">
        <v>7159</v>
      </c>
      <c r="R11857" t="s">
        <v>7160</v>
      </c>
      <c r="S11857" t="s">
        <v>12</v>
      </c>
      <c r="T11857" t="s">
        <v>11</v>
      </c>
      <c r="U11857" t="s">
        <v>19</v>
      </c>
    </row>
    <row r="11858" spans="1:21" x14ac:dyDescent="0.75">
      <c r="A11858">
        <v>66155864</v>
      </c>
      <c r="B11858" t="s">
        <v>5027</v>
      </c>
      <c r="C11858" t="s">
        <v>5473</v>
      </c>
      <c r="D11858" t="s">
        <v>5556</v>
      </c>
      <c r="E11858" t="s">
        <v>18</v>
      </c>
      <c r="F11858">
        <v>0</v>
      </c>
      <c r="I11858">
        <v>7</v>
      </c>
      <c r="J11858">
        <v>2.3333333333333299</v>
      </c>
      <c r="L11858" t="s">
        <v>5577</v>
      </c>
      <c r="M11858" t="s">
        <v>5543</v>
      </c>
      <c r="Q11858" t="s">
        <v>7159</v>
      </c>
      <c r="R11858" t="s">
        <v>7160</v>
      </c>
      <c r="S11858" t="s">
        <v>12</v>
      </c>
      <c r="T11858" t="s">
        <v>11</v>
      </c>
      <c r="U11858" t="s">
        <v>19</v>
      </c>
    </row>
    <row r="11859" spans="1:21" x14ac:dyDescent="0.75">
      <c r="A11859">
        <v>66155865</v>
      </c>
      <c r="B11859" t="s">
        <v>11772</v>
      </c>
      <c r="C11859" t="s">
        <v>5473</v>
      </c>
      <c r="D11859" t="s">
        <v>5556</v>
      </c>
      <c r="E11859" t="s">
        <v>18</v>
      </c>
      <c r="F11859">
        <v>0</v>
      </c>
      <c r="I11859">
        <v>11</v>
      </c>
      <c r="J11859">
        <v>3.6666666666666701</v>
      </c>
      <c r="L11859" t="s">
        <v>5577</v>
      </c>
      <c r="M11859" t="s">
        <v>5543</v>
      </c>
      <c r="Q11859" t="s">
        <v>7159</v>
      </c>
      <c r="R11859" t="s">
        <v>7160</v>
      </c>
      <c r="S11859" t="s">
        <v>12</v>
      </c>
      <c r="T11859" t="s">
        <v>11</v>
      </c>
      <c r="U11859" t="s">
        <v>19</v>
      </c>
    </row>
    <row r="11860" spans="1:21" x14ac:dyDescent="0.75">
      <c r="A11860">
        <v>66155866</v>
      </c>
      <c r="B11860" t="s">
        <v>4816</v>
      </c>
      <c r="C11860" t="s">
        <v>5473</v>
      </c>
      <c r="D11860" t="s">
        <v>5556</v>
      </c>
      <c r="E11860" t="s">
        <v>18</v>
      </c>
      <c r="F11860">
        <v>0</v>
      </c>
      <c r="I11860">
        <v>12</v>
      </c>
      <c r="J11860">
        <v>17.6666666666667</v>
      </c>
      <c r="L11860" t="s">
        <v>5577</v>
      </c>
      <c r="M11860" t="s">
        <v>5543</v>
      </c>
      <c r="Q11860" t="s">
        <v>7159</v>
      </c>
      <c r="R11860" t="s">
        <v>7160</v>
      </c>
      <c r="S11860" t="s">
        <v>12</v>
      </c>
      <c r="T11860" t="s">
        <v>11</v>
      </c>
      <c r="U11860" t="s">
        <v>19</v>
      </c>
    </row>
    <row r="11861" spans="1:21" x14ac:dyDescent="0.75">
      <c r="A11861">
        <v>66155868</v>
      </c>
      <c r="B11861" t="s">
        <v>10524</v>
      </c>
      <c r="C11861" t="s">
        <v>5473</v>
      </c>
      <c r="D11861" t="s">
        <v>5556</v>
      </c>
      <c r="E11861" t="s">
        <v>18</v>
      </c>
      <c r="F11861">
        <v>0</v>
      </c>
      <c r="I11861">
        <v>5</v>
      </c>
      <c r="J11861">
        <v>8.3333333333333304</v>
      </c>
      <c r="K11861">
        <v>13</v>
      </c>
      <c r="L11861" t="s">
        <v>5577</v>
      </c>
      <c r="M11861" t="s">
        <v>5543</v>
      </c>
      <c r="Q11861" t="s">
        <v>7194</v>
      </c>
      <c r="R11861" t="s">
        <v>7154</v>
      </c>
      <c r="S11861" t="s">
        <v>12</v>
      </c>
      <c r="T11861" t="s">
        <v>11</v>
      </c>
      <c r="U11861" t="s">
        <v>19</v>
      </c>
    </row>
    <row r="11862" spans="1:21" x14ac:dyDescent="0.75">
      <c r="A11862">
        <v>66155870</v>
      </c>
      <c r="B11862" t="s">
        <v>11652</v>
      </c>
      <c r="C11862" t="s">
        <v>5473</v>
      </c>
      <c r="D11862" t="s">
        <v>5556</v>
      </c>
      <c r="E11862" t="s">
        <v>18</v>
      </c>
      <c r="F11862">
        <v>0</v>
      </c>
      <c r="I11862">
        <v>11</v>
      </c>
      <c r="J11862">
        <v>6.6666666666666696</v>
      </c>
      <c r="L11862" t="s">
        <v>5577</v>
      </c>
      <c r="M11862" t="s">
        <v>5543</v>
      </c>
      <c r="Q11862" t="s">
        <v>7159</v>
      </c>
      <c r="R11862" t="s">
        <v>7160</v>
      </c>
      <c r="S11862" t="s">
        <v>12</v>
      </c>
      <c r="T11862" t="s">
        <v>11</v>
      </c>
      <c r="U11862" t="s">
        <v>19</v>
      </c>
    </row>
    <row r="11863" spans="1:21" x14ac:dyDescent="0.75">
      <c r="A11863">
        <v>66155872</v>
      </c>
      <c r="B11863" t="s">
        <v>10942</v>
      </c>
      <c r="C11863" t="s">
        <v>5473</v>
      </c>
      <c r="D11863" t="s">
        <v>5555</v>
      </c>
      <c r="E11863" t="s">
        <v>18</v>
      </c>
      <c r="F11863">
        <v>0</v>
      </c>
      <c r="I11863">
        <v>14</v>
      </c>
      <c r="J11863">
        <v>7.3333333333333304</v>
      </c>
      <c r="K11863">
        <v>8</v>
      </c>
      <c r="L11863" t="s">
        <v>5577</v>
      </c>
      <c r="M11863" t="s">
        <v>5543</v>
      </c>
      <c r="Q11863" t="s">
        <v>7182</v>
      </c>
      <c r="R11863" t="s">
        <v>7154</v>
      </c>
      <c r="S11863" t="s">
        <v>12</v>
      </c>
      <c r="T11863" t="s">
        <v>11</v>
      </c>
      <c r="U11863" t="s">
        <v>19</v>
      </c>
    </row>
    <row r="11864" spans="1:21" x14ac:dyDescent="0.75">
      <c r="A11864">
        <v>66155937</v>
      </c>
      <c r="B11864" t="s">
        <v>6179</v>
      </c>
      <c r="C11864" t="s">
        <v>5473</v>
      </c>
      <c r="D11864" t="s">
        <v>5556</v>
      </c>
      <c r="E11864" t="s">
        <v>18</v>
      </c>
      <c r="F11864">
        <v>0</v>
      </c>
      <c r="I11864">
        <v>7</v>
      </c>
      <c r="J11864">
        <v>5.6666666666666696</v>
      </c>
      <c r="K11864">
        <v>12</v>
      </c>
      <c r="L11864" t="s">
        <v>5577</v>
      </c>
      <c r="M11864" t="s">
        <v>5543</v>
      </c>
      <c r="Q11864" t="s">
        <v>7165</v>
      </c>
      <c r="R11864" t="s">
        <v>7166</v>
      </c>
      <c r="S11864" t="s">
        <v>12</v>
      </c>
      <c r="T11864" t="s">
        <v>11</v>
      </c>
      <c r="U11864" t="s">
        <v>19</v>
      </c>
    </row>
    <row r="11865" spans="1:21" x14ac:dyDescent="0.75">
      <c r="A11865">
        <v>66155946</v>
      </c>
      <c r="B11865" t="s">
        <v>826</v>
      </c>
      <c r="C11865" t="s">
        <v>5473</v>
      </c>
      <c r="D11865" t="s">
        <v>5556</v>
      </c>
      <c r="E11865" t="s">
        <v>18</v>
      </c>
      <c r="F11865">
        <v>0</v>
      </c>
      <c r="I11865">
        <v>5</v>
      </c>
      <c r="J11865">
        <v>4</v>
      </c>
      <c r="K11865">
        <v>352</v>
      </c>
      <c r="L11865" t="s">
        <v>5577</v>
      </c>
      <c r="M11865" t="s">
        <v>5543</v>
      </c>
      <c r="Q11865" t="s">
        <v>7193</v>
      </c>
      <c r="R11865" t="s">
        <v>7178</v>
      </c>
      <c r="S11865" t="s">
        <v>12</v>
      </c>
      <c r="T11865" t="s">
        <v>11</v>
      </c>
      <c r="U11865" t="s">
        <v>19</v>
      </c>
    </row>
    <row r="11866" spans="1:21" x14ac:dyDescent="0.75">
      <c r="A11866">
        <v>66155958</v>
      </c>
      <c r="B11866" t="s">
        <v>993</v>
      </c>
      <c r="C11866" t="s">
        <v>5473</v>
      </c>
      <c r="D11866" t="s">
        <v>5556</v>
      </c>
      <c r="E11866" t="s">
        <v>18</v>
      </c>
      <c r="F11866">
        <v>0</v>
      </c>
      <c r="I11866">
        <v>6</v>
      </c>
      <c r="J11866">
        <v>8</v>
      </c>
      <c r="K11866">
        <v>5</v>
      </c>
      <c r="L11866" t="s">
        <v>5577</v>
      </c>
      <c r="M11866" t="s">
        <v>5543</v>
      </c>
      <c r="Q11866" t="s">
        <v>7153</v>
      </c>
      <c r="R11866" t="s">
        <v>7154</v>
      </c>
      <c r="S11866" t="s">
        <v>12</v>
      </c>
      <c r="T11866" t="s">
        <v>11</v>
      </c>
      <c r="U11866" t="s">
        <v>19</v>
      </c>
    </row>
    <row r="11867" spans="1:21" x14ac:dyDescent="0.75">
      <c r="A11867">
        <v>66155970</v>
      </c>
      <c r="B11867" t="s">
        <v>3183</v>
      </c>
      <c r="C11867" t="s">
        <v>5473</v>
      </c>
      <c r="D11867" t="s">
        <v>5556</v>
      </c>
      <c r="E11867" t="s">
        <v>18</v>
      </c>
      <c r="F11867">
        <v>0</v>
      </c>
      <c r="I11867">
        <v>10</v>
      </c>
      <c r="J11867">
        <v>5</v>
      </c>
      <c r="L11867" t="s">
        <v>5577</v>
      </c>
      <c r="M11867" t="s">
        <v>5543</v>
      </c>
      <c r="Q11867" t="s">
        <v>7159</v>
      </c>
      <c r="R11867" t="s">
        <v>7160</v>
      </c>
      <c r="S11867" t="s">
        <v>12</v>
      </c>
      <c r="T11867" t="s">
        <v>11</v>
      </c>
      <c r="U11867" t="s">
        <v>19</v>
      </c>
    </row>
    <row r="11868" spans="1:21" x14ac:dyDescent="0.75">
      <c r="A11868">
        <v>66155971</v>
      </c>
      <c r="B11868" t="s">
        <v>11575</v>
      </c>
      <c r="C11868" t="s">
        <v>5473</v>
      </c>
      <c r="D11868" t="s">
        <v>5556</v>
      </c>
      <c r="E11868" t="s">
        <v>18</v>
      </c>
      <c r="F11868">
        <v>0</v>
      </c>
      <c r="I11868">
        <v>25</v>
      </c>
      <c r="J11868">
        <v>15</v>
      </c>
      <c r="L11868" t="s">
        <v>5577</v>
      </c>
      <c r="M11868" t="s">
        <v>5543</v>
      </c>
      <c r="Q11868" t="s">
        <v>7159</v>
      </c>
      <c r="R11868" t="s">
        <v>7160</v>
      </c>
      <c r="S11868" t="s">
        <v>12</v>
      </c>
      <c r="T11868" t="s">
        <v>11</v>
      </c>
      <c r="U11868" t="s">
        <v>19</v>
      </c>
    </row>
    <row r="11869" spans="1:21" x14ac:dyDescent="0.75">
      <c r="A11869">
        <v>66155973</v>
      </c>
      <c r="B11869" t="s">
        <v>5194</v>
      </c>
      <c r="C11869" t="s">
        <v>5473</v>
      </c>
      <c r="D11869" t="s">
        <v>5556</v>
      </c>
      <c r="E11869" t="s">
        <v>18</v>
      </c>
      <c r="F11869">
        <v>0</v>
      </c>
      <c r="I11869">
        <v>5</v>
      </c>
      <c r="J11869">
        <v>3.6666666666666701</v>
      </c>
      <c r="K11869">
        <v>3</v>
      </c>
      <c r="L11869" t="s">
        <v>5577</v>
      </c>
      <c r="M11869" t="s">
        <v>5543</v>
      </c>
      <c r="Q11869" t="s">
        <v>7230</v>
      </c>
      <c r="R11869" t="s">
        <v>7160</v>
      </c>
      <c r="S11869" t="s">
        <v>12</v>
      </c>
      <c r="T11869" t="s">
        <v>11</v>
      </c>
      <c r="U11869" t="s">
        <v>19</v>
      </c>
    </row>
    <row r="11870" spans="1:21" x14ac:dyDescent="0.75">
      <c r="A11870">
        <v>66155983</v>
      </c>
      <c r="B11870" t="s">
        <v>11870</v>
      </c>
      <c r="C11870" t="s">
        <v>5473</v>
      </c>
      <c r="D11870" t="s">
        <v>5555</v>
      </c>
      <c r="E11870" t="s">
        <v>18</v>
      </c>
      <c r="F11870">
        <v>0</v>
      </c>
      <c r="I11870">
        <v>26</v>
      </c>
      <c r="J11870">
        <v>14.6666666666667</v>
      </c>
      <c r="K11870">
        <v>6</v>
      </c>
      <c r="L11870" t="s">
        <v>5577</v>
      </c>
      <c r="M11870" t="s">
        <v>5543</v>
      </c>
      <c r="Q11870" t="s">
        <v>7154</v>
      </c>
      <c r="R11870" t="s">
        <v>7154</v>
      </c>
      <c r="S11870" t="s">
        <v>12</v>
      </c>
      <c r="T11870" t="s">
        <v>11</v>
      </c>
      <c r="U11870" t="s">
        <v>19</v>
      </c>
    </row>
    <row r="11871" spans="1:21" x14ac:dyDescent="0.75">
      <c r="A11871">
        <v>66156001</v>
      </c>
      <c r="B11871" t="s">
        <v>10428</v>
      </c>
      <c r="C11871" t="s">
        <v>5473</v>
      </c>
      <c r="D11871" t="s">
        <v>5555</v>
      </c>
      <c r="E11871" t="s">
        <v>18</v>
      </c>
      <c r="F11871">
        <v>0</v>
      </c>
      <c r="I11871">
        <v>10</v>
      </c>
      <c r="J11871">
        <v>5.3333333333333304</v>
      </c>
      <c r="K11871">
        <v>27</v>
      </c>
      <c r="L11871" t="s">
        <v>5577</v>
      </c>
      <c r="M11871" t="s">
        <v>5543</v>
      </c>
      <c r="Q11871" t="s">
        <v>7154</v>
      </c>
      <c r="R11871" t="s">
        <v>7154</v>
      </c>
      <c r="S11871" t="s">
        <v>12</v>
      </c>
      <c r="T11871" t="s">
        <v>11</v>
      </c>
      <c r="U11871" t="s">
        <v>19</v>
      </c>
    </row>
    <row r="11872" spans="1:21" x14ac:dyDescent="0.75">
      <c r="A11872">
        <v>66156021</v>
      </c>
      <c r="B11872" t="s">
        <v>11871</v>
      </c>
      <c r="C11872" t="s">
        <v>5473</v>
      </c>
      <c r="D11872" t="s">
        <v>5556</v>
      </c>
      <c r="E11872" t="s">
        <v>18</v>
      </c>
      <c r="F11872">
        <v>0</v>
      </c>
      <c r="I11872">
        <v>4</v>
      </c>
      <c r="J11872">
        <v>4.3333333333333304</v>
      </c>
      <c r="K11872">
        <v>4</v>
      </c>
      <c r="L11872" t="s">
        <v>5577</v>
      </c>
      <c r="M11872" t="s">
        <v>5543</v>
      </c>
      <c r="Q11872" t="s">
        <v>7168</v>
      </c>
      <c r="R11872" t="s">
        <v>7163</v>
      </c>
      <c r="S11872" t="s">
        <v>22</v>
      </c>
      <c r="T11872" t="s">
        <v>11</v>
      </c>
      <c r="U11872" t="s">
        <v>19</v>
      </c>
    </row>
    <row r="11873" spans="1:21" x14ac:dyDescent="0.75">
      <c r="A11873">
        <v>66156032</v>
      </c>
      <c r="B11873" t="s">
        <v>9849</v>
      </c>
      <c r="C11873" t="s">
        <v>5473</v>
      </c>
      <c r="D11873" t="s">
        <v>5556</v>
      </c>
      <c r="E11873" t="s">
        <v>18</v>
      </c>
      <c r="F11873">
        <v>0</v>
      </c>
      <c r="I11873">
        <v>6</v>
      </c>
      <c r="J11873">
        <v>37.3333333333333</v>
      </c>
      <c r="L11873" t="s">
        <v>5577</v>
      </c>
      <c r="M11873" t="s">
        <v>5543</v>
      </c>
      <c r="Q11873" t="s">
        <v>7175</v>
      </c>
      <c r="R11873" t="s">
        <v>7170</v>
      </c>
      <c r="S11873" t="s">
        <v>12</v>
      </c>
      <c r="T11873" t="s">
        <v>11</v>
      </c>
      <c r="U11873" t="s">
        <v>19</v>
      </c>
    </row>
    <row r="11874" spans="1:21" x14ac:dyDescent="0.75">
      <c r="A11874">
        <v>66156033</v>
      </c>
      <c r="B11874" t="s">
        <v>6024</v>
      </c>
      <c r="C11874" t="s">
        <v>5473</v>
      </c>
      <c r="D11874" t="s">
        <v>5556</v>
      </c>
      <c r="E11874" t="s">
        <v>18</v>
      </c>
      <c r="F11874">
        <v>0</v>
      </c>
      <c r="G11874">
        <v>3</v>
      </c>
      <c r="H11874" t="s">
        <v>11904</v>
      </c>
      <c r="I11874">
        <v>3</v>
      </c>
      <c r="J11874">
        <v>34</v>
      </c>
      <c r="L11874" t="s">
        <v>5549</v>
      </c>
      <c r="M11874" t="s">
        <v>5543</v>
      </c>
      <c r="Q11874" t="s">
        <v>7175</v>
      </c>
      <c r="R11874" t="s">
        <v>7170</v>
      </c>
      <c r="S11874" t="s">
        <v>12</v>
      </c>
      <c r="T11874" t="s">
        <v>11</v>
      </c>
      <c r="U11874" t="s">
        <v>19</v>
      </c>
    </row>
    <row r="11875" spans="1:21" x14ac:dyDescent="0.75">
      <c r="A11875">
        <v>66156046</v>
      </c>
      <c r="B11875" t="s">
        <v>11444</v>
      </c>
      <c r="C11875" t="s">
        <v>5473</v>
      </c>
      <c r="D11875" t="s">
        <v>5556</v>
      </c>
      <c r="E11875" t="s">
        <v>18</v>
      </c>
      <c r="F11875">
        <v>0</v>
      </c>
      <c r="I11875">
        <v>4</v>
      </c>
      <c r="J11875">
        <v>2</v>
      </c>
      <c r="K11875">
        <v>5</v>
      </c>
      <c r="L11875" t="s">
        <v>5577</v>
      </c>
      <c r="M11875" t="s">
        <v>5543</v>
      </c>
      <c r="Q11875" t="s">
        <v>7190</v>
      </c>
      <c r="R11875" t="s">
        <v>7170</v>
      </c>
      <c r="S11875" t="s">
        <v>12</v>
      </c>
      <c r="T11875" t="s">
        <v>11</v>
      </c>
      <c r="U11875" t="s">
        <v>19</v>
      </c>
    </row>
    <row r="11876" spans="1:21" x14ac:dyDescent="0.75">
      <c r="A11876">
        <v>66156067</v>
      </c>
      <c r="B11876" t="s">
        <v>11424</v>
      </c>
      <c r="C11876" t="s">
        <v>5473</v>
      </c>
      <c r="D11876" t="s">
        <v>5556</v>
      </c>
      <c r="E11876" t="s">
        <v>18</v>
      </c>
      <c r="F11876">
        <v>0</v>
      </c>
      <c r="I11876">
        <v>7</v>
      </c>
      <c r="J11876">
        <v>6.3333333333333304</v>
      </c>
      <c r="K11876">
        <v>4</v>
      </c>
      <c r="L11876" t="s">
        <v>5577</v>
      </c>
      <c r="M11876" t="s">
        <v>5543</v>
      </c>
      <c r="Q11876" t="s">
        <v>7153</v>
      </c>
      <c r="R11876" t="s">
        <v>7154</v>
      </c>
      <c r="S11876" t="s">
        <v>12</v>
      </c>
      <c r="T11876" t="s">
        <v>11</v>
      </c>
      <c r="U11876" t="s">
        <v>19</v>
      </c>
    </row>
    <row r="11877" spans="1:21" x14ac:dyDescent="0.75">
      <c r="A11877">
        <v>66156074</v>
      </c>
      <c r="B11877" t="s">
        <v>5887</v>
      </c>
      <c r="C11877" t="s">
        <v>5473</v>
      </c>
      <c r="D11877" t="s">
        <v>5556</v>
      </c>
      <c r="E11877" t="s">
        <v>18</v>
      </c>
      <c r="F11877">
        <v>0</v>
      </c>
      <c r="I11877">
        <v>4</v>
      </c>
      <c r="J11877">
        <v>5.3333333333333304</v>
      </c>
      <c r="K11877">
        <v>8</v>
      </c>
      <c r="L11877" t="s">
        <v>5577</v>
      </c>
      <c r="M11877" t="s">
        <v>5543</v>
      </c>
      <c r="Q11877" t="s">
        <v>7194</v>
      </c>
      <c r="R11877" t="s">
        <v>7154</v>
      </c>
      <c r="S11877" t="s">
        <v>12</v>
      </c>
      <c r="T11877" t="s">
        <v>11</v>
      </c>
      <c r="U11877" t="s">
        <v>19</v>
      </c>
    </row>
    <row r="11878" spans="1:21" x14ac:dyDescent="0.75">
      <c r="A11878">
        <v>66156075</v>
      </c>
      <c r="B11878" t="s">
        <v>837</v>
      </c>
      <c r="C11878" t="s">
        <v>5473</v>
      </c>
      <c r="D11878" t="s">
        <v>5556</v>
      </c>
      <c r="E11878" t="s">
        <v>18</v>
      </c>
      <c r="F11878">
        <v>0</v>
      </c>
      <c r="G11878">
        <v>3</v>
      </c>
      <c r="H11878" t="s">
        <v>11904</v>
      </c>
      <c r="I11878">
        <v>15</v>
      </c>
      <c r="J11878">
        <v>5</v>
      </c>
      <c r="L11878" t="s">
        <v>5549</v>
      </c>
      <c r="M11878" t="s">
        <v>5543</v>
      </c>
      <c r="Q11878" t="s">
        <v>7159</v>
      </c>
      <c r="R11878" t="s">
        <v>7160</v>
      </c>
      <c r="S11878" t="s">
        <v>12</v>
      </c>
      <c r="T11878" t="s">
        <v>11</v>
      </c>
      <c r="U11878" t="s">
        <v>19</v>
      </c>
    </row>
    <row r="11879" spans="1:21" x14ac:dyDescent="0.75">
      <c r="A11879">
        <v>66156092</v>
      </c>
      <c r="B11879" t="s">
        <v>1369</v>
      </c>
      <c r="C11879" t="s">
        <v>5473</v>
      </c>
      <c r="D11879" t="s">
        <v>5556</v>
      </c>
      <c r="E11879" t="s">
        <v>18</v>
      </c>
      <c r="F11879">
        <v>0</v>
      </c>
      <c r="I11879">
        <v>35</v>
      </c>
      <c r="J11879">
        <v>56.6666666666667</v>
      </c>
      <c r="K11879">
        <v>25</v>
      </c>
      <c r="L11879" t="s">
        <v>5577</v>
      </c>
      <c r="M11879" t="s">
        <v>5543</v>
      </c>
      <c r="Q11879" t="s">
        <v>7172</v>
      </c>
      <c r="R11879" t="s">
        <v>7166</v>
      </c>
      <c r="S11879" t="s">
        <v>12</v>
      </c>
      <c r="T11879" t="s">
        <v>11</v>
      </c>
      <c r="U11879" t="s">
        <v>19</v>
      </c>
    </row>
    <row r="11880" spans="1:21" x14ac:dyDescent="0.75">
      <c r="A11880">
        <v>66156120</v>
      </c>
      <c r="B11880" t="s">
        <v>10674</v>
      </c>
      <c r="C11880" t="s">
        <v>5473</v>
      </c>
      <c r="D11880" t="s">
        <v>5556</v>
      </c>
      <c r="E11880" t="s">
        <v>18</v>
      </c>
      <c r="F11880">
        <v>0</v>
      </c>
      <c r="I11880">
        <v>14</v>
      </c>
      <c r="J11880">
        <v>10</v>
      </c>
      <c r="K11880">
        <v>6</v>
      </c>
      <c r="L11880" t="s">
        <v>5577</v>
      </c>
      <c r="M11880" t="s">
        <v>5543</v>
      </c>
      <c r="Q11880" t="s">
        <v>7183</v>
      </c>
      <c r="R11880" t="s">
        <v>7184</v>
      </c>
      <c r="S11880" t="s">
        <v>22</v>
      </c>
      <c r="T11880" t="s">
        <v>11</v>
      </c>
      <c r="U11880" t="s">
        <v>19</v>
      </c>
    </row>
    <row r="11881" spans="1:21" x14ac:dyDescent="0.75">
      <c r="A11881">
        <v>66156121</v>
      </c>
      <c r="B11881" t="s">
        <v>10845</v>
      </c>
      <c r="C11881" t="s">
        <v>5473</v>
      </c>
      <c r="D11881" t="s">
        <v>5555</v>
      </c>
      <c r="E11881" t="s">
        <v>18</v>
      </c>
      <c r="F11881">
        <v>0</v>
      </c>
      <c r="I11881">
        <v>29</v>
      </c>
      <c r="J11881">
        <v>17.3333333333333</v>
      </c>
      <c r="K11881">
        <v>5</v>
      </c>
      <c r="L11881" t="s">
        <v>5577</v>
      </c>
      <c r="M11881" t="s">
        <v>5543</v>
      </c>
      <c r="Q11881" t="s">
        <v>7183</v>
      </c>
      <c r="R11881" t="s">
        <v>7184</v>
      </c>
      <c r="S11881" t="s">
        <v>22</v>
      </c>
      <c r="T11881" t="s">
        <v>11</v>
      </c>
      <c r="U11881" t="s">
        <v>19</v>
      </c>
    </row>
    <row r="11882" spans="1:21" x14ac:dyDescent="0.75">
      <c r="A11882">
        <v>66156126</v>
      </c>
      <c r="B11882" t="s">
        <v>1036</v>
      </c>
      <c r="C11882" t="s">
        <v>5473</v>
      </c>
      <c r="D11882" t="s">
        <v>5556</v>
      </c>
      <c r="E11882" t="s">
        <v>18</v>
      </c>
      <c r="F11882">
        <v>0</v>
      </c>
      <c r="G11882">
        <v>3</v>
      </c>
      <c r="H11882" t="s">
        <v>11904</v>
      </c>
      <c r="I11882">
        <v>10</v>
      </c>
      <c r="J11882">
        <v>10.6666666666667</v>
      </c>
      <c r="K11882">
        <v>6</v>
      </c>
      <c r="L11882" t="s">
        <v>5549</v>
      </c>
      <c r="M11882" t="s">
        <v>5543</v>
      </c>
      <c r="Q11882" t="s">
        <v>7172</v>
      </c>
      <c r="R11882" t="s">
        <v>7166</v>
      </c>
      <c r="S11882" t="s">
        <v>12</v>
      </c>
      <c r="T11882" t="s">
        <v>11</v>
      </c>
      <c r="U11882" t="s">
        <v>19</v>
      </c>
    </row>
    <row r="11883" spans="1:21" x14ac:dyDescent="0.75">
      <c r="A11883">
        <v>66156129</v>
      </c>
      <c r="B11883" t="s">
        <v>1093</v>
      </c>
      <c r="C11883" t="s">
        <v>5473</v>
      </c>
      <c r="D11883" t="s">
        <v>5555</v>
      </c>
      <c r="E11883" t="s">
        <v>18</v>
      </c>
      <c r="F11883">
        <v>0</v>
      </c>
      <c r="I11883">
        <v>6</v>
      </c>
      <c r="J11883">
        <v>3</v>
      </c>
      <c r="L11883" t="s">
        <v>5577</v>
      </c>
      <c r="M11883" t="s">
        <v>5543</v>
      </c>
      <c r="Q11883" t="s">
        <v>7181</v>
      </c>
      <c r="R11883" t="s">
        <v>7178</v>
      </c>
      <c r="S11883" t="s">
        <v>12</v>
      </c>
      <c r="T11883" t="s">
        <v>11</v>
      </c>
      <c r="U11883" t="s">
        <v>19</v>
      </c>
    </row>
    <row r="11884" spans="1:21" x14ac:dyDescent="0.75">
      <c r="A11884">
        <v>66156134</v>
      </c>
      <c r="B11884" t="s">
        <v>11716</v>
      </c>
      <c r="C11884" t="s">
        <v>5473</v>
      </c>
      <c r="D11884" t="s">
        <v>5556</v>
      </c>
      <c r="E11884" t="s">
        <v>18</v>
      </c>
      <c r="F11884">
        <v>0</v>
      </c>
      <c r="J11884">
        <v>2</v>
      </c>
      <c r="K11884">
        <v>2</v>
      </c>
      <c r="L11884" t="s">
        <v>5577</v>
      </c>
      <c r="M11884" t="s">
        <v>5543</v>
      </c>
      <c r="Q11884" t="s">
        <v>7156</v>
      </c>
      <c r="R11884" t="s">
        <v>7157</v>
      </c>
      <c r="S11884" t="s">
        <v>22</v>
      </c>
      <c r="T11884" t="s">
        <v>11</v>
      </c>
      <c r="U11884" t="s">
        <v>19</v>
      </c>
    </row>
    <row r="11885" spans="1:21" x14ac:dyDescent="0.75">
      <c r="A11885">
        <v>66156181</v>
      </c>
      <c r="B11885" t="s">
        <v>4633</v>
      </c>
      <c r="C11885" t="s">
        <v>5473</v>
      </c>
      <c r="D11885" t="s">
        <v>5556</v>
      </c>
      <c r="E11885" t="s">
        <v>18</v>
      </c>
      <c r="F11885">
        <v>0</v>
      </c>
      <c r="I11885">
        <v>99</v>
      </c>
      <c r="J11885">
        <v>89.3333333333333</v>
      </c>
      <c r="K11885">
        <v>9</v>
      </c>
      <c r="L11885" t="s">
        <v>5577</v>
      </c>
      <c r="M11885" t="s">
        <v>5543</v>
      </c>
      <c r="Q11885" t="s">
        <v>7179</v>
      </c>
      <c r="R11885" t="s">
        <v>7180</v>
      </c>
      <c r="S11885" t="s">
        <v>22</v>
      </c>
      <c r="T11885" t="s">
        <v>11</v>
      </c>
      <c r="U11885" t="s">
        <v>19</v>
      </c>
    </row>
    <row r="11886" spans="1:21" x14ac:dyDescent="0.75">
      <c r="A11886">
        <v>66156185</v>
      </c>
      <c r="B11886" t="s">
        <v>10054</v>
      </c>
      <c r="C11886" t="s">
        <v>5456</v>
      </c>
      <c r="D11886" t="s">
        <v>5556</v>
      </c>
      <c r="E11886" t="s">
        <v>18</v>
      </c>
      <c r="F11886">
        <v>0</v>
      </c>
      <c r="I11886">
        <v>13</v>
      </c>
      <c r="J11886">
        <v>8.6666666666666696</v>
      </c>
      <c r="K11886">
        <v>11</v>
      </c>
      <c r="L11886" t="s">
        <v>5577</v>
      </c>
      <c r="M11886" t="s">
        <v>5543</v>
      </c>
      <c r="Q11886" t="s">
        <v>7211</v>
      </c>
      <c r="R11886" t="s">
        <v>7154</v>
      </c>
      <c r="S11886" t="s">
        <v>12</v>
      </c>
      <c r="T11886" t="s">
        <v>11</v>
      </c>
      <c r="U11886" t="s">
        <v>19</v>
      </c>
    </row>
    <row r="11887" spans="1:21" x14ac:dyDescent="0.75">
      <c r="A11887">
        <v>66156195</v>
      </c>
      <c r="B11887" t="s">
        <v>4580</v>
      </c>
      <c r="C11887" t="s">
        <v>5473</v>
      </c>
      <c r="D11887" t="s">
        <v>5556</v>
      </c>
      <c r="E11887" t="s">
        <v>18</v>
      </c>
      <c r="F11887">
        <v>0</v>
      </c>
      <c r="I11887">
        <v>17</v>
      </c>
      <c r="J11887">
        <v>10.6666666666667</v>
      </c>
      <c r="L11887" t="s">
        <v>5577</v>
      </c>
      <c r="M11887" t="s">
        <v>5543</v>
      </c>
      <c r="Q11887" t="s">
        <v>7159</v>
      </c>
      <c r="R11887" t="s">
        <v>7160</v>
      </c>
      <c r="S11887" t="s">
        <v>12</v>
      </c>
      <c r="T11887" t="s">
        <v>11</v>
      </c>
      <c r="U11887" t="s">
        <v>19</v>
      </c>
    </row>
    <row r="11888" spans="1:21" x14ac:dyDescent="0.75">
      <c r="A11888">
        <v>66156204</v>
      </c>
      <c r="B11888" t="s">
        <v>11734</v>
      </c>
      <c r="C11888" t="s">
        <v>5473</v>
      </c>
      <c r="D11888" t="s">
        <v>5556</v>
      </c>
      <c r="E11888" t="s">
        <v>18</v>
      </c>
      <c r="F11888">
        <v>0</v>
      </c>
      <c r="I11888">
        <v>4</v>
      </c>
      <c r="J11888">
        <v>2.6666666666666701</v>
      </c>
      <c r="K11888">
        <v>1</v>
      </c>
      <c r="L11888" t="s">
        <v>5577</v>
      </c>
      <c r="M11888" t="s">
        <v>5543</v>
      </c>
      <c r="Q11888" t="s">
        <v>7156</v>
      </c>
      <c r="R11888" t="s">
        <v>7157</v>
      </c>
      <c r="S11888" t="s">
        <v>22</v>
      </c>
      <c r="T11888" t="s">
        <v>11</v>
      </c>
      <c r="U11888" t="s">
        <v>19</v>
      </c>
    </row>
    <row r="11889" spans="1:21" x14ac:dyDescent="0.75">
      <c r="A11889">
        <v>66156250</v>
      </c>
      <c r="B11889" t="s">
        <v>11351</v>
      </c>
      <c r="C11889" t="s">
        <v>5473</v>
      </c>
      <c r="D11889" t="s">
        <v>5556</v>
      </c>
      <c r="E11889" t="s">
        <v>18</v>
      </c>
      <c r="F11889">
        <v>0</v>
      </c>
      <c r="I11889">
        <v>18</v>
      </c>
      <c r="J11889">
        <v>21.6666666666667</v>
      </c>
      <c r="K11889">
        <v>3</v>
      </c>
      <c r="L11889" t="s">
        <v>5577</v>
      </c>
      <c r="M11889" t="s">
        <v>5543</v>
      </c>
      <c r="Q11889" t="s">
        <v>7164</v>
      </c>
      <c r="R11889" t="s">
        <v>7160</v>
      </c>
      <c r="S11889" t="s">
        <v>12</v>
      </c>
      <c r="T11889" t="s">
        <v>11</v>
      </c>
      <c r="U11889" t="s">
        <v>19</v>
      </c>
    </row>
    <row r="11890" spans="1:21" x14ac:dyDescent="0.75">
      <c r="A11890">
        <v>66156291</v>
      </c>
      <c r="B11890" t="s">
        <v>9327</v>
      </c>
      <c r="C11890" t="s">
        <v>5456</v>
      </c>
      <c r="D11890" t="s">
        <v>5555</v>
      </c>
      <c r="E11890" t="s">
        <v>18</v>
      </c>
      <c r="F11890">
        <v>0</v>
      </c>
      <c r="I11890">
        <v>72</v>
      </c>
      <c r="J11890">
        <v>49.3333333333333</v>
      </c>
      <c r="K11890">
        <v>20</v>
      </c>
      <c r="L11890" t="s">
        <v>5577</v>
      </c>
      <c r="M11890" t="s">
        <v>5543</v>
      </c>
      <c r="Q11890" t="s">
        <v>7195</v>
      </c>
      <c r="R11890" t="s">
        <v>7166</v>
      </c>
      <c r="S11890" t="s">
        <v>12</v>
      </c>
      <c r="T11890" t="s">
        <v>11</v>
      </c>
      <c r="U11890" t="s">
        <v>19</v>
      </c>
    </row>
    <row r="11891" spans="1:21" x14ac:dyDescent="0.75">
      <c r="A11891">
        <v>66156296</v>
      </c>
      <c r="B11891" t="s">
        <v>9724</v>
      </c>
      <c r="C11891" t="s">
        <v>5473</v>
      </c>
      <c r="D11891" t="s">
        <v>5555</v>
      </c>
      <c r="E11891" t="s">
        <v>18</v>
      </c>
      <c r="F11891">
        <v>0</v>
      </c>
      <c r="G11891">
        <v>10</v>
      </c>
      <c r="H11891" t="s">
        <v>11904</v>
      </c>
      <c r="I11891">
        <v>17</v>
      </c>
      <c r="J11891">
        <v>22.6666666666667</v>
      </c>
      <c r="K11891">
        <v>3</v>
      </c>
      <c r="L11891" t="s">
        <v>5549</v>
      </c>
      <c r="M11891" t="s">
        <v>5543</v>
      </c>
      <c r="Q11891" t="s">
        <v>7194</v>
      </c>
      <c r="R11891" t="s">
        <v>7154</v>
      </c>
      <c r="S11891" t="s">
        <v>12</v>
      </c>
      <c r="T11891" t="s">
        <v>11</v>
      </c>
      <c r="U11891" t="s">
        <v>19</v>
      </c>
    </row>
    <row r="11892" spans="1:21" x14ac:dyDescent="0.75">
      <c r="A11892">
        <v>66156298</v>
      </c>
      <c r="B11892" t="s">
        <v>11749</v>
      </c>
      <c r="C11892" t="s">
        <v>5473</v>
      </c>
      <c r="D11892" t="s">
        <v>5556</v>
      </c>
      <c r="E11892" t="s">
        <v>18</v>
      </c>
      <c r="F11892">
        <v>0</v>
      </c>
      <c r="I11892">
        <v>2</v>
      </c>
      <c r="J11892">
        <v>7</v>
      </c>
      <c r="K11892">
        <v>2</v>
      </c>
      <c r="L11892" t="s">
        <v>5577</v>
      </c>
      <c r="M11892" t="s">
        <v>5543</v>
      </c>
      <c r="Q11892" t="s">
        <v>7156</v>
      </c>
      <c r="R11892" t="s">
        <v>7157</v>
      </c>
      <c r="S11892" t="s">
        <v>22</v>
      </c>
      <c r="T11892" t="s">
        <v>11</v>
      </c>
      <c r="U11892" t="s">
        <v>19</v>
      </c>
    </row>
    <row r="11893" spans="1:21" x14ac:dyDescent="0.75">
      <c r="A11893">
        <v>66156302</v>
      </c>
      <c r="B11893" t="s">
        <v>1952</v>
      </c>
      <c r="C11893" t="s">
        <v>5473</v>
      </c>
      <c r="D11893" t="s">
        <v>5556</v>
      </c>
      <c r="E11893" t="s">
        <v>18</v>
      </c>
      <c r="F11893">
        <v>0</v>
      </c>
      <c r="I11893">
        <v>17</v>
      </c>
      <c r="J11893">
        <v>12</v>
      </c>
      <c r="L11893" t="s">
        <v>5577</v>
      </c>
      <c r="M11893" t="s">
        <v>5543</v>
      </c>
      <c r="Q11893" t="s">
        <v>7159</v>
      </c>
      <c r="R11893" t="s">
        <v>7160</v>
      </c>
      <c r="S11893" t="s">
        <v>12</v>
      </c>
      <c r="T11893" t="s">
        <v>11</v>
      </c>
      <c r="U11893" t="s">
        <v>19</v>
      </c>
    </row>
    <row r="11894" spans="1:21" x14ac:dyDescent="0.75">
      <c r="A11894">
        <v>66156303</v>
      </c>
      <c r="B11894" t="s">
        <v>11513</v>
      </c>
      <c r="C11894" t="s">
        <v>5473</v>
      </c>
      <c r="D11894" t="s">
        <v>5556</v>
      </c>
      <c r="E11894" t="s">
        <v>18</v>
      </c>
      <c r="F11894">
        <v>0</v>
      </c>
      <c r="I11894">
        <v>11</v>
      </c>
      <c r="J11894">
        <v>11.3333333333333</v>
      </c>
      <c r="L11894" t="s">
        <v>5577</v>
      </c>
      <c r="M11894" t="s">
        <v>5543</v>
      </c>
      <c r="Q11894" t="s">
        <v>7159</v>
      </c>
      <c r="R11894" t="s">
        <v>7160</v>
      </c>
      <c r="S11894" t="s">
        <v>12</v>
      </c>
      <c r="T11894" t="s">
        <v>11</v>
      </c>
      <c r="U11894" t="s">
        <v>19</v>
      </c>
    </row>
    <row r="11895" spans="1:21" x14ac:dyDescent="0.75">
      <c r="A11895">
        <v>66156306</v>
      </c>
      <c r="B11895" t="s">
        <v>11577</v>
      </c>
      <c r="C11895" t="s">
        <v>5473</v>
      </c>
      <c r="D11895" t="s">
        <v>5556</v>
      </c>
      <c r="E11895" t="s">
        <v>18</v>
      </c>
      <c r="F11895">
        <v>0</v>
      </c>
      <c r="G11895">
        <v>5</v>
      </c>
      <c r="H11895" t="s">
        <v>11904</v>
      </c>
      <c r="I11895">
        <v>15</v>
      </c>
      <c r="J11895">
        <v>8.6666666666666696</v>
      </c>
      <c r="L11895" t="s">
        <v>5549</v>
      </c>
      <c r="M11895" t="s">
        <v>5543</v>
      </c>
      <c r="Q11895" t="s">
        <v>7159</v>
      </c>
      <c r="R11895" t="s">
        <v>7160</v>
      </c>
      <c r="S11895" t="s">
        <v>12</v>
      </c>
      <c r="T11895" t="s">
        <v>11</v>
      </c>
      <c r="U11895" t="s">
        <v>19</v>
      </c>
    </row>
    <row r="11896" spans="1:21" x14ac:dyDescent="0.75">
      <c r="A11896">
        <v>66156310</v>
      </c>
      <c r="B11896" t="s">
        <v>10305</v>
      </c>
      <c r="C11896" t="s">
        <v>5473</v>
      </c>
      <c r="D11896" t="s">
        <v>5555</v>
      </c>
      <c r="E11896" t="s">
        <v>18</v>
      </c>
      <c r="F11896">
        <v>0</v>
      </c>
      <c r="I11896">
        <v>3</v>
      </c>
      <c r="J11896">
        <v>9</v>
      </c>
      <c r="K11896">
        <v>21</v>
      </c>
      <c r="L11896" t="s">
        <v>5577</v>
      </c>
      <c r="M11896" t="s">
        <v>5543</v>
      </c>
      <c r="Q11896" t="s">
        <v>7219</v>
      </c>
      <c r="R11896" t="s">
        <v>7163</v>
      </c>
      <c r="S11896" t="s">
        <v>22</v>
      </c>
      <c r="T11896" t="s">
        <v>11</v>
      </c>
      <c r="U11896" t="s">
        <v>19</v>
      </c>
    </row>
    <row r="11897" spans="1:21" x14ac:dyDescent="0.75">
      <c r="A11897">
        <v>66156312</v>
      </c>
      <c r="B11897" t="s">
        <v>11697</v>
      </c>
      <c r="C11897" t="s">
        <v>5473</v>
      </c>
      <c r="D11897" t="s">
        <v>5556</v>
      </c>
      <c r="E11897" t="s">
        <v>18</v>
      </c>
      <c r="F11897">
        <v>0</v>
      </c>
      <c r="I11897">
        <v>4</v>
      </c>
      <c r="J11897">
        <v>5</v>
      </c>
      <c r="K11897">
        <v>4</v>
      </c>
      <c r="L11897" t="s">
        <v>5577</v>
      </c>
      <c r="M11897" t="s">
        <v>5543</v>
      </c>
      <c r="Q11897" t="s">
        <v>7168</v>
      </c>
      <c r="R11897" t="s">
        <v>7163</v>
      </c>
      <c r="S11897" t="s">
        <v>22</v>
      </c>
      <c r="T11897" t="s">
        <v>11</v>
      </c>
      <c r="U11897" t="s">
        <v>19</v>
      </c>
    </row>
    <row r="11898" spans="1:21" x14ac:dyDescent="0.75">
      <c r="A11898">
        <v>66156329</v>
      </c>
      <c r="B11898" t="s">
        <v>11578</v>
      </c>
      <c r="C11898" t="s">
        <v>5473</v>
      </c>
      <c r="D11898" t="s">
        <v>5556</v>
      </c>
      <c r="E11898" t="s">
        <v>18</v>
      </c>
      <c r="F11898">
        <v>0</v>
      </c>
      <c r="I11898">
        <v>16</v>
      </c>
      <c r="J11898">
        <v>9</v>
      </c>
      <c r="L11898" t="s">
        <v>5577</v>
      </c>
      <c r="M11898" t="s">
        <v>5543</v>
      </c>
      <c r="Q11898" t="s">
        <v>7159</v>
      </c>
      <c r="R11898" t="s">
        <v>7160</v>
      </c>
      <c r="S11898" t="s">
        <v>12</v>
      </c>
      <c r="T11898" t="s">
        <v>11</v>
      </c>
      <c r="U11898" t="s">
        <v>19</v>
      </c>
    </row>
    <row r="11899" spans="1:21" x14ac:dyDescent="0.75">
      <c r="A11899">
        <v>66156335</v>
      </c>
      <c r="B11899" t="s">
        <v>12273</v>
      </c>
      <c r="C11899" t="s">
        <v>5473</v>
      </c>
      <c r="D11899" t="s">
        <v>5556</v>
      </c>
      <c r="E11899" t="s">
        <v>18</v>
      </c>
      <c r="F11899">
        <v>0</v>
      </c>
      <c r="I11899">
        <v>10</v>
      </c>
      <c r="J11899">
        <v>3.3333333333333299</v>
      </c>
      <c r="L11899" t="s">
        <v>5577</v>
      </c>
      <c r="M11899" t="s">
        <v>5543</v>
      </c>
      <c r="Q11899" t="s">
        <v>7159</v>
      </c>
      <c r="R11899" t="s">
        <v>7160</v>
      </c>
      <c r="S11899" t="s">
        <v>12</v>
      </c>
      <c r="T11899" t="s">
        <v>11</v>
      </c>
      <c r="U11899" t="s">
        <v>19</v>
      </c>
    </row>
    <row r="11900" spans="1:21" x14ac:dyDescent="0.75">
      <c r="A11900">
        <v>66156348</v>
      </c>
      <c r="B11900" t="s">
        <v>10173</v>
      </c>
      <c r="C11900" t="s">
        <v>5456</v>
      </c>
      <c r="D11900" t="s">
        <v>5556</v>
      </c>
      <c r="E11900" t="s">
        <v>18</v>
      </c>
      <c r="F11900">
        <v>0</v>
      </c>
      <c r="G11900">
        <v>15</v>
      </c>
      <c r="H11900" t="s">
        <v>11904</v>
      </c>
      <c r="I11900">
        <v>15</v>
      </c>
      <c r="J11900">
        <v>11.3333333333333</v>
      </c>
      <c r="K11900">
        <v>10</v>
      </c>
      <c r="L11900" t="s">
        <v>5549</v>
      </c>
      <c r="M11900" t="s">
        <v>5543</v>
      </c>
      <c r="Q11900" t="s">
        <v>7199</v>
      </c>
      <c r="R11900" t="s">
        <v>7166</v>
      </c>
      <c r="S11900" t="s">
        <v>12</v>
      </c>
      <c r="T11900" t="s">
        <v>11</v>
      </c>
      <c r="U11900" t="s">
        <v>19</v>
      </c>
    </row>
    <row r="11901" spans="1:21" x14ac:dyDescent="0.75">
      <c r="A11901">
        <v>66156358</v>
      </c>
      <c r="B11901" t="s">
        <v>11683</v>
      </c>
      <c r="C11901" t="s">
        <v>5473</v>
      </c>
      <c r="D11901" t="s">
        <v>5556</v>
      </c>
      <c r="E11901" t="s">
        <v>18</v>
      </c>
      <c r="F11901">
        <v>0</v>
      </c>
      <c r="I11901">
        <v>7</v>
      </c>
      <c r="J11901">
        <v>7</v>
      </c>
      <c r="K11901">
        <v>13</v>
      </c>
      <c r="L11901" t="s">
        <v>5577</v>
      </c>
      <c r="M11901" t="s">
        <v>5543</v>
      </c>
      <c r="Q11901" t="s">
        <v>7168</v>
      </c>
      <c r="R11901" t="s">
        <v>7163</v>
      </c>
      <c r="S11901" t="s">
        <v>22</v>
      </c>
      <c r="T11901" t="s">
        <v>11</v>
      </c>
      <c r="U11901" t="s">
        <v>19</v>
      </c>
    </row>
    <row r="11902" spans="1:21" x14ac:dyDescent="0.75">
      <c r="A11902">
        <v>66156359</v>
      </c>
      <c r="B11902" t="s">
        <v>11579</v>
      </c>
      <c r="C11902" t="s">
        <v>5473</v>
      </c>
      <c r="D11902" t="s">
        <v>5556</v>
      </c>
      <c r="E11902" t="s">
        <v>18</v>
      </c>
      <c r="F11902">
        <v>0</v>
      </c>
      <c r="I11902">
        <v>21</v>
      </c>
      <c r="J11902">
        <v>14</v>
      </c>
      <c r="L11902" t="s">
        <v>5577</v>
      </c>
      <c r="M11902" t="s">
        <v>5543</v>
      </c>
      <c r="Q11902" t="s">
        <v>7159</v>
      </c>
      <c r="R11902" t="s">
        <v>7160</v>
      </c>
      <c r="S11902" t="s">
        <v>12</v>
      </c>
      <c r="T11902" t="s">
        <v>11</v>
      </c>
      <c r="U11902" t="s">
        <v>19</v>
      </c>
    </row>
    <row r="11903" spans="1:21" x14ac:dyDescent="0.75">
      <c r="A11903">
        <v>66156362</v>
      </c>
      <c r="B11903" t="s">
        <v>2521</v>
      </c>
      <c r="C11903" t="s">
        <v>5473</v>
      </c>
      <c r="D11903" t="s">
        <v>5556</v>
      </c>
      <c r="E11903" t="s">
        <v>18</v>
      </c>
      <c r="F11903">
        <v>0</v>
      </c>
      <c r="I11903">
        <v>13</v>
      </c>
      <c r="J11903">
        <v>9.3333333333333304</v>
      </c>
      <c r="L11903" t="s">
        <v>5577</v>
      </c>
      <c r="M11903" t="s">
        <v>5543</v>
      </c>
      <c r="Q11903" t="s">
        <v>7159</v>
      </c>
      <c r="R11903" t="s">
        <v>7160</v>
      </c>
      <c r="S11903" t="s">
        <v>12</v>
      </c>
      <c r="T11903" t="s">
        <v>11</v>
      </c>
      <c r="U11903" t="s">
        <v>19</v>
      </c>
    </row>
    <row r="11904" spans="1:21" x14ac:dyDescent="0.75">
      <c r="A11904">
        <v>66156398</v>
      </c>
      <c r="B11904" t="s">
        <v>11684</v>
      </c>
      <c r="C11904" t="s">
        <v>5473</v>
      </c>
      <c r="D11904" t="s">
        <v>5556</v>
      </c>
      <c r="E11904" t="s">
        <v>18</v>
      </c>
      <c r="F11904">
        <v>0</v>
      </c>
      <c r="I11904">
        <v>80</v>
      </c>
      <c r="J11904">
        <v>50</v>
      </c>
      <c r="K11904">
        <v>50</v>
      </c>
      <c r="L11904" t="s">
        <v>5577</v>
      </c>
      <c r="M11904" t="s">
        <v>5543</v>
      </c>
      <c r="Q11904" t="s">
        <v>7200</v>
      </c>
      <c r="R11904" t="s">
        <v>7180</v>
      </c>
      <c r="S11904" t="s">
        <v>22</v>
      </c>
      <c r="T11904" t="s">
        <v>11</v>
      </c>
      <c r="U11904" t="s">
        <v>19</v>
      </c>
    </row>
    <row r="11905" spans="1:21" x14ac:dyDescent="0.75">
      <c r="A11905">
        <v>66156404</v>
      </c>
      <c r="B11905" t="s">
        <v>9921</v>
      </c>
      <c r="C11905" t="s">
        <v>5473</v>
      </c>
      <c r="D11905" t="s">
        <v>5556</v>
      </c>
      <c r="E11905" t="s">
        <v>18</v>
      </c>
      <c r="F11905">
        <v>0</v>
      </c>
      <c r="I11905">
        <v>6</v>
      </c>
      <c r="J11905">
        <v>3</v>
      </c>
      <c r="L11905" t="s">
        <v>5577</v>
      </c>
      <c r="M11905" t="s">
        <v>5543</v>
      </c>
      <c r="Q11905" t="s">
        <v>7171</v>
      </c>
      <c r="R11905" t="s">
        <v>7154</v>
      </c>
      <c r="S11905" t="s">
        <v>12</v>
      </c>
      <c r="T11905" t="s">
        <v>11</v>
      </c>
      <c r="U11905" t="s">
        <v>19</v>
      </c>
    </row>
    <row r="11906" spans="1:21" x14ac:dyDescent="0.75">
      <c r="A11906">
        <v>66156419</v>
      </c>
      <c r="B11906" t="s">
        <v>1027</v>
      </c>
      <c r="C11906" t="s">
        <v>5473</v>
      </c>
      <c r="D11906" t="s">
        <v>5556</v>
      </c>
      <c r="E11906" t="s">
        <v>18</v>
      </c>
      <c r="F11906">
        <v>0</v>
      </c>
      <c r="G11906">
        <v>6</v>
      </c>
      <c r="H11906" t="s">
        <v>11904</v>
      </c>
      <c r="I11906">
        <v>175</v>
      </c>
      <c r="J11906">
        <v>103</v>
      </c>
      <c r="K11906">
        <v>63</v>
      </c>
      <c r="L11906" t="s">
        <v>5549</v>
      </c>
      <c r="M11906" t="s">
        <v>5543</v>
      </c>
      <c r="Q11906" t="s">
        <v>7179</v>
      </c>
      <c r="R11906" t="s">
        <v>7180</v>
      </c>
      <c r="S11906" t="s">
        <v>22</v>
      </c>
      <c r="T11906" t="s">
        <v>11</v>
      </c>
      <c r="U11906" t="s">
        <v>19</v>
      </c>
    </row>
    <row r="11907" spans="1:21" x14ac:dyDescent="0.75">
      <c r="A11907">
        <v>66156460</v>
      </c>
      <c r="B11907" t="s">
        <v>6185</v>
      </c>
      <c r="C11907" t="s">
        <v>5473</v>
      </c>
      <c r="D11907" t="s">
        <v>5556</v>
      </c>
      <c r="E11907" t="s">
        <v>18</v>
      </c>
      <c r="F11907">
        <v>0</v>
      </c>
      <c r="I11907">
        <v>2</v>
      </c>
      <c r="J11907">
        <v>3.3333333333333299</v>
      </c>
      <c r="K11907">
        <v>11</v>
      </c>
      <c r="L11907" t="s">
        <v>5577</v>
      </c>
      <c r="M11907" t="s">
        <v>5543</v>
      </c>
      <c r="Q11907" t="s">
        <v>7232</v>
      </c>
      <c r="R11907" t="s">
        <v>7157</v>
      </c>
      <c r="S11907" t="s">
        <v>22</v>
      </c>
      <c r="T11907" t="s">
        <v>11</v>
      </c>
      <c r="U11907" t="s">
        <v>19</v>
      </c>
    </row>
    <row r="11908" spans="1:21" x14ac:dyDescent="0.75">
      <c r="A11908">
        <v>66156478</v>
      </c>
      <c r="B11908" t="s">
        <v>11872</v>
      </c>
      <c r="C11908" t="s">
        <v>5473</v>
      </c>
      <c r="D11908" t="s">
        <v>5556</v>
      </c>
      <c r="E11908" t="s">
        <v>18</v>
      </c>
      <c r="F11908">
        <v>0</v>
      </c>
      <c r="K11908">
        <v>16</v>
      </c>
      <c r="L11908" t="s">
        <v>5577</v>
      </c>
      <c r="M11908" t="s">
        <v>5543</v>
      </c>
      <c r="Q11908" t="s">
        <v>7200</v>
      </c>
      <c r="R11908" t="s">
        <v>7180</v>
      </c>
      <c r="S11908" t="s">
        <v>22</v>
      </c>
      <c r="T11908" t="s">
        <v>11</v>
      </c>
      <c r="U11908" t="s">
        <v>19</v>
      </c>
    </row>
    <row r="11909" spans="1:21" x14ac:dyDescent="0.75">
      <c r="A11909">
        <v>66156501</v>
      </c>
      <c r="B11909" t="s">
        <v>3371</v>
      </c>
      <c r="C11909" t="s">
        <v>5473</v>
      </c>
      <c r="D11909" t="s">
        <v>5556</v>
      </c>
      <c r="E11909" t="s">
        <v>18</v>
      </c>
      <c r="F11909">
        <v>0</v>
      </c>
      <c r="I11909">
        <v>45</v>
      </c>
      <c r="J11909">
        <v>131.666666666667</v>
      </c>
      <c r="K11909">
        <v>6</v>
      </c>
      <c r="L11909" t="s">
        <v>5577</v>
      </c>
      <c r="M11909" t="s">
        <v>5543</v>
      </c>
      <c r="Q11909" t="s">
        <v>7200</v>
      </c>
      <c r="R11909" t="s">
        <v>7180</v>
      </c>
      <c r="S11909" t="s">
        <v>22</v>
      </c>
      <c r="T11909" t="s">
        <v>11</v>
      </c>
      <c r="U11909" t="s">
        <v>19</v>
      </c>
    </row>
    <row r="11910" spans="1:21" x14ac:dyDescent="0.75">
      <c r="A11910">
        <v>66156508</v>
      </c>
      <c r="B11910" t="s">
        <v>1048</v>
      </c>
      <c r="C11910" t="s">
        <v>5473</v>
      </c>
      <c r="D11910" t="s">
        <v>5556</v>
      </c>
      <c r="E11910" t="s">
        <v>18</v>
      </c>
      <c r="F11910">
        <v>0</v>
      </c>
      <c r="I11910">
        <v>6</v>
      </c>
      <c r="J11910">
        <v>6</v>
      </c>
      <c r="K11910">
        <v>4</v>
      </c>
      <c r="L11910" t="s">
        <v>5577</v>
      </c>
      <c r="M11910" t="s">
        <v>5543</v>
      </c>
      <c r="Q11910" t="s">
        <v>7168</v>
      </c>
      <c r="R11910" t="s">
        <v>7163</v>
      </c>
      <c r="S11910" t="s">
        <v>22</v>
      </c>
      <c r="T11910" t="s">
        <v>11</v>
      </c>
      <c r="U11910" t="s">
        <v>19</v>
      </c>
    </row>
    <row r="11911" spans="1:21" x14ac:dyDescent="0.75">
      <c r="A11911">
        <v>66156545</v>
      </c>
      <c r="B11911" t="s">
        <v>10430</v>
      </c>
      <c r="C11911" t="s">
        <v>5473</v>
      </c>
      <c r="D11911" t="s">
        <v>5555</v>
      </c>
      <c r="E11911" t="s">
        <v>18</v>
      </c>
      <c r="F11911">
        <v>0</v>
      </c>
      <c r="I11911">
        <v>8</v>
      </c>
      <c r="J11911">
        <v>6.3333333333333304</v>
      </c>
      <c r="K11911">
        <v>3</v>
      </c>
      <c r="L11911" t="s">
        <v>5577</v>
      </c>
      <c r="M11911" t="s">
        <v>5543</v>
      </c>
      <c r="Q11911" t="s">
        <v>7182</v>
      </c>
      <c r="R11911" t="s">
        <v>7154</v>
      </c>
      <c r="S11911" t="s">
        <v>12</v>
      </c>
      <c r="T11911" t="s">
        <v>11</v>
      </c>
      <c r="U11911" t="s">
        <v>19</v>
      </c>
    </row>
    <row r="11912" spans="1:21" x14ac:dyDescent="0.75">
      <c r="A11912">
        <v>66156549</v>
      </c>
      <c r="B11912" t="s">
        <v>10306</v>
      </c>
      <c r="C11912" t="s">
        <v>5473</v>
      </c>
      <c r="D11912" t="s">
        <v>5555</v>
      </c>
      <c r="E11912" t="s">
        <v>18</v>
      </c>
      <c r="F11912">
        <v>0</v>
      </c>
      <c r="I11912">
        <v>5</v>
      </c>
      <c r="J11912">
        <v>17.6666666666667</v>
      </c>
      <c r="K11912">
        <v>20</v>
      </c>
      <c r="L11912" t="s">
        <v>5577</v>
      </c>
      <c r="M11912" t="s">
        <v>5543</v>
      </c>
      <c r="Q11912" t="s">
        <v>7194</v>
      </c>
      <c r="R11912" t="s">
        <v>7154</v>
      </c>
      <c r="S11912" t="s">
        <v>12</v>
      </c>
      <c r="T11912" t="s">
        <v>11</v>
      </c>
      <c r="U11912" t="s">
        <v>19</v>
      </c>
    </row>
    <row r="11913" spans="1:21" x14ac:dyDescent="0.75">
      <c r="A11913">
        <v>66156628</v>
      </c>
      <c r="B11913" t="s">
        <v>10141</v>
      </c>
      <c r="C11913" t="s">
        <v>5473</v>
      </c>
      <c r="D11913" t="s">
        <v>5556</v>
      </c>
      <c r="E11913" t="s">
        <v>18</v>
      </c>
      <c r="F11913">
        <v>0</v>
      </c>
      <c r="I11913">
        <v>7</v>
      </c>
      <c r="J11913">
        <v>15.3333333333333</v>
      </c>
      <c r="K11913">
        <v>2</v>
      </c>
      <c r="L11913" t="s">
        <v>5577</v>
      </c>
      <c r="M11913" t="s">
        <v>5543</v>
      </c>
      <c r="Q11913" t="s">
        <v>7175</v>
      </c>
      <c r="R11913" t="s">
        <v>7170</v>
      </c>
      <c r="S11913" t="s">
        <v>12</v>
      </c>
      <c r="T11913" t="s">
        <v>11</v>
      </c>
      <c r="U11913" t="s">
        <v>19</v>
      </c>
    </row>
    <row r="11914" spans="1:21" x14ac:dyDescent="0.75">
      <c r="A11914">
        <v>66156634</v>
      </c>
      <c r="B11914" t="s">
        <v>10095</v>
      </c>
      <c r="C11914" t="s">
        <v>5473</v>
      </c>
      <c r="D11914" t="s">
        <v>5556</v>
      </c>
      <c r="E11914" t="s">
        <v>18</v>
      </c>
      <c r="F11914">
        <v>0</v>
      </c>
      <c r="I11914">
        <v>5</v>
      </c>
      <c r="J11914">
        <v>8</v>
      </c>
      <c r="K11914">
        <v>3</v>
      </c>
      <c r="L11914" t="s">
        <v>5577</v>
      </c>
      <c r="M11914" t="s">
        <v>5543</v>
      </c>
      <c r="Q11914" t="s">
        <v>7175</v>
      </c>
      <c r="R11914" t="s">
        <v>7170</v>
      </c>
      <c r="S11914" t="s">
        <v>12</v>
      </c>
      <c r="T11914" t="s">
        <v>11</v>
      </c>
      <c r="U11914" t="s">
        <v>19</v>
      </c>
    </row>
    <row r="11915" spans="1:21" x14ac:dyDescent="0.75">
      <c r="A11915">
        <v>66156651</v>
      </c>
      <c r="B11915" t="s">
        <v>10769</v>
      </c>
      <c r="C11915" t="s">
        <v>5482</v>
      </c>
      <c r="D11915" t="s">
        <v>5556</v>
      </c>
      <c r="E11915" t="s">
        <v>18</v>
      </c>
      <c r="F11915">
        <v>0</v>
      </c>
      <c r="I11915">
        <v>18</v>
      </c>
      <c r="J11915">
        <v>17.3333333333333</v>
      </c>
      <c r="K11915">
        <v>21</v>
      </c>
      <c r="L11915" t="s">
        <v>5577</v>
      </c>
      <c r="M11915" t="s">
        <v>5543</v>
      </c>
      <c r="Q11915" t="s">
        <v>7247</v>
      </c>
      <c r="R11915" t="s">
        <v>7180</v>
      </c>
      <c r="S11915" t="s">
        <v>22</v>
      </c>
      <c r="T11915" t="s">
        <v>11</v>
      </c>
      <c r="U11915" t="s">
        <v>19</v>
      </c>
    </row>
    <row r="11916" spans="1:21" x14ac:dyDescent="0.75">
      <c r="A11916">
        <v>66156663</v>
      </c>
      <c r="B11916" t="s">
        <v>10526</v>
      </c>
      <c r="C11916" t="s">
        <v>5473</v>
      </c>
      <c r="D11916" t="s">
        <v>5555</v>
      </c>
      <c r="E11916" t="s">
        <v>18</v>
      </c>
      <c r="F11916">
        <v>0</v>
      </c>
      <c r="I11916">
        <v>4</v>
      </c>
      <c r="J11916">
        <v>33.6666666666667</v>
      </c>
      <c r="K11916">
        <v>74</v>
      </c>
      <c r="L11916" t="s">
        <v>5577</v>
      </c>
      <c r="M11916" t="s">
        <v>5543</v>
      </c>
      <c r="Q11916" t="s">
        <v>7219</v>
      </c>
      <c r="R11916" t="s">
        <v>7163</v>
      </c>
      <c r="S11916" t="s">
        <v>22</v>
      </c>
      <c r="T11916" t="s">
        <v>11</v>
      </c>
      <c r="U11916" t="s">
        <v>19</v>
      </c>
    </row>
    <row r="11917" spans="1:21" x14ac:dyDescent="0.75">
      <c r="A11917">
        <v>66156682</v>
      </c>
      <c r="B11917" t="s">
        <v>6490</v>
      </c>
      <c r="C11917" t="s">
        <v>5473</v>
      </c>
      <c r="D11917" t="s">
        <v>5556</v>
      </c>
      <c r="E11917" t="s">
        <v>18</v>
      </c>
      <c r="F11917">
        <v>0</v>
      </c>
      <c r="I11917">
        <v>4</v>
      </c>
      <c r="J11917">
        <v>3.8333333333333299</v>
      </c>
      <c r="K11917">
        <v>4</v>
      </c>
      <c r="L11917" t="s">
        <v>5577</v>
      </c>
      <c r="M11917" t="s">
        <v>5543</v>
      </c>
      <c r="Q11917" t="s">
        <v>7191</v>
      </c>
      <c r="R11917" t="s">
        <v>7163</v>
      </c>
      <c r="S11917" t="s">
        <v>22</v>
      </c>
      <c r="T11917" t="s">
        <v>11</v>
      </c>
      <c r="U11917" t="s">
        <v>19</v>
      </c>
    </row>
    <row r="11918" spans="1:21" x14ac:dyDescent="0.75">
      <c r="A11918">
        <v>66156701</v>
      </c>
      <c r="B11918" t="s">
        <v>7313</v>
      </c>
      <c r="C11918" t="s">
        <v>5478</v>
      </c>
      <c r="D11918" t="s">
        <v>5547</v>
      </c>
      <c r="E11918" t="s">
        <v>18</v>
      </c>
      <c r="F11918">
        <v>0</v>
      </c>
      <c r="I11918">
        <v>4</v>
      </c>
      <c r="J11918">
        <v>118.333333333333</v>
      </c>
      <c r="K11918">
        <v>374</v>
      </c>
      <c r="L11918" t="s">
        <v>5577</v>
      </c>
      <c r="M11918" t="s">
        <v>5543</v>
      </c>
      <c r="Q11918" t="s">
        <v>7203</v>
      </c>
      <c r="R11918" t="s">
        <v>7170</v>
      </c>
      <c r="S11918" t="s">
        <v>12</v>
      </c>
      <c r="T11918" t="s">
        <v>11</v>
      </c>
      <c r="U11918" t="s">
        <v>19</v>
      </c>
    </row>
    <row r="11919" spans="1:21" x14ac:dyDescent="0.75">
      <c r="A11919">
        <v>66156723</v>
      </c>
      <c r="B11919" t="s">
        <v>11873</v>
      </c>
      <c r="C11919" t="s">
        <v>5482</v>
      </c>
      <c r="D11919" t="s">
        <v>5555</v>
      </c>
      <c r="E11919" t="s">
        <v>18</v>
      </c>
      <c r="F11919">
        <v>0</v>
      </c>
      <c r="I11919">
        <v>6</v>
      </c>
      <c r="J11919">
        <v>3.6666666666666701</v>
      </c>
      <c r="K11919">
        <v>5</v>
      </c>
      <c r="L11919" t="s">
        <v>5577</v>
      </c>
      <c r="M11919" t="s">
        <v>5543</v>
      </c>
      <c r="Q11919" t="s">
        <v>7238</v>
      </c>
      <c r="R11919" t="s">
        <v>7178</v>
      </c>
      <c r="S11919" t="s">
        <v>12</v>
      </c>
      <c r="T11919" t="s">
        <v>11</v>
      </c>
      <c r="U11919" t="s">
        <v>19</v>
      </c>
    </row>
    <row r="11920" spans="1:21" x14ac:dyDescent="0.75">
      <c r="A11920">
        <v>66156768</v>
      </c>
      <c r="B11920" t="s">
        <v>10253</v>
      </c>
      <c r="C11920" t="s">
        <v>5482</v>
      </c>
      <c r="D11920" t="s">
        <v>5555</v>
      </c>
      <c r="E11920" t="s">
        <v>18</v>
      </c>
      <c r="F11920">
        <v>0</v>
      </c>
      <c r="I11920">
        <v>96</v>
      </c>
      <c r="J11920">
        <v>54.6666666666667</v>
      </c>
      <c r="K11920">
        <v>4</v>
      </c>
      <c r="L11920" t="s">
        <v>5577</v>
      </c>
      <c r="M11920" t="s">
        <v>5543</v>
      </c>
      <c r="Q11920" t="s">
        <v>7199</v>
      </c>
      <c r="R11920" t="s">
        <v>7166</v>
      </c>
      <c r="S11920" t="s">
        <v>12</v>
      </c>
      <c r="T11920" t="s">
        <v>11</v>
      </c>
      <c r="U11920" t="s">
        <v>19</v>
      </c>
    </row>
    <row r="11921" spans="1:21" x14ac:dyDescent="0.75">
      <c r="A11921">
        <v>66156834</v>
      </c>
      <c r="B11921" t="s">
        <v>8016</v>
      </c>
      <c r="C11921" t="s">
        <v>5456</v>
      </c>
      <c r="D11921" t="s">
        <v>5556</v>
      </c>
      <c r="E11921" t="s">
        <v>18</v>
      </c>
      <c r="F11921">
        <v>0</v>
      </c>
      <c r="K11921">
        <v>2</v>
      </c>
      <c r="L11921" t="s">
        <v>5577</v>
      </c>
      <c r="M11921" t="s">
        <v>5543</v>
      </c>
      <c r="Q11921" t="s">
        <v>7203</v>
      </c>
      <c r="R11921" t="s">
        <v>7170</v>
      </c>
      <c r="S11921" t="s">
        <v>12</v>
      </c>
      <c r="T11921" t="s">
        <v>11</v>
      </c>
      <c r="U11921" t="s">
        <v>19</v>
      </c>
    </row>
    <row r="11922" spans="1:21" x14ac:dyDescent="0.75">
      <c r="A11922">
        <v>66156852</v>
      </c>
      <c r="B11922" t="s">
        <v>12569</v>
      </c>
      <c r="C11922" t="s">
        <v>5456</v>
      </c>
      <c r="D11922" t="s">
        <v>5556</v>
      </c>
      <c r="E11922" t="s">
        <v>18</v>
      </c>
      <c r="F11922">
        <v>0</v>
      </c>
      <c r="I11922">
        <v>3</v>
      </c>
      <c r="J11922">
        <v>5.6666666666666696</v>
      </c>
      <c r="K11922">
        <v>13</v>
      </c>
      <c r="L11922" t="s">
        <v>5577</v>
      </c>
      <c r="M11922" t="s">
        <v>5543</v>
      </c>
      <c r="Q11922" t="s">
        <v>7247</v>
      </c>
      <c r="R11922" t="s">
        <v>7180</v>
      </c>
      <c r="S11922" t="s">
        <v>22</v>
      </c>
      <c r="T11922" t="s">
        <v>11</v>
      </c>
      <c r="U11922" t="s">
        <v>19</v>
      </c>
    </row>
    <row r="11923" spans="1:21" x14ac:dyDescent="0.75">
      <c r="A11923">
        <v>67212454</v>
      </c>
      <c r="B11923" t="s">
        <v>12033</v>
      </c>
      <c r="C11923" t="s">
        <v>5473</v>
      </c>
      <c r="D11923" t="s">
        <v>5564</v>
      </c>
      <c r="E11923" t="s">
        <v>5565</v>
      </c>
      <c r="F11923">
        <v>150</v>
      </c>
      <c r="L11923" t="s">
        <v>5577</v>
      </c>
      <c r="M11923" t="s">
        <v>5611</v>
      </c>
      <c r="Q11923" t="s">
        <v>7190</v>
      </c>
      <c r="R11923" t="s">
        <v>7170</v>
      </c>
      <c r="S11923" t="s">
        <v>12</v>
      </c>
      <c r="T11923" t="s">
        <v>11</v>
      </c>
      <c r="U11923" t="s">
        <v>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CC3D-0340-4DAD-ADED-2DCE5B260725}">
  <dimension ref="A1:K2993"/>
  <sheetViews>
    <sheetView topLeftCell="E1" workbookViewId="0">
      <selection activeCell="N3" sqref="N3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3.7265625" bestFit="1" customWidth="1"/>
    <col min="5" max="5" width="54.40625" bestFit="1" customWidth="1"/>
    <col min="6" max="6" width="9.953125" bestFit="1" customWidth="1"/>
    <col min="7" max="7" width="40.54296875" bestFit="1" customWidth="1"/>
    <col min="8" max="8" width="24.58984375" bestFit="1" customWidth="1"/>
    <col min="9" max="10" width="11.81640625" bestFit="1" customWidth="1"/>
    <col min="11" max="11" width="20" bestFit="1" customWidth="1"/>
  </cols>
  <sheetData>
    <row r="1" spans="1:11" x14ac:dyDescent="0.75">
      <c r="A1" t="s">
        <v>0</v>
      </c>
      <c r="B1" t="s">
        <v>1</v>
      </c>
      <c r="C1" t="s">
        <v>2</v>
      </c>
      <c r="D1" t="s">
        <v>7071</v>
      </c>
      <c r="E1" t="s">
        <v>7072</v>
      </c>
      <c r="F1" t="s">
        <v>7073</v>
      </c>
      <c r="G1" t="s">
        <v>7074</v>
      </c>
      <c r="H1" t="s">
        <v>7075</v>
      </c>
      <c r="I1" t="s">
        <v>7076</v>
      </c>
      <c r="J1" t="s">
        <v>7077</v>
      </c>
      <c r="K1" t="s">
        <v>7078</v>
      </c>
    </row>
    <row r="2" spans="1:11" x14ac:dyDescent="0.75">
      <c r="A2" t="s">
        <v>10</v>
      </c>
      <c r="B2" t="s">
        <v>11</v>
      </c>
      <c r="C2" t="s">
        <v>46</v>
      </c>
      <c r="D2">
        <v>10260146</v>
      </c>
      <c r="E2" t="s">
        <v>5455</v>
      </c>
      <c r="F2">
        <v>65002405</v>
      </c>
      <c r="G2" t="s">
        <v>550</v>
      </c>
      <c r="H2" t="s">
        <v>5456</v>
      </c>
      <c r="I2" s="1">
        <v>45218</v>
      </c>
      <c r="J2" s="1">
        <v>1</v>
      </c>
      <c r="K2">
        <v>62</v>
      </c>
    </row>
    <row r="3" spans="1:11" x14ac:dyDescent="0.75">
      <c r="A3" t="s">
        <v>10</v>
      </c>
      <c r="B3" t="s">
        <v>11</v>
      </c>
      <c r="C3" t="s">
        <v>46</v>
      </c>
      <c r="D3">
        <v>10260146</v>
      </c>
      <c r="E3" t="s">
        <v>5455</v>
      </c>
      <c r="F3">
        <v>65003953</v>
      </c>
      <c r="G3" t="s">
        <v>3931</v>
      </c>
      <c r="H3" t="s">
        <v>5463</v>
      </c>
      <c r="I3" s="1">
        <v>43917</v>
      </c>
      <c r="J3" s="1">
        <v>1</v>
      </c>
      <c r="K3">
        <v>115</v>
      </c>
    </row>
    <row r="4" spans="1:11" x14ac:dyDescent="0.75">
      <c r="A4" t="s">
        <v>10</v>
      </c>
      <c r="B4" t="s">
        <v>11</v>
      </c>
      <c r="C4" t="s">
        <v>46</v>
      </c>
      <c r="D4">
        <v>10260146</v>
      </c>
      <c r="E4" t="s">
        <v>5455</v>
      </c>
      <c r="F4">
        <v>65005916</v>
      </c>
      <c r="G4" t="s">
        <v>3027</v>
      </c>
      <c r="H4" t="s">
        <v>5472</v>
      </c>
      <c r="I4" s="1">
        <v>43917</v>
      </c>
      <c r="J4" s="1">
        <v>1</v>
      </c>
      <c r="K4">
        <v>52</v>
      </c>
    </row>
    <row r="5" spans="1:11" x14ac:dyDescent="0.75">
      <c r="A5" t="s">
        <v>10</v>
      </c>
      <c r="B5" t="s">
        <v>11</v>
      </c>
      <c r="C5" t="s">
        <v>46</v>
      </c>
      <c r="D5">
        <v>10260146</v>
      </c>
      <c r="E5" t="s">
        <v>5455</v>
      </c>
      <c r="F5">
        <v>65005935</v>
      </c>
      <c r="G5" t="s">
        <v>2454</v>
      </c>
      <c r="H5" t="s">
        <v>5456</v>
      </c>
      <c r="I5" s="1">
        <v>45188</v>
      </c>
      <c r="J5" s="1">
        <v>1</v>
      </c>
      <c r="K5">
        <v>49</v>
      </c>
    </row>
    <row r="6" spans="1:11" x14ac:dyDescent="0.75">
      <c r="A6" t="s">
        <v>10</v>
      </c>
      <c r="B6" t="s">
        <v>11</v>
      </c>
      <c r="C6" t="s">
        <v>46</v>
      </c>
      <c r="D6">
        <v>10260146</v>
      </c>
      <c r="E6" t="s">
        <v>5455</v>
      </c>
      <c r="F6">
        <v>65006770</v>
      </c>
      <c r="G6" t="s">
        <v>320</v>
      </c>
      <c r="H6" t="s">
        <v>5473</v>
      </c>
      <c r="I6" s="1">
        <v>46003</v>
      </c>
      <c r="J6" s="1">
        <v>1</v>
      </c>
      <c r="K6">
        <v>450</v>
      </c>
    </row>
    <row r="7" spans="1:11" x14ac:dyDescent="0.75">
      <c r="A7" t="s">
        <v>10</v>
      </c>
      <c r="B7" t="s">
        <v>11</v>
      </c>
      <c r="C7" t="s">
        <v>46</v>
      </c>
      <c r="D7">
        <v>10260146</v>
      </c>
      <c r="E7" t="s">
        <v>5455</v>
      </c>
      <c r="F7">
        <v>65007483</v>
      </c>
      <c r="G7" t="s">
        <v>1395</v>
      </c>
      <c r="H7" t="s">
        <v>5463</v>
      </c>
      <c r="I7" s="1">
        <v>45505</v>
      </c>
      <c r="J7" s="1">
        <v>1</v>
      </c>
      <c r="K7">
        <v>587</v>
      </c>
    </row>
    <row r="8" spans="1:11" x14ac:dyDescent="0.75">
      <c r="A8" t="s">
        <v>10</v>
      </c>
      <c r="B8" t="s">
        <v>11</v>
      </c>
      <c r="C8" t="s">
        <v>46</v>
      </c>
      <c r="D8">
        <v>10260146</v>
      </c>
      <c r="E8" t="s">
        <v>5455</v>
      </c>
      <c r="F8">
        <v>65007824</v>
      </c>
      <c r="G8" t="s">
        <v>51</v>
      </c>
      <c r="H8" t="s">
        <v>5473</v>
      </c>
      <c r="I8" s="1">
        <v>43917</v>
      </c>
      <c r="J8" s="1">
        <v>1</v>
      </c>
      <c r="K8">
        <v>170</v>
      </c>
    </row>
    <row r="9" spans="1:11" x14ac:dyDescent="0.75">
      <c r="A9" t="s">
        <v>10</v>
      </c>
      <c r="B9" t="s">
        <v>11</v>
      </c>
      <c r="C9" t="s">
        <v>46</v>
      </c>
      <c r="D9">
        <v>10260146</v>
      </c>
      <c r="E9" t="s">
        <v>5455</v>
      </c>
      <c r="F9">
        <v>65008939</v>
      </c>
      <c r="G9" t="s">
        <v>2321</v>
      </c>
      <c r="H9" t="s">
        <v>5473</v>
      </c>
      <c r="I9" s="1">
        <v>46121</v>
      </c>
      <c r="J9" s="1">
        <v>1</v>
      </c>
      <c r="K9">
        <v>54</v>
      </c>
    </row>
    <row r="10" spans="1:11" x14ac:dyDescent="0.75">
      <c r="A10" t="s">
        <v>10</v>
      </c>
      <c r="B10" t="s">
        <v>11</v>
      </c>
      <c r="C10" t="s">
        <v>46</v>
      </c>
      <c r="D10">
        <v>10260146</v>
      </c>
      <c r="E10" t="s">
        <v>5455</v>
      </c>
      <c r="F10">
        <v>65009341</v>
      </c>
      <c r="G10" t="s">
        <v>4299</v>
      </c>
      <c r="H10" t="s">
        <v>5472</v>
      </c>
      <c r="I10" s="1">
        <v>45515</v>
      </c>
      <c r="J10" s="1">
        <v>1</v>
      </c>
      <c r="K10">
        <v>190</v>
      </c>
    </row>
    <row r="11" spans="1:11" x14ac:dyDescent="0.75">
      <c r="A11" t="s">
        <v>10</v>
      </c>
      <c r="B11" t="s">
        <v>11</v>
      </c>
      <c r="C11" t="s">
        <v>46</v>
      </c>
      <c r="D11">
        <v>10260146</v>
      </c>
      <c r="E11" t="s">
        <v>5455</v>
      </c>
      <c r="F11">
        <v>65009457</v>
      </c>
      <c r="G11" t="s">
        <v>412</v>
      </c>
      <c r="H11" t="s">
        <v>5472</v>
      </c>
      <c r="I11" s="1">
        <v>43917</v>
      </c>
      <c r="J11" s="1">
        <v>1</v>
      </c>
      <c r="K11">
        <v>236</v>
      </c>
    </row>
    <row r="12" spans="1:11" x14ac:dyDescent="0.75">
      <c r="A12" t="s">
        <v>10</v>
      </c>
      <c r="B12" t="s">
        <v>11</v>
      </c>
      <c r="C12" t="s">
        <v>46</v>
      </c>
      <c r="D12">
        <v>10260146</v>
      </c>
      <c r="E12" t="s">
        <v>5455</v>
      </c>
      <c r="F12">
        <v>65009954</v>
      </c>
      <c r="G12" t="s">
        <v>1267</v>
      </c>
      <c r="H12" t="s">
        <v>5473</v>
      </c>
      <c r="I12" s="1">
        <v>46115</v>
      </c>
      <c r="J12" s="1">
        <v>1</v>
      </c>
      <c r="K12">
        <v>56</v>
      </c>
    </row>
    <row r="13" spans="1:11" x14ac:dyDescent="0.75">
      <c r="A13" t="s">
        <v>10</v>
      </c>
      <c r="B13" t="s">
        <v>11</v>
      </c>
      <c r="C13" t="s">
        <v>46</v>
      </c>
      <c r="D13">
        <v>10260146</v>
      </c>
      <c r="E13" t="s">
        <v>5455</v>
      </c>
      <c r="F13">
        <v>65010403</v>
      </c>
      <c r="G13" t="s">
        <v>303</v>
      </c>
      <c r="H13" t="s">
        <v>5473</v>
      </c>
      <c r="I13" s="1">
        <v>43917</v>
      </c>
      <c r="J13" s="1">
        <v>1</v>
      </c>
      <c r="K13">
        <v>140</v>
      </c>
    </row>
    <row r="14" spans="1:11" x14ac:dyDescent="0.75">
      <c r="A14" t="s">
        <v>10</v>
      </c>
      <c r="B14" t="s">
        <v>11</v>
      </c>
      <c r="C14" t="s">
        <v>46</v>
      </c>
      <c r="D14">
        <v>10260146</v>
      </c>
      <c r="E14" t="s">
        <v>5455</v>
      </c>
      <c r="F14">
        <v>65011119</v>
      </c>
      <c r="G14" t="s">
        <v>3554</v>
      </c>
      <c r="H14" t="s">
        <v>5472</v>
      </c>
      <c r="I14" s="1">
        <v>45515</v>
      </c>
      <c r="J14" s="1">
        <v>1</v>
      </c>
      <c r="K14">
        <v>1513</v>
      </c>
    </row>
    <row r="15" spans="1:11" x14ac:dyDescent="0.75">
      <c r="A15" t="s">
        <v>10</v>
      </c>
      <c r="B15" t="s">
        <v>11</v>
      </c>
      <c r="C15" t="s">
        <v>46</v>
      </c>
      <c r="D15">
        <v>10260146</v>
      </c>
      <c r="E15" t="s">
        <v>5455</v>
      </c>
      <c r="F15">
        <v>65012403</v>
      </c>
      <c r="G15" t="s">
        <v>353</v>
      </c>
      <c r="H15" t="s">
        <v>5473</v>
      </c>
      <c r="I15" s="1">
        <v>43917</v>
      </c>
      <c r="J15" s="1">
        <v>1</v>
      </c>
      <c r="K15">
        <v>90</v>
      </c>
    </row>
    <row r="16" spans="1:11" x14ac:dyDescent="0.75">
      <c r="A16" t="s">
        <v>10</v>
      </c>
      <c r="B16" t="s">
        <v>11</v>
      </c>
      <c r="C16" t="s">
        <v>46</v>
      </c>
      <c r="D16">
        <v>10260146</v>
      </c>
      <c r="E16" t="s">
        <v>5455</v>
      </c>
      <c r="F16">
        <v>65012851</v>
      </c>
      <c r="G16" t="s">
        <v>1798</v>
      </c>
      <c r="H16" t="s">
        <v>5456</v>
      </c>
      <c r="I16" s="1">
        <v>46154</v>
      </c>
      <c r="J16" s="1">
        <v>1</v>
      </c>
      <c r="K16">
        <v>40</v>
      </c>
    </row>
    <row r="17" spans="1:11" x14ac:dyDescent="0.75">
      <c r="A17" t="s">
        <v>10</v>
      </c>
      <c r="B17" t="s">
        <v>11</v>
      </c>
      <c r="C17" t="s">
        <v>46</v>
      </c>
      <c r="D17">
        <v>10260146</v>
      </c>
      <c r="E17" t="s">
        <v>5455</v>
      </c>
      <c r="F17">
        <v>65012937</v>
      </c>
      <c r="G17" t="s">
        <v>1820</v>
      </c>
      <c r="H17" t="s">
        <v>5472</v>
      </c>
      <c r="I17" s="1">
        <v>43917</v>
      </c>
      <c r="J17" s="1">
        <v>1</v>
      </c>
      <c r="K17">
        <v>110</v>
      </c>
    </row>
    <row r="18" spans="1:11" x14ac:dyDescent="0.75">
      <c r="A18" t="s">
        <v>10</v>
      </c>
      <c r="B18" t="s">
        <v>11</v>
      </c>
      <c r="C18" t="s">
        <v>46</v>
      </c>
      <c r="D18">
        <v>10260146</v>
      </c>
      <c r="E18" t="s">
        <v>5455</v>
      </c>
      <c r="F18">
        <v>65012967</v>
      </c>
      <c r="G18" t="s">
        <v>2853</v>
      </c>
      <c r="H18" t="s">
        <v>5473</v>
      </c>
      <c r="I18" s="1">
        <v>44525</v>
      </c>
      <c r="J18" s="1">
        <v>1</v>
      </c>
      <c r="K18">
        <v>0</v>
      </c>
    </row>
    <row r="19" spans="1:11" x14ac:dyDescent="0.75">
      <c r="A19" t="s">
        <v>10</v>
      </c>
      <c r="B19" t="s">
        <v>11</v>
      </c>
      <c r="C19" t="s">
        <v>46</v>
      </c>
      <c r="D19">
        <v>10260146</v>
      </c>
      <c r="E19" t="s">
        <v>5455</v>
      </c>
      <c r="F19">
        <v>65013094</v>
      </c>
      <c r="G19" t="s">
        <v>2893</v>
      </c>
      <c r="H19" t="s">
        <v>5463</v>
      </c>
      <c r="I19" s="1">
        <v>45509</v>
      </c>
      <c r="J19" s="1">
        <v>1</v>
      </c>
      <c r="K19">
        <v>245</v>
      </c>
    </row>
    <row r="20" spans="1:11" x14ac:dyDescent="0.75">
      <c r="A20" t="s">
        <v>10</v>
      </c>
      <c r="B20" t="s">
        <v>11</v>
      </c>
      <c r="C20" t="s">
        <v>46</v>
      </c>
      <c r="D20">
        <v>10260146</v>
      </c>
      <c r="E20" t="s">
        <v>5455</v>
      </c>
      <c r="F20">
        <v>65013153</v>
      </c>
      <c r="G20" t="s">
        <v>426</v>
      </c>
      <c r="H20" t="s">
        <v>5473</v>
      </c>
      <c r="I20" s="1">
        <v>46135</v>
      </c>
      <c r="J20" s="1">
        <v>1</v>
      </c>
      <c r="K20">
        <v>10</v>
      </c>
    </row>
    <row r="21" spans="1:11" x14ac:dyDescent="0.75">
      <c r="A21" t="s">
        <v>10</v>
      </c>
      <c r="B21" t="s">
        <v>11</v>
      </c>
      <c r="C21" t="s">
        <v>46</v>
      </c>
      <c r="D21">
        <v>10260146</v>
      </c>
      <c r="E21" t="s">
        <v>5455</v>
      </c>
      <c r="F21">
        <v>65013194</v>
      </c>
      <c r="G21" t="s">
        <v>4908</v>
      </c>
      <c r="H21" t="s">
        <v>5473</v>
      </c>
      <c r="I21" s="1">
        <v>45475</v>
      </c>
      <c r="J21" s="1">
        <v>1</v>
      </c>
      <c r="K21">
        <v>0</v>
      </c>
    </row>
    <row r="22" spans="1:11" x14ac:dyDescent="0.75">
      <c r="A22" t="s">
        <v>10</v>
      </c>
      <c r="B22" t="s">
        <v>11</v>
      </c>
      <c r="C22" t="s">
        <v>46</v>
      </c>
      <c r="D22">
        <v>10260146</v>
      </c>
      <c r="E22" t="s">
        <v>5455</v>
      </c>
      <c r="F22">
        <v>65013949</v>
      </c>
      <c r="G22" t="s">
        <v>4312</v>
      </c>
      <c r="H22" t="s">
        <v>5473</v>
      </c>
      <c r="I22" s="1">
        <v>46053</v>
      </c>
      <c r="J22" s="1">
        <v>1</v>
      </c>
      <c r="K22">
        <v>5</v>
      </c>
    </row>
    <row r="23" spans="1:11" x14ac:dyDescent="0.75">
      <c r="A23" t="s">
        <v>10</v>
      </c>
      <c r="B23" t="s">
        <v>11</v>
      </c>
      <c r="C23" t="s">
        <v>46</v>
      </c>
      <c r="D23">
        <v>10260146</v>
      </c>
      <c r="E23" t="s">
        <v>5455</v>
      </c>
      <c r="F23">
        <v>65013965</v>
      </c>
      <c r="G23" t="s">
        <v>4410</v>
      </c>
      <c r="H23" t="s">
        <v>5472</v>
      </c>
      <c r="I23" s="1">
        <v>43917</v>
      </c>
      <c r="J23" s="1">
        <v>1</v>
      </c>
      <c r="K23">
        <v>73</v>
      </c>
    </row>
    <row r="24" spans="1:11" x14ac:dyDescent="0.75">
      <c r="A24" t="s">
        <v>10</v>
      </c>
      <c r="B24" t="s">
        <v>11</v>
      </c>
      <c r="C24" t="s">
        <v>46</v>
      </c>
      <c r="D24">
        <v>10260146</v>
      </c>
      <c r="E24" t="s">
        <v>5455</v>
      </c>
      <c r="F24">
        <v>65013985</v>
      </c>
      <c r="G24" t="s">
        <v>900</v>
      </c>
      <c r="H24" t="s">
        <v>5473</v>
      </c>
      <c r="I24" s="1">
        <v>43917</v>
      </c>
      <c r="J24" s="1">
        <v>1</v>
      </c>
      <c r="K24">
        <v>15</v>
      </c>
    </row>
    <row r="25" spans="1:11" x14ac:dyDescent="0.75">
      <c r="A25" t="s">
        <v>10</v>
      </c>
      <c r="B25" t="s">
        <v>11</v>
      </c>
      <c r="C25" t="s">
        <v>46</v>
      </c>
      <c r="D25">
        <v>10260146</v>
      </c>
      <c r="E25" t="s">
        <v>5455</v>
      </c>
      <c r="F25">
        <v>65013997</v>
      </c>
      <c r="G25" t="s">
        <v>679</v>
      </c>
      <c r="H25" t="s">
        <v>5473</v>
      </c>
      <c r="I25" s="1">
        <v>43917</v>
      </c>
      <c r="J25" s="1">
        <v>1</v>
      </c>
      <c r="K25">
        <v>50</v>
      </c>
    </row>
    <row r="26" spans="1:11" x14ac:dyDescent="0.75">
      <c r="A26" t="s">
        <v>10</v>
      </c>
      <c r="B26" t="s">
        <v>11</v>
      </c>
      <c r="C26" t="s">
        <v>46</v>
      </c>
      <c r="D26">
        <v>10260146</v>
      </c>
      <c r="E26" t="s">
        <v>5455</v>
      </c>
      <c r="F26">
        <v>65014028</v>
      </c>
      <c r="G26" t="s">
        <v>4162</v>
      </c>
      <c r="H26" t="s">
        <v>5473</v>
      </c>
      <c r="I26" s="1">
        <v>46053</v>
      </c>
      <c r="J26" s="1">
        <v>1</v>
      </c>
      <c r="K26">
        <v>215</v>
      </c>
    </row>
    <row r="27" spans="1:11" x14ac:dyDescent="0.75">
      <c r="A27" t="s">
        <v>10</v>
      </c>
      <c r="B27" t="s">
        <v>11</v>
      </c>
      <c r="C27" t="s">
        <v>46</v>
      </c>
      <c r="D27">
        <v>10260146</v>
      </c>
      <c r="E27" t="s">
        <v>5455</v>
      </c>
      <c r="F27">
        <v>65014236</v>
      </c>
      <c r="G27" t="s">
        <v>4272</v>
      </c>
      <c r="H27" t="s">
        <v>5472</v>
      </c>
      <c r="I27" s="1">
        <v>43917</v>
      </c>
      <c r="J27" s="1">
        <v>1</v>
      </c>
      <c r="K27">
        <v>280</v>
      </c>
    </row>
    <row r="28" spans="1:11" x14ac:dyDescent="0.75">
      <c r="A28" t="s">
        <v>10</v>
      </c>
      <c r="B28" t="s">
        <v>11</v>
      </c>
      <c r="C28" t="s">
        <v>46</v>
      </c>
      <c r="D28">
        <v>10260146</v>
      </c>
      <c r="E28" t="s">
        <v>5455</v>
      </c>
      <c r="F28">
        <v>65014304</v>
      </c>
      <c r="G28" t="s">
        <v>4467</v>
      </c>
      <c r="H28" t="s">
        <v>5472</v>
      </c>
      <c r="I28" s="1">
        <v>43917</v>
      </c>
      <c r="J28" s="1">
        <v>1</v>
      </c>
      <c r="K28">
        <v>1670</v>
      </c>
    </row>
    <row r="29" spans="1:11" x14ac:dyDescent="0.75">
      <c r="A29" t="s">
        <v>10</v>
      </c>
      <c r="B29" t="s">
        <v>11</v>
      </c>
      <c r="C29" t="s">
        <v>46</v>
      </c>
      <c r="D29">
        <v>10260146</v>
      </c>
      <c r="E29" t="s">
        <v>5455</v>
      </c>
      <c r="F29">
        <v>65014520</v>
      </c>
      <c r="G29" t="s">
        <v>4904</v>
      </c>
      <c r="H29" t="s">
        <v>5473</v>
      </c>
      <c r="I29" s="1">
        <v>45496</v>
      </c>
      <c r="J29" s="1">
        <v>1</v>
      </c>
      <c r="K29">
        <v>590</v>
      </c>
    </row>
    <row r="30" spans="1:11" x14ac:dyDescent="0.75">
      <c r="A30" t="s">
        <v>10</v>
      </c>
      <c r="B30" t="s">
        <v>11</v>
      </c>
      <c r="C30" t="s">
        <v>46</v>
      </c>
      <c r="D30">
        <v>10260146</v>
      </c>
      <c r="E30" t="s">
        <v>5455</v>
      </c>
      <c r="F30">
        <v>65014753</v>
      </c>
      <c r="G30" t="s">
        <v>3098</v>
      </c>
      <c r="H30" t="s">
        <v>5473</v>
      </c>
      <c r="I30" s="1">
        <v>43917</v>
      </c>
      <c r="J30" s="1">
        <v>1</v>
      </c>
      <c r="K30">
        <v>195</v>
      </c>
    </row>
    <row r="31" spans="1:11" x14ac:dyDescent="0.75">
      <c r="A31" t="s">
        <v>10</v>
      </c>
      <c r="B31" t="s">
        <v>11</v>
      </c>
      <c r="C31" t="s">
        <v>46</v>
      </c>
      <c r="D31">
        <v>10260146</v>
      </c>
      <c r="E31" t="s">
        <v>5455</v>
      </c>
      <c r="F31">
        <v>65014786</v>
      </c>
      <c r="G31" t="s">
        <v>3813</v>
      </c>
      <c r="H31" t="s">
        <v>5473</v>
      </c>
      <c r="I31" s="1">
        <v>43917</v>
      </c>
      <c r="J31" s="1">
        <v>1</v>
      </c>
      <c r="K31">
        <v>40</v>
      </c>
    </row>
    <row r="32" spans="1:11" x14ac:dyDescent="0.75">
      <c r="A32" t="s">
        <v>10</v>
      </c>
      <c r="B32" t="s">
        <v>11</v>
      </c>
      <c r="C32" t="s">
        <v>46</v>
      </c>
      <c r="D32">
        <v>10260146</v>
      </c>
      <c r="E32" t="s">
        <v>5455</v>
      </c>
      <c r="F32">
        <v>65014848</v>
      </c>
      <c r="G32" t="s">
        <v>4087</v>
      </c>
      <c r="H32" t="s">
        <v>5472</v>
      </c>
      <c r="I32" s="1">
        <v>46135</v>
      </c>
      <c r="J32" s="1">
        <v>1</v>
      </c>
      <c r="K32">
        <v>125</v>
      </c>
    </row>
    <row r="33" spans="1:11" x14ac:dyDescent="0.75">
      <c r="A33" t="s">
        <v>10</v>
      </c>
      <c r="B33" t="s">
        <v>11</v>
      </c>
      <c r="C33" t="s">
        <v>46</v>
      </c>
      <c r="D33">
        <v>10260146</v>
      </c>
      <c r="E33" t="s">
        <v>5455</v>
      </c>
      <c r="F33">
        <v>65014943</v>
      </c>
      <c r="G33" t="s">
        <v>2105</v>
      </c>
      <c r="H33" t="s">
        <v>5473</v>
      </c>
      <c r="I33" s="1">
        <v>46095</v>
      </c>
      <c r="J33" s="1">
        <v>1</v>
      </c>
      <c r="K33">
        <v>0</v>
      </c>
    </row>
    <row r="34" spans="1:11" x14ac:dyDescent="0.75">
      <c r="A34" t="s">
        <v>10</v>
      </c>
      <c r="B34" t="s">
        <v>11</v>
      </c>
      <c r="C34" t="s">
        <v>46</v>
      </c>
      <c r="D34">
        <v>10260146</v>
      </c>
      <c r="E34" t="s">
        <v>5455</v>
      </c>
      <c r="F34">
        <v>65014952</v>
      </c>
      <c r="G34" t="s">
        <v>5278</v>
      </c>
      <c r="H34" t="s">
        <v>5473</v>
      </c>
      <c r="I34" s="1">
        <v>45945</v>
      </c>
      <c r="J34" s="1">
        <v>1</v>
      </c>
      <c r="K34">
        <v>428</v>
      </c>
    </row>
    <row r="35" spans="1:11" x14ac:dyDescent="0.75">
      <c r="A35" t="s">
        <v>10</v>
      </c>
      <c r="B35" t="s">
        <v>11</v>
      </c>
      <c r="C35" t="s">
        <v>46</v>
      </c>
      <c r="D35">
        <v>10260146</v>
      </c>
      <c r="E35" t="s">
        <v>5455</v>
      </c>
      <c r="F35">
        <v>65015423</v>
      </c>
      <c r="G35" t="s">
        <v>2796</v>
      </c>
      <c r="H35" t="s">
        <v>5473</v>
      </c>
      <c r="I35" s="1">
        <v>46135</v>
      </c>
      <c r="J35" s="1">
        <v>1</v>
      </c>
      <c r="K35">
        <v>40</v>
      </c>
    </row>
    <row r="36" spans="1:11" x14ac:dyDescent="0.75">
      <c r="A36" t="s">
        <v>10</v>
      </c>
      <c r="B36" t="s">
        <v>11</v>
      </c>
      <c r="C36" t="s">
        <v>46</v>
      </c>
      <c r="D36">
        <v>10260146</v>
      </c>
      <c r="E36" t="s">
        <v>5455</v>
      </c>
      <c r="F36">
        <v>65015677</v>
      </c>
      <c r="G36" t="s">
        <v>3855</v>
      </c>
      <c r="H36" t="s">
        <v>5473</v>
      </c>
      <c r="I36" s="1">
        <v>43917</v>
      </c>
      <c r="J36" s="1">
        <v>1</v>
      </c>
      <c r="K36">
        <v>425</v>
      </c>
    </row>
    <row r="37" spans="1:11" x14ac:dyDescent="0.75">
      <c r="A37" t="s">
        <v>10</v>
      </c>
      <c r="B37" t="s">
        <v>11</v>
      </c>
      <c r="C37" t="s">
        <v>46</v>
      </c>
      <c r="D37">
        <v>10260146</v>
      </c>
      <c r="E37" t="s">
        <v>5455</v>
      </c>
      <c r="F37">
        <v>65015680</v>
      </c>
      <c r="G37" t="s">
        <v>3647</v>
      </c>
      <c r="H37" t="s">
        <v>5473</v>
      </c>
      <c r="I37" s="1">
        <v>45976</v>
      </c>
      <c r="J37" s="1">
        <v>1</v>
      </c>
      <c r="K37">
        <v>10</v>
      </c>
    </row>
    <row r="38" spans="1:11" x14ac:dyDescent="0.75">
      <c r="A38" t="s">
        <v>10</v>
      </c>
      <c r="B38" t="s">
        <v>11</v>
      </c>
      <c r="C38" t="s">
        <v>46</v>
      </c>
      <c r="D38">
        <v>10260146</v>
      </c>
      <c r="E38" t="s">
        <v>5455</v>
      </c>
      <c r="F38">
        <v>65015723</v>
      </c>
      <c r="G38" t="s">
        <v>2025</v>
      </c>
      <c r="H38" t="s">
        <v>5472</v>
      </c>
      <c r="I38" s="1">
        <v>43917</v>
      </c>
      <c r="J38" s="1">
        <v>1</v>
      </c>
      <c r="K38">
        <v>140</v>
      </c>
    </row>
    <row r="39" spans="1:11" x14ac:dyDescent="0.75">
      <c r="A39" t="s">
        <v>10</v>
      </c>
      <c r="B39" t="s">
        <v>11</v>
      </c>
      <c r="C39" t="s">
        <v>46</v>
      </c>
      <c r="D39">
        <v>10260146</v>
      </c>
      <c r="E39" t="s">
        <v>5455</v>
      </c>
      <c r="F39">
        <v>65015733</v>
      </c>
      <c r="G39" t="s">
        <v>6832</v>
      </c>
      <c r="H39" t="s">
        <v>5456</v>
      </c>
      <c r="I39" s="1">
        <v>45246</v>
      </c>
      <c r="J39" s="1">
        <v>1</v>
      </c>
      <c r="K39">
        <v>0</v>
      </c>
    </row>
    <row r="40" spans="1:11" x14ac:dyDescent="0.75">
      <c r="A40" t="s">
        <v>10</v>
      </c>
      <c r="B40" t="s">
        <v>11</v>
      </c>
      <c r="C40" t="s">
        <v>46</v>
      </c>
      <c r="D40">
        <v>10260146</v>
      </c>
      <c r="E40" t="s">
        <v>5455</v>
      </c>
      <c r="F40">
        <v>65016017</v>
      </c>
      <c r="G40" t="s">
        <v>4149</v>
      </c>
      <c r="H40" t="s">
        <v>5473</v>
      </c>
      <c r="I40" s="1">
        <v>46095</v>
      </c>
      <c r="J40" s="1">
        <v>1</v>
      </c>
      <c r="K40">
        <v>70</v>
      </c>
    </row>
    <row r="41" spans="1:11" x14ac:dyDescent="0.75">
      <c r="A41" t="s">
        <v>10</v>
      </c>
      <c r="B41" t="s">
        <v>11</v>
      </c>
      <c r="C41" t="s">
        <v>46</v>
      </c>
      <c r="D41">
        <v>10260146</v>
      </c>
      <c r="E41" t="s">
        <v>5455</v>
      </c>
      <c r="F41">
        <v>65016305</v>
      </c>
      <c r="G41" t="s">
        <v>5235</v>
      </c>
      <c r="H41" t="s">
        <v>5472</v>
      </c>
      <c r="I41" s="1">
        <v>43917</v>
      </c>
      <c r="J41" s="1">
        <v>1</v>
      </c>
      <c r="K41">
        <v>502</v>
      </c>
    </row>
    <row r="42" spans="1:11" x14ac:dyDescent="0.75">
      <c r="A42" t="s">
        <v>10</v>
      </c>
      <c r="B42" t="s">
        <v>11</v>
      </c>
      <c r="C42" t="s">
        <v>46</v>
      </c>
      <c r="D42">
        <v>10260146</v>
      </c>
      <c r="E42" t="s">
        <v>5455</v>
      </c>
      <c r="F42">
        <v>65016353</v>
      </c>
      <c r="G42" t="s">
        <v>3086</v>
      </c>
      <c r="H42" t="s">
        <v>5472</v>
      </c>
      <c r="I42" s="1">
        <v>43917</v>
      </c>
      <c r="J42" s="1">
        <v>1</v>
      </c>
      <c r="K42">
        <v>1898</v>
      </c>
    </row>
    <row r="43" spans="1:11" x14ac:dyDescent="0.75">
      <c r="A43" t="s">
        <v>10</v>
      </c>
      <c r="B43" t="s">
        <v>11</v>
      </c>
      <c r="C43" t="s">
        <v>46</v>
      </c>
      <c r="D43">
        <v>10260146</v>
      </c>
      <c r="E43" t="s">
        <v>5455</v>
      </c>
      <c r="F43">
        <v>65017104</v>
      </c>
      <c r="G43" t="s">
        <v>141</v>
      </c>
      <c r="H43" t="s">
        <v>5478</v>
      </c>
      <c r="I43" s="1">
        <v>46154</v>
      </c>
      <c r="J43" s="1">
        <v>1</v>
      </c>
      <c r="K43">
        <v>58</v>
      </c>
    </row>
    <row r="44" spans="1:11" x14ac:dyDescent="0.75">
      <c r="A44" t="s">
        <v>10</v>
      </c>
      <c r="B44" t="s">
        <v>11</v>
      </c>
      <c r="C44" t="s">
        <v>46</v>
      </c>
      <c r="D44">
        <v>10260146</v>
      </c>
      <c r="E44" t="s">
        <v>5455</v>
      </c>
      <c r="F44">
        <v>65017366</v>
      </c>
      <c r="G44" t="s">
        <v>1429</v>
      </c>
      <c r="H44" t="s">
        <v>5479</v>
      </c>
      <c r="I44" s="1">
        <v>45516</v>
      </c>
      <c r="J44" s="1">
        <v>1</v>
      </c>
      <c r="K44">
        <v>3611</v>
      </c>
    </row>
    <row r="45" spans="1:11" x14ac:dyDescent="0.75">
      <c r="A45" t="s">
        <v>10</v>
      </c>
      <c r="B45" t="s">
        <v>11</v>
      </c>
      <c r="C45" t="s">
        <v>46</v>
      </c>
      <c r="D45">
        <v>10260146</v>
      </c>
      <c r="E45" t="s">
        <v>5455</v>
      </c>
      <c r="F45">
        <v>65017444</v>
      </c>
      <c r="G45" t="s">
        <v>4131</v>
      </c>
      <c r="H45" t="s">
        <v>5473</v>
      </c>
      <c r="I45" s="1">
        <v>46135</v>
      </c>
      <c r="J45" s="1">
        <v>1</v>
      </c>
      <c r="K45">
        <v>45</v>
      </c>
    </row>
    <row r="46" spans="1:11" x14ac:dyDescent="0.75">
      <c r="A46" t="s">
        <v>10</v>
      </c>
      <c r="B46" t="s">
        <v>11</v>
      </c>
      <c r="C46" t="s">
        <v>46</v>
      </c>
      <c r="D46">
        <v>10260146</v>
      </c>
      <c r="E46" t="s">
        <v>5455</v>
      </c>
      <c r="F46">
        <v>65018091</v>
      </c>
      <c r="G46" t="s">
        <v>5355</v>
      </c>
      <c r="H46" t="s">
        <v>5456</v>
      </c>
      <c r="I46" s="1">
        <v>46168</v>
      </c>
      <c r="J46" s="1">
        <v>1</v>
      </c>
      <c r="K46">
        <v>15</v>
      </c>
    </row>
    <row r="47" spans="1:11" x14ac:dyDescent="0.75">
      <c r="A47" t="s">
        <v>10</v>
      </c>
      <c r="B47" t="s">
        <v>11</v>
      </c>
      <c r="C47" t="s">
        <v>46</v>
      </c>
      <c r="D47">
        <v>10260146</v>
      </c>
      <c r="E47" t="s">
        <v>5455</v>
      </c>
      <c r="F47">
        <v>65018691</v>
      </c>
      <c r="G47" t="s">
        <v>4267</v>
      </c>
      <c r="H47" t="s">
        <v>5472</v>
      </c>
      <c r="I47" s="1">
        <v>45170</v>
      </c>
      <c r="J47" s="1">
        <v>1</v>
      </c>
      <c r="K47">
        <v>293</v>
      </c>
    </row>
    <row r="48" spans="1:11" x14ac:dyDescent="0.75">
      <c r="A48" t="s">
        <v>10</v>
      </c>
      <c r="B48" t="s">
        <v>11</v>
      </c>
      <c r="C48" t="s">
        <v>46</v>
      </c>
      <c r="D48">
        <v>10260146</v>
      </c>
      <c r="E48" t="s">
        <v>5455</v>
      </c>
      <c r="F48">
        <v>65020164</v>
      </c>
      <c r="G48" t="s">
        <v>2010</v>
      </c>
      <c r="H48" t="s">
        <v>5472</v>
      </c>
      <c r="I48" s="1">
        <v>43917</v>
      </c>
      <c r="J48" s="1">
        <v>1</v>
      </c>
      <c r="K48">
        <v>155</v>
      </c>
    </row>
    <row r="49" spans="1:11" x14ac:dyDescent="0.75">
      <c r="A49" t="s">
        <v>10</v>
      </c>
      <c r="B49" t="s">
        <v>11</v>
      </c>
      <c r="C49" t="s">
        <v>46</v>
      </c>
      <c r="D49">
        <v>10260146</v>
      </c>
      <c r="E49" t="s">
        <v>5455</v>
      </c>
      <c r="F49">
        <v>65021680</v>
      </c>
      <c r="G49" t="s">
        <v>2948</v>
      </c>
      <c r="H49" t="s">
        <v>5473</v>
      </c>
      <c r="I49" s="1">
        <v>43917</v>
      </c>
      <c r="J49" s="1">
        <v>1</v>
      </c>
      <c r="K49">
        <v>90</v>
      </c>
    </row>
    <row r="50" spans="1:11" x14ac:dyDescent="0.75">
      <c r="A50" t="s">
        <v>10</v>
      </c>
      <c r="B50" t="s">
        <v>11</v>
      </c>
      <c r="C50" t="s">
        <v>46</v>
      </c>
      <c r="D50">
        <v>10260146</v>
      </c>
      <c r="E50" t="s">
        <v>5455</v>
      </c>
      <c r="F50">
        <v>65021685</v>
      </c>
      <c r="G50" t="s">
        <v>4256</v>
      </c>
      <c r="H50" t="s">
        <v>5472</v>
      </c>
      <c r="I50" s="1">
        <v>45738</v>
      </c>
      <c r="J50" s="1">
        <v>1</v>
      </c>
      <c r="K50">
        <v>50</v>
      </c>
    </row>
    <row r="51" spans="1:11" x14ac:dyDescent="0.75">
      <c r="A51" t="s">
        <v>10</v>
      </c>
      <c r="B51" t="s">
        <v>11</v>
      </c>
      <c r="C51" t="s">
        <v>46</v>
      </c>
      <c r="D51">
        <v>10260146</v>
      </c>
      <c r="E51" t="s">
        <v>5455</v>
      </c>
      <c r="F51">
        <v>65021709</v>
      </c>
      <c r="G51" t="s">
        <v>445</v>
      </c>
      <c r="H51" t="s">
        <v>5473</v>
      </c>
      <c r="I51" s="1">
        <v>46053</v>
      </c>
      <c r="J51" s="1">
        <v>1</v>
      </c>
      <c r="K51">
        <v>0</v>
      </c>
    </row>
    <row r="52" spans="1:11" x14ac:dyDescent="0.75">
      <c r="A52" t="s">
        <v>10</v>
      </c>
      <c r="B52" t="s">
        <v>11</v>
      </c>
      <c r="C52" t="s">
        <v>46</v>
      </c>
      <c r="D52">
        <v>10260146</v>
      </c>
      <c r="E52" t="s">
        <v>5455</v>
      </c>
      <c r="F52">
        <v>65021729</v>
      </c>
      <c r="G52" t="s">
        <v>4575</v>
      </c>
      <c r="H52" t="s">
        <v>5473</v>
      </c>
      <c r="I52" s="1">
        <v>43917</v>
      </c>
      <c r="J52" s="1">
        <v>1</v>
      </c>
      <c r="K52">
        <v>235</v>
      </c>
    </row>
    <row r="53" spans="1:11" x14ac:dyDescent="0.75">
      <c r="A53" t="s">
        <v>10</v>
      </c>
      <c r="B53" t="s">
        <v>11</v>
      </c>
      <c r="C53" t="s">
        <v>46</v>
      </c>
      <c r="D53">
        <v>10260146</v>
      </c>
      <c r="E53" t="s">
        <v>5455</v>
      </c>
      <c r="F53">
        <v>65021730</v>
      </c>
      <c r="G53" t="s">
        <v>4370</v>
      </c>
      <c r="H53" t="s">
        <v>5473</v>
      </c>
      <c r="I53" s="1">
        <v>43917</v>
      </c>
      <c r="J53" s="1">
        <v>1</v>
      </c>
      <c r="K53">
        <v>44</v>
      </c>
    </row>
    <row r="54" spans="1:11" x14ac:dyDescent="0.75">
      <c r="A54" t="s">
        <v>10</v>
      </c>
      <c r="B54" t="s">
        <v>11</v>
      </c>
      <c r="C54" t="s">
        <v>46</v>
      </c>
      <c r="D54">
        <v>10260146</v>
      </c>
      <c r="E54" t="s">
        <v>5455</v>
      </c>
      <c r="F54">
        <v>65021731</v>
      </c>
      <c r="G54" t="s">
        <v>4125</v>
      </c>
      <c r="H54" t="s">
        <v>5473</v>
      </c>
      <c r="I54" s="1">
        <v>43917</v>
      </c>
      <c r="J54" s="1">
        <v>1</v>
      </c>
      <c r="K54">
        <v>287</v>
      </c>
    </row>
    <row r="55" spans="1:11" x14ac:dyDescent="0.75">
      <c r="A55" t="s">
        <v>10</v>
      </c>
      <c r="B55" t="s">
        <v>11</v>
      </c>
      <c r="C55" t="s">
        <v>46</v>
      </c>
      <c r="D55">
        <v>10260146</v>
      </c>
      <c r="E55" t="s">
        <v>5455</v>
      </c>
      <c r="F55">
        <v>65021754</v>
      </c>
      <c r="G55" t="s">
        <v>1261</v>
      </c>
      <c r="H55" t="s">
        <v>5472</v>
      </c>
      <c r="I55" s="1">
        <v>45515</v>
      </c>
      <c r="J55" s="1">
        <v>1</v>
      </c>
      <c r="K55">
        <v>120</v>
      </c>
    </row>
    <row r="56" spans="1:11" x14ac:dyDescent="0.75">
      <c r="A56" t="s">
        <v>10</v>
      </c>
      <c r="B56" t="s">
        <v>11</v>
      </c>
      <c r="C56" t="s">
        <v>46</v>
      </c>
      <c r="D56">
        <v>10260146</v>
      </c>
      <c r="E56" t="s">
        <v>5455</v>
      </c>
      <c r="F56">
        <v>65021984</v>
      </c>
      <c r="G56" t="s">
        <v>3699</v>
      </c>
      <c r="H56" t="s">
        <v>5473</v>
      </c>
      <c r="I56" s="1">
        <v>45832</v>
      </c>
      <c r="J56" s="1">
        <v>1</v>
      </c>
      <c r="K56">
        <v>450</v>
      </c>
    </row>
    <row r="57" spans="1:11" x14ac:dyDescent="0.75">
      <c r="A57" t="s">
        <v>10</v>
      </c>
      <c r="B57" t="s">
        <v>11</v>
      </c>
      <c r="C57" t="s">
        <v>46</v>
      </c>
      <c r="D57">
        <v>10260146</v>
      </c>
      <c r="E57" t="s">
        <v>5455</v>
      </c>
      <c r="F57">
        <v>65022014</v>
      </c>
      <c r="G57" t="s">
        <v>4190</v>
      </c>
      <c r="H57" t="s">
        <v>5473</v>
      </c>
      <c r="I57" s="1">
        <v>46095</v>
      </c>
      <c r="J57" s="1">
        <v>1</v>
      </c>
      <c r="K57">
        <v>95</v>
      </c>
    </row>
    <row r="58" spans="1:11" x14ac:dyDescent="0.75">
      <c r="A58" t="s">
        <v>10</v>
      </c>
      <c r="B58" t="s">
        <v>11</v>
      </c>
      <c r="C58" t="s">
        <v>46</v>
      </c>
      <c r="D58">
        <v>10260146</v>
      </c>
      <c r="E58" t="s">
        <v>5455</v>
      </c>
      <c r="F58">
        <v>65023996</v>
      </c>
      <c r="G58" t="s">
        <v>5189</v>
      </c>
      <c r="H58" t="s">
        <v>5473</v>
      </c>
      <c r="I58" s="1">
        <v>46053</v>
      </c>
      <c r="J58" s="1">
        <v>1</v>
      </c>
      <c r="K58">
        <v>250</v>
      </c>
    </row>
    <row r="59" spans="1:11" x14ac:dyDescent="0.75">
      <c r="A59" t="s">
        <v>10</v>
      </c>
      <c r="B59" t="s">
        <v>11</v>
      </c>
      <c r="C59" t="s">
        <v>46</v>
      </c>
      <c r="D59">
        <v>10260146</v>
      </c>
      <c r="E59" t="s">
        <v>5455</v>
      </c>
      <c r="F59">
        <v>65024088</v>
      </c>
      <c r="G59" t="s">
        <v>11907</v>
      </c>
      <c r="H59" t="s">
        <v>5485</v>
      </c>
      <c r="I59" s="1">
        <v>45918</v>
      </c>
      <c r="J59" s="1">
        <v>1</v>
      </c>
      <c r="K59">
        <v>0</v>
      </c>
    </row>
    <row r="60" spans="1:11" x14ac:dyDescent="0.75">
      <c r="A60" t="s">
        <v>10</v>
      </c>
      <c r="B60" t="s">
        <v>11</v>
      </c>
      <c r="C60" t="s">
        <v>46</v>
      </c>
      <c r="D60">
        <v>10260146</v>
      </c>
      <c r="E60" t="s">
        <v>5455</v>
      </c>
      <c r="F60">
        <v>65024934</v>
      </c>
      <c r="G60" t="s">
        <v>4321</v>
      </c>
      <c r="H60" t="s">
        <v>5473</v>
      </c>
      <c r="I60" s="1">
        <v>46135</v>
      </c>
      <c r="J60" s="1">
        <v>1</v>
      </c>
      <c r="K60">
        <v>90</v>
      </c>
    </row>
    <row r="61" spans="1:11" x14ac:dyDescent="0.75">
      <c r="A61" t="s">
        <v>10</v>
      </c>
      <c r="B61" t="s">
        <v>11</v>
      </c>
      <c r="C61" t="s">
        <v>46</v>
      </c>
      <c r="D61">
        <v>10260146</v>
      </c>
      <c r="E61" t="s">
        <v>5455</v>
      </c>
      <c r="F61">
        <v>65025313</v>
      </c>
      <c r="G61" t="s">
        <v>1384</v>
      </c>
      <c r="H61" t="s">
        <v>5472</v>
      </c>
      <c r="I61" s="1">
        <v>46095</v>
      </c>
      <c r="J61" s="1">
        <v>1</v>
      </c>
      <c r="K61">
        <v>162</v>
      </c>
    </row>
    <row r="62" spans="1:11" x14ac:dyDescent="0.75">
      <c r="A62" t="s">
        <v>10</v>
      </c>
      <c r="B62" t="s">
        <v>11</v>
      </c>
      <c r="C62" t="s">
        <v>46</v>
      </c>
      <c r="D62">
        <v>10260146</v>
      </c>
      <c r="E62" t="s">
        <v>5455</v>
      </c>
      <c r="F62">
        <v>65026813</v>
      </c>
      <c r="G62" t="s">
        <v>1345</v>
      </c>
      <c r="H62" t="s">
        <v>5473</v>
      </c>
      <c r="I62" s="1">
        <v>45252</v>
      </c>
      <c r="J62" s="1">
        <v>1</v>
      </c>
      <c r="K62">
        <v>133</v>
      </c>
    </row>
    <row r="63" spans="1:11" x14ac:dyDescent="0.75">
      <c r="A63" t="s">
        <v>10</v>
      </c>
      <c r="B63" t="s">
        <v>11</v>
      </c>
      <c r="C63" t="s">
        <v>46</v>
      </c>
      <c r="D63">
        <v>10260146</v>
      </c>
      <c r="E63" t="s">
        <v>5455</v>
      </c>
      <c r="F63">
        <v>65026816</v>
      </c>
      <c r="G63" t="s">
        <v>4228</v>
      </c>
      <c r="H63" t="s">
        <v>5473</v>
      </c>
      <c r="I63" s="1">
        <v>46088</v>
      </c>
      <c r="J63" s="1">
        <v>1</v>
      </c>
      <c r="K63">
        <v>85</v>
      </c>
    </row>
    <row r="64" spans="1:11" x14ac:dyDescent="0.75">
      <c r="A64" t="s">
        <v>10</v>
      </c>
      <c r="B64" t="s">
        <v>11</v>
      </c>
      <c r="C64" t="s">
        <v>46</v>
      </c>
      <c r="D64">
        <v>10260146</v>
      </c>
      <c r="E64" t="s">
        <v>5455</v>
      </c>
      <c r="F64">
        <v>65026933</v>
      </c>
      <c r="G64" t="s">
        <v>2612</v>
      </c>
      <c r="H64" t="s">
        <v>5473</v>
      </c>
      <c r="I64" s="1">
        <v>43917</v>
      </c>
      <c r="J64" s="1">
        <v>1</v>
      </c>
      <c r="K64">
        <v>0</v>
      </c>
    </row>
    <row r="65" spans="1:11" x14ac:dyDescent="0.75">
      <c r="A65" t="s">
        <v>10</v>
      </c>
      <c r="B65" t="s">
        <v>11</v>
      </c>
      <c r="C65" t="s">
        <v>46</v>
      </c>
      <c r="D65">
        <v>10260146</v>
      </c>
      <c r="E65" t="s">
        <v>5455</v>
      </c>
      <c r="F65">
        <v>65027023</v>
      </c>
      <c r="G65" t="s">
        <v>3361</v>
      </c>
      <c r="H65" t="s">
        <v>5473</v>
      </c>
      <c r="I65" s="1">
        <v>45731</v>
      </c>
      <c r="J65" s="1">
        <v>1</v>
      </c>
      <c r="K65">
        <v>165</v>
      </c>
    </row>
    <row r="66" spans="1:11" x14ac:dyDescent="0.75">
      <c r="A66" t="s">
        <v>10</v>
      </c>
      <c r="B66" t="s">
        <v>11</v>
      </c>
      <c r="C66" t="s">
        <v>46</v>
      </c>
      <c r="D66">
        <v>10260146</v>
      </c>
      <c r="E66" t="s">
        <v>5455</v>
      </c>
      <c r="F66">
        <v>65027042</v>
      </c>
      <c r="G66" t="s">
        <v>4538</v>
      </c>
      <c r="H66" t="s">
        <v>5472</v>
      </c>
      <c r="I66" s="1">
        <v>43917</v>
      </c>
      <c r="J66" s="1">
        <v>1</v>
      </c>
      <c r="K66">
        <v>125</v>
      </c>
    </row>
    <row r="67" spans="1:11" x14ac:dyDescent="0.75">
      <c r="A67" t="s">
        <v>10</v>
      </c>
      <c r="B67" t="s">
        <v>11</v>
      </c>
      <c r="C67" t="s">
        <v>46</v>
      </c>
      <c r="D67">
        <v>10260146</v>
      </c>
      <c r="E67" t="s">
        <v>5455</v>
      </c>
      <c r="F67">
        <v>65027519</v>
      </c>
      <c r="G67" t="s">
        <v>2685</v>
      </c>
      <c r="H67" t="s">
        <v>5473</v>
      </c>
      <c r="I67" s="1">
        <v>46135</v>
      </c>
      <c r="J67" s="1">
        <v>1</v>
      </c>
      <c r="K67">
        <v>120</v>
      </c>
    </row>
    <row r="68" spans="1:11" x14ac:dyDescent="0.75">
      <c r="A68" t="s">
        <v>10</v>
      </c>
      <c r="B68" t="s">
        <v>11</v>
      </c>
      <c r="C68" t="s">
        <v>46</v>
      </c>
      <c r="D68">
        <v>10260146</v>
      </c>
      <c r="E68" t="s">
        <v>5455</v>
      </c>
      <c r="F68">
        <v>65028294</v>
      </c>
      <c r="G68" t="s">
        <v>3575</v>
      </c>
      <c r="H68" t="s">
        <v>5456</v>
      </c>
      <c r="I68" s="1">
        <v>45615</v>
      </c>
      <c r="J68" s="1">
        <v>1</v>
      </c>
      <c r="K68">
        <v>250</v>
      </c>
    </row>
    <row r="69" spans="1:11" x14ac:dyDescent="0.75">
      <c r="A69" t="s">
        <v>10</v>
      </c>
      <c r="B69" t="s">
        <v>11</v>
      </c>
      <c r="C69" t="s">
        <v>46</v>
      </c>
      <c r="D69">
        <v>10260146</v>
      </c>
      <c r="E69" t="s">
        <v>5455</v>
      </c>
      <c r="F69">
        <v>65028307</v>
      </c>
      <c r="G69" t="s">
        <v>1403</v>
      </c>
      <c r="H69" t="s">
        <v>5472</v>
      </c>
      <c r="I69" s="1">
        <v>45832</v>
      </c>
      <c r="J69" s="1">
        <v>1</v>
      </c>
      <c r="K69">
        <v>220</v>
      </c>
    </row>
    <row r="70" spans="1:11" x14ac:dyDescent="0.75">
      <c r="A70" t="s">
        <v>10</v>
      </c>
      <c r="B70" t="s">
        <v>11</v>
      </c>
      <c r="C70" t="s">
        <v>46</v>
      </c>
      <c r="D70">
        <v>10260146</v>
      </c>
      <c r="E70" t="s">
        <v>5455</v>
      </c>
      <c r="F70">
        <v>65029708</v>
      </c>
      <c r="G70" t="s">
        <v>2062</v>
      </c>
      <c r="H70" t="s">
        <v>5487</v>
      </c>
      <c r="I70" s="1">
        <v>45909</v>
      </c>
      <c r="J70" s="1">
        <v>1</v>
      </c>
      <c r="K70">
        <v>0</v>
      </c>
    </row>
    <row r="71" spans="1:11" x14ac:dyDescent="0.75">
      <c r="A71" t="s">
        <v>10</v>
      </c>
      <c r="B71" t="s">
        <v>11</v>
      </c>
      <c r="C71" t="s">
        <v>46</v>
      </c>
      <c r="D71">
        <v>10260146</v>
      </c>
      <c r="E71" t="s">
        <v>5455</v>
      </c>
      <c r="F71">
        <v>65030403</v>
      </c>
      <c r="G71" t="s">
        <v>576</v>
      </c>
      <c r="H71" t="s">
        <v>5456</v>
      </c>
      <c r="I71" s="1">
        <v>45635</v>
      </c>
      <c r="J71" s="1">
        <v>1</v>
      </c>
      <c r="K71">
        <v>100</v>
      </c>
    </row>
    <row r="72" spans="1:11" x14ac:dyDescent="0.75">
      <c r="A72" t="s">
        <v>10</v>
      </c>
      <c r="B72" t="s">
        <v>11</v>
      </c>
      <c r="C72" t="s">
        <v>46</v>
      </c>
      <c r="D72">
        <v>10260146</v>
      </c>
      <c r="E72" t="s">
        <v>5455</v>
      </c>
      <c r="F72">
        <v>65031003</v>
      </c>
      <c r="G72" t="s">
        <v>1393</v>
      </c>
      <c r="H72" t="s">
        <v>5473</v>
      </c>
      <c r="I72" s="1">
        <v>45752</v>
      </c>
      <c r="J72" s="1">
        <v>1</v>
      </c>
      <c r="K72">
        <v>0</v>
      </c>
    </row>
    <row r="73" spans="1:11" x14ac:dyDescent="0.75">
      <c r="A73" t="s">
        <v>10</v>
      </c>
      <c r="B73" t="s">
        <v>11</v>
      </c>
      <c r="C73" t="s">
        <v>46</v>
      </c>
      <c r="D73">
        <v>10260146</v>
      </c>
      <c r="E73" t="s">
        <v>5455</v>
      </c>
      <c r="F73">
        <v>65031257</v>
      </c>
      <c r="G73" t="s">
        <v>5214</v>
      </c>
      <c r="H73" t="s">
        <v>5473</v>
      </c>
      <c r="I73" s="1">
        <v>46053</v>
      </c>
      <c r="J73" s="1">
        <v>1</v>
      </c>
      <c r="K73">
        <v>0</v>
      </c>
    </row>
    <row r="74" spans="1:11" x14ac:dyDescent="0.75">
      <c r="A74" t="s">
        <v>10</v>
      </c>
      <c r="B74" t="s">
        <v>11</v>
      </c>
      <c r="C74" t="s">
        <v>46</v>
      </c>
      <c r="D74">
        <v>10260146</v>
      </c>
      <c r="E74" t="s">
        <v>5455</v>
      </c>
      <c r="F74">
        <v>65031258</v>
      </c>
      <c r="G74" t="s">
        <v>2150</v>
      </c>
      <c r="H74" t="s">
        <v>5472</v>
      </c>
      <c r="I74" s="1">
        <v>45953</v>
      </c>
      <c r="J74" s="1">
        <v>1</v>
      </c>
      <c r="K74">
        <v>545</v>
      </c>
    </row>
    <row r="75" spans="1:11" x14ac:dyDescent="0.75">
      <c r="A75" t="s">
        <v>10</v>
      </c>
      <c r="B75" t="s">
        <v>11</v>
      </c>
      <c r="C75" t="s">
        <v>46</v>
      </c>
      <c r="D75">
        <v>10260146</v>
      </c>
      <c r="E75" t="s">
        <v>5455</v>
      </c>
      <c r="F75">
        <v>65031332</v>
      </c>
      <c r="G75" t="s">
        <v>3488</v>
      </c>
      <c r="H75" t="s">
        <v>5472</v>
      </c>
      <c r="I75" s="1">
        <v>45846</v>
      </c>
      <c r="J75" s="1">
        <v>1</v>
      </c>
      <c r="K75">
        <v>1585</v>
      </c>
    </row>
    <row r="76" spans="1:11" x14ac:dyDescent="0.75">
      <c r="A76" t="s">
        <v>10</v>
      </c>
      <c r="B76" t="s">
        <v>11</v>
      </c>
      <c r="C76" t="s">
        <v>46</v>
      </c>
      <c r="D76">
        <v>10260146</v>
      </c>
      <c r="E76" t="s">
        <v>5455</v>
      </c>
      <c r="F76">
        <v>65031798</v>
      </c>
      <c r="G76" t="s">
        <v>4347</v>
      </c>
      <c r="H76" t="s">
        <v>5472</v>
      </c>
      <c r="I76" s="1">
        <v>46053</v>
      </c>
      <c r="J76" s="1">
        <v>1</v>
      </c>
      <c r="K76">
        <v>292</v>
      </c>
    </row>
    <row r="77" spans="1:11" x14ac:dyDescent="0.75">
      <c r="A77" t="s">
        <v>10</v>
      </c>
      <c r="B77" t="s">
        <v>11</v>
      </c>
      <c r="C77" t="s">
        <v>46</v>
      </c>
      <c r="D77">
        <v>10260146</v>
      </c>
      <c r="E77" t="s">
        <v>5455</v>
      </c>
      <c r="F77">
        <v>65032630</v>
      </c>
      <c r="G77" t="s">
        <v>83</v>
      </c>
      <c r="H77" t="s">
        <v>5478</v>
      </c>
      <c r="I77" s="1">
        <v>45488</v>
      </c>
      <c r="J77" s="1">
        <v>1</v>
      </c>
      <c r="K77">
        <v>89</v>
      </c>
    </row>
    <row r="78" spans="1:11" x14ac:dyDescent="0.75">
      <c r="A78" t="s">
        <v>10</v>
      </c>
      <c r="B78" t="s">
        <v>11</v>
      </c>
      <c r="C78" t="s">
        <v>46</v>
      </c>
      <c r="D78">
        <v>10260146</v>
      </c>
      <c r="E78" t="s">
        <v>5455</v>
      </c>
      <c r="F78">
        <v>65032768</v>
      </c>
      <c r="G78" t="s">
        <v>4212</v>
      </c>
      <c r="H78" t="s">
        <v>5473</v>
      </c>
      <c r="I78" s="1">
        <v>45715</v>
      </c>
      <c r="J78" s="1">
        <v>1</v>
      </c>
      <c r="K78">
        <v>50</v>
      </c>
    </row>
    <row r="79" spans="1:11" x14ac:dyDescent="0.75">
      <c r="A79" t="s">
        <v>10</v>
      </c>
      <c r="B79" t="s">
        <v>11</v>
      </c>
      <c r="C79" t="s">
        <v>46</v>
      </c>
      <c r="D79">
        <v>10260146</v>
      </c>
      <c r="E79" t="s">
        <v>5455</v>
      </c>
      <c r="F79">
        <v>65032895</v>
      </c>
      <c r="G79" t="s">
        <v>426</v>
      </c>
      <c r="H79" t="s">
        <v>5473</v>
      </c>
      <c r="I79" s="1">
        <v>46135</v>
      </c>
      <c r="J79" s="1">
        <v>1</v>
      </c>
      <c r="K79">
        <v>225</v>
      </c>
    </row>
    <row r="80" spans="1:11" x14ac:dyDescent="0.75">
      <c r="A80" t="s">
        <v>10</v>
      </c>
      <c r="B80" t="s">
        <v>11</v>
      </c>
      <c r="C80" t="s">
        <v>46</v>
      </c>
      <c r="D80">
        <v>10260146</v>
      </c>
      <c r="E80" t="s">
        <v>5455</v>
      </c>
      <c r="F80">
        <v>65033243</v>
      </c>
      <c r="G80" t="s">
        <v>5480</v>
      </c>
      <c r="H80" t="s">
        <v>5481</v>
      </c>
      <c r="I80" s="1">
        <v>45961</v>
      </c>
      <c r="J80" s="1">
        <v>1</v>
      </c>
      <c r="K80">
        <v>5</v>
      </c>
    </row>
    <row r="81" spans="1:11" x14ac:dyDescent="0.75">
      <c r="A81" t="s">
        <v>10</v>
      </c>
      <c r="B81" t="s">
        <v>11</v>
      </c>
      <c r="C81" t="s">
        <v>46</v>
      </c>
      <c r="D81">
        <v>10260146</v>
      </c>
      <c r="E81" t="s">
        <v>5455</v>
      </c>
      <c r="F81">
        <v>65033269</v>
      </c>
      <c r="G81" t="s">
        <v>3344</v>
      </c>
      <c r="H81" t="s">
        <v>5482</v>
      </c>
      <c r="I81" s="1">
        <v>46131</v>
      </c>
      <c r="J81" s="1">
        <v>1</v>
      </c>
      <c r="K81">
        <v>30</v>
      </c>
    </row>
    <row r="82" spans="1:11" x14ac:dyDescent="0.75">
      <c r="A82" t="s">
        <v>10</v>
      </c>
      <c r="B82" t="s">
        <v>11</v>
      </c>
      <c r="C82" t="s">
        <v>46</v>
      </c>
      <c r="D82">
        <v>10260146</v>
      </c>
      <c r="E82" t="s">
        <v>5455</v>
      </c>
      <c r="F82">
        <v>65036258</v>
      </c>
      <c r="G82" t="s">
        <v>7079</v>
      </c>
      <c r="H82" t="s">
        <v>5473</v>
      </c>
      <c r="I82" s="1">
        <v>46053</v>
      </c>
      <c r="J82" s="1">
        <v>1</v>
      </c>
      <c r="K82">
        <v>0</v>
      </c>
    </row>
    <row r="83" spans="1:11" x14ac:dyDescent="0.75">
      <c r="A83" t="s">
        <v>10</v>
      </c>
      <c r="B83" t="s">
        <v>11</v>
      </c>
      <c r="C83" t="s">
        <v>46</v>
      </c>
      <c r="D83">
        <v>10260146</v>
      </c>
      <c r="E83" t="s">
        <v>5455</v>
      </c>
      <c r="F83">
        <v>65036683</v>
      </c>
      <c r="G83" t="s">
        <v>3892</v>
      </c>
      <c r="H83" t="s">
        <v>7080</v>
      </c>
      <c r="I83" s="1">
        <v>45990</v>
      </c>
      <c r="J83" s="1">
        <v>1</v>
      </c>
      <c r="K83">
        <v>0</v>
      </c>
    </row>
    <row r="84" spans="1:11" x14ac:dyDescent="0.75">
      <c r="A84" t="s">
        <v>10</v>
      </c>
      <c r="B84" t="s">
        <v>11</v>
      </c>
      <c r="C84" t="s">
        <v>46</v>
      </c>
      <c r="D84">
        <v>10260146</v>
      </c>
      <c r="E84" t="s">
        <v>5455</v>
      </c>
      <c r="F84">
        <v>65037626</v>
      </c>
      <c r="G84" t="s">
        <v>1548</v>
      </c>
      <c r="H84" t="s">
        <v>5463</v>
      </c>
      <c r="I84" s="1">
        <v>45720</v>
      </c>
      <c r="J84" s="1">
        <v>1</v>
      </c>
      <c r="K84">
        <v>3</v>
      </c>
    </row>
    <row r="85" spans="1:11" x14ac:dyDescent="0.75">
      <c r="A85" t="s">
        <v>10</v>
      </c>
      <c r="B85" t="s">
        <v>11</v>
      </c>
      <c r="C85" t="s">
        <v>46</v>
      </c>
      <c r="D85">
        <v>10260146</v>
      </c>
      <c r="E85" t="s">
        <v>5455</v>
      </c>
      <c r="F85">
        <v>65038526</v>
      </c>
      <c r="G85" t="s">
        <v>782</v>
      </c>
      <c r="H85" t="s">
        <v>5473</v>
      </c>
      <c r="I85" s="1">
        <v>45743</v>
      </c>
      <c r="J85" s="1">
        <v>1</v>
      </c>
      <c r="K85">
        <v>191</v>
      </c>
    </row>
    <row r="86" spans="1:11" x14ac:dyDescent="0.75">
      <c r="A86" t="s">
        <v>10</v>
      </c>
      <c r="B86" t="s">
        <v>11</v>
      </c>
      <c r="C86" t="s">
        <v>46</v>
      </c>
      <c r="D86">
        <v>10260146</v>
      </c>
      <c r="E86" t="s">
        <v>5455</v>
      </c>
      <c r="F86">
        <v>65038529</v>
      </c>
      <c r="G86" t="s">
        <v>3969</v>
      </c>
      <c r="H86" t="s">
        <v>5473</v>
      </c>
      <c r="I86" s="1">
        <v>45743</v>
      </c>
      <c r="J86" s="1">
        <v>1</v>
      </c>
      <c r="K86">
        <v>0</v>
      </c>
    </row>
    <row r="87" spans="1:11" x14ac:dyDescent="0.75">
      <c r="A87" t="s">
        <v>10</v>
      </c>
      <c r="B87" t="s">
        <v>11</v>
      </c>
      <c r="C87" t="s">
        <v>46</v>
      </c>
      <c r="D87">
        <v>10260146</v>
      </c>
      <c r="E87" t="s">
        <v>5455</v>
      </c>
      <c r="F87">
        <v>65041355</v>
      </c>
      <c r="G87" t="s">
        <v>4827</v>
      </c>
      <c r="H87" t="s">
        <v>5479</v>
      </c>
      <c r="I87" s="1">
        <v>45515</v>
      </c>
      <c r="J87" s="1">
        <v>1</v>
      </c>
      <c r="K87">
        <v>3115</v>
      </c>
    </row>
    <row r="88" spans="1:11" x14ac:dyDescent="0.75">
      <c r="A88" t="s">
        <v>10</v>
      </c>
      <c r="B88" t="s">
        <v>11</v>
      </c>
      <c r="C88" t="s">
        <v>46</v>
      </c>
      <c r="D88">
        <v>10260146</v>
      </c>
      <c r="E88" t="s">
        <v>5455</v>
      </c>
      <c r="F88">
        <v>65041540</v>
      </c>
      <c r="G88" t="s">
        <v>200</v>
      </c>
      <c r="H88" t="s">
        <v>5472</v>
      </c>
      <c r="I88" s="1">
        <v>46053</v>
      </c>
      <c r="J88" s="1">
        <v>1</v>
      </c>
      <c r="K88">
        <v>630</v>
      </c>
    </row>
    <row r="89" spans="1:11" x14ac:dyDescent="0.75">
      <c r="A89" t="s">
        <v>10</v>
      </c>
      <c r="B89" t="s">
        <v>11</v>
      </c>
      <c r="C89" t="s">
        <v>46</v>
      </c>
      <c r="D89">
        <v>10260146</v>
      </c>
      <c r="E89" t="s">
        <v>5455</v>
      </c>
      <c r="F89">
        <v>65041685</v>
      </c>
      <c r="G89" t="s">
        <v>1275</v>
      </c>
      <c r="H89" t="s">
        <v>5463</v>
      </c>
      <c r="I89" s="1">
        <v>45845</v>
      </c>
      <c r="J89" s="1">
        <v>1</v>
      </c>
      <c r="K89">
        <v>170</v>
      </c>
    </row>
    <row r="90" spans="1:11" x14ac:dyDescent="0.75">
      <c r="A90" t="s">
        <v>10</v>
      </c>
      <c r="B90" t="s">
        <v>11</v>
      </c>
      <c r="C90" t="s">
        <v>46</v>
      </c>
      <c r="D90">
        <v>10260146</v>
      </c>
      <c r="E90" t="s">
        <v>5455</v>
      </c>
      <c r="F90">
        <v>65041792</v>
      </c>
      <c r="G90" t="s">
        <v>3739</v>
      </c>
      <c r="H90" t="s">
        <v>5479</v>
      </c>
      <c r="I90" s="1">
        <v>43917</v>
      </c>
      <c r="J90" s="1">
        <v>1</v>
      </c>
      <c r="K90">
        <v>599</v>
      </c>
    </row>
    <row r="91" spans="1:11" x14ac:dyDescent="0.75">
      <c r="A91" t="s">
        <v>10</v>
      </c>
      <c r="B91" t="s">
        <v>11</v>
      </c>
      <c r="C91" t="s">
        <v>46</v>
      </c>
      <c r="D91">
        <v>10260146</v>
      </c>
      <c r="E91" t="s">
        <v>5455</v>
      </c>
      <c r="F91">
        <v>65042490</v>
      </c>
      <c r="G91" t="s">
        <v>1413</v>
      </c>
      <c r="H91" t="s">
        <v>5463</v>
      </c>
      <c r="I91" s="1">
        <v>43917</v>
      </c>
      <c r="J91" s="1">
        <v>1</v>
      </c>
      <c r="K91">
        <v>2462</v>
      </c>
    </row>
    <row r="92" spans="1:11" x14ac:dyDescent="0.75">
      <c r="A92" t="s">
        <v>10</v>
      </c>
      <c r="B92" t="s">
        <v>11</v>
      </c>
      <c r="C92" t="s">
        <v>46</v>
      </c>
      <c r="D92">
        <v>10260146</v>
      </c>
      <c r="E92" t="s">
        <v>5455</v>
      </c>
      <c r="F92">
        <v>65043541</v>
      </c>
      <c r="G92" t="s">
        <v>4201</v>
      </c>
      <c r="H92" t="s">
        <v>5473</v>
      </c>
      <c r="I92" s="1">
        <v>45945</v>
      </c>
      <c r="J92" s="1">
        <v>1</v>
      </c>
      <c r="K92">
        <v>301</v>
      </c>
    </row>
    <row r="93" spans="1:11" x14ac:dyDescent="0.75">
      <c r="A93" t="s">
        <v>10</v>
      </c>
      <c r="B93" t="s">
        <v>11</v>
      </c>
      <c r="C93" t="s">
        <v>46</v>
      </c>
      <c r="D93">
        <v>10260146</v>
      </c>
      <c r="E93" t="s">
        <v>5455</v>
      </c>
      <c r="F93">
        <v>65044106</v>
      </c>
      <c r="G93" t="s">
        <v>346</v>
      </c>
      <c r="H93" t="s">
        <v>5473</v>
      </c>
      <c r="I93" s="1">
        <v>45744</v>
      </c>
      <c r="J93" s="1">
        <v>1</v>
      </c>
      <c r="K93">
        <v>187</v>
      </c>
    </row>
    <row r="94" spans="1:11" x14ac:dyDescent="0.75">
      <c r="A94" t="s">
        <v>10</v>
      </c>
      <c r="B94" t="s">
        <v>11</v>
      </c>
      <c r="C94" t="s">
        <v>46</v>
      </c>
      <c r="D94">
        <v>10260146</v>
      </c>
      <c r="E94" t="s">
        <v>5455</v>
      </c>
      <c r="F94">
        <v>65044163</v>
      </c>
      <c r="G94" t="s">
        <v>3699</v>
      </c>
      <c r="H94" t="s">
        <v>5473</v>
      </c>
      <c r="I94" s="1">
        <v>45745</v>
      </c>
      <c r="J94" s="1">
        <v>1</v>
      </c>
      <c r="K94">
        <v>170</v>
      </c>
    </row>
    <row r="95" spans="1:11" x14ac:dyDescent="0.75">
      <c r="A95" t="s">
        <v>10</v>
      </c>
      <c r="B95" t="s">
        <v>11</v>
      </c>
      <c r="C95" t="s">
        <v>46</v>
      </c>
      <c r="D95">
        <v>10260146</v>
      </c>
      <c r="E95" t="s">
        <v>5455</v>
      </c>
      <c r="F95">
        <v>65044164</v>
      </c>
      <c r="G95" t="s">
        <v>3797</v>
      </c>
      <c r="H95" t="s">
        <v>5463</v>
      </c>
      <c r="I95" s="1">
        <v>45748</v>
      </c>
      <c r="J95" s="1">
        <v>1</v>
      </c>
      <c r="K95">
        <v>1230</v>
      </c>
    </row>
    <row r="96" spans="1:11" x14ac:dyDescent="0.75">
      <c r="A96" t="s">
        <v>10</v>
      </c>
      <c r="B96" t="s">
        <v>11</v>
      </c>
      <c r="C96" t="s">
        <v>46</v>
      </c>
      <c r="D96">
        <v>10260146</v>
      </c>
      <c r="E96" t="s">
        <v>5455</v>
      </c>
      <c r="F96">
        <v>65044681</v>
      </c>
      <c r="G96" t="s">
        <v>4135</v>
      </c>
      <c r="H96" t="s">
        <v>5473</v>
      </c>
      <c r="I96" s="1">
        <v>46135</v>
      </c>
      <c r="J96" s="1">
        <v>1</v>
      </c>
      <c r="K96">
        <v>93</v>
      </c>
    </row>
    <row r="97" spans="1:11" x14ac:dyDescent="0.75">
      <c r="A97" t="s">
        <v>10</v>
      </c>
      <c r="B97" t="s">
        <v>11</v>
      </c>
      <c r="C97" t="s">
        <v>46</v>
      </c>
      <c r="D97">
        <v>10260146</v>
      </c>
      <c r="E97" t="s">
        <v>5455</v>
      </c>
      <c r="F97">
        <v>65045869</v>
      </c>
      <c r="G97" t="s">
        <v>2307</v>
      </c>
      <c r="H97" t="s">
        <v>5472</v>
      </c>
      <c r="I97" s="1">
        <v>43917</v>
      </c>
      <c r="J97" s="1">
        <v>1</v>
      </c>
      <c r="K97">
        <v>365</v>
      </c>
    </row>
    <row r="98" spans="1:11" x14ac:dyDescent="0.75">
      <c r="A98" t="s">
        <v>10</v>
      </c>
      <c r="B98" t="s">
        <v>11</v>
      </c>
      <c r="C98" t="s">
        <v>46</v>
      </c>
      <c r="D98">
        <v>10260146</v>
      </c>
      <c r="E98" t="s">
        <v>5455</v>
      </c>
      <c r="F98">
        <v>65046097</v>
      </c>
      <c r="G98" t="s">
        <v>3415</v>
      </c>
      <c r="H98" t="s">
        <v>5463</v>
      </c>
      <c r="I98" s="1">
        <v>43917</v>
      </c>
      <c r="J98" s="1">
        <v>1</v>
      </c>
      <c r="K98">
        <v>420</v>
      </c>
    </row>
    <row r="99" spans="1:11" x14ac:dyDescent="0.75">
      <c r="A99" t="s">
        <v>10</v>
      </c>
      <c r="B99" t="s">
        <v>11</v>
      </c>
      <c r="C99" t="s">
        <v>46</v>
      </c>
      <c r="D99">
        <v>10260146</v>
      </c>
      <c r="E99" t="s">
        <v>5455</v>
      </c>
      <c r="F99">
        <v>65046364</v>
      </c>
      <c r="G99" t="s">
        <v>4938</v>
      </c>
      <c r="H99" t="s">
        <v>5472</v>
      </c>
      <c r="I99" s="1">
        <v>43917</v>
      </c>
      <c r="J99" s="1">
        <v>1</v>
      </c>
      <c r="K99">
        <v>245</v>
      </c>
    </row>
    <row r="100" spans="1:11" x14ac:dyDescent="0.75">
      <c r="A100" t="s">
        <v>10</v>
      </c>
      <c r="B100" t="s">
        <v>11</v>
      </c>
      <c r="C100" t="s">
        <v>46</v>
      </c>
      <c r="D100">
        <v>10260146</v>
      </c>
      <c r="E100" t="s">
        <v>5455</v>
      </c>
      <c r="F100">
        <v>65046483</v>
      </c>
      <c r="G100" t="s">
        <v>5253</v>
      </c>
      <c r="H100" t="s">
        <v>5473</v>
      </c>
      <c r="I100" s="1">
        <v>45515</v>
      </c>
      <c r="J100" s="1">
        <v>1</v>
      </c>
      <c r="K100">
        <v>90</v>
      </c>
    </row>
    <row r="101" spans="1:11" x14ac:dyDescent="0.75">
      <c r="A101" t="s">
        <v>10</v>
      </c>
      <c r="B101" t="s">
        <v>11</v>
      </c>
      <c r="C101" t="s">
        <v>46</v>
      </c>
      <c r="D101">
        <v>10260146</v>
      </c>
      <c r="E101" t="s">
        <v>5455</v>
      </c>
      <c r="F101">
        <v>65046578</v>
      </c>
      <c r="G101" t="s">
        <v>3878</v>
      </c>
      <c r="H101" t="s">
        <v>5479</v>
      </c>
      <c r="I101" s="1">
        <v>43917</v>
      </c>
      <c r="J101" s="1">
        <v>1</v>
      </c>
      <c r="K101">
        <v>3176</v>
      </c>
    </row>
    <row r="102" spans="1:11" x14ac:dyDescent="0.75">
      <c r="A102" t="s">
        <v>10</v>
      </c>
      <c r="B102" t="s">
        <v>11</v>
      </c>
      <c r="C102" t="s">
        <v>46</v>
      </c>
      <c r="D102">
        <v>10260146</v>
      </c>
      <c r="E102" t="s">
        <v>5455</v>
      </c>
      <c r="F102">
        <v>65046654</v>
      </c>
      <c r="G102" t="s">
        <v>1738</v>
      </c>
      <c r="H102" t="s">
        <v>5472</v>
      </c>
      <c r="I102" s="1">
        <v>43917</v>
      </c>
      <c r="J102" s="1">
        <v>1</v>
      </c>
      <c r="K102">
        <v>521</v>
      </c>
    </row>
    <row r="103" spans="1:11" x14ac:dyDescent="0.75">
      <c r="A103" t="s">
        <v>10</v>
      </c>
      <c r="B103" t="s">
        <v>11</v>
      </c>
      <c r="C103" t="s">
        <v>46</v>
      </c>
      <c r="D103">
        <v>10260146</v>
      </c>
      <c r="E103" t="s">
        <v>5455</v>
      </c>
      <c r="F103">
        <v>65047047</v>
      </c>
      <c r="G103" t="s">
        <v>2819</v>
      </c>
      <c r="H103" t="s">
        <v>5472</v>
      </c>
      <c r="I103" s="1">
        <v>45515</v>
      </c>
      <c r="J103" s="1">
        <v>1</v>
      </c>
      <c r="K103">
        <v>348</v>
      </c>
    </row>
    <row r="104" spans="1:11" x14ac:dyDescent="0.75">
      <c r="A104" t="s">
        <v>10</v>
      </c>
      <c r="B104" t="s">
        <v>11</v>
      </c>
      <c r="C104" t="s">
        <v>46</v>
      </c>
      <c r="D104">
        <v>10260146</v>
      </c>
      <c r="E104" t="s">
        <v>5455</v>
      </c>
      <c r="F104">
        <v>65047214</v>
      </c>
      <c r="G104" t="s">
        <v>2909</v>
      </c>
      <c r="H104" t="s">
        <v>5463</v>
      </c>
      <c r="I104" s="1">
        <v>43917</v>
      </c>
      <c r="J104" s="1">
        <v>1</v>
      </c>
      <c r="K104">
        <v>338</v>
      </c>
    </row>
    <row r="105" spans="1:11" x14ac:dyDescent="0.75">
      <c r="A105" t="s">
        <v>10</v>
      </c>
      <c r="B105" t="s">
        <v>11</v>
      </c>
      <c r="C105" t="s">
        <v>46</v>
      </c>
      <c r="D105">
        <v>10260146</v>
      </c>
      <c r="E105" t="s">
        <v>5455</v>
      </c>
      <c r="F105">
        <v>65047652</v>
      </c>
      <c r="G105" t="s">
        <v>1716</v>
      </c>
      <c r="H105" t="s">
        <v>5473</v>
      </c>
      <c r="I105" s="1">
        <v>45170</v>
      </c>
      <c r="J105" s="1">
        <v>1</v>
      </c>
      <c r="K105">
        <v>467</v>
      </c>
    </row>
    <row r="106" spans="1:11" x14ac:dyDescent="0.75">
      <c r="A106" t="s">
        <v>10</v>
      </c>
      <c r="B106" t="s">
        <v>11</v>
      </c>
      <c r="C106" t="s">
        <v>46</v>
      </c>
      <c r="D106">
        <v>10260146</v>
      </c>
      <c r="E106" t="s">
        <v>5455</v>
      </c>
      <c r="F106">
        <v>65047653</v>
      </c>
      <c r="G106" t="s">
        <v>4619</v>
      </c>
      <c r="H106" t="s">
        <v>5479</v>
      </c>
      <c r="I106" s="1">
        <v>43917</v>
      </c>
      <c r="J106" s="1">
        <v>1</v>
      </c>
      <c r="K106">
        <v>1559</v>
      </c>
    </row>
    <row r="107" spans="1:11" x14ac:dyDescent="0.75">
      <c r="A107" t="s">
        <v>10</v>
      </c>
      <c r="B107" t="s">
        <v>11</v>
      </c>
      <c r="C107" t="s">
        <v>46</v>
      </c>
      <c r="D107">
        <v>10260146</v>
      </c>
      <c r="E107" t="s">
        <v>5455</v>
      </c>
      <c r="F107">
        <v>65047927</v>
      </c>
      <c r="G107" t="s">
        <v>369</v>
      </c>
      <c r="H107" t="s">
        <v>5473</v>
      </c>
      <c r="I107" s="1">
        <v>43917</v>
      </c>
      <c r="J107" s="1">
        <v>1</v>
      </c>
      <c r="K107">
        <v>600</v>
      </c>
    </row>
    <row r="108" spans="1:11" x14ac:dyDescent="0.75">
      <c r="A108" t="s">
        <v>10</v>
      </c>
      <c r="B108" t="s">
        <v>11</v>
      </c>
      <c r="C108" t="s">
        <v>46</v>
      </c>
      <c r="D108">
        <v>10260146</v>
      </c>
      <c r="E108" t="s">
        <v>5455</v>
      </c>
      <c r="F108">
        <v>65047928</v>
      </c>
      <c r="G108" t="s">
        <v>3791</v>
      </c>
      <c r="H108" t="s">
        <v>5472</v>
      </c>
      <c r="I108" s="1">
        <v>43917</v>
      </c>
      <c r="J108" s="1">
        <v>1</v>
      </c>
      <c r="K108">
        <v>284</v>
      </c>
    </row>
    <row r="109" spans="1:11" x14ac:dyDescent="0.75">
      <c r="A109" t="s">
        <v>10</v>
      </c>
      <c r="B109" t="s">
        <v>11</v>
      </c>
      <c r="C109" t="s">
        <v>46</v>
      </c>
      <c r="D109">
        <v>10260146</v>
      </c>
      <c r="E109" t="s">
        <v>5455</v>
      </c>
      <c r="F109">
        <v>65048044</v>
      </c>
      <c r="G109" t="s">
        <v>1970</v>
      </c>
      <c r="H109" t="s">
        <v>5472</v>
      </c>
      <c r="I109" s="1">
        <v>43917</v>
      </c>
      <c r="J109" s="1">
        <v>1</v>
      </c>
      <c r="K109">
        <v>675</v>
      </c>
    </row>
    <row r="110" spans="1:11" x14ac:dyDescent="0.75">
      <c r="A110" t="s">
        <v>10</v>
      </c>
      <c r="B110" t="s">
        <v>11</v>
      </c>
      <c r="C110" t="s">
        <v>46</v>
      </c>
      <c r="D110">
        <v>10260146</v>
      </c>
      <c r="E110" t="s">
        <v>5455</v>
      </c>
      <c r="F110">
        <v>65048045</v>
      </c>
      <c r="G110" t="s">
        <v>7081</v>
      </c>
      <c r="H110" t="s">
        <v>5463</v>
      </c>
      <c r="I110" s="1">
        <v>43917</v>
      </c>
      <c r="J110" s="1">
        <v>1</v>
      </c>
      <c r="K110">
        <v>550</v>
      </c>
    </row>
    <row r="111" spans="1:11" x14ac:dyDescent="0.75">
      <c r="A111" t="s">
        <v>10</v>
      </c>
      <c r="B111" t="s">
        <v>11</v>
      </c>
      <c r="C111" t="s">
        <v>46</v>
      </c>
      <c r="D111">
        <v>10260146</v>
      </c>
      <c r="E111" t="s">
        <v>5455</v>
      </c>
      <c r="F111">
        <v>65048152</v>
      </c>
      <c r="G111" t="s">
        <v>2988</v>
      </c>
      <c r="H111" t="s">
        <v>5463</v>
      </c>
      <c r="I111" s="1">
        <v>45170</v>
      </c>
      <c r="J111" s="1">
        <v>1</v>
      </c>
      <c r="K111">
        <v>839</v>
      </c>
    </row>
    <row r="112" spans="1:11" x14ac:dyDescent="0.75">
      <c r="A112" t="s">
        <v>10</v>
      </c>
      <c r="B112" t="s">
        <v>11</v>
      </c>
      <c r="C112" t="s">
        <v>46</v>
      </c>
      <c r="D112">
        <v>10260146</v>
      </c>
      <c r="E112" t="s">
        <v>5455</v>
      </c>
      <c r="F112">
        <v>65048153</v>
      </c>
      <c r="G112" t="s">
        <v>289</v>
      </c>
      <c r="H112" t="s">
        <v>5473</v>
      </c>
      <c r="I112" s="1">
        <v>45170</v>
      </c>
      <c r="J112" s="1">
        <v>1</v>
      </c>
      <c r="K112">
        <v>72</v>
      </c>
    </row>
    <row r="113" spans="1:11" x14ac:dyDescent="0.75">
      <c r="A113" t="s">
        <v>10</v>
      </c>
      <c r="B113" t="s">
        <v>11</v>
      </c>
      <c r="C113" t="s">
        <v>46</v>
      </c>
      <c r="D113">
        <v>10260146</v>
      </c>
      <c r="E113" t="s">
        <v>5455</v>
      </c>
      <c r="F113">
        <v>65048876</v>
      </c>
      <c r="G113" t="s">
        <v>2799</v>
      </c>
      <c r="H113" t="s">
        <v>5473</v>
      </c>
      <c r="I113" s="1">
        <v>43917</v>
      </c>
      <c r="J113" s="1">
        <v>1</v>
      </c>
      <c r="K113">
        <v>10</v>
      </c>
    </row>
    <row r="114" spans="1:11" x14ac:dyDescent="0.75">
      <c r="A114" t="s">
        <v>10</v>
      </c>
      <c r="B114" t="s">
        <v>11</v>
      </c>
      <c r="C114" t="s">
        <v>46</v>
      </c>
      <c r="D114">
        <v>10260146</v>
      </c>
      <c r="E114" t="s">
        <v>5455</v>
      </c>
      <c r="F114">
        <v>65048955</v>
      </c>
      <c r="G114" t="s">
        <v>196</v>
      </c>
      <c r="H114" t="s">
        <v>5479</v>
      </c>
      <c r="I114" s="1">
        <v>43917</v>
      </c>
      <c r="J114" s="1">
        <v>1</v>
      </c>
      <c r="K114">
        <v>646</v>
      </c>
    </row>
    <row r="115" spans="1:11" x14ac:dyDescent="0.75">
      <c r="A115" t="s">
        <v>10</v>
      </c>
      <c r="B115" t="s">
        <v>11</v>
      </c>
      <c r="C115" t="s">
        <v>46</v>
      </c>
      <c r="D115">
        <v>10260146</v>
      </c>
      <c r="E115" t="s">
        <v>5455</v>
      </c>
      <c r="F115">
        <v>65048956</v>
      </c>
      <c r="G115" t="s">
        <v>398</v>
      </c>
      <c r="H115" t="s">
        <v>5463</v>
      </c>
      <c r="I115" s="1">
        <v>45170</v>
      </c>
      <c r="J115" s="1">
        <v>1</v>
      </c>
      <c r="K115">
        <v>840</v>
      </c>
    </row>
    <row r="116" spans="1:11" x14ac:dyDescent="0.75">
      <c r="A116" t="s">
        <v>10</v>
      </c>
      <c r="B116" t="s">
        <v>11</v>
      </c>
      <c r="C116" t="s">
        <v>46</v>
      </c>
      <c r="D116">
        <v>10260146</v>
      </c>
      <c r="E116" t="s">
        <v>5455</v>
      </c>
      <c r="F116">
        <v>65051398</v>
      </c>
      <c r="G116" t="s">
        <v>2494</v>
      </c>
      <c r="H116" t="s">
        <v>5479</v>
      </c>
      <c r="I116" s="1">
        <v>43917</v>
      </c>
      <c r="J116" s="1">
        <v>1</v>
      </c>
      <c r="K116">
        <v>1803</v>
      </c>
    </row>
    <row r="117" spans="1:11" x14ac:dyDescent="0.75">
      <c r="A117" t="s">
        <v>10</v>
      </c>
      <c r="B117" t="s">
        <v>11</v>
      </c>
      <c r="C117" t="s">
        <v>46</v>
      </c>
      <c r="D117">
        <v>10260146</v>
      </c>
      <c r="E117" t="s">
        <v>5455</v>
      </c>
      <c r="F117">
        <v>65051408</v>
      </c>
      <c r="G117" t="s">
        <v>1660</v>
      </c>
      <c r="H117" t="s">
        <v>5463</v>
      </c>
      <c r="I117" s="1">
        <v>45515</v>
      </c>
      <c r="J117" s="1">
        <v>1</v>
      </c>
      <c r="K117">
        <v>540</v>
      </c>
    </row>
    <row r="118" spans="1:11" x14ac:dyDescent="0.75">
      <c r="A118" t="s">
        <v>10</v>
      </c>
      <c r="B118" t="s">
        <v>11</v>
      </c>
      <c r="C118" t="s">
        <v>46</v>
      </c>
      <c r="D118">
        <v>10260146</v>
      </c>
      <c r="E118" t="s">
        <v>5455</v>
      </c>
      <c r="F118">
        <v>65051409</v>
      </c>
      <c r="G118" t="s">
        <v>3827</v>
      </c>
      <c r="H118" t="s">
        <v>5479</v>
      </c>
      <c r="I118" s="1">
        <v>43917</v>
      </c>
      <c r="J118" s="1">
        <v>1</v>
      </c>
      <c r="K118">
        <v>1641</v>
      </c>
    </row>
    <row r="119" spans="1:11" x14ac:dyDescent="0.75">
      <c r="A119" t="s">
        <v>10</v>
      </c>
      <c r="B119" t="s">
        <v>11</v>
      </c>
      <c r="C119" t="s">
        <v>46</v>
      </c>
      <c r="D119">
        <v>10260146</v>
      </c>
      <c r="E119" t="s">
        <v>5455</v>
      </c>
      <c r="F119">
        <v>65051933</v>
      </c>
      <c r="G119" t="s">
        <v>2679</v>
      </c>
      <c r="H119" t="s">
        <v>5463</v>
      </c>
      <c r="I119" s="1">
        <v>43917</v>
      </c>
      <c r="J119" s="1">
        <v>1</v>
      </c>
      <c r="K119">
        <v>1231</v>
      </c>
    </row>
    <row r="120" spans="1:11" x14ac:dyDescent="0.75">
      <c r="A120" t="s">
        <v>10</v>
      </c>
      <c r="B120" t="s">
        <v>11</v>
      </c>
      <c r="C120" t="s">
        <v>46</v>
      </c>
      <c r="D120">
        <v>10260146</v>
      </c>
      <c r="E120" t="s">
        <v>5455</v>
      </c>
      <c r="F120">
        <v>65052579</v>
      </c>
      <c r="G120" t="s">
        <v>2751</v>
      </c>
      <c r="H120" t="s">
        <v>5479</v>
      </c>
      <c r="I120" s="1">
        <v>45952</v>
      </c>
      <c r="J120" s="1">
        <v>1</v>
      </c>
      <c r="K120">
        <v>1392</v>
      </c>
    </row>
    <row r="121" spans="1:11" x14ac:dyDescent="0.75">
      <c r="A121" t="s">
        <v>10</v>
      </c>
      <c r="B121" t="s">
        <v>11</v>
      </c>
      <c r="C121" t="s">
        <v>46</v>
      </c>
      <c r="D121">
        <v>10260146</v>
      </c>
      <c r="E121" t="s">
        <v>5455</v>
      </c>
      <c r="F121">
        <v>65052581</v>
      </c>
      <c r="G121" t="s">
        <v>1255</v>
      </c>
      <c r="H121" t="s">
        <v>5472</v>
      </c>
      <c r="I121" s="1">
        <v>45170</v>
      </c>
      <c r="J121" s="1">
        <v>1</v>
      </c>
      <c r="K121">
        <v>272</v>
      </c>
    </row>
    <row r="122" spans="1:11" x14ac:dyDescent="0.75">
      <c r="A122" t="s">
        <v>10</v>
      </c>
      <c r="B122" t="s">
        <v>11</v>
      </c>
      <c r="C122" t="s">
        <v>46</v>
      </c>
      <c r="D122">
        <v>10260146</v>
      </c>
      <c r="E122" t="s">
        <v>5455</v>
      </c>
      <c r="F122">
        <v>65052582</v>
      </c>
      <c r="G122" t="s">
        <v>418</v>
      </c>
      <c r="H122" t="s">
        <v>5473</v>
      </c>
      <c r="I122" s="1">
        <v>45515</v>
      </c>
      <c r="J122" s="1">
        <v>1</v>
      </c>
      <c r="K122">
        <v>125</v>
      </c>
    </row>
    <row r="123" spans="1:11" x14ac:dyDescent="0.75">
      <c r="A123" t="s">
        <v>10</v>
      </c>
      <c r="B123" t="s">
        <v>11</v>
      </c>
      <c r="C123" t="s">
        <v>46</v>
      </c>
      <c r="D123">
        <v>10260146</v>
      </c>
      <c r="E123" t="s">
        <v>5455</v>
      </c>
      <c r="F123">
        <v>65054342</v>
      </c>
      <c r="G123" t="s">
        <v>2188</v>
      </c>
      <c r="H123" t="s">
        <v>5473</v>
      </c>
      <c r="I123" s="1">
        <v>43917</v>
      </c>
      <c r="J123" s="1">
        <v>1</v>
      </c>
      <c r="K123">
        <v>40</v>
      </c>
    </row>
    <row r="124" spans="1:11" x14ac:dyDescent="0.75">
      <c r="A124" t="s">
        <v>10</v>
      </c>
      <c r="B124" t="s">
        <v>11</v>
      </c>
      <c r="C124" t="s">
        <v>46</v>
      </c>
      <c r="D124">
        <v>10260146</v>
      </c>
      <c r="E124" t="s">
        <v>5455</v>
      </c>
      <c r="F124">
        <v>65054497</v>
      </c>
      <c r="G124" t="s">
        <v>4867</v>
      </c>
      <c r="H124" t="s">
        <v>5473</v>
      </c>
      <c r="I124" s="1">
        <v>43917</v>
      </c>
      <c r="J124" s="1">
        <v>1</v>
      </c>
      <c r="K124">
        <v>120</v>
      </c>
    </row>
    <row r="125" spans="1:11" x14ac:dyDescent="0.75">
      <c r="A125" t="s">
        <v>10</v>
      </c>
      <c r="B125" t="s">
        <v>11</v>
      </c>
      <c r="C125" t="s">
        <v>46</v>
      </c>
      <c r="D125">
        <v>10260146</v>
      </c>
      <c r="E125" t="s">
        <v>5455</v>
      </c>
      <c r="F125">
        <v>65054567</v>
      </c>
      <c r="G125" t="s">
        <v>5269</v>
      </c>
      <c r="H125" t="s">
        <v>5473</v>
      </c>
      <c r="I125" s="1">
        <v>43917</v>
      </c>
      <c r="J125" s="1">
        <v>1</v>
      </c>
      <c r="K125">
        <v>170</v>
      </c>
    </row>
    <row r="126" spans="1:11" x14ac:dyDescent="0.75">
      <c r="A126" t="s">
        <v>10</v>
      </c>
      <c r="B126" t="s">
        <v>11</v>
      </c>
      <c r="C126" t="s">
        <v>46</v>
      </c>
      <c r="D126">
        <v>10260146</v>
      </c>
      <c r="E126" t="s">
        <v>5455</v>
      </c>
      <c r="F126">
        <v>65055045</v>
      </c>
      <c r="G126" t="s">
        <v>4173</v>
      </c>
      <c r="H126" t="s">
        <v>5472</v>
      </c>
      <c r="I126" s="1">
        <v>45515</v>
      </c>
      <c r="J126" s="1">
        <v>1</v>
      </c>
      <c r="K126">
        <v>105</v>
      </c>
    </row>
    <row r="127" spans="1:11" x14ac:dyDescent="0.75">
      <c r="A127" t="s">
        <v>10</v>
      </c>
      <c r="B127" t="s">
        <v>11</v>
      </c>
      <c r="C127" t="s">
        <v>46</v>
      </c>
      <c r="D127">
        <v>10260146</v>
      </c>
      <c r="E127" t="s">
        <v>5455</v>
      </c>
      <c r="F127">
        <v>65060593</v>
      </c>
      <c r="G127" t="s">
        <v>3580</v>
      </c>
      <c r="H127" t="s">
        <v>5493</v>
      </c>
      <c r="I127" s="1">
        <v>46088</v>
      </c>
      <c r="J127" s="1">
        <v>1</v>
      </c>
      <c r="K127">
        <v>0</v>
      </c>
    </row>
    <row r="128" spans="1:11" x14ac:dyDescent="0.75">
      <c r="A128" t="s">
        <v>10</v>
      </c>
      <c r="B128" t="s">
        <v>11</v>
      </c>
      <c r="C128" t="s">
        <v>46</v>
      </c>
      <c r="D128">
        <v>10260146</v>
      </c>
      <c r="E128" t="s">
        <v>5455</v>
      </c>
      <c r="F128">
        <v>65063809</v>
      </c>
      <c r="G128" t="s">
        <v>4040</v>
      </c>
      <c r="H128" t="s">
        <v>5473</v>
      </c>
      <c r="I128" s="1">
        <v>46010</v>
      </c>
      <c r="J128" s="1">
        <v>1</v>
      </c>
      <c r="K128">
        <v>90</v>
      </c>
    </row>
    <row r="129" spans="1:11" x14ac:dyDescent="0.75">
      <c r="A129" t="s">
        <v>10</v>
      </c>
      <c r="B129" t="s">
        <v>11</v>
      </c>
      <c r="C129" t="s">
        <v>46</v>
      </c>
      <c r="D129">
        <v>10260146</v>
      </c>
      <c r="E129" t="s">
        <v>5455</v>
      </c>
      <c r="F129">
        <v>65063811</v>
      </c>
      <c r="G129" t="s">
        <v>3530</v>
      </c>
      <c r="H129" t="s">
        <v>5473</v>
      </c>
      <c r="I129" s="1">
        <v>46135</v>
      </c>
      <c r="J129" s="1">
        <v>1</v>
      </c>
      <c r="K129">
        <v>0</v>
      </c>
    </row>
    <row r="130" spans="1:11" x14ac:dyDescent="0.75">
      <c r="A130" t="s">
        <v>10</v>
      </c>
      <c r="B130" t="s">
        <v>11</v>
      </c>
      <c r="C130" t="s">
        <v>46</v>
      </c>
      <c r="D130">
        <v>10260146</v>
      </c>
      <c r="E130" t="s">
        <v>5455</v>
      </c>
      <c r="F130">
        <v>65065093</v>
      </c>
      <c r="G130" t="s">
        <v>7082</v>
      </c>
      <c r="H130" t="s">
        <v>5473</v>
      </c>
      <c r="I130" s="1">
        <v>46098</v>
      </c>
      <c r="J130" s="1">
        <v>1</v>
      </c>
      <c r="K130">
        <v>150</v>
      </c>
    </row>
    <row r="131" spans="1:11" x14ac:dyDescent="0.75">
      <c r="A131" t="s">
        <v>10</v>
      </c>
      <c r="B131" t="s">
        <v>11</v>
      </c>
      <c r="C131" t="s">
        <v>46</v>
      </c>
      <c r="D131">
        <v>10260146</v>
      </c>
      <c r="E131" t="s">
        <v>5455</v>
      </c>
      <c r="F131">
        <v>65065365</v>
      </c>
      <c r="G131" t="s">
        <v>4686</v>
      </c>
      <c r="H131" t="s">
        <v>5473</v>
      </c>
      <c r="I131" s="1">
        <v>46150</v>
      </c>
      <c r="J131" s="1">
        <v>1</v>
      </c>
      <c r="K131">
        <v>135</v>
      </c>
    </row>
    <row r="132" spans="1:11" x14ac:dyDescent="0.75">
      <c r="A132" t="s">
        <v>10</v>
      </c>
      <c r="B132" t="s">
        <v>11</v>
      </c>
      <c r="C132" t="s">
        <v>46</v>
      </c>
      <c r="D132">
        <v>10260146</v>
      </c>
      <c r="E132" t="s">
        <v>5455</v>
      </c>
      <c r="F132">
        <v>65065441</v>
      </c>
      <c r="G132" t="s">
        <v>5418</v>
      </c>
      <c r="H132" t="s">
        <v>5456</v>
      </c>
      <c r="I132" s="1">
        <v>46154</v>
      </c>
      <c r="J132" s="1">
        <v>1</v>
      </c>
      <c r="K132">
        <v>55</v>
      </c>
    </row>
    <row r="133" spans="1:11" x14ac:dyDescent="0.75">
      <c r="A133" t="s">
        <v>10</v>
      </c>
      <c r="B133" t="s">
        <v>11</v>
      </c>
      <c r="C133" t="s">
        <v>46</v>
      </c>
      <c r="D133">
        <v>10260146</v>
      </c>
      <c r="E133" t="s">
        <v>5455</v>
      </c>
      <c r="F133">
        <v>65066057</v>
      </c>
      <c r="G133" t="s">
        <v>3586</v>
      </c>
      <c r="H133" t="s">
        <v>5456</v>
      </c>
      <c r="I133" s="1">
        <v>46154</v>
      </c>
      <c r="J133" s="1">
        <v>1</v>
      </c>
      <c r="K133">
        <v>70</v>
      </c>
    </row>
    <row r="134" spans="1:11" x14ac:dyDescent="0.75">
      <c r="A134" t="s">
        <v>10</v>
      </c>
      <c r="B134" t="s">
        <v>11</v>
      </c>
      <c r="C134" t="s">
        <v>46</v>
      </c>
      <c r="D134">
        <v>10260146</v>
      </c>
      <c r="E134" t="s">
        <v>5455</v>
      </c>
      <c r="F134">
        <v>65066152</v>
      </c>
      <c r="G134" t="s">
        <v>1411</v>
      </c>
      <c r="H134" t="s">
        <v>5463</v>
      </c>
      <c r="I134" s="1">
        <v>46088</v>
      </c>
      <c r="J134" s="1">
        <v>1</v>
      </c>
      <c r="K134">
        <v>240</v>
      </c>
    </row>
    <row r="135" spans="1:11" x14ac:dyDescent="0.75">
      <c r="A135" t="s">
        <v>10</v>
      </c>
      <c r="B135" t="s">
        <v>11</v>
      </c>
      <c r="C135" t="s">
        <v>46</v>
      </c>
      <c r="D135">
        <v>10260146</v>
      </c>
      <c r="E135" t="s">
        <v>5455</v>
      </c>
      <c r="F135">
        <v>65066153</v>
      </c>
      <c r="G135" t="s">
        <v>3489</v>
      </c>
      <c r="H135" t="s">
        <v>5473</v>
      </c>
      <c r="I135" s="1">
        <v>46115</v>
      </c>
      <c r="J135" s="1">
        <v>1</v>
      </c>
      <c r="K135">
        <v>25</v>
      </c>
    </row>
    <row r="136" spans="1:11" x14ac:dyDescent="0.75">
      <c r="A136" t="s">
        <v>10</v>
      </c>
      <c r="B136" t="s">
        <v>11</v>
      </c>
      <c r="C136" t="s">
        <v>46</v>
      </c>
      <c r="D136">
        <v>10260146</v>
      </c>
      <c r="E136" t="s">
        <v>5455</v>
      </c>
      <c r="F136">
        <v>65066155</v>
      </c>
      <c r="G136" t="s">
        <v>4123</v>
      </c>
      <c r="H136" t="s">
        <v>5473</v>
      </c>
      <c r="I136" s="1">
        <v>46115</v>
      </c>
      <c r="J136" s="1">
        <v>1</v>
      </c>
      <c r="K136">
        <v>30</v>
      </c>
    </row>
    <row r="137" spans="1:11" x14ac:dyDescent="0.75">
      <c r="A137" t="s">
        <v>10</v>
      </c>
      <c r="B137" t="s">
        <v>11</v>
      </c>
      <c r="C137" t="s">
        <v>46</v>
      </c>
      <c r="D137">
        <v>10260146</v>
      </c>
      <c r="E137" t="s">
        <v>5455</v>
      </c>
      <c r="F137">
        <v>65067513</v>
      </c>
      <c r="G137" t="s">
        <v>3623</v>
      </c>
      <c r="H137" t="s">
        <v>5456</v>
      </c>
      <c r="I137" s="1">
        <v>46154</v>
      </c>
      <c r="J137" s="1">
        <v>1</v>
      </c>
      <c r="K137">
        <v>30</v>
      </c>
    </row>
    <row r="138" spans="1:11" x14ac:dyDescent="0.75">
      <c r="A138" t="s">
        <v>10</v>
      </c>
      <c r="B138" t="s">
        <v>11</v>
      </c>
      <c r="C138" t="s">
        <v>46</v>
      </c>
      <c r="D138">
        <v>10260146</v>
      </c>
      <c r="E138" t="s">
        <v>5455</v>
      </c>
      <c r="F138">
        <v>65067514</v>
      </c>
      <c r="G138" t="s">
        <v>3582</v>
      </c>
      <c r="H138" t="s">
        <v>5456</v>
      </c>
      <c r="I138" s="1">
        <v>46154</v>
      </c>
      <c r="J138" s="1">
        <v>1</v>
      </c>
      <c r="K138">
        <v>20</v>
      </c>
    </row>
    <row r="139" spans="1:11" x14ac:dyDescent="0.75">
      <c r="A139" t="s">
        <v>10</v>
      </c>
      <c r="B139" t="s">
        <v>11</v>
      </c>
      <c r="C139" t="s">
        <v>46</v>
      </c>
      <c r="D139">
        <v>10260146</v>
      </c>
      <c r="E139" t="s">
        <v>5455</v>
      </c>
      <c r="F139">
        <v>65067843</v>
      </c>
      <c r="G139" t="s">
        <v>3594</v>
      </c>
      <c r="H139" t="s">
        <v>5482</v>
      </c>
      <c r="I139" s="1">
        <v>46168</v>
      </c>
      <c r="J139" s="1">
        <v>1</v>
      </c>
      <c r="K139">
        <v>32</v>
      </c>
    </row>
    <row r="140" spans="1:11" x14ac:dyDescent="0.75">
      <c r="A140" t="s">
        <v>10</v>
      </c>
      <c r="B140" t="s">
        <v>11</v>
      </c>
      <c r="C140" t="s">
        <v>46</v>
      </c>
      <c r="D140">
        <v>10260146</v>
      </c>
      <c r="E140" t="s">
        <v>5455</v>
      </c>
      <c r="F140">
        <v>65067844</v>
      </c>
      <c r="G140" t="s">
        <v>3611</v>
      </c>
      <c r="H140" t="s">
        <v>5482</v>
      </c>
      <c r="I140" s="1">
        <v>46168</v>
      </c>
      <c r="J140" s="1">
        <v>1</v>
      </c>
      <c r="K140">
        <v>0</v>
      </c>
    </row>
    <row r="141" spans="1:11" x14ac:dyDescent="0.75">
      <c r="A141" t="s">
        <v>10</v>
      </c>
      <c r="B141" t="s">
        <v>11</v>
      </c>
      <c r="C141" t="s">
        <v>46</v>
      </c>
      <c r="D141">
        <v>10260146</v>
      </c>
      <c r="E141" t="s">
        <v>5455</v>
      </c>
      <c r="F141">
        <v>65400001</v>
      </c>
      <c r="G141" t="s">
        <v>3875</v>
      </c>
      <c r="H141" t="s">
        <v>5473</v>
      </c>
      <c r="I141" s="1">
        <v>46115</v>
      </c>
      <c r="J141" s="1">
        <v>1</v>
      </c>
      <c r="K141">
        <v>125</v>
      </c>
    </row>
    <row r="142" spans="1:11" x14ac:dyDescent="0.75">
      <c r="A142" t="s">
        <v>10</v>
      </c>
      <c r="B142" t="s">
        <v>11</v>
      </c>
      <c r="C142" t="s">
        <v>46</v>
      </c>
      <c r="D142">
        <v>10260146</v>
      </c>
      <c r="E142" t="s">
        <v>5455</v>
      </c>
      <c r="F142">
        <v>65401361</v>
      </c>
      <c r="G142" t="s">
        <v>526</v>
      </c>
      <c r="H142" t="s">
        <v>5473</v>
      </c>
      <c r="I142" s="1">
        <v>46170</v>
      </c>
      <c r="J142" s="1">
        <v>1</v>
      </c>
      <c r="K142">
        <v>6</v>
      </c>
    </row>
    <row r="143" spans="1:11" x14ac:dyDescent="0.75">
      <c r="A143" t="s">
        <v>10</v>
      </c>
      <c r="B143" t="s">
        <v>11</v>
      </c>
      <c r="C143" t="s">
        <v>46</v>
      </c>
      <c r="D143">
        <v>10260146</v>
      </c>
      <c r="E143" t="s">
        <v>5455</v>
      </c>
      <c r="F143">
        <v>65401362</v>
      </c>
      <c r="G143" t="s">
        <v>2054</v>
      </c>
      <c r="H143" t="s">
        <v>5473</v>
      </c>
      <c r="I143" s="1">
        <v>46115</v>
      </c>
      <c r="J143" s="1">
        <v>1</v>
      </c>
      <c r="K143">
        <v>182</v>
      </c>
    </row>
    <row r="144" spans="1:11" x14ac:dyDescent="0.75">
      <c r="A144" t="s">
        <v>10</v>
      </c>
      <c r="B144" t="s">
        <v>11</v>
      </c>
      <c r="C144" t="s">
        <v>46</v>
      </c>
      <c r="D144">
        <v>10260146</v>
      </c>
      <c r="E144" t="s">
        <v>5455</v>
      </c>
      <c r="F144">
        <v>65401363</v>
      </c>
      <c r="G144" t="s">
        <v>1068</v>
      </c>
      <c r="H144" t="s">
        <v>5473</v>
      </c>
      <c r="I144" s="1">
        <v>45516</v>
      </c>
      <c r="J144" s="1">
        <v>1</v>
      </c>
      <c r="K144">
        <v>0</v>
      </c>
    </row>
    <row r="145" spans="1:11" x14ac:dyDescent="0.75">
      <c r="A145" t="s">
        <v>10</v>
      </c>
      <c r="B145" t="s">
        <v>11</v>
      </c>
      <c r="C145" t="s">
        <v>46</v>
      </c>
      <c r="D145">
        <v>10260146</v>
      </c>
      <c r="E145" t="s">
        <v>5455</v>
      </c>
      <c r="F145">
        <v>65402101</v>
      </c>
      <c r="G145" t="s">
        <v>1824</v>
      </c>
      <c r="H145" t="s">
        <v>5473</v>
      </c>
      <c r="I145" s="1">
        <v>43917</v>
      </c>
      <c r="J145" s="1">
        <v>1</v>
      </c>
      <c r="K145">
        <v>300</v>
      </c>
    </row>
    <row r="146" spans="1:11" x14ac:dyDescent="0.75">
      <c r="A146" t="s">
        <v>10</v>
      </c>
      <c r="B146" t="s">
        <v>11</v>
      </c>
      <c r="C146" t="s">
        <v>46</v>
      </c>
      <c r="D146">
        <v>10260146</v>
      </c>
      <c r="E146" t="s">
        <v>5455</v>
      </c>
      <c r="F146">
        <v>65402212</v>
      </c>
      <c r="G146" t="s">
        <v>4487</v>
      </c>
      <c r="H146" t="s">
        <v>5473</v>
      </c>
      <c r="I146" s="1">
        <v>46088</v>
      </c>
      <c r="J146" s="1">
        <v>1</v>
      </c>
      <c r="K146">
        <v>57</v>
      </c>
    </row>
    <row r="147" spans="1:11" x14ac:dyDescent="0.75">
      <c r="A147" t="s">
        <v>10</v>
      </c>
      <c r="B147" t="s">
        <v>11</v>
      </c>
      <c r="C147" t="s">
        <v>46</v>
      </c>
      <c r="D147">
        <v>10260146</v>
      </c>
      <c r="E147" t="s">
        <v>5455</v>
      </c>
      <c r="F147">
        <v>65402262</v>
      </c>
      <c r="G147" t="s">
        <v>2338</v>
      </c>
      <c r="H147" t="s">
        <v>5472</v>
      </c>
      <c r="I147" s="1">
        <v>45845</v>
      </c>
      <c r="J147" s="1">
        <v>1</v>
      </c>
      <c r="K147">
        <v>40</v>
      </c>
    </row>
    <row r="148" spans="1:11" x14ac:dyDescent="0.75">
      <c r="A148" t="s">
        <v>10</v>
      </c>
      <c r="B148" t="s">
        <v>11</v>
      </c>
      <c r="C148" t="s">
        <v>46</v>
      </c>
      <c r="D148">
        <v>10260146</v>
      </c>
      <c r="E148" t="s">
        <v>5455</v>
      </c>
      <c r="F148">
        <v>65402280</v>
      </c>
      <c r="G148" t="s">
        <v>4495</v>
      </c>
      <c r="H148" t="s">
        <v>5473</v>
      </c>
      <c r="I148" s="1">
        <v>43917</v>
      </c>
      <c r="J148" s="1">
        <v>1</v>
      </c>
      <c r="K148">
        <v>81</v>
      </c>
    </row>
    <row r="149" spans="1:11" x14ac:dyDescent="0.75">
      <c r="A149" t="s">
        <v>10</v>
      </c>
      <c r="B149" t="s">
        <v>11</v>
      </c>
      <c r="C149" t="s">
        <v>46</v>
      </c>
      <c r="D149">
        <v>10260146</v>
      </c>
      <c r="E149" t="s">
        <v>5455</v>
      </c>
      <c r="F149">
        <v>65402283</v>
      </c>
      <c r="G149" t="s">
        <v>3921</v>
      </c>
      <c r="H149" t="s">
        <v>5479</v>
      </c>
      <c r="I149" s="1">
        <v>43917</v>
      </c>
      <c r="J149" s="1">
        <v>1</v>
      </c>
      <c r="K149">
        <v>878</v>
      </c>
    </row>
    <row r="150" spans="1:11" x14ac:dyDescent="0.75">
      <c r="A150" t="s">
        <v>10</v>
      </c>
      <c r="B150" t="s">
        <v>11</v>
      </c>
      <c r="C150" t="s">
        <v>46</v>
      </c>
      <c r="D150">
        <v>10260146</v>
      </c>
      <c r="E150" t="s">
        <v>5455</v>
      </c>
      <c r="F150">
        <v>65402324</v>
      </c>
      <c r="G150" t="s">
        <v>2134</v>
      </c>
      <c r="H150" t="s">
        <v>5463</v>
      </c>
      <c r="I150" s="1">
        <v>45748</v>
      </c>
      <c r="J150" s="1">
        <v>1</v>
      </c>
      <c r="K150">
        <v>495</v>
      </c>
    </row>
    <row r="151" spans="1:11" x14ac:dyDescent="0.75">
      <c r="A151" t="s">
        <v>10</v>
      </c>
      <c r="B151" t="s">
        <v>11</v>
      </c>
      <c r="C151" t="s">
        <v>46</v>
      </c>
      <c r="D151">
        <v>10260146</v>
      </c>
      <c r="E151" t="s">
        <v>5455</v>
      </c>
      <c r="F151">
        <v>65403920</v>
      </c>
      <c r="G151" t="s">
        <v>3761</v>
      </c>
      <c r="H151" t="s">
        <v>5473</v>
      </c>
      <c r="I151" s="1">
        <v>43917</v>
      </c>
      <c r="J151" s="1">
        <v>1</v>
      </c>
      <c r="K151">
        <v>850</v>
      </c>
    </row>
    <row r="152" spans="1:11" x14ac:dyDescent="0.75">
      <c r="A152" t="s">
        <v>10</v>
      </c>
      <c r="B152" t="s">
        <v>11</v>
      </c>
      <c r="C152" t="s">
        <v>46</v>
      </c>
      <c r="D152">
        <v>10260146</v>
      </c>
      <c r="E152" t="s">
        <v>5455</v>
      </c>
      <c r="F152">
        <v>65403921</v>
      </c>
      <c r="G152" t="s">
        <v>3759</v>
      </c>
      <c r="H152" t="s">
        <v>5473</v>
      </c>
      <c r="I152" s="1">
        <v>43917</v>
      </c>
      <c r="J152" s="1">
        <v>1</v>
      </c>
      <c r="K152">
        <v>1361</v>
      </c>
    </row>
    <row r="153" spans="1:11" x14ac:dyDescent="0.75">
      <c r="A153" t="s">
        <v>10</v>
      </c>
      <c r="B153" t="s">
        <v>11</v>
      </c>
      <c r="C153" t="s">
        <v>46</v>
      </c>
      <c r="D153">
        <v>10260146</v>
      </c>
      <c r="E153" t="s">
        <v>5455</v>
      </c>
      <c r="F153">
        <v>65404161</v>
      </c>
      <c r="G153" t="s">
        <v>3433</v>
      </c>
      <c r="H153" t="s">
        <v>5473</v>
      </c>
      <c r="I153" s="1">
        <v>45952</v>
      </c>
      <c r="J153" s="1">
        <v>1</v>
      </c>
      <c r="K153">
        <v>2945</v>
      </c>
    </row>
    <row r="154" spans="1:11" x14ac:dyDescent="0.75">
      <c r="A154" t="s">
        <v>10</v>
      </c>
      <c r="B154" t="s">
        <v>11</v>
      </c>
      <c r="C154" t="s">
        <v>46</v>
      </c>
      <c r="D154">
        <v>10260146</v>
      </c>
      <c r="E154" t="s">
        <v>5455</v>
      </c>
      <c r="F154">
        <v>65404864</v>
      </c>
      <c r="G154" t="s">
        <v>5118</v>
      </c>
      <c r="H154" t="s">
        <v>5463</v>
      </c>
      <c r="I154" s="1">
        <v>43917</v>
      </c>
      <c r="J154" s="1">
        <v>1</v>
      </c>
      <c r="K154">
        <v>1627</v>
      </c>
    </row>
    <row r="155" spans="1:11" x14ac:dyDescent="0.75">
      <c r="A155" t="s">
        <v>10</v>
      </c>
      <c r="B155" t="s">
        <v>11</v>
      </c>
      <c r="C155" t="s">
        <v>46</v>
      </c>
      <c r="D155">
        <v>10260146</v>
      </c>
      <c r="E155" t="s">
        <v>5455</v>
      </c>
      <c r="F155">
        <v>65408390</v>
      </c>
      <c r="G155" t="s">
        <v>2184</v>
      </c>
      <c r="H155" t="s">
        <v>5473</v>
      </c>
      <c r="I155" s="1">
        <v>43917</v>
      </c>
      <c r="J155" s="1">
        <v>1</v>
      </c>
      <c r="K155">
        <v>40</v>
      </c>
    </row>
    <row r="156" spans="1:11" x14ac:dyDescent="0.75">
      <c r="A156" t="s">
        <v>10</v>
      </c>
      <c r="B156" t="s">
        <v>11</v>
      </c>
      <c r="C156" t="s">
        <v>46</v>
      </c>
      <c r="D156">
        <v>10260146</v>
      </c>
      <c r="E156" t="s">
        <v>5455</v>
      </c>
      <c r="F156">
        <v>65408391</v>
      </c>
      <c r="G156" t="s">
        <v>404</v>
      </c>
      <c r="H156" t="s">
        <v>5463</v>
      </c>
      <c r="I156" s="1">
        <v>43917</v>
      </c>
      <c r="J156" s="1">
        <v>1</v>
      </c>
      <c r="K156">
        <v>451</v>
      </c>
    </row>
    <row r="157" spans="1:11" x14ac:dyDescent="0.75">
      <c r="A157" t="s">
        <v>10</v>
      </c>
      <c r="B157" t="s">
        <v>11</v>
      </c>
      <c r="C157" t="s">
        <v>46</v>
      </c>
      <c r="D157">
        <v>10260146</v>
      </c>
      <c r="E157" t="s">
        <v>5455</v>
      </c>
      <c r="F157">
        <v>65408392</v>
      </c>
      <c r="G157" t="s">
        <v>1111</v>
      </c>
      <c r="H157" t="s">
        <v>5472</v>
      </c>
      <c r="I157" s="1">
        <v>45515</v>
      </c>
      <c r="J157" s="1">
        <v>1</v>
      </c>
      <c r="K157">
        <v>445</v>
      </c>
    </row>
    <row r="158" spans="1:11" x14ac:dyDescent="0.75">
      <c r="A158" t="s">
        <v>10</v>
      </c>
      <c r="B158" t="s">
        <v>11</v>
      </c>
      <c r="C158" t="s">
        <v>46</v>
      </c>
      <c r="D158">
        <v>10260146</v>
      </c>
      <c r="E158" t="s">
        <v>5455</v>
      </c>
      <c r="F158">
        <v>65408397</v>
      </c>
      <c r="G158" t="s">
        <v>96</v>
      </c>
      <c r="H158" t="s">
        <v>5472</v>
      </c>
      <c r="I158" s="1">
        <v>43917</v>
      </c>
      <c r="J158" s="1">
        <v>1</v>
      </c>
      <c r="K158">
        <v>940</v>
      </c>
    </row>
    <row r="159" spans="1:11" x14ac:dyDescent="0.75">
      <c r="A159" t="s">
        <v>10</v>
      </c>
      <c r="B159" t="s">
        <v>11</v>
      </c>
      <c r="C159" t="s">
        <v>46</v>
      </c>
      <c r="D159">
        <v>10260146</v>
      </c>
      <c r="E159" t="s">
        <v>5455</v>
      </c>
      <c r="F159">
        <v>65408524</v>
      </c>
      <c r="G159" t="s">
        <v>4618</v>
      </c>
      <c r="H159" t="s">
        <v>5472</v>
      </c>
      <c r="I159" s="1">
        <v>43917</v>
      </c>
      <c r="J159" s="1">
        <v>1</v>
      </c>
      <c r="K159">
        <v>1320</v>
      </c>
    </row>
    <row r="160" spans="1:11" x14ac:dyDescent="0.75">
      <c r="A160" t="s">
        <v>10</v>
      </c>
      <c r="B160" t="s">
        <v>11</v>
      </c>
      <c r="C160" t="s">
        <v>46</v>
      </c>
      <c r="D160">
        <v>10260146</v>
      </c>
      <c r="E160" t="s">
        <v>5455</v>
      </c>
      <c r="F160">
        <v>65409259</v>
      </c>
      <c r="G160" t="s">
        <v>4164</v>
      </c>
      <c r="H160" t="s">
        <v>5473</v>
      </c>
      <c r="I160" s="1">
        <v>46121</v>
      </c>
      <c r="J160" s="1">
        <v>1</v>
      </c>
      <c r="K160">
        <v>30</v>
      </c>
    </row>
    <row r="161" spans="1:11" x14ac:dyDescent="0.75">
      <c r="A161" t="s">
        <v>10</v>
      </c>
      <c r="B161" t="s">
        <v>11</v>
      </c>
      <c r="C161" t="s">
        <v>46</v>
      </c>
      <c r="D161">
        <v>10260146</v>
      </c>
      <c r="E161" t="s">
        <v>5455</v>
      </c>
      <c r="F161">
        <v>65409390</v>
      </c>
      <c r="G161" t="s">
        <v>3747</v>
      </c>
      <c r="H161" t="s">
        <v>5456</v>
      </c>
      <c r="I161" s="1">
        <v>46154</v>
      </c>
      <c r="J161" s="1">
        <v>1</v>
      </c>
      <c r="K161">
        <v>35</v>
      </c>
    </row>
    <row r="162" spans="1:11" x14ac:dyDescent="0.75">
      <c r="A162" t="s">
        <v>10</v>
      </c>
      <c r="B162" t="s">
        <v>11</v>
      </c>
      <c r="C162" t="s">
        <v>46</v>
      </c>
      <c r="D162">
        <v>10260146</v>
      </c>
      <c r="E162" t="s">
        <v>5455</v>
      </c>
      <c r="F162">
        <v>65409449</v>
      </c>
      <c r="G162" t="s">
        <v>3601</v>
      </c>
      <c r="H162" t="s">
        <v>5456</v>
      </c>
      <c r="I162" s="1">
        <v>45638</v>
      </c>
      <c r="J162" s="1">
        <v>1</v>
      </c>
      <c r="K162">
        <v>225</v>
      </c>
    </row>
    <row r="163" spans="1:11" x14ac:dyDescent="0.75">
      <c r="A163" t="s">
        <v>10</v>
      </c>
      <c r="B163" t="s">
        <v>11</v>
      </c>
      <c r="C163" t="s">
        <v>46</v>
      </c>
      <c r="D163">
        <v>10260146</v>
      </c>
      <c r="E163" t="s">
        <v>5455</v>
      </c>
      <c r="F163">
        <v>65501342</v>
      </c>
      <c r="G163" t="s">
        <v>4969</v>
      </c>
      <c r="H163" t="s">
        <v>5473</v>
      </c>
      <c r="I163" s="1">
        <v>43917</v>
      </c>
      <c r="J163" s="1">
        <v>1</v>
      </c>
      <c r="K163">
        <v>835</v>
      </c>
    </row>
    <row r="164" spans="1:11" x14ac:dyDescent="0.75">
      <c r="A164" t="s">
        <v>10</v>
      </c>
      <c r="B164" t="s">
        <v>11</v>
      </c>
      <c r="C164" t="s">
        <v>46</v>
      </c>
      <c r="D164">
        <v>10260146</v>
      </c>
      <c r="E164" t="s">
        <v>5455</v>
      </c>
      <c r="F164">
        <v>65501343</v>
      </c>
      <c r="G164" t="s">
        <v>4510</v>
      </c>
      <c r="H164" t="s">
        <v>5472</v>
      </c>
      <c r="I164" s="1">
        <v>43917</v>
      </c>
      <c r="J164" s="1">
        <v>1</v>
      </c>
      <c r="K164">
        <v>352</v>
      </c>
    </row>
    <row r="165" spans="1:11" x14ac:dyDescent="0.75">
      <c r="A165" t="s">
        <v>10</v>
      </c>
      <c r="B165" t="s">
        <v>11</v>
      </c>
      <c r="C165" t="s">
        <v>46</v>
      </c>
      <c r="D165">
        <v>10260146</v>
      </c>
      <c r="E165" t="s">
        <v>5455</v>
      </c>
      <c r="F165">
        <v>65501351</v>
      </c>
      <c r="G165" t="s">
        <v>898</v>
      </c>
      <c r="H165" t="s">
        <v>5472</v>
      </c>
      <c r="I165" s="1">
        <v>43917</v>
      </c>
      <c r="J165" s="1">
        <v>1</v>
      </c>
      <c r="K165">
        <v>265</v>
      </c>
    </row>
    <row r="166" spans="1:11" x14ac:dyDescent="0.75">
      <c r="A166" t="s">
        <v>10</v>
      </c>
      <c r="B166" t="s">
        <v>11</v>
      </c>
      <c r="C166" t="s">
        <v>46</v>
      </c>
      <c r="D166">
        <v>10260146</v>
      </c>
      <c r="E166" t="s">
        <v>5455</v>
      </c>
      <c r="F166">
        <v>65501987</v>
      </c>
      <c r="G166" t="s">
        <v>7083</v>
      </c>
      <c r="H166" t="s">
        <v>5473</v>
      </c>
      <c r="I166" s="1">
        <v>43917</v>
      </c>
      <c r="J166" s="1">
        <v>1</v>
      </c>
      <c r="K166">
        <v>5</v>
      </c>
    </row>
    <row r="167" spans="1:11" x14ac:dyDescent="0.75">
      <c r="A167" t="s">
        <v>10</v>
      </c>
      <c r="B167" t="s">
        <v>11</v>
      </c>
      <c r="C167" t="s">
        <v>46</v>
      </c>
      <c r="D167">
        <v>10260146</v>
      </c>
      <c r="E167" t="s">
        <v>5455</v>
      </c>
      <c r="F167">
        <v>65501996</v>
      </c>
      <c r="G167" t="s">
        <v>5439</v>
      </c>
      <c r="H167" t="s">
        <v>5473</v>
      </c>
      <c r="I167" s="1">
        <v>43917</v>
      </c>
      <c r="J167" s="1">
        <v>1</v>
      </c>
      <c r="K167">
        <v>242</v>
      </c>
    </row>
    <row r="168" spans="1:11" x14ac:dyDescent="0.75">
      <c r="A168" t="s">
        <v>10</v>
      </c>
      <c r="B168" t="s">
        <v>11</v>
      </c>
      <c r="C168" t="s">
        <v>46</v>
      </c>
      <c r="D168">
        <v>10260146</v>
      </c>
      <c r="E168" t="s">
        <v>5455</v>
      </c>
      <c r="F168">
        <v>65502118</v>
      </c>
      <c r="G168" t="s">
        <v>2079</v>
      </c>
      <c r="H168" t="s">
        <v>5473</v>
      </c>
      <c r="I168" s="1">
        <v>45716</v>
      </c>
      <c r="J168" s="1">
        <v>1</v>
      </c>
      <c r="K168">
        <v>0</v>
      </c>
    </row>
    <row r="169" spans="1:11" x14ac:dyDescent="0.75">
      <c r="A169" t="s">
        <v>10</v>
      </c>
      <c r="B169" t="s">
        <v>11</v>
      </c>
      <c r="C169" t="s">
        <v>46</v>
      </c>
      <c r="D169">
        <v>10260146</v>
      </c>
      <c r="E169" t="s">
        <v>5455</v>
      </c>
      <c r="F169">
        <v>65502121</v>
      </c>
      <c r="G169" t="s">
        <v>517</v>
      </c>
      <c r="H169" t="s">
        <v>5473</v>
      </c>
      <c r="I169" s="1">
        <v>46135</v>
      </c>
      <c r="J169" s="1">
        <v>1</v>
      </c>
      <c r="K169">
        <v>45</v>
      </c>
    </row>
    <row r="170" spans="1:11" x14ac:dyDescent="0.75">
      <c r="A170" t="s">
        <v>10</v>
      </c>
      <c r="B170" t="s">
        <v>11</v>
      </c>
      <c r="C170" t="s">
        <v>46</v>
      </c>
      <c r="D170">
        <v>10260146</v>
      </c>
      <c r="E170" t="s">
        <v>5455</v>
      </c>
      <c r="F170">
        <v>65502122</v>
      </c>
      <c r="G170" t="s">
        <v>4866</v>
      </c>
      <c r="H170" t="s">
        <v>5473</v>
      </c>
      <c r="I170" s="1">
        <v>45707</v>
      </c>
      <c r="J170" s="1">
        <v>1</v>
      </c>
      <c r="K170">
        <v>165</v>
      </c>
    </row>
    <row r="171" spans="1:11" x14ac:dyDescent="0.75">
      <c r="A171" t="s">
        <v>10</v>
      </c>
      <c r="B171" t="s">
        <v>11</v>
      </c>
      <c r="C171" t="s">
        <v>46</v>
      </c>
      <c r="D171">
        <v>10260146</v>
      </c>
      <c r="E171" t="s">
        <v>5455</v>
      </c>
      <c r="F171">
        <v>65502715</v>
      </c>
      <c r="G171" t="s">
        <v>111</v>
      </c>
      <c r="H171" t="s">
        <v>5472</v>
      </c>
      <c r="I171" s="1">
        <v>43917</v>
      </c>
      <c r="J171" s="1">
        <v>1</v>
      </c>
      <c r="K171">
        <v>1160</v>
      </c>
    </row>
    <row r="172" spans="1:11" x14ac:dyDescent="0.75">
      <c r="A172" t="s">
        <v>10</v>
      </c>
      <c r="B172" t="s">
        <v>11</v>
      </c>
      <c r="C172" t="s">
        <v>46</v>
      </c>
      <c r="D172">
        <v>10260146</v>
      </c>
      <c r="E172" t="s">
        <v>5455</v>
      </c>
      <c r="F172">
        <v>65502719</v>
      </c>
      <c r="G172" t="s">
        <v>7084</v>
      </c>
      <c r="H172" t="s">
        <v>5473</v>
      </c>
      <c r="I172" s="1">
        <v>46053</v>
      </c>
      <c r="J172" s="1">
        <v>1</v>
      </c>
      <c r="K172">
        <v>347</v>
      </c>
    </row>
    <row r="173" spans="1:11" x14ac:dyDescent="0.75">
      <c r="A173" t="s">
        <v>10</v>
      </c>
      <c r="B173" t="s">
        <v>11</v>
      </c>
      <c r="C173" t="s">
        <v>46</v>
      </c>
      <c r="D173">
        <v>10260146</v>
      </c>
      <c r="E173" t="s">
        <v>5455</v>
      </c>
      <c r="F173">
        <v>65502720</v>
      </c>
      <c r="G173" t="s">
        <v>2537</v>
      </c>
      <c r="H173" t="s">
        <v>5473</v>
      </c>
      <c r="I173" s="1">
        <v>43917</v>
      </c>
      <c r="J173" s="1">
        <v>1</v>
      </c>
      <c r="K173">
        <v>35</v>
      </c>
    </row>
    <row r="174" spans="1:11" x14ac:dyDescent="0.75">
      <c r="A174" t="s">
        <v>10</v>
      </c>
      <c r="B174" t="s">
        <v>11</v>
      </c>
      <c r="C174" t="s">
        <v>46</v>
      </c>
      <c r="D174">
        <v>10260146</v>
      </c>
      <c r="E174" t="s">
        <v>5455</v>
      </c>
      <c r="F174">
        <v>65503138</v>
      </c>
      <c r="G174" t="s">
        <v>1926</v>
      </c>
      <c r="H174" t="s">
        <v>5473</v>
      </c>
      <c r="I174" s="1">
        <v>43917</v>
      </c>
      <c r="J174" s="1">
        <v>1</v>
      </c>
      <c r="K174">
        <v>50</v>
      </c>
    </row>
    <row r="175" spans="1:11" x14ac:dyDescent="0.75">
      <c r="A175" t="s">
        <v>10</v>
      </c>
      <c r="B175" t="s">
        <v>11</v>
      </c>
      <c r="C175" t="s">
        <v>46</v>
      </c>
      <c r="D175">
        <v>10260146</v>
      </c>
      <c r="E175" t="s">
        <v>5455</v>
      </c>
      <c r="F175">
        <v>65503182</v>
      </c>
      <c r="G175" t="s">
        <v>2006</v>
      </c>
      <c r="H175" t="s">
        <v>5472</v>
      </c>
      <c r="I175" s="1">
        <v>46053</v>
      </c>
      <c r="J175" s="1">
        <v>1</v>
      </c>
      <c r="K175">
        <v>200</v>
      </c>
    </row>
    <row r="176" spans="1:11" x14ac:dyDescent="0.75">
      <c r="A176" t="s">
        <v>10</v>
      </c>
      <c r="B176" t="s">
        <v>11</v>
      </c>
      <c r="C176" t="s">
        <v>46</v>
      </c>
      <c r="D176">
        <v>10260146</v>
      </c>
      <c r="E176" t="s">
        <v>5455</v>
      </c>
      <c r="F176">
        <v>65503185</v>
      </c>
      <c r="G176" t="s">
        <v>687</v>
      </c>
      <c r="H176" t="s">
        <v>5473</v>
      </c>
      <c r="I176" s="1">
        <v>46170</v>
      </c>
      <c r="J176" s="1">
        <v>1</v>
      </c>
      <c r="K176">
        <v>30</v>
      </c>
    </row>
    <row r="177" spans="1:11" x14ac:dyDescent="0.75">
      <c r="A177" t="s">
        <v>10</v>
      </c>
      <c r="B177" t="s">
        <v>11</v>
      </c>
      <c r="C177" t="s">
        <v>46</v>
      </c>
      <c r="D177">
        <v>10260146</v>
      </c>
      <c r="E177" t="s">
        <v>5455</v>
      </c>
      <c r="F177">
        <v>65503200</v>
      </c>
      <c r="G177" t="s">
        <v>2576</v>
      </c>
      <c r="H177" t="s">
        <v>5473</v>
      </c>
      <c r="I177" s="1">
        <v>43917</v>
      </c>
      <c r="J177" s="1">
        <v>1</v>
      </c>
      <c r="K177">
        <v>175</v>
      </c>
    </row>
    <row r="178" spans="1:11" x14ac:dyDescent="0.75">
      <c r="A178" t="s">
        <v>10</v>
      </c>
      <c r="B178" t="s">
        <v>11</v>
      </c>
      <c r="C178" t="s">
        <v>46</v>
      </c>
      <c r="D178">
        <v>10260146</v>
      </c>
      <c r="E178" t="s">
        <v>5455</v>
      </c>
      <c r="F178">
        <v>65503452</v>
      </c>
      <c r="G178" t="s">
        <v>4072</v>
      </c>
      <c r="H178" t="s">
        <v>5473</v>
      </c>
      <c r="I178" s="1">
        <v>45832</v>
      </c>
      <c r="J178" s="1">
        <v>1</v>
      </c>
      <c r="K178">
        <v>125</v>
      </c>
    </row>
    <row r="179" spans="1:11" x14ac:dyDescent="0.75">
      <c r="A179" t="s">
        <v>10</v>
      </c>
      <c r="B179" t="s">
        <v>11</v>
      </c>
      <c r="C179" t="s">
        <v>46</v>
      </c>
      <c r="D179">
        <v>10260146</v>
      </c>
      <c r="E179" t="s">
        <v>5455</v>
      </c>
      <c r="F179">
        <v>65503725</v>
      </c>
      <c r="G179" t="s">
        <v>1425</v>
      </c>
      <c r="H179" t="s">
        <v>5473</v>
      </c>
      <c r="I179" s="1">
        <v>43917</v>
      </c>
      <c r="J179" s="1">
        <v>1</v>
      </c>
      <c r="K179">
        <v>75</v>
      </c>
    </row>
    <row r="180" spans="1:11" x14ac:dyDescent="0.75">
      <c r="A180" t="s">
        <v>10</v>
      </c>
      <c r="B180" t="s">
        <v>11</v>
      </c>
      <c r="C180" t="s">
        <v>46</v>
      </c>
      <c r="D180">
        <v>10260146</v>
      </c>
      <c r="E180" t="s">
        <v>5455</v>
      </c>
      <c r="F180">
        <v>65503727</v>
      </c>
      <c r="G180" t="s">
        <v>472</v>
      </c>
      <c r="H180" t="s">
        <v>5473</v>
      </c>
      <c r="I180" s="1">
        <v>43917</v>
      </c>
      <c r="J180" s="1">
        <v>1</v>
      </c>
      <c r="K180">
        <v>50</v>
      </c>
    </row>
    <row r="181" spans="1:11" x14ac:dyDescent="0.75">
      <c r="A181" t="s">
        <v>10</v>
      </c>
      <c r="B181" t="s">
        <v>11</v>
      </c>
      <c r="C181" t="s">
        <v>46</v>
      </c>
      <c r="D181">
        <v>10260146</v>
      </c>
      <c r="E181" t="s">
        <v>5455</v>
      </c>
      <c r="F181">
        <v>65503736</v>
      </c>
      <c r="G181" t="s">
        <v>4118</v>
      </c>
      <c r="H181" t="s">
        <v>5472</v>
      </c>
      <c r="I181" s="1">
        <v>43917</v>
      </c>
      <c r="J181" s="1">
        <v>1</v>
      </c>
      <c r="K181">
        <v>252</v>
      </c>
    </row>
    <row r="182" spans="1:11" x14ac:dyDescent="0.75">
      <c r="A182" t="s">
        <v>10</v>
      </c>
      <c r="B182" t="s">
        <v>11</v>
      </c>
      <c r="C182" t="s">
        <v>46</v>
      </c>
      <c r="D182">
        <v>10260146</v>
      </c>
      <c r="E182" t="s">
        <v>5455</v>
      </c>
      <c r="F182">
        <v>65504027</v>
      </c>
      <c r="G182" t="s">
        <v>919</v>
      </c>
      <c r="H182" t="s">
        <v>5472</v>
      </c>
      <c r="I182" s="1">
        <v>45170</v>
      </c>
      <c r="J182" s="1">
        <v>1</v>
      </c>
      <c r="K182">
        <v>360</v>
      </c>
    </row>
    <row r="183" spans="1:11" x14ac:dyDescent="0.75">
      <c r="A183" t="s">
        <v>10</v>
      </c>
      <c r="B183" t="s">
        <v>11</v>
      </c>
      <c r="C183" t="s">
        <v>46</v>
      </c>
      <c r="D183">
        <v>10260146</v>
      </c>
      <c r="E183" t="s">
        <v>5455</v>
      </c>
      <c r="F183">
        <v>65504030</v>
      </c>
      <c r="G183" t="s">
        <v>4549</v>
      </c>
      <c r="H183" t="s">
        <v>5472</v>
      </c>
      <c r="I183" s="1">
        <v>43917</v>
      </c>
      <c r="J183" s="1">
        <v>1</v>
      </c>
      <c r="K183">
        <v>255</v>
      </c>
    </row>
    <row r="184" spans="1:11" x14ac:dyDescent="0.75">
      <c r="A184" t="s">
        <v>10</v>
      </c>
      <c r="B184" t="s">
        <v>11</v>
      </c>
      <c r="C184" t="s">
        <v>46</v>
      </c>
      <c r="D184">
        <v>10260146</v>
      </c>
      <c r="E184" t="s">
        <v>5455</v>
      </c>
      <c r="F184">
        <v>65505293</v>
      </c>
      <c r="G184" t="s">
        <v>863</v>
      </c>
      <c r="H184" t="s">
        <v>5473</v>
      </c>
      <c r="I184" s="1">
        <v>46115</v>
      </c>
      <c r="J184" s="1">
        <v>1</v>
      </c>
      <c r="K184">
        <v>20</v>
      </c>
    </row>
    <row r="185" spans="1:11" x14ac:dyDescent="0.75">
      <c r="A185" t="s">
        <v>10</v>
      </c>
      <c r="B185" t="s">
        <v>11</v>
      </c>
      <c r="C185" t="s">
        <v>46</v>
      </c>
      <c r="D185">
        <v>10260146</v>
      </c>
      <c r="E185" t="s">
        <v>5455</v>
      </c>
      <c r="F185">
        <v>65505815</v>
      </c>
      <c r="G185" t="s">
        <v>1835</v>
      </c>
      <c r="H185" t="s">
        <v>5473</v>
      </c>
      <c r="I185" s="1">
        <v>43917</v>
      </c>
      <c r="J185" s="1">
        <v>1</v>
      </c>
      <c r="K185">
        <v>940</v>
      </c>
    </row>
    <row r="186" spans="1:11" x14ac:dyDescent="0.75">
      <c r="A186" t="s">
        <v>10</v>
      </c>
      <c r="B186" t="s">
        <v>11</v>
      </c>
      <c r="C186" t="s">
        <v>46</v>
      </c>
      <c r="D186">
        <v>10260146</v>
      </c>
      <c r="E186" t="s">
        <v>5455</v>
      </c>
      <c r="F186">
        <v>65507059</v>
      </c>
      <c r="G186" t="s">
        <v>768</v>
      </c>
      <c r="H186" t="s">
        <v>5473</v>
      </c>
      <c r="I186" s="1">
        <v>43917</v>
      </c>
      <c r="J186" s="1">
        <v>1</v>
      </c>
      <c r="K186">
        <v>110</v>
      </c>
    </row>
    <row r="187" spans="1:11" x14ac:dyDescent="0.75">
      <c r="A187" t="s">
        <v>10</v>
      </c>
      <c r="B187" t="s">
        <v>11</v>
      </c>
      <c r="C187" t="s">
        <v>46</v>
      </c>
      <c r="D187">
        <v>10260146</v>
      </c>
      <c r="E187" t="s">
        <v>5455</v>
      </c>
      <c r="F187">
        <v>65507065</v>
      </c>
      <c r="G187" t="s">
        <v>3790</v>
      </c>
      <c r="H187" t="s">
        <v>5472</v>
      </c>
      <c r="I187" s="1">
        <v>43917</v>
      </c>
      <c r="J187" s="1">
        <v>1</v>
      </c>
      <c r="K187">
        <v>452</v>
      </c>
    </row>
    <row r="188" spans="1:11" x14ac:dyDescent="0.75">
      <c r="A188" t="s">
        <v>10</v>
      </c>
      <c r="B188" t="s">
        <v>11</v>
      </c>
      <c r="C188" t="s">
        <v>46</v>
      </c>
      <c r="D188">
        <v>10260146</v>
      </c>
      <c r="E188" t="s">
        <v>5455</v>
      </c>
      <c r="F188">
        <v>65507067</v>
      </c>
      <c r="G188" t="s">
        <v>3403</v>
      </c>
      <c r="H188" t="s">
        <v>5472</v>
      </c>
      <c r="I188" s="1">
        <v>43917</v>
      </c>
      <c r="J188" s="1">
        <v>1</v>
      </c>
      <c r="K188">
        <v>1118</v>
      </c>
    </row>
    <row r="189" spans="1:11" x14ac:dyDescent="0.75">
      <c r="A189" t="s">
        <v>10</v>
      </c>
      <c r="B189" t="s">
        <v>11</v>
      </c>
      <c r="C189" t="s">
        <v>46</v>
      </c>
      <c r="D189">
        <v>10260146</v>
      </c>
      <c r="E189" t="s">
        <v>5455</v>
      </c>
      <c r="F189">
        <v>65507069</v>
      </c>
      <c r="G189" t="s">
        <v>1870</v>
      </c>
      <c r="H189" t="s">
        <v>5473</v>
      </c>
      <c r="I189" s="1">
        <v>46088</v>
      </c>
      <c r="J189" s="1">
        <v>1</v>
      </c>
      <c r="K189">
        <v>60</v>
      </c>
    </row>
    <row r="190" spans="1:11" x14ac:dyDescent="0.75">
      <c r="A190" t="s">
        <v>10</v>
      </c>
      <c r="B190" t="s">
        <v>11</v>
      </c>
      <c r="C190" t="s">
        <v>46</v>
      </c>
      <c r="D190">
        <v>10260146</v>
      </c>
      <c r="E190" t="s">
        <v>5455</v>
      </c>
      <c r="F190">
        <v>65507214</v>
      </c>
      <c r="G190" t="s">
        <v>5200</v>
      </c>
      <c r="H190" t="s">
        <v>5479</v>
      </c>
      <c r="I190" s="1">
        <v>45170</v>
      </c>
      <c r="J190" s="1">
        <v>1</v>
      </c>
      <c r="K190">
        <v>1188</v>
      </c>
    </row>
    <row r="191" spans="1:11" x14ac:dyDescent="0.75">
      <c r="A191" t="s">
        <v>10</v>
      </c>
      <c r="B191" t="s">
        <v>11</v>
      </c>
      <c r="C191" t="s">
        <v>46</v>
      </c>
      <c r="D191">
        <v>10260146</v>
      </c>
      <c r="E191" t="s">
        <v>5455</v>
      </c>
      <c r="F191">
        <v>65507216</v>
      </c>
      <c r="G191" t="s">
        <v>3281</v>
      </c>
      <c r="H191" t="s">
        <v>5473</v>
      </c>
      <c r="I191" s="1">
        <v>46053</v>
      </c>
      <c r="J191" s="1">
        <v>1</v>
      </c>
      <c r="K191">
        <v>215</v>
      </c>
    </row>
    <row r="192" spans="1:11" x14ac:dyDescent="0.75">
      <c r="A192" t="s">
        <v>10</v>
      </c>
      <c r="B192" t="s">
        <v>11</v>
      </c>
      <c r="C192" t="s">
        <v>46</v>
      </c>
      <c r="D192">
        <v>10260146</v>
      </c>
      <c r="E192" t="s">
        <v>5455</v>
      </c>
      <c r="F192">
        <v>65507218</v>
      </c>
      <c r="G192" t="s">
        <v>4074</v>
      </c>
      <c r="H192" t="s">
        <v>5473</v>
      </c>
      <c r="I192" s="1">
        <v>46053</v>
      </c>
      <c r="J192" s="1">
        <v>1</v>
      </c>
      <c r="K192">
        <v>0</v>
      </c>
    </row>
    <row r="193" spans="1:11" x14ac:dyDescent="0.75">
      <c r="A193" t="s">
        <v>10</v>
      </c>
      <c r="B193" t="s">
        <v>11</v>
      </c>
      <c r="C193" t="s">
        <v>46</v>
      </c>
      <c r="D193">
        <v>10260146</v>
      </c>
      <c r="E193" t="s">
        <v>5455</v>
      </c>
      <c r="F193">
        <v>65507225</v>
      </c>
      <c r="G193" t="s">
        <v>4384</v>
      </c>
      <c r="H193" t="s">
        <v>5473</v>
      </c>
      <c r="I193" s="1">
        <v>43917</v>
      </c>
      <c r="J193" s="1">
        <v>1</v>
      </c>
      <c r="K193">
        <v>35</v>
      </c>
    </row>
    <row r="194" spans="1:11" x14ac:dyDescent="0.75">
      <c r="A194" t="s">
        <v>10</v>
      </c>
      <c r="B194" t="s">
        <v>11</v>
      </c>
      <c r="C194" t="s">
        <v>46</v>
      </c>
      <c r="D194">
        <v>10260146</v>
      </c>
      <c r="E194" t="s">
        <v>5455</v>
      </c>
      <c r="F194">
        <v>65507237</v>
      </c>
      <c r="G194" t="s">
        <v>4278</v>
      </c>
      <c r="H194" t="s">
        <v>5473</v>
      </c>
      <c r="I194" s="1">
        <v>46121</v>
      </c>
      <c r="J194" s="1">
        <v>1</v>
      </c>
      <c r="K194">
        <v>0</v>
      </c>
    </row>
    <row r="195" spans="1:11" x14ac:dyDescent="0.75">
      <c r="A195" t="s">
        <v>10</v>
      </c>
      <c r="B195" t="s">
        <v>11</v>
      </c>
      <c r="C195" t="s">
        <v>46</v>
      </c>
      <c r="D195">
        <v>10260146</v>
      </c>
      <c r="E195" t="s">
        <v>5455</v>
      </c>
      <c r="F195">
        <v>65507240</v>
      </c>
      <c r="G195" t="s">
        <v>4343</v>
      </c>
      <c r="H195" t="s">
        <v>5473</v>
      </c>
      <c r="I195" s="1">
        <v>46121</v>
      </c>
      <c r="J195" s="1">
        <v>1</v>
      </c>
      <c r="K195">
        <v>137</v>
      </c>
    </row>
    <row r="196" spans="1:11" x14ac:dyDescent="0.75">
      <c r="A196" t="s">
        <v>10</v>
      </c>
      <c r="B196" t="s">
        <v>11</v>
      </c>
      <c r="C196" t="s">
        <v>46</v>
      </c>
      <c r="D196">
        <v>10260146</v>
      </c>
      <c r="E196" t="s">
        <v>5455</v>
      </c>
      <c r="F196">
        <v>65507241</v>
      </c>
      <c r="G196" t="s">
        <v>4233</v>
      </c>
      <c r="H196" t="s">
        <v>5473</v>
      </c>
      <c r="I196" s="1">
        <v>43917</v>
      </c>
      <c r="J196" s="1">
        <v>1</v>
      </c>
      <c r="K196">
        <v>19</v>
      </c>
    </row>
    <row r="197" spans="1:11" x14ac:dyDescent="0.75">
      <c r="A197" t="s">
        <v>10</v>
      </c>
      <c r="B197" t="s">
        <v>11</v>
      </c>
      <c r="C197" t="s">
        <v>46</v>
      </c>
      <c r="D197">
        <v>10260146</v>
      </c>
      <c r="E197" t="s">
        <v>5455</v>
      </c>
      <c r="F197">
        <v>65507242</v>
      </c>
      <c r="G197" t="s">
        <v>4186</v>
      </c>
      <c r="H197" t="s">
        <v>5473</v>
      </c>
      <c r="I197" s="1">
        <v>45976</v>
      </c>
      <c r="J197" s="1">
        <v>1</v>
      </c>
      <c r="K197">
        <v>302</v>
      </c>
    </row>
    <row r="198" spans="1:11" x14ac:dyDescent="0.75">
      <c r="A198" t="s">
        <v>10</v>
      </c>
      <c r="B198" t="s">
        <v>11</v>
      </c>
      <c r="C198" t="s">
        <v>46</v>
      </c>
      <c r="D198">
        <v>10260146</v>
      </c>
      <c r="E198" t="s">
        <v>5455</v>
      </c>
      <c r="F198">
        <v>65507261</v>
      </c>
      <c r="G198" t="s">
        <v>4138</v>
      </c>
      <c r="H198" t="s">
        <v>5473</v>
      </c>
      <c r="I198" s="1">
        <v>46088</v>
      </c>
      <c r="J198" s="1">
        <v>1</v>
      </c>
      <c r="K198">
        <v>78</v>
      </c>
    </row>
    <row r="199" spans="1:11" x14ac:dyDescent="0.75">
      <c r="A199" t="s">
        <v>10</v>
      </c>
      <c r="B199" t="s">
        <v>11</v>
      </c>
      <c r="C199" t="s">
        <v>46</v>
      </c>
      <c r="D199">
        <v>10260146</v>
      </c>
      <c r="E199" t="s">
        <v>5455</v>
      </c>
      <c r="F199">
        <v>65507274</v>
      </c>
      <c r="G199" t="s">
        <v>4292</v>
      </c>
      <c r="H199" t="s">
        <v>5473</v>
      </c>
      <c r="I199" s="1">
        <v>43917</v>
      </c>
      <c r="J199" s="1">
        <v>1</v>
      </c>
      <c r="K199">
        <v>0</v>
      </c>
    </row>
    <row r="200" spans="1:11" x14ac:dyDescent="0.75">
      <c r="A200" t="s">
        <v>10</v>
      </c>
      <c r="B200" t="s">
        <v>11</v>
      </c>
      <c r="C200" t="s">
        <v>46</v>
      </c>
      <c r="D200">
        <v>10260146</v>
      </c>
      <c r="E200" t="s">
        <v>5455</v>
      </c>
      <c r="F200">
        <v>65507279</v>
      </c>
      <c r="G200" t="s">
        <v>4337</v>
      </c>
      <c r="H200" t="s">
        <v>5473</v>
      </c>
      <c r="I200" s="1">
        <v>43917</v>
      </c>
      <c r="J200" s="1">
        <v>1</v>
      </c>
      <c r="K200">
        <v>162</v>
      </c>
    </row>
    <row r="201" spans="1:11" x14ac:dyDescent="0.75">
      <c r="A201" t="s">
        <v>10</v>
      </c>
      <c r="B201" t="s">
        <v>11</v>
      </c>
      <c r="C201" t="s">
        <v>46</v>
      </c>
      <c r="D201">
        <v>10260146</v>
      </c>
      <c r="E201" t="s">
        <v>5455</v>
      </c>
      <c r="F201">
        <v>65507289</v>
      </c>
      <c r="G201" t="s">
        <v>5090</v>
      </c>
      <c r="H201" t="s">
        <v>5472</v>
      </c>
      <c r="I201" s="1">
        <v>43917</v>
      </c>
      <c r="J201" s="1">
        <v>1</v>
      </c>
      <c r="K201">
        <v>561</v>
      </c>
    </row>
    <row r="202" spans="1:11" x14ac:dyDescent="0.75">
      <c r="A202" t="s">
        <v>10</v>
      </c>
      <c r="B202" t="s">
        <v>11</v>
      </c>
      <c r="C202" t="s">
        <v>46</v>
      </c>
      <c r="D202">
        <v>10260146</v>
      </c>
      <c r="E202" t="s">
        <v>5455</v>
      </c>
      <c r="F202">
        <v>65507293</v>
      </c>
      <c r="G202" t="s">
        <v>783</v>
      </c>
      <c r="H202" t="s">
        <v>5473</v>
      </c>
      <c r="I202" s="1">
        <v>45237</v>
      </c>
      <c r="J202" s="1">
        <v>1</v>
      </c>
      <c r="K202">
        <v>850</v>
      </c>
    </row>
    <row r="203" spans="1:11" x14ac:dyDescent="0.75">
      <c r="A203" t="s">
        <v>10</v>
      </c>
      <c r="B203" t="s">
        <v>11</v>
      </c>
      <c r="C203" t="s">
        <v>46</v>
      </c>
      <c r="D203">
        <v>10260146</v>
      </c>
      <c r="E203" t="s">
        <v>5455</v>
      </c>
      <c r="F203">
        <v>65507308</v>
      </c>
      <c r="G203" t="s">
        <v>758</v>
      </c>
      <c r="H203" t="s">
        <v>5473</v>
      </c>
      <c r="I203" s="1">
        <v>46053</v>
      </c>
      <c r="J203" s="1">
        <v>1</v>
      </c>
      <c r="K203">
        <v>75</v>
      </c>
    </row>
    <row r="204" spans="1:11" x14ac:dyDescent="0.75">
      <c r="A204" t="s">
        <v>10</v>
      </c>
      <c r="B204" t="s">
        <v>11</v>
      </c>
      <c r="C204" t="s">
        <v>46</v>
      </c>
      <c r="D204">
        <v>10260146</v>
      </c>
      <c r="E204" t="s">
        <v>5455</v>
      </c>
      <c r="F204">
        <v>65507309</v>
      </c>
      <c r="G204" t="s">
        <v>4075</v>
      </c>
      <c r="H204" t="s">
        <v>5473</v>
      </c>
      <c r="I204" s="1">
        <v>46053</v>
      </c>
      <c r="J204" s="1">
        <v>1</v>
      </c>
      <c r="K204">
        <v>95</v>
      </c>
    </row>
    <row r="205" spans="1:11" x14ac:dyDescent="0.75">
      <c r="A205" t="s">
        <v>10</v>
      </c>
      <c r="B205" t="s">
        <v>11</v>
      </c>
      <c r="C205" t="s">
        <v>46</v>
      </c>
      <c r="D205">
        <v>10260146</v>
      </c>
      <c r="E205" t="s">
        <v>5455</v>
      </c>
      <c r="F205">
        <v>65507313</v>
      </c>
      <c r="G205" t="s">
        <v>4077</v>
      </c>
      <c r="H205" t="s">
        <v>5472</v>
      </c>
      <c r="I205" s="1">
        <v>43917</v>
      </c>
      <c r="J205" s="1">
        <v>1</v>
      </c>
      <c r="K205">
        <v>2005</v>
      </c>
    </row>
    <row r="206" spans="1:11" x14ac:dyDescent="0.75">
      <c r="A206" t="s">
        <v>10</v>
      </c>
      <c r="B206" t="s">
        <v>11</v>
      </c>
      <c r="C206" t="s">
        <v>46</v>
      </c>
      <c r="D206">
        <v>10260146</v>
      </c>
      <c r="E206" t="s">
        <v>5455</v>
      </c>
      <c r="F206">
        <v>65508356</v>
      </c>
      <c r="G206" t="s">
        <v>3745</v>
      </c>
      <c r="H206" t="s">
        <v>5473</v>
      </c>
      <c r="I206" s="1">
        <v>45170</v>
      </c>
      <c r="J206" s="1">
        <v>1</v>
      </c>
      <c r="K206">
        <v>105</v>
      </c>
    </row>
    <row r="207" spans="1:11" x14ac:dyDescent="0.75">
      <c r="A207" t="s">
        <v>10</v>
      </c>
      <c r="B207" t="s">
        <v>11</v>
      </c>
      <c r="C207" t="s">
        <v>46</v>
      </c>
      <c r="D207">
        <v>10260146</v>
      </c>
      <c r="E207" t="s">
        <v>5455</v>
      </c>
      <c r="F207">
        <v>65508357</v>
      </c>
      <c r="G207" t="s">
        <v>1399</v>
      </c>
      <c r="H207" t="s">
        <v>5473</v>
      </c>
      <c r="I207" s="1">
        <v>46053</v>
      </c>
      <c r="J207" s="1">
        <v>1</v>
      </c>
      <c r="K207">
        <v>90</v>
      </c>
    </row>
    <row r="208" spans="1:11" x14ac:dyDescent="0.75">
      <c r="A208" t="s">
        <v>10</v>
      </c>
      <c r="B208" t="s">
        <v>11</v>
      </c>
      <c r="C208" t="s">
        <v>46</v>
      </c>
      <c r="D208">
        <v>10260146</v>
      </c>
      <c r="E208" t="s">
        <v>5455</v>
      </c>
      <c r="F208">
        <v>65508372</v>
      </c>
      <c r="G208" t="s">
        <v>657</v>
      </c>
      <c r="H208" t="s">
        <v>5473</v>
      </c>
      <c r="I208" s="1">
        <v>43917</v>
      </c>
      <c r="J208" s="1">
        <v>1</v>
      </c>
      <c r="K208">
        <v>55</v>
      </c>
    </row>
    <row r="209" spans="1:11" x14ac:dyDescent="0.75">
      <c r="A209" t="s">
        <v>10</v>
      </c>
      <c r="B209" t="s">
        <v>11</v>
      </c>
      <c r="C209" t="s">
        <v>46</v>
      </c>
      <c r="D209">
        <v>10260146</v>
      </c>
      <c r="E209" t="s">
        <v>5455</v>
      </c>
      <c r="F209">
        <v>65508376</v>
      </c>
      <c r="G209" t="s">
        <v>4359</v>
      </c>
      <c r="H209" t="s">
        <v>5472</v>
      </c>
      <c r="I209" s="1">
        <v>43917</v>
      </c>
      <c r="J209" s="1">
        <v>1</v>
      </c>
      <c r="K209">
        <v>430</v>
      </c>
    </row>
    <row r="210" spans="1:11" x14ac:dyDescent="0.75">
      <c r="A210" t="s">
        <v>10</v>
      </c>
      <c r="B210" t="s">
        <v>11</v>
      </c>
      <c r="C210" t="s">
        <v>46</v>
      </c>
      <c r="D210">
        <v>10260146</v>
      </c>
      <c r="E210" t="s">
        <v>5455</v>
      </c>
      <c r="F210">
        <v>65508411</v>
      </c>
      <c r="G210" t="s">
        <v>858</v>
      </c>
      <c r="H210" t="s">
        <v>5473</v>
      </c>
      <c r="I210" s="1">
        <v>43917</v>
      </c>
      <c r="J210" s="1">
        <v>1</v>
      </c>
      <c r="K210">
        <v>35</v>
      </c>
    </row>
    <row r="211" spans="1:11" x14ac:dyDescent="0.75">
      <c r="A211" t="s">
        <v>10</v>
      </c>
      <c r="B211" t="s">
        <v>11</v>
      </c>
      <c r="C211" t="s">
        <v>46</v>
      </c>
      <c r="D211">
        <v>10260146</v>
      </c>
      <c r="E211" t="s">
        <v>5455</v>
      </c>
      <c r="F211">
        <v>65508456</v>
      </c>
      <c r="G211" t="s">
        <v>4332</v>
      </c>
      <c r="H211" t="s">
        <v>5473</v>
      </c>
      <c r="I211" s="1">
        <v>43917</v>
      </c>
      <c r="J211" s="1">
        <v>1</v>
      </c>
      <c r="K211">
        <v>185</v>
      </c>
    </row>
    <row r="212" spans="1:11" x14ac:dyDescent="0.75">
      <c r="A212" t="s">
        <v>10</v>
      </c>
      <c r="B212" t="s">
        <v>11</v>
      </c>
      <c r="C212" t="s">
        <v>46</v>
      </c>
      <c r="D212">
        <v>10260146</v>
      </c>
      <c r="E212" t="s">
        <v>5455</v>
      </c>
      <c r="F212">
        <v>65508459</v>
      </c>
      <c r="G212" t="s">
        <v>767</v>
      </c>
      <c r="H212" t="s">
        <v>5473</v>
      </c>
      <c r="I212" s="1">
        <v>43917</v>
      </c>
      <c r="J212" s="1">
        <v>1</v>
      </c>
      <c r="K212">
        <v>305</v>
      </c>
    </row>
    <row r="213" spans="1:11" x14ac:dyDescent="0.75">
      <c r="A213" t="s">
        <v>10</v>
      </c>
      <c r="B213" t="s">
        <v>11</v>
      </c>
      <c r="C213" t="s">
        <v>46</v>
      </c>
      <c r="D213">
        <v>10260146</v>
      </c>
      <c r="E213" t="s">
        <v>5455</v>
      </c>
      <c r="F213">
        <v>65508798</v>
      </c>
      <c r="G213" t="s">
        <v>3999</v>
      </c>
      <c r="H213" t="s">
        <v>5473</v>
      </c>
      <c r="I213" s="1">
        <v>45846</v>
      </c>
      <c r="J213" s="1">
        <v>1</v>
      </c>
      <c r="K213">
        <v>320</v>
      </c>
    </row>
    <row r="214" spans="1:11" x14ac:dyDescent="0.75">
      <c r="A214" t="s">
        <v>10</v>
      </c>
      <c r="B214" t="s">
        <v>11</v>
      </c>
      <c r="C214" t="s">
        <v>46</v>
      </c>
      <c r="D214">
        <v>10260146</v>
      </c>
      <c r="E214" t="s">
        <v>5455</v>
      </c>
      <c r="F214">
        <v>65508858</v>
      </c>
      <c r="G214" t="s">
        <v>933</v>
      </c>
      <c r="H214" t="s">
        <v>5472</v>
      </c>
      <c r="I214" s="1">
        <v>43917</v>
      </c>
      <c r="J214" s="1">
        <v>1</v>
      </c>
      <c r="K214">
        <v>130</v>
      </c>
    </row>
    <row r="215" spans="1:11" x14ac:dyDescent="0.75">
      <c r="A215" t="s">
        <v>10</v>
      </c>
      <c r="B215" t="s">
        <v>11</v>
      </c>
      <c r="C215" t="s">
        <v>46</v>
      </c>
      <c r="D215">
        <v>10260146</v>
      </c>
      <c r="E215" t="s">
        <v>5455</v>
      </c>
      <c r="F215">
        <v>65508869</v>
      </c>
      <c r="G215" t="s">
        <v>762</v>
      </c>
      <c r="H215" t="s">
        <v>5473</v>
      </c>
      <c r="I215" s="1">
        <v>43917</v>
      </c>
      <c r="J215" s="1">
        <v>1</v>
      </c>
      <c r="K215">
        <v>0</v>
      </c>
    </row>
    <row r="216" spans="1:11" x14ac:dyDescent="0.75">
      <c r="A216" t="s">
        <v>10</v>
      </c>
      <c r="B216" t="s">
        <v>11</v>
      </c>
      <c r="C216" t="s">
        <v>46</v>
      </c>
      <c r="D216">
        <v>10260146</v>
      </c>
      <c r="E216" t="s">
        <v>5455</v>
      </c>
      <c r="F216">
        <v>65508876</v>
      </c>
      <c r="G216" t="s">
        <v>2120</v>
      </c>
      <c r="H216" t="s">
        <v>5472</v>
      </c>
      <c r="I216" s="1">
        <v>46053</v>
      </c>
      <c r="J216" s="1">
        <v>1</v>
      </c>
      <c r="K216">
        <v>100</v>
      </c>
    </row>
    <row r="217" spans="1:11" x14ac:dyDescent="0.75">
      <c r="A217" t="s">
        <v>10</v>
      </c>
      <c r="B217" t="s">
        <v>11</v>
      </c>
      <c r="C217" t="s">
        <v>46</v>
      </c>
      <c r="D217">
        <v>10260146</v>
      </c>
      <c r="E217" t="s">
        <v>5455</v>
      </c>
      <c r="F217">
        <v>65508878</v>
      </c>
      <c r="G217" t="s">
        <v>770</v>
      </c>
      <c r="H217" t="s">
        <v>5473</v>
      </c>
      <c r="I217" s="1">
        <v>46053</v>
      </c>
      <c r="J217" s="1">
        <v>1</v>
      </c>
      <c r="K217">
        <v>230</v>
      </c>
    </row>
    <row r="218" spans="1:11" x14ac:dyDescent="0.75">
      <c r="A218" t="s">
        <v>10</v>
      </c>
      <c r="B218" t="s">
        <v>11</v>
      </c>
      <c r="C218" t="s">
        <v>46</v>
      </c>
      <c r="D218">
        <v>10260146</v>
      </c>
      <c r="E218" t="s">
        <v>5455</v>
      </c>
      <c r="F218">
        <v>65508880</v>
      </c>
      <c r="G218" t="s">
        <v>4538</v>
      </c>
      <c r="H218" t="s">
        <v>5472</v>
      </c>
      <c r="I218" s="1">
        <v>43917</v>
      </c>
      <c r="J218" s="1">
        <v>1</v>
      </c>
      <c r="K218">
        <v>215</v>
      </c>
    </row>
    <row r="219" spans="1:11" x14ac:dyDescent="0.75">
      <c r="A219" t="s">
        <v>10</v>
      </c>
      <c r="B219" t="s">
        <v>11</v>
      </c>
      <c r="C219" t="s">
        <v>46</v>
      </c>
      <c r="D219">
        <v>10260146</v>
      </c>
      <c r="E219" t="s">
        <v>5455</v>
      </c>
      <c r="F219">
        <v>65508891</v>
      </c>
      <c r="G219" t="s">
        <v>406</v>
      </c>
      <c r="H219" t="s">
        <v>5472</v>
      </c>
      <c r="I219" s="1">
        <v>45170</v>
      </c>
      <c r="J219" s="1">
        <v>1</v>
      </c>
      <c r="K219">
        <v>790</v>
      </c>
    </row>
    <row r="220" spans="1:11" x14ac:dyDescent="0.75">
      <c r="A220" t="s">
        <v>10</v>
      </c>
      <c r="B220" t="s">
        <v>11</v>
      </c>
      <c r="C220" t="s">
        <v>46</v>
      </c>
      <c r="D220">
        <v>10260146</v>
      </c>
      <c r="E220" t="s">
        <v>5455</v>
      </c>
      <c r="F220">
        <v>65508898</v>
      </c>
      <c r="G220" t="s">
        <v>760</v>
      </c>
      <c r="H220" t="s">
        <v>5472</v>
      </c>
      <c r="I220" s="1">
        <v>46150</v>
      </c>
      <c r="J220" s="1">
        <v>1</v>
      </c>
      <c r="K220">
        <v>637</v>
      </c>
    </row>
    <row r="221" spans="1:11" x14ac:dyDescent="0.75">
      <c r="A221" t="s">
        <v>10</v>
      </c>
      <c r="B221" t="s">
        <v>11</v>
      </c>
      <c r="C221" t="s">
        <v>46</v>
      </c>
      <c r="D221">
        <v>10260146</v>
      </c>
      <c r="E221" t="s">
        <v>5455</v>
      </c>
      <c r="F221">
        <v>65508902</v>
      </c>
      <c r="G221" t="s">
        <v>765</v>
      </c>
      <c r="H221" t="s">
        <v>5473</v>
      </c>
      <c r="I221" s="1">
        <v>45845</v>
      </c>
      <c r="J221" s="1">
        <v>1</v>
      </c>
      <c r="K221">
        <v>20</v>
      </c>
    </row>
    <row r="222" spans="1:11" x14ac:dyDescent="0.75">
      <c r="A222" t="s">
        <v>10</v>
      </c>
      <c r="B222" t="s">
        <v>11</v>
      </c>
      <c r="C222" t="s">
        <v>46</v>
      </c>
      <c r="D222">
        <v>10260146</v>
      </c>
      <c r="E222" t="s">
        <v>5455</v>
      </c>
      <c r="F222">
        <v>65508904</v>
      </c>
      <c r="G222" t="s">
        <v>772</v>
      </c>
      <c r="H222" t="s">
        <v>5472</v>
      </c>
      <c r="I222" s="1">
        <v>43917</v>
      </c>
      <c r="J222" s="1">
        <v>1</v>
      </c>
      <c r="K222">
        <v>80</v>
      </c>
    </row>
    <row r="223" spans="1:11" x14ac:dyDescent="0.75">
      <c r="A223" t="s">
        <v>10</v>
      </c>
      <c r="B223" t="s">
        <v>11</v>
      </c>
      <c r="C223" t="s">
        <v>46</v>
      </c>
      <c r="D223">
        <v>10260146</v>
      </c>
      <c r="E223" t="s">
        <v>5455</v>
      </c>
      <c r="F223">
        <v>65508929</v>
      </c>
      <c r="G223" t="s">
        <v>780</v>
      </c>
      <c r="H223" t="s">
        <v>5473</v>
      </c>
      <c r="I223" s="1">
        <v>43917</v>
      </c>
      <c r="J223" s="1">
        <v>1</v>
      </c>
      <c r="K223">
        <v>70</v>
      </c>
    </row>
    <row r="224" spans="1:11" x14ac:dyDescent="0.75">
      <c r="A224" t="s">
        <v>10</v>
      </c>
      <c r="B224" t="s">
        <v>11</v>
      </c>
      <c r="C224" t="s">
        <v>46</v>
      </c>
      <c r="D224">
        <v>10260146</v>
      </c>
      <c r="E224" t="s">
        <v>5455</v>
      </c>
      <c r="F224">
        <v>65508947</v>
      </c>
      <c r="G224" t="s">
        <v>906</v>
      </c>
      <c r="H224" t="s">
        <v>5472</v>
      </c>
      <c r="I224" s="1">
        <v>45170</v>
      </c>
      <c r="J224" s="1">
        <v>1</v>
      </c>
      <c r="K224">
        <v>422</v>
      </c>
    </row>
    <row r="225" spans="1:11" x14ac:dyDescent="0.75">
      <c r="A225" t="s">
        <v>10</v>
      </c>
      <c r="B225" t="s">
        <v>11</v>
      </c>
      <c r="C225" t="s">
        <v>46</v>
      </c>
      <c r="D225">
        <v>10260146</v>
      </c>
      <c r="E225" t="s">
        <v>5455</v>
      </c>
      <c r="F225">
        <v>65508956</v>
      </c>
      <c r="G225" t="s">
        <v>71</v>
      </c>
      <c r="H225" t="s">
        <v>5473</v>
      </c>
      <c r="I225" s="1">
        <v>43917</v>
      </c>
      <c r="J225" s="1">
        <v>1</v>
      </c>
      <c r="K225">
        <v>45</v>
      </c>
    </row>
    <row r="226" spans="1:11" x14ac:dyDescent="0.75">
      <c r="A226" t="s">
        <v>10</v>
      </c>
      <c r="B226" t="s">
        <v>11</v>
      </c>
      <c r="C226" t="s">
        <v>46</v>
      </c>
      <c r="D226">
        <v>10260146</v>
      </c>
      <c r="E226" t="s">
        <v>5455</v>
      </c>
      <c r="F226">
        <v>65509636</v>
      </c>
      <c r="G226" t="s">
        <v>4751</v>
      </c>
      <c r="H226" t="s">
        <v>5473</v>
      </c>
      <c r="I226" s="1">
        <v>45846</v>
      </c>
      <c r="J226" s="1">
        <v>1</v>
      </c>
      <c r="K226">
        <v>30</v>
      </c>
    </row>
    <row r="227" spans="1:11" x14ac:dyDescent="0.75">
      <c r="A227" t="s">
        <v>10</v>
      </c>
      <c r="B227" t="s">
        <v>11</v>
      </c>
      <c r="C227" t="s">
        <v>46</v>
      </c>
      <c r="D227">
        <v>10260146</v>
      </c>
      <c r="E227" t="s">
        <v>5455</v>
      </c>
      <c r="F227">
        <v>65525339</v>
      </c>
      <c r="G227" t="s">
        <v>4160</v>
      </c>
      <c r="H227" t="s">
        <v>5472</v>
      </c>
      <c r="I227" s="1">
        <v>45515</v>
      </c>
      <c r="J227" s="1">
        <v>1</v>
      </c>
      <c r="K227">
        <v>245</v>
      </c>
    </row>
    <row r="228" spans="1:11" x14ac:dyDescent="0.75">
      <c r="A228" t="s">
        <v>10</v>
      </c>
      <c r="B228" t="s">
        <v>11</v>
      </c>
      <c r="C228" t="s">
        <v>46</v>
      </c>
      <c r="D228">
        <v>10260146</v>
      </c>
      <c r="E228" t="s">
        <v>5455</v>
      </c>
      <c r="F228">
        <v>65525368</v>
      </c>
      <c r="G228" t="s">
        <v>4354</v>
      </c>
      <c r="H228" t="s">
        <v>5472</v>
      </c>
      <c r="I228" s="1">
        <v>45515</v>
      </c>
      <c r="J228" s="1">
        <v>1</v>
      </c>
      <c r="K228">
        <v>282</v>
      </c>
    </row>
    <row r="229" spans="1:11" x14ac:dyDescent="0.75">
      <c r="A229" t="s">
        <v>10</v>
      </c>
      <c r="B229" t="s">
        <v>11</v>
      </c>
      <c r="C229" t="s">
        <v>46</v>
      </c>
      <c r="D229">
        <v>10260146</v>
      </c>
      <c r="E229" t="s">
        <v>5455</v>
      </c>
      <c r="F229">
        <v>65525374</v>
      </c>
      <c r="G229" t="s">
        <v>3550</v>
      </c>
      <c r="H229" t="s">
        <v>5472</v>
      </c>
      <c r="I229" s="1">
        <v>45469</v>
      </c>
      <c r="J229" s="1">
        <v>1</v>
      </c>
      <c r="K229">
        <v>216</v>
      </c>
    </row>
    <row r="230" spans="1:11" x14ac:dyDescent="0.75">
      <c r="A230" t="s">
        <v>10</v>
      </c>
      <c r="B230" t="s">
        <v>11</v>
      </c>
      <c r="C230" t="s">
        <v>46</v>
      </c>
      <c r="D230">
        <v>10260146</v>
      </c>
      <c r="E230" t="s">
        <v>5455</v>
      </c>
      <c r="F230">
        <v>65525423</v>
      </c>
      <c r="G230" t="s">
        <v>4295</v>
      </c>
      <c r="H230" t="s">
        <v>5472</v>
      </c>
      <c r="I230" s="1">
        <v>46053</v>
      </c>
      <c r="J230" s="1">
        <v>1</v>
      </c>
      <c r="K230">
        <v>260</v>
      </c>
    </row>
    <row r="231" spans="1:11" x14ac:dyDescent="0.75">
      <c r="A231" t="s">
        <v>10</v>
      </c>
      <c r="B231" t="s">
        <v>11</v>
      </c>
      <c r="C231" t="s">
        <v>46</v>
      </c>
      <c r="D231">
        <v>10260146</v>
      </c>
      <c r="E231" t="s">
        <v>5455</v>
      </c>
      <c r="F231">
        <v>65525480</v>
      </c>
      <c r="G231" t="s">
        <v>3088</v>
      </c>
      <c r="H231" t="s">
        <v>5473</v>
      </c>
      <c r="I231" s="1">
        <v>46053</v>
      </c>
      <c r="J231" s="1">
        <v>1</v>
      </c>
      <c r="K231">
        <v>10</v>
      </c>
    </row>
    <row r="232" spans="1:11" x14ac:dyDescent="0.75">
      <c r="A232" t="s">
        <v>10</v>
      </c>
      <c r="B232" t="s">
        <v>11</v>
      </c>
      <c r="C232" t="s">
        <v>46</v>
      </c>
      <c r="D232">
        <v>10260146</v>
      </c>
      <c r="E232" t="s">
        <v>5455</v>
      </c>
      <c r="F232">
        <v>65525487</v>
      </c>
      <c r="G232" t="s">
        <v>5287</v>
      </c>
      <c r="H232" t="s">
        <v>5473</v>
      </c>
      <c r="I232" s="1">
        <v>46053</v>
      </c>
      <c r="J232" s="1">
        <v>1</v>
      </c>
      <c r="K232">
        <v>250</v>
      </c>
    </row>
    <row r="233" spans="1:11" x14ac:dyDescent="0.75">
      <c r="A233" t="s">
        <v>10</v>
      </c>
      <c r="B233" t="s">
        <v>11</v>
      </c>
      <c r="C233" t="s">
        <v>46</v>
      </c>
      <c r="D233">
        <v>10260146</v>
      </c>
      <c r="E233" t="s">
        <v>5455</v>
      </c>
      <c r="F233">
        <v>65525488</v>
      </c>
      <c r="G233" t="s">
        <v>7085</v>
      </c>
      <c r="H233" t="s">
        <v>5479</v>
      </c>
      <c r="I233" s="1">
        <v>45516</v>
      </c>
      <c r="J233" s="1">
        <v>1</v>
      </c>
      <c r="K233">
        <v>5754</v>
      </c>
    </row>
    <row r="234" spans="1:11" x14ac:dyDescent="0.75">
      <c r="A234" t="s">
        <v>10</v>
      </c>
      <c r="B234" t="s">
        <v>11</v>
      </c>
      <c r="C234" t="s">
        <v>46</v>
      </c>
      <c r="D234">
        <v>10260146</v>
      </c>
      <c r="E234" t="s">
        <v>5455</v>
      </c>
      <c r="F234">
        <v>65525492</v>
      </c>
      <c r="G234" t="s">
        <v>2690</v>
      </c>
      <c r="H234" t="s">
        <v>5463</v>
      </c>
      <c r="I234" s="1">
        <v>45444</v>
      </c>
      <c r="J234" s="1">
        <v>1</v>
      </c>
      <c r="K234">
        <v>939</v>
      </c>
    </row>
    <row r="235" spans="1:11" x14ac:dyDescent="0.75">
      <c r="A235" t="s">
        <v>10</v>
      </c>
      <c r="B235" t="s">
        <v>11</v>
      </c>
      <c r="C235" t="s">
        <v>46</v>
      </c>
      <c r="D235">
        <v>10260146</v>
      </c>
      <c r="E235" t="s">
        <v>5455</v>
      </c>
      <c r="F235">
        <v>65525495</v>
      </c>
      <c r="G235" t="s">
        <v>4386</v>
      </c>
      <c r="H235" t="s">
        <v>5473</v>
      </c>
      <c r="I235" s="1">
        <v>45170</v>
      </c>
      <c r="J235" s="1">
        <v>1</v>
      </c>
      <c r="K235">
        <v>300</v>
      </c>
    </row>
    <row r="236" spans="1:11" x14ac:dyDescent="0.75">
      <c r="A236" t="s">
        <v>10</v>
      </c>
      <c r="B236" t="s">
        <v>11</v>
      </c>
      <c r="C236" t="s">
        <v>46</v>
      </c>
      <c r="D236">
        <v>10260146</v>
      </c>
      <c r="E236" t="s">
        <v>5455</v>
      </c>
      <c r="F236">
        <v>65525505</v>
      </c>
      <c r="G236" t="s">
        <v>5223</v>
      </c>
      <c r="H236" t="s">
        <v>5472</v>
      </c>
      <c r="I236" s="1">
        <v>45515</v>
      </c>
      <c r="J236" s="1">
        <v>1</v>
      </c>
      <c r="K236">
        <v>252</v>
      </c>
    </row>
    <row r="237" spans="1:11" x14ac:dyDescent="0.75">
      <c r="A237" t="s">
        <v>10</v>
      </c>
      <c r="B237" t="s">
        <v>11</v>
      </c>
      <c r="C237" t="s">
        <v>46</v>
      </c>
      <c r="D237">
        <v>10260146</v>
      </c>
      <c r="E237" t="s">
        <v>5455</v>
      </c>
      <c r="F237">
        <v>65525578</v>
      </c>
      <c r="G237" t="s">
        <v>2838</v>
      </c>
      <c r="H237" t="s">
        <v>5473</v>
      </c>
      <c r="I237" s="1">
        <v>46053</v>
      </c>
      <c r="J237" s="1">
        <v>1</v>
      </c>
      <c r="K237">
        <v>88</v>
      </c>
    </row>
    <row r="238" spans="1:11" x14ac:dyDescent="0.75">
      <c r="A238" t="s">
        <v>10</v>
      </c>
      <c r="B238" t="s">
        <v>11</v>
      </c>
      <c r="C238" t="s">
        <v>46</v>
      </c>
      <c r="D238">
        <v>10260146</v>
      </c>
      <c r="E238" t="s">
        <v>5455</v>
      </c>
      <c r="F238">
        <v>65525582</v>
      </c>
      <c r="G238" t="s">
        <v>2943</v>
      </c>
      <c r="H238" t="s">
        <v>5473</v>
      </c>
      <c r="I238" s="1">
        <v>43917</v>
      </c>
      <c r="J238" s="1">
        <v>1</v>
      </c>
      <c r="K238">
        <v>90</v>
      </c>
    </row>
    <row r="239" spans="1:11" x14ac:dyDescent="0.75">
      <c r="A239" t="s">
        <v>10</v>
      </c>
      <c r="B239" t="s">
        <v>11</v>
      </c>
      <c r="C239" t="s">
        <v>46</v>
      </c>
      <c r="D239">
        <v>10260146</v>
      </c>
      <c r="E239" t="s">
        <v>5455</v>
      </c>
      <c r="F239">
        <v>65525589</v>
      </c>
      <c r="G239" t="s">
        <v>4315</v>
      </c>
      <c r="H239" t="s">
        <v>5473</v>
      </c>
      <c r="I239" s="1">
        <v>46095</v>
      </c>
      <c r="J239" s="1">
        <v>1</v>
      </c>
      <c r="K239">
        <v>90</v>
      </c>
    </row>
    <row r="240" spans="1:11" x14ac:dyDescent="0.75">
      <c r="A240" t="s">
        <v>10</v>
      </c>
      <c r="B240" t="s">
        <v>11</v>
      </c>
      <c r="C240" t="s">
        <v>46</v>
      </c>
      <c r="D240">
        <v>10260146</v>
      </c>
      <c r="E240" t="s">
        <v>5455</v>
      </c>
      <c r="F240">
        <v>65526682</v>
      </c>
      <c r="G240" t="s">
        <v>4280</v>
      </c>
      <c r="H240" t="s">
        <v>5473</v>
      </c>
      <c r="I240" s="1">
        <v>46053</v>
      </c>
      <c r="J240" s="1">
        <v>1</v>
      </c>
      <c r="K240">
        <v>5</v>
      </c>
    </row>
    <row r="241" spans="1:11" x14ac:dyDescent="0.75">
      <c r="A241" t="s">
        <v>10</v>
      </c>
      <c r="B241" t="s">
        <v>11</v>
      </c>
      <c r="C241" t="s">
        <v>46</v>
      </c>
      <c r="D241">
        <v>10260146</v>
      </c>
      <c r="E241" t="s">
        <v>5455</v>
      </c>
      <c r="F241">
        <v>65526687</v>
      </c>
      <c r="G241" t="s">
        <v>5009</v>
      </c>
      <c r="H241" t="s">
        <v>5472</v>
      </c>
      <c r="I241" s="1">
        <v>45170</v>
      </c>
      <c r="J241" s="1">
        <v>1</v>
      </c>
      <c r="K241">
        <v>253</v>
      </c>
    </row>
    <row r="242" spans="1:11" x14ac:dyDescent="0.75">
      <c r="A242" t="s">
        <v>10</v>
      </c>
      <c r="B242" t="s">
        <v>11</v>
      </c>
      <c r="C242" t="s">
        <v>46</v>
      </c>
      <c r="D242">
        <v>10260146</v>
      </c>
      <c r="E242" t="s">
        <v>5455</v>
      </c>
      <c r="F242">
        <v>65526771</v>
      </c>
      <c r="G242" t="s">
        <v>2677</v>
      </c>
      <c r="H242" t="s">
        <v>5473</v>
      </c>
      <c r="I242" s="1">
        <v>45715</v>
      </c>
      <c r="J242" s="1">
        <v>1</v>
      </c>
      <c r="K242">
        <v>85</v>
      </c>
    </row>
    <row r="243" spans="1:11" x14ac:dyDescent="0.75">
      <c r="A243" t="s">
        <v>10</v>
      </c>
      <c r="B243" t="s">
        <v>11</v>
      </c>
      <c r="C243" t="s">
        <v>46</v>
      </c>
      <c r="D243">
        <v>10260146</v>
      </c>
      <c r="E243" t="s">
        <v>5455</v>
      </c>
      <c r="F243">
        <v>65526778</v>
      </c>
      <c r="G243" t="s">
        <v>3689</v>
      </c>
      <c r="H243" t="s">
        <v>5472</v>
      </c>
      <c r="I243" s="1">
        <v>45845</v>
      </c>
      <c r="J243" s="1">
        <v>1</v>
      </c>
      <c r="K243">
        <v>23</v>
      </c>
    </row>
    <row r="244" spans="1:11" x14ac:dyDescent="0.75">
      <c r="A244" t="s">
        <v>10</v>
      </c>
      <c r="B244" t="s">
        <v>11</v>
      </c>
      <c r="C244" t="s">
        <v>46</v>
      </c>
      <c r="D244">
        <v>10260146</v>
      </c>
      <c r="E244" t="s">
        <v>5455</v>
      </c>
      <c r="F244">
        <v>65526785</v>
      </c>
      <c r="G244" t="s">
        <v>4282</v>
      </c>
      <c r="H244" t="s">
        <v>5473</v>
      </c>
      <c r="I244" s="1">
        <v>45566</v>
      </c>
      <c r="J244" s="1">
        <v>1</v>
      </c>
      <c r="K244">
        <v>240</v>
      </c>
    </row>
    <row r="245" spans="1:11" x14ac:dyDescent="0.75">
      <c r="A245" t="s">
        <v>10</v>
      </c>
      <c r="B245" t="s">
        <v>11</v>
      </c>
      <c r="C245" t="s">
        <v>46</v>
      </c>
      <c r="D245">
        <v>10260146</v>
      </c>
      <c r="E245" t="s">
        <v>5455</v>
      </c>
      <c r="F245">
        <v>65527158</v>
      </c>
      <c r="G245" t="s">
        <v>5574</v>
      </c>
      <c r="H245" t="s">
        <v>5472</v>
      </c>
      <c r="I245" s="1">
        <v>43917</v>
      </c>
      <c r="J245" s="1">
        <v>1</v>
      </c>
      <c r="K245">
        <v>806</v>
      </c>
    </row>
    <row r="246" spans="1:11" x14ac:dyDescent="0.75">
      <c r="A246" t="s">
        <v>10</v>
      </c>
      <c r="B246" t="s">
        <v>11</v>
      </c>
      <c r="C246" t="s">
        <v>46</v>
      </c>
      <c r="D246">
        <v>10260146</v>
      </c>
      <c r="E246" t="s">
        <v>5455</v>
      </c>
      <c r="F246">
        <v>65540045</v>
      </c>
      <c r="G246" t="s">
        <v>5359</v>
      </c>
      <c r="H246" t="s">
        <v>5473</v>
      </c>
      <c r="I246" s="1">
        <v>43917</v>
      </c>
      <c r="J246" s="1">
        <v>1</v>
      </c>
      <c r="K246">
        <v>1658</v>
      </c>
    </row>
    <row r="247" spans="1:11" x14ac:dyDescent="0.75">
      <c r="A247" t="s">
        <v>10</v>
      </c>
      <c r="B247" t="s">
        <v>11</v>
      </c>
      <c r="C247" t="s">
        <v>46</v>
      </c>
      <c r="D247">
        <v>10260146</v>
      </c>
      <c r="E247" t="s">
        <v>5455</v>
      </c>
      <c r="F247">
        <v>65540072</v>
      </c>
      <c r="G247" t="s">
        <v>1890</v>
      </c>
      <c r="H247" t="s">
        <v>5473</v>
      </c>
      <c r="I247" s="1">
        <v>45766</v>
      </c>
      <c r="J247" s="1">
        <v>1</v>
      </c>
      <c r="K247">
        <v>110</v>
      </c>
    </row>
    <row r="248" spans="1:11" x14ac:dyDescent="0.75">
      <c r="A248" t="s">
        <v>10</v>
      </c>
      <c r="B248" t="s">
        <v>11</v>
      </c>
      <c r="C248" t="s">
        <v>46</v>
      </c>
      <c r="D248">
        <v>10260146</v>
      </c>
      <c r="E248" t="s">
        <v>5455</v>
      </c>
      <c r="F248">
        <v>65540086</v>
      </c>
      <c r="G248" t="s">
        <v>3852</v>
      </c>
      <c r="H248" t="s">
        <v>5473</v>
      </c>
      <c r="I248" s="1">
        <v>46135</v>
      </c>
      <c r="J248" s="1">
        <v>1</v>
      </c>
      <c r="K248">
        <v>0</v>
      </c>
    </row>
    <row r="249" spans="1:11" x14ac:dyDescent="0.75">
      <c r="A249" t="s">
        <v>10</v>
      </c>
      <c r="B249" t="s">
        <v>11</v>
      </c>
      <c r="C249" t="s">
        <v>46</v>
      </c>
      <c r="D249">
        <v>10260146</v>
      </c>
      <c r="E249" t="s">
        <v>5455</v>
      </c>
      <c r="F249">
        <v>65540088</v>
      </c>
      <c r="G249" t="s">
        <v>892</v>
      </c>
      <c r="H249" t="s">
        <v>5473</v>
      </c>
      <c r="I249" s="1">
        <v>46053</v>
      </c>
      <c r="J249" s="1">
        <v>1</v>
      </c>
      <c r="K249">
        <v>5</v>
      </c>
    </row>
    <row r="250" spans="1:11" x14ac:dyDescent="0.75">
      <c r="A250" t="s">
        <v>10</v>
      </c>
      <c r="B250" t="s">
        <v>11</v>
      </c>
      <c r="C250" t="s">
        <v>46</v>
      </c>
      <c r="D250">
        <v>10260146</v>
      </c>
      <c r="E250" t="s">
        <v>5455</v>
      </c>
      <c r="F250">
        <v>65540089</v>
      </c>
      <c r="G250" t="s">
        <v>324</v>
      </c>
      <c r="H250" t="s">
        <v>5473</v>
      </c>
      <c r="I250" s="1">
        <v>46053</v>
      </c>
      <c r="J250" s="1">
        <v>1</v>
      </c>
      <c r="K250">
        <v>0</v>
      </c>
    </row>
    <row r="251" spans="1:11" x14ac:dyDescent="0.75">
      <c r="A251" t="s">
        <v>10</v>
      </c>
      <c r="B251" t="s">
        <v>11</v>
      </c>
      <c r="C251" t="s">
        <v>46</v>
      </c>
      <c r="D251">
        <v>10260146</v>
      </c>
      <c r="E251" t="s">
        <v>5455</v>
      </c>
      <c r="F251">
        <v>65540090</v>
      </c>
      <c r="G251" t="s">
        <v>4743</v>
      </c>
      <c r="H251" t="s">
        <v>5472</v>
      </c>
      <c r="I251" s="1">
        <v>43917</v>
      </c>
      <c r="J251" s="1">
        <v>1</v>
      </c>
      <c r="K251">
        <v>486</v>
      </c>
    </row>
    <row r="252" spans="1:11" x14ac:dyDescent="0.75">
      <c r="A252" t="s">
        <v>10</v>
      </c>
      <c r="B252" t="s">
        <v>11</v>
      </c>
      <c r="C252" t="s">
        <v>46</v>
      </c>
      <c r="D252">
        <v>10260146</v>
      </c>
      <c r="E252" t="s">
        <v>5455</v>
      </c>
      <c r="F252">
        <v>65540092</v>
      </c>
      <c r="G252" t="s">
        <v>5432</v>
      </c>
      <c r="H252" t="s">
        <v>5473</v>
      </c>
      <c r="I252" s="1">
        <v>43917</v>
      </c>
      <c r="J252" s="1">
        <v>1</v>
      </c>
      <c r="K252">
        <v>60</v>
      </c>
    </row>
    <row r="253" spans="1:11" x14ac:dyDescent="0.75">
      <c r="A253" t="s">
        <v>10</v>
      </c>
      <c r="B253" t="s">
        <v>11</v>
      </c>
      <c r="C253" t="s">
        <v>46</v>
      </c>
      <c r="D253">
        <v>10260146</v>
      </c>
      <c r="E253" t="s">
        <v>5455</v>
      </c>
      <c r="F253">
        <v>65540105</v>
      </c>
      <c r="G253" t="s">
        <v>937</v>
      </c>
      <c r="H253" t="s">
        <v>5472</v>
      </c>
      <c r="I253" s="1">
        <v>43917</v>
      </c>
      <c r="J253" s="1">
        <v>1</v>
      </c>
      <c r="K253">
        <v>210</v>
      </c>
    </row>
    <row r="254" spans="1:11" x14ac:dyDescent="0.75">
      <c r="A254" t="s">
        <v>10</v>
      </c>
      <c r="B254" t="s">
        <v>11</v>
      </c>
      <c r="C254" t="s">
        <v>46</v>
      </c>
      <c r="D254">
        <v>10260146</v>
      </c>
      <c r="E254" t="s">
        <v>5455</v>
      </c>
      <c r="F254">
        <v>65540134</v>
      </c>
      <c r="G254" t="s">
        <v>4841</v>
      </c>
      <c r="H254" t="s">
        <v>5473</v>
      </c>
      <c r="I254" s="1">
        <v>43917</v>
      </c>
      <c r="J254" s="1">
        <v>1</v>
      </c>
      <c r="K254">
        <v>817</v>
      </c>
    </row>
    <row r="255" spans="1:11" x14ac:dyDescent="0.75">
      <c r="A255" t="s">
        <v>10</v>
      </c>
      <c r="B255" t="s">
        <v>11</v>
      </c>
      <c r="C255" t="s">
        <v>46</v>
      </c>
      <c r="D255">
        <v>10260146</v>
      </c>
      <c r="E255" t="s">
        <v>5455</v>
      </c>
      <c r="F255">
        <v>65540150</v>
      </c>
      <c r="G255" t="s">
        <v>4794</v>
      </c>
      <c r="H255" t="s">
        <v>5473</v>
      </c>
      <c r="I255" s="1">
        <v>45786</v>
      </c>
      <c r="J255" s="1">
        <v>1</v>
      </c>
      <c r="K255">
        <v>573</v>
      </c>
    </row>
    <row r="256" spans="1:11" x14ac:dyDescent="0.75">
      <c r="A256" t="s">
        <v>10</v>
      </c>
      <c r="B256" t="s">
        <v>11</v>
      </c>
      <c r="C256" t="s">
        <v>46</v>
      </c>
      <c r="D256">
        <v>10260146</v>
      </c>
      <c r="E256" t="s">
        <v>5455</v>
      </c>
      <c r="F256">
        <v>65540161</v>
      </c>
      <c r="G256" t="s">
        <v>5305</v>
      </c>
      <c r="H256" t="s">
        <v>5473</v>
      </c>
      <c r="I256" s="1">
        <v>43917</v>
      </c>
      <c r="J256" s="1">
        <v>1</v>
      </c>
      <c r="K256">
        <v>64</v>
      </c>
    </row>
    <row r="257" spans="1:11" x14ac:dyDescent="0.75">
      <c r="A257" t="s">
        <v>10</v>
      </c>
      <c r="B257" t="s">
        <v>11</v>
      </c>
      <c r="C257" t="s">
        <v>46</v>
      </c>
      <c r="D257">
        <v>10260146</v>
      </c>
      <c r="E257" t="s">
        <v>5455</v>
      </c>
      <c r="F257">
        <v>65540186</v>
      </c>
      <c r="G257" t="s">
        <v>1020</v>
      </c>
      <c r="H257" t="s">
        <v>5473</v>
      </c>
      <c r="I257" s="1">
        <v>46053</v>
      </c>
      <c r="J257" s="1">
        <v>1</v>
      </c>
      <c r="K257">
        <v>1615</v>
      </c>
    </row>
    <row r="258" spans="1:11" x14ac:dyDescent="0.75">
      <c r="A258" t="s">
        <v>10</v>
      </c>
      <c r="B258" t="s">
        <v>11</v>
      </c>
      <c r="C258" t="s">
        <v>46</v>
      </c>
      <c r="D258">
        <v>10260146</v>
      </c>
      <c r="E258" t="s">
        <v>5455</v>
      </c>
      <c r="F258">
        <v>65540187</v>
      </c>
      <c r="G258" t="s">
        <v>1546</v>
      </c>
      <c r="H258" t="s">
        <v>5473</v>
      </c>
      <c r="I258" s="1">
        <v>43917</v>
      </c>
      <c r="J258" s="1">
        <v>1</v>
      </c>
      <c r="K258">
        <v>25</v>
      </c>
    </row>
    <row r="259" spans="1:11" x14ac:dyDescent="0.75">
      <c r="A259" t="s">
        <v>10</v>
      </c>
      <c r="B259" t="s">
        <v>11</v>
      </c>
      <c r="C259" t="s">
        <v>46</v>
      </c>
      <c r="D259">
        <v>10260146</v>
      </c>
      <c r="E259" t="s">
        <v>5455</v>
      </c>
      <c r="F259">
        <v>65540191</v>
      </c>
      <c r="G259" t="s">
        <v>4184</v>
      </c>
      <c r="H259" t="s">
        <v>5473</v>
      </c>
      <c r="I259" s="1">
        <v>46053</v>
      </c>
      <c r="J259" s="1">
        <v>1</v>
      </c>
      <c r="K259">
        <v>345</v>
      </c>
    </row>
    <row r="260" spans="1:11" x14ac:dyDescent="0.75">
      <c r="A260" t="s">
        <v>10</v>
      </c>
      <c r="B260" t="s">
        <v>11</v>
      </c>
      <c r="C260" t="s">
        <v>46</v>
      </c>
      <c r="D260">
        <v>10260146</v>
      </c>
      <c r="E260" t="s">
        <v>5455</v>
      </c>
      <c r="F260">
        <v>65540196</v>
      </c>
      <c r="G260" t="s">
        <v>4406</v>
      </c>
      <c r="H260" t="s">
        <v>5479</v>
      </c>
      <c r="I260" s="1">
        <v>43917</v>
      </c>
      <c r="J260" s="1">
        <v>1</v>
      </c>
      <c r="K260">
        <v>1742</v>
      </c>
    </row>
    <row r="261" spans="1:11" x14ac:dyDescent="0.75">
      <c r="A261" t="s">
        <v>10</v>
      </c>
      <c r="B261" t="s">
        <v>11</v>
      </c>
      <c r="C261" t="s">
        <v>46</v>
      </c>
      <c r="D261">
        <v>10260146</v>
      </c>
      <c r="E261" t="s">
        <v>5455</v>
      </c>
      <c r="F261">
        <v>65540202</v>
      </c>
      <c r="G261" t="s">
        <v>2250</v>
      </c>
      <c r="H261" t="s">
        <v>5472</v>
      </c>
      <c r="I261" s="1">
        <v>43917</v>
      </c>
      <c r="J261" s="1">
        <v>1</v>
      </c>
      <c r="K261">
        <v>95</v>
      </c>
    </row>
    <row r="262" spans="1:11" x14ac:dyDescent="0.75">
      <c r="A262" t="s">
        <v>10</v>
      </c>
      <c r="B262" t="s">
        <v>11</v>
      </c>
      <c r="C262" t="s">
        <v>46</v>
      </c>
      <c r="D262">
        <v>10260146</v>
      </c>
      <c r="E262" t="s">
        <v>5455</v>
      </c>
      <c r="F262">
        <v>65540205</v>
      </c>
      <c r="G262" t="s">
        <v>4372</v>
      </c>
      <c r="H262" t="s">
        <v>5473</v>
      </c>
      <c r="I262" s="1">
        <v>43917</v>
      </c>
      <c r="J262" s="1">
        <v>1</v>
      </c>
      <c r="K262">
        <v>35</v>
      </c>
    </row>
    <row r="263" spans="1:11" x14ac:dyDescent="0.75">
      <c r="A263" t="s">
        <v>10</v>
      </c>
      <c r="B263" t="s">
        <v>11</v>
      </c>
      <c r="C263" t="s">
        <v>46</v>
      </c>
      <c r="D263">
        <v>10260146</v>
      </c>
      <c r="E263" t="s">
        <v>5455</v>
      </c>
      <c r="F263">
        <v>65540209</v>
      </c>
      <c r="G263" t="s">
        <v>4542</v>
      </c>
      <c r="H263" t="s">
        <v>5463</v>
      </c>
      <c r="I263" s="1">
        <v>43917</v>
      </c>
      <c r="J263" s="1">
        <v>1</v>
      </c>
      <c r="K263">
        <v>50</v>
      </c>
    </row>
    <row r="264" spans="1:11" x14ac:dyDescent="0.75">
      <c r="A264" t="s">
        <v>10</v>
      </c>
      <c r="B264" t="s">
        <v>11</v>
      </c>
      <c r="C264" t="s">
        <v>46</v>
      </c>
      <c r="D264">
        <v>10260146</v>
      </c>
      <c r="E264" t="s">
        <v>5455</v>
      </c>
      <c r="F264">
        <v>65540212</v>
      </c>
      <c r="G264" t="s">
        <v>1173</v>
      </c>
      <c r="H264" t="s">
        <v>5479</v>
      </c>
      <c r="I264" s="1">
        <v>43917</v>
      </c>
      <c r="J264" s="1">
        <v>1</v>
      </c>
      <c r="K264">
        <v>3699</v>
      </c>
    </row>
    <row r="265" spans="1:11" x14ac:dyDescent="0.75">
      <c r="A265" t="s">
        <v>10</v>
      </c>
      <c r="B265" t="s">
        <v>11</v>
      </c>
      <c r="C265" t="s">
        <v>46</v>
      </c>
      <c r="D265">
        <v>10260146</v>
      </c>
      <c r="E265" t="s">
        <v>5455</v>
      </c>
      <c r="F265">
        <v>65540217</v>
      </c>
      <c r="G265" t="s">
        <v>4273</v>
      </c>
      <c r="H265" t="s">
        <v>5472</v>
      </c>
      <c r="I265" s="1">
        <v>43917</v>
      </c>
      <c r="J265" s="1">
        <v>1</v>
      </c>
      <c r="K265">
        <v>1250</v>
      </c>
    </row>
    <row r="266" spans="1:11" x14ac:dyDescent="0.75">
      <c r="A266" t="s">
        <v>10</v>
      </c>
      <c r="B266" t="s">
        <v>11</v>
      </c>
      <c r="C266" t="s">
        <v>46</v>
      </c>
      <c r="D266">
        <v>10260146</v>
      </c>
      <c r="E266" t="s">
        <v>5455</v>
      </c>
      <c r="F266">
        <v>65540218</v>
      </c>
      <c r="G266" t="s">
        <v>3397</v>
      </c>
      <c r="H266" t="s">
        <v>5473</v>
      </c>
      <c r="I266" s="1">
        <v>43917</v>
      </c>
      <c r="J266" s="1">
        <v>1</v>
      </c>
      <c r="K266">
        <v>85</v>
      </c>
    </row>
    <row r="267" spans="1:11" x14ac:dyDescent="0.75">
      <c r="A267" t="s">
        <v>10</v>
      </c>
      <c r="B267" t="s">
        <v>11</v>
      </c>
      <c r="C267" t="s">
        <v>46</v>
      </c>
      <c r="D267">
        <v>10260146</v>
      </c>
      <c r="E267" t="s">
        <v>5455</v>
      </c>
      <c r="F267">
        <v>65540240</v>
      </c>
      <c r="G267" t="s">
        <v>4588</v>
      </c>
      <c r="H267" t="s">
        <v>5463</v>
      </c>
      <c r="I267" s="1">
        <v>45170</v>
      </c>
      <c r="J267" s="1">
        <v>1</v>
      </c>
      <c r="K267">
        <v>135</v>
      </c>
    </row>
    <row r="268" spans="1:11" x14ac:dyDescent="0.75">
      <c r="A268" t="s">
        <v>10</v>
      </c>
      <c r="B268" t="s">
        <v>11</v>
      </c>
      <c r="C268" t="s">
        <v>46</v>
      </c>
      <c r="D268">
        <v>10260146</v>
      </c>
      <c r="E268" t="s">
        <v>5455</v>
      </c>
      <c r="F268">
        <v>65540252</v>
      </c>
      <c r="G268" t="s">
        <v>840</v>
      </c>
      <c r="H268" t="s">
        <v>5473</v>
      </c>
      <c r="I268" s="1">
        <v>45875</v>
      </c>
      <c r="J268" s="1">
        <v>1</v>
      </c>
      <c r="K268">
        <v>200</v>
      </c>
    </row>
    <row r="269" spans="1:11" x14ac:dyDescent="0.75">
      <c r="A269" t="s">
        <v>10</v>
      </c>
      <c r="B269" t="s">
        <v>11</v>
      </c>
      <c r="C269" t="s">
        <v>46</v>
      </c>
      <c r="D269">
        <v>10260146</v>
      </c>
      <c r="E269" t="s">
        <v>5455</v>
      </c>
      <c r="F269">
        <v>65540287</v>
      </c>
      <c r="G269" t="s">
        <v>1649</v>
      </c>
      <c r="H269" t="s">
        <v>5473</v>
      </c>
      <c r="I269" s="1">
        <v>43917</v>
      </c>
      <c r="J269" s="1">
        <v>1</v>
      </c>
      <c r="K269">
        <v>346</v>
      </c>
    </row>
    <row r="270" spans="1:11" x14ac:dyDescent="0.75">
      <c r="A270" t="s">
        <v>10</v>
      </c>
      <c r="B270" t="s">
        <v>11</v>
      </c>
      <c r="C270" t="s">
        <v>46</v>
      </c>
      <c r="D270">
        <v>10260146</v>
      </c>
      <c r="E270" t="s">
        <v>5455</v>
      </c>
      <c r="F270">
        <v>65540291</v>
      </c>
      <c r="G270" t="s">
        <v>4404</v>
      </c>
      <c r="H270" t="s">
        <v>5473</v>
      </c>
      <c r="I270" s="1">
        <v>43917</v>
      </c>
      <c r="J270" s="1">
        <v>1</v>
      </c>
      <c r="K270">
        <v>332</v>
      </c>
    </row>
    <row r="271" spans="1:11" x14ac:dyDescent="0.75">
      <c r="A271" t="s">
        <v>10</v>
      </c>
      <c r="B271" t="s">
        <v>11</v>
      </c>
      <c r="C271" t="s">
        <v>46</v>
      </c>
      <c r="D271">
        <v>10260146</v>
      </c>
      <c r="E271" t="s">
        <v>5455</v>
      </c>
      <c r="F271">
        <v>65540295</v>
      </c>
      <c r="G271" t="s">
        <v>4299</v>
      </c>
      <c r="H271" t="s">
        <v>5473</v>
      </c>
      <c r="I271" s="1">
        <v>43917</v>
      </c>
      <c r="J271" s="1">
        <v>1</v>
      </c>
      <c r="K271">
        <v>144</v>
      </c>
    </row>
    <row r="272" spans="1:11" x14ac:dyDescent="0.75">
      <c r="A272" t="s">
        <v>10</v>
      </c>
      <c r="B272" t="s">
        <v>11</v>
      </c>
      <c r="C272" t="s">
        <v>46</v>
      </c>
      <c r="D272">
        <v>10260146</v>
      </c>
      <c r="E272" t="s">
        <v>5455</v>
      </c>
      <c r="F272">
        <v>65540316</v>
      </c>
      <c r="G272" t="s">
        <v>1437</v>
      </c>
      <c r="H272" t="s">
        <v>5472</v>
      </c>
      <c r="I272" s="1">
        <v>43917</v>
      </c>
      <c r="J272" s="1">
        <v>1</v>
      </c>
      <c r="K272">
        <v>135</v>
      </c>
    </row>
    <row r="273" spans="1:11" x14ac:dyDescent="0.75">
      <c r="A273" t="s">
        <v>10</v>
      </c>
      <c r="B273" t="s">
        <v>11</v>
      </c>
      <c r="C273" t="s">
        <v>46</v>
      </c>
      <c r="D273">
        <v>10260146</v>
      </c>
      <c r="E273" t="s">
        <v>5455</v>
      </c>
      <c r="F273">
        <v>65540353</v>
      </c>
      <c r="G273" t="s">
        <v>1391</v>
      </c>
      <c r="H273" t="s">
        <v>5472</v>
      </c>
      <c r="I273" s="1">
        <v>43917</v>
      </c>
      <c r="J273" s="1">
        <v>1</v>
      </c>
      <c r="K273">
        <v>550</v>
      </c>
    </row>
    <row r="274" spans="1:11" x14ac:dyDescent="0.75">
      <c r="A274" t="s">
        <v>10</v>
      </c>
      <c r="B274" t="s">
        <v>11</v>
      </c>
      <c r="C274" t="s">
        <v>46</v>
      </c>
      <c r="D274">
        <v>10260146</v>
      </c>
      <c r="E274" t="s">
        <v>5455</v>
      </c>
      <c r="F274">
        <v>65540361</v>
      </c>
      <c r="G274" t="s">
        <v>5300</v>
      </c>
      <c r="H274" t="s">
        <v>5473</v>
      </c>
      <c r="I274" s="1">
        <v>46098</v>
      </c>
      <c r="J274" s="1">
        <v>1</v>
      </c>
      <c r="K274">
        <v>32</v>
      </c>
    </row>
    <row r="275" spans="1:11" x14ac:dyDescent="0.75">
      <c r="A275" t="s">
        <v>10</v>
      </c>
      <c r="B275" t="s">
        <v>11</v>
      </c>
      <c r="C275" t="s">
        <v>46</v>
      </c>
      <c r="D275">
        <v>10260146</v>
      </c>
      <c r="E275" t="s">
        <v>5455</v>
      </c>
      <c r="F275">
        <v>65540370</v>
      </c>
      <c r="G275" t="s">
        <v>4121</v>
      </c>
      <c r="H275" t="s">
        <v>5472</v>
      </c>
      <c r="I275" s="1">
        <v>43917</v>
      </c>
      <c r="J275" s="1">
        <v>1</v>
      </c>
      <c r="K275">
        <v>609</v>
      </c>
    </row>
    <row r="276" spans="1:11" x14ac:dyDescent="0.75">
      <c r="A276" t="s">
        <v>10</v>
      </c>
      <c r="B276" t="s">
        <v>11</v>
      </c>
      <c r="C276" t="s">
        <v>46</v>
      </c>
      <c r="D276">
        <v>10260146</v>
      </c>
      <c r="E276" t="s">
        <v>5455</v>
      </c>
      <c r="F276">
        <v>65540380</v>
      </c>
      <c r="G276" t="s">
        <v>3480</v>
      </c>
      <c r="H276" t="s">
        <v>5472</v>
      </c>
      <c r="I276" s="1">
        <v>45170</v>
      </c>
      <c r="J276" s="1">
        <v>1</v>
      </c>
      <c r="K276">
        <v>199</v>
      </c>
    </row>
    <row r="277" spans="1:11" x14ac:dyDescent="0.75">
      <c r="A277" t="s">
        <v>10</v>
      </c>
      <c r="B277" t="s">
        <v>11</v>
      </c>
      <c r="C277" t="s">
        <v>46</v>
      </c>
      <c r="D277">
        <v>10260146</v>
      </c>
      <c r="E277" t="s">
        <v>5455</v>
      </c>
      <c r="F277">
        <v>65540404</v>
      </c>
      <c r="G277" t="s">
        <v>2368</v>
      </c>
      <c r="H277" t="s">
        <v>5473</v>
      </c>
      <c r="I277" s="1">
        <v>46053</v>
      </c>
      <c r="J277" s="1">
        <v>1</v>
      </c>
      <c r="K277">
        <v>5</v>
      </c>
    </row>
    <row r="278" spans="1:11" x14ac:dyDescent="0.75">
      <c r="A278" t="s">
        <v>10</v>
      </c>
      <c r="B278" t="s">
        <v>11</v>
      </c>
      <c r="C278" t="s">
        <v>46</v>
      </c>
      <c r="D278">
        <v>10260146</v>
      </c>
      <c r="E278" t="s">
        <v>5455</v>
      </c>
      <c r="F278">
        <v>65540416</v>
      </c>
      <c r="G278" t="s">
        <v>4407</v>
      </c>
      <c r="H278" t="s">
        <v>5472</v>
      </c>
      <c r="I278" s="1">
        <v>43917</v>
      </c>
      <c r="J278" s="1">
        <v>1</v>
      </c>
      <c r="K278">
        <v>650</v>
      </c>
    </row>
    <row r="279" spans="1:11" x14ac:dyDescent="0.75">
      <c r="A279" t="s">
        <v>10</v>
      </c>
      <c r="B279" t="s">
        <v>11</v>
      </c>
      <c r="C279" t="s">
        <v>46</v>
      </c>
      <c r="D279">
        <v>10260146</v>
      </c>
      <c r="E279" t="s">
        <v>5455</v>
      </c>
      <c r="F279">
        <v>65540417</v>
      </c>
      <c r="G279" t="s">
        <v>2664</v>
      </c>
      <c r="H279" t="s">
        <v>5472</v>
      </c>
      <c r="I279" s="1">
        <v>43917</v>
      </c>
      <c r="J279" s="1">
        <v>1</v>
      </c>
      <c r="K279">
        <v>70</v>
      </c>
    </row>
    <row r="280" spans="1:11" x14ac:dyDescent="0.75">
      <c r="A280" t="s">
        <v>10</v>
      </c>
      <c r="B280" t="s">
        <v>11</v>
      </c>
      <c r="C280" t="s">
        <v>46</v>
      </c>
      <c r="D280">
        <v>10260146</v>
      </c>
      <c r="E280" t="s">
        <v>5455</v>
      </c>
      <c r="F280">
        <v>65540434</v>
      </c>
      <c r="G280" t="s">
        <v>5318</v>
      </c>
      <c r="H280" t="s">
        <v>5473</v>
      </c>
      <c r="I280" s="1">
        <v>45933</v>
      </c>
      <c r="J280" s="1">
        <v>1</v>
      </c>
      <c r="K280">
        <v>0</v>
      </c>
    </row>
    <row r="281" spans="1:11" x14ac:dyDescent="0.75">
      <c r="A281" t="s">
        <v>10</v>
      </c>
      <c r="B281" t="s">
        <v>11</v>
      </c>
      <c r="C281" t="s">
        <v>46</v>
      </c>
      <c r="D281">
        <v>10260146</v>
      </c>
      <c r="E281" t="s">
        <v>5455</v>
      </c>
      <c r="F281">
        <v>65540445</v>
      </c>
      <c r="G281" t="s">
        <v>410</v>
      </c>
      <c r="H281" t="s">
        <v>5472</v>
      </c>
      <c r="I281" s="1">
        <v>43917</v>
      </c>
      <c r="J281" s="1">
        <v>1</v>
      </c>
      <c r="K281">
        <v>560</v>
      </c>
    </row>
    <row r="282" spans="1:11" x14ac:dyDescent="0.75">
      <c r="A282" t="s">
        <v>10</v>
      </c>
      <c r="B282" t="s">
        <v>11</v>
      </c>
      <c r="C282" t="s">
        <v>46</v>
      </c>
      <c r="D282">
        <v>10260146</v>
      </c>
      <c r="E282" t="s">
        <v>5455</v>
      </c>
      <c r="F282">
        <v>65540470</v>
      </c>
      <c r="G282" t="s">
        <v>1148</v>
      </c>
      <c r="H282" t="s">
        <v>5473</v>
      </c>
      <c r="I282" s="1">
        <v>46053</v>
      </c>
      <c r="J282" s="1">
        <v>1</v>
      </c>
      <c r="K282">
        <v>75</v>
      </c>
    </row>
    <row r="283" spans="1:11" x14ac:dyDescent="0.75">
      <c r="A283" t="s">
        <v>10</v>
      </c>
      <c r="B283" t="s">
        <v>11</v>
      </c>
      <c r="C283" t="s">
        <v>46</v>
      </c>
      <c r="D283">
        <v>10260146</v>
      </c>
      <c r="E283" t="s">
        <v>5455</v>
      </c>
      <c r="F283">
        <v>65540475</v>
      </c>
      <c r="G283" t="s">
        <v>348</v>
      </c>
      <c r="H283" t="s">
        <v>5473</v>
      </c>
      <c r="I283" s="1">
        <v>43917</v>
      </c>
      <c r="J283" s="1">
        <v>1</v>
      </c>
      <c r="K283">
        <v>104</v>
      </c>
    </row>
    <row r="284" spans="1:11" x14ac:dyDescent="0.75">
      <c r="A284" t="s">
        <v>10</v>
      </c>
      <c r="B284" t="s">
        <v>11</v>
      </c>
      <c r="C284" t="s">
        <v>46</v>
      </c>
      <c r="D284">
        <v>10260146</v>
      </c>
      <c r="E284" t="s">
        <v>5455</v>
      </c>
      <c r="F284">
        <v>65540476</v>
      </c>
      <c r="G284" t="s">
        <v>4621</v>
      </c>
      <c r="H284" t="s">
        <v>5473</v>
      </c>
      <c r="I284" s="1">
        <v>43917</v>
      </c>
      <c r="J284" s="1">
        <v>1</v>
      </c>
      <c r="K284">
        <v>215</v>
      </c>
    </row>
    <row r="285" spans="1:11" x14ac:dyDescent="0.75">
      <c r="A285" t="s">
        <v>10</v>
      </c>
      <c r="B285" t="s">
        <v>11</v>
      </c>
      <c r="C285" t="s">
        <v>46</v>
      </c>
      <c r="D285">
        <v>10260146</v>
      </c>
      <c r="E285" t="s">
        <v>5455</v>
      </c>
      <c r="F285">
        <v>65540480</v>
      </c>
      <c r="G285" t="s">
        <v>5237</v>
      </c>
      <c r="H285" t="s">
        <v>5472</v>
      </c>
      <c r="I285" s="1">
        <v>45515</v>
      </c>
      <c r="J285" s="1">
        <v>1</v>
      </c>
      <c r="K285">
        <v>184</v>
      </c>
    </row>
    <row r="286" spans="1:11" x14ac:dyDescent="0.75">
      <c r="A286" t="s">
        <v>10</v>
      </c>
      <c r="B286" t="s">
        <v>11</v>
      </c>
      <c r="C286" t="s">
        <v>46</v>
      </c>
      <c r="D286">
        <v>10260146</v>
      </c>
      <c r="E286" t="s">
        <v>5455</v>
      </c>
      <c r="F286">
        <v>65540505</v>
      </c>
      <c r="G286" t="s">
        <v>5078</v>
      </c>
      <c r="H286" t="s">
        <v>5472</v>
      </c>
      <c r="I286" s="1">
        <v>43917</v>
      </c>
      <c r="J286" s="1">
        <v>1</v>
      </c>
      <c r="K286">
        <v>646</v>
      </c>
    </row>
    <row r="287" spans="1:11" x14ac:dyDescent="0.75">
      <c r="A287" t="s">
        <v>10</v>
      </c>
      <c r="B287" t="s">
        <v>11</v>
      </c>
      <c r="C287" t="s">
        <v>46</v>
      </c>
      <c r="D287">
        <v>10260146</v>
      </c>
      <c r="E287" t="s">
        <v>5455</v>
      </c>
      <c r="F287">
        <v>65540506</v>
      </c>
      <c r="G287" t="s">
        <v>4181</v>
      </c>
      <c r="H287" t="s">
        <v>5473</v>
      </c>
      <c r="I287" s="1">
        <v>46053</v>
      </c>
      <c r="J287" s="1">
        <v>1</v>
      </c>
      <c r="K287">
        <v>20</v>
      </c>
    </row>
    <row r="288" spans="1:11" x14ac:dyDescent="0.75">
      <c r="A288" t="s">
        <v>10</v>
      </c>
      <c r="B288" t="s">
        <v>11</v>
      </c>
      <c r="C288" t="s">
        <v>46</v>
      </c>
      <c r="D288">
        <v>10260146</v>
      </c>
      <c r="E288" t="s">
        <v>5455</v>
      </c>
      <c r="F288">
        <v>65600011</v>
      </c>
      <c r="G288" t="s">
        <v>376</v>
      </c>
      <c r="H288" t="s">
        <v>5472</v>
      </c>
      <c r="I288" s="1">
        <v>45515</v>
      </c>
      <c r="J288" s="1">
        <v>1</v>
      </c>
      <c r="K288">
        <v>476</v>
      </c>
    </row>
    <row r="289" spans="1:11" x14ac:dyDescent="0.75">
      <c r="A289" t="s">
        <v>10</v>
      </c>
      <c r="B289" t="s">
        <v>11</v>
      </c>
      <c r="C289" t="s">
        <v>46</v>
      </c>
      <c r="D289">
        <v>10260146</v>
      </c>
      <c r="E289" t="s">
        <v>5455</v>
      </c>
      <c r="F289">
        <v>65600269</v>
      </c>
      <c r="G289" t="s">
        <v>2496</v>
      </c>
      <c r="H289" t="s">
        <v>5463</v>
      </c>
      <c r="I289" s="1">
        <v>45515</v>
      </c>
      <c r="J289" s="1">
        <v>1</v>
      </c>
      <c r="K289">
        <v>130</v>
      </c>
    </row>
    <row r="290" spans="1:11" x14ac:dyDescent="0.75">
      <c r="A290" t="s">
        <v>10</v>
      </c>
      <c r="B290" t="s">
        <v>11</v>
      </c>
      <c r="C290" t="s">
        <v>46</v>
      </c>
      <c r="D290">
        <v>10260146</v>
      </c>
      <c r="E290" t="s">
        <v>5455</v>
      </c>
      <c r="F290">
        <v>65600602</v>
      </c>
      <c r="G290" t="s">
        <v>2889</v>
      </c>
      <c r="H290" t="s">
        <v>5473</v>
      </c>
      <c r="I290" s="1">
        <v>46053</v>
      </c>
      <c r="J290" s="1">
        <v>1</v>
      </c>
      <c r="K290">
        <v>50</v>
      </c>
    </row>
    <row r="291" spans="1:11" x14ac:dyDescent="0.75">
      <c r="A291" t="s">
        <v>10</v>
      </c>
      <c r="B291" t="s">
        <v>11</v>
      </c>
      <c r="C291" t="s">
        <v>46</v>
      </c>
      <c r="D291">
        <v>10260146</v>
      </c>
      <c r="E291" t="s">
        <v>5455</v>
      </c>
      <c r="F291">
        <v>65600603</v>
      </c>
      <c r="G291" t="s">
        <v>4816</v>
      </c>
      <c r="H291" t="s">
        <v>5473</v>
      </c>
      <c r="I291" s="1">
        <v>43917</v>
      </c>
      <c r="J291" s="1">
        <v>1</v>
      </c>
      <c r="K291">
        <v>165</v>
      </c>
    </row>
    <row r="292" spans="1:11" x14ac:dyDescent="0.75">
      <c r="A292" t="s">
        <v>10</v>
      </c>
      <c r="B292" t="s">
        <v>11</v>
      </c>
      <c r="C292" t="s">
        <v>46</v>
      </c>
      <c r="D292">
        <v>10260146</v>
      </c>
      <c r="E292" t="s">
        <v>5455</v>
      </c>
      <c r="F292">
        <v>65600604</v>
      </c>
      <c r="G292" t="s">
        <v>4940</v>
      </c>
      <c r="H292" t="s">
        <v>5473</v>
      </c>
      <c r="I292" s="1">
        <v>43917</v>
      </c>
      <c r="J292" s="1">
        <v>1</v>
      </c>
      <c r="K292">
        <v>80</v>
      </c>
    </row>
    <row r="293" spans="1:11" x14ac:dyDescent="0.75">
      <c r="A293" t="s">
        <v>10</v>
      </c>
      <c r="B293" t="s">
        <v>11</v>
      </c>
      <c r="C293" t="s">
        <v>46</v>
      </c>
      <c r="D293">
        <v>10260146</v>
      </c>
      <c r="E293" t="s">
        <v>5455</v>
      </c>
      <c r="F293">
        <v>65600611</v>
      </c>
      <c r="G293" t="s">
        <v>291</v>
      </c>
      <c r="H293" t="s">
        <v>5472</v>
      </c>
      <c r="I293" s="1">
        <v>43917</v>
      </c>
      <c r="J293" s="1">
        <v>1</v>
      </c>
      <c r="K293">
        <v>220</v>
      </c>
    </row>
    <row r="294" spans="1:11" x14ac:dyDescent="0.75">
      <c r="A294" t="s">
        <v>10</v>
      </c>
      <c r="B294" t="s">
        <v>11</v>
      </c>
      <c r="C294" t="s">
        <v>46</v>
      </c>
      <c r="D294">
        <v>10260146</v>
      </c>
      <c r="E294" t="s">
        <v>5455</v>
      </c>
      <c r="F294">
        <v>65600616</v>
      </c>
      <c r="G294" t="s">
        <v>4325</v>
      </c>
      <c r="H294" t="s">
        <v>5472</v>
      </c>
      <c r="I294" s="1">
        <v>43917</v>
      </c>
      <c r="J294" s="1">
        <v>1</v>
      </c>
      <c r="K294">
        <v>73</v>
      </c>
    </row>
    <row r="295" spans="1:11" x14ac:dyDescent="0.75">
      <c r="A295" t="s">
        <v>10</v>
      </c>
      <c r="B295" t="s">
        <v>11</v>
      </c>
      <c r="C295" t="s">
        <v>46</v>
      </c>
      <c r="D295">
        <v>10260146</v>
      </c>
      <c r="E295" t="s">
        <v>5455</v>
      </c>
      <c r="F295">
        <v>65600617</v>
      </c>
      <c r="G295" t="s">
        <v>4965</v>
      </c>
      <c r="H295" t="s">
        <v>5473</v>
      </c>
      <c r="I295" s="1">
        <v>43917</v>
      </c>
      <c r="J295" s="1">
        <v>1</v>
      </c>
      <c r="K295">
        <v>510</v>
      </c>
    </row>
    <row r="296" spans="1:11" x14ac:dyDescent="0.75">
      <c r="A296" t="s">
        <v>10</v>
      </c>
      <c r="B296" t="s">
        <v>11</v>
      </c>
      <c r="C296" t="s">
        <v>46</v>
      </c>
      <c r="D296">
        <v>10260146</v>
      </c>
      <c r="E296" t="s">
        <v>5455</v>
      </c>
      <c r="F296">
        <v>65600693</v>
      </c>
      <c r="G296" t="s">
        <v>4029</v>
      </c>
      <c r="H296" t="s">
        <v>5473</v>
      </c>
      <c r="I296" s="1">
        <v>46135</v>
      </c>
      <c r="J296" s="1">
        <v>1</v>
      </c>
      <c r="K296">
        <v>40</v>
      </c>
    </row>
    <row r="297" spans="1:11" x14ac:dyDescent="0.75">
      <c r="A297" t="s">
        <v>10</v>
      </c>
      <c r="B297" t="s">
        <v>11</v>
      </c>
      <c r="C297" t="s">
        <v>46</v>
      </c>
      <c r="D297">
        <v>10260146</v>
      </c>
      <c r="E297" t="s">
        <v>5455</v>
      </c>
      <c r="F297">
        <v>65700325</v>
      </c>
      <c r="G297" t="s">
        <v>4477</v>
      </c>
      <c r="H297" t="s">
        <v>5473</v>
      </c>
      <c r="I297" s="1">
        <v>43917</v>
      </c>
      <c r="J297" s="1">
        <v>1</v>
      </c>
      <c r="K297">
        <v>253</v>
      </c>
    </row>
    <row r="298" spans="1:11" x14ac:dyDescent="0.75">
      <c r="A298" t="s">
        <v>10</v>
      </c>
      <c r="B298" t="s">
        <v>11</v>
      </c>
      <c r="C298" t="s">
        <v>46</v>
      </c>
      <c r="D298">
        <v>10260146</v>
      </c>
      <c r="E298" t="s">
        <v>5455</v>
      </c>
      <c r="F298">
        <v>65700595</v>
      </c>
      <c r="G298" t="s">
        <v>4522</v>
      </c>
      <c r="H298" t="s">
        <v>5473</v>
      </c>
      <c r="I298" s="1">
        <v>45170</v>
      </c>
      <c r="J298" s="1">
        <v>1</v>
      </c>
      <c r="K298">
        <v>70</v>
      </c>
    </row>
    <row r="299" spans="1:11" x14ac:dyDescent="0.75">
      <c r="A299" t="s">
        <v>10</v>
      </c>
      <c r="B299" t="s">
        <v>11</v>
      </c>
      <c r="C299" t="s">
        <v>46</v>
      </c>
      <c r="D299">
        <v>10260146</v>
      </c>
      <c r="E299" t="s">
        <v>5455</v>
      </c>
      <c r="F299">
        <v>65700616</v>
      </c>
      <c r="G299" t="s">
        <v>1794</v>
      </c>
      <c r="H299" t="s">
        <v>5472</v>
      </c>
      <c r="I299" s="1">
        <v>46095</v>
      </c>
      <c r="J299" s="1">
        <v>1</v>
      </c>
      <c r="K299">
        <v>155</v>
      </c>
    </row>
    <row r="300" spans="1:11" x14ac:dyDescent="0.75">
      <c r="A300" t="s">
        <v>10</v>
      </c>
      <c r="B300" t="s">
        <v>11</v>
      </c>
      <c r="C300" t="s">
        <v>46</v>
      </c>
      <c r="D300">
        <v>10260146</v>
      </c>
      <c r="E300" t="s">
        <v>5455</v>
      </c>
      <c r="F300">
        <v>65700635</v>
      </c>
      <c r="G300" t="s">
        <v>866</v>
      </c>
      <c r="H300" t="s">
        <v>5473</v>
      </c>
      <c r="I300" s="1">
        <v>43917</v>
      </c>
      <c r="J300" s="1">
        <v>1</v>
      </c>
      <c r="K300">
        <v>128</v>
      </c>
    </row>
    <row r="301" spans="1:11" x14ac:dyDescent="0.75">
      <c r="A301" t="s">
        <v>10</v>
      </c>
      <c r="B301" t="s">
        <v>11</v>
      </c>
      <c r="C301" t="s">
        <v>46</v>
      </c>
      <c r="D301">
        <v>10260146</v>
      </c>
      <c r="E301" t="s">
        <v>5455</v>
      </c>
      <c r="F301">
        <v>65700681</v>
      </c>
      <c r="G301" t="s">
        <v>650</v>
      </c>
      <c r="H301" t="s">
        <v>5473</v>
      </c>
      <c r="I301" s="1">
        <v>43917</v>
      </c>
      <c r="J301" s="1">
        <v>1</v>
      </c>
      <c r="K301">
        <v>51</v>
      </c>
    </row>
    <row r="302" spans="1:11" x14ac:dyDescent="0.75">
      <c r="A302" t="s">
        <v>10</v>
      </c>
      <c r="B302" t="s">
        <v>11</v>
      </c>
      <c r="C302" t="s">
        <v>46</v>
      </c>
      <c r="D302">
        <v>10260146</v>
      </c>
      <c r="E302" t="s">
        <v>5455</v>
      </c>
      <c r="F302">
        <v>65700712</v>
      </c>
      <c r="G302" t="s">
        <v>4323</v>
      </c>
      <c r="H302" t="s">
        <v>5473</v>
      </c>
      <c r="I302" s="1">
        <v>45846</v>
      </c>
      <c r="J302" s="1">
        <v>1</v>
      </c>
      <c r="K302">
        <v>155</v>
      </c>
    </row>
    <row r="303" spans="1:11" x14ac:dyDescent="0.75">
      <c r="A303" t="s">
        <v>10</v>
      </c>
      <c r="B303" t="s">
        <v>11</v>
      </c>
      <c r="C303" t="s">
        <v>46</v>
      </c>
      <c r="D303">
        <v>10260146</v>
      </c>
      <c r="E303" t="s">
        <v>5455</v>
      </c>
      <c r="F303">
        <v>65700975</v>
      </c>
      <c r="G303" t="s">
        <v>1995</v>
      </c>
      <c r="H303" t="s">
        <v>5473</v>
      </c>
      <c r="I303" s="1">
        <v>43917</v>
      </c>
      <c r="J303" s="1">
        <v>1</v>
      </c>
      <c r="K303">
        <v>126</v>
      </c>
    </row>
    <row r="304" spans="1:11" x14ac:dyDescent="0.75">
      <c r="A304" t="s">
        <v>10</v>
      </c>
      <c r="B304" t="s">
        <v>11</v>
      </c>
      <c r="C304" t="s">
        <v>46</v>
      </c>
      <c r="D304">
        <v>10260146</v>
      </c>
      <c r="E304" t="s">
        <v>5455</v>
      </c>
      <c r="F304">
        <v>65700989</v>
      </c>
      <c r="G304" t="s">
        <v>1531</v>
      </c>
      <c r="H304" t="s">
        <v>5473</v>
      </c>
      <c r="I304" s="1">
        <v>43917</v>
      </c>
      <c r="J304" s="1">
        <v>1</v>
      </c>
      <c r="K304">
        <v>120</v>
      </c>
    </row>
    <row r="305" spans="1:11" x14ac:dyDescent="0.75">
      <c r="A305" t="s">
        <v>10</v>
      </c>
      <c r="B305" t="s">
        <v>11</v>
      </c>
      <c r="C305" t="s">
        <v>46</v>
      </c>
      <c r="D305">
        <v>10260146</v>
      </c>
      <c r="E305" t="s">
        <v>5455</v>
      </c>
      <c r="F305">
        <v>65701380</v>
      </c>
      <c r="G305" t="s">
        <v>1740</v>
      </c>
      <c r="H305" t="s">
        <v>5473</v>
      </c>
      <c r="I305" s="1">
        <v>46121</v>
      </c>
      <c r="J305" s="1">
        <v>1</v>
      </c>
      <c r="K305">
        <v>404</v>
      </c>
    </row>
    <row r="306" spans="1:11" x14ac:dyDescent="0.75">
      <c r="A306" t="s">
        <v>10</v>
      </c>
      <c r="B306" t="s">
        <v>11</v>
      </c>
      <c r="C306" t="s">
        <v>46</v>
      </c>
      <c r="D306">
        <v>10260146</v>
      </c>
      <c r="E306" t="s">
        <v>5455</v>
      </c>
      <c r="F306">
        <v>65701708</v>
      </c>
      <c r="G306" t="s">
        <v>1401</v>
      </c>
      <c r="H306" t="s">
        <v>5473</v>
      </c>
      <c r="I306" s="1">
        <v>43917</v>
      </c>
      <c r="J306" s="1">
        <v>1</v>
      </c>
      <c r="K306">
        <v>50</v>
      </c>
    </row>
    <row r="307" spans="1:11" x14ac:dyDescent="0.75">
      <c r="A307" t="s">
        <v>10</v>
      </c>
      <c r="B307" t="s">
        <v>11</v>
      </c>
      <c r="C307" t="s">
        <v>46</v>
      </c>
      <c r="D307">
        <v>10260146</v>
      </c>
      <c r="E307" t="s">
        <v>5455</v>
      </c>
      <c r="F307">
        <v>65701742</v>
      </c>
      <c r="G307" t="s">
        <v>4142</v>
      </c>
      <c r="H307" t="s">
        <v>5473</v>
      </c>
      <c r="I307" s="1">
        <v>45170</v>
      </c>
      <c r="J307" s="1">
        <v>1</v>
      </c>
      <c r="K307">
        <v>60</v>
      </c>
    </row>
    <row r="308" spans="1:11" x14ac:dyDescent="0.75">
      <c r="A308" t="s">
        <v>10</v>
      </c>
      <c r="B308" t="s">
        <v>11</v>
      </c>
      <c r="C308" t="s">
        <v>46</v>
      </c>
      <c r="D308">
        <v>10260146</v>
      </c>
      <c r="E308" t="s">
        <v>5455</v>
      </c>
      <c r="F308">
        <v>65701799</v>
      </c>
      <c r="G308" t="s">
        <v>4093</v>
      </c>
      <c r="H308" t="s">
        <v>5472</v>
      </c>
      <c r="I308" s="1">
        <v>45170</v>
      </c>
      <c r="J308" s="1">
        <v>1</v>
      </c>
      <c r="K308">
        <v>185</v>
      </c>
    </row>
    <row r="309" spans="1:11" x14ac:dyDescent="0.75">
      <c r="A309" t="s">
        <v>10</v>
      </c>
      <c r="B309" t="s">
        <v>11</v>
      </c>
      <c r="C309" t="s">
        <v>46</v>
      </c>
      <c r="D309">
        <v>10260146</v>
      </c>
      <c r="E309" t="s">
        <v>5455</v>
      </c>
      <c r="F309">
        <v>65702103</v>
      </c>
      <c r="G309" t="s">
        <v>803</v>
      </c>
      <c r="H309" t="s">
        <v>5473</v>
      </c>
      <c r="I309" s="1">
        <v>45728</v>
      </c>
      <c r="J309" s="1">
        <v>1</v>
      </c>
      <c r="K309">
        <v>0</v>
      </c>
    </row>
    <row r="310" spans="1:11" x14ac:dyDescent="0.75">
      <c r="A310" t="s">
        <v>10</v>
      </c>
      <c r="B310" t="s">
        <v>11</v>
      </c>
      <c r="C310" t="s">
        <v>46</v>
      </c>
      <c r="D310">
        <v>10260146</v>
      </c>
      <c r="E310" t="s">
        <v>5455</v>
      </c>
      <c r="F310">
        <v>65703328</v>
      </c>
      <c r="G310" t="s">
        <v>4376</v>
      </c>
      <c r="H310" t="s">
        <v>5472</v>
      </c>
      <c r="I310" s="1">
        <v>43917</v>
      </c>
      <c r="J310" s="1">
        <v>1</v>
      </c>
      <c r="K310">
        <v>383</v>
      </c>
    </row>
    <row r="311" spans="1:11" x14ac:dyDescent="0.75">
      <c r="A311" t="s">
        <v>10</v>
      </c>
      <c r="B311" t="s">
        <v>11</v>
      </c>
      <c r="C311" t="s">
        <v>46</v>
      </c>
      <c r="D311">
        <v>10260146</v>
      </c>
      <c r="E311" t="s">
        <v>5455</v>
      </c>
      <c r="F311">
        <v>65703331</v>
      </c>
      <c r="G311" t="s">
        <v>4380</v>
      </c>
      <c r="H311" t="s">
        <v>5473</v>
      </c>
      <c r="I311" s="1">
        <v>46053</v>
      </c>
      <c r="J311" s="1">
        <v>1</v>
      </c>
      <c r="K311">
        <v>75</v>
      </c>
    </row>
    <row r="312" spans="1:11" x14ac:dyDescent="0.75">
      <c r="A312" t="s">
        <v>10</v>
      </c>
      <c r="B312" t="s">
        <v>11</v>
      </c>
      <c r="C312" t="s">
        <v>46</v>
      </c>
      <c r="D312">
        <v>10260146</v>
      </c>
      <c r="E312" t="s">
        <v>5455</v>
      </c>
      <c r="F312">
        <v>65703397</v>
      </c>
      <c r="G312" t="s">
        <v>3917</v>
      </c>
      <c r="H312" t="s">
        <v>5473</v>
      </c>
      <c r="I312" s="1">
        <v>45846</v>
      </c>
      <c r="J312" s="1">
        <v>1</v>
      </c>
      <c r="K312">
        <v>150</v>
      </c>
    </row>
    <row r="313" spans="1:11" x14ac:dyDescent="0.75">
      <c r="A313" t="s">
        <v>10</v>
      </c>
      <c r="B313" t="s">
        <v>11</v>
      </c>
      <c r="C313" t="s">
        <v>46</v>
      </c>
      <c r="D313">
        <v>10260146</v>
      </c>
      <c r="E313" t="s">
        <v>5455</v>
      </c>
      <c r="F313">
        <v>65703398</v>
      </c>
      <c r="G313" t="s">
        <v>909</v>
      </c>
      <c r="H313" t="s">
        <v>5473</v>
      </c>
      <c r="I313" s="1">
        <v>43917</v>
      </c>
      <c r="J313" s="1">
        <v>1</v>
      </c>
      <c r="K313">
        <v>384</v>
      </c>
    </row>
    <row r="314" spans="1:11" x14ac:dyDescent="0.75">
      <c r="A314" t="s">
        <v>10</v>
      </c>
      <c r="B314" t="s">
        <v>11</v>
      </c>
      <c r="C314" t="s">
        <v>46</v>
      </c>
      <c r="D314">
        <v>10260146</v>
      </c>
      <c r="E314" t="s">
        <v>5455</v>
      </c>
      <c r="F314">
        <v>65703789</v>
      </c>
      <c r="G314" t="s">
        <v>3959</v>
      </c>
      <c r="H314" t="s">
        <v>5472</v>
      </c>
      <c r="I314" s="1">
        <v>43917</v>
      </c>
      <c r="J314" s="1">
        <v>1</v>
      </c>
      <c r="K314">
        <v>385</v>
      </c>
    </row>
    <row r="315" spans="1:11" x14ac:dyDescent="0.75">
      <c r="A315" t="s">
        <v>10</v>
      </c>
      <c r="B315" t="s">
        <v>11</v>
      </c>
      <c r="C315" t="s">
        <v>46</v>
      </c>
      <c r="D315">
        <v>10260146</v>
      </c>
      <c r="E315" t="s">
        <v>5455</v>
      </c>
      <c r="F315">
        <v>65703865</v>
      </c>
      <c r="G315" t="s">
        <v>796</v>
      </c>
      <c r="H315" t="s">
        <v>5478</v>
      </c>
      <c r="I315" s="1">
        <v>45615</v>
      </c>
      <c r="J315" s="1">
        <v>1</v>
      </c>
      <c r="K315">
        <v>340</v>
      </c>
    </row>
    <row r="316" spans="1:11" x14ac:dyDescent="0.75">
      <c r="A316" t="s">
        <v>10</v>
      </c>
      <c r="B316" t="s">
        <v>11</v>
      </c>
      <c r="C316" t="s">
        <v>46</v>
      </c>
      <c r="D316">
        <v>10260146</v>
      </c>
      <c r="E316" t="s">
        <v>5455</v>
      </c>
      <c r="F316">
        <v>65704736</v>
      </c>
      <c r="G316" t="s">
        <v>2808</v>
      </c>
      <c r="H316" t="s">
        <v>5473</v>
      </c>
      <c r="I316" s="1">
        <v>45976</v>
      </c>
      <c r="J316" s="1">
        <v>1</v>
      </c>
      <c r="K316">
        <v>0</v>
      </c>
    </row>
    <row r="317" spans="1:11" x14ac:dyDescent="0.75">
      <c r="A317" t="s">
        <v>10</v>
      </c>
      <c r="B317" t="s">
        <v>11</v>
      </c>
      <c r="C317" t="s">
        <v>46</v>
      </c>
      <c r="D317">
        <v>10260146</v>
      </c>
      <c r="E317" t="s">
        <v>5455</v>
      </c>
      <c r="F317">
        <v>65704790</v>
      </c>
      <c r="G317" t="s">
        <v>1204</v>
      </c>
      <c r="H317" t="s">
        <v>5472</v>
      </c>
      <c r="I317" s="1">
        <v>43917</v>
      </c>
      <c r="J317" s="1">
        <v>1</v>
      </c>
      <c r="K317">
        <v>177</v>
      </c>
    </row>
    <row r="318" spans="1:11" x14ac:dyDescent="0.75">
      <c r="A318" t="s">
        <v>10</v>
      </c>
      <c r="B318" t="s">
        <v>11</v>
      </c>
      <c r="C318" t="s">
        <v>46</v>
      </c>
      <c r="D318">
        <v>10260146</v>
      </c>
      <c r="E318" t="s">
        <v>5455</v>
      </c>
      <c r="F318">
        <v>65704792</v>
      </c>
      <c r="G318" t="s">
        <v>3896</v>
      </c>
      <c r="H318" t="s">
        <v>5473</v>
      </c>
      <c r="I318" s="1">
        <v>45715</v>
      </c>
      <c r="J318" s="1">
        <v>1</v>
      </c>
      <c r="K318">
        <v>35</v>
      </c>
    </row>
    <row r="319" spans="1:11" x14ac:dyDescent="0.75">
      <c r="A319" t="s">
        <v>10</v>
      </c>
      <c r="B319" t="s">
        <v>11</v>
      </c>
      <c r="C319" t="s">
        <v>46</v>
      </c>
      <c r="D319">
        <v>10260146</v>
      </c>
      <c r="E319" t="s">
        <v>5455</v>
      </c>
      <c r="F319">
        <v>65704810</v>
      </c>
      <c r="G319" t="s">
        <v>3417</v>
      </c>
      <c r="H319" t="s">
        <v>5472</v>
      </c>
      <c r="I319" s="1">
        <v>45170</v>
      </c>
      <c r="J319" s="1">
        <v>1</v>
      </c>
      <c r="K319">
        <v>137</v>
      </c>
    </row>
    <row r="320" spans="1:11" x14ac:dyDescent="0.75">
      <c r="A320" t="s">
        <v>10</v>
      </c>
      <c r="B320" t="s">
        <v>11</v>
      </c>
      <c r="C320" t="s">
        <v>46</v>
      </c>
      <c r="D320">
        <v>10260146</v>
      </c>
      <c r="E320" t="s">
        <v>5455</v>
      </c>
      <c r="F320">
        <v>65704867</v>
      </c>
      <c r="G320" t="s">
        <v>1698</v>
      </c>
      <c r="H320" t="s">
        <v>5478</v>
      </c>
      <c r="I320" s="1">
        <v>46114</v>
      </c>
      <c r="J320" s="1">
        <v>1</v>
      </c>
      <c r="K320">
        <v>356</v>
      </c>
    </row>
    <row r="321" spans="1:11" x14ac:dyDescent="0.75">
      <c r="A321" t="s">
        <v>10</v>
      </c>
      <c r="B321" t="s">
        <v>11</v>
      </c>
      <c r="C321" t="s">
        <v>46</v>
      </c>
      <c r="D321">
        <v>10260146</v>
      </c>
      <c r="E321" t="s">
        <v>5455</v>
      </c>
      <c r="F321">
        <v>65704964</v>
      </c>
      <c r="G321" t="s">
        <v>3049</v>
      </c>
      <c r="H321" t="s">
        <v>5473</v>
      </c>
      <c r="I321" s="1">
        <v>45846</v>
      </c>
      <c r="J321" s="1">
        <v>1</v>
      </c>
      <c r="K321">
        <v>150</v>
      </c>
    </row>
    <row r="322" spans="1:11" x14ac:dyDescent="0.75">
      <c r="A322" t="s">
        <v>10</v>
      </c>
      <c r="B322" t="s">
        <v>11</v>
      </c>
      <c r="C322" t="s">
        <v>46</v>
      </c>
      <c r="D322">
        <v>10260146</v>
      </c>
      <c r="E322" t="s">
        <v>5455</v>
      </c>
      <c r="F322">
        <v>65704969</v>
      </c>
      <c r="G322" t="s">
        <v>3537</v>
      </c>
      <c r="H322" t="s">
        <v>5473</v>
      </c>
      <c r="I322" s="1">
        <v>43917</v>
      </c>
      <c r="J322" s="1">
        <v>1</v>
      </c>
      <c r="K322">
        <v>185</v>
      </c>
    </row>
    <row r="323" spans="1:11" x14ac:dyDescent="0.75">
      <c r="A323" t="s">
        <v>10</v>
      </c>
      <c r="B323" t="s">
        <v>11</v>
      </c>
      <c r="C323" t="s">
        <v>46</v>
      </c>
      <c r="D323">
        <v>10260146</v>
      </c>
      <c r="E323" t="s">
        <v>5455</v>
      </c>
      <c r="F323">
        <v>65704991</v>
      </c>
      <c r="G323" t="s">
        <v>5425</v>
      </c>
      <c r="H323" t="s">
        <v>5485</v>
      </c>
      <c r="I323" s="1">
        <v>45303</v>
      </c>
      <c r="J323" s="1">
        <v>1</v>
      </c>
      <c r="K323">
        <v>120</v>
      </c>
    </row>
    <row r="324" spans="1:11" x14ac:dyDescent="0.75">
      <c r="A324" t="s">
        <v>10</v>
      </c>
      <c r="B324" t="s">
        <v>11</v>
      </c>
      <c r="C324" t="s">
        <v>46</v>
      </c>
      <c r="D324">
        <v>10260146</v>
      </c>
      <c r="E324" t="s">
        <v>5455</v>
      </c>
      <c r="F324">
        <v>65705147</v>
      </c>
      <c r="G324" t="s">
        <v>657</v>
      </c>
      <c r="H324" t="s">
        <v>5473</v>
      </c>
      <c r="I324" s="1">
        <v>43917</v>
      </c>
      <c r="J324" s="1">
        <v>1</v>
      </c>
      <c r="K324">
        <v>50</v>
      </c>
    </row>
    <row r="325" spans="1:11" x14ac:dyDescent="0.75">
      <c r="A325" t="s">
        <v>10</v>
      </c>
      <c r="B325" t="s">
        <v>11</v>
      </c>
      <c r="C325" t="s">
        <v>46</v>
      </c>
      <c r="D325">
        <v>10260146</v>
      </c>
      <c r="E325" t="s">
        <v>5455</v>
      </c>
      <c r="F325">
        <v>65705315</v>
      </c>
      <c r="G325" t="s">
        <v>4452</v>
      </c>
      <c r="H325" t="s">
        <v>5472</v>
      </c>
      <c r="I325" s="1">
        <v>45757</v>
      </c>
      <c r="J325" s="1">
        <v>1</v>
      </c>
      <c r="K325">
        <v>178</v>
      </c>
    </row>
    <row r="326" spans="1:11" x14ac:dyDescent="0.75">
      <c r="A326" t="s">
        <v>10</v>
      </c>
      <c r="B326" t="s">
        <v>11</v>
      </c>
      <c r="C326" t="s">
        <v>46</v>
      </c>
      <c r="D326">
        <v>10260146</v>
      </c>
      <c r="E326" t="s">
        <v>5455</v>
      </c>
      <c r="F326">
        <v>65705399</v>
      </c>
      <c r="G326" t="s">
        <v>1853</v>
      </c>
      <c r="H326" t="s">
        <v>5473</v>
      </c>
      <c r="I326" s="1">
        <v>43917</v>
      </c>
      <c r="J326" s="1">
        <v>1</v>
      </c>
      <c r="K326">
        <v>225</v>
      </c>
    </row>
    <row r="327" spans="1:11" x14ac:dyDescent="0.75">
      <c r="A327" t="s">
        <v>10</v>
      </c>
      <c r="B327" t="s">
        <v>11</v>
      </c>
      <c r="C327" t="s">
        <v>46</v>
      </c>
      <c r="D327">
        <v>10260146</v>
      </c>
      <c r="E327" t="s">
        <v>5455</v>
      </c>
      <c r="F327">
        <v>65705814</v>
      </c>
      <c r="G327" t="s">
        <v>439</v>
      </c>
      <c r="H327" t="s">
        <v>5473</v>
      </c>
      <c r="I327" s="1">
        <v>46135</v>
      </c>
      <c r="J327" s="1">
        <v>1</v>
      </c>
      <c r="K327">
        <v>190</v>
      </c>
    </row>
    <row r="328" spans="1:11" x14ac:dyDescent="0.75">
      <c r="A328" t="s">
        <v>10</v>
      </c>
      <c r="B328" t="s">
        <v>11</v>
      </c>
      <c r="C328" t="s">
        <v>46</v>
      </c>
      <c r="D328">
        <v>10260146</v>
      </c>
      <c r="E328" t="s">
        <v>5455</v>
      </c>
      <c r="F328">
        <v>65706323</v>
      </c>
      <c r="G328" t="s">
        <v>5187</v>
      </c>
      <c r="H328" t="s">
        <v>5472</v>
      </c>
      <c r="I328" s="1">
        <v>43917</v>
      </c>
      <c r="J328" s="1">
        <v>1</v>
      </c>
      <c r="K328">
        <v>535</v>
      </c>
    </row>
    <row r="329" spans="1:11" x14ac:dyDescent="0.75">
      <c r="A329" t="s">
        <v>10</v>
      </c>
      <c r="B329" t="s">
        <v>11</v>
      </c>
      <c r="C329" t="s">
        <v>46</v>
      </c>
      <c r="D329">
        <v>10260146</v>
      </c>
      <c r="E329" t="s">
        <v>5455</v>
      </c>
      <c r="F329">
        <v>65706330</v>
      </c>
      <c r="G329" t="s">
        <v>4361</v>
      </c>
      <c r="H329" t="s">
        <v>5473</v>
      </c>
      <c r="I329" s="1">
        <v>46053</v>
      </c>
      <c r="J329" s="1">
        <v>1</v>
      </c>
      <c r="K329">
        <v>85</v>
      </c>
    </row>
    <row r="330" spans="1:11" x14ac:dyDescent="0.75">
      <c r="A330" t="s">
        <v>10</v>
      </c>
      <c r="B330" t="s">
        <v>11</v>
      </c>
      <c r="C330" t="s">
        <v>46</v>
      </c>
      <c r="D330">
        <v>10260146</v>
      </c>
      <c r="E330" t="s">
        <v>5455</v>
      </c>
      <c r="F330">
        <v>65706442</v>
      </c>
      <c r="G330" t="s">
        <v>4836</v>
      </c>
      <c r="H330" t="s">
        <v>5472</v>
      </c>
      <c r="I330" s="1">
        <v>43917</v>
      </c>
      <c r="J330" s="1">
        <v>1</v>
      </c>
      <c r="K330">
        <v>433</v>
      </c>
    </row>
    <row r="331" spans="1:11" x14ac:dyDescent="0.75">
      <c r="A331" t="s">
        <v>10</v>
      </c>
      <c r="B331" t="s">
        <v>11</v>
      </c>
      <c r="C331" t="s">
        <v>46</v>
      </c>
      <c r="D331">
        <v>10260146</v>
      </c>
      <c r="E331" t="s">
        <v>5455</v>
      </c>
      <c r="F331">
        <v>65707058</v>
      </c>
      <c r="G331" t="s">
        <v>2316</v>
      </c>
      <c r="H331" t="s">
        <v>5473</v>
      </c>
      <c r="I331" s="1">
        <v>43917</v>
      </c>
      <c r="J331" s="1">
        <v>1</v>
      </c>
      <c r="K331">
        <v>55</v>
      </c>
    </row>
    <row r="332" spans="1:11" x14ac:dyDescent="0.75">
      <c r="A332" t="s">
        <v>10</v>
      </c>
      <c r="B332" t="s">
        <v>11</v>
      </c>
      <c r="C332" t="s">
        <v>46</v>
      </c>
      <c r="D332">
        <v>10260146</v>
      </c>
      <c r="E332" t="s">
        <v>5455</v>
      </c>
      <c r="F332">
        <v>65707542</v>
      </c>
      <c r="G332" t="s">
        <v>4845</v>
      </c>
      <c r="H332" t="s">
        <v>5473</v>
      </c>
      <c r="I332" s="1">
        <v>46095</v>
      </c>
      <c r="J332" s="1">
        <v>1</v>
      </c>
      <c r="K332">
        <v>0</v>
      </c>
    </row>
    <row r="333" spans="1:11" x14ac:dyDescent="0.75">
      <c r="A333" t="s">
        <v>10</v>
      </c>
      <c r="B333" t="s">
        <v>11</v>
      </c>
      <c r="C333" t="s">
        <v>46</v>
      </c>
      <c r="D333">
        <v>10260146</v>
      </c>
      <c r="E333" t="s">
        <v>5455</v>
      </c>
      <c r="F333">
        <v>65707671</v>
      </c>
      <c r="G333" t="s">
        <v>4396</v>
      </c>
      <c r="H333" t="s">
        <v>5473</v>
      </c>
      <c r="I333" s="1">
        <v>46053</v>
      </c>
      <c r="J333" s="1">
        <v>1</v>
      </c>
      <c r="K333">
        <v>75</v>
      </c>
    </row>
    <row r="334" spans="1:11" x14ac:dyDescent="0.75">
      <c r="A334" t="s">
        <v>10</v>
      </c>
      <c r="B334" t="s">
        <v>11</v>
      </c>
      <c r="C334" t="s">
        <v>46</v>
      </c>
      <c r="D334">
        <v>10260146</v>
      </c>
      <c r="E334" t="s">
        <v>5455</v>
      </c>
      <c r="F334">
        <v>65707841</v>
      </c>
      <c r="G334" t="s">
        <v>662</v>
      </c>
      <c r="H334" t="s">
        <v>5473</v>
      </c>
      <c r="I334" s="1">
        <v>43917</v>
      </c>
      <c r="J334" s="1">
        <v>1</v>
      </c>
      <c r="K334">
        <v>89</v>
      </c>
    </row>
    <row r="335" spans="1:11" x14ac:dyDescent="0.75">
      <c r="A335" t="s">
        <v>10</v>
      </c>
      <c r="B335" t="s">
        <v>11</v>
      </c>
      <c r="C335" t="s">
        <v>46</v>
      </c>
      <c r="D335">
        <v>10260146</v>
      </c>
      <c r="E335" t="s">
        <v>5455</v>
      </c>
      <c r="F335">
        <v>65707945</v>
      </c>
      <c r="G335" t="s">
        <v>4872</v>
      </c>
      <c r="H335" t="s">
        <v>5473</v>
      </c>
      <c r="I335" s="1">
        <v>45744</v>
      </c>
      <c r="J335" s="1">
        <v>1</v>
      </c>
      <c r="K335">
        <v>160</v>
      </c>
    </row>
    <row r="336" spans="1:11" x14ac:dyDescent="0.75">
      <c r="A336" t="s">
        <v>10</v>
      </c>
      <c r="B336" t="s">
        <v>11</v>
      </c>
      <c r="C336" t="s">
        <v>46</v>
      </c>
      <c r="D336">
        <v>10260146</v>
      </c>
      <c r="E336" t="s">
        <v>5455</v>
      </c>
      <c r="F336">
        <v>65708867</v>
      </c>
      <c r="G336" t="s">
        <v>3298</v>
      </c>
      <c r="H336" t="s">
        <v>5472</v>
      </c>
      <c r="I336" s="1">
        <v>43917</v>
      </c>
      <c r="J336" s="1">
        <v>1</v>
      </c>
      <c r="K336">
        <v>150</v>
      </c>
    </row>
    <row r="337" spans="1:11" x14ac:dyDescent="0.75">
      <c r="A337" t="s">
        <v>10</v>
      </c>
      <c r="B337" t="s">
        <v>11</v>
      </c>
      <c r="C337" t="s">
        <v>46</v>
      </c>
      <c r="D337">
        <v>10260146</v>
      </c>
      <c r="E337" t="s">
        <v>5455</v>
      </c>
      <c r="F337">
        <v>65709849</v>
      </c>
      <c r="G337" t="s">
        <v>3753</v>
      </c>
      <c r="H337" t="s">
        <v>5473</v>
      </c>
      <c r="I337" s="1">
        <v>45846</v>
      </c>
      <c r="J337" s="1">
        <v>1</v>
      </c>
      <c r="K337">
        <v>215</v>
      </c>
    </row>
    <row r="338" spans="1:11" x14ac:dyDescent="0.75">
      <c r="A338" t="s">
        <v>10</v>
      </c>
      <c r="B338" t="s">
        <v>11</v>
      </c>
      <c r="C338" t="s">
        <v>46</v>
      </c>
      <c r="D338">
        <v>10260146</v>
      </c>
      <c r="E338" t="s">
        <v>5455</v>
      </c>
      <c r="F338">
        <v>65709867</v>
      </c>
      <c r="G338" t="s">
        <v>4425</v>
      </c>
      <c r="H338" t="s">
        <v>5473</v>
      </c>
      <c r="I338" s="1">
        <v>43917</v>
      </c>
      <c r="J338" s="1">
        <v>1</v>
      </c>
      <c r="K338">
        <v>30</v>
      </c>
    </row>
    <row r="339" spans="1:11" x14ac:dyDescent="0.75">
      <c r="A339" t="s">
        <v>10</v>
      </c>
      <c r="B339" t="s">
        <v>11</v>
      </c>
      <c r="C339" t="s">
        <v>46</v>
      </c>
      <c r="D339">
        <v>10260146</v>
      </c>
      <c r="E339" t="s">
        <v>5455</v>
      </c>
      <c r="F339">
        <v>65710393</v>
      </c>
      <c r="G339" t="s">
        <v>4265</v>
      </c>
      <c r="H339" t="s">
        <v>5473</v>
      </c>
      <c r="I339" s="1">
        <v>46088</v>
      </c>
      <c r="J339" s="1">
        <v>1</v>
      </c>
      <c r="K339">
        <v>50</v>
      </c>
    </row>
    <row r="340" spans="1:11" x14ac:dyDescent="0.75">
      <c r="A340" t="s">
        <v>10</v>
      </c>
      <c r="B340" t="s">
        <v>11</v>
      </c>
      <c r="C340" t="s">
        <v>46</v>
      </c>
      <c r="D340">
        <v>10260146</v>
      </c>
      <c r="E340" t="s">
        <v>5455</v>
      </c>
      <c r="F340">
        <v>65710666</v>
      </c>
      <c r="G340" t="s">
        <v>7084</v>
      </c>
      <c r="H340" t="s">
        <v>5472</v>
      </c>
      <c r="I340" s="1">
        <v>45170</v>
      </c>
      <c r="J340" s="1">
        <v>1</v>
      </c>
      <c r="K340">
        <v>1235</v>
      </c>
    </row>
    <row r="341" spans="1:11" x14ac:dyDescent="0.75">
      <c r="A341" t="s">
        <v>10</v>
      </c>
      <c r="B341" t="s">
        <v>11</v>
      </c>
      <c r="C341" t="s">
        <v>46</v>
      </c>
      <c r="D341">
        <v>10260146</v>
      </c>
      <c r="E341" t="s">
        <v>5455</v>
      </c>
      <c r="F341">
        <v>65710835</v>
      </c>
      <c r="G341" t="s">
        <v>4580</v>
      </c>
      <c r="H341" t="s">
        <v>5472</v>
      </c>
      <c r="I341" s="1">
        <v>45515</v>
      </c>
      <c r="J341" s="1">
        <v>1</v>
      </c>
      <c r="K341">
        <v>179</v>
      </c>
    </row>
    <row r="342" spans="1:11" x14ac:dyDescent="0.75">
      <c r="A342" t="s">
        <v>10</v>
      </c>
      <c r="B342" t="s">
        <v>11</v>
      </c>
      <c r="C342" t="s">
        <v>46</v>
      </c>
      <c r="D342">
        <v>10260146</v>
      </c>
      <c r="E342" t="s">
        <v>5455</v>
      </c>
      <c r="F342">
        <v>65711611</v>
      </c>
      <c r="G342" t="s">
        <v>5255</v>
      </c>
      <c r="H342" t="s">
        <v>5472</v>
      </c>
      <c r="I342" s="1">
        <v>43917</v>
      </c>
      <c r="J342" s="1">
        <v>1</v>
      </c>
      <c r="K342">
        <v>30</v>
      </c>
    </row>
    <row r="343" spans="1:11" x14ac:dyDescent="0.75">
      <c r="A343" t="s">
        <v>10</v>
      </c>
      <c r="B343" t="s">
        <v>11</v>
      </c>
      <c r="C343" t="s">
        <v>46</v>
      </c>
      <c r="D343">
        <v>10260146</v>
      </c>
      <c r="E343" t="s">
        <v>5455</v>
      </c>
      <c r="F343">
        <v>65711971</v>
      </c>
      <c r="G343" t="s">
        <v>2036</v>
      </c>
      <c r="H343" t="s">
        <v>5472</v>
      </c>
      <c r="I343" s="1">
        <v>45515</v>
      </c>
      <c r="J343" s="1">
        <v>1</v>
      </c>
      <c r="K343">
        <v>400</v>
      </c>
    </row>
    <row r="344" spans="1:11" x14ac:dyDescent="0.75">
      <c r="A344" t="s">
        <v>10</v>
      </c>
      <c r="B344" t="s">
        <v>11</v>
      </c>
      <c r="C344" t="s">
        <v>46</v>
      </c>
      <c r="D344">
        <v>10260146</v>
      </c>
      <c r="E344" t="s">
        <v>5455</v>
      </c>
      <c r="F344">
        <v>65712049</v>
      </c>
      <c r="G344" t="s">
        <v>1100</v>
      </c>
      <c r="H344" t="s">
        <v>5473</v>
      </c>
      <c r="I344" s="1">
        <v>46115</v>
      </c>
      <c r="J344" s="1">
        <v>1</v>
      </c>
      <c r="K344">
        <v>65</v>
      </c>
    </row>
    <row r="345" spans="1:11" x14ac:dyDescent="0.75">
      <c r="A345" t="s">
        <v>10</v>
      </c>
      <c r="B345" t="s">
        <v>11</v>
      </c>
      <c r="C345" t="s">
        <v>46</v>
      </c>
      <c r="D345">
        <v>10260146</v>
      </c>
      <c r="E345" t="s">
        <v>5455</v>
      </c>
      <c r="F345">
        <v>65712140</v>
      </c>
      <c r="G345" t="s">
        <v>1237</v>
      </c>
      <c r="H345" t="s">
        <v>5473</v>
      </c>
      <c r="I345" s="1">
        <v>46053</v>
      </c>
      <c r="J345" s="1">
        <v>1</v>
      </c>
      <c r="K345">
        <v>310</v>
      </c>
    </row>
    <row r="346" spans="1:11" x14ac:dyDescent="0.75">
      <c r="A346" t="s">
        <v>10</v>
      </c>
      <c r="B346" t="s">
        <v>11</v>
      </c>
      <c r="C346" t="s">
        <v>46</v>
      </c>
      <c r="D346">
        <v>10260146</v>
      </c>
      <c r="E346" t="s">
        <v>5455</v>
      </c>
      <c r="F346">
        <v>65712143</v>
      </c>
      <c r="G346" t="s">
        <v>1608</v>
      </c>
      <c r="H346" t="s">
        <v>5472</v>
      </c>
      <c r="I346" s="1">
        <v>45170</v>
      </c>
      <c r="J346" s="1">
        <v>1</v>
      </c>
      <c r="K346">
        <v>245</v>
      </c>
    </row>
    <row r="347" spans="1:11" x14ac:dyDescent="0.75">
      <c r="A347" t="s">
        <v>10</v>
      </c>
      <c r="B347" t="s">
        <v>11</v>
      </c>
      <c r="C347" t="s">
        <v>46</v>
      </c>
      <c r="D347">
        <v>10260146</v>
      </c>
      <c r="E347" t="s">
        <v>5455</v>
      </c>
      <c r="F347">
        <v>65712664</v>
      </c>
      <c r="G347" t="s">
        <v>3817</v>
      </c>
      <c r="H347" t="s">
        <v>5473</v>
      </c>
      <c r="I347" s="1">
        <v>43917</v>
      </c>
      <c r="J347" s="1">
        <v>1</v>
      </c>
      <c r="K347">
        <v>305</v>
      </c>
    </row>
    <row r="348" spans="1:11" x14ac:dyDescent="0.75">
      <c r="A348" t="s">
        <v>10</v>
      </c>
      <c r="B348" t="s">
        <v>11</v>
      </c>
      <c r="C348" t="s">
        <v>46</v>
      </c>
      <c r="D348">
        <v>10260146</v>
      </c>
      <c r="E348" t="s">
        <v>5455</v>
      </c>
      <c r="F348">
        <v>65712666</v>
      </c>
      <c r="G348" t="s">
        <v>2735</v>
      </c>
      <c r="H348" t="s">
        <v>5473</v>
      </c>
      <c r="I348" s="1">
        <v>45170</v>
      </c>
      <c r="J348" s="1">
        <v>1</v>
      </c>
      <c r="K348">
        <v>120</v>
      </c>
    </row>
    <row r="349" spans="1:11" x14ac:dyDescent="0.75">
      <c r="A349" t="s">
        <v>10</v>
      </c>
      <c r="B349" t="s">
        <v>11</v>
      </c>
      <c r="C349" t="s">
        <v>46</v>
      </c>
      <c r="D349">
        <v>10260146</v>
      </c>
      <c r="E349" t="s">
        <v>5455</v>
      </c>
      <c r="F349">
        <v>65712831</v>
      </c>
      <c r="G349" t="s">
        <v>843</v>
      </c>
      <c r="H349" t="s">
        <v>5473</v>
      </c>
      <c r="I349" s="1">
        <v>43917</v>
      </c>
      <c r="J349" s="1">
        <v>1</v>
      </c>
      <c r="K349">
        <v>372</v>
      </c>
    </row>
    <row r="350" spans="1:11" x14ac:dyDescent="0.75">
      <c r="A350" t="s">
        <v>10</v>
      </c>
      <c r="B350" t="s">
        <v>11</v>
      </c>
      <c r="C350" t="s">
        <v>46</v>
      </c>
      <c r="D350">
        <v>10260146</v>
      </c>
      <c r="E350" t="s">
        <v>5455</v>
      </c>
      <c r="F350">
        <v>65712879</v>
      </c>
      <c r="G350" t="s">
        <v>3423</v>
      </c>
      <c r="H350" t="s">
        <v>5473</v>
      </c>
      <c r="I350" s="1">
        <v>43917</v>
      </c>
      <c r="J350" s="1">
        <v>1</v>
      </c>
      <c r="K350">
        <v>227</v>
      </c>
    </row>
    <row r="351" spans="1:11" x14ac:dyDescent="0.75">
      <c r="A351" t="s">
        <v>10</v>
      </c>
      <c r="B351" t="s">
        <v>11</v>
      </c>
      <c r="C351" t="s">
        <v>46</v>
      </c>
      <c r="D351">
        <v>10260146</v>
      </c>
      <c r="E351" t="s">
        <v>5455</v>
      </c>
      <c r="F351">
        <v>65713366</v>
      </c>
      <c r="G351" t="s">
        <v>7086</v>
      </c>
      <c r="H351" t="s">
        <v>5472</v>
      </c>
      <c r="I351" s="1">
        <v>43917</v>
      </c>
      <c r="J351" s="1">
        <v>1</v>
      </c>
      <c r="K351">
        <v>260</v>
      </c>
    </row>
    <row r="352" spans="1:11" x14ac:dyDescent="0.75">
      <c r="A352" t="s">
        <v>10</v>
      </c>
      <c r="B352" t="s">
        <v>11</v>
      </c>
      <c r="C352" t="s">
        <v>46</v>
      </c>
      <c r="D352">
        <v>10260146</v>
      </c>
      <c r="E352" t="s">
        <v>5455</v>
      </c>
      <c r="F352">
        <v>65713623</v>
      </c>
      <c r="G352" t="s">
        <v>2764</v>
      </c>
      <c r="H352" t="s">
        <v>5473</v>
      </c>
      <c r="I352" s="1">
        <v>45889</v>
      </c>
      <c r="J352" s="1">
        <v>1</v>
      </c>
      <c r="K352">
        <v>102</v>
      </c>
    </row>
    <row r="353" spans="1:11" x14ac:dyDescent="0.75">
      <c r="A353" t="s">
        <v>10</v>
      </c>
      <c r="B353" t="s">
        <v>11</v>
      </c>
      <c r="C353" t="s">
        <v>46</v>
      </c>
      <c r="D353">
        <v>10260146</v>
      </c>
      <c r="E353" t="s">
        <v>5455</v>
      </c>
      <c r="F353">
        <v>65713694</v>
      </c>
      <c r="G353" t="s">
        <v>1483</v>
      </c>
      <c r="H353" t="s">
        <v>5473</v>
      </c>
      <c r="I353" s="1">
        <v>46088</v>
      </c>
      <c r="J353" s="1">
        <v>1</v>
      </c>
      <c r="K353">
        <v>190</v>
      </c>
    </row>
    <row r="354" spans="1:11" x14ac:dyDescent="0.75">
      <c r="A354" t="s">
        <v>10</v>
      </c>
      <c r="B354" t="s">
        <v>11</v>
      </c>
      <c r="C354" t="s">
        <v>46</v>
      </c>
      <c r="D354">
        <v>10260146</v>
      </c>
      <c r="E354" t="s">
        <v>5455</v>
      </c>
      <c r="F354">
        <v>65714197</v>
      </c>
      <c r="G354" t="s">
        <v>1439</v>
      </c>
      <c r="H354" t="s">
        <v>5463</v>
      </c>
      <c r="I354" s="1">
        <v>43917</v>
      </c>
      <c r="J354" s="1">
        <v>1</v>
      </c>
      <c r="K354">
        <v>875</v>
      </c>
    </row>
    <row r="355" spans="1:11" x14ac:dyDescent="0.75">
      <c r="A355" t="s">
        <v>10</v>
      </c>
      <c r="B355" t="s">
        <v>11</v>
      </c>
      <c r="C355" t="s">
        <v>46</v>
      </c>
      <c r="D355">
        <v>10260146</v>
      </c>
      <c r="E355" t="s">
        <v>5455</v>
      </c>
      <c r="F355">
        <v>65714753</v>
      </c>
      <c r="G355" t="s">
        <v>3068</v>
      </c>
      <c r="H355" t="s">
        <v>5473</v>
      </c>
      <c r="I355" s="1">
        <v>45716</v>
      </c>
      <c r="J355" s="1">
        <v>1</v>
      </c>
      <c r="K355">
        <v>20</v>
      </c>
    </row>
    <row r="356" spans="1:11" x14ac:dyDescent="0.75">
      <c r="A356" t="s">
        <v>10</v>
      </c>
      <c r="B356" t="s">
        <v>11</v>
      </c>
      <c r="C356" t="s">
        <v>46</v>
      </c>
      <c r="D356">
        <v>10260146</v>
      </c>
      <c r="E356" t="s">
        <v>5455</v>
      </c>
      <c r="F356">
        <v>65714802</v>
      </c>
      <c r="G356" t="s">
        <v>4313</v>
      </c>
      <c r="H356" t="s">
        <v>5472</v>
      </c>
      <c r="I356" s="1">
        <v>45170</v>
      </c>
      <c r="J356" s="1">
        <v>1</v>
      </c>
      <c r="K356">
        <v>50</v>
      </c>
    </row>
    <row r="357" spans="1:11" x14ac:dyDescent="0.75">
      <c r="A357" t="s">
        <v>10</v>
      </c>
      <c r="B357" t="s">
        <v>11</v>
      </c>
      <c r="C357" t="s">
        <v>46</v>
      </c>
      <c r="D357">
        <v>10260146</v>
      </c>
      <c r="E357" t="s">
        <v>5455</v>
      </c>
      <c r="F357">
        <v>65714838</v>
      </c>
      <c r="G357" t="s">
        <v>2436</v>
      </c>
      <c r="H357" t="s">
        <v>5473</v>
      </c>
      <c r="I357" s="1">
        <v>46053</v>
      </c>
      <c r="J357" s="1">
        <v>1</v>
      </c>
      <c r="K357">
        <v>15</v>
      </c>
    </row>
    <row r="358" spans="1:11" x14ac:dyDescent="0.75">
      <c r="A358" t="s">
        <v>10</v>
      </c>
      <c r="B358" t="s">
        <v>11</v>
      </c>
      <c r="C358" t="s">
        <v>46</v>
      </c>
      <c r="D358">
        <v>10260146</v>
      </c>
      <c r="E358" t="s">
        <v>5455</v>
      </c>
      <c r="F358">
        <v>65715683</v>
      </c>
      <c r="G358" t="s">
        <v>1263</v>
      </c>
      <c r="H358" t="s">
        <v>5473</v>
      </c>
      <c r="I358" s="1">
        <v>45945</v>
      </c>
      <c r="J358" s="1">
        <v>1</v>
      </c>
      <c r="K358">
        <v>377</v>
      </c>
    </row>
    <row r="359" spans="1:11" x14ac:dyDescent="0.75">
      <c r="A359" t="s">
        <v>10</v>
      </c>
      <c r="B359" t="s">
        <v>11</v>
      </c>
      <c r="C359" t="s">
        <v>46</v>
      </c>
      <c r="D359">
        <v>10260146</v>
      </c>
      <c r="E359" t="s">
        <v>5455</v>
      </c>
      <c r="F359">
        <v>65715684</v>
      </c>
      <c r="G359" t="s">
        <v>4812</v>
      </c>
      <c r="H359" t="s">
        <v>5473</v>
      </c>
      <c r="I359" s="1">
        <v>46115</v>
      </c>
      <c r="J359" s="1">
        <v>1</v>
      </c>
      <c r="K359">
        <v>75</v>
      </c>
    </row>
    <row r="360" spans="1:11" x14ac:dyDescent="0.75">
      <c r="A360" t="s">
        <v>10</v>
      </c>
      <c r="B360" t="s">
        <v>11</v>
      </c>
      <c r="C360" t="s">
        <v>46</v>
      </c>
      <c r="D360">
        <v>10260146</v>
      </c>
      <c r="E360" t="s">
        <v>5455</v>
      </c>
      <c r="F360">
        <v>65716107</v>
      </c>
      <c r="G360" t="s">
        <v>1388</v>
      </c>
      <c r="H360" t="s">
        <v>5473</v>
      </c>
      <c r="I360" s="1">
        <v>43917</v>
      </c>
      <c r="J360" s="1">
        <v>1</v>
      </c>
      <c r="K360">
        <v>446</v>
      </c>
    </row>
    <row r="361" spans="1:11" x14ac:dyDescent="0.75">
      <c r="A361" t="s">
        <v>10</v>
      </c>
      <c r="B361" t="s">
        <v>11</v>
      </c>
      <c r="C361" t="s">
        <v>46</v>
      </c>
      <c r="D361">
        <v>10260146</v>
      </c>
      <c r="E361" t="s">
        <v>5455</v>
      </c>
      <c r="F361">
        <v>65716339</v>
      </c>
      <c r="G361" t="s">
        <v>1138</v>
      </c>
      <c r="H361" t="s">
        <v>5473</v>
      </c>
      <c r="I361" s="1">
        <v>45757</v>
      </c>
      <c r="J361" s="1">
        <v>1</v>
      </c>
      <c r="K361">
        <v>25</v>
      </c>
    </row>
    <row r="362" spans="1:11" x14ac:dyDescent="0.75">
      <c r="A362" t="s">
        <v>10</v>
      </c>
      <c r="B362" t="s">
        <v>11</v>
      </c>
      <c r="C362" t="s">
        <v>46</v>
      </c>
      <c r="D362">
        <v>10260146</v>
      </c>
      <c r="E362" t="s">
        <v>5455</v>
      </c>
      <c r="F362">
        <v>65716340</v>
      </c>
      <c r="G362" t="s">
        <v>322</v>
      </c>
      <c r="H362" t="s">
        <v>5472</v>
      </c>
      <c r="I362" s="1">
        <v>46053</v>
      </c>
      <c r="J362" s="1">
        <v>1</v>
      </c>
      <c r="K362">
        <v>200</v>
      </c>
    </row>
    <row r="363" spans="1:11" x14ac:dyDescent="0.75">
      <c r="A363" t="s">
        <v>10</v>
      </c>
      <c r="B363" t="s">
        <v>11</v>
      </c>
      <c r="C363" t="s">
        <v>46</v>
      </c>
      <c r="D363">
        <v>10260146</v>
      </c>
      <c r="E363" t="s">
        <v>5455</v>
      </c>
      <c r="F363">
        <v>65716384</v>
      </c>
      <c r="G363" t="s">
        <v>774</v>
      </c>
      <c r="H363" t="s">
        <v>5473</v>
      </c>
      <c r="I363" s="1">
        <v>46053</v>
      </c>
      <c r="J363" s="1">
        <v>1</v>
      </c>
      <c r="K363">
        <v>230</v>
      </c>
    </row>
    <row r="364" spans="1:11" x14ac:dyDescent="0.75">
      <c r="A364" t="s">
        <v>10</v>
      </c>
      <c r="B364" t="s">
        <v>11</v>
      </c>
      <c r="C364" t="s">
        <v>46</v>
      </c>
      <c r="D364">
        <v>10260146</v>
      </c>
      <c r="E364" t="s">
        <v>5455</v>
      </c>
      <c r="F364">
        <v>65716392</v>
      </c>
      <c r="G364" t="s">
        <v>326</v>
      </c>
      <c r="H364" t="s">
        <v>5472</v>
      </c>
      <c r="I364" s="1">
        <v>46053</v>
      </c>
      <c r="J364" s="1">
        <v>1</v>
      </c>
      <c r="K364">
        <v>158</v>
      </c>
    </row>
    <row r="365" spans="1:11" x14ac:dyDescent="0.75">
      <c r="A365" t="s">
        <v>10</v>
      </c>
      <c r="B365" t="s">
        <v>11</v>
      </c>
      <c r="C365" t="s">
        <v>46</v>
      </c>
      <c r="D365">
        <v>10260146</v>
      </c>
      <c r="E365" t="s">
        <v>5455</v>
      </c>
      <c r="F365">
        <v>65716965</v>
      </c>
      <c r="G365" t="s">
        <v>2904</v>
      </c>
      <c r="H365" t="s">
        <v>5473</v>
      </c>
      <c r="I365" s="1">
        <v>45170</v>
      </c>
      <c r="J365" s="1">
        <v>1</v>
      </c>
      <c r="K365">
        <v>147</v>
      </c>
    </row>
    <row r="366" spans="1:11" x14ac:dyDescent="0.75">
      <c r="A366" t="s">
        <v>10</v>
      </c>
      <c r="B366" t="s">
        <v>11</v>
      </c>
      <c r="C366" t="s">
        <v>46</v>
      </c>
      <c r="D366">
        <v>10260146</v>
      </c>
      <c r="E366" t="s">
        <v>5455</v>
      </c>
      <c r="F366">
        <v>65717833</v>
      </c>
      <c r="G366" t="s">
        <v>3062</v>
      </c>
      <c r="H366" t="s">
        <v>5473</v>
      </c>
      <c r="I366" s="1">
        <v>43917</v>
      </c>
      <c r="J366" s="1">
        <v>1</v>
      </c>
      <c r="K366">
        <v>75</v>
      </c>
    </row>
    <row r="367" spans="1:11" x14ac:dyDescent="0.75">
      <c r="A367" t="s">
        <v>10</v>
      </c>
      <c r="B367" t="s">
        <v>11</v>
      </c>
      <c r="C367" t="s">
        <v>46</v>
      </c>
      <c r="D367">
        <v>10260146</v>
      </c>
      <c r="E367" t="s">
        <v>5455</v>
      </c>
      <c r="F367">
        <v>65718564</v>
      </c>
      <c r="G367" t="s">
        <v>4601</v>
      </c>
      <c r="H367" t="s">
        <v>5472</v>
      </c>
      <c r="I367" s="1">
        <v>45237</v>
      </c>
      <c r="J367" s="1">
        <v>1</v>
      </c>
      <c r="K367">
        <v>380</v>
      </c>
    </row>
    <row r="368" spans="1:11" x14ac:dyDescent="0.75">
      <c r="A368" t="s">
        <v>10</v>
      </c>
      <c r="B368" t="s">
        <v>11</v>
      </c>
      <c r="C368" t="s">
        <v>46</v>
      </c>
      <c r="D368">
        <v>10260146</v>
      </c>
      <c r="E368" t="s">
        <v>5455</v>
      </c>
      <c r="F368">
        <v>65718774</v>
      </c>
      <c r="G368" t="s">
        <v>650</v>
      </c>
      <c r="H368" t="s">
        <v>5473</v>
      </c>
      <c r="I368" s="1">
        <v>43917</v>
      </c>
      <c r="J368" s="1">
        <v>1</v>
      </c>
      <c r="K368">
        <v>10</v>
      </c>
    </row>
    <row r="369" spans="1:11" x14ac:dyDescent="0.75">
      <c r="A369" t="s">
        <v>10</v>
      </c>
      <c r="B369" t="s">
        <v>11</v>
      </c>
      <c r="C369" t="s">
        <v>46</v>
      </c>
      <c r="D369">
        <v>10260146</v>
      </c>
      <c r="E369" t="s">
        <v>5455</v>
      </c>
      <c r="F369">
        <v>65719144</v>
      </c>
      <c r="G369" t="s">
        <v>2506</v>
      </c>
      <c r="H369" t="s">
        <v>5472</v>
      </c>
      <c r="I369" s="1">
        <v>43917</v>
      </c>
      <c r="J369" s="1">
        <v>1</v>
      </c>
      <c r="K369">
        <v>25</v>
      </c>
    </row>
    <row r="370" spans="1:11" x14ac:dyDescent="0.75">
      <c r="A370" t="s">
        <v>10</v>
      </c>
      <c r="B370" t="s">
        <v>11</v>
      </c>
      <c r="C370" t="s">
        <v>46</v>
      </c>
      <c r="D370">
        <v>10260146</v>
      </c>
      <c r="E370" t="s">
        <v>5455</v>
      </c>
      <c r="F370">
        <v>65719543</v>
      </c>
      <c r="G370" t="s">
        <v>2427</v>
      </c>
      <c r="H370" t="s">
        <v>5479</v>
      </c>
      <c r="I370" s="1">
        <v>43917</v>
      </c>
      <c r="J370" s="1">
        <v>1</v>
      </c>
      <c r="K370">
        <v>3824</v>
      </c>
    </row>
    <row r="371" spans="1:11" x14ac:dyDescent="0.75">
      <c r="A371" t="s">
        <v>10</v>
      </c>
      <c r="B371" t="s">
        <v>11</v>
      </c>
      <c r="C371" t="s">
        <v>46</v>
      </c>
      <c r="D371">
        <v>10260146</v>
      </c>
      <c r="E371" t="s">
        <v>5455</v>
      </c>
      <c r="F371">
        <v>65720047</v>
      </c>
      <c r="G371" t="s">
        <v>104</v>
      </c>
      <c r="H371" t="s">
        <v>5472</v>
      </c>
      <c r="I371" s="1">
        <v>43917</v>
      </c>
      <c r="J371" s="1">
        <v>1</v>
      </c>
      <c r="K371">
        <v>96</v>
      </c>
    </row>
    <row r="372" spans="1:11" x14ac:dyDescent="0.75">
      <c r="A372" t="s">
        <v>10</v>
      </c>
      <c r="B372" t="s">
        <v>11</v>
      </c>
      <c r="C372" t="s">
        <v>46</v>
      </c>
      <c r="D372">
        <v>10260146</v>
      </c>
      <c r="E372" t="s">
        <v>5455</v>
      </c>
      <c r="F372">
        <v>65720054</v>
      </c>
      <c r="G372" t="s">
        <v>4781</v>
      </c>
      <c r="H372" t="s">
        <v>5473</v>
      </c>
      <c r="I372" s="1">
        <v>46053</v>
      </c>
      <c r="J372" s="1">
        <v>1</v>
      </c>
      <c r="K372">
        <v>270</v>
      </c>
    </row>
    <row r="373" spans="1:11" x14ac:dyDescent="0.75">
      <c r="A373" t="s">
        <v>10</v>
      </c>
      <c r="B373" t="s">
        <v>11</v>
      </c>
      <c r="C373" t="s">
        <v>46</v>
      </c>
      <c r="D373">
        <v>10260146</v>
      </c>
      <c r="E373" t="s">
        <v>5455</v>
      </c>
      <c r="F373">
        <v>65720300</v>
      </c>
      <c r="G373" t="s">
        <v>4137</v>
      </c>
      <c r="H373" t="s">
        <v>5473</v>
      </c>
      <c r="I373" s="1">
        <v>45919</v>
      </c>
      <c r="J373" s="1">
        <v>1</v>
      </c>
      <c r="K373">
        <v>0</v>
      </c>
    </row>
    <row r="374" spans="1:11" x14ac:dyDescent="0.75">
      <c r="A374" t="s">
        <v>10</v>
      </c>
      <c r="B374" t="s">
        <v>11</v>
      </c>
      <c r="C374" t="s">
        <v>46</v>
      </c>
      <c r="D374">
        <v>10260146</v>
      </c>
      <c r="E374" t="s">
        <v>5455</v>
      </c>
      <c r="F374">
        <v>65722321</v>
      </c>
      <c r="G374" t="s">
        <v>1419</v>
      </c>
      <c r="H374" t="s">
        <v>5479</v>
      </c>
      <c r="I374" s="1">
        <v>43917</v>
      </c>
      <c r="J374" s="1">
        <v>1</v>
      </c>
      <c r="K374">
        <v>2963</v>
      </c>
    </row>
    <row r="375" spans="1:11" x14ac:dyDescent="0.75">
      <c r="A375" t="s">
        <v>10</v>
      </c>
      <c r="B375" t="s">
        <v>11</v>
      </c>
      <c r="C375" t="s">
        <v>46</v>
      </c>
      <c r="D375">
        <v>10260146</v>
      </c>
      <c r="E375" t="s">
        <v>5455</v>
      </c>
      <c r="F375">
        <v>65724029</v>
      </c>
      <c r="G375" t="s">
        <v>754</v>
      </c>
      <c r="H375" t="s">
        <v>5472</v>
      </c>
      <c r="I375" s="1">
        <v>45170</v>
      </c>
      <c r="J375" s="1">
        <v>1</v>
      </c>
      <c r="K375">
        <v>170</v>
      </c>
    </row>
    <row r="376" spans="1:11" x14ac:dyDescent="0.75">
      <c r="A376" t="s">
        <v>10</v>
      </c>
      <c r="B376" t="s">
        <v>11</v>
      </c>
      <c r="C376" t="s">
        <v>46</v>
      </c>
      <c r="D376">
        <v>10260146</v>
      </c>
      <c r="E376" t="s">
        <v>5455</v>
      </c>
      <c r="F376">
        <v>65725319</v>
      </c>
      <c r="G376" t="s">
        <v>1370</v>
      </c>
      <c r="H376" t="s">
        <v>5473</v>
      </c>
      <c r="I376" s="1">
        <v>46135</v>
      </c>
      <c r="J376" s="1">
        <v>1</v>
      </c>
      <c r="K376">
        <v>95</v>
      </c>
    </row>
    <row r="377" spans="1:11" x14ac:dyDescent="0.75">
      <c r="A377" t="s">
        <v>10</v>
      </c>
      <c r="B377" t="s">
        <v>11</v>
      </c>
      <c r="C377" t="s">
        <v>46</v>
      </c>
      <c r="D377">
        <v>10260146</v>
      </c>
      <c r="E377" t="s">
        <v>5455</v>
      </c>
      <c r="F377">
        <v>65726096</v>
      </c>
      <c r="G377" t="s">
        <v>961</v>
      </c>
      <c r="H377" t="s">
        <v>5473</v>
      </c>
      <c r="I377" s="1">
        <v>46053</v>
      </c>
      <c r="J377" s="1">
        <v>1</v>
      </c>
      <c r="K377">
        <v>31</v>
      </c>
    </row>
    <row r="378" spans="1:11" x14ac:dyDescent="0.75">
      <c r="A378" t="s">
        <v>10</v>
      </c>
      <c r="B378" t="s">
        <v>11</v>
      </c>
      <c r="C378" t="s">
        <v>46</v>
      </c>
      <c r="D378">
        <v>10260146</v>
      </c>
      <c r="E378" t="s">
        <v>5455</v>
      </c>
      <c r="F378">
        <v>65728234</v>
      </c>
      <c r="G378" t="s">
        <v>4321</v>
      </c>
      <c r="H378" t="s">
        <v>5473</v>
      </c>
      <c r="I378" s="1">
        <v>43917</v>
      </c>
      <c r="J378" s="1">
        <v>1</v>
      </c>
      <c r="K378">
        <v>20</v>
      </c>
    </row>
    <row r="379" spans="1:11" x14ac:dyDescent="0.75">
      <c r="A379" t="s">
        <v>10</v>
      </c>
      <c r="B379" t="s">
        <v>11</v>
      </c>
      <c r="C379" t="s">
        <v>46</v>
      </c>
      <c r="D379">
        <v>10260146</v>
      </c>
      <c r="E379" t="s">
        <v>5455</v>
      </c>
      <c r="F379">
        <v>65728725</v>
      </c>
      <c r="G379" t="s">
        <v>850</v>
      </c>
      <c r="H379" t="s">
        <v>5472</v>
      </c>
      <c r="I379" s="1">
        <v>43917</v>
      </c>
      <c r="J379" s="1">
        <v>1</v>
      </c>
      <c r="K379">
        <v>242</v>
      </c>
    </row>
    <row r="380" spans="1:11" x14ac:dyDescent="0.75">
      <c r="A380" t="s">
        <v>10</v>
      </c>
      <c r="B380" t="s">
        <v>11</v>
      </c>
      <c r="C380" t="s">
        <v>46</v>
      </c>
      <c r="D380">
        <v>10260146</v>
      </c>
      <c r="E380" t="s">
        <v>5455</v>
      </c>
      <c r="F380">
        <v>65728846</v>
      </c>
      <c r="G380" t="s">
        <v>386</v>
      </c>
      <c r="H380" t="s">
        <v>5472</v>
      </c>
      <c r="I380" s="1">
        <v>43917</v>
      </c>
      <c r="J380" s="1">
        <v>1</v>
      </c>
      <c r="K380">
        <v>449</v>
      </c>
    </row>
    <row r="381" spans="1:11" x14ac:dyDescent="0.75">
      <c r="A381" t="s">
        <v>10</v>
      </c>
      <c r="B381" t="s">
        <v>11</v>
      </c>
      <c r="C381" t="s">
        <v>46</v>
      </c>
      <c r="D381">
        <v>10260146</v>
      </c>
      <c r="E381" t="s">
        <v>5455</v>
      </c>
      <c r="F381">
        <v>65728894</v>
      </c>
      <c r="G381" t="s">
        <v>115</v>
      </c>
      <c r="H381" t="s">
        <v>5473</v>
      </c>
      <c r="I381" s="1">
        <v>43917</v>
      </c>
      <c r="J381" s="1">
        <v>1</v>
      </c>
      <c r="K381">
        <v>80</v>
      </c>
    </row>
    <row r="382" spans="1:11" x14ac:dyDescent="0.75">
      <c r="A382" t="s">
        <v>10</v>
      </c>
      <c r="B382" t="s">
        <v>11</v>
      </c>
      <c r="C382" t="s">
        <v>46</v>
      </c>
      <c r="D382">
        <v>10260146</v>
      </c>
      <c r="E382" t="s">
        <v>5455</v>
      </c>
      <c r="F382">
        <v>65729456</v>
      </c>
      <c r="G382" t="s">
        <v>763</v>
      </c>
      <c r="H382" t="s">
        <v>5473</v>
      </c>
      <c r="I382" s="1">
        <v>45766</v>
      </c>
      <c r="J382" s="1">
        <v>1</v>
      </c>
      <c r="K382">
        <v>65</v>
      </c>
    </row>
    <row r="383" spans="1:11" x14ac:dyDescent="0.75">
      <c r="A383" t="s">
        <v>10</v>
      </c>
      <c r="B383" t="s">
        <v>11</v>
      </c>
      <c r="C383" t="s">
        <v>46</v>
      </c>
      <c r="D383">
        <v>10260146</v>
      </c>
      <c r="E383" t="s">
        <v>5455</v>
      </c>
      <c r="F383">
        <v>65729528</v>
      </c>
      <c r="G383" t="s">
        <v>1566</v>
      </c>
      <c r="H383" t="s">
        <v>5473</v>
      </c>
      <c r="I383" s="1">
        <v>46095</v>
      </c>
      <c r="J383" s="1">
        <v>1</v>
      </c>
      <c r="K383">
        <v>35</v>
      </c>
    </row>
    <row r="384" spans="1:11" x14ac:dyDescent="0.75">
      <c r="A384" t="s">
        <v>10</v>
      </c>
      <c r="B384" t="s">
        <v>11</v>
      </c>
      <c r="C384" t="s">
        <v>46</v>
      </c>
      <c r="D384">
        <v>10260146</v>
      </c>
      <c r="E384" t="s">
        <v>5455</v>
      </c>
      <c r="F384">
        <v>65729946</v>
      </c>
      <c r="G384" t="s">
        <v>707</v>
      </c>
      <c r="H384" t="s">
        <v>5472</v>
      </c>
      <c r="I384" s="1">
        <v>43917</v>
      </c>
      <c r="J384" s="1">
        <v>1</v>
      </c>
      <c r="K384">
        <v>600</v>
      </c>
    </row>
    <row r="385" spans="1:11" x14ac:dyDescent="0.75">
      <c r="A385" t="s">
        <v>10</v>
      </c>
      <c r="B385" t="s">
        <v>11</v>
      </c>
      <c r="C385" t="s">
        <v>46</v>
      </c>
      <c r="D385">
        <v>10260146</v>
      </c>
      <c r="E385" t="s">
        <v>5455</v>
      </c>
      <c r="F385">
        <v>65730315</v>
      </c>
      <c r="G385" t="s">
        <v>847</v>
      </c>
      <c r="H385" t="s">
        <v>5472</v>
      </c>
      <c r="I385" s="1">
        <v>43917</v>
      </c>
      <c r="J385" s="1">
        <v>1</v>
      </c>
      <c r="K385">
        <v>71</v>
      </c>
    </row>
    <row r="386" spans="1:11" x14ac:dyDescent="0.75">
      <c r="A386" t="s">
        <v>10</v>
      </c>
      <c r="B386" t="s">
        <v>11</v>
      </c>
      <c r="C386" t="s">
        <v>46</v>
      </c>
      <c r="D386">
        <v>10260146</v>
      </c>
      <c r="E386" t="s">
        <v>5455</v>
      </c>
      <c r="F386">
        <v>65730373</v>
      </c>
      <c r="G386" t="s">
        <v>675</v>
      </c>
      <c r="H386" t="s">
        <v>5473</v>
      </c>
      <c r="I386" s="1">
        <v>45716</v>
      </c>
      <c r="J386" s="1">
        <v>1</v>
      </c>
      <c r="K386">
        <v>0</v>
      </c>
    </row>
    <row r="387" spans="1:11" x14ac:dyDescent="0.75">
      <c r="A387" t="s">
        <v>10</v>
      </c>
      <c r="B387" t="s">
        <v>11</v>
      </c>
      <c r="C387" t="s">
        <v>46</v>
      </c>
      <c r="D387">
        <v>10260146</v>
      </c>
      <c r="E387" t="s">
        <v>5455</v>
      </c>
      <c r="F387">
        <v>65730577</v>
      </c>
      <c r="G387" t="s">
        <v>3102</v>
      </c>
      <c r="H387" t="s">
        <v>5473</v>
      </c>
      <c r="I387" s="1">
        <v>43917</v>
      </c>
      <c r="J387" s="1">
        <v>1</v>
      </c>
      <c r="K387">
        <v>240</v>
      </c>
    </row>
    <row r="388" spans="1:11" x14ac:dyDescent="0.75">
      <c r="A388" t="s">
        <v>10</v>
      </c>
      <c r="B388" t="s">
        <v>11</v>
      </c>
      <c r="C388" t="s">
        <v>46</v>
      </c>
      <c r="D388">
        <v>10260146</v>
      </c>
      <c r="E388" t="s">
        <v>5455</v>
      </c>
      <c r="F388">
        <v>65730582</v>
      </c>
      <c r="G388" t="s">
        <v>888</v>
      </c>
      <c r="H388" t="s">
        <v>5473</v>
      </c>
      <c r="I388" s="1">
        <v>45933</v>
      </c>
      <c r="J388" s="1">
        <v>1</v>
      </c>
      <c r="K388">
        <v>1695</v>
      </c>
    </row>
    <row r="389" spans="1:11" x14ac:dyDescent="0.75">
      <c r="A389" t="s">
        <v>10</v>
      </c>
      <c r="B389" t="s">
        <v>11</v>
      </c>
      <c r="C389" t="s">
        <v>46</v>
      </c>
      <c r="D389">
        <v>10260146</v>
      </c>
      <c r="E389" t="s">
        <v>5455</v>
      </c>
      <c r="F389">
        <v>65730595</v>
      </c>
      <c r="G389" t="s">
        <v>3755</v>
      </c>
      <c r="H389" t="s">
        <v>5473</v>
      </c>
      <c r="I389" s="1">
        <v>43917</v>
      </c>
      <c r="J389" s="1">
        <v>1</v>
      </c>
      <c r="K389">
        <v>1155</v>
      </c>
    </row>
    <row r="390" spans="1:11" x14ac:dyDescent="0.75">
      <c r="A390" t="s">
        <v>10</v>
      </c>
      <c r="B390" t="s">
        <v>11</v>
      </c>
      <c r="C390" t="s">
        <v>46</v>
      </c>
      <c r="D390">
        <v>10260146</v>
      </c>
      <c r="E390" t="s">
        <v>5455</v>
      </c>
      <c r="F390">
        <v>65730596</v>
      </c>
      <c r="G390" t="s">
        <v>2187</v>
      </c>
      <c r="H390" t="s">
        <v>5473</v>
      </c>
      <c r="I390" s="1">
        <v>46053</v>
      </c>
      <c r="J390" s="1">
        <v>1</v>
      </c>
      <c r="K390">
        <v>50</v>
      </c>
    </row>
    <row r="391" spans="1:11" x14ac:dyDescent="0.75">
      <c r="A391" t="s">
        <v>10</v>
      </c>
      <c r="B391" t="s">
        <v>11</v>
      </c>
      <c r="C391" t="s">
        <v>46</v>
      </c>
      <c r="D391">
        <v>10260146</v>
      </c>
      <c r="E391" t="s">
        <v>5455</v>
      </c>
      <c r="F391">
        <v>65731732</v>
      </c>
      <c r="G391" t="s">
        <v>2074</v>
      </c>
      <c r="H391" t="s">
        <v>5473</v>
      </c>
      <c r="I391" s="1">
        <v>45716</v>
      </c>
      <c r="J391" s="1">
        <v>1</v>
      </c>
      <c r="K391">
        <v>220</v>
      </c>
    </row>
    <row r="392" spans="1:11" x14ac:dyDescent="0.75">
      <c r="A392" t="s">
        <v>10</v>
      </c>
      <c r="B392" t="s">
        <v>11</v>
      </c>
      <c r="C392" t="s">
        <v>46</v>
      </c>
      <c r="D392">
        <v>10260146</v>
      </c>
      <c r="E392" t="s">
        <v>5455</v>
      </c>
      <c r="F392">
        <v>65731825</v>
      </c>
      <c r="G392" t="s">
        <v>5320</v>
      </c>
      <c r="H392" t="s">
        <v>5472</v>
      </c>
      <c r="I392" s="1">
        <v>43917</v>
      </c>
      <c r="J392" s="1">
        <v>1</v>
      </c>
      <c r="K392">
        <v>415</v>
      </c>
    </row>
    <row r="393" spans="1:11" x14ac:dyDescent="0.75">
      <c r="A393" t="s">
        <v>10</v>
      </c>
      <c r="B393" t="s">
        <v>11</v>
      </c>
      <c r="C393" t="s">
        <v>46</v>
      </c>
      <c r="D393">
        <v>10260146</v>
      </c>
      <c r="E393" t="s">
        <v>5455</v>
      </c>
      <c r="F393">
        <v>65732139</v>
      </c>
      <c r="G393" t="s">
        <v>1445</v>
      </c>
      <c r="H393" t="s">
        <v>5472</v>
      </c>
      <c r="I393" s="1">
        <v>43917</v>
      </c>
      <c r="J393" s="1">
        <v>1</v>
      </c>
      <c r="K393">
        <v>400</v>
      </c>
    </row>
    <row r="394" spans="1:11" x14ac:dyDescent="0.75">
      <c r="A394" t="s">
        <v>10</v>
      </c>
      <c r="B394" t="s">
        <v>11</v>
      </c>
      <c r="C394" t="s">
        <v>46</v>
      </c>
      <c r="D394">
        <v>10260146</v>
      </c>
      <c r="E394" t="s">
        <v>5455</v>
      </c>
      <c r="F394">
        <v>65732148</v>
      </c>
      <c r="G394" t="s">
        <v>5656</v>
      </c>
      <c r="H394" t="s">
        <v>5473</v>
      </c>
      <c r="I394" s="1">
        <v>43917</v>
      </c>
      <c r="J394" s="1">
        <v>1</v>
      </c>
      <c r="K394">
        <v>100</v>
      </c>
    </row>
    <row r="395" spans="1:11" x14ac:dyDescent="0.75">
      <c r="A395" t="s">
        <v>10</v>
      </c>
      <c r="B395" t="s">
        <v>11</v>
      </c>
      <c r="C395" t="s">
        <v>46</v>
      </c>
      <c r="D395">
        <v>10260146</v>
      </c>
      <c r="E395" t="s">
        <v>5455</v>
      </c>
      <c r="F395">
        <v>65732949</v>
      </c>
      <c r="G395" t="s">
        <v>2998</v>
      </c>
      <c r="H395" t="s">
        <v>5473</v>
      </c>
      <c r="I395" s="1">
        <v>45516</v>
      </c>
      <c r="J395" s="1">
        <v>1</v>
      </c>
      <c r="K395">
        <v>268</v>
      </c>
    </row>
    <row r="396" spans="1:11" x14ac:dyDescent="0.75">
      <c r="A396" t="s">
        <v>10</v>
      </c>
      <c r="B396" t="s">
        <v>11</v>
      </c>
      <c r="C396" t="s">
        <v>46</v>
      </c>
      <c r="D396">
        <v>10260146</v>
      </c>
      <c r="E396" t="s">
        <v>5455</v>
      </c>
      <c r="F396">
        <v>65733137</v>
      </c>
      <c r="G396" t="s">
        <v>1441</v>
      </c>
      <c r="H396" t="s">
        <v>5472</v>
      </c>
      <c r="I396" s="1">
        <v>43917</v>
      </c>
      <c r="J396" s="1">
        <v>1</v>
      </c>
      <c r="K396">
        <v>1880</v>
      </c>
    </row>
    <row r="397" spans="1:11" x14ac:dyDescent="0.75">
      <c r="A397" t="s">
        <v>10</v>
      </c>
      <c r="B397" t="s">
        <v>11</v>
      </c>
      <c r="C397" t="s">
        <v>46</v>
      </c>
      <c r="D397">
        <v>10260146</v>
      </c>
      <c r="E397" t="s">
        <v>5455</v>
      </c>
      <c r="F397">
        <v>65733613</v>
      </c>
      <c r="G397" t="s">
        <v>4332</v>
      </c>
      <c r="H397" t="s">
        <v>5473</v>
      </c>
      <c r="I397" s="1">
        <v>45846</v>
      </c>
      <c r="J397" s="1">
        <v>1</v>
      </c>
      <c r="K397">
        <v>95</v>
      </c>
    </row>
    <row r="398" spans="1:11" x14ac:dyDescent="0.75">
      <c r="A398" t="s">
        <v>10</v>
      </c>
      <c r="B398" t="s">
        <v>11</v>
      </c>
      <c r="C398" t="s">
        <v>46</v>
      </c>
      <c r="D398">
        <v>10260146</v>
      </c>
      <c r="E398" t="s">
        <v>5455</v>
      </c>
      <c r="F398">
        <v>65734244</v>
      </c>
      <c r="G398" t="s">
        <v>1423</v>
      </c>
      <c r="H398" t="s">
        <v>5473</v>
      </c>
      <c r="I398" s="1">
        <v>45099</v>
      </c>
      <c r="J398" s="1">
        <v>1</v>
      </c>
      <c r="K398">
        <v>300</v>
      </c>
    </row>
    <row r="399" spans="1:11" x14ac:dyDescent="0.75">
      <c r="A399" t="s">
        <v>10</v>
      </c>
      <c r="B399" t="s">
        <v>11</v>
      </c>
      <c r="C399" t="s">
        <v>46</v>
      </c>
      <c r="D399">
        <v>10260146</v>
      </c>
      <c r="E399" t="s">
        <v>5455</v>
      </c>
      <c r="F399">
        <v>65734635</v>
      </c>
      <c r="G399" t="s">
        <v>596</v>
      </c>
      <c r="H399" t="s">
        <v>5473</v>
      </c>
      <c r="I399" s="1">
        <v>43917</v>
      </c>
      <c r="J399" s="1">
        <v>1</v>
      </c>
      <c r="K399">
        <v>25</v>
      </c>
    </row>
    <row r="400" spans="1:11" x14ac:dyDescent="0.75">
      <c r="A400" t="s">
        <v>10</v>
      </c>
      <c r="B400" t="s">
        <v>11</v>
      </c>
      <c r="C400" t="s">
        <v>46</v>
      </c>
      <c r="D400">
        <v>10260146</v>
      </c>
      <c r="E400" t="s">
        <v>5455</v>
      </c>
      <c r="F400">
        <v>66113939</v>
      </c>
      <c r="G400" t="s">
        <v>1169</v>
      </c>
      <c r="H400" t="s">
        <v>5487</v>
      </c>
      <c r="I400" s="1">
        <v>46035</v>
      </c>
      <c r="J400" s="1">
        <v>1</v>
      </c>
      <c r="K400">
        <v>0</v>
      </c>
    </row>
    <row r="401" spans="1:11" x14ac:dyDescent="0.75">
      <c r="A401" t="s">
        <v>10</v>
      </c>
      <c r="B401" t="s">
        <v>11</v>
      </c>
      <c r="C401" t="s">
        <v>46</v>
      </c>
      <c r="D401">
        <v>10461337</v>
      </c>
      <c r="E401" t="s">
        <v>77</v>
      </c>
      <c r="F401">
        <v>65000116</v>
      </c>
      <c r="G401" t="s">
        <v>2448</v>
      </c>
      <c r="H401" t="s">
        <v>5478</v>
      </c>
      <c r="I401" s="1">
        <v>45763</v>
      </c>
      <c r="J401" s="1">
        <v>1</v>
      </c>
      <c r="K401">
        <v>0</v>
      </c>
    </row>
    <row r="402" spans="1:11" x14ac:dyDescent="0.75">
      <c r="A402" t="s">
        <v>10</v>
      </c>
      <c r="B402" t="s">
        <v>11</v>
      </c>
      <c r="C402" t="s">
        <v>46</v>
      </c>
      <c r="D402">
        <v>10461337</v>
      </c>
      <c r="E402" t="s">
        <v>77</v>
      </c>
      <c r="F402">
        <v>65002638</v>
      </c>
      <c r="G402" t="s">
        <v>1378</v>
      </c>
      <c r="H402" t="s">
        <v>5479</v>
      </c>
      <c r="I402" s="1">
        <v>45763</v>
      </c>
      <c r="J402" s="1">
        <v>1</v>
      </c>
      <c r="K402">
        <v>1680</v>
      </c>
    </row>
    <row r="403" spans="1:11" x14ac:dyDescent="0.75">
      <c r="A403" t="s">
        <v>10</v>
      </c>
      <c r="B403" t="s">
        <v>11</v>
      </c>
      <c r="C403" t="s">
        <v>46</v>
      </c>
      <c r="D403">
        <v>10461337</v>
      </c>
      <c r="E403" t="s">
        <v>77</v>
      </c>
      <c r="F403">
        <v>65003907</v>
      </c>
      <c r="G403" t="s">
        <v>1863</v>
      </c>
      <c r="H403" t="s">
        <v>5478</v>
      </c>
      <c r="I403" s="1">
        <v>45770</v>
      </c>
      <c r="J403" s="1">
        <v>1</v>
      </c>
      <c r="K403">
        <v>598</v>
      </c>
    </row>
    <row r="404" spans="1:11" x14ac:dyDescent="0.75">
      <c r="A404" t="s">
        <v>10</v>
      </c>
      <c r="B404" t="s">
        <v>11</v>
      </c>
      <c r="C404" t="s">
        <v>46</v>
      </c>
      <c r="D404">
        <v>10461337</v>
      </c>
      <c r="E404" t="s">
        <v>77</v>
      </c>
      <c r="F404">
        <v>65005791</v>
      </c>
      <c r="G404" t="s">
        <v>2573</v>
      </c>
      <c r="H404" t="s">
        <v>5472</v>
      </c>
      <c r="I404" s="1">
        <v>45763</v>
      </c>
      <c r="J404" s="1">
        <v>1</v>
      </c>
      <c r="K404">
        <v>205</v>
      </c>
    </row>
    <row r="405" spans="1:11" x14ac:dyDescent="0.75">
      <c r="A405" t="s">
        <v>10</v>
      </c>
      <c r="B405" t="s">
        <v>11</v>
      </c>
      <c r="C405" t="s">
        <v>46</v>
      </c>
      <c r="D405">
        <v>10461337</v>
      </c>
      <c r="E405" t="s">
        <v>77</v>
      </c>
      <c r="F405">
        <v>65006128</v>
      </c>
      <c r="G405" t="s">
        <v>4815</v>
      </c>
      <c r="H405" t="s">
        <v>5473</v>
      </c>
      <c r="I405" s="1">
        <v>45786</v>
      </c>
      <c r="J405" s="1">
        <v>1</v>
      </c>
      <c r="K405">
        <v>19</v>
      </c>
    </row>
    <row r="406" spans="1:11" x14ac:dyDescent="0.75">
      <c r="A406" t="s">
        <v>10</v>
      </c>
      <c r="B406" t="s">
        <v>11</v>
      </c>
      <c r="C406" t="s">
        <v>46</v>
      </c>
      <c r="D406">
        <v>10461337</v>
      </c>
      <c r="E406" t="s">
        <v>77</v>
      </c>
      <c r="F406">
        <v>65006659</v>
      </c>
      <c r="G406" t="s">
        <v>4932</v>
      </c>
      <c r="H406" t="s">
        <v>5463</v>
      </c>
      <c r="I406" s="1">
        <v>45763</v>
      </c>
      <c r="J406" s="1">
        <v>1</v>
      </c>
      <c r="K406">
        <v>1282</v>
      </c>
    </row>
    <row r="407" spans="1:11" x14ac:dyDescent="0.75">
      <c r="A407" t="s">
        <v>10</v>
      </c>
      <c r="B407" t="s">
        <v>11</v>
      </c>
      <c r="C407" t="s">
        <v>46</v>
      </c>
      <c r="D407">
        <v>10461337</v>
      </c>
      <c r="E407" t="s">
        <v>77</v>
      </c>
      <c r="F407">
        <v>65007407</v>
      </c>
      <c r="G407" t="s">
        <v>1069</v>
      </c>
      <c r="H407" t="s">
        <v>5473</v>
      </c>
      <c r="I407" s="1">
        <v>45763</v>
      </c>
      <c r="J407" s="1">
        <v>1</v>
      </c>
      <c r="K407">
        <v>100</v>
      </c>
    </row>
    <row r="408" spans="1:11" x14ac:dyDescent="0.75">
      <c r="A408" t="s">
        <v>10</v>
      </c>
      <c r="B408" t="s">
        <v>11</v>
      </c>
      <c r="C408" t="s">
        <v>46</v>
      </c>
      <c r="D408">
        <v>10461337</v>
      </c>
      <c r="E408" t="s">
        <v>77</v>
      </c>
      <c r="F408">
        <v>65007838</v>
      </c>
      <c r="G408" t="s">
        <v>1723</v>
      </c>
      <c r="H408" t="s">
        <v>5472</v>
      </c>
      <c r="I408" s="1">
        <v>45763</v>
      </c>
      <c r="J408" s="1">
        <v>1</v>
      </c>
      <c r="K408">
        <v>655</v>
      </c>
    </row>
    <row r="409" spans="1:11" x14ac:dyDescent="0.75">
      <c r="A409" t="s">
        <v>10</v>
      </c>
      <c r="B409" t="s">
        <v>11</v>
      </c>
      <c r="C409" t="s">
        <v>46</v>
      </c>
      <c r="D409">
        <v>10461337</v>
      </c>
      <c r="E409" t="s">
        <v>77</v>
      </c>
      <c r="F409">
        <v>65011038</v>
      </c>
      <c r="G409" t="s">
        <v>4455</v>
      </c>
      <c r="H409" t="s">
        <v>5472</v>
      </c>
      <c r="I409" s="1">
        <v>45953</v>
      </c>
      <c r="J409" s="1">
        <v>1</v>
      </c>
      <c r="K409">
        <v>220</v>
      </c>
    </row>
    <row r="410" spans="1:11" x14ac:dyDescent="0.75">
      <c r="A410" t="s">
        <v>10</v>
      </c>
      <c r="B410" t="s">
        <v>11</v>
      </c>
      <c r="C410" t="s">
        <v>46</v>
      </c>
      <c r="D410">
        <v>10461337</v>
      </c>
      <c r="E410" t="s">
        <v>77</v>
      </c>
      <c r="F410">
        <v>65011113</v>
      </c>
      <c r="G410" t="s">
        <v>424</v>
      </c>
      <c r="H410" t="s">
        <v>5473</v>
      </c>
      <c r="I410" s="1">
        <v>45763</v>
      </c>
      <c r="J410" s="1">
        <v>1</v>
      </c>
      <c r="K410">
        <v>233</v>
      </c>
    </row>
    <row r="411" spans="1:11" x14ac:dyDescent="0.75">
      <c r="A411" t="s">
        <v>10</v>
      </c>
      <c r="B411" t="s">
        <v>11</v>
      </c>
      <c r="C411" t="s">
        <v>46</v>
      </c>
      <c r="D411">
        <v>10461337</v>
      </c>
      <c r="E411" t="s">
        <v>77</v>
      </c>
      <c r="F411">
        <v>65011144</v>
      </c>
      <c r="G411" t="s">
        <v>3474</v>
      </c>
      <c r="H411" t="s">
        <v>5473</v>
      </c>
      <c r="I411" s="1">
        <v>46135</v>
      </c>
      <c r="J411" s="1">
        <v>1</v>
      </c>
      <c r="K411">
        <v>64</v>
      </c>
    </row>
    <row r="412" spans="1:11" x14ac:dyDescent="0.75">
      <c r="A412" t="s">
        <v>10</v>
      </c>
      <c r="B412" t="s">
        <v>11</v>
      </c>
      <c r="C412" t="s">
        <v>46</v>
      </c>
      <c r="D412">
        <v>10461337</v>
      </c>
      <c r="E412" t="s">
        <v>77</v>
      </c>
      <c r="F412">
        <v>65012319</v>
      </c>
      <c r="G412" t="s">
        <v>5046</v>
      </c>
      <c r="H412" t="s">
        <v>5472</v>
      </c>
      <c r="I412" s="1">
        <v>45763</v>
      </c>
      <c r="J412" s="1">
        <v>1</v>
      </c>
      <c r="K412">
        <v>1335</v>
      </c>
    </row>
    <row r="413" spans="1:11" x14ac:dyDescent="0.75">
      <c r="A413" t="s">
        <v>10</v>
      </c>
      <c r="B413" t="s">
        <v>11</v>
      </c>
      <c r="C413" t="s">
        <v>46</v>
      </c>
      <c r="D413">
        <v>10461337</v>
      </c>
      <c r="E413" t="s">
        <v>77</v>
      </c>
      <c r="F413">
        <v>65012426</v>
      </c>
      <c r="G413" t="s">
        <v>2109</v>
      </c>
      <c r="H413" t="s">
        <v>5472</v>
      </c>
      <c r="I413" s="1">
        <v>45763</v>
      </c>
      <c r="J413" s="1">
        <v>1</v>
      </c>
      <c r="K413">
        <v>475</v>
      </c>
    </row>
    <row r="414" spans="1:11" x14ac:dyDescent="0.75">
      <c r="A414" t="s">
        <v>10</v>
      </c>
      <c r="B414" t="s">
        <v>11</v>
      </c>
      <c r="C414" t="s">
        <v>46</v>
      </c>
      <c r="D414">
        <v>10461337</v>
      </c>
      <c r="E414" t="s">
        <v>77</v>
      </c>
      <c r="F414">
        <v>65016962</v>
      </c>
      <c r="G414" t="s">
        <v>5307</v>
      </c>
      <c r="H414" t="s">
        <v>5472</v>
      </c>
      <c r="I414" s="1">
        <v>45763</v>
      </c>
      <c r="J414" s="1">
        <v>1</v>
      </c>
      <c r="K414">
        <v>155</v>
      </c>
    </row>
    <row r="415" spans="1:11" x14ac:dyDescent="0.75">
      <c r="A415" t="s">
        <v>10</v>
      </c>
      <c r="B415" t="s">
        <v>11</v>
      </c>
      <c r="C415" t="s">
        <v>46</v>
      </c>
      <c r="D415">
        <v>10461337</v>
      </c>
      <c r="E415" t="s">
        <v>77</v>
      </c>
      <c r="F415">
        <v>65018293</v>
      </c>
      <c r="G415" t="s">
        <v>3346</v>
      </c>
      <c r="H415" t="s">
        <v>5456</v>
      </c>
      <c r="I415" s="1">
        <v>46168</v>
      </c>
      <c r="J415" s="1">
        <v>1</v>
      </c>
      <c r="K415">
        <v>20</v>
      </c>
    </row>
    <row r="416" spans="1:11" x14ac:dyDescent="0.75">
      <c r="A416" t="s">
        <v>10</v>
      </c>
      <c r="B416" t="s">
        <v>11</v>
      </c>
      <c r="C416" t="s">
        <v>46</v>
      </c>
      <c r="D416">
        <v>10461337</v>
      </c>
      <c r="E416" t="s">
        <v>77</v>
      </c>
      <c r="F416">
        <v>65019994</v>
      </c>
      <c r="G416" t="s">
        <v>3714</v>
      </c>
      <c r="H416" t="s">
        <v>5486</v>
      </c>
      <c r="I416" s="1">
        <v>46154</v>
      </c>
      <c r="J416" s="1">
        <v>1</v>
      </c>
      <c r="K416">
        <v>502</v>
      </c>
    </row>
    <row r="417" spans="1:11" x14ac:dyDescent="0.75">
      <c r="A417" t="s">
        <v>10</v>
      </c>
      <c r="B417" t="s">
        <v>11</v>
      </c>
      <c r="C417" t="s">
        <v>46</v>
      </c>
      <c r="D417">
        <v>10461337</v>
      </c>
      <c r="E417" t="s">
        <v>77</v>
      </c>
      <c r="F417">
        <v>65020570</v>
      </c>
      <c r="G417" t="s">
        <v>886</v>
      </c>
      <c r="H417" t="s">
        <v>5473</v>
      </c>
      <c r="I417" s="1">
        <v>45763</v>
      </c>
      <c r="J417" s="1">
        <v>1</v>
      </c>
      <c r="K417">
        <v>1942</v>
      </c>
    </row>
    <row r="418" spans="1:11" x14ac:dyDescent="0.75">
      <c r="A418" t="s">
        <v>10</v>
      </c>
      <c r="B418" t="s">
        <v>11</v>
      </c>
      <c r="C418" t="s">
        <v>46</v>
      </c>
      <c r="D418">
        <v>10461337</v>
      </c>
      <c r="E418" t="s">
        <v>77</v>
      </c>
      <c r="F418">
        <v>65021366</v>
      </c>
      <c r="G418" t="s">
        <v>3352</v>
      </c>
      <c r="H418" t="s">
        <v>5482</v>
      </c>
      <c r="I418" s="1">
        <v>46168</v>
      </c>
      <c r="J418" s="1">
        <v>1</v>
      </c>
      <c r="K418">
        <v>350</v>
      </c>
    </row>
    <row r="419" spans="1:11" x14ac:dyDescent="0.75">
      <c r="A419" t="s">
        <v>10</v>
      </c>
      <c r="B419" t="s">
        <v>11</v>
      </c>
      <c r="C419" t="s">
        <v>46</v>
      </c>
      <c r="D419">
        <v>10461337</v>
      </c>
      <c r="E419" t="s">
        <v>77</v>
      </c>
      <c r="F419">
        <v>65021706</v>
      </c>
      <c r="G419" t="s">
        <v>4203</v>
      </c>
      <c r="H419" t="s">
        <v>5473</v>
      </c>
      <c r="I419" s="1">
        <v>46053</v>
      </c>
      <c r="J419" s="1">
        <v>1</v>
      </c>
      <c r="K419">
        <v>43</v>
      </c>
    </row>
    <row r="420" spans="1:11" x14ac:dyDescent="0.75">
      <c r="A420" t="s">
        <v>10</v>
      </c>
      <c r="B420" t="s">
        <v>11</v>
      </c>
      <c r="C420" t="s">
        <v>46</v>
      </c>
      <c r="D420">
        <v>10461337</v>
      </c>
      <c r="E420" t="s">
        <v>77</v>
      </c>
      <c r="F420">
        <v>65023695</v>
      </c>
      <c r="G420" t="s">
        <v>4497</v>
      </c>
      <c r="H420" t="s">
        <v>5473</v>
      </c>
      <c r="I420" s="1">
        <v>45763</v>
      </c>
      <c r="J420" s="1">
        <v>1</v>
      </c>
      <c r="K420">
        <v>160</v>
      </c>
    </row>
    <row r="421" spans="1:11" x14ac:dyDescent="0.75">
      <c r="A421" t="s">
        <v>10</v>
      </c>
      <c r="B421" t="s">
        <v>11</v>
      </c>
      <c r="C421" t="s">
        <v>46</v>
      </c>
      <c r="D421">
        <v>10461337</v>
      </c>
      <c r="E421" t="s">
        <v>77</v>
      </c>
      <c r="F421">
        <v>65024349</v>
      </c>
      <c r="G421" t="s">
        <v>1559</v>
      </c>
      <c r="H421" t="s">
        <v>5472</v>
      </c>
      <c r="I421" s="1">
        <v>46053</v>
      </c>
      <c r="J421" s="1">
        <v>1</v>
      </c>
      <c r="K421">
        <v>76</v>
      </c>
    </row>
    <row r="422" spans="1:11" x14ac:dyDescent="0.75">
      <c r="A422" t="s">
        <v>10</v>
      </c>
      <c r="B422" t="s">
        <v>11</v>
      </c>
      <c r="C422" t="s">
        <v>46</v>
      </c>
      <c r="D422">
        <v>10461337</v>
      </c>
      <c r="E422" t="s">
        <v>77</v>
      </c>
      <c r="F422">
        <v>65024350</v>
      </c>
      <c r="G422" t="s">
        <v>4889</v>
      </c>
      <c r="H422" t="s">
        <v>5472</v>
      </c>
      <c r="I422" s="1">
        <v>45763</v>
      </c>
      <c r="J422" s="1">
        <v>1</v>
      </c>
      <c r="K422">
        <v>1460</v>
      </c>
    </row>
    <row r="423" spans="1:11" x14ac:dyDescent="0.75">
      <c r="A423" t="s">
        <v>10</v>
      </c>
      <c r="B423" t="s">
        <v>11</v>
      </c>
      <c r="C423" t="s">
        <v>46</v>
      </c>
      <c r="D423">
        <v>10461337</v>
      </c>
      <c r="E423" t="s">
        <v>77</v>
      </c>
      <c r="F423">
        <v>65024672</v>
      </c>
      <c r="G423" t="s">
        <v>81</v>
      </c>
      <c r="H423" t="s">
        <v>5456</v>
      </c>
      <c r="I423" s="1">
        <v>46131</v>
      </c>
      <c r="J423" s="1">
        <v>1</v>
      </c>
      <c r="K423">
        <v>20</v>
      </c>
    </row>
    <row r="424" spans="1:11" x14ac:dyDescent="0.75">
      <c r="A424" t="s">
        <v>10</v>
      </c>
      <c r="B424" t="s">
        <v>11</v>
      </c>
      <c r="C424" t="s">
        <v>46</v>
      </c>
      <c r="D424">
        <v>10461337</v>
      </c>
      <c r="E424" t="s">
        <v>77</v>
      </c>
      <c r="F424">
        <v>65024825</v>
      </c>
      <c r="G424" t="s">
        <v>3855</v>
      </c>
      <c r="H424" t="s">
        <v>5473</v>
      </c>
      <c r="I424" s="1">
        <v>45763</v>
      </c>
      <c r="J424" s="1">
        <v>1</v>
      </c>
      <c r="K424">
        <v>1345</v>
      </c>
    </row>
    <row r="425" spans="1:11" x14ac:dyDescent="0.75">
      <c r="A425" t="s">
        <v>10</v>
      </c>
      <c r="B425" t="s">
        <v>11</v>
      </c>
      <c r="C425" t="s">
        <v>46</v>
      </c>
      <c r="D425">
        <v>10461337</v>
      </c>
      <c r="E425" t="s">
        <v>77</v>
      </c>
      <c r="F425">
        <v>65025152</v>
      </c>
      <c r="G425" t="s">
        <v>726</v>
      </c>
      <c r="H425" t="s">
        <v>5473</v>
      </c>
      <c r="I425" s="1">
        <v>46053</v>
      </c>
      <c r="J425" s="1">
        <v>1</v>
      </c>
      <c r="K425">
        <v>63</v>
      </c>
    </row>
    <row r="426" spans="1:11" x14ac:dyDescent="0.75">
      <c r="A426" t="s">
        <v>10</v>
      </c>
      <c r="B426" t="s">
        <v>11</v>
      </c>
      <c r="C426" t="s">
        <v>46</v>
      </c>
      <c r="D426">
        <v>10461337</v>
      </c>
      <c r="E426" t="s">
        <v>77</v>
      </c>
      <c r="F426">
        <v>65026572</v>
      </c>
      <c r="G426" t="s">
        <v>4571</v>
      </c>
      <c r="H426" t="s">
        <v>5487</v>
      </c>
      <c r="I426" s="1">
        <v>45763</v>
      </c>
      <c r="J426" s="1">
        <v>1</v>
      </c>
      <c r="K426">
        <v>7599</v>
      </c>
    </row>
    <row r="427" spans="1:11" x14ac:dyDescent="0.75">
      <c r="A427" t="s">
        <v>10</v>
      </c>
      <c r="B427" t="s">
        <v>11</v>
      </c>
      <c r="C427" t="s">
        <v>46</v>
      </c>
      <c r="D427">
        <v>10461337</v>
      </c>
      <c r="E427" t="s">
        <v>77</v>
      </c>
      <c r="F427">
        <v>65027198</v>
      </c>
      <c r="G427" t="s">
        <v>4114</v>
      </c>
      <c r="H427" t="s">
        <v>5472</v>
      </c>
      <c r="I427" s="1">
        <v>46053</v>
      </c>
      <c r="J427" s="1">
        <v>1</v>
      </c>
      <c r="K427">
        <v>388</v>
      </c>
    </row>
    <row r="428" spans="1:11" x14ac:dyDescent="0.75">
      <c r="A428" t="s">
        <v>10</v>
      </c>
      <c r="B428" t="s">
        <v>11</v>
      </c>
      <c r="C428" t="s">
        <v>46</v>
      </c>
      <c r="D428">
        <v>10461337</v>
      </c>
      <c r="E428" t="s">
        <v>77</v>
      </c>
      <c r="F428">
        <v>65028306</v>
      </c>
      <c r="G428" t="s">
        <v>1350</v>
      </c>
      <c r="H428" t="s">
        <v>5473</v>
      </c>
      <c r="I428" s="1">
        <v>45763</v>
      </c>
      <c r="J428" s="1">
        <v>1</v>
      </c>
      <c r="K428">
        <v>895</v>
      </c>
    </row>
    <row r="429" spans="1:11" x14ac:dyDescent="0.75">
      <c r="A429" t="s">
        <v>10</v>
      </c>
      <c r="B429" t="s">
        <v>11</v>
      </c>
      <c r="C429" t="s">
        <v>46</v>
      </c>
      <c r="D429">
        <v>10461337</v>
      </c>
      <c r="E429" t="s">
        <v>77</v>
      </c>
      <c r="F429">
        <v>65028407</v>
      </c>
      <c r="G429" t="s">
        <v>1356</v>
      </c>
      <c r="H429" t="s">
        <v>5473</v>
      </c>
      <c r="I429" s="1">
        <v>46053</v>
      </c>
      <c r="J429" s="1">
        <v>1</v>
      </c>
      <c r="K429">
        <v>40</v>
      </c>
    </row>
    <row r="430" spans="1:11" x14ac:dyDescent="0.75">
      <c r="A430" t="s">
        <v>10</v>
      </c>
      <c r="B430" t="s">
        <v>11</v>
      </c>
      <c r="C430" t="s">
        <v>46</v>
      </c>
      <c r="D430">
        <v>10461337</v>
      </c>
      <c r="E430" t="s">
        <v>77</v>
      </c>
      <c r="F430">
        <v>65028836</v>
      </c>
      <c r="G430" t="s">
        <v>4366</v>
      </c>
      <c r="H430" t="s">
        <v>5473</v>
      </c>
      <c r="I430" s="1">
        <v>46135</v>
      </c>
      <c r="J430" s="1">
        <v>1</v>
      </c>
      <c r="K430">
        <v>16</v>
      </c>
    </row>
    <row r="431" spans="1:11" x14ac:dyDescent="0.75">
      <c r="A431" t="s">
        <v>10</v>
      </c>
      <c r="B431" t="s">
        <v>11</v>
      </c>
      <c r="C431" t="s">
        <v>46</v>
      </c>
      <c r="D431">
        <v>10461337</v>
      </c>
      <c r="E431" t="s">
        <v>77</v>
      </c>
      <c r="F431">
        <v>65029073</v>
      </c>
      <c r="G431" t="s">
        <v>4930</v>
      </c>
      <c r="H431" t="s">
        <v>5479</v>
      </c>
      <c r="I431" s="1">
        <v>45763</v>
      </c>
      <c r="J431" s="1">
        <v>1</v>
      </c>
      <c r="K431">
        <v>1850</v>
      </c>
    </row>
    <row r="432" spans="1:11" x14ac:dyDescent="0.75">
      <c r="A432" t="s">
        <v>10</v>
      </c>
      <c r="B432" t="s">
        <v>11</v>
      </c>
      <c r="C432" t="s">
        <v>46</v>
      </c>
      <c r="D432">
        <v>10461337</v>
      </c>
      <c r="E432" t="s">
        <v>77</v>
      </c>
      <c r="F432">
        <v>65029083</v>
      </c>
      <c r="G432" t="s">
        <v>5389</v>
      </c>
      <c r="H432" t="s">
        <v>5473</v>
      </c>
      <c r="I432" s="1">
        <v>45763</v>
      </c>
      <c r="J432" s="1">
        <v>1</v>
      </c>
      <c r="K432">
        <v>2560</v>
      </c>
    </row>
    <row r="433" spans="1:11" x14ac:dyDescent="0.75">
      <c r="A433" t="s">
        <v>10</v>
      </c>
      <c r="B433" t="s">
        <v>11</v>
      </c>
      <c r="C433" t="s">
        <v>46</v>
      </c>
      <c r="D433">
        <v>10461337</v>
      </c>
      <c r="E433" t="s">
        <v>77</v>
      </c>
      <c r="F433">
        <v>65029084</v>
      </c>
      <c r="G433" t="s">
        <v>4499</v>
      </c>
      <c r="H433" t="s">
        <v>5478</v>
      </c>
      <c r="I433" s="1">
        <v>45763</v>
      </c>
      <c r="J433" s="1">
        <v>1</v>
      </c>
      <c r="K433">
        <v>457</v>
      </c>
    </row>
    <row r="434" spans="1:11" x14ac:dyDescent="0.75">
      <c r="A434" t="s">
        <v>10</v>
      </c>
      <c r="B434" t="s">
        <v>11</v>
      </c>
      <c r="C434" t="s">
        <v>46</v>
      </c>
      <c r="D434">
        <v>10461337</v>
      </c>
      <c r="E434" t="s">
        <v>77</v>
      </c>
      <c r="F434">
        <v>65029242</v>
      </c>
      <c r="G434" t="s">
        <v>1394</v>
      </c>
      <c r="H434" t="s">
        <v>5472</v>
      </c>
      <c r="I434" s="1">
        <v>45763</v>
      </c>
      <c r="J434" s="1">
        <v>1</v>
      </c>
      <c r="K434">
        <v>840</v>
      </c>
    </row>
    <row r="435" spans="1:11" x14ac:dyDescent="0.75">
      <c r="A435" t="s">
        <v>10</v>
      </c>
      <c r="B435" t="s">
        <v>11</v>
      </c>
      <c r="C435" t="s">
        <v>46</v>
      </c>
      <c r="D435">
        <v>10461337</v>
      </c>
      <c r="E435" t="s">
        <v>77</v>
      </c>
      <c r="F435">
        <v>65030927</v>
      </c>
      <c r="G435" t="s">
        <v>5128</v>
      </c>
      <c r="H435" t="s">
        <v>5486</v>
      </c>
      <c r="I435" s="1">
        <v>45770</v>
      </c>
      <c r="J435" s="1">
        <v>1</v>
      </c>
      <c r="K435">
        <v>200</v>
      </c>
    </row>
    <row r="436" spans="1:11" x14ac:dyDescent="0.75">
      <c r="A436" t="s">
        <v>10</v>
      </c>
      <c r="B436" t="s">
        <v>11</v>
      </c>
      <c r="C436" t="s">
        <v>46</v>
      </c>
      <c r="D436">
        <v>10461337</v>
      </c>
      <c r="E436" t="s">
        <v>77</v>
      </c>
      <c r="F436">
        <v>65031981</v>
      </c>
      <c r="G436" t="s">
        <v>2780</v>
      </c>
      <c r="H436" t="s">
        <v>5463</v>
      </c>
      <c r="I436" s="1">
        <v>45952</v>
      </c>
      <c r="J436" s="1">
        <v>1</v>
      </c>
      <c r="K436">
        <v>970</v>
      </c>
    </row>
    <row r="437" spans="1:11" x14ac:dyDescent="0.75">
      <c r="A437" t="s">
        <v>10</v>
      </c>
      <c r="B437" t="s">
        <v>11</v>
      </c>
      <c r="C437" t="s">
        <v>46</v>
      </c>
      <c r="D437">
        <v>10461337</v>
      </c>
      <c r="E437" t="s">
        <v>77</v>
      </c>
      <c r="F437">
        <v>65032379</v>
      </c>
      <c r="G437" t="s">
        <v>1721</v>
      </c>
      <c r="H437" t="s">
        <v>5456</v>
      </c>
      <c r="I437" s="1">
        <v>45763</v>
      </c>
      <c r="J437" s="1">
        <v>1</v>
      </c>
      <c r="K437">
        <v>167</v>
      </c>
    </row>
    <row r="438" spans="1:11" x14ac:dyDescent="0.75">
      <c r="A438" t="s">
        <v>10</v>
      </c>
      <c r="B438" t="s">
        <v>11</v>
      </c>
      <c r="C438" t="s">
        <v>46</v>
      </c>
      <c r="D438">
        <v>10461337</v>
      </c>
      <c r="E438" t="s">
        <v>77</v>
      </c>
      <c r="F438">
        <v>65032899</v>
      </c>
      <c r="G438" t="s">
        <v>1708</v>
      </c>
      <c r="H438" t="s">
        <v>5473</v>
      </c>
      <c r="I438" s="1">
        <v>46170</v>
      </c>
      <c r="J438" s="1">
        <v>1</v>
      </c>
      <c r="K438">
        <v>160</v>
      </c>
    </row>
    <row r="439" spans="1:11" x14ac:dyDescent="0.75">
      <c r="A439" t="s">
        <v>10</v>
      </c>
      <c r="B439" t="s">
        <v>11</v>
      </c>
      <c r="C439" t="s">
        <v>46</v>
      </c>
      <c r="D439">
        <v>10461337</v>
      </c>
      <c r="E439" t="s">
        <v>77</v>
      </c>
      <c r="F439">
        <v>65033291</v>
      </c>
      <c r="G439" t="s">
        <v>4276</v>
      </c>
      <c r="H439" t="s">
        <v>5472</v>
      </c>
      <c r="I439" s="1">
        <v>46053</v>
      </c>
      <c r="J439" s="1">
        <v>1</v>
      </c>
      <c r="K439">
        <v>362</v>
      </c>
    </row>
    <row r="440" spans="1:11" x14ac:dyDescent="0.75">
      <c r="A440" t="s">
        <v>10</v>
      </c>
      <c r="B440" t="s">
        <v>11</v>
      </c>
      <c r="C440" t="s">
        <v>46</v>
      </c>
      <c r="D440">
        <v>10461337</v>
      </c>
      <c r="E440" t="s">
        <v>77</v>
      </c>
      <c r="F440">
        <v>65035450</v>
      </c>
      <c r="G440" t="s">
        <v>2127</v>
      </c>
      <c r="H440" t="s">
        <v>5473</v>
      </c>
      <c r="I440" s="1">
        <v>45763</v>
      </c>
      <c r="J440" s="1">
        <v>1</v>
      </c>
      <c r="K440">
        <v>400</v>
      </c>
    </row>
    <row r="441" spans="1:11" x14ac:dyDescent="0.75">
      <c r="A441" t="s">
        <v>10</v>
      </c>
      <c r="B441" t="s">
        <v>11</v>
      </c>
      <c r="C441" t="s">
        <v>46</v>
      </c>
      <c r="D441">
        <v>10461337</v>
      </c>
      <c r="E441" t="s">
        <v>77</v>
      </c>
      <c r="F441">
        <v>65035643</v>
      </c>
      <c r="G441" t="s">
        <v>5166</v>
      </c>
      <c r="H441" t="s">
        <v>5482</v>
      </c>
      <c r="I441" s="1">
        <v>45797</v>
      </c>
      <c r="J441" s="1">
        <v>1</v>
      </c>
      <c r="K441">
        <v>192</v>
      </c>
    </row>
    <row r="442" spans="1:11" x14ac:dyDescent="0.75">
      <c r="A442" t="s">
        <v>10</v>
      </c>
      <c r="B442" t="s">
        <v>11</v>
      </c>
      <c r="C442" t="s">
        <v>46</v>
      </c>
      <c r="D442">
        <v>10461337</v>
      </c>
      <c r="E442" t="s">
        <v>77</v>
      </c>
      <c r="F442">
        <v>65037109</v>
      </c>
      <c r="G442" t="s">
        <v>756</v>
      </c>
      <c r="H442" t="s">
        <v>5473</v>
      </c>
      <c r="I442" s="1">
        <v>46053</v>
      </c>
      <c r="J442" s="1">
        <v>1</v>
      </c>
      <c r="K442">
        <v>5</v>
      </c>
    </row>
    <row r="443" spans="1:11" x14ac:dyDescent="0.75">
      <c r="A443" t="s">
        <v>10</v>
      </c>
      <c r="B443" t="s">
        <v>11</v>
      </c>
      <c r="C443" t="s">
        <v>46</v>
      </c>
      <c r="D443">
        <v>10461337</v>
      </c>
      <c r="E443" t="s">
        <v>77</v>
      </c>
      <c r="F443">
        <v>65037314</v>
      </c>
      <c r="G443" t="s">
        <v>4724</v>
      </c>
      <c r="H443" t="s">
        <v>5473</v>
      </c>
      <c r="I443" s="1">
        <v>45763</v>
      </c>
      <c r="J443" s="1">
        <v>1</v>
      </c>
      <c r="K443">
        <v>125</v>
      </c>
    </row>
    <row r="444" spans="1:11" x14ac:dyDescent="0.75">
      <c r="A444" t="s">
        <v>10</v>
      </c>
      <c r="B444" t="s">
        <v>11</v>
      </c>
      <c r="C444" t="s">
        <v>46</v>
      </c>
      <c r="D444">
        <v>10461337</v>
      </c>
      <c r="E444" t="s">
        <v>77</v>
      </c>
      <c r="F444">
        <v>65037890</v>
      </c>
      <c r="G444" t="s">
        <v>5387</v>
      </c>
      <c r="H444" t="s">
        <v>5473</v>
      </c>
      <c r="I444" s="1">
        <v>46053</v>
      </c>
      <c r="J444" s="1">
        <v>1</v>
      </c>
      <c r="K444">
        <v>325</v>
      </c>
    </row>
    <row r="445" spans="1:11" x14ac:dyDescent="0.75">
      <c r="A445" t="s">
        <v>10</v>
      </c>
      <c r="B445" t="s">
        <v>11</v>
      </c>
      <c r="C445" t="s">
        <v>46</v>
      </c>
      <c r="D445">
        <v>10461337</v>
      </c>
      <c r="E445" t="s">
        <v>77</v>
      </c>
      <c r="F445">
        <v>65040101</v>
      </c>
      <c r="G445" t="s">
        <v>104</v>
      </c>
      <c r="H445" t="s">
        <v>5473</v>
      </c>
      <c r="I445" s="1">
        <v>46135</v>
      </c>
      <c r="J445" s="1">
        <v>1</v>
      </c>
      <c r="K445">
        <v>111</v>
      </c>
    </row>
    <row r="446" spans="1:11" x14ac:dyDescent="0.75">
      <c r="A446" t="s">
        <v>10</v>
      </c>
      <c r="B446" t="s">
        <v>11</v>
      </c>
      <c r="C446" t="s">
        <v>46</v>
      </c>
      <c r="D446">
        <v>10461337</v>
      </c>
      <c r="E446" t="s">
        <v>77</v>
      </c>
      <c r="F446">
        <v>65041075</v>
      </c>
      <c r="G446" t="s">
        <v>4612</v>
      </c>
      <c r="H446" t="s">
        <v>5473</v>
      </c>
      <c r="I446" s="1">
        <v>45763</v>
      </c>
      <c r="J446" s="1">
        <v>1</v>
      </c>
      <c r="K446">
        <v>39</v>
      </c>
    </row>
    <row r="447" spans="1:11" x14ac:dyDescent="0.75">
      <c r="A447" t="s">
        <v>10</v>
      </c>
      <c r="B447" t="s">
        <v>11</v>
      </c>
      <c r="C447" t="s">
        <v>46</v>
      </c>
      <c r="D447">
        <v>10461337</v>
      </c>
      <c r="E447" t="s">
        <v>77</v>
      </c>
      <c r="F447">
        <v>65041076</v>
      </c>
      <c r="G447" t="s">
        <v>3089</v>
      </c>
      <c r="H447" t="s">
        <v>5473</v>
      </c>
      <c r="I447" s="1">
        <v>46053</v>
      </c>
      <c r="J447" s="1">
        <v>1</v>
      </c>
      <c r="K447">
        <v>380</v>
      </c>
    </row>
    <row r="448" spans="1:11" x14ac:dyDescent="0.75">
      <c r="A448" t="s">
        <v>10</v>
      </c>
      <c r="B448" t="s">
        <v>11</v>
      </c>
      <c r="C448" t="s">
        <v>46</v>
      </c>
      <c r="D448">
        <v>10461337</v>
      </c>
      <c r="E448" t="s">
        <v>77</v>
      </c>
      <c r="F448">
        <v>65041078</v>
      </c>
      <c r="G448" t="s">
        <v>3032</v>
      </c>
      <c r="H448" t="s">
        <v>5473</v>
      </c>
      <c r="I448" s="1">
        <v>45763</v>
      </c>
      <c r="J448" s="1">
        <v>1</v>
      </c>
      <c r="K448">
        <v>24</v>
      </c>
    </row>
    <row r="449" spans="1:11" x14ac:dyDescent="0.75">
      <c r="A449" t="s">
        <v>10</v>
      </c>
      <c r="B449" t="s">
        <v>11</v>
      </c>
      <c r="C449" t="s">
        <v>46</v>
      </c>
      <c r="D449">
        <v>10461337</v>
      </c>
      <c r="E449" t="s">
        <v>77</v>
      </c>
      <c r="F449">
        <v>65041354</v>
      </c>
      <c r="G449" t="s">
        <v>2577</v>
      </c>
      <c r="H449" t="s">
        <v>5463</v>
      </c>
      <c r="I449" s="1">
        <v>45952</v>
      </c>
      <c r="J449" s="1">
        <v>1</v>
      </c>
      <c r="K449">
        <v>887</v>
      </c>
    </row>
    <row r="450" spans="1:11" x14ac:dyDescent="0.75">
      <c r="A450" t="s">
        <v>10</v>
      </c>
      <c r="B450" t="s">
        <v>11</v>
      </c>
      <c r="C450" t="s">
        <v>46</v>
      </c>
      <c r="D450">
        <v>10461337</v>
      </c>
      <c r="E450" t="s">
        <v>77</v>
      </c>
      <c r="F450">
        <v>65041947</v>
      </c>
      <c r="G450" t="s">
        <v>2303</v>
      </c>
      <c r="H450" t="s">
        <v>5463</v>
      </c>
      <c r="I450" s="1">
        <v>45763</v>
      </c>
      <c r="J450" s="1">
        <v>1</v>
      </c>
      <c r="K450">
        <v>980</v>
      </c>
    </row>
    <row r="451" spans="1:11" x14ac:dyDescent="0.75">
      <c r="A451" t="s">
        <v>10</v>
      </c>
      <c r="B451" t="s">
        <v>11</v>
      </c>
      <c r="C451" t="s">
        <v>46</v>
      </c>
      <c r="D451">
        <v>10461337</v>
      </c>
      <c r="E451" t="s">
        <v>77</v>
      </c>
      <c r="F451">
        <v>65043296</v>
      </c>
      <c r="G451" t="s">
        <v>1415</v>
      </c>
      <c r="H451" t="s">
        <v>5473</v>
      </c>
      <c r="I451" s="1">
        <v>45953</v>
      </c>
      <c r="J451" s="1">
        <v>1</v>
      </c>
      <c r="K451">
        <v>740</v>
      </c>
    </row>
    <row r="452" spans="1:11" x14ac:dyDescent="0.75">
      <c r="A452" t="s">
        <v>10</v>
      </c>
      <c r="B452" t="s">
        <v>11</v>
      </c>
      <c r="C452" t="s">
        <v>46</v>
      </c>
      <c r="D452">
        <v>10461337</v>
      </c>
      <c r="E452" t="s">
        <v>77</v>
      </c>
      <c r="F452">
        <v>65047190</v>
      </c>
      <c r="G452" t="s">
        <v>4714</v>
      </c>
      <c r="H452" t="s">
        <v>5479</v>
      </c>
      <c r="I452" s="1">
        <v>45763</v>
      </c>
      <c r="J452" s="1">
        <v>1</v>
      </c>
      <c r="K452">
        <v>1941</v>
      </c>
    </row>
    <row r="453" spans="1:11" x14ac:dyDescent="0.75">
      <c r="A453" t="s">
        <v>10</v>
      </c>
      <c r="B453" t="s">
        <v>11</v>
      </c>
      <c r="C453" t="s">
        <v>46</v>
      </c>
      <c r="D453">
        <v>10461337</v>
      </c>
      <c r="E453" t="s">
        <v>77</v>
      </c>
      <c r="F453">
        <v>65047307</v>
      </c>
      <c r="G453" t="s">
        <v>5217</v>
      </c>
      <c r="H453" t="s">
        <v>5473</v>
      </c>
      <c r="I453" s="1">
        <v>46053</v>
      </c>
      <c r="J453" s="1">
        <v>1</v>
      </c>
      <c r="K453">
        <v>43</v>
      </c>
    </row>
    <row r="454" spans="1:11" x14ac:dyDescent="0.75">
      <c r="A454" t="s">
        <v>10</v>
      </c>
      <c r="B454" t="s">
        <v>11</v>
      </c>
      <c r="C454" t="s">
        <v>46</v>
      </c>
      <c r="D454">
        <v>10461337</v>
      </c>
      <c r="E454" t="s">
        <v>77</v>
      </c>
      <c r="F454">
        <v>65047655</v>
      </c>
      <c r="G454" t="s">
        <v>2541</v>
      </c>
      <c r="H454" t="s">
        <v>5472</v>
      </c>
      <c r="I454" s="1">
        <v>45763</v>
      </c>
      <c r="J454" s="1">
        <v>1</v>
      </c>
      <c r="K454">
        <v>60</v>
      </c>
    </row>
    <row r="455" spans="1:11" x14ac:dyDescent="0.75">
      <c r="A455" t="s">
        <v>10</v>
      </c>
      <c r="B455" t="s">
        <v>11</v>
      </c>
      <c r="C455" t="s">
        <v>46</v>
      </c>
      <c r="D455">
        <v>10461337</v>
      </c>
      <c r="E455" t="s">
        <v>77</v>
      </c>
      <c r="F455">
        <v>65047925</v>
      </c>
      <c r="G455" t="s">
        <v>1692</v>
      </c>
      <c r="H455" t="s">
        <v>5463</v>
      </c>
      <c r="I455" s="1">
        <v>45763</v>
      </c>
      <c r="J455" s="1">
        <v>1</v>
      </c>
      <c r="K455">
        <v>430</v>
      </c>
    </row>
    <row r="456" spans="1:11" x14ac:dyDescent="0.75">
      <c r="A456" t="s">
        <v>10</v>
      </c>
      <c r="B456" t="s">
        <v>11</v>
      </c>
      <c r="C456" t="s">
        <v>46</v>
      </c>
      <c r="D456">
        <v>10461337</v>
      </c>
      <c r="E456" t="s">
        <v>77</v>
      </c>
      <c r="F456">
        <v>65051400</v>
      </c>
      <c r="G456" t="s">
        <v>5036</v>
      </c>
      <c r="H456" t="s">
        <v>5463</v>
      </c>
      <c r="I456" s="1">
        <v>45953</v>
      </c>
      <c r="J456" s="1">
        <v>1</v>
      </c>
      <c r="K456">
        <v>240</v>
      </c>
    </row>
    <row r="457" spans="1:11" x14ac:dyDescent="0.75">
      <c r="A457" t="s">
        <v>10</v>
      </c>
      <c r="B457" t="s">
        <v>11</v>
      </c>
      <c r="C457" t="s">
        <v>46</v>
      </c>
      <c r="D457">
        <v>10461337</v>
      </c>
      <c r="E457" t="s">
        <v>77</v>
      </c>
      <c r="F457">
        <v>65051403</v>
      </c>
      <c r="G457" t="s">
        <v>3301</v>
      </c>
      <c r="H457" t="s">
        <v>5463</v>
      </c>
      <c r="I457" s="1">
        <v>45763</v>
      </c>
      <c r="J457" s="1">
        <v>1</v>
      </c>
      <c r="K457">
        <v>70</v>
      </c>
    </row>
    <row r="458" spans="1:11" x14ac:dyDescent="0.75">
      <c r="A458" t="s">
        <v>10</v>
      </c>
      <c r="B458" t="s">
        <v>11</v>
      </c>
      <c r="C458" t="s">
        <v>46</v>
      </c>
      <c r="D458">
        <v>10461337</v>
      </c>
      <c r="E458" t="s">
        <v>77</v>
      </c>
      <c r="F458">
        <v>65051414</v>
      </c>
      <c r="G458" t="s">
        <v>3330</v>
      </c>
      <c r="H458" t="s">
        <v>5463</v>
      </c>
      <c r="I458" s="1">
        <v>45763</v>
      </c>
      <c r="J458" s="1">
        <v>1</v>
      </c>
      <c r="K458">
        <v>127</v>
      </c>
    </row>
    <row r="459" spans="1:11" x14ac:dyDescent="0.75">
      <c r="A459" t="s">
        <v>10</v>
      </c>
      <c r="B459" t="s">
        <v>11</v>
      </c>
      <c r="C459" t="s">
        <v>46</v>
      </c>
      <c r="D459">
        <v>10461337</v>
      </c>
      <c r="E459" t="s">
        <v>77</v>
      </c>
      <c r="F459">
        <v>65052464</v>
      </c>
      <c r="G459" t="s">
        <v>4556</v>
      </c>
      <c r="H459" t="s">
        <v>5472</v>
      </c>
      <c r="I459" s="1">
        <v>45763</v>
      </c>
      <c r="J459" s="1">
        <v>1</v>
      </c>
      <c r="K459">
        <v>455</v>
      </c>
    </row>
    <row r="460" spans="1:11" x14ac:dyDescent="0.75">
      <c r="A460" t="s">
        <v>10</v>
      </c>
      <c r="B460" t="s">
        <v>11</v>
      </c>
      <c r="C460" t="s">
        <v>46</v>
      </c>
      <c r="D460">
        <v>10461337</v>
      </c>
      <c r="E460" t="s">
        <v>77</v>
      </c>
      <c r="F460">
        <v>65052542</v>
      </c>
      <c r="G460" t="s">
        <v>4835</v>
      </c>
      <c r="H460" t="s">
        <v>5463</v>
      </c>
      <c r="I460" s="1">
        <v>45763</v>
      </c>
      <c r="J460" s="1">
        <v>1</v>
      </c>
      <c r="K460">
        <v>0</v>
      </c>
    </row>
    <row r="461" spans="1:11" x14ac:dyDescent="0.75">
      <c r="A461" t="s">
        <v>10</v>
      </c>
      <c r="B461" t="s">
        <v>11</v>
      </c>
      <c r="C461" t="s">
        <v>46</v>
      </c>
      <c r="D461">
        <v>10461337</v>
      </c>
      <c r="E461" t="s">
        <v>77</v>
      </c>
      <c r="F461">
        <v>65052543</v>
      </c>
      <c r="G461" t="s">
        <v>1171</v>
      </c>
      <c r="H461" t="s">
        <v>5479</v>
      </c>
      <c r="I461" s="1">
        <v>45763</v>
      </c>
      <c r="J461" s="1">
        <v>1</v>
      </c>
      <c r="K461">
        <v>11288</v>
      </c>
    </row>
    <row r="462" spans="1:11" x14ac:dyDescent="0.75">
      <c r="A462" t="s">
        <v>10</v>
      </c>
      <c r="B462" t="s">
        <v>11</v>
      </c>
      <c r="C462" t="s">
        <v>46</v>
      </c>
      <c r="D462">
        <v>10461337</v>
      </c>
      <c r="E462" t="s">
        <v>77</v>
      </c>
      <c r="F462">
        <v>65052580</v>
      </c>
      <c r="G462" t="s">
        <v>722</v>
      </c>
      <c r="H462" t="s">
        <v>5472</v>
      </c>
      <c r="I462" s="1">
        <v>45763</v>
      </c>
      <c r="J462" s="1">
        <v>1</v>
      </c>
      <c r="K462">
        <v>35</v>
      </c>
    </row>
    <row r="463" spans="1:11" x14ac:dyDescent="0.75">
      <c r="A463" t="s">
        <v>10</v>
      </c>
      <c r="B463" t="s">
        <v>11</v>
      </c>
      <c r="C463" t="s">
        <v>46</v>
      </c>
      <c r="D463">
        <v>10461337</v>
      </c>
      <c r="E463" t="s">
        <v>77</v>
      </c>
      <c r="F463">
        <v>65053762</v>
      </c>
      <c r="G463" t="s">
        <v>149</v>
      </c>
      <c r="H463" t="s">
        <v>5473</v>
      </c>
      <c r="I463" s="1">
        <v>46053</v>
      </c>
      <c r="J463" s="1">
        <v>1</v>
      </c>
      <c r="K463">
        <v>255</v>
      </c>
    </row>
    <row r="464" spans="1:11" x14ac:dyDescent="0.75">
      <c r="A464" t="s">
        <v>10</v>
      </c>
      <c r="B464" t="s">
        <v>11</v>
      </c>
      <c r="C464" t="s">
        <v>46</v>
      </c>
      <c r="D464">
        <v>10461337</v>
      </c>
      <c r="E464" t="s">
        <v>77</v>
      </c>
      <c r="F464">
        <v>65055006</v>
      </c>
      <c r="G464" t="s">
        <v>2325</v>
      </c>
      <c r="H464" t="s">
        <v>5463</v>
      </c>
      <c r="I464" s="1">
        <v>45763</v>
      </c>
      <c r="J464" s="1">
        <v>1</v>
      </c>
      <c r="K464">
        <v>2785</v>
      </c>
    </row>
    <row r="465" spans="1:11" x14ac:dyDescent="0.75">
      <c r="A465" t="s">
        <v>10</v>
      </c>
      <c r="B465" t="s">
        <v>11</v>
      </c>
      <c r="C465" t="s">
        <v>46</v>
      </c>
      <c r="D465">
        <v>10461337</v>
      </c>
      <c r="E465" t="s">
        <v>77</v>
      </c>
      <c r="F465">
        <v>65055019</v>
      </c>
      <c r="G465" t="s">
        <v>5304</v>
      </c>
      <c r="H465" t="s">
        <v>5473</v>
      </c>
      <c r="I465" s="1">
        <v>46053</v>
      </c>
      <c r="J465" s="1">
        <v>1</v>
      </c>
      <c r="K465">
        <v>55</v>
      </c>
    </row>
    <row r="466" spans="1:11" x14ac:dyDescent="0.75">
      <c r="A466" t="s">
        <v>10</v>
      </c>
      <c r="B466" t="s">
        <v>11</v>
      </c>
      <c r="C466" t="s">
        <v>46</v>
      </c>
      <c r="D466">
        <v>10461337</v>
      </c>
      <c r="E466" t="s">
        <v>77</v>
      </c>
      <c r="F466">
        <v>65063789</v>
      </c>
      <c r="G466" t="s">
        <v>3961</v>
      </c>
      <c r="H466" t="s">
        <v>5473</v>
      </c>
      <c r="I466" s="1">
        <v>46018</v>
      </c>
      <c r="J466" s="1">
        <v>1</v>
      </c>
      <c r="K466">
        <v>100</v>
      </c>
    </row>
    <row r="467" spans="1:11" x14ac:dyDescent="0.75">
      <c r="A467" t="s">
        <v>10</v>
      </c>
      <c r="B467" t="s">
        <v>11</v>
      </c>
      <c r="C467" t="s">
        <v>46</v>
      </c>
      <c r="D467">
        <v>10461337</v>
      </c>
      <c r="E467" t="s">
        <v>77</v>
      </c>
      <c r="F467">
        <v>65065096</v>
      </c>
      <c r="G467" t="s">
        <v>1287</v>
      </c>
      <c r="H467" t="s">
        <v>5473</v>
      </c>
      <c r="I467" s="1">
        <v>46018</v>
      </c>
      <c r="J467" s="1">
        <v>1</v>
      </c>
      <c r="K467">
        <v>1130</v>
      </c>
    </row>
    <row r="468" spans="1:11" x14ac:dyDescent="0.75">
      <c r="A468" t="s">
        <v>10</v>
      </c>
      <c r="B468" t="s">
        <v>11</v>
      </c>
      <c r="C468" t="s">
        <v>46</v>
      </c>
      <c r="D468">
        <v>10461337</v>
      </c>
      <c r="E468" t="s">
        <v>77</v>
      </c>
      <c r="F468">
        <v>65065358</v>
      </c>
      <c r="G468" t="s">
        <v>3617</v>
      </c>
      <c r="H468" t="s">
        <v>5486</v>
      </c>
      <c r="I468" s="1">
        <v>46004</v>
      </c>
      <c r="J468" s="1">
        <v>1</v>
      </c>
      <c r="K468">
        <v>610</v>
      </c>
    </row>
    <row r="469" spans="1:11" x14ac:dyDescent="0.75">
      <c r="A469" t="s">
        <v>10</v>
      </c>
      <c r="B469" t="s">
        <v>11</v>
      </c>
      <c r="C469" t="s">
        <v>46</v>
      </c>
      <c r="D469">
        <v>10461337</v>
      </c>
      <c r="E469" t="s">
        <v>77</v>
      </c>
      <c r="F469">
        <v>65066154</v>
      </c>
      <c r="G469" t="s">
        <v>1386</v>
      </c>
      <c r="H469" t="s">
        <v>5463</v>
      </c>
      <c r="I469" s="1">
        <v>46088</v>
      </c>
      <c r="J469" s="1">
        <v>1</v>
      </c>
      <c r="K469">
        <v>220</v>
      </c>
    </row>
    <row r="470" spans="1:11" x14ac:dyDescent="0.75">
      <c r="A470" t="s">
        <v>10</v>
      </c>
      <c r="B470" t="s">
        <v>11</v>
      </c>
      <c r="C470" t="s">
        <v>46</v>
      </c>
      <c r="D470">
        <v>10461337</v>
      </c>
      <c r="E470" t="s">
        <v>77</v>
      </c>
      <c r="F470">
        <v>65066157</v>
      </c>
      <c r="G470" t="s">
        <v>7087</v>
      </c>
      <c r="H470" t="s">
        <v>5473</v>
      </c>
      <c r="I470" s="1">
        <v>46063</v>
      </c>
      <c r="J470" s="1">
        <v>1</v>
      </c>
      <c r="K470">
        <v>2317</v>
      </c>
    </row>
    <row r="471" spans="1:11" x14ac:dyDescent="0.75">
      <c r="A471" t="s">
        <v>10</v>
      </c>
      <c r="B471" t="s">
        <v>11</v>
      </c>
      <c r="C471" t="s">
        <v>46</v>
      </c>
      <c r="D471">
        <v>10461337</v>
      </c>
      <c r="E471" t="s">
        <v>77</v>
      </c>
      <c r="F471">
        <v>65067542</v>
      </c>
      <c r="G471" t="s">
        <v>11908</v>
      </c>
      <c r="H471" t="s">
        <v>5481</v>
      </c>
      <c r="I471" s="1">
        <v>46150</v>
      </c>
      <c r="J471" s="1">
        <v>1</v>
      </c>
      <c r="K471">
        <v>0</v>
      </c>
    </row>
    <row r="472" spans="1:11" x14ac:dyDescent="0.75">
      <c r="A472" t="s">
        <v>10</v>
      </c>
      <c r="B472" t="s">
        <v>11</v>
      </c>
      <c r="C472" t="s">
        <v>46</v>
      </c>
      <c r="D472">
        <v>10461337</v>
      </c>
      <c r="E472" t="s">
        <v>77</v>
      </c>
      <c r="F472">
        <v>65067799</v>
      </c>
      <c r="G472" t="s">
        <v>3590</v>
      </c>
      <c r="H472" t="s">
        <v>5482</v>
      </c>
      <c r="I472" s="1">
        <v>46168</v>
      </c>
      <c r="J472" s="1">
        <v>1</v>
      </c>
      <c r="K472">
        <v>0</v>
      </c>
    </row>
    <row r="473" spans="1:11" x14ac:dyDescent="0.75">
      <c r="A473" t="s">
        <v>10</v>
      </c>
      <c r="B473" t="s">
        <v>11</v>
      </c>
      <c r="C473" t="s">
        <v>46</v>
      </c>
      <c r="D473">
        <v>10461337</v>
      </c>
      <c r="E473" t="s">
        <v>77</v>
      </c>
      <c r="F473">
        <v>65401360</v>
      </c>
      <c r="G473" t="s">
        <v>5083</v>
      </c>
      <c r="H473" t="s">
        <v>5473</v>
      </c>
      <c r="I473" s="1">
        <v>45953</v>
      </c>
      <c r="J473" s="1">
        <v>1</v>
      </c>
      <c r="K473">
        <v>44</v>
      </c>
    </row>
    <row r="474" spans="1:11" x14ac:dyDescent="0.75">
      <c r="A474" t="s">
        <v>10</v>
      </c>
      <c r="B474" t="s">
        <v>11</v>
      </c>
      <c r="C474" t="s">
        <v>46</v>
      </c>
      <c r="D474">
        <v>10461337</v>
      </c>
      <c r="E474" t="s">
        <v>77</v>
      </c>
      <c r="F474">
        <v>65404054</v>
      </c>
      <c r="G474" t="s">
        <v>5151</v>
      </c>
      <c r="H474" t="s">
        <v>5463</v>
      </c>
      <c r="I474" s="1">
        <v>45763</v>
      </c>
      <c r="J474" s="1">
        <v>1</v>
      </c>
      <c r="K474">
        <v>1218</v>
      </c>
    </row>
    <row r="475" spans="1:11" x14ac:dyDescent="0.75">
      <c r="A475" t="s">
        <v>10</v>
      </c>
      <c r="B475" t="s">
        <v>11</v>
      </c>
      <c r="C475" t="s">
        <v>46</v>
      </c>
      <c r="D475">
        <v>10461337</v>
      </c>
      <c r="E475" t="s">
        <v>77</v>
      </c>
      <c r="F475">
        <v>65408300</v>
      </c>
      <c r="G475" t="s">
        <v>4623</v>
      </c>
      <c r="H475" t="s">
        <v>5473</v>
      </c>
      <c r="I475" s="1">
        <v>45832</v>
      </c>
      <c r="J475" s="1">
        <v>1</v>
      </c>
      <c r="K475">
        <v>195</v>
      </c>
    </row>
    <row r="476" spans="1:11" x14ac:dyDescent="0.75">
      <c r="A476" t="s">
        <v>10</v>
      </c>
      <c r="B476" t="s">
        <v>11</v>
      </c>
      <c r="C476" t="s">
        <v>46</v>
      </c>
      <c r="D476">
        <v>10461337</v>
      </c>
      <c r="E476" t="s">
        <v>77</v>
      </c>
      <c r="F476">
        <v>65408373</v>
      </c>
      <c r="G476" t="s">
        <v>2508</v>
      </c>
      <c r="H476" t="s">
        <v>5473</v>
      </c>
      <c r="I476" s="1">
        <v>46053</v>
      </c>
      <c r="J476" s="1">
        <v>1</v>
      </c>
      <c r="K476">
        <v>86</v>
      </c>
    </row>
    <row r="477" spans="1:11" x14ac:dyDescent="0.75">
      <c r="A477" t="s">
        <v>10</v>
      </c>
      <c r="B477" t="s">
        <v>11</v>
      </c>
      <c r="C477" t="s">
        <v>46</v>
      </c>
      <c r="D477">
        <v>10461337</v>
      </c>
      <c r="E477" t="s">
        <v>77</v>
      </c>
      <c r="F477">
        <v>65501337</v>
      </c>
      <c r="G477" t="s">
        <v>3472</v>
      </c>
      <c r="H477" t="s">
        <v>5472</v>
      </c>
      <c r="I477" s="1">
        <v>45763</v>
      </c>
      <c r="J477" s="1">
        <v>1</v>
      </c>
      <c r="K477">
        <v>1345</v>
      </c>
    </row>
    <row r="478" spans="1:11" x14ac:dyDescent="0.75">
      <c r="A478" t="s">
        <v>10</v>
      </c>
      <c r="B478" t="s">
        <v>11</v>
      </c>
      <c r="C478" t="s">
        <v>46</v>
      </c>
      <c r="D478">
        <v>10461337</v>
      </c>
      <c r="E478" t="s">
        <v>77</v>
      </c>
      <c r="F478">
        <v>65503196</v>
      </c>
      <c r="G478" t="s">
        <v>2628</v>
      </c>
      <c r="H478" t="s">
        <v>5473</v>
      </c>
      <c r="I478" s="1">
        <v>45763</v>
      </c>
      <c r="J478" s="1">
        <v>1</v>
      </c>
      <c r="K478">
        <v>0</v>
      </c>
    </row>
    <row r="479" spans="1:11" x14ac:dyDescent="0.75">
      <c r="A479" t="s">
        <v>10</v>
      </c>
      <c r="B479" t="s">
        <v>11</v>
      </c>
      <c r="C479" t="s">
        <v>46</v>
      </c>
      <c r="D479">
        <v>10461337</v>
      </c>
      <c r="E479" t="s">
        <v>77</v>
      </c>
      <c r="F479">
        <v>65503197</v>
      </c>
      <c r="G479" t="s">
        <v>7086</v>
      </c>
      <c r="H479" t="s">
        <v>5473</v>
      </c>
      <c r="I479" s="1">
        <v>45763</v>
      </c>
      <c r="J479" s="1">
        <v>1</v>
      </c>
      <c r="K479">
        <v>201</v>
      </c>
    </row>
    <row r="480" spans="1:11" x14ac:dyDescent="0.75">
      <c r="A480" t="s">
        <v>10</v>
      </c>
      <c r="B480" t="s">
        <v>11</v>
      </c>
      <c r="C480" t="s">
        <v>46</v>
      </c>
      <c r="D480">
        <v>10461337</v>
      </c>
      <c r="E480" t="s">
        <v>77</v>
      </c>
      <c r="F480">
        <v>65503198</v>
      </c>
      <c r="G480" t="s">
        <v>5069</v>
      </c>
      <c r="H480" t="s">
        <v>5472</v>
      </c>
      <c r="I480" s="1">
        <v>45763</v>
      </c>
      <c r="J480" s="1">
        <v>1</v>
      </c>
      <c r="K480">
        <v>700</v>
      </c>
    </row>
    <row r="481" spans="1:11" x14ac:dyDescent="0.75">
      <c r="A481" t="s">
        <v>10</v>
      </c>
      <c r="B481" t="s">
        <v>11</v>
      </c>
      <c r="C481" t="s">
        <v>46</v>
      </c>
      <c r="D481">
        <v>10461337</v>
      </c>
      <c r="E481" t="s">
        <v>77</v>
      </c>
      <c r="F481">
        <v>65505913</v>
      </c>
      <c r="G481" t="s">
        <v>4792</v>
      </c>
      <c r="H481" t="s">
        <v>5473</v>
      </c>
      <c r="I481" s="1">
        <v>45763</v>
      </c>
      <c r="J481" s="1">
        <v>1</v>
      </c>
      <c r="K481">
        <v>180</v>
      </c>
    </row>
    <row r="482" spans="1:11" x14ac:dyDescent="0.75">
      <c r="A482" t="s">
        <v>10</v>
      </c>
      <c r="B482" t="s">
        <v>11</v>
      </c>
      <c r="C482" t="s">
        <v>46</v>
      </c>
      <c r="D482">
        <v>10461337</v>
      </c>
      <c r="E482" t="s">
        <v>77</v>
      </c>
      <c r="F482">
        <v>65507334</v>
      </c>
      <c r="G482" t="s">
        <v>4097</v>
      </c>
      <c r="H482" t="s">
        <v>5473</v>
      </c>
      <c r="I482" s="1">
        <v>46170</v>
      </c>
      <c r="J482" s="1">
        <v>1</v>
      </c>
      <c r="K482">
        <v>68</v>
      </c>
    </row>
    <row r="483" spans="1:11" x14ac:dyDescent="0.75">
      <c r="A483" t="s">
        <v>10</v>
      </c>
      <c r="B483" t="s">
        <v>11</v>
      </c>
      <c r="C483" t="s">
        <v>46</v>
      </c>
      <c r="D483">
        <v>10461337</v>
      </c>
      <c r="E483" t="s">
        <v>77</v>
      </c>
      <c r="F483">
        <v>65507335</v>
      </c>
      <c r="G483" t="s">
        <v>4079</v>
      </c>
      <c r="H483" t="s">
        <v>5473</v>
      </c>
      <c r="I483" s="1">
        <v>46053</v>
      </c>
      <c r="J483" s="1">
        <v>1</v>
      </c>
      <c r="K483">
        <v>40</v>
      </c>
    </row>
    <row r="484" spans="1:11" x14ac:dyDescent="0.75">
      <c r="A484" t="s">
        <v>10</v>
      </c>
      <c r="B484" t="s">
        <v>11</v>
      </c>
      <c r="C484" t="s">
        <v>46</v>
      </c>
      <c r="D484">
        <v>10461337</v>
      </c>
      <c r="E484" t="s">
        <v>77</v>
      </c>
      <c r="F484">
        <v>65508371</v>
      </c>
      <c r="G484" t="s">
        <v>4345</v>
      </c>
      <c r="H484" t="s">
        <v>5473</v>
      </c>
      <c r="I484" s="1">
        <v>46135</v>
      </c>
      <c r="J484" s="1">
        <v>1</v>
      </c>
      <c r="K484">
        <v>31</v>
      </c>
    </row>
    <row r="485" spans="1:11" x14ac:dyDescent="0.75">
      <c r="A485" t="s">
        <v>10</v>
      </c>
      <c r="B485" t="s">
        <v>11</v>
      </c>
      <c r="C485" t="s">
        <v>46</v>
      </c>
      <c r="D485">
        <v>10461337</v>
      </c>
      <c r="E485" t="s">
        <v>77</v>
      </c>
      <c r="F485">
        <v>65508377</v>
      </c>
      <c r="G485" t="s">
        <v>2029</v>
      </c>
      <c r="H485" t="s">
        <v>5473</v>
      </c>
      <c r="I485" s="1">
        <v>45763</v>
      </c>
      <c r="J485" s="1">
        <v>1</v>
      </c>
      <c r="K485">
        <v>136</v>
      </c>
    </row>
    <row r="486" spans="1:11" x14ac:dyDescent="0.75">
      <c r="A486" t="s">
        <v>10</v>
      </c>
      <c r="B486" t="s">
        <v>11</v>
      </c>
      <c r="C486" t="s">
        <v>46</v>
      </c>
      <c r="D486">
        <v>10461337</v>
      </c>
      <c r="E486" t="s">
        <v>77</v>
      </c>
      <c r="F486">
        <v>65508403</v>
      </c>
      <c r="G486" t="s">
        <v>4192</v>
      </c>
      <c r="H486" t="s">
        <v>5473</v>
      </c>
      <c r="I486" s="1">
        <v>45953</v>
      </c>
      <c r="J486" s="1">
        <v>1</v>
      </c>
      <c r="K486">
        <v>104</v>
      </c>
    </row>
    <row r="487" spans="1:11" x14ac:dyDescent="0.75">
      <c r="A487" t="s">
        <v>10</v>
      </c>
      <c r="B487" t="s">
        <v>11</v>
      </c>
      <c r="C487" t="s">
        <v>46</v>
      </c>
      <c r="D487">
        <v>10461337</v>
      </c>
      <c r="E487" t="s">
        <v>77</v>
      </c>
      <c r="F487">
        <v>65508413</v>
      </c>
      <c r="G487" t="s">
        <v>4547</v>
      </c>
      <c r="H487" t="s">
        <v>5473</v>
      </c>
      <c r="I487" s="1">
        <v>45763</v>
      </c>
      <c r="J487" s="1">
        <v>1</v>
      </c>
      <c r="K487">
        <v>430</v>
      </c>
    </row>
    <row r="488" spans="1:11" x14ac:dyDescent="0.75">
      <c r="A488" t="s">
        <v>10</v>
      </c>
      <c r="B488" t="s">
        <v>11</v>
      </c>
      <c r="C488" t="s">
        <v>46</v>
      </c>
      <c r="D488">
        <v>10461337</v>
      </c>
      <c r="E488" t="s">
        <v>77</v>
      </c>
      <c r="F488">
        <v>65508416</v>
      </c>
      <c r="G488" t="s">
        <v>3707</v>
      </c>
      <c r="H488" t="s">
        <v>5472</v>
      </c>
      <c r="I488" s="1">
        <v>45763</v>
      </c>
      <c r="J488" s="1">
        <v>1</v>
      </c>
      <c r="K488">
        <v>765</v>
      </c>
    </row>
    <row r="489" spans="1:11" x14ac:dyDescent="0.75">
      <c r="A489" t="s">
        <v>10</v>
      </c>
      <c r="B489" t="s">
        <v>11</v>
      </c>
      <c r="C489" t="s">
        <v>46</v>
      </c>
      <c r="D489">
        <v>10461337</v>
      </c>
      <c r="E489" t="s">
        <v>77</v>
      </c>
      <c r="F489">
        <v>65508421</v>
      </c>
      <c r="G489" t="s">
        <v>4348</v>
      </c>
      <c r="H489" t="s">
        <v>5473</v>
      </c>
      <c r="I489" s="1">
        <v>45953</v>
      </c>
      <c r="J489" s="1">
        <v>1</v>
      </c>
      <c r="K489">
        <v>101</v>
      </c>
    </row>
    <row r="490" spans="1:11" x14ac:dyDescent="0.75">
      <c r="A490" t="s">
        <v>10</v>
      </c>
      <c r="B490" t="s">
        <v>11</v>
      </c>
      <c r="C490" t="s">
        <v>46</v>
      </c>
      <c r="D490">
        <v>10461337</v>
      </c>
      <c r="E490" t="s">
        <v>77</v>
      </c>
      <c r="F490">
        <v>65508822</v>
      </c>
      <c r="G490" t="s">
        <v>1938</v>
      </c>
      <c r="H490" t="s">
        <v>5473</v>
      </c>
      <c r="I490" s="1">
        <v>46053</v>
      </c>
      <c r="J490" s="1">
        <v>1</v>
      </c>
      <c r="K490">
        <v>170</v>
      </c>
    </row>
    <row r="491" spans="1:11" x14ac:dyDescent="0.75">
      <c r="A491" t="s">
        <v>10</v>
      </c>
      <c r="B491" t="s">
        <v>11</v>
      </c>
      <c r="C491" t="s">
        <v>46</v>
      </c>
      <c r="D491">
        <v>10461337</v>
      </c>
      <c r="E491" t="s">
        <v>77</v>
      </c>
      <c r="F491">
        <v>65508865</v>
      </c>
      <c r="G491" t="s">
        <v>776</v>
      </c>
      <c r="H491" t="s">
        <v>5473</v>
      </c>
      <c r="I491" s="1">
        <v>45763</v>
      </c>
      <c r="J491" s="1">
        <v>1</v>
      </c>
      <c r="K491">
        <v>215</v>
      </c>
    </row>
    <row r="492" spans="1:11" x14ac:dyDescent="0.75">
      <c r="A492" t="s">
        <v>10</v>
      </c>
      <c r="B492" t="s">
        <v>11</v>
      </c>
      <c r="C492" t="s">
        <v>46</v>
      </c>
      <c r="D492">
        <v>10461337</v>
      </c>
      <c r="E492" t="s">
        <v>77</v>
      </c>
      <c r="F492">
        <v>65508873</v>
      </c>
      <c r="G492" t="s">
        <v>923</v>
      </c>
      <c r="H492" t="s">
        <v>5472</v>
      </c>
      <c r="I492" s="1">
        <v>46053</v>
      </c>
      <c r="J492" s="1">
        <v>1</v>
      </c>
      <c r="K492">
        <v>823</v>
      </c>
    </row>
    <row r="493" spans="1:11" x14ac:dyDescent="0.75">
      <c r="A493" t="s">
        <v>10</v>
      </c>
      <c r="B493" t="s">
        <v>11</v>
      </c>
      <c r="C493" t="s">
        <v>46</v>
      </c>
      <c r="D493">
        <v>10461337</v>
      </c>
      <c r="E493" t="s">
        <v>77</v>
      </c>
      <c r="F493">
        <v>65508884</v>
      </c>
      <c r="G493" t="s">
        <v>2748</v>
      </c>
      <c r="H493" t="s">
        <v>5473</v>
      </c>
      <c r="I493" s="1">
        <v>45763</v>
      </c>
      <c r="J493" s="1">
        <v>1</v>
      </c>
      <c r="K493">
        <v>240</v>
      </c>
    </row>
    <row r="494" spans="1:11" x14ac:dyDescent="0.75">
      <c r="A494" t="s">
        <v>10</v>
      </c>
      <c r="B494" t="s">
        <v>11</v>
      </c>
      <c r="C494" t="s">
        <v>46</v>
      </c>
      <c r="D494">
        <v>10461337</v>
      </c>
      <c r="E494" t="s">
        <v>77</v>
      </c>
      <c r="F494">
        <v>65526757</v>
      </c>
      <c r="G494" t="s">
        <v>4363</v>
      </c>
      <c r="H494" t="s">
        <v>5473</v>
      </c>
      <c r="I494" s="1">
        <v>46135</v>
      </c>
      <c r="J494" s="1">
        <v>1</v>
      </c>
      <c r="K494">
        <v>10</v>
      </c>
    </row>
    <row r="495" spans="1:11" x14ac:dyDescent="0.75">
      <c r="A495" t="s">
        <v>10</v>
      </c>
      <c r="B495" t="s">
        <v>11</v>
      </c>
      <c r="C495" t="s">
        <v>46</v>
      </c>
      <c r="D495">
        <v>10461337</v>
      </c>
      <c r="E495" t="s">
        <v>77</v>
      </c>
      <c r="F495">
        <v>65526759</v>
      </c>
      <c r="G495" t="s">
        <v>4328</v>
      </c>
      <c r="H495" t="s">
        <v>5472</v>
      </c>
      <c r="I495" s="1">
        <v>46053</v>
      </c>
      <c r="J495" s="1">
        <v>1</v>
      </c>
      <c r="K495">
        <v>385</v>
      </c>
    </row>
    <row r="496" spans="1:11" x14ac:dyDescent="0.75">
      <c r="A496" t="s">
        <v>10</v>
      </c>
      <c r="B496" t="s">
        <v>11</v>
      </c>
      <c r="C496" t="s">
        <v>46</v>
      </c>
      <c r="D496">
        <v>10461337</v>
      </c>
      <c r="E496" t="s">
        <v>77</v>
      </c>
      <c r="F496">
        <v>65527061</v>
      </c>
      <c r="G496" t="s">
        <v>4330</v>
      </c>
      <c r="H496" t="s">
        <v>5473</v>
      </c>
      <c r="I496" s="1">
        <v>46053</v>
      </c>
      <c r="J496" s="1">
        <v>1</v>
      </c>
      <c r="K496">
        <v>30</v>
      </c>
    </row>
    <row r="497" spans="1:11" x14ac:dyDescent="0.75">
      <c r="A497" t="s">
        <v>10</v>
      </c>
      <c r="B497" t="s">
        <v>11</v>
      </c>
      <c r="C497" t="s">
        <v>46</v>
      </c>
      <c r="D497">
        <v>10461337</v>
      </c>
      <c r="E497" t="s">
        <v>77</v>
      </c>
      <c r="F497">
        <v>65527062</v>
      </c>
      <c r="G497" t="s">
        <v>4365</v>
      </c>
      <c r="H497" t="s">
        <v>5473</v>
      </c>
      <c r="I497" s="1">
        <v>45763</v>
      </c>
      <c r="J497" s="1">
        <v>1</v>
      </c>
      <c r="K497">
        <v>65</v>
      </c>
    </row>
    <row r="498" spans="1:11" x14ac:dyDescent="0.75">
      <c r="A498" t="s">
        <v>10</v>
      </c>
      <c r="B498" t="s">
        <v>11</v>
      </c>
      <c r="C498" t="s">
        <v>46</v>
      </c>
      <c r="D498">
        <v>10461337</v>
      </c>
      <c r="E498" t="s">
        <v>77</v>
      </c>
      <c r="F498">
        <v>65527172</v>
      </c>
      <c r="G498" t="s">
        <v>1792</v>
      </c>
      <c r="H498" t="s">
        <v>5473</v>
      </c>
      <c r="I498" s="1">
        <v>45763</v>
      </c>
      <c r="J498" s="1">
        <v>1</v>
      </c>
      <c r="K498">
        <v>53</v>
      </c>
    </row>
    <row r="499" spans="1:11" x14ac:dyDescent="0.75">
      <c r="A499" t="s">
        <v>10</v>
      </c>
      <c r="B499" t="s">
        <v>11</v>
      </c>
      <c r="C499" t="s">
        <v>46</v>
      </c>
      <c r="D499">
        <v>10461337</v>
      </c>
      <c r="E499" t="s">
        <v>77</v>
      </c>
      <c r="F499">
        <v>65527175</v>
      </c>
      <c r="G499" t="s">
        <v>1940</v>
      </c>
      <c r="H499" t="s">
        <v>5473</v>
      </c>
      <c r="I499" s="1">
        <v>46053</v>
      </c>
      <c r="J499" s="1">
        <v>1</v>
      </c>
      <c r="K499">
        <v>193</v>
      </c>
    </row>
    <row r="500" spans="1:11" x14ac:dyDescent="0.75">
      <c r="A500" t="s">
        <v>10</v>
      </c>
      <c r="B500" t="s">
        <v>11</v>
      </c>
      <c r="C500" t="s">
        <v>46</v>
      </c>
      <c r="D500">
        <v>10461337</v>
      </c>
      <c r="E500" t="s">
        <v>77</v>
      </c>
      <c r="F500">
        <v>65540082</v>
      </c>
      <c r="G500" t="s">
        <v>5051</v>
      </c>
      <c r="H500" t="s">
        <v>5472</v>
      </c>
      <c r="I500" s="1">
        <v>45953</v>
      </c>
      <c r="J500" s="1">
        <v>1</v>
      </c>
      <c r="K500">
        <v>595</v>
      </c>
    </row>
    <row r="501" spans="1:11" x14ac:dyDescent="0.75">
      <c r="A501" t="s">
        <v>10</v>
      </c>
      <c r="B501" t="s">
        <v>11</v>
      </c>
      <c r="C501" t="s">
        <v>46</v>
      </c>
      <c r="D501">
        <v>10461337</v>
      </c>
      <c r="E501" t="s">
        <v>77</v>
      </c>
      <c r="F501">
        <v>65540124</v>
      </c>
      <c r="G501" t="s">
        <v>4816</v>
      </c>
      <c r="H501" t="s">
        <v>5472</v>
      </c>
      <c r="I501" s="1">
        <v>45763</v>
      </c>
      <c r="J501" s="1">
        <v>1</v>
      </c>
      <c r="K501">
        <v>195</v>
      </c>
    </row>
    <row r="502" spans="1:11" x14ac:dyDescent="0.75">
      <c r="A502" t="s">
        <v>10</v>
      </c>
      <c r="B502" t="s">
        <v>11</v>
      </c>
      <c r="C502" t="s">
        <v>46</v>
      </c>
      <c r="D502">
        <v>10461337</v>
      </c>
      <c r="E502" t="s">
        <v>77</v>
      </c>
      <c r="F502">
        <v>65540227</v>
      </c>
      <c r="G502" t="s">
        <v>3556</v>
      </c>
      <c r="H502" t="s">
        <v>5472</v>
      </c>
      <c r="I502" s="1">
        <v>45953</v>
      </c>
      <c r="J502" s="1">
        <v>1</v>
      </c>
      <c r="K502">
        <v>1795</v>
      </c>
    </row>
    <row r="503" spans="1:11" x14ac:dyDescent="0.75">
      <c r="A503" t="s">
        <v>10</v>
      </c>
      <c r="B503" t="s">
        <v>11</v>
      </c>
      <c r="C503" t="s">
        <v>46</v>
      </c>
      <c r="D503">
        <v>10461337</v>
      </c>
      <c r="E503" t="s">
        <v>77</v>
      </c>
      <c r="F503">
        <v>65540288</v>
      </c>
      <c r="G503" t="s">
        <v>4119</v>
      </c>
      <c r="H503" t="s">
        <v>5473</v>
      </c>
      <c r="I503" s="1">
        <v>45846</v>
      </c>
      <c r="J503" s="1">
        <v>1</v>
      </c>
      <c r="K503">
        <v>104</v>
      </c>
    </row>
    <row r="504" spans="1:11" x14ac:dyDescent="0.75">
      <c r="A504" t="s">
        <v>10</v>
      </c>
      <c r="B504" t="s">
        <v>11</v>
      </c>
      <c r="C504" t="s">
        <v>46</v>
      </c>
      <c r="D504">
        <v>10461337</v>
      </c>
      <c r="E504" t="s">
        <v>77</v>
      </c>
      <c r="F504">
        <v>65540309</v>
      </c>
      <c r="G504" t="s">
        <v>2300</v>
      </c>
      <c r="H504" t="s">
        <v>5472</v>
      </c>
      <c r="I504" s="1">
        <v>45763</v>
      </c>
      <c r="J504" s="1">
        <v>1</v>
      </c>
      <c r="K504">
        <v>160</v>
      </c>
    </row>
    <row r="505" spans="1:11" x14ac:dyDescent="0.75">
      <c r="A505" t="s">
        <v>10</v>
      </c>
      <c r="B505" t="s">
        <v>11</v>
      </c>
      <c r="C505" t="s">
        <v>46</v>
      </c>
      <c r="D505">
        <v>10461337</v>
      </c>
      <c r="E505" t="s">
        <v>77</v>
      </c>
      <c r="F505">
        <v>65540418</v>
      </c>
      <c r="G505" t="s">
        <v>4231</v>
      </c>
      <c r="H505" t="s">
        <v>5473</v>
      </c>
      <c r="I505" s="1">
        <v>45832</v>
      </c>
      <c r="J505" s="1">
        <v>1</v>
      </c>
      <c r="K505">
        <v>60</v>
      </c>
    </row>
    <row r="506" spans="1:11" x14ac:dyDescent="0.75">
      <c r="A506" t="s">
        <v>10</v>
      </c>
      <c r="B506" t="s">
        <v>11</v>
      </c>
      <c r="C506" t="s">
        <v>46</v>
      </c>
      <c r="D506">
        <v>10461337</v>
      </c>
      <c r="E506" t="s">
        <v>77</v>
      </c>
      <c r="F506">
        <v>65600295</v>
      </c>
      <c r="G506" t="s">
        <v>1365</v>
      </c>
      <c r="H506" t="s">
        <v>5479</v>
      </c>
      <c r="I506" s="1">
        <v>45763</v>
      </c>
      <c r="J506" s="1">
        <v>1</v>
      </c>
      <c r="K506">
        <v>1256</v>
      </c>
    </row>
    <row r="507" spans="1:11" x14ac:dyDescent="0.75">
      <c r="A507" t="s">
        <v>10</v>
      </c>
      <c r="B507" t="s">
        <v>11</v>
      </c>
      <c r="C507" t="s">
        <v>46</v>
      </c>
      <c r="D507">
        <v>10461337</v>
      </c>
      <c r="E507" t="s">
        <v>77</v>
      </c>
      <c r="F507">
        <v>65600384</v>
      </c>
      <c r="G507" t="s">
        <v>3697</v>
      </c>
      <c r="H507" t="s">
        <v>5473</v>
      </c>
      <c r="I507" s="1">
        <v>46053</v>
      </c>
      <c r="J507" s="1">
        <v>1</v>
      </c>
      <c r="K507">
        <v>150</v>
      </c>
    </row>
    <row r="508" spans="1:11" x14ac:dyDescent="0.75">
      <c r="A508" t="s">
        <v>10</v>
      </c>
      <c r="B508" t="s">
        <v>11</v>
      </c>
      <c r="C508" t="s">
        <v>46</v>
      </c>
      <c r="D508">
        <v>10461337</v>
      </c>
      <c r="E508" t="s">
        <v>77</v>
      </c>
      <c r="F508">
        <v>65700587</v>
      </c>
      <c r="G508" t="s">
        <v>1022</v>
      </c>
      <c r="H508" t="s">
        <v>5473</v>
      </c>
      <c r="I508" s="1">
        <v>45763</v>
      </c>
      <c r="J508" s="1">
        <v>1</v>
      </c>
      <c r="K508">
        <v>255</v>
      </c>
    </row>
    <row r="509" spans="1:11" x14ac:dyDescent="0.75">
      <c r="A509" t="s">
        <v>10</v>
      </c>
      <c r="B509" t="s">
        <v>11</v>
      </c>
      <c r="C509" t="s">
        <v>46</v>
      </c>
      <c r="D509">
        <v>10461337</v>
      </c>
      <c r="E509" t="s">
        <v>77</v>
      </c>
      <c r="F509">
        <v>65704961</v>
      </c>
      <c r="G509" t="s">
        <v>4374</v>
      </c>
      <c r="H509" t="s">
        <v>5473</v>
      </c>
      <c r="I509" s="1">
        <v>46053</v>
      </c>
      <c r="J509" s="1">
        <v>1</v>
      </c>
      <c r="K509">
        <v>65</v>
      </c>
    </row>
    <row r="510" spans="1:11" x14ac:dyDescent="0.75">
      <c r="A510" t="s">
        <v>10</v>
      </c>
      <c r="B510" t="s">
        <v>11</v>
      </c>
      <c r="C510" t="s">
        <v>46</v>
      </c>
      <c r="D510">
        <v>10461337</v>
      </c>
      <c r="E510" t="s">
        <v>77</v>
      </c>
      <c r="F510">
        <v>65705151</v>
      </c>
      <c r="G510" t="s">
        <v>4388</v>
      </c>
      <c r="H510" t="s">
        <v>5473</v>
      </c>
      <c r="I510" s="1">
        <v>45763</v>
      </c>
      <c r="J510" s="1">
        <v>1</v>
      </c>
      <c r="K510">
        <v>70</v>
      </c>
    </row>
    <row r="511" spans="1:11" x14ac:dyDescent="0.75">
      <c r="A511" t="s">
        <v>10</v>
      </c>
      <c r="B511" t="s">
        <v>11</v>
      </c>
      <c r="C511" t="s">
        <v>46</v>
      </c>
      <c r="D511">
        <v>10461337</v>
      </c>
      <c r="E511" t="s">
        <v>77</v>
      </c>
      <c r="F511">
        <v>65706326</v>
      </c>
      <c r="G511" t="s">
        <v>3988</v>
      </c>
      <c r="H511" t="s">
        <v>5473</v>
      </c>
      <c r="I511" s="1">
        <v>45763</v>
      </c>
      <c r="J511" s="1">
        <v>1</v>
      </c>
      <c r="K511">
        <v>0</v>
      </c>
    </row>
    <row r="512" spans="1:11" x14ac:dyDescent="0.75">
      <c r="A512" t="s">
        <v>10</v>
      </c>
      <c r="B512" t="s">
        <v>11</v>
      </c>
      <c r="C512" t="s">
        <v>46</v>
      </c>
      <c r="D512">
        <v>10461337</v>
      </c>
      <c r="E512" t="s">
        <v>77</v>
      </c>
      <c r="F512">
        <v>65706512</v>
      </c>
      <c r="G512" t="s">
        <v>3757</v>
      </c>
      <c r="H512" t="s">
        <v>5473</v>
      </c>
      <c r="I512" s="1">
        <v>45763</v>
      </c>
      <c r="J512" s="1">
        <v>1</v>
      </c>
      <c r="K512">
        <v>790</v>
      </c>
    </row>
    <row r="513" spans="1:11" x14ac:dyDescent="0.75">
      <c r="A513" t="s">
        <v>10</v>
      </c>
      <c r="B513" t="s">
        <v>11</v>
      </c>
      <c r="C513" t="s">
        <v>46</v>
      </c>
      <c r="D513">
        <v>10461337</v>
      </c>
      <c r="E513" t="s">
        <v>77</v>
      </c>
      <c r="F513">
        <v>65708085</v>
      </c>
      <c r="G513" t="s">
        <v>833</v>
      </c>
      <c r="H513" t="s">
        <v>5473</v>
      </c>
      <c r="I513" s="1">
        <v>45763</v>
      </c>
      <c r="J513" s="1">
        <v>1</v>
      </c>
      <c r="K513">
        <v>180</v>
      </c>
    </row>
    <row r="514" spans="1:11" x14ac:dyDescent="0.75">
      <c r="A514" t="s">
        <v>10</v>
      </c>
      <c r="B514" t="s">
        <v>11</v>
      </c>
      <c r="C514" t="s">
        <v>46</v>
      </c>
      <c r="D514">
        <v>10461337</v>
      </c>
      <c r="E514" t="s">
        <v>77</v>
      </c>
      <c r="F514">
        <v>65709382</v>
      </c>
      <c r="G514" t="s">
        <v>5198</v>
      </c>
      <c r="H514" t="s">
        <v>5473</v>
      </c>
      <c r="I514" s="1">
        <v>46053</v>
      </c>
      <c r="J514" s="1">
        <v>1</v>
      </c>
      <c r="K514">
        <v>62</v>
      </c>
    </row>
    <row r="515" spans="1:11" x14ac:dyDescent="0.75">
      <c r="A515" t="s">
        <v>10</v>
      </c>
      <c r="B515" t="s">
        <v>11</v>
      </c>
      <c r="C515" t="s">
        <v>46</v>
      </c>
      <c r="D515">
        <v>10461337</v>
      </c>
      <c r="E515" t="s">
        <v>77</v>
      </c>
      <c r="F515">
        <v>65710657</v>
      </c>
      <c r="G515" t="s">
        <v>3621</v>
      </c>
      <c r="H515" t="s">
        <v>5472</v>
      </c>
      <c r="I515" s="1">
        <v>46053</v>
      </c>
      <c r="J515" s="1">
        <v>1</v>
      </c>
      <c r="K515">
        <v>194</v>
      </c>
    </row>
    <row r="516" spans="1:11" x14ac:dyDescent="0.75">
      <c r="A516" t="s">
        <v>10</v>
      </c>
      <c r="B516" t="s">
        <v>11</v>
      </c>
      <c r="C516" t="s">
        <v>46</v>
      </c>
      <c r="D516">
        <v>10461337</v>
      </c>
      <c r="E516" t="s">
        <v>77</v>
      </c>
      <c r="F516">
        <v>65710664</v>
      </c>
      <c r="G516" t="s">
        <v>2005</v>
      </c>
      <c r="H516" t="s">
        <v>5463</v>
      </c>
      <c r="I516" s="1">
        <v>45953</v>
      </c>
      <c r="J516" s="1">
        <v>1</v>
      </c>
      <c r="K516">
        <v>0</v>
      </c>
    </row>
    <row r="517" spans="1:11" x14ac:dyDescent="0.75">
      <c r="A517" t="s">
        <v>10</v>
      </c>
      <c r="B517" t="s">
        <v>11</v>
      </c>
      <c r="C517" t="s">
        <v>46</v>
      </c>
      <c r="D517">
        <v>10461337</v>
      </c>
      <c r="E517" t="s">
        <v>77</v>
      </c>
      <c r="F517">
        <v>65710838</v>
      </c>
      <c r="G517" t="s">
        <v>1881</v>
      </c>
      <c r="H517" t="s">
        <v>5473</v>
      </c>
      <c r="I517" s="1">
        <v>46053</v>
      </c>
      <c r="J517" s="1">
        <v>1</v>
      </c>
      <c r="K517">
        <v>330</v>
      </c>
    </row>
    <row r="518" spans="1:11" x14ac:dyDescent="0.75">
      <c r="A518" t="s">
        <v>10</v>
      </c>
      <c r="B518" t="s">
        <v>11</v>
      </c>
      <c r="C518" t="s">
        <v>46</v>
      </c>
      <c r="D518">
        <v>10461337</v>
      </c>
      <c r="E518" t="s">
        <v>77</v>
      </c>
      <c r="F518">
        <v>65711136</v>
      </c>
      <c r="G518" t="s">
        <v>1389</v>
      </c>
      <c r="H518" t="s">
        <v>5463</v>
      </c>
      <c r="I518" s="1">
        <v>45952</v>
      </c>
      <c r="J518" s="1">
        <v>1</v>
      </c>
      <c r="K518">
        <v>290</v>
      </c>
    </row>
    <row r="519" spans="1:11" x14ac:dyDescent="0.75">
      <c r="A519" t="s">
        <v>10</v>
      </c>
      <c r="B519" t="s">
        <v>11</v>
      </c>
      <c r="C519" t="s">
        <v>46</v>
      </c>
      <c r="D519">
        <v>10461337</v>
      </c>
      <c r="E519" t="s">
        <v>77</v>
      </c>
      <c r="F519">
        <v>65714761</v>
      </c>
      <c r="G519" t="s">
        <v>2614</v>
      </c>
      <c r="H519" t="s">
        <v>5473</v>
      </c>
      <c r="I519" s="1">
        <v>46053</v>
      </c>
      <c r="J519" s="1">
        <v>1</v>
      </c>
      <c r="K519">
        <v>104</v>
      </c>
    </row>
    <row r="520" spans="1:11" x14ac:dyDescent="0.75">
      <c r="A520" t="s">
        <v>10</v>
      </c>
      <c r="B520" t="s">
        <v>11</v>
      </c>
      <c r="C520" t="s">
        <v>46</v>
      </c>
      <c r="D520">
        <v>10461337</v>
      </c>
      <c r="E520" t="s">
        <v>77</v>
      </c>
      <c r="F520">
        <v>65717842</v>
      </c>
      <c r="G520" t="s">
        <v>1057</v>
      </c>
      <c r="H520" t="s">
        <v>5473</v>
      </c>
      <c r="I520" s="1">
        <v>45953</v>
      </c>
      <c r="J520" s="1">
        <v>1</v>
      </c>
      <c r="K520">
        <v>16</v>
      </c>
    </row>
    <row r="521" spans="1:11" x14ac:dyDescent="0.75">
      <c r="A521" t="s">
        <v>10</v>
      </c>
      <c r="B521" t="s">
        <v>11</v>
      </c>
      <c r="C521" t="s">
        <v>46</v>
      </c>
      <c r="D521">
        <v>10461337</v>
      </c>
      <c r="E521" t="s">
        <v>77</v>
      </c>
      <c r="F521">
        <v>65719019</v>
      </c>
      <c r="G521" t="s">
        <v>4129</v>
      </c>
      <c r="H521" t="s">
        <v>5473</v>
      </c>
      <c r="I521" s="1">
        <v>46170</v>
      </c>
      <c r="J521" s="1">
        <v>1</v>
      </c>
      <c r="K521">
        <v>40</v>
      </c>
    </row>
    <row r="522" spans="1:11" x14ac:dyDescent="0.75">
      <c r="A522" t="s">
        <v>10</v>
      </c>
      <c r="B522" t="s">
        <v>11</v>
      </c>
      <c r="C522" t="s">
        <v>46</v>
      </c>
      <c r="D522">
        <v>10461337</v>
      </c>
      <c r="E522" t="s">
        <v>77</v>
      </c>
      <c r="F522">
        <v>65719935</v>
      </c>
      <c r="G522" t="s">
        <v>277</v>
      </c>
      <c r="H522" t="s">
        <v>5472</v>
      </c>
      <c r="I522" s="1">
        <v>45763</v>
      </c>
      <c r="J522" s="1">
        <v>1</v>
      </c>
      <c r="K522">
        <v>350</v>
      </c>
    </row>
    <row r="523" spans="1:11" x14ac:dyDescent="0.75">
      <c r="A523" t="s">
        <v>10</v>
      </c>
      <c r="B523" t="s">
        <v>11</v>
      </c>
      <c r="C523" t="s">
        <v>46</v>
      </c>
      <c r="D523">
        <v>10461337</v>
      </c>
      <c r="E523" t="s">
        <v>77</v>
      </c>
      <c r="F523">
        <v>65720034</v>
      </c>
      <c r="G523" t="s">
        <v>871</v>
      </c>
      <c r="H523" t="s">
        <v>5473</v>
      </c>
      <c r="I523" s="1">
        <v>46053</v>
      </c>
      <c r="J523" s="1">
        <v>1</v>
      </c>
      <c r="K523">
        <v>210</v>
      </c>
    </row>
    <row r="524" spans="1:11" x14ac:dyDescent="0.75">
      <c r="A524" t="s">
        <v>10</v>
      </c>
      <c r="B524" t="s">
        <v>11</v>
      </c>
      <c r="C524" t="s">
        <v>46</v>
      </c>
      <c r="D524">
        <v>10461337</v>
      </c>
      <c r="E524" t="s">
        <v>77</v>
      </c>
      <c r="F524">
        <v>65721050</v>
      </c>
      <c r="G524" t="s">
        <v>1702</v>
      </c>
      <c r="H524" t="s">
        <v>5472</v>
      </c>
      <c r="I524" s="1">
        <v>45952</v>
      </c>
      <c r="J524" s="1">
        <v>1</v>
      </c>
      <c r="K524">
        <v>360</v>
      </c>
    </row>
    <row r="525" spans="1:11" x14ac:dyDescent="0.75">
      <c r="A525" t="s">
        <v>10</v>
      </c>
      <c r="B525" t="s">
        <v>11</v>
      </c>
      <c r="C525" t="s">
        <v>46</v>
      </c>
      <c r="D525">
        <v>10461337</v>
      </c>
      <c r="E525" t="s">
        <v>77</v>
      </c>
      <c r="F525">
        <v>65727152</v>
      </c>
      <c r="G525" t="s">
        <v>1291</v>
      </c>
      <c r="H525" t="s">
        <v>5472</v>
      </c>
      <c r="I525" s="1">
        <v>45763</v>
      </c>
      <c r="J525" s="1">
        <v>1</v>
      </c>
      <c r="K525">
        <v>775</v>
      </c>
    </row>
    <row r="526" spans="1:11" x14ac:dyDescent="0.75">
      <c r="A526" t="s">
        <v>10</v>
      </c>
      <c r="B526" t="s">
        <v>11</v>
      </c>
      <c r="C526" t="s">
        <v>46</v>
      </c>
      <c r="D526">
        <v>10461337</v>
      </c>
      <c r="E526" t="s">
        <v>77</v>
      </c>
      <c r="F526">
        <v>65727549</v>
      </c>
      <c r="G526" t="s">
        <v>2760</v>
      </c>
      <c r="H526" t="s">
        <v>5473</v>
      </c>
      <c r="I526" s="1">
        <v>45763</v>
      </c>
      <c r="J526" s="1">
        <v>1</v>
      </c>
      <c r="K526">
        <v>272</v>
      </c>
    </row>
    <row r="527" spans="1:11" x14ac:dyDescent="0.75">
      <c r="A527" t="s">
        <v>10</v>
      </c>
      <c r="B527" t="s">
        <v>11</v>
      </c>
      <c r="C527" t="s">
        <v>46</v>
      </c>
      <c r="D527">
        <v>10461337</v>
      </c>
      <c r="E527" t="s">
        <v>77</v>
      </c>
      <c r="F527">
        <v>65729073</v>
      </c>
      <c r="G527" t="s">
        <v>5079</v>
      </c>
      <c r="H527" t="s">
        <v>5472</v>
      </c>
      <c r="I527" s="1">
        <v>45763</v>
      </c>
      <c r="J527" s="1">
        <v>1</v>
      </c>
      <c r="K527">
        <v>280</v>
      </c>
    </row>
    <row r="528" spans="1:11" x14ac:dyDescent="0.75">
      <c r="A528" t="s">
        <v>10</v>
      </c>
      <c r="B528" t="s">
        <v>11</v>
      </c>
      <c r="C528" t="s">
        <v>46</v>
      </c>
      <c r="D528">
        <v>10461337</v>
      </c>
      <c r="E528" t="s">
        <v>77</v>
      </c>
      <c r="F528">
        <v>65729753</v>
      </c>
      <c r="G528" t="s">
        <v>2953</v>
      </c>
      <c r="H528" t="s">
        <v>5473</v>
      </c>
      <c r="I528" s="1">
        <v>46053</v>
      </c>
      <c r="J528" s="1">
        <v>1</v>
      </c>
      <c r="K528">
        <v>163</v>
      </c>
    </row>
    <row r="529" spans="1:11" x14ac:dyDescent="0.75">
      <c r="A529" t="s">
        <v>10</v>
      </c>
      <c r="B529" t="s">
        <v>11</v>
      </c>
      <c r="C529" t="s">
        <v>46</v>
      </c>
      <c r="D529">
        <v>10461337</v>
      </c>
      <c r="E529" t="s">
        <v>77</v>
      </c>
      <c r="F529">
        <v>65730612</v>
      </c>
      <c r="G529" t="s">
        <v>174</v>
      </c>
      <c r="H529" t="s">
        <v>5479</v>
      </c>
      <c r="I529" s="1">
        <v>45763</v>
      </c>
      <c r="J529" s="1">
        <v>1</v>
      </c>
      <c r="K529">
        <v>1250</v>
      </c>
    </row>
    <row r="530" spans="1:11" x14ac:dyDescent="0.75">
      <c r="A530" t="s">
        <v>10</v>
      </c>
      <c r="B530" t="s">
        <v>11</v>
      </c>
      <c r="C530" t="s">
        <v>46</v>
      </c>
      <c r="D530">
        <v>10461337</v>
      </c>
      <c r="E530" t="s">
        <v>77</v>
      </c>
      <c r="F530">
        <v>65730778</v>
      </c>
      <c r="G530" t="s">
        <v>4419</v>
      </c>
      <c r="H530" t="s">
        <v>5473</v>
      </c>
      <c r="I530" s="1">
        <v>45763</v>
      </c>
      <c r="J530" s="1">
        <v>1</v>
      </c>
      <c r="K530">
        <v>90</v>
      </c>
    </row>
    <row r="531" spans="1:11" x14ac:dyDescent="0.75">
      <c r="A531" t="s">
        <v>10</v>
      </c>
      <c r="B531" t="s">
        <v>11</v>
      </c>
      <c r="C531" t="s">
        <v>46</v>
      </c>
      <c r="D531">
        <v>10461337</v>
      </c>
      <c r="E531" t="s">
        <v>77</v>
      </c>
      <c r="F531">
        <v>65730908</v>
      </c>
      <c r="G531" t="s">
        <v>931</v>
      </c>
      <c r="H531" t="s">
        <v>5473</v>
      </c>
      <c r="I531" s="1">
        <v>45763</v>
      </c>
      <c r="J531" s="1">
        <v>1</v>
      </c>
      <c r="K531">
        <v>0</v>
      </c>
    </row>
    <row r="532" spans="1:11" x14ac:dyDescent="0.75">
      <c r="A532" t="s">
        <v>10</v>
      </c>
      <c r="B532" t="s">
        <v>11</v>
      </c>
      <c r="C532" t="s">
        <v>46</v>
      </c>
      <c r="D532">
        <v>10461337</v>
      </c>
      <c r="E532" t="s">
        <v>77</v>
      </c>
      <c r="F532">
        <v>65731377</v>
      </c>
      <c r="G532" t="s">
        <v>4262</v>
      </c>
      <c r="H532" t="s">
        <v>5473</v>
      </c>
      <c r="I532" s="1">
        <v>45763</v>
      </c>
      <c r="J532" s="1">
        <v>1</v>
      </c>
      <c r="K532">
        <v>10</v>
      </c>
    </row>
    <row r="533" spans="1:11" x14ac:dyDescent="0.75">
      <c r="A533" t="s">
        <v>10</v>
      </c>
      <c r="B533" t="s">
        <v>11</v>
      </c>
      <c r="C533" t="s">
        <v>46</v>
      </c>
      <c r="D533">
        <v>10461337</v>
      </c>
      <c r="E533" t="s">
        <v>77</v>
      </c>
      <c r="F533">
        <v>65733354</v>
      </c>
      <c r="G533" t="s">
        <v>3646</v>
      </c>
      <c r="H533" t="s">
        <v>5473</v>
      </c>
      <c r="I533" s="1">
        <v>45763</v>
      </c>
      <c r="J533" s="1">
        <v>1</v>
      </c>
      <c r="K533">
        <v>121</v>
      </c>
    </row>
    <row r="534" spans="1:11" x14ac:dyDescent="0.75">
      <c r="A534" t="s">
        <v>10</v>
      </c>
      <c r="B534" t="s">
        <v>11</v>
      </c>
      <c r="C534" t="s">
        <v>46</v>
      </c>
      <c r="D534">
        <v>10461337</v>
      </c>
      <c r="E534" t="s">
        <v>77</v>
      </c>
      <c r="F534">
        <v>65733400</v>
      </c>
      <c r="G534" t="s">
        <v>5085</v>
      </c>
      <c r="H534" t="s">
        <v>5456</v>
      </c>
      <c r="I534" s="1">
        <v>46168</v>
      </c>
      <c r="J534" s="1">
        <v>1</v>
      </c>
      <c r="K534">
        <v>65</v>
      </c>
    </row>
    <row r="535" spans="1:11" x14ac:dyDescent="0.75">
      <c r="A535" t="s">
        <v>10</v>
      </c>
      <c r="B535" t="s">
        <v>11</v>
      </c>
      <c r="C535" t="s">
        <v>12</v>
      </c>
      <c r="D535">
        <v>10260260</v>
      </c>
      <c r="E535" t="s">
        <v>5501</v>
      </c>
      <c r="F535">
        <v>66100018</v>
      </c>
      <c r="G535" t="s">
        <v>7088</v>
      </c>
      <c r="H535" t="s">
        <v>5479</v>
      </c>
      <c r="I535" s="1">
        <v>42583</v>
      </c>
      <c r="J535" s="1">
        <v>1</v>
      </c>
      <c r="K535">
        <v>2871</v>
      </c>
    </row>
    <row r="536" spans="1:11" x14ac:dyDescent="0.75">
      <c r="A536" t="s">
        <v>10</v>
      </c>
      <c r="B536" t="s">
        <v>11</v>
      </c>
      <c r="C536" t="s">
        <v>12</v>
      </c>
      <c r="D536">
        <v>10260260</v>
      </c>
      <c r="E536" t="s">
        <v>5501</v>
      </c>
      <c r="F536">
        <v>66100162</v>
      </c>
      <c r="G536" t="s">
        <v>4881</v>
      </c>
      <c r="H536" t="s">
        <v>5472</v>
      </c>
      <c r="I536" s="1">
        <v>45148</v>
      </c>
      <c r="J536" s="1">
        <v>1</v>
      </c>
      <c r="K536">
        <v>40</v>
      </c>
    </row>
    <row r="537" spans="1:11" x14ac:dyDescent="0.75">
      <c r="A537" t="s">
        <v>10</v>
      </c>
      <c r="B537" t="s">
        <v>11</v>
      </c>
      <c r="C537" t="s">
        <v>12</v>
      </c>
      <c r="D537">
        <v>10260260</v>
      </c>
      <c r="E537" t="s">
        <v>5501</v>
      </c>
      <c r="F537">
        <v>66100233</v>
      </c>
      <c r="G537" t="s">
        <v>5038</v>
      </c>
      <c r="H537" t="s">
        <v>5463</v>
      </c>
      <c r="I537" s="1">
        <v>366</v>
      </c>
      <c r="J537" s="1">
        <v>1</v>
      </c>
      <c r="K537">
        <v>160</v>
      </c>
    </row>
    <row r="538" spans="1:11" x14ac:dyDescent="0.75">
      <c r="A538" t="s">
        <v>10</v>
      </c>
      <c r="B538" t="s">
        <v>11</v>
      </c>
      <c r="C538" t="s">
        <v>12</v>
      </c>
      <c r="D538">
        <v>10260260</v>
      </c>
      <c r="E538" t="s">
        <v>5501</v>
      </c>
      <c r="F538">
        <v>66100238</v>
      </c>
      <c r="G538" t="s">
        <v>3778</v>
      </c>
      <c r="H538" t="s">
        <v>5473</v>
      </c>
      <c r="I538" s="1">
        <v>45990</v>
      </c>
      <c r="J538" s="1">
        <v>1</v>
      </c>
      <c r="K538">
        <v>60</v>
      </c>
    </row>
    <row r="539" spans="1:11" x14ac:dyDescent="0.75">
      <c r="A539" t="s">
        <v>10</v>
      </c>
      <c r="B539" t="s">
        <v>11</v>
      </c>
      <c r="C539" t="s">
        <v>12</v>
      </c>
      <c r="D539">
        <v>10260260</v>
      </c>
      <c r="E539" t="s">
        <v>5501</v>
      </c>
      <c r="F539">
        <v>66100338</v>
      </c>
      <c r="G539" t="s">
        <v>634</v>
      </c>
      <c r="H539" t="s">
        <v>5463</v>
      </c>
      <c r="I539" s="1">
        <v>43466</v>
      </c>
      <c r="J539" s="1">
        <v>1</v>
      </c>
      <c r="K539">
        <v>662</v>
      </c>
    </row>
    <row r="540" spans="1:11" x14ac:dyDescent="0.75">
      <c r="A540" t="s">
        <v>10</v>
      </c>
      <c r="B540" t="s">
        <v>11</v>
      </c>
      <c r="C540" t="s">
        <v>12</v>
      </c>
      <c r="D540">
        <v>10260260</v>
      </c>
      <c r="E540" t="s">
        <v>5501</v>
      </c>
      <c r="F540">
        <v>66100343</v>
      </c>
      <c r="G540" t="s">
        <v>281</v>
      </c>
      <c r="H540" t="s">
        <v>5479</v>
      </c>
      <c r="I540" s="1">
        <v>366</v>
      </c>
      <c r="J540" s="1">
        <v>1</v>
      </c>
      <c r="K540">
        <v>605</v>
      </c>
    </row>
    <row r="541" spans="1:11" x14ac:dyDescent="0.75">
      <c r="A541" t="s">
        <v>10</v>
      </c>
      <c r="B541" t="s">
        <v>11</v>
      </c>
      <c r="C541" t="s">
        <v>12</v>
      </c>
      <c r="D541">
        <v>10260260</v>
      </c>
      <c r="E541" t="s">
        <v>5501</v>
      </c>
      <c r="F541">
        <v>66100490</v>
      </c>
      <c r="G541" t="s">
        <v>2828</v>
      </c>
      <c r="H541" t="s">
        <v>5473</v>
      </c>
      <c r="I541" s="1">
        <v>45994</v>
      </c>
      <c r="J541" s="1">
        <v>1</v>
      </c>
      <c r="K541">
        <v>115</v>
      </c>
    </row>
    <row r="542" spans="1:11" x14ac:dyDescent="0.75">
      <c r="A542" t="s">
        <v>10</v>
      </c>
      <c r="B542" t="s">
        <v>11</v>
      </c>
      <c r="C542" t="s">
        <v>12</v>
      </c>
      <c r="D542">
        <v>10260260</v>
      </c>
      <c r="E542" t="s">
        <v>5501</v>
      </c>
      <c r="F542">
        <v>66100512</v>
      </c>
      <c r="G542" t="s">
        <v>7089</v>
      </c>
      <c r="H542" t="s">
        <v>5463</v>
      </c>
      <c r="I542" s="1">
        <v>42461</v>
      </c>
      <c r="J542" s="1">
        <v>1</v>
      </c>
      <c r="K542">
        <v>380</v>
      </c>
    </row>
    <row r="543" spans="1:11" x14ac:dyDescent="0.75">
      <c r="A543" t="s">
        <v>10</v>
      </c>
      <c r="B543" t="s">
        <v>11</v>
      </c>
      <c r="C543" t="s">
        <v>12</v>
      </c>
      <c r="D543">
        <v>10260260</v>
      </c>
      <c r="E543" t="s">
        <v>5501</v>
      </c>
      <c r="F543">
        <v>66100552</v>
      </c>
      <c r="G543" t="s">
        <v>4530</v>
      </c>
      <c r="H543" t="s">
        <v>5472</v>
      </c>
      <c r="I543" s="1">
        <v>41821</v>
      </c>
      <c r="J543" s="1">
        <v>1</v>
      </c>
      <c r="K543">
        <v>50</v>
      </c>
    </row>
    <row r="544" spans="1:11" x14ac:dyDescent="0.75">
      <c r="A544" t="s">
        <v>10</v>
      </c>
      <c r="B544" t="s">
        <v>11</v>
      </c>
      <c r="C544" t="s">
        <v>12</v>
      </c>
      <c r="D544">
        <v>10260260</v>
      </c>
      <c r="E544" t="s">
        <v>5501</v>
      </c>
      <c r="F544">
        <v>66100590</v>
      </c>
      <c r="G544" t="s">
        <v>2856</v>
      </c>
      <c r="H544" t="s">
        <v>5486</v>
      </c>
      <c r="I544" s="1">
        <v>45261</v>
      </c>
      <c r="J544" s="1">
        <v>1</v>
      </c>
      <c r="K544">
        <v>1230</v>
      </c>
    </row>
    <row r="545" spans="1:11" x14ac:dyDescent="0.75">
      <c r="A545" t="s">
        <v>10</v>
      </c>
      <c r="B545" t="s">
        <v>11</v>
      </c>
      <c r="C545" t="s">
        <v>12</v>
      </c>
      <c r="D545">
        <v>10260260</v>
      </c>
      <c r="E545" t="s">
        <v>5501</v>
      </c>
      <c r="F545">
        <v>66100808</v>
      </c>
      <c r="G545" t="s">
        <v>3831</v>
      </c>
      <c r="H545" t="s">
        <v>5473</v>
      </c>
      <c r="I545" s="1">
        <v>46028</v>
      </c>
      <c r="J545" s="1">
        <v>1</v>
      </c>
      <c r="K545">
        <v>16</v>
      </c>
    </row>
    <row r="546" spans="1:11" x14ac:dyDescent="0.75">
      <c r="A546" t="s">
        <v>10</v>
      </c>
      <c r="B546" t="s">
        <v>11</v>
      </c>
      <c r="C546" t="s">
        <v>12</v>
      </c>
      <c r="D546">
        <v>10260260</v>
      </c>
      <c r="E546" t="s">
        <v>5501</v>
      </c>
      <c r="F546">
        <v>66100815</v>
      </c>
      <c r="G546" t="s">
        <v>4288</v>
      </c>
      <c r="H546" t="s">
        <v>5473</v>
      </c>
      <c r="I546" s="1">
        <v>41821</v>
      </c>
      <c r="J546" s="1">
        <v>1</v>
      </c>
      <c r="K546">
        <v>57</v>
      </c>
    </row>
    <row r="547" spans="1:11" x14ac:dyDescent="0.75">
      <c r="A547" t="s">
        <v>10</v>
      </c>
      <c r="B547" t="s">
        <v>11</v>
      </c>
      <c r="C547" t="s">
        <v>12</v>
      </c>
      <c r="D547">
        <v>10260260</v>
      </c>
      <c r="E547" t="s">
        <v>5501</v>
      </c>
      <c r="F547">
        <v>66100854</v>
      </c>
      <c r="G547" t="s">
        <v>2021</v>
      </c>
      <c r="H547" t="s">
        <v>5473</v>
      </c>
      <c r="I547" s="1">
        <v>45993</v>
      </c>
      <c r="J547" s="1">
        <v>1</v>
      </c>
      <c r="K547">
        <v>115</v>
      </c>
    </row>
    <row r="548" spans="1:11" x14ac:dyDescent="0.75">
      <c r="A548" t="s">
        <v>10</v>
      </c>
      <c r="B548" t="s">
        <v>11</v>
      </c>
      <c r="C548" t="s">
        <v>12</v>
      </c>
      <c r="D548">
        <v>10260260</v>
      </c>
      <c r="E548" t="s">
        <v>5501</v>
      </c>
      <c r="F548">
        <v>66100855</v>
      </c>
      <c r="G548" t="s">
        <v>4703</v>
      </c>
      <c r="H548" t="s">
        <v>5473</v>
      </c>
      <c r="I548" s="1">
        <v>44075</v>
      </c>
      <c r="J548" s="1">
        <v>1</v>
      </c>
      <c r="K548">
        <v>28</v>
      </c>
    </row>
    <row r="549" spans="1:11" x14ac:dyDescent="0.75">
      <c r="A549" t="s">
        <v>10</v>
      </c>
      <c r="B549" t="s">
        <v>11</v>
      </c>
      <c r="C549" t="s">
        <v>12</v>
      </c>
      <c r="D549">
        <v>10260260</v>
      </c>
      <c r="E549" t="s">
        <v>5501</v>
      </c>
      <c r="F549">
        <v>66100968</v>
      </c>
      <c r="G549" t="s">
        <v>1183</v>
      </c>
      <c r="H549" t="s">
        <v>5473</v>
      </c>
      <c r="I549" s="1">
        <v>46123</v>
      </c>
      <c r="J549" s="1">
        <v>1</v>
      </c>
      <c r="K549">
        <v>91</v>
      </c>
    </row>
    <row r="550" spans="1:11" x14ac:dyDescent="0.75">
      <c r="A550" t="s">
        <v>10</v>
      </c>
      <c r="B550" t="s">
        <v>11</v>
      </c>
      <c r="C550" t="s">
        <v>12</v>
      </c>
      <c r="D550">
        <v>10260260</v>
      </c>
      <c r="E550" t="s">
        <v>5501</v>
      </c>
      <c r="F550">
        <v>66101013</v>
      </c>
      <c r="G550" t="s">
        <v>4483</v>
      </c>
      <c r="H550" t="s">
        <v>5473</v>
      </c>
      <c r="I550" s="1">
        <v>44166</v>
      </c>
      <c r="J550" s="1">
        <v>1</v>
      </c>
      <c r="K550">
        <v>16</v>
      </c>
    </row>
    <row r="551" spans="1:11" x14ac:dyDescent="0.75">
      <c r="A551" t="s">
        <v>10</v>
      </c>
      <c r="B551" t="s">
        <v>11</v>
      </c>
      <c r="C551" t="s">
        <v>12</v>
      </c>
      <c r="D551">
        <v>10260260</v>
      </c>
      <c r="E551" t="s">
        <v>5501</v>
      </c>
      <c r="F551">
        <v>66101031</v>
      </c>
      <c r="G551" t="s">
        <v>4199</v>
      </c>
      <c r="H551" t="s">
        <v>5473</v>
      </c>
      <c r="I551" s="1">
        <v>46057</v>
      </c>
      <c r="J551" s="1">
        <v>1</v>
      </c>
      <c r="K551">
        <v>3</v>
      </c>
    </row>
    <row r="552" spans="1:11" x14ac:dyDescent="0.75">
      <c r="A552" t="s">
        <v>10</v>
      </c>
      <c r="B552" t="s">
        <v>11</v>
      </c>
      <c r="C552" t="s">
        <v>12</v>
      </c>
      <c r="D552">
        <v>10260260</v>
      </c>
      <c r="E552" t="s">
        <v>5501</v>
      </c>
      <c r="F552">
        <v>66101033</v>
      </c>
      <c r="G552" t="s">
        <v>5027</v>
      </c>
      <c r="H552" t="s">
        <v>5473</v>
      </c>
      <c r="I552" s="1">
        <v>46123</v>
      </c>
      <c r="J552" s="1">
        <v>1</v>
      </c>
      <c r="K552">
        <v>60</v>
      </c>
    </row>
    <row r="553" spans="1:11" x14ac:dyDescent="0.75">
      <c r="A553" t="s">
        <v>10</v>
      </c>
      <c r="B553" t="s">
        <v>11</v>
      </c>
      <c r="C553" t="s">
        <v>12</v>
      </c>
      <c r="D553">
        <v>10260260</v>
      </c>
      <c r="E553" t="s">
        <v>5501</v>
      </c>
      <c r="F553">
        <v>66101039</v>
      </c>
      <c r="G553" t="s">
        <v>3132</v>
      </c>
      <c r="H553" t="s">
        <v>5473</v>
      </c>
      <c r="I553" s="1">
        <v>46057</v>
      </c>
      <c r="J553" s="1">
        <v>1</v>
      </c>
      <c r="K553">
        <v>3</v>
      </c>
    </row>
    <row r="554" spans="1:11" x14ac:dyDescent="0.75">
      <c r="A554" t="s">
        <v>10</v>
      </c>
      <c r="B554" t="s">
        <v>11</v>
      </c>
      <c r="C554" t="s">
        <v>12</v>
      </c>
      <c r="D554">
        <v>10260260</v>
      </c>
      <c r="E554" t="s">
        <v>5501</v>
      </c>
      <c r="F554">
        <v>66101064</v>
      </c>
      <c r="G554" t="s">
        <v>957</v>
      </c>
      <c r="H554" t="s">
        <v>5463</v>
      </c>
      <c r="I554" s="1">
        <v>44682</v>
      </c>
      <c r="J554" s="1">
        <v>1</v>
      </c>
      <c r="K554">
        <v>1360</v>
      </c>
    </row>
    <row r="555" spans="1:11" x14ac:dyDescent="0.75">
      <c r="A555" t="s">
        <v>10</v>
      </c>
      <c r="B555" t="s">
        <v>11</v>
      </c>
      <c r="C555" t="s">
        <v>12</v>
      </c>
      <c r="D555">
        <v>10260260</v>
      </c>
      <c r="E555" t="s">
        <v>5501</v>
      </c>
      <c r="F555">
        <v>66101071</v>
      </c>
      <c r="G555" t="s">
        <v>127</v>
      </c>
      <c r="H555" t="s">
        <v>5478</v>
      </c>
      <c r="I555" s="1">
        <v>45865</v>
      </c>
      <c r="J555" s="1">
        <v>1</v>
      </c>
      <c r="K555">
        <v>160</v>
      </c>
    </row>
    <row r="556" spans="1:11" x14ac:dyDescent="0.75">
      <c r="A556" t="s">
        <v>10</v>
      </c>
      <c r="B556" t="s">
        <v>11</v>
      </c>
      <c r="C556" t="s">
        <v>12</v>
      </c>
      <c r="D556">
        <v>10260260</v>
      </c>
      <c r="E556" t="s">
        <v>5501</v>
      </c>
      <c r="F556">
        <v>66101076</v>
      </c>
      <c r="G556" t="s">
        <v>4680</v>
      </c>
      <c r="H556" t="s">
        <v>5473</v>
      </c>
      <c r="I556" s="1">
        <v>45831</v>
      </c>
      <c r="J556" s="1">
        <v>1</v>
      </c>
      <c r="K556">
        <v>100</v>
      </c>
    </row>
    <row r="557" spans="1:11" x14ac:dyDescent="0.75">
      <c r="A557" t="s">
        <v>10</v>
      </c>
      <c r="B557" t="s">
        <v>11</v>
      </c>
      <c r="C557" t="s">
        <v>12</v>
      </c>
      <c r="D557">
        <v>10260260</v>
      </c>
      <c r="E557" t="s">
        <v>5501</v>
      </c>
      <c r="F557">
        <v>66101084</v>
      </c>
      <c r="G557" t="s">
        <v>2316</v>
      </c>
      <c r="H557" t="s">
        <v>5463</v>
      </c>
      <c r="I557" s="1">
        <v>45149</v>
      </c>
      <c r="J557" s="1">
        <v>1</v>
      </c>
      <c r="K557">
        <v>485</v>
      </c>
    </row>
    <row r="558" spans="1:11" x14ac:dyDescent="0.75">
      <c r="A558" t="s">
        <v>10</v>
      </c>
      <c r="B558" t="s">
        <v>11</v>
      </c>
      <c r="C558" t="s">
        <v>12</v>
      </c>
      <c r="D558">
        <v>10260260</v>
      </c>
      <c r="E558" t="s">
        <v>5501</v>
      </c>
      <c r="F558">
        <v>66101092</v>
      </c>
      <c r="G558" t="s">
        <v>3527</v>
      </c>
      <c r="H558" t="s">
        <v>5473</v>
      </c>
      <c r="I558" s="1">
        <v>46087</v>
      </c>
      <c r="J558" s="1">
        <v>1</v>
      </c>
      <c r="K558">
        <v>99</v>
      </c>
    </row>
    <row r="559" spans="1:11" x14ac:dyDescent="0.75">
      <c r="A559" t="s">
        <v>10</v>
      </c>
      <c r="B559" t="s">
        <v>11</v>
      </c>
      <c r="C559" t="s">
        <v>12</v>
      </c>
      <c r="D559">
        <v>10260260</v>
      </c>
      <c r="E559" t="s">
        <v>5501</v>
      </c>
      <c r="F559">
        <v>66101116</v>
      </c>
      <c r="G559" t="s">
        <v>1087</v>
      </c>
      <c r="H559" t="s">
        <v>5486</v>
      </c>
      <c r="I559" s="1">
        <v>366</v>
      </c>
      <c r="J559" s="1">
        <v>1</v>
      </c>
      <c r="K559">
        <v>430</v>
      </c>
    </row>
    <row r="560" spans="1:11" x14ac:dyDescent="0.75">
      <c r="A560" t="s">
        <v>10</v>
      </c>
      <c r="B560" t="s">
        <v>11</v>
      </c>
      <c r="C560" t="s">
        <v>12</v>
      </c>
      <c r="D560">
        <v>10260260</v>
      </c>
      <c r="E560" t="s">
        <v>5501</v>
      </c>
      <c r="F560">
        <v>66101156</v>
      </c>
      <c r="G560" t="s">
        <v>1658</v>
      </c>
      <c r="H560" t="s">
        <v>11374</v>
      </c>
      <c r="I560" s="1">
        <v>366</v>
      </c>
      <c r="J560" s="1">
        <v>1</v>
      </c>
      <c r="K560">
        <v>0</v>
      </c>
    </row>
    <row r="561" spans="1:11" x14ac:dyDescent="0.75">
      <c r="A561" t="s">
        <v>10</v>
      </c>
      <c r="B561" t="s">
        <v>11</v>
      </c>
      <c r="C561" t="s">
        <v>12</v>
      </c>
      <c r="D561">
        <v>10260260</v>
      </c>
      <c r="E561" t="s">
        <v>5501</v>
      </c>
      <c r="F561">
        <v>66101208</v>
      </c>
      <c r="G561" t="s">
        <v>2087</v>
      </c>
      <c r="H561" t="s">
        <v>5472</v>
      </c>
      <c r="I561" s="1">
        <v>44562</v>
      </c>
      <c r="J561" s="1">
        <v>1</v>
      </c>
      <c r="K561">
        <v>385</v>
      </c>
    </row>
    <row r="562" spans="1:11" x14ac:dyDescent="0.75">
      <c r="A562" t="s">
        <v>10</v>
      </c>
      <c r="B562" t="s">
        <v>11</v>
      </c>
      <c r="C562" t="s">
        <v>12</v>
      </c>
      <c r="D562">
        <v>10260260</v>
      </c>
      <c r="E562" t="s">
        <v>5501</v>
      </c>
      <c r="F562">
        <v>66101210</v>
      </c>
      <c r="G562" t="s">
        <v>7090</v>
      </c>
      <c r="H562" t="s">
        <v>5478</v>
      </c>
      <c r="I562" s="1">
        <v>45867</v>
      </c>
      <c r="J562" s="1">
        <v>1</v>
      </c>
      <c r="K562">
        <v>0</v>
      </c>
    </row>
    <row r="563" spans="1:11" x14ac:dyDescent="0.75">
      <c r="A563" t="s">
        <v>10</v>
      </c>
      <c r="B563" t="s">
        <v>11</v>
      </c>
      <c r="C563" t="s">
        <v>12</v>
      </c>
      <c r="D563">
        <v>10260260</v>
      </c>
      <c r="E563" t="s">
        <v>5501</v>
      </c>
      <c r="F563">
        <v>66101272</v>
      </c>
      <c r="G563" t="s">
        <v>166</v>
      </c>
      <c r="H563" t="s">
        <v>5498</v>
      </c>
      <c r="I563" s="1">
        <v>45986</v>
      </c>
      <c r="J563" s="1">
        <v>1</v>
      </c>
      <c r="K563">
        <v>0</v>
      </c>
    </row>
    <row r="564" spans="1:11" x14ac:dyDescent="0.75">
      <c r="A564" t="s">
        <v>10</v>
      </c>
      <c r="B564" t="s">
        <v>11</v>
      </c>
      <c r="C564" t="s">
        <v>12</v>
      </c>
      <c r="D564">
        <v>10260260</v>
      </c>
      <c r="E564" t="s">
        <v>5501</v>
      </c>
      <c r="F564">
        <v>66101316</v>
      </c>
      <c r="G564" t="s">
        <v>1405</v>
      </c>
      <c r="H564" t="s">
        <v>5463</v>
      </c>
      <c r="I564" s="1">
        <v>44197</v>
      </c>
      <c r="J564" s="1">
        <v>1</v>
      </c>
      <c r="K564">
        <v>120</v>
      </c>
    </row>
    <row r="565" spans="1:11" x14ac:dyDescent="0.75">
      <c r="A565" t="s">
        <v>10</v>
      </c>
      <c r="B565" t="s">
        <v>11</v>
      </c>
      <c r="C565" t="s">
        <v>12</v>
      </c>
      <c r="D565">
        <v>10260260</v>
      </c>
      <c r="E565" t="s">
        <v>5501</v>
      </c>
      <c r="F565">
        <v>66101318</v>
      </c>
      <c r="G565" t="s">
        <v>1865</v>
      </c>
      <c r="H565" t="s">
        <v>5473</v>
      </c>
      <c r="I565" s="1">
        <v>46116</v>
      </c>
      <c r="J565" s="1">
        <v>1</v>
      </c>
      <c r="K565">
        <v>40</v>
      </c>
    </row>
    <row r="566" spans="1:11" x14ac:dyDescent="0.75">
      <c r="A566" t="s">
        <v>10</v>
      </c>
      <c r="B566" t="s">
        <v>11</v>
      </c>
      <c r="C566" t="s">
        <v>12</v>
      </c>
      <c r="D566">
        <v>10260260</v>
      </c>
      <c r="E566" t="s">
        <v>5501</v>
      </c>
      <c r="F566">
        <v>66101326</v>
      </c>
      <c r="G566" t="s">
        <v>1214</v>
      </c>
      <c r="H566" t="s">
        <v>5473</v>
      </c>
      <c r="I566" s="1">
        <v>45858</v>
      </c>
      <c r="J566" s="1">
        <v>1</v>
      </c>
      <c r="K566">
        <v>10</v>
      </c>
    </row>
    <row r="567" spans="1:11" x14ac:dyDescent="0.75">
      <c r="A567" t="s">
        <v>10</v>
      </c>
      <c r="B567" t="s">
        <v>11</v>
      </c>
      <c r="C567" t="s">
        <v>12</v>
      </c>
      <c r="D567">
        <v>10260260</v>
      </c>
      <c r="E567" t="s">
        <v>5501</v>
      </c>
      <c r="F567">
        <v>66101408</v>
      </c>
      <c r="G567" t="s">
        <v>1431</v>
      </c>
      <c r="H567" t="s">
        <v>5479</v>
      </c>
      <c r="I567" s="1">
        <v>44256</v>
      </c>
      <c r="J567" s="1">
        <v>1</v>
      </c>
      <c r="K567">
        <v>815</v>
      </c>
    </row>
    <row r="568" spans="1:11" x14ac:dyDescent="0.75">
      <c r="A568" t="s">
        <v>10</v>
      </c>
      <c r="B568" t="s">
        <v>11</v>
      </c>
      <c r="C568" t="s">
        <v>12</v>
      </c>
      <c r="D568">
        <v>10260260</v>
      </c>
      <c r="E568" t="s">
        <v>5501</v>
      </c>
      <c r="F568">
        <v>66101412</v>
      </c>
      <c r="G568" t="s">
        <v>257</v>
      </c>
      <c r="H568" t="s">
        <v>5473</v>
      </c>
      <c r="I568" s="1">
        <v>46116</v>
      </c>
      <c r="J568" s="1">
        <v>1</v>
      </c>
      <c r="K568">
        <v>105</v>
      </c>
    </row>
    <row r="569" spans="1:11" x14ac:dyDescent="0.75">
      <c r="A569" t="s">
        <v>10</v>
      </c>
      <c r="B569" t="s">
        <v>11</v>
      </c>
      <c r="C569" t="s">
        <v>12</v>
      </c>
      <c r="D569">
        <v>10260260</v>
      </c>
      <c r="E569" t="s">
        <v>5501</v>
      </c>
      <c r="F569">
        <v>66101446</v>
      </c>
      <c r="G569" t="s">
        <v>268</v>
      </c>
      <c r="H569" t="s">
        <v>5479</v>
      </c>
      <c r="I569" s="1">
        <v>44531</v>
      </c>
      <c r="J569" s="1">
        <v>1</v>
      </c>
      <c r="K569">
        <v>4476</v>
      </c>
    </row>
    <row r="570" spans="1:11" x14ac:dyDescent="0.75">
      <c r="A570" t="s">
        <v>10</v>
      </c>
      <c r="B570" t="s">
        <v>11</v>
      </c>
      <c r="C570" t="s">
        <v>12</v>
      </c>
      <c r="D570">
        <v>10260260</v>
      </c>
      <c r="E570" t="s">
        <v>5501</v>
      </c>
      <c r="F570">
        <v>66101480</v>
      </c>
      <c r="G570" t="s">
        <v>5055</v>
      </c>
      <c r="H570" t="s">
        <v>5472</v>
      </c>
      <c r="I570" s="1">
        <v>40854</v>
      </c>
      <c r="J570" s="1">
        <v>1</v>
      </c>
      <c r="K570">
        <v>550</v>
      </c>
    </row>
    <row r="571" spans="1:11" x14ac:dyDescent="0.75">
      <c r="A571" t="s">
        <v>10</v>
      </c>
      <c r="B571" t="s">
        <v>11</v>
      </c>
      <c r="C571" t="s">
        <v>12</v>
      </c>
      <c r="D571">
        <v>10260260</v>
      </c>
      <c r="E571" t="s">
        <v>5501</v>
      </c>
      <c r="F571">
        <v>66101710</v>
      </c>
      <c r="G571" t="s">
        <v>582</v>
      </c>
      <c r="H571" t="s">
        <v>5478</v>
      </c>
      <c r="I571" s="1">
        <v>46103</v>
      </c>
      <c r="J571" s="1">
        <v>1</v>
      </c>
      <c r="K571">
        <v>265</v>
      </c>
    </row>
    <row r="572" spans="1:11" x14ac:dyDescent="0.75">
      <c r="A572" t="s">
        <v>10</v>
      </c>
      <c r="B572" t="s">
        <v>11</v>
      </c>
      <c r="C572" t="s">
        <v>12</v>
      </c>
      <c r="D572">
        <v>10260260</v>
      </c>
      <c r="E572" t="s">
        <v>5501</v>
      </c>
      <c r="F572">
        <v>66101735</v>
      </c>
      <c r="G572" t="s">
        <v>2058</v>
      </c>
      <c r="H572" t="s">
        <v>5463</v>
      </c>
      <c r="I572" s="1">
        <v>43957</v>
      </c>
      <c r="J572" s="1">
        <v>1</v>
      </c>
      <c r="K572">
        <v>60</v>
      </c>
    </row>
    <row r="573" spans="1:11" x14ac:dyDescent="0.75">
      <c r="A573" t="s">
        <v>10</v>
      </c>
      <c r="B573" t="s">
        <v>11</v>
      </c>
      <c r="C573" t="s">
        <v>12</v>
      </c>
      <c r="D573">
        <v>10260260</v>
      </c>
      <c r="E573" t="s">
        <v>5501</v>
      </c>
      <c r="F573">
        <v>66101738</v>
      </c>
      <c r="G573" t="s">
        <v>3699</v>
      </c>
      <c r="H573" t="s">
        <v>5473</v>
      </c>
      <c r="I573" s="1">
        <v>45994</v>
      </c>
      <c r="J573" s="1">
        <v>1</v>
      </c>
      <c r="K573">
        <v>130</v>
      </c>
    </row>
    <row r="574" spans="1:11" x14ac:dyDescent="0.75">
      <c r="A574" t="s">
        <v>10</v>
      </c>
      <c r="B574" t="s">
        <v>11</v>
      </c>
      <c r="C574" t="s">
        <v>12</v>
      </c>
      <c r="D574">
        <v>10260260</v>
      </c>
      <c r="E574" t="s">
        <v>5501</v>
      </c>
      <c r="F574">
        <v>66101741</v>
      </c>
      <c r="G574" t="s">
        <v>5113</v>
      </c>
      <c r="H574" t="s">
        <v>5473</v>
      </c>
      <c r="I574" s="1">
        <v>44682</v>
      </c>
      <c r="J574" s="1">
        <v>1</v>
      </c>
      <c r="K574">
        <v>60</v>
      </c>
    </row>
    <row r="575" spans="1:11" x14ac:dyDescent="0.75">
      <c r="A575" t="s">
        <v>10</v>
      </c>
      <c r="B575" t="s">
        <v>11</v>
      </c>
      <c r="C575" t="s">
        <v>12</v>
      </c>
      <c r="D575">
        <v>10260260</v>
      </c>
      <c r="E575" t="s">
        <v>5501</v>
      </c>
      <c r="F575">
        <v>66101789</v>
      </c>
      <c r="G575" t="s">
        <v>5249</v>
      </c>
      <c r="H575" t="s">
        <v>5479</v>
      </c>
      <c r="I575" s="1">
        <v>41801</v>
      </c>
      <c r="J575" s="1">
        <v>1</v>
      </c>
      <c r="K575">
        <v>994</v>
      </c>
    </row>
    <row r="576" spans="1:11" x14ac:dyDescent="0.75">
      <c r="A576" t="s">
        <v>10</v>
      </c>
      <c r="B576" t="s">
        <v>11</v>
      </c>
      <c r="C576" t="s">
        <v>12</v>
      </c>
      <c r="D576">
        <v>10260260</v>
      </c>
      <c r="E576" t="s">
        <v>5501</v>
      </c>
      <c r="F576">
        <v>66101865</v>
      </c>
      <c r="G576" t="s">
        <v>3512</v>
      </c>
      <c r="H576" t="s">
        <v>5479</v>
      </c>
      <c r="I576" s="1">
        <v>40990</v>
      </c>
      <c r="J576" s="1">
        <v>1</v>
      </c>
      <c r="K576">
        <v>519</v>
      </c>
    </row>
    <row r="577" spans="1:11" x14ac:dyDescent="0.75">
      <c r="A577" t="s">
        <v>10</v>
      </c>
      <c r="B577" t="s">
        <v>11</v>
      </c>
      <c r="C577" t="s">
        <v>12</v>
      </c>
      <c r="D577">
        <v>10260260</v>
      </c>
      <c r="E577" t="s">
        <v>5501</v>
      </c>
      <c r="F577">
        <v>66101898</v>
      </c>
      <c r="G577" t="s">
        <v>2388</v>
      </c>
      <c r="H577" t="s">
        <v>5478</v>
      </c>
      <c r="I577" s="1">
        <v>41996</v>
      </c>
      <c r="J577" s="1">
        <v>1</v>
      </c>
      <c r="K577">
        <v>70</v>
      </c>
    </row>
    <row r="578" spans="1:11" x14ac:dyDescent="0.75">
      <c r="A578" t="s">
        <v>10</v>
      </c>
      <c r="B578" t="s">
        <v>11</v>
      </c>
      <c r="C578" t="s">
        <v>12</v>
      </c>
      <c r="D578">
        <v>10260260</v>
      </c>
      <c r="E578" t="s">
        <v>5501</v>
      </c>
      <c r="F578">
        <v>66101914</v>
      </c>
      <c r="G578" t="s">
        <v>4358</v>
      </c>
      <c r="H578" t="s">
        <v>5473</v>
      </c>
      <c r="I578" s="1">
        <v>41971</v>
      </c>
      <c r="J578" s="1">
        <v>1</v>
      </c>
      <c r="K578">
        <v>76</v>
      </c>
    </row>
    <row r="579" spans="1:11" x14ac:dyDescent="0.75">
      <c r="A579" t="s">
        <v>10</v>
      </c>
      <c r="B579" t="s">
        <v>11</v>
      </c>
      <c r="C579" t="s">
        <v>12</v>
      </c>
      <c r="D579">
        <v>10260260</v>
      </c>
      <c r="E579" t="s">
        <v>5501</v>
      </c>
      <c r="F579">
        <v>66101957</v>
      </c>
      <c r="G579" t="s">
        <v>4504</v>
      </c>
      <c r="H579" t="s">
        <v>5473</v>
      </c>
      <c r="I579" s="1">
        <v>41267</v>
      </c>
      <c r="J579" s="1">
        <v>1</v>
      </c>
      <c r="K579">
        <v>90</v>
      </c>
    </row>
    <row r="580" spans="1:11" x14ac:dyDescent="0.75">
      <c r="A580" t="s">
        <v>10</v>
      </c>
      <c r="B580" t="s">
        <v>11</v>
      </c>
      <c r="C580" t="s">
        <v>12</v>
      </c>
      <c r="D580">
        <v>10260260</v>
      </c>
      <c r="E580" t="s">
        <v>5501</v>
      </c>
      <c r="F580">
        <v>66101985</v>
      </c>
      <c r="G580" t="s">
        <v>1687</v>
      </c>
      <c r="H580" t="s">
        <v>5479</v>
      </c>
      <c r="I580" s="1">
        <v>41345</v>
      </c>
      <c r="J580" s="1">
        <v>1</v>
      </c>
      <c r="K580">
        <v>2095</v>
      </c>
    </row>
    <row r="581" spans="1:11" x14ac:dyDescent="0.75">
      <c r="A581" t="s">
        <v>10</v>
      </c>
      <c r="B581" t="s">
        <v>11</v>
      </c>
      <c r="C581" t="s">
        <v>12</v>
      </c>
      <c r="D581">
        <v>10260260</v>
      </c>
      <c r="E581" t="s">
        <v>5501</v>
      </c>
      <c r="F581">
        <v>66102005</v>
      </c>
      <c r="G581" t="s">
        <v>5227</v>
      </c>
      <c r="H581" t="s">
        <v>5479</v>
      </c>
      <c r="I581" s="1">
        <v>42583</v>
      </c>
      <c r="J581" s="1">
        <v>1</v>
      </c>
      <c r="K581">
        <v>1401</v>
      </c>
    </row>
    <row r="582" spans="1:11" x14ac:dyDescent="0.75">
      <c r="A582" t="s">
        <v>10</v>
      </c>
      <c r="B582" t="s">
        <v>11</v>
      </c>
      <c r="C582" t="s">
        <v>12</v>
      </c>
      <c r="D582">
        <v>10260260</v>
      </c>
      <c r="E582" t="s">
        <v>5501</v>
      </c>
      <c r="F582">
        <v>66102028</v>
      </c>
      <c r="G582" t="s">
        <v>1107</v>
      </c>
      <c r="H582" t="s">
        <v>5472</v>
      </c>
      <c r="I582" s="1">
        <v>41387</v>
      </c>
      <c r="J582" s="1">
        <v>1</v>
      </c>
      <c r="K582">
        <v>200</v>
      </c>
    </row>
    <row r="583" spans="1:11" x14ac:dyDescent="0.75">
      <c r="A583" t="s">
        <v>10</v>
      </c>
      <c r="B583" t="s">
        <v>11</v>
      </c>
      <c r="C583" t="s">
        <v>12</v>
      </c>
      <c r="D583">
        <v>10260260</v>
      </c>
      <c r="E583" t="s">
        <v>5501</v>
      </c>
      <c r="F583">
        <v>66102113</v>
      </c>
      <c r="G583" t="s">
        <v>4565</v>
      </c>
      <c r="H583" t="s">
        <v>5473</v>
      </c>
      <c r="I583" s="1">
        <v>41990</v>
      </c>
      <c r="J583" s="1">
        <v>1</v>
      </c>
      <c r="K583">
        <v>116</v>
      </c>
    </row>
    <row r="584" spans="1:11" x14ac:dyDescent="0.75">
      <c r="A584" t="s">
        <v>10</v>
      </c>
      <c r="B584" t="s">
        <v>11</v>
      </c>
      <c r="C584" t="s">
        <v>12</v>
      </c>
      <c r="D584">
        <v>10260260</v>
      </c>
      <c r="E584" t="s">
        <v>5501</v>
      </c>
      <c r="F584">
        <v>66102146</v>
      </c>
      <c r="G584" t="s">
        <v>2655</v>
      </c>
      <c r="H584" t="s">
        <v>5473</v>
      </c>
      <c r="I584" s="1">
        <v>42186</v>
      </c>
      <c r="J584" s="1">
        <v>1</v>
      </c>
      <c r="K584">
        <v>155</v>
      </c>
    </row>
    <row r="585" spans="1:11" x14ac:dyDescent="0.75">
      <c r="A585" t="s">
        <v>10</v>
      </c>
      <c r="B585" t="s">
        <v>11</v>
      </c>
      <c r="C585" t="s">
        <v>12</v>
      </c>
      <c r="D585">
        <v>10260260</v>
      </c>
      <c r="E585" t="s">
        <v>5501</v>
      </c>
      <c r="F585">
        <v>66102149</v>
      </c>
      <c r="G585" t="s">
        <v>1311</v>
      </c>
      <c r="H585" t="s">
        <v>5473</v>
      </c>
      <c r="I585" s="1">
        <v>42552</v>
      </c>
      <c r="J585" s="1">
        <v>1</v>
      </c>
      <c r="K585">
        <v>135</v>
      </c>
    </row>
    <row r="586" spans="1:11" x14ac:dyDescent="0.75">
      <c r="A586" t="s">
        <v>10</v>
      </c>
      <c r="B586" t="s">
        <v>11</v>
      </c>
      <c r="C586" t="s">
        <v>12</v>
      </c>
      <c r="D586">
        <v>10260260</v>
      </c>
      <c r="E586" t="s">
        <v>5501</v>
      </c>
      <c r="F586">
        <v>66102153</v>
      </c>
      <c r="G586" t="s">
        <v>668</v>
      </c>
      <c r="H586" t="s">
        <v>5473</v>
      </c>
      <c r="I586" s="1">
        <v>46155</v>
      </c>
      <c r="J586" s="1">
        <v>1</v>
      </c>
      <c r="K586">
        <v>230</v>
      </c>
    </row>
    <row r="587" spans="1:11" x14ac:dyDescent="0.75">
      <c r="A587" t="s">
        <v>10</v>
      </c>
      <c r="B587" t="s">
        <v>11</v>
      </c>
      <c r="C587" t="s">
        <v>12</v>
      </c>
      <c r="D587">
        <v>10260260</v>
      </c>
      <c r="E587" t="s">
        <v>5501</v>
      </c>
      <c r="F587">
        <v>66102156</v>
      </c>
      <c r="G587" t="s">
        <v>3559</v>
      </c>
      <c r="H587" t="s">
        <v>5472</v>
      </c>
      <c r="I587" s="1">
        <v>42795</v>
      </c>
      <c r="J587" s="1">
        <v>1</v>
      </c>
      <c r="K587">
        <v>160</v>
      </c>
    </row>
    <row r="588" spans="1:11" x14ac:dyDescent="0.75">
      <c r="A588" t="s">
        <v>10</v>
      </c>
      <c r="B588" t="s">
        <v>11</v>
      </c>
      <c r="C588" t="s">
        <v>12</v>
      </c>
      <c r="D588">
        <v>10260260</v>
      </c>
      <c r="E588" t="s">
        <v>5501</v>
      </c>
      <c r="F588">
        <v>66102159</v>
      </c>
      <c r="G588" t="s">
        <v>3395</v>
      </c>
      <c r="H588" t="s">
        <v>5473</v>
      </c>
      <c r="I588" s="1">
        <v>45230</v>
      </c>
      <c r="J588" s="1">
        <v>1</v>
      </c>
      <c r="K588">
        <v>130</v>
      </c>
    </row>
    <row r="589" spans="1:11" x14ac:dyDescent="0.75">
      <c r="A589" t="s">
        <v>10</v>
      </c>
      <c r="B589" t="s">
        <v>11</v>
      </c>
      <c r="C589" t="s">
        <v>12</v>
      </c>
      <c r="D589">
        <v>10260260</v>
      </c>
      <c r="E589" t="s">
        <v>5501</v>
      </c>
      <c r="F589">
        <v>66102162</v>
      </c>
      <c r="G589" t="s">
        <v>3821</v>
      </c>
      <c r="H589" t="s">
        <v>5472</v>
      </c>
      <c r="I589" s="1">
        <v>42552</v>
      </c>
      <c r="J589" s="1">
        <v>1</v>
      </c>
      <c r="K589">
        <v>70</v>
      </c>
    </row>
    <row r="590" spans="1:11" x14ac:dyDescent="0.75">
      <c r="A590" t="s">
        <v>10</v>
      </c>
      <c r="B590" t="s">
        <v>11</v>
      </c>
      <c r="C590" t="s">
        <v>12</v>
      </c>
      <c r="D590">
        <v>10260260</v>
      </c>
      <c r="E590" t="s">
        <v>5501</v>
      </c>
      <c r="F590">
        <v>66102176</v>
      </c>
      <c r="G590" t="s">
        <v>5192</v>
      </c>
      <c r="H590" t="s">
        <v>5473</v>
      </c>
      <c r="I590" s="1">
        <v>46028</v>
      </c>
      <c r="J590" s="1">
        <v>1</v>
      </c>
      <c r="K590">
        <v>30</v>
      </c>
    </row>
    <row r="591" spans="1:11" x14ac:dyDescent="0.75">
      <c r="A591" t="s">
        <v>10</v>
      </c>
      <c r="B591" t="s">
        <v>11</v>
      </c>
      <c r="C591" t="s">
        <v>12</v>
      </c>
      <c r="D591">
        <v>10260260</v>
      </c>
      <c r="E591" t="s">
        <v>5501</v>
      </c>
      <c r="F591">
        <v>66102297</v>
      </c>
      <c r="G591" t="s">
        <v>3276</v>
      </c>
      <c r="H591" t="s">
        <v>5472</v>
      </c>
      <c r="I591" s="1">
        <v>41562</v>
      </c>
      <c r="J591" s="1">
        <v>1</v>
      </c>
      <c r="K591">
        <v>18</v>
      </c>
    </row>
    <row r="592" spans="1:11" x14ac:dyDescent="0.75">
      <c r="A592" t="s">
        <v>10</v>
      </c>
      <c r="B592" t="s">
        <v>11</v>
      </c>
      <c r="C592" t="s">
        <v>12</v>
      </c>
      <c r="D592">
        <v>10260260</v>
      </c>
      <c r="E592" t="s">
        <v>5501</v>
      </c>
      <c r="F592">
        <v>66102300</v>
      </c>
      <c r="G592" t="s">
        <v>7085</v>
      </c>
      <c r="H592" t="s">
        <v>5473</v>
      </c>
      <c r="I592" s="1">
        <v>41562</v>
      </c>
      <c r="J592" s="1">
        <v>1</v>
      </c>
      <c r="K592">
        <v>161</v>
      </c>
    </row>
    <row r="593" spans="1:11" x14ac:dyDescent="0.75">
      <c r="A593" t="s">
        <v>10</v>
      </c>
      <c r="B593" t="s">
        <v>11</v>
      </c>
      <c r="C593" t="s">
        <v>12</v>
      </c>
      <c r="D593">
        <v>10260260</v>
      </c>
      <c r="E593" t="s">
        <v>5501</v>
      </c>
      <c r="F593">
        <v>66102307</v>
      </c>
      <c r="G593" t="s">
        <v>3795</v>
      </c>
      <c r="H593" t="s">
        <v>5472</v>
      </c>
      <c r="I593" s="1">
        <v>41562</v>
      </c>
      <c r="J593" s="1">
        <v>1</v>
      </c>
      <c r="K593">
        <v>155</v>
      </c>
    </row>
    <row r="594" spans="1:11" x14ac:dyDescent="0.75">
      <c r="A594" t="s">
        <v>10</v>
      </c>
      <c r="B594" t="s">
        <v>11</v>
      </c>
      <c r="C594" t="s">
        <v>12</v>
      </c>
      <c r="D594">
        <v>10260260</v>
      </c>
      <c r="E594" t="s">
        <v>5501</v>
      </c>
      <c r="F594">
        <v>66102322</v>
      </c>
      <c r="G594" t="s">
        <v>3677</v>
      </c>
      <c r="H594" t="s">
        <v>5473</v>
      </c>
      <c r="I594" s="1">
        <v>41990</v>
      </c>
      <c r="J594" s="1">
        <v>1</v>
      </c>
      <c r="K594">
        <v>360</v>
      </c>
    </row>
    <row r="595" spans="1:11" x14ac:dyDescent="0.75">
      <c r="A595" t="s">
        <v>10</v>
      </c>
      <c r="B595" t="s">
        <v>11</v>
      </c>
      <c r="C595" t="s">
        <v>12</v>
      </c>
      <c r="D595">
        <v>10260260</v>
      </c>
      <c r="E595" t="s">
        <v>5501</v>
      </c>
      <c r="F595">
        <v>66102333</v>
      </c>
      <c r="G595" t="s">
        <v>2433</v>
      </c>
      <c r="H595" t="s">
        <v>5473</v>
      </c>
      <c r="I595" s="1">
        <v>41590</v>
      </c>
      <c r="J595" s="1">
        <v>1</v>
      </c>
      <c r="K595">
        <v>272</v>
      </c>
    </row>
    <row r="596" spans="1:11" x14ac:dyDescent="0.75">
      <c r="A596" t="s">
        <v>10</v>
      </c>
      <c r="B596" t="s">
        <v>11</v>
      </c>
      <c r="C596" t="s">
        <v>12</v>
      </c>
      <c r="D596">
        <v>10260260</v>
      </c>
      <c r="E596" t="s">
        <v>5501</v>
      </c>
      <c r="F596">
        <v>66102342</v>
      </c>
      <c r="G596" t="s">
        <v>2810</v>
      </c>
      <c r="H596" t="s">
        <v>5463</v>
      </c>
      <c r="I596" s="1">
        <v>41605</v>
      </c>
      <c r="J596" s="1">
        <v>1</v>
      </c>
      <c r="K596">
        <v>649</v>
      </c>
    </row>
    <row r="597" spans="1:11" x14ac:dyDescent="0.75">
      <c r="A597" t="s">
        <v>10</v>
      </c>
      <c r="B597" t="s">
        <v>11</v>
      </c>
      <c r="C597" t="s">
        <v>12</v>
      </c>
      <c r="D597">
        <v>10260260</v>
      </c>
      <c r="E597" t="s">
        <v>5501</v>
      </c>
      <c r="F597">
        <v>66102376</v>
      </c>
      <c r="G597" t="s">
        <v>4382</v>
      </c>
      <c r="H597" t="s">
        <v>5473</v>
      </c>
      <c r="I597" s="1">
        <v>46037</v>
      </c>
      <c r="J597" s="1">
        <v>1</v>
      </c>
      <c r="K597">
        <v>11</v>
      </c>
    </row>
    <row r="598" spans="1:11" x14ac:dyDescent="0.75">
      <c r="A598" t="s">
        <v>10</v>
      </c>
      <c r="B598" t="s">
        <v>11</v>
      </c>
      <c r="C598" t="s">
        <v>12</v>
      </c>
      <c r="D598">
        <v>10260260</v>
      </c>
      <c r="E598" t="s">
        <v>5501</v>
      </c>
      <c r="F598">
        <v>66102386</v>
      </c>
      <c r="G598" t="s">
        <v>3446</v>
      </c>
      <c r="H598" t="s">
        <v>5473</v>
      </c>
      <c r="I598" s="1">
        <v>41613</v>
      </c>
      <c r="J598" s="1">
        <v>1</v>
      </c>
      <c r="K598">
        <v>25</v>
      </c>
    </row>
    <row r="599" spans="1:11" x14ac:dyDescent="0.75">
      <c r="A599" t="s">
        <v>10</v>
      </c>
      <c r="B599" t="s">
        <v>11</v>
      </c>
      <c r="C599" t="s">
        <v>12</v>
      </c>
      <c r="D599">
        <v>10260260</v>
      </c>
      <c r="E599" t="s">
        <v>5501</v>
      </c>
      <c r="F599">
        <v>66102414</v>
      </c>
      <c r="G599" t="s">
        <v>4928</v>
      </c>
      <c r="H599" t="s">
        <v>5472</v>
      </c>
      <c r="I599" s="1">
        <v>43160</v>
      </c>
      <c r="J599" s="1">
        <v>1</v>
      </c>
      <c r="K599">
        <v>350</v>
      </c>
    </row>
    <row r="600" spans="1:11" x14ac:dyDescent="0.75">
      <c r="A600" t="s">
        <v>10</v>
      </c>
      <c r="B600" t="s">
        <v>11</v>
      </c>
      <c r="C600" t="s">
        <v>12</v>
      </c>
      <c r="D600">
        <v>10260260</v>
      </c>
      <c r="E600" t="s">
        <v>5501</v>
      </c>
      <c r="F600">
        <v>66102418</v>
      </c>
      <c r="G600" t="s">
        <v>989</v>
      </c>
      <c r="H600" t="s">
        <v>5487</v>
      </c>
      <c r="I600" s="1">
        <v>45990</v>
      </c>
      <c r="J600" s="1">
        <v>1</v>
      </c>
      <c r="K600">
        <v>0</v>
      </c>
    </row>
    <row r="601" spans="1:11" x14ac:dyDescent="0.75">
      <c r="A601" t="s">
        <v>10</v>
      </c>
      <c r="B601" t="s">
        <v>11</v>
      </c>
      <c r="C601" t="s">
        <v>12</v>
      </c>
      <c r="D601">
        <v>10260260</v>
      </c>
      <c r="E601" t="s">
        <v>5501</v>
      </c>
      <c r="F601">
        <v>66102531</v>
      </c>
      <c r="G601" t="s">
        <v>3419</v>
      </c>
      <c r="H601" t="s">
        <v>5473</v>
      </c>
      <c r="I601" s="1">
        <v>45560</v>
      </c>
      <c r="J601" s="1">
        <v>1</v>
      </c>
      <c r="K601">
        <v>10</v>
      </c>
    </row>
    <row r="602" spans="1:11" x14ac:dyDescent="0.75">
      <c r="A602" t="s">
        <v>10</v>
      </c>
      <c r="B602" t="s">
        <v>11</v>
      </c>
      <c r="C602" t="s">
        <v>12</v>
      </c>
      <c r="D602">
        <v>10260260</v>
      </c>
      <c r="E602" t="s">
        <v>5501</v>
      </c>
      <c r="F602">
        <v>66102545</v>
      </c>
      <c r="G602" t="s">
        <v>1810</v>
      </c>
      <c r="H602" t="s">
        <v>5472</v>
      </c>
      <c r="I602" s="1">
        <v>41824</v>
      </c>
      <c r="J602" s="1">
        <v>1</v>
      </c>
      <c r="K602">
        <v>140</v>
      </c>
    </row>
    <row r="603" spans="1:11" x14ac:dyDescent="0.75">
      <c r="A603" t="s">
        <v>10</v>
      </c>
      <c r="B603" t="s">
        <v>11</v>
      </c>
      <c r="C603" t="s">
        <v>12</v>
      </c>
      <c r="D603">
        <v>10260260</v>
      </c>
      <c r="E603" t="s">
        <v>5501</v>
      </c>
      <c r="F603">
        <v>66102566</v>
      </c>
      <c r="G603" t="s">
        <v>5001</v>
      </c>
      <c r="H603" t="s">
        <v>5473</v>
      </c>
      <c r="I603" s="1">
        <v>42186</v>
      </c>
      <c r="J603" s="1">
        <v>1</v>
      </c>
      <c r="K603">
        <v>1236</v>
      </c>
    </row>
    <row r="604" spans="1:11" x14ac:dyDescent="0.75">
      <c r="A604" t="s">
        <v>10</v>
      </c>
      <c r="B604" t="s">
        <v>11</v>
      </c>
      <c r="C604" t="s">
        <v>12</v>
      </c>
      <c r="D604">
        <v>10260260</v>
      </c>
      <c r="E604" t="s">
        <v>5501</v>
      </c>
      <c r="F604">
        <v>66102567</v>
      </c>
      <c r="G604" t="s">
        <v>4796</v>
      </c>
      <c r="H604" t="s">
        <v>5463</v>
      </c>
      <c r="I604" s="1">
        <v>44743</v>
      </c>
      <c r="J604" s="1">
        <v>1</v>
      </c>
      <c r="K604">
        <v>150</v>
      </c>
    </row>
    <row r="605" spans="1:11" x14ac:dyDescent="0.75">
      <c r="A605" t="s">
        <v>10</v>
      </c>
      <c r="B605" t="s">
        <v>11</v>
      </c>
      <c r="C605" t="s">
        <v>12</v>
      </c>
      <c r="D605">
        <v>10260260</v>
      </c>
      <c r="E605" t="s">
        <v>5501</v>
      </c>
      <c r="F605">
        <v>66102569</v>
      </c>
      <c r="G605" t="s">
        <v>4810</v>
      </c>
      <c r="H605" t="s">
        <v>5472</v>
      </c>
      <c r="I605" s="1">
        <v>42583</v>
      </c>
      <c r="J605" s="1">
        <v>1</v>
      </c>
      <c r="K605">
        <v>356</v>
      </c>
    </row>
    <row r="606" spans="1:11" x14ac:dyDescent="0.75">
      <c r="A606" t="s">
        <v>10</v>
      </c>
      <c r="B606" t="s">
        <v>11</v>
      </c>
      <c r="C606" t="s">
        <v>12</v>
      </c>
      <c r="D606">
        <v>10260260</v>
      </c>
      <c r="E606" t="s">
        <v>5501</v>
      </c>
      <c r="F606">
        <v>66102572</v>
      </c>
      <c r="G606" t="s">
        <v>3811</v>
      </c>
      <c r="H606" t="s">
        <v>5463</v>
      </c>
      <c r="I606" s="1">
        <v>41990</v>
      </c>
      <c r="J606" s="1">
        <v>1</v>
      </c>
      <c r="K606">
        <v>200</v>
      </c>
    </row>
    <row r="607" spans="1:11" x14ac:dyDescent="0.75">
      <c r="A607" t="s">
        <v>10</v>
      </c>
      <c r="B607" t="s">
        <v>11</v>
      </c>
      <c r="C607" t="s">
        <v>12</v>
      </c>
      <c r="D607">
        <v>10260260</v>
      </c>
      <c r="E607" t="s">
        <v>5501</v>
      </c>
      <c r="F607">
        <v>66102581</v>
      </c>
      <c r="G607" t="s">
        <v>7091</v>
      </c>
      <c r="H607" t="s">
        <v>5473</v>
      </c>
      <c r="I607" s="1">
        <v>42186</v>
      </c>
      <c r="J607" s="1">
        <v>1</v>
      </c>
      <c r="K607">
        <v>250</v>
      </c>
    </row>
    <row r="608" spans="1:11" x14ac:dyDescent="0.75">
      <c r="A608" t="s">
        <v>10</v>
      </c>
      <c r="B608" t="s">
        <v>11</v>
      </c>
      <c r="C608" t="s">
        <v>12</v>
      </c>
      <c r="D608">
        <v>10260260</v>
      </c>
      <c r="E608" t="s">
        <v>5501</v>
      </c>
      <c r="F608">
        <v>66102586</v>
      </c>
      <c r="G608" t="s">
        <v>2851</v>
      </c>
      <c r="H608" t="s">
        <v>5473</v>
      </c>
      <c r="I608" s="1">
        <v>46007</v>
      </c>
      <c r="J608" s="1">
        <v>1</v>
      </c>
      <c r="K608">
        <v>35</v>
      </c>
    </row>
    <row r="609" spans="1:11" x14ac:dyDescent="0.75">
      <c r="A609" t="s">
        <v>10</v>
      </c>
      <c r="B609" t="s">
        <v>11</v>
      </c>
      <c r="C609" t="s">
        <v>12</v>
      </c>
      <c r="D609">
        <v>10260260</v>
      </c>
      <c r="E609" t="s">
        <v>5501</v>
      </c>
      <c r="F609">
        <v>66102600</v>
      </c>
      <c r="G609" t="s">
        <v>3882</v>
      </c>
      <c r="H609" t="s">
        <v>5473</v>
      </c>
      <c r="I609" s="1">
        <v>46142</v>
      </c>
      <c r="J609" s="1">
        <v>1</v>
      </c>
      <c r="K609">
        <v>60</v>
      </c>
    </row>
    <row r="610" spans="1:11" x14ac:dyDescent="0.75">
      <c r="A610" t="s">
        <v>10</v>
      </c>
      <c r="B610" t="s">
        <v>11</v>
      </c>
      <c r="C610" t="s">
        <v>12</v>
      </c>
      <c r="D610">
        <v>10260260</v>
      </c>
      <c r="E610" t="s">
        <v>5501</v>
      </c>
      <c r="F610">
        <v>66102601</v>
      </c>
      <c r="G610" t="s">
        <v>3853</v>
      </c>
      <c r="H610" t="s">
        <v>5463</v>
      </c>
      <c r="I610" s="1">
        <v>41990</v>
      </c>
      <c r="J610" s="1">
        <v>1</v>
      </c>
      <c r="K610">
        <v>25</v>
      </c>
    </row>
    <row r="611" spans="1:11" x14ac:dyDescent="0.75">
      <c r="A611" t="s">
        <v>10</v>
      </c>
      <c r="B611" t="s">
        <v>11</v>
      </c>
      <c r="C611" t="s">
        <v>12</v>
      </c>
      <c r="D611">
        <v>10260260</v>
      </c>
      <c r="E611" t="s">
        <v>5501</v>
      </c>
      <c r="F611">
        <v>66102602</v>
      </c>
      <c r="G611" t="s">
        <v>4827</v>
      </c>
      <c r="H611" t="s">
        <v>5473</v>
      </c>
      <c r="I611" s="1">
        <v>46057</v>
      </c>
      <c r="J611" s="1">
        <v>1</v>
      </c>
      <c r="K611">
        <v>176</v>
      </c>
    </row>
    <row r="612" spans="1:11" x14ac:dyDescent="0.75">
      <c r="A612" t="s">
        <v>10</v>
      </c>
      <c r="B612" t="s">
        <v>11</v>
      </c>
      <c r="C612" t="s">
        <v>12</v>
      </c>
      <c r="D612">
        <v>10260260</v>
      </c>
      <c r="E612" t="s">
        <v>5501</v>
      </c>
      <c r="F612">
        <v>66102605</v>
      </c>
      <c r="G612" t="s">
        <v>3727</v>
      </c>
      <c r="H612" t="s">
        <v>5473</v>
      </c>
      <c r="I612" s="1">
        <v>42583</v>
      </c>
      <c r="J612" s="1">
        <v>1</v>
      </c>
      <c r="K612">
        <v>200</v>
      </c>
    </row>
    <row r="613" spans="1:11" x14ac:dyDescent="0.75">
      <c r="A613" t="s">
        <v>10</v>
      </c>
      <c r="B613" t="s">
        <v>11</v>
      </c>
      <c r="C613" t="s">
        <v>12</v>
      </c>
      <c r="D613">
        <v>10260260</v>
      </c>
      <c r="E613" t="s">
        <v>5501</v>
      </c>
      <c r="F613">
        <v>66102623</v>
      </c>
      <c r="G613" t="s">
        <v>1014</v>
      </c>
      <c r="H613" t="s">
        <v>5473</v>
      </c>
      <c r="I613" s="1">
        <v>42583</v>
      </c>
      <c r="J613" s="1">
        <v>1</v>
      </c>
      <c r="K613">
        <v>106</v>
      </c>
    </row>
    <row r="614" spans="1:11" x14ac:dyDescent="0.75">
      <c r="A614" t="s">
        <v>10</v>
      </c>
      <c r="B614" t="s">
        <v>11</v>
      </c>
      <c r="C614" t="s">
        <v>12</v>
      </c>
      <c r="D614">
        <v>10260260</v>
      </c>
      <c r="E614" t="s">
        <v>5501</v>
      </c>
      <c r="F614">
        <v>66102629</v>
      </c>
      <c r="G614" t="s">
        <v>5281</v>
      </c>
      <c r="H614" t="s">
        <v>5479</v>
      </c>
      <c r="I614" s="1">
        <v>42461</v>
      </c>
      <c r="J614" s="1">
        <v>1</v>
      </c>
      <c r="K614">
        <v>470</v>
      </c>
    </row>
    <row r="615" spans="1:11" x14ac:dyDescent="0.75">
      <c r="A615" t="s">
        <v>10</v>
      </c>
      <c r="B615" t="s">
        <v>11</v>
      </c>
      <c r="C615" t="s">
        <v>12</v>
      </c>
      <c r="D615">
        <v>10260260</v>
      </c>
      <c r="E615" t="s">
        <v>5501</v>
      </c>
      <c r="F615">
        <v>66102659</v>
      </c>
      <c r="G615" t="s">
        <v>297</v>
      </c>
      <c r="H615" t="s">
        <v>5473</v>
      </c>
      <c r="I615" s="1">
        <v>46087</v>
      </c>
      <c r="J615" s="1">
        <v>1</v>
      </c>
      <c r="K615">
        <v>5</v>
      </c>
    </row>
    <row r="616" spans="1:11" x14ac:dyDescent="0.75">
      <c r="A616" t="s">
        <v>10</v>
      </c>
      <c r="B616" t="s">
        <v>11</v>
      </c>
      <c r="C616" t="s">
        <v>12</v>
      </c>
      <c r="D616">
        <v>10260260</v>
      </c>
      <c r="E616" t="s">
        <v>5501</v>
      </c>
      <c r="F616">
        <v>66102663</v>
      </c>
      <c r="G616" t="s">
        <v>4854</v>
      </c>
      <c r="H616" t="s">
        <v>5472</v>
      </c>
      <c r="I616" s="1">
        <v>42583</v>
      </c>
      <c r="J616" s="1">
        <v>1</v>
      </c>
      <c r="K616">
        <v>150</v>
      </c>
    </row>
    <row r="617" spans="1:11" x14ac:dyDescent="0.75">
      <c r="A617" t="s">
        <v>10</v>
      </c>
      <c r="B617" t="s">
        <v>11</v>
      </c>
      <c r="C617" t="s">
        <v>12</v>
      </c>
      <c r="D617">
        <v>10260260</v>
      </c>
      <c r="E617" t="s">
        <v>5501</v>
      </c>
      <c r="F617">
        <v>66102664</v>
      </c>
      <c r="G617" t="s">
        <v>2477</v>
      </c>
      <c r="H617" t="s">
        <v>5463</v>
      </c>
      <c r="I617" s="1">
        <v>42675</v>
      </c>
      <c r="J617" s="1">
        <v>1</v>
      </c>
      <c r="K617">
        <v>170</v>
      </c>
    </row>
    <row r="618" spans="1:11" x14ac:dyDescent="0.75">
      <c r="A618" t="s">
        <v>10</v>
      </c>
      <c r="B618" t="s">
        <v>11</v>
      </c>
      <c r="C618" t="s">
        <v>12</v>
      </c>
      <c r="D618">
        <v>10260260</v>
      </c>
      <c r="E618" t="s">
        <v>5501</v>
      </c>
      <c r="F618">
        <v>66102673</v>
      </c>
      <c r="G618" t="s">
        <v>8580</v>
      </c>
      <c r="H618" t="s">
        <v>5485</v>
      </c>
      <c r="I618" s="1">
        <v>45805</v>
      </c>
      <c r="J618" s="1">
        <v>1</v>
      </c>
      <c r="K618">
        <v>0</v>
      </c>
    </row>
    <row r="619" spans="1:11" x14ac:dyDescent="0.75">
      <c r="A619" t="s">
        <v>10</v>
      </c>
      <c r="B619" t="s">
        <v>11</v>
      </c>
      <c r="C619" t="s">
        <v>12</v>
      </c>
      <c r="D619">
        <v>10260260</v>
      </c>
      <c r="E619" t="s">
        <v>5501</v>
      </c>
      <c r="F619">
        <v>66102702</v>
      </c>
      <c r="G619" t="s">
        <v>2753</v>
      </c>
      <c r="H619" t="s">
        <v>5473</v>
      </c>
      <c r="I619" s="1">
        <v>43313</v>
      </c>
      <c r="J619" s="1">
        <v>1</v>
      </c>
      <c r="K619">
        <v>148</v>
      </c>
    </row>
    <row r="620" spans="1:11" x14ac:dyDescent="0.75">
      <c r="A620" t="s">
        <v>10</v>
      </c>
      <c r="B620" t="s">
        <v>11</v>
      </c>
      <c r="C620" t="s">
        <v>12</v>
      </c>
      <c r="D620">
        <v>10260260</v>
      </c>
      <c r="E620" t="s">
        <v>5501</v>
      </c>
      <c r="F620">
        <v>66102706</v>
      </c>
      <c r="G620" t="s">
        <v>5257</v>
      </c>
      <c r="H620" t="s">
        <v>5473</v>
      </c>
      <c r="I620" s="1">
        <v>42583</v>
      </c>
      <c r="J620" s="1">
        <v>1</v>
      </c>
      <c r="K620">
        <v>330</v>
      </c>
    </row>
    <row r="621" spans="1:11" x14ac:dyDescent="0.75">
      <c r="A621" t="s">
        <v>10</v>
      </c>
      <c r="B621" t="s">
        <v>11</v>
      </c>
      <c r="C621" t="s">
        <v>12</v>
      </c>
      <c r="D621">
        <v>10260260</v>
      </c>
      <c r="E621" t="s">
        <v>5501</v>
      </c>
      <c r="F621">
        <v>66102709</v>
      </c>
      <c r="G621" t="s">
        <v>4827</v>
      </c>
      <c r="H621" t="s">
        <v>5473</v>
      </c>
      <c r="I621" s="1">
        <v>42583</v>
      </c>
      <c r="J621" s="1">
        <v>1</v>
      </c>
      <c r="K621">
        <v>115</v>
      </c>
    </row>
    <row r="622" spans="1:11" x14ac:dyDescent="0.75">
      <c r="A622" t="s">
        <v>10</v>
      </c>
      <c r="B622" t="s">
        <v>11</v>
      </c>
      <c r="C622" t="s">
        <v>12</v>
      </c>
      <c r="D622">
        <v>10260260</v>
      </c>
      <c r="E622" t="s">
        <v>5501</v>
      </c>
      <c r="F622">
        <v>66102711</v>
      </c>
      <c r="G622" t="s">
        <v>1963</v>
      </c>
      <c r="H622" t="s">
        <v>5473</v>
      </c>
      <c r="I622" s="1">
        <v>43009</v>
      </c>
      <c r="J622" s="1">
        <v>1</v>
      </c>
      <c r="K622">
        <v>107</v>
      </c>
    </row>
    <row r="623" spans="1:11" x14ac:dyDescent="0.75">
      <c r="A623" t="s">
        <v>10</v>
      </c>
      <c r="B623" t="s">
        <v>11</v>
      </c>
      <c r="C623" t="s">
        <v>12</v>
      </c>
      <c r="D623">
        <v>10260260</v>
      </c>
      <c r="E623" t="s">
        <v>5501</v>
      </c>
      <c r="F623">
        <v>66102718</v>
      </c>
      <c r="G623" t="s">
        <v>5365</v>
      </c>
      <c r="H623" t="s">
        <v>5473</v>
      </c>
      <c r="I623" s="1">
        <v>46116</v>
      </c>
      <c r="J623" s="1">
        <v>1</v>
      </c>
      <c r="K623">
        <v>270</v>
      </c>
    </row>
    <row r="624" spans="1:11" x14ac:dyDescent="0.75">
      <c r="A624" t="s">
        <v>10</v>
      </c>
      <c r="B624" t="s">
        <v>11</v>
      </c>
      <c r="C624" t="s">
        <v>12</v>
      </c>
      <c r="D624">
        <v>10260260</v>
      </c>
      <c r="E624" t="s">
        <v>5501</v>
      </c>
      <c r="F624">
        <v>66102729</v>
      </c>
      <c r="G624" t="s">
        <v>244</v>
      </c>
      <c r="H624" t="s">
        <v>5473</v>
      </c>
      <c r="I624" s="1">
        <v>46087</v>
      </c>
      <c r="J624" s="1">
        <v>1</v>
      </c>
      <c r="K624">
        <v>65</v>
      </c>
    </row>
    <row r="625" spans="1:11" x14ac:dyDescent="0.75">
      <c r="A625" t="s">
        <v>10</v>
      </c>
      <c r="B625" t="s">
        <v>11</v>
      </c>
      <c r="C625" t="s">
        <v>12</v>
      </c>
      <c r="D625">
        <v>10260260</v>
      </c>
      <c r="E625" t="s">
        <v>5501</v>
      </c>
      <c r="F625">
        <v>66102732</v>
      </c>
      <c r="G625" t="s">
        <v>2590</v>
      </c>
      <c r="H625" t="s">
        <v>5473</v>
      </c>
      <c r="I625" s="1">
        <v>43101</v>
      </c>
      <c r="J625" s="1">
        <v>1</v>
      </c>
      <c r="K625">
        <v>445</v>
      </c>
    </row>
    <row r="626" spans="1:11" x14ac:dyDescent="0.75">
      <c r="A626" t="s">
        <v>10</v>
      </c>
      <c r="B626" t="s">
        <v>11</v>
      </c>
      <c r="C626" t="s">
        <v>12</v>
      </c>
      <c r="D626">
        <v>10260260</v>
      </c>
      <c r="E626" t="s">
        <v>5501</v>
      </c>
      <c r="F626">
        <v>66102738</v>
      </c>
      <c r="G626" t="s">
        <v>4887</v>
      </c>
      <c r="H626" t="s">
        <v>5472</v>
      </c>
      <c r="I626" s="1">
        <v>45230</v>
      </c>
      <c r="J626" s="1">
        <v>1</v>
      </c>
      <c r="K626">
        <v>210</v>
      </c>
    </row>
    <row r="627" spans="1:11" x14ac:dyDescent="0.75">
      <c r="A627" t="s">
        <v>10</v>
      </c>
      <c r="B627" t="s">
        <v>11</v>
      </c>
      <c r="C627" t="s">
        <v>12</v>
      </c>
      <c r="D627">
        <v>10260260</v>
      </c>
      <c r="E627" t="s">
        <v>5501</v>
      </c>
      <c r="F627">
        <v>66102745</v>
      </c>
      <c r="G627" t="s">
        <v>5241</v>
      </c>
      <c r="H627" t="s">
        <v>5473</v>
      </c>
      <c r="I627" s="1">
        <v>44652</v>
      </c>
      <c r="J627" s="1">
        <v>1</v>
      </c>
      <c r="K627">
        <v>180</v>
      </c>
    </row>
    <row r="628" spans="1:11" x14ac:dyDescent="0.75">
      <c r="A628" t="s">
        <v>10</v>
      </c>
      <c r="B628" t="s">
        <v>11</v>
      </c>
      <c r="C628" t="s">
        <v>12</v>
      </c>
      <c r="D628">
        <v>10260260</v>
      </c>
      <c r="E628" t="s">
        <v>5501</v>
      </c>
      <c r="F628">
        <v>66102746</v>
      </c>
      <c r="G628" t="s">
        <v>1514</v>
      </c>
      <c r="H628" t="s">
        <v>5473</v>
      </c>
      <c r="I628" s="1">
        <v>41996</v>
      </c>
      <c r="J628" s="1">
        <v>1</v>
      </c>
      <c r="K628">
        <v>380</v>
      </c>
    </row>
    <row r="629" spans="1:11" x14ac:dyDescent="0.75">
      <c r="A629" t="s">
        <v>10</v>
      </c>
      <c r="B629" t="s">
        <v>11</v>
      </c>
      <c r="C629" t="s">
        <v>12</v>
      </c>
      <c r="D629">
        <v>10260260</v>
      </c>
      <c r="E629" t="s">
        <v>5501</v>
      </c>
      <c r="F629">
        <v>66102759</v>
      </c>
      <c r="G629" t="s">
        <v>4110</v>
      </c>
      <c r="H629" t="s">
        <v>5472</v>
      </c>
      <c r="I629" s="1">
        <v>41971</v>
      </c>
      <c r="J629" s="1">
        <v>1</v>
      </c>
      <c r="K629">
        <v>275</v>
      </c>
    </row>
    <row r="630" spans="1:11" x14ac:dyDescent="0.75">
      <c r="A630" t="s">
        <v>10</v>
      </c>
      <c r="B630" t="s">
        <v>11</v>
      </c>
      <c r="C630" t="s">
        <v>12</v>
      </c>
      <c r="D630">
        <v>10260260</v>
      </c>
      <c r="E630" t="s">
        <v>5501</v>
      </c>
      <c r="F630">
        <v>66102772</v>
      </c>
      <c r="G630" t="s">
        <v>2862</v>
      </c>
      <c r="H630" t="s">
        <v>5479</v>
      </c>
      <c r="I630" s="1">
        <v>42003</v>
      </c>
      <c r="J630" s="1">
        <v>1</v>
      </c>
      <c r="K630">
        <v>1432</v>
      </c>
    </row>
    <row r="631" spans="1:11" x14ac:dyDescent="0.75">
      <c r="A631" t="s">
        <v>10</v>
      </c>
      <c r="B631" t="s">
        <v>11</v>
      </c>
      <c r="C631" t="s">
        <v>12</v>
      </c>
      <c r="D631">
        <v>10260260</v>
      </c>
      <c r="E631" t="s">
        <v>5501</v>
      </c>
      <c r="F631">
        <v>66102781</v>
      </c>
      <c r="G631" t="s">
        <v>3619</v>
      </c>
      <c r="H631" t="s">
        <v>5478</v>
      </c>
      <c r="I631" s="1">
        <v>46112</v>
      </c>
      <c r="J631" s="1">
        <v>1</v>
      </c>
      <c r="K631">
        <v>475</v>
      </c>
    </row>
    <row r="632" spans="1:11" x14ac:dyDescent="0.75">
      <c r="A632" t="s">
        <v>10</v>
      </c>
      <c r="B632" t="s">
        <v>11</v>
      </c>
      <c r="C632" t="s">
        <v>12</v>
      </c>
      <c r="D632">
        <v>10260260</v>
      </c>
      <c r="E632" t="s">
        <v>5501</v>
      </c>
      <c r="F632">
        <v>66102793</v>
      </c>
      <c r="G632" t="s">
        <v>2002</v>
      </c>
      <c r="H632" t="s">
        <v>5463</v>
      </c>
      <c r="I632" s="1">
        <v>42095</v>
      </c>
      <c r="J632" s="1">
        <v>1</v>
      </c>
      <c r="K632">
        <v>671</v>
      </c>
    </row>
    <row r="633" spans="1:11" x14ac:dyDescent="0.75">
      <c r="A633" t="s">
        <v>10</v>
      </c>
      <c r="B633" t="s">
        <v>11</v>
      </c>
      <c r="C633" t="s">
        <v>12</v>
      </c>
      <c r="D633">
        <v>10260260</v>
      </c>
      <c r="E633" t="s">
        <v>5501</v>
      </c>
      <c r="F633">
        <v>66102806</v>
      </c>
      <c r="G633" t="s">
        <v>2766</v>
      </c>
      <c r="H633" t="s">
        <v>5479</v>
      </c>
      <c r="I633" s="1">
        <v>42097</v>
      </c>
      <c r="J633" s="1">
        <v>1</v>
      </c>
      <c r="K633">
        <v>684</v>
      </c>
    </row>
    <row r="634" spans="1:11" x14ac:dyDescent="0.75">
      <c r="A634" t="s">
        <v>10</v>
      </c>
      <c r="B634" t="s">
        <v>11</v>
      </c>
      <c r="C634" t="s">
        <v>12</v>
      </c>
      <c r="D634">
        <v>10260260</v>
      </c>
      <c r="E634" t="s">
        <v>5501</v>
      </c>
      <c r="F634">
        <v>66102838</v>
      </c>
      <c r="G634" t="s">
        <v>4356</v>
      </c>
      <c r="H634" t="s">
        <v>5463</v>
      </c>
      <c r="I634" s="1">
        <v>42172</v>
      </c>
      <c r="J634" s="1">
        <v>1</v>
      </c>
      <c r="K634">
        <v>361</v>
      </c>
    </row>
    <row r="635" spans="1:11" x14ac:dyDescent="0.75">
      <c r="A635" t="s">
        <v>10</v>
      </c>
      <c r="B635" t="s">
        <v>11</v>
      </c>
      <c r="C635" t="s">
        <v>12</v>
      </c>
      <c r="D635">
        <v>10260260</v>
      </c>
      <c r="E635" t="s">
        <v>5501</v>
      </c>
      <c r="F635">
        <v>66102840</v>
      </c>
      <c r="G635" t="s">
        <v>3342</v>
      </c>
      <c r="H635" t="s">
        <v>5482</v>
      </c>
      <c r="I635" s="1">
        <v>46111</v>
      </c>
      <c r="J635" s="1">
        <v>1</v>
      </c>
      <c r="K635">
        <v>440</v>
      </c>
    </row>
    <row r="636" spans="1:11" x14ac:dyDescent="0.75">
      <c r="A636" t="s">
        <v>10</v>
      </c>
      <c r="B636" t="s">
        <v>11</v>
      </c>
      <c r="C636" t="s">
        <v>12</v>
      </c>
      <c r="D636">
        <v>10260260</v>
      </c>
      <c r="E636" t="s">
        <v>5501</v>
      </c>
      <c r="F636">
        <v>66102860</v>
      </c>
      <c r="G636" t="s">
        <v>1766</v>
      </c>
      <c r="H636" t="s">
        <v>5463</v>
      </c>
      <c r="I636" s="1">
        <v>42186</v>
      </c>
      <c r="J636" s="1">
        <v>1</v>
      </c>
      <c r="K636">
        <v>105</v>
      </c>
    </row>
    <row r="637" spans="1:11" x14ac:dyDescent="0.75">
      <c r="A637" t="s">
        <v>10</v>
      </c>
      <c r="B637" t="s">
        <v>11</v>
      </c>
      <c r="C637" t="s">
        <v>12</v>
      </c>
      <c r="D637">
        <v>10260260</v>
      </c>
      <c r="E637" t="s">
        <v>5501</v>
      </c>
      <c r="F637">
        <v>66102861</v>
      </c>
      <c r="G637" t="s">
        <v>7092</v>
      </c>
      <c r="H637" t="s">
        <v>5473</v>
      </c>
      <c r="I637" s="1">
        <v>46155</v>
      </c>
      <c r="J637" s="1">
        <v>1</v>
      </c>
      <c r="K637">
        <v>0</v>
      </c>
    </row>
    <row r="638" spans="1:11" x14ac:dyDescent="0.75">
      <c r="A638" t="s">
        <v>10</v>
      </c>
      <c r="B638" t="s">
        <v>11</v>
      </c>
      <c r="C638" t="s">
        <v>12</v>
      </c>
      <c r="D638">
        <v>10260260</v>
      </c>
      <c r="E638" t="s">
        <v>5501</v>
      </c>
      <c r="F638">
        <v>66102904</v>
      </c>
      <c r="G638" t="s">
        <v>1295</v>
      </c>
      <c r="H638" t="s">
        <v>5473</v>
      </c>
      <c r="I638" s="1">
        <v>45862</v>
      </c>
      <c r="J638" s="1">
        <v>1</v>
      </c>
      <c r="K638">
        <v>260</v>
      </c>
    </row>
    <row r="639" spans="1:11" x14ac:dyDescent="0.75">
      <c r="A639" t="s">
        <v>10</v>
      </c>
      <c r="B639" t="s">
        <v>11</v>
      </c>
      <c r="C639" t="s">
        <v>12</v>
      </c>
      <c r="D639">
        <v>10260260</v>
      </c>
      <c r="E639" t="s">
        <v>5501</v>
      </c>
      <c r="F639">
        <v>66102983</v>
      </c>
      <c r="G639" t="s">
        <v>1927</v>
      </c>
      <c r="H639" t="s">
        <v>5473</v>
      </c>
      <c r="I639" s="1">
        <v>42186</v>
      </c>
      <c r="J639" s="1">
        <v>1</v>
      </c>
      <c r="K639">
        <v>200</v>
      </c>
    </row>
    <row r="640" spans="1:11" x14ac:dyDescent="0.75">
      <c r="A640" t="s">
        <v>10</v>
      </c>
      <c r="B640" t="s">
        <v>11</v>
      </c>
      <c r="C640" t="s">
        <v>12</v>
      </c>
      <c r="D640">
        <v>10260260</v>
      </c>
      <c r="E640" t="s">
        <v>5501</v>
      </c>
      <c r="F640">
        <v>66103006</v>
      </c>
      <c r="G640" t="s">
        <v>3711</v>
      </c>
      <c r="H640" t="s">
        <v>5463</v>
      </c>
      <c r="I640" s="1">
        <v>42242</v>
      </c>
      <c r="J640" s="1">
        <v>1</v>
      </c>
      <c r="K640">
        <v>2514</v>
      </c>
    </row>
    <row r="641" spans="1:11" x14ac:dyDescent="0.75">
      <c r="A641" t="s">
        <v>10</v>
      </c>
      <c r="B641" t="s">
        <v>11</v>
      </c>
      <c r="C641" t="s">
        <v>12</v>
      </c>
      <c r="D641">
        <v>10260260</v>
      </c>
      <c r="E641" t="s">
        <v>5501</v>
      </c>
      <c r="F641">
        <v>66103008</v>
      </c>
      <c r="G641" t="s">
        <v>5027</v>
      </c>
      <c r="H641" t="s">
        <v>5472</v>
      </c>
      <c r="I641" s="1">
        <v>42242</v>
      </c>
      <c r="J641" s="1">
        <v>1</v>
      </c>
      <c r="K641">
        <v>280</v>
      </c>
    </row>
    <row r="642" spans="1:11" x14ac:dyDescent="0.75">
      <c r="A642" t="s">
        <v>10</v>
      </c>
      <c r="B642" t="s">
        <v>11</v>
      </c>
      <c r="C642" t="s">
        <v>12</v>
      </c>
      <c r="D642">
        <v>10260260</v>
      </c>
      <c r="E642" t="s">
        <v>5501</v>
      </c>
      <c r="F642">
        <v>66103011</v>
      </c>
      <c r="G642" t="s">
        <v>5087</v>
      </c>
      <c r="H642" t="s">
        <v>5479</v>
      </c>
      <c r="I642" s="1">
        <v>42242</v>
      </c>
      <c r="J642" s="1">
        <v>1</v>
      </c>
      <c r="K642">
        <v>765</v>
      </c>
    </row>
    <row r="643" spans="1:11" x14ac:dyDescent="0.75">
      <c r="A643" t="s">
        <v>10</v>
      </c>
      <c r="B643" t="s">
        <v>11</v>
      </c>
      <c r="C643" t="s">
        <v>12</v>
      </c>
      <c r="D643">
        <v>10260260</v>
      </c>
      <c r="E643" t="s">
        <v>5501</v>
      </c>
      <c r="F643">
        <v>66103043</v>
      </c>
      <c r="G643" t="s">
        <v>4709</v>
      </c>
      <c r="H643" t="s">
        <v>5473</v>
      </c>
      <c r="I643" s="1">
        <v>45990</v>
      </c>
      <c r="J643" s="1">
        <v>1</v>
      </c>
      <c r="K643">
        <v>677</v>
      </c>
    </row>
    <row r="644" spans="1:11" x14ac:dyDescent="0.75">
      <c r="A644" t="s">
        <v>10</v>
      </c>
      <c r="B644" t="s">
        <v>11</v>
      </c>
      <c r="C644" t="s">
        <v>12</v>
      </c>
      <c r="D644">
        <v>10260260</v>
      </c>
      <c r="E644" t="s">
        <v>5501</v>
      </c>
      <c r="F644">
        <v>66103048</v>
      </c>
      <c r="G644" t="s">
        <v>1694</v>
      </c>
      <c r="H644" t="s">
        <v>5473</v>
      </c>
      <c r="I644" s="1">
        <v>43160</v>
      </c>
      <c r="J644" s="1">
        <v>1</v>
      </c>
      <c r="K644">
        <v>80</v>
      </c>
    </row>
    <row r="645" spans="1:11" x14ac:dyDescent="0.75">
      <c r="A645" t="s">
        <v>10</v>
      </c>
      <c r="B645" t="s">
        <v>11</v>
      </c>
      <c r="C645" t="s">
        <v>12</v>
      </c>
      <c r="D645">
        <v>10260260</v>
      </c>
      <c r="E645" t="s">
        <v>5501</v>
      </c>
      <c r="F645">
        <v>66103054</v>
      </c>
      <c r="G645" t="s">
        <v>1761</v>
      </c>
      <c r="H645" t="s">
        <v>5473</v>
      </c>
      <c r="I645" s="1">
        <v>46051</v>
      </c>
      <c r="J645" s="1">
        <v>1</v>
      </c>
      <c r="K645">
        <v>55</v>
      </c>
    </row>
    <row r="646" spans="1:11" x14ac:dyDescent="0.75">
      <c r="A646" t="s">
        <v>10</v>
      </c>
      <c r="B646" t="s">
        <v>11</v>
      </c>
      <c r="C646" t="s">
        <v>12</v>
      </c>
      <c r="D646">
        <v>10260260</v>
      </c>
      <c r="E646" t="s">
        <v>5501</v>
      </c>
      <c r="F646">
        <v>66103065</v>
      </c>
      <c r="G646" t="s">
        <v>4745</v>
      </c>
      <c r="H646" t="s">
        <v>5473</v>
      </c>
      <c r="I646" s="1">
        <v>45799</v>
      </c>
      <c r="J646" s="1">
        <v>1</v>
      </c>
      <c r="K646">
        <v>80</v>
      </c>
    </row>
    <row r="647" spans="1:11" x14ac:dyDescent="0.75">
      <c r="A647" t="s">
        <v>10</v>
      </c>
      <c r="B647" t="s">
        <v>11</v>
      </c>
      <c r="C647" t="s">
        <v>12</v>
      </c>
      <c r="D647">
        <v>10260260</v>
      </c>
      <c r="E647" t="s">
        <v>5501</v>
      </c>
      <c r="F647">
        <v>66103067</v>
      </c>
      <c r="G647" t="s">
        <v>4822</v>
      </c>
      <c r="H647" t="s">
        <v>5473</v>
      </c>
      <c r="I647" s="1">
        <v>46155</v>
      </c>
      <c r="J647" s="1">
        <v>1</v>
      </c>
      <c r="K647">
        <v>165</v>
      </c>
    </row>
    <row r="648" spans="1:11" x14ac:dyDescent="0.75">
      <c r="A648" t="s">
        <v>10</v>
      </c>
      <c r="B648" t="s">
        <v>11</v>
      </c>
      <c r="C648" t="s">
        <v>12</v>
      </c>
      <c r="D648">
        <v>10260260</v>
      </c>
      <c r="E648" t="s">
        <v>5501</v>
      </c>
      <c r="F648">
        <v>66103070</v>
      </c>
      <c r="G648" t="s">
        <v>3289</v>
      </c>
      <c r="H648" t="s">
        <v>5473</v>
      </c>
      <c r="I648" s="1">
        <v>45990</v>
      </c>
      <c r="J648" s="1">
        <v>1</v>
      </c>
      <c r="K648">
        <v>50</v>
      </c>
    </row>
    <row r="649" spans="1:11" x14ac:dyDescent="0.75">
      <c r="A649" t="s">
        <v>10</v>
      </c>
      <c r="B649" t="s">
        <v>11</v>
      </c>
      <c r="C649" t="s">
        <v>12</v>
      </c>
      <c r="D649">
        <v>10260260</v>
      </c>
      <c r="E649" t="s">
        <v>5501</v>
      </c>
      <c r="F649">
        <v>66103182</v>
      </c>
      <c r="G649" t="s">
        <v>206</v>
      </c>
      <c r="H649" t="s">
        <v>5479</v>
      </c>
      <c r="I649" s="1">
        <v>42242</v>
      </c>
      <c r="J649" s="1">
        <v>1</v>
      </c>
      <c r="K649">
        <v>680</v>
      </c>
    </row>
    <row r="650" spans="1:11" x14ac:dyDescent="0.75">
      <c r="A650" t="s">
        <v>10</v>
      </c>
      <c r="B650" t="s">
        <v>11</v>
      </c>
      <c r="C650" t="s">
        <v>12</v>
      </c>
      <c r="D650">
        <v>10260260</v>
      </c>
      <c r="E650" t="s">
        <v>5501</v>
      </c>
      <c r="F650">
        <v>66103278</v>
      </c>
      <c r="G650" t="s">
        <v>1719</v>
      </c>
      <c r="H650" t="s">
        <v>5473</v>
      </c>
      <c r="I650" s="1">
        <v>42461</v>
      </c>
      <c r="J650" s="1">
        <v>1</v>
      </c>
      <c r="K650">
        <v>200</v>
      </c>
    </row>
    <row r="651" spans="1:11" x14ac:dyDescent="0.75">
      <c r="A651" t="s">
        <v>10</v>
      </c>
      <c r="B651" t="s">
        <v>11</v>
      </c>
      <c r="C651" t="s">
        <v>12</v>
      </c>
      <c r="D651">
        <v>10260260</v>
      </c>
      <c r="E651" t="s">
        <v>5501</v>
      </c>
      <c r="F651">
        <v>66103282</v>
      </c>
      <c r="G651" t="s">
        <v>4479</v>
      </c>
      <c r="H651" t="s">
        <v>5473</v>
      </c>
      <c r="I651" s="1">
        <v>42583</v>
      </c>
      <c r="J651" s="1">
        <v>1</v>
      </c>
      <c r="K651">
        <v>390</v>
      </c>
    </row>
    <row r="652" spans="1:11" x14ac:dyDescent="0.75">
      <c r="A652" t="s">
        <v>10</v>
      </c>
      <c r="B652" t="s">
        <v>11</v>
      </c>
      <c r="C652" t="s">
        <v>12</v>
      </c>
      <c r="D652">
        <v>10260260</v>
      </c>
      <c r="E652" t="s">
        <v>5501</v>
      </c>
      <c r="F652">
        <v>66103301</v>
      </c>
      <c r="G652" t="s">
        <v>2038</v>
      </c>
      <c r="H652" t="s">
        <v>5473</v>
      </c>
      <c r="I652" s="1">
        <v>45965</v>
      </c>
      <c r="J652" s="1">
        <v>1</v>
      </c>
      <c r="K652">
        <v>100</v>
      </c>
    </row>
    <row r="653" spans="1:11" x14ac:dyDescent="0.75">
      <c r="A653" t="s">
        <v>10</v>
      </c>
      <c r="B653" t="s">
        <v>11</v>
      </c>
      <c r="C653" t="s">
        <v>12</v>
      </c>
      <c r="D653">
        <v>10260260</v>
      </c>
      <c r="E653" t="s">
        <v>5501</v>
      </c>
      <c r="F653">
        <v>66103315</v>
      </c>
      <c r="G653" t="s">
        <v>5173</v>
      </c>
      <c r="H653" t="s">
        <v>5472</v>
      </c>
      <c r="I653" s="1">
        <v>43252</v>
      </c>
      <c r="J653" s="1">
        <v>1</v>
      </c>
      <c r="K653">
        <v>293</v>
      </c>
    </row>
    <row r="654" spans="1:11" x14ac:dyDescent="0.75">
      <c r="A654" t="s">
        <v>10</v>
      </c>
      <c r="B654" t="s">
        <v>11</v>
      </c>
      <c r="C654" t="s">
        <v>12</v>
      </c>
      <c r="D654">
        <v>10260260</v>
      </c>
      <c r="E654" t="s">
        <v>5501</v>
      </c>
      <c r="F654">
        <v>66103328</v>
      </c>
      <c r="G654" t="s">
        <v>4607</v>
      </c>
      <c r="H654" t="s">
        <v>5472</v>
      </c>
      <c r="I654" s="1">
        <v>45990</v>
      </c>
      <c r="J654" s="1">
        <v>1</v>
      </c>
      <c r="K654">
        <v>245</v>
      </c>
    </row>
    <row r="655" spans="1:11" x14ac:dyDescent="0.75">
      <c r="A655" t="s">
        <v>10</v>
      </c>
      <c r="B655" t="s">
        <v>11</v>
      </c>
      <c r="C655" t="s">
        <v>12</v>
      </c>
      <c r="D655">
        <v>10260260</v>
      </c>
      <c r="E655" t="s">
        <v>5501</v>
      </c>
      <c r="F655">
        <v>66103334</v>
      </c>
      <c r="G655" t="s">
        <v>2899</v>
      </c>
      <c r="H655" t="s">
        <v>5472</v>
      </c>
      <c r="I655" s="1">
        <v>42461</v>
      </c>
      <c r="J655" s="1">
        <v>1</v>
      </c>
      <c r="K655">
        <v>346</v>
      </c>
    </row>
    <row r="656" spans="1:11" x14ac:dyDescent="0.75">
      <c r="A656" t="s">
        <v>10</v>
      </c>
      <c r="B656" t="s">
        <v>11</v>
      </c>
      <c r="C656" t="s">
        <v>12</v>
      </c>
      <c r="D656">
        <v>10260260</v>
      </c>
      <c r="E656" t="s">
        <v>5501</v>
      </c>
      <c r="F656">
        <v>66103367</v>
      </c>
      <c r="G656" t="s">
        <v>1604</v>
      </c>
      <c r="H656" t="s">
        <v>5473</v>
      </c>
      <c r="I656" s="1">
        <v>42522</v>
      </c>
      <c r="J656" s="1">
        <v>1</v>
      </c>
      <c r="K656">
        <v>935</v>
      </c>
    </row>
    <row r="657" spans="1:11" x14ac:dyDescent="0.75">
      <c r="A657" t="s">
        <v>10</v>
      </c>
      <c r="B657" t="s">
        <v>11</v>
      </c>
      <c r="C657" t="s">
        <v>12</v>
      </c>
      <c r="D657">
        <v>10260260</v>
      </c>
      <c r="E657" t="s">
        <v>5501</v>
      </c>
      <c r="F657">
        <v>66103549</v>
      </c>
      <c r="G657" t="s">
        <v>1839</v>
      </c>
      <c r="H657" t="s">
        <v>5472</v>
      </c>
      <c r="I657" s="1">
        <v>45937</v>
      </c>
      <c r="J657" s="1">
        <v>1</v>
      </c>
      <c r="K657">
        <v>510</v>
      </c>
    </row>
    <row r="658" spans="1:11" x14ac:dyDescent="0.75">
      <c r="A658" t="s">
        <v>10</v>
      </c>
      <c r="B658" t="s">
        <v>11</v>
      </c>
      <c r="C658" t="s">
        <v>12</v>
      </c>
      <c r="D658">
        <v>10260260</v>
      </c>
      <c r="E658" t="s">
        <v>5501</v>
      </c>
      <c r="F658">
        <v>66103550</v>
      </c>
      <c r="G658" t="s">
        <v>1511</v>
      </c>
      <c r="H658" t="s">
        <v>5472</v>
      </c>
      <c r="I658" s="1">
        <v>46155</v>
      </c>
      <c r="J658" s="1">
        <v>1</v>
      </c>
      <c r="K658">
        <v>0</v>
      </c>
    </row>
    <row r="659" spans="1:11" x14ac:dyDescent="0.75">
      <c r="A659" t="s">
        <v>10</v>
      </c>
      <c r="B659" t="s">
        <v>11</v>
      </c>
      <c r="C659" t="s">
        <v>12</v>
      </c>
      <c r="D659">
        <v>10260260</v>
      </c>
      <c r="E659" t="s">
        <v>5501</v>
      </c>
      <c r="F659">
        <v>66103608</v>
      </c>
      <c r="G659" t="s">
        <v>2909</v>
      </c>
      <c r="H659" t="s">
        <v>5473</v>
      </c>
      <c r="I659" s="1">
        <v>45966</v>
      </c>
      <c r="J659" s="1">
        <v>1</v>
      </c>
      <c r="K659">
        <v>0</v>
      </c>
    </row>
    <row r="660" spans="1:11" x14ac:dyDescent="0.75">
      <c r="A660" t="s">
        <v>10</v>
      </c>
      <c r="B660" t="s">
        <v>11</v>
      </c>
      <c r="C660" t="s">
        <v>12</v>
      </c>
      <c r="D660">
        <v>10260260</v>
      </c>
      <c r="E660" t="s">
        <v>5501</v>
      </c>
      <c r="F660">
        <v>66103629</v>
      </c>
      <c r="G660" t="s">
        <v>3464</v>
      </c>
      <c r="H660" t="s">
        <v>5473</v>
      </c>
      <c r="I660" s="1">
        <v>45710</v>
      </c>
      <c r="J660" s="1">
        <v>1</v>
      </c>
      <c r="K660">
        <v>10</v>
      </c>
    </row>
    <row r="661" spans="1:11" x14ac:dyDescent="0.75">
      <c r="A661" t="s">
        <v>10</v>
      </c>
      <c r="B661" t="s">
        <v>11</v>
      </c>
      <c r="C661" t="s">
        <v>12</v>
      </c>
      <c r="D661">
        <v>10260260</v>
      </c>
      <c r="E661" t="s">
        <v>5501</v>
      </c>
      <c r="F661">
        <v>66103630</v>
      </c>
      <c r="G661" t="s">
        <v>4588</v>
      </c>
      <c r="H661" t="s">
        <v>5473</v>
      </c>
      <c r="I661" s="1">
        <v>43617</v>
      </c>
      <c r="J661" s="1">
        <v>1</v>
      </c>
      <c r="K661">
        <v>115</v>
      </c>
    </row>
    <row r="662" spans="1:11" x14ac:dyDescent="0.75">
      <c r="A662" t="s">
        <v>10</v>
      </c>
      <c r="B662" t="s">
        <v>11</v>
      </c>
      <c r="C662" t="s">
        <v>12</v>
      </c>
      <c r="D662">
        <v>10260260</v>
      </c>
      <c r="E662" t="s">
        <v>5501</v>
      </c>
      <c r="F662">
        <v>66103675</v>
      </c>
      <c r="G662" t="s">
        <v>1198</v>
      </c>
      <c r="H662" t="s">
        <v>5473</v>
      </c>
      <c r="I662" s="1">
        <v>45994</v>
      </c>
      <c r="J662" s="1">
        <v>1</v>
      </c>
      <c r="K662">
        <v>65</v>
      </c>
    </row>
    <row r="663" spans="1:11" x14ac:dyDescent="0.75">
      <c r="A663" t="s">
        <v>10</v>
      </c>
      <c r="B663" t="s">
        <v>11</v>
      </c>
      <c r="C663" t="s">
        <v>12</v>
      </c>
      <c r="D663">
        <v>10260260</v>
      </c>
      <c r="E663" t="s">
        <v>5501</v>
      </c>
      <c r="F663">
        <v>66103683</v>
      </c>
      <c r="G663" t="s">
        <v>4654</v>
      </c>
      <c r="H663" t="s">
        <v>5473</v>
      </c>
      <c r="I663" s="1">
        <v>45994</v>
      </c>
      <c r="J663" s="1">
        <v>1</v>
      </c>
      <c r="K663">
        <v>30</v>
      </c>
    </row>
    <row r="664" spans="1:11" x14ac:dyDescent="0.75">
      <c r="A664" t="s">
        <v>10</v>
      </c>
      <c r="B664" t="s">
        <v>11</v>
      </c>
      <c r="C664" t="s">
        <v>12</v>
      </c>
      <c r="D664">
        <v>10260260</v>
      </c>
      <c r="E664" t="s">
        <v>5501</v>
      </c>
      <c r="F664">
        <v>66103694</v>
      </c>
      <c r="G664" t="s">
        <v>1678</v>
      </c>
      <c r="H664" t="s">
        <v>5473</v>
      </c>
      <c r="I664" s="1">
        <v>43009</v>
      </c>
      <c r="J664" s="1">
        <v>1</v>
      </c>
      <c r="K664">
        <v>160</v>
      </c>
    </row>
    <row r="665" spans="1:11" x14ac:dyDescent="0.75">
      <c r="A665" t="s">
        <v>10</v>
      </c>
      <c r="B665" t="s">
        <v>11</v>
      </c>
      <c r="C665" t="s">
        <v>12</v>
      </c>
      <c r="D665">
        <v>10260260</v>
      </c>
      <c r="E665" t="s">
        <v>5501</v>
      </c>
      <c r="F665">
        <v>66103696</v>
      </c>
      <c r="G665" t="s">
        <v>3011</v>
      </c>
      <c r="H665" t="s">
        <v>5473</v>
      </c>
      <c r="I665" s="1">
        <v>43009</v>
      </c>
      <c r="J665" s="1">
        <v>1</v>
      </c>
      <c r="K665">
        <v>405</v>
      </c>
    </row>
    <row r="666" spans="1:11" x14ac:dyDescent="0.75">
      <c r="A666" t="s">
        <v>10</v>
      </c>
      <c r="B666" t="s">
        <v>11</v>
      </c>
      <c r="C666" t="s">
        <v>12</v>
      </c>
      <c r="D666">
        <v>10260260</v>
      </c>
      <c r="E666" t="s">
        <v>5501</v>
      </c>
      <c r="F666">
        <v>66103855</v>
      </c>
      <c r="G666" t="s">
        <v>3505</v>
      </c>
      <c r="H666" t="s">
        <v>5472</v>
      </c>
      <c r="I666" s="1">
        <v>45230</v>
      </c>
      <c r="J666" s="1">
        <v>1</v>
      </c>
      <c r="K666">
        <v>110</v>
      </c>
    </row>
    <row r="667" spans="1:11" x14ac:dyDescent="0.75">
      <c r="A667" t="s">
        <v>10</v>
      </c>
      <c r="B667" t="s">
        <v>11</v>
      </c>
      <c r="C667" t="s">
        <v>12</v>
      </c>
      <c r="D667">
        <v>10260260</v>
      </c>
      <c r="E667" t="s">
        <v>5501</v>
      </c>
      <c r="F667">
        <v>66103862</v>
      </c>
      <c r="G667" t="s">
        <v>5003</v>
      </c>
      <c r="H667" t="s">
        <v>5479</v>
      </c>
      <c r="I667" s="1">
        <v>42644</v>
      </c>
      <c r="J667" s="1">
        <v>1</v>
      </c>
      <c r="K667">
        <v>1008</v>
      </c>
    </row>
    <row r="668" spans="1:11" x14ac:dyDescent="0.75">
      <c r="A668" t="s">
        <v>10</v>
      </c>
      <c r="B668" t="s">
        <v>11</v>
      </c>
      <c r="C668" t="s">
        <v>12</v>
      </c>
      <c r="D668">
        <v>10260260</v>
      </c>
      <c r="E668" t="s">
        <v>5501</v>
      </c>
      <c r="F668">
        <v>66103865</v>
      </c>
      <c r="G668" t="s">
        <v>4762</v>
      </c>
      <c r="H668" t="s">
        <v>5472</v>
      </c>
      <c r="I668" s="1">
        <v>45587</v>
      </c>
      <c r="J668" s="1">
        <v>1</v>
      </c>
      <c r="K668">
        <v>125</v>
      </c>
    </row>
    <row r="669" spans="1:11" x14ac:dyDescent="0.75">
      <c r="A669" t="s">
        <v>10</v>
      </c>
      <c r="B669" t="s">
        <v>11</v>
      </c>
      <c r="C669" t="s">
        <v>12</v>
      </c>
      <c r="D669">
        <v>10260260</v>
      </c>
      <c r="E669" t="s">
        <v>5501</v>
      </c>
      <c r="F669">
        <v>66103868</v>
      </c>
      <c r="G669" t="s">
        <v>2973</v>
      </c>
      <c r="H669" t="s">
        <v>5472</v>
      </c>
      <c r="I669" s="1">
        <v>42917</v>
      </c>
      <c r="J669" s="1">
        <v>1</v>
      </c>
      <c r="K669">
        <v>723</v>
      </c>
    </row>
    <row r="670" spans="1:11" x14ac:dyDescent="0.75">
      <c r="A670" t="s">
        <v>10</v>
      </c>
      <c r="B670" t="s">
        <v>11</v>
      </c>
      <c r="C670" t="s">
        <v>12</v>
      </c>
      <c r="D670">
        <v>10260260</v>
      </c>
      <c r="E670" t="s">
        <v>5501</v>
      </c>
      <c r="F670">
        <v>66103870</v>
      </c>
      <c r="G670" t="s">
        <v>4580</v>
      </c>
      <c r="H670" t="s">
        <v>5473</v>
      </c>
      <c r="I670" s="1">
        <v>46028</v>
      </c>
      <c r="J670" s="1">
        <v>1</v>
      </c>
      <c r="K670">
        <v>15</v>
      </c>
    </row>
    <row r="671" spans="1:11" x14ac:dyDescent="0.75">
      <c r="A671" t="s">
        <v>10</v>
      </c>
      <c r="B671" t="s">
        <v>11</v>
      </c>
      <c r="C671" t="s">
        <v>12</v>
      </c>
      <c r="D671">
        <v>10260260</v>
      </c>
      <c r="E671" t="s">
        <v>5501</v>
      </c>
      <c r="F671">
        <v>66103873</v>
      </c>
      <c r="G671" t="s">
        <v>3774</v>
      </c>
      <c r="H671" t="s">
        <v>5479</v>
      </c>
      <c r="I671" s="1">
        <v>42644</v>
      </c>
      <c r="J671" s="1">
        <v>1</v>
      </c>
      <c r="K671">
        <v>160</v>
      </c>
    </row>
    <row r="672" spans="1:11" x14ac:dyDescent="0.75">
      <c r="A672" t="s">
        <v>10</v>
      </c>
      <c r="B672" t="s">
        <v>11</v>
      </c>
      <c r="C672" t="s">
        <v>12</v>
      </c>
      <c r="D672">
        <v>10260260</v>
      </c>
      <c r="E672" t="s">
        <v>5501</v>
      </c>
      <c r="F672">
        <v>66103888</v>
      </c>
      <c r="G672" t="s">
        <v>1993</v>
      </c>
      <c r="H672" t="s">
        <v>5463</v>
      </c>
      <c r="I672" s="1">
        <v>42552</v>
      </c>
      <c r="J672" s="1">
        <v>1</v>
      </c>
      <c r="K672">
        <v>215</v>
      </c>
    </row>
    <row r="673" spans="1:11" x14ac:dyDescent="0.75">
      <c r="A673" t="s">
        <v>10</v>
      </c>
      <c r="B673" t="s">
        <v>11</v>
      </c>
      <c r="C673" t="s">
        <v>12</v>
      </c>
      <c r="D673">
        <v>10260260</v>
      </c>
      <c r="E673" t="s">
        <v>5501</v>
      </c>
      <c r="F673">
        <v>66103891</v>
      </c>
      <c r="G673" t="s">
        <v>2814</v>
      </c>
      <c r="H673" t="s">
        <v>5487</v>
      </c>
      <c r="I673" s="1">
        <v>42552</v>
      </c>
      <c r="J673" s="1">
        <v>1</v>
      </c>
      <c r="K673">
        <v>11</v>
      </c>
    </row>
    <row r="674" spans="1:11" x14ac:dyDescent="0.75">
      <c r="A674" t="s">
        <v>10</v>
      </c>
      <c r="B674" t="s">
        <v>11</v>
      </c>
      <c r="C674" t="s">
        <v>12</v>
      </c>
      <c r="D674">
        <v>10260260</v>
      </c>
      <c r="E674" t="s">
        <v>5501</v>
      </c>
      <c r="F674">
        <v>66103912</v>
      </c>
      <c r="G674" t="s">
        <v>7093</v>
      </c>
      <c r="H674" t="s">
        <v>5473</v>
      </c>
      <c r="I674" s="1">
        <v>46028</v>
      </c>
      <c r="J674" s="1">
        <v>1</v>
      </c>
      <c r="K674">
        <v>0</v>
      </c>
    </row>
    <row r="675" spans="1:11" x14ac:dyDescent="0.75">
      <c r="A675" t="s">
        <v>10</v>
      </c>
      <c r="B675" t="s">
        <v>11</v>
      </c>
      <c r="C675" t="s">
        <v>12</v>
      </c>
      <c r="D675">
        <v>10260260</v>
      </c>
      <c r="E675" t="s">
        <v>5501</v>
      </c>
      <c r="F675">
        <v>66103970</v>
      </c>
      <c r="G675" t="s">
        <v>3263</v>
      </c>
      <c r="H675" t="s">
        <v>5473</v>
      </c>
      <c r="I675" s="1">
        <v>45930</v>
      </c>
      <c r="J675" s="1">
        <v>1</v>
      </c>
      <c r="K675">
        <v>11</v>
      </c>
    </row>
    <row r="676" spans="1:11" x14ac:dyDescent="0.75">
      <c r="A676" t="s">
        <v>10</v>
      </c>
      <c r="B676" t="s">
        <v>11</v>
      </c>
      <c r="C676" t="s">
        <v>12</v>
      </c>
      <c r="D676">
        <v>10260260</v>
      </c>
      <c r="E676" t="s">
        <v>5501</v>
      </c>
      <c r="F676">
        <v>66103974</v>
      </c>
      <c r="G676" t="s">
        <v>514</v>
      </c>
      <c r="H676" t="s">
        <v>5473</v>
      </c>
      <c r="I676" s="1">
        <v>45930</v>
      </c>
      <c r="J676" s="1">
        <v>1</v>
      </c>
      <c r="K676">
        <v>6</v>
      </c>
    </row>
    <row r="677" spans="1:11" x14ac:dyDescent="0.75">
      <c r="A677" t="s">
        <v>10</v>
      </c>
      <c r="B677" t="s">
        <v>11</v>
      </c>
      <c r="C677" t="s">
        <v>12</v>
      </c>
      <c r="D677">
        <v>10260260</v>
      </c>
      <c r="E677" t="s">
        <v>5501</v>
      </c>
      <c r="F677">
        <v>66103978</v>
      </c>
      <c r="G677" t="s">
        <v>5343</v>
      </c>
      <c r="H677" t="s">
        <v>5463</v>
      </c>
      <c r="I677" s="1">
        <v>42644</v>
      </c>
      <c r="J677" s="1">
        <v>1</v>
      </c>
      <c r="K677">
        <v>703</v>
      </c>
    </row>
    <row r="678" spans="1:11" x14ac:dyDescent="0.75">
      <c r="A678" t="s">
        <v>10</v>
      </c>
      <c r="B678" t="s">
        <v>11</v>
      </c>
      <c r="C678" t="s">
        <v>12</v>
      </c>
      <c r="D678">
        <v>10260260</v>
      </c>
      <c r="E678" t="s">
        <v>5501</v>
      </c>
      <c r="F678">
        <v>66103992</v>
      </c>
      <c r="G678" t="s">
        <v>3670</v>
      </c>
      <c r="H678" t="s">
        <v>5473</v>
      </c>
      <c r="I678" s="1">
        <v>46148</v>
      </c>
      <c r="J678" s="1">
        <v>1</v>
      </c>
      <c r="K678">
        <v>100</v>
      </c>
    </row>
    <row r="679" spans="1:11" x14ac:dyDescent="0.75">
      <c r="A679" t="s">
        <v>10</v>
      </c>
      <c r="B679" t="s">
        <v>11</v>
      </c>
      <c r="C679" t="s">
        <v>12</v>
      </c>
      <c r="D679">
        <v>10260260</v>
      </c>
      <c r="E679" t="s">
        <v>5501</v>
      </c>
      <c r="F679">
        <v>66103994</v>
      </c>
      <c r="G679" t="s">
        <v>1102</v>
      </c>
      <c r="H679" t="s">
        <v>5473</v>
      </c>
      <c r="I679" s="1">
        <v>42552</v>
      </c>
      <c r="J679" s="1">
        <v>1</v>
      </c>
      <c r="K679">
        <v>50</v>
      </c>
    </row>
    <row r="680" spans="1:11" x14ac:dyDescent="0.75">
      <c r="A680" t="s">
        <v>10</v>
      </c>
      <c r="B680" t="s">
        <v>11</v>
      </c>
      <c r="C680" t="s">
        <v>12</v>
      </c>
      <c r="D680">
        <v>10260260</v>
      </c>
      <c r="E680" t="s">
        <v>5501</v>
      </c>
      <c r="F680">
        <v>66103995</v>
      </c>
      <c r="G680" t="s">
        <v>2720</v>
      </c>
      <c r="H680" t="s">
        <v>5473</v>
      </c>
      <c r="I680" s="1">
        <v>46148</v>
      </c>
      <c r="J680" s="1">
        <v>1</v>
      </c>
      <c r="K680">
        <v>20</v>
      </c>
    </row>
    <row r="681" spans="1:11" x14ac:dyDescent="0.75">
      <c r="A681" t="s">
        <v>10</v>
      </c>
      <c r="B681" t="s">
        <v>11</v>
      </c>
      <c r="C681" t="s">
        <v>12</v>
      </c>
      <c r="D681">
        <v>10260260</v>
      </c>
      <c r="E681" t="s">
        <v>5501</v>
      </c>
      <c r="F681">
        <v>66104009</v>
      </c>
      <c r="G681" t="s">
        <v>2909</v>
      </c>
      <c r="H681" t="s">
        <v>5473</v>
      </c>
      <c r="I681" s="1">
        <v>42552</v>
      </c>
      <c r="J681" s="1">
        <v>1</v>
      </c>
      <c r="K681">
        <v>605</v>
      </c>
    </row>
    <row r="682" spans="1:11" x14ac:dyDescent="0.75">
      <c r="A682" t="s">
        <v>10</v>
      </c>
      <c r="B682" t="s">
        <v>11</v>
      </c>
      <c r="C682" t="s">
        <v>12</v>
      </c>
      <c r="D682">
        <v>10260260</v>
      </c>
      <c r="E682" t="s">
        <v>5501</v>
      </c>
      <c r="F682">
        <v>66104013</v>
      </c>
      <c r="G682" t="s">
        <v>4624</v>
      </c>
      <c r="H682" t="s">
        <v>5473</v>
      </c>
      <c r="I682" s="1">
        <v>45635</v>
      </c>
      <c r="J682" s="1">
        <v>1</v>
      </c>
      <c r="K682">
        <v>10</v>
      </c>
    </row>
    <row r="683" spans="1:11" x14ac:dyDescent="0.75">
      <c r="A683" t="s">
        <v>10</v>
      </c>
      <c r="B683" t="s">
        <v>11</v>
      </c>
      <c r="C683" t="s">
        <v>12</v>
      </c>
      <c r="D683">
        <v>10260260</v>
      </c>
      <c r="E683" t="s">
        <v>5501</v>
      </c>
      <c r="F683">
        <v>66104015</v>
      </c>
      <c r="G683" t="s">
        <v>730</v>
      </c>
      <c r="H683" t="s">
        <v>5472</v>
      </c>
      <c r="I683" s="1">
        <v>42552</v>
      </c>
      <c r="J683" s="1">
        <v>1</v>
      </c>
      <c r="K683">
        <v>555</v>
      </c>
    </row>
    <row r="684" spans="1:11" x14ac:dyDescent="0.75">
      <c r="A684" t="s">
        <v>10</v>
      </c>
      <c r="B684" t="s">
        <v>11</v>
      </c>
      <c r="C684" t="s">
        <v>12</v>
      </c>
      <c r="D684">
        <v>10260260</v>
      </c>
      <c r="E684" t="s">
        <v>5501</v>
      </c>
      <c r="F684">
        <v>66104018</v>
      </c>
      <c r="G684" t="s">
        <v>1894</v>
      </c>
      <c r="H684" t="s">
        <v>5473</v>
      </c>
      <c r="I684" s="1">
        <v>45587</v>
      </c>
      <c r="J684" s="1">
        <v>1</v>
      </c>
      <c r="K684">
        <v>125</v>
      </c>
    </row>
    <row r="685" spans="1:11" x14ac:dyDescent="0.75">
      <c r="A685" t="s">
        <v>10</v>
      </c>
      <c r="B685" t="s">
        <v>11</v>
      </c>
      <c r="C685" t="s">
        <v>12</v>
      </c>
      <c r="D685">
        <v>10260260</v>
      </c>
      <c r="E685" t="s">
        <v>5501</v>
      </c>
      <c r="F685">
        <v>66104029</v>
      </c>
      <c r="G685" t="s">
        <v>4784</v>
      </c>
      <c r="H685" t="s">
        <v>5472</v>
      </c>
      <c r="I685" s="1">
        <v>46028</v>
      </c>
      <c r="J685" s="1">
        <v>1</v>
      </c>
      <c r="K685">
        <v>255</v>
      </c>
    </row>
    <row r="686" spans="1:11" x14ac:dyDescent="0.75">
      <c r="A686" t="s">
        <v>10</v>
      </c>
      <c r="B686" t="s">
        <v>11</v>
      </c>
      <c r="C686" t="s">
        <v>12</v>
      </c>
      <c r="D686">
        <v>10260260</v>
      </c>
      <c r="E686" t="s">
        <v>5501</v>
      </c>
      <c r="F686">
        <v>66104032</v>
      </c>
      <c r="G686" t="s">
        <v>2141</v>
      </c>
      <c r="H686" t="s">
        <v>5472</v>
      </c>
      <c r="I686" s="1">
        <v>46015</v>
      </c>
      <c r="J686" s="1">
        <v>1</v>
      </c>
      <c r="K686">
        <v>210</v>
      </c>
    </row>
    <row r="687" spans="1:11" x14ac:dyDescent="0.75">
      <c r="A687" t="s">
        <v>10</v>
      </c>
      <c r="B687" t="s">
        <v>11</v>
      </c>
      <c r="C687" t="s">
        <v>12</v>
      </c>
      <c r="D687">
        <v>10260260</v>
      </c>
      <c r="E687" t="s">
        <v>5501</v>
      </c>
      <c r="F687">
        <v>66104039</v>
      </c>
      <c r="G687" t="s">
        <v>7094</v>
      </c>
      <c r="H687" t="s">
        <v>5473</v>
      </c>
      <c r="I687" s="1">
        <v>46015</v>
      </c>
      <c r="J687" s="1">
        <v>1</v>
      </c>
      <c r="K687">
        <v>0</v>
      </c>
    </row>
    <row r="688" spans="1:11" x14ac:dyDescent="0.75">
      <c r="A688" t="s">
        <v>10</v>
      </c>
      <c r="B688" t="s">
        <v>11</v>
      </c>
      <c r="C688" t="s">
        <v>12</v>
      </c>
      <c r="D688">
        <v>10260260</v>
      </c>
      <c r="E688" t="s">
        <v>5501</v>
      </c>
      <c r="F688">
        <v>66104050</v>
      </c>
      <c r="G688" t="s">
        <v>1594</v>
      </c>
      <c r="H688" t="s">
        <v>5473</v>
      </c>
      <c r="I688" s="1">
        <v>46087</v>
      </c>
      <c r="J688" s="1">
        <v>1</v>
      </c>
      <c r="K688">
        <v>45</v>
      </c>
    </row>
    <row r="689" spans="1:11" x14ac:dyDescent="0.75">
      <c r="A689" t="s">
        <v>10</v>
      </c>
      <c r="B689" t="s">
        <v>11</v>
      </c>
      <c r="C689" t="s">
        <v>12</v>
      </c>
      <c r="D689">
        <v>10260260</v>
      </c>
      <c r="E689" t="s">
        <v>5501</v>
      </c>
      <c r="F689">
        <v>66104077</v>
      </c>
      <c r="G689" t="s">
        <v>3514</v>
      </c>
      <c r="H689" t="s">
        <v>5473</v>
      </c>
      <c r="I689" s="1">
        <v>42552</v>
      </c>
      <c r="J689" s="1">
        <v>1</v>
      </c>
      <c r="K689">
        <v>795</v>
      </c>
    </row>
    <row r="690" spans="1:11" x14ac:dyDescent="0.75">
      <c r="A690" t="s">
        <v>10</v>
      </c>
      <c r="B690" t="s">
        <v>11</v>
      </c>
      <c r="C690" t="s">
        <v>12</v>
      </c>
      <c r="D690">
        <v>10260260</v>
      </c>
      <c r="E690" t="s">
        <v>5501</v>
      </c>
      <c r="F690">
        <v>66104080</v>
      </c>
      <c r="G690" t="s">
        <v>5190</v>
      </c>
      <c r="H690" t="s">
        <v>5472</v>
      </c>
      <c r="I690" s="1">
        <v>42552</v>
      </c>
      <c r="J690" s="1">
        <v>1</v>
      </c>
      <c r="K690">
        <v>270</v>
      </c>
    </row>
    <row r="691" spans="1:11" x14ac:dyDescent="0.75">
      <c r="A691" t="s">
        <v>10</v>
      </c>
      <c r="B691" t="s">
        <v>11</v>
      </c>
      <c r="C691" t="s">
        <v>12</v>
      </c>
      <c r="D691">
        <v>10260260</v>
      </c>
      <c r="E691" t="s">
        <v>5501</v>
      </c>
      <c r="F691">
        <v>66104082</v>
      </c>
      <c r="G691" t="s">
        <v>1875</v>
      </c>
      <c r="H691" t="s">
        <v>5473</v>
      </c>
      <c r="I691" s="1">
        <v>42552</v>
      </c>
      <c r="J691" s="1">
        <v>1</v>
      </c>
      <c r="K691">
        <v>185</v>
      </c>
    </row>
    <row r="692" spans="1:11" x14ac:dyDescent="0.75">
      <c r="A692" t="s">
        <v>10</v>
      </c>
      <c r="B692" t="s">
        <v>11</v>
      </c>
      <c r="C692" t="s">
        <v>12</v>
      </c>
      <c r="D692">
        <v>10260260</v>
      </c>
      <c r="E692" t="s">
        <v>5501</v>
      </c>
      <c r="F692">
        <v>66104083</v>
      </c>
      <c r="G692" t="s">
        <v>2623</v>
      </c>
      <c r="H692" t="s">
        <v>5473</v>
      </c>
      <c r="I692" s="1">
        <v>42552</v>
      </c>
      <c r="J692" s="1">
        <v>1</v>
      </c>
      <c r="K692">
        <v>660</v>
      </c>
    </row>
    <row r="693" spans="1:11" x14ac:dyDescent="0.75">
      <c r="A693" t="s">
        <v>10</v>
      </c>
      <c r="B693" t="s">
        <v>11</v>
      </c>
      <c r="C693" t="s">
        <v>12</v>
      </c>
      <c r="D693">
        <v>10260260</v>
      </c>
      <c r="E693" t="s">
        <v>5501</v>
      </c>
      <c r="F693">
        <v>66104089</v>
      </c>
      <c r="G693" t="s">
        <v>4624</v>
      </c>
      <c r="H693" t="s">
        <v>5472</v>
      </c>
      <c r="I693" s="1">
        <v>42552</v>
      </c>
      <c r="J693" s="1">
        <v>1</v>
      </c>
      <c r="K693">
        <v>753</v>
      </c>
    </row>
    <row r="694" spans="1:11" x14ac:dyDescent="0.75">
      <c r="A694" t="s">
        <v>10</v>
      </c>
      <c r="B694" t="s">
        <v>11</v>
      </c>
      <c r="C694" t="s">
        <v>12</v>
      </c>
      <c r="D694">
        <v>10260260</v>
      </c>
      <c r="E694" t="s">
        <v>5501</v>
      </c>
      <c r="F694">
        <v>66104104</v>
      </c>
      <c r="G694" t="s">
        <v>4922</v>
      </c>
      <c r="H694" t="s">
        <v>5472</v>
      </c>
      <c r="I694" s="1">
        <v>45660</v>
      </c>
      <c r="J694" s="1">
        <v>1</v>
      </c>
      <c r="K694">
        <v>55</v>
      </c>
    </row>
    <row r="695" spans="1:11" x14ac:dyDescent="0.75">
      <c r="A695" t="s">
        <v>10</v>
      </c>
      <c r="B695" t="s">
        <v>11</v>
      </c>
      <c r="C695" t="s">
        <v>12</v>
      </c>
      <c r="D695">
        <v>10260260</v>
      </c>
      <c r="E695" t="s">
        <v>5501</v>
      </c>
      <c r="F695">
        <v>66104112</v>
      </c>
      <c r="G695" t="s">
        <v>3898</v>
      </c>
      <c r="H695" t="s">
        <v>5473</v>
      </c>
      <c r="I695" s="1">
        <v>42552</v>
      </c>
      <c r="J695" s="1">
        <v>1</v>
      </c>
      <c r="K695">
        <v>20</v>
      </c>
    </row>
    <row r="696" spans="1:11" x14ac:dyDescent="0.75">
      <c r="A696" t="s">
        <v>10</v>
      </c>
      <c r="B696" t="s">
        <v>11</v>
      </c>
      <c r="C696" t="s">
        <v>12</v>
      </c>
      <c r="D696">
        <v>10260260</v>
      </c>
      <c r="E696" t="s">
        <v>5501</v>
      </c>
      <c r="F696">
        <v>66104116</v>
      </c>
      <c r="G696" t="s">
        <v>2440</v>
      </c>
      <c r="H696" t="s">
        <v>5473</v>
      </c>
      <c r="I696" s="1">
        <v>42552</v>
      </c>
      <c r="J696" s="1">
        <v>1</v>
      </c>
      <c r="K696">
        <v>105</v>
      </c>
    </row>
    <row r="697" spans="1:11" x14ac:dyDescent="0.75">
      <c r="A697" t="s">
        <v>10</v>
      </c>
      <c r="B697" t="s">
        <v>11</v>
      </c>
      <c r="C697" t="s">
        <v>12</v>
      </c>
      <c r="D697">
        <v>10260260</v>
      </c>
      <c r="E697" t="s">
        <v>5501</v>
      </c>
      <c r="F697">
        <v>66104131</v>
      </c>
      <c r="G697" t="s">
        <v>864</v>
      </c>
      <c r="H697" t="s">
        <v>5479</v>
      </c>
      <c r="I697" s="1">
        <v>42552</v>
      </c>
      <c r="J697" s="1">
        <v>1</v>
      </c>
      <c r="K697">
        <v>681</v>
      </c>
    </row>
    <row r="698" spans="1:11" x14ac:dyDescent="0.75">
      <c r="A698" t="s">
        <v>10</v>
      </c>
      <c r="B698" t="s">
        <v>11</v>
      </c>
      <c r="C698" t="s">
        <v>12</v>
      </c>
      <c r="D698">
        <v>10260260</v>
      </c>
      <c r="E698" t="s">
        <v>5501</v>
      </c>
      <c r="F698">
        <v>66104295</v>
      </c>
      <c r="G698" t="s">
        <v>4106</v>
      </c>
      <c r="H698" t="s">
        <v>5473</v>
      </c>
      <c r="I698" s="1">
        <v>42795</v>
      </c>
      <c r="J698" s="1">
        <v>1</v>
      </c>
      <c r="K698">
        <v>225</v>
      </c>
    </row>
    <row r="699" spans="1:11" x14ac:dyDescent="0.75">
      <c r="A699" t="s">
        <v>10</v>
      </c>
      <c r="B699" t="s">
        <v>11</v>
      </c>
      <c r="C699" t="s">
        <v>12</v>
      </c>
      <c r="D699">
        <v>10260260</v>
      </c>
      <c r="E699" t="s">
        <v>5501</v>
      </c>
      <c r="F699">
        <v>66104357</v>
      </c>
      <c r="G699" t="s">
        <v>3543</v>
      </c>
      <c r="H699" t="s">
        <v>5472</v>
      </c>
      <c r="I699" s="1">
        <v>42614</v>
      </c>
      <c r="J699" s="1">
        <v>1</v>
      </c>
      <c r="K699">
        <v>120</v>
      </c>
    </row>
    <row r="700" spans="1:11" x14ac:dyDescent="0.75">
      <c r="A700" t="s">
        <v>10</v>
      </c>
      <c r="B700" t="s">
        <v>11</v>
      </c>
      <c r="C700" t="s">
        <v>12</v>
      </c>
      <c r="D700">
        <v>10260260</v>
      </c>
      <c r="E700" t="s">
        <v>5501</v>
      </c>
      <c r="F700">
        <v>66104360</v>
      </c>
      <c r="G700" t="s">
        <v>1917</v>
      </c>
      <c r="H700" t="s">
        <v>5472</v>
      </c>
      <c r="I700" s="1">
        <v>46111</v>
      </c>
      <c r="J700" s="1">
        <v>1</v>
      </c>
      <c r="K700">
        <v>270</v>
      </c>
    </row>
    <row r="701" spans="1:11" x14ac:dyDescent="0.75">
      <c r="A701" t="s">
        <v>10</v>
      </c>
      <c r="B701" t="s">
        <v>11</v>
      </c>
      <c r="C701" t="s">
        <v>12</v>
      </c>
      <c r="D701">
        <v>10260260</v>
      </c>
      <c r="E701" t="s">
        <v>5501</v>
      </c>
      <c r="F701">
        <v>66104372</v>
      </c>
      <c r="G701" t="s">
        <v>2971</v>
      </c>
      <c r="H701" t="s">
        <v>5472</v>
      </c>
      <c r="I701" s="1">
        <v>45994</v>
      </c>
      <c r="J701" s="1">
        <v>1</v>
      </c>
      <c r="K701">
        <v>45</v>
      </c>
    </row>
    <row r="702" spans="1:11" x14ac:dyDescent="0.75">
      <c r="A702" t="s">
        <v>10</v>
      </c>
      <c r="B702" t="s">
        <v>11</v>
      </c>
      <c r="C702" t="s">
        <v>12</v>
      </c>
      <c r="D702">
        <v>10260260</v>
      </c>
      <c r="E702" t="s">
        <v>5501</v>
      </c>
      <c r="F702">
        <v>66104397</v>
      </c>
      <c r="G702" t="s">
        <v>2068</v>
      </c>
      <c r="H702" t="s">
        <v>5473</v>
      </c>
      <c r="I702" s="1">
        <v>45229</v>
      </c>
      <c r="J702" s="1">
        <v>1</v>
      </c>
      <c r="K702">
        <v>115</v>
      </c>
    </row>
    <row r="703" spans="1:11" x14ac:dyDescent="0.75">
      <c r="A703" t="s">
        <v>10</v>
      </c>
      <c r="B703" t="s">
        <v>11</v>
      </c>
      <c r="C703" t="s">
        <v>12</v>
      </c>
      <c r="D703">
        <v>10260260</v>
      </c>
      <c r="E703" t="s">
        <v>5501</v>
      </c>
      <c r="F703">
        <v>66104398</v>
      </c>
      <c r="G703" t="s">
        <v>999</v>
      </c>
      <c r="H703" t="s">
        <v>5473</v>
      </c>
      <c r="I703" s="1">
        <v>45463</v>
      </c>
      <c r="J703" s="1">
        <v>1</v>
      </c>
      <c r="K703">
        <v>60</v>
      </c>
    </row>
    <row r="704" spans="1:11" x14ac:dyDescent="0.75">
      <c r="A704" t="s">
        <v>10</v>
      </c>
      <c r="B704" t="s">
        <v>11</v>
      </c>
      <c r="C704" t="s">
        <v>12</v>
      </c>
      <c r="D704">
        <v>10260260</v>
      </c>
      <c r="E704" t="s">
        <v>5501</v>
      </c>
      <c r="F704">
        <v>66104411</v>
      </c>
      <c r="G704" t="s">
        <v>1130</v>
      </c>
      <c r="H704" t="s">
        <v>5473</v>
      </c>
      <c r="I704" s="1">
        <v>45479</v>
      </c>
      <c r="J704" s="1">
        <v>1</v>
      </c>
      <c r="K704">
        <v>80</v>
      </c>
    </row>
    <row r="705" spans="1:11" x14ac:dyDescent="0.75">
      <c r="A705" t="s">
        <v>10</v>
      </c>
      <c r="B705" t="s">
        <v>11</v>
      </c>
      <c r="C705" t="s">
        <v>12</v>
      </c>
      <c r="D705">
        <v>10260260</v>
      </c>
      <c r="E705" t="s">
        <v>5501</v>
      </c>
      <c r="F705">
        <v>66104416</v>
      </c>
      <c r="G705" t="s">
        <v>917</v>
      </c>
      <c r="H705" t="s">
        <v>5479</v>
      </c>
      <c r="I705" s="1">
        <v>42614</v>
      </c>
      <c r="J705" s="1">
        <v>1</v>
      </c>
      <c r="K705">
        <v>350</v>
      </c>
    </row>
    <row r="706" spans="1:11" x14ac:dyDescent="0.75">
      <c r="A706" t="s">
        <v>10</v>
      </c>
      <c r="B706" t="s">
        <v>11</v>
      </c>
      <c r="C706" t="s">
        <v>12</v>
      </c>
      <c r="D706">
        <v>10260260</v>
      </c>
      <c r="E706" t="s">
        <v>5501</v>
      </c>
      <c r="F706">
        <v>66104419</v>
      </c>
      <c r="G706" t="s">
        <v>1608</v>
      </c>
      <c r="H706" t="s">
        <v>5473</v>
      </c>
      <c r="I706" s="1">
        <v>45324</v>
      </c>
      <c r="J706" s="1">
        <v>1</v>
      </c>
      <c r="K706">
        <v>66</v>
      </c>
    </row>
    <row r="707" spans="1:11" x14ac:dyDescent="0.75">
      <c r="A707" t="s">
        <v>10</v>
      </c>
      <c r="B707" t="s">
        <v>11</v>
      </c>
      <c r="C707" t="s">
        <v>12</v>
      </c>
      <c r="D707">
        <v>10260260</v>
      </c>
      <c r="E707" t="s">
        <v>5501</v>
      </c>
      <c r="F707">
        <v>66104421</v>
      </c>
      <c r="G707" t="s">
        <v>5247</v>
      </c>
      <c r="H707" t="s">
        <v>5473</v>
      </c>
      <c r="I707" s="1">
        <v>42614</v>
      </c>
      <c r="J707" s="1">
        <v>1</v>
      </c>
      <c r="K707">
        <v>50</v>
      </c>
    </row>
    <row r="708" spans="1:11" x14ac:dyDescent="0.75">
      <c r="A708" t="s">
        <v>10</v>
      </c>
      <c r="B708" t="s">
        <v>11</v>
      </c>
      <c r="C708" t="s">
        <v>12</v>
      </c>
      <c r="D708">
        <v>10260260</v>
      </c>
      <c r="E708" t="s">
        <v>5501</v>
      </c>
      <c r="F708">
        <v>66104423</v>
      </c>
      <c r="G708" t="s">
        <v>2806</v>
      </c>
      <c r="H708" t="s">
        <v>5472</v>
      </c>
      <c r="I708" s="1">
        <v>46087</v>
      </c>
      <c r="J708" s="1">
        <v>1</v>
      </c>
      <c r="K708">
        <v>200</v>
      </c>
    </row>
    <row r="709" spans="1:11" x14ac:dyDescent="0.75">
      <c r="A709" t="s">
        <v>10</v>
      </c>
      <c r="B709" t="s">
        <v>11</v>
      </c>
      <c r="C709" t="s">
        <v>12</v>
      </c>
      <c r="D709">
        <v>10260260</v>
      </c>
      <c r="E709" t="s">
        <v>5501</v>
      </c>
      <c r="F709">
        <v>66104424</v>
      </c>
      <c r="G709" t="s">
        <v>798</v>
      </c>
      <c r="H709" t="s">
        <v>5472</v>
      </c>
      <c r="I709" s="1">
        <v>42614</v>
      </c>
      <c r="J709" s="1">
        <v>1</v>
      </c>
      <c r="K709">
        <v>390</v>
      </c>
    </row>
    <row r="710" spans="1:11" x14ac:dyDescent="0.75">
      <c r="A710" t="s">
        <v>10</v>
      </c>
      <c r="B710" t="s">
        <v>11</v>
      </c>
      <c r="C710" t="s">
        <v>12</v>
      </c>
      <c r="D710">
        <v>10260260</v>
      </c>
      <c r="E710" t="s">
        <v>5501</v>
      </c>
      <c r="F710">
        <v>66104443</v>
      </c>
      <c r="G710" t="s">
        <v>4864</v>
      </c>
      <c r="H710" t="s">
        <v>5473</v>
      </c>
      <c r="I710" s="1">
        <v>45933</v>
      </c>
      <c r="J710" s="1">
        <v>1</v>
      </c>
      <c r="K710">
        <v>11</v>
      </c>
    </row>
    <row r="711" spans="1:11" x14ac:dyDescent="0.75">
      <c r="A711" t="s">
        <v>10</v>
      </c>
      <c r="B711" t="s">
        <v>11</v>
      </c>
      <c r="C711" t="s">
        <v>12</v>
      </c>
      <c r="D711">
        <v>10260260</v>
      </c>
      <c r="E711" t="s">
        <v>5501</v>
      </c>
      <c r="F711">
        <v>66104491</v>
      </c>
      <c r="G711" t="s">
        <v>3082</v>
      </c>
      <c r="H711" t="s">
        <v>5473</v>
      </c>
      <c r="I711" s="1">
        <v>43040</v>
      </c>
      <c r="J711" s="1">
        <v>1</v>
      </c>
      <c r="K711">
        <v>50</v>
      </c>
    </row>
    <row r="712" spans="1:11" x14ac:dyDescent="0.75">
      <c r="A712" t="s">
        <v>10</v>
      </c>
      <c r="B712" t="s">
        <v>11</v>
      </c>
      <c r="C712" t="s">
        <v>12</v>
      </c>
      <c r="D712">
        <v>10260260</v>
      </c>
      <c r="E712" t="s">
        <v>5501</v>
      </c>
      <c r="F712">
        <v>66104496</v>
      </c>
      <c r="G712" t="s">
        <v>3204</v>
      </c>
      <c r="H712" t="s">
        <v>5473</v>
      </c>
      <c r="I712" s="1">
        <v>46057</v>
      </c>
      <c r="J712" s="1">
        <v>1</v>
      </c>
      <c r="K712">
        <v>3</v>
      </c>
    </row>
    <row r="713" spans="1:11" x14ac:dyDescent="0.75">
      <c r="A713" t="s">
        <v>10</v>
      </c>
      <c r="B713" t="s">
        <v>11</v>
      </c>
      <c r="C713" t="s">
        <v>12</v>
      </c>
      <c r="D713">
        <v>10260260</v>
      </c>
      <c r="E713" t="s">
        <v>5501</v>
      </c>
      <c r="F713">
        <v>66104513</v>
      </c>
      <c r="G713" t="s">
        <v>2013</v>
      </c>
      <c r="H713" t="s">
        <v>5473</v>
      </c>
      <c r="I713" s="1">
        <v>43252</v>
      </c>
      <c r="J713" s="1">
        <v>1</v>
      </c>
      <c r="K713">
        <v>236</v>
      </c>
    </row>
    <row r="714" spans="1:11" x14ac:dyDescent="0.75">
      <c r="A714" t="s">
        <v>10</v>
      </c>
      <c r="B714" t="s">
        <v>11</v>
      </c>
      <c r="C714" t="s">
        <v>12</v>
      </c>
      <c r="D714">
        <v>10260260</v>
      </c>
      <c r="E714" t="s">
        <v>5501</v>
      </c>
      <c r="F714">
        <v>66104516</v>
      </c>
      <c r="G714" t="s">
        <v>1983</v>
      </c>
      <c r="H714" t="s">
        <v>5473</v>
      </c>
      <c r="I714" s="1">
        <v>42979</v>
      </c>
      <c r="J714" s="1">
        <v>1</v>
      </c>
      <c r="K714">
        <v>207</v>
      </c>
    </row>
    <row r="715" spans="1:11" x14ac:dyDescent="0.75">
      <c r="A715" t="s">
        <v>10</v>
      </c>
      <c r="B715" t="s">
        <v>11</v>
      </c>
      <c r="C715" t="s">
        <v>12</v>
      </c>
      <c r="D715">
        <v>10260260</v>
      </c>
      <c r="E715" t="s">
        <v>5501</v>
      </c>
      <c r="F715">
        <v>66104517</v>
      </c>
      <c r="G715" t="s">
        <v>2054</v>
      </c>
      <c r="H715" t="s">
        <v>5473</v>
      </c>
      <c r="I715" s="1">
        <v>43556</v>
      </c>
      <c r="J715" s="1">
        <v>1</v>
      </c>
      <c r="K715">
        <v>323</v>
      </c>
    </row>
    <row r="716" spans="1:11" x14ac:dyDescent="0.75">
      <c r="A716" t="s">
        <v>10</v>
      </c>
      <c r="B716" t="s">
        <v>11</v>
      </c>
      <c r="C716" t="s">
        <v>12</v>
      </c>
      <c r="D716">
        <v>10260260</v>
      </c>
      <c r="E716" t="s">
        <v>5501</v>
      </c>
      <c r="F716">
        <v>66104518</v>
      </c>
      <c r="G716" t="s">
        <v>5101</v>
      </c>
      <c r="H716" t="s">
        <v>5473</v>
      </c>
      <c r="I716" s="1">
        <v>43374</v>
      </c>
      <c r="J716" s="1">
        <v>1</v>
      </c>
      <c r="K716">
        <v>230</v>
      </c>
    </row>
    <row r="717" spans="1:11" x14ac:dyDescent="0.75">
      <c r="A717" t="s">
        <v>10</v>
      </c>
      <c r="B717" t="s">
        <v>11</v>
      </c>
      <c r="C717" t="s">
        <v>12</v>
      </c>
      <c r="D717">
        <v>10260260</v>
      </c>
      <c r="E717" t="s">
        <v>5501</v>
      </c>
      <c r="F717">
        <v>66104520</v>
      </c>
      <c r="G717" t="s">
        <v>11909</v>
      </c>
      <c r="H717" t="s">
        <v>5510</v>
      </c>
      <c r="I717" s="1">
        <v>46061</v>
      </c>
      <c r="J717" s="1">
        <v>1</v>
      </c>
      <c r="K717">
        <v>0</v>
      </c>
    </row>
    <row r="718" spans="1:11" x14ac:dyDescent="0.75">
      <c r="A718" t="s">
        <v>10</v>
      </c>
      <c r="B718" t="s">
        <v>11</v>
      </c>
      <c r="C718" t="s">
        <v>12</v>
      </c>
      <c r="D718">
        <v>10260260</v>
      </c>
      <c r="E718" t="s">
        <v>5501</v>
      </c>
      <c r="F718">
        <v>66104525</v>
      </c>
      <c r="G718" t="s">
        <v>1651</v>
      </c>
      <c r="H718" t="s">
        <v>5473</v>
      </c>
      <c r="I718" s="1">
        <v>43252</v>
      </c>
      <c r="J718" s="1">
        <v>1</v>
      </c>
      <c r="K718">
        <v>6</v>
      </c>
    </row>
    <row r="719" spans="1:11" x14ac:dyDescent="0.75">
      <c r="A719" t="s">
        <v>10</v>
      </c>
      <c r="B719" t="s">
        <v>11</v>
      </c>
      <c r="C719" t="s">
        <v>12</v>
      </c>
      <c r="D719">
        <v>10260260</v>
      </c>
      <c r="E719" t="s">
        <v>5501</v>
      </c>
      <c r="F719">
        <v>66104546</v>
      </c>
      <c r="G719" t="s">
        <v>2909</v>
      </c>
      <c r="H719" t="s">
        <v>5473</v>
      </c>
      <c r="I719" s="1">
        <v>46116</v>
      </c>
      <c r="J719" s="1">
        <v>1</v>
      </c>
      <c r="K719">
        <v>20</v>
      </c>
    </row>
    <row r="720" spans="1:11" x14ac:dyDescent="0.75">
      <c r="A720" t="s">
        <v>10</v>
      </c>
      <c r="B720" t="s">
        <v>11</v>
      </c>
      <c r="C720" t="s">
        <v>12</v>
      </c>
      <c r="D720">
        <v>10260260</v>
      </c>
      <c r="E720" t="s">
        <v>5501</v>
      </c>
      <c r="F720">
        <v>66104554</v>
      </c>
      <c r="G720" t="s">
        <v>1491</v>
      </c>
      <c r="H720" t="s">
        <v>5479</v>
      </c>
      <c r="I720" s="1">
        <v>42644</v>
      </c>
      <c r="J720" s="1">
        <v>1</v>
      </c>
      <c r="K720">
        <v>2815</v>
      </c>
    </row>
    <row r="721" spans="1:11" x14ac:dyDescent="0.75">
      <c r="A721" t="s">
        <v>10</v>
      </c>
      <c r="B721" t="s">
        <v>11</v>
      </c>
      <c r="C721" t="s">
        <v>12</v>
      </c>
      <c r="D721">
        <v>10260260</v>
      </c>
      <c r="E721" t="s">
        <v>5501</v>
      </c>
      <c r="F721">
        <v>66104650</v>
      </c>
      <c r="G721" t="s">
        <v>4972</v>
      </c>
      <c r="H721" t="s">
        <v>5473</v>
      </c>
      <c r="I721" s="1">
        <v>42644</v>
      </c>
      <c r="J721" s="1">
        <v>1</v>
      </c>
      <c r="K721">
        <v>40</v>
      </c>
    </row>
    <row r="722" spans="1:11" x14ac:dyDescent="0.75">
      <c r="A722" t="s">
        <v>10</v>
      </c>
      <c r="B722" t="s">
        <v>11</v>
      </c>
      <c r="C722" t="s">
        <v>12</v>
      </c>
      <c r="D722">
        <v>10260260</v>
      </c>
      <c r="E722" t="s">
        <v>5501</v>
      </c>
      <c r="F722">
        <v>66104651</v>
      </c>
      <c r="G722" t="s">
        <v>5380</v>
      </c>
      <c r="H722" t="s">
        <v>5473</v>
      </c>
      <c r="I722" s="1">
        <v>42644</v>
      </c>
      <c r="J722" s="1">
        <v>1</v>
      </c>
      <c r="K722">
        <v>85</v>
      </c>
    </row>
    <row r="723" spans="1:11" x14ac:dyDescent="0.75">
      <c r="A723" t="s">
        <v>10</v>
      </c>
      <c r="B723" t="s">
        <v>11</v>
      </c>
      <c r="C723" t="s">
        <v>12</v>
      </c>
      <c r="D723">
        <v>10260260</v>
      </c>
      <c r="E723" t="s">
        <v>5501</v>
      </c>
      <c r="F723">
        <v>66104666</v>
      </c>
      <c r="G723" t="s">
        <v>2975</v>
      </c>
      <c r="H723" t="s">
        <v>5479</v>
      </c>
      <c r="I723" s="1">
        <v>43009</v>
      </c>
      <c r="J723" s="1">
        <v>1</v>
      </c>
      <c r="K723">
        <v>1815</v>
      </c>
    </row>
    <row r="724" spans="1:11" x14ac:dyDescent="0.75">
      <c r="A724" t="s">
        <v>10</v>
      </c>
      <c r="B724" t="s">
        <v>11</v>
      </c>
      <c r="C724" t="s">
        <v>12</v>
      </c>
      <c r="D724">
        <v>10260260</v>
      </c>
      <c r="E724" t="s">
        <v>5501</v>
      </c>
      <c r="F724">
        <v>66104677</v>
      </c>
      <c r="G724" t="s">
        <v>445</v>
      </c>
      <c r="H724" t="s">
        <v>5473</v>
      </c>
      <c r="I724" s="1">
        <v>45680</v>
      </c>
      <c r="J724" s="1">
        <v>1</v>
      </c>
      <c r="K724">
        <v>0</v>
      </c>
    </row>
    <row r="725" spans="1:11" x14ac:dyDescent="0.75">
      <c r="A725" t="s">
        <v>10</v>
      </c>
      <c r="B725" t="s">
        <v>11</v>
      </c>
      <c r="C725" t="s">
        <v>12</v>
      </c>
      <c r="D725">
        <v>10260260</v>
      </c>
      <c r="E725" t="s">
        <v>5501</v>
      </c>
      <c r="F725">
        <v>66104782</v>
      </c>
      <c r="G725" t="s">
        <v>4850</v>
      </c>
      <c r="H725" t="s">
        <v>5473</v>
      </c>
      <c r="I725" s="1">
        <v>43313</v>
      </c>
      <c r="J725" s="1">
        <v>1</v>
      </c>
      <c r="K725">
        <v>140</v>
      </c>
    </row>
    <row r="726" spans="1:11" x14ac:dyDescent="0.75">
      <c r="A726" t="s">
        <v>10</v>
      </c>
      <c r="B726" t="s">
        <v>11</v>
      </c>
      <c r="C726" t="s">
        <v>12</v>
      </c>
      <c r="D726">
        <v>10260260</v>
      </c>
      <c r="E726" t="s">
        <v>5501</v>
      </c>
      <c r="F726">
        <v>66104785</v>
      </c>
      <c r="G726" t="s">
        <v>408</v>
      </c>
      <c r="H726" t="s">
        <v>5473</v>
      </c>
      <c r="I726" s="1">
        <v>45994</v>
      </c>
      <c r="J726" s="1">
        <v>1</v>
      </c>
      <c r="K726">
        <v>55</v>
      </c>
    </row>
    <row r="727" spans="1:11" x14ac:dyDescent="0.75">
      <c r="A727" t="s">
        <v>10</v>
      </c>
      <c r="B727" t="s">
        <v>11</v>
      </c>
      <c r="C727" t="s">
        <v>12</v>
      </c>
      <c r="D727">
        <v>10260260</v>
      </c>
      <c r="E727" t="s">
        <v>5501</v>
      </c>
      <c r="F727">
        <v>66104786</v>
      </c>
      <c r="G727" t="s">
        <v>2321</v>
      </c>
      <c r="H727" t="s">
        <v>5473</v>
      </c>
      <c r="I727" s="1">
        <v>45994</v>
      </c>
      <c r="J727" s="1">
        <v>1</v>
      </c>
      <c r="K727">
        <v>108</v>
      </c>
    </row>
    <row r="728" spans="1:11" x14ac:dyDescent="0.75">
      <c r="A728" t="s">
        <v>10</v>
      </c>
      <c r="B728" t="s">
        <v>11</v>
      </c>
      <c r="C728" t="s">
        <v>12</v>
      </c>
      <c r="D728">
        <v>10260260</v>
      </c>
      <c r="E728" t="s">
        <v>5501</v>
      </c>
      <c r="F728">
        <v>66104812</v>
      </c>
      <c r="G728" t="s">
        <v>3034</v>
      </c>
      <c r="H728" t="s">
        <v>5473</v>
      </c>
      <c r="I728" s="1">
        <v>45603</v>
      </c>
      <c r="J728" s="1">
        <v>1</v>
      </c>
      <c r="K728">
        <v>65</v>
      </c>
    </row>
    <row r="729" spans="1:11" x14ac:dyDescent="0.75">
      <c r="A729" t="s">
        <v>10</v>
      </c>
      <c r="B729" t="s">
        <v>11</v>
      </c>
      <c r="C729" t="s">
        <v>12</v>
      </c>
      <c r="D729">
        <v>10260260</v>
      </c>
      <c r="E729" t="s">
        <v>5501</v>
      </c>
      <c r="F729">
        <v>66104823</v>
      </c>
      <c r="G729" t="s">
        <v>2032</v>
      </c>
      <c r="H729" t="s">
        <v>5479</v>
      </c>
      <c r="I729" s="1">
        <v>42675</v>
      </c>
      <c r="J729" s="1">
        <v>1</v>
      </c>
      <c r="K729">
        <v>3260</v>
      </c>
    </row>
    <row r="730" spans="1:11" x14ac:dyDescent="0.75">
      <c r="A730" t="s">
        <v>10</v>
      </c>
      <c r="B730" t="s">
        <v>11</v>
      </c>
      <c r="C730" t="s">
        <v>12</v>
      </c>
      <c r="D730">
        <v>10260260</v>
      </c>
      <c r="E730" t="s">
        <v>5501</v>
      </c>
      <c r="F730">
        <v>66104824</v>
      </c>
      <c r="G730" t="s">
        <v>2481</v>
      </c>
      <c r="H730" t="s">
        <v>5473</v>
      </c>
      <c r="I730" s="1">
        <v>42675</v>
      </c>
      <c r="J730" s="1">
        <v>1</v>
      </c>
      <c r="K730">
        <v>290</v>
      </c>
    </row>
    <row r="731" spans="1:11" x14ac:dyDescent="0.75">
      <c r="A731" t="s">
        <v>10</v>
      </c>
      <c r="B731" t="s">
        <v>11</v>
      </c>
      <c r="C731" t="s">
        <v>12</v>
      </c>
      <c r="D731">
        <v>10260260</v>
      </c>
      <c r="E731" t="s">
        <v>5501</v>
      </c>
      <c r="F731">
        <v>66104842</v>
      </c>
      <c r="G731" t="s">
        <v>646</v>
      </c>
      <c r="H731" t="s">
        <v>5473</v>
      </c>
      <c r="I731" s="1">
        <v>45485</v>
      </c>
      <c r="J731" s="1">
        <v>1</v>
      </c>
      <c r="K731">
        <v>35</v>
      </c>
    </row>
    <row r="732" spans="1:11" x14ac:dyDescent="0.75">
      <c r="A732" t="s">
        <v>10</v>
      </c>
      <c r="B732" t="s">
        <v>11</v>
      </c>
      <c r="C732" t="s">
        <v>12</v>
      </c>
      <c r="D732">
        <v>10260260</v>
      </c>
      <c r="E732" t="s">
        <v>5501</v>
      </c>
      <c r="F732">
        <v>66104857</v>
      </c>
      <c r="G732" t="s">
        <v>3631</v>
      </c>
      <c r="H732" t="s">
        <v>5472</v>
      </c>
      <c r="I732" s="1">
        <v>46037</v>
      </c>
      <c r="J732" s="1">
        <v>1</v>
      </c>
      <c r="K732">
        <v>375</v>
      </c>
    </row>
    <row r="733" spans="1:11" x14ac:dyDescent="0.75">
      <c r="A733" t="s">
        <v>10</v>
      </c>
      <c r="B733" t="s">
        <v>11</v>
      </c>
      <c r="C733" t="s">
        <v>12</v>
      </c>
      <c r="D733">
        <v>10260260</v>
      </c>
      <c r="E733" t="s">
        <v>5501</v>
      </c>
      <c r="F733">
        <v>66104861</v>
      </c>
      <c r="G733" t="s">
        <v>2313</v>
      </c>
      <c r="H733" t="s">
        <v>5472</v>
      </c>
      <c r="I733" s="1">
        <v>43009</v>
      </c>
      <c r="J733" s="1">
        <v>1</v>
      </c>
      <c r="K733">
        <v>450</v>
      </c>
    </row>
    <row r="734" spans="1:11" x14ac:dyDescent="0.75">
      <c r="A734" t="s">
        <v>10</v>
      </c>
      <c r="B734" t="s">
        <v>11</v>
      </c>
      <c r="C734" t="s">
        <v>12</v>
      </c>
      <c r="D734">
        <v>10260260</v>
      </c>
      <c r="E734" t="s">
        <v>5501</v>
      </c>
      <c r="F734">
        <v>66104862</v>
      </c>
      <c r="G734" t="s">
        <v>4855</v>
      </c>
      <c r="H734" t="s">
        <v>5473</v>
      </c>
      <c r="I734" s="1">
        <v>46087</v>
      </c>
      <c r="J734" s="1">
        <v>1</v>
      </c>
      <c r="K734">
        <v>110</v>
      </c>
    </row>
    <row r="735" spans="1:11" x14ac:dyDescent="0.75">
      <c r="A735" t="s">
        <v>10</v>
      </c>
      <c r="B735" t="s">
        <v>11</v>
      </c>
      <c r="C735" t="s">
        <v>12</v>
      </c>
      <c r="D735">
        <v>10260260</v>
      </c>
      <c r="E735" t="s">
        <v>5501</v>
      </c>
      <c r="F735">
        <v>66104869</v>
      </c>
      <c r="G735" t="s">
        <v>3539</v>
      </c>
      <c r="H735" t="s">
        <v>5473</v>
      </c>
      <c r="I735" s="1">
        <v>42675</v>
      </c>
      <c r="J735" s="1">
        <v>1</v>
      </c>
      <c r="K735">
        <v>140</v>
      </c>
    </row>
    <row r="736" spans="1:11" x14ac:dyDescent="0.75">
      <c r="A736" t="s">
        <v>10</v>
      </c>
      <c r="B736" t="s">
        <v>11</v>
      </c>
      <c r="C736" t="s">
        <v>12</v>
      </c>
      <c r="D736">
        <v>10260260</v>
      </c>
      <c r="E736" t="s">
        <v>5501</v>
      </c>
      <c r="F736">
        <v>66104913</v>
      </c>
      <c r="G736" t="s">
        <v>1753</v>
      </c>
      <c r="H736" t="s">
        <v>5463</v>
      </c>
      <c r="I736" s="1">
        <v>46087</v>
      </c>
      <c r="J736" s="1">
        <v>1</v>
      </c>
      <c r="K736">
        <v>180</v>
      </c>
    </row>
    <row r="737" spans="1:11" x14ac:dyDescent="0.75">
      <c r="A737" t="s">
        <v>10</v>
      </c>
      <c r="B737" t="s">
        <v>11</v>
      </c>
      <c r="C737" t="s">
        <v>12</v>
      </c>
      <c r="D737">
        <v>10260260</v>
      </c>
      <c r="E737" t="s">
        <v>5501</v>
      </c>
      <c r="F737">
        <v>66104921</v>
      </c>
      <c r="G737" t="s">
        <v>638</v>
      </c>
      <c r="H737" t="s">
        <v>5473</v>
      </c>
      <c r="I737" s="1">
        <v>46057</v>
      </c>
      <c r="J737" s="1">
        <v>1</v>
      </c>
      <c r="K737">
        <v>55</v>
      </c>
    </row>
    <row r="738" spans="1:11" x14ac:dyDescent="0.75">
      <c r="A738" t="s">
        <v>10</v>
      </c>
      <c r="B738" t="s">
        <v>11</v>
      </c>
      <c r="C738" t="s">
        <v>12</v>
      </c>
      <c r="D738">
        <v>10260260</v>
      </c>
      <c r="E738" t="s">
        <v>5501</v>
      </c>
      <c r="F738">
        <v>66104941</v>
      </c>
      <c r="G738" t="s">
        <v>4519</v>
      </c>
      <c r="H738" t="s">
        <v>5473</v>
      </c>
      <c r="I738" s="1">
        <v>45443</v>
      </c>
      <c r="J738" s="1">
        <v>1</v>
      </c>
      <c r="K738">
        <v>60</v>
      </c>
    </row>
    <row r="739" spans="1:11" x14ac:dyDescent="0.75">
      <c r="A739" t="s">
        <v>10</v>
      </c>
      <c r="B739" t="s">
        <v>11</v>
      </c>
      <c r="C739" t="s">
        <v>12</v>
      </c>
      <c r="D739">
        <v>10260260</v>
      </c>
      <c r="E739" t="s">
        <v>5501</v>
      </c>
      <c r="F739">
        <v>66104943</v>
      </c>
      <c r="G739" t="s">
        <v>1538</v>
      </c>
      <c r="H739" t="s">
        <v>5473</v>
      </c>
      <c r="I739" s="1">
        <v>44498</v>
      </c>
      <c r="J739" s="1">
        <v>1</v>
      </c>
      <c r="K739">
        <v>105</v>
      </c>
    </row>
    <row r="740" spans="1:11" x14ac:dyDescent="0.75">
      <c r="A740" t="s">
        <v>10</v>
      </c>
      <c r="B740" t="s">
        <v>11</v>
      </c>
      <c r="C740" t="s">
        <v>12</v>
      </c>
      <c r="D740">
        <v>10260260</v>
      </c>
      <c r="E740" t="s">
        <v>5501</v>
      </c>
      <c r="F740">
        <v>66104944</v>
      </c>
      <c r="G740" t="s">
        <v>2338</v>
      </c>
      <c r="H740" t="s">
        <v>5473</v>
      </c>
      <c r="I740" s="1">
        <v>43009</v>
      </c>
      <c r="J740" s="1">
        <v>1</v>
      </c>
      <c r="K740">
        <v>270</v>
      </c>
    </row>
    <row r="741" spans="1:11" x14ac:dyDescent="0.75">
      <c r="A741" t="s">
        <v>10</v>
      </c>
      <c r="B741" t="s">
        <v>11</v>
      </c>
      <c r="C741" t="s">
        <v>12</v>
      </c>
      <c r="D741">
        <v>10260260</v>
      </c>
      <c r="E741" t="s">
        <v>5501</v>
      </c>
      <c r="F741">
        <v>66104945</v>
      </c>
      <c r="G741" t="s">
        <v>538</v>
      </c>
      <c r="H741" t="s">
        <v>5473</v>
      </c>
      <c r="I741" s="1">
        <v>43009</v>
      </c>
      <c r="J741" s="1">
        <v>1</v>
      </c>
      <c r="K741">
        <v>790</v>
      </c>
    </row>
    <row r="742" spans="1:11" x14ac:dyDescent="0.75">
      <c r="A742" t="s">
        <v>10</v>
      </c>
      <c r="B742" t="s">
        <v>11</v>
      </c>
      <c r="C742" t="s">
        <v>12</v>
      </c>
      <c r="D742">
        <v>10260260</v>
      </c>
      <c r="E742" t="s">
        <v>5501</v>
      </c>
      <c r="F742">
        <v>66104966</v>
      </c>
      <c r="G742" t="s">
        <v>5285</v>
      </c>
      <c r="H742" t="s">
        <v>5473</v>
      </c>
      <c r="I742" s="1">
        <v>42795</v>
      </c>
      <c r="J742" s="1">
        <v>1</v>
      </c>
      <c r="K742">
        <v>91</v>
      </c>
    </row>
    <row r="743" spans="1:11" x14ac:dyDescent="0.75">
      <c r="A743" t="s">
        <v>10</v>
      </c>
      <c r="B743" t="s">
        <v>11</v>
      </c>
      <c r="C743" t="s">
        <v>12</v>
      </c>
      <c r="D743">
        <v>10260260</v>
      </c>
      <c r="E743" t="s">
        <v>5501</v>
      </c>
      <c r="F743">
        <v>66104967</v>
      </c>
      <c r="G743" t="s">
        <v>4813</v>
      </c>
      <c r="H743" t="s">
        <v>5472</v>
      </c>
      <c r="I743" s="1">
        <v>42795</v>
      </c>
      <c r="J743" s="1">
        <v>1</v>
      </c>
      <c r="K743">
        <v>770</v>
      </c>
    </row>
    <row r="744" spans="1:11" x14ac:dyDescent="0.75">
      <c r="A744" t="s">
        <v>10</v>
      </c>
      <c r="B744" t="s">
        <v>11</v>
      </c>
      <c r="C744" t="s">
        <v>12</v>
      </c>
      <c r="D744">
        <v>10260260</v>
      </c>
      <c r="E744" t="s">
        <v>5501</v>
      </c>
      <c r="F744">
        <v>66104968</v>
      </c>
      <c r="G744" t="s">
        <v>3699</v>
      </c>
      <c r="H744" t="s">
        <v>5472</v>
      </c>
      <c r="I744" s="1">
        <v>42795</v>
      </c>
      <c r="J744" s="1">
        <v>1</v>
      </c>
      <c r="K744">
        <v>420</v>
      </c>
    </row>
    <row r="745" spans="1:11" x14ac:dyDescent="0.75">
      <c r="A745" t="s">
        <v>10</v>
      </c>
      <c r="B745" t="s">
        <v>11</v>
      </c>
      <c r="C745" t="s">
        <v>12</v>
      </c>
      <c r="D745">
        <v>10260260</v>
      </c>
      <c r="E745" t="s">
        <v>5501</v>
      </c>
      <c r="F745">
        <v>66104978</v>
      </c>
      <c r="G745" t="s">
        <v>3134</v>
      </c>
      <c r="H745" t="s">
        <v>5472</v>
      </c>
      <c r="I745" s="1">
        <v>45396</v>
      </c>
      <c r="J745" s="1">
        <v>1</v>
      </c>
      <c r="K745">
        <v>10</v>
      </c>
    </row>
    <row r="746" spans="1:11" x14ac:dyDescent="0.75">
      <c r="A746" t="s">
        <v>10</v>
      </c>
      <c r="B746" t="s">
        <v>11</v>
      </c>
      <c r="C746" t="s">
        <v>12</v>
      </c>
      <c r="D746">
        <v>10260260</v>
      </c>
      <c r="E746" t="s">
        <v>5501</v>
      </c>
      <c r="F746">
        <v>66105005</v>
      </c>
      <c r="G746" t="s">
        <v>5332</v>
      </c>
      <c r="H746" t="s">
        <v>5473</v>
      </c>
      <c r="I746" s="1">
        <v>44812</v>
      </c>
      <c r="J746" s="1">
        <v>1</v>
      </c>
      <c r="K746">
        <v>49</v>
      </c>
    </row>
    <row r="747" spans="1:11" x14ac:dyDescent="0.75">
      <c r="A747" t="s">
        <v>10</v>
      </c>
      <c r="B747" t="s">
        <v>11</v>
      </c>
      <c r="C747" t="s">
        <v>12</v>
      </c>
      <c r="D747">
        <v>10260260</v>
      </c>
      <c r="E747" t="s">
        <v>5501</v>
      </c>
      <c r="F747">
        <v>66105008</v>
      </c>
      <c r="G747" t="s">
        <v>4431</v>
      </c>
      <c r="H747" t="s">
        <v>5473</v>
      </c>
      <c r="I747" s="1">
        <v>42795</v>
      </c>
      <c r="J747" s="1">
        <v>1</v>
      </c>
      <c r="K747">
        <v>30</v>
      </c>
    </row>
    <row r="748" spans="1:11" x14ac:dyDescent="0.75">
      <c r="A748" t="s">
        <v>10</v>
      </c>
      <c r="B748" t="s">
        <v>11</v>
      </c>
      <c r="C748" t="s">
        <v>12</v>
      </c>
      <c r="D748">
        <v>10260260</v>
      </c>
      <c r="E748" t="s">
        <v>5501</v>
      </c>
      <c r="F748">
        <v>66105017</v>
      </c>
      <c r="G748" t="s">
        <v>2392</v>
      </c>
      <c r="H748" t="s">
        <v>5473</v>
      </c>
      <c r="I748" s="1">
        <v>42795</v>
      </c>
      <c r="J748" s="1">
        <v>1</v>
      </c>
      <c r="K748">
        <v>76</v>
      </c>
    </row>
    <row r="749" spans="1:11" x14ac:dyDescent="0.75">
      <c r="A749" t="s">
        <v>10</v>
      </c>
      <c r="B749" t="s">
        <v>11</v>
      </c>
      <c r="C749" t="s">
        <v>12</v>
      </c>
      <c r="D749">
        <v>10260260</v>
      </c>
      <c r="E749" t="s">
        <v>5501</v>
      </c>
      <c r="F749">
        <v>66105033</v>
      </c>
      <c r="G749" t="s">
        <v>367</v>
      </c>
      <c r="H749" t="s">
        <v>5473</v>
      </c>
      <c r="I749" s="1">
        <v>42795</v>
      </c>
      <c r="J749" s="1">
        <v>1</v>
      </c>
      <c r="K749">
        <v>161</v>
      </c>
    </row>
    <row r="750" spans="1:11" x14ac:dyDescent="0.75">
      <c r="A750" t="s">
        <v>10</v>
      </c>
      <c r="B750" t="s">
        <v>11</v>
      </c>
      <c r="C750" t="s">
        <v>12</v>
      </c>
      <c r="D750">
        <v>10260260</v>
      </c>
      <c r="E750" t="s">
        <v>5501</v>
      </c>
      <c r="F750">
        <v>66105049</v>
      </c>
      <c r="G750" t="s">
        <v>3464</v>
      </c>
      <c r="H750" t="s">
        <v>5473</v>
      </c>
      <c r="I750" s="1">
        <v>44652</v>
      </c>
      <c r="J750" s="1">
        <v>1</v>
      </c>
      <c r="K750">
        <v>45</v>
      </c>
    </row>
    <row r="751" spans="1:11" x14ac:dyDescent="0.75">
      <c r="A751" t="s">
        <v>10</v>
      </c>
      <c r="B751" t="s">
        <v>11</v>
      </c>
      <c r="C751" t="s">
        <v>12</v>
      </c>
      <c r="D751">
        <v>10260260</v>
      </c>
      <c r="E751" t="s">
        <v>5501</v>
      </c>
      <c r="F751">
        <v>66105073</v>
      </c>
      <c r="G751" t="s">
        <v>2609</v>
      </c>
      <c r="H751" t="s">
        <v>5473</v>
      </c>
      <c r="I751" s="1">
        <v>42795</v>
      </c>
      <c r="J751" s="1">
        <v>1</v>
      </c>
      <c r="K751">
        <v>5</v>
      </c>
    </row>
    <row r="752" spans="1:11" x14ac:dyDescent="0.75">
      <c r="A752" t="s">
        <v>10</v>
      </c>
      <c r="B752" t="s">
        <v>11</v>
      </c>
      <c r="C752" t="s">
        <v>12</v>
      </c>
      <c r="D752">
        <v>10260260</v>
      </c>
      <c r="E752" t="s">
        <v>5501</v>
      </c>
      <c r="F752">
        <v>66105076</v>
      </c>
      <c r="G752" t="s">
        <v>3505</v>
      </c>
      <c r="H752" t="s">
        <v>5472</v>
      </c>
      <c r="I752" s="1">
        <v>44743</v>
      </c>
      <c r="J752" s="1">
        <v>1</v>
      </c>
      <c r="K752">
        <v>200</v>
      </c>
    </row>
    <row r="753" spans="1:11" x14ac:dyDescent="0.75">
      <c r="A753" t="s">
        <v>10</v>
      </c>
      <c r="B753" t="s">
        <v>11</v>
      </c>
      <c r="C753" t="s">
        <v>12</v>
      </c>
      <c r="D753">
        <v>10260260</v>
      </c>
      <c r="E753" t="s">
        <v>5501</v>
      </c>
      <c r="F753">
        <v>66105078</v>
      </c>
      <c r="G753" t="s">
        <v>3491</v>
      </c>
      <c r="H753" t="s">
        <v>5473</v>
      </c>
      <c r="I753" s="1">
        <v>45313</v>
      </c>
      <c r="J753" s="1">
        <v>1</v>
      </c>
      <c r="K753">
        <v>107</v>
      </c>
    </row>
    <row r="754" spans="1:11" x14ac:dyDescent="0.75">
      <c r="A754" t="s">
        <v>10</v>
      </c>
      <c r="B754" t="s">
        <v>11</v>
      </c>
      <c r="C754" t="s">
        <v>12</v>
      </c>
      <c r="D754">
        <v>10260260</v>
      </c>
      <c r="E754" t="s">
        <v>5501</v>
      </c>
      <c r="F754">
        <v>66105082</v>
      </c>
      <c r="G754" t="s">
        <v>1879</v>
      </c>
      <c r="H754" t="s">
        <v>5473</v>
      </c>
      <c r="I754" s="1">
        <v>46116</v>
      </c>
      <c r="J754" s="1">
        <v>1</v>
      </c>
      <c r="K754">
        <v>5</v>
      </c>
    </row>
    <row r="755" spans="1:11" x14ac:dyDescent="0.75">
      <c r="A755" t="s">
        <v>10</v>
      </c>
      <c r="B755" t="s">
        <v>11</v>
      </c>
      <c r="C755" t="s">
        <v>12</v>
      </c>
      <c r="D755">
        <v>10260260</v>
      </c>
      <c r="E755" t="s">
        <v>5501</v>
      </c>
      <c r="F755">
        <v>66105085</v>
      </c>
      <c r="G755" t="s">
        <v>817</v>
      </c>
      <c r="H755" t="s">
        <v>5473</v>
      </c>
      <c r="I755" s="1">
        <v>44713</v>
      </c>
      <c r="J755" s="1">
        <v>1</v>
      </c>
      <c r="K755">
        <v>60</v>
      </c>
    </row>
    <row r="756" spans="1:11" x14ac:dyDescent="0.75">
      <c r="A756" t="s">
        <v>10</v>
      </c>
      <c r="B756" t="s">
        <v>11</v>
      </c>
      <c r="C756" t="s">
        <v>12</v>
      </c>
      <c r="D756">
        <v>10260260</v>
      </c>
      <c r="E756" t="s">
        <v>5501</v>
      </c>
      <c r="F756">
        <v>66105090</v>
      </c>
      <c r="G756" t="s">
        <v>1837</v>
      </c>
      <c r="H756" t="s">
        <v>5473</v>
      </c>
      <c r="I756" s="1">
        <v>45245</v>
      </c>
      <c r="J756" s="1">
        <v>1</v>
      </c>
      <c r="K756">
        <v>110</v>
      </c>
    </row>
    <row r="757" spans="1:11" x14ac:dyDescent="0.75">
      <c r="A757" t="s">
        <v>10</v>
      </c>
      <c r="B757" t="s">
        <v>11</v>
      </c>
      <c r="C757" t="s">
        <v>12</v>
      </c>
      <c r="D757">
        <v>10260260</v>
      </c>
      <c r="E757" t="s">
        <v>5501</v>
      </c>
      <c r="F757">
        <v>66105094</v>
      </c>
      <c r="G757" t="s">
        <v>4649</v>
      </c>
      <c r="H757" t="s">
        <v>5472</v>
      </c>
      <c r="I757" s="1">
        <v>42795</v>
      </c>
      <c r="J757" s="1">
        <v>1</v>
      </c>
      <c r="K757">
        <v>110</v>
      </c>
    </row>
    <row r="758" spans="1:11" x14ac:dyDescent="0.75">
      <c r="A758" t="s">
        <v>10</v>
      </c>
      <c r="B758" t="s">
        <v>11</v>
      </c>
      <c r="C758" t="s">
        <v>12</v>
      </c>
      <c r="D758">
        <v>10260260</v>
      </c>
      <c r="E758" t="s">
        <v>5501</v>
      </c>
      <c r="F758">
        <v>66105189</v>
      </c>
      <c r="G758" t="s">
        <v>4879</v>
      </c>
      <c r="H758" t="s">
        <v>5473</v>
      </c>
      <c r="I758" s="1">
        <v>45994</v>
      </c>
      <c r="J758" s="1">
        <v>1</v>
      </c>
      <c r="K758">
        <v>45</v>
      </c>
    </row>
    <row r="759" spans="1:11" x14ac:dyDescent="0.75">
      <c r="A759" t="s">
        <v>10</v>
      </c>
      <c r="B759" t="s">
        <v>11</v>
      </c>
      <c r="C759" t="s">
        <v>12</v>
      </c>
      <c r="D759">
        <v>10260260</v>
      </c>
      <c r="E759" t="s">
        <v>5501</v>
      </c>
      <c r="F759">
        <v>66105239</v>
      </c>
      <c r="G759" t="s">
        <v>3286</v>
      </c>
      <c r="H759" t="s">
        <v>5473</v>
      </c>
      <c r="I759" s="1">
        <v>43282</v>
      </c>
      <c r="J759" s="1">
        <v>1</v>
      </c>
      <c r="K759">
        <v>85</v>
      </c>
    </row>
    <row r="760" spans="1:11" x14ac:dyDescent="0.75">
      <c r="A760" t="s">
        <v>10</v>
      </c>
      <c r="B760" t="s">
        <v>11</v>
      </c>
      <c r="C760" t="s">
        <v>12</v>
      </c>
      <c r="D760">
        <v>10260260</v>
      </c>
      <c r="E760" t="s">
        <v>5501</v>
      </c>
      <c r="F760">
        <v>66105240</v>
      </c>
      <c r="G760" t="s">
        <v>991</v>
      </c>
      <c r="H760" t="s">
        <v>5473</v>
      </c>
      <c r="I760" s="1">
        <v>43282</v>
      </c>
      <c r="J760" s="1">
        <v>1</v>
      </c>
      <c r="K760">
        <v>23</v>
      </c>
    </row>
    <row r="761" spans="1:11" x14ac:dyDescent="0.75">
      <c r="A761" t="s">
        <v>10</v>
      </c>
      <c r="B761" t="s">
        <v>11</v>
      </c>
      <c r="C761" t="s">
        <v>12</v>
      </c>
      <c r="D761">
        <v>10260260</v>
      </c>
      <c r="E761" t="s">
        <v>5501</v>
      </c>
      <c r="F761">
        <v>66105242</v>
      </c>
      <c r="G761" t="s">
        <v>3681</v>
      </c>
      <c r="H761" t="s">
        <v>5473</v>
      </c>
      <c r="I761" s="1">
        <v>43009</v>
      </c>
      <c r="J761" s="1">
        <v>1</v>
      </c>
      <c r="K761">
        <v>3</v>
      </c>
    </row>
    <row r="762" spans="1:11" x14ac:dyDescent="0.75">
      <c r="A762" t="s">
        <v>10</v>
      </c>
      <c r="B762" t="s">
        <v>11</v>
      </c>
      <c r="C762" t="s">
        <v>12</v>
      </c>
      <c r="D762">
        <v>10260260</v>
      </c>
      <c r="E762" t="s">
        <v>5501</v>
      </c>
      <c r="F762">
        <v>66105247</v>
      </c>
      <c r="G762" t="s">
        <v>1829</v>
      </c>
      <c r="H762" t="s">
        <v>5463</v>
      </c>
      <c r="I762" s="1">
        <v>42826</v>
      </c>
      <c r="J762" s="1">
        <v>1</v>
      </c>
      <c r="K762">
        <v>355</v>
      </c>
    </row>
    <row r="763" spans="1:11" x14ac:dyDescent="0.75">
      <c r="A763" t="s">
        <v>10</v>
      </c>
      <c r="B763" t="s">
        <v>11</v>
      </c>
      <c r="C763" t="s">
        <v>12</v>
      </c>
      <c r="D763">
        <v>10260260</v>
      </c>
      <c r="E763" t="s">
        <v>5501</v>
      </c>
      <c r="F763">
        <v>66105319</v>
      </c>
      <c r="G763" t="s">
        <v>5752</v>
      </c>
      <c r="H763" t="s">
        <v>5473</v>
      </c>
      <c r="I763" s="1">
        <v>46148</v>
      </c>
      <c r="J763" s="1">
        <v>1</v>
      </c>
      <c r="K763">
        <v>0</v>
      </c>
    </row>
    <row r="764" spans="1:11" x14ac:dyDescent="0.75">
      <c r="A764" t="s">
        <v>10</v>
      </c>
      <c r="B764" t="s">
        <v>11</v>
      </c>
      <c r="C764" t="s">
        <v>12</v>
      </c>
      <c r="D764">
        <v>10260260</v>
      </c>
      <c r="E764" t="s">
        <v>5501</v>
      </c>
      <c r="F764">
        <v>66105331</v>
      </c>
      <c r="G764" t="s">
        <v>4694</v>
      </c>
      <c r="H764" t="s">
        <v>5473</v>
      </c>
      <c r="I764" s="1">
        <v>46087</v>
      </c>
      <c r="J764" s="1">
        <v>1</v>
      </c>
      <c r="K764">
        <v>15</v>
      </c>
    </row>
    <row r="765" spans="1:11" x14ac:dyDescent="0.75">
      <c r="A765" t="s">
        <v>10</v>
      </c>
      <c r="B765" t="s">
        <v>11</v>
      </c>
      <c r="C765" t="s">
        <v>12</v>
      </c>
      <c r="D765">
        <v>10260260</v>
      </c>
      <c r="E765" t="s">
        <v>5501</v>
      </c>
      <c r="F765">
        <v>66105343</v>
      </c>
      <c r="G765" t="s">
        <v>1952</v>
      </c>
      <c r="H765" t="s">
        <v>5473</v>
      </c>
      <c r="I765" s="1">
        <v>46155</v>
      </c>
      <c r="J765" s="1">
        <v>1</v>
      </c>
      <c r="K765">
        <v>0</v>
      </c>
    </row>
    <row r="766" spans="1:11" x14ac:dyDescent="0.75">
      <c r="A766" t="s">
        <v>10</v>
      </c>
      <c r="B766" t="s">
        <v>11</v>
      </c>
      <c r="C766" t="s">
        <v>12</v>
      </c>
      <c r="D766">
        <v>10260260</v>
      </c>
      <c r="E766" t="s">
        <v>5501</v>
      </c>
      <c r="F766">
        <v>66105345</v>
      </c>
      <c r="G766" t="s">
        <v>2326</v>
      </c>
      <c r="H766" t="s">
        <v>5473</v>
      </c>
      <c r="I766" s="1">
        <v>45566</v>
      </c>
      <c r="J766" s="1">
        <v>1</v>
      </c>
      <c r="K766">
        <v>115</v>
      </c>
    </row>
    <row r="767" spans="1:11" x14ac:dyDescent="0.75">
      <c r="A767" t="s">
        <v>10</v>
      </c>
      <c r="B767" t="s">
        <v>11</v>
      </c>
      <c r="C767" t="s">
        <v>12</v>
      </c>
      <c r="D767">
        <v>10260260</v>
      </c>
      <c r="E767" t="s">
        <v>5501</v>
      </c>
      <c r="F767">
        <v>66105364</v>
      </c>
      <c r="G767" t="s">
        <v>1568</v>
      </c>
      <c r="H767" t="s">
        <v>5473</v>
      </c>
      <c r="I767" s="1">
        <v>46087</v>
      </c>
      <c r="J767" s="1">
        <v>1</v>
      </c>
      <c r="K767">
        <v>125</v>
      </c>
    </row>
    <row r="768" spans="1:11" x14ac:dyDescent="0.75">
      <c r="A768" t="s">
        <v>10</v>
      </c>
      <c r="B768" t="s">
        <v>11</v>
      </c>
      <c r="C768" t="s">
        <v>12</v>
      </c>
      <c r="D768">
        <v>10260260</v>
      </c>
      <c r="E768" t="s">
        <v>5501</v>
      </c>
      <c r="F768">
        <v>66105379</v>
      </c>
      <c r="G768" t="s">
        <v>5019</v>
      </c>
      <c r="H768" t="s">
        <v>5473</v>
      </c>
      <c r="I768" s="1">
        <v>46035</v>
      </c>
      <c r="J768" s="1">
        <v>1</v>
      </c>
      <c r="K768">
        <v>155</v>
      </c>
    </row>
    <row r="769" spans="1:11" x14ac:dyDescent="0.75">
      <c r="A769" t="s">
        <v>10</v>
      </c>
      <c r="B769" t="s">
        <v>11</v>
      </c>
      <c r="C769" t="s">
        <v>12</v>
      </c>
      <c r="D769">
        <v>10260260</v>
      </c>
      <c r="E769" t="s">
        <v>5501</v>
      </c>
      <c r="F769">
        <v>66105388</v>
      </c>
      <c r="G769" t="s">
        <v>7095</v>
      </c>
      <c r="H769" t="s">
        <v>5473</v>
      </c>
      <c r="I769" s="1">
        <v>45412</v>
      </c>
      <c r="J769" s="1">
        <v>1</v>
      </c>
      <c r="K769">
        <v>55</v>
      </c>
    </row>
    <row r="770" spans="1:11" x14ac:dyDescent="0.75">
      <c r="A770" t="s">
        <v>10</v>
      </c>
      <c r="B770" t="s">
        <v>11</v>
      </c>
      <c r="C770" t="s">
        <v>12</v>
      </c>
      <c r="D770">
        <v>10260260</v>
      </c>
      <c r="E770" t="s">
        <v>5501</v>
      </c>
      <c r="F770">
        <v>66105391</v>
      </c>
      <c r="G770" t="s">
        <v>378</v>
      </c>
      <c r="H770" t="s">
        <v>5472</v>
      </c>
      <c r="I770" s="1">
        <v>42826</v>
      </c>
      <c r="J770" s="1">
        <v>1</v>
      </c>
      <c r="K770">
        <v>412</v>
      </c>
    </row>
    <row r="771" spans="1:11" x14ac:dyDescent="0.75">
      <c r="A771" t="s">
        <v>10</v>
      </c>
      <c r="B771" t="s">
        <v>11</v>
      </c>
      <c r="C771" t="s">
        <v>12</v>
      </c>
      <c r="D771">
        <v>10260260</v>
      </c>
      <c r="E771" t="s">
        <v>5501</v>
      </c>
      <c r="F771">
        <v>66105404</v>
      </c>
      <c r="G771" t="s">
        <v>1115</v>
      </c>
      <c r="H771" t="s">
        <v>5473</v>
      </c>
      <c r="I771" s="1">
        <v>42826</v>
      </c>
      <c r="J771" s="1">
        <v>1</v>
      </c>
      <c r="K771">
        <v>40</v>
      </c>
    </row>
    <row r="772" spans="1:11" x14ac:dyDescent="0.75">
      <c r="A772" t="s">
        <v>10</v>
      </c>
      <c r="B772" t="s">
        <v>11</v>
      </c>
      <c r="C772" t="s">
        <v>12</v>
      </c>
      <c r="D772">
        <v>10260260</v>
      </c>
      <c r="E772" t="s">
        <v>5501</v>
      </c>
      <c r="F772">
        <v>66105406</v>
      </c>
      <c r="G772" t="s">
        <v>2679</v>
      </c>
      <c r="H772" t="s">
        <v>5473</v>
      </c>
      <c r="I772" s="1">
        <v>45133</v>
      </c>
      <c r="J772" s="1">
        <v>1</v>
      </c>
      <c r="K772">
        <v>30</v>
      </c>
    </row>
    <row r="773" spans="1:11" x14ac:dyDescent="0.75">
      <c r="A773" t="s">
        <v>10</v>
      </c>
      <c r="B773" t="s">
        <v>11</v>
      </c>
      <c r="C773" t="s">
        <v>12</v>
      </c>
      <c r="D773">
        <v>10260260</v>
      </c>
      <c r="E773" t="s">
        <v>5501</v>
      </c>
      <c r="F773">
        <v>66105497</v>
      </c>
      <c r="G773" t="s">
        <v>5396</v>
      </c>
      <c r="H773" t="s">
        <v>5473</v>
      </c>
      <c r="I773" s="1">
        <v>45990</v>
      </c>
      <c r="J773" s="1">
        <v>1</v>
      </c>
      <c r="K773">
        <v>210</v>
      </c>
    </row>
    <row r="774" spans="1:11" x14ac:dyDescent="0.75">
      <c r="A774" t="s">
        <v>10</v>
      </c>
      <c r="B774" t="s">
        <v>11</v>
      </c>
      <c r="C774" t="s">
        <v>12</v>
      </c>
      <c r="D774">
        <v>10260260</v>
      </c>
      <c r="E774" t="s">
        <v>5501</v>
      </c>
      <c r="F774">
        <v>66105498</v>
      </c>
      <c r="G774" t="s">
        <v>2703</v>
      </c>
      <c r="H774" t="s">
        <v>5463</v>
      </c>
      <c r="I774" s="1">
        <v>42827</v>
      </c>
      <c r="J774" s="1">
        <v>1</v>
      </c>
      <c r="K774">
        <v>390</v>
      </c>
    </row>
    <row r="775" spans="1:11" x14ac:dyDescent="0.75">
      <c r="A775" t="s">
        <v>10</v>
      </c>
      <c r="B775" t="s">
        <v>11</v>
      </c>
      <c r="C775" t="s">
        <v>12</v>
      </c>
      <c r="D775">
        <v>10260260</v>
      </c>
      <c r="E775" t="s">
        <v>5501</v>
      </c>
      <c r="F775">
        <v>66105509</v>
      </c>
      <c r="G775" t="s">
        <v>1493</v>
      </c>
      <c r="H775" t="s">
        <v>5473</v>
      </c>
      <c r="I775" s="1">
        <v>43009</v>
      </c>
      <c r="J775" s="1">
        <v>1</v>
      </c>
      <c r="K775">
        <v>350</v>
      </c>
    </row>
    <row r="776" spans="1:11" x14ac:dyDescent="0.75">
      <c r="A776" t="s">
        <v>10</v>
      </c>
      <c r="B776" t="s">
        <v>11</v>
      </c>
      <c r="C776" t="s">
        <v>12</v>
      </c>
      <c r="D776">
        <v>10260260</v>
      </c>
      <c r="E776" t="s">
        <v>5501</v>
      </c>
      <c r="F776">
        <v>66105518</v>
      </c>
      <c r="G776" t="s">
        <v>792</v>
      </c>
      <c r="H776" t="s">
        <v>5473</v>
      </c>
      <c r="I776" s="1">
        <v>45292</v>
      </c>
      <c r="J776" s="1">
        <v>1</v>
      </c>
      <c r="K776">
        <v>85</v>
      </c>
    </row>
    <row r="777" spans="1:11" x14ac:dyDescent="0.75">
      <c r="A777" t="s">
        <v>10</v>
      </c>
      <c r="B777" t="s">
        <v>11</v>
      </c>
      <c r="C777" t="s">
        <v>12</v>
      </c>
      <c r="D777">
        <v>10260260</v>
      </c>
      <c r="E777" t="s">
        <v>5501</v>
      </c>
      <c r="F777">
        <v>66105536</v>
      </c>
      <c r="G777" t="s">
        <v>2179</v>
      </c>
      <c r="H777" t="s">
        <v>5473</v>
      </c>
      <c r="I777" s="1">
        <v>45994</v>
      </c>
      <c r="J777" s="1">
        <v>1</v>
      </c>
      <c r="K777">
        <v>60</v>
      </c>
    </row>
    <row r="778" spans="1:11" x14ac:dyDescent="0.75">
      <c r="A778" t="s">
        <v>10</v>
      </c>
      <c r="B778" t="s">
        <v>11</v>
      </c>
      <c r="C778" t="s">
        <v>12</v>
      </c>
      <c r="D778">
        <v>10260260</v>
      </c>
      <c r="E778" t="s">
        <v>5501</v>
      </c>
      <c r="F778">
        <v>66105538</v>
      </c>
      <c r="G778" t="s">
        <v>1973</v>
      </c>
      <c r="H778" t="s">
        <v>5473</v>
      </c>
      <c r="I778" s="1">
        <v>42856</v>
      </c>
      <c r="J778" s="1">
        <v>1</v>
      </c>
      <c r="K778">
        <v>380</v>
      </c>
    </row>
    <row r="779" spans="1:11" x14ac:dyDescent="0.75">
      <c r="A779" t="s">
        <v>10</v>
      </c>
      <c r="B779" t="s">
        <v>11</v>
      </c>
      <c r="C779" t="s">
        <v>12</v>
      </c>
      <c r="D779">
        <v>10260260</v>
      </c>
      <c r="E779" t="s">
        <v>5501</v>
      </c>
      <c r="F779">
        <v>66105541</v>
      </c>
      <c r="G779" t="s">
        <v>2553</v>
      </c>
      <c r="H779" t="s">
        <v>5473</v>
      </c>
      <c r="I779" s="1">
        <v>46000</v>
      </c>
      <c r="J779" s="1">
        <v>1</v>
      </c>
      <c r="K779">
        <v>113</v>
      </c>
    </row>
    <row r="780" spans="1:11" x14ac:dyDescent="0.75">
      <c r="A780" t="s">
        <v>10</v>
      </c>
      <c r="B780" t="s">
        <v>11</v>
      </c>
      <c r="C780" t="s">
        <v>12</v>
      </c>
      <c r="D780">
        <v>10260260</v>
      </c>
      <c r="E780" t="s">
        <v>5501</v>
      </c>
      <c r="F780">
        <v>66105559</v>
      </c>
      <c r="G780" t="s">
        <v>1952</v>
      </c>
      <c r="H780" t="s">
        <v>5472</v>
      </c>
      <c r="I780" s="1">
        <v>42856</v>
      </c>
      <c r="J780" s="1">
        <v>1</v>
      </c>
      <c r="K780">
        <v>60</v>
      </c>
    </row>
    <row r="781" spans="1:11" x14ac:dyDescent="0.75">
      <c r="A781" t="s">
        <v>10</v>
      </c>
      <c r="B781" t="s">
        <v>11</v>
      </c>
      <c r="C781" t="s">
        <v>12</v>
      </c>
      <c r="D781">
        <v>10260260</v>
      </c>
      <c r="E781" t="s">
        <v>5501</v>
      </c>
      <c r="F781">
        <v>66105560</v>
      </c>
      <c r="G781" t="s">
        <v>2660</v>
      </c>
      <c r="H781" t="s">
        <v>5472</v>
      </c>
      <c r="I781" s="1">
        <v>42856</v>
      </c>
      <c r="J781" s="1">
        <v>1</v>
      </c>
      <c r="K781">
        <v>230</v>
      </c>
    </row>
    <row r="782" spans="1:11" x14ac:dyDescent="0.75">
      <c r="A782" t="s">
        <v>10</v>
      </c>
      <c r="B782" t="s">
        <v>11</v>
      </c>
      <c r="C782" t="s">
        <v>12</v>
      </c>
      <c r="D782">
        <v>10260260</v>
      </c>
      <c r="E782" t="s">
        <v>5501</v>
      </c>
      <c r="F782">
        <v>66105563</v>
      </c>
      <c r="G782" t="s">
        <v>2056</v>
      </c>
      <c r="H782" t="s">
        <v>5472</v>
      </c>
      <c r="I782" s="1">
        <v>45580</v>
      </c>
      <c r="J782" s="1">
        <v>1</v>
      </c>
      <c r="K782">
        <v>515</v>
      </c>
    </row>
    <row r="783" spans="1:11" x14ac:dyDescent="0.75">
      <c r="A783" t="s">
        <v>10</v>
      </c>
      <c r="B783" t="s">
        <v>11</v>
      </c>
      <c r="C783" t="s">
        <v>12</v>
      </c>
      <c r="D783">
        <v>10260260</v>
      </c>
      <c r="E783" t="s">
        <v>5501</v>
      </c>
      <c r="F783">
        <v>66105630</v>
      </c>
      <c r="G783" t="s">
        <v>1467</v>
      </c>
      <c r="H783" t="s">
        <v>5456</v>
      </c>
      <c r="I783" s="1">
        <v>42856</v>
      </c>
      <c r="J783" s="1">
        <v>1</v>
      </c>
      <c r="K783">
        <v>109</v>
      </c>
    </row>
    <row r="784" spans="1:11" x14ac:dyDescent="0.75">
      <c r="A784" t="s">
        <v>10</v>
      </c>
      <c r="B784" t="s">
        <v>11</v>
      </c>
      <c r="C784" t="s">
        <v>12</v>
      </c>
      <c r="D784">
        <v>10260260</v>
      </c>
      <c r="E784" t="s">
        <v>5501</v>
      </c>
      <c r="F784">
        <v>66105639</v>
      </c>
      <c r="G784" t="s">
        <v>7096</v>
      </c>
      <c r="H784" t="s">
        <v>5473</v>
      </c>
      <c r="I784" s="1">
        <v>46142</v>
      </c>
      <c r="J784" s="1">
        <v>1</v>
      </c>
      <c r="K784">
        <v>100</v>
      </c>
    </row>
    <row r="785" spans="1:11" x14ac:dyDescent="0.75">
      <c r="A785" t="s">
        <v>10</v>
      </c>
      <c r="B785" t="s">
        <v>11</v>
      </c>
      <c r="C785" t="s">
        <v>12</v>
      </c>
      <c r="D785">
        <v>10260260</v>
      </c>
      <c r="E785" t="s">
        <v>5501</v>
      </c>
      <c r="F785">
        <v>66105657</v>
      </c>
      <c r="G785" t="s">
        <v>4755</v>
      </c>
      <c r="H785" t="s">
        <v>5473</v>
      </c>
      <c r="I785" s="1">
        <v>42856</v>
      </c>
      <c r="J785" s="1">
        <v>1</v>
      </c>
      <c r="K785">
        <v>160</v>
      </c>
    </row>
    <row r="786" spans="1:11" x14ac:dyDescent="0.75">
      <c r="A786" t="s">
        <v>10</v>
      </c>
      <c r="B786" t="s">
        <v>11</v>
      </c>
      <c r="C786" t="s">
        <v>12</v>
      </c>
      <c r="D786">
        <v>10260260</v>
      </c>
      <c r="E786" t="s">
        <v>5501</v>
      </c>
      <c r="F786">
        <v>66105662</v>
      </c>
      <c r="G786" t="s">
        <v>1305</v>
      </c>
      <c r="H786" t="s">
        <v>5473</v>
      </c>
      <c r="I786" s="1">
        <v>42856</v>
      </c>
      <c r="J786" s="1">
        <v>1</v>
      </c>
      <c r="K786">
        <v>375</v>
      </c>
    </row>
    <row r="787" spans="1:11" x14ac:dyDescent="0.75">
      <c r="A787" t="s">
        <v>10</v>
      </c>
      <c r="B787" t="s">
        <v>11</v>
      </c>
      <c r="C787" t="s">
        <v>12</v>
      </c>
      <c r="D787">
        <v>10260260</v>
      </c>
      <c r="E787" t="s">
        <v>5501</v>
      </c>
      <c r="F787">
        <v>66105686</v>
      </c>
      <c r="G787" t="s">
        <v>2031</v>
      </c>
      <c r="H787" t="s">
        <v>5473</v>
      </c>
      <c r="I787" s="1">
        <v>43101</v>
      </c>
      <c r="J787" s="1">
        <v>1</v>
      </c>
      <c r="K787">
        <v>975</v>
      </c>
    </row>
    <row r="788" spans="1:11" x14ac:dyDescent="0.75">
      <c r="A788" t="s">
        <v>10</v>
      </c>
      <c r="B788" t="s">
        <v>11</v>
      </c>
      <c r="C788" t="s">
        <v>12</v>
      </c>
      <c r="D788">
        <v>10260260</v>
      </c>
      <c r="E788" t="s">
        <v>5501</v>
      </c>
      <c r="F788">
        <v>66105687</v>
      </c>
      <c r="G788" t="s">
        <v>353</v>
      </c>
      <c r="H788" t="s">
        <v>5473</v>
      </c>
      <c r="I788" s="1">
        <v>46057</v>
      </c>
      <c r="J788" s="1">
        <v>1</v>
      </c>
      <c r="K788">
        <v>100</v>
      </c>
    </row>
    <row r="789" spans="1:11" x14ac:dyDescent="0.75">
      <c r="A789" t="s">
        <v>10</v>
      </c>
      <c r="B789" t="s">
        <v>11</v>
      </c>
      <c r="C789" t="s">
        <v>12</v>
      </c>
      <c r="D789">
        <v>10260260</v>
      </c>
      <c r="E789" t="s">
        <v>5501</v>
      </c>
      <c r="F789">
        <v>66105688</v>
      </c>
      <c r="G789" t="s">
        <v>2255</v>
      </c>
      <c r="H789" t="s">
        <v>5473</v>
      </c>
      <c r="I789" s="1">
        <v>46057</v>
      </c>
      <c r="J789" s="1">
        <v>1</v>
      </c>
      <c r="K789">
        <v>26</v>
      </c>
    </row>
    <row r="790" spans="1:11" x14ac:dyDescent="0.75">
      <c r="A790" t="s">
        <v>10</v>
      </c>
      <c r="B790" t="s">
        <v>11</v>
      </c>
      <c r="C790" t="s">
        <v>12</v>
      </c>
      <c r="D790">
        <v>10260260</v>
      </c>
      <c r="E790" t="s">
        <v>5501</v>
      </c>
      <c r="F790">
        <v>66105690</v>
      </c>
      <c r="G790" t="s">
        <v>4755</v>
      </c>
      <c r="H790" t="s">
        <v>5473</v>
      </c>
      <c r="I790" s="1">
        <v>46137</v>
      </c>
      <c r="J790" s="1">
        <v>1</v>
      </c>
      <c r="K790">
        <v>15</v>
      </c>
    </row>
    <row r="791" spans="1:11" x14ac:dyDescent="0.75">
      <c r="A791" t="s">
        <v>10</v>
      </c>
      <c r="B791" t="s">
        <v>11</v>
      </c>
      <c r="C791" t="s">
        <v>12</v>
      </c>
      <c r="D791">
        <v>10260260</v>
      </c>
      <c r="E791" t="s">
        <v>5501</v>
      </c>
      <c r="F791">
        <v>66105692</v>
      </c>
      <c r="G791" t="s">
        <v>4439</v>
      </c>
      <c r="H791" t="s">
        <v>5473</v>
      </c>
      <c r="I791" s="1">
        <v>46057</v>
      </c>
      <c r="J791" s="1">
        <v>1</v>
      </c>
      <c r="K791">
        <v>55</v>
      </c>
    </row>
    <row r="792" spans="1:11" x14ac:dyDescent="0.75">
      <c r="A792" t="s">
        <v>10</v>
      </c>
      <c r="B792" t="s">
        <v>11</v>
      </c>
      <c r="C792" t="s">
        <v>12</v>
      </c>
      <c r="D792">
        <v>10260260</v>
      </c>
      <c r="E792" t="s">
        <v>5501</v>
      </c>
      <c r="F792">
        <v>66105710</v>
      </c>
      <c r="G792" t="s">
        <v>361</v>
      </c>
      <c r="H792" t="s">
        <v>5473</v>
      </c>
      <c r="I792" s="1">
        <v>46057</v>
      </c>
      <c r="J792" s="1">
        <v>1</v>
      </c>
      <c r="K792">
        <v>365</v>
      </c>
    </row>
    <row r="793" spans="1:11" x14ac:dyDescent="0.75">
      <c r="A793" t="s">
        <v>10</v>
      </c>
      <c r="B793" t="s">
        <v>11</v>
      </c>
      <c r="C793" t="s">
        <v>12</v>
      </c>
      <c r="D793">
        <v>10260260</v>
      </c>
      <c r="E793" t="s">
        <v>5501</v>
      </c>
      <c r="F793">
        <v>66105775</v>
      </c>
      <c r="G793" t="s">
        <v>1676</v>
      </c>
      <c r="H793" t="s">
        <v>5473</v>
      </c>
      <c r="I793" s="1">
        <v>43374</v>
      </c>
      <c r="J793" s="1">
        <v>1</v>
      </c>
      <c r="K793">
        <v>565</v>
      </c>
    </row>
    <row r="794" spans="1:11" x14ac:dyDescent="0.75">
      <c r="A794" t="s">
        <v>10</v>
      </c>
      <c r="B794" t="s">
        <v>11</v>
      </c>
      <c r="C794" t="s">
        <v>12</v>
      </c>
      <c r="D794">
        <v>10260260</v>
      </c>
      <c r="E794" t="s">
        <v>5501</v>
      </c>
      <c r="F794">
        <v>66105783</v>
      </c>
      <c r="G794" t="s">
        <v>2693</v>
      </c>
      <c r="H794" t="s">
        <v>5473</v>
      </c>
      <c r="I794" s="1">
        <v>46028</v>
      </c>
      <c r="J794" s="1">
        <v>1</v>
      </c>
      <c r="K794">
        <v>40</v>
      </c>
    </row>
    <row r="795" spans="1:11" x14ac:dyDescent="0.75">
      <c r="A795" t="s">
        <v>10</v>
      </c>
      <c r="B795" t="s">
        <v>11</v>
      </c>
      <c r="C795" t="s">
        <v>12</v>
      </c>
      <c r="D795">
        <v>10260260</v>
      </c>
      <c r="E795" t="s">
        <v>5501</v>
      </c>
      <c r="F795">
        <v>66105785</v>
      </c>
      <c r="G795" t="s">
        <v>2753</v>
      </c>
      <c r="H795" t="s">
        <v>5472</v>
      </c>
      <c r="I795" s="1">
        <v>44470</v>
      </c>
      <c r="J795" s="1">
        <v>1</v>
      </c>
      <c r="K795">
        <v>120</v>
      </c>
    </row>
    <row r="796" spans="1:11" x14ac:dyDescent="0.75">
      <c r="A796" t="s">
        <v>10</v>
      </c>
      <c r="B796" t="s">
        <v>11</v>
      </c>
      <c r="C796" t="s">
        <v>12</v>
      </c>
      <c r="D796">
        <v>10260260</v>
      </c>
      <c r="E796" t="s">
        <v>5501</v>
      </c>
      <c r="F796">
        <v>66105838</v>
      </c>
      <c r="G796" t="s">
        <v>4007</v>
      </c>
      <c r="H796" t="s">
        <v>5473</v>
      </c>
      <c r="I796" s="1">
        <v>46057</v>
      </c>
      <c r="J796" s="1">
        <v>1</v>
      </c>
      <c r="K796">
        <v>5</v>
      </c>
    </row>
    <row r="797" spans="1:11" x14ac:dyDescent="0.75">
      <c r="A797" t="s">
        <v>10</v>
      </c>
      <c r="B797" t="s">
        <v>11</v>
      </c>
      <c r="C797" t="s">
        <v>12</v>
      </c>
      <c r="D797">
        <v>10260260</v>
      </c>
      <c r="E797" t="s">
        <v>5501</v>
      </c>
      <c r="F797">
        <v>66105839</v>
      </c>
      <c r="G797" t="s">
        <v>2438</v>
      </c>
      <c r="H797" t="s">
        <v>5473</v>
      </c>
      <c r="I797" s="1">
        <v>46091</v>
      </c>
      <c r="J797" s="1">
        <v>1</v>
      </c>
      <c r="K797">
        <v>70</v>
      </c>
    </row>
    <row r="798" spans="1:11" x14ac:dyDescent="0.75">
      <c r="A798" t="s">
        <v>10</v>
      </c>
      <c r="B798" t="s">
        <v>11</v>
      </c>
      <c r="C798" t="s">
        <v>12</v>
      </c>
      <c r="D798">
        <v>10260260</v>
      </c>
      <c r="E798" t="s">
        <v>5501</v>
      </c>
      <c r="F798">
        <v>66105862</v>
      </c>
      <c r="G798" t="s">
        <v>3373</v>
      </c>
      <c r="H798" t="s">
        <v>5473</v>
      </c>
      <c r="I798" s="1">
        <v>44470</v>
      </c>
      <c r="J798" s="1">
        <v>1</v>
      </c>
      <c r="K798">
        <v>255</v>
      </c>
    </row>
    <row r="799" spans="1:11" x14ac:dyDescent="0.75">
      <c r="A799" t="s">
        <v>10</v>
      </c>
      <c r="B799" t="s">
        <v>11</v>
      </c>
      <c r="C799" t="s">
        <v>12</v>
      </c>
      <c r="D799">
        <v>10260260</v>
      </c>
      <c r="E799" t="s">
        <v>5501</v>
      </c>
      <c r="F799">
        <v>66105878</v>
      </c>
      <c r="G799" t="s">
        <v>4341</v>
      </c>
      <c r="H799" t="s">
        <v>5472</v>
      </c>
      <c r="I799" s="1">
        <v>44256</v>
      </c>
      <c r="J799" s="1">
        <v>1</v>
      </c>
      <c r="K799">
        <v>355</v>
      </c>
    </row>
    <row r="800" spans="1:11" x14ac:dyDescent="0.75">
      <c r="A800" t="s">
        <v>10</v>
      </c>
      <c r="B800" t="s">
        <v>11</v>
      </c>
      <c r="C800" t="s">
        <v>12</v>
      </c>
      <c r="D800">
        <v>10260260</v>
      </c>
      <c r="E800" t="s">
        <v>5501</v>
      </c>
      <c r="F800">
        <v>66105917</v>
      </c>
      <c r="G800" t="s">
        <v>1966</v>
      </c>
      <c r="H800" t="s">
        <v>5473</v>
      </c>
      <c r="I800" s="1">
        <v>44470</v>
      </c>
      <c r="J800" s="1">
        <v>1</v>
      </c>
      <c r="K800">
        <v>70</v>
      </c>
    </row>
    <row r="801" spans="1:11" x14ac:dyDescent="0.75">
      <c r="A801" t="s">
        <v>10</v>
      </c>
      <c r="B801" t="s">
        <v>11</v>
      </c>
      <c r="C801" t="s">
        <v>12</v>
      </c>
      <c r="D801">
        <v>10260260</v>
      </c>
      <c r="E801" t="s">
        <v>5501</v>
      </c>
      <c r="F801">
        <v>66106043</v>
      </c>
      <c r="G801" t="s">
        <v>4144</v>
      </c>
      <c r="H801" t="s">
        <v>5472</v>
      </c>
      <c r="I801" s="1">
        <v>45230</v>
      </c>
      <c r="J801" s="1">
        <v>1</v>
      </c>
      <c r="K801">
        <v>150</v>
      </c>
    </row>
    <row r="802" spans="1:11" x14ac:dyDescent="0.75">
      <c r="A802" t="s">
        <v>10</v>
      </c>
      <c r="B802" t="s">
        <v>11</v>
      </c>
      <c r="C802" t="s">
        <v>12</v>
      </c>
      <c r="D802">
        <v>10260260</v>
      </c>
      <c r="E802" t="s">
        <v>5501</v>
      </c>
      <c r="F802">
        <v>66106121</v>
      </c>
      <c r="G802" t="s">
        <v>7097</v>
      </c>
      <c r="H802" t="s">
        <v>5463</v>
      </c>
      <c r="I802" s="1">
        <v>44713</v>
      </c>
      <c r="J802" s="1">
        <v>1</v>
      </c>
      <c r="K802">
        <v>275</v>
      </c>
    </row>
    <row r="803" spans="1:11" x14ac:dyDescent="0.75">
      <c r="A803" t="s">
        <v>10</v>
      </c>
      <c r="B803" t="s">
        <v>11</v>
      </c>
      <c r="C803" t="s">
        <v>12</v>
      </c>
      <c r="D803">
        <v>10260260</v>
      </c>
      <c r="E803" t="s">
        <v>5501</v>
      </c>
      <c r="F803">
        <v>66106143</v>
      </c>
      <c r="G803" t="s">
        <v>4151</v>
      </c>
      <c r="H803" t="s">
        <v>5473</v>
      </c>
      <c r="I803" s="1">
        <v>44713</v>
      </c>
      <c r="J803" s="1">
        <v>1</v>
      </c>
      <c r="K803">
        <v>251</v>
      </c>
    </row>
    <row r="804" spans="1:11" x14ac:dyDescent="0.75">
      <c r="A804" t="s">
        <v>10</v>
      </c>
      <c r="B804" t="s">
        <v>11</v>
      </c>
      <c r="C804" t="s">
        <v>12</v>
      </c>
      <c r="D804">
        <v>10260260</v>
      </c>
      <c r="E804" t="s">
        <v>5501</v>
      </c>
      <c r="F804">
        <v>66106168</v>
      </c>
      <c r="G804" t="s">
        <v>4368</v>
      </c>
      <c r="H804" t="s">
        <v>5473</v>
      </c>
      <c r="I804" s="1">
        <v>45994</v>
      </c>
      <c r="J804" s="1">
        <v>1</v>
      </c>
      <c r="K804">
        <v>105</v>
      </c>
    </row>
    <row r="805" spans="1:11" x14ac:dyDescent="0.75">
      <c r="A805" t="s">
        <v>10</v>
      </c>
      <c r="B805" t="s">
        <v>11</v>
      </c>
      <c r="C805" t="s">
        <v>12</v>
      </c>
      <c r="D805">
        <v>10260260</v>
      </c>
      <c r="E805" t="s">
        <v>5501</v>
      </c>
      <c r="F805">
        <v>66106256</v>
      </c>
      <c r="G805" t="s">
        <v>7098</v>
      </c>
      <c r="H805" t="s">
        <v>5473</v>
      </c>
      <c r="I805" s="1">
        <v>46148</v>
      </c>
      <c r="J805" s="1">
        <v>1</v>
      </c>
      <c r="K805">
        <v>0</v>
      </c>
    </row>
    <row r="806" spans="1:11" x14ac:dyDescent="0.75">
      <c r="A806" t="s">
        <v>10</v>
      </c>
      <c r="B806" t="s">
        <v>11</v>
      </c>
      <c r="C806" t="s">
        <v>12</v>
      </c>
      <c r="D806">
        <v>10260260</v>
      </c>
      <c r="E806" t="s">
        <v>5501</v>
      </c>
      <c r="F806">
        <v>66106302</v>
      </c>
      <c r="G806" t="s">
        <v>750</v>
      </c>
      <c r="H806" t="s">
        <v>5473</v>
      </c>
      <c r="I806" s="1">
        <v>44501</v>
      </c>
      <c r="J806" s="1">
        <v>1</v>
      </c>
      <c r="K806">
        <v>50</v>
      </c>
    </row>
    <row r="807" spans="1:11" x14ac:dyDescent="0.75">
      <c r="A807" t="s">
        <v>10</v>
      </c>
      <c r="B807" t="s">
        <v>11</v>
      </c>
      <c r="C807" t="s">
        <v>12</v>
      </c>
      <c r="D807">
        <v>10260260</v>
      </c>
      <c r="E807" t="s">
        <v>5501</v>
      </c>
      <c r="F807">
        <v>66106307</v>
      </c>
      <c r="G807" t="s">
        <v>2427</v>
      </c>
      <c r="H807" t="s">
        <v>5472</v>
      </c>
      <c r="I807" s="1">
        <v>45587</v>
      </c>
      <c r="J807" s="1">
        <v>1</v>
      </c>
      <c r="K807">
        <v>180</v>
      </c>
    </row>
    <row r="808" spans="1:11" x14ac:dyDescent="0.75">
      <c r="A808" t="s">
        <v>10</v>
      </c>
      <c r="B808" t="s">
        <v>11</v>
      </c>
      <c r="C808" t="s">
        <v>12</v>
      </c>
      <c r="D808">
        <v>10260260</v>
      </c>
      <c r="E808" t="s">
        <v>5501</v>
      </c>
      <c r="F808">
        <v>66106337</v>
      </c>
      <c r="G808" t="s">
        <v>2703</v>
      </c>
      <c r="H808" t="s">
        <v>5473</v>
      </c>
      <c r="I808" s="1">
        <v>46142</v>
      </c>
      <c r="J808" s="1">
        <v>1</v>
      </c>
      <c r="K808">
        <v>48</v>
      </c>
    </row>
    <row r="809" spans="1:11" x14ac:dyDescent="0.75">
      <c r="A809" t="s">
        <v>10</v>
      </c>
      <c r="B809" t="s">
        <v>11</v>
      </c>
      <c r="C809" t="s">
        <v>12</v>
      </c>
      <c r="D809">
        <v>10260260</v>
      </c>
      <c r="E809" t="s">
        <v>5501</v>
      </c>
      <c r="F809">
        <v>66106374</v>
      </c>
      <c r="G809" t="s">
        <v>1672</v>
      </c>
      <c r="H809" t="s">
        <v>5473</v>
      </c>
      <c r="I809" s="1">
        <v>46116</v>
      </c>
      <c r="J809" s="1">
        <v>1</v>
      </c>
      <c r="K809">
        <v>40</v>
      </c>
    </row>
    <row r="810" spans="1:11" x14ac:dyDescent="0.75">
      <c r="A810" t="s">
        <v>10</v>
      </c>
      <c r="B810" t="s">
        <v>11</v>
      </c>
      <c r="C810" t="s">
        <v>12</v>
      </c>
      <c r="D810">
        <v>10260260</v>
      </c>
      <c r="E810" t="s">
        <v>5501</v>
      </c>
      <c r="F810">
        <v>66106381</v>
      </c>
      <c r="G810" t="s">
        <v>1977</v>
      </c>
      <c r="H810" t="s">
        <v>5473</v>
      </c>
      <c r="I810" s="1">
        <v>46057</v>
      </c>
      <c r="J810" s="1">
        <v>1</v>
      </c>
      <c r="K810">
        <v>22</v>
      </c>
    </row>
    <row r="811" spans="1:11" x14ac:dyDescent="0.75">
      <c r="A811" t="s">
        <v>10</v>
      </c>
      <c r="B811" t="s">
        <v>11</v>
      </c>
      <c r="C811" t="s">
        <v>12</v>
      </c>
      <c r="D811">
        <v>10260260</v>
      </c>
      <c r="E811" t="s">
        <v>5501</v>
      </c>
      <c r="F811">
        <v>66106383</v>
      </c>
      <c r="G811" t="s">
        <v>1210</v>
      </c>
      <c r="H811" t="s">
        <v>5473</v>
      </c>
      <c r="I811" s="1">
        <v>44652</v>
      </c>
      <c r="J811" s="1">
        <v>1</v>
      </c>
      <c r="K811">
        <v>240</v>
      </c>
    </row>
    <row r="812" spans="1:11" x14ac:dyDescent="0.75">
      <c r="A812" t="s">
        <v>10</v>
      </c>
      <c r="B812" t="s">
        <v>11</v>
      </c>
      <c r="C812" t="s">
        <v>12</v>
      </c>
      <c r="D812">
        <v>10260260</v>
      </c>
      <c r="E812" t="s">
        <v>5501</v>
      </c>
      <c r="F812">
        <v>66106406</v>
      </c>
      <c r="G812" t="s">
        <v>4918</v>
      </c>
      <c r="H812" t="s">
        <v>5479</v>
      </c>
      <c r="I812" s="1">
        <v>44470</v>
      </c>
      <c r="J812" s="1">
        <v>1</v>
      </c>
      <c r="K812">
        <v>1182</v>
      </c>
    </row>
    <row r="813" spans="1:11" x14ac:dyDescent="0.75">
      <c r="A813" t="s">
        <v>10</v>
      </c>
      <c r="B813" t="s">
        <v>11</v>
      </c>
      <c r="C813" t="s">
        <v>12</v>
      </c>
      <c r="D813">
        <v>10260260</v>
      </c>
      <c r="E813" t="s">
        <v>5501</v>
      </c>
      <c r="F813">
        <v>66106464</v>
      </c>
      <c r="G813" t="s">
        <v>3062</v>
      </c>
      <c r="H813" t="s">
        <v>5472</v>
      </c>
      <c r="I813" s="1">
        <v>44713</v>
      </c>
      <c r="J813" s="1">
        <v>1</v>
      </c>
      <c r="K813">
        <v>85</v>
      </c>
    </row>
    <row r="814" spans="1:11" x14ac:dyDescent="0.75">
      <c r="A814" t="s">
        <v>10</v>
      </c>
      <c r="B814" t="s">
        <v>11</v>
      </c>
      <c r="C814" t="s">
        <v>12</v>
      </c>
      <c r="D814">
        <v>10260260</v>
      </c>
      <c r="E814" t="s">
        <v>5501</v>
      </c>
      <c r="F814">
        <v>66106623</v>
      </c>
      <c r="G814" t="s">
        <v>2945</v>
      </c>
      <c r="H814" t="s">
        <v>5473</v>
      </c>
      <c r="I814" s="1">
        <v>45601</v>
      </c>
      <c r="J814" s="1">
        <v>1</v>
      </c>
      <c r="K814">
        <v>0</v>
      </c>
    </row>
    <row r="815" spans="1:11" x14ac:dyDescent="0.75">
      <c r="A815" t="s">
        <v>10</v>
      </c>
      <c r="B815" t="s">
        <v>11</v>
      </c>
      <c r="C815" t="s">
        <v>12</v>
      </c>
      <c r="D815">
        <v>10260260</v>
      </c>
      <c r="E815" t="s">
        <v>5501</v>
      </c>
      <c r="F815">
        <v>66106632</v>
      </c>
      <c r="G815" t="s">
        <v>1146</v>
      </c>
      <c r="H815" t="s">
        <v>5473</v>
      </c>
      <c r="I815" s="1">
        <v>46028</v>
      </c>
      <c r="J815" s="1">
        <v>1</v>
      </c>
      <c r="K815">
        <v>105</v>
      </c>
    </row>
    <row r="816" spans="1:11" x14ac:dyDescent="0.75">
      <c r="A816" t="s">
        <v>10</v>
      </c>
      <c r="B816" t="s">
        <v>11</v>
      </c>
      <c r="C816" t="s">
        <v>12</v>
      </c>
      <c r="D816">
        <v>10260260</v>
      </c>
      <c r="E816" t="s">
        <v>5501</v>
      </c>
      <c r="F816">
        <v>66106674</v>
      </c>
      <c r="G816" t="s">
        <v>4042</v>
      </c>
      <c r="H816" t="s">
        <v>5473</v>
      </c>
      <c r="I816" s="1">
        <v>45994</v>
      </c>
      <c r="J816" s="1">
        <v>1</v>
      </c>
      <c r="K816">
        <v>55</v>
      </c>
    </row>
    <row r="817" spans="1:11" x14ac:dyDescent="0.75">
      <c r="A817" t="s">
        <v>10</v>
      </c>
      <c r="B817" t="s">
        <v>11</v>
      </c>
      <c r="C817" t="s">
        <v>12</v>
      </c>
      <c r="D817">
        <v>10260260</v>
      </c>
      <c r="E817" t="s">
        <v>5501</v>
      </c>
      <c r="F817">
        <v>66106676</v>
      </c>
      <c r="G817" t="s">
        <v>1663</v>
      </c>
      <c r="H817" t="s">
        <v>5473</v>
      </c>
      <c r="I817" s="1">
        <v>45878</v>
      </c>
      <c r="J817" s="1">
        <v>1</v>
      </c>
      <c r="K817">
        <v>55</v>
      </c>
    </row>
    <row r="818" spans="1:11" x14ac:dyDescent="0.75">
      <c r="A818" t="s">
        <v>10</v>
      </c>
      <c r="B818" t="s">
        <v>11</v>
      </c>
      <c r="C818" t="s">
        <v>12</v>
      </c>
      <c r="D818">
        <v>10260260</v>
      </c>
      <c r="E818" t="s">
        <v>5501</v>
      </c>
      <c r="F818">
        <v>66106715</v>
      </c>
      <c r="G818" t="s">
        <v>1685</v>
      </c>
      <c r="H818" t="s">
        <v>5473</v>
      </c>
      <c r="I818" s="1">
        <v>46018</v>
      </c>
      <c r="J818" s="1">
        <v>1</v>
      </c>
      <c r="K818">
        <v>3</v>
      </c>
    </row>
    <row r="819" spans="1:11" x14ac:dyDescent="0.75">
      <c r="A819" t="s">
        <v>10</v>
      </c>
      <c r="B819" t="s">
        <v>11</v>
      </c>
      <c r="C819" t="s">
        <v>12</v>
      </c>
      <c r="D819">
        <v>10260260</v>
      </c>
      <c r="E819" t="s">
        <v>5501</v>
      </c>
      <c r="F819">
        <v>66106809</v>
      </c>
      <c r="G819" t="s">
        <v>4957</v>
      </c>
      <c r="H819" t="s">
        <v>5473</v>
      </c>
      <c r="I819" s="1">
        <v>44531</v>
      </c>
      <c r="J819" s="1">
        <v>1</v>
      </c>
      <c r="K819">
        <v>115</v>
      </c>
    </row>
    <row r="820" spans="1:11" x14ac:dyDescent="0.75">
      <c r="A820" t="s">
        <v>10</v>
      </c>
      <c r="B820" t="s">
        <v>11</v>
      </c>
      <c r="C820" t="s">
        <v>12</v>
      </c>
      <c r="D820">
        <v>10260260</v>
      </c>
      <c r="E820" t="s">
        <v>5501</v>
      </c>
      <c r="F820">
        <v>66106840</v>
      </c>
      <c r="G820" t="s">
        <v>2649</v>
      </c>
      <c r="H820" t="s">
        <v>5473</v>
      </c>
      <c r="I820" s="1">
        <v>46142</v>
      </c>
      <c r="J820" s="1">
        <v>1</v>
      </c>
      <c r="K820">
        <v>32</v>
      </c>
    </row>
    <row r="821" spans="1:11" x14ac:dyDescent="0.75">
      <c r="A821" t="s">
        <v>10</v>
      </c>
      <c r="B821" t="s">
        <v>11</v>
      </c>
      <c r="C821" t="s">
        <v>12</v>
      </c>
      <c r="D821">
        <v>10260260</v>
      </c>
      <c r="E821" t="s">
        <v>5501</v>
      </c>
      <c r="F821">
        <v>66106847</v>
      </c>
      <c r="G821" t="s">
        <v>2933</v>
      </c>
      <c r="H821" t="s">
        <v>5473</v>
      </c>
      <c r="I821" s="1">
        <v>45615</v>
      </c>
      <c r="J821" s="1">
        <v>1</v>
      </c>
      <c r="K821">
        <v>4</v>
      </c>
    </row>
    <row r="822" spans="1:11" x14ac:dyDescent="0.75">
      <c r="A822" t="s">
        <v>10</v>
      </c>
      <c r="B822" t="s">
        <v>11</v>
      </c>
      <c r="C822" t="s">
        <v>12</v>
      </c>
      <c r="D822">
        <v>10260260</v>
      </c>
      <c r="E822" t="s">
        <v>5501</v>
      </c>
      <c r="F822">
        <v>66106885</v>
      </c>
      <c r="G822" t="s">
        <v>2263</v>
      </c>
      <c r="H822" t="s">
        <v>5472</v>
      </c>
      <c r="I822" s="1">
        <v>44543</v>
      </c>
      <c r="J822" s="1">
        <v>1</v>
      </c>
      <c r="K822">
        <v>1280</v>
      </c>
    </row>
    <row r="823" spans="1:11" x14ac:dyDescent="0.75">
      <c r="A823" t="s">
        <v>10</v>
      </c>
      <c r="B823" t="s">
        <v>11</v>
      </c>
      <c r="C823" t="s">
        <v>12</v>
      </c>
      <c r="D823">
        <v>10260260</v>
      </c>
      <c r="E823" t="s">
        <v>5501</v>
      </c>
      <c r="F823">
        <v>66106902</v>
      </c>
      <c r="G823" t="s">
        <v>2000</v>
      </c>
      <c r="H823" t="s">
        <v>5473</v>
      </c>
      <c r="I823" s="1">
        <v>45933</v>
      </c>
      <c r="J823" s="1">
        <v>1</v>
      </c>
      <c r="K823">
        <v>113</v>
      </c>
    </row>
    <row r="824" spans="1:11" x14ac:dyDescent="0.75">
      <c r="A824" t="s">
        <v>10</v>
      </c>
      <c r="B824" t="s">
        <v>11</v>
      </c>
      <c r="C824" t="s">
        <v>12</v>
      </c>
      <c r="D824">
        <v>10260260</v>
      </c>
      <c r="E824" t="s">
        <v>5501</v>
      </c>
      <c r="F824">
        <v>66106905</v>
      </c>
      <c r="G824" t="s">
        <v>4983</v>
      </c>
      <c r="H824" t="s">
        <v>5473</v>
      </c>
      <c r="I824" s="1">
        <v>45832</v>
      </c>
      <c r="J824" s="1">
        <v>1</v>
      </c>
      <c r="K824">
        <v>113</v>
      </c>
    </row>
    <row r="825" spans="1:11" x14ac:dyDescent="0.75">
      <c r="A825" t="s">
        <v>10</v>
      </c>
      <c r="B825" t="s">
        <v>11</v>
      </c>
      <c r="C825" t="s">
        <v>12</v>
      </c>
      <c r="D825">
        <v>10260260</v>
      </c>
      <c r="E825" t="s">
        <v>5501</v>
      </c>
      <c r="F825">
        <v>66106983</v>
      </c>
      <c r="G825" t="s">
        <v>5120</v>
      </c>
      <c r="H825" t="s">
        <v>5472</v>
      </c>
      <c r="I825" s="1">
        <v>44652</v>
      </c>
      <c r="J825" s="1">
        <v>1</v>
      </c>
      <c r="K825">
        <v>31</v>
      </c>
    </row>
    <row r="826" spans="1:11" x14ac:dyDescent="0.75">
      <c r="A826" t="s">
        <v>10</v>
      </c>
      <c r="B826" t="s">
        <v>11</v>
      </c>
      <c r="C826" t="s">
        <v>12</v>
      </c>
      <c r="D826">
        <v>10260260</v>
      </c>
      <c r="E826" t="s">
        <v>5501</v>
      </c>
      <c r="F826">
        <v>66106996</v>
      </c>
      <c r="G826" t="s">
        <v>2966</v>
      </c>
      <c r="H826" t="s">
        <v>5473</v>
      </c>
      <c r="I826" s="1">
        <v>46111</v>
      </c>
      <c r="J826" s="1">
        <v>1</v>
      </c>
      <c r="K826">
        <v>10</v>
      </c>
    </row>
    <row r="827" spans="1:11" x14ac:dyDescent="0.75">
      <c r="A827" t="s">
        <v>10</v>
      </c>
      <c r="B827" t="s">
        <v>11</v>
      </c>
      <c r="C827" t="s">
        <v>12</v>
      </c>
      <c r="D827">
        <v>10260260</v>
      </c>
      <c r="E827" t="s">
        <v>5501</v>
      </c>
      <c r="F827">
        <v>66107014</v>
      </c>
      <c r="G827" t="s">
        <v>3904</v>
      </c>
      <c r="H827" t="s">
        <v>5473</v>
      </c>
      <c r="I827" s="1">
        <v>46155</v>
      </c>
      <c r="J827" s="1">
        <v>1</v>
      </c>
      <c r="K827">
        <v>45</v>
      </c>
    </row>
    <row r="828" spans="1:11" x14ac:dyDescent="0.75">
      <c r="A828" t="s">
        <v>10</v>
      </c>
      <c r="B828" t="s">
        <v>11</v>
      </c>
      <c r="C828" t="s">
        <v>12</v>
      </c>
      <c r="D828">
        <v>10260260</v>
      </c>
      <c r="E828" t="s">
        <v>5501</v>
      </c>
      <c r="F828">
        <v>66107015</v>
      </c>
      <c r="G828" t="s">
        <v>3421</v>
      </c>
      <c r="H828" t="s">
        <v>5473</v>
      </c>
      <c r="I828" s="1">
        <v>45994</v>
      </c>
      <c r="J828" s="1">
        <v>1</v>
      </c>
      <c r="K828">
        <v>49</v>
      </c>
    </row>
    <row r="829" spans="1:11" x14ac:dyDescent="0.75">
      <c r="A829" t="s">
        <v>10</v>
      </c>
      <c r="B829" t="s">
        <v>11</v>
      </c>
      <c r="C829" t="s">
        <v>12</v>
      </c>
      <c r="D829">
        <v>10260260</v>
      </c>
      <c r="E829" t="s">
        <v>5501</v>
      </c>
      <c r="F829">
        <v>66107022</v>
      </c>
      <c r="G829" t="s">
        <v>5141</v>
      </c>
      <c r="H829" t="s">
        <v>5473</v>
      </c>
      <c r="I829" s="1">
        <v>46030</v>
      </c>
      <c r="J829" s="1">
        <v>1</v>
      </c>
      <c r="K829">
        <v>30</v>
      </c>
    </row>
    <row r="830" spans="1:11" x14ac:dyDescent="0.75">
      <c r="A830" t="s">
        <v>10</v>
      </c>
      <c r="B830" t="s">
        <v>11</v>
      </c>
      <c r="C830" t="s">
        <v>12</v>
      </c>
      <c r="D830">
        <v>10260260</v>
      </c>
      <c r="E830" t="s">
        <v>5501</v>
      </c>
      <c r="F830">
        <v>66107026</v>
      </c>
      <c r="G830" t="s">
        <v>1559</v>
      </c>
      <c r="H830" t="s">
        <v>5473</v>
      </c>
      <c r="I830" s="1">
        <v>44562</v>
      </c>
      <c r="J830" s="1">
        <v>1</v>
      </c>
      <c r="K830">
        <v>620</v>
      </c>
    </row>
    <row r="831" spans="1:11" x14ac:dyDescent="0.75">
      <c r="A831" t="s">
        <v>10</v>
      </c>
      <c r="B831" t="s">
        <v>11</v>
      </c>
      <c r="C831" t="s">
        <v>12</v>
      </c>
      <c r="D831">
        <v>10260260</v>
      </c>
      <c r="E831" t="s">
        <v>5501</v>
      </c>
      <c r="F831">
        <v>66107055</v>
      </c>
      <c r="G831" t="s">
        <v>5340</v>
      </c>
      <c r="H831" t="s">
        <v>5472</v>
      </c>
      <c r="I831" s="1">
        <v>44743</v>
      </c>
      <c r="J831" s="1">
        <v>1</v>
      </c>
      <c r="K831">
        <v>300</v>
      </c>
    </row>
    <row r="832" spans="1:11" x14ac:dyDescent="0.75">
      <c r="A832" t="s">
        <v>10</v>
      </c>
      <c r="B832" t="s">
        <v>11</v>
      </c>
      <c r="C832" t="s">
        <v>12</v>
      </c>
      <c r="D832">
        <v>10260260</v>
      </c>
      <c r="E832" t="s">
        <v>5501</v>
      </c>
      <c r="F832">
        <v>66107083</v>
      </c>
      <c r="G832" t="s">
        <v>4951</v>
      </c>
      <c r="H832" t="s">
        <v>5472</v>
      </c>
      <c r="I832" s="1">
        <v>44713</v>
      </c>
      <c r="J832" s="1">
        <v>1</v>
      </c>
      <c r="K832">
        <v>260</v>
      </c>
    </row>
    <row r="833" spans="1:11" x14ac:dyDescent="0.75">
      <c r="A833" t="s">
        <v>10</v>
      </c>
      <c r="B833" t="s">
        <v>11</v>
      </c>
      <c r="C833" t="s">
        <v>12</v>
      </c>
      <c r="D833">
        <v>10260260</v>
      </c>
      <c r="E833" t="s">
        <v>5501</v>
      </c>
      <c r="F833">
        <v>66107125</v>
      </c>
      <c r="G833" t="s">
        <v>3269</v>
      </c>
      <c r="H833" t="s">
        <v>5473</v>
      </c>
      <c r="I833" s="1">
        <v>45814</v>
      </c>
      <c r="J833" s="1">
        <v>1</v>
      </c>
      <c r="K833">
        <v>120</v>
      </c>
    </row>
    <row r="834" spans="1:11" x14ac:dyDescent="0.75">
      <c r="A834" t="s">
        <v>10</v>
      </c>
      <c r="B834" t="s">
        <v>11</v>
      </c>
      <c r="C834" t="s">
        <v>12</v>
      </c>
      <c r="D834">
        <v>10260260</v>
      </c>
      <c r="E834" t="s">
        <v>5501</v>
      </c>
      <c r="F834">
        <v>66107154</v>
      </c>
      <c r="G834" t="s">
        <v>5427</v>
      </c>
      <c r="H834" t="s">
        <v>5472</v>
      </c>
      <c r="I834" s="1">
        <v>44713</v>
      </c>
      <c r="J834" s="1">
        <v>1</v>
      </c>
      <c r="K834">
        <v>140</v>
      </c>
    </row>
    <row r="835" spans="1:11" x14ac:dyDescent="0.75">
      <c r="A835" t="s">
        <v>10</v>
      </c>
      <c r="B835" t="s">
        <v>11</v>
      </c>
      <c r="C835" t="s">
        <v>12</v>
      </c>
      <c r="D835">
        <v>10260260</v>
      </c>
      <c r="E835" t="s">
        <v>5501</v>
      </c>
      <c r="F835">
        <v>66107231</v>
      </c>
      <c r="G835" t="s">
        <v>5326</v>
      </c>
      <c r="H835" t="s">
        <v>5473</v>
      </c>
      <c r="I835" s="1">
        <v>44743</v>
      </c>
      <c r="J835" s="1">
        <v>1</v>
      </c>
      <c r="K835">
        <v>345</v>
      </c>
    </row>
    <row r="836" spans="1:11" x14ac:dyDescent="0.75">
      <c r="A836" t="s">
        <v>10</v>
      </c>
      <c r="B836" t="s">
        <v>11</v>
      </c>
      <c r="C836" t="s">
        <v>12</v>
      </c>
      <c r="D836">
        <v>10260260</v>
      </c>
      <c r="E836" t="s">
        <v>5501</v>
      </c>
      <c r="F836">
        <v>66107233</v>
      </c>
      <c r="G836" t="s">
        <v>2697</v>
      </c>
      <c r="H836" t="s">
        <v>5473</v>
      </c>
      <c r="I836" s="1">
        <v>45380</v>
      </c>
      <c r="J836" s="1">
        <v>1</v>
      </c>
      <c r="K836">
        <v>25</v>
      </c>
    </row>
    <row r="837" spans="1:11" x14ac:dyDescent="0.75">
      <c r="A837" t="s">
        <v>10</v>
      </c>
      <c r="B837" t="s">
        <v>11</v>
      </c>
      <c r="C837" t="s">
        <v>12</v>
      </c>
      <c r="D837">
        <v>10260260</v>
      </c>
      <c r="E837" t="s">
        <v>5501</v>
      </c>
      <c r="F837">
        <v>66107318</v>
      </c>
      <c r="G837" t="s">
        <v>787</v>
      </c>
      <c r="H837" t="s">
        <v>5473</v>
      </c>
      <c r="I837" s="1">
        <v>44774</v>
      </c>
      <c r="J837" s="1">
        <v>1</v>
      </c>
      <c r="K837">
        <v>225</v>
      </c>
    </row>
    <row r="838" spans="1:11" x14ac:dyDescent="0.75">
      <c r="A838" t="s">
        <v>10</v>
      </c>
      <c r="B838" t="s">
        <v>11</v>
      </c>
      <c r="C838" t="s">
        <v>12</v>
      </c>
      <c r="D838">
        <v>10260260</v>
      </c>
      <c r="E838" t="s">
        <v>5501</v>
      </c>
      <c r="F838">
        <v>66107351</v>
      </c>
      <c r="G838" t="s">
        <v>466</v>
      </c>
      <c r="H838" t="s">
        <v>5479</v>
      </c>
      <c r="I838" s="1">
        <v>44652</v>
      </c>
      <c r="J838" s="1">
        <v>1</v>
      </c>
      <c r="K838">
        <v>1100</v>
      </c>
    </row>
    <row r="839" spans="1:11" x14ac:dyDescent="0.75">
      <c r="A839" t="s">
        <v>10</v>
      </c>
      <c r="B839" t="s">
        <v>11</v>
      </c>
      <c r="C839" t="s">
        <v>12</v>
      </c>
      <c r="D839">
        <v>10260260</v>
      </c>
      <c r="E839" t="s">
        <v>5501</v>
      </c>
      <c r="F839">
        <v>66107354</v>
      </c>
      <c r="G839" t="s">
        <v>1645</v>
      </c>
      <c r="H839" t="s">
        <v>5479</v>
      </c>
      <c r="I839" s="1">
        <v>45454</v>
      </c>
      <c r="J839" s="1">
        <v>1</v>
      </c>
      <c r="K839">
        <v>878</v>
      </c>
    </row>
    <row r="840" spans="1:11" x14ac:dyDescent="0.75">
      <c r="A840" t="s">
        <v>10</v>
      </c>
      <c r="B840" t="s">
        <v>11</v>
      </c>
      <c r="C840" t="s">
        <v>12</v>
      </c>
      <c r="D840">
        <v>10260260</v>
      </c>
      <c r="E840" t="s">
        <v>5501</v>
      </c>
      <c r="F840">
        <v>66107388</v>
      </c>
      <c r="G840" t="s">
        <v>3024</v>
      </c>
      <c r="H840" t="s">
        <v>5473</v>
      </c>
      <c r="I840" s="1">
        <v>46057</v>
      </c>
      <c r="J840" s="1">
        <v>1</v>
      </c>
      <c r="K840">
        <v>3</v>
      </c>
    </row>
    <row r="841" spans="1:11" x14ac:dyDescent="0.75">
      <c r="A841" t="s">
        <v>10</v>
      </c>
      <c r="B841" t="s">
        <v>11</v>
      </c>
      <c r="C841" t="s">
        <v>12</v>
      </c>
      <c r="D841">
        <v>10260260</v>
      </c>
      <c r="E841" t="s">
        <v>5501</v>
      </c>
      <c r="F841">
        <v>66107396</v>
      </c>
      <c r="G841" t="s">
        <v>5431</v>
      </c>
      <c r="H841" t="s">
        <v>5473</v>
      </c>
      <c r="I841" s="1">
        <v>44652</v>
      </c>
      <c r="J841" s="1">
        <v>1</v>
      </c>
      <c r="K841">
        <v>20</v>
      </c>
    </row>
    <row r="842" spans="1:11" x14ac:dyDescent="0.75">
      <c r="A842" t="s">
        <v>10</v>
      </c>
      <c r="B842" t="s">
        <v>11</v>
      </c>
      <c r="C842" t="s">
        <v>12</v>
      </c>
      <c r="D842">
        <v>10260260</v>
      </c>
      <c r="E842" t="s">
        <v>5501</v>
      </c>
      <c r="F842">
        <v>66107494</v>
      </c>
      <c r="G842" t="s">
        <v>2197</v>
      </c>
      <c r="H842" t="s">
        <v>5473</v>
      </c>
      <c r="I842" s="1">
        <v>44743</v>
      </c>
      <c r="J842" s="1">
        <v>1</v>
      </c>
      <c r="K842">
        <v>72</v>
      </c>
    </row>
    <row r="843" spans="1:11" x14ac:dyDescent="0.75">
      <c r="A843" t="s">
        <v>10</v>
      </c>
      <c r="B843" t="s">
        <v>11</v>
      </c>
      <c r="C843" t="s">
        <v>12</v>
      </c>
      <c r="D843">
        <v>10260260</v>
      </c>
      <c r="E843" t="s">
        <v>5501</v>
      </c>
      <c r="F843">
        <v>66107504</v>
      </c>
      <c r="G843" t="s">
        <v>3429</v>
      </c>
      <c r="H843" t="s">
        <v>5473</v>
      </c>
      <c r="I843" s="1">
        <v>44682</v>
      </c>
      <c r="J843" s="1">
        <v>1</v>
      </c>
      <c r="K843">
        <v>300</v>
      </c>
    </row>
    <row r="844" spans="1:11" x14ac:dyDescent="0.75">
      <c r="A844" t="s">
        <v>10</v>
      </c>
      <c r="B844" t="s">
        <v>11</v>
      </c>
      <c r="C844" t="s">
        <v>12</v>
      </c>
      <c r="D844">
        <v>10260260</v>
      </c>
      <c r="E844" t="s">
        <v>5501</v>
      </c>
      <c r="F844">
        <v>66107520</v>
      </c>
      <c r="G844" t="s">
        <v>5243</v>
      </c>
      <c r="H844" t="s">
        <v>5473</v>
      </c>
      <c r="I844" s="1">
        <v>46142</v>
      </c>
      <c r="J844" s="1">
        <v>1</v>
      </c>
      <c r="K844">
        <v>55</v>
      </c>
    </row>
    <row r="845" spans="1:11" x14ac:dyDescent="0.75">
      <c r="A845" t="s">
        <v>10</v>
      </c>
      <c r="B845" t="s">
        <v>11</v>
      </c>
      <c r="C845" t="s">
        <v>12</v>
      </c>
      <c r="D845">
        <v>10260260</v>
      </c>
      <c r="E845" t="s">
        <v>5501</v>
      </c>
      <c r="F845">
        <v>66107545</v>
      </c>
      <c r="G845" t="s">
        <v>5313</v>
      </c>
      <c r="H845" t="s">
        <v>5473</v>
      </c>
      <c r="I845" s="1">
        <v>44682</v>
      </c>
      <c r="J845" s="1">
        <v>1</v>
      </c>
      <c r="K845">
        <v>113</v>
      </c>
    </row>
    <row r="846" spans="1:11" x14ac:dyDescent="0.75">
      <c r="A846" t="s">
        <v>10</v>
      </c>
      <c r="B846" t="s">
        <v>11</v>
      </c>
      <c r="C846" t="s">
        <v>12</v>
      </c>
      <c r="D846">
        <v>10260260</v>
      </c>
      <c r="E846" t="s">
        <v>5501</v>
      </c>
      <c r="F846">
        <v>66107550</v>
      </c>
      <c r="G846" t="s">
        <v>388</v>
      </c>
      <c r="H846" t="s">
        <v>5472</v>
      </c>
      <c r="I846" s="1">
        <v>45042</v>
      </c>
      <c r="J846" s="1">
        <v>1</v>
      </c>
      <c r="K846">
        <v>240</v>
      </c>
    </row>
    <row r="847" spans="1:11" x14ac:dyDescent="0.75">
      <c r="A847" t="s">
        <v>10</v>
      </c>
      <c r="B847" t="s">
        <v>11</v>
      </c>
      <c r="C847" t="s">
        <v>12</v>
      </c>
      <c r="D847">
        <v>10260260</v>
      </c>
      <c r="E847" t="s">
        <v>5501</v>
      </c>
      <c r="F847">
        <v>66107559</v>
      </c>
      <c r="G847" t="s">
        <v>4796</v>
      </c>
      <c r="H847" t="s">
        <v>5473</v>
      </c>
      <c r="I847" s="1">
        <v>46116</v>
      </c>
      <c r="J847" s="1">
        <v>1</v>
      </c>
      <c r="K847">
        <v>5</v>
      </c>
    </row>
    <row r="848" spans="1:11" x14ac:dyDescent="0.75">
      <c r="A848" t="s">
        <v>10</v>
      </c>
      <c r="B848" t="s">
        <v>11</v>
      </c>
      <c r="C848" t="s">
        <v>12</v>
      </c>
      <c r="D848">
        <v>10260260</v>
      </c>
      <c r="E848" t="s">
        <v>5501</v>
      </c>
      <c r="F848">
        <v>66107629</v>
      </c>
      <c r="G848" t="s">
        <v>2886</v>
      </c>
      <c r="H848" t="s">
        <v>5472</v>
      </c>
      <c r="I848" s="1">
        <v>45990</v>
      </c>
      <c r="J848" s="1">
        <v>1</v>
      </c>
      <c r="K848">
        <v>40</v>
      </c>
    </row>
    <row r="849" spans="1:11" x14ac:dyDescent="0.75">
      <c r="A849" t="s">
        <v>10</v>
      </c>
      <c r="B849" t="s">
        <v>11</v>
      </c>
      <c r="C849" t="s">
        <v>12</v>
      </c>
      <c r="D849">
        <v>10260260</v>
      </c>
      <c r="E849" t="s">
        <v>5501</v>
      </c>
      <c r="F849">
        <v>66107635</v>
      </c>
      <c r="G849" t="s">
        <v>945</v>
      </c>
      <c r="H849" t="s">
        <v>5473</v>
      </c>
      <c r="I849" s="1">
        <v>46116</v>
      </c>
      <c r="J849" s="1">
        <v>1</v>
      </c>
      <c r="K849">
        <v>35</v>
      </c>
    </row>
    <row r="850" spans="1:11" x14ac:dyDescent="0.75">
      <c r="A850" t="s">
        <v>10</v>
      </c>
      <c r="B850" t="s">
        <v>11</v>
      </c>
      <c r="C850" t="s">
        <v>12</v>
      </c>
      <c r="D850">
        <v>10260260</v>
      </c>
      <c r="E850" t="s">
        <v>5501</v>
      </c>
      <c r="F850">
        <v>66107659</v>
      </c>
      <c r="G850" t="s">
        <v>353</v>
      </c>
      <c r="H850" t="s">
        <v>5473</v>
      </c>
      <c r="I850" s="1">
        <v>44713</v>
      </c>
      <c r="J850" s="1">
        <v>1</v>
      </c>
      <c r="K850">
        <v>70</v>
      </c>
    </row>
    <row r="851" spans="1:11" x14ac:dyDescent="0.75">
      <c r="A851" t="s">
        <v>10</v>
      </c>
      <c r="B851" t="s">
        <v>11</v>
      </c>
      <c r="C851" t="s">
        <v>12</v>
      </c>
      <c r="D851">
        <v>10260260</v>
      </c>
      <c r="E851" t="s">
        <v>5501</v>
      </c>
      <c r="F851">
        <v>66107660</v>
      </c>
      <c r="G851" t="s">
        <v>3890</v>
      </c>
      <c r="H851" t="s">
        <v>5473</v>
      </c>
      <c r="I851" s="1">
        <v>44743</v>
      </c>
      <c r="J851" s="1">
        <v>1</v>
      </c>
      <c r="K851">
        <v>35</v>
      </c>
    </row>
    <row r="852" spans="1:11" x14ac:dyDescent="0.75">
      <c r="A852" t="s">
        <v>10</v>
      </c>
      <c r="B852" t="s">
        <v>11</v>
      </c>
      <c r="C852" t="s">
        <v>12</v>
      </c>
      <c r="D852">
        <v>10260260</v>
      </c>
      <c r="E852" t="s">
        <v>5501</v>
      </c>
      <c r="F852">
        <v>66107674</v>
      </c>
      <c r="G852" t="s">
        <v>3190</v>
      </c>
      <c r="H852" t="s">
        <v>5473</v>
      </c>
      <c r="I852" s="1">
        <v>45479</v>
      </c>
      <c r="J852" s="1">
        <v>1</v>
      </c>
      <c r="K852">
        <v>30</v>
      </c>
    </row>
    <row r="853" spans="1:11" x14ac:dyDescent="0.75">
      <c r="A853" t="s">
        <v>10</v>
      </c>
      <c r="B853" t="s">
        <v>11</v>
      </c>
      <c r="C853" t="s">
        <v>12</v>
      </c>
      <c r="D853">
        <v>10260260</v>
      </c>
      <c r="E853" t="s">
        <v>5501</v>
      </c>
      <c r="F853">
        <v>66107675</v>
      </c>
      <c r="G853" t="s">
        <v>3158</v>
      </c>
      <c r="H853" t="s">
        <v>5473</v>
      </c>
      <c r="I853" s="1">
        <v>46141</v>
      </c>
      <c r="J853" s="1">
        <v>1</v>
      </c>
      <c r="K853">
        <v>15</v>
      </c>
    </row>
    <row r="854" spans="1:11" x14ac:dyDescent="0.75">
      <c r="A854" t="s">
        <v>10</v>
      </c>
      <c r="B854" t="s">
        <v>11</v>
      </c>
      <c r="C854" t="s">
        <v>12</v>
      </c>
      <c r="D854">
        <v>10260260</v>
      </c>
      <c r="E854" t="s">
        <v>5501</v>
      </c>
      <c r="F854">
        <v>66107681</v>
      </c>
      <c r="G854" t="s">
        <v>2864</v>
      </c>
      <c r="H854" t="s">
        <v>5473</v>
      </c>
      <c r="I854" s="1">
        <v>44713</v>
      </c>
      <c r="J854" s="1">
        <v>1</v>
      </c>
      <c r="K854">
        <v>65</v>
      </c>
    </row>
    <row r="855" spans="1:11" x14ac:dyDescent="0.75">
      <c r="A855" t="s">
        <v>10</v>
      </c>
      <c r="B855" t="s">
        <v>11</v>
      </c>
      <c r="C855" t="s">
        <v>12</v>
      </c>
      <c r="D855">
        <v>10260260</v>
      </c>
      <c r="E855" t="s">
        <v>5501</v>
      </c>
      <c r="F855">
        <v>66107762</v>
      </c>
      <c r="G855" t="s">
        <v>610</v>
      </c>
      <c r="H855" t="s">
        <v>5473</v>
      </c>
      <c r="I855" s="1">
        <v>44713</v>
      </c>
      <c r="J855" s="1">
        <v>1</v>
      </c>
      <c r="K855">
        <v>5</v>
      </c>
    </row>
    <row r="856" spans="1:11" x14ac:dyDescent="0.75">
      <c r="A856" t="s">
        <v>10</v>
      </c>
      <c r="B856" t="s">
        <v>11</v>
      </c>
      <c r="C856" t="s">
        <v>12</v>
      </c>
      <c r="D856">
        <v>10260260</v>
      </c>
      <c r="E856" t="s">
        <v>5501</v>
      </c>
      <c r="F856">
        <v>66107824</v>
      </c>
      <c r="G856" t="s">
        <v>3146</v>
      </c>
      <c r="H856" t="s">
        <v>5473</v>
      </c>
      <c r="I856" s="1">
        <v>45323</v>
      </c>
      <c r="J856" s="1">
        <v>1</v>
      </c>
      <c r="K856">
        <v>0</v>
      </c>
    </row>
    <row r="857" spans="1:11" x14ac:dyDescent="0.75">
      <c r="A857" t="s">
        <v>10</v>
      </c>
      <c r="B857" t="s">
        <v>11</v>
      </c>
      <c r="C857" t="s">
        <v>12</v>
      </c>
      <c r="D857">
        <v>10260260</v>
      </c>
      <c r="E857" t="s">
        <v>5501</v>
      </c>
      <c r="F857">
        <v>66107830</v>
      </c>
      <c r="G857" t="s">
        <v>4394</v>
      </c>
      <c r="H857" t="s">
        <v>5472</v>
      </c>
      <c r="I857" s="1">
        <v>45323</v>
      </c>
      <c r="J857" s="1">
        <v>1</v>
      </c>
      <c r="K857">
        <v>580</v>
      </c>
    </row>
    <row r="858" spans="1:11" x14ac:dyDescent="0.75">
      <c r="A858" t="s">
        <v>10</v>
      </c>
      <c r="B858" t="s">
        <v>11</v>
      </c>
      <c r="C858" t="s">
        <v>12</v>
      </c>
      <c r="D858">
        <v>10260260</v>
      </c>
      <c r="E858" t="s">
        <v>5501</v>
      </c>
      <c r="F858">
        <v>66107838</v>
      </c>
      <c r="G858" t="s">
        <v>1592</v>
      </c>
      <c r="H858" t="s">
        <v>5498</v>
      </c>
      <c r="I858" s="1">
        <v>46170</v>
      </c>
      <c r="J858" s="1">
        <v>1</v>
      </c>
      <c r="K858">
        <v>10</v>
      </c>
    </row>
    <row r="859" spans="1:11" x14ac:dyDescent="0.75">
      <c r="A859" t="s">
        <v>10</v>
      </c>
      <c r="B859" t="s">
        <v>11</v>
      </c>
      <c r="C859" t="s">
        <v>12</v>
      </c>
      <c r="D859">
        <v>10260260</v>
      </c>
      <c r="E859" t="s">
        <v>5501</v>
      </c>
      <c r="F859">
        <v>66107858</v>
      </c>
      <c r="G859" t="s">
        <v>7099</v>
      </c>
      <c r="H859" t="s">
        <v>5473</v>
      </c>
      <c r="I859" s="1">
        <v>45958</v>
      </c>
      <c r="J859" s="1">
        <v>1</v>
      </c>
      <c r="K859">
        <v>30</v>
      </c>
    </row>
    <row r="860" spans="1:11" x14ac:dyDescent="0.75">
      <c r="A860" t="s">
        <v>10</v>
      </c>
      <c r="B860" t="s">
        <v>11</v>
      </c>
      <c r="C860" t="s">
        <v>12</v>
      </c>
      <c r="D860">
        <v>10260260</v>
      </c>
      <c r="E860" t="s">
        <v>5501</v>
      </c>
      <c r="F860">
        <v>66107867</v>
      </c>
      <c r="G860" t="s">
        <v>3238</v>
      </c>
      <c r="H860" t="s">
        <v>5473</v>
      </c>
      <c r="I860" s="1">
        <v>45404</v>
      </c>
      <c r="J860" s="1">
        <v>1</v>
      </c>
      <c r="K860">
        <v>20</v>
      </c>
    </row>
    <row r="861" spans="1:11" x14ac:dyDescent="0.75">
      <c r="A861" t="s">
        <v>10</v>
      </c>
      <c r="B861" t="s">
        <v>11</v>
      </c>
      <c r="C861" t="s">
        <v>12</v>
      </c>
      <c r="D861">
        <v>10260260</v>
      </c>
      <c r="E861" t="s">
        <v>5501</v>
      </c>
      <c r="F861">
        <v>66107871</v>
      </c>
      <c r="G861" t="s">
        <v>4263</v>
      </c>
      <c r="H861" t="s">
        <v>5473</v>
      </c>
      <c r="I861" s="1">
        <v>45845</v>
      </c>
      <c r="J861" s="1">
        <v>1</v>
      </c>
      <c r="K861">
        <v>25</v>
      </c>
    </row>
    <row r="862" spans="1:11" x14ac:dyDescent="0.75">
      <c r="A862" t="s">
        <v>10</v>
      </c>
      <c r="B862" t="s">
        <v>11</v>
      </c>
      <c r="C862" t="s">
        <v>12</v>
      </c>
      <c r="D862">
        <v>10260260</v>
      </c>
      <c r="E862" t="s">
        <v>5501</v>
      </c>
      <c r="F862">
        <v>66107898</v>
      </c>
      <c r="G862" t="s">
        <v>1349</v>
      </c>
      <c r="H862" t="s">
        <v>5473</v>
      </c>
      <c r="I862" s="1">
        <v>45804</v>
      </c>
      <c r="J862" s="1">
        <v>1</v>
      </c>
      <c r="K862">
        <v>5</v>
      </c>
    </row>
    <row r="863" spans="1:11" x14ac:dyDescent="0.75">
      <c r="A863" t="s">
        <v>10</v>
      </c>
      <c r="B863" t="s">
        <v>11</v>
      </c>
      <c r="C863" t="s">
        <v>12</v>
      </c>
      <c r="D863">
        <v>10260260</v>
      </c>
      <c r="E863" t="s">
        <v>5501</v>
      </c>
      <c r="F863">
        <v>66107900</v>
      </c>
      <c r="G863" t="s">
        <v>240</v>
      </c>
      <c r="H863" t="s">
        <v>5473</v>
      </c>
      <c r="I863" s="1">
        <v>45930</v>
      </c>
      <c r="J863" s="1">
        <v>1</v>
      </c>
      <c r="K863">
        <v>30</v>
      </c>
    </row>
    <row r="864" spans="1:11" x14ac:dyDescent="0.75">
      <c r="A864" t="s">
        <v>10</v>
      </c>
      <c r="B864" t="s">
        <v>11</v>
      </c>
      <c r="C864" t="s">
        <v>12</v>
      </c>
      <c r="D864">
        <v>10260260</v>
      </c>
      <c r="E864" t="s">
        <v>5501</v>
      </c>
      <c r="F864">
        <v>66107975</v>
      </c>
      <c r="G864" t="s">
        <v>4912</v>
      </c>
      <c r="H864" t="s">
        <v>5473</v>
      </c>
      <c r="I864" s="1">
        <v>45463</v>
      </c>
      <c r="J864" s="1">
        <v>1</v>
      </c>
      <c r="K864">
        <v>30</v>
      </c>
    </row>
    <row r="865" spans="1:11" x14ac:dyDescent="0.75">
      <c r="A865" t="s">
        <v>10</v>
      </c>
      <c r="B865" t="s">
        <v>11</v>
      </c>
      <c r="C865" t="s">
        <v>12</v>
      </c>
      <c r="D865">
        <v>10260260</v>
      </c>
      <c r="E865" t="s">
        <v>5501</v>
      </c>
      <c r="F865">
        <v>66107978</v>
      </c>
      <c r="G865" t="s">
        <v>230</v>
      </c>
      <c r="H865" t="s">
        <v>5473</v>
      </c>
      <c r="I865" s="1">
        <v>45693</v>
      </c>
      <c r="J865" s="1">
        <v>1</v>
      </c>
      <c r="K865">
        <v>75</v>
      </c>
    </row>
    <row r="866" spans="1:11" x14ac:dyDescent="0.75">
      <c r="A866" t="s">
        <v>10</v>
      </c>
      <c r="B866" t="s">
        <v>11</v>
      </c>
      <c r="C866" t="s">
        <v>12</v>
      </c>
      <c r="D866">
        <v>10260260</v>
      </c>
      <c r="E866" t="s">
        <v>5501</v>
      </c>
      <c r="F866">
        <v>66107998</v>
      </c>
      <c r="G866" t="s">
        <v>3715</v>
      </c>
      <c r="H866" t="s">
        <v>5472</v>
      </c>
      <c r="I866" s="1">
        <v>45536</v>
      </c>
      <c r="J866" s="1">
        <v>1</v>
      </c>
      <c r="K866">
        <v>17</v>
      </c>
    </row>
    <row r="867" spans="1:11" x14ac:dyDescent="0.75">
      <c r="A867" t="s">
        <v>10</v>
      </c>
      <c r="B867" t="s">
        <v>11</v>
      </c>
      <c r="C867" t="s">
        <v>12</v>
      </c>
      <c r="D867">
        <v>10260260</v>
      </c>
      <c r="E867" t="s">
        <v>5501</v>
      </c>
      <c r="F867">
        <v>66108003</v>
      </c>
      <c r="G867" t="s">
        <v>1073</v>
      </c>
      <c r="H867" t="s">
        <v>5473</v>
      </c>
      <c r="I867" s="1">
        <v>44927</v>
      </c>
      <c r="J867" s="1">
        <v>1</v>
      </c>
      <c r="K867">
        <v>580</v>
      </c>
    </row>
    <row r="868" spans="1:11" x14ac:dyDescent="0.75">
      <c r="A868" t="s">
        <v>10</v>
      </c>
      <c r="B868" t="s">
        <v>11</v>
      </c>
      <c r="C868" t="s">
        <v>12</v>
      </c>
      <c r="D868">
        <v>10260260</v>
      </c>
      <c r="E868" t="s">
        <v>5501</v>
      </c>
      <c r="F868">
        <v>66108039</v>
      </c>
      <c r="G868" t="s">
        <v>1433</v>
      </c>
      <c r="H868" t="s">
        <v>5472</v>
      </c>
      <c r="I868" s="1">
        <v>45527</v>
      </c>
      <c r="J868" s="1">
        <v>1</v>
      </c>
      <c r="K868">
        <v>425</v>
      </c>
    </row>
    <row r="869" spans="1:11" x14ac:dyDescent="0.75">
      <c r="A869" t="s">
        <v>10</v>
      </c>
      <c r="B869" t="s">
        <v>11</v>
      </c>
      <c r="C869" t="s">
        <v>12</v>
      </c>
      <c r="D869">
        <v>10260260</v>
      </c>
      <c r="E869" t="s">
        <v>5501</v>
      </c>
      <c r="F869">
        <v>66108123</v>
      </c>
      <c r="G869" t="s">
        <v>3175</v>
      </c>
      <c r="H869" t="s">
        <v>5473</v>
      </c>
      <c r="I869" s="1">
        <v>45551</v>
      </c>
      <c r="J869" s="1">
        <v>1</v>
      </c>
      <c r="K869">
        <v>5</v>
      </c>
    </row>
    <row r="870" spans="1:11" x14ac:dyDescent="0.75">
      <c r="A870" t="s">
        <v>10</v>
      </c>
      <c r="B870" t="s">
        <v>11</v>
      </c>
      <c r="C870" t="s">
        <v>12</v>
      </c>
      <c r="D870">
        <v>10260260</v>
      </c>
      <c r="E870" t="s">
        <v>5501</v>
      </c>
      <c r="F870">
        <v>66108262</v>
      </c>
      <c r="G870" t="s">
        <v>3379</v>
      </c>
      <c r="H870" t="s">
        <v>5473</v>
      </c>
      <c r="I870" s="1">
        <v>46116</v>
      </c>
      <c r="J870" s="1">
        <v>1</v>
      </c>
      <c r="K870">
        <v>130</v>
      </c>
    </row>
    <row r="871" spans="1:11" x14ac:dyDescent="0.75">
      <c r="A871" t="s">
        <v>10</v>
      </c>
      <c r="B871" t="s">
        <v>11</v>
      </c>
      <c r="C871" t="s">
        <v>12</v>
      </c>
      <c r="D871">
        <v>10260260</v>
      </c>
      <c r="E871" t="s">
        <v>5501</v>
      </c>
      <c r="F871">
        <v>66108272</v>
      </c>
      <c r="G871" t="s">
        <v>1299</v>
      </c>
      <c r="H871" t="s">
        <v>5472</v>
      </c>
      <c r="I871" s="1">
        <v>44835</v>
      </c>
      <c r="J871" s="1">
        <v>1</v>
      </c>
      <c r="K871">
        <v>120</v>
      </c>
    </row>
    <row r="872" spans="1:11" x14ac:dyDescent="0.75">
      <c r="A872" t="s">
        <v>10</v>
      </c>
      <c r="B872" t="s">
        <v>11</v>
      </c>
      <c r="C872" t="s">
        <v>12</v>
      </c>
      <c r="D872">
        <v>10260260</v>
      </c>
      <c r="E872" t="s">
        <v>5501</v>
      </c>
      <c r="F872">
        <v>66108322</v>
      </c>
      <c r="G872" t="s">
        <v>441</v>
      </c>
      <c r="H872" t="s">
        <v>5472</v>
      </c>
      <c r="I872" s="1">
        <v>45133</v>
      </c>
      <c r="J872" s="1">
        <v>1</v>
      </c>
      <c r="K872">
        <v>451</v>
      </c>
    </row>
    <row r="873" spans="1:11" x14ac:dyDescent="0.75">
      <c r="A873" t="s">
        <v>10</v>
      </c>
      <c r="B873" t="s">
        <v>11</v>
      </c>
      <c r="C873" t="s">
        <v>12</v>
      </c>
      <c r="D873">
        <v>10260260</v>
      </c>
      <c r="E873" t="s">
        <v>5501</v>
      </c>
      <c r="F873">
        <v>66108364</v>
      </c>
      <c r="G873" t="s">
        <v>3967</v>
      </c>
      <c r="H873" t="s">
        <v>5472</v>
      </c>
      <c r="I873" s="1">
        <v>45042</v>
      </c>
      <c r="J873" s="1">
        <v>1</v>
      </c>
      <c r="K873">
        <v>45</v>
      </c>
    </row>
    <row r="874" spans="1:11" x14ac:dyDescent="0.75">
      <c r="A874" t="s">
        <v>10</v>
      </c>
      <c r="B874" t="s">
        <v>11</v>
      </c>
      <c r="C874" t="s">
        <v>12</v>
      </c>
      <c r="D874">
        <v>10260260</v>
      </c>
      <c r="E874" t="s">
        <v>5501</v>
      </c>
      <c r="F874">
        <v>66108368</v>
      </c>
      <c r="G874" t="s">
        <v>3168</v>
      </c>
      <c r="H874" t="s">
        <v>5472</v>
      </c>
      <c r="I874" s="1">
        <v>44835</v>
      </c>
      <c r="J874" s="1">
        <v>1</v>
      </c>
      <c r="K874">
        <v>60</v>
      </c>
    </row>
    <row r="875" spans="1:11" x14ac:dyDescent="0.75">
      <c r="A875" t="s">
        <v>10</v>
      </c>
      <c r="B875" t="s">
        <v>11</v>
      </c>
      <c r="C875" t="s">
        <v>12</v>
      </c>
      <c r="D875">
        <v>10260260</v>
      </c>
      <c r="E875" t="s">
        <v>5501</v>
      </c>
      <c r="F875">
        <v>66108382</v>
      </c>
      <c r="G875" t="s">
        <v>2168</v>
      </c>
      <c r="H875" t="s">
        <v>5473</v>
      </c>
      <c r="I875" s="1">
        <v>45474</v>
      </c>
      <c r="J875" s="1">
        <v>1</v>
      </c>
      <c r="K875">
        <v>170</v>
      </c>
    </row>
    <row r="876" spans="1:11" x14ac:dyDescent="0.75">
      <c r="A876" t="s">
        <v>10</v>
      </c>
      <c r="B876" t="s">
        <v>11</v>
      </c>
      <c r="C876" t="s">
        <v>12</v>
      </c>
      <c r="D876">
        <v>10260260</v>
      </c>
      <c r="E876" t="s">
        <v>5501</v>
      </c>
      <c r="F876">
        <v>66108390</v>
      </c>
      <c r="G876" t="s">
        <v>4068</v>
      </c>
      <c r="H876" t="s">
        <v>5472</v>
      </c>
      <c r="I876" s="1">
        <v>44835</v>
      </c>
      <c r="J876" s="1">
        <v>1</v>
      </c>
      <c r="K876">
        <v>570</v>
      </c>
    </row>
    <row r="877" spans="1:11" x14ac:dyDescent="0.75">
      <c r="A877" t="s">
        <v>10</v>
      </c>
      <c r="B877" t="s">
        <v>11</v>
      </c>
      <c r="C877" t="s">
        <v>12</v>
      </c>
      <c r="D877">
        <v>10260260</v>
      </c>
      <c r="E877" t="s">
        <v>5501</v>
      </c>
      <c r="F877">
        <v>66108395</v>
      </c>
      <c r="G877" t="s">
        <v>1276</v>
      </c>
      <c r="H877" t="s">
        <v>5479</v>
      </c>
      <c r="I877" s="1">
        <v>45133</v>
      </c>
      <c r="J877" s="1">
        <v>1</v>
      </c>
      <c r="K877">
        <v>2938</v>
      </c>
    </row>
    <row r="878" spans="1:11" x14ac:dyDescent="0.75">
      <c r="A878" t="s">
        <v>10</v>
      </c>
      <c r="B878" t="s">
        <v>11</v>
      </c>
      <c r="C878" t="s">
        <v>12</v>
      </c>
      <c r="D878">
        <v>10260260</v>
      </c>
      <c r="E878" t="s">
        <v>5501</v>
      </c>
      <c r="F878">
        <v>66108402</v>
      </c>
      <c r="G878" t="s">
        <v>464</v>
      </c>
      <c r="H878" t="s">
        <v>5472</v>
      </c>
      <c r="I878" s="1">
        <v>45131</v>
      </c>
      <c r="J878" s="1">
        <v>1</v>
      </c>
      <c r="K878">
        <v>250</v>
      </c>
    </row>
    <row r="879" spans="1:11" x14ac:dyDescent="0.75">
      <c r="A879" t="s">
        <v>10</v>
      </c>
      <c r="B879" t="s">
        <v>11</v>
      </c>
      <c r="C879" t="s">
        <v>12</v>
      </c>
      <c r="D879">
        <v>10260260</v>
      </c>
      <c r="E879" t="s">
        <v>5501</v>
      </c>
      <c r="F879">
        <v>66108404</v>
      </c>
      <c r="G879" t="s">
        <v>929</v>
      </c>
      <c r="H879" t="s">
        <v>5473</v>
      </c>
      <c r="I879" s="1">
        <v>45042</v>
      </c>
      <c r="J879" s="1">
        <v>1</v>
      </c>
      <c r="K879">
        <v>30</v>
      </c>
    </row>
    <row r="880" spans="1:11" x14ac:dyDescent="0.75">
      <c r="A880" t="s">
        <v>10</v>
      </c>
      <c r="B880" t="s">
        <v>11</v>
      </c>
      <c r="C880" t="s">
        <v>12</v>
      </c>
      <c r="D880">
        <v>10260260</v>
      </c>
      <c r="E880" t="s">
        <v>5501</v>
      </c>
      <c r="F880">
        <v>66108441</v>
      </c>
      <c r="G880" t="s">
        <v>1407</v>
      </c>
      <c r="H880" t="s">
        <v>5472</v>
      </c>
      <c r="I880" s="1">
        <v>44866</v>
      </c>
      <c r="J880" s="1">
        <v>1</v>
      </c>
      <c r="K880">
        <v>200</v>
      </c>
    </row>
    <row r="881" spans="1:11" x14ac:dyDescent="0.75">
      <c r="A881" t="s">
        <v>10</v>
      </c>
      <c r="B881" t="s">
        <v>11</v>
      </c>
      <c r="C881" t="s">
        <v>12</v>
      </c>
      <c r="D881">
        <v>10260260</v>
      </c>
      <c r="E881" t="s">
        <v>5501</v>
      </c>
      <c r="F881">
        <v>66108462</v>
      </c>
      <c r="G881" t="s">
        <v>1281</v>
      </c>
      <c r="H881" t="s">
        <v>5473</v>
      </c>
      <c r="I881" s="1">
        <v>45990</v>
      </c>
      <c r="J881" s="1">
        <v>1</v>
      </c>
      <c r="K881">
        <v>280</v>
      </c>
    </row>
    <row r="882" spans="1:11" x14ac:dyDescent="0.75">
      <c r="A882" t="s">
        <v>10</v>
      </c>
      <c r="B882" t="s">
        <v>11</v>
      </c>
      <c r="C882" t="s">
        <v>12</v>
      </c>
      <c r="D882">
        <v>10260260</v>
      </c>
      <c r="E882" t="s">
        <v>5501</v>
      </c>
      <c r="F882">
        <v>66108574</v>
      </c>
      <c r="G882" t="s">
        <v>11910</v>
      </c>
      <c r="H882" t="s">
        <v>5515</v>
      </c>
      <c r="I882" s="1">
        <v>45878</v>
      </c>
      <c r="J882" s="1">
        <v>1</v>
      </c>
      <c r="K882">
        <v>0</v>
      </c>
    </row>
    <row r="883" spans="1:11" x14ac:dyDescent="0.75">
      <c r="A883" t="s">
        <v>10</v>
      </c>
      <c r="B883" t="s">
        <v>11</v>
      </c>
      <c r="C883" t="s">
        <v>12</v>
      </c>
      <c r="D883">
        <v>10260260</v>
      </c>
      <c r="E883" t="s">
        <v>5501</v>
      </c>
      <c r="F883">
        <v>66108587</v>
      </c>
      <c r="G883" t="s">
        <v>4297</v>
      </c>
      <c r="H883" t="s">
        <v>5473</v>
      </c>
      <c r="I883" s="1">
        <v>45626</v>
      </c>
      <c r="J883" s="1">
        <v>1</v>
      </c>
      <c r="K883">
        <v>3</v>
      </c>
    </row>
    <row r="884" spans="1:11" x14ac:dyDescent="0.75">
      <c r="A884" t="s">
        <v>10</v>
      </c>
      <c r="B884" t="s">
        <v>11</v>
      </c>
      <c r="C884" t="s">
        <v>12</v>
      </c>
      <c r="D884">
        <v>10260260</v>
      </c>
      <c r="E884" t="s">
        <v>5501</v>
      </c>
      <c r="F884">
        <v>66108592</v>
      </c>
      <c r="G884" t="s">
        <v>2176</v>
      </c>
      <c r="H884" t="s">
        <v>5473</v>
      </c>
      <c r="I884" s="1">
        <v>45246</v>
      </c>
      <c r="J884" s="1">
        <v>1</v>
      </c>
      <c r="K884">
        <v>245</v>
      </c>
    </row>
    <row r="885" spans="1:11" x14ac:dyDescent="0.75">
      <c r="A885" t="s">
        <v>10</v>
      </c>
      <c r="B885" t="s">
        <v>11</v>
      </c>
      <c r="C885" t="s">
        <v>12</v>
      </c>
      <c r="D885">
        <v>10260260</v>
      </c>
      <c r="E885" t="s">
        <v>5501</v>
      </c>
      <c r="F885">
        <v>66108593</v>
      </c>
      <c r="G885" t="s">
        <v>2901</v>
      </c>
      <c r="H885" t="s">
        <v>5463</v>
      </c>
      <c r="I885" s="1">
        <v>44896</v>
      </c>
      <c r="J885" s="1">
        <v>1</v>
      </c>
      <c r="K885">
        <v>3388</v>
      </c>
    </row>
    <row r="886" spans="1:11" x14ac:dyDescent="0.75">
      <c r="A886" t="s">
        <v>10</v>
      </c>
      <c r="B886" t="s">
        <v>11</v>
      </c>
      <c r="C886" t="s">
        <v>12</v>
      </c>
      <c r="D886">
        <v>10260260</v>
      </c>
      <c r="E886" t="s">
        <v>5501</v>
      </c>
      <c r="F886">
        <v>66108611</v>
      </c>
      <c r="G886" t="s">
        <v>4378</v>
      </c>
      <c r="H886" t="s">
        <v>5473</v>
      </c>
      <c r="I886" s="1">
        <v>45573</v>
      </c>
      <c r="J886" s="1">
        <v>1</v>
      </c>
      <c r="K886">
        <v>6</v>
      </c>
    </row>
    <row r="887" spans="1:11" x14ac:dyDescent="0.75">
      <c r="A887" t="s">
        <v>10</v>
      </c>
      <c r="B887" t="s">
        <v>11</v>
      </c>
      <c r="C887" t="s">
        <v>12</v>
      </c>
      <c r="D887">
        <v>10260260</v>
      </c>
      <c r="E887" t="s">
        <v>5501</v>
      </c>
      <c r="F887">
        <v>66108638</v>
      </c>
      <c r="G887" t="s">
        <v>1216</v>
      </c>
      <c r="H887" t="s">
        <v>5473</v>
      </c>
      <c r="I887" s="1">
        <v>46036</v>
      </c>
      <c r="J887" s="1">
        <v>1</v>
      </c>
      <c r="K887">
        <v>15</v>
      </c>
    </row>
    <row r="888" spans="1:11" x14ac:dyDescent="0.75">
      <c r="A888" t="s">
        <v>10</v>
      </c>
      <c r="B888" t="s">
        <v>11</v>
      </c>
      <c r="C888" t="s">
        <v>12</v>
      </c>
      <c r="D888">
        <v>10260260</v>
      </c>
      <c r="E888" t="s">
        <v>5501</v>
      </c>
      <c r="F888">
        <v>66108666</v>
      </c>
      <c r="G888" t="s">
        <v>2378</v>
      </c>
      <c r="H888" t="s">
        <v>5472</v>
      </c>
      <c r="I888" s="1">
        <v>44927</v>
      </c>
      <c r="J888" s="1">
        <v>1</v>
      </c>
      <c r="K888">
        <v>196</v>
      </c>
    </row>
    <row r="889" spans="1:11" x14ac:dyDescent="0.75">
      <c r="A889" t="s">
        <v>10</v>
      </c>
      <c r="B889" t="s">
        <v>11</v>
      </c>
      <c r="C889" t="s">
        <v>12</v>
      </c>
      <c r="D889">
        <v>10260260</v>
      </c>
      <c r="E889" t="s">
        <v>5501</v>
      </c>
      <c r="F889">
        <v>66108672</v>
      </c>
      <c r="G889" t="s">
        <v>7100</v>
      </c>
      <c r="H889" t="s">
        <v>5486</v>
      </c>
      <c r="I889" s="1">
        <v>46103</v>
      </c>
      <c r="J889" s="1">
        <v>1</v>
      </c>
      <c r="K889">
        <v>0</v>
      </c>
    </row>
    <row r="890" spans="1:11" x14ac:dyDescent="0.75">
      <c r="A890" t="s">
        <v>10</v>
      </c>
      <c r="B890" t="s">
        <v>11</v>
      </c>
      <c r="C890" t="s">
        <v>12</v>
      </c>
      <c r="D890">
        <v>10260260</v>
      </c>
      <c r="E890" t="s">
        <v>5501</v>
      </c>
      <c r="F890">
        <v>66108686</v>
      </c>
      <c r="G890" t="s">
        <v>598</v>
      </c>
      <c r="H890" t="s">
        <v>5472</v>
      </c>
      <c r="I890" s="1">
        <v>45910</v>
      </c>
      <c r="J890" s="1">
        <v>1</v>
      </c>
      <c r="K890">
        <v>378</v>
      </c>
    </row>
    <row r="891" spans="1:11" x14ac:dyDescent="0.75">
      <c r="A891" t="s">
        <v>10</v>
      </c>
      <c r="B891" t="s">
        <v>11</v>
      </c>
      <c r="C891" t="s">
        <v>12</v>
      </c>
      <c r="D891">
        <v>10260260</v>
      </c>
      <c r="E891" t="s">
        <v>5501</v>
      </c>
      <c r="F891">
        <v>66108733</v>
      </c>
      <c r="G891" t="s">
        <v>4146</v>
      </c>
      <c r="H891" t="s">
        <v>5473</v>
      </c>
      <c r="I891" s="1">
        <v>45930</v>
      </c>
      <c r="J891" s="1">
        <v>1</v>
      </c>
      <c r="K891">
        <v>9</v>
      </c>
    </row>
    <row r="892" spans="1:11" x14ac:dyDescent="0.75">
      <c r="A892" t="s">
        <v>10</v>
      </c>
      <c r="B892" t="s">
        <v>11</v>
      </c>
      <c r="C892" t="s">
        <v>12</v>
      </c>
      <c r="D892">
        <v>10260260</v>
      </c>
      <c r="E892" t="s">
        <v>5501</v>
      </c>
      <c r="F892">
        <v>66108736</v>
      </c>
      <c r="G892" t="s">
        <v>2170</v>
      </c>
      <c r="H892" t="s">
        <v>5473</v>
      </c>
      <c r="I892" s="1">
        <v>45485</v>
      </c>
      <c r="J892" s="1">
        <v>1</v>
      </c>
      <c r="K892">
        <v>60</v>
      </c>
    </row>
    <row r="893" spans="1:11" x14ac:dyDescent="0.75">
      <c r="A893" t="s">
        <v>10</v>
      </c>
      <c r="B893" t="s">
        <v>11</v>
      </c>
      <c r="C893" t="s">
        <v>12</v>
      </c>
      <c r="D893">
        <v>10260260</v>
      </c>
      <c r="E893" t="s">
        <v>5501</v>
      </c>
      <c r="F893">
        <v>66108757</v>
      </c>
      <c r="G893" t="s">
        <v>2401</v>
      </c>
      <c r="H893" t="s">
        <v>5472</v>
      </c>
      <c r="I893" s="1">
        <v>46148</v>
      </c>
      <c r="J893" s="1">
        <v>1</v>
      </c>
      <c r="K893">
        <v>120</v>
      </c>
    </row>
    <row r="894" spans="1:11" x14ac:dyDescent="0.75">
      <c r="A894" t="s">
        <v>10</v>
      </c>
      <c r="B894" t="s">
        <v>11</v>
      </c>
      <c r="C894" t="s">
        <v>12</v>
      </c>
      <c r="D894">
        <v>10260260</v>
      </c>
      <c r="E894" t="s">
        <v>5501</v>
      </c>
      <c r="F894">
        <v>66108760</v>
      </c>
      <c r="G894" t="s">
        <v>4095</v>
      </c>
      <c r="H894" t="s">
        <v>5473</v>
      </c>
      <c r="I894" s="1">
        <v>45990</v>
      </c>
      <c r="J894" s="1">
        <v>1</v>
      </c>
      <c r="K894">
        <v>105</v>
      </c>
    </row>
    <row r="895" spans="1:11" x14ac:dyDescent="0.75">
      <c r="A895" t="s">
        <v>10</v>
      </c>
      <c r="B895" t="s">
        <v>11</v>
      </c>
      <c r="C895" t="s">
        <v>12</v>
      </c>
      <c r="D895">
        <v>10260260</v>
      </c>
      <c r="E895" t="s">
        <v>5501</v>
      </c>
      <c r="F895">
        <v>66108778</v>
      </c>
      <c r="G895" t="s">
        <v>2601</v>
      </c>
      <c r="H895" t="s">
        <v>5473</v>
      </c>
      <c r="I895" s="1">
        <v>44986</v>
      </c>
      <c r="J895" s="1">
        <v>1</v>
      </c>
      <c r="K895">
        <v>0</v>
      </c>
    </row>
    <row r="896" spans="1:11" x14ac:dyDescent="0.75">
      <c r="A896" t="s">
        <v>10</v>
      </c>
      <c r="B896" t="s">
        <v>11</v>
      </c>
      <c r="C896" t="s">
        <v>12</v>
      </c>
      <c r="D896">
        <v>10260260</v>
      </c>
      <c r="E896" t="s">
        <v>5501</v>
      </c>
      <c r="F896">
        <v>66108782</v>
      </c>
      <c r="G896" t="s">
        <v>4542</v>
      </c>
      <c r="H896" t="s">
        <v>5473</v>
      </c>
      <c r="I896" s="1">
        <v>46051</v>
      </c>
      <c r="J896" s="1">
        <v>1</v>
      </c>
      <c r="K896">
        <v>55</v>
      </c>
    </row>
    <row r="897" spans="1:11" x14ac:dyDescent="0.75">
      <c r="A897" t="s">
        <v>10</v>
      </c>
      <c r="B897" t="s">
        <v>11</v>
      </c>
      <c r="C897" t="s">
        <v>12</v>
      </c>
      <c r="D897">
        <v>10260260</v>
      </c>
      <c r="E897" t="s">
        <v>5501</v>
      </c>
      <c r="F897">
        <v>66108797</v>
      </c>
      <c r="G897" t="s">
        <v>1616</v>
      </c>
      <c r="H897" t="s">
        <v>5473</v>
      </c>
      <c r="I897" s="1">
        <v>46092</v>
      </c>
      <c r="J897" s="1">
        <v>1</v>
      </c>
      <c r="K897">
        <v>360</v>
      </c>
    </row>
    <row r="898" spans="1:11" x14ac:dyDescent="0.75">
      <c r="A898" t="s">
        <v>10</v>
      </c>
      <c r="B898" t="s">
        <v>11</v>
      </c>
      <c r="C898" t="s">
        <v>12</v>
      </c>
      <c r="D898">
        <v>10260260</v>
      </c>
      <c r="E898" t="s">
        <v>5501</v>
      </c>
      <c r="F898">
        <v>66108870</v>
      </c>
      <c r="G898" t="s">
        <v>4671</v>
      </c>
      <c r="H898" t="s">
        <v>5472</v>
      </c>
      <c r="I898" s="1">
        <v>46028</v>
      </c>
      <c r="J898" s="1">
        <v>1</v>
      </c>
      <c r="K898">
        <v>110</v>
      </c>
    </row>
    <row r="899" spans="1:11" x14ac:dyDescent="0.75">
      <c r="A899" t="s">
        <v>10</v>
      </c>
      <c r="B899" t="s">
        <v>11</v>
      </c>
      <c r="C899" t="s">
        <v>12</v>
      </c>
      <c r="D899">
        <v>10260260</v>
      </c>
      <c r="E899" t="s">
        <v>5501</v>
      </c>
      <c r="F899">
        <v>66108892</v>
      </c>
      <c r="G899" t="s">
        <v>1187</v>
      </c>
      <c r="H899" t="s">
        <v>5473</v>
      </c>
      <c r="I899" s="1">
        <v>45017</v>
      </c>
      <c r="J899" s="1">
        <v>1</v>
      </c>
      <c r="K899">
        <v>400</v>
      </c>
    </row>
    <row r="900" spans="1:11" x14ac:dyDescent="0.75">
      <c r="A900" t="s">
        <v>10</v>
      </c>
      <c r="B900" t="s">
        <v>11</v>
      </c>
      <c r="C900" t="s">
        <v>12</v>
      </c>
      <c r="D900">
        <v>10260260</v>
      </c>
      <c r="E900" t="s">
        <v>5501</v>
      </c>
      <c r="F900">
        <v>66108900</v>
      </c>
      <c r="G900" t="s">
        <v>1833</v>
      </c>
      <c r="H900" t="s">
        <v>5473</v>
      </c>
      <c r="I900" s="1">
        <v>45990</v>
      </c>
      <c r="J900" s="1">
        <v>1</v>
      </c>
      <c r="K900">
        <v>0</v>
      </c>
    </row>
    <row r="901" spans="1:11" x14ac:dyDescent="0.75">
      <c r="A901" t="s">
        <v>10</v>
      </c>
      <c r="B901" t="s">
        <v>11</v>
      </c>
      <c r="C901" t="s">
        <v>12</v>
      </c>
      <c r="D901">
        <v>10260260</v>
      </c>
      <c r="E901" t="s">
        <v>5501</v>
      </c>
      <c r="F901">
        <v>66108912</v>
      </c>
      <c r="G901" t="s">
        <v>5031</v>
      </c>
      <c r="H901" t="s">
        <v>5473</v>
      </c>
      <c r="I901" s="1">
        <v>46087</v>
      </c>
      <c r="J901" s="1">
        <v>1</v>
      </c>
      <c r="K901">
        <v>125</v>
      </c>
    </row>
    <row r="902" spans="1:11" x14ac:dyDescent="0.75">
      <c r="A902" t="s">
        <v>10</v>
      </c>
      <c r="B902" t="s">
        <v>11</v>
      </c>
      <c r="C902" t="s">
        <v>12</v>
      </c>
      <c r="D902">
        <v>10260260</v>
      </c>
      <c r="E902" t="s">
        <v>5501</v>
      </c>
      <c r="F902">
        <v>66108927</v>
      </c>
      <c r="G902" t="s">
        <v>997</v>
      </c>
      <c r="H902" t="s">
        <v>5473</v>
      </c>
      <c r="I902" s="1">
        <v>46087</v>
      </c>
      <c r="J902" s="1">
        <v>1</v>
      </c>
      <c r="K902">
        <v>112</v>
      </c>
    </row>
    <row r="903" spans="1:11" x14ac:dyDescent="0.75">
      <c r="A903" t="s">
        <v>10</v>
      </c>
      <c r="B903" t="s">
        <v>11</v>
      </c>
      <c r="C903" t="s">
        <v>12</v>
      </c>
      <c r="D903">
        <v>10260260</v>
      </c>
      <c r="E903" t="s">
        <v>5501</v>
      </c>
      <c r="F903">
        <v>66108948</v>
      </c>
      <c r="G903" t="s">
        <v>1518</v>
      </c>
      <c r="H903" t="s">
        <v>5472</v>
      </c>
      <c r="I903" s="1">
        <v>45042</v>
      </c>
      <c r="J903" s="1">
        <v>1</v>
      </c>
      <c r="K903">
        <v>90</v>
      </c>
    </row>
    <row r="904" spans="1:11" x14ac:dyDescent="0.75">
      <c r="A904" t="s">
        <v>10</v>
      </c>
      <c r="B904" t="s">
        <v>11</v>
      </c>
      <c r="C904" t="s">
        <v>12</v>
      </c>
      <c r="D904">
        <v>10260260</v>
      </c>
      <c r="E904" t="s">
        <v>5501</v>
      </c>
      <c r="F904">
        <v>66108950</v>
      </c>
      <c r="G904" t="s">
        <v>4019</v>
      </c>
      <c r="H904" t="s">
        <v>5473</v>
      </c>
      <c r="I904" s="1">
        <v>45799</v>
      </c>
      <c r="J904" s="1">
        <v>1</v>
      </c>
      <c r="K904">
        <v>30</v>
      </c>
    </row>
    <row r="905" spans="1:11" x14ac:dyDescent="0.75">
      <c r="A905" t="s">
        <v>10</v>
      </c>
      <c r="B905" t="s">
        <v>11</v>
      </c>
      <c r="C905" t="s">
        <v>12</v>
      </c>
      <c r="D905">
        <v>10260260</v>
      </c>
      <c r="E905" t="s">
        <v>5501</v>
      </c>
      <c r="F905">
        <v>66108982</v>
      </c>
      <c r="G905" t="s">
        <v>3078</v>
      </c>
      <c r="H905" t="s">
        <v>5473</v>
      </c>
      <c r="I905" s="1">
        <v>46036</v>
      </c>
      <c r="J905" s="1">
        <v>1</v>
      </c>
      <c r="K905">
        <v>685</v>
      </c>
    </row>
    <row r="906" spans="1:11" x14ac:dyDescent="0.75">
      <c r="A906" t="s">
        <v>10</v>
      </c>
      <c r="B906" t="s">
        <v>11</v>
      </c>
      <c r="C906" t="s">
        <v>12</v>
      </c>
      <c r="D906">
        <v>10260260</v>
      </c>
      <c r="E906" t="s">
        <v>5501</v>
      </c>
      <c r="F906">
        <v>66109032</v>
      </c>
      <c r="G906" t="s">
        <v>7101</v>
      </c>
      <c r="H906" t="s">
        <v>5473</v>
      </c>
      <c r="I906" s="1">
        <v>45259</v>
      </c>
      <c r="J906" s="1">
        <v>1</v>
      </c>
      <c r="K906">
        <v>0</v>
      </c>
    </row>
    <row r="907" spans="1:11" x14ac:dyDescent="0.75">
      <c r="A907" t="s">
        <v>10</v>
      </c>
      <c r="B907" t="s">
        <v>11</v>
      </c>
      <c r="C907" t="s">
        <v>12</v>
      </c>
      <c r="D907">
        <v>10260260</v>
      </c>
      <c r="E907" t="s">
        <v>5501</v>
      </c>
      <c r="F907">
        <v>66109036</v>
      </c>
      <c r="G907" t="s">
        <v>369</v>
      </c>
      <c r="H907" t="s">
        <v>5473</v>
      </c>
      <c r="I907" s="1">
        <v>45239</v>
      </c>
      <c r="J907" s="1">
        <v>1</v>
      </c>
      <c r="K907">
        <v>225</v>
      </c>
    </row>
    <row r="908" spans="1:11" x14ac:dyDescent="0.75">
      <c r="A908" t="s">
        <v>10</v>
      </c>
      <c r="B908" t="s">
        <v>11</v>
      </c>
      <c r="C908" t="s">
        <v>12</v>
      </c>
      <c r="D908">
        <v>10260260</v>
      </c>
      <c r="E908" t="s">
        <v>5501</v>
      </c>
      <c r="F908">
        <v>66109046</v>
      </c>
      <c r="G908" t="s">
        <v>4140</v>
      </c>
      <c r="H908" t="s">
        <v>5473</v>
      </c>
      <c r="I908" s="1">
        <v>45759</v>
      </c>
      <c r="J908" s="1">
        <v>1</v>
      </c>
      <c r="K908">
        <v>6</v>
      </c>
    </row>
    <row r="909" spans="1:11" x14ac:dyDescent="0.75">
      <c r="A909" t="s">
        <v>10</v>
      </c>
      <c r="B909" t="s">
        <v>11</v>
      </c>
      <c r="C909" t="s">
        <v>12</v>
      </c>
      <c r="D909">
        <v>10260260</v>
      </c>
      <c r="E909" t="s">
        <v>5501</v>
      </c>
      <c r="F909">
        <v>66109088</v>
      </c>
      <c r="G909" t="s">
        <v>2789</v>
      </c>
      <c r="H909" t="s">
        <v>5472</v>
      </c>
      <c r="I909" s="1">
        <v>45084</v>
      </c>
      <c r="J909" s="1">
        <v>1</v>
      </c>
      <c r="K909">
        <v>978</v>
      </c>
    </row>
    <row r="910" spans="1:11" x14ac:dyDescent="0.75">
      <c r="A910" t="s">
        <v>10</v>
      </c>
      <c r="B910" t="s">
        <v>11</v>
      </c>
      <c r="C910" t="s">
        <v>12</v>
      </c>
      <c r="D910">
        <v>10260260</v>
      </c>
      <c r="E910" t="s">
        <v>5501</v>
      </c>
      <c r="F910">
        <v>66109095</v>
      </c>
      <c r="G910" t="s">
        <v>2473</v>
      </c>
      <c r="H910" t="s">
        <v>5473</v>
      </c>
      <c r="I910" s="1">
        <v>45965</v>
      </c>
      <c r="J910" s="1">
        <v>1</v>
      </c>
      <c r="K910">
        <v>10</v>
      </c>
    </row>
    <row r="911" spans="1:11" x14ac:dyDescent="0.75">
      <c r="A911" t="s">
        <v>10</v>
      </c>
      <c r="B911" t="s">
        <v>11</v>
      </c>
      <c r="C911" t="s">
        <v>12</v>
      </c>
      <c r="D911">
        <v>10260260</v>
      </c>
      <c r="E911" t="s">
        <v>5501</v>
      </c>
      <c r="F911">
        <v>66109102</v>
      </c>
      <c r="G911" t="s">
        <v>2922</v>
      </c>
      <c r="H911" t="s">
        <v>5472</v>
      </c>
      <c r="I911" s="1">
        <v>45407</v>
      </c>
      <c r="J911" s="1">
        <v>1</v>
      </c>
      <c r="K911">
        <v>290</v>
      </c>
    </row>
    <row r="912" spans="1:11" x14ac:dyDescent="0.75">
      <c r="A912" t="s">
        <v>10</v>
      </c>
      <c r="B912" t="s">
        <v>11</v>
      </c>
      <c r="C912" t="s">
        <v>12</v>
      </c>
      <c r="D912">
        <v>10260260</v>
      </c>
      <c r="E912" t="s">
        <v>5501</v>
      </c>
      <c r="F912">
        <v>66109103</v>
      </c>
      <c r="G912" t="s">
        <v>5297</v>
      </c>
      <c r="H912" t="s">
        <v>5473</v>
      </c>
      <c r="I912" s="1">
        <v>45161</v>
      </c>
      <c r="J912" s="1">
        <v>1</v>
      </c>
      <c r="K912">
        <v>10</v>
      </c>
    </row>
    <row r="913" spans="1:11" x14ac:dyDescent="0.75">
      <c r="A913" t="s">
        <v>10</v>
      </c>
      <c r="B913" t="s">
        <v>11</v>
      </c>
      <c r="C913" t="s">
        <v>12</v>
      </c>
      <c r="D913">
        <v>10260260</v>
      </c>
      <c r="E913" t="s">
        <v>5501</v>
      </c>
      <c r="F913">
        <v>66109269</v>
      </c>
      <c r="G913" t="s">
        <v>5013</v>
      </c>
      <c r="H913" t="s">
        <v>5473</v>
      </c>
      <c r="I913" s="1">
        <v>46057</v>
      </c>
      <c r="J913" s="1">
        <v>1</v>
      </c>
      <c r="K913">
        <v>10</v>
      </c>
    </row>
    <row r="914" spans="1:11" x14ac:dyDescent="0.75">
      <c r="A914" t="s">
        <v>10</v>
      </c>
      <c r="B914" t="s">
        <v>11</v>
      </c>
      <c r="C914" t="s">
        <v>12</v>
      </c>
      <c r="D914">
        <v>10260260</v>
      </c>
      <c r="E914" t="s">
        <v>5501</v>
      </c>
      <c r="F914">
        <v>66109276</v>
      </c>
      <c r="G914" t="s">
        <v>2420</v>
      </c>
      <c r="H914" t="s">
        <v>5473</v>
      </c>
      <c r="I914" s="1">
        <v>45139</v>
      </c>
      <c r="J914" s="1">
        <v>1</v>
      </c>
      <c r="K914">
        <v>105</v>
      </c>
    </row>
    <row r="915" spans="1:11" x14ac:dyDescent="0.75">
      <c r="A915" t="s">
        <v>10</v>
      </c>
      <c r="B915" t="s">
        <v>11</v>
      </c>
      <c r="C915" t="s">
        <v>12</v>
      </c>
      <c r="D915">
        <v>10260260</v>
      </c>
      <c r="E915" t="s">
        <v>5501</v>
      </c>
      <c r="F915">
        <v>66109302</v>
      </c>
      <c r="G915" t="s">
        <v>4208</v>
      </c>
      <c r="H915" t="s">
        <v>5473</v>
      </c>
      <c r="I915" s="1">
        <v>45965</v>
      </c>
      <c r="J915" s="1">
        <v>1</v>
      </c>
      <c r="K915">
        <v>40</v>
      </c>
    </row>
    <row r="916" spans="1:11" x14ac:dyDescent="0.75">
      <c r="A916" t="s">
        <v>10</v>
      </c>
      <c r="B916" t="s">
        <v>11</v>
      </c>
      <c r="C916" t="s">
        <v>12</v>
      </c>
      <c r="D916">
        <v>10260260</v>
      </c>
      <c r="E916" t="s">
        <v>5501</v>
      </c>
      <c r="F916">
        <v>66109303</v>
      </c>
      <c r="G916" t="s">
        <v>2578</v>
      </c>
      <c r="H916" t="s">
        <v>5473</v>
      </c>
      <c r="I916" s="1">
        <v>45104</v>
      </c>
      <c r="J916" s="1">
        <v>1</v>
      </c>
      <c r="K916">
        <v>409</v>
      </c>
    </row>
    <row r="917" spans="1:11" x14ac:dyDescent="0.75">
      <c r="A917" t="s">
        <v>10</v>
      </c>
      <c r="B917" t="s">
        <v>11</v>
      </c>
      <c r="C917" t="s">
        <v>12</v>
      </c>
      <c r="D917">
        <v>10260260</v>
      </c>
      <c r="E917" t="s">
        <v>5501</v>
      </c>
      <c r="F917">
        <v>66109415</v>
      </c>
      <c r="G917" t="s">
        <v>1208</v>
      </c>
      <c r="H917" t="s">
        <v>5473</v>
      </c>
      <c r="I917" s="1">
        <v>45881</v>
      </c>
      <c r="J917" s="1">
        <v>1</v>
      </c>
      <c r="K917">
        <v>115</v>
      </c>
    </row>
    <row r="918" spans="1:11" x14ac:dyDescent="0.75">
      <c r="A918" t="s">
        <v>10</v>
      </c>
      <c r="B918" t="s">
        <v>11</v>
      </c>
      <c r="C918" t="s">
        <v>12</v>
      </c>
      <c r="D918">
        <v>10260260</v>
      </c>
      <c r="E918" t="s">
        <v>5501</v>
      </c>
      <c r="F918">
        <v>66109416</v>
      </c>
      <c r="G918" t="s">
        <v>1331</v>
      </c>
      <c r="H918" t="s">
        <v>5473</v>
      </c>
      <c r="I918" s="1">
        <v>46002</v>
      </c>
      <c r="J918" s="1">
        <v>1</v>
      </c>
      <c r="K918">
        <v>125</v>
      </c>
    </row>
    <row r="919" spans="1:11" x14ac:dyDescent="0.75">
      <c r="A919" t="s">
        <v>10</v>
      </c>
      <c r="B919" t="s">
        <v>11</v>
      </c>
      <c r="C919" t="s">
        <v>12</v>
      </c>
      <c r="D919">
        <v>10260260</v>
      </c>
      <c r="E919" t="s">
        <v>5501</v>
      </c>
      <c r="F919">
        <v>66109652</v>
      </c>
      <c r="G919" t="s">
        <v>4799</v>
      </c>
      <c r="H919" t="s">
        <v>5473</v>
      </c>
      <c r="I919" s="1">
        <v>46057</v>
      </c>
      <c r="J919" s="1">
        <v>1</v>
      </c>
      <c r="K919">
        <v>42</v>
      </c>
    </row>
    <row r="920" spans="1:11" x14ac:dyDescent="0.75">
      <c r="A920" t="s">
        <v>10</v>
      </c>
      <c r="B920" t="s">
        <v>11</v>
      </c>
      <c r="C920" t="s">
        <v>12</v>
      </c>
      <c r="D920">
        <v>10260260</v>
      </c>
      <c r="E920" t="s">
        <v>5501</v>
      </c>
      <c r="F920">
        <v>66109874</v>
      </c>
      <c r="G920" t="s">
        <v>4012</v>
      </c>
      <c r="H920" t="s">
        <v>5473</v>
      </c>
      <c r="I920" s="1">
        <v>46142</v>
      </c>
      <c r="J920" s="1">
        <v>1</v>
      </c>
      <c r="K920">
        <v>45</v>
      </c>
    </row>
    <row r="921" spans="1:11" x14ac:dyDescent="0.75">
      <c r="A921" t="s">
        <v>10</v>
      </c>
      <c r="B921" t="s">
        <v>11</v>
      </c>
      <c r="C921" t="s">
        <v>12</v>
      </c>
      <c r="D921">
        <v>10260260</v>
      </c>
      <c r="E921" t="s">
        <v>5501</v>
      </c>
      <c r="F921">
        <v>66109895</v>
      </c>
      <c r="G921" t="s">
        <v>4023</v>
      </c>
      <c r="H921" t="s">
        <v>5473</v>
      </c>
      <c r="I921" s="1">
        <v>45990</v>
      </c>
      <c r="J921" s="1">
        <v>1</v>
      </c>
      <c r="K921">
        <v>130</v>
      </c>
    </row>
    <row r="922" spans="1:11" x14ac:dyDescent="0.75">
      <c r="A922" t="s">
        <v>10</v>
      </c>
      <c r="B922" t="s">
        <v>11</v>
      </c>
      <c r="C922" t="s">
        <v>12</v>
      </c>
      <c r="D922">
        <v>10260260</v>
      </c>
      <c r="E922" t="s">
        <v>5501</v>
      </c>
      <c r="F922">
        <v>66110049</v>
      </c>
      <c r="G922" t="s">
        <v>4508</v>
      </c>
      <c r="H922" t="s">
        <v>5472</v>
      </c>
      <c r="I922" s="1">
        <v>45573</v>
      </c>
      <c r="J922" s="1">
        <v>1</v>
      </c>
      <c r="K922">
        <v>80</v>
      </c>
    </row>
    <row r="923" spans="1:11" x14ac:dyDescent="0.75">
      <c r="A923" t="s">
        <v>10</v>
      </c>
      <c r="B923" t="s">
        <v>11</v>
      </c>
      <c r="C923" t="s">
        <v>12</v>
      </c>
      <c r="D923">
        <v>10260260</v>
      </c>
      <c r="E923" t="s">
        <v>5501</v>
      </c>
      <c r="F923">
        <v>66110603</v>
      </c>
      <c r="G923" t="s">
        <v>4014</v>
      </c>
      <c r="H923" t="s">
        <v>5473</v>
      </c>
      <c r="I923" s="1">
        <v>45720</v>
      </c>
      <c r="J923" s="1">
        <v>1</v>
      </c>
      <c r="K923">
        <v>260</v>
      </c>
    </row>
    <row r="924" spans="1:11" x14ac:dyDescent="0.75">
      <c r="A924" t="s">
        <v>10</v>
      </c>
      <c r="B924" t="s">
        <v>11</v>
      </c>
      <c r="C924" t="s">
        <v>12</v>
      </c>
      <c r="D924">
        <v>10260260</v>
      </c>
      <c r="E924" t="s">
        <v>5501</v>
      </c>
      <c r="F924">
        <v>66110612</v>
      </c>
      <c r="G924" t="s">
        <v>1784</v>
      </c>
      <c r="H924" t="s">
        <v>5473</v>
      </c>
      <c r="I924" s="1">
        <v>46137</v>
      </c>
      <c r="J924" s="1">
        <v>1</v>
      </c>
      <c r="K924">
        <v>95</v>
      </c>
    </row>
    <row r="925" spans="1:11" x14ac:dyDescent="0.75">
      <c r="A925" t="s">
        <v>10</v>
      </c>
      <c r="B925" t="s">
        <v>11</v>
      </c>
      <c r="C925" t="s">
        <v>12</v>
      </c>
      <c r="D925">
        <v>10260260</v>
      </c>
      <c r="E925" t="s">
        <v>5501</v>
      </c>
      <c r="F925">
        <v>66110613</v>
      </c>
      <c r="G925" t="s">
        <v>4673</v>
      </c>
      <c r="H925" t="s">
        <v>5473</v>
      </c>
      <c r="I925" s="1">
        <v>46137</v>
      </c>
      <c r="J925" s="1">
        <v>1</v>
      </c>
      <c r="K925">
        <v>80</v>
      </c>
    </row>
    <row r="926" spans="1:11" x14ac:dyDescent="0.75">
      <c r="A926" t="s">
        <v>10</v>
      </c>
      <c r="B926" t="s">
        <v>11</v>
      </c>
      <c r="C926" t="s">
        <v>12</v>
      </c>
      <c r="D926">
        <v>10260260</v>
      </c>
      <c r="E926" t="s">
        <v>5501</v>
      </c>
      <c r="F926">
        <v>66110731</v>
      </c>
      <c r="G926" t="s">
        <v>2729</v>
      </c>
      <c r="H926" t="s">
        <v>5473</v>
      </c>
      <c r="I926" s="1">
        <v>45968</v>
      </c>
      <c r="J926" s="1">
        <v>1</v>
      </c>
      <c r="K926">
        <v>445</v>
      </c>
    </row>
    <row r="927" spans="1:11" x14ac:dyDescent="0.75">
      <c r="A927" t="s">
        <v>10</v>
      </c>
      <c r="B927" t="s">
        <v>11</v>
      </c>
      <c r="C927" t="s">
        <v>12</v>
      </c>
      <c r="D927">
        <v>10260260</v>
      </c>
      <c r="E927" t="s">
        <v>5501</v>
      </c>
      <c r="F927">
        <v>66110818</v>
      </c>
      <c r="G927" t="s">
        <v>4171</v>
      </c>
      <c r="H927" t="s">
        <v>5473</v>
      </c>
      <c r="I927" s="1">
        <v>45646</v>
      </c>
      <c r="J927" s="1">
        <v>1</v>
      </c>
      <c r="K927">
        <v>30</v>
      </c>
    </row>
    <row r="928" spans="1:11" x14ac:dyDescent="0.75">
      <c r="A928" t="s">
        <v>10</v>
      </c>
      <c r="B928" t="s">
        <v>11</v>
      </c>
      <c r="C928" t="s">
        <v>12</v>
      </c>
      <c r="D928">
        <v>10260260</v>
      </c>
      <c r="E928" t="s">
        <v>5501</v>
      </c>
      <c r="F928">
        <v>66110841</v>
      </c>
      <c r="G928" t="s">
        <v>2311</v>
      </c>
      <c r="H928" t="s">
        <v>5473</v>
      </c>
      <c r="I928" s="1">
        <v>46036</v>
      </c>
      <c r="J928" s="1">
        <v>1</v>
      </c>
      <c r="K928">
        <v>80</v>
      </c>
    </row>
    <row r="929" spans="1:11" x14ac:dyDescent="0.75">
      <c r="A929" t="s">
        <v>10</v>
      </c>
      <c r="B929" t="s">
        <v>11</v>
      </c>
      <c r="C929" t="s">
        <v>12</v>
      </c>
      <c r="D929">
        <v>10260260</v>
      </c>
      <c r="E929" t="s">
        <v>5501</v>
      </c>
      <c r="F929">
        <v>66110858</v>
      </c>
      <c r="G929" t="s">
        <v>1329</v>
      </c>
      <c r="H929" t="s">
        <v>5473</v>
      </c>
      <c r="I929" s="1">
        <v>45847</v>
      </c>
      <c r="J929" s="1">
        <v>1</v>
      </c>
      <c r="K929">
        <v>3</v>
      </c>
    </row>
    <row r="930" spans="1:11" x14ac:dyDescent="0.75">
      <c r="A930" t="s">
        <v>10</v>
      </c>
      <c r="B930" t="s">
        <v>11</v>
      </c>
      <c r="C930" t="s">
        <v>12</v>
      </c>
      <c r="D930">
        <v>10260260</v>
      </c>
      <c r="E930" t="s">
        <v>5501</v>
      </c>
      <c r="F930">
        <v>66110881</v>
      </c>
      <c r="G930" t="s">
        <v>602</v>
      </c>
      <c r="H930" t="s">
        <v>5473</v>
      </c>
      <c r="I930" s="1">
        <v>45152</v>
      </c>
      <c r="J930" s="1">
        <v>1</v>
      </c>
      <c r="K930">
        <v>20</v>
      </c>
    </row>
    <row r="931" spans="1:11" x14ac:dyDescent="0.75">
      <c r="A931" t="s">
        <v>10</v>
      </c>
      <c r="B931" t="s">
        <v>11</v>
      </c>
      <c r="C931" t="s">
        <v>12</v>
      </c>
      <c r="D931">
        <v>10260260</v>
      </c>
      <c r="E931" t="s">
        <v>5501</v>
      </c>
      <c r="F931">
        <v>66110899</v>
      </c>
      <c r="G931" t="s">
        <v>3953</v>
      </c>
      <c r="H931" t="s">
        <v>5473</v>
      </c>
      <c r="I931" s="1">
        <v>45484</v>
      </c>
      <c r="J931" s="1">
        <v>1</v>
      </c>
      <c r="K931">
        <v>5</v>
      </c>
    </row>
    <row r="932" spans="1:11" x14ac:dyDescent="0.75">
      <c r="A932" t="s">
        <v>10</v>
      </c>
      <c r="B932" t="s">
        <v>11</v>
      </c>
      <c r="C932" t="s">
        <v>12</v>
      </c>
      <c r="D932">
        <v>10260260</v>
      </c>
      <c r="E932" t="s">
        <v>5501</v>
      </c>
      <c r="F932">
        <v>66111004</v>
      </c>
      <c r="G932" t="s">
        <v>5057</v>
      </c>
      <c r="H932" t="s">
        <v>5473</v>
      </c>
      <c r="I932" s="1">
        <v>45695</v>
      </c>
      <c r="J932" s="1">
        <v>1</v>
      </c>
      <c r="K932">
        <v>14</v>
      </c>
    </row>
    <row r="933" spans="1:11" x14ac:dyDescent="0.75">
      <c r="A933" t="s">
        <v>10</v>
      </c>
      <c r="B933" t="s">
        <v>11</v>
      </c>
      <c r="C933" t="s">
        <v>12</v>
      </c>
      <c r="D933">
        <v>10260260</v>
      </c>
      <c r="E933" t="s">
        <v>5501</v>
      </c>
      <c r="F933">
        <v>66111162</v>
      </c>
      <c r="G933" t="s">
        <v>5416</v>
      </c>
      <c r="H933" t="s">
        <v>5473</v>
      </c>
      <c r="I933" s="1">
        <v>46028</v>
      </c>
      <c r="J933" s="1">
        <v>1</v>
      </c>
      <c r="K933">
        <v>135</v>
      </c>
    </row>
    <row r="934" spans="1:11" x14ac:dyDescent="0.75">
      <c r="A934" t="s">
        <v>10</v>
      </c>
      <c r="B934" t="s">
        <v>11</v>
      </c>
      <c r="C934" t="s">
        <v>12</v>
      </c>
      <c r="D934">
        <v>10260260</v>
      </c>
      <c r="E934" t="s">
        <v>5501</v>
      </c>
      <c r="F934">
        <v>66111183</v>
      </c>
      <c r="G934" t="s">
        <v>1600</v>
      </c>
      <c r="H934" t="s">
        <v>5473</v>
      </c>
      <c r="I934" s="1">
        <v>45845</v>
      </c>
      <c r="J934" s="1">
        <v>1</v>
      </c>
      <c r="K934">
        <v>20</v>
      </c>
    </row>
    <row r="935" spans="1:11" x14ac:dyDescent="0.75">
      <c r="A935" t="s">
        <v>10</v>
      </c>
      <c r="B935" t="s">
        <v>11</v>
      </c>
      <c r="C935" t="s">
        <v>12</v>
      </c>
      <c r="D935">
        <v>10260260</v>
      </c>
      <c r="E935" t="s">
        <v>5501</v>
      </c>
      <c r="F935">
        <v>66111184</v>
      </c>
      <c r="G935" t="s">
        <v>894</v>
      </c>
      <c r="H935" t="s">
        <v>5473</v>
      </c>
      <c r="I935" s="1">
        <v>45841</v>
      </c>
      <c r="J935" s="1">
        <v>1</v>
      </c>
      <c r="K935">
        <v>3</v>
      </c>
    </row>
    <row r="936" spans="1:11" x14ac:dyDescent="0.75">
      <c r="A936" t="s">
        <v>10</v>
      </c>
      <c r="B936" t="s">
        <v>11</v>
      </c>
      <c r="C936" t="s">
        <v>12</v>
      </c>
      <c r="D936">
        <v>10260260</v>
      </c>
      <c r="E936" t="s">
        <v>5501</v>
      </c>
      <c r="F936">
        <v>66111188</v>
      </c>
      <c r="G936" t="s">
        <v>7102</v>
      </c>
      <c r="H936" t="s">
        <v>5473</v>
      </c>
      <c r="I936" s="1">
        <v>45719</v>
      </c>
      <c r="J936" s="1">
        <v>1</v>
      </c>
      <c r="K936">
        <v>23</v>
      </c>
    </row>
    <row r="937" spans="1:11" x14ac:dyDescent="0.75">
      <c r="A937" t="s">
        <v>10</v>
      </c>
      <c r="B937" t="s">
        <v>11</v>
      </c>
      <c r="C937" t="s">
        <v>12</v>
      </c>
      <c r="D937">
        <v>10260260</v>
      </c>
      <c r="E937" t="s">
        <v>5501</v>
      </c>
      <c r="F937">
        <v>66111221</v>
      </c>
      <c r="G937" t="s">
        <v>1259</v>
      </c>
      <c r="H937" t="s">
        <v>5473</v>
      </c>
      <c r="I937" s="1">
        <v>46087</v>
      </c>
      <c r="J937" s="1">
        <v>1</v>
      </c>
      <c r="K937">
        <v>205</v>
      </c>
    </row>
    <row r="938" spans="1:11" x14ac:dyDescent="0.75">
      <c r="A938" t="s">
        <v>10</v>
      </c>
      <c r="B938" t="s">
        <v>11</v>
      </c>
      <c r="C938" t="s">
        <v>12</v>
      </c>
      <c r="D938">
        <v>10260260</v>
      </c>
      <c r="E938" t="s">
        <v>5501</v>
      </c>
      <c r="F938">
        <v>66111224</v>
      </c>
      <c r="G938" t="s">
        <v>4127</v>
      </c>
      <c r="H938" t="s">
        <v>5473</v>
      </c>
      <c r="I938" s="1">
        <v>46142</v>
      </c>
      <c r="J938" s="1">
        <v>1</v>
      </c>
      <c r="K938">
        <v>90</v>
      </c>
    </row>
    <row r="939" spans="1:11" x14ac:dyDescent="0.75">
      <c r="A939" t="s">
        <v>10</v>
      </c>
      <c r="B939" t="s">
        <v>11</v>
      </c>
      <c r="C939" t="s">
        <v>12</v>
      </c>
      <c r="D939">
        <v>10260260</v>
      </c>
      <c r="E939" t="s">
        <v>5501</v>
      </c>
      <c r="F939">
        <v>66111231</v>
      </c>
      <c r="G939" t="s">
        <v>1749</v>
      </c>
      <c r="H939" t="s">
        <v>5473</v>
      </c>
      <c r="I939" s="1">
        <v>45646</v>
      </c>
      <c r="J939" s="1">
        <v>1</v>
      </c>
      <c r="K939">
        <v>60</v>
      </c>
    </row>
    <row r="940" spans="1:11" x14ac:dyDescent="0.75">
      <c r="A940" t="s">
        <v>10</v>
      </c>
      <c r="B940" t="s">
        <v>11</v>
      </c>
      <c r="C940" t="s">
        <v>12</v>
      </c>
      <c r="D940">
        <v>10260260</v>
      </c>
      <c r="E940" t="s">
        <v>5501</v>
      </c>
      <c r="F940">
        <v>66111232</v>
      </c>
      <c r="G940" t="s">
        <v>1497</v>
      </c>
      <c r="H940" t="s">
        <v>5473</v>
      </c>
      <c r="I940" s="1">
        <v>45105</v>
      </c>
      <c r="J940" s="1">
        <v>1</v>
      </c>
      <c r="K940">
        <v>145</v>
      </c>
    </row>
    <row r="941" spans="1:11" x14ac:dyDescent="0.75">
      <c r="A941" t="s">
        <v>10</v>
      </c>
      <c r="B941" t="s">
        <v>11</v>
      </c>
      <c r="C941" t="s">
        <v>12</v>
      </c>
      <c r="D941">
        <v>10260260</v>
      </c>
      <c r="E941" t="s">
        <v>5501</v>
      </c>
      <c r="F941">
        <v>66111251</v>
      </c>
      <c r="G941" t="s">
        <v>4352</v>
      </c>
      <c r="H941" t="s">
        <v>5473</v>
      </c>
      <c r="I941" s="1">
        <v>46057</v>
      </c>
      <c r="J941" s="1">
        <v>1</v>
      </c>
      <c r="K941">
        <v>3</v>
      </c>
    </row>
    <row r="942" spans="1:11" x14ac:dyDescent="0.75">
      <c r="A942" t="s">
        <v>10</v>
      </c>
      <c r="B942" t="s">
        <v>11</v>
      </c>
      <c r="C942" t="s">
        <v>12</v>
      </c>
      <c r="D942">
        <v>10260260</v>
      </c>
      <c r="E942" t="s">
        <v>5501</v>
      </c>
      <c r="F942">
        <v>66111297</v>
      </c>
      <c r="G942" t="s">
        <v>1663</v>
      </c>
      <c r="H942" t="s">
        <v>5473</v>
      </c>
      <c r="I942" s="1">
        <v>45794</v>
      </c>
      <c r="J942" s="1">
        <v>1</v>
      </c>
      <c r="K942">
        <v>130</v>
      </c>
    </row>
    <row r="943" spans="1:11" x14ac:dyDescent="0.75">
      <c r="A943" t="s">
        <v>10</v>
      </c>
      <c r="B943" t="s">
        <v>11</v>
      </c>
      <c r="C943" t="s">
        <v>12</v>
      </c>
      <c r="D943">
        <v>10260260</v>
      </c>
      <c r="E943" t="s">
        <v>5501</v>
      </c>
      <c r="F943">
        <v>66111306</v>
      </c>
      <c r="G943" t="s">
        <v>3634</v>
      </c>
      <c r="H943" t="s">
        <v>5472</v>
      </c>
      <c r="I943" s="1">
        <v>45204</v>
      </c>
      <c r="J943" s="1">
        <v>1</v>
      </c>
      <c r="K943">
        <v>112</v>
      </c>
    </row>
    <row r="944" spans="1:11" x14ac:dyDescent="0.75">
      <c r="A944" t="s">
        <v>10</v>
      </c>
      <c r="B944" t="s">
        <v>11</v>
      </c>
      <c r="C944" t="s">
        <v>12</v>
      </c>
      <c r="D944">
        <v>10260260</v>
      </c>
      <c r="E944" t="s">
        <v>5501</v>
      </c>
      <c r="F944">
        <v>66111324</v>
      </c>
      <c r="G944" t="s">
        <v>5134</v>
      </c>
      <c r="H944" t="s">
        <v>5472</v>
      </c>
      <c r="I944" s="1">
        <v>45187</v>
      </c>
      <c r="J944" s="1">
        <v>1</v>
      </c>
      <c r="K944">
        <v>120</v>
      </c>
    </row>
    <row r="945" spans="1:11" x14ac:dyDescent="0.75">
      <c r="A945" t="s">
        <v>10</v>
      </c>
      <c r="B945" t="s">
        <v>11</v>
      </c>
      <c r="C945" t="s">
        <v>12</v>
      </c>
      <c r="D945">
        <v>10260260</v>
      </c>
      <c r="E945" t="s">
        <v>5501</v>
      </c>
      <c r="F945">
        <v>66111325</v>
      </c>
      <c r="G945" t="s">
        <v>3975</v>
      </c>
      <c r="H945" t="s">
        <v>5473</v>
      </c>
      <c r="I945" s="1">
        <v>46057</v>
      </c>
      <c r="J945" s="1">
        <v>1</v>
      </c>
      <c r="K945">
        <v>5</v>
      </c>
    </row>
    <row r="946" spans="1:11" x14ac:dyDescent="0.75">
      <c r="A946" t="s">
        <v>10</v>
      </c>
      <c r="B946" t="s">
        <v>11</v>
      </c>
      <c r="C946" t="s">
        <v>12</v>
      </c>
      <c r="D946">
        <v>10260260</v>
      </c>
      <c r="E946" t="s">
        <v>5501</v>
      </c>
      <c r="F946">
        <v>66111373</v>
      </c>
      <c r="G946" t="s">
        <v>2616</v>
      </c>
      <c r="H946" t="s">
        <v>5472</v>
      </c>
      <c r="I946" s="1">
        <v>45204</v>
      </c>
      <c r="J946" s="1">
        <v>1</v>
      </c>
      <c r="K946">
        <v>86</v>
      </c>
    </row>
    <row r="947" spans="1:11" x14ac:dyDescent="0.75">
      <c r="A947" t="s">
        <v>10</v>
      </c>
      <c r="B947" t="s">
        <v>11</v>
      </c>
      <c r="C947" t="s">
        <v>12</v>
      </c>
      <c r="D947">
        <v>10260260</v>
      </c>
      <c r="E947" t="s">
        <v>5501</v>
      </c>
      <c r="F947">
        <v>66111414</v>
      </c>
      <c r="G947" t="s">
        <v>4091</v>
      </c>
      <c r="H947" t="s">
        <v>5473</v>
      </c>
      <c r="I947" s="1">
        <v>46142</v>
      </c>
      <c r="J947" s="1">
        <v>1</v>
      </c>
      <c r="K947">
        <v>73</v>
      </c>
    </row>
    <row r="948" spans="1:11" x14ac:dyDescent="0.75">
      <c r="A948" t="s">
        <v>10</v>
      </c>
      <c r="B948" t="s">
        <v>11</v>
      </c>
      <c r="C948" t="s">
        <v>12</v>
      </c>
      <c r="D948">
        <v>10260260</v>
      </c>
      <c r="E948" t="s">
        <v>5501</v>
      </c>
      <c r="F948">
        <v>66111445</v>
      </c>
      <c r="G948" t="s">
        <v>244</v>
      </c>
      <c r="H948" t="s">
        <v>5472</v>
      </c>
      <c r="I948" s="1">
        <v>45259</v>
      </c>
      <c r="J948" s="1">
        <v>1</v>
      </c>
      <c r="K948">
        <v>55</v>
      </c>
    </row>
    <row r="949" spans="1:11" x14ac:dyDescent="0.75">
      <c r="A949" t="s">
        <v>10</v>
      </c>
      <c r="B949" t="s">
        <v>11</v>
      </c>
      <c r="C949" t="s">
        <v>12</v>
      </c>
      <c r="D949">
        <v>10260260</v>
      </c>
      <c r="E949" t="s">
        <v>5501</v>
      </c>
      <c r="F949">
        <v>66111468</v>
      </c>
      <c r="G949" t="s">
        <v>3603</v>
      </c>
      <c r="H949" t="s">
        <v>5456</v>
      </c>
      <c r="I949" s="1">
        <v>46141</v>
      </c>
      <c r="J949" s="1">
        <v>1</v>
      </c>
      <c r="K949">
        <v>130</v>
      </c>
    </row>
    <row r="950" spans="1:11" x14ac:dyDescent="0.75">
      <c r="A950" t="s">
        <v>10</v>
      </c>
      <c r="B950" t="s">
        <v>11</v>
      </c>
      <c r="C950" t="s">
        <v>12</v>
      </c>
      <c r="D950">
        <v>10260260</v>
      </c>
      <c r="E950" t="s">
        <v>5501</v>
      </c>
      <c r="F950">
        <v>66111478</v>
      </c>
      <c r="G950" t="s">
        <v>4238</v>
      </c>
      <c r="H950" t="s">
        <v>5473</v>
      </c>
      <c r="I950" s="1">
        <v>45216</v>
      </c>
      <c r="J950" s="1">
        <v>1</v>
      </c>
      <c r="K950">
        <v>110</v>
      </c>
    </row>
    <row r="951" spans="1:11" x14ac:dyDescent="0.75">
      <c r="A951" t="s">
        <v>10</v>
      </c>
      <c r="B951" t="s">
        <v>11</v>
      </c>
      <c r="C951" t="s">
        <v>12</v>
      </c>
      <c r="D951">
        <v>10260260</v>
      </c>
      <c r="E951" t="s">
        <v>5501</v>
      </c>
      <c r="F951">
        <v>66111486</v>
      </c>
      <c r="G951" t="s">
        <v>4506</v>
      </c>
      <c r="H951" t="s">
        <v>5473</v>
      </c>
      <c r="I951" s="1">
        <v>45924</v>
      </c>
      <c r="J951" s="1">
        <v>1</v>
      </c>
      <c r="K951">
        <v>21</v>
      </c>
    </row>
    <row r="952" spans="1:11" x14ac:dyDescent="0.75">
      <c r="A952" t="s">
        <v>10</v>
      </c>
      <c r="B952" t="s">
        <v>11</v>
      </c>
      <c r="C952" t="s">
        <v>12</v>
      </c>
      <c r="D952">
        <v>10260260</v>
      </c>
      <c r="E952" t="s">
        <v>5501</v>
      </c>
      <c r="F952">
        <v>66111525</v>
      </c>
      <c r="G952" t="s">
        <v>2529</v>
      </c>
      <c r="H952" t="s">
        <v>5485</v>
      </c>
      <c r="I952" s="1">
        <v>45849</v>
      </c>
      <c r="J952" s="1">
        <v>1</v>
      </c>
      <c r="K952">
        <v>10</v>
      </c>
    </row>
    <row r="953" spans="1:11" x14ac:dyDescent="0.75">
      <c r="A953" t="s">
        <v>10</v>
      </c>
      <c r="B953" t="s">
        <v>11</v>
      </c>
      <c r="C953" t="s">
        <v>12</v>
      </c>
      <c r="D953">
        <v>10260260</v>
      </c>
      <c r="E953" t="s">
        <v>5501</v>
      </c>
      <c r="F953">
        <v>66111530</v>
      </c>
      <c r="G953" t="s">
        <v>3462</v>
      </c>
      <c r="H953" t="s">
        <v>5473</v>
      </c>
      <c r="I953" s="1">
        <v>46155</v>
      </c>
      <c r="J953" s="1">
        <v>1</v>
      </c>
      <c r="K953">
        <v>40</v>
      </c>
    </row>
    <row r="954" spans="1:11" x14ac:dyDescent="0.75">
      <c r="A954" t="s">
        <v>10</v>
      </c>
      <c r="B954" t="s">
        <v>11</v>
      </c>
      <c r="C954" t="s">
        <v>12</v>
      </c>
      <c r="D954">
        <v>10260260</v>
      </c>
      <c r="E954" t="s">
        <v>5501</v>
      </c>
      <c r="F954">
        <v>66111539</v>
      </c>
      <c r="G954" t="s">
        <v>2192</v>
      </c>
      <c r="H954" t="s">
        <v>5473</v>
      </c>
      <c r="I954" s="1">
        <v>45994</v>
      </c>
      <c r="J954" s="1">
        <v>1</v>
      </c>
      <c r="K954">
        <v>20</v>
      </c>
    </row>
    <row r="955" spans="1:11" x14ac:dyDescent="0.75">
      <c r="A955" t="s">
        <v>10</v>
      </c>
      <c r="B955" t="s">
        <v>11</v>
      </c>
      <c r="C955" t="s">
        <v>12</v>
      </c>
      <c r="D955">
        <v>10260260</v>
      </c>
      <c r="E955" t="s">
        <v>5501</v>
      </c>
      <c r="F955">
        <v>66111588</v>
      </c>
      <c r="G955" t="s">
        <v>7081</v>
      </c>
      <c r="H955" t="s">
        <v>5473</v>
      </c>
      <c r="I955" s="1">
        <v>45990</v>
      </c>
      <c r="J955" s="1">
        <v>1</v>
      </c>
      <c r="K955">
        <v>45</v>
      </c>
    </row>
    <row r="956" spans="1:11" x14ac:dyDescent="0.75">
      <c r="A956" t="s">
        <v>10</v>
      </c>
      <c r="B956" t="s">
        <v>11</v>
      </c>
      <c r="C956" t="s">
        <v>12</v>
      </c>
      <c r="D956">
        <v>10260260</v>
      </c>
      <c r="E956" t="s">
        <v>5501</v>
      </c>
      <c r="F956">
        <v>66111679</v>
      </c>
      <c r="G956" t="s">
        <v>3265</v>
      </c>
      <c r="H956" t="s">
        <v>5473</v>
      </c>
      <c r="I956" s="1">
        <v>45271</v>
      </c>
      <c r="J956" s="1">
        <v>1</v>
      </c>
      <c r="K956">
        <v>15</v>
      </c>
    </row>
    <row r="957" spans="1:11" x14ac:dyDescent="0.75">
      <c r="A957" t="s">
        <v>10</v>
      </c>
      <c r="B957" t="s">
        <v>11</v>
      </c>
      <c r="C957" t="s">
        <v>12</v>
      </c>
      <c r="D957">
        <v>10260260</v>
      </c>
      <c r="E957" t="s">
        <v>5501</v>
      </c>
      <c r="F957">
        <v>66111703</v>
      </c>
      <c r="G957" t="s">
        <v>7083</v>
      </c>
      <c r="H957" t="s">
        <v>5473</v>
      </c>
      <c r="I957" s="1">
        <v>46142</v>
      </c>
      <c r="J957" s="1">
        <v>1</v>
      </c>
      <c r="K957">
        <v>50</v>
      </c>
    </row>
    <row r="958" spans="1:11" x14ac:dyDescent="0.75">
      <c r="A958" t="s">
        <v>10</v>
      </c>
      <c r="B958" t="s">
        <v>11</v>
      </c>
      <c r="C958" t="s">
        <v>12</v>
      </c>
      <c r="D958">
        <v>10260260</v>
      </c>
      <c r="E958" t="s">
        <v>5501</v>
      </c>
      <c r="F958">
        <v>66111721</v>
      </c>
      <c r="G958" t="s">
        <v>7103</v>
      </c>
      <c r="H958" t="s">
        <v>5472</v>
      </c>
      <c r="I958" s="1">
        <v>46028</v>
      </c>
      <c r="J958" s="1">
        <v>1</v>
      </c>
      <c r="K958">
        <v>0</v>
      </c>
    </row>
    <row r="959" spans="1:11" x14ac:dyDescent="0.75">
      <c r="A959" t="s">
        <v>10</v>
      </c>
      <c r="B959" t="s">
        <v>11</v>
      </c>
      <c r="C959" t="s">
        <v>12</v>
      </c>
      <c r="D959">
        <v>10260260</v>
      </c>
      <c r="E959" t="s">
        <v>5501</v>
      </c>
      <c r="F959">
        <v>66111838</v>
      </c>
      <c r="G959" t="s">
        <v>2724</v>
      </c>
      <c r="H959" t="s">
        <v>5473</v>
      </c>
      <c r="I959" s="1">
        <v>46116</v>
      </c>
      <c r="J959" s="1">
        <v>1</v>
      </c>
      <c r="K959">
        <v>30</v>
      </c>
    </row>
    <row r="960" spans="1:11" x14ac:dyDescent="0.75">
      <c r="A960" t="s">
        <v>10</v>
      </c>
      <c r="B960" t="s">
        <v>11</v>
      </c>
      <c r="C960" t="s">
        <v>12</v>
      </c>
      <c r="D960">
        <v>10260260</v>
      </c>
      <c r="E960" t="s">
        <v>5501</v>
      </c>
      <c r="F960">
        <v>66111883</v>
      </c>
      <c r="G960" t="s">
        <v>390</v>
      </c>
      <c r="H960" t="s">
        <v>5473</v>
      </c>
      <c r="I960" s="1">
        <v>45352</v>
      </c>
      <c r="J960" s="1">
        <v>1</v>
      </c>
      <c r="K960">
        <v>120</v>
      </c>
    </row>
    <row r="961" spans="1:11" x14ac:dyDescent="0.75">
      <c r="A961" t="s">
        <v>10</v>
      </c>
      <c r="B961" t="s">
        <v>11</v>
      </c>
      <c r="C961" t="s">
        <v>12</v>
      </c>
      <c r="D961">
        <v>10260260</v>
      </c>
      <c r="E961" t="s">
        <v>5501</v>
      </c>
      <c r="F961">
        <v>66111923</v>
      </c>
      <c r="G961" t="s">
        <v>2712</v>
      </c>
      <c r="H961" t="s">
        <v>5473</v>
      </c>
      <c r="I961" s="1">
        <v>45379</v>
      </c>
      <c r="J961" s="1">
        <v>1</v>
      </c>
      <c r="K961">
        <v>25</v>
      </c>
    </row>
    <row r="962" spans="1:11" x14ac:dyDescent="0.75">
      <c r="A962" t="s">
        <v>10</v>
      </c>
      <c r="B962" t="s">
        <v>11</v>
      </c>
      <c r="C962" t="s">
        <v>12</v>
      </c>
      <c r="D962">
        <v>10260260</v>
      </c>
      <c r="E962" t="s">
        <v>5501</v>
      </c>
      <c r="F962">
        <v>66111924</v>
      </c>
      <c r="G962" t="s">
        <v>5001</v>
      </c>
      <c r="H962" t="s">
        <v>5473</v>
      </c>
      <c r="I962" s="1">
        <v>45608</v>
      </c>
      <c r="J962" s="1">
        <v>1</v>
      </c>
      <c r="K962">
        <v>0</v>
      </c>
    </row>
    <row r="963" spans="1:11" x14ac:dyDescent="0.75">
      <c r="A963" t="s">
        <v>10</v>
      </c>
      <c r="B963" t="s">
        <v>11</v>
      </c>
      <c r="C963" t="s">
        <v>12</v>
      </c>
      <c r="D963">
        <v>10260260</v>
      </c>
      <c r="E963" t="s">
        <v>5501</v>
      </c>
      <c r="F963">
        <v>66112004</v>
      </c>
      <c r="G963" t="s">
        <v>3550</v>
      </c>
      <c r="H963" t="s">
        <v>5473</v>
      </c>
      <c r="I963" s="1">
        <v>45634</v>
      </c>
      <c r="J963" s="1">
        <v>1</v>
      </c>
      <c r="K963">
        <v>558</v>
      </c>
    </row>
    <row r="964" spans="1:11" x14ac:dyDescent="0.75">
      <c r="A964" t="s">
        <v>10</v>
      </c>
      <c r="B964" t="s">
        <v>11</v>
      </c>
      <c r="C964" t="s">
        <v>12</v>
      </c>
      <c r="D964">
        <v>10260260</v>
      </c>
      <c r="E964" t="s">
        <v>5501</v>
      </c>
      <c r="F964">
        <v>66112025</v>
      </c>
      <c r="G964" t="s">
        <v>4415</v>
      </c>
      <c r="H964" t="s">
        <v>5473</v>
      </c>
      <c r="I964" s="1">
        <v>46057</v>
      </c>
      <c r="J964" s="1">
        <v>1</v>
      </c>
      <c r="K964">
        <v>3</v>
      </c>
    </row>
    <row r="965" spans="1:11" x14ac:dyDescent="0.75">
      <c r="A965" t="s">
        <v>10</v>
      </c>
      <c r="B965" t="s">
        <v>11</v>
      </c>
      <c r="C965" t="s">
        <v>12</v>
      </c>
      <c r="D965">
        <v>10260260</v>
      </c>
      <c r="E965" t="s">
        <v>5501</v>
      </c>
      <c r="F965">
        <v>66112026</v>
      </c>
      <c r="G965" t="s">
        <v>4947</v>
      </c>
      <c r="H965" t="s">
        <v>5473</v>
      </c>
      <c r="I965" s="1">
        <v>46057</v>
      </c>
      <c r="J965" s="1">
        <v>1</v>
      </c>
      <c r="K965">
        <v>3</v>
      </c>
    </row>
    <row r="966" spans="1:11" x14ac:dyDescent="0.75">
      <c r="A966" t="s">
        <v>10</v>
      </c>
      <c r="B966" t="s">
        <v>11</v>
      </c>
      <c r="C966" t="s">
        <v>12</v>
      </c>
      <c r="D966">
        <v>10260260</v>
      </c>
      <c r="E966" t="s">
        <v>5501</v>
      </c>
      <c r="F966">
        <v>66112054</v>
      </c>
      <c r="G966" t="s">
        <v>2240</v>
      </c>
      <c r="H966" t="s">
        <v>5473</v>
      </c>
      <c r="I966" s="1">
        <v>45327</v>
      </c>
      <c r="J966" s="1">
        <v>1</v>
      </c>
      <c r="K966">
        <v>18</v>
      </c>
    </row>
    <row r="967" spans="1:11" x14ac:dyDescent="0.75">
      <c r="A967" t="s">
        <v>10</v>
      </c>
      <c r="B967" t="s">
        <v>11</v>
      </c>
      <c r="C967" t="s">
        <v>12</v>
      </c>
      <c r="D967">
        <v>10260260</v>
      </c>
      <c r="E967" t="s">
        <v>5501</v>
      </c>
      <c r="F967">
        <v>66112065</v>
      </c>
      <c r="G967" t="s">
        <v>4236</v>
      </c>
      <c r="H967" t="s">
        <v>5473</v>
      </c>
      <c r="I967" s="1">
        <v>45994</v>
      </c>
      <c r="J967" s="1">
        <v>1</v>
      </c>
      <c r="K967">
        <v>120</v>
      </c>
    </row>
    <row r="968" spans="1:11" x14ac:dyDescent="0.75">
      <c r="A968" t="s">
        <v>10</v>
      </c>
      <c r="B968" t="s">
        <v>11</v>
      </c>
      <c r="C968" t="s">
        <v>12</v>
      </c>
      <c r="D968">
        <v>10260260</v>
      </c>
      <c r="E968" t="s">
        <v>5501</v>
      </c>
      <c r="F968">
        <v>66112129</v>
      </c>
      <c r="G968" t="s">
        <v>3717</v>
      </c>
      <c r="H968" t="s">
        <v>5473</v>
      </c>
      <c r="I968" s="1">
        <v>45771</v>
      </c>
      <c r="J968" s="1">
        <v>1</v>
      </c>
      <c r="K968">
        <v>100</v>
      </c>
    </row>
    <row r="969" spans="1:11" x14ac:dyDescent="0.75">
      <c r="A969" t="s">
        <v>10</v>
      </c>
      <c r="B969" t="s">
        <v>11</v>
      </c>
      <c r="C969" t="s">
        <v>12</v>
      </c>
      <c r="D969">
        <v>10260260</v>
      </c>
      <c r="E969" t="s">
        <v>5501</v>
      </c>
      <c r="F969">
        <v>66112133</v>
      </c>
      <c r="G969" t="s">
        <v>3568</v>
      </c>
      <c r="H969" t="s">
        <v>5482</v>
      </c>
      <c r="I969" s="1">
        <v>45388</v>
      </c>
      <c r="J969" s="1">
        <v>1</v>
      </c>
      <c r="K969">
        <v>110</v>
      </c>
    </row>
    <row r="970" spans="1:11" x14ac:dyDescent="0.75">
      <c r="A970" t="s">
        <v>10</v>
      </c>
      <c r="B970" t="s">
        <v>11</v>
      </c>
      <c r="C970" t="s">
        <v>12</v>
      </c>
      <c r="D970">
        <v>10260260</v>
      </c>
      <c r="E970" t="s">
        <v>5501</v>
      </c>
      <c r="F970">
        <v>66112216</v>
      </c>
      <c r="G970" t="s">
        <v>318</v>
      </c>
      <c r="H970" t="s">
        <v>5473</v>
      </c>
      <c r="I970" s="1">
        <v>46155</v>
      </c>
      <c r="J970" s="1">
        <v>1</v>
      </c>
      <c r="K970">
        <v>100</v>
      </c>
    </row>
    <row r="971" spans="1:11" x14ac:dyDescent="0.75">
      <c r="A971" t="s">
        <v>10</v>
      </c>
      <c r="B971" t="s">
        <v>11</v>
      </c>
      <c r="C971" t="s">
        <v>12</v>
      </c>
      <c r="D971">
        <v>10260260</v>
      </c>
      <c r="E971" t="s">
        <v>5501</v>
      </c>
      <c r="F971">
        <v>66112262</v>
      </c>
      <c r="G971" t="s">
        <v>3510</v>
      </c>
      <c r="H971" t="s">
        <v>5473</v>
      </c>
      <c r="I971" s="1">
        <v>45983</v>
      </c>
      <c r="J971" s="1">
        <v>1</v>
      </c>
      <c r="K971">
        <v>3</v>
      </c>
    </row>
    <row r="972" spans="1:11" x14ac:dyDescent="0.75">
      <c r="A972" t="s">
        <v>10</v>
      </c>
      <c r="B972" t="s">
        <v>11</v>
      </c>
      <c r="C972" t="s">
        <v>12</v>
      </c>
      <c r="D972">
        <v>10260260</v>
      </c>
      <c r="E972" t="s">
        <v>5501</v>
      </c>
      <c r="F972">
        <v>66112279</v>
      </c>
      <c r="G972" t="s">
        <v>4244</v>
      </c>
      <c r="H972" t="s">
        <v>5473</v>
      </c>
      <c r="I972" s="1">
        <v>46002</v>
      </c>
      <c r="J972" s="1">
        <v>1</v>
      </c>
      <c r="K972">
        <v>15</v>
      </c>
    </row>
    <row r="973" spans="1:11" x14ac:dyDescent="0.75">
      <c r="A973" t="s">
        <v>10</v>
      </c>
      <c r="B973" t="s">
        <v>11</v>
      </c>
      <c r="C973" t="s">
        <v>12</v>
      </c>
      <c r="D973">
        <v>10260260</v>
      </c>
      <c r="E973" t="s">
        <v>5501</v>
      </c>
      <c r="F973">
        <v>66112315</v>
      </c>
      <c r="G973" t="s">
        <v>2435</v>
      </c>
      <c r="H973" t="s">
        <v>5473</v>
      </c>
      <c r="I973" s="1">
        <v>46087</v>
      </c>
      <c r="J973" s="1">
        <v>1</v>
      </c>
      <c r="K973">
        <v>0</v>
      </c>
    </row>
    <row r="974" spans="1:11" x14ac:dyDescent="0.75">
      <c r="A974" t="s">
        <v>10</v>
      </c>
      <c r="B974" t="s">
        <v>11</v>
      </c>
      <c r="C974" t="s">
        <v>12</v>
      </c>
      <c r="D974">
        <v>10260260</v>
      </c>
      <c r="E974" t="s">
        <v>5501</v>
      </c>
      <c r="F974">
        <v>66112348</v>
      </c>
      <c r="G974" t="s">
        <v>2845</v>
      </c>
      <c r="H974" t="s">
        <v>5472</v>
      </c>
      <c r="I974" s="1">
        <v>45379</v>
      </c>
      <c r="J974" s="1">
        <v>1</v>
      </c>
      <c r="K974">
        <v>25</v>
      </c>
    </row>
    <row r="975" spans="1:11" x14ac:dyDescent="0.75">
      <c r="A975" t="s">
        <v>10</v>
      </c>
      <c r="B975" t="s">
        <v>11</v>
      </c>
      <c r="C975" t="s">
        <v>12</v>
      </c>
      <c r="D975">
        <v>10260260</v>
      </c>
      <c r="E975" t="s">
        <v>5501</v>
      </c>
      <c r="F975">
        <v>66112363</v>
      </c>
      <c r="G975" t="s">
        <v>2834</v>
      </c>
      <c r="H975" t="s">
        <v>5473</v>
      </c>
      <c r="I975" s="1">
        <v>45341</v>
      </c>
      <c r="J975" s="1">
        <v>1</v>
      </c>
      <c r="K975">
        <v>270</v>
      </c>
    </row>
    <row r="976" spans="1:11" x14ac:dyDescent="0.75">
      <c r="A976" t="s">
        <v>10</v>
      </c>
      <c r="B976" t="s">
        <v>11</v>
      </c>
      <c r="C976" t="s">
        <v>12</v>
      </c>
      <c r="D976">
        <v>10260260</v>
      </c>
      <c r="E976" t="s">
        <v>5501</v>
      </c>
      <c r="F976">
        <v>66112374</v>
      </c>
      <c r="G976" t="s">
        <v>2234</v>
      </c>
      <c r="H976" t="s">
        <v>5510</v>
      </c>
      <c r="I976" s="1">
        <v>45822</v>
      </c>
      <c r="J976" s="1">
        <v>1</v>
      </c>
      <c r="K976">
        <v>730</v>
      </c>
    </row>
    <row r="977" spans="1:11" x14ac:dyDescent="0.75">
      <c r="A977" t="s">
        <v>10</v>
      </c>
      <c r="B977" t="s">
        <v>11</v>
      </c>
      <c r="C977" t="s">
        <v>12</v>
      </c>
      <c r="D977">
        <v>10260260</v>
      </c>
      <c r="E977" t="s">
        <v>5501</v>
      </c>
      <c r="F977">
        <v>66112383</v>
      </c>
      <c r="G977" t="s">
        <v>1968</v>
      </c>
      <c r="H977" t="s">
        <v>5473</v>
      </c>
      <c r="I977" s="1">
        <v>46156</v>
      </c>
      <c r="J977" s="1">
        <v>1</v>
      </c>
      <c r="K977">
        <v>97</v>
      </c>
    </row>
    <row r="978" spans="1:11" x14ac:dyDescent="0.75">
      <c r="A978" t="s">
        <v>10</v>
      </c>
      <c r="B978" t="s">
        <v>11</v>
      </c>
      <c r="C978" t="s">
        <v>12</v>
      </c>
      <c r="D978">
        <v>10260260</v>
      </c>
      <c r="E978" t="s">
        <v>5501</v>
      </c>
      <c r="F978">
        <v>66112476</v>
      </c>
      <c r="G978" t="s">
        <v>4822</v>
      </c>
      <c r="H978" t="s">
        <v>5473</v>
      </c>
      <c r="I978" s="1">
        <v>46037</v>
      </c>
      <c r="J978" s="1">
        <v>1</v>
      </c>
      <c r="K978">
        <v>10</v>
      </c>
    </row>
    <row r="979" spans="1:11" x14ac:dyDescent="0.75">
      <c r="A979" t="s">
        <v>10</v>
      </c>
      <c r="B979" t="s">
        <v>11</v>
      </c>
      <c r="C979" t="s">
        <v>12</v>
      </c>
      <c r="D979">
        <v>10260260</v>
      </c>
      <c r="E979" t="s">
        <v>5501</v>
      </c>
      <c r="F979">
        <v>66112504</v>
      </c>
      <c r="G979" t="s">
        <v>4206</v>
      </c>
      <c r="H979" t="s">
        <v>5473</v>
      </c>
      <c r="I979" s="1">
        <v>45363</v>
      </c>
      <c r="J979" s="1">
        <v>1</v>
      </c>
      <c r="K979">
        <v>20</v>
      </c>
    </row>
    <row r="980" spans="1:11" x14ac:dyDescent="0.75">
      <c r="A980" t="s">
        <v>10</v>
      </c>
      <c r="B980" t="s">
        <v>11</v>
      </c>
      <c r="C980" t="s">
        <v>12</v>
      </c>
      <c r="D980">
        <v>10260260</v>
      </c>
      <c r="E980" t="s">
        <v>5501</v>
      </c>
      <c r="F980">
        <v>66112532</v>
      </c>
      <c r="G980" t="s">
        <v>4103</v>
      </c>
      <c r="H980" t="s">
        <v>5473</v>
      </c>
      <c r="I980" s="1">
        <v>46137</v>
      </c>
      <c r="J980" s="1">
        <v>1</v>
      </c>
      <c r="K980">
        <v>83</v>
      </c>
    </row>
    <row r="981" spans="1:11" x14ac:dyDescent="0.75">
      <c r="A981" t="s">
        <v>10</v>
      </c>
      <c r="B981" t="s">
        <v>11</v>
      </c>
      <c r="C981" t="s">
        <v>12</v>
      </c>
      <c r="D981">
        <v>10260260</v>
      </c>
      <c r="E981" t="s">
        <v>5501</v>
      </c>
      <c r="F981">
        <v>66112561</v>
      </c>
      <c r="G981" t="s">
        <v>2198</v>
      </c>
      <c r="H981" t="s">
        <v>5472</v>
      </c>
      <c r="I981" s="1">
        <v>45371</v>
      </c>
      <c r="J981" s="1">
        <v>1</v>
      </c>
      <c r="K981">
        <v>470</v>
      </c>
    </row>
    <row r="982" spans="1:11" x14ac:dyDescent="0.75">
      <c r="A982" t="s">
        <v>10</v>
      </c>
      <c r="B982" t="s">
        <v>11</v>
      </c>
      <c r="C982" t="s">
        <v>12</v>
      </c>
      <c r="D982">
        <v>10260260</v>
      </c>
      <c r="E982" t="s">
        <v>5501</v>
      </c>
      <c r="F982">
        <v>66112630</v>
      </c>
      <c r="G982" t="s">
        <v>586</v>
      </c>
      <c r="H982" t="s">
        <v>5456</v>
      </c>
      <c r="I982" s="1">
        <v>45461</v>
      </c>
      <c r="J982" s="1">
        <v>1</v>
      </c>
      <c r="K982">
        <v>308</v>
      </c>
    </row>
    <row r="983" spans="1:11" x14ac:dyDescent="0.75">
      <c r="A983" t="s">
        <v>10</v>
      </c>
      <c r="B983" t="s">
        <v>11</v>
      </c>
      <c r="C983" t="s">
        <v>12</v>
      </c>
      <c r="D983">
        <v>10260260</v>
      </c>
      <c r="E983" t="s">
        <v>5501</v>
      </c>
      <c r="F983">
        <v>66112633</v>
      </c>
      <c r="G983" t="s">
        <v>5382</v>
      </c>
      <c r="H983" t="s">
        <v>5472</v>
      </c>
      <c r="I983" s="1">
        <v>46087</v>
      </c>
      <c r="J983" s="1">
        <v>1</v>
      </c>
      <c r="K983">
        <v>1100</v>
      </c>
    </row>
    <row r="984" spans="1:11" x14ac:dyDescent="0.75">
      <c r="A984" t="s">
        <v>10</v>
      </c>
      <c r="B984" t="s">
        <v>11</v>
      </c>
      <c r="C984" t="s">
        <v>12</v>
      </c>
      <c r="D984">
        <v>10260260</v>
      </c>
      <c r="E984" t="s">
        <v>5501</v>
      </c>
      <c r="F984">
        <v>66112652</v>
      </c>
      <c r="G984" t="s">
        <v>1280</v>
      </c>
      <c r="H984" t="s">
        <v>5473</v>
      </c>
      <c r="I984" s="1">
        <v>45463</v>
      </c>
      <c r="J984" s="1">
        <v>1</v>
      </c>
      <c r="K984">
        <v>130</v>
      </c>
    </row>
    <row r="985" spans="1:11" x14ac:dyDescent="0.75">
      <c r="A985" t="s">
        <v>10</v>
      </c>
      <c r="B985" t="s">
        <v>11</v>
      </c>
      <c r="C985" t="s">
        <v>12</v>
      </c>
      <c r="D985">
        <v>10260260</v>
      </c>
      <c r="E985" t="s">
        <v>5501</v>
      </c>
      <c r="F985">
        <v>66112712</v>
      </c>
      <c r="G985" t="s">
        <v>3900</v>
      </c>
      <c r="H985" t="s">
        <v>5487</v>
      </c>
      <c r="I985" s="1">
        <v>45634</v>
      </c>
      <c r="J985" s="1">
        <v>1</v>
      </c>
      <c r="K985">
        <v>0</v>
      </c>
    </row>
    <row r="986" spans="1:11" x14ac:dyDescent="0.75">
      <c r="A986" t="s">
        <v>10</v>
      </c>
      <c r="B986" t="s">
        <v>11</v>
      </c>
      <c r="C986" t="s">
        <v>12</v>
      </c>
      <c r="D986">
        <v>10260260</v>
      </c>
      <c r="E986" t="s">
        <v>5501</v>
      </c>
      <c r="F986">
        <v>66112730</v>
      </c>
      <c r="G986" t="s">
        <v>5371</v>
      </c>
      <c r="H986" t="s">
        <v>5482</v>
      </c>
      <c r="I986" s="1">
        <v>45492</v>
      </c>
      <c r="J986" s="1">
        <v>1</v>
      </c>
      <c r="K986">
        <v>220</v>
      </c>
    </row>
    <row r="987" spans="1:11" x14ac:dyDescent="0.75">
      <c r="A987" t="s">
        <v>10</v>
      </c>
      <c r="B987" t="s">
        <v>11</v>
      </c>
      <c r="C987" t="s">
        <v>12</v>
      </c>
      <c r="D987">
        <v>10260260</v>
      </c>
      <c r="E987" t="s">
        <v>5501</v>
      </c>
      <c r="F987">
        <v>66112748</v>
      </c>
      <c r="G987" t="s">
        <v>4319</v>
      </c>
      <c r="H987" t="s">
        <v>5472</v>
      </c>
      <c r="I987" s="1">
        <v>46087</v>
      </c>
      <c r="J987" s="1">
        <v>1</v>
      </c>
      <c r="K987">
        <v>170</v>
      </c>
    </row>
    <row r="988" spans="1:11" x14ac:dyDescent="0.75">
      <c r="A988" t="s">
        <v>10</v>
      </c>
      <c r="B988" t="s">
        <v>11</v>
      </c>
      <c r="C988" t="s">
        <v>12</v>
      </c>
      <c r="D988">
        <v>10260260</v>
      </c>
      <c r="E988" t="s">
        <v>5501</v>
      </c>
      <c r="F988">
        <v>66112775</v>
      </c>
      <c r="G988" t="s">
        <v>2558</v>
      </c>
      <c r="H988" t="s">
        <v>5473</v>
      </c>
      <c r="I988" s="1">
        <v>45994</v>
      </c>
      <c r="J988" s="1">
        <v>1</v>
      </c>
      <c r="K988">
        <v>9</v>
      </c>
    </row>
    <row r="989" spans="1:11" x14ac:dyDescent="0.75">
      <c r="A989" t="s">
        <v>10</v>
      </c>
      <c r="B989" t="s">
        <v>11</v>
      </c>
      <c r="C989" t="s">
        <v>12</v>
      </c>
      <c r="D989">
        <v>10260260</v>
      </c>
      <c r="E989" t="s">
        <v>5501</v>
      </c>
      <c r="F989">
        <v>66112801</v>
      </c>
      <c r="G989" t="s">
        <v>7104</v>
      </c>
      <c r="H989" t="s">
        <v>5473</v>
      </c>
      <c r="I989" s="1">
        <v>45991</v>
      </c>
      <c r="J989" s="1">
        <v>1</v>
      </c>
      <c r="K989">
        <v>305</v>
      </c>
    </row>
    <row r="990" spans="1:11" x14ac:dyDescent="0.75">
      <c r="A990" t="s">
        <v>10</v>
      </c>
      <c r="B990" t="s">
        <v>11</v>
      </c>
      <c r="C990" t="s">
        <v>12</v>
      </c>
      <c r="D990">
        <v>10260260</v>
      </c>
      <c r="E990" t="s">
        <v>5501</v>
      </c>
      <c r="F990">
        <v>66112812</v>
      </c>
      <c r="G990" t="s">
        <v>4647</v>
      </c>
      <c r="H990" t="s">
        <v>5473</v>
      </c>
      <c r="I990" s="1">
        <v>45547</v>
      </c>
      <c r="J990" s="1">
        <v>1</v>
      </c>
      <c r="K990">
        <v>165</v>
      </c>
    </row>
    <row r="991" spans="1:11" x14ac:dyDescent="0.75">
      <c r="A991" t="s">
        <v>10</v>
      </c>
      <c r="B991" t="s">
        <v>11</v>
      </c>
      <c r="C991" t="s">
        <v>12</v>
      </c>
      <c r="D991">
        <v>10260260</v>
      </c>
      <c r="E991" t="s">
        <v>5501</v>
      </c>
      <c r="F991">
        <v>66112844</v>
      </c>
      <c r="G991" t="s">
        <v>3793</v>
      </c>
      <c r="H991" t="s">
        <v>5473</v>
      </c>
      <c r="I991" s="1">
        <v>46015</v>
      </c>
      <c r="J991" s="1">
        <v>1</v>
      </c>
      <c r="K991">
        <v>30</v>
      </c>
    </row>
    <row r="992" spans="1:11" x14ac:dyDescent="0.75">
      <c r="A992" t="s">
        <v>10</v>
      </c>
      <c r="B992" t="s">
        <v>11</v>
      </c>
      <c r="C992" t="s">
        <v>12</v>
      </c>
      <c r="D992">
        <v>10260260</v>
      </c>
      <c r="E992" t="s">
        <v>5501</v>
      </c>
      <c r="F992">
        <v>66112871</v>
      </c>
      <c r="G992" t="s">
        <v>4665</v>
      </c>
      <c r="H992" t="s">
        <v>5473</v>
      </c>
      <c r="I992" s="1">
        <v>45748</v>
      </c>
      <c r="J992" s="1">
        <v>1</v>
      </c>
      <c r="K992">
        <v>140</v>
      </c>
    </row>
    <row r="993" spans="1:11" x14ac:dyDescent="0.75">
      <c r="A993" t="s">
        <v>10</v>
      </c>
      <c r="B993" t="s">
        <v>11</v>
      </c>
      <c r="C993" t="s">
        <v>12</v>
      </c>
      <c r="D993">
        <v>10260260</v>
      </c>
      <c r="E993" t="s">
        <v>5501</v>
      </c>
      <c r="F993">
        <v>66112911</v>
      </c>
      <c r="G993" t="s">
        <v>3315</v>
      </c>
      <c r="H993" t="s">
        <v>5473</v>
      </c>
      <c r="I993" s="1">
        <v>45784</v>
      </c>
      <c r="J993" s="1">
        <v>1</v>
      </c>
      <c r="K993">
        <v>25</v>
      </c>
    </row>
    <row r="994" spans="1:11" x14ac:dyDescent="0.75">
      <c r="A994" t="s">
        <v>10</v>
      </c>
      <c r="B994" t="s">
        <v>11</v>
      </c>
      <c r="C994" t="s">
        <v>12</v>
      </c>
      <c r="D994">
        <v>10260260</v>
      </c>
      <c r="E994" t="s">
        <v>5501</v>
      </c>
      <c r="F994">
        <v>66112955</v>
      </c>
      <c r="G994" t="s">
        <v>5155</v>
      </c>
      <c r="H994" t="s">
        <v>5473</v>
      </c>
      <c r="I994" s="1">
        <v>45701</v>
      </c>
      <c r="J994" s="1">
        <v>1</v>
      </c>
      <c r="K994">
        <v>100</v>
      </c>
    </row>
    <row r="995" spans="1:11" x14ac:dyDescent="0.75">
      <c r="A995" t="s">
        <v>10</v>
      </c>
      <c r="B995" t="s">
        <v>11</v>
      </c>
      <c r="C995" t="s">
        <v>12</v>
      </c>
      <c r="D995">
        <v>10260260</v>
      </c>
      <c r="E995" t="s">
        <v>5501</v>
      </c>
      <c r="F995">
        <v>66112959</v>
      </c>
      <c r="G995" t="s">
        <v>2858</v>
      </c>
      <c r="H995" t="s">
        <v>5482</v>
      </c>
      <c r="I995" s="1">
        <v>46057</v>
      </c>
      <c r="J995" s="1">
        <v>1</v>
      </c>
      <c r="K995">
        <v>20</v>
      </c>
    </row>
    <row r="996" spans="1:11" x14ac:dyDescent="0.75">
      <c r="A996" t="s">
        <v>10</v>
      </c>
      <c r="B996" t="s">
        <v>11</v>
      </c>
      <c r="C996" t="s">
        <v>12</v>
      </c>
      <c r="D996">
        <v>10260260</v>
      </c>
      <c r="E996" t="s">
        <v>5501</v>
      </c>
      <c r="F996">
        <v>66112982</v>
      </c>
      <c r="G996" t="s">
        <v>1044</v>
      </c>
      <c r="H996" t="s">
        <v>5473</v>
      </c>
      <c r="I996" s="1">
        <v>45718</v>
      </c>
      <c r="J996" s="1">
        <v>1</v>
      </c>
      <c r="K996">
        <v>452</v>
      </c>
    </row>
    <row r="997" spans="1:11" x14ac:dyDescent="0.75">
      <c r="A997" t="s">
        <v>10</v>
      </c>
      <c r="B997" t="s">
        <v>11</v>
      </c>
      <c r="C997" t="s">
        <v>12</v>
      </c>
      <c r="D997">
        <v>10260260</v>
      </c>
      <c r="E997" t="s">
        <v>5501</v>
      </c>
      <c r="F997">
        <v>66113018</v>
      </c>
      <c r="G997" t="s">
        <v>2228</v>
      </c>
      <c r="H997" t="s">
        <v>5485</v>
      </c>
      <c r="I997" s="1">
        <v>45841</v>
      </c>
      <c r="J997" s="1">
        <v>1</v>
      </c>
      <c r="K997">
        <v>600</v>
      </c>
    </row>
    <row r="998" spans="1:11" x14ac:dyDescent="0.75">
      <c r="A998" t="s">
        <v>10</v>
      </c>
      <c r="B998" t="s">
        <v>11</v>
      </c>
      <c r="C998" t="s">
        <v>12</v>
      </c>
      <c r="D998">
        <v>10260260</v>
      </c>
      <c r="E998" t="s">
        <v>5501</v>
      </c>
      <c r="F998">
        <v>66113037</v>
      </c>
      <c r="G998" t="s">
        <v>4953</v>
      </c>
      <c r="H998" t="s">
        <v>5482</v>
      </c>
      <c r="I998" s="1">
        <v>45813</v>
      </c>
      <c r="J998" s="1">
        <v>1</v>
      </c>
      <c r="K998">
        <v>80</v>
      </c>
    </row>
    <row r="999" spans="1:11" x14ac:dyDescent="0.75">
      <c r="A999" t="s">
        <v>10</v>
      </c>
      <c r="B999" t="s">
        <v>11</v>
      </c>
      <c r="C999" t="s">
        <v>12</v>
      </c>
      <c r="D999">
        <v>10260260</v>
      </c>
      <c r="E999" t="s">
        <v>5501</v>
      </c>
      <c r="F999">
        <v>66113042</v>
      </c>
      <c r="G999" t="s">
        <v>2556</v>
      </c>
      <c r="H999" t="s">
        <v>5473</v>
      </c>
      <c r="I999" s="1">
        <v>45785</v>
      </c>
      <c r="J999" s="1">
        <v>1</v>
      </c>
      <c r="K999">
        <v>29</v>
      </c>
    </row>
    <row r="1000" spans="1:11" x14ac:dyDescent="0.75">
      <c r="A1000" t="s">
        <v>10</v>
      </c>
      <c r="B1000" t="s">
        <v>11</v>
      </c>
      <c r="C1000" t="s">
        <v>12</v>
      </c>
      <c r="D1000">
        <v>10260260</v>
      </c>
      <c r="E1000" t="s">
        <v>5501</v>
      </c>
      <c r="F1000">
        <v>66113057</v>
      </c>
      <c r="G1000" t="s">
        <v>5511</v>
      </c>
      <c r="H1000" t="s">
        <v>5485</v>
      </c>
      <c r="I1000" s="1">
        <v>45799</v>
      </c>
      <c r="J1000" s="1">
        <v>1</v>
      </c>
      <c r="K1000">
        <v>220</v>
      </c>
    </row>
    <row r="1001" spans="1:11" x14ac:dyDescent="0.75">
      <c r="A1001" t="s">
        <v>10</v>
      </c>
      <c r="B1001" t="s">
        <v>11</v>
      </c>
      <c r="C1001" t="s">
        <v>12</v>
      </c>
      <c r="D1001">
        <v>10260260</v>
      </c>
      <c r="E1001" t="s">
        <v>5501</v>
      </c>
      <c r="F1001">
        <v>66113070</v>
      </c>
      <c r="G1001" t="s">
        <v>2205</v>
      </c>
      <c r="H1001" t="s">
        <v>5485</v>
      </c>
      <c r="I1001" s="1">
        <v>45926</v>
      </c>
      <c r="J1001" s="1">
        <v>1</v>
      </c>
      <c r="K1001">
        <v>560</v>
      </c>
    </row>
    <row r="1002" spans="1:11" x14ac:dyDescent="0.75">
      <c r="A1002" t="s">
        <v>10</v>
      </c>
      <c r="B1002" t="s">
        <v>11</v>
      </c>
      <c r="C1002" t="s">
        <v>12</v>
      </c>
      <c r="D1002">
        <v>10260260</v>
      </c>
      <c r="E1002" t="s">
        <v>5501</v>
      </c>
      <c r="F1002">
        <v>66113072</v>
      </c>
      <c r="G1002" t="s">
        <v>3308</v>
      </c>
      <c r="H1002" t="s">
        <v>5482</v>
      </c>
      <c r="I1002" s="1">
        <v>45782</v>
      </c>
      <c r="J1002" s="1">
        <v>1</v>
      </c>
      <c r="K1002">
        <v>10</v>
      </c>
    </row>
    <row r="1003" spans="1:11" x14ac:dyDescent="0.75">
      <c r="A1003" t="s">
        <v>10</v>
      </c>
      <c r="B1003" t="s">
        <v>11</v>
      </c>
      <c r="C1003" t="s">
        <v>12</v>
      </c>
      <c r="D1003">
        <v>10260260</v>
      </c>
      <c r="E1003" t="s">
        <v>5501</v>
      </c>
      <c r="F1003">
        <v>66113188</v>
      </c>
      <c r="G1003" t="s">
        <v>3485</v>
      </c>
      <c r="H1003" t="s">
        <v>5473</v>
      </c>
      <c r="I1003" s="1">
        <v>45815</v>
      </c>
      <c r="J1003" s="1">
        <v>1</v>
      </c>
      <c r="K1003">
        <v>50</v>
      </c>
    </row>
    <row r="1004" spans="1:11" x14ac:dyDescent="0.75">
      <c r="A1004" t="s">
        <v>10</v>
      </c>
      <c r="B1004" t="s">
        <v>11</v>
      </c>
      <c r="C1004" t="s">
        <v>12</v>
      </c>
      <c r="D1004">
        <v>10260260</v>
      </c>
      <c r="E1004" t="s">
        <v>5501</v>
      </c>
      <c r="F1004">
        <v>66113236</v>
      </c>
      <c r="G1004" t="s">
        <v>7105</v>
      </c>
      <c r="H1004" t="s">
        <v>5482</v>
      </c>
      <c r="I1004" s="1">
        <v>45830</v>
      </c>
      <c r="J1004" s="1">
        <v>1</v>
      </c>
      <c r="K1004">
        <v>90</v>
      </c>
    </row>
    <row r="1005" spans="1:11" x14ac:dyDescent="0.75">
      <c r="A1005" t="s">
        <v>10</v>
      </c>
      <c r="B1005" t="s">
        <v>11</v>
      </c>
      <c r="C1005" t="s">
        <v>12</v>
      </c>
      <c r="D1005">
        <v>10260260</v>
      </c>
      <c r="E1005" t="s">
        <v>5501</v>
      </c>
      <c r="F1005">
        <v>66113269</v>
      </c>
      <c r="G1005" t="s">
        <v>939</v>
      </c>
      <c r="H1005" t="s">
        <v>5487</v>
      </c>
      <c r="I1005" s="1">
        <v>46025</v>
      </c>
      <c r="J1005" s="1">
        <v>1</v>
      </c>
      <c r="K1005">
        <v>11</v>
      </c>
    </row>
    <row r="1006" spans="1:11" x14ac:dyDescent="0.75">
      <c r="A1006" t="s">
        <v>10</v>
      </c>
      <c r="B1006" t="s">
        <v>11</v>
      </c>
      <c r="C1006" t="s">
        <v>12</v>
      </c>
      <c r="D1006">
        <v>10260260</v>
      </c>
      <c r="E1006" t="s">
        <v>5501</v>
      </c>
      <c r="F1006">
        <v>66113273</v>
      </c>
      <c r="G1006" t="s">
        <v>11911</v>
      </c>
      <c r="H1006" t="s">
        <v>5485</v>
      </c>
      <c r="I1006" s="1">
        <v>45854</v>
      </c>
      <c r="J1006" s="1">
        <v>1</v>
      </c>
      <c r="K1006">
        <v>0</v>
      </c>
    </row>
    <row r="1007" spans="1:11" x14ac:dyDescent="0.75">
      <c r="A1007" t="s">
        <v>10</v>
      </c>
      <c r="B1007" t="s">
        <v>11</v>
      </c>
      <c r="C1007" t="s">
        <v>12</v>
      </c>
      <c r="D1007">
        <v>10260260</v>
      </c>
      <c r="E1007" t="s">
        <v>5501</v>
      </c>
      <c r="F1007">
        <v>66113276</v>
      </c>
      <c r="G1007" t="s">
        <v>453</v>
      </c>
      <c r="H1007" t="s">
        <v>5473</v>
      </c>
      <c r="I1007" s="1">
        <v>46057</v>
      </c>
      <c r="J1007" s="1">
        <v>1</v>
      </c>
      <c r="K1007">
        <v>3</v>
      </c>
    </row>
    <row r="1008" spans="1:11" x14ac:dyDescent="0.75">
      <c r="A1008" t="s">
        <v>10</v>
      </c>
      <c r="B1008" t="s">
        <v>11</v>
      </c>
      <c r="C1008" t="s">
        <v>12</v>
      </c>
      <c r="D1008">
        <v>10260260</v>
      </c>
      <c r="E1008" t="s">
        <v>5501</v>
      </c>
      <c r="F1008">
        <v>66113288</v>
      </c>
      <c r="G1008" t="s">
        <v>4936</v>
      </c>
      <c r="H1008" t="s">
        <v>5482</v>
      </c>
      <c r="I1008" s="1">
        <v>46141</v>
      </c>
      <c r="J1008" s="1">
        <v>1</v>
      </c>
      <c r="K1008">
        <v>42</v>
      </c>
    </row>
    <row r="1009" spans="1:11" x14ac:dyDescent="0.75">
      <c r="A1009" t="s">
        <v>10</v>
      </c>
      <c r="B1009" t="s">
        <v>11</v>
      </c>
      <c r="C1009" t="s">
        <v>12</v>
      </c>
      <c r="D1009">
        <v>10260260</v>
      </c>
      <c r="E1009" t="s">
        <v>5501</v>
      </c>
      <c r="F1009">
        <v>66113304</v>
      </c>
      <c r="G1009" t="s">
        <v>4025</v>
      </c>
      <c r="H1009" t="s">
        <v>5473</v>
      </c>
      <c r="I1009" s="1">
        <v>46137</v>
      </c>
      <c r="J1009" s="1">
        <v>1</v>
      </c>
      <c r="K1009">
        <v>70</v>
      </c>
    </row>
    <row r="1010" spans="1:11" x14ac:dyDescent="0.75">
      <c r="A1010" t="s">
        <v>10</v>
      </c>
      <c r="B1010" t="s">
        <v>11</v>
      </c>
      <c r="C1010" t="s">
        <v>12</v>
      </c>
      <c r="D1010">
        <v>10260260</v>
      </c>
      <c r="E1010" t="s">
        <v>5501</v>
      </c>
      <c r="F1010">
        <v>66113412</v>
      </c>
      <c r="G1010" t="s">
        <v>5435</v>
      </c>
      <c r="H1010" t="s">
        <v>5473</v>
      </c>
      <c r="I1010" s="1">
        <v>45993</v>
      </c>
      <c r="J1010" s="1">
        <v>1</v>
      </c>
      <c r="K1010">
        <v>685</v>
      </c>
    </row>
    <row r="1011" spans="1:11" x14ac:dyDescent="0.75">
      <c r="A1011" t="s">
        <v>10</v>
      </c>
      <c r="B1011" t="s">
        <v>11</v>
      </c>
      <c r="C1011" t="s">
        <v>12</v>
      </c>
      <c r="D1011">
        <v>10260260</v>
      </c>
      <c r="E1011" t="s">
        <v>5501</v>
      </c>
      <c r="F1011">
        <v>66113423</v>
      </c>
      <c r="G1011" t="s">
        <v>1443</v>
      </c>
      <c r="H1011" t="s">
        <v>5463</v>
      </c>
      <c r="I1011" s="1">
        <v>45910</v>
      </c>
      <c r="J1011" s="1">
        <v>1</v>
      </c>
      <c r="K1011">
        <v>30</v>
      </c>
    </row>
    <row r="1012" spans="1:11" x14ac:dyDescent="0.75">
      <c r="A1012" t="s">
        <v>10</v>
      </c>
      <c r="B1012" t="s">
        <v>11</v>
      </c>
      <c r="C1012" t="s">
        <v>12</v>
      </c>
      <c r="D1012">
        <v>10260260</v>
      </c>
      <c r="E1012" t="s">
        <v>5501</v>
      </c>
      <c r="F1012">
        <v>66113424</v>
      </c>
      <c r="G1012" t="s">
        <v>4961</v>
      </c>
      <c r="H1012" t="s">
        <v>5472</v>
      </c>
      <c r="I1012" s="1">
        <v>45933</v>
      </c>
      <c r="J1012" s="1">
        <v>1</v>
      </c>
      <c r="K1012">
        <v>175</v>
      </c>
    </row>
    <row r="1013" spans="1:11" x14ac:dyDescent="0.75">
      <c r="A1013" t="s">
        <v>10</v>
      </c>
      <c r="B1013" t="s">
        <v>11</v>
      </c>
      <c r="C1013" t="s">
        <v>12</v>
      </c>
      <c r="D1013">
        <v>10260260</v>
      </c>
      <c r="E1013" t="s">
        <v>5501</v>
      </c>
      <c r="F1013">
        <v>66113428</v>
      </c>
      <c r="G1013" t="s">
        <v>5169</v>
      </c>
      <c r="H1013" t="s">
        <v>5473</v>
      </c>
      <c r="I1013" s="1">
        <v>45918</v>
      </c>
      <c r="J1013" s="1">
        <v>1</v>
      </c>
      <c r="K1013">
        <v>17</v>
      </c>
    </row>
    <row r="1014" spans="1:11" x14ac:dyDescent="0.75">
      <c r="A1014" t="s">
        <v>10</v>
      </c>
      <c r="B1014" t="s">
        <v>11</v>
      </c>
      <c r="C1014" t="s">
        <v>12</v>
      </c>
      <c r="D1014">
        <v>10260260</v>
      </c>
      <c r="E1014" t="s">
        <v>5501</v>
      </c>
      <c r="F1014">
        <v>66113456</v>
      </c>
      <c r="G1014" t="s">
        <v>4306</v>
      </c>
      <c r="H1014" t="s">
        <v>5473</v>
      </c>
      <c r="I1014" s="1">
        <v>45965</v>
      </c>
      <c r="J1014" s="1">
        <v>1</v>
      </c>
      <c r="K1014">
        <v>210</v>
      </c>
    </row>
    <row r="1015" spans="1:11" x14ac:dyDescent="0.75">
      <c r="A1015" t="s">
        <v>10</v>
      </c>
      <c r="B1015" t="s">
        <v>11</v>
      </c>
      <c r="C1015" t="s">
        <v>12</v>
      </c>
      <c r="D1015">
        <v>10260260</v>
      </c>
      <c r="E1015" t="s">
        <v>5501</v>
      </c>
      <c r="F1015">
        <v>66113491</v>
      </c>
      <c r="G1015" t="s">
        <v>5512</v>
      </c>
      <c r="H1015" t="s">
        <v>5485</v>
      </c>
      <c r="I1015" s="1">
        <v>46011</v>
      </c>
      <c r="J1015" s="1">
        <v>1</v>
      </c>
      <c r="K1015">
        <v>200</v>
      </c>
    </row>
    <row r="1016" spans="1:11" x14ac:dyDescent="0.75">
      <c r="A1016" t="s">
        <v>10</v>
      </c>
      <c r="B1016" t="s">
        <v>11</v>
      </c>
      <c r="C1016" t="s">
        <v>12</v>
      </c>
      <c r="D1016">
        <v>10260260</v>
      </c>
      <c r="E1016" t="s">
        <v>5501</v>
      </c>
      <c r="F1016">
        <v>66113696</v>
      </c>
      <c r="G1016" t="s">
        <v>4409</v>
      </c>
      <c r="H1016" t="s">
        <v>5473</v>
      </c>
      <c r="I1016" s="1">
        <v>46057</v>
      </c>
      <c r="J1016" s="1">
        <v>1</v>
      </c>
      <c r="K1016">
        <v>20</v>
      </c>
    </row>
    <row r="1017" spans="1:11" x14ac:dyDescent="0.75">
      <c r="A1017" t="s">
        <v>10</v>
      </c>
      <c r="B1017" t="s">
        <v>11</v>
      </c>
      <c r="C1017" t="s">
        <v>12</v>
      </c>
      <c r="D1017">
        <v>10260260</v>
      </c>
      <c r="E1017" t="s">
        <v>5501</v>
      </c>
      <c r="F1017">
        <v>66113708</v>
      </c>
      <c r="G1017" t="s">
        <v>4156</v>
      </c>
      <c r="H1017" t="s">
        <v>5473</v>
      </c>
      <c r="I1017" s="1">
        <v>46036</v>
      </c>
      <c r="J1017" s="1">
        <v>1</v>
      </c>
      <c r="K1017">
        <v>1628</v>
      </c>
    </row>
    <row r="1018" spans="1:11" x14ac:dyDescent="0.75">
      <c r="A1018" t="s">
        <v>10</v>
      </c>
      <c r="B1018" t="s">
        <v>11</v>
      </c>
      <c r="C1018" t="s">
        <v>12</v>
      </c>
      <c r="D1018">
        <v>10260260</v>
      </c>
      <c r="E1018" t="s">
        <v>5501</v>
      </c>
      <c r="F1018">
        <v>66113709</v>
      </c>
      <c r="G1018" t="s">
        <v>4412</v>
      </c>
      <c r="H1018" t="s">
        <v>5473</v>
      </c>
      <c r="I1018" s="1">
        <v>45991</v>
      </c>
      <c r="J1018" s="1">
        <v>1</v>
      </c>
      <c r="K1018">
        <v>0</v>
      </c>
    </row>
    <row r="1019" spans="1:11" x14ac:dyDescent="0.75">
      <c r="A1019" t="s">
        <v>10</v>
      </c>
      <c r="B1019" t="s">
        <v>11</v>
      </c>
      <c r="C1019" t="s">
        <v>12</v>
      </c>
      <c r="D1019">
        <v>10260260</v>
      </c>
      <c r="E1019" t="s">
        <v>5501</v>
      </c>
      <c r="F1019">
        <v>66113710</v>
      </c>
      <c r="G1019" t="s">
        <v>263</v>
      </c>
      <c r="H1019" t="s">
        <v>5473</v>
      </c>
      <c r="I1019" s="1">
        <v>45991</v>
      </c>
      <c r="J1019" s="1">
        <v>1</v>
      </c>
      <c r="K1019">
        <v>5</v>
      </c>
    </row>
    <row r="1020" spans="1:11" x14ac:dyDescent="0.75">
      <c r="A1020" t="s">
        <v>10</v>
      </c>
      <c r="B1020" t="s">
        <v>11</v>
      </c>
      <c r="C1020" t="s">
        <v>12</v>
      </c>
      <c r="D1020">
        <v>10260260</v>
      </c>
      <c r="E1020" t="s">
        <v>5501</v>
      </c>
      <c r="F1020">
        <v>66113715</v>
      </c>
      <c r="G1020" t="s">
        <v>459</v>
      </c>
      <c r="H1020" t="s">
        <v>5473</v>
      </c>
      <c r="I1020" s="1">
        <v>46034</v>
      </c>
      <c r="J1020" s="1">
        <v>1</v>
      </c>
      <c r="K1020">
        <v>50</v>
      </c>
    </row>
    <row r="1021" spans="1:11" x14ac:dyDescent="0.75">
      <c r="A1021" t="s">
        <v>10</v>
      </c>
      <c r="B1021" t="s">
        <v>11</v>
      </c>
      <c r="C1021" t="s">
        <v>12</v>
      </c>
      <c r="D1021">
        <v>10260260</v>
      </c>
      <c r="E1021" t="s">
        <v>5501</v>
      </c>
      <c r="F1021">
        <v>66113736</v>
      </c>
      <c r="G1021" t="s">
        <v>4666</v>
      </c>
      <c r="H1021" t="s">
        <v>5473</v>
      </c>
      <c r="I1021" s="1">
        <v>45994</v>
      </c>
      <c r="J1021" s="1">
        <v>1</v>
      </c>
      <c r="K1021">
        <v>50</v>
      </c>
    </row>
    <row r="1022" spans="1:11" x14ac:dyDescent="0.75">
      <c r="A1022" t="s">
        <v>10</v>
      </c>
      <c r="B1022" t="s">
        <v>11</v>
      </c>
      <c r="C1022" t="s">
        <v>12</v>
      </c>
      <c r="D1022">
        <v>10260260</v>
      </c>
      <c r="E1022" t="s">
        <v>5501</v>
      </c>
      <c r="F1022">
        <v>66113812</v>
      </c>
      <c r="G1022" t="s">
        <v>4038</v>
      </c>
      <c r="H1022" t="s">
        <v>5473</v>
      </c>
      <c r="I1022" s="1">
        <v>46087</v>
      </c>
      <c r="J1022" s="1">
        <v>1</v>
      </c>
      <c r="K1022">
        <v>15</v>
      </c>
    </row>
    <row r="1023" spans="1:11" x14ac:dyDescent="0.75">
      <c r="A1023" t="s">
        <v>10</v>
      </c>
      <c r="B1023" t="s">
        <v>11</v>
      </c>
      <c r="C1023" t="s">
        <v>12</v>
      </c>
      <c r="D1023">
        <v>10260260</v>
      </c>
      <c r="E1023" t="s">
        <v>5501</v>
      </c>
      <c r="F1023">
        <v>66113902</v>
      </c>
      <c r="G1023" t="s">
        <v>7106</v>
      </c>
      <c r="H1023" t="s">
        <v>5478</v>
      </c>
      <c r="I1023" s="1">
        <v>46022</v>
      </c>
      <c r="J1023" s="1">
        <v>1</v>
      </c>
      <c r="K1023">
        <v>0</v>
      </c>
    </row>
    <row r="1024" spans="1:11" x14ac:dyDescent="0.75">
      <c r="A1024" t="s">
        <v>10</v>
      </c>
      <c r="B1024" t="s">
        <v>11</v>
      </c>
      <c r="C1024" t="s">
        <v>12</v>
      </c>
      <c r="D1024">
        <v>10260260</v>
      </c>
      <c r="E1024" t="s">
        <v>5501</v>
      </c>
      <c r="F1024">
        <v>66113903</v>
      </c>
      <c r="G1024" t="s">
        <v>2778</v>
      </c>
      <c r="H1024" t="s">
        <v>5478</v>
      </c>
      <c r="I1024" s="1">
        <v>46015</v>
      </c>
      <c r="J1024" s="1">
        <v>1</v>
      </c>
      <c r="K1024">
        <v>160</v>
      </c>
    </row>
    <row r="1025" spans="1:11" x14ac:dyDescent="0.75">
      <c r="A1025" t="s">
        <v>10</v>
      </c>
      <c r="B1025" t="s">
        <v>11</v>
      </c>
      <c r="C1025" t="s">
        <v>12</v>
      </c>
      <c r="D1025">
        <v>10260260</v>
      </c>
      <c r="E1025" t="s">
        <v>5501</v>
      </c>
      <c r="F1025">
        <v>66114176</v>
      </c>
      <c r="G1025" t="s">
        <v>1257</v>
      </c>
      <c r="H1025" t="s">
        <v>5463</v>
      </c>
      <c r="I1025" s="1">
        <v>46087</v>
      </c>
      <c r="J1025" s="1">
        <v>1</v>
      </c>
      <c r="K1025">
        <v>5</v>
      </c>
    </row>
    <row r="1026" spans="1:11" x14ac:dyDescent="0.75">
      <c r="A1026" t="s">
        <v>10</v>
      </c>
      <c r="B1026" t="s">
        <v>11</v>
      </c>
      <c r="C1026" t="s">
        <v>12</v>
      </c>
      <c r="D1026">
        <v>10260260</v>
      </c>
      <c r="E1026" t="s">
        <v>5501</v>
      </c>
      <c r="F1026">
        <v>66114840</v>
      </c>
      <c r="G1026" t="s">
        <v>1179</v>
      </c>
      <c r="H1026" t="s">
        <v>5473</v>
      </c>
      <c r="I1026" s="1">
        <v>46058</v>
      </c>
      <c r="J1026" s="1">
        <v>1</v>
      </c>
      <c r="K1026">
        <v>50</v>
      </c>
    </row>
    <row r="1027" spans="1:11" x14ac:dyDescent="0.75">
      <c r="A1027" t="s">
        <v>10</v>
      </c>
      <c r="B1027" t="s">
        <v>11</v>
      </c>
      <c r="C1027" t="s">
        <v>12</v>
      </c>
      <c r="D1027">
        <v>10260260</v>
      </c>
      <c r="E1027" t="s">
        <v>5501</v>
      </c>
      <c r="F1027">
        <v>66115036</v>
      </c>
      <c r="G1027" t="s">
        <v>4293</v>
      </c>
      <c r="H1027" t="s">
        <v>5473</v>
      </c>
      <c r="I1027" s="1">
        <v>46128</v>
      </c>
      <c r="J1027" s="1">
        <v>1</v>
      </c>
      <c r="K1027">
        <v>210</v>
      </c>
    </row>
    <row r="1028" spans="1:11" x14ac:dyDescent="0.75">
      <c r="A1028" t="s">
        <v>10</v>
      </c>
      <c r="B1028" t="s">
        <v>11</v>
      </c>
      <c r="C1028" t="s">
        <v>12</v>
      </c>
      <c r="D1028">
        <v>10260260</v>
      </c>
      <c r="E1028" t="s">
        <v>5501</v>
      </c>
      <c r="F1028">
        <v>66115056</v>
      </c>
      <c r="G1028" t="s">
        <v>7107</v>
      </c>
      <c r="H1028" t="s">
        <v>5472</v>
      </c>
      <c r="I1028" s="1">
        <v>46142</v>
      </c>
      <c r="J1028" s="1">
        <v>1</v>
      </c>
      <c r="K1028">
        <v>0</v>
      </c>
    </row>
    <row r="1029" spans="1:11" x14ac:dyDescent="0.75">
      <c r="A1029" t="s">
        <v>10</v>
      </c>
      <c r="B1029" t="s">
        <v>11</v>
      </c>
      <c r="C1029" t="s">
        <v>12</v>
      </c>
      <c r="D1029">
        <v>10260260</v>
      </c>
      <c r="E1029" t="s">
        <v>5501</v>
      </c>
      <c r="F1029">
        <v>66115280</v>
      </c>
      <c r="G1029" t="s">
        <v>4239</v>
      </c>
      <c r="H1029" t="s">
        <v>5473</v>
      </c>
      <c r="I1029" s="1">
        <v>46172</v>
      </c>
      <c r="J1029" s="1">
        <v>1</v>
      </c>
      <c r="K1029">
        <v>0</v>
      </c>
    </row>
    <row r="1030" spans="1:11" x14ac:dyDescent="0.75">
      <c r="A1030" t="s">
        <v>10</v>
      </c>
      <c r="B1030" t="s">
        <v>11</v>
      </c>
      <c r="C1030" t="s">
        <v>12</v>
      </c>
      <c r="D1030">
        <v>10260260</v>
      </c>
      <c r="E1030" t="s">
        <v>5501</v>
      </c>
      <c r="F1030">
        <v>66150063</v>
      </c>
      <c r="G1030" t="s">
        <v>664</v>
      </c>
      <c r="H1030" t="s">
        <v>5479</v>
      </c>
      <c r="I1030" s="1">
        <v>45762</v>
      </c>
      <c r="J1030" s="1">
        <v>1</v>
      </c>
      <c r="K1030">
        <v>2841</v>
      </c>
    </row>
    <row r="1031" spans="1:11" x14ac:dyDescent="0.75">
      <c r="A1031" t="s">
        <v>10</v>
      </c>
      <c r="B1031" t="s">
        <v>11</v>
      </c>
      <c r="C1031" t="s">
        <v>12</v>
      </c>
      <c r="D1031">
        <v>10260260</v>
      </c>
      <c r="E1031" t="s">
        <v>5501</v>
      </c>
      <c r="F1031">
        <v>66150089</v>
      </c>
      <c r="G1031" t="s">
        <v>2332</v>
      </c>
      <c r="H1031" t="s">
        <v>5472</v>
      </c>
      <c r="I1031" s="1">
        <v>366</v>
      </c>
      <c r="J1031" s="1">
        <v>1</v>
      </c>
      <c r="K1031">
        <v>230</v>
      </c>
    </row>
    <row r="1032" spans="1:11" x14ac:dyDescent="0.75">
      <c r="A1032" t="s">
        <v>10</v>
      </c>
      <c r="B1032" t="s">
        <v>11</v>
      </c>
      <c r="C1032" t="s">
        <v>12</v>
      </c>
      <c r="D1032">
        <v>10260260</v>
      </c>
      <c r="E1032" t="s">
        <v>5501</v>
      </c>
      <c r="F1032">
        <v>66150104</v>
      </c>
      <c r="G1032" t="s">
        <v>1046</v>
      </c>
      <c r="H1032" t="s">
        <v>5479</v>
      </c>
      <c r="I1032" s="1">
        <v>46154</v>
      </c>
      <c r="J1032" s="1">
        <v>1</v>
      </c>
      <c r="K1032">
        <v>1345</v>
      </c>
    </row>
    <row r="1033" spans="1:11" x14ac:dyDescent="0.75">
      <c r="A1033" t="s">
        <v>10</v>
      </c>
      <c r="B1033" t="s">
        <v>11</v>
      </c>
      <c r="C1033" t="s">
        <v>12</v>
      </c>
      <c r="D1033">
        <v>10260260</v>
      </c>
      <c r="E1033" t="s">
        <v>5501</v>
      </c>
      <c r="F1033">
        <v>66150141</v>
      </c>
      <c r="G1033" t="s">
        <v>3427</v>
      </c>
      <c r="H1033" t="s">
        <v>5487</v>
      </c>
      <c r="I1033" s="1">
        <v>366</v>
      </c>
      <c r="J1033" s="1">
        <v>1</v>
      </c>
      <c r="K1033">
        <v>690</v>
      </c>
    </row>
    <row r="1034" spans="1:11" x14ac:dyDescent="0.75">
      <c r="A1034" t="s">
        <v>10</v>
      </c>
      <c r="B1034" t="s">
        <v>11</v>
      </c>
      <c r="C1034" t="s">
        <v>12</v>
      </c>
      <c r="D1034">
        <v>10260260</v>
      </c>
      <c r="E1034" t="s">
        <v>5501</v>
      </c>
      <c r="F1034">
        <v>66150154</v>
      </c>
      <c r="G1034" t="s">
        <v>4217</v>
      </c>
      <c r="H1034" t="s">
        <v>5463</v>
      </c>
      <c r="I1034" s="1">
        <v>366</v>
      </c>
      <c r="J1034" s="1">
        <v>1</v>
      </c>
      <c r="K1034">
        <v>630</v>
      </c>
    </row>
    <row r="1035" spans="1:11" x14ac:dyDescent="0.75">
      <c r="A1035" t="s">
        <v>10</v>
      </c>
      <c r="B1035" t="s">
        <v>11</v>
      </c>
      <c r="C1035" t="s">
        <v>12</v>
      </c>
      <c r="D1035">
        <v>10260260</v>
      </c>
      <c r="E1035" t="s">
        <v>5501</v>
      </c>
      <c r="F1035">
        <v>66150208</v>
      </c>
      <c r="G1035" t="s">
        <v>4779</v>
      </c>
      <c r="H1035" t="s">
        <v>5487</v>
      </c>
      <c r="I1035" s="1">
        <v>366</v>
      </c>
      <c r="J1035" s="1">
        <v>1</v>
      </c>
      <c r="K1035">
        <v>338</v>
      </c>
    </row>
    <row r="1036" spans="1:11" x14ac:dyDescent="0.75">
      <c r="A1036" t="s">
        <v>10</v>
      </c>
      <c r="B1036" t="s">
        <v>11</v>
      </c>
      <c r="C1036" t="s">
        <v>12</v>
      </c>
      <c r="D1036">
        <v>10260260</v>
      </c>
      <c r="E1036" t="s">
        <v>5501</v>
      </c>
      <c r="F1036">
        <v>66150218</v>
      </c>
      <c r="G1036" t="s">
        <v>2287</v>
      </c>
      <c r="H1036" t="s">
        <v>5485</v>
      </c>
      <c r="I1036" s="1">
        <v>45473</v>
      </c>
      <c r="J1036" s="1">
        <v>1</v>
      </c>
      <c r="K1036">
        <v>180</v>
      </c>
    </row>
    <row r="1037" spans="1:11" x14ac:dyDescent="0.75">
      <c r="A1037" t="s">
        <v>10</v>
      </c>
      <c r="B1037" t="s">
        <v>11</v>
      </c>
      <c r="C1037" t="s">
        <v>12</v>
      </c>
      <c r="D1037">
        <v>10260260</v>
      </c>
      <c r="E1037" t="s">
        <v>5501</v>
      </c>
      <c r="F1037">
        <v>66150223</v>
      </c>
      <c r="G1037" t="s">
        <v>4204</v>
      </c>
      <c r="H1037" t="s">
        <v>5473</v>
      </c>
      <c r="I1037" s="1">
        <v>366</v>
      </c>
      <c r="J1037" s="1">
        <v>1</v>
      </c>
      <c r="K1037">
        <v>3</v>
      </c>
    </row>
    <row r="1038" spans="1:11" x14ac:dyDescent="0.75">
      <c r="A1038" t="s">
        <v>10</v>
      </c>
      <c r="B1038" t="s">
        <v>11</v>
      </c>
      <c r="C1038" t="s">
        <v>12</v>
      </c>
      <c r="D1038">
        <v>10260260</v>
      </c>
      <c r="E1038" t="s">
        <v>5501</v>
      </c>
      <c r="F1038">
        <v>66150305</v>
      </c>
      <c r="G1038" t="s">
        <v>4722</v>
      </c>
      <c r="H1038" t="s">
        <v>5487</v>
      </c>
      <c r="I1038" s="1">
        <v>40637</v>
      </c>
      <c r="J1038" s="1">
        <v>1</v>
      </c>
      <c r="K1038">
        <v>135</v>
      </c>
    </row>
    <row r="1039" spans="1:11" x14ac:dyDescent="0.75">
      <c r="A1039" t="s">
        <v>10</v>
      </c>
      <c r="B1039" t="s">
        <v>11</v>
      </c>
      <c r="C1039" t="s">
        <v>12</v>
      </c>
      <c r="D1039">
        <v>10260260</v>
      </c>
      <c r="E1039" t="s">
        <v>5501</v>
      </c>
      <c r="F1039">
        <v>66150325</v>
      </c>
      <c r="G1039" t="s">
        <v>4772</v>
      </c>
      <c r="H1039" t="s">
        <v>5472</v>
      </c>
      <c r="I1039" s="1">
        <v>45523</v>
      </c>
      <c r="J1039" s="1">
        <v>1</v>
      </c>
      <c r="K1039">
        <v>954</v>
      </c>
    </row>
    <row r="1040" spans="1:11" x14ac:dyDescent="0.75">
      <c r="A1040" t="s">
        <v>10</v>
      </c>
      <c r="B1040" t="s">
        <v>11</v>
      </c>
      <c r="C1040" t="s">
        <v>12</v>
      </c>
      <c r="D1040">
        <v>10260260</v>
      </c>
      <c r="E1040" t="s">
        <v>5501</v>
      </c>
      <c r="F1040">
        <v>66150328</v>
      </c>
      <c r="G1040" t="s">
        <v>7108</v>
      </c>
      <c r="H1040" t="s">
        <v>5486</v>
      </c>
      <c r="I1040" s="1">
        <v>45231</v>
      </c>
      <c r="J1040" s="1">
        <v>1</v>
      </c>
      <c r="K1040">
        <v>0</v>
      </c>
    </row>
    <row r="1041" spans="1:11" x14ac:dyDescent="0.75">
      <c r="A1041" t="s">
        <v>10</v>
      </c>
      <c r="B1041" t="s">
        <v>11</v>
      </c>
      <c r="C1041" t="s">
        <v>12</v>
      </c>
      <c r="D1041">
        <v>10260260</v>
      </c>
      <c r="E1041" t="s">
        <v>5501</v>
      </c>
      <c r="F1041">
        <v>66150344</v>
      </c>
      <c r="G1041" t="s">
        <v>4766</v>
      </c>
      <c r="H1041" t="s">
        <v>5463</v>
      </c>
      <c r="I1041" s="1">
        <v>41484</v>
      </c>
      <c r="J1041" s="1">
        <v>1</v>
      </c>
      <c r="K1041">
        <v>60</v>
      </c>
    </row>
    <row r="1042" spans="1:11" x14ac:dyDescent="0.75">
      <c r="A1042" t="s">
        <v>10</v>
      </c>
      <c r="B1042" t="s">
        <v>11</v>
      </c>
      <c r="C1042" t="s">
        <v>12</v>
      </c>
      <c r="D1042">
        <v>10260260</v>
      </c>
      <c r="E1042" t="s">
        <v>5501</v>
      </c>
      <c r="F1042">
        <v>66150358</v>
      </c>
      <c r="G1042" t="s">
        <v>2897</v>
      </c>
      <c r="H1042" t="s">
        <v>5472</v>
      </c>
      <c r="I1042" s="1">
        <v>45338</v>
      </c>
      <c r="J1042" s="1">
        <v>1</v>
      </c>
      <c r="K1042">
        <v>230</v>
      </c>
    </row>
    <row r="1043" spans="1:11" x14ac:dyDescent="0.75">
      <c r="A1043" t="s">
        <v>10</v>
      </c>
      <c r="B1043" t="s">
        <v>11</v>
      </c>
      <c r="C1043" t="s">
        <v>12</v>
      </c>
      <c r="D1043">
        <v>10260260</v>
      </c>
      <c r="E1043" t="s">
        <v>5501</v>
      </c>
      <c r="F1043">
        <v>66150359</v>
      </c>
      <c r="G1043" t="s">
        <v>1235</v>
      </c>
      <c r="H1043" t="s">
        <v>5473</v>
      </c>
      <c r="I1043" s="1">
        <v>41205</v>
      </c>
      <c r="J1043" s="1">
        <v>1</v>
      </c>
      <c r="K1043">
        <v>236</v>
      </c>
    </row>
    <row r="1044" spans="1:11" x14ac:dyDescent="0.75">
      <c r="A1044" t="s">
        <v>10</v>
      </c>
      <c r="B1044" t="s">
        <v>11</v>
      </c>
      <c r="C1044" t="s">
        <v>12</v>
      </c>
      <c r="D1044">
        <v>10260260</v>
      </c>
      <c r="E1044" t="s">
        <v>5501</v>
      </c>
      <c r="F1044">
        <v>66150364</v>
      </c>
      <c r="G1044" t="s">
        <v>7109</v>
      </c>
      <c r="H1044" t="s">
        <v>5473</v>
      </c>
      <c r="I1044" s="1">
        <v>41205</v>
      </c>
      <c r="J1044" s="1">
        <v>1</v>
      </c>
      <c r="K1044">
        <v>138</v>
      </c>
    </row>
    <row r="1045" spans="1:11" x14ac:dyDescent="0.75">
      <c r="A1045" t="s">
        <v>10</v>
      </c>
      <c r="B1045" t="s">
        <v>11</v>
      </c>
      <c r="C1045" t="s">
        <v>12</v>
      </c>
      <c r="D1045">
        <v>10260260</v>
      </c>
      <c r="E1045" t="s">
        <v>5501</v>
      </c>
      <c r="F1045">
        <v>66150365</v>
      </c>
      <c r="G1045" t="s">
        <v>3907</v>
      </c>
      <c r="H1045" t="s">
        <v>5472</v>
      </c>
      <c r="I1045" s="1">
        <v>41205</v>
      </c>
      <c r="J1045" s="1">
        <v>1</v>
      </c>
      <c r="K1045">
        <v>155</v>
      </c>
    </row>
    <row r="1046" spans="1:11" x14ac:dyDescent="0.75">
      <c r="A1046" t="s">
        <v>10</v>
      </c>
      <c r="B1046" t="s">
        <v>11</v>
      </c>
      <c r="C1046" t="s">
        <v>12</v>
      </c>
      <c r="D1046">
        <v>10260260</v>
      </c>
      <c r="E1046" t="s">
        <v>5501</v>
      </c>
      <c r="F1046">
        <v>66150366</v>
      </c>
      <c r="G1046" t="s">
        <v>2116</v>
      </c>
      <c r="H1046" t="s">
        <v>5473</v>
      </c>
      <c r="I1046" s="1">
        <v>41205</v>
      </c>
      <c r="J1046" s="1">
        <v>1</v>
      </c>
      <c r="K1046">
        <v>30</v>
      </c>
    </row>
    <row r="1047" spans="1:11" x14ac:dyDescent="0.75">
      <c r="A1047" t="s">
        <v>10</v>
      </c>
      <c r="B1047" t="s">
        <v>11</v>
      </c>
      <c r="C1047" t="s">
        <v>12</v>
      </c>
      <c r="D1047">
        <v>10260260</v>
      </c>
      <c r="E1047" t="s">
        <v>5501</v>
      </c>
      <c r="F1047">
        <v>66150373</v>
      </c>
      <c r="G1047" t="s">
        <v>1206</v>
      </c>
      <c r="H1047" t="s">
        <v>5479</v>
      </c>
      <c r="I1047" s="1">
        <v>41211</v>
      </c>
      <c r="J1047" s="1">
        <v>1</v>
      </c>
      <c r="K1047">
        <v>690</v>
      </c>
    </row>
    <row r="1048" spans="1:11" x14ac:dyDescent="0.75">
      <c r="A1048" t="s">
        <v>10</v>
      </c>
      <c r="B1048" t="s">
        <v>11</v>
      </c>
      <c r="C1048" t="s">
        <v>12</v>
      </c>
      <c r="D1048">
        <v>10260260</v>
      </c>
      <c r="E1048" t="s">
        <v>5501</v>
      </c>
      <c r="F1048">
        <v>66150376</v>
      </c>
      <c r="G1048" t="s">
        <v>363</v>
      </c>
      <c r="H1048" t="s">
        <v>5472</v>
      </c>
      <c r="I1048" s="1">
        <v>42583</v>
      </c>
      <c r="J1048" s="1">
        <v>1</v>
      </c>
      <c r="K1048">
        <v>400</v>
      </c>
    </row>
    <row r="1049" spans="1:11" x14ac:dyDescent="0.75">
      <c r="A1049" t="s">
        <v>10</v>
      </c>
      <c r="B1049" t="s">
        <v>11</v>
      </c>
      <c r="C1049" t="s">
        <v>12</v>
      </c>
      <c r="D1049">
        <v>10260260</v>
      </c>
      <c r="E1049" t="s">
        <v>5501</v>
      </c>
      <c r="F1049">
        <v>66150378</v>
      </c>
      <c r="G1049" t="s">
        <v>2816</v>
      </c>
      <c r="H1049" t="s">
        <v>5472</v>
      </c>
      <c r="I1049" s="1">
        <v>41562</v>
      </c>
      <c r="J1049" s="1">
        <v>1</v>
      </c>
      <c r="K1049">
        <v>105</v>
      </c>
    </row>
    <row r="1050" spans="1:11" x14ac:dyDescent="0.75">
      <c r="A1050" t="s">
        <v>10</v>
      </c>
      <c r="B1050" t="s">
        <v>11</v>
      </c>
      <c r="C1050" t="s">
        <v>12</v>
      </c>
      <c r="D1050">
        <v>10260260</v>
      </c>
      <c r="E1050" t="s">
        <v>5501</v>
      </c>
      <c r="F1050">
        <v>66150396</v>
      </c>
      <c r="G1050" t="s">
        <v>564</v>
      </c>
      <c r="H1050" t="s">
        <v>5479</v>
      </c>
      <c r="I1050" s="1">
        <v>41403</v>
      </c>
      <c r="J1050" s="1">
        <v>1</v>
      </c>
      <c r="K1050">
        <v>2248</v>
      </c>
    </row>
    <row r="1051" spans="1:11" x14ac:dyDescent="0.75">
      <c r="A1051" t="s">
        <v>10</v>
      </c>
      <c r="B1051" t="s">
        <v>11</v>
      </c>
      <c r="C1051" t="s">
        <v>12</v>
      </c>
      <c r="D1051">
        <v>10260260</v>
      </c>
      <c r="E1051" t="s">
        <v>5501</v>
      </c>
      <c r="F1051">
        <v>66150408</v>
      </c>
      <c r="G1051" t="s">
        <v>1250</v>
      </c>
      <c r="H1051" t="s">
        <v>5473</v>
      </c>
      <c r="I1051" s="1">
        <v>45991</v>
      </c>
      <c r="J1051" s="1">
        <v>1</v>
      </c>
      <c r="K1051">
        <v>1550</v>
      </c>
    </row>
    <row r="1052" spans="1:11" x14ac:dyDescent="0.75">
      <c r="A1052" t="s">
        <v>10</v>
      </c>
      <c r="B1052" t="s">
        <v>11</v>
      </c>
      <c r="C1052" t="s">
        <v>12</v>
      </c>
      <c r="D1052">
        <v>10260260</v>
      </c>
      <c r="E1052" t="s">
        <v>5501</v>
      </c>
      <c r="F1052">
        <v>66150409</v>
      </c>
      <c r="G1052" t="s">
        <v>3208</v>
      </c>
      <c r="H1052" t="s">
        <v>5473</v>
      </c>
      <c r="I1052" s="1">
        <v>46028</v>
      </c>
      <c r="J1052" s="1">
        <v>1</v>
      </c>
      <c r="K1052">
        <v>80</v>
      </c>
    </row>
    <row r="1053" spans="1:11" x14ac:dyDescent="0.75">
      <c r="A1053" t="s">
        <v>10</v>
      </c>
      <c r="B1053" t="s">
        <v>11</v>
      </c>
      <c r="C1053" t="s">
        <v>12</v>
      </c>
      <c r="D1053">
        <v>10260260</v>
      </c>
      <c r="E1053" t="s">
        <v>5501</v>
      </c>
      <c r="F1053">
        <v>66150416</v>
      </c>
      <c r="G1053" t="s">
        <v>1674</v>
      </c>
      <c r="H1053" t="s">
        <v>5473</v>
      </c>
      <c r="I1053" s="1">
        <v>45635</v>
      </c>
      <c r="J1053" s="1">
        <v>1</v>
      </c>
      <c r="K1053">
        <v>190</v>
      </c>
    </row>
    <row r="1054" spans="1:11" x14ac:dyDescent="0.75">
      <c r="A1054" t="s">
        <v>10</v>
      </c>
      <c r="B1054" t="s">
        <v>11</v>
      </c>
      <c r="C1054" t="s">
        <v>12</v>
      </c>
      <c r="D1054">
        <v>10260260</v>
      </c>
      <c r="E1054" t="s">
        <v>5501</v>
      </c>
      <c r="F1054">
        <v>66150422</v>
      </c>
      <c r="G1054" t="s">
        <v>3245</v>
      </c>
      <c r="H1054" t="s">
        <v>5473</v>
      </c>
      <c r="I1054" s="1">
        <v>41501</v>
      </c>
      <c r="J1054" s="1">
        <v>1</v>
      </c>
      <c r="K1054">
        <v>150</v>
      </c>
    </row>
    <row r="1055" spans="1:11" x14ac:dyDescent="0.75">
      <c r="A1055" t="s">
        <v>10</v>
      </c>
      <c r="B1055" t="s">
        <v>11</v>
      </c>
      <c r="C1055" t="s">
        <v>12</v>
      </c>
      <c r="D1055">
        <v>10260260</v>
      </c>
      <c r="E1055" t="s">
        <v>5501</v>
      </c>
      <c r="F1055">
        <v>66150424</v>
      </c>
      <c r="G1055" t="s">
        <v>1245</v>
      </c>
      <c r="H1055" t="s">
        <v>5472</v>
      </c>
      <c r="I1055" s="1">
        <v>45568</v>
      </c>
      <c r="J1055" s="1">
        <v>1</v>
      </c>
      <c r="K1055">
        <v>75</v>
      </c>
    </row>
    <row r="1056" spans="1:11" x14ac:dyDescent="0.75">
      <c r="A1056" t="s">
        <v>10</v>
      </c>
      <c r="B1056" t="s">
        <v>11</v>
      </c>
      <c r="C1056" t="s">
        <v>12</v>
      </c>
      <c r="D1056">
        <v>10260260</v>
      </c>
      <c r="E1056" t="s">
        <v>5501</v>
      </c>
      <c r="F1056">
        <v>66150448</v>
      </c>
      <c r="G1056" t="s">
        <v>1913</v>
      </c>
      <c r="H1056" t="s">
        <v>5473</v>
      </c>
      <c r="I1056" s="1">
        <v>45230</v>
      </c>
      <c r="J1056" s="1">
        <v>1</v>
      </c>
      <c r="K1056">
        <v>145</v>
      </c>
    </row>
    <row r="1057" spans="1:11" x14ac:dyDescent="0.75">
      <c r="A1057" t="s">
        <v>10</v>
      </c>
      <c r="B1057" t="s">
        <v>11</v>
      </c>
      <c r="C1057" t="s">
        <v>12</v>
      </c>
      <c r="D1057">
        <v>10260260</v>
      </c>
      <c r="E1057" t="s">
        <v>5501</v>
      </c>
      <c r="F1057">
        <v>66150461</v>
      </c>
      <c r="G1057" t="s">
        <v>2176</v>
      </c>
      <c r="H1057" t="s">
        <v>5473</v>
      </c>
      <c r="I1057" s="1">
        <v>42917</v>
      </c>
      <c r="J1057" s="1">
        <v>1</v>
      </c>
      <c r="K1057">
        <v>250</v>
      </c>
    </row>
    <row r="1058" spans="1:11" x14ac:dyDescent="0.75">
      <c r="A1058" t="s">
        <v>10</v>
      </c>
      <c r="B1058" t="s">
        <v>11</v>
      </c>
      <c r="C1058" t="s">
        <v>12</v>
      </c>
      <c r="D1058">
        <v>10260260</v>
      </c>
      <c r="E1058" t="s">
        <v>5501</v>
      </c>
      <c r="F1058">
        <v>66150474</v>
      </c>
      <c r="G1058" t="s">
        <v>4003</v>
      </c>
      <c r="H1058" t="s">
        <v>5473</v>
      </c>
      <c r="I1058" s="1">
        <v>45937</v>
      </c>
      <c r="J1058" s="1">
        <v>1</v>
      </c>
      <c r="K1058">
        <v>100</v>
      </c>
    </row>
    <row r="1059" spans="1:11" x14ac:dyDescent="0.75">
      <c r="A1059" t="s">
        <v>10</v>
      </c>
      <c r="B1059" t="s">
        <v>11</v>
      </c>
      <c r="C1059" t="s">
        <v>12</v>
      </c>
      <c r="D1059">
        <v>10260260</v>
      </c>
      <c r="E1059" t="s">
        <v>5501</v>
      </c>
      <c r="F1059">
        <v>66150476</v>
      </c>
      <c r="G1059" t="s">
        <v>1740</v>
      </c>
      <c r="H1059" t="s">
        <v>5473</v>
      </c>
      <c r="I1059" s="1">
        <v>45587</v>
      </c>
      <c r="J1059" s="1">
        <v>1</v>
      </c>
      <c r="K1059">
        <v>190</v>
      </c>
    </row>
    <row r="1060" spans="1:11" x14ac:dyDescent="0.75">
      <c r="A1060" t="s">
        <v>10</v>
      </c>
      <c r="B1060" t="s">
        <v>11</v>
      </c>
      <c r="C1060" t="s">
        <v>12</v>
      </c>
      <c r="D1060">
        <v>10260260</v>
      </c>
      <c r="E1060" t="s">
        <v>5501</v>
      </c>
      <c r="F1060">
        <v>66150479</v>
      </c>
      <c r="G1060" t="s">
        <v>420</v>
      </c>
      <c r="H1060" t="s">
        <v>5473</v>
      </c>
      <c r="I1060" s="1">
        <v>42917</v>
      </c>
      <c r="J1060" s="1">
        <v>1</v>
      </c>
      <c r="K1060">
        <v>115</v>
      </c>
    </row>
    <row r="1061" spans="1:11" x14ac:dyDescent="0.75">
      <c r="A1061" t="s">
        <v>10</v>
      </c>
      <c r="B1061" t="s">
        <v>11</v>
      </c>
      <c r="C1061" t="s">
        <v>12</v>
      </c>
      <c r="D1061">
        <v>10260260</v>
      </c>
      <c r="E1061" t="s">
        <v>5501</v>
      </c>
      <c r="F1061">
        <v>66150483</v>
      </c>
      <c r="G1061" t="s">
        <v>1877</v>
      </c>
      <c r="H1061" t="s">
        <v>5473</v>
      </c>
      <c r="I1061" s="1">
        <v>45990</v>
      </c>
      <c r="J1061" s="1">
        <v>1</v>
      </c>
      <c r="K1061">
        <v>90</v>
      </c>
    </row>
    <row r="1062" spans="1:11" x14ac:dyDescent="0.75">
      <c r="A1062" t="s">
        <v>10</v>
      </c>
      <c r="B1062" t="s">
        <v>11</v>
      </c>
      <c r="C1062" t="s">
        <v>12</v>
      </c>
      <c r="D1062">
        <v>10260260</v>
      </c>
      <c r="E1062" t="s">
        <v>5501</v>
      </c>
      <c r="F1062">
        <v>66150484</v>
      </c>
      <c r="G1062" t="s">
        <v>5044</v>
      </c>
      <c r="H1062" t="s">
        <v>5473</v>
      </c>
      <c r="I1062" s="1">
        <v>43009</v>
      </c>
      <c r="J1062" s="1">
        <v>1</v>
      </c>
      <c r="K1062">
        <v>110</v>
      </c>
    </row>
    <row r="1063" spans="1:11" x14ac:dyDescent="0.75">
      <c r="A1063" t="s">
        <v>10</v>
      </c>
      <c r="B1063" t="s">
        <v>11</v>
      </c>
      <c r="C1063" t="s">
        <v>12</v>
      </c>
      <c r="D1063">
        <v>10260260</v>
      </c>
      <c r="E1063" t="s">
        <v>5501</v>
      </c>
      <c r="F1063">
        <v>66150494</v>
      </c>
      <c r="G1063" t="s">
        <v>1989</v>
      </c>
      <c r="H1063" t="s">
        <v>5473</v>
      </c>
      <c r="I1063" s="1">
        <v>43009</v>
      </c>
      <c r="J1063" s="1">
        <v>1</v>
      </c>
      <c r="K1063">
        <v>155</v>
      </c>
    </row>
    <row r="1064" spans="1:11" x14ac:dyDescent="0.75">
      <c r="A1064" t="s">
        <v>10</v>
      </c>
      <c r="B1064" t="s">
        <v>11</v>
      </c>
      <c r="C1064" t="s">
        <v>12</v>
      </c>
      <c r="D1064">
        <v>10260260</v>
      </c>
      <c r="E1064" t="s">
        <v>5501</v>
      </c>
      <c r="F1064">
        <v>66150497</v>
      </c>
      <c r="G1064" t="s">
        <v>3804</v>
      </c>
      <c r="H1064" t="s">
        <v>5472</v>
      </c>
      <c r="I1064" s="1">
        <v>45990</v>
      </c>
      <c r="J1064" s="1">
        <v>1</v>
      </c>
      <c r="K1064">
        <v>110</v>
      </c>
    </row>
    <row r="1065" spans="1:11" x14ac:dyDescent="0.75">
      <c r="A1065" t="s">
        <v>10</v>
      </c>
      <c r="B1065" t="s">
        <v>11</v>
      </c>
      <c r="C1065" t="s">
        <v>12</v>
      </c>
      <c r="D1065">
        <v>10260260</v>
      </c>
      <c r="E1065" t="s">
        <v>5501</v>
      </c>
      <c r="F1065">
        <v>66150502</v>
      </c>
      <c r="G1065" t="s">
        <v>5266</v>
      </c>
      <c r="H1065" t="s">
        <v>5473</v>
      </c>
      <c r="I1065" s="1">
        <v>45757</v>
      </c>
      <c r="J1065" s="1">
        <v>1</v>
      </c>
      <c r="K1065">
        <v>75</v>
      </c>
    </row>
    <row r="1066" spans="1:11" x14ac:dyDescent="0.75">
      <c r="A1066" t="s">
        <v>10</v>
      </c>
      <c r="B1066" t="s">
        <v>11</v>
      </c>
      <c r="C1066" t="s">
        <v>12</v>
      </c>
      <c r="D1066">
        <v>10260260</v>
      </c>
      <c r="E1066" t="s">
        <v>5501</v>
      </c>
      <c r="F1066">
        <v>66150519</v>
      </c>
      <c r="G1066" t="s">
        <v>4860</v>
      </c>
      <c r="H1066" t="s">
        <v>5479</v>
      </c>
      <c r="I1066" s="1">
        <v>44075</v>
      </c>
      <c r="J1066" s="1">
        <v>1</v>
      </c>
      <c r="K1066">
        <v>1065</v>
      </c>
    </row>
    <row r="1067" spans="1:11" x14ac:dyDescent="0.75">
      <c r="A1067" t="s">
        <v>10</v>
      </c>
      <c r="B1067" t="s">
        <v>11</v>
      </c>
      <c r="C1067" t="s">
        <v>12</v>
      </c>
      <c r="D1067">
        <v>10260260</v>
      </c>
      <c r="E1067" t="s">
        <v>5501</v>
      </c>
      <c r="F1067">
        <v>66150522</v>
      </c>
      <c r="G1067" t="s">
        <v>1192</v>
      </c>
      <c r="H1067" t="s">
        <v>5473</v>
      </c>
      <c r="I1067" s="1">
        <v>45442</v>
      </c>
      <c r="J1067" s="1">
        <v>1</v>
      </c>
      <c r="K1067">
        <v>38</v>
      </c>
    </row>
    <row r="1068" spans="1:11" x14ac:dyDescent="0.75">
      <c r="A1068" t="s">
        <v>10</v>
      </c>
      <c r="B1068" t="s">
        <v>11</v>
      </c>
      <c r="C1068" t="s">
        <v>12</v>
      </c>
      <c r="D1068">
        <v>10260260</v>
      </c>
      <c r="E1068" t="s">
        <v>5501</v>
      </c>
      <c r="F1068">
        <v>66150547</v>
      </c>
      <c r="G1068" t="s">
        <v>176</v>
      </c>
      <c r="H1068" t="s">
        <v>5485</v>
      </c>
      <c r="I1068" s="1">
        <v>45943</v>
      </c>
      <c r="J1068" s="1">
        <v>1</v>
      </c>
      <c r="K1068">
        <v>1200</v>
      </c>
    </row>
    <row r="1069" spans="1:11" x14ac:dyDescent="0.75">
      <c r="A1069" t="s">
        <v>10</v>
      </c>
      <c r="B1069" t="s">
        <v>11</v>
      </c>
      <c r="C1069" t="s">
        <v>12</v>
      </c>
      <c r="D1069">
        <v>10260260</v>
      </c>
      <c r="E1069" t="s">
        <v>5501</v>
      </c>
      <c r="F1069">
        <v>66150564</v>
      </c>
      <c r="G1069" t="s">
        <v>251</v>
      </c>
      <c r="H1069" t="s">
        <v>5472</v>
      </c>
      <c r="I1069" s="1">
        <v>44562</v>
      </c>
      <c r="J1069" s="1">
        <v>1</v>
      </c>
      <c r="K1069">
        <v>659</v>
      </c>
    </row>
    <row r="1070" spans="1:11" x14ac:dyDescent="0.75">
      <c r="A1070" t="s">
        <v>10</v>
      </c>
      <c r="B1070" t="s">
        <v>11</v>
      </c>
      <c r="C1070" t="s">
        <v>12</v>
      </c>
      <c r="D1070">
        <v>10260260</v>
      </c>
      <c r="E1070" t="s">
        <v>5501</v>
      </c>
      <c r="F1070">
        <v>66150613</v>
      </c>
      <c r="G1070" t="s">
        <v>4615</v>
      </c>
      <c r="H1070" t="s">
        <v>5473</v>
      </c>
      <c r="I1070" s="1">
        <v>43009</v>
      </c>
      <c r="J1070" s="1">
        <v>1</v>
      </c>
      <c r="K1070">
        <v>13</v>
      </c>
    </row>
    <row r="1071" spans="1:11" x14ac:dyDescent="0.75">
      <c r="A1071" t="s">
        <v>10</v>
      </c>
      <c r="B1071" t="s">
        <v>11</v>
      </c>
      <c r="C1071" t="s">
        <v>12</v>
      </c>
      <c r="D1071">
        <v>10260260</v>
      </c>
      <c r="E1071" t="s">
        <v>5501</v>
      </c>
      <c r="F1071">
        <v>66150633</v>
      </c>
      <c r="G1071" t="s">
        <v>562</v>
      </c>
      <c r="H1071" t="s">
        <v>5473</v>
      </c>
      <c r="I1071" s="1">
        <v>42917</v>
      </c>
      <c r="J1071" s="1">
        <v>1</v>
      </c>
      <c r="K1071">
        <v>140</v>
      </c>
    </row>
    <row r="1072" spans="1:11" x14ac:dyDescent="0.75">
      <c r="A1072" t="s">
        <v>10</v>
      </c>
      <c r="B1072" t="s">
        <v>11</v>
      </c>
      <c r="C1072" t="s">
        <v>12</v>
      </c>
      <c r="D1072">
        <v>10260260</v>
      </c>
      <c r="E1072" t="s">
        <v>5501</v>
      </c>
      <c r="F1072">
        <v>66150695</v>
      </c>
      <c r="G1072" t="s">
        <v>3633</v>
      </c>
      <c r="H1072" t="s">
        <v>5473</v>
      </c>
      <c r="I1072" s="1">
        <v>46057</v>
      </c>
      <c r="J1072" s="1">
        <v>1</v>
      </c>
      <c r="K1072">
        <v>63</v>
      </c>
    </row>
    <row r="1073" spans="1:11" x14ac:dyDescent="0.75">
      <c r="A1073" t="s">
        <v>10</v>
      </c>
      <c r="B1073" t="s">
        <v>11</v>
      </c>
      <c r="C1073" t="s">
        <v>12</v>
      </c>
      <c r="D1073">
        <v>10260260</v>
      </c>
      <c r="E1073" t="s">
        <v>5501</v>
      </c>
      <c r="F1073">
        <v>66150822</v>
      </c>
      <c r="G1073" t="s">
        <v>334</v>
      </c>
      <c r="H1073" t="s">
        <v>5485</v>
      </c>
      <c r="I1073" s="1">
        <v>45942</v>
      </c>
      <c r="J1073" s="1">
        <v>1</v>
      </c>
      <c r="K1073">
        <v>0</v>
      </c>
    </row>
    <row r="1074" spans="1:11" x14ac:dyDescent="0.75">
      <c r="A1074" t="s">
        <v>10</v>
      </c>
      <c r="B1074" t="s">
        <v>11</v>
      </c>
      <c r="C1074" t="s">
        <v>12</v>
      </c>
      <c r="D1074">
        <v>10260260</v>
      </c>
      <c r="E1074" t="s">
        <v>5501</v>
      </c>
      <c r="F1074">
        <v>66150842</v>
      </c>
      <c r="G1074" t="s">
        <v>2374</v>
      </c>
      <c r="H1074" t="s">
        <v>5463</v>
      </c>
      <c r="I1074" s="1">
        <v>46116</v>
      </c>
      <c r="J1074" s="1">
        <v>1</v>
      </c>
      <c r="K1074">
        <v>1040</v>
      </c>
    </row>
    <row r="1075" spans="1:11" x14ac:dyDescent="0.75">
      <c r="A1075" t="s">
        <v>10</v>
      </c>
      <c r="B1075" t="s">
        <v>11</v>
      </c>
      <c r="C1075" t="s">
        <v>12</v>
      </c>
      <c r="D1075">
        <v>10260260</v>
      </c>
      <c r="E1075" t="s">
        <v>5501</v>
      </c>
      <c r="F1075">
        <v>66150845</v>
      </c>
      <c r="G1075" t="s">
        <v>3464</v>
      </c>
      <c r="H1075" t="s">
        <v>5473</v>
      </c>
      <c r="I1075" s="1">
        <v>44743</v>
      </c>
      <c r="J1075" s="1">
        <v>1</v>
      </c>
      <c r="K1075">
        <v>180</v>
      </c>
    </row>
    <row r="1076" spans="1:11" x14ac:dyDescent="0.75">
      <c r="A1076" t="s">
        <v>10</v>
      </c>
      <c r="B1076" t="s">
        <v>11</v>
      </c>
      <c r="C1076" t="s">
        <v>12</v>
      </c>
      <c r="D1076">
        <v>10260260</v>
      </c>
      <c r="E1076" t="s">
        <v>5501</v>
      </c>
      <c r="F1076">
        <v>66150851</v>
      </c>
      <c r="G1076" t="s">
        <v>5126</v>
      </c>
      <c r="H1076" t="s">
        <v>5473</v>
      </c>
      <c r="I1076" s="1">
        <v>45356</v>
      </c>
      <c r="J1076" s="1">
        <v>1</v>
      </c>
      <c r="K1076">
        <v>130</v>
      </c>
    </row>
    <row r="1077" spans="1:11" x14ac:dyDescent="0.75">
      <c r="A1077" t="s">
        <v>10</v>
      </c>
      <c r="B1077" t="s">
        <v>11</v>
      </c>
      <c r="C1077" t="s">
        <v>12</v>
      </c>
      <c r="D1077">
        <v>10260260</v>
      </c>
      <c r="E1077" t="s">
        <v>5501</v>
      </c>
      <c r="F1077">
        <v>66150892</v>
      </c>
      <c r="G1077" t="s">
        <v>499</v>
      </c>
      <c r="H1077" t="s">
        <v>5472</v>
      </c>
      <c r="I1077" s="1">
        <v>45965</v>
      </c>
      <c r="J1077" s="1">
        <v>1</v>
      </c>
      <c r="K1077">
        <v>128</v>
      </c>
    </row>
    <row r="1078" spans="1:11" x14ac:dyDescent="0.75">
      <c r="A1078" t="s">
        <v>10</v>
      </c>
      <c r="B1078" t="s">
        <v>11</v>
      </c>
      <c r="C1078" t="s">
        <v>12</v>
      </c>
      <c r="D1078">
        <v>10260260</v>
      </c>
      <c r="E1078" t="s">
        <v>5501</v>
      </c>
      <c r="F1078">
        <v>66150962</v>
      </c>
      <c r="G1078" t="s">
        <v>2741</v>
      </c>
      <c r="H1078" t="s">
        <v>5463</v>
      </c>
      <c r="I1078" s="1">
        <v>46116</v>
      </c>
      <c r="J1078" s="1">
        <v>1</v>
      </c>
      <c r="K1078">
        <v>660</v>
      </c>
    </row>
    <row r="1079" spans="1:11" x14ac:dyDescent="0.75">
      <c r="A1079" t="s">
        <v>10</v>
      </c>
      <c r="B1079" t="s">
        <v>11</v>
      </c>
      <c r="C1079" t="s">
        <v>12</v>
      </c>
      <c r="D1079">
        <v>10260260</v>
      </c>
      <c r="E1079" t="s">
        <v>5501</v>
      </c>
      <c r="F1079">
        <v>66150976</v>
      </c>
      <c r="G1079" t="s">
        <v>2922</v>
      </c>
      <c r="H1079" t="s">
        <v>5472</v>
      </c>
      <c r="I1079" s="1">
        <v>46057</v>
      </c>
      <c r="J1079" s="1">
        <v>1</v>
      </c>
      <c r="K1079">
        <v>40</v>
      </c>
    </row>
    <row r="1080" spans="1:11" x14ac:dyDescent="0.75">
      <c r="A1080" t="s">
        <v>10</v>
      </c>
      <c r="B1080" t="s">
        <v>11</v>
      </c>
      <c r="C1080" t="s">
        <v>12</v>
      </c>
      <c r="D1080">
        <v>10260260</v>
      </c>
      <c r="E1080" t="s">
        <v>5501</v>
      </c>
      <c r="F1080">
        <v>66150992</v>
      </c>
      <c r="G1080" t="s">
        <v>2502</v>
      </c>
      <c r="H1080" t="s">
        <v>5472</v>
      </c>
      <c r="I1080" s="1">
        <v>46087</v>
      </c>
      <c r="J1080" s="1">
        <v>1</v>
      </c>
      <c r="K1080">
        <v>140</v>
      </c>
    </row>
    <row r="1081" spans="1:11" x14ac:dyDescent="0.75">
      <c r="A1081" t="s">
        <v>10</v>
      </c>
      <c r="B1081" t="s">
        <v>11</v>
      </c>
      <c r="C1081" t="s">
        <v>12</v>
      </c>
      <c r="D1081">
        <v>10260260</v>
      </c>
      <c r="E1081" t="s">
        <v>5501</v>
      </c>
      <c r="F1081">
        <v>66150999</v>
      </c>
      <c r="G1081" t="s">
        <v>1740</v>
      </c>
      <c r="H1081" t="s">
        <v>5472</v>
      </c>
      <c r="I1081" s="1">
        <v>45572</v>
      </c>
      <c r="J1081" s="1">
        <v>1</v>
      </c>
      <c r="K1081">
        <v>30</v>
      </c>
    </row>
    <row r="1082" spans="1:11" x14ac:dyDescent="0.75">
      <c r="A1082" t="s">
        <v>10</v>
      </c>
      <c r="B1082" t="s">
        <v>11</v>
      </c>
      <c r="C1082" t="s">
        <v>12</v>
      </c>
      <c r="D1082">
        <v>10260260</v>
      </c>
      <c r="E1082" t="s">
        <v>5501</v>
      </c>
      <c r="F1082">
        <v>66151001</v>
      </c>
      <c r="G1082" t="s">
        <v>3501</v>
      </c>
      <c r="H1082" t="s">
        <v>5472</v>
      </c>
      <c r="I1082" s="1">
        <v>46111</v>
      </c>
      <c r="J1082" s="1">
        <v>1</v>
      </c>
      <c r="K1082">
        <v>20</v>
      </c>
    </row>
    <row r="1083" spans="1:11" x14ac:dyDescent="0.75">
      <c r="A1083" t="s">
        <v>10</v>
      </c>
      <c r="B1083" t="s">
        <v>11</v>
      </c>
      <c r="C1083" t="s">
        <v>12</v>
      </c>
      <c r="D1083">
        <v>10260260</v>
      </c>
      <c r="E1083" t="s">
        <v>5501</v>
      </c>
      <c r="F1083">
        <v>66151007</v>
      </c>
      <c r="G1083" t="s">
        <v>4457</v>
      </c>
      <c r="H1083" t="s">
        <v>5473</v>
      </c>
      <c r="I1083" s="1">
        <v>42948</v>
      </c>
      <c r="J1083" s="1">
        <v>1</v>
      </c>
      <c r="K1083">
        <v>100</v>
      </c>
    </row>
    <row r="1084" spans="1:11" x14ac:dyDescent="0.75">
      <c r="A1084" t="s">
        <v>10</v>
      </c>
      <c r="B1084" t="s">
        <v>11</v>
      </c>
      <c r="C1084" t="s">
        <v>12</v>
      </c>
      <c r="D1084">
        <v>10260260</v>
      </c>
      <c r="E1084" t="s">
        <v>5501</v>
      </c>
      <c r="F1084">
        <v>66151013</v>
      </c>
      <c r="G1084" t="s">
        <v>3022</v>
      </c>
      <c r="H1084" t="s">
        <v>5473</v>
      </c>
      <c r="I1084" s="1">
        <v>42948</v>
      </c>
      <c r="J1084" s="1">
        <v>1</v>
      </c>
      <c r="K1084">
        <v>5</v>
      </c>
    </row>
    <row r="1085" spans="1:11" x14ac:dyDescent="0.75">
      <c r="A1085" t="s">
        <v>10</v>
      </c>
      <c r="B1085" t="s">
        <v>11</v>
      </c>
      <c r="C1085" t="s">
        <v>12</v>
      </c>
      <c r="D1085">
        <v>10260260</v>
      </c>
      <c r="E1085" t="s">
        <v>5501</v>
      </c>
      <c r="F1085">
        <v>66151034</v>
      </c>
      <c r="G1085" t="s">
        <v>4493</v>
      </c>
      <c r="H1085" t="s">
        <v>5473</v>
      </c>
      <c r="I1085" s="1">
        <v>46087</v>
      </c>
      <c r="J1085" s="1">
        <v>1</v>
      </c>
      <c r="K1085">
        <v>67</v>
      </c>
    </row>
    <row r="1086" spans="1:11" x14ac:dyDescent="0.75">
      <c r="A1086" t="s">
        <v>10</v>
      </c>
      <c r="B1086" t="s">
        <v>11</v>
      </c>
      <c r="C1086" t="s">
        <v>12</v>
      </c>
      <c r="D1086">
        <v>10260260</v>
      </c>
      <c r="E1086" t="s">
        <v>5501</v>
      </c>
      <c r="F1086">
        <v>66151053</v>
      </c>
      <c r="G1086" t="s">
        <v>5410</v>
      </c>
      <c r="H1086" t="s">
        <v>5473</v>
      </c>
      <c r="I1086" s="1">
        <v>45994</v>
      </c>
      <c r="J1086" s="1">
        <v>1</v>
      </c>
      <c r="K1086">
        <v>110</v>
      </c>
    </row>
    <row r="1087" spans="1:11" x14ac:dyDescent="0.75">
      <c r="A1087" t="s">
        <v>10</v>
      </c>
      <c r="B1087" t="s">
        <v>11</v>
      </c>
      <c r="C1087" t="s">
        <v>12</v>
      </c>
      <c r="D1087">
        <v>10260260</v>
      </c>
      <c r="E1087" t="s">
        <v>5501</v>
      </c>
      <c r="F1087">
        <v>66151087</v>
      </c>
      <c r="G1087" t="s">
        <v>462</v>
      </c>
      <c r="H1087" t="s">
        <v>5472</v>
      </c>
      <c r="I1087" s="1">
        <v>42979</v>
      </c>
      <c r="J1087" s="1">
        <v>1</v>
      </c>
      <c r="K1087">
        <v>10</v>
      </c>
    </row>
    <row r="1088" spans="1:11" x14ac:dyDescent="0.75">
      <c r="A1088" t="s">
        <v>10</v>
      </c>
      <c r="B1088" t="s">
        <v>11</v>
      </c>
      <c r="C1088" t="s">
        <v>12</v>
      </c>
      <c r="D1088">
        <v>10260260</v>
      </c>
      <c r="E1088" t="s">
        <v>5501</v>
      </c>
      <c r="F1088">
        <v>66151088</v>
      </c>
      <c r="G1088" t="s">
        <v>451</v>
      </c>
      <c r="H1088" t="s">
        <v>5472</v>
      </c>
      <c r="I1088" s="1">
        <v>42979</v>
      </c>
      <c r="J1088" s="1">
        <v>1</v>
      </c>
      <c r="K1088">
        <v>255</v>
      </c>
    </row>
    <row r="1089" spans="1:11" x14ac:dyDescent="0.75">
      <c r="A1089" t="s">
        <v>10</v>
      </c>
      <c r="B1089" t="s">
        <v>11</v>
      </c>
      <c r="C1089" t="s">
        <v>12</v>
      </c>
      <c r="D1089">
        <v>10260260</v>
      </c>
      <c r="E1089" t="s">
        <v>5501</v>
      </c>
      <c r="F1089">
        <v>66151118</v>
      </c>
      <c r="G1089" t="s">
        <v>2321</v>
      </c>
      <c r="H1089" t="s">
        <v>5473</v>
      </c>
      <c r="I1089" s="1">
        <v>43313</v>
      </c>
      <c r="J1089" s="1">
        <v>1</v>
      </c>
      <c r="K1089">
        <v>440</v>
      </c>
    </row>
    <row r="1090" spans="1:11" x14ac:dyDescent="0.75">
      <c r="A1090" t="s">
        <v>10</v>
      </c>
      <c r="B1090" t="s">
        <v>11</v>
      </c>
      <c r="C1090" t="s">
        <v>12</v>
      </c>
      <c r="D1090">
        <v>10260260</v>
      </c>
      <c r="E1090" t="s">
        <v>5501</v>
      </c>
      <c r="F1090">
        <v>66151221</v>
      </c>
      <c r="G1090" t="s">
        <v>1200</v>
      </c>
      <c r="H1090" t="s">
        <v>5473</v>
      </c>
      <c r="I1090" s="1">
        <v>45624</v>
      </c>
      <c r="J1090" s="1">
        <v>1</v>
      </c>
      <c r="K1090">
        <v>175</v>
      </c>
    </row>
    <row r="1091" spans="1:11" x14ac:dyDescent="0.75">
      <c r="A1091" t="s">
        <v>10</v>
      </c>
      <c r="B1091" t="s">
        <v>11</v>
      </c>
      <c r="C1091" t="s">
        <v>12</v>
      </c>
      <c r="D1091">
        <v>10260260</v>
      </c>
      <c r="E1091" t="s">
        <v>5501</v>
      </c>
      <c r="F1091">
        <v>66151244</v>
      </c>
      <c r="G1091" t="s">
        <v>4764</v>
      </c>
      <c r="H1091" t="s">
        <v>5473</v>
      </c>
      <c r="I1091" s="1">
        <v>45994</v>
      </c>
      <c r="J1091" s="1">
        <v>1</v>
      </c>
      <c r="K1091">
        <v>65</v>
      </c>
    </row>
    <row r="1092" spans="1:11" x14ac:dyDescent="0.75">
      <c r="A1092" t="s">
        <v>10</v>
      </c>
      <c r="B1092" t="s">
        <v>11</v>
      </c>
      <c r="C1092" t="s">
        <v>12</v>
      </c>
      <c r="D1092">
        <v>10260260</v>
      </c>
      <c r="E1092" t="s">
        <v>5501</v>
      </c>
      <c r="F1092">
        <v>66151255</v>
      </c>
      <c r="G1092" t="s">
        <v>2042</v>
      </c>
      <c r="H1092" t="s">
        <v>5473</v>
      </c>
      <c r="I1092" s="1">
        <v>43040</v>
      </c>
      <c r="J1092" s="1">
        <v>1</v>
      </c>
      <c r="K1092">
        <v>150</v>
      </c>
    </row>
    <row r="1093" spans="1:11" x14ac:dyDescent="0.75">
      <c r="A1093" t="s">
        <v>10</v>
      </c>
      <c r="B1093" t="s">
        <v>11</v>
      </c>
      <c r="C1093" t="s">
        <v>12</v>
      </c>
      <c r="D1093">
        <v>10260260</v>
      </c>
      <c r="E1093" t="s">
        <v>5501</v>
      </c>
      <c r="F1093">
        <v>66151298</v>
      </c>
      <c r="G1093" t="s">
        <v>3279</v>
      </c>
      <c r="H1093" t="s">
        <v>5487</v>
      </c>
      <c r="I1093" s="1">
        <v>43009</v>
      </c>
      <c r="J1093" s="1">
        <v>1</v>
      </c>
      <c r="K1093">
        <v>5</v>
      </c>
    </row>
    <row r="1094" spans="1:11" x14ac:dyDescent="0.75">
      <c r="A1094" t="s">
        <v>10</v>
      </c>
      <c r="B1094" t="s">
        <v>11</v>
      </c>
      <c r="C1094" t="s">
        <v>12</v>
      </c>
      <c r="D1094">
        <v>10260260</v>
      </c>
      <c r="E1094" t="s">
        <v>5501</v>
      </c>
      <c r="F1094">
        <v>66151321</v>
      </c>
      <c r="G1094" t="s">
        <v>7110</v>
      </c>
      <c r="H1094" t="s">
        <v>5473</v>
      </c>
      <c r="I1094" s="1">
        <v>46155</v>
      </c>
      <c r="J1094" s="1">
        <v>1</v>
      </c>
      <c r="K1094">
        <v>0</v>
      </c>
    </row>
    <row r="1095" spans="1:11" x14ac:dyDescent="0.75">
      <c r="A1095" t="s">
        <v>10</v>
      </c>
      <c r="B1095" t="s">
        <v>11</v>
      </c>
      <c r="C1095" t="s">
        <v>12</v>
      </c>
      <c r="D1095">
        <v>10260260</v>
      </c>
      <c r="E1095" t="s">
        <v>5501</v>
      </c>
      <c r="F1095">
        <v>66151360</v>
      </c>
      <c r="G1095" t="s">
        <v>3261</v>
      </c>
      <c r="H1095" t="s">
        <v>5473</v>
      </c>
      <c r="I1095" s="1">
        <v>43101</v>
      </c>
      <c r="J1095" s="1">
        <v>1</v>
      </c>
      <c r="K1095">
        <v>531</v>
      </c>
    </row>
    <row r="1096" spans="1:11" x14ac:dyDescent="0.75">
      <c r="A1096" t="s">
        <v>10</v>
      </c>
      <c r="B1096" t="s">
        <v>11</v>
      </c>
      <c r="C1096" t="s">
        <v>12</v>
      </c>
      <c r="D1096">
        <v>10260260</v>
      </c>
      <c r="E1096" t="s">
        <v>5501</v>
      </c>
      <c r="F1096">
        <v>66151408</v>
      </c>
      <c r="G1096" t="s">
        <v>1459</v>
      </c>
      <c r="H1096" t="s">
        <v>5478</v>
      </c>
      <c r="I1096" s="1">
        <v>43466</v>
      </c>
      <c r="J1096" s="1">
        <v>1</v>
      </c>
      <c r="K1096">
        <v>100</v>
      </c>
    </row>
    <row r="1097" spans="1:11" x14ac:dyDescent="0.75">
      <c r="A1097" t="s">
        <v>10</v>
      </c>
      <c r="B1097" t="s">
        <v>11</v>
      </c>
      <c r="C1097" t="s">
        <v>12</v>
      </c>
      <c r="D1097">
        <v>10260260</v>
      </c>
      <c r="E1097" t="s">
        <v>5501</v>
      </c>
      <c r="F1097">
        <v>66151414</v>
      </c>
      <c r="G1097" t="s">
        <v>3285</v>
      </c>
      <c r="H1097" t="s">
        <v>5472</v>
      </c>
      <c r="I1097" s="1">
        <v>43070</v>
      </c>
      <c r="J1097" s="1">
        <v>1</v>
      </c>
      <c r="K1097">
        <v>85</v>
      </c>
    </row>
    <row r="1098" spans="1:11" x14ac:dyDescent="0.75">
      <c r="A1098" t="s">
        <v>10</v>
      </c>
      <c r="B1098" t="s">
        <v>11</v>
      </c>
      <c r="C1098" t="s">
        <v>12</v>
      </c>
      <c r="D1098">
        <v>10260260</v>
      </c>
      <c r="E1098" t="s">
        <v>5501</v>
      </c>
      <c r="F1098">
        <v>66151581</v>
      </c>
      <c r="G1098" t="s">
        <v>3431</v>
      </c>
      <c r="H1098" t="s">
        <v>5463</v>
      </c>
      <c r="I1098" s="1">
        <v>43618</v>
      </c>
      <c r="J1098" s="1">
        <v>1</v>
      </c>
      <c r="K1098">
        <v>150</v>
      </c>
    </row>
    <row r="1099" spans="1:11" x14ac:dyDescent="0.75">
      <c r="A1099" t="s">
        <v>10</v>
      </c>
      <c r="B1099" t="s">
        <v>11</v>
      </c>
      <c r="C1099" t="s">
        <v>12</v>
      </c>
      <c r="D1099">
        <v>10260260</v>
      </c>
      <c r="E1099" t="s">
        <v>5501</v>
      </c>
      <c r="F1099">
        <v>66151663</v>
      </c>
      <c r="G1099" t="s">
        <v>2129</v>
      </c>
      <c r="H1099" t="s">
        <v>5473</v>
      </c>
      <c r="I1099" s="1">
        <v>44256</v>
      </c>
      <c r="J1099" s="1">
        <v>1</v>
      </c>
      <c r="K1099">
        <v>81</v>
      </c>
    </row>
    <row r="1100" spans="1:11" x14ac:dyDescent="0.75">
      <c r="A1100" t="s">
        <v>10</v>
      </c>
      <c r="B1100" t="s">
        <v>11</v>
      </c>
      <c r="C1100" t="s">
        <v>12</v>
      </c>
      <c r="D1100">
        <v>10260260</v>
      </c>
      <c r="E1100" t="s">
        <v>5501</v>
      </c>
      <c r="F1100">
        <v>66151666</v>
      </c>
      <c r="G1100" t="s">
        <v>2930</v>
      </c>
      <c r="H1100" t="s">
        <v>5473</v>
      </c>
      <c r="I1100" s="1">
        <v>43101</v>
      </c>
      <c r="J1100" s="1">
        <v>1</v>
      </c>
      <c r="K1100">
        <v>269</v>
      </c>
    </row>
    <row r="1101" spans="1:11" x14ac:dyDescent="0.75">
      <c r="A1101" t="s">
        <v>10</v>
      </c>
      <c r="B1101" t="s">
        <v>11</v>
      </c>
      <c r="C1101" t="s">
        <v>12</v>
      </c>
      <c r="D1101">
        <v>10260260</v>
      </c>
      <c r="E1101" t="s">
        <v>5501</v>
      </c>
      <c r="F1101">
        <v>66151670</v>
      </c>
      <c r="G1101" t="s">
        <v>470</v>
      </c>
      <c r="H1101" t="s">
        <v>5473</v>
      </c>
      <c r="I1101" s="1">
        <v>45933</v>
      </c>
      <c r="J1101" s="1">
        <v>1</v>
      </c>
      <c r="K1101">
        <v>133</v>
      </c>
    </row>
    <row r="1102" spans="1:11" x14ac:dyDescent="0.75">
      <c r="A1102" t="s">
        <v>10</v>
      </c>
      <c r="B1102" t="s">
        <v>11</v>
      </c>
      <c r="C1102" t="s">
        <v>12</v>
      </c>
      <c r="D1102">
        <v>10260260</v>
      </c>
      <c r="E1102" t="s">
        <v>5501</v>
      </c>
      <c r="F1102">
        <v>66151671</v>
      </c>
      <c r="G1102" t="s">
        <v>1781</v>
      </c>
      <c r="H1102" t="s">
        <v>5473</v>
      </c>
      <c r="I1102" s="1">
        <v>43070</v>
      </c>
      <c r="J1102" s="1">
        <v>1</v>
      </c>
      <c r="K1102">
        <v>75</v>
      </c>
    </row>
    <row r="1103" spans="1:11" x14ac:dyDescent="0.75">
      <c r="A1103" t="s">
        <v>10</v>
      </c>
      <c r="B1103" t="s">
        <v>11</v>
      </c>
      <c r="C1103" t="s">
        <v>12</v>
      </c>
      <c r="D1103">
        <v>10260260</v>
      </c>
      <c r="E1103" t="s">
        <v>5501</v>
      </c>
      <c r="F1103">
        <v>66151684</v>
      </c>
      <c r="G1103" t="s">
        <v>4271</v>
      </c>
      <c r="H1103" t="s">
        <v>5473</v>
      </c>
      <c r="I1103" s="1">
        <v>45230</v>
      </c>
      <c r="J1103" s="1">
        <v>1</v>
      </c>
      <c r="K1103">
        <v>88</v>
      </c>
    </row>
    <row r="1104" spans="1:11" x14ac:dyDescent="0.75">
      <c r="A1104" t="s">
        <v>10</v>
      </c>
      <c r="B1104" t="s">
        <v>11</v>
      </c>
      <c r="C1104" t="s">
        <v>12</v>
      </c>
      <c r="D1104">
        <v>10260260</v>
      </c>
      <c r="E1104" t="s">
        <v>5501</v>
      </c>
      <c r="F1104">
        <v>66151687</v>
      </c>
      <c r="G1104" t="s">
        <v>3241</v>
      </c>
      <c r="H1104" t="s">
        <v>5472</v>
      </c>
      <c r="I1104" s="1">
        <v>46044</v>
      </c>
      <c r="J1104" s="1">
        <v>1</v>
      </c>
      <c r="K1104">
        <v>126</v>
      </c>
    </row>
    <row r="1105" spans="1:11" x14ac:dyDescent="0.75">
      <c r="A1105" t="s">
        <v>10</v>
      </c>
      <c r="B1105" t="s">
        <v>11</v>
      </c>
      <c r="C1105" t="s">
        <v>12</v>
      </c>
      <c r="D1105">
        <v>10260260</v>
      </c>
      <c r="E1105" t="s">
        <v>5501</v>
      </c>
      <c r="F1105">
        <v>66151706</v>
      </c>
      <c r="G1105" t="s">
        <v>1451</v>
      </c>
      <c r="H1105" t="s">
        <v>5472</v>
      </c>
      <c r="I1105" s="1">
        <v>43070</v>
      </c>
      <c r="J1105" s="1">
        <v>1</v>
      </c>
      <c r="K1105">
        <v>270</v>
      </c>
    </row>
    <row r="1106" spans="1:11" x14ac:dyDescent="0.75">
      <c r="A1106" t="s">
        <v>10</v>
      </c>
      <c r="B1106" t="s">
        <v>11</v>
      </c>
      <c r="C1106" t="s">
        <v>12</v>
      </c>
      <c r="D1106">
        <v>10260260</v>
      </c>
      <c r="E1106" t="s">
        <v>5501</v>
      </c>
      <c r="F1106">
        <v>66151707</v>
      </c>
      <c r="G1106" t="s">
        <v>5330</v>
      </c>
      <c r="H1106" t="s">
        <v>5479</v>
      </c>
      <c r="I1106" s="1">
        <v>43405</v>
      </c>
      <c r="J1106" s="1">
        <v>1</v>
      </c>
      <c r="K1106">
        <v>925</v>
      </c>
    </row>
    <row r="1107" spans="1:11" x14ac:dyDescent="0.75">
      <c r="A1107" t="s">
        <v>10</v>
      </c>
      <c r="B1107" t="s">
        <v>11</v>
      </c>
      <c r="C1107" t="s">
        <v>12</v>
      </c>
      <c r="D1107">
        <v>10260260</v>
      </c>
      <c r="E1107" t="s">
        <v>5501</v>
      </c>
      <c r="F1107">
        <v>66151710</v>
      </c>
      <c r="G1107" t="s">
        <v>2733</v>
      </c>
      <c r="H1107" t="s">
        <v>5473</v>
      </c>
      <c r="I1107" s="1">
        <v>45990</v>
      </c>
      <c r="J1107" s="1">
        <v>1</v>
      </c>
      <c r="K1107">
        <v>200</v>
      </c>
    </row>
    <row r="1108" spans="1:11" x14ac:dyDescent="0.75">
      <c r="A1108" t="s">
        <v>10</v>
      </c>
      <c r="B1108" t="s">
        <v>11</v>
      </c>
      <c r="C1108" t="s">
        <v>12</v>
      </c>
      <c r="D1108">
        <v>10260260</v>
      </c>
      <c r="E1108" t="s">
        <v>5501</v>
      </c>
      <c r="F1108">
        <v>66151715</v>
      </c>
      <c r="G1108" t="s">
        <v>1704</v>
      </c>
      <c r="H1108" t="s">
        <v>5473</v>
      </c>
      <c r="I1108" s="1">
        <v>45990</v>
      </c>
      <c r="J1108" s="1">
        <v>1</v>
      </c>
      <c r="K1108">
        <v>445</v>
      </c>
    </row>
    <row r="1109" spans="1:11" x14ac:dyDescent="0.75">
      <c r="A1109" t="s">
        <v>10</v>
      </c>
      <c r="B1109" t="s">
        <v>11</v>
      </c>
      <c r="C1109" t="s">
        <v>12</v>
      </c>
      <c r="D1109">
        <v>10260260</v>
      </c>
      <c r="E1109" t="s">
        <v>5501</v>
      </c>
      <c r="F1109">
        <v>66151721</v>
      </c>
      <c r="G1109" t="s">
        <v>1076</v>
      </c>
      <c r="H1109" t="s">
        <v>5472</v>
      </c>
      <c r="I1109" s="1">
        <v>44075</v>
      </c>
      <c r="J1109" s="1">
        <v>1</v>
      </c>
      <c r="K1109">
        <v>690</v>
      </c>
    </row>
    <row r="1110" spans="1:11" x14ac:dyDescent="0.75">
      <c r="A1110" t="s">
        <v>10</v>
      </c>
      <c r="B1110" t="s">
        <v>11</v>
      </c>
      <c r="C1110" t="s">
        <v>12</v>
      </c>
      <c r="D1110">
        <v>10260260</v>
      </c>
      <c r="E1110" t="s">
        <v>5501</v>
      </c>
      <c r="F1110">
        <v>66151735</v>
      </c>
      <c r="G1110" t="s">
        <v>1253</v>
      </c>
      <c r="H1110" t="s">
        <v>5473</v>
      </c>
      <c r="I1110" s="1">
        <v>45885</v>
      </c>
      <c r="J1110" s="1">
        <v>1</v>
      </c>
      <c r="K1110">
        <v>225</v>
      </c>
    </row>
    <row r="1111" spans="1:11" x14ac:dyDescent="0.75">
      <c r="A1111" t="s">
        <v>10</v>
      </c>
      <c r="B1111" t="s">
        <v>11</v>
      </c>
      <c r="C1111" t="s">
        <v>12</v>
      </c>
      <c r="D1111">
        <v>10260260</v>
      </c>
      <c r="E1111" t="s">
        <v>5501</v>
      </c>
      <c r="F1111">
        <v>66151745</v>
      </c>
      <c r="G1111" t="s">
        <v>5116</v>
      </c>
      <c r="H1111" t="s">
        <v>5473</v>
      </c>
      <c r="I1111" s="1">
        <v>45994</v>
      </c>
      <c r="J1111" s="1">
        <v>1</v>
      </c>
      <c r="K1111">
        <v>225</v>
      </c>
    </row>
    <row r="1112" spans="1:11" x14ac:dyDescent="0.75">
      <c r="A1112" t="s">
        <v>10</v>
      </c>
      <c r="B1112" t="s">
        <v>11</v>
      </c>
      <c r="C1112" t="s">
        <v>12</v>
      </c>
      <c r="D1112">
        <v>10260260</v>
      </c>
      <c r="E1112" t="s">
        <v>5501</v>
      </c>
      <c r="F1112">
        <v>66151749</v>
      </c>
      <c r="G1112" t="s">
        <v>7111</v>
      </c>
      <c r="H1112" t="s">
        <v>5473</v>
      </c>
      <c r="I1112" s="1">
        <v>46087</v>
      </c>
      <c r="J1112" s="1">
        <v>1</v>
      </c>
      <c r="K1112">
        <v>0</v>
      </c>
    </row>
    <row r="1113" spans="1:11" x14ac:dyDescent="0.75">
      <c r="A1113" t="s">
        <v>10</v>
      </c>
      <c r="B1113" t="s">
        <v>11</v>
      </c>
      <c r="C1113" t="s">
        <v>12</v>
      </c>
      <c r="D1113">
        <v>10260260</v>
      </c>
      <c r="E1113" t="s">
        <v>5501</v>
      </c>
      <c r="F1113">
        <v>66151751</v>
      </c>
      <c r="G1113" t="s">
        <v>906</v>
      </c>
      <c r="H1113" t="s">
        <v>5473</v>
      </c>
      <c r="I1113" s="1">
        <v>46028</v>
      </c>
      <c r="J1113" s="1">
        <v>1</v>
      </c>
      <c r="K1113">
        <v>330</v>
      </c>
    </row>
    <row r="1114" spans="1:11" x14ac:dyDescent="0.75">
      <c r="A1114" t="s">
        <v>10</v>
      </c>
      <c r="B1114" t="s">
        <v>11</v>
      </c>
      <c r="C1114" t="s">
        <v>12</v>
      </c>
      <c r="D1114">
        <v>10260260</v>
      </c>
      <c r="E1114" t="s">
        <v>5501</v>
      </c>
      <c r="F1114">
        <v>66151863</v>
      </c>
      <c r="G1114" t="s">
        <v>4985</v>
      </c>
      <c r="H1114" t="s">
        <v>5473</v>
      </c>
      <c r="I1114" s="1">
        <v>46087</v>
      </c>
      <c r="J1114" s="1">
        <v>1</v>
      </c>
      <c r="K1114">
        <v>90</v>
      </c>
    </row>
    <row r="1115" spans="1:11" x14ac:dyDescent="0.75">
      <c r="A1115" t="s">
        <v>10</v>
      </c>
      <c r="B1115" t="s">
        <v>11</v>
      </c>
      <c r="C1115" t="s">
        <v>12</v>
      </c>
      <c r="D1115">
        <v>10260260</v>
      </c>
      <c r="E1115" t="s">
        <v>5501</v>
      </c>
      <c r="F1115">
        <v>66151948</v>
      </c>
      <c r="G1115" t="s">
        <v>2123</v>
      </c>
      <c r="H1115" t="s">
        <v>5479</v>
      </c>
      <c r="I1115" s="1">
        <v>43282</v>
      </c>
      <c r="J1115" s="1">
        <v>1</v>
      </c>
      <c r="K1115">
        <v>800</v>
      </c>
    </row>
    <row r="1116" spans="1:11" x14ac:dyDescent="0.75">
      <c r="A1116" t="s">
        <v>10</v>
      </c>
      <c r="B1116" t="s">
        <v>11</v>
      </c>
      <c r="C1116" t="s">
        <v>12</v>
      </c>
      <c r="D1116">
        <v>10260260</v>
      </c>
      <c r="E1116" t="s">
        <v>5501</v>
      </c>
      <c r="F1116">
        <v>66151988</v>
      </c>
      <c r="G1116" t="s">
        <v>1194</v>
      </c>
      <c r="H1116" t="s">
        <v>5473</v>
      </c>
      <c r="I1116" s="1">
        <v>45994</v>
      </c>
      <c r="J1116" s="1">
        <v>1</v>
      </c>
      <c r="K1116">
        <v>75</v>
      </c>
    </row>
    <row r="1117" spans="1:11" x14ac:dyDescent="0.75">
      <c r="A1117" t="s">
        <v>10</v>
      </c>
      <c r="B1117" t="s">
        <v>11</v>
      </c>
      <c r="C1117" t="s">
        <v>12</v>
      </c>
      <c r="D1117">
        <v>10260260</v>
      </c>
      <c r="E1117" t="s">
        <v>5501</v>
      </c>
      <c r="F1117">
        <v>66151997</v>
      </c>
      <c r="G1117" t="s">
        <v>7112</v>
      </c>
      <c r="H1117" t="s">
        <v>5472</v>
      </c>
      <c r="I1117" s="1">
        <v>43252</v>
      </c>
      <c r="J1117" s="1">
        <v>1</v>
      </c>
      <c r="K1117">
        <v>385</v>
      </c>
    </row>
    <row r="1118" spans="1:11" x14ac:dyDescent="0.75">
      <c r="A1118" t="s">
        <v>10</v>
      </c>
      <c r="B1118" t="s">
        <v>11</v>
      </c>
      <c r="C1118" t="s">
        <v>12</v>
      </c>
      <c r="D1118">
        <v>10260260</v>
      </c>
      <c r="E1118" t="s">
        <v>5501</v>
      </c>
      <c r="F1118">
        <v>66152035</v>
      </c>
      <c r="G1118" t="s">
        <v>2543</v>
      </c>
      <c r="H1118" t="s">
        <v>5473</v>
      </c>
      <c r="I1118" s="1">
        <v>43831</v>
      </c>
      <c r="J1118" s="1">
        <v>1</v>
      </c>
      <c r="K1118">
        <v>120</v>
      </c>
    </row>
    <row r="1119" spans="1:11" x14ac:dyDescent="0.75">
      <c r="A1119" t="s">
        <v>10</v>
      </c>
      <c r="B1119" t="s">
        <v>11</v>
      </c>
      <c r="C1119" t="s">
        <v>12</v>
      </c>
      <c r="D1119">
        <v>10260260</v>
      </c>
      <c r="E1119" t="s">
        <v>5501</v>
      </c>
      <c r="F1119">
        <v>66152037</v>
      </c>
      <c r="G1119" t="s">
        <v>1557</v>
      </c>
      <c r="H1119" t="s">
        <v>5473</v>
      </c>
      <c r="I1119" s="1">
        <v>45994</v>
      </c>
      <c r="J1119" s="1">
        <v>1</v>
      </c>
      <c r="K1119">
        <v>150</v>
      </c>
    </row>
    <row r="1120" spans="1:11" x14ac:dyDescent="0.75">
      <c r="A1120" t="s">
        <v>10</v>
      </c>
      <c r="B1120" t="s">
        <v>11</v>
      </c>
      <c r="C1120" t="s">
        <v>12</v>
      </c>
      <c r="D1120">
        <v>10260260</v>
      </c>
      <c r="E1120" t="s">
        <v>5501</v>
      </c>
      <c r="F1120">
        <v>66152041</v>
      </c>
      <c r="G1120" t="s">
        <v>4661</v>
      </c>
      <c r="H1120" t="s">
        <v>5473</v>
      </c>
      <c r="I1120" s="1">
        <v>43313</v>
      </c>
      <c r="J1120" s="1">
        <v>1</v>
      </c>
      <c r="K1120">
        <v>1069</v>
      </c>
    </row>
    <row r="1121" spans="1:11" x14ac:dyDescent="0.75">
      <c r="A1121" t="s">
        <v>10</v>
      </c>
      <c r="B1121" t="s">
        <v>11</v>
      </c>
      <c r="C1121" t="s">
        <v>12</v>
      </c>
      <c r="D1121">
        <v>10260260</v>
      </c>
      <c r="E1121" t="s">
        <v>5501</v>
      </c>
      <c r="F1121">
        <v>66152103</v>
      </c>
      <c r="G1121" t="s">
        <v>3699</v>
      </c>
      <c r="H1121" t="s">
        <v>5473</v>
      </c>
      <c r="I1121" s="1">
        <v>46028</v>
      </c>
      <c r="J1121" s="1">
        <v>1</v>
      </c>
      <c r="K1121">
        <v>25</v>
      </c>
    </row>
    <row r="1122" spans="1:11" x14ac:dyDescent="0.75">
      <c r="A1122" t="s">
        <v>10</v>
      </c>
      <c r="B1122" t="s">
        <v>11</v>
      </c>
      <c r="C1122" t="s">
        <v>12</v>
      </c>
      <c r="D1122">
        <v>10260260</v>
      </c>
      <c r="E1122" t="s">
        <v>5501</v>
      </c>
      <c r="F1122">
        <v>66152105</v>
      </c>
      <c r="G1122" t="s">
        <v>3656</v>
      </c>
      <c r="H1122" t="s">
        <v>5473</v>
      </c>
      <c r="I1122" s="1">
        <v>45663</v>
      </c>
      <c r="J1122" s="1">
        <v>1</v>
      </c>
      <c r="K1122">
        <v>45</v>
      </c>
    </row>
    <row r="1123" spans="1:11" x14ac:dyDescent="0.75">
      <c r="A1123" t="s">
        <v>10</v>
      </c>
      <c r="B1123" t="s">
        <v>11</v>
      </c>
      <c r="C1123" t="s">
        <v>12</v>
      </c>
      <c r="D1123">
        <v>10260260</v>
      </c>
      <c r="E1123" t="s">
        <v>5501</v>
      </c>
      <c r="F1123">
        <v>66152121</v>
      </c>
      <c r="G1123" t="s">
        <v>1309</v>
      </c>
      <c r="H1123" t="s">
        <v>5472</v>
      </c>
      <c r="I1123" s="1">
        <v>46001</v>
      </c>
      <c r="J1123" s="1">
        <v>1</v>
      </c>
      <c r="K1123">
        <v>25</v>
      </c>
    </row>
    <row r="1124" spans="1:11" x14ac:dyDescent="0.75">
      <c r="A1124" t="s">
        <v>10</v>
      </c>
      <c r="B1124" t="s">
        <v>11</v>
      </c>
      <c r="C1124" t="s">
        <v>12</v>
      </c>
      <c r="D1124">
        <v>10260260</v>
      </c>
      <c r="E1124" t="s">
        <v>5501</v>
      </c>
      <c r="F1124">
        <v>66152225</v>
      </c>
      <c r="G1124" t="s">
        <v>514</v>
      </c>
      <c r="H1124" t="s">
        <v>5473</v>
      </c>
      <c r="I1124" s="1">
        <v>46108</v>
      </c>
      <c r="J1124" s="1">
        <v>1</v>
      </c>
      <c r="K1124">
        <v>154</v>
      </c>
    </row>
    <row r="1125" spans="1:11" x14ac:dyDescent="0.75">
      <c r="A1125" t="s">
        <v>10</v>
      </c>
      <c r="B1125" t="s">
        <v>11</v>
      </c>
      <c r="C1125" t="s">
        <v>12</v>
      </c>
      <c r="D1125">
        <v>10260260</v>
      </c>
      <c r="E1125" t="s">
        <v>5501</v>
      </c>
      <c r="F1125">
        <v>66152226</v>
      </c>
      <c r="G1125" t="s">
        <v>699</v>
      </c>
      <c r="H1125" t="s">
        <v>5473</v>
      </c>
      <c r="I1125" s="1">
        <v>45866</v>
      </c>
      <c r="J1125" s="1">
        <v>1</v>
      </c>
      <c r="K1125">
        <v>0</v>
      </c>
    </row>
    <row r="1126" spans="1:11" x14ac:dyDescent="0.75">
      <c r="A1126" t="s">
        <v>10</v>
      </c>
      <c r="B1126" t="s">
        <v>11</v>
      </c>
      <c r="C1126" t="s">
        <v>12</v>
      </c>
      <c r="D1126">
        <v>10260260</v>
      </c>
      <c r="E1126" t="s">
        <v>5501</v>
      </c>
      <c r="F1126">
        <v>66152267</v>
      </c>
      <c r="G1126" t="s">
        <v>5110</v>
      </c>
      <c r="H1126" t="s">
        <v>5473</v>
      </c>
      <c r="I1126" s="1">
        <v>46057</v>
      </c>
      <c r="J1126" s="1">
        <v>1</v>
      </c>
      <c r="K1126">
        <v>61</v>
      </c>
    </row>
    <row r="1127" spans="1:11" x14ac:dyDescent="0.75">
      <c r="A1127" t="s">
        <v>10</v>
      </c>
      <c r="B1127" t="s">
        <v>11</v>
      </c>
      <c r="C1127" t="s">
        <v>12</v>
      </c>
      <c r="D1127">
        <v>10260260</v>
      </c>
      <c r="E1127" t="s">
        <v>5501</v>
      </c>
      <c r="F1127">
        <v>66152306</v>
      </c>
      <c r="G1127" t="s">
        <v>2207</v>
      </c>
      <c r="H1127" t="s">
        <v>5485</v>
      </c>
      <c r="I1127" s="1">
        <v>45453</v>
      </c>
      <c r="J1127" s="1">
        <v>1</v>
      </c>
      <c r="K1127">
        <v>5</v>
      </c>
    </row>
    <row r="1128" spans="1:11" x14ac:dyDescent="0.75">
      <c r="A1128" t="s">
        <v>10</v>
      </c>
      <c r="B1128" t="s">
        <v>11</v>
      </c>
      <c r="C1128" t="s">
        <v>12</v>
      </c>
      <c r="D1128">
        <v>10260260</v>
      </c>
      <c r="E1128" t="s">
        <v>5501</v>
      </c>
      <c r="F1128">
        <v>66152355</v>
      </c>
      <c r="G1128" t="s">
        <v>1417</v>
      </c>
      <c r="H1128" t="s">
        <v>5479</v>
      </c>
      <c r="I1128" s="1">
        <v>43282</v>
      </c>
      <c r="J1128" s="1">
        <v>1</v>
      </c>
      <c r="K1128">
        <v>3367</v>
      </c>
    </row>
    <row r="1129" spans="1:11" x14ac:dyDescent="0.75">
      <c r="A1129" t="s">
        <v>10</v>
      </c>
      <c r="B1129" t="s">
        <v>11</v>
      </c>
      <c r="C1129" t="s">
        <v>12</v>
      </c>
      <c r="D1129">
        <v>10260260</v>
      </c>
      <c r="E1129" t="s">
        <v>5501</v>
      </c>
      <c r="F1129">
        <v>66152356</v>
      </c>
      <c r="G1129" t="s">
        <v>519</v>
      </c>
      <c r="H1129" t="s">
        <v>5473</v>
      </c>
      <c r="I1129" s="1">
        <v>45994</v>
      </c>
      <c r="J1129" s="1">
        <v>1</v>
      </c>
      <c r="K1129">
        <v>0</v>
      </c>
    </row>
    <row r="1130" spans="1:11" x14ac:dyDescent="0.75">
      <c r="A1130" t="s">
        <v>10</v>
      </c>
      <c r="B1130" t="s">
        <v>11</v>
      </c>
      <c r="C1130" t="s">
        <v>12</v>
      </c>
      <c r="D1130">
        <v>10260260</v>
      </c>
      <c r="E1130" t="s">
        <v>5501</v>
      </c>
      <c r="F1130">
        <v>66152359</v>
      </c>
      <c r="G1130" t="s">
        <v>2226</v>
      </c>
      <c r="H1130" t="s">
        <v>5510</v>
      </c>
      <c r="I1130" s="1">
        <v>46112</v>
      </c>
      <c r="J1130" s="1">
        <v>1</v>
      </c>
      <c r="K1130">
        <v>60</v>
      </c>
    </row>
    <row r="1131" spans="1:11" x14ac:dyDescent="0.75">
      <c r="A1131" t="s">
        <v>10</v>
      </c>
      <c r="B1131" t="s">
        <v>11</v>
      </c>
      <c r="C1131" t="s">
        <v>12</v>
      </c>
      <c r="D1131">
        <v>10260260</v>
      </c>
      <c r="E1131" t="s">
        <v>5501</v>
      </c>
      <c r="F1131">
        <v>66152461</v>
      </c>
      <c r="G1131" t="s">
        <v>2988</v>
      </c>
      <c r="H1131" t="s">
        <v>5473</v>
      </c>
      <c r="I1131" s="1">
        <v>46002</v>
      </c>
      <c r="J1131" s="1">
        <v>1</v>
      </c>
      <c r="K1131">
        <v>76</v>
      </c>
    </row>
    <row r="1132" spans="1:11" x14ac:dyDescent="0.75">
      <c r="A1132" t="s">
        <v>10</v>
      </c>
      <c r="B1132" t="s">
        <v>11</v>
      </c>
      <c r="C1132" t="s">
        <v>12</v>
      </c>
      <c r="D1132">
        <v>10260260</v>
      </c>
      <c r="E1132" t="s">
        <v>5501</v>
      </c>
      <c r="F1132">
        <v>66152485</v>
      </c>
      <c r="G1132" t="s">
        <v>4737</v>
      </c>
      <c r="H1132" t="s">
        <v>5473</v>
      </c>
      <c r="I1132" s="1">
        <v>46037</v>
      </c>
      <c r="J1132" s="1">
        <v>1</v>
      </c>
      <c r="K1132">
        <v>12</v>
      </c>
    </row>
    <row r="1133" spans="1:11" x14ac:dyDescent="0.75">
      <c r="A1133" t="s">
        <v>10</v>
      </c>
      <c r="B1133" t="s">
        <v>11</v>
      </c>
      <c r="C1133" t="s">
        <v>12</v>
      </c>
      <c r="D1133">
        <v>10260260</v>
      </c>
      <c r="E1133" t="s">
        <v>5501</v>
      </c>
      <c r="F1133">
        <v>66152489</v>
      </c>
      <c r="G1133" t="s">
        <v>4528</v>
      </c>
      <c r="H1133" t="s">
        <v>5472</v>
      </c>
      <c r="I1133" s="1">
        <v>45832</v>
      </c>
      <c r="J1133" s="1">
        <v>1</v>
      </c>
      <c r="K1133">
        <v>327</v>
      </c>
    </row>
    <row r="1134" spans="1:11" x14ac:dyDescent="0.75">
      <c r="A1134" t="s">
        <v>10</v>
      </c>
      <c r="B1134" t="s">
        <v>11</v>
      </c>
      <c r="C1134" t="s">
        <v>12</v>
      </c>
      <c r="D1134">
        <v>10260260</v>
      </c>
      <c r="E1134" t="s">
        <v>5501</v>
      </c>
      <c r="F1134">
        <v>66152606</v>
      </c>
      <c r="G1134" t="s">
        <v>5074</v>
      </c>
      <c r="H1134" t="s">
        <v>5472</v>
      </c>
      <c r="I1134" s="1">
        <v>45937</v>
      </c>
      <c r="J1134" s="1">
        <v>1</v>
      </c>
      <c r="K1134">
        <v>1779</v>
      </c>
    </row>
    <row r="1135" spans="1:11" x14ac:dyDescent="0.75">
      <c r="A1135" t="s">
        <v>10</v>
      </c>
      <c r="B1135" t="s">
        <v>11</v>
      </c>
      <c r="C1135" t="s">
        <v>12</v>
      </c>
      <c r="D1135">
        <v>10260260</v>
      </c>
      <c r="E1135" t="s">
        <v>5501</v>
      </c>
      <c r="F1135">
        <v>66152644</v>
      </c>
      <c r="G1135" t="s">
        <v>921</v>
      </c>
      <c r="H1135" t="s">
        <v>5473</v>
      </c>
      <c r="I1135" s="1">
        <v>46057</v>
      </c>
      <c r="J1135" s="1">
        <v>1</v>
      </c>
      <c r="K1135">
        <v>10</v>
      </c>
    </row>
    <row r="1136" spans="1:11" x14ac:dyDescent="0.75">
      <c r="A1136" t="s">
        <v>10</v>
      </c>
      <c r="B1136" t="s">
        <v>11</v>
      </c>
      <c r="C1136" t="s">
        <v>12</v>
      </c>
      <c r="D1136">
        <v>10260260</v>
      </c>
      <c r="E1136" t="s">
        <v>5501</v>
      </c>
      <c r="F1136">
        <v>66152679</v>
      </c>
      <c r="G1136" t="s">
        <v>1231</v>
      </c>
      <c r="H1136" t="s">
        <v>5473</v>
      </c>
      <c r="I1136" s="1">
        <v>45847</v>
      </c>
      <c r="J1136" s="1">
        <v>1</v>
      </c>
      <c r="K1136">
        <v>50</v>
      </c>
    </row>
    <row r="1137" spans="1:11" x14ac:dyDescent="0.75">
      <c r="A1137" t="s">
        <v>10</v>
      </c>
      <c r="B1137" t="s">
        <v>11</v>
      </c>
      <c r="C1137" t="s">
        <v>12</v>
      </c>
      <c r="D1137">
        <v>10260260</v>
      </c>
      <c r="E1137" t="s">
        <v>5501</v>
      </c>
      <c r="F1137">
        <v>66152711</v>
      </c>
      <c r="G1137" t="s">
        <v>3482</v>
      </c>
      <c r="H1137" t="s">
        <v>5473</v>
      </c>
      <c r="I1137" s="1">
        <v>45842</v>
      </c>
      <c r="J1137" s="1">
        <v>1</v>
      </c>
      <c r="K1137">
        <v>140</v>
      </c>
    </row>
    <row r="1138" spans="1:11" x14ac:dyDescent="0.75">
      <c r="A1138" t="s">
        <v>10</v>
      </c>
      <c r="B1138" t="s">
        <v>11</v>
      </c>
      <c r="C1138" t="s">
        <v>12</v>
      </c>
      <c r="D1138">
        <v>10260260</v>
      </c>
      <c r="E1138" t="s">
        <v>5501</v>
      </c>
      <c r="F1138">
        <v>66152728</v>
      </c>
      <c r="G1138" t="s">
        <v>353</v>
      </c>
      <c r="H1138" t="s">
        <v>5473</v>
      </c>
      <c r="I1138" s="1">
        <v>46087</v>
      </c>
      <c r="J1138" s="1">
        <v>1</v>
      </c>
      <c r="K1138">
        <v>130</v>
      </c>
    </row>
    <row r="1139" spans="1:11" x14ac:dyDescent="0.75">
      <c r="A1139" t="s">
        <v>10</v>
      </c>
      <c r="B1139" t="s">
        <v>11</v>
      </c>
      <c r="C1139" t="s">
        <v>12</v>
      </c>
      <c r="D1139">
        <v>10260260</v>
      </c>
      <c r="E1139" t="s">
        <v>5501</v>
      </c>
      <c r="F1139">
        <v>66152733</v>
      </c>
      <c r="G1139" t="s">
        <v>2671</v>
      </c>
      <c r="H1139" t="s">
        <v>5473</v>
      </c>
      <c r="I1139" s="1">
        <v>45245</v>
      </c>
      <c r="J1139" s="1">
        <v>1</v>
      </c>
      <c r="K1139">
        <v>50</v>
      </c>
    </row>
    <row r="1140" spans="1:11" x14ac:dyDescent="0.75">
      <c r="A1140" t="s">
        <v>10</v>
      </c>
      <c r="B1140" t="s">
        <v>11</v>
      </c>
      <c r="C1140" t="s">
        <v>12</v>
      </c>
      <c r="D1140">
        <v>10260260</v>
      </c>
      <c r="E1140" t="s">
        <v>5501</v>
      </c>
      <c r="F1140">
        <v>66152742</v>
      </c>
      <c r="G1140" t="s">
        <v>2756</v>
      </c>
      <c r="H1140" t="s">
        <v>5473</v>
      </c>
      <c r="I1140" s="1">
        <v>45994</v>
      </c>
      <c r="J1140" s="1">
        <v>1</v>
      </c>
      <c r="K1140">
        <v>40</v>
      </c>
    </row>
    <row r="1141" spans="1:11" x14ac:dyDescent="0.75">
      <c r="A1141" t="s">
        <v>10</v>
      </c>
      <c r="B1141" t="s">
        <v>11</v>
      </c>
      <c r="C1141" t="s">
        <v>12</v>
      </c>
      <c r="D1141">
        <v>10260260</v>
      </c>
      <c r="E1141" t="s">
        <v>5501</v>
      </c>
      <c r="F1141">
        <v>66152790</v>
      </c>
      <c r="G1141" t="s">
        <v>3763</v>
      </c>
      <c r="H1141" t="s">
        <v>5473</v>
      </c>
      <c r="I1141" s="1">
        <v>43313</v>
      </c>
      <c r="J1141" s="1">
        <v>1</v>
      </c>
      <c r="K1141">
        <v>0</v>
      </c>
    </row>
    <row r="1142" spans="1:11" x14ac:dyDescent="0.75">
      <c r="A1142" t="s">
        <v>10</v>
      </c>
      <c r="B1142" t="s">
        <v>11</v>
      </c>
      <c r="C1142" t="s">
        <v>12</v>
      </c>
      <c r="D1142">
        <v>10260260</v>
      </c>
      <c r="E1142" t="s">
        <v>5501</v>
      </c>
      <c r="F1142">
        <v>66152874</v>
      </c>
      <c r="G1142" t="s">
        <v>3683</v>
      </c>
      <c r="H1142" t="s">
        <v>5473</v>
      </c>
      <c r="I1142" s="1">
        <v>45457</v>
      </c>
      <c r="J1142" s="1">
        <v>1</v>
      </c>
      <c r="K1142">
        <v>75</v>
      </c>
    </row>
    <row r="1143" spans="1:11" x14ac:dyDescent="0.75">
      <c r="A1143" t="s">
        <v>10</v>
      </c>
      <c r="B1143" t="s">
        <v>11</v>
      </c>
      <c r="C1143" t="s">
        <v>12</v>
      </c>
      <c r="D1143">
        <v>10260260</v>
      </c>
      <c r="E1143" t="s">
        <v>5501</v>
      </c>
      <c r="F1143">
        <v>66152897</v>
      </c>
      <c r="G1143" t="s">
        <v>2708</v>
      </c>
      <c r="H1143" t="s">
        <v>5473</v>
      </c>
      <c r="I1143" s="1">
        <v>43313</v>
      </c>
      <c r="J1143" s="1">
        <v>1</v>
      </c>
      <c r="K1143">
        <v>95</v>
      </c>
    </row>
    <row r="1144" spans="1:11" x14ac:dyDescent="0.75">
      <c r="A1144" t="s">
        <v>10</v>
      </c>
      <c r="B1144" t="s">
        <v>11</v>
      </c>
      <c r="C1144" t="s">
        <v>12</v>
      </c>
      <c r="D1144">
        <v>10260260</v>
      </c>
      <c r="E1144" t="s">
        <v>5501</v>
      </c>
      <c r="F1144">
        <v>66152905</v>
      </c>
      <c r="G1144" t="s">
        <v>3249</v>
      </c>
      <c r="H1144" t="s">
        <v>5473</v>
      </c>
      <c r="I1144" s="1">
        <v>43313</v>
      </c>
      <c r="J1144" s="1">
        <v>1</v>
      </c>
      <c r="K1144">
        <v>45</v>
      </c>
    </row>
    <row r="1145" spans="1:11" x14ac:dyDescent="0.75">
      <c r="A1145" t="s">
        <v>10</v>
      </c>
      <c r="B1145" t="s">
        <v>11</v>
      </c>
      <c r="C1145" t="s">
        <v>12</v>
      </c>
      <c r="D1145">
        <v>10260260</v>
      </c>
      <c r="E1145" t="s">
        <v>5501</v>
      </c>
      <c r="F1145">
        <v>66152916</v>
      </c>
      <c r="G1145" t="s">
        <v>5047</v>
      </c>
      <c r="H1145" t="s">
        <v>5473</v>
      </c>
      <c r="I1145" s="1">
        <v>45849</v>
      </c>
      <c r="J1145" s="1">
        <v>1</v>
      </c>
      <c r="K1145">
        <v>33</v>
      </c>
    </row>
    <row r="1146" spans="1:11" x14ac:dyDescent="0.75">
      <c r="A1146" t="s">
        <v>10</v>
      </c>
      <c r="B1146" t="s">
        <v>11</v>
      </c>
      <c r="C1146" t="s">
        <v>12</v>
      </c>
      <c r="D1146">
        <v>10260260</v>
      </c>
      <c r="E1146" t="s">
        <v>5501</v>
      </c>
      <c r="F1146">
        <v>66153006</v>
      </c>
      <c r="G1146" t="s">
        <v>334</v>
      </c>
      <c r="H1146" t="s">
        <v>5479</v>
      </c>
      <c r="I1146" s="1">
        <v>43344</v>
      </c>
      <c r="J1146" s="1">
        <v>1</v>
      </c>
      <c r="K1146">
        <v>4270</v>
      </c>
    </row>
    <row r="1147" spans="1:11" x14ac:dyDescent="0.75">
      <c r="A1147" t="s">
        <v>10</v>
      </c>
      <c r="B1147" t="s">
        <v>11</v>
      </c>
      <c r="C1147" t="s">
        <v>12</v>
      </c>
      <c r="D1147">
        <v>10260260</v>
      </c>
      <c r="E1147" t="s">
        <v>5501</v>
      </c>
      <c r="F1147">
        <v>66153044</v>
      </c>
      <c r="G1147" t="s">
        <v>7113</v>
      </c>
      <c r="H1147" t="s">
        <v>5473</v>
      </c>
      <c r="I1147" s="1">
        <v>43313</v>
      </c>
      <c r="J1147" s="1">
        <v>1</v>
      </c>
      <c r="K1147">
        <v>0</v>
      </c>
    </row>
    <row r="1148" spans="1:11" x14ac:dyDescent="0.75">
      <c r="A1148" t="s">
        <v>10</v>
      </c>
      <c r="B1148" t="s">
        <v>11</v>
      </c>
      <c r="C1148" t="s">
        <v>12</v>
      </c>
      <c r="D1148">
        <v>10260260</v>
      </c>
      <c r="E1148" t="s">
        <v>5501</v>
      </c>
      <c r="F1148">
        <v>66153115</v>
      </c>
      <c r="G1148" t="s">
        <v>3683</v>
      </c>
      <c r="H1148" t="s">
        <v>5473</v>
      </c>
      <c r="I1148" s="1">
        <v>43617</v>
      </c>
      <c r="J1148" s="1">
        <v>1</v>
      </c>
      <c r="K1148">
        <v>0</v>
      </c>
    </row>
    <row r="1149" spans="1:11" x14ac:dyDescent="0.75">
      <c r="A1149" t="s">
        <v>10</v>
      </c>
      <c r="B1149" t="s">
        <v>11</v>
      </c>
      <c r="C1149" t="s">
        <v>12</v>
      </c>
      <c r="D1149">
        <v>10260260</v>
      </c>
      <c r="E1149" t="s">
        <v>5501</v>
      </c>
      <c r="F1149">
        <v>66153116</v>
      </c>
      <c r="G1149" t="s">
        <v>3025</v>
      </c>
      <c r="H1149" t="s">
        <v>5472</v>
      </c>
      <c r="I1149" s="1">
        <v>43617</v>
      </c>
      <c r="J1149" s="1">
        <v>1</v>
      </c>
      <c r="K1149">
        <v>20</v>
      </c>
    </row>
    <row r="1150" spans="1:11" x14ac:dyDescent="0.75">
      <c r="A1150" t="s">
        <v>10</v>
      </c>
      <c r="B1150" t="s">
        <v>11</v>
      </c>
      <c r="C1150" t="s">
        <v>12</v>
      </c>
      <c r="D1150">
        <v>10260260</v>
      </c>
      <c r="E1150" t="s">
        <v>5501</v>
      </c>
      <c r="F1150">
        <v>66153125</v>
      </c>
      <c r="G1150" t="s">
        <v>2658</v>
      </c>
      <c r="H1150" t="s">
        <v>5473</v>
      </c>
      <c r="I1150" s="1">
        <v>46057</v>
      </c>
      <c r="J1150" s="1">
        <v>1</v>
      </c>
      <c r="K1150">
        <v>6</v>
      </c>
    </row>
    <row r="1151" spans="1:11" x14ac:dyDescent="0.75">
      <c r="A1151" t="s">
        <v>10</v>
      </c>
      <c r="B1151" t="s">
        <v>11</v>
      </c>
      <c r="C1151" t="s">
        <v>12</v>
      </c>
      <c r="D1151">
        <v>10260260</v>
      </c>
      <c r="E1151" t="s">
        <v>5501</v>
      </c>
      <c r="F1151">
        <v>66153144</v>
      </c>
      <c r="G1151" t="s">
        <v>1806</v>
      </c>
      <c r="H1151" t="s">
        <v>5473</v>
      </c>
      <c r="I1151" s="1">
        <v>45792</v>
      </c>
      <c r="J1151" s="1">
        <v>1</v>
      </c>
      <c r="K1151">
        <v>240</v>
      </c>
    </row>
    <row r="1152" spans="1:11" x14ac:dyDescent="0.75">
      <c r="A1152" t="s">
        <v>10</v>
      </c>
      <c r="B1152" t="s">
        <v>11</v>
      </c>
      <c r="C1152" t="s">
        <v>12</v>
      </c>
      <c r="D1152">
        <v>10260260</v>
      </c>
      <c r="E1152" t="s">
        <v>5501</v>
      </c>
      <c r="F1152">
        <v>66153149</v>
      </c>
      <c r="G1152" t="s">
        <v>4392</v>
      </c>
      <c r="H1152" t="s">
        <v>5473</v>
      </c>
      <c r="I1152" s="1">
        <v>45994</v>
      </c>
      <c r="J1152" s="1">
        <v>1</v>
      </c>
      <c r="K1152">
        <v>3</v>
      </c>
    </row>
    <row r="1153" spans="1:11" x14ac:dyDescent="0.75">
      <c r="A1153" t="s">
        <v>10</v>
      </c>
      <c r="B1153" t="s">
        <v>11</v>
      </c>
      <c r="C1153" t="s">
        <v>12</v>
      </c>
      <c r="D1153">
        <v>10260260</v>
      </c>
      <c r="E1153" t="s">
        <v>5501</v>
      </c>
      <c r="F1153">
        <v>66153160</v>
      </c>
      <c r="G1153" t="s">
        <v>1499</v>
      </c>
      <c r="H1153" t="s">
        <v>5473</v>
      </c>
      <c r="I1153" s="1">
        <v>46057</v>
      </c>
      <c r="J1153" s="1">
        <v>1</v>
      </c>
      <c r="K1153">
        <v>3</v>
      </c>
    </row>
    <row r="1154" spans="1:11" x14ac:dyDescent="0.75">
      <c r="A1154" t="s">
        <v>10</v>
      </c>
      <c r="B1154" t="s">
        <v>11</v>
      </c>
      <c r="C1154" t="s">
        <v>12</v>
      </c>
      <c r="D1154">
        <v>10260260</v>
      </c>
      <c r="E1154" t="s">
        <v>5501</v>
      </c>
      <c r="F1154">
        <v>66153164</v>
      </c>
      <c r="G1154" t="s">
        <v>1076</v>
      </c>
      <c r="H1154" t="s">
        <v>5473</v>
      </c>
      <c r="I1154" s="1">
        <v>45986</v>
      </c>
      <c r="J1154" s="1">
        <v>1</v>
      </c>
      <c r="K1154">
        <v>3</v>
      </c>
    </row>
    <row r="1155" spans="1:11" x14ac:dyDescent="0.75">
      <c r="A1155" t="s">
        <v>10</v>
      </c>
      <c r="B1155" t="s">
        <v>11</v>
      </c>
      <c r="C1155" t="s">
        <v>12</v>
      </c>
      <c r="D1155">
        <v>10260260</v>
      </c>
      <c r="E1155" t="s">
        <v>5501</v>
      </c>
      <c r="F1155">
        <v>66153171</v>
      </c>
      <c r="G1155" t="s">
        <v>837</v>
      </c>
      <c r="H1155" t="s">
        <v>5473</v>
      </c>
      <c r="I1155" s="1">
        <v>45930</v>
      </c>
      <c r="J1155" s="1">
        <v>1</v>
      </c>
      <c r="K1155">
        <v>9</v>
      </c>
    </row>
    <row r="1156" spans="1:11" x14ac:dyDescent="0.75">
      <c r="A1156" t="s">
        <v>10</v>
      </c>
      <c r="B1156" t="s">
        <v>11</v>
      </c>
      <c r="C1156" t="s">
        <v>12</v>
      </c>
      <c r="D1156">
        <v>10260260</v>
      </c>
      <c r="E1156" t="s">
        <v>5501</v>
      </c>
      <c r="F1156">
        <v>66153186</v>
      </c>
      <c r="G1156" t="s">
        <v>1122</v>
      </c>
      <c r="H1156" t="s">
        <v>5473</v>
      </c>
      <c r="I1156" s="1">
        <v>45849</v>
      </c>
      <c r="J1156" s="1">
        <v>1</v>
      </c>
      <c r="K1156">
        <v>3</v>
      </c>
    </row>
    <row r="1157" spans="1:11" x14ac:dyDescent="0.75">
      <c r="A1157" t="s">
        <v>10</v>
      </c>
      <c r="B1157" t="s">
        <v>11</v>
      </c>
      <c r="C1157" t="s">
        <v>12</v>
      </c>
      <c r="D1157">
        <v>10260260</v>
      </c>
      <c r="E1157" t="s">
        <v>5501</v>
      </c>
      <c r="F1157">
        <v>66153187</v>
      </c>
      <c r="G1157" t="s">
        <v>154</v>
      </c>
      <c r="H1157" t="s">
        <v>5473</v>
      </c>
      <c r="I1157" s="1">
        <v>45849</v>
      </c>
      <c r="J1157" s="1">
        <v>1</v>
      </c>
      <c r="K1157">
        <v>3</v>
      </c>
    </row>
    <row r="1158" spans="1:11" x14ac:dyDescent="0.75">
      <c r="A1158" t="s">
        <v>10</v>
      </c>
      <c r="B1158" t="s">
        <v>11</v>
      </c>
      <c r="C1158" t="s">
        <v>12</v>
      </c>
      <c r="D1158">
        <v>10260260</v>
      </c>
      <c r="E1158" t="s">
        <v>5501</v>
      </c>
      <c r="F1158">
        <v>66153190</v>
      </c>
      <c r="G1158" t="s">
        <v>3130</v>
      </c>
      <c r="H1158" t="s">
        <v>5473</v>
      </c>
      <c r="I1158" s="1">
        <v>45341</v>
      </c>
      <c r="J1158" s="1">
        <v>1</v>
      </c>
      <c r="K1158">
        <v>275</v>
      </c>
    </row>
    <row r="1159" spans="1:11" x14ac:dyDescent="0.75">
      <c r="A1159" t="s">
        <v>10</v>
      </c>
      <c r="B1159" t="s">
        <v>11</v>
      </c>
      <c r="C1159" t="s">
        <v>12</v>
      </c>
      <c r="D1159">
        <v>10260260</v>
      </c>
      <c r="E1159" t="s">
        <v>5501</v>
      </c>
      <c r="F1159">
        <v>66153191</v>
      </c>
      <c r="G1159" t="s">
        <v>4711</v>
      </c>
      <c r="H1159" t="s">
        <v>5473</v>
      </c>
      <c r="I1159" s="1">
        <v>46002</v>
      </c>
      <c r="J1159" s="1">
        <v>1</v>
      </c>
      <c r="K1159">
        <v>30</v>
      </c>
    </row>
    <row r="1160" spans="1:11" x14ac:dyDescent="0.75">
      <c r="A1160" t="s">
        <v>10</v>
      </c>
      <c r="B1160" t="s">
        <v>11</v>
      </c>
      <c r="C1160" t="s">
        <v>12</v>
      </c>
      <c r="D1160">
        <v>10260260</v>
      </c>
      <c r="E1160" t="s">
        <v>5501</v>
      </c>
      <c r="F1160">
        <v>66153194</v>
      </c>
      <c r="G1160" t="s">
        <v>3070</v>
      </c>
      <c r="H1160" t="s">
        <v>5473</v>
      </c>
      <c r="I1160" s="1">
        <v>43313</v>
      </c>
      <c r="J1160" s="1">
        <v>1</v>
      </c>
      <c r="K1160">
        <v>321</v>
      </c>
    </row>
    <row r="1161" spans="1:11" x14ac:dyDescent="0.75">
      <c r="A1161" t="s">
        <v>10</v>
      </c>
      <c r="B1161" t="s">
        <v>11</v>
      </c>
      <c r="C1161" t="s">
        <v>12</v>
      </c>
      <c r="D1161">
        <v>10260260</v>
      </c>
      <c r="E1161" t="s">
        <v>5501</v>
      </c>
      <c r="F1161">
        <v>66153196</v>
      </c>
      <c r="G1161" t="s">
        <v>1327</v>
      </c>
      <c r="H1161" t="s">
        <v>5478</v>
      </c>
      <c r="I1161" s="1">
        <v>46141</v>
      </c>
      <c r="J1161" s="1">
        <v>1</v>
      </c>
      <c r="K1161">
        <v>105</v>
      </c>
    </row>
    <row r="1162" spans="1:11" x14ac:dyDescent="0.75">
      <c r="A1162" t="s">
        <v>10</v>
      </c>
      <c r="B1162" t="s">
        <v>11</v>
      </c>
      <c r="C1162" t="s">
        <v>12</v>
      </c>
      <c r="D1162">
        <v>10260260</v>
      </c>
      <c r="E1162" t="s">
        <v>5501</v>
      </c>
      <c r="F1162">
        <v>66153253</v>
      </c>
      <c r="G1162" t="s">
        <v>1465</v>
      </c>
      <c r="H1162" t="s">
        <v>5478</v>
      </c>
      <c r="I1162" s="1">
        <v>44531</v>
      </c>
      <c r="J1162" s="1">
        <v>1</v>
      </c>
      <c r="K1162">
        <v>260</v>
      </c>
    </row>
    <row r="1163" spans="1:11" x14ac:dyDescent="0.75">
      <c r="A1163" t="s">
        <v>10</v>
      </c>
      <c r="B1163" t="s">
        <v>11</v>
      </c>
      <c r="C1163" t="s">
        <v>12</v>
      </c>
      <c r="D1163">
        <v>10260260</v>
      </c>
      <c r="E1163" t="s">
        <v>5501</v>
      </c>
      <c r="F1163">
        <v>66153294</v>
      </c>
      <c r="G1163" t="s">
        <v>690</v>
      </c>
      <c r="H1163" t="s">
        <v>5473</v>
      </c>
      <c r="I1163" s="1">
        <v>45966</v>
      </c>
      <c r="J1163" s="1">
        <v>1</v>
      </c>
      <c r="K1163">
        <v>130</v>
      </c>
    </row>
    <row r="1164" spans="1:11" x14ac:dyDescent="0.75">
      <c r="A1164" t="s">
        <v>10</v>
      </c>
      <c r="B1164" t="s">
        <v>11</v>
      </c>
      <c r="C1164" t="s">
        <v>12</v>
      </c>
      <c r="D1164">
        <v>10260260</v>
      </c>
      <c r="E1164" t="s">
        <v>5501</v>
      </c>
      <c r="F1164">
        <v>66153322</v>
      </c>
      <c r="G1164" t="s">
        <v>1479</v>
      </c>
      <c r="H1164" t="s">
        <v>5473</v>
      </c>
      <c r="I1164" s="1">
        <v>43344</v>
      </c>
      <c r="J1164" s="1">
        <v>1</v>
      </c>
      <c r="K1164">
        <v>6</v>
      </c>
    </row>
    <row r="1165" spans="1:11" x14ac:dyDescent="0.75">
      <c r="A1165" t="s">
        <v>10</v>
      </c>
      <c r="B1165" t="s">
        <v>11</v>
      </c>
      <c r="C1165" t="s">
        <v>12</v>
      </c>
      <c r="D1165">
        <v>10260260</v>
      </c>
      <c r="E1165" t="s">
        <v>5501</v>
      </c>
      <c r="F1165">
        <v>66153323</v>
      </c>
      <c r="G1165" t="s">
        <v>4219</v>
      </c>
      <c r="H1165" t="s">
        <v>5473</v>
      </c>
      <c r="I1165" s="1">
        <v>45933</v>
      </c>
      <c r="J1165" s="1">
        <v>1</v>
      </c>
      <c r="K1165">
        <v>6</v>
      </c>
    </row>
    <row r="1166" spans="1:11" x14ac:dyDescent="0.75">
      <c r="A1166" t="s">
        <v>10</v>
      </c>
      <c r="B1166" t="s">
        <v>11</v>
      </c>
      <c r="C1166" t="s">
        <v>12</v>
      </c>
      <c r="D1166">
        <v>10260260</v>
      </c>
      <c r="E1166" t="s">
        <v>5501</v>
      </c>
      <c r="F1166">
        <v>66153347</v>
      </c>
      <c r="G1166" t="s">
        <v>2586</v>
      </c>
      <c r="H1166" t="s">
        <v>5473</v>
      </c>
      <c r="I1166" s="1">
        <v>46057</v>
      </c>
      <c r="J1166" s="1">
        <v>1</v>
      </c>
      <c r="K1166">
        <v>4</v>
      </c>
    </row>
    <row r="1167" spans="1:11" x14ac:dyDescent="0.75">
      <c r="A1167" t="s">
        <v>10</v>
      </c>
      <c r="B1167" t="s">
        <v>11</v>
      </c>
      <c r="C1167" t="s">
        <v>12</v>
      </c>
      <c r="D1167">
        <v>10260260</v>
      </c>
      <c r="E1167" t="s">
        <v>5501</v>
      </c>
      <c r="F1167">
        <v>66153348</v>
      </c>
      <c r="G1167" t="s">
        <v>3234</v>
      </c>
      <c r="H1167" t="s">
        <v>5473</v>
      </c>
      <c r="I1167" s="1">
        <v>43344</v>
      </c>
      <c r="J1167" s="1">
        <v>1</v>
      </c>
      <c r="K1167">
        <v>93</v>
      </c>
    </row>
    <row r="1168" spans="1:11" x14ac:dyDescent="0.75">
      <c r="A1168" t="s">
        <v>10</v>
      </c>
      <c r="B1168" t="s">
        <v>11</v>
      </c>
      <c r="C1168" t="s">
        <v>12</v>
      </c>
      <c r="D1168">
        <v>10260260</v>
      </c>
      <c r="E1168" t="s">
        <v>5501</v>
      </c>
      <c r="F1168">
        <v>66153349</v>
      </c>
      <c r="G1168" t="s">
        <v>3193</v>
      </c>
      <c r="H1168" t="s">
        <v>5473</v>
      </c>
      <c r="I1168" s="1">
        <v>43344</v>
      </c>
      <c r="J1168" s="1">
        <v>1</v>
      </c>
      <c r="K1168">
        <v>48</v>
      </c>
    </row>
    <row r="1169" spans="1:11" x14ac:dyDescent="0.75">
      <c r="A1169" t="s">
        <v>10</v>
      </c>
      <c r="B1169" t="s">
        <v>11</v>
      </c>
      <c r="C1169" t="s">
        <v>12</v>
      </c>
      <c r="D1169">
        <v>10260260</v>
      </c>
      <c r="E1169" t="s">
        <v>5501</v>
      </c>
      <c r="F1169">
        <v>66153351</v>
      </c>
      <c r="G1169" t="s">
        <v>3640</v>
      </c>
      <c r="H1169" t="s">
        <v>5473</v>
      </c>
      <c r="I1169" s="1">
        <v>45983</v>
      </c>
      <c r="J1169" s="1">
        <v>1</v>
      </c>
      <c r="K1169">
        <v>35</v>
      </c>
    </row>
    <row r="1170" spans="1:11" x14ac:dyDescent="0.75">
      <c r="A1170" t="s">
        <v>10</v>
      </c>
      <c r="B1170" t="s">
        <v>11</v>
      </c>
      <c r="C1170" t="s">
        <v>12</v>
      </c>
      <c r="D1170">
        <v>10260260</v>
      </c>
      <c r="E1170" t="s">
        <v>5501</v>
      </c>
      <c r="F1170">
        <v>66153356</v>
      </c>
      <c r="G1170" t="s">
        <v>1233</v>
      </c>
      <c r="H1170" t="s">
        <v>5473</v>
      </c>
      <c r="I1170" s="1">
        <v>46057</v>
      </c>
      <c r="J1170" s="1">
        <v>1</v>
      </c>
      <c r="K1170">
        <v>3</v>
      </c>
    </row>
    <row r="1171" spans="1:11" x14ac:dyDescent="0.75">
      <c r="A1171" t="s">
        <v>10</v>
      </c>
      <c r="B1171" t="s">
        <v>11</v>
      </c>
      <c r="C1171" t="s">
        <v>12</v>
      </c>
      <c r="D1171">
        <v>10260260</v>
      </c>
      <c r="E1171" t="s">
        <v>5501</v>
      </c>
      <c r="F1171">
        <v>66153358</v>
      </c>
      <c r="G1171" t="s">
        <v>2551</v>
      </c>
      <c r="H1171" t="s">
        <v>5473</v>
      </c>
      <c r="I1171" s="1">
        <v>46057</v>
      </c>
      <c r="J1171" s="1">
        <v>1</v>
      </c>
      <c r="K1171">
        <v>3</v>
      </c>
    </row>
    <row r="1172" spans="1:11" x14ac:dyDescent="0.75">
      <c r="A1172" t="s">
        <v>10</v>
      </c>
      <c r="B1172" t="s">
        <v>11</v>
      </c>
      <c r="C1172" t="s">
        <v>12</v>
      </c>
      <c r="D1172">
        <v>10260260</v>
      </c>
      <c r="E1172" t="s">
        <v>5501</v>
      </c>
      <c r="F1172">
        <v>66153502</v>
      </c>
      <c r="G1172" t="s">
        <v>4566</v>
      </c>
      <c r="H1172" t="s">
        <v>5472</v>
      </c>
      <c r="I1172" s="1">
        <v>45997</v>
      </c>
      <c r="J1172" s="1">
        <v>1</v>
      </c>
      <c r="K1172">
        <v>40</v>
      </c>
    </row>
    <row r="1173" spans="1:11" x14ac:dyDescent="0.75">
      <c r="A1173" t="s">
        <v>10</v>
      </c>
      <c r="B1173" t="s">
        <v>11</v>
      </c>
      <c r="C1173" t="s">
        <v>12</v>
      </c>
      <c r="D1173">
        <v>10260260</v>
      </c>
      <c r="E1173" t="s">
        <v>5501</v>
      </c>
      <c r="F1173">
        <v>66153590</v>
      </c>
      <c r="G1173" t="s">
        <v>3045</v>
      </c>
      <c r="H1173" t="s">
        <v>5472</v>
      </c>
      <c r="I1173" s="1">
        <v>45474</v>
      </c>
      <c r="J1173" s="1">
        <v>1</v>
      </c>
      <c r="K1173">
        <v>230</v>
      </c>
    </row>
    <row r="1174" spans="1:11" x14ac:dyDescent="0.75">
      <c r="A1174" t="s">
        <v>10</v>
      </c>
      <c r="B1174" t="s">
        <v>11</v>
      </c>
      <c r="C1174" t="s">
        <v>12</v>
      </c>
      <c r="D1174">
        <v>10260260</v>
      </c>
      <c r="E1174" t="s">
        <v>5501</v>
      </c>
      <c r="F1174">
        <v>66153593</v>
      </c>
      <c r="G1174" t="s">
        <v>3218</v>
      </c>
      <c r="H1174" t="s">
        <v>5473</v>
      </c>
      <c r="I1174" s="1">
        <v>45990</v>
      </c>
      <c r="J1174" s="1">
        <v>1</v>
      </c>
      <c r="K1174">
        <v>164</v>
      </c>
    </row>
    <row r="1175" spans="1:11" x14ac:dyDescent="0.75">
      <c r="A1175" t="s">
        <v>10</v>
      </c>
      <c r="B1175" t="s">
        <v>11</v>
      </c>
      <c r="C1175" t="s">
        <v>12</v>
      </c>
      <c r="D1175">
        <v>10260260</v>
      </c>
      <c r="E1175" t="s">
        <v>5501</v>
      </c>
      <c r="F1175">
        <v>66153613</v>
      </c>
      <c r="G1175" t="s">
        <v>7114</v>
      </c>
      <c r="H1175" t="s">
        <v>5473</v>
      </c>
      <c r="I1175" s="1">
        <v>46150</v>
      </c>
      <c r="J1175" s="1">
        <v>1</v>
      </c>
      <c r="K1175">
        <v>310</v>
      </c>
    </row>
    <row r="1176" spans="1:11" x14ac:dyDescent="0.75">
      <c r="A1176" t="s">
        <v>10</v>
      </c>
      <c r="B1176" t="s">
        <v>11</v>
      </c>
      <c r="C1176" t="s">
        <v>12</v>
      </c>
      <c r="D1176">
        <v>10260260</v>
      </c>
      <c r="E1176" t="s">
        <v>5501</v>
      </c>
      <c r="F1176">
        <v>66153632</v>
      </c>
      <c r="G1176" t="s">
        <v>3410</v>
      </c>
      <c r="H1176" t="s">
        <v>5473</v>
      </c>
      <c r="I1176" s="1">
        <v>43617</v>
      </c>
      <c r="J1176" s="1">
        <v>1</v>
      </c>
      <c r="K1176">
        <v>564</v>
      </c>
    </row>
    <row r="1177" spans="1:11" x14ac:dyDescent="0.75">
      <c r="A1177" t="s">
        <v>10</v>
      </c>
      <c r="B1177" t="s">
        <v>11</v>
      </c>
      <c r="C1177" t="s">
        <v>12</v>
      </c>
      <c r="D1177">
        <v>10260260</v>
      </c>
      <c r="E1177" t="s">
        <v>5501</v>
      </c>
      <c r="F1177">
        <v>66153649</v>
      </c>
      <c r="G1177" t="s">
        <v>4062</v>
      </c>
      <c r="H1177" t="s">
        <v>5472</v>
      </c>
      <c r="I1177" s="1">
        <v>43374</v>
      </c>
      <c r="J1177" s="1">
        <v>1</v>
      </c>
      <c r="K1177">
        <v>70</v>
      </c>
    </row>
    <row r="1178" spans="1:11" x14ac:dyDescent="0.75">
      <c r="A1178" t="s">
        <v>10</v>
      </c>
      <c r="B1178" t="s">
        <v>11</v>
      </c>
      <c r="C1178" t="s">
        <v>12</v>
      </c>
      <c r="D1178">
        <v>10260260</v>
      </c>
      <c r="E1178" t="s">
        <v>5501</v>
      </c>
      <c r="F1178">
        <v>66153738</v>
      </c>
      <c r="G1178" t="s">
        <v>4755</v>
      </c>
      <c r="H1178" t="s">
        <v>5472</v>
      </c>
      <c r="I1178" s="1">
        <v>43374</v>
      </c>
      <c r="J1178" s="1">
        <v>1</v>
      </c>
      <c r="K1178">
        <v>182</v>
      </c>
    </row>
    <row r="1179" spans="1:11" x14ac:dyDescent="0.75">
      <c r="A1179" t="s">
        <v>10</v>
      </c>
      <c r="B1179" t="s">
        <v>11</v>
      </c>
      <c r="C1179" t="s">
        <v>12</v>
      </c>
      <c r="D1179">
        <v>10260260</v>
      </c>
      <c r="E1179" t="s">
        <v>5501</v>
      </c>
      <c r="F1179">
        <v>66153739</v>
      </c>
      <c r="G1179" t="s">
        <v>5363</v>
      </c>
      <c r="H1179" t="s">
        <v>5473</v>
      </c>
      <c r="I1179" s="1">
        <v>46087</v>
      </c>
      <c r="J1179" s="1">
        <v>1</v>
      </c>
      <c r="K1179">
        <v>20</v>
      </c>
    </row>
    <row r="1180" spans="1:11" x14ac:dyDescent="0.75">
      <c r="A1180" t="s">
        <v>10</v>
      </c>
      <c r="B1180" t="s">
        <v>11</v>
      </c>
      <c r="C1180" t="s">
        <v>12</v>
      </c>
      <c r="D1180">
        <v>10260260</v>
      </c>
      <c r="E1180" t="s">
        <v>5501</v>
      </c>
      <c r="F1180">
        <v>66153751</v>
      </c>
      <c r="G1180" t="s">
        <v>3235</v>
      </c>
      <c r="H1180" t="s">
        <v>5473</v>
      </c>
      <c r="I1180" s="1">
        <v>43374</v>
      </c>
      <c r="J1180" s="1">
        <v>1</v>
      </c>
      <c r="K1180">
        <v>48</v>
      </c>
    </row>
    <row r="1181" spans="1:11" x14ac:dyDescent="0.75">
      <c r="A1181" t="s">
        <v>10</v>
      </c>
      <c r="B1181" t="s">
        <v>11</v>
      </c>
      <c r="C1181" t="s">
        <v>12</v>
      </c>
      <c r="D1181">
        <v>10260260</v>
      </c>
      <c r="E1181" t="s">
        <v>5501</v>
      </c>
      <c r="F1181">
        <v>66153756</v>
      </c>
      <c r="G1181" t="s">
        <v>4645</v>
      </c>
      <c r="H1181" t="s">
        <v>5473</v>
      </c>
      <c r="I1181" s="1">
        <v>46057</v>
      </c>
      <c r="J1181" s="1">
        <v>1</v>
      </c>
      <c r="K1181">
        <v>114</v>
      </c>
    </row>
    <row r="1182" spans="1:11" x14ac:dyDescent="0.75">
      <c r="A1182" t="s">
        <v>10</v>
      </c>
      <c r="B1182" t="s">
        <v>11</v>
      </c>
      <c r="C1182" t="s">
        <v>12</v>
      </c>
      <c r="D1182">
        <v>10260260</v>
      </c>
      <c r="E1182" t="s">
        <v>5501</v>
      </c>
      <c r="F1182">
        <v>66153769</v>
      </c>
      <c r="G1182" t="s">
        <v>348</v>
      </c>
      <c r="H1182" t="s">
        <v>5473</v>
      </c>
      <c r="I1182" s="1">
        <v>43617</v>
      </c>
      <c r="J1182" s="1">
        <v>1</v>
      </c>
      <c r="K1182">
        <v>10</v>
      </c>
    </row>
    <row r="1183" spans="1:11" x14ac:dyDescent="0.75">
      <c r="A1183" t="s">
        <v>10</v>
      </c>
      <c r="B1183" t="s">
        <v>11</v>
      </c>
      <c r="C1183" t="s">
        <v>12</v>
      </c>
      <c r="D1183">
        <v>10260260</v>
      </c>
      <c r="E1183" t="s">
        <v>5501</v>
      </c>
      <c r="F1183">
        <v>66153822</v>
      </c>
      <c r="G1183" t="s">
        <v>4753</v>
      </c>
      <c r="H1183" t="s">
        <v>5473</v>
      </c>
      <c r="I1183" s="1">
        <v>43556</v>
      </c>
      <c r="J1183" s="1">
        <v>1</v>
      </c>
      <c r="K1183">
        <v>10</v>
      </c>
    </row>
    <row r="1184" spans="1:11" x14ac:dyDescent="0.75">
      <c r="A1184" t="s">
        <v>10</v>
      </c>
      <c r="B1184" t="s">
        <v>11</v>
      </c>
      <c r="C1184" t="s">
        <v>12</v>
      </c>
      <c r="D1184">
        <v>10260260</v>
      </c>
      <c r="E1184" t="s">
        <v>5501</v>
      </c>
      <c r="F1184">
        <v>66153833</v>
      </c>
      <c r="G1184" t="s">
        <v>497</v>
      </c>
      <c r="H1184" t="s">
        <v>5473</v>
      </c>
      <c r="I1184" s="1">
        <v>45626</v>
      </c>
      <c r="J1184" s="1">
        <v>1</v>
      </c>
      <c r="K1184">
        <v>3</v>
      </c>
    </row>
    <row r="1185" spans="1:11" x14ac:dyDescent="0.75">
      <c r="A1185" t="s">
        <v>10</v>
      </c>
      <c r="B1185" t="s">
        <v>11</v>
      </c>
      <c r="C1185" t="s">
        <v>12</v>
      </c>
      <c r="D1185">
        <v>10260260</v>
      </c>
      <c r="E1185" t="s">
        <v>5501</v>
      </c>
      <c r="F1185">
        <v>66153911</v>
      </c>
      <c r="G1185" t="s">
        <v>3090</v>
      </c>
      <c r="H1185" t="s">
        <v>5473</v>
      </c>
      <c r="I1185" s="1">
        <v>46015</v>
      </c>
      <c r="J1185" s="1">
        <v>1</v>
      </c>
      <c r="K1185">
        <v>55</v>
      </c>
    </row>
    <row r="1186" spans="1:11" x14ac:dyDescent="0.75">
      <c r="A1186" t="s">
        <v>10</v>
      </c>
      <c r="B1186" t="s">
        <v>11</v>
      </c>
      <c r="C1186" t="s">
        <v>12</v>
      </c>
      <c r="D1186">
        <v>10260260</v>
      </c>
      <c r="E1186" t="s">
        <v>5501</v>
      </c>
      <c r="F1186">
        <v>66153989</v>
      </c>
      <c r="G1186" t="s">
        <v>1896</v>
      </c>
      <c r="H1186" t="s">
        <v>5473</v>
      </c>
      <c r="I1186" s="1">
        <v>44713</v>
      </c>
      <c r="J1186" s="1">
        <v>1</v>
      </c>
      <c r="K1186">
        <v>30</v>
      </c>
    </row>
    <row r="1187" spans="1:11" x14ac:dyDescent="0.75">
      <c r="A1187" t="s">
        <v>10</v>
      </c>
      <c r="B1187" t="s">
        <v>11</v>
      </c>
      <c r="C1187" t="s">
        <v>12</v>
      </c>
      <c r="D1187">
        <v>10260260</v>
      </c>
      <c r="E1187" t="s">
        <v>5501</v>
      </c>
      <c r="F1187">
        <v>66153990</v>
      </c>
      <c r="G1187" t="s">
        <v>642</v>
      </c>
      <c r="H1187" t="s">
        <v>5473</v>
      </c>
      <c r="I1187" s="1">
        <v>43405</v>
      </c>
      <c r="J1187" s="1">
        <v>1</v>
      </c>
      <c r="K1187">
        <v>170</v>
      </c>
    </row>
    <row r="1188" spans="1:11" x14ac:dyDescent="0.75">
      <c r="A1188" t="s">
        <v>10</v>
      </c>
      <c r="B1188" t="s">
        <v>11</v>
      </c>
      <c r="C1188" t="s">
        <v>12</v>
      </c>
      <c r="D1188">
        <v>10260260</v>
      </c>
      <c r="E1188" t="s">
        <v>5501</v>
      </c>
      <c r="F1188">
        <v>66154012</v>
      </c>
      <c r="G1188" t="s">
        <v>2267</v>
      </c>
      <c r="H1188" t="s">
        <v>5473</v>
      </c>
      <c r="I1188" s="1">
        <v>45990</v>
      </c>
      <c r="J1188" s="1">
        <v>1</v>
      </c>
      <c r="K1188">
        <v>185</v>
      </c>
    </row>
    <row r="1189" spans="1:11" x14ac:dyDescent="0.75">
      <c r="A1189" t="s">
        <v>10</v>
      </c>
      <c r="B1189" t="s">
        <v>11</v>
      </c>
      <c r="C1189" t="s">
        <v>12</v>
      </c>
      <c r="D1189">
        <v>10260260</v>
      </c>
      <c r="E1189" t="s">
        <v>5501</v>
      </c>
      <c r="F1189">
        <v>66154077</v>
      </c>
      <c r="G1189" t="s">
        <v>4169</v>
      </c>
      <c r="H1189" t="s">
        <v>5473</v>
      </c>
      <c r="I1189" s="1">
        <v>46015</v>
      </c>
      <c r="J1189" s="1">
        <v>1</v>
      </c>
      <c r="K1189">
        <v>145</v>
      </c>
    </row>
    <row r="1190" spans="1:11" x14ac:dyDescent="0.75">
      <c r="A1190" t="s">
        <v>10</v>
      </c>
      <c r="B1190" t="s">
        <v>11</v>
      </c>
      <c r="C1190" t="s">
        <v>12</v>
      </c>
      <c r="D1190">
        <v>10260260</v>
      </c>
      <c r="E1190" t="s">
        <v>5501</v>
      </c>
      <c r="F1190">
        <v>66154115</v>
      </c>
      <c r="G1190" t="s">
        <v>3644</v>
      </c>
      <c r="H1190" t="s">
        <v>5482</v>
      </c>
      <c r="I1190" s="1">
        <v>45231</v>
      </c>
      <c r="J1190" s="1">
        <v>1</v>
      </c>
      <c r="K1190">
        <v>450</v>
      </c>
    </row>
    <row r="1191" spans="1:11" x14ac:dyDescent="0.75">
      <c r="A1191" t="s">
        <v>10</v>
      </c>
      <c r="B1191" t="s">
        <v>11</v>
      </c>
      <c r="C1191" t="s">
        <v>12</v>
      </c>
      <c r="D1191">
        <v>10260260</v>
      </c>
      <c r="E1191" t="s">
        <v>5501</v>
      </c>
      <c r="F1191">
        <v>66154125</v>
      </c>
      <c r="G1191" t="s">
        <v>5206</v>
      </c>
      <c r="H1191" t="s">
        <v>5473</v>
      </c>
      <c r="I1191" s="1">
        <v>45245</v>
      </c>
      <c r="J1191" s="1">
        <v>1</v>
      </c>
      <c r="K1191">
        <v>40</v>
      </c>
    </row>
    <row r="1192" spans="1:11" x14ac:dyDescent="0.75">
      <c r="A1192" t="s">
        <v>10</v>
      </c>
      <c r="B1192" t="s">
        <v>11</v>
      </c>
      <c r="C1192" t="s">
        <v>12</v>
      </c>
      <c r="D1192">
        <v>10260260</v>
      </c>
      <c r="E1192" t="s">
        <v>5501</v>
      </c>
      <c r="F1192">
        <v>66154129</v>
      </c>
      <c r="G1192" t="s">
        <v>1855</v>
      </c>
      <c r="H1192" t="s">
        <v>5472</v>
      </c>
      <c r="I1192" s="1">
        <v>46087</v>
      </c>
      <c r="J1192" s="1">
        <v>1</v>
      </c>
      <c r="K1192">
        <v>50</v>
      </c>
    </row>
    <row r="1193" spans="1:11" x14ac:dyDescent="0.75">
      <c r="A1193" t="s">
        <v>10</v>
      </c>
      <c r="B1193" t="s">
        <v>11</v>
      </c>
      <c r="C1193" t="s">
        <v>12</v>
      </c>
      <c r="D1193">
        <v>10260260</v>
      </c>
      <c r="E1193" t="s">
        <v>5501</v>
      </c>
      <c r="F1193">
        <v>66154130</v>
      </c>
      <c r="G1193" t="s">
        <v>718</v>
      </c>
      <c r="H1193" t="s">
        <v>5472</v>
      </c>
      <c r="I1193" s="1">
        <v>45997</v>
      </c>
      <c r="J1193" s="1">
        <v>1</v>
      </c>
      <c r="K1193">
        <v>110</v>
      </c>
    </row>
    <row r="1194" spans="1:11" x14ac:dyDescent="0.75">
      <c r="A1194" t="s">
        <v>10</v>
      </c>
      <c r="B1194" t="s">
        <v>11</v>
      </c>
      <c r="C1194" t="s">
        <v>12</v>
      </c>
      <c r="D1194">
        <v>10260260</v>
      </c>
      <c r="E1194" t="s">
        <v>5501</v>
      </c>
      <c r="F1194">
        <v>66154172</v>
      </c>
      <c r="G1194" t="s">
        <v>2978</v>
      </c>
      <c r="H1194" t="s">
        <v>5473</v>
      </c>
      <c r="I1194" s="1">
        <v>43556</v>
      </c>
      <c r="J1194" s="1">
        <v>1</v>
      </c>
      <c r="K1194">
        <v>30</v>
      </c>
    </row>
    <row r="1195" spans="1:11" x14ac:dyDescent="0.75">
      <c r="A1195" t="s">
        <v>10</v>
      </c>
      <c r="B1195" t="s">
        <v>11</v>
      </c>
      <c r="C1195" t="s">
        <v>12</v>
      </c>
      <c r="D1195">
        <v>10260260</v>
      </c>
      <c r="E1195" t="s">
        <v>5501</v>
      </c>
      <c r="F1195">
        <v>66154176</v>
      </c>
      <c r="G1195" t="s">
        <v>697</v>
      </c>
      <c r="H1195" t="s">
        <v>5472</v>
      </c>
      <c r="I1195" s="1">
        <v>43586</v>
      </c>
      <c r="J1195" s="1">
        <v>1</v>
      </c>
      <c r="K1195">
        <v>590</v>
      </c>
    </row>
    <row r="1196" spans="1:11" x14ac:dyDescent="0.75">
      <c r="A1196" t="s">
        <v>10</v>
      </c>
      <c r="B1196" t="s">
        <v>11</v>
      </c>
      <c r="C1196" t="s">
        <v>12</v>
      </c>
      <c r="D1196">
        <v>10260260</v>
      </c>
      <c r="E1196" t="s">
        <v>5501</v>
      </c>
      <c r="F1196">
        <v>66154179</v>
      </c>
      <c r="G1196" t="s">
        <v>742</v>
      </c>
      <c r="H1196" t="s">
        <v>5472</v>
      </c>
      <c r="I1196" s="1">
        <v>43405</v>
      </c>
      <c r="J1196" s="1">
        <v>1</v>
      </c>
      <c r="K1196">
        <v>200</v>
      </c>
    </row>
    <row r="1197" spans="1:11" x14ac:dyDescent="0.75">
      <c r="A1197" t="s">
        <v>10</v>
      </c>
      <c r="B1197" t="s">
        <v>11</v>
      </c>
      <c r="C1197" t="s">
        <v>12</v>
      </c>
      <c r="D1197">
        <v>10260260</v>
      </c>
      <c r="E1197" t="s">
        <v>5501</v>
      </c>
      <c r="F1197">
        <v>66154211</v>
      </c>
      <c r="G1197" t="s">
        <v>829</v>
      </c>
      <c r="H1197" t="s">
        <v>5473</v>
      </c>
      <c r="I1197" s="1">
        <v>46057</v>
      </c>
      <c r="J1197" s="1">
        <v>1</v>
      </c>
      <c r="K1197">
        <v>3</v>
      </c>
    </row>
    <row r="1198" spans="1:11" x14ac:dyDescent="0.75">
      <c r="A1198" t="s">
        <v>10</v>
      </c>
      <c r="B1198" t="s">
        <v>11</v>
      </c>
      <c r="C1198" t="s">
        <v>12</v>
      </c>
      <c r="D1198">
        <v>10260260</v>
      </c>
      <c r="E1198" t="s">
        <v>5501</v>
      </c>
      <c r="F1198">
        <v>66154250</v>
      </c>
      <c r="G1198" t="s">
        <v>2487</v>
      </c>
      <c r="H1198" t="s">
        <v>5479</v>
      </c>
      <c r="I1198" s="1">
        <v>43466</v>
      </c>
      <c r="J1198" s="1">
        <v>1</v>
      </c>
      <c r="K1198">
        <v>1430</v>
      </c>
    </row>
    <row r="1199" spans="1:11" x14ac:dyDescent="0.75">
      <c r="A1199" t="s">
        <v>10</v>
      </c>
      <c r="B1199" t="s">
        <v>11</v>
      </c>
      <c r="C1199" t="s">
        <v>12</v>
      </c>
      <c r="D1199">
        <v>10260260</v>
      </c>
      <c r="E1199" t="s">
        <v>5501</v>
      </c>
      <c r="F1199">
        <v>66154428</v>
      </c>
      <c r="G1199" t="s">
        <v>7115</v>
      </c>
      <c r="H1199" t="s">
        <v>5473</v>
      </c>
      <c r="I1199" s="1">
        <v>44713</v>
      </c>
      <c r="J1199" s="1">
        <v>1</v>
      </c>
      <c r="K1199">
        <v>115</v>
      </c>
    </row>
    <row r="1200" spans="1:11" x14ac:dyDescent="0.75">
      <c r="A1200" t="s">
        <v>10</v>
      </c>
      <c r="B1200" t="s">
        <v>11</v>
      </c>
      <c r="C1200" t="s">
        <v>12</v>
      </c>
      <c r="D1200">
        <v>10260260</v>
      </c>
      <c r="E1200" t="s">
        <v>5501</v>
      </c>
      <c r="F1200">
        <v>66154449</v>
      </c>
      <c r="G1200" t="s">
        <v>4760</v>
      </c>
      <c r="H1200" t="s">
        <v>5487</v>
      </c>
      <c r="I1200" s="1">
        <v>45462</v>
      </c>
      <c r="J1200" s="1">
        <v>1</v>
      </c>
      <c r="K1200">
        <v>210</v>
      </c>
    </row>
    <row r="1201" spans="1:11" x14ac:dyDescent="0.75">
      <c r="A1201" t="s">
        <v>10</v>
      </c>
      <c r="B1201" t="s">
        <v>11</v>
      </c>
      <c r="C1201" t="s">
        <v>12</v>
      </c>
      <c r="D1201">
        <v>10260260</v>
      </c>
      <c r="E1201" t="s">
        <v>5501</v>
      </c>
      <c r="F1201">
        <v>66154451</v>
      </c>
      <c r="G1201" t="s">
        <v>5149</v>
      </c>
      <c r="H1201" t="s">
        <v>5473</v>
      </c>
      <c r="I1201" s="1">
        <v>43617</v>
      </c>
      <c r="J1201" s="1">
        <v>1</v>
      </c>
      <c r="K1201">
        <v>20</v>
      </c>
    </row>
    <row r="1202" spans="1:11" x14ac:dyDescent="0.75">
      <c r="A1202" t="s">
        <v>10</v>
      </c>
      <c r="B1202" t="s">
        <v>11</v>
      </c>
      <c r="C1202" t="s">
        <v>12</v>
      </c>
      <c r="D1202">
        <v>10260260</v>
      </c>
      <c r="E1202" t="s">
        <v>5501</v>
      </c>
      <c r="F1202">
        <v>66154466</v>
      </c>
      <c r="G1202" t="s">
        <v>1271</v>
      </c>
      <c r="H1202" t="s">
        <v>5473</v>
      </c>
      <c r="I1202" s="1">
        <v>45627</v>
      </c>
      <c r="J1202" s="1">
        <v>1</v>
      </c>
      <c r="K1202">
        <v>373</v>
      </c>
    </row>
    <row r="1203" spans="1:11" x14ac:dyDescent="0.75">
      <c r="A1203" t="s">
        <v>10</v>
      </c>
      <c r="B1203" t="s">
        <v>11</v>
      </c>
      <c r="C1203" t="s">
        <v>12</v>
      </c>
      <c r="D1203">
        <v>10260260</v>
      </c>
      <c r="E1203" t="s">
        <v>5501</v>
      </c>
      <c r="F1203">
        <v>66154734</v>
      </c>
      <c r="G1203" t="s">
        <v>273</v>
      </c>
      <c r="H1203" t="s">
        <v>5487</v>
      </c>
      <c r="I1203" s="1">
        <v>45752</v>
      </c>
      <c r="J1203" s="1">
        <v>1</v>
      </c>
      <c r="K1203">
        <v>0</v>
      </c>
    </row>
    <row r="1204" spans="1:11" x14ac:dyDescent="0.75">
      <c r="A1204" t="s">
        <v>10</v>
      </c>
      <c r="B1204" t="s">
        <v>11</v>
      </c>
      <c r="C1204" t="s">
        <v>12</v>
      </c>
      <c r="D1204">
        <v>10260260</v>
      </c>
      <c r="E1204" t="s">
        <v>5501</v>
      </c>
      <c r="F1204">
        <v>66154755</v>
      </c>
      <c r="G1204" t="s">
        <v>519</v>
      </c>
      <c r="H1204" t="s">
        <v>5472</v>
      </c>
      <c r="I1204" s="1">
        <v>44004</v>
      </c>
      <c r="J1204" s="1">
        <v>1</v>
      </c>
      <c r="K1204">
        <v>0</v>
      </c>
    </row>
    <row r="1205" spans="1:11" x14ac:dyDescent="0.75">
      <c r="A1205" t="s">
        <v>10</v>
      </c>
      <c r="B1205" t="s">
        <v>11</v>
      </c>
      <c r="C1205" t="s">
        <v>12</v>
      </c>
      <c r="D1205">
        <v>10260260</v>
      </c>
      <c r="E1205" t="s">
        <v>5501</v>
      </c>
      <c r="F1205">
        <v>66154784</v>
      </c>
      <c r="G1205" t="s">
        <v>4432</v>
      </c>
      <c r="H1205" t="s">
        <v>5472</v>
      </c>
      <c r="I1205" s="1">
        <v>43525</v>
      </c>
      <c r="J1205" s="1">
        <v>1</v>
      </c>
      <c r="K1205">
        <v>110</v>
      </c>
    </row>
    <row r="1206" spans="1:11" x14ac:dyDescent="0.75">
      <c r="A1206" t="s">
        <v>10</v>
      </c>
      <c r="B1206" t="s">
        <v>11</v>
      </c>
      <c r="C1206" t="s">
        <v>12</v>
      </c>
      <c r="D1206">
        <v>10260260</v>
      </c>
      <c r="E1206" t="s">
        <v>5501</v>
      </c>
      <c r="F1206">
        <v>66154790</v>
      </c>
      <c r="G1206" t="s">
        <v>2726</v>
      </c>
      <c r="H1206" t="s">
        <v>5463</v>
      </c>
      <c r="I1206" s="1">
        <v>43770</v>
      </c>
      <c r="J1206" s="1">
        <v>1</v>
      </c>
      <c r="K1206">
        <v>530</v>
      </c>
    </row>
    <row r="1207" spans="1:11" x14ac:dyDescent="0.75">
      <c r="A1207" t="s">
        <v>10</v>
      </c>
      <c r="B1207" t="s">
        <v>11</v>
      </c>
      <c r="C1207" t="s">
        <v>12</v>
      </c>
      <c r="D1207">
        <v>10260260</v>
      </c>
      <c r="E1207" t="s">
        <v>5501</v>
      </c>
      <c r="F1207">
        <v>66154791</v>
      </c>
      <c r="G1207" t="s">
        <v>644</v>
      </c>
      <c r="H1207" t="s">
        <v>5473</v>
      </c>
      <c r="I1207" s="1">
        <v>43770</v>
      </c>
      <c r="J1207" s="1">
        <v>1</v>
      </c>
      <c r="K1207">
        <v>330</v>
      </c>
    </row>
    <row r="1208" spans="1:11" x14ac:dyDescent="0.75">
      <c r="A1208" t="s">
        <v>10</v>
      </c>
      <c r="B1208" t="s">
        <v>11</v>
      </c>
      <c r="C1208" t="s">
        <v>12</v>
      </c>
      <c r="D1208">
        <v>10260260</v>
      </c>
      <c r="E1208" t="s">
        <v>5501</v>
      </c>
      <c r="F1208">
        <v>66154853</v>
      </c>
      <c r="G1208" t="s">
        <v>2114</v>
      </c>
      <c r="H1208" t="s">
        <v>5478</v>
      </c>
      <c r="I1208" s="1">
        <v>45743</v>
      </c>
      <c r="J1208" s="1">
        <v>1</v>
      </c>
      <c r="K1208">
        <v>260</v>
      </c>
    </row>
    <row r="1209" spans="1:11" x14ac:dyDescent="0.75">
      <c r="A1209" t="s">
        <v>10</v>
      </c>
      <c r="B1209" t="s">
        <v>11</v>
      </c>
      <c r="C1209" t="s">
        <v>12</v>
      </c>
      <c r="D1209">
        <v>10260260</v>
      </c>
      <c r="E1209" t="s">
        <v>5501</v>
      </c>
      <c r="F1209">
        <v>66154867</v>
      </c>
      <c r="G1209" t="s">
        <v>210</v>
      </c>
      <c r="H1209" t="s">
        <v>5473</v>
      </c>
      <c r="I1209" s="1">
        <v>46087</v>
      </c>
      <c r="J1209" s="1">
        <v>1</v>
      </c>
      <c r="K1209">
        <v>450</v>
      </c>
    </row>
    <row r="1210" spans="1:11" x14ac:dyDescent="0.75">
      <c r="A1210" t="s">
        <v>10</v>
      </c>
      <c r="B1210" t="s">
        <v>11</v>
      </c>
      <c r="C1210" t="s">
        <v>12</v>
      </c>
      <c r="D1210">
        <v>10260260</v>
      </c>
      <c r="E1210" t="s">
        <v>5501</v>
      </c>
      <c r="F1210">
        <v>66154943</v>
      </c>
      <c r="G1210" t="s">
        <v>2840</v>
      </c>
      <c r="H1210" t="s">
        <v>5473</v>
      </c>
      <c r="I1210" s="1">
        <v>44562</v>
      </c>
      <c r="J1210" s="1">
        <v>1</v>
      </c>
      <c r="K1210">
        <v>130</v>
      </c>
    </row>
    <row r="1211" spans="1:11" x14ac:dyDescent="0.75">
      <c r="A1211" t="s">
        <v>10</v>
      </c>
      <c r="B1211" t="s">
        <v>11</v>
      </c>
      <c r="C1211" t="s">
        <v>12</v>
      </c>
      <c r="D1211">
        <v>10260260</v>
      </c>
      <c r="E1211" t="s">
        <v>5501</v>
      </c>
      <c r="F1211">
        <v>66154947</v>
      </c>
      <c r="G1211" t="s">
        <v>162</v>
      </c>
      <c r="H1211" t="s">
        <v>5473</v>
      </c>
      <c r="I1211" s="1">
        <v>44075</v>
      </c>
      <c r="J1211" s="1">
        <v>1</v>
      </c>
      <c r="K1211">
        <v>110</v>
      </c>
    </row>
    <row r="1212" spans="1:11" x14ac:dyDescent="0.75">
      <c r="A1212" t="s">
        <v>10</v>
      </c>
      <c r="B1212" t="s">
        <v>11</v>
      </c>
      <c r="C1212" t="s">
        <v>12</v>
      </c>
      <c r="D1212">
        <v>10260260</v>
      </c>
      <c r="E1212" t="s">
        <v>5501</v>
      </c>
      <c r="F1212">
        <v>66154952</v>
      </c>
      <c r="G1212" t="s">
        <v>2336</v>
      </c>
      <c r="H1212" t="s">
        <v>5473</v>
      </c>
      <c r="I1212" s="1">
        <v>43617</v>
      </c>
      <c r="J1212" s="1">
        <v>1</v>
      </c>
      <c r="K1212">
        <v>180</v>
      </c>
    </row>
    <row r="1213" spans="1:11" x14ac:dyDescent="0.75">
      <c r="A1213" t="s">
        <v>10</v>
      </c>
      <c r="B1213" t="s">
        <v>11</v>
      </c>
      <c r="C1213" t="s">
        <v>12</v>
      </c>
      <c r="D1213">
        <v>10260260</v>
      </c>
      <c r="E1213" t="s">
        <v>5501</v>
      </c>
      <c r="F1213">
        <v>66155010</v>
      </c>
      <c r="G1213" t="s">
        <v>494</v>
      </c>
      <c r="H1213" t="s">
        <v>5473</v>
      </c>
      <c r="I1213" s="1">
        <v>45994</v>
      </c>
      <c r="J1213" s="1">
        <v>1</v>
      </c>
      <c r="K1213">
        <v>95</v>
      </c>
    </row>
    <row r="1214" spans="1:11" x14ac:dyDescent="0.75">
      <c r="A1214" t="s">
        <v>10</v>
      </c>
      <c r="B1214" t="s">
        <v>11</v>
      </c>
      <c r="C1214" t="s">
        <v>12</v>
      </c>
      <c r="D1214">
        <v>10260260</v>
      </c>
      <c r="E1214" t="s">
        <v>5501</v>
      </c>
      <c r="F1214">
        <v>66155025</v>
      </c>
      <c r="G1214" t="s">
        <v>4852</v>
      </c>
      <c r="H1214" t="s">
        <v>5473</v>
      </c>
      <c r="I1214" s="1">
        <v>43739</v>
      </c>
      <c r="J1214" s="1">
        <v>1</v>
      </c>
      <c r="K1214">
        <v>0</v>
      </c>
    </row>
    <row r="1215" spans="1:11" x14ac:dyDescent="0.75">
      <c r="A1215" t="s">
        <v>10</v>
      </c>
      <c r="B1215" t="s">
        <v>11</v>
      </c>
      <c r="C1215" t="s">
        <v>12</v>
      </c>
      <c r="D1215">
        <v>10260260</v>
      </c>
      <c r="E1215" t="s">
        <v>5501</v>
      </c>
      <c r="F1215">
        <v>66155121</v>
      </c>
      <c r="G1215" t="s">
        <v>2085</v>
      </c>
      <c r="H1215" t="s">
        <v>5473</v>
      </c>
      <c r="I1215" s="1">
        <v>45648</v>
      </c>
      <c r="J1215" s="1">
        <v>1</v>
      </c>
      <c r="K1215">
        <v>50</v>
      </c>
    </row>
    <row r="1216" spans="1:11" x14ac:dyDescent="0.75">
      <c r="A1216" t="s">
        <v>10</v>
      </c>
      <c r="B1216" t="s">
        <v>11</v>
      </c>
      <c r="C1216" t="s">
        <v>12</v>
      </c>
      <c r="D1216">
        <v>10260260</v>
      </c>
      <c r="E1216" t="s">
        <v>5501</v>
      </c>
      <c r="F1216">
        <v>66155135</v>
      </c>
      <c r="G1216" t="s">
        <v>3503</v>
      </c>
      <c r="H1216" t="s">
        <v>5473</v>
      </c>
      <c r="I1216" s="1">
        <v>45399</v>
      </c>
      <c r="J1216" s="1">
        <v>1</v>
      </c>
      <c r="K1216">
        <v>1400</v>
      </c>
    </row>
    <row r="1217" spans="1:11" x14ac:dyDescent="0.75">
      <c r="A1217" t="s">
        <v>10</v>
      </c>
      <c r="B1217" t="s">
        <v>11</v>
      </c>
      <c r="C1217" t="s">
        <v>12</v>
      </c>
      <c r="D1217">
        <v>10260260</v>
      </c>
      <c r="E1217" t="s">
        <v>5501</v>
      </c>
      <c r="F1217">
        <v>66155170</v>
      </c>
      <c r="G1217" t="s">
        <v>2830</v>
      </c>
      <c r="H1217" t="s">
        <v>5473</v>
      </c>
      <c r="I1217" s="1">
        <v>44228</v>
      </c>
      <c r="J1217" s="1">
        <v>1</v>
      </c>
      <c r="K1217">
        <v>145</v>
      </c>
    </row>
    <row r="1218" spans="1:11" x14ac:dyDescent="0.75">
      <c r="A1218" t="s">
        <v>10</v>
      </c>
      <c r="B1218" t="s">
        <v>11</v>
      </c>
      <c r="C1218" t="s">
        <v>12</v>
      </c>
      <c r="D1218">
        <v>10260260</v>
      </c>
      <c r="E1218" t="s">
        <v>5501</v>
      </c>
      <c r="F1218">
        <v>66155197</v>
      </c>
      <c r="G1218" t="s">
        <v>1449</v>
      </c>
      <c r="H1218" t="s">
        <v>5479</v>
      </c>
      <c r="I1218" s="1">
        <v>44287</v>
      </c>
      <c r="J1218" s="1">
        <v>1</v>
      </c>
      <c r="K1218">
        <v>799</v>
      </c>
    </row>
    <row r="1219" spans="1:11" x14ac:dyDescent="0.75">
      <c r="A1219" t="s">
        <v>10</v>
      </c>
      <c r="B1219" t="s">
        <v>11</v>
      </c>
      <c r="C1219" t="s">
        <v>12</v>
      </c>
      <c r="D1219">
        <v>10260260</v>
      </c>
      <c r="E1219" t="s">
        <v>5501</v>
      </c>
      <c r="F1219">
        <v>66155239</v>
      </c>
      <c r="G1219" t="s">
        <v>4788</v>
      </c>
      <c r="H1219" t="s">
        <v>5473</v>
      </c>
      <c r="I1219" s="1">
        <v>45994</v>
      </c>
      <c r="J1219" s="1">
        <v>1</v>
      </c>
      <c r="K1219">
        <v>0</v>
      </c>
    </row>
    <row r="1220" spans="1:11" x14ac:dyDescent="0.75">
      <c r="A1220" t="s">
        <v>10</v>
      </c>
      <c r="B1220" t="s">
        <v>11</v>
      </c>
      <c r="C1220" t="s">
        <v>12</v>
      </c>
      <c r="D1220">
        <v>10260260</v>
      </c>
      <c r="E1220" t="s">
        <v>5501</v>
      </c>
      <c r="F1220">
        <v>66155319</v>
      </c>
      <c r="G1220" t="s">
        <v>2941</v>
      </c>
      <c r="H1220" t="s">
        <v>5473</v>
      </c>
      <c r="I1220" s="1">
        <v>43739</v>
      </c>
      <c r="J1220" s="1">
        <v>1</v>
      </c>
      <c r="K1220">
        <v>140</v>
      </c>
    </row>
    <row r="1221" spans="1:11" x14ac:dyDescent="0.75">
      <c r="A1221" t="s">
        <v>10</v>
      </c>
      <c r="B1221" t="s">
        <v>11</v>
      </c>
      <c r="C1221" t="s">
        <v>12</v>
      </c>
      <c r="D1221">
        <v>10260260</v>
      </c>
      <c r="E1221" t="s">
        <v>5501</v>
      </c>
      <c r="F1221">
        <v>66155330</v>
      </c>
      <c r="G1221" t="s">
        <v>488</v>
      </c>
      <c r="H1221" t="s">
        <v>5473</v>
      </c>
      <c r="I1221" s="1">
        <v>45826</v>
      </c>
      <c r="J1221" s="1">
        <v>1</v>
      </c>
      <c r="K1221">
        <v>3</v>
      </c>
    </row>
    <row r="1222" spans="1:11" x14ac:dyDescent="0.75">
      <c r="A1222" t="s">
        <v>10</v>
      </c>
      <c r="B1222" t="s">
        <v>11</v>
      </c>
      <c r="C1222" t="s">
        <v>12</v>
      </c>
      <c r="D1222">
        <v>10260260</v>
      </c>
      <c r="E1222" t="s">
        <v>5501</v>
      </c>
      <c r="F1222">
        <v>66155340</v>
      </c>
      <c r="G1222" t="s">
        <v>7116</v>
      </c>
      <c r="H1222" t="s">
        <v>5473</v>
      </c>
      <c r="I1222" s="1">
        <v>43800</v>
      </c>
      <c r="J1222" s="1">
        <v>1</v>
      </c>
      <c r="K1222">
        <v>220</v>
      </c>
    </row>
    <row r="1223" spans="1:11" x14ac:dyDescent="0.75">
      <c r="A1223" t="s">
        <v>10</v>
      </c>
      <c r="B1223" t="s">
        <v>11</v>
      </c>
      <c r="C1223" t="s">
        <v>12</v>
      </c>
      <c r="D1223">
        <v>10260260</v>
      </c>
      <c r="E1223" t="s">
        <v>5501</v>
      </c>
      <c r="F1223">
        <v>66155369</v>
      </c>
      <c r="G1223" t="s">
        <v>2849</v>
      </c>
      <c r="H1223" t="s">
        <v>5473</v>
      </c>
      <c r="I1223" s="1">
        <v>43770</v>
      </c>
      <c r="J1223" s="1">
        <v>1</v>
      </c>
      <c r="K1223">
        <v>130</v>
      </c>
    </row>
    <row r="1224" spans="1:11" x14ac:dyDescent="0.75">
      <c r="A1224" t="s">
        <v>10</v>
      </c>
      <c r="B1224" t="s">
        <v>11</v>
      </c>
      <c r="C1224" t="s">
        <v>12</v>
      </c>
      <c r="D1224">
        <v>10260260</v>
      </c>
      <c r="E1224" t="s">
        <v>5501</v>
      </c>
      <c r="F1224">
        <v>66155393</v>
      </c>
      <c r="G1224" t="s">
        <v>2741</v>
      </c>
      <c r="H1224" t="s">
        <v>5473</v>
      </c>
      <c r="I1224" s="1">
        <v>43862</v>
      </c>
      <c r="J1224" s="1">
        <v>1</v>
      </c>
      <c r="K1224">
        <v>65</v>
      </c>
    </row>
    <row r="1225" spans="1:11" x14ac:dyDescent="0.75">
      <c r="A1225" t="s">
        <v>10</v>
      </c>
      <c r="B1225" t="s">
        <v>11</v>
      </c>
      <c r="C1225" t="s">
        <v>12</v>
      </c>
      <c r="D1225">
        <v>10260260</v>
      </c>
      <c r="E1225" t="s">
        <v>5501</v>
      </c>
      <c r="F1225">
        <v>66155401</v>
      </c>
      <c r="G1225" t="s">
        <v>2906</v>
      </c>
      <c r="H1225" t="s">
        <v>5473</v>
      </c>
      <c r="I1225" s="1">
        <v>46008</v>
      </c>
      <c r="J1225" s="1">
        <v>1</v>
      </c>
      <c r="K1225">
        <v>173</v>
      </c>
    </row>
    <row r="1226" spans="1:11" x14ac:dyDescent="0.75">
      <c r="A1226" t="s">
        <v>10</v>
      </c>
      <c r="B1226" t="s">
        <v>11</v>
      </c>
      <c r="C1226" t="s">
        <v>12</v>
      </c>
      <c r="D1226">
        <v>10260260</v>
      </c>
      <c r="E1226" t="s">
        <v>5501</v>
      </c>
      <c r="F1226">
        <v>66155442</v>
      </c>
      <c r="G1226" t="s">
        <v>4310</v>
      </c>
      <c r="H1226" t="s">
        <v>5473</v>
      </c>
      <c r="I1226" s="1">
        <v>43935</v>
      </c>
      <c r="J1226" s="1">
        <v>1</v>
      </c>
      <c r="K1226">
        <v>300</v>
      </c>
    </row>
    <row r="1227" spans="1:11" x14ac:dyDescent="0.75">
      <c r="A1227" t="s">
        <v>10</v>
      </c>
      <c r="B1227" t="s">
        <v>11</v>
      </c>
      <c r="C1227" t="s">
        <v>12</v>
      </c>
      <c r="D1227">
        <v>10260260</v>
      </c>
      <c r="E1227" t="s">
        <v>5501</v>
      </c>
      <c r="F1227">
        <v>66155446</v>
      </c>
      <c r="G1227" t="s">
        <v>3675</v>
      </c>
      <c r="H1227" t="s">
        <v>5473</v>
      </c>
      <c r="I1227" s="1">
        <v>44228</v>
      </c>
      <c r="J1227" s="1">
        <v>1</v>
      </c>
      <c r="K1227">
        <v>10</v>
      </c>
    </row>
    <row r="1228" spans="1:11" x14ac:dyDescent="0.75">
      <c r="A1228" t="s">
        <v>10</v>
      </c>
      <c r="B1228" t="s">
        <v>11</v>
      </c>
      <c r="C1228" t="s">
        <v>12</v>
      </c>
      <c r="D1228">
        <v>10260260</v>
      </c>
      <c r="E1228" t="s">
        <v>5501</v>
      </c>
      <c r="F1228">
        <v>66155451</v>
      </c>
      <c r="G1228" t="s">
        <v>5414</v>
      </c>
      <c r="H1228" t="s">
        <v>5473</v>
      </c>
      <c r="I1228" s="1">
        <v>45363</v>
      </c>
      <c r="J1228" s="1">
        <v>1</v>
      </c>
      <c r="K1228">
        <v>220</v>
      </c>
    </row>
    <row r="1229" spans="1:11" x14ac:dyDescent="0.75">
      <c r="A1229" t="s">
        <v>10</v>
      </c>
      <c r="B1229" t="s">
        <v>11</v>
      </c>
      <c r="C1229" t="s">
        <v>12</v>
      </c>
      <c r="D1229">
        <v>10260260</v>
      </c>
      <c r="E1229" t="s">
        <v>5501</v>
      </c>
      <c r="F1229">
        <v>66155545</v>
      </c>
      <c r="G1229" t="s">
        <v>1896</v>
      </c>
      <c r="H1229" t="s">
        <v>5473</v>
      </c>
      <c r="I1229" s="1">
        <v>44927</v>
      </c>
      <c r="J1229" s="1">
        <v>1</v>
      </c>
      <c r="K1229">
        <v>5</v>
      </c>
    </row>
    <row r="1230" spans="1:11" x14ac:dyDescent="0.75">
      <c r="A1230" t="s">
        <v>10</v>
      </c>
      <c r="B1230" t="s">
        <v>11</v>
      </c>
      <c r="C1230" t="s">
        <v>12</v>
      </c>
      <c r="D1230">
        <v>10260260</v>
      </c>
      <c r="E1230" t="s">
        <v>5501</v>
      </c>
      <c r="F1230">
        <v>66155557</v>
      </c>
      <c r="G1230" t="s">
        <v>3801</v>
      </c>
      <c r="H1230" t="s">
        <v>5473</v>
      </c>
      <c r="I1230" s="1">
        <v>44713</v>
      </c>
      <c r="J1230" s="1">
        <v>1</v>
      </c>
      <c r="K1230">
        <v>68</v>
      </c>
    </row>
    <row r="1231" spans="1:11" x14ac:dyDescent="0.75">
      <c r="A1231" t="s">
        <v>10</v>
      </c>
      <c r="B1231" t="s">
        <v>11</v>
      </c>
      <c r="C1231" t="s">
        <v>12</v>
      </c>
      <c r="D1231">
        <v>10260260</v>
      </c>
      <c r="E1231" t="s">
        <v>5501</v>
      </c>
      <c r="F1231">
        <v>66155559</v>
      </c>
      <c r="G1231" t="s">
        <v>1435</v>
      </c>
      <c r="H1231" t="s">
        <v>5473</v>
      </c>
      <c r="I1231" s="1">
        <v>45646</v>
      </c>
      <c r="J1231" s="1">
        <v>1</v>
      </c>
      <c r="K1231">
        <v>160</v>
      </c>
    </row>
    <row r="1232" spans="1:11" x14ac:dyDescent="0.75">
      <c r="A1232" t="s">
        <v>10</v>
      </c>
      <c r="B1232" t="s">
        <v>11</v>
      </c>
      <c r="C1232" t="s">
        <v>12</v>
      </c>
      <c r="D1232">
        <v>10260260</v>
      </c>
      <c r="E1232" t="s">
        <v>5501</v>
      </c>
      <c r="F1232">
        <v>66155571</v>
      </c>
      <c r="G1232" t="s">
        <v>1624</v>
      </c>
      <c r="H1232" t="s">
        <v>5473</v>
      </c>
      <c r="I1232" s="1">
        <v>45133</v>
      </c>
      <c r="J1232" s="1">
        <v>1</v>
      </c>
      <c r="K1232">
        <v>20</v>
      </c>
    </row>
    <row r="1233" spans="1:11" x14ac:dyDescent="0.75">
      <c r="A1233" t="s">
        <v>10</v>
      </c>
      <c r="B1233" t="s">
        <v>11</v>
      </c>
      <c r="C1233" t="s">
        <v>12</v>
      </c>
      <c r="D1233">
        <v>10260260</v>
      </c>
      <c r="E1233" t="s">
        <v>5501</v>
      </c>
      <c r="F1233">
        <v>66155579</v>
      </c>
      <c r="G1233" t="s">
        <v>3951</v>
      </c>
      <c r="H1233" t="s">
        <v>5473</v>
      </c>
      <c r="I1233" s="1">
        <v>46028</v>
      </c>
      <c r="J1233" s="1">
        <v>1</v>
      </c>
      <c r="K1233">
        <v>15</v>
      </c>
    </row>
    <row r="1234" spans="1:11" x14ac:dyDescent="0.75">
      <c r="A1234" t="s">
        <v>10</v>
      </c>
      <c r="B1234" t="s">
        <v>11</v>
      </c>
      <c r="C1234" t="s">
        <v>12</v>
      </c>
      <c r="D1234">
        <v>10260260</v>
      </c>
      <c r="E1234" t="s">
        <v>5501</v>
      </c>
      <c r="F1234">
        <v>66155591</v>
      </c>
      <c r="G1234" t="s">
        <v>334</v>
      </c>
      <c r="H1234" t="s">
        <v>5463</v>
      </c>
      <c r="I1234" s="1">
        <v>43891</v>
      </c>
      <c r="J1234" s="1">
        <v>1</v>
      </c>
      <c r="K1234">
        <v>1373</v>
      </c>
    </row>
    <row r="1235" spans="1:11" x14ac:dyDescent="0.75">
      <c r="A1235" t="s">
        <v>10</v>
      </c>
      <c r="B1235" t="s">
        <v>11</v>
      </c>
      <c r="C1235" t="s">
        <v>12</v>
      </c>
      <c r="D1235">
        <v>10260260</v>
      </c>
      <c r="E1235" t="s">
        <v>5501</v>
      </c>
      <c r="F1235">
        <v>66155592</v>
      </c>
      <c r="G1235" t="s">
        <v>2666</v>
      </c>
      <c r="H1235" t="s">
        <v>5473</v>
      </c>
      <c r="I1235" s="1">
        <v>43941</v>
      </c>
      <c r="J1235" s="1">
        <v>1</v>
      </c>
      <c r="K1235">
        <v>26</v>
      </c>
    </row>
    <row r="1236" spans="1:11" x14ac:dyDescent="0.75">
      <c r="A1236" t="s">
        <v>10</v>
      </c>
      <c r="B1236" t="s">
        <v>11</v>
      </c>
      <c r="C1236" t="s">
        <v>12</v>
      </c>
      <c r="D1236">
        <v>10260260</v>
      </c>
      <c r="E1236" t="s">
        <v>5501</v>
      </c>
      <c r="F1236">
        <v>66155593</v>
      </c>
      <c r="G1236" t="s">
        <v>3673</v>
      </c>
      <c r="H1236" t="s">
        <v>5473</v>
      </c>
      <c r="I1236" s="1">
        <v>43891</v>
      </c>
      <c r="J1236" s="1">
        <v>1</v>
      </c>
      <c r="K1236">
        <v>246</v>
      </c>
    </row>
    <row r="1237" spans="1:11" x14ac:dyDescent="0.75">
      <c r="A1237" t="s">
        <v>10</v>
      </c>
      <c r="B1237" t="s">
        <v>11</v>
      </c>
      <c r="C1237" t="s">
        <v>12</v>
      </c>
      <c r="D1237">
        <v>10260260</v>
      </c>
      <c r="E1237" t="s">
        <v>5501</v>
      </c>
      <c r="F1237">
        <v>66155597</v>
      </c>
      <c r="G1237" t="s">
        <v>3153</v>
      </c>
      <c r="H1237" t="s">
        <v>5473</v>
      </c>
      <c r="I1237" s="1">
        <v>45933</v>
      </c>
      <c r="J1237" s="1">
        <v>1</v>
      </c>
      <c r="K1237">
        <v>3</v>
      </c>
    </row>
    <row r="1238" spans="1:11" x14ac:dyDescent="0.75">
      <c r="A1238" t="s">
        <v>10</v>
      </c>
      <c r="B1238" t="s">
        <v>11</v>
      </c>
      <c r="C1238" t="s">
        <v>12</v>
      </c>
      <c r="D1238">
        <v>10260260</v>
      </c>
      <c r="E1238" t="s">
        <v>5501</v>
      </c>
      <c r="F1238">
        <v>66155603</v>
      </c>
      <c r="G1238" t="s">
        <v>5101</v>
      </c>
      <c r="H1238" t="s">
        <v>5473</v>
      </c>
      <c r="I1238" s="1">
        <v>43891</v>
      </c>
      <c r="J1238" s="1">
        <v>1</v>
      </c>
      <c r="K1238">
        <v>0</v>
      </c>
    </row>
    <row r="1239" spans="1:11" x14ac:dyDescent="0.75">
      <c r="A1239" t="s">
        <v>10</v>
      </c>
      <c r="B1239" t="s">
        <v>11</v>
      </c>
      <c r="C1239" t="s">
        <v>12</v>
      </c>
      <c r="D1239">
        <v>10260260</v>
      </c>
      <c r="E1239" t="s">
        <v>5501</v>
      </c>
      <c r="F1239">
        <v>66155664</v>
      </c>
      <c r="G1239" t="s">
        <v>923</v>
      </c>
      <c r="H1239" t="s">
        <v>5473</v>
      </c>
      <c r="I1239" s="1">
        <v>43956</v>
      </c>
      <c r="J1239" s="1">
        <v>1</v>
      </c>
      <c r="K1239">
        <v>5</v>
      </c>
    </row>
    <row r="1240" spans="1:11" x14ac:dyDescent="0.75">
      <c r="A1240" t="s">
        <v>10</v>
      </c>
      <c r="B1240" t="s">
        <v>11</v>
      </c>
      <c r="C1240" t="s">
        <v>12</v>
      </c>
      <c r="D1240">
        <v>10260260</v>
      </c>
      <c r="E1240" t="s">
        <v>5501</v>
      </c>
      <c r="F1240">
        <v>66155704</v>
      </c>
      <c r="G1240" t="s">
        <v>3202</v>
      </c>
      <c r="H1240" t="s">
        <v>5473</v>
      </c>
      <c r="I1240" s="1">
        <v>43922</v>
      </c>
      <c r="J1240" s="1">
        <v>1</v>
      </c>
      <c r="K1240">
        <v>25</v>
      </c>
    </row>
    <row r="1241" spans="1:11" x14ac:dyDescent="0.75">
      <c r="A1241" t="s">
        <v>10</v>
      </c>
      <c r="B1241" t="s">
        <v>11</v>
      </c>
      <c r="C1241" t="s">
        <v>12</v>
      </c>
      <c r="D1241">
        <v>10260260</v>
      </c>
      <c r="E1241" t="s">
        <v>5501</v>
      </c>
      <c r="F1241">
        <v>66155705</v>
      </c>
      <c r="G1241" t="s">
        <v>4867</v>
      </c>
      <c r="H1241" t="s">
        <v>5472</v>
      </c>
      <c r="I1241" s="1">
        <v>43939</v>
      </c>
      <c r="J1241" s="1">
        <v>1</v>
      </c>
      <c r="K1241">
        <v>200</v>
      </c>
    </row>
    <row r="1242" spans="1:11" x14ac:dyDescent="0.75">
      <c r="A1242" t="s">
        <v>10</v>
      </c>
      <c r="B1242" t="s">
        <v>11</v>
      </c>
      <c r="C1242" t="s">
        <v>12</v>
      </c>
      <c r="D1242">
        <v>10260260</v>
      </c>
      <c r="E1242" t="s">
        <v>5501</v>
      </c>
      <c r="F1242">
        <v>66155706</v>
      </c>
      <c r="G1242" t="s">
        <v>3060</v>
      </c>
      <c r="H1242" t="s">
        <v>5472</v>
      </c>
      <c r="I1242" s="1">
        <v>43939</v>
      </c>
      <c r="J1242" s="1">
        <v>1</v>
      </c>
      <c r="K1242">
        <v>220</v>
      </c>
    </row>
    <row r="1243" spans="1:11" x14ac:dyDescent="0.75">
      <c r="A1243" t="s">
        <v>10</v>
      </c>
      <c r="B1243" t="s">
        <v>11</v>
      </c>
      <c r="C1243" t="s">
        <v>12</v>
      </c>
      <c r="D1243">
        <v>10260260</v>
      </c>
      <c r="E1243" t="s">
        <v>5501</v>
      </c>
      <c r="F1243">
        <v>66155721</v>
      </c>
      <c r="G1243" t="s">
        <v>4542</v>
      </c>
      <c r="H1243" t="s">
        <v>5473</v>
      </c>
      <c r="I1243" s="1">
        <v>46030</v>
      </c>
      <c r="J1243" s="1">
        <v>1</v>
      </c>
      <c r="K1243">
        <v>75</v>
      </c>
    </row>
    <row r="1244" spans="1:11" x14ac:dyDescent="0.75">
      <c r="A1244" t="s">
        <v>10</v>
      </c>
      <c r="B1244" t="s">
        <v>11</v>
      </c>
      <c r="C1244" t="s">
        <v>12</v>
      </c>
      <c r="D1244">
        <v>10260260</v>
      </c>
      <c r="E1244" t="s">
        <v>5501</v>
      </c>
      <c r="F1244">
        <v>66155735</v>
      </c>
      <c r="G1244" t="s">
        <v>4033</v>
      </c>
      <c r="H1244" t="s">
        <v>5473</v>
      </c>
      <c r="I1244" s="1">
        <v>43983</v>
      </c>
      <c r="J1244" s="1">
        <v>1</v>
      </c>
      <c r="K1244">
        <v>5</v>
      </c>
    </row>
    <row r="1245" spans="1:11" x14ac:dyDescent="0.75">
      <c r="A1245" t="s">
        <v>10</v>
      </c>
      <c r="B1245" t="s">
        <v>11</v>
      </c>
      <c r="C1245" t="s">
        <v>12</v>
      </c>
      <c r="D1245">
        <v>10260260</v>
      </c>
      <c r="E1245" t="s">
        <v>5501</v>
      </c>
      <c r="F1245">
        <v>66155741</v>
      </c>
      <c r="G1245" t="s">
        <v>4031</v>
      </c>
      <c r="H1245" t="s">
        <v>5473</v>
      </c>
      <c r="I1245" s="1">
        <v>44835</v>
      </c>
      <c r="J1245" s="1">
        <v>1</v>
      </c>
      <c r="K1245">
        <v>90</v>
      </c>
    </row>
    <row r="1246" spans="1:11" x14ac:dyDescent="0.75">
      <c r="A1246" t="s">
        <v>10</v>
      </c>
      <c r="B1246" t="s">
        <v>11</v>
      </c>
      <c r="C1246" t="s">
        <v>12</v>
      </c>
      <c r="D1246">
        <v>10260260</v>
      </c>
      <c r="E1246" t="s">
        <v>5501</v>
      </c>
      <c r="F1246">
        <v>66155749</v>
      </c>
      <c r="G1246" t="s">
        <v>4847</v>
      </c>
      <c r="H1246" t="s">
        <v>5473</v>
      </c>
      <c r="I1246" s="1">
        <v>45133</v>
      </c>
      <c r="J1246" s="1">
        <v>1</v>
      </c>
      <c r="K1246">
        <v>110</v>
      </c>
    </row>
    <row r="1247" spans="1:11" x14ac:dyDescent="0.75">
      <c r="A1247" t="s">
        <v>10</v>
      </c>
      <c r="B1247" t="s">
        <v>11</v>
      </c>
      <c r="C1247" t="s">
        <v>12</v>
      </c>
      <c r="D1247">
        <v>10260260</v>
      </c>
      <c r="E1247" t="s">
        <v>5501</v>
      </c>
      <c r="F1247">
        <v>66155755</v>
      </c>
      <c r="G1247" t="s">
        <v>3243</v>
      </c>
      <c r="H1247" t="s">
        <v>5473</v>
      </c>
      <c r="I1247" s="1">
        <v>43941</v>
      </c>
      <c r="J1247" s="1">
        <v>1</v>
      </c>
      <c r="K1247">
        <v>105</v>
      </c>
    </row>
    <row r="1248" spans="1:11" x14ac:dyDescent="0.75">
      <c r="A1248" t="s">
        <v>10</v>
      </c>
      <c r="B1248" t="s">
        <v>11</v>
      </c>
      <c r="C1248" t="s">
        <v>12</v>
      </c>
      <c r="D1248">
        <v>10260260</v>
      </c>
      <c r="E1248" t="s">
        <v>5501</v>
      </c>
      <c r="F1248">
        <v>66155756</v>
      </c>
      <c r="G1248" t="s">
        <v>2762</v>
      </c>
      <c r="H1248" t="s">
        <v>5473</v>
      </c>
      <c r="I1248" s="1">
        <v>46007</v>
      </c>
      <c r="J1248" s="1">
        <v>1</v>
      </c>
      <c r="K1248">
        <v>311</v>
      </c>
    </row>
    <row r="1249" spans="1:11" x14ac:dyDescent="0.75">
      <c r="A1249" t="s">
        <v>10</v>
      </c>
      <c r="B1249" t="s">
        <v>11</v>
      </c>
      <c r="C1249" t="s">
        <v>12</v>
      </c>
      <c r="D1249">
        <v>10260260</v>
      </c>
      <c r="E1249" t="s">
        <v>5501</v>
      </c>
      <c r="F1249">
        <v>66155761</v>
      </c>
      <c r="G1249" t="s">
        <v>3363</v>
      </c>
      <c r="H1249" t="s">
        <v>5473</v>
      </c>
      <c r="I1249" s="1">
        <v>46057</v>
      </c>
      <c r="J1249" s="1">
        <v>1</v>
      </c>
      <c r="K1249">
        <v>55</v>
      </c>
    </row>
    <row r="1250" spans="1:11" x14ac:dyDescent="0.75">
      <c r="A1250" t="s">
        <v>10</v>
      </c>
      <c r="B1250" t="s">
        <v>11</v>
      </c>
      <c r="C1250" t="s">
        <v>12</v>
      </c>
      <c r="D1250">
        <v>10260260</v>
      </c>
      <c r="E1250" t="s">
        <v>5501</v>
      </c>
      <c r="F1250">
        <v>66155769</v>
      </c>
      <c r="G1250" t="s">
        <v>5194</v>
      </c>
      <c r="H1250" t="s">
        <v>5473</v>
      </c>
      <c r="I1250" s="1">
        <v>45994</v>
      </c>
      <c r="J1250" s="1">
        <v>1</v>
      </c>
      <c r="K1250">
        <v>20</v>
      </c>
    </row>
    <row r="1251" spans="1:11" x14ac:dyDescent="0.75">
      <c r="A1251" t="s">
        <v>10</v>
      </c>
      <c r="B1251" t="s">
        <v>11</v>
      </c>
      <c r="C1251" t="s">
        <v>12</v>
      </c>
      <c r="D1251">
        <v>10260260</v>
      </c>
      <c r="E1251" t="s">
        <v>5501</v>
      </c>
      <c r="F1251">
        <v>66155798</v>
      </c>
      <c r="G1251" t="s">
        <v>604</v>
      </c>
      <c r="H1251" t="s">
        <v>5472</v>
      </c>
      <c r="I1251" s="1">
        <v>43939</v>
      </c>
      <c r="J1251" s="1">
        <v>1</v>
      </c>
      <c r="K1251">
        <v>317</v>
      </c>
    </row>
    <row r="1252" spans="1:11" x14ac:dyDescent="0.75">
      <c r="A1252" t="s">
        <v>10</v>
      </c>
      <c r="B1252" t="s">
        <v>11</v>
      </c>
      <c r="C1252" t="s">
        <v>12</v>
      </c>
      <c r="D1252">
        <v>10260260</v>
      </c>
      <c r="E1252" t="s">
        <v>5501</v>
      </c>
      <c r="F1252">
        <v>66155837</v>
      </c>
      <c r="G1252" t="s">
        <v>5183</v>
      </c>
      <c r="H1252" t="s">
        <v>5473</v>
      </c>
      <c r="I1252" s="1">
        <v>46087</v>
      </c>
      <c r="J1252" s="1">
        <v>1</v>
      </c>
      <c r="K1252">
        <v>210</v>
      </c>
    </row>
    <row r="1253" spans="1:11" x14ac:dyDescent="0.75">
      <c r="A1253" t="s">
        <v>10</v>
      </c>
      <c r="B1253" t="s">
        <v>11</v>
      </c>
      <c r="C1253" t="s">
        <v>12</v>
      </c>
      <c r="D1253">
        <v>10260260</v>
      </c>
      <c r="E1253" t="s">
        <v>5501</v>
      </c>
      <c r="F1253">
        <v>66155852</v>
      </c>
      <c r="G1253" t="s">
        <v>2695</v>
      </c>
      <c r="H1253" t="s">
        <v>5473</v>
      </c>
      <c r="I1253" s="1">
        <v>45700</v>
      </c>
      <c r="J1253" s="1">
        <v>1</v>
      </c>
      <c r="K1253">
        <v>140</v>
      </c>
    </row>
    <row r="1254" spans="1:11" x14ac:dyDescent="0.75">
      <c r="A1254" t="s">
        <v>10</v>
      </c>
      <c r="B1254" t="s">
        <v>11</v>
      </c>
      <c r="C1254" t="s">
        <v>12</v>
      </c>
      <c r="D1254">
        <v>10260260</v>
      </c>
      <c r="E1254" t="s">
        <v>5501</v>
      </c>
      <c r="F1254">
        <v>66155853</v>
      </c>
      <c r="G1254" t="s">
        <v>4601</v>
      </c>
      <c r="H1254" t="s">
        <v>5473</v>
      </c>
      <c r="I1254" s="1">
        <v>43937</v>
      </c>
      <c r="J1254" s="1">
        <v>1</v>
      </c>
      <c r="K1254">
        <v>40</v>
      </c>
    </row>
    <row r="1255" spans="1:11" x14ac:dyDescent="0.75">
      <c r="A1255" t="s">
        <v>10</v>
      </c>
      <c r="B1255" t="s">
        <v>11</v>
      </c>
      <c r="C1255" t="s">
        <v>12</v>
      </c>
      <c r="D1255">
        <v>10260260</v>
      </c>
      <c r="E1255" t="s">
        <v>5501</v>
      </c>
      <c r="F1255">
        <v>66155857</v>
      </c>
      <c r="G1255" t="s">
        <v>3562</v>
      </c>
      <c r="H1255" t="s">
        <v>5482</v>
      </c>
      <c r="I1255" s="1">
        <v>44866</v>
      </c>
      <c r="J1255" s="1">
        <v>1</v>
      </c>
      <c r="K1255">
        <v>310</v>
      </c>
    </row>
    <row r="1256" spans="1:11" x14ac:dyDescent="0.75">
      <c r="A1256" t="s">
        <v>10</v>
      </c>
      <c r="B1256" t="s">
        <v>11</v>
      </c>
      <c r="C1256" t="s">
        <v>12</v>
      </c>
      <c r="D1256">
        <v>10260260</v>
      </c>
      <c r="E1256" t="s">
        <v>5501</v>
      </c>
      <c r="F1256">
        <v>66155860</v>
      </c>
      <c r="G1256" t="s">
        <v>1933</v>
      </c>
      <c r="H1256" t="s">
        <v>5487</v>
      </c>
      <c r="I1256" s="1">
        <v>45157</v>
      </c>
      <c r="J1256" s="1">
        <v>1</v>
      </c>
      <c r="K1256">
        <v>590</v>
      </c>
    </row>
    <row r="1257" spans="1:11" x14ac:dyDescent="0.75">
      <c r="A1257" t="s">
        <v>10</v>
      </c>
      <c r="B1257" t="s">
        <v>11</v>
      </c>
      <c r="C1257" t="s">
        <v>12</v>
      </c>
      <c r="D1257">
        <v>10260260</v>
      </c>
      <c r="E1257" t="s">
        <v>5501</v>
      </c>
      <c r="F1257">
        <v>66155867</v>
      </c>
      <c r="G1257" t="s">
        <v>5357</v>
      </c>
      <c r="H1257" t="s">
        <v>5473</v>
      </c>
      <c r="I1257" s="1">
        <v>45648</v>
      </c>
      <c r="J1257" s="1">
        <v>1</v>
      </c>
      <c r="K1257">
        <v>107</v>
      </c>
    </row>
    <row r="1258" spans="1:11" x14ac:dyDescent="0.75">
      <c r="A1258" t="s">
        <v>10</v>
      </c>
      <c r="B1258" t="s">
        <v>11</v>
      </c>
      <c r="C1258" t="s">
        <v>12</v>
      </c>
      <c r="D1258">
        <v>10260260</v>
      </c>
      <c r="E1258" t="s">
        <v>5501</v>
      </c>
      <c r="F1258">
        <v>66155887</v>
      </c>
      <c r="G1258" t="s">
        <v>3179</v>
      </c>
      <c r="H1258" t="s">
        <v>5473</v>
      </c>
      <c r="I1258" s="1">
        <v>45162</v>
      </c>
      <c r="J1258" s="1">
        <v>1</v>
      </c>
      <c r="K1258">
        <v>80</v>
      </c>
    </row>
    <row r="1259" spans="1:11" x14ac:dyDescent="0.75">
      <c r="A1259" t="s">
        <v>10</v>
      </c>
      <c r="B1259" t="s">
        <v>11</v>
      </c>
      <c r="C1259" t="s">
        <v>12</v>
      </c>
      <c r="D1259">
        <v>10260260</v>
      </c>
      <c r="E1259" t="s">
        <v>5501</v>
      </c>
      <c r="F1259">
        <v>66155969</v>
      </c>
      <c r="G1259" t="s">
        <v>949</v>
      </c>
      <c r="H1259" t="s">
        <v>5473</v>
      </c>
      <c r="I1259" s="1">
        <v>45583</v>
      </c>
      <c r="J1259" s="1">
        <v>1</v>
      </c>
      <c r="K1259">
        <v>102</v>
      </c>
    </row>
    <row r="1260" spans="1:11" x14ac:dyDescent="0.75">
      <c r="A1260" t="s">
        <v>10</v>
      </c>
      <c r="B1260" t="s">
        <v>11</v>
      </c>
      <c r="C1260" t="s">
        <v>12</v>
      </c>
      <c r="D1260">
        <v>10260260</v>
      </c>
      <c r="E1260" t="s">
        <v>5501</v>
      </c>
      <c r="F1260">
        <v>66155970</v>
      </c>
      <c r="G1260" t="s">
        <v>3183</v>
      </c>
      <c r="H1260" t="s">
        <v>5473</v>
      </c>
      <c r="I1260" s="1">
        <v>45970</v>
      </c>
      <c r="J1260" s="1">
        <v>1</v>
      </c>
      <c r="K1260">
        <v>10</v>
      </c>
    </row>
    <row r="1261" spans="1:11" x14ac:dyDescent="0.75">
      <c r="A1261" t="s">
        <v>10</v>
      </c>
      <c r="B1261" t="s">
        <v>11</v>
      </c>
      <c r="C1261" t="s">
        <v>12</v>
      </c>
      <c r="D1261">
        <v>10260260</v>
      </c>
      <c r="E1261" t="s">
        <v>5501</v>
      </c>
      <c r="F1261">
        <v>66156011</v>
      </c>
      <c r="G1261" t="s">
        <v>3383</v>
      </c>
      <c r="H1261" t="s">
        <v>5473</v>
      </c>
      <c r="I1261" s="1">
        <v>45617</v>
      </c>
      <c r="J1261" s="1">
        <v>1</v>
      </c>
      <c r="K1261">
        <v>25</v>
      </c>
    </row>
    <row r="1262" spans="1:11" x14ac:dyDescent="0.75">
      <c r="A1262" t="s">
        <v>10</v>
      </c>
      <c r="B1262" t="s">
        <v>11</v>
      </c>
      <c r="C1262" t="s">
        <v>12</v>
      </c>
      <c r="D1262">
        <v>10260260</v>
      </c>
      <c r="E1262" t="s">
        <v>5501</v>
      </c>
      <c r="F1262">
        <v>66156055</v>
      </c>
      <c r="G1262" t="s">
        <v>2729</v>
      </c>
      <c r="H1262" t="s">
        <v>5473</v>
      </c>
      <c r="I1262" s="1">
        <v>46137</v>
      </c>
      <c r="J1262" s="1">
        <v>1</v>
      </c>
      <c r="K1262">
        <v>90</v>
      </c>
    </row>
    <row r="1263" spans="1:11" x14ac:dyDescent="0.75">
      <c r="A1263" t="s">
        <v>10</v>
      </c>
      <c r="B1263" t="s">
        <v>11</v>
      </c>
      <c r="C1263" t="s">
        <v>12</v>
      </c>
      <c r="D1263">
        <v>10260260</v>
      </c>
      <c r="E1263" t="s">
        <v>5501</v>
      </c>
      <c r="F1263">
        <v>66156058</v>
      </c>
      <c r="G1263" t="s">
        <v>3541</v>
      </c>
      <c r="H1263" t="s">
        <v>5473</v>
      </c>
      <c r="I1263" s="1">
        <v>46057</v>
      </c>
      <c r="J1263" s="1">
        <v>1</v>
      </c>
      <c r="K1263">
        <v>3</v>
      </c>
    </row>
    <row r="1264" spans="1:11" x14ac:dyDescent="0.75">
      <c r="A1264" t="s">
        <v>10</v>
      </c>
      <c r="B1264" t="s">
        <v>11</v>
      </c>
      <c r="C1264" t="s">
        <v>12</v>
      </c>
      <c r="D1264">
        <v>10260260</v>
      </c>
      <c r="E1264" t="s">
        <v>5501</v>
      </c>
      <c r="F1264">
        <v>66156070</v>
      </c>
      <c r="G1264" t="s">
        <v>3184</v>
      </c>
      <c r="H1264" t="s">
        <v>5472</v>
      </c>
      <c r="I1264" s="1">
        <v>45616</v>
      </c>
      <c r="J1264" s="1">
        <v>1</v>
      </c>
      <c r="K1264">
        <v>40</v>
      </c>
    </row>
    <row r="1265" spans="1:11" x14ac:dyDescent="0.75">
      <c r="A1265" t="s">
        <v>10</v>
      </c>
      <c r="B1265" t="s">
        <v>11</v>
      </c>
      <c r="C1265" t="s">
        <v>12</v>
      </c>
      <c r="D1265">
        <v>10260260</v>
      </c>
      <c r="E1265" t="s">
        <v>5501</v>
      </c>
      <c r="F1265">
        <v>66156090</v>
      </c>
      <c r="G1265" t="s">
        <v>4099</v>
      </c>
      <c r="H1265" t="s">
        <v>5473</v>
      </c>
      <c r="I1265" s="1">
        <v>45693</v>
      </c>
      <c r="J1265" s="1">
        <v>1</v>
      </c>
      <c r="K1265">
        <v>60</v>
      </c>
    </row>
    <row r="1266" spans="1:11" x14ac:dyDescent="0.75">
      <c r="A1266" t="s">
        <v>10</v>
      </c>
      <c r="B1266" t="s">
        <v>11</v>
      </c>
      <c r="C1266" t="s">
        <v>12</v>
      </c>
      <c r="D1266">
        <v>10260260</v>
      </c>
      <c r="E1266" t="s">
        <v>5501</v>
      </c>
      <c r="F1266">
        <v>66156091</v>
      </c>
      <c r="G1266" t="s">
        <v>880</v>
      </c>
      <c r="H1266" t="s">
        <v>5473</v>
      </c>
      <c r="I1266" s="1">
        <v>46057</v>
      </c>
      <c r="J1266" s="1">
        <v>1</v>
      </c>
      <c r="K1266">
        <v>3</v>
      </c>
    </row>
    <row r="1267" spans="1:11" x14ac:dyDescent="0.75">
      <c r="A1267" t="s">
        <v>10</v>
      </c>
      <c r="B1267" t="s">
        <v>11</v>
      </c>
      <c r="C1267" t="s">
        <v>12</v>
      </c>
      <c r="D1267">
        <v>10260260</v>
      </c>
      <c r="E1267" t="s">
        <v>5501</v>
      </c>
      <c r="F1267">
        <v>66156095</v>
      </c>
      <c r="G1267" t="s">
        <v>718</v>
      </c>
      <c r="H1267" t="s">
        <v>5473</v>
      </c>
      <c r="I1267" s="1">
        <v>45933</v>
      </c>
      <c r="J1267" s="1">
        <v>1</v>
      </c>
      <c r="K1267">
        <v>3</v>
      </c>
    </row>
    <row r="1268" spans="1:11" x14ac:dyDescent="0.75">
      <c r="A1268" t="s">
        <v>10</v>
      </c>
      <c r="B1268" t="s">
        <v>11</v>
      </c>
      <c r="C1268" t="s">
        <v>12</v>
      </c>
      <c r="D1268">
        <v>10260260</v>
      </c>
      <c r="E1268" t="s">
        <v>5501</v>
      </c>
      <c r="F1268">
        <v>66156096</v>
      </c>
      <c r="G1268" t="s">
        <v>4563</v>
      </c>
      <c r="H1268" t="s">
        <v>5473</v>
      </c>
      <c r="I1268" s="1">
        <v>45994</v>
      </c>
      <c r="J1268" s="1">
        <v>1</v>
      </c>
      <c r="K1268">
        <v>53</v>
      </c>
    </row>
    <row r="1269" spans="1:11" x14ac:dyDescent="0.75">
      <c r="A1269" t="s">
        <v>10</v>
      </c>
      <c r="B1269" t="s">
        <v>11</v>
      </c>
      <c r="C1269" t="s">
        <v>12</v>
      </c>
      <c r="D1269">
        <v>10260260</v>
      </c>
      <c r="E1269" t="s">
        <v>5501</v>
      </c>
      <c r="F1269">
        <v>66156243</v>
      </c>
      <c r="G1269" t="s">
        <v>7117</v>
      </c>
      <c r="H1269" t="s">
        <v>5473</v>
      </c>
      <c r="I1269" s="1">
        <v>45983</v>
      </c>
      <c r="J1269" s="1">
        <v>1</v>
      </c>
      <c r="K1269">
        <v>55</v>
      </c>
    </row>
    <row r="1270" spans="1:11" x14ac:dyDescent="0.75">
      <c r="A1270" t="s">
        <v>10</v>
      </c>
      <c r="B1270" t="s">
        <v>11</v>
      </c>
      <c r="C1270" t="s">
        <v>12</v>
      </c>
      <c r="D1270">
        <v>10260260</v>
      </c>
      <c r="E1270" t="s">
        <v>5501</v>
      </c>
      <c r="F1270">
        <v>66156248</v>
      </c>
      <c r="G1270" t="s">
        <v>4749</v>
      </c>
      <c r="H1270" t="s">
        <v>5473</v>
      </c>
      <c r="I1270" s="1">
        <v>45701</v>
      </c>
      <c r="J1270" s="1">
        <v>1</v>
      </c>
      <c r="K1270">
        <v>20</v>
      </c>
    </row>
    <row r="1271" spans="1:11" x14ac:dyDescent="0.75">
      <c r="A1271" t="s">
        <v>10</v>
      </c>
      <c r="B1271" t="s">
        <v>11</v>
      </c>
      <c r="C1271" t="s">
        <v>12</v>
      </c>
      <c r="D1271">
        <v>10260260</v>
      </c>
      <c r="E1271" t="s">
        <v>5501</v>
      </c>
      <c r="F1271">
        <v>66156283</v>
      </c>
      <c r="G1271" t="s">
        <v>3181</v>
      </c>
      <c r="H1271" t="s">
        <v>5473</v>
      </c>
      <c r="I1271" s="1">
        <v>43963</v>
      </c>
      <c r="J1271" s="1">
        <v>1</v>
      </c>
      <c r="K1271">
        <v>66</v>
      </c>
    </row>
    <row r="1272" spans="1:11" x14ac:dyDescent="0.75">
      <c r="A1272" t="s">
        <v>10</v>
      </c>
      <c r="B1272" t="s">
        <v>11</v>
      </c>
      <c r="C1272" t="s">
        <v>12</v>
      </c>
      <c r="D1272">
        <v>10260260</v>
      </c>
      <c r="E1272" t="s">
        <v>5501</v>
      </c>
      <c r="F1272">
        <v>66156286</v>
      </c>
      <c r="G1272" t="s">
        <v>3292</v>
      </c>
      <c r="H1272" t="s">
        <v>5473</v>
      </c>
      <c r="I1272" s="1">
        <v>43963</v>
      </c>
      <c r="J1272" s="1">
        <v>1</v>
      </c>
      <c r="K1272">
        <v>180</v>
      </c>
    </row>
    <row r="1273" spans="1:11" x14ac:dyDescent="0.75">
      <c r="A1273" t="s">
        <v>10</v>
      </c>
      <c r="B1273" t="s">
        <v>11</v>
      </c>
      <c r="C1273" t="s">
        <v>12</v>
      </c>
      <c r="D1273">
        <v>10260260</v>
      </c>
      <c r="E1273" t="s">
        <v>5501</v>
      </c>
      <c r="F1273">
        <v>66156300</v>
      </c>
      <c r="G1273" t="s">
        <v>2356</v>
      </c>
      <c r="H1273" t="s">
        <v>5473</v>
      </c>
      <c r="I1273" s="1">
        <v>43964</v>
      </c>
      <c r="J1273" s="1">
        <v>1</v>
      </c>
      <c r="K1273">
        <v>420</v>
      </c>
    </row>
    <row r="1274" spans="1:11" x14ac:dyDescent="0.75">
      <c r="A1274" t="s">
        <v>10</v>
      </c>
      <c r="B1274" t="s">
        <v>11</v>
      </c>
      <c r="C1274" t="s">
        <v>12</v>
      </c>
      <c r="D1274">
        <v>10260260</v>
      </c>
      <c r="E1274" t="s">
        <v>5501</v>
      </c>
      <c r="F1274">
        <v>66156305</v>
      </c>
      <c r="G1274" t="s">
        <v>2019</v>
      </c>
      <c r="H1274" t="s">
        <v>5473</v>
      </c>
      <c r="I1274" s="1">
        <v>43964</v>
      </c>
      <c r="J1274" s="1">
        <v>1</v>
      </c>
      <c r="K1274">
        <v>100</v>
      </c>
    </row>
    <row r="1275" spans="1:11" x14ac:dyDescent="0.75">
      <c r="A1275" t="s">
        <v>10</v>
      </c>
      <c r="B1275" t="s">
        <v>11</v>
      </c>
      <c r="C1275" t="s">
        <v>12</v>
      </c>
      <c r="D1275">
        <v>10260260</v>
      </c>
      <c r="E1275" t="s">
        <v>5501</v>
      </c>
      <c r="F1275">
        <v>66156314</v>
      </c>
      <c r="G1275" t="s">
        <v>1641</v>
      </c>
      <c r="H1275" t="s">
        <v>5479</v>
      </c>
      <c r="I1275" s="1">
        <v>45150</v>
      </c>
      <c r="J1275" s="1">
        <v>1</v>
      </c>
      <c r="K1275">
        <v>1187</v>
      </c>
    </row>
    <row r="1276" spans="1:11" x14ac:dyDescent="0.75">
      <c r="A1276" t="s">
        <v>10</v>
      </c>
      <c r="B1276" t="s">
        <v>11</v>
      </c>
      <c r="C1276" t="s">
        <v>12</v>
      </c>
      <c r="D1276">
        <v>10260260</v>
      </c>
      <c r="E1276" t="s">
        <v>5501</v>
      </c>
      <c r="F1276">
        <v>66156323</v>
      </c>
      <c r="G1276" t="s">
        <v>1124</v>
      </c>
      <c r="H1276" t="s">
        <v>5473</v>
      </c>
      <c r="I1276" s="1">
        <v>43965</v>
      </c>
      <c r="J1276" s="1">
        <v>1</v>
      </c>
      <c r="K1276">
        <v>185</v>
      </c>
    </row>
    <row r="1277" spans="1:11" x14ac:dyDescent="0.75">
      <c r="A1277" t="s">
        <v>10</v>
      </c>
      <c r="B1277" t="s">
        <v>11</v>
      </c>
      <c r="C1277" t="s">
        <v>12</v>
      </c>
      <c r="D1277">
        <v>10260260</v>
      </c>
      <c r="E1277" t="s">
        <v>5501</v>
      </c>
      <c r="F1277">
        <v>66156326</v>
      </c>
      <c r="G1277" t="s">
        <v>5147</v>
      </c>
      <c r="H1277" t="s">
        <v>5456</v>
      </c>
      <c r="I1277" s="1">
        <v>46141</v>
      </c>
      <c r="J1277" s="1">
        <v>1</v>
      </c>
      <c r="K1277">
        <v>154</v>
      </c>
    </row>
    <row r="1278" spans="1:11" x14ac:dyDescent="0.75">
      <c r="A1278" t="s">
        <v>10</v>
      </c>
      <c r="B1278" t="s">
        <v>11</v>
      </c>
      <c r="C1278" t="s">
        <v>12</v>
      </c>
      <c r="D1278">
        <v>10260260</v>
      </c>
      <c r="E1278" t="s">
        <v>5501</v>
      </c>
      <c r="F1278">
        <v>66156330</v>
      </c>
      <c r="G1278" t="s">
        <v>1220</v>
      </c>
      <c r="H1278" t="s">
        <v>5473</v>
      </c>
      <c r="I1278" s="1">
        <v>43966</v>
      </c>
      <c r="J1278" s="1">
        <v>1</v>
      </c>
      <c r="K1278">
        <v>390</v>
      </c>
    </row>
    <row r="1279" spans="1:11" x14ac:dyDescent="0.75">
      <c r="A1279" t="s">
        <v>10</v>
      </c>
      <c r="B1279" t="s">
        <v>11</v>
      </c>
      <c r="C1279" t="s">
        <v>12</v>
      </c>
      <c r="D1279">
        <v>10260260</v>
      </c>
      <c r="E1279" t="s">
        <v>5501</v>
      </c>
      <c r="F1279">
        <v>66156369</v>
      </c>
      <c r="G1279" t="s">
        <v>4578</v>
      </c>
      <c r="H1279" t="s">
        <v>5472</v>
      </c>
      <c r="I1279" s="1">
        <v>45769</v>
      </c>
      <c r="J1279" s="1">
        <v>1</v>
      </c>
      <c r="K1279">
        <v>120</v>
      </c>
    </row>
    <row r="1280" spans="1:11" x14ac:dyDescent="0.75">
      <c r="A1280" t="s">
        <v>10</v>
      </c>
      <c r="B1280" t="s">
        <v>11</v>
      </c>
      <c r="C1280" t="s">
        <v>12</v>
      </c>
      <c r="D1280">
        <v>10260260</v>
      </c>
      <c r="E1280" t="s">
        <v>5501</v>
      </c>
      <c r="F1280">
        <v>66156371</v>
      </c>
      <c r="G1280" t="s">
        <v>1501</v>
      </c>
      <c r="H1280" t="s">
        <v>5472</v>
      </c>
      <c r="I1280" s="1">
        <v>43970</v>
      </c>
      <c r="J1280" s="1">
        <v>1</v>
      </c>
      <c r="K1280">
        <v>50</v>
      </c>
    </row>
    <row r="1281" spans="1:11" x14ac:dyDescent="0.75">
      <c r="A1281" t="s">
        <v>10</v>
      </c>
      <c r="B1281" t="s">
        <v>11</v>
      </c>
      <c r="C1281" t="s">
        <v>12</v>
      </c>
      <c r="D1281">
        <v>10260260</v>
      </c>
      <c r="E1281" t="s">
        <v>5501</v>
      </c>
      <c r="F1281">
        <v>66156373</v>
      </c>
      <c r="G1281" t="s">
        <v>2819</v>
      </c>
      <c r="H1281" t="s">
        <v>5473</v>
      </c>
      <c r="I1281" s="1">
        <v>45890</v>
      </c>
      <c r="J1281" s="1">
        <v>1</v>
      </c>
      <c r="K1281">
        <v>0</v>
      </c>
    </row>
    <row r="1282" spans="1:11" x14ac:dyDescent="0.75">
      <c r="A1282" t="s">
        <v>10</v>
      </c>
      <c r="B1282" t="s">
        <v>11</v>
      </c>
      <c r="C1282" t="s">
        <v>12</v>
      </c>
      <c r="D1282">
        <v>10260260</v>
      </c>
      <c r="E1282" t="s">
        <v>5501</v>
      </c>
      <c r="F1282">
        <v>66156376</v>
      </c>
      <c r="G1282" t="s">
        <v>1936</v>
      </c>
      <c r="H1282" t="s">
        <v>5472</v>
      </c>
      <c r="I1282" s="1">
        <v>43970</v>
      </c>
      <c r="J1282" s="1">
        <v>1</v>
      </c>
      <c r="K1282">
        <v>270</v>
      </c>
    </row>
    <row r="1283" spans="1:11" x14ac:dyDescent="0.75">
      <c r="A1283" t="s">
        <v>10</v>
      </c>
      <c r="B1283" t="s">
        <v>11</v>
      </c>
      <c r="C1283" t="s">
        <v>12</v>
      </c>
      <c r="D1283">
        <v>10260260</v>
      </c>
      <c r="E1283" t="s">
        <v>5501</v>
      </c>
      <c r="F1283">
        <v>66156402</v>
      </c>
      <c r="G1283" t="s">
        <v>1453</v>
      </c>
      <c r="H1283" t="s">
        <v>5473</v>
      </c>
      <c r="I1283" s="1">
        <v>43969</v>
      </c>
      <c r="J1283" s="1">
        <v>1</v>
      </c>
      <c r="K1283">
        <v>100</v>
      </c>
    </row>
    <row r="1284" spans="1:11" x14ac:dyDescent="0.75">
      <c r="A1284" t="s">
        <v>10</v>
      </c>
      <c r="B1284" t="s">
        <v>11</v>
      </c>
      <c r="C1284" t="s">
        <v>12</v>
      </c>
      <c r="D1284">
        <v>10260260</v>
      </c>
      <c r="E1284" t="s">
        <v>5501</v>
      </c>
      <c r="F1284">
        <v>66156406</v>
      </c>
      <c r="G1284" t="s">
        <v>4459</v>
      </c>
      <c r="H1284" t="s">
        <v>5472</v>
      </c>
      <c r="I1284" s="1">
        <v>43969</v>
      </c>
      <c r="J1284" s="1">
        <v>1</v>
      </c>
      <c r="K1284">
        <v>281</v>
      </c>
    </row>
    <row r="1285" spans="1:11" x14ac:dyDescent="0.75">
      <c r="A1285" t="s">
        <v>10</v>
      </c>
      <c r="B1285" t="s">
        <v>11</v>
      </c>
      <c r="C1285" t="s">
        <v>12</v>
      </c>
      <c r="D1285">
        <v>10260260</v>
      </c>
      <c r="E1285" t="s">
        <v>5501</v>
      </c>
      <c r="F1285">
        <v>66156412</v>
      </c>
      <c r="G1285" t="s">
        <v>1775</v>
      </c>
      <c r="H1285" t="s">
        <v>5473</v>
      </c>
      <c r="I1285" s="1">
        <v>43972</v>
      </c>
      <c r="J1285" s="1">
        <v>1</v>
      </c>
      <c r="K1285">
        <v>-12</v>
      </c>
    </row>
    <row r="1286" spans="1:11" x14ac:dyDescent="0.75">
      <c r="A1286" t="s">
        <v>10</v>
      </c>
      <c r="B1286" t="s">
        <v>11</v>
      </c>
      <c r="C1286" t="s">
        <v>12</v>
      </c>
      <c r="D1286">
        <v>10260260</v>
      </c>
      <c r="E1286" t="s">
        <v>5501</v>
      </c>
      <c r="F1286">
        <v>66156452</v>
      </c>
      <c r="G1286" t="s">
        <v>2370</v>
      </c>
      <c r="H1286" t="s">
        <v>5473</v>
      </c>
      <c r="I1286" s="1">
        <v>43979</v>
      </c>
      <c r="J1286" s="1">
        <v>1</v>
      </c>
      <c r="K1286">
        <v>460</v>
      </c>
    </row>
    <row r="1287" spans="1:11" x14ac:dyDescent="0.75">
      <c r="A1287" t="s">
        <v>10</v>
      </c>
      <c r="B1287" t="s">
        <v>11</v>
      </c>
      <c r="C1287" t="s">
        <v>12</v>
      </c>
      <c r="D1287">
        <v>10260260</v>
      </c>
      <c r="E1287" t="s">
        <v>5501</v>
      </c>
      <c r="F1287">
        <v>66156480</v>
      </c>
      <c r="G1287" t="s">
        <v>2639</v>
      </c>
      <c r="H1287" t="s">
        <v>5473</v>
      </c>
      <c r="I1287" s="1">
        <v>46155</v>
      </c>
      <c r="J1287" s="1">
        <v>1</v>
      </c>
      <c r="K1287">
        <v>0</v>
      </c>
    </row>
    <row r="1288" spans="1:11" x14ac:dyDescent="0.75">
      <c r="A1288" t="s">
        <v>10</v>
      </c>
      <c r="B1288" t="s">
        <v>11</v>
      </c>
      <c r="C1288" t="s">
        <v>12</v>
      </c>
      <c r="D1288">
        <v>10260260</v>
      </c>
      <c r="E1288" t="s">
        <v>5501</v>
      </c>
      <c r="F1288">
        <v>66156485</v>
      </c>
      <c r="G1288" t="s">
        <v>1098</v>
      </c>
      <c r="H1288" t="s">
        <v>5473</v>
      </c>
      <c r="I1288" s="1">
        <v>44004</v>
      </c>
      <c r="J1288" s="1">
        <v>1</v>
      </c>
      <c r="K1288">
        <v>270</v>
      </c>
    </row>
    <row r="1289" spans="1:11" x14ac:dyDescent="0.75">
      <c r="A1289" t="s">
        <v>10</v>
      </c>
      <c r="B1289" t="s">
        <v>11</v>
      </c>
      <c r="C1289" t="s">
        <v>12</v>
      </c>
      <c r="D1289">
        <v>10260260</v>
      </c>
      <c r="E1289" t="s">
        <v>5501</v>
      </c>
      <c r="F1289">
        <v>66156573</v>
      </c>
      <c r="G1289" t="s">
        <v>1802</v>
      </c>
      <c r="H1289" t="s">
        <v>5473</v>
      </c>
      <c r="I1289" s="1">
        <v>46087</v>
      </c>
      <c r="J1289" s="1">
        <v>1</v>
      </c>
      <c r="K1289">
        <v>465</v>
      </c>
    </row>
    <row r="1290" spans="1:11" x14ac:dyDescent="0.75">
      <c r="A1290" t="s">
        <v>10</v>
      </c>
      <c r="B1290" t="s">
        <v>11</v>
      </c>
      <c r="C1290" t="s">
        <v>12</v>
      </c>
      <c r="D1290">
        <v>10260260</v>
      </c>
      <c r="E1290" t="s">
        <v>5501</v>
      </c>
      <c r="F1290">
        <v>66156589</v>
      </c>
      <c r="G1290" t="s">
        <v>5275</v>
      </c>
      <c r="H1290" t="s">
        <v>5473</v>
      </c>
      <c r="I1290" s="1">
        <v>46087</v>
      </c>
      <c r="J1290" s="1">
        <v>1</v>
      </c>
      <c r="K1290">
        <v>155</v>
      </c>
    </row>
    <row r="1291" spans="1:11" x14ac:dyDescent="0.75">
      <c r="A1291" t="s">
        <v>10</v>
      </c>
      <c r="B1291" t="s">
        <v>11</v>
      </c>
      <c r="C1291" t="s">
        <v>12</v>
      </c>
      <c r="D1291">
        <v>10260260</v>
      </c>
      <c r="E1291" t="s">
        <v>5501</v>
      </c>
      <c r="F1291">
        <v>66156621</v>
      </c>
      <c r="G1291" t="s">
        <v>2007</v>
      </c>
      <c r="H1291" t="s">
        <v>5473</v>
      </c>
      <c r="I1291" s="1">
        <v>45561</v>
      </c>
      <c r="J1291" s="1">
        <v>1</v>
      </c>
      <c r="K1291">
        <v>150</v>
      </c>
    </row>
    <row r="1292" spans="1:11" x14ac:dyDescent="0.75">
      <c r="A1292" t="s">
        <v>10</v>
      </c>
      <c r="B1292" t="s">
        <v>11</v>
      </c>
      <c r="C1292" t="s">
        <v>12</v>
      </c>
      <c r="D1292">
        <v>10260260</v>
      </c>
      <c r="E1292" t="s">
        <v>5501</v>
      </c>
      <c r="F1292">
        <v>66156680</v>
      </c>
      <c r="G1292" t="s">
        <v>3530</v>
      </c>
      <c r="H1292" t="s">
        <v>5472</v>
      </c>
      <c r="I1292" s="1">
        <v>45230</v>
      </c>
      <c r="J1292" s="1">
        <v>1</v>
      </c>
      <c r="K1292">
        <v>30</v>
      </c>
    </row>
    <row r="1293" spans="1:11" x14ac:dyDescent="0.75">
      <c r="A1293" t="s">
        <v>10</v>
      </c>
      <c r="B1293" t="s">
        <v>11</v>
      </c>
      <c r="C1293" t="s">
        <v>12</v>
      </c>
      <c r="D1293">
        <v>10260260</v>
      </c>
      <c r="E1293" t="s">
        <v>5501</v>
      </c>
      <c r="F1293">
        <v>66156692</v>
      </c>
      <c r="G1293" t="s">
        <v>3195</v>
      </c>
      <c r="H1293" t="s">
        <v>5473</v>
      </c>
      <c r="I1293" s="1">
        <v>45547</v>
      </c>
      <c r="J1293" s="1">
        <v>1</v>
      </c>
      <c r="K1293">
        <v>5</v>
      </c>
    </row>
    <row r="1294" spans="1:11" x14ac:dyDescent="0.75">
      <c r="A1294" t="s">
        <v>10</v>
      </c>
      <c r="B1294" t="s">
        <v>11</v>
      </c>
      <c r="C1294" t="s">
        <v>12</v>
      </c>
      <c r="D1294">
        <v>10260260</v>
      </c>
      <c r="E1294" t="s">
        <v>5501</v>
      </c>
      <c r="F1294">
        <v>66156774</v>
      </c>
      <c r="G1294" t="s">
        <v>842</v>
      </c>
      <c r="H1294" t="s">
        <v>5473</v>
      </c>
      <c r="I1294" s="1">
        <v>46087</v>
      </c>
      <c r="J1294" s="1">
        <v>1</v>
      </c>
      <c r="K1294">
        <v>195</v>
      </c>
    </row>
    <row r="1295" spans="1:11" x14ac:dyDescent="0.75">
      <c r="A1295" t="s">
        <v>10</v>
      </c>
      <c r="B1295" t="s">
        <v>11</v>
      </c>
      <c r="C1295" t="s">
        <v>12</v>
      </c>
      <c r="D1295">
        <v>10260260</v>
      </c>
      <c r="E1295" t="s">
        <v>5501</v>
      </c>
      <c r="F1295">
        <v>66156796</v>
      </c>
      <c r="G1295" t="s">
        <v>1427</v>
      </c>
      <c r="H1295" t="s">
        <v>5472</v>
      </c>
      <c r="I1295" s="1">
        <v>44105</v>
      </c>
      <c r="J1295" s="1">
        <v>1</v>
      </c>
      <c r="K1295">
        <v>685</v>
      </c>
    </row>
    <row r="1296" spans="1:11" x14ac:dyDescent="0.75">
      <c r="A1296" t="s">
        <v>10</v>
      </c>
      <c r="B1296" t="s">
        <v>11</v>
      </c>
      <c r="C1296" t="s">
        <v>12</v>
      </c>
      <c r="D1296">
        <v>10260260</v>
      </c>
      <c r="E1296" t="s">
        <v>5501</v>
      </c>
      <c r="F1296">
        <v>66156823</v>
      </c>
      <c r="G1296" t="s">
        <v>2146</v>
      </c>
      <c r="H1296" t="s">
        <v>5472</v>
      </c>
      <c r="I1296" s="1">
        <v>46001</v>
      </c>
      <c r="J1296" s="1">
        <v>1</v>
      </c>
      <c r="K1296">
        <v>815</v>
      </c>
    </row>
    <row r="1297" spans="1:11" x14ac:dyDescent="0.75">
      <c r="A1297" t="s">
        <v>10</v>
      </c>
      <c r="B1297" t="s">
        <v>11</v>
      </c>
      <c r="C1297" t="s">
        <v>12</v>
      </c>
      <c r="D1297">
        <v>10260260</v>
      </c>
      <c r="E1297" t="s">
        <v>5501</v>
      </c>
      <c r="F1297">
        <v>66156824</v>
      </c>
      <c r="G1297" t="s">
        <v>531</v>
      </c>
      <c r="H1297" t="s">
        <v>5473</v>
      </c>
      <c r="I1297" s="1">
        <v>46087</v>
      </c>
      <c r="J1297" s="1">
        <v>1</v>
      </c>
      <c r="K1297">
        <v>150</v>
      </c>
    </row>
    <row r="1298" spans="1:11" x14ac:dyDescent="0.75">
      <c r="A1298" t="s">
        <v>10</v>
      </c>
      <c r="B1298" t="s">
        <v>11</v>
      </c>
      <c r="C1298" t="s">
        <v>12</v>
      </c>
      <c r="D1298">
        <v>10260260</v>
      </c>
      <c r="E1298" t="s">
        <v>5501</v>
      </c>
      <c r="F1298">
        <v>66199121</v>
      </c>
      <c r="G1298" t="s">
        <v>4464</v>
      </c>
      <c r="H1298" t="s">
        <v>5473</v>
      </c>
      <c r="I1298" s="1">
        <v>46155</v>
      </c>
      <c r="J1298" s="1">
        <v>1</v>
      </c>
      <c r="K1298">
        <v>105</v>
      </c>
    </row>
    <row r="1299" spans="1:11" x14ac:dyDescent="0.75">
      <c r="A1299" t="s">
        <v>10</v>
      </c>
      <c r="B1299" t="s">
        <v>11</v>
      </c>
      <c r="C1299" t="s">
        <v>12</v>
      </c>
      <c r="D1299">
        <v>10260260</v>
      </c>
      <c r="E1299" t="s">
        <v>5501</v>
      </c>
      <c r="F1299">
        <v>66199124</v>
      </c>
      <c r="G1299" t="s">
        <v>3359</v>
      </c>
      <c r="H1299" t="s">
        <v>5479</v>
      </c>
      <c r="I1299" s="1">
        <v>42887</v>
      </c>
      <c r="J1299" s="1">
        <v>1</v>
      </c>
      <c r="K1299">
        <v>1347</v>
      </c>
    </row>
    <row r="1300" spans="1:11" x14ac:dyDescent="0.75">
      <c r="A1300" t="s">
        <v>10</v>
      </c>
      <c r="B1300" t="s">
        <v>11</v>
      </c>
      <c r="C1300" t="s">
        <v>12</v>
      </c>
      <c r="D1300">
        <v>10260265</v>
      </c>
      <c r="E1300" t="s">
        <v>13</v>
      </c>
      <c r="F1300">
        <v>66100071</v>
      </c>
      <c r="G1300" t="s">
        <v>2289</v>
      </c>
      <c r="H1300" t="s">
        <v>5473</v>
      </c>
      <c r="I1300" s="1">
        <v>42583</v>
      </c>
      <c r="J1300" s="1">
        <v>1</v>
      </c>
      <c r="K1300">
        <v>1358</v>
      </c>
    </row>
    <row r="1301" spans="1:11" x14ac:dyDescent="0.75">
      <c r="A1301" t="s">
        <v>10</v>
      </c>
      <c r="B1301" t="s">
        <v>11</v>
      </c>
      <c r="C1301" t="s">
        <v>12</v>
      </c>
      <c r="D1301">
        <v>10260265</v>
      </c>
      <c r="E1301" t="s">
        <v>13</v>
      </c>
      <c r="F1301">
        <v>66100180</v>
      </c>
      <c r="G1301" t="s">
        <v>3009</v>
      </c>
      <c r="H1301" t="s">
        <v>5479</v>
      </c>
      <c r="I1301" s="1">
        <v>42583</v>
      </c>
      <c r="J1301" s="1">
        <v>1</v>
      </c>
      <c r="K1301">
        <v>2678</v>
      </c>
    </row>
    <row r="1302" spans="1:11" x14ac:dyDescent="0.75">
      <c r="A1302" t="s">
        <v>10</v>
      </c>
      <c r="B1302" t="s">
        <v>11</v>
      </c>
      <c r="C1302" t="s">
        <v>12</v>
      </c>
      <c r="D1302">
        <v>10260265</v>
      </c>
      <c r="E1302" t="s">
        <v>13</v>
      </c>
      <c r="F1302">
        <v>66100240</v>
      </c>
      <c r="G1302" t="s">
        <v>4436</v>
      </c>
      <c r="H1302" t="s">
        <v>5510</v>
      </c>
      <c r="I1302" s="1">
        <v>46018</v>
      </c>
      <c r="J1302" s="1">
        <v>1</v>
      </c>
      <c r="K1302">
        <v>210</v>
      </c>
    </row>
    <row r="1303" spans="1:11" x14ac:dyDescent="0.75">
      <c r="A1303" t="s">
        <v>10</v>
      </c>
      <c r="B1303" t="s">
        <v>11</v>
      </c>
      <c r="C1303" t="s">
        <v>12</v>
      </c>
      <c r="D1303">
        <v>10260265</v>
      </c>
      <c r="E1303" t="s">
        <v>13</v>
      </c>
      <c r="F1303">
        <v>66100520</v>
      </c>
      <c r="G1303" t="s">
        <v>3357</v>
      </c>
      <c r="H1303" t="s">
        <v>5513</v>
      </c>
      <c r="I1303" s="1">
        <v>42948</v>
      </c>
      <c r="J1303" s="1">
        <v>1</v>
      </c>
      <c r="K1303">
        <v>70</v>
      </c>
    </row>
    <row r="1304" spans="1:11" x14ac:dyDescent="0.75">
      <c r="A1304" t="s">
        <v>10</v>
      </c>
      <c r="B1304" t="s">
        <v>11</v>
      </c>
      <c r="C1304" t="s">
        <v>12</v>
      </c>
      <c r="D1304">
        <v>10260265</v>
      </c>
      <c r="E1304" t="s">
        <v>13</v>
      </c>
      <c r="F1304">
        <v>66100678</v>
      </c>
      <c r="G1304" t="s">
        <v>951</v>
      </c>
      <c r="H1304" t="s">
        <v>5485</v>
      </c>
      <c r="I1304" s="1">
        <v>45829</v>
      </c>
      <c r="J1304" s="1">
        <v>1</v>
      </c>
      <c r="K1304">
        <v>0</v>
      </c>
    </row>
    <row r="1305" spans="1:11" x14ac:dyDescent="0.75">
      <c r="A1305" t="s">
        <v>10</v>
      </c>
      <c r="B1305" t="s">
        <v>11</v>
      </c>
      <c r="C1305" t="s">
        <v>12</v>
      </c>
      <c r="D1305">
        <v>10260265</v>
      </c>
      <c r="E1305" t="s">
        <v>13</v>
      </c>
      <c r="F1305">
        <v>66100859</v>
      </c>
      <c r="G1305" t="s">
        <v>3902</v>
      </c>
      <c r="H1305" t="s">
        <v>5486</v>
      </c>
      <c r="I1305" s="1">
        <v>44494</v>
      </c>
      <c r="J1305" s="1">
        <v>1</v>
      </c>
      <c r="K1305">
        <v>230</v>
      </c>
    </row>
    <row r="1306" spans="1:11" x14ac:dyDescent="0.75">
      <c r="A1306" t="s">
        <v>10</v>
      </c>
      <c r="B1306" t="s">
        <v>11</v>
      </c>
      <c r="C1306" t="s">
        <v>12</v>
      </c>
      <c r="D1306">
        <v>10260265</v>
      </c>
      <c r="E1306" t="s">
        <v>13</v>
      </c>
      <c r="F1306">
        <v>66100873</v>
      </c>
      <c r="G1306" t="s">
        <v>4700</v>
      </c>
      <c r="H1306" t="s">
        <v>5510</v>
      </c>
      <c r="I1306" s="1">
        <v>46133</v>
      </c>
      <c r="J1306" s="1">
        <v>1</v>
      </c>
      <c r="K1306">
        <v>0</v>
      </c>
    </row>
    <row r="1307" spans="1:11" x14ac:dyDescent="0.75">
      <c r="A1307" t="s">
        <v>10</v>
      </c>
      <c r="B1307" t="s">
        <v>11</v>
      </c>
      <c r="C1307" t="s">
        <v>12</v>
      </c>
      <c r="D1307">
        <v>10260265</v>
      </c>
      <c r="E1307" t="s">
        <v>13</v>
      </c>
      <c r="F1307">
        <v>66100952</v>
      </c>
      <c r="G1307" t="s">
        <v>3107</v>
      </c>
      <c r="H1307" t="s">
        <v>5486</v>
      </c>
      <c r="I1307" s="1">
        <v>45280</v>
      </c>
      <c r="J1307" s="1">
        <v>1</v>
      </c>
      <c r="K1307">
        <v>1060</v>
      </c>
    </row>
    <row r="1308" spans="1:11" x14ac:dyDescent="0.75">
      <c r="A1308" t="s">
        <v>10</v>
      </c>
      <c r="B1308" t="s">
        <v>11</v>
      </c>
      <c r="C1308" t="s">
        <v>12</v>
      </c>
      <c r="D1308">
        <v>10260265</v>
      </c>
      <c r="E1308" t="s">
        <v>13</v>
      </c>
      <c r="F1308">
        <v>66101169</v>
      </c>
      <c r="G1308" t="s">
        <v>3721</v>
      </c>
      <c r="H1308" t="s">
        <v>5486</v>
      </c>
      <c r="I1308" s="1">
        <v>45937</v>
      </c>
      <c r="J1308" s="1">
        <v>1</v>
      </c>
      <c r="K1308">
        <v>420</v>
      </c>
    </row>
    <row r="1309" spans="1:11" x14ac:dyDescent="0.75">
      <c r="A1309" t="s">
        <v>10</v>
      </c>
      <c r="B1309" t="s">
        <v>11</v>
      </c>
      <c r="C1309" t="s">
        <v>12</v>
      </c>
      <c r="D1309">
        <v>10260265</v>
      </c>
      <c r="E1309" t="s">
        <v>13</v>
      </c>
      <c r="F1309">
        <v>66101300</v>
      </c>
      <c r="G1309" t="s">
        <v>2784</v>
      </c>
      <c r="H1309" t="s">
        <v>5473</v>
      </c>
      <c r="I1309" s="1">
        <v>43770</v>
      </c>
      <c r="J1309" s="1">
        <v>1</v>
      </c>
      <c r="K1309">
        <v>440</v>
      </c>
    </row>
    <row r="1310" spans="1:11" x14ac:dyDescent="0.75">
      <c r="A1310" t="s">
        <v>10</v>
      </c>
      <c r="B1310" t="s">
        <v>11</v>
      </c>
      <c r="C1310" t="s">
        <v>12</v>
      </c>
      <c r="D1310">
        <v>10260265</v>
      </c>
      <c r="E1310" t="s">
        <v>13</v>
      </c>
      <c r="F1310">
        <v>66101304</v>
      </c>
      <c r="G1310" t="s">
        <v>3028</v>
      </c>
      <c r="H1310" t="s">
        <v>5473</v>
      </c>
      <c r="I1310" s="1">
        <v>45413</v>
      </c>
      <c r="J1310" s="1">
        <v>1</v>
      </c>
      <c r="K1310">
        <v>180</v>
      </c>
    </row>
    <row r="1311" spans="1:11" x14ac:dyDescent="0.75">
      <c r="A1311" t="s">
        <v>10</v>
      </c>
      <c r="B1311" t="s">
        <v>11</v>
      </c>
      <c r="C1311" t="s">
        <v>12</v>
      </c>
      <c r="D1311">
        <v>10260265</v>
      </c>
      <c r="E1311" t="s">
        <v>13</v>
      </c>
      <c r="F1311">
        <v>66101327</v>
      </c>
      <c r="G1311" t="s">
        <v>1773</v>
      </c>
      <c r="H1311" t="s">
        <v>5482</v>
      </c>
      <c r="I1311" s="1">
        <v>45723</v>
      </c>
      <c r="J1311" s="1">
        <v>1</v>
      </c>
      <c r="K1311">
        <v>25</v>
      </c>
    </row>
    <row r="1312" spans="1:11" x14ac:dyDescent="0.75">
      <c r="A1312" t="s">
        <v>10</v>
      </c>
      <c r="B1312" t="s">
        <v>11</v>
      </c>
      <c r="C1312" t="s">
        <v>12</v>
      </c>
      <c r="D1312">
        <v>10260265</v>
      </c>
      <c r="E1312" t="s">
        <v>13</v>
      </c>
      <c r="F1312">
        <v>66101595</v>
      </c>
      <c r="G1312" t="s">
        <v>4445</v>
      </c>
      <c r="H1312" t="s">
        <v>5498</v>
      </c>
      <c r="I1312" s="1">
        <v>46142</v>
      </c>
      <c r="J1312" s="1">
        <v>1</v>
      </c>
      <c r="K1312">
        <v>170</v>
      </c>
    </row>
    <row r="1313" spans="1:11" x14ac:dyDescent="0.75">
      <c r="A1313" t="s">
        <v>10</v>
      </c>
      <c r="B1313" t="s">
        <v>11</v>
      </c>
      <c r="C1313" t="s">
        <v>12</v>
      </c>
      <c r="D1313">
        <v>10260265</v>
      </c>
      <c r="E1313" t="s">
        <v>13</v>
      </c>
      <c r="F1313">
        <v>66101616</v>
      </c>
      <c r="G1313" t="s">
        <v>785</v>
      </c>
      <c r="H1313" t="s">
        <v>5463</v>
      </c>
      <c r="I1313" s="1">
        <v>42583</v>
      </c>
      <c r="J1313" s="1">
        <v>1</v>
      </c>
      <c r="K1313">
        <v>1045</v>
      </c>
    </row>
    <row r="1314" spans="1:11" x14ac:dyDescent="0.75">
      <c r="A1314" t="s">
        <v>10</v>
      </c>
      <c r="B1314" t="s">
        <v>11</v>
      </c>
      <c r="C1314" t="s">
        <v>12</v>
      </c>
      <c r="D1314">
        <v>10260265</v>
      </c>
      <c r="E1314" t="s">
        <v>13</v>
      </c>
      <c r="F1314">
        <v>66101929</v>
      </c>
      <c r="G1314" t="s">
        <v>2992</v>
      </c>
      <c r="H1314" t="s">
        <v>5486</v>
      </c>
      <c r="I1314" s="1">
        <v>45608</v>
      </c>
      <c r="J1314" s="1">
        <v>1</v>
      </c>
      <c r="K1314">
        <v>460</v>
      </c>
    </row>
    <row r="1315" spans="1:11" x14ac:dyDescent="0.75">
      <c r="A1315" t="s">
        <v>10</v>
      </c>
      <c r="B1315" t="s">
        <v>11</v>
      </c>
      <c r="C1315" t="s">
        <v>12</v>
      </c>
      <c r="D1315">
        <v>10260265</v>
      </c>
      <c r="E1315" t="s">
        <v>13</v>
      </c>
      <c r="F1315">
        <v>66102008</v>
      </c>
      <c r="G1315" t="s">
        <v>4916</v>
      </c>
      <c r="H1315" t="s">
        <v>5479</v>
      </c>
      <c r="I1315" s="1">
        <v>42583</v>
      </c>
      <c r="J1315" s="1">
        <v>1</v>
      </c>
      <c r="K1315">
        <v>1099</v>
      </c>
    </row>
    <row r="1316" spans="1:11" x14ac:dyDescent="0.75">
      <c r="A1316" t="s">
        <v>10</v>
      </c>
      <c r="B1316" t="s">
        <v>11</v>
      </c>
      <c r="C1316" t="s">
        <v>12</v>
      </c>
      <c r="D1316">
        <v>10260265</v>
      </c>
      <c r="E1316" t="s">
        <v>13</v>
      </c>
      <c r="F1316">
        <v>66102011</v>
      </c>
      <c r="G1316" t="s">
        <v>2645</v>
      </c>
      <c r="H1316" t="s">
        <v>5479</v>
      </c>
      <c r="I1316" s="1">
        <v>42583</v>
      </c>
      <c r="J1316" s="1">
        <v>1</v>
      </c>
      <c r="K1316">
        <v>830</v>
      </c>
    </row>
    <row r="1317" spans="1:11" x14ac:dyDescent="0.75">
      <c r="A1317" t="s">
        <v>10</v>
      </c>
      <c r="B1317" t="s">
        <v>11</v>
      </c>
      <c r="C1317" t="s">
        <v>12</v>
      </c>
      <c r="D1317">
        <v>10260265</v>
      </c>
      <c r="E1317" t="s">
        <v>13</v>
      </c>
      <c r="F1317">
        <v>66102373</v>
      </c>
      <c r="G1317" t="s">
        <v>1930</v>
      </c>
      <c r="H1317" t="s">
        <v>5473</v>
      </c>
      <c r="I1317" s="1">
        <v>43770</v>
      </c>
      <c r="J1317" s="1">
        <v>1</v>
      </c>
      <c r="K1317">
        <v>492</v>
      </c>
    </row>
    <row r="1318" spans="1:11" x14ac:dyDescent="0.75">
      <c r="A1318" t="s">
        <v>10</v>
      </c>
      <c r="B1318" t="s">
        <v>11</v>
      </c>
      <c r="C1318" t="s">
        <v>12</v>
      </c>
      <c r="D1318">
        <v>10260265</v>
      </c>
      <c r="E1318" t="s">
        <v>13</v>
      </c>
      <c r="F1318">
        <v>66102381</v>
      </c>
      <c r="G1318" t="s">
        <v>660</v>
      </c>
      <c r="H1318" t="s">
        <v>5463</v>
      </c>
      <c r="I1318" s="1">
        <v>45187</v>
      </c>
      <c r="J1318" s="1">
        <v>1</v>
      </c>
      <c r="K1318">
        <v>755</v>
      </c>
    </row>
    <row r="1319" spans="1:11" x14ac:dyDescent="0.75">
      <c r="A1319" t="s">
        <v>10</v>
      </c>
      <c r="B1319" t="s">
        <v>11</v>
      </c>
      <c r="C1319" t="s">
        <v>12</v>
      </c>
      <c r="D1319">
        <v>10260265</v>
      </c>
      <c r="E1319" t="s">
        <v>13</v>
      </c>
      <c r="F1319">
        <v>66102403</v>
      </c>
      <c r="G1319" t="s">
        <v>5101</v>
      </c>
      <c r="H1319" t="s">
        <v>5472</v>
      </c>
      <c r="I1319" s="1">
        <v>45572</v>
      </c>
      <c r="J1319" s="1">
        <v>1</v>
      </c>
      <c r="K1319">
        <v>177</v>
      </c>
    </row>
    <row r="1320" spans="1:11" x14ac:dyDescent="0.75">
      <c r="A1320" t="s">
        <v>10</v>
      </c>
      <c r="B1320" t="s">
        <v>11</v>
      </c>
      <c r="C1320" t="s">
        <v>12</v>
      </c>
      <c r="D1320">
        <v>10260265</v>
      </c>
      <c r="E1320" t="s">
        <v>13</v>
      </c>
      <c r="F1320">
        <v>66102446</v>
      </c>
      <c r="G1320" t="s">
        <v>5081</v>
      </c>
      <c r="H1320" t="s">
        <v>5478</v>
      </c>
      <c r="I1320" s="1">
        <v>44151</v>
      </c>
      <c r="J1320" s="1">
        <v>1</v>
      </c>
      <c r="K1320">
        <v>295</v>
      </c>
    </row>
    <row r="1321" spans="1:11" x14ac:dyDescent="0.75">
      <c r="A1321" t="s">
        <v>10</v>
      </c>
      <c r="B1321" t="s">
        <v>11</v>
      </c>
      <c r="C1321" t="s">
        <v>12</v>
      </c>
      <c r="D1321">
        <v>10260265</v>
      </c>
      <c r="E1321" t="s">
        <v>13</v>
      </c>
      <c r="F1321">
        <v>66102846</v>
      </c>
      <c r="G1321" t="s">
        <v>2572</v>
      </c>
      <c r="H1321" t="s">
        <v>5487</v>
      </c>
      <c r="I1321" s="1">
        <v>45106</v>
      </c>
      <c r="J1321" s="1">
        <v>1</v>
      </c>
      <c r="K1321">
        <v>559</v>
      </c>
    </row>
    <row r="1322" spans="1:11" x14ac:dyDescent="0.75">
      <c r="A1322" t="s">
        <v>10</v>
      </c>
      <c r="B1322" t="s">
        <v>11</v>
      </c>
      <c r="C1322" t="s">
        <v>12</v>
      </c>
      <c r="D1322">
        <v>10260265</v>
      </c>
      <c r="E1322" t="s">
        <v>13</v>
      </c>
      <c r="F1322">
        <v>66102864</v>
      </c>
      <c r="G1322" t="s">
        <v>655</v>
      </c>
      <c r="H1322" t="s">
        <v>5493</v>
      </c>
      <c r="I1322" s="1">
        <v>45730</v>
      </c>
      <c r="J1322" s="1">
        <v>1</v>
      </c>
      <c r="K1322">
        <v>0</v>
      </c>
    </row>
    <row r="1323" spans="1:11" x14ac:dyDescent="0.75">
      <c r="A1323" t="s">
        <v>10</v>
      </c>
      <c r="B1323" t="s">
        <v>11</v>
      </c>
      <c r="C1323" t="s">
        <v>12</v>
      </c>
      <c r="D1323">
        <v>10260265</v>
      </c>
      <c r="E1323" t="s">
        <v>13</v>
      </c>
      <c r="F1323">
        <v>66102940</v>
      </c>
      <c r="G1323" t="s">
        <v>5058</v>
      </c>
      <c r="H1323" t="s">
        <v>5472</v>
      </c>
      <c r="I1323" s="1">
        <v>44682</v>
      </c>
      <c r="J1323" s="1">
        <v>1</v>
      </c>
      <c r="K1323">
        <v>615</v>
      </c>
    </row>
    <row r="1324" spans="1:11" x14ac:dyDescent="0.75">
      <c r="A1324" t="s">
        <v>10</v>
      </c>
      <c r="B1324" t="s">
        <v>11</v>
      </c>
      <c r="C1324" t="s">
        <v>12</v>
      </c>
      <c r="D1324">
        <v>10260265</v>
      </c>
      <c r="E1324" t="s">
        <v>13</v>
      </c>
      <c r="F1324">
        <v>66102943</v>
      </c>
      <c r="G1324" t="s">
        <v>3003</v>
      </c>
      <c r="H1324" t="s">
        <v>5473</v>
      </c>
      <c r="I1324" s="1">
        <v>45733</v>
      </c>
      <c r="J1324" s="1">
        <v>1</v>
      </c>
      <c r="K1324">
        <v>5</v>
      </c>
    </row>
    <row r="1325" spans="1:11" x14ac:dyDescent="0.75">
      <c r="A1325" t="s">
        <v>10</v>
      </c>
      <c r="B1325" t="s">
        <v>11</v>
      </c>
      <c r="C1325" t="s">
        <v>12</v>
      </c>
      <c r="D1325">
        <v>10260265</v>
      </c>
      <c r="E1325" t="s">
        <v>13</v>
      </c>
      <c r="F1325">
        <v>66102950</v>
      </c>
      <c r="G1325" t="s">
        <v>4730</v>
      </c>
      <c r="H1325" t="s">
        <v>5472</v>
      </c>
      <c r="I1325" s="1">
        <v>45838</v>
      </c>
      <c r="J1325" s="1">
        <v>1</v>
      </c>
      <c r="K1325">
        <v>167</v>
      </c>
    </row>
    <row r="1326" spans="1:11" x14ac:dyDescent="0.75">
      <c r="A1326" t="s">
        <v>10</v>
      </c>
      <c r="B1326" t="s">
        <v>11</v>
      </c>
      <c r="C1326" t="s">
        <v>12</v>
      </c>
      <c r="D1326">
        <v>10260265</v>
      </c>
      <c r="E1326" t="s">
        <v>13</v>
      </c>
      <c r="F1326">
        <v>66102957</v>
      </c>
      <c r="G1326" t="s">
        <v>4560</v>
      </c>
      <c r="H1326" t="s">
        <v>5473</v>
      </c>
      <c r="I1326" s="1">
        <v>45964</v>
      </c>
      <c r="J1326" s="1">
        <v>1</v>
      </c>
      <c r="K1326">
        <v>50</v>
      </c>
    </row>
    <row r="1327" spans="1:11" x14ac:dyDescent="0.75">
      <c r="A1327" t="s">
        <v>10</v>
      </c>
      <c r="B1327" t="s">
        <v>11</v>
      </c>
      <c r="C1327" t="s">
        <v>12</v>
      </c>
      <c r="D1327">
        <v>10260265</v>
      </c>
      <c r="E1327" t="s">
        <v>13</v>
      </c>
      <c r="F1327">
        <v>66102964</v>
      </c>
      <c r="G1327" t="s">
        <v>4633</v>
      </c>
      <c r="H1327" t="s">
        <v>5473</v>
      </c>
      <c r="I1327" s="1">
        <v>45964</v>
      </c>
      <c r="J1327" s="1">
        <v>1</v>
      </c>
      <c r="K1327">
        <v>50</v>
      </c>
    </row>
    <row r="1328" spans="1:11" x14ac:dyDescent="0.75">
      <c r="A1328" t="s">
        <v>10</v>
      </c>
      <c r="B1328" t="s">
        <v>11</v>
      </c>
      <c r="C1328" t="s">
        <v>12</v>
      </c>
      <c r="D1328">
        <v>10260265</v>
      </c>
      <c r="E1328" t="s">
        <v>13</v>
      </c>
      <c r="F1328">
        <v>66103202</v>
      </c>
      <c r="G1328" t="s">
        <v>953</v>
      </c>
      <c r="H1328" t="s">
        <v>5473</v>
      </c>
      <c r="I1328" s="1">
        <v>45567</v>
      </c>
      <c r="J1328" s="1">
        <v>1</v>
      </c>
      <c r="K1328">
        <v>195</v>
      </c>
    </row>
    <row r="1329" spans="1:11" x14ac:dyDescent="0.75">
      <c r="A1329" t="s">
        <v>10</v>
      </c>
      <c r="B1329" t="s">
        <v>11</v>
      </c>
      <c r="C1329" t="s">
        <v>12</v>
      </c>
      <c r="D1329">
        <v>10260265</v>
      </c>
      <c r="E1329" t="s">
        <v>13</v>
      </c>
      <c r="F1329">
        <v>66103216</v>
      </c>
      <c r="G1329" t="s">
        <v>2136</v>
      </c>
      <c r="H1329" t="s">
        <v>5478</v>
      </c>
      <c r="I1329" s="1">
        <v>45737</v>
      </c>
      <c r="J1329" s="1">
        <v>1</v>
      </c>
      <c r="K1329">
        <v>100</v>
      </c>
    </row>
    <row r="1330" spans="1:11" x14ac:dyDescent="0.75">
      <c r="A1330" t="s">
        <v>10</v>
      </c>
      <c r="B1330" t="s">
        <v>11</v>
      </c>
      <c r="C1330" t="s">
        <v>12</v>
      </c>
      <c r="D1330">
        <v>10260265</v>
      </c>
      <c r="E1330" t="s">
        <v>13</v>
      </c>
      <c r="F1330">
        <v>66103347</v>
      </c>
      <c r="G1330" t="s">
        <v>154</v>
      </c>
      <c r="H1330" t="s">
        <v>5473</v>
      </c>
      <c r="I1330" s="1">
        <v>45838</v>
      </c>
      <c r="J1330" s="1">
        <v>1</v>
      </c>
      <c r="K1330">
        <v>5</v>
      </c>
    </row>
    <row r="1331" spans="1:11" x14ac:dyDescent="0.75">
      <c r="A1331" t="s">
        <v>10</v>
      </c>
      <c r="B1331" t="s">
        <v>11</v>
      </c>
      <c r="C1331" t="s">
        <v>12</v>
      </c>
      <c r="D1331">
        <v>10260265</v>
      </c>
      <c r="E1331" t="s">
        <v>13</v>
      </c>
      <c r="F1331">
        <v>66103482</v>
      </c>
      <c r="G1331" t="s">
        <v>3375</v>
      </c>
      <c r="H1331" t="s">
        <v>5513</v>
      </c>
      <c r="I1331" s="1">
        <v>44105</v>
      </c>
      <c r="J1331" s="1">
        <v>1</v>
      </c>
      <c r="K1331">
        <v>35</v>
      </c>
    </row>
    <row r="1332" spans="1:11" x14ac:dyDescent="0.75">
      <c r="A1332" t="s">
        <v>10</v>
      </c>
      <c r="B1332" t="s">
        <v>11</v>
      </c>
      <c r="C1332" t="s">
        <v>12</v>
      </c>
      <c r="D1332">
        <v>10260265</v>
      </c>
      <c r="E1332" t="s">
        <v>13</v>
      </c>
      <c r="F1332">
        <v>66103500</v>
      </c>
      <c r="G1332" t="s">
        <v>3530</v>
      </c>
      <c r="H1332" t="s">
        <v>5472</v>
      </c>
      <c r="I1332" s="1">
        <v>45162</v>
      </c>
      <c r="J1332" s="1">
        <v>1</v>
      </c>
      <c r="K1332">
        <v>665</v>
      </c>
    </row>
    <row r="1333" spans="1:11" x14ac:dyDescent="0.75">
      <c r="A1333" t="s">
        <v>10</v>
      </c>
      <c r="B1333" t="s">
        <v>11</v>
      </c>
      <c r="C1333" t="s">
        <v>12</v>
      </c>
      <c r="D1333">
        <v>10260265</v>
      </c>
      <c r="E1333" t="s">
        <v>13</v>
      </c>
      <c r="F1333">
        <v>66103507</v>
      </c>
      <c r="G1333" t="s">
        <v>710</v>
      </c>
      <c r="H1333" t="s">
        <v>5473</v>
      </c>
      <c r="I1333" s="1">
        <v>44470</v>
      </c>
      <c r="J1333" s="1">
        <v>1</v>
      </c>
      <c r="K1333">
        <v>390</v>
      </c>
    </row>
    <row r="1334" spans="1:11" x14ac:dyDescent="0.75">
      <c r="A1334" t="s">
        <v>10</v>
      </c>
      <c r="B1334" t="s">
        <v>11</v>
      </c>
      <c r="C1334" t="s">
        <v>12</v>
      </c>
      <c r="D1334">
        <v>10260265</v>
      </c>
      <c r="E1334" t="s">
        <v>13</v>
      </c>
      <c r="F1334">
        <v>66103515</v>
      </c>
      <c r="G1334" t="s">
        <v>147</v>
      </c>
      <c r="H1334" t="s">
        <v>5473</v>
      </c>
      <c r="I1334" s="1">
        <v>45838</v>
      </c>
      <c r="J1334" s="1">
        <v>1</v>
      </c>
      <c r="K1334">
        <v>102</v>
      </c>
    </row>
    <row r="1335" spans="1:11" x14ac:dyDescent="0.75">
      <c r="A1335" t="s">
        <v>10</v>
      </c>
      <c r="B1335" t="s">
        <v>11</v>
      </c>
      <c r="C1335" t="s">
        <v>12</v>
      </c>
      <c r="D1335">
        <v>10260265</v>
      </c>
      <c r="E1335" t="s">
        <v>13</v>
      </c>
      <c r="F1335">
        <v>66103516</v>
      </c>
      <c r="G1335" t="s">
        <v>2799</v>
      </c>
      <c r="H1335" t="s">
        <v>5473</v>
      </c>
      <c r="I1335" s="1">
        <v>45964</v>
      </c>
      <c r="J1335" s="1">
        <v>1</v>
      </c>
      <c r="K1335">
        <v>70</v>
      </c>
    </row>
    <row r="1336" spans="1:11" x14ac:dyDescent="0.75">
      <c r="A1336" t="s">
        <v>10</v>
      </c>
      <c r="B1336" t="s">
        <v>11</v>
      </c>
      <c r="C1336" t="s">
        <v>12</v>
      </c>
      <c r="D1336">
        <v>10260265</v>
      </c>
      <c r="E1336" t="s">
        <v>13</v>
      </c>
      <c r="F1336">
        <v>66103720</v>
      </c>
      <c r="G1336" t="s">
        <v>117</v>
      </c>
      <c r="H1336" t="s">
        <v>5472</v>
      </c>
      <c r="I1336" s="1">
        <v>45280</v>
      </c>
      <c r="J1336" s="1">
        <v>1</v>
      </c>
      <c r="K1336">
        <v>140</v>
      </c>
    </row>
    <row r="1337" spans="1:11" x14ac:dyDescent="0.75">
      <c r="A1337" t="s">
        <v>10</v>
      </c>
      <c r="B1337" t="s">
        <v>11</v>
      </c>
      <c r="C1337" t="s">
        <v>12</v>
      </c>
      <c r="D1337">
        <v>10260265</v>
      </c>
      <c r="E1337" t="s">
        <v>13</v>
      </c>
      <c r="F1337">
        <v>66103842</v>
      </c>
      <c r="G1337" t="s">
        <v>3923</v>
      </c>
      <c r="H1337" t="s">
        <v>5473</v>
      </c>
      <c r="I1337" s="1">
        <v>46109</v>
      </c>
      <c r="J1337" s="1">
        <v>1</v>
      </c>
      <c r="K1337">
        <v>475</v>
      </c>
    </row>
    <row r="1338" spans="1:11" x14ac:dyDescent="0.75">
      <c r="A1338" t="s">
        <v>10</v>
      </c>
      <c r="B1338" t="s">
        <v>11</v>
      </c>
      <c r="C1338" t="s">
        <v>12</v>
      </c>
      <c r="D1338">
        <v>10260265</v>
      </c>
      <c r="E1338" t="s">
        <v>13</v>
      </c>
      <c r="F1338">
        <v>66103986</v>
      </c>
      <c r="G1338" t="s">
        <v>982</v>
      </c>
      <c r="H1338" t="s">
        <v>5473</v>
      </c>
      <c r="I1338" s="1">
        <v>45786</v>
      </c>
      <c r="J1338" s="1">
        <v>1</v>
      </c>
      <c r="K1338">
        <v>170</v>
      </c>
    </row>
    <row r="1339" spans="1:11" x14ac:dyDescent="0.75">
      <c r="A1339" t="s">
        <v>10</v>
      </c>
      <c r="B1339" t="s">
        <v>11</v>
      </c>
      <c r="C1339" t="s">
        <v>12</v>
      </c>
      <c r="D1339">
        <v>10260265</v>
      </c>
      <c r="E1339" t="s">
        <v>13</v>
      </c>
      <c r="F1339">
        <v>66104058</v>
      </c>
      <c r="G1339" t="s">
        <v>3741</v>
      </c>
      <c r="H1339" t="s">
        <v>5472</v>
      </c>
      <c r="I1339" s="1">
        <v>44105</v>
      </c>
      <c r="J1339" s="1">
        <v>1</v>
      </c>
      <c r="K1339">
        <v>265</v>
      </c>
    </row>
    <row r="1340" spans="1:11" x14ac:dyDescent="0.75">
      <c r="A1340" t="s">
        <v>10</v>
      </c>
      <c r="B1340" t="s">
        <v>11</v>
      </c>
      <c r="C1340" t="s">
        <v>12</v>
      </c>
      <c r="D1340">
        <v>10260265</v>
      </c>
      <c r="E1340" t="s">
        <v>13</v>
      </c>
      <c r="F1340">
        <v>66104062</v>
      </c>
      <c r="G1340" t="s">
        <v>4472</v>
      </c>
      <c r="H1340" t="s">
        <v>5473</v>
      </c>
      <c r="I1340" s="1">
        <v>44440</v>
      </c>
      <c r="J1340" s="1">
        <v>1</v>
      </c>
      <c r="K1340">
        <v>910</v>
      </c>
    </row>
    <row r="1341" spans="1:11" x14ac:dyDescent="0.75">
      <c r="A1341" t="s">
        <v>10</v>
      </c>
      <c r="B1341" t="s">
        <v>11</v>
      </c>
      <c r="C1341" t="s">
        <v>12</v>
      </c>
      <c r="D1341">
        <v>10260265</v>
      </c>
      <c r="E1341" t="s">
        <v>13</v>
      </c>
      <c r="F1341">
        <v>66104065</v>
      </c>
      <c r="G1341" t="s">
        <v>3469</v>
      </c>
      <c r="H1341" t="s">
        <v>5473</v>
      </c>
      <c r="I1341" s="1">
        <v>45017</v>
      </c>
      <c r="J1341" s="1">
        <v>1</v>
      </c>
      <c r="K1341">
        <v>112</v>
      </c>
    </row>
    <row r="1342" spans="1:11" x14ac:dyDescent="0.75">
      <c r="A1342" t="s">
        <v>10</v>
      </c>
      <c r="B1342" t="s">
        <v>11</v>
      </c>
      <c r="C1342" t="s">
        <v>12</v>
      </c>
      <c r="D1342">
        <v>10260265</v>
      </c>
      <c r="E1342" t="s">
        <v>13</v>
      </c>
      <c r="F1342">
        <v>66104255</v>
      </c>
      <c r="G1342" t="s">
        <v>3356</v>
      </c>
      <c r="H1342" t="s">
        <v>5463</v>
      </c>
      <c r="I1342" s="1">
        <v>42615</v>
      </c>
      <c r="J1342" s="1">
        <v>1</v>
      </c>
      <c r="K1342">
        <v>1427</v>
      </c>
    </row>
    <row r="1343" spans="1:11" x14ac:dyDescent="0.75">
      <c r="A1343" t="s">
        <v>10</v>
      </c>
      <c r="B1343" t="s">
        <v>11</v>
      </c>
      <c r="C1343" t="s">
        <v>12</v>
      </c>
      <c r="D1343">
        <v>10260265</v>
      </c>
      <c r="E1343" t="s">
        <v>13</v>
      </c>
      <c r="F1343">
        <v>66104431</v>
      </c>
      <c r="G1343" t="s">
        <v>3683</v>
      </c>
      <c r="H1343" t="s">
        <v>5473</v>
      </c>
      <c r="I1343" s="1">
        <v>45733</v>
      </c>
      <c r="J1343" s="1">
        <v>1</v>
      </c>
      <c r="K1343">
        <v>167</v>
      </c>
    </row>
    <row r="1344" spans="1:11" x14ac:dyDescent="0.75">
      <c r="A1344" t="s">
        <v>10</v>
      </c>
      <c r="B1344" t="s">
        <v>11</v>
      </c>
      <c r="C1344" t="s">
        <v>12</v>
      </c>
      <c r="D1344">
        <v>10260265</v>
      </c>
      <c r="E1344" t="s">
        <v>13</v>
      </c>
      <c r="F1344">
        <v>66104828</v>
      </c>
      <c r="G1344" t="s">
        <v>4234</v>
      </c>
      <c r="H1344" t="s">
        <v>5472</v>
      </c>
      <c r="I1344" s="1">
        <v>43252</v>
      </c>
      <c r="J1344" s="1">
        <v>1</v>
      </c>
      <c r="K1344">
        <v>443</v>
      </c>
    </row>
    <row r="1345" spans="1:11" x14ac:dyDescent="0.75">
      <c r="A1345" t="s">
        <v>10</v>
      </c>
      <c r="B1345" t="s">
        <v>11</v>
      </c>
      <c r="C1345" t="s">
        <v>12</v>
      </c>
      <c r="D1345">
        <v>10260265</v>
      </c>
      <c r="E1345" t="s">
        <v>13</v>
      </c>
      <c r="F1345">
        <v>66104829</v>
      </c>
      <c r="G1345" t="s">
        <v>540</v>
      </c>
      <c r="H1345" t="s">
        <v>5473</v>
      </c>
      <c r="I1345" s="1">
        <v>42917</v>
      </c>
      <c r="J1345" s="1">
        <v>1</v>
      </c>
      <c r="K1345">
        <v>380</v>
      </c>
    </row>
    <row r="1346" spans="1:11" x14ac:dyDescent="0.75">
      <c r="A1346" t="s">
        <v>10</v>
      </c>
      <c r="B1346" t="s">
        <v>11</v>
      </c>
      <c r="C1346" t="s">
        <v>12</v>
      </c>
      <c r="D1346">
        <v>10260265</v>
      </c>
      <c r="E1346" t="s">
        <v>13</v>
      </c>
      <c r="F1346">
        <v>66104847</v>
      </c>
      <c r="G1346" t="s">
        <v>4971</v>
      </c>
      <c r="H1346" t="s">
        <v>5472</v>
      </c>
      <c r="I1346" s="1">
        <v>45630</v>
      </c>
      <c r="J1346" s="1">
        <v>1</v>
      </c>
      <c r="K1346">
        <v>120</v>
      </c>
    </row>
    <row r="1347" spans="1:11" x14ac:dyDescent="0.75">
      <c r="A1347" t="s">
        <v>10</v>
      </c>
      <c r="B1347" t="s">
        <v>11</v>
      </c>
      <c r="C1347" t="s">
        <v>12</v>
      </c>
      <c r="D1347">
        <v>10260265</v>
      </c>
      <c r="E1347" t="s">
        <v>13</v>
      </c>
      <c r="F1347">
        <v>66105120</v>
      </c>
      <c r="G1347" t="s">
        <v>3391</v>
      </c>
      <c r="H1347" t="s">
        <v>5472</v>
      </c>
      <c r="I1347" s="1">
        <v>45819</v>
      </c>
      <c r="J1347" s="1">
        <v>1</v>
      </c>
      <c r="K1347">
        <v>185</v>
      </c>
    </row>
    <row r="1348" spans="1:11" x14ac:dyDescent="0.75">
      <c r="A1348" t="s">
        <v>10</v>
      </c>
      <c r="B1348" t="s">
        <v>11</v>
      </c>
      <c r="C1348" t="s">
        <v>12</v>
      </c>
      <c r="D1348">
        <v>10260265</v>
      </c>
      <c r="E1348" t="s">
        <v>13</v>
      </c>
      <c r="F1348">
        <v>66105125</v>
      </c>
      <c r="G1348" t="s">
        <v>53</v>
      </c>
      <c r="H1348" t="s">
        <v>5473</v>
      </c>
      <c r="I1348" s="1">
        <v>45964</v>
      </c>
      <c r="J1348" s="1">
        <v>1</v>
      </c>
      <c r="K1348">
        <v>60</v>
      </c>
    </row>
    <row r="1349" spans="1:11" x14ac:dyDescent="0.75">
      <c r="A1349" t="s">
        <v>10</v>
      </c>
      <c r="B1349" t="s">
        <v>11</v>
      </c>
      <c r="C1349" t="s">
        <v>12</v>
      </c>
      <c r="D1349">
        <v>10260265</v>
      </c>
      <c r="E1349" t="s">
        <v>13</v>
      </c>
      <c r="F1349">
        <v>66105129</v>
      </c>
      <c r="G1349" t="s">
        <v>3037</v>
      </c>
      <c r="H1349" t="s">
        <v>5473</v>
      </c>
      <c r="I1349" s="1">
        <v>45630</v>
      </c>
      <c r="J1349" s="1">
        <v>1</v>
      </c>
      <c r="K1349">
        <v>60</v>
      </c>
    </row>
    <row r="1350" spans="1:11" x14ac:dyDescent="0.75">
      <c r="A1350" t="s">
        <v>10</v>
      </c>
      <c r="B1350" t="s">
        <v>11</v>
      </c>
      <c r="C1350" t="s">
        <v>12</v>
      </c>
      <c r="D1350">
        <v>10260265</v>
      </c>
      <c r="E1350" t="s">
        <v>13</v>
      </c>
      <c r="F1350">
        <v>66105133</v>
      </c>
      <c r="G1350" t="s">
        <v>4847</v>
      </c>
      <c r="H1350" t="s">
        <v>5472</v>
      </c>
      <c r="I1350" s="1">
        <v>45630</v>
      </c>
      <c r="J1350" s="1">
        <v>1</v>
      </c>
      <c r="K1350">
        <v>180</v>
      </c>
    </row>
    <row r="1351" spans="1:11" x14ac:dyDescent="0.75">
      <c r="A1351" t="s">
        <v>10</v>
      </c>
      <c r="B1351" t="s">
        <v>11</v>
      </c>
      <c r="C1351" t="s">
        <v>12</v>
      </c>
      <c r="D1351">
        <v>10260265</v>
      </c>
      <c r="E1351" t="s">
        <v>13</v>
      </c>
      <c r="F1351">
        <v>66105193</v>
      </c>
      <c r="G1351" t="s">
        <v>618</v>
      </c>
      <c r="H1351" t="s">
        <v>5482</v>
      </c>
      <c r="I1351" s="1">
        <v>46129</v>
      </c>
      <c r="J1351" s="1">
        <v>1</v>
      </c>
      <c r="K1351">
        <v>160</v>
      </c>
    </row>
    <row r="1352" spans="1:11" x14ac:dyDescent="0.75">
      <c r="A1352" t="s">
        <v>10</v>
      </c>
      <c r="B1352" t="s">
        <v>11</v>
      </c>
      <c r="C1352" t="s">
        <v>12</v>
      </c>
      <c r="D1352">
        <v>10260265</v>
      </c>
      <c r="E1352" t="s">
        <v>13</v>
      </c>
      <c r="F1352">
        <v>66105434</v>
      </c>
      <c r="G1352" t="s">
        <v>2531</v>
      </c>
      <c r="H1352" t="s">
        <v>5473</v>
      </c>
      <c r="I1352" s="1">
        <v>45838</v>
      </c>
      <c r="J1352" s="1">
        <v>1</v>
      </c>
      <c r="K1352">
        <v>244</v>
      </c>
    </row>
    <row r="1353" spans="1:11" x14ac:dyDescent="0.75">
      <c r="A1353" t="s">
        <v>10</v>
      </c>
      <c r="B1353" t="s">
        <v>11</v>
      </c>
      <c r="C1353" t="s">
        <v>12</v>
      </c>
      <c r="D1353">
        <v>10260265</v>
      </c>
      <c r="E1353" t="s">
        <v>13</v>
      </c>
      <c r="F1353">
        <v>66105439</v>
      </c>
      <c r="G1353" t="s">
        <v>2427</v>
      </c>
      <c r="H1353" t="s">
        <v>5473</v>
      </c>
      <c r="I1353" s="1">
        <v>45733</v>
      </c>
      <c r="J1353" s="1">
        <v>1</v>
      </c>
      <c r="K1353">
        <v>82</v>
      </c>
    </row>
    <row r="1354" spans="1:11" x14ac:dyDescent="0.75">
      <c r="A1354" t="s">
        <v>10</v>
      </c>
      <c r="B1354" t="s">
        <v>11</v>
      </c>
      <c r="C1354" t="s">
        <v>12</v>
      </c>
      <c r="D1354">
        <v>10260265</v>
      </c>
      <c r="E1354" t="s">
        <v>13</v>
      </c>
      <c r="F1354">
        <v>66105473</v>
      </c>
      <c r="G1354" t="s">
        <v>3980</v>
      </c>
      <c r="H1354" t="s">
        <v>5473</v>
      </c>
      <c r="I1354" s="1">
        <v>45474</v>
      </c>
      <c r="J1354" s="1">
        <v>1</v>
      </c>
      <c r="K1354">
        <v>165</v>
      </c>
    </row>
    <row r="1355" spans="1:11" x14ac:dyDescent="0.75">
      <c r="A1355" t="s">
        <v>10</v>
      </c>
      <c r="B1355" t="s">
        <v>11</v>
      </c>
      <c r="C1355" t="s">
        <v>12</v>
      </c>
      <c r="D1355">
        <v>10260265</v>
      </c>
      <c r="E1355" t="s">
        <v>13</v>
      </c>
      <c r="F1355">
        <v>66105626</v>
      </c>
      <c r="G1355" t="s">
        <v>3569</v>
      </c>
      <c r="H1355" t="s">
        <v>5514</v>
      </c>
      <c r="I1355" s="1">
        <v>42948</v>
      </c>
      <c r="J1355" s="1">
        <v>1</v>
      </c>
      <c r="K1355">
        <v>1636</v>
      </c>
    </row>
    <row r="1356" spans="1:11" x14ac:dyDescent="0.75">
      <c r="A1356" t="s">
        <v>10</v>
      </c>
      <c r="B1356" t="s">
        <v>11</v>
      </c>
      <c r="C1356" t="s">
        <v>12</v>
      </c>
      <c r="D1356">
        <v>10260265</v>
      </c>
      <c r="E1356" t="s">
        <v>13</v>
      </c>
      <c r="F1356">
        <v>66106438</v>
      </c>
      <c r="G1356" t="s">
        <v>1485</v>
      </c>
      <c r="H1356" t="s">
        <v>5472</v>
      </c>
      <c r="I1356" s="1">
        <v>45365</v>
      </c>
      <c r="J1356" s="1">
        <v>1</v>
      </c>
      <c r="K1356">
        <v>165</v>
      </c>
    </row>
    <row r="1357" spans="1:11" x14ac:dyDescent="0.75">
      <c r="A1357" t="s">
        <v>10</v>
      </c>
      <c r="B1357" t="s">
        <v>11</v>
      </c>
      <c r="C1357" t="s">
        <v>12</v>
      </c>
      <c r="D1357">
        <v>10260265</v>
      </c>
      <c r="E1357" t="s">
        <v>13</v>
      </c>
      <c r="F1357">
        <v>66106439</v>
      </c>
      <c r="G1357" t="s">
        <v>2162</v>
      </c>
      <c r="H1357" t="s">
        <v>5473</v>
      </c>
      <c r="I1357" s="1">
        <v>45964</v>
      </c>
      <c r="J1357" s="1">
        <v>1</v>
      </c>
      <c r="K1357">
        <v>37</v>
      </c>
    </row>
    <row r="1358" spans="1:11" x14ac:dyDescent="0.75">
      <c r="A1358" t="s">
        <v>10</v>
      </c>
      <c r="B1358" t="s">
        <v>11</v>
      </c>
      <c r="C1358" t="s">
        <v>12</v>
      </c>
      <c r="D1358">
        <v>10260265</v>
      </c>
      <c r="E1358" t="s">
        <v>13</v>
      </c>
      <c r="F1358">
        <v>66106444</v>
      </c>
      <c r="G1358" t="s">
        <v>1057</v>
      </c>
      <c r="H1358" t="s">
        <v>5473</v>
      </c>
      <c r="I1358" s="1">
        <v>44470</v>
      </c>
      <c r="J1358" s="1">
        <v>1</v>
      </c>
      <c r="K1358">
        <v>1815</v>
      </c>
    </row>
    <row r="1359" spans="1:11" x14ac:dyDescent="0.75">
      <c r="A1359" t="s">
        <v>10</v>
      </c>
      <c r="B1359" t="s">
        <v>11</v>
      </c>
      <c r="C1359" t="s">
        <v>12</v>
      </c>
      <c r="D1359">
        <v>10260265</v>
      </c>
      <c r="E1359" t="s">
        <v>13</v>
      </c>
      <c r="F1359">
        <v>66106471</v>
      </c>
      <c r="G1359" t="s">
        <v>4423</v>
      </c>
      <c r="H1359" t="s">
        <v>5473</v>
      </c>
      <c r="I1359" s="1">
        <v>44105</v>
      </c>
      <c r="J1359" s="1">
        <v>1</v>
      </c>
      <c r="K1359">
        <v>35</v>
      </c>
    </row>
    <row r="1360" spans="1:11" x14ac:dyDescent="0.75">
      <c r="A1360" t="s">
        <v>10</v>
      </c>
      <c r="B1360" t="s">
        <v>11</v>
      </c>
      <c r="C1360" t="s">
        <v>12</v>
      </c>
      <c r="D1360">
        <v>10260265</v>
      </c>
      <c r="E1360" t="s">
        <v>13</v>
      </c>
      <c r="F1360">
        <v>66106477</v>
      </c>
      <c r="G1360" t="s">
        <v>871</v>
      </c>
      <c r="H1360" t="s">
        <v>5473</v>
      </c>
      <c r="I1360" s="1">
        <v>45964</v>
      </c>
      <c r="J1360" s="1">
        <v>1</v>
      </c>
      <c r="K1360">
        <v>45</v>
      </c>
    </row>
    <row r="1361" spans="1:11" x14ac:dyDescent="0.75">
      <c r="A1361" t="s">
        <v>10</v>
      </c>
      <c r="B1361" t="s">
        <v>11</v>
      </c>
      <c r="C1361" t="s">
        <v>12</v>
      </c>
      <c r="D1361">
        <v>10260265</v>
      </c>
      <c r="E1361" t="s">
        <v>13</v>
      </c>
      <c r="F1361">
        <v>66106506</v>
      </c>
      <c r="G1361" t="s">
        <v>3501</v>
      </c>
      <c r="H1361" t="s">
        <v>5473</v>
      </c>
      <c r="I1361" s="1">
        <v>45964</v>
      </c>
      <c r="J1361" s="1">
        <v>1</v>
      </c>
      <c r="K1361">
        <v>20</v>
      </c>
    </row>
    <row r="1362" spans="1:11" x14ac:dyDescent="0.75">
      <c r="A1362" t="s">
        <v>10</v>
      </c>
      <c r="B1362" t="s">
        <v>11</v>
      </c>
      <c r="C1362" t="s">
        <v>12</v>
      </c>
      <c r="D1362">
        <v>10260265</v>
      </c>
      <c r="E1362" t="s">
        <v>13</v>
      </c>
      <c r="F1362">
        <v>66106524</v>
      </c>
      <c r="G1362" t="s">
        <v>3550</v>
      </c>
      <c r="H1362" t="s">
        <v>5463</v>
      </c>
      <c r="I1362" s="1">
        <v>45790</v>
      </c>
      <c r="J1362" s="1">
        <v>1</v>
      </c>
      <c r="K1362">
        <v>520</v>
      </c>
    </row>
    <row r="1363" spans="1:11" x14ac:dyDescent="0.75">
      <c r="A1363" t="s">
        <v>10</v>
      </c>
      <c r="B1363" t="s">
        <v>11</v>
      </c>
      <c r="C1363" t="s">
        <v>12</v>
      </c>
      <c r="D1363">
        <v>10260265</v>
      </c>
      <c r="E1363" t="s">
        <v>13</v>
      </c>
      <c r="F1363">
        <v>66106607</v>
      </c>
      <c r="G1363" t="s">
        <v>1358</v>
      </c>
      <c r="H1363" t="s">
        <v>5473</v>
      </c>
      <c r="I1363" s="1">
        <v>45413</v>
      </c>
      <c r="J1363" s="1">
        <v>1</v>
      </c>
      <c r="K1363">
        <v>430</v>
      </c>
    </row>
    <row r="1364" spans="1:11" x14ac:dyDescent="0.75">
      <c r="A1364" t="s">
        <v>10</v>
      </c>
      <c r="B1364" t="s">
        <v>11</v>
      </c>
      <c r="C1364" t="s">
        <v>12</v>
      </c>
      <c r="D1364">
        <v>10260265</v>
      </c>
      <c r="E1364" t="s">
        <v>13</v>
      </c>
      <c r="F1364">
        <v>66106688</v>
      </c>
      <c r="G1364" t="s">
        <v>3765</v>
      </c>
      <c r="H1364" t="s">
        <v>5515</v>
      </c>
      <c r="I1364" s="1">
        <v>45731</v>
      </c>
      <c r="J1364" s="1">
        <v>1</v>
      </c>
      <c r="K1364">
        <v>20</v>
      </c>
    </row>
    <row r="1365" spans="1:11" x14ac:dyDescent="0.75">
      <c r="A1365" t="s">
        <v>10</v>
      </c>
      <c r="B1365" t="s">
        <v>11</v>
      </c>
      <c r="C1365" t="s">
        <v>12</v>
      </c>
      <c r="D1365">
        <v>10260265</v>
      </c>
      <c r="E1365" t="s">
        <v>13</v>
      </c>
      <c r="F1365">
        <v>66106776</v>
      </c>
      <c r="G1365" t="s">
        <v>3737</v>
      </c>
      <c r="H1365" t="s">
        <v>5473</v>
      </c>
      <c r="I1365" s="1">
        <v>45964</v>
      </c>
      <c r="J1365" s="1">
        <v>1</v>
      </c>
      <c r="K1365">
        <v>30</v>
      </c>
    </row>
    <row r="1366" spans="1:11" x14ac:dyDescent="0.75">
      <c r="A1366" t="s">
        <v>10</v>
      </c>
      <c r="B1366" t="s">
        <v>11</v>
      </c>
      <c r="C1366" t="s">
        <v>12</v>
      </c>
      <c r="D1366">
        <v>10260265</v>
      </c>
      <c r="E1366" t="s">
        <v>13</v>
      </c>
      <c r="F1366">
        <v>66106777</v>
      </c>
      <c r="G1366" t="s">
        <v>32</v>
      </c>
      <c r="H1366" t="s">
        <v>5473</v>
      </c>
      <c r="I1366" s="1">
        <v>45838</v>
      </c>
      <c r="J1366" s="1">
        <v>1</v>
      </c>
      <c r="K1366">
        <v>5</v>
      </c>
    </row>
    <row r="1367" spans="1:11" x14ac:dyDescent="0.75">
      <c r="A1367" t="s">
        <v>10</v>
      </c>
      <c r="B1367" t="s">
        <v>11</v>
      </c>
      <c r="C1367" t="s">
        <v>12</v>
      </c>
      <c r="D1367">
        <v>10260265</v>
      </c>
      <c r="E1367" t="s">
        <v>13</v>
      </c>
      <c r="F1367">
        <v>66106985</v>
      </c>
      <c r="G1367" t="s">
        <v>688</v>
      </c>
      <c r="H1367" t="s">
        <v>5472</v>
      </c>
      <c r="I1367" s="1">
        <v>45555</v>
      </c>
      <c r="J1367" s="1">
        <v>1</v>
      </c>
      <c r="K1367">
        <v>285</v>
      </c>
    </row>
    <row r="1368" spans="1:11" x14ac:dyDescent="0.75">
      <c r="A1368" t="s">
        <v>10</v>
      </c>
      <c r="B1368" t="s">
        <v>11</v>
      </c>
      <c r="C1368" t="s">
        <v>12</v>
      </c>
      <c r="D1368">
        <v>10260265</v>
      </c>
      <c r="E1368" t="s">
        <v>13</v>
      </c>
      <c r="F1368">
        <v>66107041</v>
      </c>
      <c r="G1368" t="s">
        <v>131</v>
      </c>
      <c r="H1368" t="s">
        <v>5486</v>
      </c>
      <c r="I1368" s="1">
        <v>45735</v>
      </c>
      <c r="J1368" s="1">
        <v>1</v>
      </c>
      <c r="K1368">
        <v>645</v>
      </c>
    </row>
    <row r="1369" spans="1:11" x14ac:dyDescent="0.75">
      <c r="A1369" t="s">
        <v>10</v>
      </c>
      <c r="B1369" t="s">
        <v>11</v>
      </c>
      <c r="C1369" t="s">
        <v>12</v>
      </c>
      <c r="D1369">
        <v>10260265</v>
      </c>
      <c r="E1369" t="s">
        <v>13</v>
      </c>
      <c r="F1369">
        <v>66107090</v>
      </c>
      <c r="G1369" t="s">
        <v>3634</v>
      </c>
      <c r="H1369" t="s">
        <v>5473</v>
      </c>
      <c r="I1369" s="1">
        <v>45964</v>
      </c>
      <c r="J1369" s="1">
        <v>1</v>
      </c>
      <c r="K1369">
        <v>120</v>
      </c>
    </row>
    <row r="1370" spans="1:11" x14ac:dyDescent="0.75">
      <c r="A1370" t="s">
        <v>10</v>
      </c>
      <c r="B1370" t="s">
        <v>11</v>
      </c>
      <c r="C1370" t="s">
        <v>12</v>
      </c>
      <c r="D1370">
        <v>10260265</v>
      </c>
      <c r="E1370" t="s">
        <v>13</v>
      </c>
      <c r="F1370">
        <v>66107126</v>
      </c>
      <c r="G1370" t="s">
        <v>1119</v>
      </c>
      <c r="H1370" t="s">
        <v>5472</v>
      </c>
      <c r="I1370" s="1">
        <v>45467</v>
      </c>
      <c r="J1370" s="1">
        <v>1</v>
      </c>
      <c r="K1370">
        <v>312</v>
      </c>
    </row>
    <row r="1371" spans="1:11" x14ac:dyDescent="0.75">
      <c r="A1371" t="s">
        <v>10</v>
      </c>
      <c r="B1371" t="s">
        <v>11</v>
      </c>
      <c r="C1371" t="s">
        <v>12</v>
      </c>
      <c r="D1371">
        <v>10260265</v>
      </c>
      <c r="E1371" t="s">
        <v>13</v>
      </c>
      <c r="F1371">
        <v>66107132</v>
      </c>
      <c r="G1371" t="s">
        <v>5379</v>
      </c>
      <c r="H1371" t="s">
        <v>5473</v>
      </c>
      <c r="I1371" s="1">
        <v>45436</v>
      </c>
      <c r="J1371" s="1">
        <v>1</v>
      </c>
      <c r="K1371">
        <v>65</v>
      </c>
    </row>
    <row r="1372" spans="1:11" x14ac:dyDescent="0.75">
      <c r="A1372" t="s">
        <v>10</v>
      </c>
      <c r="B1372" t="s">
        <v>11</v>
      </c>
      <c r="C1372" t="s">
        <v>12</v>
      </c>
      <c r="D1372">
        <v>10260265</v>
      </c>
      <c r="E1372" t="s">
        <v>13</v>
      </c>
      <c r="F1372">
        <v>66107180</v>
      </c>
      <c r="G1372" t="s">
        <v>57</v>
      </c>
      <c r="H1372" t="s">
        <v>5514</v>
      </c>
      <c r="I1372" s="1">
        <v>45762</v>
      </c>
      <c r="J1372" s="1">
        <v>1</v>
      </c>
      <c r="K1372">
        <v>1121</v>
      </c>
    </row>
    <row r="1373" spans="1:11" x14ac:dyDescent="0.75">
      <c r="A1373" t="s">
        <v>10</v>
      </c>
      <c r="B1373" t="s">
        <v>11</v>
      </c>
      <c r="C1373" t="s">
        <v>12</v>
      </c>
      <c r="D1373">
        <v>10260265</v>
      </c>
      <c r="E1373" t="s">
        <v>13</v>
      </c>
      <c r="F1373">
        <v>66107350</v>
      </c>
      <c r="G1373" t="s">
        <v>666</v>
      </c>
      <c r="H1373" t="s">
        <v>5456</v>
      </c>
      <c r="I1373" s="1">
        <v>46036</v>
      </c>
      <c r="J1373" s="1">
        <v>1</v>
      </c>
      <c r="K1373">
        <v>235</v>
      </c>
    </row>
    <row r="1374" spans="1:11" x14ac:dyDescent="0.75">
      <c r="A1374" t="s">
        <v>10</v>
      </c>
      <c r="B1374" t="s">
        <v>11</v>
      </c>
      <c r="C1374" t="s">
        <v>12</v>
      </c>
      <c r="D1374">
        <v>10260265</v>
      </c>
      <c r="E1374" t="s">
        <v>13</v>
      </c>
      <c r="F1374">
        <v>66107530</v>
      </c>
      <c r="G1374" t="s">
        <v>61</v>
      </c>
      <c r="H1374" t="s">
        <v>5482</v>
      </c>
      <c r="I1374" s="1">
        <v>45485</v>
      </c>
      <c r="J1374" s="1">
        <v>1</v>
      </c>
      <c r="K1374">
        <v>573</v>
      </c>
    </row>
    <row r="1375" spans="1:11" x14ac:dyDescent="0.75">
      <c r="A1375" t="s">
        <v>10</v>
      </c>
      <c r="B1375" t="s">
        <v>11</v>
      </c>
      <c r="C1375" t="s">
        <v>12</v>
      </c>
      <c r="D1375">
        <v>10260265</v>
      </c>
      <c r="E1375" t="s">
        <v>13</v>
      </c>
      <c r="F1375">
        <v>66108199</v>
      </c>
      <c r="G1375" t="s">
        <v>2172</v>
      </c>
      <c r="H1375" t="s">
        <v>5473</v>
      </c>
      <c r="I1375" s="1">
        <v>45733</v>
      </c>
      <c r="J1375" s="1">
        <v>1</v>
      </c>
      <c r="K1375">
        <v>146</v>
      </c>
    </row>
    <row r="1376" spans="1:11" x14ac:dyDescent="0.75">
      <c r="A1376" t="s">
        <v>10</v>
      </c>
      <c r="B1376" t="s">
        <v>11</v>
      </c>
      <c r="C1376" t="s">
        <v>12</v>
      </c>
      <c r="D1376">
        <v>10260265</v>
      </c>
      <c r="E1376" t="s">
        <v>13</v>
      </c>
      <c r="F1376">
        <v>66108372</v>
      </c>
      <c r="G1376" t="s">
        <v>2410</v>
      </c>
      <c r="H1376" t="s">
        <v>5514</v>
      </c>
      <c r="I1376" s="1">
        <v>45017</v>
      </c>
      <c r="J1376" s="1">
        <v>1</v>
      </c>
      <c r="K1376">
        <v>335</v>
      </c>
    </row>
    <row r="1377" spans="1:11" x14ac:dyDescent="0.75">
      <c r="A1377" t="s">
        <v>10</v>
      </c>
      <c r="B1377" t="s">
        <v>11</v>
      </c>
      <c r="C1377" t="s">
        <v>12</v>
      </c>
      <c r="D1377">
        <v>10260265</v>
      </c>
      <c r="E1377" t="s">
        <v>13</v>
      </c>
      <c r="F1377">
        <v>66108387</v>
      </c>
      <c r="G1377" t="s">
        <v>4924</v>
      </c>
      <c r="H1377" t="s">
        <v>5473</v>
      </c>
      <c r="I1377" s="1">
        <v>45964</v>
      </c>
      <c r="J1377" s="1">
        <v>1</v>
      </c>
      <c r="K1377">
        <v>95</v>
      </c>
    </row>
    <row r="1378" spans="1:11" x14ac:dyDescent="0.75">
      <c r="A1378" t="s">
        <v>10</v>
      </c>
      <c r="B1378" t="s">
        <v>11</v>
      </c>
      <c r="C1378" t="s">
        <v>12</v>
      </c>
      <c r="D1378">
        <v>10260265</v>
      </c>
      <c r="E1378" t="s">
        <v>13</v>
      </c>
      <c r="F1378">
        <v>66108882</v>
      </c>
      <c r="G1378" t="s">
        <v>11912</v>
      </c>
      <c r="H1378" t="s">
        <v>5515</v>
      </c>
      <c r="I1378" s="1">
        <v>45516</v>
      </c>
      <c r="J1378" s="1">
        <v>1</v>
      </c>
      <c r="K1378">
        <v>0</v>
      </c>
    </row>
    <row r="1379" spans="1:11" x14ac:dyDescent="0.75">
      <c r="A1379" t="s">
        <v>10</v>
      </c>
      <c r="B1379" t="s">
        <v>11</v>
      </c>
      <c r="C1379" t="s">
        <v>12</v>
      </c>
      <c r="D1379">
        <v>10260265</v>
      </c>
      <c r="E1379" t="s">
        <v>13</v>
      </c>
      <c r="F1379">
        <v>66108968</v>
      </c>
      <c r="G1379" t="s">
        <v>685</v>
      </c>
      <c r="H1379" t="s">
        <v>5514</v>
      </c>
      <c r="I1379" s="1">
        <v>45017</v>
      </c>
      <c r="J1379" s="1">
        <v>1</v>
      </c>
      <c r="K1379">
        <v>0</v>
      </c>
    </row>
    <row r="1380" spans="1:11" x14ac:dyDescent="0.75">
      <c r="A1380" t="s">
        <v>10</v>
      </c>
      <c r="B1380" t="s">
        <v>11</v>
      </c>
      <c r="C1380" t="s">
        <v>12</v>
      </c>
      <c r="D1380">
        <v>10260265</v>
      </c>
      <c r="E1380" t="s">
        <v>13</v>
      </c>
      <c r="F1380">
        <v>66108978</v>
      </c>
      <c r="G1380" t="s">
        <v>7116</v>
      </c>
      <c r="H1380" t="s">
        <v>5473</v>
      </c>
      <c r="I1380" s="1">
        <v>45323</v>
      </c>
      <c r="J1380" s="1">
        <v>1</v>
      </c>
      <c r="K1380">
        <v>290</v>
      </c>
    </row>
    <row r="1381" spans="1:11" x14ac:dyDescent="0.75">
      <c r="A1381" t="s">
        <v>10</v>
      </c>
      <c r="B1381" t="s">
        <v>11</v>
      </c>
      <c r="C1381" t="s">
        <v>12</v>
      </c>
      <c r="D1381">
        <v>10260265</v>
      </c>
      <c r="E1381" t="s">
        <v>13</v>
      </c>
      <c r="F1381">
        <v>66109186</v>
      </c>
      <c r="G1381" t="s">
        <v>2741</v>
      </c>
      <c r="H1381" t="s">
        <v>5463</v>
      </c>
      <c r="I1381" s="1">
        <v>45096</v>
      </c>
      <c r="J1381" s="1">
        <v>1</v>
      </c>
      <c r="K1381">
        <v>1673</v>
      </c>
    </row>
    <row r="1382" spans="1:11" x14ac:dyDescent="0.75">
      <c r="A1382" t="s">
        <v>10</v>
      </c>
      <c r="B1382" t="s">
        <v>11</v>
      </c>
      <c r="C1382" t="s">
        <v>12</v>
      </c>
      <c r="D1382">
        <v>10260265</v>
      </c>
      <c r="E1382" t="s">
        <v>13</v>
      </c>
      <c r="F1382">
        <v>66109364</v>
      </c>
      <c r="G1382" t="s">
        <v>4633</v>
      </c>
      <c r="H1382" t="s">
        <v>5473</v>
      </c>
      <c r="I1382" s="1">
        <v>45413</v>
      </c>
      <c r="J1382" s="1">
        <v>1</v>
      </c>
      <c r="K1382">
        <v>25</v>
      </c>
    </row>
    <row r="1383" spans="1:11" x14ac:dyDescent="0.75">
      <c r="A1383" t="s">
        <v>10</v>
      </c>
      <c r="B1383" t="s">
        <v>11</v>
      </c>
      <c r="C1383" t="s">
        <v>12</v>
      </c>
      <c r="D1383">
        <v>10260265</v>
      </c>
      <c r="E1383" t="s">
        <v>13</v>
      </c>
      <c r="F1383">
        <v>66109604</v>
      </c>
      <c r="G1383" t="s">
        <v>4084</v>
      </c>
      <c r="H1383" t="s">
        <v>5473</v>
      </c>
      <c r="I1383" s="1">
        <v>45148</v>
      </c>
      <c r="J1383" s="1">
        <v>1</v>
      </c>
      <c r="K1383">
        <v>25</v>
      </c>
    </row>
    <row r="1384" spans="1:11" x14ac:dyDescent="0.75">
      <c r="A1384" t="s">
        <v>10</v>
      </c>
      <c r="B1384" t="s">
        <v>11</v>
      </c>
      <c r="C1384" t="s">
        <v>12</v>
      </c>
      <c r="D1384">
        <v>10260265</v>
      </c>
      <c r="E1384" t="s">
        <v>13</v>
      </c>
      <c r="F1384">
        <v>66109740</v>
      </c>
      <c r="G1384" t="s">
        <v>3776</v>
      </c>
      <c r="H1384" t="s">
        <v>5473</v>
      </c>
      <c r="I1384" s="1">
        <v>45964</v>
      </c>
      <c r="J1384" s="1">
        <v>1</v>
      </c>
      <c r="K1384">
        <v>50</v>
      </c>
    </row>
    <row r="1385" spans="1:11" x14ac:dyDescent="0.75">
      <c r="A1385" t="s">
        <v>10</v>
      </c>
      <c r="B1385" t="s">
        <v>11</v>
      </c>
      <c r="C1385" t="s">
        <v>12</v>
      </c>
      <c r="D1385">
        <v>10260265</v>
      </c>
      <c r="E1385" t="s">
        <v>13</v>
      </c>
      <c r="F1385">
        <v>66109751</v>
      </c>
      <c r="G1385" t="s">
        <v>1670</v>
      </c>
      <c r="H1385" t="s">
        <v>5473</v>
      </c>
      <c r="I1385" s="1">
        <v>45964</v>
      </c>
      <c r="J1385" s="1">
        <v>1</v>
      </c>
      <c r="K1385">
        <v>30</v>
      </c>
    </row>
    <row r="1386" spans="1:11" x14ac:dyDescent="0.75">
      <c r="A1386" t="s">
        <v>10</v>
      </c>
      <c r="B1386" t="s">
        <v>11</v>
      </c>
      <c r="C1386" t="s">
        <v>12</v>
      </c>
      <c r="D1386">
        <v>10260265</v>
      </c>
      <c r="E1386" t="s">
        <v>13</v>
      </c>
      <c r="F1386">
        <v>66109756</v>
      </c>
      <c r="G1386" t="s">
        <v>4216</v>
      </c>
      <c r="H1386" t="s">
        <v>5473</v>
      </c>
      <c r="I1386" s="1">
        <v>45964</v>
      </c>
      <c r="J1386" s="1">
        <v>1</v>
      </c>
      <c r="K1386">
        <v>32</v>
      </c>
    </row>
    <row r="1387" spans="1:11" x14ac:dyDescent="0.75">
      <c r="A1387" t="s">
        <v>10</v>
      </c>
      <c r="B1387" t="s">
        <v>11</v>
      </c>
      <c r="C1387" t="s">
        <v>12</v>
      </c>
      <c r="D1387">
        <v>10260265</v>
      </c>
      <c r="E1387" t="s">
        <v>13</v>
      </c>
      <c r="F1387">
        <v>66109942</v>
      </c>
      <c r="G1387" t="s">
        <v>4975</v>
      </c>
      <c r="H1387" t="s">
        <v>5473</v>
      </c>
      <c r="I1387" s="1">
        <v>45505</v>
      </c>
      <c r="J1387" s="1">
        <v>1</v>
      </c>
      <c r="K1387">
        <v>25</v>
      </c>
    </row>
    <row r="1388" spans="1:11" x14ac:dyDescent="0.75">
      <c r="A1388" t="s">
        <v>10</v>
      </c>
      <c r="B1388" t="s">
        <v>11</v>
      </c>
      <c r="C1388" t="s">
        <v>12</v>
      </c>
      <c r="D1388">
        <v>10260265</v>
      </c>
      <c r="E1388" t="s">
        <v>13</v>
      </c>
      <c r="F1388">
        <v>66109962</v>
      </c>
      <c r="G1388" t="s">
        <v>3858</v>
      </c>
      <c r="H1388" t="s">
        <v>5473</v>
      </c>
      <c r="I1388" s="1">
        <v>45241</v>
      </c>
      <c r="J1388" s="1">
        <v>1</v>
      </c>
      <c r="K1388">
        <v>15</v>
      </c>
    </row>
    <row r="1389" spans="1:11" x14ac:dyDescent="0.75">
      <c r="A1389" t="s">
        <v>10</v>
      </c>
      <c r="B1389" t="s">
        <v>11</v>
      </c>
      <c r="C1389" t="s">
        <v>12</v>
      </c>
      <c r="D1389">
        <v>10260265</v>
      </c>
      <c r="E1389" t="s">
        <v>13</v>
      </c>
      <c r="F1389">
        <v>66109963</v>
      </c>
      <c r="G1389" t="s">
        <v>1917</v>
      </c>
      <c r="H1389" t="s">
        <v>5473</v>
      </c>
      <c r="I1389" s="1">
        <v>45239</v>
      </c>
      <c r="J1389" s="1">
        <v>1</v>
      </c>
      <c r="K1389">
        <v>375</v>
      </c>
    </row>
    <row r="1390" spans="1:11" x14ac:dyDescent="0.75">
      <c r="A1390" t="s">
        <v>10</v>
      </c>
      <c r="B1390" t="s">
        <v>11</v>
      </c>
      <c r="C1390" t="s">
        <v>12</v>
      </c>
      <c r="D1390">
        <v>10260265</v>
      </c>
      <c r="E1390" t="s">
        <v>13</v>
      </c>
      <c r="F1390">
        <v>66109972</v>
      </c>
      <c r="G1390" t="s">
        <v>2356</v>
      </c>
      <c r="H1390" t="s">
        <v>5473</v>
      </c>
      <c r="I1390" s="1">
        <v>45713</v>
      </c>
      <c r="J1390" s="1">
        <v>1</v>
      </c>
      <c r="K1390">
        <v>35</v>
      </c>
    </row>
    <row r="1391" spans="1:11" x14ac:dyDescent="0.75">
      <c r="A1391" t="s">
        <v>10</v>
      </c>
      <c r="B1391" t="s">
        <v>11</v>
      </c>
      <c r="C1391" t="s">
        <v>12</v>
      </c>
      <c r="D1391">
        <v>10260265</v>
      </c>
      <c r="E1391" t="s">
        <v>13</v>
      </c>
      <c r="F1391">
        <v>66110087</v>
      </c>
      <c r="G1391" t="s">
        <v>809</v>
      </c>
      <c r="H1391" t="s">
        <v>5473</v>
      </c>
      <c r="I1391" s="1">
        <v>45733</v>
      </c>
      <c r="J1391" s="1">
        <v>1</v>
      </c>
      <c r="K1391">
        <v>20</v>
      </c>
    </row>
    <row r="1392" spans="1:11" x14ac:dyDescent="0.75">
      <c r="A1392" t="s">
        <v>10</v>
      </c>
      <c r="B1392" t="s">
        <v>11</v>
      </c>
      <c r="C1392" t="s">
        <v>12</v>
      </c>
      <c r="D1392">
        <v>10260265</v>
      </c>
      <c r="E1392" t="s">
        <v>13</v>
      </c>
      <c r="F1392">
        <v>66110546</v>
      </c>
      <c r="G1392" t="s">
        <v>3945</v>
      </c>
      <c r="H1392" t="s">
        <v>5473</v>
      </c>
      <c r="I1392" s="1">
        <v>45964</v>
      </c>
      <c r="J1392" s="1">
        <v>1</v>
      </c>
      <c r="K1392">
        <v>105</v>
      </c>
    </row>
    <row r="1393" spans="1:11" x14ac:dyDescent="0.75">
      <c r="A1393" t="s">
        <v>10</v>
      </c>
      <c r="B1393" t="s">
        <v>11</v>
      </c>
      <c r="C1393" t="s">
        <v>12</v>
      </c>
      <c r="D1393">
        <v>10260265</v>
      </c>
      <c r="E1393" t="s">
        <v>13</v>
      </c>
      <c r="F1393">
        <v>66110547</v>
      </c>
      <c r="G1393" t="s">
        <v>4016</v>
      </c>
      <c r="H1393" t="s">
        <v>5473</v>
      </c>
      <c r="I1393" s="1">
        <v>45964</v>
      </c>
      <c r="J1393" s="1">
        <v>1</v>
      </c>
      <c r="K1393">
        <v>77</v>
      </c>
    </row>
    <row r="1394" spans="1:11" x14ac:dyDescent="0.75">
      <c r="A1394" t="s">
        <v>10</v>
      </c>
      <c r="B1394" t="s">
        <v>11</v>
      </c>
      <c r="C1394" t="s">
        <v>12</v>
      </c>
      <c r="D1394">
        <v>10260265</v>
      </c>
      <c r="E1394" t="s">
        <v>13</v>
      </c>
      <c r="F1394">
        <v>66110549</v>
      </c>
      <c r="G1394" t="s">
        <v>1196</v>
      </c>
      <c r="H1394" t="s">
        <v>5472</v>
      </c>
      <c r="I1394" s="1">
        <v>45528</v>
      </c>
      <c r="J1394" s="1">
        <v>1</v>
      </c>
      <c r="K1394">
        <v>115</v>
      </c>
    </row>
    <row r="1395" spans="1:11" x14ac:dyDescent="0.75">
      <c r="A1395" t="s">
        <v>10</v>
      </c>
      <c r="B1395" t="s">
        <v>11</v>
      </c>
      <c r="C1395" t="s">
        <v>12</v>
      </c>
      <c r="D1395">
        <v>10260265</v>
      </c>
      <c r="E1395" t="s">
        <v>13</v>
      </c>
      <c r="F1395">
        <v>66110551</v>
      </c>
      <c r="G1395" t="s">
        <v>3992</v>
      </c>
      <c r="H1395" t="s">
        <v>5473</v>
      </c>
      <c r="I1395" s="1">
        <v>45964</v>
      </c>
      <c r="J1395" s="1">
        <v>1</v>
      </c>
      <c r="K1395">
        <v>95</v>
      </c>
    </row>
    <row r="1396" spans="1:11" x14ac:dyDescent="0.75">
      <c r="A1396" t="s">
        <v>10</v>
      </c>
      <c r="B1396" t="s">
        <v>11</v>
      </c>
      <c r="C1396" t="s">
        <v>12</v>
      </c>
      <c r="D1396">
        <v>10260265</v>
      </c>
      <c r="E1396" t="s">
        <v>13</v>
      </c>
      <c r="F1396">
        <v>66110632</v>
      </c>
      <c r="G1396" t="s">
        <v>4327</v>
      </c>
      <c r="H1396" t="s">
        <v>5473</v>
      </c>
      <c r="I1396" s="1">
        <v>45150</v>
      </c>
      <c r="J1396" s="1">
        <v>1</v>
      </c>
      <c r="K1396">
        <v>285</v>
      </c>
    </row>
    <row r="1397" spans="1:11" x14ac:dyDescent="0.75">
      <c r="A1397" t="s">
        <v>10</v>
      </c>
      <c r="B1397" t="s">
        <v>11</v>
      </c>
      <c r="C1397" t="s">
        <v>12</v>
      </c>
      <c r="D1397">
        <v>10260265</v>
      </c>
      <c r="E1397" t="s">
        <v>13</v>
      </c>
      <c r="F1397">
        <v>66110825</v>
      </c>
      <c r="G1397" t="s">
        <v>7118</v>
      </c>
      <c r="H1397" t="s">
        <v>5473</v>
      </c>
      <c r="I1397" s="1">
        <v>45964</v>
      </c>
      <c r="J1397" s="1">
        <v>1</v>
      </c>
      <c r="K1397">
        <v>40</v>
      </c>
    </row>
    <row r="1398" spans="1:11" x14ac:dyDescent="0.75">
      <c r="A1398" t="s">
        <v>10</v>
      </c>
      <c r="B1398" t="s">
        <v>11</v>
      </c>
      <c r="C1398" t="s">
        <v>12</v>
      </c>
      <c r="D1398">
        <v>10260265</v>
      </c>
      <c r="E1398" t="s">
        <v>13</v>
      </c>
      <c r="F1398">
        <v>66110839</v>
      </c>
      <c r="G1398" t="s">
        <v>2666</v>
      </c>
      <c r="H1398" t="s">
        <v>5473</v>
      </c>
      <c r="I1398" s="1">
        <v>45964</v>
      </c>
      <c r="J1398" s="1">
        <v>1</v>
      </c>
      <c r="K1398">
        <v>45</v>
      </c>
    </row>
    <row r="1399" spans="1:11" x14ac:dyDescent="0.75">
      <c r="A1399" t="s">
        <v>10</v>
      </c>
      <c r="B1399" t="s">
        <v>11</v>
      </c>
      <c r="C1399" t="s">
        <v>12</v>
      </c>
      <c r="D1399">
        <v>10260265</v>
      </c>
      <c r="E1399" t="s">
        <v>13</v>
      </c>
      <c r="F1399">
        <v>66110896</v>
      </c>
      <c r="G1399" t="s">
        <v>1027</v>
      </c>
      <c r="H1399" t="s">
        <v>5473</v>
      </c>
      <c r="I1399" s="1">
        <v>45148</v>
      </c>
      <c r="J1399" s="1">
        <v>1</v>
      </c>
      <c r="K1399">
        <v>25</v>
      </c>
    </row>
    <row r="1400" spans="1:11" x14ac:dyDescent="0.75">
      <c r="A1400" t="s">
        <v>10</v>
      </c>
      <c r="B1400" t="s">
        <v>11</v>
      </c>
      <c r="C1400" t="s">
        <v>12</v>
      </c>
      <c r="D1400">
        <v>10260265</v>
      </c>
      <c r="E1400" t="s">
        <v>13</v>
      </c>
      <c r="F1400">
        <v>66111259</v>
      </c>
      <c r="G1400" t="s">
        <v>3662</v>
      </c>
      <c r="H1400" t="s">
        <v>5473</v>
      </c>
      <c r="I1400" s="1">
        <v>45148</v>
      </c>
      <c r="J1400" s="1">
        <v>1</v>
      </c>
      <c r="K1400">
        <v>970</v>
      </c>
    </row>
    <row r="1401" spans="1:11" x14ac:dyDescent="0.75">
      <c r="A1401" t="s">
        <v>10</v>
      </c>
      <c r="B1401" t="s">
        <v>11</v>
      </c>
      <c r="C1401" t="s">
        <v>12</v>
      </c>
      <c r="D1401">
        <v>10260265</v>
      </c>
      <c r="E1401" t="s">
        <v>13</v>
      </c>
      <c r="F1401">
        <v>66111695</v>
      </c>
      <c r="G1401" t="s">
        <v>2204</v>
      </c>
      <c r="H1401" t="s">
        <v>5485</v>
      </c>
      <c r="I1401" s="1">
        <v>45802</v>
      </c>
      <c r="J1401" s="1">
        <v>1</v>
      </c>
      <c r="K1401">
        <v>1897</v>
      </c>
    </row>
    <row r="1402" spans="1:11" x14ac:dyDescent="0.75">
      <c r="A1402" t="s">
        <v>10</v>
      </c>
      <c r="B1402" t="s">
        <v>11</v>
      </c>
      <c r="C1402" t="s">
        <v>12</v>
      </c>
      <c r="D1402">
        <v>10260265</v>
      </c>
      <c r="E1402" t="s">
        <v>13</v>
      </c>
      <c r="F1402">
        <v>66111740</v>
      </c>
      <c r="G1402" t="s">
        <v>2356</v>
      </c>
      <c r="H1402" t="s">
        <v>5472</v>
      </c>
      <c r="I1402" s="1">
        <v>45630</v>
      </c>
      <c r="J1402" s="1">
        <v>1</v>
      </c>
      <c r="K1402">
        <v>5</v>
      </c>
    </row>
    <row r="1403" spans="1:11" x14ac:dyDescent="0.75">
      <c r="A1403" t="s">
        <v>10</v>
      </c>
      <c r="B1403" t="s">
        <v>11</v>
      </c>
      <c r="C1403" t="s">
        <v>12</v>
      </c>
      <c r="D1403">
        <v>10260265</v>
      </c>
      <c r="E1403" t="s">
        <v>13</v>
      </c>
      <c r="F1403">
        <v>66111771</v>
      </c>
      <c r="G1403" t="s">
        <v>4464</v>
      </c>
      <c r="H1403" t="s">
        <v>5473</v>
      </c>
      <c r="I1403" s="1">
        <v>45323</v>
      </c>
      <c r="J1403" s="1">
        <v>1</v>
      </c>
      <c r="K1403">
        <v>280</v>
      </c>
    </row>
    <row r="1404" spans="1:11" x14ac:dyDescent="0.75">
      <c r="A1404" t="s">
        <v>10</v>
      </c>
      <c r="B1404" t="s">
        <v>11</v>
      </c>
      <c r="C1404" t="s">
        <v>12</v>
      </c>
      <c r="D1404">
        <v>10260265</v>
      </c>
      <c r="E1404" t="s">
        <v>13</v>
      </c>
      <c r="F1404">
        <v>66111951</v>
      </c>
      <c r="G1404" t="s">
        <v>1134</v>
      </c>
      <c r="H1404" t="s">
        <v>5478</v>
      </c>
      <c r="I1404" s="1">
        <v>46087</v>
      </c>
      <c r="J1404" s="1">
        <v>1</v>
      </c>
      <c r="K1404">
        <v>1100</v>
      </c>
    </row>
    <row r="1405" spans="1:11" x14ac:dyDescent="0.75">
      <c r="A1405" t="s">
        <v>10</v>
      </c>
      <c r="B1405" t="s">
        <v>11</v>
      </c>
      <c r="C1405" t="s">
        <v>12</v>
      </c>
      <c r="D1405">
        <v>10260265</v>
      </c>
      <c r="E1405" t="s">
        <v>13</v>
      </c>
      <c r="F1405">
        <v>66112064</v>
      </c>
      <c r="G1405" t="s">
        <v>4588</v>
      </c>
      <c r="H1405" t="s">
        <v>5472</v>
      </c>
      <c r="I1405" s="1">
        <v>45630</v>
      </c>
      <c r="J1405" s="1">
        <v>1</v>
      </c>
      <c r="K1405">
        <v>67</v>
      </c>
    </row>
    <row r="1406" spans="1:11" x14ac:dyDescent="0.75">
      <c r="A1406" t="s">
        <v>10</v>
      </c>
      <c r="B1406" t="s">
        <v>11</v>
      </c>
      <c r="C1406" t="s">
        <v>12</v>
      </c>
      <c r="D1406">
        <v>10260265</v>
      </c>
      <c r="E1406" t="s">
        <v>13</v>
      </c>
      <c r="F1406">
        <v>66112327</v>
      </c>
      <c r="G1406" t="s">
        <v>2799</v>
      </c>
      <c r="H1406" t="s">
        <v>5473</v>
      </c>
      <c r="I1406" s="1">
        <v>45566</v>
      </c>
      <c r="J1406" s="1">
        <v>1</v>
      </c>
      <c r="K1406">
        <v>25</v>
      </c>
    </row>
    <row r="1407" spans="1:11" x14ac:dyDescent="0.75">
      <c r="A1407" t="s">
        <v>10</v>
      </c>
      <c r="B1407" t="s">
        <v>11</v>
      </c>
      <c r="C1407" t="s">
        <v>12</v>
      </c>
      <c r="D1407">
        <v>10260265</v>
      </c>
      <c r="E1407" t="s">
        <v>13</v>
      </c>
      <c r="F1407">
        <v>66112389</v>
      </c>
      <c r="G1407" t="s">
        <v>1655</v>
      </c>
      <c r="H1407" t="s">
        <v>5514</v>
      </c>
      <c r="I1407" s="1">
        <v>45433</v>
      </c>
      <c r="J1407" s="1">
        <v>1</v>
      </c>
      <c r="K1407">
        <v>65</v>
      </c>
    </row>
    <row r="1408" spans="1:11" x14ac:dyDescent="0.75">
      <c r="A1408" t="s">
        <v>10</v>
      </c>
      <c r="B1408" t="s">
        <v>11</v>
      </c>
      <c r="C1408" t="s">
        <v>12</v>
      </c>
      <c r="D1408">
        <v>10260265</v>
      </c>
      <c r="E1408" t="s">
        <v>13</v>
      </c>
      <c r="F1408">
        <v>66112447</v>
      </c>
      <c r="G1408" t="s">
        <v>1588</v>
      </c>
      <c r="H1408" t="s">
        <v>5473</v>
      </c>
      <c r="I1408" s="1">
        <v>46088</v>
      </c>
      <c r="J1408" s="1">
        <v>1</v>
      </c>
      <c r="K1408">
        <v>868</v>
      </c>
    </row>
    <row r="1409" spans="1:11" x14ac:dyDescent="0.75">
      <c r="A1409" t="s">
        <v>10</v>
      </c>
      <c r="B1409" t="s">
        <v>11</v>
      </c>
      <c r="C1409" t="s">
        <v>12</v>
      </c>
      <c r="D1409">
        <v>10260265</v>
      </c>
      <c r="E1409" t="s">
        <v>13</v>
      </c>
      <c r="F1409">
        <v>66112457</v>
      </c>
      <c r="G1409" t="s">
        <v>353</v>
      </c>
      <c r="H1409" t="s">
        <v>5473</v>
      </c>
      <c r="I1409" s="1">
        <v>45292</v>
      </c>
      <c r="J1409" s="1">
        <v>1</v>
      </c>
      <c r="K1409">
        <v>360</v>
      </c>
    </row>
    <row r="1410" spans="1:11" x14ac:dyDescent="0.75">
      <c r="A1410" t="s">
        <v>10</v>
      </c>
      <c r="B1410" t="s">
        <v>11</v>
      </c>
      <c r="C1410" t="s">
        <v>12</v>
      </c>
      <c r="D1410">
        <v>10260265</v>
      </c>
      <c r="E1410" t="s">
        <v>13</v>
      </c>
      <c r="F1410">
        <v>66112464</v>
      </c>
      <c r="G1410" t="s">
        <v>1616</v>
      </c>
      <c r="H1410" t="s">
        <v>5473</v>
      </c>
      <c r="I1410" s="1">
        <v>46123</v>
      </c>
      <c r="J1410" s="1">
        <v>1</v>
      </c>
      <c r="K1410">
        <v>45</v>
      </c>
    </row>
    <row r="1411" spans="1:11" x14ac:dyDescent="0.75">
      <c r="A1411" t="s">
        <v>10</v>
      </c>
      <c r="B1411" t="s">
        <v>11</v>
      </c>
      <c r="C1411" t="s">
        <v>12</v>
      </c>
      <c r="D1411">
        <v>10260265</v>
      </c>
      <c r="E1411" t="s">
        <v>13</v>
      </c>
      <c r="F1411">
        <v>66112469</v>
      </c>
      <c r="G1411" t="s">
        <v>966</v>
      </c>
      <c r="H1411" t="s">
        <v>5473</v>
      </c>
      <c r="I1411" s="1">
        <v>45413</v>
      </c>
      <c r="J1411" s="1">
        <v>1</v>
      </c>
      <c r="K1411">
        <v>30</v>
      </c>
    </row>
    <row r="1412" spans="1:11" x14ac:dyDescent="0.75">
      <c r="A1412" t="s">
        <v>10</v>
      </c>
      <c r="B1412" t="s">
        <v>11</v>
      </c>
      <c r="C1412" t="s">
        <v>12</v>
      </c>
      <c r="D1412">
        <v>10260265</v>
      </c>
      <c r="E1412" t="s">
        <v>13</v>
      </c>
      <c r="F1412">
        <v>66112598</v>
      </c>
      <c r="G1412" t="s">
        <v>4885</v>
      </c>
      <c r="H1412" t="s">
        <v>5472</v>
      </c>
      <c r="I1412" s="1">
        <v>45555</v>
      </c>
      <c r="J1412" s="1">
        <v>1</v>
      </c>
      <c r="K1412">
        <v>77</v>
      </c>
    </row>
    <row r="1413" spans="1:11" x14ac:dyDescent="0.75">
      <c r="A1413" t="s">
        <v>10</v>
      </c>
      <c r="B1413" t="s">
        <v>11</v>
      </c>
      <c r="C1413" t="s">
        <v>12</v>
      </c>
      <c r="D1413">
        <v>10260265</v>
      </c>
      <c r="E1413" t="s">
        <v>13</v>
      </c>
      <c r="F1413">
        <v>66112727</v>
      </c>
      <c r="G1413" t="s">
        <v>16</v>
      </c>
      <c r="H1413" t="s">
        <v>5514</v>
      </c>
      <c r="I1413" s="1">
        <v>45492</v>
      </c>
      <c r="J1413" s="1">
        <v>1</v>
      </c>
      <c r="K1413">
        <v>435</v>
      </c>
    </row>
    <row r="1414" spans="1:11" x14ac:dyDescent="0.75">
      <c r="A1414" t="s">
        <v>10</v>
      </c>
      <c r="B1414" t="s">
        <v>11</v>
      </c>
      <c r="C1414" t="s">
        <v>12</v>
      </c>
      <c r="D1414">
        <v>10260265</v>
      </c>
      <c r="E1414" t="s">
        <v>13</v>
      </c>
      <c r="F1414">
        <v>66112752</v>
      </c>
      <c r="G1414" t="s">
        <v>2193</v>
      </c>
      <c r="H1414" t="s">
        <v>5515</v>
      </c>
      <c r="I1414" s="1">
        <v>45496</v>
      </c>
      <c r="J1414" s="1">
        <v>1</v>
      </c>
      <c r="K1414">
        <v>0</v>
      </c>
    </row>
    <row r="1415" spans="1:11" x14ac:dyDescent="0.75">
      <c r="A1415" t="s">
        <v>10</v>
      </c>
      <c r="B1415" t="s">
        <v>11</v>
      </c>
      <c r="C1415" t="s">
        <v>12</v>
      </c>
      <c r="D1415">
        <v>10260265</v>
      </c>
      <c r="E1415" t="s">
        <v>13</v>
      </c>
      <c r="F1415">
        <v>66112754</v>
      </c>
      <c r="G1415" t="s">
        <v>2224</v>
      </c>
      <c r="H1415" t="s">
        <v>5485</v>
      </c>
      <c r="I1415" s="1">
        <v>45495</v>
      </c>
      <c r="J1415" s="1">
        <v>1</v>
      </c>
      <c r="K1415">
        <v>0</v>
      </c>
    </row>
    <row r="1416" spans="1:11" x14ac:dyDescent="0.75">
      <c r="A1416" t="s">
        <v>10</v>
      </c>
      <c r="B1416" t="s">
        <v>11</v>
      </c>
      <c r="C1416" t="s">
        <v>12</v>
      </c>
      <c r="D1416">
        <v>10260265</v>
      </c>
      <c r="E1416" t="s">
        <v>13</v>
      </c>
      <c r="F1416">
        <v>66112846</v>
      </c>
      <c r="G1416" t="s">
        <v>1826</v>
      </c>
      <c r="H1416" t="s">
        <v>5493</v>
      </c>
      <c r="I1416" s="1">
        <v>46029</v>
      </c>
      <c r="J1416" s="1">
        <v>1</v>
      </c>
      <c r="K1416">
        <v>0</v>
      </c>
    </row>
    <row r="1417" spans="1:11" x14ac:dyDescent="0.75">
      <c r="A1417" t="s">
        <v>10</v>
      </c>
      <c r="B1417" t="s">
        <v>11</v>
      </c>
      <c r="C1417" t="s">
        <v>12</v>
      </c>
      <c r="D1417">
        <v>10260265</v>
      </c>
      <c r="E1417" t="s">
        <v>13</v>
      </c>
      <c r="F1417">
        <v>66112937</v>
      </c>
      <c r="G1417" t="s">
        <v>3560</v>
      </c>
      <c r="H1417" t="s">
        <v>5481</v>
      </c>
      <c r="I1417" s="1">
        <v>46133</v>
      </c>
      <c r="J1417" s="1">
        <v>1</v>
      </c>
      <c r="K1417">
        <v>35</v>
      </c>
    </row>
    <row r="1418" spans="1:11" x14ac:dyDescent="0.75">
      <c r="A1418" t="s">
        <v>10</v>
      </c>
      <c r="B1418" t="s">
        <v>11</v>
      </c>
      <c r="C1418" t="s">
        <v>12</v>
      </c>
      <c r="D1418">
        <v>10260265</v>
      </c>
      <c r="E1418" t="s">
        <v>13</v>
      </c>
      <c r="F1418">
        <v>66112978</v>
      </c>
      <c r="G1418" t="s">
        <v>1489</v>
      </c>
      <c r="H1418" t="s">
        <v>5472</v>
      </c>
      <c r="I1418" s="1">
        <v>45832</v>
      </c>
      <c r="J1418" s="1">
        <v>1</v>
      </c>
      <c r="K1418">
        <v>150</v>
      </c>
    </row>
    <row r="1419" spans="1:11" x14ac:dyDescent="0.75">
      <c r="A1419" t="s">
        <v>10</v>
      </c>
      <c r="B1419" t="s">
        <v>11</v>
      </c>
      <c r="C1419" t="s">
        <v>12</v>
      </c>
      <c r="D1419">
        <v>10260265</v>
      </c>
      <c r="E1419" t="s">
        <v>13</v>
      </c>
      <c r="F1419">
        <v>66113128</v>
      </c>
      <c r="G1419" t="s">
        <v>2782</v>
      </c>
      <c r="H1419" t="s">
        <v>5473</v>
      </c>
      <c r="I1419" s="1">
        <v>45798</v>
      </c>
      <c r="J1419" s="1">
        <v>1</v>
      </c>
      <c r="K1419">
        <v>315</v>
      </c>
    </row>
    <row r="1420" spans="1:11" x14ac:dyDescent="0.75">
      <c r="A1420" t="s">
        <v>10</v>
      </c>
      <c r="B1420" t="s">
        <v>11</v>
      </c>
      <c r="C1420" t="s">
        <v>12</v>
      </c>
      <c r="D1420">
        <v>10260265</v>
      </c>
      <c r="E1420" t="s">
        <v>13</v>
      </c>
      <c r="F1420">
        <v>66113161</v>
      </c>
      <c r="G1420" t="s">
        <v>3051</v>
      </c>
      <c r="H1420" t="s">
        <v>5473</v>
      </c>
      <c r="I1420" s="1">
        <v>45830</v>
      </c>
      <c r="J1420" s="1">
        <v>1</v>
      </c>
      <c r="K1420">
        <v>65</v>
      </c>
    </row>
    <row r="1421" spans="1:11" x14ac:dyDescent="0.75">
      <c r="A1421" t="s">
        <v>10</v>
      </c>
      <c r="B1421" t="s">
        <v>11</v>
      </c>
      <c r="C1421" t="s">
        <v>12</v>
      </c>
      <c r="D1421">
        <v>10260265</v>
      </c>
      <c r="E1421" t="s">
        <v>13</v>
      </c>
      <c r="F1421">
        <v>66113180</v>
      </c>
      <c r="G1421" t="s">
        <v>947</v>
      </c>
      <c r="H1421" t="s">
        <v>5482</v>
      </c>
      <c r="I1421" s="1">
        <v>46029</v>
      </c>
      <c r="J1421" s="1">
        <v>1</v>
      </c>
      <c r="K1421">
        <v>307</v>
      </c>
    </row>
    <row r="1422" spans="1:11" x14ac:dyDescent="0.75">
      <c r="A1422" t="s">
        <v>10</v>
      </c>
      <c r="B1422" t="s">
        <v>11</v>
      </c>
      <c r="C1422" t="s">
        <v>12</v>
      </c>
      <c r="D1422">
        <v>10260265</v>
      </c>
      <c r="E1422" t="s">
        <v>13</v>
      </c>
      <c r="F1422">
        <v>66113275</v>
      </c>
      <c r="G1422" t="s">
        <v>1843</v>
      </c>
      <c r="H1422" t="s">
        <v>5473</v>
      </c>
      <c r="I1422" s="1">
        <v>45964</v>
      </c>
      <c r="J1422" s="1">
        <v>1</v>
      </c>
      <c r="K1422">
        <v>85</v>
      </c>
    </row>
    <row r="1423" spans="1:11" x14ac:dyDescent="0.75">
      <c r="A1423" t="s">
        <v>10</v>
      </c>
      <c r="B1423" t="s">
        <v>11</v>
      </c>
      <c r="C1423" t="s">
        <v>12</v>
      </c>
      <c r="D1423">
        <v>10260265</v>
      </c>
      <c r="E1423" t="s">
        <v>13</v>
      </c>
      <c r="F1423">
        <v>66113279</v>
      </c>
      <c r="G1423" t="s">
        <v>4515</v>
      </c>
      <c r="H1423" t="s">
        <v>5473</v>
      </c>
      <c r="I1423" s="1">
        <v>45964</v>
      </c>
      <c r="J1423" s="1">
        <v>1</v>
      </c>
      <c r="K1423">
        <v>70</v>
      </c>
    </row>
    <row r="1424" spans="1:11" x14ac:dyDescent="0.75">
      <c r="A1424" t="s">
        <v>10</v>
      </c>
      <c r="B1424" t="s">
        <v>11</v>
      </c>
      <c r="C1424" t="s">
        <v>12</v>
      </c>
      <c r="D1424">
        <v>10260265</v>
      </c>
      <c r="E1424" t="s">
        <v>13</v>
      </c>
      <c r="F1424">
        <v>66113310</v>
      </c>
      <c r="G1424" t="s">
        <v>2218</v>
      </c>
      <c r="H1424" t="s">
        <v>5485</v>
      </c>
      <c r="I1424" s="1">
        <v>45852</v>
      </c>
      <c r="J1424" s="1">
        <v>1</v>
      </c>
      <c r="K1424">
        <v>0</v>
      </c>
    </row>
    <row r="1425" spans="1:11" x14ac:dyDescent="0.75">
      <c r="A1425" t="s">
        <v>10</v>
      </c>
      <c r="B1425" t="s">
        <v>11</v>
      </c>
      <c r="C1425" t="s">
        <v>12</v>
      </c>
      <c r="D1425">
        <v>10260265</v>
      </c>
      <c r="E1425" t="s">
        <v>13</v>
      </c>
      <c r="F1425">
        <v>66113401</v>
      </c>
      <c r="G1425" t="s">
        <v>11913</v>
      </c>
      <c r="H1425" t="s">
        <v>7575</v>
      </c>
      <c r="I1425" s="1">
        <v>46142</v>
      </c>
      <c r="J1425" s="1">
        <v>1</v>
      </c>
      <c r="K1425">
        <v>50</v>
      </c>
    </row>
    <row r="1426" spans="1:11" x14ac:dyDescent="0.75">
      <c r="A1426" t="s">
        <v>10</v>
      </c>
      <c r="B1426" t="s">
        <v>11</v>
      </c>
      <c r="C1426" t="s">
        <v>12</v>
      </c>
      <c r="D1426">
        <v>10260265</v>
      </c>
      <c r="E1426" t="s">
        <v>13</v>
      </c>
      <c r="F1426">
        <v>66113410</v>
      </c>
      <c r="G1426" t="s">
        <v>3337</v>
      </c>
      <c r="H1426" t="s">
        <v>5493</v>
      </c>
      <c r="I1426" s="1">
        <v>45898</v>
      </c>
      <c r="J1426" s="1">
        <v>1</v>
      </c>
      <c r="K1426">
        <v>7</v>
      </c>
    </row>
    <row r="1427" spans="1:11" x14ac:dyDescent="0.75">
      <c r="A1427" t="s">
        <v>10</v>
      </c>
      <c r="B1427" t="s">
        <v>11</v>
      </c>
      <c r="C1427" t="s">
        <v>12</v>
      </c>
      <c r="D1427">
        <v>10260265</v>
      </c>
      <c r="E1427" t="s">
        <v>13</v>
      </c>
      <c r="F1427">
        <v>66113477</v>
      </c>
      <c r="G1427" t="s">
        <v>20</v>
      </c>
      <c r="H1427" t="s">
        <v>5514</v>
      </c>
      <c r="I1427" s="1">
        <v>45927</v>
      </c>
      <c r="J1427" s="1">
        <v>1</v>
      </c>
      <c r="K1427">
        <v>40</v>
      </c>
    </row>
    <row r="1428" spans="1:11" x14ac:dyDescent="0.75">
      <c r="A1428" t="s">
        <v>10</v>
      </c>
      <c r="B1428" t="s">
        <v>11</v>
      </c>
      <c r="C1428" t="s">
        <v>12</v>
      </c>
      <c r="D1428">
        <v>10260265</v>
      </c>
      <c r="E1428" t="s">
        <v>13</v>
      </c>
      <c r="F1428">
        <v>66113837</v>
      </c>
      <c r="G1428" t="s">
        <v>3829</v>
      </c>
      <c r="H1428" t="s">
        <v>5514</v>
      </c>
      <c r="I1428" s="1">
        <v>46014</v>
      </c>
      <c r="J1428" s="1">
        <v>1</v>
      </c>
      <c r="K1428">
        <v>910</v>
      </c>
    </row>
    <row r="1429" spans="1:11" x14ac:dyDescent="0.75">
      <c r="A1429" t="s">
        <v>10</v>
      </c>
      <c r="B1429" t="s">
        <v>11</v>
      </c>
      <c r="C1429" t="s">
        <v>12</v>
      </c>
      <c r="D1429">
        <v>10260265</v>
      </c>
      <c r="E1429" t="s">
        <v>13</v>
      </c>
      <c r="F1429">
        <v>66114844</v>
      </c>
      <c r="G1429" t="s">
        <v>2293</v>
      </c>
      <c r="H1429" t="s">
        <v>5473</v>
      </c>
      <c r="I1429" s="1">
        <v>46086</v>
      </c>
      <c r="J1429" s="1">
        <v>1</v>
      </c>
      <c r="K1429">
        <v>4927</v>
      </c>
    </row>
    <row r="1430" spans="1:11" x14ac:dyDescent="0.75">
      <c r="A1430" t="s">
        <v>10</v>
      </c>
      <c r="B1430" t="s">
        <v>11</v>
      </c>
      <c r="C1430" t="s">
        <v>12</v>
      </c>
      <c r="D1430">
        <v>10260265</v>
      </c>
      <c r="E1430" t="s">
        <v>13</v>
      </c>
      <c r="F1430">
        <v>66114990</v>
      </c>
      <c r="G1430" t="s">
        <v>2238</v>
      </c>
      <c r="H1430" t="s">
        <v>5473</v>
      </c>
      <c r="I1430" s="1">
        <v>46105</v>
      </c>
      <c r="J1430" s="1">
        <v>1</v>
      </c>
      <c r="K1430">
        <v>85</v>
      </c>
    </row>
    <row r="1431" spans="1:11" x14ac:dyDescent="0.75">
      <c r="A1431" t="s">
        <v>10</v>
      </c>
      <c r="B1431" t="s">
        <v>11</v>
      </c>
      <c r="C1431" t="s">
        <v>12</v>
      </c>
      <c r="D1431">
        <v>10260265</v>
      </c>
      <c r="E1431" t="s">
        <v>13</v>
      </c>
      <c r="F1431">
        <v>66114992</v>
      </c>
      <c r="G1431" t="s">
        <v>3120</v>
      </c>
      <c r="H1431" t="s">
        <v>5486</v>
      </c>
      <c r="I1431" s="1">
        <v>46112</v>
      </c>
      <c r="J1431" s="1">
        <v>1</v>
      </c>
      <c r="K1431">
        <v>0</v>
      </c>
    </row>
    <row r="1432" spans="1:11" x14ac:dyDescent="0.75">
      <c r="A1432" t="s">
        <v>10</v>
      </c>
      <c r="B1432" t="s">
        <v>11</v>
      </c>
      <c r="C1432" t="s">
        <v>12</v>
      </c>
      <c r="D1432">
        <v>10260265</v>
      </c>
      <c r="E1432" t="s">
        <v>13</v>
      </c>
      <c r="F1432">
        <v>66114993</v>
      </c>
      <c r="G1432" t="s">
        <v>3332</v>
      </c>
      <c r="H1432" t="s">
        <v>5478</v>
      </c>
      <c r="I1432" s="1">
        <v>46108</v>
      </c>
      <c r="J1432" s="1">
        <v>1</v>
      </c>
      <c r="K1432">
        <v>78</v>
      </c>
    </row>
    <row r="1433" spans="1:11" x14ac:dyDescent="0.75">
      <c r="A1433" t="s">
        <v>10</v>
      </c>
      <c r="B1433" t="s">
        <v>11</v>
      </c>
      <c r="C1433" t="s">
        <v>12</v>
      </c>
      <c r="D1433">
        <v>10260265</v>
      </c>
      <c r="E1433" t="s">
        <v>13</v>
      </c>
      <c r="F1433">
        <v>66115067</v>
      </c>
      <c r="G1433" t="s">
        <v>4223</v>
      </c>
      <c r="H1433" t="s">
        <v>5473</v>
      </c>
      <c r="I1433" s="1">
        <v>46161</v>
      </c>
      <c r="J1433" s="1">
        <v>1</v>
      </c>
      <c r="K1433">
        <v>180</v>
      </c>
    </row>
    <row r="1434" spans="1:11" x14ac:dyDescent="0.75">
      <c r="A1434" t="s">
        <v>10</v>
      </c>
      <c r="B1434" t="s">
        <v>11</v>
      </c>
      <c r="C1434" t="s">
        <v>12</v>
      </c>
      <c r="D1434">
        <v>10260265</v>
      </c>
      <c r="E1434" t="s">
        <v>13</v>
      </c>
      <c r="F1434">
        <v>66115120</v>
      </c>
      <c r="G1434" t="s">
        <v>1503</v>
      </c>
      <c r="H1434" t="s">
        <v>5473</v>
      </c>
      <c r="I1434" s="1">
        <v>46161</v>
      </c>
      <c r="J1434" s="1">
        <v>1</v>
      </c>
      <c r="K1434">
        <v>40</v>
      </c>
    </row>
    <row r="1435" spans="1:11" x14ac:dyDescent="0.75">
      <c r="A1435" t="s">
        <v>10</v>
      </c>
      <c r="B1435" t="s">
        <v>11</v>
      </c>
      <c r="C1435" t="s">
        <v>12</v>
      </c>
      <c r="D1435">
        <v>10260265</v>
      </c>
      <c r="E1435" t="s">
        <v>13</v>
      </c>
      <c r="F1435">
        <v>66115165</v>
      </c>
      <c r="G1435" t="s">
        <v>3925</v>
      </c>
      <c r="H1435" t="s">
        <v>5473</v>
      </c>
      <c r="I1435" s="1">
        <v>46161</v>
      </c>
      <c r="J1435" s="1">
        <v>1</v>
      </c>
      <c r="K1435">
        <v>125</v>
      </c>
    </row>
    <row r="1436" spans="1:11" x14ac:dyDescent="0.75">
      <c r="A1436" t="s">
        <v>10</v>
      </c>
      <c r="B1436" t="s">
        <v>11</v>
      </c>
      <c r="C1436" t="s">
        <v>12</v>
      </c>
      <c r="D1436">
        <v>10260265</v>
      </c>
      <c r="E1436" t="s">
        <v>13</v>
      </c>
      <c r="F1436">
        <v>66150239</v>
      </c>
      <c r="G1436" t="s">
        <v>4994</v>
      </c>
      <c r="H1436" t="s">
        <v>5472</v>
      </c>
      <c r="I1436" s="1">
        <v>44039</v>
      </c>
      <c r="J1436" s="1">
        <v>1</v>
      </c>
      <c r="K1436">
        <v>660</v>
      </c>
    </row>
    <row r="1437" spans="1:11" x14ac:dyDescent="0.75">
      <c r="A1437" t="s">
        <v>10</v>
      </c>
      <c r="B1437" t="s">
        <v>11</v>
      </c>
      <c r="C1437" t="s">
        <v>12</v>
      </c>
      <c r="D1437">
        <v>10260265</v>
      </c>
      <c r="E1437" t="s">
        <v>13</v>
      </c>
      <c r="F1437">
        <v>66150425</v>
      </c>
      <c r="G1437" t="s">
        <v>73</v>
      </c>
      <c r="H1437" t="s">
        <v>5473</v>
      </c>
      <c r="I1437" s="1">
        <v>45964</v>
      </c>
      <c r="J1437" s="1">
        <v>1</v>
      </c>
      <c r="K1437">
        <v>55</v>
      </c>
    </row>
    <row r="1438" spans="1:11" x14ac:dyDescent="0.75">
      <c r="A1438" t="s">
        <v>10</v>
      </c>
      <c r="B1438" t="s">
        <v>11</v>
      </c>
      <c r="C1438" t="s">
        <v>12</v>
      </c>
      <c r="D1438">
        <v>10260265</v>
      </c>
      <c r="E1438" t="s">
        <v>13</v>
      </c>
      <c r="F1438">
        <v>66150656</v>
      </c>
      <c r="G1438" t="s">
        <v>2338</v>
      </c>
      <c r="H1438" t="s">
        <v>5473</v>
      </c>
      <c r="I1438" s="1">
        <v>45161</v>
      </c>
      <c r="J1438" s="1">
        <v>1</v>
      </c>
      <c r="K1438">
        <v>5</v>
      </c>
    </row>
    <row r="1439" spans="1:11" x14ac:dyDescent="0.75">
      <c r="A1439" t="s">
        <v>10</v>
      </c>
      <c r="B1439" t="s">
        <v>11</v>
      </c>
      <c r="C1439" t="s">
        <v>12</v>
      </c>
      <c r="D1439">
        <v>10260265</v>
      </c>
      <c r="E1439" t="s">
        <v>13</v>
      </c>
      <c r="F1439">
        <v>66151450</v>
      </c>
      <c r="G1439" t="s">
        <v>1562</v>
      </c>
      <c r="H1439" t="s">
        <v>5473</v>
      </c>
      <c r="I1439" s="1">
        <v>45964</v>
      </c>
      <c r="J1439" s="1">
        <v>1</v>
      </c>
      <c r="K1439">
        <v>155</v>
      </c>
    </row>
    <row r="1440" spans="1:11" x14ac:dyDescent="0.75">
      <c r="A1440" t="s">
        <v>10</v>
      </c>
      <c r="B1440" t="s">
        <v>11</v>
      </c>
      <c r="C1440" t="s">
        <v>12</v>
      </c>
      <c r="D1440">
        <v>10260265</v>
      </c>
      <c r="E1440" t="s">
        <v>13</v>
      </c>
      <c r="F1440">
        <v>66151462</v>
      </c>
      <c r="G1440" t="s">
        <v>1584</v>
      </c>
      <c r="H1440" t="s">
        <v>5473</v>
      </c>
      <c r="I1440" s="1">
        <v>45536</v>
      </c>
      <c r="J1440" s="1">
        <v>1</v>
      </c>
      <c r="K1440">
        <v>30</v>
      </c>
    </row>
    <row r="1441" spans="1:11" x14ac:dyDescent="0.75">
      <c r="A1441" t="s">
        <v>10</v>
      </c>
      <c r="B1441" t="s">
        <v>11</v>
      </c>
      <c r="C1441" t="s">
        <v>12</v>
      </c>
      <c r="D1441">
        <v>10260265</v>
      </c>
      <c r="E1441" t="s">
        <v>13</v>
      </c>
      <c r="F1441">
        <v>66151477</v>
      </c>
      <c r="G1441" t="s">
        <v>1048</v>
      </c>
      <c r="H1441" t="s">
        <v>5473</v>
      </c>
      <c r="I1441" s="1">
        <v>45964</v>
      </c>
      <c r="J1441" s="1">
        <v>1</v>
      </c>
      <c r="K1441">
        <v>90</v>
      </c>
    </row>
    <row r="1442" spans="1:11" x14ac:dyDescent="0.75">
      <c r="A1442" t="s">
        <v>10</v>
      </c>
      <c r="B1442" t="s">
        <v>11</v>
      </c>
      <c r="C1442" t="s">
        <v>12</v>
      </c>
      <c r="D1442">
        <v>10260265</v>
      </c>
      <c r="E1442" t="s">
        <v>13</v>
      </c>
      <c r="F1442">
        <v>66151536</v>
      </c>
      <c r="G1442" t="s">
        <v>1829</v>
      </c>
      <c r="H1442" t="s">
        <v>5473</v>
      </c>
      <c r="I1442" s="1">
        <v>45964</v>
      </c>
      <c r="J1442" s="1">
        <v>1</v>
      </c>
      <c r="K1442">
        <v>40</v>
      </c>
    </row>
    <row r="1443" spans="1:11" x14ac:dyDescent="0.75">
      <c r="A1443" t="s">
        <v>10</v>
      </c>
      <c r="B1443" t="s">
        <v>11</v>
      </c>
      <c r="C1443" t="s">
        <v>12</v>
      </c>
      <c r="D1443">
        <v>10260265</v>
      </c>
      <c r="E1443" t="s">
        <v>13</v>
      </c>
      <c r="F1443">
        <v>66151538</v>
      </c>
      <c r="G1443" t="s">
        <v>4470</v>
      </c>
      <c r="H1443" t="s">
        <v>5479</v>
      </c>
      <c r="I1443" s="1">
        <v>44075</v>
      </c>
      <c r="J1443" s="1">
        <v>1</v>
      </c>
      <c r="K1443">
        <v>3265</v>
      </c>
    </row>
    <row r="1444" spans="1:11" x14ac:dyDescent="0.75">
      <c r="A1444" t="s">
        <v>10</v>
      </c>
      <c r="B1444" t="s">
        <v>11</v>
      </c>
      <c r="C1444" t="s">
        <v>12</v>
      </c>
      <c r="D1444">
        <v>10260265</v>
      </c>
      <c r="E1444" t="s">
        <v>13</v>
      </c>
      <c r="F1444">
        <v>66152005</v>
      </c>
      <c r="G1444" t="s">
        <v>1734</v>
      </c>
      <c r="H1444" t="s">
        <v>5472</v>
      </c>
      <c r="I1444" s="1">
        <v>44470</v>
      </c>
      <c r="J1444" s="1">
        <v>1</v>
      </c>
      <c r="K1444">
        <v>5</v>
      </c>
    </row>
    <row r="1445" spans="1:11" x14ac:dyDescent="0.75">
      <c r="A1445" t="s">
        <v>10</v>
      </c>
      <c r="B1445" t="s">
        <v>11</v>
      </c>
      <c r="C1445" t="s">
        <v>12</v>
      </c>
      <c r="D1445">
        <v>10260265</v>
      </c>
      <c r="E1445" t="s">
        <v>13</v>
      </c>
      <c r="F1445">
        <v>66152006</v>
      </c>
      <c r="G1445" t="s">
        <v>7081</v>
      </c>
      <c r="H1445" t="s">
        <v>5473</v>
      </c>
      <c r="I1445" s="1">
        <v>45474</v>
      </c>
      <c r="J1445" s="1">
        <v>1</v>
      </c>
      <c r="K1445">
        <v>330</v>
      </c>
    </row>
    <row r="1446" spans="1:11" x14ac:dyDescent="0.75">
      <c r="A1446" t="s">
        <v>10</v>
      </c>
      <c r="B1446" t="s">
        <v>11</v>
      </c>
      <c r="C1446" t="s">
        <v>12</v>
      </c>
      <c r="D1446">
        <v>10260265</v>
      </c>
      <c r="E1446" t="s">
        <v>13</v>
      </c>
      <c r="F1446">
        <v>66152010</v>
      </c>
      <c r="G1446" t="s">
        <v>1540</v>
      </c>
      <c r="H1446" t="s">
        <v>5473</v>
      </c>
      <c r="I1446" s="1">
        <v>45838</v>
      </c>
      <c r="J1446" s="1">
        <v>1</v>
      </c>
      <c r="K1446">
        <v>235</v>
      </c>
    </row>
    <row r="1447" spans="1:11" x14ac:dyDescent="0.75">
      <c r="A1447" t="s">
        <v>10</v>
      </c>
      <c r="B1447" t="s">
        <v>11</v>
      </c>
      <c r="C1447" t="s">
        <v>12</v>
      </c>
      <c r="D1447">
        <v>10260265</v>
      </c>
      <c r="E1447" t="s">
        <v>13</v>
      </c>
      <c r="F1447">
        <v>66152033</v>
      </c>
      <c r="G1447" t="s">
        <v>492</v>
      </c>
      <c r="H1447" t="s">
        <v>5473</v>
      </c>
      <c r="I1447" s="1">
        <v>43983</v>
      </c>
      <c r="J1447" s="1">
        <v>1</v>
      </c>
      <c r="K1447">
        <v>5</v>
      </c>
    </row>
    <row r="1448" spans="1:11" x14ac:dyDescent="0.75">
      <c r="A1448" t="s">
        <v>10</v>
      </c>
      <c r="B1448" t="s">
        <v>11</v>
      </c>
      <c r="C1448" t="s">
        <v>12</v>
      </c>
      <c r="D1448">
        <v>10260265</v>
      </c>
      <c r="E1448" t="s">
        <v>13</v>
      </c>
      <c r="F1448">
        <v>66152134</v>
      </c>
      <c r="G1448" t="s">
        <v>2931</v>
      </c>
      <c r="H1448" t="s">
        <v>5473</v>
      </c>
      <c r="I1448" s="1">
        <v>45413</v>
      </c>
      <c r="J1448" s="1">
        <v>1</v>
      </c>
      <c r="K1448">
        <v>15</v>
      </c>
    </row>
    <row r="1449" spans="1:11" x14ac:dyDescent="0.75">
      <c r="A1449" t="s">
        <v>10</v>
      </c>
      <c r="B1449" t="s">
        <v>11</v>
      </c>
      <c r="C1449" t="s">
        <v>12</v>
      </c>
      <c r="D1449">
        <v>10260265</v>
      </c>
      <c r="E1449" t="s">
        <v>13</v>
      </c>
      <c r="F1449">
        <v>66152137</v>
      </c>
      <c r="G1449" t="s">
        <v>2603</v>
      </c>
      <c r="H1449" t="s">
        <v>5473</v>
      </c>
      <c r="I1449" s="1">
        <v>44075</v>
      </c>
      <c r="J1449" s="1">
        <v>1</v>
      </c>
      <c r="K1449">
        <v>25</v>
      </c>
    </row>
    <row r="1450" spans="1:11" x14ac:dyDescent="0.75">
      <c r="A1450" t="s">
        <v>10</v>
      </c>
      <c r="B1450" t="s">
        <v>11</v>
      </c>
      <c r="C1450" t="s">
        <v>12</v>
      </c>
      <c r="D1450">
        <v>10260265</v>
      </c>
      <c r="E1450" t="s">
        <v>13</v>
      </c>
      <c r="F1450">
        <v>66152168</v>
      </c>
      <c r="G1450" t="s">
        <v>3154</v>
      </c>
      <c r="H1450" t="s">
        <v>5473</v>
      </c>
      <c r="I1450" s="1">
        <v>45964</v>
      </c>
      <c r="J1450" s="1">
        <v>1</v>
      </c>
      <c r="K1450">
        <v>35</v>
      </c>
    </row>
    <row r="1451" spans="1:11" x14ac:dyDescent="0.75">
      <c r="A1451" t="s">
        <v>10</v>
      </c>
      <c r="B1451" t="s">
        <v>11</v>
      </c>
      <c r="C1451" t="s">
        <v>12</v>
      </c>
      <c r="D1451">
        <v>10260265</v>
      </c>
      <c r="E1451" t="s">
        <v>13</v>
      </c>
      <c r="F1451">
        <v>66152170</v>
      </c>
      <c r="G1451" t="s">
        <v>4942</v>
      </c>
      <c r="H1451" t="s">
        <v>5472</v>
      </c>
      <c r="I1451" s="1">
        <v>45629</v>
      </c>
      <c r="J1451" s="1">
        <v>1</v>
      </c>
      <c r="K1451">
        <v>242</v>
      </c>
    </row>
    <row r="1452" spans="1:11" x14ac:dyDescent="0.75">
      <c r="A1452" t="s">
        <v>10</v>
      </c>
      <c r="B1452" t="s">
        <v>11</v>
      </c>
      <c r="C1452" t="s">
        <v>12</v>
      </c>
      <c r="D1452">
        <v>10260265</v>
      </c>
      <c r="E1452" t="s">
        <v>13</v>
      </c>
      <c r="F1452">
        <v>66152178</v>
      </c>
      <c r="G1452" t="s">
        <v>1034</v>
      </c>
      <c r="H1452" t="s">
        <v>5473</v>
      </c>
      <c r="I1452" s="1">
        <v>44075</v>
      </c>
      <c r="J1452" s="1">
        <v>1</v>
      </c>
      <c r="K1452">
        <v>45</v>
      </c>
    </row>
    <row r="1453" spans="1:11" x14ac:dyDescent="0.75">
      <c r="A1453" t="s">
        <v>10</v>
      </c>
      <c r="B1453" t="s">
        <v>11</v>
      </c>
      <c r="C1453" t="s">
        <v>12</v>
      </c>
      <c r="D1453">
        <v>10260265</v>
      </c>
      <c r="E1453" t="s">
        <v>13</v>
      </c>
      <c r="F1453">
        <v>66152245</v>
      </c>
      <c r="G1453" t="s">
        <v>847</v>
      </c>
      <c r="H1453" t="s">
        <v>5473</v>
      </c>
      <c r="I1453" s="1">
        <v>45592</v>
      </c>
      <c r="J1453" s="1">
        <v>1</v>
      </c>
      <c r="K1453">
        <v>25</v>
      </c>
    </row>
    <row r="1454" spans="1:11" x14ac:dyDescent="0.75">
      <c r="A1454" t="s">
        <v>10</v>
      </c>
      <c r="B1454" t="s">
        <v>11</v>
      </c>
      <c r="C1454" t="s">
        <v>12</v>
      </c>
      <c r="D1454">
        <v>10260265</v>
      </c>
      <c r="E1454" t="s">
        <v>13</v>
      </c>
      <c r="F1454">
        <v>66152698</v>
      </c>
      <c r="G1454" t="s">
        <v>7081</v>
      </c>
      <c r="H1454" t="s">
        <v>5473</v>
      </c>
      <c r="I1454" s="1">
        <v>45945</v>
      </c>
      <c r="J1454" s="1">
        <v>1</v>
      </c>
      <c r="K1454">
        <v>35</v>
      </c>
    </row>
    <row r="1455" spans="1:11" x14ac:dyDescent="0.75">
      <c r="A1455" t="s">
        <v>10</v>
      </c>
      <c r="B1455" t="s">
        <v>11</v>
      </c>
      <c r="C1455" t="s">
        <v>12</v>
      </c>
      <c r="D1455">
        <v>10260265</v>
      </c>
      <c r="E1455" t="s">
        <v>13</v>
      </c>
      <c r="F1455">
        <v>66152825</v>
      </c>
      <c r="G1455" t="s">
        <v>5288</v>
      </c>
      <c r="H1455" t="s">
        <v>5473</v>
      </c>
      <c r="I1455" s="1">
        <v>45200</v>
      </c>
      <c r="J1455" s="1">
        <v>1</v>
      </c>
      <c r="K1455">
        <v>385</v>
      </c>
    </row>
    <row r="1456" spans="1:11" x14ac:dyDescent="0.75">
      <c r="A1456" t="s">
        <v>10</v>
      </c>
      <c r="B1456" t="s">
        <v>11</v>
      </c>
      <c r="C1456" t="s">
        <v>12</v>
      </c>
      <c r="D1456">
        <v>10260265</v>
      </c>
      <c r="E1456" t="s">
        <v>13</v>
      </c>
      <c r="F1456">
        <v>66153022</v>
      </c>
      <c r="G1456" t="s">
        <v>2776</v>
      </c>
      <c r="H1456" t="s">
        <v>5515</v>
      </c>
      <c r="I1456" s="1">
        <v>45372</v>
      </c>
      <c r="J1456" s="1">
        <v>1</v>
      </c>
      <c r="K1456">
        <v>0</v>
      </c>
    </row>
    <row r="1457" spans="1:11" x14ac:dyDescent="0.75">
      <c r="A1457" t="s">
        <v>10</v>
      </c>
      <c r="B1457" t="s">
        <v>11</v>
      </c>
      <c r="C1457" t="s">
        <v>12</v>
      </c>
      <c r="D1457">
        <v>10260265</v>
      </c>
      <c r="E1457" t="s">
        <v>13</v>
      </c>
      <c r="F1457">
        <v>66153722</v>
      </c>
      <c r="G1457" t="s">
        <v>4720</v>
      </c>
      <c r="H1457" t="s">
        <v>5473</v>
      </c>
      <c r="I1457" s="1">
        <v>45838</v>
      </c>
      <c r="J1457" s="1">
        <v>1</v>
      </c>
      <c r="K1457">
        <v>80</v>
      </c>
    </row>
    <row r="1458" spans="1:11" x14ac:dyDescent="0.75">
      <c r="A1458" t="s">
        <v>10</v>
      </c>
      <c r="B1458" t="s">
        <v>11</v>
      </c>
      <c r="C1458" t="s">
        <v>12</v>
      </c>
      <c r="D1458">
        <v>10260265</v>
      </c>
      <c r="E1458" t="s">
        <v>13</v>
      </c>
      <c r="F1458">
        <v>66153726</v>
      </c>
      <c r="G1458" t="s">
        <v>3254</v>
      </c>
      <c r="H1458" t="s">
        <v>5473</v>
      </c>
      <c r="I1458" s="1">
        <v>45964</v>
      </c>
      <c r="J1458" s="1">
        <v>1</v>
      </c>
      <c r="K1458">
        <v>132</v>
      </c>
    </row>
    <row r="1459" spans="1:11" x14ac:dyDescent="0.75">
      <c r="A1459" t="s">
        <v>10</v>
      </c>
      <c r="B1459" t="s">
        <v>11</v>
      </c>
      <c r="C1459" t="s">
        <v>12</v>
      </c>
      <c r="D1459">
        <v>10260265</v>
      </c>
      <c r="E1459" t="s">
        <v>13</v>
      </c>
      <c r="F1459">
        <v>66153728</v>
      </c>
      <c r="G1459" t="s">
        <v>5060</v>
      </c>
      <c r="H1459" t="s">
        <v>5473</v>
      </c>
      <c r="I1459" s="1">
        <v>45630</v>
      </c>
      <c r="J1459" s="1">
        <v>1</v>
      </c>
      <c r="K1459">
        <v>214</v>
      </c>
    </row>
    <row r="1460" spans="1:11" x14ac:dyDescent="0.75">
      <c r="A1460" t="s">
        <v>10</v>
      </c>
      <c r="B1460" t="s">
        <v>11</v>
      </c>
      <c r="C1460" t="s">
        <v>12</v>
      </c>
      <c r="D1460">
        <v>10260265</v>
      </c>
      <c r="E1460" t="s">
        <v>13</v>
      </c>
      <c r="F1460">
        <v>66153733</v>
      </c>
      <c r="G1460" t="s">
        <v>2877</v>
      </c>
      <c r="H1460" t="s">
        <v>5473</v>
      </c>
      <c r="I1460" s="1">
        <v>45838</v>
      </c>
      <c r="J1460" s="1">
        <v>1</v>
      </c>
      <c r="K1460">
        <v>127</v>
      </c>
    </row>
    <row r="1461" spans="1:11" x14ac:dyDescent="0.75">
      <c r="A1461" t="s">
        <v>10</v>
      </c>
      <c r="B1461" t="s">
        <v>11</v>
      </c>
      <c r="C1461" t="s">
        <v>12</v>
      </c>
      <c r="D1461">
        <v>10260265</v>
      </c>
      <c r="E1461" t="s">
        <v>13</v>
      </c>
      <c r="F1461">
        <v>66153752</v>
      </c>
      <c r="G1461" t="s">
        <v>1031</v>
      </c>
      <c r="H1461" t="s">
        <v>5473</v>
      </c>
      <c r="I1461" s="1">
        <v>44470</v>
      </c>
      <c r="J1461" s="1">
        <v>1</v>
      </c>
      <c r="K1461">
        <v>55</v>
      </c>
    </row>
    <row r="1462" spans="1:11" x14ac:dyDescent="0.75">
      <c r="A1462" t="s">
        <v>10</v>
      </c>
      <c r="B1462" t="s">
        <v>11</v>
      </c>
      <c r="C1462" t="s">
        <v>12</v>
      </c>
      <c r="D1462">
        <v>10260265</v>
      </c>
      <c r="E1462" t="s">
        <v>13</v>
      </c>
      <c r="F1462">
        <v>66153780</v>
      </c>
      <c r="G1462" t="s">
        <v>1065</v>
      </c>
      <c r="H1462" t="s">
        <v>5473</v>
      </c>
      <c r="I1462" s="1">
        <v>46091</v>
      </c>
      <c r="J1462" s="1">
        <v>1</v>
      </c>
      <c r="K1462">
        <v>320</v>
      </c>
    </row>
    <row r="1463" spans="1:11" x14ac:dyDescent="0.75">
      <c r="A1463" t="s">
        <v>10</v>
      </c>
      <c r="B1463" t="s">
        <v>11</v>
      </c>
      <c r="C1463" t="s">
        <v>12</v>
      </c>
      <c r="D1463">
        <v>10260265</v>
      </c>
      <c r="E1463" t="s">
        <v>13</v>
      </c>
      <c r="F1463">
        <v>66153892</v>
      </c>
      <c r="G1463" t="s">
        <v>2774</v>
      </c>
      <c r="H1463" t="s">
        <v>5473</v>
      </c>
      <c r="I1463" s="1">
        <v>45964</v>
      </c>
      <c r="J1463" s="1">
        <v>1</v>
      </c>
      <c r="K1463">
        <v>135</v>
      </c>
    </row>
    <row r="1464" spans="1:11" x14ac:dyDescent="0.75">
      <c r="A1464" t="s">
        <v>10</v>
      </c>
      <c r="B1464" t="s">
        <v>11</v>
      </c>
      <c r="C1464" t="s">
        <v>12</v>
      </c>
      <c r="D1464">
        <v>10260265</v>
      </c>
      <c r="E1464" t="s">
        <v>13</v>
      </c>
      <c r="F1464">
        <v>66153894</v>
      </c>
      <c r="G1464" t="s">
        <v>1908</v>
      </c>
      <c r="H1464" t="s">
        <v>5473</v>
      </c>
      <c r="I1464" s="1">
        <v>45733</v>
      </c>
      <c r="J1464" s="1">
        <v>1</v>
      </c>
      <c r="K1464">
        <v>194</v>
      </c>
    </row>
    <row r="1465" spans="1:11" x14ac:dyDescent="0.75">
      <c r="A1465" t="s">
        <v>10</v>
      </c>
      <c r="B1465" t="s">
        <v>11</v>
      </c>
      <c r="C1465" t="s">
        <v>12</v>
      </c>
      <c r="D1465">
        <v>10260265</v>
      </c>
      <c r="E1465" t="s">
        <v>13</v>
      </c>
      <c r="F1465">
        <v>66153902</v>
      </c>
      <c r="G1465" t="s">
        <v>2718</v>
      </c>
      <c r="H1465" t="s">
        <v>5473</v>
      </c>
      <c r="I1465" s="1">
        <v>45964</v>
      </c>
      <c r="J1465" s="1">
        <v>1</v>
      </c>
      <c r="K1465">
        <v>30</v>
      </c>
    </row>
    <row r="1466" spans="1:11" x14ac:dyDescent="0.75">
      <c r="A1466" t="s">
        <v>10</v>
      </c>
      <c r="B1466" t="s">
        <v>11</v>
      </c>
      <c r="C1466" t="s">
        <v>12</v>
      </c>
      <c r="D1466">
        <v>10260265</v>
      </c>
      <c r="E1466" t="s">
        <v>13</v>
      </c>
      <c r="F1466">
        <v>66154033</v>
      </c>
      <c r="G1466" t="s">
        <v>4624</v>
      </c>
      <c r="H1466" t="s">
        <v>5473</v>
      </c>
      <c r="I1466" s="1">
        <v>44075</v>
      </c>
      <c r="J1466" s="1">
        <v>1</v>
      </c>
      <c r="K1466">
        <v>25</v>
      </c>
    </row>
    <row r="1467" spans="1:11" x14ac:dyDescent="0.75">
      <c r="A1467" t="s">
        <v>10</v>
      </c>
      <c r="B1467" t="s">
        <v>11</v>
      </c>
      <c r="C1467" t="s">
        <v>12</v>
      </c>
      <c r="D1467">
        <v>10260265</v>
      </c>
      <c r="E1467" t="s">
        <v>13</v>
      </c>
      <c r="F1467">
        <v>66154168</v>
      </c>
      <c r="G1467" t="s">
        <v>2380</v>
      </c>
      <c r="H1467" t="s">
        <v>5473</v>
      </c>
      <c r="I1467" s="1">
        <v>45964</v>
      </c>
      <c r="J1467" s="1">
        <v>1</v>
      </c>
      <c r="K1467">
        <v>30</v>
      </c>
    </row>
    <row r="1468" spans="1:11" x14ac:dyDescent="0.75">
      <c r="A1468" t="s">
        <v>10</v>
      </c>
      <c r="B1468" t="s">
        <v>11</v>
      </c>
      <c r="C1468" t="s">
        <v>12</v>
      </c>
      <c r="D1468">
        <v>10260265</v>
      </c>
      <c r="E1468" t="s">
        <v>13</v>
      </c>
      <c r="F1468">
        <v>66154291</v>
      </c>
      <c r="G1468" t="s">
        <v>2498</v>
      </c>
      <c r="H1468" t="s">
        <v>5473</v>
      </c>
      <c r="I1468" s="1">
        <v>45964</v>
      </c>
      <c r="J1468" s="1">
        <v>1</v>
      </c>
      <c r="K1468">
        <v>20</v>
      </c>
    </row>
    <row r="1469" spans="1:11" x14ac:dyDescent="0.75">
      <c r="A1469" t="s">
        <v>10</v>
      </c>
      <c r="B1469" t="s">
        <v>11</v>
      </c>
      <c r="C1469" t="s">
        <v>12</v>
      </c>
      <c r="D1469">
        <v>10260265</v>
      </c>
      <c r="E1469" t="s">
        <v>13</v>
      </c>
      <c r="F1469">
        <v>66154296</v>
      </c>
      <c r="G1469" t="s">
        <v>4768</v>
      </c>
      <c r="H1469" t="s">
        <v>5473</v>
      </c>
      <c r="I1469" s="1">
        <v>45964</v>
      </c>
      <c r="J1469" s="1">
        <v>1</v>
      </c>
      <c r="K1469">
        <v>65</v>
      </c>
    </row>
    <row r="1470" spans="1:11" x14ac:dyDescent="0.75">
      <c r="A1470" t="s">
        <v>10</v>
      </c>
      <c r="B1470" t="s">
        <v>11</v>
      </c>
      <c r="C1470" t="s">
        <v>12</v>
      </c>
      <c r="D1470">
        <v>10260265</v>
      </c>
      <c r="E1470" t="s">
        <v>13</v>
      </c>
      <c r="F1470">
        <v>66154298</v>
      </c>
      <c r="G1470" t="s">
        <v>3948</v>
      </c>
      <c r="H1470" t="s">
        <v>5473</v>
      </c>
      <c r="I1470" s="1">
        <v>45964</v>
      </c>
      <c r="J1470" s="1">
        <v>1</v>
      </c>
      <c r="K1470">
        <v>55</v>
      </c>
    </row>
    <row r="1471" spans="1:11" x14ac:dyDescent="0.75">
      <c r="A1471" t="s">
        <v>10</v>
      </c>
      <c r="B1471" t="s">
        <v>11</v>
      </c>
      <c r="C1471" t="s">
        <v>12</v>
      </c>
      <c r="D1471">
        <v>10260265</v>
      </c>
      <c r="E1471" t="s">
        <v>13</v>
      </c>
      <c r="F1471">
        <v>66154311</v>
      </c>
      <c r="G1471" t="s">
        <v>3387</v>
      </c>
      <c r="H1471" t="s">
        <v>5473</v>
      </c>
      <c r="I1471" s="1">
        <v>45964</v>
      </c>
      <c r="J1471" s="1">
        <v>1</v>
      </c>
      <c r="K1471">
        <v>40</v>
      </c>
    </row>
    <row r="1472" spans="1:11" x14ac:dyDescent="0.75">
      <c r="A1472" t="s">
        <v>10</v>
      </c>
      <c r="B1472" t="s">
        <v>11</v>
      </c>
      <c r="C1472" t="s">
        <v>12</v>
      </c>
      <c r="D1472">
        <v>10260265</v>
      </c>
      <c r="E1472" t="s">
        <v>13</v>
      </c>
      <c r="F1472">
        <v>66154317</v>
      </c>
      <c r="G1472" t="s">
        <v>4607</v>
      </c>
      <c r="H1472" t="s">
        <v>5473</v>
      </c>
      <c r="I1472" s="1">
        <v>45733</v>
      </c>
      <c r="J1472" s="1">
        <v>1</v>
      </c>
      <c r="K1472">
        <v>45</v>
      </c>
    </row>
    <row r="1473" spans="1:11" x14ac:dyDescent="0.75">
      <c r="A1473" t="s">
        <v>10</v>
      </c>
      <c r="B1473" t="s">
        <v>11</v>
      </c>
      <c r="C1473" t="s">
        <v>12</v>
      </c>
      <c r="D1473">
        <v>10260265</v>
      </c>
      <c r="E1473" t="s">
        <v>13</v>
      </c>
      <c r="F1473">
        <v>66154319</v>
      </c>
      <c r="G1473" t="s">
        <v>636</v>
      </c>
      <c r="H1473" t="s">
        <v>5473</v>
      </c>
      <c r="I1473" s="1">
        <v>45964</v>
      </c>
      <c r="J1473" s="1">
        <v>1</v>
      </c>
      <c r="K1473">
        <v>45</v>
      </c>
    </row>
    <row r="1474" spans="1:11" x14ac:dyDescent="0.75">
      <c r="A1474" t="s">
        <v>10</v>
      </c>
      <c r="B1474" t="s">
        <v>11</v>
      </c>
      <c r="C1474" t="s">
        <v>12</v>
      </c>
      <c r="D1474">
        <v>10260265</v>
      </c>
      <c r="E1474" t="s">
        <v>13</v>
      </c>
      <c r="F1474">
        <v>66154686</v>
      </c>
      <c r="G1474" t="s">
        <v>3294</v>
      </c>
      <c r="H1474" t="s">
        <v>5473</v>
      </c>
      <c r="I1474" s="1">
        <v>45964</v>
      </c>
      <c r="J1474" s="1">
        <v>1</v>
      </c>
      <c r="K1474">
        <v>130</v>
      </c>
    </row>
    <row r="1475" spans="1:11" x14ac:dyDescent="0.75">
      <c r="A1475" t="s">
        <v>10</v>
      </c>
      <c r="B1475" t="s">
        <v>11</v>
      </c>
      <c r="C1475" t="s">
        <v>12</v>
      </c>
      <c r="D1475">
        <v>10260265</v>
      </c>
      <c r="E1475" t="s">
        <v>13</v>
      </c>
      <c r="F1475">
        <v>66154991</v>
      </c>
      <c r="G1475" t="s">
        <v>1725</v>
      </c>
      <c r="H1475" t="s">
        <v>5514</v>
      </c>
      <c r="I1475" s="1">
        <v>44805</v>
      </c>
      <c r="J1475" s="1">
        <v>1</v>
      </c>
      <c r="K1475">
        <v>1123</v>
      </c>
    </row>
    <row r="1476" spans="1:11" x14ac:dyDescent="0.75">
      <c r="A1476" t="s">
        <v>10</v>
      </c>
      <c r="B1476" t="s">
        <v>11</v>
      </c>
      <c r="C1476" t="s">
        <v>12</v>
      </c>
      <c r="D1476">
        <v>10260265</v>
      </c>
      <c r="E1476" t="s">
        <v>13</v>
      </c>
      <c r="F1476">
        <v>66155101</v>
      </c>
      <c r="G1476" t="s">
        <v>2994</v>
      </c>
      <c r="H1476" t="s">
        <v>5486</v>
      </c>
      <c r="I1476" s="1">
        <v>45372</v>
      </c>
      <c r="J1476" s="1">
        <v>1</v>
      </c>
      <c r="K1476">
        <v>695</v>
      </c>
    </row>
    <row r="1477" spans="1:11" x14ac:dyDescent="0.75">
      <c r="A1477" t="s">
        <v>10</v>
      </c>
      <c r="B1477" t="s">
        <v>11</v>
      </c>
      <c r="C1477" t="s">
        <v>12</v>
      </c>
      <c r="D1477">
        <v>10260265</v>
      </c>
      <c r="E1477" t="s">
        <v>13</v>
      </c>
      <c r="F1477">
        <v>66155238</v>
      </c>
      <c r="G1477" t="s">
        <v>4810</v>
      </c>
      <c r="H1477" t="s">
        <v>5473</v>
      </c>
      <c r="I1477" s="1">
        <v>44652</v>
      </c>
      <c r="J1477" s="1">
        <v>1</v>
      </c>
      <c r="K1477">
        <v>5</v>
      </c>
    </row>
    <row r="1478" spans="1:11" x14ac:dyDescent="0.75">
      <c r="A1478" t="s">
        <v>10</v>
      </c>
      <c r="B1478" t="s">
        <v>11</v>
      </c>
      <c r="C1478" t="s">
        <v>12</v>
      </c>
      <c r="D1478">
        <v>10260265</v>
      </c>
      <c r="E1478" t="s">
        <v>13</v>
      </c>
      <c r="F1478">
        <v>66155365</v>
      </c>
      <c r="G1478" t="s">
        <v>4827</v>
      </c>
      <c r="H1478" t="s">
        <v>5487</v>
      </c>
      <c r="I1478" s="1">
        <v>44986</v>
      </c>
      <c r="J1478" s="1">
        <v>1</v>
      </c>
      <c r="K1478">
        <v>2020</v>
      </c>
    </row>
    <row r="1479" spans="1:11" x14ac:dyDescent="0.75">
      <c r="A1479" t="s">
        <v>10</v>
      </c>
      <c r="B1479" t="s">
        <v>11</v>
      </c>
      <c r="C1479" t="s">
        <v>12</v>
      </c>
      <c r="D1479">
        <v>10260265</v>
      </c>
      <c r="E1479" t="s">
        <v>13</v>
      </c>
      <c r="F1479">
        <v>66155386</v>
      </c>
      <c r="G1479" t="s">
        <v>3530</v>
      </c>
      <c r="H1479" t="s">
        <v>5473</v>
      </c>
      <c r="I1479" s="1">
        <v>45413</v>
      </c>
      <c r="J1479" s="1">
        <v>1</v>
      </c>
      <c r="K1479">
        <v>335</v>
      </c>
    </row>
    <row r="1480" spans="1:11" x14ac:dyDescent="0.75">
      <c r="A1480" t="s">
        <v>10</v>
      </c>
      <c r="B1480" t="s">
        <v>11</v>
      </c>
      <c r="C1480" t="s">
        <v>12</v>
      </c>
      <c r="D1480">
        <v>10260265</v>
      </c>
      <c r="E1480" t="s">
        <v>13</v>
      </c>
      <c r="F1480">
        <v>66155900</v>
      </c>
      <c r="G1480" t="s">
        <v>2651</v>
      </c>
      <c r="H1480" t="s">
        <v>5473</v>
      </c>
      <c r="I1480" s="1">
        <v>45964</v>
      </c>
      <c r="J1480" s="1">
        <v>1</v>
      </c>
      <c r="K1480">
        <v>40</v>
      </c>
    </row>
    <row r="1481" spans="1:11" x14ac:dyDescent="0.75">
      <c r="A1481" t="s">
        <v>10</v>
      </c>
      <c r="B1481" t="s">
        <v>11</v>
      </c>
      <c r="C1481" t="s">
        <v>12</v>
      </c>
      <c r="D1481">
        <v>10260265</v>
      </c>
      <c r="E1481" t="s">
        <v>13</v>
      </c>
      <c r="F1481">
        <v>66155903</v>
      </c>
      <c r="G1481" t="s">
        <v>2922</v>
      </c>
      <c r="H1481" t="s">
        <v>5473</v>
      </c>
      <c r="I1481" s="1">
        <v>45964</v>
      </c>
      <c r="J1481" s="1">
        <v>1</v>
      </c>
      <c r="K1481">
        <v>95</v>
      </c>
    </row>
    <row r="1482" spans="1:11" x14ac:dyDescent="0.75">
      <c r="A1482" t="s">
        <v>10</v>
      </c>
      <c r="B1482" t="s">
        <v>11</v>
      </c>
      <c r="C1482" t="s">
        <v>12</v>
      </c>
      <c r="D1482">
        <v>10260265</v>
      </c>
      <c r="E1482" t="s">
        <v>13</v>
      </c>
      <c r="F1482">
        <v>66155907</v>
      </c>
      <c r="G1482" t="s">
        <v>3530</v>
      </c>
      <c r="H1482" t="s">
        <v>5473</v>
      </c>
      <c r="I1482" s="1">
        <v>45964</v>
      </c>
      <c r="J1482" s="1">
        <v>1</v>
      </c>
      <c r="K1482">
        <v>5</v>
      </c>
    </row>
    <row r="1483" spans="1:11" x14ac:dyDescent="0.75">
      <c r="A1483" t="s">
        <v>10</v>
      </c>
      <c r="B1483" t="s">
        <v>11</v>
      </c>
      <c r="C1483" t="s">
        <v>12</v>
      </c>
      <c r="D1483">
        <v>10260265</v>
      </c>
      <c r="E1483" t="s">
        <v>13</v>
      </c>
      <c r="F1483">
        <v>66155909</v>
      </c>
      <c r="G1483" t="s">
        <v>2988</v>
      </c>
      <c r="H1483" t="s">
        <v>5473</v>
      </c>
      <c r="I1483" s="1">
        <v>45964</v>
      </c>
      <c r="J1483" s="1">
        <v>1</v>
      </c>
      <c r="K1483">
        <v>105</v>
      </c>
    </row>
    <row r="1484" spans="1:11" x14ac:dyDescent="0.75">
      <c r="A1484" t="s">
        <v>10</v>
      </c>
      <c r="B1484" t="s">
        <v>11</v>
      </c>
      <c r="C1484" t="s">
        <v>12</v>
      </c>
      <c r="D1484">
        <v>10260265</v>
      </c>
      <c r="E1484" t="s">
        <v>13</v>
      </c>
      <c r="F1484">
        <v>66155935</v>
      </c>
      <c r="G1484" t="s">
        <v>4596</v>
      </c>
      <c r="H1484" t="s">
        <v>5473</v>
      </c>
      <c r="I1484" s="1">
        <v>45964</v>
      </c>
      <c r="J1484" s="1">
        <v>1</v>
      </c>
      <c r="K1484">
        <v>40</v>
      </c>
    </row>
    <row r="1485" spans="1:11" x14ac:dyDescent="0.75">
      <c r="A1485" t="s">
        <v>10</v>
      </c>
      <c r="B1485" t="s">
        <v>11</v>
      </c>
      <c r="C1485" t="s">
        <v>12</v>
      </c>
      <c r="D1485">
        <v>10260265</v>
      </c>
      <c r="E1485" t="s">
        <v>13</v>
      </c>
      <c r="F1485">
        <v>66156087</v>
      </c>
      <c r="G1485" t="s">
        <v>3062</v>
      </c>
      <c r="H1485" t="s">
        <v>5473</v>
      </c>
      <c r="I1485" s="1">
        <v>45964</v>
      </c>
      <c r="J1485" s="1">
        <v>1</v>
      </c>
      <c r="K1485">
        <v>25</v>
      </c>
    </row>
    <row r="1486" spans="1:11" x14ac:dyDescent="0.75">
      <c r="A1486" t="s">
        <v>10</v>
      </c>
      <c r="B1486" t="s">
        <v>11</v>
      </c>
      <c r="C1486" t="s">
        <v>12</v>
      </c>
      <c r="D1486">
        <v>10260265</v>
      </c>
      <c r="E1486" t="s">
        <v>13</v>
      </c>
      <c r="F1486">
        <v>66156092</v>
      </c>
      <c r="G1486" t="s">
        <v>1369</v>
      </c>
      <c r="H1486" t="s">
        <v>5473</v>
      </c>
      <c r="I1486" s="1">
        <v>45733</v>
      </c>
      <c r="J1486" s="1">
        <v>1</v>
      </c>
      <c r="K1486">
        <v>35</v>
      </c>
    </row>
    <row r="1487" spans="1:11" x14ac:dyDescent="0.75">
      <c r="A1487" t="s">
        <v>10</v>
      </c>
      <c r="B1487" t="s">
        <v>11</v>
      </c>
      <c r="C1487" t="s">
        <v>12</v>
      </c>
      <c r="D1487">
        <v>10260265</v>
      </c>
      <c r="E1487" t="s">
        <v>13</v>
      </c>
      <c r="F1487">
        <v>66156440</v>
      </c>
      <c r="G1487" t="s">
        <v>4491</v>
      </c>
      <c r="H1487" t="s">
        <v>5473</v>
      </c>
      <c r="I1487" s="1">
        <v>45413</v>
      </c>
      <c r="J1487" s="1">
        <v>1</v>
      </c>
      <c r="K1487">
        <v>315</v>
      </c>
    </row>
    <row r="1488" spans="1:11" x14ac:dyDescent="0.75">
      <c r="A1488" t="s">
        <v>10</v>
      </c>
      <c r="B1488" t="s">
        <v>11</v>
      </c>
      <c r="C1488" t="s">
        <v>12</v>
      </c>
      <c r="D1488">
        <v>10260265</v>
      </c>
      <c r="E1488" t="s">
        <v>13</v>
      </c>
      <c r="F1488">
        <v>66156459</v>
      </c>
      <c r="G1488" t="s">
        <v>2920</v>
      </c>
      <c r="H1488" t="s">
        <v>5473</v>
      </c>
      <c r="I1488" s="1">
        <v>45536</v>
      </c>
      <c r="J1488" s="1">
        <v>1</v>
      </c>
      <c r="K1488">
        <v>117</v>
      </c>
    </row>
    <row r="1489" spans="1:11" x14ac:dyDescent="0.75">
      <c r="A1489" t="s">
        <v>10</v>
      </c>
      <c r="B1489" t="s">
        <v>11</v>
      </c>
      <c r="C1489" t="s">
        <v>12</v>
      </c>
      <c r="D1489">
        <v>10260265</v>
      </c>
      <c r="E1489" t="s">
        <v>13</v>
      </c>
      <c r="F1489">
        <v>66156846</v>
      </c>
      <c r="G1489" t="s">
        <v>2457</v>
      </c>
      <c r="H1489" t="s">
        <v>5493</v>
      </c>
      <c r="I1489" s="1">
        <v>45516</v>
      </c>
      <c r="J1489" s="1">
        <v>1</v>
      </c>
      <c r="K1489">
        <v>105</v>
      </c>
    </row>
    <row r="1490" spans="1:11" x14ac:dyDescent="0.75">
      <c r="A1490" t="s">
        <v>10</v>
      </c>
      <c r="B1490" t="s">
        <v>11</v>
      </c>
      <c r="C1490" t="s">
        <v>12</v>
      </c>
      <c r="D1490">
        <v>10260266</v>
      </c>
      <c r="E1490" t="s">
        <v>5516</v>
      </c>
      <c r="F1490">
        <v>66100017</v>
      </c>
      <c r="G1490" t="s">
        <v>2366</v>
      </c>
      <c r="H1490" t="s">
        <v>5473</v>
      </c>
      <c r="I1490" s="1">
        <v>45734</v>
      </c>
      <c r="J1490" s="1">
        <v>1</v>
      </c>
      <c r="K1490">
        <v>10</v>
      </c>
    </row>
    <row r="1491" spans="1:11" x14ac:dyDescent="0.75">
      <c r="A1491" t="s">
        <v>10</v>
      </c>
      <c r="B1491" t="s">
        <v>11</v>
      </c>
      <c r="C1491" t="s">
        <v>12</v>
      </c>
      <c r="D1491">
        <v>10260266</v>
      </c>
      <c r="E1491" t="s">
        <v>5516</v>
      </c>
      <c r="F1491">
        <v>66100047</v>
      </c>
      <c r="G1491" t="s">
        <v>2895</v>
      </c>
      <c r="H1491" t="s">
        <v>5463</v>
      </c>
      <c r="I1491" s="1">
        <v>366</v>
      </c>
      <c r="J1491" s="1">
        <v>1</v>
      </c>
      <c r="K1491">
        <v>334</v>
      </c>
    </row>
    <row r="1492" spans="1:11" x14ac:dyDescent="0.75">
      <c r="A1492" t="s">
        <v>10</v>
      </c>
      <c r="B1492" t="s">
        <v>11</v>
      </c>
      <c r="C1492" t="s">
        <v>12</v>
      </c>
      <c r="D1492">
        <v>10260266</v>
      </c>
      <c r="E1492" t="s">
        <v>5516</v>
      </c>
      <c r="F1492">
        <v>66100139</v>
      </c>
      <c r="G1492" t="s">
        <v>509</v>
      </c>
      <c r="H1492" t="s">
        <v>5479</v>
      </c>
      <c r="I1492" s="1">
        <v>366</v>
      </c>
      <c r="J1492" s="1">
        <v>1</v>
      </c>
      <c r="K1492">
        <v>1851</v>
      </c>
    </row>
    <row r="1493" spans="1:11" x14ac:dyDescent="0.75">
      <c r="A1493" t="s">
        <v>10</v>
      </c>
      <c r="B1493" t="s">
        <v>11</v>
      </c>
      <c r="C1493" t="s">
        <v>12</v>
      </c>
      <c r="D1493">
        <v>10260266</v>
      </c>
      <c r="E1493" t="s">
        <v>5516</v>
      </c>
      <c r="F1493">
        <v>66100149</v>
      </c>
      <c r="G1493" t="s">
        <v>2370</v>
      </c>
      <c r="H1493" t="s">
        <v>5487</v>
      </c>
      <c r="I1493" s="1">
        <v>45719</v>
      </c>
      <c r="J1493" s="1">
        <v>1</v>
      </c>
      <c r="K1493">
        <v>15</v>
      </c>
    </row>
    <row r="1494" spans="1:11" x14ac:dyDescent="0.75">
      <c r="A1494" t="s">
        <v>10</v>
      </c>
      <c r="B1494" t="s">
        <v>11</v>
      </c>
      <c r="C1494" t="s">
        <v>12</v>
      </c>
      <c r="D1494">
        <v>10260266</v>
      </c>
      <c r="E1494" t="s">
        <v>5516</v>
      </c>
      <c r="F1494">
        <v>66100154</v>
      </c>
      <c r="G1494" t="s">
        <v>3109</v>
      </c>
      <c r="H1494" t="s">
        <v>5515</v>
      </c>
      <c r="I1494" s="1">
        <v>45833</v>
      </c>
      <c r="J1494" s="1">
        <v>1</v>
      </c>
      <c r="K1494">
        <v>0</v>
      </c>
    </row>
    <row r="1495" spans="1:11" x14ac:dyDescent="0.75">
      <c r="A1495" t="s">
        <v>10</v>
      </c>
      <c r="B1495" t="s">
        <v>11</v>
      </c>
      <c r="C1495" t="s">
        <v>12</v>
      </c>
      <c r="D1495">
        <v>10260266</v>
      </c>
      <c r="E1495" t="s">
        <v>5516</v>
      </c>
      <c r="F1495">
        <v>66100189</v>
      </c>
      <c r="G1495" t="s">
        <v>1857</v>
      </c>
      <c r="H1495" t="s">
        <v>5510</v>
      </c>
      <c r="I1495" s="1">
        <v>45918</v>
      </c>
      <c r="J1495" s="1">
        <v>1</v>
      </c>
      <c r="K1495">
        <v>0</v>
      </c>
    </row>
    <row r="1496" spans="1:11" x14ac:dyDescent="0.75">
      <c r="A1496" t="s">
        <v>10</v>
      </c>
      <c r="B1496" t="s">
        <v>11</v>
      </c>
      <c r="C1496" t="s">
        <v>12</v>
      </c>
      <c r="D1496">
        <v>10260266</v>
      </c>
      <c r="E1496" t="s">
        <v>5516</v>
      </c>
      <c r="F1496">
        <v>66100248</v>
      </c>
      <c r="G1496" t="s">
        <v>5207</v>
      </c>
      <c r="H1496" t="s">
        <v>5479</v>
      </c>
      <c r="I1496" s="1">
        <v>41928</v>
      </c>
      <c r="J1496" s="1">
        <v>1</v>
      </c>
      <c r="K1496">
        <v>5660</v>
      </c>
    </row>
    <row r="1497" spans="1:11" x14ac:dyDescent="0.75">
      <c r="A1497" t="s">
        <v>10</v>
      </c>
      <c r="B1497" t="s">
        <v>11</v>
      </c>
      <c r="C1497" t="s">
        <v>12</v>
      </c>
      <c r="D1497">
        <v>10260266</v>
      </c>
      <c r="E1497" t="s">
        <v>5516</v>
      </c>
      <c r="F1497">
        <v>66100279</v>
      </c>
      <c r="G1497" t="s">
        <v>2489</v>
      </c>
      <c r="H1497" t="s">
        <v>5463</v>
      </c>
      <c r="I1497" s="1">
        <v>366</v>
      </c>
      <c r="J1497" s="1">
        <v>1</v>
      </c>
      <c r="K1497">
        <v>4448</v>
      </c>
    </row>
    <row r="1498" spans="1:11" x14ac:dyDescent="0.75">
      <c r="A1498" t="s">
        <v>10</v>
      </c>
      <c r="B1498" t="s">
        <v>11</v>
      </c>
      <c r="C1498" t="s">
        <v>12</v>
      </c>
      <c r="D1498">
        <v>10260266</v>
      </c>
      <c r="E1498" t="s">
        <v>5516</v>
      </c>
      <c r="F1498">
        <v>66100299</v>
      </c>
      <c r="G1498" t="s">
        <v>2812</v>
      </c>
      <c r="H1498" t="s">
        <v>5473</v>
      </c>
      <c r="I1498" s="1">
        <v>45826</v>
      </c>
      <c r="J1498" s="1">
        <v>1</v>
      </c>
      <c r="K1498">
        <v>12</v>
      </c>
    </row>
    <row r="1499" spans="1:11" x14ac:dyDescent="0.75">
      <c r="A1499" t="s">
        <v>10</v>
      </c>
      <c r="B1499" t="s">
        <v>11</v>
      </c>
      <c r="C1499" t="s">
        <v>12</v>
      </c>
      <c r="D1499">
        <v>10260266</v>
      </c>
      <c r="E1499" t="s">
        <v>5516</v>
      </c>
      <c r="F1499">
        <v>66100388</v>
      </c>
      <c r="G1499" t="s">
        <v>1680</v>
      </c>
      <c r="H1499" t="s">
        <v>5510</v>
      </c>
      <c r="I1499" s="1">
        <v>45918</v>
      </c>
      <c r="J1499" s="1">
        <v>1</v>
      </c>
      <c r="K1499">
        <v>110</v>
      </c>
    </row>
    <row r="1500" spans="1:11" x14ac:dyDescent="0.75">
      <c r="A1500" t="s">
        <v>10</v>
      </c>
      <c r="B1500" t="s">
        <v>11</v>
      </c>
      <c r="C1500" t="s">
        <v>12</v>
      </c>
      <c r="D1500">
        <v>10260266</v>
      </c>
      <c r="E1500" t="s">
        <v>5516</v>
      </c>
      <c r="F1500">
        <v>66100557</v>
      </c>
      <c r="G1500" t="s">
        <v>4441</v>
      </c>
      <c r="H1500" t="s">
        <v>5473</v>
      </c>
      <c r="I1500" s="1">
        <v>43556</v>
      </c>
      <c r="J1500" s="1">
        <v>1</v>
      </c>
      <c r="K1500">
        <v>10</v>
      </c>
    </row>
    <row r="1501" spans="1:11" x14ac:dyDescent="0.75">
      <c r="A1501" t="s">
        <v>10</v>
      </c>
      <c r="B1501" t="s">
        <v>11</v>
      </c>
      <c r="C1501" t="s">
        <v>12</v>
      </c>
      <c r="D1501">
        <v>10260266</v>
      </c>
      <c r="E1501" t="s">
        <v>5516</v>
      </c>
      <c r="F1501">
        <v>66100739</v>
      </c>
      <c r="G1501" t="s">
        <v>2976</v>
      </c>
      <c r="H1501" t="s">
        <v>5472</v>
      </c>
      <c r="I1501" s="1">
        <v>44348</v>
      </c>
      <c r="J1501" s="1">
        <v>1</v>
      </c>
      <c r="K1501">
        <v>90</v>
      </c>
    </row>
    <row r="1502" spans="1:11" x14ac:dyDescent="0.75">
      <c r="A1502" t="s">
        <v>10</v>
      </c>
      <c r="B1502" t="s">
        <v>11</v>
      </c>
      <c r="C1502" t="s">
        <v>12</v>
      </c>
      <c r="D1502">
        <v>10260266</v>
      </c>
      <c r="E1502" t="s">
        <v>5516</v>
      </c>
      <c r="F1502">
        <v>66100817</v>
      </c>
      <c r="G1502" t="s">
        <v>5402</v>
      </c>
      <c r="H1502" t="s">
        <v>5479</v>
      </c>
      <c r="I1502" s="1">
        <v>41772</v>
      </c>
      <c r="J1502" s="1">
        <v>1</v>
      </c>
      <c r="K1502">
        <v>1137</v>
      </c>
    </row>
    <row r="1503" spans="1:11" x14ac:dyDescent="0.75">
      <c r="A1503" t="s">
        <v>10</v>
      </c>
      <c r="B1503" t="s">
        <v>11</v>
      </c>
      <c r="C1503" t="s">
        <v>12</v>
      </c>
      <c r="D1503">
        <v>10260266</v>
      </c>
      <c r="E1503" t="s">
        <v>5516</v>
      </c>
      <c r="F1503">
        <v>66100820</v>
      </c>
      <c r="G1503" t="s">
        <v>4011</v>
      </c>
      <c r="H1503" t="s">
        <v>5473</v>
      </c>
      <c r="I1503" s="1">
        <v>45670</v>
      </c>
      <c r="J1503" s="1">
        <v>1</v>
      </c>
      <c r="K1503">
        <v>0</v>
      </c>
    </row>
    <row r="1504" spans="1:11" x14ac:dyDescent="0.75">
      <c r="A1504" t="s">
        <v>10</v>
      </c>
      <c r="B1504" t="s">
        <v>11</v>
      </c>
      <c r="C1504" t="s">
        <v>12</v>
      </c>
      <c r="D1504">
        <v>10260266</v>
      </c>
      <c r="E1504" t="s">
        <v>5516</v>
      </c>
      <c r="F1504">
        <v>66100831</v>
      </c>
      <c r="G1504" t="s">
        <v>4707</v>
      </c>
      <c r="H1504" t="s">
        <v>5473</v>
      </c>
      <c r="I1504" s="1">
        <v>42430</v>
      </c>
      <c r="J1504" s="1">
        <v>1</v>
      </c>
      <c r="K1504">
        <v>10</v>
      </c>
    </row>
    <row r="1505" spans="1:11" x14ac:dyDescent="0.75">
      <c r="A1505" t="s">
        <v>10</v>
      </c>
      <c r="B1505" t="s">
        <v>11</v>
      </c>
      <c r="C1505" t="s">
        <v>12</v>
      </c>
      <c r="D1505">
        <v>10260266</v>
      </c>
      <c r="E1505" t="s">
        <v>5516</v>
      </c>
      <c r="F1505">
        <v>66100913</v>
      </c>
      <c r="G1505" t="s">
        <v>11914</v>
      </c>
      <c r="H1505" t="s">
        <v>5514</v>
      </c>
      <c r="I1505" s="1">
        <v>45867</v>
      </c>
      <c r="J1505" s="1">
        <v>1</v>
      </c>
      <c r="K1505">
        <v>164</v>
      </c>
    </row>
    <row r="1506" spans="1:11" x14ac:dyDescent="0.75">
      <c r="A1506" t="s">
        <v>10</v>
      </c>
      <c r="B1506" t="s">
        <v>11</v>
      </c>
      <c r="C1506" t="s">
        <v>12</v>
      </c>
      <c r="D1506">
        <v>10260266</v>
      </c>
      <c r="E1506" t="s">
        <v>5516</v>
      </c>
      <c r="F1506">
        <v>66101172</v>
      </c>
      <c r="G1506" t="s">
        <v>1730</v>
      </c>
      <c r="H1506" t="s">
        <v>5486</v>
      </c>
      <c r="I1506" s="1">
        <v>45913</v>
      </c>
      <c r="J1506" s="1">
        <v>1</v>
      </c>
      <c r="K1506">
        <v>337</v>
      </c>
    </row>
    <row r="1507" spans="1:11" x14ac:dyDescent="0.75">
      <c r="A1507" t="s">
        <v>10</v>
      </c>
      <c r="B1507" t="s">
        <v>11</v>
      </c>
      <c r="C1507" t="s">
        <v>12</v>
      </c>
      <c r="D1507">
        <v>10260266</v>
      </c>
      <c r="E1507" t="s">
        <v>5516</v>
      </c>
      <c r="F1507">
        <v>66101322</v>
      </c>
      <c r="G1507" t="s">
        <v>1949</v>
      </c>
      <c r="H1507" t="s">
        <v>5473</v>
      </c>
      <c r="I1507" s="1">
        <v>366</v>
      </c>
      <c r="J1507" s="1">
        <v>1</v>
      </c>
      <c r="K1507">
        <v>10</v>
      </c>
    </row>
    <row r="1508" spans="1:11" x14ac:dyDescent="0.75">
      <c r="A1508" t="s">
        <v>10</v>
      </c>
      <c r="B1508" t="s">
        <v>11</v>
      </c>
      <c r="C1508" t="s">
        <v>12</v>
      </c>
      <c r="D1508">
        <v>10260266</v>
      </c>
      <c r="E1508" t="s">
        <v>5516</v>
      </c>
      <c r="F1508">
        <v>66101392</v>
      </c>
      <c r="G1508" t="s">
        <v>3000</v>
      </c>
      <c r="H1508" t="s">
        <v>5473</v>
      </c>
      <c r="I1508" s="1">
        <v>44197</v>
      </c>
      <c r="J1508" s="1">
        <v>1</v>
      </c>
      <c r="K1508">
        <v>184</v>
      </c>
    </row>
    <row r="1509" spans="1:11" x14ac:dyDescent="0.75">
      <c r="A1509" t="s">
        <v>10</v>
      </c>
      <c r="B1509" t="s">
        <v>11</v>
      </c>
      <c r="C1509" t="s">
        <v>12</v>
      </c>
      <c r="D1509">
        <v>10260266</v>
      </c>
      <c r="E1509" t="s">
        <v>5516</v>
      </c>
      <c r="F1509">
        <v>66101661</v>
      </c>
      <c r="G1509" t="s">
        <v>5316</v>
      </c>
      <c r="H1509" t="s">
        <v>5479</v>
      </c>
      <c r="I1509" s="1">
        <v>366</v>
      </c>
      <c r="J1509" s="1">
        <v>1</v>
      </c>
      <c r="K1509">
        <v>1580</v>
      </c>
    </row>
    <row r="1510" spans="1:11" x14ac:dyDescent="0.75">
      <c r="A1510" t="s">
        <v>10</v>
      </c>
      <c r="B1510" t="s">
        <v>11</v>
      </c>
      <c r="C1510" t="s">
        <v>12</v>
      </c>
      <c r="D1510">
        <v>10260266</v>
      </c>
      <c r="E1510" t="s">
        <v>5516</v>
      </c>
      <c r="F1510">
        <v>66101775</v>
      </c>
      <c r="G1510" t="s">
        <v>3650</v>
      </c>
      <c r="H1510" t="s">
        <v>5473</v>
      </c>
      <c r="I1510" s="1">
        <v>40777</v>
      </c>
      <c r="J1510" s="1">
        <v>1</v>
      </c>
      <c r="K1510">
        <v>203</v>
      </c>
    </row>
    <row r="1511" spans="1:11" x14ac:dyDescent="0.75">
      <c r="A1511" t="s">
        <v>10</v>
      </c>
      <c r="B1511" t="s">
        <v>11</v>
      </c>
      <c r="C1511" t="s">
        <v>12</v>
      </c>
      <c r="D1511">
        <v>10260266</v>
      </c>
      <c r="E1511" t="s">
        <v>5516</v>
      </c>
      <c r="F1511">
        <v>66101890</v>
      </c>
      <c r="G1511" t="s">
        <v>4768</v>
      </c>
      <c r="H1511" t="s">
        <v>5479</v>
      </c>
      <c r="I1511" s="1">
        <v>42278</v>
      </c>
      <c r="J1511" s="1">
        <v>1</v>
      </c>
      <c r="K1511">
        <v>7857</v>
      </c>
    </row>
    <row r="1512" spans="1:11" x14ac:dyDescent="0.75">
      <c r="A1512" t="s">
        <v>10</v>
      </c>
      <c r="B1512" t="s">
        <v>11</v>
      </c>
      <c r="C1512" t="s">
        <v>12</v>
      </c>
      <c r="D1512">
        <v>10260266</v>
      </c>
      <c r="E1512" t="s">
        <v>5516</v>
      </c>
      <c r="F1512">
        <v>66102034</v>
      </c>
      <c r="G1512" t="s">
        <v>4089</v>
      </c>
      <c r="H1512" t="s">
        <v>5473</v>
      </c>
      <c r="I1512" s="1">
        <v>41982</v>
      </c>
      <c r="J1512" s="1">
        <v>1</v>
      </c>
      <c r="K1512">
        <v>80</v>
      </c>
    </row>
    <row r="1513" spans="1:11" x14ac:dyDescent="0.75">
      <c r="A1513" t="s">
        <v>10</v>
      </c>
      <c r="B1513" t="s">
        <v>11</v>
      </c>
      <c r="C1513" t="s">
        <v>12</v>
      </c>
      <c r="D1513">
        <v>10260266</v>
      </c>
      <c r="E1513" t="s">
        <v>5516</v>
      </c>
      <c r="F1513">
        <v>66102041</v>
      </c>
      <c r="G1513" t="s">
        <v>214</v>
      </c>
      <c r="H1513" t="s">
        <v>5473</v>
      </c>
      <c r="I1513" s="1">
        <v>41982</v>
      </c>
      <c r="J1513" s="1">
        <v>1</v>
      </c>
      <c r="K1513">
        <v>10</v>
      </c>
    </row>
    <row r="1514" spans="1:11" x14ac:dyDescent="0.75">
      <c r="A1514" t="s">
        <v>10</v>
      </c>
      <c r="B1514" t="s">
        <v>11</v>
      </c>
      <c r="C1514" t="s">
        <v>12</v>
      </c>
      <c r="D1514">
        <v>10260266</v>
      </c>
      <c r="E1514" t="s">
        <v>5516</v>
      </c>
      <c r="F1514">
        <v>66102063</v>
      </c>
      <c r="G1514" t="s">
        <v>2412</v>
      </c>
      <c r="H1514" t="s">
        <v>5498</v>
      </c>
      <c r="I1514" s="1">
        <v>45497</v>
      </c>
      <c r="J1514" s="1">
        <v>1</v>
      </c>
      <c r="K1514">
        <v>90</v>
      </c>
    </row>
    <row r="1515" spans="1:11" x14ac:dyDescent="0.75">
      <c r="A1515" t="s">
        <v>10</v>
      </c>
      <c r="B1515" t="s">
        <v>11</v>
      </c>
      <c r="C1515" t="s">
        <v>12</v>
      </c>
      <c r="D1515">
        <v>10260266</v>
      </c>
      <c r="E1515" t="s">
        <v>5516</v>
      </c>
      <c r="F1515">
        <v>66102350</v>
      </c>
      <c r="G1515" t="s">
        <v>4700</v>
      </c>
      <c r="H1515" t="s">
        <v>5517</v>
      </c>
      <c r="I1515" s="1">
        <v>42917</v>
      </c>
      <c r="J1515" s="1">
        <v>1</v>
      </c>
      <c r="K1515">
        <v>21</v>
      </c>
    </row>
    <row r="1516" spans="1:11" x14ac:dyDescent="0.75">
      <c r="A1516" t="s">
        <v>10</v>
      </c>
      <c r="B1516" t="s">
        <v>11</v>
      </c>
      <c r="C1516" t="s">
        <v>12</v>
      </c>
      <c r="D1516">
        <v>10260266</v>
      </c>
      <c r="E1516" t="s">
        <v>5516</v>
      </c>
      <c r="F1516">
        <v>66102351</v>
      </c>
      <c r="G1516" t="s">
        <v>4588</v>
      </c>
      <c r="H1516" t="s">
        <v>5473</v>
      </c>
      <c r="I1516" s="1">
        <v>45734</v>
      </c>
      <c r="J1516" s="1">
        <v>1</v>
      </c>
      <c r="K1516">
        <v>15</v>
      </c>
    </row>
    <row r="1517" spans="1:11" x14ac:dyDescent="0.75">
      <c r="A1517" t="s">
        <v>10</v>
      </c>
      <c r="B1517" t="s">
        <v>11</v>
      </c>
      <c r="C1517" t="s">
        <v>12</v>
      </c>
      <c r="D1517">
        <v>10260266</v>
      </c>
      <c r="E1517" t="s">
        <v>5516</v>
      </c>
      <c r="F1517">
        <v>66102361</v>
      </c>
      <c r="G1517" t="s">
        <v>230</v>
      </c>
      <c r="H1517" t="s">
        <v>5472</v>
      </c>
      <c r="I1517" s="1">
        <v>45623</v>
      </c>
      <c r="J1517" s="1">
        <v>1</v>
      </c>
      <c r="K1517">
        <v>105</v>
      </c>
    </row>
    <row r="1518" spans="1:11" x14ac:dyDescent="0.75">
      <c r="A1518" t="s">
        <v>10</v>
      </c>
      <c r="B1518" t="s">
        <v>11</v>
      </c>
      <c r="C1518" t="s">
        <v>12</v>
      </c>
      <c r="D1518">
        <v>10260266</v>
      </c>
      <c r="E1518" t="s">
        <v>5516</v>
      </c>
      <c r="F1518">
        <v>66102363</v>
      </c>
      <c r="G1518" t="s">
        <v>5338</v>
      </c>
      <c r="H1518" t="s">
        <v>5472</v>
      </c>
      <c r="I1518" s="1">
        <v>45237</v>
      </c>
      <c r="J1518" s="1">
        <v>1</v>
      </c>
      <c r="K1518">
        <v>15</v>
      </c>
    </row>
    <row r="1519" spans="1:11" x14ac:dyDescent="0.75">
      <c r="A1519" t="s">
        <v>10</v>
      </c>
      <c r="B1519" t="s">
        <v>11</v>
      </c>
      <c r="C1519" t="s">
        <v>12</v>
      </c>
      <c r="D1519">
        <v>10260266</v>
      </c>
      <c r="E1519" t="s">
        <v>5516</v>
      </c>
      <c r="F1519">
        <v>66102365</v>
      </c>
      <c r="G1519" t="s">
        <v>2058</v>
      </c>
      <c r="H1519" t="s">
        <v>5473</v>
      </c>
      <c r="I1519" s="1">
        <v>42217</v>
      </c>
      <c r="J1519" s="1">
        <v>1</v>
      </c>
      <c r="K1519">
        <v>20</v>
      </c>
    </row>
    <row r="1520" spans="1:11" x14ac:dyDescent="0.75">
      <c r="A1520" t="s">
        <v>10</v>
      </c>
      <c r="B1520" t="s">
        <v>11</v>
      </c>
      <c r="C1520" t="s">
        <v>12</v>
      </c>
      <c r="D1520">
        <v>10260266</v>
      </c>
      <c r="E1520" t="s">
        <v>5516</v>
      </c>
      <c r="F1520">
        <v>66102366</v>
      </c>
      <c r="G1520" t="s">
        <v>5023</v>
      </c>
      <c r="H1520" t="s">
        <v>5472</v>
      </c>
      <c r="I1520" s="1">
        <v>42461</v>
      </c>
      <c r="J1520" s="1">
        <v>1</v>
      </c>
      <c r="K1520">
        <v>245</v>
      </c>
    </row>
    <row r="1521" spans="1:11" x14ac:dyDescent="0.75">
      <c r="A1521" t="s">
        <v>10</v>
      </c>
      <c r="B1521" t="s">
        <v>11</v>
      </c>
      <c r="C1521" t="s">
        <v>12</v>
      </c>
      <c r="D1521">
        <v>10260266</v>
      </c>
      <c r="E1521" t="s">
        <v>5516</v>
      </c>
      <c r="F1521">
        <v>66102369</v>
      </c>
      <c r="G1521" t="s">
        <v>3525</v>
      </c>
      <c r="H1521" t="s">
        <v>5473</v>
      </c>
      <c r="I1521" s="1">
        <v>45862</v>
      </c>
      <c r="J1521" s="1">
        <v>1</v>
      </c>
      <c r="K1521">
        <v>105</v>
      </c>
    </row>
    <row r="1522" spans="1:11" x14ac:dyDescent="0.75">
      <c r="A1522" t="s">
        <v>10</v>
      </c>
      <c r="B1522" t="s">
        <v>11</v>
      </c>
      <c r="C1522" t="s">
        <v>12</v>
      </c>
      <c r="D1522">
        <v>10260266</v>
      </c>
      <c r="E1522" t="s">
        <v>5516</v>
      </c>
      <c r="F1522">
        <v>66102404</v>
      </c>
      <c r="G1522" t="s">
        <v>4534</v>
      </c>
      <c r="H1522" t="s">
        <v>5473</v>
      </c>
      <c r="I1522" s="1">
        <v>45488</v>
      </c>
      <c r="J1522" s="1">
        <v>1</v>
      </c>
      <c r="K1522">
        <v>35</v>
      </c>
    </row>
    <row r="1523" spans="1:11" x14ac:dyDescent="0.75">
      <c r="A1523" t="s">
        <v>10</v>
      </c>
      <c r="B1523" t="s">
        <v>11</v>
      </c>
      <c r="C1523" t="s">
        <v>12</v>
      </c>
      <c r="D1523">
        <v>10260266</v>
      </c>
      <c r="E1523" t="s">
        <v>5516</v>
      </c>
      <c r="F1523">
        <v>66102448</v>
      </c>
      <c r="G1523" t="s">
        <v>4685</v>
      </c>
      <c r="H1523" t="s">
        <v>5485</v>
      </c>
      <c r="I1523" s="1">
        <v>45918</v>
      </c>
      <c r="J1523" s="1">
        <v>1</v>
      </c>
      <c r="K1523">
        <v>0</v>
      </c>
    </row>
    <row r="1524" spans="1:11" x14ac:dyDescent="0.75">
      <c r="A1524" t="s">
        <v>10</v>
      </c>
      <c r="B1524" t="s">
        <v>11</v>
      </c>
      <c r="C1524" t="s">
        <v>12</v>
      </c>
      <c r="D1524">
        <v>10260266</v>
      </c>
      <c r="E1524" t="s">
        <v>5516</v>
      </c>
      <c r="F1524">
        <v>66102450</v>
      </c>
      <c r="G1524" t="s">
        <v>100</v>
      </c>
      <c r="H1524" t="s">
        <v>5473</v>
      </c>
      <c r="I1524" s="1">
        <v>42217</v>
      </c>
      <c r="J1524" s="1">
        <v>1</v>
      </c>
      <c r="K1524">
        <v>25</v>
      </c>
    </row>
    <row r="1525" spans="1:11" x14ac:dyDescent="0.75">
      <c r="A1525" t="s">
        <v>10</v>
      </c>
      <c r="B1525" t="s">
        <v>11</v>
      </c>
      <c r="C1525" t="s">
        <v>12</v>
      </c>
      <c r="D1525">
        <v>10260266</v>
      </c>
      <c r="E1525" t="s">
        <v>5516</v>
      </c>
      <c r="F1525">
        <v>66102451</v>
      </c>
      <c r="G1525" t="s">
        <v>4963</v>
      </c>
      <c r="H1525" t="s">
        <v>5473</v>
      </c>
      <c r="I1525" s="1">
        <v>42217</v>
      </c>
      <c r="J1525" s="1">
        <v>1</v>
      </c>
      <c r="K1525">
        <v>183</v>
      </c>
    </row>
    <row r="1526" spans="1:11" x14ac:dyDescent="0.75">
      <c r="A1526" t="s">
        <v>10</v>
      </c>
      <c r="B1526" t="s">
        <v>11</v>
      </c>
      <c r="C1526" t="s">
        <v>12</v>
      </c>
      <c r="D1526">
        <v>10260266</v>
      </c>
      <c r="E1526" t="s">
        <v>5516</v>
      </c>
      <c r="F1526">
        <v>66102468</v>
      </c>
      <c r="G1526" t="s">
        <v>1367</v>
      </c>
      <c r="H1526" t="s">
        <v>5463</v>
      </c>
      <c r="I1526" s="1">
        <v>41856</v>
      </c>
      <c r="J1526" s="1">
        <v>1</v>
      </c>
      <c r="K1526">
        <v>455</v>
      </c>
    </row>
    <row r="1527" spans="1:11" x14ac:dyDescent="0.75">
      <c r="A1527" t="s">
        <v>10</v>
      </c>
      <c r="B1527" t="s">
        <v>11</v>
      </c>
      <c r="C1527" t="s">
        <v>12</v>
      </c>
      <c r="D1527">
        <v>10260266</v>
      </c>
      <c r="E1527" t="s">
        <v>5516</v>
      </c>
      <c r="F1527">
        <v>66102521</v>
      </c>
      <c r="G1527" t="s">
        <v>4246</v>
      </c>
      <c r="H1527" t="s">
        <v>5473</v>
      </c>
      <c r="I1527" s="1">
        <v>42917</v>
      </c>
      <c r="J1527" s="1">
        <v>1</v>
      </c>
      <c r="K1527">
        <v>70</v>
      </c>
    </row>
    <row r="1528" spans="1:11" x14ac:dyDescent="0.75">
      <c r="A1528" t="s">
        <v>10</v>
      </c>
      <c r="B1528" t="s">
        <v>11</v>
      </c>
      <c r="C1528" t="s">
        <v>12</v>
      </c>
      <c r="D1528">
        <v>10260266</v>
      </c>
      <c r="E1528" t="s">
        <v>5516</v>
      </c>
      <c r="F1528">
        <v>66102524</v>
      </c>
      <c r="G1528" t="s">
        <v>3749</v>
      </c>
      <c r="H1528" t="s">
        <v>5472</v>
      </c>
      <c r="I1528" s="1">
        <v>42461</v>
      </c>
      <c r="J1528" s="1">
        <v>1</v>
      </c>
      <c r="K1528">
        <v>360</v>
      </c>
    </row>
    <row r="1529" spans="1:11" x14ac:dyDescent="0.75">
      <c r="A1529" t="s">
        <v>10</v>
      </c>
      <c r="B1529" t="s">
        <v>11</v>
      </c>
      <c r="C1529" t="s">
        <v>12</v>
      </c>
      <c r="D1529">
        <v>10260266</v>
      </c>
      <c r="E1529" t="s">
        <v>5516</v>
      </c>
      <c r="F1529">
        <v>66102534</v>
      </c>
      <c r="G1529" t="s">
        <v>2380</v>
      </c>
      <c r="H1529" t="s">
        <v>5473</v>
      </c>
      <c r="I1529" s="1">
        <v>41821</v>
      </c>
      <c r="J1529" s="1">
        <v>1</v>
      </c>
      <c r="K1529">
        <v>573</v>
      </c>
    </row>
    <row r="1530" spans="1:11" x14ac:dyDescent="0.75">
      <c r="A1530" t="s">
        <v>10</v>
      </c>
      <c r="B1530" t="s">
        <v>11</v>
      </c>
      <c r="C1530" t="s">
        <v>12</v>
      </c>
      <c r="D1530">
        <v>10260266</v>
      </c>
      <c r="E1530" t="s">
        <v>5516</v>
      </c>
      <c r="F1530">
        <v>66102536</v>
      </c>
      <c r="G1530" t="s">
        <v>2996</v>
      </c>
      <c r="H1530" t="s">
        <v>5463</v>
      </c>
      <c r="I1530" s="1">
        <v>41821</v>
      </c>
      <c r="J1530" s="1">
        <v>1</v>
      </c>
      <c r="K1530">
        <v>1000</v>
      </c>
    </row>
    <row r="1531" spans="1:11" x14ac:dyDescent="0.75">
      <c r="A1531" t="s">
        <v>10</v>
      </c>
      <c r="B1531" t="s">
        <v>11</v>
      </c>
      <c r="C1531" t="s">
        <v>12</v>
      </c>
      <c r="D1531">
        <v>10260266</v>
      </c>
      <c r="E1531" t="s">
        <v>5516</v>
      </c>
      <c r="F1531">
        <v>66102537</v>
      </c>
      <c r="G1531" t="s">
        <v>4580</v>
      </c>
      <c r="H1531" t="s">
        <v>5479</v>
      </c>
      <c r="I1531" s="1">
        <v>41821</v>
      </c>
      <c r="J1531" s="1">
        <v>1</v>
      </c>
      <c r="K1531">
        <v>1200</v>
      </c>
    </row>
    <row r="1532" spans="1:11" x14ac:dyDescent="0.75">
      <c r="A1532" t="s">
        <v>10</v>
      </c>
      <c r="B1532" t="s">
        <v>11</v>
      </c>
      <c r="C1532" t="s">
        <v>12</v>
      </c>
      <c r="D1532">
        <v>10260266</v>
      </c>
      <c r="E1532" t="s">
        <v>5516</v>
      </c>
      <c r="F1532">
        <v>66102594</v>
      </c>
      <c r="G1532" t="s">
        <v>3140</v>
      </c>
      <c r="H1532" t="s">
        <v>5473</v>
      </c>
      <c r="I1532" s="1">
        <v>42461</v>
      </c>
      <c r="J1532" s="1">
        <v>1</v>
      </c>
      <c r="K1532">
        <v>875</v>
      </c>
    </row>
    <row r="1533" spans="1:11" x14ac:dyDescent="0.75">
      <c r="A1533" t="s">
        <v>10</v>
      </c>
      <c r="B1533" t="s">
        <v>11</v>
      </c>
      <c r="C1533" t="s">
        <v>12</v>
      </c>
      <c r="D1533">
        <v>10260266</v>
      </c>
      <c r="E1533" t="s">
        <v>5516</v>
      </c>
      <c r="F1533">
        <v>66102636</v>
      </c>
      <c r="G1533" t="s">
        <v>2166</v>
      </c>
      <c r="H1533" t="s">
        <v>5473</v>
      </c>
      <c r="I1533" s="1">
        <v>45719</v>
      </c>
      <c r="J1533" s="1">
        <v>1</v>
      </c>
      <c r="K1533">
        <v>5</v>
      </c>
    </row>
    <row r="1534" spans="1:11" x14ac:dyDescent="0.75">
      <c r="A1534" t="s">
        <v>10</v>
      </c>
      <c r="B1534" t="s">
        <v>11</v>
      </c>
      <c r="C1534" t="s">
        <v>12</v>
      </c>
      <c r="D1534">
        <v>10260266</v>
      </c>
      <c r="E1534" t="s">
        <v>5516</v>
      </c>
      <c r="F1534">
        <v>66102640</v>
      </c>
      <c r="G1534" t="s">
        <v>622</v>
      </c>
      <c r="H1534" t="s">
        <v>5456</v>
      </c>
      <c r="I1534" s="1">
        <v>45357</v>
      </c>
      <c r="J1534" s="1">
        <v>1</v>
      </c>
      <c r="K1534">
        <v>30</v>
      </c>
    </row>
    <row r="1535" spans="1:11" x14ac:dyDescent="0.75">
      <c r="A1535" t="s">
        <v>10</v>
      </c>
      <c r="B1535" t="s">
        <v>11</v>
      </c>
      <c r="C1535" t="s">
        <v>12</v>
      </c>
      <c r="D1535">
        <v>10260266</v>
      </c>
      <c r="E1535" t="s">
        <v>5516</v>
      </c>
      <c r="F1535">
        <v>66102873</v>
      </c>
      <c r="G1535" t="s">
        <v>3115</v>
      </c>
      <c r="H1535" t="s">
        <v>5513</v>
      </c>
      <c r="I1535" s="1">
        <v>45729</v>
      </c>
      <c r="J1535" s="1">
        <v>1</v>
      </c>
      <c r="K1535">
        <v>4</v>
      </c>
    </row>
    <row r="1536" spans="1:11" x14ac:dyDescent="0.75">
      <c r="A1536" t="s">
        <v>10</v>
      </c>
      <c r="B1536" t="s">
        <v>11</v>
      </c>
      <c r="C1536" t="s">
        <v>12</v>
      </c>
      <c r="D1536">
        <v>10260266</v>
      </c>
      <c r="E1536" t="s">
        <v>5516</v>
      </c>
      <c r="F1536">
        <v>66102913</v>
      </c>
      <c r="G1536" t="s">
        <v>3520</v>
      </c>
      <c r="H1536" t="s">
        <v>5473</v>
      </c>
      <c r="I1536" s="1">
        <v>46057</v>
      </c>
      <c r="J1536" s="1">
        <v>1</v>
      </c>
      <c r="K1536">
        <v>10</v>
      </c>
    </row>
    <row r="1537" spans="1:11" x14ac:dyDescent="0.75">
      <c r="A1537" t="s">
        <v>10</v>
      </c>
      <c r="B1537" t="s">
        <v>11</v>
      </c>
      <c r="C1537" t="s">
        <v>12</v>
      </c>
      <c r="D1537">
        <v>10260266</v>
      </c>
      <c r="E1537" t="s">
        <v>5516</v>
      </c>
      <c r="F1537">
        <v>66102918</v>
      </c>
      <c r="G1537" t="s">
        <v>5153</v>
      </c>
      <c r="H1537" t="s">
        <v>5473</v>
      </c>
      <c r="I1537" s="1">
        <v>46057</v>
      </c>
      <c r="J1537" s="1">
        <v>1</v>
      </c>
      <c r="K1537">
        <v>5</v>
      </c>
    </row>
    <row r="1538" spans="1:11" x14ac:dyDescent="0.75">
      <c r="A1538" t="s">
        <v>10</v>
      </c>
      <c r="B1538" t="s">
        <v>11</v>
      </c>
      <c r="C1538" t="s">
        <v>12</v>
      </c>
      <c r="D1538">
        <v>10260266</v>
      </c>
      <c r="E1538" t="s">
        <v>5516</v>
      </c>
      <c r="F1538">
        <v>66102925</v>
      </c>
      <c r="G1538" t="s">
        <v>1083</v>
      </c>
      <c r="H1538" t="s">
        <v>5473</v>
      </c>
      <c r="I1538" s="1">
        <v>42186</v>
      </c>
      <c r="J1538" s="1">
        <v>1</v>
      </c>
      <c r="K1538">
        <v>15</v>
      </c>
    </row>
    <row r="1539" spans="1:11" x14ac:dyDescent="0.75">
      <c r="A1539" t="s">
        <v>10</v>
      </c>
      <c r="B1539" t="s">
        <v>11</v>
      </c>
      <c r="C1539" t="s">
        <v>12</v>
      </c>
      <c r="D1539">
        <v>10260266</v>
      </c>
      <c r="E1539" t="s">
        <v>5516</v>
      </c>
      <c r="F1539">
        <v>66102935</v>
      </c>
      <c r="G1539" t="s">
        <v>490</v>
      </c>
      <c r="H1539" t="s">
        <v>5473</v>
      </c>
      <c r="I1539" s="1">
        <v>42186</v>
      </c>
      <c r="J1539" s="1">
        <v>1</v>
      </c>
      <c r="K1539">
        <v>127</v>
      </c>
    </row>
    <row r="1540" spans="1:11" x14ac:dyDescent="0.75">
      <c r="A1540" t="s">
        <v>10</v>
      </c>
      <c r="B1540" t="s">
        <v>11</v>
      </c>
      <c r="C1540" t="s">
        <v>12</v>
      </c>
      <c r="D1540">
        <v>10260266</v>
      </c>
      <c r="E1540" t="s">
        <v>5516</v>
      </c>
      <c r="F1540">
        <v>66102941</v>
      </c>
      <c r="G1540" t="s">
        <v>4452</v>
      </c>
      <c r="H1540" t="s">
        <v>5472</v>
      </c>
      <c r="I1540" s="1">
        <v>42186</v>
      </c>
      <c r="J1540" s="1">
        <v>1</v>
      </c>
      <c r="K1540">
        <v>150</v>
      </c>
    </row>
    <row r="1541" spans="1:11" x14ac:dyDescent="0.75">
      <c r="A1541" t="s">
        <v>10</v>
      </c>
      <c r="B1541" t="s">
        <v>11</v>
      </c>
      <c r="C1541" t="s">
        <v>12</v>
      </c>
      <c r="D1541">
        <v>10260266</v>
      </c>
      <c r="E1541" t="s">
        <v>5516</v>
      </c>
      <c r="F1541">
        <v>66102962</v>
      </c>
      <c r="G1541" t="s">
        <v>2089</v>
      </c>
      <c r="H1541" t="s">
        <v>5473</v>
      </c>
      <c r="I1541" s="1">
        <v>45623</v>
      </c>
      <c r="J1541" s="1">
        <v>1</v>
      </c>
      <c r="K1541">
        <v>40</v>
      </c>
    </row>
    <row r="1542" spans="1:11" x14ac:dyDescent="0.75">
      <c r="A1542" t="s">
        <v>10</v>
      </c>
      <c r="B1542" t="s">
        <v>11</v>
      </c>
      <c r="C1542" t="s">
        <v>12</v>
      </c>
      <c r="D1542">
        <v>10260266</v>
      </c>
      <c r="E1542" t="s">
        <v>5516</v>
      </c>
      <c r="F1542">
        <v>66102970</v>
      </c>
      <c r="G1542" t="s">
        <v>1833</v>
      </c>
      <c r="H1542" t="s">
        <v>5472</v>
      </c>
      <c r="I1542" s="1">
        <v>45826</v>
      </c>
      <c r="J1542" s="1">
        <v>1</v>
      </c>
      <c r="K1542">
        <v>365</v>
      </c>
    </row>
    <row r="1543" spans="1:11" x14ac:dyDescent="0.75">
      <c r="A1543" t="s">
        <v>10</v>
      </c>
      <c r="B1543" t="s">
        <v>11</v>
      </c>
      <c r="C1543" t="s">
        <v>12</v>
      </c>
      <c r="D1543">
        <v>10260266</v>
      </c>
      <c r="E1543" t="s">
        <v>5516</v>
      </c>
      <c r="F1543">
        <v>66102974</v>
      </c>
      <c r="G1543" t="s">
        <v>4513</v>
      </c>
      <c r="H1543" t="s">
        <v>5472</v>
      </c>
      <c r="I1543" s="1">
        <v>42186</v>
      </c>
      <c r="J1543" s="1">
        <v>1</v>
      </c>
      <c r="K1543">
        <v>95</v>
      </c>
    </row>
    <row r="1544" spans="1:11" x14ac:dyDescent="0.75">
      <c r="A1544" t="s">
        <v>10</v>
      </c>
      <c r="B1544" t="s">
        <v>11</v>
      </c>
      <c r="C1544" t="s">
        <v>12</v>
      </c>
      <c r="D1544">
        <v>10260266</v>
      </c>
      <c r="E1544" t="s">
        <v>5516</v>
      </c>
      <c r="F1544">
        <v>66103205</v>
      </c>
      <c r="G1544" t="s">
        <v>2916</v>
      </c>
      <c r="H1544" t="s">
        <v>5487</v>
      </c>
      <c r="I1544" s="1">
        <v>42278</v>
      </c>
      <c r="J1544" s="1">
        <v>1</v>
      </c>
      <c r="K1544">
        <v>10</v>
      </c>
    </row>
    <row r="1545" spans="1:11" x14ac:dyDescent="0.75">
      <c r="A1545" t="s">
        <v>10</v>
      </c>
      <c r="B1545" t="s">
        <v>11</v>
      </c>
      <c r="C1545" t="s">
        <v>12</v>
      </c>
      <c r="D1545">
        <v>10260266</v>
      </c>
      <c r="E1545" t="s">
        <v>5516</v>
      </c>
      <c r="F1545">
        <v>66103354</v>
      </c>
      <c r="G1545" t="s">
        <v>3654</v>
      </c>
      <c r="H1545" t="s">
        <v>5479</v>
      </c>
      <c r="I1545" s="1">
        <v>42795</v>
      </c>
      <c r="J1545" s="1">
        <v>1</v>
      </c>
      <c r="K1545">
        <v>648</v>
      </c>
    </row>
    <row r="1546" spans="1:11" x14ac:dyDescent="0.75">
      <c r="A1546" t="s">
        <v>10</v>
      </c>
      <c r="B1546" t="s">
        <v>11</v>
      </c>
      <c r="C1546" t="s">
        <v>12</v>
      </c>
      <c r="D1546">
        <v>10260266</v>
      </c>
      <c r="E1546" t="s">
        <v>5516</v>
      </c>
      <c r="F1546">
        <v>66103502</v>
      </c>
      <c r="G1546" t="s">
        <v>1761</v>
      </c>
      <c r="H1546" t="s">
        <v>5472</v>
      </c>
      <c r="I1546" s="1">
        <v>42370</v>
      </c>
      <c r="J1546" s="1">
        <v>1</v>
      </c>
      <c r="K1546">
        <v>252</v>
      </c>
    </row>
    <row r="1547" spans="1:11" x14ac:dyDescent="0.75">
      <c r="A1547" t="s">
        <v>10</v>
      </c>
      <c r="B1547" t="s">
        <v>11</v>
      </c>
      <c r="C1547" t="s">
        <v>12</v>
      </c>
      <c r="D1547">
        <v>10260266</v>
      </c>
      <c r="E1547" t="s">
        <v>5516</v>
      </c>
      <c r="F1547">
        <v>66103503</v>
      </c>
      <c r="G1547" t="s">
        <v>3100</v>
      </c>
      <c r="H1547" t="s">
        <v>5473</v>
      </c>
      <c r="I1547" s="1">
        <v>42370</v>
      </c>
      <c r="J1547" s="1">
        <v>1</v>
      </c>
      <c r="K1547">
        <v>470</v>
      </c>
    </row>
    <row r="1548" spans="1:11" x14ac:dyDescent="0.75">
      <c r="A1548" t="s">
        <v>10</v>
      </c>
      <c r="B1548" t="s">
        <v>11</v>
      </c>
      <c r="C1548" t="s">
        <v>12</v>
      </c>
      <c r="D1548">
        <v>10260266</v>
      </c>
      <c r="E1548" t="s">
        <v>5516</v>
      </c>
      <c r="F1548">
        <v>66103504</v>
      </c>
      <c r="G1548" t="s">
        <v>1761</v>
      </c>
      <c r="H1548" t="s">
        <v>5473</v>
      </c>
      <c r="I1548" s="1">
        <v>42370</v>
      </c>
      <c r="J1548" s="1">
        <v>1</v>
      </c>
      <c r="K1548">
        <v>437</v>
      </c>
    </row>
    <row r="1549" spans="1:11" x14ac:dyDescent="0.75">
      <c r="A1549" t="s">
        <v>10</v>
      </c>
      <c r="B1549" t="s">
        <v>11</v>
      </c>
      <c r="C1549" t="s">
        <v>12</v>
      </c>
      <c r="D1549">
        <v>10260266</v>
      </c>
      <c r="E1549" t="s">
        <v>5516</v>
      </c>
      <c r="F1549">
        <v>66103518</v>
      </c>
      <c r="G1549" t="s">
        <v>4519</v>
      </c>
      <c r="H1549" t="s">
        <v>5473</v>
      </c>
      <c r="I1549" s="1">
        <v>46057</v>
      </c>
      <c r="J1549" s="1">
        <v>1</v>
      </c>
      <c r="K1549">
        <v>20</v>
      </c>
    </row>
    <row r="1550" spans="1:11" x14ac:dyDescent="0.75">
      <c r="A1550" t="s">
        <v>10</v>
      </c>
      <c r="B1550" t="s">
        <v>11</v>
      </c>
      <c r="C1550" t="s">
        <v>12</v>
      </c>
      <c r="D1550">
        <v>10260266</v>
      </c>
      <c r="E1550" t="s">
        <v>5516</v>
      </c>
      <c r="F1550">
        <v>66103519</v>
      </c>
      <c r="G1550" t="s">
        <v>4554</v>
      </c>
      <c r="H1550" t="s">
        <v>5473</v>
      </c>
      <c r="I1550" s="1">
        <v>45884</v>
      </c>
      <c r="J1550" s="1">
        <v>1</v>
      </c>
      <c r="K1550">
        <v>10</v>
      </c>
    </row>
    <row r="1551" spans="1:11" x14ac:dyDescent="0.75">
      <c r="A1551" t="s">
        <v>10</v>
      </c>
      <c r="B1551" t="s">
        <v>11</v>
      </c>
      <c r="C1551" t="s">
        <v>12</v>
      </c>
      <c r="D1551">
        <v>10260266</v>
      </c>
      <c r="E1551" t="s">
        <v>5516</v>
      </c>
      <c r="F1551">
        <v>66103537</v>
      </c>
      <c r="G1551" t="s">
        <v>744</v>
      </c>
      <c r="H1551" t="s">
        <v>5514</v>
      </c>
      <c r="I1551" s="1">
        <v>45794</v>
      </c>
      <c r="J1551" s="1">
        <v>1</v>
      </c>
      <c r="K1551">
        <v>0</v>
      </c>
    </row>
    <row r="1552" spans="1:11" x14ac:dyDescent="0.75">
      <c r="A1552" t="s">
        <v>10</v>
      </c>
      <c r="B1552" t="s">
        <v>11</v>
      </c>
      <c r="C1552" t="s">
        <v>12</v>
      </c>
      <c r="D1552">
        <v>10260266</v>
      </c>
      <c r="E1552" t="s">
        <v>5516</v>
      </c>
      <c r="F1552">
        <v>66103577</v>
      </c>
      <c r="G1552" t="s">
        <v>4755</v>
      </c>
      <c r="H1552" t="s">
        <v>5473</v>
      </c>
      <c r="I1552" s="1">
        <v>45826</v>
      </c>
      <c r="J1552" s="1">
        <v>1</v>
      </c>
      <c r="K1552">
        <v>80</v>
      </c>
    </row>
    <row r="1553" spans="1:11" x14ac:dyDescent="0.75">
      <c r="A1553" t="s">
        <v>10</v>
      </c>
      <c r="B1553" t="s">
        <v>11</v>
      </c>
      <c r="C1553" t="s">
        <v>12</v>
      </c>
      <c r="D1553">
        <v>10260266</v>
      </c>
      <c r="E1553" t="s">
        <v>5516</v>
      </c>
      <c r="F1553">
        <v>66103578</v>
      </c>
      <c r="G1553" t="s">
        <v>3691</v>
      </c>
      <c r="H1553" t="s">
        <v>5473</v>
      </c>
      <c r="I1553" s="1">
        <v>45861</v>
      </c>
      <c r="J1553" s="1">
        <v>1</v>
      </c>
      <c r="K1553">
        <v>11</v>
      </c>
    </row>
    <row r="1554" spans="1:11" x14ac:dyDescent="0.75">
      <c r="A1554" t="s">
        <v>10</v>
      </c>
      <c r="B1554" t="s">
        <v>11</v>
      </c>
      <c r="C1554" t="s">
        <v>12</v>
      </c>
      <c r="D1554">
        <v>10260266</v>
      </c>
      <c r="E1554" t="s">
        <v>5516</v>
      </c>
      <c r="F1554">
        <v>66103580</v>
      </c>
      <c r="G1554" t="s">
        <v>4588</v>
      </c>
      <c r="H1554" t="s">
        <v>5473</v>
      </c>
      <c r="I1554" s="1">
        <v>45826</v>
      </c>
      <c r="J1554" s="1">
        <v>1</v>
      </c>
      <c r="K1554">
        <v>120</v>
      </c>
    </row>
    <row r="1555" spans="1:11" x14ac:dyDescent="0.75">
      <c r="A1555" t="s">
        <v>10</v>
      </c>
      <c r="B1555" t="s">
        <v>11</v>
      </c>
      <c r="C1555" t="s">
        <v>12</v>
      </c>
      <c r="D1555">
        <v>10260266</v>
      </c>
      <c r="E1555" t="s">
        <v>5516</v>
      </c>
      <c r="F1555">
        <v>66103582</v>
      </c>
      <c r="G1555" t="s">
        <v>2052</v>
      </c>
      <c r="H1555" t="s">
        <v>5463</v>
      </c>
      <c r="I1555" s="1">
        <v>42461</v>
      </c>
      <c r="J1555" s="1">
        <v>1</v>
      </c>
      <c r="K1555">
        <v>145</v>
      </c>
    </row>
    <row r="1556" spans="1:11" x14ac:dyDescent="0.75">
      <c r="A1556" t="s">
        <v>10</v>
      </c>
      <c r="B1556" t="s">
        <v>11</v>
      </c>
      <c r="C1556" t="s">
        <v>12</v>
      </c>
      <c r="D1556">
        <v>10260266</v>
      </c>
      <c r="E1556" t="s">
        <v>5516</v>
      </c>
      <c r="F1556">
        <v>66103584</v>
      </c>
      <c r="G1556" t="s">
        <v>4996</v>
      </c>
      <c r="H1556" t="s">
        <v>5473</v>
      </c>
      <c r="I1556" s="1">
        <v>45967</v>
      </c>
      <c r="J1556" s="1">
        <v>1</v>
      </c>
      <c r="K1556">
        <v>0</v>
      </c>
    </row>
    <row r="1557" spans="1:11" x14ac:dyDescent="0.75">
      <c r="A1557" t="s">
        <v>10</v>
      </c>
      <c r="B1557" t="s">
        <v>11</v>
      </c>
      <c r="C1557" t="s">
        <v>12</v>
      </c>
      <c r="D1557">
        <v>10260266</v>
      </c>
      <c r="E1557" t="s">
        <v>5516</v>
      </c>
      <c r="F1557">
        <v>66103585</v>
      </c>
      <c r="G1557" t="s">
        <v>4462</v>
      </c>
      <c r="H1557" t="s">
        <v>5473</v>
      </c>
      <c r="I1557" s="1">
        <v>45826</v>
      </c>
      <c r="J1557" s="1">
        <v>1</v>
      </c>
      <c r="K1557">
        <v>125</v>
      </c>
    </row>
    <row r="1558" spans="1:11" x14ac:dyDescent="0.75">
      <c r="A1558" t="s">
        <v>10</v>
      </c>
      <c r="B1558" t="s">
        <v>11</v>
      </c>
      <c r="C1558" t="s">
        <v>12</v>
      </c>
      <c r="D1558">
        <v>10260266</v>
      </c>
      <c r="E1558" t="s">
        <v>5516</v>
      </c>
      <c r="F1558">
        <v>66103606</v>
      </c>
      <c r="G1558" t="s">
        <v>1708</v>
      </c>
      <c r="H1558" t="s">
        <v>5473</v>
      </c>
      <c r="I1558" s="1">
        <v>45988</v>
      </c>
      <c r="J1558" s="1">
        <v>1</v>
      </c>
      <c r="K1558">
        <v>155</v>
      </c>
    </row>
    <row r="1559" spans="1:11" x14ac:dyDescent="0.75">
      <c r="A1559" t="s">
        <v>10</v>
      </c>
      <c r="B1559" t="s">
        <v>11</v>
      </c>
      <c r="C1559" t="s">
        <v>12</v>
      </c>
      <c r="D1559">
        <v>10260266</v>
      </c>
      <c r="E1559" t="s">
        <v>5516</v>
      </c>
      <c r="F1559">
        <v>66103613</v>
      </c>
      <c r="G1559" t="s">
        <v>4580</v>
      </c>
      <c r="H1559" t="s">
        <v>5473</v>
      </c>
      <c r="I1559" s="1">
        <v>45826</v>
      </c>
      <c r="J1559" s="1">
        <v>1</v>
      </c>
      <c r="K1559">
        <v>192</v>
      </c>
    </row>
    <row r="1560" spans="1:11" x14ac:dyDescent="0.75">
      <c r="A1560" t="s">
        <v>10</v>
      </c>
      <c r="B1560" t="s">
        <v>11</v>
      </c>
      <c r="C1560" t="s">
        <v>12</v>
      </c>
      <c r="D1560">
        <v>10260266</v>
      </c>
      <c r="E1560" t="s">
        <v>5516</v>
      </c>
      <c r="F1560">
        <v>66103615</v>
      </c>
      <c r="G1560" t="s">
        <v>3648</v>
      </c>
      <c r="H1560" t="s">
        <v>5473</v>
      </c>
      <c r="I1560" s="1">
        <v>42461</v>
      </c>
      <c r="J1560" s="1">
        <v>1</v>
      </c>
      <c r="K1560">
        <v>110</v>
      </c>
    </row>
    <row r="1561" spans="1:11" x14ac:dyDescent="0.75">
      <c r="A1561" t="s">
        <v>10</v>
      </c>
      <c r="B1561" t="s">
        <v>11</v>
      </c>
      <c r="C1561" t="s">
        <v>12</v>
      </c>
      <c r="D1561">
        <v>10260266</v>
      </c>
      <c r="E1561" t="s">
        <v>5516</v>
      </c>
      <c r="F1561">
        <v>66103618</v>
      </c>
      <c r="G1561" t="s">
        <v>2384</v>
      </c>
      <c r="H1561" t="s">
        <v>5473</v>
      </c>
      <c r="I1561" s="1">
        <v>45826</v>
      </c>
      <c r="J1561" s="1">
        <v>1</v>
      </c>
      <c r="K1561">
        <v>80</v>
      </c>
    </row>
    <row r="1562" spans="1:11" x14ac:dyDescent="0.75">
      <c r="A1562" t="s">
        <v>10</v>
      </c>
      <c r="B1562" t="s">
        <v>11</v>
      </c>
      <c r="C1562" t="s">
        <v>12</v>
      </c>
      <c r="D1562">
        <v>10260266</v>
      </c>
      <c r="E1562" t="s">
        <v>5516</v>
      </c>
      <c r="F1562">
        <v>66103637</v>
      </c>
      <c r="G1562" t="s">
        <v>4893</v>
      </c>
      <c r="H1562" t="s">
        <v>5473</v>
      </c>
      <c r="I1562" s="1">
        <v>45826</v>
      </c>
      <c r="J1562" s="1">
        <v>1</v>
      </c>
      <c r="K1562">
        <v>125</v>
      </c>
    </row>
    <row r="1563" spans="1:11" x14ac:dyDescent="0.75">
      <c r="A1563" t="s">
        <v>10</v>
      </c>
      <c r="B1563" t="s">
        <v>11</v>
      </c>
      <c r="C1563" t="s">
        <v>12</v>
      </c>
      <c r="D1563">
        <v>10260266</v>
      </c>
      <c r="E1563" t="s">
        <v>5516</v>
      </c>
      <c r="F1563">
        <v>66103875</v>
      </c>
      <c r="G1563" t="s">
        <v>1006</v>
      </c>
      <c r="H1563" t="s">
        <v>5473</v>
      </c>
      <c r="I1563" s="1">
        <v>45758</v>
      </c>
      <c r="J1563" s="1">
        <v>1</v>
      </c>
      <c r="K1563">
        <v>80</v>
      </c>
    </row>
    <row r="1564" spans="1:11" x14ac:dyDescent="0.75">
      <c r="A1564" t="s">
        <v>10</v>
      </c>
      <c r="B1564" t="s">
        <v>11</v>
      </c>
      <c r="C1564" t="s">
        <v>12</v>
      </c>
      <c r="D1564">
        <v>10260266</v>
      </c>
      <c r="E1564" t="s">
        <v>5516</v>
      </c>
      <c r="F1564">
        <v>66103876</v>
      </c>
      <c r="G1564" t="s">
        <v>4573</v>
      </c>
      <c r="H1564" t="s">
        <v>5472</v>
      </c>
      <c r="I1564" s="1">
        <v>45279</v>
      </c>
      <c r="J1564" s="1">
        <v>1</v>
      </c>
      <c r="K1564">
        <v>35</v>
      </c>
    </row>
    <row r="1565" spans="1:11" x14ac:dyDescent="0.75">
      <c r="A1565" t="s">
        <v>10</v>
      </c>
      <c r="B1565" t="s">
        <v>11</v>
      </c>
      <c r="C1565" t="s">
        <v>12</v>
      </c>
      <c r="D1565">
        <v>10260266</v>
      </c>
      <c r="E1565" t="s">
        <v>5516</v>
      </c>
      <c r="F1565">
        <v>66104054</v>
      </c>
      <c r="G1565" t="s">
        <v>1777</v>
      </c>
      <c r="H1565" t="s">
        <v>5510</v>
      </c>
      <c r="I1565" s="1">
        <v>45918</v>
      </c>
      <c r="J1565" s="1">
        <v>1</v>
      </c>
      <c r="K1565">
        <v>195</v>
      </c>
    </row>
    <row r="1566" spans="1:11" x14ac:dyDescent="0.75">
      <c r="A1566" t="s">
        <v>10</v>
      </c>
      <c r="B1566" t="s">
        <v>11</v>
      </c>
      <c r="C1566" t="s">
        <v>12</v>
      </c>
      <c r="D1566">
        <v>10260266</v>
      </c>
      <c r="E1566" t="s">
        <v>5516</v>
      </c>
      <c r="F1566">
        <v>66104059</v>
      </c>
      <c r="G1566" t="s">
        <v>2824</v>
      </c>
      <c r="H1566" t="s">
        <v>5473</v>
      </c>
      <c r="I1566" s="1">
        <v>44835</v>
      </c>
      <c r="J1566" s="1">
        <v>1</v>
      </c>
      <c r="K1566">
        <v>129</v>
      </c>
    </row>
    <row r="1567" spans="1:11" x14ac:dyDescent="0.75">
      <c r="A1567" t="s">
        <v>10</v>
      </c>
      <c r="B1567" t="s">
        <v>11</v>
      </c>
      <c r="C1567" t="s">
        <v>12</v>
      </c>
      <c r="D1567">
        <v>10260266</v>
      </c>
      <c r="E1567" t="s">
        <v>5516</v>
      </c>
      <c r="F1567">
        <v>66104060</v>
      </c>
      <c r="G1567" t="s">
        <v>714</v>
      </c>
      <c r="H1567" t="s">
        <v>5473</v>
      </c>
      <c r="I1567" s="1">
        <v>42917</v>
      </c>
      <c r="J1567" s="1">
        <v>1</v>
      </c>
      <c r="K1567">
        <v>110</v>
      </c>
    </row>
    <row r="1568" spans="1:11" x14ac:dyDescent="0.75">
      <c r="A1568" t="s">
        <v>10</v>
      </c>
      <c r="B1568" t="s">
        <v>11</v>
      </c>
      <c r="C1568" t="s">
        <v>12</v>
      </c>
      <c r="D1568">
        <v>10260266</v>
      </c>
      <c r="E1568" t="s">
        <v>5516</v>
      </c>
      <c r="F1568">
        <v>66104063</v>
      </c>
      <c r="G1568" t="s">
        <v>2969</v>
      </c>
      <c r="H1568" t="s">
        <v>5479</v>
      </c>
      <c r="I1568" s="1">
        <v>42856</v>
      </c>
      <c r="J1568" s="1">
        <v>1</v>
      </c>
      <c r="K1568">
        <v>2205</v>
      </c>
    </row>
    <row r="1569" spans="1:11" x14ac:dyDescent="0.75">
      <c r="A1569" t="s">
        <v>10</v>
      </c>
      <c r="B1569" t="s">
        <v>11</v>
      </c>
      <c r="C1569" t="s">
        <v>12</v>
      </c>
      <c r="D1569">
        <v>10260266</v>
      </c>
      <c r="E1569" t="s">
        <v>5516</v>
      </c>
      <c r="F1569">
        <v>66104188</v>
      </c>
      <c r="G1569" t="s">
        <v>695</v>
      </c>
      <c r="H1569" t="s">
        <v>5479</v>
      </c>
      <c r="I1569" s="1">
        <v>42583</v>
      </c>
      <c r="J1569" s="1">
        <v>1</v>
      </c>
      <c r="K1569">
        <v>910</v>
      </c>
    </row>
    <row r="1570" spans="1:11" x14ac:dyDescent="0.75">
      <c r="A1570" t="s">
        <v>10</v>
      </c>
      <c r="B1570" t="s">
        <v>11</v>
      </c>
      <c r="C1570" t="s">
        <v>12</v>
      </c>
      <c r="D1570">
        <v>10260266</v>
      </c>
      <c r="E1570" t="s">
        <v>5516</v>
      </c>
      <c r="F1570">
        <v>66104190</v>
      </c>
      <c r="G1570" t="s">
        <v>2935</v>
      </c>
      <c r="H1570" t="s">
        <v>5479</v>
      </c>
      <c r="I1570" s="1">
        <v>42583</v>
      </c>
      <c r="J1570" s="1">
        <v>1</v>
      </c>
      <c r="K1570">
        <v>1100</v>
      </c>
    </row>
    <row r="1571" spans="1:11" x14ac:dyDescent="0.75">
      <c r="A1571" t="s">
        <v>10</v>
      </c>
      <c r="B1571" t="s">
        <v>11</v>
      </c>
      <c r="C1571" t="s">
        <v>12</v>
      </c>
      <c r="D1571">
        <v>10260266</v>
      </c>
      <c r="E1571" t="s">
        <v>5516</v>
      </c>
      <c r="F1571">
        <v>66104253</v>
      </c>
      <c r="G1571" t="s">
        <v>1012</v>
      </c>
      <c r="H1571" t="s">
        <v>5472</v>
      </c>
      <c r="I1571" s="1">
        <v>42917</v>
      </c>
      <c r="J1571" s="1">
        <v>1</v>
      </c>
      <c r="K1571">
        <v>4</v>
      </c>
    </row>
    <row r="1572" spans="1:11" x14ac:dyDescent="0.75">
      <c r="A1572" t="s">
        <v>10</v>
      </c>
      <c r="B1572" t="s">
        <v>11</v>
      </c>
      <c r="C1572" t="s">
        <v>12</v>
      </c>
      <c r="D1572">
        <v>10260266</v>
      </c>
      <c r="E1572" t="s">
        <v>5516</v>
      </c>
      <c r="F1572">
        <v>66104347</v>
      </c>
      <c r="G1572" t="s">
        <v>2723</v>
      </c>
      <c r="H1572" t="s">
        <v>5472</v>
      </c>
      <c r="I1572" s="1">
        <v>42614</v>
      </c>
      <c r="J1572" s="1">
        <v>1</v>
      </c>
      <c r="K1572">
        <v>5</v>
      </c>
    </row>
    <row r="1573" spans="1:11" x14ac:dyDescent="0.75">
      <c r="A1573" t="s">
        <v>10</v>
      </c>
      <c r="B1573" t="s">
        <v>11</v>
      </c>
      <c r="C1573" t="s">
        <v>12</v>
      </c>
      <c r="D1573">
        <v>10260266</v>
      </c>
      <c r="E1573" t="s">
        <v>5516</v>
      </c>
      <c r="F1573">
        <v>66104848</v>
      </c>
      <c r="G1573" t="s">
        <v>2176</v>
      </c>
      <c r="H1573" t="s">
        <v>5473</v>
      </c>
      <c r="I1573" s="1">
        <v>45826</v>
      </c>
      <c r="J1573" s="1">
        <v>1</v>
      </c>
      <c r="K1573">
        <v>637</v>
      </c>
    </row>
    <row r="1574" spans="1:11" x14ac:dyDescent="0.75">
      <c r="A1574" t="s">
        <v>10</v>
      </c>
      <c r="B1574" t="s">
        <v>11</v>
      </c>
      <c r="C1574" t="s">
        <v>12</v>
      </c>
      <c r="D1574">
        <v>10260266</v>
      </c>
      <c r="E1574" t="s">
        <v>5516</v>
      </c>
      <c r="F1574">
        <v>66104850</v>
      </c>
      <c r="G1574" t="s">
        <v>234</v>
      </c>
      <c r="H1574" t="s">
        <v>5472</v>
      </c>
      <c r="I1574" s="1">
        <v>42675</v>
      </c>
      <c r="J1574" s="1">
        <v>1</v>
      </c>
      <c r="K1574">
        <v>105</v>
      </c>
    </row>
    <row r="1575" spans="1:11" x14ac:dyDescent="0.75">
      <c r="A1575" t="s">
        <v>10</v>
      </c>
      <c r="B1575" t="s">
        <v>11</v>
      </c>
      <c r="C1575" t="s">
        <v>12</v>
      </c>
      <c r="D1575">
        <v>10260266</v>
      </c>
      <c r="E1575" t="s">
        <v>5516</v>
      </c>
      <c r="F1575">
        <v>66104851</v>
      </c>
      <c r="G1575" t="s">
        <v>351</v>
      </c>
      <c r="H1575" t="s">
        <v>5472</v>
      </c>
      <c r="I1575" s="1">
        <v>42675</v>
      </c>
      <c r="J1575" s="1">
        <v>1</v>
      </c>
      <c r="K1575">
        <v>10</v>
      </c>
    </row>
    <row r="1576" spans="1:11" x14ac:dyDescent="0.75">
      <c r="A1576" t="s">
        <v>10</v>
      </c>
      <c r="B1576" t="s">
        <v>11</v>
      </c>
      <c r="C1576" t="s">
        <v>12</v>
      </c>
      <c r="D1576">
        <v>10260266</v>
      </c>
      <c r="E1576" t="s">
        <v>5516</v>
      </c>
      <c r="F1576">
        <v>66104897</v>
      </c>
      <c r="G1576" t="s">
        <v>2906</v>
      </c>
      <c r="H1576" t="s">
        <v>5473</v>
      </c>
      <c r="I1576" s="1">
        <v>42917</v>
      </c>
      <c r="J1576" s="1">
        <v>1</v>
      </c>
      <c r="K1576">
        <v>95</v>
      </c>
    </row>
    <row r="1577" spans="1:11" x14ac:dyDescent="0.75">
      <c r="A1577" t="s">
        <v>10</v>
      </c>
      <c r="B1577" t="s">
        <v>11</v>
      </c>
      <c r="C1577" t="s">
        <v>12</v>
      </c>
      <c r="D1577">
        <v>10260266</v>
      </c>
      <c r="E1577" t="s">
        <v>5516</v>
      </c>
      <c r="F1577">
        <v>66104949</v>
      </c>
      <c r="G1577" t="s">
        <v>3103</v>
      </c>
      <c r="H1577" t="s">
        <v>5486</v>
      </c>
      <c r="I1577" s="1">
        <v>42767</v>
      </c>
      <c r="J1577" s="1">
        <v>1</v>
      </c>
      <c r="K1577">
        <v>1023</v>
      </c>
    </row>
    <row r="1578" spans="1:11" x14ac:dyDescent="0.75">
      <c r="A1578" t="s">
        <v>10</v>
      </c>
      <c r="B1578" t="s">
        <v>11</v>
      </c>
      <c r="C1578" t="s">
        <v>12</v>
      </c>
      <c r="D1578">
        <v>10260266</v>
      </c>
      <c r="E1578" t="s">
        <v>5516</v>
      </c>
      <c r="F1578">
        <v>66105123</v>
      </c>
      <c r="G1578" t="s">
        <v>2295</v>
      </c>
      <c r="H1578" t="s">
        <v>5479</v>
      </c>
      <c r="I1578" s="1">
        <v>42795</v>
      </c>
      <c r="J1578" s="1">
        <v>1</v>
      </c>
      <c r="K1578">
        <v>1255</v>
      </c>
    </row>
    <row r="1579" spans="1:11" x14ac:dyDescent="0.75">
      <c r="A1579" t="s">
        <v>10</v>
      </c>
      <c r="B1579" t="s">
        <v>11</v>
      </c>
      <c r="C1579" t="s">
        <v>12</v>
      </c>
      <c r="D1579">
        <v>10260266</v>
      </c>
      <c r="E1579" t="s">
        <v>5516</v>
      </c>
      <c r="F1579">
        <v>66105124</v>
      </c>
      <c r="G1579" t="s">
        <v>1374</v>
      </c>
      <c r="H1579" t="s">
        <v>5472</v>
      </c>
      <c r="I1579" s="1">
        <v>42795</v>
      </c>
      <c r="J1579" s="1">
        <v>1</v>
      </c>
      <c r="K1579">
        <v>203</v>
      </c>
    </row>
    <row r="1580" spans="1:11" x14ac:dyDescent="0.75">
      <c r="A1580" t="s">
        <v>10</v>
      </c>
      <c r="B1580" t="s">
        <v>11</v>
      </c>
      <c r="C1580" t="s">
        <v>12</v>
      </c>
      <c r="D1580">
        <v>10260266</v>
      </c>
      <c r="E1580" t="s">
        <v>5516</v>
      </c>
      <c r="F1580">
        <v>66105455</v>
      </c>
      <c r="G1580" t="s">
        <v>2935</v>
      </c>
      <c r="H1580" t="s">
        <v>5473</v>
      </c>
      <c r="I1580" s="1">
        <v>42917</v>
      </c>
      <c r="J1580" s="1">
        <v>1</v>
      </c>
      <c r="K1580">
        <v>15</v>
      </c>
    </row>
    <row r="1581" spans="1:11" x14ac:dyDescent="0.75">
      <c r="A1581" t="s">
        <v>10</v>
      </c>
      <c r="B1581" t="s">
        <v>11</v>
      </c>
      <c r="C1581" t="s">
        <v>12</v>
      </c>
      <c r="D1581">
        <v>10260266</v>
      </c>
      <c r="E1581" t="s">
        <v>5516</v>
      </c>
      <c r="F1581">
        <v>66105464</v>
      </c>
      <c r="G1581" t="s">
        <v>4481</v>
      </c>
      <c r="H1581" t="s">
        <v>5473</v>
      </c>
      <c r="I1581" s="1">
        <v>42887</v>
      </c>
      <c r="J1581" s="1">
        <v>1</v>
      </c>
      <c r="K1581">
        <v>155</v>
      </c>
    </row>
    <row r="1582" spans="1:11" x14ac:dyDescent="0.75">
      <c r="A1582" t="s">
        <v>10</v>
      </c>
      <c r="B1582" t="s">
        <v>11</v>
      </c>
      <c r="C1582" t="s">
        <v>12</v>
      </c>
      <c r="D1582">
        <v>10260266</v>
      </c>
      <c r="E1582" t="s">
        <v>5516</v>
      </c>
      <c r="F1582">
        <v>66105474</v>
      </c>
      <c r="G1582" t="s">
        <v>5120</v>
      </c>
      <c r="H1582" t="s">
        <v>5473</v>
      </c>
      <c r="I1582" s="1">
        <v>45718</v>
      </c>
      <c r="J1582" s="1">
        <v>1</v>
      </c>
      <c r="K1582">
        <v>169</v>
      </c>
    </row>
    <row r="1583" spans="1:11" x14ac:dyDescent="0.75">
      <c r="A1583" t="s">
        <v>10</v>
      </c>
      <c r="B1583" t="s">
        <v>11</v>
      </c>
      <c r="C1583" t="s">
        <v>12</v>
      </c>
      <c r="D1583">
        <v>10260266</v>
      </c>
      <c r="E1583" t="s">
        <v>5516</v>
      </c>
      <c r="F1583">
        <v>66105982</v>
      </c>
      <c r="G1583" t="s">
        <v>2446</v>
      </c>
      <c r="H1583" t="s">
        <v>5473</v>
      </c>
      <c r="I1583" s="1">
        <v>45719</v>
      </c>
      <c r="J1583" s="1">
        <v>1</v>
      </c>
      <c r="K1583">
        <v>88</v>
      </c>
    </row>
    <row r="1584" spans="1:11" x14ac:dyDescent="0.75">
      <c r="A1584" t="s">
        <v>10</v>
      </c>
      <c r="B1584" t="s">
        <v>11</v>
      </c>
      <c r="C1584" t="s">
        <v>12</v>
      </c>
      <c r="D1584">
        <v>10260266</v>
      </c>
      <c r="E1584" t="s">
        <v>5516</v>
      </c>
      <c r="F1584">
        <v>66106015</v>
      </c>
      <c r="G1584" t="s">
        <v>4967</v>
      </c>
      <c r="H1584" t="s">
        <v>5473</v>
      </c>
      <c r="I1584" s="1">
        <v>46057</v>
      </c>
      <c r="J1584" s="1">
        <v>1</v>
      </c>
      <c r="K1584">
        <v>10</v>
      </c>
    </row>
    <row r="1585" spans="1:11" x14ac:dyDescent="0.75">
      <c r="A1585" t="s">
        <v>10</v>
      </c>
      <c r="B1585" t="s">
        <v>11</v>
      </c>
      <c r="C1585" t="s">
        <v>12</v>
      </c>
      <c r="D1585">
        <v>10260266</v>
      </c>
      <c r="E1585" t="s">
        <v>5516</v>
      </c>
      <c r="F1585">
        <v>66106077</v>
      </c>
      <c r="G1585" t="s">
        <v>1653</v>
      </c>
      <c r="H1585" t="s">
        <v>5472</v>
      </c>
      <c r="I1585" s="1">
        <v>44287</v>
      </c>
      <c r="J1585" s="1">
        <v>1</v>
      </c>
      <c r="K1585">
        <v>112</v>
      </c>
    </row>
    <row r="1586" spans="1:11" x14ac:dyDescent="0.75">
      <c r="A1586" t="s">
        <v>10</v>
      </c>
      <c r="B1586" t="s">
        <v>11</v>
      </c>
      <c r="C1586" t="s">
        <v>12</v>
      </c>
      <c r="D1586">
        <v>10260266</v>
      </c>
      <c r="E1586" t="s">
        <v>5516</v>
      </c>
      <c r="F1586">
        <v>66106117</v>
      </c>
      <c r="G1586" t="s">
        <v>5432</v>
      </c>
      <c r="H1586" t="s">
        <v>5473</v>
      </c>
      <c r="I1586" s="1">
        <v>44287</v>
      </c>
      <c r="J1586" s="1">
        <v>1</v>
      </c>
      <c r="K1586">
        <v>170</v>
      </c>
    </row>
    <row r="1587" spans="1:11" x14ac:dyDescent="0.75">
      <c r="A1587" t="s">
        <v>10</v>
      </c>
      <c r="B1587" t="s">
        <v>11</v>
      </c>
      <c r="C1587" t="s">
        <v>12</v>
      </c>
      <c r="D1587">
        <v>10260266</v>
      </c>
      <c r="E1587" t="s">
        <v>5516</v>
      </c>
      <c r="F1587">
        <v>66106119</v>
      </c>
      <c r="G1587" t="s">
        <v>1342</v>
      </c>
      <c r="H1587" t="s">
        <v>5473</v>
      </c>
      <c r="I1587" s="1">
        <v>44287</v>
      </c>
      <c r="J1587" s="1">
        <v>1</v>
      </c>
      <c r="K1587">
        <v>140</v>
      </c>
    </row>
    <row r="1588" spans="1:11" x14ac:dyDescent="0.75">
      <c r="A1588" t="s">
        <v>10</v>
      </c>
      <c r="B1588" t="s">
        <v>11</v>
      </c>
      <c r="C1588" t="s">
        <v>12</v>
      </c>
      <c r="D1588">
        <v>10260266</v>
      </c>
      <c r="E1588" t="s">
        <v>5516</v>
      </c>
      <c r="F1588">
        <v>66106124</v>
      </c>
      <c r="G1588" t="s">
        <v>1749</v>
      </c>
      <c r="H1588" t="s">
        <v>5473</v>
      </c>
      <c r="I1588" s="1">
        <v>46057</v>
      </c>
      <c r="J1588" s="1">
        <v>1</v>
      </c>
      <c r="K1588">
        <v>110</v>
      </c>
    </row>
    <row r="1589" spans="1:11" x14ac:dyDescent="0.75">
      <c r="A1589" t="s">
        <v>10</v>
      </c>
      <c r="B1589" t="s">
        <v>11</v>
      </c>
      <c r="C1589" t="s">
        <v>12</v>
      </c>
      <c r="D1589">
        <v>10260266</v>
      </c>
      <c r="E1589" t="s">
        <v>5516</v>
      </c>
      <c r="F1589">
        <v>66106166</v>
      </c>
      <c r="G1589" t="s">
        <v>2212</v>
      </c>
      <c r="H1589" t="s">
        <v>5485</v>
      </c>
      <c r="I1589" s="1">
        <v>45918</v>
      </c>
      <c r="J1589" s="1">
        <v>1</v>
      </c>
      <c r="K1589">
        <v>0</v>
      </c>
    </row>
    <row r="1590" spans="1:11" x14ac:dyDescent="0.75">
      <c r="A1590" t="s">
        <v>10</v>
      </c>
      <c r="B1590" t="s">
        <v>11</v>
      </c>
      <c r="C1590" t="s">
        <v>12</v>
      </c>
      <c r="D1590">
        <v>10260266</v>
      </c>
      <c r="E1590" t="s">
        <v>5516</v>
      </c>
      <c r="F1590">
        <v>66106234</v>
      </c>
      <c r="G1590" t="s">
        <v>1089</v>
      </c>
      <c r="H1590" t="s">
        <v>5472</v>
      </c>
      <c r="I1590" s="1">
        <v>45734</v>
      </c>
      <c r="J1590" s="1">
        <v>1</v>
      </c>
      <c r="K1590">
        <v>170</v>
      </c>
    </row>
    <row r="1591" spans="1:11" x14ac:dyDescent="0.75">
      <c r="A1591" t="s">
        <v>10</v>
      </c>
      <c r="B1591" t="s">
        <v>11</v>
      </c>
      <c r="C1591" t="s">
        <v>12</v>
      </c>
      <c r="D1591">
        <v>10260266</v>
      </c>
      <c r="E1591" t="s">
        <v>5516</v>
      </c>
      <c r="F1591">
        <v>66106363</v>
      </c>
      <c r="G1591" t="s">
        <v>3986</v>
      </c>
      <c r="H1591" t="s">
        <v>5473</v>
      </c>
      <c r="I1591" s="1">
        <v>45826</v>
      </c>
      <c r="J1591" s="1">
        <v>1</v>
      </c>
      <c r="K1591">
        <v>60</v>
      </c>
    </row>
    <row r="1592" spans="1:11" x14ac:dyDescent="0.75">
      <c r="A1592" t="s">
        <v>10</v>
      </c>
      <c r="B1592" t="s">
        <v>11</v>
      </c>
      <c r="C1592" t="s">
        <v>12</v>
      </c>
      <c r="D1592">
        <v>10260266</v>
      </c>
      <c r="E1592" t="s">
        <v>5516</v>
      </c>
      <c r="F1592">
        <v>66106388</v>
      </c>
      <c r="G1592" t="s">
        <v>4044</v>
      </c>
      <c r="H1592" t="s">
        <v>5473</v>
      </c>
      <c r="I1592" s="1">
        <v>45826</v>
      </c>
      <c r="J1592" s="1">
        <v>1</v>
      </c>
      <c r="K1592">
        <v>80</v>
      </c>
    </row>
    <row r="1593" spans="1:11" x14ac:dyDescent="0.75">
      <c r="A1593" t="s">
        <v>10</v>
      </c>
      <c r="B1593" t="s">
        <v>11</v>
      </c>
      <c r="C1593" t="s">
        <v>12</v>
      </c>
      <c r="D1593">
        <v>10260266</v>
      </c>
      <c r="E1593" t="s">
        <v>5516</v>
      </c>
      <c r="F1593">
        <v>66106441</v>
      </c>
      <c r="G1593" t="s">
        <v>5175</v>
      </c>
      <c r="H1593" t="s">
        <v>5473</v>
      </c>
      <c r="I1593" s="1">
        <v>46087</v>
      </c>
      <c r="J1593" s="1">
        <v>1</v>
      </c>
      <c r="K1593">
        <v>5</v>
      </c>
    </row>
    <row r="1594" spans="1:11" x14ac:dyDescent="0.75">
      <c r="A1594" t="s">
        <v>10</v>
      </c>
      <c r="B1594" t="s">
        <v>11</v>
      </c>
      <c r="C1594" t="s">
        <v>12</v>
      </c>
      <c r="D1594">
        <v>10260266</v>
      </c>
      <c r="E1594" t="s">
        <v>5516</v>
      </c>
      <c r="F1594">
        <v>66106458</v>
      </c>
      <c r="G1594" t="s">
        <v>2860</v>
      </c>
      <c r="H1594" t="s">
        <v>5472</v>
      </c>
      <c r="I1594" s="1">
        <v>44440</v>
      </c>
      <c r="J1594" s="1">
        <v>1</v>
      </c>
      <c r="K1594">
        <v>335</v>
      </c>
    </row>
    <row r="1595" spans="1:11" x14ac:dyDescent="0.75">
      <c r="A1595" t="s">
        <v>10</v>
      </c>
      <c r="B1595" t="s">
        <v>11</v>
      </c>
      <c r="C1595" t="s">
        <v>12</v>
      </c>
      <c r="D1595">
        <v>10260266</v>
      </c>
      <c r="E1595" t="s">
        <v>5516</v>
      </c>
      <c r="F1595">
        <v>66106459</v>
      </c>
      <c r="G1595" t="s">
        <v>3990</v>
      </c>
      <c r="H1595" t="s">
        <v>5473</v>
      </c>
      <c r="I1595" s="1">
        <v>44713</v>
      </c>
      <c r="J1595" s="1">
        <v>1</v>
      </c>
      <c r="K1595">
        <v>150</v>
      </c>
    </row>
    <row r="1596" spans="1:11" x14ac:dyDescent="0.75">
      <c r="A1596" t="s">
        <v>10</v>
      </c>
      <c r="B1596" t="s">
        <v>11</v>
      </c>
      <c r="C1596" t="s">
        <v>12</v>
      </c>
      <c r="D1596">
        <v>10260266</v>
      </c>
      <c r="E1596" t="s">
        <v>5516</v>
      </c>
      <c r="F1596">
        <v>66106476</v>
      </c>
      <c r="G1596" t="s">
        <v>2183</v>
      </c>
      <c r="H1596" t="s">
        <v>5473</v>
      </c>
      <c r="I1596" s="1">
        <v>44866</v>
      </c>
      <c r="J1596" s="1">
        <v>1</v>
      </c>
      <c r="K1596">
        <v>150</v>
      </c>
    </row>
    <row r="1597" spans="1:11" x14ac:dyDescent="0.75">
      <c r="A1597" t="s">
        <v>10</v>
      </c>
      <c r="B1597" t="s">
        <v>11</v>
      </c>
      <c r="C1597" t="s">
        <v>12</v>
      </c>
      <c r="D1597">
        <v>10260266</v>
      </c>
      <c r="E1597" t="s">
        <v>5516</v>
      </c>
      <c r="F1597">
        <v>66106505</v>
      </c>
      <c r="G1597" t="s">
        <v>7081</v>
      </c>
      <c r="H1597" t="s">
        <v>5473</v>
      </c>
      <c r="I1597" s="1">
        <v>45776</v>
      </c>
      <c r="J1597" s="1">
        <v>1</v>
      </c>
      <c r="K1597">
        <v>5</v>
      </c>
    </row>
    <row r="1598" spans="1:11" x14ac:dyDescent="0.75">
      <c r="A1598" t="s">
        <v>10</v>
      </c>
      <c r="B1598" t="s">
        <v>11</v>
      </c>
      <c r="C1598" t="s">
        <v>12</v>
      </c>
      <c r="D1598">
        <v>10260266</v>
      </c>
      <c r="E1598" t="s">
        <v>5516</v>
      </c>
      <c r="F1598">
        <v>66106510</v>
      </c>
      <c r="G1598" t="s">
        <v>180</v>
      </c>
      <c r="H1598" t="s">
        <v>5473</v>
      </c>
      <c r="I1598" s="1">
        <v>45412</v>
      </c>
      <c r="J1598" s="1">
        <v>1</v>
      </c>
      <c r="K1598">
        <v>60</v>
      </c>
    </row>
    <row r="1599" spans="1:11" x14ac:dyDescent="0.75">
      <c r="A1599" t="s">
        <v>10</v>
      </c>
      <c r="B1599" t="s">
        <v>11</v>
      </c>
      <c r="C1599" t="s">
        <v>12</v>
      </c>
      <c r="D1599">
        <v>10260266</v>
      </c>
      <c r="E1599" t="s">
        <v>5516</v>
      </c>
      <c r="F1599">
        <v>66106516</v>
      </c>
      <c r="G1599" t="s">
        <v>1487</v>
      </c>
      <c r="H1599" t="s">
        <v>5473</v>
      </c>
      <c r="I1599" s="1">
        <v>46127</v>
      </c>
      <c r="J1599" s="1">
        <v>1</v>
      </c>
      <c r="K1599">
        <v>285</v>
      </c>
    </row>
    <row r="1600" spans="1:11" x14ac:dyDescent="0.75">
      <c r="A1600" t="s">
        <v>10</v>
      </c>
      <c r="B1600" t="s">
        <v>11</v>
      </c>
      <c r="C1600" t="s">
        <v>12</v>
      </c>
      <c r="D1600">
        <v>10260266</v>
      </c>
      <c r="E1600" t="s">
        <v>5516</v>
      </c>
      <c r="F1600">
        <v>66106525</v>
      </c>
      <c r="G1600" t="s">
        <v>5384</v>
      </c>
      <c r="H1600" t="s">
        <v>5473</v>
      </c>
      <c r="I1600" s="1">
        <v>44470</v>
      </c>
      <c r="J1600" s="1">
        <v>1</v>
      </c>
      <c r="K1600">
        <v>110</v>
      </c>
    </row>
    <row r="1601" spans="1:11" x14ac:dyDescent="0.75">
      <c r="A1601" t="s">
        <v>10</v>
      </c>
      <c r="B1601" t="s">
        <v>11</v>
      </c>
      <c r="C1601" t="s">
        <v>12</v>
      </c>
      <c r="D1601">
        <v>10260266</v>
      </c>
      <c r="E1601" t="s">
        <v>5516</v>
      </c>
      <c r="F1601">
        <v>66106539</v>
      </c>
      <c r="G1601" t="s">
        <v>5441</v>
      </c>
      <c r="H1601" t="s">
        <v>5473</v>
      </c>
      <c r="I1601" s="1">
        <v>44470</v>
      </c>
      <c r="J1601" s="1">
        <v>1</v>
      </c>
      <c r="K1601">
        <v>636</v>
      </c>
    </row>
    <row r="1602" spans="1:11" x14ac:dyDescent="0.75">
      <c r="A1602" t="s">
        <v>10</v>
      </c>
      <c r="B1602" t="s">
        <v>11</v>
      </c>
      <c r="C1602" t="s">
        <v>12</v>
      </c>
      <c r="D1602">
        <v>10260266</v>
      </c>
      <c r="E1602" t="s">
        <v>5516</v>
      </c>
      <c r="F1602">
        <v>66106540</v>
      </c>
      <c r="G1602" t="s">
        <v>1796</v>
      </c>
      <c r="H1602" t="s">
        <v>5487</v>
      </c>
      <c r="I1602" s="1">
        <v>44470</v>
      </c>
      <c r="J1602" s="1">
        <v>1</v>
      </c>
      <c r="K1602">
        <v>3</v>
      </c>
    </row>
    <row r="1603" spans="1:11" x14ac:dyDescent="0.75">
      <c r="A1603" t="s">
        <v>10</v>
      </c>
      <c r="B1603" t="s">
        <v>11</v>
      </c>
      <c r="C1603" t="s">
        <v>12</v>
      </c>
      <c r="D1603">
        <v>10260266</v>
      </c>
      <c r="E1603" t="s">
        <v>5516</v>
      </c>
      <c r="F1603">
        <v>66106574</v>
      </c>
      <c r="G1603" t="s">
        <v>4438</v>
      </c>
      <c r="H1603" t="s">
        <v>5463</v>
      </c>
      <c r="I1603" s="1">
        <v>44501</v>
      </c>
      <c r="J1603" s="1">
        <v>1</v>
      </c>
      <c r="K1603">
        <v>520</v>
      </c>
    </row>
    <row r="1604" spans="1:11" x14ac:dyDescent="0.75">
      <c r="A1604" t="s">
        <v>10</v>
      </c>
      <c r="B1604" t="s">
        <v>11</v>
      </c>
      <c r="C1604" t="s">
        <v>12</v>
      </c>
      <c r="D1604">
        <v>10260266</v>
      </c>
      <c r="E1604" t="s">
        <v>5516</v>
      </c>
      <c r="F1604">
        <v>66106582</v>
      </c>
      <c r="G1604" t="s">
        <v>1637</v>
      </c>
      <c r="H1604" t="s">
        <v>5517</v>
      </c>
      <c r="I1604" s="1">
        <v>46127</v>
      </c>
      <c r="J1604" s="1">
        <v>1</v>
      </c>
      <c r="K1604">
        <v>7</v>
      </c>
    </row>
    <row r="1605" spans="1:11" x14ac:dyDescent="0.75">
      <c r="A1605" t="s">
        <v>10</v>
      </c>
      <c r="B1605" t="s">
        <v>11</v>
      </c>
      <c r="C1605" t="s">
        <v>12</v>
      </c>
      <c r="D1605">
        <v>10260266</v>
      </c>
      <c r="E1605" t="s">
        <v>5516</v>
      </c>
      <c r="F1605">
        <v>66106689</v>
      </c>
      <c r="G1605" t="s">
        <v>4735</v>
      </c>
      <c r="H1605" t="s">
        <v>5515</v>
      </c>
      <c r="I1605" s="1">
        <v>45833</v>
      </c>
      <c r="J1605" s="1">
        <v>1</v>
      </c>
      <c r="K1605">
        <v>0</v>
      </c>
    </row>
    <row r="1606" spans="1:11" x14ac:dyDescent="0.75">
      <c r="A1606" t="s">
        <v>10</v>
      </c>
      <c r="B1606" t="s">
        <v>11</v>
      </c>
      <c r="C1606" t="s">
        <v>12</v>
      </c>
      <c r="D1606">
        <v>10260266</v>
      </c>
      <c r="E1606" t="s">
        <v>5516</v>
      </c>
      <c r="F1606">
        <v>66106758</v>
      </c>
      <c r="G1606" t="s">
        <v>5313</v>
      </c>
      <c r="H1606" t="s">
        <v>5473</v>
      </c>
      <c r="I1606" s="1">
        <v>45946</v>
      </c>
      <c r="J1606" s="1">
        <v>1</v>
      </c>
      <c r="K1606">
        <v>100</v>
      </c>
    </row>
    <row r="1607" spans="1:11" x14ac:dyDescent="0.75">
      <c r="A1607" t="s">
        <v>10</v>
      </c>
      <c r="B1607" t="s">
        <v>11</v>
      </c>
      <c r="C1607" t="s">
        <v>12</v>
      </c>
      <c r="D1607">
        <v>10260266</v>
      </c>
      <c r="E1607" t="s">
        <v>5516</v>
      </c>
      <c r="F1607">
        <v>66106775</v>
      </c>
      <c r="G1607" t="s">
        <v>4317</v>
      </c>
      <c r="H1607" t="s">
        <v>5473</v>
      </c>
      <c r="I1607" s="1">
        <v>45884</v>
      </c>
      <c r="J1607" s="1">
        <v>1</v>
      </c>
      <c r="K1607">
        <v>5</v>
      </c>
    </row>
    <row r="1608" spans="1:11" x14ac:dyDescent="0.75">
      <c r="A1608" t="s">
        <v>10</v>
      </c>
      <c r="B1608" t="s">
        <v>11</v>
      </c>
      <c r="C1608" t="s">
        <v>12</v>
      </c>
      <c r="D1608">
        <v>10260266</v>
      </c>
      <c r="E1608" t="s">
        <v>5516</v>
      </c>
      <c r="F1608">
        <v>66106778</v>
      </c>
      <c r="G1608" t="s">
        <v>3000</v>
      </c>
      <c r="H1608" t="s">
        <v>5473</v>
      </c>
      <c r="I1608" s="1">
        <v>45832</v>
      </c>
      <c r="J1608" s="1">
        <v>1</v>
      </c>
      <c r="K1608">
        <v>10</v>
      </c>
    </row>
    <row r="1609" spans="1:11" x14ac:dyDescent="0.75">
      <c r="A1609" t="s">
        <v>10</v>
      </c>
      <c r="B1609" t="s">
        <v>11</v>
      </c>
      <c r="C1609" t="s">
        <v>12</v>
      </c>
      <c r="D1609">
        <v>10260266</v>
      </c>
      <c r="E1609" t="s">
        <v>5516</v>
      </c>
      <c r="F1609">
        <v>66106852</v>
      </c>
      <c r="G1609" t="s">
        <v>5429</v>
      </c>
      <c r="H1609" t="s">
        <v>5473</v>
      </c>
      <c r="I1609" s="1">
        <v>45159</v>
      </c>
      <c r="J1609" s="1">
        <v>1</v>
      </c>
      <c r="K1609">
        <v>410</v>
      </c>
    </row>
    <row r="1610" spans="1:11" x14ac:dyDescent="0.75">
      <c r="A1610" t="s">
        <v>10</v>
      </c>
      <c r="B1610" t="s">
        <v>11</v>
      </c>
      <c r="C1610" t="s">
        <v>12</v>
      </c>
      <c r="D1610">
        <v>10260266</v>
      </c>
      <c r="E1610" t="s">
        <v>5516</v>
      </c>
      <c r="F1610">
        <v>66106864</v>
      </c>
      <c r="G1610" t="s">
        <v>5194</v>
      </c>
      <c r="H1610" t="s">
        <v>5473</v>
      </c>
      <c r="I1610" s="1">
        <v>45718</v>
      </c>
      <c r="J1610" s="1">
        <v>1</v>
      </c>
      <c r="K1610">
        <v>5</v>
      </c>
    </row>
    <row r="1611" spans="1:11" x14ac:dyDescent="0.75">
      <c r="A1611" t="s">
        <v>10</v>
      </c>
      <c r="B1611" t="s">
        <v>11</v>
      </c>
      <c r="C1611" t="s">
        <v>12</v>
      </c>
      <c r="D1611">
        <v>10260266</v>
      </c>
      <c r="E1611" t="s">
        <v>5516</v>
      </c>
      <c r="F1611">
        <v>66106896</v>
      </c>
      <c r="G1611" t="s">
        <v>984</v>
      </c>
      <c r="H1611" t="s">
        <v>5472</v>
      </c>
      <c r="I1611" s="1">
        <v>45166</v>
      </c>
      <c r="J1611" s="1">
        <v>1</v>
      </c>
      <c r="K1611">
        <v>100</v>
      </c>
    </row>
    <row r="1612" spans="1:11" x14ac:dyDescent="0.75">
      <c r="A1612" t="s">
        <v>10</v>
      </c>
      <c r="B1612" t="s">
        <v>11</v>
      </c>
      <c r="C1612" t="s">
        <v>12</v>
      </c>
      <c r="D1612">
        <v>10260266</v>
      </c>
      <c r="E1612" t="s">
        <v>5516</v>
      </c>
      <c r="F1612">
        <v>66107079</v>
      </c>
      <c r="G1612" t="s">
        <v>3405</v>
      </c>
      <c r="H1612" t="s">
        <v>5473</v>
      </c>
      <c r="I1612" s="1">
        <v>44822</v>
      </c>
      <c r="J1612" s="1">
        <v>1</v>
      </c>
      <c r="K1612">
        <v>30</v>
      </c>
    </row>
    <row r="1613" spans="1:11" x14ac:dyDescent="0.75">
      <c r="A1613" t="s">
        <v>10</v>
      </c>
      <c r="B1613" t="s">
        <v>11</v>
      </c>
      <c r="C1613" t="s">
        <v>12</v>
      </c>
      <c r="D1613">
        <v>10260266</v>
      </c>
      <c r="E1613" t="s">
        <v>5516</v>
      </c>
      <c r="F1613">
        <v>66107106</v>
      </c>
      <c r="G1613" t="s">
        <v>3476</v>
      </c>
      <c r="H1613" t="s">
        <v>5473</v>
      </c>
      <c r="I1613" s="1">
        <v>45413</v>
      </c>
      <c r="J1613" s="1">
        <v>1</v>
      </c>
      <c r="K1613">
        <v>140</v>
      </c>
    </row>
    <row r="1614" spans="1:11" x14ac:dyDescent="0.75">
      <c r="A1614" t="s">
        <v>10</v>
      </c>
      <c r="B1614" t="s">
        <v>11</v>
      </c>
      <c r="C1614" t="s">
        <v>12</v>
      </c>
      <c r="D1614">
        <v>10260266</v>
      </c>
      <c r="E1614" t="s">
        <v>5516</v>
      </c>
      <c r="F1614">
        <v>66107156</v>
      </c>
      <c r="G1614" t="s">
        <v>4883</v>
      </c>
      <c r="H1614" t="s">
        <v>5473</v>
      </c>
      <c r="I1614" s="1">
        <v>46036</v>
      </c>
      <c r="J1614" s="1">
        <v>1</v>
      </c>
      <c r="K1614">
        <v>5</v>
      </c>
    </row>
    <row r="1615" spans="1:11" x14ac:dyDescent="0.75">
      <c r="A1615" t="s">
        <v>10</v>
      </c>
      <c r="B1615" t="s">
        <v>11</v>
      </c>
      <c r="C1615" t="s">
        <v>12</v>
      </c>
      <c r="D1615">
        <v>10260266</v>
      </c>
      <c r="E1615" t="s">
        <v>5516</v>
      </c>
      <c r="F1615">
        <v>66107237</v>
      </c>
      <c r="G1615" t="s">
        <v>1920</v>
      </c>
      <c r="H1615" t="s">
        <v>5473</v>
      </c>
      <c r="I1615" s="1">
        <v>45718</v>
      </c>
      <c r="J1615" s="1">
        <v>1</v>
      </c>
      <c r="K1615">
        <v>145</v>
      </c>
    </row>
    <row r="1616" spans="1:11" x14ac:dyDescent="0.75">
      <c r="A1616" t="s">
        <v>10</v>
      </c>
      <c r="B1616" t="s">
        <v>11</v>
      </c>
      <c r="C1616" t="s">
        <v>12</v>
      </c>
      <c r="D1616">
        <v>10260266</v>
      </c>
      <c r="E1616" t="s">
        <v>5516</v>
      </c>
      <c r="F1616">
        <v>66107282</v>
      </c>
      <c r="G1616" t="s">
        <v>752</v>
      </c>
      <c r="H1616" t="s">
        <v>5482</v>
      </c>
      <c r="I1616" s="1">
        <v>46123</v>
      </c>
      <c r="J1616" s="1">
        <v>1</v>
      </c>
      <c r="K1616">
        <v>5</v>
      </c>
    </row>
    <row r="1617" spans="1:11" x14ac:dyDescent="0.75">
      <c r="A1617" t="s">
        <v>10</v>
      </c>
      <c r="B1617" t="s">
        <v>11</v>
      </c>
      <c r="C1617" t="s">
        <v>12</v>
      </c>
      <c r="D1617">
        <v>10260266</v>
      </c>
      <c r="E1617" t="s">
        <v>5516</v>
      </c>
      <c r="F1617">
        <v>66107389</v>
      </c>
      <c r="G1617" t="s">
        <v>2547</v>
      </c>
      <c r="H1617" t="s">
        <v>5472</v>
      </c>
      <c r="I1617" s="1">
        <v>45838</v>
      </c>
      <c r="J1617" s="1">
        <v>1</v>
      </c>
      <c r="K1617">
        <v>40</v>
      </c>
    </row>
    <row r="1618" spans="1:11" x14ac:dyDescent="0.75">
      <c r="A1618" t="s">
        <v>10</v>
      </c>
      <c r="B1618" t="s">
        <v>11</v>
      </c>
      <c r="C1618" t="s">
        <v>12</v>
      </c>
      <c r="D1618">
        <v>10260266</v>
      </c>
      <c r="E1618" t="s">
        <v>5516</v>
      </c>
      <c r="F1618">
        <v>66107692</v>
      </c>
      <c r="G1618" t="s">
        <v>2416</v>
      </c>
      <c r="H1618" t="s">
        <v>5473</v>
      </c>
      <c r="I1618" s="1">
        <v>44743</v>
      </c>
      <c r="J1618" s="1">
        <v>1</v>
      </c>
      <c r="K1618">
        <v>640</v>
      </c>
    </row>
    <row r="1619" spans="1:11" x14ac:dyDescent="0.75">
      <c r="A1619" t="s">
        <v>10</v>
      </c>
      <c r="B1619" t="s">
        <v>11</v>
      </c>
      <c r="C1619" t="s">
        <v>12</v>
      </c>
      <c r="D1619">
        <v>10260266</v>
      </c>
      <c r="E1619" t="s">
        <v>5516</v>
      </c>
      <c r="F1619">
        <v>66107753</v>
      </c>
      <c r="G1619" t="s">
        <v>5158</v>
      </c>
      <c r="H1619" t="s">
        <v>5473</v>
      </c>
      <c r="I1619" s="1">
        <v>44774</v>
      </c>
      <c r="J1619" s="1">
        <v>1</v>
      </c>
      <c r="K1619">
        <v>120</v>
      </c>
    </row>
    <row r="1620" spans="1:11" x14ac:dyDescent="0.75">
      <c r="A1620" t="s">
        <v>10</v>
      </c>
      <c r="B1620" t="s">
        <v>11</v>
      </c>
      <c r="C1620" t="s">
        <v>12</v>
      </c>
      <c r="D1620">
        <v>10260266</v>
      </c>
      <c r="E1620" t="s">
        <v>5516</v>
      </c>
      <c r="F1620">
        <v>66107782</v>
      </c>
      <c r="G1620" t="s">
        <v>1202</v>
      </c>
      <c r="H1620" t="s">
        <v>5473</v>
      </c>
      <c r="I1620" s="1">
        <v>44713</v>
      </c>
      <c r="J1620" s="1">
        <v>1</v>
      </c>
      <c r="K1620">
        <v>165</v>
      </c>
    </row>
    <row r="1621" spans="1:11" x14ac:dyDescent="0.75">
      <c r="A1621" t="s">
        <v>10</v>
      </c>
      <c r="B1621" t="s">
        <v>11</v>
      </c>
      <c r="C1621" t="s">
        <v>12</v>
      </c>
      <c r="D1621">
        <v>10260266</v>
      </c>
      <c r="E1621" t="s">
        <v>5516</v>
      </c>
      <c r="F1621">
        <v>66107901</v>
      </c>
      <c r="G1621" t="s">
        <v>4070</v>
      </c>
      <c r="H1621" t="s">
        <v>5517</v>
      </c>
      <c r="I1621" s="1">
        <v>46057</v>
      </c>
      <c r="J1621" s="1">
        <v>1</v>
      </c>
      <c r="K1621">
        <v>5</v>
      </c>
    </row>
    <row r="1622" spans="1:11" x14ac:dyDescent="0.75">
      <c r="A1622" t="s">
        <v>10</v>
      </c>
      <c r="B1622" t="s">
        <v>11</v>
      </c>
      <c r="C1622" t="s">
        <v>12</v>
      </c>
      <c r="D1622">
        <v>10260266</v>
      </c>
      <c r="E1622" t="s">
        <v>5516</v>
      </c>
      <c r="F1622">
        <v>66108239</v>
      </c>
      <c r="G1622" t="s">
        <v>3514</v>
      </c>
      <c r="H1622" t="s">
        <v>5473</v>
      </c>
      <c r="I1622" s="1">
        <v>44835</v>
      </c>
      <c r="J1622" s="1">
        <v>1</v>
      </c>
      <c r="K1622">
        <v>100</v>
      </c>
    </row>
    <row r="1623" spans="1:11" x14ac:dyDescent="0.75">
      <c r="A1623" t="s">
        <v>10</v>
      </c>
      <c r="B1623" t="s">
        <v>11</v>
      </c>
      <c r="C1623" t="s">
        <v>12</v>
      </c>
      <c r="D1623">
        <v>10260266</v>
      </c>
      <c r="E1623" t="s">
        <v>5516</v>
      </c>
      <c r="F1623">
        <v>66108623</v>
      </c>
      <c r="G1623" t="s">
        <v>2450</v>
      </c>
      <c r="H1623" t="s">
        <v>5486</v>
      </c>
      <c r="I1623" s="1">
        <v>45914</v>
      </c>
      <c r="J1623" s="1">
        <v>1</v>
      </c>
      <c r="K1623">
        <v>430</v>
      </c>
    </row>
    <row r="1624" spans="1:11" x14ac:dyDescent="0.75">
      <c r="A1624" t="s">
        <v>10</v>
      </c>
      <c r="B1624" t="s">
        <v>11</v>
      </c>
      <c r="C1624" t="s">
        <v>12</v>
      </c>
      <c r="D1624">
        <v>10260266</v>
      </c>
      <c r="E1624" t="s">
        <v>5516</v>
      </c>
      <c r="F1624">
        <v>66108735</v>
      </c>
      <c r="G1624" t="s">
        <v>854</v>
      </c>
      <c r="H1624" t="s">
        <v>5473</v>
      </c>
      <c r="I1624" s="1">
        <v>45230</v>
      </c>
      <c r="J1624" s="1">
        <v>1</v>
      </c>
      <c r="K1624">
        <v>307</v>
      </c>
    </row>
    <row r="1625" spans="1:11" x14ac:dyDescent="0.75">
      <c r="A1625" t="s">
        <v>10</v>
      </c>
      <c r="B1625" t="s">
        <v>11</v>
      </c>
      <c r="C1625" t="s">
        <v>12</v>
      </c>
      <c r="D1625">
        <v>10260266</v>
      </c>
      <c r="E1625" t="s">
        <v>5516</v>
      </c>
      <c r="F1625">
        <v>66108749</v>
      </c>
      <c r="G1625" t="s">
        <v>519</v>
      </c>
      <c r="H1625" t="s">
        <v>5472</v>
      </c>
      <c r="I1625" s="1">
        <v>45776</v>
      </c>
      <c r="J1625" s="1">
        <v>1</v>
      </c>
      <c r="K1625">
        <v>100</v>
      </c>
    </row>
    <row r="1626" spans="1:11" x14ac:dyDescent="0.75">
      <c r="A1626" t="s">
        <v>10</v>
      </c>
      <c r="B1626" t="s">
        <v>11</v>
      </c>
      <c r="C1626" t="s">
        <v>12</v>
      </c>
      <c r="D1626">
        <v>10260266</v>
      </c>
      <c r="E1626" t="s">
        <v>5516</v>
      </c>
      <c r="F1626">
        <v>66109017</v>
      </c>
      <c r="G1626" t="s">
        <v>5265</v>
      </c>
      <c r="H1626" t="s">
        <v>5473</v>
      </c>
      <c r="I1626" s="1">
        <v>45257</v>
      </c>
      <c r="J1626" s="1">
        <v>1</v>
      </c>
      <c r="K1626">
        <v>10</v>
      </c>
    </row>
    <row r="1627" spans="1:11" x14ac:dyDescent="0.75">
      <c r="A1627" t="s">
        <v>10</v>
      </c>
      <c r="B1627" t="s">
        <v>11</v>
      </c>
      <c r="C1627" t="s">
        <v>12</v>
      </c>
      <c r="D1627">
        <v>10260266</v>
      </c>
      <c r="E1627" t="s">
        <v>5516</v>
      </c>
      <c r="F1627">
        <v>66109020</v>
      </c>
      <c r="G1627" t="s">
        <v>1628</v>
      </c>
      <c r="H1627" t="s">
        <v>5487</v>
      </c>
      <c r="I1627" s="1">
        <v>45041</v>
      </c>
      <c r="J1627" s="1">
        <v>1</v>
      </c>
      <c r="K1627">
        <v>50</v>
      </c>
    </row>
    <row r="1628" spans="1:11" x14ac:dyDescent="0.75">
      <c r="A1628" t="s">
        <v>10</v>
      </c>
      <c r="B1628" t="s">
        <v>11</v>
      </c>
      <c r="C1628" t="s">
        <v>12</v>
      </c>
      <c r="D1628">
        <v>10260266</v>
      </c>
      <c r="E1628" t="s">
        <v>5516</v>
      </c>
      <c r="F1628">
        <v>66109047</v>
      </c>
      <c r="G1628" t="s">
        <v>3771</v>
      </c>
      <c r="H1628" t="s">
        <v>5517</v>
      </c>
      <c r="I1628" s="1">
        <v>46057</v>
      </c>
      <c r="J1628" s="1">
        <v>1</v>
      </c>
      <c r="K1628">
        <v>10</v>
      </c>
    </row>
    <row r="1629" spans="1:11" x14ac:dyDescent="0.75">
      <c r="A1629" t="s">
        <v>10</v>
      </c>
      <c r="B1629" t="s">
        <v>11</v>
      </c>
      <c r="C1629" t="s">
        <v>12</v>
      </c>
      <c r="D1629">
        <v>10260266</v>
      </c>
      <c r="E1629" t="s">
        <v>5516</v>
      </c>
      <c r="F1629">
        <v>66109050</v>
      </c>
      <c r="G1629" t="s">
        <v>2386</v>
      </c>
      <c r="H1629" t="s">
        <v>5472</v>
      </c>
      <c r="I1629" s="1">
        <v>45278</v>
      </c>
      <c r="J1629" s="1">
        <v>1</v>
      </c>
      <c r="K1629">
        <v>800</v>
      </c>
    </row>
    <row r="1630" spans="1:11" x14ac:dyDescent="0.75">
      <c r="A1630" t="s">
        <v>10</v>
      </c>
      <c r="B1630" t="s">
        <v>11</v>
      </c>
      <c r="C1630" t="s">
        <v>12</v>
      </c>
      <c r="D1630">
        <v>10260266</v>
      </c>
      <c r="E1630" t="s">
        <v>5516</v>
      </c>
      <c r="F1630">
        <v>66109105</v>
      </c>
      <c r="G1630" t="s">
        <v>2617</v>
      </c>
      <c r="H1630" t="s">
        <v>5473</v>
      </c>
      <c r="I1630" s="1">
        <v>46057</v>
      </c>
      <c r="J1630" s="1">
        <v>1</v>
      </c>
      <c r="K1630">
        <v>145</v>
      </c>
    </row>
    <row r="1631" spans="1:11" x14ac:dyDescent="0.75">
      <c r="A1631" t="s">
        <v>10</v>
      </c>
      <c r="B1631" t="s">
        <v>11</v>
      </c>
      <c r="C1631" t="s">
        <v>12</v>
      </c>
      <c r="D1631">
        <v>10260266</v>
      </c>
      <c r="E1631" t="s">
        <v>5516</v>
      </c>
      <c r="F1631">
        <v>66109673</v>
      </c>
      <c r="G1631" t="s">
        <v>2596</v>
      </c>
      <c r="H1631" t="s">
        <v>5473</v>
      </c>
      <c r="I1631" s="1">
        <v>46057</v>
      </c>
      <c r="J1631" s="1">
        <v>1</v>
      </c>
      <c r="K1631">
        <v>10</v>
      </c>
    </row>
    <row r="1632" spans="1:11" x14ac:dyDescent="0.75">
      <c r="A1632" t="s">
        <v>10</v>
      </c>
      <c r="B1632" t="s">
        <v>11</v>
      </c>
      <c r="C1632" t="s">
        <v>12</v>
      </c>
      <c r="D1632">
        <v>10260266</v>
      </c>
      <c r="E1632" t="s">
        <v>5516</v>
      </c>
      <c r="F1632">
        <v>66109733</v>
      </c>
      <c r="G1632" t="s">
        <v>3028</v>
      </c>
      <c r="H1632" t="s">
        <v>5473</v>
      </c>
      <c r="I1632" s="1">
        <v>46057</v>
      </c>
      <c r="J1632" s="1">
        <v>1</v>
      </c>
      <c r="K1632">
        <v>5</v>
      </c>
    </row>
    <row r="1633" spans="1:11" x14ac:dyDescent="0.75">
      <c r="A1633" t="s">
        <v>10</v>
      </c>
      <c r="B1633" t="s">
        <v>11</v>
      </c>
      <c r="C1633" t="s">
        <v>12</v>
      </c>
      <c r="D1633">
        <v>10260266</v>
      </c>
      <c r="E1633" t="s">
        <v>5516</v>
      </c>
      <c r="F1633">
        <v>66109739</v>
      </c>
      <c r="G1633" t="s">
        <v>1757</v>
      </c>
      <c r="H1633" t="s">
        <v>5473</v>
      </c>
      <c r="I1633" s="1">
        <v>46150</v>
      </c>
      <c r="J1633" s="1">
        <v>1</v>
      </c>
      <c r="K1633">
        <v>100</v>
      </c>
    </row>
    <row r="1634" spans="1:11" x14ac:dyDescent="0.75">
      <c r="A1634" t="s">
        <v>10</v>
      </c>
      <c r="B1634" t="s">
        <v>11</v>
      </c>
      <c r="C1634" t="s">
        <v>12</v>
      </c>
      <c r="D1634">
        <v>10260266</v>
      </c>
      <c r="E1634" t="s">
        <v>5516</v>
      </c>
      <c r="F1634">
        <v>66109787</v>
      </c>
      <c r="G1634" t="s">
        <v>1689</v>
      </c>
      <c r="H1634" t="s">
        <v>5473</v>
      </c>
      <c r="I1634" s="1">
        <v>45341</v>
      </c>
      <c r="J1634" s="1">
        <v>1</v>
      </c>
      <c r="K1634">
        <v>255</v>
      </c>
    </row>
    <row r="1635" spans="1:11" x14ac:dyDescent="0.75">
      <c r="A1635" t="s">
        <v>10</v>
      </c>
      <c r="B1635" t="s">
        <v>11</v>
      </c>
      <c r="C1635" t="s">
        <v>12</v>
      </c>
      <c r="D1635">
        <v>10260266</v>
      </c>
      <c r="E1635" t="s">
        <v>5516</v>
      </c>
      <c r="F1635">
        <v>66109864</v>
      </c>
      <c r="G1635" t="s">
        <v>3274</v>
      </c>
      <c r="H1635" t="s">
        <v>5473</v>
      </c>
      <c r="I1635" s="1">
        <v>46087</v>
      </c>
      <c r="J1635" s="1">
        <v>1</v>
      </c>
      <c r="K1635">
        <v>150</v>
      </c>
    </row>
    <row r="1636" spans="1:11" x14ac:dyDescent="0.75">
      <c r="A1636" t="s">
        <v>10</v>
      </c>
      <c r="B1636" t="s">
        <v>11</v>
      </c>
      <c r="C1636" t="s">
        <v>12</v>
      </c>
      <c r="D1636">
        <v>10260266</v>
      </c>
      <c r="E1636" t="s">
        <v>5516</v>
      </c>
      <c r="F1636">
        <v>66110005</v>
      </c>
      <c r="G1636" t="s">
        <v>2491</v>
      </c>
      <c r="H1636" t="s">
        <v>5473</v>
      </c>
      <c r="I1636" s="1">
        <v>46086</v>
      </c>
      <c r="J1636" s="1">
        <v>1</v>
      </c>
      <c r="K1636">
        <v>270</v>
      </c>
    </row>
    <row r="1637" spans="1:11" x14ac:dyDescent="0.75">
      <c r="A1637" t="s">
        <v>10</v>
      </c>
      <c r="B1637" t="s">
        <v>11</v>
      </c>
      <c r="C1637" t="s">
        <v>12</v>
      </c>
      <c r="D1637">
        <v>10260266</v>
      </c>
      <c r="E1637" t="s">
        <v>5516</v>
      </c>
      <c r="F1637">
        <v>66110682</v>
      </c>
      <c r="G1637" t="s">
        <v>3629</v>
      </c>
      <c r="H1637" t="s">
        <v>5473</v>
      </c>
      <c r="I1637" s="1">
        <v>45988</v>
      </c>
      <c r="J1637" s="1">
        <v>1</v>
      </c>
      <c r="K1637">
        <v>80</v>
      </c>
    </row>
    <row r="1638" spans="1:11" x14ac:dyDescent="0.75">
      <c r="A1638" t="s">
        <v>10</v>
      </c>
      <c r="B1638" t="s">
        <v>11</v>
      </c>
      <c r="C1638" t="s">
        <v>12</v>
      </c>
      <c r="D1638">
        <v>10260266</v>
      </c>
      <c r="E1638" t="s">
        <v>5516</v>
      </c>
      <c r="F1638">
        <v>66110719</v>
      </c>
      <c r="G1638" t="s">
        <v>1635</v>
      </c>
      <c r="H1638" t="s">
        <v>5473</v>
      </c>
      <c r="I1638" s="1">
        <v>45884</v>
      </c>
      <c r="J1638" s="1">
        <v>1</v>
      </c>
      <c r="K1638">
        <v>75</v>
      </c>
    </row>
    <row r="1639" spans="1:11" x14ac:dyDescent="0.75">
      <c r="A1639" t="s">
        <v>10</v>
      </c>
      <c r="B1639" t="s">
        <v>11</v>
      </c>
      <c r="C1639" t="s">
        <v>12</v>
      </c>
      <c r="D1639">
        <v>10260266</v>
      </c>
      <c r="E1639" t="s">
        <v>5516</v>
      </c>
      <c r="F1639">
        <v>66110725</v>
      </c>
      <c r="G1639" t="s">
        <v>226</v>
      </c>
      <c r="H1639" t="s">
        <v>5473</v>
      </c>
      <c r="I1639" s="1">
        <v>45884</v>
      </c>
      <c r="J1639" s="1">
        <v>1</v>
      </c>
      <c r="K1639">
        <v>0</v>
      </c>
    </row>
    <row r="1640" spans="1:11" x14ac:dyDescent="0.75">
      <c r="A1640" t="s">
        <v>10</v>
      </c>
      <c r="B1640" t="s">
        <v>11</v>
      </c>
      <c r="C1640" t="s">
        <v>12</v>
      </c>
      <c r="D1640">
        <v>10260266</v>
      </c>
      <c r="E1640" t="s">
        <v>5516</v>
      </c>
      <c r="F1640">
        <v>66110827</v>
      </c>
      <c r="G1640" t="s">
        <v>746</v>
      </c>
      <c r="H1640" t="s">
        <v>5473</v>
      </c>
      <c r="I1640" s="1">
        <v>45758</v>
      </c>
      <c r="J1640" s="1">
        <v>1</v>
      </c>
      <c r="K1640">
        <v>130</v>
      </c>
    </row>
    <row r="1641" spans="1:11" x14ac:dyDescent="0.75">
      <c r="A1641" t="s">
        <v>10</v>
      </c>
      <c r="B1641" t="s">
        <v>11</v>
      </c>
      <c r="C1641" t="s">
        <v>12</v>
      </c>
      <c r="D1641">
        <v>10260266</v>
      </c>
      <c r="E1641" t="s">
        <v>5516</v>
      </c>
      <c r="F1641">
        <v>66110828</v>
      </c>
      <c r="G1641" t="s">
        <v>820</v>
      </c>
      <c r="H1641" t="s">
        <v>5473</v>
      </c>
      <c r="I1641" s="1">
        <v>46087</v>
      </c>
      <c r="J1641" s="1">
        <v>1</v>
      </c>
      <c r="K1641">
        <v>15</v>
      </c>
    </row>
    <row r="1642" spans="1:11" x14ac:dyDescent="0.75">
      <c r="A1642" t="s">
        <v>10</v>
      </c>
      <c r="B1642" t="s">
        <v>11</v>
      </c>
      <c r="C1642" t="s">
        <v>12</v>
      </c>
      <c r="D1642">
        <v>10260266</v>
      </c>
      <c r="E1642" t="s">
        <v>5516</v>
      </c>
      <c r="F1642">
        <v>66111051</v>
      </c>
      <c r="G1642" t="s">
        <v>2401</v>
      </c>
      <c r="H1642" t="s">
        <v>5473</v>
      </c>
      <c r="I1642" s="1">
        <v>45826</v>
      </c>
      <c r="J1642" s="1">
        <v>1</v>
      </c>
      <c r="K1642">
        <v>70</v>
      </c>
    </row>
    <row r="1643" spans="1:11" x14ac:dyDescent="0.75">
      <c r="A1643" t="s">
        <v>10</v>
      </c>
      <c r="B1643" t="s">
        <v>11</v>
      </c>
      <c r="C1643" t="s">
        <v>12</v>
      </c>
      <c r="D1643">
        <v>10260266</v>
      </c>
      <c r="E1643" t="s">
        <v>5516</v>
      </c>
      <c r="F1643">
        <v>66111137</v>
      </c>
      <c r="G1643" t="s">
        <v>4464</v>
      </c>
      <c r="H1643" t="s">
        <v>5473</v>
      </c>
      <c r="I1643" s="1">
        <v>45967</v>
      </c>
      <c r="J1643" s="1">
        <v>1</v>
      </c>
      <c r="K1643">
        <v>100</v>
      </c>
    </row>
    <row r="1644" spans="1:11" x14ac:dyDescent="0.75">
      <c r="A1644" t="s">
        <v>10</v>
      </c>
      <c r="B1644" t="s">
        <v>11</v>
      </c>
      <c r="C1644" t="s">
        <v>12</v>
      </c>
      <c r="D1644">
        <v>10260266</v>
      </c>
      <c r="E1644" t="s">
        <v>5516</v>
      </c>
      <c r="F1644">
        <v>66111236</v>
      </c>
      <c r="G1644" t="s">
        <v>3840</v>
      </c>
      <c r="H1644" t="s">
        <v>5473</v>
      </c>
      <c r="I1644" s="1">
        <v>45127</v>
      </c>
      <c r="J1644" s="1">
        <v>1</v>
      </c>
      <c r="K1644">
        <v>5</v>
      </c>
    </row>
    <row r="1645" spans="1:11" x14ac:dyDescent="0.75">
      <c r="A1645" t="s">
        <v>10</v>
      </c>
      <c r="B1645" t="s">
        <v>11</v>
      </c>
      <c r="C1645" t="s">
        <v>12</v>
      </c>
      <c r="D1645">
        <v>10260266</v>
      </c>
      <c r="E1645" t="s">
        <v>5516</v>
      </c>
      <c r="F1645">
        <v>66111311</v>
      </c>
      <c r="G1645" t="s">
        <v>3460</v>
      </c>
      <c r="H1645" t="s">
        <v>5472</v>
      </c>
      <c r="I1645" s="1">
        <v>45341</v>
      </c>
      <c r="J1645" s="1">
        <v>1</v>
      </c>
      <c r="K1645">
        <v>250</v>
      </c>
    </row>
    <row r="1646" spans="1:11" x14ac:dyDescent="0.75">
      <c r="A1646" t="s">
        <v>10</v>
      </c>
      <c r="B1646" t="s">
        <v>11</v>
      </c>
      <c r="C1646" t="s">
        <v>12</v>
      </c>
      <c r="D1646">
        <v>10260266</v>
      </c>
      <c r="E1646" t="s">
        <v>5516</v>
      </c>
      <c r="F1646">
        <v>66111341</v>
      </c>
      <c r="G1646" t="s">
        <v>192</v>
      </c>
      <c r="H1646" t="s">
        <v>5473</v>
      </c>
      <c r="I1646" s="1">
        <v>45181</v>
      </c>
      <c r="J1646" s="1">
        <v>1</v>
      </c>
      <c r="K1646">
        <v>1026</v>
      </c>
    </row>
    <row r="1647" spans="1:11" x14ac:dyDescent="0.75">
      <c r="A1647" t="s">
        <v>10</v>
      </c>
      <c r="B1647" t="s">
        <v>11</v>
      </c>
      <c r="C1647" t="s">
        <v>12</v>
      </c>
      <c r="D1647">
        <v>10260266</v>
      </c>
      <c r="E1647" t="s">
        <v>5516</v>
      </c>
      <c r="F1647">
        <v>66111352</v>
      </c>
      <c r="G1647" t="s">
        <v>340</v>
      </c>
      <c r="H1647" t="s">
        <v>5473</v>
      </c>
      <c r="I1647" s="1">
        <v>45180</v>
      </c>
      <c r="J1647" s="1">
        <v>1</v>
      </c>
      <c r="K1647">
        <v>260</v>
      </c>
    </row>
    <row r="1648" spans="1:11" x14ac:dyDescent="0.75">
      <c r="A1648" t="s">
        <v>10</v>
      </c>
      <c r="B1648" t="s">
        <v>11</v>
      </c>
      <c r="C1648" t="s">
        <v>12</v>
      </c>
      <c r="D1648">
        <v>10260266</v>
      </c>
      <c r="E1648" t="s">
        <v>5516</v>
      </c>
      <c r="F1648">
        <v>66111724</v>
      </c>
      <c r="G1648" t="s">
        <v>2888</v>
      </c>
      <c r="H1648" t="s">
        <v>5473</v>
      </c>
      <c r="I1648" s="1">
        <v>45945</v>
      </c>
      <c r="J1648" s="1">
        <v>1</v>
      </c>
      <c r="K1648">
        <v>154</v>
      </c>
    </row>
    <row r="1649" spans="1:11" x14ac:dyDescent="0.75">
      <c r="A1649" t="s">
        <v>10</v>
      </c>
      <c r="B1649" t="s">
        <v>11</v>
      </c>
      <c r="C1649" t="s">
        <v>12</v>
      </c>
      <c r="D1649">
        <v>10260266</v>
      </c>
      <c r="E1649" t="s">
        <v>5516</v>
      </c>
      <c r="F1649">
        <v>66111840</v>
      </c>
      <c r="G1649" t="s">
        <v>2122</v>
      </c>
      <c r="H1649" t="s">
        <v>5473</v>
      </c>
      <c r="I1649" s="1">
        <v>45273</v>
      </c>
      <c r="J1649" s="1">
        <v>1</v>
      </c>
      <c r="K1649">
        <v>185</v>
      </c>
    </row>
    <row r="1650" spans="1:11" x14ac:dyDescent="0.75">
      <c r="A1650" t="s">
        <v>10</v>
      </c>
      <c r="B1650" t="s">
        <v>11</v>
      </c>
      <c r="C1650" t="s">
        <v>12</v>
      </c>
      <c r="D1650">
        <v>10260266</v>
      </c>
      <c r="E1650" t="s">
        <v>5516</v>
      </c>
      <c r="F1650">
        <v>66112044</v>
      </c>
      <c r="G1650" t="s">
        <v>5377</v>
      </c>
      <c r="H1650" t="s">
        <v>5487</v>
      </c>
      <c r="I1650" s="1">
        <v>45341</v>
      </c>
      <c r="J1650" s="1">
        <v>1</v>
      </c>
      <c r="K1650">
        <v>5</v>
      </c>
    </row>
    <row r="1651" spans="1:11" x14ac:dyDescent="0.75">
      <c r="A1651" t="s">
        <v>10</v>
      </c>
      <c r="B1651" t="s">
        <v>11</v>
      </c>
      <c r="C1651" t="s">
        <v>12</v>
      </c>
      <c r="D1651">
        <v>10260266</v>
      </c>
      <c r="E1651" t="s">
        <v>5516</v>
      </c>
      <c r="F1651">
        <v>66112057</v>
      </c>
      <c r="G1651" t="s">
        <v>3823</v>
      </c>
      <c r="H1651" t="s">
        <v>5473</v>
      </c>
      <c r="I1651" s="1">
        <v>46057</v>
      </c>
      <c r="J1651" s="1">
        <v>1</v>
      </c>
      <c r="K1651">
        <v>10</v>
      </c>
    </row>
    <row r="1652" spans="1:11" x14ac:dyDescent="0.75">
      <c r="A1652" t="s">
        <v>10</v>
      </c>
      <c r="B1652" t="s">
        <v>11</v>
      </c>
      <c r="C1652" t="s">
        <v>12</v>
      </c>
      <c r="D1652">
        <v>10260266</v>
      </c>
      <c r="E1652" t="s">
        <v>5516</v>
      </c>
      <c r="F1652">
        <v>66112098</v>
      </c>
      <c r="G1652" t="s">
        <v>703</v>
      </c>
      <c r="H1652" t="s">
        <v>5473</v>
      </c>
      <c r="I1652" s="1">
        <v>45946</v>
      </c>
      <c r="J1652" s="1">
        <v>1</v>
      </c>
      <c r="K1652">
        <v>110</v>
      </c>
    </row>
    <row r="1653" spans="1:11" x14ac:dyDescent="0.75">
      <c r="A1653" t="s">
        <v>10</v>
      </c>
      <c r="B1653" t="s">
        <v>11</v>
      </c>
      <c r="C1653" t="s">
        <v>12</v>
      </c>
      <c r="D1653">
        <v>10260266</v>
      </c>
      <c r="E1653" t="s">
        <v>5516</v>
      </c>
      <c r="F1653">
        <v>66112150</v>
      </c>
      <c r="G1653" t="s">
        <v>2089</v>
      </c>
      <c r="H1653" t="s">
        <v>5473</v>
      </c>
      <c r="I1653" s="1">
        <v>46057</v>
      </c>
      <c r="J1653" s="1">
        <v>1</v>
      </c>
      <c r="K1653">
        <v>15</v>
      </c>
    </row>
    <row r="1654" spans="1:11" x14ac:dyDescent="0.75">
      <c r="A1654" t="s">
        <v>10</v>
      </c>
      <c r="B1654" t="s">
        <v>11</v>
      </c>
      <c r="C1654" t="s">
        <v>12</v>
      </c>
      <c r="D1654">
        <v>10260266</v>
      </c>
      <c r="E1654" t="s">
        <v>5516</v>
      </c>
      <c r="F1654">
        <v>66112173</v>
      </c>
      <c r="G1654" t="s">
        <v>5171</v>
      </c>
      <c r="H1654" t="s">
        <v>5473</v>
      </c>
      <c r="I1654" s="1">
        <v>46036</v>
      </c>
      <c r="J1654" s="1">
        <v>1</v>
      </c>
      <c r="K1654">
        <v>15</v>
      </c>
    </row>
    <row r="1655" spans="1:11" x14ac:dyDescent="0.75">
      <c r="A1655" t="s">
        <v>10</v>
      </c>
      <c r="B1655" t="s">
        <v>11</v>
      </c>
      <c r="C1655" t="s">
        <v>12</v>
      </c>
      <c r="D1655">
        <v>10260266</v>
      </c>
      <c r="E1655" t="s">
        <v>5516</v>
      </c>
      <c r="F1655">
        <v>66112252</v>
      </c>
      <c r="G1655" t="s">
        <v>2736</v>
      </c>
      <c r="H1655" t="s">
        <v>5473</v>
      </c>
      <c r="I1655" s="1">
        <v>45465</v>
      </c>
      <c r="J1655" s="1">
        <v>1</v>
      </c>
      <c r="K1655">
        <v>290</v>
      </c>
    </row>
    <row r="1656" spans="1:11" x14ac:dyDescent="0.75">
      <c r="A1656" t="s">
        <v>10</v>
      </c>
      <c r="B1656" t="s">
        <v>11</v>
      </c>
      <c r="C1656" t="s">
        <v>12</v>
      </c>
      <c r="D1656">
        <v>10260266</v>
      </c>
      <c r="E1656" t="s">
        <v>5516</v>
      </c>
      <c r="F1656">
        <v>66112449</v>
      </c>
      <c r="G1656" t="s">
        <v>3412</v>
      </c>
      <c r="H1656" t="s">
        <v>5473</v>
      </c>
      <c r="I1656" s="1">
        <v>45356</v>
      </c>
      <c r="J1656" s="1">
        <v>1</v>
      </c>
      <c r="K1656">
        <v>400</v>
      </c>
    </row>
    <row r="1657" spans="1:11" x14ac:dyDescent="0.75">
      <c r="A1657" t="s">
        <v>10</v>
      </c>
      <c r="B1657" t="s">
        <v>11</v>
      </c>
      <c r="C1657" t="s">
        <v>12</v>
      </c>
      <c r="D1657">
        <v>10260266</v>
      </c>
      <c r="E1657" t="s">
        <v>5516</v>
      </c>
      <c r="F1657">
        <v>66112454</v>
      </c>
      <c r="G1657" t="s">
        <v>5220</v>
      </c>
      <c r="H1657" t="s">
        <v>5473</v>
      </c>
      <c r="I1657" s="1">
        <v>45946</v>
      </c>
      <c r="J1657" s="1">
        <v>1</v>
      </c>
      <c r="K1657">
        <v>100</v>
      </c>
    </row>
    <row r="1658" spans="1:11" x14ac:dyDescent="0.75">
      <c r="A1658" t="s">
        <v>10</v>
      </c>
      <c r="B1658" t="s">
        <v>11</v>
      </c>
      <c r="C1658" t="s">
        <v>12</v>
      </c>
      <c r="D1658">
        <v>10260266</v>
      </c>
      <c r="E1658" t="s">
        <v>5516</v>
      </c>
      <c r="F1658">
        <v>66112502</v>
      </c>
      <c r="G1658" t="s">
        <v>566</v>
      </c>
      <c r="H1658" t="s">
        <v>5518</v>
      </c>
      <c r="I1658" s="1">
        <v>45621</v>
      </c>
      <c r="J1658" s="1">
        <v>1</v>
      </c>
      <c r="K1658">
        <v>36</v>
      </c>
    </row>
    <row r="1659" spans="1:11" x14ac:dyDescent="0.75">
      <c r="A1659" t="s">
        <v>10</v>
      </c>
      <c r="B1659" t="s">
        <v>11</v>
      </c>
      <c r="C1659" t="s">
        <v>12</v>
      </c>
      <c r="D1659">
        <v>10260266</v>
      </c>
      <c r="E1659" t="s">
        <v>5516</v>
      </c>
      <c r="F1659">
        <v>66112711</v>
      </c>
      <c r="G1659" t="s">
        <v>2635</v>
      </c>
      <c r="H1659" t="s">
        <v>5473</v>
      </c>
      <c r="I1659" s="1">
        <v>45474</v>
      </c>
      <c r="J1659" s="1">
        <v>1</v>
      </c>
      <c r="K1659">
        <v>700</v>
      </c>
    </row>
    <row r="1660" spans="1:11" x14ac:dyDescent="0.75">
      <c r="A1660" t="s">
        <v>10</v>
      </c>
      <c r="B1660" t="s">
        <v>11</v>
      </c>
      <c r="C1660" t="s">
        <v>12</v>
      </c>
      <c r="D1660">
        <v>10260266</v>
      </c>
      <c r="E1660" t="s">
        <v>5516</v>
      </c>
      <c r="F1660">
        <v>66112733</v>
      </c>
      <c r="G1660" t="s">
        <v>1319</v>
      </c>
      <c r="H1660" t="s">
        <v>5487</v>
      </c>
      <c r="I1660" s="1">
        <v>45474</v>
      </c>
      <c r="J1660" s="1">
        <v>1</v>
      </c>
      <c r="K1660">
        <v>10</v>
      </c>
    </row>
    <row r="1661" spans="1:11" x14ac:dyDescent="0.75">
      <c r="A1661" t="s">
        <v>10</v>
      </c>
      <c r="B1661" t="s">
        <v>11</v>
      </c>
      <c r="C1661" t="s">
        <v>12</v>
      </c>
      <c r="D1661">
        <v>10260266</v>
      </c>
      <c r="E1661" t="s">
        <v>5516</v>
      </c>
      <c r="F1661">
        <v>66112803</v>
      </c>
      <c r="G1661" t="s">
        <v>3939</v>
      </c>
      <c r="H1661" t="s">
        <v>5472</v>
      </c>
      <c r="I1661" s="1">
        <v>45629</v>
      </c>
      <c r="J1661" s="1">
        <v>1</v>
      </c>
      <c r="K1661">
        <v>5</v>
      </c>
    </row>
    <row r="1662" spans="1:11" x14ac:dyDescent="0.75">
      <c r="A1662" t="s">
        <v>10</v>
      </c>
      <c r="B1662" t="s">
        <v>11</v>
      </c>
      <c r="C1662" t="s">
        <v>12</v>
      </c>
      <c r="D1662">
        <v>10260266</v>
      </c>
      <c r="E1662" t="s">
        <v>5516</v>
      </c>
      <c r="F1662">
        <v>66112806</v>
      </c>
      <c r="G1662" t="s">
        <v>4808</v>
      </c>
      <c r="H1662" t="s">
        <v>5487</v>
      </c>
      <c r="I1662" s="1">
        <v>45534</v>
      </c>
      <c r="J1662" s="1">
        <v>1</v>
      </c>
      <c r="K1662">
        <v>5</v>
      </c>
    </row>
    <row r="1663" spans="1:11" x14ac:dyDescent="0.75">
      <c r="A1663" t="s">
        <v>10</v>
      </c>
      <c r="B1663" t="s">
        <v>11</v>
      </c>
      <c r="C1663" t="s">
        <v>12</v>
      </c>
      <c r="D1663">
        <v>10260266</v>
      </c>
      <c r="E1663" t="s">
        <v>5516</v>
      </c>
      <c r="F1663">
        <v>66112976</v>
      </c>
      <c r="G1663" t="s">
        <v>3994</v>
      </c>
      <c r="H1663" t="s">
        <v>5473</v>
      </c>
      <c r="I1663" s="1">
        <v>45716</v>
      </c>
      <c r="J1663" s="1">
        <v>1</v>
      </c>
      <c r="K1663">
        <v>60</v>
      </c>
    </row>
    <row r="1664" spans="1:11" x14ac:dyDescent="0.75">
      <c r="A1664" t="s">
        <v>10</v>
      </c>
      <c r="B1664" t="s">
        <v>11</v>
      </c>
      <c r="C1664" t="s">
        <v>12</v>
      </c>
      <c r="D1664">
        <v>10260266</v>
      </c>
      <c r="E1664" t="s">
        <v>5516</v>
      </c>
      <c r="F1664">
        <v>66112977</v>
      </c>
      <c r="G1664" t="s">
        <v>1616</v>
      </c>
      <c r="H1664" t="s">
        <v>5473</v>
      </c>
      <c r="I1664" s="1">
        <v>45716</v>
      </c>
      <c r="J1664" s="1">
        <v>1</v>
      </c>
      <c r="K1664">
        <v>0</v>
      </c>
    </row>
    <row r="1665" spans="1:11" x14ac:dyDescent="0.75">
      <c r="A1665" t="s">
        <v>10</v>
      </c>
      <c r="B1665" t="s">
        <v>11</v>
      </c>
      <c r="C1665" t="s">
        <v>12</v>
      </c>
      <c r="D1665">
        <v>10260266</v>
      </c>
      <c r="E1665" t="s">
        <v>5516</v>
      </c>
      <c r="F1665">
        <v>66113044</v>
      </c>
      <c r="G1665" t="s">
        <v>2263</v>
      </c>
      <c r="H1665" t="s">
        <v>5473</v>
      </c>
      <c r="I1665" s="1">
        <v>45945</v>
      </c>
      <c r="J1665" s="1">
        <v>1</v>
      </c>
      <c r="K1665">
        <v>155</v>
      </c>
    </row>
    <row r="1666" spans="1:11" x14ac:dyDescent="0.75">
      <c r="A1666" t="s">
        <v>10</v>
      </c>
      <c r="B1666" t="s">
        <v>11</v>
      </c>
      <c r="C1666" t="s">
        <v>12</v>
      </c>
      <c r="D1666">
        <v>10260266</v>
      </c>
      <c r="E1666" t="s">
        <v>5516</v>
      </c>
      <c r="F1666">
        <v>66113077</v>
      </c>
      <c r="G1666" t="s">
        <v>3809</v>
      </c>
      <c r="H1666" t="s">
        <v>5473</v>
      </c>
      <c r="I1666" s="1">
        <v>45785</v>
      </c>
      <c r="J1666" s="1">
        <v>1</v>
      </c>
      <c r="K1666">
        <v>147</v>
      </c>
    </row>
    <row r="1667" spans="1:11" x14ac:dyDescent="0.75">
      <c r="A1667" t="s">
        <v>10</v>
      </c>
      <c r="B1667" t="s">
        <v>11</v>
      </c>
      <c r="C1667" t="s">
        <v>12</v>
      </c>
      <c r="D1667">
        <v>10260266</v>
      </c>
      <c r="E1667" t="s">
        <v>5516</v>
      </c>
      <c r="F1667">
        <v>66113085</v>
      </c>
      <c r="G1667" t="s">
        <v>1949</v>
      </c>
      <c r="H1667" t="s">
        <v>5487</v>
      </c>
      <c r="I1667" s="1">
        <v>45790</v>
      </c>
      <c r="J1667" s="1">
        <v>1</v>
      </c>
      <c r="K1667">
        <v>10</v>
      </c>
    </row>
    <row r="1668" spans="1:11" x14ac:dyDescent="0.75">
      <c r="A1668" t="s">
        <v>10</v>
      </c>
      <c r="B1668" t="s">
        <v>11</v>
      </c>
      <c r="C1668" t="s">
        <v>12</v>
      </c>
      <c r="D1668">
        <v>10260266</v>
      </c>
      <c r="E1668" t="s">
        <v>5516</v>
      </c>
      <c r="F1668">
        <v>66113093</v>
      </c>
      <c r="G1668" t="s">
        <v>1755</v>
      </c>
      <c r="H1668" t="s">
        <v>5473</v>
      </c>
      <c r="I1668" s="1">
        <v>45790</v>
      </c>
      <c r="J1668" s="1">
        <v>1</v>
      </c>
      <c r="K1668">
        <v>10</v>
      </c>
    </row>
    <row r="1669" spans="1:11" x14ac:dyDescent="0.75">
      <c r="A1669" t="s">
        <v>10</v>
      </c>
      <c r="B1669" t="s">
        <v>11</v>
      </c>
      <c r="C1669" t="s">
        <v>12</v>
      </c>
      <c r="D1669">
        <v>10260266</v>
      </c>
      <c r="E1669" t="s">
        <v>5516</v>
      </c>
      <c r="F1669">
        <v>66113094</v>
      </c>
      <c r="G1669" t="s">
        <v>630</v>
      </c>
      <c r="H1669" t="s">
        <v>5519</v>
      </c>
      <c r="I1669" s="1">
        <v>46057</v>
      </c>
      <c r="J1669" s="1">
        <v>1</v>
      </c>
      <c r="K1669">
        <v>10</v>
      </c>
    </row>
    <row r="1670" spans="1:11" x14ac:dyDescent="0.75">
      <c r="A1670" t="s">
        <v>10</v>
      </c>
      <c r="B1670" t="s">
        <v>11</v>
      </c>
      <c r="C1670" t="s">
        <v>12</v>
      </c>
      <c r="D1670">
        <v>10260266</v>
      </c>
      <c r="E1670" t="s">
        <v>5516</v>
      </c>
      <c r="F1670">
        <v>66113103</v>
      </c>
      <c r="G1670" t="s">
        <v>1081</v>
      </c>
      <c r="H1670" t="s">
        <v>5473</v>
      </c>
      <c r="I1670" s="1">
        <v>46057</v>
      </c>
      <c r="J1670" s="1">
        <v>1</v>
      </c>
      <c r="K1670">
        <v>5</v>
      </c>
    </row>
    <row r="1671" spans="1:11" x14ac:dyDescent="0.75">
      <c r="A1671" t="s">
        <v>10</v>
      </c>
      <c r="B1671" t="s">
        <v>11</v>
      </c>
      <c r="C1671" t="s">
        <v>12</v>
      </c>
      <c r="D1671">
        <v>10260266</v>
      </c>
      <c r="E1671" t="s">
        <v>5516</v>
      </c>
      <c r="F1671">
        <v>66113147</v>
      </c>
      <c r="G1671" t="s">
        <v>995</v>
      </c>
      <c r="H1671" t="s">
        <v>5473</v>
      </c>
      <c r="I1671" s="1">
        <v>45804</v>
      </c>
      <c r="J1671" s="1">
        <v>1</v>
      </c>
      <c r="K1671">
        <v>130</v>
      </c>
    </row>
    <row r="1672" spans="1:11" x14ac:dyDescent="0.75">
      <c r="A1672" t="s">
        <v>10</v>
      </c>
      <c r="B1672" t="s">
        <v>11</v>
      </c>
      <c r="C1672" t="s">
        <v>12</v>
      </c>
      <c r="D1672">
        <v>10260266</v>
      </c>
      <c r="E1672" t="s">
        <v>5516</v>
      </c>
      <c r="F1672">
        <v>66113178</v>
      </c>
      <c r="G1672" t="s">
        <v>3117</v>
      </c>
      <c r="H1672" t="s">
        <v>5513</v>
      </c>
      <c r="I1672" s="1">
        <v>45815</v>
      </c>
      <c r="J1672" s="1">
        <v>1</v>
      </c>
      <c r="K1672">
        <v>0</v>
      </c>
    </row>
    <row r="1673" spans="1:11" x14ac:dyDescent="0.75">
      <c r="A1673" t="s">
        <v>10</v>
      </c>
      <c r="B1673" t="s">
        <v>11</v>
      </c>
      <c r="C1673" t="s">
        <v>12</v>
      </c>
      <c r="D1673">
        <v>10260266</v>
      </c>
      <c r="E1673" t="s">
        <v>5516</v>
      </c>
      <c r="F1673">
        <v>66113313</v>
      </c>
      <c r="G1673" t="s">
        <v>2211</v>
      </c>
      <c r="H1673" t="s">
        <v>5485</v>
      </c>
      <c r="I1673" s="1">
        <v>45918</v>
      </c>
      <c r="J1673" s="1">
        <v>1</v>
      </c>
      <c r="K1673">
        <v>0</v>
      </c>
    </row>
    <row r="1674" spans="1:11" x14ac:dyDescent="0.75">
      <c r="A1674" t="s">
        <v>10</v>
      </c>
      <c r="B1674" t="s">
        <v>11</v>
      </c>
      <c r="C1674" t="s">
        <v>12</v>
      </c>
      <c r="D1674">
        <v>10260266</v>
      </c>
      <c r="E1674" t="s">
        <v>5516</v>
      </c>
      <c r="F1674">
        <v>66113357</v>
      </c>
      <c r="G1674" t="s">
        <v>2443</v>
      </c>
      <c r="H1674" t="s">
        <v>5485</v>
      </c>
      <c r="I1674" s="1">
        <v>45908</v>
      </c>
      <c r="J1674" s="1">
        <v>1</v>
      </c>
      <c r="K1674">
        <v>1040</v>
      </c>
    </row>
    <row r="1675" spans="1:11" x14ac:dyDescent="0.75">
      <c r="A1675" t="s">
        <v>10</v>
      </c>
      <c r="B1675" t="s">
        <v>11</v>
      </c>
      <c r="C1675" t="s">
        <v>12</v>
      </c>
      <c r="D1675">
        <v>10260266</v>
      </c>
      <c r="E1675" t="s">
        <v>5516</v>
      </c>
      <c r="F1675">
        <v>66113361</v>
      </c>
      <c r="G1675" t="s">
        <v>3955</v>
      </c>
      <c r="H1675" t="s">
        <v>5473</v>
      </c>
      <c r="I1675" s="1">
        <v>45873</v>
      </c>
      <c r="J1675" s="1">
        <v>1</v>
      </c>
      <c r="K1675">
        <v>140</v>
      </c>
    </row>
    <row r="1676" spans="1:11" x14ac:dyDescent="0.75">
      <c r="A1676" t="s">
        <v>10</v>
      </c>
      <c r="B1676" t="s">
        <v>11</v>
      </c>
      <c r="C1676" t="s">
        <v>12</v>
      </c>
      <c r="D1676">
        <v>10260266</v>
      </c>
      <c r="E1676" t="s">
        <v>5516</v>
      </c>
      <c r="F1676">
        <v>66113486</v>
      </c>
      <c r="G1676" t="s">
        <v>11915</v>
      </c>
      <c r="H1676" t="s">
        <v>5485</v>
      </c>
      <c r="I1676" s="1">
        <v>45930</v>
      </c>
      <c r="J1676" s="1">
        <v>1</v>
      </c>
      <c r="K1676">
        <v>0</v>
      </c>
    </row>
    <row r="1677" spans="1:11" x14ac:dyDescent="0.75">
      <c r="A1677" t="s">
        <v>10</v>
      </c>
      <c r="B1677" t="s">
        <v>11</v>
      </c>
      <c r="C1677" t="s">
        <v>12</v>
      </c>
      <c r="D1677">
        <v>10260266</v>
      </c>
      <c r="E1677" t="s">
        <v>5516</v>
      </c>
      <c r="F1677">
        <v>66113682</v>
      </c>
      <c r="G1677" t="s">
        <v>56</v>
      </c>
      <c r="H1677" t="s">
        <v>5514</v>
      </c>
      <c r="I1677" s="1">
        <v>45975</v>
      </c>
      <c r="J1677" s="1">
        <v>1</v>
      </c>
      <c r="K1677">
        <v>0</v>
      </c>
    </row>
    <row r="1678" spans="1:11" x14ac:dyDescent="0.75">
      <c r="A1678" t="s">
        <v>10</v>
      </c>
      <c r="B1678" t="s">
        <v>11</v>
      </c>
      <c r="C1678" t="s">
        <v>12</v>
      </c>
      <c r="D1678">
        <v>10260266</v>
      </c>
      <c r="E1678" t="s">
        <v>5516</v>
      </c>
      <c r="F1678">
        <v>66113793</v>
      </c>
      <c r="G1678" t="s">
        <v>3291</v>
      </c>
      <c r="H1678" t="s">
        <v>5494</v>
      </c>
      <c r="I1678" s="1">
        <v>46046</v>
      </c>
      <c r="J1678" s="1">
        <v>1</v>
      </c>
      <c r="K1678">
        <v>0</v>
      </c>
    </row>
    <row r="1679" spans="1:11" x14ac:dyDescent="0.75">
      <c r="A1679" t="s">
        <v>10</v>
      </c>
      <c r="B1679" t="s">
        <v>11</v>
      </c>
      <c r="C1679" t="s">
        <v>12</v>
      </c>
      <c r="D1679">
        <v>10260266</v>
      </c>
      <c r="E1679" t="s">
        <v>5516</v>
      </c>
      <c r="F1679">
        <v>66113839</v>
      </c>
      <c r="G1679" t="s">
        <v>1303</v>
      </c>
      <c r="H1679" t="s">
        <v>5463</v>
      </c>
      <c r="I1679" s="1">
        <v>46030</v>
      </c>
      <c r="J1679" s="1">
        <v>1</v>
      </c>
      <c r="K1679">
        <v>780</v>
      </c>
    </row>
    <row r="1680" spans="1:11" x14ac:dyDescent="0.75">
      <c r="A1680" t="s">
        <v>10</v>
      </c>
      <c r="B1680" t="s">
        <v>11</v>
      </c>
      <c r="C1680" t="s">
        <v>12</v>
      </c>
      <c r="D1680">
        <v>10260266</v>
      </c>
      <c r="E1680" t="s">
        <v>5516</v>
      </c>
      <c r="F1680">
        <v>66113873</v>
      </c>
      <c r="G1680" t="s">
        <v>7119</v>
      </c>
      <c r="H1680" t="s">
        <v>5473</v>
      </c>
      <c r="I1680" s="1">
        <v>46008</v>
      </c>
      <c r="J1680" s="1">
        <v>1</v>
      </c>
      <c r="K1680">
        <v>20</v>
      </c>
    </row>
    <row r="1681" spans="1:11" x14ac:dyDescent="0.75">
      <c r="A1681" t="s">
        <v>10</v>
      </c>
      <c r="B1681" t="s">
        <v>11</v>
      </c>
      <c r="C1681" t="s">
        <v>12</v>
      </c>
      <c r="D1681">
        <v>10260266</v>
      </c>
      <c r="E1681" t="s">
        <v>5516</v>
      </c>
      <c r="F1681">
        <v>66114820</v>
      </c>
      <c r="G1681" t="s">
        <v>7120</v>
      </c>
      <c r="H1681" t="s">
        <v>5473</v>
      </c>
      <c r="I1681" s="1">
        <v>46087</v>
      </c>
      <c r="J1681" s="1">
        <v>1</v>
      </c>
      <c r="K1681">
        <v>0</v>
      </c>
    </row>
    <row r="1682" spans="1:11" x14ac:dyDescent="0.75">
      <c r="A1682" t="s">
        <v>10</v>
      </c>
      <c r="B1682" t="s">
        <v>11</v>
      </c>
      <c r="C1682" t="s">
        <v>12</v>
      </c>
      <c r="D1682">
        <v>10260266</v>
      </c>
      <c r="E1682" t="s">
        <v>5516</v>
      </c>
      <c r="F1682">
        <v>66114821</v>
      </c>
      <c r="G1682" t="s">
        <v>5520</v>
      </c>
      <c r="H1682" t="s">
        <v>5485</v>
      </c>
      <c r="I1682" s="1">
        <v>46102</v>
      </c>
      <c r="J1682" s="1">
        <v>1</v>
      </c>
      <c r="K1682">
        <v>250</v>
      </c>
    </row>
    <row r="1683" spans="1:11" x14ac:dyDescent="0.75">
      <c r="A1683" t="s">
        <v>10</v>
      </c>
      <c r="B1683" t="s">
        <v>11</v>
      </c>
      <c r="C1683" t="s">
        <v>12</v>
      </c>
      <c r="D1683">
        <v>10260266</v>
      </c>
      <c r="E1683" t="s">
        <v>5516</v>
      </c>
      <c r="F1683">
        <v>66114862</v>
      </c>
      <c r="G1683" t="s">
        <v>2467</v>
      </c>
      <c r="H1683" t="s">
        <v>5482</v>
      </c>
      <c r="I1683" s="1">
        <v>46112</v>
      </c>
      <c r="J1683" s="1">
        <v>1</v>
      </c>
      <c r="K1683">
        <v>70</v>
      </c>
    </row>
    <row r="1684" spans="1:11" x14ac:dyDescent="0.75">
      <c r="A1684" t="s">
        <v>10</v>
      </c>
      <c r="B1684" t="s">
        <v>11</v>
      </c>
      <c r="C1684" t="s">
        <v>12</v>
      </c>
      <c r="D1684">
        <v>10260266</v>
      </c>
      <c r="E1684" t="s">
        <v>5516</v>
      </c>
      <c r="F1684">
        <v>66150007</v>
      </c>
      <c r="G1684" t="s">
        <v>7095</v>
      </c>
      <c r="H1684" t="s">
        <v>5517</v>
      </c>
      <c r="I1684" s="1">
        <v>42917</v>
      </c>
      <c r="J1684" s="1">
        <v>1</v>
      </c>
      <c r="K1684">
        <v>80</v>
      </c>
    </row>
    <row r="1685" spans="1:11" x14ac:dyDescent="0.75">
      <c r="A1685" t="s">
        <v>10</v>
      </c>
      <c r="B1685" t="s">
        <v>11</v>
      </c>
      <c r="C1685" t="s">
        <v>12</v>
      </c>
      <c r="D1685">
        <v>10260266</v>
      </c>
      <c r="E1685" t="s">
        <v>5516</v>
      </c>
      <c r="F1685">
        <v>66150238</v>
      </c>
      <c r="G1685" t="s">
        <v>4499</v>
      </c>
      <c r="H1685" t="s">
        <v>5473</v>
      </c>
      <c r="I1685" s="1">
        <v>42917</v>
      </c>
      <c r="J1685" s="1">
        <v>1</v>
      </c>
      <c r="K1685">
        <v>250</v>
      </c>
    </row>
    <row r="1686" spans="1:11" x14ac:dyDescent="0.75">
      <c r="A1686" t="s">
        <v>10</v>
      </c>
      <c r="B1686" t="s">
        <v>11</v>
      </c>
      <c r="C1686" t="s">
        <v>12</v>
      </c>
      <c r="D1686">
        <v>10260266</v>
      </c>
      <c r="E1686" t="s">
        <v>5516</v>
      </c>
      <c r="F1686">
        <v>66150245</v>
      </c>
      <c r="G1686" t="s">
        <v>2928</v>
      </c>
      <c r="H1686" t="s">
        <v>5472</v>
      </c>
      <c r="I1686" s="1">
        <v>42917</v>
      </c>
      <c r="J1686" s="1">
        <v>1</v>
      </c>
      <c r="K1686">
        <v>350</v>
      </c>
    </row>
    <row r="1687" spans="1:11" x14ac:dyDescent="0.75">
      <c r="A1687" t="s">
        <v>10</v>
      </c>
      <c r="B1687" t="s">
        <v>11</v>
      </c>
      <c r="C1687" t="s">
        <v>12</v>
      </c>
      <c r="D1687">
        <v>10260266</v>
      </c>
      <c r="E1687" t="s">
        <v>5516</v>
      </c>
      <c r="F1687">
        <v>66150277</v>
      </c>
      <c r="G1687" t="s">
        <v>5035</v>
      </c>
      <c r="H1687" t="s">
        <v>5517</v>
      </c>
      <c r="I1687" s="1">
        <v>42917</v>
      </c>
      <c r="J1687" s="1">
        <v>1</v>
      </c>
      <c r="K1687">
        <v>20</v>
      </c>
    </row>
    <row r="1688" spans="1:11" x14ac:dyDescent="0.75">
      <c r="A1688" t="s">
        <v>10</v>
      </c>
      <c r="B1688" t="s">
        <v>11</v>
      </c>
      <c r="C1688" t="s">
        <v>12</v>
      </c>
      <c r="D1688">
        <v>10260266</v>
      </c>
      <c r="E1688" t="s">
        <v>5516</v>
      </c>
      <c r="F1688">
        <v>66150280</v>
      </c>
      <c r="G1688" t="s">
        <v>369</v>
      </c>
      <c r="H1688" t="s">
        <v>5473</v>
      </c>
      <c r="I1688" s="1">
        <v>42917</v>
      </c>
      <c r="J1688" s="1">
        <v>1</v>
      </c>
      <c r="K1688">
        <v>430</v>
      </c>
    </row>
    <row r="1689" spans="1:11" x14ac:dyDescent="0.75">
      <c r="A1689" t="s">
        <v>10</v>
      </c>
      <c r="B1689" t="s">
        <v>11</v>
      </c>
      <c r="C1689" t="s">
        <v>12</v>
      </c>
      <c r="D1689">
        <v>10260266</v>
      </c>
      <c r="E1689" t="s">
        <v>5516</v>
      </c>
      <c r="F1689">
        <v>66150338</v>
      </c>
      <c r="G1689" t="s">
        <v>485</v>
      </c>
      <c r="H1689" t="s">
        <v>5463</v>
      </c>
      <c r="I1689" s="1">
        <v>41012</v>
      </c>
      <c r="J1689" s="1">
        <v>1</v>
      </c>
      <c r="K1689">
        <v>12</v>
      </c>
    </row>
    <row r="1690" spans="1:11" x14ac:dyDescent="0.75">
      <c r="A1690" t="s">
        <v>10</v>
      </c>
      <c r="B1690" t="s">
        <v>11</v>
      </c>
      <c r="C1690" t="s">
        <v>12</v>
      </c>
      <c r="D1690">
        <v>10260266</v>
      </c>
      <c r="E1690" t="s">
        <v>5516</v>
      </c>
      <c r="F1690">
        <v>66150538</v>
      </c>
      <c r="G1690" t="s">
        <v>3407</v>
      </c>
      <c r="H1690" t="s">
        <v>5473</v>
      </c>
      <c r="I1690" s="1">
        <v>42917</v>
      </c>
      <c r="J1690" s="1">
        <v>1</v>
      </c>
      <c r="K1690">
        <v>5</v>
      </c>
    </row>
    <row r="1691" spans="1:11" x14ac:dyDescent="0.75">
      <c r="A1691" t="s">
        <v>10</v>
      </c>
      <c r="B1691" t="s">
        <v>11</v>
      </c>
      <c r="C1691" t="s">
        <v>12</v>
      </c>
      <c r="D1691">
        <v>10260266</v>
      </c>
      <c r="E1691" t="s">
        <v>5516</v>
      </c>
      <c r="F1691">
        <v>66150539</v>
      </c>
      <c r="G1691" t="s">
        <v>2399</v>
      </c>
      <c r="H1691" t="s">
        <v>5473</v>
      </c>
      <c r="I1691" s="1">
        <v>42917</v>
      </c>
      <c r="J1691" s="1">
        <v>1</v>
      </c>
      <c r="K1691">
        <v>170</v>
      </c>
    </row>
    <row r="1692" spans="1:11" x14ac:dyDescent="0.75">
      <c r="A1692" t="s">
        <v>10</v>
      </c>
      <c r="B1692" t="s">
        <v>11</v>
      </c>
      <c r="C1692" t="s">
        <v>12</v>
      </c>
      <c r="D1692">
        <v>10260266</v>
      </c>
      <c r="E1692" t="s">
        <v>5516</v>
      </c>
      <c r="F1692">
        <v>66150637</v>
      </c>
      <c r="G1692" t="s">
        <v>968</v>
      </c>
      <c r="H1692" t="s">
        <v>5473</v>
      </c>
      <c r="I1692" s="1">
        <v>46057</v>
      </c>
      <c r="J1692" s="1">
        <v>1</v>
      </c>
      <c r="K1692">
        <v>125</v>
      </c>
    </row>
    <row r="1693" spans="1:11" x14ac:dyDescent="0.75">
      <c r="A1693" t="s">
        <v>10</v>
      </c>
      <c r="B1693" t="s">
        <v>11</v>
      </c>
      <c r="C1693" t="s">
        <v>12</v>
      </c>
      <c r="D1693">
        <v>10260266</v>
      </c>
      <c r="E1693" t="s">
        <v>5516</v>
      </c>
      <c r="F1693">
        <v>66150643</v>
      </c>
      <c r="G1693" t="s">
        <v>5437</v>
      </c>
      <c r="H1693" t="s">
        <v>5473</v>
      </c>
      <c r="I1693" s="1">
        <v>46057</v>
      </c>
      <c r="J1693" s="1">
        <v>1</v>
      </c>
      <c r="K1693">
        <v>14</v>
      </c>
    </row>
    <row r="1694" spans="1:11" x14ac:dyDescent="0.75">
      <c r="A1694" t="s">
        <v>10</v>
      </c>
      <c r="B1694" t="s">
        <v>11</v>
      </c>
      <c r="C1694" t="s">
        <v>12</v>
      </c>
      <c r="D1694">
        <v>10260266</v>
      </c>
      <c r="E1694" t="s">
        <v>5516</v>
      </c>
      <c r="F1694">
        <v>66150718</v>
      </c>
      <c r="G1694" t="s">
        <v>578</v>
      </c>
      <c r="H1694" t="s">
        <v>5473</v>
      </c>
      <c r="I1694" s="1">
        <v>42917</v>
      </c>
      <c r="J1694" s="1">
        <v>1</v>
      </c>
      <c r="K1694">
        <v>674</v>
      </c>
    </row>
    <row r="1695" spans="1:11" x14ac:dyDescent="0.75">
      <c r="A1695" t="s">
        <v>10</v>
      </c>
      <c r="B1695" t="s">
        <v>11</v>
      </c>
      <c r="C1695" t="s">
        <v>12</v>
      </c>
      <c r="D1695">
        <v>10260266</v>
      </c>
      <c r="E1695" t="s">
        <v>5516</v>
      </c>
      <c r="F1695">
        <v>66150790</v>
      </c>
      <c r="G1695" t="s">
        <v>866</v>
      </c>
      <c r="H1695" t="s">
        <v>5473</v>
      </c>
      <c r="I1695" s="1">
        <v>42917</v>
      </c>
      <c r="J1695" s="1">
        <v>1</v>
      </c>
      <c r="K1695">
        <v>55</v>
      </c>
    </row>
    <row r="1696" spans="1:11" x14ac:dyDescent="0.75">
      <c r="A1696" t="s">
        <v>10</v>
      </c>
      <c r="B1696" t="s">
        <v>11</v>
      </c>
      <c r="C1696" t="s">
        <v>12</v>
      </c>
      <c r="D1696">
        <v>10260266</v>
      </c>
      <c r="E1696" t="s">
        <v>5516</v>
      </c>
      <c r="F1696">
        <v>66151113</v>
      </c>
      <c r="G1696" t="s">
        <v>1212</v>
      </c>
      <c r="H1696" t="s">
        <v>5473</v>
      </c>
      <c r="I1696" s="1">
        <v>42979</v>
      </c>
      <c r="J1696" s="1">
        <v>1</v>
      </c>
      <c r="K1696">
        <v>210</v>
      </c>
    </row>
    <row r="1697" spans="1:11" x14ac:dyDescent="0.75">
      <c r="A1697" t="s">
        <v>10</v>
      </c>
      <c r="B1697" t="s">
        <v>11</v>
      </c>
      <c r="C1697" t="s">
        <v>12</v>
      </c>
      <c r="D1697">
        <v>10260266</v>
      </c>
      <c r="E1697" t="s">
        <v>5516</v>
      </c>
      <c r="F1697">
        <v>66151281</v>
      </c>
      <c r="G1697" t="s">
        <v>1481</v>
      </c>
      <c r="H1697" t="s">
        <v>5473</v>
      </c>
      <c r="I1697" s="1">
        <v>43525</v>
      </c>
      <c r="J1697" s="1">
        <v>1</v>
      </c>
      <c r="K1697">
        <v>385</v>
      </c>
    </row>
    <row r="1698" spans="1:11" x14ac:dyDescent="0.75">
      <c r="A1698" t="s">
        <v>10</v>
      </c>
      <c r="B1698" t="s">
        <v>11</v>
      </c>
      <c r="C1698" t="s">
        <v>12</v>
      </c>
      <c r="D1698">
        <v>10260266</v>
      </c>
      <c r="E1698" t="s">
        <v>5516</v>
      </c>
      <c r="F1698">
        <v>66151307</v>
      </c>
      <c r="G1698" t="s">
        <v>4912</v>
      </c>
      <c r="H1698" t="s">
        <v>5473</v>
      </c>
      <c r="I1698" s="1">
        <v>45718</v>
      </c>
      <c r="J1698" s="1">
        <v>1</v>
      </c>
      <c r="K1698">
        <v>90</v>
      </c>
    </row>
    <row r="1699" spans="1:11" x14ac:dyDescent="0.75">
      <c r="A1699" t="s">
        <v>10</v>
      </c>
      <c r="B1699" t="s">
        <v>11</v>
      </c>
      <c r="C1699" t="s">
        <v>12</v>
      </c>
      <c r="D1699">
        <v>10260266</v>
      </c>
      <c r="E1699" t="s">
        <v>5516</v>
      </c>
      <c r="F1699">
        <v>66151456</v>
      </c>
      <c r="G1699" t="s">
        <v>271</v>
      </c>
      <c r="H1699" t="s">
        <v>5473</v>
      </c>
      <c r="I1699" s="1">
        <v>43070</v>
      </c>
      <c r="J1699" s="1">
        <v>1</v>
      </c>
      <c r="K1699">
        <v>120</v>
      </c>
    </row>
    <row r="1700" spans="1:11" x14ac:dyDescent="0.75">
      <c r="A1700" t="s">
        <v>10</v>
      </c>
      <c r="B1700" t="s">
        <v>11</v>
      </c>
      <c r="C1700" t="s">
        <v>12</v>
      </c>
      <c r="D1700">
        <v>10260266</v>
      </c>
      <c r="E1700" t="s">
        <v>5516</v>
      </c>
      <c r="F1700">
        <v>66151459</v>
      </c>
      <c r="G1700" t="s">
        <v>2259</v>
      </c>
      <c r="H1700" t="s">
        <v>5473</v>
      </c>
      <c r="I1700" s="1">
        <v>43070</v>
      </c>
      <c r="J1700" s="1">
        <v>1</v>
      </c>
      <c r="K1700">
        <v>160</v>
      </c>
    </row>
    <row r="1701" spans="1:11" x14ac:dyDescent="0.75">
      <c r="A1701" t="s">
        <v>10</v>
      </c>
      <c r="B1701" t="s">
        <v>11</v>
      </c>
      <c r="C1701" t="s">
        <v>12</v>
      </c>
      <c r="D1701">
        <v>10260266</v>
      </c>
      <c r="E1701" t="s">
        <v>5516</v>
      </c>
      <c r="F1701">
        <v>66151468</v>
      </c>
      <c r="G1701" t="s">
        <v>2953</v>
      </c>
      <c r="H1701" t="s">
        <v>5463</v>
      </c>
      <c r="I1701" s="1">
        <v>44075</v>
      </c>
      <c r="J1701" s="1">
        <v>1</v>
      </c>
      <c r="K1701">
        <v>820</v>
      </c>
    </row>
    <row r="1702" spans="1:11" x14ac:dyDescent="0.75">
      <c r="A1702" t="s">
        <v>10</v>
      </c>
      <c r="B1702" t="s">
        <v>11</v>
      </c>
      <c r="C1702" t="s">
        <v>12</v>
      </c>
      <c r="D1702">
        <v>10260266</v>
      </c>
      <c r="E1702" t="s">
        <v>5516</v>
      </c>
      <c r="F1702">
        <v>66151475</v>
      </c>
      <c r="G1702" t="s">
        <v>1608</v>
      </c>
      <c r="H1702" t="s">
        <v>5473</v>
      </c>
      <c r="I1702" s="1">
        <v>43070</v>
      </c>
      <c r="J1702" s="1">
        <v>1</v>
      </c>
      <c r="K1702">
        <v>132</v>
      </c>
    </row>
    <row r="1703" spans="1:11" x14ac:dyDescent="0.75">
      <c r="A1703" t="s">
        <v>10</v>
      </c>
      <c r="B1703" t="s">
        <v>11</v>
      </c>
      <c r="C1703" t="s">
        <v>12</v>
      </c>
      <c r="D1703">
        <v>10260266</v>
      </c>
      <c r="E1703" t="s">
        <v>5516</v>
      </c>
      <c r="F1703">
        <v>66151476</v>
      </c>
      <c r="G1703" t="s">
        <v>1079</v>
      </c>
      <c r="H1703" t="s">
        <v>5473</v>
      </c>
      <c r="I1703" s="1">
        <v>46087</v>
      </c>
      <c r="J1703" s="1">
        <v>1</v>
      </c>
      <c r="K1703">
        <v>110</v>
      </c>
    </row>
    <row r="1704" spans="1:11" x14ac:dyDescent="0.75">
      <c r="A1704" t="s">
        <v>10</v>
      </c>
      <c r="B1704" t="s">
        <v>11</v>
      </c>
      <c r="C1704" t="s">
        <v>12</v>
      </c>
      <c r="D1704">
        <v>10260266</v>
      </c>
      <c r="E1704" t="s">
        <v>5516</v>
      </c>
      <c r="F1704">
        <v>66151478</v>
      </c>
      <c r="G1704" t="s">
        <v>1095</v>
      </c>
      <c r="H1704" t="s">
        <v>5473</v>
      </c>
      <c r="I1704" s="1">
        <v>45826</v>
      </c>
      <c r="J1704" s="1">
        <v>1</v>
      </c>
      <c r="K1704">
        <v>5</v>
      </c>
    </row>
    <row r="1705" spans="1:11" x14ac:dyDescent="0.75">
      <c r="A1705" t="s">
        <v>10</v>
      </c>
      <c r="B1705" t="s">
        <v>11</v>
      </c>
      <c r="C1705" t="s">
        <v>12</v>
      </c>
      <c r="D1705">
        <v>10260266</v>
      </c>
      <c r="E1705" t="s">
        <v>5516</v>
      </c>
      <c r="F1705">
        <v>66151482</v>
      </c>
      <c r="G1705" t="s">
        <v>4942</v>
      </c>
      <c r="H1705" t="s">
        <v>5473</v>
      </c>
      <c r="I1705" s="1">
        <v>43344</v>
      </c>
      <c r="J1705" s="1">
        <v>1</v>
      </c>
      <c r="K1705">
        <v>170</v>
      </c>
    </row>
    <row r="1706" spans="1:11" x14ac:dyDescent="0.75">
      <c r="A1706" t="s">
        <v>10</v>
      </c>
      <c r="B1706" t="s">
        <v>11</v>
      </c>
      <c r="C1706" t="s">
        <v>12</v>
      </c>
      <c r="D1706">
        <v>10260266</v>
      </c>
      <c r="E1706" t="s">
        <v>5516</v>
      </c>
      <c r="F1706">
        <v>66151490</v>
      </c>
      <c r="G1706" t="s">
        <v>481</v>
      </c>
      <c r="H1706" t="s">
        <v>5473</v>
      </c>
      <c r="I1706" s="1">
        <v>45945</v>
      </c>
      <c r="J1706" s="1">
        <v>1</v>
      </c>
      <c r="K1706">
        <v>505</v>
      </c>
    </row>
    <row r="1707" spans="1:11" x14ac:dyDescent="0.75">
      <c r="A1707" t="s">
        <v>10</v>
      </c>
      <c r="B1707" t="s">
        <v>11</v>
      </c>
      <c r="C1707" t="s">
        <v>12</v>
      </c>
      <c r="D1707">
        <v>10260266</v>
      </c>
      <c r="E1707" t="s">
        <v>5516</v>
      </c>
      <c r="F1707">
        <v>66151506</v>
      </c>
      <c r="G1707" t="s">
        <v>4615</v>
      </c>
      <c r="H1707" t="s">
        <v>5472</v>
      </c>
      <c r="I1707" s="1">
        <v>45627</v>
      </c>
      <c r="J1707" s="1">
        <v>1</v>
      </c>
      <c r="K1707">
        <v>20</v>
      </c>
    </row>
    <row r="1708" spans="1:11" x14ac:dyDescent="0.75">
      <c r="A1708" t="s">
        <v>10</v>
      </c>
      <c r="B1708" t="s">
        <v>11</v>
      </c>
      <c r="C1708" t="s">
        <v>12</v>
      </c>
      <c r="D1708">
        <v>10260266</v>
      </c>
      <c r="E1708" t="s">
        <v>5516</v>
      </c>
      <c r="F1708">
        <v>66151517</v>
      </c>
      <c r="G1708" t="s">
        <v>876</v>
      </c>
      <c r="H1708" t="s">
        <v>5473</v>
      </c>
      <c r="I1708" s="1">
        <v>46087</v>
      </c>
      <c r="J1708" s="1">
        <v>1</v>
      </c>
      <c r="K1708">
        <v>15</v>
      </c>
    </row>
    <row r="1709" spans="1:11" x14ac:dyDescent="0.75">
      <c r="A1709" t="s">
        <v>10</v>
      </c>
      <c r="B1709" t="s">
        <v>11</v>
      </c>
      <c r="C1709" t="s">
        <v>12</v>
      </c>
      <c r="D1709">
        <v>10260266</v>
      </c>
      <c r="E1709" t="s">
        <v>5516</v>
      </c>
      <c r="F1709">
        <v>66151556</v>
      </c>
      <c r="G1709" t="s">
        <v>299</v>
      </c>
      <c r="H1709" t="s">
        <v>5473</v>
      </c>
      <c r="I1709" s="1">
        <v>43070</v>
      </c>
      <c r="J1709" s="1">
        <v>1</v>
      </c>
      <c r="K1709">
        <v>200</v>
      </c>
    </row>
    <row r="1710" spans="1:11" x14ac:dyDescent="0.75">
      <c r="A1710" t="s">
        <v>10</v>
      </c>
      <c r="B1710" t="s">
        <v>11</v>
      </c>
      <c r="C1710" t="s">
        <v>12</v>
      </c>
      <c r="D1710">
        <v>10260266</v>
      </c>
      <c r="E1710" t="s">
        <v>5516</v>
      </c>
      <c r="F1710">
        <v>66152045</v>
      </c>
      <c r="G1710" t="s">
        <v>1860</v>
      </c>
      <c r="H1710" t="s">
        <v>5510</v>
      </c>
      <c r="I1710" s="1">
        <v>45918</v>
      </c>
      <c r="J1710" s="1">
        <v>1</v>
      </c>
      <c r="K1710">
        <v>0</v>
      </c>
    </row>
    <row r="1711" spans="1:11" x14ac:dyDescent="0.75">
      <c r="A1711" t="s">
        <v>10</v>
      </c>
      <c r="B1711" t="s">
        <v>11</v>
      </c>
      <c r="C1711" t="s">
        <v>12</v>
      </c>
      <c r="D1711">
        <v>10260266</v>
      </c>
      <c r="E1711" t="s">
        <v>5516</v>
      </c>
      <c r="F1711">
        <v>66152054</v>
      </c>
      <c r="G1711" t="s">
        <v>2605</v>
      </c>
      <c r="H1711" t="s">
        <v>5473</v>
      </c>
      <c r="I1711" s="1">
        <v>43221</v>
      </c>
      <c r="J1711" s="1">
        <v>1</v>
      </c>
      <c r="K1711">
        <v>43</v>
      </c>
    </row>
    <row r="1712" spans="1:11" x14ac:dyDescent="0.75">
      <c r="A1712" t="s">
        <v>10</v>
      </c>
      <c r="B1712" t="s">
        <v>11</v>
      </c>
      <c r="C1712" t="s">
        <v>12</v>
      </c>
      <c r="D1712">
        <v>10260266</v>
      </c>
      <c r="E1712" t="s">
        <v>5516</v>
      </c>
      <c r="F1712">
        <v>66152182</v>
      </c>
      <c r="G1712" t="s">
        <v>807</v>
      </c>
      <c r="H1712" t="s">
        <v>5473</v>
      </c>
      <c r="I1712" s="1">
        <v>44075</v>
      </c>
      <c r="J1712" s="1">
        <v>1</v>
      </c>
      <c r="K1712">
        <v>105</v>
      </c>
    </row>
    <row r="1713" spans="1:11" x14ac:dyDescent="0.75">
      <c r="A1713" t="s">
        <v>10</v>
      </c>
      <c r="B1713" t="s">
        <v>11</v>
      </c>
      <c r="C1713" t="s">
        <v>12</v>
      </c>
      <c r="D1713">
        <v>10260266</v>
      </c>
      <c r="E1713" t="s">
        <v>5516</v>
      </c>
      <c r="F1713">
        <v>66152185</v>
      </c>
      <c r="G1713" t="s">
        <v>820</v>
      </c>
      <c r="H1713" t="s">
        <v>5473</v>
      </c>
      <c r="I1713" s="1">
        <v>43252</v>
      </c>
      <c r="J1713" s="1">
        <v>1</v>
      </c>
      <c r="K1713">
        <v>400</v>
      </c>
    </row>
    <row r="1714" spans="1:11" x14ac:dyDescent="0.75">
      <c r="A1714" t="s">
        <v>10</v>
      </c>
      <c r="B1714" t="s">
        <v>11</v>
      </c>
      <c r="C1714" t="s">
        <v>12</v>
      </c>
      <c r="D1714">
        <v>10260266</v>
      </c>
      <c r="E1714" t="s">
        <v>5516</v>
      </c>
      <c r="F1714">
        <v>66152242</v>
      </c>
      <c r="G1714" t="s">
        <v>590</v>
      </c>
      <c r="H1714" t="s">
        <v>5463</v>
      </c>
      <c r="I1714" s="1">
        <v>43252</v>
      </c>
      <c r="J1714" s="1">
        <v>1</v>
      </c>
      <c r="K1714">
        <v>710</v>
      </c>
    </row>
    <row r="1715" spans="1:11" x14ac:dyDescent="0.75">
      <c r="A1715" t="s">
        <v>10</v>
      </c>
      <c r="B1715" t="s">
        <v>11</v>
      </c>
      <c r="C1715" t="s">
        <v>12</v>
      </c>
      <c r="D1715">
        <v>10260266</v>
      </c>
      <c r="E1715" t="s">
        <v>5516</v>
      </c>
      <c r="F1715">
        <v>66152288</v>
      </c>
      <c r="G1715" t="s">
        <v>1018</v>
      </c>
      <c r="H1715" t="s">
        <v>5473</v>
      </c>
      <c r="I1715" s="1">
        <v>43739</v>
      </c>
      <c r="J1715" s="1">
        <v>1</v>
      </c>
      <c r="K1715">
        <v>150</v>
      </c>
    </row>
    <row r="1716" spans="1:11" x14ac:dyDescent="0.75">
      <c r="A1716" t="s">
        <v>10</v>
      </c>
      <c r="B1716" t="s">
        <v>11</v>
      </c>
      <c r="C1716" t="s">
        <v>12</v>
      </c>
      <c r="D1716">
        <v>10260266</v>
      </c>
      <c r="E1716" t="s">
        <v>5516</v>
      </c>
      <c r="F1716">
        <v>66152292</v>
      </c>
      <c r="G1716" t="s">
        <v>7121</v>
      </c>
      <c r="H1716" t="s">
        <v>5473</v>
      </c>
      <c r="I1716" s="1">
        <v>45718</v>
      </c>
      <c r="J1716" s="1">
        <v>1</v>
      </c>
      <c r="K1716">
        <v>120</v>
      </c>
    </row>
    <row r="1717" spans="1:11" x14ac:dyDescent="0.75">
      <c r="A1717" t="s">
        <v>10</v>
      </c>
      <c r="B1717" t="s">
        <v>11</v>
      </c>
      <c r="C1717" t="s">
        <v>12</v>
      </c>
      <c r="D1717">
        <v>10260266</v>
      </c>
      <c r="E1717" t="s">
        <v>5516</v>
      </c>
      <c r="F1717">
        <v>66152296</v>
      </c>
      <c r="G1717" t="s">
        <v>400</v>
      </c>
      <c r="H1717" t="s">
        <v>5473</v>
      </c>
      <c r="I1717" s="1">
        <v>43252</v>
      </c>
      <c r="J1717" s="1">
        <v>1</v>
      </c>
      <c r="K1717">
        <v>652</v>
      </c>
    </row>
    <row r="1718" spans="1:11" x14ac:dyDescent="0.75">
      <c r="A1718" t="s">
        <v>10</v>
      </c>
      <c r="B1718" t="s">
        <v>11</v>
      </c>
      <c r="C1718" t="s">
        <v>12</v>
      </c>
      <c r="D1718">
        <v>10260266</v>
      </c>
      <c r="E1718" t="s">
        <v>5516</v>
      </c>
      <c r="F1718">
        <v>66152304</v>
      </c>
      <c r="G1718" t="s">
        <v>4942</v>
      </c>
      <c r="H1718" t="s">
        <v>5463</v>
      </c>
      <c r="I1718" s="1">
        <v>43252</v>
      </c>
      <c r="J1718" s="1">
        <v>1</v>
      </c>
      <c r="K1718">
        <v>355</v>
      </c>
    </row>
    <row r="1719" spans="1:11" x14ac:dyDescent="0.75">
      <c r="A1719" t="s">
        <v>10</v>
      </c>
      <c r="B1719" t="s">
        <v>11</v>
      </c>
      <c r="C1719" t="s">
        <v>12</v>
      </c>
      <c r="D1719">
        <v>10260266</v>
      </c>
      <c r="E1719" t="s">
        <v>5516</v>
      </c>
      <c r="F1719">
        <v>66152341</v>
      </c>
      <c r="G1719" t="s">
        <v>2518</v>
      </c>
      <c r="H1719" t="s">
        <v>5473</v>
      </c>
      <c r="I1719" s="1">
        <v>43252</v>
      </c>
      <c r="J1719" s="1">
        <v>1</v>
      </c>
      <c r="K1719">
        <v>10</v>
      </c>
    </row>
    <row r="1720" spans="1:11" x14ac:dyDescent="0.75">
      <c r="A1720" t="s">
        <v>10</v>
      </c>
      <c r="B1720" t="s">
        <v>11</v>
      </c>
      <c r="C1720" t="s">
        <v>12</v>
      </c>
      <c r="D1720">
        <v>10260266</v>
      </c>
      <c r="E1720" t="s">
        <v>5516</v>
      </c>
      <c r="F1720">
        <v>66152342</v>
      </c>
      <c r="G1720" t="s">
        <v>1191</v>
      </c>
      <c r="H1720" t="s">
        <v>5473</v>
      </c>
      <c r="I1720" s="1">
        <v>43252</v>
      </c>
      <c r="J1720" s="1">
        <v>1</v>
      </c>
      <c r="K1720">
        <v>25</v>
      </c>
    </row>
    <row r="1721" spans="1:11" x14ac:dyDescent="0.75">
      <c r="A1721" t="s">
        <v>10</v>
      </c>
      <c r="B1721" t="s">
        <v>11</v>
      </c>
      <c r="C1721" t="s">
        <v>12</v>
      </c>
      <c r="D1721">
        <v>10260266</v>
      </c>
      <c r="E1721" t="s">
        <v>5516</v>
      </c>
      <c r="F1721">
        <v>66152343</v>
      </c>
      <c r="G1721" t="s">
        <v>334</v>
      </c>
      <c r="H1721" t="s">
        <v>5472</v>
      </c>
      <c r="I1721" s="1">
        <v>43252</v>
      </c>
      <c r="J1721" s="1">
        <v>1</v>
      </c>
      <c r="K1721">
        <v>325</v>
      </c>
    </row>
    <row r="1722" spans="1:11" x14ac:dyDescent="0.75">
      <c r="A1722" t="s">
        <v>10</v>
      </c>
      <c r="B1722" t="s">
        <v>11</v>
      </c>
      <c r="C1722" t="s">
        <v>12</v>
      </c>
      <c r="D1722">
        <v>10260266</v>
      </c>
      <c r="E1722" t="s">
        <v>5516</v>
      </c>
      <c r="F1722">
        <v>66152360</v>
      </c>
      <c r="G1722" t="s">
        <v>3695</v>
      </c>
      <c r="H1722" t="s">
        <v>5473</v>
      </c>
      <c r="I1722" s="1">
        <v>44075</v>
      </c>
      <c r="J1722" s="1">
        <v>1</v>
      </c>
      <c r="K1722">
        <v>140</v>
      </c>
    </row>
    <row r="1723" spans="1:11" x14ac:dyDescent="0.75">
      <c r="A1723" t="s">
        <v>10</v>
      </c>
      <c r="B1723" t="s">
        <v>11</v>
      </c>
      <c r="C1723" t="s">
        <v>12</v>
      </c>
      <c r="D1723">
        <v>10260266</v>
      </c>
      <c r="E1723" t="s">
        <v>5516</v>
      </c>
      <c r="F1723">
        <v>66152374</v>
      </c>
      <c r="G1723" t="s">
        <v>3476</v>
      </c>
      <c r="H1723" t="s">
        <v>5473</v>
      </c>
      <c r="I1723" s="1">
        <v>44713</v>
      </c>
      <c r="J1723" s="1">
        <v>1</v>
      </c>
      <c r="K1723">
        <v>138</v>
      </c>
    </row>
    <row r="1724" spans="1:11" x14ac:dyDescent="0.75">
      <c r="A1724" t="s">
        <v>10</v>
      </c>
      <c r="B1724" t="s">
        <v>11</v>
      </c>
      <c r="C1724" t="s">
        <v>12</v>
      </c>
      <c r="D1724">
        <v>10260266</v>
      </c>
      <c r="E1724" t="s">
        <v>5516</v>
      </c>
      <c r="F1724">
        <v>66152379</v>
      </c>
      <c r="G1724" t="s">
        <v>4552</v>
      </c>
      <c r="H1724" t="s">
        <v>5473</v>
      </c>
      <c r="I1724" s="1">
        <v>44805</v>
      </c>
      <c r="J1724" s="1">
        <v>1</v>
      </c>
      <c r="K1724">
        <v>7</v>
      </c>
    </row>
    <row r="1725" spans="1:11" x14ac:dyDescent="0.75">
      <c r="A1725" t="s">
        <v>10</v>
      </c>
      <c r="B1725" t="s">
        <v>11</v>
      </c>
      <c r="C1725" t="s">
        <v>12</v>
      </c>
      <c r="D1725">
        <v>10260266</v>
      </c>
      <c r="E1725" t="s">
        <v>5516</v>
      </c>
      <c r="F1725">
        <v>66152443</v>
      </c>
      <c r="G1725" t="s">
        <v>5334</v>
      </c>
      <c r="H1725" t="s">
        <v>5473</v>
      </c>
      <c r="I1725" s="1">
        <v>43282</v>
      </c>
      <c r="J1725" s="1">
        <v>1</v>
      </c>
      <c r="K1725">
        <v>165</v>
      </c>
    </row>
    <row r="1726" spans="1:11" x14ac:dyDescent="0.75">
      <c r="A1726" t="s">
        <v>10</v>
      </c>
      <c r="B1726" t="s">
        <v>11</v>
      </c>
      <c r="C1726" t="s">
        <v>12</v>
      </c>
      <c r="D1726">
        <v>10260266</v>
      </c>
      <c r="E1726" t="s">
        <v>5516</v>
      </c>
      <c r="F1726">
        <v>66152452</v>
      </c>
      <c r="G1726" t="s">
        <v>2004</v>
      </c>
      <c r="H1726" t="s">
        <v>5473</v>
      </c>
      <c r="I1726" s="1">
        <v>43282</v>
      </c>
      <c r="J1726" s="1">
        <v>1</v>
      </c>
      <c r="K1726">
        <v>15</v>
      </c>
    </row>
    <row r="1727" spans="1:11" x14ac:dyDescent="0.75">
      <c r="A1727" t="s">
        <v>10</v>
      </c>
      <c r="B1727" t="s">
        <v>11</v>
      </c>
      <c r="C1727" t="s">
        <v>12</v>
      </c>
      <c r="D1727">
        <v>10260266</v>
      </c>
      <c r="E1727" t="s">
        <v>5516</v>
      </c>
      <c r="F1727">
        <v>66152759</v>
      </c>
      <c r="G1727" t="s">
        <v>2592</v>
      </c>
      <c r="H1727" t="s">
        <v>5473</v>
      </c>
      <c r="I1727" s="1">
        <v>43282</v>
      </c>
      <c r="J1727" s="1">
        <v>1</v>
      </c>
      <c r="K1727">
        <v>35</v>
      </c>
    </row>
    <row r="1728" spans="1:11" x14ac:dyDescent="0.75">
      <c r="A1728" t="s">
        <v>10</v>
      </c>
      <c r="B1728" t="s">
        <v>11</v>
      </c>
      <c r="C1728" t="s">
        <v>12</v>
      </c>
      <c r="D1728">
        <v>10260266</v>
      </c>
      <c r="E1728" t="s">
        <v>5516</v>
      </c>
      <c r="F1728">
        <v>66153090</v>
      </c>
      <c r="G1728" t="s">
        <v>3324</v>
      </c>
      <c r="H1728" t="s">
        <v>5472</v>
      </c>
      <c r="I1728" s="1">
        <v>43313</v>
      </c>
      <c r="J1728" s="1">
        <v>1</v>
      </c>
      <c r="K1728">
        <v>112</v>
      </c>
    </row>
    <row r="1729" spans="1:11" x14ac:dyDescent="0.75">
      <c r="A1729" t="s">
        <v>10</v>
      </c>
      <c r="B1729" t="s">
        <v>11</v>
      </c>
      <c r="C1729" t="s">
        <v>12</v>
      </c>
      <c r="D1729">
        <v>10260266</v>
      </c>
      <c r="E1729" t="s">
        <v>5516</v>
      </c>
      <c r="F1729">
        <v>66153505</v>
      </c>
      <c r="G1729" t="s">
        <v>2984</v>
      </c>
      <c r="H1729" t="s">
        <v>5472</v>
      </c>
      <c r="I1729" s="1">
        <v>43344</v>
      </c>
      <c r="J1729" s="1">
        <v>1</v>
      </c>
      <c r="K1729">
        <v>360</v>
      </c>
    </row>
    <row r="1730" spans="1:11" x14ac:dyDescent="0.75">
      <c r="A1730" t="s">
        <v>10</v>
      </c>
      <c r="B1730" t="s">
        <v>11</v>
      </c>
      <c r="C1730" t="s">
        <v>12</v>
      </c>
      <c r="D1730">
        <v>10260266</v>
      </c>
      <c r="E1730" t="s">
        <v>5516</v>
      </c>
      <c r="F1730">
        <v>66153665</v>
      </c>
      <c r="G1730" t="s">
        <v>3091</v>
      </c>
      <c r="H1730" t="s">
        <v>5473</v>
      </c>
      <c r="I1730" s="1">
        <v>43770</v>
      </c>
      <c r="J1730" s="1">
        <v>1</v>
      </c>
      <c r="K1730">
        <v>115</v>
      </c>
    </row>
    <row r="1731" spans="1:11" x14ac:dyDescent="0.75">
      <c r="A1731" t="s">
        <v>10</v>
      </c>
      <c r="B1731" t="s">
        <v>11</v>
      </c>
      <c r="C1731" t="s">
        <v>12</v>
      </c>
      <c r="D1731">
        <v>10260266</v>
      </c>
      <c r="E1731" t="s">
        <v>5516</v>
      </c>
      <c r="F1731">
        <v>66153666</v>
      </c>
      <c r="G1731" t="s">
        <v>1576</v>
      </c>
      <c r="H1731" t="s">
        <v>5472</v>
      </c>
      <c r="I1731" s="1">
        <v>43525</v>
      </c>
      <c r="J1731" s="1">
        <v>1</v>
      </c>
      <c r="K1731">
        <v>160</v>
      </c>
    </row>
    <row r="1732" spans="1:11" x14ac:dyDescent="0.75">
      <c r="A1732" t="s">
        <v>10</v>
      </c>
      <c r="B1732" t="s">
        <v>11</v>
      </c>
      <c r="C1732" t="s">
        <v>12</v>
      </c>
      <c r="D1732">
        <v>10260266</v>
      </c>
      <c r="E1732" t="s">
        <v>5516</v>
      </c>
      <c r="F1732">
        <v>66153778</v>
      </c>
      <c r="G1732" t="s">
        <v>5021</v>
      </c>
      <c r="H1732" t="s">
        <v>5472</v>
      </c>
      <c r="I1732" s="1">
        <v>43466</v>
      </c>
      <c r="J1732" s="1">
        <v>1</v>
      </c>
      <c r="K1732">
        <v>490</v>
      </c>
    </row>
    <row r="1733" spans="1:11" x14ac:dyDescent="0.75">
      <c r="A1733" t="s">
        <v>10</v>
      </c>
      <c r="B1733" t="s">
        <v>11</v>
      </c>
      <c r="C1733" t="s">
        <v>12</v>
      </c>
      <c r="D1733">
        <v>10260266</v>
      </c>
      <c r="E1733" t="s">
        <v>5516</v>
      </c>
      <c r="F1733">
        <v>66153879</v>
      </c>
      <c r="G1733" t="s">
        <v>3584</v>
      </c>
      <c r="H1733" t="s">
        <v>5486</v>
      </c>
      <c r="I1733" s="1">
        <v>43466</v>
      </c>
      <c r="J1733" s="1">
        <v>1</v>
      </c>
      <c r="K1733">
        <v>282</v>
      </c>
    </row>
    <row r="1734" spans="1:11" x14ac:dyDescent="0.75">
      <c r="A1734" t="s">
        <v>10</v>
      </c>
      <c r="B1734" t="s">
        <v>11</v>
      </c>
      <c r="C1734" t="s">
        <v>12</v>
      </c>
      <c r="D1734">
        <v>10260266</v>
      </c>
      <c r="E1734" t="s">
        <v>5516</v>
      </c>
      <c r="F1734">
        <v>66153935</v>
      </c>
      <c r="G1734" t="s">
        <v>1696</v>
      </c>
      <c r="H1734" t="s">
        <v>5473</v>
      </c>
      <c r="I1734" s="1">
        <v>43556</v>
      </c>
      <c r="J1734" s="1">
        <v>1</v>
      </c>
      <c r="K1734">
        <v>168</v>
      </c>
    </row>
    <row r="1735" spans="1:11" x14ac:dyDescent="0.75">
      <c r="A1735" t="s">
        <v>10</v>
      </c>
      <c r="B1735" t="s">
        <v>11</v>
      </c>
      <c r="C1735" t="s">
        <v>12</v>
      </c>
      <c r="D1735">
        <v>10260266</v>
      </c>
      <c r="E1735" t="s">
        <v>5516</v>
      </c>
      <c r="F1735">
        <v>66153958</v>
      </c>
      <c r="G1735" t="s">
        <v>3100</v>
      </c>
      <c r="H1735" t="s">
        <v>5473</v>
      </c>
      <c r="I1735" s="1">
        <v>46057</v>
      </c>
      <c r="J1735" s="1">
        <v>1</v>
      </c>
      <c r="K1735">
        <v>5</v>
      </c>
    </row>
    <row r="1736" spans="1:11" x14ac:dyDescent="0.75">
      <c r="A1736" t="s">
        <v>10</v>
      </c>
      <c r="B1736" t="s">
        <v>11</v>
      </c>
      <c r="C1736" t="s">
        <v>12</v>
      </c>
      <c r="D1736">
        <v>10260266</v>
      </c>
      <c r="E1736" t="s">
        <v>5516</v>
      </c>
      <c r="F1736">
        <v>66153965</v>
      </c>
      <c r="G1736" t="s">
        <v>344</v>
      </c>
      <c r="H1736" t="s">
        <v>5487</v>
      </c>
      <c r="I1736" s="1">
        <v>44075</v>
      </c>
      <c r="J1736" s="1">
        <v>1</v>
      </c>
      <c r="K1736">
        <v>250</v>
      </c>
    </row>
    <row r="1737" spans="1:11" x14ac:dyDescent="0.75">
      <c r="A1737" t="s">
        <v>10</v>
      </c>
      <c r="B1737" t="s">
        <v>11</v>
      </c>
      <c r="C1737" t="s">
        <v>12</v>
      </c>
      <c r="D1737">
        <v>10260266</v>
      </c>
      <c r="E1737" t="s">
        <v>5516</v>
      </c>
      <c r="F1737">
        <v>66153966</v>
      </c>
      <c r="G1737" t="s">
        <v>3819</v>
      </c>
      <c r="H1737" t="s">
        <v>5473</v>
      </c>
      <c r="I1737" s="1">
        <v>46057</v>
      </c>
      <c r="J1737" s="1">
        <v>1</v>
      </c>
      <c r="K1737">
        <v>15</v>
      </c>
    </row>
    <row r="1738" spans="1:11" x14ac:dyDescent="0.75">
      <c r="A1738" t="s">
        <v>10</v>
      </c>
      <c r="B1738" t="s">
        <v>11</v>
      </c>
      <c r="C1738" t="s">
        <v>12</v>
      </c>
      <c r="D1738">
        <v>10260266</v>
      </c>
      <c r="E1738" t="s">
        <v>5516</v>
      </c>
      <c r="F1738">
        <v>66153969</v>
      </c>
      <c r="G1738" t="s">
        <v>3407</v>
      </c>
      <c r="H1738" t="s">
        <v>5473</v>
      </c>
      <c r="I1738" s="1">
        <v>43405</v>
      </c>
      <c r="J1738" s="1">
        <v>1</v>
      </c>
      <c r="K1738">
        <v>160</v>
      </c>
    </row>
    <row r="1739" spans="1:11" x14ac:dyDescent="0.75">
      <c r="A1739" t="s">
        <v>10</v>
      </c>
      <c r="B1739" t="s">
        <v>11</v>
      </c>
      <c r="C1739" t="s">
        <v>12</v>
      </c>
      <c r="D1739">
        <v>10260266</v>
      </c>
      <c r="E1739" t="s">
        <v>5516</v>
      </c>
      <c r="F1739">
        <v>66154018</v>
      </c>
      <c r="G1739" t="s">
        <v>544</v>
      </c>
      <c r="H1739" t="s">
        <v>5473</v>
      </c>
      <c r="I1739" s="1">
        <v>44075</v>
      </c>
      <c r="J1739" s="1">
        <v>1</v>
      </c>
      <c r="K1739">
        <v>487</v>
      </c>
    </row>
    <row r="1740" spans="1:11" x14ac:dyDescent="0.75">
      <c r="A1740" t="s">
        <v>10</v>
      </c>
      <c r="B1740" t="s">
        <v>11</v>
      </c>
      <c r="C1740" t="s">
        <v>12</v>
      </c>
      <c r="D1740">
        <v>10260266</v>
      </c>
      <c r="E1740" t="s">
        <v>5516</v>
      </c>
      <c r="F1740">
        <v>66154024</v>
      </c>
      <c r="G1740" t="s">
        <v>1790</v>
      </c>
      <c r="H1740" t="s">
        <v>5473</v>
      </c>
      <c r="I1740" s="1">
        <v>43556</v>
      </c>
      <c r="J1740" s="1">
        <v>1</v>
      </c>
      <c r="K1740">
        <v>8</v>
      </c>
    </row>
    <row r="1741" spans="1:11" x14ac:dyDescent="0.75">
      <c r="A1741" t="s">
        <v>10</v>
      </c>
      <c r="B1741" t="s">
        <v>11</v>
      </c>
      <c r="C1741" t="s">
        <v>12</v>
      </c>
      <c r="D1741">
        <v>10260266</v>
      </c>
      <c r="E1741" t="s">
        <v>5516</v>
      </c>
      <c r="F1741">
        <v>66154031</v>
      </c>
      <c r="G1741" t="s">
        <v>4755</v>
      </c>
      <c r="H1741" t="s">
        <v>5473</v>
      </c>
      <c r="I1741" s="1">
        <v>45828</v>
      </c>
      <c r="J1741" s="1">
        <v>1</v>
      </c>
      <c r="K1741">
        <v>145</v>
      </c>
    </row>
    <row r="1742" spans="1:11" x14ac:dyDescent="0.75">
      <c r="A1742" t="s">
        <v>10</v>
      </c>
      <c r="B1742" t="s">
        <v>11</v>
      </c>
      <c r="C1742" t="s">
        <v>12</v>
      </c>
      <c r="D1742">
        <v>10260266</v>
      </c>
      <c r="E1742" t="s">
        <v>5516</v>
      </c>
      <c r="F1742">
        <v>66154143</v>
      </c>
      <c r="G1742" t="s">
        <v>2356</v>
      </c>
      <c r="H1742" t="s">
        <v>5479</v>
      </c>
      <c r="I1742" s="1">
        <v>45800</v>
      </c>
      <c r="J1742" s="1">
        <v>1</v>
      </c>
      <c r="K1742">
        <v>1938</v>
      </c>
    </row>
    <row r="1743" spans="1:11" x14ac:dyDescent="0.75">
      <c r="A1743" t="s">
        <v>10</v>
      </c>
      <c r="B1743" t="s">
        <v>11</v>
      </c>
      <c r="C1743" t="s">
        <v>12</v>
      </c>
      <c r="D1743">
        <v>10260266</v>
      </c>
      <c r="E1743" t="s">
        <v>5516</v>
      </c>
      <c r="F1743">
        <v>66154187</v>
      </c>
      <c r="G1743" t="s">
        <v>4862</v>
      </c>
      <c r="H1743" t="s">
        <v>5473</v>
      </c>
      <c r="I1743" s="1">
        <v>44501</v>
      </c>
      <c r="J1743" s="1">
        <v>1</v>
      </c>
      <c r="K1743">
        <v>153</v>
      </c>
    </row>
    <row r="1744" spans="1:11" x14ac:dyDescent="0.75">
      <c r="A1744" t="s">
        <v>10</v>
      </c>
      <c r="B1744" t="s">
        <v>11</v>
      </c>
      <c r="C1744" t="s">
        <v>12</v>
      </c>
      <c r="D1744">
        <v>10260266</v>
      </c>
      <c r="E1744" t="s">
        <v>5516</v>
      </c>
      <c r="F1744">
        <v>66154297</v>
      </c>
      <c r="G1744" t="s">
        <v>2741</v>
      </c>
      <c r="H1744" t="s">
        <v>5473</v>
      </c>
      <c r="I1744" s="1">
        <v>43435</v>
      </c>
      <c r="J1744" s="1">
        <v>1</v>
      </c>
      <c r="K1744">
        <v>10</v>
      </c>
    </row>
    <row r="1745" spans="1:11" x14ac:dyDescent="0.75">
      <c r="A1745" t="s">
        <v>10</v>
      </c>
      <c r="B1745" t="s">
        <v>11</v>
      </c>
      <c r="C1745" t="s">
        <v>12</v>
      </c>
      <c r="D1745">
        <v>10260266</v>
      </c>
      <c r="E1745" t="s">
        <v>5516</v>
      </c>
      <c r="F1745">
        <v>66154299</v>
      </c>
      <c r="G1745" t="s">
        <v>3469</v>
      </c>
      <c r="H1745" t="s">
        <v>5473</v>
      </c>
      <c r="I1745" s="1">
        <v>43435</v>
      </c>
      <c r="J1745" s="1">
        <v>1</v>
      </c>
      <c r="K1745">
        <v>30</v>
      </c>
    </row>
    <row r="1746" spans="1:11" x14ac:dyDescent="0.75">
      <c r="A1746" t="s">
        <v>10</v>
      </c>
      <c r="B1746" t="s">
        <v>11</v>
      </c>
      <c r="C1746" t="s">
        <v>12</v>
      </c>
      <c r="D1746">
        <v>10260266</v>
      </c>
      <c r="E1746" t="s">
        <v>5516</v>
      </c>
      <c r="F1746">
        <v>66154303</v>
      </c>
      <c r="G1746" t="s">
        <v>7122</v>
      </c>
      <c r="H1746" t="s">
        <v>5473</v>
      </c>
      <c r="I1746" s="1">
        <v>43435</v>
      </c>
      <c r="J1746" s="1">
        <v>1</v>
      </c>
      <c r="K1746">
        <v>105</v>
      </c>
    </row>
    <row r="1747" spans="1:11" x14ac:dyDescent="0.75">
      <c r="A1747" t="s">
        <v>10</v>
      </c>
      <c r="B1747" t="s">
        <v>11</v>
      </c>
      <c r="C1747" t="s">
        <v>12</v>
      </c>
      <c r="D1747">
        <v>10260266</v>
      </c>
      <c r="E1747" t="s">
        <v>5516</v>
      </c>
      <c r="F1747">
        <v>66154306</v>
      </c>
      <c r="G1747" t="s">
        <v>1913</v>
      </c>
      <c r="H1747" t="s">
        <v>5472</v>
      </c>
      <c r="I1747" s="1">
        <v>43435</v>
      </c>
      <c r="J1747" s="1">
        <v>1</v>
      </c>
      <c r="K1747">
        <v>10</v>
      </c>
    </row>
    <row r="1748" spans="1:11" x14ac:dyDescent="0.75">
      <c r="A1748" t="s">
        <v>10</v>
      </c>
      <c r="B1748" t="s">
        <v>11</v>
      </c>
      <c r="C1748" t="s">
        <v>12</v>
      </c>
      <c r="D1748">
        <v>10260266</v>
      </c>
      <c r="E1748" t="s">
        <v>5516</v>
      </c>
      <c r="F1748">
        <v>66154307</v>
      </c>
      <c r="G1748" t="s">
        <v>5290</v>
      </c>
      <c r="H1748" t="s">
        <v>5473</v>
      </c>
      <c r="I1748" s="1">
        <v>43435</v>
      </c>
      <c r="J1748" s="1">
        <v>1</v>
      </c>
      <c r="K1748">
        <v>5</v>
      </c>
    </row>
    <row r="1749" spans="1:11" x14ac:dyDescent="0.75">
      <c r="A1749" t="s">
        <v>10</v>
      </c>
      <c r="B1749" t="s">
        <v>11</v>
      </c>
      <c r="C1749" t="s">
        <v>12</v>
      </c>
      <c r="D1749">
        <v>10260266</v>
      </c>
      <c r="E1749" t="s">
        <v>5516</v>
      </c>
      <c r="F1749">
        <v>66154316</v>
      </c>
      <c r="G1749" t="s">
        <v>2697</v>
      </c>
      <c r="H1749" t="s">
        <v>5472</v>
      </c>
      <c r="I1749" s="1">
        <v>43435</v>
      </c>
      <c r="J1749" s="1">
        <v>1</v>
      </c>
      <c r="K1749">
        <v>165</v>
      </c>
    </row>
    <row r="1750" spans="1:11" x14ac:dyDescent="0.75">
      <c r="A1750" t="s">
        <v>10</v>
      </c>
      <c r="B1750" t="s">
        <v>11</v>
      </c>
      <c r="C1750" t="s">
        <v>12</v>
      </c>
      <c r="D1750">
        <v>10260266</v>
      </c>
      <c r="E1750" t="s">
        <v>5516</v>
      </c>
      <c r="F1750">
        <v>66154336</v>
      </c>
      <c r="G1750" t="s">
        <v>2639</v>
      </c>
      <c r="H1750" t="s">
        <v>5473</v>
      </c>
      <c r="I1750" s="1">
        <v>46107</v>
      </c>
      <c r="J1750" s="1">
        <v>1</v>
      </c>
      <c r="K1750">
        <v>95</v>
      </c>
    </row>
    <row r="1751" spans="1:11" x14ac:dyDescent="0.75">
      <c r="A1751" t="s">
        <v>10</v>
      </c>
      <c r="B1751" t="s">
        <v>11</v>
      </c>
      <c r="C1751" t="s">
        <v>12</v>
      </c>
      <c r="D1751">
        <v>10260266</v>
      </c>
      <c r="E1751" t="s">
        <v>5516</v>
      </c>
      <c r="F1751">
        <v>66154616</v>
      </c>
      <c r="G1751" t="s">
        <v>535</v>
      </c>
      <c r="H1751" t="s">
        <v>5473</v>
      </c>
      <c r="I1751" s="1">
        <v>46036</v>
      </c>
      <c r="J1751" s="1">
        <v>1</v>
      </c>
      <c r="K1751">
        <v>10</v>
      </c>
    </row>
    <row r="1752" spans="1:11" x14ac:dyDescent="0.75">
      <c r="A1752" t="s">
        <v>10</v>
      </c>
      <c r="B1752" t="s">
        <v>11</v>
      </c>
      <c r="C1752" t="s">
        <v>12</v>
      </c>
      <c r="D1752">
        <v>10260266</v>
      </c>
      <c r="E1752" t="s">
        <v>5516</v>
      </c>
      <c r="F1752">
        <v>66154715</v>
      </c>
      <c r="G1752" t="s">
        <v>3206</v>
      </c>
      <c r="H1752" t="s">
        <v>5473</v>
      </c>
      <c r="I1752" s="1">
        <v>45988</v>
      </c>
      <c r="J1752" s="1">
        <v>1</v>
      </c>
      <c r="K1752">
        <v>0</v>
      </c>
    </row>
    <row r="1753" spans="1:11" x14ac:dyDescent="0.75">
      <c r="A1753" t="s">
        <v>10</v>
      </c>
      <c r="B1753" t="s">
        <v>11</v>
      </c>
      <c r="C1753" t="s">
        <v>12</v>
      </c>
      <c r="D1753">
        <v>10260266</v>
      </c>
      <c r="E1753" t="s">
        <v>5516</v>
      </c>
      <c r="F1753">
        <v>66155334</v>
      </c>
      <c r="G1753" t="s">
        <v>2953</v>
      </c>
      <c r="H1753" t="s">
        <v>5473</v>
      </c>
      <c r="I1753" s="1">
        <v>45718</v>
      </c>
      <c r="J1753" s="1">
        <v>1</v>
      </c>
      <c r="K1753">
        <v>108</v>
      </c>
    </row>
    <row r="1754" spans="1:11" x14ac:dyDescent="0.75">
      <c r="A1754" t="s">
        <v>10</v>
      </c>
      <c r="B1754" t="s">
        <v>11</v>
      </c>
      <c r="C1754" t="s">
        <v>12</v>
      </c>
      <c r="D1754">
        <v>10260266</v>
      </c>
      <c r="E1754" t="s">
        <v>5516</v>
      </c>
      <c r="F1754">
        <v>66155400</v>
      </c>
      <c r="G1754" t="s">
        <v>4926</v>
      </c>
      <c r="H1754" t="s">
        <v>5473</v>
      </c>
      <c r="I1754" s="1">
        <v>43770</v>
      </c>
      <c r="J1754" s="1">
        <v>1</v>
      </c>
      <c r="K1754">
        <v>220</v>
      </c>
    </row>
    <row r="1755" spans="1:11" x14ac:dyDescent="0.75">
      <c r="A1755" t="s">
        <v>10</v>
      </c>
      <c r="B1755" t="s">
        <v>11</v>
      </c>
      <c r="C1755" t="s">
        <v>12</v>
      </c>
      <c r="D1755">
        <v>10260266</v>
      </c>
      <c r="E1755" t="s">
        <v>5516</v>
      </c>
      <c r="F1755">
        <v>66155429</v>
      </c>
      <c r="G1755" t="s">
        <v>1747</v>
      </c>
      <c r="H1755" t="s">
        <v>5486</v>
      </c>
      <c r="I1755" s="1">
        <v>45895</v>
      </c>
      <c r="J1755" s="1">
        <v>1</v>
      </c>
      <c r="K1755">
        <v>770</v>
      </c>
    </row>
    <row r="1756" spans="1:11" x14ac:dyDescent="0.75">
      <c r="A1756" t="s">
        <v>10</v>
      </c>
      <c r="B1756" t="s">
        <v>11</v>
      </c>
      <c r="C1756" t="s">
        <v>12</v>
      </c>
      <c r="D1756">
        <v>10260266</v>
      </c>
      <c r="E1756" t="s">
        <v>5516</v>
      </c>
      <c r="F1756">
        <v>66155457</v>
      </c>
      <c r="G1756" t="s">
        <v>2535</v>
      </c>
      <c r="H1756" t="s">
        <v>5473</v>
      </c>
      <c r="I1756" s="1">
        <v>45718</v>
      </c>
      <c r="J1756" s="1">
        <v>1</v>
      </c>
      <c r="K1756">
        <v>55</v>
      </c>
    </row>
    <row r="1757" spans="1:11" x14ac:dyDescent="0.75">
      <c r="A1757" t="s">
        <v>10</v>
      </c>
      <c r="B1757" t="s">
        <v>11</v>
      </c>
      <c r="C1757" t="s">
        <v>12</v>
      </c>
      <c r="D1757">
        <v>10260266</v>
      </c>
      <c r="E1757" t="s">
        <v>5516</v>
      </c>
      <c r="F1757">
        <v>66155524</v>
      </c>
      <c r="G1757" t="s">
        <v>3928</v>
      </c>
      <c r="H1757" t="s">
        <v>5472</v>
      </c>
      <c r="I1757" s="1">
        <v>44075</v>
      </c>
      <c r="J1757" s="1">
        <v>1</v>
      </c>
      <c r="K1757">
        <v>240</v>
      </c>
    </row>
    <row r="1758" spans="1:11" x14ac:dyDescent="0.75">
      <c r="A1758" t="s">
        <v>10</v>
      </c>
      <c r="B1758" t="s">
        <v>11</v>
      </c>
      <c r="C1758" t="s">
        <v>12</v>
      </c>
      <c r="D1758">
        <v>10260266</v>
      </c>
      <c r="E1758" t="s">
        <v>5516</v>
      </c>
      <c r="F1758">
        <v>66155598</v>
      </c>
      <c r="G1758" t="s">
        <v>7123</v>
      </c>
      <c r="H1758" t="s">
        <v>5473</v>
      </c>
      <c r="I1758" s="1">
        <v>43945</v>
      </c>
      <c r="J1758" s="1">
        <v>1</v>
      </c>
      <c r="K1758">
        <v>595</v>
      </c>
    </row>
    <row r="1759" spans="1:11" x14ac:dyDescent="0.75">
      <c r="A1759" t="s">
        <v>10</v>
      </c>
      <c r="B1759" t="s">
        <v>11</v>
      </c>
      <c r="C1759" t="s">
        <v>12</v>
      </c>
      <c r="D1759">
        <v>10260266</v>
      </c>
      <c r="E1759" t="s">
        <v>5516</v>
      </c>
      <c r="F1759">
        <v>66155600</v>
      </c>
      <c r="G1759" t="s">
        <v>1555</v>
      </c>
      <c r="H1759" t="s">
        <v>5473</v>
      </c>
      <c r="I1759" s="1">
        <v>45719</v>
      </c>
      <c r="J1759" s="1">
        <v>1</v>
      </c>
      <c r="K1759">
        <v>160</v>
      </c>
    </row>
    <row r="1760" spans="1:11" x14ac:dyDescent="0.75">
      <c r="A1760" t="s">
        <v>10</v>
      </c>
      <c r="B1760" t="s">
        <v>11</v>
      </c>
      <c r="C1760" t="s">
        <v>12</v>
      </c>
      <c r="D1760">
        <v>10260266</v>
      </c>
      <c r="E1760" t="s">
        <v>5516</v>
      </c>
      <c r="F1760">
        <v>66155799</v>
      </c>
      <c r="G1760" t="s">
        <v>3042</v>
      </c>
      <c r="H1760" t="s">
        <v>5473</v>
      </c>
      <c r="I1760" s="1">
        <v>44348</v>
      </c>
      <c r="J1760" s="1">
        <v>1</v>
      </c>
      <c r="K1760">
        <v>20</v>
      </c>
    </row>
    <row r="1761" spans="1:11" x14ac:dyDescent="0.75">
      <c r="A1761" t="s">
        <v>10</v>
      </c>
      <c r="B1761" t="s">
        <v>11</v>
      </c>
      <c r="C1761" t="s">
        <v>12</v>
      </c>
      <c r="D1761">
        <v>10260266</v>
      </c>
      <c r="E1761" t="s">
        <v>5516</v>
      </c>
      <c r="F1761">
        <v>66155895</v>
      </c>
      <c r="G1761" t="s">
        <v>3767</v>
      </c>
      <c r="H1761" t="s">
        <v>5473</v>
      </c>
      <c r="I1761" s="1">
        <v>46057</v>
      </c>
      <c r="J1761" s="1">
        <v>1</v>
      </c>
      <c r="K1761">
        <v>20</v>
      </c>
    </row>
    <row r="1762" spans="1:11" x14ac:dyDescent="0.75">
      <c r="A1762" t="s">
        <v>10</v>
      </c>
      <c r="B1762" t="s">
        <v>11</v>
      </c>
      <c r="C1762" t="s">
        <v>12</v>
      </c>
      <c r="D1762">
        <v>10260266</v>
      </c>
      <c r="E1762" t="s">
        <v>5516</v>
      </c>
      <c r="F1762">
        <v>66155898</v>
      </c>
      <c r="G1762" t="s">
        <v>1048</v>
      </c>
      <c r="H1762" t="s">
        <v>5473</v>
      </c>
      <c r="I1762" s="1">
        <v>43942</v>
      </c>
      <c r="J1762" s="1">
        <v>1</v>
      </c>
      <c r="K1762">
        <v>5</v>
      </c>
    </row>
    <row r="1763" spans="1:11" x14ac:dyDescent="0.75">
      <c r="A1763" t="s">
        <v>10</v>
      </c>
      <c r="B1763" t="s">
        <v>11</v>
      </c>
      <c r="C1763" t="s">
        <v>12</v>
      </c>
      <c r="D1763">
        <v>10260266</v>
      </c>
      <c r="E1763" t="s">
        <v>5516</v>
      </c>
      <c r="F1763">
        <v>66155904</v>
      </c>
      <c r="G1763" t="s">
        <v>461</v>
      </c>
      <c r="H1763" t="s">
        <v>5473</v>
      </c>
      <c r="I1763" s="1">
        <v>46057</v>
      </c>
      <c r="J1763" s="1">
        <v>1</v>
      </c>
      <c r="K1763">
        <v>15</v>
      </c>
    </row>
    <row r="1764" spans="1:11" x14ac:dyDescent="0.75">
      <c r="A1764" t="s">
        <v>10</v>
      </c>
      <c r="B1764" t="s">
        <v>11</v>
      </c>
      <c r="C1764" t="s">
        <v>12</v>
      </c>
      <c r="D1764">
        <v>10260266</v>
      </c>
      <c r="E1764" t="s">
        <v>5516</v>
      </c>
      <c r="F1764">
        <v>66155919</v>
      </c>
      <c r="G1764" t="s">
        <v>964</v>
      </c>
      <c r="H1764" t="s">
        <v>5473</v>
      </c>
      <c r="I1764" s="1">
        <v>43942</v>
      </c>
      <c r="J1764" s="1">
        <v>1</v>
      </c>
      <c r="K1764">
        <v>160</v>
      </c>
    </row>
    <row r="1765" spans="1:11" x14ac:dyDescent="0.75">
      <c r="A1765" t="s">
        <v>10</v>
      </c>
      <c r="B1765" t="s">
        <v>11</v>
      </c>
      <c r="C1765" t="s">
        <v>12</v>
      </c>
      <c r="D1765">
        <v>10260266</v>
      </c>
      <c r="E1765" t="s">
        <v>5516</v>
      </c>
      <c r="F1765">
        <v>66156127</v>
      </c>
      <c r="G1765" t="s">
        <v>3444</v>
      </c>
      <c r="H1765" t="s">
        <v>5472</v>
      </c>
      <c r="I1765" s="1">
        <v>43948</v>
      </c>
      <c r="J1765" s="1">
        <v>1</v>
      </c>
      <c r="K1765">
        <v>120</v>
      </c>
    </row>
    <row r="1766" spans="1:11" x14ac:dyDescent="0.75">
      <c r="A1766" t="s">
        <v>10</v>
      </c>
      <c r="B1766" t="s">
        <v>11</v>
      </c>
      <c r="C1766" t="s">
        <v>12</v>
      </c>
      <c r="D1766">
        <v>10260266</v>
      </c>
      <c r="E1766" t="s">
        <v>5516</v>
      </c>
      <c r="F1766">
        <v>66156223</v>
      </c>
      <c r="G1766" t="s">
        <v>3784</v>
      </c>
      <c r="H1766" t="s">
        <v>5473</v>
      </c>
      <c r="I1766" s="1">
        <v>44713</v>
      </c>
      <c r="J1766" s="1">
        <v>1</v>
      </c>
      <c r="K1766">
        <v>5</v>
      </c>
    </row>
    <row r="1767" spans="1:11" x14ac:dyDescent="0.75">
      <c r="A1767" t="s">
        <v>10</v>
      </c>
      <c r="B1767" t="s">
        <v>11</v>
      </c>
      <c r="C1767" t="s">
        <v>12</v>
      </c>
      <c r="D1767">
        <v>10260266</v>
      </c>
      <c r="E1767" t="s">
        <v>5516</v>
      </c>
      <c r="F1767">
        <v>66156287</v>
      </c>
      <c r="G1767" t="s">
        <v>5324</v>
      </c>
      <c r="H1767" t="s">
        <v>5473</v>
      </c>
      <c r="I1767" s="1">
        <v>43969</v>
      </c>
      <c r="J1767" s="1">
        <v>1</v>
      </c>
      <c r="K1767">
        <v>668</v>
      </c>
    </row>
    <row r="1768" spans="1:11" x14ac:dyDescent="0.75">
      <c r="A1768" t="s">
        <v>10</v>
      </c>
      <c r="B1768" t="s">
        <v>11</v>
      </c>
      <c r="C1768" t="s">
        <v>12</v>
      </c>
      <c r="D1768">
        <v>10260266</v>
      </c>
      <c r="E1768" t="s">
        <v>5516</v>
      </c>
      <c r="F1768">
        <v>66156788</v>
      </c>
      <c r="G1768" t="s">
        <v>5394</v>
      </c>
      <c r="H1768" t="s">
        <v>5473</v>
      </c>
      <c r="I1768" s="1">
        <v>46036</v>
      </c>
      <c r="J1768" s="1">
        <v>1</v>
      </c>
      <c r="K1768">
        <v>165</v>
      </c>
    </row>
    <row r="1769" spans="1:11" x14ac:dyDescent="0.75">
      <c r="A1769" t="s">
        <v>10</v>
      </c>
      <c r="B1769" t="s">
        <v>11</v>
      </c>
      <c r="C1769" t="s">
        <v>12</v>
      </c>
      <c r="D1769">
        <v>10260266</v>
      </c>
      <c r="E1769" t="s">
        <v>5516</v>
      </c>
      <c r="F1769">
        <v>66199120</v>
      </c>
      <c r="G1769" t="s">
        <v>7124</v>
      </c>
      <c r="H1769" t="s">
        <v>5473</v>
      </c>
      <c r="I1769" s="1">
        <v>42887</v>
      </c>
      <c r="J1769" s="1">
        <v>1</v>
      </c>
      <c r="K1769">
        <v>155</v>
      </c>
    </row>
    <row r="1770" spans="1:11" x14ac:dyDescent="0.75">
      <c r="A1770" t="s">
        <v>10</v>
      </c>
      <c r="B1770" t="s">
        <v>11</v>
      </c>
      <c r="C1770" t="s">
        <v>12</v>
      </c>
      <c r="D1770">
        <v>10309888</v>
      </c>
      <c r="E1770" t="s">
        <v>38</v>
      </c>
      <c r="F1770">
        <v>66100123</v>
      </c>
      <c r="G1770" t="s">
        <v>1177</v>
      </c>
      <c r="H1770" t="s">
        <v>5486</v>
      </c>
      <c r="I1770" s="1">
        <v>45832</v>
      </c>
      <c r="J1770" s="1">
        <v>1</v>
      </c>
      <c r="K1770">
        <v>110</v>
      </c>
    </row>
    <row r="1771" spans="1:11" x14ac:dyDescent="0.75">
      <c r="A1771" t="s">
        <v>10</v>
      </c>
      <c r="B1771" t="s">
        <v>11</v>
      </c>
      <c r="C1771" t="s">
        <v>12</v>
      </c>
      <c r="D1771">
        <v>10309888</v>
      </c>
      <c r="E1771" t="s">
        <v>38</v>
      </c>
      <c r="F1771">
        <v>66100302</v>
      </c>
      <c r="G1771" t="s">
        <v>2271</v>
      </c>
      <c r="H1771" t="s">
        <v>5473</v>
      </c>
      <c r="I1771" s="1">
        <v>44531</v>
      </c>
      <c r="J1771" s="1">
        <v>1</v>
      </c>
      <c r="K1771">
        <v>10</v>
      </c>
    </row>
    <row r="1772" spans="1:11" x14ac:dyDescent="0.75">
      <c r="A1772" t="s">
        <v>10</v>
      </c>
      <c r="B1772" t="s">
        <v>11</v>
      </c>
      <c r="C1772" t="s">
        <v>12</v>
      </c>
      <c r="D1772">
        <v>10309888</v>
      </c>
      <c r="E1772" t="s">
        <v>38</v>
      </c>
      <c r="F1772">
        <v>66100391</v>
      </c>
      <c r="G1772" t="s">
        <v>3435</v>
      </c>
      <c r="H1772" t="s">
        <v>5473</v>
      </c>
      <c r="I1772" s="1">
        <v>45905</v>
      </c>
      <c r="J1772" s="1">
        <v>1</v>
      </c>
      <c r="K1772">
        <v>25</v>
      </c>
    </row>
    <row r="1773" spans="1:11" x14ac:dyDescent="0.75">
      <c r="A1773" t="s">
        <v>10</v>
      </c>
      <c r="B1773" t="s">
        <v>11</v>
      </c>
      <c r="C1773" t="s">
        <v>12</v>
      </c>
      <c r="D1773">
        <v>10309888</v>
      </c>
      <c r="E1773" t="s">
        <v>38</v>
      </c>
      <c r="F1773">
        <v>66100392</v>
      </c>
      <c r="G1773" t="s">
        <v>5369</v>
      </c>
      <c r="H1773" t="s">
        <v>5482</v>
      </c>
      <c r="I1773" s="1">
        <v>44531</v>
      </c>
      <c r="J1773" s="1">
        <v>1</v>
      </c>
      <c r="K1773">
        <v>136</v>
      </c>
    </row>
    <row r="1774" spans="1:11" x14ac:dyDescent="0.75">
      <c r="A1774" t="s">
        <v>10</v>
      </c>
      <c r="B1774" t="s">
        <v>11</v>
      </c>
      <c r="C1774" t="s">
        <v>12</v>
      </c>
      <c r="D1774">
        <v>10309888</v>
      </c>
      <c r="E1774" t="s">
        <v>38</v>
      </c>
      <c r="F1774">
        <v>66100394</v>
      </c>
      <c r="G1774" t="s">
        <v>1961</v>
      </c>
      <c r="H1774" t="s">
        <v>5473</v>
      </c>
      <c r="I1774" s="1">
        <v>44531</v>
      </c>
      <c r="J1774" s="1">
        <v>1</v>
      </c>
      <c r="K1774">
        <v>30</v>
      </c>
    </row>
    <row r="1775" spans="1:11" x14ac:dyDescent="0.75">
      <c r="A1775" t="s">
        <v>10</v>
      </c>
      <c r="B1775" t="s">
        <v>11</v>
      </c>
      <c r="C1775" t="s">
        <v>12</v>
      </c>
      <c r="D1775">
        <v>10309888</v>
      </c>
      <c r="E1775" t="s">
        <v>38</v>
      </c>
      <c r="F1775">
        <v>66100397</v>
      </c>
      <c r="G1775" t="s">
        <v>7125</v>
      </c>
      <c r="H1775" t="s">
        <v>5473</v>
      </c>
      <c r="I1775" s="1">
        <v>44531</v>
      </c>
      <c r="J1775" s="1">
        <v>1</v>
      </c>
      <c r="K1775">
        <v>40</v>
      </c>
    </row>
    <row r="1776" spans="1:11" x14ac:dyDescent="0.75">
      <c r="A1776" t="s">
        <v>10</v>
      </c>
      <c r="B1776" t="s">
        <v>11</v>
      </c>
      <c r="C1776" t="s">
        <v>12</v>
      </c>
      <c r="D1776">
        <v>10309888</v>
      </c>
      <c r="E1776" t="s">
        <v>38</v>
      </c>
      <c r="F1776">
        <v>66100434</v>
      </c>
      <c r="G1776" t="s">
        <v>2870</v>
      </c>
      <c r="H1776" t="s">
        <v>5472</v>
      </c>
      <c r="I1776" s="1">
        <v>46028</v>
      </c>
      <c r="J1776" s="1">
        <v>1</v>
      </c>
      <c r="K1776">
        <v>33</v>
      </c>
    </row>
    <row r="1777" spans="1:11" x14ac:dyDescent="0.75">
      <c r="A1777" t="s">
        <v>10</v>
      </c>
      <c r="B1777" t="s">
        <v>11</v>
      </c>
      <c r="C1777" t="s">
        <v>12</v>
      </c>
      <c r="D1777">
        <v>10309888</v>
      </c>
      <c r="E1777" t="s">
        <v>38</v>
      </c>
      <c r="F1777">
        <v>66100492</v>
      </c>
      <c r="G1777" t="s">
        <v>5375</v>
      </c>
      <c r="H1777" t="s">
        <v>5473</v>
      </c>
      <c r="I1777" s="1">
        <v>45814</v>
      </c>
      <c r="J1777" s="1">
        <v>1</v>
      </c>
      <c r="K1777">
        <v>15</v>
      </c>
    </row>
    <row r="1778" spans="1:11" x14ac:dyDescent="0.75">
      <c r="A1778" t="s">
        <v>10</v>
      </c>
      <c r="B1778" t="s">
        <v>11</v>
      </c>
      <c r="C1778" t="s">
        <v>12</v>
      </c>
      <c r="D1778">
        <v>10309888</v>
      </c>
      <c r="E1778" t="s">
        <v>38</v>
      </c>
      <c r="F1778">
        <v>66100574</v>
      </c>
      <c r="G1778" t="s">
        <v>3313</v>
      </c>
      <c r="H1778" t="s">
        <v>5479</v>
      </c>
      <c r="I1778" s="1">
        <v>44531</v>
      </c>
      <c r="J1778" s="1">
        <v>1</v>
      </c>
      <c r="K1778">
        <v>1232</v>
      </c>
    </row>
    <row r="1779" spans="1:11" x14ac:dyDescent="0.75">
      <c r="A1779" t="s">
        <v>10</v>
      </c>
      <c r="B1779" t="s">
        <v>11</v>
      </c>
      <c r="C1779" t="s">
        <v>12</v>
      </c>
      <c r="D1779">
        <v>10309888</v>
      </c>
      <c r="E1779" t="s">
        <v>38</v>
      </c>
      <c r="F1779">
        <v>66100809</v>
      </c>
      <c r="G1779" t="s">
        <v>4560</v>
      </c>
      <c r="H1779" t="s">
        <v>5463</v>
      </c>
      <c r="I1779" s="1">
        <v>44531</v>
      </c>
      <c r="J1779" s="1">
        <v>1</v>
      </c>
      <c r="K1779">
        <v>190</v>
      </c>
    </row>
    <row r="1780" spans="1:11" x14ac:dyDescent="0.75">
      <c r="A1780" t="s">
        <v>10</v>
      </c>
      <c r="B1780" t="s">
        <v>11</v>
      </c>
      <c r="C1780" t="s">
        <v>12</v>
      </c>
      <c r="D1780">
        <v>10309888</v>
      </c>
      <c r="E1780" t="s">
        <v>38</v>
      </c>
      <c r="F1780">
        <v>66100908</v>
      </c>
      <c r="G1780" t="s">
        <v>584</v>
      </c>
      <c r="H1780" t="s">
        <v>5478</v>
      </c>
      <c r="I1780" s="1">
        <v>44531</v>
      </c>
      <c r="J1780" s="1">
        <v>1</v>
      </c>
      <c r="K1780">
        <v>115</v>
      </c>
    </row>
    <row r="1781" spans="1:11" x14ac:dyDescent="0.75">
      <c r="A1781" t="s">
        <v>10</v>
      </c>
      <c r="B1781" t="s">
        <v>11</v>
      </c>
      <c r="C1781" t="s">
        <v>12</v>
      </c>
      <c r="D1781">
        <v>10309888</v>
      </c>
      <c r="E1781" t="s">
        <v>38</v>
      </c>
      <c r="F1781">
        <v>66100944</v>
      </c>
      <c r="G1781" t="s">
        <v>2380</v>
      </c>
      <c r="H1781" t="s">
        <v>5472</v>
      </c>
      <c r="I1781" s="1">
        <v>44531</v>
      </c>
      <c r="J1781" s="1">
        <v>1</v>
      </c>
      <c r="K1781">
        <v>305</v>
      </c>
    </row>
    <row r="1782" spans="1:11" x14ac:dyDescent="0.75">
      <c r="A1782" t="s">
        <v>10</v>
      </c>
      <c r="B1782" t="s">
        <v>11</v>
      </c>
      <c r="C1782" t="s">
        <v>12</v>
      </c>
      <c r="D1782">
        <v>10309888</v>
      </c>
      <c r="E1782" t="s">
        <v>38</v>
      </c>
      <c r="F1782">
        <v>66100960</v>
      </c>
      <c r="G1782" t="s">
        <v>4103</v>
      </c>
      <c r="H1782" t="s">
        <v>5473</v>
      </c>
      <c r="I1782" s="1">
        <v>45937</v>
      </c>
      <c r="J1782" s="1">
        <v>1</v>
      </c>
      <c r="K1782">
        <v>15</v>
      </c>
    </row>
    <row r="1783" spans="1:11" x14ac:dyDescent="0.75">
      <c r="A1783" t="s">
        <v>10</v>
      </c>
      <c r="B1783" t="s">
        <v>11</v>
      </c>
      <c r="C1783" t="s">
        <v>12</v>
      </c>
      <c r="D1783">
        <v>10309888</v>
      </c>
      <c r="E1783" t="s">
        <v>38</v>
      </c>
      <c r="F1783">
        <v>66100972</v>
      </c>
      <c r="G1783" t="s">
        <v>204</v>
      </c>
      <c r="H1783" t="s">
        <v>5479</v>
      </c>
      <c r="I1783" s="1">
        <v>44531</v>
      </c>
      <c r="J1783" s="1">
        <v>1</v>
      </c>
      <c r="K1783">
        <v>4264</v>
      </c>
    </row>
    <row r="1784" spans="1:11" x14ac:dyDescent="0.75">
      <c r="A1784" t="s">
        <v>10</v>
      </c>
      <c r="B1784" t="s">
        <v>11</v>
      </c>
      <c r="C1784" t="s">
        <v>12</v>
      </c>
      <c r="D1784">
        <v>10309888</v>
      </c>
      <c r="E1784" t="s">
        <v>38</v>
      </c>
      <c r="F1784">
        <v>66101025</v>
      </c>
      <c r="G1784" t="s">
        <v>4610</v>
      </c>
      <c r="H1784" t="s">
        <v>5473</v>
      </c>
      <c r="I1784" s="1">
        <v>46028</v>
      </c>
      <c r="J1784" s="1">
        <v>1</v>
      </c>
      <c r="K1784">
        <v>20</v>
      </c>
    </row>
    <row r="1785" spans="1:11" x14ac:dyDescent="0.75">
      <c r="A1785" t="s">
        <v>10</v>
      </c>
      <c r="B1785" t="s">
        <v>11</v>
      </c>
      <c r="C1785" t="s">
        <v>12</v>
      </c>
      <c r="D1785">
        <v>10309888</v>
      </c>
      <c r="E1785" t="s">
        <v>38</v>
      </c>
      <c r="F1785">
        <v>66101061</v>
      </c>
      <c r="G1785" t="s">
        <v>2784</v>
      </c>
      <c r="H1785" t="s">
        <v>5473</v>
      </c>
      <c r="I1785" s="1">
        <v>46043</v>
      </c>
      <c r="J1785" s="1">
        <v>1</v>
      </c>
      <c r="K1785">
        <v>35</v>
      </c>
    </row>
    <row r="1786" spans="1:11" x14ac:dyDescent="0.75">
      <c r="A1786" t="s">
        <v>10</v>
      </c>
      <c r="B1786" t="s">
        <v>11</v>
      </c>
      <c r="C1786" t="s">
        <v>12</v>
      </c>
      <c r="D1786">
        <v>10309888</v>
      </c>
      <c r="E1786" t="s">
        <v>38</v>
      </c>
      <c r="F1786">
        <v>66101069</v>
      </c>
      <c r="G1786" t="s">
        <v>705</v>
      </c>
      <c r="H1786" t="s">
        <v>5479</v>
      </c>
      <c r="I1786" s="1">
        <v>44531</v>
      </c>
      <c r="J1786" s="1">
        <v>1</v>
      </c>
      <c r="K1786">
        <v>1207</v>
      </c>
    </row>
    <row r="1787" spans="1:11" x14ac:dyDescent="0.75">
      <c r="A1787" t="s">
        <v>10</v>
      </c>
      <c r="B1787" t="s">
        <v>11</v>
      </c>
      <c r="C1787" t="s">
        <v>12</v>
      </c>
      <c r="D1787">
        <v>10309888</v>
      </c>
      <c r="E1787" t="s">
        <v>38</v>
      </c>
      <c r="F1787">
        <v>66101110</v>
      </c>
      <c r="G1787" t="s">
        <v>3066</v>
      </c>
      <c r="H1787" t="s">
        <v>5463</v>
      </c>
      <c r="I1787" s="1">
        <v>44531</v>
      </c>
      <c r="J1787" s="1">
        <v>1</v>
      </c>
      <c r="K1787">
        <v>0</v>
      </c>
    </row>
    <row r="1788" spans="1:11" x14ac:dyDescent="0.75">
      <c r="A1788" t="s">
        <v>10</v>
      </c>
      <c r="B1788" t="s">
        <v>11</v>
      </c>
      <c r="C1788" t="s">
        <v>12</v>
      </c>
      <c r="D1788">
        <v>10309888</v>
      </c>
      <c r="E1788" t="s">
        <v>38</v>
      </c>
      <c r="F1788">
        <v>66101112</v>
      </c>
      <c r="G1788" t="s">
        <v>2588</v>
      </c>
      <c r="H1788" t="s">
        <v>5473</v>
      </c>
      <c r="I1788" s="1">
        <v>44621</v>
      </c>
      <c r="J1788" s="1">
        <v>1</v>
      </c>
      <c r="K1788">
        <v>66</v>
      </c>
    </row>
    <row r="1789" spans="1:11" x14ac:dyDescent="0.75">
      <c r="A1789" t="s">
        <v>10</v>
      </c>
      <c r="B1789" t="s">
        <v>11</v>
      </c>
      <c r="C1789" t="s">
        <v>12</v>
      </c>
      <c r="D1789">
        <v>10309888</v>
      </c>
      <c r="E1789" t="s">
        <v>38</v>
      </c>
      <c r="F1789">
        <v>66101122</v>
      </c>
      <c r="G1789" t="s">
        <v>1376</v>
      </c>
      <c r="H1789" t="s">
        <v>5486</v>
      </c>
      <c r="I1789" s="1">
        <v>45832</v>
      </c>
      <c r="J1789" s="1">
        <v>1</v>
      </c>
      <c r="K1789">
        <v>153</v>
      </c>
    </row>
    <row r="1790" spans="1:11" x14ac:dyDescent="0.75">
      <c r="A1790" t="s">
        <v>10</v>
      </c>
      <c r="B1790" t="s">
        <v>11</v>
      </c>
      <c r="C1790" t="s">
        <v>12</v>
      </c>
      <c r="D1790">
        <v>10309888</v>
      </c>
      <c r="E1790" t="s">
        <v>38</v>
      </c>
      <c r="F1790">
        <v>66101130</v>
      </c>
      <c r="G1790" t="s">
        <v>4980</v>
      </c>
      <c r="H1790" t="s">
        <v>5473</v>
      </c>
      <c r="I1790" s="1">
        <v>44531</v>
      </c>
      <c r="J1790" s="1">
        <v>1</v>
      </c>
      <c r="K1790">
        <v>425</v>
      </c>
    </row>
    <row r="1791" spans="1:11" x14ac:dyDescent="0.75">
      <c r="A1791" t="s">
        <v>10</v>
      </c>
      <c r="B1791" t="s">
        <v>11</v>
      </c>
      <c r="C1791" t="s">
        <v>12</v>
      </c>
      <c r="D1791">
        <v>10309888</v>
      </c>
      <c r="E1791" t="s">
        <v>38</v>
      </c>
      <c r="F1791">
        <v>66101133</v>
      </c>
      <c r="G1791" t="s">
        <v>1622</v>
      </c>
      <c r="H1791" t="s">
        <v>5479</v>
      </c>
      <c r="I1791" s="1">
        <v>44531</v>
      </c>
      <c r="J1791" s="1">
        <v>1</v>
      </c>
      <c r="K1791">
        <v>480</v>
      </c>
    </row>
    <row r="1792" spans="1:11" x14ac:dyDescent="0.75">
      <c r="A1792" t="s">
        <v>10</v>
      </c>
      <c r="B1792" t="s">
        <v>11</v>
      </c>
      <c r="C1792" t="s">
        <v>12</v>
      </c>
      <c r="D1792">
        <v>10309888</v>
      </c>
      <c r="E1792" t="s">
        <v>38</v>
      </c>
      <c r="F1792">
        <v>66101462</v>
      </c>
      <c r="G1792" t="s">
        <v>2643</v>
      </c>
      <c r="H1792" t="s">
        <v>5479</v>
      </c>
      <c r="I1792" s="1">
        <v>44531</v>
      </c>
      <c r="J1792" s="1">
        <v>1</v>
      </c>
      <c r="K1792">
        <v>620</v>
      </c>
    </row>
    <row r="1793" spans="1:11" x14ac:dyDescent="0.75">
      <c r="A1793" t="s">
        <v>10</v>
      </c>
      <c r="B1793" t="s">
        <v>11</v>
      </c>
      <c r="C1793" t="s">
        <v>12</v>
      </c>
      <c r="D1793">
        <v>10309888</v>
      </c>
      <c r="E1793" t="s">
        <v>38</v>
      </c>
      <c r="F1793">
        <v>66101522</v>
      </c>
      <c r="G1793" t="s">
        <v>3799</v>
      </c>
      <c r="H1793" t="s">
        <v>5472</v>
      </c>
      <c r="I1793" s="1">
        <v>46028</v>
      </c>
      <c r="J1793" s="1">
        <v>1</v>
      </c>
      <c r="K1793">
        <v>18</v>
      </c>
    </row>
    <row r="1794" spans="1:11" x14ac:dyDescent="0.75">
      <c r="A1794" t="s">
        <v>10</v>
      </c>
      <c r="B1794" t="s">
        <v>11</v>
      </c>
      <c r="C1794" t="s">
        <v>12</v>
      </c>
      <c r="D1794">
        <v>10309888</v>
      </c>
      <c r="E1794" t="s">
        <v>38</v>
      </c>
      <c r="F1794">
        <v>66101541</v>
      </c>
      <c r="G1794" t="s">
        <v>714</v>
      </c>
      <c r="H1794" t="s">
        <v>5473</v>
      </c>
      <c r="I1794" s="1">
        <v>46171</v>
      </c>
      <c r="J1794" s="1">
        <v>1</v>
      </c>
      <c r="K1794">
        <v>10</v>
      </c>
    </row>
    <row r="1795" spans="1:11" x14ac:dyDescent="0.75">
      <c r="A1795" t="s">
        <v>10</v>
      </c>
      <c r="B1795" t="s">
        <v>11</v>
      </c>
      <c r="C1795" t="s">
        <v>12</v>
      </c>
      <c r="D1795">
        <v>10309888</v>
      </c>
      <c r="E1795" t="s">
        <v>38</v>
      </c>
      <c r="F1795">
        <v>66101564</v>
      </c>
      <c r="G1795" t="s">
        <v>3523</v>
      </c>
      <c r="H1795" t="s">
        <v>5473</v>
      </c>
      <c r="I1795" s="1">
        <v>46028</v>
      </c>
      <c r="J1795" s="1">
        <v>1</v>
      </c>
      <c r="K1795">
        <v>20</v>
      </c>
    </row>
    <row r="1796" spans="1:11" x14ac:dyDescent="0.75">
      <c r="A1796" t="s">
        <v>10</v>
      </c>
      <c r="B1796" t="s">
        <v>11</v>
      </c>
      <c r="C1796" t="s">
        <v>12</v>
      </c>
      <c r="D1796">
        <v>10309888</v>
      </c>
      <c r="E1796" t="s">
        <v>38</v>
      </c>
      <c r="F1796">
        <v>66101572</v>
      </c>
      <c r="G1796" t="s">
        <v>3543</v>
      </c>
      <c r="H1796" t="s">
        <v>5473</v>
      </c>
      <c r="I1796" s="1">
        <v>45776</v>
      </c>
      <c r="J1796" s="1">
        <v>1</v>
      </c>
      <c r="K1796">
        <v>70</v>
      </c>
    </row>
    <row r="1797" spans="1:11" x14ac:dyDescent="0.75">
      <c r="A1797" t="s">
        <v>10</v>
      </c>
      <c r="B1797" t="s">
        <v>11</v>
      </c>
      <c r="C1797" t="s">
        <v>12</v>
      </c>
      <c r="D1797">
        <v>10309888</v>
      </c>
      <c r="E1797" t="s">
        <v>38</v>
      </c>
      <c r="F1797">
        <v>66101680</v>
      </c>
      <c r="G1797" t="s">
        <v>328</v>
      </c>
      <c r="H1797" t="s">
        <v>5472</v>
      </c>
      <c r="I1797" s="1">
        <v>44531</v>
      </c>
      <c r="J1797" s="1">
        <v>1</v>
      </c>
      <c r="K1797">
        <v>50</v>
      </c>
    </row>
    <row r="1798" spans="1:11" x14ac:dyDescent="0.75">
      <c r="A1798" t="s">
        <v>10</v>
      </c>
      <c r="B1798" t="s">
        <v>11</v>
      </c>
      <c r="C1798" t="s">
        <v>12</v>
      </c>
      <c r="D1798">
        <v>10309888</v>
      </c>
      <c r="E1798" t="s">
        <v>38</v>
      </c>
      <c r="F1798">
        <v>66101719</v>
      </c>
      <c r="G1798" t="s">
        <v>2217</v>
      </c>
      <c r="H1798" t="s">
        <v>5485</v>
      </c>
      <c r="I1798" s="1">
        <v>45792</v>
      </c>
      <c r="J1798" s="1">
        <v>1</v>
      </c>
      <c r="K1798">
        <v>900</v>
      </c>
    </row>
    <row r="1799" spans="1:11" x14ac:dyDescent="0.75">
      <c r="A1799" t="s">
        <v>10</v>
      </c>
      <c r="B1799" t="s">
        <v>11</v>
      </c>
      <c r="C1799" t="s">
        <v>12</v>
      </c>
      <c r="D1799">
        <v>10309888</v>
      </c>
      <c r="E1799" t="s">
        <v>38</v>
      </c>
      <c r="F1799">
        <v>66101737</v>
      </c>
      <c r="G1799" t="s">
        <v>1766</v>
      </c>
      <c r="H1799" t="s">
        <v>5473</v>
      </c>
      <c r="I1799" s="1">
        <v>45814</v>
      </c>
      <c r="J1799" s="1">
        <v>1</v>
      </c>
      <c r="K1799">
        <v>52</v>
      </c>
    </row>
    <row r="1800" spans="1:11" x14ac:dyDescent="0.75">
      <c r="A1800" t="s">
        <v>10</v>
      </c>
      <c r="B1800" t="s">
        <v>11</v>
      </c>
      <c r="C1800" t="s">
        <v>12</v>
      </c>
      <c r="D1800">
        <v>10309888</v>
      </c>
      <c r="E1800" t="s">
        <v>38</v>
      </c>
      <c r="F1800">
        <v>66102095</v>
      </c>
      <c r="G1800" t="s">
        <v>2866</v>
      </c>
      <c r="H1800" t="s">
        <v>5473</v>
      </c>
      <c r="I1800" s="1">
        <v>44531</v>
      </c>
      <c r="J1800" s="1">
        <v>1</v>
      </c>
      <c r="K1800">
        <v>110</v>
      </c>
    </row>
    <row r="1801" spans="1:11" x14ac:dyDescent="0.75">
      <c r="A1801" t="s">
        <v>10</v>
      </c>
      <c r="B1801" t="s">
        <v>11</v>
      </c>
      <c r="C1801" t="s">
        <v>12</v>
      </c>
      <c r="D1801">
        <v>10309888</v>
      </c>
      <c r="E1801" t="s">
        <v>38</v>
      </c>
      <c r="F1801">
        <v>66102284</v>
      </c>
      <c r="G1801" t="s">
        <v>5145</v>
      </c>
      <c r="H1801" t="s">
        <v>5479</v>
      </c>
      <c r="I1801" s="1">
        <v>44531</v>
      </c>
      <c r="J1801" s="1">
        <v>1</v>
      </c>
      <c r="K1801">
        <v>220</v>
      </c>
    </row>
    <row r="1802" spans="1:11" x14ac:dyDescent="0.75">
      <c r="A1802" t="s">
        <v>10</v>
      </c>
      <c r="B1802" t="s">
        <v>11</v>
      </c>
      <c r="C1802" t="s">
        <v>12</v>
      </c>
      <c r="D1802">
        <v>10309888</v>
      </c>
      <c r="E1802" t="s">
        <v>38</v>
      </c>
      <c r="F1802">
        <v>66102318</v>
      </c>
      <c r="G1802" t="s">
        <v>3128</v>
      </c>
      <c r="H1802" t="s">
        <v>5473</v>
      </c>
      <c r="I1802" s="1">
        <v>44531</v>
      </c>
      <c r="J1802" s="1">
        <v>1</v>
      </c>
      <c r="K1802">
        <v>30</v>
      </c>
    </row>
    <row r="1803" spans="1:11" x14ac:dyDescent="0.75">
      <c r="A1803" t="s">
        <v>10</v>
      </c>
      <c r="B1803" t="s">
        <v>11</v>
      </c>
      <c r="C1803" t="s">
        <v>12</v>
      </c>
      <c r="D1803">
        <v>10309888</v>
      </c>
      <c r="E1803" t="s">
        <v>38</v>
      </c>
      <c r="F1803">
        <v>66102325</v>
      </c>
      <c r="G1803" t="s">
        <v>5420</v>
      </c>
      <c r="H1803" t="s">
        <v>5473</v>
      </c>
      <c r="I1803" s="1">
        <v>44531</v>
      </c>
      <c r="J1803" s="1">
        <v>1</v>
      </c>
      <c r="K1803">
        <v>5</v>
      </c>
    </row>
    <row r="1804" spans="1:11" x14ac:dyDescent="0.75">
      <c r="A1804" t="s">
        <v>10</v>
      </c>
      <c r="B1804" t="s">
        <v>11</v>
      </c>
      <c r="C1804" t="s">
        <v>12</v>
      </c>
      <c r="D1804">
        <v>10309888</v>
      </c>
      <c r="E1804" t="s">
        <v>38</v>
      </c>
      <c r="F1804">
        <v>66102331</v>
      </c>
      <c r="G1804" t="s">
        <v>3074</v>
      </c>
      <c r="H1804" t="s">
        <v>5473</v>
      </c>
      <c r="I1804" s="1">
        <v>45385</v>
      </c>
      <c r="J1804" s="1">
        <v>1</v>
      </c>
      <c r="K1804">
        <v>30</v>
      </c>
    </row>
    <row r="1805" spans="1:11" x14ac:dyDescent="0.75">
      <c r="A1805" t="s">
        <v>10</v>
      </c>
      <c r="B1805" t="s">
        <v>11</v>
      </c>
      <c r="C1805" t="s">
        <v>12</v>
      </c>
      <c r="D1805">
        <v>10309888</v>
      </c>
      <c r="E1805" t="s">
        <v>38</v>
      </c>
      <c r="F1805">
        <v>66102391</v>
      </c>
      <c r="G1805" t="s">
        <v>5239</v>
      </c>
      <c r="H1805" t="s">
        <v>5472</v>
      </c>
      <c r="I1805" s="1">
        <v>45575</v>
      </c>
      <c r="J1805" s="1">
        <v>1</v>
      </c>
      <c r="K1805">
        <v>325</v>
      </c>
    </row>
    <row r="1806" spans="1:11" x14ac:dyDescent="0.75">
      <c r="A1806" t="s">
        <v>10</v>
      </c>
      <c r="B1806" t="s">
        <v>11</v>
      </c>
      <c r="C1806" t="s">
        <v>12</v>
      </c>
      <c r="D1806">
        <v>10309888</v>
      </c>
      <c r="E1806" t="s">
        <v>38</v>
      </c>
      <c r="F1806">
        <v>66102795</v>
      </c>
      <c r="G1806" t="s">
        <v>2048</v>
      </c>
      <c r="H1806" t="s">
        <v>5479</v>
      </c>
      <c r="I1806" s="1">
        <v>44531</v>
      </c>
      <c r="J1806" s="1">
        <v>1</v>
      </c>
      <c r="K1806">
        <v>1190</v>
      </c>
    </row>
    <row r="1807" spans="1:11" x14ac:dyDescent="0.75">
      <c r="A1807" t="s">
        <v>10</v>
      </c>
      <c r="B1807" t="s">
        <v>11</v>
      </c>
      <c r="C1807" t="s">
        <v>12</v>
      </c>
      <c r="D1807">
        <v>10309888</v>
      </c>
      <c r="E1807" t="s">
        <v>38</v>
      </c>
      <c r="F1807">
        <v>66102854</v>
      </c>
      <c r="G1807" t="s">
        <v>4643</v>
      </c>
      <c r="H1807" t="s">
        <v>5472</v>
      </c>
      <c r="I1807" s="1">
        <v>44531</v>
      </c>
      <c r="J1807" s="1">
        <v>1</v>
      </c>
      <c r="K1807">
        <v>360</v>
      </c>
    </row>
    <row r="1808" spans="1:11" x14ac:dyDescent="0.75">
      <c r="A1808" t="s">
        <v>10</v>
      </c>
      <c r="B1808" t="s">
        <v>11</v>
      </c>
      <c r="C1808" t="s">
        <v>12</v>
      </c>
      <c r="D1808">
        <v>10309888</v>
      </c>
      <c r="E1808" t="s">
        <v>38</v>
      </c>
      <c r="F1808">
        <v>66102893</v>
      </c>
      <c r="G1808" t="s">
        <v>3772</v>
      </c>
      <c r="H1808" t="s">
        <v>5473</v>
      </c>
      <c r="I1808" s="1">
        <v>44531</v>
      </c>
      <c r="J1808" s="1">
        <v>1</v>
      </c>
      <c r="K1808">
        <v>4</v>
      </c>
    </row>
    <row r="1809" spans="1:11" x14ac:dyDescent="0.75">
      <c r="A1809" t="s">
        <v>10</v>
      </c>
      <c r="B1809" t="s">
        <v>11</v>
      </c>
      <c r="C1809" t="s">
        <v>12</v>
      </c>
      <c r="D1809">
        <v>10309888</v>
      </c>
      <c r="E1809" t="s">
        <v>38</v>
      </c>
      <c r="F1809">
        <v>66102900</v>
      </c>
      <c r="G1809" t="s">
        <v>4197</v>
      </c>
      <c r="H1809" t="s">
        <v>5473</v>
      </c>
      <c r="I1809" s="1">
        <v>45937</v>
      </c>
      <c r="J1809" s="1">
        <v>1</v>
      </c>
      <c r="K1809">
        <v>0</v>
      </c>
    </row>
    <row r="1810" spans="1:11" x14ac:dyDescent="0.75">
      <c r="A1810" t="s">
        <v>10</v>
      </c>
      <c r="B1810" t="s">
        <v>11</v>
      </c>
      <c r="C1810" t="s">
        <v>12</v>
      </c>
      <c r="D1810">
        <v>10309888</v>
      </c>
      <c r="E1810" t="s">
        <v>38</v>
      </c>
      <c r="F1810">
        <v>66103426</v>
      </c>
      <c r="G1810" t="s">
        <v>5392</v>
      </c>
      <c r="H1810" t="s">
        <v>5473</v>
      </c>
      <c r="I1810" s="1">
        <v>45394</v>
      </c>
      <c r="J1810" s="1">
        <v>1</v>
      </c>
      <c r="K1810">
        <v>22</v>
      </c>
    </row>
    <row r="1811" spans="1:11" x14ac:dyDescent="0.75">
      <c r="A1811" t="s">
        <v>10</v>
      </c>
      <c r="B1811" t="s">
        <v>11</v>
      </c>
      <c r="C1811" t="s">
        <v>12</v>
      </c>
      <c r="D1811">
        <v>10309888</v>
      </c>
      <c r="E1811" t="s">
        <v>38</v>
      </c>
      <c r="F1811">
        <v>66103620</v>
      </c>
      <c r="G1811" t="s">
        <v>4610</v>
      </c>
      <c r="H1811" t="s">
        <v>5473</v>
      </c>
      <c r="I1811" s="1">
        <v>45826</v>
      </c>
      <c r="J1811" s="1">
        <v>1</v>
      </c>
      <c r="K1811">
        <v>10</v>
      </c>
    </row>
    <row r="1812" spans="1:11" x14ac:dyDescent="0.75">
      <c r="A1812" t="s">
        <v>10</v>
      </c>
      <c r="B1812" t="s">
        <v>11</v>
      </c>
      <c r="C1812" t="s">
        <v>12</v>
      </c>
      <c r="D1812">
        <v>10309888</v>
      </c>
      <c r="E1812" t="s">
        <v>38</v>
      </c>
      <c r="F1812">
        <v>66103711</v>
      </c>
      <c r="G1812" t="s">
        <v>2679</v>
      </c>
      <c r="H1812" t="s">
        <v>5472</v>
      </c>
      <c r="I1812" s="1">
        <v>44531</v>
      </c>
      <c r="J1812" s="1">
        <v>1</v>
      </c>
      <c r="K1812">
        <v>385</v>
      </c>
    </row>
    <row r="1813" spans="1:11" x14ac:dyDescent="0.75">
      <c r="A1813" t="s">
        <v>10</v>
      </c>
      <c r="B1813" t="s">
        <v>11</v>
      </c>
      <c r="C1813" t="s">
        <v>12</v>
      </c>
      <c r="D1813">
        <v>10309888</v>
      </c>
      <c r="E1813" t="s">
        <v>38</v>
      </c>
      <c r="F1813">
        <v>66103712</v>
      </c>
      <c r="G1813" t="s">
        <v>3660</v>
      </c>
      <c r="H1813" t="s">
        <v>5473</v>
      </c>
      <c r="I1813" s="1">
        <v>45814</v>
      </c>
      <c r="J1813" s="1">
        <v>1</v>
      </c>
      <c r="K1813">
        <v>125</v>
      </c>
    </row>
    <row r="1814" spans="1:11" x14ac:dyDescent="0.75">
      <c r="A1814" t="s">
        <v>10</v>
      </c>
      <c r="B1814" t="s">
        <v>11</v>
      </c>
      <c r="C1814" t="s">
        <v>12</v>
      </c>
      <c r="D1814">
        <v>10309888</v>
      </c>
      <c r="E1814" t="s">
        <v>38</v>
      </c>
      <c r="F1814">
        <v>66103713</v>
      </c>
      <c r="G1814" t="s">
        <v>1372</v>
      </c>
      <c r="H1814" t="s">
        <v>5473</v>
      </c>
      <c r="I1814" s="1">
        <v>46057</v>
      </c>
      <c r="J1814" s="1">
        <v>1</v>
      </c>
      <c r="K1814">
        <v>15</v>
      </c>
    </row>
    <row r="1815" spans="1:11" x14ac:dyDescent="0.75">
      <c r="A1815" t="s">
        <v>10</v>
      </c>
      <c r="B1815" t="s">
        <v>11</v>
      </c>
      <c r="C1815" t="s">
        <v>12</v>
      </c>
      <c r="D1815">
        <v>10309888</v>
      </c>
      <c r="E1815" t="s">
        <v>38</v>
      </c>
      <c r="F1815">
        <v>66103975</v>
      </c>
      <c r="G1815" t="s">
        <v>3699</v>
      </c>
      <c r="H1815" t="s">
        <v>5473</v>
      </c>
      <c r="I1815" s="1">
        <v>44531</v>
      </c>
      <c r="J1815" s="1">
        <v>1</v>
      </c>
      <c r="K1815">
        <v>220</v>
      </c>
    </row>
    <row r="1816" spans="1:11" x14ac:dyDescent="0.75">
      <c r="A1816" t="s">
        <v>10</v>
      </c>
      <c r="B1816" t="s">
        <v>11</v>
      </c>
      <c r="C1816" t="s">
        <v>12</v>
      </c>
      <c r="D1816">
        <v>10309888</v>
      </c>
      <c r="E1816" t="s">
        <v>38</v>
      </c>
      <c r="F1816">
        <v>66104256</v>
      </c>
      <c r="G1816" t="s">
        <v>4696</v>
      </c>
      <c r="H1816" t="s">
        <v>5463</v>
      </c>
      <c r="I1816" s="1">
        <v>44531</v>
      </c>
      <c r="J1816" s="1">
        <v>1</v>
      </c>
      <c r="K1816">
        <v>100</v>
      </c>
    </row>
    <row r="1817" spans="1:11" x14ac:dyDescent="0.75">
      <c r="A1817" t="s">
        <v>10</v>
      </c>
      <c r="B1817" t="s">
        <v>11</v>
      </c>
      <c r="C1817" t="s">
        <v>12</v>
      </c>
      <c r="D1817">
        <v>10309888</v>
      </c>
      <c r="E1817" t="s">
        <v>38</v>
      </c>
      <c r="F1817">
        <v>66104453</v>
      </c>
      <c r="G1817" t="s">
        <v>2768</v>
      </c>
      <c r="H1817" t="s">
        <v>5473</v>
      </c>
      <c r="I1817" s="1">
        <v>46028</v>
      </c>
      <c r="J1817" s="1">
        <v>1</v>
      </c>
      <c r="K1817">
        <v>5</v>
      </c>
    </row>
    <row r="1818" spans="1:11" x14ac:dyDescent="0.75">
      <c r="A1818" t="s">
        <v>10</v>
      </c>
      <c r="B1818" t="s">
        <v>11</v>
      </c>
      <c r="C1818" t="s">
        <v>12</v>
      </c>
      <c r="D1818">
        <v>10309888</v>
      </c>
      <c r="E1818" t="s">
        <v>38</v>
      </c>
      <c r="F1818">
        <v>66104461</v>
      </c>
      <c r="G1818" t="s">
        <v>3848</v>
      </c>
      <c r="H1818" t="s">
        <v>5463</v>
      </c>
      <c r="I1818" s="1">
        <v>44531</v>
      </c>
      <c r="J1818" s="1">
        <v>1</v>
      </c>
      <c r="K1818">
        <v>50</v>
      </c>
    </row>
    <row r="1819" spans="1:11" x14ac:dyDescent="0.75">
      <c r="A1819" t="s">
        <v>10</v>
      </c>
      <c r="B1819" t="s">
        <v>11</v>
      </c>
      <c r="C1819" t="s">
        <v>12</v>
      </c>
      <c r="D1819">
        <v>10309888</v>
      </c>
      <c r="E1819" t="s">
        <v>38</v>
      </c>
      <c r="F1819">
        <v>66104589</v>
      </c>
      <c r="G1819" t="s">
        <v>1920</v>
      </c>
      <c r="H1819" t="s">
        <v>5473</v>
      </c>
      <c r="I1819" s="1">
        <v>44531</v>
      </c>
      <c r="J1819" s="1">
        <v>1</v>
      </c>
      <c r="K1819">
        <v>135</v>
      </c>
    </row>
    <row r="1820" spans="1:11" x14ac:dyDescent="0.75">
      <c r="A1820" t="s">
        <v>10</v>
      </c>
      <c r="B1820" t="s">
        <v>11</v>
      </c>
      <c r="C1820" t="s">
        <v>12</v>
      </c>
      <c r="D1820">
        <v>10309888</v>
      </c>
      <c r="E1820" t="s">
        <v>38</v>
      </c>
      <c r="F1820">
        <v>66104591</v>
      </c>
      <c r="G1820" t="s">
        <v>2639</v>
      </c>
      <c r="H1820" t="s">
        <v>5473</v>
      </c>
      <c r="I1820" s="1">
        <v>45642</v>
      </c>
      <c r="J1820" s="1">
        <v>1</v>
      </c>
      <c r="K1820">
        <v>11</v>
      </c>
    </row>
    <row r="1821" spans="1:11" x14ac:dyDescent="0.75">
      <c r="A1821" t="s">
        <v>10</v>
      </c>
      <c r="B1821" t="s">
        <v>11</v>
      </c>
      <c r="C1821" t="s">
        <v>12</v>
      </c>
      <c r="D1821">
        <v>10309888</v>
      </c>
      <c r="E1821" t="s">
        <v>38</v>
      </c>
      <c r="F1821">
        <v>66104593</v>
      </c>
      <c r="G1821" t="s">
        <v>3743</v>
      </c>
      <c r="H1821" t="s">
        <v>5472</v>
      </c>
      <c r="I1821" s="1">
        <v>45826</v>
      </c>
      <c r="J1821" s="1">
        <v>1</v>
      </c>
      <c r="K1821">
        <v>140</v>
      </c>
    </row>
    <row r="1822" spans="1:11" x14ac:dyDescent="0.75">
      <c r="A1822" t="s">
        <v>10</v>
      </c>
      <c r="B1822" t="s">
        <v>11</v>
      </c>
      <c r="C1822" t="s">
        <v>12</v>
      </c>
      <c r="D1822">
        <v>10309888</v>
      </c>
      <c r="E1822" t="s">
        <v>38</v>
      </c>
      <c r="F1822">
        <v>66104597</v>
      </c>
      <c r="G1822" t="s">
        <v>7126</v>
      </c>
      <c r="H1822" t="s">
        <v>5472</v>
      </c>
      <c r="I1822" s="1">
        <v>45607</v>
      </c>
      <c r="J1822" s="1">
        <v>1</v>
      </c>
      <c r="K1822">
        <v>110</v>
      </c>
    </row>
    <row r="1823" spans="1:11" x14ac:dyDescent="0.75">
      <c r="A1823" t="s">
        <v>10</v>
      </c>
      <c r="B1823" t="s">
        <v>11</v>
      </c>
      <c r="C1823" t="s">
        <v>12</v>
      </c>
      <c r="D1823">
        <v>10309888</v>
      </c>
      <c r="E1823" t="s">
        <v>38</v>
      </c>
      <c r="F1823">
        <v>66104599</v>
      </c>
      <c r="G1823" t="s">
        <v>4700</v>
      </c>
      <c r="H1823" t="s">
        <v>5472</v>
      </c>
      <c r="I1823" s="1">
        <v>44531</v>
      </c>
      <c r="J1823" s="1">
        <v>1</v>
      </c>
      <c r="K1823">
        <v>150</v>
      </c>
    </row>
    <row r="1824" spans="1:11" x14ac:dyDescent="0.75">
      <c r="A1824" t="s">
        <v>10</v>
      </c>
      <c r="B1824" t="s">
        <v>11</v>
      </c>
      <c r="C1824" t="s">
        <v>12</v>
      </c>
      <c r="D1824">
        <v>10309888</v>
      </c>
      <c r="E1824" t="s">
        <v>38</v>
      </c>
      <c r="F1824">
        <v>66104600</v>
      </c>
      <c r="G1824" t="s">
        <v>2430</v>
      </c>
      <c r="H1824" t="s">
        <v>5473</v>
      </c>
      <c r="I1824" s="1">
        <v>44531</v>
      </c>
      <c r="J1824" s="1">
        <v>1</v>
      </c>
      <c r="K1824">
        <v>65</v>
      </c>
    </row>
    <row r="1825" spans="1:11" x14ac:dyDescent="0.75">
      <c r="A1825" t="s">
        <v>10</v>
      </c>
      <c r="B1825" t="s">
        <v>11</v>
      </c>
      <c r="C1825" t="s">
        <v>12</v>
      </c>
      <c r="D1825">
        <v>10309888</v>
      </c>
      <c r="E1825" t="s">
        <v>38</v>
      </c>
      <c r="F1825">
        <v>66104603</v>
      </c>
      <c r="G1825" t="s">
        <v>5299</v>
      </c>
      <c r="H1825" t="s">
        <v>5473</v>
      </c>
      <c r="I1825" s="1">
        <v>44531</v>
      </c>
      <c r="J1825" s="1">
        <v>1</v>
      </c>
      <c r="K1825">
        <v>5</v>
      </c>
    </row>
    <row r="1826" spans="1:11" x14ac:dyDescent="0.75">
      <c r="A1826" t="s">
        <v>10</v>
      </c>
      <c r="B1826" t="s">
        <v>11</v>
      </c>
      <c r="C1826" t="s">
        <v>12</v>
      </c>
      <c r="D1826">
        <v>10309888</v>
      </c>
      <c r="E1826" t="s">
        <v>38</v>
      </c>
      <c r="F1826">
        <v>66104605</v>
      </c>
      <c r="G1826" t="s">
        <v>4726</v>
      </c>
      <c r="H1826" t="s">
        <v>5473</v>
      </c>
      <c r="I1826" s="1">
        <v>44531</v>
      </c>
      <c r="J1826" s="1">
        <v>1</v>
      </c>
      <c r="K1826">
        <v>80</v>
      </c>
    </row>
    <row r="1827" spans="1:11" x14ac:dyDescent="0.75">
      <c r="A1827" t="s">
        <v>10</v>
      </c>
      <c r="B1827" t="s">
        <v>11</v>
      </c>
      <c r="C1827" t="s">
        <v>12</v>
      </c>
      <c r="D1827">
        <v>10309888</v>
      </c>
      <c r="E1827" t="s">
        <v>38</v>
      </c>
      <c r="F1827">
        <v>66104606</v>
      </c>
      <c r="G1827" t="s">
        <v>2279</v>
      </c>
      <c r="H1827" t="s">
        <v>5473</v>
      </c>
      <c r="I1827" s="1">
        <v>44531</v>
      </c>
      <c r="J1827" s="1">
        <v>1</v>
      </c>
      <c r="K1827">
        <v>40</v>
      </c>
    </row>
    <row r="1828" spans="1:11" x14ac:dyDescent="0.75">
      <c r="A1828" t="s">
        <v>10</v>
      </c>
      <c r="B1828" t="s">
        <v>11</v>
      </c>
      <c r="C1828" t="s">
        <v>12</v>
      </c>
      <c r="D1828">
        <v>10309888</v>
      </c>
      <c r="E1828" t="s">
        <v>38</v>
      </c>
      <c r="F1828">
        <v>66104607</v>
      </c>
      <c r="G1828" t="s">
        <v>3007</v>
      </c>
      <c r="H1828" t="s">
        <v>5473</v>
      </c>
      <c r="I1828" s="1">
        <v>44531</v>
      </c>
      <c r="J1828" s="1">
        <v>1</v>
      </c>
      <c r="K1828">
        <v>30</v>
      </c>
    </row>
    <row r="1829" spans="1:11" x14ac:dyDescent="0.75">
      <c r="A1829" t="s">
        <v>10</v>
      </c>
      <c r="B1829" t="s">
        <v>11</v>
      </c>
      <c r="C1829" t="s">
        <v>12</v>
      </c>
      <c r="D1829">
        <v>10309888</v>
      </c>
      <c r="E1829" t="s">
        <v>38</v>
      </c>
      <c r="F1829">
        <v>66104614</v>
      </c>
      <c r="G1829" t="s">
        <v>3080</v>
      </c>
      <c r="H1829" t="s">
        <v>5473</v>
      </c>
      <c r="I1829" s="1">
        <v>44531</v>
      </c>
      <c r="J1829" s="1">
        <v>1</v>
      </c>
      <c r="K1829">
        <v>5</v>
      </c>
    </row>
    <row r="1830" spans="1:11" x14ac:dyDescent="0.75">
      <c r="A1830" t="s">
        <v>10</v>
      </c>
      <c r="B1830" t="s">
        <v>11</v>
      </c>
      <c r="C1830" t="s">
        <v>12</v>
      </c>
      <c r="D1830">
        <v>10309888</v>
      </c>
      <c r="E1830" t="s">
        <v>38</v>
      </c>
      <c r="F1830">
        <v>66104621</v>
      </c>
      <c r="G1830" t="s">
        <v>1779</v>
      </c>
      <c r="H1830" t="s">
        <v>5472</v>
      </c>
      <c r="I1830" s="1">
        <v>44531</v>
      </c>
      <c r="J1830" s="1">
        <v>1</v>
      </c>
      <c r="K1830">
        <v>80</v>
      </c>
    </row>
    <row r="1831" spans="1:11" x14ac:dyDescent="0.75">
      <c r="A1831" t="s">
        <v>10</v>
      </c>
      <c r="B1831" t="s">
        <v>11</v>
      </c>
      <c r="C1831" t="s">
        <v>12</v>
      </c>
      <c r="D1831">
        <v>10309888</v>
      </c>
      <c r="E1831" t="s">
        <v>38</v>
      </c>
      <c r="F1831">
        <v>66104657</v>
      </c>
      <c r="G1831" t="s">
        <v>3860</v>
      </c>
      <c r="H1831" t="s">
        <v>5473</v>
      </c>
      <c r="I1831" s="1">
        <v>45738</v>
      </c>
      <c r="J1831" s="1">
        <v>1</v>
      </c>
      <c r="K1831">
        <v>126</v>
      </c>
    </row>
    <row r="1832" spans="1:11" x14ac:dyDescent="0.75">
      <c r="A1832" t="s">
        <v>10</v>
      </c>
      <c r="B1832" t="s">
        <v>11</v>
      </c>
      <c r="C1832" t="s">
        <v>12</v>
      </c>
      <c r="D1832">
        <v>10309888</v>
      </c>
      <c r="E1832" t="s">
        <v>38</v>
      </c>
      <c r="F1832">
        <v>66104658</v>
      </c>
      <c r="G1832" t="s">
        <v>1222</v>
      </c>
      <c r="H1832" t="s">
        <v>5472</v>
      </c>
      <c r="I1832" s="1">
        <v>46058</v>
      </c>
      <c r="J1832" s="1">
        <v>1</v>
      </c>
      <c r="K1832">
        <v>190</v>
      </c>
    </row>
    <row r="1833" spans="1:11" x14ac:dyDescent="0.75">
      <c r="A1833" t="s">
        <v>10</v>
      </c>
      <c r="B1833" t="s">
        <v>11</v>
      </c>
      <c r="C1833" t="s">
        <v>12</v>
      </c>
      <c r="D1833">
        <v>10309888</v>
      </c>
      <c r="E1833" t="s">
        <v>38</v>
      </c>
      <c r="F1833">
        <v>66104670</v>
      </c>
      <c r="G1833" t="s">
        <v>4698</v>
      </c>
      <c r="H1833" t="s">
        <v>5473</v>
      </c>
      <c r="I1833" s="1">
        <v>46028</v>
      </c>
      <c r="J1833" s="1">
        <v>1</v>
      </c>
      <c r="K1833">
        <v>4</v>
      </c>
    </row>
    <row r="1834" spans="1:11" x14ac:dyDescent="0.75">
      <c r="A1834" t="s">
        <v>10</v>
      </c>
      <c r="B1834" t="s">
        <v>11</v>
      </c>
      <c r="C1834" t="s">
        <v>12</v>
      </c>
      <c r="D1834">
        <v>10309888</v>
      </c>
      <c r="E1834" t="s">
        <v>38</v>
      </c>
      <c r="F1834">
        <v>66104675</v>
      </c>
      <c r="G1834" t="s">
        <v>2143</v>
      </c>
      <c r="H1834" t="s">
        <v>5473</v>
      </c>
      <c r="I1834" s="1">
        <v>46028</v>
      </c>
      <c r="J1834" s="1">
        <v>1</v>
      </c>
      <c r="K1834">
        <v>6</v>
      </c>
    </row>
    <row r="1835" spans="1:11" x14ac:dyDescent="0.75">
      <c r="A1835" t="s">
        <v>10</v>
      </c>
      <c r="B1835" t="s">
        <v>11</v>
      </c>
      <c r="C1835" t="s">
        <v>12</v>
      </c>
      <c r="D1835">
        <v>10309888</v>
      </c>
      <c r="E1835" t="s">
        <v>38</v>
      </c>
      <c r="F1835">
        <v>66104678</v>
      </c>
      <c r="G1835" t="s">
        <v>2046</v>
      </c>
      <c r="H1835" t="s">
        <v>5473</v>
      </c>
      <c r="I1835" s="1">
        <v>45826</v>
      </c>
      <c r="J1835" s="1">
        <v>1</v>
      </c>
      <c r="K1835">
        <v>20</v>
      </c>
    </row>
    <row r="1836" spans="1:11" x14ac:dyDescent="0.75">
      <c r="A1836" t="s">
        <v>10</v>
      </c>
      <c r="B1836" t="s">
        <v>11</v>
      </c>
      <c r="C1836" t="s">
        <v>12</v>
      </c>
      <c r="D1836">
        <v>10309888</v>
      </c>
      <c r="E1836" t="s">
        <v>38</v>
      </c>
      <c r="F1836">
        <v>66104689</v>
      </c>
      <c r="G1836" t="s">
        <v>2978</v>
      </c>
      <c r="H1836" t="s">
        <v>5473</v>
      </c>
      <c r="I1836" s="1">
        <v>44531</v>
      </c>
      <c r="J1836" s="1">
        <v>1</v>
      </c>
      <c r="K1836">
        <v>100</v>
      </c>
    </row>
    <row r="1837" spans="1:11" x14ac:dyDescent="0.75">
      <c r="A1837" t="s">
        <v>10</v>
      </c>
      <c r="B1837" t="s">
        <v>11</v>
      </c>
      <c r="C1837" t="s">
        <v>12</v>
      </c>
      <c r="D1837">
        <v>10309888</v>
      </c>
      <c r="E1837" t="s">
        <v>38</v>
      </c>
      <c r="F1837">
        <v>66104694</v>
      </c>
      <c r="G1837" t="s">
        <v>2392</v>
      </c>
      <c r="H1837" t="s">
        <v>5473</v>
      </c>
      <c r="I1837" s="1">
        <v>45736</v>
      </c>
      <c r="J1837" s="1">
        <v>1</v>
      </c>
      <c r="K1837">
        <v>33</v>
      </c>
    </row>
    <row r="1838" spans="1:11" x14ac:dyDescent="0.75">
      <c r="A1838" t="s">
        <v>10</v>
      </c>
      <c r="B1838" t="s">
        <v>11</v>
      </c>
      <c r="C1838" t="s">
        <v>12</v>
      </c>
      <c r="D1838">
        <v>10309888</v>
      </c>
      <c r="E1838" t="s">
        <v>38</v>
      </c>
      <c r="F1838">
        <v>66104695</v>
      </c>
      <c r="G1838" t="s">
        <v>2669</v>
      </c>
      <c r="H1838" t="s">
        <v>5473</v>
      </c>
      <c r="I1838" s="1">
        <v>44531</v>
      </c>
      <c r="J1838" s="1">
        <v>1</v>
      </c>
      <c r="K1838">
        <v>125</v>
      </c>
    </row>
    <row r="1839" spans="1:11" x14ac:dyDescent="0.75">
      <c r="A1839" t="s">
        <v>10</v>
      </c>
      <c r="B1839" t="s">
        <v>11</v>
      </c>
      <c r="C1839" t="s">
        <v>12</v>
      </c>
      <c r="D1839">
        <v>10309888</v>
      </c>
      <c r="E1839" t="s">
        <v>38</v>
      </c>
      <c r="F1839">
        <v>66104697</v>
      </c>
      <c r="G1839" t="s">
        <v>3305</v>
      </c>
      <c r="H1839" t="s">
        <v>5473</v>
      </c>
      <c r="I1839" s="1">
        <v>45826</v>
      </c>
      <c r="J1839" s="1">
        <v>1</v>
      </c>
      <c r="K1839">
        <v>0</v>
      </c>
    </row>
    <row r="1840" spans="1:11" x14ac:dyDescent="0.75">
      <c r="A1840" t="s">
        <v>10</v>
      </c>
      <c r="B1840" t="s">
        <v>11</v>
      </c>
      <c r="C1840" t="s">
        <v>12</v>
      </c>
      <c r="D1840">
        <v>10309888</v>
      </c>
      <c r="E1840" t="s">
        <v>38</v>
      </c>
      <c r="F1840">
        <v>66104698</v>
      </c>
      <c r="G1840" t="s">
        <v>558</v>
      </c>
      <c r="H1840" t="s">
        <v>5472</v>
      </c>
      <c r="I1840" s="1">
        <v>45222</v>
      </c>
      <c r="J1840" s="1">
        <v>1</v>
      </c>
      <c r="K1840">
        <v>220</v>
      </c>
    </row>
    <row r="1841" spans="1:11" x14ac:dyDescent="0.75">
      <c r="A1841" t="s">
        <v>10</v>
      </c>
      <c r="B1841" t="s">
        <v>11</v>
      </c>
      <c r="C1841" t="s">
        <v>12</v>
      </c>
      <c r="D1841">
        <v>10309888</v>
      </c>
      <c r="E1841" t="s">
        <v>38</v>
      </c>
      <c r="F1841">
        <v>66104701</v>
      </c>
      <c r="G1841" t="s">
        <v>2404</v>
      </c>
      <c r="H1841" t="s">
        <v>5473</v>
      </c>
      <c r="I1841" s="1">
        <v>44531</v>
      </c>
      <c r="J1841" s="1">
        <v>1</v>
      </c>
      <c r="K1841">
        <v>25</v>
      </c>
    </row>
    <row r="1842" spans="1:11" x14ac:dyDescent="0.75">
      <c r="A1842" t="s">
        <v>10</v>
      </c>
      <c r="B1842" t="s">
        <v>11</v>
      </c>
      <c r="C1842" t="s">
        <v>12</v>
      </c>
      <c r="D1842">
        <v>10309888</v>
      </c>
      <c r="E1842" t="s">
        <v>38</v>
      </c>
      <c r="F1842">
        <v>66104708</v>
      </c>
      <c r="G1842" t="s">
        <v>448</v>
      </c>
      <c r="H1842" t="s">
        <v>5473</v>
      </c>
      <c r="I1842" s="1">
        <v>45826</v>
      </c>
      <c r="J1842" s="1">
        <v>1</v>
      </c>
      <c r="K1842">
        <v>0</v>
      </c>
    </row>
    <row r="1843" spans="1:11" x14ac:dyDescent="0.75">
      <c r="A1843" t="s">
        <v>10</v>
      </c>
      <c r="B1843" t="s">
        <v>11</v>
      </c>
      <c r="C1843" t="s">
        <v>12</v>
      </c>
      <c r="D1843">
        <v>10309888</v>
      </c>
      <c r="E1843" t="s">
        <v>38</v>
      </c>
      <c r="F1843">
        <v>66104710</v>
      </c>
      <c r="G1843" t="s">
        <v>2246</v>
      </c>
      <c r="H1843" t="s">
        <v>5472</v>
      </c>
      <c r="I1843" s="1">
        <v>44491</v>
      </c>
      <c r="J1843" s="1">
        <v>1</v>
      </c>
      <c r="K1843">
        <v>270</v>
      </c>
    </row>
    <row r="1844" spans="1:11" x14ac:dyDescent="0.75">
      <c r="A1844" t="s">
        <v>10</v>
      </c>
      <c r="B1844" t="s">
        <v>11</v>
      </c>
      <c r="C1844" t="s">
        <v>12</v>
      </c>
      <c r="D1844">
        <v>10309888</v>
      </c>
      <c r="E1844" t="s">
        <v>38</v>
      </c>
      <c r="F1844">
        <v>66104717</v>
      </c>
      <c r="G1844" t="s">
        <v>2793</v>
      </c>
      <c r="H1844" t="s">
        <v>5472</v>
      </c>
      <c r="I1844" s="1">
        <v>44531</v>
      </c>
      <c r="J1844" s="1">
        <v>1</v>
      </c>
      <c r="K1844">
        <v>753</v>
      </c>
    </row>
    <row r="1845" spans="1:11" x14ac:dyDescent="0.75">
      <c r="A1845" t="s">
        <v>10</v>
      </c>
      <c r="B1845" t="s">
        <v>11</v>
      </c>
      <c r="C1845" t="s">
        <v>12</v>
      </c>
      <c r="D1845">
        <v>10309888</v>
      </c>
      <c r="E1845" t="s">
        <v>38</v>
      </c>
      <c r="F1845">
        <v>66104718</v>
      </c>
      <c r="G1845" t="s">
        <v>1564</v>
      </c>
      <c r="H1845" t="s">
        <v>5472</v>
      </c>
      <c r="I1845" s="1">
        <v>44531</v>
      </c>
      <c r="J1845" s="1">
        <v>1</v>
      </c>
      <c r="K1845">
        <v>320</v>
      </c>
    </row>
    <row r="1846" spans="1:11" x14ac:dyDescent="0.75">
      <c r="A1846" t="s">
        <v>10</v>
      </c>
      <c r="B1846" t="s">
        <v>11</v>
      </c>
      <c r="C1846" t="s">
        <v>12</v>
      </c>
      <c r="D1846">
        <v>10309888</v>
      </c>
      <c r="E1846" t="s">
        <v>38</v>
      </c>
      <c r="F1846">
        <v>66104719</v>
      </c>
      <c r="G1846" t="s">
        <v>4633</v>
      </c>
      <c r="H1846" t="s">
        <v>5473</v>
      </c>
      <c r="I1846" s="1">
        <v>46148</v>
      </c>
      <c r="J1846" s="1">
        <v>1</v>
      </c>
      <c r="K1846">
        <v>5</v>
      </c>
    </row>
    <row r="1847" spans="1:11" x14ac:dyDescent="0.75">
      <c r="A1847" t="s">
        <v>10</v>
      </c>
      <c r="B1847" t="s">
        <v>11</v>
      </c>
      <c r="C1847" t="s">
        <v>12</v>
      </c>
      <c r="D1847">
        <v>10309888</v>
      </c>
      <c r="E1847" t="s">
        <v>38</v>
      </c>
      <c r="F1847">
        <v>66104720</v>
      </c>
      <c r="G1847" t="s">
        <v>1421</v>
      </c>
      <c r="H1847" t="s">
        <v>5473</v>
      </c>
      <c r="I1847" s="1">
        <v>45148</v>
      </c>
      <c r="J1847" s="1">
        <v>1</v>
      </c>
      <c r="K1847">
        <v>2319</v>
      </c>
    </row>
    <row r="1848" spans="1:11" x14ac:dyDescent="0.75">
      <c r="A1848" t="s">
        <v>10</v>
      </c>
      <c r="B1848" t="s">
        <v>11</v>
      </c>
      <c r="C1848" t="s">
        <v>12</v>
      </c>
      <c r="D1848">
        <v>10309888</v>
      </c>
      <c r="E1848" t="s">
        <v>38</v>
      </c>
      <c r="F1848">
        <v>66104721</v>
      </c>
      <c r="G1848" t="s">
        <v>3156</v>
      </c>
      <c r="H1848" t="s">
        <v>5473</v>
      </c>
      <c r="I1848" s="1">
        <v>45802</v>
      </c>
      <c r="J1848" s="1">
        <v>1</v>
      </c>
      <c r="K1848">
        <v>30</v>
      </c>
    </row>
    <row r="1849" spans="1:11" x14ac:dyDescent="0.75">
      <c r="A1849" t="s">
        <v>10</v>
      </c>
      <c r="B1849" t="s">
        <v>11</v>
      </c>
      <c r="C1849" t="s">
        <v>12</v>
      </c>
      <c r="D1849">
        <v>10309888</v>
      </c>
      <c r="E1849" t="s">
        <v>38</v>
      </c>
      <c r="F1849">
        <v>66104723</v>
      </c>
      <c r="G1849" t="s">
        <v>2950</v>
      </c>
      <c r="H1849" t="s">
        <v>5473</v>
      </c>
      <c r="I1849" s="1">
        <v>45821</v>
      </c>
      <c r="J1849" s="1">
        <v>1</v>
      </c>
      <c r="K1849">
        <v>50</v>
      </c>
    </row>
    <row r="1850" spans="1:11" x14ac:dyDescent="0.75">
      <c r="A1850" t="s">
        <v>10</v>
      </c>
      <c r="B1850" t="s">
        <v>11</v>
      </c>
      <c r="C1850" t="s">
        <v>12</v>
      </c>
      <c r="D1850">
        <v>10309888</v>
      </c>
      <c r="E1850" t="s">
        <v>38</v>
      </c>
      <c r="F1850">
        <v>66104728</v>
      </c>
      <c r="G1850" t="s">
        <v>1109</v>
      </c>
      <c r="H1850" t="s">
        <v>5473</v>
      </c>
      <c r="I1850" s="1">
        <v>45931</v>
      </c>
      <c r="J1850" s="1">
        <v>1</v>
      </c>
      <c r="K1850">
        <v>40</v>
      </c>
    </row>
    <row r="1851" spans="1:11" x14ac:dyDescent="0.75">
      <c r="A1851" t="s">
        <v>10</v>
      </c>
      <c r="B1851" t="s">
        <v>11</v>
      </c>
      <c r="C1851" t="s">
        <v>12</v>
      </c>
      <c r="D1851">
        <v>10309888</v>
      </c>
      <c r="E1851" t="s">
        <v>38</v>
      </c>
      <c r="F1851">
        <v>66104733</v>
      </c>
      <c r="G1851" t="s">
        <v>955</v>
      </c>
      <c r="H1851" t="s">
        <v>5472</v>
      </c>
      <c r="I1851" s="1">
        <v>44531</v>
      </c>
      <c r="J1851" s="1">
        <v>1</v>
      </c>
      <c r="K1851">
        <v>10</v>
      </c>
    </row>
    <row r="1852" spans="1:11" x14ac:dyDescent="0.75">
      <c r="A1852" t="s">
        <v>10</v>
      </c>
      <c r="B1852" t="s">
        <v>11</v>
      </c>
      <c r="C1852" t="s">
        <v>12</v>
      </c>
      <c r="D1852">
        <v>10309888</v>
      </c>
      <c r="E1852" t="s">
        <v>38</v>
      </c>
      <c r="F1852">
        <v>66104737</v>
      </c>
      <c r="G1852" t="s">
        <v>811</v>
      </c>
      <c r="H1852" t="s">
        <v>5473</v>
      </c>
      <c r="I1852" s="1">
        <v>45980</v>
      </c>
      <c r="J1852" s="1">
        <v>1</v>
      </c>
      <c r="K1852">
        <v>5</v>
      </c>
    </row>
    <row r="1853" spans="1:11" x14ac:dyDescent="0.75">
      <c r="A1853" t="s">
        <v>10</v>
      </c>
      <c r="B1853" t="s">
        <v>11</v>
      </c>
      <c r="C1853" t="s">
        <v>12</v>
      </c>
      <c r="D1853">
        <v>10309888</v>
      </c>
      <c r="E1853" t="s">
        <v>38</v>
      </c>
      <c r="F1853">
        <v>66104747</v>
      </c>
      <c r="G1853" t="s">
        <v>4733</v>
      </c>
      <c r="H1853" t="s">
        <v>5473</v>
      </c>
      <c r="I1853" s="1">
        <v>46011</v>
      </c>
      <c r="J1853" s="1">
        <v>1</v>
      </c>
      <c r="K1853">
        <v>10</v>
      </c>
    </row>
    <row r="1854" spans="1:11" x14ac:dyDescent="0.75">
      <c r="A1854" t="s">
        <v>10</v>
      </c>
      <c r="B1854" t="s">
        <v>11</v>
      </c>
      <c r="C1854" t="s">
        <v>12</v>
      </c>
      <c r="D1854">
        <v>10309888</v>
      </c>
      <c r="E1854" t="s">
        <v>38</v>
      </c>
      <c r="F1854">
        <v>66104756</v>
      </c>
      <c r="G1854" t="s">
        <v>3521</v>
      </c>
      <c r="H1854" t="s">
        <v>5472</v>
      </c>
      <c r="I1854" s="1">
        <v>44531</v>
      </c>
      <c r="J1854" s="1">
        <v>1</v>
      </c>
      <c r="K1854">
        <v>20</v>
      </c>
    </row>
    <row r="1855" spans="1:11" x14ac:dyDescent="0.75">
      <c r="A1855" t="s">
        <v>10</v>
      </c>
      <c r="B1855" t="s">
        <v>11</v>
      </c>
      <c r="C1855" t="s">
        <v>12</v>
      </c>
      <c r="D1855">
        <v>10309888</v>
      </c>
      <c r="E1855" t="s">
        <v>38</v>
      </c>
      <c r="F1855">
        <v>66104760</v>
      </c>
      <c r="G1855" t="s">
        <v>2619</v>
      </c>
      <c r="H1855" t="s">
        <v>5472</v>
      </c>
      <c r="I1855" s="1">
        <v>44531</v>
      </c>
      <c r="J1855" s="1">
        <v>1</v>
      </c>
      <c r="K1855">
        <v>16</v>
      </c>
    </row>
    <row r="1856" spans="1:11" x14ac:dyDescent="0.75">
      <c r="A1856" t="s">
        <v>10</v>
      </c>
      <c r="B1856" t="s">
        <v>11</v>
      </c>
      <c r="C1856" t="s">
        <v>12</v>
      </c>
      <c r="D1856">
        <v>10309888</v>
      </c>
      <c r="E1856" t="s">
        <v>38</v>
      </c>
      <c r="F1856">
        <v>66104761</v>
      </c>
      <c r="G1856" t="s">
        <v>1598</v>
      </c>
      <c r="H1856" t="s">
        <v>5473</v>
      </c>
      <c r="I1856" s="1">
        <v>45814</v>
      </c>
      <c r="J1856" s="1">
        <v>1</v>
      </c>
      <c r="K1856">
        <v>30</v>
      </c>
    </row>
    <row r="1857" spans="1:11" x14ac:dyDescent="0.75">
      <c r="A1857" t="s">
        <v>10</v>
      </c>
      <c r="B1857" t="s">
        <v>11</v>
      </c>
      <c r="C1857" t="s">
        <v>12</v>
      </c>
      <c r="D1857">
        <v>10309888</v>
      </c>
      <c r="E1857" t="s">
        <v>38</v>
      </c>
      <c r="F1857">
        <v>66104883</v>
      </c>
      <c r="G1857" t="s">
        <v>3259</v>
      </c>
      <c r="H1857" t="s">
        <v>5473</v>
      </c>
      <c r="I1857" s="1">
        <v>45931</v>
      </c>
      <c r="J1857" s="1">
        <v>1</v>
      </c>
      <c r="K1857">
        <v>5</v>
      </c>
    </row>
    <row r="1858" spans="1:11" x14ac:dyDescent="0.75">
      <c r="A1858" t="s">
        <v>10</v>
      </c>
      <c r="B1858" t="s">
        <v>11</v>
      </c>
      <c r="C1858" t="s">
        <v>12</v>
      </c>
      <c r="D1858">
        <v>10309888</v>
      </c>
      <c r="E1858" t="s">
        <v>38</v>
      </c>
      <c r="F1858">
        <v>66105408</v>
      </c>
      <c r="G1858" t="s">
        <v>44</v>
      </c>
      <c r="H1858" t="s">
        <v>5473</v>
      </c>
      <c r="I1858" s="1">
        <v>44531</v>
      </c>
      <c r="J1858" s="1">
        <v>1</v>
      </c>
      <c r="K1858">
        <v>150</v>
      </c>
    </row>
    <row r="1859" spans="1:11" x14ac:dyDescent="0.75">
      <c r="A1859" t="s">
        <v>10</v>
      </c>
      <c r="B1859" t="s">
        <v>11</v>
      </c>
      <c r="C1859" t="s">
        <v>12</v>
      </c>
      <c r="D1859">
        <v>10309888</v>
      </c>
      <c r="E1859" t="s">
        <v>38</v>
      </c>
      <c r="F1859">
        <v>66105510</v>
      </c>
      <c r="G1859" t="s">
        <v>3296</v>
      </c>
      <c r="H1859" t="s">
        <v>5479</v>
      </c>
      <c r="I1859" s="1">
        <v>44531</v>
      </c>
      <c r="J1859" s="1">
        <v>1</v>
      </c>
      <c r="K1859">
        <v>2275</v>
      </c>
    </row>
    <row r="1860" spans="1:11" x14ac:dyDescent="0.75">
      <c r="A1860" t="s">
        <v>10</v>
      </c>
      <c r="B1860" t="s">
        <v>11</v>
      </c>
      <c r="C1860" t="s">
        <v>12</v>
      </c>
      <c r="D1860">
        <v>10309888</v>
      </c>
      <c r="E1860" t="s">
        <v>38</v>
      </c>
      <c r="F1860">
        <v>66105632</v>
      </c>
      <c r="G1860" t="s">
        <v>1063</v>
      </c>
      <c r="H1860" t="s">
        <v>5473</v>
      </c>
      <c r="I1860" s="1">
        <v>44531</v>
      </c>
      <c r="J1860" s="1">
        <v>1</v>
      </c>
      <c r="K1860">
        <v>17</v>
      </c>
    </row>
    <row r="1861" spans="1:11" x14ac:dyDescent="0.75">
      <c r="A1861" t="s">
        <v>10</v>
      </c>
      <c r="B1861" t="s">
        <v>11</v>
      </c>
      <c r="C1861" t="s">
        <v>12</v>
      </c>
      <c r="D1861">
        <v>10309888</v>
      </c>
      <c r="E1861" t="s">
        <v>38</v>
      </c>
      <c r="F1861">
        <v>66105633</v>
      </c>
      <c r="G1861" t="s">
        <v>1053</v>
      </c>
      <c r="H1861" t="s">
        <v>5473</v>
      </c>
      <c r="I1861" s="1">
        <v>45380</v>
      </c>
      <c r="J1861" s="1">
        <v>1</v>
      </c>
      <c r="K1861">
        <v>5</v>
      </c>
    </row>
    <row r="1862" spans="1:11" x14ac:dyDescent="0.75">
      <c r="A1862" t="s">
        <v>10</v>
      </c>
      <c r="B1862" t="s">
        <v>11</v>
      </c>
      <c r="C1862" t="s">
        <v>12</v>
      </c>
      <c r="D1862">
        <v>10309888</v>
      </c>
      <c r="E1862" t="s">
        <v>38</v>
      </c>
      <c r="F1862">
        <v>66105634</v>
      </c>
      <c r="G1862" t="s">
        <v>1985</v>
      </c>
      <c r="H1862" t="s">
        <v>5473</v>
      </c>
      <c r="I1862" s="1">
        <v>44531</v>
      </c>
      <c r="J1862" s="1">
        <v>1</v>
      </c>
      <c r="K1862">
        <v>185</v>
      </c>
    </row>
    <row r="1863" spans="1:11" x14ac:dyDescent="0.75">
      <c r="A1863" t="s">
        <v>10</v>
      </c>
      <c r="B1863" t="s">
        <v>11</v>
      </c>
      <c r="C1863" t="s">
        <v>12</v>
      </c>
      <c r="D1863">
        <v>10309888</v>
      </c>
      <c r="E1863" t="s">
        <v>38</v>
      </c>
      <c r="F1863">
        <v>66105701</v>
      </c>
      <c r="G1863" t="s">
        <v>1700</v>
      </c>
      <c r="H1863" t="s">
        <v>5482</v>
      </c>
      <c r="I1863" s="1">
        <v>45874</v>
      </c>
      <c r="J1863" s="1">
        <v>1</v>
      </c>
      <c r="K1863">
        <v>13</v>
      </c>
    </row>
    <row r="1864" spans="1:11" x14ac:dyDescent="0.75">
      <c r="A1864" t="s">
        <v>10</v>
      </c>
      <c r="B1864" t="s">
        <v>11</v>
      </c>
      <c r="C1864" t="s">
        <v>12</v>
      </c>
      <c r="D1864">
        <v>10309888</v>
      </c>
      <c r="E1864" t="s">
        <v>38</v>
      </c>
      <c r="F1864">
        <v>66105799</v>
      </c>
      <c r="G1864" t="s">
        <v>2803</v>
      </c>
      <c r="H1864" t="s">
        <v>5472</v>
      </c>
      <c r="I1864" s="1">
        <v>44531</v>
      </c>
      <c r="J1864" s="1">
        <v>1</v>
      </c>
      <c r="K1864">
        <v>244</v>
      </c>
    </row>
    <row r="1865" spans="1:11" x14ac:dyDescent="0.75">
      <c r="A1865" t="s">
        <v>10</v>
      </c>
      <c r="B1865" t="s">
        <v>11</v>
      </c>
      <c r="C1865" t="s">
        <v>12</v>
      </c>
      <c r="D1865">
        <v>10309888</v>
      </c>
      <c r="E1865" t="s">
        <v>38</v>
      </c>
      <c r="F1865">
        <v>66105842</v>
      </c>
      <c r="G1865" t="s">
        <v>3317</v>
      </c>
      <c r="H1865" t="s">
        <v>5473</v>
      </c>
      <c r="I1865" s="1">
        <v>45814</v>
      </c>
      <c r="J1865" s="1">
        <v>1</v>
      </c>
      <c r="K1865">
        <v>50</v>
      </c>
    </row>
    <row r="1866" spans="1:11" x14ac:dyDescent="0.75">
      <c r="A1866" t="s">
        <v>10</v>
      </c>
      <c r="B1866" t="s">
        <v>11</v>
      </c>
      <c r="C1866" t="s">
        <v>12</v>
      </c>
      <c r="D1866">
        <v>10309888</v>
      </c>
      <c r="E1866" t="s">
        <v>38</v>
      </c>
      <c r="F1866">
        <v>66106335</v>
      </c>
      <c r="G1866" t="s">
        <v>483</v>
      </c>
      <c r="H1866" t="s">
        <v>5473</v>
      </c>
      <c r="I1866" s="1">
        <v>46037</v>
      </c>
      <c r="J1866" s="1">
        <v>1</v>
      </c>
      <c r="K1866">
        <v>35</v>
      </c>
    </row>
    <row r="1867" spans="1:11" x14ac:dyDescent="0.75">
      <c r="A1867" t="s">
        <v>10</v>
      </c>
      <c r="B1867" t="s">
        <v>11</v>
      </c>
      <c r="C1867" t="s">
        <v>12</v>
      </c>
      <c r="D1867">
        <v>10309888</v>
      </c>
      <c r="E1867" t="s">
        <v>38</v>
      </c>
      <c r="F1867">
        <v>66106412</v>
      </c>
      <c r="G1867" t="s">
        <v>1970</v>
      </c>
      <c r="H1867" t="s">
        <v>5473</v>
      </c>
      <c r="I1867" s="1">
        <v>45826</v>
      </c>
      <c r="J1867" s="1">
        <v>1</v>
      </c>
      <c r="K1867">
        <v>104</v>
      </c>
    </row>
    <row r="1868" spans="1:11" x14ac:dyDescent="0.75">
      <c r="A1868" t="s">
        <v>10</v>
      </c>
      <c r="B1868" t="s">
        <v>11</v>
      </c>
      <c r="C1868" t="s">
        <v>12</v>
      </c>
      <c r="D1868">
        <v>10309888</v>
      </c>
      <c r="E1868" t="s">
        <v>38</v>
      </c>
      <c r="F1868">
        <v>66106415</v>
      </c>
      <c r="G1868" t="s">
        <v>2914</v>
      </c>
      <c r="H1868" t="s">
        <v>5472</v>
      </c>
      <c r="I1868" s="1">
        <v>44531</v>
      </c>
      <c r="J1868" s="1">
        <v>1</v>
      </c>
      <c r="K1868">
        <v>140</v>
      </c>
    </row>
    <row r="1869" spans="1:11" x14ac:dyDescent="0.75">
      <c r="A1869" t="s">
        <v>10</v>
      </c>
      <c r="B1869" t="s">
        <v>11</v>
      </c>
      <c r="C1869" t="s">
        <v>12</v>
      </c>
      <c r="D1869">
        <v>10309888</v>
      </c>
      <c r="E1869" t="s">
        <v>38</v>
      </c>
      <c r="F1869">
        <v>66106437</v>
      </c>
      <c r="G1869" t="s">
        <v>3668</v>
      </c>
      <c r="H1869" t="s">
        <v>5473</v>
      </c>
      <c r="I1869" s="1">
        <v>44531</v>
      </c>
      <c r="J1869" s="1">
        <v>1</v>
      </c>
      <c r="K1869">
        <v>125</v>
      </c>
    </row>
    <row r="1870" spans="1:11" x14ac:dyDescent="0.75">
      <c r="A1870" t="s">
        <v>10</v>
      </c>
      <c r="B1870" t="s">
        <v>11</v>
      </c>
      <c r="C1870" t="s">
        <v>12</v>
      </c>
      <c r="D1870">
        <v>10309888</v>
      </c>
      <c r="E1870" t="s">
        <v>38</v>
      </c>
      <c r="F1870">
        <v>66106584</v>
      </c>
      <c r="G1870" t="s">
        <v>4009</v>
      </c>
      <c r="H1870" t="s">
        <v>5472</v>
      </c>
      <c r="I1870" s="1">
        <v>44652</v>
      </c>
      <c r="J1870" s="1">
        <v>1</v>
      </c>
      <c r="K1870">
        <v>800</v>
      </c>
    </row>
    <row r="1871" spans="1:11" x14ac:dyDescent="0.75">
      <c r="A1871" t="s">
        <v>10</v>
      </c>
      <c r="B1871" t="s">
        <v>11</v>
      </c>
      <c r="C1871" t="s">
        <v>12</v>
      </c>
      <c r="D1871">
        <v>10309888</v>
      </c>
      <c r="E1871" t="s">
        <v>38</v>
      </c>
      <c r="F1871">
        <v>66106687</v>
      </c>
      <c r="G1871" t="s">
        <v>4912</v>
      </c>
      <c r="H1871" t="s">
        <v>5472</v>
      </c>
      <c r="I1871" s="1">
        <v>44531</v>
      </c>
      <c r="J1871" s="1">
        <v>1</v>
      </c>
      <c r="K1871">
        <v>600</v>
      </c>
    </row>
    <row r="1872" spans="1:11" x14ac:dyDescent="0.75">
      <c r="A1872" t="s">
        <v>10</v>
      </c>
      <c r="B1872" t="s">
        <v>11</v>
      </c>
      <c r="C1872" t="s">
        <v>12</v>
      </c>
      <c r="D1872">
        <v>10309888</v>
      </c>
      <c r="E1872" t="s">
        <v>38</v>
      </c>
      <c r="F1872">
        <v>66106909</v>
      </c>
      <c r="G1872" t="s">
        <v>1602</v>
      </c>
      <c r="H1872" t="s">
        <v>5473</v>
      </c>
      <c r="I1872" s="1">
        <v>46037</v>
      </c>
      <c r="J1872" s="1">
        <v>1</v>
      </c>
      <c r="K1872">
        <v>35</v>
      </c>
    </row>
    <row r="1873" spans="1:11" x14ac:dyDescent="0.75">
      <c r="A1873" t="s">
        <v>10</v>
      </c>
      <c r="B1873" t="s">
        <v>11</v>
      </c>
      <c r="C1873" t="s">
        <v>12</v>
      </c>
      <c r="D1873">
        <v>10309888</v>
      </c>
      <c r="E1873" t="s">
        <v>38</v>
      </c>
      <c r="F1873">
        <v>66106910</v>
      </c>
      <c r="G1873" t="s">
        <v>3711</v>
      </c>
      <c r="H1873" t="s">
        <v>5473</v>
      </c>
      <c r="I1873" s="1">
        <v>45981</v>
      </c>
      <c r="J1873" s="1">
        <v>1</v>
      </c>
      <c r="K1873">
        <v>32</v>
      </c>
    </row>
    <row r="1874" spans="1:11" x14ac:dyDescent="0.75">
      <c r="A1874" t="s">
        <v>10</v>
      </c>
      <c r="B1874" t="s">
        <v>11</v>
      </c>
      <c r="C1874" t="s">
        <v>12</v>
      </c>
      <c r="D1874">
        <v>10309888</v>
      </c>
      <c r="E1874" t="s">
        <v>38</v>
      </c>
      <c r="F1874">
        <v>66106955</v>
      </c>
      <c r="G1874" t="s">
        <v>4678</v>
      </c>
      <c r="H1874" t="s">
        <v>5473</v>
      </c>
      <c r="I1874" s="1">
        <v>44621</v>
      </c>
      <c r="J1874" s="1">
        <v>1</v>
      </c>
      <c r="K1874">
        <v>148</v>
      </c>
    </row>
    <row r="1875" spans="1:11" x14ac:dyDescent="0.75">
      <c r="A1875" t="s">
        <v>10</v>
      </c>
      <c r="B1875" t="s">
        <v>11</v>
      </c>
      <c r="C1875" t="s">
        <v>12</v>
      </c>
      <c r="D1875">
        <v>10309888</v>
      </c>
      <c r="E1875" t="s">
        <v>38</v>
      </c>
      <c r="F1875">
        <v>66107061</v>
      </c>
      <c r="G1875" t="s">
        <v>154</v>
      </c>
      <c r="H1875" t="s">
        <v>5472</v>
      </c>
      <c r="I1875" s="1">
        <v>45850</v>
      </c>
      <c r="J1875" s="1">
        <v>1</v>
      </c>
      <c r="K1875">
        <v>243</v>
      </c>
    </row>
    <row r="1876" spans="1:11" x14ac:dyDescent="0.75">
      <c r="A1876" t="s">
        <v>10</v>
      </c>
      <c r="B1876" t="s">
        <v>11</v>
      </c>
      <c r="C1876" t="s">
        <v>12</v>
      </c>
      <c r="D1876">
        <v>10309888</v>
      </c>
      <c r="E1876" t="s">
        <v>38</v>
      </c>
      <c r="F1876">
        <v>66107080</v>
      </c>
      <c r="G1876" t="s">
        <v>2772</v>
      </c>
      <c r="H1876" t="s">
        <v>5473</v>
      </c>
      <c r="I1876" s="1">
        <v>45736</v>
      </c>
      <c r="J1876" s="1">
        <v>1</v>
      </c>
      <c r="K1876">
        <v>44</v>
      </c>
    </row>
    <row r="1877" spans="1:11" x14ac:dyDescent="0.75">
      <c r="A1877" t="s">
        <v>10</v>
      </c>
      <c r="B1877" t="s">
        <v>11</v>
      </c>
      <c r="C1877" t="s">
        <v>12</v>
      </c>
      <c r="D1877">
        <v>10309888</v>
      </c>
      <c r="E1877" t="s">
        <v>38</v>
      </c>
      <c r="F1877">
        <v>66107081</v>
      </c>
      <c r="G1877" t="s">
        <v>5175</v>
      </c>
      <c r="H1877" t="s">
        <v>5473</v>
      </c>
      <c r="I1877" s="1">
        <v>46057</v>
      </c>
      <c r="J1877" s="1">
        <v>1</v>
      </c>
      <c r="K1877">
        <v>11</v>
      </c>
    </row>
    <row r="1878" spans="1:11" x14ac:dyDescent="0.75">
      <c r="A1878" t="s">
        <v>10</v>
      </c>
      <c r="B1878" t="s">
        <v>11</v>
      </c>
      <c r="C1878" t="s">
        <v>12</v>
      </c>
      <c r="D1878">
        <v>10309888</v>
      </c>
      <c r="E1878" t="s">
        <v>38</v>
      </c>
      <c r="F1878">
        <v>66107094</v>
      </c>
      <c r="G1878" t="s">
        <v>535</v>
      </c>
      <c r="H1878" t="s">
        <v>5473</v>
      </c>
      <c r="I1878" s="1">
        <v>46028</v>
      </c>
      <c r="J1878" s="1">
        <v>1</v>
      </c>
      <c r="K1878">
        <v>0</v>
      </c>
    </row>
    <row r="1879" spans="1:11" x14ac:dyDescent="0.75">
      <c r="A1879" t="s">
        <v>10</v>
      </c>
      <c r="B1879" t="s">
        <v>11</v>
      </c>
      <c r="C1879" t="s">
        <v>12</v>
      </c>
      <c r="D1879">
        <v>10309888</v>
      </c>
      <c r="E1879" t="s">
        <v>38</v>
      </c>
      <c r="F1879">
        <v>66107148</v>
      </c>
      <c r="G1879" t="s">
        <v>4839</v>
      </c>
      <c r="H1879" t="s">
        <v>5473</v>
      </c>
      <c r="I1879" s="1">
        <v>45829</v>
      </c>
      <c r="J1879" s="1">
        <v>1</v>
      </c>
      <c r="K1879">
        <v>105</v>
      </c>
    </row>
    <row r="1880" spans="1:11" x14ac:dyDescent="0.75">
      <c r="A1880" t="s">
        <v>10</v>
      </c>
      <c r="B1880" t="s">
        <v>11</v>
      </c>
      <c r="C1880" t="s">
        <v>12</v>
      </c>
      <c r="D1880">
        <v>10309888</v>
      </c>
      <c r="E1880" t="s">
        <v>38</v>
      </c>
      <c r="F1880">
        <v>66107151</v>
      </c>
      <c r="G1880" t="s">
        <v>1800</v>
      </c>
      <c r="H1880" t="s">
        <v>5473</v>
      </c>
      <c r="I1880" s="1">
        <v>45474</v>
      </c>
      <c r="J1880" s="1">
        <v>1</v>
      </c>
      <c r="K1880">
        <v>5</v>
      </c>
    </row>
    <row r="1881" spans="1:11" x14ac:dyDescent="0.75">
      <c r="A1881" t="s">
        <v>10</v>
      </c>
      <c r="B1881" t="s">
        <v>11</v>
      </c>
      <c r="C1881" t="s">
        <v>12</v>
      </c>
      <c r="D1881">
        <v>10309888</v>
      </c>
      <c r="E1881" t="s">
        <v>38</v>
      </c>
      <c r="F1881">
        <v>66107458</v>
      </c>
      <c r="G1881" t="s">
        <v>600</v>
      </c>
      <c r="H1881" t="s">
        <v>5472</v>
      </c>
      <c r="I1881" s="1">
        <v>44824</v>
      </c>
      <c r="J1881" s="1">
        <v>1</v>
      </c>
      <c r="K1881">
        <v>24</v>
      </c>
    </row>
    <row r="1882" spans="1:11" x14ac:dyDescent="0.75">
      <c r="A1882" t="s">
        <v>10</v>
      </c>
      <c r="B1882" t="s">
        <v>11</v>
      </c>
      <c r="C1882" t="s">
        <v>12</v>
      </c>
      <c r="D1882">
        <v>10309888</v>
      </c>
      <c r="E1882" t="s">
        <v>38</v>
      </c>
      <c r="F1882">
        <v>66107460</v>
      </c>
      <c r="G1882" t="s">
        <v>2101</v>
      </c>
      <c r="H1882" t="s">
        <v>5473</v>
      </c>
      <c r="I1882" s="1">
        <v>46028</v>
      </c>
      <c r="J1882" s="1">
        <v>1</v>
      </c>
      <c r="K1882">
        <v>5</v>
      </c>
    </row>
    <row r="1883" spans="1:11" x14ac:dyDescent="0.75">
      <c r="A1883" t="s">
        <v>10</v>
      </c>
      <c r="B1883" t="s">
        <v>11</v>
      </c>
      <c r="C1883" t="s">
        <v>12</v>
      </c>
      <c r="D1883">
        <v>10309888</v>
      </c>
      <c r="E1883" t="s">
        <v>38</v>
      </c>
      <c r="F1883">
        <v>66107606</v>
      </c>
      <c r="G1883" t="s">
        <v>1580</v>
      </c>
      <c r="H1883" t="s">
        <v>5473</v>
      </c>
      <c r="I1883" s="1">
        <v>45608</v>
      </c>
      <c r="J1883" s="1">
        <v>1</v>
      </c>
      <c r="K1883">
        <v>0</v>
      </c>
    </row>
    <row r="1884" spans="1:11" x14ac:dyDescent="0.75">
      <c r="A1884" t="s">
        <v>10</v>
      </c>
      <c r="B1884" t="s">
        <v>11</v>
      </c>
      <c r="C1884" t="s">
        <v>12</v>
      </c>
      <c r="D1884">
        <v>10309888</v>
      </c>
      <c r="E1884" t="s">
        <v>38</v>
      </c>
      <c r="F1884">
        <v>66108217</v>
      </c>
      <c r="G1884" t="s">
        <v>3493</v>
      </c>
      <c r="H1884" t="s">
        <v>5473</v>
      </c>
      <c r="I1884" s="1">
        <v>44774</v>
      </c>
      <c r="J1884" s="1">
        <v>1</v>
      </c>
      <c r="K1884">
        <v>295</v>
      </c>
    </row>
    <row r="1885" spans="1:11" x14ac:dyDescent="0.75">
      <c r="A1885" t="s">
        <v>10</v>
      </c>
      <c r="B1885" t="s">
        <v>11</v>
      </c>
      <c r="C1885" t="s">
        <v>12</v>
      </c>
      <c r="D1885">
        <v>10309888</v>
      </c>
      <c r="E1885" t="s">
        <v>38</v>
      </c>
      <c r="F1885">
        <v>66108509</v>
      </c>
      <c r="G1885" t="s">
        <v>1376</v>
      </c>
      <c r="H1885" t="s">
        <v>5486</v>
      </c>
      <c r="I1885" s="1">
        <v>45832</v>
      </c>
      <c r="J1885" s="1">
        <v>1</v>
      </c>
      <c r="K1885">
        <v>520</v>
      </c>
    </row>
    <row r="1886" spans="1:11" x14ac:dyDescent="0.75">
      <c r="A1886" t="s">
        <v>10</v>
      </c>
      <c r="B1886" t="s">
        <v>11</v>
      </c>
      <c r="C1886" t="s">
        <v>12</v>
      </c>
      <c r="D1886">
        <v>10309888</v>
      </c>
      <c r="E1886" t="s">
        <v>38</v>
      </c>
      <c r="F1886">
        <v>66108515</v>
      </c>
      <c r="G1886" t="s">
        <v>1761</v>
      </c>
      <c r="H1886" t="s">
        <v>5473</v>
      </c>
      <c r="I1886" s="1">
        <v>44896</v>
      </c>
      <c r="J1886" s="1">
        <v>1</v>
      </c>
      <c r="K1886">
        <v>10</v>
      </c>
    </row>
    <row r="1887" spans="1:11" x14ac:dyDescent="0.75">
      <c r="A1887" t="s">
        <v>10</v>
      </c>
      <c r="B1887" t="s">
        <v>11</v>
      </c>
      <c r="C1887" t="s">
        <v>12</v>
      </c>
      <c r="D1887">
        <v>10309888</v>
      </c>
      <c r="E1887" t="s">
        <v>38</v>
      </c>
      <c r="F1887">
        <v>66108516</v>
      </c>
      <c r="G1887" t="s">
        <v>1471</v>
      </c>
      <c r="H1887" t="s">
        <v>5473</v>
      </c>
      <c r="I1887" s="1">
        <v>44896</v>
      </c>
      <c r="J1887" s="1">
        <v>1</v>
      </c>
      <c r="K1887">
        <v>7</v>
      </c>
    </row>
    <row r="1888" spans="1:11" x14ac:dyDescent="0.75">
      <c r="A1888" t="s">
        <v>10</v>
      </c>
      <c r="B1888" t="s">
        <v>11</v>
      </c>
      <c r="C1888" t="s">
        <v>12</v>
      </c>
      <c r="D1888">
        <v>10309888</v>
      </c>
      <c r="E1888" t="s">
        <v>38</v>
      </c>
      <c r="F1888">
        <v>66108922</v>
      </c>
      <c r="G1888" t="s">
        <v>468</v>
      </c>
      <c r="H1888" t="s">
        <v>5473</v>
      </c>
      <c r="I1888" s="1">
        <v>46028</v>
      </c>
      <c r="J1888" s="1">
        <v>1</v>
      </c>
      <c r="K1888">
        <v>147</v>
      </c>
    </row>
    <row r="1889" spans="1:11" x14ac:dyDescent="0.75">
      <c r="A1889" t="s">
        <v>10</v>
      </c>
      <c r="B1889" t="s">
        <v>11</v>
      </c>
      <c r="C1889" t="s">
        <v>12</v>
      </c>
      <c r="D1889">
        <v>10309888</v>
      </c>
      <c r="E1889" t="s">
        <v>38</v>
      </c>
      <c r="F1889">
        <v>66108923</v>
      </c>
      <c r="G1889" t="s">
        <v>542</v>
      </c>
      <c r="H1889" t="s">
        <v>5473</v>
      </c>
      <c r="I1889" s="1">
        <v>46028</v>
      </c>
      <c r="J1889" s="1">
        <v>1</v>
      </c>
      <c r="K1889">
        <v>4</v>
      </c>
    </row>
    <row r="1890" spans="1:11" x14ac:dyDescent="0.75">
      <c r="A1890" t="s">
        <v>10</v>
      </c>
      <c r="B1890" t="s">
        <v>11</v>
      </c>
      <c r="C1890" t="s">
        <v>12</v>
      </c>
      <c r="D1890">
        <v>10309888</v>
      </c>
      <c r="E1890" t="s">
        <v>38</v>
      </c>
      <c r="F1890">
        <v>66109096</v>
      </c>
      <c r="G1890" t="s">
        <v>2471</v>
      </c>
      <c r="H1890" t="s">
        <v>5472</v>
      </c>
      <c r="I1890" s="1">
        <v>45826</v>
      </c>
      <c r="J1890" s="1">
        <v>1</v>
      </c>
      <c r="K1890">
        <v>275</v>
      </c>
    </row>
    <row r="1891" spans="1:11" x14ac:dyDescent="0.75">
      <c r="A1891" t="s">
        <v>10</v>
      </c>
      <c r="B1891" t="s">
        <v>11</v>
      </c>
      <c r="C1891" t="s">
        <v>12</v>
      </c>
      <c r="D1891">
        <v>10309888</v>
      </c>
      <c r="E1891" t="s">
        <v>38</v>
      </c>
      <c r="F1891">
        <v>66109293</v>
      </c>
      <c r="G1891" t="s">
        <v>7086</v>
      </c>
      <c r="H1891" t="s">
        <v>5473</v>
      </c>
      <c r="I1891" s="1">
        <v>45931</v>
      </c>
      <c r="J1891" s="1">
        <v>1</v>
      </c>
      <c r="K1891">
        <v>5</v>
      </c>
    </row>
    <row r="1892" spans="1:11" x14ac:dyDescent="0.75">
      <c r="A1892" t="s">
        <v>10</v>
      </c>
      <c r="B1892" t="s">
        <v>11</v>
      </c>
      <c r="C1892" t="s">
        <v>12</v>
      </c>
      <c r="D1892">
        <v>10309888</v>
      </c>
      <c r="E1892" t="s">
        <v>38</v>
      </c>
      <c r="F1892">
        <v>66109424</v>
      </c>
      <c r="G1892" t="s">
        <v>4688</v>
      </c>
      <c r="H1892" t="s">
        <v>5473</v>
      </c>
      <c r="I1892" s="1">
        <v>45148</v>
      </c>
      <c r="J1892" s="1">
        <v>1</v>
      </c>
      <c r="K1892">
        <v>18</v>
      </c>
    </row>
    <row r="1893" spans="1:11" x14ac:dyDescent="0.75">
      <c r="A1893" t="s">
        <v>10</v>
      </c>
      <c r="B1893" t="s">
        <v>11</v>
      </c>
      <c r="C1893" t="s">
        <v>12</v>
      </c>
      <c r="D1893">
        <v>10309888</v>
      </c>
      <c r="E1893" t="s">
        <v>38</v>
      </c>
      <c r="F1893">
        <v>66109433</v>
      </c>
      <c r="G1893" t="s">
        <v>3084</v>
      </c>
      <c r="H1893" t="s">
        <v>5473</v>
      </c>
      <c r="I1893" s="1">
        <v>46028</v>
      </c>
      <c r="J1893" s="1">
        <v>1</v>
      </c>
      <c r="K1893">
        <v>5</v>
      </c>
    </row>
    <row r="1894" spans="1:11" x14ac:dyDescent="0.75">
      <c r="A1894" t="s">
        <v>10</v>
      </c>
      <c r="B1894" t="s">
        <v>11</v>
      </c>
      <c r="C1894" t="s">
        <v>12</v>
      </c>
      <c r="D1894">
        <v>10309888</v>
      </c>
      <c r="E1894" t="s">
        <v>38</v>
      </c>
      <c r="F1894">
        <v>66109458</v>
      </c>
      <c r="G1894" t="s">
        <v>4339</v>
      </c>
      <c r="H1894" t="s">
        <v>5473</v>
      </c>
      <c r="I1894" s="1">
        <v>46037</v>
      </c>
      <c r="J1894" s="1">
        <v>1</v>
      </c>
      <c r="K1894">
        <v>7</v>
      </c>
    </row>
    <row r="1895" spans="1:11" x14ac:dyDescent="0.75">
      <c r="A1895" t="s">
        <v>10</v>
      </c>
      <c r="B1895" t="s">
        <v>11</v>
      </c>
      <c r="C1895" t="s">
        <v>12</v>
      </c>
      <c r="D1895">
        <v>10309888</v>
      </c>
      <c r="E1895" t="s">
        <v>38</v>
      </c>
      <c r="F1895">
        <v>66109496</v>
      </c>
      <c r="G1895" t="s">
        <v>4335</v>
      </c>
      <c r="H1895" t="s">
        <v>5473</v>
      </c>
      <c r="I1895" s="1">
        <v>45258</v>
      </c>
      <c r="J1895" s="1">
        <v>1</v>
      </c>
      <c r="K1895">
        <v>40</v>
      </c>
    </row>
    <row r="1896" spans="1:11" x14ac:dyDescent="0.75">
      <c r="A1896" t="s">
        <v>10</v>
      </c>
      <c r="B1896" t="s">
        <v>11</v>
      </c>
      <c r="C1896" t="s">
        <v>12</v>
      </c>
      <c r="D1896">
        <v>10309888</v>
      </c>
      <c r="E1896" t="s">
        <v>38</v>
      </c>
      <c r="F1896">
        <v>66109628</v>
      </c>
      <c r="G1896" t="s">
        <v>1055</v>
      </c>
      <c r="H1896" t="s">
        <v>5473</v>
      </c>
      <c r="I1896" s="1">
        <v>46028</v>
      </c>
      <c r="J1896" s="1">
        <v>1</v>
      </c>
      <c r="K1896">
        <v>20</v>
      </c>
    </row>
    <row r="1897" spans="1:11" x14ac:dyDescent="0.75">
      <c r="A1897" t="s">
        <v>10</v>
      </c>
      <c r="B1897" t="s">
        <v>11</v>
      </c>
      <c r="C1897" t="s">
        <v>12</v>
      </c>
      <c r="D1897">
        <v>10309888</v>
      </c>
      <c r="E1897" t="s">
        <v>38</v>
      </c>
      <c r="F1897">
        <v>66110567</v>
      </c>
      <c r="G1897" t="s">
        <v>5157</v>
      </c>
      <c r="H1897" t="s">
        <v>5473</v>
      </c>
      <c r="I1897" s="1">
        <v>45814</v>
      </c>
      <c r="J1897" s="1">
        <v>1</v>
      </c>
      <c r="K1897">
        <v>5</v>
      </c>
    </row>
    <row r="1898" spans="1:11" x14ac:dyDescent="0.75">
      <c r="A1898" t="s">
        <v>10</v>
      </c>
      <c r="B1898" t="s">
        <v>11</v>
      </c>
      <c r="C1898" t="s">
        <v>12</v>
      </c>
      <c r="D1898">
        <v>10309888</v>
      </c>
      <c r="E1898" t="s">
        <v>38</v>
      </c>
      <c r="F1898">
        <v>66110573</v>
      </c>
      <c r="G1898" t="s">
        <v>974</v>
      </c>
      <c r="H1898" t="s">
        <v>5473</v>
      </c>
      <c r="I1898" s="1">
        <v>46015</v>
      </c>
      <c r="J1898" s="1">
        <v>1</v>
      </c>
      <c r="K1898">
        <v>100</v>
      </c>
    </row>
    <row r="1899" spans="1:11" x14ac:dyDescent="0.75">
      <c r="A1899" t="s">
        <v>10</v>
      </c>
      <c r="B1899" t="s">
        <v>11</v>
      </c>
      <c r="C1899" t="s">
        <v>12</v>
      </c>
      <c r="D1899">
        <v>10309888</v>
      </c>
      <c r="E1899" t="s">
        <v>38</v>
      </c>
      <c r="F1899">
        <v>66110607</v>
      </c>
      <c r="G1899" t="s">
        <v>4064</v>
      </c>
      <c r="H1899" t="s">
        <v>5472</v>
      </c>
      <c r="I1899" s="1">
        <v>45745</v>
      </c>
      <c r="J1899" s="1">
        <v>1</v>
      </c>
      <c r="K1899">
        <v>320</v>
      </c>
    </row>
    <row r="1900" spans="1:11" x14ac:dyDescent="0.75">
      <c r="A1900" t="s">
        <v>10</v>
      </c>
      <c r="B1900" t="s">
        <v>11</v>
      </c>
      <c r="C1900" t="s">
        <v>12</v>
      </c>
      <c r="D1900">
        <v>10309888</v>
      </c>
      <c r="E1900" t="s">
        <v>38</v>
      </c>
      <c r="F1900">
        <v>66110635</v>
      </c>
      <c r="G1900" t="s">
        <v>7115</v>
      </c>
      <c r="H1900" t="s">
        <v>5473</v>
      </c>
      <c r="I1900" s="1">
        <v>46028</v>
      </c>
      <c r="J1900" s="1">
        <v>1</v>
      </c>
      <c r="K1900">
        <v>9</v>
      </c>
    </row>
    <row r="1901" spans="1:11" x14ac:dyDescent="0.75">
      <c r="A1901" t="s">
        <v>10</v>
      </c>
      <c r="B1901" t="s">
        <v>11</v>
      </c>
      <c r="C1901" t="s">
        <v>12</v>
      </c>
      <c r="D1901">
        <v>10309888</v>
      </c>
      <c r="E1901" t="s">
        <v>38</v>
      </c>
      <c r="F1901">
        <v>66110650</v>
      </c>
      <c r="G1901" t="s">
        <v>519</v>
      </c>
      <c r="H1901" t="s">
        <v>5473</v>
      </c>
      <c r="I1901" s="1">
        <v>46028</v>
      </c>
      <c r="J1901" s="1">
        <v>1</v>
      </c>
      <c r="K1901">
        <v>31</v>
      </c>
    </row>
    <row r="1902" spans="1:11" x14ac:dyDescent="0.75">
      <c r="A1902" t="s">
        <v>10</v>
      </c>
      <c r="B1902" t="s">
        <v>11</v>
      </c>
      <c r="C1902" t="s">
        <v>12</v>
      </c>
      <c r="D1902">
        <v>10309888</v>
      </c>
      <c r="E1902" t="s">
        <v>38</v>
      </c>
      <c r="F1902">
        <v>66110653</v>
      </c>
      <c r="G1902" t="s">
        <v>1680</v>
      </c>
      <c r="H1902" t="s">
        <v>5473</v>
      </c>
      <c r="I1902" s="1">
        <v>46028</v>
      </c>
      <c r="J1902" s="1">
        <v>1</v>
      </c>
      <c r="K1902">
        <v>8</v>
      </c>
    </row>
    <row r="1903" spans="1:11" x14ac:dyDescent="0.75">
      <c r="A1903" t="s">
        <v>10</v>
      </c>
      <c r="B1903" t="s">
        <v>11</v>
      </c>
      <c r="C1903" t="s">
        <v>12</v>
      </c>
      <c r="D1903">
        <v>10309888</v>
      </c>
      <c r="E1903" t="s">
        <v>38</v>
      </c>
      <c r="F1903">
        <v>66110659</v>
      </c>
      <c r="G1903" t="s">
        <v>4286</v>
      </c>
      <c r="H1903" t="s">
        <v>5473</v>
      </c>
      <c r="I1903" s="1">
        <v>46028</v>
      </c>
      <c r="J1903" s="1">
        <v>1</v>
      </c>
      <c r="K1903">
        <v>9</v>
      </c>
    </row>
    <row r="1904" spans="1:11" x14ac:dyDescent="0.75">
      <c r="A1904" t="s">
        <v>10</v>
      </c>
      <c r="B1904" t="s">
        <v>11</v>
      </c>
      <c r="C1904" t="s">
        <v>12</v>
      </c>
      <c r="D1904">
        <v>10309888</v>
      </c>
      <c r="E1904" t="s">
        <v>38</v>
      </c>
      <c r="F1904">
        <v>66110668</v>
      </c>
      <c r="G1904" t="s">
        <v>1224</v>
      </c>
      <c r="H1904" t="s">
        <v>5473</v>
      </c>
      <c r="I1904" s="1">
        <v>46028</v>
      </c>
      <c r="J1904" s="1">
        <v>1</v>
      </c>
      <c r="K1904">
        <v>5</v>
      </c>
    </row>
    <row r="1905" spans="1:11" x14ac:dyDescent="0.75">
      <c r="A1905" t="s">
        <v>10</v>
      </c>
      <c r="B1905" t="s">
        <v>11</v>
      </c>
      <c r="C1905" t="s">
        <v>12</v>
      </c>
      <c r="D1905">
        <v>10309888</v>
      </c>
      <c r="E1905" t="s">
        <v>38</v>
      </c>
      <c r="F1905">
        <v>66110669</v>
      </c>
      <c r="G1905" t="s">
        <v>1144</v>
      </c>
      <c r="H1905" t="s">
        <v>5473</v>
      </c>
      <c r="I1905" s="1">
        <v>46028</v>
      </c>
      <c r="J1905" s="1">
        <v>1</v>
      </c>
      <c r="K1905">
        <v>0</v>
      </c>
    </row>
    <row r="1906" spans="1:11" x14ac:dyDescent="0.75">
      <c r="A1906" t="s">
        <v>10</v>
      </c>
      <c r="B1906" t="s">
        <v>11</v>
      </c>
      <c r="C1906" t="s">
        <v>12</v>
      </c>
      <c r="D1906">
        <v>10309888</v>
      </c>
      <c r="E1906" t="s">
        <v>38</v>
      </c>
      <c r="F1906">
        <v>66110706</v>
      </c>
      <c r="G1906" t="s">
        <v>1285</v>
      </c>
      <c r="H1906" t="s">
        <v>5472</v>
      </c>
      <c r="I1906" s="1">
        <v>45741</v>
      </c>
      <c r="J1906" s="1">
        <v>1</v>
      </c>
      <c r="K1906">
        <v>299</v>
      </c>
    </row>
    <row r="1907" spans="1:11" x14ac:dyDescent="0.75">
      <c r="A1907" t="s">
        <v>10</v>
      </c>
      <c r="B1907" t="s">
        <v>11</v>
      </c>
      <c r="C1907" t="s">
        <v>12</v>
      </c>
      <c r="D1907">
        <v>10309888</v>
      </c>
      <c r="E1907" t="s">
        <v>38</v>
      </c>
      <c r="F1907">
        <v>66110935</v>
      </c>
      <c r="G1907" t="s">
        <v>2512</v>
      </c>
      <c r="H1907" t="s">
        <v>5473</v>
      </c>
      <c r="I1907" s="1">
        <v>46028</v>
      </c>
      <c r="J1907" s="1">
        <v>1</v>
      </c>
      <c r="K1907">
        <v>0</v>
      </c>
    </row>
    <row r="1908" spans="1:11" x14ac:dyDescent="0.75">
      <c r="A1908" t="s">
        <v>10</v>
      </c>
      <c r="B1908" t="s">
        <v>11</v>
      </c>
      <c r="C1908" t="s">
        <v>12</v>
      </c>
      <c r="D1908">
        <v>10309888</v>
      </c>
      <c r="E1908" t="s">
        <v>38</v>
      </c>
      <c r="F1908">
        <v>66110964</v>
      </c>
      <c r="G1908" t="s">
        <v>2909</v>
      </c>
      <c r="H1908" t="s">
        <v>5473</v>
      </c>
      <c r="I1908" s="1">
        <v>45829</v>
      </c>
      <c r="J1908" s="1">
        <v>1</v>
      </c>
      <c r="K1908">
        <v>20</v>
      </c>
    </row>
    <row r="1909" spans="1:11" x14ac:dyDescent="0.75">
      <c r="A1909" t="s">
        <v>10</v>
      </c>
      <c r="B1909" t="s">
        <v>11</v>
      </c>
      <c r="C1909" t="s">
        <v>12</v>
      </c>
      <c r="D1909">
        <v>10309888</v>
      </c>
      <c r="E1909" t="s">
        <v>38</v>
      </c>
      <c r="F1909">
        <v>66110997</v>
      </c>
      <c r="G1909" t="s">
        <v>4194</v>
      </c>
      <c r="H1909" t="s">
        <v>5473</v>
      </c>
      <c r="I1909" s="1">
        <v>46028</v>
      </c>
      <c r="J1909" s="1">
        <v>1</v>
      </c>
      <c r="K1909">
        <v>9</v>
      </c>
    </row>
    <row r="1910" spans="1:11" x14ac:dyDescent="0.75">
      <c r="A1910" t="s">
        <v>10</v>
      </c>
      <c r="B1910" t="s">
        <v>11</v>
      </c>
      <c r="C1910" t="s">
        <v>12</v>
      </c>
      <c r="D1910">
        <v>10309888</v>
      </c>
      <c r="E1910" t="s">
        <v>38</v>
      </c>
      <c r="F1910">
        <v>66111001</v>
      </c>
      <c r="G1910" t="s">
        <v>709</v>
      </c>
      <c r="H1910" t="s">
        <v>5473</v>
      </c>
      <c r="I1910" s="1">
        <v>46028</v>
      </c>
      <c r="J1910" s="1">
        <v>1</v>
      </c>
      <c r="K1910">
        <v>11</v>
      </c>
    </row>
    <row r="1911" spans="1:11" x14ac:dyDescent="0.75">
      <c r="A1911" t="s">
        <v>10</v>
      </c>
      <c r="B1911" t="s">
        <v>11</v>
      </c>
      <c r="C1911" t="s">
        <v>12</v>
      </c>
      <c r="D1911">
        <v>10309888</v>
      </c>
      <c r="E1911" t="s">
        <v>38</v>
      </c>
      <c r="F1911">
        <v>66111002</v>
      </c>
      <c r="G1911" t="s">
        <v>1736</v>
      </c>
      <c r="H1911" t="s">
        <v>5473</v>
      </c>
      <c r="I1911" s="1">
        <v>46028</v>
      </c>
      <c r="J1911" s="1">
        <v>1</v>
      </c>
      <c r="K1911">
        <v>8</v>
      </c>
    </row>
    <row r="1912" spans="1:11" x14ac:dyDescent="0.75">
      <c r="A1912" t="s">
        <v>10</v>
      </c>
      <c r="B1912" t="s">
        <v>11</v>
      </c>
      <c r="C1912" t="s">
        <v>12</v>
      </c>
      <c r="D1912">
        <v>10309888</v>
      </c>
      <c r="E1912" t="s">
        <v>38</v>
      </c>
      <c r="F1912">
        <v>66111003</v>
      </c>
      <c r="G1912" t="s">
        <v>170</v>
      </c>
      <c r="H1912" t="s">
        <v>5473</v>
      </c>
      <c r="I1912" s="1">
        <v>46028</v>
      </c>
      <c r="J1912" s="1">
        <v>1</v>
      </c>
      <c r="K1912">
        <v>6</v>
      </c>
    </row>
    <row r="1913" spans="1:11" x14ac:dyDescent="0.75">
      <c r="A1913" t="s">
        <v>10</v>
      </c>
      <c r="B1913" t="s">
        <v>11</v>
      </c>
      <c r="C1913" t="s">
        <v>12</v>
      </c>
      <c r="D1913">
        <v>10309888</v>
      </c>
      <c r="E1913" t="s">
        <v>38</v>
      </c>
      <c r="F1913">
        <v>66111005</v>
      </c>
      <c r="G1913" t="s">
        <v>4662</v>
      </c>
      <c r="H1913" t="s">
        <v>5473</v>
      </c>
      <c r="I1913" s="1">
        <v>46028</v>
      </c>
      <c r="J1913" s="1">
        <v>1</v>
      </c>
      <c r="K1913">
        <v>35</v>
      </c>
    </row>
    <row r="1914" spans="1:11" x14ac:dyDescent="0.75">
      <c r="A1914" t="s">
        <v>10</v>
      </c>
      <c r="B1914" t="s">
        <v>11</v>
      </c>
      <c r="C1914" t="s">
        <v>12</v>
      </c>
      <c r="D1914">
        <v>10309888</v>
      </c>
      <c r="E1914" t="s">
        <v>38</v>
      </c>
      <c r="F1914">
        <v>66111025</v>
      </c>
      <c r="G1914" t="s">
        <v>2066</v>
      </c>
      <c r="H1914" t="s">
        <v>5473</v>
      </c>
      <c r="I1914" s="1">
        <v>46028</v>
      </c>
      <c r="J1914" s="1">
        <v>1</v>
      </c>
      <c r="K1914">
        <v>16</v>
      </c>
    </row>
    <row r="1915" spans="1:11" x14ac:dyDescent="0.75">
      <c r="A1915" t="s">
        <v>10</v>
      </c>
      <c r="B1915" t="s">
        <v>11</v>
      </c>
      <c r="C1915" t="s">
        <v>12</v>
      </c>
      <c r="D1915">
        <v>10309888</v>
      </c>
      <c r="E1915" t="s">
        <v>38</v>
      </c>
      <c r="F1915">
        <v>66111035</v>
      </c>
      <c r="G1915" t="s">
        <v>3499</v>
      </c>
      <c r="H1915" t="s">
        <v>5473</v>
      </c>
      <c r="I1915" s="1">
        <v>46028</v>
      </c>
      <c r="J1915" s="1">
        <v>1</v>
      </c>
      <c r="K1915">
        <v>25</v>
      </c>
    </row>
    <row r="1916" spans="1:11" x14ac:dyDescent="0.75">
      <c r="A1916" t="s">
        <v>10</v>
      </c>
      <c r="B1916" t="s">
        <v>11</v>
      </c>
      <c r="C1916" t="s">
        <v>12</v>
      </c>
      <c r="D1916">
        <v>10309888</v>
      </c>
      <c r="E1916" t="s">
        <v>38</v>
      </c>
      <c r="F1916">
        <v>66111042</v>
      </c>
      <c r="G1916" t="s">
        <v>2738</v>
      </c>
      <c r="H1916" t="s">
        <v>5473</v>
      </c>
      <c r="I1916" s="1">
        <v>46028</v>
      </c>
      <c r="J1916" s="1">
        <v>1</v>
      </c>
      <c r="K1916">
        <v>194</v>
      </c>
    </row>
    <row r="1917" spans="1:11" x14ac:dyDescent="0.75">
      <c r="A1917" t="s">
        <v>10</v>
      </c>
      <c r="B1917" t="s">
        <v>11</v>
      </c>
      <c r="C1917" t="s">
        <v>12</v>
      </c>
      <c r="D1917">
        <v>10309888</v>
      </c>
      <c r="E1917" t="s">
        <v>38</v>
      </c>
      <c r="F1917">
        <v>66111047</v>
      </c>
      <c r="G1917" t="s">
        <v>1608</v>
      </c>
      <c r="H1917" t="s">
        <v>5473</v>
      </c>
      <c r="I1917" s="1">
        <v>46008</v>
      </c>
      <c r="J1917" s="1">
        <v>1</v>
      </c>
      <c r="K1917">
        <v>0</v>
      </c>
    </row>
    <row r="1918" spans="1:11" x14ac:dyDescent="0.75">
      <c r="A1918" t="s">
        <v>10</v>
      </c>
      <c r="B1918" t="s">
        <v>11</v>
      </c>
      <c r="C1918" t="s">
        <v>12</v>
      </c>
      <c r="D1918">
        <v>10309888</v>
      </c>
      <c r="E1918" t="s">
        <v>38</v>
      </c>
      <c r="F1918">
        <v>66111068</v>
      </c>
      <c r="G1918" t="s">
        <v>2427</v>
      </c>
      <c r="H1918" t="s">
        <v>5473</v>
      </c>
      <c r="I1918" s="1">
        <v>46028</v>
      </c>
      <c r="J1918" s="1">
        <v>1</v>
      </c>
      <c r="K1918">
        <v>5</v>
      </c>
    </row>
    <row r="1919" spans="1:11" x14ac:dyDescent="0.75">
      <c r="A1919" t="s">
        <v>10</v>
      </c>
      <c r="B1919" t="s">
        <v>11</v>
      </c>
      <c r="C1919" t="s">
        <v>12</v>
      </c>
      <c r="D1919">
        <v>10309888</v>
      </c>
      <c r="E1919" t="s">
        <v>38</v>
      </c>
      <c r="F1919">
        <v>66111069</v>
      </c>
      <c r="G1919" t="s">
        <v>2281</v>
      </c>
      <c r="H1919" t="s">
        <v>5473</v>
      </c>
      <c r="I1919" s="1">
        <v>46028</v>
      </c>
      <c r="J1919" s="1">
        <v>1</v>
      </c>
      <c r="K1919">
        <v>4</v>
      </c>
    </row>
    <row r="1920" spans="1:11" x14ac:dyDescent="0.75">
      <c r="A1920" t="s">
        <v>10</v>
      </c>
      <c r="B1920" t="s">
        <v>11</v>
      </c>
      <c r="C1920" t="s">
        <v>12</v>
      </c>
      <c r="D1920">
        <v>10309888</v>
      </c>
      <c r="E1920" t="s">
        <v>38</v>
      </c>
      <c r="F1920">
        <v>66111072</v>
      </c>
      <c r="G1920" t="s">
        <v>3505</v>
      </c>
      <c r="H1920" t="s">
        <v>5473</v>
      </c>
      <c r="I1920" s="1">
        <v>46028</v>
      </c>
      <c r="J1920" s="1">
        <v>1</v>
      </c>
      <c r="K1920">
        <v>4</v>
      </c>
    </row>
    <row r="1921" spans="1:11" x14ac:dyDescent="0.75">
      <c r="A1921" t="s">
        <v>10</v>
      </c>
      <c r="B1921" t="s">
        <v>11</v>
      </c>
      <c r="C1921" t="s">
        <v>12</v>
      </c>
      <c r="D1921">
        <v>10309888</v>
      </c>
      <c r="E1921" t="s">
        <v>38</v>
      </c>
      <c r="F1921">
        <v>66111075</v>
      </c>
      <c r="G1921" t="s">
        <v>5440</v>
      </c>
      <c r="H1921" t="s">
        <v>5473</v>
      </c>
      <c r="I1921" s="1">
        <v>46028</v>
      </c>
      <c r="J1921" s="1">
        <v>1</v>
      </c>
      <c r="K1921">
        <v>5</v>
      </c>
    </row>
    <row r="1922" spans="1:11" x14ac:dyDescent="0.75">
      <c r="A1922" t="s">
        <v>10</v>
      </c>
      <c r="B1922" t="s">
        <v>11</v>
      </c>
      <c r="C1922" t="s">
        <v>12</v>
      </c>
      <c r="D1922">
        <v>10309888</v>
      </c>
      <c r="E1922" t="s">
        <v>38</v>
      </c>
      <c r="F1922">
        <v>66111078</v>
      </c>
      <c r="G1922" t="s">
        <v>1095</v>
      </c>
      <c r="H1922" t="s">
        <v>5473</v>
      </c>
      <c r="I1922" s="1">
        <v>46028</v>
      </c>
      <c r="J1922" s="1">
        <v>1</v>
      </c>
      <c r="K1922">
        <v>8</v>
      </c>
    </row>
    <row r="1923" spans="1:11" x14ac:dyDescent="0.75">
      <c r="A1923" t="s">
        <v>10</v>
      </c>
      <c r="B1923" t="s">
        <v>11</v>
      </c>
      <c r="C1923" t="s">
        <v>12</v>
      </c>
      <c r="D1923">
        <v>10309888</v>
      </c>
      <c r="E1923" t="s">
        <v>38</v>
      </c>
      <c r="F1923">
        <v>66111079</v>
      </c>
      <c r="G1923" t="s">
        <v>7127</v>
      </c>
      <c r="H1923" t="s">
        <v>5473</v>
      </c>
      <c r="I1923" s="1">
        <v>46028</v>
      </c>
      <c r="J1923" s="1">
        <v>1</v>
      </c>
      <c r="K1923">
        <v>15</v>
      </c>
    </row>
    <row r="1924" spans="1:11" x14ac:dyDescent="0.75">
      <c r="A1924" t="s">
        <v>10</v>
      </c>
      <c r="B1924" t="s">
        <v>11</v>
      </c>
      <c r="C1924" t="s">
        <v>12</v>
      </c>
      <c r="D1924">
        <v>10309888</v>
      </c>
      <c r="E1924" t="s">
        <v>38</v>
      </c>
      <c r="F1924">
        <v>66111080</v>
      </c>
      <c r="G1924" t="s">
        <v>4230</v>
      </c>
      <c r="H1924" t="s">
        <v>5473</v>
      </c>
      <c r="I1924" s="1">
        <v>46028</v>
      </c>
      <c r="J1924" s="1">
        <v>1</v>
      </c>
      <c r="K1924">
        <v>5</v>
      </c>
    </row>
    <row r="1925" spans="1:11" x14ac:dyDescent="0.75">
      <c r="A1925" t="s">
        <v>10</v>
      </c>
      <c r="B1925" t="s">
        <v>11</v>
      </c>
      <c r="C1925" t="s">
        <v>12</v>
      </c>
      <c r="D1925">
        <v>10309888</v>
      </c>
      <c r="E1925" t="s">
        <v>38</v>
      </c>
      <c r="F1925">
        <v>66111082</v>
      </c>
      <c r="G1925" t="s">
        <v>1608</v>
      </c>
      <c r="H1925" t="s">
        <v>5473</v>
      </c>
      <c r="I1925" s="1">
        <v>46028</v>
      </c>
      <c r="J1925" s="1">
        <v>1</v>
      </c>
      <c r="K1925">
        <v>105</v>
      </c>
    </row>
    <row r="1926" spans="1:11" x14ac:dyDescent="0.75">
      <c r="A1926" t="s">
        <v>10</v>
      </c>
      <c r="B1926" t="s">
        <v>11</v>
      </c>
      <c r="C1926" t="s">
        <v>12</v>
      </c>
      <c r="D1926">
        <v>10309888</v>
      </c>
      <c r="E1926" t="s">
        <v>38</v>
      </c>
      <c r="F1926">
        <v>66111118</v>
      </c>
      <c r="G1926" t="s">
        <v>3528</v>
      </c>
      <c r="H1926" t="s">
        <v>5473</v>
      </c>
      <c r="I1926" s="1">
        <v>45439</v>
      </c>
      <c r="J1926" s="1">
        <v>1</v>
      </c>
      <c r="K1926">
        <v>10</v>
      </c>
    </row>
    <row r="1927" spans="1:11" x14ac:dyDescent="0.75">
      <c r="A1927" t="s">
        <v>10</v>
      </c>
      <c r="B1927" t="s">
        <v>11</v>
      </c>
      <c r="C1927" t="s">
        <v>12</v>
      </c>
      <c r="D1927">
        <v>10309888</v>
      </c>
      <c r="E1927" t="s">
        <v>38</v>
      </c>
      <c r="F1927">
        <v>66111123</v>
      </c>
      <c r="G1927" t="s">
        <v>2407</v>
      </c>
      <c r="H1927" t="s">
        <v>5473</v>
      </c>
      <c r="I1927" s="1">
        <v>45148</v>
      </c>
      <c r="J1927" s="1">
        <v>1</v>
      </c>
      <c r="K1927">
        <v>20</v>
      </c>
    </row>
    <row r="1928" spans="1:11" x14ac:dyDescent="0.75">
      <c r="A1928" t="s">
        <v>10</v>
      </c>
      <c r="B1928" t="s">
        <v>11</v>
      </c>
      <c r="C1928" t="s">
        <v>12</v>
      </c>
      <c r="D1928">
        <v>10309888</v>
      </c>
      <c r="E1928" t="s">
        <v>38</v>
      </c>
      <c r="F1928">
        <v>66111128</v>
      </c>
      <c r="G1928" t="s">
        <v>2624</v>
      </c>
      <c r="H1928" t="s">
        <v>5473</v>
      </c>
      <c r="I1928" s="1">
        <v>45826</v>
      </c>
      <c r="J1928" s="1">
        <v>1</v>
      </c>
      <c r="K1928">
        <v>35</v>
      </c>
    </row>
    <row r="1929" spans="1:11" x14ac:dyDescent="0.75">
      <c r="A1929" t="s">
        <v>10</v>
      </c>
      <c r="B1929" t="s">
        <v>11</v>
      </c>
      <c r="C1929" t="s">
        <v>12</v>
      </c>
      <c r="D1929">
        <v>10309888</v>
      </c>
      <c r="E1929" t="s">
        <v>38</v>
      </c>
      <c r="F1929">
        <v>66111144</v>
      </c>
      <c r="G1929" t="s">
        <v>5162</v>
      </c>
      <c r="H1929" t="s">
        <v>5473</v>
      </c>
      <c r="I1929" s="1">
        <v>45826</v>
      </c>
      <c r="J1929" s="1">
        <v>1</v>
      </c>
      <c r="K1929">
        <v>5</v>
      </c>
    </row>
    <row r="1930" spans="1:11" x14ac:dyDescent="0.75">
      <c r="A1930" t="s">
        <v>10</v>
      </c>
      <c r="B1930" t="s">
        <v>11</v>
      </c>
      <c r="C1930" t="s">
        <v>12</v>
      </c>
      <c r="D1930">
        <v>10309888</v>
      </c>
      <c r="E1930" t="s">
        <v>38</v>
      </c>
      <c r="F1930">
        <v>66111164</v>
      </c>
      <c r="G1930" t="s">
        <v>1265</v>
      </c>
      <c r="H1930" t="s">
        <v>5473</v>
      </c>
      <c r="I1930" s="1">
        <v>45826</v>
      </c>
      <c r="J1930" s="1">
        <v>1</v>
      </c>
      <c r="K1930">
        <v>100</v>
      </c>
    </row>
    <row r="1931" spans="1:11" x14ac:dyDescent="0.75">
      <c r="A1931" t="s">
        <v>10</v>
      </c>
      <c r="B1931" t="s">
        <v>11</v>
      </c>
      <c r="C1931" t="s">
        <v>12</v>
      </c>
      <c r="D1931">
        <v>10309888</v>
      </c>
      <c r="E1931" t="s">
        <v>38</v>
      </c>
      <c r="F1931">
        <v>66111165</v>
      </c>
      <c r="G1931" t="s">
        <v>3677</v>
      </c>
      <c r="H1931" t="s">
        <v>5473</v>
      </c>
      <c r="I1931" s="1">
        <v>45826</v>
      </c>
      <c r="J1931" s="1">
        <v>1</v>
      </c>
      <c r="K1931">
        <v>540</v>
      </c>
    </row>
    <row r="1932" spans="1:11" x14ac:dyDescent="0.75">
      <c r="A1932" t="s">
        <v>10</v>
      </c>
      <c r="B1932" t="s">
        <v>11</v>
      </c>
      <c r="C1932" t="s">
        <v>12</v>
      </c>
      <c r="D1932">
        <v>10309888</v>
      </c>
      <c r="E1932" t="s">
        <v>38</v>
      </c>
      <c r="F1932">
        <v>66111172</v>
      </c>
      <c r="G1932" t="s">
        <v>2252</v>
      </c>
      <c r="H1932" t="s">
        <v>5473</v>
      </c>
      <c r="I1932" s="1">
        <v>45148</v>
      </c>
      <c r="J1932" s="1">
        <v>1</v>
      </c>
      <c r="K1932">
        <v>190</v>
      </c>
    </row>
    <row r="1933" spans="1:11" x14ac:dyDescent="0.75">
      <c r="A1933" t="s">
        <v>10</v>
      </c>
      <c r="B1933" t="s">
        <v>11</v>
      </c>
      <c r="C1933" t="s">
        <v>12</v>
      </c>
      <c r="D1933">
        <v>10309888</v>
      </c>
      <c r="E1933" t="s">
        <v>38</v>
      </c>
      <c r="F1933">
        <v>66111203</v>
      </c>
      <c r="G1933" t="s">
        <v>3850</v>
      </c>
      <c r="H1933" t="s">
        <v>5472</v>
      </c>
      <c r="I1933" s="1">
        <v>45148</v>
      </c>
      <c r="J1933" s="1">
        <v>1</v>
      </c>
      <c r="K1933">
        <v>255</v>
      </c>
    </row>
    <row r="1934" spans="1:11" x14ac:dyDescent="0.75">
      <c r="A1934" t="s">
        <v>10</v>
      </c>
      <c r="B1934" t="s">
        <v>11</v>
      </c>
      <c r="C1934" t="s">
        <v>12</v>
      </c>
      <c r="D1934">
        <v>10309888</v>
      </c>
      <c r="E1934" t="s">
        <v>38</v>
      </c>
      <c r="F1934">
        <v>66111214</v>
      </c>
      <c r="G1934" t="s">
        <v>4101</v>
      </c>
      <c r="H1934" t="s">
        <v>5473</v>
      </c>
      <c r="I1934" s="1">
        <v>45148</v>
      </c>
      <c r="J1934" s="1">
        <v>1</v>
      </c>
      <c r="K1934">
        <v>100</v>
      </c>
    </row>
    <row r="1935" spans="1:11" x14ac:dyDescent="0.75">
      <c r="A1935" t="s">
        <v>10</v>
      </c>
      <c r="B1935" t="s">
        <v>11</v>
      </c>
      <c r="C1935" t="s">
        <v>12</v>
      </c>
      <c r="D1935">
        <v>10309888</v>
      </c>
      <c r="E1935" t="s">
        <v>38</v>
      </c>
      <c r="F1935">
        <v>66111376</v>
      </c>
      <c r="G1935" t="s">
        <v>2621</v>
      </c>
      <c r="H1935" t="s">
        <v>5472</v>
      </c>
      <c r="I1935" s="1">
        <v>45505</v>
      </c>
      <c r="J1935" s="1">
        <v>1</v>
      </c>
      <c r="K1935">
        <v>260</v>
      </c>
    </row>
    <row r="1936" spans="1:11" x14ac:dyDescent="0.75">
      <c r="A1936" t="s">
        <v>10</v>
      </c>
      <c r="B1936" t="s">
        <v>11</v>
      </c>
      <c r="C1936" t="s">
        <v>12</v>
      </c>
      <c r="D1936">
        <v>10309888</v>
      </c>
      <c r="E1936" t="s">
        <v>38</v>
      </c>
      <c r="F1936">
        <v>66111432</v>
      </c>
      <c r="G1936" t="s">
        <v>1477</v>
      </c>
      <c r="H1936" t="s">
        <v>5472</v>
      </c>
      <c r="I1936" s="1">
        <v>45209</v>
      </c>
      <c r="J1936" s="1">
        <v>1</v>
      </c>
      <c r="K1936">
        <v>305</v>
      </c>
    </row>
    <row r="1937" spans="1:11" x14ac:dyDescent="0.75">
      <c r="A1937" t="s">
        <v>10</v>
      </c>
      <c r="B1937" t="s">
        <v>11</v>
      </c>
      <c r="C1937" t="s">
        <v>12</v>
      </c>
      <c r="D1937">
        <v>10309888</v>
      </c>
      <c r="E1937" t="s">
        <v>38</v>
      </c>
      <c r="F1937">
        <v>66111496</v>
      </c>
      <c r="G1937" t="s">
        <v>2688</v>
      </c>
      <c r="H1937" t="s">
        <v>5456</v>
      </c>
      <c r="I1937" s="1">
        <v>45200</v>
      </c>
      <c r="J1937" s="1">
        <v>1</v>
      </c>
      <c r="K1937">
        <v>698</v>
      </c>
    </row>
    <row r="1938" spans="1:11" x14ac:dyDescent="0.75">
      <c r="A1938" t="s">
        <v>10</v>
      </c>
      <c r="B1938" t="s">
        <v>11</v>
      </c>
      <c r="C1938" t="s">
        <v>12</v>
      </c>
      <c r="D1938">
        <v>10309888</v>
      </c>
      <c r="E1938" t="s">
        <v>38</v>
      </c>
      <c r="F1938">
        <v>66111541</v>
      </c>
      <c r="G1938" t="s">
        <v>5205</v>
      </c>
      <c r="H1938" t="s">
        <v>5473</v>
      </c>
      <c r="I1938" s="1">
        <v>45729</v>
      </c>
      <c r="J1938" s="1">
        <v>1</v>
      </c>
      <c r="K1938">
        <v>100</v>
      </c>
    </row>
    <row r="1939" spans="1:11" x14ac:dyDescent="0.75">
      <c r="A1939" t="s">
        <v>10</v>
      </c>
      <c r="B1939" t="s">
        <v>11</v>
      </c>
      <c r="C1939" t="s">
        <v>12</v>
      </c>
      <c r="D1939">
        <v>10309888</v>
      </c>
      <c r="E1939" t="s">
        <v>38</v>
      </c>
      <c r="F1939">
        <v>66111542</v>
      </c>
      <c r="G1939" t="s">
        <v>3017</v>
      </c>
      <c r="H1939" t="s">
        <v>5473</v>
      </c>
      <c r="I1939" s="1">
        <v>46028</v>
      </c>
      <c r="J1939" s="1">
        <v>1</v>
      </c>
      <c r="K1939">
        <v>9</v>
      </c>
    </row>
    <row r="1940" spans="1:11" x14ac:dyDescent="0.75">
      <c r="A1940" t="s">
        <v>10</v>
      </c>
      <c r="B1940" t="s">
        <v>11</v>
      </c>
      <c r="C1940" t="s">
        <v>12</v>
      </c>
      <c r="D1940">
        <v>10309888</v>
      </c>
      <c r="E1940" t="s">
        <v>38</v>
      </c>
      <c r="F1940">
        <v>66111873</v>
      </c>
      <c r="G1940" t="s">
        <v>4877</v>
      </c>
      <c r="H1940" t="s">
        <v>5473</v>
      </c>
      <c r="I1940" s="1">
        <v>45278</v>
      </c>
      <c r="J1940" s="1">
        <v>1</v>
      </c>
      <c r="K1940">
        <v>10</v>
      </c>
    </row>
    <row r="1941" spans="1:11" x14ac:dyDescent="0.75">
      <c r="A1941" t="s">
        <v>10</v>
      </c>
      <c r="B1941" t="s">
        <v>11</v>
      </c>
      <c r="C1941" t="s">
        <v>12</v>
      </c>
      <c r="D1941">
        <v>10309888</v>
      </c>
      <c r="E1941" t="s">
        <v>38</v>
      </c>
      <c r="F1941">
        <v>66112182</v>
      </c>
      <c r="G1941" t="s">
        <v>137</v>
      </c>
      <c r="H1941" t="s">
        <v>5478</v>
      </c>
      <c r="I1941" s="1">
        <v>45874</v>
      </c>
      <c r="J1941" s="1">
        <v>1</v>
      </c>
      <c r="K1941">
        <v>300</v>
      </c>
    </row>
    <row r="1942" spans="1:11" x14ac:dyDescent="0.75">
      <c r="A1942" t="s">
        <v>10</v>
      </c>
      <c r="B1942" t="s">
        <v>11</v>
      </c>
      <c r="C1942" t="s">
        <v>12</v>
      </c>
      <c r="D1942">
        <v>10309888</v>
      </c>
      <c r="E1942" t="s">
        <v>38</v>
      </c>
      <c r="F1942">
        <v>66112406</v>
      </c>
      <c r="G1942" t="s">
        <v>612</v>
      </c>
      <c r="H1942" t="s">
        <v>5472</v>
      </c>
      <c r="I1942" s="1">
        <v>45316</v>
      </c>
      <c r="J1942" s="1">
        <v>1</v>
      </c>
      <c r="K1942">
        <v>320</v>
      </c>
    </row>
    <row r="1943" spans="1:11" x14ac:dyDescent="0.75">
      <c r="A1943" t="s">
        <v>10</v>
      </c>
      <c r="B1943" t="s">
        <v>11</v>
      </c>
      <c r="C1943" t="s">
        <v>12</v>
      </c>
      <c r="D1943">
        <v>10309888</v>
      </c>
      <c r="E1943" t="s">
        <v>38</v>
      </c>
      <c r="F1943">
        <v>66112517</v>
      </c>
      <c r="G1943" t="s">
        <v>4284</v>
      </c>
      <c r="H1943" t="s">
        <v>5473</v>
      </c>
      <c r="I1943" s="1">
        <v>45370</v>
      </c>
      <c r="J1943" s="1">
        <v>1</v>
      </c>
      <c r="K1943">
        <v>160</v>
      </c>
    </row>
    <row r="1944" spans="1:11" x14ac:dyDescent="0.75">
      <c r="A1944" t="s">
        <v>10</v>
      </c>
      <c r="B1944" t="s">
        <v>11</v>
      </c>
      <c r="C1944" t="s">
        <v>12</v>
      </c>
      <c r="D1944">
        <v>10309888</v>
      </c>
      <c r="E1944" t="s">
        <v>38</v>
      </c>
      <c r="F1944">
        <v>66112520</v>
      </c>
      <c r="G1944" t="s">
        <v>4242</v>
      </c>
      <c r="H1944" t="s">
        <v>5473</v>
      </c>
      <c r="I1944" s="1">
        <v>45826</v>
      </c>
      <c r="J1944" s="1">
        <v>1</v>
      </c>
      <c r="K1944">
        <v>5</v>
      </c>
    </row>
    <row r="1945" spans="1:11" x14ac:dyDescent="0.75">
      <c r="A1945" t="s">
        <v>10</v>
      </c>
      <c r="B1945" t="s">
        <v>11</v>
      </c>
      <c r="C1945" t="s">
        <v>12</v>
      </c>
      <c r="D1945">
        <v>10309888</v>
      </c>
      <c r="E1945" t="s">
        <v>38</v>
      </c>
      <c r="F1945">
        <v>66112527</v>
      </c>
      <c r="G1945" t="s">
        <v>4274</v>
      </c>
      <c r="H1945" t="s">
        <v>5472</v>
      </c>
      <c r="I1945" s="1">
        <v>45372</v>
      </c>
      <c r="J1945" s="1">
        <v>1</v>
      </c>
      <c r="K1945">
        <v>130</v>
      </c>
    </row>
    <row r="1946" spans="1:11" x14ac:dyDescent="0.75">
      <c r="A1946" t="s">
        <v>10</v>
      </c>
      <c r="B1946" t="s">
        <v>11</v>
      </c>
      <c r="C1946" t="s">
        <v>12</v>
      </c>
      <c r="D1946">
        <v>10309888</v>
      </c>
      <c r="E1946" t="s">
        <v>38</v>
      </c>
      <c r="F1946">
        <v>66112587</v>
      </c>
      <c r="G1946" t="s">
        <v>3348</v>
      </c>
      <c r="H1946" t="s">
        <v>5482</v>
      </c>
      <c r="I1946" s="1">
        <v>46112</v>
      </c>
      <c r="J1946" s="1">
        <v>1</v>
      </c>
      <c r="K1946">
        <v>71</v>
      </c>
    </row>
    <row r="1947" spans="1:11" x14ac:dyDescent="0.75">
      <c r="A1947" t="s">
        <v>10</v>
      </c>
      <c r="B1947" t="s">
        <v>11</v>
      </c>
      <c r="C1947" t="s">
        <v>12</v>
      </c>
      <c r="D1947">
        <v>10309888</v>
      </c>
      <c r="E1947" t="s">
        <v>38</v>
      </c>
      <c r="F1947">
        <v>66112594</v>
      </c>
      <c r="G1947" t="s">
        <v>2594</v>
      </c>
      <c r="H1947" t="s">
        <v>5473</v>
      </c>
      <c r="I1947" s="1">
        <v>45826</v>
      </c>
      <c r="J1947" s="1">
        <v>1</v>
      </c>
      <c r="K1947">
        <v>70</v>
      </c>
    </row>
    <row r="1948" spans="1:11" x14ac:dyDescent="0.75">
      <c r="A1948" t="s">
        <v>10</v>
      </c>
      <c r="B1948" t="s">
        <v>11</v>
      </c>
      <c r="C1948" t="s">
        <v>12</v>
      </c>
      <c r="D1948">
        <v>10309888</v>
      </c>
      <c r="E1948" t="s">
        <v>38</v>
      </c>
      <c r="F1948">
        <v>66112600</v>
      </c>
      <c r="G1948" t="s">
        <v>3055</v>
      </c>
      <c r="H1948" t="s">
        <v>5473</v>
      </c>
      <c r="I1948" s="1">
        <v>45426</v>
      </c>
      <c r="J1948" s="1">
        <v>1</v>
      </c>
      <c r="K1948">
        <v>5</v>
      </c>
    </row>
    <row r="1949" spans="1:11" x14ac:dyDescent="0.75">
      <c r="A1949" t="s">
        <v>10</v>
      </c>
      <c r="B1949" t="s">
        <v>11</v>
      </c>
      <c r="C1949" t="s">
        <v>12</v>
      </c>
      <c r="D1949">
        <v>10309888</v>
      </c>
      <c r="E1949" t="s">
        <v>38</v>
      </c>
      <c r="F1949">
        <v>66112729</v>
      </c>
      <c r="G1949" t="s">
        <v>42</v>
      </c>
      <c r="H1949" t="s">
        <v>5473</v>
      </c>
      <c r="I1949" s="1">
        <v>45492</v>
      </c>
      <c r="J1949" s="1">
        <v>1</v>
      </c>
      <c r="K1949">
        <v>15</v>
      </c>
    </row>
    <row r="1950" spans="1:11" x14ac:dyDescent="0.75">
      <c r="A1950" t="s">
        <v>10</v>
      </c>
      <c r="B1950" t="s">
        <v>11</v>
      </c>
      <c r="C1950" t="s">
        <v>12</v>
      </c>
      <c r="D1950">
        <v>10309888</v>
      </c>
      <c r="E1950" t="s">
        <v>38</v>
      </c>
      <c r="F1950">
        <v>66112805</v>
      </c>
      <c r="G1950" t="s">
        <v>4668</v>
      </c>
      <c r="H1950" t="s">
        <v>5473</v>
      </c>
      <c r="I1950" s="1">
        <v>45980</v>
      </c>
      <c r="J1950" s="1">
        <v>1</v>
      </c>
      <c r="K1950">
        <v>5</v>
      </c>
    </row>
    <row r="1951" spans="1:11" x14ac:dyDescent="0.75">
      <c r="A1951" t="s">
        <v>10</v>
      </c>
      <c r="B1951" t="s">
        <v>11</v>
      </c>
      <c r="C1951" t="s">
        <v>12</v>
      </c>
      <c r="D1951">
        <v>10309888</v>
      </c>
      <c r="E1951" t="s">
        <v>38</v>
      </c>
      <c r="F1951">
        <v>66112917</v>
      </c>
      <c r="G1951" t="s">
        <v>2305</v>
      </c>
      <c r="H1951" t="s">
        <v>5473</v>
      </c>
      <c r="I1951" s="1">
        <v>45729</v>
      </c>
      <c r="J1951" s="1">
        <v>1</v>
      </c>
      <c r="K1951">
        <v>70</v>
      </c>
    </row>
    <row r="1952" spans="1:11" x14ac:dyDescent="0.75">
      <c r="A1952" t="s">
        <v>10</v>
      </c>
      <c r="B1952" t="s">
        <v>11</v>
      </c>
      <c r="C1952" t="s">
        <v>12</v>
      </c>
      <c r="D1952">
        <v>10309888</v>
      </c>
      <c r="E1952" t="s">
        <v>38</v>
      </c>
      <c r="F1952">
        <v>66112919</v>
      </c>
      <c r="G1952" t="s">
        <v>1283</v>
      </c>
      <c r="H1952" t="s">
        <v>5472</v>
      </c>
      <c r="I1952" s="1">
        <v>46087</v>
      </c>
      <c r="J1952" s="1">
        <v>1</v>
      </c>
      <c r="K1952">
        <v>80</v>
      </c>
    </row>
    <row r="1953" spans="1:11" x14ac:dyDescent="0.75">
      <c r="A1953" t="s">
        <v>10</v>
      </c>
      <c r="B1953" t="s">
        <v>11</v>
      </c>
      <c r="C1953" t="s">
        <v>12</v>
      </c>
      <c r="D1953">
        <v>10309888</v>
      </c>
      <c r="E1953" t="s">
        <v>38</v>
      </c>
      <c r="F1953">
        <v>66112929</v>
      </c>
      <c r="G1953" t="s">
        <v>4195</v>
      </c>
      <c r="H1953" t="s">
        <v>5473</v>
      </c>
      <c r="I1953" s="1">
        <v>45906</v>
      </c>
      <c r="J1953" s="1">
        <v>1</v>
      </c>
      <c r="K1953">
        <v>90</v>
      </c>
    </row>
    <row r="1954" spans="1:11" x14ac:dyDescent="0.75">
      <c r="A1954" t="s">
        <v>10</v>
      </c>
      <c r="B1954" t="s">
        <v>11</v>
      </c>
      <c r="C1954" t="s">
        <v>12</v>
      </c>
      <c r="D1954">
        <v>10309888</v>
      </c>
      <c r="E1954" t="s">
        <v>38</v>
      </c>
      <c r="F1954">
        <v>66112948</v>
      </c>
      <c r="G1954" t="s">
        <v>5143</v>
      </c>
      <c r="H1954" t="s">
        <v>5472</v>
      </c>
      <c r="I1954" s="1">
        <v>45937</v>
      </c>
      <c r="J1954" s="1">
        <v>1</v>
      </c>
      <c r="K1954">
        <v>865</v>
      </c>
    </row>
    <row r="1955" spans="1:11" x14ac:dyDescent="0.75">
      <c r="A1955" t="s">
        <v>10</v>
      </c>
      <c r="B1955" t="s">
        <v>11</v>
      </c>
      <c r="C1955" t="s">
        <v>12</v>
      </c>
      <c r="D1955">
        <v>10309888</v>
      </c>
      <c r="E1955" t="s">
        <v>38</v>
      </c>
      <c r="F1955">
        <v>66112994</v>
      </c>
      <c r="G1955" t="s">
        <v>5099</v>
      </c>
      <c r="H1955" t="s">
        <v>5473</v>
      </c>
      <c r="I1955" s="1">
        <v>45980</v>
      </c>
      <c r="J1955" s="1">
        <v>1</v>
      </c>
      <c r="K1955">
        <v>5</v>
      </c>
    </row>
    <row r="1956" spans="1:11" x14ac:dyDescent="0.75">
      <c r="A1956" t="s">
        <v>10</v>
      </c>
      <c r="B1956" t="s">
        <v>11</v>
      </c>
      <c r="C1956" t="s">
        <v>12</v>
      </c>
      <c r="D1956">
        <v>10309888</v>
      </c>
      <c r="E1956" t="s">
        <v>38</v>
      </c>
      <c r="F1956">
        <v>66112997</v>
      </c>
      <c r="G1956" t="s">
        <v>3126</v>
      </c>
      <c r="H1956" t="s">
        <v>5473</v>
      </c>
      <c r="I1956" s="1">
        <v>45980</v>
      </c>
      <c r="J1956" s="1">
        <v>1</v>
      </c>
      <c r="K1956">
        <v>5</v>
      </c>
    </row>
    <row r="1957" spans="1:11" x14ac:dyDescent="0.75">
      <c r="A1957" t="s">
        <v>10</v>
      </c>
      <c r="B1957" t="s">
        <v>11</v>
      </c>
      <c r="C1957" t="s">
        <v>12</v>
      </c>
      <c r="D1957">
        <v>10309888</v>
      </c>
      <c r="E1957" t="s">
        <v>38</v>
      </c>
      <c r="F1957">
        <v>66113122</v>
      </c>
      <c r="G1957" t="s">
        <v>1858</v>
      </c>
      <c r="H1957" t="s">
        <v>5485</v>
      </c>
      <c r="I1957" s="1">
        <v>45797</v>
      </c>
      <c r="J1957" s="1">
        <v>1</v>
      </c>
      <c r="K1957">
        <v>41</v>
      </c>
    </row>
    <row r="1958" spans="1:11" x14ac:dyDescent="0.75">
      <c r="A1958" t="s">
        <v>10</v>
      </c>
      <c r="B1958" t="s">
        <v>11</v>
      </c>
      <c r="C1958" t="s">
        <v>12</v>
      </c>
      <c r="D1958">
        <v>10309888</v>
      </c>
      <c r="E1958" t="s">
        <v>38</v>
      </c>
      <c r="F1958">
        <v>66113166</v>
      </c>
      <c r="G1958" t="s">
        <v>4027</v>
      </c>
      <c r="H1958" t="s">
        <v>5473</v>
      </c>
      <c r="I1958" s="1">
        <v>46028</v>
      </c>
      <c r="J1958" s="1">
        <v>1</v>
      </c>
      <c r="K1958">
        <v>130</v>
      </c>
    </row>
    <row r="1959" spans="1:11" x14ac:dyDescent="0.75">
      <c r="A1959" t="s">
        <v>10</v>
      </c>
      <c r="B1959" t="s">
        <v>11</v>
      </c>
      <c r="C1959" t="s">
        <v>12</v>
      </c>
      <c r="D1959">
        <v>10309888</v>
      </c>
      <c r="E1959" t="s">
        <v>38</v>
      </c>
      <c r="F1959">
        <v>66113168</v>
      </c>
      <c r="G1959" t="s">
        <v>2077</v>
      </c>
      <c r="H1959" t="s">
        <v>5473</v>
      </c>
      <c r="I1959" s="1">
        <v>46028</v>
      </c>
      <c r="J1959" s="1">
        <v>1</v>
      </c>
      <c r="K1959">
        <v>20</v>
      </c>
    </row>
    <row r="1960" spans="1:11" x14ac:dyDescent="0.75">
      <c r="A1960" t="s">
        <v>10</v>
      </c>
      <c r="B1960" t="s">
        <v>11</v>
      </c>
      <c r="C1960" t="s">
        <v>12</v>
      </c>
      <c r="D1960">
        <v>10309888</v>
      </c>
      <c r="E1960" t="s">
        <v>38</v>
      </c>
      <c r="F1960">
        <v>66113175</v>
      </c>
      <c r="G1960" t="s">
        <v>606</v>
      </c>
      <c r="H1960" t="s">
        <v>5472</v>
      </c>
      <c r="I1960" s="1">
        <v>45814</v>
      </c>
      <c r="J1960" s="1">
        <v>1</v>
      </c>
      <c r="K1960">
        <v>125</v>
      </c>
    </row>
    <row r="1961" spans="1:11" x14ac:dyDescent="0.75">
      <c r="A1961" t="s">
        <v>10</v>
      </c>
      <c r="B1961" t="s">
        <v>11</v>
      </c>
      <c r="C1961" t="s">
        <v>12</v>
      </c>
      <c r="D1961">
        <v>10309888</v>
      </c>
      <c r="E1961" t="s">
        <v>38</v>
      </c>
      <c r="F1961">
        <v>66113176</v>
      </c>
      <c r="G1961" t="s">
        <v>1397</v>
      </c>
      <c r="H1961" t="s">
        <v>5472</v>
      </c>
      <c r="I1961" s="1">
        <v>45814</v>
      </c>
      <c r="J1961" s="1">
        <v>1</v>
      </c>
      <c r="K1961">
        <v>40</v>
      </c>
    </row>
    <row r="1962" spans="1:11" x14ac:dyDescent="0.75">
      <c r="A1962" t="s">
        <v>10</v>
      </c>
      <c r="B1962" t="s">
        <v>11</v>
      </c>
      <c r="C1962" t="s">
        <v>12</v>
      </c>
      <c r="D1962">
        <v>10309888</v>
      </c>
      <c r="E1962" t="s">
        <v>38</v>
      </c>
      <c r="F1962">
        <v>66113189</v>
      </c>
      <c r="G1962" t="s">
        <v>4085</v>
      </c>
      <c r="H1962" t="s">
        <v>5473</v>
      </c>
      <c r="I1962" s="1">
        <v>45814</v>
      </c>
      <c r="J1962" s="1">
        <v>1</v>
      </c>
      <c r="K1962">
        <v>26</v>
      </c>
    </row>
    <row r="1963" spans="1:11" x14ac:dyDescent="0.75">
      <c r="A1963" t="s">
        <v>10</v>
      </c>
      <c r="B1963" t="s">
        <v>11</v>
      </c>
      <c r="C1963" t="s">
        <v>12</v>
      </c>
      <c r="D1963">
        <v>10309888</v>
      </c>
      <c r="E1963" t="s">
        <v>38</v>
      </c>
      <c r="F1963">
        <v>66113208</v>
      </c>
      <c r="G1963" t="s">
        <v>7128</v>
      </c>
      <c r="H1963" t="s">
        <v>5473</v>
      </c>
      <c r="I1963" s="1">
        <v>46057</v>
      </c>
      <c r="J1963" s="1">
        <v>1</v>
      </c>
      <c r="K1963">
        <v>9</v>
      </c>
    </row>
    <row r="1964" spans="1:11" x14ac:dyDescent="0.75">
      <c r="A1964" t="s">
        <v>10</v>
      </c>
      <c r="B1964" t="s">
        <v>11</v>
      </c>
      <c r="C1964" t="s">
        <v>12</v>
      </c>
      <c r="D1964">
        <v>10309888</v>
      </c>
      <c r="E1964" t="s">
        <v>38</v>
      </c>
      <c r="F1964">
        <v>66113233</v>
      </c>
      <c r="G1964" t="s">
        <v>4414</v>
      </c>
      <c r="H1964" t="s">
        <v>5473</v>
      </c>
      <c r="I1964" s="1">
        <v>45825</v>
      </c>
      <c r="J1964" s="1">
        <v>1</v>
      </c>
      <c r="K1964">
        <v>0</v>
      </c>
    </row>
    <row r="1965" spans="1:11" x14ac:dyDescent="0.75">
      <c r="A1965" t="s">
        <v>10</v>
      </c>
      <c r="B1965" t="s">
        <v>11</v>
      </c>
      <c r="C1965" t="s">
        <v>12</v>
      </c>
      <c r="D1965">
        <v>10309888</v>
      </c>
      <c r="E1965" t="s">
        <v>38</v>
      </c>
      <c r="F1965">
        <v>66113320</v>
      </c>
      <c r="G1965" t="s">
        <v>3319</v>
      </c>
      <c r="H1965" t="s">
        <v>5473</v>
      </c>
      <c r="I1965" s="1">
        <v>45854</v>
      </c>
      <c r="J1965" s="1">
        <v>1</v>
      </c>
      <c r="K1965">
        <v>5</v>
      </c>
    </row>
    <row r="1966" spans="1:11" x14ac:dyDescent="0.75">
      <c r="A1966" t="s">
        <v>10</v>
      </c>
      <c r="B1966" t="s">
        <v>11</v>
      </c>
      <c r="C1966" t="s">
        <v>12</v>
      </c>
      <c r="D1966">
        <v>10309888</v>
      </c>
      <c r="E1966" t="s">
        <v>38</v>
      </c>
      <c r="F1966">
        <v>66113388</v>
      </c>
      <c r="G1966" t="s">
        <v>7129</v>
      </c>
      <c r="H1966" t="s">
        <v>5473</v>
      </c>
      <c r="I1966" s="1">
        <v>45947</v>
      </c>
      <c r="J1966" s="1">
        <v>1</v>
      </c>
      <c r="K1966">
        <v>0</v>
      </c>
    </row>
    <row r="1967" spans="1:11" x14ac:dyDescent="0.75">
      <c r="A1967" t="s">
        <v>10</v>
      </c>
      <c r="B1967" t="s">
        <v>11</v>
      </c>
      <c r="C1967" t="s">
        <v>12</v>
      </c>
      <c r="D1967">
        <v>10309888</v>
      </c>
      <c r="E1967" t="s">
        <v>38</v>
      </c>
      <c r="F1967">
        <v>66113455</v>
      </c>
      <c r="G1967" t="s">
        <v>5406</v>
      </c>
      <c r="H1967" t="s">
        <v>5473</v>
      </c>
      <c r="I1967" s="1">
        <v>45980</v>
      </c>
      <c r="J1967" s="1">
        <v>1</v>
      </c>
      <c r="K1967">
        <v>5</v>
      </c>
    </row>
    <row r="1968" spans="1:11" x14ac:dyDescent="0.75">
      <c r="A1968" t="s">
        <v>10</v>
      </c>
      <c r="B1968" t="s">
        <v>11</v>
      </c>
      <c r="C1968" t="s">
        <v>12</v>
      </c>
      <c r="D1968">
        <v>10309888</v>
      </c>
      <c r="E1968" t="s">
        <v>38</v>
      </c>
      <c r="F1968">
        <v>66113462</v>
      </c>
      <c r="G1968" t="s">
        <v>4706</v>
      </c>
      <c r="H1968" t="s">
        <v>5487</v>
      </c>
      <c r="I1968" s="1">
        <v>45947</v>
      </c>
      <c r="J1968" s="1">
        <v>1</v>
      </c>
      <c r="K1968">
        <v>0</v>
      </c>
    </row>
    <row r="1969" spans="1:11" x14ac:dyDescent="0.75">
      <c r="A1969" t="s">
        <v>10</v>
      </c>
      <c r="B1969" t="s">
        <v>11</v>
      </c>
      <c r="C1969" t="s">
        <v>12</v>
      </c>
      <c r="D1969">
        <v>10309888</v>
      </c>
      <c r="E1969" t="s">
        <v>38</v>
      </c>
      <c r="F1969">
        <v>66113469</v>
      </c>
      <c r="G1969" t="s">
        <v>3414</v>
      </c>
      <c r="H1969" t="s">
        <v>5472</v>
      </c>
      <c r="I1969" s="1">
        <v>45947</v>
      </c>
      <c r="J1969" s="1">
        <v>1</v>
      </c>
      <c r="K1969">
        <v>30</v>
      </c>
    </row>
    <row r="1970" spans="1:11" x14ac:dyDescent="0.75">
      <c r="A1970" t="s">
        <v>10</v>
      </c>
      <c r="B1970" t="s">
        <v>11</v>
      </c>
      <c r="C1970" t="s">
        <v>12</v>
      </c>
      <c r="D1970">
        <v>10309888</v>
      </c>
      <c r="E1970" t="s">
        <v>38</v>
      </c>
      <c r="F1970">
        <v>66113473</v>
      </c>
      <c r="G1970" t="s">
        <v>4153</v>
      </c>
      <c r="H1970" t="s">
        <v>5472</v>
      </c>
      <c r="I1970" s="1">
        <v>45947</v>
      </c>
      <c r="J1970" s="1">
        <v>1</v>
      </c>
      <c r="K1970">
        <v>35</v>
      </c>
    </row>
    <row r="1971" spans="1:11" x14ac:dyDescent="0.75">
      <c r="A1971" t="s">
        <v>10</v>
      </c>
      <c r="B1971" t="s">
        <v>11</v>
      </c>
      <c r="C1971" t="s">
        <v>12</v>
      </c>
      <c r="D1971">
        <v>10309888</v>
      </c>
      <c r="E1971" t="s">
        <v>38</v>
      </c>
      <c r="F1971">
        <v>66113711</v>
      </c>
      <c r="G1971" t="s">
        <v>7130</v>
      </c>
      <c r="H1971" t="s">
        <v>5472</v>
      </c>
      <c r="I1971" s="1">
        <v>45981</v>
      </c>
      <c r="J1971" s="1">
        <v>1</v>
      </c>
      <c r="K1971">
        <v>300</v>
      </c>
    </row>
    <row r="1972" spans="1:11" x14ac:dyDescent="0.75">
      <c r="A1972" t="s">
        <v>10</v>
      </c>
      <c r="B1972" t="s">
        <v>11</v>
      </c>
      <c r="C1972" t="s">
        <v>12</v>
      </c>
      <c r="D1972">
        <v>10309888</v>
      </c>
      <c r="E1972" t="s">
        <v>38</v>
      </c>
      <c r="F1972">
        <v>66113936</v>
      </c>
      <c r="G1972" t="s">
        <v>7131</v>
      </c>
      <c r="H1972" t="s">
        <v>5473</v>
      </c>
      <c r="I1972" s="1">
        <v>46031</v>
      </c>
      <c r="J1972" s="1">
        <v>1</v>
      </c>
      <c r="K1972">
        <v>245</v>
      </c>
    </row>
    <row r="1973" spans="1:11" x14ac:dyDescent="0.75">
      <c r="A1973" t="s">
        <v>10</v>
      </c>
      <c r="B1973" t="s">
        <v>11</v>
      </c>
      <c r="C1973" t="s">
        <v>12</v>
      </c>
      <c r="D1973">
        <v>10309888</v>
      </c>
      <c r="E1973" t="s">
        <v>38</v>
      </c>
      <c r="F1973">
        <v>66113937</v>
      </c>
      <c r="G1973" t="s">
        <v>2230</v>
      </c>
      <c r="H1973" t="s">
        <v>5485</v>
      </c>
      <c r="I1973" s="1">
        <v>46044</v>
      </c>
      <c r="J1973" s="1">
        <v>1</v>
      </c>
      <c r="K1973">
        <v>930</v>
      </c>
    </row>
    <row r="1974" spans="1:11" x14ac:dyDescent="0.75">
      <c r="A1974" t="s">
        <v>10</v>
      </c>
      <c r="B1974" t="s">
        <v>11</v>
      </c>
      <c r="C1974" t="s">
        <v>12</v>
      </c>
      <c r="D1974">
        <v>10309888</v>
      </c>
      <c r="E1974" t="s">
        <v>38</v>
      </c>
      <c r="F1974">
        <v>66113940</v>
      </c>
      <c r="G1974" t="s">
        <v>5345</v>
      </c>
      <c r="H1974" t="s">
        <v>5473</v>
      </c>
      <c r="I1974" s="1">
        <v>46038</v>
      </c>
      <c r="J1974" s="1">
        <v>1</v>
      </c>
      <c r="K1974">
        <v>104</v>
      </c>
    </row>
    <row r="1975" spans="1:11" x14ac:dyDescent="0.75">
      <c r="A1975" t="s">
        <v>10</v>
      </c>
      <c r="B1975" t="s">
        <v>11</v>
      </c>
      <c r="C1975" t="s">
        <v>12</v>
      </c>
      <c r="D1975">
        <v>10309888</v>
      </c>
      <c r="E1975" t="s">
        <v>38</v>
      </c>
      <c r="F1975">
        <v>66113943</v>
      </c>
      <c r="G1975" t="s">
        <v>1475</v>
      </c>
      <c r="H1975" t="s">
        <v>5473</v>
      </c>
      <c r="I1975" s="1">
        <v>46038</v>
      </c>
      <c r="J1975" s="1">
        <v>1</v>
      </c>
      <c r="K1975">
        <v>103</v>
      </c>
    </row>
    <row r="1976" spans="1:11" x14ac:dyDescent="0.75">
      <c r="A1976" t="s">
        <v>10</v>
      </c>
      <c r="B1976" t="s">
        <v>11</v>
      </c>
      <c r="C1976" t="s">
        <v>12</v>
      </c>
      <c r="D1976">
        <v>10309888</v>
      </c>
      <c r="E1976" t="s">
        <v>38</v>
      </c>
      <c r="F1976">
        <v>66114818</v>
      </c>
      <c r="G1976" t="s">
        <v>7132</v>
      </c>
      <c r="H1976" t="s">
        <v>5473</v>
      </c>
      <c r="I1976" s="1">
        <v>46042</v>
      </c>
      <c r="J1976" s="1">
        <v>1</v>
      </c>
      <c r="K1976">
        <v>70</v>
      </c>
    </row>
    <row r="1977" spans="1:11" x14ac:dyDescent="0.75">
      <c r="A1977" t="s">
        <v>10</v>
      </c>
      <c r="B1977" t="s">
        <v>11</v>
      </c>
      <c r="C1977" t="s">
        <v>12</v>
      </c>
      <c r="D1977">
        <v>10309888</v>
      </c>
      <c r="E1977" t="s">
        <v>38</v>
      </c>
      <c r="F1977">
        <v>66115039</v>
      </c>
      <c r="G1977" t="s">
        <v>1293</v>
      </c>
      <c r="H1977" t="s">
        <v>5473</v>
      </c>
      <c r="I1977" s="1">
        <v>46161</v>
      </c>
      <c r="J1977" s="1">
        <v>1</v>
      </c>
      <c r="K1977">
        <v>5</v>
      </c>
    </row>
    <row r="1978" spans="1:11" x14ac:dyDescent="0.75">
      <c r="A1978" t="s">
        <v>10</v>
      </c>
      <c r="B1978" t="s">
        <v>11</v>
      </c>
      <c r="C1978" t="s">
        <v>12</v>
      </c>
      <c r="D1978">
        <v>10309888</v>
      </c>
      <c r="E1978" t="s">
        <v>38</v>
      </c>
      <c r="F1978">
        <v>66115103</v>
      </c>
      <c r="G1978" t="s">
        <v>2422</v>
      </c>
      <c r="H1978" t="s">
        <v>5473</v>
      </c>
      <c r="I1978" s="1">
        <v>46161</v>
      </c>
      <c r="J1978" s="1">
        <v>1</v>
      </c>
      <c r="K1978">
        <v>50</v>
      </c>
    </row>
    <row r="1979" spans="1:11" x14ac:dyDescent="0.75">
      <c r="A1979" t="s">
        <v>10</v>
      </c>
      <c r="B1979" t="s">
        <v>11</v>
      </c>
      <c r="C1979" t="s">
        <v>12</v>
      </c>
      <c r="D1979">
        <v>10309888</v>
      </c>
      <c r="E1979" t="s">
        <v>38</v>
      </c>
      <c r="F1979">
        <v>66115104</v>
      </c>
      <c r="G1979" t="s">
        <v>5064</v>
      </c>
      <c r="H1979" t="s">
        <v>5473</v>
      </c>
      <c r="I1979" s="1">
        <v>46161</v>
      </c>
      <c r="J1979" s="1">
        <v>1</v>
      </c>
      <c r="K1979">
        <v>10</v>
      </c>
    </row>
    <row r="1980" spans="1:11" x14ac:dyDescent="0.75">
      <c r="A1980" t="s">
        <v>10</v>
      </c>
      <c r="B1980" t="s">
        <v>11</v>
      </c>
      <c r="C1980" t="s">
        <v>12</v>
      </c>
      <c r="D1980">
        <v>10309888</v>
      </c>
      <c r="E1980" t="s">
        <v>38</v>
      </c>
      <c r="F1980">
        <v>66115106</v>
      </c>
      <c r="G1980" t="s">
        <v>3825</v>
      </c>
      <c r="H1980" t="s">
        <v>5473</v>
      </c>
      <c r="I1980" s="1">
        <v>46161</v>
      </c>
      <c r="J1980" s="1">
        <v>1</v>
      </c>
      <c r="K1980">
        <v>12</v>
      </c>
    </row>
    <row r="1981" spans="1:11" x14ac:dyDescent="0.75">
      <c r="A1981" t="s">
        <v>10</v>
      </c>
      <c r="B1981" t="s">
        <v>11</v>
      </c>
      <c r="C1981" t="s">
        <v>12</v>
      </c>
      <c r="D1981">
        <v>10309888</v>
      </c>
      <c r="E1981" t="s">
        <v>38</v>
      </c>
      <c r="F1981">
        <v>66115365</v>
      </c>
      <c r="G1981" t="s">
        <v>4475</v>
      </c>
      <c r="H1981" t="s">
        <v>5473</v>
      </c>
      <c r="I1981" s="1">
        <v>46171</v>
      </c>
      <c r="J1981" s="1">
        <v>1</v>
      </c>
      <c r="K1981">
        <v>0</v>
      </c>
    </row>
    <row r="1982" spans="1:11" x14ac:dyDescent="0.75">
      <c r="A1982" t="s">
        <v>10</v>
      </c>
      <c r="B1982" t="s">
        <v>11</v>
      </c>
      <c r="C1982" t="s">
        <v>12</v>
      </c>
      <c r="D1982">
        <v>10309888</v>
      </c>
      <c r="E1982" t="s">
        <v>38</v>
      </c>
      <c r="F1982">
        <v>66150030</v>
      </c>
      <c r="G1982" t="s">
        <v>2185</v>
      </c>
      <c r="H1982" t="s">
        <v>5472</v>
      </c>
      <c r="I1982" s="1">
        <v>44531</v>
      </c>
      <c r="J1982" s="1">
        <v>1</v>
      </c>
      <c r="K1982">
        <v>285</v>
      </c>
    </row>
    <row r="1983" spans="1:11" x14ac:dyDescent="0.75">
      <c r="A1983" t="s">
        <v>10</v>
      </c>
      <c r="B1983" t="s">
        <v>11</v>
      </c>
      <c r="C1983" t="s">
        <v>12</v>
      </c>
      <c r="D1983">
        <v>10309888</v>
      </c>
      <c r="E1983" t="s">
        <v>38</v>
      </c>
      <c r="F1983">
        <v>66150158</v>
      </c>
      <c r="G1983" t="s">
        <v>4730</v>
      </c>
      <c r="H1983" t="s">
        <v>5472</v>
      </c>
      <c r="I1983" s="1">
        <v>44531</v>
      </c>
      <c r="J1983" s="1">
        <v>1</v>
      </c>
      <c r="K1983">
        <v>460</v>
      </c>
    </row>
    <row r="1984" spans="1:11" x14ac:dyDescent="0.75">
      <c r="A1984" t="s">
        <v>10</v>
      </c>
      <c r="B1984" t="s">
        <v>11</v>
      </c>
      <c r="C1984" t="s">
        <v>12</v>
      </c>
      <c r="D1984">
        <v>10309888</v>
      </c>
      <c r="E1984" t="s">
        <v>38</v>
      </c>
      <c r="F1984">
        <v>66150159</v>
      </c>
      <c r="G1984" t="s">
        <v>4594</v>
      </c>
      <c r="H1984" t="s">
        <v>5472</v>
      </c>
      <c r="I1984" s="1">
        <v>44531</v>
      </c>
      <c r="J1984" s="1">
        <v>1</v>
      </c>
      <c r="K1984">
        <v>110</v>
      </c>
    </row>
    <row r="1985" spans="1:11" x14ac:dyDescent="0.75">
      <c r="A1985" t="s">
        <v>10</v>
      </c>
      <c r="B1985" t="s">
        <v>11</v>
      </c>
      <c r="C1985" t="s">
        <v>12</v>
      </c>
      <c r="D1985">
        <v>10309888</v>
      </c>
      <c r="E1985" t="s">
        <v>38</v>
      </c>
      <c r="F1985">
        <v>66150183</v>
      </c>
      <c r="G1985" t="s">
        <v>2200</v>
      </c>
      <c r="H1985" t="s">
        <v>5515</v>
      </c>
      <c r="I1985" s="1">
        <v>45658</v>
      </c>
      <c r="J1985" s="1">
        <v>1</v>
      </c>
      <c r="K1985">
        <v>15</v>
      </c>
    </row>
    <row r="1986" spans="1:11" x14ac:dyDescent="0.75">
      <c r="A1986" t="s">
        <v>10</v>
      </c>
      <c r="B1986" t="s">
        <v>11</v>
      </c>
      <c r="C1986" t="s">
        <v>12</v>
      </c>
      <c r="D1986">
        <v>10309888</v>
      </c>
      <c r="E1986" t="s">
        <v>38</v>
      </c>
      <c r="F1986">
        <v>66150201</v>
      </c>
      <c r="G1986" t="s">
        <v>3634</v>
      </c>
      <c r="H1986" t="s">
        <v>5487</v>
      </c>
      <c r="I1986" s="1">
        <v>44531</v>
      </c>
      <c r="J1986" s="1">
        <v>1</v>
      </c>
      <c r="K1986">
        <v>5</v>
      </c>
    </row>
    <row r="1987" spans="1:11" x14ac:dyDescent="0.75">
      <c r="A1987" t="s">
        <v>10</v>
      </c>
      <c r="B1987" t="s">
        <v>11</v>
      </c>
      <c r="C1987" t="s">
        <v>12</v>
      </c>
      <c r="D1987">
        <v>10309888</v>
      </c>
      <c r="E1987" t="s">
        <v>38</v>
      </c>
      <c r="F1987">
        <v>66150271</v>
      </c>
      <c r="G1987" t="s">
        <v>1535</v>
      </c>
      <c r="H1987" t="s">
        <v>5473</v>
      </c>
      <c r="I1987" s="1">
        <v>44531</v>
      </c>
      <c r="J1987" s="1">
        <v>1</v>
      </c>
      <c r="K1987">
        <v>35</v>
      </c>
    </row>
    <row r="1988" spans="1:11" x14ac:dyDescent="0.75">
      <c r="A1988" t="s">
        <v>10</v>
      </c>
      <c r="B1988" t="s">
        <v>11</v>
      </c>
      <c r="C1988" t="s">
        <v>12</v>
      </c>
      <c r="D1988">
        <v>10309888</v>
      </c>
      <c r="E1988" t="s">
        <v>38</v>
      </c>
      <c r="F1988">
        <v>66150434</v>
      </c>
      <c r="G1988" t="s">
        <v>5408</v>
      </c>
      <c r="H1988" t="s">
        <v>5473</v>
      </c>
      <c r="I1988" s="1">
        <v>44531</v>
      </c>
      <c r="J1988" s="1">
        <v>1</v>
      </c>
      <c r="K1988">
        <v>5</v>
      </c>
    </row>
    <row r="1989" spans="1:11" x14ac:dyDescent="0.75">
      <c r="A1989" t="s">
        <v>10</v>
      </c>
      <c r="B1989" t="s">
        <v>11</v>
      </c>
      <c r="C1989" t="s">
        <v>12</v>
      </c>
      <c r="D1989">
        <v>10309888</v>
      </c>
      <c r="E1989" t="s">
        <v>38</v>
      </c>
      <c r="F1989">
        <v>66150485</v>
      </c>
      <c r="G1989" t="s">
        <v>310</v>
      </c>
      <c r="H1989" t="s">
        <v>5473</v>
      </c>
      <c r="I1989" s="1">
        <v>45826</v>
      </c>
      <c r="J1989" s="1">
        <v>1</v>
      </c>
      <c r="K1989">
        <v>155</v>
      </c>
    </row>
    <row r="1990" spans="1:11" x14ac:dyDescent="0.75">
      <c r="A1990" t="s">
        <v>10</v>
      </c>
      <c r="B1990" t="s">
        <v>11</v>
      </c>
      <c r="C1990" t="s">
        <v>12</v>
      </c>
      <c r="D1990">
        <v>10309888</v>
      </c>
      <c r="E1990" t="s">
        <v>38</v>
      </c>
      <c r="F1990">
        <v>66150518</v>
      </c>
      <c r="G1990" t="s">
        <v>5349</v>
      </c>
      <c r="H1990" t="s">
        <v>5473</v>
      </c>
      <c r="I1990" s="1">
        <v>44652</v>
      </c>
      <c r="J1990" s="1">
        <v>1</v>
      </c>
      <c r="K1990">
        <v>35</v>
      </c>
    </row>
    <row r="1991" spans="1:11" x14ac:dyDescent="0.75">
      <c r="A1991" t="s">
        <v>10</v>
      </c>
      <c r="B1991" t="s">
        <v>11</v>
      </c>
      <c r="C1991" t="s">
        <v>12</v>
      </c>
      <c r="D1991">
        <v>10309888</v>
      </c>
      <c r="E1991" t="s">
        <v>38</v>
      </c>
      <c r="F1991">
        <v>66150655</v>
      </c>
      <c r="G1991" t="s">
        <v>1227</v>
      </c>
      <c r="H1991" t="s">
        <v>5473</v>
      </c>
      <c r="I1991" s="1">
        <v>44531</v>
      </c>
      <c r="J1991" s="1">
        <v>1</v>
      </c>
      <c r="K1991">
        <v>252</v>
      </c>
    </row>
    <row r="1992" spans="1:11" x14ac:dyDescent="0.75">
      <c r="A1992" t="s">
        <v>10</v>
      </c>
      <c r="B1992" t="s">
        <v>11</v>
      </c>
      <c r="C1992" t="s">
        <v>12</v>
      </c>
      <c r="D1992">
        <v>10309888</v>
      </c>
      <c r="E1992" t="s">
        <v>38</v>
      </c>
      <c r="F1992">
        <v>66150854</v>
      </c>
      <c r="G1992" t="s">
        <v>4629</v>
      </c>
      <c r="H1992" t="s">
        <v>5472</v>
      </c>
      <c r="I1992" s="1">
        <v>44531</v>
      </c>
      <c r="J1992" s="1">
        <v>1</v>
      </c>
      <c r="K1992">
        <v>370</v>
      </c>
    </row>
    <row r="1993" spans="1:11" x14ac:dyDescent="0.75">
      <c r="A1993" t="s">
        <v>10</v>
      </c>
      <c r="B1993" t="s">
        <v>11</v>
      </c>
      <c r="C1993" t="s">
        <v>12</v>
      </c>
      <c r="D1993">
        <v>10309888</v>
      </c>
      <c r="E1993" t="s">
        <v>38</v>
      </c>
      <c r="F1993">
        <v>66151062</v>
      </c>
      <c r="G1993" t="s">
        <v>5215</v>
      </c>
      <c r="H1993" t="s">
        <v>5473</v>
      </c>
      <c r="I1993" s="1">
        <v>45381</v>
      </c>
      <c r="J1993" s="1">
        <v>1</v>
      </c>
      <c r="K1993">
        <v>50</v>
      </c>
    </row>
    <row r="1994" spans="1:11" x14ac:dyDescent="0.75">
      <c r="A1994" t="s">
        <v>10</v>
      </c>
      <c r="B1994" t="s">
        <v>11</v>
      </c>
      <c r="C1994" t="s">
        <v>12</v>
      </c>
      <c r="D1994">
        <v>10309888</v>
      </c>
      <c r="E1994" t="s">
        <v>38</v>
      </c>
      <c r="F1994">
        <v>66151216</v>
      </c>
      <c r="G1994" t="s">
        <v>913</v>
      </c>
      <c r="H1994" t="s">
        <v>5473</v>
      </c>
      <c r="I1994" s="1">
        <v>45814</v>
      </c>
      <c r="J1994" s="1">
        <v>1</v>
      </c>
      <c r="K1994">
        <v>15</v>
      </c>
    </row>
    <row r="1995" spans="1:11" x14ac:dyDescent="0.75">
      <c r="A1995" t="s">
        <v>10</v>
      </c>
      <c r="B1995" t="s">
        <v>11</v>
      </c>
      <c r="C1995" t="s">
        <v>12</v>
      </c>
      <c r="D1995">
        <v>10309888</v>
      </c>
      <c r="E1995" t="s">
        <v>38</v>
      </c>
      <c r="F1995">
        <v>66151224</v>
      </c>
      <c r="G1995" t="s">
        <v>4304</v>
      </c>
      <c r="H1995" t="s">
        <v>5473</v>
      </c>
      <c r="I1995" s="1">
        <v>45358</v>
      </c>
      <c r="J1995" s="1">
        <v>1</v>
      </c>
      <c r="K1995">
        <v>0</v>
      </c>
    </row>
    <row r="1996" spans="1:11" x14ac:dyDescent="0.75">
      <c r="A1996" t="s">
        <v>10</v>
      </c>
      <c r="B1996" t="s">
        <v>11</v>
      </c>
      <c r="C1996" t="s">
        <v>12</v>
      </c>
      <c r="D1996">
        <v>10309888</v>
      </c>
      <c r="E1996" t="s">
        <v>38</v>
      </c>
      <c r="F1996">
        <v>66151271</v>
      </c>
      <c r="G1996" t="s">
        <v>4640</v>
      </c>
      <c r="H1996" t="s">
        <v>5472</v>
      </c>
      <c r="I1996" s="1">
        <v>45425</v>
      </c>
      <c r="J1996" s="1">
        <v>1</v>
      </c>
      <c r="K1996">
        <v>104</v>
      </c>
    </row>
    <row r="1997" spans="1:11" x14ac:dyDescent="0.75">
      <c r="A1997" t="s">
        <v>10</v>
      </c>
      <c r="B1997" t="s">
        <v>11</v>
      </c>
      <c r="C1997" t="s">
        <v>12</v>
      </c>
      <c r="D1997">
        <v>10309888</v>
      </c>
      <c r="E1997" t="s">
        <v>38</v>
      </c>
      <c r="F1997">
        <v>66151397</v>
      </c>
      <c r="G1997" t="s">
        <v>3118</v>
      </c>
      <c r="H1997" t="s">
        <v>5515</v>
      </c>
      <c r="I1997" s="1">
        <v>44835</v>
      </c>
      <c r="J1997" s="1">
        <v>1</v>
      </c>
      <c r="K1997">
        <v>335</v>
      </c>
    </row>
    <row r="1998" spans="1:11" x14ac:dyDescent="0.75">
      <c r="A1998" t="s">
        <v>10</v>
      </c>
      <c r="B1998" t="s">
        <v>11</v>
      </c>
      <c r="C1998" t="s">
        <v>12</v>
      </c>
      <c r="D1998">
        <v>10309888</v>
      </c>
      <c r="E1998" t="s">
        <v>38</v>
      </c>
      <c r="F1998">
        <v>66151505</v>
      </c>
      <c r="G1998" t="s">
        <v>7133</v>
      </c>
      <c r="H1998" t="s">
        <v>5473</v>
      </c>
      <c r="I1998" s="1">
        <v>45439</v>
      </c>
      <c r="J1998" s="1">
        <v>1</v>
      </c>
      <c r="K1998">
        <v>16</v>
      </c>
    </row>
    <row r="1999" spans="1:11" x14ac:dyDescent="0.75">
      <c r="A1999" t="s">
        <v>10</v>
      </c>
      <c r="B1999" t="s">
        <v>11</v>
      </c>
      <c r="C1999" t="s">
        <v>12</v>
      </c>
      <c r="D1999">
        <v>10309888</v>
      </c>
      <c r="E1999" t="s">
        <v>38</v>
      </c>
      <c r="F1999">
        <v>66151551</v>
      </c>
      <c r="G1999" t="s">
        <v>1542</v>
      </c>
      <c r="H1999" t="s">
        <v>5472</v>
      </c>
      <c r="I1999" s="1">
        <v>44531</v>
      </c>
      <c r="J1999" s="1">
        <v>1</v>
      </c>
      <c r="K1999">
        <v>80</v>
      </c>
    </row>
    <row r="2000" spans="1:11" x14ac:dyDescent="0.75">
      <c r="A2000" t="s">
        <v>10</v>
      </c>
      <c r="B2000" t="s">
        <v>11</v>
      </c>
      <c r="C2000" t="s">
        <v>12</v>
      </c>
      <c r="D2000">
        <v>10309888</v>
      </c>
      <c r="E2000" t="s">
        <v>38</v>
      </c>
      <c r="F2000">
        <v>66151576</v>
      </c>
      <c r="G2000" t="s">
        <v>959</v>
      </c>
      <c r="H2000" t="s">
        <v>5473</v>
      </c>
      <c r="I2000" s="1">
        <v>46028</v>
      </c>
      <c r="J2000" s="1">
        <v>1</v>
      </c>
      <c r="K2000">
        <v>10</v>
      </c>
    </row>
    <row r="2001" spans="1:11" x14ac:dyDescent="0.75">
      <c r="A2001" t="s">
        <v>10</v>
      </c>
      <c r="B2001" t="s">
        <v>11</v>
      </c>
      <c r="C2001" t="s">
        <v>12</v>
      </c>
      <c r="D2001">
        <v>10309888</v>
      </c>
      <c r="E2001" t="s">
        <v>38</v>
      </c>
      <c r="F2001">
        <v>66151578</v>
      </c>
      <c r="G2001" t="s">
        <v>3437</v>
      </c>
      <c r="H2001" t="s">
        <v>5473</v>
      </c>
      <c r="I2001" s="1">
        <v>46028</v>
      </c>
      <c r="J2001" s="1">
        <v>1</v>
      </c>
      <c r="K2001">
        <v>10</v>
      </c>
    </row>
    <row r="2002" spans="1:11" x14ac:dyDescent="0.75">
      <c r="A2002" t="s">
        <v>10</v>
      </c>
      <c r="B2002" t="s">
        <v>11</v>
      </c>
      <c r="C2002" t="s">
        <v>12</v>
      </c>
      <c r="D2002">
        <v>10309888</v>
      </c>
      <c r="E2002" t="s">
        <v>38</v>
      </c>
      <c r="F2002">
        <v>66151591</v>
      </c>
      <c r="G2002" t="s">
        <v>230</v>
      </c>
      <c r="H2002" t="s">
        <v>5472</v>
      </c>
      <c r="I2002" s="1">
        <v>44531</v>
      </c>
      <c r="J2002" s="1">
        <v>1</v>
      </c>
      <c r="K2002">
        <v>455</v>
      </c>
    </row>
    <row r="2003" spans="1:11" x14ac:dyDescent="0.75">
      <c r="A2003" t="s">
        <v>10</v>
      </c>
      <c r="B2003" t="s">
        <v>11</v>
      </c>
      <c r="C2003" t="s">
        <v>12</v>
      </c>
      <c r="D2003">
        <v>10309888</v>
      </c>
      <c r="E2003" t="s">
        <v>38</v>
      </c>
      <c r="F2003">
        <v>66151606</v>
      </c>
      <c r="G2003" t="s">
        <v>2729</v>
      </c>
      <c r="H2003" t="s">
        <v>5473</v>
      </c>
      <c r="I2003" s="1">
        <v>46028</v>
      </c>
      <c r="J2003" s="1">
        <v>1</v>
      </c>
      <c r="K2003">
        <v>4</v>
      </c>
    </row>
    <row r="2004" spans="1:11" x14ac:dyDescent="0.75">
      <c r="A2004" t="s">
        <v>10</v>
      </c>
      <c r="B2004" t="s">
        <v>11</v>
      </c>
      <c r="C2004" t="s">
        <v>12</v>
      </c>
      <c r="D2004">
        <v>10309888</v>
      </c>
      <c r="E2004" t="s">
        <v>38</v>
      </c>
      <c r="F2004">
        <v>66151611</v>
      </c>
      <c r="G2004" t="s">
        <v>4600</v>
      </c>
      <c r="H2004" t="s">
        <v>5473</v>
      </c>
      <c r="I2004" s="1">
        <v>45736</v>
      </c>
      <c r="J2004" s="1">
        <v>1</v>
      </c>
      <c r="K2004">
        <v>170</v>
      </c>
    </row>
    <row r="2005" spans="1:11" x14ac:dyDescent="0.75">
      <c r="A2005" t="s">
        <v>10</v>
      </c>
      <c r="B2005" t="s">
        <v>11</v>
      </c>
      <c r="C2005" t="s">
        <v>12</v>
      </c>
      <c r="D2005">
        <v>10309888</v>
      </c>
      <c r="E2005" t="s">
        <v>38</v>
      </c>
      <c r="F2005">
        <v>66151616</v>
      </c>
      <c r="G2005" t="s">
        <v>2791</v>
      </c>
      <c r="H2005" t="s">
        <v>5473</v>
      </c>
      <c r="I2005" s="1">
        <v>46028</v>
      </c>
      <c r="J2005" s="1">
        <v>1</v>
      </c>
      <c r="K2005">
        <v>5</v>
      </c>
    </row>
    <row r="2006" spans="1:11" x14ac:dyDescent="0.75">
      <c r="A2006" t="s">
        <v>10</v>
      </c>
      <c r="B2006" t="s">
        <v>11</v>
      </c>
      <c r="C2006" t="s">
        <v>12</v>
      </c>
      <c r="D2006">
        <v>10309888</v>
      </c>
      <c r="E2006" t="s">
        <v>38</v>
      </c>
      <c r="F2006">
        <v>66151632</v>
      </c>
      <c r="G2006" t="s">
        <v>2605</v>
      </c>
      <c r="H2006" t="s">
        <v>5472</v>
      </c>
      <c r="I2006" s="1">
        <v>44531</v>
      </c>
      <c r="J2006" s="1">
        <v>1</v>
      </c>
      <c r="K2006">
        <v>5</v>
      </c>
    </row>
    <row r="2007" spans="1:11" x14ac:dyDescent="0.75">
      <c r="A2007" t="s">
        <v>10</v>
      </c>
      <c r="B2007" t="s">
        <v>11</v>
      </c>
      <c r="C2007" t="s">
        <v>12</v>
      </c>
      <c r="D2007">
        <v>10309888</v>
      </c>
      <c r="E2007" t="s">
        <v>38</v>
      </c>
      <c r="F2007">
        <v>66151635</v>
      </c>
      <c r="G2007" t="s">
        <v>4192</v>
      </c>
      <c r="H2007" t="s">
        <v>5473</v>
      </c>
      <c r="I2007" s="1">
        <v>45937</v>
      </c>
      <c r="J2007" s="1">
        <v>1</v>
      </c>
      <c r="K2007">
        <v>0</v>
      </c>
    </row>
    <row r="2008" spans="1:11" x14ac:dyDescent="0.75">
      <c r="A2008" t="s">
        <v>10</v>
      </c>
      <c r="B2008" t="s">
        <v>11</v>
      </c>
      <c r="C2008" t="s">
        <v>12</v>
      </c>
      <c r="D2008">
        <v>10309888</v>
      </c>
      <c r="E2008" t="s">
        <v>38</v>
      </c>
      <c r="F2008">
        <v>66151642</v>
      </c>
      <c r="G2008" t="s">
        <v>5132</v>
      </c>
      <c r="H2008" t="s">
        <v>5472</v>
      </c>
      <c r="I2008" s="1">
        <v>45802</v>
      </c>
      <c r="J2008" s="1">
        <v>1</v>
      </c>
      <c r="K2008">
        <v>40</v>
      </c>
    </row>
    <row r="2009" spans="1:11" x14ac:dyDescent="0.75">
      <c r="A2009" t="s">
        <v>10</v>
      </c>
      <c r="B2009" t="s">
        <v>11</v>
      </c>
      <c r="C2009" t="s">
        <v>12</v>
      </c>
      <c r="D2009">
        <v>10309888</v>
      </c>
      <c r="E2009" t="s">
        <v>38</v>
      </c>
      <c r="F2009">
        <v>66151672</v>
      </c>
      <c r="G2009" t="s">
        <v>4915</v>
      </c>
      <c r="H2009" t="s">
        <v>5473</v>
      </c>
      <c r="I2009" s="1">
        <v>44713</v>
      </c>
      <c r="J2009" s="1">
        <v>1</v>
      </c>
      <c r="K2009">
        <v>0</v>
      </c>
    </row>
    <row r="2010" spans="1:11" x14ac:dyDescent="0.75">
      <c r="A2010" t="s">
        <v>10</v>
      </c>
      <c r="B2010" t="s">
        <v>11</v>
      </c>
      <c r="C2010" t="s">
        <v>12</v>
      </c>
      <c r="D2010">
        <v>10309888</v>
      </c>
      <c r="E2010" t="s">
        <v>38</v>
      </c>
      <c r="F2010">
        <v>66152094</v>
      </c>
      <c r="G2010" t="s">
        <v>734</v>
      </c>
      <c r="H2010" t="s">
        <v>5473</v>
      </c>
      <c r="I2010" s="1">
        <v>44531</v>
      </c>
      <c r="J2010" s="1">
        <v>1</v>
      </c>
      <c r="K2010">
        <v>5</v>
      </c>
    </row>
    <row r="2011" spans="1:11" x14ac:dyDescent="0.75">
      <c r="A2011" t="s">
        <v>10</v>
      </c>
      <c r="B2011" t="s">
        <v>11</v>
      </c>
      <c r="C2011" t="s">
        <v>12</v>
      </c>
      <c r="D2011">
        <v>10309888</v>
      </c>
      <c r="E2011" t="s">
        <v>38</v>
      </c>
      <c r="F2011">
        <v>66152247</v>
      </c>
      <c r="G2011" t="s">
        <v>4308</v>
      </c>
      <c r="H2011" t="s">
        <v>5472</v>
      </c>
      <c r="I2011" s="1">
        <v>45148</v>
      </c>
      <c r="J2011" s="1">
        <v>1</v>
      </c>
      <c r="K2011">
        <v>65</v>
      </c>
    </row>
    <row r="2012" spans="1:11" x14ac:dyDescent="0.75">
      <c r="A2012" t="s">
        <v>10</v>
      </c>
      <c r="B2012" t="s">
        <v>11</v>
      </c>
      <c r="C2012" t="s">
        <v>12</v>
      </c>
      <c r="D2012">
        <v>10309888</v>
      </c>
      <c r="E2012" t="s">
        <v>38</v>
      </c>
      <c r="F2012">
        <v>66152276</v>
      </c>
      <c r="G2012" t="s">
        <v>4580</v>
      </c>
      <c r="H2012" t="s">
        <v>5473</v>
      </c>
      <c r="I2012" s="1">
        <v>45814</v>
      </c>
      <c r="J2012" s="1">
        <v>1</v>
      </c>
      <c r="K2012">
        <v>5</v>
      </c>
    </row>
    <row r="2013" spans="1:11" x14ac:dyDescent="0.75">
      <c r="A2013" t="s">
        <v>10</v>
      </c>
      <c r="B2013" t="s">
        <v>11</v>
      </c>
      <c r="C2013" t="s">
        <v>12</v>
      </c>
      <c r="D2013">
        <v>10309888</v>
      </c>
      <c r="E2013" t="s">
        <v>38</v>
      </c>
      <c r="F2013">
        <v>66152510</v>
      </c>
      <c r="G2013" t="s">
        <v>3725</v>
      </c>
      <c r="H2013" t="s">
        <v>5473</v>
      </c>
      <c r="I2013" s="1">
        <v>45358</v>
      </c>
      <c r="J2013" s="1">
        <v>1</v>
      </c>
      <c r="K2013">
        <v>100</v>
      </c>
    </row>
    <row r="2014" spans="1:11" x14ac:dyDescent="0.75">
      <c r="A2014" t="s">
        <v>10</v>
      </c>
      <c r="B2014" t="s">
        <v>11</v>
      </c>
      <c r="C2014" t="s">
        <v>12</v>
      </c>
      <c r="D2014">
        <v>10309888</v>
      </c>
      <c r="E2014" t="s">
        <v>38</v>
      </c>
      <c r="F2014">
        <v>66152513</v>
      </c>
      <c r="G2014" t="s">
        <v>4167</v>
      </c>
      <c r="H2014" t="s">
        <v>5473</v>
      </c>
      <c r="I2014" s="1">
        <v>45222</v>
      </c>
      <c r="J2014" s="1">
        <v>1</v>
      </c>
      <c r="K2014">
        <v>5</v>
      </c>
    </row>
    <row r="2015" spans="1:11" x14ac:dyDescent="0.75">
      <c r="A2015" t="s">
        <v>10</v>
      </c>
      <c r="B2015" t="s">
        <v>11</v>
      </c>
      <c r="C2015" t="s">
        <v>12</v>
      </c>
      <c r="D2015">
        <v>10309888</v>
      </c>
      <c r="E2015" t="s">
        <v>38</v>
      </c>
      <c r="F2015">
        <v>66152514</v>
      </c>
      <c r="G2015" t="s">
        <v>2273</v>
      </c>
      <c r="H2015" t="s">
        <v>5473</v>
      </c>
      <c r="I2015" s="1">
        <v>45826</v>
      </c>
      <c r="J2015" s="1">
        <v>1</v>
      </c>
      <c r="K2015">
        <v>5</v>
      </c>
    </row>
    <row r="2016" spans="1:11" x14ac:dyDescent="0.75">
      <c r="A2016" t="s">
        <v>10</v>
      </c>
      <c r="B2016" t="s">
        <v>11</v>
      </c>
      <c r="C2016" t="s">
        <v>12</v>
      </c>
      <c r="D2016">
        <v>10309888</v>
      </c>
      <c r="E2016" t="s">
        <v>38</v>
      </c>
      <c r="F2016">
        <v>66152524</v>
      </c>
      <c r="G2016" t="s">
        <v>4240</v>
      </c>
      <c r="H2016" t="s">
        <v>5473</v>
      </c>
      <c r="I2016" s="1">
        <v>45222</v>
      </c>
      <c r="J2016" s="1">
        <v>1</v>
      </c>
      <c r="K2016">
        <v>0</v>
      </c>
    </row>
    <row r="2017" spans="1:11" x14ac:dyDescent="0.75">
      <c r="A2017" t="s">
        <v>10</v>
      </c>
      <c r="B2017" t="s">
        <v>11</v>
      </c>
      <c r="C2017" t="s">
        <v>12</v>
      </c>
      <c r="D2017">
        <v>10309888</v>
      </c>
      <c r="E2017" t="s">
        <v>38</v>
      </c>
      <c r="F2017">
        <v>66152528</v>
      </c>
      <c r="G2017" t="s">
        <v>4175</v>
      </c>
      <c r="H2017" t="s">
        <v>5473</v>
      </c>
      <c r="I2017" s="1">
        <v>45405</v>
      </c>
      <c r="J2017" s="1">
        <v>1</v>
      </c>
      <c r="K2017">
        <v>10</v>
      </c>
    </row>
    <row r="2018" spans="1:11" x14ac:dyDescent="0.75">
      <c r="A2018" t="s">
        <v>10</v>
      </c>
      <c r="B2018" t="s">
        <v>11</v>
      </c>
      <c r="C2018" t="s">
        <v>12</v>
      </c>
      <c r="D2018">
        <v>10309888</v>
      </c>
      <c r="E2018" t="s">
        <v>38</v>
      </c>
      <c r="F2018">
        <v>66152557</v>
      </c>
      <c r="G2018" t="s">
        <v>2190</v>
      </c>
      <c r="H2018" t="s">
        <v>5473</v>
      </c>
      <c r="I2018" s="1">
        <v>46028</v>
      </c>
      <c r="J2018" s="1">
        <v>1</v>
      </c>
      <c r="K2018">
        <v>6</v>
      </c>
    </row>
    <row r="2019" spans="1:11" x14ac:dyDescent="0.75">
      <c r="A2019" t="s">
        <v>10</v>
      </c>
      <c r="B2019" t="s">
        <v>11</v>
      </c>
      <c r="C2019" t="s">
        <v>12</v>
      </c>
      <c r="D2019">
        <v>10309888</v>
      </c>
      <c r="E2019" t="s">
        <v>38</v>
      </c>
      <c r="F2019">
        <v>66152560</v>
      </c>
      <c r="G2019" t="s">
        <v>1944</v>
      </c>
      <c r="H2019" t="s">
        <v>5473</v>
      </c>
      <c r="I2019" s="1">
        <v>45148</v>
      </c>
      <c r="J2019" s="1">
        <v>1</v>
      </c>
      <c r="K2019">
        <v>0</v>
      </c>
    </row>
    <row r="2020" spans="1:11" x14ac:dyDescent="0.75">
      <c r="A2020" t="s">
        <v>10</v>
      </c>
      <c r="B2020" t="s">
        <v>11</v>
      </c>
      <c r="C2020" t="s">
        <v>12</v>
      </c>
      <c r="D2020">
        <v>10309888</v>
      </c>
      <c r="E2020" t="s">
        <v>38</v>
      </c>
      <c r="F2020">
        <v>66152563</v>
      </c>
      <c r="G2020" t="s">
        <v>3522</v>
      </c>
      <c r="H2020" t="s">
        <v>5473</v>
      </c>
      <c r="I2020" s="1">
        <v>44531</v>
      </c>
      <c r="J2020" s="1">
        <v>1</v>
      </c>
      <c r="K2020">
        <v>5</v>
      </c>
    </row>
    <row r="2021" spans="1:11" x14ac:dyDescent="0.75">
      <c r="A2021" t="s">
        <v>10</v>
      </c>
      <c r="B2021" t="s">
        <v>11</v>
      </c>
      <c r="C2021" t="s">
        <v>12</v>
      </c>
      <c r="D2021">
        <v>10309888</v>
      </c>
      <c r="E2021" t="s">
        <v>38</v>
      </c>
      <c r="F2021">
        <v>66152734</v>
      </c>
      <c r="G2021" t="s">
        <v>2440</v>
      </c>
      <c r="H2021" t="s">
        <v>5473</v>
      </c>
      <c r="I2021" s="1">
        <v>45826</v>
      </c>
      <c r="J2021" s="1">
        <v>1</v>
      </c>
      <c r="K2021">
        <v>20</v>
      </c>
    </row>
    <row r="2022" spans="1:11" x14ac:dyDescent="0.75">
      <c r="A2022" t="s">
        <v>10</v>
      </c>
      <c r="B2022" t="s">
        <v>11</v>
      </c>
      <c r="C2022" t="s">
        <v>12</v>
      </c>
      <c r="D2022">
        <v>10309888</v>
      </c>
      <c r="E2022" t="s">
        <v>38</v>
      </c>
      <c r="F2022">
        <v>66152869</v>
      </c>
      <c r="G2022" t="s">
        <v>2918</v>
      </c>
      <c r="H2022" t="s">
        <v>5472</v>
      </c>
      <c r="I2022" s="1">
        <v>44531</v>
      </c>
      <c r="J2022" s="1">
        <v>1</v>
      </c>
      <c r="K2022">
        <v>2020</v>
      </c>
    </row>
    <row r="2023" spans="1:11" x14ac:dyDescent="0.75">
      <c r="A2023" t="s">
        <v>10</v>
      </c>
      <c r="B2023" t="s">
        <v>11</v>
      </c>
      <c r="C2023" t="s">
        <v>12</v>
      </c>
      <c r="D2023">
        <v>10309888</v>
      </c>
      <c r="E2023" t="s">
        <v>38</v>
      </c>
      <c r="F2023">
        <v>66152870</v>
      </c>
      <c r="G2023" t="s">
        <v>976</v>
      </c>
      <c r="H2023" t="s">
        <v>5472</v>
      </c>
      <c r="I2023" s="1">
        <v>44531</v>
      </c>
      <c r="J2023" s="1">
        <v>1</v>
      </c>
      <c r="K2023">
        <v>230</v>
      </c>
    </row>
    <row r="2024" spans="1:11" x14ac:dyDescent="0.75">
      <c r="A2024" t="s">
        <v>10</v>
      </c>
      <c r="B2024" t="s">
        <v>11</v>
      </c>
      <c r="C2024" t="s">
        <v>12</v>
      </c>
      <c r="D2024">
        <v>10309888</v>
      </c>
      <c r="E2024" t="s">
        <v>38</v>
      </c>
      <c r="F2024">
        <v>66152942</v>
      </c>
      <c r="G2024" t="s">
        <v>5027</v>
      </c>
      <c r="H2024" t="s">
        <v>5473</v>
      </c>
      <c r="I2024" s="1">
        <v>45738</v>
      </c>
      <c r="J2024" s="1">
        <v>1</v>
      </c>
      <c r="K2024">
        <v>9</v>
      </c>
    </row>
    <row r="2025" spans="1:11" x14ac:dyDescent="0.75">
      <c r="A2025" t="s">
        <v>10</v>
      </c>
      <c r="B2025" t="s">
        <v>11</v>
      </c>
      <c r="C2025" t="s">
        <v>12</v>
      </c>
      <c r="D2025">
        <v>10309888</v>
      </c>
      <c r="E2025" t="s">
        <v>38</v>
      </c>
      <c r="F2025">
        <v>66152999</v>
      </c>
      <c r="G2025" t="s">
        <v>3652</v>
      </c>
      <c r="H2025" t="s">
        <v>5473</v>
      </c>
      <c r="I2025" s="1">
        <v>46028</v>
      </c>
      <c r="J2025" s="1">
        <v>1</v>
      </c>
      <c r="K2025">
        <v>5</v>
      </c>
    </row>
    <row r="2026" spans="1:11" x14ac:dyDescent="0.75">
      <c r="A2026" t="s">
        <v>10</v>
      </c>
      <c r="B2026" t="s">
        <v>11</v>
      </c>
      <c r="C2026" t="s">
        <v>12</v>
      </c>
      <c r="D2026">
        <v>10309888</v>
      </c>
      <c r="E2026" t="s">
        <v>38</v>
      </c>
      <c r="F2026">
        <v>66153009</v>
      </c>
      <c r="G2026" t="s">
        <v>962</v>
      </c>
      <c r="H2026" t="s">
        <v>5473</v>
      </c>
      <c r="I2026" s="1">
        <v>44713</v>
      </c>
      <c r="J2026" s="1">
        <v>1</v>
      </c>
      <c r="K2026">
        <v>250</v>
      </c>
    </row>
    <row r="2027" spans="1:11" x14ac:dyDescent="0.75">
      <c r="A2027" t="s">
        <v>10</v>
      </c>
      <c r="B2027" t="s">
        <v>11</v>
      </c>
      <c r="C2027" t="s">
        <v>12</v>
      </c>
      <c r="D2027">
        <v>10309888</v>
      </c>
      <c r="E2027" t="s">
        <v>38</v>
      </c>
      <c r="F2027">
        <v>66153013</v>
      </c>
      <c r="G2027" t="s">
        <v>3323</v>
      </c>
      <c r="H2027" t="s">
        <v>5473</v>
      </c>
      <c r="I2027" s="1">
        <v>44531</v>
      </c>
      <c r="J2027" s="1">
        <v>1</v>
      </c>
      <c r="K2027">
        <v>25</v>
      </c>
    </row>
    <row r="2028" spans="1:11" x14ac:dyDescent="0.75">
      <c r="A2028" t="s">
        <v>10</v>
      </c>
      <c r="B2028" t="s">
        <v>11</v>
      </c>
      <c r="C2028" t="s">
        <v>12</v>
      </c>
      <c r="D2028">
        <v>10309888</v>
      </c>
      <c r="E2028" t="s">
        <v>38</v>
      </c>
      <c r="F2028">
        <v>66153534</v>
      </c>
      <c r="G2028" t="s">
        <v>3437</v>
      </c>
      <c r="H2028" t="s">
        <v>5473</v>
      </c>
      <c r="I2028" s="1">
        <v>45814</v>
      </c>
      <c r="J2028" s="1">
        <v>1</v>
      </c>
      <c r="K2028">
        <v>155</v>
      </c>
    </row>
    <row r="2029" spans="1:11" x14ac:dyDescent="0.75">
      <c r="A2029" t="s">
        <v>10</v>
      </c>
      <c r="B2029" t="s">
        <v>11</v>
      </c>
      <c r="C2029" t="s">
        <v>12</v>
      </c>
      <c r="D2029">
        <v>10309888</v>
      </c>
      <c r="E2029" t="s">
        <v>38</v>
      </c>
      <c r="F2029">
        <v>66153782</v>
      </c>
      <c r="G2029" t="s">
        <v>718</v>
      </c>
      <c r="H2029" t="s">
        <v>5473</v>
      </c>
      <c r="I2029" s="1">
        <v>45814</v>
      </c>
      <c r="J2029" s="1">
        <v>1</v>
      </c>
      <c r="K2029">
        <v>10</v>
      </c>
    </row>
    <row r="2030" spans="1:11" x14ac:dyDescent="0.75">
      <c r="A2030" t="s">
        <v>10</v>
      </c>
      <c r="B2030" t="s">
        <v>11</v>
      </c>
      <c r="C2030" t="s">
        <v>12</v>
      </c>
      <c r="D2030">
        <v>10309888</v>
      </c>
      <c r="E2030" t="s">
        <v>38</v>
      </c>
      <c r="F2030">
        <v>66153819</v>
      </c>
      <c r="G2030" t="s">
        <v>5066</v>
      </c>
      <c r="H2030" t="s">
        <v>5473</v>
      </c>
      <c r="I2030" s="1">
        <v>46028</v>
      </c>
      <c r="J2030" s="1">
        <v>1</v>
      </c>
      <c r="K2030">
        <v>12</v>
      </c>
    </row>
    <row r="2031" spans="1:11" x14ac:dyDescent="0.75">
      <c r="A2031" t="s">
        <v>10</v>
      </c>
      <c r="B2031" t="s">
        <v>11</v>
      </c>
      <c r="C2031" t="s">
        <v>12</v>
      </c>
      <c r="D2031">
        <v>10309888</v>
      </c>
      <c r="E2031" t="s">
        <v>38</v>
      </c>
      <c r="F2031">
        <v>66154021</v>
      </c>
      <c r="G2031" t="s">
        <v>5202</v>
      </c>
      <c r="H2031" t="s">
        <v>5473</v>
      </c>
      <c r="I2031" s="1">
        <v>44531</v>
      </c>
      <c r="J2031" s="1">
        <v>1</v>
      </c>
      <c r="K2031">
        <v>110</v>
      </c>
    </row>
    <row r="2032" spans="1:11" x14ac:dyDescent="0.75">
      <c r="A2032" t="s">
        <v>10</v>
      </c>
      <c r="B2032" t="s">
        <v>11</v>
      </c>
      <c r="C2032" t="s">
        <v>12</v>
      </c>
      <c r="D2032">
        <v>10309888</v>
      </c>
      <c r="E2032" t="s">
        <v>38</v>
      </c>
      <c r="F2032">
        <v>66154133</v>
      </c>
      <c r="G2032" t="s">
        <v>3548</v>
      </c>
      <c r="H2032" t="s">
        <v>5473</v>
      </c>
      <c r="I2032" s="1">
        <v>46028</v>
      </c>
      <c r="J2032" s="1">
        <v>1</v>
      </c>
      <c r="K2032">
        <v>9</v>
      </c>
    </row>
    <row r="2033" spans="1:11" x14ac:dyDescent="0.75">
      <c r="A2033" t="s">
        <v>10</v>
      </c>
      <c r="B2033" t="s">
        <v>11</v>
      </c>
      <c r="C2033" t="s">
        <v>12</v>
      </c>
      <c r="D2033">
        <v>10309888</v>
      </c>
      <c r="E2033" t="s">
        <v>38</v>
      </c>
      <c r="F2033">
        <v>66154149</v>
      </c>
      <c r="G2033" t="s">
        <v>3028</v>
      </c>
      <c r="H2033" t="s">
        <v>5473</v>
      </c>
      <c r="I2033" s="1">
        <v>45776</v>
      </c>
      <c r="J2033" s="1">
        <v>1</v>
      </c>
      <c r="K2033">
        <v>30</v>
      </c>
    </row>
    <row r="2034" spans="1:11" x14ac:dyDescent="0.75">
      <c r="A2034" t="s">
        <v>10</v>
      </c>
      <c r="B2034" t="s">
        <v>11</v>
      </c>
      <c r="C2034" t="s">
        <v>12</v>
      </c>
      <c r="D2034">
        <v>10309888</v>
      </c>
      <c r="E2034" t="s">
        <v>38</v>
      </c>
      <c r="F2034">
        <v>66154386</v>
      </c>
      <c r="G2034" t="s">
        <v>2631</v>
      </c>
      <c r="H2034" t="s">
        <v>5473</v>
      </c>
      <c r="I2034" s="1">
        <v>44531</v>
      </c>
      <c r="J2034" s="1">
        <v>1</v>
      </c>
      <c r="K2034">
        <v>25</v>
      </c>
    </row>
    <row r="2035" spans="1:11" x14ac:dyDescent="0.75">
      <c r="A2035" t="s">
        <v>10</v>
      </c>
      <c r="B2035" t="s">
        <v>11</v>
      </c>
      <c r="C2035" t="s">
        <v>12</v>
      </c>
      <c r="D2035">
        <v>10309888</v>
      </c>
      <c r="E2035" t="s">
        <v>38</v>
      </c>
      <c r="F2035">
        <v>66154676</v>
      </c>
      <c r="G2035" t="s">
        <v>1998</v>
      </c>
      <c r="H2035" t="s">
        <v>5473</v>
      </c>
      <c r="I2035" s="1">
        <v>44531</v>
      </c>
      <c r="J2035" s="1">
        <v>1</v>
      </c>
      <c r="K2035">
        <v>5</v>
      </c>
    </row>
    <row r="2036" spans="1:11" x14ac:dyDescent="0.75">
      <c r="A2036" t="s">
        <v>10</v>
      </c>
      <c r="B2036" t="s">
        <v>11</v>
      </c>
      <c r="C2036" t="s">
        <v>12</v>
      </c>
      <c r="D2036">
        <v>10309888</v>
      </c>
      <c r="E2036" t="s">
        <v>38</v>
      </c>
      <c r="F2036">
        <v>66154751</v>
      </c>
      <c r="G2036" t="s">
        <v>3615</v>
      </c>
      <c r="H2036" t="s">
        <v>5456</v>
      </c>
      <c r="I2036" s="1">
        <v>45905</v>
      </c>
      <c r="J2036" s="1">
        <v>1</v>
      </c>
      <c r="K2036">
        <v>59</v>
      </c>
    </row>
    <row r="2037" spans="1:11" x14ac:dyDescent="0.75">
      <c r="A2037" t="s">
        <v>10</v>
      </c>
      <c r="B2037" t="s">
        <v>11</v>
      </c>
      <c r="C2037" t="s">
        <v>12</v>
      </c>
      <c r="D2037">
        <v>10309888</v>
      </c>
      <c r="E2037" t="s">
        <v>38</v>
      </c>
      <c r="F2037">
        <v>66154970</v>
      </c>
      <c r="G2037" t="s">
        <v>2164</v>
      </c>
      <c r="H2037" t="s">
        <v>5472</v>
      </c>
      <c r="I2037" s="1">
        <v>44531</v>
      </c>
      <c r="J2037" s="1">
        <v>1</v>
      </c>
      <c r="K2037">
        <v>505</v>
      </c>
    </row>
    <row r="2038" spans="1:11" x14ac:dyDescent="0.75">
      <c r="A2038" t="s">
        <v>10</v>
      </c>
      <c r="B2038" t="s">
        <v>11</v>
      </c>
      <c r="C2038" t="s">
        <v>12</v>
      </c>
      <c r="D2038">
        <v>10309888</v>
      </c>
      <c r="E2038" t="s">
        <v>38</v>
      </c>
      <c r="F2038">
        <v>66155296</v>
      </c>
      <c r="G2038" t="s">
        <v>4774</v>
      </c>
      <c r="H2038" t="s">
        <v>5487</v>
      </c>
      <c r="I2038" s="1">
        <v>45701</v>
      </c>
      <c r="J2038" s="1">
        <v>1</v>
      </c>
      <c r="K2038">
        <v>68</v>
      </c>
    </row>
    <row r="2039" spans="1:11" x14ac:dyDescent="0.75">
      <c r="A2039" t="s">
        <v>10</v>
      </c>
      <c r="B2039" t="s">
        <v>11</v>
      </c>
      <c r="C2039" t="s">
        <v>12</v>
      </c>
      <c r="D2039">
        <v>10309888</v>
      </c>
      <c r="E2039" t="s">
        <v>38</v>
      </c>
      <c r="F2039">
        <v>66155523</v>
      </c>
      <c r="G2039" t="s">
        <v>915</v>
      </c>
      <c r="H2039" t="s">
        <v>5456</v>
      </c>
      <c r="I2039" s="1">
        <v>44713</v>
      </c>
      <c r="J2039" s="1">
        <v>1</v>
      </c>
      <c r="K2039">
        <v>70</v>
      </c>
    </row>
    <row r="2040" spans="1:11" x14ac:dyDescent="0.75">
      <c r="A2040" t="s">
        <v>10</v>
      </c>
      <c r="B2040" t="s">
        <v>11</v>
      </c>
      <c r="C2040" t="s">
        <v>12</v>
      </c>
      <c r="D2040">
        <v>10309888</v>
      </c>
      <c r="E2040" t="s">
        <v>38</v>
      </c>
      <c r="F2040">
        <v>66155602</v>
      </c>
      <c r="G2040" t="s">
        <v>2284</v>
      </c>
      <c r="H2040" t="s">
        <v>5473</v>
      </c>
      <c r="I2040" s="1">
        <v>46057</v>
      </c>
      <c r="J2040" s="1">
        <v>1</v>
      </c>
      <c r="K2040">
        <v>100</v>
      </c>
    </row>
    <row r="2041" spans="1:11" x14ac:dyDescent="0.75">
      <c r="A2041" t="s">
        <v>10</v>
      </c>
      <c r="B2041" t="s">
        <v>11</v>
      </c>
      <c r="C2041" t="s">
        <v>12</v>
      </c>
      <c r="D2041">
        <v>10309888</v>
      </c>
      <c r="E2041" t="s">
        <v>38</v>
      </c>
      <c r="F2041">
        <v>66155862</v>
      </c>
      <c r="G2041" t="s">
        <v>3683</v>
      </c>
      <c r="H2041" t="s">
        <v>5473</v>
      </c>
      <c r="I2041" s="1">
        <v>46028</v>
      </c>
      <c r="J2041" s="1">
        <v>1</v>
      </c>
      <c r="K2041">
        <v>4</v>
      </c>
    </row>
    <row r="2042" spans="1:11" x14ac:dyDescent="0.75">
      <c r="A2042" t="s">
        <v>10</v>
      </c>
      <c r="B2042" t="s">
        <v>11</v>
      </c>
      <c r="C2042" t="s">
        <v>12</v>
      </c>
      <c r="D2042">
        <v>10309888</v>
      </c>
      <c r="E2042" t="s">
        <v>38</v>
      </c>
      <c r="F2042">
        <v>66155946</v>
      </c>
      <c r="G2042" t="s">
        <v>826</v>
      </c>
      <c r="H2042" t="s">
        <v>5473</v>
      </c>
      <c r="I2042" s="1">
        <v>46028</v>
      </c>
      <c r="J2042" s="1">
        <v>1</v>
      </c>
      <c r="K2042">
        <v>5</v>
      </c>
    </row>
    <row r="2043" spans="1:11" x14ac:dyDescent="0.75">
      <c r="A2043" t="s">
        <v>10</v>
      </c>
      <c r="B2043" t="s">
        <v>11</v>
      </c>
      <c r="C2043" t="s">
        <v>12</v>
      </c>
      <c r="D2043">
        <v>10309888</v>
      </c>
      <c r="E2043" t="s">
        <v>38</v>
      </c>
      <c r="F2043">
        <v>66155947</v>
      </c>
      <c r="G2043" t="s">
        <v>2963</v>
      </c>
      <c r="H2043" t="s">
        <v>5473</v>
      </c>
      <c r="I2043" s="1">
        <v>46028</v>
      </c>
      <c r="J2043" s="1">
        <v>1</v>
      </c>
      <c r="K2043">
        <v>5</v>
      </c>
    </row>
    <row r="2044" spans="1:11" x14ac:dyDescent="0.75">
      <c r="A2044" t="s">
        <v>10</v>
      </c>
      <c r="B2044" t="s">
        <v>11</v>
      </c>
      <c r="C2044" t="s">
        <v>12</v>
      </c>
      <c r="D2044">
        <v>10309888</v>
      </c>
      <c r="E2044" t="s">
        <v>38</v>
      </c>
      <c r="F2044">
        <v>66156097</v>
      </c>
      <c r="G2044" t="s">
        <v>2797</v>
      </c>
      <c r="H2044" t="s">
        <v>5473</v>
      </c>
      <c r="I2044" s="1">
        <v>45814</v>
      </c>
      <c r="J2044" s="1">
        <v>1</v>
      </c>
      <c r="K2044">
        <v>35</v>
      </c>
    </row>
    <row r="2045" spans="1:11" x14ac:dyDescent="0.75">
      <c r="A2045" t="s">
        <v>10</v>
      </c>
      <c r="B2045" t="s">
        <v>11</v>
      </c>
      <c r="C2045" t="s">
        <v>12</v>
      </c>
      <c r="D2045">
        <v>10309888</v>
      </c>
      <c r="E2045" t="s">
        <v>38</v>
      </c>
      <c r="F2045">
        <v>66156241</v>
      </c>
      <c r="G2045" t="s">
        <v>3237</v>
      </c>
      <c r="H2045" t="s">
        <v>5473</v>
      </c>
      <c r="I2045" s="1">
        <v>46028</v>
      </c>
      <c r="J2045" s="1">
        <v>1</v>
      </c>
      <c r="K2045">
        <v>10</v>
      </c>
    </row>
    <row r="2046" spans="1:11" x14ac:dyDescent="0.75">
      <c r="A2046" t="s">
        <v>10</v>
      </c>
      <c r="B2046" t="s">
        <v>11</v>
      </c>
      <c r="C2046" t="s">
        <v>12</v>
      </c>
      <c r="D2046">
        <v>10309888</v>
      </c>
      <c r="E2046" t="s">
        <v>38</v>
      </c>
      <c r="F2046">
        <v>66156242</v>
      </c>
      <c r="G2046" t="s">
        <v>1981</v>
      </c>
      <c r="H2046" t="s">
        <v>5473</v>
      </c>
      <c r="I2046" s="1">
        <v>46028</v>
      </c>
      <c r="J2046" s="1">
        <v>1</v>
      </c>
      <c r="K2046">
        <v>4</v>
      </c>
    </row>
    <row r="2047" spans="1:11" x14ac:dyDescent="0.75">
      <c r="A2047" t="s">
        <v>10</v>
      </c>
      <c r="B2047" t="s">
        <v>11</v>
      </c>
      <c r="C2047" t="s">
        <v>12</v>
      </c>
      <c r="D2047">
        <v>10309888</v>
      </c>
      <c r="E2047" t="s">
        <v>38</v>
      </c>
      <c r="F2047">
        <v>66156388</v>
      </c>
      <c r="G2047" t="s">
        <v>7134</v>
      </c>
      <c r="H2047" t="s">
        <v>5463</v>
      </c>
      <c r="I2047" s="1">
        <v>44531</v>
      </c>
      <c r="J2047" s="1">
        <v>1</v>
      </c>
      <c r="K2047">
        <v>725</v>
      </c>
    </row>
    <row r="2048" spans="1:11" x14ac:dyDescent="0.75">
      <c r="A2048" t="s">
        <v>10</v>
      </c>
      <c r="B2048" t="s">
        <v>11</v>
      </c>
      <c r="C2048" t="s">
        <v>12</v>
      </c>
      <c r="D2048">
        <v>10309888</v>
      </c>
      <c r="E2048" t="s">
        <v>38</v>
      </c>
      <c r="F2048">
        <v>66156429</v>
      </c>
      <c r="G2048" t="s">
        <v>5656</v>
      </c>
      <c r="H2048" t="s">
        <v>5473</v>
      </c>
      <c r="I2048" s="1">
        <v>45802</v>
      </c>
      <c r="J2048" s="1">
        <v>1</v>
      </c>
      <c r="K2048">
        <v>75</v>
      </c>
    </row>
    <row r="2049" spans="1:11" x14ac:dyDescent="0.75">
      <c r="A2049" t="s">
        <v>10</v>
      </c>
      <c r="B2049" t="s">
        <v>11</v>
      </c>
      <c r="C2049" t="s">
        <v>12</v>
      </c>
      <c r="D2049">
        <v>10309888</v>
      </c>
      <c r="E2049" t="s">
        <v>38</v>
      </c>
      <c r="F2049">
        <v>66156443</v>
      </c>
      <c r="G2049" t="s">
        <v>2082</v>
      </c>
      <c r="H2049" t="s">
        <v>5487</v>
      </c>
      <c r="I2049" s="1">
        <v>44531</v>
      </c>
      <c r="J2049" s="1">
        <v>1</v>
      </c>
      <c r="K2049">
        <v>5</v>
      </c>
    </row>
    <row r="2050" spans="1:11" x14ac:dyDescent="0.75">
      <c r="A2050" t="s">
        <v>10</v>
      </c>
      <c r="B2050" t="s">
        <v>11</v>
      </c>
      <c r="C2050" t="s">
        <v>12</v>
      </c>
      <c r="D2050">
        <v>10309888</v>
      </c>
      <c r="E2050" t="s">
        <v>38</v>
      </c>
      <c r="F2050">
        <v>66156562</v>
      </c>
      <c r="G2050" t="s">
        <v>2876</v>
      </c>
      <c r="H2050" t="s">
        <v>5473</v>
      </c>
      <c r="I2050" s="1">
        <v>44531</v>
      </c>
      <c r="J2050" s="1">
        <v>1</v>
      </c>
      <c r="K2050">
        <v>160</v>
      </c>
    </row>
    <row r="2051" spans="1:11" x14ac:dyDescent="0.75">
      <c r="A2051" t="s">
        <v>10</v>
      </c>
      <c r="B2051" t="s">
        <v>11</v>
      </c>
      <c r="C2051" t="s">
        <v>12</v>
      </c>
      <c r="D2051">
        <v>10309888</v>
      </c>
      <c r="E2051" t="s">
        <v>38</v>
      </c>
      <c r="F2051">
        <v>66156718</v>
      </c>
      <c r="G2051" t="s">
        <v>3505</v>
      </c>
      <c r="H2051" t="s">
        <v>5473</v>
      </c>
      <c r="I2051" s="1">
        <v>44531</v>
      </c>
      <c r="J2051" s="1">
        <v>1</v>
      </c>
      <c r="K2051">
        <v>150</v>
      </c>
    </row>
    <row r="2052" spans="1:11" x14ac:dyDescent="0.75">
      <c r="A2052" t="s">
        <v>10</v>
      </c>
      <c r="B2052" t="s">
        <v>11</v>
      </c>
      <c r="C2052" t="s">
        <v>12</v>
      </c>
      <c r="D2052">
        <v>10309888</v>
      </c>
      <c r="E2052" t="s">
        <v>38</v>
      </c>
      <c r="F2052">
        <v>66156734</v>
      </c>
      <c r="G2052" t="s">
        <v>3113</v>
      </c>
      <c r="H2052" t="s">
        <v>5486</v>
      </c>
      <c r="I2052" s="1">
        <v>45597</v>
      </c>
      <c r="J2052" s="1">
        <v>1</v>
      </c>
      <c r="K2052">
        <v>830</v>
      </c>
    </row>
    <row r="2053" spans="1:11" x14ac:dyDescent="0.75">
      <c r="A2053" t="s">
        <v>10</v>
      </c>
      <c r="B2053" t="s">
        <v>11</v>
      </c>
      <c r="C2053" t="s">
        <v>12</v>
      </c>
      <c r="D2053">
        <v>10309888</v>
      </c>
      <c r="E2053" t="s">
        <v>38</v>
      </c>
      <c r="F2053">
        <v>66156779</v>
      </c>
      <c r="G2053" t="s">
        <v>4112</v>
      </c>
      <c r="H2053" t="s">
        <v>5473</v>
      </c>
      <c r="I2053" s="1">
        <v>44531</v>
      </c>
      <c r="J2053" s="1">
        <v>1</v>
      </c>
      <c r="K2053">
        <v>33</v>
      </c>
    </row>
    <row r="2054" spans="1:11" x14ac:dyDescent="0.75">
      <c r="A2054" t="s">
        <v>10</v>
      </c>
      <c r="B2054" t="s">
        <v>11</v>
      </c>
      <c r="C2054" t="s">
        <v>12</v>
      </c>
      <c r="D2054">
        <v>10309888</v>
      </c>
      <c r="E2054" t="s">
        <v>38</v>
      </c>
      <c r="F2054">
        <v>66156795</v>
      </c>
      <c r="G2054" t="s">
        <v>308</v>
      </c>
      <c r="H2054" t="s">
        <v>5479</v>
      </c>
      <c r="I2054" s="1">
        <v>44531</v>
      </c>
      <c r="J2054" s="1">
        <v>1</v>
      </c>
      <c r="K2054">
        <v>3418</v>
      </c>
    </row>
    <row r="2055" spans="1:11" x14ac:dyDescent="0.75">
      <c r="A2055" t="s">
        <v>10</v>
      </c>
      <c r="B2055" t="s">
        <v>11</v>
      </c>
      <c r="C2055" t="s">
        <v>22</v>
      </c>
      <c r="D2055">
        <v>10260261</v>
      </c>
      <c r="E2055" t="s">
        <v>89</v>
      </c>
      <c r="F2055">
        <v>66100104</v>
      </c>
      <c r="G2055" t="s">
        <v>1924</v>
      </c>
      <c r="H2055" t="s">
        <v>5473</v>
      </c>
      <c r="I2055" s="1">
        <v>366</v>
      </c>
      <c r="J2055" s="1">
        <v>1</v>
      </c>
      <c r="K2055">
        <v>370</v>
      </c>
    </row>
    <row r="2056" spans="1:11" x14ac:dyDescent="0.75">
      <c r="A2056" t="s">
        <v>10</v>
      </c>
      <c r="B2056" t="s">
        <v>11</v>
      </c>
      <c r="C2056" t="s">
        <v>22</v>
      </c>
      <c r="D2056">
        <v>10260261</v>
      </c>
      <c r="E2056" t="s">
        <v>89</v>
      </c>
      <c r="F2056">
        <v>66100146</v>
      </c>
      <c r="G2056" t="s">
        <v>1732</v>
      </c>
      <c r="H2056" t="s">
        <v>5479</v>
      </c>
      <c r="I2056" s="1">
        <v>366</v>
      </c>
      <c r="J2056" s="1">
        <v>1</v>
      </c>
      <c r="K2056">
        <v>3735</v>
      </c>
    </row>
    <row r="2057" spans="1:11" x14ac:dyDescent="0.75">
      <c r="A2057" t="s">
        <v>10</v>
      </c>
      <c r="B2057" t="s">
        <v>11</v>
      </c>
      <c r="C2057" t="s">
        <v>22</v>
      </c>
      <c r="D2057">
        <v>10260261</v>
      </c>
      <c r="E2057" t="s">
        <v>89</v>
      </c>
      <c r="F2057">
        <v>66100172</v>
      </c>
      <c r="G2057" t="s">
        <v>2498</v>
      </c>
      <c r="H2057" t="s">
        <v>5463</v>
      </c>
      <c r="I2057" s="1">
        <v>45287</v>
      </c>
      <c r="J2057" s="1">
        <v>1</v>
      </c>
      <c r="K2057">
        <v>5</v>
      </c>
    </row>
    <row r="2058" spans="1:11" x14ac:dyDescent="0.75">
      <c r="A2058" t="s">
        <v>10</v>
      </c>
      <c r="B2058" t="s">
        <v>11</v>
      </c>
      <c r="C2058" t="s">
        <v>22</v>
      </c>
      <c r="D2058">
        <v>10260261</v>
      </c>
      <c r="E2058" t="s">
        <v>89</v>
      </c>
      <c r="F2058">
        <v>66100243</v>
      </c>
      <c r="G2058" t="s">
        <v>1533</v>
      </c>
      <c r="H2058" t="s">
        <v>5473</v>
      </c>
      <c r="I2058" s="1">
        <v>42583</v>
      </c>
      <c r="J2058" s="1">
        <v>1</v>
      </c>
      <c r="K2058">
        <v>30</v>
      </c>
    </row>
    <row r="2059" spans="1:11" x14ac:dyDescent="0.75">
      <c r="A2059" t="s">
        <v>10</v>
      </c>
      <c r="B2059" t="s">
        <v>11</v>
      </c>
      <c r="C2059" t="s">
        <v>22</v>
      </c>
      <c r="D2059">
        <v>10260261</v>
      </c>
      <c r="E2059" t="s">
        <v>89</v>
      </c>
      <c r="F2059">
        <v>66100254</v>
      </c>
      <c r="G2059" t="s">
        <v>3124</v>
      </c>
      <c r="H2059" t="s">
        <v>5463</v>
      </c>
      <c r="I2059" s="1">
        <v>366</v>
      </c>
      <c r="J2059" s="1">
        <v>1</v>
      </c>
      <c r="K2059">
        <v>11</v>
      </c>
    </row>
    <row r="2060" spans="1:11" x14ac:dyDescent="0.75">
      <c r="A2060" t="s">
        <v>10</v>
      </c>
      <c r="B2060" t="s">
        <v>11</v>
      </c>
      <c r="C2060" t="s">
        <v>22</v>
      </c>
      <c r="D2060">
        <v>10260261</v>
      </c>
      <c r="E2060" t="s">
        <v>89</v>
      </c>
      <c r="F2060">
        <v>66100292</v>
      </c>
      <c r="G2060" t="s">
        <v>3802</v>
      </c>
      <c r="H2060" t="s">
        <v>5473</v>
      </c>
      <c r="I2060" s="1">
        <v>366</v>
      </c>
      <c r="J2060" s="1">
        <v>1</v>
      </c>
      <c r="K2060">
        <v>205</v>
      </c>
    </row>
    <row r="2061" spans="1:11" x14ac:dyDescent="0.75">
      <c r="A2061" t="s">
        <v>10</v>
      </c>
      <c r="B2061" t="s">
        <v>11</v>
      </c>
      <c r="C2061" t="s">
        <v>22</v>
      </c>
      <c r="D2061">
        <v>10260261</v>
      </c>
      <c r="E2061" t="s">
        <v>89</v>
      </c>
      <c r="F2061">
        <v>66100556</v>
      </c>
      <c r="G2061" t="s">
        <v>4489</v>
      </c>
      <c r="H2061" t="s">
        <v>5463</v>
      </c>
      <c r="I2061" s="1">
        <v>366</v>
      </c>
      <c r="J2061" s="1">
        <v>1</v>
      </c>
      <c r="K2061">
        <v>270</v>
      </c>
    </row>
    <row r="2062" spans="1:11" x14ac:dyDescent="0.75">
      <c r="A2062" t="s">
        <v>10</v>
      </c>
      <c r="B2062" t="s">
        <v>11</v>
      </c>
      <c r="C2062" t="s">
        <v>22</v>
      </c>
      <c r="D2062">
        <v>10260261</v>
      </c>
      <c r="E2062" t="s">
        <v>89</v>
      </c>
      <c r="F2062">
        <v>66100613</v>
      </c>
      <c r="G2062" t="s">
        <v>1527</v>
      </c>
      <c r="H2062" t="s">
        <v>5479</v>
      </c>
      <c r="I2062" s="1">
        <v>42917</v>
      </c>
      <c r="J2062" s="1">
        <v>1</v>
      </c>
      <c r="K2062">
        <v>900</v>
      </c>
    </row>
    <row r="2063" spans="1:11" x14ac:dyDescent="0.75">
      <c r="A2063" t="s">
        <v>10</v>
      </c>
      <c r="B2063" t="s">
        <v>11</v>
      </c>
      <c r="C2063" t="s">
        <v>22</v>
      </c>
      <c r="D2063">
        <v>10260261</v>
      </c>
      <c r="E2063" t="s">
        <v>89</v>
      </c>
      <c r="F2063">
        <v>66100699</v>
      </c>
      <c r="G2063" t="s">
        <v>4675</v>
      </c>
      <c r="H2063" t="s">
        <v>5479</v>
      </c>
      <c r="I2063" s="1">
        <v>366</v>
      </c>
      <c r="J2063" s="1">
        <v>1</v>
      </c>
      <c r="K2063">
        <v>1884</v>
      </c>
    </row>
    <row r="2064" spans="1:11" x14ac:dyDescent="0.75">
      <c r="A2064" t="s">
        <v>10</v>
      </c>
      <c r="B2064" t="s">
        <v>11</v>
      </c>
      <c r="C2064" t="s">
        <v>22</v>
      </c>
      <c r="D2064">
        <v>10260261</v>
      </c>
      <c r="E2064" t="s">
        <v>89</v>
      </c>
      <c r="F2064">
        <v>66100743</v>
      </c>
      <c r="G2064" t="s">
        <v>4942</v>
      </c>
      <c r="H2064" t="s">
        <v>5473</v>
      </c>
      <c r="I2064" s="1">
        <v>42151</v>
      </c>
      <c r="J2064" s="1">
        <v>1</v>
      </c>
      <c r="K2064">
        <v>845</v>
      </c>
    </row>
    <row r="2065" spans="1:11" x14ac:dyDescent="0.75">
      <c r="A2065" t="s">
        <v>10</v>
      </c>
      <c r="B2065" t="s">
        <v>11</v>
      </c>
      <c r="C2065" t="s">
        <v>22</v>
      </c>
      <c r="D2065">
        <v>10260261</v>
      </c>
      <c r="E2065" t="s">
        <v>89</v>
      </c>
      <c r="F2065">
        <v>66100790</v>
      </c>
      <c r="G2065" t="s">
        <v>4790</v>
      </c>
      <c r="H2065" t="s">
        <v>5487</v>
      </c>
      <c r="I2065" s="1">
        <v>42522</v>
      </c>
      <c r="J2065" s="1">
        <v>1</v>
      </c>
      <c r="K2065">
        <v>310</v>
      </c>
    </row>
    <row r="2066" spans="1:11" x14ac:dyDescent="0.75">
      <c r="A2066" t="s">
        <v>10</v>
      </c>
      <c r="B2066" t="s">
        <v>11</v>
      </c>
      <c r="C2066" t="s">
        <v>22</v>
      </c>
      <c r="D2066">
        <v>10260261</v>
      </c>
      <c r="E2066" t="s">
        <v>89</v>
      </c>
      <c r="F2066">
        <v>66100839</v>
      </c>
      <c r="G2066" t="s">
        <v>4891</v>
      </c>
      <c r="H2066" t="s">
        <v>5473</v>
      </c>
      <c r="I2066" s="1">
        <v>42095</v>
      </c>
      <c r="J2066" s="1">
        <v>1</v>
      </c>
      <c r="K2066">
        <v>60</v>
      </c>
    </row>
    <row r="2067" spans="1:11" x14ac:dyDescent="0.75">
      <c r="A2067" t="s">
        <v>10</v>
      </c>
      <c r="B2067" t="s">
        <v>11</v>
      </c>
      <c r="C2067" t="s">
        <v>22</v>
      </c>
      <c r="D2067">
        <v>10260261</v>
      </c>
      <c r="E2067" t="s">
        <v>89</v>
      </c>
      <c r="F2067">
        <v>66100842</v>
      </c>
      <c r="G2067" t="s">
        <v>1668</v>
      </c>
      <c r="H2067" t="s">
        <v>5473</v>
      </c>
      <c r="I2067" s="1">
        <v>46107</v>
      </c>
      <c r="J2067" s="1">
        <v>1</v>
      </c>
      <c r="K2067">
        <v>22</v>
      </c>
    </row>
    <row r="2068" spans="1:11" x14ac:dyDescent="0.75">
      <c r="A2068" t="s">
        <v>10</v>
      </c>
      <c r="B2068" t="s">
        <v>11</v>
      </c>
      <c r="C2068" t="s">
        <v>22</v>
      </c>
      <c r="D2068">
        <v>10260261</v>
      </c>
      <c r="E2068" t="s">
        <v>89</v>
      </c>
      <c r="F2068">
        <v>66100958</v>
      </c>
      <c r="G2068" t="s">
        <v>3220</v>
      </c>
      <c r="H2068" t="s">
        <v>5473</v>
      </c>
      <c r="I2068" s="1">
        <v>44197</v>
      </c>
      <c r="J2068" s="1">
        <v>1</v>
      </c>
      <c r="K2068">
        <v>15</v>
      </c>
    </row>
    <row r="2069" spans="1:11" x14ac:dyDescent="0.75">
      <c r="A2069" t="s">
        <v>10</v>
      </c>
      <c r="B2069" t="s">
        <v>11</v>
      </c>
      <c r="C2069" t="s">
        <v>22</v>
      </c>
      <c r="D2069">
        <v>10260261</v>
      </c>
      <c r="E2069" t="s">
        <v>89</v>
      </c>
      <c r="F2069">
        <v>66101086</v>
      </c>
      <c r="G2069" t="s">
        <v>677</v>
      </c>
      <c r="H2069" t="s">
        <v>5463</v>
      </c>
      <c r="I2069" s="1">
        <v>44197</v>
      </c>
      <c r="J2069" s="1">
        <v>1</v>
      </c>
      <c r="K2069">
        <v>24</v>
      </c>
    </row>
    <row r="2070" spans="1:11" x14ac:dyDescent="0.75">
      <c r="A2070" t="s">
        <v>10</v>
      </c>
      <c r="B2070" t="s">
        <v>11</v>
      </c>
      <c r="C2070" t="s">
        <v>22</v>
      </c>
      <c r="D2070">
        <v>10260261</v>
      </c>
      <c r="E2070" t="s">
        <v>89</v>
      </c>
      <c r="F2070">
        <v>66101405</v>
      </c>
      <c r="G2070" t="s">
        <v>3815</v>
      </c>
      <c r="H2070" t="s">
        <v>5473</v>
      </c>
      <c r="I2070" s="1">
        <v>44197</v>
      </c>
      <c r="J2070" s="1">
        <v>1</v>
      </c>
      <c r="K2070">
        <v>21</v>
      </c>
    </row>
    <row r="2071" spans="1:11" x14ac:dyDescent="0.75">
      <c r="A2071" t="s">
        <v>10</v>
      </c>
      <c r="B2071" t="s">
        <v>11</v>
      </c>
      <c r="C2071" t="s">
        <v>22</v>
      </c>
      <c r="D2071">
        <v>10260261</v>
      </c>
      <c r="E2071" t="s">
        <v>89</v>
      </c>
      <c r="F2071">
        <v>66101431</v>
      </c>
      <c r="G2071" t="s">
        <v>3262</v>
      </c>
      <c r="H2071" t="s">
        <v>5473</v>
      </c>
      <c r="I2071" s="1">
        <v>44348</v>
      </c>
      <c r="J2071" s="1">
        <v>1</v>
      </c>
      <c r="K2071">
        <v>18</v>
      </c>
    </row>
    <row r="2072" spans="1:11" x14ac:dyDescent="0.75">
      <c r="A2072" t="s">
        <v>10</v>
      </c>
      <c r="B2072" t="s">
        <v>11</v>
      </c>
      <c r="C2072" t="s">
        <v>22</v>
      </c>
      <c r="D2072">
        <v>10260261</v>
      </c>
      <c r="E2072" t="s">
        <v>89</v>
      </c>
      <c r="F2072">
        <v>66101512</v>
      </c>
      <c r="G2072" t="s">
        <v>2261</v>
      </c>
      <c r="H2072" t="s">
        <v>5479</v>
      </c>
      <c r="I2072" s="1">
        <v>44256</v>
      </c>
      <c r="J2072" s="1">
        <v>1</v>
      </c>
      <c r="K2072">
        <v>2051</v>
      </c>
    </row>
    <row r="2073" spans="1:11" x14ac:dyDescent="0.75">
      <c r="A2073" t="s">
        <v>10</v>
      </c>
      <c r="B2073" t="s">
        <v>11</v>
      </c>
      <c r="C2073" t="s">
        <v>22</v>
      </c>
      <c r="D2073">
        <v>10260261</v>
      </c>
      <c r="E2073" t="s">
        <v>89</v>
      </c>
      <c r="F2073">
        <v>66101514</v>
      </c>
      <c r="G2073" t="s">
        <v>5139</v>
      </c>
      <c r="H2073" t="s">
        <v>5473</v>
      </c>
      <c r="I2073" s="1">
        <v>44256</v>
      </c>
      <c r="J2073" s="1">
        <v>1</v>
      </c>
      <c r="K2073">
        <v>14</v>
      </c>
    </row>
    <row r="2074" spans="1:11" x14ac:dyDescent="0.75">
      <c r="A2074" t="s">
        <v>10</v>
      </c>
      <c r="B2074" t="s">
        <v>11</v>
      </c>
      <c r="C2074" t="s">
        <v>22</v>
      </c>
      <c r="D2074">
        <v>10260261</v>
      </c>
      <c r="E2074" t="s">
        <v>89</v>
      </c>
      <c r="F2074">
        <v>66101749</v>
      </c>
      <c r="G2074" t="s">
        <v>3047</v>
      </c>
      <c r="H2074" t="s">
        <v>5473</v>
      </c>
      <c r="I2074" s="1">
        <v>45368</v>
      </c>
      <c r="J2074" s="1">
        <v>1</v>
      </c>
      <c r="K2074">
        <v>40</v>
      </c>
    </row>
    <row r="2075" spans="1:11" x14ac:dyDescent="0.75">
      <c r="A2075" t="s">
        <v>10</v>
      </c>
      <c r="B2075" t="s">
        <v>11</v>
      </c>
      <c r="C2075" t="s">
        <v>22</v>
      </c>
      <c r="D2075">
        <v>10260261</v>
      </c>
      <c r="E2075" t="s">
        <v>89</v>
      </c>
      <c r="F2075">
        <v>66101750</v>
      </c>
      <c r="G2075" t="s">
        <v>2982</v>
      </c>
      <c r="H2075" t="s">
        <v>5473</v>
      </c>
      <c r="I2075" s="1">
        <v>42583</v>
      </c>
      <c r="J2075" s="1">
        <v>1</v>
      </c>
      <c r="K2075">
        <v>30</v>
      </c>
    </row>
    <row r="2076" spans="1:11" x14ac:dyDescent="0.75">
      <c r="A2076" t="s">
        <v>10</v>
      </c>
      <c r="B2076" t="s">
        <v>11</v>
      </c>
      <c r="C2076" t="s">
        <v>22</v>
      </c>
      <c r="D2076">
        <v>10260261</v>
      </c>
      <c r="E2076" t="s">
        <v>89</v>
      </c>
      <c r="F2076">
        <v>66101841</v>
      </c>
      <c r="G2076" t="s">
        <v>2350</v>
      </c>
      <c r="H2076" t="s">
        <v>5473</v>
      </c>
      <c r="I2076" s="1">
        <v>40883</v>
      </c>
      <c r="J2076" s="1">
        <v>1</v>
      </c>
      <c r="K2076">
        <v>1070</v>
      </c>
    </row>
    <row r="2077" spans="1:11" x14ac:dyDescent="0.75">
      <c r="A2077" t="s">
        <v>10</v>
      </c>
      <c r="B2077" t="s">
        <v>11</v>
      </c>
      <c r="C2077" t="s">
        <v>22</v>
      </c>
      <c r="D2077">
        <v>10260261</v>
      </c>
      <c r="E2077" t="s">
        <v>89</v>
      </c>
      <c r="F2077">
        <v>66101871</v>
      </c>
      <c r="G2077" t="s">
        <v>620</v>
      </c>
      <c r="H2077" t="s">
        <v>5478</v>
      </c>
      <c r="I2077" s="1">
        <v>42144</v>
      </c>
      <c r="J2077" s="1">
        <v>1</v>
      </c>
      <c r="K2077">
        <v>1111</v>
      </c>
    </row>
    <row r="2078" spans="1:11" x14ac:dyDescent="0.75">
      <c r="A2078" t="s">
        <v>10</v>
      </c>
      <c r="B2078" t="s">
        <v>11</v>
      </c>
      <c r="C2078" t="s">
        <v>22</v>
      </c>
      <c r="D2078">
        <v>10260261</v>
      </c>
      <c r="E2078" t="s">
        <v>89</v>
      </c>
      <c r="F2078">
        <v>66102022</v>
      </c>
      <c r="G2078" t="s">
        <v>3039</v>
      </c>
      <c r="H2078" t="s">
        <v>5479</v>
      </c>
      <c r="I2078" s="1">
        <v>366</v>
      </c>
      <c r="J2078" s="1">
        <v>1</v>
      </c>
      <c r="K2078">
        <v>1480</v>
      </c>
    </row>
    <row r="2079" spans="1:11" x14ac:dyDescent="0.75">
      <c r="A2079" t="s">
        <v>10</v>
      </c>
      <c r="B2079" t="s">
        <v>11</v>
      </c>
      <c r="C2079" t="s">
        <v>22</v>
      </c>
      <c r="D2079">
        <v>10260261</v>
      </c>
      <c r="E2079" t="s">
        <v>89</v>
      </c>
      <c r="F2079">
        <v>66102188</v>
      </c>
      <c r="G2079" t="s">
        <v>1333</v>
      </c>
      <c r="H2079" t="s">
        <v>5473</v>
      </c>
      <c r="I2079" s="1">
        <v>42094</v>
      </c>
      <c r="J2079" s="1">
        <v>1</v>
      </c>
      <c r="K2079">
        <v>122</v>
      </c>
    </row>
    <row r="2080" spans="1:11" x14ac:dyDescent="0.75">
      <c r="A2080" t="s">
        <v>10</v>
      </c>
      <c r="B2080" t="s">
        <v>11</v>
      </c>
      <c r="C2080" t="s">
        <v>22</v>
      </c>
      <c r="D2080">
        <v>10260261</v>
      </c>
      <c r="E2080" t="s">
        <v>89</v>
      </c>
      <c r="F2080">
        <v>66102191</v>
      </c>
      <c r="G2080" t="s">
        <v>188</v>
      </c>
      <c r="H2080" t="s">
        <v>5479</v>
      </c>
      <c r="I2080" s="1">
        <v>42856</v>
      </c>
      <c r="J2080" s="1">
        <v>1</v>
      </c>
      <c r="K2080">
        <v>1961</v>
      </c>
    </row>
    <row r="2081" spans="1:11" x14ac:dyDescent="0.75">
      <c r="A2081" t="s">
        <v>10</v>
      </c>
      <c r="B2081" t="s">
        <v>11</v>
      </c>
      <c r="C2081" t="s">
        <v>22</v>
      </c>
      <c r="D2081">
        <v>10260261</v>
      </c>
      <c r="E2081" t="s">
        <v>89</v>
      </c>
      <c r="F2081">
        <v>66102222</v>
      </c>
      <c r="G2081" t="s">
        <v>3458</v>
      </c>
      <c r="H2081" t="s">
        <v>5473</v>
      </c>
      <c r="I2081" s="1">
        <v>44743</v>
      </c>
      <c r="J2081" s="1">
        <v>1</v>
      </c>
      <c r="K2081">
        <v>187</v>
      </c>
    </row>
    <row r="2082" spans="1:11" x14ac:dyDescent="0.75">
      <c r="A2082" t="s">
        <v>10</v>
      </c>
      <c r="B2082" t="s">
        <v>11</v>
      </c>
      <c r="C2082" t="s">
        <v>22</v>
      </c>
      <c r="D2082">
        <v>10260261</v>
      </c>
      <c r="E2082" t="s">
        <v>89</v>
      </c>
      <c r="F2082">
        <v>66102246</v>
      </c>
      <c r="G2082" t="s">
        <v>4827</v>
      </c>
      <c r="H2082" t="s">
        <v>5479</v>
      </c>
      <c r="I2082" s="1">
        <v>366</v>
      </c>
      <c r="J2082" s="1">
        <v>1</v>
      </c>
      <c r="K2082">
        <v>2243</v>
      </c>
    </row>
    <row r="2083" spans="1:11" x14ac:dyDescent="0.75">
      <c r="A2083" t="s">
        <v>10</v>
      </c>
      <c r="B2083" t="s">
        <v>11</v>
      </c>
      <c r="C2083" t="s">
        <v>22</v>
      </c>
      <c r="D2083">
        <v>10260261</v>
      </c>
      <c r="E2083" t="s">
        <v>89</v>
      </c>
      <c r="F2083">
        <v>66102259</v>
      </c>
      <c r="G2083" t="s">
        <v>5097</v>
      </c>
      <c r="H2083" t="s">
        <v>5473</v>
      </c>
      <c r="I2083" s="1">
        <v>42917</v>
      </c>
      <c r="J2083" s="1">
        <v>1</v>
      </c>
      <c r="K2083">
        <v>220</v>
      </c>
    </row>
    <row r="2084" spans="1:11" x14ac:dyDescent="0.75">
      <c r="A2084" t="s">
        <v>10</v>
      </c>
      <c r="B2084" t="s">
        <v>11</v>
      </c>
      <c r="C2084" t="s">
        <v>22</v>
      </c>
      <c r="D2084">
        <v>10260261</v>
      </c>
      <c r="E2084" t="s">
        <v>89</v>
      </c>
      <c r="F2084">
        <v>66102262</v>
      </c>
      <c r="G2084" t="s">
        <v>5185</v>
      </c>
      <c r="H2084" t="s">
        <v>5473</v>
      </c>
      <c r="I2084" s="1">
        <v>42917</v>
      </c>
      <c r="J2084" s="1">
        <v>1</v>
      </c>
      <c r="K2084">
        <v>171</v>
      </c>
    </row>
    <row r="2085" spans="1:11" x14ac:dyDescent="0.75">
      <c r="A2085" t="s">
        <v>10</v>
      </c>
      <c r="B2085" t="s">
        <v>11</v>
      </c>
      <c r="C2085" t="s">
        <v>22</v>
      </c>
      <c r="D2085">
        <v>10260261</v>
      </c>
      <c r="E2085" t="s">
        <v>89</v>
      </c>
      <c r="F2085">
        <v>66102313</v>
      </c>
      <c r="G2085" t="s">
        <v>3683</v>
      </c>
      <c r="H2085" t="s">
        <v>5473</v>
      </c>
      <c r="I2085" s="1">
        <v>41569</v>
      </c>
      <c r="J2085" s="1">
        <v>1</v>
      </c>
      <c r="K2085">
        <v>125</v>
      </c>
    </row>
    <row r="2086" spans="1:11" x14ac:dyDescent="0.75">
      <c r="A2086" t="s">
        <v>10</v>
      </c>
      <c r="B2086" t="s">
        <v>11</v>
      </c>
      <c r="C2086" t="s">
        <v>22</v>
      </c>
      <c r="D2086">
        <v>10260261</v>
      </c>
      <c r="E2086" t="s">
        <v>89</v>
      </c>
      <c r="F2086">
        <v>66102549</v>
      </c>
      <c r="G2086" t="s">
        <v>3401</v>
      </c>
      <c r="H2086" t="s">
        <v>5463</v>
      </c>
      <c r="I2086" s="1">
        <v>42151</v>
      </c>
      <c r="J2086" s="1">
        <v>1</v>
      </c>
      <c r="K2086">
        <v>115</v>
      </c>
    </row>
    <row r="2087" spans="1:11" x14ac:dyDescent="0.75">
      <c r="A2087" t="s">
        <v>10</v>
      </c>
      <c r="B2087" t="s">
        <v>11</v>
      </c>
      <c r="C2087" t="s">
        <v>22</v>
      </c>
      <c r="D2087">
        <v>10260261</v>
      </c>
      <c r="E2087" t="s">
        <v>89</v>
      </c>
      <c r="F2087">
        <v>66102680</v>
      </c>
      <c r="G2087" t="s">
        <v>3909</v>
      </c>
      <c r="H2087" t="s">
        <v>5479</v>
      </c>
      <c r="I2087" s="1">
        <v>45378</v>
      </c>
      <c r="J2087" s="1">
        <v>1</v>
      </c>
      <c r="K2087">
        <v>1195</v>
      </c>
    </row>
    <row r="2088" spans="1:11" x14ac:dyDescent="0.75">
      <c r="A2088" t="s">
        <v>10</v>
      </c>
      <c r="B2088" t="s">
        <v>11</v>
      </c>
      <c r="C2088" t="s">
        <v>22</v>
      </c>
      <c r="D2088">
        <v>10260261</v>
      </c>
      <c r="E2088" t="s">
        <v>89</v>
      </c>
      <c r="F2088">
        <v>66102682</v>
      </c>
      <c r="G2088" t="s">
        <v>3996</v>
      </c>
      <c r="H2088" t="s">
        <v>5473</v>
      </c>
      <c r="I2088" s="1">
        <v>43040</v>
      </c>
      <c r="J2088" s="1">
        <v>1</v>
      </c>
      <c r="K2088">
        <v>130</v>
      </c>
    </row>
    <row r="2089" spans="1:11" x14ac:dyDescent="0.75">
      <c r="A2089" t="s">
        <v>10</v>
      </c>
      <c r="B2089" t="s">
        <v>11</v>
      </c>
      <c r="C2089" t="s">
        <v>22</v>
      </c>
      <c r="D2089">
        <v>10260261</v>
      </c>
      <c r="E2089" t="s">
        <v>89</v>
      </c>
      <c r="F2089">
        <v>66102690</v>
      </c>
      <c r="G2089" t="s">
        <v>3191</v>
      </c>
      <c r="H2089" t="s">
        <v>5463</v>
      </c>
      <c r="I2089" s="1">
        <v>42795</v>
      </c>
      <c r="J2089" s="1">
        <v>1</v>
      </c>
      <c r="K2089">
        <v>1198</v>
      </c>
    </row>
    <row r="2090" spans="1:11" x14ac:dyDescent="0.75">
      <c r="A2090" t="s">
        <v>10</v>
      </c>
      <c r="B2090" t="s">
        <v>11</v>
      </c>
      <c r="C2090" t="s">
        <v>22</v>
      </c>
      <c r="D2090">
        <v>10260261</v>
      </c>
      <c r="E2090" t="s">
        <v>89</v>
      </c>
      <c r="F2090">
        <v>66102802</v>
      </c>
      <c r="G2090" t="s">
        <v>4566</v>
      </c>
      <c r="H2090" t="s">
        <v>5479</v>
      </c>
      <c r="I2090" s="1">
        <v>42094</v>
      </c>
      <c r="J2090" s="1">
        <v>1</v>
      </c>
      <c r="K2090">
        <v>2847</v>
      </c>
    </row>
    <row r="2091" spans="1:11" x14ac:dyDescent="0.75">
      <c r="A2091" t="s">
        <v>10</v>
      </c>
      <c r="B2091" t="s">
        <v>11</v>
      </c>
      <c r="C2091" t="s">
        <v>22</v>
      </c>
      <c r="D2091">
        <v>10260261</v>
      </c>
      <c r="E2091" t="s">
        <v>89</v>
      </c>
      <c r="F2091">
        <v>66102803</v>
      </c>
      <c r="G2091" t="s">
        <v>2244</v>
      </c>
      <c r="H2091" t="s">
        <v>5473</v>
      </c>
      <c r="I2091" s="1">
        <v>42094</v>
      </c>
      <c r="J2091" s="1">
        <v>1</v>
      </c>
      <c r="K2091">
        <v>182</v>
      </c>
    </row>
    <row r="2092" spans="1:11" x14ac:dyDescent="0.75">
      <c r="A2092" t="s">
        <v>10</v>
      </c>
      <c r="B2092" t="s">
        <v>11</v>
      </c>
      <c r="C2092" t="s">
        <v>22</v>
      </c>
      <c r="D2092">
        <v>10260261</v>
      </c>
      <c r="E2092" t="s">
        <v>89</v>
      </c>
      <c r="F2092">
        <v>66102952</v>
      </c>
      <c r="G2092" t="s">
        <v>2868</v>
      </c>
      <c r="H2092" t="s">
        <v>5463</v>
      </c>
      <c r="I2092" s="1">
        <v>45017</v>
      </c>
      <c r="J2092" s="1">
        <v>1</v>
      </c>
      <c r="K2092">
        <v>380</v>
      </c>
    </row>
    <row r="2093" spans="1:11" x14ac:dyDescent="0.75">
      <c r="A2093" t="s">
        <v>10</v>
      </c>
      <c r="B2093" t="s">
        <v>11</v>
      </c>
      <c r="C2093" t="s">
        <v>22</v>
      </c>
      <c r="D2093">
        <v>10260261</v>
      </c>
      <c r="E2093" t="s">
        <v>89</v>
      </c>
      <c r="F2093">
        <v>66103016</v>
      </c>
      <c r="G2093" t="s">
        <v>3452</v>
      </c>
      <c r="H2093" t="s">
        <v>5463</v>
      </c>
      <c r="I2093" s="1">
        <v>42234</v>
      </c>
      <c r="J2093" s="1">
        <v>1</v>
      </c>
      <c r="K2093">
        <v>18</v>
      </c>
    </row>
    <row r="2094" spans="1:11" x14ac:dyDescent="0.75">
      <c r="A2094" t="s">
        <v>10</v>
      </c>
      <c r="B2094" t="s">
        <v>11</v>
      </c>
      <c r="C2094" t="s">
        <v>22</v>
      </c>
      <c r="D2094">
        <v>10260261</v>
      </c>
      <c r="E2094" t="s">
        <v>89</v>
      </c>
      <c r="F2094">
        <v>66103017</v>
      </c>
      <c r="G2094" t="s">
        <v>1218</v>
      </c>
      <c r="H2094" t="s">
        <v>5473</v>
      </c>
      <c r="I2094" s="1">
        <v>42234</v>
      </c>
      <c r="J2094" s="1">
        <v>1</v>
      </c>
      <c r="K2094">
        <v>162</v>
      </c>
    </row>
    <row r="2095" spans="1:11" x14ac:dyDescent="0.75">
      <c r="A2095" t="s">
        <v>10</v>
      </c>
      <c r="B2095" t="s">
        <v>11</v>
      </c>
      <c r="C2095" t="s">
        <v>22</v>
      </c>
      <c r="D2095">
        <v>10260261</v>
      </c>
      <c r="E2095" t="s">
        <v>89</v>
      </c>
      <c r="F2095">
        <v>66103197</v>
      </c>
      <c r="G2095" t="s">
        <v>392</v>
      </c>
      <c r="H2095" t="s">
        <v>5473</v>
      </c>
      <c r="I2095" s="1">
        <v>45218</v>
      </c>
      <c r="J2095" s="1">
        <v>1</v>
      </c>
      <c r="K2095">
        <v>140</v>
      </c>
    </row>
    <row r="2096" spans="1:11" x14ac:dyDescent="0.75">
      <c r="A2096" t="s">
        <v>10</v>
      </c>
      <c r="B2096" t="s">
        <v>11</v>
      </c>
      <c r="C2096" t="s">
        <v>22</v>
      </c>
      <c r="D2096">
        <v>10260261</v>
      </c>
      <c r="E2096" t="s">
        <v>89</v>
      </c>
      <c r="F2096">
        <v>66103234</v>
      </c>
      <c r="G2096" t="s">
        <v>624</v>
      </c>
      <c r="H2096" t="s">
        <v>5482</v>
      </c>
      <c r="I2096" s="1">
        <v>45231</v>
      </c>
      <c r="J2096" s="1">
        <v>1</v>
      </c>
      <c r="K2096">
        <v>10</v>
      </c>
    </row>
    <row r="2097" spans="1:11" x14ac:dyDescent="0.75">
      <c r="A2097" t="s">
        <v>10</v>
      </c>
      <c r="B2097" t="s">
        <v>11</v>
      </c>
      <c r="C2097" t="s">
        <v>22</v>
      </c>
      <c r="D2097">
        <v>10260261</v>
      </c>
      <c r="E2097" t="s">
        <v>89</v>
      </c>
      <c r="F2097">
        <v>66103252</v>
      </c>
      <c r="G2097" t="s">
        <v>1495</v>
      </c>
      <c r="H2097" t="s">
        <v>5473</v>
      </c>
      <c r="I2097" s="1">
        <v>46152</v>
      </c>
      <c r="J2097" s="1">
        <v>1</v>
      </c>
      <c r="K2097">
        <v>22</v>
      </c>
    </row>
    <row r="2098" spans="1:11" x14ac:dyDescent="0.75">
      <c r="A2098" t="s">
        <v>10</v>
      </c>
      <c r="B2098" t="s">
        <v>11</v>
      </c>
      <c r="C2098" t="s">
        <v>22</v>
      </c>
      <c r="D2098">
        <v>10260261</v>
      </c>
      <c r="E2098" t="s">
        <v>89</v>
      </c>
      <c r="F2098">
        <v>66103253</v>
      </c>
      <c r="G2098" t="s">
        <v>2074</v>
      </c>
      <c r="H2098" t="s">
        <v>5473</v>
      </c>
      <c r="I2098" s="1">
        <v>46152</v>
      </c>
      <c r="J2098" s="1">
        <v>1</v>
      </c>
      <c r="K2098">
        <v>32</v>
      </c>
    </row>
    <row r="2099" spans="1:11" x14ac:dyDescent="0.75">
      <c r="A2099" t="s">
        <v>10</v>
      </c>
      <c r="B2099" t="s">
        <v>11</v>
      </c>
      <c r="C2099" t="s">
        <v>22</v>
      </c>
      <c r="D2099">
        <v>10260261</v>
      </c>
      <c r="E2099" t="s">
        <v>89</v>
      </c>
      <c r="F2099">
        <v>66103260</v>
      </c>
      <c r="G2099" t="s">
        <v>4526</v>
      </c>
      <c r="H2099" t="s">
        <v>5473</v>
      </c>
      <c r="I2099" s="1">
        <v>42887</v>
      </c>
      <c r="J2099" s="1">
        <v>1</v>
      </c>
      <c r="K2099">
        <v>14</v>
      </c>
    </row>
    <row r="2100" spans="1:11" x14ac:dyDescent="0.75">
      <c r="A2100" t="s">
        <v>10</v>
      </c>
      <c r="B2100" t="s">
        <v>11</v>
      </c>
      <c r="C2100" t="s">
        <v>22</v>
      </c>
      <c r="D2100">
        <v>10260261</v>
      </c>
      <c r="E2100" t="s">
        <v>89</v>
      </c>
      <c r="F2100">
        <v>66103274</v>
      </c>
      <c r="G2100" t="s">
        <v>3019</v>
      </c>
      <c r="H2100" t="s">
        <v>5473</v>
      </c>
      <c r="I2100" s="1">
        <v>43009</v>
      </c>
      <c r="J2100" s="1">
        <v>1</v>
      </c>
      <c r="K2100">
        <v>185</v>
      </c>
    </row>
    <row r="2101" spans="1:11" x14ac:dyDescent="0.75">
      <c r="A2101" t="s">
        <v>10</v>
      </c>
      <c r="B2101" t="s">
        <v>11</v>
      </c>
      <c r="C2101" t="s">
        <v>22</v>
      </c>
      <c r="D2101">
        <v>10260261</v>
      </c>
      <c r="E2101" t="s">
        <v>89</v>
      </c>
      <c r="F2101">
        <v>66103812</v>
      </c>
      <c r="G2101" t="s">
        <v>3393</v>
      </c>
      <c r="H2101" t="s">
        <v>5473</v>
      </c>
      <c r="I2101" s="1">
        <v>42522</v>
      </c>
      <c r="J2101" s="1">
        <v>1</v>
      </c>
      <c r="K2101">
        <v>200</v>
      </c>
    </row>
    <row r="2102" spans="1:11" x14ac:dyDescent="0.75">
      <c r="A2102" t="s">
        <v>10</v>
      </c>
      <c r="B2102" t="s">
        <v>11</v>
      </c>
      <c r="C2102" t="s">
        <v>22</v>
      </c>
      <c r="D2102">
        <v>10260261</v>
      </c>
      <c r="E2102" t="s">
        <v>89</v>
      </c>
      <c r="F2102">
        <v>66103817</v>
      </c>
      <c r="G2102" t="s">
        <v>7085</v>
      </c>
      <c r="H2102" t="s">
        <v>5473</v>
      </c>
      <c r="I2102" s="1">
        <v>42522</v>
      </c>
      <c r="J2102" s="1">
        <v>1</v>
      </c>
      <c r="K2102">
        <v>660</v>
      </c>
    </row>
    <row r="2103" spans="1:11" x14ac:dyDescent="0.75">
      <c r="A2103" t="s">
        <v>10</v>
      </c>
      <c r="B2103" t="s">
        <v>11</v>
      </c>
      <c r="C2103" t="s">
        <v>22</v>
      </c>
      <c r="D2103">
        <v>10260261</v>
      </c>
      <c r="E2103" t="s">
        <v>89</v>
      </c>
      <c r="F2103">
        <v>66103918</v>
      </c>
      <c r="G2103" t="s">
        <v>3224</v>
      </c>
      <c r="H2103" t="s">
        <v>5473</v>
      </c>
      <c r="I2103" s="1">
        <v>42979</v>
      </c>
      <c r="J2103" s="1">
        <v>1</v>
      </c>
      <c r="K2103">
        <v>777</v>
      </c>
    </row>
    <row r="2104" spans="1:11" x14ac:dyDescent="0.75">
      <c r="A2104" t="s">
        <v>10</v>
      </c>
      <c r="B2104" t="s">
        <v>11</v>
      </c>
      <c r="C2104" t="s">
        <v>22</v>
      </c>
      <c r="D2104">
        <v>10260261</v>
      </c>
      <c r="E2104" t="s">
        <v>89</v>
      </c>
      <c r="F2104">
        <v>66103951</v>
      </c>
      <c r="G2104" t="s">
        <v>3577</v>
      </c>
      <c r="H2104" t="s">
        <v>5478</v>
      </c>
      <c r="I2104" s="1">
        <v>46093</v>
      </c>
      <c r="J2104" s="1">
        <v>1</v>
      </c>
      <c r="K2104">
        <v>115</v>
      </c>
    </row>
    <row r="2105" spans="1:11" x14ac:dyDescent="0.75">
      <c r="A2105" t="s">
        <v>10</v>
      </c>
      <c r="B2105" t="s">
        <v>11</v>
      </c>
      <c r="C2105" t="s">
        <v>22</v>
      </c>
      <c r="D2105">
        <v>10260261</v>
      </c>
      <c r="E2105" t="s">
        <v>89</v>
      </c>
      <c r="F2105">
        <v>66103954</v>
      </c>
      <c r="G2105" t="s">
        <v>7135</v>
      </c>
      <c r="H2105" t="s">
        <v>5472</v>
      </c>
      <c r="I2105" s="1">
        <v>45247</v>
      </c>
      <c r="J2105" s="1">
        <v>1</v>
      </c>
      <c r="K2105">
        <v>180</v>
      </c>
    </row>
    <row r="2106" spans="1:11" x14ac:dyDescent="0.75">
      <c r="A2106" t="s">
        <v>10</v>
      </c>
      <c r="B2106" t="s">
        <v>11</v>
      </c>
      <c r="C2106" t="s">
        <v>22</v>
      </c>
      <c r="D2106">
        <v>10260261</v>
      </c>
      <c r="E2106" t="s">
        <v>89</v>
      </c>
      <c r="F2106">
        <v>66103988</v>
      </c>
      <c r="G2106" t="s">
        <v>3041</v>
      </c>
      <c r="H2106" t="s">
        <v>5479</v>
      </c>
      <c r="I2106" s="1">
        <v>44004</v>
      </c>
      <c r="J2106" s="1">
        <v>1</v>
      </c>
      <c r="K2106">
        <v>1709</v>
      </c>
    </row>
    <row r="2107" spans="1:11" x14ac:dyDescent="0.75">
      <c r="A2107" t="s">
        <v>10</v>
      </c>
      <c r="B2107" t="s">
        <v>11</v>
      </c>
      <c r="C2107" t="s">
        <v>22</v>
      </c>
      <c r="D2107">
        <v>10260261</v>
      </c>
      <c r="E2107" t="s">
        <v>89</v>
      </c>
      <c r="F2107">
        <v>66104160</v>
      </c>
      <c r="G2107" t="s">
        <v>92</v>
      </c>
      <c r="H2107" t="s">
        <v>5473</v>
      </c>
      <c r="I2107" s="1">
        <v>46154</v>
      </c>
      <c r="J2107" s="1">
        <v>1</v>
      </c>
      <c r="K2107">
        <v>20</v>
      </c>
    </row>
    <row r="2108" spans="1:11" x14ac:dyDescent="0.75">
      <c r="A2108" t="s">
        <v>10</v>
      </c>
      <c r="B2108" t="s">
        <v>11</v>
      </c>
      <c r="C2108" t="s">
        <v>22</v>
      </c>
      <c r="D2108">
        <v>10260261</v>
      </c>
      <c r="E2108" t="s">
        <v>89</v>
      </c>
      <c r="F2108">
        <v>66104242</v>
      </c>
      <c r="G2108" t="s">
        <v>1952</v>
      </c>
      <c r="H2108" t="s">
        <v>5473</v>
      </c>
      <c r="I2108" s="1">
        <v>42583</v>
      </c>
      <c r="J2108" s="1">
        <v>1</v>
      </c>
      <c r="K2108">
        <v>215</v>
      </c>
    </row>
    <row r="2109" spans="1:11" x14ac:dyDescent="0.75">
      <c r="A2109" t="s">
        <v>10</v>
      </c>
      <c r="B2109" t="s">
        <v>11</v>
      </c>
      <c r="C2109" t="s">
        <v>22</v>
      </c>
      <c r="D2109">
        <v>10260261</v>
      </c>
      <c r="E2109" t="s">
        <v>89</v>
      </c>
      <c r="F2109">
        <v>66104245</v>
      </c>
      <c r="G2109" t="s">
        <v>2988</v>
      </c>
      <c r="H2109" t="s">
        <v>5473</v>
      </c>
      <c r="I2109" s="1">
        <v>42583</v>
      </c>
      <c r="J2109" s="1">
        <v>1</v>
      </c>
      <c r="K2109">
        <v>479</v>
      </c>
    </row>
    <row r="2110" spans="1:11" x14ac:dyDescent="0.75">
      <c r="A2110" t="s">
        <v>10</v>
      </c>
      <c r="B2110" t="s">
        <v>11</v>
      </c>
      <c r="C2110" t="s">
        <v>22</v>
      </c>
      <c r="D2110">
        <v>10260261</v>
      </c>
      <c r="E2110" t="s">
        <v>89</v>
      </c>
      <c r="F2110">
        <v>66104246</v>
      </c>
      <c r="G2110" t="s">
        <v>1360</v>
      </c>
      <c r="H2110" t="s">
        <v>5473</v>
      </c>
      <c r="I2110" s="1">
        <v>42583</v>
      </c>
      <c r="J2110" s="1">
        <v>1</v>
      </c>
      <c r="K2110">
        <v>5</v>
      </c>
    </row>
    <row r="2111" spans="1:11" x14ac:dyDescent="0.75">
      <c r="A2111" t="s">
        <v>10</v>
      </c>
      <c r="B2111" t="s">
        <v>11</v>
      </c>
      <c r="C2111" t="s">
        <v>22</v>
      </c>
      <c r="D2111">
        <v>10260261</v>
      </c>
      <c r="E2111" t="s">
        <v>89</v>
      </c>
      <c r="F2111">
        <v>66104631</v>
      </c>
      <c r="G2111" t="s">
        <v>4764</v>
      </c>
      <c r="H2111" t="s">
        <v>5473</v>
      </c>
      <c r="I2111" s="1">
        <v>42644</v>
      </c>
      <c r="J2111" s="1">
        <v>1</v>
      </c>
      <c r="K2111">
        <v>18</v>
      </c>
    </row>
    <row r="2112" spans="1:11" x14ac:dyDescent="0.75">
      <c r="A2112" t="s">
        <v>10</v>
      </c>
      <c r="B2112" t="s">
        <v>11</v>
      </c>
      <c r="C2112" t="s">
        <v>22</v>
      </c>
      <c r="D2112">
        <v>10260261</v>
      </c>
      <c r="E2112" t="s">
        <v>89</v>
      </c>
      <c r="F2112">
        <v>66104632</v>
      </c>
      <c r="G2112" t="s">
        <v>732</v>
      </c>
      <c r="H2112" t="s">
        <v>5473</v>
      </c>
      <c r="I2112" s="1">
        <v>42644</v>
      </c>
      <c r="J2112" s="1">
        <v>1</v>
      </c>
      <c r="K2112">
        <v>18</v>
      </c>
    </row>
    <row r="2113" spans="1:11" x14ac:dyDescent="0.75">
      <c r="A2113" t="s">
        <v>10</v>
      </c>
      <c r="B2113" t="s">
        <v>11</v>
      </c>
      <c r="C2113" t="s">
        <v>22</v>
      </c>
      <c r="D2113">
        <v>10260261</v>
      </c>
      <c r="E2113" t="s">
        <v>89</v>
      </c>
      <c r="F2113">
        <v>66104639</v>
      </c>
      <c r="G2113" t="s">
        <v>4260</v>
      </c>
      <c r="H2113" t="s">
        <v>5473</v>
      </c>
      <c r="I2113" s="1">
        <v>42644</v>
      </c>
      <c r="J2113" s="1">
        <v>1</v>
      </c>
      <c r="K2113">
        <v>107</v>
      </c>
    </row>
    <row r="2114" spans="1:11" x14ac:dyDescent="0.75">
      <c r="A2114" t="s">
        <v>10</v>
      </c>
      <c r="B2114" t="s">
        <v>11</v>
      </c>
      <c r="C2114" t="s">
        <v>22</v>
      </c>
      <c r="D2114">
        <v>10260261</v>
      </c>
      <c r="E2114" t="s">
        <v>89</v>
      </c>
      <c r="F2114">
        <v>66104663</v>
      </c>
      <c r="G2114" t="s">
        <v>1582</v>
      </c>
      <c r="H2114" t="s">
        <v>5473</v>
      </c>
      <c r="I2114" s="1">
        <v>46175</v>
      </c>
      <c r="J2114" s="1">
        <v>1</v>
      </c>
      <c r="K2114">
        <v>5</v>
      </c>
    </row>
    <row r="2115" spans="1:11" x14ac:dyDescent="0.75">
      <c r="A2115" t="s">
        <v>10</v>
      </c>
      <c r="B2115" t="s">
        <v>11</v>
      </c>
      <c r="C2115" t="s">
        <v>22</v>
      </c>
      <c r="D2115">
        <v>10260261</v>
      </c>
      <c r="E2115" t="s">
        <v>89</v>
      </c>
      <c r="F2115">
        <v>66104773</v>
      </c>
      <c r="G2115" t="s">
        <v>3476</v>
      </c>
      <c r="H2115" t="s">
        <v>5473</v>
      </c>
      <c r="I2115" s="1">
        <v>46175</v>
      </c>
      <c r="J2115" s="1">
        <v>1</v>
      </c>
      <c r="K2115">
        <v>9</v>
      </c>
    </row>
    <row r="2116" spans="1:11" x14ac:dyDescent="0.75">
      <c r="A2116" t="s">
        <v>10</v>
      </c>
      <c r="B2116" t="s">
        <v>11</v>
      </c>
      <c r="C2116" t="s">
        <v>22</v>
      </c>
      <c r="D2116">
        <v>10260261</v>
      </c>
      <c r="E2116" t="s">
        <v>89</v>
      </c>
      <c r="F2116">
        <v>66104896</v>
      </c>
      <c r="G2116" t="s">
        <v>4803</v>
      </c>
      <c r="H2116" t="s">
        <v>5463</v>
      </c>
      <c r="I2116" s="1">
        <v>42705</v>
      </c>
      <c r="J2116" s="1">
        <v>1</v>
      </c>
      <c r="K2116">
        <v>635</v>
      </c>
    </row>
    <row r="2117" spans="1:11" x14ac:dyDescent="0.75">
      <c r="A2117" t="s">
        <v>10</v>
      </c>
      <c r="B2117" t="s">
        <v>11</v>
      </c>
      <c r="C2117" t="s">
        <v>22</v>
      </c>
      <c r="D2117">
        <v>10260261</v>
      </c>
      <c r="E2117" t="s">
        <v>89</v>
      </c>
      <c r="F2117">
        <v>66104927</v>
      </c>
      <c r="G2117" t="s">
        <v>4768</v>
      </c>
      <c r="H2117" t="s">
        <v>5473</v>
      </c>
      <c r="I2117" s="1">
        <v>46172</v>
      </c>
      <c r="J2117" s="1">
        <v>1</v>
      </c>
      <c r="K2117">
        <v>3</v>
      </c>
    </row>
    <row r="2118" spans="1:11" x14ac:dyDescent="0.75">
      <c r="A2118" t="s">
        <v>10</v>
      </c>
      <c r="B2118" t="s">
        <v>11</v>
      </c>
      <c r="C2118" t="s">
        <v>22</v>
      </c>
      <c r="D2118">
        <v>10260261</v>
      </c>
      <c r="E2118" t="s">
        <v>89</v>
      </c>
      <c r="F2118">
        <v>66104931</v>
      </c>
      <c r="G2118" t="s">
        <v>1788</v>
      </c>
      <c r="H2118" t="s">
        <v>5473</v>
      </c>
      <c r="I2118" s="1">
        <v>366</v>
      </c>
      <c r="J2118" s="1">
        <v>1</v>
      </c>
      <c r="K2118">
        <v>191</v>
      </c>
    </row>
    <row r="2119" spans="1:11" x14ac:dyDescent="0.75">
      <c r="A2119" t="s">
        <v>10</v>
      </c>
      <c r="B2119" t="s">
        <v>11</v>
      </c>
      <c r="C2119" t="s">
        <v>22</v>
      </c>
      <c r="D2119">
        <v>10260261</v>
      </c>
      <c r="E2119" t="s">
        <v>89</v>
      </c>
      <c r="F2119">
        <v>66104954</v>
      </c>
      <c r="G2119" t="s">
        <v>2825</v>
      </c>
      <c r="H2119" t="s">
        <v>5487</v>
      </c>
      <c r="I2119" s="1">
        <v>42767</v>
      </c>
      <c r="J2119" s="1">
        <v>1</v>
      </c>
      <c r="K2119">
        <v>15</v>
      </c>
    </row>
    <row r="2120" spans="1:11" x14ac:dyDescent="0.75">
      <c r="A2120" t="s">
        <v>10</v>
      </c>
      <c r="B2120" t="s">
        <v>11</v>
      </c>
      <c r="C2120" t="s">
        <v>22</v>
      </c>
      <c r="D2120">
        <v>10260261</v>
      </c>
      <c r="E2120" t="s">
        <v>89</v>
      </c>
      <c r="F2120">
        <v>66104955</v>
      </c>
      <c r="G2120" t="s">
        <v>970</v>
      </c>
      <c r="H2120" t="s">
        <v>5473</v>
      </c>
      <c r="I2120" s="1">
        <v>42767</v>
      </c>
      <c r="J2120" s="1">
        <v>1</v>
      </c>
      <c r="K2120">
        <v>10</v>
      </c>
    </row>
    <row r="2121" spans="1:11" x14ac:dyDescent="0.75">
      <c r="A2121" t="s">
        <v>10</v>
      </c>
      <c r="B2121" t="s">
        <v>11</v>
      </c>
      <c r="C2121" t="s">
        <v>22</v>
      </c>
      <c r="D2121">
        <v>10260261</v>
      </c>
      <c r="E2121" t="s">
        <v>89</v>
      </c>
      <c r="F2121">
        <v>66104956</v>
      </c>
      <c r="G2121" t="s">
        <v>4536</v>
      </c>
      <c r="H2121" t="s">
        <v>5472</v>
      </c>
      <c r="I2121" s="1">
        <v>42767</v>
      </c>
      <c r="J2121" s="1">
        <v>1</v>
      </c>
      <c r="K2121">
        <v>600</v>
      </c>
    </row>
    <row r="2122" spans="1:11" x14ac:dyDescent="0.75">
      <c r="A2122" t="s">
        <v>10</v>
      </c>
      <c r="B2122" t="s">
        <v>11</v>
      </c>
      <c r="C2122" t="s">
        <v>22</v>
      </c>
      <c r="D2122">
        <v>10260261</v>
      </c>
      <c r="E2122" t="s">
        <v>89</v>
      </c>
      <c r="F2122">
        <v>66104957</v>
      </c>
      <c r="G2122" t="s">
        <v>4601</v>
      </c>
      <c r="H2122" t="s">
        <v>5473</v>
      </c>
      <c r="I2122" s="1">
        <v>42767</v>
      </c>
      <c r="J2122" s="1">
        <v>1</v>
      </c>
      <c r="K2122">
        <v>243</v>
      </c>
    </row>
    <row r="2123" spans="1:11" x14ac:dyDescent="0.75">
      <c r="A2123" t="s">
        <v>10</v>
      </c>
      <c r="B2123" t="s">
        <v>11</v>
      </c>
      <c r="C2123" t="s">
        <v>22</v>
      </c>
      <c r="D2123">
        <v>10260261</v>
      </c>
      <c r="E2123" t="s">
        <v>89</v>
      </c>
      <c r="F2123">
        <v>66104958</v>
      </c>
      <c r="G2123" t="s">
        <v>5017</v>
      </c>
      <c r="H2123" t="s">
        <v>5473</v>
      </c>
      <c r="I2123" s="1">
        <v>42767</v>
      </c>
      <c r="J2123" s="1">
        <v>1</v>
      </c>
      <c r="K2123">
        <v>472</v>
      </c>
    </row>
    <row r="2124" spans="1:11" x14ac:dyDescent="0.75">
      <c r="A2124" t="s">
        <v>10</v>
      </c>
      <c r="B2124" t="s">
        <v>11</v>
      </c>
      <c r="C2124" t="s">
        <v>22</v>
      </c>
      <c r="D2124">
        <v>10260261</v>
      </c>
      <c r="E2124" t="s">
        <v>89</v>
      </c>
      <c r="F2124">
        <v>66104960</v>
      </c>
      <c r="G2124" t="s">
        <v>5160</v>
      </c>
      <c r="H2124" t="s">
        <v>5473</v>
      </c>
      <c r="I2124" s="1">
        <v>42767</v>
      </c>
      <c r="J2124" s="1">
        <v>1</v>
      </c>
      <c r="K2124">
        <v>105</v>
      </c>
    </row>
    <row r="2125" spans="1:11" x14ac:dyDescent="0.75">
      <c r="A2125" t="s">
        <v>10</v>
      </c>
      <c r="B2125" t="s">
        <v>11</v>
      </c>
      <c r="C2125" t="s">
        <v>22</v>
      </c>
      <c r="D2125">
        <v>10260261</v>
      </c>
      <c r="E2125" t="s">
        <v>89</v>
      </c>
      <c r="F2125">
        <v>66105139</v>
      </c>
      <c r="G2125" t="s">
        <v>396</v>
      </c>
      <c r="H2125" t="s">
        <v>5473</v>
      </c>
      <c r="I2125" s="1">
        <v>42795</v>
      </c>
      <c r="J2125" s="1">
        <v>1</v>
      </c>
      <c r="K2125">
        <v>25</v>
      </c>
    </row>
    <row r="2126" spans="1:11" x14ac:dyDescent="0.75">
      <c r="A2126" t="s">
        <v>10</v>
      </c>
      <c r="B2126" t="s">
        <v>11</v>
      </c>
      <c r="C2126" t="s">
        <v>22</v>
      </c>
      <c r="D2126">
        <v>10260261</v>
      </c>
      <c r="E2126" t="s">
        <v>89</v>
      </c>
      <c r="F2126">
        <v>66105142</v>
      </c>
      <c r="G2126" t="s">
        <v>1297</v>
      </c>
      <c r="H2126" t="s">
        <v>5473</v>
      </c>
      <c r="I2126" s="1">
        <v>42795</v>
      </c>
      <c r="J2126" s="1">
        <v>1</v>
      </c>
      <c r="K2126">
        <v>800</v>
      </c>
    </row>
    <row r="2127" spans="1:11" x14ac:dyDescent="0.75">
      <c r="A2127" t="s">
        <v>10</v>
      </c>
      <c r="B2127" t="s">
        <v>11</v>
      </c>
      <c r="C2127" t="s">
        <v>22</v>
      </c>
      <c r="D2127">
        <v>10260261</v>
      </c>
      <c r="E2127" t="s">
        <v>89</v>
      </c>
      <c r="F2127">
        <v>66105156</v>
      </c>
      <c r="G2127" t="s">
        <v>4806</v>
      </c>
      <c r="H2127" t="s">
        <v>5473</v>
      </c>
      <c r="I2127" s="1">
        <v>42917</v>
      </c>
      <c r="J2127" s="1">
        <v>1</v>
      </c>
      <c r="K2127">
        <v>281</v>
      </c>
    </row>
    <row r="2128" spans="1:11" x14ac:dyDescent="0.75">
      <c r="A2128" t="s">
        <v>10</v>
      </c>
      <c r="B2128" t="s">
        <v>11</v>
      </c>
      <c r="C2128" t="s">
        <v>22</v>
      </c>
      <c r="D2128">
        <v>10260261</v>
      </c>
      <c r="E2128" t="s">
        <v>89</v>
      </c>
      <c r="F2128">
        <v>66105161</v>
      </c>
      <c r="G2128" t="s">
        <v>5233</v>
      </c>
      <c r="H2128" t="s">
        <v>5473</v>
      </c>
      <c r="I2128" s="1">
        <v>43160</v>
      </c>
      <c r="J2128" s="1">
        <v>1</v>
      </c>
      <c r="K2128">
        <v>10</v>
      </c>
    </row>
    <row r="2129" spans="1:11" x14ac:dyDescent="0.75">
      <c r="A2129" t="s">
        <v>10</v>
      </c>
      <c r="B2129" t="s">
        <v>11</v>
      </c>
      <c r="C2129" t="s">
        <v>22</v>
      </c>
      <c r="D2129">
        <v>10260261</v>
      </c>
      <c r="E2129" t="s">
        <v>89</v>
      </c>
      <c r="F2129">
        <v>66105173</v>
      </c>
      <c r="G2129" t="s">
        <v>798</v>
      </c>
      <c r="H2129" t="s">
        <v>5473</v>
      </c>
      <c r="I2129" s="1">
        <v>45246</v>
      </c>
      <c r="J2129" s="1">
        <v>1</v>
      </c>
      <c r="K2129">
        <v>30</v>
      </c>
    </row>
    <row r="2130" spans="1:11" x14ac:dyDescent="0.75">
      <c r="A2130" t="s">
        <v>10</v>
      </c>
      <c r="B2130" t="s">
        <v>11</v>
      </c>
      <c r="C2130" t="s">
        <v>22</v>
      </c>
      <c r="D2130">
        <v>10260261</v>
      </c>
      <c r="E2130" t="s">
        <v>89</v>
      </c>
      <c r="F2130">
        <v>66105181</v>
      </c>
      <c r="G2130" t="s">
        <v>5036</v>
      </c>
      <c r="H2130" t="s">
        <v>5473</v>
      </c>
      <c r="I2130" s="1">
        <v>43221</v>
      </c>
      <c r="J2130" s="1">
        <v>1</v>
      </c>
      <c r="K2130">
        <v>122</v>
      </c>
    </row>
    <row r="2131" spans="1:11" x14ac:dyDescent="0.75">
      <c r="A2131" t="s">
        <v>10</v>
      </c>
      <c r="B2131" t="s">
        <v>11</v>
      </c>
      <c r="C2131" t="s">
        <v>22</v>
      </c>
      <c r="D2131">
        <v>10260261</v>
      </c>
      <c r="E2131" t="s">
        <v>89</v>
      </c>
      <c r="F2131">
        <v>66105209</v>
      </c>
      <c r="G2131" t="s">
        <v>324</v>
      </c>
      <c r="H2131" t="s">
        <v>5472</v>
      </c>
      <c r="I2131" s="1">
        <v>42795</v>
      </c>
      <c r="J2131" s="1">
        <v>1</v>
      </c>
      <c r="K2131">
        <v>105</v>
      </c>
    </row>
    <row r="2132" spans="1:11" x14ac:dyDescent="0.75">
      <c r="A2132" t="s">
        <v>10</v>
      </c>
      <c r="B2132" t="s">
        <v>11</v>
      </c>
      <c r="C2132" t="s">
        <v>22</v>
      </c>
      <c r="D2132">
        <v>10260261</v>
      </c>
      <c r="E2132" t="s">
        <v>89</v>
      </c>
      <c r="F2132">
        <v>66105516</v>
      </c>
      <c r="G2132" t="s">
        <v>3238</v>
      </c>
      <c r="H2132" t="s">
        <v>5473</v>
      </c>
      <c r="I2132" s="1">
        <v>42856</v>
      </c>
      <c r="J2132" s="1">
        <v>1</v>
      </c>
      <c r="K2132">
        <v>180</v>
      </c>
    </row>
    <row r="2133" spans="1:11" x14ac:dyDescent="0.75">
      <c r="A2133" t="s">
        <v>10</v>
      </c>
      <c r="B2133" t="s">
        <v>11</v>
      </c>
      <c r="C2133" t="s">
        <v>22</v>
      </c>
      <c r="D2133">
        <v>10260261</v>
      </c>
      <c r="E2133" t="s">
        <v>89</v>
      </c>
      <c r="F2133">
        <v>66105604</v>
      </c>
      <c r="G2133" t="s">
        <v>5268</v>
      </c>
      <c r="H2133" t="s">
        <v>5473</v>
      </c>
      <c r="I2133" s="1">
        <v>45523</v>
      </c>
      <c r="J2133" s="1">
        <v>1</v>
      </c>
      <c r="K2133">
        <v>11</v>
      </c>
    </row>
    <row r="2134" spans="1:11" x14ac:dyDescent="0.75">
      <c r="A2134" t="s">
        <v>10</v>
      </c>
      <c r="B2134" t="s">
        <v>11</v>
      </c>
      <c r="C2134" t="s">
        <v>22</v>
      </c>
      <c r="D2134">
        <v>10260261</v>
      </c>
      <c r="E2134" t="s">
        <v>89</v>
      </c>
      <c r="F2134">
        <v>66105618</v>
      </c>
      <c r="G2134" t="s">
        <v>871</v>
      </c>
      <c r="H2134" t="s">
        <v>5473</v>
      </c>
      <c r="I2134" s="1">
        <v>42856</v>
      </c>
      <c r="J2134" s="1">
        <v>1</v>
      </c>
      <c r="K2134">
        <v>4</v>
      </c>
    </row>
    <row r="2135" spans="1:11" x14ac:dyDescent="0.75">
      <c r="A2135" t="s">
        <v>10</v>
      </c>
      <c r="B2135" t="s">
        <v>11</v>
      </c>
      <c r="C2135" t="s">
        <v>22</v>
      </c>
      <c r="D2135">
        <v>10260261</v>
      </c>
      <c r="E2135" t="s">
        <v>89</v>
      </c>
      <c r="F2135">
        <v>66105714</v>
      </c>
      <c r="G2135" t="s">
        <v>712</v>
      </c>
      <c r="H2135" t="s">
        <v>5473</v>
      </c>
      <c r="I2135" s="1">
        <v>42856</v>
      </c>
      <c r="J2135" s="1">
        <v>1</v>
      </c>
      <c r="K2135">
        <v>350</v>
      </c>
    </row>
    <row r="2136" spans="1:11" x14ac:dyDescent="0.75">
      <c r="A2136" t="s">
        <v>10</v>
      </c>
      <c r="B2136" t="s">
        <v>11</v>
      </c>
      <c r="C2136" t="s">
        <v>22</v>
      </c>
      <c r="D2136">
        <v>10260261</v>
      </c>
      <c r="E2136" t="s">
        <v>89</v>
      </c>
      <c r="F2136">
        <v>66105715</v>
      </c>
      <c r="G2136" t="s">
        <v>1313</v>
      </c>
      <c r="H2136" t="s">
        <v>5473</v>
      </c>
      <c r="I2136" s="1">
        <v>42856</v>
      </c>
      <c r="J2136" s="1">
        <v>1</v>
      </c>
      <c r="K2136">
        <v>18</v>
      </c>
    </row>
    <row r="2137" spans="1:11" x14ac:dyDescent="0.75">
      <c r="A2137" t="s">
        <v>10</v>
      </c>
      <c r="B2137" t="s">
        <v>11</v>
      </c>
      <c r="C2137" t="s">
        <v>22</v>
      </c>
      <c r="D2137">
        <v>10260261</v>
      </c>
      <c r="E2137" t="s">
        <v>89</v>
      </c>
      <c r="F2137">
        <v>66105746</v>
      </c>
      <c r="G2137" t="s">
        <v>556</v>
      </c>
      <c r="H2137" t="s">
        <v>5473</v>
      </c>
      <c r="I2137" s="1">
        <v>45951</v>
      </c>
      <c r="J2137" s="1">
        <v>1</v>
      </c>
      <c r="K2137">
        <v>10</v>
      </c>
    </row>
    <row r="2138" spans="1:11" x14ac:dyDescent="0.75">
      <c r="A2138" t="s">
        <v>10</v>
      </c>
      <c r="B2138" t="s">
        <v>11</v>
      </c>
      <c r="C2138" t="s">
        <v>22</v>
      </c>
      <c r="D2138">
        <v>10260261</v>
      </c>
      <c r="E2138" t="s">
        <v>89</v>
      </c>
      <c r="F2138">
        <v>66105748</v>
      </c>
      <c r="G2138" t="s">
        <v>2089</v>
      </c>
      <c r="H2138" t="s">
        <v>5473</v>
      </c>
      <c r="I2138" s="1">
        <v>42856</v>
      </c>
      <c r="J2138" s="1">
        <v>1</v>
      </c>
      <c r="K2138">
        <v>15</v>
      </c>
    </row>
    <row r="2139" spans="1:11" x14ac:dyDescent="0.75">
      <c r="A2139" t="s">
        <v>10</v>
      </c>
      <c r="B2139" t="s">
        <v>11</v>
      </c>
      <c r="C2139" t="s">
        <v>22</v>
      </c>
      <c r="D2139">
        <v>10260261</v>
      </c>
      <c r="E2139" t="s">
        <v>89</v>
      </c>
      <c r="F2139">
        <v>66105803</v>
      </c>
      <c r="G2139" t="s">
        <v>3463</v>
      </c>
      <c r="H2139" t="s">
        <v>5473</v>
      </c>
      <c r="I2139" s="1">
        <v>44256</v>
      </c>
      <c r="J2139" s="1">
        <v>1</v>
      </c>
      <c r="K2139">
        <v>194</v>
      </c>
    </row>
    <row r="2140" spans="1:11" x14ac:dyDescent="0.75">
      <c r="A2140" t="s">
        <v>10</v>
      </c>
      <c r="B2140" t="s">
        <v>11</v>
      </c>
      <c r="C2140" t="s">
        <v>22</v>
      </c>
      <c r="D2140">
        <v>10260261</v>
      </c>
      <c r="E2140" t="s">
        <v>89</v>
      </c>
      <c r="F2140">
        <v>66105827</v>
      </c>
      <c r="G2140" t="s">
        <v>1871</v>
      </c>
      <c r="H2140" t="s">
        <v>5473</v>
      </c>
      <c r="I2140" s="1">
        <v>46152</v>
      </c>
      <c r="J2140" s="1">
        <v>1</v>
      </c>
      <c r="K2140">
        <v>27</v>
      </c>
    </row>
    <row r="2141" spans="1:11" x14ac:dyDescent="0.75">
      <c r="A2141" t="s">
        <v>10</v>
      </c>
      <c r="B2141" t="s">
        <v>11</v>
      </c>
      <c r="C2141" t="s">
        <v>22</v>
      </c>
      <c r="D2141">
        <v>10260261</v>
      </c>
      <c r="E2141" t="s">
        <v>89</v>
      </c>
      <c r="F2141">
        <v>66105849</v>
      </c>
      <c r="G2141" t="s">
        <v>3152</v>
      </c>
      <c r="H2141" t="s">
        <v>5473</v>
      </c>
      <c r="I2141" s="1">
        <v>44501</v>
      </c>
      <c r="J2141" s="1">
        <v>1</v>
      </c>
      <c r="K2141">
        <v>20</v>
      </c>
    </row>
    <row r="2142" spans="1:11" x14ac:dyDescent="0.75">
      <c r="A2142" t="s">
        <v>10</v>
      </c>
      <c r="B2142" t="s">
        <v>11</v>
      </c>
      <c r="C2142" t="s">
        <v>22</v>
      </c>
      <c r="D2142">
        <v>10260261</v>
      </c>
      <c r="E2142" t="s">
        <v>89</v>
      </c>
      <c r="F2142">
        <v>66105854</v>
      </c>
      <c r="G2142" t="s">
        <v>5261</v>
      </c>
      <c r="H2142" t="s">
        <v>5473</v>
      </c>
      <c r="I2142" s="1">
        <v>46031</v>
      </c>
      <c r="J2142" s="1">
        <v>1</v>
      </c>
      <c r="K2142">
        <v>11</v>
      </c>
    </row>
    <row r="2143" spans="1:11" x14ac:dyDescent="0.75">
      <c r="A2143" t="s">
        <v>10</v>
      </c>
      <c r="B2143" t="s">
        <v>11</v>
      </c>
      <c r="C2143" t="s">
        <v>22</v>
      </c>
      <c r="D2143">
        <v>10260261</v>
      </c>
      <c r="E2143" t="s">
        <v>89</v>
      </c>
      <c r="F2143">
        <v>66105932</v>
      </c>
      <c r="G2143" t="s">
        <v>2283</v>
      </c>
      <c r="H2143" t="s">
        <v>5473</v>
      </c>
      <c r="I2143" s="1">
        <v>44256</v>
      </c>
      <c r="J2143" s="1">
        <v>1</v>
      </c>
      <c r="K2143">
        <v>7</v>
      </c>
    </row>
    <row r="2144" spans="1:11" x14ac:dyDescent="0.75">
      <c r="A2144" t="s">
        <v>10</v>
      </c>
      <c r="B2144" t="s">
        <v>11</v>
      </c>
      <c r="C2144" t="s">
        <v>22</v>
      </c>
      <c r="D2144">
        <v>10260261</v>
      </c>
      <c r="E2144" t="s">
        <v>89</v>
      </c>
      <c r="F2144">
        <v>66106017</v>
      </c>
      <c r="G2144" t="s">
        <v>4649</v>
      </c>
      <c r="H2144" t="s">
        <v>5473</v>
      </c>
      <c r="I2144" s="1">
        <v>44531</v>
      </c>
      <c r="J2144" s="1">
        <v>1</v>
      </c>
      <c r="K2144">
        <v>75</v>
      </c>
    </row>
    <row r="2145" spans="1:11" x14ac:dyDescent="0.75">
      <c r="A2145" t="s">
        <v>10</v>
      </c>
      <c r="B2145" t="s">
        <v>11</v>
      </c>
      <c r="C2145" t="s">
        <v>22</v>
      </c>
      <c r="D2145">
        <v>10260261</v>
      </c>
      <c r="E2145" t="s">
        <v>89</v>
      </c>
      <c r="F2145">
        <v>66106044</v>
      </c>
      <c r="G2145" t="s">
        <v>414</v>
      </c>
      <c r="H2145" t="s">
        <v>5473</v>
      </c>
      <c r="I2145" s="1">
        <v>44287</v>
      </c>
      <c r="J2145" s="1">
        <v>1</v>
      </c>
      <c r="K2145">
        <v>559</v>
      </c>
    </row>
    <row r="2146" spans="1:11" x14ac:dyDescent="0.75">
      <c r="A2146" t="s">
        <v>10</v>
      </c>
      <c r="B2146" t="s">
        <v>11</v>
      </c>
      <c r="C2146" t="s">
        <v>22</v>
      </c>
      <c r="D2146">
        <v>10260261</v>
      </c>
      <c r="E2146" t="s">
        <v>89</v>
      </c>
      <c r="F2146">
        <v>66106149</v>
      </c>
      <c r="G2146" t="s">
        <v>2330</v>
      </c>
      <c r="H2146" t="s">
        <v>5473</v>
      </c>
      <c r="I2146" s="1">
        <v>46137</v>
      </c>
      <c r="J2146" s="1">
        <v>1</v>
      </c>
      <c r="K2146">
        <v>60</v>
      </c>
    </row>
    <row r="2147" spans="1:11" x14ac:dyDescent="0.75">
      <c r="A2147" t="s">
        <v>10</v>
      </c>
      <c r="B2147" t="s">
        <v>11</v>
      </c>
      <c r="C2147" t="s">
        <v>22</v>
      </c>
      <c r="D2147">
        <v>10260261</v>
      </c>
      <c r="E2147" t="s">
        <v>89</v>
      </c>
      <c r="F2147">
        <v>66106187</v>
      </c>
      <c r="G2147" t="s">
        <v>3693</v>
      </c>
      <c r="H2147" t="s">
        <v>5473</v>
      </c>
      <c r="I2147" s="1">
        <v>44774</v>
      </c>
      <c r="J2147" s="1">
        <v>1</v>
      </c>
      <c r="K2147">
        <v>27</v>
      </c>
    </row>
    <row r="2148" spans="1:11" x14ac:dyDescent="0.75">
      <c r="A2148" t="s">
        <v>10</v>
      </c>
      <c r="B2148" t="s">
        <v>11</v>
      </c>
      <c r="C2148" t="s">
        <v>22</v>
      </c>
      <c r="D2148">
        <v>10260261</v>
      </c>
      <c r="E2148" t="s">
        <v>89</v>
      </c>
      <c r="F2148">
        <v>66106221</v>
      </c>
      <c r="G2148" t="s">
        <v>4862</v>
      </c>
      <c r="H2148" t="s">
        <v>5473</v>
      </c>
      <c r="I2148" s="1">
        <v>44287</v>
      </c>
      <c r="J2148" s="1">
        <v>1</v>
      </c>
      <c r="K2148">
        <v>20</v>
      </c>
    </row>
    <row r="2149" spans="1:11" x14ac:dyDescent="0.75">
      <c r="A2149" t="s">
        <v>10</v>
      </c>
      <c r="B2149" t="s">
        <v>11</v>
      </c>
      <c r="C2149" t="s">
        <v>22</v>
      </c>
      <c r="D2149">
        <v>10260261</v>
      </c>
      <c r="E2149" t="s">
        <v>89</v>
      </c>
      <c r="F2149">
        <v>66106258</v>
      </c>
      <c r="G2149" t="s">
        <v>4670</v>
      </c>
      <c r="H2149" t="s">
        <v>5473</v>
      </c>
      <c r="I2149" s="1">
        <v>46152</v>
      </c>
      <c r="J2149" s="1">
        <v>1</v>
      </c>
      <c r="K2149">
        <v>22</v>
      </c>
    </row>
    <row r="2150" spans="1:11" x14ac:dyDescent="0.75">
      <c r="A2150" t="s">
        <v>10</v>
      </c>
      <c r="B2150" t="s">
        <v>11</v>
      </c>
      <c r="C2150" t="s">
        <v>22</v>
      </c>
      <c r="D2150">
        <v>10260261</v>
      </c>
      <c r="E2150" t="s">
        <v>89</v>
      </c>
      <c r="F2150">
        <v>66106277</v>
      </c>
      <c r="G2150" t="s">
        <v>2455</v>
      </c>
      <c r="H2150" t="s">
        <v>5456</v>
      </c>
      <c r="I2150" s="1">
        <v>45996</v>
      </c>
      <c r="J2150" s="1">
        <v>1</v>
      </c>
      <c r="K2150">
        <v>514</v>
      </c>
    </row>
    <row r="2151" spans="1:11" x14ac:dyDescent="0.75">
      <c r="A2151" t="s">
        <v>10</v>
      </c>
      <c r="B2151" t="s">
        <v>11</v>
      </c>
      <c r="C2151" t="s">
        <v>22</v>
      </c>
      <c r="D2151">
        <v>10260261</v>
      </c>
      <c r="E2151" t="s">
        <v>89</v>
      </c>
      <c r="F2151">
        <v>66106318</v>
      </c>
      <c r="G2151" t="s">
        <v>2269</v>
      </c>
      <c r="H2151" t="s">
        <v>5463</v>
      </c>
      <c r="I2151" s="1">
        <v>44317</v>
      </c>
      <c r="J2151" s="1">
        <v>1</v>
      </c>
      <c r="K2151">
        <v>465</v>
      </c>
    </row>
    <row r="2152" spans="1:11" x14ac:dyDescent="0.75">
      <c r="A2152" t="s">
        <v>10</v>
      </c>
      <c r="B2152" t="s">
        <v>11</v>
      </c>
      <c r="C2152" t="s">
        <v>22</v>
      </c>
      <c r="D2152">
        <v>10260261</v>
      </c>
      <c r="E2152" t="s">
        <v>89</v>
      </c>
      <c r="F2152">
        <v>66106375</v>
      </c>
      <c r="G2152" t="s">
        <v>533</v>
      </c>
      <c r="H2152" t="s">
        <v>5473</v>
      </c>
      <c r="I2152" s="1">
        <v>44470</v>
      </c>
      <c r="J2152" s="1">
        <v>1</v>
      </c>
      <c r="K2152">
        <v>31</v>
      </c>
    </row>
    <row r="2153" spans="1:11" x14ac:dyDescent="0.75">
      <c r="A2153" t="s">
        <v>10</v>
      </c>
      <c r="B2153" t="s">
        <v>11</v>
      </c>
      <c r="C2153" t="s">
        <v>22</v>
      </c>
      <c r="D2153">
        <v>10260261</v>
      </c>
      <c r="E2153" t="s">
        <v>89</v>
      </c>
      <c r="F2153">
        <v>66106531</v>
      </c>
      <c r="G2153" t="s">
        <v>4083</v>
      </c>
      <c r="H2153" t="s">
        <v>5473</v>
      </c>
      <c r="I2153" s="1">
        <v>45160</v>
      </c>
      <c r="J2153" s="1">
        <v>1</v>
      </c>
      <c r="K2153">
        <v>10</v>
      </c>
    </row>
    <row r="2154" spans="1:11" x14ac:dyDescent="0.75">
      <c r="A2154" t="s">
        <v>10</v>
      </c>
      <c r="B2154" t="s">
        <v>11</v>
      </c>
      <c r="C2154" t="s">
        <v>22</v>
      </c>
      <c r="D2154">
        <v>10260261</v>
      </c>
      <c r="E2154" t="s">
        <v>89</v>
      </c>
      <c r="F2154">
        <v>66106532</v>
      </c>
      <c r="G2154" t="s">
        <v>503</v>
      </c>
      <c r="H2154" t="s">
        <v>5473</v>
      </c>
      <c r="I2154" s="1">
        <v>44470</v>
      </c>
      <c r="J2154" s="1">
        <v>1</v>
      </c>
      <c r="K2154">
        <v>15</v>
      </c>
    </row>
    <row r="2155" spans="1:11" x14ac:dyDescent="0.75">
      <c r="A2155" t="s">
        <v>10</v>
      </c>
      <c r="B2155" t="s">
        <v>11</v>
      </c>
      <c r="C2155" t="s">
        <v>22</v>
      </c>
      <c r="D2155">
        <v>10260261</v>
      </c>
      <c r="E2155" t="s">
        <v>89</v>
      </c>
      <c r="F2155">
        <v>66106551</v>
      </c>
      <c r="G2155" t="s">
        <v>4910</v>
      </c>
      <c r="H2155" t="s">
        <v>5473</v>
      </c>
      <c r="I2155" s="1">
        <v>44470</v>
      </c>
      <c r="J2155" s="1">
        <v>1</v>
      </c>
      <c r="K2155">
        <v>23</v>
      </c>
    </row>
    <row r="2156" spans="1:11" x14ac:dyDescent="0.75">
      <c r="A2156" t="s">
        <v>10</v>
      </c>
      <c r="B2156" t="s">
        <v>11</v>
      </c>
      <c r="C2156" t="s">
        <v>22</v>
      </c>
      <c r="D2156">
        <v>10260261</v>
      </c>
      <c r="E2156" t="s">
        <v>89</v>
      </c>
      <c r="F2156">
        <v>66106562</v>
      </c>
      <c r="G2156" t="s">
        <v>2275</v>
      </c>
      <c r="H2156" t="s">
        <v>5473</v>
      </c>
      <c r="I2156" s="1">
        <v>44470</v>
      </c>
      <c r="J2156" s="1">
        <v>1</v>
      </c>
      <c r="K2156">
        <v>176</v>
      </c>
    </row>
    <row r="2157" spans="1:11" x14ac:dyDescent="0.75">
      <c r="A2157" t="s">
        <v>10</v>
      </c>
      <c r="B2157" t="s">
        <v>11</v>
      </c>
      <c r="C2157" t="s">
        <v>22</v>
      </c>
      <c r="D2157">
        <v>10260261</v>
      </c>
      <c r="E2157" t="s">
        <v>89</v>
      </c>
      <c r="F2157">
        <v>66106585</v>
      </c>
      <c r="G2157" t="s">
        <v>2607</v>
      </c>
      <c r="H2157" t="s">
        <v>5473</v>
      </c>
      <c r="I2157" s="1">
        <v>44470</v>
      </c>
      <c r="J2157" s="1">
        <v>1</v>
      </c>
      <c r="K2157">
        <v>162</v>
      </c>
    </row>
    <row r="2158" spans="1:11" x14ac:dyDescent="0.75">
      <c r="A2158" t="s">
        <v>10</v>
      </c>
      <c r="B2158" t="s">
        <v>11</v>
      </c>
      <c r="C2158" t="s">
        <v>22</v>
      </c>
      <c r="D2158">
        <v>10260261</v>
      </c>
      <c r="E2158" t="s">
        <v>89</v>
      </c>
      <c r="F2158">
        <v>66106589</v>
      </c>
      <c r="G2158" t="s">
        <v>3400</v>
      </c>
      <c r="H2158" t="s">
        <v>5473</v>
      </c>
      <c r="I2158" s="1">
        <v>44562</v>
      </c>
      <c r="J2158" s="1">
        <v>1</v>
      </c>
      <c r="K2158">
        <v>140</v>
      </c>
    </row>
    <row r="2159" spans="1:11" x14ac:dyDescent="0.75">
      <c r="A2159" t="s">
        <v>10</v>
      </c>
      <c r="B2159" t="s">
        <v>11</v>
      </c>
      <c r="C2159" t="s">
        <v>22</v>
      </c>
      <c r="D2159">
        <v>10260261</v>
      </c>
      <c r="E2159" t="s">
        <v>89</v>
      </c>
      <c r="F2159">
        <v>66106603</v>
      </c>
      <c r="G2159" t="s">
        <v>422</v>
      </c>
      <c r="H2159" t="s">
        <v>5473</v>
      </c>
      <c r="I2159" s="1">
        <v>44501</v>
      </c>
      <c r="J2159" s="1">
        <v>1</v>
      </c>
      <c r="K2159">
        <v>32</v>
      </c>
    </row>
    <row r="2160" spans="1:11" x14ac:dyDescent="0.75">
      <c r="A2160" t="s">
        <v>10</v>
      </c>
      <c r="B2160" t="s">
        <v>11</v>
      </c>
      <c r="C2160" t="s">
        <v>22</v>
      </c>
      <c r="D2160">
        <v>10260261</v>
      </c>
      <c r="E2160" t="s">
        <v>89</v>
      </c>
      <c r="F2160">
        <v>66106614</v>
      </c>
      <c r="G2160" t="s">
        <v>494</v>
      </c>
      <c r="H2160" t="s">
        <v>5473</v>
      </c>
      <c r="I2160" s="1">
        <v>46172</v>
      </c>
      <c r="J2160" s="1">
        <v>1</v>
      </c>
      <c r="K2160">
        <v>23</v>
      </c>
    </row>
    <row r="2161" spans="1:11" x14ac:dyDescent="0.75">
      <c r="A2161" t="s">
        <v>10</v>
      </c>
      <c r="B2161" t="s">
        <v>11</v>
      </c>
      <c r="C2161" t="s">
        <v>22</v>
      </c>
      <c r="D2161">
        <v>10260261</v>
      </c>
      <c r="E2161" t="s">
        <v>89</v>
      </c>
      <c r="F2161">
        <v>66106634</v>
      </c>
      <c r="G2161" t="s">
        <v>4350</v>
      </c>
      <c r="H2161" t="s">
        <v>5473</v>
      </c>
      <c r="I2161" s="1">
        <v>45419</v>
      </c>
      <c r="J2161" s="1">
        <v>1</v>
      </c>
      <c r="K2161">
        <v>11</v>
      </c>
    </row>
    <row r="2162" spans="1:11" x14ac:dyDescent="0.75">
      <c r="A2162" t="s">
        <v>10</v>
      </c>
      <c r="B2162" t="s">
        <v>11</v>
      </c>
      <c r="C2162" t="s">
        <v>22</v>
      </c>
      <c r="D2162">
        <v>10260261</v>
      </c>
      <c r="E2162" t="s">
        <v>89</v>
      </c>
      <c r="F2162">
        <v>66106640</v>
      </c>
      <c r="G2162" t="s">
        <v>5067</v>
      </c>
      <c r="H2162" t="s">
        <v>5473</v>
      </c>
      <c r="I2162" s="1">
        <v>44501</v>
      </c>
      <c r="J2162" s="1">
        <v>1</v>
      </c>
      <c r="K2162">
        <v>157</v>
      </c>
    </row>
    <row r="2163" spans="1:11" x14ac:dyDescent="0.75">
      <c r="A2163" t="s">
        <v>10</v>
      </c>
      <c r="B2163" t="s">
        <v>11</v>
      </c>
      <c r="C2163" t="s">
        <v>22</v>
      </c>
      <c r="D2163">
        <v>10260261</v>
      </c>
      <c r="E2163" t="s">
        <v>89</v>
      </c>
      <c r="F2163">
        <v>66106642</v>
      </c>
      <c r="G2163" t="s">
        <v>3076</v>
      </c>
      <c r="H2163" t="s">
        <v>5473</v>
      </c>
      <c r="I2163" s="1">
        <v>44470</v>
      </c>
      <c r="J2163" s="1">
        <v>1</v>
      </c>
      <c r="K2163">
        <v>184</v>
      </c>
    </row>
    <row r="2164" spans="1:11" x14ac:dyDescent="0.75">
      <c r="A2164" t="s">
        <v>10</v>
      </c>
      <c r="B2164" t="s">
        <v>11</v>
      </c>
      <c r="C2164" t="s">
        <v>22</v>
      </c>
      <c r="D2164">
        <v>10260261</v>
      </c>
      <c r="E2164" t="s">
        <v>89</v>
      </c>
      <c r="F2164">
        <v>66106645</v>
      </c>
      <c r="G2164" t="s">
        <v>1243</v>
      </c>
      <c r="H2164" t="s">
        <v>5473</v>
      </c>
      <c r="I2164" s="1">
        <v>46028</v>
      </c>
      <c r="J2164" s="1">
        <v>1</v>
      </c>
      <c r="K2164">
        <v>110</v>
      </c>
    </row>
    <row r="2165" spans="1:11" x14ac:dyDescent="0.75">
      <c r="A2165" t="s">
        <v>10</v>
      </c>
      <c r="B2165" t="s">
        <v>11</v>
      </c>
      <c r="C2165" t="s">
        <v>22</v>
      </c>
      <c r="D2165">
        <v>10260261</v>
      </c>
      <c r="E2165" t="s">
        <v>89</v>
      </c>
      <c r="F2165">
        <v>66106661</v>
      </c>
      <c r="G2165" t="s">
        <v>5398</v>
      </c>
      <c r="H2165" t="s">
        <v>5473</v>
      </c>
      <c r="I2165" s="1">
        <v>44501</v>
      </c>
      <c r="J2165" s="1">
        <v>1</v>
      </c>
      <c r="K2165">
        <v>40</v>
      </c>
    </row>
    <row r="2166" spans="1:11" x14ac:dyDescent="0.75">
      <c r="A2166" t="s">
        <v>10</v>
      </c>
      <c r="B2166" t="s">
        <v>11</v>
      </c>
      <c r="C2166" t="s">
        <v>22</v>
      </c>
      <c r="D2166">
        <v>10260261</v>
      </c>
      <c r="E2166" t="s">
        <v>89</v>
      </c>
      <c r="F2166">
        <v>66106686</v>
      </c>
      <c r="G2166" t="s">
        <v>1892</v>
      </c>
      <c r="H2166" t="s">
        <v>5473</v>
      </c>
      <c r="I2166" s="1">
        <v>44501</v>
      </c>
      <c r="J2166" s="1">
        <v>1</v>
      </c>
      <c r="K2166">
        <v>18</v>
      </c>
    </row>
    <row r="2167" spans="1:11" x14ac:dyDescent="0.75">
      <c r="A2167" t="s">
        <v>10</v>
      </c>
      <c r="B2167" t="s">
        <v>11</v>
      </c>
      <c r="C2167" t="s">
        <v>22</v>
      </c>
      <c r="D2167">
        <v>10260261</v>
      </c>
      <c r="E2167" t="s">
        <v>89</v>
      </c>
      <c r="F2167">
        <v>66106701</v>
      </c>
      <c r="G2167" t="s">
        <v>3369</v>
      </c>
      <c r="H2167" t="s">
        <v>5473</v>
      </c>
      <c r="I2167" s="1">
        <v>44531</v>
      </c>
      <c r="J2167" s="1">
        <v>1</v>
      </c>
      <c r="K2167">
        <v>16</v>
      </c>
    </row>
    <row r="2168" spans="1:11" x14ac:dyDescent="0.75">
      <c r="A2168" t="s">
        <v>10</v>
      </c>
      <c r="B2168" t="s">
        <v>11</v>
      </c>
      <c r="C2168" t="s">
        <v>22</v>
      </c>
      <c r="D2168">
        <v>10260261</v>
      </c>
      <c r="E2168" t="s">
        <v>89</v>
      </c>
      <c r="F2168">
        <v>66106704</v>
      </c>
      <c r="G2168" t="s">
        <v>3142</v>
      </c>
      <c r="H2168" t="s">
        <v>5473</v>
      </c>
      <c r="I2168" s="1">
        <v>45148</v>
      </c>
      <c r="J2168" s="1">
        <v>1</v>
      </c>
      <c r="K2168">
        <v>5</v>
      </c>
    </row>
    <row r="2169" spans="1:11" x14ac:dyDescent="0.75">
      <c r="A2169" t="s">
        <v>10</v>
      </c>
      <c r="B2169" t="s">
        <v>11</v>
      </c>
      <c r="C2169" t="s">
        <v>22</v>
      </c>
      <c r="D2169">
        <v>10260261</v>
      </c>
      <c r="E2169" t="s">
        <v>89</v>
      </c>
      <c r="F2169">
        <v>66106730</v>
      </c>
      <c r="G2169" t="s">
        <v>3609</v>
      </c>
      <c r="H2169" t="s">
        <v>5493</v>
      </c>
      <c r="I2169" s="1">
        <v>45898</v>
      </c>
      <c r="J2169" s="1">
        <v>1</v>
      </c>
      <c r="K2169">
        <v>10</v>
      </c>
    </row>
    <row r="2170" spans="1:11" x14ac:dyDescent="0.75">
      <c r="A2170" t="s">
        <v>10</v>
      </c>
      <c r="B2170" t="s">
        <v>11</v>
      </c>
      <c r="C2170" t="s">
        <v>22</v>
      </c>
      <c r="D2170">
        <v>10260261</v>
      </c>
      <c r="E2170" t="s">
        <v>89</v>
      </c>
      <c r="F2170">
        <v>66106802</v>
      </c>
      <c r="G2170" t="s">
        <v>993</v>
      </c>
      <c r="H2170" t="s">
        <v>5473</v>
      </c>
      <c r="I2170" s="1">
        <v>44531</v>
      </c>
      <c r="J2170" s="1">
        <v>1</v>
      </c>
      <c r="K2170">
        <v>160</v>
      </c>
    </row>
    <row r="2171" spans="1:11" x14ac:dyDescent="0.75">
      <c r="A2171" t="s">
        <v>10</v>
      </c>
      <c r="B2171" t="s">
        <v>11</v>
      </c>
      <c r="C2171" t="s">
        <v>22</v>
      </c>
      <c r="D2171">
        <v>10260261</v>
      </c>
      <c r="E2171" t="s">
        <v>89</v>
      </c>
      <c r="F2171">
        <v>66106850</v>
      </c>
      <c r="G2171" t="s">
        <v>5136</v>
      </c>
      <c r="H2171" t="s">
        <v>5473</v>
      </c>
      <c r="I2171" s="1">
        <v>44538</v>
      </c>
      <c r="J2171" s="1">
        <v>1</v>
      </c>
      <c r="K2171">
        <v>104</v>
      </c>
    </row>
    <row r="2172" spans="1:11" x14ac:dyDescent="0.75">
      <c r="A2172" t="s">
        <v>10</v>
      </c>
      <c r="B2172" t="s">
        <v>11</v>
      </c>
      <c r="C2172" t="s">
        <v>22</v>
      </c>
      <c r="D2172">
        <v>10260261</v>
      </c>
      <c r="E2172" t="s">
        <v>89</v>
      </c>
      <c r="F2172">
        <v>66107025</v>
      </c>
      <c r="G2172" t="s">
        <v>1331</v>
      </c>
      <c r="H2172" t="s">
        <v>5473</v>
      </c>
      <c r="I2172" s="1">
        <v>44531</v>
      </c>
      <c r="J2172" s="1">
        <v>1</v>
      </c>
      <c r="K2172">
        <v>1145</v>
      </c>
    </row>
    <row r="2173" spans="1:11" x14ac:dyDescent="0.75">
      <c r="A2173" t="s">
        <v>10</v>
      </c>
      <c r="B2173" t="s">
        <v>11</v>
      </c>
      <c r="C2173" t="s">
        <v>22</v>
      </c>
      <c r="D2173">
        <v>10260261</v>
      </c>
      <c r="E2173" t="s">
        <v>89</v>
      </c>
      <c r="F2173">
        <v>66107030</v>
      </c>
      <c r="G2173" t="s">
        <v>268</v>
      </c>
      <c r="H2173" t="s">
        <v>5473</v>
      </c>
      <c r="I2173" s="1">
        <v>45307</v>
      </c>
      <c r="J2173" s="1">
        <v>1</v>
      </c>
      <c r="K2173">
        <v>7</v>
      </c>
    </row>
    <row r="2174" spans="1:11" x14ac:dyDescent="0.75">
      <c r="A2174" t="s">
        <v>10</v>
      </c>
      <c r="B2174" t="s">
        <v>11</v>
      </c>
      <c r="C2174" t="s">
        <v>22</v>
      </c>
      <c r="D2174">
        <v>10260261</v>
      </c>
      <c r="E2174" t="s">
        <v>89</v>
      </c>
      <c r="F2174">
        <v>66107053</v>
      </c>
      <c r="G2174" t="s">
        <v>7136</v>
      </c>
      <c r="H2174" t="s">
        <v>5473</v>
      </c>
      <c r="I2174" s="1">
        <v>44562</v>
      </c>
      <c r="J2174" s="1">
        <v>1</v>
      </c>
      <c r="K2174">
        <v>25</v>
      </c>
    </row>
    <row r="2175" spans="1:11" x14ac:dyDescent="0.75">
      <c r="A2175" t="s">
        <v>10</v>
      </c>
      <c r="B2175" t="s">
        <v>11</v>
      </c>
      <c r="C2175" t="s">
        <v>22</v>
      </c>
      <c r="D2175">
        <v>10260261</v>
      </c>
      <c r="E2175" t="s">
        <v>89</v>
      </c>
      <c r="F2175">
        <v>66107171</v>
      </c>
      <c r="G2175" t="s">
        <v>1189</v>
      </c>
      <c r="H2175" t="s">
        <v>5472</v>
      </c>
      <c r="I2175" s="1">
        <v>44621</v>
      </c>
      <c r="J2175" s="1">
        <v>1</v>
      </c>
      <c r="K2175">
        <v>161</v>
      </c>
    </row>
    <row r="2176" spans="1:11" x14ac:dyDescent="0.75">
      <c r="A2176" t="s">
        <v>10</v>
      </c>
      <c r="B2176" t="s">
        <v>11</v>
      </c>
      <c r="C2176" t="s">
        <v>22</v>
      </c>
      <c r="D2176">
        <v>10260261</v>
      </c>
      <c r="E2176" t="s">
        <v>89</v>
      </c>
      <c r="F2176">
        <v>66107247</v>
      </c>
      <c r="G2176" t="s">
        <v>3072</v>
      </c>
      <c r="H2176" t="s">
        <v>5473</v>
      </c>
      <c r="I2176" s="1">
        <v>44743</v>
      </c>
      <c r="J2176" s="1">
        <v>1</v>
      </c>
      <c r="K2176">
        <v>100</v>
      </c>
    </row>
    <row r="2177" spans="1:11" x14ac:dyDescent="0.75">
      <c r="A2177" t="s">
        <v>10</v>
      </c>
      <c r="B2177" t="s">
        <v>11</v>
      </c>
      <c r="C2177" t="s">
        <v>22</v>
      </c>
      <c r="D2177">
        <v>10260261</v>
      </c>
      <c r="E2177" t="s">
        <v>89</v>
      </c>
      <c r="F2177">
        <v>66107298</v>
      </c>
      <c r="G2177" t="s">
        <v>833</v>
      </c>
      <c r="H2177" t="s">
        <v>5473</v>
      </c>
      <c r="I2177" s="1">
        <v>46165</v>
      </c>
      <c r="J2177" s="1">
        <v>1</v>
      </c>
      <c r="K2177">
        <v>20</v>
      </c>
    </row>
    <row r="2178" spans="1:11" x14ac:dyDescent="0.75">
      <c r="A2178" t="s">
        <v>10</v>
      </c>
      <c r="B2178" t="s">
        <v>11</v>
      </c>
      <c r="C2178" t="s">
        <v>22</v>
      </c>
      <c r="D2178">
        <v>10260261</v>
      </c>
      <c r="E2178" t="s">
        <v>89</v>
      </c>
      <c r="F2178">
        <v>66107299</v>
      </c>
      <c r="G2178" t="s">
        <v>1786</v>
      </c>
      <c r="H2178" t="s">
        <v>5473</v>
      </c>
      <c r="I2178" s="1">
        <v>46165</v>
      </c>
      <c r="J2178" s="1">
        <v>1</v>
      </c>
      <c r="K2178">
        <v>15</v>
      </c>
    </row>
    <row r="2179" spans="1:11" x14ac:dyDescent="0.75">
      <c r="A2179" t="s">
        <v>10</v>
      </c>
      <c r="B2179" t="s">
        <v>11</v>
      </c>
      <c r="C2179" t="s">
        <v>22</v>
      </c>
      <c r="D2179">
        <v>10260261</v>
      </c>
      <c r="E2179" t="s">
        <v>89</v>
      </c>
      <c r="F2179">
        <v>66107399</v>
      </c>
      <c r="G2179" t="s">
        <v>3148</v>
      </c>
      <c r="H2179" t="s">
        <v>5473</v>
      </c>
      <c r="I2179" s="1">
        <v>44743</v>
      </c>
      <c r="J2179" s="1">
        <v>1</v>
      </c>
      <c r="K2179">
        <v>6</v>
      </c>
    </row>
    <row r="2180" spans="1:11" x14ac:dyDescent="0.75">
      <c r="A2180" t="s">
        <v>10</v>
      </c>
      <c r="B2180" t="s">
        <v>11</v>
      </c>
      <c r="C2180" t="s">
        <v>22</v>
      </c>
      <c r="D2180">
        <v>10260261</v>
      </c>
      <c r="E2180" t="s">
        <v>89</v>
      </c>
      <c r="F2180">
        <v>66107405</v>
      </c>
      <c r="G2180" t="s">
        <v>4225</v>
      </c>
      <c r="H2180" t="s">
        <v>5473</v>
      </c>
      <c r="I2180" s="1">
        <v>45348</v>
      </c>
      <c r="J2180" s="1">
        <v>1</v>
      </c>
      <c r="K2180">
        <v>5</v>
      </c>
    </row>
    <row r="2181" spans="1:11" x14ac:dyDescent="0.75">
      <c r="A2181" t="s">
        <v>10</v>
      </c>
      <c r="B2181" t="s">
        <v>11</v>
      </c>
      <c r="C2181" t="s">
        <v>22</v>
      </c>
      <c r="D2181">
        <v>10260261</v>
      </c>
      <c r="E2181" t="s">
        <v>89</v>
      </c>
      <c r="F2181">
        <v>66107406</v>
      </c>
      <c r="G2181" t="s">
        <v>4900</v>
      </c>
      <c r="H2181" t="s">
        <v>5473</v>
      </c>
      <c r="I2181" s="1">
        <v>45730</v>
      </c>
      <c r="J2181" s="1">
        <v>1</v>
      </c>
      <c r="K2181">
        <v>25</v>
      </c>
    </row>
    <row r="2182" spans="1:11" x14ac:dyDescent="0.75">
      <c r="A2182" t="s">
        <v>10</v>
      </c>
      <c r="B2182" t="s">
        <v>11</v>
      </c>
      <c r="C2182" t="s">
        <v>22</v>
      </c>
      <c r="D2182">
        <v>10260261</v>
      </c>
      <c r="E2182" t="s">
        <v>89</v>
      </c>
      <c r="F2182">
        <v>66107443</v>
      </c>
      <c r="G2182" t="s">
        <v>896</v>
      </c>
      <c r="H2182" t="s">
        <v>5473</v>
      </c>
      <c r="I2182" s="1">
        <v>44652</v>
      </c>
      <c r="J2182" s="1">
        <v>1</v>
      </c>
      <c r="K2182">
        <v>3</v>
      </c>
    </row>
    <row r="2183" spans="1:11" x14ac:dyDescent="0.75">
      <c r="A2183" t="s">
        <v>10</v>
      </c>
      <c r="B2183" t="s">
        <v>11</v>
      </c>
      <c r="C2183" t="s">
        <v>22</v>
      </c>
      <c r="D2183">
        <v>10260261</v>
      </c>
      <c r="E2183" t="s">
        <v>89</v>
      </c>
      <c r="F2183">
        <v>66107451</v>
      </c>
      <c r="G2183" t="s">
        <v>2879</v>
      </c>
      <c r="H2183" t="s">
        <v>5473</v>
      </c>
      <c r="I2183" s="1">
        <v>44652</v>
      </c>
      <c r="J2183" s="1">
        <v>1</v>
      </c>
      <c r="K2183">
        <v>121</v>
      </c>
    </row>
    <row r="2184" spans="1:11" x14ac:dyDescent="0.75">
      <c r="A2184" t="s">
        <v>10</v>
      </c>
      <c r="B2184" t="s">
        <v>11</v>
      </c>
      <c r="C2184" t="s">
        <v>22</v>
      </c>
      <c r="D2184">
        <v>10260261</v>
      </c>
      <c r="E2184" t="s">
        <v>89</v>
      </c>
      <c r="F2184">
        <v>66107457</v>
      </c>
      <c r="G2184" t="s">
        <v>1899</v>
      </c>
      <c r="H2184" t="s">
        <v>5473</v>
      </c>
      <c r="I2184" s="1">
        <v>44652</v>
      </c>
      <c r="J2184" s="1">
        <v>1</v>
      </c>
      <c r="K2184">
        <v>18</v>
      </c>
    </row>
    <row r="2185" spans="1:11" x14ac:dyDescent="0.75">
      <c r="A2185" t="s">
        <v>10</v>
      </c>
      <c r="B2185" t="s">
        <v>11</v>
      </c>
      <c r="C2185" t="s">
        <v>22</v>
      </c>
      <c r="D2185">
        <v>10260261</v>
      </c>
      <c r="E2185" t="s">
        <v>89</v>
      </c>
      <c r="F2185">
        <v>66107461</v>
      </c>
      <c r="G2185" t="s">
        <v>433</v>
      </c>
      <c r="H2185" t="s">
        <v>5472</v>
      </c>
      <c r="I2185" s="1">
        <v>46028</v>
      </c>
      <c r="J2185" s="1">
        <v>1</v>
      </c>
      <c r="K2185">
        <v>264</v>
      </c>
    </row>
    <row r="2186" spans="1:11" x14ac:dyDescent="0.75">
      <c r="A2186" t="s">
        <v>10</v>
      </c>
      <c r="B2186" t="s">
        <v>11</v>
      </c>
      <c r="C2186" t="s">
        <v>22</v>
      </c>
      <c r="D2186">
        <v>10260261</v>
      </c>
      <c r="E2186" t="s">
        <v>89</v>
      </c>
      <c r="F2186">
        <v>66107509</v>
      </c>
      <c r="G2186" t="s">
        <v>2653</v>
      </c>
      <c r="H2186" t="s">
        <v>5473</v>
      </c>
      <c r="I2186" s="1">
        <v>44713</v>
      </c>
      <c r="J2186" s="1">
        <v>1</v>
      </c>
      <c r="K2186">
        <v>10</v>
      </c>
    </row>
    <row r="2187" spans="1:11" x14ac:dyDescent="0.75">
      <c r="A2187" t="s">
        <v>10</v>
      </c>
      <c r="B2187" t="s">
        <v>11</v>
      </c>
      <c r="C2187" t="s">
        <v>22</v>
      </c>
      <c r="D2187">
        <v>10260261</v>
      </c>
      <c r="E2187" t="s">
        <v>89</v>
      </c>
      <c r="F2187">
        <v>66107510</v>
      </c>
      <c r="G2187" t="s">
        <v>1888</v>
      </c>
      <c r="H2187" t="s">
        <v>5473</v>
      </c>
      <c r="I2187" s="1">
        <v>45167</v>
      </c>
      <c r="J2187" s="1">
        <v>1</v>
      </c>
      <c r="K2187">
        <v>3</v>
      </c>
    </row>
    <row r="2188" spans="1:11" x14ac:dyDescent="0.75">
      <c r="A2188" t="s">
        <v>10</v>
      </c>
      <c r="B2188" t="s">
        <v>11</v>
      </c>
      <c r="C2188" t="s">
        <v>22</v>
      </c>
      <c r="D2188">
        <v>10260261</v>
      </c>
      <c r="E2188" t="s">
        <v>89</v>
      </c>
      <c r="F2188">
        <v>66107579</v>
      </c>
      <c r="G2188" t="s">
        <v>4624</v>
      </c>
      <c r="H2188" t="s">
        <v>5473</v>
      </c>
      <c r="I2188" s="1">
        <v>45139</v>
      </c>
      <c r="J2188" s="1">
        <v>1</v>
      </c>
      <c r="K2188">
        <v>49</v>
      </c>
    </row>
    <row r="2189" spans="1:11" x14ac:dyDescent="0.75">
      <c r="A2189" t="s">
        <v>10</v>
      </c>
      <c r="B2189" t="s">
        <v>11</v>
      </c>
      <c r="C2189" t="s">
        <v>22</v>
      </c>
      <c r="D2189">
        <v>10260261</v>
      </c>
      <c r="E2189" t="s">
        <v>89</v>
      </c>
      <c r="F2189">
        <v>66107588</v>
      </c>
      <c r="G2189" t="s">
        <v>544</v>
      </c>
      <c r="H2189" t="s">
        <v>5473</v>
      </c>
      <c r="I2189" s="1">
        <v>46152</v>
      </c>
      <c r="J2189" s="1">
        <v>1</v>
      </c>
      <c r="K2189">
        <v>29</v>
      </c>
    </row>
    <row r="2190" spans="1:11" x14ac:dyDescent="0.75">
      <c r="A2190" t="s">
        <v>10</v>
      </c>
      <c r="B2190" t="s">
        <v>11</v>
      </c>
      <c r="C2190" t="s">
        <v>22</v>
      </c>
      <c r="D2190">
        <v>10260261</v>
      </c>
      <c r="E2190" t="s">
        <v>89</v>
      </c>
      <c r="F2190">
        <v>66107632</v>
      </c>
      <c r="G2190" t="s">
        <v>1847</v>
      </c>
      <c r="H2190" t="s">
        <v>5473</v>
      </c>
      <c r="I2190" s="1">
        <v>44713</v>
      </c>
      <c r="J2190" s="1">
        <v>1</v>
      </c>
      <c r="K2190">
        <v>349</v>
      </c>
    </row>
    <row r="2191" spans="1:11" x14ac:dyDescent="0.75">
      <c r="A2191" t="s">
        <v>10</v>
      </c>
      <c r="B2191" t="s">
        <v>11</v>
      </c>
      <c r="C2191" t="s">
        <v>22</v>
      </c>
      <c r="D2191">
        <v>10260261</v>
      </c>
      <c r="E2191" t="s">
        <v>89</v>
      </c>
      <c r="F2191">
        <v>66107870</v>
      </c>
      <c r="G2191" t="s">
        <v>4302</v>
      </c>
      <c r="H2191" t="s">
        <v>5473</v>
      </c>
      <c r="I2191" s="1">
        <v>44896</v>
      </c>
      <c r="J2191" s="1">
        <v>1</v>
      </c>
      <c r="K2191">
        <v>16</v>
      </c>
    </row>
    <row r="2192" spans="1:11" x14ac:dyDescent="0.75">
      <c r="A2192" t="s">
        <v>10</v>
      </c>
      <c r="B2192" t="s">
        <v>11</v>
      </c>
      <c r="C2192" t="s">
        <v>22</v>
      </c>
      <c r="D2192">
        <v>10260261</v>
      </c>
      <c r="E2192" t="s">
        <v>89</v>
      </c>
      <c r="F2192">
        <v>66107913</v>
      </c>
      <c r="G2192" t="s">
        <v>524</v>
      </c>
      <c r="H2192" t="s">
        <v>5473</v>
      </c>
      <c r="I2192" s="1">
        <v>44743</v>
      </c>
      <c r="J2192" s="1">
        <v>1</v>
      </c>
      <c r="K2192">
        <v>379</v>
      </c>
    </row>
    <row r="2193" spans="1:11" x14ac:dyDescent="0.75">
      <c r="A2193" t="s">
        <v>10</v>
      </c>
      <c r="B2193" t="s">
        <v>11</v>
      </c>
      <c r="C2193" t="s">
        <v>22</v>
      </c>
      <c r="D2193">
        <v>10260261</v>
      </c>
      <c r="E2193" t="s">
        <v>89</v>
      </c>
      <c r="F2193">
        <v>66108122</v>
      </c>
      <c r="G2193" t="s">
        <v>3782</v>
      </c>
      <c r="H2193" t="s">
        <v>5473</v>
      </c>
      <c r="I2193" s="1">
        <v>44866</v>
      </c>
      <c r="J2193" s="1">
        <v>1</v>
      </c>
      <c r="K2193">
        <v>5</v>
      </c>
    </row>
    <row r="2194" spans="1:11" x14ac:dyDescent="0.75">
      <c r="A2194" t="s">
        <v>10</v>
      </c>
      <c r="B2194" t="s">
        <v>11</v>
      </c>
      <c r="C2194" t="s">
        <v>22</v>
      </c>
      <c r="D2194">
        <v>10260261</v>
      </c>
      <c r="E2194" t="s">
        <v>89</v>
      </c>
      <c r="F2194">
        <v>66108187</v>
      </c>
      <c r="G2194" t="s">
        <v>3683</v>
      </c>
      <c r="H2194" t="s">
        <v>5473</v>
      </c>
      <c r="I2194" s="1">
        <v>45036</v>
      </c>
      <c r="J2194" s="1">
        <v>1</v>
      </c>
      <c r="K2194">
        <v>5</v>
      </c>
    </row>
    <row r="2195" spans="1:11" x14ac:dyDescent="0.75">
      <c r="A2195" t="s">
        <v>10</v>
      </c>
      <c r="B2195" t="s">
        <v>11</v>
      </c>
      <c r="C2195" t="s">
        <v>22</v>
      </c>
      <c r="D2195">
        <v>10260261</v>
      </c>
      <c r="E2195" t="s">
        <v>89</v>
      </c>
      <c r="F2195">
        <v>66108211</v>
      </c>
      <c r="G2195" t="s">
        <v>1930</v>
      </c>
      <c r="H2195" t="s">
        <v>5473</v>
      </c>
      <c r="I2195" s="1">
        <v>44830</v>
      </c>
      <c r="J2195" s="1">
        <v>1</v>
      </c>
      <c r="K2195">
        <v>40</v>
      </c>
    </row>
    <row r="2196" spans="1:11" x14ac:dyDescent="0.75">
      <c r="A2196" t="s">
        <v>10</v>
      </c>
      <c r="B2196" t="s">
        <v>11</v>
      </c>
      <c r="C2196" t="s">
        <v>22</v>
      </c>
      <c r="D2196">
        <v>10260261</v>
      </c>
      <c r="E2196" t="s">
        <v>89</v>
      </c>
      <c r="F2196">
        <v>66108216</v>
      </c>
      <c r="G2196" t="s">
        <v>3963</v>
      </c>
      <c r="H2196" t="s">
        <v>5473</v>
      </c>
      <c r="I2196" s="1">
        <v>45100</v>
      </c>
      <c r="J2196" s="1">
        <v>1</v>
      </c>
      <c r="K2196">
        <v>30</v>
      </c>
    </row>
    <row r="2197" spans="1:11" x14ac:dyDescent="0.75">
      <c r="A2197" t="s">
        <v>10</v>
      </c>
      <c r="B2197" t="s">
        <v>11</v>
      </c>
      <c r="C2197" t="s">
        <v>22</v>
      </c>
      <c r="D2197">
        <v>10260261</v>
      </c>
      <c r="E2197" t="s">
        <v>89</v>
      </c>
      <c r="F2197">
        <v>66108259</v>
      </c>
      <c r="G2197" t="s">
        <v>7137</v>
      </c>
      <c r="H2197" t="s">
        <v>5473</v>
      </c>
      <c r="I2197" s="1">
        <v>44866</v>
      </c>
      <c r="J2197" s="1">
        <v>1</v>
      </c>
      <c r="K2197">
        <v>15</v>
      </c>
    </row>
    <row r="2198" spans="1:11" x14ac:dyDescent="0.75">
      <c r="A2198" t="s">
        <v>10</v>
      </c>
      <c r="B2198" t="s">
        <v>11</v>
      </c>
      <c r="C2198" t="s">
        <v>22</v>
      </c>
      <c r="D2198">
        <v>10260261</v>
      </c>
      <c r="E2198" t="s">
        <v>89</v>
      </c>
      <c r="F2198">
        <v>66108273</v>
      </c>
      <c r="G2198" t="s">
        <v>5015</v>
      </c>
      <c r="H2198" t="s">
        <v>5473</v>
      </c>
      <c r="I2198" s="1">
        <v>44866</v>
      </c>
      <c r="J2198" s="1">
        <v>1</v>
      </c>
      <c r="K2198">
        <v>29</v>
      </c>
    </row>
    <row r="2199" spans="1:11" x14ac:dyDescent="0.75">
      <c r="A2199" t="s">
        <v>10</v>
      </c>
      <c r="B2199" t="s">
        <v>11</v>
      </c>
      <c r="C2199" t="s">
        <v>22</v>
      </c>
      <c r="D2199">
        <v>10260261</v>
      </c>
      <c r="E2199" t="s">
        <v>89</v>
      </c>
      <c r="F2199">
        <v>66108288</v>
      </c>
      <c r="G2199" t="s">
        <v>2561</v>
      </c>
      <c r="H2199" t="s">
        <v>5473</v>
      </c>
      <c r="I2199" s="1">
        <v>44866</v>
      </c>
      <c r="J2199" s="1">
        <v>1</v>
      </c>
      <c r="K2199">
        <v>29</v>
      </c>
    </row>
    <row r="2200" spans="1:11" x14ac:dyDescent="0.75">
      <c r="A2200" t="s">
        <v>10</v>
      </c>
      <c r="B2200" t="s">
        <v>11</v>
      </c>
      <c r="C2200" t="s">
        <v>22</v>
      </c>
      <c r="D2200">
        <v>10260261</v>
      </c>
      <c r="E2200" t="s">
        <v>89</v>
      </c>
      <c r="F2200">
        <v>66108336</v>
      </c>
      <c r="G2200" t="s">
        <v>4654</v>
      </c>
      <c r="H2200" t="s">
        <v>5473</v>
      </c>
      <c r="I2200" s="1">
        <v>45323</v>
      </c>
      <c r="J2200" s="1">
        <v>1</v>
      </c>
      <c r="K2200">
        <v>175</v>
      </c>
    </row>
    <row r="2201" spans="1:11" x14ac:dyDescent="0.75">
      <c r="A2201" t="s">
        <v>10</v>
      </c>
      <c r="B2201" t="s">
        <v>11</v>
      </c>
      <c r="C2201" t="s">
        <v>22</v>
      </c>
      <c r="D2201">
        <v>10260261</v>
      </c>
      <c r="E2201" t="s">
        <v>89</v>
      </c>
      <c r="F2201">
        <v>66108375</v>
      </c>
      <c r="G2201" t="s">
        <v>3984</v>
      </c>
      <c r="H2201" t="s">
        <v>5473</v>
      </c>
      <c r="I2201" s="1">
        <v>44866</v>
      </c>
      <c r="J2201" s="1">
        <v>1</v>
      </c>
      <c r="K2201">
        <v>563</v>
      </c>
    </row>
    <row r="2202" spans="1:11" x14ac:dyDescent="0.75">
      <c r="A2202" t="s">
        <v>10</v>
      </c>
      <c r="B2202" t="s">
        <v>11</v>
      </c>
      <c r="C2202" t="s">
        <v>22</v>
      </c>
      <c r="D2202">
        <v>10260261</v>
      </c>
      <c r="E2202" t="s">
        <v>89</v>
      </c>
      <c r="F2202">
        <v>66108438</v>
      </c>
      <c r="G2202" t="s">
        <v>4875</v>
      </c>
      <c r="H2202" t="s">
        <v>5473</v>
      </c>
      <c r="I2202" s="1">
        <v>45278</v>
      </c>
      <c r="J2202" s="1">
        <v>1</v>
      </c>
      <c r="K2202">
        <v>14</v>
      </c>
    </row>
    <row r="2203" spans="1:11" x14ac:dyDescent="0.75">
      <c r="A2203" t="s">
        <v>10</v>
      </c>
      <c r="B2203" t="s">
        <v>11</v>
      </c>
      <c r="C2203" t="s">
        <v>22</v>
      </c>
      <c r="D2203">
        <v>10260261</v>
      </c>
      <c r="E2203" t="s">
        <v>89</v>
      </c>
      <c r="F2203">
        <v>66108610</v>
      </c>
      <c r="G2203" t="s">
        <v>3880</v>
      </c>
      <c r="H2203" t="s">
        <v>5478</v>
      </c>
      <c r="I2203" s="1">
        <v>46028</v>
      </c>
      <c r="J2203" s="1">
        <v>1</v>
      </c>
      <c r="K2203">
        <v>200</v>
      </c>
    </row>
    <row r="2204" spans="1:11" x14ac:dyDescent="0.75">
      <c r="A2204" t="s">
        <v>10</v>
      </c>
      <c r="B2204" t="s">
        <v>11</v>
      </c>
      <c r="C2204" t="s">
        <v>22</v>
      </c>
      <c r="D2204">
        <v>10260261</v>
      </c>
      <c r="E2204" t="s">
        <v>89</v>
      </c>
      <c r="F2204">
        <v>66108617</v>
      </c>
      <c r="G2204" t="s">
        <v>4226</v>
      </c>
      <c r="H2204" t="s">
        <v>5473</v>
      </c>
      <c r="I2204" s="1">
        <v>46152</v>
      </c>
      <c r="J2204" s="1">
        <v>1</v>
      </c>
      <c r="K2204">
        <v>119</v>
      </c>
    </row>
    <row r="2205" spans="1:11" x14ac:dyDescent="0.75">
      <c r="A2205" t="s">
        <v>10</v>
      </c>
      <c r="B2205" t="s">
        <v>11</v>
      </c>
      <c r="C2205" t="s">
        <v>22</v>
      </c>
      <c r="D2205">
        <v>10260261</v>
      </c>
      <c r="E2205" t="s">
        <v>89</v>
      </c>
      <c r="F2205">
        <v>66108687</v>
      </c>
      <c r="G2205" t="s">
        <v>380</v>
      </c>
      <c r="H2205" t="s">
        <v>5473</v>
      </c>
      <c r="I2205" s="1">
        <v>45017</v>
      </c>
      <c r="J2205" s="1">
        <v>1</v>
      </c>
      <c r="K2205">
        <v>160</v>
      </c>
    </row>
    <row r="2206" spans="1:11" x14ac:dyDescent="0.75">
      <c r="A2206" t="s">
        <v>10</v>
      </c>
      <c r="B2206" t="s">
        <v>11</v>
      </c>
      <c r="C2206" t="s">
        <v>22</v>
      </c>
      <c r="D2206">
        <v>10260261</v>
      </c>
      <c r="E2206" t="s">
        <v>89</v>
      </c>
      <c r="F2206">
        <v>66108707</v>
      </c>
      <c r="G2206" t="s">
        <v>2356</v>
      </c>
      <c r="H2206" t="s">
        <v>5473</v>
      </c>
      <c r="I2206" s="1">
        <v>45554</v>
      </c>
      <c r="J2206" s="1">
        <v>1</v>
      </c>
      <c r="K2206">
        <v>207</v>
      </c>
    </row>
    <row r="2207" spans="1:11" x14ac:dyDescent="0.75">
      <c r="A2207" t="s">
        <v>10</v>
      </c>
      <c r="B2207" t="s">
        <v>11</v>
      </c>
      <c r="C2207" t="s">
        <v>22</v>
      </c>
      <c r="D2207">
        <v>10260261</v>
      </c>
      <c r="E2207" t="s">
        <v>89</v>
      </c>
      <c r="F2207">
        <v>66108758</v>
      </c>
      <c r="G2207" t="s">
        <v>4464</v>
      </c>
      <c r="H2207" t="s">
        <v>5473</v>
      </c>
      <c r="I2207" s="1">
        <v>45017</v>
      </c>
      <c r="J2207" s="1">
        <v>1</v>
      </c>
      <c r="K2207">
        <v>125</v>
      </c>
    </row>
    <row r="2208" spans="1:11" x14ac:dyDescent="0.75">
      <c r="A2208" t="s">
        <v>10</v>
      </c>
      <c r="B2208" t="s">
        <v>11</v>
      </c>
      <c r="C2208" t="s">
        <v>22</v>
      </c>
      <c r="D2208">
        <v>10260261</v>
      </c>
      <c r="E2208" t="s">
        <v>89</v>
      </c>
      <c r="F2208">
        <v>66108854</v>
      </c>
      <c r="G2208" t="s">
        <v>2370</v>
      </c>
      <c r="H2208" t="s">
        <v>5473</v>
      </c>
      <c r="I2208" s="1">
        <v>45895</v>
      </c>
      <c r="J2208" s="1">
        <v>1</v>
      </c>
      <c r="K2208">
        <v>104</v>
      </c>
    </row>
    <row r="2209" spans="1:11" x14ac:dyDescent="0.75">
      <c r="A2209" t="s">
        <v>10</v>
      </c>
      <c r="B2209" t="s">
        <v>11</v>
      </c>
      <c r="C2209" t="s">
        <v>22</v>
      </c>
      <c r="D2209">
        <v>10260261</v>
      </c>
      <c r="E2209" t="s">
        <v>89</v>
      </c>
      <c r="F2209">
        <v>66108884</v>
      </c>
      <c r="G2209" t="s">
        <v>4776</v>
      </c>
      <c r="H2209" t="s">
        <v>5473</v>
      </c>
      <c r="I2209" s="1">
        <v>45133</v>
      </c>
      <c r="J2209" s="1">
        <v>1</v>
      </c>
      <c r="K2209">
        <v>67</v>
      </c>
    </row>
    <row r="2210" spans="1:11" x14ac:dyDescent="0.75">
      <c r="A2210" t="s">
        <v>10</v>
      </c>
      <c r="B2210" t="s">
        <v>11</v>
      </c>
      <c r="C2210" t="s">
        <v>22</v>
      </c>
      <c r="D2210">
        <v>10260261</v>
      </c>
      <c r="E2210" t="s">
        <v>89</v>
      </c>
      <c r="F2210">
        <v>66108887</v>
      </c>
      <c r="G2210" t="s">
        <v>1740</v>
      </c>
      <c r="H2210" t="s">
        <v>5473</v>
      </c>
      <c r="I2210" s="1">
        <v>45139</v>
      </c>
      <c r="J2210" s="1">
        <v>1</v>
      </c>
      <c r="K2210">
        <v>1254</v>
      </c>
    </row>
    <row r="2211" spans="1:11" x14ac:dyDescent="0.75">
      <c r="A2211" t="s">
        <v>10</v>
      </c>
      <c r="B2211" t="s">
        <v>11</v>
      </c>
      <c r="C2211" t="s">
        <v>22</v>
      </c>
      <c r="D2211">
        <v>10260261</v>
      </c>
      <c r="E2211" t="s">
        <v>89</v>
      </c>
      <c r="F2211">
        <v>66108894</v>
      </c>
      <c r="G2211" t="s">
        <v>1816</v>
      </c>
      <c r="H2211" t="s">
        <v>5473</v>
      </c>
      <c r="I2211" s="1">
        <v>46165</v>
      </c>
      <c r="J2211" s="1">
        <v>1</v>
      </c>
      <c r="K2211">
        <v>15</v>
      </c>
    </row>
    <row r="2212" spans="1:11" x14ac:dyDescent="0.75">
      <c r="A2212" t="s">
        <v>10</v>
      </c>
      <c r="B2212" t="s">
        <v>11</v>
      </c>
      <c r="C2212" t="s">
        <v>22</v>
      </c>
      <c r="D2212">
        <v>10260261</v>
      </c>
      <c r="E2212" t="s">
        <v>89</v>
      </c>
      <c r="F2212">
        <v>66108897</v>
      </c>
      <c r="G2212" t="s">
        <v>4677</v>
      </c>
      <c r="H2212" t="s">
        <v>5473</v>
      </c>
      <c r="I2212" s="1">
        <v>45017</v>
      </c>
      <c r="J2212" s="1">
        <v>1</v>
      </c>
      <c r="K2212">
        <v>28</v>
      </c>
    </row>
    <row r="2213" spans="1:11" x14ac:dyDescent="0.75">
      <c r="A2213" t="s">
        <v>10</v>
      </c>
      <c r="B2213" t="s">
        <v>11</v>
      </c>
      <c r="C2213" t="s">
        <v>22</v>
      </c>
      <c r="D2213">
        <v>10260261</v>
      </c>
      <c r="E2213" t="s">
        <v>89</v>
      </c>
      <c r="F2213">
        <v>66108913</v>
      </c>
      <c r="G2213" t="s">
        <v>3454</v>
      </c>
      <c r="H2213" t="s">
        <v>5472</v>
      </c>
      <c r="I2213" s="1">
        <v>45070</v>
      </c>
      <c r="J2213" s="1">
        <v>1</v>
      </c>
      <c r="K2213">
        <v>170</v>
      </c>
    </row>
    <row r="2214" spans="1:11" x14ac:dyDescent="0.75">
      <c r="A2214" t="s">
        <v>10</v>
      </c>
      <c r="B2214" t="s">
        <v>11</v>
      </c>
      <c r="C2214" t="s">
        <v>22</v>
      </c>
      <c r="D2214">
        <v>10260261</v>
      </c>
      <c r="E2214" t="s">
        <v>89</v>
      </c>
      <c r="F2214">
        <v>66108965</v>
      </c>
      <c r="G2214" t="s">
        <v>1920</v>
      </c>
      <c r="H2214" t="s">
        <v>5473</v>
      </c>
      <c r="I2214" s="1">
        <v>46165</v>
      </c>
      <c r="J2214" s="1">
        <v>1</v>
      </c>
      <c r="K2214">
        <v>35</v>
      </c>
    </row>
    <row r="2215" spans="1:11" x14ac:dyDescent="0.75">
      <c r="A2215" t="s">
        <v>10</v>
      </c>
      <c r="B2215" t="s">
        <v>11</v>
      </c>
      <c r="C2215" t="s">
        <v>22</v>
      </c>
      <c r="D2215">
        <v>10260261</v>
      </c>
      <c r="E2215" t="s">
        <v>89</v>
      </c>
      <c r="F2215">
        <v>66109058</v>
      </c>
      <c r="G2215" t="s">
        <v>4822</v>
      </c>
      <c r="H2215" t="s">
        <v>5463</v>
      </c>
      <c r="I2215" s="1">
        <v>45280</v>
      </c>
      <c r="J2215" s="1">
        <v>1</v>
      </c>
      <c r="K2215">
        <v>511</v>
      </c>
    </row>
    <row r="2216" spans="1:11" x14ac:dyDescent="0.75">
      <c r="A2216" t="s">
        <v>10</v>
      </c>
      <c r="B2216" t="s">
        <v>11</v>
      </c>
      <c r="C2216" t="s">
        <v>22</v>
      </c>
      <c r="D2216">
        <v>10260261</v>
      </c>
      <c r="E2216" t="s">
        <v>89</v>
      </c>
      <c r="F2216">
        <v>66109085</v>
      </c>
      <c r="G2216" t="s">
        <v>4684</v>
      </c>
      <c r="H2216" t="s">
        <v>5514</v>
      </c>
      <c r="I2216" s="1">
        <v>45364</v>
      </c>
      <c r="J2216" s="1">
        <v>1</v>
      </c>
      <c r="K2216">
        <v>5</v>
      </c>
    </row>
    <row r="2217" spans="1:11" x14ac:dyDescent="0.75">
      <c r="A2217" t="s">
        <v>10</v>
      </c>
      <c r="B2217" t="s">
        <v>11</v>
      </c>
      <c r="C2217" t="s">
        <v>22</v>
      </c>
      <c r="D2217">
        <v>10260261</v>
      </c>
      <c r="E2217" t="s">
        <v>89</v>
      </c>
      <c r="F2217">
        <v>66109304</v>
      </c>
      <c r="G2217" t="s">
        <v>1301</v>
      </c>
      <c r="H2217" t="s">
        <v>5473</v>
      </c>
      <c r="I2217" s="1">
        <v>45243</v>
      </c>
      <c r="J2217" s="1">
        <v>1</v>
      </c>
      <c r="K2217">
        <v>158</v>
      </c>
    </row>
    <row r="2218" spans="1:11" x14ac:dyDescent="0.75">
      <c r="A2218" t="s">
        <v>10</v>
      </c>
      <c r="B2218" t="s">
        <v>11</v>
      </c>
      <c r="C2218" t="s">
        <v>22</v>
      </c>
      <c r="D2218">
        <v>10260261</v>
      </c>
      <c r="E2218" t="s">
        <v>89</v>
      </c>
      <c r="F2218">
        <v>66109348</v>
      </c>
      <c r="G2218" t="s">
        <v>7138</v>
      </c>
      <c r="H2218" t="s">
        <v>5473</v>
      </c>
      <c r="I2218" s="1">
        <v>46175</v>
      </c>
      <c r="J2218" s="1">
        <v>1</v>
      </c>
      <c r="K2218">
        <v>5</v>
      </c>
    </row>
    <row r="2219" spans="1:11" x14ac:dyDescent="0.75">
      <c r="A2219" t="s">
        <v>10</v>
      </c>
      <c r="B2219" t="s">
        <v>11</v>
      </c>
      <c r="C2219" t="s">
        <v>22</v>
      </c>
      <c r="D2219">
        <v>10260261</v>
      </c>
      <c r="E2219" t="s">
        <v>89</v>
      </c>
      <c r="F2219">
        <v>66109442</v>
      </c>
      <c r="G2219" t="s">
        <v>1740</v>
      </c>
      <c r="H2219" t="s">
        <v>5473</v>
      </c>
      <c r="I2219" s="1">
        <v>46175</v>
      </c>
      <c r="J2219" s="1">
        <v>1</v>
      </c>
      <c r="K2219">
        <v>11</v>
      </c>
    </row>
    <row r="2220" spans="1:11" x14ac:dyDescent="0.75">
      <c r="A2220" t="s">
        <v>10</v>
      </c>
      <c r="B2220" t="s">
        <v>11</v>
      </c>
      <c r="C2220" t="s">
        <v>22</v>
      </c>
      <c r="D2220">
        <v>10260261</v>
      </c>
      <c r="E2220" t="s">
        <v>89</v>
      </c>
      <c r="F2220">
        <v>66109617</v>
      </c>
      <c r="G2220" t="s">
        <v>2023</v>
      </c>
      <c r="H2220" t="s">
        <v>5473</v>
      </c>
      <c r="I2220" s="1">
        <v>46175</v>
      </c>
      <c r="J2220" s="1">
        <v>1</v>
      </c>
      <c r="K2220">
        <v>16</v>
      </c>
    </row>
    <row r="2221" spans="1:11" x14ac:dyDescent="0.75">
      <c r="A2221" t="s">
        <v>10</v>
      </c>
      <c r="B2221" t="s">
        <v>11</v>
      </c>
      <c r="C2221" t="s">
        <v>22</v>
      </c>
      <c r="D2221">
        <v>10260261</v>
      </c>
      <c r="E2221" t="s">
        <v>89</v>
      </c>
      <c r="F2221">
        <v>66109683</v>
      </c>
      <c r="G2221" t="s">
        <v>4052</v>
      </c>
      <c r="H2221" t="s">
        <v>5473</v>
      </c>
      <c r="I2221" s="1">
        <v>45139</v>
      </c>
      <c r="J2221" s="1">
        <v>1</v>
      </c>
      <c r="K2221">
        <v>46</v>
      </c>
    </row>
    <row r="2222" spans="1:11" x14ac:dyDescent="0.75">
      <c r="A2222" t="s">
        <v>10</v>
      </c>
      <c r="B2222" t="s">
        <v>11</v>
      </c>
      <c r="C2222" t="s">
        <v>22</v>
      </c>
      <c r="D2222">
        <v>10260261</v>
      </c>
      <c r="E2222" t="s">
        <v>89</v>
      </c>
      <c r="F2222">
        <v>66109686</v>
      </c>
      <c r="G2222" t="s">
        <v>457</v>
      </c>
      <c r="H2222" t="s">
        <v>5473</v>
      </c>
      <c r="I2222" s="1">
        <v>45148</v>
      </c>
      <c r="J2222" s="1">
        <v>1</v>
      </c>
      <c r="K2222">
        <v>306</v>
      </c>
    </row>
    <row r="2223" spans="1:11" x14ac:dyDescent="0.75">
      <c r="A2223" t="s">
        <v>10</v>
      </c>
      <c r="B2223" t="s">
        <v>11</v>
      </c>
      <c r="C2223" t="s">
        <v>22</v>
      </c>
      <c r="D2223">
        <v>10260261</v>
      </c>
      <c r="E2223" t="s">
        <v>89</v>
      </c>
      <c r="F2223">
        <v>66109692</v>
      </c>
      <c r="G2223" t="s">
        <v>3915</v>
      </c>
      <c r="H2223" t="s">
        <v>5473</v>
      </c>
      <c r="I2223" s="1">
        <v>45139</v>
      </c>
      <c r="J2223" s="1">
        <v>1</v>
      </c>
      <c r="K2223">
        <v>108</v>
      </c>
    </row>
    <row r="2224" spans="1:11" x14ac:dyDescent="0.75">
      <c r="A2224" t="s">
        <v>10</v>
      </c>
      <c r="B2224" t="s">
        <v>11</v>
      </c>
      <c r="C2224" t="s">
        <v>22</v>
      </c>
      <c r="D2224">
        <v>10260261</v>
      </c>
      <c r="E2224" t="s">
        <v>89</v>
      </c>
      <c r="F2224">
        <v>66109809</v>
      </c>
      <c r="G2224" t="s">
        <v>3943</v>
      </c>
      <c r="H2224" t="s">
        <v>5473</v>
      </c>
      <c r="I2224" s="1">
        <v>45257</v>
      </c>
      <c r="J2224" s="1">
        <v>1</v>
      </c>
      <c r="K2224">
        <v>0</v>
      </c>
    </row>
    <row r="2225" spans="1:11" x14ac:dyDescent="0.75">
      <c r="A2225" t="s">
        <v>10</v>
      </c>
      <c r="B2225" t="s">
        <v>11</v>
      </c>
      <c r="C2225" t="s">
        <v>22</v>
      </c>
      <c r="D2225">
        <v>10260261</v>
      </c>
      <c r="E2225" t="s">
        <v>89</v>
      </c>
      <c r="F2225">
        <v>66109832</v>
      </c>
      <c r="G2225" t="s">
        <v>2685</v>
      </c>
      <c r="H2225" t="s">
        <v>5473</v>
      </c>
      <c r="I2225" s="1">
        <v>45139</v>
      </c>
      <c r="J2225" s="1">
        <v>1</v>
      </c>
      <c r="K2225">
        <v>79</v>
      </c>
    </row>
    <row r="2226" spans="1:11" x14ac:dyDescent="0.75">
      <c r="A2226" t="s">
        <v>10</v>
      </c>
      <c r="B2226" t="s">
        <v>11</v>
      </c>
      <c r="C2226" t="s">
        <v>22</v>
      </c>
      <c r="D2226">
        <v>10260261</v>
      </c>
      <c r="E2226" t="s">
        <v>89</v>
      </c>
      <c r="F2226">
        <v>66109936</v>
      </c>
      <c r="G2226" t="s">
        <v>4037</v>
      </c>
      <c r="H2226" t="s">
        <v>5473</v>
      </c>
      <c r="I2226" s="1">
        <v>45616</v>
      </c>
      <c r="J2226" s="1">
        <v>1</v>
      </c>
      <c r="K2226">
        <v>20</v>
      </c>
    </row>
    <row r="2227" spans="1:11" x14ac:dyDescent="0.75">
      <c r="A2227" t="s">
        <v>10</v>
      </c>
      <c r="B2227" t="s">
        <v>11</v>
      </c>
      <c r="C2227" t="s">
        <v>22</v>
      </c>
      <c r="D2227">
        <v>10260261</v>
      </c>
      <c r="E2227" t="s">
        <v>89</v>
      </c>
      <c r="F2227">
        <v>66110081</v>
      </c>
      <c r="G2227" t="s">
        <v>3982</v>
      </c>
      <c r="H2227" t="s">
        <v>5473</v>
      </c>
      <c r="I2227" s="1">
        <v>45133</v>
      </c>
      <c r="J2227" s="1">
        <v>1</v>
      </c>
      <c r="K2227">
        <v>385</v>
      </c>
    </row>
    <row r="2228" spans="1:11" x14ac:dyDescent="0.75">
      <c r="A2228" t="s">
        <v>10</v>
      </c>
      <c r="B2228" t="s">
        <v>11</v>
      </c>
      <c r="C2228" t="s">
        <v>22</v>
      </c>
      <c r="D2228">
        <v>10260261</v>
      </c>
      <c r="E2228" t="s">
        <v>89</v>
      </c>
      <c r="F2228">
        <v>66110132</v>
      </c>
      <c r="G2228" t="s">
        <v>1845</v>
      </c>
      <c r="H2228" t="s">
        <v>5473</v>
      </c>
      <c r="I2228" s="1">
        <v>45882</v>
      </c>
      <c r="J2228" s="1">
        <v>1</v>
      </c>
      <c r="K2228">
        <v>99</v>
      </c>
    </row>
    <row r="2229" spans="1:11" x14ac:dyDescent="0.75">
      <c r="A2229" t="s">
        <v>10</v>
      </c>
      <c r="B2229" t="s">
        <v>11</v>
      </c>
      <c r="C2229" t="s">
        <v>22</v>
      </c>
      <c r="D2229">
        <v>10260261</v>
      </c>
      <c r="E2229" t="s">
        <v>89</v>
      </c>
      <c r="F2229">
        <v>66110134</v>
      </c>
      <c r="G2229" t="s">
        <v>2580</v>
      </c>
      <c r="H2229" t="s">
        <v>5473</v>
      </c>
      <c r="I2229" s="1">
        <v>45230</v>
      </c>
      <c r="J2229" s="1">
        <v>1</v>
      </c>
      <c r="K2229">
        <v>94</v>
      </c>
    </row>
    <row r="2230" spans="1:11" x14ac:dyDescent="0.75">
      <c r="A2230" t="s">
        <v>10</v>
      </c>
      <c r="B2230" t="s">
        <v>11</v>
      </c>
      <c r="C2230" t="s">
        <v>22</v>
      </c>
      <c r="D2230">
        <v>10260261</v>
      </c>
      <c r="E2230" t="s">
        <v>89</v>
      </c>
      <c r="F2230">
        <v>66110200</v>
      </c>
      <c r="G2230" t="s">
        <v>3530</v>
      </c>
      <c r="H2230" t="s">
        <v>5473</v>
      </c>
      <c r="I2230" s="1">
        <v>45133</v>
      </c>
      <c r="J2230" s="1">
        <v>1</v>
      </c>
      <c r="K2230">
        <v>100</v>
      </c>
    </row>
    <row r="2231" spans="1:11" x14ac:dyDescent="0.75">
      <c r="A2231" t="s">
        <v>10</v>
      </c>
      <c r="B2231" t="s">
        <v>11</v>
      </c>
      <c r="C2231" t="s">
        <v>22</v>
      </c>
      <c r="D2231">
        <v>10260261</v>
      </c>
      <c r="E2231" t="s">
        <v>89</v>
      </c>
      <c r="F2231">
        <v>66110228</v>
      </c>
      <c r="G2231" t="s">
        <v>1714</v>
      </c>
      <c r="H2231" t="s">
        <v>5473</v>
      </c>
      <c r="I2231" s="1">
        <v>45800</v>
      </c>
      <c r="J2231" s="1">
        <v>1</v>
      </c>
      <c r="K2231">
        <v>27</v>
      </c>
    </row>
    <row r="2232" spans="1:11" x14ac:dyDescent="0.75">
      <c r="A2232" t="s">
        <v>10</v>
      </c>
      <c r="B2232" t="s">
        <v>11</v>
      </c>
      <c r="C2232" t="s">
        <v>22</v>
      </c>
      <c r="D2232">
        <v>10260261</v>
      </c>
      <c r="E2232" t="s">
        <v>89</v>
      </c>
      <c r="F2232">
        <v>66110254</v>
      </c>
      <c r="G2232" t="s">
        <v>2953</v>
      </c>
      <c r="H2232" t="s">
        <v>5473</v>
      </c>
      <c r="I2232" s="1">
        <v>45874</v>
      </c>
      <c r="J2232" s="1">
        <v>1</v>
      </c>
      <c r="K2232">
        <v>405</v>
      </c>
    </row>
    <row r="2233" spans="1:11" x14ac:dyDescent="0.75">
      <c r="A2233" t="s">
        <v>10</v>
      </c>
      <c r="B2233" t="s">
        <v>11</v>
      </c>
      <c r="C2233" t="s">
        <v>22</v>
      </c>
      <c r="D2233">
        <v>10260261</v>
      </c>
      <c r="E2233" t="s">
        <v>89</v>
      </c>
      <c r="F2233">
        <v>66110362</v>
      </c>
      <c r="G2233" t="s">
        <v>1814</v>
      </c>
      <c r="H2233" t="s">
        <v>5473</v>
      </c>
      <c r="I2233" s="1">
        <v>45594</v>
      </c>
      <c r="J2233" s="1">
        <v>1</v>
      </c>
      <c r="K2233">
        <v>129</v>
      </c>
    </row>
    <row r="2234" spans="1:11" x14ac:dyDescent="0.75">
      <c r="A2234" t="s">
        <v>10</v>
      </c>
      <c r="B2234" t="s">
        <v>11</v>
      </c>
      <c r="C2234" t="s">
        <v>22</v>
      </c>
      <c r="D2234">
        <v>10260261</v>
      </c>
      <c r="E2234" t="s">
        <v>89</v>
      </c>
      <c r="F2234">
        <v>66110496</v>
      </c>
      <c r="G2234" t="s">
        <v>5390</v>
      </c>
      <c r="H2234" t="s">
        <v>5473</v>
      </c>
      <c r="I2234" s="1">
        <v>46152</v>
      </c>
      <c r="J2234" s="1">
        <v>1</v>
      </c>
      <c r="K2234">
        <v>24</v>
      </c>
    </row>
    <row r="2235" spans="1:11" x14ac:dyDescent="0.75">
      <c r="A2235" t="s">
        <v>10</v>
      </c>
      <c r="B2235" t="s">
        <v>11</v>
      </c>
      <c r="C2235" t="s">
        <v>22</v>
      </c>
      <c r="D2235">
        <v>10260261</v>
      </c>
      <c r="E2235" t="s">
        <v>89</v>
      </c>
      <c r="F2235">
        <v>66111076</v>
      </c>
      <c r="G2235" t="s">
        <v>4177</v>
      </c>
      <c r="H2235" t="s">
        <v>5473</v>
      </c>
      <c r="I2235" s="1">
        <v>46175</v>
      </c>
      <c r="J2235" s="1">
        <v>1</v>
      </c>
      <c r="K2235">
        <v>11</v>
      </c>
    </row>
    <row r="2236" spans="1:11" x14ac:dyDescent="0.75">
      <c r="A2236" t="s">
        <v>10</v>
      </c>
      <c r="B2236" t="s">
        <v>11</v>
      </c>
      <c r="C2236" t="s">
        <v>22</v>
      </c>
      <c r="D2236">
        <v>10260261</v>
      </c>
      <c r="E2236" t="s">
        <v>89</v>
      </c>
      <c r="F2236">
        <v>66111086</v>
      </c>
      <c r="G2236" t="s">
        <v>2257</v>
      </c>
      <c r="H2236" t="s">
        <v>5473</v>
      </c>
      <c r="I2236" s="1">
        <v>46175</v>
      </c>
      <c r="J2236" s="1">
        <v>1</v>
      </c>
      <c r="K2236">
        <v>5</v>
      </c>
    </row>
    <row r="2237" spans="1:11" x14ac:dyDescent="0.75">
      <c r="A2237" t="s">
        <v>10</v>
      </c>
      <c r="B2237" t="s">
        <v>11</v>
      </c>
      <c r="C2237" t="s">
        <v>22</v>
      </c>
      <c r="D2237">
        <v>10260261</v>
      </c>
      <c r="E2237" t="s">
        <v>89</v>
      </c>
      <c r="F2237">
        <v>66111176</v>
      </c>
      <c r="G2237" t="s">
        <v>4662</v>
      </c>
      <c r="H2237" t="s">
        <v>5473</v>
      </c>
      <c r="I2237" s="1">
        <v>46175</v>
      </c>
      <c r="J2237" s="1">
        <v>1</v>
      </c>
      <c r="K2237">
        <v>10</v>
      </c>
    </row>
    <row r="2238" spans="1:11" x14ac:dyDescent="0.75">
      <c r="A2238" t="s">
        <v>10</v>
      </c>
      <c r="B2238" t="s">
        <v>11</v>
      </c>
      <c r="C2238" t="s">
        <v>22</v>
      </c>
      <c r="D2238">
        <v>10260261</v>
      </c>
      <c r="E2238" t="s">
        <v>89</v>
      </c>
      <c r="F2238">
        <v>66111284</v>
      </c>
      <c r="G2238" t="s">
        <v>4449</v>
      </c>
      <c r="H2238" t="s">
        <v>5473</v>
      </c>
      <c r="I2238" s="1">
        <v>46000</v>
      </c>
      <c r="J2238" s="1">
        <v>1</v>
      </c>
      <c r="K2238">
        <v>1707</v>
      </c>
    </row>
    <row r="2239" spans="1:11" x14ac:dyDescent="0.75">
      <c r="A2239" t="s">
        <v>10</v>
      </c>
      <c r="B2239" t="s">
        <v>11</v>
      </c>
      <c r="C2239" t="s">
        <v>22</v>
      </c>
      <c r="D2239">
        <v>10260261</v>
      </c>
      <c r="E2239" t="s">
        <v>89</v>
      </c>
      <c r="F2239">
        <v>66111304</v>
      </c>
      <c r="G2239" t="s">
        <v>4989</v>
      </c>
      <c r="H2239" t="s">
        <v>5494</v>
      </c>
      <c r="I2239" s="1">
        <v>46142</v>
      </c>
      <c r="J2239" s="1">
        <v>1</v>
      </c>
      <c r="K2239">
        <v>110</v>
      </c>
    </row>
    <row r="2240" spans="1:11" x14ac:dyDescent="0.75">
      <c r="A2240" t="s">
        <v>10</v>
      </c>
      <c r="B2240" t="s">
        <v>11</v>
      </c>
      <c r="C2240" t="s">
        <v>22</v>
      </c>
      <c r="D2240">
        <v>10260261</v>
      </c>
      <c r="E2240" t="s">
        <v>89</v>
      </c>
      <c r="F2240">
        <v>66111308</v>
      </c>
      <c r="G2240" t="s">
        <v>1751</v>
      </c>
      <c r="H2240" t="s">
        <v>5482</v>
      </c>
      <c r="I2240" s="1">
        <v>45365</v>
      </c>
      <c r="J2240" s="1">
        <v>1</v>
      </c>
      <c r="K2240">
        <v>210</v>
      </c>
    </row>
    <row r="2241" spans="1:11" x14ac:dyDescent="0.75">
      <c r="A2241" t="s">
        <v>10</v>
      </c>
      <c r="B2241" t="s">
        <v>11</v>
      </c>
      <c r="C2241" t="s">
        <v>22</v>
      </c>
      <c r="D2241">
        <v>10260261</v>
      </c>
      <c r="E2241" t="s">
        <v>89</v>
      </c>
      <c r="F2241">
        <v>66111318</v>
      </c>
      <c r="G2241" t="s">
        <v>2610</v>
      </c>
      <c r="H2241" t="s">
        <v>5473</v>
      </c>
      <c r="I2241" s="1">
        <v>45239</v>
      </c>
      <c r="J2241" s="1">
        <v>1</v>
      </c>
      <c r="K2241">
        <v>25</v>
      </c>
    </row>
    <row r="2242" spans="1:11" x14ac:dyDescent="0.75">
      <c r="A2242" t="s">
        <v>10</v>
      </c>
      <c r="B2242" t="s">
        <v>11</v>
      </c>
      <c r="C2242" t="s">
        <v>22</v>
      </c>
      <c r="D2242">
        <v>10260261</v>
      </c>
      <c r="E2242" t="s">
        <v>89</v>
      </c>
      <c r="F2242">
        <v>66111388</v>
      </c>
      <c r="G2242" t="s">
        <v>353</v>
      </c>
      <c r="H2242" t="s">
        <v>5473</v>
      </c>
      <c r="I2242" s="1">
        <v>45306</v>
      </c>
      <c r="J2242" s="1">
        <v>1</v>
      </c>
      <c r="K2242">
        <v>264</v>
      </c>
    </row>
    <row r="2243" spans="1:11" x14ac:dyDescent="0.75">
      <c r="A2243" t="s">
        <v>10</v>
      </c>
      <c r="B2243" t="s">
        <v>11</v>
      </c>
      <c r="C2243" t="s">
        <v>22</v>
      </c>
      <c r="D2243">
        <v>10260261</v>
      </c>
      <c r="E2243" t="s">
        <v>89</v>
      </c>
      <c r="F2243">
        <v>66111396</v>
      </c>
      <c r="G2243" t="s">
        <v>4692</v>
      </c>
      <c r="H2243" t="s">
        <v>5473</v>
      </c>
      <c r="I2243" s="1">
        <v>45239</v>
      </c>
      <c r="J2243" s="1">
        <v>1</v>
      </c>
      <c r="K2243">
        <v>500</v>
      </c>
    </row>
    <row r="2244" spans="1:11" x14ac:dyDescent="0.75">
      <c r="A2244" t="s">
        <v>10</v>
      </c>
      <c r="B2244" t="s">
        <v>11</v>
      </c>
      <c r="C2244" t="s">
        <v>22</v>
      </c>
      <c r="D2244">
        <v>10260261</v>
      </c>
      <c r="E2244" t="s">
        <v>89</v>
      </c>
      <c r="F2244">
        <v>66111551</v>
      </c>
      <c r="G2244" t="s">
        <v>1124</v>
      </c>
      <c r="H2244" t="s">
        <v>5473</v>
      </c>
      <c r="I2244" s="1">
        <v>45247</v>
      </c>
      <c r="J2244" s="1">
        <v>1</v>
      </c>
      <c r="K2244">
        <v>462</v>
      </c>
    </row>
    <row r="2245" spans="1:11" x14ac:dyDescent="0.75">
      <c r="A2245" t="s">
        <v>10</v>
      </c>
      <c r="B2245" t="s">
        <v>11</v>
      </c>
      <c r="C2245" t="s">
        <v>22</v>
      </c>
      <c r="D2245">
        <v>10260261</v>
      </c>
      <c r="E2245" t="s">
        <v>89</v>
      </c>
      <c r="F2245">
        <v>66111698</v>
      </c>
      <c r="G2245" t="s">
        <v>4427</v>
      </c>
      <c r="H2245" t="s">
        <v>5473</v>
      </c>
      <c r="I2245" s="1">
        <v>45406</v>
      </c>
      <c r="J2245" s="1">
        <v>1</v>
      </c>
      <c r="K2245">
        <v>5</v>
      </c>
    </row>
    <row r="2246" spans="1:11" x14ac:dyDescent="0.75">
      <c r="A2246" t="s">
        <v>10</v>
      </c>
      <c r="B2246" t="s">
        <v>11</v>
      </c>
      <c r="C2246" t="s">
        <v>22</v>
      </c>
      <c r="D2246">
        <v>10260261</v>
      </c>
      <c r="E2246" t="s">
        <v>89</v>
      </c>
      <c r="F2246">
        <v>66111712</v>
      </c>
      <c r="G2246" t="s">
        <v>2565</v>
      </c>
      <c r="H2246" t="s">
        <v>5473</v>
      </c>
      <c r="I2246" s="1">
        <v>45257</v>
      </c>
      <c r="J2246" s="1">
        <v>1</v>
      </c>
      <c r="K2246">
        <v>366</v>
      </c>
    </row>
    <row r="2247" spans="1:11" x14ac:dyDescent="0.75">
      <c r="A2247" t="s">
        <v>10</v>
      </c>
      <c r="B2247" t="s">
        <v>11</v>
      </c>
      <c r="C2247" t="s">
        <v>22</v>
      </c>
      <c r="D2247">
        <v>10260261</v>
      </c>
      <c r="E2247" t="s">
        <v>89</v>
      </c>
      <c r="F2247">
        <v>66111754</v>
      </c>
      <c r="G2247" t="s">
        <v>1525</v>
      </c>
      <c r="H2247" t="s">
        <v>5473</v>
      </c>
      <c r="I2247" s="1">
        <v>45259</v>
      </c>
      <c r="J2247" s="1">
        <v>1</v>
      </c>
      <c r="K2247">
        <v>48</v>
      </c>
    </row>
    <row r="2248" spans="1:11" x14ac:dyDescent="0.75">
      <c r="A2248" t="s">
        <v>10</v>
      </c>
      <c r="B2248" t="s">
        <v>11</v>
      </c>
      <c r="C2248" t="s">
        <v>22</v>
      </c>
      <c r="D2248">
        <v>10260261</v>
      </c>
      <c r="E2248" t="s">
        <v>89</v>
      </c>
      <c r="F2248">
        <v>66111760</v>
      </c>
      <c r="G2248" t="s">
        <v>222</v>
      </c>
      <c r="H2248" t="s">
        <v>5473</v>
      </c>
      <c r="I2248" s="1">
        <v>45366</v>
      </c>
      <c r="J2248" s="1">
        <v>1</v>
      </c>
      <c r="K2248">
        <v>140</v>
      </c>
    </row>
    <row r="2249" spans="1:11" x14ac:dyDescent="0.75">
      <c r="A2249" t="s">
        <v>10</v>
      </c>
      <c r="B2249" t="s">
        <v>11</v>
      </c>
      <c r="C2249" t="s">
        <v>22</v>
      </c>
      <c r="D2249">
        <v>10260261</v>
      </c>
      <c r="E2249" t="s">
        <v>89</v>
      </c>
      <c r="F2249">
        <v>66111767</v>
      </c>
      <c r="G2249" t="s">
        <v>3867</v>
      </c>
      <c r="H2249" t="s">
        <v>5473</v>
      </c>
      <c r="I2249" s="1">
        <v>45272</v>
      </c>
      <c r="J2249" s="1">
        <v>1</v>
      </c>
      <c r="K2249">
        <v>5</v>
      </c>
    </row>
    <row r="2250" spans="1:11" x14ac:dyDescent="0.75">
      <c r="A2250" t="s">
        <v>10</v>
      </c>
      <c r="B2250" t="s">
        <v>11</v>
      </c>
      <c r="C2250" t="s">
        <v>22</v>
      </c>
      <c r="D2250">
        <v>10260261</v>
      </c>
      <c r="E2250" t="s">
        <v>89</v>
      </c>
      <c r="F2250">
        <v>66111871</v>
      </c>
      <c r="G2250" t="s">
        <v>4021</v>
      </c>
      <c r="H2250" t="s">
        <v>5473</v>
      </c>
      <c r="I2250" s="1">
        <v>45548</v>
      </c>
      <c r="J2250" s="1">
        <v>1</v>
      </c>
      <c r="K2250">
        <v>195</v>
      </c>
    </row>
    <row r="2251" spans="1:11" x14ac:dyDescent="0.75">
      <c r="A2251" t="s">
        <v>10</v>
      </c>
      <c r="B2251" t="s">
        <v>11</v>
      </c>
      <c r="C2251" t="s">
        <v>22</v>
      </c>
      <c r="D2251">
        <v>10260261</v>
      </c>
      <c r="E2251" t="s">
        <v>89</v>
      </c>
      <c r="F2251">
        <v>66111884</v>
      </c>
      <c r="G2251" t="s">
        <v>738</v>
      </c>
      <c r="H2251" t="s">
        <v>5463</v>
      </c>
      <c r="I2251" s="1">
        <v>45274</v>
      </c>
      <c r="J2251" s="1">
        <v>1</v>
      </c>
      <c r="K2251">
        <v>310</v>
      </c>
    </row>
    <row r="2252" spans="1:11" x14ac:dyDescent="0.75">
      <c r="A2252" t="s">
        <v>10</v>
      </c>
      <c r="B2252" t="s">
        <v>11</v>
      </c>
      <c r="C2252" t="s">
        <v>22</v>
      </c>
      <c r="D2252">
        <v>10260261</v>
      </c>
      <c r="E2252" t="s">
        <v>89</v>
      </c>
      <c r="F2252">
        <v>66112053</v>
      </c>
      <c r="G2252" t="s">
        <v>3807</v>
      </c>
      <c r="H2252" t="s">
        <v>5473</v>
      </c>
      <c r="I2252" s="1">
        <v>45951</v>
      </c>
      <c r="J2252" s="1">
        <v>1</v>
      </c>
      <c r="K2252">
        <v>10</v>
      </c>
    </row>
    <row r="2253" spans="1:11" x14ac:dyDescent="0.75">
      <c r="A2253" t="s">
        <v>10</v>
      </c>
      <c r="B2253" t="s">
        <v>11</v>
      </c>
      <c r="C2253" t="s">
        <v>22</v>
      </c>
      <c r="D2253">
        <v>10260261</v>
      </c>
      <c r="E2253" t="s">
        <v>89</v>
      </c>
      <c r="F2253">
        <v>66112291</v>
      </c>
      <c r="G2253" t="s">
        <v>4060</v>
      </c>
      <c r="H2253" t="s">
        <v>5473</v>
      </c>
      <c r="I2253" s="1">
        <v>46165</v>
      </c>
      <c r="J2253" s="1">
        <v>1</v>
      </c>
      <c r="K2253">
        <v>5</v>
      </c>
    </row>
    <row r="2254" spans="1:11" x14ac:dyDescent="0.75">
      <c r="A2254" t="s">
        <v>10</v>
      </c>
      <c r="B2254" t="s">
        <v>11</v>
      </c>
      <c r="C2254" t="s">
        <v>22</v>
      </c>
      <c r="D2254">
        <v>10260261</v>
      </c>
      <c r="E2254" t="s">
        <v>89</v>
      </c>
      <c r="F2254">
        <v>66112294</v>
      </c>
      <c r="G2254" t="s">
        <v>4981</v>
      </c>
      <c r="H2254" t="s">
        <v>5473</v>
      </c>
      <c r="I2254" s="1">
        <v>46165</v>
      </c>
      <c r="J2254" s="1">
        <v>1</v>
      </c>
      <c r="K2254">
        <v>15</v>
      </c>
    </row>
    <row r="2255" spans="1:11" x14ac:dyDescent="0.75">
      <c r="A2255" t="s">
        <v>10</v>
      </c>
      <c r="B2255" t="s">
        <v>11</v>
      </c>
      <c r="C2255" t="s">
        <v>22</v>
      </c>
      <c r="D2255">
        <v>10260261</v>
      </c>
      <c r="E2255" t="s">
        <v>89</v>
      </c>
      <c r="F2255">
        <v>66112296</v>
      </c>
      <c r="G2255" t="s">
        <v>1818</v>
      </c>
      <c r="H2255" t="s">
        <v>5473</v>
      </c>
      <c r="I2255" s="1">
        <v>45306</v>
      </c>
      <c r="J2255" s="1">
        <v>1</v>
      </c>
      <c r="K2255">
        <v>62</v>
      </c>
    </row>
    <row r="2256" spans="1:11" x14ac:dyDescent="0.75">
      <c r="A2256" t="s">
        <v>10</v>
      </c>
      <c r="B2256" t="s">
        <v>11</v>
      </c>
      <c r="C2256" t="s">
        <v>22</v>
      </c>
      <c r="D2256">
        <v>10260261</v>
      </c>
      <c r="E2256" t="s">
        <v>89</v>
      </c>
      <c r="F2256">
        <v>66112322</v>
      </c>
      <c r="G2256" t="s">
        <v>2254</v>
      </c>
      <c r="H2256" t="s">
        <v>5473</v>
      </c>
      <c r="I2256" s="1">
        <v>45308</v>
      </c>
      <c r="J2256" s="1">
        <v>1</v>
      </c>
      <c r="K2256">
        <v>0</v>
      </c>
    </row>
    <row r="2257" spans="1:11" x14ac:dyDescent="0.75">
      <c r="A2257" t="s">
        <v>10</v>
      </c>
      <c r="B2257" t="s">
        <v>11</v>
      </c>
      <c r="C2257" t="s">
        <v>22</v>
      </c>
      <c r="D2257">
        <v>10260261</v>
      </c>
      <c r="E2257" t="s">
        <v>89</v>
      </c>
      <c r="F2257">
        <v>66112539</v>
      </c>
      <c r="G2257" t="s">
        <v>1959</v>
      </c>
      <c r="H2257" t="s">
        <v>5478</v>
      </c>
      <c r="I2257" s="1">
        <v>45762</v>
      </c>
      <c r="J2257" s="1">
        <v>1</v>
      </c>
      <c r="K2257">
        <v>2021</v>
      </c>
    </row>
    <row r="2258" spans="1:11" x14ac:dyDescent="0.75">
      <c r="A2258" t="s">
        <v>10</v>
      </c>
      <c r="B2258" t="s">
        <v>11</v>
      </c>
      <c r="C2258" t="s">
        <v>22</v>
      </c>
      <c r="D2258">
        <v>10260261</v>
      </c>
      <c r="E2258" t="s">
        <v>89</v>
      </c>
      <c r="F2258">
        <v>66112761</v>
      </c>
      <c r="G2258" t="s">
        <v>2884</v>
      </c>
      <c r="H2258" t="s">
        <v>5473</v>
      </c>
      <c r="I2258" s="1">
        <v>45510</v>
      </c>
      <c r="J2258" s="1">
        <v>1</v>
      </c>
      <c r="K2258">
        <v>27</v>
      </c>
    </row>
    <row r="2259" spans="1:11" x14ac:dyDescent="0.75">
      <c r="A2259" t="s">
        <v>10</v>
      </c>
      <c r="B2259" t="s">
        <v>11</v>
      </c>
      <c r="C2259" t="s">
        <v>22</v>
      </c>
      <c r="D2259">
        <v>10260261</v>
      </c>
      <c r="E2259" t="s">
        <v>89</v>
      </c>
      <c r="F2259">
        <v>66112893</v>
      </c>
      <c r="G2259" t="s">
        <v>7139</v>
      </c>
      <c r="H2259" t="s">
        <v>5487</v>
      </c>
      <c r="I2259" s="1">
        <v>45613</v>
      </c>
      <c r="J2259" s="1">
        <v>1</v>
      </c>
      <c r="K2259">
        <v>10</v>
      </c>
    </row>
    <row r="2260" spans="1:11" x14ac:dyDescent="0.75">
      <c r="A2260" t="s">
        <v>10</v>
      </c>
      <c r="B2260" t="s">
        <v>11</v>
      </c>
      <c r="C2260" t="s">
        <v>22</v>
      </c>
      <c r="D2260">
        <v>10260261</v>
      </c>
      <c r="E2260" t="s">
        <v>89</v>
      </c>
      <c r="F2260">
        <v>66112941</v>
      </c>
      <c r="G2260" t="s">
        <v>3634</v>
      </c>
      <c r="H2260" t="s">
        <v>5473</v>
      </c>
      <c r="I2260" s="1">
        <v>46165</v>
      </c>
      <c r="J2260" s="1">
        <v>1</v>
      </c>
      <c r="K2260">
        <v>120</v>
      </c>
    </row>
    <row r="2261" spans="1:11" x14ac:dyDescent="0.75">
      <c r="A2261" t="s">
        <v>10</v>
      </c>
      <c r="B2261" t="s">
        <v>11</v>
      </c>
      <c r="C2261" t="s">
        <v>22</v>
      </c>
      <c r="D2261">
        <v>10260261</v>
      </c>
      <c r="E2261" t="s">
        <v>89</v>
      </c>
      <c r="F2261">
        <v>66113126</v>
      </c>
      <c r="G2261" t="s">
        <v>1016</v>
      </c>
      <c r="H2261" t="s">
        <v>5473</v>
      </c>
      <c r="I2261" s="1">
        <v>45798</v>
      </c>
      <c r="J2261" s="1">
        <v>1</v>
      </c>
      <c r="K2261">
        <v>10</v>
      </c>
    </row>
    <row r="2262" spans="1:11" x14ac:dyDescent="0.75">
      <c r="A2262" t="s">
        <v>10</v>
      </c>
      <c r="B2262" t="s">
        <v>11</v>
      </c>
      <c r="C2262" t="s">
        <v>22</v>
      </c>
      <c r="D2262">
        <v>10260261</v>
      </c>
      <c r="E2262" t="s">
        <v>89</v>
      </c>
      <c r="F2262">
        <v>66113127</v>
      </c>
      <c r="G2262" t="s">
        <v>1447</v>
      </c>
      <c r="H2262" t="s">
        <v>5463</v>
      </c>
      <c r="I2262" s="1">
        <v>45798</v>
      </c>
      <c r="J2262" s="1">
        <v>1</v>
      </c>
      <c r="K2262">
        <v>50</v>
      </c>
    </row>
    <row r="2263" spans="1:11" x14ac:dyDescent="0.75">
      <c r="A2263" t="s">
        <v>10</v>
      </c>
      <c r="B2263" t="s">
        <v>11</v>
      </c>
      <c r="C2263" t="s">
        <v>22</v>
      </c>
      <c r="D2263">
        <v>10260261</v>
      </c>
      <c r="E2263" t="s">
        <v>89</v>
      </c>
      <c r="F2263">
        <v>66113341</v>
      </c>
      <c r="G2263" t="s">
        <v>3608</v>
      </c>
      <c r="H2263" t="s">
        <v>5456</v>
      </c>
      <c r="I2263" s="1">
        <v>45905</v>
      </c>
      <c r="J2263" s="1">
        <v>1</v>
      </c>
      <c r="K2263">
        <v>32</v>
      </c>
    </row>
    <row r="2264" spans="1:11" x14ac:dyDescent="0.75">
      <c r="A2264" t="s">
        <v>10</v>
      </c>
      <c r="B2264" t="s">
        <v>11</v>
      </c>
      <c r="C2264" t="s">
        <v>22</v>
      </c>
      <c r="D2264">
        <v>10260261</v>
      </c>
      <c r="E2264" t="s">
        <v>89</v>
      </c>
      <c r="F2264">
        <v>66113496</v>
      </c>
      <c r="G2264" t="s">
        <v>1185</v>
      </c>
      <c r="H2264" t="s">
        <v>5473</v>
      </c>
      <c r="I2264" s="1">
        <v>46035</v>
      </c>
      <c r="J2264" s="1">
        <v>1</v>
      </c>
      <c r="K2264">
        <v>30</v>
      </c>
    </row>
    <row r="2265" spans="1:11" x14ac:dyDescent="0.75">
      <c r="A2265" t="s">
        <v>10</v>
      </c>
      <c r="B2265" t="s">
        <v>11</v>
      </c>
      <c r="C2265" t="s">
        <v>22</v>
      </c>
      <c r="D2265">
        <v>10260261</v>
      </c>
      <c r="E2265" t="s">
        <v>89</v>
      </c>
      <c r="F2265">
        <v>66115069</v>
      </c>
      <c r="G2265" t="s">
        <v>2986</v>
      </c>
      <c r="H2265" t="s">
        <v>5473</v>
      </c>
      <c r="I2265" s="1">
        <v>46149</v>
      </c>
      <c r="J2265" s="1">
        <v>1</v>
      </c>
      <c r="K2265">
        <v>20</v>
      </c>
    </row>
    <row r="2266" spans="1:11" x14ac:dyDescent="0.75">
      <c r="A2266" t="s">
        <v>10</v>
      </c>
      <c r="B2266" t="s">
        <v>11</v>
      </c>
      <c r="C2266" t="s">
        <v>22</v>
      </c>
      <c r="D2266">
        <v>10260261</v>
      </c>
      <c r="E2266" t="s">
        <v>89</v>
      </c>
      <c r="F2266">
        <v>66115105</v>
      </c>
      <c r="G2266" t="s">
        <v>1382</v>
      </c>
      <c r="H2266" t="s">
        <v>5473</v>
      </c>
      <c r="I2266" s="1">
        <v>46161</v>
      </c>
      <c r="J2266" s="1">
        <v>1</v>
      </c>
      <c r="K2266">
        <v>266</v>
      </c>
    </row>
    <row r="2267" spans="1:11" x14ac:dyDescent="0.75">
      <c r="A2267" t="s">
        <v>10</v>
      </c>
      <c r="B2267" t="s">
        <v>11</v>
      </c>
      <c r="C2267" t="s">
        <v>22</v>
      </c>
      <c r="D2267">
        <v>10260261</v>
      </c>
      <c r="E2267" t="s">
        <v>89</v>
      </c>
      <c r="F2267">
        <v>66115366</v>
      </c>
      <c r="G2267" t="s">
        <v>7140</v>
      </c>
      <c r="H2267" t="s">
        <v>5473</v>
      </c>
      <c r="I2267" s="1">
        <v>46171</v>
      </c>
      <c r="J2267" s="1">
        <v>1</v>
      </c>
      <c r="K2267">
        <v>70</v>
      </c>
    </row>
    <row r="2268" spans="1:11" x14ac:dyDescent="0.75">
      <c r="A2268" t="s">
        <v>10</v>
      </c>
      <c r="B2268" t="s">
        <v>11</v>
      </c>
      <c r="C2268" t="s">
        <v>22</v>
      </c>
      <c r="D2268">
        <v>10260261</v>
      </c>
      <c r="E2268" t="s">
        <v>89</v>
      </c>
      <c r="F2268">
        <v>66150138</v>
      </c>
      <c r="G2268" t="s">
        <v>1273</v>
      </c>
      <c r="H2268" t="s">
        <v>5479</v>
      </c>
      <c r="I2268" s="1">
        <v>41346</v>
      </c>
      <c r="J2268" s="1">
        <v>1</v>
      </c>
      <c r="K2268">
        <v>1388</v>
      </c>
    </row>
    <row r="2269" spans="1:11" x14ac:dyDescent="0.75">
      <c r="A2269" t="s">
        <v>10</v>
      </c>
      <c r="B2269" t="s">
        <v>11</v>
      </c>
      <c r="C2269" t="s">
        <v>22</v>
      </c>
      <c r="D2269">
        <v>10260261</v>
      </c>
      <c r="E2269" t="s">
        <v>89</v>
      </c>
      <c r="F2269">
        <v>66150311</v>
      </c>
      <c r="G2269" t="s">
        <v>5310</v>
      </c>
      <c r="H2269" t="s">
        <v>5473</v>
      </c>
      <c r="I2269" s="1">
        <v>40659</v>
      </c>
      <c r="J2269" s="1">
        <v>1</v>
      </c>
      <c r="K2269">
        <v>560</v>
      </c>
    </row>
    <row r="2270" spans="1:11" x14ac:dyDescent="0.75">
      <c r="A2270" t="s">
        <v>10</v>
      </c>
      <c r="B2270" t="s">
        <v>11</v>
      </c>
      <c r="C2270" t="s">
        <v>22</v>
      </c>
      <c r="D2270">
        <v>10260261</v>
      </c>
      <c r="E2270" t="s">
        <v>89</v>
      </c>
      <c r="F2270">
        <v>66150336</v>
      </c>
      <c r="G2270" t="s">
        <v>2017</v>
      </c>
      <c r="H2270" t="s">
        <v>5473</v>
      </c>
      <c r="I2270" s="1">
        <v>41012</v>
      </c>
      <c r="J2270" s="1">
        <v>1</v>
      </c>
      <c r="K2270">
        <v>294</v>
      </c>
    </row>
    <row r="2271" spans="1:11" x14ac:dyDescent="0.75">
      <c r="A2271" t="s">
        <v>10</v>
      </c>
      <c r="B2271" t="s">
        <v>11</v>
      </c>
      <c r="C2271" t="s">
        <v>22</v>
      </c>
      <c r="D2271">
        <v>10260261</v>
      </c>
      <c r="E2271" t="s">
        <v>89</v>
      </c>
      <c r="F2271">
        <v>66150403</v>
      </c>
      <c r="G2271" t="s">
        <v>1513</v>
      </c>
      <c r="H2271" t="s">
        <v>5479</v>
      </c>
      <c r="I2271" s="1">
        <v>41423</v>
      </c>
      <c r="J2271" s="1">
        <v>1</v>
      </c>
      <c r="K2271">
        <v>1643</v>
      </c>
    </row>
    <row r="2272" spans="1:11" x14ac:dyDescent="0.75">
      <c r="A2272" t="s">
        <v>10</v>
      </c>
      <c r="B2272" t="s">
        <v>11</v>
      </c>
      <c r="C2272" t="s">
        <v>22</v>
      </c>
      <c r="D2272">
        <v>10260261</v>
      </c>
      <c r="E2272" t="s">
        <v>89</v>
      </c>
      <c r="F2272">
        <v>66150462</v>
      </c>
      <c r="G2272" t="s">
        <v>3257</v>
      </c>
      <c r="H2272" t="s">
        <v>5473</v>
      </c>
      <c r="I2272" s="1">
        <v>43221</v>
      </c>
      <c r="J2272" s="1">
        <v>1</v>
      </c>
      <c r="K2272">
        <v>172</v>
      </c>
    </row>
    <row r="2273" spans="1:11" x14ac:dyDescent="0.75">
      <c r="A2273" t="s">
        <v>10</v>
      </c>
      <c r="B2273" t="s">
        <v>11</v>
      </c>
      <c r="C2273" t="s">
        <v>22</v>
      </c>
      <c r="D2273">
        <v>10260261</v>
      </c>
      <c r="E2273" t="s">
        <v>89</v>
      </c>
      <c r="F2273">
        <v>66150473</v>
      </c>
      <c r="G2273" t="s">
        <v>3448</v>
      </c>
      <c r="H2273" t="s">
        <v>5463</v>
      </c>
      <c r="I2273" s="1">
        <v>43009</v>
      </c>
      <c r="J2273" s="1">
        <v>1</v>
      </c>
      <c r="K2273">
        <v>918</v>
      </c>
    </row>
    <row r="2274" spans="1:11" x14ac:dyDescent="0.75">
      <c r="A2274" t="s">
        <v>10</v>
      </c>
      <c r="B2274" t="s">
        <v>11</v>
      </c>
      <c r="C2274" t="s">
        <v>22</v>
      </c>
      <c r="D2274">
        <v>10260261</v>
      </c>
      <c r="E2274" t="s">
        <v>89</v>
      </c>
      <c r="F2274">
        <v>66150585</v>
      </c>
      <c r="G2274" t="s">
        <v>2842</v>
      </c>
      <c r="H2274" t="s">
        <v>5473</v>
      </c>
      <c r="I2274" s="1">
        <v>42917</v>
      </c>
      <c r="J2274" s="1">
        <v>1</v>
      </c>
      <c r="K2274">
        <v>90</v>
      </c>
    </row>
    <row r="2275" spans="1:11" x14ac:dyDescent="0.75">
      <c r="A2275" t="s">
        <v>10</v>
      </c>
      <c r="B2275" t="s">
        <v>11</v>
      </c>
      <c r="C2275" t="s">
        <v>22</v>
      </c>
      <c r="D2275">
        <v>10260261</v>
      </c>
      <c r="E2275" t="s">
        <v>89</v>
      </c>
      <c r="F2275">
        <v>66150606</v>
      </c>
      <c r="G2275" t="s">
        <v>4491</v>
      </c>
      <c r="H2275" t="s">
        <v>5473</v>
      </c>
      <c r="I2275" s="1">
        <v>42917</v>
      </c>
      <c r="J2275" s="1">
        <v>1</v>
      </c>
      <c r="K2275">
        <v>101</v>
      </c>
    </row>
    <row r="2276" spans="1:11" x14ac:dyDescent="0.75">
      <c r="A2276" t="s">
        <v>10</v>
      </c>
      <c r="B2276" t="s">
        <v>11</v>
      </c>
      <c r="C2276" t="s">
        <v>22</v>
      </c>
      <c r="D2276">
        <v>10260261</v>
      </c>
      <c r="E2276" t="s">
        <v>89</v>
      </c>
      <c r="F2276">
        <v>66150676</v>
      </c>
      <c r="G2276" t="s">
        <v>3780</v>
      </c>
      <c r="H2276" t="s">
        <v>5473</v>
      </c>
      <c r="I2276" s="1">
        <v>42917</v>
      </c>
      <c r="J2276" s="1">
        <v>1</v>
      </c>
      <c r="K2276">
        <v>54</v>
      </c>
    </row>
    <row r="2277" spans="1:11" x14ac:dyDescent="0.75">
      <c r="A2277" t="s">
        <v>10</v>
      </c>
      <c r="B2277" t="s">
        <v>11</v>
      </c>
      <c r="C2277" t="s">
        <v>22</v>
      </c>
      <c r="D2277">
        <v>10260261</v>
      </c>
      <c r="E2277" t="s">
        <v>89</v>
      </c>
      <c r="F2277">
        <v>66150678</v>
      </c>
      <c r="G2277" t="s">
        <v>2432</v>
      </c>
      <c r="H2277" t="s">
        <v>5473</v>
      </c>
      <c r="I2277" s="1">
        <v>45854</v>
      </c>
      <c r="J2277" s="1">
        <v>1</v>
      </c>
      <c r="K2277">
        <v>132</v>
      </c>
    </row>
    <row r="2278" spans="1:11" x14ac:dyDescent="0.75">
      <c r="A2278" t="s">
        <v>10</v>
      </c>
      <c r="B2278" t="s">
        <v>11</v>
      </c>
      <c r="C2278" t="s">
        <v>22</v>
      </c>
      <c r="D2278">
        <v>10260261</v>
      </c>
      <c r="E2278" t="s">
        <v>89</v>
      </c>
      <c r="F2278">
        <v>66150699</v>
      </c>
      <c r="G2278" t="s">
        <v>2125</v>
      </c>
      <c r="H2278" t="s">
        <v>5473</v>
      </c>
      <c r="I2278" s="1">
        <v>42948</v>
      </c>
      <c r="J2278" s="1">
        <v>1</v>
      </c>
      <c r="K2278">
        <v>153</v>
      </c>
    </row>
    <row r="2279" spans="1:11" x14ac:dyDescent="0.75">
      <c r="A2279" t="s">
        <v>10</v>
      </c>
      <c r="B2279" t="s">
        <v>11</v>
      </c>
      <c r="C2279" t="s">
        <v>22</v>
      </c>
      <c r="D2279">
        <v>10260261</v>
      </c>
      <c r="E2279" t="s">
        <v>89</v>
      </c>
      <c r="F2279">
        <v>66150764</v>
      </c>
      <c r="G2279" t="s">
        <v>5130</v>
      </c>
      <c r="H2279" t="s">
        <v>5473</v>
      </c>
      <c r="I2279" s="1">
        <v>42917</v>
      </c>
      <c r="J2279" s="1">
        <v>1</v>
      </c>
      <c r="K2279">
        <v>825</v>
      </c>
    </row>
    <row r="2280" spans="1:11" x14ac:dyDescent="0.75">
      <c r="A2280" t="s">
        <v>10</v>
      </c>
      <c r="B2280" t="s">
        <v>11</v>
      </c>
      <c r="C2280" t="s">
        <v>22</v>
      </c>
      <c r="D2280">
        <v>10260261</v>
      </c>
      <c r="E2280" t="s">
        <v>89</v>
      </c>
      <c r="F2280">
        <v>66150778</v>
      </c>
      <c r="G2280" t="s">
        <v>4955</v>
      </c>
      <c r="H2280" t="s">
        <v>5473</v>
      </c>
      <c r="I2280" s="1">
        <v>42917</v>
      </c>
      <c r="J2280" s="1">
        <v>1</v>
      </c>
      <c r="K2280">
        <v>143</v>
      </c>
    </row>
    <row r="2281" spans="1:11" x14ac:dyDescent="0.75">
      <c r="A2281" t="s">
        <v>10</v>
      </c>
      <c r="B2281" t="s">
        <v>11</v>
      </c>
      <c r="C2281" t="s">
        <v>22</v>
      </c>
      <c r="D2281">
        <v>10260261</v>
      </c>
      <c r="E2281" t="s">
        <v>89</v>
      </c>
      <c r="F2281">
        <v>66150782</v>
      </c>
      <c r="G2281" t="s">
        <v>4447</v>
      </c>
      <c r="H2281" t="s">
        <v>5473</v>
      </c>
      <c r="I2281" s="1">
        <v>42917</v>
      </c>
      <c r="J2281" s="1">
        <v>1</v>
      </c>
      <c r="K2281">
        <v>115</v>
      </c>
    </row>
    <row r="2282" spans="1:11" x14ac:dyDescent="0.75">
      <c r="A2282" t="s">
        <v>10</v>
      </c>
      <c r="B2282" t="s">
        <v>11</v>
      </c>
      <c r="C2282" t="s">
        <v>22</v>
      </c>
      <c r="D2282">
        <v>10260261</v>
      </c>
      <c r="E2282" t="s">
        <v>89</v>
      </c>
      <c r="F2282">
        <v>66151016</v>
      </c>
      <c r="G2282" t="s">
        <v>1614</v>
      </c>
      <c r="H2282" t="s">
        <v>5473</v>
      </c>
      <c r="I2282" s="1">
        <v>42948</v>
      </c>
      <c r="J2282" s="1">
        <v>1</v>
      </c>
      <c r="K2282">
        <v>250</v>
      </c>
    </row>
    <row r="2283" spans="1:11" x14ac:dyDescent="0.75">
      <c r="A2283" t="s">
        <v>10</v>
      </c>
      <c r="B2283" t="s">
        <v>11</v>
      </c>
      <c r="C2283" t="s">
        <v>22</v>
      </c>
      <c r="D2283">
        <v>10260261</v>
      </c>
      <c r="E2283" t="s">
        <v>89</v>
      </c>
      <c r="F2283">
        <v>66151030</v>
      </c>
      <c r="G2283" t="s">
        <v>1881</v>
      </c>
      <c r="H2283" t="s">
        <v>5473</v>
      </c>
      <c r="I2283" s="1">
        <v>42979</v>
      </c>
      <c r="J2283" s="1">
        <v>1</v>
      </c>
      <c r="K2283">
        <v>190</v>
      </c>
    </row>
    <row r="2284" spans="1:11" x14ac:dyDescent="0.75">
      <c r="A2284" t="s">
        <v>10</v>
      </c>
      <c r="B2284" t="s">
        <v>11</v>
      </c>
      <c r="C2284" t="s">
        <v>22</v>
      </c>
      <c r="D2284">
        <v>10260261</v>
      </c>
      <c r="E2284" t="s">
        <v>89</v>
      </c>
      <c r="F2284">
        <v>66151131</v>
      </c>
      <c r="G2284" t="s">
        <v>1660</v>
      </c>
      <c r="H2284" t="s">
        <v>5473</v>
      </c>
      <c r="I2284" s="1">
        <v>43160</v>
      </c>
      <c r="J2284" s="1">
        <v>1</v>
      </c>
      <c r="K2284">
        <v>32</v>
      </c>
    </row>
    <row r="2285" spans="1:11" x14ac:dyDescent="0.75">
      <c r="A2285" t="s">
        <v>10</v>
      </c>
      <c r="B2285" t="s">
        <v>11</v>
      </c>
      <c r="C2285" t="s">
        <v>22</v>
      </c>
      <c r="D2285">
        <v>10260261</v>
      </c>
      <c r="E2285" t="s">
        <v>89</v>
      </c>
      <c r="F2285">
        <v>66151132</v>
      </c>
      <c r="G2285" t="s">
        <v>3283</v>
      </c>
      <c r="H2285" t="s">
        <v>5473</v>
      </c>
      <c r="I2285" s="1">
        <v>43040</v>
      </c>
      <c r="J2285" s="1">
        <v>1</v>
      </c>
      <c r="K2285">
        <v>295</v>
      </c>
    </row>
    <row r="2286" spans="1:11" x14ac:dyDescent="0.75">
      <c r="A2286" t="s">
        <v>10</v>
      </c>
      <c r="B2286" t="s">
        <v>11</v>
      </c>
      <c r="C2286" t="s">
        <v>22</v>
      </c>
      <c r="D2286">
        <v>10260261</v>
      </c>
      <c r="E2286" t="s">
        <v>89</v>
      </c>
      <c r="F2286">
        <v>66151134</v>
      </c>
      <c r="G2286" t="s">
        <v>1740</v>
      </c>
      <c r="H2286" t="s">
        <v>5473</v>
      </c>
      <c r="I2286" s="1">
        <v>45272</v>
      </c>
      <c r="J2286" s="1">
        <v>1</v>
      </c>
      <c r="K2286">
        <v>181</v>
      </c>
    </row>
    <row r="2287" spans="1:11" x14ac:dyDescent="0.75">
      <c r="A2287" t="s">
        <v>10</v>
      </c>
      <c r="B2287" t="s">
        <v>11</v>
      </c>
      <c r="C2287" t="s">
        <v>22</v>
      </c>
      <c r="D2287">
        <v>10260261</v>
      </c>
      <c r="E2287" t="s">
        <v>89</v>
      </c>
      <c r="F2287">
        <v>66151139</v>
      </c>
      <c r="G2287" t="s">
        <v>722</v>
      </c>
      <c r="H2287" t="s">
        <v>5473</v>
      </c>
      <c r="I2287" s="1">
        <v>43221</v>
      </c>
      <c r="J2287" s="1">
        <v>1</v>
      </c>
      <c r="K2287">
        <v>260</v>
      </c>
    </row>
    <row r="2288" spans="1:11" x14ac:dyDescent="0.75">
      <c r="A2288" t="s">
        <v>10</v>
      </c>
      <c r="B2288" t="s">
        <v>11</v>
      </c>
      <c r="C2288" t="s">
        <v>22</v>
      </c>
      <c r="D2288">
        <v>10260261</v>
      </c>
      <c r="E2288" t="s">
        <v>89</v>
      </c>
      <c r="F2288">
        <v>66151148</v>
      </c>
      <c r="G2288" t="s">
        <v>671</v>
      </c>
      <c r="H2288" t="s">
        <v>5473</v>
      </c>
      <c r="I2288" s="1">
        <v>46042</v>
      </c>
      <c r="J2288" s="1">
        <v>1</v>
      </c>
      <c r="K2288">
        <v>100</v>
      </c>
    </row>
    <row r="2289" spans="1:11" x14ac:dyDescent="0.75">
      <c r="A2289" t="s">
        <v>10</v>
      </c>
      <c r="B2289" t="s">
        <v>11</v>
      </c>
      <c r="C2289" t="s">
        <v>22</v>
      </c>
      <c r="D2289">
        <v>10260261</v>
      </c>
      <c r="E2289" t="s">
        <v>89</v>
      </c>
      <c r="F2289">
        <v>66151149</v>
      </c>
      <c r="G2289" t="s">
        <v>2736</v>
      </c>
      <c r="H2289" t="s">
        <v>5473</v>
      </c>
      <c r="I2289" s="1">
        <v>43221</v>
      </c>
      <c r="J2289" s="1">
        <v>1</v>
      </c>
      <c r="K2289">
        <v>41</v>
      </c>
    </row>
    <row r="2290" spans="1:11" x14ac:dyDescent="0.75">
      <c r="A2290" t="s">
        <v>10</v>
      </c>
      <c r="B2290" t="s">
        <v>11</v>
      </c>
      <c r="C2290" t="s">
        <v>22</v>
      </c>
      <c r="D2290">
        <v>10260261</v>
      </c>
      <c r="E2290" t="s">
        <v>89</v>
      </c>
      <c r="F2290">
        <v>66151153</v>
      </c>
      <c r="G2290" t="s">
        <v>2570</v>
      </c>
      <c r="H2290" t="s">
        <v>5473</v>
      </c>
      <c r="I2290" s="1">
        <v>45247</v>
      </c>
      <c r="J2290" s="1">
        <v>1</v>
      </c>
      <c r="K2290">
        <v>114</v>
      </c>
    </row>
    <row r="2291" spans="1:11" x14ac:dyDescent="0.75">
      <c r="A2291" t="s">
        <v>10</v>
      </c>
      <c r="B2291" t="s">
        <v>11</v>
      </c>
      <c r="C2291" t="s">
        <v>22</v>
      </c>
      <c r="D2291">
        <v>10260261</v>
      </c>
      <c r="E2291" t="s">
        <v>89</v>
      </c>
      <c r="F2291">
        <v>66151157</v>
      </c>
      <c r="G2291" t="s">
        <v>5179</v>
      </c>
      <c r="H2291" t="s">
        <v>5473</v>
      </c>
      <c r="I2291" s="1">
        <v>45247</v>
      </c>
      <c r="J2291" s="1">
        <v>1</v>
      </c>
      <c r="K2291">
        <v>46</v>
      </c>
    </row>
    <row r="2292" spans="1:11" x14ac:dyDescent="0.75">
      <c r="A2292" t="s">
        <v>10</v>
      </c>
      <c r="B2292" t="s">
        <v>11</v>
      </c>
      <c r="C2292" t="s">
        <v>22</v>
      </c>
      <c r="D2292">
        <v>10260261</v>
      </c>
      <c r="E2292" t="s">
        <v>89</v>
      </c>
      <c r="F2292">
        <v>66151166</v>
      </c>
      <c r="G2292" t="s">
        <v>3862</v>
      </c>
      <c r="H2292" t="s">
        <v>5473</v>
      </c>
      <c r="I2292" s="1">
        <v>44866</v>
      </c>
      <c r="J2292" s="1">
        <v>1</v>
      </c>
      <c r="K2292">
        <v>30</v>
      </c>
    </row>
    <row r="2293" spans="1:11" x14ac:dyDescent="0.75">
      <c r="A2293" t="s">
        <v>10</v>
      </c>
      <c r="B2293" t="s">
        <v>11</v>
      </c>
      <c r="C2293" t="s">
        <v>22</v>
      </c>
      <c r="D2293">
        <v>10260261</v>
      </c>
      <c r="E2293" t="s">
        <v>89</v>
      </c>
      <c r="F2293">
        <v>66151169</v>
      </c>
      <c r="G2293" t="s">
        <v>7088</v>
      </c>
      <c r="H2293" t="s">
        <v>5473</v>
      </c>
      <c r="I2293" s="1">
        <v>43221</v>
      </c>
      <c r="J2293" s="1">
        <v>1</v>
      </c>
      <c r="K2293">
        <v>10</v>
      </c>
    </row>
    <row r="2294" spans="1:11" x14ac:dyDescent="0.75">
      <c r="A2294" t="s">
        <v>10</v>
      </c>
      <c r="B2294" t="s">
        <v>11</v>
      </c>
      <c r="C2294" t="s">
        <v>22</v>
      </c>
      <c r="D2294">
        <v>10260261</v>
      </c>
      <c r="E2294" t="s">
        <v>89</v>
      </c>
      <c r="F2294">
        <v>66151170</v>
      </c>
      <c r="G2294" t="s">
        <v>5092</v>
      </c>
      <c r="H2294" t="s">
        <v>5473</v>
      </c>
      <c r="I2294" s="1">
        <v>45595</v>
      </c>
      <c r="J2294" s="1">
        <v>1</v>
      </c>
      <c r="K2294">
        <v>55</v>
      </c>
    </row>
    <row r="2295" spans="1:11" x14ac:dyDescent="0.75">
      <c r="A2295" t="s">
        <v>10</v>
      </c>
      <c r="B2295" t="s">
        <v>11</v>
      </c>
      <c r="C2295" t="s">
        <v>22</v>
      </c>
      <c r="D2295">
        <v>10260261</v>
      </c>
      <c r="E2295" t="s">
        <v>89</v>
      </c>
      <c r="F2295">
        <v>66151232</v>
      </c>
      <c r="G2295" t="s">
        <v>1903</v>
      </c>
      <c r="H2295" t="s">
        <v>5473</v>
      </c>
      <c r="I2295" s="1">
        <v>43101</v>
      </c>
      <c r="J2295" s="1">
        <v>1</v>
      </c>
      <c r="K2295">
        <v>105</v>
      </c>
    </row>
    <row r="2296" spans="1:11" x14ac:dyDescent="0.75">
      <c r="A2296" t="s">
        <v>10</v>
      </c>
      <c r="B2296" t="s">
        <v>11</v>
      </c>
      <c r="C2296" t="s">
        <v>22</v>
      </c>
      <c r="D2296">
        <v>10260261</v>
      </c>
      <c r="E2296" t="s">
        <v>89</v>
      </c>
      <c r="F2296">
        <v>66151234</v>
      </c>
      <c r="G2296" t="s">
        <v>5033</v>
      </c>
      <c r="H2296" t="s">
        <v>5473</v>
      </c>
      <c r="I2296" s="1">
        <v>46154</v>
      </c>
      <c r="J2296" s="1">
        <v>1</v>
      </c>
      <c r="K2296">
        <v>10</v>
      </c>
    </row>
    <row r="2297" spans="1:11" x14ac:dyDescent="0.75">
      <c r="A2297" t="s">
        <v>10</v>
      </c>
      <c r="B2297" t="s">
        <v>11</v>
      </c>
      <c r="C2297" t="s">
        <v>22</v>
      </c>
      <c r="D2297">
        <v>10260261</v>
      </c>
      <c r="E2297" t="s">
        <v>89</v>
      </c>
      <c r="F2297">
        <v>66151235</v>
      </c>
      <c r="G2297" t="s">
        <v>2565</v>
      </c>
      <c r="H2297" t="s">
        <v>5473</v>
      </c>
      <c r="I2297" s="1">
        <v>43009</v>
      </c>
      <c r="J2297" s="1">
        <v>1</v>
      </c>
      <c r="K2297">
        <v>145</v>
      </c>
    </row>
    <row r="2298" spans="1:11" x14ac:dyDescent="0.75">
      <c r="A2298" t="s">
        <v>10</v>
      </c>
      <c r="B2298" t="s">
        <v>11</v>
      </c>
      <c r="C2298" t="s">
        <v>22</v>
      </c>
      <c r="D2298">
        <v>10260261</v>
      </c>
      <c r="E2298" t="s">
        <v>89</v>
      </c>
      <c r="F2298">
        <v>66151249</v>
      </c>
      <c r="G2298" t="s">
        <v>1048</v>
      </c>
      <c r="H2298" t="s">
        <v>5473</v>
      </c>
      <c r="I2298" s="1">
        <v>43009</v>
      </c>
      <c r="J2298" s="1">
        <v>1</v>
      </c>
      <c r="K2298">
        <v>399</v>
      </c>
    </row>
    <row r="2299" spans="1:11" x14ac:dyDescent="0.75">
      <c r="A2299" t="s">
        <v>10</v>
      </c>
      <c r="B2299" t="s">
        <v>11</v>
      </c>
      <c r="C2299" t="s">
        <v>22</v>
      </c>
      <c r="D2299">
        <v>10260261</v>
      </c>
      <c r="E2299" t="s">
        <v>89</v>
      </c>
      <c r="F2299">
        <v>66151250</v>
      </c>
      <c r="G2299" t="s">
        <v>485</v>
      </c>
      <c r="H2299" t="s">
        <v>5473</v>
      </c>
      <c r="I2299" s="1">
        <v>43040</v>
      </c>
      <c r="J2299" s="1">
        <v>1</v>
      </c>
      <c r="K2299">
        <v>237</v>
      </c>
    </row>
    <row r="2300" spans="1:11" x14ac:dyDescent="0.75">
      <c r="A2300" t="s">
        <v>10</v>
      </c>
      <c r="B2300" t="s">
        <v>11</v>
      </c>
      <c r="C2300" t="s">
        <v>22</v>
      </c>
      <c r="D2300">
        <v>10260261</v>
      </c>
      <c r="E2300" t="s">
        <v>89</v>
      </c>
      <c r="F2300">
        <v>66151257</v>
      </c>
      <c r="G2300" t="s">
        <v>3483</v>
      </c>
      <c r="H2300" t="s">
        <v>5473</v>
      </c>
      <c r="I2300" s="1">
        <v>43221</v>
      </c>
      <c r="J2300" s="1">
        <v>1</v>
      </c>
      <c r="K2300">
        <v>27</v>
      </c>
    </row>
    <row r="2301" spans="1:11" x14ac:dyDescent="0.75">
      <c r="A2301" t="s">
        <v>10</v>
      </c>
      <c r="B2301" t="s">
        <v>11</v>
      </c>
      <c r="C2301" t="s">
        <v>22</v>
      </c>
      <c r="D2301">
        <v>10260261</v>
      </c>
      <c r="E2301" t="s">
        <v>89</v>
      </c>
      <c r="F2301">
        <v>66151333</v>
      </c>
      <c r="G2301" t="s">
        <v>4637</v>
      </c>
      <c r="H2301" t="s">
        <v>5473</v>
      </c>
      <c r="I2301" s="1">
        <v>43040</v>
      </c>
      <c r="J2301" s="1">
        <v>1</v>
      </c>
      <c r="K2301">
        <v>363</v>
      </c>
    </row>
    <row r="2302" spans="1:11" x14ac:dyDescent="0.75">
      <c r="A2302" t="s">
        <v>10</v>
      </c>
      <c r="B2302" t="s">
        <v>11</v>
      </c>
      <c r="C2302" t="s">
        <v>22</v>
      </c>
      <c r="D2302">
        <v>10260261</v>
      </c>
      <c r="E2302" t="s">
        <v>89</v>
      </c>
      <c r="F2302">
        <v>66151498</v>
      </c>
      <c r="G2302" t="s">
        <v>2479</v>
      </c>
      <c r="H2302" t="s">
        <v>5473</v>
      </c>
      <c r="I2302" s="1">
        <v>46152</v>
      </c>
      <c r="J2302" s="1">
        <v>1</v>
      </c>
      <c r="K2302">
        <v>15</v>
      </c>
    </row>
    <row r="2303" spans="1:11" x14ac:dyDescent="0.75">
      <c r="A2303" t="s">
        <v>10</v>
      </c>
      <c r="B2303" t="s">
        <v>11</v>
      </c>
      <c r="C2303" t="s">
        <v>22</v>
      </c>
      <c r="D2303">
        <v>10260261</v>
      </c>
      <c r="E2303" t="s">
        <v>89</v>
      </c>
      <c r="F2303">
        <v>66151501</v>
      </c>
      <c r="G2303" t="s">
        <v>5385</v>
      </c>
      <c r="H2303" t="s">
        <v>5473</v>
      </c>
      <c r="I2303" s="1">
        <v>43221</v>
      </c>
      <c r="J2303" s="1">
        <v>1</v>
      </c>
      <c r="K2303">
        <v>18</v>
      </c>
    </row>
    <row r="2304" spans="1:11" x14ac:dyDescent="0.75">
      <c r="A2304" t="s">
        <v>10</v>
      </c>
      <c r="B2304" t="s">
        <v>11</v>
      </c>
      <c r="C2304" t="s">
        <v>22</v>
      </c>
      <c r="D2304">
        <v>10260261</v>
      </c>
      <c r="E2304" t="s">
        <v>89</v>
      </c>
      <c r="F2304">
        <v>66151513</v>
      </c>
      <c r="G2304" t="s">
        <v>2559</v>
      </c>
      <c r="H2304" t="s">
        <v>5473</v>
      </c>
      <c r="I2304" s="1">
        <v>46175</v>
      </c>
      <c r="J2304" s="1">
        <v>1</v>
      </c>
      <c r="K2304">
        <v>15</v>
      </c>
    </row>
    <row r="2305" spans="1:11" x14ac:dyDescent="0.75">
      <c r="A2305" t="s">
        <v>10</v>
      </c>
      <c r="B2305" t="s">
        <v>11</v>
      </c>
      <c r="C2305" t="s">
        <v>22</v>
      </c>
      <c r="D2305">
        <v>10260261</v>
      </c>
      <c r="E2305" t="s">
        <v>89</v>
      </c>
      <c r="F2305">
        <v>66151546</v>
      </c>
      <c r="G2305" t="s">
        <v>4499</v>
      </c>
      <c r="H2305" t="s">
        <v>5463</v>
      </c>
      <c r="I2305" s="1">
        <v>43282</v>
      </c>
      <c r="J2305" s="1">
        <v>1</v>
      </c>
      <c r="K2305">
        <v>102</v>
      </c>
    </row>
    <row r="2306" spans="1:11" x14ac:dyDescent="0.75">
      <c r="A2306" t="s">
        <v>10</v>
      </c>
      <c r="B2306" t="s">
        <v>11</v>
      </c>
      <c r="C2306" t="s">
        <v>22</v>
      </c>
      <c r="D2306">
        <v>10260261</v>
      </c>
      <c r="E2306" t="s">
        <v>89</v>
      </c>
      <c r="F2306">
        <v>66151558</v>
      </c>
      <c r="G2306" t="s">
        <v>4827</v>
      </c>
      <c r="H2306" t="s">
        <v>5473</v>
      </c>
      <c r="I2306" s="1">
        <v>46175</v>
      </c>
      <c r="J2306" s="1">
        <v>1</v>
      </c>
      <c r="K2306">
        <v>18</v>
      </c>
    </row>
    <row r="2307" spans="1:11" x14ac:dyDescent="0.75">
      <c r="A2307" t="s">
        <v>10</v>
      </c>
      <c r="B2307" t="s">
        <v>11</v>
      </c>
      <c r="C2307" t="s">
        <v>22</v>
      </c>
      <c r="D2307">
        <v>10260261</v>
      </c>
      <c r="E2307" t="s">
        <v>89</v>
      </c>
      <c r="F2307">
        <v>66151560</v>
      </c>
      <c r="G2307" t="s">
        <v>2927</v>
      </c>
      <c r="H2307" t="s">
        <v>5473</v>
      </c>
      <c r="I2307" s="1">
        <v>46175</v>
      </c>
      <c r="J2307" s="1">
        <v>1</v>
      </c>
      <c r="K2307">
        <v>9</v>
      </c>
    </row>
    <row r="2308" spans="1:11" x14ac:dyDescent="0.75">
      <c r="A2308" t="s">
        <v>10</v>
      </c>
      <c r="B2308" t="s">
        <v>11</v>
      </c>
      <c r="C2308" t="s">
        <v>22</v>
      </c>
      <c r="D2308">
        <v>10260261</v>
      </c>
      <c r="E2308" t="s">
        <v>89</v>
      </c>
      <c r="F2308">
        <v>66151600</v>
      </c>
      <c r="G2308" t="s">
        <v>501</v>
      </c>
      <c r="H2308" t="s">
        <v>5473</v>
      </c>
      <c r="I2308" s="1">
        <v>43070</v>
      </c>
      <c r="J2308" s="1">
        <v>1</v>
      </c>
      <c r="K2308">
        <v>513</v>
      </c>
    </row>
    <row r="2309" spans="1:11" x14ac:dyDescent="0.75">
      <c r="A2309" t="s">
        <v>10</v>
      </c>
      <c r="B2309" t="s">
        <v>11</v>
      </c>
      <c r="C2309" t="s">
        <v>22</v>
      </c>
      <c r="D2309">
        <v>10260261</v>
      </c>
      <c r="E2309" t="s">
        <v>89</v>
      </c>
      <c r="F2309">
        <v>66151618</v>
      </c>
      <c r="G2309" t="s">
        <v>3232</v>
      </c>
      <c r="H2309" t="s">
        <v>5473</v>
      </c>
      <c r="I2309" s="1">
        <v>43221</v>
      </c>
      <c r="J2309" s="1">
        <v>1</v>
      </c>
      <c r="K2309">
        <v>450</v>
      </c>
    </row>
    <row r="2310" spans="1:11" x14ac:dyDescent="0.75">
      <c r="A2310" t="s">
        <v>10</v>
      </c>
      <c r="B2310" t="s">
        <v>11</v>
      </c>
      <c r="C2310" t="s">
        <v>22</v>
      </c>
      <c r="D2310">
        <v>10260261</v>
      </c>
      <c r="E2310" t="s">
        <v>89</v>
      </c>
      <c r="F2310">
        <v>66151782</v>
      </c>
      <c r="G2310" t="s">
        <v>2953</v>
      </c>
      <c r="H2310" t="s">
        <v>5473</v>
      </c>
      <c r="I2310" s="1">
        <v>43221</v>
      </c>
      <c r="J2310" s="1">
        <v>1</v>
      </c>
      <c r="K2310">
        <v>20</v>
      </c>
    </row>
    <row r="2311" spans="1:11" x14ac:dyDescent="0.75">
      <c r="A2311" t="s">
        <v>10</v>
      </c>
      <c r="B2311" t="s">
        <v>11</v>
      </c>
      <c r="C2311" t="s">
        <v>22</v>
      </c>
      <c r="D2311">
        <v>10260261</v>
      </c>
      <c r="E2311" t="s">
        <v>89</v>
      </c>
      <c r="F2311">
        <v>66151885</v>
      </c>
      <c r="G2311" t="s">
        <v>2098</v>
      </c>
      <c r="H2311" t="s">
        <v>5473</v>
      </c>
      <c r="I2311" s="1">
        <v>43221</v>
      </c>
      <c r="J2311" s="1">
        <v>1</v>
      </c>
      <c r="K2311">
        <v>45</v>
      </c>
    </row>
    <row r="2312" spans="1:11" x14ac:dyDescent="0.75">
      <c r="A2312" t="s">
        <v>10</v>
      </c>
      <c r="B2312" t="s">
        <v>11</v>
      </c>
      <c r="C2312" t="s">
        <v>22</v>
      </c>
      <c r="D2312">
        <v>10260261</v>
      </c>
      <c r="E2312" t="s">
        <v>89</v>
      </c>
      <c r="F2312">
        <v>66151887</v>
      </c>
      <c r="G2312" t="s">
        <v>568</v>
      </c>
      <c r="H2312" t="s">
        <v>5473</v>
      </c>
      <c r="I2312" s="1">
        <v>43221</v>
      </c>
      <c r="J2312" s="1">
        <v>1</v>
      </c>
      <c r="K2312">
        <v>100</v>
      </c>
    </row>
    <row r="2313" spans="1:11" x14ac:dyDescent="0.75">
      <c r="A2313" t="s">
        <v>10</v>
      </c>
      <c r="B2313" t="s">
        <v>11</v>
      </c>
      <c r="C2313" t="s">
        <v>22</v>
      </c>
      <c r="D2313">
        <v>10260261</v>
      </c>
      <c r="E2313" t="s">
        <v>89</v>
      </c>
      <c r="F2313">
        <v>66151888</v>
      </c>
      <c r="G2313" t="s">
        <v>3256</v>
      </c>
      <c r="H2313" t="s">
        <v>5473</v>
      </c>
      <c r="I2313" s="1">
        <v>43221</v>
      </c>
      <c r="J2313" s="1">
        <v>1</v>
      </c>
      <c r="K2313">
        <v>102</v>
      </c>
    </row>
    <row r="2314" spans="1:11" x14ac:dyDescent="0.75">
      <c r="A2314" t="s">
        <v>10</v>
      </c>
      <c r="B2314" t="s">
        <v>11</v>
      </c>
      <c r="C2314" t="s">
        <v>22</v>
      </c>
      <c r="D2314">
        <v>10260261</v>
      </c>
      <c r="E2314" t="s">
        <v>89</v>
      </c>
      <c r="F2314">
        <v>66151921</v>
      </c>
      <c r="G2314" t="s">
        <v>1956</v>
      </c>
      <c r="H2314" t="s">
        <v>5473</v>
      </c>
      <c r="I2314" s="1">
        <v>43221</v>
      </c>
      <c r="J2314" s="1">
        <v>1</v>
      </c>
      <c r="K2314">
        <v>403</v>
      </c>
    </row>
    <row r="2315" spans="1:11" x14ac:dyDescent="0.75">
      <c r="A2315" t="s">
        <v>10</v>
      </c>
      <c r="B2315" t="s">
        <v>11</v>
      </c>
      <c r="C2315" t="s">
        <v>22</v>
      </c>
      <c r="D2315">
        <v>10260261</v>
      </c>
      <c r="E2315" t="s">
        <v>89</v>
      </c>
      <c r="F2315">
        <v>66151934</v>
      </c>
      <c r="G2315" t="s">
        <v>787</v>
      </c>
      <c r="H2315" t="s">
        <v>5473</v>
      </c>
      <c r="I2315" s="1">
        <v>43191</v>
      </c>
      <c r="J2315" s="1">
        <v>1</v>
      </c>
      <c r="K2315">
        <v>910</v>
      </c>
    </row>
    <row r="2316" spans="1:11" x14ac:dyDescent="0.75">
      <c r="A2316" t="s">
        <v>10</v>
      </c>
      <c r="B2316" t="s">
        <v>11</v>
      </c>
      <c r="C2316" t="s">
        <v>22</v>
      </c>
      <c r="D2316">
        <v>10260261</v>
      </c>
      <c r="E2316" t="s">
        <v>89</v>
      </c>
      <c r="F2316">
        <v>66151941</v>
      </c>
      <c r="G2316" t="s">
        <v>1317</v>
      </c>
      <c r="H2316" t="s">
        <v>5473</v>
      </c>
      <c r="I2316" s="1">
        <v>43221</v>
      </c>
      <c r="J2316" s="1">
        <v>1</v>
      </c>
      <c r="K2316">
        <v>165</v>
      </c>
    </row>
    <row r="2317" spans="1:11" x14ac:dyDescent="0.75">
      <c r="A2317" t="s">
        <v>10</v>
      </c>
      <c r="B2317" t="s">
        <v>11</v>
      </c>
      <c r="C2317" t="s">
        <v>22</v>
      </c>
      <c r="D2317">
        <v>10260261</v>
      </c>
      <c r="E2317" t="s">
        <v>89</v>
      </c>
      <c r="F2317">
        <v>66151943</v>
      </c>
      <c r="G2317" t="s">
        <v>3122</v>
      </c>
      <c r="H2317" t="s">
        <v>5473</v>
      </c>
      <c r="I2317" s="1">
        <v>43221</v>
      </c>
      <c r="J2317" s="1">
        <v>1</v>
      </c>
      <c r="K2317">
        <v>127</v>
      </c>
    </row>
    <row r="2318" spans="1:11" x14ac:dyDescent="0.75">
      <c r="A2318" t="s">
        <v>10</v>
      </c>
      <c r="B2318" t="s">
        <v>11</v>
      </c>
      <c r="C2318" t="s">
        <v>22</v>
      </c>
      <c r="D2318">
        <v>10260261</v>
      </c>
      <c r="E2318" t="s">
        <v>89</v>
      </c>
      <c r="F2318">
        <v>66151945</v>
      </c>
      <c r="G2318" t="s">
        <v>2316</v>
      </c>
      <c r="H2318" t="s">
        <v>5473</v>
      </c>
      <c r="I2318" s="1">
        <v>43221</v>
      </c>
      <c r="J2318" s="1">
        <v>1</v>
      </c>
      <c r="K2318">
        <v>20</v>
      </c>
    </row>
    <row r="2319" spans="1:11" x14ac:dyDescent="0.75">
      <c r="A2319" t="s">
        <v>10</v>
      </c>
      <c r="B2319" t="s">
        <v>11</v>
      </c>
      <c r="C2319" t="s">
        <v>22</v>
      </c>
      <c r="D2319">
        <v>10260261</v>
      </c>
      <c r="E2319" t="s">
        <v>89</v>
      </c>
      <c r="F2319">
        <v>66151956</v>
      </c>
      <c r="G2319" t="s">
        <v>1136</v>
      </c>
      <c r="H2319" t="s">
        <v>5473</v>
      </c>
      <c r="I2319" s="1">
        <v>43221</v>
      </c>
      <c r="J2319" s="1">
        <v>1</v>
      </c>
      <c r="K2319">
        <v>110</v>
      </c>
    </row>
    <row r="2320" spans="1:11" x14ac:dyDescent="0.75">
      <c r="A2320" t="s">
        <v>10</v>
      </c>
      <c r="B2320" t="s">
        <v>11</v>
      </c>
      <c r="C2320" t="s">
        <v>22</v>
      </c>
      <c r="D2320">
        <v>10260261</v>
      </c>
      <c r="E2320" t="s">
        <v>89</v>
      </c>
      <c r="F2320">
        <v>66152021</v>
      </c>
      <c r="G2320" t="s">
        <v>2675</v>
      </c>
      <c r="H2320" t="s">
        <v>5473</v>
      </c>
      <c r="I2320" s="1">
        <v>43221</v>
      </c>
      <c r="J2320" s="1">
        <v>1</v>
      </c>
      <c r="K2320">
        <v>116</v>
      </c>
    </row>
    <row r="2321" spans="1:11" x14ac:dyDescent="0.75">
      <c r="A2321" t="s">
        <v>10</v>
      </c>
      <c r="B2321" t="s">
        <v>11</v>
      </c>
      <c r="C2321" t="s">
        <v>22</v>
      </c>
      <c r="D2321">
        <v>10260261</v>
      </c>
      <c r="E2321" t="s">
        <v>89</v>
      </c>
      <c r="F2321">
        <v>66152049</v>
      </c>
      <c r="G2321" t="s">
        <v>5101</v>
      </c>
      <c r="H2321" t="s">
        <v>5473</v>
      </c>
      <c r="I2321" s="1">
        <v>43221</v>
      </c>
      <c r="J2321" s="1">
        <v>1</v>
      </c>
      <c r="K2321">
        <v>105</v>
      </c>
    </row>
    <row r="2322" spans="1:11" x14ac:dyDescent="0.75">
      <c r="A2322" t="s">
        <v>10</v>
      </c>
      <c r="B2322" t="s">
        <v>11</v>
      </c>
      <c r="C2322" t="s">
        <v>22</v>
      </c>
      <c r="D2322">
        <v>10260261</v>
      </c>
      <c r="E2322" t="s">
        <v>89</v>
      </c>
      <c r="F2322">
        <v>66152063</v>
      </c>
      <c r="G2322" t="s">
        <v>3278</v>
      </c>
      <c r="H2322" t="s">
        <v>5473</v>
      </c>
      <c r="I2322" s="1">
        <v>43221</v>
      </c>
      <c r="J2322" s="1">
        <v>1</v>
      </c>
      <c r="K2322">
        <v>0</v>
      </c>
    </row>
    <row r="2323" spans="1:11" x14ac:dyDescent="0.75">
      <c r="A2323" t="s">
        <v>10</v>
      </c>
      <c r="B2323" t="s">
        <v>11</v>
      </c>
      <c r="C2323" t="s">
        <v>22</v>
      </c>
      <c r="D2323">
        <v>10260261</v>
      </c>
      <c r="E2323" t="s">
        <v>89</v>
      </c>
      <c r="F2323">
        <v>66152067</v>
      </c>
      <c r="G2323" t="s">
        <v>2321</v>
      </c>
      <c r="H2323" t="s">
        <v>5473</v>
      </c>
      <c r="I2323" s="1">
        <v>43221</v>
      </c>
      <c r="J2323" s="1">
        <v>1</v>
      </c>
      <c r="K2323">
        <v>13</v>
      </c>
    </row>
    <row r="2324" spans="1:11" x14ac:dyDescent="0.75">
      <c r="A2324" t="s">
        <v>10</v>
      </c>
      <c r="B2324" t="s">
        <v>11</v>
      </c>
      <c r="C2324" t="s">
        <v>22</v>
      </c>
      <c r="D2324">
        <v>10260261</v>
      </c>
      <c r="E2324" t="s">
        <v>89</v>
      </c>
      <c r="F2324">
        <v>66152082</v>
      </c>
      <c r="G2324" t="s">
        <v>3216</v>
      </c>
      <c r="H2324" t="s">
        <v>5473</v>
      </c>
      <c r="I2324" s="1">
        <v>43221</v>
      </c>
      <c r="J2324" s="1">
        <v>1</v>
      </c>
      <c r="K2324">
        <v>169</v>
      </c>
    </row>
    <row r="2325" spans="1:11" x14ac:dyDescent="0.75">
      <c r="A2325" t="s">
        <v>10</v>
      </c>
      <c r="B2325" t="s">
        <v>11</v>
      </c>
      <c r="C2325" t="s">
        <v>22</v>
      </c>
      <c r="D2325">
        <v>10260261</v>
      </c>
      <c r="E2325" t="s">
        <v>89</v>
      </c>
      <c r="F2325">
        <v>66152335</v>
      </c>
      <c r="G2325" t="s">
        <v>2827</v>
      </c>
      <c r="H2325" t="s">
        <v>5473</v>
      </c>
      <c r="I2325" s="1">
        <v>43282</v>
      </c>
      <c r="J2325" s="1">
        <v>1</v>
      </c>
      <c r="K2325">
        <v>27</v>
      </c>
    </row>
    <row r="2326" spans="1:11" x14ac:dyDescent="0.75">
      <c r="A2326" t="s">
        <v>10</v>
      </c>
      <c r="B2326" t="s">
        <v>11</v>
      </c>
      <c r="C2326" t="s">
        <v>22</v>
      </c>
      <c r="D2326">
        <v>10260261</v>
      </c>
      <c r="E2326" t="s">
        <v>89</v>
      </c>
      <c r="F2326">
        <v>66152337</v>
      </c>
      <c r="G2326" t="s">
        <v>1347</v>
      </c>
      <c r="H2326" t="s">
        <v>5473</v>
      </c>
      <c r="I2326" s="1">
        <v>43282</v>
      </c>
      <c r="J2326" s="1">
        <v>1</v>
      </c>
      <c r="K2326">
        <v>475</v>
      </c>
    </row>
    <row r="2327" spans="1:11" x14ac:dyDescent="0.75">
      <c r="A2327" t="s">
        <v>10</v>
      </c>
      <c r="B2327" t="s">
        <v>11</v>
      </c>
      <c r="C2327" t="s">
        <v>22</v>
      </c>
      <c r="D2327">
        <v>10260261</v>
      </c>
      <c r="E2327" t="s">
        <v>89</v>
      </c>
      <c r="F2327">
        <v>66152345</v>
      </c>
      <c r="G2327" t="s">
        <v>1886</v>
      </c>
      <c r="H2327" t="s">
        <v>5479</v>
      </c>
      <c r="I2327" s="1">
        <v>43282</v>
      </c>
      <c r="J2327" s="1">
        <v>1</v>
      </c>
      <c r="K2327">
        <v>0</v>
      </c>
    </row>
    <row r="2328" spans="1:11" x14ac:dyDescent="0.75">
      <c r="A2328" t="s">
        <v>10</v>
      </c>
      <c r="B2328" t="s">
        <v>11</v>
      </c>
      <c r="C2328" t="s">
        <v>22</v>
      </c>
      <c r="D2328">
        <v>10260261</v>
      </c>
      <c r="E2328" t="s">
        <v>89</v>
      </c>
      <c r="F2328">
        <v>66152370</v>
      </c>
      <c r="G2328" t="s">
        <v>1039</v>
      </c>
      <c r="H2328" t="s">
        <v>5472</v>
      </c>
      <c r="I2328" s="1">
        <v>43282</v>
      </c>
      <c r="J2328" s="1">
        <v>1</v>
      </c>
      <c r="K2328">
        <v>15</v>
      </c>
    </row>
    <row r="2329" spans="1:11" x14ac:dyDescent="0.75">
      <c r="A2329" t="s">
        <v>10</v>
      </c>
      <c r="B2329" t="s">
        <v>11</v>
      </c>
      <c r="C2329" t="s">
        <v>22</v>
      </c>
      <c r="D2329">
        <v>10260261</v>
      </c>
      <c r="E2329" t="s">
        <v>89</v>
      </c>
      <c r="F2329">
        <v>66152517</v>
      </c>
      <c r="G2329" t="s">
        <v>1881</v>
      </c>
      <c r="H2329" t="s">
        <v>5473</v>
      </c>
      <c r="I2329" s="1">
        <v>46175</v>
      </c>
      <c r="J2329" s="1">
        <v>1</v>
      </c>
      <c r="K2329">
        <v>11</v>
      </c>
    </row>
    <row r="2330" spans="1:11" x14ac:dyDescent="0.75">
      <c r="A2330" t="s">
        <v>10</v>
      </c>
      <c r="B2330" t="s">
        <v>11</v>
      </c>
      <c r="C2330" t="s">
        <v>22</v>
      </c>
      <c r="D2330">
        <v>10260261</v>
      </c>
      <c r="E2330" t="s">
        <v>89</v>
      </c>
      <c r="F2330">
        <v>66152570</v>
      </c>
      <c r="G2330" t="s">
        <v>3252</v>
      </c>
      <c r="H2330" t="s">
        <v>5473</v>
      </c>
      <c r="I2330" s="1">
        <v>43282</v>
      </c>
      <c r="J2330" s="1">
        <v>1</v>
      </c>
      <c r="K2330">
        <v>2</v>
      </c>
    </row>
    <row r="2331" spans="1:11" x14ac:dyDescent="0.75">
      <c r="A2331" t="s">
        <v>10</v>
      </c>
      <c r="B2331" t="s">
        <v>11</v>
      </c>
      <c r="C2331" t="s">
        <v>22</v>
      </c>
      <c r="D2331">
        <v>10260261</v>
      </c>
      <c r="E2331" t="s">
        <v>89</v>
      </c>
      <c r="F2331">
        <v>66152645</v>
      </c>
      <c r="G2331" t="s">
        <v>2635</v>
      </c>
      <c r="H2331" t="s">
        <v>5473</v>
      </c>
      <c r="I2331" s="1">
        <v>44317</v>
      </c>
      <c r="J2331" s="1">
        <v>1</v>
      </c>
      <c r="K2331">
        <v>9</v>
      </c>
    </row>
    <row r="2332" spans="1:11" x14ac:dyDescent="0.75">
      <c r="A2332" t="s">
        <v>10</v>
      </c>
      <c r="B2332" t="s">
        <v>11</v>
      </c>
      <c r="C2332" t="s">
        <v>22</v>
      </c>
      <c r="D2332">
        <v>10260261</v>
      </c>
      <c r="E2332" t="s">
        <v>89</v>
      </c>
      <c r="F2332">
        <v>66152646</v>
      </c>
      <c r="G2332" t="s">
        <v>4001</v>
      </c>
      <c r="H2332" t="s">
        <v>5473</v>
      </c>
      <c r="I2332" s="1">
        <v>43313</v>
      </c>
      <c r="J2332" s="1">
        <v>1</v>
      </c>
      <c r="K2332">
        <v>92</v>
      </c>
    </row>
    <row r="2333" spans="1:11" x14ac:dyDescent="0.75">
      <c r="A2333" t="s">
        <v>10</v>
      </c>
      <c r="B2333" t="s">
        <v>11</v>
      </c>
      <c r="C2333" t="s">
        <v>22</v>
      </c>
      <c r="D2333">
        <v>10260261</v>
      </c>
      <c r="E2333" t="s">
        <v>89</v>
      </c>
      <c r="F2333">
        <v>66152647</v>
      </c>
      <c r="G2333" t="s">
        <v>5347</v>
      </c>
      <c r="H2333" t="s">
        <v>5473</v>
      </c>
      <c r="I2333" s="1">
        <v>43313</v>
      </c>
      <c r="J2333" s="1">
        <v>1</v>
      </c>
      <c r="K2333">
        <v>103</v>
      </c>
    </row>
    <row r="2334" spans="1:11" x14ac:dyDescent="0.75">
      <c r="A2334" t="s">
        <v>10</v>
      </c>
      <c r="B2334" t="s">
        <v>11</v>
      </c>
      <c r="C2334" t="s">
        <v>22</v>
      </c>
      <c r="D2334">
        <v>10260261</v>
      </c>
      <c r="E2334" t="s">
        <v>89</v>
      </c>
      <c r="F2334">
        <v>66152855</v>
      </c>
      <c r="G2334" t="s">
        <v>722</v>
      </c>
      <c r="H2334" t="s">
        <v>5473</v>
      </c>
      <c r="I2334" s="1">
        <v>43344</v>
      </c>
      <c r="J2334" s="1">
        <v>1</v>
      </c>
      <c r="K2334">
        <v>9</v>
      </c>
    </row>
    <row r="2335" spans="1:11" x14ac:dyDescent="0.75">
      <c r="A2335" t="s">
        <v>10</v>
      </c>
      <c r="B2335" t="s">
        <v>11</v>
      </c>
      <c r="C2335" t="s">
        <v>22</v>
      </c>
      <c r="D2335">
        <v>10260261</v>
      </c>
      <c r="E2335" t="s">
        <v>89</v>
      </c>
      <c r="F2335">
        <v>66152948</v>
      </c>
      <c r="G2335" t="s">
        <v>5105</v>
      </c>
      <c r="H2335" t="s">
        <v>5473</v>
      </c>
      <c r="I2335" s="1">
        <v>43466</v>
      </c>
      <c r="J2335" s="1">
        <v>1</v>
      </c>
      <c r="K2335">
        <v>107</v>
      </c>
    </row>
    <row r="2336" spans="1:11" x14ac:dyDescent="0.75">
      <c r="A2336" t="s">
        <v>10</v>
      </c>
      <c r="B2336" t="s">
        <v>11</v>
      </c>
      <c r="C2336" t="s">
        <v>22</v>
      </c>
      <c r="D2336">
        <v>10260261</v>
      </c>
      <c r="E2336" t="s">
        <v>89</v>
      </c>
      <c r="F2336">
        <v>66152950</v>
      </c>
      <c r="G2336" t="s">
        <v>4517</v>
      </c>
      <c r="H2336" t="s">
        <v>5473</v>
      </c>
      <c r="I2336" s="1">
        <v>43556</v>
      </c>
      <c r="J2336" s="1">
        <v>1</v>
      </c>
      <c r="K2336">
        <v>103</v>
      </c>
    </row>
    <row r="2337" spans="1:11" x14ac:dyDescent="0.75">
      <c r="A2337" t="s">
        <v>10</v>
      </c>
      <c r="B2337" t="s">
        <v>11</v>
      </c>
      <c r="C2337" t="s">
        <v>22</v>
      </c>
      <c r="D2337">
        <v>10260261</v>
      </c>
      <c r="E2337" t="s">
        <v>89</v>
      </c>
      <c r="F2337">
        <v>66153247</v>
      </c>
      <c r="G2337" t="s">
        <v>3144</v>
      </c>
      <c r="H2337" t="s">
        <v>5473</v>
      </c>
      <c r="I2337" s="1">
        <v>46165</v>
      </c>
      <c r="J2337" s="1">
        <v>1</v>
      </c>
      <c r="K2337">
        <v>40</v>
      </c>
    </row>
    <row r="2338" spans="1:11" x14ac:dyDescent="0.75">
      <c r="A2338" t="s">
        <v>10</v>
      </c>
      <c r="B2338" t="s">
        <v>11</v>
      </c>
      <c r="C2338" t="s">
        <v>22</v>
      </c>
      <c r="D2338">
        <v>10260261</v>
      </c>
      <c r="E2338" t="s">
        <v>89</v>
      </c>
      <c r="F2338">
        <v>66153255</v>
      </c>
      <c r="G2338" t="s">
        <v>2012</v>
      </c>
      <c r="H2338" t="s">
        <v>5473</v>
      </c>
      <c r="I2338" s="1">
        <v>43405</v>
      </c>
      <c r="J2338" s="1">
        <v>1</v>
      </c>
      <c r="K2338">
        <v>263</v>
      </c>
    </row>
    <row r="2339" spans="1:11" x14ac:dyDescent="0.75">
      <c r="A2339" t="s">
        <v>10</v>
      </c>
      <c r="B2339" t="s">
        <v>11</v>
      </c>
      <c r="C2339" t="s">
        <v>22</v>
      </c>
      <c r="D2339">
        <v>10260261</v>
      </c>
      <c r="E2339" t="s">
        <v>89</v>
      </c>
      <c r="F2339">
        <v>66153472</v>
      </c>
      <c r="G2339" t="s">
        <v>1586</v>
      </c>
      <c r="H2339" t="s">
        <v>5473</v>
      </c>
      <c r="I2339" s="1">
        <v>45267</v>
      </c>
      <c r="J2339" s="1">
        <v>1</v>
      </c>
      <c r="K2339">
        <v>9</v>
      </c>
    </row>
    <row r="2340" spans="1:11" x14ac:dyDescent="0.75">
      <c r="A2340" t="s">
        <v>10</v>
      </c>
      <c r="B2340" t="s">
        <v>11</v>
      </c>
      <c r="C2340" t="s">
        <v>22</v>
      </c>
      <c r="D2340">
        <v>10260261</v>
      </c>
      <c r="E2340" t="s">
        <v>89</v>
      </c>
      <c r="F2340">
        <v>66153490</v>
      </c>
      <c r="G2340" t="s">
        <v>5351</v>
      </c>
      <c r="H2340" t="s">
        <v>5473</v>
      </c>
      <c r="I2340" s="1">
        <v>45309</v>
      </c>
      <c r="J2340" s="1">
        <v>1</v>
      </c>
      <c r="K2340">
        <v>15</v>
      </c>
    </row>
    <row r="2341" spans="1:11" x14ac:dyDescent="0.75">
      <c r="A2341" t="s">
        <v>10</v>
      </c>
      <c r="B2341" t="s">
        <v>11</v>
      </c>
      <c r="C2341" t="s">
        <v>22</v>
      </c>
      <c r="D2341">
        <v>10260261</v>
      </c>
      <c r="E2341" t="s">
        <v>89</v>
      </c>
      <c r="F2341">
        <v>66153510</v>
      </c>
      <c r="G2341" t="s">
        <v>1933</v>
      </c>
      <c r="H2341" t="s">
        <v>5473</v>
      </c>
      <c r="I2341" s="1">
        <v>45238</v>
      </c>
      <c r="J2341" s="1">
        <v>1</v>
      </c>
      <c r="K2341">
        <v>10</v>
      </c>
    </row>
    <row r="2342" spans="1:11" x14ac:dyDescent="0.75">
      <c r="A2342" t="s">
        <v>10</v>
      </c>
      <c r="B2342" t="s">
        <v>11</v>
      </c>
      <c r="C2342" t="s">
        <v>22</v>
      </c>
      <c r="D2342">
        <v>10260261</v>
      </c>
      <c r="E2342" t="s">
        <v>89</v>
      </c>
      <c r="F2342">
        <v>66153527</v>
      </c>
      <c r="G2342" t="s">
        <v>4053</v>
      </c>
      <c r="H2342" t="s">
        <v>5473</v>
      </c>
      <c r="I2342" s="1">
        <v>43525</v>
      </c>
      <c r="J2342" s="1">
        <v>1</v>
      </c>
      <c r="K2342">
        <v>43</v>
      </c>
    </row>
    <row r="2343" spans="1:11" x14ac:dyDescent="0.75">
      <c r="A2343" t="s">
        <v>10</v>
      </c>
      <c r="B2343" t="s">
        <v>11</v>
      </c>
      <c r="C2343" t="s">
        <v>22</v>
      </c>
      <c r="D2343">
        <v>10260261</v>
      </c>
      <c r="E2343" t="s">
        <v>89</v>
      </c>
      <c r="F2343">
        <v>66153540</v>
      </c>
      <c r="G2343" t="s">
        <v>4934</v>
      </c>
      <c r="H2343" t="s">
        <v>5473</v>
      </c>
      <c r="I2343" s="1">
        <v>45848</v>
      </c>
      <c r="J2343" s="1">
        <v>1</v>
      </c>
      <c r="K2343">
        <v>803</v>
      </c>
    </row>
    <row r="2344" spans="1:11" x14ac:dyDescent="0.75">
      <c r="A2344" t="s">
        <v>10</v>
      </c>
      <c r="B2344" t="s">
        <v>11</v>
      </c>
      <c r="C2344" t="s">
        <v>22</v>
      </c>
      <c r="D2344">
        <v>10260261</v>
      </c>
      <c r="E2344" t="s">
        <v>89</v>
      </c>
      <c r="F2344">
        <v>66153545</v>
      </c>
      <c r="G2344" t="s">
        <v>1520</v>
      </c>
      <c r="H2344" t="s">
        <v>5473</v>
      </c>
      <c r="I2344" s="1">
        <v>45307</v>
      </c>
      <c r="J2344" s="1">
        <v>1</v>
      </c>
      <c r="K2344">
        <v>3</v>
      </c>
    </row>
    <row r="2345" spans="1:11" x14ac:dyDescent="0.75">
      <c r="A2345" t="s">
        <v>10</v>
      </c>
      <c r="B2345" t="s">
        <v>11</v>
      </c>
      <c r="C2345" t="s">
        <v>22</v>
      </c>
      <c r="D2345">
        <v>10260261</v>
      </c>
      <c r="E2345" t="s">
        <v>89</v>
      </c>
      <c r="F2345">
        <v>66153552</v>
      </c>
      <c r="G2345" t="s">
        <v>334</v>
      </c>
      <c r="H2345" t="s">
        <v>5473</v>
      </c>
      <c r="I2345" s="1">
        <v>46161</v>
      </c>
      <c r="J2345" s="1">
        <v>1</v>
      </c>
      <c r="K2345">
        <v>48</v>
      </c>
    </row>
    <row r="2346" spans="1:11" x14ac:dyDescent="0.75">
      <c r="A2346" t="s">
        <v>10</v>
      </c>
      <c r="B2346" t="s">
        <v>11</v>
      </c>
      <c r="C2346" t="s">
        <v>22</v>
      </c>
      <c r="D2346">
        <v>10260261</v>
      </c>
      <c r="E2346" t="s">
        <v>89</v>
      </c>
      <c r="F2346">
        <v>66153565</v>
      </c>
      <c r="G2346" t="s">
        <v>4580</v>
      </c>
      <c r="H2346" t="s">
        <v>5473</v>
      </c>
      <c r="I2346" s="1">
        <v>43374</v>
      </c>
      <c r="J2346" s="1">
        <v>1</v>
      </c>
      <c r="K2346">
        <v>37</v>
      </c>
    </row>
    <row r="2347" spans="1:11" x14ac:dyDescent="0.75">
      <c r="A2347" t="s">
        <v>10</v>
      </c>
      <c r="B2347" t="s">
        <v>11</v>
      </c>
      <c r="C2347" t="s">
        <v>22</v>
      </c>
      <c r="D2347">
        <v>10260261</v>
      </c>
      <c r="E2347" t="s">
        <v>89</v>
      </c>
      <c r="F2347">
        <v>66153668</v>
      </c>
      <c r="G2347" t="s">
        <v>3296</v>
      </c>
      <c r="H2347" t="s">
        <v>5473</v>
      </c>
      <c r="I2347" s="1">
        <v>43374</v>
      </c>
      <c r="J2347" s="1">
        <v>1</v>
      </c>
      <c r="K2347">
        <v>5</v>
      </c>
    </row>
    <row r="2348" spans="1:11" x14ac:dyDescent="0.75">
      <c r="A2348" t="s">
        <v>10</v>
      </c>
      <c r="B2348" t="s">
        <v>11</v>
      </c>
      <c r="C2348" t="s">
        <v>22</v>
      </c>
      <c r="D2348">
        <v>10260261</v>
      </c>
      <c r="E2348" t="s">
        <v>89</v>
      </c>
      <c r="F2348">
        <v>66153669</v>
      </c>
      <c r="G2348" t="s">
        <v>1323</v>
      </c>
      <c r="H2348" t="s">
        <v>5473</v>
      </c>
      <c r="I2348" s="1">
        <v>43374</v>
      </c>
      <c r="J2348" s="1">
        <v>1</v>
      </c>
      <c r="K2348">
        <v>103</v>
      </c>
    </row>
    <row r="2349" spans="1:11" x14ac:dyDescent="0.75">
      <c r="A2349" t="s">
        <v>10</v>
      </c>
      <c r="B2349" t="s">
        <v>11</v>
      </c>
      <c r="C2349" t="s">
        <v>22</v>
      </c>
      <c r="D2349">
        <v>10260261</v>
      </c>
      <c r="E2349" t="s">
        <v>89</v>
      </c>
      <c r="F2349">
        <v>66153672</v>
      </c>
      <c r="G2349" t="s">
        <v>1537</v>
      </c>
      <c r="H2349" t="s">
        <v>5473</v>
      </c>
      <c r="I2349" s="1">
        <v>43374</v>
      </c>
      <c r="J2349" s="1">
        <v>1</v>
      </c>
      <c r="K2349">
        <v>22</v>
      </c>
    </row>
    <row r="2350" spans="1:11" x14ac:dyDescent="0.75">
      <c r="A2350" t="s">
        <v>10</v>
      </c>
      <c r="B2350" t="s">
        <v>11</v>
      </c>
      <c r="C2350" t="s">
        <v>22</v>
      </c>
      <c r="D2350">
        <v>10260261</v>
      </c>
      <c r="E2350" t="s">
        <v>89</v>
      </c>
      <c r="F2350">
        <v>66153731</v>
      </c>
      <c r="G2350" t="s">
        <v>3226</v>
      </c>
      <c r="H2350" t="s">
        <v>5473</v>
      </c>
      <c r="I2350" s="1">
        <v>46165</v>
      </c>
      <c r="J2350" s="1">
        <v>1</v>
      </c>
      <c r="K2350">
        <v>20</v>
      </c>
    </row>
    <row r="2351" spans="1:11" x14ac:dyDescent="0.75">
      <c r="A2351" t="s">
        <v>10</v>
      </c>
      <c r="B2351" t="s">
        <v>11</v>
      </c>
      <c r="C2351" t="s">
        <v>22</v>
      </c>
      <c r="D2351">
        <v>10260261</v>
      </c>
      <c r="E2351" t="s">
        <v>89</v>
      </c>
      <c r="F2351">
        <v>66153788</v>
      </c>
      <c r="G2351" t="s">
        <v>3186</v>
      </c>
      <c r="H2351" t="s">
        <v>5473</v>
      </c>
      <c r="I2351" s="1">
        <v>45756</v>
      </c>
      <c r="J2351" s="1">
        <v>1</v>
      </c>
      <c r="K2351">
        <v>30</v>
      </c>
    </row>
    <row r="2352" spans="1:11" x14ac:dyDescent="0.75">
      <c r="A2352" t="s">
        <v>10</v>
      </c>
      <c r="B2352" t="s">
        <v>11</v>
      </c>
      <c r="C2352" t="s">
        <v>22</v>
      </c>
      <c r="D2352">
        <v>10260261</v>
      </c>
      <c r="E2352" t="s">
        <v>89</v>
      </c>
      <c r="F2352">
        <v>66153795</v>
      </c>
      <c r="G2352" t="s">
        <v>3111</v>
      </c>
      <c r="H2352" t="s">
        <v>5486</v>
      </c>
      <c r="I2352" s="1">
        <v>46060</v>
      </c>
      <c r="J2352" s="1">
        <v>1</v>
      </c>
      <c r="K2352">
        <v>40</v>
      </c>
    </row>
    <row r="2353" spans="1:11" x14ac:dyDescent="0.75">
      <c r="A2353" t="s">
        <v>10</v>
      </c>
      <c r="B2353" t="s">
        <v>11</v>
      </c>
      <c r="C2353" t="s">
        <v>22</v>
      </c>
      <c r="D2353">
        <v>10260261</v>
      </c>
      <c r="E2353" t="s">
        <v>89</v>
      </c>
      <c r="F2353">
        <v>66153900</v>
      </c>
      <c r="G2353" t="s">
        <v>5295</v>
      </c>
      <c r="H2353" t="s">
        <v>5473</v>
      </c>
      <c r="I2353" s="1">
        <v>43374</v>
      </c>
      <c r="J2353" s="1">
        <v>1</v>
      </c>
      <c r="K2353">
        <v>38</v>
      </c>
    </row>
    <row r="2354" spans="1:11" x14ac:dyDescent="0.75">
      <c r="A2354" t="s">
        <v>10</v>
      </c>
      <c r="B2354" t="s">
        <v>11</v>
      </c>
      <c r="C2354" t="s">
        <v>22</v>
      </c>
      <c r="D2354">
        <v>10260261</v>
      </c>
      <c r="E2354" t="s">
        <v>89</v>
      </c>
      <c r="F2354">
        <v>66154193</v>
      </c>
      <c r="G2354" t="s">
        <v>4711</v>
      </c>
      <c r="H2354" t="s">
        <v>5463</v>
      </c>
      <c r="I2354" s="1">
        <v>43525</v>
      </c>
      <c r="J2354" s="1">
        <v>1</v>
      </c>
      <c r="K2354">
        <v>70</v>
      </c>
    </row>
    <row r="2355" spans="1:11" x14ac:dyDescent="0.75">
      <c r="A2355" t="s">
        <v>10</v>
      </c>
      <c r="B2355" t="s">
        <v>11</v>
      </c>
      <c r="C2355" t="s">
        <v>22</v>
      </c>
      <c r="D2355">
        <v>10260261</v>
      </c>
      <c r="E2355" t="s">
        <v>89</v>
      </c>
      <c r="F2355">
        <v>66154413</v>
      </c>
      <c r="G2355" t="s">
        <v>677</v>
      </c>
      <c r="H2355" t="s">
        <v>5473</v>
      </c>
      <c r="I2355" s="1">
        <v>46152</v>
      </c>
      <c r="J2355" s="1">
        <v>1</v>
      </c>
      <c r="K2355">
        <v>15</v>
      </c>
    </row>
    <row r="2356" spans="1:11" x14ac:dyDescent="0.75">
      <c r="A2356" t="s">
        <v>10</v>
      </c>
      <c r="B2356" t="s">
        <v>11</v>
      </c>
      <c r="C2356" t="s">
        <v>22</v>
      </c>
      <c r="D2356">
        <v>10260261</v>
      </c>
      <c r="E2356" t="s">
        <v>89</v>
      </c>
      <c r="F2356">
        <v>66154477</v>
      </c>
      <c r="G2356" t="s">
        <v>2683</v>
      </c>
      <c r="H2356" t="s">
        <v>5473</v>
      </c>
      <c r="I2356" s="1">
        <v>43525</v>
      </c>
      <c r="J2356" s="1">
        <v>1</v>
      </c>
      <c r="K2356">
        <v>105</v>
      </c>
    </row>
    <row r="2357" spans="1:11" x14ac:dyDescent="0.75">
      <c r="A2357" t="s">
        <v>10</v>
      </c>
      <c r="B2357" t="s">
        <v>11</v>
      </c>
      <c r="C2357" t="s">
        <v>22</v>
      </c>
      <c r="D2357">
        <v>10260261</v>
      </c>
      <c r="E2357" t="s">
        <v>89</v>
      </c>
      <c r="F2357">
        <v>66154819</v>
      </c>
      <c r="G2357" t="s">
        <v>3958</v>
      </c>
      <c r="H2357" t="s">
        <v>5473</v>
      </c>
      <c r="I2357" s="1">
        <v>45327</v>
      </c>
      <c r="J2357" s="1">
        <v>1</v>
      </c>
      <c r="K2357">
        <v>347</v>
      </c>
    </row>
    <row r="2358" spans="1:11" x14ac:dyDescent="0.75">
      <c r="A2358" t="s">
        <v>10</v>
      </c>
      <c r="B2358" t="s">
        <v>11</v>
      </c>
      <c r="C2358" t="s">
        <v>22</v>
      </c>
      <c r="D2358">
        <v>10260261</v>
      </c>
      <c r="E2358" t="s">
        <v>89</v>
      </c>
      <c r="F2358">
        <v>66154826</v>
      </c>
      <c r="G2358" t="s">
        <v>2741</v>
      </c>
      <c r="H2358" t="s">
        <v>5473</v>
      </c>
      <c r="I2358" s="1">
        <v>44197</v>
      </c>
      <c r="J2358" s="1">
        <v>1</v>
      </c>
      <c r="K2358">
        <v>18</v>
      </c>
    </row>
    <row r="2359" spans="1:11" x14ac:dyDescent="0.75">
      <c r="A2359" t="s">
        <v>10</v>
      </c>
      <c r="B2359" t="s">
        <v>11</v>
      </c>
      <c r="C2359" t="s">
        <v>22</v>
      </c>
      <c r="D2359">
        <v>10260261</v>
      </c>
      <c r="E2359" t="s">
        <v>89</v>
      </c>
      <c r="F2359">
        <v>66154832</v>
      </c>
      <c r="G2359" t="s">
        <v>2132</v>
      </c>
      <c r="H2359" t="s">
        <v>5473</v>
      </c>
      <c r="I2359" s="1">
        <v>43617</v>
      </c>
      <c r="J2359" s="1">
        <v>1</v>
      </c>
      <c r="K2359">
        <v>890</v>
      </c>
    </row>
    <row r="2360" spans="1:11" x14ac:dyDescent="0.75">
      <c r="A2360" t="s">
        <v>10</v>
      </c>
      <c r="B2360" t="s">
        <v>11</v>
      </c>
      <c r="C2360" t="s">
        <v>22</v>
      </c>
      <c r="D2360">
        <v>10260261</v>
      </c>
      <c r="E2360" t="s">
        <v>89</v>
      </c>
      <c r="F2360">
        <v>66154863</v>
      </c>
      <c r="G2360" t="s">
        <v>2901</v>
      </c>
      <c r="H2360" t="s">
        <v>5473</v>
      </c>
      <c r="I2360" s="1">
        <v>46165</v>
      </c>
      <c r="J2360" s="1">
        <v>1</v>
      </c>
      <c r="K2360">
        <v>5</v>
      </c>
    </row>
    <row r="2361" spans="1:11" x14ac:dyDescent="0.75">
      <c r="A2361" t="s">
        <v>10</v>
      </c>
      <c r="B2361" t="s">
        <v>11</v>
      </c>
      <c r="C2361" t="s">
        <v>22</v>
      </c>
      <c r="D2361">
        <v>10260261</v>
      </c>
      <c r="E2361" t="s">
        <v>89</v>
      </c>
      <c r="F2361">
        <v>66154893</v>
      </c>
      <c r="G2361" t="s">
        <v>4452</v>
      </c>
      <c r="H2361" t="s">
        <v>5473</v>
      </c>
      <c r="I2361" s="1">
        <v>43617</v>
      </c>
      <c r="J2361" s="1">
        <v>1</v>
      </c>
      <c r="K2361">
        <v>125</v>
      </c>
    </row>
    <row r="2362" spans="1:11" x14ac:dyDescent="0.75">
      <c r="A2362" t="s">
        <v>10</v>
      </c>
      <c r="B2362" t="s">
        <v>11</v>
      </c>
      <c r="C2362" t="s">
        <v>22</v>
      </c>
      <c r="D2362">
        <v>10260261</v>
      </c>
      <c r="E2362" t="s">
        <v>89</v>
      </c>
      <c r="F2362">
        <v>66154896</v>
      </c>
      <c r="G2362" t="s">
        <v>3198</v>
      </c>
      <c r="H2362" t="s">
        <v>5473</v>
      </c>
      <c r="I2362" s="1">
        <v>43983</v>
      </c>
      <c r="J2362" s="1">
        <v>1</v>
      </c>
      <c r="K2362">
        <v>10</v>
      </c>
    </row>
    <row r="2363" spans="1:11" x14ac:dyDescent="0.75">
      <c r="A2363" t="s">
        <v>10</v>
      </c>
      <c r="B2363" t="s">
        <v>11</v>
      </c>
      <c r="C2363" t="s">
        <v>22</v>
      </c>
      <c r="D2363">
        <v>10260261</v>
      </c>
      <c r="E2363" t="s">
        <v>89</v>
      </c>
      <c r="F2363">
        <v>66155130</v>
      </c>
      <c r="G2363" t="s">
        <v>1628</v>
      </c>
      <c r="H2363" t="s">
        <v>5479</v>
      </c>
      <c r="I2363" s="1">
        <v>43709</v>
      </c>
      <c r="J2363" s="1">
        <v>1</v>
      </c>
      <c r="K2363">
        <v>2415</v>
      </c>
    </row>
    <row r="2364" spans="1:11" x14ac:dyDescent="0.75">
      <c r="A2364" t="s">
        <v>10</v>
      </c>
      <c r="B2364" t="s">
        <v>11</v>
      </c>
      <c r="C2364" t="s">
        <v>22</v>
      </c>
      <c r="D2364">
        <v>10260261</v>
      </c>
      <c r="E2364" t="s">
        <v>89</v>
      </c>
      <c r="F2364">
        <v>66155230</v>
      </c>
      <c r="G2364" t="s">
        <v>3105</v>
      </c>
      <c r="H2364" t="s">
        <v>5486</v>
      </c>
      <c r="I2364" s="1">
        <v>45898</v>
      </c>
      <c r="J2364" s="1">
        <v>1</v>
      </c>
      <c r="K2364">
        <v>20</v>
      </c>
    </row>
    <row r="2365" spans="1:11" x14ac:dyDescent="0.75">
      <c r="A2365" t="s">
        <v>10</v>
      </c>
      <c r="B2365" t="s">
        <v>11</v>
      </c>
      <c r="C2365" t="s">
        <v>22</v>
      </c>
      <c r="D2365">
        <v>10260261</v>
      </c>
      <c r="E2365" t="s">
        <v>89</v>
      </c>
      <c r="F2365">
        <v>66155237</v>
      </c>
      <c r="G2365" t="s">
        <v>5340</v>
      </c>
      <c r="H2365" t="s">
        <v>5473</v>
      </c>
      <c r="I2365" s="1">
        <v>43709</v>
      </c>
      <c r="J2365" s="1">
        <v>1</v>
      </c>
      <c r="K2365">
        <v>202</v>
      </c>
    </row>
    <row r="2366" spans="1:11" x14ac:dyDescent="0.75">
      <c r="A2366" t="s">
        <v>10</v>
      </c>
      <c r="B2366" t="s">
        <v>11</v>
      </c>
      <c r="C2366" t="s">
        <v>22</v>
      </c>
      <c r="D2366">
        <v>10260261</v>
      </c>
      <c r="E2366" t="s">
        <v>89</v>
      </c>
      <c r="F2366">
        <v>66155261</v>
      </c>
      <c r="G2366" t="s">
        <v>3397</v>
      </c>
      <c r="H2366" t="s">
        <v>5479</v>
      </c>
      <c r="I2366" s="1">
        <v>45467</v>
      </c>
      <c r="J2366" s="1">
        <v>1</v>
      </c>
      <c r="K2366">
        <v>2375</v>
      </c>
    </row>
    <row r="2367" spans="1:11" x14ac:dyDescent="0.75">
      <c r="A2367" t="s">
        <v>10</v>
      </c>
      <c r="B2367" t="s">
        <v>11</v>
      </c>
      <c r="C2367" t="s">
        <v>22</v>
      </c>
      <c r="D2367">
        <v>10260261</v>
      </c>
      <c r="E2367" t="s">
        <v>89</v>
      </c>
      <c r="F2367">
        <v>66155565</v>
      </c>
      <c r="G2367" t="s">
        <v>2343</v>
      </c>
      <c r="H2367" t="s">
        <v>5473</v>
      </c>
      <c r="I2367" s="1">
        <v>44197</v>
      </c>
      <c r="J2367" s="1">
        <v>1</v>
      </c>
      <c r="K2367">
        <v>102</v>
      </c>
    </row>
    <row r="2368" spans="1:11" x14ac:dyDescent="0.75">
      <c r="A2368" t="s">
        <v>10</v>
      </c>
      <c r="B2368" t="s">
        <v>11</v>
      </c>
      <c r="C2368" t="s">
        <v>22</v>
      </c>
      <c r="D2368">
        <v>10260261</v>
      </c>
      <c r="E2368" t="s">
        <v>89</v>
      </c>
      <c r="F2368">
        <v>66155695</v>
      </c>
      <c r="G2368" t="s">
        <v>4443</v>
      </c>
      <c r="H2368" t="s">
        <v>5473</v>
      </c>
      <c r="I2368" s="1">
        <v>44197</v>
      </c>
      <c r="J2368" s="1">
        <v>1</v>
      </c>
      <c r="K2368">
        <v>25</v>
      </c>
    </row>
    <row r="2369" spans="1:11" x14ac:dyDescent="0.75">
      <c r="A2369" t="s">
        <v>10</v>
      </c>
      <c r="B2369" t="s">
        <v>11</v>
      </c>
      <c r="C2369" t="s">
        <v>22</v>
      </c>
      <c r="D2369">
        <v>10260261</v>
      </c>
      <c r="E2369" t="s">
        <v>89</v>
      </c>
      <c r="F2369">
        <v>66155708</v>
      </c>
      <c r="G2369" t="s">
        <v>4485</v>
      </c>
      <c r="H2369" t="s">
        <v>5473</v>
      </c>
      <c r="I2369" s="1">
        <v>45613</v>
      </c>
      <c r="J2369" s="1">
        <v>1</v>
      </c>
      <c r="K2369">
        <v>107</v>
      </c>
    </row>
    <row r="2370" spans="1:11" x14ac:dyDescent="0.75">
      <c r="A2370" t="s">
        <v>10</v>
      </c>
      <c r="B2370" t="s">
        <v>11</v>
      </c>
      <c r="C2370" t="s">
        <v>22</v>
      </c>
      <c r="D2370">
        <v>10260261</v>
      </c>
      <c r="E2370" t="s">
        <v>89</v>
      </c>
      <c r="F2370">
        <v>66155804</v>
      </c>
      <c r="G2370" t="s">
        <v>740</v>
      </c>
      <c r="H2370" t="s">
        <v>5456</v>
      </c>
      <c r="I2370" s="1">
        <v>45905</v>
      </c>
      <c r="J2370" s="1">
        <v>1</v>
      </c>
      <c r="K2370">
        <v>85</v>
      </c>
    </row>
    <row r="2371" spans="1:11" x14ac:dyDescent="0.75">
      <c r="A2371" t="s">
        <v>10</v>
      </c>
      <c r="B2371" t="s">
        <v>11</v>
      </c>
      <c r="C2371" t="s">
        <v>22</v>
      </c>
      <c r="D2371">
        <v>10260261</v>
      </c>
      <c r="E2371" t="s">
        <v>89</v>
      </c>
      <c r="F2371">
        <v>66155811</v>
      </c>
      <c r="G2371" t="s">
        <v>2822</v>
      </c>
      <c r="H2371" t="s">
        <v>5473</v>
      </c>
      <c r="I2371" s="1">
        <v>44075</v>
      </c>
      <c r="J2371" s="1">
        <v>1</v>
      </c>
      <c r="K2371">
        <v>110</v>
      </c>
    </row>
    <row r="2372" spans="1:11" x14ac:dyDescent="0.75">
      <c r="A2372" t="s">
        <v>10</v>
      </c>
      <c r="B2372" t="s">
        <v>11</v>
      </c>
      <c r="C2372" t="s">
        <v>22</v>
      </c>
      <c r="D2372">
        <v>10260261</v>
      </c>
      <c r="E2372" t="s">
        <v>89</v>
      </c>
      <c r="F2372">
        <v>66155941</v>
      </c>
      <c r="G2372" t="s">
        <v>1544</v>
      </c>
      <c r="H2372" t="s">
        <v>5473</v>
      </c>
      <c r="I2372" s="1">
        <v>45847</v>
      </c>
      <c r="J2372" s="1">
        <v>1</v>
      </c>
      <c r="K2372">
        <v>5</v>
      </c>
    </row>
    <row r="2373" spans="1:11" x14ac:dyDescent="0.75">
      <c r="A2373" t="s">
        <v>10</v>
      </c>
      <c r="B2373" t="s">
        <v>11</v>
      </c>
      <c r="C2373" t="s">
        <v>22</v>
      </c>
      <c r="D2373">
        <v>10260261</v>
      </c>
      <c r="E2373" t="s">
        <v>89</v>
      </c>
      <c r="F2373">
        <v>66155942</v>
      </c>
      <c r="G2373" t="s">
        <v>5111</v>
      </c>
      <c r="H2373" t="s">
        <v>5473</v>
      </c>
      <c r="I2373" s="1">
        <v>46175</v>
      </c>
      <c r="J2373" s="1">
        <v>1</v>
      </c>
      <c r="K2373">
        <v>5</v>
      </c>
    </row>
    <row r="2374" spans="1:11" x14ac:dyDescent="0.75">
      <c r="A2374" t="s">
        <v>10</v>
      </c>
      <c r="B2374" t="s">
        <v>11</v>
      </c>
      <c r="C2374" t="s">
        <v>22</v>
      </c>
      <c r="D2374">
        <v>10260261</v>
      </c>
      <c r="E2374" t="s">
        <v>89</v>
      </c>
      <c r="F2374">
        <v>66155944</v>
      </c>
      <c r="G2374" t="s">
        <v>5438</v>
      </c>
      <c r="H2374" t="s">
        <v>5473</v>
      </c>
      <c r="I2374" s="1">
        <v>46175</v>
      </c>
      <c r="J2374" s="1">
        <v>1</v>
      </c>
      <c r="K2374">
        <v>16</v>
      </c>
    </row>
    <row r="2375" spans="1:11" x14ac:dyDescent="0.75">
      <c r="A2375" t="s">
        <v>10</v>
      </c>
      <c r="B2375" t="s">
        <v>11</v>
      </c>
      <c r="C2375" t="s">
        <v>22</v>
      </c>
      <c r="D2375">
        <v>10260261</v>
      </c>
      <c r="E2375" t="s">
        <v>89</v>
      </c>
      <c r="F2375">
        <v>66155949</v>
      </c>
      <c r="G2375" t="s">
        <v>1989</v>
      </c>
      <c r="H2375" t="s">
        <v>5473</v>
      </c>
      <c r="I2375" s="1">
        <v>46175</v>
      </c>
      <c r="J2375" s="1">
        <v>1</v>
      </c>
      <c r="K2375">
        <v>9</v>
      </c>
    </row>
    <row r="2376" spans="1:11" x14ac:dyDescent="0.75">
      <c r="A2376" t="s">
        <v>10</v>
      </c>
      <c r="B2376" t="s">
        <v>11</v>
      </c>
      <c r="C2376" t="s">
        <v>22</v>
      </c>
      <c r="D2376">
        <v>10260261</v>
      </c>
      <c r="E2376" t="s">
        <v>89</v>
      </c>
      <c r="F2376">
        <v>66156061</v>
      </c>
      <c r="G2376" t="s">
        <v>3251</v>
      </c>
      <c r="H2376" t="s">
        <v>5472</v>
      </c>
      <c r="I2376" s="1">
        <v>44197</v>
      </c>
      <c r="J2376" s="1">
        <v>1</v>
      </c>
      <c r="K2376">
        <v>188</v>
      </c>
    </row>
    <row r="2377" spans="1:11" x14ac:dyDescent="0.75">
      <c r="A2377" t="s">
        <v>10</v>
      </c>
      <c r="B2377" t="s">
        <v>11</v>
      </c>
      <c r="C2377" t="s">
        <v>22</v>
      </c>
      <c r="D2377">
        <v>10260261</v>
      </c>
      <c r="E2377" t="s">
        <v>89</v>
      </c>
      <c r="F2377">
        <v>66156085</v>
      </c>
      <c r="G2377" t="s">
        <v>3247</v>
      </c>
      <c r="H2377" t="s">
        <v>5473</v>
      </c>
      <c r="I2377" s="1">
        <v>43945</v>
      </c>
      <c r="J2377" s="1">
        <v>1</v>
      </c>
      <c r="K2377">
        <v>113</v>
      </c>
    </row>
    <row r="2378" spans="1:11" x14ac:dyDescent="0.75">
      <c r="A2378" t="s">
        <v>10</v>
      </c>
      <c r="B2378" t="s">
        <v>11</v>
      </c>
      <c r="C2378" t="s">
        <v>22</v>
      </c>
      <c r="D2378">
        <v>10260261</v>
      </c>
      <c r="E2378" t="s">
        <v>89</v>
      </c>
      <c r="F2378">
        <v>66156099</v>
      </c>
      <c r="G2378" t="s">
        <v>5361</v>
      </c>
      <c r="H2378" t="s">
        <v>5463</v>
      </c>
      <c r="I2378" s="1">
        <v>43983</v>
      </c>
      <c r="J2378" s="1">
        <v>1</v>
      </c>
      <c r="K2378">
        <v>43</v>
      </c>
    </row>
    <row r="2379" spans="1:11" x14ac:dyDescent="0.75">
      <c r="A2379" t="s">
        <v>10</v>
      </c>
      <c r="B2379" t="s">
        <v>11</v>
      </c>
      <c r="C2379" t="s">
        <v>22</v>
      </c>
      <c r="D2379">
        <v>10260261</v>
      </c>
      <c r="E2379" t="s">
        <v>89</v>
      </c>
      <c r="F2379">
        <v>66156289</v>
      </c>
      <c r="G2379" t="s">
        <v>2111</v>
      </c>
      <c r="H2379" t="s">
        <v>5473</v>
      </c>
      <c r="I2379" s="1">
        <v>45569</v>
      </c>
      <c r="J2379" s="1">
        <v>1</v>
      </c>
      <c r="K2379">
        <v>202</v>
      </c>
    </row>
    <row r="2380" spans="1:11" x14ac:dyDescent="0.75">
      <c r="A2380" t="s">
        <v>10</v>
      </c>
      <c r="B2380" t="s">
        <v>11</v>
      </c>
      <c r="C2380" t="s">
        <v>22</v>
      </c>
      <c r="D2380">
        <v>10260261</v>
      </c>
      <c r="E2380" t="s">
        <v>89</v>
      </c>
      <c r="F2380">
        <v>66156502</v>
      </c>
      <c r="G2380" t="s">
        <v>4873</v>
      </c>
      <c r="H2380" t="s">
        <v>5473</v>
      </c>
      <c r="I2380" s="1">
        <v>43983</v>
      </c>
      <c r="J2380" s="1">
        <v>1</v>
      </c>
      <c r="K2380">
        <v>9</v>
      </c>
    </row>
    <row r="2381" spans="1:11" x14ac:dyDescent="0.75">
      <c r="A2381" t="s">
        <v>10</v>
      </c>
      <c r="B2381" t="s">
        <v>11</v>
      </c>
      <c r="C2381" t="s">
        <v>22</v>
      </c>
      <c r="D2381">
        <v>10260261</v>
      </c>
      <c r="E2381" t="s">
        <v>89</v>
      </c>
      <c r="F2381">
        <v>66156543</v>
      </c>
      <c r="G2381" t="s">
        <v>3212</v>
      </c>
      <c r="H2381" t="s">
        <v>5473</v>
      </c>
      <c r="I2381" s="1">
        <v>43999</v>
      </c>
      <c r="J2381" s="1">
        <v>1</v>
      </c>
      <c r="K2381">
        <v>35</v>
      </c>
    </row>
    <row r="2382" spans="1:11" x14ac:dyDescent="0.75">
      <c r="A2382" t="s">
        <v>10</v>
      </c>
      <c r="B2382" t="s">
        <v>11</v>
      </c>
      <c r="C2382" t="s">
        <v>22</v>
      </c>
      <c r="D2382">
        <v>10260261</v>
      </c>
      <c r="E2382" t="s">
        <v>89</v>
      </c>
      <c r="F2382">
        <v>66156574</v>
      </c>
      <c r="G2382" t="s">
        <v>2397</v>
      </c>
      <c r="H2382" t="s">
        <v>5473</v>
      </c>
      <c r="I2382" s="1">
        <v>44197</v>
      </c>
      <c r="J2382" s="1">
        <v>1</v>
      </c>
      <c r="K2382">
        <v>332</v>
      </c>
    </row>
    <row r="2383" spans="1:11" x14ac:dyDescent="0.75">
      <c r="A2383" t="s">
        <v>10</v>
      </c>
      <c r="B2383" t="s">
        <v>11</v>
      </c>
      <c r="C2383" t="s">
        <v>22</v>
      </c>
      <c r="D2383">
        <v>10260261</v>
      </c>
      <c r="E2383" t="s">
        <v>89</v>
      </c>
      <c r="F2383">
        <v>66156598</v>
      </c>
      <c r="G2383" t="s">
        <v>1473</v>
      </c>
      <c r="H2383" t="s">
        <v>5473</v>
      </c>
      <c r="I2383" s="1">
        <v>45800</v>
      </c>
      <c r="J2383" s="1">
        <v>1</v>
      </c>
      <c r="K2383">
        <v>120</v>
      </c>
    </row>
    <row r="2384" spans="1:11" x14ac:dyDescent="0.75">
      <c r="A2384" t="s">
        <v>10</v>
      </c>
      <c r="B2384" t="s">
        <v>11</v>
      </c>
      <c r="C2384" t="s">
        <v>22</v>
      </c>
      <c r="D2384">
        <v>10260261</v>
      </c>
      <c r="E2384" t="s">
        <v>89</v>
      </c>
      <c r="F2384">
        <v>66156698</v>
      </c>
      <c r="G2384" t="s">
        <v>736</v>
      </c>
      <c r="H2384" t="s">
        <v>5473</v>
      </c>
      <c r="I2384" s="1">
        <v>44088</v>
      </c>
      <c r="J2384" s="1">
        <v>1</v>
      </c>
      <c r="K2384">
        <v>594</v>
      </c>
    </row>
    <row r="2385" spans="1:11" x14ac:dyDescent="0.75">
      <c r="A2385" t="s">
        <v>10</v>
      </c>
      <c r="B2385" t="s">
        <v>11</v>
      </c>
      <c r="C2385" t="s">
        <v>22</v>
      </c>
      <c r="D2385">
        <v>10260262</v>
      </c>
      <c r="E2385" t="s">
        <v>23</v>
      </c>
      <c r="F2385">
        <v>66100011</v>
      </c>
      <c r="G2385" t="s">
        <v>4631</v>
      </c>
      <c r="H2385" t="s">
        <v>5473</v>
      </c>
      <c r="I2385" s="1">
        <v>42856</v>
      </c>
      <c r="J2385" s="1">
        <v>1</v>
      </c>
      <c r="K2385">
        <v>110</v>
      </c>
    </row>
    <row r="2386" spans="1:11" x14ac:dyDescent="0.75">
      <c r="A2386" t="s">
        <v>10</v>
      </c>
      <c r="B2386" t="s">
        <v>11</v>
      </c>
      <c r="C2386" t="s">
        <v>22</v>
      </c>
      <c r="D2386">
        <v>10260262</v>
      </c>
      <c r="E2386" t="s">
        <v>23</v>
      </c>
      <c r="F2386">
        <v>66100108</v>
      </c>
      <c r="G2386" t="s">
        <v>5108</v>
      </c>
      <c r="H2386" t="s">
        <v>5472</v>
      </c>
      <c r="I2386" s="1">
        <v>42856</v>
      </c>
      <c r="J2386" s="1">
        <v>1</v>
      </c>
      <c r="K2386">
        <v>350</v>
      </c>
    </row>
    <row r="2387" spans="1:11" x14ac:dyDescent="0.75">
      <c r="A2387" t="s">
        <v>10</v>
      </c>
      <c r="B2387" t="s">
        <v>11</v>
      </c>
      <c r="C2387" t="s">
        <v>22</v>
      </c>
      <c r="D2387">
        <v>10260262</v>
      </c>
      <c r="E2387" t="s">
        <v>23</v>
      </c>
      <c r="F2387">
        <v>66100112</v>
      </c>
      <c r="G2387" t="s">
        <v>2961</v>
      </c>
      <c r="H2387" t="s">
        <v>5472</v>
      </c>
      <c r="I2387" s="1">
        <v>42856</v>
      </c>
      <c r="J2387" s="1">
        <v>1</v>
      </c>
      <c r="K2387">
        <v>436</v>
      </c>
    </row>
    <row r="2388" spans="1:11" x14ac:dyDescent="0.75">
      <c r="A2388" t="s">
        <v>10</v>
      </c>
      <c r="B2388" t="s">
        <v>11</v>
      </c>
      <c r="C2388" t="s">
        <v>22</v>
      </c>
      <c r="D2388">
        <v>10260262</v>
      </c>
      <c r="E2388" t="s">
        <v>23</v>
      </c>
      <c r="F2388">
        <v>66100144</v>
      </c>
      <c r="G2388" t="s">
        <v>3467</v>
      </c>
      <c r="H2388" t="s">
        <v>5463</v>
      </c>
      <c r="I2388" s="1">
        <v>42856</v>
      </c>
      <c r="J2388" s="1">
        <v>1</v>
      </c>
      <c r="K2388">
        <v>470</v>
      </c>
    </row>
    <row r="2389" spans="1:11" x14ac:dyDescent="0.75">
      <c r="A2389" t="s">
        <v>10</v>
      </c>
      <c r="B2389" t="s">
        <v>11</v>
      </c>
      <c r="C2389" t="s">
        <v>22</v>
      </c>
      <c r="D2389">
        <v>10260262</v>
      </c>
      <c r="E2389" t="s">
        <v>23</v>
      </c>
      <c r="F2389">
        <v>66100589</v>
      </c>
      <c r="G2389" t="s">
        <v>4558</v>
      </c>
      <c r="H2389" t="s">
        <v>5473</v>
      </c>
      <c r="I2389" s="1">
        <v>45772</v>
      </c>
      <c r="J2389" s="1">
        <v>1</v>
      </c>
      <c r="K2389">
        <v>94</v>
      </c>
    </row>
    <row r="2390" spans="1:11" x14ac:dyDescent="0.75">
      <c r="A2390" t="s">
        <v>10</v>
      </c>
      <c r="B2390" t="s">
        <v>11</v>
      </c>
      <c r="C2390" t="s">
        <v>22</v>
      </c>
      <c r="D2390">
        <v>10260262</v>
      </c>
      <c r="E2390" t="s">
        <v>23</v>
      </c>
      <c r="F2390">
        <v>66100792</v>
      </c>
      <c r="G2390" t="s">
        <v>5209</v>
      </c>
      <c r="H2390" t="s">
        <v>5472</v>
      </c>
      <c r="I2390" s="1">
        <v>42856</v>
      </c>
      <c r="J2390" s="1">
        <v>1</v>
      </c>
      <c r="K2390">
        <v>475</v>
      </c>
    </row>
    <row r="2391" spans="1:11" x14ac:dyDescent="0.75">
      <c r="A2391" t="s">
        <v>10</v>
      </c>
      <c r="B2391" t="s">
        <v>11</v>
      </c>
      <c r="C2391" t="s">
        <v>22</v>
      </c>
      <c r="D2391">
        <v>10260262</v>
      </c>
      <c r="E2391" t="s">
        <v>23</v>
      </c>
      <c r="F2391">
        <v>66100981</v>
      </c>
      <c r="G2391" t="s">
        <v>3136</v>
      </c>
      <c r="H2391" t="s">
        <v>5473</v>
      </c>
      <c r="I2391" s="1">
        <v>46154</v>
      </c>
      <c r="J2391" s="1">
        <v>1</v>
      </c>
      <c r="K2391">
        <v>8</v>
      </c>
    </row>
    <row r="2392" spans="1:11" x14ac:dyDescent="0.75">
      <c r="A2392" t="s">
        <v>10</v>
      </c>
      <c r="B2392" t="s">
        <v>11</v>
      </c>
      <c r="C2392" t="s">
        <v>22</v>
      </c>
      <c r="D2392">
        <v>10260262</v>
      </c>
      <c r="E2392" t="s">
        <v>23</v>
      </c>
      <c r="F2392">
        <v>66101045</v>
      </c>
      <c r="G2392" t="s">
        <v>1338</v>
      </c>
      <c r="H2392" t="s">
        <v>5482</v>
      </c>
      <c r="I2392" s="1">
        <v>46106</v>
      </c>
      <c r="J2392" s="1">
        <v>1</v>
      </c>
      <c r="K2392">
        <v>148</v>
      </c>
    </row>
    <row r="2393" spans="1:11" x14ac:dyDescent="0.75">
      <c r="A2393" t="s">
        <v>10</v>
      </c>
      <c r="B2393" t="s">
        <v>11</v>
      </c>
      <c r="C2393" t="s">
        <v>22</v>
      </c>
      <c r="D2393">
        <v>10260262</v>
      </c>
      <c r="E2393" t="s">
        <v>23</v>
      </c>
      <c r="F2393">
        <v>66101234</v>
      </c>
      <c r="G2393" t="s">
        <v>3497</v>
      </c>
      <c r="H2393" t="s">
        <v>5473</v>
      </c>
      <c r="I2393" s="1">
        <v>45159</v>
      </c>
      <c r="J2393" s="1">
        <v>1</v>
      </c>
      <c r="K2393">
        <v>10</v>
      </c>
    </row>
    <row r="2394" spans="1:11" x14ac:dyDescent="0.75">
      <c r="A2394" t="s">
        <v>10</v>
      </c>
      <c r="B2394" t="s">
        <v>11</v>
      </c>
      <c r="C2394" t="s">
        <v>22</v>
      </c>
      <c r="D2394">
        <v>10260262</v>
      </c>
      <c r="E2394" t="s">
        <v>23</v>
      </c>
      <c r="F2394">
        <v>66101378</v>
      </c>
      <c r="G2394" t="s">
        <v>648</v>
      </c>
      <c r="H2394" t="s">
        <v>5463</v>
      </c>
      <c r="I2394" s="1">
        <v>44197</v>
      </c>
      <c r="J2394" s="1">
        <v>1</v>
      </c>
      <c r="K2394">
        <v>335</v>
      </c>
    </row>
    <row r="2395" spans="1:11" x14ac:dyDescent="0.75">
      <c r="A2395" t="s">
        <v>10</v>
      </c>
      <c r="B2395" t="s">
        <v>11</v>
      </c>
      <c r="C2395" t="s">
        <v>22</v>
      </c>
      <c r="D2395">
        <v>10260262</v>
      </c>
      <c r="E2395" t="s">
        <v>23</v>
      </c>
      <c r="F2395">
        <v>66101386</v>
      </c>
      <c r="G2395" t="s">
        <v>7141</v>
      </c>
      <c r="H2395" t="s">
        <v>5473</v>
      </c>
      <c r="I2395" s="1">
        <v>44197</v>
      </c>
      <c r="J2395" s="1">
        <v>1</v>
      </c>
      <c r="K2395">
        <v>45</v>
      </c>
    </row>
    <row r="2396" spans="1:11" x14ac:dyDescent="0.75">
      <c r="A2396" t="s">
        <v>10</v>
      </c>
      <c r="B2396" t="s">
        <v>11</v>
      </c>
      <c r="C2396" t="s">
        <v>22</v>
      </c>
      <c r="D2396">
        <v>10260262</v>
      </c>
      <c r="E2396" t="s">
        <v>23</v>
      </c>
      <c r="F2396">
        <v>66101389</v>
      </c>
      <c r="G2396" t="s">
        <v>4920</v>
      </c>
      <c r="H2396" t="s">
        <v>5473</v>
      </c>
      <c r="I2396" s="1">
        <v>46129</v>
      </c>
      <c r="J2396" s="1">
        <v>1</v>
      </c>
      <c r="K2396">
        <v>6</v>
      </c>
    </row>
    <row r="2397" spans="1:11" x14ac:dyDescent="0.75">
      <c r="A2397" t="s">
        <v>10</v>
      </c>
      <c r="B2397" t="s">
        <v>11</v>
      </c>
      <c r="C2397" t="s">
        <v>22</v>
      </c>
      <c r="D2397">
        <v>10260262</v>
      </c>
      <c r="E2397" t="s">
        <v>23</v>
      </c>
      <c r="F2397">
        <v>66101455</v>
      </c>
      <c r="G2397" t="s">
        <v>3389</v>
      </c>
      <c r="H2397" t="s">
        <v>5479</v>
      </c>
      <c r="I2397" s="1">
        <v>45597</v>
      </c>
      <c r="J2397" s="1">
        <v>1</v>
      </c>
      <c r="K2397">
        <v>3097</v>
      </c>
    </row>
    <row r="2398" spans="1:11" x14ac:dyDescent="0.75">
      <c r="A2398" t="s">
        <v>10</v>
      </c>
      <c r="B2398" t="s">
        <v>11</v>
      </c>
      <c r="C2398" t="s">
        <v>22</v>
      </c>
      <c r="D2398">
        <v>10260262</v>
      </c>
      <c r="E2398" t="s">
        <v>23</v>
      </c>
      <c r="F2398">
        <v>66101470</v>
      </c>
      <c r="G2398" t="s">
        <v>437</v>
      </c>
      <c r="H2398" t="s">
        <v>5473</v>
      </c>
      <c r="I2398" s="1">
        <v>45900</v>
      </c>
      <c r="J2398" s="1">
        <v>1</v>
      </c>
      <c r="K2398">
        <v>380</v>
      </c>
    </row>
    <row r="2399" spans="1:11" x14ac:dyDescent="0.75">
      <c r="A2399" t="s">
        <v>10</v>
      </c>
      <c r="B2399" t="s">
        <v>11</v>
      </c>
      <c r="C2399" t="s">
        <v>22</v>
      </c>
      <c r="D2399">
        <v>10260262</v>
      </c>
      <c r="E2399" t="s">
        <v>23</v>
      </c>
      <c r="F2399">
        <v>66101478</v>
      </c>
      <c r="G2399" t="s">
        <v>435</v>
      </c>
      <c r="H2399" t="s">
        <v>5473</v>
      </c>
      <c r="I2399" s="1">
        <v>46150</v>
      </c>
      <c r="J2399" s="1">
        <v>1</v>
      </c>
      <c r="K2399">
        <v>15</v>
      </c>
    </row>
    <row r="2400" spans="1:11" x14ac:dyDescent="0.75">
      <c r="A2400" t="s">
        <v>10</v>
      </c>
      <c r="B2400" t="s">
        <v>11</v>
      </c>
      <c r="C2400" t="s">
        <v>22</v>
      </c>
      <c r="D2400">
        <v>10260262</v>
      </c>
      <c r="E2400" t="s">
        <v>23</v>
      </c>
      <c r="F2400">
        <v>66101501</v>
      </c>
      <c r="G2400" t="s">
        <v>3566</v>
      </c>
      <c r="H2400" t="s">
        <v>5456</v>
      </c>
      <c r="I2400" s="1">
        <v>45820</v>
      </c>
      <c r="J2400" s="1">
        <v>1</v>
      </c>
      <c r="K2400">
        <v>10</v>
      </c>
    </row>
    <row r="2401" spans="1:11" x14ac:dyDescent="0.75">
      <c r="A2401" t="s">
        <v>10</v>
      </c>
      <c r="B2401" t="s">
        <v>11</v>
      </c>
      <c r="C2401" t="s">
        <v>22</v>
      </c>
      <c r="D2401">
        <v>10260262</v>
      </c>
      <c r="E2401" t="s">
        <v>23</v>
      </c>
      <c r="F2401">
        <v>66101517</v>
      </c>
      <c r="G2401" t="s">
        <v>2797</v>
      </c>
      <c r="H2401" t="s">
        <v>5473</v>
      </c>
      <c r="I2401" s="1">
        <v>46092</v>
      </c>
      <c r="J2401" s="1">
        <v>1</v>
      </c>
      <c r="K2401">
        <v>5</v>
      </c>
    </row>
    <row r="2402" spans="1:11" x14ac:dyDescent="0.75">
      <c r="A2402" t="s">
        <v>10</v>
      </c>
      <c r="B2402" t="s">
        <v>11</v>
      </c>
      <c r="C2402" t="s">
        <v>22</v>
      </c>
      <c r="D2402">
        <v>10260262</v>
      </c>
      <c r="E2402" t="s">
        <v>23</v>
      </c>
      <c r="F2402">
        <v>66101543</v>
      </c>
      <c r="G2402" t="s">
        <v>5062</v>
      </c>
      <c r="H2402" t="s">
        <v>5473</v>
      </c>
      <c r="I2402" s="1">
        <v>44256</v>
      </c>
      <c r="J2402" s="1">
        <v>1</v>
      </c>
      <c r="K2402">
        <v>685</v>
      </c>
    </row>
    <row r="2403" spans="1:11" x14ac:dyDescent="0.75">
      <c r="A2403" t="s">
        <v>10</v>
      </c>
      <c r="B2403" t="s">
        <v>11</v>
      </c>
      <c r="C2403" t="s">
        <v>22</v>
      </c>
      <c r="D2403">
        <v>10260262</v>
      </c>
      <c r="E2403" t="s">
        <v>23</v>
      </c>
      <c r="F2403">
        <v>66101575</v>
      </c>
      <c r="G2403" t="s">
        <v>5231</v>
      </c>
      <c r="H2403" t="s">
        <v>5473</v>
      </c>
      <c r="I2403" s="1">
        <v>45463</v>
      </c>
      <c r="J2403" s="1">
        <v>1</v>
      </c>
      <c r="K2403">
        <v>826</v>
      </c>
    </row>
    <row r="2404" spans="1:11" x14ac:dyDescent="0.75">
      <c r="A2404" t="s">
        <v>10</v>
      </c>
      <c r="B2404" t="s">
        <v>11</v>
      </c>
      <c r="C2404" t="s">
        <v>22</v>
      </c>
      <c r="D2404">
        <v>10260262</v>
      </c>
      <c r="E2404" t="s">
        <v>23</v>
      </c>
      <c r="F2404">
        <v>66101838</v>
      </c>
      <c r="G2404" t="s">
        <v>1225</v>
      </c>
      <c r="H2404" t="s">
        <v>5472</v>
      </c>
      <c r="I2404" s="1">
        <v>42856</v>
      </c>
      <c r="J2404" s="1">
        <v>1</v>
      </c>
      <c r="K2404">
        <v>17</v>
      </c>
    </row>
    <row r="2405" spans="1:11" x14ac:dyDescent="0.75">
      <c r="A2405" t="s">
        <v>10</v>
      </c>
      <c r="B2405" t="s">
        <v>11</v>
      </c>
      <c r="C2405" t="s">
        <v>22</v>
      </c>
      <c r="D2405">
        <v>10260262</v>
      </c>
      <c r="E2405" t="s">
        <v>23</v>
      </c>
      <c r="F2405">
        <v>66102020</v>
      </c>
      <c r="G2405" t="s">
        <v>5432</v>
      </c>
      <c r="H2405" t="s">
        <v>5473</v>
      </c>
      <c r="I2405" s="1">
        <v>46116</v>
      </c>
      <c r="J2405" s="1">
        <v>1</v>
      </c>
      <c r="K2405">
        <v>3</v>
      </c>
    </row>
    <row r="2406" spans="1:11" x14ac:dyDescent="0.75">
      <c r="A2406" t="s">
        <v>10</v>
      </c>
      <c r="B2406" t="s">
        <v>11</v>
      </c>
      <c r="C2406" t="s">
        <v>22</v>
      </c>
      <c r="D2406">
        <v>10260262</v>
      </c>
      <c r="E2406" t="s">
        <v>23</v>
      </c>
      <c r="F2406">
        <v>66102186</v>
      </c>
      <c r="G2406" t="s">
        <v>1132</v>
      </c>
      <c r="H2406" t="s">
        <v>5473</v>
      </c>
      <c r="I2406" s="1">
        <v>42856</v>
      </c>
      <c r="J2406" s="1">
        <v>1</v>
      </c>
      <c r="K2406">
        <v>500</v>
      </c>
    </row>
    <row r="2407" spans="1:11" x14ac:dyDescent="0.75">
      <c r="A2407" t="s">
        <v>10</v>
      </c>
      <c r="B2407" t="s">
        <v>11</v>
      </c>
      <c r="C2407" t="s">
        <v>22</v>
      </c>
      <c r="D2407">
        <v>10260262</v>
      </c>
      <c r="E2407" t="s">
        <v>23</v>
      </c>
      <c r="F2407">
        <v>66102195</v>
      </c>
      <c r="G2407" t="s">
        <v>2152</v>
      </c>
      <c r="H2407" t="s">
        <v>5473</v>
      </c>
      <c r="I2407" s="1">
        <v>42856</v>
      </c>
      <c r="J2407" s="1">
        <v>1</v>
      </c>
      <c r="K2407">
        <v>100</v>
      </c>
    </row>
    <row r="2408" spans="1:11" x14ac:dyDescent="0.75">
      <c r="A2408" t="s">
        <v>10</v>
      </c>
      <c r="B2408" t="s">
        <v>11</v>
      </c>
      <c r="C2408" t="s">
        <v>22</v>
      </c>
      <c r="D2408">
        <v>10260262</v>
      </c>
      <c r="E2408" t="s">
        <v>23</v>
      </c>
      <c r="F2408">
        <v>66102206</v>
      </c>
      <c r="G2408" t="s">
        <v>2504</v>
      </c>
      <c r="H2408" t="s">
        <v>5473</v>
      </c>
      <c r="I2408" s="1">
        <v>42856</v>
      </c>
      <c r="J2408" s="1">
        <v>1</v>
      </c>
      <c r="K2408">
        <v>515</v>
      </c>
    </row>
    <row r="2409" spans="1:11" x14ac:dyDescent="0.75">
      <c r="A2409" t="s">
        <v>10</v>
      </c>
      <c r="B2409" t="s">
        <v>11</v>
      </c>
      <c r="C2409" t="s">
        <v>22</v>
      </c>
      <c r="D2409">
        <v>10260262</v>
      </c>
      <c r="E2409" t="s">
        <v>23</v>
      </c>
      <c r="F2409">
        <v>66102211</v>
      </c>
      <c r="G2409" t="s">
        <v>2872</v>
      </c>
      <c r="H2409" t="s">
        <v>5463</v>
      </c>
      <c r="I2409" s="1">
        <v>42856</v>
      </c>
      <c r="J2409" s="1">
        <v>1</v>
      </c>
      <c r="K2409">
        <v>1298</v>
      </c>
    </row>
    <row r="2410" spans="1:11" x14ac:dyDescent="0.75">
      <c r="A2410" t="s">
        <v>10</v>
      </c>
      <c r="B2410" t="s">
        <v>11</v>
      </c>
      <c r="C2410" t="s">
        <v>22</v>
      </c>
      <c r="D2410">
        <v>10260262</v>
      </c>
      <c r="E2410" t="s">
        <v>23</v>
      </c>
      <c r="F2410">
        <v>66102212</v>
      </c>
      <c r="G2410" t="s">
        <v>2874</v>
      </c>
      <c r="H2410" t="s">
        <v>5473</v>
      </c>
      <c r="I2410" s="1">
        <v>46094</v>
      </c>
      <c r="J2410" s="1">
        <v>1</v>
      </c>
      <c r="K2410">
        <v>210</v>
      </c>
    </row>
    <row r="2411" spans="1:11" x14ac:dyDescent="0.75">
      <c r="A2411" t="s">
        <v>10</v>
      </c>
      <c r="B2411" t="s">
        <v>11</v>
      </c>
      <c r="C2411" t="s">
        <v>22</v>
      </c>
      <c r="D2411">
        <v>10260262</v>
      </c>
      <c r="E2411" t="s">
        <v>23</v>
      </c>
      <c r="F2411">
        <v>66102223</v>
      </c>
      <c r="G2411" t="s">
        <v>4421</v>
      </c>
      <c r="H2411" t="s">
        <v>5473</v>
      </c>
      <c r="I2411" s="1">
        <v>42856</v>
      </c>
      <c r="J2411" s="1">
        <v>1</v>
      </c>
      <c r="K2411">
        <v>105</v>
      </c>
    </row>
    <row r="2412" spans="1:11" x14ac:dyDescent="0.75">
      <c r="A2412" t="s">
        <v>10</v>
      </c>
      <c r="B2412" t="s">
        <v>11</v>
      </c>
      <c r="C2412" t="s">
        <v>22</v>
      </c>
      <c r="D2412">
        <v>10260262</v>
      </c>
      <c r="E2412" t="s">
        <v>23</v>
      </c>
      <c r="F2412">
        <v>66102231</v>
      </c>
      <c r="G2412" t="s">
        <v>3884</v>
      </c>
      <c r="H2412" t="s">
        <v>5473</v>
      </c>
      <c r="I2412" s="1">
        <v>42856</v>
      </c>
      <c r="J2412" s="1">
        <v>1</v>
      </c>
      <c r="K2412">
        <v>35</v>
      </c>
    </row>
    <row r="2413" spans="1:11" x14ac:dyDescent="0.75">
      <c r="A2413" t="s">
        <v>10</v>
      </c>
      <c r="B2413" t="s">
        <v>11</v>
      </c>
      <c r="C2413" t="s">
        <v>22</v>
      </c>
      <c r="D2413">
        <v>10260262</v>
      </c>
      <c r="E2413" t="s">
        <v>23</v>
      </c>
      <c r="F2413">
        <v>66102240</v>
      </c>
      <c r="G2413" t="s">
        <v>4703</v>
      </c>
      <c r="H2413" t="s">
        <v>5479</v>
      </c>
      <c r="I2413" s="1">
        <v>45724</v>
      </c>
      <c r="J2413" s="1">
        <v>1</v>
      </c>
      <c r="K2413">
        <v>815</v>
      </c>
    </row>
    <row r="2414" spans="1:11" x14ac:dyDescent="0.75">
      <c r="A2414" t="s">
        <v>10</v>
      </c>
      <c r="B2414" t="s">
        <v>11</v>
      </c>
      <c r="C2414" t="s">
        <v>22</v>
      </c>
      <c r="D2414">
        <v>10260262</v>
      </c>
      <c r="E2414" t="s">
        <v>23</v>
      </c>
      <c r="F2414">
        <v>66102263</v>
      </c>
      <c r="G2414" t="s">
        <v>5229</v>
      </c>
      <c r="H2414" t="s">
        <v>5463</v>
      </c>
      <c r="I2414" s="1">
        <v>42856</v>
      </c>
      <c r="J2414" s="1">
        <v>1</v>
      </c>
      <c r="K2414">
        <v>299</v>
      </c>
    </row>
    <row r="2415" spans="1:11" x14ac:dyDescent="0.75">
      <c r="A2415" t="s">
        <v>10</v>
      </c>
      <c r="B2415" t="s">
        <v>11</v>
      </c>
      <c r="C2415" t="s">
        <v>22</v>
      </c>
      <c r="D2415">
        <v>10260262</v>
      </c>
      <c r="E2415" t="s">
        <v>23</v>
      </c>
      <c r="F2415">
        <v>66102281</v>
      </c>
      <c r="G2415" t="s">
        <v>475</v>
      </c>
      <c r="H2415" t="s">
        <v>5486</v>
      </c>
      <c r="I2415" s="1">
        <v>46081</v>
      </c>
      <c r="J2415" s="1">
        <v>1</v>
      </c>
      <c r="K2415">
        <v>280</v>
      </c>
    </row>
    <row r="2416" spans="1:11" x14ac:dyDescent="0.75">
      <c r="A2416" t="s">
        <v>10</v>
      </c>
      <c r="B2416" t="s">
        <v>11</v>
      </c>
      <c r="C2416" t="s">
        <v>22</v>
      </c>
      <c r="D2416">
        <v>10260262</v>
      </c>
      <c r="E2416" t="s">
        <v>23</v>
      </c>
      <c r="F2416">
        <v>66102312</v>
      </c>
      <c r="G2416" t="s">
        <v>3888</v>
      </c>
      <c r="H2416" t="s">
        <v>5479</v>
      </c>
      <c r="I2416" s="1">
        <v>42856</v>
      </c>
      <c r="J2416" s="1">
        <v>1</v>
      </c>
      <c r="K2416">
        <v>60</v>
      </c>
    </row>
    <row r="2417" spans="1:11" x14ac:dyDescent="0.75">
      <c r="A2417" t="s">
        <v>10</v>
      </c>
      <c r="B2417" t="s">
        <v>11</v>
      </c>
      <c r="C2417" t="s">
        <v>22</v>
      </c>
      <c r="D2417">
        <v>10260262</v>
      </c>
      <c r="E2417" t="s">
        <v>23</v>
      </c>
      <c r="F2417">
        <v>66102494</v>
      </c>
      <c r="G2417" t="s">
        <v>3919</v>
      </c>
      <c r="H2417" t="s">
        <v>5473</v>
      </c>
      <c r="I2417" s="1">
        <v>42856</v>
      </c>
      <c r="J2417" s="1">
        <v>1</v>
      </c>
      <c r="K2417">
        <v>50</v>
      </c>
    </row>
    <row r="2418" spans="1:11" x14ac:dyDescent="0.75">
      <c r="A2418" t="s">
        <v>10</v>
      </c>
      <c r="B2418" t="s">
        <v>11</v>
      </c>
      <c r="C2418" t="s">
        <v>22</v>
      </c>
      <c r="D2418">
        <v>10260262</v>
      </c>
      <c r="E2418" t="s">
        <v>23</v>
      </c>
      <c r="F2418">
        <v>66102498</v>
      </c>
      <c r="G2418" t="s">
        <v>5076</v>
      </c>
      <c r="H2418" t="s">
        <v>5463</v>
      </c>
      <c r="I2418" s="1">
        <v>42856</v>
      </c>
      <c r="J2418" s="1">
        <v>1</v>
      </c>
      <c r="K2418">
        <v>250</v>
      </c>
    </row>
    <row r="2419" spans="1:11" x14ac:dyDescent="0.75">
      <c r="A2419" t="s">
        <v>10</v>
      </c>
      <c r="B2419" t="s">
        <v>11</v>
      </c>
      <c r="C2419" t="s">
        <v>22</v>
      </c>
      <c r="D2419">
        <v>10260262</v>
      </c>
      <c r="E2419" t="s">
        <v>23</v>
      </c>
      <c r="F2419">
        <v>66102506</v>
      </c>
      <c r="G2419" t="s">
        <v>5293</v>
      </c>
      <c r="H2419" t="s">
        <v>5472</v>
      </c>
      <c r="I2419" s="1">
        <v>42856</v>
      </c>
      <c r="J2419" s="1">
        <v>1</v>
      </c>
      <c r="K2419">
        <v>720</v>
      </c>
    </row>
    <row r="2420" spans="1:11" x14ac:dyDescent="0.75">
      <c r="A2420" t="s">
        <v>10</v>
      </c>
      <c r="B2420" t="s">
        <v>11</v>
      </c>
      <c r="C2420" t="s">
        <v>22</v>
      </c>
      <c r="D2420">
        <v>10260262</v>
      </c>
      <c r="E2420" t="s">
        <v>23</v>
      </c>
      <c r="F2420">
        <v>66102687</v>
      </c>
      <c r="G2420" t="s">
        <v>3913</v>
      </c>
      <c r="H2420" t="s">
        <v>5473</v>
      </c>
      <c r="I2420" s="1">
        <v>46001</v>
      </c>
      <c r="J2420" s="1">
        <v>1</v>
      </c>
      <c r="K2420">
        <v>20</v>
      </c>
    </row>
    <row r="2421" spans="1:11" x14ac:dyDescent="0.75">
      <c r="A2421" t="s">
        <v>10</v>
      </c>
      <c r="B2421" t="s">
        <v>11</v>
      </c>
      <c r="C2421" t="s">
        <v>22</v>
      </c>
      <c r="D2421">
        <v>10260262</v>
      </c>
      <c r="E2421" t="s">
        <v>23</v>
      </c>
      <c r="F2421">
        <v>66102688</v>
      </c>
      <c r="G2421" t="s">
        <v>2967</v>
      </c>
      <c r="H2421" t="s">
        <v>5473</v>
      </c>
      <c r="I2421" s="1">
        <v>43040</v>
      </c>
      <c r="J2421" s="1">
        <v>1</v>
      </c>
      <c r="K2421">
        <v>60</v>
      </c>
    </row>
    <row r="2422" spans="1:11" x14ac:dyDescent="0.75">
      <c r="A2422" t="s">
        <v>10</v>
      </c>
      <c r="B2422" t="s">
        <v>11</v>
      </c>
      <c r="C2422" t="s">
        <v>22</v>
      </c>
      <c r="D2422">
        <v>10260262</v>
      </c>
      <c r="E2422" t="s">
        <v>23</v>
      </c>
      <c r="F2422">
        <v>66102692</v>
      </c>
      <c r="G2422" t="s">
        <v>2639</v>
      </c>
      <c r="H2422" t="s">
        <v>5473</v>
      </c>
      <c r="I2422" s="1">
        <v>46116</v>
      </c>
      <c r="J2422" s="1">
        <v>1</v>
      </c>
      <c r="K2422">
        <v>155</v>
      </c>
    </row>
    <row r="2423" spans="1:11" x14ac:dyDescent="0.75">
      <c r="A2423" t="s">
        <v>10</v>
      </c>
      <c r="B2423" t="s">
        <v>11</v>
      </c>
      <c r="C2423" t="s">
        <v>22</v>
      </c>
      <c r="D2423">
        <v>10260262</v>
      </c>
      <c r="E2423" t="s">
        <v>23</v>
      </c>
      <c r="F2423">
        <v>66102801</v>
      </c>
      <c r="G2423" t="s">
        <v>7142</v>
      </c>
      <c r="H2423" t="s">
        <v>5473</v>
      </c>
      <c r="I2423" s="1">
        <v>42856</v>
      </c>
      <c r="J2423" s="1">
        <v>1</v>
      </c>
      <c r="K2423">
        <v>157</v>
      </c>
    </row>
    <row r="2424" spans="1:11" x14ac:dyDescent="0.75">
      <c r="A2424" t="s">
        <v>10</v>
      </c>
      <c r="B2424" t="s">
        <v>11</v>
      </c>
      <c r="C2424" t="s">
        <v>22</v>
      </c>
      <c r="D2424">
        <v>10260262</v>
      </c>
      <c r="E2424" t="s">
        <v>23</v>
      </c>
      <c r="F2424">
        <v>66103106</v>
      </c>
      <c r="G2424" t="s">
        <v>2662</v>
      </c>
      <c r="H2424" t="s">
        <v>5473</v>
      </c>
      <c r="I2424" s="1">
        <v>46141</v>
      </c>
      <c r="J2424" s="1">
        <v>1</v>
      </c>
      <c r="K2424">
        <v>100</v>
      </c>
    </row>
    <row r="2425" spans="1:11" x14ac:dyDescent="0.75">
      <c r="A2425" t="s">
        <v>10</v>
      </c>
      <c r="B2425" t="s">
        <v>11</v>
      </c>
      <c r="C2425" t="s">
        <v>22</v>
      </c>
      <c r="D2425">
        <v>10260262</v>
      </c>
      <c r="E2425" t="s">
        <v>23</v>
      </c>
      <c r="F2425">
        <v>66103109</v>
      </c>
      <c r="G2425" t="s">
        <v>858</v>
      </c>
      <c r="H2425" t="s">
        <v>5473</v>
      </c>
      <c r="I2425" s="1">
        <v>46116</v>
      </c>
      <c r="J2425" s="1">
        <v>1</v>
      </c>
      <c r="K2425">
        <v>135</v>
      </c>
    </row>
    <row r="2426" spans="1:11" x14ac:dyDescent="0.75">
      <c r="A2426" t="s">
        <v>10</v>
      </c>
      <c r="B2426" t="s">
        <v>11</v>
      </c>
      <c r="C2426" t="s">
        <v>22</v>
      </c>
      <c r="D2426">
        <v>10260262</v>
      </c>
      <c r="E2426" t="s">
        <v>23</v>
      </c>
      <c r="F2426">
        <v>66103121</v>
      </c>
      <c r="G2426" t="s">
        <v>2978</v>
      </c>
      <c r="H2426" t="s">
        <v>5472</v>
      </c>
      <c r="I2426" s="1">
        <v>46116</v>
      </c>
      <c r="J2426" s="1">
        <v>1</v>
      </c>
      <c r="K2426">
        <v>230</v>
      </c>
    </row>
    <row r="2427" spans="1:11" x14ac:dyDescent="0.75">
      <c r="A2427" t="s">
        <v>10</v>
      </c>
      <c r="B2427" t="s">
        <v>11</v>
      </c>
      <c r="C2427" t="s">
        <v>22</v>
      </c>
      <c r="D2427">
        <v>10260262</v>
      </c>
      <c r="E2427" t="s">
        <v>23</v>
      </c>
      <c r="F2427">
        <v>66103125</v>
      </c>
      <c r="G2427" t="s">
        <v>36</v>
      </c>
      <c r="H2427" t="s">
        <v>5463</v>
      </c>
      <c r="I2427" s="1">
        <v>46134</v>
      </c>
      <c r="J2427" s="1">
        <v>1</v>
      </c>
      <c r="K2427">
        <v>145</v>
      </c>
    </row>
    <row r="2428" spans="1:11" x14ac:dyDescent="0.75">
      <c r="A2428" t="s">
        <v>10</v>
      </c>
      <c r="B2428" t="s">
        <v>11</v>
      </c>
      <c r="C2428" t="s">
        <v>22</v>
      </c>
      <c r="D2428">
        <v>10260262</v>
      </c>
      <c r="E2428" t="s">
        <v>23</v>
      </c>
      <c r="F2428">
        <v>66103128</v>
      </c>
      <c r="G2428" t="s">
        <v>1113</v>
      </c>
      <c r="H2428" t="s">
        <v>5473</v>
      </c>
      <c r="I2428" s="1">
        <v>45739</v>
      </c>
      <c r="J2428" s="1">
        <v>1</v>
      </c>
      <c r="K2428">
        <v>175</v>
      </c>
    </row>
    <row r="2429" spans="1:11" x14ac:dyDescent="0.75">
      <c r="A2429" t="s">
        <v>10</v>
      </c>
      <c r="B2429" t="s">
        <v>11</v>
      </c>
      <c r="C2429" t="s">
        <v>22</v>
      </c>
      <c r="D2429">
        <v>10260262</v>
      </c>
      <c r="E2429" t="s">
        <v>23</v>
      </c>
      <c r="F2429">
        <v>66103135</v>
      </c>
      <c r="G2429" t="s">
        <v>332</v>
      </c>
      <c r="H2429" t="s">
        <v>5473</v>
      </c>
      <c r="I2429" s="1">
        <v>46104</v>
      </c>
      <c r="J2429" s="1">
        <v>1</v>
      </c>
      <c r="K2429">
        <v>325</v>
      </c>
    </row>
    <row r="2430" spans="1:11" x14ac:dyDescent="0.75">
      <c r="A2430" t="s">
        <v>10</v>
      </c>
      <c r="B2430" t="s">
        <v>11</v>
      </c>
      <c r="C2430" t="s">
        <v>22</v>
      </c>
      <c r="D2430">
        <v>10260262</v>
      </c>
      <c r="E2430" t="s">
        <v>23</v>
      </c>
      <c r="F2430">
        <v>66103146</v>
      </c>
      <c r="G2430" t="s">
        <v>1979</v>
      </c>
      <c r="H2430" t="s">
        <v>5472</v>
      </c>
      <c r="I2430" s="1">
        <v>46094</v>
      </c>
      <c r="J2430" s="1">
        <v>1</v>
      </c>
      <c r="K2430">
        <v>220</v>
      </c>
    </row>
    <row r="2431" spans="1:11" x14ac:dyDescent="0.75">
      <c r="A2431" t="s">
        <v>10</v>
      </c>
      <c r="B2431" t="s">
        <v>11</v>
      </c>
      <c r="C2431" t="s">
        <v>22</v>
      </c>
      <c r="D2431">
        <v>10260262</v>
      </c>
      <c r="E2431" t="s">
        <v>23</v>
      </c>
      <c r="F2431">
        <v>66103160</v>
      </c>
      <c r="G2431" t="s">
        <v>2160</v>
      </c>
      <c r="H2431" t="s">
        <v>5473</v>
      </c>
      <c r="I2431" s="1">
        <v>46134</v>
      </c>
      <c r="J2431" s="1">
        <v>1</v>
      </c>
      <c r="K2431">
        <v>115</v>
      </c>
    </row>
    <row r="2432" spans="1:11" x14ac:dyDescent="0.75">
      <c r="A2432" t="s">
        <v>10</v>
      </c>
      <c r="B2432" t="s">
        <v>11</v>
      </c>
      <c r="C2432" t="s">
        <v>22</v>
      </c>
      <c r="D2432">
        <v>10260262</v>
      </c>
      <c r="E2432" t="s">
        <v>23</v>
      </c>
      <c r="F2432">
        <v>66103165</v>
      </c>
      <c r="G2432" t="s">
        <v>2747</v>
      </c>
      <c r="H2432" t="s">
        <v>5472</v>
      </c>
      <c r="I2432" s="1">
        <v>46031</v>
      </c>
      <c r="J2432" s="1">
        <v>1</v>
      </c>
      <c r="K2432">
        <v>400</v>
      </c>
    </row>
    <row r="2433" spans="1:11" x14ac:dyDescent="0.75">
      <c r="A2433" t="s">
        <v>10</v>
      </c>
      <c r="B2433" t="s">
        <v>11</v>
      </c>
      <c r="C2433" t="s">
        <v>22</v>
      </c>
      <c r="D2433">
        <v>10260262</v>
      </c>
      <c r="E2433" t="s">
        <v>23</v>
      </c>
      <c r="F2433">
        <v>66103174</v>
      </c>
      <c r="G2433" t="s">
        <v>1142</v>
      </c>
      <c r="H2433" t="s">
        <v>5463</v>
      </c>
      <c r="I2433" s="1">
        <v>46104</v>
      </c>
      <c r="J2433" s="1">
        <v>1</v>
      </c>
      <c r="K2433">
        <v>120</v>
      </c>
    </row>
    <row r="2434" spans="1:11" x14ac:dyDescent="0.75">
      <c r="A2434" t="s">
        <v>10</v>
      </c>
      <c r="B2434" t="s">
        <v>11</v>
      </c>
      <c r="C2434" t="s">
        <v>22</v>
      </c>
      <c r="D2434">
        <v>10260262</v>
      </c>
      <c r="E2434" t="s">
        <v>23</v>
      </c>
      <c r="F2434">
        <v>66103394</v>
      </c>
      <c r="G2434" t="s">
        <v>3871</v>
      </c>
      <c r="H2434" t="s">
        <v>5473</v>
      </c>
      <c r="I2434" s="1">
        <v>46134</v>
      </c>
      <c r="J2434" s="1">
        <v>1</v>
      </c>
      <c r="K2434">
        <v>40</v>
      </c>
    </row>
    <row r="2435" spans="1:11" x14ac:dyDescent="0.75">
      <c r="A2435" t="s">
        <v>10</v>
      </c>
      <c r="B2435" t="s">
        <v>11</v>
      </c>
      <c r="C2435" t="s">
        <v>22</v>
      </c>
      <c r="D2435">
        <v>10260262</v>
      </c>
      <c r="E2435" t="s">
        <v>23</v>
      </c>
      <c r="F2435">
        <v>66103402</v>
      </c>
      <c r="G2435" t="s">
        <v>283</v>
      </c>
      <c r="H2435" t="s">
        <v>5472</v>
      </c>
      <c r="I2435" s="1">
        <v>46091</v>
      </c>
      <c r="J2435" s="1">
        <v>1</v>
      </c>
      <c r="K2435">
        <v>250</v>
      </c>
    </row>
    <row r="2436" spans="1:11" x14ac:dyDescent="0.75">
      <c r="A2436" t="s">
        <v>10</v>
      </c>
      <c r="B2436" t="s">
        <v>11</v>
      </c>
      <c r="C2436" t="s">
        <v>22</v>
      </c>
      <c r="D2436">
        <v>10260262</v>
      </c>
      <c r="E2436" t="s">
        <v>23</v>
      </c>
      <c r="F2436">
        <v>66103407</v>
      </c>
      <c r="G2436" t="s">
        <v>5011</v>
      </c>
      <c r="H2436" t="s">
        <v>5463</v>
      </c>
      <c r="I2436" s="1">
        <v>45738</v>
      </c>
      <c r="J2436" s="1">
        <v>1</v>
      </c>
      <c r="K2436">
        <v>506</v>
      </c>
    </row>
    <row r="2437" spans="1:11" x14ac:dyDescent="0.75">
      <c r="A2437" t="s">
        <v>10</v>
      </c>
      <c r="B2437" t="s">
        <v>11</v>
      </c>
      <c r="C2437" t="s">
        <v>22</v>
      </c>
      <c r="D2437">
        <v>10260262</v>
      </c>
      <c r="E2437" t="s">
        <v>23</v>
      </c>
      <c r="F2437">
        <v>66103435</v>
      </c>
      <c r="G2437" t="s">
        <v>2156</v>
      </c>
      <c r="H2437" t="s">
        <v>5473</v>
      </c>
      <c r="I2437" s="1">
        <v>46134</v>
      </c>
      <c r="J2437" s="1">
        <v>1</v>
      </c>
      <c r="K2437">
        <v>75</v>
      </c>
    </row>
    <row r="2438" spans="1:11" x14ac:dyDescent="0.75">
      <c r="A2438" t="s">
        <v>10</v>
      </c>
      <c r="B2438" t="s">
        <v>11</v>
      </c>
      <c r="C2438" t="s">
        <v>22</v>
      </c>
      <c r="D2438">
        <v>10260262</v>
      </c>
      <c r="E2438" t="s">
        <v>23</v>
      </c>
      <c r="F2438">
        <v>66103437</v>
      </c>
      <c r="G2438" t="s">
        <v>1516</v>
      </c>
      <c r="H2438" t="s">
        <v>5473</v>
      </c>
      <c r="I2438" s="1">
        <v>46134</v>
      </c>
      <c r="J2438" s="1">
        <v>1</v>
      </c>
      <c r="K2438">
        <v>78</v>
      </c>
    </row>
    <row r="2439" spans="1:11" x14ac:dyDescent="0.75">
      <c r="A2439" t="s">
        <v>10</v>
      </c>
      <c r="B2439" t="s">
        <v>11</v>
      </c>
      <c r="C2439" t="s">
        <v>22</v>
      </c>
      <c r="D2439">
        <v>10260262</v>
      </c>
      <c r="E2439" t="s">
        <v>23</v>
      </c>
      <c r="F2439">
        <v>66103440</v>
      </c>
      <c r="G2439" t="s">
        <v>2295</v>
      </c>
      <c r="H2439" t="s">
        <v>5473</v>
      </c>
      <c r="I2439" s="1">
        <v>46134</v>
      </c>
      <c r="J2439" s="1">
        <v>1</v>
      </c>
      <c r="K2439">
        <v>153</v>
      </c>
    </row>
    <row r="2440" spans="1:11" x14ac:dyDescent="0.75">
      <c r="A2440" t="s">
        <v>10</v>
      </c>
      <c r="B2440" t="s">
        <v>11</v>
      </c>
      <c r="C2440" t="s">
        <v>22</v>
      </c>
      <c r="D2440">
        <v>10260262</v>
      </c>
      <c r="E2440" t="s">
        <v>23</v>
      </c>
      <c r="F2440">
        <v>66103445</v>
      </c>
      <c r="G2440" t="s">
        <v>1067</v>
      </c>
      <c r="H2440" t="s">
        <v>5473</v>
      </c>
      <c r="I2440" s="1">
        <v>46141</v>
      </c>
      <c r="J2440" s="1">
        <v>1</v>
      </c>
      <c r="K2440">
        <v>0</v>
      </c>
    </row>
    <row r="2441" spans="1:11" x14ac:dyDescent="0.75">
      <c r="A2441" t="s">
        <v>10</v>
      </c>
      <c r="B2441" t="s">
        <v>11</v>
      </c>
      <c r="C2441" t="s">
        <v>22</v>
      </c>
      <c r="D2441">
        <v>10260262</v>
      </c>
      <c r="E2441" t="s">
        <v>23</v>
      </c>
      <c r="F2441">
        <v>66103446</v>
      </c>
      <c r="G2441" t="s">
        <v>861</v>
      </c>
      <c r="H2441" t="s">
        <v>5473</v>
      </c>
      <c r="I2441" s="1">
        <v>46134</v>
      </c>
      <c r="J2441" s="1">
        <v>1</v>
      </c>
      <c r="K2441">
        <v>0</v>
      </c>
    </row>
    <row r="2442" spans="1:11" x14ac:dyDescent="0.75">
      <c r="A2442" t="s">
        <v>10</v>
      </c>
      <c r="B2442" t="s">
        <v>11</v>
      </c>
      <c r="C2442" t="s">
        <v>22</v>
      </c>
      <c r="D2442">
        <v>10260262</v>
      </c>
      <c r="E2442" t="s">
        <v>23</v>
      </c>
      <c r="F2442">
        <v>66103572</v>
      </c>
      <c r="G2442" t="s">
        <v>87</v>
      </c>
      <c r="H2442" t="s">
        <v>5473</v>
      </c>
      <c r="I2442" s="1">
        <v>46129</v>
      </c>
      <c r="J2442" s="1">
        <v>1</v>
      </c>
      <c r="K2442">
        <v>8</v>
      </c>
    </row>
    <row r="2443" spans="1:11" x14ac:dyDescent="0.75">
      <c r="A2443" t="s">
        <v>10</v>
      </c>
      <c r="B2443" t="s">
        <v>11</v>
      </c>
      <c r="C2443" t="s">
        <v>22</v>
      </c>
      <c r="D2443">
        <v>10260262</v>
      </c>
      <c r="E2443" t="s">
        <v>23</v>
      </c>
      <c r="F2443">
        <v>66103573</v>
      </c>
      <c r="G2443" t="s">
        <v>7143</v>
      </c>
      <c r="H2443" t="s">
        <v>5473</v>
      </c>
      <c r="I2443" s="1">
        <v>45532</v>
      </c>
      <c r="J2443" s="1">
        <v>1</v>
      </c>
      <c r="K2443">
        <v>80</v>
      </c>
    </row>
    <row r="2444" spans="1:11" x14ac:dyDescent="0.75">
      <c r="A2444" t="s">
        <v>10</v>
      </c>
      <c r="B2444" t="s">
        <v>11</v>
      </c>
      <c r="C2444" t="s">
        <v>22</v>
      </c>
      <c r="D2444">
        <v>10260262</v>
      </c>
      <c r="E2444" t="s">
        <v>23</v>
      </c>
      <c r="F2444">
        <v>66103574</v>
      </c>
      <c r="G2444" t="s">
        <v>5071</v>
      </c>
      <c r="H2444" t="s">
        <v>5473</v>
      </c>
      <c r="I2444" s="1">
        <v>45900</v>
      </c>
      <c r="J2444" s="1">
        <v>1</v>
      </c>
      <c r="K2444">
        <v>145</v>
      </c>
    </row>
    <row r="2445" spans="1:11" x14ac:dyDescent="0.75">
      <c r="A2445" t="s">
        <v>10</v>
      </c>
      <c r="B2445" t="s">
        <v>11</v>
      </c>
      <c r="C2445" t="s">
        <v>22</v>
      </c>
      <c r="D2445">
        <v>10260262</v>
      </c>
      <c r="E2445" t="s">
        <v>23</v>
      </c>
      <c r="F2445">
        <v>66103575</v>
      </c>
      <c r="G2445" t="s">
        <v>5336</v>
      </c>
      <c r="H2445" t="s">
        <v>5473</v>
      </c>
      <c r="I2445" s="1">
        <v>42856</v>
      </c>
      <c r="J2445" s="1">
        <v>1</v>
      </c>
      <c r="K2445">
        <v>100</v>
      </c>
    </row>
    <row r="2446" spans="1:11" x14ac:dyDescent="0.75">
      <c r="A2446" t="s">
        <v>10</v>
      </c>
      <c r="B2446" t="s">
        <v>11</v>
      </c>
      <c r="C2446" t="s">
        <v>22</v>
      </c>
      <c r="D2446">
        <v>10260262</v>
      </c>
      <c r="E2446" t="s">
        <v>23</v>
      </c>
      <c r="F2446">
        <v>66103752</v>
      </c>
      <c r="G2446" t="s">
        <v>133</v>
      </c>
      <c r="H2446" t="s">
        <v>5486</v>
      </c>
      <c r="I2446" s="1">
        <v>45804</v>
      </c>
      <c r="J2446" s="1">
        <v>1</v>
      </c>
      <c r="K2446">
        <v>285</v>
      </c>
    </row>
    <row r="2447" spans="1:11" x14ac:dyDescent="0.75">
      <c r="A2447" t="s">
        <v>10</v>
      </c>
      <c r="B2447" t="s">
        <v>11</v>
      </c>
      <c r="C2447" t="s">
        <v>22</v>
      </c>
      <c r="D2447">
        <v>10260262</v>
      </c>
      <c r="E2447" t="s">
        <v>23</v>
      </c>
      <c r="F2447">
        <v>66103921</v>
      </c>
      <c r="G2447" t="s">
        <v>507</v>
      </c>
      <c r="H2447" t="s">
        <v>5472</v>
      </c>
      <c r="I2447" s="1">
        <v>42856</v>
      </c>
      <c r="J2447" s="1">
        <v>1</v>
      </c>
      <c r="K2447">
        <v>100</v>
      </c>
    </row>
    <row r="2448" spans="1:11" x14ac:dyDescent="0.75">
      <c r="A2448" t="s">
        <v>10</v>
      </c>
      <c r="B2448" t="s">
        <v>11</v>
      </c>
      <c r="C2448" t="s">
        <v>22</v>
      </c>
      <c r="D2448">
        <v>10260262</v>
      </c>
      <c r="E2448" t="s">
        <v>23</v>
      </c>
      <c r="F2448">
        <v>66103923</v>
      </c>
      <c r="G2448" t="s">
        <v>5181</v>
      </c>
      <c r="H2448" t="s">
        <v>5473</v>
      </c>
      <c r="I2448" s="1">
        <v>42856</v>
      </c>
      <c r="J2448" s="1">
        <v>1</v>
      </c>
      <c r="K2448">
        <v>47</v>
      </c>
    </row>
    <row r="2449" spans="1:11" x14ac:dyDescent="0.75">
      <c r="A2449" t="s">
        <v>10</v>
      </c>
      <c r="B2449" t="s">
        <v>11</v>
      </c>
      <c r="C2449" t="s">
        <v>22</v>
      </c>
      <c r="D2449">
        <v>10260262</v>
      </c>
      <c r="E2449" t="s">
        <v>23</v>
      </c>
      <c r="F2449">
        <v>66103927</v>
      </c>
      <c r="G2449" t="s">
        <v>572</v>
      </c>
      <c r="H2449" t="s">
        <v>5473</v>
      </c>
      <c r="I2449" s="1">
        <v>45900</v>
      </c>
      <c r="J2449" s="1">
        <v>1</v>
      </c>
      <c r="K2449">
        <v>122</v>
      </c>
    </row>
    <row r="2450" spans="1:11" x14ac:dyDescent="0.75">
      <c r="A2450" t="s">
        <v>10</v>
      </c>
      <c r="B2450" t="s">
        <v>11</v>
      </c>
      <c r="C2450" t="s">
        <v>22</v>
      </c>
      <c r="D2450">
        <v>10260262</v>
      </c>
      <c r="E2450" t="s">
        <v>23</v>
      </c>
      <c r="F2450">
        <v>66103928</v>
      </c>
      <c r="G2450" t="s">
        <v>2716</v>
      </c>
      <c r="H2450" t="s">
        <v>5473</v>
      </c>
      <c r="I2450" s="1">
        <v>42856</v>
      </c>
      <c r="J2450" s="1">
        <v>1</v>
      </c>
      <c r="K2450">
        <v>195</v>
      </c>
    </row>
    <row r="2451" spans="1:11" x14ac:dyDescent="0.75">
      <c r="A2451" t="s">
        <v>10</v>
      </c>
      <c r="B2451" t="s">
        <v>11</v>
      </c>
      <c r="C2451" t="s">
        <v>22</v>
      </c>
      <c r="D2451">
        <v>10260262</v>
      </c>
      <c r="E2451" t="s">
        <v>23</v>
      </c>
      <c r="F2451">
        <v>66103930</v>
      </c>
      <c r="G2451" t="s">
        <v>2671</v>
      </c>
      <c r="H2451" t="s">
        <v>5473</v>
      </c>
      <c r="I2451" s="1">
        <v>42856</v>
      </c>
      <c r="J2451" s="1">
        <v>1</v>
      </c>
      <c r="K2451">
        <v>252</v>
      </c>
    </row>
    <row r="2452" spans="1:11" x14ac:dyDescent="0.75">
      <c r="A2452" t="s">
        <v>10</v>
      </c>
      <c r="B2452" t="s">
        <v>11</v>
      </c>
      <c r="C2452" t="s">
        <v>22</v>
      </c>
      <c r="D2452">
        <v>10260262</v>
      </c>
      <c r="E2452" t="s">
        <v>23</v>
      </c>
      <c r="F2452">
        <v>66103931</v>
      </c>
      <c r="G2452" t="s">
        <v>4639</v>
      </c>
      <c r="H2452" t="s">
        <v>5479</v>
      </c>
      <c r="I2452" s="1">
        <v>42856</v>
      </c>
      <c r="J2452" s="1">
        <v>1</v>
      </c>
      <c r="K2452">
        <v>1267</v>
      </c>
    </row>
    <row r="2453" spans="1:11" x14ac:dyDescent="0.75">
      <c r="A2453" t="s">
        <v>10</v>
      </c>
      <c r="B2453" t="s">
        <v>11</v>
      </c>
      <c r="C2453" t="s">
        <v>22</v>
      </c>
      <c r="D2453">
        <v>10260262</v>
      </c>
      <c r="E2453" t="s">
        <v>23</v>
      </c>
      <c r="F2453">
        <v>66103934</v>
      </c>
      <c r="G2453" t="s">
        <v>5212</v>
      </c>
      <c r="H2453" t="s">
        <v>5473</v>
      </c>
      <c r="I2453" s="1">
        <v>42856</v>
      </c>
      <c r="J2453" s="1">
        <v>1</v>
      </c>
      <c r="K2453">
        <v>230</v>
      </c>
    </row>
    <row r="2454" spans="1:11" x14ac:dyDescent="0.75">
      <c r="A2454" t="s">
        <v>10</v>
      </c>
      <c r="B2454" t="s">
        <v>11</v>
      </c>
      <c r="C2454" t="s">
        <v>22</v>
      </c>
      <c r="D2454">
        <v>10260262</v>
      </c>
      <c r="E2454" t="s">
        <v>23</v>
      </c>
      <c r="F2454">
        <v>66103935</v>
      </c>
      <c r="G2454" t="s">
        <v>2026</v>
      </c>
      <c r="H2454" t="s">
        <v>5473</v>
      </c>
      <c r="I2454" s="1">
        <v>45746</v>
      </c>
      <c r="J2454" s="1">
        <v>1</v>
      </c>
      <c r="K2454">
        <v>100</v>
      </c>
    </row>
    <row r="2455" spans="1:11" x14ac:dyDescent="0.75">
      <c r="A2455" t="s">
        <v>10</v>
      </c>
      <c r="B2455" t="s">
        <v>11</v>
      </c>
      <c r="C2455" t="s">
        <v>22</v>
      </c>
      <c r="D2455">
        <v>10260262</v>
      </c>
      <c r="E2455" t="s">
        <v>23</v>
      </c>
      <c r="F2455">
        <v>66103940</v>
      </c>
      <c r="G2455" t="s">
        <v>3886</v>
      </c>
      <c r="H2455" t="s">
        <v>5473</v>
      </c>
      <c r="I2455" s="1">
        <v>42856</v>
      </c>
      <c r="J2455" s="1">
        <v>1</v>
      </c>
      <c r="K2455">
        <v>80</v>
      </c>
    </row>
    <row r="2456" spans="1:11" x14ac:dyDescent="0.75">
      <c r="A2456" t="s">
        <v>10</v>
      </c>
      <c r="B2456" t="s">
        <v>11</v>
      </c>
      <c r="C2456" t="s">
        <v>22</v>
      </c>
      <c r="D2456">
        <v>10260262</v>
      </c>
      <c r="E2456" t="s">
        <v>23</v>
      </c>
      <c r="F2456">
        <v>66103946</v>
      </c>
      <c r="G2456" t="s">
        <v>3200</v>
      </c>
      <c r="H2456" t="s">
        <v>5473</v>
      </c>
      <c r="I2456" s="1">
        <v>42856</v>
      </c>
      <c r="J2456" s="1">
        <v>1</v>
      </c>
      <c r="K2456">
        <v>255</v>
      </c>
    </row>
    <row r="2457" spans="1:11" x14ac:dyDescent="0.75">
      <c r="A2457" t="s">
        <v>10</v>
      </c>
      <c r="B2457" t="s">
        <v>11</v>
      </c>
      <c r="C2457" t="s">
        <v>22</v>
      </c>
      <c r="D2457">
        <v>10260262</v>
      </c>
      <c r="E2457" t="s">
        <v>23</v>
      </c>
      <c r="F2457">
        <v>66104151</v>
      </c>
      <c r="G2457" t="s">
        <v>3381</v>
      </c>
      <c r="H2457" t="s">
        <v>5473</v>
      </c>
      <c r="I2457" s="1">
        <v>42856</v>
      </c>
      <c r="J2457" s="1">
        <v>1</v>
      </c>
      <c r="K2457">
        <v>165</v>
      </c>
    </row>
    <row r="2458" spans="1:11" x14ac:dyDescent="0.75">
      <c r="A2458" t="s">
        <v>10</v>
      </c>
      <c r="B2458" t="s">
        <v>11</v>
      </c>
      <c r="C2458" t="s">
        <v>22</v>
      </c>
      <c r="D2458">
        <v>10260262</v>
      </c>
      <c r="E2458" t="s">
        <v>23</v>
      </c>
      <c r="F2458">
        <v>66104153</v>
      </c>
      <c r="G2458" t="s">
        <v>4805</v>
      </c>
      <c r="H2458" t="s">
        <v>5473</v>
      </c>
      <c r="I2458" s="1">
        <v>42856</v>
      </c>
      <c r="J2458" s="1">
        <v>1</v>
      </c>
      <c r="K2458">
        <v>120</v>
      </c>
    </row>
    <row r="2459" spans="1:11" x14ac:dyDescent="0.75">
      <c r="A2459" t="s">
        <v>10</v>
      </c>
      <c r="B2459" t="s">
        <v>11</v>
      </c>
      <c r="C2459" t="s">
        <v>22</v>
      </c>
      <c r="D2459">
        <v>10260262</v>
      </c>
      <c r="E2459" t="s">
        <v>23</v>
      </c>
      <c r="F2459">
        <v>66104154</v>
      </c>
      <c r="G2459" t="s">
        <v>3865</v>
      </c>
      <c r="H2459" t="s">
        <v>5473</v>
      </c>
      <c r="I2459" s="1">
        <v>42856</v>
      </c>
      <c r="J2459" s="1">
        <v>1</v>
      </c>
      <c r="K2459">
        <v>197</v>
      </c>
    </row>
    <row r="2460" spans="1:11" x14ac:dyDescent="0.75">
      <c r="A2460" t="s">
        <v>10</v>
      </c>
      <c r="B2460" t="s">
        <v>11</v>
      </c>
      <c r="C2460" t="s">
        <v>22</v>
      </c>
      <c r="D2460">
        <v>10260262</v>
      </c>
      <c r="E2460" t="s">
        <v>23</v>
      </c>
      <c r="F2460">
        <v>66104158</v>
      </c>
      <c r="G2460" t="s">
        <v>670</v>
      </c>
      <c r="H2460" t="s">
        <v>5473</v>
      </c>
      <c r="I2460" s="1">
        <v>42856</v>
      </c>
      <c r="J2460" s="1">
        <v>1</v>
      </c>
      <c r="K2460">
        <v>55</v>
      </c>
    </row>
    <row r="2461" spans="1:11" x14ac:dyDescent="0.75">
      <c r="A2461" t="s">
        <v>10</v>
      </c>
      <c r="B2461" t="s">
        <v>11</v>
      </c>
      <c r="C2461" t="s">
        <v>22</v>
      </c>
      <c r="D2461">
        <v>10260262</v>
      </c>
      <c r="E2461" t="s">
        <v>23</v>
      </c>
      <c r="F2461">
        <v>66104159</v>
      </c>
      <c r="G2461" t="s">
        <v>3672</v>
      </c>
      <c r="H2461" t="s">
        <v>5473</v>
      </c>
      <c r="I2461" s="1">
        <v>42856</v>
      </c>
      <c r="J2461" s="1">
        <v>1</v>
      </c>
      <c r="K2461">
        <v>70</v>
      </c>
    </row>
    <row r="2462" spans="1:11" x14ac:dyDescent="0.75">
      <c r="A2462" t="s">
        <v>10</v>
      </c>
      <c r="B2462" t="s">
        <v>11</v>
      </c>
      <c r="C2462" t="s">
        <v>22</v>
      </c>
      <c r="D2462">
        <v>10260262</v>
      </c>
      <c r="E2462" t="s">
        <v>23</v>
      </c>
      <c r="F2462">
        <v>66104161</v>
      </c>
      <c r="G2462" t="s">
        <v>4556</v>
      </c>
      <c r="H2462" t="s">
        <v>5472</v>
      </c>
      <c r="I2462" s="1">
        <v>42856</v>
      </c>
      <c r="J2462" s="1">
        <v>1</v>
      </c>
      <c r="K2462">
        <v>420</v>
      </c>
    </row>
    <row r="2463" spans="1:11" x14ac:dyDescent="0.75">
      <c r="A2463" t="s">
        <v>10</v>
      </c>
      <c r="B2463" t="s">
        <v>11</v>
      </c>
      <c r="C2463" t="s">
        <v>22</v>
      </c>
      <c r="D2463">
        <v>10260262</v>
      </c>
      <c r="E2463" t="s">
        <v>23</v>
      </c>
      <c r="F2463">
        <v>66104162</v>
      </c>
      <c r="G2463" t="s">
        <v>640</v>
      </c>
      <c r="H2463" t="s">
        <v>5473</v>
      </c>
      <c r="I2463" s="1">
        <v>42856</v>
      </c>
      <c r="J2463" s="1">
        <v>1</v>
      </c>
      <c r="K2463">
        <v>35</v>
      </c>
    </row>
    <row r="2464" spans="1:11" x14ac:dyDescent="0.75">
      <c r="A2464" t="s">
        <v>10</v>
      </c>
      <c r="B2464" t="s">
        <v>11</v>
      </c>
      <c r="C2464" t="s">
        <v>22</v>
      </c>
      <c r="D2464">
        <v>10260262</v>
      </c>
      <c r="E2464" t="s">
        <v>23</v>
      </c>
      <c r="F2464">
        <v>66104164</v>
      </c>
      <c r="G2464" t="s">
        <v>1127</v>
      </c>
      <c r="H2464" t="s">
        <v>5473</v>
      </c>
      <c r="I2464" s="1">
        <v>46161</v>
      </c>
      <c r="J2464" s="1">
        <v>1</v>
      </c>
      <c r="K2464">
        <v>70</v>
      </c>
    </row>
    <row r="2465" spans="1:11" x14ac:dyDescent="0.75">
      <c r="A2465" t="s">
        <v>10</v>
      </c>
      <c r="B2465" t="s">
        <v>11</v>
      </c>
      <c r="C2465" t="s">
        <v>22</v>
      </c>
      <c r="D2465">
        <v>10260262</v>
      </c>
      <c r="E2465" t="s">
        <v>23</v>
      </c>
      <c r="F2465">
        <v>66104165</v>
      </c>
      <c r="G2465" t="s">
        <v>902</v>
      </c>
      <c r="H2465" t="s">
        <v>5473</v>
      </c>
      <c r="I2465" s="1">
        <v>42856</v>
      </c>
      <c r="J2465" s="1">
        <v>1</v>
      </c>
      <c r="K2465">
        <v>150</v>
      </c>
    </row>
    <row r="2466" spans="1:11" x14ac:dyDescent="0.75">
      <c r="A2466" t="s">
        <v>10</v>
      </c>
      <c r="B2466" t="s">
        <v>11</v>
      </c>
      <c r="C2466" t="s">
        <v>22</v>
      </c>
      <c r="D2466">
        <v>10260262</v>
      </c>
      <c r="E2466" t="s">
        <v>23</v>
      </c>
      <c r="F2466">
        <v>66104169</v>
      </c>
      <c r="G2466" t="s">
        <v>1861</v>
      </c>
      <c r="H2466" t="s">
        <v>5473</v>
      </c>
      <c r="I2466" s="1">
        <v>42856</v>
      </c>
      <c r="J2466" s="1">
        <v>1</v>
      </c>
      <c r="K2466">
        <v>30</v>
      </c>
    </row>
    <row r="2467" spans="1:11" x14ac:dyDescent="0.75">
      <c r="A2467" t="s">
        <v>10</v>
      </c>
      <c r="B2467" t="s">
        <v>11</v>
      </c>
      <c r="C2467" t="s">
        <v>22</v>
      </c>
      <c r="D2467">
        <v>10260262</v>
      </c>
      <c r="E2467" t="s">
        <v>23</v>
      </c>
      <c r="F2467">
        <v>66104174</v>
      </c>
      <c r="G2467" t="s">
        <v>2131</v>
      </c>
      <c r="H2467" t="s">
        <v>5473</v>
      </c>
      <c r="I2467" s="1">
        <v>42856</v>
      </c>
      <c r="J2467" s="1">
        <v>1</v>
      </c>
      <c r="K2467">
        <v>140</v>
      </c>
    </row>
    <row r="2468" spans="1:11" x14ac:dyDescent="0.75">
      <c r="A2468" t="s">
        <v>10</v>
      </c>
      <c r="B2468" t="s">
        <v>11</v>
      </c>
      <c r="C2468" t="s">
        <v>22</v>
      </c>
      <c r="D2468">
        <v>10260262</v>
      </c>
      <c r="E2468" t="s">
        <v>23</v>
      </c>
      <c r="F2468">
        <v>66104175</v>
      </c>
      <c r="G2468" t="s">
        <v>334</v>
      </c>
      <c r="H2468" t="s">
        <v>5473</v>
      </c>
      <c r="I2468" s="1">
        <v>42856</v>
      </c>
      <c r="J2468" s="1">
        <v>1</v>
      </c>
      <c r="K2468">
        <v>300</v>
      </c>
    </row>
    <row r="2469" spans="1:11" x14ac:dyDescent="0.75">
      <c r="A2469" t="s">
        <v>10</v>
      </c>
      <c r="B2469" t="s">
        <v>11</v>
      </c>
      <c r="C2469" t="s">
        <v>22</v>
      </c>
      <c r="D2469">
        <v>10260262</v>
      </c>
      <c r="E2469" t="s">
        <v>23</v>
      </c>
      <c r="F2469">
        <v>66104176</v>
      </c>
      <c r="G2469" t="s">
        <v>2295</v>
      </c>
      <c r="H2469" t="s">
        <v>5473</v>
      </c>
      <c r="I2469" s="1">
        <v>46129</v>
      </c>
      <c r="J2469" s="1">
        <v>1</v>
      </c>
      <c r="K2469">
        <v>6</v>
      </c>
    </row>
    <row r="2470" spans="1:11" x14ac:dyDescent="0.75">
      <c r="A2470" t="s">
        <v>10</v>
      </c>
      <c r="B2470" t="s">
        <v>11</v>
      </c>
      <c r="C2470" t="s">
        <v>22</v>
      </c>
      <c r="D2470">
        <v>10260262</v>
      </c>
      <c r="E2470" t="s">
        <v>23</v>
      </c>
      <c r="F2470">
        <v>66104178</v>
      </c>
      <c r="G2470" t="s">
        <v>4838</v>
      </c>
      <c r="H2470" t="s">
        <v>5473</v>
      </c>
      <c r="I2470" s="1">
        <v>46129</v>
      </c>
      <c r="J2470" s="1">
        <v>1</v>
      </c>
      <c r="K2470">
        <v>4</v>
      </c>
    </row>
    <row r="2471" spans="1:11" x14ac:dyDescent="0.75">
      <c r="A2471" t="s">
        <v>10</v>
      </c>
      <c r="B2471" t="s">
        <v>11</v>
      </c>
      <c r="C2471" t="s">
        <v>22</v>
      </c>
      <c r="D2471">
        <v>10260262</v>
      </c>
      <c r="E2471" t="s">
        <v>23</v>
      </c>
      <c r="F2471">
        <v>66104179</v>
      </c>
      <c r="G2471" t="s">
        <v>1596</v>
      </c>
      <c r="H2471" t="s">
        <v>5473</v>
      </c>
      <c r="I2471" s="1">
        <v>46129</v>
      </c>
      <c r="J2471" s="1">
        <v>1</v>
      </c>
      <c r="K2471">
        <v>50</v>
      </c>
    </row>
    <row r="2472" spans="1:11" x14ac:dyDescent="0.75">
      <c r="A2472" t="s">
        <v>10</v>
      </c>
      <c r="B2472" t="s">
        <v>11</v>
      </c>
      <c r="C2472" t="s">
        <v>22</v>
      </c>
      <c r="D2472">
        <v>10260262</v>
      </c>
      <c r="E2472" t="s">
        <v>23</v>
      </c>
      <c r="F2472">
        <v>66104182</v>
      </c>
      <c r="G2472" t="s">
        <v>2100</v>
      </c>
      <c r="H2472" t="s">
        <v>5473</v>
      </c>
      <c r="I2472" s="1">
        <v>45911</v>
      </c>
      <c r="J2472" s="1">
        <v>1</v>
      </c>
      <c r="K2472">
        <v>240</v>
      </c>
    </row>
    <row r="2473" spans="1:11" x14ac:dyDescent="0.75">
      <c r="A2473" t="s">
        <v>10</v>
      </c>
      <c r="B2473" t="s">
        <v>11</v>
      </c>
      <c r="C2473" t="s">
        <v>22</v>
      </c>
      <c r="D2473">
        <v>10260262</v>
      </c>
      <c r="E2473" t="s">
        <v>23</v>
      </c>
      <c r="F2473">
        <v>66104183</v>
      </c>
      <c r="G2473" t="s">
        <v>1380</v>
      </c>
      <c r="H2473" t="s">
        <v>5473</v>
      </c>
      <c r="I2473" s="1">
        <v>46129</v>
      </c>
      <c r="J2473" s="1">
        <v>1</v>
      </c>
      <c r="K2473">
        <v>7</v>
      </c>
    </row>
    <row r="2474" spans="1:11" x14ac:dyDescent="0.75">
      <c r="A2474" t="s">
        <v>10</v>
      </c>
      <c r="B2474" t="s">
        <v>11</v>
      </c>
      <c r="C2474" t="s">
        <v>22</v>
      </c>
      <c r="D2474">
        <v>10260262</v>
      </c>
      <c r="E2474" t="s">
        <v>23</v>
      </c>
      <c r="F2474">
        <v>66104184</v>
      </c>
      <c r="G2474" t="s">
        <v>985</v>
      </c>
      <c r="H2474" t="s">
        <v>5473</v>
      </c>
      <c r="I2474" s="1">
        <v>46129</v>
      </c>
      <c r="J2474" s="1">
        <v>1</v>
      </c>
      <c r="K2474">
        <v>45</v>
      </c>
    </row>
    <row r="2475" spans="1:11" x14ac:dyDescent="0.75">
      <c r="A2475" t="s">
        <v>10</v>
      </c>
      <c r="B2475" t="s">
        <v>11</v>
      </c>
      <c r="C2475" t="s">
        <v>22</v>
      </c>
      <c r="D2475">
        <v>10260262</v>
      </c>
      <c r="E2475" t="s">
        <v>23</v>
      </c>
      <c r="F2475">
        <v>66104204</v>
      </c>
      <c r="G2475" t="s">
        <v>1325</v>
      </c>
      <c r="H2475" t="s">
        <v>5473</v>
      </c>
      <c r="I2475" s="1">
        <v>42856</v>
      </c>
      <c r="J2475" s="1">
        <v>1</v>
      </c>
      <c r="K2475">
        <v>54</v>
      </c>
    </row>
    <row r="2476" spans="1:11" x14ac:dyDescent="0.75">
      <c r="A2476" t="s">
        <v>10</v>
      </c>
      <c r="B2476" t="s">
        <v>11</v>
      </c>
      <c r="C2476" t="s">
        <v>22</v>
      </c>
      <c r="D2476">
        <v>10260262</v>
      </c>
      <c r="E2476" t="s">
        <v>23</v>
      </c>
      <c r="F2476">
        <v>66104220</v>
      </c>
      <c r="G2476" t="s">
        <v>856</v>
      </c>
      <c r="H2476" t="s">
        <v>5473</v>
      </c>
      <c r="I2476" s="1">
        <v>46149</v>
      </c>
      <c r="J2476" s="1">
        <v>1</v>
      </c>
      <c r="K2476">
        <v>180</v>
      </c>
    </row>
    <row r="2477" spans="1:11" x14ac:dyDescent="0.75">
      <c r="A2477" t="s">
        <v>10</v>
      </c>
      <c r="B2477" t="s">
        <v>11</v>
      </c>
      <c r="C2477" t="s">
        <v>22</v>
      </c>
      <c r="D2477">
        <v>10260262</v>
      </c>
      <c r="E2477" t="s">
        <v>23</v>
      </c>
      <c r="F2477">
        <v>66104221</v>
      </c>
      <c r="G2477" t="s">
        <v>4801</v>
      </c>
      <c r="H2477" t="s">
        <v>5473</v>
      </c>
      <c r="I2477" s="1">
        <v>42856</v>
      </c>
      <c r="J2477" s="1">
        <v>1</v>
      </c>
      <c r="K2477">
        <v>20</v>
      </c>
    </row>
    <row r="2478" spans="1:11" x14ac:dyDescent="0.75">
      <c r="A2478" t="s">
        <v>10</v>
      </c>
      <c r="B2478" t="s">
        <v>11</v>
      </c>
      <c r="C2478" t="s">
        <v>22</v>
      </c>
      <c r="D2478">
        <v>10260262</v>
      </c>
      <c r="E2478" t="s">
        <v>23</v>
      </c>
      <c r="F2478">
        <v>66104225</v>
      </c>
      <c r="G2478" t="s">
        <v>3664</v>
      </c>
      <c r="H2478" t="s">
        <v>5473</v>
      </c>
      <c r="I2478" s="1">
        <v>46161</v>
      </c>
      <c r="J2478" s="1">
        <v>1</v>
      </c>
      <c r="K2478">
        <v>70</v>
      </c>
    </row>
    <row r="2479" spans="1:11" x14ac:dyDescent="0.75">
      <c r="A2479" t="s">
        <v>10</v>
      </c>
      <c r="B2479" t="s">
        <v>11</v>
      </c>
      <c r="C2479" t="s">
        <v>22</v>
      </c>
      <c r="D2479">
        <v>10260262</v>
      </c>
      <c r="E2479" t="s">
        <v>23</v>
      </c>
      <c r="F2479">
        <v>66104226</v>
      </c>
      <c r="G2479" t="s">
        <v>2315</v>
      </c>
      <c r="H2479" t="s">
        <v>5515</v>
      </c>
      <c r="I2479" s="1">
        <v>45829</v>
      </c>
      <c r="J2479" s="1">
        <v>1</v>
      </c>
      <c r="K2479">
        <v>0</v>
      </c>
    </row>
    <row r="2480" spans="1:11" x14ac:dyDescent="0.75">
      <c r="A2480" t="s">
        <v>10</v>
      </c>
      <c r="B2480" t="s">
        <v>11</v>
      </c>
      <c r="C2480" t="s">
        <v>22</v>
      </c>
      <c r="D2480">
        <v>10260262</v>
      </c>
      <c r="E2480" t="s">
        <v>23</v>
      </c>
      <c r="F2480">
        <v>66104269</v>
      </c>
      <c r="G2480" t="s">
        <v>2143</v>
      </c>
      <c r="H2480" t="s">
        <v>5473</v>
      </c>
      <c r="I2480" s="1">
        <v>42856</v>
      </c>
      <c r="J2480" s="1">
        <v>1</v>
      </c>
      <c r="K2480">
        <v>25</v>
      </c>
    </row>
    <row r="2481" spans="1:11" x14ac:dyDescent="0.75">
      <c r="A2481" t="s">
        <v>10</v>
      </c>
      <c r="B2481" t="s">
        <v>11</v>
      </c>
      <c r="C2481" t="s">
        <v>22</v>
      </c>
      <c r="D2481">
        <v>10260262</v>
      </c>
      <c r="E2481" t="s">
        <v>23</v>
      </c>
      <c r="F2481">
        <v>66104270</v>
      </c>
      <c r="G2481" t="s">
        <v>226</v>
      </c>
      <c r="H2481" t="s">
        <v>5472</v>
      </c>
      <c r="I2481" s="1">
        <v>42856</v>
      </c>
      <c r="J2481" s="1">
        <v>1</v>
      </c>
      <c r="K2481">
        <v>260</v>
      </c>
    </row>
    <row r="2482" spans="1:11" x14ac:dyDescent="0.75">
      <c r="A2482" t="s">
        <v>10</v>
      </c>
      <c r="B2482" t="s">
        <v>11</v>
      </c>
      <c r="C2482" t="s">
        <v>22</v>
      </c>
      <c r="D2482">
        <v>10260262</v>
      </c>
      <c r="E2482" t="s">
        <v>23</v>
      </c>
      <c r="F2482">
        <v>66104272</v>
      </c>
      <c r="G2482" t="s">
        <v>2527</v>
      </c>
      <c r="H2482" t="s">
        <v>5473</v>
      </c>
      <c r="I2482" s="1">
        <v>42856</v>
      </c>
      <c r="J2482" s="1">
        <v>1</v>
      </c>
      <c r="K2482">
        <v>12</v>
      </c>
    </row>
    <row r="2483" spans="1:11" x14ac:dyDescent="0.75">
      <c r="A2483" t="s">
        <v>10</v>
      </c>
      <c r="B2483" t="s">
        <v>11</v>
      </c>
      <c r="C2483" t="s">
        <v>22</v>
      </c>
      <c r="D2483">
        <v>10260262</v>
      </c>
      <c r="E2483" t="s">
        <v>23</v>
      </c>
      <c r="F2483">
        <v>66104277</v>
      </c>
      <c r="G2483" t="s">
        <v>3735</v>
      </c>
      <c r="H2483" t="s">
        <v>5472</v>
      </c>
      <c r="I2483" s="1">
        <v>42856</v>
      </c>
      <c r="J2483" s="1">
        <v>1</v>
      </c>
      <c r="K2483">
        <v>353</v>
      </c>
    </row>
    <row r="2484" spans="1:11" x14ac:dyDescent="0.75">
      <c r="A2484" t="s">
        <v>10</v>
      </c>
      <c r="B2484" t="s">
        <v>11</v>
      </c>
      <c r="C2484" t="s">
        <v>22</v>
      </c>
      <c r="D2484">
        <v>10260262</v>
      </c>
      <c r="E2484" t="s">
        <v>23</v>
      </c>
      <c r="F2484">
        <v>66104280</v>
      </c>
      <c r="G2484" t="s">
        <v>972</v>
      </c>
      <c r="H2484" t="s">
        <v>5473</v>
      </c>
      <c r="I2484" s="1">
        <v>42856</v>
      </c>
      <c r="J2484" s="1">
        <v>1</v>
      </c>
      <c r="K2484">
        <v>335</v>
      </c>
    </row>
    <row r="2485" spans="1:11" x14ac:dyDescent="0.75">
      <c r="A2485" t="s">
        <v>10</v>
      </c>
      <c r="B2485" t="s">
        <v>11</v>
      </c>
      <c r="C2485" t="s">
        <v>22</v>
      </c>
      <c r="D2485">
        <v>10260262</v>
      </c>
      <c r="E2485" t="s">
        <v>23</v>
      </c>
      <c r="F2485">
        <v>66104285</v>
      </c>
      <c r="G2485" t="s">
        <v>3321</v>
      </c>
      <c r="H2485" t="s">
        <v>5485</v>
      </c>
      <c r="I2485" s="1">
        <v>45231</v>
      </c>
      <c r="J2485" s="1">
        <v>1</v>
      </c>
      <c r="K2485">
        <v>20</v>
      </c>
    </row>
    <row r="2486" spans="1:11" x14ac:dyDescent="0.75">
      <c r="A2486" t="s">
        <v>10</v>
      </c>
      <c r="B2486" t="s">
        <v>11</v>
      </c>
      <c r="C2486" t="s">
        <v>22</v>
      </c>
      <c r="D2486">
        <v>10260262</v>
      </c>
      <c r="E2486" t="s">
        <v>23</v>
      </c>
      <c r="F2486">
        <v>66104468</v>
      </c>
      <c r="G2486" t="s">
        <v>817</v>
      </c>
      <c r="H2486" t="s">
        <v>5473</v>
      </c>
      <c r="I2486" s="1">
        <v>46154</v>
      </c>
      <c r="J2486" s="1">
        <v>1</v>
      </c>
      <c r="K2486">
        <v>42</v>
      </c>
    </row>
    <row r="2487" spans="1:11" x14ac:dyDescent="0.75">
      <c r="A2487" t="s">
        <v>10</v>
      </c>
      <c r="B2487" t="s">
        <v>11</v>
      </c>
      <c r="C2487" t="s">
        <v>22</v>
      </c>
      <c r="D2487">
        <v>10260262</v>
      </c>
      <c r="E2487" t="s">
        <v>23</v>
      </c>
      <c r="F2487">
        <v>66104472</v>
      </c>
      <c r="G2487" t="s">
        <v>2277</v>
      </c>
      <c r="H2487" t="s">
        <v>5473</v>
      </c>
      <c r="I2487" s="1">
        <v>46149</v>
      </c>
      <c r="J2487" s="1">
        <v>1</v>
      </c>
      <c r="K2487">
        <v>120</v>
      </c>
    </row>
    <row r="2488" spans="1:11" x14ac:dyDescent="0.75">
      <c r="A2488" t="s">
        <v>10</v>
      </c>
      <c r="B2488" t="s">
        <v>11</v>
      </c>
      <c r="C2488" t="s">
        <v>22</v>
      </c>
      <c r="D2488">
        <v>10260262</v>
      </c>
      <c r="E2488" t="s">
        <v>23</v>
      </c>
      <c r="F2488">
        <v>66104473</v>
      </c>
      <c r="G2488" t="s">
        <v>236</v>
      </c>
      <c r="H2488" t="s">
        <v>5472</v>
      </c>
      <c r="I2488" s="1">
        <v>42856</v>
      </c>
      <c r="J2488" s="1">
        <v>1</v>
      </c>
      <c r="K2488">
        <v>100</v>
      </c>
    </row>
    <row r="2489" spans="1:11" x14ac:dyDescent="0.75">
      <c r="A2489" t="s">
        <v>10</v>
      </c>
      <c r="B2489" t="s">
        <v>11</v>
      </c>
      <c r="C2489" t="s">
        <v>22</v>
      </c>
      <c r="D2489">
        <v>10260262</v>
      </c>
      <c r="E2489" t="s">
        <v>23</v>
      </c>
      <c r="F2489">
        <v>66104477</v>
      </c>
      <c r="G2489" t="s">
        <v>3214</v>
      </c>
      <c r="H2489" t="s">
        <v>5473</v>
      </c>
      <c r="I2489" s="1">
        <v>45821</v>
      </c>
      <c r="J2489" s="1">
        <v>1</v>
      </c>
      <c r="K2489">
        <v>110</v>
      </c>
    </row>
    <row r="2490" spans="1:11" x14ac:dyDescent="0.75">
      <c r="A2490" t="s">
        <v>10</v>
      </c>
      <c r="B2490" t="s">
        <v>11</v>
      </c>
      <c r="C2490" t="s">
        <v>22</v>
      </c>
      <c r="D2490">
        <v>10260262</v>
      </c>
      <c r="E2490" t="s">
        <v>23</v>
      </c>
      <c r="F2490">
        <v>66104795</v>
      </c>
      <c r="G2490" t="s">
        <v>527</v>
      </c>
      <c r="H2490" t="s">
        <v>5473</v>
      </c>
      <c r="I2490" s="1">
        <v>46035</v>
      </c>
      <c r="J2490" s="1">
        <v>1</v>
      </c>
      <c r="K2490">
        <v>11</v>
      </c>
    </row>
    <row r="2491" spans="1:11" x14ac:dyDescent="0.75">
      <c r="A2491" t="s">
        <v>10</v>
      </c>
      <c r="B2491" t="s">
        <v>11</v>
      </c>
      <c r="C2491" t="s">
        <v>22</v>
      </c>
      <c r="D2491">
        <v>10260262</v>
      </c>
      <c r="E2491" t="s">
        <v>23</v>
      </c>
      <c r="F2491">
        <v>66104796</v>
      </c>
      <c r="G2491" t="s">
        <v>2463</v>
      </c>
      <c r="H2491" t="s">
        <v>5482</v>
      </c>
      <c r="I2491" s="1">
        <v>46133</v>
      </c>
      <c r="J2491" s="1">
        <v>1</v>
      </c>
      <c r="K2491">
        <v>32</v>
      </c>
    </row>
    <row r="2492" spans="1:11" x14ac:dyDescent="0.75">
      <c r="A2492" t="s">
        <v>10</v>
      </c>
      <c r="B2492" t="s">
        <v>11</v>
      </c>
      <c r="C2492" t="s">
        <v>22</v>
      </c>
      <c r="D2492">
        <v>10260262</v>
      </c>
      <c r="E2492" t="s">
        <v>23</v>
      </c>
      <c r="F2492">
        <v>66104881</v>
      </c>
      <c r="G2492" t="s">
        <v>4633</v>
      </c>
      <c r="H2492" t="s">
        <v>5473</v>
      </c>
      <c r="I2492" s="1">
        <v>42856</v>
      </c>
      <c r="J2492" s="1">
        <v>1</v>
      </c>
      <c r="K2492">
        <v>13</v>
      </c>
    </row>
    <row r="2493" spans="1:11" x14ac:dyDescent="0.75">
      <c r="A2493" t="s">
        <v>10</v>
      </c>
      <c r="B2493" t="s">
        <v>11</v>
      </c>
      <c r="C2493" t="s">
        <v>22</v>
      </c>
      <c r="D2493">
        <v>10260262</v>
      </c>
      <c r="E2493" t="s">
        <v>23</v>
      </c>
      <c r="F2493">
        <v>66104888</v>
      </c>
      <c r="G2493" t="s">
        <v>5107</v>
      </c>
      <c r="H2493" t="s">
        <v>5473</v>
      </c>
      <c r="I2493" s="1">
        <v>42856</v>
      </c>
      <c r="J2493" s="1">
        <v>1</v>
      </c>
      <c r="K2493">
        <v>5</v>
      </c>
    </row>
    <row r="2494" spans="1:11" x14ac:dyDescent="0.75">
      <c r="A2494" t="s">
        <v>10</v>
      </c>
      <c r="B2494" t="s">
        <v>11</v>
      </c>
      <c r="C2494" t="s">
        <v>22</v>
      </c>
      <c r="D2494">
        <v>10260262</v>
      </c>
      <c r="E2494" t="s">
        <v>23</v>
      </c>
      <c r="F2494">
        <v>66105235</v>
      </c>
      <c r="G2494" t="s">
        <v>1963</v>
      </c>
      <c r="H2494" t="s">
        <v>5473</v>
      </c>
      <c r="I2494" s="1">
        <v>42856</v>
      </c>
      <c r="J2494" s="1">
        <v>1</v>
      </c>
      <c r="K2494">
        <v>100</v>
      </c>
    </row>
    <row r="2495" spans="1:11" x14ac:dyDescent="0.75">
      <c r="A2495" t="s">
        <v>10</v>
      </c>
      <c r="B2495" t="s">
        <v>11</v>
      </c>
      <c r="C2495" t="s">
        <v>22</v>
      </c>
      <c r="D2495">
        <v>10260262</v>
      </c>
      <c r="E2495" t="s">
        <v>23</v>
      </c>
      <c r="F2495">
        <v>66105257</v>
      </c>
      <c r="G2495" t="s">
        <v>2094</v>
      </c>
      <c r="H2495" t="s">
        <v>5473</v>
      </c>
      <c r="I2495" s="1">
        <v>42856</v>
      </c>
      <c r="J2495" s="1">
        <v>1</v>
      </c>
      <c r="K2495">
        <v>135</v>
      </c>
    </row>
    <row r="2496" spans="1:11" x14ac:dyDescent="0.75">
      <c r="A2496" t="s">
        <v>10</v>
      </c>
      <c r="B2496" t="s">
        <v>11</v>
      </c>
      <c r="C2496" t="s">
        <v>22</v>
      </c>
      <c r="D2496">
        <v>10260262</v>
      </c>
      <c r="E2496" t="s">
        <v>23</v>
      </c>
      <c r="F2496">
        <v>66105261</v>
      </c>
      <c r="G2496" t="s">
        <v>5302</v>
      </c>
      <c r="H2496" t="s">
        <v>5473</v>
      </c>
      <c r="I2496" s="1">
        <v>46054</v>
      </c>
      <c r="J2496" s="1">
        <v>1</v>
      </c>
      <c r="K2496">
        <v>170</v>
      </c>
    </row>
    <row r="2497" spans="1:11" x14ac:dyDescent="0.75">
      <c r="A2497" t="s">
        <v>10</v>
      </c>
      <c r="B2497" t="s">
        <v>11</v>
      </c>
      <c r="C2497" t="s">
        <v>22</v>
      </c>
      <c r="D2497">
        <v>10260262</v>
      </c>
      <c r="E2497" t="s">
        <v>23</v>
      </c>
      <c r="F2497">
        <v>66105263</v>
      </c>
      <c r="G2497" t="s">
        <v>5175</v>
      </c>
      <c r="H2497" t="s">
        <v>5473</v>
      </c>
      <c r="I2497" s="1">
        <v>45900</v>
      </c>
      <c r="J2497" s="1">
        <v>1</v>
      </c>
      <c r="K2497">
        <v>34</v>
      </c>
    </row>
    <row r="2498" spans="1:11" x14ac:dyDescent="0.75">
      <c r="A2498" t="s">
        <v>10</v>
      </c>
      <c r="B2498" t="s">
        <v>11</v>
      </c>
      <c r="C2498" t="s">
        <v>22</v>
      </c>
      <c r="D2498">
        <v>10260262</v>
      </c>
      <c r="E2498" t="s">
        <v>23</v>
      </c>
      <c r="F2498">
        <v>66105274</v>
      </c>
      <c r="G2498" t="s">
        <v>5094</v>
      </c>
      <c r="H2498" t="s">
        <v>5473</v>
      </c>
      <c r="I2498" s="1">
        <v>42856</v>
      </c>
      <c r="J2498" s="1">
        <v>1</v>
      </c>
      <c r="K2498">
        <v>28</v>
      </c>
    </row>
    <row r="2499" spans="1:11" x14ac:dyDescent="0.75">
      <c r="A2499" t="s">
        <v>10</v>
      </c>
      <c r="B2499" t="s">
        <v>11</v>
      </c>
      <c r="C2499" t="s">
        <v>22</v>
      </c>
      <c r="D2499">
        <v>10260262</v>
      </c>
      <c r="E2499" t="s">
        <v>23</v>
      </c>
      <c r="F2499">
        <v>66105279</v>
      </c>
      <c r="G2499" t="s">
        <v>5352</v>
      </c>
      <c r="H2499" t="s">
        <v>5473</v>
      </c>
      <c r="I2499" s="1">
        <v>42856</v>
      </c>
      <c r="J2499" s="1">
        <v>1</v>
      </c>
      <c r="K2499">
        <v>40</v>
      </c>
    </row>
    <row r="2500" spans="1:11" x14ac:dyDescent="0.75">
      <c r="A2500" t="s">
        <v>10</v>
      </c>
      <c r="B2500" t="s">
        <v>11</v>
      </c>
      <c r="C2500" t="s">
        <v>22</v>
      </c>
      <c r="D2500">
        <v>10260262</v>
      </c>
      <c r="E2500" t="s">
        <v>23</v>
      </c>
      <c r="F2500">
        <v>66105280</v>
      </c>
      <c r="G2500" t="s">
        <v>1057</v>
      </c>
      <c r="H2500" t="s">
        <v>5473</v>
      </c>
      <c r="I2500" s="1">
        <v>45900</v>
      </c>
      <c r="J2500" s="1">
        <v>1</v>
      </c>
      <c r="K2500">
        <v>72</v>
      </c>
    </row>
    <row r="2501" spans="1:11" x14ac:dyDescent="0.75">
      <c r="A2501" t="s">
        <v>10</v>
      </c>
      <c r="B2501" t="s">
        <v>11</v>
      </c>
      <c r="C2501" t="s">
        <v>22</v>
      </c>
      <c r="D2501">
        <v>10260262</v>
      </c>
      <c r="E2501" t="s">
        <v>23</v>
      </c>
      <c r="F2501">
        <v>66105282</v>
      </c>
      <c r="G2501" t="s">
        <v>5400</v>
      </c>
      <c r="H2501" t="s">
        <v>5473</v>
      </c>
      <c r="I2501" s="1">
        <v>46129</v>
      </c>
      <c r="J2501" s="1">
        <v>1</v>
      </c>
      <c r="K2501">
        <v>35</v>
      </c>
    </row>
    <row r="2502" spans="1:11" x14ac:dyDescent="0.75">
      <c r="A2502" t="s">
        <v>10</v>
      </c>
      <c r="B2502" t="s">
        <v>11</v>
      </c>
      <c r="C2502" t="s">
        <v>22</v>
      </c>
      <c r="D2502">
        <v>10260262</v>
      </c>
      <c r="E2502" t="s">
        <v>23</v>
      </c>
      <c r="F2502">
        <v>66105285</v>
      </c>
      <c r="G2502" t="s">
        <v>4477</v>
      </c>
      <c r="H2502" t="s">
        <v>5473</v>
      </c>
      <c r="I2502" s="1">
        <v>46129</v>
      </c>
      <c r="J2502" s="1">
        <v>1</v>
      </c>
      <c r="K2502">
        <v>30</v>
      </c>
    </row>
    <row r="2503" spans="1:11" x14ac:dyDescent="0.75">
      <c r="A2503" t="s">
        <v>10</v>
      </c>
      <c r="B2503" t="s">
        <v>11</v>
      </c>
      <c r="C2503" t="s">
        <v>22</v>
      </c>
      <c r="D2503">
        <v>10260262</v>
      </c>
      <c r="E2503" t="s">
        <v>23</v>
      </c>
      <c r="F2503">
        <v>66105286</v>
      </c>
      <c r="G2503" t="s">
        <v>999</v>
      </c>
      <c r="H2503" t="s">
        <v>5473</v>
      </c>
      <c r="I2503" s="1">
        <v>42856</v>
      </c>
      <c r="J2503" s="1">
        <v>1</v>
      </c>
      <c r="K2503">
        <v>10</v>
      </c>
    </row>
    <row r="2504" spans="1:11" x14ac:dyDescent="0.75">
      <c r="A2504" t="s">
        <v>10</v>
      </c>
      <c r="B2504" t="s">
        <v>11</v>
      </c>
      <c r="C2504" t="s">
        <v>22</v>
      </c>
      <c r="D2504">
        <v>10260262</v>
      </c>
      <c r="E2504" t="s">
        <v>23</v>
      </c>
      <c r="F2504">
        <v>66105303</v>
      </c>
      <c r="G2504" t="s">
        <v>2148</v>
      </c>
      <c r="H2504" t="s">
        <v>5472</v>
      </c>
      <c r="I2504" s="1">
        <v>46161</v>
      </c>
      <c r="J2504" s="1">
        <v>1</v>
      </c>
      <c r="K2504">
        <v>95</v>
      </c>
    </row>
    <row r="2505" spans="1:11" x14ac:dyDescent="0.75">
      <c r="A2505" t="s">
        <v>10</v>
      </c>
      <c r="B2505" t="s">
        <v>11</v>
      </c>
      <c r="C2505" t="s">
        <v>22</v>
      </c>
      <c r="D2505">
        <v>10260262</v>
      </c>
      <c r="E2505" t="s">
        <v>23</v>
      </c>
      <c r="F2505">
        <v>66105312</v>
      </c>
      <c r="G2505" t="s">
        <v>2525</v>
      </c>
      <c r="H2505" t="s">
        <v>5473</v>
      </c>
      <c r="I2505" s="1">
        <v>46116</v>
      </c>
      <c r="J2505" s="1">
        <v>1</v>
      </c>
      <c r="K2505">
        <v>330</v>
      </c>
    </row>
    <row r="2506" spans="1:11" x14ac:dyDescent="0.75">
      <c r="A2506" t="s">
        <v>10</v>
      </c>
      <c r="B2506" t="s">
        <v>11</v>
      </c>
      <c r="C2506" t="s">
        <v>22</v>
      </c>
      <c r="D2506">
        <v>10260262</v>
      </c>
      <c r="E2506" t="s">
        <v>23</v>
      </c>
      <c r="F2506">
        <v>66105313</v>
      </c>
      <c r="G2506" t="s">
        <v>4933</v>
      </c>
      <c r="H2506" t="s">
        <v>5463</v>
      </c>
      <c r="I2506" s="1">
        <v>46116</v>
      </c>
      <c r="J2506" s="1">
        <v>1</v>
      </c>
      <c r="K2506">
        <v>284</v>
      </c>
    </row>
    <row r="2507" spans="1:11" x14ac:dyDescent="0.75">
      <c r="A2507" t="s">
        <v>10</v>
      </c>
      <c r="B2507" t="s">
        <v>11</v>
      </c>
      <c r="C2507" t="s">
        <v>22</v>
      </c>
      <c r="D2507">
        <v>10260262</v>
      </c>
      <c r="E2507" t="s">
        <v>23</v>
      </c>
      <c r="F2507">
        <v>66105598</v>
      </c>
      <c r="G2507" t="s">
        <v>4434</v>
      </c>
      <c r="H2507" t="s">
        <v>5473</v>
      </c>
      <c r="I2507" s="1">
        <v>46129</v>
      </c>
      <c r="J2507" s="1">
        <v>1</v>
      </c>
      <c r="K2507">
        <v>42</v>
      </c>
    </row>
    <row r="2508" spans="1:11" x14ac:dyDescent="0.75">
      <c r="A2508" t="s">
        <v>10</v>
      </c>
      <c r="B2508" t="s">
        <v>11</v>
      </c>
      <c r="C2508" t="s">
        <v>22</v>
      </c>
      <c r="D2508">
        <v>10260262</v>
      </c>
      <c r="E2508" t="s">
        <v>23</v>
      </c>
      <c r="F2508">
        <v>66105599</v>
      </c>
      <c r="G2508" t="s">
        <v>1006</v>
      </c>
      <c r="H2508" t="s">
        <v>5473</v>
      </c>
      <c r="I2508" s="1">
        <v>46035</v>
      </c>
      <c r="J2508" s="1">
        <v>1</v>
      </c>
      <c r="K2508">
        <v>135</v>
      </c>
    </row>
    <row r="2509" spans="1:11" x14ac:dyDescent="0.75">
      <c r="A2509" t="s">
        <v>10</v>
      </c>
      <c r="B2509" t="s">
        <v>11</v>
      </c>
      <c r="C2509" t="s">
        <v>22</v>
      </c>
      <c r="D2509">
        <v>10260262</v>
      </c>
      <c r="E2509" t="s">
        <v>23</v>
      </c>
      <c r="F2509">
        <v>66105611</v>
      </c>
      <c r="G2509" t="s">
        <v>66</v>
      </c>
      <c r="H2509" t="s">
        <v>5473</v>
      </c>
      <c r="I2509" s="1">
        <v>46035</v>
      </c>
      <c r="J2509" s="1">
        <v>1</v>
      </c>
      <c r="K2509">
        <v>40</v>
      </c>
    </row>
    <row r="2510" spans="1:11" x14ac:dyDescent="0.75">
      <c r="A2510" t="s">
        <v>10</v>
      </c>
      <c r="B2510" t="s">
        <v>11</v>
      </c>
      <c r="C2510" t="s">
        <v>22</v>
      </c>
      <c r="D2510">
        <v>10260262</v>
      </c>
      <c r="E2510" t="s">
        <v>23</v>
      </c>
      <c r="F2510">
        <v>66105612</v>
      </c>
      <c r="G2510" t="s">
        <v>2816</v>
      </c>
      <c r="H2510" t="s">
        <v>5473</v>
      </c>
      <c r="I2510" s="1">
        <v>46129</v>
      </c>
      <c r="J2510" s="1">
        <v>1</v>
      </c>
      <c r="K2510">
        <v>110</v>
      </c>
    </row>
    <row r="2511" spans="1:11" x14ac:dyDescent="0.75">
      <c r="A2511" t="s">
        <v>10</v>
      </c>
      <c r="B2511" t="s">
        <v>11</v>
      </c>
      <c r="C2511" t="s">
        <v>22</v>
      </c>
      <c r="D2511">
        <v>10260262</v>
      </c>
      <c r="E2511" t="s">
        <v>23</v>
      </c>
      <c r="F2511">
        <v>66105677</v>
      </c>
      <c r="G2511" t="s">
        <v>5073</v>
      </c>
      <c r="H2511" t="s">
        <v>5473</v>
      </c>
      <c r="I2511" s="1">
        <v>42856</v>
      </c>
      <c r="J2511" s="1">
        <v>1</v>
      </c>
      <c r="K2511">
        <v>195</v>
      </c>
    </row>
    <row r="2512" spans="1:11" x14ac:dyDescent="0.75">
      <c r="A2512" t="s">
        <v>10</v>
      </c>
      <c r="B2512" t="s">
        <v>11</v>
      </c>
      <c r="C2512" t="s">
        <v>22</v>
      </c>
      <c r="D2512">
        <v>10260262</v>
      </c>
      <c r="E2512" t="s">
        <v>23</v>
      </c>
      <c r="F2512">
        <v>66105795</v>
      </c>
      <c r="G2512" t="s">
        <v>626</v>
      </c>
      <c r="H2512" t="s">
        <v>5456</v>
      </c>
      <c r="I2512" s="1">
        <v>46091</v>
      </c>
      <c r="J2512" s="1">
        <v>1</v>
      </c>
      <c r="K2512">
        <v>45</v>
      </c>
    </row>
    <row r="2513" spans="1:11" x14ac:dyDescent="0.75">
      <c r="A2513" t="s">
        <v>10</v>
      </c>
      <c r="B2513" t="s">
        <v>11</v>
      </c>
      <c r="C2513" t="s">
        <v>22</v>
      </c>
      <c r="D2513">
        <v>10260262</v>
      </c>
      <c r="E2513" t="s">
        <v>23</v>
      </c>
      <c r="F2513">
        <v>66105832</v>
      </c>
      <c r="G2513" t="s">
        <v>1881</v>
      </c>
      <c r="H2513" t="s">
        <v>5473</v>
      </c>
      <c r="I2513" s="1">
        <v>44256</v>
      </c>
      <c r="J2513" s="1">
        <v>1</v>
      </c>
      <c r="K2513">
        <v>311</v>
      </c>
    </row>
    <row r="2514" spans="1:11" x14ac:dyDescent="0.75">
      <c r="A2514" t="s">
        <v>10</v>
      </c>
      <c r="B2514" t="s">
        <v>11</v>
      </c>
      <c r="C2514" t="s">
        <v>22</v>
      </c>
      <c r="D2514">
        <v>10260262</v>
      </c>
      <c r="E2514" t="s">
        <v>23</v>
      </c>
      <c r="F2514">
        <v>66105874</v>
      </c>
      <c r="G2514" t="s">
        <v>2482</v>
      </c>
      <c r="H2514" t="s">
        <v>5473</v>
      </c>
      <c r="I2514" s="1">
        <v>44981</v>
      </c>
      <c r="J2514" s="1">
        <v>1</v>
      </c>
      <c r="K2514">
        <v>400</v>
      </c>
    </row>
    <row r="2515" spans="1:11" x14ac:dyDescent="0.75">
      <c r="A2515" t="s">
        <v>10</v>
      </c>
      <c r="B2515" t="s">
        <v>11</v>
      </c>
      <c r="C2515" t="s">
        <v>22</v>
      </c>
      <c r="D2515">
        <v>10260262</v>
      </c>
      <c r="E2515" t="s">
        <v>23</v>
      </c>
      <c r="F2515">
        <v>66105924</v>
      </c>
      <c r="G2515" t="s">
        <v>3556</v>
      </c>
      <c r="H2515" t="s">
        <v>5456</v>
      </c>
      <c r="I2515" s="1">
        <v>46149</v>
      </c>
      <c r="J2515" s="1">
        <v>1</v>
      </c>
      <c r="K2515">
        <v>30</v>
      </c>
    </row>
    <row r="2516" spans="1:11" x14ac:dyDescent="0.75">
      <c r="A2516" t="s">
        <v>10</v>
      </c>
      <c r="B2516" t="s">
        <v>11</v>
      </c>
      <c r="C2516" t="s">
        <v>22</v>
      </c>
      <c r="D2516">
        <v>10260262</v>
      </c>
      <c r="E2516" t="s">
        <v>23</v>
      </c>
      <c r="F2516">
        <v>66105934</v>
      </c>
      <c r="G2516" t="s">
        <v>3338</v>
      </c>
      <c r="H2516" t="s">
        <v>5482</v>
      </c>
      <c r="I2516" s="1">
        <v>46133</v>
      </c>
      <c r="J2516" s="1">
        <v>1</v>
      </c>
      <c r="K2516">
        <v>42</v>
      </c>
    </row>
    <row r="2517" spans="1:11" x14ac:dyDescent="0.75">
      <c r="A2517" t="s">
        <v>10</v>
      </c>
      <c r="B2517" t="s">
        <v>11</v>
      </c>
      <c r="C2517" t="s">
        <v>22</v>
      </c>
      <c r="D2517">
        <v>10260262</v>
      </c>
      <c r="E2517" t="s">
        <v>23</v>
      </c>
      <c r="F2517">
        <v>66105942</v>
      </c>
      <c r="G2517" t="s">
        <v>2697</v>
      </c>
      <c r="H2517" t="s">
        <v>5473</v>
      </c>
      <c r="I2517" s="1">
        <v>46116</v>
      </c>
      <c r="J2517" s="1">
        <v>1</v>
      </c>
      <c r="K2517">
        <v>5</v>
      </c>
    </row>
    <row r="2518" spans="1:11" x14ac:dyDescent="0.75">
      <c r="A2518" t="s">
        <v>10</v>
      </c>
      <c r="B2518" t="s">
        <v>11</v>
      </c>
      <c r="C2518" t="s">
        <v>22</v>
      </c>
      <c r="D2518">
        <v>10260262</v>
      </c>
      <c r="E2518" t="s">
        <v>23</v>
      </c>
      <c r="F2518">
        <v>66105957</v>
      </c>
      <c r="G2518" t="s">
        <v>878</v>
      </c>
      <c r="H2518" t="s">
        <v>5473</v>
      </c>
      <c r="I2518" s="1">
        <v>44256</v>
      </c>
      <c r="J2518" s="1">
        <v>1</v>
      </c>
      <c r="K2518">
        <v>120</v>
      </c>
    </row>
    <row r="2519" spans="1:11" x14ac:dyDescent="0.75">
      <c r="A2519" t="s">
        <v>10</v>
      </c>
      <c r="B2519" t="s">
        <v>11</v>
      </c>
      <c r="C2519" t="s">
        <v>22</v>
      </c>
      <c r="D2519">
        <v>10260262</v>
      </c>
      <c r="E2519" t="s">
        <v>23</v>
      </c>
      <c r="F2519">
        <v>66105995</v>
      </c>
      <c r="G2519" t="s">
        <v>1989</v>
      </c>
      <c r="H2519" t="s">
        <v>5473</v>
      </c>
      <c r="I2519" s="1">
        <v>46091</v>
      </c>
      <c r="J2519" s="1">
        <v>1</v>
      </c>
      <c r="K2519">
        <v>80</v>
      </c>
    </row>
    <row r="2520" spans="1:11" x14ac:dyDescent="0.75">
      <c r="A2520" t="s">
        <v>10</v>
      </c>
      <c r="B2520" t="s">
        <v>11</v>
      </c>
      <c r="C2520" t="s">
        <v>22</v>
      </c>
      <c r="D2520">
        <v>10260262</v>
      </c>
      <c r="E2520" t="s">
        <v>23</v>
      </c>
      <c r="F2520">
        <v>66105997</v>
      </c>
      <c r="G2520" t="s">
        <v>1782</v>
      </c>
      <c r="H2520" t="s">
        <v>5473</v>
      </c>
      <c r="I2520" s="1">
        <v>44287</v>
      </c>
      <c r="J2520" s="1">
        <v>1</v>
      </c>
      <c r="K2520">
        <v>220</v>
      </c>
    </row>
    <row r="2521" spans="1:11" x14ac:dyDescent="0.75">
      <c r="A2521" t="s">
        <v>10</v>
      </c>
      <c r="B2521" t="s">
        <v>11</v>
      </c>
      <c r="C2521" t="s">
        <v>22</v>
      </c>
      <c r="D2521">
        <v>10260262</v>
      </c>
      <c r="E2521" t="s">
        <v>23</v>
      </c>
      <c r="F2521">
        <v>66106012</v>
      </c>
      <c r="G2521" t="s">
        <v>1873</v>
      </c>
      <c r="H2521" t="s">
        <v>5473</v>
      </c>
      <c r="I2521" s="1">
        <v>45900</v>
      </c>
      <c r="J2521" s="1">
        <v>1</v>
      </c>
      <c r="K2521">
        <v>312</v>
      </c>
    </row>
    <row r="2522" spans="1:11" x14ac:dyDescent="0.75">
      <c r="A2522" t="s">
        <v>10</v>
      </c>
      <c r="B2522" t="s">
        <v>11</v>
      </c>
      <c r="C2522" t="s">
        <v>22</v>
      </c>
      <c r="D2522">
        <v>10260262</v>
      </c>
      <c r="E2522" t="s">
        <v>23</v>
      </c>
      <c r="F2522">
        <v>66106027</v>
      </c>
      <c r="G2522" t="s">
        <v>3056</v>
      </c>
      <c r="H2522" t="s">
        <v>5472</v>
      </c>
      <c r="I2522" s="1">
        <v>46031</v>
      </c>
      <c r="J2522" s="1">
        <v>1</v>
      </c>
      <c r="K2522">
        <v>105</v>
      </c>
    </row>
    <row r="2523" spans="1:11" x14ac:dyDescent="0.75">
      <c r="A2523" t="s">
        <v>10</v>
      </c>
      <c r="B2523" t="s">
        <v>11</v>
      </c>
      <c r="C2523" t="s">
        <v>22</v>
      </c>
      <c r="D2523">
        <v>10260262</v>
      </c>
      <c r="E2523" t="s">
        <v>23</v>
      </c>
      <c r="F2523">
        <v>66106041</v>
      </c>
      <c r="G2523" t="s">
        <v>2714</v>
      </c>
      <c r="H2523" t="s">
        <v>5473</v>
      </c>
      <c r="I2523" s="1">
        <v>46141</v>
      </c>
      <c r="J2523" s="1">
        <v>1</v>
      </c>
      <c r="K2523">
        <v>55</v>
      </c>
    </row>
    <row r="2524" spans="1:11" x14ac:dyDescent="0.75">
      <c r="A2524" t="s">
        <v>10</v>
      </c>
      <c r="B2524" t="s">
        <v>11</v>
      </c>
      <c r="C2524" t="s">
        <v>22</v>
      </c>
      <c r="D2524">
        <v>10260262</v>
      </c>
      <c r="E2524" t="s">
        <v>23</v>
      </c>
      <c r="F2524">
        <v>66106045</v>
      </c>
      <c r="G2524" t="s">
        <v>778</v>
      </c>
      <c r="H2524" t="s">
        <v>5473</v>
      </c>
      <c r="I2524" s="1">
        <v>46116</v>
      </c>
      <c r="J2524" s="1">
        <v>1</v>
      </c>
      <c r="K2524">
        <v>50</v>
      </c>
    </row>
    <row r="2525" spans="1:11" x14ac:dyDescent="0.75">
      <c r="A2525" t="s">
        <v>10</v>
      </c>
      <c r="B2525" t="s">
        <v>11</v>
      </c>
      <c r="C2525" t="s">
        <v>22</v>
      </c>
      <c r="D2525">
        <v>10260262</v>
      </c>
      <c r="E2525" t="s">
        <v>23</v>
      </c>
      <c r="F2525">
        <v>66106058</v>
      </c>
      <c r="G2525" t="s">
        <v>285</v>
      </c>
      <c r="H2525" t="s">
        <v>5473</v>
      </c>
      <c r="I2525" s="1">
        <v>46141</v>
      </c>
      <c r="J2525" s="1">
        <v>1</v>
      </c>
      <c r="K2525">
        <v>125</v>
      </c>
    </row>
    <row r="2526" spans="1:11" x14ac:dyDescent="0.75">
      <c r="A2526" t="s">
        <v>10</v>
      </c>
      <c r="B2526" t="s">
        <v>11</v>
      </c>
      <c r="C2526" t="s">
        <v>22</v>
      </c>
      <c r="D2526">
        <v>10260262</v>
      </c>
      <c r="E2526" t="s">
        <v>23</v>
      </c>
      <c r="F2526">
        <v>66106072</v>
      </c>
      <c r="G2526" t="s">
        <v>820</v>
      </c>
      <c r="H2526" t="s">
        <v>5473</v>
      </c>
      <c r="I2526" s="1">
        <v>46116</v>
      </c>
      <c r="J2526" s="1">
        <v>1</v>
      </c>
      <c r="K2526">
        <v>75</v>
      </c>
    </row>
    <row r="2527" spans="1:11" x14ac:dyDescent="0.75">
      <c r="A2527" t="s">
        <v>10</v>
      </c>
      <c r="B2527" t="s">
        <v>11</v>
      </c>
      <c r="C2527" t="s">
        <v>22</v>
      </c>
      <c r="D2527">
        <v>10260262</v>
      </c>
      <c r="E2527" t="s">
        <v>23</v>
      </c>
      <c r="F2527">
        <v>66106090</v>
      </c>
      <c r="G2527" t="s">
        <v>1051</v>
      </c>
      <c r="H2527" t="s">
        <v>5473</v>
      </c>
      <c r="I2527" s="1">
        <v>46129</v>
      </c>
      <c r="J2527" s="1">
        <v>1</v>
      </c>
      <c r="K2527">
        <v>30</v>
      </c>
    </row>
    <row r="2528" spans="1:11" x14ac:dyDescent="0.75">
      <c r="A2528" t="s">
        <v>10</v>
      </c>
      <c r="B2528" t="s">
        <v>11</v>
      </c>
      <c r="C2528" t="s">
        <v>22</v>
      </c>
      <c r="D2528">
        <v>10260262</v>
      </c>
      <c r="E2528" t="s">
        <v>23</v>
      </c>
      <c r="F2528">
        <v>66106091</v>
      </c>
      <c r="G2528" t="s">
        <v>1643</v>
      </c>
      <c r="H2528" t="s">
        <v>5473</v>
      </c>
      <c r="I2528" s="1">
        <v>46129</v>
      </c>
      <c r="J2528" s="1">
        <v>1</v>
      </c>
      <c r="K2528">
        <v>6</v>
      </c>
    </row>
    <row r="2529" spans="1:11" x14ac:dyDescent="0.75">
      <c r="A2529" t="s">
        <v>10</v>
      </c>
      <c r="B2529" t="s">
        <v>11</v>
      </c>
      <c r="C2529" t="s">
        <v>22</v>
      </c>
      <c r="D2529">
        <v>10260262</v>
      </c>
      <c r="E2529" t="s">
        <v>23</v>
      </c>
      <c r="F2529">
        <v>66106092</v>
      </c>
      <c r="G2529" t="s">
        <v>2040</v>
      </c>
      <c r="H2529" t="s">
        <v>5473</v>
      </c>
      <c r="I2529" s="1">
        <v>46129</v>
      </c>
      <c r="J2529" s="1">
        <v>1</v>
      </c>
      <c r="K2529">
        <v>8</v>
      </c>
    </row>
    <row r="2530" spans="1:11" x14ac:dyDescent="0.75">
      <c r="A2530" t="s">
        <v>10</v>
      </c>
      <c r="B2530" t="s">
        <v>11</v>
      </c>
      <c r="C2530" t="s">
        <v>22</v>
      </c>
      <c r="D2530">
        <v>10260262</v>
      </c>
      <c r="E2530" t="s">
        <v>23</v>
      </c>
      <c r="F2530">
        <v>66106094</v>
      </c>
      <c r="G2530" t="s">
        <v>4652</v>
      </c>
      <c r="H2530" t="s">
        <v>5473</v>
      </c>
      <c r="I2530" s="1">
        <v>46129</v>
      </c>
      <c r="J2530" s="1">
        <v>1</v>
      </c>
      <c r="K2530">
        <v>2</v>
      </c>
    </row>
    <row r="2531" spans="1:11" x14ac:dyDescent="0.75">
      <c r="A2531" t="s">
        <v>10</v>
      </c>
      <c r="B2531" t="s">
        <v>11</v>
      </c>
      <c r="C2531" t="s">
        <v>22</v>
      </c>
      <c r="D2531">
        <v>10260262</v>
      </c>
      <c r="E2531" t="s">
        <v>23</v>
      </c>
      <c r="F2531">
        <v>66106181</v>
      </c>
      <c r="G2531" t="s">
        <v>1808</v>
      </c>
      <c r="H2531" t="s">
        <v>5473</v>
      </c>
      <c r="I2531" s="1">
        <v>44287</v>
      </c>
      <c r="J2531" s="1">
        <v>1</v>
      </c>
      <c r="K2531">
        <v>65</v>
      </c>
    </row>
    <row r="2532" spans="1:11" x14ac:dyDescent="0.75">
      <c r="A2532" t="s">
        <v>10</v>
      </c>
      <c r="B2532" t="s">
        <v>11</v>
      </c>
      <c r="C2532" t="s">
        <v>22</v>
      </c>
      <c r="D2532">
        <v>10260262</v>
      </c>
      <c r="E2532" t="s">
        <v>23</v>
      </c>
      <c r="F2532">
        <v>66106259</v>
      </c>
      <c r="G2532" t="s">
        <v>1616</v>
      </c>
      <c r="H2532" t="s">
        <v>5473</v>
      </c>
      <c r="I2532" s="1">
        <v>44743</v>
      </c>
      <c r="J2532" s="1">
        <v>1</v>
      </c>
      <c r="K2532">
        <v>109</v>
      </c>
    </row>
    <row r="2533" spans="1:11" x14ac:dyDescent="0.75">
      <c r="A2533" t="s">
        <v>10</v>
      </c>
      <c r="B2533" t="s">
        <v>11</v>
      </c>
      <c r="C2533" t="s">
        <v>22</v>
      </c>
      <c r="D2533">
        <v>10260262</v>
      </c>
      <c r="E2533" t="s">
        <v>23</v>
      </c>
      <c r="F2533">
        <v>66106289</v>
      </c>
      <c r="G2533" t="s">
        <v>628</v>
      </c>
      <c r="H2533" t="s">
        <v>5456</v>
      </c>
      <c r="I2533" s="1">
        <v>46091</v>
      </c>
      <c r="J2533" s="1">
        <v>1</v>
      </c>
      <c r="K2533">
        <v>50</v>
      </c>
    </row>
    <row r="2534" spans="1:11" x14ac:dyDescent="0.75">
      <c r="A2534" t="s">
        <v>10</v>
      </c>
      <c r="B2534" t="s">
        <v>11</v>
      </c>
      <c r="C2534" t="s">
        <v>22</v>
      </c>
      <c r="D2534">
        <v>10260262</v>
      </c>
      <c r="E2534" t="s">
        <v>23</v>
      </c>
      <c r="F2534">
        <v>66106352</v>
      </c>
      <c r="G2534" t="s">
        <v>1461</v>
      </c>
      <c r="H2534" t="s">
        <v>5472</v>
      </c>
      <c r="I2534" s="1">
        <v>44743</v>
      </c>
      <c r="J2534" s="1">
        <v>1</v>
      </c>
      <c r="K2534">
        <v>170</v>
      </c>
    </row>
    <row r="2535" spans="1:11" x14ac:dyDescent="0.75">
      <c r="A2535" t="s">
        <v>10</v>
      </c>
      <c r="B2535" t="s">
        <v>11</v>
      </c>
      <c r="C2535" t="s">
        <v>22</v>
      </c>
      <c r="D2535">
        <v>10260262</v>
      </c>
      <c r="E2535" t="s">
        <v>23</v>
      </c>
      <c r="F2535">
        <v>66106408</v>
      </c>
      <c r="G2535" t="s">
        <v>431</v>
      </c>
      <c r="H2535" t="s">
        <v>5473</v>
      </c>
      <c r="I2535" s="1">
        <v>46116</v>
      </c>
      <c r="J2535" s="1">
        <v>1</v>
      </c>
      <c r="K2535">
        <v>60</v>
      </c>
    </row>
    <row r="2536" spans="1:11" x14ac:dyDescent="0.75">
      <c r="A2536" t="s">
        <v>10</v>
      </c>
      <c r="B2536" t="s">
        <v>11</v>
      </c>
      <c r="C2536" t="s">
        <v>22</v>
      </c>
      <c r="D2536">
        <v>10260262</v>
      </c>
      <c r="E2536" t="s">
        <v>23</v>
      </c>
      <c r="F2536">
        <v>66106451</v>
      </c>
      <c r="G2536" t="s">
        <v>4133</v>
      </c>
      <c r="H2536" t="s">
        <v>5473</v>
      </c>
      <c r="I2536" s="1">
        <v>46161</v>
      </c>
      <c r="J2536" s="1">
        <v>1</v>
      </c>
      <c r="K2536">
        <v>301</v>
      </c>
    </row>
    <row r="2537" spans="1:11" x14ac:dyDescent="0.75">
      <c r="A2537" t="s">
        <v>10</v>
      </c>
      <c r="B2537" t="s">
        <v>11</v>
      </c>
      <c r="C2537" t="s">
        <v>22</v>
      </c>
      <c r="D2537">
        <v>10260262</v>
      </c>
      <c r="E2537" t="s">
        <v>23</v>
      </c>
      <c r="F2537">
        <v>66106457</v>
      </c>
      <c r="G2537" t="s">
        <v>1868</v>
      </c>
      <c r="H2537" t="s">
        <v>5473</v>
      </c>
      <c r="I2537" s="1">
        <v>44805</v>
      </c>
      <c r="J2537" s="1">
        <v>1</v>
      </c>
      <c r="K2537">
        <v>154</v>
      </c>
    </row>
    <row r="2538" spans="1:11" x14ac:dyDescent="0.75">
      <c r="A2538" t="s">
        <v>10</v>
      </c>
      <c r="B2538" t="s">
        <v>11</v>
      </c>
      <c r="C2538" t="s">
        <v>22</v>
      </c>
      <c r="D2538">
        <v>10260262</v>
      </c>
      <c r="E2538" t="s">
        <v>23</v>
      </c>
      <c r="F2538">
        <v>66106462</v>
      </c>
      <c r="G2538" t="s">
        <v>833</v>
      </c>
      <c r="H2538" t="s">
        <v>5473</v>
      </c>
      <c r="I2538" s="1">
        <v>45900</v>
      </c>
      <c r="J2538" s="1">
        <v>1</v>
      </c>
      <c r="K2538">
        <v>171</v>
      </c>
    </row>
    <row r="2539" spans="1:11" x14ac:dyDescent="0.75">
      <c r="A2539" t="s">
        <v>10</v>
      </c>
      <c r="B2539" t="s">
        <v>11</v>
      </c>
      <c r="C2539" t="s">
        <v>22</v>
      </c>
      <c r="D2539">
        <v>10260262</v>
      </c>
      <c r="E2539" t="s">
        <v>23</v>
      </c>
      <c r="F2539">
        <v>66106463</v>
      </c>
      <c r="G2539" t="s">
        <v>568</v>
      </c>
      <c r="H2539" t="s">
        <v>5473</v>
      </c>
      <c r="I2539" s="1">
        <v>46035</v>
      </c>
      <c r="J2539" s="1">
        <v>1</v>
      </c>
      <c r="K2539">
        <v>165</v>
      </c>
    </row>
    <row r="2540" spans="1:11" x14ac:dyDescent="0.75">
      <c r="A2540" t="s">
        <v>10</v>
      </c>
      <c r="B2540" t="s">
        <v>11</v>
      </c>
      <c r="C2540" t="s">
        <v>22</v>
      </c>
      <c r="D2540">
        <v>10260262</v>
      </c>
      <c r="E2540" t="s">
        <v>23</v>
      </c>
      <c r="F2540">
        <v>66106493</v>
      </c>
      <c r="G2540" t="s">
        <v>4895</v>
      </c>
      <c r="H2540" t="s">
        <v>5473</v>
      </c>
      <c r="I2540" s="1">
        <v>46161</v>
      </c>
      <c r="J2540" s="1">
        <v>1</v>
      </c>
      <c r="K2540">
        <v>102</v>
      </c>
    </row>
    <row r="2541" spans="1:11" x14ac:dyDescent="0.75">
      <c r="A2541" t="s">
        <v>10</v>
      </c>
      <c r="B2541" t="s">
        <v>11</v>
      </c>
      <c r="C2541" t="s">
        <v>22</v>
      </c>
      <c r="D2541">
        <v>10260262</v>
      </c>
      <c r="E2541" t="s">
        <v>23</v>
      </c>
      <c r="F2541">
        <v>66106503</v>
      </c>
      <c r="G2541" t="s">
        <v>2058</v>
      </c>
      <c r="H2541" t="s">
        <v>5473</v>
      </c>
      <c r="I2541" s="1">
        <v>45826</v>
      </c>
      <c r="J2541" s="1">
        <v>1</v>
      </c>
      <c r="K2541">
        <v>70</v>
      </c>
    </row>
    <row r="2542" spans="1:11" x14ac:dyDescent="0.75">
      <c r="A2542" t="s">
        <v>10</v>
      </c>
      <c r="B2542" t="s">
        <v>11</v>
      </c>
      <c r="C2542" t="s">
        <v>22</v>
      </c>
      <c r="D2542">
        <v>10260262</v>
      </c>
      <c r="E2542" t="s">
        <v>23</v>
      </c>
      <c r="F2542">
        <v>66106511</v>
      </c>
      <c r="G2542" t="s">
        <v>837</v>
      </c>
      <c r="H2542" t="s">
        <v>5473</v>
      </c>
      <c r="I2542" s="1">
        <v>44348</v>
      </c>
      <c r="J2542" s="1">
        <v>1</v>
      </c>
      <c r="K2542">
        <v>15</v>
      </c>
    </row>
    <row r="2543" spans="1:11" x14ac:dyDescent="0.75">
      <c r="A2543" t="s">
        <v>10</v>
      </c>
      <c r="B2543" t="s">
        <v>11</v>
      </c>
      <c r="C2543" t="s">
        <v>22</v>
      </c>
      <c r="D2543">
        <v>10260262</v>
      </c>
      <c r="E2543" t="s">
        <v>23</v>
      </c>
      <c r="F2543">
        <v>66106519</v>
      </c>
      <c r="G2543" t="s">
        <v>4018</v>
      </c>
      <c r="H2543" t="s">
        <v>5473</v>
      </c>
      <c r="I2543" s="1">
        <v>46129</v>
      </c>
      <c r="J2543" s="1">
        <v>1</v>
      </c>
      <c r="K2543">
        <v>6</v>
      </c>
    </row>
    <row r="2544" spans="1:11" x14ac:dyDescent="0.75">
      <c r="A2544" t="s">
        <v>10</v>
      </c>
      <c r="B2544" t="s">
        <v>11</v>
      </c>
      <c r="C2544" t="s">
        <v>22</v>
      </c>
      <c r="D2544">
        <v>10260262</v>
      </c>
      <c r="E2544" t="s">
        <v>23</v>
      </c>
      <c r="F2544">
        <v>66106535</v>
      </c>
      <c r="G2544" t="s">
        <v>2418</v>
      </c>
      <c r="H2544" t="s">
        <v>5473</v>
      </c>
      <c r="I2544" s="1">
        <v>44470</v>
      </c>
      <c r="J2544" s="1">
        <v>1</v>
      </c>
      <c r="K2544">
        <v>43</v>
      </c>
    </row>
    <row r="2545" spans="1:11" x14ac:dyDescent="0.75">
      <c r="A2545" t="s">
        <v>10</v>
      </c>
      <c r="B2545" t="s">
        <v>11</v>
      </c>
      <c r="C2545" t="s">
        <v>22</v>
      </c>
      <c r="D2545">
        <v>10260262</v>
      </c>
      <c r="E2545" t="s">
        <v>23</v>
      </c>
      <c r="F2545">
        <v>66106536</v>
      </c>
      <c r="G2545" t="s">
        <v>831</v>
      </c>
      <c r="H2545" t="s">
        <v>5473</v>
      </c>
      <c r="I2545" s="1">
        <v>46035</v>
      </c>
      <c r="J2545" s="1">
        <v>1</v>
      </c>
      <c r="K2545">
        <v>30</v>
      </c>
    </row>
    <row r="2546" spans="1:11" x14ac:dyDescent="0.75">
      <c r="A2546" t="s">
        <v>10</v>
      </c>
      <c r="B2546" t="s">
        <v>11</v>
      </c>
      <c r="C2546" t="s">
        <v>22</v>
      </c>
      <c r="D2546">
        <v>10260262</v>
      </c>
      <c r="E2546" t="s">
        <v>23</v>
      </c>
      <c r="F2546">
        <v>66106545</v>
      </c>
      <c r="G2546" t="s">
        <v>3666</v>
      </c>
      <c r="H2546" t="s">
        <v>5473</v>
      </c>
      <c r="I2546" s="1">
        <v>46129</v>
      </c>
      <c r="J2546" s="1">
        <v>1</v>
      </c>
      <c r="K2546">
        <v>7</v>
      </c>
    </row>
    <row r="2547" spans="1:11" x14ac:dyDescent="0.75">
      <c r="A2547" t="s">
        <v>10</v>
      </c>
      <c r="B2547" t="s">
        <v>11</v>
      </c>
      <c r="C2547" t="s">
        <v>22</v>
      </c>
      <c r="D2547">
        <v>10260262</v>
      </c>
      <c r="E2547" t="s">
        <v>23</v>
      </c>
      <c r="F2547">
        <v>66106546</v>
      </c>
      <c r="G2547" t="s">
        <v>5203</v>
      </c>
      <c r="H2547" t="s">
        <v>5473</v>
      </c>
      <c r="I2547" s="1">
        <v>46037</v>
      </c>
      <c r="J2547" s="1">
        <v>1</v>
      </c>
      <c r="K2547">
        <v>23</v>
      </c>
    </row>
    <row r="2548" spans="1:11" x14ac:dyDescent="0.75">
      <c r="A2548" t="s">
        <v>10</v>
      </c>
      <c r="B2548" t="s">
        <v>11</v>
      </c>
      <c r="C2548" t="s">
        <v>22</v>
      </c>
      <c r="D2548">
        <v>10260262</v>
      </c>
      <c r="E2548" t="s">
        <v>23</v>
      </c>
      <c r="F2548">
        <v>66106571</v>
      </c>
      <c r="G2548" t="s">
        <v>2741</v>
      </c>
      <c r="H2548" t="s">
        <v>5473</v>
      </c>
      <c r="I2548" s="1">
        <v>45168</v>
      </c>
      <c r="J2548" s="1">
        <v>1</v>
      </c>
      <c r="K2548">
        <v>80</v>
      </c>
    </row>
    <row r="2549" spans="1:11" x14ac:dyDescent="0.75">
      <c r="A2549" t="s">
        <v>10</v>
      </c>
      <c r="B2549" t="s">
        <v>11</v>
      </c>
      <c r="C2549" t="s">
        <v>22</v>
      </c>
      <c r="D2549">
        <v>10260262</v>
      </c>
      <c r="E2549" t="s">
        <v>23</v>
      </c>
      <c r="F2549">
        <v>66106583</v>
      </c>
      <c r="G2549" t="s">
        <v>904</v>
      </c>
      <c r="H2549" t="s">
        <v>5473</v>
      </c>
      <c r="I2549" s="1">
        <v>46129</v>
      </c>
      <c r="J2549" s="1">
        <v>1</v>
      </c>
      <c r="K2549">
        <v>6</v>
      </c>
    </row>
    <row r="2550" spans="1:11" x14ac:dyDescent="0.75">
      <c r="A2550" t="s">
        <v>10</v>
      </c>
      <c r="B2550" t="s">
        <v>11</v>
      </c>
      <c r="C2550" t="s">
        <v>22</v>
      </c>
      <c r="D2550">
        <v>10260262</v>
      </c>
      <c r="E2550" t="s">
        <v>23</v>
      </c>
      <c r="F2550">
        <v>66106631</v>
      </c>
      <c r="G2550" t="s">
        <v>5007</v>
      </c>
      <c r="H2550" t="s">
        <v>5473</v>
      </c>
      <c r="I2550" s="1">
        <v>46149</v>
      </c>
      <c r="J2550" s="1">
        <v>1</v>
      </c>
      <c r="K2550">
        <v>95</v>
      </c>
    </row>
    <row r="2551" spans="1:11" x14ac:dyDescent="0.75">
      <c r="A2551" t="s">
        <v>10</v>
      </c>
      <c r="B2551" t="s">
        <v>11</v>
      </c>
      <c r="C2551" t="s">
        <v>22</v>
      </c>
      <c r="D2551">
        <v>10260262</v>
      </c>
      <c r="E2551" t="s">
        <v>23</v>
      </c>
      <c r="F2551">
        <v>66106637</v>
      </c>
      <c r="G2551" t="s">
        <v>5309</v>
      </c>
      <c r="H2551" t="s">
        <v>5456</v>
      </c>
      <c r="I2551" s="1">
        <v>45170</v>
      </c>
      <c r="J2551" s="1">
        <v>1</v>
      </c>
      <c r="K2551">
        <v>10</v>
      </c>
    </row>
    <row r="2552" spans="1:11" x14ac:dyDescent="0.75">
      <c r="A2552" t="s">
        <v>10</v>
      </c>
      <c r="B2552" t="s">
        <v>11</v>
      </c>
      <c r="C2552" t="s">
        <v>22</v>
      </c>
      <c r="D2552">
        <v>10260262</v>
      </c>
      <c r="E2552" t="s">
        <v>23</v>
      </c>
      <c r="F2552">
        <v>66106659</v>
      </c>
      <c r="G2552" t="s">
        <v>3058</v>
      </c>
      <c r="H2552" t="s">
        <v>5473</v>
      </c>
      <c r="I2552" s="1">
        <v>46116</v>
      </c>
      <c r="J2552" s="1">
        <v>1</v>
      </c>
      <c r="K2552">
        <v>0</v>
      </c>
    </row>
    <row r="2553" spans="1:11" x14ac:dyDescent="0.75">
      <c r="A2553" t="s">
        <v>10</v>
      </c>
      <c r="B2553" t="s">
        <v>11</v>
      </c>
      <c r="C2553" t="s">
        <v>22</v>
      </c>
      <c r="D2553">
        <v>10260262</v>
      </c>
      <c r="E2553" t="s">
        <v>23</v>
      </c>
      <c r="F2553">
        <v>66106684</v>
      </c>
      <c r="G2553" t="s">
        <v>2070</v>
      </c>
      <c r="H2553" t="s">
        <v>5473</v>
      </c>
      <c r="I2553" s="1">
        <v>46154</v>
      </c>
      <c r="J2553" s="1">
        <v>1</v>
      </c>
      <c r="K2553">
        <v>51</v>
      </c>
    </row>
    <row r="2554" spans="1:11" x14ac:dyDescent="0.75">
      <c r="A2554" t="s">
        <v>10</v>
      </c>
      <c r="B2554" t="s">
        <v>11</v>
      </c>
      <c r="C2554" t="s">
        <v>22</v>
      </c>
      <c r="D2554">
        <v>10260262</v>
      </c>
      <c r="E2554" t="s">
        <v>23</v>
      </c>
      <c r="F2554">
        <v>66106812</v>
      </c>
      <c r="G2554" t="s">
        <v>4598</v>
      </c>
      <c r="H2554" t="s">
        <v>5485</v>
      </c>
      <c r="I2554" s="1">
        <v>45231</v>
      </c>
      <c r="J2554" s="1">
        <v>1</v>
      </c>
      <c r="K2554">
        <v>45</v>
      </c>
    </row>
    <row r="2555" spans="1:11" x14ac:dyDescent="0.75">
      <c r="A2555" t="s">
        <v>10</v>
      </c>
      <c r="B2555" t="s">
        <v>11</v>
      </c>
      <c r="C2555" t="s">
        <v>22</v>
      </c>
      <c r="D2555">
        <v>10260262</v>
      </c>
      <c r="E2555" t="s">
        <v>23</v>
      </c>
      <c r="F2555">
        <v>66106956</v>
      </c>
      <c r="G2555" t="s">
        <v>3335</v>
      </c>
      <c r="H2555" t="s">
        <v>5482</v>
      </c>
      <c r="I2555" s="1">
        <v>46133</v>
      </c>
      <c r="J2555" s="1">
        <v>1</v>
      </c>
      <c r="K2555">
        <v>60</v>
      </c>
    </row>
    <row r="2556" spans="1:11" x14ac:dyDescent="0.75">
      <c r="A2556" t="s">
        <v>10</v>
      </c>
      <c r="B2556" t="s">
        <v>11</v>
      </c>
      <c r="C2556" t="s">
        <v>22</v>
      </c>
      <c r="D2556">
        <v>10260262</v>
      </c>
      <c r="E2556" t="s">
        <v>23</v>
      </c>
      <c r="F2556">
        <v>66106979</v>
      </c>
      <c r="G2556" t="s">
        <v>3332</v>
      </c>
      <c r="H2556" t="s">
        <v>5482</v>
      </c>
      <c r="I2556" s="1">
        <v>46133</v>
      </c>
      <c r="J2556" s="1">
        <v>1</v>
      </c>
      <c r="K2556">
        <v>205</v>
      </c>
    </row>
    <row r="2557" spans="1:11" x14ac:dyDescent="0.75">
      <c r="A2557" t="s">
        <v>10</v>
      </c>
      <c r="B2557" t="s">
        <v>11</v>
      </c>
      <c r="C2557" t="s">
        <v>22</v>
      </c>
      <c r="D2557">
        <v>10260262</v>
      </c>
      <c r="E2557" t="s">
        <v>23</v>
      </c>
      <c r="F2557">
        <v>66106980</v>
      </c>
      <c r="G2557" t="s">
        <v>3596</v>
      </c>
      <c r="H2557" t="s">
        <v>5456</v>
      </c>
      <c r="I2557" s="1">
        <v>46091</v>
      </c>
      <c r="J2557" s="1">
        <v>1</v>
      </c>
      <c r="K2557">
        <v>35</v>
      </c>
    </row>
    <row r="2558" spans="1:11" x14ac:dyDescent="0.75">
      <c r="A2558" t="s">
        <v>10</v>
      </c>
      <c r="B2558" t="s">
        <v>11</v>
      </c>
      <c r="C2558" t="s">
        <v>22</v>
      </c>
      <c r="D2558">
        <v>10260262</v>
      </c>
      <c r="E2558" t="s">
        <v>23</v>
      </c>
      <c r="F2558">
        <v>66107087</v>
      </c>
      <c r="G2558" t="s">
        <v>1340</v>
      </c>
      <c r="H2558" t="s">
        <v>5482</v>
      </c>
      <c r="I2558" s="1">
        <v>46091</v>
      </c>
      <c r="J2558" s="1">
        <v>1</v>
      </c>
      <c r="K2558">
        <v>90</v>
      </c>
    </row>
    <row r="2559" spans="1:11" x14ac:dyDescent="0.75">
      <c r="A2559" t="s">
        <v>10</v>
      </c>
      <c r="B2559" t="s">
        <v>11</v>
      </c>
      <c r="C2559" t="s">
        <v>22</v>
      </c>
      <c r="D2559">
        <v>10260262</v>
      </c>
      <c r="E2559" t="s">
        <v>23</v>
      </c>
      <c r="F2559">
        <v>66107131</v>
      </c>
      <c r="G2559" t="s">
        <v>2354</v>
      </c>
      <c r="H2559" t="s">
        <v>5473</v>
      </c>
      <c r="I2559" s="1">
        <v>44621</v>
      </c>
      <c r="J2559" s="1">
        <v>1</v>
      </c>
      <c r="K2559">
        <v>140</v>
      </c>
    </row>
    <row r="2560" spans="1:11" x14ac:dyDescent="0.75">
      <c r="A2560" t="s">
        <v>10</v>
      </c>
      <c r="B2560" t="s">
        <v>11</v>
      </c>
      <c r="C2560" t="s">
        <v>22</v>
      </c>
      <c r="D2560">
        <v>10260262</v>
      </c>
      <c r="E2560" t="s">
        <v>23</v>
      </c>
      <c r="F2560">
        <v>66107145</v>
      </c>
      <c r="G2560" t="s">
        <v>2452</v>
      </c>
      <c r="H2560" t="s">
        <v>5482</v>
      </c>
      <c r="I2560" s="1">
        <v>46149</v>
      </c>
      <c r="J2560" s="1">
        <v>1</v>
      </c>
      <c r="K2560">
        <v>58</v>
      </c>
    </row>
    <row r="2561" spans="1:11" x14ac:dyDescent="0.75">
      <c r="A2561" t="s">
        <v>10</v>
      </c>
      <c r="B2561" t="s">
        <v>11</v>
      </c>
      <c r="C2561" t="s">
        <v>22</v>
      </c>
      <c r="D2561">
        <v>10260262</v>
      </c>
      <c r="E2561" t="s">
        <v>23</v>
      </c>
      <c r="F2561">
        <v>66107250</v>
      </c>
      <c r="G2561" t="s">
        <v>1229</v>
      </c>
      <c r="H2561" t="s">
        <v>5473</v>
      </c>
      <c r="I2561" s="1">
        <v>46129</v>
      </c>
      <c r="J2561" s="1">
        <v>1</v>
      </c>
      <c r="K2561">
        <v>8</v>
      </c>
    </row>
    <row r="2562" spans="1:11" x14ac:dyDescent="0.75">
      <c r="A2562" t="s">
        <v>10</v>
      </c>
      <c r="B2562" t="s">
        <v>11</v>
      </c>
      <c r="C2562" t="s">
        <v>22</v>
      </c>
      <c r="D2562">
        <v>10260262</v>
      </c>
      <c r="E2562" t="s">
        <v>23</v>
      </c>
      <c r="F2562">
        <v>66107259</v>
      </c>
      <c r="G2562" t="s">
        <v>1639</v>
      </c>
      <c r="H2562" t="s">
        <v>5473</v>
      </c>
      <c r="I2562" s="1">
        <v>46129</v>
      </c>
      <c r="J2562" s="1">
        <v>1</v>
      </c>
      <c r="K2562">
        <v>7</v>
      </c>
    </row>
    <row r="2563" spans="1:11" x14ac:dyDescent="0.75">
      <c r="A2563" t="s">
        <v>10</v>
      </c>
      <c r="B2563" t="s">
        <v>11</v>
      </c>
      <c r="C2563" t="s">
        <v>22</v>
      </c>
      <c r="D2563">
        <v>10260262</v>
      </c>
      <c r="E2563" t="s">
        <v>23</v>
      </c>
      <c r="F2563">
        <v>66107262</v>
      </c>
      <c r="G2563" t="s">
        <v>4214</v>
      </c>
      <c r="H2563" t="s">
        <v>5473</v>
      </c>
      <c r="I2563" s="1">
        <v>46129</v>
      </c>
      <c r="J2563" s="1">
        <v>1</v>
      </c>
      <c r="K2563">
        <v>3</v>
      </c>
    </row>
    <row r="2564" spans="1:11" x14ac:dyDescent="0.75">
      <c r="A2564" t="s">
        <v>10</v>
      </c>
      <c r="B2564" t="s">
        <v>11</v>
      </c>
      <c r="C2564" t="s">
        <v>22</v>
      </c>
      <c r="D2564">
        <v>10260262</v>
      </c>
      <c r="E2564" t="s">
        <v>23</v>
      </c>
      <c r="F2564">
        <v>66107263</v>
      </c>
      <c r="G2564" t="s">
        <v>1712</v>
      </c>
      <c r="H2564" t="s">
        <v>5473</v>
      </c>
      <c r="I2564" s="1">
        <v>46008</v>
      </c>
      <c r="J2564" s="1">
        <v>1</v>
      </c>
      <c r="K2564">
        <v>110</v>
      </c>
    </row>
    <row r="2565" spans="1:11" x14ac:dyDescent="0.75">
      <c r="A2565" t="s">
        <v>10</v>
      </c>
      <c r="B2565" t="s">
        <v>11</v>
      </c>
      <c r="C2565" t="s">
        <v>22</v>
      </c>
      <c r="D2565">
        <v>10260262</v>
      </c>
      <c r="E2565" t="s">
        <v>23</v>
      </c>
      <c r="F2565">
        <v>66107264</v>
      </c>
      <c r="G2565" t="s">
        <v>3956</v>
      </c>
      <c r="H2565" t="s">
        <v>5473</v>
      </c>
      <c r="I2565" s="1">
        <v>46129</v>
      </c>
      <c r="J2565" s="1">
        <v>1</v>
      </c>
      <c r="K2565">
        <v>5</v>
      </c>
    </row>
    <row r="2566" spans="1:11" x14ac:dyDescent="0.75">
      <c r="A2566" t="s">
        <v>10</v>
      </c>
      <c r="B2566" t="s">
        <v>11</v>
      </c>
      <c r="C2566" t="s">
        <v>22</v>
      </c>
      <c r="D2566">
        <v>10260262</v>
      </c>
      <c r="E2566" t="s">
        <v>23</v>
      </c>
      <c r="F2566">
        <v>66107267</v>
      </c>
      <c r="G2566" t="s">
        <v>1568</v>
      </c>
      <c r="H2566" t="s">
        <v>5473</v>
      </c>
      <c r="I2566" s="1">
        <v>46129</v>
      </c>
      <c r="J2566" s="1">
        <v>1</v>
      </c>
      <c r="K2566">
        <v>2</v>
      </c>
    </row>
    <row r="2567" spans="1:11" x14ac:dyDescent="0.75">
      <c r="A2567" t="s">
        <v>10</v>
      </c>
      <c r="B2567" t="s">
        <v>11</v>
      </c>
      <c r="C2567" t="s">
        <v>22</v>
      </c>
      <c r="D2567">
        <v>10260262</v>
      </c>
      <c r="E2567" t="s">
        <v>23</v>
      </c>
      <c r="F2567">
        <v>66107269</v>
      </c>
      <c r="G2567" t="s">
        <v>384</v>
      </c>
      <c r="H2567" t="s">
        <v>5473</v>
      </c>
      <c r="I2567" s="1">
        <v>46129</v>
      </c>
      <c r="J2567" s="1">
        <v>1</v>
      </c>
      <c r="K2567">
        <v>6</v>
      </c>
    </row>
    <row r="2568" spans="1:11" x14ac:dyDescent="0.75">
      <c r="A2568" t="s">
        <v>10</v>
      </c>
      <c r="B2568" t="s">
        <v>11</v>
      </c>
      <c r="C2568" t="s">
        <v>22</v>
      </c>
      <c r="D2568">
        <v>10260262</v>
      </c>
      <c r="E2568" t="s">
        <v>23</v>
      </c>
      <c r="F2568">
        <v>66107284</v>
      </c>
      <c r="G2568" t="s">
        <v>3625</v>
      </c>
      <c r="H2568" t="s">
        <v>5456</v>
      </c>
      <c r="I2568" s="1">
        <v>44682</v>
      </c>
      <c r="J2568" s="1">
        <v>1</v>
      </c>
      <c r="K2568">
        <v>175</v>
      </c>
    </row>
    <row r="2569" spans="1:11" x14ac:dyDescent="0.75">
      <c r="A2569" t="s">
        <v>10</v>
      </c>
      <c r="B2569" t="s">
        <v>11</v>
      </c>
      <c r="C2569" t="s">
        <v>22</v>
      </c>
      <c r="D2569">
        <v>10260262</v>
      </c>
      <c r="E2569" t="s">
        <v>23</v>
      </c>
      <c r="F2569">
        <v>66107307</v>
      </c>
      <c r="G2569" t="s">
        <v>3907</v>
      </c>
      <c r="H2569" t="s">
        <v>5473</v>
      </c>
      <c r="I2569" s="1">
        <v>46136</v>
      </c>
      <c r="J2569" s="1">
        <v>1</v>
      </c>
      <c r="K2569">
        <v>590</v>
      </c>
    </row>
    <row r="2570" spans="1:11" x14ac:dyDescent="0.75">
      <c r="A2570" t="s">
        <v>10</v>
      </c>
      <c r="B2570" t="s">
        <v>11</v>
      </c>
      <c r="C2570" t="s">
        <v>22</v>
      </c>
      <c r="D2570">
        <v>10260262</v>
      </c>
      <c r="E2570" t="s">
        <v>23</v>
      </c>
      <c r="F2570">
        <v>66107313</v>
      </c>
      <c r="G2570" t="s">
        <v>574</v>
      </c>
      <c r="H2570" t="s">
        <v>5473</v>
      </c>
      <c r="I2570" s="1">
        <v>44652</v>
      </c>
      <c r="J2570" s="1">
        <v>1</v>
      </c>
      <c r="K2570">
        <v>85</v>
      </c>
    </row>
    <row r="2571" spans="1:11" x14ac:dyDescent="0.75">
      <c r="A2571" t="s">
        <v>10</v>
      </c>
      <c r="B2571" t="s">
        <v>11</v>
      </c>
      <c r="C2571" t="s">
        <v>22</v>
      </c>
      <c r="D2571">
        <v>10260262</v>
      </c>
      <c r="E2571" t="s">
        <v>23</v>
      </c>
      <c r="F2571">
        <v>66107391</v>
      </c>
      <c r="G2571" t="s">
        <v>511</v>
      </c>
      <c r="H2571" t="s">
        <v>5473</v>
      </c>
      <c r="I2571" s="1">
        <v>46129</v>
      </c>
      <c r="J2571" s="1">
        <v>1</v>
      </c>
      <c r="K2571">
        <v>8</v>
      </c>
    </row>
    <row r="2572" spans="1:11" x14ac:dyDescent="0.75">
      <c r="A2572" t="s">
        <v>10</v>
      </c>
      <c r="B2572" t="s">
        <v>11</v>
      </c>
      <c r="C2572" t="s">
        <v>22</v>
      </c>
      <c r="D2572">
        <v>10260262</v>
      </c>
      <c r="E2572" t="s">
        <v>23</v>
      </c>
      <c r="F2572">
        <v>66107395</v>
      </c>
      <c r="G2572" t="s">
        <v>5259</v>
      </c>
      <c r="H2572" t="s">
        <v>5479</v>
      </c>
      <c r="I2572" s="1">
        <v>45724</v>
      </c>
      <c r="J2572" s="1">
        <v>1</v>
      </c>
      <c r="K2572">
        <v>3034</v>
      </c>
    </row>
    <row r="2573" spans="1:11" x14ac:dyDescent="0.75">
      <c r="A2573" t="s">
        <v>10</v>
      </c>
      <c r="B2573" t="s">
        <v>11</v>
      </c>
      <c r="C2573" t="s">
        <v>22</v>
      </c>
      <c r="D2573">
        <v>10260262</v>
      </c>
      <c r="E2573" t="s">
        <v>23</v>
      </c>
      <c r="F2573">
        <v>66107400</v>
      </c>
      <c r="G2573" t="s">
        <v>3172</v>
      </c>
      <c r="H2573" t="s">
        <v>5473</v>
      </c>
      <c r="I2573" s="1">
        <v>46136</v>
      </c>
      <c r="J2573" s="1">
        <v>1</v>
      </c>
      <c r="K2573">
        <v>20</v>
      </c>
    </row>
    <row r="2574" spans="1:11" x14ac:dyDescent="0.75">
      <c r="A2574" t="s">
        <v>10</v>
      </c>
      <c r="B2574" t="s">
        <v>11</v>
      </c>
      <c r="C2574" t="s">
        <v>22</v>
      </c>
      <c r="D2574">
        <v>10260262</v>
      </c>
      <c r="E2574" t="s">
        <v>23</v>
      </c>
      <c r="F2574">
        <v>66107470</v>
      </c>
      <c r="G2574" t="s">
        <v>4728</v>
      </c>
      <c r="H2574" t="s">
        <v>5473</v>
      </c>
      <c r="I2574" s="1">
        <v>44713</v>
      </c>
      <c r="J2574" s="1">
        <v>1</v>
      </c>
      <c r="K2574">
        <v>120</v>
      </c>
    </row>
    <row r="2575" spans="1:11" x14ac:dyDescent="0.75">
      <c r="A2575" t="s">
        <v>10</v>
      </c>
      <c r="B2575" t="s">
        <v>11</v>
      </c>
      <c r="C2575" t="s">
        <v>22</v>
      </c>
      <c r="D2575">
        <v>10260262</v>
      </c>
      <c r="E2575" t="s">
        <v>23</v>
      </c>
      <c r="F2575">
        <v>66107511</v>
      </c>
      <c r="G2575" t="s">
        <v>4182</v>
      </c>
      <c r="H2575" t="s">
        <v>5473</v>
      </c>
      <c r="I2575" s="1">
        <v>46154</v>
      </c>
      <c r="J2575" s="1">
        <v>1</v>
      </c>
      <c r="K2575">
        <v>15</v>
      </c>
    </row>
    <row r="2576" spans="1:11" x14ac:dyDescent="0.75">
      <c r="A2576" t="s">
        <v>10</v>
      </c>
      <c r="B2576" t="s">
        <v>11</v>
      </c>
      <c r="C2576" t="s">
        <v>22</v>
      </c>
      <c r="D2576">
        <v>10260262</v>
      </c>
      <c r="E2576" t="s">
        <v>23</v>
      </c>
      <c r="F2576">
        <v>66107513</v>
      </c>
      <c r="G2576" t="s">
        <v>3015</v>
      </c>
      <c r="H2576" t="s">
        <v>5473</v>
      </c>
      <c r="I2576" s="1">
        <v>44682</v>
      </c>
      <c r="J2576" s="1">
        <v>1</v>
      </c>
      <c r="K2576">
        <v>225</v>
      </c>
    </row>
    <row r="2577" spans="1:11" x14ac:dyDescent="0.75">
      <c r="A2577" t="s">
        <v>10</v>
      </c>
      <c r="B2577" t="s">
        <v>11</v>
      </c>
      <c r="C2577" t="s">
        <v>22</v>
      </c>
      <c r="D2577">
        <v>10260262</v>
      </c>
      <c r="E2577" t="s">
        <v>23</v>
      </c>
      <c r="F2577">
        <v>66107616</v>
      </c>
      <c r="G2577" t="s">
        <v>568</v>
      </c>
      <c r="H2577" t="s">
        <v>5473</v>
      </c>
      <c r="I2577" s="1">
        <v>45324</v>
      </c>
      <c r="J2577" s="1">
        <v>1</v>
      </c>
      <c r="K2577">
        <v>20</v>
      </c>
    </row>
    <row r="2578" spans="1:11" x14ac:dyDescent="0.75">
      <c r="A2578" t="s">
        <v>10</v>
      </c>
      <c r="B2578" t="s">
        <v>11</v>
      </c>
      <c r="C2578" t="s">
        <v>22</v>
      </c>
      <c r="D2578">
        <v>10260262</v>
      </c>
      <c r="E2578" t="s">
        <v>23</v>
      </c>
      <c r="F2578">
        <v>66107634</v>
      </c>
      <c r="G2578" t="s">
        <v>3166</v>
      </c>
      <c r="H2578" t="s">
        <v>5473</v>
      </c>
      <c r="I2578" s="1">
        <v>46116</v>
      </c>
      <c r="J2578" s="1">
        <v>1</v>
      </c>
      <c r="K2578">
        <v>30</v>
      </c>
    </row>
    <row r="2579" spans="1:11" x14ac:dyDescent="0.75">
      <c r="A2579" t="s">
        <v>10</v>
      </c>
      <c r="B2579" t="s">
        <v>11</v>
      </c>
      <c r="C2579" t="s">
        <v>22</v>
      </c>
      <c r="D2579">
        <v>10260262</v>
      </c>
      <c r="E2579" t="s">
        <v>23</v>
      </c>
      <c r="F2579">
        <v>66107785</v>
      </c>
      <c r="G2579" t="s">
        <v>4992</v>
      </c>
      <c r="H2579" t="s">
        <v>5473</v>
      </c>
      <c r="I2579" s="1">
        <v>44713</v>
      </c>
      <c r="J2579" s="1">
        <v>1</v>
      </c>
      <c r="K2579">
        <v>13</v>
      </c>
    </row>
    <row r="2580" spans="1:11" x14ac:dyDescent="0.75">
      <c r="A2580" t="s">
        <v>10</v>
      </c>
      <c r="B2580" t="s">
        <v>11</v>
      </c>
      <c r="C2580" t="s">
        <v>22</v>
      </c>
      <c r="D2580">
        <v>10260262</v>
      </c>
      <c r="E2580" t="s">
        <v>23</v>
      </c>
      <c r="F2580">
        <v>66107812</v>
      </c>
      <c r="G2580" t="s">
        <v>4524</v>
      </c>
      <c r="H2580" t="s">
        <v>5473</v>
      </c>
      <c r="I2580" s="1">
        <v>46129</v>
      </c>
      <c r="J2580" s="1">
        <v>1</v>
      </c>
      <c r="K2580">
        <v>16</v>
      </c>
    </row>
    <row r="2581" spans="1:11" x14ac:dyDescent="0.75">
      <c r="A2581" t="s">
        <v>10</v>
      </c>
      <c r="B2581" t="s">
        <v>11</v>
      </c>
      <c r="C2581" t="s">
        <v>22</v>
      </c>
      <c r="D2581">
        <v>10260262</v>
      </c>
      <c r="E2581" t="s">
        <v>23</v>
      </c>
      <c r="F2581">
        <v>66107837</v>
      </c>
      <c r="G2581" t="s">
        <v>614</v>
      </c>
      <c r="H2581" t="s">
        <v>5456</v>
      </c>
      <c r="I2581" s="1">
        <v>46165</v>
      </c>
      <c r="J2581" s="1">
        <v>1</v>
      </c>
      <c r="K2581">
        <v>20</v>
      </c>
    </row>
    <row r="2582" spans="1:11" x14ac:dyDescent="0.75">
      <c r="A2582" t="s">
        <v>10</v>
      </c>
      <c r="B2582" t="s">
        <v>11</v>
      </c>
      <c r="C2582" t="s">
        <v>22</v>
      </c>
      <c r="D2582">
        <v>10260262</v>
      </c>
      <c r="E2582" t="s">
        <v>23</v>
      </c>
      <c r="F2582">
        <v>66107939</v>
      </c>
      <c r="G2582" t="s">
        <v>2469</v>
      </c>
      <c r="H2582" t="s">
        <v>5456</v>
      </c>
      <c r="I2582" s="1">
        <v>46091</v>
      </c>
      <c r="J2582" s="1">
        <v>1</v>
      </c>
      <c r="K2582">
        <v>14</v>
      </c>
    </row>
    <row r="2583" spans="1:11" x14ac:dyDescent="0.75">
      <c r="A2583" t="s">
        <v>10</v>
      </c>
      <c r="B2583" t="s">
        <v>11</v>
      </c>
      <c r="C2583" t="s">
        <v>22</v>
      </c>
      <c r="D2583">
        <v>10260262</v>
      </c>
      <c r="E2583" t="s">
        <v>23</v>
      </c>
      <c r="F2583">
        <v>66108068</v>
      </c>
      <c r="G2583" t="s">
        <v>3699</v>
      </c>
      <c r="H2583" t="s">
        <v>5473</v>
      </c>
      <c r="I2583" s="1">
        <v>45017</v>
      </c>
      <c r="J2583" s="1">
        <v>1</v>
      </c>
      <c r="K2583">
        <v>25</v>
      </c>
    </row>
    <row r="2584" spans="1:11" x14ac:dyDescent="0.75">
      <c r="A2584" t="s">
        <v>10</v>
      </c>
      <c r="B2584" t="s">
        <v>11</v>
      </c>
      <c r="C2584" t="s">
        <v>22</v>
      </c>
      <c r="D2584">
        <v>10260262</v>
      </c>
      <c r="E2584" t="s">
        <v>23</v>
      </c>
      <c r="F2584">
        <v>66108086</v>
      </c>
      <c r="G2584" t="s">
        <v>2475</v>
      </c>
      <c r="H2584" t="s">
        <v>5473</v>
      </c>
      <c r="I2584" s="1">
        <v>44743</v>
      </c>
      <c r="J2584" s="1">
        <v>1</v>
      </c>
      <c r="K2584">
        <v>14</v>
      </c>
    </row>
    <row r="2585" spans="1:11" x14ac:dyDescent="0.75">
      <c r="A2585" t="s">
        <v>10</v>
      </c>
      <c r="B2585" t="s">
        <v>11</v>
      </c>
      <c r="C2585" t="s">
        <v>22</v>
      </c>
      <c r="D2585">
        <v>10260262</v>
      </c>
      <c r="E2585" t="s">
        <v>23</v>
      </c>
      <c r="F2585">
        <v>66108117</v>
      </c>
      <c r="G2585" t="s">
        <v>1036</v>
      </c>
      <c r="H2585" t="s">
        <v>5473</v>
      </c>
      <c r="I2585" s="1">
        <v>45900</v>
      </c>
      <c r="J2585" s="1">
        <v>1</v>
      </c>
      <c r="K2585">
        <v>7</v>
      </c>
    </row>
    <row r="2586" spans="1:11" x14ac:dyDescent="0.75">
      <c r="A2586" t="s">
        <v>10</v>
      </c>
      <c r="B2586" t="s">
        <v>11</v>
      </c>
      <c r="C2586" t="s">
        <v>22</v>
      </c>
      <c r="D2586">
        <v>10260262</v>
      </c>
      <c r="E2586" t="s">
        <v>23</v>
      </c>
      <c r="F2586">
        <v>66108126</v>
      </c>
      <c r="G2586" t="s">
        <v>4081</v>
      </c>
      <c r="H2586" t="s">
        <v>5473</v>
      </c>
      <c r="I2586" s="1">
        <v>45153</v>
      </c>
      <c r="J2586" s="1">
        <v>1</v>
      </c>
      <c r="K2586">
        <v>10</v>
      </c>
    </row>
    <row r="2587" spans="1:11" x14ac:dyDescent="0.75">
      <c r="A2587" t="s">
        <v>10</v>
      </c>
      <c r="B2587" t="s">
        <v>11</v>
      </c>
      <c r="C2587" t="s">
        <v>22</v>
      </c>
      <c r="D2587">
        <v>10260262</v>
      </c>
      <c r="E2587" t="s">
        <v>23</v>
      </c>
      <c r="F2587">
        <v>66108136</v>
      </c>
      <c r="G2587" t="s">
        <v>2922</v>
      </c>
      <c r="H2587" t="s">
        <v>5473</v>
      </c>
      <c r="I2587" s="1">
        <v>46161</v>
      </c>
      <c r="J2587" s="1">
        <v>1</v>
      </c>
      <c r="K2587">
        <v>195</v>
      </c>
    </row>
    <row r="2588" spans="1:11" x14ac:dyDescent="0.75">
      <c r="A2588" t="s">
        <v>10</v>
      </c>
      <c r="B2588" t="s">
        <v>11</v>
      </c>
      <c r="C2588" t="s">
        <v>22</v>
      </c>
      <c r="D2588">
        <v>10260262</v>
      </c>
      <c r="E2588" t="s">
        <v>23</v>
      </c>
      <c r="F2588">
        <v>66108159</v>
      </c>
      <c r="G2588" t="s">
        <v>681</v>
      </c>
      <c r="H2588" t="s">
        <v>5478</v>
      </c>
      <c r="I2588" s="1">
        <v>45784</v>
      </c>
      <c r="J2588" s="1">
        <v>1</v>
      </c>
      <c r="K2588">
        <v>20</v>
      </c>
    </row>
    <row r="2589" spans="1:11" x14ac:dyDescent="0.75">
      <c r="A2589" t="s">
        <v>10</v>
      </c>
      <c r="B2589" t="s">
        <v>11</v>
      </c>
      <c r="C2589" t="s">
        <v>22</v>
      </c>
      <c r="D2589">
        <v>10260262</v>
      </c>
      <c r="E2589" t="s">
        <v>23</v>
      </c>
      <c r="F2589">
        <v>66108227</v>
      </c>
      <c r="G2589" t="s">
        <v>4066</v>
      </c>
      <c r="H2589" t="s">
        <v>5473</v>
      </c>
      <c r="I2589" s="1">
        <v>46116</v>
      </c>
      <c r="J2589" s="1">
        <v>1</v>
      </c>
      <c r="K2589">
        <v>27</v>
      </c>
    </row>
    <row r="2590" spans="1:11" x14ac:dyDescent="0.75">
      <c r="A2590" t="s">
        <v>10</v>
      </c>
      <c r="B2590" t="s">
        <v>11</v>
      </c>
      <c r="C2590" t="s">
        <v>22</v>
      </c>
      <c r="D2590">
        <v>10260262</v>
      </c>
      <c r="E2590" t="s">
        <v>23</v>
      </c>
      <c r="F2590">
        <v>66108399</v>
      </c>
      <c r="G2590" t="s">
        <v>4906</v>
      </c>
      <c r="H2590" t="s">
        <v>5473</v>
      </c>
      <c r="I2590" s="1">
        <v>45089</v>
      </c>
      <c r="J2590" s="1">
        <v>1</v>
      </c>
      <c r="K2590">
        <v>227</v>
      </c>
    </row>
    <row r="2591" spans="1:11" x14ac:dyDescent="0.75">
      <c r="A2591" t="s">
        <v>10</v>
      </c>
      <c r="B2591" t="s">
        <v>11</v>
      </c>
      <c r="C2591" t="s">
        <v>22</v>
      </c>
      <c r="D2591">
        <v>10260262</v>
      </c>
      <c r="E2591" t="s">
        <v>23</v>
      </c>
      <c r="F2591">
        <v>66108427</v>
      </c>
      <c r="G2591" t="s">
        <v>3998</v>
      </c>
      <c r="H2591" t="s">
        <v>5473</v>
      </c>
      <c r="I2591" s="1">
        <v>46129</v>
      </c>
      <c r="J2591" s="1">
        <v>1</v>
      </c>
      <c r="K2591">
        <v>4</v>
      </c>
    </row>
    <row r="2592" spans="1:11" x14ac:dyDescent="0.75">
      <c r="A2592" t="s">
        <v>10</v>
      </c>
      <c r="B2592" t="s">
        <v>11</v>
      </c>
      <c r="C2592" t="s">
        <v>22</v>
      </c>
      <c r="D2592">
        <v>10260262</v>
      </c>
      <c r="E2592" t="s">
        <v>23</v>
      </c>
      <c r="F2592">
        <v>66108432</v>
      </c>
      <c r="G2592" t="s">
        <v>650</v>
      </c>
      <c r="H2592" t="s">
        <v>5479</v>
      </c>
      <c r="I2592" s="1">
        <v>45148</v>
      </c>
      <c r="J2592" s="1">
        <v>1</v>
      </c>
      <c r="K2592">
        <v>1744</v>
      </c>
    </row>
    <row r="2593" spans="1:11" x14ac:dyDescent="0.75">
      <c r="A2593" t="s">
        <v>10</v>
      </c>
      <c r="B2593" t="s">
        <v>11</v>
      </c>
      <c r="C2593" t="s">
        <v>22</v>
      </c>
      <c r="D2593">
        <v>10260262</v>
      </c>
      <c r="E2593" t="s">
        <v>23</v>
      </c>
      <c r="F2593">
        <v>66108433</v>
      </c>
      <c r="G2593" t="s">
        <v>2655</v>
      </c>
      <c r="H2593" t="s">
        <v>5463</v>
      </c>
      <c r="I2593" s="1">
        <v>45848</v>
      </c>
      <c r="J2593" s="1">
        <v>1</v>
      </c>
      <c r="K2593">
        <v>235</v>
      </c>
    </row>
    <row r="2594" spans="1:11" x14ac:dyDescent="0.75">
      <c r="A2594" t="s">
        <v>10</v>
      </c>
      <c r="B2594" t="s">
        <v>11</v>
      </c>
      <c r="C2594" t="s">
        <v>22</v>
      </c>
      <c r="D2594">
        <v>10260262</v>
      </c>
      <c r="E2594" t="s">
        <v>23</v>
      </c>
      <c r="F2594">
        <v>66108443</v>
      </c>
      <c r="G2594" t="s">
        <v>3873</v>
      </c>
      <c r="H2594" t="s">
        <v>5473</v>
      </c>
      <c r="I2594" s="1">
        <v>46129</v>
      </c>
      <c r="J2594" s="1">
        <v>1</v>
      </c>
      <c r="K2594">
        <v>6</v>
      </c>
    </row>
    <row r="2595" spans="1:11" x14ac:dyDescent="0.75">
      <c r="A2595" t="s">
        <v>10</v>
      </c>
      <c r="B2595" t="s">
        <v>11</v>
      </c>
      <c r="C2595" t="s">
        <v>22</v>
      </c>
      <c r="D2595">
        <v>10260262</v>
      </c>
      <c r="E2595" t="s">
        <v>23</v>
      </c>
      <c r="F2595">
        <v>66108464</v>
      </c>
      <c r="G2595" t="s">
        <v>1102</v>
      </c>
      <c r="H2595" t="s">
        <v>5463</v>
      </c>
      <c r="I2595" s="1">
        <v>46107</v>
      </c>
      <c r="J2595" s="1">
        <v>1</v>
      </c>
      <c r="K2595">
        <v>215</v>
      </c>
    </row>
    <row r="2596" spans="1:11" x14ac:dyDescent="0.75">
      <c r="A2596" t="s">
        <v>10</v>
      </c>
      <c r="B2596" t="s">
        <v>11</v>
      </c>
      <c r="C2596" t="s">
        <v>22</v>
      </c>
      <c r="D2596">
        <v>10260262</v>
      </c>
      <c r="E2596" t="s">
        <v>23</v>
      </c>
      <c r="F2596">
        <v>66108466</v>
      </c>
      <c r="G2596" t="s">
        <v>2007</v>
      </c>
      <c r="H2596" t="s">
        <v>5473</v>
      </c>
      <c r="I2596" s="1">
        <v>45279</v>
      </c>
      <c r="J2596" s="1">
        <v>1</v>
      </c>
      <c r="K2596">
        <v>155</v>
      </c>
    </row>
    <row r="2597" spans="1:11" x14ac:dyDescent="0.75">
      <c r="A2597" t="s">
        <v>10</v>
      </c>
      <c r="B2597" t="s">
        <v>11</v>
      </c>
      <c r="C2597" t="s">
        <v>22</v>
      </c>
      <c r="D2597">
        <v>10260262</v>
      </c>
      <c r="E2597" t="s">
        <v>23</v>
      </c>
      <c r="F2597">
        <v>66108627</v>
      </c>
      <c r="G2597" t="s">
        <v>4221</v>
      </c>
      <c r="H2597" t="s">
        <v>5473</v>
      </c>
      <c r="I2597" s="1">
        <v>44896</v>
      </c>
      <c r="J2597" s="1">
        <v>1</v>
      </c>
      <c r="K2597">
        <v>12</v>
      </c>
    </row>
    <row r="2598" spans="1:11" x14ac:dyDescent="0.75">
      <c r="A2598" t="s">
        <v>10</v>
      </c>
      <c r="B2598" t="s">
        <v>11</v>
      </c>
      <c r="C2598" t="s">
        <v>22</v>
      </c>
      <c r="D2598">
        <v>10260262</v>
      </c>
      <c r="E2598" t="s">
        <v>23</v>
      </c>
      <c r="F2598">
        <v>66108685</v>
      </c>
      <c r="G2598" t="s">
        <v>987</v>
      </c>
      <c r="H2598" t="s">
        <v>5473</v>
      </c>
      <c r="I2598" s="1">
        <v>44986</v>
      </c>
      <c r="J2598" s="1">
        <v>1</v>
      </c>
      <c r="K2598">
        <v>990</v>
      </c>
    </row>
    <row r="2599" spans="1:11" x14ac:dyDescent="0.75">
      <c r="A2599" t="s">
        <v>10</v>
      </c>
      <c r="B2599" t="s">
        <v>11</v>
      </c>
      <c r="C2599" t="s">
        <v>22</v>
      </c>
      <c r="D2599">
        <v>10260262</v>
      </c>
      <c r="E2599" t="s">
        <v>23</v>
      </c>
      <c r="F2599">
        <v>66108705</v>
      </c>
      <c r="G2599" t="s">
        <v>2356</v>
      </c>
      <c r="H2599" t="s">
        <v>5473</v>
      </c>
      <c r="I2599" s="1">
        <v>46134</v>
      </c>
      <c r="J2599" s="1">
        <v>1</v>
      </c>
      <c r="K2599">
        <v>20</v>
      </c>
    </row>
    <row r="2600" spans="1:11" x14ac:dyDescent="0.75">
      <c r="A2600" t="s">
        <v>10</v>
      </c>
      <c r="B2600" t="s">
        <v>11</v>
      </c>
      <c r="C2600" t="s">
        <v>22</v>
      </c>
      <c r="D2600">
        <v>10260262</v>
      </c>
      <c r="E2600" t="s">
        <v>23</v>
      </c>
      <c r="F2600">
        <v>66108714</v>
      </c>
      <c r="G2600" t="s">
        <v>369</v>
      </c>
      <c r="H2600" t="s">
        <v>5473</v>
      </c>
      <c r="I2600" s="1">
        <v>46112</v>
      </c>
      <c r="J2600" s="1">
        <v>1</v>
      </c>
      <c r="K2600">
        <v>160</v>
      </c>
    </row>
    <row r="2601" spans="1:11" x14ac:dyDescent="0.75">
      <c r="A2601" t="s">
        <v>10</v>
      </c>
      <c r="B2601" t="s">
        <v>11</v>
      </c>
      <c r="C2601" t="s">
        <v>22</v>
      </c>
      <c r="D2601">
        <v>10260262</v>
      </c>
      <c r="E2601" t="s">
        <v>23</v>
      </c>
      <c r="F2601">
        <v>66108716</v>
      </c>
      <c r="G2601" t="s">
        <v>3846</v>
      </c>
      <c r="H2601" t="s">
        <v>5473</v>
      </c>
      <c r="I2601" s="1">
        <v>46129</v>
      </c>
      <c r="J2601" s="1">
        <v>1</v>
      </c>
      <c r="K2601">
        <v>8</v>
      </c>
    </row>
    <row r="2602" spans="1:11" x14ac:dyDescent="0.75">
      <c r="A2602" t="s">
        <v>10</v>
      </c>
      <c r="B2602" t="s">
        <v>11</v>
      </c>
      <c r="C2602" t="s">
        <v>22</v>
      </c>
      <c r="D2602">
        <v>10260262</v>
      </c>
      <c r="E2602" t="s">
        <v>23</v>
      </c>
      <c r="F2602">
        <v>66108834</v>
      </c>
      <c r="G2602" t="s">
        <v>2690</v>
      </c>
      <c r="H2602" t="s">
        <v>5473</v>
      </c>
      <c r="I2602" s="1">
        <v>45911</v>
      </c>
      <c r="J2602" s="1">
        <v>1</v>
      </c>
      <c r="K2602">
        <v>75</v>
      </c>
    </row>
    <row r="2603" spans="1:11" x14ac:dyDescent="0.75">
      <c r="A2603" t="s">
        <v>10</v>
      </c>
      <c r="B2603" t="s">
        <v>11</v>
      </c>
      <c r="C2603" t="s">
        <v>22</v>
      </c>
      <c r="D2603">
        <v>10260262</v>
      </c>
      <c r="E2603" t="s">
        <v>23</v>
      </c>
      <c r="F2603">
        <v>66108880</v>
      </c>
      <c r="G2603" t="s">
        <v>3033</v>
      </c>
      <c r="H2603" t="s">
        <v>5473</v>
      </c>
      <c r="I2603" s="1">
        <v>46161</v>
      </c>
      <c r="J2603" s="1">
        <v>1</v>
      </c>
      <c r="K2603">
        <v>55</v>
      </c>
    </row>
    <row r="2604" spans="1:11" x14ac:dyDescent="0.75">
      <c r="A2604" t="s">
        <v>10</v>
      </c>
      <c r="B2604" t="s">
        <v>11</v>
      </c>
      <c r="C2604" t="s">
        <v>22</v>
      </c>
      <c r="D2604">
        <v>10260262</v>
      </c>
      <c r="E2604" t="s">
        <v>23</v>
      </c>
      <c r="F2604">
        <v>66108966</v>
      </c>
      <c r="G2604" t="s">
        <v>5441</v>
      </c>
      <c r="H2604" t="s">
        <v>5472</v>
      </c>
      <c r="I2604" s="1">
        <v>45341</v>
      </c>
      <c r="J2604" s="1">
        <v>1</v>
      </c>
      <c r="K2604">
        <v>45</v>
      </c>
    </row>
    <row r="2605" spans="1:11" x14ac:dyDescent="0.75">
      <c r="A2605" t="s">
        <v>10</v>
      </c>
      <c r="B2605" t="s">
        <v>11</v>
      </c>
      <c r="C2605" t="s">
        <v>22</v>
      </c>
      <c r="D2605">
        <v>10260262</v>
      </c>
      <c r="E2605" t="s">
        <v>23</v>
      </c>
      <c r="F2605">
        <v>66109465</v>
      </c>
      <c r="G2605" t="s">
        <v>552</v>
      </c>
      <c r="H2605" t="s">
        <v>5473</v>
      </c>
      <c r="I2605" s="1">
        <v>46157</v>
      </c>
      <c r="J2605" s="1">
        <v>1</v>
      </c>
      <c r="K2605">
        <v>267</v>
      </c>
    </row>
    <row r="2606" spans="1:11" x14ac:dyDescent="0.75">
      <c r="A2606" t="s">
        <v>10</v>
      </c>
      <c r="B2606" t="s">
        <v>11</v>
      </c>
      <c r="C2606" t="s">
        <v>22</v>
      </c>
      <c r="D2606">
        <v>10260262</v>
      </c>
      <c r="E2606" t="s">
        <v>23</v>
      </c>
      <c r="F2606">
        <v>66109547</v>
      </c>
      <c r="G2606" t="s">
        <v>2483</v>
      </c>
      <c r="H2606" t="s">
        <v>5473</v>
      </c>
      <c r="I2606" s="1">
        <v>46129</v>
      </c>
      <c r="J2606" s="1">
        <v>1</v>
      </c>
      <c r="K2606">
        <v>2</v>
      </c>
    </row>
    <row r="2607" spans="1:11" x14ac:dyDescent="0.75">
      <c r="A2607" t="s">
        <v>10</v>
      </c>
      <c r="B2607" t="s">
        <v>11</v>
      </c>
      <c r="C2607" t="s">
        <v>22</v>
      </c>
      <c r="D2607">
        <v>10260262</v>
      </c>
      <c r="E2607" t="s">
        <v>23</v>
      </c>
      <c r="F2607">
        <v>66109548</v>
      </c>
      <c r="G2607" t="s">
        <v>4005</v>
      </c>
      <c r="H2607" t="s">
        <v>5473</v>
      </c>
      <c r="I2607" s="1">
        <v>46129</v>
      </c>
      <c r="J2607" s="1">
        <v>1</v>
      </c>
      <c r="K2607">
        <v>5</v>
      </c>
    </row>
    <row r="2608" spans="1:11" x14ac:dyDescent="0.75">
      <c r="A2608" t="s">
        <v>10</v>
      </c>
      <c r="B2608" t="s">
        <v>11</v>
      </c>
      <c r="C2608" t="s">
        <v>22</v>
      </c>
      <c r="D2608">
        <v>10260262</v>
      </c>
      <c r="E2608" t="s">
        <v>23</v>
      </c>
      <c r="F2608">
        <v>66110833</v>
      </c>
      <c r="G2608" t="s">
        <v>4035</v>
      </c>
      <c r="H2608" t="s">
        <v>5473</v>
      </c>
      <c r="I2608" s="1">
        <v>46129</v>
      </c>
      <c r="J2608" s="1">
        <v>1</v>
      </c>
      <c r="K2608">
        <v>4</v>
      </c>
    </row>
    <row r="2609" spans="1:11" x14ac:dyDescent="0.75">
      <c r="A2609" t="s">
        <v>10</v>
      </c>
      <c r="B2609" t="s">
        <v>11</v>
      </c>
      <c r="C2609" t="s">
        <v>22</v>
      </c>
      <c r="D2609">
        <v>10260262</v>
      </c>
      <c r="E2609" t="s">
        <v>23</v>
      </c>
      <c r="F2609">
        <v>66111250</v>
      </c>
      <c r="G2609" t="s">
        <v>4786</v>
      </c>
      <c r="H2609" t="s">
        <v>5473</v>
      </c>
      <c r="I2609" s="1">
        <v>45321</v>
      </c>
      <c r="J2609" s="1">
        <v>1</v>
      </c>
      <c r="K2609">
        <v>470</v>
      </c>
    </row>
    <row r="2610" spans="1:11" x14ac:dyDescent="0.75">
      <c r="A2610" t="s">
        <v>10</v>
      </c>
      <c r="B2610" t="s">
        <v>11</v>
      </c>
      <c r="C2610" t="s">
        <v>22</v>
      </c>
      <c r="D2610">
        <v>10260262</v>
      </c>
      <c r="E2610" t="s">
        <v>23</v>
      </c>
      <c r="F2610">
        <v>66111253</v>
      </c>
      <c r="G2610" t="s">
        <v>3948</v>
      </c>
      <c r="H2610" t="s">
        <v>5473</v>
      </c>
      <c r="I2610" s="1">
        <v>45139</v>
      </c>
      <c r="J2610" s="1">
        <v>1</v>
      </c>
      <c r="K2610">
        <v>34</v>
      </c>
    </row>
    <row r="2611" spans="1:11" x14ac:dyDescent="0.75">
      <c r="A2611" t="s">
        <v>10</v>
      </c>
      <c r="B2611" t="s">
        <v>11</v>
      </c>
      <c r="C2611" t="s">
        <v>22</v>
      </c>
      <c r="D2611">
        <v>10260262</v>
      </c>
      <c r="E2611" t="s">
        <v>23</v>
      </c>
      <c r="F2611">
        <v>66111272</v>
      </c>
      <c r="G2611" t="s">
        <v>616</v>
      </c>
      <c r="H2611" t="s">
        <v>5456</v>
      </c>
      <c r="I2611" s="1">
        <v>46149</v>
      </c>
      <c r="J2611" s="1">
        <v>1</v>
      </c>
      <c r="K2611">
        <v>5</v>
      </c>
    </row>
    <row r="2612" spans="1:11" x14ac:dyDescent="0.75">
      <c r="A2612" t="s">
        <v>10</v>
      </c>
      <c r="B2612" t="s">
        <v>11</v>
      </c>
      <c r="C2612" t="s">
        <v>22</v>
      </c>
      <c r="D2612">
        <v>10260262</v>
      </c>
      <c r="E2612" t="s">
        <v>23</v>
      </c>
      <c r="F2612">
        <v>66111386</v>
      </c>
      <c r="G2612" t="s">
        <v>588</v>
      </c>
      <c r="H2612" t="s">
        <v>5473</v>
      </c>
      <c r="I2612" s="1">
        <v>46129</v>
      </c>
      <c r="J2612" s="1">
        <v>1</v>
      </c>
      <c r="K2612">
        <v>7</v>
      </c>
    </row>
    <row r="2613" spans="1:11" x14ac:dyDescent="0.75">
      <c r="A2613" t="s">
        <v>10</v>
      </c>
      <c r="B2613" t="s">
        <v>11</v>
      </c>
      <c r="C2613" t="s">
        <v>22</v>
      </c>
      <c r="D2613">
        <v>10260262</v>
      </c>
      <c r="E2613" t="s">
        <v>23</v>
      </c>
      <c r="F2613">
        <v>66111397</v>
      </c>
      <c r="G2613" t="s">
        <v>884</v>
      </c>
      <c r="H2613" t="s">
        <v>5473</v>
      </c>
      <c r="I2613" s="1">
        <v>46165</v>
      </c>
      <c r="J2613" s="1">
        <v>1</v>
      </c>
      <c r="K2613">
        <v>250</v>
      </c>
    </row>
    <row r="2614" spans="1:11" x14ac:dyDescent="0.75">
      <c r="A2614" t="s">
        <v>10</v>
      </c>
      <c r="B2614" t="s">
        <v>11</v>
      </c>
      <c r="C2614" t="s">
        <v>22</v>
      </c>
      <c r="D2614">
        <v>10260262</v>
      </c>
      <c r="E2614" t="s">
        <v>23</v>
      </c>
      <c r="F2614">
        <v>66111485</v>
      </c>
      <c r="G2614" t="s">
        <v>1337</v>
      </c>
      <c r="H2614" t="s">
        <v>5482</v>
      </c>
      <c r="I2614" s="1">
        <v>46091</v>
      </c>
      <c r="J2614" s="1">
        <v>1</v>
      </c>
      <c r="K2614">
        <v>69</v>
      </c>
    </row>
    <row r="2615" spans="1:11" x14ac:dyDescent="0.75">
      <c r="A2615" t="s">
        <v>10</v>
      </c>
      <c r="B2615" t="s">
        <v>11</v>
      </c>
      <c r="C2615" t="s">
        <v>22</v>
      </c>
      <c r="D2615">
        <v>10260262</v>
      </c>
      <c r="E2615" t="s">
        <v>23</v>
      </c>
      <c r="F2615">
        <v>66111494</v>
      </c>
      <c r="G2615" t="s">
        <v>5404</v>
      </c>
      <c r="H2615" t="s">
        <v>5473</v>
      </c>
      <c r="I2615" s="1">
        <v>46136</v>
      </c>
      <c r="J2615" s="1">
        <v>1</v>
      </c>
      <c r="K2615">
        <v>40</v>
      </c>
    </row>
    <row r="2616" spans="1:11" x14ac:dyDescent="0.75">
      <c r="A2616" t="s">
        <v>10</v>
      </c>
      <c r="B2616" t="s">
        <v>11</v>
      </c>
      <c r="C2616" t="s">
        <v>22</v>
      </c>
      <c r="D2616">
        <v>10260262</v>
      </c>
      <c r="E2616" t="s">
        <v>23</v>
      </c>
      <c r="F2616">
        <v>66111506</v>
      </c>
      <c r="G2616" t="s">
        <v>1945</v>
      </c>
      <c r="H2616" t="s">
        <v>5473</v>
      </c>
      <c r="I2616" s="1">
        <v>46129</v>
      </c>
      <c r="J2616" s="1">
        <v>1</v>
      </c>
      <c r="K2616">
        <v>4</v>
      </c>
    </row>
    <row r="2617" spans="1:11" x14ac:dyDescent="0.75">
      <c r="A2617" t="s">
        <v>10</v>
      </c>
      <c r="B2617" t="s">
        <v>11</v>
      </c>
      <c r="C2617" t="s">
        <v>22</v>
      </c>
      <c r="D2617">
        <v>10260262</v>
      </c>
      <c r="E2617" t="s">
        <v>23</v>
      </c>
      <c r="F2617">
        <v>66111522</v>
      </c>
      <c r="G2617" t="s">
        <v>1901</v>
      </c>
      <c r="H2617" t="s">
        <v>5473</v>
      </c>
      <c r="I2617" s="1">
        <v>46149</v>
      </c>
      <c r="J2617" s="1">
        <v>1</v>
      </c>
      <c r="K2617">
        <v>214</v>
      </c>
    </row>
    <row r="2618" spans="1:11" x14ac:dyDescent="0.75">
      <c r="A2618" t="s">
        <v>10</v>
      </c>
      <c r="B2618" t="s">
        <v>11</v>
      </c>
      <c r="C2618" t="s">
        <v>22</v>
      </c>
      <c r="D2618">
        <v>10260262</v>
      </c>
      <c r="E2618" t="s">
        <v>23</v>
      </c>
      <c r="F2618">
        <v>66111563</v>
      </c>
      <c r="G2618" t="s">
        <v>2520</v>
      </c>
      <c r="H2618" t="s">
        <v>5473</v>
      </c>
      <c r="I2618" s="1">
        <v>46150</v>
      </c>
      <c r="J2618" s="1">
        <v>1</v>
      </c>
      <c r="K2618">
        <v>25</v>
      </c>
    </row>
    <row r="2619" spans="1:11" x14ac:dyDescent="0.75">
      <c r="A2619" t="s">
        <v>10</v>
      </c>
      <c r="B2619" t="s">
        <v>11</v>
      </c>
      <c r="C2619" t="s">
        <v>22</v>
      </c>
      <c r="D2619">
        <v>10260262</v>
      </c>
      <c r="E2619" t="s">
        <v>23</v>
      </c>
      <c r="F2619">
        <v>66111564</v>
      </c>
      <c r="G2619" t="s">
        <v>3530</v>
      </c>
      <c r="H2619" t="s">
        <v>5473</v>
      </c>
      <c r="I2619" s="1">
        <v>46129</v>
      </c>
      <c r="J2619" s="1">
        <v>1</v>
      </c>
      <c r="K2619">
        <v>75</v>
      </c>
    </row>
    <row r="2620" spans="1:11" x14ac:dyDescent="0.75">
      <c r="A2620" t="s">
        <v>10</v>
      </c>
      <c r="B2620" t="s">
        <v>11</v>
      </c>
      <c r="C2620" t="s">
        <v>22</v>
      </c>
      <c r="D2620">
        <v>10260262</v>
      </c>
      <c r="E2620" t="s">
        <v>23</v>
      </c>
      <c r="F2620">
        <v>66111616</v>
      </c>
      <c r="G2620" t="s">
        <v>3476</v>
      </c>
      <c r="H2620" t="s">
        <v>5473</v>
      </c>
      <c r="I2620" s="1">
        <v>45254</v>
      </c>
      <c r="J2620" s="1">
        <v>1</v>
      </c>
      <c r="K2620">
        <v>159</v>
      </c>
    </row>
    <row r="2621" spans="1:11" x14ac:dyDescent="0.75">
      <c r="A2621" t="s">
        <v>10</v>
      </c>
      <c r="B2621" t="s">
        <v>11</v>
      </c>
      <c r="C2621" t="s">
        <v>22</v>
      </c>
      <c r="D2621">
        <v>10260262</v>
      </c>
      <c r="E2621" t="s">
        <v>23</v>
      </c>
      <c r="F2621">
        <v>66111640</v>
      </c>
      <c r="G2621" t="s">
        <v>3927</v>
      </c>
      <c r="H2621" t="s">
        <v>5456</v>
      </c>
      <c r="I2621" s="1">
        <v>45871</v>
      </c>
      <c r="J2621" s="1">
        <v>1</v>
      </c>
      <c r="K2621">
        <v>33</v>
      </c>
    </row>
    <row r="2622" spans="1:11" x14ac:dyDescent="0.75">
      <c r="A2622" t="s">
        <v>10</v>
      </c>
      <c r="B2622" t="s">
        <v>11</v>
      </c>
      <c r="C2622" t="s">
        <v>22</v>
      </c>
      <c r="D2622">
        <v>10260262</v>
      </c>
      <c r="E2622" t="s">
        <v>23</v>
      </c>
      <c r="F2622">
        <v>66111913</v>
      </c>
      <c r="G2622" t="s">
        <v>2575</v>
      </c>
      <c r="H2622" t="s">
        <v>5456</v>
      </c>
      <c r="I2622" s="1">
        <v>45292</v>
      </c>
      <c r="J2622" s="1">
        <v>1</v>
      </c>
      <c r="K2622">
        <v>20</v>
      </c>
    </row>
    <row r="2623" spans="1:11" x14ac:dyDescent="0.75">
      <c r="A2623" t="s">
        <v>10</v>
      </c>
      <c r="B2623" t="s">
        <v>11</v>
      </c>
      <c r="C2623" t="s">
        <v>22</v>
      </c>
      <c r="D2623">
        <v>10260262</v>
      </c>
      <c r="E2623" t="s">
        <v>23</v>
      </c>
      <c r="F2623">
        <v>66111943</v>
      </c>
      <c r="G2623" t="s">
        <v>479</v>
      </c>
      <c r="H2623" t="s">
        <v>5498</v>
      </c>
      <c r="I2623" s="1">
        <v>45383</v>
      </c>
      <c r="J2623" s="1">
        <v>1</v>
      </c>
      <c r="K2623">
        <v>30</v>
      </c>
    </row>
    <row r="2624" spans="1:11" x14ac:dyDescent="0.75">
      <c r="A2624" t="s">
        <v>10</v>
      </c>
      <c r="B2624" t="s">
        <v>11</v>
      </c>
      <c r="C2624" t="s">
        <v>22</v>
      </c>
      <c r="D2624">
        <v>10260262</v>
      </c>
      <c r="E2624" t="s">
        <v>23</v>
      </c>
      <c r="F2624">
        <v>66112108</v>
      </c>
      <c r="G2624" t="s">
        <v>5194</v>
      </c>
      <c r="H2624" t="s">
        <v>5473</v>
      </c>
      <c r="I2624" s="1">
        <v>45900</v>
      </c>
      <c r="J2624" s="1">
        <v>1</v>
      </c>
      <c r="K2624">
        <v>60</v>
      </c>
    </row>
    <row r="2625" spans="1:11" x14ac:dyDescent="0.75">
      <c r="A2625" t="s">
        <v>10</v>
      </c>
      <c r="B2625" t="s">
        <v>11</v>
      </c>
      <c r="C2625" t="s">
        <v>22</v>
      </c>
      <c r="D2625">
        <v>10260262</v>
      </c>
      <c r="E2625" t="s">
        <v>23</v>
      </c>
      <c r="F2625">
        <v>66112222</v>
      </c>
      <c r="G2625" t="s">
        <v>4580</v>
      </c>
      <c r="H2625" t="s">
        <v>5473</v>
      </c>
      <c r="I2625" s="1">
        <v>46136</v>
      </c>
      <c r="J2625" s="1">
        <v>1</v>
      </c>
      <c r="K2625">
        <v>70</v>
      </c>
    </row>
    <row r="2626" spans="1:11" x14ac:dyDescent="0.75">
      <c r="A2626" t="s">
        <v>10</v>
      </c>
      <c r="B2626" t="s">
        <v>11</v>
      </c>
      <c r="C2626" t="s">
        <v>22</v>
      </c>
      <c r="D2626">
        <v>10260262</v>
      </c>
      <c r="E2626" t="s">
        <v>23</v>
      </c>
      <c r="F2626">
        <v>66112283</v>
      </c>
      <c r="G2626" t="s">
        <v>3592</v>
      </c>
      <c r="H2626" t="s">
        <v>5482</v>
      </c>
      <c r="I2626" s="1">
        <v>45348</v>
      </c>
      <c r="J2626" s="1">
        <v>1</v>
      </c>
      <c r="K2626">
        <v>45</v>
      </c>
    </row>
    <row r="2627" spans="1:11" x14ac:dyDescent="0.75">
      <c r="A2627" t="s">
        <v>10</v>
      </c>
      <c r="B2627" t="s">
        <v>11</v>
      </c>
      <c r="C2627" t="s">
        <v>22</v>
      </c>
      <c r="D2627">
        <v>10260262</v>
      </c>
      <c r="E2627" t="s">
        <v>23</v>
      </c>
      <c r="F2627">
        <v>66112306</v>
      </c>
      <c r="G2627" t="s">
        <v>2050</v>
      </c>
      <c r="H2627" t="s">
        <v>5472</v>
      </c>
      <c r="I2627" s="1">
        <v>46087</v>
      </c>
      <c r="J2627" s="1">
        <v>1</v>
      </c>
      <c r="K2627">
        <v>305</v>
      </c>
    </row>
    <row r="2628" spans="1:11" x14ac:dyDescent="0.75">
      <c r="A2628" t="s">
        <v>10</v>
      </c>
      <c r="B2628" t="s">
        <v>11</v>
      </c>
      <c r="C2628" t="s">
        <v>22</v>
      </c>
      <c r="D2628">
        <v>10260262</v>
      </c>
      <c r="E2628" t="s">
        <v>23</v>
      </c>
      <c r="F2628">
        <v>66112384</v>
      </c>
      <c r="G2628" t="s">
        <v>2748</v>
      </c>
      <c r="H2628" t="s">
        <v>5473</v>
      </c>
      <c r="I2628" s="1">
        <v>46116</v>
      </c>
      <c r="J2628" s="1">
        <v>1</v>
      </c>
      <c r="K2628">
        <v>195</v>
      </c>
    </row>
    <row r="2629" spans="1:11" x14ac:dyDescent="0.75">
      <c r="A2629" t="s">
        <v>10</v>
      </c>
      <c r="B2629" t="s">
        <v>11</v>
      </c>
      <c r="C2629" t="s">
        <v>22</v>
      </c>
      <c r="D2629">
        <v>10260262</v>
      </c>
      <c r="E2629" t="s">
        <v>23</v>
      </c>
      <c r="F2629">
        <v>66112583</v>
      </c>
      <c r="G2629" t="s">
        <v>594</v>
      </c>
      <c r="H2629" t="s">
        <v>5478</v>
      </c>
      <c r="I2629" s="1">
        <v>45383</v>
      </c>
      <c r="J2629" s="1">
        <v>1</v>
      </c>
      <c r="K2629">
        <v>0</v>
      </c>
    </row>
    <row r="2630" spans="1:11" x14ac:dyDescent="0.75">
      <c r="A2630" t="s">
        <v>10</v>
      </c>
      <c r="B2630" t="s">
        <v>11</v>
      </c>
      <c r="C2630" t="s">
        <v>22</v>
      </c>
      <c r="D2630">
        <v>10260262</v>
      </c>
      <c r="E2630" t="s">
        <v>23</v>
      </c>
      <c r="F2630">
        <v>66112596</v>
      </c>
      <c r="G2630" t="s">
        <v>5245</v>
      </c>
      <c r="H2630" t="s">
        <v>5473</v>
      </c>
      <c r="I2630" s="1">
        <v>45805</v>
      </c>
      <c r="J2630" s="1">
        <v>1</v>
      </c>
      <c r="K2630">
        <v>120</v>
      </c>
    </row>
    <row r="2631" spans="1:11" x14ac:dyDescent="0.75">
      <c r="A2631" t="s">
        <v>10</v>
      </c>
      <c r="B2631" t="s">
        <v>11</v>
      </c>
      <c r="C2631" t="s">
        <v>22</v>
      </c>
      <c r="D2631">
        <v>10260262</v>
      </c>
      <c r="E2631" t="s">
        <v>23</v>
      </c>
      <c r="F2631">
        <v>66112714</v>
      </c>
      <c r="G2631" t="s">
        <v>1307</v>
      </c>
      <c r="H2631" t="s">
        <v>5482</v>
      </c>
      <c r="I2631" s="1">
        <v>46133</v>
      </c>
      <c r="J2631" s="1">
        <v>1</v>
      </c>
      <c r="K2631">
        <v>35</v>
      </c>
    </row>
    <row r="2632" spans="1:11" x14ac:dyDescent="0.75">
      <c r="A2632" t="s">
        <v>10</v>
      </c>
      <c r="B2632" t="s">
        <v>11</v>
      </c>
      <c r="C2632" t="s">
        <v>22</v>
      </c>
      <c r="D2632">
        <v>10260262</v>
      </c>
      <c r="E2632" t="s">
        <v>23</v>
      </c>
      <c r="F2632">
        <v>66112716</v>
      </c>
      <c r="G2632" t="s">
        <v>2118</v>
      </c>
      <c r="H2632" t="s">
        <v>5456</v>
      </c>
      <c r="I2632" s="1">
        <v>45665</v>
      </c>
      <c r="J2632" s="1">
        <v>1</v>
      </c>
      <c r="K2632">
        <v>10</v>
      </c>
    </row>
    <row r="2633" spans="1:11" x14ac:dyDescent="0.75">
      <c r="A2633" t="s">
        <v>10</v>
      </c>
      <c r="B2633" t="s">
        <v>11</v>
      </c>
      <c r="C2633" t="s">
        <v>22</v>
      </c>
      <c r="D2633">
        <v>10260262</v>
      </c>
      <c r="E2633" t="s">
        <v>23</v>
      </c>
      <c r="F2633">
        <v>66112788</v>
      </c>
      <c r="G2633" t="s">
        <v>2214</v>
      </c>
      <c r="H2633" t="s">
        <v>5485</v>
      </c>
      <c r="I2633" s="1">
        <v>45825</v>
      </c>
      <c r="J2633" s="1">
        <v>1</v>
      </c>
      <c r="K2633">
        <v>819</v>
      </c>
    </row>
    <row r="2634" spans="1:11" x14ac:dyDescent="0.75">
      <c r="A2634" t="s">
        <v>10</v>
      </c>
      <c r="B2634" t="s">
        <v>11</v>
      </c>
      <c r="C2634" t="s">
        <v>22</v>
      </c>
      <c r="D2634">
        <v>10260262</v>
      </c>
      <c r="E2634" t="s">
        <v>23</v>
      </c>
      <c r="F2634">
        <v>66112875</v>
      </c>
      <c r="G2634" t="s">
        <v>5088</v>
      </c>
      <c r="H2634" t="s">
        <v>5473</v>
      </c>
      <c r="I2634" s="1">
        <v>46136</v>
      </c>
      <c r="J2634" s="1">
        <v>1</v>
      </c>
      <c r="K2634">
        <v>45</v>
      </c>
    </row>
    <row r="2635" spans="1:11" x14ac:dyDescent="0.75">
      <c r="A2635" t="s">
        <v>10</v>
      </c>
      <c r="B2635" t="s">
        <v>11</v>
      </c>
      <c r="C2635" t="s">
        <v>22</v>
      </c>
      <c r="D2635">
        <v>10260262</v>
      </c>
      <c r="E2635" t="s">
        <v>23</v>
      </c>
      <c r="F2635">
        <v>66112876</v>
      </c>
      <c r="G2635" t="s">
        <v>4741</v>
      </c>
      <c r="H2635" t="s">
        <v>5473</v>
      </c>
      <c r="I2635" s="1">
        <v>45785</v>
      </c>
      <c r="J2635" s="1">
        <v>1</v>
      </c>
      <c r="K2635">
        <v>918</v>
      </c>
    </row>
    <row r="2636" spans="1:11" x14ac:dyDescent="0.75">
      <c r="A2636" t="s">
        <v>10</v>
      </c>
      <c r="B2636" t="s">
        <v>11</v>
      </c>
      <c r="C2636" t="s">
        <v>22</v>
      </c>
      <c r="D2636">
        <v>10260262</v>
      </c>
      <c r="E2636" t="s">
        <v>23</v>
      </c>
      <c r="F2636">
        <v>66112880</v>
      </c>
      <c r="G2636" t="s">
        <v>5251</v>
      </c>
      <c r="H2636" t="s">
        <v>5487</v>
      </c>
      <c r="I2636" s="1">
        <v>45595</v>
      </c>
      <c r="J2636" s="1">
        <v>1</v>
      </c>
      <c r="K2636">
        <v>913</v>
      </c>
    </row>
    <row r="2637" spans="1:11" x14ac:dyDescent="0.75">
      <c r="A2637" t="s">
        <v>10</v>
      </c>
      <c r="B2637" t="s">
        <v>11</v>
      </c>
      <c r="C2637" t="s">
        <v>22</v>
      </c>
      <c r="D2637">
        <v>10260262</v>
      </c>
      <c r="E2637" t="s">
        <v>23</v>
      </c>
      <c r="F2637">
        <v>66112913</v>
      </c>
      <c r="G2637" t="s">
        <v>1942</v>
      </c>
      <c r="H2637" t="s">
        <v>5473</v>
      </c>
      <c r="I2637" s="1">
        <v>46116</v>
      </c>
      <c r="J2637" s="1">
        <v>1</v>
      </c>
      <c r="K2637">
        <v>1000</v>
      </c>
    </row>
    <row r="2638" spans="1:11" x14ac:dyDescent="0.75">
      <c r="A2638" t="s">
        <v>10</v>
      </c>
      <c r="B2638" t="s">
        <v>11</v>
      </c>
      <c r="C2638" t="s">
        <v>22</v>
      </c>
      <c r="D2638">
        <v>10260262</v>
      </c>
      <c r="E2638" t="s">
        <v>23</v>
      </c>
      <c r="F2638">
        <v>66112975</v>
      </c>
      <c r="G2638" t="s">
        <v>1771</v>
      </c>
      <c r="H2638" t="s">
        <v>5473</v>
      </c>
      <c r="I2638" s="1">
        <v>46116</v>
      </c>
      <c r="J2638" s="1">
        <v>1</v>
      </c>
      <c r="K2638">
        <v>80</v>
      </c>
    </row>
    <row r="2639" spans="1:11" x14ac:dyDescent="0.75">
      <c r="A2639" t="s">
        <v>10</v>
      </c>
      <c r="B2639" t="s">
        <v>11</v>
      </c>
      <c r="C2639" t="s">
        <v>22</v>
      </c>
      <c r="D2639">
        <v>10260262</v>
      </c>
      <c r="E2639" t="s">
        <v>23</v>
      </c>
      <c r="F2639">
        <v>66113118</v>
      </c>
      <c r="G2639" t="s">
        <v>1278</v>
      </c>
      <c r="H2639" t="s">
        <v>5473</v>
      </c>
      <c r="I2639" s="1">
        <v>45802</v>
      </c>
      <c r="J2639" s="1">
        <v>1</v>
      </c>
      <c r="K2639">
        <v>325</v>
      </c>
    </row>
    <row r="2640" spans="1:11" x14ac:dyDescent="0.75">
      <c r="A2640" t="s">
        <v>10</v>
      </c>
      <c r="B2640" t="s">
        <v>11</v>
      </c>
      <c r="C2640" t="s">
        <v>22</v>
      </c>
      <c r="D2640">
        <v>10260262</v>
      </c>
      <c r="E2640" t="s">
        <v>23</v>
      </c>
      <c r="F2640">
        <v>66113145</v>
      </c>
      <c r="G2640" t="s">
        <v>27</v>
      </c>
      <c r="H2640" t="s">
        <v>5482</v>
      </c>
      <c r="I2640" s="1">
        <v>46091</v>
      </c>
      <c r="J2640" s="1">
        <v>1</v>
      </c>
      <c r="K2640">
        <v>70</v>
      </c>
    </row>
    <row r="2641" spans="1:11" x14ac:dyDescent="0.75">
      <c r="A2641" t="s">
        <v>10</v>
      </c>
      <c r="B2641" t="s">
        <v>11</v>
      </c>
      <c r="C2641" t="s">
        <v>22</v>
      </c>
      <c r="D2641">
        <v>10260262</v>
      </c>
      <c r="E2641" t="s">
        <v>23</v>
      </c>
      <c r="F2641">
        <v>66113146</v>
      </c>
      <c r="G2641" t="s">
        <v>3719</v>
      </c>
      <c r="H2641" t="s">
        <v>5456</v>
      </c>
      <c r="I2641" s="1">
        <v>46133</v>
      </c>
      <c r="J2641" s="1">
        <v>1</v>
      </c>
      <c r="K2641">
        <v>30</v>
      </c>
    </row>
    <row r="2642" spans="1:11" x14ac:dyDescent="0.75">
      <c r="A2642" t="s">
        <v>10</v>
      </c>
      <c r="B2642" t="s">
        <v>11</v>
      </c>
      <c r="C2642" t="s">
        <v>22</v>
      </c>
      <c r="D2642">
        <v>10260262</v>
      </c>
      <c r="E2642" t="s">
        <v>23</v>
      </c>
      <c r="F2642">
        <v>66113242</v>
      </c>
      <c r="G2642" t="s">
        <v>2356</v>
      </c>
      <c r="H2642" t="s">
        <v>5487</v>
      </c>
      <c r="I2642" s="1">
        <v>45832</v>
      </c>
      <c r="J2642" s="1">
        <v>1</v>
      </c>
      <c r="K2642">
        <v>100</v>
      </c>
    </row>
    <row r="2643" spans="1:11" x14ac:dyDescent="0.75">
      <c r="A2643" t="s">
        <v>10</v>
      </c>
      <c r="B2643" t="s">
        <v>11</v>
      </c>
      <c r="C2643" t="s">
        <v>22</v>
      </c>
      <c r="D2643">
        <v>10260262</v>
      </c>
      <c r="E2643" t="s">
        <v>23</v>
      </c>
      <c r="F2643">
        <v>66113325</v>
      </c>
      <c r="G2643" t="s">
        <v>2950</v>
      </c>
      <c r="H2643" t="s">
        <v>5473</v>
      </c>
      <c r="I2643" s="1">
        <v>45863</v>
      </c>
      <c r="J2643" s="1">
        <v>1</v>
      </c>
      <c r="K2643">
        <v>23</v>
      </c>
    </row>
    <row r="2644" spans="1:11" x14ac:dyDescent="0.75">
      <c r="A2644" t="s">
        <v>10</v>
      </c>
      <c r="B2644" t="s">
        <v>11</v>
      </c>
      <c r="C2644" t="s">
        <v>22</v>
      </c>
      <c r="D2644">
        <v>10260262</v>
      </c>
      <c r="E2644" t="s">
        <v>23</v>
      </c>
      <c r="F2644">
        <v>66113434</v>
      </c>
      <c r="G2644" t="s">
        <v>5373</v>
      </c>
      <c r="H2644" t="s">
        <v>5473</v>
      </c>
      <c r="I2644" s="1">
        <v>45923</v>
      </c>
      <c r="J2644" s="1">
        <v>1</v>
      </c>
      <c r="K2644">
        <v>20</v>
      </c>
    </row>
    <row r="2645" spans="1:11" x14ac:dyDescent="0.75">
      <c r="A2645" t="s">
        <v>10</v>
      </c>
      <c r="B2645" t="s">
        <v>11</v>
      </c>
      <c r="C2645" t="s">
        <v>22</v>
      </c>
      <c r="D2645">
        <v>10260262</v>
      </c>
      <c r="E2645" t="s">
        <v>23</v>
      </c>
      <c r="F2645">
        <v>66113494</v>
      </c>
      <c r="G2645" t="s">
        <v>2901</v>
      </c>
      <c r="H2645" t="s">
        <v>5479</v>
      </c>
      <c r="I2645" s="1">
        <v>46114</v>
      </c>
      <c r="J2645" s="1">
        <v>1</v>
      </c>
      <c r="K2645">
        <v>70</v>
      </c>
    </row>
    <row r="2646" spans="1:11" x14ac:dyDescent="0.75">
      <c r="A2646" t="s">
        <v>10</v>
      </c>
      <c r="B2646" t="s">
        <v>11</v>
      </c>
      <c r="C2646" t="s">
        <v>22</v>
      </c>
      <c r="D2646">
        <v>10260262</v>
      </c>
      <c r="E2646" t="s">
        <v>23</v>
      </c>
      <c r="F2646">
        <v>66113508</v>
      </c>
      <c r="G2646" t="s">
        <v>4987</v>
      </c>
      <c r="H2646" t="s">
        <v>5472</v>
      </c>
      <c r="I2646" s="1">
        <v>45958</v>
      </c>
      <c r="J2646" s="1">
        <v>1</v>
      </c>
      <c r="K2646">
        <v>155</v>
      </c>
    </row>
    <row r="2647" spans="1:11" x14ac:dyDescent="0.75">
      <c r="A2647" t="s">
        <v>10</v>
      </c>
      <c r="B2647" t="s">
        <v>11</v>
      </c>
      <c r="C2647" t="s">
        <v>22</v>
      </c>
      <c r="D2647">
        <v>10260262</v>
      </c>
      <c r="E2647" t="s">
        <v>23</v>
      </c>
      <c r="F2647">
        <v>66113509</v>
      </c>
      <c r="G2647" t="s">
        <v>2395</v>
      </c>
      <c r="H2647" t="s">
        <v>5473</v>
      </c>
      <c r="I2647" s="1">
        <v>46150</v>
      </c>
      <c r="J2647" s="1">
        <v>1</v>
      </c>
      <c r="K2647">
        <v>190</v>
      </c>
    </row>
    <row r="2648" spans="1:11" x14ac:dyDescent="0.75">
      <c r="A2648" t="s">
        <v>10</v>
      </c>
      <c r="B2648" t="s">
        <v>11</v>
      </c>
      <c r="C2648" t="s">
        <v>22</v>
      </c>
      <c r="D2648">
        <v>10260262</v>
      </c>
      <c r="E2648" t="s">
        <v>23</v>
      </c>
      <c r="F2648">
        <v>66113582</v>
      </c>
      <c r="G2648" t="s">
        <v>7144</v>
      </c>
      <c r="H2648" t="s">
        <v>5473</v>
      </c>
      <c r="I2648" s="1">
        <v>46165</v>
      </c>
      <c r="J2648" s="1">
        <v>1</v>
      </c>
      <c r="K2648">
        <v>150</v>
      </c>
    </row>
    <row r="2649" spans="1:11" x14ac:dyDescent="0.75">
      <c r="A2649" t="s">
        <v>10</v>
      </c>
      <c r="B2649" t="s">
        <v>11</v>
      </c>
      <c r="C2649" t="s">
        <v>22</v>
      </c>
      <c r="D2649">
        <v>10260262</v>
      </c>
      <c r="E2649" t="s">
        <v>23</v>
      </c>
      <c r="F2649">
        <v>66113583</v>
      </c>
      <c r="G2649" t="s">
        <v>3350</v>
      </c>
      <c r="H2649" t="s">
        <v>5482</v>
      </c>
      <c r="I2649" s="1">
        <v>46149</v>
      </c>
      <c r="J2649" s="1">
        <v>1</v>
      </c>
      <c r="K2649">
        <v>5</v>
      </c>
    </row>
    <row r="2650" spans="1:11" x14ac:dyDescent="0.75">
      <c r="A2650" t="s">
        <v>10</v>
      </c>
      <c r="B2650" t="s">
        <v>11</v>
      </c>
      <c r="C2650" t="s">
        <v>22</v>
      </c>
      <c r="D2650">
        <v>10260262</v>
      </c>
      <c r="E2650" t="s">
        <v>23</v>
      </c>
      <c r="F2650">
        <v>66113611</v>
      </c>
      <c r="G2650" t="s">
        <v>3606</v>
      </c>
      <c r="H2650" t="s">
        <v>5456</v>
      </c>
      <c r="I2650" s="1">
        <v>46165</v>
      </c>
      <c r="J2650" s="1">
        <v>1</v>
      </c>
      <c r="K2650">
        <v>57</v>
      </c>
    </row>
    <row r="2651" spans="1:11" x14ac:dyDescent="0.75">
      <c r="A2651" t="s">
        <v>10</v>
      </c>
      <c r="B2651" t="s">
        <v>11</v>
      </c>
      <c r="C2651" t="s">
        <v>22</v>
      </c>
      <c r="D2651">
        <v>10260262</v>
      </c>
      <c r="E2651" t="s">
        <v>23</v>
      </c>
      <c r="F2651">
        <v>66113627</v>
      </c>
      <c r="G2651" t="s">
        <v>869</v>
      </c>
      <c r="H2651" t="s">
        <v>5473</v>
      </c>
      <c r="I2651" s="1">
        <v>46030</v>
      </c>
      <c r="J2651" s="1">
        <v>1</v>
      </c>
      <c r="K2651">
        <v>167</v>
      </c>
    </row>
    <row r="2652" spans="1:11" x14ac:dyDescent="0.75">
      <c r="A2652" t="s">
        <v>10</v>
      </c>
      <c r="B2652" t="s">
        <v>11</v>
      </c>
      <c r="C2652" t="s">
        <v>22</v>
      </c>
      <c r="D2652">
        <v>10260262</v>
      </c>
      <c r="E2652" t="s">
        <v>23</v>
      </c>
      <c r="F2652">
        <v>66113732</v>
      </c>
      <c r="G2652" t="s">
        <v>1704</v>
      </c>
      <c r="H2652" t="s">
        <v>5473</v>
      </c>
      <c r="I2652" s="1">
        <v>46165</v>
      </c>
      <c r="J2652" s="1">
        <v>1</v>
      </c>
      <c r="K2652">
        <v>145</v>
      </c>
    </row>
    <row r="2653" spans="1:11" x14ac:dyDescent="0.75">
      <c r="A2653" t="s">
        <v>10</v>
      </c>
      <c r="B2653" t="s">
        <v>11</v>
      </c>
      <c r="C2653" t="s">
        <v>22</v>
      </c>
      <c r="D2653">
        <v>10260262</v>
      </c>
      <c r="E2653" t="s">
        <v>23</v>
      </c>
      <c r="F2653">
        <v>66113841</v>
      </c>
      <c r="G2653" t="s">
        <v>2220</v>
      </c>
      <c r="H2653" t="s">
        <v>5485</v>
      </c>
      <c r="I2653" s="1">
        <v>46001</v>
      </c>
      <c r="J2653" s="1">
        <v>1</v>
      </c>
      <c r="K2653">
        <v>0</v>
      </c>
    </row>
    <row r="2654" spans="1:11" x14ac:dyDescent="0.75">
      <c r="A2654" t="s">
        <v>10</v>
      </c>
      <c r="B2654" t="s">
        <v>11</v>
      </c>
      <c r="C2654" t="s">
        <v>22</v>
      </c>
      <c r="D2654">
        <v>10260262</v>
      </c>
      <c r="E2654" t="s">
        <v>23</v>
      </c>
      <c r="F2654">
        <v>66113872</v>
      </c>
      <c r="G2654" t="s">
        <v>3844</v>
      </c>
      <c r="H2654" t="s">
        <v>5473</v>
      </c>
      <c r="I2654" s="1">
        <v>46035</v>
      </c>
      <c r="J2654" s="1">
        <v>1</v>
      </c>
      <c r="K2654">
        <v>430</v>
      </c>
    </row>
    <row r="2655" spans="1:11" x14ac:dyDescent="0.75">
      <c r="A2655" t="s">
        <v>10</v>
      </c>
      <c r="B2655" t="s">
        <v>11</v>
      </c>
      <c r="C2655" t="s">
        <v>22</v>
      </c>
      <c r="D2655">
        <v>10260262</v>
      </c>
      <c r="E2655" t="s">
        <v>23</v>
      </c>
      <c r="F2655">
        <v>66114828</v>
      </c>
      <c r="G2655" t="s">
        <v>3613</v>
      </c>
      <c r="H2655" t="s">
        <v>5456</v>
      </c>
      <c r="I2655" s="1">
        <v>46133</v>
      </c>
      <c r="J2655" s="1">
        <v>1</v>
      </c>
      <c r="K2655">
        <v>5</v>
      </c>
    </row>
    <row r="2656" spans="1:11" x14ac:dyDescent="0.75">
      <c r="A2656" t="s">
        <v>10</v>
      </c>
      <c r="B2656" t="s">
        <v>11</v>
      </c>
      <c r="C2656" t="s">
        <v>22</v>
      </c>
      <c r="D2656">
        <v>10260262</v>
      </c>
      <c r="E2656" t="s">
        <v>23</v>
      </c>
      <c r="F2656">
        <v>66114843</v>
      </c>
      <c r="G2656" t="s">
        <v>5499</v>
      </c>
      <c r="H2656" t="s">
        <v>5485</v>
      </c>
      <c r="I2656" s="1">
        <v>46099</v>
      </c>
      <c r="J2656" s="1">
        <v>1</v>
      </c>
      <c r="K2656">
        <v>150</v>
      </c>
    </row>
    <row r="2657" spans="1:11" x14ac:dyDescent="0.75">
      <c r="A2657" t="s">
        <v>10</v>
      </c>
      <c r="B2657" t="s">
        <v>11</v>
      </c>
      <c r="C2657" t="s">
        <v>22</v>
      </c>
      <c r="D2657">
        <v>10260262</v>
      </c>
      <c r="E2657" t="s">
        <v>23</v>
      </c>
      <c r="F2657">
        <v>66114864</v>
      </c>
      <c r="G2657" t="s">
        <v>3272</v>
      </c>
      <c r="H2657" t="s">
        <v>5481</v>
      </c>
      <c r="I2657" s="1">
        <v>46091</v>
      </c>
      <c r="J2657" s="1">
        <v>1</v>
      </c>
      <c r="K2657">
        <v>130</v>
      </c>
    </row>
    <row r="2658" spans="1:11" x14ac:dyDescent="0.75">
      <c r="A2658" t="s">
        <v>10</v>
      </c>
      <c r="B2658" t="s">
        <v>11</v>
      </c>
      <c r="C2658" t="s">
        <v>22</v>
      </c>
      <c r="D2658">
        <v>10260262</v>
      </c>
      <c r="E2658" t="s">
        <v>23</v>
      </c>
      <c r="F2658">
        <v>66114994</v>
      </c>
      <c r="G2658" t="s">
        <v>2295</v>
      </c>
      <c r="H2658" t="s">
        <v>5473</v>
      </c>
      <c r="I2658" s="1">
        <v>46149</v>
      </c>
      <c r="J2658" s="1">
        <v>1</v>
      </c>
      <c r="K2658">
        <v>70</v>
      </c>
    </row>
    <row r="2659" spans="1:11" x14ac:dyDescent="0.75">
      <c r="A2659" t="s">
        <v>10</v>
      </c>
      <c r="B2659" t="s">
        <v>11</v>
      </c>
      <c r="C2659" t="s">
        <v>22</v>
      </c>
      <c r="D2659">
        <v>10260262</v>
      </c>
      <c r="E2659" t="s">
        <v>23</v>
      </c>
      <c r="F2659">
        <v>66115040</v>
      </c>
      <c r="G2659" t="s">
        <v>2847</v>
      </c>
      <c r="H2659" t="s">
        <v>5456</v>
      </c>
      <c r="I2659" s="1">
        <v>46133</v>
      </c>
      <c r="J2659" s="1">
        <v>1</v>
      </c>
      <c r="K2659">
        <v>15</v>
      </c>
    </row>
    <row r="2660" spans="1:11" x14ac:dyDescent="0.75">
      <c r="A2660" t="s">
        <v>10</v>
      </c>
      <c r="B2660" t="s">
        <v>11</v>
      </c>
      <c r="C2660" t="s">
        <v>22</v>
      </c>
      <c r="D2660">
        <v>10260262</v>
      </c>
      <c r="E2660" t="s">
        <v>23</v>
      </c>
      <c r="F2660">
        <v>66115055</v>
      </c>
      <c r="G2660" t="s">
        <v>11916</v>
      </c>
      <c r="H2660" t="s">
        <v>5485</v>
      </c>
      <c r="I2660" s="1">
        <v>46158</v>
      </c>
      <c r="J2660" s="1">
        <v>1</v>
      </c>
      <c r="K2660">
        <v>140</v>
      </c>
    </row>
    <row r="2661" spans="1:11" x14ac:dyDescent="0.75">
      <c r="A2661" t="s">
        <v>10</v>
      </c>
      <c r="B2661" t="s">
        <v>11</v>
      </c>
      <c r="C2661" t="s">
        <v>22</v>
      </c>
      <c r="D2661">
        <v>10260262</v>
      </c>
      <c r="E2661" t="s">
        <v>23</v>
      </c>
      <c r="F2661">
        <v>66115072</v>
      </c>
      <c r="G2661" t="s">
        <v>1707</v>
      </c>
      <c r="H2661" t="s">
        <v>5463</v>
      </c>
      <c r="I2661" s="1">
        <v>46136</v>
      </c>
      <c r="J2661" s="1">
        <v>1</v>
      </c>
      <c r="K2661">
        <v>247</v>
      </c>
    </row>
    <row r="2662" spans="1:11" x14ac:dyDescent="0.75">
      <c r="A2662" t="s">
        <v>10</v>
      </c>
      <c r="B2662" t="s">
        <v>11</v>
      </c>
      <c r="C2662" t="s">
        <v>22</v>
      </c>
      <c r="D2662">
        <v>10260262</v>
      </c>
      <c r="E2662" t="s">
        <v>23</v>
      </c>
      <c r="F2662">
        <v>66115095</v>
      </c>
      <c r="G2662" t="s">
        <v>3340</v>
      </c>
      <c r="H2662" t="s">
        <v>5482</v>
      </c>
      <c r="I2662" s="1">
        <v>46157</v>
      </c>
      <c r="J2662" s="1">
        <v>1</v>
      </c>
      <c r="K2662">
        <v>69</v>
      </c>
    </row>
    <row r="2663" spans="1:11" x14ac:dyDescent="0.75">
      <c r="A2663" t="s">
        <v>10</v>
      </c>
      <c r="B2663" t="s">
        <v>11</v>
      </c>
      <c r="C2663" t="s">
        <v>22</v>
      </c>
      <c r="D2663">
        <v>10260262</v>
      </c>
      <c r="E2663" t="s">
        <v>23</v>
      </c>
      <c r="F2663">
        <v>66115096</v>
      </c>
      <c r="G2663" t="s">
        <v>5042</v>
      </c>
      <c r="H2663" t="s">
        <v>5482</v>
      </c>
      <c r="I2663" s="1">
        <v>46157</v>
      </c>
      <c r="J2663" s="1">
        <v>1</v>
      </c>
      <c r="K2663">
        <v>25</v>
      </c>
    </row>
    <row r="2664" spans="1:11" x14ac:dyDescent="0.75">
      <c r="A2664" t="s">
        <v>10</v>
      </c>
      <c r="B2664" t="s">
        <v>11</v>
      </c>
      <c r="C2664" t="s">
        <v>22</v>
      </c>
      <c r="D2664">
        <v>10260262</v>
      </c>
      <c r="E2664" t="s">
        <v>23</v>
      </c>
      <c r="F2664">
        <v>66115294</v>
      </c>
      <c r="G2664" t="s">
        <v>1601</v>
      </c>
      <c r="H2664" t="s">
        <v>5473</v>
      </c>
      <c r="I2664" s="1">
        <v>46171</v>
      </c>
      <c r="J2664" s="1">
        <v>1</v>
      </c>
      <c r="K2664">
        <v>210</v>
      </c>
    </row>
    <row r="2665" spans="1:11" x14ac:dyDescent="0.75">
      <c r="A2665" t="s">
        <v>10</v>
      </c>
      <c r="B2665" t="s">
        <v>11</v>
      </c>
      <c r="C2665" t="s">
        <v>22</v>
      </c>
      <c r="D2665">
        <v>10260262</v>
      </c>
      <c r="E2665" t="s">
        <v>23</v>
      </c>
      <c r="F2665">
        <v>66150125</v>
      </c>
      <c r="G2665" t="s">
        <v>217</v>
      </c>
      <c r="H2665" t="s">
        <v>5463</v>
      </c>
      <c r="I2665" s="1">
        <v>42856</v>
      </c>
      <c r="J2665" s="1">
        <v>1</v>
      </c>
      <c r="K2665">
        <v>11</v>
      </c>
    </row>
    <row r="2666" spans="1:11" x14ac:dyDescent="0.75">
      <c r="A2666" t="s">
        <v>10</v>
      </c>
      <c r="B2666" t="s">
        <v>11</v>
      </c>
      <c r="C2666" t="s">
        <v>22</v>
      </c>
      <c r="D2666">
        <v>10260262</v>
      </c>
      <c r="E2666" t="s">
        <v>23</v>
      </c>
      <c r="F2666">
        <v>66150254</v>
      </c>
      <c r="G2666" t="s">
        <v>7145</v>
      </c>
      <c r="H2666" t="s">
        <v>5473</v>
      </c>
      <c r="I2666" s="1">
        <v>42856</v>
      </c>
      <c r="J2666" s="1">
        <v>1</v>
      </c>
      <c r="K2666">
        <v>15</v>
      </c>
    </row>
    <row r="2667" spans="1:11" x14ac:dyDescent="0.75">
      <c r="A2667" t="s">
        <v>10</v>
      </c>
      <c r="B2667" t="s">
        <v>11</v>
      </c>
      <c r="C2667" t="s">
        <v>22</v>
      </c>
      <c r="D2667">
        <v>10260262</v>
      </c>
      <c r="E2667" t="s">
        <v>23</v>
      </c>
      <c r="F2667">
        <v>66150506</v>
      </c>
      <c r="G2667" t="s">
        <v>3869</v>
      </c>
      <c r="H2667" t="s">
        <v>5473</v>
      </c>
      <c r="I2667" s="1">
        <v>46129</v>
      </c>
      <c r="J2667" s="1">
        <v>1</v>
      </c>
      <c r="K2667">
        <v>7</v>
      </c>
    </row>
    <row r="2668" spans="1:11" x14ac:dyDescent="0.75">
      <c r="A2668" t="s">
        <v>10</v>
      </c>
      <c r="B2668" t="s">
        <v>11</v>
      </c>
      <c r="C2668" t="s">
        <v>22</v>
      </c>
      <c r="D2668">
        <v>10260262</v>
      </c>
      <c r="E2668" t="s">
        <v>23</v>
      </c>
      <c r="F2668">
        <v>66150514</v>
      </c>
      <c r="G2668" t="s">
        <v>253</v>
      </c>
      <c r="H2668" t="s">
        <v>5473</v>
      </c>
      <c r="I2668" s="1">
        <v>42917</v>
      </c>
      <c r="J2668" s="1">
        <v>1</v>
      </c>
      <c r="K2668">
        <v>220</v>
      </c>
    </row>
    <row r="2669" spans="1:11" x14ac:dyDescent="0.75">
      <c r="A2669" t="s">
        <v>10</v>
      </c>
      <c r="B2669" t="s">
        <v>11</v>
      </c>
      <c r="C2669" t="s">
        <v>22</v>
      </c>
      <c r="D2669">
        <v>10260262</v>
      </c>
      <c r="E2669" t="s">
        <v>23</v>
      </c>
      <c r="F2669">
        <v>66150531</v>
      </c>
      <c r="G2669" t="s">
        <v>121</v>
      </c>
      <c r="H2669" t="s">
        <v>5473</v>
      </c>
      <c r="I2669" s="1">
        <v>46129</v>
      </c>
      <c r="J2669" s="1">
        <v>1</v>
      </c>
      <c r="K2669">
        <v>9</v>
      </c>
    </row>
    <row r="2670" spans="1:11" x14ac:dyDescent="0.75">
      <c r="A2670" t="s">
        <v>10</v>
      </c>
      <c r="B2670" t="s">
        <v>11</v>
      </c>
      <c r="C2670" t="s">
        <v>22</v>
      </c>
      <c r="D2670">
        <v>10260262</v>
      </c>
      <c r="E2670" t="s">
        <v>23</v>
      </c>
      <c r="F2670">
        <v>66150533</v>
      </c>
      <c r="G2670" t="s">
        <v>2316</v>
      </c>
      <c r="H2670" t="s">
        <v>5473</v>
      </c>
      <c r="I2670" s="1">
        <v>46129</v>
      </c>
      <c r="J2670" s="1">
        <v>1</v>
      </c>
      <c r="K2670">
        <v>5</v>
      </c>
    </row>
    <row r="2671" spans="1:11" x14ac:dyDescent="0.75">
      <c r="A2671" t="s">
        <v>10</v>
      </c>
      <c r="B2671" t="s">
        <v>11</v>
      </c>
      <c r="C2671" t="s">
        <v>22</v>
      </c>
      <c r="D2671">
        <v>10260262</v>
      </c>
      <c r="E2671" t="s">
        <v>23</v>
      </c>
      <c r="F2671">
        <v>66150534</v>
      </c>
      <c r="G2671" t="s">
        <v>194</v>
      </c>
      <c r="H2671" t="s">
        <v>5473</v>
      </c>
      <c r="I2671" s="1">
        <v>46129</v>
      </c>
      <c r="J2671" s="1">
        <v>1</v>
      </c>
      <c r="K2671">
        <v>50</v>
      </c>
    </row>
    <row r="2672" spans="1:11" x14ac:dyDescent="0.75">
      <c r="A2672" t="s">
        <v>10</v>
      </c>
      <c r="B2672" t="s">
        <v>11</v>
      </c>
      <c r="C2672" t="s">
        <v>22</v>
      </c>
      <c r="D2672">
        <v>10260262</v>
      </c>
      <c r="E2672" t="s">
        <v>23</v>
      </c>
      <c r="F2672">
        <v>66150537</v>
      </c>
      <c r="G2672" t="s">
        <v>2523</v>
      </c>
      <c r="H2672" t="s">
        <v>5473</v>
      </c>
      <c r="I2672" s="1">
        <v>46039</v>
      </c>
      <c r="J2672" s="1">
        <v>1</v>
      </c>
      <c r="K2672">
        <v>27</v>
      </c>
    </row>
    <row r="2673" spans="1:11" x14ac:dyDescent="0.75">
      <c r="A2673" t="s">
        <v>10</v>
      </c>
      <c r="B2673" t="s">
        <v>11</v>
      </c>
      <c r="C2673" t="s">
        <v>22</v>
      </c>
      <c r="D2673">
        <v>10260262</v>
      </c>
      <c r="E2673" t="s">
        <v>23</v>
      </c>
      <c r="F2673">
        <v>66150551</v>
      </c>
      <c r="G2673" t="s">
        <v>847</v>
      </c>
      <c r="H2673" t="s">
        <v>5473</v>
      </c>
      <c r="I2673" s="1">
        <v>46136</v>
      </c>
      <c r="J2673" s="1">
        <v>1</v>
      </c>
      <c r="K2673">
        <v>32</v>
      </c>
    </row>
    <row r="2674" spans="1:11" x14ac:dyDescent="0.75">
      <c r="A2674" t="s">
        <v>10</v>
      </c>
      <c r="B2674" t="s">
        <v>11</v>
      </c>
      <c r="C2674" t="s">
        <v>22</v>
      </c>
      <c r="D2674">
        <v>10260262</v>
      </c>
      <c r="E2674" t="s">
        <v>23</v>
      </c>
      <c r="F2674">
        <v>66150552</v>
      </c>
      <c r="G2674" t="s">
        <v>2263</v>
      </c>
      <c r="H2674" t="s">
        <v>5463</v>
      </c>
      <c r="I2674" s="1">
        <v>42917</v>
      </c>
      <c r="J2674" s="1">
        <v>1</v>
      </c>
      <c r="K2674">
        <v>400</v>
      </c>
    </row>
    <row r="2675" spans="1:11" x14ac:dyDescent="0.75">
      <c r="A2675" t="s">
        <v>10</v>
      </c>
      <c r="B2675" t="s">
        <v>11</v>
      </c>
      <c r="C2675" t="s">
        <v>22</v>
      </c>
      <c r="D2675">
        <v>10260262</v>
      </c>
      <c r="E2675" t="s">
        <v>23</v>
      </c>
      <c r="F2675">
        <v>66150554</v>
      </c>
      <c r="G2675" t="s">
        <v>1119</v>
      </c>
      <c r="H2675" t="s">
        <v>5473</v>
      </c>
      <c r="I2675" s="1">
        <v>42917</v>
      </c>
      <c r="J2675" s="1">
        <v>1</v>
      </c>
      <c r="K2675">
        <v>110</v>
      </c>
    </row>
    <row r="2676" spans="1:11" x14ac:dyDescent="0.75">
      <c r="A2676" t="s">
        <v>10</v>
      </c>
      <c r="B2676" t="s">
        <v>11</v>
      </c>
      <c r="C2676" t="s">
        <v>22</v>
      </c>
      <c r="D2676">
        <v>10260262</v>
      </c>
      <c r="E2676" t="s">
        <v>23</v>
      </c>
      <c r="F2676">
        <v>66150558</v>
      </c>
      <c r="G2676" t="s">
        <v>3450</v>
      </c>
      <c r="H2676" t="s">
        <v>5473</v>
      </c>
      <c r="I2676" s="1">
        <v>46161</v>
      </c>
      <c r="J2676" s="1">
        <v>1</v>
      </c>
      <c r="K2676">
        <v>30</v>
      </c>
    </row>
    <row r="2677" spans="1:11" x14ac:dyDescent="0.75">
      <c r="A2677" t="s">
        <v>10</v>
      </c>
      <c r="B2677" t="s">
        <v>11</v>
      </c>
      <c r="C2677" t="s">
        <v>22</v>
      </c>
      <c r="D2677">
        <v>10260262</v>
      </c>
      <c r="E2677" t="s">
        <v>23</v>
      </c>
      <c r="F2677">
        <v>66150560</v>
      </c>
      <c r="G2677" t="s">
        <v>3731</v>
      </c>
      <c r="H2677" t="s">
        <v>5473</v>
      </c>
      <c r="I2677" s="1">
        <v>42917</v>
      </c>
      <c r="J2677" s="1">
        <v>1</v>
      </c>
      <c r="K2677">
        <v>55</v>
      </c>
    </row>
    <row r="2678" spans="1:11" x14ac:dyDescent="0.75">
      <c r="A2678" t="s">
        <v>10</v>
      </c>
      <c r="B2678" t="s">
        <v>11</v>
      </c>
      <c r="C2678" t="s">
        <v>22</v>
      </c>
      <c r="D2678">
        <v>10260262</v>
      </c>
      <c r="E2678" t="s">
        <v>23</v>
      </c>
      <c r="F2678">
        <v>66150563</v>
      </c>
      <c r="G2678" t="s">
        <v>1061</v>
      </c>
      <c r="H2678" t="s">
        <v>5473</v>
      </c>
      <c r="I2678" s="1">
        <v>42917</v>
      </c>
      <c r="J2678" s="1">
        <v>1</v>
      </c>
      <c r="K2678">
        <v>235</v>
      </c>
    </row>
    <row r="2679" spans="1:11" x14ac:dyDescent="0.75">
      <c r="A2679" t="s">
        <v>10</v>
      </c>
      <c r="B2679" t="s">
        <v>11</v>
      </c>
      <c r="C2679" t="s">
        <v>22</v>
      </c>
      <c r="D2679">
        <v>10260262</v>
      </c>
      <c r="E2679" t="s">
        <v>23</v>
      </c>
      <c r="F2679">
        <v>66150566</v>
      </c>
      <c r="G2679" t="s">
        <v>3367</v>
      </c>
      <c r="H2679" t="s">
        <v>5473</v>
      </c>
      <c r="I2679" s="1">
        <v>42917</v>
      </c>
      <c r="J2679" s="1">
        <v>1</v>
      </c>
      <c r="K2679">
        <v>0</v>
      </c>
    </row>
    <row r="2680" spans="1:11" x14ac:dyDescent="0.75">
      <c r="A2680" t="s">
        <v>10</v>
      </c>
      <c r="B2680" t="s">
        <v>11</v>
      </c>
      <c r="C2680" t="s">
        <v>22</v>
      </c>
      <c r="D2680">
        <v>10260262</v>
      </c>
      <c r="E2680" t="s">
        <v>23</v>
      </c>
      <c r="F2680">
        <v>66150594</v>
      </c>
      <c r="G2680" t="s">
        <v>5053</v>
      </c>
      <c r="H2680" t="s">
        <v>5473</v>
      </c>
      <c r="I2680" s="1">
        <v>46039</v>
      </c>
      <c r="J2680" s="1">
        <v>1</v>
      </c>
      <c r="K2680">
        <v>15</v>
      </c>
    </row>
    <row r="2681" spans="1:11" x14ac:dyDescent="0.75">
      <c r="A2681" t="s">
        <v>10</v>
      </c>
      <c r="B2681" t="s">
        <v>11</v>
      </c>
      <c r="C2681" t="s">
        <v>22</v>
      </c>
      <c r="D2681">
        <v>10260262</v>
      </c>
      <c r="E2681" t="s">
        <v>23</v>
      </c>
      <c r="F2681">
        <v>66150595</v>
      </c>
      <c r="G2681" t="s">
        <v>3053</v>
      </c>
      <c r="H2681" t="s">
        <v>5473</v>
      </c>
      <c r="I2681" s="1">
        <v>46129</v>
      </c>
      <c r="J2681" s="1">
        <v>1</v>
      </c>
      <c r="K2681">
        <v>80</v>
      </c>
    </row>
    <row r="2682" spans="1:11" x14ac:dyDescent="0.75">
      <c r="A2682" t="s">
        <v>10</v>
      </c>
      <c r="B2682" t="s">
        <v>11</v>
      </c>
      <c r="C2682" t="s">
        <v>22</v>
      </c>
      <c r="D2682">
        <v>10260262</v>
      </c>
      <c r="E2682" t="s">
        <v>23</v>
      </c>
      <c r="F2682">
        <v>66150611</v>
      </c>
      <c r="G2682" t="s">
        <v>5272</v>
      </c>
      <c r="H2682" t="s">
        <v>5473</v>
      </c>
      <c r="I2682" s="1">
        <v>46136</v>
      </c>
      <c r="J2682" s="1">
        <v>1</v>
      </c>
      <c r="K2682">
        <v>9</v>
      </c>
    </row>
    <row r="2683" spans="1:11" x14ac:dyDescent="0.75">
      <c r="A2683" t="s">
        <v>10</v>
      </c>
      <c r="B2683" t="s">
        <v>11</v>
      </c>
      <c r="C2683" t="s">
        <v>22</v>
      </c>
      <c r="D2683">
        <v>10260262</v>
      </c>
      <c r="E2683" t="s">
        <v>23</v>
      </c>
      <c r="F2683">
        <v>66150619</v>
      </c>
      <c r="G2683" t="s">
        <v>5222</v>
      </c>
      <c r="H2683" t="s">
        <v>5473</v>
      </c>
      <c r="I2683" s="1">
        <v>42917</v>
      </c>
      <c r="J2683" s="1">
        <v>1</v>
      </c>
      <c r="K2683">
        <v>45</v>
      </c>
    </row>
    <row r="2684" spans="1:11" x14ac:dyDescent="0.75">
      <c r="A2684" t="s">
        <v>10</v>
      </c>
      <c r="B2684" t="s">
        <v>11</v>
      </c>
      <c r="C2684" t="s">
        <v>22</v>
      </c>
      <c r="D2684">
        <v>10260262</v>
      </c>
      <c r="E2684" t="s">
        <v>23</v>
      </c>
      <c r="F2684">
        <v>66150625</v>
      </c>
      <c r="G2684" t="s">
        <v>2485</v>
      </c>
      <c r="H2684" t="s">
        <v>5473</v>
      </c>
      <c r="I2684" s="1">
        <v>45805</v>
      </c>
      <c r="J2684" s="1">
        <v>1</v>
      </c>
      <c r="K2684">
        <v>35</v>
      </c>
    </row>
    <row r="2685" spans="1:11" x14ac:dyDescent="0.75">
      <c r="A2685" t="s">
        <v>10</v>
      </c>
      <c r="B2685" t="s">
        <v>11</v>
      </c>
      <c r="C2685" t="s">
        <v>22</v>
      </c>
      <c r="D2685">
        <v>10260262</v>
      </c>
      <c r="E2685" t="s">
        <v>23</v>
      </c>
      <c r="F2685">
        <v>66150626</v>
      </c>
      <c r="G2685" t="s">
        <v>2549</v>
      </c>
      <c r="H2685" t="s">
        <v>5473</v>
      </c>
      <c r="I2685" s="1">
        <v>46136</v>
      </c>
      <c r="J2685" s="1">
        <v>1</v>
      </c>
      <c r="K2685">
        <v>32</v>
      </c>
    </row>
    <row r="2686" spans="1:11" x14ac:dyDescent="0.75">
      <c r="A2686" t="s">
        <v>10</v>
      </c>
      <c r="B2686" t="s">
        <v>11</v>
      </c>
      <c r="C2686" t="s">
        <v>22</v>
      </c>
      <c r="D2686">
        <v>10260262</v>
      </c>
      <c r="E2686" t="s">
        <v>23</v>
      </c>
      <c r="F2686">
        <v>66150630</v>
      </c>
      <c r="G2686" t="s">
        <v>4867</v>
      </c>
      <c r="H2686" t="s">
        <v>5473</v>
      </c>
      <c r="I2686" s="1">
        <v>42917</v>
      </c>
      <c r="J2686" s="1">
        <v>1</v>
      </c>
      <c r="K2686">
        <v>390</v>
      </c>
    </row>
    <row r="2687" spans="1:11" x14ac:dyDescent="0.75">
      <c r="A2687" t="s">
        <v>10</v>
      </c>
      <c r="B2687" t="s">
        <v>11</v>
      </c>
      <c r="C2687" t="s">
        <v>22</v>
      </c>
      <c r="D2687">
        <v>10260262</v>
      </c>
      <c r="E2687" t="s">
        <v>23</v>
      </c>
      <c r="F2687">
        <v>66150681</v>
      </c>
      <c r="G2687" t="s">
        <v>1091</v>
      </c>
      <c r="H2687" t="s">
        <v>5473</v>
      </c>
      <c r="I2687" s="1">
        <v>42917</v>
      </c>
      <c r="J2687" s="1">
        <v>1</v>
      </c>
      <c r="K2687">
        <v>100</v>
      </c>
    </row>
    <row r="2688" spans="1:11" x14ac:dyDescent="0.75">
      <c r="A2688" t="s">
        <v>10</v>
      </c>
      <c r="B2688" t="s">
        <v>11</v>
      </c>
      <c r="C2688" t="s">
        <v>22</v>
      </c>
      <c r="D2688">
        <v>10260262</v>
      </c>
      <c r="E2688" t="s">
        <v>23</v>
      </c>
      <c r="F2688">
        <v>66150683</v>
      </c>
      <c r="G2688" t="s">
        <v>4472</v>
      </c>
      <c r="H2688" t="s">
        <v>5473</v>
      </c>
      <c r="I2688" s="1">
        <v>46149</v>
      </c>
      <c r="J2688" s="1">
        <v>1</v>
      </c>
      <c r="K2688">
        <v>10</v>
      </c>
    </row>
    <row r="2689" spans="1:11" x14ac:dyDescent="0.75">
      <c r="A2689" t="s">
        <v>10</v>
      </c>
      <c r="B2689" t="s">
        <v>11</v>
      </c>
      <c r="C2689" t="s">
        <v>22</v>
      </c>
      <c r="D2689">
        <v>10260262</v>
      </c>
      <c r="E2689" t="s">
        <v>23</v>
      </c>
      <c r="F2689">
        <v>66150691</v>
      </c>
      <c r="G2689" t="s">
        <v>3642</v>
      </c>
      <c r="H2689" t="s">
        <v>5473</v>
      </c>
      <c r="I2689" s="1">
        <v>42917</v>
      </c>
      <c r="J2689" s="1">
        <v>1</v>
      </c>
      <c r="K2689">
        <v>80</v>
      </c>
    </row>
    <row r="2690" spans="1:11" x14ac:dyDescent="0.75">
      <c r="A2690" t="s">
        <v>10</v>
      </c>
      <c r="B2690" t="s">
        <v>11</v>
      </c>
      <c r="C2690" t="s">
        <v>22</v>
      </c>
      <c r="D2690">
        <v>10260262</v>
      </c>
      <c r="E2690" t="s">
        <v>23</v>
      </c>
      <c r="F2690">
        <v>66150692</v>
      </c>
      <c r="G2690" t="s">
        <v>402</v>
      </c>
      <c r="H2690" t="s">
        <v>5473</v>
      </c>
      <c r="I2690" s="1">
        <v>45240</v>
      </c>
      <c r="J2690" s="1">
        <v>1</v>
      </c>
      <c r="K2690">
        <v>5</v>
      </c>
    </row>
    <row r="2691" spans="1:11" x14ac:dyDescent="0.75">
      <c r="A2691" t="s">
        <v>10</v>
      </c>
      <c r="B2691" t="s">
        <v>11</v>
      </c>
      <c r="C2691" t="s">
        <v>22</v>
      </c>
      <c r="D2691">
        <v>10260262</v>
      </c>
      <c r="E2691" t="s">
        <v>23</v>
      </c>
      <c r="F2691">
        <v>66150707</v>
      </c>
      <c r="G2691" t="s">
        <v>2909</v>
      </c>
      <c r="H2691" t="s">
        <v>5473</v>
      </c>
      <c r="I2691" s="1">
        <v>46129</v>
      </c>
      <c r="J2691" s="1">
        <v>1</v>
      </c>
      <c r="K2691">
        <v>4</v>
      </c>
    </row>
    <row r="2692" spans="1:11" x14ac:dyDescent="0.75">
      <c r="A2692" t="s">
        <v>10</v>
      </c>
      <c r="B2692" t="s">
        <v>11</v>
      </c>
      <c r="C2692" t="s">
        <v>22</v>
      </c>
      <c r="D2692">
        <v>10260262</v>
      </c>
      <c r="E2692" t="s">
        <v>23</v>
      </c>
      <c r="F2692">
        <v>66150715</v>
      </c>
      <c r="G2692" t="s">
        <v>4976</v>
      </c>
      <c r="H2692" t="s">
        <v>5473</v>
      </c>
      <c r="I2692" s="1">
        <v>42917</v>
      </c>
      <c r="J2692" s="1">
        <v>1</v>
      </c>
      <c r="K2692">
        <v>56</v>
      </c>
    </row>
    <row r="2693" spans="1:11" x14ac:dyDescent="0.75">
      <c r="A2693" t="s">
        <v>10</v>
      </c>
      <c r="B2693" t="s">
        <v>11</v>
      </c>
      <c r="C2693" t="s">
        <v>22</v>
      </c>
      <c r="D2693">
        <v>10260262</v>
      </c>
      <c r="E2693" t="s">
        <v>23</v>
      </c>
      <c r="F2693">
        <v>66150723</v>
      </c>
      <c r="G2693" t="s">
        <v>1929</v>
      </c>
      <c r="H2693" t="s">
        <v>5472</v>
      </c>
      <c r="I2693" s="1">
        <v>42917</v>
      </c>
      <c r="J2693" s="1">
        <v>1</v>
      </c>
      <c r="K2693">
        <v>321</v>
      </c>
    </row>
    <row r="2694" spans="1:11" x14ac:dyDescent="0.75">
      <c r="A2694" t="s">
        <v>10</v>
      </c>
      <c r="B2694" t="s">
        <v>11</v>
      </c>
      <c r="C2694" t="s">
        <v>22</v>
      </c>
      <c r="D2694">
        <v>10260262</v>
      </c>
      <c r="E2694" t="s">
        <v>23</v>
      </c>
      <c r="F2694">
        <v>66150741</v>
      </c>
      <c r="G2694" t="s">
        <v>1085</v>
      </c>
      <c r="H2694" t="s">
        <v>5473</v>
      </c>
      <c r="I2694" s="1">
        <v>42917</v>
      </c>
      <c r="J2694" s="1">
        <v>1</v>
      </c>
      <c r="K2694">
        <v>10</v>
      </c>
    </row>
    <row r="2695" spans="1:11" x14ac:dyDescent="0.75">
      <c r="A2695" t="s">
        <v>10</v>
      </c>
      <c r="B2695" t="s">
        <v>11</v>
      </c>
      <c r="C2695" t="s">
        <v>22</v>
      </c>
      <c r="D2695">
        <v>10260262</v>
      </c>
      <c r="E2695" t="s">
        <v>23</v>
      </c>
      <c r="F2695">
        <v>66150768</v>
      </c>
      <c r="G2695" t="s">
        <v>826</v>
      </c>
      <c r="H2695" t="s">
        <v>5473</v>
      </c>
      <c r="I2695" s="1">
        <v>46091</v>
      </c>
      <c r="J2695" s="1">
        <v>1</v>
      </c>
      <c r="K2695">
        <v>43</v>
      </c>
    </row>
    <row r="2696" spans="1:11" x14ac:dyDescent="0.75">
      <c r="A2696" t="s">
        <v>10</v>
      </c>
      <c r="B2696" t="s">
        <v>11</v>
      </c>
      <c r="C2696" t="s">
        <v>22</v>
      </c>
      <c r="D2696">
        <v>10260262</v>
      </c>
      <c r="E2696" t="s">
        <v>23</v>
      </c>
      <c r="F2696">
        <v>66150769</v>
      </c>
      <c r="G2696" t="s">
        <v>3019</v>
      </c>
      <c r="H2696" t="s">
        <v>5473</v>
      </c>
      <c r="I2696" s="1">
        <v>45900</v>
      </c>
      <c r="J2696" s="1">
        <v>1</v>
      </c>
      <c r="K2696">
        <v>91</v>
      </c>
    </row>
    <row r="2697" spans="1:11" x14ac:dyDescent="0.75">
      <c r="A2697" t="s">
        <v>10</v>
      </c>
      <c r="B2697" t="s">
        <v>11</v>
      </c>
      <c r="C2697" t="s">
        <v>22</v>
      </c>
      <c r="D2697">
        <v>10260262</v>
      </c>
      <c r="E2697" t="s">
        <v>23</v>
      </c>
      <c r="F2697">
        <v>66150772</v>
      </c>
      <c r="G2697" t="s">
        <v>560</v>
      </c>
      <c r="H2697" t="s">
        <v>5473</v>
      </c>
      <c r="I2697" s="1">
        <v>42917</v>
      </c>
      <c r="J2697" s="1">
        <v>1</v>
      </c>
      <c r="K2697">
        <v>20</v>
      </c>
    </row>
    <row r="2698" spans="1:11" x14ac:dyDescent="0.75">
      <c r="A2698" t="s">
        <v>10</v>
      </c>
      <c r="B2698" t="s">
        <v>11</v>
      </c>
      <c r="C2698" t="s">
        <v>22</v>
      </c>
      <c r="D2698">
        <v>10260262</v>
      </c>
      <c r="E2698" t="s">
        <v>23</v>
      </c>
      <c r="F2698">
        <v>66150774</v>
      </c>
      <c r="G2698" t="s">
        <v>2113</v>
      </c>
      <c r="H2698" t="s">
        <v>5473</v>
      </c>
      <c r="I2698" s="1">
        <v>46129</v>
      </c>
      <c r="J2698" s="1">
        <v>1</v>
      </c>
      <c r="K2698">
        <v>25</v>
      </c>
    </row>
    <row r="2699" spans="1:11" x14ac:dyDescent="0.75">
      <c r="A2699" t="s">
        <v>10</v>
      </c>
      <c r="B2699" t="s">
        <v>11</v>
      </c>
      <c r="C2699" t="s">
        <v>22</v>
      </c>
      <c r="D2699">
        <v>10260262</v>
      </c>
      <c r="E2699" t="s">
        <v>23</v>
      </c>
      <c r="F2699">
        <v>66150776</v>
      </c>
      <c r="G2699" t="s">
        <v>334</v>
      </c>
      <c r="H2699" t="s">
        <v>5473</v>
      </c>
      <c r="I2699" s="1">
        <v>46129</v>
      </c>
      <c r="J2699" s="1">
        <v>1</v>
      </c>
      <c r="K2699">
        <v>15</v>
      </c>
    </row>
    <row r="2700" spans="1:11" x14ac:dyDescent="0.75">
      <c r="A2700" t="s">
        <v>10</v>
      </c>
      <c r="B2700" t="s">
        <v>11</v>
      </c>
      <c r="C2700" t="s">
        <v>22</v>
      </c>
      <c r="D2700">
        <v>10260262</v>
      </c>
      <c r="E2700" t="s">
        <v>23</v>
      </c>
      <c r="F2700">
        <v>66150777</v>
      </c>
      <c r="G2700" t="s">
        <v>2074</v>
      </c>
      <c r="H2700" t="s">
        <v>5473</v>
      </c>
      <c r="I2700" s="1">
        <v>46129</v>
      </c>
      <c r="J2700" s="1">
        <v>1</v>
      </c>
      <c r="K2700">
        <v>125</v>
      </c>
    </row>
    <row r="2701" spans="1:11" x14ac:dyDescent="0.75">
      <c r="A2701" t="s">
        <v>10</v>
      </c>
      <c r="B2701" t="s">
        <v>11</v>
      </c>
      <c r="C2701" t="s">
        <v>22</v>
      </c>
      <c r="D2701">
        <v>10260262</v>
      </c>
      <c r="E2701" t="s">
        <v>23</v>
      </c>
      <c r="F2701">
        <v>66150779</v>
      </c>
      <c r="G2701" t="s">
        <v>2328</v>
      </c>
      <c r="H2701" t="s">
        <v>5473</v>
      </c>
      <c r="I2701" s="1">
        <v>45911</v>
      </c>
      <c r="J2701" s="1">
        <v>1</v>
      </c>
      <c r="K2701">
        <v>25</v>
      </c>
    </row>
    <row r="2702" spans="1:11" x14ac:dyDescent="0.75">
      <c r="A2702" t="s">
        <v>10</v>
      </c>
      <c r="B2702" t="s">
        <v>11</v>
      </c>
      <c r="C2702" t="s">
        <v>22</v>
      </c>
      <c r="D2702">
        <v>10260262</v>
      </c>
      <c r="E2702" t="s">
        <v>23</v>
      </c>
      <c r="F2702">
        <v>66150784</v>
      </c>
      <c r="G2702" t="s">
        <v>3864</v>
      </c>
      <c r="H2702" t="s">
        <v>5473</v>
      </c>
      <c r="I2702" s="1">
        <v>46154</v>
      </c>
      <c r="J2702" s="1">
        <v>1</v>
      </c>
      <c r="K2702">
        <v>17</v>
      </c>
    </row>
    <row r="2703" spans="1:11" x14ac:dyDescent="0.75">
      <c r="A2703" t="s">
        <v>10</v>
      </c>
      <c r="B2703" t="s">
        <v>11</v>
      </c>
      <c r="C2703" t="s">
        <v>22</v>
      </c>
      <c r="D2703">
        <v>10260262</v>
      </c>
      <c r="E2703" t="s">
        <v>23</v>
      </c>
      <c r="F2703">
        <v>66150808</v>
      </c>
      <c r="G2703" t="s">
        <v>2242</v>
      </c>
      <c r="H2703" t="s">
        <v>5473</v>
      </c>
      <c r="I2703" s="1">
        <v>42917</v>
      </c>
      <c r="J2703" s="1">
        <v>1</v>
      </c>
      <c r="K2703">
        <v>110</v>
      </c>
    </row>
    <row r="2704" spans="1:11" x14ac:dyDescent="0.75">
      <c r="A2704" t="s">
        <v>10</v>
      </c>
      <c r="B2704" t="s">
        <v>11</v>
      </c>
      <c r="C2704" t="s">
        <v>22</v>
      </c>
      <c r="D2704">
        <v>10260262</v>
      </c>
      <c r="E2704" t="s">
        <v>23</v>
      </c>
      <c r="F2704">
        <v>66150817</v>
      </c>
      <c r="G2704" t="s">
        <v>1041</v>
      </c>
      <c r="H2704" t="s">
        <v>5473</v>
      </c>
      <c r="I2704" s="1">
        <v>45965</v>
      </c>
      <c r="J2704" s="1">
        <v>1</v>
      </c>
      <c r="K2704">
        <v>45</v>
      </c>
    </row>
    <row r="2705" spans="1:11" x14ac:dyDescent="0.75">
      <c r="A2705" t="s">
        <v>10</v>
      </c>
      <c r="B2705" t="s">
        <v>11</v>
      </c>
      <c r="C2705" t="s">
        <v>22</v>
      </c>
      <c r="D2705">
        <v>10260262</v>
      </c>
      <c r="E2705" t="s">
        <v>23</v>
      </c>
      <c r="F2705">
        <v>66150839</v>
      </c>
      <c r="G2705" t="s">
        <v>2533</v>
      </c>
      <c r="H2705" t="s">
        <v>5473</v>
      </c>
      <c r="I2705" s="1">
        <v>46129</v>
      </c>
      <c r="J2705" s="1">
        <v>1</v>
      </c>
      <c r="K2705">
        <v>3</v>
      </c>
    </row>
    <row r="2706" spans="1:11" x14ac:dyDescent="0.75">
      <c r="A2706" t="s">
        <v>10</v>
      </c>
      <c r="B2706" t="s">
        <v>11</v>
      </c>
      <c r="C2706" t="s">
        <v>22</v>
      </c>
      <c r="D2706">
        <v>10260262</v>
      </c>
      <c r="E2706" t="s">
        <v>23</v>
      </c>
      <c r="F2706">
        <v>66150865</v>
      </c>
      <c r="G2706" t="s">
        <v>2459</v>
      </c>
      <c r="H2706" t="s">
        <v>5482</v>
      </c>
      <c r="I2706" s="1">
        <v>46091</v>
      </c>
      <c r="J2706" s="1">
        <v>1</v>
      </c>
      <c r="K2706">
        <v>115</v>
      </c>
    </row>
    <row r="2707" spans="1:11" x14ac:dyDescent="0.75">
      <c r="A2707" t="s">
        <v>10</v>
      </c>
      <c r="B2707" t="s">
        <v>11</v>
      </c>
      <c r="C2707" t="s">
        <v>22</v>
      </c>
      <c r="D2707">
        <v>10260262</v>
      </c>
      <c r="E2707" t="s">
        <v>23</v>
      </c>
      <c r="F2707">
        <v>66150880</v>
      </c>
      <c r="G2707" t="s">
        <v>5270</v>
      </c>
      <c r="H2707" t="s">
        <v>5473</v>
      </c>
      <c r="I2707" s="1">
        <v>46161</v>
      </c>
      <c r="J2707" s="1">
        <v>1</v>
      </c>
      <c r="K2707">
        <v>20</v>
      </c>
    </row>
    <row r="2708" spans="1:11" x14ac:dyDescent="0.75">
      <c r="A2708" t="s">
        <v>10</v>
      </c>
      <c r="B2708" t="s">
        <v>11</v>
      </c>
      <c r="C2708" t="s">
        <v>22</v>
      </c>
      <c r="D2708">
        <v>10260262</v>
      </c>
      <c r="E2708" t="s">
        <v>23</v>
      </c>
      <c r="F2708">
        <v>66150882</v>
      </c>
      <c r="G2708" t="s">
        <v>4843</v>
      </c>
      <c r="H2708" t="s">
        <v>5473</v>
      </c>
      <c r="I2708" s="1">
        <v>42948</v>
      </c>
      <c r="J2708" s="1">
        <v>1</v>
      </c>
      <c r="K2708">
        <v>20</v>
      </c>
    </row>
    <row r="2709" spans="1:11" x14ac:dyDescent="0.75">
      <c r="A2709" t="s">
        <v>10</v>
      </c>
      <c r="B2709" t="s">
        <v>11</v>
      </c>
      <c r="C2709" t="s">
        <v>22</v>
      </c>
      <c r="D2709">
        <v>10260262</v>
      </c>
      <c r="E2709" t="s">
        <v>23</v>
      </c>
      <c r="F2709">
        <v>66150889</v>
      </c>
      <c r="G2709" t="s">
        <v>2072</v>
      </c>
      <c r="H2709" t="s">
        <v>5473</v>
      </c>
      <c r="I2709" s="1">
        <v>46129</v>
      </c>
      <c r="J2709" s="1">
        <v>1</v>
      </c>
      <c r="K2709">
        <v>2</v>
      </c>
    </row>
    <row r="2710" spans="1:11" x14ac:dyDescent="0.75">
      <c r="A2710" t="s">
        <v>10</v>
      </c>
      <c r="B2710" t="s">
        <v>11</v>
      </c>
      <c r="C2710" t="s">
        <v>22</v>
      </c>
      <c r="D2710">
        <v>10260262</v>
      </c>
      <c r="E2710" t="s">
        <v>23</v>
      </c>
      <c r="F2710">
        <v>66150890</v>
      </c>
      <c r="G2710" t="s">
        <v>1947</v>
      </c>
      <c r="H2710" t="s">
        <v>5473</v>
      </c>
      <c r="I2710" s="1">
        <v>46129</v>
      </c>
      <c r="J2710" s="1">
        <v>1</v>
      </c>
      <c r="K2710">
        <v>0</v>
      </c>
    </row>
    <row r="2711" spans="1:11" x14ac:dyDescent="0.75">
      <c r="A2711" t="s">
        <v>10</v>
      </c>
      <c r="B2711" t="s">
        <v>11</v>
      </c>
      <c r="C2711" t="s">
        <v>22</v>
      </c>
      <c r="D2711">
        <v>10260262</v>
      </c>
      <c r="E2711" t="s">
        <v>23</v>
      </c>
      <c r="F2711">
        <v>66150898</v>
      </c>
      <c r="G2711" t="s">
        <v>1239</v>
      </c>
      <c r="H2711" t="s">
        <v>5482</v>
      </c>
      <c r="I2711" s="1">
        <v>46091</v>
      </c>
      <c r="J2711" s="1">
        <v>1</v>
      </c>
      <c r="K2711">
        <v>76</v>
      </c>
    </row>
    <row r="2712" spans="1:11" x14ac:dyDescent="0.75">
      <c r="A2712" t="s">
        <v>10</v>
      </c>
      <c r="B2712" t="s">
        <v>11</v>
      </c>
      <c r="C2712" t="s">
        <v>22</v>
      </c>
      <c r="D2712">
        <v>10260262</v>
      </c>
      <c r="E2712" t="s">
        <v>23</v>
      </c>
      <c r="F2712">
        <v>66150899</v>
      </c>
      <c r="G2712" t="s">
        <v>4718</v>
      </c>
      <c r="H2712" t="s">
        <v>5473</v>
      </c>
      <c r="I2712" s="1">
        <v>46116</v>
      </c>
      <c r="J2712" s="1">
        <v>1</v>
      </c>
      <c r="K2712">
        <v>0</v>
      </c>
    </row>
    <row r="2713" spans="1:11" x14ac:dyDescent="0.75">
      <c r="A2713" t="s">
        <v>10</v>
      </c>
      <c r="B2713" t="s">
        <v>11</v>
      </c>
      <c r="C2713" t="s">
        <v>22</v>
      </c>
      <c r="D2713">
        <v>10260262</v>
      </c>
      <c r="E2713" t="s">
        <v>23</v>
      </c>
      <c r="F2713">
        <v>66150912</v>
      </c>
      <c r="G2713" t="s">
        <v>342</v>
      </c>
      <c r="H2713" t="s">
        <v>5473</v>
      </c>
      <c r="I2713" s="1">
        <v>46129</v>
      </c>
      <c r="J2713" s="1">
        <v>1</v>
      </c>
      <c r="K2713">
        <v>5</v>
      </c>
    </row>
    <row r="2714" spans="1:11" x14ac:dyDescent="0.75">
      <c r="A2714" t="s">
        <v>10</v>
      </c>
      <c r="B2714" t="s">
        <v>11</v>
      </c>
      <c r="C2714" t="s">
        <v>22</v>
      </c>
      <c r="D2714">
        <v>10260262</v>
      </c>
      <c r="E2714" t="s">
        <v>23</v>
      </c>
      <c r="F2714">
        <v>66150925</v>
      </c>
      <c r="G2714" t="s">
        <v>1362</v>
      </c>
      <c r="H2714" t="s">
        <v>5472</v>
      </c>
      <c r="I2714" s="1">
        <v>42948</v>
      </c>
      <c r="J2714" s="1">
        <v>1</v>
      </c>
      <c r="K2714">
        <v>270</v>
      </c>
    </row>
    <row r="2715" spans="1:11" x14ac:dyDescent="0.75">
      <c r="A2715" t="s">
        <v>10</v>
      </c>
      <c r="B2715" t="s">
        <v>11</v>
      </c>
      <c r="C2715" t="s">
        <v>22</v>
      </c>
      <c r="D2715">
        <v>10260262</v>
      </c>
      <c r="E2715" t="s">
        <v>23</v>
      </c>
      <c r="F2715">
        <v>66150929</v>
      </c>
      <c r="G2715" t="s">
        <v>4999</v>
      </c>
      <c r="H2715" t="s">
        <v>5473</v>
      </c>
      <c r="I2715" s="1">
        <v>42948</v>
      </c>
      <c r="J2715" s="1">
        <v>1</v>
      </c>
      <c r="K2715">
        <v>5</v>
      </c>
    </row>
    <row r="2716" spans="1:11" x14ac:dyDescent="0.75">
      <c r="A2716" t="s">
        <v>10</v>
      </c>
      <c r="B2716" t="s">
        <v>11</v>
      </c>
      <c r="C2716" t="s">
        <v>22</v>
      </c>
      <c r="D2716">
        <v>10260262</v>
      </c>
      <c r="E2716" t="s">
        <v>23</v>
      </c>
      <c r="F2716">
        <v>66150933</v>
      </c>
      <c r="G2716" t="s">
        <v>978</v>
      </c>
      <c r="H2716" t="s">
        <v>5473</v>
      </c>
      <c r="I2716" s="1">
        <v>46116</v>
      </c>
      <c r="J2716" s="1">
        <v>1</v>
      </c>
      <c r="K2716">
        <v>13</v>
      </c>
    </row>
    <row r="2717" spans="1:11" x14ac:dyDescent="0.75">
      <c r="A2717" t="s">
        <v>10</v>
      </c>
      <c r="B2717" t="s">
        <v>11</v>
      </c>
      <c r="C2717" t="s">
        <v>22</v>
      </c>
      <c r="D2717">
        <v>10260262</v>
      </c>
      <c r="E2717" t="s">
        <v>23</v>
      </c>
      <c r="F2717">
        <v>66150958</v>
      </c>
      <c r="G2717" t="s">
        <v>4511</v>
      </c>
      <c r="H2717" t="s">
        <v>5473</v>
      </c>
      <c r="I2717" s="1">
        <v>45017</v>
      </c>
      <c r="J2717" s="1">
        <v>1</v>
      </c>
      <c r="K2717">
        <v>20</v>
      </c>
    </row>
    <row r="2718" spans="1:11" x14ac:dyDescent="0.75">
      <c r="A2718" t="s">
        <v>10</v>
      </c>
      <c r="B2718" t="s">
        <v>11</v>
      </c>
      <c r="C2718" t="s">
        <v>22</v>
      </c>
      <c r="D2718">
        <v>10260262</v>
      </c>
      <c r="E2718" t="s">
        <v>23</v>
      </c>
      <c r="F2718">
        <v>66150961</v>
      </c>
      <c r="G2718" t="s">
        <v>4827</v>
      </c>
      <c r="H2718" t="s">
        <v>5473</v>
      </c>
      <c r="I2718" s="1">
        <v>46149</v>
      </c>
      <c r="J2718" s="1">
        <v>1</v>
      </c>
      <c r="K2718">
        <v>89</v>
      </c>
    </row>
    <row r="2719" spans="1:11" x14ac:dyDescent="0.75">
      <c r="A2719" t="s">
        <v>10</v>
      </c>
      <c r="B2719" t="s">
        <v>11</v>
      </c>
      <c r="C2719" t="s">
        <v>22</v>
      </c>
      <c r="D2719">
        <v>10260262</v>
      </c>
      <c r="E2719" t="s">
        <v>23</v>
      </c>
      <c r="F2719">
        <v>66151008</v>
      </c>
      <c r="G2719" t="s">
        <v>1117</v>
      </c>
      <c r="H2719" t="s">
        <v>5463</v>
      </c>
      <c r="I2719" s="1">
        <v>42948</v>
      </c>
      <c r="J2719" s="1">
        <v>1</v>
      </c>
      <c r="K2719">
        <v>105</v>
      </c>
    </row>
    <row r="2720" spans="1:11" x14ac:dyDescent="0.75">
      <c r="A2720" t="s">
        <v>10</v>
      </c>
      <c r="B2720" t="s">
        <v>11</v>
      </c>
      <c r="C2720" t="s">
        <v>22</v>
      </c>
      <c r="D2720">
        <v>10260262</v>
      </c>
      <c r="E2720" t="s">
        <v>23</v>
      </c>
      <c r="F2720">
        <v>66151021</v>
      </c>
      <c r="G2720" t="s">
        <v>4566</v>
      </c>
      <c r="H2720" t="s">
        <v>5473</v>
      </c>
      <c r="I2720" s="1">
        <v>42948</v>
      </c>
      <c r="J2720" s="1">
        <v>1</v>
      </c>
      <c r="K2720">
        <v>101</v>
      </c>
    </row>
    <row r="2721" spans="1:11" x14ac:dyDescent="0.75">
      <c r="A2721" t="s">
        <v>10</v>
      </c>
      <c r="B2721" t="s">
        <v>11</v>
      </c>
      <c r="C2721" t="s">
        <v>22</v>
      </c>
      <c r="D2721">
        <v>10260262</v>
      </c>
      <c r="E2721" t="s">
        <v>23</v>
      </c>
      <c r="F2721">
        <v>66151373</v>
      </c>
      <c r="G2721" t="s">
        <v>5312</v>
      </c>
      <c r="H2721" t="s">
        <v>5473</v>
      </c>
      <c r="I2721" s="1">
        <v>43221</v>
      </c>
      <c r="J2721" s="1">
        <v>1</v>
      </c>
      <c r="K2721">
        <v>100</v>
      </c>
    </row>
    <row r="2722" spans="1:11" x14ac:dyDescent="0.75">
      <c r="A2722" t="s">
        <v>10</v>
      </c>
      <c r="B2722" t="s">
        <v>11</v>
      </c>
      <c r="C2722" t="s">
        <v>22</v>
      </c>
      <c r="D2722">
        <v>10260262</v>
      </c>
      <c r="E2722" t="s">
        <v>23</v>
      </c>
      <c r="F2722">
        <v>66151374</v>
      </c>
      <c r="G2722" t="s">
        <v>815</v>
      </c>
      <c r="H2722" t="s">
        <v>5473</v>
      </c>
      <c r="I2722" s="1">
        <v>46136</v>
      </c>
      <c r="J2722" s="1">
        <v>1</v>
      </c>
      <c r="K2722">
        <v>102</v>
      </c>
    </row>
    <row r="2723" spans="1:11" x14ac:dyDescent="0.75">
      <c r="A2723" t="s">
        <v>10</v>
      </c>
      <c r="B2723" t="s">
        <v>11</v>
      </c>
      <c r="C2723" t="s">
        <v>22</v>
      </c>
      <c r="D2723">
        <v>10260262</v>
      </c>
      <c r="E2723" t="s">
        <v>23</v>
      </c>
      <c r="F2723">
        <v>66151411</v>
      </c>
      <c r="G2723" t="s">
        <v>2222</v>
      </c>
      <c r="H2723" t="s">
        <v>5485</v>
      </c>
      <c r="I2723" s="1">
        <v>45989</v>
      </c>
      <c r="J2723" s="1">
        <v>1</v>
      </c>
      <c r="K2723">
        <v>200</v>
      </c>
    </row>
    <row r="2724" spans="1:11" x14ac:dyDescent="0.75">
      <c r="A2724" t="s">
        <v>10</v>
      </c>
      <c r="B2724" t="s">
        <v>11</v>
      </c>
      <c r="C2724" t="s">
        <v>22</v>
      </c>
      <c r="D2724">
        <v>10260262</v>
      </c>
      <c r="E2724" t="s">
        <v>23</v>
      </c>
      <c r="F2724">
        <v>66151424</v>
      </c>
      <c r="G2724" t="s">
        <v>1071</v>
      </c>
      <c r="H2724" t="s">
        <v>5473</v>
      </c>
      <c r="I2724" s="1">
        <v>46129</v>
      </c>
      <c r="J2724" s="1">
        <v>1</v>
      </c>
      <c r="K2724">
        <v>10</v>
      </c>
    </row>
    <row r="2725" spans="1:11" x14ac:dyDescent="0.75">
      <c r="A2725" t="s">
        <v>10</v>
      </c>
      <c r="B2725" t="s">
        <v>11</v>
      </c>
      <c r="C2725" t="s">
        <v>22</v>
      </c>
      <c r="D2725">
        <v>10260262</v>
      </c>
      <c r="E2725" t="s">
        <v>23</v>
      </c>
      <c r="F2725">
        <v>66151433</v>
      </c>
      <c r="G2725" t="s">
        <v>4739</v>
      </c>
      <c r="H2725" t="s">
        <v>5487</v>
      </c>
      <c r="I2725" s="1">
        <v>43160</v>
      </c>
      <c r="J2725" s="1">
        <v>1</v>
      </c>
      <c r="K2725">
        <v>0</v>
      </c>
    </row>
    <row r="2726" spans="1:11" x14ac:dyDescent="0.75">
      <c r="A2726" t="s">
        <v>10</v>
      </c>
      <c r="B2726" t="s">
        <v>11</v>
      </c>
      <c r="C2726" t="s">
        <v>22</v>
      </c>
      <c r="D2726">
        <v>10260262</v>
      </c>
      <c r="E2726" t="s">
        <v>23</v>
      </c>
      <c r="F2726">
        <v>66151438</v>
      </c>
      <c r="G2726" t="s">
        <v>673</v>
      </c>
      <c r="H2726" t="s">
        <v>5463</v>
      </c>
      <c r="I2726" s="1">
        <v>43160</v>
      </c>
      <c r="J2726" s="1">
        <v>1</v>
      </c>
      <c r="K2726">
        <v>310</v>
      </c>
    </row>
    <row r="2727" spans="1:11" x14ac:dyDescent="0.75">
      <c r="A2727" t="s">
        <v>10</v>
      </c>
      <c r="B2727" t="s">
        <v>11</v>
      </c>
      <c r="C2727" t="s">
        <v>22</v>
      </c>
      <c r="D2727">
        <v>10260262</v>
      </c>
      <c r="E2727" t="s">
        <v>23</v>
      </c>
      <c r="F2727">
        <v>66151627</v>
      </c>
      <c r="G2727" t="s">
        <v>4566</v>
      </c>
      <c r="H2727" t="s">
        <v>5473</v>
      </c>
      <c r="I2727" s="1">
        <v>46129</v>
      </c>
      <c r="J2727" s="1">
        <v>1</v>
      </c>
      <c r="K2727">
        <v>110</v>
      </c>
    </row>
    <row r="2728" spans="1:11" x14ac:dyDescent="0.75">
      <c r="A2728" t="s">
        <v>10</v>
      </c>
      <c r="B2728" t="s">
        <v>11</v>
      </c>
      <c r="C2728" t="s">
        <v>22</v>
      </c>
      <c r="D2728">
        <v>10260262</v>
      </c>
      <c r="E2728" t="s">
        <v>23</v>
      </c>
      <c r="F2728">
        <v>66151641</v>
      </c>
      <c r="G2728" t="s">
        <v>535</v>
      </c>
      <c r="H2728" t="s">
        <v>5473</v>
      </c>
      <c r="I2728" s="1">
        <v>46100</v>
      </c>
      <c r="J2728" s="1">
        <v>1</v>
      </c>
      <c r="K2728">
        <v>30</v>
      </c>
    </row>
    <row r="2729" spans="1:11" x14ac:dyDescent="0.75">
      <c r="A2729" t="s">
        <v>10</v>
      </c>
      <c r="B2729" t="s">
        <v>11</v>
      </c>
      <c r="C2729" t="s">
        <v>22</v>
      </c>
      <c r="D2729">
        <v>10260262</v>
      </c>
      <c r="E2729" t="s">
        <v>23</v>
      </c>
      <c r="F2729">
        <v>66151791</v>
      </c>
      <c r="G2729" t="s">
        <v>2064</v>
      </c>
      <c r="H2729" t="s">
        <v>5463</v>
      </c>
      <c r="I2729" s="1">
        <v>43191</v>
      </c>
      <c r="J2729" s="1">
        <v>1</v>
      </c>
      <c r="K2729">
        <v>294</v>
      </c>
    </row>
    <row r="2730" spans="1:11" x14ac:dyDescent="0.75">
      <c r="A2730" t="s">
        <v>10</v>
      </c>
      <c r="B2730" t="s">
        <v>11</v>
      </c>
      <c r="C2730" t="s">
        <v>22</v>
      </c>
      <c r="D2730">
        <v>10260262</v>
      </c>
      <c r="E2730" t="s">
        <v>23</v>
      </c>
      <c r="F2730">
        <v>66151806</v>
      </c>
      <c r="G2730" t="s">
        <v>382</v>
      </c>
      <c r="H2730" t="s">
        <v>5473</v>
      </c>
      <c r="I2730" s="1">
        <v>46149</v>
      </c>
      <c r="J2730" s="1">
        <v>1</v>
      </c>
      <c r="K2730">
        <v>75</v>
      </c>
    </row>
    <row r="2731" spans="1:11" x14ac:dyDescent="0.75">
      <c r="A2731" t="s">
        <v>10</v>
      </c>
      <c r="B2731" t="s">
        <v>11</v>
      </c>
      <c r="C2731" t="s">
        <v>22</v>
      </c>
      <c r="D2731">
        <v>10260262</v>
      </c>
      <c r="E2731" t="s">
        <v>23</v>
      </c>
      <c r="F2731">
        <v>66151808</v>
      </c>
      <c r="G2731" t="s">
        <v>4858</v>
      </c>
      <c r="H2731" t="s">
        <v>5473</v>
      </c>
      <c r="I2731" s="1">
        <v>46129</v>
      </c>
      <c r="J2731" s="1">
        <v>1</v>
      </c>
      <c r="K2731">
        <v>45</v>
      </c>
    </row>
    <row r="2732" spans="1:11" x14ac:dyDescent="0.75">
      <c r="A2732" t="s">
        <v>10</v>
      </c>
      <c r="B2732" t="s">
        <v>11</v>
      </c>
      <c r="C2732" t="s">
        <v>22</v>
      </c>
      <c r="D2732">
        <v>10260262</v>
      </c>
      <c r="E2732" t="s">
        <v>23</v>
      </c>
      <c r="F2732">
        <v>66151816</v>
      </c>
      <c r="G2732" t="s">
        <v>3485</v>
      </c>
      <c r="H2732" t="s">
        <v>5473</v>
      </c>
      <c r="I2732" s="1">
        <v>43221</v>
      </c>
      <c r="J2732" s="1">
        <v>1</v>
      </c>
      <c r="K2732">
        <v>10</v>
      </c>
    </row>
    <row r="2733" spans="1:11" x14ac:dyDescent="0.75">
      <c r="A2733" t="s">
        <v>10</v>
      </c>
      <c r="B2733" t="s">
        <v>11</v>
      </c>
      <c r="C2733" t="s">
        <v>22</v>
      </c>
      <c r="D2733">
        <v>10260262</v>
      </c>
      <c r="E2733" t="s">
        <v>23</v>
      </c>
      <c r="F2733">
        <v>66151848</v>
      </c>
      <c r="G2733" t="s">
        <v>1549</v>
      </c>
      <c r="H2733" t="s">
        <v>5473</v>
      </c>
      <c r="I2733" s="1">
        <v>46129</v>
      </c>
      <c r="J2733" s="1">
        <v>1</v>
      </c>
      <c r="K2733">
        <v>3</v>
      </c>
    </row>
    <row r="2734" spans="1:11" x14ac:dyDescent="0.75">
      <c r="A2734" t="s">
        <v>10</v>
      </c>
      <c r="B2734" t="s">
        <v>11</v>
      </c>
      <c r="C2734" t="s">
        <v>22</v>
      </c>
      <c r="D2734">
        <v>10260262</v>
      </c>
      <c r="E2734" t="s">
        <v>23</v>
      </c>
      <c r="F2734">
        <v>66151858</v>
      </c>
      <c r="G2734" t="s">
        <v>2216</v>
      </c>
      <c r="H2734" t="s">
        <v>5485</v>
      </c>
      <c r="I2734" s="1">
        <v>45829</v>
      </c>
      <c r="J2734" s="1">
        <v>1</v>
      </c>
      <c r="K2734">
        <v>955</v>
      </c>
    </row>
    <row r="2735" spans="1:11" x14ac:dyDescent="0.75">
      <c r="A2735" t="s">
        <v>10</v>
      </c>
      <c r="B2735" t="s">
        <v>11</v>
      </c>
      <c r="C2735" t="s">
        <v>22</v>
      </c>
      <c r="D2735">
        <v>10260262</v>
      </c>
      <c r="E2735" t="s">
        <v>23</v>
      </c>
      <c r="F2735">
        <v>66151978</v>
      </c>
      <c r="G2735" t="s">
        <v>2248</v>
      </c>
      <c r="H2735" t="s">
        <v>5473</v>
      </c>
      <c r="I2735" s="1">
        <v>43191</v>
      </c>
      <c r="J2735" s="1">
        <v>1</v>
      </c>
      <c r="K2735">
        <v>111</v>
      </c>
    </row>
    <row r="2736" spans="1:11" x14ac:dyDescent="0.75">
      <c r="A2736" t="s">
        <v>10</v>
      </c>
      <c r="B2736" t="s">
        <v>11</v>
      </c>
      <c r="C2736" t="s">
        <v>22</v>
      </c>
      <c r="D2736">
        <v>10260262</v>
      </c>
      <c r="E2736" t="s">
        <v>23</v>
      </c>
      <c r="F2736">
        <v>66151979</v>
      </c>
      <c r="G2736" t="s">
        <v>1708</v>
      </c>
      <c r="H2736" t="s">
        <v>5473</v>
      </c>
      <c r="I2736" s="1">
        <v>43191</v>
      </c>
      <c r="J2736" s="1">
        <v>1</v>
      </c>
      <c r="K2736">
        <v>291</v>
      </c>
    </row>
    <row r="2737" spans="1:11" x14ac:dyDescent="0.75">
      <c r="A2737" t="s">
        <v>10</v>
      </c>
      <c r="B2737" t="s">
        <v>11</v>
      </c>
      <c r="C2737" t="s">
        <v>22</v>
      </c>
      <c r="D2737">
        <v>10260262</v>
      </c>
      <c r="E2737" t="s">
        <v>23</v>
      </c>
      <c r="F2737">
        <v>66152053</v>
      </c>
      <c r="G2737" t="s">
        <v>805</v>
      </c>
      <c r="H2737" t="s">
        <v>5473</v>
      </c>
      <c r="I2737" s="1">
        <v>43221</v>
      </c>
      <c r="J2737" s="1">
        <v>1</v>
      </c>
      <c r="K2737">
        <v>108</v>
      </c>
    </row>
    <row r="2738" spans="1:11" x14ac:dyDescent="0.75">
      <c r="A2738" t="s">
        <v>10</v>
      </c>
      <c r="B2738" t="s">
        <v>11</v>
      </c>
      <c r="C2738" t="s">
        <v>22</v>
      </c>
      <c r="D2738">
        <v>10260262</v>
      </c>
      <c r="E2738" t="s">
        <v>23</v>
      </c>
      <c r="F2738">
        <v>66152060</v>
      </c>
      <c r="G2738" t="s">
        <v>4682</v>
      </c>
      <c r="H2738" t="s">
        <v>5473</v>
      </c>
      <c r="I2738" s="1">
        <v>43252</v>
      </c>
      <c r="J2738" s="1">
        <v>1</v>
      </c>
      <c r="K2738">
        <v>60</v>
      </c>
    </row>
    <row r="2739" spans="1:11" x14ac:dyDescent="0.75">
      <c r="A2739" t="s">
        <v>10</v>
      </c>
      <c r="B2739" t="s">
        <v>11</v>
      </c>
      <c r="C2739" t="s">
        <v>22</v>
      </c>
      <c r="D2739">
        <v>10260262</v>
      </c>
      <c r="E2739" t="s">
        <v>23</v>
      </c>
      <c r="F2739">
        <v>66152280</v>
      </c>
      <c r="G2739" t="s">
        <v>2209</v>
      </c>
      <c r="H2739" t="s">
        <v>5485</v>
      </c>
      <c r="I2739" s="1">
        <v>45829</v>
      </c>
      <c r="J2739" s="1">
        <v>1</v>
      </c>
      <c r="K2739">
        <v>785</v>
      </c>
    </row>
    <row r="2740" spans="1:11" x14ac:dyDescent="0.75">
      <c r="A2740" t="s">
        <v>10</v>
      </c>
      <c r="B2740" t="s">
        <v>11</v>
      </c>
      <c r="C2740" t="s">
        <v>22</v>
      </c>
      <c r="D2740">
        <v>10260262</v>
      </c>
      <c r="E2740" t="s">
        <v>23</v>
      </c>
      <c r="F2740">
        <v>66152392</v>
      </c>
      <c r="G2740" t="s">
        <v>866</v>
      </c>
      <c r="H2740" t="s">
        <v>5473</v>
      </c>
      <c r="I2740" s="1">
        <v>46129</v>
      </c>
      <c r="J2740" s="1">
        <v>1</v>
      </c>
      <c r="K2740">
        <v>2</v>
      </c>
    </row>
    <row r="2741" spans="1:11" x14ac:dyDescent="0.75">
      <c r="A2741" t="s">
        <v>10</v>
      </c>
      <c r="B2741" t="s">
        <v>11</v>
      </c>
      <c r="C2741" t="s">
        <v>22</v>
      </c>
      <c r="D2741">
        <v>10260262</v>
      </c>
      <c r="E2741" t="s">
        <v>23</v>
      </c>
      <c r="F2741">
        <v>66152396</v>
      </c>
      <c r="G2741" t="s">
        <v>3164</v>
      </c>
      <c r="H2741" t="s">
        <v>5473</v>
      </c>
      <c r="I2741" s="1">
        <v>46136</v>
      </c>
      <c r="J2741" s="1">
        <v>1</v>
      </c>
      <c r="K2741">
        <v>20</v>
      </c>
    </row>
    <row r="2742" spans="1:11" x14ac:dyDescent="0.75">
      <c r="A2742" t="s">
        <v>10</v>
      </c>
      <c r="B2742" t="s">
        <v>11</v>
      </c>
      <c r="C2742" t="s">
        <v>22</v>
      </c>
      <c r="D2742">
        <v>10260262</v>
      </c>
      <c r="E2742" t="s">
        <v>23</v>
      </c>
      <c r="F2742">
        <v>66152410</v>
      </c>
      <c r="G2742" t="s">
        <v>2465</v>
      </c>
      <c r="H2742" t="s">
        <v>5456</v>
      </c>
      <c r="I2742" s="1">
        <v>46133</v>
      </c>
      <c r="J2742" s="1">
        <v>1</v>
      </c>
      <c r="K2742">
        <v>20</v>
      </c>
    </row>
    <row r="2743" spans="1:11" x14ac:dyDescent="0.75">
      <c r="A2743" t="s">
        <v>10</v>
      </c>
      <c r="B2743" t="s">
        <v>11</v>
      </c>
      <c r="C2743" t="s">
        <v>22</v>
      </c>
      <c r="D2743">
        <v>10260262</v>
      </c>
      <c r="E2743" t="s">
        <v>23</v>
      </c>
      <c r="F2743">
        <v>66152415</v>
      </c>
      <c r="G2743" t="s">
        <v>3729</v>
      </c>
      <c r="H2743" t="s">
        <v>5473</v>
      </c>
      <c r="I2743" s="1">
        <v>46154</v>
      </c>
      <c r="J2743" s="1">
        <v>1</v>
      </c>
      <c r="K2743">
        <v>160</v>
      </c>
    </row>
    <row r="2744" spans="1:11" x14ac:dyDescent="0.75">
      <c r="A2744" t="s">
        <v>10</v>
      </c>
      <c r="B2744" t="s">
        <v>11</v>
      </c>
      <c r="C2744" t="s">
        <v>22</v>
      </c>
      <c r="D2744">
        <v>10260262</v>
      </c>
      <c r="E2744" t="s">
        <v>23</v>
      </c>
      <c r="F2744">
        <v>66152420</v>
      </c>
      <c r="G2744" t="s">
        <v>1093</v>
      </c>
      <c r="H2744" t="s">
        <v>5473</v>
      </c>
      <c r="I2744" s="1">
        <v>46094</v>
      </c>
      <c r="J2744" s="1">
        <v>1</v>
      </c>
      <c r="K2744">
        <v>76</v>
      </c>
    </row>
    <row r="2745" spans="1:11" x14ac:dyDescent="0.75">
      <c r="A2745" t="s">
        <v>10</v>
      </c>
      <c r="B2745" t="s">
        <v>11</v>
      </c>
      <c r="C2745" t="s">
        <v>22</v>
      </c>
      <c r="D2745">
        <v>10260262</v>
      </c>
      <c r="E2745" t="s">
        <v>23</v>
      </c>
      <c r="F2745">
        <v>66152433</v>
      </c>
      <c r="G2745" t="s">
        <v>4900</v>
      </c>
      <c r="H2745" t="s">
        <v>5473</v>
      </c>
      <c r="I2745" s="1">
        <v>46116</v>
      </c>
      <c r="J2745" s="1">
        <v>1</v>
      </c>
      <c r="K2745">
        <v>150</v>
      </c>
    </row>
    <row r="2746" spans="1:11" x14ac:dyDescent="0.75">
      <c r="A2746" t="s">
        <v>10</v>
      </c>
      <c r="B2746" t="s">
        <v>11</v>
      </c>
      <c r="C2746" t="s">
        <v>22</v>
      </c>
      <c r="D2746">
        <v>10260262</v>
      </c>
      <c r="E2746" t="s">
        <v>23</v>
      </c>
      <c r="F2746">
        <v>66152434</v>
      </c>
      <c r="G2746" t="s">
        <v>3354</v>
      </c>
      <c r="H2746" t="s">
        <v>5482</v>
      </c>
      <c r="I2746" s="1">
        <v>46106</v>
      </c>
      <c r="J2746" s="1">
        <v>1</v>
      </c>
      <c r="K2746">
        <v>145</v>
      </c>
    </row>
    <row r="2747" spans="1:11" x14ac:dyDescent="0.75">
      <c r="A2747" t="s">
        <v>10</v>
      </c>
      <c r="B2747" t="s">
        <v>11</v>
      </c>
      <c r="C2747" t="s">
        <v>22</v>
      </c>
      <c r="D2747">
        <v>10260262</v>
      </c>
      <c r="E2747" t="s">
        <v>23</v>
      </c>
      <c r="F2747">
        <v>66152437</v>
      </c>
      <c r="G2747" t="s">
        <v>5225</v>
      </c>
      <c r="H2747" t="s">
        <v>5473</v>
      </c>
      <c r="I2747" s="1">
        <v>46116</v>
      </c>
      <c r="J2747" s="1">
        <v>1</v>
      </c>
      <c r="K2747">
        <v>65</v>
      </c>
    </row>
    <row r="2748" spans="1:11" x14ac:dyDescent="0.75">
      <c r="A2748" t="s">
        <v>10</v>
      </c>
      <c r="B2748" t="s">
        <v>11</v>
      </c>
      <c r="C2748" t="s">
        <v>22</v>
      </c>
      <c r="D2748">
        <v>10260262</v>
      </c>
      <c r="E2748" t="s">
        <v>23</v>
      </c>
      <c r="F2748">
        <v>66152500</v>
      </c>
      <c r="G2748" t="s">
        <v>5243</v>
      </c>
      <c r="H2748" t="s">
        <v>5473</v>
      </c>
      <c r="I2748" s="1">
        <v>46116</v>
      </c>
      <c r="J2748" s="1">
        <v>1</v>
      </c>
      <c r="K2748">
        <v>100</v>
      </c>
    </row>
    <row r="2749" spans="1:11" x14ac:dyDescent="0.75">
      <c r="A2749" t="s">
        <v>10</v>
      </c>
      <c r="B2749" t="s">
        <v>11</v>
      </c>
      <c r="C2749" t="s">
        <v>22</v>
      </c>
      <c r="D2749">
        <v>10260262</v>
      </c>
      <c r="E2749" t="s">
        <v>23</v>
      </c>
      <c r="F2749">
        <v>66152690</v>
      </c>
      <c r="G2749" t="s">
        <v>1683</v>
      </c>
      <c r="H2749" t="s">
        <v>5473</v>
      </c>
      <c r="I2749" s="1">
        <v>46129</v>
      </c>
      <c r="J2749" s="1">
        <v>1</v>
      </c>
      <c r="K2749">
        <v>8</v>
      </c>
    </row>
    <row r="2750" spans="1:11" x14ac:dyDescent="0.75">
      <c r="A2750" t="s">
        <v>10</v>
      </c>
      <c r="B2750" t="s">
        <v>11</v>
      </c>
      <c r="C2750" t="s">
        <v>22</v>
      </c>
      <c r="D2750">
        <v>10260262</v>
      </c>
      <c r="E2750" t="s">
        <v>23</v>
      </c>
      <c r="F2750">
        <v>66152746</v>
      </c>
      <c r="G2750" t="s">
        <v>75</v>
      </c>
      <c r="H2750" t="s">
        <v>5473</v>
      </c>
      <c r="I2750" s="1">
        <v>45944</v>
      </c>
      <c r="J2750" s="1">
        <v>1</v>
      </c>
      <c r="K2750">
        <v>100</v>
      </c>
    </row>
    <row r="2751" spans="1:11" x14ac:dyDescent="0.75">
      <c r="A2751" t="s">
        <v>10</v>
      </c>
      <c r="B2751" t="s">
        <v>11</v>
      </c>
      <c r="C2751" t="s">
        <v>22</v>
      </c>
      <c r="D2751">
        <v>10260262</v>
      </c>
      <c r="E2751" t="s">
        <v>23</v>
      </c>
      <c r="F2751">
        <v>66152748</v>
      </c>
      <c r="G2751" t="s">
        <v>2491</v>
      </c>
      <c r="H2751" t="s">
        <v>5473</v>
      </c>
      <c r="I2751" s="1">
        <v>46035</v>
      </c>
      <c r="J2751" s="1">
        <v>1</v>
      </c>
      <c r="K2751">
        <v>39</v>
      </c>
    </row>
    <row r="2752" spans="1:11" x14ac:dyDescent="0.75">
      <c r="A2752" t="s">
        <v>10</v>
      </c>
      <c r="B2752" t="s">
        <v>11</v>
      </c>
      <c r="C2752" t="s">
        <v>22</v>
      </c>
      <c r="D2752">
        <v>10260262</v>
      </c>
      <c r="E2752" t="s">
        <v>23</v>
      </c>
      <c r="F2752">
        <v>66152857</v>
      </c>
      <c r="G2752" t="s">
        <v>2138</v>
      </c>
      <c r="H2752" t="s">
        <v>5473</v>
      </c>
      <c r="I2752" s="1">
        <v>46150</v>
      </c>
      <c r="J2752" s="1">
        <v>1</v>
      </c>
      <c r="K2752">
        <v>30</v>
      </c>
    </row>
    <row r="2753" spans="1:11" x14ac:dyDescent="0.75">
      <c r="A2753" t="s">
        <v>10</v>
      </c>
      <c r="B2753" t="s">
        <v>11</v>
      </c>
      <c r="C2753" t="s">
        <v>22</v>
      </c>
      <c r="D2753">
        <v>10260262</v>
      </c>
      <c r="E2753" t="s">
        <v>23</v>
      </c>
      <c r="F2753">
        <v>66152863</v>
      </c>
      <c r="G2753" t="s">
        <v>1718</v>
      </c>
      <c r="H2753" t="s">
        <v>5473</v>
      </c>
      <c r="I2753" s="1">
        <v>46116</v>
      </c>
      <c r="J2753" s="1">
        <v>1</v>
      </c>
      <c r="K2753">
        <v>125</v>
      </c>
    </row>
    <row r="2754" spans="1:11" x14ac:dyDescent="0.75">
      <c r="A2754" t="s">
        <v>10</v>
      </c>
      <c r="B2754" t="s">
        <v>11</v>
      </c>
      <c r="C2754" t="s">
        <v>22</v>
      </c>
      <c r="D2754">
        <v>10260262</v>
      </c>
      <c r="E2754" t="s">
        <v>23</v>
      </c>
      <c r="F2754">
        <v>66152976</v>
      </c>
      <c r="G2754" t="s">
        <v>592</v>
      </c>
      <c r="H2754" t="s">
        <v>5485</v>
      </c>
      <c r="I2754" s="1">
        <v>46004</v>
      </c>
      <c r="J2754" s="1">
        <v>1</v>
      </c>
      <c r="K2754">
        <v>0</v>
      </c>
    </row>
    <row r="2755" spans="1:11" x14ac:dyDescent="0.75">
      <c r="A2755" t="s">
        <v>10</v>
      </c>
      <c r="B2755" t="s">
        <v>11</v>
      </c>
      <c r="C2755" t="s">
        <v>22</v>
      </c>
      <c r="D2755">
        <v>10260262</v>
      </c>
      <c r="E2755" t="s">
        <v>23</v>
      </c>
      <c r="F2755">
        <v>66152979</v>
      </c>
      <c r="G2755" t="s">
        <v>2362</v>
      </c>
      <c r="H2755" t="s">
        <v>5473</v>
      </c>
      <c r="I2755" s="1">
        <v>45765</v>
      </c>
      <c r="J2755" s="1">
        <v>1</v>
      </c>
      <c r="K2755">
        <v>35</v>
      </c>
    </row>
    <row r="2756" spans="1:11" x14ac:dyDescent="0.75">
      <c r="A2756" t="s">
        <v>10</v>
      </c>
      <c r="B2756" t="s">
        <v>11</v>
      </c>
      <c r="C2756" t="s">
        <v>22</v>
      </c>
      <c r="D2756">
        <v>10260262</v>
      </c>
      <c r="E2756" t="s">
        <v>23</v>
      </c>
      <c r="F2756">
        <v>66153014</v>
      </c>
      <c r="G2756" t="s">
        <v>1553</v>
      </c>
      <c r="H2756" t="s">
        <v>5473</v>
      </c>
      <c r="I2756" s="1">
        <v>46161</v>
      </c>
      <c r="J2756" s="1">
        <v>1</v>
      </c>
      <c r="K2756">
        <v>30</v>
      </c>
    </row>
    <row r="2757" spans="1:11" x14ac:dyDescent="0.75">
      <c r="A2757" t="s">
        <v>10</v>
      </c>
      <c r="B2757" t="s">
        <v>11</v>
      </c>
      <c r="C2757" t="s">
        <v>22</v>
      </c>
      <c r="D2757">
        <v>10260262</v>
      </c>
      <c r="E2757" t="s">
        <v>23</v>
      </c>
      <c r="F2757">
        <v>66153015</v>
      </c>
      <c r="G2757" t="s">
        <v>2510</v>
      </c>
      <c r="H2757" t="s">
        <v>5473</v>
      </c>
      <c r="I2757" s="1">
        <v>46116</v>
      </c>
      <c r="J2757" s="1">
        <v>1</v>
      </c>
      <c r="K2757">
        <v>205</v>
      </c>
    </row>
    <row r="2758" spans="1:11" x14ac:dyDescent="0.75">
      <c r="A2758" t="s">
        <v>10</v>
      </c>
      <c r="B2758" t="s">
        <v>11</v>
      </c>
      <c r="C2758" t="s">
        <v>22</v>
      </c>
      <c r="D2758">
        <v>10260262</v>
      </c>
      <c r="E2758" t="s">
        <v>23</v>
      </c>
      <c r="F2758">
        <v>66153200</v>
      </c>
      <c r="G2758" t="s">
        <v>2352</v>
      </c>
      <c r="H2758" t="s">
        <v>5473</v>
      </c>
      <c r="I2758" s="1">
        <v>46161</v>
      </c>
      <c r="J2758" s="1">
        <v>1</v>
      </c>
      <c r="K2758">
        <v>50</v>
      </c>
    </row>
    <row r="2759" spans="1:11" x14ac:dyDescent="0.75">
      <c r="A2759" t="s">
        <v>10</v>
      </c>
      <c r="B2759" t="s">
        <v>11</v>
      </c>
      <c r="C2759" t="s">
        <v>22</v>
      </c>
      <c r="D2759">
        <v>10260262</v>
      </c>
      <c r="E2759" t="s">
        <v>23</v>
      </c>
      <c r="F2759">
        <v>66153251</v>
      </c>
      <c r="G2759" t="s">
        <v>330</v>
      </c>
      <c r="H2759" t="s">
        <v>5473</v>
      </c>
      <c r="I2759" s="1">
        <v>45805</v>
      </c>
      <c r="J2759" s="1">
        <v>1</v>
      </c>
      <c r="K2759">
        <v>7</v>
      </c>
    </row>
    <row r="2760" spans="1:11" x14ac:dyDescent="0.75">
      <c r="A2760" t="s">
        <v>10</v>
      </c>
      <c r="B2760" t="s">
        <v>11</v>
      </c>
      <c r="C2760" t="s">
        <v>22</v>
      </c>
      <c r="D2760">
        <v>10260262</v>
      </c>
      <c r="E2760" t="s">
        <v>23</v>
      </c>
      <c r="F2760">
        <v>66153425</v>
      </c>
      <c r="G2760" t="s">
        <v>1036</v>
      </c>
      <c r="H2760" t="s">
        <v>5473</v>
      </c>
      <c r="I2760" s="1">
        <v>46129</v>
      </c>
      <c r="J2760" s="1">
        <v>1</v>
      </c>
      <c r="K2760">
        <v>50</v>
      </c>
    </row>
    <row r="2761" spans="1:11" x14ac:dyDescent="0.75">
      <c r="A2761" t="s">
        <v>10</v>
      </c>
      <c r="B2761" t="s">
        <v>11</v>
      </c>
      <c r="C2761" t="s">
        <v>22</v>
      </c>
      <c r="D2761">
        <v>10260262</v>
      </c>
      <c r="E2761" t="s">
        <v>23</v>
      </c>
      <c r="F2761">
        <v>66153582</v>
      </c>
      <c r="G2761" t="s">
        <v>852</v>
      </c>
      <c r="H2761" t="s">
        <v>5473</v>
      </c>
      <c r="I2761" s="1">
        <v>45327</v>
      </c>
      <c r="J2761" s="1">
        <v>1</v>
      </c>
      <c r="K2761">
        <v>23</v>
      </c>
    </row>
    <row r="2762" spans="1:11" x14ac:dyDescent="0.75">
      <c r="A2762" t="s">
        <v>10</v>
      </c>
      <c r="B2762" t="s">
        <v>11</v>
      </c>
      <c r="C2762" t="s">
        <v>22</v>
      </c>
      <c r="D2762">
        <v>10260262</v>
      </c>
      <c r="E2762" t="s">
        <v>23</v>
      </c>
      <c r="F2762">
        <v>66153602</v>
      </c>
      <c r="G2762" t="s">
        <v>1910</v>
      </c>
      <c r="H2762" t="s">
        <v>5463</v>
      </c>
      <c r="I2762" s="1">
        <v>43374</v>
      </c>
      <c r="J2762" s="1">
        <v>1</v>
      </c>
      <c r="K2762">
        <v>5</v>
      </c>
    </row>
    <row r="2763" spans="1:11" x14ac:dyDescent="0.75">
      <c r="A2763" t="s">
        <v>10</v>
      </c>
      <c r="B2763" t="s">
        <v>11</v>
      </c>
      <c r="C2763" t="s">
        <v>22</v>
      </c>
      <c r="D2763">
        <v>10260262</v>
      </c>
      <c r="E2763" t="s">
        <v>23</v>
      </c>
      <c r="F2763">
        <v>66153699</v>
      </c>
      <c r="G2763" t="s">
        <v>4576</v>
      </c>
      <c r="H2763" t="s">
        <v>5463</v>
      </c>
      <c r="I2763" s="1">
        <v>43374</v>
      </c>
      <c r="J2763" s="1">
        <v>1</v>
      </c>
      <c r="K2763">
        <v>107</v>
      </c>
    </row>
    <row r="2764" spans="1:11" x14ac:dyDescent="0.75">
      <c r="A2764" t="s">
        <v>10</v>
      </c>
      <c r="B2764" t="s">
        <v>11</v>
      </c>
      <c r="C2764" t="s">
        <v>22</v>
      </c>
      <c r="D2764">
        <v>10260262</v>
      </c>
      <c r="E2764" t="s">
        <v>23</v>
      </c>
      <c r="F2764">
        <v>66153790</v>
      </c>
      <c r="G2764" t="s">
        <v>3188</v>
      </c>
      <c r="H2764" t="s">
        <v>5473</v>
      </c>
      <c r="I2764" s="1">
        <v>46136</v>
      </c>
      <c r="J2764" s="1">
        <v>1</v>
      </c>
      <c r="K2764">
        <v>75</v>
      </c>
    </row>
    <row r="2765" spans="1:11" x14ac:dyDescent="0.75">
      <c r="A2765" t="s">
        <v>10</v>
      </c>
      <c r="B2765" t="s">
        <v>11</v>
      </c>
      <c r="C2765" t="s">
        <v>22</v>
      </c>
      <c r="D2765">
        <v>10260262</v>
      </c>
      <c r="E2765" t="s">
        <v>23</v>
      </c>
      <c r="F2765">
        <v>66153814</v>
      </c>
      <c r="G2765" t="s">
        <v>3385</v>
      </c>
      <c r="H2765" t="s">
        <v>5473</v>
      </c>
      <c r="I2765" s="1">
        <v>46129</v>
      </c>
      <c r="J2765" s="1">
        <v>1</v>
      </c>
      <c r="K2765">
        <v>95</v>
      </c>
    </row>
    <row r="2766" spans="1:11" x14ac:dyDescent="0.75">
      <c r="A2766" t="s">
        <v>10</v>
      </c>
      <c r="B2766" t="s">
        <v>11</v>
      </c>
      <c r="C2766" t="s">
        <v>22</v>
      </c>
      <c r="D2766">
        <v>10260262</v>
      </c>
      <c r="E2766" t="s">
        <v>23</v>
      </c>
      <c r="F2766">
        <v>66153851</v>
      </c>
      <c r="G2766" t="s">
        <v>1002</v>
      </c>
      <c r="H2766" t="s">
        <v>5473</v>
      </c>
      <c r="I2766" s="1">
        <v>43374</v>
      </c>
      <c r="J2766" s="1">
        <v>1</v>
      </c>
      <c r="K2766">
        <v>30</v>
      </c>
    </row>
    <row r="2767" spans="1:11" x14ac:dyDescent="0.75">
      <c r="A2767" t="s">
        <v>10</v>
      </c>
      <c r="B2767" t="s">
        <v>11</v>
      </c>
      <c r="C2767" t="s">
        <v>22</v>
      </c>
      <c r="D2767">
        <v>10260262</v>
      </c>
      <c r="E2767" t="s">
        <v>23</v>
      </c>
      <c r="F2767">
        <v>66154183</v>
      </c>
      <c r="G2767" t="s">
        <v>2300</v>
      </c>
      <c r="H2767" t="s">
        <v>5472</v>
      </c>
      <c r="I2767" s="1">
        <v>44501</v>
      </c>
      <c r="J2767" s="1">
        <v>1</v>
      </c>
      <c r="K2767">
        <v>376</v>
      </c>
    </row>
    <row r="2768" spans="1:11" x14ac:dyDescent="0.75">
      <c r="A2768" t="s">
        <v>10</v>
      </c>
      <c r="B2768" t="s">
        <v>11</v>
      </c>
      <c r="C2768" t="s">
        <v>22</v>
      </c>
      <c r="D2768">
        <v>10260262</v>
      </c>
      <c r="E2768" t="s">
        <v>23</v>
      </c>
      <c r="F2768">
        <v>66154188</v>
      </c>
      <c r="G2768" t="s">
        <v>2626</v>
      </c>
      <c r="H2768" t="s">
        <v>5473</v>
      </c>
      <c r="I2768" s="1">
        <v>46129</v>
      </c>
      <c r="J2768" s="1">
        <v>1</v>
      </c>
      <c r="K2768">
        <v>5</v>
      </c>
    </row>
    <row r="2769" spans="1:11" x14ac:dyDescent="0.75">
      <c r="A2769" t="s">
        <v>10</v>
      </c>
      <c r="B2769" t="s">
        <v>11</v>
      </c>
      <c r="C2769" t="s">
        <v>22</v>
      </c>
      <c r="D2769">
        <v>10260262</v>
      </c>
      <c r="E2769" t="s">
        <v>23</v>
      </c>
      <c r="F2769">
        <v>66154198</v>
      </c>
      <c r="G2769" t="s">
        <v>1315</v>
      </c>
      <c r="H2769" t="s">
        <v>5473</v>
      </c>
      <c r="I2769" s="1">
        <v>46136</v>
      </c>
      <c r="J2769" s="1">
        <v>1</v>
      </c>
      <c r="K2769">
        <v>40</v>
      </c>
    </row>
    <row r="2770" spans="1:11" x14ac:dyDescent="0.75">
      <c r="A2770" t="s">
        <v>10</v>
      </c>
      <c r="B2770" t="s">
        <v>11</v>
      </c>
      <c r="C2770" t="s">
        <v>22</v>
      </c>
      <c r="D2770">
        <v>10260262</v>
      </c>
      <c r="E2770" t="s">
        <v>23</v>
      </c>
      <c r="F2770">
        <v>66154238</v>
      </c>
      <c r="G2770" t="s">
        <v>3947</v>
      </c>
      <c r="H2770" t="s">
        <v>5473</v>
      </c>
      <c r="I2770" s="1">
        <v>46154</v>
      </c>
      <c r="J2770" s="1">
        <v>1</v>
      </c>
      <c r="K2770">
        <v>10</v>
      </c>
    </row>
    <row r="2771" spans="1:11" x14ac:dyDescent="0.75">
      <c r="A2771" t="s">
        <v>10</v>
      </c>
      <c r="B2771" t="s">
        <v>11</v>
      </c>
      <c r="C2771" t="s">
        <v>22</v>
      </c>
      <c r="D2771">
        <v>10260262</v>
      </c>
      <c r="E2771" t="s">
        <v>23</v>
      </c>
      <c r="F2771">
        <v>66154321</v>
      </c>
      <c r="G2771" t="s">
        <v>3174</v>
      </c>
      <c r="H2771" t="s">
        <v>5473</v>
      </c>
      <c r="I2771" s="1">
        <v>45897</v>
      </c>
      <c r="J2771" s="1">
        <v>1</v>
      </c>
      <c r="K2771">
        <v>125</v>
      </c>
    </row>
    <row r="2772" spans="1:11" x14ac:dyDescent="0.75">
      <c r="A2772" t="s">
        <v>10</v>
      </c>
      <c r="B2772" t="s">
        <v>11</v>
      </c>
      <c r="C2772" t="s">
        <v>22</v>
      </c>
      <c r="D2772">
        <v>10260262</v>
      </c>
      <c r="E2772" t="s">
        <v>23</v>
      </c>
      <c r="F2772">
        <v>66154376</v>
      </c>
      <c r="G2772" t="s">
        <v>4502</v>
      </c>
      <c r="H2772" t="s">
        <v>5482</v>
      </c>
      <c r="I2772" s="1">
        <v>45871</v>
      </c>
      <c r="J2772" s="1">
        <v>1</v>
      </c>
      <c r="K2772">
        <v>75</v>
      </c>
    </row>
    <row r="2773" spans="1:11" x14ac:dyDescent="0.75">
      <c r="A2773" t="s">
        <v>10</v>
      </c>
      <c r="B2773" t="s">
        <v>11</v>
      </c>
      <c r="C2773" t="s">
        <v>22</v>
      </c>
      <c r="D2773">
        <v>10260262</v>
      </c>
      <c r="E2773" t="s">
        <v>23</v>
      </c>
      <c r="F2773">
        <v>66154677</v>
      </c>
      <c r="G2773" t="s">
        <v>2599</v>
      </c>
      <c r="H2773" t="s">
        <v>5473</v>
      </c>
      <c r="I2773" s="1">
        <v>46129</v>
      </c>
      <c r="J2773" s="1">
        <v>1</v>
      </c>
      <c r="K2773">
        <v>4</v>
      </c>
    </row>
    <row r="2774" spans="1:11" x14ac:dyDescent="0.75">
      <c r="A2774" t="s">
        <v>10</v>
      </c>
      <c r="B2774" t="s">
        <v>11</v>
      </c>
      <c r="C2774" t="s">
        <v>22</v>
      </c>
      <c r="D2774">
        <v>10260262</v>
      </c>
      <c r="E2774" t="s">
        <v>23</v>
      </c>
      <c r="F2774">
        <v>66154698</v>
      </c>
      <c r="G2774" t="s">
        <v>5164</v>
      </c>
      <c r="H2774" t="s">
        <v>5473</v>
      </c>
      <c r="I2774" s="1">
        <v>46129</v>
      </c>
      <c r="J2774" s="1">
        <v>1</v>
      </c>
      <c r="K2774">
        <v>4</v>
      </c>
    </row>
    <row r="2775" spans="1:11" x14ac:dyDescent="0.75">
      <c r="A2775" t="s">
        <v>10</v>
      </c>
      <c r="B2775" t="s">
        <v>11</v>
      </c>
      <c r="C2775" t="s">
        <v>22</v>
      </c>
      <c r="D2775">
        <v>10260262</v>
      </c>
      <c r="E2775" t="s">
        <v>23</v>
      </c>
      <c r="F2775">
        <v>66154736</v>
      </c>
      <c r="G2775" t="s">
        <v>4429</v>
      </c>
      <c r="H2775" t="s">
        <v>5479</v>
      </c>
      <c r="I2775" s="1">
        <v>45700</v>
      </c>
      <c r="J2775" s="1">
        <v>1</v>
      </c>
      <c r="K2775">
        <v>1265</v>
      </c>
    </row>
    <row r="2776" spans="1:11" x14ac:dyDescent="0.75">
      <c r="A2776" t="s">
        <v>10</v>
      </c>
      <c r="B2776" t="s">
        <v>11</v>
      </c>
      <c r="C2776" t="s">
        <v>22</v>
      </c>
      <c r="D2776">
        <v>10260262</v>
      </c>
      <c r="E2776" t="s">
        <v>23</v>
      </c>
      <c r="F2776">
        <v>66154793</v>
      </c>
      <c r="G2776" t="s">
        <v>1913</v>
      </c>
      <c r="H2776" t="s">
        <v>5473</v>
      </c>
      <c r="I2776" s="1">
        <v>46116</v>
      </c>
      <c r="J2776" s="1">
        <v>1</v>
      </c>
      <c r="K2776">
        <v>95</v>
      </c>
    </row>
    <row r="2777" spans="1:11" x14ac:dyDescent="0.75">
      <c r="A2777" t="s">
        <v>10</v>
      </c>
      <c r="B2777" t="s">
        <v>11</v>
      </c>
      <c r="C2777" t="s">
        <v>22</v>
      </c>
      <c r="D2777">
        <v>10260262</v>
      </c>
      <c r="E2777" t="s">
        <v>23</v>
      </c>
      <c r="F2777">
        <v>66154809</v>
      </c>
      <c r="G2777" t="s">
        <v>5095</v>
      </c>
      <c r="H2777" t="s">
        <v>5473</v>
      </c>
      <c r="I2777" s="1">
        <v>43556</v>
      </c>
      <c r="J2777" s="1">
        <v>1</v>
      </c>
      <c r="K2777">
        <v>150</v>
      </c>
    </row>
    <row r="2778" spans="1:11" x14ac:dyDescent="0.75">
      <c r="A2778" t="s">
        <v>10</v>
      </c>
      <c r="B2778" t="s">
        <v>11</v>
      </c>
      <c r="C2778" t="s">
        <v>22</v>
      </c>
      <c r="D2778">
        <v>10260262</v>
      </c>
      <c r="E2778" t="s">
        <v>23</v>
      </c>
      <c r="F2778">
        <v>66154850</v>
      </c>
      <c r="G2778" t="s">
        <v>2568</v>
      </c>
      <c r="H2778" t="s">
        <v>5473</v>
      </c>
      <c r="I2778" s="1">
        <v>46149</v>
      </c>
      <c r="J2778" s="1">
        <v>1</v>
      </c>
      <c r="K2778">
        <v>60</v>
      </c>
    </row>
    <row r="2779" spans="1:11" x14ac:dyDescent="0.75">
      <c r="A2779" t="s">
        <v>10</v>
      </c>
      <c r="B2779" t="s">
        <v>11</v>
      </c>
      <c r="C2779" t="s">
        <v>22</v>
      </c>
      <c r="D2779">
        <v>10260262</v>
      </c>
      <c r="E2779" t="s">
        <v>23</v>
      </c>
      <c r="F2779">
        <v>66154854</v>
      </c>
      <c r="G2779" t="s">
        <v>5168</v>
      </c>
      <c r="H2779" t="s">
        <v>5482</v>
      </c>
      <c r="I2779" s="1">
        <v>46149</v>
      </c>
      <c r="J2779" s="1">
        <v>1</v>
      </c>
      <c r="K2779">
        <v>100</v>
      </c>
    </row>
    <row r="2780" spans="1:11" x14ac:dyDescent="0.75">
      <c r="A2780" t="s">
        <v>10</v>
      </c>
      <c r="B2780" t="s">
        <v>11</v>
      </c>
      <c r="C2780" t="s">
        <v>22</v>
      </c>
      <c r="D2780">
        <v>10260262</v>
      </c>
      <c r="E2780" t="s">
        <v>23</v>
      </c>
      <c r="F2780">
        <v>66154878</v>
      </c>
      <c r="G2780" t="s">
        <v>4642</v>
      </c>
      <c r="H2780" t="s">
        <v>5473</v>
      </c>
      <c r="I2780" s="1">
        <v>43617</v>
      </c>
      <c r="J2780" s="1">
        <v>1</v>
      </c>
      <c r="K2780">
        <v>102</v>
      </c>
    </row>
    <row r="2781" spans="1:11" x14ac:dyDescent="0.75">
      <c r="A2781" t="s">
        <v>10</v>
      </c>
      <c r="B2781" t="s">
        <v>11</v>
      </c>
      <c r="C2781" t="s">
        <v>22</v>
      </c>
      <c r="D2781">
        <v>10260262</v>
      </c>
      <c r="E2781" t="s">
        <v>23</v>
      </c>
      <c r="F2781">
        <v>66155059</v>
      </c>
      <c r="G2781" t="s">
        <v>2720</v>
      </c>
      <c r="H2781" t="s">
        <v>5473</v>
      </c>
      <c r="I2781" s="1">
        <v>46165</v>
      </c>
      <c r="J2781" s="1">
        <v>1</v>
      </c>
      <c r="K2781">
        <v>20</v>
      </c>
    </row>
    <row r="2782" spans="1:11" x14ac:dyDescent="0.75">
      <c r="A2782" t="s">
        <v>10</v>
      </c>
      <c r="B2782" t="s">
        <v>11</v>
      </c>
      <c r="C2782" t="s">
        <v>22</v>
      </c>
      <c r="D2782">
        <v>10260262</v>
      </c>
      <c r="E2782" t="s">
        <v>23</v>
      </c>
      <c r="F2782">
        <v>66155257</v>
      </c>
      <c r="G2782" t="s">
        <v>714</v>
      </c>
      <c r="H2782" t="s">
        <v>5473</v>
      </c>
      <c r="I2782" s="1">
        <v>46129</v>
      </c>
      <c r="J2782" s="1">
        <v>1</v>
      </c>
      <c r="K2782">
        <v>5</v>
      </c>
    </row>
    <row r="2783" spans="1:11" x14ac:dyDescent="0.75">
      <c r="A2783" t="s">
        <v>10</v>
      </c>
      <c r="B2783" t="s">
        <v>11</v>
      </c>
      <c r="C2783" t="s">
        <v>22</v>
      </c>
      <c r="D2783">
        <v>10260262</v>
      </c>
      <c r="E2783" t="s">
        <v>23</v>
      </c>
      <c r="F2783">
        <v>66155268</v>
      </c>
      <c r="G2783" t="s">
        <v>2103</v>
      </c>
      <c r="H2783" t="s">
        <v>5473</v>
      </c>
      <c r="I2783" s="1">
        <v>44713</v>
      </c>
      <c r="J2783" s="1">
        <v>1</v>
      </c>
      <c r="K2783">
        <v>12</v>
      </c>
    </row>
    <row r="2784" spans="1:11" x14ac:dyDescent="0.75">
      <c r="A2784" t="s">
        <v>10</v>
      </c>
      <c r="B2784" t="s">
        <v>11</v>
      </c>
      <c r="C2784" t="s">
        <v>22</v>
      </c>
      <c r="D2784">
        <v>10260262</v>
      </c>
      <c r="E2784" t="s">
        <v>23</v>
      </c>
      <c r="F2784">
        <v>66155347</v>
      </c>
      <c r="G2784" t="s">
        <v>2539</v>
      </c>
      <c r="H2784" t="s">
        <v>5473</v>
      </c>
      <c r="I2784" s="1">
        <v>46129</v>
      </c>
      <c r="J2784" s="1">
        <v>1</v>
      </c>
      <c r="K2784">
        <v>45</v>
      </c>
    </row>
    <row r="2785" spans="1:11" x14ac:dyDescent="0.75">
      <c r="A2785" t="s">
        <v>10</v>
      </c>
      <c r="B2785" t="s">
        <v>11</v>
      </c>
      <c r="C2785" t="s">
        <v>22</v>
      </c>
      <c r="D2785">
        <v>10260262</v>
      </c>
      <c r="E2785" t="s">
        <v>23</v>
      </c>
      <c r="F2785">
        <v>66155349</v>
      </c>
      <c r="G2785" t="s">
        <v>2202</v>
      </c>
      <c r="H2785" t="s">
        <v>5485</v>
      </c>
      <c r="I2785" s="1">
        <v>45827</v>
      </c>
      <c r="J2785" s="1">
        <v>1</v>
      </c>
      <c r="K2785">
        <v>510</v>
      </c>
    </row>
    <row r="2786" spans="1:11" x14ac:dyDescent="0.75">
      <c r="A2786" t="s">
        <v>10</v>
      </c>
      <c r="B2786" t="s">
        <v>11</v>
      </c>
      <c r="C2786" t="s">
        <v>22</v>
      </c>
      <c r="D2786">
        <v>10260262</v>
      </c>
      <c r="E2786" t="s">
        <v>23</v>
      </c>
      <c r="F2786">
        <v>66155406</v>
      </c>
      <c r="G2786" t="s">
        <v>1975</v>
      </c>
      <c r="H2786" t="s">
        <v>5473</v>
      </c>
      <c r="I2786" s="1">
        <v>46154</v>
      </c>
      <c r="J2786" s="1">
        <v>1</v>
      </c>
      <c r="K2786">
        <v>55</v>
      </c>
    </row>
    <row r="2787" spans="1:11" x14ac:dyDescent="0.75">
      <c r="A2787" t="s">
        <v>10</v>
      </c>
      <c r="B2787" t="s">
        <v>11</v>
      </c>
      <c r="C2787" t="s">
        <v>22</v>
      </c>
      <c r="D2787">
        <v>10260262</v>
      </c>
      <c r="E2787" t="s">
        <v>23</v>
      </c>
      <c r="F2787">
        <v>66155417</v>
      </c>
      <c r="G2787" t="s">
        <v>3228</v>
      </c>
      <c r="H2787" t="s">
        <v>5473</v>
      </c>
      <c r="I2787" s="1">
        <v>44825</v>
      </c>
      <c r="J2787" s="1">
        <v>1</v>
      </c>
      <c r="K2787">
        <v>95</v>
      </c>
    </row>
    <row r="2788" spans="1:11" x14ac:dyDescent="0.75">
      <c r="A2788" t="s">
        <v>10</v>
      </c>
      <c r="B2788" t="s">
        <v>11</v>
      </c>
      <c r="C2788" t="s">
        <v>22</v>
      </c>
      <c r="D2788">
        <v>10260262</v>
      </c>
      <c r="E2788" t="s">
        <v>23</v>
      </c>
      <c r="F2788">
        <v>66155420</v>
      </c>
      <c r="G2788" t="s">
        <v>3150</v>
      </c>
      <c r="H2788" t="s">
        <v>5473</v>
      </c>
      <c r="I2788" s="1">
        <v>46161</v>
      </c>
      <c r="J2788" s="1">
        <v>1</v>
      </c>
      <c r="K2788">
        <v>100</v>
      </c>
    </row>
    <row r="2789" spans="1:11" x14ac:dyDescent="0.75">
      <c r="A2789" t="s">
        <v>10</v>
      </c>
      <c r="B2789" t="s">
        <v>11</v>
      </c>
      <c r="C2789" t="s">
        <v>22</v>
      </c>
      <c r="D2789">
        <v>10260262</v>
      </c>
      <c r="E2789" t="s">
        <v>23</v>
      </c>
      <c r="F2789">
        <v>66155725</v>
      </c>
      <c r="G2789" t="s">
        <v>3093</v>
      </c>
      <c r="H2789" t="s">
        <v>5473</v>
      </c>
      <c r="I2789" s="1">
        <v>45900</v>
      </c>
      <c r="J2789" s="1">
        <v>1</v>
      </c>
      <c r="K2789">
        <v>135</v>
      </c>
    </row>
    <row r="2790" spans="1:11" x14ac:dyDescent="0.75">
      <c r="A2790" t="s">
        <v>10</v>
      </c>
      <c r="B2790" t="s">
        <v>11</v>
      </c>
      <c r="C2790" t="s">
        <v>22</v>
      </c>
      <c r="D2790">
        <v>10260262</v>
      </c>
      <c r="E2790" t="s">
        <v>23</v>
      </c>
      <c r="F2790">
        <v>66155744</v>
      </c>
      <c r="G2790" t="s">
        <v>2461</v>
      </c>
      <c r="H2790" t="s">
        <v>5482</v>
      </c>
      <c r="I2790" s="1">
        <v>45231</v>
      </c>
      <c r="J2790" s="1">
        <v>1</v>
      </c>
      <c r="K2790">
        <v>52</v>
      </c>
    </row>
    <row r="2791" spans="1:11" x14ac:dyDescent="0.75">
      <c r="A2791" t="s">
        <v>10</v>
      </c>
      <c r="B2791" t="s">
        <v>11</v>
      </c>
      <c r="C2791" t="s">
        <v>22</v>
      </c>
      <c r="D2791">
        <v>10260262</v>
      </c>
      <c r="E2791" t="s">
        <v>23</v>
      </c>
      <c r="F2791">
        <v>66155751</v>
      </c>
      <c r="G2791" t="s">
        <v>1529</v>
      </c>
      <c r="H2791" t="s">
        <v>5473</v>
      </c>
      <c r="I2791" s="1">
        <v>44805</v>
      </c>
      <c r="J2791" s="1">
        <v>1</v>
      </c>
      <c r="K2791">
        <v>31</v>
      </c>
    </row>
    <row r="2792" spans="1:11" x14ac:dyDescent="0.75">
      <c r="A2792" t="s">
        <v>10</v>
      </c>
      <c r="B2792" t="s">
        <v>11</v>
      </c>
      <c r="C2792" t="s">
        <v>22</v>
      </c>
      <c r="D2792">
        <v>10260262</v>
      </c>
      <c r="E2792" t="s">
        <v>23</v>
      </c>
      <c r="F2792">
        <v>66155752</v>
      </c>
      <c r="G2792" t="s">
        <v>3028</v>
      </c>
      <c r="H2792" t="s">
        <v>5473</v>
      </c>
      <c r="I2792" s="1">
        <v>43942</v>
      </c>
      <c r="J2792" s="1">
        <v>1</v>
      </c>
      <c r="K2792">
        <v>230</v>
      </c>
    </row>
    <row r="2793" spans="1:11" x14ac:dyDescent="0.75">
      <c r="A2793" t="s">
        <v>10</v>
      </c>
      <c r="B2793" t="s">
        <v>11</v>
      </c>
      <c r="C2793" t="s">
        <v>22</v>
      </c>
      <c r="D2793">
        <v>10260262</v>
      </c>
      <c r="E2793" t="s">
        <v>23</v>
      </c>
      <c r="F2793">
        <v>66155754</v>
      </c>
      <c r="G2793" t="s">
        <v>2154</v>
      </c>
      <c r="H2793" t="s">
        <v>5473</v>
      </c>
      <c r="I2793" s="1">
        <v>43969</v>
      </c>
      <c r="J2793" s="1">
        <v>1</v>
      </c>
      <c r="K2793">
        <v>0</v>
      </c>
    </row>
    <row r="2794" spans="1:11" x14ac:dyDescent="0.75">
      <c r="A2794" t="s">
        <v>10</v>
      </c>
      <c r="B2794" t="s">
        <v>11</v>
      </c>
      <c r="C2794" t="s">
        <v>22</v>
      </c>
      <c r="D2794">
        <v>10260262</v>
      </c>
      <c r="E2794" t="s">
        <v>23</v>
      </c>
      <c r="F2794">
        <v>66155762</v>
      </c>
      <c r="G2794" t="s">
        <v>1469</v>
      </c>
      <c r="H2794" t="s">
        <v>5473</v>
      </c>
      <c r="I2794" s="1">
        <v>46129</v>
      </c>
      <c r="J2794" s="1">
        <v>1</v>
      </c>
      <c r="K2794">
        <v>2</v>
      </c>
    </row>
    <row r="2795" spans="1:11" x14ac:dyDescent="0.75">
      <c r="A2795" t="s">
        <v>10</v>
      </c>
      <c r="B2795" t="s">
        <v>11</v>
      </c>
      <c r="C2795" t="s">
        <v>22</v>
      </c>
      <c r="D2795">
        <v>10260262</v>
      </c>
      <c r="E2795" t="s">
        <v>23</v>
      </c>
      <c r="F2795">
        <v>66155764</v>
      </c>
      <c r="G2795" t="s">
        <v>1987</v>
      </c>
      <c r="H2795" t="s">
        <v>5473</v>
      </c>
      <c r="I2795" s="1">
        <v>46134</v>
      </c>
      <c r="J2795" s="1">
        <v>1</v>
      </c>
      <c r="K2795">
        <v>85</v>
      </c>
    </row>
    <row r="2796" spans="1:11" x14ac:dyDescent="0.75">
      <c r="A2796" t="s">
        <v>10</v>
      </c>
      <c r="B2796" t="s">
        <v>11</v>
      </c>
      <c r="C2796" t="s">
        <v>22</v>
      </c>
      <c r="D2796">
        <v>10260262</v>
      </c>
      <c r="E2796" t="s">
        <v>23</v>
      </c>
      <c r="F2796">
        <v>66155813</v>
      </c>
      <c r="G2796" t="s">
        <v>653</v>
      </c>
      <c r="H2796" t="s">
        <v>5473</v>
      </c>
      <c r="I2796" s="1">
        <v>46116</v>
      </c>
      <c r="J2796" s="1">
        <v>1</v>
      </c>
      <c r="K2796">
        <v>155</v>
      </c>
    </row>
    <row r="2797" spans="1:11" x14ac:dyDescent="0.75">
      <c r="A2797" t="s">
        <v>10</v>
      </c>
      <c r="B2797" t="s">
        <v>11</v>
      </c>
      <c r="C2797" t="s">
        <v>22</v>
      </c>
      <c r="D2797">
        <v>10260262</v>
      </c>
      <c r="E2797" t="s">
        <v>23</v>
      </c>
      <c r="F2797">
        <v>66155827</v>
      </c>
      <c r="G2797" t="s">
        <v>3834</v>
      </c>
      <c r="H2797" t="s">
        <v>5473</v>
      </c>
      <c r="I2797" s="1">
        <v>43969</v>
      </c>
      <c r="J2797" s="1">
        <v>1</v>
      </c>
      <c r="K2797">
        <v>20</v>
      </c>
    </row>
    <row r="2798" spans="1:11" x14ac:dyDescent="0.75">
      <c r="A2798" t="s">
        <v>10</v>
      </c>
      <c r="B2798" t="s">
        <v>11</v>
      </c>
      <c r="C2798" t="s">
        <v>22</v>
      </c>
      <c r="D2798">
        <v>10260262</v>
      </c>
      <c r="E2798" t="s">
        <v>23</v>
      </c>
      <c r="F2798">
        <v>66155828</v>
      </c>
      <c r="G2798" t="s">
        <v>935</v>
      </c>
      <c r="H2798" t="s">
        <v>5473</v>
      </c>
      <c r="I2798" s="1">
        <v>45320</v>
      </c>
      <c r="J2798" s="1">
        <v>1</v>
      </c>
      <c r="K2798">
        <v>20</v>
      </c>
    </row>
    <row r="2799" spans="1:11" x14ac:dyDescent="0.75">
      <c r="A2799" t="s">
        <v>10</v>
      </c>
      <c r="B2799" t="s">
        <v>11</v>
      </c>
      <c r="C2799" t="s">
        <v>22</v>
      </c>
      <c r="D2799">
        <v>10260262</v>
      </c>
      <c r="E2799" t="s">
        <v>23</v>
      </c>
      <c r="F2799">
        <v>66155885</v>
      </c>
      <c r="G2799" t="s">
        <v>1241</v>
      </c>
      <c r="H2799" t="s">
        <v>5473</v>
      </c>
      <c r="I2799" s="1">
        <v>45900</v>
      </c>
      <c r="J2799" s="1">
        <v>1</v>
      </c>
      <c r="K2799">
        <v>157</v>
      </c>
    </row>
    <row r="2800" spans="1:11" x14ac:dyDescent="0.75">
      <c r="A2800" t="s">
        <v>10</v>
      </c>
      <c r="B2800" t="s">
        <v>11</v>
      </c>
      <c r="C2800" t="s">
        <v>22</v>
      </c>
      <c r="D2800">
        <v>10260262</v>
      </c>
      <c r="E2800" t="s">
        <v>23</v>
      </c>
      <c r="F2800">
        <v>66155886</v>
      </c>
      <c r="G2800" t="s">
        <v>1952</v>
      </c>
      <c r="H2800" t="s">
        <v>5473</v>
      </c>
      <c r="I2800" s="1">
        <v>46129</v>
      </c>
      <c r="J2800" s="1">
        <v>1</v>
      </c>
      <c r="K2800">
        <v>7</v>
      </c>
    </row>
    <row r="2801" spans="1:11" x14ac:dyDescent="0.75">
      <c r="A2801" t="s">
        <v>10</v>
      </c>
      <c r="B2801" t="s">
        <v>11</v>
      </c>
      <c r="C2801" t="s">
        <v>22</v>
      </c>
      <c r="D2801">
        <v>10260262</v>
      </c>
      <c r="E2801" t="s">
        <v>23</v>
      </c>
      <c r="F2801">
        <v>66155893</v>
      </c>
      <c r="G2801" t="s">
        <v>3210</v>
      </c>
      <c r="H2801" t="s">
        <v>5479</v>
      </c>
      <c r="I2801" s="1">
        <v>44866</v>
      </c>
      <c r="J2801" s="1">
        <v>1</v>
      </c>
      <c r="K2801">
        <v>739</v>
      </c>
    </row>
    <row r="2802" spans="1:11" x14ac:dyDescent="0.75">
      <c r="A2802" t="s">
        <v>10</v>
      </c>
      <c r="B2802" t="s">
        <v>11</v>
      </c>
      <c r="C2802" t="s">
        <v>22</v>
      </c>
      <c r="D2802">
        <v>10260262</v>
      </c>
      <c r="E2802" t="s">
        <v>23</v>
      </c>
      <c r="F2802">
        <v>66156082</v>
      </c>
      <c r="G2802" t="s">
        <v>5218</v>
      </c>
      <c r="H2802" t="s">
        <v>5473</v>
      </c>
      <c r="I2802" s="1">
        <v>46129</v>
      </c>
      <c r="J2802" s="1">
        <v>1</v>
      </c>
      <c r="K2802">
        <v>6</v>
      </c>
    </row>
    <row r="2803" spans="1:11" x14ac:dyDescent="0.75">
      <c r="A2803" t="s">
        <v>10</v>
      </c>
      <c r="B2803" t="s">
        <v>11</v>
      </c>
      <c r="C2803" t="s">
        <v>22</v>
      </c>
      <c r="D2803">
        <v>10260262</v>
      </c>
      <c r="E2803" t="s">
        <v>23</v>
      </c>
      <c r="F2803">
        <v>66156150</v>
      </c>
      <c r="G2803" t="s">
        <v>2376</v>
      </c>
      <c r="H2803" t="s">
        <v>5473</v>
      </c>
      <c r="I2803" s="1">
        <v>45724</v>
      </c>
      <c r="J2803" s="1">
        <v>1</v>
      </c>
      <c r="K2803">
        <v>30</v>
      </c>
    </row>
    <row r="2804" spans="1:11" x14ac:dyDescent="0.75">
      <c r="A2804" t="s">
        <v>10</v>
      </c>
      <c r="B2804" t="s">
        <v>11</v>
      </c>
      <c r="C2804" t="s">
        <v>22</v>
      </c>
      <c r="D2804">
        <v>10260262</v>
      </c>
      <c r="E2804" t="s">
        <v>23</v>
      </c>
      <c r="F2804">
        <v>66156197</v>
      </c>
      <c r="G2804" t="s">
        <v>3170</v>
      </c>
      <c r="H2804" t="s">
        <v>5473</v>
      </c>
      <c r="I2804" s="1">
        <v>46136</v>
      </c>
      <c r="J2804" s="1">
        <v>1</v>
      </c>
      <c r="K2804">
        <v>50</v>
      </c>
    </row>
    <row r="2805" spans="1:11" x14ac:dyDescent="0.75">
      <c r="A2805" t="s">
        <v>10</v>
      </c>
      <c r="B2805" t="s">
        <v>11</v>
      </c>
      <c r="C2805" t="s">
        <v>22</v>
      </c>
      <c r="D2805">
        <v>10260262</v>
      </c>
      <c r="E2805" t="s">
        <v>23</v>
      </c>
      <c r="F2805">
        <v>66156199</v>
      </c>
      <c r="G2805" t="s">
        <v>801</v>
      </c>
      <c r="H2805" t="s">
        <v>5473</v>
      </c>
      <c r="I2805" s="1">
        <v>46154</v>
      </c>
      <c r="J2805" s="1">
        <v>1</v>
      </c>
      <c r="K2805">
        <v>25</v>
      </c>
    </row>
    <row r="2806" spans="1:11" x14ac:dyDescent="0.75">
      <c r="A2806" t="s">
        <v>10</v>
      </c>
      <c r="B2806" t="s">
        <v>11</v>
      </c>
      <c r="C2806" t="s">
        <v>22</v>
      </c>
      <c r="D2806">
        <v>10260262</v>
      </c>
      <c r="E2806" t="s">
        <v>23</v>
      </c>
      <c r="F2806">
        <v>66156420</v>
      </c>
      <c r="G2806" t="s">
        <v>2044</v>
      </c>
      <c r="H2806" t="s">
        <v>5473</v>
      </c>
      <c r="I2806" s="1">
        <v>46129</v>
      </c>
      <c r="J2806" s="1">
        <v>1</v>
      </c>
      <c r="K2806">
        <v>60</v>
      </c>
    </row>
    <row r="2807" spans="1:11" x14ac:dyDescent="0.75">
      <c r="A2807" t="s">
        <v>10</v>
      </c>
      <c r="B2807" t="s">
        <v>11</v>
      </c>
      <c r="C2807" t="s">
        <v>22</v>
      </c>
      <c r="D2807">
        <v>10260262</v>
      </c>
      <c r="E2807" t="s">
        <v>23</v>
      </c>
      <c r="F2807">
        <v>66156588</v>
      </c>
      <c r="G2807" t="s">
        <v>3096</v>
      </c>
      <c r="H2807" t="s">
        <v>5473</v>
      </c>
      <c r="I2807" s="1">
        <v>44896</v>
      </c>
      <c r="J2807" s="1">
        <v>1</v>
      </c>
      <c r="K2807">
        <v>55</v>
      </c>
    </row>
    <row r="2808" spans="1:11" x14ac:dyDescent="0.75">
      <c r="A2808" t="s">
        <v>10</v>
      </c>
      <c r="B2808" t="s">
        <v>11</v>
      </c>
      <c r="C2808" t="s">
        <v>22</v>
      </c>
      <c r="D2808">
        <v>10260262</v>
      </c>
      <c r="E2808" t="s">
        <v>23</v>
      </c>
      <c r="F2808">
        <v>66156666</v>
      </c>
      <c r="G2808" t="s">
        <v>3222</v>
      </c>
      <c r="H2808" t="s">
        <v>5473</v>
      </c>
      <c r="I2808" s="1">
        <v>44896</v>
      </c>
      <c r="J2808" s="1">
        <v>1</v>
      </c>
      <c r="K2808">
        <v>0</v>
      </c>
    </row>
    <row r="2809" spans="1:11" x14ac:dyDescent="0.75">
      <c r="A2809" t="s">
        <v>10</v>
      </c>
      <c r="B2809" t="s">
        <v>11</v>
      </c>
      <c r="C2809" t="s">
        <v>22</v>
      </c>
      <c r="D2809">
        <v>10260262</v>
      </c>
      <c r="E2809" t="s">
        <v>23</v>
      </c>
      <c r="F2809">
        <v>66156756</v>
      </c>
      <c r="G2809" t="s">
        <v>3299</v>
      </c>
      <c r="H2809" t="s">
        <v>5473</v>
      </c>
      <c r="I2809" s="1">
        <v>44805</v>
      </c>
      <c r="J2809" s="1">
        <v>1</v>
      </c>
      <c r="K2809">
        <v>120</v>
      </c>
    </row>
    <row r="2810" spans="1:11" x14ac:dyDescent="0.75">
      <c r="A2810" t="s">
        <v>10</v>
      </c>
      <c r="B2810" t="s">
        <v>11</v>
      </c>
      <c r="C2810" t="s">
        <v>22</v>
      </c>
      <c r="D2810">
        <v>10260262</v>
      </c>
      <c r="E2810" t="s">
        <v>23</v>
      </c>
      <c r="F2810">
        <v>66156760</v>
      </c>
      <c r="G2810" t="s">
        <v>1626</v>
      </c>
      <c r="H2810" t="s">
        <v>5473</v>
      </c>
      <c r="I2810" s="1">
        <v>46161</v>
      </c>
      <c r="J2810" s="1">
        <v>1</v>
      </c>
      <c r="K2810">
        <v>90</v>
      </c>
    </row>
    <row r="2811" spans="1:11" x14ac:dyDescent="0.75">
      <c r="A2811" t="s">
        <v>10</v>
      </c>
      <c r="B2811" t="s">
        <v>11</v>
      </c>
      <c r="C2811" t="s">
        <v>22</v>
      </c>
      <c r="D2811">
        <v>10260262</v>
      </c>
      <c r="E2811" t="s">
        <v>23</v>
      </c>
      <c r="F2811">
        <v>66156764</v>
      </c>
      <c r="G2811" t="s">
        <v>2964</v>
      </c>
      <c r="H2811" t="s">
        <v>5473</v>
      </c>
      <c r="I2811" s="1">
        <v>46129</v>
      </c>
      <c r="J2811" s="1">
        <v>1</v>
      </c>
      <c r="K2811">
        <v>7</v>
      </c>
    </row>
    <row r="2812" spans="1:11" x14ac:dyDescent="0.75">
      <c r="A2812" t="s">
        <v>10</v>
      </c>
      <c r="B2812" t="s">
        <v>11</v>
      </c>
      <c r="C2812" t="s">
        <v>22</v>
      </c>
      <c r="D2812">
        <v>10260262</v>
      </c>
      <c r="E2812" t="s">
        <v>23</v>
      </c>
      <c r="F2812">
        <v>66156806</v>
      </c>
      <c r="G2812" t="s">
        <v>2660</v>
      </c>
      <c r="H2812" t="s">
        <v>5473</v>
      </c>
      <c r="I2812" s="1">
        <v>44075</v>
      </c>
      <c r="J2812" s="1">
        <v>1</v>
      </c>
      <c r="K2812">
        <v>175</v>
      </c>
    </row>
    <row r="2813" spans="1:11" x14ac:dyDescent="0.75">
      <c r="A2813" t="s">
        <v>10</v>
      </c>
      <c r="B2813" t="s">
        <v>11</v>
      </c>
      <c r="C2813" t="s">
        <v>22</v>
      </c>
      <c r="D2813">
        <v>10271817</v>
      </c>
      <c r="E2813" t="s">
        <v>182</v>
      </c>
      <c r="F2813">
        <v>66100614</v>
      </c>
      <c r="G2813" t="s">
        <v>3495</v>
      </c>
      <c r="H2813" t="s">
        <v>5473</v>
      </c>
      <c r="I2813" s="1">
        <v>45176</v>
      </c>
      <c r="J2813" s="1">
        <v>1</v>
      </c>
      <c r="K2813">
        <v>29</v>
      </c>
    </row>
    <row r="2814" spans="1:11" x14ac:dyDescent="0.75">
      <c r="A2814" t="s">
        <v>10</v>
      </c>
      <c r="B2814" t="s">
        <v>11</v>
      </c>
      <c r="C2814" t="s">
        <v>22</v>
      </c>
      <c r="D2814">
        <v>10271817</v>
      </c>
      <c r="E2814" t="s">
        <v>182</v>
      </c>
      <c r="F2814">
        <v>66100644</v>
      </c>
      <c r="G2814" t="s">
        <v>1996</v>
      </c>
      <c r="H2814" t="s">
        <v>5463</v>
      </c>
      <c r="I2814" s="1">
        <v>44256</v>
      </c>
      <c r="J2814" s="1">
        <v>1</v>
      </c>
      <c r="K2814">
        <v>740</v>
      </c>
    </row>
    <row r="2815" spans="1:11" x14ac:dyDescent="0.75">
      <c r="A2815" t="s">
        <v>10</v>
      </c>
      <c r="B2815" t="s">
        <v>11</v>
      </c>
      <c r="C2815" t="s">
        <v>22</v>
      </c>
      <c r="D2815">
        <v>10271817</v>
      </c>
      <c r="E2815" t="s">
        <v>182</v>
      </c>
      <c r="F2815">
        <v>66102021</v>
      </c>
      <c r="G2815" t="s">
        <v>4855</v>
      </c>
      <c r="H2815" t="s">
        <v>5473</v>
      </c>
      <c r="I2815" s="1">
        <v>46150</v>
      </c>
      <c r="J2815" s="1">
        <v>1</v>
      </c>
      <c r="K2815">
        <v>33</v>
      </c>
    </row>
    <row r="2816" spans="1:11" x14ac:dyDescent="0.75">
      <c r="A2816" t="s">
        <v>10</v>
      </c>
      <c r="B2816" t="s">
        <v>11</v>
      </c>
      <c r="C2816" t="s">
        <v>22</v>
      </c>
      <c r="D2816">
        <v>10271817</v>
      </c>
      <c r="E2816" t="s">
        <v>182</v>
      </c>
      <c r="F2816">
        <v>66102040</v>
      </c>
      <c r="G2816" t="s">
        <v>4449</v>
      </c>
      <c r="H2816" t="s">
        <v>5473</v>
      </c>
      <c r="I2816" s="1">
        <v>45363</v>
      </c>
      <c r="J2816" s="1">
        <v>1</v>
      </c>
      <c r="K2816">
        <v>101</v>
      </c>
    </row>
    <row r="2817" spans="1:11" x14ac:dyDescent="0.75">
      <c r="A2817" t="s">
        <v>10</v>
      </c>
      <c r="B2817" t="s">
        <v>11</v>
      </c>
      <c r="C2817" t="s">
        <v>22</v>
      </c>
      <c r="D2817">
        <v>10271817</v>
      </c>
      <c r="E2817" t="s">
        <v>182</v>
      </c>
      <c r="F2817">
        <v>66102196</v>
      </c>
      <c r="G2817" t="s">
        <v>1851</v>
      </c>
      <c r="H2817" t="s">
        <v>5473</v>
      </c>
      <c r="I2817" s="1">
        <v>46150</v>
      </c>
      <c r="J2817" s="1">
        <v>1</v>
      </c>
      <c r="K2817">
        <v>156</v>
      </c>
    </row>
    <row r="2818" spans="1:11" x14ac:dyDescent="0.75">
      <c r="A2818" t="s">
        <v>10</v>
      </c>
      <c r="B2818" t="s">
        <v>11</v>
      </c>
      <c r="C2818" t="s">
        <v>22</v>
      </c>
      <c r="D2818">
        <v>10271817</v>
      </c>
      <c r="E2818" t="s">
        <v>182</v>
      </c>
      <c r="F2818">
        <v>66102200</v>
      </c>
      <c r="G2818" t="s">
        <v>2034</v>
      </c>
      <c r="H2818" t="s">
        <v>5473</v>
      </c>
      <c r="I2818" s="1">
        <v>45699</v>
      </c>
      <c r="J2818" s="1">
        <v>1</v>
      </c>
      <c r="K2818">
        <v>210</v>
      </c>
    </row>
    <row r="2819" spans="1:11" x14ac:dyDescent="0.75">
      <c r="A2819" t="s">
        <v>10</v>
      </c>
      <c r="B2819" t="s">
        <v>11</v>
      </c>
      <c r="C2819" t="s">
        <v>22</v>
      </c>
      <c r="D2819">
        <v>10271817</v>
      </c>
      <c r="E2819" t="s">
        <v>182</v>
      </c>
      <c r="F2819">
        <v>66102207</v>
      </c>
      <c r="G2819" t="s">
        <v>2563</v>
      </c>
      <c r="H2819" t="s">
        <v>5473</v>
      </c>
      <c r="I2819" s="1">
        <v>45482</v>
      </c>
      <c r="J2819" s="1">
        <v>1</v>
      </c>
      <c r="K2819">
        <v>349</v>
      </c>
    </row>
    <row r="2820" spans="1:11" x14ac:dyDescent="0.75">
      <c r="A2820" t="s">
        <v>10</v>
      </c>
      <c r="B2820" t="s">
        <v>11</v>
      </c>
      <c r="C2820" t="s">
        <v>22</v>
      </c>
      <c r="D2820">
        <v>10271817</v>
      </c>
      <c r="E2820" t="s">
        <v>182</v>
      </c>
      <c r="F2820">
        <v>66102219</v>
      </c>
      <c r="G2820" t="s">
        <v>4959</v>
      </c>
      <c r="H2820" t="s">
        <v>5473</v>
      </c>
      <c r="I2820" s="1">
        <v>44256</v>
      </c>
      <c r="J2820" s="1">
        <v>1</v>
      </c>
      <c r="K2820">
        <v>808</v>
      </c>
    </row>
    <row r="2821" spans="1:11" x14ac:dyDescent="0.75">
      <c r="A2821" t="s">
        <v>10</v>
      </c>
      <c r="B2821" t="s">
        <v>11</v>
      </c>
      <c r="C2821" t="s">
        <v>22</v>
      </c>
      <c r="D2821">
        <v>10271817</v>
      </c>
      <c r="E2821" t="s">
        <v>182</v>
      </c>
      <c r="F2821">
        <v>66102346</v>
      </c>
      <c r="G2821" t="s">
        <v>2959</v>
      </c>
      <c r="H2821" t="s">
        <v>5473</v>
      </c>
      <c r="I2821" s="1">
        <v>44378</v>
      </c>
      <c r="J2821" s="1">
        <v>1</v>
      </c>
      <c r="K2821">
        <v>544</v>
      </c>
    </row>
    <row r="2822" spans="1:11" x14ac:dyDescent="0.75">
      <c r="A2822" t="s">
        <v>10</v>
      </c>
      <c r="B2822" t="s">
        <v>11</v>
      </c>
      <c r="C2822" t="s">
        <v>22</v>
      </c>
      <c r="D2822">
        <v>10271817</v>
      </c>
      <c r="E2822" t="s">
        <v>182</v>
      </c>
      <c r="F2822">
        <v>66102477</v>
      </c>
      <c r="G2822" t="s">
        <v>4128</v>
      </c>
      <c r="H2822" t="s">
        <v>5479</v>
      </c>
      <c r="I2822" s="1">
        <v>45181</v>
      </c>
      <c r="J2822" s="1">
        <v>1</v>
      </c>
      <c r="K2822">
        <v>1200</v>
      </c>
    </row>
    <row r="2823" spans="1:11" x14ac:dyDescent="0.75">
      <c r="A2823" t="s">
        <v>10</v>
      </c>
      <c r="B2823" t="s">
        <v>11</v>
      </c>
      <c r="C2823" t="s">
        <v>22</v>
      </c>
      <c r="D2823">
        <v>10271817</v>
      </c>
      <c r="E2823" t="s">
        <v>182</v>
      </c>
      <c r="F2823">
        <v>66102681</v>
      </c>
      <c r="G2823" t="s">
        <v>1247</v>
      </c>
      <c r="H2823" t="s">
        <v>5473</v>
      </c>
      <c r="I2823" s="1">
        <v>44652</v>
      </c>
      <c r="J2823" s="1">
        <v>1</v>
      </c>
      <c r="K2823">
        <v>852</v>
      </c>
    </row>
    <row r="2824" spans="1:11" x14ac:dyDescent="0.75">
      <c r="A2824" t="s">
        <v>10</v>
      </c>
      <c r="B2824" t="s">
        <v>11</v>
      </c>
      <c r="C2824" t="s">
        <v>22</v>
      </c>
      <c r="D2824">
        <v>10271817</v>
      </c>
      <c r="E2824" t="s">
        <v>182</v>
      </c>
      <c r="F2824">
        <v>66102920</v>
      </c>
      <c r="G2824" t="s">
        <v>1006</v>
      </c>
      <c r="H2824" t="s">
        <v>5473</v>
      </c>
      <c r="I2824" s="1">
        <v>46154</v>
      </c>
      <c r="J2824" s="1">
        <v>1</v>
      </c>
      <c r="K2824">
        <v>165</v>
      </c>
    </row>
    <row r="2825" spans="1:11" x14ac:dyDescent="0.75">
      <c r="A2825" t="s">
        <v>10</v>
      </c>
      <c r="B2825" t="s">
        <v>11</v>
      </c>
      <c r="C2825" t="s">
        <v>22</v>
      </c>
      <c r="D2825">
        <v>10271817</v>
      </c>
      <c r="E2825" t="s">
        <v>182</v>
      </c>
      <c r="F2825">
        <v>66103263</v>
      </c>
      <c r="G2825" t="s">
        <v>3162</v>
      </c>
      <c r="H2825" t="s">
        <v>5473</v>
      </c>
      <c r="I2825" s="1">
        <v>45699</v>
      </c>
      <c r="J2825" s="1">
        <v>1</v>
      </c>
      <c r="K2825">
        <v>80</v>
      </c>
    </row>
    <row r="2826" spans="1:11" x14ac:dyDescent="0.75">
      <c r="A2826" t="s">
        <v>10</v>
      </c>
      <c r="B2826" t="s">
        <v>11</v>
      </c>
      <c r="C2826" t="s">
        <v>22</v>
      </c>
      <c r="D2826">
        <v>10271817</v>
      </c>
      <c r="E2826" t="s">
        <v>182</v>
      </c>
      <c r="F2826">
        <v>66103267</v>
      </c>
      <c r="G2826" t="s">
        <v>3894</v>
      </c>
      <c r="H2826" t="s">
        <v>5473</v>
      </c>
      <c r="I2826" s="1">
        <v>45251</v>
      </c>
      <c r="J2826" s="1">
        <v>1</v>
      </c>
      <c r="K2826">
        <v>665</v>
      </c>
    </row>
    <row r="2827" spans="1:11" x14ac:dyDescent="0.75">
      <c r="A2827" t="s">
        <v>10</v>
      </c>
      <c r="B2827" t="s">
        <v>11</v>
      </c>
      <c r="C2827" t="s">
        <v>22</v>
      </c>
      <c r="D2827">
        <v>10271817</v>
      </c>
      <c r="E2827" t="s">
        <v>182</v>
      </c>
      <c r="F2827">
        <v>66103485</v>
      </c>
      <c r="G2827" t="s">
        <v>2232</v>
      </c>
      <c r="H2827" t="s">
        <v>5485</v>
      </c>
      <c r="I2827" s="1">
        <v>45765</v>
      </c>
      <c r="J2827" s="1">
        <v>1</v>
      </c>
      <c r="K2827">
        <v>190</v>
      </c>
    </row>
    <row r="2828" spans="1:11" x14ac:dyDescent="0.75">
      <c r="A2828" t="s">
        <v>10</v>
      </c>
      <c r="B2828" t="s">
        <v>11</v>
      </c>
      <c r="C2828" t="s">
        <v>22</v>
      </c>
      <c r="D2828">
        <v>10271817</v>
      </c>
      <c r="E2828" t="s">
        <v>182</v>
      </c>
      <c r="F2828">
        <v>66103730</v>
      </c>
      <c r="G2828" t="s">
        <v>5283</v>
      </c>
      <c r="H2828" t="s">
        <v>5479</v>
      </c>
      <c r="I2828" s="1">
        <v>44256</v>
      </c>
      <c r="J2828" s="1">
        <v>1</v>
      </c>
      <c r="K2828">
        <v>1848</v>
      </c>
    </row>
    <row r="2829" spans="1:11" x14ac:dyDescent="0.75">
      <c r="A2829" t="s">
        <v>10</v>
      </c>
      <c r="B2829" t="s">
        <v>11</v>
      </c>
      <c r="C2829" t="s">
        <v>22</v>
      </c>
      <c r="D2829">
        <v>10271817</v>
      </c>
      <c r="E2829" t="s">
        <v>182</v>
      </c>
      <c r="F2829">
        <v>66103920</v>
      </c>
      <c r="G2829" t="s">
        <v>3804</v>
      </c>
      <c r="H2829" t="s">
        <v>5479</v>
      </c>
      <c r="I2829" s="1">
        <v>46086</v>
      </c>
      <c r="J2829" s="1">
        <v>1</v>
      </c>
      <c r="K2829">
        <v>2865</v>
      </c>
    </row>
    <row r="2830" spans="1:11" x14ac:dyDescent="0.75">
      <c r="A2830" t="s">
        <v>10</v>
      </c>
      <c r="B2830" t="s">
        <v>11</v>
      </c>
      <c r="C2830" t="s">
        <v>22</v>
      </c>
      <c r="D2830">
        <v>10271817</v>
      </c>
      <c r="E2830" t="s">
        <v>182</v>
      </c>
      <c r="F2830">
        <v>66104056</v>
      </c>
      <c r="G2830" t="s">
        <v>394</v>
      </c>
      <c r="H2830" t="s">
        <v>5473</v>
      </c>
      <c r="I2830" s="1">
        <v>45159</v>
      </c>
      <c r="J2830" s="1">
        <v>1</v>
      </c>
      <c r="K2830">
        <v>110</v>
      </c>
    </row>
    <row r="2831" spans="1:11" x14ac:dyDescent="0.75">
      <c r="A2831" t="s">
        <v>10</v>
      </c>
      <c r="B2831" t="s">
        <v>11</v>
      </c>
      <c r="C2831" t="s">
        <v>22</v>
      </c>
      <c r="D2831">
        <v>10271817</v>
      </c>
      <c r="E2831" t="s">
        <v>182</v>
      </c>
      <c r="F2831">
        <v>66104057</v>
      </c>
      <c r="G2831" t="s">
        <v>1829</v>
      </c>
      <c r="H2831" t="s">
        <v>5473</v>
      </c>
      <c r="I2831" s="1">
        <v>45159</v>
      </c>
      <c r="J2831" s="1">
        <v>1</v>
      </c>
      <c r="K2831">
        <v>160</v>
      </c>
    </row>
    <row r="2832" spans="1:11" x14ac:dyDescent="0.75">
      <c r="A2832" t="s">
        <v>10</v>
      </c>
      <c r="B2832" t="s">
        <v>11</v>
      </c>
      <c r="C2832" t="s">
        <v>22</v>
      </c>
      <c r="D2832">
        <v>10271817</v>
      </c>
      <c r="E2832" t="s">
        <v>182</v>
      </c>
      <c r="F2832">
        <v>66104061</v>
      </c>
      <c r="G2832" t="s">
        <v>3267</v>
      </c>
      <c r="H2832" t="s">
        <v>5479</v>
      </c>
      <c r="I2832" s="1">
        <v>45383</v>
      </c>
      <c r="J2832" s="1">
        <v>1</v>
      </c>
      <c r="K2832">
        <v>1680</v>
      </c>
    </row>
    <row r="2833" spans="1:11" x14ac:dyDescent="0.75">
      <c r="A2833" t="s">
        <v>10</v>
      </c>
      <c r="B2833" t="s">
        <v>11</v>
      </c>
      <c r="C2833" t="s">
        <v>22</v>
      </c>
      <c r="D2833">
        <v>10271817</v>
      </c>
      <c r="E2833" t="s">
        <v>182</v>
      </c>
      <c r="F2833">
        <v>66104562</v>
      </c>
      <c r="G2833" t="s">
        <v>2444</v>
      </c>
      <c r="H2833" t="s">
        <v>5473</v>
      </c>
      <c r="I2833" s="1">
        <v>44378</v>
      </c>
      <c r="J2833" s="1">
        <v>1</v>
      </c>
      <c r="K2833">
        <v>318</v>
      </c>
    </row>
    <row r="2834" spans="1:11" x14ac:dyDescent="0.75">
      <c r="A2834" t="s">
        <v>10</v>
      </c>
      <c r="B2834" t="s">
        <v>11</v>
      </c>
      <c r="C2834" t="s">
        <v>22</v>
      </c>
      <c r="D2834">
        <v>10271817</v>
      </c>
      <c r="E2834" t="s">
        <v>182</v>
      </c>
      <c r="F2834">
        <v>66104564</v>
      </c>
      <c r="G2834" t="s">
        <v>4542</v>
      </c>
      <c r="H2834" t="s">
        <v>5473</v>
      </c>
      <c r="I2834" s="1">
        <v>44378</v>
      </c>
      <c r="J2834" s="1">
        <v>1</v>
      </c>
      <c r="K2834">
        <v>400</v>
      </c>
    </row>
    <row r="2835" spans="1:11" x14ac:dyDescent="0.75">
      <c r="A2835" t="s">
        <v>10</v>
      </c>
      <c r="B2835" t="s">
        <v>11</v>
      </c>
      <c r="C2835" t="s">
        <v>22</v>
      </c>
      <c r="D2835">
        <v>10271817</v>
      </c>
      <c r="E2835" t="s">
        <v>182</v>
      </c>
      <c r="F2835">
        <v>66104566</v>
      </c>
      <c r="G2835" t="s">
        <v>4400</v>
      </c>
      <c r="H2835" t="s">
        <v>5473</v>
      </c>
      <c r="I2835" s="1">
        <v>44378</v>
      </c>
      <c r="J2835" s="1">
        <v>1</v>
      </c>
      <c r="K2835">
        <v>242</v>
      </c>
    </row>
    <row r="2836" spans="1:11" x14ac:dyDescent="0.75">
      <c r="A2836" t="s">
        <v>10</v>
      </c>
      <c r="B2836" t="s">
        <v>11</v>
      </c>
      <c r="C2836" t="s">
        <v>22</v>
      </c>
      <c r="D2836">
        <v>10271817</v>
      </c>
      <c r="E2836" t="s">
        <v>182</v>
      </c>
      <c r="F2836">
        <v>66104568</v>
      </c>
      <c r="G2836" t="s">
        <v>4116</v>
      </c>
      <c r="H2836" t="s">
        <v>5473</v>
      </c>
      <c r="I2836" s="1">
        <v>44440</v>
      </c>
      <c r="J2836" s="1">
        <v>1</v>
      </c>
      <c r="K2836">
        <v>250</v>
      </c>
    </row>
    <row r="2837" spans="1:11" x14ac:dyDescent="0.75">
      <c r="A2837" t="s">
        <v>10</v>
      </c>
      <c r="B2837" t="s">
        <v>11</v>
      </c>
      <c r="C2837" t="s">
        <v>22</v>
      </c>
      <c r="D2837">
        <v>10271817</v>
      </c>
      <c r="E2837" t="s">
        <v>182</v>
      </c>
      <c r="F2837">
        <v>66104573</v>
      </c>
      <c r="G2837" t="s">
        <v>4188</v>
      </c>
      <c r="H2837" t="s">
        <v>5473</v>
      </c>
      <c r="I2837" s="1">
        <v>44470</v>
      </c>
      <c r="J2837" s="1">
        <v>1</v>
      </c>
      <c r="K2837">
        <v>25</v>
      </c>
    </row>
    <row r="2838" spans="1:11" x14ac:dyDescent="0.75">
      <c r="A2838" t="s">
        <v>10</v>
      </c>
      <c r="B2838" t="s">
        <v>11</v>
      </c>
      <c r="C2838" t="s">
        <v>22</v>
      </c>
      <c r="D2838">
        <v>10271817</v>
      </c>
      <c r="E2838" t="s">
        <v>182</v>
      </c>
      <c r="F2838">
        <v>66104574</v>
      </c>
      <c r="G2838" t="s">
        <v>4250</v>
      </c>
      <c r="H2838" t="s">
        <v>5473</v>
      </c>
      <c r="I2838" s="1">
        <v>44562</v>
      </c>
      <c r="J2838" s="1">
        <v>1</v>
      </c>
      <c r="K2838">
        <v>103</v>
      </c>
    </row>
    <row r="2839" spans="1:11" x14ac:dyDescent="0.75">
      <c r="A2839" t="s">
        <v>10</v>
      </c>
      <c r="B2839" t="s">
        <v>11</v>
      </c>
      <c r="C2839" t="s">
        <v>22</v>
      </c>
      <c r="D2839">
        <v>10271817</v>
      </c>
      <c r="E2839" t="s">
        <v>182</v>
      </c>
      <c r="F2839">
        <v>66104580</v>
      </c>
      <c r="G2839" t="s">
        <v>4146</v>
      </c>
      <c r="H2839" t="s">
        <v>5473</v>
      </c>
      <c r="I2839" s="1">
        <v>45359</v>
      </c>
      <c r="J2839" s="1">
        <v>1</v>
      </c>
      <c r="K2839">
        <v>261</v>
      </c>
    </row>
    <row r="2840" spans="1:11" x14ac:dyDescent="0.75">
      <c r="A2840" t="s">
        <v>10</v>
      </c>
      <c r="B2840" t="s">
        <v>11</v>
      </c>
      <c r="C2840" t="s">
        <v>22</v>
      </c>
      <c r="D2840">
        <v>10271817</v>
      </c>
      <c r="E2840" t="s">
        <v>182</v>
      </c>
      <c r="F2840">
        <v>66104630</v>
      </c>
      <c r="G2840" t="s">
        <v>1523</v>
      </c>
      <c r="H2840" t="s">
        <v>5473</v>
      </c>
      <c r="I2840" s="1">
        <v>46150</v>
      </c>
      <c r="J2840" s="1">
        <v>1</v>
      </c>
      <c r="K2840">
        <v>206</v>
      </c>
    </row>
    <row r="2841" spans="1:11" x14ac:dyDescent="0.75">
      <c r="A2841" t="s">
        <v>10</v>
      </c>
      <c r="B2841" t="s">
        <v>11</v>
      </c>
      <c r="C2841" t="s">
        <v>22</v>
      </c>
      <c r="D2841">
        <v>10271817</v>
      </c>
      <c r="E2841" t="s">
        <v>182</v>
      </c>
      <c r="F2841">
        <v>66104653</v>
      </c>
      <c r="G2841" t="s">
        <v>2498</v>
      </c>
      <c r="H2841" t="s">
        <v>5479</v>
      </c>
      <c r="I2841" s="1">
        <v>44256</v>
      </c>
      <c r="J2841" s="1">
        <v>1</v>
      </c>
      <c r="K2841">
        <v>3477</v>
      </c>
    </row>
    <row r="2842" spans="1:11" x14ac:dyDescent="0.75">
      <c r="A2842" t="s">
        <v>10</v>
      </c>
      <c r="B2842" t="s">
        <v>11</v>
      </c>
      <c r="C2842" t="s">
        <v>22</v>
      </c>
      <c r="D2842">
        <v>10271817</v>
      </c>
      <c r="E2842" t="s">
        <v>182</v>
      </c>
      <c r="F2842">
        <v>66105168</v>
      </c>
      <c r="G2842" t="s">
        <v>2836</v>
      </c>
      <c r="H2842" t="s">
        <v>5473</v>
      </c>
      <c r="I2842" s="1">
        <v>44682</v>
      </c>
      <c r="J2842" s="1">
        <v>1</v>
      </c>
      <c r="K2842">
        <v>558</v>
      </c>
    </row>
    <row r="2843" spans="1:11" x14ac:dyDescent="0.75">
      <c r="A2843" t="s">
        <v>10</v>
      </c>
      <c r="B2843" t="s">
        <v>11</v>
      </c>
      <c r="C2843" t="s">
        <v>22</v>
      </c>
      <c r="D2843">
        <v>10271817</v>
      </c>
      <c r="E2843" t="s">
        <v>182</v>
      </c>
      <c r="F2843">
        <v>66105471</v>
      </c>
      <c r="G2843" t="s">
        <v>4900</v>
      </c>
      <c r="H2843" t="s">
        <v>5473</v>
      </c>
      <c r="I2843" s="1">
        <v>45105</v>
      </c>
      <c r="J2843" s="1">
        <v>1</v>
      </c>
      <c r="K2843">
        <v>24</v>
      </c>
    </row>
    <row r="2844" spans="1:11" x14ac:dyDescent="0.75">
      <c r="A2844" t="s">
        <v>10</v>
      </c>
      <c r="B2844" t="s">
        <v>11</v>
      </c>
      <c r="C2844" t="s">
        <v>22</v>
      </c>
      <c r="D2844">
        <v>10271817</v>
      </c>
      <c r="E2844" t="s">
        <v>182</v>
      </c>
      <c r="F2844">
        <v>66105747</v>
      </c>
      <c r="G2844" t="s">
        <v>4690</v>
      </c>
      <c r="H2844" t="s">
        <v>5473</v>
      </c>
      <c r="I2844" s="1">
        <v>45574</v>
      </c>
      <c r="J2844" s="1">
        <v>1</v>
      </c>
      <c r="K2844">
        <v>300</v>
      </c>
    </row>
    <row r="2845" spans="1:11" x14ac:dyDescent="0.75">
      <c r="A2845" t="s">
        <v>10</v>
      </c>
      <c r="B2845" t="s">
        <v>11</v>
      </c>
      <c r="C2845" t="s">
        <v>22</v>
      </c>
      <c r="D2845">
        <v>10271817</v>
      </c>
      <c r="E2845" t="s">
        <v>182</v>
      </c>
      <c r="F2845">
        <v>66105850</v>
      </c>
      <c r="G2845" t="s">
        <v>3160</v>
      </c>
      <c r="H2845" t="s">
        <v>5473</v>
      </c>
      <c r="I2845" s="1">
        <v>46133</v>
      </c>
      <c r="J2845" s="1">
        <v>1</v>
      </c>
      <c r="K2845">
        <v>120</v>
      </c>
    </row>
    <row r="2846" spans="1:11" x14ac:dyDescent="0.75">
      <c r="A2846" t="s">
        <v>10</v>
      </c>
      <c r="B2846" t="s">
        <v>11</v>
      </c>
      <c r="C2846" t="s">
        <v>22</v>
      </c>
      <c r="D2846">
        <v>10271817</v>
      </c>
      <c r="E2846" t="s">
        <v>182</v>
      </c>
      <c r="F2846">
        <v>66105896</v>
      </c>
      <c r="G2846" t="s">
        <v>5275</v>
      </c>
      <c r="H2846" t="s">
        <v>5479</v>
      </c>
      <c r="I2846" s="1">
        <v>44256</v>
      </c>
      <c r="J2846" s="1">
        <v>1</v>
      </c>
      <c r="K2846">
        <v>2986</v>
      </c>
    </row>
    <row r="2847" spans="1:11" x14ac:dyDescent="0.75">
      <c r="A2847" t="s">
        <v>10</v>
      </c>
      <c r="B2847" t="s">
        <v>11</v>
      </c>
      <c r="C2847" t="s">
        <v>22</v>
      </c>
      <c r="D2847">
        <v>10271817</v>
      </c>
      <c r="E2847" t="s">
        <v>182</v>
      </c>
      <c r="F2847">
        <v>66106440</v>
      </c>
      <c r="G2847" t="s">
        <v>3639</v>
      </c>
      <c r="H2847" t="s">
        <v>5472</v>
      </c>
      <c r="I2847" s="1">
        <v>45397</v>
      </c>
      <c r="J2847" s="1">
        <v>1</v>
      </c>
      <c r="K2847">
        <v>268</v>
      </c>
    </row>
    <row r="2848" spans="1:11" x14ac:dyDescent="0.75">
      <c r="A2848" t="s">
        <v>10</v>
      </c>
      <c r="B2848" t="s">
        <v>11</v>
      </c>
      <c r="C2848" t="s">
        <v>22</v>
      </c>
      <c r="D2848">
        <v>10271817</v>
      </c>
      <c r="E2848" t="s">
        <v>182</v>
      </c>
      <c r="F2848">
        <v>66106453</v>
      </c>
      <c r="G2848" t="s">
        <v>2195</v>
      </c>
      <c r="H2848" t="s">
        <v>5473</v>
      </c>
      <c r="I2848" s="1">
        <v>46154</v>
      </c>
      <c r="J2848" s="1">
        <v>1</v>
      </c>
      <c r="K2848">
        <v>40</v>
      </c>
    </row>
    <row r="2849" spans="1:11" x14ac:dyDescent="0.75">
      <c r="A2849" t="s">
        <v>10</v>
      </c>
      <c r="B2849" t="s">
        <v>11</v>
      </c>
      <c r="C2849" t="s">
        <v>22</v>
      </c>
      <c r="D2849">
        <v>10271817</v>
      </c>
      <c r="E2849" t="s">
        <v>182</v>
      </c>
      <c r="F2849">
        <v>66106461</v>
      </c>
      <c r="G2849" t="s">
        <v>312</v>
      </c>
      <c r="H2849" t="s">
        <v>5473</v>
      </c>
      <c r="I2849" s="1">
        <v>44378</v>
      </c>
      <c r="J2849" s="1">
        <v>1</v>
      </c>
      <c r="K2849">
        <v>283</v>
      </c>
    </row>
    <row r="2850" spans="1:11" x14ac:dyDescent="0.75">
      <c r="A2850" t="s">
        <v>10</v>
      </c>
      <c r="B2850" t="s">
        <v>11</v>
      </c>
      <c r="C2850" t="s">
        <v>22</v>
      </c>
      <c r="D2850">
        <v>10271817</v>
      </c>
      <c r="E2850" t="s">
        <v>182</v>
      </c>
      <c r="F2850">
        <v>66106518</v>
      </c>
      <c r="G2850" t="s">
        <v>369</v>
      </c>
      <c r="H2850" t="s">
        <v>5473</v>
      </c>
      <c r="I2850" s="1">
        <v>45141</v>
      </c>
      <c r="J2850" s="1">
        <v>1</v>
      </c>
      <c r="K2850">
        <v>529</v>
      </c>
    </row>
    <row r="2851" spans="1:11" x14ac:dyDescent="0.75">
      <c r="A2851" t="s">
        <v>10</v>
      </c>
      <c r="B2851" t="s">
        <v>11</v>
      </c>
      <c r="C2851" t="s">
        <v>22</v>
      </c>
      <c r="D2851">
        <v>10271817</v>
      </c>
      <c r="E2851" t="s">
        <v>182</v>
      </c>
      <c r="F2851">
        <v>66106527</v>
      </c>
      <c r="G2851" t="s">
        <v>2138</v>
      </c>
      <c r="H2851" t="s">
        <v>5473</v>
      </c>
      <c r="I2851" s="1">
        <v>44440</v>
      </c>
      <c r="J2851" s="1">
        <v>1</v>
      </c>
      <c r="K2851">
        <v>602</v>
      </c>
    </row>
    <row r="2852" spans="1:11" x14ac:dyDescent="0.75">
      <c r="A2852" t="s">
        <v>10</v>
      </c>
      <c r="B2852" t="s">
        <v>11</v>
      </c>
      <c r="C2852" t="s">
        <v>22</v>
      </c>
      <c r="D2852">
        <v>10271817</v>
      </c>
      <c r="E2852" t="s">
        <v>182</v>
      </c>
      <c r="F2852">
        <v>66106529</v>
      </c>
      <c r="G2852" t="s">
        <v>2920</v>
      </c>
      <c r="H2852" t="s">
        <v>5473</v>
      </c>
      <c r="I2852" s="1">
        <v>45141</v>
      </c>
      <c r="J2852" s="1">
        <v>1</v>
      </c>
      <c r="K2852">
        <v>24</v>
      </c>
    </row>
    <row r="2853" spans="1:11" x14ac:dyDescent="0.75">
      <c r="A2853" t="s">
        <v>10</v>
      </c>
      <c r="B2853" t="s">
        <v>11</v>
      </c>
      <c r="C2853" t="s">
        <v>22</v>
      </c>
      <c r="D2853">
        <v>10271817</v>
      </c>
      <c r="E2853" t="s">
        <v>182</v>
      </c>
      <c r="F2853">
        <v>66106533</v>
      </c>
      <c r="G2853" t="s">
        <v>2675</v>
      </c>
      <c r="H2853" t="s">
        <v>5473</v>
      </c>
      <c r="I2853" s="1">
        <v>45096</v>
      </c>
      <c r="J2853" s="1">
        <v>1</v>
      </c>
      <c r="K2853">
        <v>100</v>
      </c>
    </row>
    <row r="2854" spans="1:11" x14ac:dyDescent="0.75">
      <c r="A2854" t="s">
        <v>10</v>
      </c>
      <c r="B2854" t="s">
        <v>11</v>
      </c>
      <c r="C2854" t="s">
        <v>22</v>
      </c>
      <c r="D2854">
        <v>10271817</v>
      </c>
      <c r="E2854" t="s">
        <v>182</v>
      </c>
      <c r="F2854">
        <v>66106604</v>
      </c>
      <c r="G2854" t="s">
        <v>2748</v>
      </c>
      <c r="H2854" t="s">
        <v>5473</v>
      </c>
      <c r="I2854" s="1">
        <v>44896</v>
      </c>
      <c r="J2854" s="1">
        <v>1</v>
      </c>
      <c r="K2854">
        <v>135</v>
      </c>
    </row>
    <row r="2855" spans="1:11" x14ac:dyDescent="0.75">
      <c r="A2855" t="s">
        <v>10</v>
      </c>
      <c r="B2855" t="s">
        <v>11</v>
      </c>
      <c r="C2855" t="s">
        <v>22</v>
      </c>
      <c r="D2855">
        <v>10271817</v>
      </c>
      <c r="E2855" t="s">
        <v>182</v>
      </c>
      <c r="F2855">
        <v>66106605</v>
      </c>
      <c r="G2855" t="s">
        <v>4963</v>
      </c>
      <c r="H2855" t="s">
        <v>5473</v>
      </c>
      <c r="I2855" s="1">
        <v>44835</v>
      </c>
      <c r="J2855" s="1">
        <v>1</v>
      </c>
      <c r="K2855">
        <v>50</v>
      </c>
    </row>
    <row r="2856" spans="1:11" x14ac:dyDescent="0.75">
      <c r="A2856" t="s">
        <v>10</v>
      </c>
      <c r="B2856" t="s">
        <v>11</v>
      </c>
      <c r="C2856" t="s">
        <v>22</v>
      </c>
      <c r="D2856">
        <v>10271817</v>
      </c>
      <c r="E2856" t="s">
        <v>182</v>
      </c>
      <c r="F2856">
        <v>66106609</v>
      </c>
      <c r="G2856" t="s">
        <v>3328</v>
      </c>
      <c r="H2856" t="s">
        <v>5472</v>
      </c>
      <c r="I2856" s="1">
        <v>44713</v>
      </c>
      <c r="J2856" s="1">
        <v>1</v>
      </c>
      <c r="K2856">
        <v>556</v>
      </c>
    </row>
    <row r="2857" spans="1:11" x14ac:dyDescent="0.75">
      <c r="A2857" t="s">
        <v>10</v>
      </c>
      <c r="B2857" t="s">
        <v>11</v>
      </c>
      <c r="C2857" t="s">
        <v>22</v>
      </c>
      <c r="D2857">
        <v>10271817</v>
      </c>
      <c r="E2857" t="s">
        <v>182</v>
      </c>
      <c r="F2857">
        <v>66106635</v>
      </c>
      <c r="G2857" t="s">
        <v>2096</v>
      </c>
      <c r="H2857" t="s">
        <v>5482</v>
      </c>
      <c r="I2857" s="1">
        <v>46154</v>
      </c>
      <c r="J2857" s="1">
        <v>1</v>
      </c>
      <c r="K2857">
        <v>12</v>
      </c>
    </row>
    <row r="2858" spans="1:11" x14ac:dyDescent="0.75">
      <c r="A2858" t="s">
        <v>10</v>
      </c>
      <c r="B2858" t="s">
        <v>11</v>
      </c>
      <c r="C2858" t="s">
        <v>22</v>
      </c>
      <c r="D2858">
        <v>10271817</v>
      </c>
      <c r="E2858" t="s">
        <v>182</v>
      </c>
      <c r="F2858">
        <v>66106721</v>
      </c>
      <c r="G2858" t="s">
        <v>2706</v>
      </c>
      <c r="H2858" t="s">
        <v>5473</v>
      </c>
      <c r="I2858" s="1">
        <v>46154</v>
      </c>
      <c r="J2858" s="1">
        <v>1</v>
      </c>
      <c r="K2858">
        <v>333</v>
      </c>
    </row>
    <row r="2859" spans="1:11" x14ac:dyDescent="0.75">
      <c r="A2859" t="s">
        <v>10</v>
      </c>
      <c r="B2859" t="s">
        <v>11</v>
      </c>
      <c r="C2859" t="s">
        <v>22</v>
      </c>
      <c r="D2859">
        <v>10271817</v>
      </c>
      <c r="E2859" t="s">
        <v>182</v>
      </c>
      <c r="F2859">
        <v>66106786</v>
      </c>
      <c r="G2859" t="s">
        <v>7146</v>
      </c>
      <c r="H2859" t="s">
        <v>5473</v>
      </c>
      <c r="I2859" s="1">
        <v>44713</v>
      </c>
      <c r="J2859" s="1">
        <v>1</v>
      </c>
      <c r="K2859">
        <v>38</v>
      </c>
    </row>
    <row r="2860" spans="1:11" x14ac:dyDescent="0.75">
      <c r="A2860" t="s">
        <v>10</v>
      </c>
      <c r="B2860" t="s">
        <v>11</v>
      </c>
      <c r="C2860" t="s">
        <v>22</v>
      </c>
      <c r="D2860">
        <v>10271817</v>
      </c>
      <c r="E2860" t="s">
        <v>182</v>
      </c>
      <c r="F2860">
        <v>66106787</v>
      </c>
      <c r="G2860" t="s">
        <v>2330</v>
      </c>
      <c r="H2860" t="s">
        <v>5472</v>
      </c>
      <c r="I2860" s="1">
        <v>44713</v>
      </c>
      <c r="J2860" s="1">
        <v>1</v>
      </c>
      <c r="K2860">
        <v>335</v>
      </c>
    </row>
    <row r="2861" spans="1:11" x14ac:dyDescent="0.75">
      <c r="A2861" t="s">
        <v>10</v>
      </c>
      <c r="B2861" t="s">
        <v>11</v>
      </c>
      <c r="C2861" t="s">
        <v>22</v>
      </c>
      <c r="D2861">
        <v>10271817</v>
      </c>
      <c r="E2861" t="s">
        <v>182</v>
      </c>
      <c r="F2861">
        <v>66106799</v>
      </c>
      <c r="G2861" t="s">
        <v>1690</v>
      </c>
      <c r="H2861" t="s">
        <v>5463</v>
      </c>
      <c r="I2861" s="1">
        <v>44682</v>
      </c>
      <c r="J2861" s="1">
        <v>1</v>
      </c>
      <c r="K2861">
        <v>620</v>
      </c>
    </row>
    <row r="2862" spans="1:11" x14ac:dyDescent="0.75">
      <c r="A2862" t="s">
        <v>10</v>
      </c>
      <c r="B2862" t="s">
        <v>11</v>
      </c>
      <c r="C2862" t="s">
        <v>22</v>
      </c>
      <c r="D2862">
        <v>10271817</v>
      </c>
      <c r="E2862" t="s">
        <v>182</v>
      </c>
      <c r="F2862">
        <v>66106862</v>
      </c>
      <c r="G2862" t="s">
        <v>4613</v>
      </c>
      <c r="H2862" t="s">
        <v>5473</v>
      </c>
      <c r="I2862" s="1">
        <v>44743</v>
      </c>
      <c r="J2862" s="1">
        <v>1</v>
      </c>
      <c r="K2862">
        <v>130</v>
      </c>
    </row>
    <row r="2863" spans="1:11" x14ac:dyDescent="0.75">
      <c r="A2863" t="s">
        <v>10</v>
      </c>
      <c r="B2863" t="s">
        <v>11</v>
      </c>
      <c r="C2863" t="s">
        <v>22</v>
      </c>
      <c r="D2863">
        <v>10271817</v>
      </c>
      <c r="E2863" t="s">
        <v>182</v>
      </c>
      <c r="F2863">
        <v>66106863</v>
      </c>
      <c r="G2863" t="s">
        <v>4822</v>
      </c>
      <c r="H2863" t="s">
        <v>5473</v>
      </c>
      <c r="I2863" s="1">
        <v>44743</v>
      </c>
      <c r="J2863" s="1">
        <v>1</v>
      </c>
      <c r="K2863">
        <v>130</v>
      </c>
    </row>
    <row r="2864" spans="1:11" x14ac:dyDescent="0.75">
      <c r="A2864" t="s">
        <v>10</v>
      </c>
      <c r="B2864" t="s">
        <v>11</v>
      </c>
      <c r="C2864" t="s">
        <v>22</v>
      </c>
      <c r="D2864">
        <v>10271817</v>
      </c>
      <c r="E2864" t="s">
        <v>182</v>
      </c>
      <c r="F2864">
        <v>66107033</v>
      </c>
      <c r="G2864" t="s">
        <v>1849</v>
      </c>
      <c r="H2864" t="s">
        <v>5479</v>
      </c>
      <c r="I2864" s="1">
        <v>44531</v>
      </c>
      <c r="J2864" s="1">
        <v>1</v>
      </c>
      <c r="K2864">
        <v>4200</v>
      </c>
    </row>
    <row r="2865" spans="1:11" x14ac:dyDescent="0.75">
      <c r="A2865" t="s">
        <v>10</v>
      </c>
      <c r="B2865" t="s">
        <v>11</v>
      </c>
      <c r="C2865" t="s">
        <v>22</v>
      </c>
      <c r="D2865">
        <v>10271817</v>
      </c>
      <c r="E2865" t="s">
        <v>182</v>
      </c>
      <c r="F2865">
        <v>66107054</v>
      </c>
      <c r="G2865" t="s">
        <v>3937</v>
      </c>
      <c r="H2865" t="s">
        <v>5472</v>
      </c>
      <c r="I2865" s="1">
        <v>45787</v>
      </c>
      <c r="J2865" s="1">
        <v>1</v>
      </c>
      <c r="K2865">
        <v>613</v>
      </c>
    </row>
    <row r="2866" spans="1:11" x14ac:dyDescent="0.75">
      <c r="A2866" t="s">
        <v>10</v>
      </c>
      <c r="B2866" t="s">
        <v>11</v>
      </c>
      <c r="C2866" t="s">
        <v>22</v>
      </c>
      <c r="D2866">
        <v>10271817</v>
      </c>
      <c r="E2866" t="s">
        <v>182</v>
      </c>
      <c r="F2866">
        <v>66107153</v>
      </c>
      <c r="G2866" t="s">
        <v>3303</v>
      </c>
      <c r="H2866" t="s">
        <v>5473</v>
      </c>
      <c r="I2866" s="1">
        <v>46133</v>
      </c>
      <c r="J2866" s="1">
        <v>1</v>
      </c>
      <c r="K2866">
        <v>80</v>
      </c>
    </row>
    <row r="2867" spans="1:11" x14ac:dyDescent="0.75">
      <c r="A2867" t="s">
        <v>10</v>
      </c>
      <c r="B2867" t="s">
        <v>11</v>
      </c>
      <c r="C2867" t="s">
        <v>22</v>
      </c>
      <c r="D2867">
        <v>10271817</v>
      </c>
      <c r="E2867" t="s">
        <v>182</v>
      </c>
      <c r="F2867">
        <v>66107402</v>
      </c>
      <c r="G2867" t="s">
        <v>2770</v>
      </c>
      <c r="H2867" t="s">
        <v>5473</v>
      </c>
      <c r="I2867" s="1">
        <v>46154</v>
      </c>
      <c r="J2867" s="1">
        <v>1</v>
      </c>
      <c r="K2867">
        <v>10</v>
      </c>
    </row>
    <row r="2868" spans="1:11" x14ac:dyDescent="0.75">
      <c r="A2868" t="s">
        <v>10</v>
      </c>
      <c r="B2868" t="s">
        <v>11</v>
      </c>
      <c r="C2868" t="s">
        <v>22</v>
      </c>
      <c r="D2868">
        <v>10271817</v>
      </c>
      <c r="E2868" t="s">
        <v>182</v>
      </c>
      <c r="F2868">
        <v>66107544</v>
      </c>
      <c r="G2868" t="s">
        <v>5120</v>
      </c>
      <c r="H2868" t="s">
        <v>5473</v>
      </c>
      <c r="I2868" s="1">
        <v>44835</v>
      </c>
      <c r="J2868" s="1">
        <v>1</v>
      </c>
      <c r="K2868">
        <v>49</v>
      </c>
    </row>
    <row r="2869" spans="1:11" x14ac:dyDescent="0.75">
      <c r="A2869" t="s">
        <v>10</v>
      </c>
      <c r="B2869" t="s">
        <v>11</v>
      </c>
      <c r="C2869" t="s">
        <v>22</v>
      </c>
      <c r="D2869">
        <v>10271817</v>
      </c>
      <c r="E2869" t="s">
        <v>182</v>
      </c>
      <c r="F2869">
        <v>66108362</v>
      </c>
      <c r="G2869" t="s">
        <v>2181</v>
      </c>
      <c r="H2869" t="s">
        <v>5479</v>
      </c>
      <c r="I2869" s="1">
        <v>44835</v>
      </c>
      <c r="J2869" s="1">
        <v>1</v>
      </c>
      <c r="K2869">
        <v>3094</v>
      </c>
    </row>
    <row r="2870" spans="1:11" x14ac:dyDescent="0.75">
      <c r="A2870" t="s">
        <v>10</v>
      </c>
      <c r="B2870" t="s">
        <v>11</v>
      </c>
      <c r="C2870" t="s">
        <v>22</v>
      </c>
      <c r="D2870">
        <v>10271817</v>
      </c>
      <c r="E2870" t="s">
        <v>182</v>
      </c>
      <c r="F2870">
        <v>66108481</v>
      </c>
      <c r="G2870" t="s">
        <v>4398</v>
      </c>
      <c r="H2870" t="s">
        <v>5473</v>
      </c>
      <c r="I2870" s="1">
        <v>44896</v>
      </c>
      <c r="J2870" s="1">
        <v>1</v>
      </c>
      <c r="K2870">
        <v>11</v>
      </c>
    </row>
    <row r="2871" spans="1:11" x14ac:dyDescent="0.75">
      <c r="A2871" t="s">
        <v>10</v>
      </c>
      <c r="B2871" t="s">
        <v>11</v>
      </c>
      <c r="C2871" t="s">
        <v>22</v>
      </c>
      <c r="D2871">
        <v>10271817</v>
      </c>
      <c r="E2871" t="s">
        <v>182</v>
      </c>
      <c r="F2871">
        <v>66108489</v>
      </c>
      <c r="G2871" t="s">
        <v>2881</v>
      </c>
      <c r="H2871" t="s">
        <v>5473</v>
      </c>
      <c r="I2871" s="1">
        <v>44927</v>
      </c>
      <c r="J2871" s="1">
        <v>1</v>
      </c>
      <c r="K2871">
        <v>210</v>
      </c>
    </row>
    <row r="2872" spans="1:11" x14ac:dyDescent="0.75">
      <c r="A2872" t="s">
        <v>10</v>
      </c>
      <c r="B2872" t="s">
        <v>11</v>
      </c>
      <c r="C2872" t="s">
        <v>22</v>
      </c>
      <c r="D2872">
        <v>10271817</v>
      </c>
      <c r="E2872" t="s">
        <v>182</v>
      </c>
      <c r="F2872">
        <v>66108497</v>
      </c>
      <c r="G2872" t="s">
        <v>3326</v>
      </c>
      <c r="H2872" t="s">
        <v>5473</v>
      </c>
      <c r="I2872" s="1">
        <v>45107</v>
      </c>
      <c r="J2872" s="1">
        <v>1</v>
      </c>
      <c r="K2872">
        <v>52</v>
      </c>
    </row>
    <row r="2873" spans="1:11" x14ac:dyDescent="0.75">
      <c r="A2873" t="s">
        <v>10</v>
      </c>
      <c r="B2873" t="s">
        <v>11</v>
      </c>
      <c r="C2873" t="s">
        <v>22</v>
      </c>
      <c r="D2873">
        <v>10271817</v>
      </c>
      <c r="E2873" t="s">
        <v>182</v>
      </c>
      <c r="F2873">
        <v>66108513</v>
      </c>
      <c r="G2873" t="s">
        <v>1769</v>
      </c>
      <c r="H2873" t="s">
        <v>5473</v>
      </c>
      <c r="I2873" s="1">
        <v>46154</v>
      </c>
      <c r="J2873" s="1">
        <v>1</v>
      </c>
      <c r="K2873">
        <v>45</v>
      </c>
    </row>
    <row r="2874" spans="1:11" x14ac:dyDescent="0.75">
      <c r="A2874" t="s">
        <v>10</v>
      </c>
      <c r="B2874" t="s">
        <v>11</v>
      </c>
      <c r="C2874" t="s">
        <v>22</v>
      </c>
      <c r="D2874">
        <v>10271817</v>
      </c>
      <c r="E2874" t="s">
        <v>182</v>
      </c>
      <c r="F2874">
        <v>66108514</v>
      </c>
      <c r="G2874" t="s">
        <v>4417</v>
      </c>
      <c r="H2874" t="s">
        <v>5473</v>
      </c>
      <c r="I2874" s="1">
        <v>44896</v>
      </c>
      <c r="J2874" s="1">
        <v>1</v>
      </c>
      <c r="K2874">
        <v>86</v>
      </c>
    </row>
    <row r="2875" spans="1:11" x14ac:dyDescent="0.75">
      <c r="A2875" t="s">
        <v>10</v>
      </c>
      <c r="B2875" t="s">
        <v>11</v>
      </c>
      <c r="C2875" t="s">
        <v>22</v>
      </c>
      <c r="D2875">
        <v>10271817</v>
      </c>
      <c r="E2875" t="s">
        <v>182</v>
      </c>
      <c r="F2875">
        <v>66108526</v>
      </c>
      <c r="G2875" t="s">
        <v>7147</v>
      </c>
      <c r="H2875" t="s">
        <v>5473</v>
      </c>
      <c r="I2875" s="1">
        <v>44927</v>
      </c>
      <c r="J2875" s="1">
        <v>1</v>
      </c>
      <c r="K2875">
        <v>0</v>
      </c>
    </row>
    <row r="2876" spans="1:11" x14ac:dyDescent="0.75">
      <c r="A2876" t="s">
        <v>10</v>
      </c>
      <c r="B2876" t="s">
        <v>11</v>
      </c>
      <c r="C2876" t="s">
        <v>22</v>
      </c>
      <c r="D2876">
        <v>10271817</v>
      </c>
      <c r="E2876" t="s">
        <v>182</v>
      </c>
      <c r="F2876">
        <v>66108535</v>
      </c>
      <c r="G2876" t="s">
        <v>1463</v>
      </c>
      <c r="H2876" t="s">
        <v>5472</v>
      </c>
      <c r="I2876" s="1">
        <v>46150</v>
      </c>
      <c r="J2876" s="1">
        <v>1</v>
      </c>
      <c r="K2876">
        <v>108</v>
      </c>
    </row>
    <row r="2877" spans="1:11" x14ac:dyDescent="0.75">
      <c r="A2877" t="s">
        <v>10</v>
      </c>
      <c r="B2877" t="s">
        <v>11</v>
      </c>
      <c r="C2877" t="s">
        <v>22</v>
      </c>
      <c r="D2877">
        <v>10271817</v>
      </c>
      <c r="E2877" t="s">
        <v>182</v>
      </c>
      <c r="F2877">
        <v>66108541</v>
      </c>
      <c r="G2877" t="s">
        <v>3093</v>
      </c>
      <c r="H2877" t="s">
        <v>5473</v>
      </c>
      <c r="I2877" s="1">
        <v>44896</v>
      </c>
      <c r="J2877" s="1">
        <v>1</v>
      </c>
      <c r="K2877">
        <v>120</v>
      </c>
    </row>
    <row r="2878" spans="1:11" x14ac:dyDescent="0.75">
      <c r="A2878" t="s">
        <v>10</v>
      </c>
      <c r="B2878" t="s">
        <v>11</v>
      </c>
      <c r="C2878" t="s">
        <v>22</v>
      </c>
      <c r="D2878">
        <v>10271817</v>
      </c>
      <c r="E2878" t="s">
        <v>182</v>
      </c>
      <c r="F2878">
        <v>66108544</v>
      </c>
      <c r="G2878" t="s">
        <v>7114</v>
      </c>
      <c r="H2878" t="s">
        <v>5473</v>
      </c>
      <c r="I2878" s="1">
        <v>44896</v>
      </c>
      <c r="J2878" s="1">
        <v>1</v>
      </c>
      <c r="K2878">
        <v>11</v>
      </c>
    </row>
    <row r="2879" spans="1:11" x14ac:dyDescent="0.75">
      <c r="A2879" t="s">
        <v>10</v>
      </c>
      <c r="B2879" t="s">
        <v>11</v>
      </c>
      <c r="C2879" t="s">
        <v>22</v>
      </c>
      <c r="D2879">
        <v>10271817</v>
      </c>
      <c r="E2879" t="s">
        <v>182</v>
      </c>
      <c r="F2879">
        <v>66108551</v>
      </c>
      <c r="G2879" t="s">
        <v>3138</v>
      </c>
      <c r="H2879" t="s">
        <v>5473</v>
      </c>
      <c r="I2879" s="1">
        <v>44896</v>
      </c>
      <c r="J2879" s="1">
        <v>1</v>
      </c>
      <c r="K2879">
        <v>5</v>
      </c>
    </row>
    <row r="2880" spans="1:11" x14ac:dyDescent="0.75">
      <c r="A2880" t="s">
        <v>10</v>
      </c>
      <c r="B2880" t="s">
        <v>11</v>
      </c>
      <c r="C2880" t="s">
        <v>22</v>
      </c>
      <c r="D2880">
        <v>10271817</v>
      </c>
      <c r="E2880" t="s">
        <v>182</v>
      </c>
      <c r="F2880">
        <v>66108558</v>
      </c>
      <c r="G2880" t="s">
        <v>1124</v>
      </c>
      <c r="H2880" t="s">
        <v>5473</v>
      </c>
      <c r="I2880" s="1">
        <v>44896</v>
      </c>
      <c r="J2880" s="1">
        <v>1</v>
      </c>
      <c r="K2880">
        <v>75</v>
      </c>
    </row>
    <row r="2881" spans="1:11" x14ac:dyDescent="0.75">
      <c r="A2881" t="s">
        <v>10</v>
      </c>
      <c r="B2881" t="s">
        <v>11</v>
      </c>
      <c r="C2881" t="s">
        <v>22</v>
      </c>
      <c r="D2881">
        <v>10271817</v>
      </c>
      <c r="E2881" t="s">
        <v>182</v>
      </c>
      <c r="F2881">
        <v>66108595</v>
      </c>
      <c r="G2881" t="s">
        <v>4898</v>
      </c>
      <c r="H2881" t="s">
        <v>5473</v>
      </c>
      <c r="I2881" s="1">
        <v>45441</v>
      </c>
      <c r="J2881" s="1">
        <v>1</v>
      </c>
      <c r="K2881">
        <v>50</v>
      </c>
    </row>
    <row r="2882" spans="1:11" x14ac:dyDescent="0.75">
      <c r="A2882" t="s">
        <v>10</v>
      </c>
      <c r="B2882" t="s">
        <v>11</v>
      </c>
      <c r="C2882" t="s">
        <v>22</v>
      </c>
      <c r="D2882">
        <v>10271817</v>
      </c>
      <c r="E2882" t="s">
        <v>182</v>
      </c>
      <c r="F2882">
        <v>66108596</v>
      </c>
      <c r="G2882" t="s">
        <v>2794</v>
      </c>
      <c r="H2882" t="s">
        <v>5473</v>
      </c>
      <c r="I2882" s="1">
        <v>44896</v>
      </c>
      <c r="J2882" s="1">
        <v>1</v>
      </c>
      <c r="K2882">
        <v>92</v>
      </c>
    </row>
    <row r="2883" spans="1:11" x14ac:dyDescent="0.75">
      <c r="A2883" t="s">
        <v>10</v>
      </c>
      <c r="B2883" t="s">
        <v>11</v>
      </c>
      <c r="C2883" t="s">
        <v>22</v>
      </c>
      <c r="D2883">
        <v>10271817</v>
      </c>
      <c r="E2883" t="s">
        <v>182</v>
      </c>
      <c r="F2883">
        <v>66108634</v>
      </c>
      <c r="G2883" t="s">
        <v>2334</v>
      </c>
      <c r="H2883" t="s">
        <v>5473</v>
      </c>
      <c r="I2883" s="1">
        <v>45763</v>
      </c>
      <c r="J2883" s="1">
        <v>1</v>
      </c>
      <c r="K2883">
        <v>10</v>
      </c>
    </row>
    <row r="2884" spans="1:11" x14ac:dyDescent="0.75">
      <c r="A2884" t="s">
        <v>10</v>
      </c>
      <c r="B2884" t="s">
        <v>11</v>
      </c>
      <c r="C2884" t="s">
        <v>22</v>
      </c>
      <c r="D2884">
        <v>10271817</v>
      </c>
      <c r="E2884" t="s">
        <v>182</v>
      </c>
      <c r="F2884">
        <v>66108698</v>
      </c>
      <c r="G2884" t="s">
        <v>1616</v>
      </c>
      <c r="H2884" t="s">
        <v>5479</v>
      </c>
      <c r="I2884" s="1">
        <v>44986</v>
      </c>
      <c r="J2884" s="1">
        <v>1</v>
      </c>
      <c r="K2884">
        <v>7157</v>
      </c>
    </row>
    <row r="2885" spans="1:11" x14ac:dyDescent="0.75">
      <c r="A2885" t="s">
        <v>10</v>
      </c>
      <c r="B2885" t="s">
        <v>11</v>
      </c>
      <c r="C2885" t="s">
        <v>22</v>
      </c>
      <c r="D2885">
        <v>10271817</v>
      </c>
      <c r="E2885" t="s">
        <v>182</v>
      </c>
      <c r="F2885">
        <v>66108706</v>
      </c>
      <c r="G2885" t="s">
        <v>5358</v>
      </c>
      <c r="H2885" t="s">
        <v>5473</v>
      </c>
      <c r="I2885" s="1">
        <v>46154</v>
      </c>
      <c r="J2885" s="1">
        <v>1</v>
      </c>
      <c r="K2885">
        <v>10</v>
      </c>
    </row>
    <row r="2886" spans="1:11" x14ac:dyDescent="0.75">
      <c r="A2886" t="s">
        <v>10</v>
      </c>
      <c r="B2886" t="s">
        <v>11</v>
      </c>
      <c r="C2886" t="s">
        <v>22</v>
      </c>
      <c r="D2886">
        <v>10271817</v>
      </c>
      <c r="E2886" t="s">
        <v>182</v>
      </c>
      <c r="F2886">
        <v>66108742</v>
      </c>
      <c r="G2886" t="s">
        <v>1248</v>
      </c>
      <c r="H2886" t="s">
        <v>5473</v>
      </c>
      <c r="I2886" s="1">
        <v>45713</v>
      </c>
      <c r="J2886" s="1">
        <v>1</v>
      </c>
      <c r="K2886">
        <v>10</v>
      </c>
    </row>
    <row r="2887" spans="1:11" x14ac:dyDescent="0.75">
      <c r="A2887" t="s">
        <v>10</v>
      </c>
      <c r="B2887" t="s">
        <v>11</v>
      </c>
      <c r="C2887" t="s">
        <v>22</v>
      </c>
      <c r="D2887">
        <v>10271817</v>
      </c>
      <c r="E2887" t="s">
        <v>182</v>
      </c>
      <c r="F2887">
        <v>66108813</v>
      </c>
      <c r="G2887" t="s">
        <v>7148</v>
      </c>
      <c r="H2887" t="s">
        <v>5473</v>
      </c>
      <c r="I2887" s="1">
        <v>46150</v>
      </c>
      <c r="J2887" s="1">
        <v>1</v>
      </c>
      <c r="K2887">
        <v>108</v>
      </c>
    </row>
    <row r="2888" spans="1:11" x14ac:dyDescent="0.75">
      <c r="A2888" t="s">
        <v>10</v>
      </c>
      <c r="B2888" t="s">
        <v>11</v>
      </c>
      <c r="C2888" t="s">
        <v>22</v>
      </c>
      <c r="D2888">
        <v>10271817</v>
      </c>
      <c r="E2888" t="s">
        <v>182</v>
      </c>
      <c r="F2888">
        <v>66108881</v>
      </c>
      <c r="G2888" t="s">
        <v>5322</v>
      </c>
      <c r="H2888" t="s">
        <v>5473</v>
      </c>
      <c r="I2888" s="1">
        <v>45017</v>
      </c>
      <c r="J2888" s="1">
        <v>1</v>
      </c>
      <c r="K2888">
        <v>61</v>
      </c>
    </row>
    <row r="2889" spans="1:11" x14ac:dyDescent="0.75">
      <c r="A2889" t="s">
        <v>10</v>
      </c>
      <c r="B2889" t="s">
        <v>11</v>
      </c>
      <c r="C2889" t="s">
        <v>22</v>
      </c>
      <c r="D2889">
        <v>10271817</v>
      </c>
      <c r="E2889" t="s">
        <v>182</v>
      </c>
      <c r="F2889">
        <v>66109059</v>
      </c>
      <c r="G2889" t="s">
        <v>1812</v>
      </c>
      <c r="H2889" t="s">
        <v>5473</v>
      </c>
      <c r="I2889" s="1">
        <v>46133</v>
      </c>
      <c r="J2889" s="1">
        <v>1</v>
      </c>
      <c r="K2889">
        <v>124</v>
      </c>
    </row>
    <row r="2890" spans="1:11" x14ac:dyDescent="0.75">
      <c r="A2890" t="s">
        <v>10</v>
      </c>
      <c r="B2890" t="s">
        <v>11</v>
      </c>
      <c r="C2890" t="s">
        <v>22</v>
      </c>
      <c r="D2890">
        <v>10271817</v>
      </c>
      <c r="E2890" t="s">
        <v>182</v>
      </c>
      <c r="F2890">
        <v>66109107</v>
      </c>
      <c r="G2890" t="s">
        <v>3842</v>
      </c>
      <c r="H2890" t="s">
        <v>5473</v>
      </c>
      <c r="I2890" s="1">
        <v>46106</v>
      </c>
      <c r="J2890" s="1">
        <v>1</v>
      </c>
      <c r="K2890">
        <v>10</v>
      </c>
    </row>
    <row r="2891" spans="1:11" x14ac:dyDescent="0.75">
      <c r="A2891" t="s">
        <v>10</v>
      </c>
      <c r="B2891" t="s">
        <v>11</v>
      </c>
      <c r="C2891" t="s">
        <v>22</v>
      </c>
      <c r="D2891">
        <v>10271817</v>
      </c>
      <c r="E2891" t="s">
        <v>182</v>
      </c>
      <c r="F2891">
        <v>66109116</v>
      </c>
      <c r="G2891" t="s">
        <v>1252</v>
      </c>
      <c r="H2891" t="s">
        <v>5473</v>
      </c>
      <c r="I2891" s="1">
        <v>45105</v>
      </c>
      <c r="J2891" s="1">
        <v>1</v>
      </c>
      <c r="K2891">
        <v>50</v>
      </c>
    </row>
    <row r="2892" spans="1:11" x14ac:dyDescent="0.75">
      <c r="A2892" t="s">
        <v>10</v>
      </c>
      <c r="B2892" t="s">
        <v>11</v>
      </c>
      <c r="C2892" t="s">
        <v>22</v>
      </c>
      <c r="D2892">
        <v>10271817</v>
      </c>
      <c r="E2892" t="s">
        <v>182</v>
      </c>
      <c r="F2892">
        <v>66109289</v>
      </c>
      <c r="G2892" t="s">
        <v>1578</v>
      </c>
      <c r="H2892" t="s">
        <v>5463</v>
      </c>
      <c r="I2892" s="1">
        <v>45463</v>
      </c>
      <c r="J2892" s="1">
        <v>1</v>
      </c>
      <c r="K2892">
        <v>550</v>
      </c>
    </row>
    <row r="2893" spans="1:11" x14ac:dyDescent="0.75">
      <c r="A2893" t="s">
        <v>10</v>
      </c>
      <c r="B2893" t="s">
        <v>11</v>
      </c>
      <c r="C2893" t="s">
        <v>22</v>
      </c>
      <c r="D2893">
        <v>10271817</v>
      </c>
      <c r="E2893" t="s">
        <v>182</v>
      </c>
      <c r="F2893">
        <v>66109316</v>
      </c>
      <c r="G2893" t="s">
        <v>3605</v>
      </c>
      <c r="H2893" t="s">
        <v>5456</v>
      </c>
      <c r="I2893" s="1">
        <v>46154</v>
      </c>
      <c r="J2893" s="1">
        <v>1</v>
      </c>
      <c r="K2893">
        <v>10</v>
      </c>
    </row>
    <row r="2894" spans="1:11" x14ac:dyDescent="0.75">
      <c r="A2894" t="s">
        <v>10</v>
      </c>
      <c r="B2894" t="s">
        <v>11</v>
      </c>
      <c r="C2894" t="s">
        <v>22</v>
      </c>
      <c r="D2894">
        <v>10271817</v>
      </c>
      <c r="E2894" t="s">
        <v>182</v>
      </c>
      <c r="F2894">
        <v>66109922</v>
      </c>
      <c r="G2894" t="s">
        <v>1073</v>
      </c>
      <c r="H2894" t="s">
        <v>5473</v>
      </c>
      <c r="I2894" s="1">
        <v>46149</v>
      </c>
      <c r="J2894" s="1">
        <v>1</v>
      </c>
      <c r="K2894">
        <v>4</v>
      </c>
    </row>
    <row r="2895" spans="1:11" x14ac:dyDescent="0.75">
      <c r="A2895" t="s">
        <v>10</v>
      </c>
      <c r="B2895" t="s">
        <v>11</v>
      </c>
      <c r="C2895" t="s">
        <v>22</v>
      </c>
      <c r="D2895">
        <v>10271817</v>
      </c>
      <c r="E2895" t="s">
        <v>182</v>
      </c>
      <c r="F2895">
        <v>66109945</v>
      </c>
      <c r="G2895" t="s">
        <v>505</v>
      </c>
      <c r="H2895" t="s">
        <v>5473</v>
      </c>
      <c r="I2895" s="1">
        <v>45350</v>
      </c>
      <c r="J2895" s="1">
        <v>1</v>
      </c>
      <c r="K2895">
        <v>483</v>
      </c>
    </row>
    <row r="2896" spans="1:11" x14ac:dyDescent="0.75">
      <c r="A2896" t="s">
        <v>10</v>
      </c>
      <c r="B2896" t="s">
        <v>11</v>
      </c>
      <c r="C2896" t="s">
        <v>22</v>
      </c>
      <c r="D2896">
        <v>10271817</v>
      </c>
      <c r="E2896" t="s">
        <v>182</v>
      </c>
      <c r="F2896">
        <v>66109959</v>
      </c>
      <c r="G2896" t="s">
        <v>1363</v>
      </c>
      <c r="H2896" t="s">
        <v>5473</v>
      </c>
      <c r="I2896" s="1">
        <v>46031</v>
      </c>
      <c r="J2896" s="1">
        <v>1</v>
      </c>
      <c r="K2896">
        <v>96</v>
      </c>
    </row>
    <row r="2897" spans="1:11" x14ac:dyDescent="0.75">
      <c r="A2897" t="s">
        <v>10</v>
      </c>
      <c r="B2897" t="s">
        <v>11</v>
      </c>
      <c r="C2897" t="s">
        <v>22</v>
      </c>
      <c r="D2897">
        <v>10271817</v>
      </c>
      <c r="E2897" t="s">
        <v>182</v>
      </c>
      <c r="F2897">
        <v>66110100</v>
      </c>
      <c r="G2897" t="s">
        <v>1269</v>
      </c>
      <c r="H2897" t="s">
        <v>5473</v>
      </c>
      <c r="I2897" s="1">
        <v>46150</v>
      </c>
      <c r="J2897" s="1">
        <v>1</v>
      </c>
      <c r="K2897">
        <v>191</v>
      </c>
    </row>
    <row r="2898" spans="1:11" x14ac:dyDescent="0.75">
      <c r="A2898" t="s">
        <v>10</v>
      </c>
      <c r="B2898" t="s">
        <v>11</v>
      </c>
      <c r="C2898" t="s">
        <v>22</v>
      </c>
      <c r="D2898">
        <v>10271817</v>
      </c>
      <c r="E2898" t="s">
        <v>182</v>
      </c>
      <c r="F2898">
        <v>66110309</v>
      </c>
      <c r="G2898" t="s">
        <v>1904</v>
      </c>
      <c r="H2898" t="s">
        <v>5473</v>
      </c>
      <c r="I2898" s="1">
        <v>46150</v>
      </c>
      <c r="J2898" s="1">
        <v>1</v>
      </c>
      <c r="K2898">
        <v>148</v>
      </c>
    </row>
    <row r="2899" spans="1:11" x14ac:dyDescent="0.75">
      <c r="A2899" t="s">
        <v>10</v>
      </c>
      <c r="B2899" t="s">
        <v>11</v>
      </c>
      <c r="C2899" t="s">
        <v>22</v>
      </c>
      <c r="D2899">
        <v>10271817</v>
      </c>
      <c r="E2899" t="s">
        <v>182</v>
      </c>
      <c r="F2899">
        <v>66110922</v>
      </c>
      <c r="G2899" t="s">
        <v>293</v>
      </c>
      <c r="H2899" t="s">
        <v>5473</v>
      </c>
      <c r="I2899" s="1">
        <v>45462</v>
      </c>
      <c r="J2899" s="1">
        <v>1</v>
      </c>
      <c r="K2899">
        <v>184</v>
      </c>
    </row>
    <row r="2900" spans="1:11" x14ac:dyDescent="0.75">
      <c r="A2900" t="s">
        <v>10</v>
      </c>
      <c r="B2900" t="s">
        <v>11</v>
      </c>
      <c r="C2900" t="s">
        <v>22</v>
      </c>
      <c r="D2900">
        <v>10271817</v>
      </c>
      <c r="E2900" t="s">
        <v>182</v>
      </c>
      <c r="F2900">
        <v>66111235</v>
      </c>
      <c r="G2900" t="s">
        <v>2081</v>
      </c>
      <c r="H2900" t="s">
        <v>5487</v>
      </c>
      <c r="I2900" s="1">
        <v>45134</v>
      </c>
      <c r="J2900" s="1">
        <v>1</v>
      </c>
      <c r="K2900">
        <v>2918</v>
      </c>
    </row>
    <row r="2901" spans="1:11" x14ac:dyDescent="0.75">
      <c r="A2901" t="s">
        <v>10</v>
      </c>
      <c r="B2901" t="s">
        <v>11</v>
      </c>
      <c r="C2901" t="s">
        <v>22</v>
      </c>
      <c r="D2901">
        <v>10271817</v>
      </c>
      <c r="E2901" t="s">
        <v>182</v>
      </c>
      <c r="F2901">
        <v>66111264</v>
      </c>
      <c r="G2901" t="s">
        <v>3588</v>
      </c>
      <c r="H2901" t="s">
        <v>5456</v>
      </c>
      <c r="I2901" s="1">
        <v>46041</v>
      </c>
      <c r="J2901" s="1">
        <v>1</v>
      </c>
      <c r="K2901">
        <v>204</v>
      </c>
    </row>
    <row r="2902" spans="1:11" x14ac:dyDescent="0.75">
      <c r="A2902" t="s">
        <v>10</v>
      </c>
      <c r="B2902" t="s">
        <v>11</v>
      </c>
      <c r="C2902" t="s">
        <v>22</v>
      </c>
      <c r="D2902">
        <v>10271817</v>
      </c>
      <c r="E2902" t="s">
        <v>182</v>
      </c>
      <c r="F2902">
        <v>66111458</v>
      </c>
      <c r="G2902" t="s">
        <v>1354</v>
      </c>
      <c r="H2902" t="s">
        <v>5456</v>
      </c>
      <c r="I2902" s="1">
        <v>45863</v>
      </c>
      <c r="J2902" s="1">
        <v>1</v>
      </c>
      <c r="K2902">
        <v>50</v>
      </c>
    </row>
    <row r="2903" spans="1:11" x14ac:dyDescent="0.75">
      <c r="A2903" t="s">
        <v>10</v>
      </c>
      <c r="B2903" t="s">
        <v>11</v>
      </c>
      <c r="C2903" t="s">
        <v>22</v>
      </c>
      <c r="D2903">
        <v>10271817</v>
      </c>
      <c r="E2903" t="s">
        <v>182</v>
      </c>
      <c r="F2903">
        <v>66111585</v>
      </c>
      <c r="G2903" t="s">
        <v>3911</v>
      </c>
      <c r="H2903" t="s">
        <v>5473</v>
      </c>
      <c r="I2903" s="1">
        <v>45258</v>
      </c>
      <c r="J2903" s="1">
        <v>1</v>
      </c>
      <c r="K2903">
        <v>153</v>
      </c>
    </row>
    <row r="2904" spans="1:11" x14ac:dyDescent="0.75">
      <c r="A2904" t="s">
        <v>10</v>
      </c>
      <c r="B2904" t="s">
        <v>11</v>
      </c>
      <c r="C2904" t="s">
        <v>22</v>
      </c>
      <c r="D2904">
        <v>10271817</v>
      </c>
      <c r="E2904" t="s">
        <v>182</v>
      </c>
      <c r="F2904">
        <v>66111739</v>
      </c>
      <c r="G2904" t="s">
        <v>1647</v>
      </c>
      <c r="H2904" t="s">
        <v>5473</v>
      </c>
      <c r="I2904" s="1">
        <v>46154</v>
      </c>
      <c r="J2904" s="1">
        <v>1</v>
      </c>
      <c r="K2904">
        <v>4</v>
      </c>
    </row>
    <row r="2905" spans="1:11" x14ac:dyDescent="0.75">
      <c r="A2905" t="s">
        <v>10</v>
      </c>
      <c r="B2905" t="s">
        <v>11</v>
      </c>
      <c r="C2905" t="s">
        <v>22</v>
      </c>
      <c r="D2905">
        <v>10271817</v>
      </c>
      <c r="E2905" t="s">
        <v>182</v>
      </c>
      <c r="F2905">
        <v>66111842</v>
      </c>
      <c r="G2905" t="s">
        <v>4046</v>
      </c>
      <c r="H2905" t="s">
        <v>5473</v>
      </c>
      <c r="I2905" s="1">
        <v>45829</v>
      </c>
      <c r="J2905" s="1">
        <v>1</v>
      </c>
      <c r="K2905">
        <v>45</v>
      </c>
    </row>
    <row r="2906" spans="1:11" x14ac:dyDescent="0.75">
      <c r="A2906" t="s">
        <v>10</v>
      </c>
      <c r="B2906" t="s">
        <v>11</v>
      </c>
      <c r="C2906" t="s">
        <v>22</v>
      </c>
      <c r="D2906">
        <v>10271817</v>
      </c>
      <c r="E2906" t="s">
        <v>182</v>
      </c>
      <c r="F2906">
        <v>66111895</v>
      </c>
      <c r="G2906" t="s">
        <v>1666</v>
      </c>
      <c r="H2906" t="s">
        <v>5473</v>
      </c>
      <c r="I2906" s="1">
        <v>45274</v>
      </c>
      <c r="J2906" s="1">
        <v>1</v>
      </c>
      <c r="K2906">
        <v>412</v>
      </c>
    </row>
    <row r="2907" spans="1:11" x14ac:dyDescent="0.75">
      <c r="A2907" t="s">
        <v>10</v>
      </c>
      <c r="B2907" t="s">
        <v>11</v>
      </c>
      <c r="C2907" t="s">
        <v>22</v>
      </c>
      <c r="D2907">
        <v>10271817</v>
      </c>
      <c r="E2907" t="s">
        <v>182</v>
      </c>
      <c r="F2907">
        <v>66111903</v>
      </c>
      <c r="G2907" t="s">
        <v>1521</v>
      </c>
      <c r="H2907" t="s">
        <v>5473</v>
      </c>
      <c r="I2907" s="1">
        <v>45271</v>
      </c>
      <c r="J2907" s="1">
        <v>1</v>
      </c>
      <c r="K2907">
        <v>154</v>
      </c>
    </row>
    <row r="2908" spans="1:11" x14ac:dyDescent="0.75">
      <c r="A2908" t="s">
        <v>10</v>
      </c>
      <c r="B2908" t="s">
        <v>11</v>
      </c>
      <c r="C2908" t="s">
        <v>22</v>
      </c>
      <c r="D2908">
        <v>10271817</v>
      </c>
      <c r="E2908" t="s">
        <v>182</v>
      </c>
      <c r="F2908">
        <v>66111966</v>
      </c>
      <c r="G2908" t="s">
        <v>3965</v>
      </c>
      <c r="H2908" t="s">
        <v>5473</v>
      </c>
      <c r="I2908" s="1">
        <v>45791</v>
      </c>
      <c r="J2908" s="1">
        <v>1</v>
      </c>
      <c r="K2908">
        <v>270</v>
      </c>
    </row>
    <row r="2909" spans="1:11" x14ac:dyDescent="0.75">
      <c r="A2909" t="s">
        <v>10</v>
      </c>
      <c r="B2909" t="s">
        <v>11</v>
      </c>
      <c r="C2909" t="s">
        <v>22</v>
      </c>
      <c r="D2909">
        <v>10271817</v>
      </c>
      <c r="E2909" t="s">
        <v>182</v>
      </c>
      <c r="F2909">
        <v>66112229</v>
      </c>
      <c r="G2909" t="s">
        <v>3286</v>
      </c>
      <c r="H2909" t="s">
        <v>5473</v>
      </c>
      <c r="I2909" s="1">
        <v>45863</v>
      </c>
      <c r="J2909" s="1">
        <v>1</v>
      </c>
      <c r="K2909">
        <v>110</v>
      </c>
    </row>
    <row r="2910" spans="1:11" x14ac:dyDescent="0.75">
      <c r="A2910" t="s">
        <v>10</v>
      </c>
      <c r="B2910" t="s">
        <v>11</v>
      </c>
      <c r="C2910" t="s">
        <v>22</v>
      </c>
      <c r="D2910">
        <v>10271817</v>
      </c>
      <c r="E2910" t="s">
        <v>182</v>
      </c>
      <c r="F2910">
        <v>66112322</v>
      </c>
      <c r="G2910" t="s">
        <v>2254</v>
      </c>
      <c r="H2910" t="s">
        <v>5473</v>
      </c>
      <c r="I2910" s="1">
        <v>45885</v>
      </c>
      <c r="J2910" s="1">
        <v>1</v>
      </c>
      <c r="K2910">
        <v>507</v>
      </c>
    </row>
    <row r="2911" spans="1:11" x14ac:dyDescent="0.75">
      <c r="A2911" t="s">
        <v>10</v>
      </c>
      <c r="B2911" t="s">
        <v>11</v>
      </c>
      <c r="C2911" t="s">
        <v>22</v>
      </c>
      <c r="D2911">
        <v>10271817</v>
      </c>
      <c r="E2911" t="s">
        <v>182</v>
      </c>
      <c r="F2911">
        <v>66112479</v>
      </c>
      <c r="G2911" t="s">
        <v>3971</v>
      </c>
      <c r="H2911" t="s">
        <v>5473</v>
      </c>
      <c r="I2911" s="1">
        <v>45369</v>
      </c>
      <c r="J2911" s="1">
        <v>1</v>
      </c>
      <c r="K2911">
        <v>12</v>
      </c>
    </row>
    <row r="2912" spans="1:11" x14ac:dyDescent="0.75">
      <c r="A2912" t="s">
        <v>10</v>
      </c>
      <c r="B2912" t="s">
        <v>11</v>
      </c>
      <c r="C2912" t="s">
        <v>22</v>
      </c>
      <c r="D2912">
        <v>10271817</v>
      </c>
      <c r="E2912" t="s">
        <v>182</v>
      </c>
      <c r="F2912">
        <v>66112482</v>
      </c>
      <c r="G2912" t="s">
        <v>2284</v>
      </c>
      <c r="H2912" t="s">
        <v>5473</v>
      </c>
      <c r="I2912" s="1">
        <v>45369</v>
      </c>
      <c r="J2912" s="1">
        <v>1</v>
      </c>
      <c r="K2912">
        <v>68</v>
      </c>
    </row>
    <row r="2913" spans="1:11" x14ac:dyDescent="0.75">
      <c r="A2913" t="s">
        <v>10</v>
      </c>
      <c r="B2913" t="s">
        <v>11</v>
      </c>
      <c r="C2913" t="s">
        <v>22</v>
      </c>
      <c r="D2913">
        <v>10271817</v>
      </c>
      <c r="E2913" t="s">
        <v>182</v>
      </c>
      <c r="F2913">
        <v>66112581</v>
      </c>
      <c r="G2913" t="s">
        <v>3876</v>
      </c>
      <c r="H2913" t="s">
        <v>5456</v>
      </c>
      <c r="I2913" s="1">
        <v>46106</v>
      </c>
      <c r="J2913" s="1">
        <v>1</v>
      </c>
      <c r="K2913">
        <v>125</v>
      </c>
    </row>
    <row r="2914" spans="1:11" x14ac:dyDescent="0.75">
      <c r="A2914" t="s">
        <v>10</v>
      </c>
      <c r="B2914" t="s">
        <v>11</v>
      </c>
      <c r="C2914" t="s">
        <v>22</v>
      </c>
      <c r="D2914">
        <v>10271817</v>
      </c>
      <c r="E2914" t="s">
        <v>182</v>
      </c>
      <c r="F2914">
        <v>66112692</v>
      </c>
      <c r="G2914" t="s">
        <v>3627</v>
      </c>
      <c r="H2914" t="s">
        <v>5473</v>
      </c>
      <c r="I2914" s="1">
        <v>45476</v>
      </c>
      <c r="J2914" s="1">
        <v>1</v>
      </c>
      <c r="K2914">
        <v>2673</v>
      </c>
    </row>
    <row r="2915" spans="1:11" x14ac:dyDescent="0.75">
      <c r="A2915" t="s">
        <v>10</v>
      </c>
      <c r="B2915" t="s">
        <v>11</v>
      </c>
      <c r="C2915" t="s">
        <v>22</v>
      </c>
      <c r="D2915">
        <v>10271817</v>
      </c>
      <c r="E2915" t="s">
        <v>182</v>
      </c>
      <c r="F2915">
        <v>66112693</v>
      </c>
      <c r="G2915" t="s">
        <v>2016</v>
      </c>
      <c r="H2915" t="s">
        <v>5473</v>
      </c>
      <c r="I2915" s="1">
        <v>46086</v>
      </c>
      <c r="J2915" s="1">
        <v>1</v>
      </c>
      <c r="K2915">
        <v>489</v>
      </c>
    </row>
    <row r="2916" spans="1:11" x14ac:dyDescent="0.75">
      <c r="A2916" t="s">
        <v>10</v>
      </c>
      <c r="B2916" t="s">
        <v>11</v>
      </c>
      <c r="C2916" t="s">
        <v>22</v>
      </c>
      <c r="D2916">
        <v>10271817</v>
      </c>
      <c r="E2916" t="s">
        <v>182</v>
      </c>
      <c r="F2916">
        <v>66112866</v>
      </c>
      <c r="G2916" t="s">
        <v>5412</v>
      </c>
      <c r="H2916" t="s">
        <v>5473</v>
      </c>
      <c r="I2916" s="1">
        <v>45699</v>
      </c>
      <c r="J2916" s="1">
        <v>1</v>
      </c>
      <c r="K2916">
        <v>773</v>
      </c>
    </row>
    <row r="2917" spans="1:11" x14ac:dyDescent="0.75">
      <c r="A2917" t="s">
        <v>10</v>
      </c>
      <c r="B2917" t="s">
        <v>11</v>
      </c>
      <c r="C2917" t="s">
        <v>22</v>
      </c>
      <c r="D2917">
        <v>10271817</v>
      </c>
      <c r="E2917" t="s">
        <v>182</v>
      </c>
      <c r="F2917">
        <v>66113074</v>
      </c>
      <c r="G2917" t="s">
        <v>1289</v>
      </c>
      <c r="H2917" t="s">
        <v>5473</v>
      </c>
      <c r="I2917" s="1">
        <v>45854</v>
      </c>
      <c r="J2917" s="1">
        <v>1</v>
      </c>
      <c r="K2917">
        <v>901</v>
      </c>
    </row>
    <row r="2918" spans="1:11" x14ac:dyDescent="0.75">
      <c r="A2918" t="s">
        <v>10</v>
      </c>
      <c r="B2918" t="s">
        <v>11</v>
      </c>
      <c r="C2918" t="s">
        <v>22</v>
      </c>
      <c r="D2918">
        <v>10271817</v>
      </c>
      <c r="E2918" t="s">
        <v>182</v>
      </c>
      <c r="F2918">
        <v>66113489</v>
      </c>
      <c r="G2918" t="s">
        <v>1335</v>
      </c>
      <c r="H2918" t="s">
        <v>5473</v>
      </c>
      <c r="I2918" s="1">
        <v>45944</v>
      </c>
      <c r="J2918" s="1">
        <v>1</v>
      </c>
      <c r="K2918">
        <v>55</v>
      </c>
    </row>
    <row r="2919" spans="1:11" x14ac:dyDescent="0.75">
      <c r="A2919" t="s">
        <v>10</v>
      </c>
      <c r="B2919" t="s">
        <v>11</v>
      </c>
      <c r="C2919" t="s">
        <v>22</v>
      </c>
      <c r="D2919">
        <v>10271817</v>
      </c>
      <c r="E2919" t="s">
        <v>182</v>
      </c>
      <c r="F2919">
        <v>66113571</v>
      </c>
      <c r="G2919" t="s">
        <v>2787</v>
      </c>
      <c r="H2919" t="s">
        <v>5473</v>
      </c>
      <c r="I2919" s="1">
        <v>45973</v>
      </c>
      <c r="J2919" s="1">
        <v>1</v>
      </c>
      <c r="K2919">
        <v>25</v>
      </c>
    </row>
    <row r="2920" spans="1:11" x14ac:dyDescent="0.75">
      <c r="A2920" t="s">
        <v>10</v>
      </c>
      <c r="B2920" t="s">
        <v>11</v>
      </c>
      <c r="C2920" t="s">
        <v>22</v>
      </c>
      <c r="D2920">
        <v>10271817</v>
      </c>
      <c r="E2920" t="s">
        <v>182</v>
      </c>
      <c r="F2920">
        <v>66113572</v>
      </c>
      <c r="G2920" t="s">
        <v>443</v>
      </c>
      <c r="H2920" t="s">
        <v>5473</v>
      </c>
      <c r="I2920" s="1">
        <v>45973</v>
      </c>
      <c r="J2920" s="1">
        <v>1</v>
      </c>
      <c r="K2920">
        <v>37</v>
      </c>
    </row>
    <row r="2921" spans="1:11" x14ac:dyDescent="0.75">
      <c r="A2921" t="s">
        <v>10</v>
      </c>
      <c r="B2921" t="s">
        <v>11</v>
      </c>
      <c r="C2921" t="s">
        <v>22</v>
      </c>
      <c r="D2921">
        <v>10271817</v>
      </c>
      <c r="E2921" t="s">
        <v>182</v>
      </c>
      <c r="F2921">
        <v>66113727</v>
      </c>
      <c r="G2921" t="s">
        <v>4050</v>
      </c>
      <c r="H2921" t="s">
        <v>5473</v>
      </c>
      <c r="I2921" s="1">
        <v>46133</v>
      </c>
      <c r="J2921" s="1">
        <v>1</v>
      </c>
      <c r="K2921">
        <v>60</v>
      </c>
    </row>
    <row r="2922" spans="1:11" x14ac:dyDescent="0.75">
      <c r="A2922" t="s">
        <v>10</v>
      </c>
      <c r="B2922" t="s">
        <v>11</v>
      </c>
      <c r="C2922" t="s">
        <v>22</v>
      </c>
      <c r="D2922">
        <v>10271817</v>
      </c>
      <c r="E2922" t="s">
        <v>182</v>
      </c>
      <c r="F2922">
        <v>66113770</v>
      </c>
      <c r="G2922" t="s">
        <v>5328</v>
      </c>
      <c r="H2922" t="s">
        <v>5473</v>
      </c>
      <c r="I2922" s="1">
        <v>46007</v>
      </c>
      <c r="J2922" s="1">
        <v>1</v>
      </c>
      <c r="K2922">
        <v>50</v>
      </c>
    </row>
    <row r="2923" spans="1:11" x14ac:dyDescent="0.75">
      <c r="A2923" t="s">
        <v>10</v>
      </c>
      <c r="B2923" t="s">
        <v>11</v>
      </c>
      <c r="C2923" t="s">
        <v>22</v>
      </c>
      <c r="D2923">
        <v>10271817</v>
      </c>
      <c r="E2923" t="s">
        <v>182</v>
      </c>
      <c r="F2923">
        <v>66113771</v>
      </c>
      <c r="G2923" t="s">
        <v>3973</v>
      </c>
      <c r="H2923" t="s">
        <v>5473</v>
      </c>
      <c r="I2923" s="1">
        <v>46007</v>
      </c>
      <c r="J2923" s="1">
        <v>1</v>
      </c>
      <c r="K2923">
        <v>50</v>
      </c>
    </row>
    <row r="2924" spans="1:11" x14ac:dyDescent="0.75">
      <c r="A2924" t="s">
        <v>10</v>
      </c>
      <c r="B2924" t="s">
        <v>11</v>
      </c>
      <c r="C2924" t="s">
        <v>22</v>
      </c>
      <c r="D2924">
        <v>10271817</v>
      </c>
      <c r="E2924" t="s">
        <v>182</v>
      </c>
      <c r="F2924">
        <v>66113836</v>
      </c>
      <c r="G2924" t="s">
        <v>2158</v>
      </c>
      <c r="H2924" t="s">
        <v>5473</v>
      </c>
      <c r="I2924" s="1">
        <v>45994</v>
      </c>
      <c r="J2924" s="1">
        <v>1</v>
      </c>
      <c r="K2924">
        <v>33</v>
      </c>
    </row>
    <row r="2925" spans="1:11" x14ac:dyDescent="0.75">
      <c r="A2925" t="s">
        <v>10</v>
      </c>
      <c r="B2925" t="s">
        <v>11</v>
      </c>
      <c r="C2925" t="s">
        <v>22</v>
      </c>
      <c r="D2925">
        <v>10271817</v>
      </c>
      <c r="E2925" t="s">
        <v>182</v>
      </c>
      <c r="F2925">
        <v>66113893</v>
      </c>
      <c r="G2925" t="s">
        <v>5292</v>
      </c>
      <c r="H2925" t="s">
        <v>5473</v>
      </c>
      <c r="I2925" s="1">
        <v>46161</v>
      </c>
      <c r="J2925" s="1">
        <v>1</v>
      </c>
      <c r="K2925">
        <v>30</v>
      </c>
    </row>
    <row r="2926" spans="1:11" x14ac:dyDescent="0.75">
      <c r="A2926" t="s">
        <v>10</v>
      </c>
      <c r="B2926" t="s">
        <v>11</v>
      </c>
      <c r="C2926" t="s">
        <v>22</v>
      </c>
      <c r="D2926">
        <v>10271817</v>
      </c>
      <c r="E2926" t="s">
        <v>182</v>
      </c>
      <c r="F2926">
        <v>66113894</v>
      </c>
      <c r="G2926" t="s">
        <v>1105</v>
      </c>
      <c r="H2926" t="s">
        <v>5473</v>
      </c>
      <c r="I2926" s="1">
        <v>46161</v>
      </c>
      <c r="J2926" s="1">
        <v>1</v>
      </c>
      <c r="K2926">
        <v>35</v>
      </c>
    </row>
    <row r="2927" spans="1:11" x14ac:dyDescent="0.75">
      <c r="A2927" t="s">
        <v>10</v>
      </c>
      <c r="B2927" t="s">
        <v>11</v>
      </c>
      <c r="C2927" t="s">
        <v>22</v>
      </c>
      <c r="D2927">
        <v>10271817</v>
      </c>
      <c r="E2927" t="s">
        <v>182</v>
      </c>
      <c r="F2927">
        <v>66113895</v>
      </c>
      <c r="G2927" t="s">
        <v>3832</v>
      </c>
      <c r="H2927" t="s">
        <v>5473</v>
      </c>
      <c r="I2927" s="1">
        <v>46161</v>
      </c>
      <c r="J2927" s="1">
        <v>1</v>
      </c>
      <c r="K2927">
        <v>33</v>
      </c>
    </row>
    <row r="2928" spans="1:11" x14ac:dyDescent="0.75">
      <c r="A2928" t="s">
        <v>10</v>
      </c>
      <c r="B2928" t="s">
        <v>11</v>
      </c>
      <c r="C2928" t="s">
        <v>22</v>
      </c>
      <c r="D2928">
        <v>10271817</v>
      </c>
      <c r="E2928" t="s">
        <v>182</v>
      </c>
      <c r="F2928">
        <v>66113911</v>
      </c>
      <c r="G2928" t="s">
        <v>186</v>
      </c>
      <c r="H2928" t="s">
        <v>5473</v>
      </c>
      <c r="I2928" s="1">
        <v>46161</v>
      </c>
      <c r="J2928" s="1">
        <v>1</v>
      </c>
      <c r="K2928">
        <v>35</v>
      </c>
    </row>
    <row r="2929" spans="1:11" x14ac:dyDescent="0.75">
      <c r="A2929" t="s">
        <v>10</v>
      </c>
      <c r="B2929" t="s">
        <v>11</v>
      </c>
      <c r="C2929" t="s">
        <v>22</v>
      </c>
      <c r="D2929">
        <v>10271817</v>
      </c>
      <c r="E2929" t="s">
        <v>182</v>
      </c>
      <c r="F2929">
        <v>66113912</v>
      </c>
      <c r="G2929" t="s">
        <v>3935</v>
      </c>
      <c r="H2929" t="s">
        <v>5473</v>
      </c>
      <c r="I2929" s="1">
        <v>46161</v>
      </c>
      <c r="J2929" s="1">
        <v>1</v>
      </c>
      <c r="K2929">
        <v>38</v>
      </c>
    </row>
    <row r="2930" spans="1:11" x14ac:dyDescent="0.75">
      <c r="A2930" t="s">
        <v>10</v>
      </c>
      <c r="B2930" t="s">
        <v>11</v>
      </c>
      <c r="C2930" t="s">
        <v>22</v>
      </c>
      <c r="D2930">
        <v>10271817</v>
      </c>
      <c r="E2930" t="s">
        <v>182</v>
      </c>
      <c r="F2930">
        <v>66114841</v>
      </c>
      <c r="G2930" t="s">
        <v>7149</v>
      </c>
      <c r="H2930" t="s">
        <v>5473</v>
      </c>
      <c r="I2930" s="1">
        <v>46061</v>
      </c>
      <c r="J2930" s="1">
        <v>1</v>
      </c>
      <c r="K2930">
        <v>40</v>
      </c>
    </row>
    <row r="2931" spans="1:11" x14ac:dyDescent="0.75">
      <c r="A2931" t="s">
        <v>10</v>
      </c>
      <c r="B2931" t="s">
        <v>11</v>
      </c>
      <c r="C2931" t="s">
        <v>22</v>
      </c>
      <c r="D2931">
        <v>10271817</v>
      </c>
      <c r="E2931" t="s">
        <v>182</v>
      </c>
      <c r="F2931">
        <v>66114875</v>
      </c>
      <c r="G2931" t="s">
        <v>3456</v>
      </c>
      <c r="H2931" t="s">
        <v>5473</v>
      </c>
      <c r="I2931" s="1">
        <v>46087</v>
      </c>
      <c r="J2931" s="1">
        <v>1</v>
      </c>
      <c r="K2931">
        <v>25</v>
      </c>
    </row>
    <row r="2932" spans="1:11" x14ac:dyDescent="0.75">
      <c r="A2932" t="s">
        <v>10</v>
      </c>
      <c r="B2932" t="s">
        <v>11</v>
      </c>
      <c r="C2932" t="s">
        <v>22</v>
      </c>
      <c r="D2932">
        <v>10271817</v>
      </c>
      <c r="E2932" t="s">
        <v>182</v>
      </c>
      <c r="F2932">
        <v>66115038</v>
      </c>
      <c r="G2932" t="s">
        <v>2555</v>
      </c>
      <c r="H2932" t="s">
        <v>5473</v>
      </c>
      <c r="I2932" s="1">
        <v>46127</v>
      </c>
      <c r="J2932" s="1">
        <v>1</v>
      </c>
      <c r="K2932">
        <v>33</v>
      </c>
    </row>
    <row r="2933" spans="1:11" x14ac:dyDescent="0.75">
      <c r="A2933" t="s">
        <v>10</v>
      </c>
      <c r="B2933" t="s">
        <v>11</v>
      </c>
      <c r="C2933" t="s">
        <v>22</v>
      </c>
      <c r="D2933">
        <v>10271817</v>
      </c>
      <c r="E2933" t="s">
        <v>182</v>
      </c>
      <c r="F2933">
        <v>66115076</v>
      </c>
      <c r="G2933" t="s">
        <v>4949</v>
      </c>
      <c r="H2933" t="s">
        <v>5473</v>
      </c>
      <c r="I2933" s="1">
        <v>46141</v>
      </c>
      <c r="J2933" s="1">
        <v>1</v>
      </c>
      <c r="K2933">
        <v>25</v>
      </c>
    </row>
    <row r="2934" spans="1:11" x14ac:dyDescent="0.75">
      <c r="A2934" t="s">
        <v>10</v>
      </c>
      <c r="B2934" t="s">
        <v>11</v>
      </c>
      <c r="C2934" t="s">
        <v>22</v>
      </c>
      <c r="D2934">
        <v>10271817</v>
      </c>
      <c r="E2934" t="s">
        <v>182</v>
      </c>
      <c r="F2934">
        <v>66115077</v>
      </c>
      <c r="G2934" t="s">
        <v>7150</v>
      </c>
      <c r="H2934" t="s">
        <v>5473</v>
      </c>
      <c r="I2934" s="1">
        <v>46141</v>
      </c>
      <c r="J2934" s="1">
        <v>1</v>
      </c>
      <c r="K2934">
        <v>25</v>
      </c>
    </row>
    <row r="2935" spans="1:11" x14ac:dyDescent="0.75">
      <c r="A2935" t="s">
        <v>10</v>
      </c>
      <c r="B2935" t="s">
        <v>11</v>
      </c>
      <c r="C2935" t="s">
        <v>22</v>
      </c>
      <c r="D2935">
        <v>10271817</v>
      </c>
      <c r="E2935" t="s">
        <v>182</v>
      </c>
      <c r="F2935">
        <v>66115081</v>
      </c>
      <c r="G2935" t="s">
        <v>2844</v>
      </c>
      <c r="H2935" t="s">
        <v>5473</v>
      </c>
      <c r="I2935" s="1">
        <v>46150</v>
      </c>
      <c r="J2935" s="1">
        <v>1</v>
      </c>
      <c r="K2935">
        <v>109</v>
      </c>
    </row>
    <row r="2936" spans="1:11" x14ac:dyDescent="0.75">
      <c r="A2936" t="s">
        <v>10</v>
      </c>
      <c r="B2936" t="s">
        <v>11</v>
      </c>
      <c r="C2936" t="s">
        <v>22</v>
      </c>
      <c r="D2936">
        <v>10271817</v>
      </c>
      <c r="E2936" t="s">
        <v>182</v>
      </c>
      <c r="F2936">
        <v>66115172</v>
      </c>
      <c r="G2936" t="s">
        <v>1759</v>
      </c>
      <c r="H2936" t="s">
        <v>5473</v>
      </c>
      <c r="I2936" s="1">
        <v>46161</v>
      </c>
      <c r="J2936" s="1">
        <v>1</v>
      </c>
      <c r="K2936">
        <v>25</v>
      </c>
    </row>
    <row r="2937" spans="1:11" x14ac:dyDescent="0.75">
      <c r="A2937" t="s">
        <v>10</v>
      </c>
      <c r="B2937" t="s">
        <v>11</v>
      </c>
      <c r="C2937" t="s">
        <v>22</v>
      </c>
      <c r="D2937">
        <v>10271817</v>
      </c>
      <c r="E2937" t="s">
        <v>182</v>
      </c>
      <c r="F2937">
        <v>66115173</v>
      </c>
      <c r="G2937" t="s">
        <v>845</v>
      </c>
      <c r="H2937" t="s">
        <v>5473</v>
      </c>
      <c r="I2937" s="1">
        <v>46161</v>
      </c>
      <c r="J2937" s="1">
        <v>1</v>
      </c>
      <c r="K2937">
        <v>28</v>
      </c>
    </row>
    <row r="2938" spans="1:11" x14ac:dyDescent="0.75">
      <c r="A2938" t="s">
        <v>10</v>
      </c>
      <c r="B2938" t="s">
        <v>11</v>
      </c>
      <c r="C2938" t="s">
        <v>22</v>
      </c>
      <c r="D2938">
        <v>10271817</v>
      </c>
      <c r="E2938" t="s">
        <v>182</v>
      </c>
      <c r="F2938">
        <v>66115174</v>
      </c>
      <c r="G2938" t="s">
        <v>1030</v>
      </c>
      <c r="H2938" t="s">
        <v>5473</v>
      </c>
      <c r="I2938" s="1">
        <v>46161</v>
      </c>
      <c r="J2938" s="1">
        <v>1</v>
      </c>
      <c r="K2938">
        <v>17</v>
      </c>
    </row>
    <row r="2939" spans="1:11" x14ac:dyDescent="0.75">
      <c r="A2939" t="s">
        <v>10</v>
      </c>
      <c r="B2939" t="s">
        <v>11</v>
      </c>
      <c r="C2939" t="s">
        <v>22</v>
      </c>
      <c r="D2939">
        <v>10271817</v>
      </c>
      <c r="E2939" t="s">
        <v>182</v>
      </c>
      <c r="F2939">
        <v>66115175</v>
      </c>
      <c r="G2939" t="s">
        <v>3177</v>
      </c>
      <c r="H2939" t="s">
        <v>5473</v>
      </c>
      <c r="I2939" s="1">
        <v>46161</v>
      </c>
      <c r="J2939" s="1">
        <v>1</v>
      </c>
      <c r="K2939">
        <v>25</v>
      </c>
    </row>
    <row r="2940" spans="1:11" x14ac:dyDescent="0.75">
      <c r="A2940" t="s">
        <v>10</v>
      </c>
      <c r="B2940" t="s">
        <v>11</v>
      </c>
      <c r="C2940" t="s">
        <v>22</v>
      </c>
      <c r="D2940">
        <v>10271817</v>
      </c>
      <c r="E2940" t="s">
        <v>182</v>
      </c>
      <c r="F2940">
        <v>66115252</v>
      </c>
      <c r="G2940" t="s">
        <v>4252</v>
      </c>
      <c r="H2940" t="s">
        <v>5473</v>
      </c>
      <c r="I2940" s="1">
        <v>46165</v>
      </c>
      <c r="J2940" s="1">
        <v>1</v>
      </c>
      <c r="K2940">
        <v>0</v>
      </c>
    </row>
    <row r="2941" spans="1:11" x14ac:dyDescent="0.75">
      <c r="A2941" t="s">
        <v>10</v>
      </c>
      <c r="B2941" t="s">
        <v>11</v>
      </c>
      <c r="C2941" t="s">
        <v>22</v>
      </c>
      <c r="D2941">
        <v>10271817</v>
      </c>
      <c r="E2941" t="s">
        <v>182</v>
      </c>
      <c r="F2941">
        <v>66115254</v>
      </c>
      <c r="G2941" t="s">
        <v>4847</v>
      </c>
      <c r="H2941" t="s">
        <v>5473</v>
      </c>
      <c r="I2941" s="1">
        <v>46165</v>
      </c>
      <c r="J2941" s="1">
        <v>1</v>
      </c>
      <c r="K2941">
        <v>10</v>
      </c>
    </row>
    <row r="2942" spans="1:11" x14ac:dyDescent="0.75">
      <c r="A2942" t="s">
        <v>10</v>
      </c>
      <c r="B2942" t="s">
        <v>11</v>
      </c>
      <c r="C2942" t="s">
        <v>22</v>
      </c>
      <c r="D2942">
        <v>10271817</v>
      </c>
      <c r="E2942" t="s">
        <v>182</v>
      </c>
      <c r="F2942">
        <v>66115255</v>
      </c>
      <c r="G2942" t="s">
        <v>2945</v>
      </c>
      <c r="H2942" t="s">
        <v>5473</v>
      </c>
      <c r="I2942" s="1">
        <v>46175</v>
      </c>
      <c r="J2942" s="1">
        <v>1</v>
      </c>
      <c r="K2942">
        <v>14</v>
      </c>
    </row>
    <row r="2943" spans="1:11" x14ac:dyDescent="0.75">
      <c r="A2943" t="s">
        <v>10</v>
      </c>
      <c r="B2943" t="s">
        <v>11</v>
      </c>
      <c r="C2943" t="s">
        <v>22</v>
      </c>
      <c r="D2943">
        <v>10271817</v>
      </c>
      <c r="E2943" t="s">
        <v>182</v>
      </c>
      <c r="F2943">
        <v>66115256</v>
      </c>
      <c r="G2943" t="s">
        <v>3425</v>
      </c>
      <c r="H2943" t="s">
        <v>5473</v>
      </c>
      <c r="I2943" s="1">
        <v>46165</v>
      </c>
      <c r="J2943" s="1">
        <v>1</v>
      </c>
      <c r="K2943">
        <v>10</v>
      </c>
    </row>
    <row r="2944" spans="1:11" x14ac:dyDescent="0.75">
      <c r="A2944" t="s">
        <v>10</v>
      </c>
      <c r="B2944" t="s">
        <v>11</v>
      </c>
      <c r="C2944" t="s">
        <v>22</v>
      </c>
      <c r="D2944">
        <v>10271817</v>
      </c>
      <c r="E2944" t="s">
        <v>182</v>
      </c>
      <c r="F2944">
        <v>66115401</v>
      </c>
      <c r="G2944" t="s">
        <v>1828</v>
      </c>
      <c r="H2944" t="s">
        <v>5473</v>
      </c>
      <c r="I2944" s="1">
        <v>46175</v>
      </c>
      <c r="J2944" s="1">
        <v>1</v>
      </c>
      <c r="K2944">
        <v>1877</v>
      </c>
    </row>
    <row r="2945" spans="1:11" x14ac:dyDescent="0.75">
      <c r="A2945" t="s">
        <v>10</v>
      </c>
      <c r="B2945" t="s">
        <v>11</v>
      </c>
      <c r="C2945" t="s">
        <v>22</v>
      </c>
      <c r="D2945">
        <v>10271817</v>
      </c>
      <c r="E2945" t="s">
        <v>182</v>
      </c>
      <c r="F2945">
        <v>66150022</v>
      </c>
      <c r="G2945" t="s">
        <v>3442</v>
      </c>
      <c r="H2945" t="s">
        <v>5479</v>
      </c>
      <c r="I2945" s="1">
        <v>44652</v>
      </c>
      <c r="J2945" s="1">
        <v>1</v>
      </c>
      <c r="K2945">
        <v>6695</v>
      </c>
    </row>
    <row r="2946" spans="1:11" x14ac:dyDescent="0.75">
      <c r="A2946" t="s">
        <v>10</v>
      </c>
      <c r="B2946" t="s">
        <v>11</v>
      </c>
      <c r="C2946" t="s">
        <v>22</v>
      </c>
      <c r="D2946">
        <v>10271817</v>
      </c>
      <c r="E2946" t="s">
        <v>182</v>
      </c>
      <c r="F2946">
        <v>66151172</v>
      </c>
      <c r="G2946" t="s">
        <v>2383</v>
      </c>
      <c r="H2946" t="s">
        <v>5473</v>
      </c>
      <c r="I2946" s="1">
        <v>44256</v>
      </c>
      <c r="J2946" s="1">
        <v>1</v>
      </c>
      <c r="K2946">
        <v>393</v>
      </c>
    </row>
    <row r="2947" spans="1:11" x14ac:dyDescent="0.75">
      <c r="A2947" t="s">
        <v>10</v>
      </c>
      <c r="B2947" t="s">
        <v>11</v>
      </c>
      <c r="C2947" t="s">
        <v>22</v>
      </c>
      <c r="D2947">
        <v>10271817</v>
      </c>
      <c r="E2947" t="s">
        <v>182</v>
      </c>
      <c r="F2947">
        <v>66151295</v>
      </c>
      <c r="G2947" t="s">
        <v>3658</v>
      </c>
      <c r="H2947" t="s">
        <v>5463</v>
      </c>
      <c r="I2947" s="1">
        <v>44256</v>
      </c>
      <c r="J2947" s="1">
        <v>1</v>
      </c>
      <c r="K2947">
        <v>440</v>
      </c>
    </row>
    <row r="2948" spans="1:11" x14ac:dyDescent="0.75">
      <c r="A2948" t="s">
        <v>10</v>
      </c>
      <c r="B2948" t="s">
        <v>11</v>
      </c>
      <c r="C2948" t="s">
        <v>22</v>
      </c>
      <c r="D2948">
        <v>10271817</v>
      </c>
      <c r="E2948" t="s">
        <v>182</v>
      </c>
      <c r="F2948">
        <v>66151481</v>
      </c>
      <c r="G2948" t="s">
        <v>943</v>
      </c>
      <c r="H2948" t="s">
        <v>5473</v>
      </c>
      <c r="I2948" s="1">
        <v>45195</v>
      </c>
      <c r="J2948" s="1">
        <v>1</v>
      </c>
      <c r="K2948">
        <v>5</v>
      </c>
    </row>
    <row r="2949" spans="1:11" x14ac:dyDescent="0.75">
      <c r="A2949" t="s">
        <v>10</v>
      </c>
      <c r="B2949" t="s">
        <v>11</v>
      </c>
      <c r="C2949" t="s">
        <v>22</v>
      </c>
      <c r="D2949">
        <v>10271817</v>
      </c>
      <c r="E2949" t="s">
        <v>182</v>
      </c>
      <c r="F2949">
        <v>66151528</v>
      </c>
      <c r="G2949" t="s">
        <v>314</v>
      </c>
      <c r="H2949" t="s">
        <v>5463</v>
      </c>
      <c r="I2949" s="1">
        <v>44378</v>
      </c>
      <c r="J2949" s="1">
        <v>1</v>
      </c>
      <c r="K2949">
        <v>0</v>
      </c>
    </row>
    <row r="2950" spans="1:11" x14ac:dyDescent="0.75">
      <c r="A2950" t="s">
        <v>10</v>
      </c>
      <c r="B2950" t="s">
        <v>11</v>
      </c>
      <c r="C2950" t="s">
        <v>22</v>
      </c>
      <c r="D2950">
        <v>10271817</v>
      </c>
      <c r="E2950" t="s">
        <v>182</v>
      </c>
      <c r="F2950">
        <v>66151767</v>
      </c>
      <c r="G2950" t="s">
        <v>2082</v>
      </c>
      <c r="H2950" t="s">
        <v>5473</v>
      </c>
      <c r="I2950" s="1">
        <v>45280</v>
      </c>
      <c r="J2950" s="1">
        <v>1</v>
      </c>
      <c r="K2950">
        <v>300</v>
      </c>
    </row>
    <row r="2951" spans="1:11" x14ac:dyDescent="0.75">
      <c r="A2951" t="s">
        <v>10</v>
      </c>
      <c r="B2951" t="s">
        <v>11</v>
      </c>
      <c r="C2951" t="s">
        <v>22</v>
      </c>
      <c r="D2951">
        <v>10271817</v>
      </c>
      <c r="E2951" t="s">
        <v>182</v>
      </c>
      <c r="F2951">
        <v>66151768</v>
      </c>
      <c r="G2951" t="s">
        <v>2516</v>
      </c>
      <c r="H2951" t="s">
        <v>5473</v>
      </c>
      <c r="I2951" s="1">
        <v>46154</v>
      </c>
      <c r="J2951" s="1">
        <v>1</v>
      </c>
      <c r="K2951">
        <v>155</v>
      </c>
    </row>
    <row r="2952" spans="1:11" x14ac:dyDescent="0.75">
      <c r="A2952" t="s">
        <v>10</v>
      </c>
      <c r="B2952" t="s">
        <v>11</v>
      </c>
      <c r="C2952" t="s">
        <v>22</v>
      </c>
      <c r="D2952">
        <v>10271817</v>
      </c>
      <c r="E2952" t="s">
        <v>182</v>
      </c>
      <c r="F2952">
        <v>66151900</v>
      </c>
      <c r="G2952" t="s">
        <v>824</v>
      </c>
      <c r="H2952" t="s">
        <v>5473</v>
      </c>
      <c r="I2952" s="1">
        <v>45792</v>
      </c>
      <c r="J2952" s="1">
        <v>1</v>
      </c>
      <c r="K2952">
        <v>217</v>
      </c>
    </row>
    <row r="2953" spans="1:11" x14ac:dyDescent="0.75">
      <c r="A2953" t="s">
        <v>10</v>
      </c>
      <c r="B2953" t="s">
        <v>11</v>
      </c>
      <c r="C2953" t="s">
        <v>22</v>
      </c>
      <c r="D2953">
        <v>10271817</v>
      </c>
      <c r="E2953" t="s">
        <v>182</v>
      </c>
      <c r="F2953">
        <v>66151908</v>
      </c>
      <c r="G2953" t="s">
        <v>4540</v>
      </c>
      <c r="H2953" t="s">
        <v>5473</v>
      </c>
      <c r="I2953" s="1">
        <v>46133</v>
      </c>
      <c r="J2953" s="1">
        <v>1</v>
      </c>
      <c r="K2953">
        <v>77</v>
      </c>
    </row>
    <row r="2954" spans="1:11" x14ac:dyDescent="0.75">
      <c r="A2954" t="s">
        <v>10</v>
      </c>
      <c r="B2954" t="s">
        <v>11</v>
      </c>
      <c r="C2954" t="s">
        <v>22</v>
      </c>
      <c r="D2954">
        <v>10271817</v>
      </c>
      <c r="E2954" t="s">
        <v>182</v>
      </c>
      <c r="F2954">
        <v>66152092</v>
      </c>
      <c r="G2954" t="s">
        <v>4873</v>
      </c>
      <c r="H2954" t="s">
        <v>5473</v>
      </c>
      <c r="I2954" s="1">
        <v>44835</v>
      </c>
      <c r="J2954" s="1">
        <v>1</v>
      </c>
      <c r="K2954">
        <v>169</v>
      </c>
    </row>
    <row r="2955" spans="1:11" x14ac:dyDescent="0.75">
      <c r="A2955" t="s">
        <v>10</v>
      </c>
      <c r="B2955" t="s">
        <v>11</v>
      </c>
      <c r="C2955" t="s">
        <v>22</v>
      </c>
      <c r="D2955">
        <v>10271817</v>
      </c>
      <c r="E2955" t="s">
        <v>182</v>
      </c>
      <c r="F2955">
        <v>66152156</v>
      </c>
      <c r="G2955" t="s">
        <v>3977</v>
      </c>
      <c r="H2955" t="s">
        <v>5473</v>
      </c>
      <c r="I2955" s="1">
        <v>45463</v>
      </c>
      <c r="J2955" s="1">
        <v>1</v>
      </c>
      <c r="K2955">
        <v>725</v>
      </c>
    </row>
    <row r="2956" spans="1:11" x14ac:dyDescent="0.75">
      <c r="A2956" t="s">
        <v>10</v>
      </c>
      <c r="B2956" t="s">
        <v>11</v>
      </c>
      <c r="C2956" t="s">
        <v>22</v>
      </c>
      <c r="D2956">
        <v>10271817</v>
      </c>
      <c r="E2956" t="s">
        <v>182</v>
      </c>
      <c r="F2956">
        <v>66152243</v>
      </c>
      <c r="G2956" t="s">
        <v>3933</v>
      </c>
      <c r="H2956" t="s">
        <v>5473</v>
      </c>
      <c r="I2956" s="1">
        <v>46154</v>
      </c>
      <c r="J2956" s="1">
        <v>1</v>
      </c>
      <c r="K2956">
        <v>41</v>
      </c>
    </row>
    <row r="2957" spans="1:11" x14ac:dyDescent="0.75">
      <c r="A2957" t="s">
        <v>10</v>
      </c>
      <c r="B2957" t="s">
        <v>11</v>
      </c>
      <c r="C2957" t="s">
        <v>22</v>
      </c>
      <c r="D2957">
        <v>10271817</v>
      </c>
      <c r="E2957" t="s">
        <v>182</v>
      </c>
      <c r="F2957">
        <v>66152284</v>
      </c>
      <c r="G2957" t="s">
        <v>3683</v>
      </c>
      <c r="H2957" t="s">
        <v>5472</v>
      </c>
      <c r="I2957" s="1">
        <v>45468</v>
      </c>
      <c r="J2957" s="1">
        <v>1</v>
      </c>
      <c r="K2957">
        <v>529</v>
      </c>
    </row>
    <row r="2958" spans="1:11" x14ac:dyDescent="0.75">
      <c r="A2958" t="s">
        <v>10</v>
      </c>
      <c r="B2958" t="s">
        <v>11</v>
      </c>
      <c r="C2958" t="s">
        <v>22</v>
      </c>
      <c r="D2958">
        <v>10271817</v>
      </c>
      <c r="E2958" t="s">
        <v>182</v>
      </c>
      <c r="F2958">
        <v>66152361</v>
      </c>
      <c r="G2958" t="s">
        <v>7151</v>
      </c>
      <c r="H2958" t="s">
        <v>5473</v>
      </c>
      <c r="I2958" s="1">
        <v>45699</v>
      </c>
      <c r="J2958" s="1">
        <v>1</v>
      </c>
      <c r="K2958">
        <v>97</v>
      </c>
    </row>
    <row r="2959" spans="1:11" x14ac:dyDescent="0.75">
      <c r="A2959" t="s">
        <v>10</v>
      </c>
      <c r="B2959" t="s">
        <v>11</v>
      </c>
      <c r="C2959" t="s">
        <v>22</v>
      </c>
      <c r="D2959">
        <v>10271817</v>
      </c>
      <c r="E2959" t="s">
        <v>182</v>
      </c>
      <c r="F2959">
        <v>66152368</v>
      </c>
      <c r="G2959" t="s">
        <v>2390</v>
      </c>
      <c r="H2959" t="s">
        <v>5473</v>
      </c>
      <c r="I2959" s="1">
        <v>45096</v>
      </c>
      <c r="J2959" s="1">
        <v>1</v>
      </c>
      <c r="K2959">
        <v>183</v>
      </c>
    </row>
    <row r="2960" spans="1:11" x14ac:dyDescent="0.75">
      <c r="A2960" t="s">
        <v>10</v>
      </c>
      <c r="B2960" t="s">
        <v>11</v>
      </c>
      <c r="C2960" t="s">
        <v>22</v>
      </c>
      <c r="D2960">
        <v>10271817</v>
      </c>
      <c r="E2960" t="s">
        <v>182</v>
      </c>
      <c r="F2960">
        <v>66152850</v>
      </c>
      <c r="G2960" t="s">
        <v>519</v>
      </c>
      <c r="H2960" t="s">
        <v>5473</v>
      </c>
      <c r="I2960" s="1">
        <v>45363</v>
      </c>
      <c r="J2960" s="1">
        <v>1</v>
      </c>
      <c r="K2960">
        <v>284</v>
      </c>
    </row>
    <row r="2961" spans="1:11" x14ac:dyDescent="0.75">
      <c r="A2961" t="s">
        <v>10</v>
      </c>
      <c r="B2961" t="s">
        <v>11</v>
      </c>
      <c r="C2961" t="s">
        <v>22</v>
      </c>
      <c r="D2961">
        <v>10271817</v>
      </c>
      <c r="E2961" t="s">
        <v>182</v>
      </c>
      <c r="F2961">
        <v>66153218</v>
      </c>
      <c r="G2961" t="s">
        <v>3788</v>
      </c>
      <c r="H2961" t="s">
        <v>5473</v>
      </c>
      <c r="I2961" s="1">
        <v>46133</v>
      </c>
      <c r="J2961" s="1">
        <v>1</v>
      </c>
      <c r="K2961">
        <v>89</v>
      </c>
    </row>
    <row r="2962" spans="1:11" x14ac:dyDescent="0.75">
      <c r="A2962" t="s">
        <v>10</v>
      </c>
      <c r="B2962" t="s">
        <v>11</v>
      </c>
      <c r="C2962" t="s">
        <v>22</v>
      </c>
      <c r="D2962">
        <v>10271817</v>
      </c>
      <c r="E2962" t="s">
        <v>182</v>
      </c>
      <c r="F2962">
        <v>66153360</v>
      </c>
      <c r="G2962" t="s">
        <v>4467</v>
      </c>
      <c r="H2962" t="s">
        <v>5473</v>
      </c>
      <c r="I2962" s="1">
        <v>45727</v>
      </c>
      <c r="J2962" s="1">
        <v>1</v>
      </c>
      <c r="K2962">
        <v>510</v>
      </c>
    </row>
    <row r="2963" spans="1:11" x14ac:dyDescent="0.75">
      <c r="A2963" t="s">
        <v>10</v>
      </c>
      <c r="B2963" t="s">
        <v>11</v>
      </c>
      <c r="C2963" t="s">
        <v>22</v>
      </c>
      <c r="D2963">
        <v>10271817</v>
      </c>
      <c r="E2963" t="s">
        <v>182</v>
      </c>
      <c r="F2963">
        <v>66153470</v>
      </c>
      <c r="G2963" t="s">
        <v>3005</v>
      </c>
      <c r="H2963" t="s">
        <v>5473</v>
      </c>
      <c r="I2963" s="1">
        <v>46154</v>
      </c>
      <c r="J2963" s="1">
        <v>1</v>
      </c>
      <c r="K2963">
        <v>150</v>
      </c>
    </row>
    <row r="2964" spans="1:11" x14ac:dyDescent="0.75">
      <c r="A2964" t="s">
        <v>10</v>
      </c>
      <c r="B2964" t="s">
        <v>11</v>
      </c>
      <c r="C2964" t="s">
        <v>22</v>
      </c>
      <c r="D2964">
        <v>10271817</v>
      </c>
      <c r="E2964" t="s">
        <v>182</v>
      </c>
      <c r="F2964">
        <v>66153525</v>
      </c>
      <c r="G2964" t="s">
        <v>5005</v>
      </c>
      <c r="H2964" t="s">
        <v>5473</v>
      </c>
      <c r="I2964" s="1">
        <v>46129</v>
      </c>
      <c r="J2964" s="1">
        <v>1</v>
      </c>
      <c r="K2964">
        <v>10</v>
      </c>
    </row>
    <row r="2965" spans="1:11" x14ac:dyDescent="0.75">
      <c r="A2965" t="s">
        <v>10</v>
      </c>
      <c r="B2965" t="s">
        <v>11</v>
      </c>
      <c r="C2965" t="s">
        <v>22</v>
      </c>
      <c r="D2965">
        <v>10271817</v>
      </c>
      <c r="E2965" t="s">
        <v>182</v>
      </c>
      <c r="F2965">
        <v>66153570</v>
      </c>
      <c r="G2965" t="s">
        <v>4820</v>
      </c>
      <c r="H2965" t="s">
        <v>5473</v>
      </c>
      <c r="I2965" s="1">
        <v>44501</v>
      </c>
      <c r="J2965" s="1">
        <v>1</v>
      </c>
      <c r="K2965">
        <v>204</v>
      </c>
    </row>
    <row r="2966" spans="1:11" x14ac:dyDescent="0.75">
      <c r="A2966" t="s">
        <v>10</v>
      </c>
      <c r="B2966" t="s">
        <v>11</v>
      </c>
      <c r="C2966" t="s">
        <v>22</v>
      </c>
      <c r="D2966">
        <v>10271817</v>
      </c>
      <c r="E2966" t="s">
        <v>182</v>
      </c>
      <c r="F2966">
        <v>66153573</v>
      </c>
      <c r="G2966" t="s">
        <v>2597</v>
      </c>
      <c r="H2966" t="s">
        <v>5473</v>
      </c>
      <c r="I2966" s="1">
        <v>44810</v>
      </c>
      <c r="J2966" s="1">
        <v>1</v>
      </c>
      <c r="K2966">
        <v>475</v>
      </c>
    </row>
    <row r="2967" spans="1:11" x14ac:dyDescent="0.75">
      <c r="A2967" t="s">
        <v>10</v>
      </c>
      <c r="B2967" t="s">
        <v>11</v>
      </c>
      <c r="C2967" t="s">
        <v>22</v>
      </c>
      <c r="D2967">
        <v>10271817</v>
      </c>
      <c r="E2967" t="s">
        <v>182</v>
      </c>
      <c r="F2967">
        <v>66153577</v>
      </c>
      <c r="G2967" t="s">
        <v>2089</v>
      </c>
      <c r="H2967" t="s">
        <v>5473</v>
      </c>
      <c r="I2967" s="1">
        <v>44835</v>
      </c>
      <c r="J2967" s="1">
        <v>1</v>
      </c>
      <c r="K2967">
        <v>15</v>
      </c>
    </row>
    <row r="2968" spans="1:11" x14ac:dyDescent="0.75">
      <c r="A2968" t="s">
        <v>10</v>
      </c>
      <c r="B2968" t="s">
        <v>11</v>
      </c>
      <c r="C2968" t="s">
        <v>22</v>
      </c>
      <c r="D2968">
        <v>10271817</v>
      </c>
      <c r="E2968" t="s">
        <v>182</v>
      </c>
      <c r="F2968">
        <v>66153579</v>
      </c>
      <c r="G2968" t="s">
        <v>2026</v>
      </c>
      <c r="H2968" t="s">
        <v>5473</v>
      </c>
      <c r="I2968" s="1">
        <v>44896</v>
      </c>
      <c r="J2968" s="1">
        <v>1</v>
      </c>
      <c r="K2968">
        <v>5</v>
      </c>
    </row>
    <row r="2969" spans="1:11" x14ac:dyDescent="0.75">
      <c r="A2969" t="s">
        <v>10</v>
      </c>
      <c r="B2969" t="s">
        <v>11</v>
      </c>
      <c r="C2969" t="s">
        <v>22</v>
      </c>
      <c r="D2969">
        <v>10271817</v>
      </c>
      <c r="E2969" t="s">
        <v>182</v>
      </c>
      <c r="F2969">
        <v>66153681</v>
      </c>
      <c r="G2969" t="s">
        <v>2584</v>
      </c>
      <c r="H2969" t="s">
        <v>5473</v>
      </c>
      <c r="I2969" s="1">
        <v>44501</v>
      </c>
      <c r="J2969" s="1">
        <v>1</v>
      </c>
      <c r="K2969">
        <v>150</v>
      </c>
    </row>
    <row r="2970" spans="1:11" x14ac:dyDescent="0.75">
      <c r="A2970" t="s">
        <v>10</v>
      </c>
      <c r="B2970" t="s">
        <v>11</v>
      </c>
      <c r="C2970" t="s">
        <v>22</v>
      </c>
      <c r="D2970">
        <v>10271817</v>
      </c>
      <c r="E2970" t="s">
        <v>182</v>
      </c>
      <c r="F2970">
        <v>66153683</v>
      </c>
      <c r="G2970" t="s">
        <v>1906</v>
      </c>
      <c r="H2970" t="s">
        <v>5473</v>
      </c>
      <c r="I2970" s="1">
        <v>44470</v>
      </c>
      <c r="J2970" s="1">
        <v>1</v>
      </c>
      <c r="K2970">
        <v>102</v>
      </c>
    </row>
    <row r="2971" spans="1:11" x14ac:dyDescent="0.75">
      <c r="A2971" t="s">
        <v>10</v>
      </c>
      <c r="B2971" t="s">
        <v>11</v>
      </c>
      <c r="C2971" t="s">
        <v>22</v>
      </c>
      <c r="D2971">
        <v>10271817</v>
      </c>
      <c r="E2971" t="s">
        <v>182</v>
      </c>
      <c r="F2971">
        <v>66153835</v>
      </c>
      <c r="G2971" t="s">
        <v>3677</v>
      </c>
      <c r="H2971" t="s">
        <v>5473</v>
      </c>
      <c r="I2971" s="1">
        <v>44896</v>
      </c>
      <c r="J2971" s="1">
        <v>1</v>
      </c>
      <c r="K2971">
        <v>145</v>
      </c>
    </row>
    <row r="2972" spans="1:11" x14ac:dyDescent="0.75">
      <c r="A2972" t="s">
        <v>10</v>
      </c>
      <c r="B2972" t="s">
        <v>11</v>
      </c>
      <c r="C2972" t="s">
        <v>22</v>
      </c>
      <c r="D2972">
        <v>10271817</v>
      </c>
      <c r="E2972" t="s">
        <v>182</v>
      </c>
      <c r="F2972">
        <v>66153842</v>
      </c>
      <c r="G2972" t="s">
        <v>2647</v>
      </c>
      <c r="H2972" t="s">
        <v>5473</v>
      </c>
      <c r="I2972" s="1">
        <v>44682</v>
      </c>
      <c r="J2972" s="1">
        <v>1</v>
      </c>
      <c r="K2972">
        <v>60</v>
      </c>
    </row>
    <row r="2973" spans="1:11" x14ac:dyDescent="0.75">
      <c r="A2973" t="s">
        <v>10</v>
      </c>
      <c r="B2973" t="s">
        <v>11</v>
      </c>
      <c r="C2973" t="s">
        <v>22</v>
      </c>
      <c r="D2973">
        <v>10271817</v>
      </c>
      <c r="E2973" t="s">
        <v>182</v>
      </c>
      <c r="F2973">
        <v>66153923</v>
      </c>
      <c r="G2973" t="s">
        <v>1606</v>
      </c>
      <c r="H2973" t="s">
        <v>5473</v>
      </c>
      <c r="I2973" s="1">
        <v>46133</v>
      </c>
      <c r="J2973" s="1">
        <v>1</v>
      </c>
      <c r="K2973">
        <v>6</v>
      </c>
    </row>
    <row r="2974" spans="1:11" x14ac:dyDescent="0.75">
      <c r="A2974" t="s">
        <v>10</v>
      </c>
      <c r="B2974" t="s">
        <v>11</v>
      </c>
      <c r="C2974" t="s">
        <v>22</v>
      </c>
      <c r="D2974">
        <v>10271817</v>
      </c>
      <c r="E2974" t="s">
        <v>182</v>
      </c>
      <c r="F2974">
        <v>66154016</v>
      </c>
      <c r="G2974" t="s">
        <v>3941</v>
      </c>
      <c r="H2974" t="s">
        <v>5473</v>
      </c>
      <c r="I2974" s="1">
        <v>46133</v>
      </c>
      <c r="J2974" s="1">
        <v>1</v>
      </c>
      <c r="K2974">
        <v>84</v>
      </c>
    </row>
    <row r="2975" spans="1:11" x14ac:dyDescent="0.75">
      <c r="A2975" t="s">
        <v>10</v>
      </c>
      <c r="B2975" t="s">
        <v>11</v>
      </c>
      <c r="C2975" t="s">
        <v>22</v>
      </c>
      <c r="D2975">
        <v>10271817</v>
      </c>
      <c r="E2975" t="s">
        <v>182</v>
      </c>
      <c r="F2975">
        <v>66154088</v>
      </c>
      <c r="G2975" t="s">
        <v>3904</v>
      </c>
      <c r="H2975" t="s">
        <v>5473</v>
      </c>
      <c r="I2975" s="1">
        <v>44866</v>
      </c>
      <c r="J2975" s="1">
        <v>1</v>
      </c>
      <c r="K2975">
        <v>25</v>
      </c>
    </row>
    <row r="2976" spans="1:11" x14ac:dyDescent="0.75">
      <c r="A2976" t="s">
        <v>10</v>
      </c>
      <c r="B2976" t="s">
        <v>11</v>
      </c>
      <c r="C2976" t="s">
        <v>22</v>
      </c>
      <c r="D2976">
        <v>10271817</v>
      </c>
      <c r="E2976" t="s">
        <v>182</v>
      </c>
      <c r="F2976">
        <v>66154089</v>
      </c>
      <c r="G2976" t="s">
        <v>1804</v>
      </c>
      <c r="H2976" t="s">
        <v>5473</v>
      </c>
      <c r="I2976" s="1">
        <v>44986</v>
      </c>
      <c r="J2976" s="1">
        <v>1</v>
      </c>
      <c r="K2976">
        <v>444</v>
      </c>
    </row>
    <row r="2977" spans="1:11" x14ac:dyDescent="0.75">
      <c r="A2977" t="s">
        <v>10</v>
      </c>
      <c r="B2977" t="s">
        <v>11</v>
      </c>
      <c r="C2977" t="s">
        <v>22</v>
      </c>
      <c r="D2977">
        <v>10271817</v>
      </c>
      <c r="E2977" t="s">
        <v>182</v>
      </c>
      <c r="F2977">
        <v>66154134</v>
      </c>
      <c r="G2977" t="s">
        <v>980</v>
      </c>
      <c r="H2977" t="s">
        <v>5473</v>
      </c>
      <c r="I2977" s="1">
        <v>44256</v>
      </c>
      <c r="J2977" s="1">
        <v>1</v>
      </c>
      <c r="K2977">
        <v>7</v>
      </c>
    </row>
    <row r="2978" spans="1:11" x14ac:dyDescent="0.75">
      <c r="A2978" t="s">
        <v>10</v>
      </c>
      <c r="B2978" t="s">
        <v>11</v>
      </c>
      <c r="C2978" t="s">
        <v>22</v>
      </c>
      <c r="D2978">
        <v>10271817</v>
      </c>
      <c r="E2978" t="s">
        <v>182</v>
      </c>
      <c r="F2978">
        <v>66154357</v>
      </c>
      <c r="G2978" t="s">
        <v>2881</v>
      </c>
      <c r="H2978" t="s">
        <v>5473</v>
      </c>
      <c r="I2978" s="1">
        <v>44409</v>
      </c>
      <c r="J2978" s="1">
        <v>1</v>
      </c>
      <c r="K2978">
        <v>100</v>
      </c>
    </row>
    <row r="2979" spans="1:11" x14ac:dyDescent="0.75">
      <c r="A2979" t="s">
        <v>10</v>
      </c>
      <c r="B2979" t="s">
        <v>11</v>
      </c>
      <c r="C2979" t="s">
        <v>22</v>
      </c>
      <c r="D2979">
        <v>10271817</v>
      </c>
      <c r="E2979" t="s">
        <v>182</v>
      </c>
      <c r="F2979">
        <v>66154360</v>
      </c>
      <c r="G2979" t="s">
        <v>2406</v>
      </c>
      <c r="H2979" t="s">
        <v>5473</v>
      </c>
      <c r="I2979" s="1">
        <v>45560</v>
      </c>
      <c r="J2979" s="1">
        <v>1</v>
      </c>
      <c r="K2979">
        <v>254</v>
      </c>
    </row>
    <row r="2980" spans="1:11" x14ac:dyDescent="0.75">
      <c r="A2980" t="s">
        <v>10</v>
      </c>
      <c r="B2980" t="s">
        <v>11</v>
      </c>
      <c r="C2980" t="s">
        <v>22</v>
      </c>
      <c r="D2980">
        <v>10271817</v>
      </c>
      <c r="E2980" t="s">
        <v>182</v>
      </c>
      <c r="F2980">
        <v>66154394</v>
      </c>
      <c r="G2980" t="s">
        <v>3786</v>
      </c>
      <c r="H2980" t="s">
        <v>5473</v>
      </c>
      <c r="I2980" s="1">
        <v>46133</v>
      </c>
      <c r="J2980" s="1">
        <v>1</v>
      </c>
      <c r="K2980">
        <v>105</v>
      </c>
    </row>
    <row r="2981" spans="1:11" x14ac:dyDescent="0.75">
      <c r="A2981" t="s">
        <v>10</v>
      </c>
      <c r="B2981" t="s">
        <v>11</v>
      </c>
      <c r="C2981" t="s">
        <v>22</v>
      </c>
      <c r="D2981">
        <v>10271817</v>
      </c>
      <c r="E2981" t="s">
        <v>182</v>
      </c>
      <c r="F2981">
        <v>66154398</v>
      </c>
      <c r="G2981" t="s">
        <v>4816</v>
      </c>
      <c r="H2981" t="s">
        <v>5473</v>
      </c>
      <c r="I2981" s="1">
        <v>44713</v>
      </c>
      <c r="J2981" s="1">
        <v>1</v>
      </c>
      <c r="K2981">
        <v>15</v>
      </c>
    </row>
    <row r="2982" spans="1:11" x14ac:dyDescent="0.75">
      <c r="A2982" t="s">
        <v>10</v>
      </c>
      <c r="B2982" t="s">
        <v>11</v>
      </c>
      <c r="C2982" t="s">
        <v>22</v>
      </c>
      <c r="D2982">
        <v>10271817</v>
      </c>
      <c r="E2982" t="s">
        <v>182</v>
      </c>
      <c r="F2982">
        <v>66154586</v>
      </c>
      <c r="G2982" t="s">
        <v>3709</v>
      </c>
      <c r="H2982" t="s">
        <v>5473</v>
      </c>
      <c r="I2982" s="1">
        <v>45372</v>
      </c>
      <c r="J2982" s="1">
        <v>1</v>
      </c>
      <c r="K2982">
        <v>63</v>
      </c>
    </row>
    <row r="2983" spans="1:11" x14ac:dyDescent="0.75">
      <c r="A2983" t="s">
        <v>10</v>
      </c>
      <c r="B2983" t="s">
        <v>11</v>
      </c>
      <c r="C2983" t="s">
        <v>22</v>
      </c>
      <c r="D2983">
        <v>10271817</v>
      </c>
      <c r="E2983" t="s">
        <v>182</v>
      </c>
      <c r="F2983">
        <v>66155952</v>
      </c>
      <c r="G2983" t="s">
        <v>2026</v>
      </c>
      <c r="H2983" t="s">
        <v>5473</v>
      </c>
      <c r="I2983" s="1">
        <v>44682</v>
      </c>
      <c r="J2983" s="1">
        <v>1</v>
      </c>
      <c r="K2983">
        <v>300</v>
      </c>
    </row>
    <row r="2984" spans="1:11" x14ac:dyDescent="0.75">
      <c r="A2984" t="s">
        <v>10</v>
      </c>
      <c r="B2984" t="s">
        <v>11</v>
      </c>
      <c r="C2984" t="s">
        <v>22</v>
      </c>
      <c r="D2984">
        <v>10271817</v>
      </c>
      <c r="E2984" t="s">
        <v>182</v>
      </c>
      <c r="F2984">
        <v>66156133</v>
      </c>
      <c r="G2984" t="s">
        <v>4452</v>
      </c>
      <c r="H2984" t="s">
        <v>5463</v>
      </c>
      <c r="I2984" s="1">
        <v>44470</v>
      </c>
      <c r="J2984" s="1">
        <v>1</v>
      </c>
      <c r="K2984">
        <v>10</v>
      </c>
    </row>
    <row r="2985" spans="1:11" x14ac:dyDescent="0.75">
      <c r="A2985" t="s">
        <v>10</v>
      </c>
      <c r="B2985" t="s">
        <v>11</v>
      </c>
      <c r="C2985" t="s">
        <v>22</v>
      </c>
      <c r="D2985">
        <v>10271817</v>
      </c>
      <c r="E2985" t="s">
        <v>182</v>
      </c>
      <c r="F2985">
        <v>66156148</v>
      </c>
      <c r="G2985" t="s">
        <v>748</v>
      </c>
      <c r="H2985" t="s">
        <v>5473</v>
      </c>
      <c r="I2985" s="1">
        <v>44440</v>
      </c>
      <c r="J2985" s="1">
        <v>1</v>
      </c>
      <c r="K2985">
        <v>15</v>
      </c>
    </row>
    <row r="2986" spans="1:11" x14ac:dyDescent="0.75">
      <c r="A2986" t="s">
        <v>10</v>
      </c>
      <c r="B2986" t="s">
        <v>11</v>
      </c>
      <c r="C2986" t="s">
        <v>22</v>
      </c>
      <c r="D2986">
        <v>10271817</v>
      </c>
      <c r="E2986" t="s">
        <v>182</v>
      </c>
      <c r="F2986">
        <v>66156169</v>
      </c>
      <c r="G2986" t="s">
        <v>3230</v>
      </c>
      <c r="H2986" t="s">
        <v>5473</v>
      </c>
      <c r="I2986" s="1">
        <v>46154</v>
      </c>
      <c r="J2986" s="1">
        <v>1</v>
      </c>
      <c r="K2986">
        <v>10</v>
      </c>
    </row>
    <row r="2987" spans="1:11" x14ac:dyDescent="0.75">
      <c r="A2987" t="s">
        <v>10</v>
      </c>
      <c r="B2987" t="s">
        <v>11</v>
      </c>
      <c r="C2987" t="s">
        <v>22</v>
      </c>
      <c r="D2987">
        <v>10271817</v>
      </c>
      <c r="E2987" t="s">
        <v>182</v>
      </c>
      <c r="F2987">
        <v>66156172</v>
      </c>
      <c r="G2987" t="s">
        <v>4254</v>
      </c>
      <c r="H2987" t="s">
        <v>5473</v>
      </c>
      <c r="I2987" s="1">
        <v>44713</v>
      </c>
      <c r="J2987" s="1">
        <v>1</v>
      </c>
      <c r="K2987">
        <v>20</v>
      </c>
    </row>
    <row r="2988" spans="1:11" x14ac:dyDescent="0.75">
      <c r="A2988" t="s">
        <v>10</v>
      </c>
      <c r="B2988" t="s">
        <v>11</v>
      </c>
      <c r="C2988" t="s">
        <v>22</v>
      </c>
      <c r="D2988">
        <v>10271817</v>
      </c>
      <c r="E2988" t="s">
        <v>182</v>
      </c>
      <c r="F2988">
        <v>66156173</v>
      </c>
      <c r="G2988" t="s">
        <v>1140</v>
      </c>
      <c r="H2988" t="s">
        <v>5463</v>
      </c>
      <c r="I2988" s="1">
        <v>44287</v>
      </c>
      <c r="J2988" s="1">
        <v>1</v>
      </c>
      <c r="K2988">
        <v>1286</v>
      </c>
    </row>
    <row r="2989" spans="1:11" x14ac:dyDescent="0.75">
      <c r="A2989" t="s">
        <v>10</v>
      </c>
      <c r="B2989" t="s">
        <v>11</v>
      </c>
      <c r="C2989" t="s">
        <v>22</v>
      </c>
      <c r="D2989">
        <v>10271817</v>
      </c>
      <c r="E2989" t="s">
        <v>182</v>
      </c>
      <c r="F2989">
        <v>66156174</v>
      </c>
      <c r="G2989" t="s">
        <v>4658</v>
      </c>
      <c r="H2989" t="s">
        <v>5463</v>
      </c>
      <c r="I2989" s="1">
        <v>44257</v>
      </c>
      <c r="J2989" s="1">
        <v>1</v>
      </c>
      <c r="K2989">
        <v>770</v>
      </c>
    </row>
    <row r="2990" spans="1:11" x14ac:dyDescent="0.75">
      <c r="A2990" t="s">
        <v>10</v>
      </c>
      <c r="B2990" t="s">
        <v>11</v>
      </c>
      <c r="C2990" t="s">
        <v>22</v>
      </c>
      <c r="D2990">
        <v>10271817</v>
      </c>
      <c r="E2990" t="s">
        <v>182</v>
      </c>
      <c r="F2990">
        <v>66156182</v>
      </c>
      <c r="G2990" t="s">
        <v>1409</v>
      </c>
      <c r="H2990" t="s">
        <v>5473</v>
      </c>
      <c r="I2990" s="1">
        <v>44835</v>
      </c>
      <c r="J2990" s="1">
        <v>1</v>
      </c>
      <c r="K2990">
        <v>250</v>
      </c>
    </row>
    <row r="2991" spans="1:11" x14ac:dyDescent="0.75">
      <c r="A2991" t="s">
        <v>10</v>
      </c>
      <c r="B2991" t="s">
        <v>11</v>
      </c>
      <c r="C2991" t="s">
        <v>22</v>
      </c>
      <c r="D2991">
        <v>10271817</v>
      </c>
      <c r="E2991" t="s">
        <v>182</v>
      </c>
      <c r="F2991">
        <v>66156316</v>
      </c>
      <c r="G2991" t="s">
        <v>3220</v>
      </c>
      <c r="H2991" t="s">
        <v>5473</v>
      </c>
      <c r="I2991" s="1">
        <v>46154</v>
      </c>
      <c r="J2991" s="1">
        <v>1</v>
      </c>
      <c r="K2991">
        <v>220</v>
      </c>
    </row>
    <row r="2992" spans="1:11" x14ac:dyDescent="0.75">
      <c r="A2992" t="s">
        <v>10</v>
      </c>
      <c r="B2992" t="s">
        <v>11</v>
      </c>
      <c r="C2992" t="s">
        <v>22</v>
      </c>
      <c r="D2992">
        <v>10271817</v>
      </c>
      <c r="E2992" t="s">
        <v>182</v>
      </c>
      <c r="F2992">
        <v>66156423</v>
      </c>
      <c r="G2992" t="s">
        <v>4155</v>
      </c>
      <c r="H2992" t="s">
        <v>5473</v>
      </c>
      <c r="I2992" s="1">
        <v>45063</v>
      </c>
      <c r="J2992" s="1">
        <v>1</v>
      </c>
      <c r="K2992">
        <v>204</v>
      </c>
    </row>
    <row r="2993" spans="1:11" x14ac:dyDescent="0.75">
      <c r="A2993" t="s">
        <v>10</v>
      </c>
      <c r="B2993" t="s">
        <v>11</v>
      </c>
      <c r="C2993" t="s">
        <v>22</v>
      </c>
      <c r="D2993">
        <v>10271817</v>
      </c>
      <c r="E2993" t="s">
        <v>182</v>
      </c>
      <c r="F2993">
        <v>66156516</v>
      </c>
      <c r="G2993" t="s">
        <v>2107</v>
      </c>
      <c r="H2993" t="s">
        <v>5456</v>
      </c>
      <c r="I2993" s="1">
        <v>46171</v>
      </c>
      <c r="J2993" s="1">
        <v>1</v>
      </c>
      <c r="K2993">
        <v>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D47B0-3ED3-456D-B2CD-0C9A9775D873}">
  <dimension ref="A1"/>
  <sheetViews>
    <sheetView workbookViewId="0">
      <selection activeCell="G9" sqref="G9"/>
    </sheetView>
  </sheetViews>
  <sheetFormatPr defaultRowHeight="14.75" x14ac:dyDescent="0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9DF1-E222-4F94-B591-34700A65C550}">
  <dimension ref="A2:R138"/>
  <sheetViews>
    <sheetView tabSelected="1" workbookViewId="0">
      <selection activeCell="J11" sqref="J11"/>
    </sheetView>
  </sheetViews>
  <sheetFormatPr defaultRowHeight="14.75" x14ac:dyDescent="0.75"/>
  <sheetData>
    <row r="2" spans="1:18" ht="29.5" x14ac:dyDescent="0.75">
      <c r="A2" s="12" t="s">
        <v>11877</v>
      </c>
      <c r="B2" s="11" t="s">
        <v>11878</v>
      </c>
      <c r="C2" s="11" t="s">
        <v>11879</v>
      </c>
      <c r="D2" s="11" t="s">
        <v>11880</v>
      </c>
      <c r="E2" s="11" t="s">
        <v>11881</v>
      </c>
      <c r="F2" s="11" t="s">
        <v>11882</v>
      </c>
      <c r="G2" s="11" t="s">
        <v>5540</v>
      </c>
      <c r="H2" s="11" t="s">
        <v>5539</v>
      </c>
      <c r="I2" s="11" t="s">
        <v>11883</v>
      </c>
      <c r="J2" s="11" t="s">
        <v>7070</v>
      </c>
      <c r="K2" s="3" t="s">
        <v>11884</v>
      </c>
      <c r="L2" s="3" t="s">
        <v>11884</v>
      </c>
      <c r="M2" s="13" t="s">
        <v>11887</v>
      </c>
      <c r="N2" s="13" t="s">
        <v>11888</v>
      </c>
      <c r="O2" s="13" t="s">
        <v>11889</v>
      </c>
      <c r="P2" s="4" t="s">
        <v>11890</v>
      </c>
      <c r="Q2" s="4" t="s">
        <v>11890</v>
      </c>
      <c r="R2" s="4" t="s">
        <v>11890</v>
      </c>
    </row>
    <row r="3" spans="1:18" ht="29.5" x14ac:dyDescent="0.75">
      <c r="A3" s="12"/>
      <c r="B3" s="11"/>
      <c r="C3" s="11"/>
      <c r="D3" s="11"/>
      <c r="E3" s="11"/>
      <c r="F3" s="11"/>
      <c r="G3" s="11"/>
      <c r="H3" s="11"/>
      <c r="I3" s="11"/>
      <c r="J3" s="11"/>
      <c r="K3" s="3" t="s">
        <v>11885</v>
      </c>
      <c r="L3" s="3" t="s">
        <v>11886</v>
      </c>
      <c r="M3" s="13"/>
      <c r="N3" s="13"/>
      <c r="O3" s="13"/>
      <c r="P3" s="4" t="s">
        <v>11885</v>
      </c>
      <c r="Q3" s="4" t="s">
        <v>11886</v>
      </c>
      <c r="R3" s="4" t="s">
        <v>11884</v>
      </c>
    </row>
    <row r="4" spans="1:18" x14ac:dyDescent="0.75">
      <c r="A4" s="5" t="s">
        <v>11960</v>
      </c>
      <c r="B4" s="6">
        <v>10128309</v>
      </c>
      <c r="C4" s="6" t="s">
        <v>5459</v>
      </c>
      <c r="D4" s="6">
        <v>14101</v>
      </c>
      <c r="E4" s="5" t="s">
        <v>11891</v>
      </c>
      <c r="F4" s="5" t="s">
        <v>11892</v>
      </c>
      <c r="G4" s="5" t="s">
        <v>11</v>
      </c>
      <c r="H4" s="5" t="s">
        <v>46</v>
      </c>
      <c r="I4" s="5">
        <v>10260146</v>
      </c>
      <c r="J4" s="5" t="s">
        <v>11893</v>
      </c>
      <c r="K4" s="7">
        <v>3393</v>
      </c>
      <c r="L4" s="7">
        <v>7930</v>
      </c>
      <c r="M4" s="5"/>
      <c r="N4" s="5"/>
      <c r="O4" s="5"/>
      <c r="P4" s="8">
        <v>3393</v>
      </c>
      <c r="Q4" s="8">
        <v>7930</v>
      </c>
      <c r="R4" s="8">
        <v>11323</v>
      </c>
    </row>
    <row r="5" spans="1:18" x14ac:dyDescent="0.75">
      <c r="A5" s="5" t="s">
        <v>11960</v>
      </c>
      <c r="B5" s="6">
        <v>10128309</v>
      </c>
      <c r="C5" s="6" t="s">
        <v>5459</v>
      </c>
      <c r="D5" s="6">
        <v>14101</v>
      </c>
      <c r="E5" s="5" t="s">
        <v>11891</v>
      </c>
      <c r="F5" s="5" t="s">
        <v>11892</v>
      </c>
      <c r="G5" s="5" t="s">
        <v>11</v>
      </c>
      <c r="H5" s="5" t="s">
        <v>46</v>
      </c>
      <c r="I5" s="5">
        <v>10461337</v>
      </c>
      <c r="J5" s="5" t="s">
        <v>11894</v>
      </c>
      <c r="K5" s="7">
        <v>1677</v>
      </c>
      <c r="L5" s="7">
        <v>3900</v>
      </c>
      <c r="M5" s="5"/>
      <c r="N5" s="5"/>
      <c r="O5" s="5"/>
      <c r="P5" s="8">
        <v>1677</v>
      </c>
      <c r="Q5" s="8">
        <v>3900</v>
      </c>
      <c r="R5" s="8">
        <v>5577</v>
      </c>
    </row>
    <row r="6" spans="1:18" x14ac:dyDescent="0.75">
      <c r="A6" s="5" t="s">
        <v>11960</v>
      </c>
      <c r="B6" s="6">
        <v>10128309</v>
      </c>
      <c r="C6" s="6" t="s">
        <v>5459</v>
      </c>
      <c r="D6" s="6">
        <v>14105</v>
      </c>
      <c r="E6" s="5" t="s">
        <v>11895</v>
      </c>
      <c r="F6" s="5" t="s">
        <v>11892</v>
      </c>
      <c r="G6" s="5" t="s">
        <v>11</v>
      </c>
      <c r="H6" s="5" t="s">
        <v>12</v>
      </c>
      <c r="I6" s="5">
        <v>10260266</v>
      </c>
      <c r="J6" s="5" t="s">
        <v>11896</v>
      </c>
      <c r="K6" s="7">
        <v>962</v>
      </c>
      <c r="L6" s="7">
        <v>2249</v>
      </c>
      <c r="M6" s="5"/>
      <c r="N6" s="5"/>
      <c r="O6" s="5"/>
      <c r="P6" s="8">
        <v>962</v>
      </c>
      <c r="Q6" s="8">
        <v>2249</v>
      </c>
      <c r="R6" s="8">
        <v>3211</v>
      </c>
    </row>
    <row r="7" spans="1:18" x14ac:dyDescent="0.75">
      <c r="A7" s="5" t="s">
        <v>11960</v>
      </c>
      <c r="B7" s="6">
        <v>10128309</v>
      </c>
      <c r="C7" s="6" t="s">
        <v>5459</v>
      </c>
      <c r="D7" s="6">
        <v>14105</v>
      </c>
      <c r="E7" s="5" t="s">
        <v>11895</v>
      </c>
      <c r="F7" s="5" t="s">
        <v>11892</v>
      </c>
      <c r="G7" s="5" t="s">
        <v>11</v>
      </c>
      <c r="H7" s="5" t="s">
        <v>12</v>
      </c>
      <c r="I7" s="5">
        <v>10260260</v>
      </c>
      <c r="J7" s="5" t="s">
        <v>11897</v>
      </c>
      <c r="K7" s="7">
        <v>2639</v>
      </c>
      <c r="L7" s="7">
        <v>6149</v>
      </c>
      <c r="M7" s="5"/>
      <c r="N7" s="5"/>
      <c r="O7" s="5"/>
      <c r="P7" s="8">
        <v>2639</v>
      </c>
      <c r="Q7" s="8">
        <v>6149</v>
      </c>
      <c r="R7" s="8">
        <v>8788</v>
      </c>
    </row>
    <row r="8" spans="1:18" x14ac:dyDescent="0.75">
      <c r="A8" s="5" t="s">
        <v>11960</v>
      </c>
      <c r="B8" s="6">
        <v>10128309</v>
      </c>
      <c r="C8" s="6" t="s">
        <v>5459</v>
      </c>
      <c r="D8" s="6">
        <v>14105</v>
      </c>
      <c r="E8" s="5" t="s">
        <v>11895</v>
      </c>
      <c r="F8" s="5" t="s">
        <v>11892</v>
      </c>
      <c r="G8" s="5" t="s">
        <v>11</v>
      </c>
      <c r="H8" s="5" t="s">
        <v>12</v>
      </c>
      <c r="I8" s="5">
        <v>10309888</v>
      </c>
      <c r="J8" s="5" t="s">
        <v>11898</v>
      </c>
      <c r="K8" s="7">
        <v>767</v>
      </c>
      <c r="L8" s="7">
        <v>1781</v>
      </c>
      <c r="M8" s="5"/>
      <c r="N8" s="5"/>
      <c r="O8" s="5"/>
      <c r="P8" s="8">
        <v>767</v>
      </c>
      <c r="Q8" s="8">
        <v>1781</v>
      </c>
      <c r="R8" s="8">
        <v>2548</v>
      </c>
    </row>
    <row r="9" spans="1:18" x14ac:dyDescent="0.75">
      <c r="A9" s="5" t="s">
        <v>11960</v>
      </c>
      <c r="B9" s="6">
        <v>10128309</v>
      </c>
      <c r="C9" s="6" t="s">
        <v>5459</v>
      </c>
      <c r="D9" s="6">
        <v>14105</v>
      </c>
      <c r="E9" s="5" t="s">
        <v>11895</v>
      </c>
      <c r="F9" s="5" t="s">
        <v>11892</v>
      </c>
      <c r="G9" s="5" t="s">
        <v>11</v>
      </c>
      <c r="H9" s="5" t="s">
        <v>12</v>
      </c>
      <c r="I9" s="5">
        <v>10260265</v>
      </c>
      <c r="J9" s="5" t="s">
        <v>11899</v>
      </c>
      <c r="K9" s="7">
        <v>806</v>
      </c>
      <c r="L9" s="7">
        <v>1898</v>
      </c>
      <c r="M9" s="5"/>
      <c r="N9" s="5"/>
      <c r="O9" s="5"/>
      <c r="P9" s="8">
        <v>806</v>
      </c>
      <c r="Q9" s="8">
        <v>1898</v>
      </c>
      <c r="R9" s="8">
        <v>2704</v>
      </c>
    </row>
    <row r="10" spans="1:18" x14ac:dyDescent="0.75">
      <c r="A10" s="5" t="s">
        <v>11960</v>
      </c>
      <c r="B10" s="6">
        <v>10128309</v>
      </c>
      <c r="C10" s="6" t="s">
        <v>5459</v>
      </c>
      <c r="D10" s="6">
        <v>14105</v>
      </c>
      <c r="E10" s="5" t="s">
        <v>11895</v>
      </c>
      <c r="F10" s="5" t="s">
        <v>11892</v>
      </c>
      <c r="G10" s="5" t="s">
        <v>11</v>
      </c>
      <c r="H10" s="5" t="s">
        <v>22</v>
      </c>
      <c r="I10" s="5">
        <v>10260261</v>
      </c>
      <c r="J10" s="5" t="s">
        <v>11900</v>
      </c>
      <c r="K10" s="7">
        <v>1118</v>
      </c>
      <c r="L10" s="7">
        <v>2600</v>
      </c>
      <c r="M10" s="5"/>
      <c r="N10" s="5"/>
      <c r="O10" s="5"/>
      <c r="P10" s="8">
        <v>1118</v>
      </c>
      <c r="Q10" s="8">
        <v>2600</v>
      </c>
      <c r="R10" s="8">
        <v>3718</v>
      </c>
    </row>
    <row r="11" spans="1:18" x14ac:dyDescent="0.75">
      <c r="A11" s="5" t="s">
        <v>11960</v>
      </c>
      <c r="B11" s="6">
        <v>10128309</v>
      </c>
      <c r="C11" s="6" t="s">
        <v>5459</v>
      </c>
      <c r="D11" s="6">
        <v>14105</v>
      </c>
      <c r="E11" s="5" t="s">
        <v>11895</v>
      </c>
      <c r="F11" s="5" t="s">
        <v>11892</v>
      </c>
      <c r="G11" s="5" t="s">
        <v>11</v>
      </c>
      <c r="H11" s="5" t="s">
        <v>22</v>
      </c>
      <c r="I11" s="5">
        <v>10260262</v>
      </c>
      <c r="J11" s="5" t="s">
        <v>11901</v>
      </c>
      <c r="K11" s="7">
        <v>1014</v>
      </c>
      <c r="L11" s="7">
        <v>2366</v>
      </c>
      <c r="M11" s="5"/>
      <c r="N11" s="5"/>
      <c r="O11" s="5"/>
      <c r="P11" s="8">
        <v>1014</v>
      </c>
      <c r="Q11" s="8">
        <v>2366</v>
      </c>
      <c r="R11" s="8">
        <v>3380</v>
      </c>
    </row>
    <row r="12" spans="1:18" x14ac:dyDescent="0.75">
      <c r="A12" s="5" t="s">
        <v>11960</v>
      </c>
      <c r="B12" s="6">
        <v>10128309</v>
      </c>
      <c r="C12" s="6" t="s">
        <v>5459</v>
      </c>
      <c r="D12" s="6">
        <v>14105</v>
      </c>
      <c r="E12" s="5" t="s">
        <v>11895</v>
      </c>
      <c r="F12" s="5" t="s">
        <v>11892</v>
      </c>
      <c r="G12" s="5" t="s">
        <v>11</v>
      </c>
      <c r="H12" s="5" t="s">
        <v>22</v>
      </c>
      <c r="I12" s="5">
        <v>10271817</v>
      </c>
      <c r="J12" s="5" t="s">
        <v>11902</v>
      </c>
      <c r="K12" s="7">
        <v>910</v>
      </c>
      <c r="L12" s="7">
        <v>2132</v>
      </c>
      <c r="M12" s="5"/>
      <c r="N12" s="5"/>
      <c r="O12" s="5"/>
      <c r="P12" s="8">
        <v>910</v>
      </c>
      <c r="Q12" s="8">
        <v>2132</v>
      </c>
      <c r="R12" s="8">
        <v>3042</v>
      </c>
    </row>
    <row r="13" spans="1:18" x14ac:dyDescent="0.75">
      <c r="A13" s="5" t="s">
        <v>11960</v>
      </c>
      <c r="B13" s="6">
        <v>10079432</v>
      </c>
      <c r="C13" s="6" t="s">
        <v>5467</v>
      </c>
      <c r="D13" s="6">
        <v>14101</v>
      </c>
      <c r="E13" s="5" t="s">
        <v>11891</v>
      </c>
      <c r="F13" s="5" t="s">
        <v>11892</v>
      </c>
      <c r="G13" s="5" t="s">
        <v>11</v>
      </c>
      <c r="H13" s="5" t="s">
        <v>46</v>
      </c>
      <c r="I13" s="5">
        <v>10260146</v>
      </c>
      <c r="J13" s="5" t="s">
        <v>11893</v>
      </c>
      <c r="K13" s="5">
        <v>260</v>
      </c>
      <c r="L13" s="5">
        <v>260</v>
      </c>
      <c r="M13" s="5"/>
      <c r="N13" s="5"/>
      <c r="O13" s="5"/>
      <c r="P13" s="9">
        <v>260</v>
      </c>
      <c r="Q13" s="9">
        <v>260</v>
      </c>
      <c r="R13" s="8">
        <v>520</v>
      </c>
    </row>
    <row r="14" spans="1:18" x14ac:dyDescent="0.75">
      <c r="A14" s="5" t="s">
        <v>11960</v>
      </c>
      <c r="B14" s="6">
        <v>10079432</v>
      </c>
      <c r="C14" s="6" t="s">
        <v>5467</v>
      </c>
      <c r="D14" s="6">
        <v>14101</v>
      </c>
      <c r="E14" s="5" t="s">
        <v>11891</v>
      </c>
      <c r="F14" s="5" t="s">
        <v>11892</v>
      </c>
      <c r="G14" s="5" t="s">
        <v>11</v>
      </c>
      <c r="H14" s="5" t="s">
        <v>46</v>
      </c>
      <c r="I14" s="5">
        <v>10461337</v>
      </c>
      <c r="J14" s="5" t="s">
        <v>11894</v>
      </c>
      <c r="K14" s="5">
        <v>130</v>
      </c>
      <c r="L14" s="5">
        <v>130</v>
      </c>
      <c r="M14" s="5"/>
      <c r="N14" s="5"/>
      <c r="O14" s="5"/>
      <c r="P14" s="9">
        <v>130</v>
      </c>
      <c r="Q14" s="9">
        <v>130</v>
      </c>
      <c r="R14" s="9">
        <v>260</v>
      </c>
    </row>
    <row r="15" spans="1:18" x14ac:dyDescent="0.75">
      <c r="A15" s="5" t="s">
        <v>11960</v>
      </c>
      <c r="B15" s="6">
        <v>10079432</v>
      </c>
      <c r="C15" s="6" t="s">
        <v>5467</v>
      </c>
      <c r="D15" s="6">
        <v>14105</v>
      </c>
      <c r="E15" s="5" t="s">
        <v>11895</v>
      </c>
      <c r="F15" s="5" t="s">
        <v>11892</v>
      </c>
      <c r="G15" s="5" t="s">
        <v>11</v>
      </c>
      <c r="H15" s="5" t="s">
        <v>12</v>
      </c>
      <c r="I15" s="5">
        <v>10260266</v>
      </c>
      <c r="J15" s="5" t="s">
        <v>11896</v>
      </c>
      <c r="K15" s="5">
        <v>195</v>
      </c>
      <c r="L15" s="5">
        <v>195</v>
      </c>
      <c r="M15" s="5"/>
      <c r="N15" s="5"/>
      <c r="O15" s="5"/>
      <c r="P15" s="9">
        <v>195</v>
      </c>
      <c r="Q15" s="9">
        <v>195</v>
      </c>
      <c r="R15" s="9">
        <v>390</v>
      </c>
    </row>
    <row r="16" spans="1:18" x14ac:dyDescent="0.75">
      <c r="A16" s="5" t="s">
        <v>11960</v>
      </c>
      <c r="B16" s="6">
        <v>10079432</v>
      </c>
      <c r="C16" s="6" t="s">
        <v>5467</v>
      </c>
      <c r="D16" s="6">
        <v>14105</v>
      </c>
      <c r="E16" s="5" t="s">
        <v>11895</v>
      </c>
      <c r="F16" s="5" t="s">
        <v>11892</v>
      </c>
      <c r="G16" s="5" t="s">
        <v>11</v>
      </c>
      <c r="H16" s="5" t="s">
        <v>12</v>
      </c>
      <c r="I16" s="5">
        <v>10260260</v>
      </c>
      <c r="J16" s="5" t="s">
        <v>11897</v>
      </c>
      <c r="K16" s="5">
        <v>260</v>
      </c>
      <c r="L16" s="5">
        <v>260</v>
      </c>
      <c r="M16" s="5"/>
      <c r="N16" s="5"/>
      <c r="O16" s="5"/>
      <c r="P16" s="9">
        <v>260</v>
      </c>
      <c r="Q16" s="9">
        <v>260</v>
      </c>
      <c r="R16" s="8">
        <v>520</v>
      </c>
    </row>
    <row r="17" spans="1:18" x14ac:dyDescent="0.75">
      <c r="A17" s="5" t="s">
        <v>11960</v>
      </c>
      <c r="B17" s="6">
        <v>10079432</v>
      </c>
      <c r="C17" s="6" t="s">
        <v>5467</v>
      </c>
      <c r="D17" s="6">
        <v>14105</v>
      </c>
      <c r="E17" s="5" t="s">
        <v>11895</v>
      </c>
      <c r="F17" s="5" t="s">
        <v>11892</v>
      </c>
      <c r="G17" s="5" t="s">
        <v>11</v>
      </c>
      <c r="H17" s="5" t="s">
        <v>12</v>
      </c>
      <c r="I17" s="5">
        <v>10309888</v>
      </c>
      <c r="J17" s="5" t="s">
        <v>11898</v>
      </c>
      <c r="K17" s="5">
        <v>195</v>
      </c>
      <c r="L17" s="5">
        <v>195</v>
      </c>
      <c r="M17" s="5"/>
      <c r="N17" s="5"/>
      <c r="O17" s="5"/>
      <c r="P17" s="9">
        <v>195</v>
      </c>
      <c r="Q17" s="9">
        <v>195</v>
      </c>
      <c r="R17" s="9">
        <v>390</v>
      </c>
    </row>
    <row r="18" spans="1:18" x14ac:dyDescent="0.75">
      <c r="A18" s="5" t="s">
        <v>11960</v>
      </c>
      <c r="B18" s="6">
        <v>10079432</v>
      </c>
      <c r="C18" s="6" t="s">
        <v>5467</v>
      </c>
      <c r="D18" s="6">
        <v>14105</v>
      </c>
      <c r="E18" s="5" t="s">
        <v>11895</v>
      </c>
      <c r="F18" s="5" t="s">
        <v>11892</v>
      </c>
      <c r="G18" s="5" t="s">
        <v>11</v>
      </c>
      <c r="H18" s="5" t="s">
        <v>12</v>
      </c>
      <c r="I18" s="5">
        <v>10260265</v>
      </c>
      <c r="J18" s="5" t="s">
        <v>11899</v>
      </c>
      <c r="K18" s="5">
        <v>260</v>
      </c>
      <c r="L18" s="5">
        <v>260</v>
      </c>
      <c r="M18" s="5"/>
      <c r="N18" s="5"/>
      <c r="O18" s="5"/>
      <c r="P18" s="9">
        <v>260</v>
      </c>
      <c r="Q18" s="9">
        <v>260</v>
      </c>
      <c r="R18" s="8">
        <v>520</v>
      </c>
    </row>
    <row r="19" spans="1:18" x14ac:dyDescent="0.75">
      <c r="A19" s="5" t="s">
        <v>11960</v>
      </c>
      <c r="B19" s="6">
        <v>10079432</v>
      </c>
      <c r="C19" s="6" t="s">
        <v>5467</v>
      </c>
      <c r="D19" s="6">
        <v>14105</v>
      </c>
      <c r="E19" s="5" t="s">
        <v>11895</v>
      </c>
      <c r="F19" s="5" t="s">
        <v>11892</v>
      </c>
      <c r="G19" s="5" t="s">
        <v>11</v>
      </c>
      <c r="H19" s="5" t="s">
        <v>22</v>
      </c>
      <c r="I19" s="5">
        <v>10260261</v>
      </c>
      <c r="J19" s="5" t="s">
        <v>11900</v>
      </c>
      <c r="K19" s="5">
        <v>130</v>
      </c>
      <c r="L19" s="5">
        <v>130</v>
      </c>
      <c r="M19" s="5"/>
      <c r="N19" s="5"/>
      <c r="O19" s="5"/>
      <c r="P19" s="9">
        <v>130</v>
      </c>
      <c r="Q19" s="9">
        <v>130</v>
      </c>
      <c r="R19" s="9">
        <v>260</v>
      </c>
    </row>
    <row r="20" spans="1:18" x14ac:dyDescent="0.75">
      <c r="A20" s="5" t="s">
        <v>11960</v>
      </c>
      <c r="B20" s="6">
        <v>10079432</v>
      </c>
      <c r="C20" s="6" t="s">
        <v>5467</v>
      </c>
      <c r="D20" s="6">
        <v>14105</v>
      </c>
      <c r="E20" s="5" t="s">
        <v>11895</v>
      </c>
      <c r="F20" s="5" t="s">
        <v>11892</v>
      </c>
      <c r="G20" s="5" t="s">
        <v>11</v>
      </c>
      <c r="H20" s="5" t="s">
        <v>22</v>
      </c>
      <c r="I20" s="5">
        <v>10260262</v>
      </c>
      <c r="J20" s="5" t="s">
        <v>11901</v>
      </c>
      <c r="K20" s="5">
        <v>65</v>
      </c>
      <c r="L20" s="5">
        <v>109</v>
      </c>
      <c r="M20" s="5"/>
      <c r="N20" s="5"/>
      <c r="O20" s="5"/>
      <c r="P20" s="9">
        <v>65</v>
      </c>
      <c r="Q20" s="9">
        <v>109</v>
      </c>
      <c r="R20" s="9">
        <v>174</v>
      </c>
    </row>
    <row r="21" spans="1:18" x14ac:dyDescent="0.75">
      <c r="A21" s="5" t="s">
        <v>11960</v>
      </c>
      <c r="B21" s="6">
        <v>10079432</v>
      </c>
      <c r="C21" s="6" t="s">
        <v>5467</v>
      </c>
      <c r="D21" s="6">
        <v>14105</v>
      </c>
      <c r="E21" s="5" t="s">
        <v>11895</v>
      </c>
      <c r="F21" s="5" t="s">
        <v>11892</v>
      </c>
      <c r="G21" s="5" t="s">
        <v>11</v>
      </c>
      <c r="H21" s="5" t="s">
        <v>22</v>
      </c>
      <c r="I21" s="5">
        <v>10271817</v>
      </c>
      <c r="J21" s="5" t="s">
        <v>11902</v>
      </c>
      <c r="K21" s="5">
        <v>130</v>
      </c>
      <c r="L21" s="5">
        <v>130</v>
      </c>
      <c r="M21" s="5"/>
      <c r="N21" s="5"/>
      <c r="O21" s="5"/>
      <c r="P21" s="9">
        <v>130</v>
      </c>
      <c r="Q21" s="9">
        <v>130</v>
      </c>
      <c r="R21" s="9">
        <v>260</v>
      </c>
    </row>
    <row r="22" spans="1:18" x14ac:dyDescent="0.75">
      <c r="A22" s="5" t="s">
        <v>11960</v>
      </c>
      <c r="B22" s="6">
        <v>10117716</v>
      </c>
      <c r="C22" s="6" t="s">
        <v>5462</v>
      </c>
      <c r="D22" s="6">
        <v>14101</v>
      </c>
      <c r="E22" s="5" t="s">
        <v>11891</v>
      </c>
      <c r="F22" s="5" t="s">
        <v>11892</v>
      </c>
      <c r="G22" s="5" t="s">
        <v>11</v>
      </c>
      <c r="H22" s="5" t="s">
        <v>46</v>
      </c>
      <c r="I22" s="5">
        <v>10260146</v>
      </c>
      <c r="J22" s="5" t="s">
        <v>11893</v>
      </c>
      <c r="K22" s="7"/>
      <c r="L22" s="7">
        <v>260</v>
      </c>
      <c r="M22" s="5"/>
      <c r="N22" s="5"/>
      <c r="O22" s="5"/>
      <c r="P22" s="8" t="s">
        <v>11903</v>
      </c>
      <c r="Q22" s="8">
        <v>260</v>
      </c>
      <c r="R22" s="8">
        <v>260</v>
      </c>
    </row>
    <row r="23" spans="1:18" x14ac:dyDescent="0.75">
      <c r="A23" s="5" t="s">
        <v>11960</v>
      </c>
      <c r="B23" s="6">
        <v>10117716</v>
      </c>
      <c r="C23" s="6" t="s">
        <v>5462</v>
      </c>
      <c r="D23" s="6">
        <v>14101</v>
      </c>
      <c r="E23" s="5" t="s">
        <v>11891</v>
      </c>
      <c r="F23" s="5" t="s">
        <v>11892</v>
      </c>
      <c r="G23" s="5" t="s">
        <v>11</v>
      </c>
      <c r="H23" s="5" t="s">
        <v>46</v>
      </c>
      <c r="I23" s="5">
        <v>10461337</v>
      </c>
      <c r="J23" s="5" t="s">
        <v>11894</v>
      </c>
      <c r="K23" s="5"/>
      <c r="L23" s="7">
        <v>130</v>
      </c>
      <c r="M23" s="5"/>
      <c r="N23" s="5"/>
      <c r="O23" s="5"/>
      <c r="P23" s="9" t="s">
        <v>11903</v>
      </c>
      <c r="Q23" s="8">
        <v>130</v>
      </c>
      <c r="R23" s="8">
        <v>130</v>
      </c>
    </row>
    <row r="24" spans="1:18" x14ac:dyDescent="0.75">
      <c r="A24" s="5" t="s">
        <v>11960</v>
      </c>
      <c r="B24" s="6">
        <v>10117716</v>
      </c>
      <c r="C24" s="6" t="s">
        <v>5462</v>
      </c>
      <c r="D24" s="6">
        <v>14105</v>
      </c>
      <c r="E24" s="5" t="s">
        <v>11895</v>
      </c>
      <c r="F24" s="5" t="s">
        <v>11892</v>
      </c>
      <c r="G24" s="5" t="s">
        <v>11</v>
      </c>
      <c r="H24" s="5" t="s">
        <v>12</v>
      </c>
      <c r="I24" s="5">
        <v>10260266</v>
      </c>
      <c r="J24" s="5" t="s">
        <v>11896</v>
      </c>
      <c r="K24" s="7"/>
      <c r="L24" s="7">
        <v>260</v>
      </c>
      <c r="M24" s="5"/>
      <c r="N24" s="5"/>
      <c r="O24" s="5"/>
      <c r="P24" s="8" t="s">
        <v>11903</v>
      </c>
      <c r="Q24" s="8">
        <v>260</v>
      </c>
      <c r="R24" s="8">
        <v>260</v>
      </c>
    </row>
    <row r="25" spans="1:18" x14ac:dyDescent="0.75">
      <c r="A25" s="5" t="s">
        <v>11960</v>
      </c>
      <c r="B25" s="6">
        <v>10117716</v>
      </c>
      <c r="C25" s="6" t="s">
        <v>5462</v>
      </c>
      <c r="D25" s="6">
        <v>14105</v>
      </c>
      <c r="E25" s="5" t="s">
        <v>11895</v>
      </c>
      <c r="F25" s="5" t="s">
        <v>11892</v>
      </c>
      <c r="G25" s="5" t="s">
        <v>11</v>
      </c>
      <c r="H25" s="5" t="s">
        <v>12</v>
      </c>
      <c r="I25" s="5">
        <v>10260260</v>
      </c>
      <c r="J25" s="5" t="s">
        <v>11897</v>
      </c>
      <c r="K25" s="7"/>
      <c r="L25" s="7">
        <v>434</v>
      </c>
      <c r="M25" s="5"/>
      <c r="N25" s="5"/>
      <c r="O25" s="5"/>
      <c r="P25" s="8" t="s">
        <v>11903</v>
      </c>
      <c r="Q25" s="8">
        <v>434</v>
      </c>
      <c r="R25" s="8">
        <v>434</v>
      </c>
    </row>
    <row r="26" spans="1:18" x14ac:dyDescent="0.75">
      <c r="A26" s="5" t="s">
        <v>11960</v>
      </c>
      <c r="B26" s="6">
        <v>10117716</v>
      </c>
      <c r="C26" s="6" t="s">
        <v>5462</v>
      </c>
      <c r="D26" s="6">
        <v>14105</v>
      </c>
      <c r="E26" s="5" t="s">
        <v>11895</v>
      </c>
      <c r="F26" s="5" t="s">
        <v>11892</v>
      </c>
      <c r="G26" s="5" t="s">
        <v>11</v>
      </c>
      <c r="H26" s="5" t="s">
        <v>12</v>
      </c>
      <c r="I26" s="5">
        <v>10309888</v>
      </c>
      <c r="J26" s="5" t="s">
        <v>11898</v>
      </c>
      <c r="K26" s="5"/>
      <c r="L26" s="5">
        <v>130</v>
      </c>
      <c r="M26" s="5"/>
      <c r="N26" s="5"/>
      <c r="O26" s="5"/>
      <c r="P26" s="9" t="s">
        <v>11903</v>
      </c>
      <c r="Q26" s="9">
        <v>130</v>
      </c>
      <c r="R26" s="8">
        <v>130</v>
      </c>
    </row>
    <row r="27" spans="1:18" x14ac:dyDescent="0.75">
      <c r="A27" s="5" t="s">
        <v>11960</v>
      </c>
      <c r="B27" s="6">
        <v>10117716</v>
      </c>
      <c r="C27" s="6" t="s">
        <v>5462</v>
      </c>
      <c r="D27" s="6">
        <v>14105</v>
      </c>
      <c r="E27" s="5" t="s">
        <v>11895</v>
      </c>
      <c r="F27" s="5" t="s">
        <v>11892</v>
      </c>
      <c r="G27" s="5" t="s">
        <v>11</v>
      </c>
      <c r="H27" s="5" t="s">
        <v>12</v>
      </c>
      <c r="I27" s="5">
        <v>10260265</v>
      </c>
      <c r="J27" s="5" t="s">
        <v>11899</v>
      </c>
      <c r="K27" s="7"/>
      <c r="L27" s="7">
        <v>260</v>
      </c>
      <c r="M27" s="5"/>
      <c r="N27" s="5"/>
      <c r="O27" s="5"/>
      <c r="P27" s="8" t="s">
        <v>11903</v>
      </c>
      <c r="Q27" s="8">
        <v>260</v>
      </c>
      <c r="R27" s="8">
        <v>260</v>
      </c>
    </row>
    <row r="28" spans="1:18" x14ac:dyDescent="0.75">
      <c r="A28" s="5" t="s">
        <v>11960</v>
      </c>
      <c r="B28" s="6">
        <v>10117716</v>
      </c>
      <c r="C28" s="6" t="s">
        <v>5462</v>
      </c>
      <c r="D28" s="6">
        <v>14105</v>
      </c>
      <c r="E28" s="5" t="s">
        <v>11895</v>
      </c>
      <c r="F28" s="5" t="s">
        <v>11892</v>
      </c>
      <c r="G28" s="5" t="s">
        <v>11</v>
      </c>
      <c r="H28" s="5" t="s">
        <v>22</v>
      </c>
      <c r="I28" s="5">
        <v>10260261</v>
      </c>
      <c r="J28" s="5" t="s">
        <v>11900</v>
      </c>
      <c r="K28" s="7"/>
      <c r="L28" s="7">
        <v>130</v>
      </c>
      <c r="M28" s="5"/>
      <c r="N28" s="5"/>
      <c r="O28" s="5"/>
      <c r="P28" s="8" t="s">
        <v>11903</v>
      </c>
      <c r="Q28" s="8">
        <v>130</v>
      </c>
      <c r="R28" s="8">
        <v>130</v>
      </c>
    </row>
    <row r="29" spans="1:18" x14ac:dyDescent="0.75">
      <c r="A29" s="5" t="s">
        <v>11960</v>
      </c>
      <c r="B29" s="6">
        <v>10117716</v>
      </c>
      <c r="C29" s="6" t="s">
        <v>5462</v>
      </c>
      <c r="D29" s="6">
        <v>14105</v>
      </c>
      <c r="E29" s="5" t="s">
        <v>11895</v>
      </c>
      <c r="F29" s="5" t="s">
        <v>11892</v>
      </c>
      <c r="G29" s="5" t="s">
        <v>11</v>
      </c>
      <c r="H29" s="5" t="s">
        <v>22</v>
      </c>
      <c r="I29" s="5">
        <v>10260262</v>
      </c>
      <c r="J29" s="5" t="s">
        <v>11901</v>
      </c>
      <c r="K29" s="7"/>
      <c r="L29" s="7">
        <v>260</v>
      </c>
      <c r="M29" s="5"/>
      <c r="N29" s="5"/>
      <c r="O29" s="5"/>
      <c r="P29" s="8" t="s">
        <v>11903</v>
      </c>
      <c r="Q29" s="8">
        <v>260</v>
      </c>
      <c r="R29" s="8">
        <v>260</v>
      </c>
    </row>
    <row r="30" spans="1:18" x14ac:dyDescent="0.75">
      <c r="A30" s="5" t="s">
        <v>11960</v>
      </c>
      <c r="B30" s="6">
        <v>10117716</v>
      </c>
      <c r="C30" s="6" t="s">
        <v>5462</v>
      </c>
      <c r="D30" s="6">
        <v>14105</v>
      </c>
      <c r="E30" s="5" t="s">
        <v>11895</v>
      </c>
      <c r="F30" s="5" t="s">
        <v>11892</v>
      </c>
      <c r="G30" s="5" t="s">
        <v>11</v>
      </c>
      <c r="H30" s="5" t="s">
        <v>22</v>
      </c>
      <c r="I30" s="5">
        <v>10271817</v>
      </c>
      <c r="J30" s="5" t="s">
        <v>11902</v>
      </c>
      <c r="K30" s="7"/>
      <c r="L30" s="7">
        <v>260</v>
      </c>
      <c r="M30" s="5"/>
      <c r="N30" s="5"/>
      <c r="O30" s="5"/>
      <c r="P30" s="8" t="s">
        <v>11903</v>
      </c>
      <c r="Q30" s="8">
        <v>260</v>
      </c>
      <c r="R30" s="8">
        <v>260</v>
      </c>
    </row>
    <row r="31" spans="1:18" x14ac:dyDescent="0.75">
      <c r="A31" s="5" t="s">
        <v>11960</v>
      </c>
      <c r="B31" s="6">
        <v>10128312</v>
      </c>
      <c r="C31" s="6" t="s">
        <v>5471</v>
      </c>
      <c r="D31" s="6">
        <v>14101</v>
      </c>
      <c r="E31" s="5" t="s">
        <v>11891</v>
      </c>
      <c r="F31" s="5" t="s">
        <v>11892</v>
      </c>
      <c r="G31" s="5" t="s">
        <v>11</v>
      </c>
      <c r="H31" s="5" t="s">
        <v>46</v>
      </c>
      <c r="I31" s="5">
        <v>10260146</v>
      </c>
      <c r="J31" s="5" t="s">
        <v>11893</v>
      </c>
      <c r="K31" s="7">
        <v>1014</v>
      </c>
      <c r="L31" s="5"/>
      <c r="M31" s="5"/>
      <c r="N31" s="5"/>
      <c r="O31" s="5"/>
      <c r="P31" s="8">
        <v>1014</v>
      </c>
      <c r="Q31" s="9" t="s">
        <v>11903</v>
      </c>
      <c r="R31" s="8">
        <v>1014</v>
      </c>
    </row>
    <row r="32" spans="1:18" x14ac:dyDescent="0.75">
      <c r="A32" s="5" t="s">
        <v>11960</v>
      </c>
      <c r="B32" s="6">
        <v>10128312</v>
      </c>
      <c r="C32" s="6" t="s">
        <v>5471</v>
      </c>
      <c r="D32" s="6">
        <v>14101</v>
      </c>
      <c r="E32" s="5" t="s">
        <v>11891</v>
      </c>
      <c r="F32" s="5" t="s">
        <v>11892</v>
      </c>
      <c r="G32" s="5" t="s">
        <v>11</v>
      </c>
      <c r="H32" s="5" t="s">
        <v>46</v>
      </c>
      <c r="I32" s="5">
        <v>10461337</v>
      </c>
      <c r="J32" s="5" t="s">
        <v>11894</v>
      </c>
      <c r="K32" s="7">
        <v>507</v>
      </c>
      <c r="L32" s="5"/>
      <c r="M32" s="5"/>
      <c r="N32" s="5"/>
      <c r="O32" s="5"/>
      <c r="P32" s="8">
        <v>507</v>
      </c>
      <c r="Q32" s="9" t="s">
        <v>11903</v>
      </c>
      <c r="R32" s="8">
        <v>507</v>
      </c>
    </row>
    <row r="33" spans="1:18" x14ac:dyDescent="0.75">
      <c r="A33" s="5" t="s">
        <v>11960</v>
      </c>
      <c r="B33" s="6">
        <v>10128312</v>
      </c>
      <c r="C33" s="6" t="s">
        <v>5471</v>
      </c>
      <c r="D33" s="6">
        <v>14105</v>
      </c>
      <c r="E33" s="5" t="s">
        <v>11895</v>
      </c>
      <c r="F33" s="5" t="s">
        <v>11892</v>
      </c>
      <c r="G33" s="5" t="s">
        <v>11</v>
      </c>
      <c r="H33" s="5" t="s">
        <v>12</v>
      </c>
      <c r="I33" s="5">
        <v>10260266</v>
      </c>
      <c r="J33" s="5" t="s">
        <v>11896</v>
      </c>
      <c r="K33" s="7">
        <v>676</v>
      </c>
      <c r="L33" s="5"/>
      <c r="M33" s="5"/>
      <c r="N33" s="5"/>
      <c r="O33" s="5"/>
      <c r="P33" s="8">
        <v>676</v>
      </c>
      <c r="Q33" s="9" t="s">
        <v>11903</v>
      </c>
      <c r="R33" s="8">
        <v>676</v>
      </c>
    </row>
    <row r="34" spans="1:18" x14ac:dyDescent="0.75">
      <c r="A34" s="5" t="s">
        <v>11960</v>
      </c>
      <c r="B34" s="6">
        <v>10128312</v>
      </c>
      <c r="C34" s="6" t="s">
        <v>5471</v>
      </c>
      <c r="D34" s="6">
        <v>14105</v>
      </c>
      <c r="E34" s="5" t="s">
        <v>11895</v>
      </c>
      <c r="F34" s="5" t="s">
        <v>11892</v>
      </c>
      <c r="G34" s="5" t="s">
        <v>11</v>
      </c>
      <c r="H34" s="5" t="s">
        <v>12</v>
      </c>
      <c r="I34" s="5">
        <v>10260260</v>
      </c>
      <c r="J34" s="5" t="s">
        <v>11897</v>
      </c>
      <c r="K34" s="7">
        <v>1183</v>
      </c>
      <c r="L34" s="5"/>
      <c r="M34" s="5"/>
      <c r="N34" s="5"/>
      <c r="O34" s="5"/>
      <c r="P34" s="8">
        <v>1183</v>
      </c>
      <c r="Q34" s="9" t="s">
        <v>11903</v>
      </c>
      <c r="R34" s="8">
        <v>1183</v>
      </c>
    </row>
    <row r="35" spans="1:18" x14ac:dyDescent="0.75">
      <c r="A35" s="5" t="s">
        <v>11960</v>
      </c>
      <c r="B35" s="6">
        <v>10128312</v>
      </c>
      <c r="C35" s="6" t="s">
        <v>5471</v>
      </c>
      <c r="D35" s="6">
        <v>14105</v>
      </c>
      <c r="E35" s="5" t="s">
        <v>11895</v>
      </c>
      <c r="F35" s="5" t="s">
        <v>11892</v>
      </c>
      <c r="G35" s="5" t="s">
        <v>11</v>
      </c>
      <c r="H35" s="5" t="s">
        <v>12</v>
      </c>
      <c r="I35" s="5">
        <v>10309888</v>
      </c>
      <c r="J35" s="5" t="s">
        <v>11898</v>
      </c>
      <c r="K35" s="7">
        <v>542</v>
      </c>
      <c r="L35" s="5"/>
      <c r="M35" s="5"/>
      <c r="N35" s="5"/>
      <c r="O35" s="5"/>
      <c r="P35" s="8">
        <v>542</v>
      </c>
      <c r="Q35" s="9" t="s">
        <v>11903</v>
      </c>
      <c r="R35" s="8">
        <v>542</v>
      </c>
    </row>
    <row r="36" spans="1:18" x14ac:dyDescent="0.75">
      <c r="A36" s="5" t="s">
        <v>11960</v>
      </c>
      <c r="B36" s="6">
        <v>10128312</v>
      </c>
      <c r="C36" s="6" t="s">
        <v>5471</v>
      </c>
      <c r="D36" s="6">
        <v>14105</v>
      </c>
      <c r="E36" s="5" t="s">
        <v>11895</v>
      </c>
      <c r="F36" s="5" t="s">
        <v>11892</v>
      </c>
      <c r="G36" s="5" t="s">
        <v>11</v>
      </c>
      <c r="H36" s="5" t="s">
        <v>12</v>
      </c>
      <c r="I36" s="5">
        <v>10260265</v>
      </c>
      <c r="J36" s="5" t="s">
        <v>11899</v>
      </c>
      <c r="K36" s="5">
        <v>507</v>
      </c>
      <c r="L36" s="5"/>
      <c r="M36" s="5"/>
      <c r="N36" s="5"/>
      <c r="O36" s="5"/>
      <c r="P36" s="9">
        <v>507</v>
      </c>
      <c r="Q36" s="9" t="s">
        <v>11903</v>
      </c>
      <c r="R36" s="9">
        <v>507</v>
      </c>
    </row>
    <row r="37" spans="1:18" x14ac:dyDescent="0.75">
      <c r="A37" s="5" t="s">
        <v>11960</v>
      </c>
      <c r="B37" s="6">
        <v>10128312</v>
      </c>
      <c r="C37" s="6" t="s">
        <v>5471</v>
      </c>
      <c r="D37" s="6">
        <v>14105</v>
      </c>
      <c r="E37" s="5" t="s">
        <v>11895</v>
      </c>
      <c r="F37" s="5" t="s">
        <v>11892</v>
      </c>
      <c r="G37" s="5" t="s">
        <v>11</v>
      </c>
      <c r="H37" s="5" t="s">
        <v>22</v>
      </c>
      <c r="I37" s="5">
        <v>10260261</v>
      </c>
      <c r="J37" s="5" t="s">
        <v>11900</v>
      </c>
      <c r="K37" s="7">
        <v>1014</v>
      </c>
      <c r="L37" s="5"/>
      <c r="M37" s="5"/>
      <c r="N37" s="5"/>
      <c r="O37" s="5"/>
      <c r="P37" s="8">
        <v>1014</v>
      </c>
      <c r="Q37" s="9" t="s">
        <v>11903</v>
      </c>
      <c r="R37" s="8">
        <v>1014</v>
      </c>
    </row>
    <row r="38" spans="1:18" x14ac:dyDescent="0.75">
      <c r="A38" s="5" t="s">
        <v>11960</v>
      </c>
      <c r="B38" s="6">
        <v>10128312</v>
      </c>
      <c r="C38" s="6" t="s">
        <v>5471</v>
      </c>
      <c r="D38" s="6">
        <v>14105</v>
      </c>
      <c r="E38" s="5" t="s">
        <v>11895</v>
      </c>
      <c r="F38" s="5" t="s">
        <v>11892</v>
      </c>
      <c r="G38" s="5" t="s">
        <v>11</v>
      </c>
      <c r="H38" s="5" t="s">
        <v>22</v>
      </c>
      <c r="I38" s="5">
        <v>10260262</v>
      </c>
      <c r="J38" s="5" t="s">
        <v>11901</v>
      </c>
      <c r="K38" s="7">
        <v>1690</v>
      </c>
      <c r="L38" s="5"/>
      <c r="M38" s="5"/>
      <c r="N38" s="5"/>
      <c r="O38" s="5"/>
      <c r="P38" s="8">
        <v>1690</v>
      </c>
      <c r="Q38" s="9" t="s">
        <v>11903</v>
      </c>
      <c r="R38" s="8">
        <v>1690</v>
      </c>
    </row>
    <row r="39" spans="1:18" x14ac:dyDescent="0.75">
      <c r="A39" s="5" t="s">
        <v>11960</v>
      </c>
      <c r="B39" s="6">
        <v>10128312</v>
      </c>
      <c r="C39" s="6" t="s">
        <v>5471</v>
      </c>
      <c r="D39" s="6">
        <v>14105</v>
      </c>
      <c r="E39" s="5" t="s">
        <v>11895</v>
      </c>
      <c r="F39" s="5" t="s">
        <v>11892</v>
      </c>
      <c r="G39" s="5" t="s">
        <v>11</v>
      </c>
      <c r="H39" s="5" t="s">
        <v>22</v>
      </c>
      <c r="I39" s="5">
        <v>10271817</v>
      </c>
      <c r="J39" s="5" t="s">
        <v>11902</v>
      </c>
      <c r="K39" s="7">
        <v>1352</v>
      </c>
      <c r="L39" s="5"/>
      <c r="M39" s="5"/>
      <c r="N39" s="5"/>
      <c r="O39" s="5"/>
      <c r="P39" s="8">
        <v>1352</v>
      </c>
      <c r="Q39" s="9" t="s">
        <v>11903</v>
      </c>
      <c r="R39" s="8">
        <v>1352</v>
      </c>
    </row>
    <row r="40" spans="1:18" x14ac:dyDescent="0.75">
      <c r="A40" s="5" t="s">
        <v>11960</v>
      </c>
      <c r="B40" s="6">
        <v>10079460</v>
      </c>
      <c r="C40" s="6" t="s">
        <v>5470</v>
      </c>
      <c r="D40" s="6">
        <v>14101</v>
      </c>
      <c r="E40" s="5" t="s">
        <v>11891</v>
      </c>
      <c r="F40" s="5" t="s">
        <v>11892</v>
      </c>
      <c r="G40" s="5" t="s">
        <v>11</v>
      </c>
      <c r="H40" s="5" t="s">
        <v>46</v>
      </c>
      <c r="I40" s="5">
        <v>10260146</v>
      </c>
      <c r="J40" s="5" t="s">
        <v>11893</v>
      </c>
      <c r="K40" s="5">
        <v>39</v>
      </c>
      <c r="L40" s="5"/>
      <c r="M40" s="5"/>
      <c r="N40" s="5"/>
      <c r="O40" s="5"/>
      <c r="P40" s="9">
        <v>39</v>
      </c>
      <c r="Q40" s="9" t="s">
        <v>11903</v>
      </c>
      <c r="R40" s="9">
        <v>39</v>
      </c>
    </row>
    <row r="41" spans="1:18" x14ac:dyDescent="0.75">
      <c r="A41" s="5" t="s">
        <v>11960</v>
      </c>
      <c r="B41" s="6">
        <v>10079460</v>
      </c>
      <c r="C41" s="6" t="s">
        <v>5470</v>
      </c>
      <c r="D41" s="6">
        <v>14101</v>
      </c>
      <c r="E41" s="5" t="s">
        <v>11891</v>
      </c>
      <c r="F41" s="5" t="s">
        <v>11892</v>
      </c>
      <c r="G41" s="5" t="s">
        <v>11</v>
      </c>
      <c r="H41" s="5" t="s">
        <v>46</v>
      </c>
      <c r="I41" s="5">
        <v>10461337</v>
      </c>
      <c r="J41" s="5" t="s">
        <v>11894</v>
      </c>
      <c r="K41" s="5">
        <v>13</v>
      </c>
      <c r="L41" s="5"/>
      <c r="M41" s="5"/>
      <c r="N41" s="5"/>
      <c r="O41" s="5"/>
      <c r="P41" s="9">
        <v>13</v>
      </c>
      <c r="Q41" s="9" t="s">
        <v>11903</v>
      </c>
      <c r="R41" s="9">
        <v>13</v>
      </c>
    </row>
    <row r="42" spans="1:18" x14ac:dyDescent="0.75">
      <c r="A42" s="5" t="s">
        <v>11960</v>
      </c>
      <c r="B42" s="6">
        <v>10079460</v>
      </c>
      <c r="C42" s="6" t="s">
        <v>5470</v>
      </c>
      <c r="D42" s="6">
        <v>14105</v>
      </c>
      <c r="E42" s="5" t="s">
        <v>11895</v>
      </c>
      <c r="F42" s="5" t="s">
        <v>11892</v>
      </c>
      <c r="G42" s="5" t="s">
        <v>11</v>
      </c>
      <c r="H42" s="5" t="s">
        <v>12</v>
      </c>
      <c r="I42" s="5">
        <v>10260266</v>
      </c>
      <c r="J42" s="5" t="s">
        <v>11896</v>
      </c>
      <c r="K42" s="7">
        <v>169</v>
      </c>
      <c r="L42" s="5"/>
      <c r="M42" s="5"/>
      <c r="N42" s="5"/>
      <c r="O42" s="5"/>
      <c r="P42" s="8">
        <v>169</v>
      </c>
      <c r="Q42" s="9" t="s">
        <v>11903</v>
      </c>
      <c r="R42" s="8">
        <v>169</v>
      </c>
    </row>
    <row r="43" spans="1:18" x14ac:dyDescent="0.75">
      <c r="A43" s="5" t="s">
        <v>11960</v>
      </c>
      <c r="B43" s="6">
        <v>10079460</v>
      </c>
      <c r="C43" s="6" t="s">
        <v>5470</v>
      </c>
      <c r="D43" s="6">
        <v>14105</v>
      </c>
      <c r="E43" s="5" t="s">
        <v>11895</v>
      </c>
      <c r="F43" s="5" t="s">
        <v>11892</v>
      </c>
      <c r="G43" s="5" t="s">
        <v>11</v>
      </c>
      <c r="H43" s="5" t="s">
        <v>12</v>
      </c>
      <c r="I43" s="5">
        <v>10260260</v>
      </c>
      <c r="J43" s="5" t="s">
        <v>11897</v>
      </c>
      <c r="K43" s="7">
        <v>286</v>
      </c>
      <c r="L43" s="5"/>
      <c r="M43" s="5"/>
      <c r="N43" s="5"/>
      <c r="O43" s="5"/>
      <c r="P43" s="8">
        <v>286</v>
      </c>
      <c r="Q43" s="9" t="s">
        <v>11903</v>
      </c>
      <c r="R43" s="8">
        <v>286</v>
      </c>
    </row>
    <row r="44" spans="1:18" x14ac:dyDescent="0.75">
      <c r="A44" s="5" t="s">
        <v>11960</v>
      </c>
      <c r="B44" s="6">
        <v>10079460</v>
      </c>
      <c r="C44" s="6" t="s">
        <v>5470</v>
      </c>
      <c r="D44" s="6">
        <v>14105</v>
      </c>
      <c r="E44" s="5" t="s">
        <v>11895</v>
      </c>
      <c r="F44" s="5" t="s">
        <v>11892</v>
      </c>
      <c r="G44" s="5" t="s">
        <v>11</v>
      </c>
      <c r="H44" s="5" t="s">
        <v>12</v>
      </c>
      <c r="I44" s="5">
        <v>10309888</v>
      </c>
      <c r="J44" s="5" t="s">
        <v>11898</v>
      </c>
      <c r="K44" s="7">
        <v>65</v>
      </c>
      <c r="L44" s="5"/>
      <c r="M44" s="5"/>
      <c r="N44" s="5"/>
      <c r="O44" s="5"/>
      <c r="P44" s="8">
        <v>65</v>
      </c>
      <c r="Q44" s="9" t="s">
        <v>11903</v>
      </c>
      <c r="R44" s="8">
        <v>65</v>
      </c>
    </row>
    <row r="45" spans="1:18" x14ac:dyDescent="0.75">
      <c r="A45" s="5" t="s">
        <v>11960</v>
      </c>
      <c r="B45" s="6">
        <v>10079460</v>
      </c>
      <c r="C45" s="6" t="s">
        <v>5470</v>
      </c>
      <c r="D45" s="6">
        <v>14105</v>
      </c>
      <c r="E45" s="5" t="s">
        <v>11895</v>
      </c>
      <c r="F45" s="5" t="s">
        <v>11892</v>
      </c>
      <c r="G45" s="5" t="s">
        <v>11</v>
      </c>
      <c r="H45" s="5" t="s">
        <v>12</v>
      </c>
      <c r="I45" s="5">
        <v>10260265</v>
      </c>
      <c r="J45" s="5" t="s">
        <v>11899</v>
      </c>
      <c r="K45" s="7">
        <v>130</v>
      </c>
      <c r="L45" s="5"/>
      <c r="M45" s="5"/>
      <c r="N45" s="5"/>
      <c r="O45" s="5"/>
      <c r="P45" s="8">
        <v>130</v>
      </c>
      <c r="Q45" s="9" t="s">
        <v>11903</v>
      </c>
      <c r="R45" s="8">
        <v>130</v>
      </c>
    </row>
    <row r="46" spans="1:18" x14ac:dyDescent="0.75">
      <c r="A46" s="5" t="s">
        <v>11960</v>
      </c>
      <c r="B46" s="6">
        <v>10079460</v>
      </c>
      <c r="C46" s="6" t="s">
        <v>5470</v>
      </c>
      <c r="D46" s="6">
        <v>14105</v>
      </c>
      <c r="E46" s="5" t="s">
        <v>11895</v>
      </c>
      <c r="F46" s="5" t="s">
        <v>11892</v>
      </c>
      <c r="G46" s="5" t="s">
        <v>11</v>
      </c>
      <c r="H46" s="5" t="s">
        <v>22</v>
      </c>
      <c r="I46" s="5">
        <v>10260261</v>
      </c>
      <c r="J46" s="5" t="s">
        <v>11900</v>
      </c>
      <c r="K46" s="5">
        <v>52</v>
      </c>
      <c r="L46" s="5"/>
      <c r="M46" s="5"/>
      <c r="N46" s="5"/>
      <c r="O46" s="5"/>
      <c r="P46" s="9">
        <v>52</v>
      </c>
      <c r="Q46" s="9" t="s">
        <v>11903</v>
      </c>
      <c r="R46" s="9">
        <v>52</v>
      </c>
    </row>
    <row r="47" spans="1:18" x14ac:dyDescent="0.75">
      <c r="A47" s="5" t="s">
        <v>11960</v>
      </c>
      <c r="B47" s="6">
        <v>10079460</v>
      </c>
      <c r="C47" s="6" t="s">
        <v>5470</v>
      </c>
      <c r="D47" s="6">
        <v>14105</v>
      </c>
      <c r="E47" s="5" t="s">
        <v>11895</v>
      </c>
      <c r="F47" s="5" t="s">
        <v>11892</v>
      </c>
      <c r="G47" s="5" t="s">
        <v>11</v>
      </c>
      <c r="H47" s="5" t="s">
        <v>22</v>
      </c>
      <c r="I47" s="5">
        <v>10260262</v>
      </c>
      <c r="J47" s="5" t="s">
        <v>11901</v>
      </c>
      <c r="K47" s="7">
        <v>78</v>
      </c>
      <c r="L47" s="5"/>
      <c r="M47" s="5"/>
      <c r="N47" s="5"/>
      <c r="O47" s="5"/>
      <c r="P47" s="8">
        <v>78</v>
      </c>
      <c r="Q47" s="9" t="s">
        <v>11903</v>
      </c>
      <c r="R47" s="8">
        <v>78</v>
      </c>
    </row>
    <row r="48" spans="1:18" x14ac:dyDescent="0.75">
      <c r="A48" s="5" t="s">
        <v>11960</v>
      </c>
      <c r="B48" s="6">
        <v>10079460</v>
      </c>
      <c r="C48" s="6" t="s">
        <v>5470</v>
      </c>
      <c r="D48" s="6">
        <v>14105</v>
      </c>
      <c r="E48" s="5" t="s">
        <v>11895</v>
      </c>
      <c r="F48" s="5" t="s">
        <v>11892</v>
      </c>
      <c r="G48" s="5" t="s">
        <v>11</v>
      </c>
      <c r="H48" s="5" t="s">
        <v>22</v>
      </c>
      <c r="I48" s="5">
        <v>10271817</v>
      </c>
      <c r="J48" s="5" t="s">
        <v>11902</v>
      </c>
      <c r="K48" s="7">
        <v>78</v>
      </c>
      <c r="L48" s="5"/>
      <c r="M48" s="5"/>
      <c r="N48" s="5"/>
      <c r="O48" s="5"/>
      <c r="P48" s="8">
        <v>78</v>
      </c>
      <c r="Q48" s="9" t="s">
        <v>11903</v>
      </c>
      <c r="R48" s="8">
        <v>78</v>
      </c>
    </row>
    <row r="49" spans="1:18" x14ac:dyDescent="0.75">
      <c r="A49" s="5" t="s">
        <v>11960</v>
      </c>
      <c r="B49" s="6">
        <v>10128310</v>
      </c>
      <c r="C49" s="6" t="s">
        <v>5469</v>
      </c>
      <c r="D49" s="6">
        <v>14101</v>
      </c>
      <c r="E49" s="5" t="s">
        <v>11891</v>
      </c>
      <c r="F49" s="5" t="s">
        <v>11892</v>
      </c>
      <c r="G49" s="5" t="s">
        <v>11</v>
      </c>
      <c r="H49" s="5" t="s">
        <v>46</v>
      </c>
      <c r="I49" s="5">
        <v>10260146</v>
      </c>
      <c r="J49" s="5" t="s">
        <v>11893</v>
      </c>
      <c r="K49" s="7"/>
      <c r="L49" s="7">
        <v>2197</v>
      </c>
      <c r="M49" s="5"/>
      <c r="N49" s="5"/>
      <c r="O49" s="5"/>
      <c r="P49" s="8" t="s">
        <v>11903</v>
      </c>
      <c r="Q49" s="8">
        <v>2197</v>
      </c>
      <c r="R49" s="8">
        <v>2197</v>
      </c>
    </row>
    <row r="50" spans="1:18" x14ac:dyDescent="0.75">
      <c r="A50" s="5" t="s">
        <v>11960</v>
      </c>
      <c r="B50" s="6">
        <v>10128310</v>
      </c>
      <c r="C50" s="6" t="s">
        <v>5469</v>
      </c>
      <c r="D50" s="6">
        <v>14101</v>
      </c>
      <c r="E50" s="5" t="s">
        <v>11891</v>
      </c>
      <c r="F50" s="5" t="s">
        <v>11892</v>
      </c>
      <c r="G50" s="5" t="s">
        <v>11</v>
      </c>
      <c r="H50" s="5" t="s">
        <v>46</v>
      </c>
      <c r="I50" s="5">
        <v>10461337</v>
      </c>
      <c r="J50" s="5" t="s">
        <v>11894</v>
      </c>
      <c r="K50" s="7"/>
      <c r="L50" s="7">
        <v>845</v>
      </c>
      <c r="M50" s="5"/>
      <c r="N50" s="5"/>
      <c r="O50" s="5"/>
      <c r="P50" s="8" t="s">
        <v>11903</v>
      </c>
      <c r="Q50" s="8">
        <v>845</v>
      </c>
      <c r="R50" s="8">
        <v>845</v>
      </c>
    </row>
    <row r="51" spans="1:18" x14ac:dyDescent="0.75">
      <c r="A51" s="5" t="s">
        <v>11960</v>
      </c>
      <c r="B51" s="6">
        <v>10128310</v>
      </c>
      <c r="C51" s="6" t="s">
        <v>5469</v>
      </c>
      <c r="D51" s="6">
        <v>14105</v>
      </c>
      <c r="E51" s="5" t="s">
        <v>11895</v>
      </c>
      <c r="F51" s="5" t="s">
        <v>11892</v>
      </c>
      <c r="G51" s="5" t="s">
        <v>11</v>
      </c>
      <c r="H51" s="5" t="s">
        <v>12</v>
      </c>
      <c r="I51" s="5">
        <v>10260266</v>
      </c>
      <c r="J51" s="5" t="s">
        <v>11896</v>
      </c>
      <c r="K51" s="7"/>
      <c r="L51" s="7">
        <v>1859</v>
      </c>
      <c r="M51" s="5"/>
      <c r="N51" s="5"/>
      <c r="O51" s="5"/>
      <c r="P51" s="8" t="s">
        <v>11903</v>
      </c>
      <c r="Q51" s="8">
        <v>1859</v>
      </c>
      <c r="R51" s="8">
        <v>1859</v>
      </c>
    </row>
    <row r="52" spans="1:18" x14ac:dyDescent="0.75">
      <c r="A52" s="5" t="s">
        <v>11960</v>
      </c>
      <c r="B52" s="6">
        <v>10128310</v>
      </c>
      <c r="C52" s="6" t="s">
        <v>5469</v>
      </c>
      <c r="D52" s="6">
        <v>14105</v>
      </c>
      <c r="E52" s="5" t="s">
        <v>11895</v>
      </c>
      <c r="F52" s="5" t="s">
        <v>11892</v>
      </c>
      <c r="G52" s="5" t="s">
        <v>11</v>
      </c>
      <c r="H52" s="5" t="s">
        <v>12</v>
      </c>
      <c r="I52" s="5">
        <v>10260260</v>
      </c>
      <c r="J52" s="5" t="s">
        <v>11897</v>
      </c>
      <c r="K52" s="7"/>
      <c r="L52" s="7">
        <v>4358</v>
      </c>
      <c r="M52" s="5"/>
      <c r="N52" s="5"/>
      <c r="O52" s="5"/>
      <c r="P52" s="8" t="s">
        <v>11903</v>
      </c>
      <c r="Q52" s="8">
        <v>4358</v>
      </c>
      <c r="R52" s="8">
        <v>4358</v>
      </c>
    </row>
    <row r="53" spans="1:18" x14ac:dyDescent="0.75">
      <c r="A53" s="5" t="s">
        <v>11960</v>
      </c>
      <c r="B53" s="6">
        <v>10128310</v>
      </c>
      <c r="C53" s="6" t="s">
        <v>5469</v>
      </c>
      <c r="D53" s="6">
        <v>14105</v>
      </c>
      <c r="E53" s="5" t="s">
        <v>11895</v>
      </c>
      <c r="F53" s="5" t="s">
        <v>11892</v>
      </c>
      <c r="G53" s="5" t="s">
        <v>11</v>
      </c>
      <c r="H53" s="5" t="s">
        <v>12</v>
      </c>
      <c r="I53" s="5">
        <v>10309888</v>
      </c>
      <c r="J53" s="5" t="s">
        <v>11898</v>
      </c>
      <c r="K53" s="7"/>
      <c r="L53" s="7">
        <v>845</v>
      </c>
      <c r="M53" s="5"/>
      <c r="N53" s="5"/>
      <c r="O53" s="5"/>
      <c r="P53" s="8" t="s">
        <v>11903</v>
      </c>
      <c r="Q53" s="8">
        <v>845</v>
      </c>
      <c r="R53" s="8">
        <v>845</v>
      </c>
    </row>
    <row r="54" spans="1:18" x14ac:dyDescent="0.75">
      <c r="A54" s="5" t="s">
        <v>11960</v>
      </c>
      <c r="B54" s="6">
        <v>10128310</v>
      </c>
      <c r="C54" s="6" t="s">
        <v>5469</v>
      </c>
      <c r="D54" s="6">
        <v>14105</v>
      </c>
      <c r="E54" s="5" t="s">
        <v>11895</v>
      </c>
      <c r="F54" s="5" t="s">
        <v>11892</v>
      </c>
      <c r="G54" s="5" t="s">
        <v>11</v>
      </c>
      <c r="H54" s="5" t="s">
        <v>12</v>
      </c>
      <c r="I54" s="5">
        <v>10260265</v>
      </c>
      <c r="J54" s="5" t="s">
        <v>11899</v>
      </c>
      <c r="K54" s="7"/>
      <c r="L54" s="7">
        <v>1352</v>
      </c>
      <c r="M54" s="5"/>
      <c r="N54" s="5"/>
      <c r="O54" s="5"/>
      <c r="P54" s="8" t="s">
        <v>11903</v>
      </c>
      <c r="Q54" s="8">
        <v>1352</v>
      </c>
      <c r="R54" s="8">
        <v>1352</v>
      </c>
    </row>
    <row r="55" spans="1:18" x14ac:dyDescent="0.75">
      <c r="A55" s="5" t="s">
        <v>11960</v>
      </c>
      <c r="B55" s="6">
        <v>10128310</v>
      </c>
      <c r="C55" s="6" t="s">
        <v>5469</v>
      </c>
      <c r="D55" s="6">
        <v>14105</v>
      </c>
      <c r="E55" s="5" t="s">
        <v>11895</v>
      </c>
      <c r="F55" s="5" t="s">
        <v>11892</v>
      </c>
      <c r="G55" s="5" t="s">
        <v>11</v>
      </c>
      <c r="H55" s="5" t="s">
        <v>22</v>
      </c>
      <c r="I55" s="5">
        <v>10260261</v>
      </c>
      <c r="J55" s="5" t="s">
        <v>11900</v>
      </c>
      <c r="K55" s="7"/>
      <c r="L55" s="7">
        <v>2366</v>
      </c>
      <c r="M55" s="5"/>
      <c r="N55" s="5"/>
      <c r="O55" s="5"/>
      <c r="P55" s="8" t="s">
        <v>11903</v>
      </c>
      <c r="Q55" s="8">
        <v>2366</v>
      </c>
      <c r="R55" s="8">
        <v>2366</v>
      </c>
    </row>
    <row r="56" spans="1:18" x14ac:dyDescent="0.75">
      <c r="A56" s="5" t="s">
        <v>11960</v>
      </c>
      <c r="B56" s="6">
        <v>10128310</v>
      </c>
      <c r="C56" s="6" t="s">
        <v>5469</v>
      </c>
      <c r="D56" s="6">
        <v>14105</v>
      </c>
      <c r="E56" s="5" t="s">
        <v>11895</v>
      </c>
      <c r="F56" s="5" t="s">
        <v>11892</v>
      </c>
      <c r="G56" s="5" t="s">
        <v>11</v>
      </c>
      <c r="H56" s="5" t="s">
        <v>22</v>
      </c>
      <c r="I56" s="5">
        <v>10260262</v>
      </c>
      <c r="J56" s="5" t="s">
        <v>11901</v>
      </c>
      <c r="K56" s="7"/>
      <c r="L56" s="7">
        <v>1690</v>
      </c>
      <c r="M56" s="5"/>
      <c r="N56" s="5"/>
      <c r="O56" s="5"/>
      <c r="P56" s="8" t="s">
        <v>11903</v>
      </c>
      <c r="Q56" s="8">
        <v>1690</v>
      </c>
      <c r="R56" s="8">
        <v>1690</v>
      </c>
    </row>
    <row r="57" spans="1:18" x14ac:dyDescent="0.75">
      <c r="A57" s="5" t="s">
        <v>11960</v>
      </c>
      <c r="B57" s="6">
        <v>10128310</v>
      </c>
      <c r="C57" s="6" t="s">
        <v>5469</v>
      </c>
      <c r="D57" s="6">
        <v>14105</v>
      </c>
      <c r="E57" s="5" t="s">
        <v>11895</v>
      </c>
      <c r="F57" s="5" t="s">
        <v>11892</v>
      </c>
      <c r="G57" s="5" t="s">
        <v>11</v>
      </c>
      <c r="H57" s="5" t="s">
        <v>22</v>
      </c>
      <c r="I57" s="5">
        <v>10271817</v>
      </c>
      <c r="J57" s="5" t="s">
        <v>11902</v>
      </c>
      <c r="K57" s="7"/>
      <c r="L57" s="7">
        <v>2028</v>
      </c>
      <c r="M57" s="5"/>
      <c r="N57" s="5"/>
      <c r="O57" s="5"/>
      <c r="P57" s="8" t="s">
        <v>11903</v>
      </c>
      <c r="Q57" s="8">
        <v>2028</v>
      </c>
      <c r="R57" s="8">
        <v>2028</v>
      </c>
    </row>
    <row r="58" spans="1:18" x14ac:dyDescent="0.75">
      <c r="A58" s="5" t="s">
        <v>11960</v>
      </c>
      <c r="B58">
        <v>10079468</v>
      </c>
      <c r="C58" t="s">
        <v>5509</v>
      </c>
      <c r="D58">
        <v>14101</v>
      </c>
      <c r="E58" t="s">
        <v>11891</v>
      </c>
      <c r="F58" t="s">
        <v>11892</v>
      </c>
      <c r="G58" t="s">
        <v>11</v>
      </c>
      <c r="H58" t="s">
        <v>46</v>
      </c>
      <c r="I58">
        <v>10260146</v>
      </c>
      <c r="J58" t="s">
        <v>11893</v>
      </c>
      <c r="K58" s="10"/>
      <c r="L58" s="10"/>
      <c r="P58" s="10" t="s">
        <v>11903</v>
      </c>
      <c r="Q58" s="10" t="s">
        <v>11903</v>
      </c>
      <c r="R58" s="10" t="s">
        <v>11903</v>
      </c>
    </row>
    <row r="59" spans="1:18" x14ac:dyDescent="0.75">
      <c r="A59" s="5" t="s">
        <v>11960</v>
      </c>
      <c r="B59">
        <v>10079468</v>
      </c>
      <c r="C59" t="s">
        <v>5509</v>
      </c>
      <c r="D59">
        <v>14101</v>
      </c>
      <c r="E59" t="s">
        <v>11891</v>
      </c>
      <c r="F59" t="s">
        <v>11892</v>
      </c>
      <c r="G59" t="s">
        <v>11</v>
      </c>
      <c r="H59" t="s">
        <v>46</v>
      </c>
      <c r="I59">
        <v>10461337</v>
      </c>
      <c r="J59" t="s">
        <v>11894</v>
      </c>
      <c r="K59" s="10"/>
      <c r="L59" s="10"/>
      <c r="P59" s="10" t="s">
        <v>11903</v>
      </c>
      <c r="Q59" s="10" t="s">
        <v>11903</v>
      </c>
      <c r="R59" s="10" t="s">
        <v>11903</v>
      </c>
    </row>
    <row r="60" spans="1:18" x14ac:dyDescent="0.75">
      <c r="A60" s="5" t="s">
        <v>11960</v>
      </c>
      <c r="B60">
        <v>10079468</v>
      </c>
      <c r="C60" t="s">
        <v>5509</v>
      </c>
      <c r="D60">
        <v>14105</v>
      </c>
      <c r="E60" t="s">
        <v>11895</v>
      </c>
      <c r="F60" t="s">
        <v>11892</v>
      </c>
      <c r="G60" t="s">
        <v>11</v>
      </c>
      <c r="H60" t="s">
        <v>12</v>
      </c>
      <c r="I60">
        <v>10260266</v>
      </c>
      <c r="J60" t="s">
        <v>11896</v>
      </c>
      <c r="K60" s="10">
        <v>5</v>
      </c>
      <c r="L60" s="10"/>
      <c r="P60" s="10">
        <v>5</v>
      </c>
      <c r="Q60" s="10" t="s">
        <v>11903</v>
      </c>
      <c r="R60" s="10">
        <v>5</v>
      </c>
    </row>
    <row r="61" spans="1:18" x14ac:dyDescent="0.75">
      <c r="A61" s="5" t="s">
        <v>11960</v>
      </c>
      <c r="B61">
        <v>10079468</v>
      </c>
      <c r="C61" t="s">
        <v>5509</v>
      </c>
      <c r="D61">
        <v>14105</v>
      </c>
      <c r="E61" t="s">
        <v>11895</v>
      </c>
      <c r="F61" t="s">
        <v>11892</v>
      </c>
      <c r="G61" t="s">
        <v>11</v>
      </c>
      <c r="H61" t="s">
        <v>12</v>
      </c>
      <c r="I61">
        <v>10260260</v>
      </c>
      <c r="J61" t="s">
        <v>11897</v>
      </c>
      <c r="K61" s="10">
        <v>5</v>
      </c>
      <c r="L61" s="10"/>
      <c r="P61" s="10">
        <v>5</v>
      </c>
      <c r="Q61" s="10" t="s">
        <v>11903</v>
      </c>
      <c r="R61" s="10">
        <v>5</v>
      </c>
    </row>
    <row r="62" spans="1:18" x14ac:dyDescent="0.75">
      <c r="A62" s="5" t="s">
        <v>11960</v>
      </c>
      <c r="B62">
        <v>10079468</v>
      </c>
      <c r="C62" t="s">
        <v>5509</v>
      </c>
      <c r="D62">
        <v>14105</v>
      </c>
      <c r="E62" t="s">
        <v>11895</v>
      </c>
      <c r="F62" t="s">
        <v>11892</v>
      </c>
      <c r="G62" t="s">
        <v>11</v>
      </c>
      <c r="H62" t="s">
        <v>12</v>
      </c>
      <c r="I62">
        <v>10309888</v>
      </c>
      <c r="J62" t="s">
        <v>11898</v>
      </c>
      <c r="K62" s="10"/>
      <c r="L62" s="10"/>
      <c r="P62" s="10" t="s">
        <v>11903</v>
      </c>
      <c r="Q62" s="10" t="s">
        <v>11903</v>
      </c>
      <c r="R62" s="10" t="s">
        <v>11903</v>
      </c>
    </row>
    <row r="63" spans="1:18" x14ac:dyDescent="0.75">
      <c r="A63" s="5" t="s">
        <v>11960</v>
      </c>
      <c r="B63">
        <v>10079468</v>
      </c>
      <c r="C63" t="s">
        <v>5509</v>
      </c>
      <c r="D63">
        <v>14105</v>
      </c>
      <c r="E63" t="s">
        <v>11895</v>
      </c>
      <c r="F63" t="s">
        <v>11892</v>
      </c>
      <c r="G63" t="s">
        <v>11</v>
      </c>
      <c r="H63" t="s">
        <v>12</v>
      </c>
      <c r="I63">
        <v>10260265</v>
      </c>
      <c r="J63" t="s">
        <v>11899</v>
      </c>
      <c r="K63" s="10">
        <v>10</v>
      </c>
      <c r="L63" s="10"/>
      <c r="P63" s="10">
        <v>10</v>
      </c>
      <c r="Q63" s="10" t="s">
        <v>11903</v>
      </c>
      <c r="R63" s="10">
        <v>10</v>
      </c>
    </row>
    <row r="64" spans="1:18" x14ac:dyDescent="0.75">
      <c r="A64" s="5" t="s">
        <v>11960</v>
      </c>
      <c r="B64">
        <v>10079468</v>
      </c>
      <c r="C64" t="s">
        <v>5509</v>
      </c>
      <c r="D64">
        <v>14105</v>
      </c>
      <c r="E64" t="s">
        <v>11895</v>
      </c>
      <c r="F64" t="s">
        <v>11892</v>
      </c>
      <c r="G64" t="s">
        <v>11</v>
      </c>
      <c r="H64" t="s">
        <v>22</v>
      </c>
      <c r="I64">
        <v>10260261</v>
      </c>
      <c r="J64" t="s">
        <v>11900</v>
      </c>
      <c r="K64" s="10"/>
      <c r="L64" s="10"/>
      <c r="P64" s="10" t="s">
        <v>11903</v>
      </c>
      <c r="Q64" s="10" t="s">
        <v>11903</v>
      </c>
      <c r="R64" s="10" t="s">
        <v>11903</v>
      </c>
    </row>
    <row r="65" spans="1:18" x14ac:dyDescent="0.75">
      <c r="A65" s="5" t="s">
        <v>11960</v>
      </c>
      <c r="B65">
        <v>10079468</v>
      </c>
      <c r="C65" t="s">
        <v>5509</v>
      </c>
      <c r="D65">
        <v>14105</v>
      </c>
      <c r="E65" t="s">
        <v>11895</v>
      </c>
      <c r="F65" t="s">
        <v>11892</v>
      </c>
      <c r="G65" t="s">
        <v>11</v>
      </c>
      <c r="H65" t="s">
        <v>22</v>
      </c>
      <c r="I65">
        <v>10260262</v>
      </c>
      <c r="J65" t="s">
        <v>11901</v>
      </c>
      <c r="K65" s="10"/>
      <c r="L65" s="10"/>
      <c r="P65" s="10" t="s">
        <v>11903</v>
      </c>
      <c r="Q65" s="10" t="s">
        <v>11903</v>
      </c>
      <c r="R65" s="10" t="s">
        <v>11903</v>
      </c>
    </row>
    <row r="66" spans="1:18" x14ac:dyDescent="0.75">
      <c r="A66" s="5" t="s">
        <v>11960</v>
      </c>
      <c r="B66">
        <v>10079468</v>
      </c>
      <c r="C66" t="s">
        <v>5509</v>
      </c>
      <c r="D66">
        <v>14105</v>
      </c>
      <c r="E66" t="s">
        <v>11895</v>
      </c>
      <c r="F66" t="s">
        <v>11892</v>
      </c>
      <c r="G66" t="s">
        <v>11</v>
      </c>
      <c r="H66" t="s">
        <v>22</v>
      </c>
      <c r="I66">
        <v>10271817</v>
      </c>
      <c r="J66" t="s">
        <v>11902</v>
      </c>
      <c r="K66" s="10"/>
      <c r="L66" s="10"/>
      <c r="P66" s="10" t="s">
        <v>11903</v>
      </c>
      <c r="Q66" s="10" t="s">
        <v>11903</v>
      </c>
      <c r="R66" s="10" t="s">
        <v>11903</v>
      </c>
    </row>
    <row r="67" spans="1:18" x14ac:dyDescent="0.75">
      <c r="A67" s="5" t="s">
        <v>11960</v>
      </c>
      <c r="B67">
        <v>10079433</v>
      </c>
      <c r="C67" t="s">
        <v>11906</v>
      </c>
      <c r="D67">
        <v>14101</v>
      </c>
      <c r="E67" t="s">
        <v>11891</v>
      </c>
      <c r="F67" t="s">
        <v>11892</v>
      </c>
      <c r="G67" t="s">
        <v>11</v>
      </c>
      <c r="H67" t="s">
        <v>46</v>
      </c>
      <c r="I67">
        <v>10260146</v>
      </c>
      <c r="J67" t="s">
        <v>11893</v>
      </c>
      <c r="P67" t="s">
        <v>11903</v>
      </c>
      <c r="Q67" t="s">
        <v>11903</v>
      </c>
      <c r="R67" t="s">
        <v>11903</v>
      </c>
    </row>
    <row r="68" spans="1:18" x14ac:dyDescent="0.75">
      <c r="A68" s="5" t="s">
        <v>11960</v>
      </c>
      <c r="B68">
        <v>10079433</v>
      </c>
      <c r="C68" t="s">
        <v>11906</v>
      </c>
      <c r="D68">
        <v>14101</v>
      </c>
      <c r="E68" t="s">
        <v>11891</v>
      </c>
      <c r="F68" t="s">
        <v>11892</v>
      </c>
      <c r="G68" t="s">
        <v>11</v>
      </c>
      <c r="H68" t="s">
        <v>46</v>
      </c>
      <c r="I68">
        <v>10461337</v>
      </c>
      <c r="J68" t="s">
        <v>11894</v>
      </c>
      <c r="P68" t="s">
        <v>11903</v>
      </c>
      <c r="Q68" t="s">
        <v>11903</v>
      </c>
      <c r="R68" t="s">
        <v>11903</v>
      </c>
    </row>
    <row r="69" spans="1:18" x14ac:dyDescent="0.75">
      <c r="A69" s="5" t="s">
        <v>11960</v>
      </c>
      <c r="B69">
        <v>10079433</v>
      </c>
      <c r="C69" t="s">
        <v>11906</v>
      </c>
      <c r="D69">
        <v>14105</v>
      </c>
      <c r="E69" t="s">
        <v>11895</v>
      </c>
      <c r="F69" t="s">
        <v>11892</v>
      </c>
      <c r="G69" t="s">
        <v>11</v>
      </c>
      <c r="H69" t="s">
        <v>12</v>
      </c>
      <c r="I69">
        <v>10260266</v>
      </c>
      <c r="J69" t="s">
        <v>11896</v>
      </c>
      <c r="K69">
        <v>5</v>
      </c>
      <c r="P69">
        <v>5</v>
      </c>
      <c r="Q69" t="s">
        <v>11903</v>
      </c>
      <c r="R69">
        <v>5</v>
      </c>
    </row>
    <row r="70" spans="1:18" x14ac:dyDescent="0.75">
      <c r="A70" s="5" t="s">
        <v>11960</v>
      </c>
      <c r="B70">
        <v>10079433</v>
      </c>
      <c r="C70" t="s">
        <v>11906</v>
      </c>
      <c r="D70">
        <v>14105</v>
      </c>
      <c r="E70" t="s">
        <v>11895</v>
      </c>
      <c r="F70" t="s">
        <v>11892</v>
      </c>
      <c r="G70" t="s">
        <v>11</v>
      </c>
      <c r="H70" t="s">
        <v>12</v>
      </c>
      <c r="I70">
        <v>10260260</v>
      </c>
      <c r="J70" t="s">
        <v>11897</v>
      </c>
      <c r="K70">
        <v>7</v>
      </c>
      <c r="P70">
        <v>7</v>
      </c>
      <c r="Q70" t="s">
        <v>11903</v>
      </c>
      <c r="R70">
        <v>7</v>
      </c>
    </row>
    <row r="71" spans="1:18" x14ac:dyDescent="0.75">
      <c r="A71" s="5" t="s">
        <v>11960</v>
      </c>
      <c r="B71">
        <v>10079433</v>
      </c>
      <c r="C71" t="s">
        <v>11906</v>
      </c>
      <c r="D71">
        <v>14105</v>
      </c>
      <c r="E71" t="s">
        <v>11895</v>
      </c>
      <c r="F71" t="s">
        <v>11892</v>
      </c>
      <c r="G71" t="s">
        <v>11</v>
      </c>
      <c r="H71" t="s">
        <v>12</v>
      </c>
      <c r="I71">
        <v>10309888</v>
      </c>
      <c r="J71" t="s">
        <v>11898</v>
      </c>
      <c r="P71" t="s">
        <v>11903</v>
      </c>
      <c r="Q71" t="s">
        <v>11903</v>
      </c>
      <c r="R71" t="s">
        <v>11903</v>
      </c>
    </row>
    <row r="72" spans="1:18" x14ac:dyDescent="0.75">
      <c r="A72" s="5" t="s">
        <v>11960</v>
      </c>
      <c r="B72">
        <v>10079433</v>
      </c>
      <c r="C72" t="s">
        <v>11906</v>
      </c>
      <c r="D72">
        <v>14105</v>
      </c>
      <c r="E72" t="s">
        <v>11895</v>
      </c>
      <c r="F72" t="s">
        <v>11892</v>
      </c>
      <c r="G72" t="s">
        <v>11</v>
      </c>
      <c r="H72" t="s">
        <v>12</v>
      </c>
      <c r="I72">
        <v>10260265</v>
      </c>
      <c r="J72" t="s">
        <v>11899</v>
      </c>
      <c r="K72">
        <v>5</v>
      </c>
      <c r="P72">
        <v>5</v>
      </c>
      <c r="Q72" t="s">
        <v>11903</v>
      </c>
      <c r="R72">
        <v>5</v>
      </c>
    </row>
    <row r="73" spans="1:18" x14ac:dyDescent="0.75">
      <c r="A73" s="5" t="s">
        <v>11960</v>
      </c>
      <c r="B73">
        <v>10079433</v>
      </c>
      <c r="C73" t="s">
        <v>11906</v>
      </c>
      <c r="D73">
        <v>14105</v>
      </c>
      <c r="E73" t="s">
        <v>11895</v>
      </c>
      <c r="F73" t="s">
        <v>11892</v>
      </c>
      <c r="G73" t="s">
        <v>11</v>
      </c>
      <c r="H73" t="s">
        <v>22</v>
      </c>
      <c r="I73">
        <v>10260261</v>
      </c>
      <c r="J73" t="s">
        <v>11900</v>
      </c>
      <c r="P73" t="s">
        <v>11903</v>
      </c>
      <c r="Q73" t="s">
        <v>11903</v>
      </c>
      <c r="R73" t="s">
        <v>11903</v>
      </c>
    </row>
    <row r="74" spans="1:18" x14ac:dyDescent="0.75">
      <c r="A74" s="5" t="s">
        <v>11960</v>
      </c>
      <c r="B74">
        <v>10079433</v>
      </c>
      <c r="C74" t="s">
        <v>11906</v>
      </c>
      <c r="D74">
        <v>14105</v>
      </c>
      <c r="E74" t="s">
        <v>11895</v>
      </c>
      <c r="F74" t="s">
        <v>11892</v>
      </c>
      <c r="G74" t="s">
        <v>11</v>
      </c>
      <c r="H74" t="s">
        <v>22</v>
      </c>
      <c r="I74">
        <v>10260262</v>
      </c>
      <c r="J74" t="s">
        <v>11901</v>
      </c>
      <c r="P74" t="s">
        <v>11903</v>
      </c>
      <c r="Q74" t="s">
        <v>11903</v>
      </c>
      <c r="R74" t="s">
        <v>11903</v>
      </c>
    </row>
    <row r="75" spans="1:18" x14ac:dyDescent="0.75">
      <c r="A75" s="5" t="s">
        <v>11960</v>
      </c>
      <c r="B75">
        <v>10079433</v>
      </c>
      <c r="C75" t="s">
        <v>11906</v>
      </c>
      <c r="D75">
        <v>14105</v>
      </c>
      <c r="E75" t="s">
        <v>11895</v>
      </c>
      <c r="F75" t="s">
        <v>11892</v>
      </c>
      <c r="G75" t="s">
        <v>11</v>
      </c>
      <c r="H75" t="s">
        <v>22</v>
      </c>
      <c r="I75">
        <v>10271817</v>
      </c>
      <c r="J75" t="s">
        <v>11902</v>
      </c>
      <c r="P75" t="s">
        <v>11903</v>
      </c>
      <c r="Q75" t="s">
        <v>11903</v>
      </c>
      <c r="R75" t="s">
        <v>11903</v>
      </c>
    </row>
    <row r="76" spans="1:18" x14ac:dyDescent="0.75">
      <c r="A76" t="s">
        <v>11994</v>
      </c>
      <c r="B76">
        <v>10128309</v>
      </c>
      <c r="C76" t="s">
        <v>5459</v>
      </c>
      <c r="D76">
        <v>14101</v>
      </c>
      <c r="E76" t="s">
        <v>11891</v>
      </c>
      <c r="F76" t="s">
        <v>11892</v>
      </c>
      <c r="G76" t="s">
        <v>11</v>
      </c>
      <c r="H76" t="s">
        <v>46</v>
      </c>
      <c r="I76">
        <v>10260146</v>
      </c>
      <c r="J76" t="s">
        <v>11893</v>
      </c>
      <c r="K76" s="10">
        <v>14703</v>
      </c>
      <c r="L76" s="10">
        <v>3718</v>
      </c>
      <c r="P76" s="10">
        <v>14703</v>
      </c>
      <c r="Q76" s="10">
        <v>3718</v>
      </c>
      <c r="R76" s="10">
        <v>18421</v>
      </c>
    </row>
    <row r="77" spans="1:18" x14ac:dyDescent="0.75">
      <c r="A77" t="s">
        <v>11994</v>
      </c>
      <c r="B77">
        <v>10128309</v>
      </c>
      <c r="C77" t="s">
        <v>5459</v>
      </c>
      <c r="D77">
        <v>14101</v>
      </c>
      <c r="E77" t="s">
        <v>11891</v>
      </c>
      <c r="F77" t="s">
        <v>11892</v>
      </c>
      <c r="G77" t="s">
        <v>11</v>
      </c>
      <c r="H77" t="s">
        <v>46</v>
      </c>
      <c r="I77">
        <v>10461337</v>
      </c>
      <c r="J77" t="s">
        <v>11894</v>
      </c>
      <c r="K77" s="10">
        <v>9464</v>
      </c>
      <c r="L77" s="10">
        <v>2366</v>
      </c>
      <c r="P77" s="10">
        <v>9464</v>
      </c>
      <c r="Q77" s="10">
        <v>2366</v>
      </c>
      <c r="R77" s="10">
        <v>11830</v>
      </c>
    </row>
    <row r="78" spans="1:18" x14ac:dyDescent="0.75">
      <c r="A78" t="s">
        <v>11994</v>
      </c>
      <c r="B78">
        <v>10128309</v>
      </c>
      <c r="C78" t="s">
        <v>5459</v>
      </c>
      <c r="D78">
        <v>14105</v>
      </c>
      <c r="E78" t="s">
        <v>11895</v>
      </c>
      <c r="F78" t="s">
        <v>11892</v>
      </c>
      <c r="G78" t="s">
        <v>11</v>
      </c>
      <c r="H78" t="s">
        <v>12</v>
      </c>
      <c r="I78">
        <v>10260266</v>
      </c>
      <c r="J78" t="s">
        <v>11896</v>
      </c>
      <c r="K78" s="10">
        <v>5746</v>
      </c>
      <c r="L78" s="10">
        <v>1352</v>
      </c>
      <c r="P78" s="10">
        <v>5746</v>
      </c>
      <c r="Q78" s="10">
        <v>1352</v>
      </c>
      <c r="R78" s="10">
        <v>7098</v>
      </c>
    </row>
    <row r="79" spans="1:18" x14ac:dyDescent="0.75">
      <c r="A79" t="s">
        <v>11994</v>
      </c>
      <c r="B79">
        <v>10128309</v>
      </c>
      <c r="C79" t="s">
        <v>5459</v>
      </c>
      <c r="D79">
        <v>14105</v>
      </c>
      <c r="E79" t="s">
        <v>11895</v>
      </c>
      <c r="F79" t="s">
        <v>11892</v>
      </c>
      <c r="G79" t="s">
        <v>11</v>
      </c>
      <c r="H79" t="s">
        <v>12</v>
      </c>
      <c r="I79">
        <v>10260260</v>
      </c>
      <c r="J79" t="s">
        <v>11897</v>
      </c>
      <c r="K79" s="10">
        <v>6422</v>
      </c>
      <c r="L79" s="10">
        <v>1690</v>
      </c>
      <c r="P79" s="10">
        <v>6422</v>
      </c>
      <c r="Q79" s="10">
        <v>1690</v>
      </c>
      <c r="R79" s="10">
        <v>8112</v>
      </c>
    </row>
    <row r="80" spans="1:18" x14ac:dyDescent="0.75">
      <c r="A80" t="s">
        <v>11994</v>
      </c>
      <c r="B80">
        <v>10128309</v>
      </c>
      <c r="C80" t="s">
        <v>5459</v>
      </c>
      <c r="D80">
        <v>14105</v>
      </c>
      <c r="E80" t="s">
        <v>11895</v>
      </c>
      <c r="F80" t="s">
        <v>11892</v>
      </c>
      <c r="G80" t="s">
        <v>11</v>
      </c>
      <c r="H80" t="s">
        <v>12</v>
      </c>
      <c r="I80">
        <v>10309888</v>
      </c>
      <c r="J80" t="s">
        <v>11898</v>
      </c>
      <c r="K80" s="10">
        <v>4394</v>
      </c>
      <c r="L80" s="10">
        <v>1183</v>
      </c>
      <c r="P80" s="10">
        <v>4394</v>
      </c>
      <c r="Q80" s="10">
        <v>1183</v>
      </c>
      <c r="R80" s="10">
        <v>5577</v>
      </c>
    </row>
    <row r="81" spans="1:18" x14ac:dyDescent="0.75">
      <c r="A81" t="s">
        <v>11994</v>
      </c>
      <c r="B81">
        <v>10128309</v>
      </c>
      <c r="C81" t="s">
        <v>5459</v>
      </c>
      <c r="D81">
        <v>14105</v>
      </c>
      <c r="E81" t="s">
        <v>11895</v>
      </c>
      <c r="F81" t="s">
        <v>11892</v>
      </c>
      <c r="G81" t="s">
        <v>11</v>
      </c>
      <c r="H81" t="s">
        <v>12</v>
      </c>
      <c r="I81">
        <v>10260265</v>
      </c>
      <c r="J81" t="s">
        <v>11899</v>
      </c>
      <c r="K81" s="10">
        <v>4225</v>
      </c>
      <c r="L81" s="10">
        <v>1014</v>
      </c>
      <c r="P81" s="10">
        <v>4225</v>
      </c>
      <c r="Q81" s="10">
        <v>1014</v>
      </c>
      <c r="R81" s="10">
        <v>5239</v>
      </c>
    </row>
    <row r="82" spans="1:18" x14ac:dyDescent="0.75">
      <c r="A82" t="s">
        <v>11994</v>
      </c>
      <c r="B82">
        <v>10128309</v>
      </c>
      <c r="C82" t="s">
        <v>5459</v>
      </c>
      <c r="D82">
        <v>14105</v>
      </c>
      <c r="E82" t="s">
        <v>11895</v>
      </c>
      <c r="F82" t="s">
        <v>11892</v>
      </c>
      <c r="G82" t="s">
        <v>11</v>
      </c>
      <c r="H82" t="s">
        <v>22</v>
      </c>
      <c r="I82">
        <v>10260261</v>
      </c>
      <c r="J82" t="s">
        <v>11900</v>
      </c>
      <c r="K82" s="10">
        <v>6084</v>
      </c>
      <c r="L82" s="10">
        <v>1521</v>
      </c>
      <c r="P82" s="10">
        <v>6084</v>
      </c>
      <c r="Q82" s="10">
        <v>1521</v>
      </c>
      <c r="R82" s="10">
        <v>7605</v>
      </c>
    </row>
    <row r="83" spans="1:18" x14ac:dyDescent="0.75">
      <c r="A83" t="s">
        <v>11994</v>
      </c>
      <c r="B83">
        <v>10128309</v>
      </c>
      <c r="C83" t="s">
        <v>5459</v>
      </c>
      <c r="D83">
        <v>14105</v>
      </c>
      <c r="E83" t="s">
        <v>11895</v>
      </c>
      <c r="F83" t="s">
        <v>11892</v>
      </c>
      <c r="G83" t="s">
        <v>11</v>
      </c>
      <c r="H83" t="s">
        <v>22</v>
      </c>
      <c r="I83">
        <v>10260262</v>
      </c>
      <c r="J83" t="s">
        <v>11901</v>
      </c>
      <c r="K83" s="10">
        <v>4394</v>
      </c>
      <c r="L83" s="10">
        <v>1183</v>
      </c>
      <c r="P83" s="10">
        <v>4394</v>
      </c>
      <c r="Q83" s="10">
        <v>1183</v>
      </c>
      <c r="R83" s="10">
        <v>5577</v>
      </c>
    </row>
    <row r="84" spans="1:18" x14ac:dyDescent="0.75">
      <c r="A84" t="s">
        <v>11994</v>
      </c>
      <c r="B84">
        <v>10128309</v>
      </c>
      <c r="C84" t="s">
        <v>5459</v>
      </c>
      <c r="D84">
        <v>14105</v>
      </c>
      <c r="E84" t="s">
        <v>11895</v>
      </c>
      <c r="F84" t="s">
        <v>11892</v>
      </c>
      <c r="G84" t="s">
        <v>11</v>
      </c>
      <c r="H84" t="s">
        <v>22</v>
      </c>
      <c r="I84">
        <v>10271817</v>
      </c>
      <c r="J84" t="s">
        <v>11902</v>
      </c>
      <c r="K84" s="10">
        <v>3887</v>
      </c>
      <c r="L84" s="10">
        <v>1014</v>
      </c>
      <c r="P84" s="10">
        <v>3887</v>
      </c>
      <c r="Q84" s="10">
        <v>1014</v>
      </c>
      <c r="R84" s="10">
        <v>4901</v>
      </c>
    </row>
    <row r="85" spans="1:18" x14ac:dyDescent="0.75">
      <c r="A85" t="s">
        <v>11994</v>
      </c>
      <c r="B85">
        <v>10079432</v>
      </c>
      <c r="C85" t="s">
        <v>5467</v>
      </c>
      <c r="D85">
        <v>14101</v>
      </c>
      <c r="E85" t="s">
        <v>11891</v>
      </c>
      <c r="F85" t="s">
        <v>11892</v>
      </c>
      <c r="G85" t="s">
        <v>11</v>
      </c>
      <c r="H85" t="s">
        <v>46</v>
      </c>
      <c r="I85">
        <v>10260146</v>
      </c>
      <c r="J85" t="s">
        <v>11893</v>
      </c>
      <c r="K85" s="10">
        <v>1657</v>
      </c>
      <c r="P85" s="10">
        <v>1657</v>
      </c>
      <c r="Q85" t="s">
        <v>11903</v>
      </c>
      <c r="R85" s="10">
        <v>1657</v>
      </c>
    </row>
    <row r="86" spans="1:18" x14ac:dyDescent="0.75">
      <c r="A86" t="s">
        <v>11994</v>
      </c>
      <c r="B86">
        <v>10079432</v>
      </c>
      <c r="C86" t="s">
        <v>5467</v>
      </c>
      <c r="D86">
        <v>14101</v>
      </c>
      <c r="E86" t="s">
        <v>11891</v>
      </c>
      <c r="F86" t="s">
        <v>11892</v>
      </c>
      <c r="G86" t="s">
        <v>11</v>
      </c>
      <c r="H86" t="s">
        <v>46</v>
      </c>
      <c r="I86">
        <v>10461337</v>
      </c>
      <c r="J86" t="s">
        <v>11894</v>
      </c>
      <c r="K86">
        <v>390</v>
      </c>
      <c r="P86">
        <v>390</v>
      </c>
      <c r="Q86" t="s">
        <v>11903</v>
      </c>
      <c r="R86">
        <v>390</v>
      </c>
    </row>
    <row r="87" spans="1:18" x14ac:dyDescent="0.75">
      <c r="A87" t="s">
        <v>11994</v>
      </c>
      <c r="B87">
        <v>10079432</v>
      </c>
      <c r="C87" t="s">
        <v>5467</v>
      </c>
      <c r="D87">
        <v>14105</v>
      </c>
      <c r="E87" t="s">
        <v>11895</v>
      </c>
      <c r="F87" t="s">
        <v>11892</v>
      </c>
      <c r="G87" t="s">
        <v>11</v>
      </c>
      <c r="H87" t="s">
        <v>12</v>
      </c>
      <c r="I87">
        <v>10260266</v>
      </c>
      <c r="J87" t="s">
        <v>11896</v>
      </c>
      <c r="K87">
        <v>520</v>
      </c>
      <c r="P87">
        <v>520</v>
      </c>
      <c r="Q87" t="s">
        <v>11903</v>
      </c>
      <c r="R87">
        <v>520</v>
      </c>
    </row>
    <row r="88" spans="1:18" x14ac:dyDescent="0.75">
      <c r="A88" t="s">
        <v>11994</v>
      </c>
      <c r="B88">
        <v>10079432</v>
      </c>
      <c r="C88" t="s">
        <v>5467</v>
      </c>
      <c r="D88">
        <v>14105</v>
      </c>
      <c r="E88" t="s">
        <v>11895</v>
      </c>
      <c r="F88" t="s">
        <v>11892</v>
      </c>
      <c r="G88" t="s">
        <v>11</v>
      </c>
      <c r="H88" t="s">
        <v>12</v>
      </c>
      <c r="I88">
        <v>10260260</v>
      </c>
      <c r="J88" t="s">
        <v>11897</v>
      </c>
      <c r="K88">
        <v>780</v>
      </c>
      <c r="P88">
        <v>780</v>
      </c>
      <c r="Q88" t="s">
        <v>11903</v>
      </c>
      <c r="R88">
        <v>780</v>
      </c>
    </row>
    <row r="89" spans="1:18" x14ac:dyDescent="0.75">
      <c r="A89" t="s">
        <v>11994</v>
      </c>
      <c r="B89">
        <v>10079432</v>
      </c>
      <c r="C89" t="s">
        <v>5467</v>
      </c>
      <c r="D89">
        <v>14105</v>
      </c>
      <c r="E89" t="s">
        <v>11895</v>
      </c>
      <c r="F89" t="s">
        <v>11892</v>
      </c>
      <c r="G89" t="s">
        <v>11</v>
      </c>
      <c r="H89" t="s">
        <v>12</v>
      </c>
      <c r="I89">
        <v>10309888</v>
      </c>
      <c r="J89" t="s">
        <v>11898</v>
      </c>
      <c r="K89">
        <v>520</v>
      </c>
      <c r="P89">
        <v>520</v>
      </c>
      <c r="Q89" t="s">
        <v>11903</v>
      </c>
      <c r="R89">
        <v>520</v>
      </c>
    </row>
    <row r="90" spans="1:18" x14ac:dyDescent="0.75">
      <c r="A90" t="s">
        <v>11994</v>
      </c>
      <c r="B90">
        <v>10079432</v>
      </c>
      <c r="C90" t="s">
        <v>5467</v>
      </c>
      <c r="D90">
        <v>14105</v>
      </c>
      <c r="E90" t="s">
        <v>11895</v>
      </c>
      <c r="F90" t="s">
        <v>11892</v>
      </c>
      <c r="G90" t="s">
        <v>11</v>
      </c>
      <c r="H90" t="s">
        <v>12</v>
      </c>
      <c r="I90">
        <v>10260265</v>
      </c>
      <c r="J90" t="s">
        <v>11899</v>
      </c>
      <c r="K90">
        <v>650</v>
      </c>
      <c r="P90">
        <v>650</v>
      </c>
      <c r="Q90" t="s">
        <v>11903</v>
      </c>
      <c r="R90">
        <v>650</v>
      </c>
    </row>
    <row r="91" spans="1:18" x14ac:dyDescent="0.75">
      <c r="A91" t="s">
        <v>11994</v>
      </c>
      <c r="B91">
        <v>10079432</v>
      </c>
      <c r="C91" t="s">
        <v>5467</v>
      </c>
      <c r="D91">
        <v>14105</v>
      </c>
      <c r="E91" t="s">
        <v>11895</v>
      </c>
      <c r="F91" t="s">
        <v>11892</v>
      </c>
      <c r="G91" t="s">
        <v>11</v>
      </c>
      <c r="H91" t="s">
        <v>22</v>
      </c>
      <c r="I91">
        <v>10260261</v>
      </c>
      <c r="J91" t="s">
        <v>11900</v>
      </c>
      <c r="K91">
        <v>260</v>
      </c>
      <c r="P91">
        <v>260</v>
      </c>
      <c r="Q91" t="s">
        <v>11903</v>
      </c>
      <c r="R91">
        <v>260</v>
      </c>
    </row>
    <row r="92" spans="1:18" x14ac:dyDescent="0.75">
      <c r="A92" t="s">
        <v>11994</v>
      </c>
      <c r="B92">
        <v>10079432</v>
      </c>
      <c r="C92" t="s">
        <v>5467</v>
      </c>
      <c r="D92">
        <v>14105</v>
      </c>
      <c r="E92" t="s">
        <v>11895</v>
      </c>
      <c r="F92" t="s">
        <v>11892</v>
      </c>
      <c r="G92" t="s">
        <v>11</v>
      </c>
      <c r="H92" t="s">
        <v>22</v>
      </c>
      <c r="I92">
        <v>10260262</v>
      </c>
      <c r="J92" t="s">
        <v>11901</v>
      </c>
      <c r="K92">
        <v>260</v>
      </c>
      <c r="P92">
        <v>260</v>
      </c>
      <c r="Q92" t="s">
        <v>11903</v>
      </c>
      <c r="R92">
        <v>260</v>
      </c>
    </row>
    <row r="93" spans="1:18" x14ac:dyDescent="0.75">
      <c r="A93" t="s">
        <v>11994</v>
      </c>
      <c r="B93">
        <v>10079432</v>
      </c>
      <c r="C93" t="s">
        <v>5467</v>
      </c>
      <c r="D93">
        <v>14105</v>
      </c>
      <c r="E93" t="s">
        <v>11895</v>
      </c>
      <c r="F93" t="s">
        <v>11892</v>
      </c>
      <c r="G93" t="s">
        <v>11</v>
      </c>
      <c r="H93" t="s">
        <v>22</v>
      </c>
      <c r="I93">
        <v>10271817</v>
      </c>
      <c r="J93" t="s">
        <v>11902</v>
      </c>
      <c r="K93">
        <v>260</v>
      </c>
      <c r="P93">
        <v>260</v>
      </c>
      <c r="Q93" t="s">
        <v>11903</v>
      </c>
      <c r="R93">
        <v>260</v>
      </c>
    </row>
    <row r="94" spans="1:18" x14ac:dyDescent="0.75">
      <c r="A94" t="s">
        <v>11994</v>
      </c>
      <c r="B94">
        <v>10117716</v>
      </c>
      <c r="C94" t="s">
        <v>5462</v>
      </c>
      <c r="D94">
        <v>14101</v>
      </c>
      <c r="E94" t="s">
        <v>11891</v>
      </c>
      <c r="F94" t="s">
        <v>11892</v>
      </c>
      <c r="G94" t="s">
        <v>11</v>
      </c>
      <c r="H94" t="s">
        <v>46</v>
      </c>
      <c r="I94">
        <v>10260146</v>
      </c>
      <c r="J94" t="s">
        <v>11893</v>
      </c>
      <c r="K94" s="10">
        <v>1170</v>
      </c>
      <c r="L94" s="10">
        <v>4851</v>
      </c>
      <c r="P94" s="10">
        <v>1170</v>
      </c>
      <c r="Q94" s="10">
        <v>4851</v>
      </c>
      <c r="R94" s="10">
        <v>6021</v>
      </c>
    </row>
    <row r="95" spans="1:18" x14ac:dyDescent="0.75">
      <c r="A95" t="s">
        <v>11994</v>
      </c>
      <c r="B95">
        <v>10117716</v>
      </c>
      <c r="C95" t="s">
        <v>5462</v>
      </c>
      <c r="D95">
        <v>14101</v>
      </c>
      <c r="E95" t="s">
        <v>11891</v>
      </c>
      <c r="F95" t="s">
        <v>11892</v>
      </c>
      <c r="G95" t="s">
        <v>11</v>
      </c>
      <c r="H95" t="s">
        <v>46</v>
      </c>
      <c r="I95">
        <v>10461337</v>
      </c>
      <c r="J95" t="s">
        <v>11894</v>
      </c>
      <c r="K95">
        <v>520</v>
      </c>
      <c r="L95" s="10">
        <v>1950</v>
      </c>
      <c r="P95">
        <v>520</v>
      </c>
      <c r="Q95" s="10">
        <v>1950</v>
      </c>
      <c r="R95" s="10">
        <v>2470</v>
      </c>
    </row>
    <row r="96" spans="1:18" x14ac:dyDescent="0.75">
      <c r="A96" t="s">
        <v>11994</v>
      </c>
      <c r="B96">
        <v>10117716</v>
      </c>
      <c r="C96" t="s">
        <v>5462</v>
      </c>
      <c r="D96">
        <v>14105</v>
      </c>
      <c r="E96" t="s">
        <v>11895</v>
      </c>
      <c r="F96" t="s">
        <v>11892</v>
      </c>
      <c r="G96" t="s">
        <v>11</v>
      </c>
      <c r="H96" t="s">
        <v>12</v>
      </c>
      <c r="I96">
        <v>10260266</v>
      </c>
      <c r="J96" t="s">
        <v>11896</v>
      </c>
      <c r="K96">
        <v>910</v>
      </c>
      <c r="L96" s="10">
        <v>3510</v>
      </c>
      <c r="P96">
        <v>910</v>
      </c>
      <c r="Q96" s="10">
        <v>3510</v>
      </c>
      <c r="R96" s="10">
        <v>4420</v>
      </c>
    </row>
    <row r="97" spans="1:18" x14ac:dyDescent="0.75">
      <c r="A97" t="s">
        <v>11994</v>
      </c>
      <c r="B97">
        <v>10117716</v>
      </c>
      <c r="C97" t="s">
        <v>5462</v>
      </c>
      <c r="D97">
        <v>14105</v>
      </c>
      <c r="E97" t="s">
        <v>11895</v>
      </c>
      <c r="F97" t="s">
        <v>11892</v>
      </c>
      <c r="G97" t="s">
        <v>11</v>
      </c>
      <c r="H97" t="s">
        <v>12</v>
      </c>
      <c r="I97">
        <v>10260260</v>
      </c>
      <c r="J97" t="s">
        <v>11897</v>
      </c>
      <c r="K97" s="10">
        <v>2080</v>
      </c>
      <c r="L97" s="10">
        <v>8190</v>
      </c>
      <c r="P97" s="10">
        <v>2080</v>
      </c>
      <c r="Q97" s="10">
        <v>8190</v>
      </c>
      <c r="R97" s="10">
        <v>10270</v>
      </c>
    </row>
    <row r="98" spans="1:18" x14ac:dyDescent="0.75">
      <c r="A98" t="s">
        <v>11994</v>
      </c>
      <c r="B98">
        <v>10117716</v>
      </c>
      <c r="C98" t="s">
        <v>5462</v>
      </c>
      <c r="D98">
        <v>14105</v>
      </c>
      <c r="E98" t="s">
        <v>11895</v>
      </c>
      <c r="F98" t="s">
        <v>11892</v>
      </c>
      <c r="G98" t="s">
        <v>11</v>
      </c>
      <c r="H98" t="s">
        <v>12</v>
      </c>
      <c r="I98">
        <v>10309888</v>
      </c>
      <c r="J98" t="s">
        <v>11898</v>
      </c>
      <c r="K98">
        <v>260</v>
      </c>
      <c r="L98" s="10">
        <v>1170</v>
      </c>
      <c r="P98">
        <v>260</v>
      </c>
      <c r="Q98" s="10">
        <v>1170</v>
      </c>
      <c r="R98" s="10">
        <v>1430</v>
      </c>
    </row>
    <row r="99" spans="1:18" x14ac:dyDescent="0.75">
      <c r="A99" t="s">
        <v>11994</v>
      </c>
      <c r="B99">
        <v>10117716</v>
      </c>
      <c r="C99" t="s">
        <v>5462</v>
      </c>
      <c r="D99">
        <v>14105</v>
      </c>
      <c r="E99" t="s">
        <v>11895</v>
      </c>
      <c r="F99" t="s">
        <v>11892</v>
      </c>
      <c r="G99" t="s">
        <v>11</v>
      </c>
      <c r="H99" t="s">
        <v>12</v>
      </c>
      <c r="I99">
        <v>10260265</v>
      </c>
      <c r="J99" t="s">
        <v>11899</v>
      </c>
      <c r="K99">
        <v>780</v>
      </c>
      <c r="L99" s="10">
        <v>2860</v>
      </c>
      <c r="P99">
        <v>780</v>
      </c>
      <c r="Q99" s="10">
        <v>2860</v>
      </c>
      <c r="R99" s="10">
        <v>3640</v>
      </c>
    </row>
    <row r="100" spans="1:18" x14ac:dyDescent="0.75">
      <c r="A100" t="s">
        <v>11994</v>
      </c>
      <c r="B100">
        <v>10117716</v>
      </c>
      <c r="C100" t="s">
        <v>5462</v>
      </c>
      <c r="D100">
        <v>14105</v>
      </c>
      <c r="E100" t="s">
        <v>11895</v>
      </c>
      <c r="F100" t="s">
        <v>11892</v>
      </c>
      <c r="G100" t="s">
        <v>11</v>
      </c>
      <c r="H100" t="s">
        <v>22</v>
      </c>
      <c r="I100">
        <v>10260261</v>
      </c>
      <c r="J100" t="s">
        <v>11900</v>
      </c>
      <c r="K100">
        <v>650</v>
      </c>
      <c r="L100" s="10">
        <v>2730</v>
      </c>
      <c r="P100">
        <v>650</v>
      </c>
      <c r="Q100" s="10">
        <v>2730</v>
      </c>
      <c r="R100" s="10">
        <v>3380</v>
      </c>
    </row>
    <row r="101" spans="1:18" x14ac:dyDescent="0.75">
      <c r="A101" t="s">
        <v>11994</v>
      </c>
      <c r="B101">
        <v>10117716</v>
      </c>
      <c r="C101" t="s">
        <v>5462</v>
      </c>
      <c r="D101">
        <v>14105</v>
      </c>
      <c r="E101" t="s">
        <v>11895</v>
      </c>
      <c r="F101" t="s">
        <v>11892</v>
      </c>
      <c r="G101" t="s">
        <v>11</v>
      </c>
      <c r="H101" t="s">
        <v>22</v>
      </c>
      <c r="I101">
        <v>10260262</v>
      </c>
      <c r="J101" t="s">
        <v>11901</v>
      </c>
      <c r="K101">
        <v>650</v>
      </c>
      <c r="L101" s="10">
        <v>2730</v>
      </c>
      <c r="P101">
        <v>650</v>
      </c>
      <c r="Q101" s="10">
        <v>2730</v>
      </c>
      <c r="R101" s="10">
        <v>3380</v>
      </c>
    </row>
    <row r="102" spans="1:18" x14ac:dyDescent="0.75">
      <c r="A102" t="s">
        <v>11994</v>
      </c>
      <c r="B102">
        <v>10117716</v>
      </c>
      <c r="C102" t="s">
        <v>5462</v>
      </c>
      <c r="D102">
        <v>14105</v>
      </c>
      <c r="E102" t="s">
        <v>11895</v>
      </c>
      <c r="F102" t="s">
        <v>11892</v>
      </c>
      <c r="G102" t="s">
        <v>11</v>
      </c>
      <c r="H102" t="s">
        <v>22</v>
      </c>
      <c r="I102">
        <v>10271817</v>
      </c>
      <c r="J102" t="s">
        <v>11902</v>
      </c>
      <c r="K102">
        <v>650</v>
      </c>
      <c r="L102" s="10">
        <v>2340</v>
      </c>
      <c r="P102">
        <v>650</v>
      </c>
      <c r="Q102" s="10">
        <v>2340</v>
      </c>
      <c r="R102" s="10">
        <v>2990</v>
      </c>
    </row>
    <row r="103" spans="1:18" x14ac:dyDescent="0.75">
      <c r="A103" t="s">
        <v>11994</v>
      </c>
      <c r="B103">
        <v>10128312</v>
      </c>
      <c r="C103" t="s">
        <v>5471</v>
      </c>
      <c r="D103">
        <v>14101</v>
      </c>
      <c r="E103" t="s">
        <v>11891</v>
      </c>
      <c r="F103" t="s">
        <v>11892</v>
      </c>
      <c r="G103" t="s">
        <v>11</v>
      </c>
      <c r="H103" t="s">
        <v>46</v>
      </c>
      <c r="I103">
        <v>10260146</v>
      </c>
      <c r="J103" t="s">
        <v>11893</v>
      </c>
      <c r="K103" s="10">
        <v>4964</v>
      </c>
      <c r="P103" s="10">
        <v>4964</v>
      </c>
      <c r="Q103" t="s">
        <v>11903</v>
      </c>
      <c r="R103" s="10">
        <v>4964</v>
      </c>
    </row>
    <row r="104" spans="1:18" x14ac:dyDescent="0.75">
      <c r="A104" t="s">
        <v>11994</v>
      </c>
      <c r="B104">
        <v>10128312</v>
      </c>
      <c r="C104" t="s">
        <v>5471</v>
      </c>
      <c r="D104">
        <v>14101</v>
      </c>
      <c r="E104" t="s">
        <v>11891</v>
      </c>
      <c r="F104" t="s">
        <v>11892</v>
      </c>
      <c r="G104" t="s">
        <v>11</v>
      </c>
      <c r="H104" t="s">
        <v>46</v>
      </c>
      <c r="I104">
        <v>10461337</v>
      </c>
      <c r="J104" t="s">
        <v>11894</v>
      </c>
      <c r="K104" s="10">
        <v>1690</v>
      </c>
      <c r="P104" s="10">
        <v>1690</v>
      </c>
      <c r="Q104" t="s">
        <v>11903</v>
      </c>
      <c r="R104" s="10">
        <v>1690</v>
      </c>
    </row>
    <row r="105" spans="1:18" x14ac:dyDescent="0.75">
      <c r="A105" t="s">
        <v>11994</v>
      </c>
      <c r="B105">
        <v>10128312</v>
      </c>
      <c r="C105" t="s">
        <v>5471</v>
      </c>
      <c r="D105">
        <v>14105</v>
      </c>
      <c r="E105" t="s">
        <v>11895</v>
      </c>
      <c r="F105" t="s">
        <v>11892</v>
      </c>
      <c r="G105" t="s">
        <v>11</v>
      </c>
      <c r="H105" t="s">
        <v>12</v>
      </c>
      <c r="I105">
        <v>10260266</v>
      </c>
      <c r="J105" t="s">
        <v>11896</v>
      </c>
      <c r="K105" s="10">
        <v>2366</v>
      </c>
      <c r="P105" s="10">
        <v>2366</v>
      </c>
      <c r="Q105" t="s">
        <v>11903</v>
      </c>
      <c r="R105" s="10">
        <v>2366</v>
      </c>
    </row>
    <row r="106" spans="1:18" x14ac:dyDescent="0.75">
      <c r="A106" t="s">
        <v>11994</v>
      </c>
      <c r="B106">
        <v>10128312</v>
      </c>
      <c r="C106" t="s">
        <v>5471</v>
      </c>
      <c r="D106">
        <v>14105</v>
      </c>
      <c r="E106" t="s">
        <v>11895</v>
      </c>
      <c r="F106" t="s">
        <v>11892</v>
      </c>
      <c r="G106" t="s">
        <v>11</v>
      </c>
      <c r="H106" t="s">
        <v>12</v>
      </c>
      <c r="I106">
        <v>10260260</v>
      </c>
      <c r="J106" t="s">
        <v>11897</v>
      </c>
      <c r="K106" s="10">
        <v>5239</v>
      </c>
      <c r="P106" s="10">
        <v>5239</v>
      </c>
      <c r="Q106" t="s">
        <v>11903</v>
      </c>
      <c r="R106" s="10">
        <v>5239</v>
      </c>
    </row>
    <row r="107" spans="1:18" x14ac:dyDescent="0.75">
      <c r="A107" t="s">
        <v>11994</v>
      </c>
      <c r="B107">
        <v>10128312</v>
      </c>
      <c r="C107" t="s">
        <v>5471</v>
      </c>
      <c r="D107">
        <v>14105</v>
      </c>
      <c r="E107" t="s">
        <v>11895</v>
      </c>
      <c r="F107" t="s">
        <v>11892</v>
      </c>
      <c r="G107" t="s">
        <v>11</v>
      </c>
      <c r="H107" t="s">
        <v>12</v>
      </c>
      <c r="I107">
        <v>10309888</v>
      </c>
      <c r="J107" t="s">
        <v>11898</v>
      </c>
      <c r="K107" s="10">
        <v>2366</v>
      </c>
      <c r="P107" s="10">
        <v>2366</v>
      </c>
      <c r="Q107" t="s">
        <v>11903</v>
      </c>
      <c r="R107" s="10">
        <v>2366</v>
      </c>
    </row>
    <row r="108" spans="1:18" x14ac:dyDescent="0.75">
      <c r="A108" t="s">
        <v>11994</v>
      </c>
      <c r="B108">
        <v>10128312</v>
      </c>
      <c r="C108" t="s">
        <v>5471</v>
      </c>
      <c r="D108">
        <v>14105</v>
      </c>
      <c r="E108" t="s">
        <v>11895</v>
      </c>
      <c r="F108" t="s">
        <v>11892</v>
      </c>
      <c r="G108" t="s">
        <v>11</v>
      </c>
      <c r="H108" t="s">
        <v>12</v>
      </c>
      <c r="I108">
        <v>10260265</v>
      </c>
      <c r="J108" t="s">
        <v>11899</v>
      </c>
      <c r="K108" s="10">
        <v>1183</v>
      </c>
      <c r="P108" s="10">
        <v>1183</v>
      </c>
      <c r="Q108" t="s">
        <v>11903</v>
      </c>
      <c r="R108" s="10">
        <v>1183</v>
      </c>
    </row>
    <row r="109" spans="1:18" x14ac:dyDescent="0.75">
      <c r="A109" t="s">
        <v>11994</v>
      </c>
      <c r="B109">
        <v>10128312</v>
      </c>
      <c r="C109" t="s">
        <v>5471</v>
      </c>
      <c r="D109">
        <v>14105</v>
      </c>
      <c r="E109" t="s">
        <v>11895</v>
      </c>
      <c r="F109" t="s">
        <v>11892</v>
      </c>
      <c r="G109" t="s">
        <v>11</v>
      </c>
      <c r="H109" t="s">
        <v>22</v>
      </c>
      <c r="I109">
        <v>10260261</v>
      </c>
      <c r="J109" t="s">
        <v>11900</v>
      </c>
      <c r="K109" s="10">
        <v>4394</v>
      </c>
      <c r="P109" s="10">
        <v>4394</v>
      </c>
      <c r="Q109" t="s">
        <v>11903</v>
      </c>
      <c r="R109" s="10">
        <v>4394</v>
      </c>
    </row>
    <row r="110" spans="1:18" x14ac:dyDescent="0.75">
      <c r="A110" t="s">
        <v>11994</v>
      </c>
      <c r="B110">
        <v>10128312</v>
      </c>
      <c r="C110" t="s">
        <v>5471</v>
      </c>
      <c r="D110">
        <v>14105</v>
      </c>
      <c r="E110" t="s">
        <v>11895</v>
      </c>
      <c r="F110" t="s">
        <v>11892</v>
      </c>
      <c r="G110" t="s">
        <v>11</v>
      </c>
      <c r="H110" t="s">
        <v>22</v>
      </c>
      <c r="I110">
        <v>10260262</v>
      </c>
      <c r="J110" t="s">
        <v>11901</v>
      </c>
      <c r="K110" s="10">
        <v>7436</v>
      </c>
      <c r="P110" s="10">
        <v>7436</v>
      </c>
      <c r="Q110" t="s">
        <v>11903</v>
      </c>
      <c r="R110" s="10">
        <v>7436</v>
      </c>
    </row>
    <row r="111" spans="1:18" x14ac:dyDescent="0.75">
      <c r="A111" t="s">
        <v>11994</v>
      </c>
      <c r="B111">
        <v>10128312</v>
      </c>
      <c r="C111" t="s">
        <v>5471</v>
      </c>
      <c r="D111">
        <v>14105</v>
      </c>
      <c r="E111" t="s">
        <v>11895</v>
      </c>
      <c r="F111" t="s">
        <v>11892</v>
      </c>
      <c r="G111" t="s">
        <v>11</v>
      </c>
      <c r="H111" t="s">
        <v>22</v>
      </c>
      <c r="I111">
        <v>10271817</v>
      </c>
      <c r="J111" t="s">
        <v>11902</v>
      </c>
      <c r="K111" s="10">
        <v>5915</v>
      </c>
      <c r="P111" s="10">
        <v>5915</v>
      </c>
      <c r="Q111" t="s">
        <v>11903</v>
      </c>
      <c r="R111" s="10">
        <v>5915</v>
      </c>
    </row>
    <row r="112" spans="1:18" x14ac:dyDescent="0.75">
      <c r="A112" t="s">
        <v>11994</v>
      </c>
      <c r="B112">
        <v>10079460</v>
      </c>
      <c r="C112" t="s">
        <v>5470</v>
      </c>
      <c r="D112">
        <v>14101</v>
      </c>
      <c r="E112" t="s">
        <v>11891</v>
      </c>
      <c r="F112" t="s">
        <v>11892</v>
      </c>
      <c r="G112" t="s">
        <v>11</v>
      </c>
      <c r="H112" t="s">
        <v>46</v>
      </c>
      <c r="I112">
        <v>10260146</v>
      </c>
      <c r="J112" t="s">
        <v>11893</v>
      </c>
      <c r="K112" s="10">
        <v>1040</v>
      </c>
      <c r="P112" s="10">
        <v>1040</v>
      </c>
      <c r="Q112" t="s">
        <v>11903</v>
      </c>
      <c r="R112" s="10">
        <v>1040</v>
      </c>
    </row>
    <row r="113" spans="1:18" x14ac:dyDescent="0.75">
      <c r="A113" t="s">
        <v>11994</v>
      </c>
      <c r="B113">
        <v>10079460</v>
      </c>
      <c r="C113" t="s">
        <v>5470</v>
      </c>
      <c r="D113">
        <v>14101</v>
      </c>
      <c r="E113" t="s">
        <v>11891</v>
      </c>
      <c r="F113" t="s">
        <v>11892</v>
      </c>
      <c r="G113" t="s">
        <v>11</v>
      </c>
      <c r="H113" t="s">
        <v>46</v>
      </c>
      <c r="I113">
        <v>10461337</v>
      </c>
      <c r="J113" t="s">
        <v>11894</v>
      </c>
      <c r="K113">
        <v>520</v>
      </c>
      <c r="P113">
        <v>520</v>
      </c>
      <c r="Q113" t="s">
        <v>11903</v>
      </c>
      <c r="R113">
        <v>520</v>
      </c>
    </row>
    <row r="114" spans="1:18" x14ac:dyDescent="0.75">
      <c r="A114" t="s">
        <v>11994</v>
      </c>
      <c r="B114">
        <v>10079460</v>
      </c>
      <c r="C114" t="s">
        <v>5470</v>
      </c>
      <c r="D114">
        <v>14105</v>
      </c>
      <c r="E114" t="s">
        <v>11895</v>
      </c>
      <c r="F114" t="s">
        <v>11892</v>
      </c>
      <c r="G114" t="s">
        <v>11</v>
      </c>
      <c r="H114" t="s">
        <v>12</v>
      </c>
      <c r="I114">
        <v>10260266</v>
      </c>
      <c r="J114" t="s">
        <v>11896</v>
      </c>
      <c r="K114" s="10">
        <v>3250</v>
      </c>
      <c r="P114" s="10">
        <v>3250</v>
      </c>
      <c r="Q114" t="s">
        <v>11903</v>
      </c>
      <c r="R114" s="10">
        <v>3250</v>
      </c>
    </row>
    <row r="115" spans="1:18" x14ac:dyDescent="0.75">
      <c r="A115" t="s">
        <v>11994</v>
      </c>
      <c r="B115">
        <v>10079460</v>
      </c>
      <c r="C115" t="s">
        <v>5470</v>
      </c>
      <c r="D115">
        <v>14105</v>
      </c>
      <c r="E115" t="s">
        <v>11895</v>
      </c>
      <c r="F115" t="s">
        <v>11892</v>
      </c>
      <c r="G115" t="s">
        <v>11</v>
      </c>
      <c r="H115" t="s">
        <v>12</v>
      </c>
      <c r="I115">
        <v>10260260</v>
      </c>
      <c r="J115" t="s">
        <v>11897</v>
      </c>
      <c r="K115" s="10">
        <v>7315</v>
      </c>
      <c r="P115" s="10">
        <v>7315</v>
      </c>
      <c r="Q115" t="s">
        <v>11903</v>
      </c>
      <c r="R115" s="10">
        <v>7315</v>
      </c>
    </row>
    <row r="116" spans="1:18" x14ac:dyDescent="0.75">
      <c r="A116" t="s">
        <v>11994</v>
      </c>
      <c r="B116">
        <v>10079460</v>
      </c>
      <c r="C116" t="s">
        <v>5470</v>
      </c>
      <c r="D116">
        <v>14105</v>
      </c>
      <c r="E116" t="s">
        <v>11895</v>
      </c>
      <c r="F116" t="s">
        <v>11892</v>
      </c>
      <c r="G116" t="s">
        <v>11</v>
      </c>
      <c r="H116" t="s">
        <v>12</v>
      </c>
      <c r="I116">
        <v>10309888</v>
      </c>
      <c r="J116" t="s">
        <v>11898</v>
      </c>
      <c r="K116" s="10">
        <v>1560</v>
      </c>
      <c r="P116" s="10">
        <v>1560</v>
      </c>
      <c r="Q116" t="s">
        <v>11903</v>
      </c>
      <c r="R116" s="10">
        <v>1560</v>
      </c>
    </row>
    <row r="117" spans="1:18" x14ac:dyDescent="0.75">
      <c r="A117" t="s">
        <v>11994</v>
      </c>
      <c r="B117">
        <v>10079460</v>
      </c>
      <c r="C117" t="s">
        <v>5470</v>
      </c>
      <c r="D117">
        <v>14105</v>
      </c>
      <c r="E117" t="s">
        <v>11895</v>
      </c>
      <c r="F117" t="s">
        <v>11892</v>
      </c>
      <c r="G117" t="s">
        <v>11</v>
      </c>
      <c r="H117" t="s">
        <v>12</v>
      </c>
      <c r="I117">
        <v>10260265</v>
      </c>
      <c r="J117" t="s">
        <v>11899</v>
      </c>
      <c r="K117" s="10">
        <v>3120</v>
      </c>
      <c r="P117" s="10">
        <v>3120</v>
      </c>
      <c r="Q117" t="s">
        <v>11903</v>
      </c>
      <c r="R117" s="10">
        <v>3120</v>
      </c>
    </row>
    <row r="118" spans="1:18" x14ac:dyDescent="0.75">
      <c r="A118" t="s">
        <v>11994</v>
      </c>
      <c r="B118">
        <v>10079460</v>
      </c>
      <c r="C118" t="s">
        <v>5470</v>
      </c>
      <c r="D118">
        <v>14105</v>
      </c>
      <c r="E118" t="s">
        <v>11895</v>
      </c>
      <c r="F118" t="s">
        <v>11892</v>
      </c>
      <c r="G118" t="s">
        <v>11</v>
      </c>
      <c r="H118" t="s">
        <v>22</v>
      </c>
      <c r="I118">
        <v>10260261</v>
      </c>
      <c r="J118" t="s">
        <v>11900</v>
      </c>
      <c r="K118" s="10">
        <v>1560</v>
      </c>
      <c r="P118" s="10">
        <v>1560</v>
      </c>
      <c r="Q118" t="s">
        <v>11903</v>
      </c>
      <c r="R118" s="10">
        <v>1560</v>
      </c>
    </row>
    <row r="119" spans="1:18" x14ac:dyDescent="0.75">
      <c r="A119" t="s">
        <v>11994</v>
      </c>
      <c r="B119">
        <v>10079460</v>
      </c>
      <c r="C119" t="s">
        <v>5470</v>
      </c>
      <c r="D119">
        <v>14105</v>
      </c>
      <c r="E119" t="s">
        <v>11895</v>
      </c>
      <c r="F119" t="s">
        <v>11892</v>
      </c>
      <c r="G119" t="s">
        <v>11</v>
      </c>
      <c r="H119" t="s">
        <v>22</v>
      </c>
      <c r="I119">
        <v>10260262</v>
      </c>
      <c r="J119" t="s">
        <v>11901</v>
      </c>
      <c r="K119" s="10">
        <v>1820</v>
      </c>
      <c r="P119" s="10">
        <v>1820</v>
      </c>
      <c r="Q119" t="s">
        <v>11903</v>
      </c>
      <c r="R119" s="10">
        <v>1820</v>
      </c>
    </row>
    <row r="120" spans="1:18" x14ac:dyDescent="0.75">
      <c r="A120" t="s">
        <v>11994</v>
      </c>
      <c r="B120">
        <v>10079460</v>
      </c>
      <c r="C120" t="s">
        <v>5470</v>
      </c>
      <c r="D120">
        <v>14105</v>
      </c>
      <c r="E120" t="s">
        <v>11895</v>
      </c>
      <c r="F120" t="s">
        <v>11892</v>
      </c>
      <c r="G120" t="s">
        <v>11</v>
      </c>
      <c r="H120" t="s">
        <v>22</v>
      </c>
      <c r="I120">
        <v>10271817</v>
      </c>
      <c r="J120" t="s">
        <v>11902</v>
      </c>
      <c r="K120" s="10">
        <v>1950</v>
      </c>
      <c r="P120" s="10">
        <v>1950</v>
      </c>
      <c r="Q120" t="s">
        <v>11903</v>
      </c>
      <c r="R120" s="10">
        <v>1950</v>
      </c>
    </row>
    <row r="121" spans="1:18" x14ac:dyDescent="0.75">
      <c r="A121" t="s">
        <v>11994</v>
      </c>
      <c r="B121">
        <v>10128310</v>
      </c>
      <c r="C121" t="s">
        <v>5469</v>
      </c>
      <c r="D121">
        <v>14101</v>
      </c>
      <c r="E121" t="s">
        <v>11891</v>
      </c>
      <c r="F121" t="s">
        <v>11892</v>
      </c>
      <c r="G121" t="s">
        <v>11</v>
      </c>
      <c r="H121" t="s">
        <v>46</v>
      </c>
      <c r="I121">
        <v>10260146</v>
      </c>
      <c r="J121" t="s">
        <v>11893</v>
      </c>
      <c r="K121" s="10">
        <v>3042</v>
      </c>
      <c r="L121" s="10">
        <v>3549</v>
      </c>
      <c r="P121" s="10">
        <v>3042</v>
      </c>
      <c r="Q121" s="10">
        <v>3549</v>
      </c>
      <c r="R121" s="10">
        <v>6591</v>
      </c>
    </row>
    <row r="122" spans="1:18" x14ac:dyDescent="0.75">
      <c r="A122" t="s">
        <v>11994</v>
      </c>
      <c r="B122">
        <v>10128310</v>
      </c>
      <c r="C122" t="s">
        <v>5469</v>
      </c>
      <c r="D122">
        <v>14101</v>
      </c>
      <c r="E122" t="s">
        <v>11891</v>
      </c>
      <c r="F122" t="s">
        <v>11892</v>
      </c>
      <c r="G122" t="s">
        <v>11</v>
      </c>
      <c r="H122" t="s">
        <v>46</v>
      </c>
      <c r="I122">
        <v>10461337</v>
      </c>
      <c r="J122" t="s">
        <v>11894</v>
      </c>
      <c r="K122" s="10">
        <v>1352</v>
      </c>
      <c r="L122" s="10">
        <v>1521</v>
      </c>
      <c r="P122" s="10">
        <v>1352</v>
      </c>
      <c r="Q122" s="10">
        <v>1521</v>
      </c>
      <c r="R122" s="10">
        <v>2873</v>
      </c>
    </row>
    <row r="123" spans="1:18" x14ac:dyDescent="0.75">
      <c r="A123" t="s">
        <v>11994</v>
      </c>
      <c r="B123">
        <v>10128310</v>
      </c>
      <c r="C123" t="s">
        <v>5469</v>
      </c>
      <c r="D123">
        <v>14105</v>
      </c>
      <c r="E123" t="s">
        <v>11895</v>
      </c>
      <c r="F123" t="s">
        <v>11892</v>
      </c>
      <c r="G123" t="s">
        <v>11</v>
      </c>
      <c r="H123" t="s">
        <v>12</v>
      </c>
      <c r="I123">
        <v>10260266</v>
      </c>
      <c r="J123" t="s">
        <v>11896</v>
      </c>
      <c r="K123" s="10">
        <v>3380</v>
      </c>
      <c r="L123" s="10">
        <v>4225</v>
      </c>
      <c r="P123" s="10">
        <v>3380</v>
      </c>
      <c r="Q123" s="10">
        <v>4225</v>
      </c>
      <c r="R123" s="10">
        <v>7605</v>
      </c>
    </row>
    <row r="124" spans="1:18" x14ac:dyDescent="0.75">
      <c r="A124" t="s">
        <v>11994</v>
      </c>
      <c r="B124">
        <v>10128310</v>
      </c>
      <c r="C124" t="s">
        <v>5469</v>
      </c>
      <c r="D124">
        <v>14105</v>
      </c>
      <c r="E124" t="s">
        <v>11895</v>
      </c>
      <c r="F124" t="s">
        <v>11892</v>
      </c>
      <c r="G124" t="s">
        <v>11</v>
      </c>
      <c r="H124" t="s">
        <v>12</v>
      </c>
      <c r="I124">
        <v>10260260</v>
      </c>
      <c r="J124" t="s">
        <v>11897</v>
      </c>
      <c r="K124" s="10">
        <v>8788</v>
      </c>
      <c r="L124" s="10">
        <v>10756</v>
      </c>
      <c r="P124" s="10">
        <v>8788</v>
      </c>
      <c r="Q124" s="10">
        <v>10756</v>
      </c>
      <c r="R124" s="10">
        <v>19544</v>
      </c>
    </row>
    <row r="125" spans="1:18" x14ac:dyDescent="0.75">
      <c r="A125" t="s">
        <v>11994</v>
      </c>
      <c r="B125">
        <v>10128310</v>
      </c>
      <c r="C125" t="s">
        <v>5469</v>
      </c>
      <c r="D125">
        <v>14105</v>
      </c>
      <c r="E125" t="s">
        <v>11895</v>
      </c>
      <c r="F125" t="s">
        <v>11892</v>
      </c>
      <c r="G125" t="s">
        <v>11</v>
      </c>
      <c r="H125" t="s">
        <v>12</v>
      </c>
      <c r="I125">
        <v>10309888</v>
      </c>
      <c r="J125" t="s">
        <v>11898</v>
      </c>
      <c r="K125" s="10">
        <v>1690</v>
      </c>
      <c r="L125" s="10">
        <v>2197</v>
      </c>
      <c r="P125" s="10">
        <v>1690</v>
      </c>
      <c r="Q125" s="10">
        <v>2197</v>
      </c>
      <c r="R125" s="10">
        <v>3887</v>
      </c>
    </row>
    <row r="126" spans="1:18" x14ac:dyDescent="0.75">
      <c r="A126" t="s">
        <v>11994</v>
      </c>
      <c r="B126">
        <v>10128310</v>
      </c>
      <c r="C126" t="s">
        <v>5469</v>
      </c>
      <c r="D126">
        <v>14105</v>
      </c>
      <c r="E126" t="s">
        <v>11895</v>
      </c>
      <c r="F126" t="s">
        <v>11892</v>
      </c>
      <c r="G126" t="s">
        <v>11</v>
      </c>
      <c r="H126" t="s">
        <v>12</v>
      </c>
      <c r="I126">
        <v>10260265</v>
      </c>
      <c r="J126" t="s">
        <v>11899</v>
      </c>
      <c r="K126" s="10">
        <v>2366</v>
      </c>
      <c r="L126" s="10">
        <v>2873</v>
      </c>
      <c r="P126" s="10">
        <v>2366</v>
      </c>
      <c r="Q126" s="10">
        <v>2873</v>
      </c>
      <c r="R126" s="10">
        <v>5239</v>
      </c>
    </row>
    <row r="127" spans="1:18" x14ac:dyDescent="0.75">
      <c r="A127" t="s">
        <v>11994</v>
      </c>
      <c r="B127">
        <v>10128310</v>
      </c>
      <c r="C127" t="s">
        <v>5469</v>
      </c>
      <c r="D127">
        <v>14105</v>
      </c>
      <c r="E127" t="s">
        <v>11895</v>
      </c>
      <c r="F127" t="s">
        <v>11892</v>
      </c>
      <c r="G127" t="s">
        <v>11</v>
      </c>
      <c r="H127" t="s">
        <v>22</v>
      </c>
      <c r="I127">
        <v>10260261</v>
      </c>
      <c r="J127" t="s">
        <v>11900</v>
      </c>
      <c r="K127" s="10">
        <v>3887</v>
      </c>
      <c r="L127" s="10">
        <v>4901</v>
      </c>
      <c r="P127" s="10">
        <v>3887</v>
      </c>
      <c r="Q127" s="10">
        <v>4901</v>
      </c>
      <c r="R127" s="10">
        <v>8788</v>
      </c>
    </row>
    <row r="128" spans="1:18" x14ac:dyDescent="0.75">
      <c r="A128" t="s">
        <v>11994</v>
      </c>
      <c r="B128">
        <v>10128310</v>
      </c>
      <c r="C128" t="s">
        <v>5469</v>
      </c>
      <c r="D128">
        <v>14105</v>
      </c>
      <c r="E128" t="s">
        <v>11895</v>
      </c>
      <c r="F128" t="s">
        <v>11892</v>
      </c>
      <c r="G128" t="s">
        <v>11</v>
      </c>
      <c r="H128" t="s">
        <v>22</v>
      </c>
      <c r="I128">
        <v>10260262</v>
      </c>
      <c r="J128" t="s">
        <v>11901</v>
      </c>
      <c r="K128" s="10">
        <v>2704</v>
      </c>
      <c r="L128" s="10">
        <v>3211</v>
      </c>
      <c r="P128" s="10">
        <v>2704</v>
      </c>
      <c r="Q128" s="10">
        <v>3211</v>
      </c>
      <c r="R128" s="10">
        <v>5915</v>
      </c>
    </row>
    <row r="129" spans="1:18" x14ac:dyDescent="0.75">
      <c r="A129" t="s">
        <v>11994</v>
      </c>
      <c r="B129">
        <v>10128310</v>
      </c>
      <c r="C129" t="s">
        <v>5469</v>
      </c>
      <c r="D129">
        <v>14105</v>
      </c>
      <c r="E129" t="s">
        <v>11895</v>
      </c>
      <c r="F129" t="s">
        <v>11892</v>
      </c>
      <c r="G129" t="s">
        <v>11</v>
      </c>
      <c r="H129" t="s">
        <v>22</v>
      </c>
      <c r="I129">
        <v>10271817</v>
      </c>
      <c r="J129" t="s">
        <v>11902</v>
      </c>
      <c r="K129" s="10">
        <v>3042</v>
      </c>
      <c r="L129" s="10">
        <v>3718</v>
      </c>
      <c r="P129" s="10">
        <v>3042</v>
      </c>
      <c r="Q129" s="10">
        <v>3718</v>
      </c>
      <c r="R129" s="10">
        <v>6760</v>
      </c>
    </row>
    <row r="130" spans="1:18" x14ac:dyDescent="0.75">
      <c r="A130" t="s">
        <v>11994</v>
      </c>
      <c r="B130">
        <v>10133462</v>
      </c>
      <c r="C130" t="s">
        <v>5466</v>
      </c>
      <c r="D130">
        <v>14101</v>
      </c>
      <c r="E130" t="s">
        <v>11891</v>
      </c>
      <c r="F130" t="s">
        <v>11892</v>
      </c>
      <c r="G130" t="s">
        <v>11</v>
      </c>
      <c r="H130" t="s">
        <v>46</v>
      </c>
      <c r="I130">
        <v>10260146</v>
      </c>
      <c r="J130" t="s">
        <v>11893</v>
      </c>
      <c r="K130" s="10">
        <v>1753</v>
      </c>
      <c r="P130" s="10">
        <v>1753</v>
      </c>
      <c r="Q130" t="s">
        <v>11903</v>
      </c>
      <c r="R130" s="10">
        <v>1753</v>
      </c>
    </row>
    <row r="131" spans="1:18" x14ac:dyDescent="0.75">
      <c r="A131" t="s">
        <v>11994</v>
      </c>
      <c r="B131">
        <v>10133462</v>
      </c>
      <c r="C131" t="s">
        <v>5466</v>
      </c>
      <c r="D131">
        <v>14101</v>
      </c>
      <c r="E131" t="s">
        <v>11891</v>
      </c>
      <c r="F131" t="s">
        <v>11892</v>
      </c>
      <c r="G131" t="s">
        <v>11</v>
      </c>
      <c r="H131" t="s">
        <v>46</v>
      </c>
      <c r="I131">
        <v>10461337</v>
      </c>
      <c r="J131" t="s">
        <v>11894</v>
      </c>
      <c r="K131" s="10">
        <v>1040</v>
      </c>
      <c r="P131" s="10">
        <v>1040</v>
      </c>
      <c r="Q131" t="s">
        <v>11903</v>
      </c>
      <c r="R131" s="10">
        <v>1040</v>
      </c>
    </row>
    <row r="132" spans="1:18" x14ac:dyDescent="0.75">
      <c r="A132" t="s">
        <v>11994</v>
      </c>
      <c r="B132">
        <v>10133462</v>
      </c>
      <c r="C132" t="s">
        <v>5466</v>
      </c>
      <c r="D132">
        <v>14105</v>
      </c>
      <c r="E132" t="s">
        <v>11895</v>
      </c>
      <c r="F132" t="s">
        <v>11892</v>
      </c>
      <c r="G132" t="s">
        <v>11</v>
      </c>
      <c r="H132" t="s">
        <v>12</v>
      </c>
      <c r="I132">
        <v>10260266</v>
      </c>
      <c r="J132" t="s">
        <v>11896</v>
      </c>
      <c r="K132">
        <v>390</v>
      </c>
      <c r="P132">
        <v>390</v>
      </c>
      <c r="Q132" t="s">
        <v>11903</v>
      </c>
      <c r="R132">
        <v>390</v>
      </c>
    </row>
    <row r="133" spans="1:18" x14ac:dyDescent="0.75">
      <c r="A133" t="s">
        <v>11994</v>
      </c>
      <c r="B133">
        <v>10133462</v>
      </c>
      <c r="C133" t="s">
        <v>5466</v>
      </c>
      <c r="D133">
        <v>14105</v>
      </c>
      <c r="E133" t="s">
        <v>11895</v>
      </c>
      <c r="F133" t="s">
        <v>11892</v>
      </c>
      <c r="G133" t="s">
        <v>11</v>
      </c>
      <c r="H133" t="s">
        <v>12</v>
      </c>
      <c r="I133">
        <v>10260260</v>
      </c>
      <c r="J133" t="s">
        <v>11897</v>
      </c>
      <c r="K133">
        <v>910</v>
      </c>
      <c r="P133">
        <v>910</v>
      </c>
      <c r="Q133" t="s">
        <v>11903</v>
      </c>
      <c r="R133">
        <v>910</v>
      </c>
    </row>
    <row r="134" spans="1:18" x14ac:dyDescent="0.75">
      <c r="A134" t="s">
        <v>11994</v>
      </c>
      <c r="B134">
        <v>10133462</v>
      </c>
      <c r="C134" t="s">
        <v>5466</v>
      </c>
      <c r="D134">
        <v>14105</v>
      </c>
      <c r="E134" t="s">
        <v>11895</v>
      </c>
      <c r="F134" t="s">
        <v>11892</v>
      </c>
      <c r="G134" t="s">
        <v>11</v>
      </c>
      <c r="H134" t="s">
        <v>12</v>
      </c>
      <c r="I134">
        <v>10309888</v>
      </c>
      <c r="J134" t="s">
        <v>11898</v>
      </c>
      <c r="K134">
        <v>130</v>
      </c>
      <c r="P134">
        <v>130</v>
      </c>
      <c r="Q134" t="s">
        <v>11903</v>
      </c>
      <c r="R134">
        <v>130</v>
      </c>
    </row>
    <row r="135" spans="1:18" x14ac:dyDescent="0.75">
      <c r="A135" t="s">
        <v>11994</v>
      </c>
      <c r="B135">
        <v>10133462</v>
      </c>
      <c r="C135" t="s">
        <v>5466</v>
      </c>
      <c r="D135">
        <v>14105</v>
      </c>
      <c r="E135" t="s">
        <v>11895</v>
      </c>
      <c r="F135" t="s">
        <v>11892</v>
      </c>
      <c r="G135" t="s">
        <v>11</v>
      </c>
      <c r="H135" t="s">
        <v>12</v>
      </c>
      <c r="I135">
        <v>10260265</v>
      </c>
      <c r="J135" t="s">
        <v>11899</v>
      </c>
      <c r="K135">
        <v>260</v>
      </c>
      <c r="P135">
        <v>260</v>
      </c>
      <c r="Q135" t="s">
        <v>11903</v>
      </c>
      <c r="R135">
        <v>260</v>
      </c>
    </row>
    <row r="136" spans="1:18" x14ac:dyDescent="0.75">
      <c r="A136" t="s">
        <v>11994</v>
      </c>
      <c r="B136">
        <v>10133462</v>
      </c>
      <c r="C136" t="s">
        <v>5466</v>
      </c>
      <c r="D136">
        <v>14105</v>
      </c>
      <c r="E136" t="s">
        <v>11895</v>
      </c>
      <c r="F136" t="s">
        <v>11892</v>
      </c>
      <c r="G136" t="s">
        <v>11</v>
      </c>
      <c r="H136" t="s">
        <v>22</v>
      </c>
      <c r="I136">
        <v>10260261</v>
      </c>
      <c r="J136" t="s">
        <v>11900</v>
      </c>
      <c r="K136">
        <v>390</v>
      </c>
      <c r="P136">
        <v>390</v>
      </c>
      <c r="Q136" t="s">
        <v>11903</v>
      </c>
      <c r="R136">
        <v>390</v>
      </c>
    </row>
    <row r="137" spans="1:18" x14ac:dyDescent="0.75">
      <c r="A137" t="s">
        <v>11994</v>
      </c>
      <c r="B137">
        <v>10133462</v>
      </c>
      <c r="C137" t="s">
        <v>5466</v>
      </c>
      <c r="D137">
        <v>14105</v>
      </c>
      <c r="E137" t="s">
        <v>11895</v>
      </c>
      <c r="F137" t="s">
        <v>11892</v>
      </c>
      <c r="G137" t="s">
        <v>11</v>
      </c>
      <c r="H137" t="s">
        <v>22</v>
      </c>
      <c r="I137">
        <v>10260262</v>
      </c>
      <c r="J137" t="s">
        <v>11901</v>
      </c>
      <c r="K137">
        <v>780</v>
      </c>
      <c r="P137">
        <v>780</v>
      </c>
      <c r="Q137" t="s">
        <v>11903</v>
      </c>
      <c r="R137">
        <v>780</v>
      </c>
    </row>
    <row r="138" spans="1:18" x14ac:dyDescent="0.75">
      <c r="A138" t="s">
        <v>11994</v>
      </c>
      <c r="B138">
        <v>10133462</v>
      </c>
      <c r="C138" t="s">
        <v>5466</v>
      </c>
      <c r="D138">
        <v>14105</v>
      </c>
      <c r="E138" t="s">
        <v>11895</v>
      </c>
      <c r="F138" t="s">
        <v>11892</v>
      </c>
      <c r="G138" t="s">
        <v>11</v>
      </c>
      <c r="H138" t="s">
        <v>22</v>
      </c>
      <c r="I138">
        <v>10271817</v>
      </c>
      <c r="J138" t="s">
        <v>11902</v>
      </c>
      <c r="K138">
        <v>520</v>
      </c>
      <c r="P138">
        <v>520</v>
      </c>
      <c r="Q138" t="s">
        <v>11903</v>
      </c>
      <c r="R138">
        <v>520</v>
      </c>
    </row>
  </sheetData>
  <autoFilter ref="A2:R57" xr:uid="{99BD9DF1-E222-4F94-B591-34700A65C550}"/>
  <mergeCells count="13">
    <mergeCell ref="O2:O3"/>
    <mergeCell ref="G2:G3"/>
    <mergeCell ref="H2:H3"/>
    <mergeCell ref="I2:I3"/>
    <mergeCell ref="J2:J3"/>
    <mergeCell ref="M2:M3"/>
    <mergeCell ref="N2:N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F5650-110A-42D9-B174-B8D2A69C5D8B}">
  <dimension ref="A1:Q3307"/>
  <sheetViews>
    <sheetView workbookViewId="0">
      <selection activeCell="O3" sqref="O3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35.6328125" bestFit="1" customWidth="1"/>
    <col min="5" max="5" width="21.1328125" bestFit="1" customWidth="1"/>
    <col min="6" max="6" width="25.26953125" bestFit="1" customWidth="1"/>
    <col min="7" max="7" width="29.08984375" bestFit="1" customWidth="1"/>
    <col min="8" max="8" width="8.86328125" bestFit="1" customWidth="1"/>
    <col min="9" max="9" width="40.54296875" bestFit="1" customWidth="1"/>
    <col min="10" max="10" width="77.453125" bestFit="1" customWidth="1"/>
    <col min="11" max="11" width="10.54296875" bestFit="1" customWidth="1"/>
    <col min="12" max="12" width="24.58984375" bestFit="1" customWidth="1"/>
    <col min="13" max="13" width="13.2265625" bestFit="1" customWidth="1"/>
    <col min="14" max="14" width="8.08984375" bestFit="1" customWidth="1"/>
    <col min="15" max="15" width="8.26953125" bestFit="1" customWidth="1"/>
    <col min="16" max="16" width="5.1796875" bestFit="1" customWidth="1"/>
    <col min="17" max="17" width="9.6796875" bestFit="1" customWidth="1"/>
  </cols>
  <sheetData>
    <row r="1" spans="1:17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7070</v>
      </c>
      <c r="L1" t="s">
        <v>7152</v>
      </c>
      <c r="M1" t="s">
        <v>5525</v>
      </c>
      <c r="N1" t="s">
        <v>11874</v>
      </c>
      <c r="O1" t="s">
        <v>5527</v>
      </c>
      <c r="P1" t="s">
        <v>11875</v>
      </c>
      <c r="Q1" t="s">
        <v>11876</v>
      </c>
    </row>
    <row r="2" spans="1:17" x14ac:dyDescent="0.7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12020</v>
      </c>
      <c r="G2" t="s">
        <v>15</v>
      </c>
      <c r="H2">
        <v>66112727</v>
      </c>
      <c r="I2" t="s">
        <v>16</v>
      </c>
      <c r="J2" t="s">
        <v>17</v>
      </c>
      <c r="K2" t="str">
        <f>_xlfn.TEXTBEFORE(Table1__4[[#This Row],[ParentName]],"-")</f>
        <v>BD8</v>
      </c>
      <c r="L2" t="str">
        <f>_xlfn.XLOOKUP(Table1__4[[#This Row],[MAAN8]],ASO!F:F,ASO!H:H,"")</f>
        <v>Young Social</v>
      </c>
      <c r="M2" t="str">
        <f>_xlfn.XLOOKUP(Table1__4[[#This Row],[MAAN8]],program!A:A,program!E:E,"")</f>
        <v/>
      </c>
      <c r="N2" t="str">
        <f>_xlfn.XLOOKUP(Table1__4[[#This Row],[MAAN8]],program!A:A,program!F:F,"")</f>
        <v/>
      </c>
      <c r="O2">
        <f>SUMIFS(sellout!N:N,sellout!G:G,Table1__4[[#This Row],[MAAN8]])</f>
        <v>79</v>
      </c>
      <c r="P2" s="2" t="str">
        <f>IFERROR(Table1__4[[#This Row],[Actual]]/Table1__4[[#This Row],[Target]],"")</f>
        <v/>
      </c>
      <c r="Q2" t="str">
        <f>IFERROR(IF(Table1__4[[#This Row],[Target]]&gt;0,Table1__4[[#This Row],[Target]]-Table1__4[[#This Row],[Actual]],""),"")</f>
        <v/>
      </c>
    </row>
    <row r="3" spans="1:17" x14ac:dyDescent="0.75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12020</v>
      </c>
      <c r="G3" t="s">
        <v>15</v>
      </c>
      <c r="H3">
        <v>66113477</v>
      </c>
      <c r="I3" t="s">
        <v>20</v>
      </c>
      <c r="J3" t="s">
        <v>21</v>
      </c>
      <c r="K3" t="str">
        <f>_xlfn.TEXTBEFORE(Table1__4[[#This Row],[ParentName]],"-")</f>
        <v>BD8</v>
      </c>
      <c r="L3" t="str">
        <f>_xlfn.XLOOKUP(Table1__4[[#This Row],[MAAN8]],ASO!F:F,ASO!H:H,"")</f>
        <v>Young Social</v>
      </c>
      <c r="M3" t="str">
        <f>_xlfn.XLOOKUP(Table1__4[[#This Row],[MAAN8]],program!A:A,program!E:E,"")</f>
        <v/>
      </c>
      <c r="N3" t="str">
        <f>_xlfn.XLOOKUP(Table1__4[[#This Row],[MAAN8]],program!A:A,program!F:F,"")</f>
        <v/>
      </c>
      <c r="O3">
        <f>SUMIFS(sellout!N:N,sellout!G:G,Table1__4[[#This Row],[MAAN8]])</f>
        <v>0</v>
      </c>
      <c r="P3" s="2" t="str">
        <f>IFERROR(Table1__4[[#This Row],[Actual]]/Table1__4[[#This Row],[Target]],"")</f>
        <v/>
      </c>
      <c r="Q3" t="str">
        <f>IFERROR(IF(Table1__4[[#This Row],[Target]]&gt;0,Table1__4[[#This Row],[Target]]-Table1__4[[#This Row],[Actual]],""),"")</f>
        <v/>
      </c>
    </row>
    <row r="4" spans="1:17" x14ac:dyDescent="0.75">
      <c r="A4" t="s">
        <v>10</v>
      </c>
      <c r="B4" t="s">
        <v>11</v>
      </c>
      <c r="C4" t="s">
        <v>22</v>
      </c>
      <c r="D4" t="s">
        <v>23</v>
      </c>
      <c r="E4" t="s">
        <v>24</v>
      </c>
      <c r="F4" t="s">
        <v>25</v>
      </c>
      <c r="G4" t="s">
        <v>26</v>
      </c>
      <c r="H4">
        <v>66113145</v>
      </c>
      <c r="I4" t="s">
        <v>27</v>
      </c>
      <c r="J4" t="s">
        <v>28</v>
      </c>
      <c r="K4" t="str">
        <f>_xlfn.TEXTBEFORE(Table1__4[[#This Row],[ParentName]],"-")</f>
        <v>BD12</v>
      </c>
      <c r="L4" t="str">
        <f>_xlfn.XLOOKUP(Table1__4[[#This Row],[MAAN8]],ASO!F:F,ASO!H:H,"")</f>
        <v>Quan Nhau Mainstream</v>
      </c>
      <c r="M4" t="str">
        <f>_xlfn.XLOOKUP(Table1__4[[#This Row],[MAAN8]],program!A:A,program!E:E,"")</f>
        <v/>
      </c>
      <c r="N4">
        <f>_xlfn.XLOOKUP(Table1__4[[#This Row],[MAAN8]],program!A:A,program!F:F,"")</f>
        <v>0</v>
      </c>
      <c r="O4">
        <f>SUMIFS(sellout!N:N,sellout!G:G,Table1__4[[#This Row],[MAAN8]])</f>
        <v>0</v>
      </c>
      <c r="P4" s="2" t="str">
        <f>IFERROR(Table1__4[[#This Row],[Actual]]/Table1__4[[#This Row],[Target]],"")</f>
        <v/>
      </c>
      <c r="Q4" t="str">
        <f>IFERROR(IF(Table1__4[[#This Row],[Target]]&gt;0,Table1__4[[#This Row],[Target]]-Table1__4[[#This Row],[Actual]],""),"")</f>
        <v/>
      </c>
    </row>
    <row r="5" spans="1:17" x14ac:dyDescent="0.75">
      <c r="A5" t="s">
        <v>10</v>
      </c>
      <c r="B5" t="s">
        <v>11</v>
      </c>
      <c r="C5" t="s">
        <v>12</v>
      </c>
      <c r="D5" t="s">
        <v>13</v>
      </c>
      <c r="E5" t="s">
        <v>29</v>
      </c>
      <c r="F5" t="s">
        <v>30</v>
      </c>
      <c r="G5" t="s">
        <v>31</v>
      </c>
      <c r="H5">
        <v>66106777</v>
      </c>
      <c r="I5" t="s">
        <v>32</v>
      </c>
      <c r="J5" t="s">
        <v>33</v>
      </c>
      <c r="K5" t="str">
        <f>_xlfn.TEXTBEFORE(Table1__4[[#This Row],[ParentName]],"-")</f>
        <v>BD8</v>
      </c>
      <c r="L5" t="str">
        <f>_xlfn.XLOOKUP(Table1__4[[#This Row],[MAAN8]],ASO!F:F,ASO!H:H,"")</f>
        <v>Grocery Store</v>
      </c>
      <c r="M5" t="str">
        <f>_xlfn.XLOOKUP(Table1__4[[#This Row],[MAAN8]],program!A:A,program!E:E,"")</f>
        <v/>
      </c>
      <c r="N5">
        <f>_xlfn.XLOOKUP(Table1__4[[#This Row],[MAAN8]],program!A:A,program!F:F,"")</f>
        <v>0</v>
      </c>
      <c r="O5">
        <f>SUMIFS(sellout!N:N,sellout!G:G,Table1__4[[#This Row],[MAAN8]])</f>
        <v>0</v>
      </c>
      <c r="P5" s="2" t="str">
        <f>IFERROR(Table1__4[[#This Row],[Actual]]/Table1__4[[#This Row],[Target]],"")</f>
        <v/>
      </c>
      <c r="Q5" t="str">
        <f>IFERROR(IF(Table1__4[[#This Row],[Target]]&gt;0,Table1__4[[#This Row],[Target]]-Table1__4[[#This Row],[Actual]],""),"")</f>
        <v/>
      </c>
    </row>
    <row r="6" spans="1:17" x14ac:dyDescent="0.75">
      <c r="A6" t="s">
        <v>10</v>
      </c>
      <c r="B6" t="s">
        <v>11</v>
      </c>
      <c r="C6" t="s">
        <v>22</v>
      </c>
      <c r="D6" t="s">
        <v>23</v>
      </c>
      <c r="E6" t="s">
        <v>34</v>
      </c>
      <c r="F6" t="s">
        <v>25</v>
      </c>
      <c r="G6" t="s">
        <v>35</v>
      </c>
      <c r="H6">
        <v>66103125</v>
      </c>
      <c r="I6" t="s">
        <v>36</v>
      </c>
      <c r="J6" t="s">
        <v>37</v>
      </c>
      <c r="K6" t="str">
        <f>_xlfn.TEXTBEFORE(Table1__4[[#This Row],[ParentName]],"-")</f>
        <v>BD12</v>
      </c>
      <c r="L6" t="str">
        <f>_xlfn.XLOOKUP(Table1__4[[#This Row],[MAAN8]],ASO!F:F,ASO!H:H,"")</f>
        <v>Beverage Retail Store</v>
      </c>
      <c r="M6" t="str">
        <f>_xlfn.XLOOKUP(Table1__4[[#This Row],[MAAN8]],program!A:A,program!E:E,"")</f>
        <v/>
      </c>
      <c r="N6">
        <f>_xlfn.XLOOKUP(Table1__4[[#This Row],[MAAN8]],program!A:A,program!F:F,"")</f>
        <v>0</v>
      </c>
      <c r="O6">
        <f>SUMIFS(sellout!N:N,sellout!G:G,Table1__4[[#This Row],[MAAN8]])</f>
        <v>0</v>
      </c>
      <c r="P6" s="2" t="str">
        <f>IFERROR(Table1__4[[#This Row],[Actual]]/Table1__4[[#This Row],[Target]],"")</f>
        <v/>
      </c>
      <c r="Q6" t="str">
        <f>IFERROR(IF(Table1__4[[#This Row],[Target]]&gt;0,Table1__4[[#This Row],[Target]]-Table1__4[[#This Row],[Actual]],""),"")</f>
        <v/>
      </c>
    </row>
    <row r="7" spans="1:17" x14ac:dyDescent="0.75">
      <c r="A7" t="s">
        <v>10</v>
      </c>
      <c r="B7" t="s">
        <v>11</v>
      </c>
      <c r="C7" t="s">
        <v>12</v>
      </c>
      <c r="D7" t="s">
        <v>38</v>
      </c>
      <c r="E7" t="s">
        <v>39</v>
      </c>
      <c r="F7" t="s">
        <v>40</v>
      </c>
      <c r="G7" t="s">
        <v>41</v>
      </c>
      <c r="H7">
        <v>66112729</v>
      </c>
      <c r="I7" t="s">
        <v>42</v>
      </c>
      <c r="J7" t="s">
        <v>43</v>
      </c>
      <c r="K7" t="str">
        <f>_xlfn.TEXTBEFORE(Table1__4[[#This Row],[ParentName]],"-")</f>
        <v>BD16</v>
      </c>
      <c r="L7" t="str">
        <f>_xlfn.XLOOKUP(Table1__4[[#This Row],[MAAN8]],ASO!F:F,ASO!H:H,"")</f>
        <v>Grocery Store</v>
      </c>
      <c r="M7" t="str">
        <f>_xlfn.XLOOKUP(Table1__4[[#This Row],[MAAN8]],program!A:A,program!E:E,"")</f>
        <v>Target Incentive</v>
      </c>
      <c r="N7">
        <f>_xlfn.XLOOKUP(Table1__4[[#This Row],[MAAN8]],program!A:A,program!F:F,"")</f>
        <v>100</v>
      </c>
      <c r="O7">
        <f>SUMIFS(sellout!N:N,sellout!G:G,Table1__4[[#This Row],[MAAN8]])</f>
        <v>10</v>
      </c>
      <c r="P7" s="2">
        <f>IFERROR(Table1__4[[#This Row],[Actual]]/Table1__4[[#This Row],[Target]],"")</f>
        <v>0.1</v>
      </c>
      <c r="Q7">
        <f>IFERROR(IF(Table1__4[[#This Row],[Target]]&gt;0,Table1__4[[#This Row],[Target]]-Table1__4[[#This Row],[Actual]],""),"")</f>
        <v>90</v>
      </c>
    </row>
    <row r="8" spans="1:17" x14ac:dyDescent="0.75">
      <c r="A8" t="s">
        <v>10</v>
      </c>
      <c r="B8" t="s">
        <v>11</v>
      </c>
      <c r="C8" t="s">
        <v>12</v>
      </c>
      <c r="D8" t="s">
        <v>38</v>
      </c>
      <c r="E8" t="s">
        <v>39</v>
      </c>
      <c r="F8" t="s">
        <v>40</v>
      </c>
      <c r="G8" t="s">
        <v>41</v>
      </c>
      <c r="H8">
        <v>66105408</v>
      </c>
      <c r="I8" t="s">
        <v>44</v>
      </c>
      <c r="J8" t="s">
        <v>45</v>
      </c>
      <c r="K8" t="str">
        <f>_xlfn.TEXTBEFORE(Table1__4[[#This Row],[ParentName]],"-")</f>
        <v>BD16</v>
      </c>
      <c r="L8" t="str">
        <f>_xlfn.XLOOKUP(Table1__4[[#This Row],[MAAN8]],ASO!F:F,ASO!H:H,"")</f>
        <v>Grocery Store</v>
      </c>
      <c r="M8" t="str">
        <f>_xlfn.XLOOKUP(Table1__4[[#This Row],[MAAN8]],program!A:A,program!E:E,"")</f>
        <v>Target Incentive</v>
      </c>
      <c r="N8">
        <f>_xlfn.XLOOKUP(Table1__4[[#This Row],[MAAN8]],program!A:A,program!F:F,"")</f>
        <v>100</v>
      </c>
      <c r="O8">
        <f>SUMIFS(sellout!N:N,sellout!G:G,Table1__4[[#This Row],[MAAN8]])</f>
        <v>0</v>
      </c>
      <c r="P8" s="2">
        <f>IFERROR(Table1__4[[#This Row],[Actual]]/Table1__4[[#This Row],[Target]],"")</f>
        <v>0</v>
      </c>
      <c r="Q8">
        <f>IFERROR(IF(Table1__4[[#This Row],[Target]]&gt;0,Table1__4[[#This Row],[Target]]-Table1__4[[#This Row],[Actual]],""),"")</f>
        <v>100</v>
      </c>
    </row>
    <row r="9" spans="1:17" x14ac:dyDescent="0.75">
      <c r="A9" t="s">
        <v>10</v>
      </c>
      <c r="B9" t="s">
        <v>11</v>
      </c>
      <c r="C9" t="s">
        <v>46</v>
      </c>
      <c r="D9" t="s">
        <v>47</v>
      </c>
      <c r="E9" t="s">
        <v>48</v>
      </c>
      <c r="F9" t="s">
        <v>49</v>
      </c>
      <c r="G9" t="s">
        <v>50</v>
      </c>
      <c r="H9">
        <v>65007824</v>
      </c>
      <c r="I9" t="s">
        <v>51</v>
      </c>
      <c r="J9" t="s">
        <v>52</v>
      </c>
      <c r="K9" t="str">
        <f>_xlfn.TEXTBEFORE(Table1__4[[#This Row],[ParentName]],"-")</f>
        <v>HMcc</v>
      </c>
      <c r="L9" t="str">
        <f>_xlfn.XLOOKUP(Table1__4[[#This Row],[MAAN8]],ASO!F:F,ASO!H:H,"")</f>
        <v>Grocery Store</v>
      </c>
      <c r="M9" t="str">
        <f>_xlfn.XLOOKUP(Table1__4[[#This Row],[MAAN8]],program!A:A,program!E:E,"")</f>
        <v>Target Incentive</v>
      </c>
      <c r="N9">
        <f>_xlfn.XLOOKUP(Table1__4[[#This Row],[MAAN8]],program!A:A,program!F:F,"")</f>
        <v>150</v>
      </c>
      <c r="O9">
        <f>SUMIFS(sellout!N:N,sellout!G:G,Table1__4[[#This Row],[MAAN8]])</f>
        <v>0</v>
      </c>
      <c r="P9" s="2">
        <f>IFERROR(Table1__4[[#This Row],[Actual]]/Table1__4[[#This Row],[Target]],"")</f>
        <v>0</v>
      </c>
      <c r="Q9">
        <f>IFERROR(IF(Table1__4[[#This Row],[Target]]&gt;0,Table1__4[[#This Row],[Target]]-Table1__4[[#This Row],[Actual]],""),"")</f>
        <v>150</v>
      </c>
    </row>
    <row r="10" spans="1:17" x14ac:dyDescent="0.75">
      <c r="A10" t="s">
        <v>10</v>
      </c>
      <c r="B10" t="s">
        <v>11</v>
      </c>
      <c r="C10" t="s">
        <v>12</v>
      </c>
      <c r="D10" t="s">
        <v>13</v>
      </c>
      <c r="E10" t="s">
        <v>29</v>
      </c>
      <c r="F10" t="s">
        <v>30</v>
      </c>
      <c r="G10" t="s">
        <v>31</v>
      </c>
      <c r="H10">
        <v>66105125</v>
      </c>
      <c r="I10" t="s">
        <v>53</v>
      </c>
      <c r="J10" t="s">
        <v>54</v>
      </c>
      <c r="K10" t="str">
        <f>_xlfn.TEXTBEFORE(Table1__4[[#This Row],[ParentName]],"-")</f>
        <v>BD8</v>
      </c>
      <c r="L10" t="str">
        <f>_xlfn.XLOOKUP(Table1__4[[#This Row],[MAAN8]],ASO!F:F,ASO!H:H,"")</f>
        <v>Grocery Store</v>
      </c>
      <c r="M10" t="str">
        <f>_xlfn.XLOOKUP(Table1__4[[#This Row],[MAAN8]],program!A:A,program!E:E,"")</f>
        <v/>
      </c>
      <c r="N10">
        <f>_xlfn.XLOOKUP(Table1__4[[#This Row],[MAAN8]],program!A:A,program!F:F,"")</f>
        <v>0</v>
      </c>
      <c r="O10">
        <f>SUMIFS(sellout!N:N,sellout!G:G,Table1__4[[#This Row],[MAAN8]])</f>
        <v>0</v>
      </c>
      <c r="P10" s="2" t="str">
        <f>IFERROR(Table1__4[[#This Row],[Actual]]/Table1__4[[#This Row],[Target]],"")</f>
        <v/>
      </c>
      <c r="Q10" t="str">
        <f>IFERROR(IF(Table1__4[[#This Row],[Target]]&gt;0,Table1__4[[#This Row],[Target]]-Table1__4[[#This Row],[Actual]],""),"")</f>
        <v/>
      </c>
    </row>
    <row r="11" spans="1:17" x14ac:dyDescent="0.75">
      <c r="A11" t="s">
        <v>10</v>
      </c>
      <c r="B11" t="s">
        <v>11</v>
      </c>
      <c r="C11" t="s">
        <v>12</v>
      </c>
      <c r="D11" t="s">
        <v>13</v>
      </c>
      <c r="E11" t="s">
        <v>14</v>
      </c>
      <c r="F11" t="s">
        <v>12020</v>
      </c>
      <c r="G11" t="s">
        <v>15</v>
      </c>
      <c r="H11">
        <v>66107180</v>
      </c>
      <c r="I11" t="s">
        <v>57</v>
      </c>
      <c r="J11" t="s">
        <v>58</v>
      </c>
      <c r="K11" t="str">
        <f>_xlfn.TEXTBEFORE(Table1__4[[#This Row],[ParentName]],"-")</f>
        <v>BD8</v>
      </c>
      <c r="L11" t="str">
        <f>_xlfn.XLOOKUP(Table1__4[[#This Row],[MAAN8]],ASO!F:F,ASO!H:H,"")</f>
        <v>Young Social</v>
      </c>
      <c r="M11" t="str">
        <f>_xlfn.XLOOKUP(Table1__4[[#This Row],[MAAN8]],program!A:A,program!E:E,"")</f>
        <v/>
      </c>
      <c r="N11" t="str">
        <f>_xlfn.XLOOKUP(Table1__4[[#This Row],[MAAN8]],program!A:A,program!F:F,"")</f>
        <v/>
      </c>
      <c r="O11">
        <f>SUMIFS(sellout!N:N,sellout!G:G,Table1__4[[#This Row],[MAAN8]])</f>
        <v>118</v>
      </c>
      <c r="P11" s="2" t="str">
        <f>IFERROR(Table1__4[[#This Row],[Actual]]/Table1__4[[#This Row],[Target]],"")</f>
        <v/>
      </c>
      <c r="Q11" t="str">
        <f>IFERROR(IF(Table1__4[[#This Row],[Target]]&gt;0,Table1__4[[#This Row],[Target]]-Table1__4[[#This Row],[Actual]],""),"")</f>
        <v/>
      </c>
    </row>
    <row r="12" spans="1:17" x14ac:dyDescent="0.75">
      <c r="A12" t="s">
        <v>10</v>
      </c>
      <c r="B12" t="s">
        <v>11</v>
      </c>
      <c r="C12" t="s">
        <v>12</v>
      </c>
      <c r="D12" t="s">
        <v>13</v>
      </c>
      <c r="E12" t="s">
        <v>59</v>
      </c>
      <c r="F12" t="s">
        <v>30</v>
      </c>
      <c r="G12" t="s">
        <v>60</v>
      </c>
      <c r="H12">
        <v>66107530</v>
      </c>
      <c r="I12" t="s">
        <v>61</v>
      </c>
      <c r="J12" t="s">
        <v>62</v>
      </c>
      <c r="K12" t="str">
        <f>_xlfn.TEXTBEFORE(Table1__4[[#This Row],[ParentName]],"-")</f>
        <v>BD8</v>
      </c>
      <c r="L12" t="str">
        <f>_xlfn.XLOOKUP(Table1__4[[#This Row],[MAAN8]],ASO!F:F,ASO!H:H,"")</f>
        <v>Quan Nhau Mainstream</v>
      </c>
      <c r="M12" t="str">
        <f>_xlfn.XLOOKUP(Table1__4[[#This Row],[MAAN8]],program!A:A,program!E:E,"")</f>
        <v>Tie-up</v>
      </c>
      <c r="N12">
        <f>_xlfn.XLOOKUP(Table1__4[[#This Row],[MAAN8]],program!A:A,program!F:F,"")</f>
        <v>0</v>
      </c>
      <c r="O12">
        <f>SUMIFS(sellout!N:N,sellout!G:G,Table1__4[[#This Row],[MAAN8]])</f>
        <v>50</v>
      </c>
      <c r="P12" s="2" t="str">
        <f>IFERROR(Table1__4[[#This Row],[Actual]]/Table1__4[[#This Row],[Target]],"")</f>
        <v/>
      </c>
      <c r="Q12" t="str">
        <f>IFERROR(IF(Table1__4[[#This Row],[Target]]&gt;0,Table1__4[[#This Row],[Target]]-Table1__4[[#This Row],[Actual]],""),"")</f>
        <v/>
      </c>
    </row>
    <row r="13" spans="1:17" x14ac:dyDescent="0.75">
      <c r="A13" t="s">
        <v>10</v>
      </c>
      <c r="B13" t="s">
        <v>11</v>
      </c>
      <c r="C13" t="s">
        <v>22</v>
      </c>
      <c r="D13" t="s">
        <v>23</v>
      </c>
      <c r="E13" t="s">
        <v>63</v>
      </c>
      <c r="F13" t="s">
        <v>64</v>
      </c>
      <c r="G13" t="s">
        <v>65</v>
      </c>
      <c r="H13">
        <v>66105611</v>
      </c>
      <c r="I13" t="s">
        <v>66</v>
      </c>
      <c r="J13" t="s">
        <v>67</v>
      </c>
      <c r="K13" t="str">
        <f>_xlfn.TEXTBEFORE(Table1__4[[#This Row],[ParentName]],"-")</f>
        <v>BD12</v>
      </c>
      <c r="L13" t="str">
        <f>_xlfn.XLOOKUP(Table1__4[[#This Row],[MAAN8]],ASO!F:F,ASO!H:H,"")</f>
        <v>Grocery Store</v>
      </c>
      <c r="M13" t="str">
        <f>_xlfn.XLOOKUP(Table1__4[[#This Row],[MAAN8]],program!A:A,program!E:E,"")</f>
        <v/>
      </c>
      <c r="N13">
        <f>_xlfn.XLOOKUP(Table1__4[[#This Row],[MAAN8]],program!A:A,program!F:F,"")</f>
        <v>0</v>
      </c>
      <c r="O13">
        <f>SUMIFS(sellout!N:N,sellout!G:G,Table1__4[[#This Row],[MAAN8]])</f>
        <v>0</v>
      </c>
      <c r="P13" s="2" t="str">
        <f>IFERROR(Table1__4[[#This Row],[Actual]]/Table1__4[[#This Row],[Target]],"")</f>
        <v/>
      </c>
      <c r="Q13" t="str">
        <f>IFERROR(IF(Table1__4[[#This Row],[Target]]&gt;0,Table1__4[[#This Row],[Target]]-Table1__4[[#This Row],[Actual]],""),"")</f>
        <v/>
      </c>
    </row>
    <row r="14" spans="1:17" x14ac:dyDescent="0.75">
      <c r="A14" t="s">
        <v>10</v>
      </c>
      <c r="B14" t="s">
        <v>11</v>
      </c>
      <c r="C14" t="s">
        <v>46</v>
      </c>
      <c r="D14" t="s">
        <v>47</v>
      </c>
      <c r="E14" t="s">
        <v>68</v>
      </c>
      <c r="F14" t="s">
        <v>69</v>
      </c>
      <c r="G14" t="s">
        <v>70</v>
      </c>
      <c r="H14">
        <v>65508956</v>
      </c>
      <c r="I14" t="s">
        <v>71</v>
      </c>
      <c r="J14" t="s">
        <v>72</v>
      </c>
      <c r="K14" t="str">
        <f>_xlfn.TEXTBEFORE(Table1__4[[#This Row],[ParentName]],"-")</f>
        <v>HMcc</v>
      </c>
      <c r="L14" t="str">
        <f>_xlfn.XLOOKUP(Table1__4[[#This Row],[MAAN8]],ASO!F:F,ASO!H:H,"")</f>
        <v>Grocery Store</v>
      </c>
      <c r="M14" t="str">
        <f>_xlfn.XLOOKUP(Table1__4[[#This Row],[MAAN8]],program!A:A,program!E:E,"")</f>
        <v/>
      </c>
      <c r="N14">
        <f>_xlfn.XLOOKUP(Table1__4[[#This Row],[MAAN8]],program!A:A,program!F:F,"")</f>
        <v>0</v>
      </c>
      <c r="O14">
        <f>SUMIFS(sellout!N:N,sellout!G:G,Table1__4[[#This Row],[MAAN8]])</f>
        <v>0</v>
      </c>
      <c r="P14" s="2" t="str">
        <f>IFERROR(Table1__4[[#This Row],[Actual]]/Table1__4[[#This Row],[Target]],"")</f>
        <v/>
      </c>
      <c r="Q14" t="str">
        <f>IFERROR(IF(Table1__4[[#This Row],[Target]]&gt;0,Table1__4[[#This Row],[Target]]-Table1__4[[#This Row],[Actual]],""),"")</f>
        <v/>
      </c>
    </row>
    <row r="15" spans="1:17" x14ac:dyDescent="0.75">
      <c r="A15" t="s">
        <v>10</v>
      </c>
      <c r="B15" t="s">
        <v>11</v>
      </c>
      <c r="C15" t="s">
        <v>12</v>
      </c>
      <c r="D15" t="s">
        <v>38</v>
      </c>
      <c r="E15" t="s">
        <v>12021</v>
      </c>
      <c r="F15" t="s">
        <v>152</v>
      </c>
      <c r="G15" t="s">
        <v>12022</v>
      </c>
      <c r="H15">
        <v>66154084</v>
      </c>
      <c r="I15" t="s">
        <v>7491</v>
      </c>
      <c r="J15" t="s">
        <v>12019</v>
      </c>
      <c r="K15" t="str">
        <f>_xlfn.TEXTBEFORE(Table1__4[[#This Row],[ParentName]],"-")</f>
        <v>BD16</v>
      </c>
      <c r="L15" t="str">
        <f>_xlfn.XLOOKUP(Table1__4[[#This Row],[MAAN8]],ASO!F:F,ASO!H:H,"")</f>
        <v/>
      </c>
      <c r="M15" t="str">
        <f>_xlfn.XLOOKUP(Table1__4[[#This Row],[MAAN8]],program!A:A,program!E:E,"")</f>
        <v/>
      </c>
      <c r="N15">
        <f>_xlfn.XLOOKUP(Table1__4[[#This Row],[MAAN8]],program!A:A,program!F:F,"")</f>
        <v>0</v>
      </c>
      <c r="O15">
        <f>SUMIFS(sellout!N:N,sellout!G:G,Table1__4[[#This Row],[MAAN8]])</f>
        <v>0</v>
      </c>
      <c r="P15" s="2" t="str">
        <f>IFERROR(Table1__4[[#This Row],[Actual]]/Table1__4[[#This Row],[Target]],"")</f>
        <v/>
      </c>
      <c r="Q15" t="str">
        <f>IFERROR(IF(Table1__4[[#This Row],[Target]]&gt;0,Table1__4[[#This Row],[Target]]-Table1__4[[#This Row],[Actual]],""),"")</f>
        <v/>
      </c>
    </row>
    <row r="16" spans="1:17" x14ac:dyDescent="0.75">
      <c r="A16" t="s">
        <v>10</v>
      </c>
      <c r="B16" t="s">
        <v>11</v>
      </c>
      <c r="C16" t="s">
        <v>12</v>
      </c>
      <c r="D16" t="s">
        <v>13</v>
      </c>
      <c r="E16" t="s">
        <v>29</v>
      </c>
      <c r="F16" t="s">
        <v>30</v>
      </c>
      <c r="G16" t="s">
        <v>31</v>
      </c>
      <c r="H16">
        <v>66150425</v>
      </c>
      <c r="I16" t="s">
        <v>73</v>
      </c>
      <c r="J16" t="s">
        <v>74</v>
      </c>
      <c r="K16" t="str">
        <f>_xlfn.TEXTBEFORE(Table1__4[[#This Row],[ParentName]],"-")</f>
        <v>BD8</v>
      </c>
      <c r="L16" t="str">
        <f>_xlfn.XLOOKUP(Table1__4[[#This Row],[MAAN8]],ASO!F:F,ASO!H:H,"")</f>
        <v>Grocery Store</v>
      </c>
      <c r="M16" t="str">
        <f>_xlfn.XLOOKUP(Table1__4[[#This Row],[MAAN8]],program!A:A,program!E:E,"")</f>
        <v>Target Incentive</v>
      </c>
      <c r="N16">
        <f>_xlfn.XLOOKUP(Table1__4[[#This Row],[MAAN8]],program!A:A,program!F:F,"")</f>
        <v>100</v>
      </c>
      <c r="O16">
        <f>SUMIFS(sellout!N:N,sellout!G:G,Table1__4[[#This Row],[MAAN8]])</f>
        <v>0</v>
      </c>
      <c r="P16" s="2">
        <f>IFERROR(Table1__4[[#This Row],[Actual]]/Table1__4[[#This Row],[Target]],"")</f>
        <v>0</v>
      </c>
      <c r="Q16">
        <f>IFERROR(IF(Table1__4[[#This Row],[Target]]&gt;0,Table1__4[[#This Row],[Target]]-Table1__4[[#This Row],[Actual]],""),"")</f>
        <v>100</v>
      </c>
    </row>
    <row r="17" spans="1:17" x14ac:dyDescent="0.75">
      <c r="A17" t="s">
        <v>10</v>
      </c>
      <c r="B17" t="s">
        <v>11</v>
      </c>
      <c r="C17" t="s">
        <v>22</v>
      </c>
      <c r="D17" t="s">
        <v>23</v>
      </c>
      <c r="E17" t="s">
        <v>34</v>
      </c>
      <c r="F17" t="s">
        <v>25</v>
      </c>
      <c r="G17" t="s">
        <v>35</v>
      </c>
      <c r="H17">
        <v>66152746</v>
      </c>
      <c r="I17" t="s">
        <v>75</v>
      </c>
      <c r="J17" t="s">
        <v>76</v>
      </c>
      <c r="K17" t="str">
        <f>_xlfn.TEXTBEFORE(Table1__4[[#This Row],[ParentName]],"-")</f>
        <v>BD12</v>
      </c>
      <c r="L17" t="str">
        <f>_xlfn.XLOOKUP(Table1__4[[#This Row],[MAAN8]],ASO!F:F,ASO!H:H,"")</f>
        <v>Grocery Store</v>
      </c>
      <c r="M17" t="str">
        <f>_xlfn.XLOOKUP(Table1__4[[#This Row],[MAAN8]],program!A:A,program!E:E,"")</f>
        <v>Target Incentive</v>
      </c>
      <c r="N17">
        <f>_xlfn.XLOOKUP(Table1__4[[#This Row],[MAAN8]],program!A:A,program!F:F,"")</f>
        <v>100</v>
      </c>
      <c r="O17">
        <f>SUMIFS(sellout!N:N,sellout!G:G,Table1__4[[#This Row],[MAAN8]])</f>
        <v>0</v>
      </c>
      <c r="P17" s="2">
        <f>IFERROR(Table1__4[[#This Row],[Actual]]/Table1__4[[#This Row],[Target]],"")</f>
        <v>0</v>
      </c>
      <c r="Q17">
        <f>IFERROR(IF(Table1__4[[#This Row],[Target]]&gt;0,Table1__4[[#This Row],[Target]]-Table1__4[[#This Row],[Actual]],""),"")</f>
        <v>100</v>
      </c>
    </row>
    <row r="18" spans="1:17" x14ac:dyDescent="0.75">
      <c r="A18" t="s">
        <v>10</v>
      </c>
      <c r="B18" t="s">
        <v>11</v>
      </c>
      <c r="C18" t="s">
        <v>12</v>
      </c>
      <c r="D18" t="s">
        <v>123</v>
      </c>
      <c r="E18" t="s">
        <v>255</v>
      </c>
      <c r="F18" t="s">
        <v>25</v>
      </c>
      <c r="G18" t="s">
        <v>256</v>
      </c>
      <c r="H18">
        <v>66104141</v>
      </c>
      <c r="I18" t="s">
        <v>11312</v>
      </c>
      <c r="J18" t="s">
        <v>12023</v>
      </c>
      <c r="K18" t="str">
        <f>_xlfn.TEXTBEFORE(Table1__4[[#This Row],[ParentName]],"-")</f>
        <v>BD10</v>
      </c>
      <c r="L18" t="str">
        <f>_xlfn.XLOOKUP(Table1__4[[#This Row],[MAAN8]],ASO!F:F,ASO!H:H,"")</f>
        <v/>
      </c>
      <c r="M18" t="str">
        <f>_xlfn.XLOOKUP(Table1__4[[#This Row],[MAAN8]],program!A:A,program!E:E,"")</f>
        <v/>
      </c>
      <c r="N18">
        <f>_xlfn.XLOOKUP(Table1__4[[#This Row],[MAAN8]],program!A:A,program!F:F,"")</f>
        <v>0</v>
      </c>
      <c r="O18">
        <f>SUMIFS(sellout!N:N,sellout!G:G,Table1__4[[#This Row],[MAAN8]])</f>
        <v>0</v>
      </c>
      <c r="P18" s="2" t="str">
        <f>IFERROR(Table1__4[[#This Row],[Actual]]/Table1__4[[#This Row],[Target]],"")</f>
        <v/>
      </c>
      <c r="Q18" t="str">
        <f>IFERROR(IF(Table1__4[[#This Row],[Target]]&gt;0,Table1__4[[#This Row],[Target]]-Table1__4[[#This Row],[Actual]],""),"")</f>
        <v/>
      </c>
    </row>
    <row r="19" spans="1:17" x14ac:dyDescent="0.75">
      <c r="A19" t="s">
        <v>10</v>
      </c>
      <c r="B19" t="s">
        <v>11</v>
      </c>
      <c r="C19" t="s">
        <v>46</v>
      </c>
      <c r="D19" t="s">
        <v>77</v>
      </c>
      <c r="E19" t="s">
        <v>78</v>
      </c>
      <c r="F19" t="s">
        <v>79</v>
      </c>
      <c r="G19" t="s">
        <v>80</v>
      </c>
      <c r="H19">
        <v>65024672</v>
      </c>
      <c r="I19" t="s">
        <v>81</v>
      </c>
      <c r="J19" t="s">
        <v>82</v>
      </c>
      <c r="K19" t="str">
        <f>_xlfn.TEXTBEFORE(Table1__4[[#This Row],[ParentName]],"-")</f>
        <v>PC</v>
      </c>
      <c r="L19" t="str">
        <f>_xlfn.XLOOKUP(Table1__4[[#This Row],[MAAN8]],ASO!F:F,ASO!H:H,"")</f>
        <v>Quan Nhau Economy</v>
      </c>
      <c r="M19" t="str">
        <f>_xlfn.XLOOKUP(Table1__4[[#This Row],[MAAN8]],program!A:A,program!E:E,"")</f>
        <v/>
      </c>
      <c r="N19">
        <f>_xlfn.XLOOKUP(Table1__4[[#This Row],[MAAN8]],program!A:A,program!F:F,"")</f>
        <v>0</v>
      </c>
      <c r="O19">
        <f>SUMIFS(sellout!N:N,sellout!G:G,Table1__4[[#This Row],[MAAN8]])</f>
        <v>5</v>
      </c>
      <c r="P19" s="2" t="str">
        <f>IFERROR(Table1__4[[#This Row],[Actual]]/Table1__4[[#This Row],[Target]],"")</f>
        <v/>
      </c>
      <c r="Q19" t="str">
        <f>IFERROR(IF(Table1__4[[#This Row],[Target]]&gt;0,Table1__4[[#This Row],[Target]]-Table1__4[[#This Row],[Actual]],""),"")</f>
        <v/>
      </c>
    </row>
    <row r="20" spans="1:17" x14ac:dyDescent="0.75">
      <c r="A20" t="s">
        <v>10</v>
      </c>
      <c r="B20" t="s">
        <v>11</v>
      </c>
      <c r="C20" t="s">
        <v>46</v>
      </c>
      <c r="D20" t="s">
        <v>47</v>
      </c>
      <c r="E20" t="s">
        <v>78</v>
      </c>
      <c r="F20" t="s">
        <v>79</v>
      </c>
      <c r="G20" t="s">
        <v>80</v>
      </c>
      <c r="H20">
        <v>65032630</v>
      </c>
      <c r="I20" t="s">
        <v>83</v>
      </c>
      <c r="J20" t="s">
        <v>84</v>
      </c>
      <c r="K20" t="str">
        <f>_xlfn.TEXTBEFORE(Table1__4[[#This Row],[ParentName]],"-")</f>
        <v>HMcc</v>
      </c>
      <c r="L20" t="str">
        <f>_xlfn.XLOOKUP(Table1__4[[#This Row],[MAAN8]],ASO!F:F,ASO!H:H,"")</f>
        <v>Quan Nhau Top</v>
      </c>
      <c r="M20" t="str">
        <f>_xlfn.XLOOKUP(Table1__4[[#This Row],[MAAN8]],program!A:A,program!E:E,"")</f>
        <v/>
      </c>
      <c r="N20">
        <f>_xlfn.XLOOKUP(Table1__4[[#This Row],[MAAN8]],program!A:A,program!F:F,"")</f>
        <v>0</v>
      </c>
      <c r="O20">
        <f>SUMIFS(sellout!N:N,sellout!G:G,Table1__4[[#This Row],[MAAN8]])</f>
        <v>0</v>
      </c>
      <c r="P20" s="2" t="str">
        <f>IFERROR(Table1__4[[#This Row],[Actual]]/Table1__4[[#This Row],[Target]],"")</f>
        <v/>
      </c>
      <c r="Q20" t="str">
        <f>IFERROR(IF(Table1__4[[#This Row],[Target]]&gt;0,Table1__4[[#This Row],[Target]]-Table1__4[[#This Row],[Actual]],""),"")</f>
        <v/>
      </c>
    </row>
    <row r="21" spans="1:17" x14ac:dyDescent="0.75">
      <c r="A21" t="s">
        <v>10</v>
      </c>
      <c r="B21" t="s">
        <v>11</v>
      </c>
      <c r="C21" t="s">
        <v>22</v>
      </c>
      <c r="D21" t="s">
        <v>23</v>
      </c>
      <c r="E21" t="s">
        <v>85</v>
      </c>
      <c r="F21" t="s">
        <v>64</v>
      </c>
      <c r="G21" t="s">
        <v>86</v>
      </c>
      <c r="H21">
        <v>66103572</v>
      </c>
      <c r="I21" t="s">
        <v>87</v>
      </c>
      <c r="J21" t="s">
        <v>88</v>
      </c>
      <c r="K21" t="str">
        <f>_xlfn.TEXTBEFORE(Table1__4[[#This Row],[ParentName]],"-")</f>
        <v>BD12</v>
      </c>
      <c r="L21" t="str">
        <f>_xlfn.XLOOKUP(Table1__4[[#This Row],[MAAN8]],ASO!F:F,ASO!H:H,"")</f>
        <v>Grocery Store</v>
      </c>
      <c r="M21" t="str">
        <f>_xlfn.XLOOKUP(Table1__4[[#This Row],[MAAN8]],program!A:A,program!E:E,"")</f>
        <v/>
      </c>
      <c r="N21">
        <f>_xlfn.XLOOKUP(Table1__4[[#This Row],[MAAN8]],program!A:A,program!F:F,"")</f>
        <v>0</v>
      </c>
      <c r="O21">
        <f>SUMIFS(sellout!N:N,sellout!G:G,Table1__4[[#This Row],[MAAN8]])</f>
        <v>0</v>
      </c>
      <c r="P21" s="2" t="str">
        <f>IFERROR(Table1__4[[#This Row],[Actual]]/Table1__4[[#This Row],[Target]],"")</f>
        <v/>
      </c>
      <c r="Q21" t="str">
        <f>IFERROR(IF(Table1__4[[#This Row],[Target]]&gt;0,Table1__4[[#This Row],[Target]]-Table1__4[[#This Row],[Actual]],""),"")</f>
        <v/>
      </c>
    </row>
    <row r="22" spans="1:17" x14ac:dyDescent="0.75">
      <c r="A22" t="s">
        <v>10</v>
      </c>
      <c r="B22" t="s">
        <v>11</v>
      </c>
      <c r="C22" t="s">
        <v>22</v>
      </c>
      <c r="D22" t="s">
        <v>89</v>
      </c>
      <c r="E22" t="s">
        <v>90</v>
      </c>
      <c r="F22" t="s">
        <v>64</v>
      </c>
      <c r="G22" t="s">
        <v>91</v>
      </c>
      <c r="H22">
        <v>66104160</v>
      </c>
      <c r="I22" t="s">
        <v>92</v>
      </c>
      <c r="J22" t="s">
        <v>93</v>
      </c>
      <c r="K22" t="str">
        <f>_xlfn.TEXTBEFORE(Table1__4[[#This Row],[ParentName]],"-")</f>
        <v>BD11</v>
      </c>
      <c r="L22" t="str">
        <f>_xlfn.XLOOKUP(Table1__4[[#This Row],[MAAN8]],ASO!F:F,ASO!H:H,"")</f>
        <v>Grocery Store</v>
      </c>
      <c r="M22" t="str">
        <f>_xlfn.XLOOKUP(Table1__4[[#This Row],[MAAN8]],program!A:A,program!E:E,"")</f>
        <v>Target Incentive</v>
      </c>
      <c r="N22">
        <f>_xlfn.XLOOKUP(Table1__4[[#This Row],[MAAN8]],program!A:A,program!F:F,"")</f>
        <v>100</v>
      </c>
      <c r="O22">
        <f>SUMIFS(sellout!N:N,sellout!G:G,Table1__4[[#This Row],[MAAN8]])</f>
        <v>0</v>
      </c>
      <c r="P22" s="2">
        <f>IFERROR(Table1__4[[#This Row],[Actual]]/Table1__4[[#This Row],[Target]],"")</f>
        <v>0</v>
      </c>
      <c r="Q22">
        <f>IFERROR(IF(Table1__4[[#This Row],[Target]]&gt;0,Table1__4[[#This Row],[Target]]-Table1__4[[#This Row],[Actual]],""),"")</f>
        <v>100</v>
      </c>
    </row>
    <row r="23" spans="1:17" x14ac:dyDescent="0.75">
      <c r="A23" t="s">
        <v>10</v>
      </c>
      <c r="B23" t="s">
        <v>11</v>
      </c>
      <c r="C23" t="s">
        <v>46</v>
      </c>
      <c r="D23" t="s">
        <v>47</v>
      </c>
      <c r="E23" t="s">
        <v>94</v>
      </c>
      <c r="F23" t="s">
        <v>69</v>
      </c>
      <c r="G23" t="s">
        <v>95</v>
      </c>
      <c r="H23">
        <v>65408397</v>
      </c>
      <c r="I23" t="s">
        <v>96</v>
      </c>
      <c r="J23" t="s">
        <v>97</v>
      </c>
      <c r="K23" t="str">
        <f>_xlfn.TEXTBEFORE(Table1__4[[#This Row],[ParentName]],"-")</f>
        <v>HMcc</v>
      </c>
      <c r="L23" t="str">
        <f>_xlfn.XLOOKUP(Table1__4[[#This Row],[MAAN8]],ASO!F:F,ASO!H:H,"")</f>
        <v>Grocery Store - Home Delivery</v>
      </c>
      <c r="M23" t="str">
        <f>_xlfn.XLOOKUP(Table1__4[[#This Row],[MAAN8]],program!A:A,program!E:E,"")</f>
        <v>Target Incentive</v>
      </c>
      <c r="N23">
        <f>_xlfn.XLOOKUP(Table1__4[[#This Row],[MAAN8]],program!A:A,program!F:F,"")</f>
        <v>700</v>
      </c>
      <c r="O23">
        <f>SUMIFS(sellout!N:N,sellout!G:G,Table1__4[[#This Row],[MAAN8]])</f>
        <v>190</v>
      </c>
      <c r="P23" s="2">
        <f>IFERROR(Table1__4[[#This Row],[Actual]]/Table1__4[[#This Row],[Target]],"")</f>
        <v>0.27142857142857141</v>
      </c>
      <c r="Q23">
        <f>IFERROR(IF(Table1__4[[#This Row],[Target]]&gt;0,Table1__4[[#This Row],[Target]]-Table1__4[[#This Row],[Actual]],""),"")</f>
        <v>510</v>
      </c>
    </row>
    <row r="24" spans="1:17" x14ac:dyDescent="0.75">
      <c r="A24" t="s">
        <v>10</v>
      </c>
      <c r="B24" t="s">
        <v>11</v>
      </c>
      <c r="C24" t="s">
        <v>12</v>
      </c>
      <c r="D24" t="s">
        <v>55</v>
      </c>
      <c r="E24" t="s">
        <v>98</v>
      </c>
      <c r="F24" t="s">
        <v>30</v>
      </c>
      <c r="G24" t="s">
        <v>99</v>
      </c>
      <c r="H24">
        <v>66102450</v>
      </c>
      <c r="I24" t="s">
        <v>100</v>
      </c>
      <c r="J24" t="s">
        <v>101</v>
      </c>
      <c r="K24" t="str">
        <f>_xlfn.TEXTBEFORE(Table1__4[[#This Row],[ParentName]],"-")</f>
        <v>BD</v>
      </c>
      <c r="L24" t="str">
        <f>_xlfn.XLOOKUP(Table1__4[[#This Row],[MAAN8]],ASO!F:F,ASO!H:H,"")</f>
        <v>Grocery Store</v>
      </c>
      <c r="M24" t="str">
        <f>_xlfn.XLOOKUP(Table1__4[[#This Row],[MAAN8]],program!A:A,program!E:E,"")</f>
        <v>Target Incentive</v>
      </c>
      <c r="N24">
        <f>_xlfn.XLOOKUP(Table1__4[[#This Row],[MAAN8]],program!A:A,program!F:F,"")</f>
        <v>250</v>
      </c>
      <c r="O24">
        <f>SUMIFS(sellout!N:N,sellout!G:G,Table1__4[[#This Row],[MAAN8]])</f>
        <v>0</v>
      </c>
      <c r="P24" s="2">
        <f>IFERROR(Table1__4[[#This Row],[Actual]]/Table1__4[[#This Row],[Target]],"")</f>
        <v>0</v>
      </c>
      <c r="Q24">
        <f>IFERROR(IF(Table1__4[[#This Row],[Target]]&gt;0,Table1__4[[#This Row],[Target]]-Table1__4[[#This Row],[Actual]],""),"")</f>
        <v>250</v>
      </c>
    </row>
    <row r="25" spans="1:17" x14ac:dyDescent="0.75">
      <c r="A25" t="s">
        <v>10</v>
      </c>
      <c r="B25" t="s">
        <v>11</v>
      </c>
      <c r="C25" t="s">
        <v>46</v>
      </c>
      <c r="D25" t="s">
        <v>47</v>
      </c>
      <c r="E25" t="s">
        <v>102</v>
      </c>
      <c r="F25" t="s">
        <v>69</v>
      </c>
      <c r="G25" t="s">
        <v>103</v>
      </c>
      <c r="H25">
        <v>65720047</v>
      </c>
      <c r="I25" t="s">
        <v>104</v>
      </c>
      <c r="J25" t="s">
        <v>105</v>
      </c>
      <c r="K25" t="str">
        <f>_xlfn.TEXTBEFORE(Table1__4[[#This Row],[ParentName]],"-")</f>
        <v>HMcc</v>
      </c>
      <c r="L25" t="str">
        <f>_xlfn.XLOOKUP(Table1__4[[#This Row],[MAAN8]],ASO!F:F,ASO!H:H,"")</f>
        <v>Grocery Store - Home Delivery</v>
      </c>
      <c r="M25" t="str">
        <f>_xlfn.XLOOKUP(Table1__4[[#This Row],[MAAN8]],program!A:A,program!E:E,"")</f>
        <v>Target Incentive</v>
      </c>
      <c r="N25">
        <f>_xlfn.XLOOKUP(Table1__4[[#This Row],[MAAN8]],program!A:A,program!F:F,"")</f>
        <v>145</v>
      </c>
      <c r="O25">
        <f>SUMIFS(sellout!N:N,sellout!G:G,Table1__4[[#This Row],[MAAN8]])</f>
        <v>0</v>
      </c>
      <c r="P25" s="2">
        <f>IFERROR(Table1__4[[#This Row],[Actual]]/Table1__4[[#This Row],[Target]],"")</f>
        <v>0</v>
      </c>
      <c r="Q25">
        <f>IFERROR(IF(Table1__4[[#This Row],[Target]]&gt;0,Table1__4[[#This Row],[Target]]-Table1__4[[#This Row],[Actual]],""),"")</f>
        <v>145</v>
      </c>
    </row>
    <row r="26" spans="1:17" x14ac:dyDescent="0.75">
      <c r="A26" t="s">
        <v>10</v>
      </c>
      <c r="B26" t="s">
        <v>11</v>
      </c>
      <c r="C26" t="s">
        <v>46</v>
      </c>
      <c r="D26" t="s">
        <v>77</v>
      </c>
      <c r="E26" t="s">
        <v>106</v>
      </c>
      <c r="F26" t="s">
        <v>49</v>
      </c>
      <c r="G26" t="s">
        <v>107</v>
      </c>
      <c r="H26">
        <v>65040101</v>
      </c>
      <c r="I26" t="s">
        <v>104</v>
      </c>
      <c r="J26" t="s">
        <v>108</v>
      </c>
      <c r="K26" t="str">
        <f>_xlfn.TEXTBEFORE(Table1__4[[#This Row],[ParentName]],"-")</f>
        <v>PC</v>
      </c>
      <c r="L26" t="str">
        <f>_xlfn.XLOOKUP(Table1__4[[#This Row],[MAAN8]],ASO!F:F,ASO!H:H,"")</f>
        <v>Grocery Store</v>
      </c>
      <c r="M26" t="str">
        <f>_xlfn.XLOOKUP(Table1__4[[#This Row],[MAAN8]],program!A:A,program!E:E,"")</f>
        <v/>
      </c>
      <c r="N26">
        <f>_xlfn.XLOOKUP(Table1__4[[#This Row],[MAAN8]],program!A:A,program!F:F,"")</f>
        <v>0</v>
      </c>
      <c r="O26">
        <f>SUMIFS(sellout!N:N,sellout!G:G,Table1__4[[#This Row],[MAAN8]])</f>
        <v>0</v>
      </c>
      <c r="P26" s="2" t="str">
        <f>IFERROR(Table1__4[[#This Row],[Actual]]/Table1__4[[#This Row],[Target]],"")</f>
        <v/>
      </c>
      <c r="Q26" t="str">
        <f>IFERROR(IF(Table1__4[[#This Row],[Target]]&gt;0,Table1__4[[#This Row],[Target]]-Table1__4[[#This Row],[Actual]],""),"")</f>
        <v/>
      </c>
    </row>
    <row r="27" spans="1:17" x14ac:dyDescent="0.75">
      <c r="A27" t="s">
        <v>10</v>
      </c>
      <c r="B27" t="s">
        <v>11</v>
      </c>
      <c r="C27" t="s">
        <v>46</v>
      </c>
      <c r="D27" t="s">
        <v>47</v>
      </c>
      <c r="E27" t="s">
        <v>109</v>
      </c>
      <c r="F27" t="s">
        <v>49</v>
      </c>
      <c r="G27" t="s">
        <v>110</v>
      </c>
      <c r="H27">
        <v>65502715</v>
      </c>
      <c r="I27" t="s">
        <v>5575</v>
      </c>
      <c r="J27" t="s">
        <v>112</v>
      </c>
      <c r="K27" t="str">
        <f>_xlfn.TEXTBEFORE(Table1__4[[#This Row],[ParentName]],"-")</f>
        <v>HMcc</v>
      </c>
      <c r="L27" t="str">
        <f>_xlfn.XLOOKUP(Table1__4[[#This Row],[MAAN8]],ASO!F:F,ASO!H:H,"")</f>
        <v>Grocery Store - Home Delivery</v>
      </c>
      <c r="M27" t="str">
        <f>_xlfn.XLOOKUP(Table1__4[[#This Row],[MAAN8]],program!A:A,program!E:E,"")</f>
        <v>TPO</v>
      </c>
      <c r="N27">
        <f>_xlfn.XLOOKUP(Table1__4[[#This Row],[MAAN8]],program!A:A,program!F:F,"")</f>
        <v>1420</v>
      </c>
      <c r="O27">
        <f>SUMIFS(sellout!N:N,sellout!G:G,Table1__4[[#This Row],[MAAN8]])</f>
        <v>255</v>
      </c>
      <c r="P27" s="2">
        <f>IFERROR(Table1__4[[#This Row],[Actual]]/Table1__4[[#This Row],[Target]],"")</f>
        <v>0.1795774647887324</v>
      </c>
      <c r="Q27">
        <f>IFERROR(IF(Table1__4[[#This Row],[Target]]&gt;0,Table1__4[[#This Row],[Target]]-Table1__4[[#This Row],[Actual]],""),"")</f>
        <v>1165</v>
      </c>
    </row>
    <row r="28" spans="1:17" x14ac:dyDescent="0.75">
      <c r="A28" t="s">
        <v>10</v>
      </c>
      <c r="B28" t="s">
        <v>11</v>
      </c>
      <c r="C28" t="s">
        <v>46</v>
      </c>
      <c r="D28" t="s">
        <v>47</v>
      </c>
      <c r="E28" t="s">
        <v>113</v>
      </c>
      <c r="F28" t="s">
        <v>49</v>
      </c>
      <c r="G28" t="s">
        <v>114</v>
      </c>
      <c r="H28">
        <v>65728894</v>
      </c>
      <c r="I28" t="s">
        <v>115</v>
      </c>
      <c r="J28" t="s">
        <v>116</v>
      </c>
      <c r="K28" t="str">
        <f>_xlfn.TEXTBEFORE(Table1__4[[#This Row],[ParentName]],"-")</f>
        <v>HMcc</v>
      </c>
      <c r="L28" t="str">
        <f>_xlfn.XLOOKUP(Table1__4[[#This Row],[MAAN8]],ASO!F:F,ASO!H:H,"")</f>
        <v>Grocery Store</v>
      </c>
      <c r="M28" t="str">
        <f>_xlfn.XLOOKUP(Table1__4[[#This Row],[MAAN8]],program!A:A,program!E:E,"")</f>
        <v>Target Incentive</v>
      </c>
      <c r="N28">
        <f>_xlfn.XLOOKUP(Table1__4[[#This Row],[MAAN8]],program!A:A,program!F:F,"")</f>
        <v>100</v>
      </c>
      <c r="O28">
        <f>SUMIFS(sellout!N:N,sellout!G:G,Table1__4[[#This Row],[MAAN8]])</f>
        <v>10</v>
      </c>
      <c r="P28" s="2">
        <f>IFERROR(Table1__4[[#This Row],[Actual]]/Table1__4[[#This Row],[Target]],"")</f>
        <v>0.1</v>
      </c>
      <c r="Q28">
        <f>IFERROR(IF(Table1__4[[#This Row],[Target]]&gt;0,Table1__4[[#This Row],[Target]]-Table1__4[[#This Row],[Actual]],""),"")</f>
        <v>90</v>
      </c>
    </row>
    <row r="29" spans="1:17" x14ac:dyDescent="0.75">
      <c r="A29" t="s">
        <v>10</v>
      </c>
      <c r="B29" t="s">
        <v>11</v>
      </c>
      <c r="C29" t="s">
        <v>12</v>
      </c>
      <c r="D29" t="s">
        <v>13</v>
      </c>
      <c r="E29" t="s">
        <v>39</v>
      </c>
      <c r="F29" t="s">
        <v>40</v>
      </c>
      <c r="G29" t="s">
        <v>41</v>
      </c>
      <c r="H29">
        <v>66103720</v>
      </c>
      <c r="I29" t="s">
        <v>117</v>
      </c>
      <c r="J29" t="s">
        <v>118</v>
      </c>
      <c r="K29" t="str">
        <f>_xlfn.TEXTBEFORE(Table1__4[[#This Row],[ParentName]],"-")</f>
        <v>BD8</v>
      </c>
      <c r="L29" t="str">
        <f>_xlfn.XLOOKUP(Table1__4[[#This Row],[MAAN8]],ASO!F:F,ASO!H:H,"")</f>
        <v>Grocery Store - Home Delivery</v>
      </c>
      <c r="M29" t="str">
        <f>_xlfn.XLOOKUP(Table1__4[[#This Row],[MAAN8]],program!A:A,program!E:E,"")</f>
        <v>TPO</v>
      </c>
      <c r="N29">
        <f>_xlfn.XLOOKUP(Table1__4[[#This Row],[MAAN8]],program!A:A,program!F:F,"")</f>
        <v>640</v>
      </c>
      <c r="O29">
        <f>SUMIFS(sellout!N:N,sellout!G:G,Table1__4[[#This Row],[MAAN8]])</f>
        <v>0</v>
      </c>
      <c r="P29" s="2">
        <f>IFERROR(Table1__4[[#This Row],[Actual]]/Table1__4[[#This Row],[Target]],"")</f>
        <v>0</v>
      </c>
      <c r="Q29">
        <f>IFERROR(IF(Table1__4[[#This Row],[Target]]&gt;0,Table1__4[[#This Row],[Target]]-Table1__4[[#This Row],[Actual]],""),"")</f>
        <v>640</v>
      </c>
    </row>
    <row r="30" spans="1:17" x14ac:dyDescent="0.75">
      <c r="A30" t="s">
        <v>10</v>
      </c>
      <c r="B30" t="s">
        <v>11</v>
      </c>
      <c r="C30" t="s">
        <v>22</v>
      </c>
      <c r="D30" t="s">
        <v>89</v>
      </c>
      <c r="E30" t="s">
        <v>39</v>
      </c>
      <c r="F30" t="s">
        <v>40</v>
      </c>
      <c r="G30" t="s">
        <v>41</v>
      </c>
      <c r="H30">
        <v>66115366</v>
      </c>
      <c r="I30" t="s">
        <v>7140</v>
      </c>
      <c r="J30" t="s">
        <v>120</v>
      </c>
      <c r="K30" t="str">
        <f>_xlfn.TEXTBEFORE(Table1__4[[#This Row],[ParentName]],"-")</f>
        <v>BD11</v>
      </c>
      <c r="L30" t="str">
        <f>_xlfn.XLOOKUP(Table1__4[[#This Row],[MAAN8]],ASO!F:F,ASO!H:H,"")</f>
        <v>Grocery Store</v>
      </c>
      <c r="M30" t="str">
        <f>_xlfn.XLOOKUP(Table1__4[[#This Row],[MAAN8]],program!A:A,program!E:E,"")</f>
        <v/>
      </c>
      <c r="N30">
        <f>_xlfn.XLOOKUP(Table1__4[[#This Row],[MAAN8]],program!A:A,program!F:F,"")</f>
        <v>0</v>
      </c>
      <c r="O30">
        <f>SUMIFS(sellout!N:N,sellout!G:G,Table1__4[[#This Row],[MAAN8]])</f>
        <v>35</v>
      </c>
      <c r="P30" s="2" t="str">
        <f>IFERROR(Table1__4[[#This Row],[Actual]]/Table1__4[[#This Row],[Target]],"")</f>
        <v/>
      </c>
      <c r="Q30" t="str">
        <f>IFERROR(IF(Table1__4[[#This Row],[Target]]&gt;0,Table1__4[[#This Row],[Target]]-Table1__4[[#This Row],[Actual]],""),"")</f>
        <v/>
      </c>
    </row>
    <row r="31" spans="1:17" x14ac:dyDescent="0.75">
      <c r="A31" t="s">
        <v>10</v>
      </c>
      <c r="B31" t="s">
        <v>11</v>
      </c>
      <c r="C31" t="s">
        <v>22</v>
      </c>
      <c r="D31" t="s">
        <v>23</v>
      </c>
      <c r="E31" t="s">
        <v>85</v>
      </c>
      <c r="F31" t="s">
        <v>64</v>
      </c>
      <c r="G31" t="s">
        <v>86</v>
      </c>
      <c r="H31">
        <v>66150531</v>
      </c>
      <c r="I31" t="s">
        <v>121</v>
      </c>
      <c r="J31" t="s">
        <v>122</v>
      </c>
      <c r="K31" t="str">
        <f>_xlfn.TEXTBEFORE(Table1__4[[#This Row],[ParentName]],"-")</f>
        <v>BD12</v>
      </c>
      <c r="L31" t="str">
        <f>_xlfn.XLOOKUP(Table1__4[[#This Row],[MAAN8]],ASO!F:F,ASO!H:H,"")</f>
        <v>Grocery Store</v>
      </c>
      <c r="M31" t="str">
        <f>_xlfn.XLOOKUP(Table1__4[[#This Row],[MAAN8]],program!A:A,program!E:E,"")</f>
        <v/>
      </c>
      <c r="N31">
        <f>_xlfn.XLOOKUP(Table1__4[[#This Row],[MAAN8]],program!A:A,program!F:F,"")</f>
        <v>0</v>
      </c>
      <c r="O31">
        <f>SUMIFS(sellout!N:N,sellout!G:G,Table1__4[[#This Row],[MAAN8]])</f>
        <v>0</v>
      </c>
      <c r="P31" s="2" t="str">
        <f>IFERROR(Table1__4[[#This Row],[Actual]]/Table1__4[[#This Row],[Target]],"")</f>
        <v/>
      </c>
      <c r="Q31" t="str">
        <f>IFERROR(IF(Table1__4[[#This Row],[Target]]&gt;0,Table1__4[[#This Row],[Target]]-Table1__4[[#This Row],[Actual]],""),"")</f>
        <v/>
      </c>
    </row>
    <row r="32" spans="1:17" x14ac:dyDescent="0.75">
      <c r="A32" t="s">
        <v>10</v>
      </c>
      <c r="B32" t="s">
        <v>11</v>
      </c>
      <c r="C32" t="s">
        <v>12</v>
      </c>
      <c r="D32" t="s">
        <v>123</v>
      </c>
      <c r="E32" t="s">
        <v>124</v>
      </c>
      <c r="F32" t="s">
        <v>125</v>
      </c>
      <c r="G32" t="s">
        <v>126</v>
      </c>
      <c r="H32">
        <v>66101071</v>
      </c>
      <c r="I32" t="s">
        <v>127</v>
      </c>
      <c r="J32" t="s">
        <v>128</v>
      </c>
      <c r="K32" t="str">
        <f>_xlfn.TEXTBEFORE(Table1__4[[#This Row],[ParentName]],"-")</f>
        <v>BD10</v>
      </c>
      <c r="L32" t="str">
        <f>_xlfn.XLOOKUP(Table1__4[[#This Row],[MAAN8]],ASO!F:F,ASO!H:H,"")</f>
        <v>Quan Nhau Top</v>
      </c>
      <c r="M32" t="str">
        <f>_xlfn.XLOOKUP(Table1__4[[#This Row],[MAAN8]],program!A:A,program!E:E,"")</f>
        <v>Tie-up</v>
      </c>
      <c r="N32">
        <f>_xlfn.XLOOKUP(Table1__4[[#This Row],[MAAN8]],program!A:A,program!F:F,"")</f>
        <v>0</v>
      </c>
      <c r="O32">
        <f>SUMIFS(sellout!N:N,sellout!G:G,Table1__4[[#This Row],[MAAN8]])</f>
        <v>20</v>
      </c>
      <c r="P32" s="2" t="str">
        <f>IFERROR(Table1__4[[#This Row],[Actual]]/Table1__4[[#This Row],[Target]],"")</f>
        <v/>
      </c>
      <c r="Q32" t="str">
        <f>IFERROR(IF(Table1__4[[#This Row],[Target]]&gt;0,Table1__4[[#This Row],[Target]]-Table1__4[[#This Row],[Actual]],""),"")</f>
        <v/>
      </c>
    </row>
    <row r="33" spans="1:17" x14ac:dyDescent="0.75">
      <c r="A33" t="s">
        <v>10</v>
      </c>
      <c r="B33" t="s">
        <v>11</v>
      </c>
      <c r="C33" t="s">
        <v>12</v>
      </c>
      <c r="D33" t="s">
        <v>13</v>
      </c>
      <c r="E33" t="s">
        <v>129</v>
      </c>
      <c r="F33" t="s">
        <v>30</v>
      </c>
      <c r="G33" t="s">
        <v>130</v>
      </c>
      <c r="H33">
        <v>66107041</v>
      </c>
      <c r="I33" t="s">
        <v>131</v>
      </c>
      <c r="J33" t="s">
        <v>132</v>
      </c>
      <c r="K33" t="str">
        <f>_xlfn.TEXTBEFORE(Table1__4[[#This Row],[ParentName]],"-")</f>
        <v>BD8</v>
      </c>
      <c r="L33" t="str">
        <f>_xlfn.XLOOKUP(Table1__4[[#This Row],[MAAN8]],ASO!F:F,ASO!H:H,"")</f>
        <v>Group Social</v>
      </c>
      <c r="M33" t="str">
        <f>_xlfn.XLOOKUP(Table1__4[[#This Row],[MAAN8]],program!A:A,program!E:E,"")</f>
        <v>Tie-up</v>
      </c>
      <c r="N33">
        <f>_xlfn.XLOOKUP(Table1__4[[#This Row],[MAAN8]],program!A:A,program!F:F,"")</f>
        <v>0</v>
      </c>
      <c r="O33">
        <f>SUMIFS(sellout!N:N,sellout!G:G,Table1__4[[#This Row],[MAAN8]])</f>
        <v>50</v>
      </c>
      <c r="P33" s="2" t="str">
        <f>IFERROR(Table1__4[[#This Row],[Actual]]/Table1__4[[#This Row],[Target]],"")</f>
        <v/>
      </c>
      <c r="Q33" t="str">
        <f>IFERROR(IF(Table1__4[[#This Row],[Target]]&gt;0,Table1__4[[#This Row],[Target]]-Table1__4[[#This Row],[Actual]],""),"")</f>
        <v/>
      </c>
    </row>
    <row r="34" spans="1:17" x14ac:dyDescent="0.75">
      <c r="A34" t="s">
        <v>10</v>
      </c>
      <c r="B34" t="s">
        <v>11</v>
      </c>
      <c r="C34" t="s">
        <v>22</v>
      </c>
      <c r="D34" t="s">
        <v>23</v>
      </c>
      <c r="E34" t="s">
        <v>24</v>
      </c>
      <c r="F34" t="s">
        <v>25</v>
      </c>
      <c r="G34" t="s">
        <v>26</v>
      </c>
      <c r="H34">
        <v>66103752</v>
      </c>
      <c r="I34" t="s">
        <v>133</v>
      </c>
      <c r="J34" t="s">
        <v>134</v>
      </c>
      <c r="K34" t="str">
        <f>_xlfn.TEXTBEFORE(Table1__4[[#This Row],[ParentName]],"-")</f>
        <v>BD12</v>
      </c>
      <c r="L34" t="str">
        <f>_xlfn.XLOOKUP(Table1__4[[#This Row],[MAAN8]],ASO!F:F,ASO!H:H,"")</f>
        <v>Group Social</v>
      </c>
      <c r="M34" t="str">
        <f>_xlfn.XLOOKUP(Table1__4[[#This Row],[MAAN8]],program!A:A,program!E:E,"")</f>
        <v>Tie-up</v>
      </c>
      <c r="N34">
        <f>_xlfn.XLOOKUP(Table1__4[[#This Row],[MAAN8]],program!A:A,program!F:F,"")</f>
        <v>0</v>
      </c>
      <c r="O34">
        <f>SUMIFS(sellout!N:N,sellout!G:G,Table1__4[[#This Row],[MAAN8]])</f>
        <v>30</v>
      </c>
      <c r="P34" s="2" t="str">
        <f>IFERROR(Table1__4[[#This Row],[Actual]]/Table1__4[[#This Row],[Target]],"")</f>
        <v/>
      </c>
      <c r="Q34" t="str">
        <f>IFERROR(IF(Table1__4[[#This Row],[Target]]&gt;0,Table1__4[[#This Row],[Target]]-Table1__4[[#This Row],[Actual]],""),"")</f>
        <v/>
      </c>
    </row>
    <row r="35" spans="1:17" x14ac:dyDescent="0.75">
      <c r="A35" t="s">
        <v>10</v>
      </c>
      <c r="B35" t="s">
        <v>11</v>
      </c>
      <c r="C35" t="s">
        <v>12</v>
      </c>
      <c r="D35" t="s">
        <v>38</v>
      </c>
      <c r="E35" t="s">
        <v>135</v>
      </c>
      <c r="F35" t="s">
        <v>40</v>
      </c>
      <c r="G35" t="s">
        <v>136</v>
      </c>
      <c r="H35">
        <v>66112182</v>
      </c>
      <c r="I35" t="s">
        <v>137</v>
      </c>
      <c r="J35" t="s">
        <v>138</v>
      </c>
      <c r="K35" t="str">
        <f>_xlfn.TEXTBEFORE(Table1__4[[#This Row],[ParentName]],"-")</f>
        <v>BD16</v>
      </c>
      <c r="L35" t="str">
        <f>_xlfn.XLOOKUP(Table1__4[[#This Row],[MAAN8]],ASO!F:F,ASO!H:H,"")</f>
        <v>Quan Nhau Top</v>
      </c>
      <c r="M35" t="str">
        <f>_xlfn.XLOOKUP(Table1__4[[#This Row],[MAAN8]],program!A:A,program!E:E,"")</f>
        <v>Tie-up</v>
      </c>
      <c r="N35">
        <f>_xlfn.XLOOKUP(Table1__4[[#This Row],[MAAN8]],program!A:A,program!F:F,"")</f>
        <v>0</v>
      </c>
      <c r="O35">
        <f>SUMIFS(sellout!N:N,sellout!G:G,Table1__4[[#This Row],[MAAN8]])</f>
        <v>0</v>
      </c>
      <c r="P35" s="2" t="str">
        <f>IFERROR(Table1__4[[#This Row],[Actual]]/Table1__4[[#This Row],[Target]],"")</f>
        <v/>
      </c>
      <c r="Q35" t="str">
        <f>IFERROR(IF(Table1__4[[#This Row],[Target]]&gt;0,Table1__4[[#This Row],[Target]]-Table1__4[[#This Row],[Actual]],""),"")</f>
        <v/>
      </c>
    </row>
    <row r="36" spans="1:17" x14ac:dyDescent="0.75">
      <c r="A36" t="s">
        <v>10</v>
      </c>
      <c r="B36" t="s">
        <v>11</v>
      </c>
      <c r="C36" t="s">
        <v>46</v>
      </c>
      <c r="D36" t="s">
        <v>47</v>
      </c>
      <c r="E36" t="s">
        <v>139</v>
      </c>
      <c r="F36" t="s">
        <v>79</v>
      </c>
      <c r="G36" t="s">
        <v>140</v>
      </c>
      <c r="H36">
        <v>65017104</v>
      </c>
      <c r="I36" t="s">
        <v>141</v>
      </c>
      <c r="J36" t="s">
        <v>142</v>
      </c>
      <c r="K36" t="str">
        <f>_xlfn.TEXTBEFORE(Table1__4[[#This Row],[ParentName]],"-")</f>
        <v>HMcc</v>
      </c>
      <c r="L36" t="str">
        <f>_xlfn.XLOOKUP(Table1__4[[#This Row],[MAAN8]],ASO!F:F,ASO!H:H,"")</f>
        <v>Quan Nhau Top</v>
      </c>
      <c r="M36" t="str">
        <f>_xlfn.XLOOKUP(Table1__4[[#This Row],[MAAN8]],program!A:A,program!E:E,"")</f>
        <v/>
      </c>
      <c r="N36">
        <f>_xlfn.XLOOKUP(Table1__4[[#This Row],[MAAN8]],program!A:A,program!F:F,"")</f>
        <v>0</v>
      </c>
      <c r="O36">
        <f>SUMIFS(sellout!N:N,sellout!G:G,Table1__4[[#This Row],[MAAN8]])</f>
        <v>10</v>
      </c>
      <c r="P36" s="2" t="str">
        <f>IFERROR(Table1__4[[#This Row],[Actual]]/Table1__4[[#This Row],[Target]],"")</f>
        <v/>
      </c>
      <c r="Q36" t="str">
        <f>IFERROR(IF(Table1__4[[#This Row],[Target]]&gt;0,Table1__4[[#This Row],[Target]]-Table1__4[[#This Row],[Actual]],""),"")</f>
        <v/>
      </c>
    </row>
    <row r="37" spans="1:17" x14ac:dyDescent="0.75">
      <c r="A37" t="s">
        <v>10</v>
      </c>
      <c r="B37" t="s">
        <v>11</v>
      </c>
      <c r="C37" t="s">
        <v>22</v>
      </c>
      <c r="D37" t="s">
        <v>23</v>
      </c>
      <c r="E37" t="s">
        <v>143</v>
      </c>
      <c r="F37" t="s">
        <v>25</v>
      </c>
      <c r="G37" t="s">
        <v>144</v>
      </c>
      <c r="H37">
        <v>66115213</v>
      </c>
      <c r="I37" t="s">
        <v>145</v>
      </c>
      <c r="J37" t="s">
        <v>146</v>
      </c>
      <c r="K37" t="str">
        <f>_xlfn.TEXTBEFORE(Table1__4[[#This Row],[ParentName]],"-")</f>
        <v>BD12</v>
      </c>
      <c r="L37" t="str">
        <f>_xlfn.XLOOKUP(Table1__4[[#This Row],[MAAN8]],ASO!F:F,ASO!H:H,"")</f>
        <v/>
      </c>
      <c r="M37" t="str">
        <f>_xlfn.XLOOKUP(Table1__4[[#This Row],[MAAN8]],program!A:A,program!E:E,"")</f>
        <v/>
      </c>
      <c r="N37">
        <f>_xlfn.XLOOKUP(Table1__4[[#This Row],[MAAN8]],program!A:A,program!F:F,"")</f>
        <v>0</v>
      </c>
      <c r="O37">
        <f>SUMIFS(sellout!N:N,sellout!G:G,Table1__4[[#This Row],[MAAN8]])</f>
        <v>0</v>
      </c>
      <c r="P37" s="2" t="str">
        <f>IFERROR(Table1__4[[#This Row],[Actual]]/Table1__4[[#This Row],[Target]],"")</f>
        <v/>
      </c>
      <c r="Q37" t="str">
        <f>IFERROR(IF(Table1__4[[#This Row],[Target]]&gt;0,Table1__4[[#This Row],[Target]]-Table1__4[[#This Row],[Actual]],""),"")</f>
        <v/>
      </c>
    </row>
    <row r="38" spans="1:17" x14ac:dyDescent="0.75">
      <c r="A38" t="s">
        <v>10</v>
      </c>
      <c r="B38" t="s">
        <v>11</v>
      </c>
      <c r="C38" t="s">
        <v>12</v>
      </c>
      <c r="D38" t="s">
        <v>13</v>
      </c>
      <c r="E38" t="s">
        <v>29</v>
      </c>
      <c r="F38" t="s">
        <v>30</v>
      </c>
      <c r="G38" t="s">
        <v>31</v>
      </c>
      <c r="H38">
        <v>66103515</v>
      </c>
      <c r="I38" t="s">
        <v>147</v>
      </c>
      <c r="J38" t="s">
        <v>148</v>
      </c>
      <c r="K38" t="str">
        <f>_xlfn.TEXTBEFORE(Table1__4[[#This Row],[ParentName]],"-")</f>
        <v>BD8</v>
      </c>
      <c r="L38" t="str">
        <f>_xlfn.XLOOKUP(Table1__4[[#This Row],[MAAN8]],ASO!F:F,ASO!H:H,"")</f>
        <v>Grocery Store</v>
      </c>
      <c r="M38" t="str">
        <f>_xlfn.XLOOKUP(Table1__4[[#This Row],[MAAN8]],program!A:A,program!E:E,"")</f>
        <v>Target Incentive</v>
      </c>
      <c r="N38">
        <f>_xlfn.XLOOKUP(Table1__4[[#This Row],[MAAN8]],program!A:A,program!F:F,"")</f>
        <v>200</v>
      </c>
      <c r="O38">
        <f>SUMIFS(sellout!N:N,sellout!G:G,Table1__4[[#This Row],[MAAN8]])</f>
        <v>0</v>
      </c>
      <c r="P38" s="2">
        <f>IFERROR(Table1__4[[#This Row],[Actual]]/Table1__4[[#This Row],[Target]],"")</f>
        <v>0</v>
      </c>
      <c r="Q38">
        <f>IFERROR(IF(Table1__4[[#This Row],[Target]]&gt;0,Table1__4[[#This Row],[Target]]-Table1__4[[#This Row],[Actual]],""),"")</f>
        <v>200</v>
      </c>
    </row>
    <row r="39" spans="1:17" x14ac:dyDescent="0.75">
      <c r="A39" t="s">
        <v>10</v>
      </c>
      <c r="B39" t="s">
        <v>11</v>
      </c>
      <c r="C39" t="s">
        <v>46</v>
      </c>
      <c r="D39" t="s">
        <v>77</v>
      </c>
      <c r="E39" t="s">
        <v>106</v>
      </c>
      <c r="F39" t="s">
        <v>49</v>
      </c>
      <c r="G39" t="s">
        <v>107</v>
      </c>
      <c r="H39">
        <v>65053762</v>
      </c>
      <c r="I39" t="s">
        <v>149</v>
      </c>
      <c r="J39" t="s">
        <v>150</v>
      </c>
      <c r="K39" t="str">
        <f>_xlfn.TEXTBEFORE(Table1__4[[#This Row],[ParentName]],"-")</f>
        <v>PC</v>
      </c>
      <c r="L39" t="str">
        <f>_xlfn.XLOOKUP(Table1__4[[#This Row],[MAAN8]],ASO!F:F,ASO!H:H,"")</f>
        <v>Grocery Store</v>
      </c>
      <c r="M39" t="str">
        <f>_xlfn.XLOOKUP(Table1__4[[#This Row],[MAAN8]],program!A:A,program!E:E,"")</f>
        <v>Target Incentive</v>
      </c>
      <c r="N39">
        <f>_xlfn.XLOOKUP(Table1__4[[#This Row],[MAAN8]],program!A:A,program!F:F,"")</f>
        <v>120</v>
      </c>
      <c r="O39">
        <f>SUMIFS(sellout!N:N,sellout!G:G,Table1__4[[#This Row],[MAAN8]])</f>
        <v>0</v>
      </c>
      <c r="P39" s="2">
        <f>IFERROR(Table1__4[[#This Row],[Actual]]/Table1__4[[#This Row],[Target]],"")</f>
        <v>0</v>
      </c>
      <c r="Q39">
        <f>IFERROR(IF(Table1__4[[#This Row],[Target]]&gt;0,Table1__4[[#This Row],[Target]]-Table1__4[[#This Row],[Actual]],""),"")</f>
        <v>120</v>
      </c>
    </row>
    <row r="40" spans="1:17" x14ac:dyDescent="0.75">
      <c r="A40" t="s">
        <v>10</v>
      </c>
      <c r="B40" t="s">
        <v>11</v>
      </c>
      <c r="C40" t="s">
        <v>12</v>
      </c>
      <c r="D40" t="s">
        <v>123</v>
      </c>
      <c r="E40" t="s">
        <v>151</v>
      </c>
      <c r="F40" t="s">
        <v>152</v>
      </c>
      <c r="G40" t="s">
        <v>153</v>
      </c>
      <c r="H40">
        <v>66153187</v>
      </c>
      <c r="I40" t="s">
        <v>154</v>
      </c>
      <c r="J40" t="s">
        <v>155</v>
      </c>
      <c r="K40" t="str">
        <f>_xlfn.TEXTBEFORE(Table1__4[[#This Row],[ParentName]],"-")</f>
        <v>BD10</v>
      </c>
      <c r="L40" t="str">
        <f>_xlfn.XLOOKUP(Table1__4[[#This Row],[MAAN8]],ASO!F:F,ASO!H:H,"")</f>
        <v>Grocery Store</v>
      </c>
      <c r="M40" t="str">
        <f>_xlfn.XLOOKUP(Table1__4[[#This Row],[MAAN8]],program!A:A,program!E:E,"")</f>
        <v/>
      </c>
      <c r="N40">
        <f>_xlfn.XLOOKUP(Table1__4[[#This Row],[MAAN8]],program!A:A,program!F:F,"")</f>
        <v>0</v>
      </c>
      <c r="O40">
        <f>SUMIFS(sellout!N:N,sellout!G:G,Table1__4[[#This Row],[MAAN8]])</f>
        <v>0</v>
      </c>
      <c r="P40" s="2" t="str">
        <f>IFERROR(Table1__4[[#This Row],[Actual]]/Table1__4[[#This Row],[Target]],"")</f>
        <v/>
      </c>
      <c r="Q40" t="str">
        <f>IFERROR(IF(Table1__4[[#This Row],[Target]]&gt;0,Table1__4[[#This Row],[Target]]-Table1__4[[#This Row],[Actual]],""),"")</f>
        <v/>
      </c>
    </row>
    <row r="41" spans="1:17" x14ac:dyDescent="0.75">
      <c r="A41" t="s">
        <v>10</v>
      </c>
      <c r="B41" t="s">
        <v>11</v>
      </c>
      <c r="C41" t="s">
        <v>12</v>
      </c>
      <c r="D41" t="s">
        <v>38</v>
      </c>
      <c r="E41" t="s">
        <v>156</v>
      </c>
      <c r="F41" t="s">
        <v>40</v>
      </c>
      <c r="G41" t="s">
        <v>157</v>
      </c>
      <c r="H41">
        <v>66107061</v>
      </c>
      <c r="I41" t="s">
        <v>154</v>
      </c>
      <c r="J41" t="s">
        <v>158</v>
      </c>
      <c r="K41" t="str">
        <f>_xlfn.TEXTBEFORE(Table1__4[[#This Row],[ParentName]],"-")</f>
        <v>BD16</v>
      </c>
      <c r="L41" t="str">
        <f>_xlfn.XLOOKUP(Table1__4[[#This Row],[MAAN8]],ASO!F:F,ASO!H:H,"")</f>
        <v>Grocery Store - Home Delivery</v>
      </c>
      <c r="M41" t="str">
        <f>_xlfn.XLOOKUP(Table1__4[[#This Row],[MAAN8]],program!A:A,program!E:E,"")</f>
        <v>Target Incentive</v>
      </c>
      <c r="N41">
        <f>_xlfn.XLOOKUP(Table1__4[[#This Row],[MAAN8]],program!A:A,program!F:F,"")</f>
        <v>305</v>
      </c>
      <c r="O41">
        <f>SUMIFS(sellout!N:N,sellout!G:G,Table1__4[[#This Row],[MAAN8]])</f>
        <v>0</v>
      </c>
      <c r="P41" s="2">
        <f>IFERROR(Table1__4[[#This Row],[Actual]]/Table1__4[[#This Row],[Target]],"")</f>
        <v>0</v>
      </c>
      <c r="Q41">
        <f>IFERROR(IF(Table1__4[[#This Row],[Target]]&gt;0,Table1__4[[#This Row],[Target]]-Table1__4[[#This Row],[Actual]],""),"")</f>
        <v>305</v>
      </c>
    </row>
    <row r="42" spans="1:17" x14ac:dyDescent="0.75">
      <c r="A42" t="s">
        <v>10</v>
      </c>
      <c r="B42" t="s">
        <v>11</v>
      </c>
      <c r="C42" t="s">
        <v>12</v>
      </c>
      <c r="D42" t="s">
        <v>13</v>
      </c>
      <c r="E42" t="s">
        <v>29</v>
      </c>
      <c r="F42" t="s">
        <v>30</v>
      </c>
      <c r="G42" t="s">
        <v>31</v>
      </c>
      <c r="H42">
        <v>66103347</v>
      </c>
      <c r="I42" t="s">
        <v>154</v>
      </c>
      <c r="J42" t="s">
        <v>159</v>
      </c>
      <c r="K42" t="str">
        <f>_xlfn.TEXTBEFORE(Table1__4[[#This Row],[ParentName]],"-")</f>
        <v>BD8</v>
      </c>
      <c r="L42" t="str">
        <f>_xlfn.XLOOKUP(Table1__4[[#This Row],[MAAN8]],ASO!F:F,ASO!H:H,"")</f>
        <v>Grocery Store</v>
      </c>
      <c r="M42" t="str">
        <f>_xlfn.XLOOKUP(Table1__4[[#This Row],[MAAN8]],program!A:A,program!E:E,"")</f>
        <v/>
      </c>
      <c r="N42">
        <f>_xlfn.XLOOKUP(Table1__4[[#This Row],[MAAN8]],program!A:A,program!F:F,"")</f>
        <v>0</v>
      </c>
      <c r="O42">
        <f>SUMIFS(sellout!N:N,sellout!G:G,Table1__4[[#This Row],[MAAN8]])</f>
        <v>0</v>
      </c>
      <c r="P42" s="2" t="str">
        <f>IFERROR(Table1__4[[#This Row],[Actual]]/Table1__4[[#This Row],[Target]],"")</f>
        <v/>
      </c>
      <c r="Q42" t="str">
        <f>IFERROR(IF(Table1__4[[#This Row],[Target]]&gt;0,Table1__4[[#This Row],[Target]]-Table1__4[[#This Row],[Actual]],""),"")</f>
        <v/>
      </c>
    </row>
    <row r="43" spans="1:17" x14ac:dyDescent="0.75">
      <c r="A43" t="s">
        <v>10</v>
      </c>
      <c r="B43" t="s">
        <v>11</v>
      </c>
      <c r="C43" t="s">
        <v>12</v>
      </c>
      <c r="D43" t="s">
        <v>123</v>
      </c>
      <c r="E43" t="s">
        <v>160</v>
      </c>
      <c r="F43" t="s">
        <v>152</v>
      </c>
      <c r="G43" t="s">
        <v>161</v>
      </c>
      <c r="H43">
        <v>66154947</v>
      </c>
      <c r="I43" t="s">
        <v>162</v>
      </c>
      <c r="J43" t="s">
        <v>163</v>
      </c>
      <c r="K43" t="str">
        <f>_xlfn.TEXTBEFORE(Table1__4[[#This Row],[ParentName]],"-")</f>
        <v>BD10</v>
      </c>
      <c r="L43" t="str">
        <f>_xlfn.XLOOKUP(Table1__4[[#This Row],[MAAN8]],ASO!F:F,ASO!H:H,"")</f>
        <v>Grocery Store</v>
      </c>
      <c r="M43" t="str">
        <f>_xlfn.XLOOKUP(Table1__4[[#This Row],[MAAN8]],program!A:A,program!E:E,"")</f>
        <v>Target Incentive</v>
      </c>
      <c r="N43">
        <f>_xlfn.XLOOKUP(Table1__4[[#This Row],[MAAN8]],program!A:A,program!F:F,"")</f>
        <v>140</v>
      </c>
      <c r="O43">
        <f>SUMIFS(sellout!N:N,sellout!G:G,Table1__4[[#This Row],[MAAN8]])</f>
        <v>0</v>
      </c>
      <c r="P43" s="2">
        <f>IFERROR(Table1__4[[#This Row],[Actual]]/Table1__4[[#This Row],[Target]],"")</f>
        <v>0</v>
      </c>
      <c r="Q43">
        <f>IFERROR(IF(Table1__4[[#This Row],[Target]]&gt;0,Table1__4[[#This Row],[Target]]-Table1__4[[#This Row],[Actual]],""),"")</f>
        <v>140</v>
      </c>
    </row>
    <row r="44" spans="1:17" x14ac:dyDescent="0.75">
      <c r="A44" t="s">
        <v>10</v>
      </c>
      <c r="B44" t="s">
        <v>11</v>
      </c>
      <c r="C44" t="s">
        <v>12</v>
      </c>
      <c r="D44" t="s">
        <v>123</v>
      </c>
      <c r="E44" t="s">
        <v>164</v>
      </c>
      <c r="F44" t="s">
        <v>12020</v>
      </c>
      <c r="G44" t="s">
        <v>165</v>
      </c>
      <c r="H44">
        <v>66101272</v>
      </c>
      <c r="I44" t="s">
        <v>166</v>
      </c>
      <c r="J44" t="s">
        <v>167</v>
      </c>
      <c r="K44" t="str">
        <f>_xlfn.TEXTBEFORE(Table1__4[[#This Row],[ParentName]],"-")</f>
        <v>BD10</v>
      </c>
      <c r="L44" t="str">
        <f>_xlfn.XLOOKUP(Table1__4[[#This Row],[MAAN8]],ASO!F:F,ASO!H:H,"")</f>
        <v>Hotel &amp; Resort</v>
      </c>
      <c r="M44" t="str">
        <f>_xlfn.XLOOKUP(Table1__4[[#This Row],[MAAN8]],program!A:A,program!E:E,"")</f>
        <v/>
      </c>
      <c r="N44" t="str">
        <f>_xlfn.XLOOKUP(Table1__4[[#This Row],[MAAN8]],program!A:A,program!F:F,"")</f>
        <v/>
      </c>
      <c r="O44">
        <f>SUMIFS(sellout!N:N,sellout!G:G,Table1__4[[#This Row],[MAAN8]])</f>
        <v>0</v>
      </c>
      <c r="P44" s="2" t="str">
        <f>IFERROR(Table1__4[[#This Row],[Actual]]/Table1__4[[#This Row],[Target]],"")</f>
        <v/>
      </c>
      <c r="Q44" t="str">
        <f>IFERROR(IF(Table1__4[[#This Row],[Target]]&gt;0,Table1__4[[#This Row],[Target]]-Table1__4[[#This Row],[Actual]],""),"")</f>
        <v/>
      </c>
    </row>
    <row r="45" spans="1:17" x14ac:dyDescent="0.75">
      <c r="A45" t="s">
        <v>10</v>
      </c>
      <c r="B45" t="s">
        <v>11</v>
      </c>
      <c r="C45" t="s">
        <v>12</v>
      </c>
      <c r="D45" t="s">
        <v>38</v>
      </c>
      <c r="E45" t="s">
        <v>168</v>
      </c>
      <c r="F45" t="s">
        <v>40</v>
      </c>
      <c r="G45" t="s">
        <v>169</v>
      </c>
      <c r="H45">
        <v>66111003</v>
      </c>
      <c r="I45" t="s">
        <v>170</v>
      </c>
      <c r="J45" t="s">
        <v>171</v>
      </c>
      <c r="K45" t="str">
        <f>_xlfn.TEXTBEFORE(Table1__4[[#This Row],[ParentName]],"-")</f>
        <v>BD16</v>
      </c>
      <c r="L45" t="str">
        <f>_xlfn.XLOOKUP(Table1__4[[#This Row],[MAAN8]],ASO!F:F,ASO!H:H,"")</f>
        <v>Grocery Store</v>
      </c>
      <c r="M45" t="str">
        <f>_xlfn.XLOOKUP(Table1__4[[#This Row],[MAAN8]],program!A:A,program!E:E,"")</f>
        <v/>
      </c>
      <c r="N45">
        <f>_xlfn.XLOOKUP(Table1__4[[#This Row],[MAAN8]],program!A:A,program!F:F,"")</f>
        <v>0</v>
      </c>
      <c r="O45">
        <f>SUMIFS(sellout!N:N,sellout!G:G,Table1__4[[#This Row],[MAAN8]])</f>
        <v>3</v>
      </c>
      <c r="P45" s="2" t="str">
        <f>IFERROR(Table1__4[[#This Row],[Actual]]/Table1__4[[#This Row],[Target]],"")</f>
        <v/>
      </c>
      <c r="Q45" t="str">
        <f>IFERROR(IF(Table1__4[[#This Row],[Target]]&gt;0,Table1__4[[#This Row],[Target]]-Table1__4[[#This Row],[Actual]],""),"")</f>
        <v/>
      </c>
    </row>
    <row r="46" spans="1:17" x14ac:dyDescent="0.75">
      <c r="A46" t="s">
        <v>10</v>
      </c>
      <c r="B46" t="s">
        <v>11</v>
      </c>
      <c r="C46" t="s">
        <v>46</v>
      </c>
      <c r="D46" t="s">
        <v>77</v>
      </c>
      <c r="E46" t="s">
        <v>172</v>
      </c>
      <c r="F46" t="s">
        <v>173</v>
      </c>
      <c r="G46" t="s">
        <v>18</v>
      </c>
      <c r="H46">
        <v>65730612</v>
      </c>
      <c r="I46" t="s">
        <v>174</v>
      </c>
      <c r="J46" t="s">
        <v>175</v>
      </c>
      <c r="K46" t="str">
        <f>_xlfn.TEXTBEFORE(Table1__4[[#This Row],[ParentName]],"-")</f>
        <v>PC</v>
      </c>
      <c r="L46" t="str">
        <f>_xlfn.XLOOKUP(Table1__4[[#This Row],[MAAN8]],ASO!F:F,ASO!H:H,"")</f>
        <v>Sub Distributor</v>
      </c>
      <c r="M46" t="str">
        <f>_xlfn.XLOOKUP(Table1__4[[#This Row],[MAAN8]],program!A:A,program!E:E,"")</f>
        <v/>
      </c>
      <c r="N46">
        <f>_xlfn.XLOOKUP(Table1__4[[#This Row],[MAAN8]],program!A:A,program!F:F,"")</f>
        <v>0</v>
      </c>
      <c r="O46">
        <f>SUMIFS(sellout!N:N,sellout!G:G,Table1__4[[#This Row],[MAAN8]])</f>
        <v>285</v>
      </c>
      <c r="P46" s="2" t="str">
        <f>IFERROR(Table1__4[[#This Row],[Actual]]/Table1__4[[#This Row],[Target]],"")</f>
        <v/>
      </c>
      <c r="Q46" t="str">
        <f>IFERROR(IF(Table1__4[[#This Row],[Target]]&gt;0,Table1__4[[#This Row],[Target]]-Table1__4[[#This Row],[Actual]],""),"")</f>
        <v/>
      </c>
    </row>
    <row r="47" spans="1:17" x14ac:dyDescent="0.75">
      <c r="A47" t="s">
        <v>10</v>
      </c>
      <c r="B47" t="s">
        <v>11</v>
      </c>
      <c r="C47" t="s">
        <v>12</v>
      </c>
      <c r="D47" t="s">
        <v>123</v>
      </c>
      <c r="E47" t="s">
        <v>164</v>
      </c>
      <c r="F47" t="s">
        <v>12020</v>
      </c>
      <c r="G47" t="s">
        <v>165</v>
      </c>
      <c r="H47">
        <v>66150547</v>
      </c>
      <c r="I47" t="s">
        <v>176</v>
      </c>
      <c r="J47" t="s">
        <v>177</v>
      </c>
      <c r="K47" t="str">
        <f>_xlfn.TEXTBEFORE(Table1__4[[#This Row],[ParentName]],"-")</f>
        <v>BD10</v>
      </c>
      <c r="L47" t="str">
        <f>_xlfn.XLOOKUP(Table1__4[[#This Row],[MAAN8]],ASO!F:F,ASO!H:H,"")</f>
        <v>Karaoke</v>
      </c>
      <c r="M47" t="str">
        <f>_xlfn.XLOOKUP(Table1__4[[#This Row],[MAAN8]],program!A:A,program!E:E,"")</f>
        <v/>
      </c>
      <c r="N47" t="str">
        <f>_xlfn.XLOOKUP(Table1__4[[#This Row],[MAAN8]],program!A:A,program!F:F,"")</f>
        <v/>
      </c>
      <c r="O47">
        <f>SUMIFS(sellout!N:N,sellout!G:G,Table1__4[[#This Row],[MAAN8]])</f>
        <v>0</v>
      </c>
      <c r="P47" s="2" t="str">
        <f>IFERROR(Table1__4[[#This Row],[Actual]]/Table1__4[[#This Row],[Target]],"")</f>
        <v/>
      </c>
      <c r="Q47" t="str">
        <f>IFERROR(IF(Table1__4[[#This Row],[Target]]&gt;0,Table1__4[[#This Row],[Target]]-Table1__4[[#This Row],[Actual]],""),"")</f>
        <v/>
      </c>
    </row>
    <row r="48" spans="1:17" x14ac:dyDescent="0.75">
      <c r="A48" t="s">
        <v>10</v>
      </c>
      <c r="B48" t="s">
        <v>11</v>
      </c>
      <c r="C48" t="s">
        <v>12</v>
      </c>
      <c r="D48" t="s">
        <v>55</v>
      </c>
      <c r="E48" t="s">
        <v>178</v>
      </c>
      <c r="F48" t="s">
        <v>30</v>
      </c>
      <c r="G48" t="s">
        <v>179</v>
      </c>
      <c r="H48">
        <v>66106510</v>
      </c>
      <c r="I48" t="s">
        <v>180</v>
      </c>
      <c r="J48" t="s">
        <v>181</v>
      </c>
      <c r="K48" t="str">
        <f>_xlfn.TEXTBEFORE(Table1__4[[#This Row],[ParentName]],"-")</f>
        <v>BD</v>
      </c>
      <c r="L48" t="str">
        <f>_xlfn.XLOOKUP(Table1__4[[#This Row],[MAAN8]],ASO!F:F,ASO!H:H,"")</f>
        <v>Grocery Store</v>
      </c>
      <c r="M48" t="str">
        <f>_xlfn.XLOOKUP(Table1__4[[#This Row],[MAAN8]],program!A:A,program!E:E,"")</f>
        <v>Target Incentive</v>
      </c>
      <c r="N48">
        <f>_xlfn.XLOOKUP(Table1__4[[#This Row],[MAAN8]],program!A:A,program!F:F,"")</f>
        <v>100</v>
      </c>
      <c r="O48">
        <f>SUMIFS(sellout!N:N,sellout!G:G,Table1__4[[#This Row],[MAAN8]])</f>
        <v>0</v>
      </c>
      <c r="P48" s="2">
        <f>IFERROR(Table1__4[[#This Row],[Actual]]/Table1__4[[#This Row],[Target]],"")</f>
        <v>0</v>
      </c>
      <c r="Q48">
        <f>IFERROR(IF(Table1__4[[#This Row],[Target]]&gt;0,Table1__4[[#This Row],[Target]]-Table1__4[[#This Row],[Actual]],""),"")</f>
        <v>100</v>
      </c>
    </row>
    <row r="49" spans="1:17" x14ac:dyDescent="0.75">
      <c r="A49" t="s">
        <v>10</v>
      </c>
      <c r="B49" t="s">
        <v>11</v>
      </c>
      <c r="C49" t="s">
        <v>22</v>
      </c>
      <c r="D49" t="s">
        <v>182</v>
      </c>
      <c r="E49" t="s">
        <v>183</v>
      </c>
      <c r="F49" t="s">
        <v>184</v>
      </c>
      <c r="G49" t="s">
        <v>185</v>
      </c>
      <c r="H49">
        <v>66113911</v>
      </c>
      <c r="I49" t="s">
        <v>186</v>
      </c>
      <c r="J49" t="s">
        <v>187</v>
      </c>
      <c r="K49" t="str">
        <f>_xlfn.TEXTBEFORE(Table1__4[[#This Row],[ParentName]],"-")</f>
        <v>BD14</v>
      </c>
      <c r="L49" t="str">
        <f>_xlfn.XLOOKUP(Table1__4[[#This Row],[MAAN8]],ASO!F:F,ASO!H:H,"")</f>
        <v>Grocery Store</v>
      </c>
      <c r="M49" t="str">
        <f>_xlfn.XLOOKUP(Table1__4[[#This Row],[MAAN8]],program!A:A,program!E:E,"")</f>
        <v/>
      </c>
      <c r="N49">
        <f>_xlfn.XLOOKUP(Table1__4[[#This Row],[MAAN8]],program!A:A,program!F:F,"")</f>
        <v>0</v>
      </c>
      <c r="O49">
        <f>SUMIFS(sellout!N:N,sellout!G:G,Table1__4[[#This Row],[MAAN8]])</f>
        <v>0</v>
      </c>
      <c r="P49" s="2" t="str">
        <f>IFERROR(Table1__4[[#This Row],[Actual]]/Table1__4[[#This Row],[Target]],"")</f>
        <v/>
      </c>
      <c r="Q49" t="str">
        <f>IFERROR(IF(Table1__4[[#This Row],[Target]]&gt;0,Table1__4[[#This Row],[Target]]-Table1__4[[#This Row],[Actual]],""),"")</f>
        <v/>
      </c>
    </row>
    <row r="50" spans="1:17" x14ac:dyDescent="0.75">
      <c r="A50" t="s">
        <v>10</v>
      </c>
      <c r="B50" t="s">
        <v>11</v>
      </c>
      <c r="C50" t="s">
        <v>22</v>
      </c>
      <c r="D50" t="s">
        <v>89</v>
      </c>
      <c r="E50" t="s">
        <v>172</v>
      </c>
      <c r="F50" t="s">
        <v>173</v>
      </c>
      <c r="G50" t="s">
        <v>18</v>
      </c>
      <c r="H50">
        <v>66102191</v>
      </c>
      <c r="I50" t="s">
        <v>188</v>
      </c>
      <c r="J50" t="s">
        <v>189</v>
      </c>
      <c r="K50" t="str">
        <f>_xlfn.TEXTBEFORE(Table1__4[[#This Row],[ParentName]],"-")</f>
        <v>BD11</v>
      </c>
      <c r="L50" t="str">
        <f>_xlfn.XLOOKUP(Table1__4[[#This Row],[MAAN8]],ASO!F:F,ASO!H:H,"")</f>
        <v>Sub Distributor</v>
      </c>
      <c r="M50" t="str">
        <f>_xlfn.XLOOKUP(Table1__4[[#This Row],[MAAN8]],program!A:A,program!E:E,"")</f>
        <v/>
      </c>
      <c r="N50">
        <f>_xlfn.XLOOKUP(Table1__4[[#This Row],[MAAN8]],program!A:A,program!F:F,"")</f>
        <v>0</v>
      </c>
      <c r="O50">
        <f>SUMIFS(sellout!N:N,sellout!G:G,Table1__4[[#This Row],[MAAN8]])</f>
        <v>0</v>
      </c>
      <c r="P50" s="2" t="str">
        <f>IFERROR(Table1__4[[#This Row],[Actual]]/Table1__4[[#This Row],[Target]],"")</f>
        <v/>
      </c>
      <c r="Q50" t="str">
        <f>IFERROR(IF(Table1__4[[#This Row],[Target]]&gt;0,Table1__4[[#This Row],[Target]]-Table1__4[[#This Row],[Actual]],""),"")</f>
        <v/>
      </c>
    </row>
    <row r="51" spans="1:17" x14ac:dyDescent="0.75">
      <c r="A51" t="s">
        <v>10</v>
      </c>
      <c r="B51" t="s">
        <v>11</v>
      </c>
      <c r="C51" t="s">
        <v>12</v>
      </c>
      <c r="D51" t="s">
        <v>55</v>
      </c>
      <c r="E51" t="s">
        <v>190</v>
      </c>
      <c r="F51" t="s">
        <v>184</v>
      </c>
      <c r="G51" t="s">
        <v>191</v>
      </c>
      <c r="H51">
        <v>66111341</v>
      </c>
      <c r="I51" t="s">
        <v>192</v>
      </c>
      <c r="J51" t="s">
        <v>193</v>
      </c>
      <c r="K51" t="str">
        <f>_xlfn.TEXTBEFORE(Table1__4[[#This Row],[ParentName]],"-")</f>
        <v>BD</v>
      </c>
      <c r="L51" t="str">
        <f>_xlfn.XLOOKUP(Table1__4[[#This Row],[MAAN8]],ASO!F:F,ASO!H:H,"")</f>
        <v>Grocery Store</v>
      </c>
      <c r="M51" t="str">
        <f>_xlfn.XLOOKUP(Table1__4[[#This Row],[MAAN8]],program!A:A,program!E:E,"")</f>
        <v>Target Incentive</v>
      </c>
      <c r="N51">
        <f>_xlfn.XLOOKUP(Table1__4[[#This Row],[MAAN8]],program!A:A,program!F:F,"")</f>
        <v>550</v>
      </c>
      <c r="O51">
        <f>SUMIFS(sellout!N:N,sellout!G:G,Table1__4[[#This Row],[MAAN8]])</f>
        <v>150</v>
      </c>
      <c r="P51" s="2">
        <f>IFERROR(Table1__4[[#This Row],[Actual]]/Table1__4[[#This Row],[Target]],"")</f>
        <v>0.27272727272727271</v>
      </c>
      <c r="Q51">
        <f>IFERROR(IF(Table1__4[[#This Row],[Target]]&gt;0,Table1__4[[#This Row],[Target]]-Table1__4[[#This Row],[Actual]],""),"")</f>
        <v>400</v>
      </c>
    </row>
    <row r="52" spans="1:17" x14ac:dyDescent="0.75">
      <c r="A52" t="s">
        <v>10</v>
      </c>
      <c r="B52" t="s">
        <v>11</v>
      </c>
      <c r="C52" t="s">
        <v>22</v>
      </c>
      <c r="D52" t="s">
        <v>89</v>
      </c>
      <c r="E52" t="s">
        <v>455</v>
      </c>
      <c r="F52" t="s">
        <v>220</v>
      </c>
      <c r="G52" t="s">
        <v>456</v>
      </c>
      <c r="H52">
        <v>66106908</v>
      </c>
      <c r="I52" t="s">
        <v>8416</v>
      </c>
      <c r="J52" t="s">
        <v>12024</v>
      </c>
      <c r="K52" t="str">
        <f>_xlfn.TEXTBEFORE(Table1__4[[#This Row],[ParentName]],"-")</f>
        <v>BD11</v>
      </c>
      <c r="L52" t="str">
        <f>_xlfn.XLOOKUP(Table1__4[[#This Row],[MAAN8]],ASO!F:F,ASO!H:H,"")</f>
        <v/>
      </c>
      <c r="M52" t="str">
        <f>_xlfn.XLOOKUP(Table1__4[[#This Row],[MAAN8]],program!A:A,program!E:E,"")</f>
        <v/>
      </c>
      <c r="N52">
        <f>_xlfn.XLOOKUP(Table1__4[[#This Row],[MAAN8]],program!A:A,program!F:F,"")</f>
        <v>0</v>
      </c>
      <c r="O52">
        <f>SUMIFS(sellout!N:N,sellout!G:G,Table1__4[[#This Row],[MAAN8]])</f>
        <v>6</v>
      </c>
      <c r="P52" s="2" t="str">
        <f>IFERROR(Table1__4[[#This Row],[Actual]]/Table1__4[[#This Row],[Target]],"")</f>
        <v/>
      </c>
      <c r="Q52" t="str">
        <f>IFERROR(IF(Table1__4[[#This Row],[Target]]&gt;0,Table1__4[[#This Row],[Target]]-Table1__4[[#This Row],[Actual]],""),"")</f>
        <v/>
      </c>
    </row>
    <row r="53" spans="1:17" x14ac:dyDescent="0.75">
      <c r="A53" t="s">
        <v>10</v>
      </c>
      <c r="B53" t="s">
        <v>11</v>
      </c>
      <c r="C53" t="s">
        <v>22</v>
      </c>
      <c r="D53" t="s">
        <v>23</v>
      </c>
      <c r="E53" t="s">
        <v>85</v>
      </c>
      <c r="F53" t="s">
        <v>64</v>
      </c>
      <c r="G53" t="s">
        <v>86</v>
      </c>
      <c r="H53">
        <v>66150534</v>
      </c>
      <c r="I53" t="s">
        <v>194</v>
      </c>
      <c r="J53" t="s">
        <v>195</v>
      </c>
      <c r="K53" t="str">
        <f>_xlfn.TEXTBEFORE(Table1__4[[#This Row],[ParentName]],"-")</f>
        <v>BD12</v>
      </c>
      <c r="L53" t="str">
        <f>_xlfn.XLOOKUP(Table1__4[[#This Row],[MAAN8]],ASO!F:F,ASO!H:H,"")</f>
        <v>Grocery Store</v>
      </c>
      <c r="M53" t="str">
        <f>_xlfn.XLOOKUP(Table1__4[[#This Row],[MAAN8]],program!A:A,program!E:E,"")</f>
        <v/>
      </c>
      <c r="N53">
        <f>_xlfn.XLOOKUP(Table1__4[[#This Row],[MAAN8]],program!A:A,program!F:F,"")</f>
        <v>0</v>
      </c>
      <c r="O53">
        <f>SUMIFS(sellout!N:N,sellout!G:G,Table1__4[[#This Row],[MAAN8]])</f>
        <v>10</v>
      </c>
      <c r="P53" s="2" t="str">
        <f>IFERROR(Table1__4[[#This Row],[Actual]]/Table1__4[[#This Row],[Target]],"")</f>
        <v/>
      </c>
      <c r="Q53" t="str">
        <f>IFERROR(IF(Table1__4[[#This Row],[Target]]&gt;0,Table1__4[[#This Row],[Target]]-Table1__4[[#This Row],[Actual]],""),"")</f>
        <v/>
      </c>
    </row>
    <row r="54" spans="1:17" x14ac:dyDescent="0.75">
      <c r="A54" t="s">
        <v>10</v>
      </c>
      <c r="B54" t="s">
        <v>11</v>
      </c>
      <c r="C54" t="s">
        <v>46</v>
      </c>
      <c r="D54" t="s">
        <v>47</v>
      </c>
      <c r="E54" t="s">
        <v>172</v>
      </c>
      <c r="F54" t="s">
        <v>173</v>
      </c>
      <c r="G54" t="s">
        <v>18</v>
      </c>
      <c r="H54">
        <v>65048955</v>
      </c>
      <c r="I54" t="s">
        <v>196</v>
      </c>
      <c r="J54" t="s">
        <v>197</v>
      </c>
      <c r="K54" t="str">
        <f>_xlfn.TEXTBEFORE(Table1__4[[#This Row],[ParentName]],"-")</f>
        <v>HMcc</v>
      </c>
      <c r="L54" t="str">
        <f>_xlfn.XLOOKUP(Table1__4[[#This Row],[MAAN8]],ASO!F:F,ASO!H:H,"")</f>
        <v>Sub Distributor</v>
      </c>
      <c r="M54" t="str">
        <f>_xlfn.XLOOKUP(Table1__4[[#This Row],[MAAN8]],program!A:A,program!E:E,"")</f>
        <v/>
      </c>
      <c r="N54">
        <f>_xlfn.XLOOKUP(Table1__4[[#This Row],[MAAN8]],program!A:A,program!F:F,"")</f>
        <v>0</v>
      </c>
      <c r="O54">
        <f>SUMIFS(sellout!N:N,sellout!G:G,Table1__4[[#This Row],[MAAN8]])</f>
        <v>285</v>
      </c>
      <c r="P54" s="2" t="str">
        <f>IFERROR(Table1__4[[#This Row],[Actual]]/Table1__4[[#This Row],[Target]],"")</f>
        <v/>
      </c>
      <c r="Q54" t="str">
        <f>IFERROR(IF(Table1__4[[#This Row],[Target]]&gt;0,Table1__4[[#This Row],[Target]]-Table1__4[[#This Row],[Actual]],""),"")</f>
        <v/>
      </c>
    </row>
    <row r="55" spans="1:17" x14ac:dyDescent="0.75">
      <c r="A55" t="s">
        <v>10</v>
      </c>
      <c r="B55" t="s">
        <v>11</v>
      </c>
      <c r="C55" t="s">
        <v>46</v>
      </c>
      <c r="D55" t="s">
        <v>47</v>
      </c>
      <c r="E55" t="s">
        <v>198</v>
      </c>
      <c r="F55" t="s">
        <v>49</v>
      </c>
      <c r="G55" t="s">
        <v>199</v>
      </c>
      <c r="H55">
        <v>65041540</v>
      </c>
      <c r="I55" t="s">
        <v>200</v>
      </c>
      <c r="J55" t="s">
        <v>201</v>
      </c>
      <c r="K55" t="str">
        <f>_xlfn.TEXTBEFORE(Table1__4[[#This Row],[ParentName]],"-")</f>
        <v>HMcc</v>
      </c>
      <c r="L55" t="str">
        <f>_xlfn.XLOOKUP(Table1__4[[#This Row],[MAAN8]],ASO!F:F,ASO!H:H,"")</f>
        <v>Grocery Store - Home Delivery</v>
      </c>
      <c r="M55" t="str">
        <f>_xlfn.XLOOKUP(Table1__4[[#This Row],[MAAN8]],program!A:A,program!E:E,"")</f>
        <v>Target Incentive</v>
      </c>
      <c r="N55">
        <f>_xlfn.XLOOKUP(Table1__4[[#This Row],[MAAN8]],program!A:A,program!F:F,"")</f>
        <v>600</v>
      </c>
      <c r="O55">
        <f>SUMIFS(sellout!N:N,sellout!G:G,Table1__4[[#This Row],[MAAN8]])</f>
        <v>150</v>
      </c>
      <c r="P55" s="2">
        <f>IFERROR(Table1__4[[#This Row],[Actual]]/Table1__4[[#This Row],[Target]],"")</f>
        <v>0.25</v>
      </c>
      <c r="Q55">
        <f>IFERROR(IF(Table1__4[[#This Row],[Target]]&gt;0,Table1__4[[#This Row],[Target]]-Table1__4[[#This Row],[Actual]],""),"")</f>
        <v>450</v>
      </c>
    </row>
    <row r="56" spans="1:17" x14ac:dyDescent="0.75">
      <c r="A56" t="s">
        <v>10</v>
      </c>
      <c r="B56" t="s">
        <v>11</v>
      </c>
      <c r="C56" t="s">
        <v>12</v>
      </c>
      <c r="D56" t="s">
        <v>38</v>
      </c>
      <c r="E56" t="s">
        <v>202</v>
      </c>
      <c r="F56" t="s">
        <v>203</v>
      </c>
      <c r="G56" t="s">
        <v>18</v>
      </c>
      <c r="H56">
        <v>66100972</v>
      </c>
      <c r="I56" t="s">
        <v>204</v>
      </c>
      <c r="J56" t="s">
        <v>205</v>
      </c>
      <c r="K56" t="str">
        <f>_xlfn.TEXTBEFORE(Table1__4[[#This Row],[ParentName]],"-")</f>
        <v>BD16</v>
      </c>
      <c r="L56" t="str">
        <f>_xlfn.XLOOKUP(Table1__4[[#This Row],[MAAN8]],ASO!F:F,ASO!H:H,"")</f>
        <v>Sub Distributor</v>
      </c>
      <c r="M56" t="str">
        <f>_xlfn.XLOOKUP(Table1__4[[#This Row],[MAAN8]],program!A:A,program!E:E,"")</f>
        <v/>
      </c>
      <c r="N56">
        <f>_xlfn.XLOOKUP(Table1__4[[#This Row],[MAAN8]],program!A:A,program!F:F,"")</f>
        <v>0</v>
      </c>
      <c r="O56">
        <f>SUMIFS(sellout!N:N,sellout!G:G,Table1__4[[#This Row],[MAAN8]])</f>
        <v>480</v>
      </c>
      <c r="P56" s="2" t="str">
        <f>IFERROR(Table1__4[[#This Row],[Actual]]/Table1__4[[#This Row],[Target]],"")</f>
        <v/>
      </c>
      <c r="Q56" t="str">
        <f>IFERROR(IF(Table1__4[[#This Row],[Target]]&gt;0,Table1__4[[#This Row],[Target]]-Table1__4[[#This Row],[Actual]],""),"")</f>
        <v/>
      </c>
    </row>
    <row r="57" spans="1:17" x14ac:dyDescent="0.75">
      <c r="A57" t="s">
        <v>10</v>
      </c>
      <c r="B57" t="s">
        <v>11</v>
      </c>
      <c r="C57" t="s">
        <v>12</v>
      </c>
      <c r="D57" t="s">
        <v>123</v>
      </c>
      <c r="E57" t="s">
        <v>202</v>
      </c>
      <c r="F57" t="s">
        <v>203</v>
      </c>
      <c r="G57" t="s">
        <v>18</v>
      </c>
      <c r="H57">
        <v>66103182</v>
      </c>
      <c r="I57" t="s">
        <v>206</v>
      </c>
      <c r="J57" t="s">
        <v>207</v>
      </c>
      <c r="K57" t="str">
        <f>_xlfn.TEXTBEFORE(Table1__4[[#This Row],[ParentName]],"-")</f>
        <v>BD10</v>
      </c>
      <c r="L57" t="str">
        <f>_xlfn.XLOOKUP(Table1__4[[#This Row],[MAAN8]],ASO!F:F,ASO!H:H,"")</f>
        <v>Sub Distributor</v>
      </c>
      <c r="M57" t="str">
        <f>_xlfn.XLOOKUP(Table1__4[[#This Row],[MAAN8]],program!A:A,program!E:E,"")</f>
        <v/>
      </c>
      <c r="N57">
        <f>_xlfn.XLOOKUP(Table1__4[[#This Row],[MAAN8]],program!A:A,program!F:F,"")</f>
        <v>0</v>
      </c>
      <c r="O57">
        <f>SUMIFS(sellout!N:N,sellout!G:G,Table1__4[[#This Row],[MAAN8]])</f>
        <v>160</v>
      </c>
      <c r="P57" s="2" t="str">
        <f>IFERROR(Table1__4[[#This Row],[Actual]]/Table1__4[[#This Row],[Target]],"")</f>
        <v/>
      </c>
      <c r="Q57" t="str">
        <f>IFERROR(IF(Table1__4[[#This Row],[Target]]&gt;0,Table1__4[[#This Row],[Target]]-Table1__4[[#This Row],[Actual]],""),"")</f>
        <v/>
      </c>
    </row>
    <row r="58" spans="1:17" x14ac:dyDescent="0.75">
      <c r="A58" t="s">
        <v>10</v>
      </c>
      <c r="B58" t="s">
        <v>11</v>
      </c>
      <c r="C58" t="s">
        <v>12</v>
      </c>
      <c r="D58" t="s">
        <v>123</v>
      </c>
      <c r="E58" t="s">
        <v>208</v>
      </c>
      <c r="F58" t="s">
        <v>125</v>
      </c>
      <c r="G58" t="s">
        <v>209</v>
      </c>
      <c r="H58">
        <v>66154867</v>
      </c>
      <c r="I58" t="s">
        <v>210</v>
      </c>
      <c r="J58" t="s">
        <v>211</v>
      </c>
      <c r="K58" t="str">
        <f>_xlfn.TEXTBEFORE(Table1__4[[#This Row],[ParentName]],"-")</f>
        <v>BD10</v>
      </c>
      <c r="L58" t="str">
        <f>_xlfn.XLOOKUP(Table1__4[[#This Row],[MAAN8]],ASO!F:F,ASO!H:H,"")</f>
        <v>Grocery Store</v>
      </c>
      <c r="M58" t="str">
        <f>_xlfn.XLOOKUP(Table1__4[[#This Row],[MAAN8]],program!A:A,program!E:E,"")</f>
        <v>Target Incentive</v>
      </c>
      <c r="N58">
        <f>_xlfn.XLOOKUP(Table1__4[[#This Row],[MAAN8]],program!A:A,program!F:F,"")</f>
        <v>430</v>
      </c>
      <c r="O58">
        <f>SUMIFS(sellout!N:N,sellout!G:G,Table1__4[[#This Row],[MAAN8]])</f>
        <v>0</v>
      </c>
      <c r="P58" s="2">
        <f>IFERROR(Table1__4[[#This Row],[Actual]]/Table1__4[[#This Row],[Target]],"")</f>
        <v>0</v>
      </c>
      <c r="Q58">
        <f>IFERROR(IF(Table1__4[[#This Row],[Target]]&gt;0,Table1__4[[#This Row],[Target]]-Table1__4[[#This Row],[Actual]],""),"")</f>
        <v>430</v>
      </c>
    </row>
    <row r="59" spans="1:17" x14ac:dyDescent="0.75">
      <c r="A59" t="s">
        <v>10</v>
      </c>
      <c r="B59" t="s">
        <v>11</v>
      </c>
      <c r="C59" t="s">
        <v>46</v>
      </c>
      <c r="D59" t="s">
        <v>77</v>
      </c>
      <c r="E59" t="s">
        <v>106</v>
      </c>
      <c r="F59" t="s">
        <v>49</v>
      </c>
      <c r="G59" t="s">
        <v>107</v>
      </c>
      <c r="H59">
        <v>65714659</v>
      </c>
      <c r="I59" t="s">
        <v>12025</v>
      </c>
      <c r="J59" t="s">
        <v>12026</v>
      </c>
      <c r="K59" t="str">
        <f>_xlfn.TEXTBEFORE(Table1__4[[#This Row],[ParentName]],"-")</f>
        <v>PC</v>
      </c>
      <c r="L59" t="str">
        <f>_xlfn.XLOOKUP(Table1__4[[#This Row],[MAAN8]],ASO!F:F,ASO!H:H,"")</f>
        <v/>
      </c>
      <c r="M59" t="str">
        <f>_xlfn.XLOOKUP(Table1__4[[#This Row],[MAAN8]],program!A:A,program!E:E,"")</f>
        <v/>
      </c>
      <c r="N59">
        <f>_xlfn.XLOOKUP(Table1__4[[#This Row],[MAAN8]],program!A:A,program!F:F,"")</f>
        <v>0</v>
      </c>
      <c r="O59">
        <f>SUMIFS(sellout!N:N,sellout!G:G,Table1__4[[#This Row],[MAAN8]])</f>
        <v>0</v>
      </c>
      <c r="P59" s="2" t="str">
        <f>IFERROR(Table1__4[[#This Row],[Actual]]/Table1__4[[#This Row],[Target]],"")</f>
        <v/>
      </c>
      <c r="Q59" t="str">
        <f>IFERROR(IF(Table1__4[[#This Row],[Target]]&gt;0,Table1__4[[#This Row],[Target]]-Table1__4[[#This Row],[Actual]],""),"")</f>
        <v/>
      </c>
    </row>
    <row r="60" spans="1:17" x14ac:dyDescent="0.75">
      <c r="A60" t="s">
        <v>10</v>
      </c>
      <c r="B60" t="s">
        <v>11</v>
      </c>
      <c r="C60" t="s">
        <v>12</v>
      </c>
      <c r="D60" t="s">
        <v>55</v>
      </c>
      <c r="E60" t="s">
        <v>212</v>
      </c>
      <c r="F60" t="s">
        <v>184</v>
      </c>
      <c r="G60" t="s">
        <v>213</v>
      </c>
      <c r="H60">
        <v>66102041</v>
      </c>
      <c r="I60" t="s">
        <v>214</v>
      </c>
      <c r="J60" t="s">
        <v>215</v>
      </c>
      <c r="K60" t="str">
        <f>_xlfn.TEXTBEFORE(Table1__4[[#This Row],[ParentName]],"-")</f>
        <v>BD</v>
      </c>
      <c r="L60" t="str">
        <f>_xlfn.XLOOKUP(Table1__4[[#This Row],[MAAN8]],ASO!F:F,ASO!H:H,"")</f>
        <v>Grocery Store</v>
      </c>
      <c r="M60" t="str">
        <f>_xlfn.XLOOKUP(Table1__4[[#This Row],[MAAN8]],program!A:A,program!E:E,"")</f>
        <v/>
      </c>
      <c r="N60">
        <f>_xlfn.XLOOKUP(Table1__4[[#This Row],[MAAN8]],program!A:A,program!F:F,"")</f>
        <v>0</v>
      </c>
      <c r="O60">
        <f>SUMIFS(sellout!N:N,sellout!G:G,Table1__4[[#This Row],[MAAN8]])</f>
        <v>0</v>
      </c>
      <c r="P60" s="2" t="str">
        <f>IFERROR(Table1__4[[#This Row],[Actual]]/Table1__4[[#This Row],[Target]],"")</f>
        <v/>
      </c>
      <c r="Q60" t="str">
        <f>IFERROR(IF(Table1__4[[#This Row],[Target]]&gt;0,Table1__4[[#This Row],[Target]]-Table1__4[[#This Row],[Actual]],""),"")</f>
        <v/>
      </c>
    </row>
    <row r="61" spans="1:17" x14ac:dyDescent="0.75">
      <c r="A61" t="s">
        <v>10</v>
      </c>
      <c r="B61" t="s">
        <v>11</v>
      </c>
      <c r="C61" t="s">
        <v>12</v>
      </c>
      <c r="D61" t="s">
        <v>55</v>
      </c>
      <c r="E61" t="s">
        <v>98</v>
      </c>
      <c r="F61" t="s">
        <v>30</v>
      </c>
      <c r="G61" t="s">
        <v>99</v>
      </c>
      <c r="H61">
        <v>66115080</v>
      </c>
      <c r="I61" t="s">
        <v>214</v>
      </c>
      <c r="J61" t="s">
        <v>216</v>
      </c>
      <c r="K61" t="str">
        <f>_xlfn.TEXTBEFORE(Table1__4[[#This Row],[ParentName]],"-")</f>
        <v>BD</v>
      </c>
      <c r="L61" t="str">
        <f>_xlfn.XLOOKUP(Table1__4[[#This Row],[MAAN8]],ASO!F:F,ASO!H:H,"")</f>
        <v/>
      </c>
      <c r="M61" t="str">
        <f>_xlfn.XLOOKUP(Table1__4[[#This Row],[MAAN8]],program!A:A,program!E:E,"")</f>
        <v/>
      </c>
      <c r="N61">
        <f>_xlfn.XLOOKUP(Table1__4[[#This Row],[MAAN8]],program!A:A,program!F:F,"")</f>
        <v>0</v>
      </c>
      <c r="O61">
        <f>SUMIFS(sellout!N:N,sellout!G:G,Table1__4[[#This Row],[MAAN8]])</f>
        <v>0</v>
      </c>
      <c r="P61" s="2" t="str">
        <f>IFERROR(Table1__4[[#This Row],[Actual]]/Table1__4[[#This Row],[Target]],"")</f>
        <v/>
      </c>
      <c r="Q61" t="str">
        <f>IFERROR(IF(Table1__4[[#This Row],[Target]]&gt;0,Table1__4[[#This Row],[Target]]-Table1__4[[#This Row],[Actual]],""),"")</f>
        <v/>
      </c>
    </row>
    <row r="62" spans="1:17" x14ac:dyDescent="0.75">
      <c r="A62" t="s">
        <v>10</v>
      </c>
      <c r="B62" t="s">
        <v>11</v>
      </c>
      <c r="C62" t="s">
        <v>22</v>
      </c>
      <c r="D62" t="s">
        <v>23</v>
      </c>
      <c r="E62" t="s">
        <v>63</v>
      </c>
      <c r="F62" t="s">
        <v>64</v>
      </c>
      <c r="G62" t="s">
        <v>65</v>
      </c>
      <c r="H62">
        <v>66150125</v>
      </c>
      <c r="I62" t="s">
        <v>217</v>
      </c>
      <c r="J62" t="s">
        <v>218</v>
      </c>
      <c r="K62" t="str">
        <f>_xlfn.TEXTBEFORE(Table1__4[[#This Row],[ParentName]],"-")</f>
        <v>BD12</v>
      </c>
      <c r="L62" t="str">
        <f>_xlfn.XLOOKUP(Table1__4[[#This Row],[MAAN8]],ASO!F:F,ASO!H:H,"")</f>
        <v>Beverage Retail Store</v>
      </c>
      <c r="M62" t="str">
        <f>_xlfn.XLOOKUP(Table1__4[[#This Row],[MAAN8]],program!A:A,program!E:E,"")</f>
        <v/>
      </c>
      <c r="N62">
        <f>_xlfn.XLOOKUP(Table1__4[[#This Row],[MAAN8]],program!A:A,program!F:F,"")</f>
        <v>0</v>
      </c>
      <c r="O62">
        <f>SUMIFS(sellout!N:N,sellout!G:G,Table1__4[[#This Row],[MAAN8]])</f>
        <v>0</v>
      </c>
      <c r="P62" s="2" t="str">
        <f>IFERROR(Table1__4[[#This Row],[Actual]]/Table1__4[[#This Row],[Target]],"")</f>
        <v/>
      </c>
      <c r="Q62" t="str">
        <f>IFERROR(IF(Table1__4[[#This Row],[Target]]&gt;0,Table1__4[[#This Row],[Target]]-Table1__4[[#This Row],[Actual]],""),"")</f>
        <v/>
      </c>
    </row>
    <row r="63" spans="1:17" x14ac:dyDescent="0.75">
      <c r="A63" t="s">
        <v>10</v>
      </c>
      <c r="B63" t="s">
        <v>11</v>
      </c>
      <c r="C63" t="s">
        <v>22</v>
      </c>
      <c r="D63" t="s">
        <v>89</v>
      </c>
      <c r="E63" t="s">
        <v>219</v>
      </c>
      <c r="F63" t="s">
        <v>220</v>
      </c>
      <c r="G63" t="s">
        <v>221</v>
      </c>
      <c r="H63">
        <v>66111760</v>
      </c>
      <c r="I63" t="s">
        <v>222</v>
      </c>
      <c r="J63" t="s">
        <v>223</v>
      </c>
      <c r="K63" t="str">
        <f>_xlfn.TEXTBEFORE(Table1__4[[#This Row],[ParentName]],"-")</f>
        <v>BD11</v>
      </c>
      <c r="L63" t="str">
        <f>_xlfn.XLOOKUP(Table1__4[[#This Row],[MAAN8]],ASO!F:F,ASO!H:H,"")</f>
        <v>Grocery Store</v>
      </c>
      <c r="M63" t="str">
        <f>_xlfn.XLOOKUP(Table1__4[[#This Row],[MAAN8]],program!A:A,program!E:E,"")</f>
        <v>Target Incentive</v>
      </c>
      <c r="N63">
        <f>_xlfn.XLOOKUP(Table1__4[[#This Row],[MAAN8]],program!A:A,program!F:F,"")</f>
        <v>180</v>
      </c>
      <c r="O63">
        <f>SUMIFS(sellout!N:N,sellout!G:G,Table1__4[[#This Row],[MAAN8]])</f>
        <v>5</v>
      </c>
      <c r="P63" s="2">
        <f>IFERROR(Table1__4[[#This Row],[Actual]]/Table1__4[[#This Row],[Target]],"")</f>
        <v>2.7777777777777776E-2</v>
      </c>
      <c r="Q63">
        <f>IFERROR(IF(Table1__4[[#This Row],[Target]]&gt;0,Table1__4[[#This Row],[Target]]-Table1__4[[#This Row],[Actual]],""),"")</f>
        <v>175</v>
      </c>
    </row>
    <row r="64" spans="1:17" x14ac:dyDescent="0.75">
      <c r="A64" t="s">
        <v>10</v>
      </c>
      <c r="B64" t="s">
        <v>11</v>
      </c>
      <c r="C64" t="s">
        <v>12</v>
      </c>
      <c r="D64" t="s">
        <v>13</v>
      </c>
      <c r="E64" t="s">
        <v>178</v>
      </c>
      <c r="F64" t="s">
        <v>30</v>
      </c>
      <c r="G64" t="s">
        <v>179</v>
      </c>
      <c r="H64">
        <v>66109365</v>
      </c>
      <c r="I64" t="s">
        <v>6726</v>
      </c>
      <c r="J64" t="s">
        <v>12015</v>
      </c>
      <c r="K64" t="str">
        <f>_xlfn.TEXTBEFORE(Table1__4[[#This Row],[ParentName]],"-")</f>
        <v>BD8</v>
      </c>
      <c r="L64" t="str">
        <f>_xlfn.XLOOKUP(Table1__4[[#This Row],[MAAN8]],ASO!F:F,ASO!H:H,"")</f>
        <v/>
      </c>
      <c r="M64" t="str">
        <f>_xlfn.XLOOKUP(Table1__4[[#This Row],[MAAN8]],program!A:A,program!E:E,"")</f>
        <v/>
      </c>
      <c r="N64">
        <f>_xlfn.XLOOKUP(Table1__4[[#This Row],[MAAN8]],program!A:A,program!F:F,"")</f>
        <v>0</v>
      </c>
      <c r="O64">
        <f>SUMIFS(sellout!N:N,sellout!G:G,Table1__4[[#This Row],[MAAN8]])</f>
        <v>0</v>
      </c>
      <c r="P64" s="2" t="str">
        <f>IFERROR(Table1__4[[#This Row],[Actual]]/Table1__4[[#This Row],[Target]],"")</f>
        <v/>
      </c>
      <c r="Q64" t="str">
        <f>IFERROR(IF(Table1__4[[#This Row],[Target]]&gt;0,Table1__4[[#This Row],[Target]]-Table1__4[[#This Row],[Actual]],""),"")</f>
        <v/>
      </c>
    </row>
    <row r="65" spans="1:17" x14ac:dyDescent="0.75">
      <c r="A65" t="s">
        <v>10</v>
      </c>
      <c r="B65" t="s">
        <v>11</v>
      </c>
      <c r="C65" t="s">
        <v>22</v>
      </c>
      <c r="D65" t="s">
        <v>23</v>
      </c>
      <c r="E65" t="s">
        <v>224</v>
      </c>
      <c r="F65" t="s">
        <v>25</v>
      </c>
      <c r="G65" t="s">
        <v>225</v>
      </c>
      <c r="H65">
        <v>66104270</v>
      </c>
      <c r="I65" t="s">
        <v>226</v>
      </c>
      <c r="J65" t="s">
        <v>227</v>
      </c>
      <c r="K65" t="str">
        <f>_xlfn.TEXTBEFORE(Table1__4[[#This Row],[ParentName]],"-")</f>
        <v>BD12</v>
      </c>
      <c r="L65" t="str">
        <f>_xlfn.XLOOKUP(Table1__4[[#This Row],[MAAN8]],ASO!F:F,ASO!H:H,"")</f>
        <v>Grocery Store - Home Delivery</v>
      </c>
      <c r="M65" t="str">
        <f>_xlfn.XLOOKUP(Table1__4[[#This Row],[MAAN8]],program!A:A,program!E:E,"")</f>
        <v>Target Incentive</v>
      </c>
      <c r="N65">
        <f>_xlfn.XLOOKUP(Table1__4[[#This Row],[MAAN8]],program!A:A,program!F:F,"")</f>
        <v>250</v>
      </c>
      <c r="O65">
        <f>SUMIFS(sellout!N:N,sellout!G:G,Table1__4[[#This Row],[MAAN8]])</f>
        <v>0</v>
      </c>
      <c r="P65" s="2">
        <f>IFERROR(Table1__4[[#This Row],[Actual]]/Table1__4[[#This Row],[Target]],"")</f>
        <v>0</v>
      </c>
      <c r="Q65">
        <f>IFERROR(IF(Table1__4[[#This Row],[Target]]&gt;0,Table1__4[[#This Row],[Target]]-Table1__4[[#This Row],[Actual]],""),"")</f>
        <v>250</v>
      </c>
    </row>
    <row r="66" spans="1:17" x14ac:dyDescent="0.75">
      <c r="A66" t="s">
        <v>10</v>
      </c>
      <c r="B66" t="s">
        <v>11</v>
      </c>
      <c r="C66" t="s">
        <v>22</v>
      </c>
      <c r="D66" t="s">
        <v>23</v>
      </c>
      <c r="E66" t="s">
        <v>255</v>
      </c>
      <c r="F66" t="s">
        <v>25</v>
      </c>
      <c r="G66" t="s">
        <v>256</v>
      </c>
      <c r="H66">
        <v>66103422</v>
      </c>
      <c r="I66" t="s">
        <v>226</v>
      </c>
      <c r="J66" t="s">
        <v>12027</v>
      </c>
      <c r="K66" t="str">
        <f>_xlfn.TEXTBEFORE(Table1__4[[#This Row],[ParentName]],"-")</f>
        <v>BD12</v>
      </c>
      <c r="L66" t="str">
        <f>_xlfn.XLOOKUP(Table1__4[[#This Row],[MAAN8]],ASO!F:F,ASO!H:H,"")</f>
        <v/>
      </c>
      <c r="M66" t="str">
        <f>_xlfn.XLOOKUP(Table1__4[[#This Row],[MAAN8]],program!A:A,program!E:E,"")</f>
        <v/>
      </c>
      <c r="N66">
        <f>_xlfn.XLOOKUP(Table1__4[[#This Row],[MAAN8]],program!A:A,program!F:F,"")</f>
        <v>0</v>
      </c>
      <c r="O66">
        <f>SUMIFS(sellout!N:N,sellout!G:G,Table1__4[[#This Row],[MAAN8]])</f>
        <v>0</v>
      </c>
      <c r="P66" s="2" t="str">
        <f>IFERROR(Table1__4[[#This Row],[Actual]]/Table1__4[[#This Row],[Target]],"")</f>
        <v/>
      </c>
      <c r="Q66" t="str">
        <f>IFERROR(IF(Table1__4[[#This Row],[Target]]&gt;0,Table1__4[[#This Row],[Target]]-Table1__4[[#This Row],[Actual]],""),"")</f>
        <v/>
      </c>
    </row>
    <row r="67" spans="1:17" x14ac:dyDescent="0.75">
      <c r="A67" t="s">
        <v>10</v>
      </c>
      <c r="B67" t="s">
        <v>11</v>
      </c>
      <c r="C67" t="s">
        <v>12</v>
      </c>
      <c r="D67" t="s">
        <v>123</v>
      </c>
      <c r="E67" t="s">
        <v>228</v>
      </c>
      <c r="F67" t="s">
        <v>152</v>
      </c>
      <c r="G67" t="s">
        <v>229</v>
      </c>
      <c r="H67">
        <v>66107978</v>
      </c>
      <c r="I67" t="s">
        <v>230</v>
      </c>
      <c r="J67" t="s">
        <v>231</v>
      </c>
      <c r="K67" t="str">
        <f>_xlfn.TEXTBEFORE(Table1__4[[#This Row],[ParentName]],"-")</f>
        <v>BD10</v>
      </c>
      <c r="L67" t="str">
        <f>_xlfn.XLOOKUP(Table1__4[[#This Row],[MAAN8]],ASO!F:F,ASO!H:H,"")</f>
        <v>Grocery Store</v>
      </c>
      <c r="M67" t="str">
        <f>_xlfn.XLOOKUP(Table1__4[[#This Row],[MAAN8]],program!A:A,program!E:E,"")</f>
        <v/>
      </c>
      <c r="N67">
        <f>_xlfn.XLOOKUP(Table1__4[[#This Row],[MAAN8]],program!A:A,program!F:F,"")</f>
        <v>0</v>
      </c>
      <c r="O67">
        <f>SUMIFS(sellout!N:N,sellout!G:G,Table1__4[[#This Row],[MAAN8]])</f>
        <v>0</v>
      </c>
      <c r="P67" s="2" t="str">
        <f>IFERROR(Table1__4[[#This Row],[Actual]]/Table1__4[[#This Row],[Target]],"")</f>
        <v/>
      </c>
      <c r="Q67" t="str">
        <f>IFERROR(IF(Table1__4[[#This Row],[Target]]&gt;0,Table1__4[[#This Row],[Target]]-Table1__4[[#This Row],[Actual]],""),"")</f>
        <v/>
      </c>
    </row>
    <row r="68" spans="1:17" x14ac:dyDescent="0.75">
      <c r="A68" t="s">
        <v>10</v>
      </c>
      <c r="B68" t="s">
        <v>11</v>
      </c>
      <c r="C68" t="s">
        <v>12</v>
      </c>
      <c r="D68" t="s">
        <v>38</v>
      </c>
      <c r="E68" t="s">
        <v>39</v>
      </c>
      <c r="F68" t="s">
        <v>40</v>
      </c>
      <c r="G68" t="s">
        <v>41</v>
      </c>
      <c r="H68">
        <v>66151591</v>
      </c>
      <c r="I68" t="s">
        <v>230</v>
      </c>
      <c r="J68" t="s">
        <v>232</v>
      </c>
      <c r="K68" t="str">
        <f>_xlfn.TEXTBEFORE(Table1__4[[#This Row],[ParentName]],"-")</f>
        <v>BD16</v>
      </c>
      <c r="L68" t="str">
        <f>_xlfn.XLOOKUP(Table1__4[[#This Row],[MAAN8]],ASO!F:F,ASO!H:H,"")</f>
        <v>Grocery Store - Home Delivery</v>
      </c>
      <c r="M68" t="str">
        <f>_xlfn.XLOOKUP(Table1__4[[#This Row],[MAAN8]],program!A:A,program!E:E,"")</f>
        <v>Target Incentive</v>
      </c>
      <c r="N68">
        <f>_xlfn.XLOOKUP(Table1__4[[#This Row],[MAAN8]],program!A:A,program!F:F,"")</f>
        <v>380</v>
      </c>
      <c r="O68">
        <f>SUMIFS(sellout!N:N,sellout!G:G,Table1__4[[#This Row],[MAAN8]])</f>
        <v>70</v>
      </c>
      <c r="P68" s="2">
        <f>IFERROR(Table1__4[[#This Row],[Actual]]/Table1__4[[#This Row],[Target]],"")</f>
        <v>0.18421052631578946</v>
      </c>
      <c r="Q68">
        <f>IFERROR(IF(Table1__4[[#This Row],[Target]]&gt;0,Table1__4[[#This Row],[Target]]-Table1__4[[#This Row],[Actual]],""),"")</f>
        <v>310</v>
      </c>
    </row>
    <row r="69" spans="1:17" x14ac:dyDescent="0.75">
      <c r="A69" t="s">
        <v>10</v>
      </c>
      <c r="B69" t="s">
        <v>11</v>
      </c>
      <c r="C69" t="s">
        <v>12</v>
      </c>
      <c r="D69" t="s">
        <v>55</v>
      </c>
      <c r="E69" t="s">
        <v>29</v>
      </c>
      <c r="F69" t="s">
        <v>30</v>
      </c>
      <c r="G69" t="s">
        <v>31</v>
      </c>
      <c r="H69">
        <v>66102361</v>
      </c>
      <c r="I69" t="s">
        <v>230</v>
      </c>
      <c r="J69" t="s">
        <v>233</v>
      </c>
      <c r="K69" t="str">
        <f>_xlfn.TEXTBEFORE(Table1__4[[#This Row],[ParentName]],"-")</f>
        <v>BD</v>
      </c>
      <c r="L69" t="str">
        <f>_xlfn.XLOOKUP(Table1__4[[#This Row],[MAAN8]],ASO!F:F,ASO!H:H,"")</f>
        <v>Grocery Store - Home Delivery</v>
      </c>
      <c r="M69" t="str">
        <f>_xlfn.XLOOKUP(Table1__4[[#This Row],[MAAN8]],program!A:A,program!E:E,"")</f>
        <v>Target Incentive</v>
      </c>
      <c r="N69">
        <f>_xlfn.XLOOKUP(Table1__4[[#This Row],[MAAN8]],program!A:A,program!F:F,"")</f>
        <v>165</v>
      </c>
      <c r="O69">
        <f>SUMIFS(sellout!N:N,sellout!G:G,Table1__4[[#This Row],[MAAN8]])</f>
        <v>0</v>
      </c>
      <c r="P69" s="2">
        <f>IFERROR(Table1__4[[#This Row],[Actual]]/Table1__4[[#This Row],[Target]],"")</f>
        <v>0</v>
      </c>
      <c r="Q69">
        <f>IFERROR(IF(Table1__4[[#This Row],[Target]]&gt;0,Table1__4[[#This Row],[Target]]-Table1__4[[#This Row],[Actual]],""),"")</f>
        <v>165</v>
      </c>
    </row>
    <row r="70" spans="1:17" x14ac:dyDescent="0.75">
      <c r="A70" t="s">
        <v>10</v>
      </c>
      <c r="B70" t="s">
        <v>11</v>
      </c>
      <c r="C70" t="s">
        <v>12</v>
      </c>
      <c r="D70" t="s">
        <v>55</v>
      </c>
      <c r="E70" t="s">
        <v>29</v>
      </c>
      <c r="F70" t="s">
        <v>30</v>
      </c>
      <c r="G70" t="s">
        <v>31</v>
      </c>
      <c r="H70">
        <v>66104850</v>
      </c>
      <c r="I70" t="s">
        <v>234</v>
      </c>
      <c r="J70" t="s">
        <v>235</v>
      </c>
      <c r="K70" t="str">
        <f>_xlfn.TEXTBEFORE(Table1__4[[#This Row],[ParentName]],"-")</f>
        <v>BD</v>
      </c>
      <c r="L70" t="str">
        <f>_xlfn.XLOOKUP(Table1__4[[#This Row],[MAAN8]],ASO!F:F,ASO!H:H,"")</f>
        <v>Grocery Store - Home Delivery</v>
      </c>
      <c r="M70" t="str">
        <f>_xlfn.XLOOKUP(Table1__4[[#This Row],[MAAN8]],program!A:A,program!E:E,"")</f>
        <v/>
      </c>
      <c r="N70">
        <f>_xlfn.XLOOKUP(Table1__4[[#This Row],[MAAN8]],program!A:A,program!F:F,"")</f>
        <v>0</v>
      </c>
      <c r="O70">
        <f>SUMIFS(sellout!N:N,sellout!G:G,Table1__4[[#This Row],[MAAN8]])</f>
        <v>5</v>
      </c>
      <c r="P70" s="2" t="str">
        <f>IFERROR(Table1__4[[#This Row],[Actual]]/Table1__4[[#This Row],[Target]],"")</f>
        <v/>
      </c>
      <c r="Q70" t="str">
        <f>IFERROR(IF(Table1__4[[#This Row],[Target]]&gt;0,Table1__4[[#This Row],[Target]]-Table1__4[[#This Row],[Actual]],""),"")</f>
        <v/>
      </c>
    </row>
    <row r="71" spans="1:17" x14ac:dyDescent="0.75">
      <c r="A71" t="s">
        <v>10</v>
      </c>
      <c r="B71" t="s">
        <v>11</v>
      </c>
      <c r="C71" t="s">
        <v>22</v>
      </c>
      <c r="D71" t="s">
        <v>23</v>
      </c>
      <c r="E71" t="s">
        <v>224</v>
      </c>
      <c r="F71" t="s">
        <v>25</v>
      </c>
      <c r="G71" t="s">
        <v>225</v>
      </c>
      <c r="H71">
        <v>66104473</v>
      </c>
      <c r="I71" t="s">
        <v>236</v>
      </c>
      <c r="J71" t="s">
        <v>237</v>
      </c>
      <c r="K71" t="str">
        <f>_xlfn.TEXTBEFORE(Table1__4[[#This Row],[ParentName]],"-")</f>
        <v>BD12</v>
      </c>
      <c r="L71" t="str">
        <f>_xlfn.XLOOKUP(Table1__4[[#This Row],[MAAN8]],ASO!F:F,ASO!H:H,"")</f>
        <v>Grocery Store - Home Delivery</v>
      </c>
      <c r="M71" t="str">
        <f>_xlfn.XLOOKUP(Table1__4[[#This Row],[MAAN8]],program!A:A,program!E:E,"")</f>
        <v>Target Incentive</v>
      </c>
      <c r="N71">
        <f>_xlfn.XLOOKUP(Table1__4[[#This Row],[MAAN8]],program!A:A,program!F:F,"")</f>
        <v>100</v>
      </c>
      <c r="O71">
        <f>SUMIFS(sellout!N:N,sellout!G:G,Table1__4[[#This Row],[MAAN8]])</f>
        <v>0</v>
      </c>
      <c r="P71" s="2">
        <f>IFERROR(Table1__4[[#This Row],[Actual]]/Table1__4[[#This Row],[Target]],"")</f>
        <v>0</v>
      </c>
      <c r="Q71">
        <f>IFERROR(IF(Table1__4[[#This Row],[Target]]&gt;0,Table1__4[[#This Row],[Target]]-Table1__4[[#This Row],[Actual]],""),"")</f>
        <v>100</v>
      </c>
    </row>
    <row r="72" spans="1:17" x14ac:dyDescent="0.75">
      <c r="A72" t="s">
        <v>10</v>
      </c>
      <c r="B72" t="s">
        <v>11</v>
      </c>
      <c r="C72" t="s">
        <v>12</v>
      </c>
      <c r="D72" t="s">
        <v>123</v>
      </c>
      <c r="E72" t="s">
        <v>238</v>
      </c>
      <c r="F72" t="s">
        <v>239</v>
      </c>
      <c r="G72" t="s">
        <v>12028</v>
      </c>
      <c r="H72">
        <v>66107900</v>
      </c>
      <c r="I72" t="s">
        <v>240</v>
      </c>
      <c r="J72" t="s">
        <v>241</v>
      </c>
      <c r="K72" t="str">
        <f>_xlfn.TEXTBEFORE(Table1__4[[#This Row],[ParentName]],"-")</f>
        <v>BD10</v>
      </c>
      <c r="L72" t="str">
        <f>_xlfn.XLOOKUP(Table1__4[[#This Row],[MAAN8]],ASO!F:F,ASO!H:H,"")</f>
        <v>Grocery Store</v>
      </c>
      <c r="M72" t="str">
        <f>_xlfn.XLOOKUP(Table1__4[[#This Row],[MAAN8]],program!A:A,program!E:E,"")</f>
        <v/>
      </c>
      <c r="N72">
        <f>_xlfn.XLOOKUP(Table1__4[[#This Row],[MAAN8]],program!A:A,program!F:F,"")</f>
        <v>0</v>
      </c>
      <c r="O72">
        <f>SUMIFS(sellout!N:N,sellout!G:G,Table1__4[[#This Row],[MAAN8]])</f>
        <v>0</v>
      </c>
      <c r="P72" s="2" t="str">
        <f>IFERROR(Table1__4[[#This Row],[Actual]]/Table1__4[[#This Row],[Target]],"")</f>
        <v/>
      </c>
      <c r="Q72" t="str">
        <f>IFERROR(IF(Table1__4[[#This Row],[Target]]&gt;0,Table1__4[[#This Row],[Target]]-Table1__4[[#This Row],[Actual]],""),"")</f>
        <v/>
      </c>
    </row>
    <row r="73" spans="1:17" x14ac:dyDescent="0.75">
      <c r="A73" t="s">
        <v>10</v>
      </c>
      <c r="B73" t="s">
        <v>11</v>
      </c>
      <c r="C73" t="s">
        <v>12</v>
      </c>
      <c r="D73" t="s">
        <v>123</v>
      </c>
      <c r="E73" t="s">
        <v>242</v>
      </c>
      <c r="F73" t="s">
        <v>239</v>
      </c>
      <c r="G73" t="s">
        <v>243</v>
      </c>
      <c r="H73">
        <v>66102729</v>
      </c>
      <c r="I73" t="s">
        <v>244</v>
      </c>
      <c r="J73" t="s">
        <v>245</v>
      </c>
      <c r="K73" t="str">
        <f>_xlfn.TEXTBEFORE(Table1__4[[#This Row],[ParentName]],"-")</f>
        <v>BD10</v>
      </c>
      <c r="L73" t="str">
        <f>_xlfn.XLOOKUP(Table1__4[[#This Row],[MAAN8]],ASO!F:F,ASO!H:H,"")</f>
        <v>Grocery Store</v>
      </c>
      <c r="M73" t="str">
        <f>_xlfn.XLOOKUP(Table1__4[[#This Row],[MAAN8]],program!A:A,program!E:E,"")</f>
        <v>Target Incentive</v>
      </c>
      <c r="N73">
        <f>_xlfn.XLOOKUP(Table1__4[[#This Row],[MAAN8]],program!A:A,program!F:F,"")</f>
        <v>110</v>
      </c>
      <c r="O73">
        <f>SUMIFS(sellout!N:N,sellout!G:G,Table1__4[[#This Row],[MAAN8]])</f>
        <v>0</v>
      </c>
      <c r="P73" s="2">
        <f>IFERROR(Table1__4[[#This Row],[Actual]]/Table1__4[[#This Row],[Target]],"")</f>
        <v>0</v>
      </c>
      <c r="Q73">
        <f>IFERROR(IF(Table1__4[[#This Row],[Target]]&gt;0,Table1__4[[#This Row],[Target]]-Table1__4[[#This Row],[Actual]],""),"")</f>
        <v>110</v>
      </c>
    </row>
    <row r="74" spans="1:17" x14ac:dyDescent="0.75">
      <c r="A74" t="s">
        <v>10</v>
      </c>
      <c r="B74" t="s">
        <v>11</v>
      </c>
      <c r="C74" t="s">
        <v>12</v>
      </c>
      <c r="D74" t="s">
        <v>123</v>
      </c>
      <c r="E74" t="s">
        <v>246</v>
      </c>
      <c r="F74" t="s">
        <v>125</v>
      </c>
      <c r="G74" t="s">
        <v>247</v>
      </c>
      <c r="H74">
        <v>66111445</v>
      </c>
      <c r="I74" t="s">
        <v>244</v>
      </c>
      <c r="J74" t="s">
        <v>248</v>
      </c>
      <c r="K74" t="str">
        <f>_xlfn.TEXTBEFORE(Table1__4[[#This Row],[ParentName]],"-")</f>
        <v>BD10</v>
      </c>
      <c r="L74" t="str">
        <f>_xlfn.XLOOKUP(Table1__4[[#This Row],[MAAN8]],ASO!F:F,ASO!H:H,"")</f>
        <v>Grocery Store - Home Delivery</v>
      </c>
      <c r="M74" t="str">
        <f>_xlfn.XLOOKUP(Table1__4[[#This Row],[MAAN8]],program!A:A,program!E:E,"")</f>
        <v>Target Incentive</v>
      </c>
      <c r="N74">
        <f>_xlfn.XLOOKUP(Table1__4[[#This Row],[MAAN8]],program!A:A,program!F:F,"")</f>
        <v>110</v>
      </c>
      <c r="O74">
        <f>SUMIFS(sellout!N:N,sellout!G:G,Table1__4[[#This Row],[MAAN8]])</f>
        <v>25</v>
      </c>
      <c r="P74" s="2">
        <f>IFERROR(Table1__4[[#This Row],[Actual]]/Table1__4[[#This Row],[Target]],"")</f>
        <v>0.22727272727272727</v>
      </c>
      <c r="Q74">
        <f>IFERROR(IF(Table1__4[[#This Row],[Target]]&gt;0,Table1__4[[#This Row],[Target]]-Table1__4[[#This Row],[Actual]],""),"")</f>
        <v>85</v>
      </c>
    </row>
    <row r="75" spans="1:17" x14ac:dyDescent="0.75">
      <c r="A75" t="s">
        <v>10</v>
      </c>
      <c r="B75" t="s">
        <v>11</v>
      </c>
      <c r="C75" t="s">
        <v>12</v>
      </c>
      <c r="D75" t="s">
        <v>123</v>
      </c>
      <c r="E75" t="s">
        <v>249</v>
      </c>
      <c r="F75" t="s">
        <v>152</v>
      </c>
      <c r="G75" t="s">
        <v>250</v>
      </c>
      <c r="H75">
        <v>66150564</v>
      </c>
      <c r="I75" t="s">
        <v>251</v>
      </c>
      <c r="J75" t="s">
        <v>252</v>
      </c>
      <c r="K75" t="str">
        <f>_xlfn.TEXTBEFORE(Table1__4[[#This Row],[ParentName]],"-")</f>
        <v>BD10</v>
      </c>
      <c r="L75" t="str">
        <f>_xlfn.XLOOKUP(Table1__4[[#This Row],[MAAN8]],ASO!F:F,ASO!H:H,"")</f>
        <v>Grocery Store - Home Delivery</v>
      </c>
      <c r="M75" t="str">
        <f>_xlfn.XLOOKUP(Table1__4[[#This Row],[MAAN8]],program!A:A,program!E:E,"")</f>
        <v>Target Incentive</v>
      </c>
      <c r="N75">
        <f>_xlfn.XLOOKUP(Table1__4[[#This Row],[MAAN8]],program!A:A,program!F:F,"")</f>
        <v>1000</v>
      </c>
      <c r="O75">
        <f>SUMIFS(sellout!N:N,sellout!G:G,Table1__4[[#This Row],[MAAN8]])</f>
        <v>0</v>
      </c>
      <c r="P75" s="2">
        <f>IFERROR(Table1__4[[#This Row],[Actual]]/Table1__4[[#This Row],[Target]],"")</f>
        <v>0</v>
      </c>
      <c r="Q75">
        <f>IFERROR(IF(Table1__4[[#This Row],[Target]]&gt;0,Table1__4[[#This Row],[Target]]-Table1__4[[#This Row],[Actual]],""),"")</f>
        <v>1000</v>
      </c>
    </row>
    <row r="76" spans="1:17" x14ac:dyDescent="0.75">
      <c r="A76" t="s">
        <v>10</v>
      </c>
      <c r="B76" t="s">
        <v>11</v>
      </c>
      <c r="C76" t="s">
        <v>22</v>
      </c>
      <c r="D76" t="s">
        <v>23</v>
      </c>
      <c r="E76" t="s">
        <v>90</v>
      </c>
      <c r="F76" t="s">
        <v>64</v>
      </c>
      <c r="G76" t="s">
        <v>91</v>
      </c>
      <c r="H76">
        <v>66150514</v>
      </c>
      <c r="I76" t="s">
        <v>253</v>
      </c>
      <c r="J76" t="s">
        <v>254</v>
      </c>
      <c r="K76" t="str">
        <f>_xlfn.TEXTBEFORE(Table1__4[[#This Row],[ParentName]],"-")</f>
        <v>BD12</v>
      </c>
      <c r="L76" t="str">
        <f>_xlfn.XLOOKUP(Table1__4[[#This Row],[MAAN8]],ASO!F:F,ASO!H:H,"")</f>
        <v>Grocery Store</v>
      </c>
      <c r="M76" t="str">
        <f>_xlfn.XLOOKUP(Table1__4[[#This Row],[MAAN8]],program!A:A,program!E:E,"")</f>
        <v>Target Incentive</v>
      </c>
      <c r="N76">
        <f>_xlfn.XLOOKUP(Table1__4[[#This Row],[MAAN8]],program!A:A,program!F:F,"")</f>
        <v>295</v>
      </c>
      <c r="O76">
        <f>SUMIFS(sellout!N:N,sellout!G:G,Table1__4[[#This Row],[MAAN8]])</f>
        <v>0</v>
      </c>
      <c r="P76" s="2">
        <f>IFERROR(Table1__4[[#This Row],[Actual]]/Table1__4[[#This Row],[Target]],"")</f>
        <v>0</v>
      </c>
      <c r="Q76">
        <f>IFERROR(IF(Table1__4[[#This Row],[Target]]&gt;0,Table1__4[[#This Row],[Target]]-Table1__4[[#This Row],[Actual]],""),"")</f>
        <v>295</v>
      </c>
    </row>
    <row r="77" spans="1:17" x14ac:dyDescent="0.75">
      <c r="A77" t="s">
        <v>10</v>
      </c>
      <c r="B77" t="s">
        <v>11</v>
      </c>
      <c r="C77" t="s">
        <v>22</v>
      </c>
      <c r="D77" t="s">
        <v>89</v>
      </c>
      <c r="E77" t="s">
        <v>455</v>
      </c>
      <c r="F77" t="s">
        <v>220</v>
      </c>
      <c r="G77" t="s">
        <v>456</v>
      </c>
      <c r="H77">
        <v>66112157</v>
      </c>
      <c r="I77" t="s">
        <v>257</v>
      </c>
      <c r="J77" t="s">
        <v>4002</v>
      </c>
      <c r="K77" t="str">
        <f>_xlfn.TEXTBEFORE(Table1__4[[#This Row],[ParentName]],"-")</f>
        <v>BD11</v>
      </c>
      <c r="L77" t="str">
        <f>_xlfn.XLOOKUP(Table1__4[[#This Row],[MAAN8]],ASO!F:F,ASO!H:H,"")</f>
        <v/>
      </c>
      <c r="M77" t="str">
        <f>_xlfn.XLOOKUP(Table1__4[[#This Row],[MAAN8]],program!A:A,program!E:E,"")</f>
        <v/>
      </c>
      <c r="N77">
        <f>_xlfn.XLOOKUP(Table1__4[[#This Row],[MAAN8]],program!A:A,program!F:F,"")</f>
        <v>0</v>
      </c>
      <c r="O77">
        <f>SUMIFS(sellout!N:N,sellout!G:G,Table1__4[[#This Row],[MAAN8]])</f>
        <v>0</v>
      </c>
      <c r="P77" s="2" t="str">
        <f>IFERROR(Table1__4[[#This Row],[Actual]]/Table1__4[[#This Row],[Target]],"")</f>
        <v/>
      </c>
      <c r="Q77" t="str">
        <f>IFERROR(IF(Table1__4[[#This Row],[Target]]&gt;0,Table1__4[[#This Row],[Target]]-Table1__4[[#This Row],[Actual]],""),"")</f>
        <v/>
      </c>
    </row>
    <row r="78" spans="1:17" x14ac:dyDescent="0.75">
      <c r="A78" t="s">
        <v>10</v>
      </c>
      <c r="B78" t="s">
        <v>11</v>
      </c>
      <c r="C78" t="s">
        <v>12</v>
      </c>
      <c r="D78" t="s">
        <v>123</v>
      </c>
      <c r="E78" t="s">
        <v>255</v>
      </c>
      <c r="F78" t="s">
        <v>25</v>
      </c>
      <c r="G78" t="s">
        <v>256</v>
      </c>
      <c r="H78">
        <v>66101412</v>
      </c>
      <c r="I78" t="s">
        <v>257</v>
      </c>
      <c r="J78" t="s">
        <v>258</v>
      </c>
      <c r="K78" t="str">
        <f>_xlfn.TEXTBEFORE(Table1__4[[#This Row],[ParentName]],"-")</f>
        <v>BD10</v>
      </c>
      <c r="L78" t="str">
        <f>_xlfn.XLOOKUP(Table1__4[[#This Row],[MAAN8]],ASO!F:F,ASO!H:H,"")</f>
        <v>Grocery Store</v>
      </c>
      <c r="M78" t="str">
        <f>_xlfn.XLOOKUP(Table1__4[[#This Row],[MAAN8]],program!A:A,program!E:E,"")</f>
        <v>Target Incentive</v>
      </c>
      <c r="N78">
        <f>_xlfn.XLOOKUP(Table1__4[[#This Row],[MAAN8]],program!A:A,program!F:F,"")</f>
        <v>100</v>
      </c>
      <c r="O78">
        <f>SUMIFS(sellout!N:N,sellout!G:G,Table1__4[[#This Row],[MAAN8]])</f>
        <v>0</v>
      </c>
      <c r="P78" s="2">
        <f>IFERROR(Table1__4[[#This Row],[Actual]]/Table1__4[[#This Row],[Target]],"")</f>
        <v>0</v>
      </c>
      <c r="Q78">
        <f>IFERROR(IF(Table1__4[[#This Row],[Target]]&gt;0,Table1__4[[#This Row],[Target]]-Table1__4[[#This Row],[Actual]],""),"")</f>
        <v>100</v>
      </c>
    </row>
    <row r="79" spans="1:17" x14ac:dyDescent="0.75">
      <c r="A79" t="s">
        <v>10</v>
      </c>
      <c r="B79" t="s">
        <v>11</v>
      </c>
      <c r="C79" t="s">
        <v>22</v>
      </c>
      <c r="D79" t="s">
        <v>89</v>
      </c>
      <c r="E79" t="s">
        <v>259</v>
      </c>
      <c r="F79" t="s">
        <v>220</v>
      </c>
      <c r="G79" t="s">
        <v>260</v>
      </c>
      <c r="H79">
        <v>66112893</v>
      </c>
      <c r="I79" t="s">
        <v>7139</v>
      </c>
      <c r="J79" t="s">
        <v>262</v>
      </c>
      <c r="K79" t="str">
        <f>_xlfn.TEXTBEFORE(Table1__4[[#This Row],[ParentName]],"-")</f>
        <v>BD11</v>
      </c>
      <c r="L79" t="str">
        <f>_xlfn.XLOOKUP(Table1__4[[#This Row],[MAAN8]],ASO!F:F,ASO!H:H,"")</f>
        <v>Wholesaler</v>
      </c>
      <c r="M79" t="str">
        <f>_xlfn.XLOOKUP(Table1__4[[#This Row],[MAAN8]],program!A:A,program!E:E,"")</f>
        <v/>
      </c>
      <c r="N79">
        <f>_xlfn.XLOOKUP(Table1__4[[#This Row],[MAAN8]],program!A:A,program!F:F,"")</f>
        <v>0</v>
      </c>
      <c r="O79">
        <f>SUMIFS(sellout!N:N,sellout!G:G,Table1__4[[#This Row],[MAAN8]])</f>
        <v>3</v>
      </c>
      <c r="P79" s="2" t="str">
        <f>IFERROR(Table1__4[[#This Row],[Actual]]/Table1__4[[#This Row],[Target]],"")</f>
        <v/>
      </c>
      <c r="Q79" t="str">
        <f>IFERROR(IF(Table1__4[[#This Row],[Target]]&gt;0,Table1__4[[#This Row],[Target]]-Table1__4[[#This Row],[Actual]],""),"")</f>
        <v/>
      </c>
    </row>
    <row r="80" spans="1:17" x14ac:dyDescent="0.75">
      <c r="A80" t="s">
        <v>10</v>
      </c>
      <c r="B80" t="s">
        <v>11</v>
      </c>
      <c r="C80" t="s">
        <v>12</v>
      </c>
      <c r="D80" t="s">
        <v>123</v>
      </c>
      <c r="E80" t="s">
        <v>246</v>
      </c>
      <c r="F80" t="s">
        <v>125</v>
      </c>
      <c r="G80" t="s">
        <v>247</v>
      </c>
      <c r="H80">
        <v>66113710</v>
      </c>
      <c r="I80" t="s">
        <v>263</v>
      </c>
      <c r="J80" t="s">
        <v>264</v>
      </c>
      <c r="K80" t="str">
        <f>_xlfn.TEXTBEFORE(Table1__4[[#This Row],[ParentName]],"-")</f>
        <v>BD10</v>
      </c>
      <c r="L80" t="str">
        <f>_xlfn.XLOOKUP(Table1__4[[#This Row],[MAAN8]],ASO!F:F,ASO!H:H,"")</f>
        <v>Grocery Store</v>
      </c>
      <c r="M80" t="str">
        <f>_xlfn.XLOOKUP(Table1__4[[#This Row],[MAAN8]],program!A:A,program!E:E,"")</f>
        <v/>
      </c>
      <c r="N80">
        <f>_xlfn.XLOOKUP(Table1__4[[#This Row],[MAAN8]],program!A:A,program!F:F,"")</f>
        <v>0</v>
      </c>
      <c r="O80">
        <f>SUMIFS(sellout!N:N,sellout!G:G,Table1__4[[#This Row],[MAAN8]])</f>
        <v>0</v>
      </c>
      <c r="P80" s="2" t="str">
        <f>IFERROR(Table1__4[[#This Row],[Actual]]/Table1__4[[#This Row],[Target]],"")</f>
        <v/>
      </c>
      <c r="Q80" t="str">
        <f>IFERROR(IF(Table1__4[[#This Row],[Target]]&gt;0,Table1__4[[#This Row],[Target]]-Table1__4[[#This Row],[Actual]],""),"")</f>
        <v/>
      </c>
    </row>
    <row r="81" spans="1:17" x14ac:dyDescent="0.75">
      <c r="A81" t="s">
        <v>10</v>
      </c>
      <c r="B81" t="s">
        <v>11</v>
      </c>
      <c r="C81" t="s">
        <v>12</v>
      </c>
      <c r="D81" t="s">
        <v>13</v>
      </c>
      <c r="E81" t="s">
        <v>29</v>
      </c>
      <c r="F81" t="s">
        <v>30</v>
      </c>
      <c r="G81" t="s">
        <v>31</v>
      </c>
      <c r="H81">
        <v>66115513</v>
      </c>
      <c r="I81" t="s">
        <v>263</v>
      </c>
      <c r="J81" t="s">
        <v>265</v>
      </c>
      <c r="K81" t="str">
        <f>_xlfn.TEXTBEFORE(Table1__4[[#This Row],[ParentName]],"-")</f>
        <v>BD8</v>
      </c>
      <c r="L81" t="str">
        <f>_xlfn.XLOOKUP(Table1__4[[#This Row],[MAAN8]],ASO!F:F,ASO!H:H,"")</f>
        <v/>
      </c>
      <c r="M81" t="str">
        <f>_xlfn.XLOOKUP(Table1__4[[#This Row],[MAAN8]],program!A:A,program!E:E,"")</f>
        <v>Target Incentive</v>
      </c>
      <c r="N81">
        <f>_xlfn.XLOOKUP(Table1__4[[#This Row],[MAAN8]],program!A:A,program!F:F,"")</f>
        <v>100</v>
      </c>
      <c r="O81">
        <f>SUMIFS(sellout!N:N,sellout!G:G,Table1__4[[#This Row],[MAAN8]])</f>
        <v>0</v>
      </c>
      <c r="P81" s="2">
        <f>IFERROR(Table1__4[[#This Row],[Actual]]/Table1__4[[#This Row],[Target]],"")</f>
        <v>0</v>
      </c>
      <c r="Q81">
        <f>IFERROR(IF(Table1__4[[#This Row],[Target]]&gt;0,Table1__4[[#This Row],[Target]]-Table1__4[[#This Row],[Actual]],""),"")</f>
        <v>100</v>
      </c>
    </row>
    <row r="82" spans="1:17" x14ac:dyDescent="0.75">
      <c r="A82" t="s">
        <v>10</v>
      </c>
      <c r="B82" t="s">
        <v>11</v>
      </c>
      <c r="C82" t="s">
        <v>22</v>
      </c>
      <c r="D82" t="s">
        <v>89</v>
      </c>
      <c r="E82" t="s">
        <v>266</v>
      </c>
      <c r="F82" t="s">
        <v>64</v>
      </c>
      <c r="G82" t="s">
        <v>267</v>
      </c>
      <c r="H82">
        <v>66107030</v>
      </c>
      <c r="I82" t="s">
        <v>268</v>
      </c>
      <c r="J82" t="s">
        <v>269</v>
      </c>
      <c r="K82" t="str">
        <f>_xlfn.TEXTBEFORE(Table1__4[[#This Row],[ParentName]],"-")</f>
        <v>BD11</v>
      </c>
      <c r="L82" t="str">
        <f>_xlfn.XLOOKUP(Table1__4[[#This Row],[MAAN8]],ASO!F:F,ASO!H:H,"")</f>
        <v>Grocery Store</v>
      </c>
      <c r="M82" t="str">
        <f>_xlfn.XLOOKUP(Table1__4[[#This Row],[MAAN8]],program!A:A,program!E:E,"")</f>
        <v/>
      </c>
      <c r="N82">
        <f>_xlfn.XLOOKUP(Table1__4[[#This Row],[MAAN8]],program!A:A,program!F:F,"")</f>
        <v>0</v>
      </c>
      <c r="O82">
        <f>SUMIFS(sellout!N:N,sellout!G:G,Table1__4[[#This Row],[MAAN8]])</f>
        <v>0</v>
      </c>
      <c r="P82" s="2" t="str">
        <f>IFERROR(Table1__4[[#This Row],[Actual]]/Table1__4[[#This Row],[Target]],"")</f>
        <v/>
      </c>
      <c r="Q82" t="str">
        <f>IFERROR(IF(Table1__4[[#This Row],[Target]]&gt;0,Table1__4[[#This Row],[Target]]-Table1__4[[#This Row],[Actual]],""),"")</f>
        <v/>
      </c>
    </row>
    <row r="83" spans="1:17" x14ac:dyDescent="0.75">
      <c r="A83" t="s">
        <v>10</v>
      </c>
      <c r="B83" t="s">
        <v>11</v>
      </c>
      <c r="C83" t="s">
        <v>12</v>
      </c>
      <c r="D83" t="s">
        <v>123</v>
      </c>
      <c r="E83" t="s">
        <v>202</v>
      </c>
      <c r="F83" t="s">
        <v>203</v>
      </c>
      <c r="G83" t="s">
        <v>18</v>
      </c>
      <c r="H83">
        <v>66101446</v>
      </c>
      <c r="I83" t="s">
        <v>268</v>
      </c>
      <c r="J83" t="s">
        <v>270</v>
      </c>
      <c r="K83" t="str">
        <f>_xlfn.TEXTBEFORE(Table1__4[[#This Row],[ParentName]],"-")</f>
        <v>BD10</v>
      </c>
      <c r="L83" t="str">
        <f>_xlfn.XLOOKUP(Table1__4[[#This Row],[MAAN8]],ASO!F:F,ASO!H:H,"")</f>
        <v>Sub Distributor</v>
      </c>
      <c r="M83" t="str">
        <f>_xlfn.XLOOKUP(Table1__4[[#This Row],[MAAN8]],program!A:A,program!E:E,"")</f>
        <v/>
      </c>
      <c r="N83">
        <f>_xlfn.XLOOKUP(Table1__4[[#This Row],[MAAN8]],program!A:A,program!F:F,"")</f>
        <v>0</v>
      </c>
      <c r="O83">
        <f>SUMIFS(sellout!N:N,sellout!G:G,Table1__4[[#This Row],[MAAN8]])</f>
        <v>530</v>
      </c>
      <c r="P83" s="2" t="str">
        <f>IFERROR(Table1__4[[#This Row],[Actual]]/Table1__4[[#This Row],[Target]],"")</f>
        <v/>
      </c>
      <c r="Q83" t="str">
        <f>IFERROR(IF(Table1__4[[#This Row],[Target]]&gt;0,Table1__4[[#This Row],[Target]]-Table1__4[[#This Row],[Actual]],""),"")</f>
        <v/>
      </c>
    </row>
    <row r="84" spans="1:17" x14ac:dyDescent="0.75">
      <c r="A84" t="s">
        <v>10</v>
      </c>
      <c r="B84" t="s">
        <v>11</v>
      </c>
      <c r="C84" t="s">
        <v>12</v>
      </c>
      <c r="D84" t="s">
        <v>55</v>
      </c>
      <c r="E84" t="s">
        <v>98</v>
      </c>
      <c r="F84" t="s">
        <v>30</v>
      </c>
      <c r="G84" t="s">
        <v>99</v>
      </c>
      <c r="H84">
        <v>66151456</v>
      </c>
      <c r="I84" t="s">
        <v>271</v>
      </c>
      <c r="J84" t="s">
        <v>272</v>
      </c>
      <c r="K84" t="str">
        <f>_xlfn.TEXTBEFORE(Table1__4[[#This Row],[ParentName]],"-")</f>
        <v>BD</v>
      </c>
      <c r="L84" t="str">
        <f>_xlfn.XLOOKUP(Table1__4[[#This Row],[MAAN8]],ASO!F:F,ASO!H:H,"")</f>
        <v>Grocery Store</v>
      </c>
      <c r="M84" t="str">
        <f>_xlfn.XLOOKUP(Table1__4[[#This Row],[MAAN8]],program!A:A,program!E:E,"")</f>
        <v>Target Incentive</v>
      </c>
      <c r="N84">
        <f>_xlfn.XLOOKUP(Table1__4[[#This Row],[MAAN8]],program!A:A,program!F:F,"")</f>
        <v>120</v>
      </c>
      <c r="O84">
        <f>SUMIFS(sellout!N:N,sellout!G:G,Table1__4[[#This Row],[MAAN8]])</f>
        <v>5</v>
      </c>
      <c r="P84" s="2">
        <f>IFERROR(Table1__4[[#This Row],[Actual]]/Table1__4[[#This Row],[Target]],"")</f>
        <v>4.1666666666666664E-2</v>
      </c>
      <c r="Q84">
        <f>IFERROR(IF(Table1__4[[#This Row],[Target]]&gt;0,Table1__4[[#This Row],[Target]]-Table1__4[[#This Row],[Actual]],""),"")</f>
        <v>115</v>
      </c>
    </row>
    <row r="85" spans="1:17" x14ac:dyDescent="0.75">
      <c r="A85" t="s">
        <v>10</v>
      </c>
      <c r="B85" t="s">
        <v>11</v>
      </c>
      <c r="C85" t="s">
        <v>12</v>
      </c>
      <c r="D85" t="s">
        <v>123</v>
      </c>
      <c r="E85" t="s">
        <v>249</v>
      </c>
      <c r="F85" t="s">
        <v>152</v>
      </c>
      <c r="G85" t="s">
        <v>250</v>
      </c>
      <c r="H85">
        <v>66154734</v>
      </c>
      <c r="I85" t="s">
        <v>273</v>
      </c>
      <c r="J85" t="s">
        <v>274</v>
      </c>
      <c r="K85" t="str">
        <f>_xlfn.TEXTBEFORE(Table1__4[[#This Row],[ParentName]],"-")</f>
        <v>BD10</v>
      </c>
      <c r="L85" t="str">
        <f>_xlfn.XLOOKUP(Table1__4[[#This Row],[MAAN8]],ASO!F:F,ASO!H:H,"")</f>
        <v>Wholesaler</v>
      </c>
      <c r="M85" t="str">
        <f>_xlfn.XLOOKUP(Table1__4[[#This Row],[MAAN8]],program!A:A,program!E:E,"")</f>
        <v/>
      </c>
      <c r="N85">
        <f>_xlfn.XLOOKUP(Table1__4[[#This Row],[MAAN8]],program!A:A,program!F:F,"")</f>
        <v>0</v>
      </c>
      <c r="O85">
        <f>SUMIFS(sellout!N:N,sellout!G:G,Table1__4[[#This Row],[MAAN8]])</f>
        <v>0</v>
      </c>
      <c r="P85" s="2" t="str">
        <f>IFERROR(Table1__4[[#This Row],[Actual]]/Table1__4[[#This Row],[Target]],"")</f>
        <v/>
      </c>
      <c r="Q85" t="str">
        <f>IFERROR(IF(Table1__4[[#This Row],[Target]]&gt;0,Table1__4[[#This Row],[Target]]-Table1__4[[#This Row],[Actual]],""),"")</f>
        <v/>
      </c>
    </row>
    <row r="86" spans="1:17" x14ac:dyDescent="0.75">
      <c r="A86" t="s">
        <v>10</v>
      </c>
      <c r="B86" t="s">
        <v>11</v>
      </c>
      <c r="C86" t="s">
        <v>46</v>
      </c>
      <c r="D86" t="s">
        <v>77</v>
      </c>
      <c r="E86" t="s">
        <v>275</v>
      </c>
      <c r="F86" t="s">
        <v>49</v>
      </c>
      <c r="G86" t="s">
        <v>276</v>
      </c>
      <c r="H86">
        <v>65719935</v>
      </c>
      <c r="I86" t="s">
        <v>277</v>
      </c>
      <c r="J86" t="s">
        <v>278</v>
      </c>
      <c r="K86" t="str">
        <f>_xlfn.TEXTBEFORE(Table1__4[[#This Row],[ParentName]],"-")</f>
        <v>PC</v>
      </c>
      <c r="L86" t="str">
        <f>_xlfn.XLOOKUP(Table1__4[[#This Row],[MAAN8]],ASO!F:F,ASO!H:H,"")</f>
        <v>Grocery Store - Home Delivery</v>
      </c>
      <c r="M86" t="str">
        <f>_xlfn.XLOOKUP(Table1__4[[#This Row],[MAAN8]],program!A:A,program!E:E,"")</f>
        <v>Target Incentive</v>
      </c>
      <c r="N86">
        <f>_xlfn.XLOOKUP(Table1__4[[#This Row],[MAAN8]],program!A:A,program!F:F,"")</f>
        <v>400</v>
      </c>
      <c r="O86">
        <f>SUMIFS(sellout!N:N,sellout!G:G,Table1__4[[#This Row],[MAAN8]])</f>
        <v>40</v>
      </c>
      <c r="P86" s="2">
        <f>IFERROR(Table1__4[[#This Row],[Actual]]/Table1__4[[#This Row],[Target]],"")</f>
        <v>0.1</v>
      </c>
      <c r="Q86">
        <f>IFERROR(IF(Table1__4[[#This Row],[Target]]&gt;0,Table1__4[[#This Row],[Target]]-Table1__4[[#This Row],[Actual]],""),"")</f>
        <v>360</v>
      </c>
    </row>
    <row r="87" spans="1:17" x14ac:dyDescent="0.75">
      <c r="A87" t="s">
        <v>10</v>
      </c>
      <c r="B87" t="s">
        <v>11</v>
      </c>
      <c r="C87" t="s">
        <v>12</v>
      </c>
      <c r="D87" t="s">
        <v>38</v>
      </c>
      <c r="E87" t="s">
        <v>156</v>
      </c>
      <c r="F87" t="s">
        <v>40</v>
      </c>
      <c r="G87" t="s">
        <v>157</v>
      </c>
      <c r="H87">
        <v>66156388</v>
      </c>
      <c r="I87" t="s">
        <v>279</v>
      </c>
      <c r="J87" t="s">
        <v>280</v>
      </c>
      <c r="K87" t="str">
        <f>_xlfn.TEXTBEFORE(Table1__4[[#This Row],[ParentName]],"-")</f>
        <v>BD16</v>
      </c>
      <c r="L87" t="str">
        <f>_xlfn.XLOOKUP(Table1__4[[#This Row],[MAAN8]],ASO!F:F,ASO!H:H,"")</f>
        <v>Beverage Retail Store</v>
      </c>
      <c r="M87" t="str">
        <f>_xlfn.XLOOKUP(Table1__4[[#This Row],[MAAN8]],program!A:A,program!E:E,"")</f>
        <v>Target Incentive</v>
      </c>
      <c r="N87">
        <f>_xlfn.XLOOKUP(Table1__4[[#This Row],[MAAN8]],program!A:A,program!F:F,"")</f>
        <v>500</v>
      </c>
      <c r="O87">
        <f>SUMIFS(sellout!N:N,sellout!G:G,Table1__4[[#This Row],[MAAN8]])</f>
        <v>0</v>
      </c>
      <c r="P87" s="2">
        <f>IFERROR(Table1__4[[#This Row],[Actual]]/Table1__4[[#This Row],[Target]],"")</f>
        <v>0</v>
      </c>
      <c r="Q87">
        <f>IFERROR(IF(Table1__4[[#This Row],[Target]]&gt;0,Table1__4[[#This Row],[Target]]-Table1__4[[#This Row],[Actual]],""),"")</f>
        <v>500</v>
      </c>
    </row>
    <row r="88" spans="1:17" x14ac:dyDescent="0.75">
      <c r="A88" t="s">
        <v>10</v>
      </c>
      <c r="B88" t="s">
        <v>11</v>
      </c>
      <c r="C88" t="s">
        <v>12</v>
      </c>
      <c r="D88" t="s">
        <v>123</v>
      </c>
      <c r="E88" t="s">
        <v>202</v>
      </c>
      <c r="F88" t="s">
        <v>203</v>
      </c>
      <c r="G88" t="s">
        <v>18</v>
      </c>
      <c r="H88">
        <v>66100343</v>
      </c>
      <c r="I88" t="s">
        <v>281</v>
      </c>
      <c r="J88" t="s">
        <v>282</v>
      </c>
      <c r="K88" t="str">
        <f>_xlfn.TEXTBEFORE(Table1__4[[#This Row],[ParentName]],"-")</f>
        <v>BD10</v>
      </c>
      <c r="L88" t="str">
        <f>_xlfn.XLOOKUP(Table1__4[[#This Row],[MAAN8]],ASO!F:F,ASO!H:H,"")</f>
        <v>Sub Distributor</v>
      </c>
      <c r="M88" t="str">
        <f>_xlfn.XLOOKUP(Table1__4[[#This Row],[MAAN8]],program!A:A,program!E:E,"")</f>
        <v/>
      </c>
      <c r="N88">
        <f>_xlfn.XLOOKUP(Table1__4[[#This Row],[MAAN8]],program!A:A,program!F:F,"")</f>
        <v>0</v>
      </c>
      <c r="O88">
        <f>SUMIFS(sellout!N:N,sellout!G:G,Table1__4[[#This Row],[MAAN8]])</f>
        <v>0</v>
      </c>
      <c r="P88" s="2" t="str">
        <f>IFERROR(Table1__4[[#This Row],[Actual]]/Table1__4[[#This Row],[Target]],"")</f>
        <v/>
      </c>
      <c r="Q88" t="str">
        <f>IFERROR(IF(Table1__4[[#This Row],[Target]]&gt;0,Table1__4[[#This Row],[Target]]-Table1__4[[#This Row],[Actual]],""),"")</f>
        <v/>
      </c>
    </row>
    <row r="89" spans="1:17" x14ac:dyDescent="0.75">
      <c r="A89" t="s">
        <v>10</v>
      </c>
      <c r="B89" t="s">
        <v>11</v>
      </c>
      <c r="C89" t="s">
        <v>22</v>
      </c>
      <c r="D89" t="s">
        <v>23</v>
      </c>
      <c r="E89" t="s">
        <v>34</v>
      </c>
      <c r="F89" t="s">
        <v>25</v>
      </c>
      <c r="G89" t="s">
        <v>35</v>
      </c>
      <c r="H89">
        <v>66103402</v>
      </c>
      <c r="I89" t="s">
        <v>283</v>
      </c>
      <c r="J89" t="s">
        <v>284</v>
      </c>
      <c r="K89" t="str">
        <f>_xlfn.TEXTBEFORE(Table1__4[[#This Row],[ParentName]],"-")</f>
        <v>BD12</v>
      </c>
      <c r="L89" t="str">
        <f>_xlfn.XLOOKUP(Table1__4[[#This Row],[MAAN8]],ASO!F:F,ASO!H:H,"")</f>
        <v>Grocery Store - Home Delivery</v>
      </c>
      <c r="M89" t="str">
        <f>_xlfn.XLOOKUP(Table1__4[[#This Row],[MAAN8]],program!A:A,program!E:E,"")</f>
        <v>TPO</v>
      </c>
      <c r="N89">
        <f>_xlfn.XLOOKUP(Table1__4[[#This Row],[MAAN8]],program!A:A,program!F:F,"")</f>
        <v>300</v>
      </c>
      <c r="O89">
        <f>SUMIFS(sellout!N:N,sellout!G:G,Table1__4[[#This Row],[MAAN8]])</f>
        <v>0</v>
      </c>
      <c r="P89" s="2">
        <f>IFERROR(Table1__4[[#This Row],[Actual]]/Table1__4[[#This Row],[Target]],"")</f>
        <v>0</v>
      </c>
      <c r="Q89">
        <f>IFERROR(IF(Table1__4[[#This Row],[Target]]&gt;0,Table1__4[[#This Row],[Target]]-Table1__4[[#This Row],[Actual]],""),"")</f>
        <v>300</v>
      </c>
    </row>
    <row r="90" spans="1:17" x14ac:dyDescent="0.75">
      <c r="A90" t="s">
        <v>10</v>
      </c>
      <c r="B90" t="s">
        <v>11</v>
      </c>
      <c r="C90" t="s">
        <v>22</v>
      </c>
      <c r="D90" t="s">
        <v>23</v>
      </c>
      <c r="E90" t="s">
        <v>34</v>
      </c>
      <c r="F90" t="s">
        <v>25</v>
      </c>
      <c r="G90" t="s">
        <v>35</v>
      </c>
      <c r="H90">
        <v>66106058</v>
      </c>
      <c r="I90" t="s">
        <v>285</v>
      </c>
      <c r="J90" t="s">
        <v>286</v>
      </c>
      <c r="K90" t="str">
        <f>_xlfn.TEXTBEFORE(Table1__4[[#This Row],[ParentName]],"-")</f>
        <v>BD12</v>
      </c>
      <c r="L90" t="str">
        <f>_xlfn.XLOOKUP(Table1__4[[#This Row],[MAAN8]],ASO!F:F,ASO!H:H,"")</f>
        <v>Grocery Store</v>
      </c>
      <c r="M90" t="str">
        <f>_xlfn.XLOOKUP(Table1__4[[#This Row],[MAAN8]],program!A:A,program!E:E,"")</f>
        <v>Target Incentive</v>
      </c>
      <c r="N90">
        <f>_xlfn.XLOOKUP(Table1__4[[#This Row],[MAAN8]],program!A:A,program!F:F,"")</f>
        <v>100</v>
      </c>
      <c r="O90">
        <f>SUMIFS(sellout!N:N,sellout!G:G,Table1__4[[#This Row],[MAAN8]])</f>
        <v>15</v>
      </c>
      <c r="P90" s="2">
        <f>IFERROR(Table1__4[[#This Row],[Actual]]/Table1__4[[#This Row],[Target]],"")</f>
        <v>0.15</v>
      </c>
      <c r="Q90">
        <f>IFERROR(IF(Table1__4[[#This Row],[Target]]&gt;0,Table1__4[[#This Row],[Target]]-Table1__4[[#This Row],[Actual]],""),"")</f>
        <v>85</v>
      </c>
    </row>
    <row r="91" spans="1:17" x14ac:dyDescent="0.75">
      <c r="A91" t="s">
        <v>10</v>
      </c>
      <c r="B91" t="s">
        <v>11</v>
      </c>
      <c r="C91" t="s">
        <v>46</v>
      </c>
      <c r="D91" t="s">
        <v>47</v>
      </c>
      <c r="E91" t="s">
        <v>287</v>
      </c>
      <c r="F91" t="s">
        <v>69</v>
      </c>
      <c r="G91" t="s">
        <v>288</v>
      </c>
      <c r="H91">
        <v>65048153</v>
      </c>
      <c r="I91" t="s">
        <v>289</v>
      </c>
      <c r="J91" t="s">
        <v>290</v>
      </c>
      <c r="K91" t="str">
        <f>_xlfn.TEXTBEFORE(Table1__4[[#This Row],[ParentName]],"-")</f>
        <v>HMcc</v>
      </c>
      <c r="L91" t="str">
        <f>_xlfn.XLOOKUP(Table1__4[[#This Row],[MAAN8]],ASO!F:F,ASO!H:H,"")</f>
        <v>Grocery Store</v>
      </c>
      <c r="M91" t="str">
        <f>_xlfn.XLOOKUP(Table1__4[[#This Row],[MAAN8]],program!A:A,program!E:E,"")</f>
        <v>Target Incentive</v>
      </c>
      <c r="N91">
        <f>_xlfn.XLOOKUP(Table1__4[[#This Row],[MAAN8]],program!A:A,program!F:F,"")</f>
        <v>200</v>
      </c>
      <c r="O91">
        <f>SUMIFS(sellout!N:N,sellout!G:G,Table1__4[[#This Row],[MAAN8]])</f>
        <v>0</v>
      </c>
      <c r="P91" s="2">
        <f>IFERROR(Table1__4[[#This Row],[Actual]]/Table1__4[[#This Row],[Target]],"")</f>
        <v>0</v>
      </c>
      <c r="Q91">
        <f>IFERROR(IF(Table1__4[[#This Row],[Target]]&gt;0,Table1__4[[#This Row],[Target]]-Table1__4[[#This Row],[Actual]],""),"")</f>
        <v>200</v>
      </c>
    </row>
    <row r="92" spans="1:17" x14ac:dyDescent="0.75">
      <c r="A92" t="s">
        <v>10</v>
      </c>
      <c r="B92" t="s">
        <v>11</v>
      </c>
      <c r="C92" t="s">
        <v>46</v>
      </c>
      <c r="D92" t="s">
        <v>47</v>
      </c>
      <c r="E92" t="s">
        <v>109</v>
      </c>
      <c r="F92" t="s">
        <v>49</v>
      </c>
      <c r="G92" t="s">
        <v>110</v>
      </c>
      <c r="H92">
        <v>65600611</v>
      </c>
      <c r="I92" t="s">
        <v>291</v>
      </c>
      <c r="J92" t="s">
        <v>292</v>
      </c>
      <c r="K92" t="str">
        <f>_xlfn.TEXTBEFORE(Table1__4[[#This Row],[ParentName]],"-")</f>
        <v>HMcc</v>
      </c>
      <c r="L92" t="str">
        <f>_xlfn.XLOOKUP(Table1__4[[#This Row],[MAAN8]],ASO!F:F,ASO!H:H,"")</f>
        <v>Grocery Store - Home Delivery</v>
      </c>
      <c r="M92" t="str">
        <f>_xlfn.XLOOKUP(Table1__4[[#This Row],[MAAN8]],program!A:A,program!E:E,"")</f>
        <v>Target Incentive</v>
      </c>
      <c r="N92">
        <f>_xlfn.XLOOKUP(Table1__4[[#This Row],[MAAN8]],program!A:A,program!F:F,"")</f>
        <v>250</v>
      </c>
      <c r="O92">
        <f>SUMIFS(sellout!N:N,sellout!G:G,Table1__4[[#This Row],[MAAN8]])</f>
        <v>90</v>
      </c>
      <c r="P92" s="2">
        <f>IFERROR(Table1__4[[#This Row],[Actual]]/Table1__4[[#This Row],[Target]],"")</f>
        <v>0.36</v>
      </c>
      <c r="Q92">
        <f>IFERROR(IF(Table1__4[[#This Row],[Target]]&gt;0,Table1__4[[#This Row],[Target]]-Table1__4[[#This Row],[Actual]],""),"")</f>
        <v>160</v>
      </c>
    </row>
    <row r="93" spans="1:17" x14ac:dyDescent="0.75">
      <c r="A93" t="s">
        <v>10</v>
      </c>
      <c r="B93" t="s">
        <v>11</v>
      </c>
      <c r="C93" t="s">
        <v>22</v>
      </c>
      <c r="D93" t="s">
        <v>182</v>
      </c>
      <c r="E93" t="s">
        <v>212</v>
      </c>
      <c r="F93" t="s">
        <v>184</v>
      </c>
      <c r="G93" t="s">
        <v>213</v>
      </c>
      <c r="H93">
        <v>66110922</v>
      </c>
      <c r="I93" t="s">
        <v>293</v>
      </c>
      <c r="J93" t="s">
        <v>294</v>
      </c>
      <c r="K93" t="str">
        <f>_xlfn.TEXTBEFORE(Table1__4[[#This Row],[ParentName]],"-")</f>
        <v>BD14</v>
      </c>
      <c r="L93" t="str">
        <f>_xlfn.XLOOKUP(Table1__4[[#This Row],[MAAN8]],ASO!F:F,ASO!H:H,"")</f>
        <v>Grocery Store</v>
      </c>
      <c r="M93" t="str">
        <f>_xlfn.XLOOKUP(Table1__4[[#This Row],[MAAN8]],program!A:A,program!E:E,"")</f>
        <v>Target Incentive</v>
      </c>
      <c r="N93">
        <f>_xlfn.XLOOKUP(Table1__4[[#This Row],[MAAN8]],program!A:A,program!F:F,"")</f>
        <v>110</v>
      </c>
      <c r="O93">
        <f>SUMIFS(sellout!N:N,sellout!G:G,Table1__4[[#This Row],[MAAN8]])</f>
        <v>0</v>
      </c>
      <c r="P93" s="2">
        <f>IFERROR(Table1__4[[#This Row],[Actual]]/Table1__4[[#This Row],[Target]],"")</f>
        <v>0</v>
      </c>
      <c r="Q93">
        <f>IFERROR(IF(Table1__4[[#This Row],[Target]]&gt;0,Table1__4[[#This Row],[Target]]-Table1__4[[#This Row],[Actual]],""),"")</f>
        <v>110</v>
      </c>
    </row>
    <row r="94" spans="1:17" x14ac:dyDescent="0.75">
      <c r="A94" t="s">
        <v>10</v>
      </c>
      <c r="B94" t="s">
        <v>11</v>
      </c>
      <c r="C94" t="s">
        <v>12</v>
      </c>
      <c r="D94" t="s">
        <v>13</v>
      </c>
      <c r="E94" t="s">
        <v>178</v>
      </c>
      <c r="F94" t="s">
        <v>30</v>
      </c>
      <c r="G94" t="s">
        <v>179</v>
      </c>
      <c r="H94">
        <v>66110035</v>
      </c>
      <c r="I94" t="s">
        <v>12014</v>
      </c>
      <c r="J94" t="s">
        <v>296</v>
      </c>
      <c r="K94" t="str">
        <f>_xlfn.TEXTBEFORE(Table1__4[[#This Row],[ParentName]],"-")</f>
        <v>BD8</v>
      </c>
      <c r="L94" t="str">
        <f>_xlfn.XLOOKUP(Table1__4[[#This Row],[MAAN8]],ASO!F:F,ASO!H:H,"")</f>
        <v/>
      </c>
      <c r="M94" t="str">
        <f>_xlfn.XLOOKUP(Table1__4[[#This Row],[MAAN8]],program!A:A,program!E:E,"")</f>
        <v/>
      </c>
      <c r="N94">
        <f>_xlfn.XLOOKUP(Table1__4[[#This Row],[MAAN8]],program!A:A,program!F:F,"")</f>
        <v>0</v>
      </c>
      <c r="O94">
        <f>SUMIFS(sellout!N:N,sellout!G:G,Table1__4[[#This Row],[MAAN8]])</f>
        <v>0</v>
      </c>
      <c r="P94" s="2" t="str">
        <f>IFERROR(Table1__4[[#This Row],[Actual]]/Table1__4[[#This Row],[Target]],"")</f>
        <v/>
      </c>
      <c r="Q94" t="str">
        <f>IFERROR(IF(Table1__4[[#This Row],[Target]]&gt;0,Table1__4[[#This Row],[Target]]-Table1__4[[#This Row],[Actual]],""),"")</f>
        <v/>
      </c>
    </row>
    <row r="95" spans="1:17" x14ac:dyDescent="0.75">
      <c r="A95" t="s">
        <v>10</v>
      </c>
      <c r="B95" t="s">
        <v>11</v>
      </c>
      <c r="C95" t="s">
        <v>12</v>
      </c>
      <c r="D95" t="s">
        <v>123</v>
      </c>
      <c r="E95" t="s">
        <v>228</v>
      </c>
      <c r="F95" t="s">
        <v>152</v>
      </c>
      <c r="G95" t="s">
        <v>229</v>
      </c>
      <c r="H95">
        <v>66102659</v>
      </c>
      <c r="I95" t="s">
        <v>297</v>
      </c>
      <c r="J95" t="s">
        <v>298</v>
      </c>
      <c r="K95" t="str">
        <f>_xlfn.TEXTBEFORE(Table1__4[[#This Row],[ParentName]],"-")</f>
        <v>BD10</v>
      </c>
      <c r="L95" t="str">
        <f>_xlfn.XLOOKUP(Table1__4[[#This Row],[MAAN8]],ASO!F:F,ASO!H:H,"")</f>
        <v>Grocery Store</v>
      </c>
      <c r="M95" t="str">
        <f>_xlfn.XLOOKUP(Table1__4[[#This Row],[MAAN8]],program!A:A,program!E:E,"")</f>
        <v/>
      </c>
      <c r="N95">
        <f>_xlfn.XLOOKUP(Table1__4[[#This Row],[MAAN8]],program!A:A,program!F:F,"")</f>
        <v>0</v>
      </c>
      <c r="O95">
        <f>SUMIFS(sellout!N:N,sellout!G:G,Table1__4[[#This Row],[MAAN8]])</f>
        <v>0</v>
      </c>
      <c r="P95" s="2" t="str">
        <f>IFERROR(Table1__4[[#This Row],[Actual]]/Table1__4[[#This Row],[Target]],"")</f>
        <v/>
      </c>
      <c r="Q95" t="str">
        <f>IFERROR(IF(Table1__4[[#This Row],[Target]]&gt;0,Table1__4[[#This Row],[Target]]-Table1__4[[#This Row],[Actual]],""),"")</f>
        <v/>
      </c>
    </row>
    <row r="96" spans="1:17" x14ac:dyDescent="0.75">
      <c r="A96" t="s">
        <v>10</v>
      </c>
      <c r="B96" t="s">
        <v>11</v>
      </c>
      <c r="C96" t="s">
        <v>12</v>
      </c>
      <c r="D96" t="s">
        <v>55</v>
      </c>
      <c r="E96" t="s">
        <v>29</v>
      </c>
      <c r="F96" t="s">
        <v>30</v>
      </c>
      <c r="G96" t="s">
        <v>31</v>
      </c>
      <c r="H96">
        <v>66151556</v>
      </c>
      <c r="I96" t="s">
        <v>299</v>
      </c>
      <c r="J96" t="s">
        <v>300</v>
      </c>
      <c r="K96" t="str">
        <f>_xlfn.TEXTBEFORE(Table1__4[[#This Row],[ParentName]],"-")</f>
        <v>BD</v>
      </c>
      <c r="L96" t="str">
        <f>_xlfn.XLOOKUP(Table1__4[[#This Row],[MAAN8]],ASO!F:F,ASO!H:H,"")</f>
        <v>Grocery Store</v>
      </c>
      <c r="M96" t="str">
        <f>_xlfn.XLOOKUP(Table1__4[[#This Row],[MAAN8]],program!A:A,program!E:E,"")</f>
        <v>Target Incentive</v>
      </c>
      <c r="N96">
        <f>_xlfn.XLOOKUP(Table1__4[[#This Row],[MAAN8]],program!A:A,program!F:F,"")</f>
        <v>100</v>
      </c>
      <c r="O96">
        <f>SUMIFS(sellout!N:N,sellout!G:G,Table1__4[[#This Row],[MAAN8]])</f>
        <v>0</v>
      </c>
      <c r="P96" s="2">
        <f>IFERROR(Table1__4[[#This Row],[Actual]]/Table1__4[[#This Row],[Target]],"")</f>
        <v>0</v>
      </c>
      <c r="Q96">
        <f>IFERROR(IF(Table1__4[[#This Row],[Target]]&gt;0,Table1__4[[#This Row],[Target]]-Table1__4[[#This Row],[Actual]],""),"")</f>
        <v>100</v>
      </c>
    </row>
    <row r="97" spans="1:17" x14ac:dyDescent="0.75">
      <c r="A97" t="s">
        <v>10</v>
      </c>
      <c r="B97" t="s">
        <v>11</v>
      </c>
      <c r="C97" t="s">
        <v>22</v>
      </c>
      <c r="D97" t="s">
        <v>89</v>
      </c>
      <c r="E97" t="s">
        <v>168</v>
      </c>
      <c r="F97" t="s">
        <v>40</v>
      </c>
      <c r="G97" t="s">
        <v>169</v>
      </c>
      <c r="H97">
        <v>66109348</v>
      </c>
      <c r="I97" t="s">
        <v>301</v>
      </c>
      <c r="J97" t="s">
        <v>302</v>
      </c>
      <c r="K97" t="str">
        <f>_xlfn.TEXTBEFORE(Table1__4[[#This Row],[ParentName]],"-")</f>
        <v>BD11</v>
      </c>
      <c r="L97" t="str">
        <f>_xlfn.XLOOKUP(Table1__4[[#This Row],[MAAN8]],ASO!F:F,ASO!H:H,"")</f>
        <v>Grocery Store</v>
      </c>
      <c r="M97" t="str">
        <f>_xlfn.XLOOKUP(Table1__4[[#This Row],[MAAN8]],program!A:A,program!E:E,"")</f>
        <v/>
      </c>
      <c r="N97">
        <f>_xlfn.XLOOKUP(Table1__4[[#This Row],[MAAN8]],program!A:A,program!F:F,"")</f>
        <v>0</v>
      </c>
      <c r="O97">
        <f>SUMIFS(sellout!N:N,sellout!G:G,Table1__4[[#This Row],[MAAN8]])</f>
        <v>0</v>
      </c>
      <c r="P97" s="2" t="str">
        <f>IFERROR(Table1__4[[#This Row],[Actual]]/Table1__4[[#This Row],[Target]],"")</f>
        <v/>
      </c>
      <c r="Q97" t="str">
        <f>IFERROR(IF(Table1__4[[#This Row],[Target]]&gt;0,Table1__4[[#This Row],[Target]]-Table1__4[[#This Row],[Actual]],""),"")</f>
        <v/>
      </c>
    </row>
    <row r="98" spans="1:17" x14ac:dyDescent="0.75">
      <c r="A98" t="s">
        <v>10</v>
      </c>
      <c r="B98" t="s">
        <v>11</v>
      </c>
      <c r="C98" t="s">
        <v>46</v>
      </c>
      <c r="D98" t="s">
        <v>47</v>
      </c>
      <c r="E98" t="s">
        <v>113</v>
      </c>
      <c r="F98" t="s">
        <v>49</v>
      </c>
      <c r="G98" t="s">
        <v>114</v>
      </c>
      <c r="H98">
        <v>65010403</v>
      </c>
      <c r="I98" t="s">
        <v>303</v>
      </c>
      <c r="J98" t="s">
        <v>304</v>
      </c>
      <c r="K98" t="str">
        <f>_xlfn.TEXTBEFORE(Table1__4[[#This Row],[ParentName]],"-")</f>
        <v>HMcc</v>
      </c>
      <c r="L98" t="str">
        <f>_xlfn.XLOOKUP(Table1__4[[#This Row],[MAAN8]],ASO!F:F,ASO!H:H,"")</f>
        <v>Grocery Store</v>
      </c>
      <c r="M98" t="str">
        <f>_xlfn.XLOOKUP(Table1__4[[#This Row],[MAAN8]],program!A:A,program!E:E,"")</f>
        <v>Target Incentive</v>
      </c>
      <c r="N98">
        <f>_xlfn.XLOOKUP(Table1__4[[#This Row],[MAAN8]],program!A:A,program!F:F,"")</f>
        <v>60</v>
      </c>
      <c r="O98">
        <f>SUMIFS(sellout!N:N,sellout!G:G,Table1__4[[#This Row],[MAAN8]])</f>
        <v>65</v>
      </c>
      <c r="P98" s="2">
        <f>IFERROR(Table1__4[[#This Row],[Actual]]/Table1__4[[#This Row],[Target]],"")</f>
        <v>1.0833333333333333</v>
      </c>
      <c r="Q98">
        <f>IFERROR(IF(Table1__4[[#This Row],[Target]]&gt;0,Table1__4[[#This Row],[Target]]-Table1__4[[#This Row],[Actual]],""),"")</f>
        <v>-5</v>
      </c>
    </row>
    <row r="99" spans="1:17" x14ac:dyDescent="0.75">
      <c r="A99" t="s">
        <v>10</v>
      </c>
      <c r="B99" t="s">
        <v>11</v>
      </c>
      <c r="C99" t="s">
        <v>46</v>
      </c>
      <c r="D99" t="s">
        <v>47</v>
      </c>
      <c r="E99" t="s">
        <v>113</v>
      </c>
      <c r="F99" t="s">
        <v>49</v>
      </c>
      <c r="G99" t="s">
        <v>114</v>
      </c>
      <c r="H99">
        <v>65501987</v>
      </c>
      <c r="I99" t="s">
        <v>305</v>
      </c>
      <c r="J99" t="s">
        <v>306</v>
      </c>
      <c r="K99" t="str">
        <f>_xlfn.TEXTBEFORE(Table1__4[[#This Row],[ParentName]],"-")</f>
        <v>HMcc</v>
      </c>
      <c r="L99" t="str">
        <f>_xlfn.XLOOKUP(Table1__4[[#This Row],[MAAN8]],ASO!F:F,ASO!H:H,"")</f>
        <v>Grocery Store</v>
      </c>
      <c r="M99" t="str">
        <f>_xlfn.XLOOKUP(Table1__4[[#This Row],[MAAN8]],program!A:A,program!E:E,"")</f>
        <v>Target Incentive</v>
      </c>
      <c r="N99">
        <f>_xlfn.XLOOKUP(Table1__4[[#This Row],[MAAN8]],program!A:A,program!F:F,"")</f>
        <v>60</v>
      </c>
      <c r="O99">
        <f>SUMIFS(sellout!N:N,sellout!G:G,Table1__4[[#This Row],[MAAN8]])</f>
        <v>0</v>
      </c>
      <c r="P99" s="2">
        <f>IFERROR(Table1__4[[#This Row],[Actual]]/Table1__4[[#This Row],[Target]],"")</f>
        <v>0</v>
      </c>
      <c r="Q99">
        <f>IFERROR(IF(Table1__4[[#This Row],[Target]]&gt;0,Table1__4[[#This Row],[Target]]-Table1__4[[#This Row],[Actual]],""),"")</f>
        <v>60</v>
      </c>
    </row>
    <row r="100" spans="1:17" x14ac:dyDescent="0.75">
      <c r="A100" t="s">
        <v>10</v>
      </c>
      <c r="B100" t="s">
        <v>11</v>
      </c>
      <c r="C100" t="s">
        <v>12</v>
      </c>
      <c r="D100" t="s">
        <v>123</v>
      </c>
      <c r="E100" t="s">
        <v>228</v>
      </c>
      <c r="F100" t="s">
        <v>152</v>
      </c>
      <c r="G100" t="s">
        <v>229</v>
      </c>
      <c r="H100">
        <v>66111703</v>
      </c>
      <c r="I100" t="s">
        <v>305</v>
      </c>
      <c r="J100" t="s">
        <v>307</v>
      </c>
      <c r="K100" t="str">
        <f>_xlfn.TEXTBEFORE(Table1__4[[#This Row],[ParentName]],"-")</f>
        <v>BD10</v>
      </c>
      <c r="L100" t="str">
        <f>_xlfn.XLOOKUP(Table1__4[[#This Row],[MAAN8]],ASO!F:F,ASO!H:H,"")</f>
        <v>Grocery Store</v>
      </c>
      <c r="M100" t="str">
        <f>_xlfn.XLOOKUP(Table1__4[[#This Row],[MAAN8]],program!A:A,program!E:E,"")</f>
        <v>Target Incentive</v>
      </c>
      <c r="N100">
        <f>_xlfn.XLOOKUP(Table1__4[[#This Row],[MAAN8]],program!A:A,program!F:F,"")</f>
        <v>130</v>
      </c>
      <c r="O100">
        <f>SUMIFS(sellout!N:N,sellout!G:G,Table1__4[[#This Row],[MAAN8]])</f>
        <v>5</v>
      </c>
      <c r="P100" s="2">
        <f>IFERROR(Table1__4[[#This Row],[Actual]]/Table1__4[[#This Row],[Target]],"")</f>
        <v>3.8461538461538464E-2</v>
      </c>
      <c r="Q100">
        <f>IFERROR(IF(Table1__4[[#This Row],[Target]]&gt;0,Table1__4[[#This Row],[Target]]-Table1__4[[#This Row],[Actual]],""),"")</f>
        <v>125</v>
      </c>
    </row>
    <row r="101" spans="1:17" x14ac:dyDescent="0.75">
      <c r="A101" t="s">
        <v>10</v>
      </c>
      <c r="B101" t="s">
        <v>11</v>
      </c>
      <c r="C101" t="s">
        <v>12</v>
      </c>
      <c r="D101" t="s">
        <v>38</v>
      </c>
      <c r="E101" t="s">
        <v>202</v>
      </c>
      <c r="F101" t="s">
        <v>203</v>
      </c>
      <c r="G101" t="s">
        <v>18</v>
      </c>
      <c r="H101">
        <v>66156795</v>
      </c>
      <c r="I101" t="s">
        <v>308</v>
      </c>
      <c r="J101" t="s">
        <v>309</v>
      </c>
      <c r="K101" t="str">
        <f>_xlfn.TEXTBEFORE(Table1__4[[#This Row],[ParentName]],"-")</f>
        <v>BD16</v>
      </c>
      <c r="L101" t="str">
        <f>_xlfn.XLOOKUP(Table1__4[[#This Row],[MAAN8]],ASO!F:F,ASO!H:H,"")</f>
        <v>Sub Distributor</v>
      </c>
      <c r="M101" t="str">
        <f>_xlfn.XLOOKUP(Table1__4[[#This Row],[MAAN8]],program!A:A,program!E:E,"")</f>
        <v/>
      </c>
      <c r="N101">
        <f>_xlfn.XLOOKUP(Table1__4[[#This Row],[MAAN8]],program!A:A,program!F:F,"")</f>
        <v>0</v>
      </c>
      <c r="O101">
        <f>SUMIFS(sellout!N:N,sellout!G:G,Table1__4[[#This Row],[MAAN8]])</f>
        <v>370</v>
      </c>
      <c r="P101" s="2" t="str">
        <f>IFERROR(Table1__4[[#This Row],[Actual]]/Table1__4[[#This Row],[Target]],"")</f>
        <v/>
      </c>
      <c r="Q101" t="str">
        <f>IFERROR(IF(Table1__4[[#This Row],[Target]]&gt;0,Table1__4[[#This Row],[Target]]-Table1__4[[#This Row],[Actual]],""),"")</f>
        <v/>
      </c>
    </row>
    <row r="102" spans="1:17" x14ac:dyDescent="0.75">
      <c r="A102" t="s">
        <v>10</v>
      </c>
      <c r="B102" t="s">
        <v>11</v>
      </c>
      <c r="C102" t="s">
        <v>12</v>
      </c>
      <c r="D102" t="s">
        <v>55</v>
      </c>
      <c r="E102" t="s">
        <v>446</v>
      </c>
      <c r="F102" t="s">
        <v>40</v>
      </c>
      <c r="G102" t="s">
        <v>447</v>
      </c>
      <c r="H102">
        <v>66110686</v>
      </c>
      <c r="I102" t="s">
        <v>7607</v>
      </c>
      <c r="J102" t="s">
        <v>12029</v>
      </c>
      <c r="K102" t="str">
        <f>_xlfn.TEXTBEFORE(Table1__4[[#This Row],[ParentName]],"-")</f>
        <v>BD</v>
      </c>
      <c r="L102" t="str">
        <f>_xlfn.XLOOKUP(Table1__4[[#This Row],[MAAN8]],ASO!F:F,ASO!H:H,"")</f>
        <v/>
      </c>
      <c r="M102" t="str">
        <f>_xlfn.XLOOKUP(Table1__4[[#This Row],[MAAN8]],program!A:A,program!E:E,"")</f>
        <v>Target Incentive</v>
      </c>
      <c r="N102">
        <f>_xlfn.XLOOKUP(Table1__4[[#This Row],[MAAN8]],program!A:A,program!F:F,"")</f>
        <v>100</v>
      </c>
      <c r="O102">
        <f>SUMIFS(sellout!N:N,sellout!G:G,Table1__4[[#This Row],[MAAN8]])</f>
        <v>0</v>
      </c>
      <c r="P102" s="2">
        <f>IFERROR(Table1__4[[#This Row],[Actual]]/Table1__4[[#This Row],[Target]],"")</f>
        <v>0</v>
      </c>
      <c r="Q102">
        <f>IFERROR(IF(Table1__4[[#This Row],[Target]]&gt;0,Table1__4[[#This Row],[Target]]-Table1__4[[#This Row],[Actual]],""),"")</f>
        <v>100</v>
      </c>
    </row>
    <row r="103" spans="1:17" x14ac:dyDescent="0.75">
      <c r="A103" t="s">
        <v>10</v>
      </c>
      <c r="B103" t="s">
        <v>11</v>
      </c>
      <c r="C103" t="s">
        <v>12</v>
      </c>
      <c r="D103" t="s">
        <v>38</v>
      </c>
      <c r="E103" t="s">
        <v>249</v>
      </c>
      <c r="F103" t="s">
        <v>152</v>
      </c>
      <c r="G103" t="s">
        <v>250</v>
      </c>
      <c r="H103">
        <v>66150485</v>
      </c>
      <c r="I103" t="s">
        <v>310</v>
      </c>
      <c r="J103" t="s">
        <v>311</v>
      </c>
      <c r="K103" t="str">
        <f>_xlfn.TEXTBEFORE(Table1__4[[#This Row],[ParentName]],"-")</f>
        <v>BD16</v>
      </c>
      <c r="L103" t="str">
        <f>_xlfn.XLOOKUP(Table1__4[[#This Row],[MAAN8]],ASO!F:F,ASO!H:H,"")</f>
        <v>Grocery Store</v>
      </c>
      <c r="M103" t="str">
        <f>_xlfn.XLOOKUP(Table1__4[[#This Row],[MAAN8]],program!A:A,program!E:E,"")</f>
        <v>Target Incentive</v>
      </c>
      <c r="N103">
        <f>_xlfn.XLOOKUP(Table1__4[[#This Row],[MAAN8]],program!A:A,program!F:F,"")</f>
        <v>177</v>
      </c>
      <c r="O103">
        <f>SUMIFS(sellout!N:N,sellout!G:G,Table1__4[[#This Row],[MAAN8]])</f>
        <v>20</v>
      </c>
      <c r="P103" s="2">
        <f>IFERROR(Table1__4[[#This Row],[Actual]]/Table1__4[[#This Row],[Target]],"")</f>
        <v>0.11299435028248588</v>
      </c>
      <c r="Q103">
        <f>IFERROR(IF(Table1__4[[#This Row],[Target]]&gt;0,Table1__4[[#This Row],[Target]]-Table1__4[[#This Row],[Actual]],""),"")</f>
        <v>157</v>
      </c>
    </row>
    <row r="104" spans="1:17" x14ac:dyDescent="0.75">
      <c r="A104" t="s">
        <v>10</v>
      </c>
      <c r="B104" t="s">
        <v>11</v>
      </c>
      <c r="C104" t="s">
        <v>22</v>
      </c>
      <c r="D104" t="s">
        <v>182</v>
      </c>
      <c r="E104" t="s">
        <v>212</v>
      </c>
      <c r="F104" t="s">
        <v>184</v>
      </c>
      <c r="G104" t="s">
        <v>213</v>
      </c>
      <c r="H104">
        <v>66106461</v>
      </c>
      <c r="I104" t="s">
        <v>312</v>
      </c>
      <c r="J104" t="s">
        <v>313</v>
      </c>
      <c r="K104" t="str">
        <f>_xlfn.TEXTBEFORE(Table1__4[[#This Row],[ParentName]],"-")</f>
        <v>BD14</v>
      </c>
      <c r="L104" t="str">
        <f>_xlfn.XLOOKUP(Table1__4[[#This Row],[MAAN8]],ASO!F:F,ASO!H:H,"")</f>
        <v>Grocery Store</v>
      </c>
      <c r="M104" t="str">
        <f>_xlfn.XLOOKUP(Table1__4[[#This Row],[MAAN8]],program!A:A,program!E:E,"")</f>
        <v>Target Incentive</v>
      </c>
      <c r="N104">
        <f>_xlfn.XLOOKUP(Table1__4[[#This Row],[MAAN8]],program!A:A,program!F:F,"")</f>
        <v>300</v>
      </c>
      <c r="O104">
        <f>SUMIFS(sellout!N:N,sellout!G:G,Table1__4[[#This Row],[MAAN8]])</f>
        <v>0</v>
      </c>
      <c r="P104" s="2">
        <f>IFERROR(Table1__4[[#This Row],[Actual]]/Table1__4[[#This Row],[Target]],"")</f>
        <v>0</v>
      </c>
      <c r="Q104">
        <f>IFERROR(IF(Table1__4[[#This Row],[Target]]&gt;0,Table1__4[[#This Row],[Target]]-Table1__4[[#This Row],[Actual]],""),"")</f>
        <v>300</v>
      </c>
    </row>
    <row r="105" spans="1:17" x14ac:dyDescent="0.75">
      <c r="A105" t="s">
        <v>10</v>
      </c>
      <c r="B105" t="s">
        <v>11</v>
      </c>
      <c r="C105" t="s">
        <v>22</v>
      </c>
      <c r="D105" t="s">
        <v>182</v>
      </c>
      <c r="E105" t="s">
        <v>212</v>
      </c>
      <c r="F105" t="s">
        <v>184</v>
      </c>
      <c r="G105" t="s">
        <v>213</v>
      </c>
      <c r="H105">
        <v>66151528</v>
      </c>
      <c r="I105" t="s">
        <v>314</v>
      </c>
      <c r="J105" t="s">
        <v>315</v>
      </c>
      <c r="K105" t="str">
        <f>_xlfn.TEXTBEFORE(Table1__4[[#This Row],[ParentName]],"-")</f>
        <v>BD14</v>
      </c>
      <c r="L105" t="str">
        <f>_xlfn.XLOOKUP(Table1__4[[#This Row],[MAAN8]],ASO!F:F,ASO!H:H,"")</f>
        <v>Beverage Retail Store</v>
      </c>
      <c r="M105" t="str">
        <f>_xlfn.XLOOKUP(Table1__4[[#This Row],[MAAN8]],program!A:A,program!E:E,"")</f>
        <v/>
      </c>
      <c r="N105">
        <f>_xlfn.XLOOKUP(Table1__4[[#This Row],[MAAN8]],program!A:A,program!F:F,"")</f>
        <v>0</v>
      </c>
      <c r="O105">
        <f>SUMIFS(sellout!N:N,sellout!G:G,Table1__4[[#This Row],[MAAN8]])</f>
        <v>0</v>
      </c>
      <c r="P105" s="2" t="str">
        <f>IFERROR(Table1__4[[#This Row],[Actual]]/Table1__4[[#This Row],[Target]],"")</f>
        <v/>
      </c>
      <c r="Q105" t="str">
        <f>IFERROR(IF(Table1__4[[#This Row],[Target]]&gt;0,Table1__4[[#This Row],[Target]]-Table1__4[[#This Row],[Actual]],""),"")</f>
        <v/>
      </c>
    </row>
    <row r="106" spans="1:17" x14ac:dyDescent="0.75">
      <c r="A106" t="s">
        <v>10</v>
      </c>
      <c r="B106" t="s">
        <v>11</v>
      </c>
      <c r="C106" t="s">
        <v>12</v>
      </c>
      <c r="D106" t="s">
        <v>123</v>
      </c>
      <c r="E106" t="s">
        <v>316</v>
      </c>
      <c r="F106" t="s">
        <v>239</v>
      </c>
      <c r="G106" t="s">
        <v>317</v>
      </c>
      <c r="H106">
        <v>66112216</v>
      </c>
      <c r="I106" t="s">
        <v>318</v>
      </c>
      <c r="J106" t="s">
        <v>319</v>
      </c>
      <c r="K106" t="str">
        <f>_xlfn.TEXTBEFORE(Table1__4[[#This Row],[ParentName]],"-")</f>
        <v>BD10</v>
      </c>
      <c r="L106" t="str">
        <f>_xlfn.XLOOKUP(Table1__4[[#This Row],[MAAN8]],ASO!F:F,ASO!H:H,"")</f>
        <v>Grocery Store</v>
      </c>
      <c r="M106" t="str">
        <f>_xlfn.XLOOKUP(Table1__4[[#This Row],[MAAN8]],program!A:A,program!E:E,"")</f>
        <v>Target Incentive</v>
      </c>
      <c r="N106">
        <f>_xlfn.XLOOKUP(Table1__4[[#This Row],[MAAN8]],program!A:A,program!F:F,"")</f>
        <v>130</v>
      </c>
      <c r="O106">
        <f>SUMIFS(sellout!N:N,sellout!G:G,Table1__4[[#This Row],[MAAN8]])</f>
        <v>0</v>
      </c>
      <c r="P106" s="2">
        <f>IFERROR(Table1__4[[#This Row],[Actual]]/Table1__4[[#This Row],[Target]],"")</f>
        <v>0</v>
      </c>
      <c r="Q106">
        <f>IFERROR(IF(Table1__4[[#This Row],[Target]]&gt;0,Table1__4[[#This Row],[Target]]-Table1__4[[#This Row],[Actual]],""),"")</f>
        <v>130</v>
      </c>
    </row>
    <row r="107" spans="1:17" x14ac:dyDescent="0.75">
      <c r="A107" t="s">
        <v>10</v>
      </c>
      <c r="B107" t="s">
        <v>11</v>
      </c>
      <c r="C107" t="s">
        <v>46</v>
      </c>
      <c r="D107" t="s">
        <v>47</v>
      </c>
      <c r="E107" t="s">
        <v>94</v>
      </c>
      <c r="F107" t="s">
        <v>69</v>
      </c>
      <c r="G107" t="s">
        <v>95</v>
      </c>
      <c r="H107">
        <v>65006770</v>
      </c>
      <c r="I107" t="s">
        <v>320</v>
      </c>
      <c r="J107" t="s">
        <v>321</v>
      </c>
      <c r="K107" t="str">
        <f>_xlfn.TEXTBEFORE(Table1__4[[#This Row],[ParentName]],"-")</f>
        <v>HMcc</v>
      </c>
      <c r="L107" t="str">
        <f>_xlfn.XLOOKUP(Table1__4[[#This Row],[MAAN8]],ASO!F:F,ASO!H:H,"")</f>
        <v>Grocery Store</v>
      </c>
      <c r="M107" t="str">
        <f>_xlfn.XLOOKUP(Table1__4[[#This Row],[MAAN8]],program!A:A,program!E:E,"")</f>
        <v>Target Incentive</v>
      </c>
      <c r="N107">
        <f>_xlfn.XLOOKUP(Table1__4[[#This Row],[MAAN8]],program!A:A,program!F:F,"")</f>
        <v>300</v>
      </c>
      <c r="O107">
        <f>SUMIFS(sellout!N:N,sellout!G:G,Table1__4[[#This Row],[MAAN8]])</f>
        <v>65</v>
      </c>
      <c r="P107" s="2">
        <f>IFERROR(Table1__4[[#This Row],[Actual]]/Table1__4[[#This Row],[Target]],"")</f>
        <v>0.21666666666666667</v>
      </c>
      <c r="Q107">
        <f>IFERROR(IF(Table1__4[[#This Row],[Target]]&gt;0,Table1__4[[#This Row],[Target]]-Table1__4[[#This Row],[Actual]],""),"")</f>
        <v>235</v>
      </c>
    </row>
    <row r="108" spans="1:17" x14ac:dyDescent="0.75">
      <c r="A108" t="s">
        <v>10</v>
      </c>
      <c r="B108" t="s">
        <v>11</v>
      </c>
      <c r="C108" t="s">
        <v>46</v>
      </c>
      <c r="D108" t="s">
        <v>47</v>
      </c>
      <c r="E108" t="s">
        <v>198</v>
      </c>
      <c r="F108" t="s">
        <v>49</v>
      </c>
      <c r="G108" t="s">
        <v>199</v>
      </c>
      <c r="H108">
        <v>65716340</v>
      </c>
      <c r="I108" t="s">
        <v>322</v>
      </c>
      <c r="J108" t="s">
        <v>323</v>
      </c>
      <c r="K108" t="str">
        <f>_xlfn.TEXTBEFORE(Table1__4[[#This Row],[ParentName]],"-")</f>
        <v>HMcc</v>
      </c>
      <c r="L108" t="str">
        <f>_xlfn.XLOOKUP(Table1__4[[#This Row],[MAAN8]],ASO!F:F,ASO!H:H,"")</f>
        <v>Grocery Store - Home Delivery</v>
      </c>
      <c r="M108" t="str">
        <f>_xlfn.XLOOKUP(Table1__4[[#This Row],[MAAN8]],program!A:A,program!E:E,"")</f>
        <v>Target Incentive</v>
      </c>
      <c r="N108">
        <f>_xlfn.XLOOKUP(Table1__4[[#This Row],[MAAN8]],program!A:A,program!F:F,"")</f>
        <v>230</v>
      </c>
      <c r="O108">
        <f>SUMIFS(sellout!N:N,sellout!G:G,Table1__4[[#This Row],[MAAN8]])</f>
        <v>50</v>
      </c>
      <c r="P108" s="2">
        <f>IFERROR(Table1__4[[#This Row],[Actual]]/Table1__4[[#This Row],[Target]],"")</f>
        <v>0.21739130434782608</v>
      </c>
      <c r="Q108">
        <f>IFERROR(IF(Table1__4[[#This Row],[Target]]&gt;0,Table1__4[[#This Row],[Target]]-Table1__4[[#This Row],[Actual]],""),"")</f>
        <v>180</v>
      </c>
    </row>
    <row r="109" spans="1:17" x14ac:dyDescent="0.75">
      <c r="A109" t="s">
        <v>10</v>
      </c>
      <c r="B109" t="s">
        <v>11</v>
      </c>
      <c r="C109" t="s">
        <v>22</v>
      </c>
      <c r="D109" t="s">
        <v>89</v>
      </c>
      <c r="E109" t="s">
        <v>183</v>
      </c>
      <c r="F109" t="s">
        <v>184</v>
      </c>
      <c r="G109" t="s">
        <v>185</v>
      </c>
      <c r="H109">
        <v>66105209</v>
      </c>
      <c r="I109" t="s">
        <v>324</v>
      </c>
      <c r="J109" t="s">
        <v>325</v>
      </c>
      <c r="K109" t="str">
        <f>_xlfn.TEXTBEFORE(Table1__4[[#This Row],[ParentName]],"-")</f>
        <v>BD11</v>
      </c>
      <c r="L109" t="str">
        <f>_xlfn.XLOOKUP(Table1__4[[#This Row],[MAAN8]],ASO!F:F,ASO!H:H,"")</f>
        <v>Grocery Store - Home Delivery</v>
      </c>
      <c r="M109" t="str">
        <f>_xlfn.XLOOKUP(Table1__4[[#This Row],[MAAN8]],program!A:A,program!E:E,"")</f>
        <v>Target Incentive</v>
      </c>
      <c r="N109">
        <f>_xlfn.XLOOKUP(Table1__4[[#This Row],[MAAN8]],program!A:A,program!F:F,"")</f>
        <v>100</v>
      </c>
      <c r="O109">
        <f>SUMIFS(sellout!N:N,sellout!G:G,Table1__4[[#This Row],[MAAN8]])</f>
        <v>0</v>
      </c>
      <c r="P109" s="2">
        <f>IFERROR(Table1__4[[#This Row],[Actual]]/Table1__4[[#This Row],[Target]],"")</f>
        <v>0</v>
      </c>
      <c r="Q109">
        <f>IFERROR(IF(Table1__4[[#This Row],[Target]]&gt;0,Table1__4[[#This Row],[Target]]-Table1__4[[#This Row],[Actual]],""),"")</f>
        <v>100</v>
      </c>
    </row>
    <row r="110" spans="1:17" x14ac:dyDescent="0.75">
      <c r="A110" t="s">
        <v>10</v>
      </c>
      <c r="B110" t="s">
        <v>11</v>
      </c>
      <c r="C110" t="s">
        <v>46</v>
      </c>
      <c r="D110" t="s">
        <v>47</v>
      </c>
      <c r="E110" t="s">
        <v>198</v>
      </c>
      <c r="F110" t="s">
        <v>49</v>
      </c>
      <c r="G110" t="s">
        <v>199</v>
      </c>
      <c r="H110">
        <v>65716392</v>
      </c>
      <c r="I110" t="s">
        <v>326</v>
      </c>
      <c r="J110" t="s">
        <v>327</v>
      </c>
      <c r="K110" t="str">
        <f>_xlfn.TEXTBEFORE(Table1__4[[#This Row],[ParentName]],"-")</f>
        <v>HMcc</v>
      </c>
      <c r="L110" t="str">
        <f>_xlfn.XLOOKUP(Table1__4[[#This Row],[MAAN8]],ASO!F:F,ASO!H:H,"")</f>
        <v>Grocery Store - Home Delivery</v>
      </c>
      <c r="M110" t="str">
        <f>_xlfn.XLOOKUP(Table1__4[[#This Row],[MAAN8]],program!A:A,program!E:E,"")</f>
        <v>Target Incentive</v>
      </c>
      <c r="N110">
        <f>_xlfn.XLOOKUP(Table1__4[[#This Row],[MAAN8]],program!A:A,program!F:F,"")</f>
        <v>180</v>
      </c>
      <c r="O110">
        <f>SUMIFS(sellout!N:N,sellout!G:G,Table1__4[[#This Row],[MAAN8]])</f>
        <v>0</v>
      </c>
      <c r="P110" s="2">
        <f>IFERROR(Table1__4[[#This Row],[Actual]]/Table1__4[[#This Row],[Target]],"")</f>
        <v>0</v>
      </c>
      <c r="Q110">
        <f>IFERROR(IF(Table1__4[[#This Row],[Target]]&gt;0,Table1__4[[#This Row],[Target]]-Table1__4[[#This Row],[Actual]],""),"")</f>
        <v>180</v>
      </c>
    </row>
    <row r="111" spans="1:17" x14ac:dyDescent="0.75">
      <c r="A111" t="s">
        <v>10</v>
      </c>
      <c r="B111" t="s">
        <v>11</v>
      </c>
      <c r="C111" t="s">
        <v>12</v>
      </c>
      <c r="D111" t="s">
        <v>38</v>
      </c>
      <c r="E111" t="s">
        <v>156</v>
      </c>
      <c r="F111" t="s">
        <v>40</v>
      </c>
      <c r="G111" t="s">
        <v>157</v>
      </c>
      <c r="H111">
        <v>66101680</v>
      </c>
      <c r="I111" t="s">
        <v>328</v>
      </c>
      <c r="J111" t="s">
        <v>329</v>
      </c>
      <c r="K111" t="str">
        <f>_xlfn.TEXTBEFORE(Table1__4[[#This Row],[ParentName]],"-")</f>
        <v>BD16</v>
      </c>
      <c r="L111" t="str">
        <f>_xlfn.XLOOKUP(Table1__4[[#This Row],[MAAN8]],ASO!F:F,ASO!H:H,"")</f>
        <v>Grocery Store - Home Delivery</v>
      </c>
      <c r="M111" t="str">
        <f>_xlfn.XLOOKUP(Table1__4[[#This Row],[MAAN8]],program!A:A,program!E:E,"")</f>
        <v>Target Incentive</v>
      </c>
      <c r="N111">
        <f>_xlfn.XLOOKUP(Table1__4[[#This Row],[MAAN8]],program!A:A,program!F:F,"")</f>
        <v>120</v>
      </c>
      <c r="O111">
        <f>SUMIFS(sellout!N:N,sellout!G:G,Table1__4[[#This Row],[MAAN8]])</f>
        <v>0</v>
      </c>
      <c r="P111" s="2">
        <f>IFERROR(Table1__4[[#This Row],[Actual]]/Table1__4[[#This Row],[Target]],"")</f>
        <v>0</v>
      </c>
      <c r="Q111">
        <f>IFERROR(IF(Table1__4[[#This Row],[Target]]&gt;0,Table1__4[[#This Row],[Target]]-Table1__4[[#This Row],[Actual]],""),"")</f>
        <v>120</v>
      </c>
    </row>
    <row r="112" spans="1:17" x14ac:dyDescent="0.75">
      <c r="A112" t="s">
        <v>10</v>
      </c>
      <c r="B112" t="s">
        <v>11</v>
      </c>
      <c r="C112" t="s">
        <v>22</v>
      </c>
      <c r="D112" t="s">
        <v>23</v>
      </c>
      <c r="E112" t="s">
        <v>90</v>
      </c>
      <c r="F112" t="s">
        <v>64</v>
      </c>
      <c r="G112" t="s">
        <v>91</v>
      </c>
      <c r="H112">
        <v>66153251</v>
      </c>
      <c r="I112" t="s">
        <v>330</v>
      </c>
      <c r="J112" t="s">
        <v>331</v>
      </c>
      <c r="K112" t="str">
        <f>_xlfn.TEXTBEFORE(Table1__4[[#This Row],[ParentName]],"-")</f>
        <v>BD12</v>
      </c>
      <c r="L112" t="str">
        <f>_xlfn.XLOOKUP(Table1__4[[#This Row],[MAAN8]],ASO!F:F,ASO!H:H,"")</f>
        <v>Grocery Store</v>
      </c>
      <c r="M112" t="str">
        <f>_xlfn.XLOOKUP(Table1__4[[#This Row],[MAAN8]],program!A:A,program!E:E,"")</f>
        <v/>
      </c>
      <c r="N112">
        <f>_xlfn.XLOOKUP(Table1__4[[#This Row],[MAAN8]],program!A:A,program!F:F,"")</f>
        <v>0</v>
      </c>
      <c r="O112">
        <f>SUMIFS(sellout!N:N,sellout!G:G,Table1__4[[#This Row],[MAAN8]])</f>
        <v>0</v>
      </c>
      <c r="P112" s="2" t="str">
        <f>IFERROR(Table1__4[[#This Row],[Actual]]/Table1__4[[#This Row],[Target]],"")</f>
        <v/>
      </c>
      <c r="Q112" t="str">
        <f>IFERROR(IF(Table1__4[[#This Row],[Target]]&gt;0,Table1__4[[#This Row],[Target]]-Table1__4[[#This Row],[Actual]],""),"")</f>
        <v/>
      </c>
    </row>
    <row r="113" spans="1:17" x14ac:dyDescent="0.75">
      <c r="A113" t="s">
        <v>10</v>
      </c>
      <c r="B113" t="s">
        <v>11</v>
      </c>
      <c r="C113" t="s">
        <v>22</v>
      </c>
      <c r="D113" t="s">
        <v>23</v>
      </c>
      <c r="E113" t="s">
        <v>34</v>
      </c>
      <c r="F113" t="s">
        <v>25</v>
      </c>
      <c r="G113" t="s">
        <v>35</v>
      </c>
      <c r="H113">
        <v>66103135</v>
      </c>
      <c r="I113" t="s">
        <v>332</v>
      </c>
      <c r="J113" t="s">
        <v>333</v>
      </c>
      <c r="K113" t="str">
        <f>_xlfn.TEXTBEFORE(Table1__4[[#This Row],[ParentName]],"-")</f>
        <v>BD12</v>
      </c>
      <c r="L113" t="str">
        <f>_xlfn.XLOOKUP(Table1__4[[#This Row],[MAAN8]],ASO!F:F,ASO!H:H,"")</f>
        <v>Grocery Store</v>
      </c>
      <c r="M113" t="str">
        <f>_xlfn.XLOOKUP(Table1__4[[#This Row],[MAAN8]],program!A:A,program!E:E,"")</f>
        <v>Target Incentive</v>
      </c>
      <c r="N113">
        <f>_xlfn.XLOOKUP(Table1__4[[#This Row],[MAAN8]],program!A:A,program!F:F,"")</f>
        <v>315</v>
      </c>
      <c r="O113">
        <f>SUMIFS(sellout!N:N,sellout!G:G,Table1__4[[#This Row],[MAAN8]])</f>
        <v>0</v>
      </c>
      <c r="P113" s="2">
        <f>IFERROR(Table1__4[[#This Row],[Actual]]/Table1__4[[#This Row],[Target]],"")</f>
        <v>0</v>
      </c>
      <c r="Q113">
        <f>IFERROR(IF(Table1__4[[#This Row],[Target]]&gt;0,Table1__4[[#This Row],[Target]]-Table1__4[[#This Row],[Actual]],""),"")</f>
        <v>315</v>
      </c>
    </row>
    <row r="114" spans="1:17" x14ac:dyDescent="0.75">
      <c r="A114" t="s">
        <v>10</v>
      </c>
      <c r="B114" t="s">
        <v>11</v>
      </c>
      <c r="C114" t="s">
        <v>22</v>
      </c>
      <c r="D114" t="s">
        <v>89</v>
      </c>
      <c r="E114" t="s">
        <v>266</v>
      </c>
      <c r="F114" t="s">
        <v>64</v>
      </c>
      <c r="G114" t="s">
        <v>267</v>
      </c>
      <c r="H114">
        <v>66153552</v>
      </c>
      <c r="I114" t="s">
        <v>334</v>
      </c>
      <c r="J114" t="s">
        <v>11972</v>
      </c>
      <c r="K114" t="str">
        <f>_xlfn.TEXTBEFORE(Table1__4[[#This Row],[ParentName]],"-")</f>
        <v>BD11</v>
      </c>
      <c r="L114" t="str">
        <f>_xlfn.XLOOKUP(Table1__4[[#This Row],[MAAN8]],ASO!F:F,ASO!H:H,"")</f>
        <v>Grocery Store</v>
      </c>
      <c r="M114" t="str">
        <f>_xlfn.XLOOKUP(Table1__4[[#This Row],[MAAN8]],program!A:A,program!E:E,"")</f>
        <v>Target Incentive</v>
      </c>
      <c r="N114">
        <f>_xlfn.XLOOKUP(Table1__4[[#This Row],[MAAN8]],program!A:A,program!F:F,"")</f>
        <v>100</v>
      </c>
      <c r="O114">
        <f>SUMIFS(sellout!N:N,sellout!G:G,Table1__4[[#This Row],[MAAN8]])</f>
        <v>0</v>
      </c>
      <c r="P114" s="2">
        <f>IFERROR(Table1__4[[#This Row],[Actual]]/Table1__4[[#This Row],[Target]],"")</f>
        <v>0</v>
      </c>
      <c r="Q114">
        <f>IFERROR(IF(Table1__4[[#This Row],[Target]]&gt;0,Table1__4[[#This Row],[Target]]-Table1__4[[#This Row],[Actual]],""),"")</f>
        <v>100</v>
      </c>
    </row>
    <row r="115" spans="1:17" x14ac:dyDescent="0.75">
      <c r="A115" t="s">
        <v>10</v>
      </c>
      <c r="B115" t="s">
        <v>11</v>
      </c>
      <c r="C115" t="s">
        <v>22</v>
      </c>
      <c r="D115" t="s">
        <v>23</v>
      </c>
      <c r="E115" t="s">
        <v>85</v>
      </c>
      <c r="F115" t="s">
        <v>64</v>
      </c>
      <c r="G115" t="s">
        <v>86</v>
      </c>
      <c r="H115">
        <v>66104175</v>
      </c>
      <c r="I115" t="s">
        <v>334</v>
      </c>
      <c r="J115" t="s">
        <v>335</v>
      </c>
      <c r="K115" t="str">
        <f>_xlfn.TEXTBEFORE(Table1__4[[#This Row],[ParentName]],"-")</f>
        <v>BD12</v>
      </c>
      <c r="L115" t="str">
        <f>_xlfn.XLOOKUP(Table1__4[[#This Row],[MAAN8]],ASO!F:F,ASO!H:H,"")</f>
        <v>Grocery Store</v>
      </c>
      <c r="M115" t="str">
        <f>_xlfn.XLOOKUP(Table1__4[[#This Row],[MAAN8]],program!A:A,program!E:E,"")</f>
        <v>Target Incentive</v>
      </c>
      <c r="N115">
        <f>_xlfn.XLOOKUP(Table1__4[[#This Row],[MAAN8]],program!A:A,program!F:F,"")</f>
        <v>320</v>
      </c>
      <c r="O115">
        <f>SUMIFS(sellout!N:N,sellout!G:G,Table1__4[[#This Row],[MAAN8]])</f>
        <v>0</v>
      </c>
      <c r="P115" s="2">
        <f>IFERROR(Table1__4[[#This Row],[Actual]]/Table1__4[[#This Row],[Target]],"")</f>
        <v>0</v>
      </c>
      <c r="Q115">
        <f>IFERROR(IF(Table1__4[[#This Row],[Target]]&gt;0,Table1__4[[#This Row],[Target]]-Table1__4[[#This Row],[Actual]],""),"")</f>
        <v>320</v>
      </c>
    </row>
    <row r="116" spans="1:17" x14ac:dyDescent="0.75">
      <c r="A116" t="s">
        <v>10</v>
      </c>
      <c r="B116" t="s">
        <v>11</v>
      </c>
      <c r="C116" t="s">
        <v>22</v>
      </c>
      <c r="D116" t="s">
        <v>23</v>
      </c>
      <c r="E116" t="s">
        <v>85</v>
      </c>
      <c r="F116" t="s">
        <v>64</v>
      </c>
      <c r="G116" t="s">
        <v>86</v>
      </c>
      <c r="H116">
        <v>66150776</v>
      </c>
      <c r="I116" t="s">
        <v>334</v>
      </c>
      <c r="J116" t="s">
        <v>336</v>
      </c>
      <c r="K116" t="str">
        <f>_xlfn.TEXTBEFORE(Table1__4[[#This Row],[ParentName]],"-")</f>
        <v>BD12</v>
      </c>
      <c r="L116" t="str">
        <f>_xlfn.XLOOKUP(Table1__4[[#This Row],[MAAN8]],ASO!F:F,ASO!H:H,"")</f>
        <v>Grocery Store</v>
      </c>
      <c r="M116" t="str">
        <f>_xlfn.XLOOKUP(Table1__4[[#This Row],[MAAN8]],program!A:A,program!E:E,"")</f>
        <v/>
      </c>
      <c r="N116">
        <f>_xlfn.XLOOKUP(Table1__4[[#This Row],[MAAN8]],program!A:A,program!F:F,"")</f>
        <v>0</v>
      </c>
      <c r="O116">
        <f>SUMIFS(sellout!N:N,sellout!G:G,Table1__4[[#This Row],[MAAN8]])</f>
        <v>0</v>
      </c>
      <c r="P116" s="2" t="str">
        <f>IFERROR(Table1__4[[#This Row],[Actual]]/Table1__4[[#This Row],[Target]],"")</f>
        <v/>
      </c>
      <c r="Q116" t="str">
        <f>IFERROR(IF(Table1__4[[#This Row],[Target]]&gt;0,Table1__4[[#This Row],[Target]]-Table1__4[[#This Row],[Actual]],""),"")</f>
        <v/>
      </c>
    </row>
    <row r="117" spans="1:17" x14ac:dyDescent="0.75">
      <c r="A117" t="s">
        <v>10</v>
      </c>
      <c r="B117" t="s">
        <v>11</v>
      </c>
      <c r="C117" t="s">
        <v>12</v>
      </c>
      <c r="D117" t="s">
        <v>123</v>
      </c>
      <c r="E117" t="s">
        <v>164</v>
      </c>
      <c r="F117" t="s">
        <v>12020</v>
      </c>
      <c r="G117" t="s">
        <v>165</v>
      </c>
      <c r="H117">
        <v>66150822</v>
      </c>
      <c r="I117" t="s">
        <v>334</v>
      </c>
      <c r="J117" t="s">
        <v>12030</v>
      </c>
      <c r="K117" t="str">
        <f>_xlfn.TEXTBEFORE(Table1__4[[#This Row],[ParentName]],"-")</f>
        <v>BD10</v>
      </c>
      <c r="L117" t="str">
        <f>_xlfn.XLOOKUP(Table1__4[[#This Row],[MAAN8]],ASO!F:F,ASO!H:H,"")</f>
        <v>Karaoke</v>
      </c>
      <c r="M117" t="str">
        <f>_xlfn.XLOOKUP(Table1__4[[#This Row],[MAAN8]],program!A:A,program!E:E,"")</f>
        <v/>
      </c>
      <c r="N117" t="str">
        <f>_xlfn.XLOOKUP(Table1__4[[#This Row],[MAAN8]],program!A:A,program!F:F,"")</f>
        <v/>
      </c>
      <c r="O117">
        <f>SUMIFS(sellout!N:N,sellout!G:G,Table1__4[[#This Row],[MAAN8]])</f>
        <v>0</v>
      </c>
      <c r="P117" s="2" t="str">
        <f>IFERROR(Table1__4[[#This Row],[Actual]]/Table1__4[[#This Row],[Target]],"")</f>
        <v/>
      </c>
      <c r="Q117" t="str">
        <f>IFERROR(IF(Table1__4[[#This Row],[Target]]&gt;0,Table1__4[[#This Row],[Target]]-Table1__4[[#This Row],[Actual]],""),"")</f>
        <v/>
      </c>
    </row>
    <row r="118" spans="1:17" x14ac:dyDescent="0.75">
      <c r="A118" t="s">
        <v>10</v>
      </c>
      <c r="B118" t="s">
        <v>11</v>
      </c>
      <c r="C118" t="s">
        <v>12</v>
      </c>
      <c r="D118" t="s">
        <v>123</v>
      </c>
      <c r="E118" t="s">
        <v>228</v>
      </c>
      <c r="F118" t="s">
        <v>152</v>
      </c>
      <c r="G118" t="s">
        <v>229</v>
      </c>
      <c r="H118">
        <v>66155591</v>
      </c>
      <c r="I118" t="s">
        <v>334</v>
      </c>
      <c r="J118" t="s">
        <v>337</v>
      </c>
      <c r="K118" t="str">
        <f>_xlfn.TEXTBEFORE(Table1__4[[#This Row],[ParentName]],"-")</f>
        <v>BD10</v>
      </c>
      <c r="L118" t="str">
        <f>_xlfn.XLOOKUP(Table1__4[[#This Row],[MAAN8]],ASO!F:F,ASO!H:H,"")</f>
        <v>Beverage Retail Store</v>
      </c>
      <c r="M118" t="str">
        <f>_xlfn.XLOOKUP(Table1__4[[#This Row],[MAAN8]],program!A:A,program!E:E,"")</f>
        <v>TPO</v>
      </c>
      <c r="N118">
        <f>_xlfn.XLOOKUP(Table1__4[[#This Row],[MAAN8]],program!A:A,program!F:F,"")</f>
        <v>800</v>
      </c>
      <c r="O118">
        <f>SUMIFS(sellout!N:N,sellout!G:G,Table1__4[[#This Row],[MAAN8]])</f>
        <v>0</v>
      </c>
      <c r="P118" s="2">
        <f>IFERROR(Table1__4[[#This Row],[Actual]]/Table1__4[[#This Row],[Target]],"")</f>
        <v>0</v>
      </c>
      <c r="Q118">
        <f>IFERROR(IF(Table1__4[[#This Row],[Target]]&gt;0,Table1__4[[#This Row],[Target]]-Table1__4[[#This Row],[Actual]],""),"")</f>
        <v>800</v>
      </c>
    </row>
    <row r="119" spans="1:17" x14ac:dyDescent="0.75">
      <c r="A119" t="s">
        <v>10</v>
      </c>
      <c r="B119" t="s">
        <v>11</v>
      </c>
      <c r="C119" t="s">
        <v>12</v>
      </c>
      <c r="D119" t="s">
        <v>123</v>
      </c>
      <c r="E119" t="s">
        <v>202</v>
      </c>
      <c r="F119" t="s">
        <v>203</v>
      </c>
      <c r="G119" t="s">
        <v>18</v>
      </c>
      <c r="H119">
        <v>66153006</v>
      </c>
      <c r="I119" t="s">
        <v>334</v>
      </c>
      <c r="J119" t="s">
        <v>338</v>
      </c>
      <c r="K119" t="str">
        <f>_xlfn.TEXTBEFORE(Table1__4[[#This Row],[ParentName]],"-")</f>
        <v>BD10</v>
      </c>
      <c r="L119" t="str">
        <f>_xlfn.XLOOKUP(Table1__4[[#This Row],[MAAN8]],ASO!F:F,ASO!H:H,"")</f>
        <v>Sub Distributor</v>
      </c>
      <c r="M119" t="str">
        <f>_xlfn.XLOOKUP(Table1__4[[#This Row],[MAAN8]],program!A:A,program!E:E,"")</f>
        <v/>
      </c>
      <c r="N119">
        <f>_xlfn.XLOOKUP(Table1__4[[#This Row],[MAAN8]],program!A:A,program!F:F,"")</f>
        <v>0</v>
      </c>
      <c r="O119">
        <f>SUMIFS(sellout!N:N,sellout!G:G,Table1__4[[#This Row],[MAAN8]])</f>
        <v>240</v>
      </c>
      <c r="P119" s="2" t="str">
        <f>IFERROR(Table1__4[[#This Row],[Actual]]/Table1__4[[#This Row],[Target]],"")</f>
        <v/>
      </c>
      <c r="Q119" t="str">
        <f>IFERROR(IF(Table1__4[[#This Row],[Target]]&gt;0,Table1__4[[#This Row],[Target]]-Table1__4[[#This Row],[Actual]],""),"")</f>
        <v/>
      </c>
    </row>
    <row r="120" spans="1:17" x14ac:dyDescent="0.75">
      <c r="A120" t="s">
        <v>10</v>
      </c>
      <c r="B120" t="s">
        <v>11</v>
      </c>
      <c r="C120" t="s">
        <v>12</v>
      </c>
      <c r="D120" t="s">
        <v>55</v>
      </c>
      <c r="E120" t="s">
        <v>178</v>
      </c>
      <c r="F120" t="s">
        <v>30</v>
      </c>
      <c r="G120" t="s">
        <v>179</v>
      </c>
      <c r="H120">
        <v>66152343</v>
      </c>
      <c r="I120" t="s">
        <v>334</v>
      </c>
      <c r="J120" t="s">
        <v>339</v>
      </c>
      <c r="K120" t="str">
        <f>_xlfn.TEXTBEFORE(Table1__4[[#This Row],[ParentName]],"-")</f>
        <v>BD</v>
      </c>
      <c r="L120" t="str">
        <f>_xlfn.XLOOKUP(Table1__4[[#This Row],[MAAN8]],ASO!F:F,ASO!H:H,"")</f>
        <v>Grocery Store - Home Delivery</v>
      </c>
      <c r="M120" t="str">
        <f>_xlfn.XLOOKUP(Table1__4[[#This Row],[MAAN8]],program!A:A,program!E:E,"")</f>
        <v>Target Incentive</v>
      </c>
      <c r="N120">
        <f>_xlfn.XLOOKUP(Table1__4[[#This Row],[MAAN8]],program!A:A,program!F:F,"")</f>
        <v>415</v>
      </c>
      <c r="O120">
        <f>SUMIFS(sellout!N:N,sellout!G:G,Table1__4[[#This Row],[MAAN8]])</f>
        <v>0</v>
      </c>
      <c r="P120" s="2">
        <f>IFERROR(Table1__4[[#This Row],[Actual]]/Table1__4[[#This Row],[Target]],"")</f>
        <v>0</v>
      </c>
      <c r="Q120">
        <f>IFERROR(IF(Table1__4[[#This Row],[Target]]&gt;0,Table1__4[[#This Row],[Target]]-Table1__4[[#This Row],[Actual]],""),"")</f>
        <v>415</v>
      </c>
    </row>
    <row r="121" spans="1:17" x14ac:dyDescent="0.75">
      <c r="A121" t="s">
        <v>10</v>
      </c>
      <c r="B121" t="s">
        <v>11</v>
      </c>
      <c r="C121" t="s">
        <v>12</v>
      </c>
      <c r="D121" t="s">
        <v>55</v>
      </c>
      <c r="E121" t="s">
        <v>98</v>
      </c>
      <c r="F121" t="s">
        <v>30</v>
      </c>
      <c r="G121" t="s">
        <v>99</v>
      </c>
      <c r="H121">
        <v>66111352</v>
      </c>
      <c r="I121" t="s">
        <v>340</v>
      </c>
      <c r="J121" t="s">
        <v>341</v>
      </c>
      <c r="K121" t="str">
        <f>_xlfn.TEXTBEFORE(Table1__4[[#This Row],[ParentName]],"-")</f>
        <v>BD</v>
      </c>
      <c r="L121" t="str">
        <f>_xlfn.XLOOKUP(Table1__4[[#This Row],[MAAN8]],ASO!F:F,ASO!H:H,"")</f>
        <v>Grocery Store</v>
      </c>
      <c r="M121" t="str">
        <f>_xlfn.XLOOKUP(Table1__4[[#This Row],[MAAN8]],program!A:A,program!E:E,"")</f>
        <v>Target Incentive</v>
      </c>
      <c r="N121">
        <f>_xlfn.XLOOKUP(Table1__4[[#This Row],[MAAN8]],program!A:A,program!F:F,"")</f>
        <v>295</v>
      </c>
      <c r="O121">
        <f>SUMIFS(sellout!N:N,sellout!G:G,Table1__4[[#This Row],[MAAN8]])</f>
        <v>100</v>
      </c>
      <c r="P121" s="2">
        <f>IFERROR(Table1__4[[#This Row],[Actual]]/Table1__4[[#This Row],[Target]],"")</f>
        <v>0.33898305084745761</v>
      </c>
      <c r="Q121">
        <f>IFERROR(IF(Table1__4[[#This Row],[Target]]&gt;0,Table1__4[[#This Row],[Target]]-Table1__4[[#This Row],[Actual]],""),"")</f>
        <v>195</v>
      </c>
    </row>
    <row r="122" spans="1:17" x14ac:dyDescent="0.75">
      <c r="A122" t="s">
        <v>10</v>
      </c>
      <c r="B122" t="s">
        <v>11</v>
      </c>
      <c r="C122" t="s">
        <v>22</v>
      </c>
      <c r="D122" t="s">
        <v>23</v>
      </c>
      <c r="E122" t="s">
        <v>85</v>
      </c>
      <c r="F122" t="s">
        <v>64</v>
      </c>
      <c r="G122" t="s">
        <v>86</v>
      </c>
      <c r="H122">
        <v>66150912</v>
      </c>
      <c r="I122" t="s">
        <v>342</v>
      </c>
      <c r="J122" t="s">
        <v>343</v>
      </c>
      <c r="K122" t="str">
        <f>_xlfn.TEXTBEFORE(Table1__4[[#This Row],[ParentName]],"-")</f>
        <v>BD12</v>
      </c>
      <c r="L122" t="str">
        <f>_xlfn.XLOOKUP(Table1__4[[#This Row],[MAAN8]],ASO!F:F,ASO!H:H,"")</f>
        <v>Grocery Store</v>
      </c>
      <c r="M122" t="str">
        <f>_xlfn.XLOOKUP(Table1__4[[#This Row],[MAAN8]],program!A:A,program!E:E,"")</f>
        <v/>
      </c>
      <c r="N122">
        <f>_xlfn.XLOOKUP(Table1__4[[#This Row],[MAAN8]],program!A:A,program!F:F,"")</f>
        <v>0</v>
      </c>
      <c r="O122">
        <f>SUMIFS(sellout!N:N,sellout!G:G,Table1__4[[#This Row],[MAAN8]])</f>
        <v>0</v>
      </c>
      <c r="P122" s="2" t="str">
        <f>IFERROR(Table1__4[[#This Row],[Actual]]/Table1__4[[#This Row],[Target]],"")</f>
        <v/>
      </c>
      <c r="Q122" t="str">
        <f>IFERROR(IF(Table1__4[[#This Row],[Target]]&gt;0,Table1__4[[#This Row],[Target]]-Table1__4[[#This Row],[Actual]],""),"")</f>
        <v/>
      </c>
    </row>
    <row r="123" spans="1:17" x14ac:dyDescent="0.75">
      <c r="A123" t="s">
        <v>10</v>
      </c>
      <c r="B123" t="s">
        <v>11</v>
      </c>
      <c r="C123" t="s">
        <v>22</v>
      </c>
      <c r="D123" t="s">
        <v>23</v>
      </c>
      <c r="E123" t="s">
        <v>255</v>
      </c>
      <c r="F123" t="s">
        <v>25</v>
      </c>
      <c r="G123" t="s">
        <v>256</v>
      </c>
      <c r="H123">
        <v>66103385</v>
      </c>
      <c r="I123" t="s">
        <v>11264</v>
      </c>
      <c r="J123" t="s">
        <v>12031</v>
      </c>
      <c r="K123" t="str">
        <f>_xlfn.TEXTBEFORE(Table1__4[[#This Row],[ParentName]],"-")</f>
        <v>BD12</v>
      </c>
      <c r="L123" t="str">
        <f>_xlfn.XLOOKUP(Table1__4[[#This Row],[MAAN8]],ASO!F:F,ASO!H:H,"")</f>
        <v/>
      </c>
      <c r="M123" t="str">
        <f>_xlfn.XLOOKUP(Table1__4[[#This Row],[MAAN8]],program!A:A,program!E:E,"")</f>
        <v/>
      </c>
      <c r="N123">
        <f>_xlfn.XLOOKUP(Table1__4[[#This Row],[MAAN8]],program!A:A,program!F:F,"")</f>
        <v>0</v>
      </c>
      <c r="O123">
        <f>SUMIFS(sellout!N:N,sellout!G:G,Table1__4[[#This Row],[MAAN8]])</f>
        <v>0</v>
      </c>
      <c r="P123" s="2" t="str">
        <f>IFERROR(Table1__4[[#This Row],[Actual]]/Table1__4[[#This Row],[Target]],"")</f>
        <v/>
      </c>
      <c r="Q123" t="str">
        <f>IFERROR(IF(Table1__4[[#This Row],[Target]]&gt;0,Table1__4[[#This Row],[Target]]-Table1__4[[#This Row],[Actual]],""),"")</f>
        <v/>
      </c>
    </row>
    <row r="124" spans="1:17" x14ac:dyDescent="0.75">
      <c r="A124" t="s">
        <v>10</v>
      </c>
      <c r="B124" t="s">
        <v>11</v>
      </c>
      <c r="C124" t="s">
        <v>12</v>
      </c>
      <c r="D124" t="s">
        <v>55</v>
      </c>
      <c r="E124" t="s">
        <v>29</v>
      </c>
      <c r="F124" t="s">
        <v>30</v>
      </c>
      <c r="G124" t="s">
        <v>31</v>
      </c>
      <c r="H124">
        <v>66153965</v>
      </c>
      <c r="I124" t="s">
        <v>344</v>
      </c>
      <c r="J124" t="s">
        <v>345</v>
      </c>
      <c r="K124" t="str">
        <f>_xlfn.TEXTBEFORE(Table1__4[[#This Row],[ParentName]],"-")</f>
        <v>BD</v>
      </c>
      <c r="L124" t="str">
        <f>_xlfn.XLOOKUP(Table1__4[[#This Row],[MAAN8]],ASO!F:F,ASO!H:H,"")</f>
        <v>Wholesaler</v>
      </c>
      <c r="M124" t="str">
        <f>_xlfn.XLOOKUP(Table1__4[[#This Row],[MAAN8]],program!A:A,program!E:E,"")</f>
        <v/>
      </c>
      <c r="N124">
        <f>_xlfn.XLOOKUP(Table1__4[[#This Row],[MAAN8]],program!A:A,program!F:F,"")</f>
        <v>0</v>
      </c>
      <c r="O124">
        <f>SUMIFS(sellout!N:N,sellout!G:G,Table1__4[[#This Row],[MAAN8]])</f>
        <v>0</v>
      </c>
      <c r="P124" s="2" t="str">
        <f>IFERROR(Table1__4[[#This Row],[Actual]]/Table1__4[[#This Row],[Target]],"")</f>
        <v/>
      </c>
      <c r="Q124" t="str">
        <f>IFERROR(IF(Table1__4[[#This Row],[Target]]&gt;0,Table1__4[[#This Row],[Target]]-Table1__4[[#This Row],[Actual]],""),"")</f>
        <v/>
      </c>
    </row>
    <row r="125" spans="1:17" x14ac:dyDescent="0.75">
      <c r="A125" t="s">
        <v>10</v>
      </c>
      <c r="B125" t="s">
        <v>11</v>
      </c>
      <c r="C125" t="s">
        <v>46</v>
      </c>
      <c r="D125" t="s">
        <v>47</v>
      </c>
      <c r="E125" t="s">
        <v>113</v>
      </c>
      <c r="F125" t="s">
        <v>49</v>
      </c>
      <c r="G125" t="s">
        <v>114</v>
      </c>
      <c r="H125">
        <v>65044106</v>
      </c>
      <c r="I125" t="s">
        <v>346</v>
      </c>
      <c r="J125" t="s">
        <v>347</v>
      </c>
      <c r="K125" t="str">
        <f>_xlfn.TEXTBEFORE(Table1__4[[#This Row],[ParentName]],"-")</f>
        <v>HMcc</v>
      </c>
      <c r="L125" t="str">
        <f>_xlfn.XLOOKUP(Table1__4[[#This Row],[MAAN8]],ASO!F:F,ASO!H:H,"")</f>
        <v>Grocery Store</v>
      </c>
      <c r="M125" t="str">
        <f>_xlfn.XLOOKUP(Table1__4[[#This Row],[MAAN8]],program!A:A,program!E:E,"")</f>
        <v>Target Incentive</v>
      </c>
      <c r="N125">
        <f>_xlfn.XLOOKUP(Table1__4[[#This Row],[MAAN8]],program!A:A,program!F:F,"")</f>
        <v>120</v>
      </c>
      <c r="O125">
        <f>SUMIFS(sellout!N:N,sellout!G:G,Table1__4[[#This Row],[MAAN8]])</f>
        <v>35</v>
      </c>
      <c r="P125" s="2">
        <f>IFERROR(Table1__4[[#This Row],[Actual]]/Table1__4[[#This Row],[Target]],"")</f>
        <v>0.29166666666666669</v>
      </c>
      <c r="Q125">
        <f>IFERROR(IF(Table1__4[[#This Row],[Target]]&gt;0,Table1__4[[#This Row],[Target]]-Table1__4[[#This Row],[Actual]],""),"")</f>
        <v>85</v>
      </c>
    </row>
    <row r="126" spans="1:17" x14ac:dyDescent="0.75">
      <c r="A126" t="s">
        <v>10</v>
      </c>
      <c r="B126" t="s">
        <v>11</v>
      </c>
      <c r="C126" t="s">
        <v>46</v>
      </c>
      <c r="D126" t="s">
        <v>47</v>
      </c>
      <c r="E126" t="s">
        <v>48</v>
      </c>
      <c r="F126" t="s">
        <v>49</v>
      </c>
      <c r="G126" t="s">
        <v>50</v>
      </c>
      <c r="H126">
        <v>65540475</v>
      </c>
      <c r="I126" t="s">
        <v>348</v>
      </c>
      <c r="J126" t="s">
        <v>349</v>
      </c>
      <c r="K126" t="str">
        <f>_xlfn.TEXTBEFORE(Table1__4[[#This Row],[ParentName]],"-")</f>
        <v>HMcc</v>
      </c>
      <c r="L126" t="str">
        <f>_xlfn.XLOOKUP(Table1__4[[#This Row],[MAAN8]],ASO!F:F,ASO!H:H,"")</f>
        <v>Grocery Store</v>
      </c>
      <c r="M126" t="str">
        <f>_xlfn.XLOOKUP(Table1__4[[#This Row],[MAAN8]],program!A:A,program!E:E,"")</f>
        <v>Target Incentive</v>
      </c>
      <c r="N126">
        <f>_xlfn.XLOOKUP(Table1__4[[#This Row],[MAAN8]],program!A:A,program!F:F,"")</f>
        <v>80</v>
      </c>
      <c r="O126">
        <f>SUMIFS(sellout!N:N,sellout!G:G,Table1__4[[#This Row],[MAAN8]])</f>
        <v>0</v>
      </c>
      <c r="P126" s="2">
        <f>IFERROR(Table1__4[[#This Row],[Actual]]/Table1__4[[#This Row],[Target]],"")</f>
        <v>0</v>
      </c>
      <c r="Q126">
        <f>IFERROR(IF(Table1__4[[#This Row],[Target]]&gt;0,Table1__4[[#This Row],[Target]]-Table1__4[[#This Row],[Actual]],""),"")</f>
        <v>80</v>
      </c>
    </row>
    <row r="127" spans="1:17" x14ac:dyDescent="0.75">
      <c r="A127" t="s">
        <v>10</v>
      </c>
      <c r="B127" t="s">
        <v>11</v>
      </c>
      <c r="C127" t="s">
        <v>12</v>
      </c>
      <c r="D127" t="s">
        <v>123</v>
      </c>
      <c r="E127" t="s">
        <v>208</v>
      </c>
      <c r="F127" t="s">
        <v>125</v>
      </c>
      <c r="G127" t="s">
        <v>209</v>
      </c>
      <c r="H127">
        <v>66153769</v>
      </c>
      <c r="I127" t="s">
        <v>348</v>
      </c>
      <c r="J127" t="s">
        <v>350</v>
      </c>
      <c r="K127" t="str">
        <f>_xlfn.TEXTBEFORE(Table1__4[[#This Row],[ParentName]],"-")</f>
        <v>BD10</v>
      </c>
      <c r="L127" t="str">
        <f>_xlfn.XLOOKUP(Table1__4[[#This Row],[MAAN8]],ASO!F:F,ASO!H:H,"")</f>
        <v>Grocery Store</v>
      </c>
      <c r="M127" t="str">
        <f>_xlfn.XLOOKUP(Table1__4[[#This Row],[MAAN8]],program!A:A,program!E:E,"")</f>
        <v/>
      </c>
      <c r="N127">
        <f>_xlfn.XLOOKUP(Table1__4[[#This Row],[MAAN8]],program!A:A,program!F:F,"")</f>
        <v>0</v>
      </c>
      <c r="O127">
        <f>SUMIFS(sellout!N:N,sellout!G:G,Table1__4[[#This Row],[MAAN8]])</f>
        <v>0</v>
      </c>
      <c r="P127" s="2" t="str">
        <f>IFERROR(Table1__4[[#This Row],[Actual]]/Table1__4[[#This Row],[Target]],"")</f>
        <v/>
      </c>
      <c r="Q127" t="str">
        <f>IFERROR(IF(Table1__4[[#This Row],[Target]]&gt;0,Table1__4[[#This Row],[Target]]-Table1__4[[#This Row],[Actual]],""),"")</f>
        <v/>
      </c>
    </row>
    <row r="128" spans="1:17" x14ac:dyDescent="0.75">
      <c r="A128" t="s">
        <v>10</v>
      </c>
      <c r="B128" t="s">
        <v>11</v>
      </c>
      <c r="C128" t="s">
        <v>12</v>
      </c>
      <c r="D128" t="s">
        <v>55</v>
      </c>
      <c r="E128" t="s">
        <v>29</v>
      </c>
      <c r="F128" t="s">
        <v>30</v>
      </c>
      <c r="G128" t="s">
        <v>31</v>
      </c>
      <c r="H128">
        <v>66104851</v>
      </c>
      <c r="I128" t="s">
        <v>351</v>
      </c>
      <c r="J128" t="s">
        <v>352</v>
      </c>
      <c r="K128" t="str">
        <f>_xlfn.TEXTBEFORE(Table1__4[[#This Row],[ParentName]],"-")</f>
        <v>BD</v>
      </c>
      <c r="L128" t="str">
        <f>_xlfn.XLOOKUP(Table1__4[[#This Row],[MAAN8]],ASO!F:F,ASO!H:H,"")</f>
        <v>Grocery Store - Home Delivery</v>
      </c>
      <c r="M128" t="str">
        <f>_xlfn.XLOOKUP(Table1__4[[#This Row],[MAAN8]],program!A:A,program!E:E,"")</f>
        <v/>
      </c>
      <c r="N128">
        <f>_xlfn.XLOOKUP(Table1__4[[#This Row],[MAAN8]],program!A:A,program!F:F,"")</f>
        <v>0</v>
      </c>
      <c r="O128">
        <f>SUMIFS(sellout!N:N,sellout!G:G,Table1__4[[#This Row],[MAAN8]])</f>
        <v>0</v>
      </c>
      <c r="P128" s="2" t="str">
        <f>IFERROR(Table1__4[[#This Row],[Actual]]/Table1__4[[#This Row],[Target]],"")</f>
        <v/>
      </c>
      <c r="Q128" t="str">
        <f>IFERROR(IF(Table1__4[[#This Row],[Target]]&gt;0,Table1__4[[#This Row],[Target]]-Table1__4[[#This Row],[Actual]],""),"")</f>
        <v/>
      </c>
    </row>
    <row r="129" spans="1:17" x14ac:dyDescent="0.75">
      <c r="A129" t="s">
        <v>10</v>
      </c>
      <c r="B129" t="s">
        <v>11</v>
      </c>
      <c r="C129" t="s">
        <v>46</v>
      </c>
      <c r="D129" t="s">
        <v>47</v>
      </c>
      <c r="E129" t="s">
        <v>68</v>
      </c>
      <c r="F129" t="s">
        <v>69</v>
      </c>
      <c r="G129" t="s">
        <v>70</v>
      </c>
      <c r="H129">
        <v>65012403</v>
      </c>
      <c r="I129" t="s">
        <v>353</v>
      </c>
      <c r="J129" t="s">
        <v>12032</v>
      </c>
      <c r="K129" t="str">
        <f>_xlfn.TEXTBEFORE(Table1__4[[#This Row],[ParentName]],"-")</f>
        <v>HMcc</v>
      </c>
      <c r="L129" t="str">
        <f>_xlfn.XLOOKUP(Table1__4[[#This Row],[MAAN8]],ASO!F:F,ASO!H:H,"")</f>
        <v>Grocery Store</v>
      </c>
      <c r="M129" t="str">
        <f>_xlfn.XLOOKUP(Table1__4[[#This Row],[MAAN8]],program!A:A,program!E:E,"")</f>
        <v>Target Incentive</v>
      </c>
      <c r="N129">
        <f>_xlfn.XLOOKUP(Table1__4[[#This Row],[MAAN8]],program!A:A,program!F:F,"")</f>
        <v>120</v>
      </c>
      <c r="O129">
        <f>SUMIFS(sellout!N:N,sellout!G:G,Table1__4[[#This Row],[MAAN8]])</f>
        <v>20</v>
      </c>
      <c r="P129" s="2">
        <f>IFERROR(Table1__4[[#This Row],[Actual]]/Table1__4[[#This Row],[Target]],"")</f>
        <v>0.16666666666666666</v>
      </c>
      <c r="Q129">
        <f>IFERROR(IF(Table1__4[[#This Row],[Target]]&gt;0,Table1__4[[#This Row],[Target]]-Table1__4[[#This Row],[Actual]],""),"")</f>
        <v>100</v>
      </c>
    </row>
    <row r="130" spans="1:17" x14ac:dyDescent="0.75">
      <c r="A130" t="s">
        <v>10</v>
      </c>
      <c r="B130" t="s">
        <v>11</v>
      </c>
      <c r="C130" t="s">
        <v>22</v>
      </c>
      <c r="D130" t="s">
        <v>89</v>
      </c>
      <c r="E130" t="s">
        <v>354</v>
      </c>
      <c r="F130" t="s">
        <v>220</v>
      </c>
      <c r="G130" t="s">
        <v>355</v>
      </c>
      <c r="H130">
        <v>66111388</v>
      </c>
      <c r="I130" t="s">
        <v>353</v>
      </c>
      <c r="J130" t="s">
        <v>356</v>
      </c>
      <c r="K130" t="str">
        <f>_xlfn.TEXTBEFORE(Table1__4[[#This Row],[ParentName]],"-")</f>
        <v>BD11</v>
      </c>
      <c r="L130" t="str">
        <f>_xlfn.XLOOKUP(Table1__4[[#This Row],[MAAN8]],ASO!F:F,ASO!H:H,"")</f>
        <v>Grocery Store</v>
      </c>
      <c r="M130" t="str">
        <f>_xlfn.XLOOKUP(Table1__4[[#This Row],[MAAN8]],program!A:A,program!E:E,"")</f>
        <v>Target Incentive</v>
      </c>
      <c r="N130">
        <f>_xlfn.XLOOKUP(Table1__4[[#This Row],[MAAN8]],program!A:A,program!F:F,"")</f>
        <v>295</v>
      </c>
      <c r="O130">
        <f>SUMIFS(sellout!N:N,sellout!G:G,Table1__4[[#This Row],[MAAN8]])</f>
        <v>0</v>
      </c>
      <c r="P130" s="2">
        <f>IFERROR(Table1__4[[#This Row],[Actual]]/Table1__4[[#This Row],[Target]],"")</f>
        <v>0</v>
      </c>
      <c r="Q130">
        <f>IFERROR(IF(Table1__4[[#This Row],[Target]]&gt;0,Table1__4[[#This Row],[Target]]-Table1__4[[#This Row],[Actual]],""),"")</f>
        <v>295</v>
      </c>
    </row>
    <row r="131" spans="1:17" x14ac:dyDescent="0.75">
      <c r="A131" t="s">
        <v>10</v>
      </c>
      <c r="B131" t="s">
        <v>11</v>
      </c>
      <c r="C131" t="s">
        <v>12</v>
      </c>
      <c r="D131" t="s">
        <v>123</v>
      </c>
      <c r="E131" t="s">
        <v>160</v>
      </c>
      <c r="F131" t="s">
        <v>152</v>
      </c>
      <c r="G131" t="s">
        <v>161</v>
      </c>
      <c r="H131">
        <v>66105687</v>
      </c>
      <c r="I131" t="s">
        <v>353</v>
      </c>
      <c r="J131" t="s">
        <v>357</v>
      </c>
      <c r="K131" t="str">
        <f>_xlfn.TEXTBEFORE(Table1__4[[#This Row],[ParentName]],"-")</f>
        <v>BD10</v>
      </c>
      <c r="L131" t="str">
        <f>_xlfn.XLOOKUP(Table1__4[[#This Row],[MAAN8]],ASO!F:F,ASO!H:H,"")</f>
        <v>Grocery Store</v>
      </c>
      <c r="M131" t="str">
        <f>_xlfn.XLOOKUP(Table1__4[[#This Row],[MAAN8]],program!A:A,program!E:E,"")</f>
        <v>Target Incentive</v>
      </c>
      <c r="N131">
        <f>_xlfn.XLOOKUP(Table1__4[[#This Row],[MAAN8]],program!A:A,program!F:F,"")</f>
        <v>125</v>
      </c>
      <c r="O131">
        <f>SUMIFS(sellout!N:N,sellout!G:G,Table1__4[[#This Row],[MAAN8]])</f>
        <v>0</v>
      </c>
      <c r="P131" s="2">
        <f>IFERROR(Table1__4[[#This Row],[Actual]]/Table1__4[[#This Row],[Target]],"")</f>
        <v>0</v>
      </c>
      <c r="Q131">
        <f>IFERROR(IF(Table1__4[[#This Row],[Target]]&gt;0,Table1__4[[#This Row],[Target]]-Table1__4[[#This Row],[Actual]],""),"")</f>
        <v>125</v>
      </c>
    </row>
    <row r="132" spans="1:17" x14ac:dyDescent="0.75">
      <c r="A132" t="s">
        <v>10</v>
      </c>
      <c r="B132" t="s">
        <v>11</v>
      </c>
      <c r="C132" t="s">
        <v>12</v>
      </c>
      <c r="D132" t="s">
        <v>123</v>
      </c>
      <c r="E132" t="s">
        <v>249</v>
      </c>
      <c r="F132" t="s">
        <v>152</v>
      </c>
      <c r="G132" t="s">
        <v>250</v>
      </c>
      <c r="H132">
        <v>66152728</v>
      </c>
      <c r="I132" t="s">
        <v>353</v>
      </c>
      <c r="J132" t="s">
        <v>358</v>
      </c>
      <c r="K132" t="str">
        <f>_xlfn.TEXTBEFORE(Table1__4[[#This Row],[ParentName]],"-")</f>
        <v>BD10</v>
      </c>
      <c r="L132" t="str">
        <f>_xlfn.XLOOKUP(Table1__4[[#This Row],[MAAN8]],ASO!F:F,ASO!H:H,"")</f>
        <v>Grocery Store</v>
      </c>
      <c r="M132" t="str">
        <f>_xlfn.XLOOKUP(Table1__4[[#This Row],[MAAN8]],program!A:A,program!E:E,"")</f>
        <v/>
      </c>
      <c r="N132">
        <f>_xlfn.XLOOKUP(Table1__4[[#This Row],[MAAN8]],program!A:A,program!F:F,"")</f>
        <v>0</v>
      </c>
      <c r="O132">
        <f>SUMIFS(sellout!N:N,sellout!G:G,Table1__4[[#This Row],[MAAN8]])</f>
        <v>0</v>
      </c>
      <c r="P132" s="2" t="str">
        <f>IFERROR(Table1__4[[#This Row],[Actual]]/Table1__4[[#This Row],[Target]],"")</f>
        <v/>
      </c>
      <c r="Q132" t="str">
        <f>IFERROR(IF(Table1__4[[#This Row],[Target]]&gt;0,Table1__4[[#This Row],[Target]]-Table1__4[[#This Row],[Actual]],""),"")</f>
        <v/>
      </c>
    </row>
    <row r="133" spans="1:17" x14ac:dyDescent="0.75">
      <c r="A133" t="s">
        <v>10</v>
      </c>
      <c r="B133" t="s">
        <v>11</v>
      </c>
      <c r="C133" t="s">
        <v>12</v>
      </c>
      <c r="D133" t="s">
        <v>123</v>
      </c>
      <c r="E133" t="s">
        <v>228</v>
      </c>
      <c r="F133" t="s">
        <v>152</v>
      </c>
      <c r="G133" t="s">
        <v>229</v>
      </c>
      <c r="H133">
        <v>66107659</v>
      </c>
      <c r="I133" t="s">
        <v>353</v>
      </c>
      <c r="J133" t="s">
        <v>12011</v>
      </c>
      <c r="K133" t="str">
        <f>_xlfn.TEXTBEFORE(Table1__4[[#This Row],[ParentName]],"-")</f>
        <v>BD10</v>
      </c>
      <c r="L133" t="str">
        <f>_xlfn.XLOOKUP(Table1__4[[#This Row],[MAAN8]],ASO!F:F,ASO!H:H,"")</f>
        <v>Grocery Store</v>
      </c>
      <c r="M133" t="str">
        <f>_xlfn.XLOOKUP(Table1__4[[#This Row],[MAAN8]],program!A:A,program!E:E,"")</f>
        <v/>
      </c>
      <c r="N133">
        <f>_xlfn.XLOOKUP(Table1__4[[#This Row],[MAAN8]],program!A:A,program!F:F,"")</f>
        <v>0</v>
      </c>
      <c r="O133">
        <f>SUMIFS(sellout!N:N,sellout!G:G,Table1__4[[#This Row],[MAAN8]])</f>
        <v>5</v>
      </c>
      <c r="P133" s="2" t="str">
        <f>IFERROR(Table1__4[[#This Row],[Actual]]/Table1__4[[#This Row],[Target]],"")</f>
        <v/>
      </c>
      <c r="Q133" t="str">
        <f>IFERROR(IF(Table1__4[[#This Row],[Target]]&gt;0,Table1__4[[#This Row],[Target]]-Table1__4[[#This Row],[Actual]],""),"")</f>
        <v/>
      </c>
    </row>
    <row r="134" spans="1:17" x14ac:dyDescent="0.75">
      <c r="A134" t="s">
        <v>10</v>
      </c>
      <c r="B134" t="s">
        <v>11</v>
      </c>
      <c r="C134" t="s">
        <v>12</v>
      </c>
      <c r="D134" t="s">
        <v>13</v>
      </c>
      <c r="E134" t="s">
        <v>178</v>
      </c>
      <c r="F134" t="s">
        <v>30</v>
      </c>
      <c r="G134" t="s">
        <v>179</v>
      </c>
      <c r="H134">
        <v>66112457</v>
      </c>
      <c r="I134" t="s">
        <v>353</v>
      </c>
      <c r="J134" t="s">
        <v>359</v>
      </c>
      <c r="K134" t="str">
        <f>_xlfn.TEXTBEFORE(Table1__4[[#This Row],[ParentName]],"-")</f>
        <v>BD8</v>
      </c>
      <c r="L134" t="str">
        <f>_xlfn.XLOOKUP(Table1__4[[#This Row],[MAAN8]],ASO!F:F,ASO!H:H,"")</f>
        <v>Grocery Store</v>
      </c>
      <c r="M134" t="str">
        <f>_xlfn.XLOOKUP(Table1__4[[#This Row],[MAAN8]],program!A:A,program!E:E,"")</f>
        <v>Target Incentive</v>
      </c>
      <c r="N134">
        <f>_xlfn.XLOOKUP(Table1__4[[#This Row],[MAAN8]],program!A:A,program!F:F,"")</f>
        <v>200</v>
      </c>
      <c r="O134">
        <f>SUMIFS(sellout!N:N,sellout!G:G,Table1__4[[#This Row],[MAAN8]])</f>
        <v>50</v>
      </c>
      <c r="P134" s="2">
        <f>IFERROR(Table1__4[[#This Row],[Actual]]/Table1__4[[#This Row],[Target]],"")</f>
        <v>0.25</v>
      </c>
      <c r="Q134">
        <f>IFERROR(IF(Table1__4[[#This Row],[Target]]&gt;0,Table1__4[[#This Row],[Target]]-Table1__4[[#This Row],[Actual]],""),"")</f>
        <v>150</v>
      </c>
    </row>
    <row r="135" spans="1:17" x14ac:dyDescent="0.75">
      <c r="A135" t="s">
        <v>10</v>
      </c>
      <c r="B135" t="s">
        <v>11</v>
      </c>
      <c r="C135" t="s">
        <v>12</v>
      </c>
      <c r="D135" t="s">
        <v>55</v>
      </c>
      <c r="E135" t="s">
        <v>98</v>
      </c>
      <c r="F135" t="s">
        <v>30</v>
      </c>
      <c r="G135" t="s">
        <v>99</v>
      </c>
      <c r="H135">
        <v>66150638</v>
      </c>
      <c r="I135" t="s">
        <v>353</v>
      </c>
      <c r="J135" t="s">
        <v>360</v>
      </c>
      <c r="K135" t="str">
        <f>_xlfn.TEXTBEFORE(Table1__4[[#This Row],[ParentName]],"-")</f>
        <v>BD</v>
      </c>
      <c r="L135" t="str">
        <f>_xlfn.XLOOKUP(Table1__4[[#This Row],[MAAN8]],ASO!F:F,ASO!H:H,"")</f>
        <v/>
      </c>
      <c r="M135" t="str">
        <f>_xlfn.XLOOKUP(Table1__4[[#This Row],[MAAN8]],program!A:A,program!E:E,"")</f>
        <v/>
      </c>
      <c r="N135">
        <f>_xlfn.XLOOKUP(Table1__4[[#This Row],[MAAN8]],program!A:A,program!F:F,"")</f>
        <v>0</v>
      </c>
      <c r="O135">
        <f>SUMIFS(sellout!N:N,sellout!G:G,Table1__4[[#This Row],[MAAN8]])</f>
        <v>0</v>
      </c>
      <c r="P135" s="2" t="str">
        <f>IFERROR(Table1__4[[#This Row],[Actual]]/Table1__4[[#This Row],[Target]],"")</f>
        <v/>
      </c>
      <c r="Q135" t="str">
        <f>IFERROR(IF(Table1__4[[#This Row],[Target]]&gt;0,Table1__4[[#This Row],[Target]]-Table1__4[[#This Row],[Actual]],""),"")</f>
        <v/>
      </c>
    </row>
    <row r="136" spans="1:17" x14ac:dyDescent="0.75">
      <c r="A136" t="s">
        <v>10</v>
      </c>
      <c r="B136" t="s">
        <v>11</v>
      </c>
      <c r="C136" t="s">
        <v>12</v>
      </c>
      <c r="D136" t="s">
        <v>123</v>
      </c>
      <c r="E136" t="s">
        <v>160</v>
      </c>
      <c r="F136" t="s">
        <v>152</v>
      </c>
      <c r="G136" t="s">
        <v>161</v>
      </c>
      <c r="H136">
        <v>66105710</v>
      </c>
      <c r="I136" t="s">
        <v>361</v>
      </c>
      <c r="J136" t="s">
        <v>362</v>
      </c>
      <c r="K136" t="str">
        <f>_xlfn.TEXTBEFORE(Table1__4[[#This Row],[ParentName]],"-")</f>
        <v>BD10</v>
      </c>
      <c r="L136" t="str">
        <f>_xlfn.XLOOKUP(Table1__4[[#This Row],[MAAN8]],ASO!F:F,ASO!H:H,"")</f>
        <v>Grocery Store</v>
      </c>
      <c r="M136" t="str">
        <f>_xlfn.XLOOKUP(Table1__4[[#This Row],[MAAN8]],program!A:A,program!E:E,"")</f>
        <v>Target Incentive</v>
      </c>
      <c r="N136">
        <f>_xlfn.XLOOKUP(Table1__4[[#This Row],[MAAN8]],program!A:A,program!F:F,"")</f>
        <v>300</v>
      </c>
      <c r="O136">
        <f>SUMIFS(sellout!N:N,sellout!G:G,Table1__4[[#This Row],[MAAN8]])</f>
        <v>0</v>
      </c>
      <c r="P136" s="2">
        <f>IFERROR(Table1__4[[#This Row],[Actual]]/Table1__4[[#This Row],[Target]],"")</f>
        <v>0</v>
      </c>
      <c r="Q136">
        <f>IFERROR(IF(Table1__4[[#This Row],[Target]]&gt;0,Table1__4[[#This Row],[Target]]-Table1__4[[#This Row],[Actual]],""),"")</f>
        <v>300</v>
      </c>
    </row>
    <row r="137" spans="1:17" x14ac:dyDescent="0.75">
      <c r="A137" t="s">
        <v>10</v>
      </c>
      <c r="B137" t="s">
        <v>11</v>
      </c>
      <c r="C137" t="s">
        <v>12</v>
      </c>
      <c r="D137" t="s">
        <v>123</v>
      </c>
      <c r="E137" t="s">
        <v>242</v>
      </c>
      <c r="F137" t="s">
        <v>239</v>
      </c>
      <c r="G137" t="s">
        <v>243</v>
      </c>
      <c r="H137">
        <v>67212454</v>
      </c>
      <c r="I137" t="s">
        <v>12033</v>
      </c>
      <c r="J137" t="s">
        <v>12034</v>
      </c>
      <c r="K137" t="str">
        <f>_xlfn.TEXTBEFORE(Table1__4[[#This Row],[ParentName]],"-")</f>
        <v>BD10</v>
      </c>
      <c r="L137" t="str">
        <f>_xlfn.XLOOKUP(Table1__4[[#This Row],[MAAN8]],ASO!F:F,ASO!H:H,"")</f>
        <v/>
      </c>
      <c r="M137" t="str">
        <f>_xlfn.XLOOKUP(Table1__4[[#This Row],[MAAN8]],program!A:A,program!E:E,"")</f>
        <v>Target Incentive</v>
      </c>
      <c r="N137">
        <f>_xlfn.XLOOKUP(Table1__4[[#This Row],[MAAN8]],program!A:A,program!F:F,"")</f>
        <v>150</v>
      </c>
      <c r="O137">
        <f>SUMIFS(sellout!N:N,sellout!G:G,Table1__4[[#This Row],[MAAN8]])</f>
        <v>0</v>
      </c>
      <c r="P137" s="2">
        <f>IFERROR(Table1__4[[#This Row],[Actual]]/Table1__4[[#This Row],[Target]],"")</f>
        <v>0</v>
      </c>
      <c r="Q137">
        <f>IFERROR(IF(Table1__4[[#This Row],[Target]]&gt;0,Table1__4[[#This Row],[Target]]-Table1__4[[#This Row],[Actual]],""),"")</f>
        <v>150</v>
      </c>
    </row>
    <row r="138" spans="1:17" x14ac:dyDescent="0.75">
      <c r="A138" t="s">
        <v>10</v>
      </c>
      <c r="B138" t="s">
        <v>11</v>
      </c>
      <c r="C138" t="s">
        <v>12</v>
      </c>
      <c r="D138" t="s">
        <v>123</v>
      </c>
      <c r="E138" t="s">
        <v>246</v>
      </c>
      <c r="F138" t="s">
        <v>125</v>
      </c>
      <c r="G138" t="s">
        <v>247</v>
      </c>
      <c r="H138">
        <v>66150376</v>
      </c>
      <c r="I138" t="s">
        <v>363</v>
      </c>
      <c r="J138" t="s">
        <v>364</v>
      </c>
      <c r="K138" t="str">
        <f>_xlfn.TEXTBEFORE(Table1__4[[#This Row],[ParentName]],"-")</f>
        <v>BD10</v>
      </c>
      <c r="L138" t="str">
        <f>_xlfn.XLOOKUP(Table1__4[[#This Row],[MAAN8]],ASO!F:F,ASO!H:H,"")</f>
        <v>Grocery Store - Home Delivery</v>
      </c>
      <c r="M138" t="str">
        <f>_xlfn.XLOOKUP(Table1__4[[#This Row],[MAAN8]],program!A:A,program!E:E,"")</f>
        <v>Target Incentive</v>
      </c>
      <c r="N138">
        <f>_xlfn.XLOOKUP(Table1__4[[#This Row],[MAAN8]],program!A:A,program!F:F,"")</f>
        <v>420</v>
      </c>
      <c r="O138">
        <f>SUMIFS(sellout!N:N,sellout!G:G,Table1__4[[#This Row],[MAAN8]])</f>
        <v>22</v>
      </c>
      <c r="P138" s="2">
        <f>IFERROR(Table1__4[[#This Row],[Actual]]/Table1__4[[#This Row],[Target]],"")</f>
        <v>5.2380952380952382E-2</v>
      </c>
      <c r="Q138">
        <f>IFERROR(IF(Table1__4[[#This Row],[Target]]&gt;0,Table1__4[[#This Row],[Target]]-Table1__4[[#This Row],[Actual]],""),"")</f>
        <v>398</v>
      </c>
    </row>
    <row r="139" spans="1:17" x14ac:dyDescent="0.75">
      <c r="A139" t="s">
        <v>10</v>
      </c>
      <c r="B139" t="s">
        <v>11</v>
      </c>
      <c r="C139" t="s">
        <v>12</v>
      </c>
      <c r="D139" t="s">
        <v>123</v>
      </c>
      <c r="E139" t="s">
        <v>365</v>
      </c>
      <c r="F139" t="s">
        <v>152</v>
      </c>
      <c r="G139" t="s">
        <v>366</v>
      </c>
      <c r="H139">
        <v>66105033</v>
      </c>
      <c r="I139" t="s">
        <v>367</v>
      </c>
      <c r="J139" t="s">
        <v>368</v>
      </c>
      <c r="K139" t="str">
        <f>_xlfn.TEXTBEFORE(Table1__4[[#This Row],[ParentName]],"-")</f>
        <v>BD10</v>
      </c>
      <c r="L139" t="str">
        <f>_xlfn.XLOOKUP(Table1__4[[#This Row],[MAAN8]],ASO!F:F,ASO!H:H,"")</f>
        <v>Grocery Store</v>
      </c>
      <c r="M139" t="str">
        <f>_xlfn.XLOOKUP(Table1__4[[#This Row],[MAAN8]],program!A:A,program!E:E,"")</f>
        <v>Target Incentive</v>
      </c>
      <c r="N139">
        <f>_xlfn.XLOOKUP(Table1__4[[#This Row],[MAAN8]],program!A:A,program!F:F,"")</f>
        <v>200</v>
      </c>
      <c r="O139">
        <f>SUMIFS(sellout!N:N,sellout!G:G,Table1__4[[#This Row],[MAAN8]])</f>
        <v>20</v>
      </c>
      <c r="P139" s="2">
        <f>IFERROR(Table1__4[[#This Row],[Actual]]/Table1__4[[#This Row],[Target]],"")</f>
        <v>0.1</v>
      </c>
      <c r="Q139">
        <f>IFERROR(IF(Table1__4[[#This Row],[Target]]&gt;0,Table1__4[[#This Row],[Target]]-Table1__4[[#This Row],[Actual]],""),"")</f>
        <v>180</v>
      </c>
    </row>
    <row r="140" spans="1:17" x14ac:dyDescent="0.75">
      <c r="A140" t="s">
        <v>10</v>
      </c>
      <c r="B140" t="s">
        <v>11</v>
      </c>
      <c r="C140" t="s">
        <v>46</v>
      </c>
      <c r="D140" t="s">
        <v>47</v>
      </c>
      <c r="E140" t="s">
        <v>113</v>
      </c>
      <c r="F140" t="s">
        <v>49</v>
      </c>
      <c r="G140" t="s">
        <v>114</v>
      </c>
      <c r="H140">
        <v>65047927</v>
      </c>
      <c r="I140" t="s">
        <v>369</v>
      </c>
      <c r="J140" t="s">
        <v>370</v>
      </c>
      <c r="K140" t="str">
        <f>_xlfn.TEXTBEFORE(Table1__4[[#This Row],[ParentName]],"-")</f>
        <v>HMcc</v>
      </c>
      <c r="L140" t="str">
        <f>_xlfn.XLOOKUP(Table1__4[[#This Row],[MAAN8]],ASO!F:F,ASO!H:H,"")</f>
        <v>Grocery Store</v>
      </c>
      <c r="M140" t="str">
        <f>_xlfn.XLOOKUP(Table1__4[[#This Row],[MAAN8]],program!A:A,program!E:E,"")</f>
        <v>Target Incentive</v>
      </c>
      <c r="N140">
        <f>_xlfn.XLOOKUP(Table1__4[[#This Row],[MAAN8]],program!A:A,program!F:F,"")</f>
        <v>300</v>
      </c>
      <c r="O140">
        <f>SUMIFS(sellout!N:N,sellout!G:G,Table1__4[[#This Row],[MAAN8]])</f>
        <v>30</v>
      </c>
      <c r="P140" s="2">
        <f>IFERROR(Table1__4[[#This Row],[Actual]]/Table1__4[[#This Row],[Target]],"")</f>
        <v>0.1</v>
      </c>
      <c r="Q140">
        <f>IFERROR(IF(Table1__4[[#This Row],[Target]]&gt;0,Table1__4[[#This Row],[Target]]-Table1__4[[#This Row],[Actual]],""),"")</f>
        <v>270</v>
      </c>
    </row>
    <row r="141" spans="1:17" x14ac:dyDescent="0.75">
      <c r="A141" t="s">
        <v>10</v>
      </c>
      <c r="B141" t="s">
        <v>11</v>
      </c>
      <c r="C141" t="s">
        <v>22</v>
      </c>
      <c r="D141" t="s">
        <v>23</v>
      </c>
      <c r="E141" t="s">
        <v>85</v>
      </c>
      <c r="F141" t="s">
        <v>64</v>
      </c>
      <c r="G141" t="s">
        <v>86</v>
      </c>
      <c r="H141">
        <v>66108714</v>
      </c>
      <c r="I141" t="s">
        <v>369</v>
      </c>
      <c r="J141" t="s">
        <v>371</v>
      </c>
      <c r="K141" t="str">
        <f>_xlfn.TEXTBEFORE(Table1__4[[#This Row],[ParentName]],"-")</f>
        <v>BD12</v>
      </c>
      <c r="L141" t="str">
        <f>_xlfn.XLOOKUP(Table1__4[[#This Row],[MAAN8]],ASO!F:F,ASO!H:H,"")</f>
        <v>Grocery Store</v>
      </c>
      <c r="M141" t="str">
        <f>_xlfn.XLOOKUP(Table1__4[[#This Row],[MAAN8]],program!A:A,program!E:E,"")</f>
        <v>Target Incentive</v>
      </c>
      <c r="N141">
        <f>_xlfn.XLOOKUP(Table1__4[[#This Row],[MAAN8]],program!A:A,program!F:F,"")</f>
        <v>170</v>
      </c>
      <c r="O141">
        <f>SUMIFS(sellout!N:N,sellout!G:G,Table1__4[[#This Row],[MAAN8]])</f>
        <v>30</v>
      </c>
      <c r="P141" s="2">
        <f>IFERROR(Table1__4[[#This Row],[Actual]]/Table1__4[[#This Row],[Target]],"")</f>
        <v>0.17647058823529413</v>
      </c>
      <c r="Q141">
        <f>IFERROR(IF(Table1__4[[#This Row],[Target]]&gt;0,Table1__4[[#This Row],[Target]]-Table1__4[[#This Row],[Actual]],""),"")</f>
        <v>140</v>
      </c>
    </row>
    <row r="142" spans="1:17" x14ac:dyDescent="0.75">
      <c r="A142" t="s">
        <v>10</v>
      </c>
      <c r="B142" t="s">
        <v>11</v>
      </c>
      <c r="C142" t="s">
        <v>22</v>
      </c>
      <c r="D142" t="s">
        <v>182</v>
      </c>
      <c r="E142" t="s">
        <v>212</v>
      </c>
      <c r="F142" t="s">
        <v>184</v>
      </c>
      <c r="G142" t="s">
        <v>213</v>
      </c>
      <c r="H142">
        <v>66106518</v>
      </c>
      <c r="I142" t="s">
        <v>369</v>
      </c>
      <c r="J142" t="s">
        <v>372</v>
      </c>
      <c r="K142" t="str">
        <f>_xlfn.TEXTBEFORE(Table1__4[[#This Row],[ParentName]],"-")</f>
        <v>BD14</v>
      </c>
      <c r="L142" t="str">
        <f>_xlfn.XLOOKUP(Table1__4[[#This Row],[MAAN8]],ASO!F:F,ASO!H:H,"")</f>
        <v>Grocery Store</v>
      </c>
      <c r="M142" t="str">
        <f>_xlfn.XLOOKUP(Table1__4[[#This Row],[MAAN8]],program!A:A,program!E:E,"")</f>
        <v>Target Incentive</v>
      </c>
      <c r="N142">
        <f>_xlfn.XLOOKUP(Table1__4[[#This Row],[MAAN8]],program!A:A,program!F:F,"")</f>
        <v>450</v>
      </c>
      <c r="O142">
        <f>SUMIFS(sellout!N:N,sellout!G:G,Table1__4[[#This Row],[MAAN8]])</f>
        <v>0</v>
      </c>
      <c r="P142" s="2">
        <f>IFERROR(Table1__4[[#This Row],[Actual]]/Table1__4[[#This Row],[Target]],"")</f>
        <v>0</v>
      </c>
      <c r="Q142">
        <f>IFERROR(IF(Table1__4[[#This Row],[Target]]&gt;0,Table1__4[[#This Row],[Target]]-Table1__4[[#This Row],[Actual]],""),"")</f>
        <v>450</v>
      </c>
    </row>
    <row r="143" spans="1:17" x14ac:dyDescent="0.75">
      <c r="A143" t="s">
        <v>10</v>
      </c>
      <c r="B143" t="s">
        <v>11</v>
      </c>
      <c r="C143" t="s">
        <v>12</v>
      </c>
      <c r="D143" t="s">
        <v>123</v>
      </c>
      <c r="E143" t="s">
        <v>249</v>
      </c>
      <c r="F143" t="s">
        <v>152</v>
      </c>
      <c r="G143" t="s">
        <v>250</v>
      </c>
      <c r="H143">
        <v>66109036</v>
      </c>
      <c r="I143" t="s">
        <v>369</v>
      </c>
      <c r="J143" t="s">
        <v>373</v>
      </c>
      <c r="K143" t="str">
        <f>_xlfn.TEXTBEFORE(Table1__4[[#This Row],[ParentName]],"-")</f>
        <v>BD10</v>
      </c>
      <c r="L143" t="str">
        <f>_xlfn.XLOOKUP(Table1__4[[#This Row],[MAAN8]],ASO!F:F,ASO!H:H,"")</f>
        <v>Grocery Store</v>
      </c>
      <c r="M143" t="str">
        <f>_xlfn.XLOOKUP(Table1__4[[#This Row],[MAAN8]],program!A:A,program!E:E,"")</f>
        <v>Target Incentive</v>
      </c>
      <c r="N143">
        <f>_xlfn.XLOOKUP(Table1__4[[#This Row],[MAAN8]],program!A:A,program!F:F,"")</f>
        <v>230</v>
      </c>
      <c r="O143">
        <f>SUMIFS(sellout!N:N,sellout!G:G,Table1__4[[#This Row],[MAAN8]])</f>
        <v>0</v>
      </c>
      <c r="P143" s="2">
        <f>IFERROR(Table1__4[[#This Row],[Actual]]/Table1__4[[#This Row],[Target]],"")</f>
        <v>0</v>
      </c>
      <c r="Q143">
        <f>IFERROR(IF(Table1__4[[#This Row],[Target]]&gt;0,Table1__4[[#This Row],[Target]]-Table1__4[[#This Row],[Actual]],""),"")</f>
        <v>230</v>
      </c>
    </row>
    <row r="144" spans="1:17" x14ac:dyDescent="0.75">
      <c r="A144" t="s">
        <v>10</v>
      </c>
      <c r="B144" t="s">
        <v>11</v>
      </c>
      <c r="C144" t="s">
        <v>12</v>
      </c>
      <c r="D144" t="s">
        <v>55</v>
      </c>
      <c r="E144" t="s">
        <v>178</v>
      </c>
      <c r="F144" t="s">
        <v>30</v>
      </c>
      <c r="G144" t="s">
        <v>179</v>
      </c>
      <c r="H144">
        <v>66150280</v>
      </c>
      <c r="I144" t="s">
        <v>369</v>
      </c>
      <c r="J144" t="s">
        <v>374</v>
      </c>
      <c r="K144" t="str">
        <f>_xlfn.TEXTBEFORE(Table1__4[[#This Row],[ParentName]],"-")</f>
        <v>BD</v>
      </c>
      <c r="L144" t="str">
        <f>_xlfn.XLOOKUP(Table1__4[[#This Row],[MAAN8]],ASO!F:F,ASO!H:H,"")</f>
        <v>Grocery Store</v>
      </c>
      <c r="M144" t="str">
        <f>_xlfn.XLOOKUP(Table1__4[[#This Row],[MAAN8]],program!A:A,program!E:E,"")</f>
        <v>Target Incentive</v>
      </c>
      <c r="N144">
        <f>_xlfn.XLOOKUP(Table1__4[[#This Row],[MAAN8]],program!A:A,program!F:F,"")</f>
        <v>515</v>
      </c>
      <c r="O144">
        <f>SUMIFS(sellout!N:N,sellout!G:G,Table1__4[[#This Row],[MAAN8]])</f>
        <v>0</v>
      </c>
      <c r="P144" s="2">
        <f>IFERROR(Table1__4[[#This Row],[Actual]]/Table1__4[[#This Row],[Target]],"")</f>
        <v>0</v>
      </c>
      <c r="Q144">
        <f>IFERROR(IF(Table1__4[[#This Row],[Target]]&gt;0,Table1__4[[#This Row],[Target]]-Table1__4[[#This Row],[Actual]],""),"")</f>
        <v>515</v>
      </c>
    </row>
    <row r="145" spans="1:17" x14ac:dyDescent="0.75">
      <c r="A145" t="s">
        <v>10</v>
      </c>
      <c r="B145" t="s">
        <v>11</v>
      </c>
      <c r="C145" t="s">
        <v>46</v>
      </c>
      <c r="D145" t="s">
        <v>47</v>
      </c>
      <c r="E145" t="s">
        <v>375</v>
      </c>
      <c r="F145" t="s">
        <v>69</v>
      </c>
      <c r="G145" t="s">
        <v>12035</v>
      </c>
      <c r="H145">
        <v>65600011</v>
      </c>
      <c r="I145" t="s">
        <v>376</v>
      </c>
      <c r="J145" t="s">
        <v>377</v>
      </c>
      <c r="K145" t="str">
        <f>_xlfn.TEXTBEFORE(Table1__4[[#This Row],[ParentName]],"-")</f>
        <v>HMcc</v>
      </c>
      <c r="L145" t="str">
        <f>_xlfn.XLOOKUP(Table1__4[[#This Row],[MAAN8]],ASO!F:F,ASO!H:H,"")</f>
        <v>Grocery Store - Home Delivery</v>
      </c>
      <c r="M145" t="str">
        <f>_xlfn.XLOOKUP(Table1__4[[#This Row],[MAAN8]],program!A:A,program!E:E,"")</f>
        <v>Target Incentive</v>
      </c>
      <c r="N145">
        <f>_xlfn.XLOOKUP(Table1__4[[#This Row],[MAAN8]],program!A:A,program!F:F,"")</f>
        <v>190</v>
      </c>
      <c r="O145">
        <f>SUMIFS(sellout!N:N,sellout!G:G,Table1__4[[#This Row],[MAAN8]])</f>
        <v>0</v>
      </c>
      <c r="P145" s="2">
        <f>IFERROR(Table1__4[[#This Row],[Actual]]/Table1__4[[#This Row],[Target]],"")</f>
        <v>0</v>
      </c>
      <c r="Q145">
        <f>IFERROR(IF(Table1__4[[#This Row],[Target]]&gt;0,Table1__4[[#This Row],[Target]]-Table1__4[[#This Row],[Actual]],""),"")</f>
        <v>190</v>
      </c>
    </row>
    <row r="146" spans="1:17" x14ac:dyDescent="0.75">
      <c r="A146" t="s">
        <v>10</v>
      </c>
      <c r="B146" t="s">
        <v>11</v>
      </c>
      <c r="C146" t="s">
        <v>12</v>
      </c>
      <c r="D146" t="s">
        <v>123</v>
      </c>
      <c r="E146" t="s">
        <v>246</v>
      </c>
      <c r="F146" t="s">
        <v>125</v>
      </c>
      <c r="G146" t="s">
        <v>247</v>
      </c>
      <c r="H146">
        <v>66105391</v>
      </c>
      <c r="I146" t="s">
        <v>378</v>
      </c>
      <c r="J146" t="s">
        <v>379</v>
      </c>
      <c r="K146" t="str">
        <f>_xlfn.TEXTBEFORE(Table1__4[[#This Row],[ParentName]],"-")</f>
        <v>BD10</v>
      </c>
      <c r="L146" t="str">
        <f>_xlfn.XLOOKUP(Table1__4[[#This Row],[MAAN8]],ASO!F:F,ASO!H:H,"")</f>
        <v>Grocery Store - Home Delivery</v>
      </c>
      <c r="M146" t="str">
        <f>_xlfn.XLOOKUP(Table1__4[[#This Row],[MAAN8]],program!A:A,program!E:E,"")</f>
        <v>Target Incentive</v>
      </c>
      <c r="N146">
        <f>_xlfn.XLOOKUP(Table1__4[[#This Row],[MAAN8]],program!A:A,program!F:F,"")</f>
        <v>320</v>
      </c>
      <c r="O146">
        <f>SUMIFS(sellout!N:N,sellout!G:G,Table1__4[[#This Row],[MAAN8]])</f>
        <v>30</v>
      </c>
      <c r="P146" s="2">
        <f>IFERROR(Table1__4[[#This Row],[Actual]]/Table1__4[[#This Row],[Target]],"")</f>
        <v>9.375E-2</v>
      </c>
      <c r="Q146">
        <f>IFERROR(IF(Table1__4[[#This Row],[Target]]&gt;0,Table1__4[[#This Row],[Target]]-Table1__4[[#This Row],[Actual]],""),"")</f>
        <v>290</v>
      </c>
    </row>
    <row r="147" spans="1:17" x14ac:dyDescent="0.75">
      <c r="A147" t="s">
        <v>10</v>
      </c>
      <c r="B147" t="s">
        <v>11</v>
      </c>
      <c r="C147" t="s">
        <v>22</v>
      </c>
      <c r="D147" t="s">
        <v>89</v>
      </c>
      <c r="E147" t="s">
        <v>178</v>
      </c>
      <c r="F147" t="s">
        <v>30</v>
      </c>
      <c r="G147" t="s">
        <v>179</v>
      </c>
      <c r="H147">
        <v>66108687</v>
      </c>
      <c r="I147" t="s">
        <v>380</v>
      </c>
      <c r="J147" t="s">
        <v>381</v>
      </c>
      <c r="K147" t="str">
        <f>_xlfn.TEXTBEFORE(Table1__4[[#This Row],[ParentName]],"-")</f>
        <v>BD11</v>
      </c>
      <c r="L147" t="str">
        <f>_xlfn.XLOOKUP(Table1__4[[#This Row],[MAAN8]],ASO!F:F,ASO!H:H,"")</f>
        <v>Grocery Store</v>
      </c>
      <c r="M147" t="str">
        <f>_xlfn.XLOOKUP(Table1__4[[#This Row],[MAAN8]],program!A:A,program!E:E,"")</f>
        <v>Target Incentive</v>
      </c>
      <c r="N147">
        <f>_xlfn.XLOOKUP(Table1__4[[#This Row],[MAAN8]],program!A:A,program!F:F,"")</f>
        <v>220</v>
      </c>
      <c r="O147">
        <f>SUMIFS(sellout!N:N,sellout!G:G,Table1__4[[#This Row],[MAAN8]])</f>
        <v>0</v>
      </c>
      <c r="P147" s="2">
        <f>IFERROR(Table1__4[[#This Row],[Actual]]/Table1__4[[#This Row],[Target]],"")</f>
        <v>0</v>
      </c>
      <c r="Q147">
        <f>IFERROR(IF(Table1__4[[#This Row],[Target]]&gt;0,Table1__4[[#This Row],[Target]]-Table1__4[[#This Row],[Actual]],""),"")</f>
        <v>220</v>
      </c>
    </row>
    <row r="148" spans="1:17" x14ac:dyDescent="0.75">
      <c r="A148" t="s">
        <v>10</v>
      </c>
      <c r="B148" t="s">
        <v>11</v>
      </c>
      <c r="C148" t="s">
        <v>22</v>
      </c>
      <c r="D148" t="s">
        <v>23</v>
      </c>
      <c r="E148" t="s">
        <v>143</v>
      </c>
      <c r="F148" t="s">
        <v>25</v>
      </c>
      <c r="G148" t="s">
        <v>144</v>
      </c>
      <c r="H148">
        <v>66151806</v>
      </c>
      <c r="I148" t="s">
        <v>382</v>
      </c>
      <c r="J148" t="s">
        <v>383</v>
      </c>
      <c r="K148" t="str">
        <f>_xlfn.TEXTBEFORE(Table1__4[[#This Row],[ParentName]],"-")</f>
        <v>BD12</v>
      </c>
      <c r="L148" t="str">
        <f>_xlfn.XLOOKUP(Table1__4[[#This Row],[MAAN8]],ASO!F:F,ASO!H:H,"")</f>
        <v>Grocery Store</v>
      </c>
      <c r="M148" t="str">
        <f>_xlfn.XLOOKUP(Table1__4[[#This Row],[MAAN8]],program!A:A,program!E:E,"")</f>
        <v>Target Incentive</v>
      </c>
      <c r="N148">
        <f>_xlfn.XLOOKUP(Table1__4[[#This Row],[MAAN8]],program!A:A,program!F:F,"")</f>
        <v>100</v>
      </c>
      <c r="O148">
        <f>SUMIFS(sellout!N:N,sellout!G:G,Table1__4[[#This Row],[MAAN8]])</f>
        <v>0</v>
      </c>
      <c r="P148" s="2">
        <f>IFERROR(Table1__4[[#This Row],[Actual]]/Table1__4[[#This Row],[Target]],"")</f>
        <v>0</v>
      </c>
      <c r="Q148">
        <f>IFERROR(IF(Table1__4[[#This Row],[Target]]&gt;0,Table1__4[[#This Row],[Target]]-Table1__4[[#This Row],[Actual]],""),"")</f>
        <v>100</v>
      </c>
    </row>
    <row r="149" spans="1:17" x14ac:dyDescent="0.75">
      <c r="A149" t="s">
        <v>10</v>
      </c>
      <c r="B149" t="s">
        <v>11</v>
      </c>
      <c r="C149" t="s">
        <v>22</v>
      </c>
      <c r="D149" t="s">
        <v>23</v>
      </c>
      <c r="E149" t="s">
        <v>85</v>
      </c>
      <c r="F149" t="s">
        <v>64</v>
      </c>
      <c r="G149" t="s">
        <v>86</v>
      </c>
      <c r="H149">
        <v>66107269</v>
      </c>
      <c r="I149" t="s">
        <v>384</v>
      </c>
      <c r="J149" t="s">
        <v>385</v>
      </c>
      <c r="K149" t="str">
        <f>_xlfn.TEXTBEFORE(Table1__4[[#This Row],[ParentName]],"-")</f>
        <v>BD12</v>
      </c>
      <c r="L149" t="str">
        <f>_xlfn.XLOOKUP(Table1__4[[#This Row],[MAAN8]],ASO!F:F,ASO!H:H,"")</f>
        <v>Grocery Store</v>
      </c>
      <c r="M149" t="str">
        <f>_xlfn.XLOOKUP(Table1__4[[#This Row],[MAAN8]],program!A:A,program!E:E,"")</f>
        <v/>
      </c>
      <c r="N149">
        <f>_xlfn.XLOOKUP(Table1__4[[#This Row],[MAAN8]],program!A:A,program!F:F,"")</f>
        <v>0</v>
      </c>
      <c r="O149">
        <f>SUMIFS(sellout!N:N,sellout!G:G,Table1__4[[#This Row],[MAAN8]])</f>
        <v>0</v>
      </c>
      <c r="P149" s="2" t="str">
        <f>IFERROR(Table1__4[[#This Row],[Actual]]/Table1__4[[#This Row],[Target]],"")</f>
        <v/>
      </c>
      <c r="Q149" t="str">
        <f>IFERROR(IF(Table1__4[[#This Row],[Target]]&gt;0,Table1__4[[#This Row],[Target]]-Table1__4[[#This Row],[Actual]],""),"")</f>
        <v/>
      </c>
    </row>
    <row r="150" spans="1:17" x14ac:dyDescent="0.75">
      <c r="A150" t="s">
        <v>10</v>
      </c>
      <c r="B150" t="s">
        <v>11</v>
      </c>
      <c r="C150" t="s">
        <v>12</v>
      </c>
      <c r="D150" t="s">
        <v>123</v>
      </c>
      <c r="E150" t="s">
        <v>164</v>
      </c>
      <c r="F150" t="s">
        <v>12020</v>
      </c>
      <c r="G150" t="s">
        <v>165</v>
      </c>
      <c r="H150">
        <v>66108574</v>
      </c>
      <c r="I150" t="s">
        <v>12036</v>
      </c>
      <c r="J150" t="s">
        <v>12037</v>
      </c>
      <c r="K150" t="str">
        <f>_xlfn.TEXTBEFORE(Table1__4[[#This Row],[ParentName]],"-")</f>
        <v>BD10</v>
      </c>
      <c r="L150" t="str">
        <f>_xlfn.XLOOKUP(Table1__4[[#This Row],[MAAN8]],ASO!F:F,ASO!H:H,"")</f>
        <v>Event Venue</v>
      </c>
      <c r="M150" t="str">
        <f>_xlfn.XLOOKUP(Table1__4[[#This Row],[MAAN8]],program!A:A,program!E:E,"")</f>
        <v/>
      </c>
      <c r="N150" t="str">
        <f>_xlfn.XLOOKUP(Table1__4[[#This Row],[MAAN8]],program!A:A,program!F:F,"")</f>
        <v/>
      </c>
      <c r="O150">
        <f>SUMIFS(sellout!N:N,sellout!G:G,Table1__4[[#This Row],[MAAN8]])</f>
        <v>0</v>
      </c>
      <c r="P150" s="2" t="str">
        <f>IFERROR(Table1__4[[#This Row],[Actual]]/Table1__4[[#This Row],[Target]],"")</f>
        <v/>
      </c>
      <c r="Q150" t="str">
        <f>IFERROR(IF(Table1__4[[#This Row],[Target]]&gt;0,Table1__4[[#This Row],[Target]]-Table1__4[[#This Row],[Actual]],""),"")</f>
        <v/>
      </c>
    </row>
    <row r="151" spans="1:17" x14ac:dyDescent="0.75">
      <c r="A151" t="s">
        <v>10</v>
      </c>
      <c r="B151" t="s">
        <v>11</v>
      </c>
      <c r="C151" t="s">
        <v>46</v>
      </c>
      <c r="D151" t="s">
        <v>47</v>
      </c>
      <c r="E151" t="s">
        <v>68</v>
      </c>
      <c r="F151" t="s">
        <v>69</v>
      </c>
      <c r="G151" t="s">
        <v>70</v>
      </c>
      <c r="H151">
        <v>65728846</v>
      </c>
      <c r="I151" t="s">
        <v>386</v>
      </c>
      <c r="J151" t="s">
        <v>387</v>
      </c>
      <c r="K151" t="str">
        <f>_xlfn.TEXTBEFORE(Table1__4[[#This Row],[ParentName]],"-")</f>
        <v>HMcc</v>
      </c>
      <c r="L151" t="str">
        <f>_xlfn.XLOOKUP(Table1__4[[#This Row],[MAAN8]],ASO!F:F,ASO!H:H,"")</f>
        <v>Grocery Store - Home Delivery</v>
      </c>
      <c r="M151" t="str">
        <f>_xlfn.XLOOKUP(Table1__4[[#This Row],[MAAN8]],program!A:A,program!E:E,"")</f>
        <v>Target Incentive</v>
      </c>
      <c r="N151">
        <f>_xlfn.XLOOKUP(Table1__4[[#This Row],[MAAN8]],program!A:A,program!F:F,"")</f>
        <v>350</v>
      </c>
      <c r="O151">
        <f>SUMIFS(sellout!N:N,sellout!G:G,Table1__4[[#This Row],[MAAN8]])</f>
        <v>60</v>
      </c>
      <c r="P151" s="2">
        <f>IFERROR(Table1__4[[#This Row],[Actual]]/Table1__4[[#This Row],[Target]],"")</f>
        <v>0.17142857142857143</v>
      </c>
      <c r="Q151">
        <f>IFERROR(IF(Table1__4[[#This Row],[Target]]&gt;0,Table1__4[[#This Row],[Target]]-Table1__4[[#This Row],[Actual]],""),"")</f>
        <v>290</v>
      </c>
    </row>
    <row r="152" spans="1:17" x14ac:dyDescent="0.75">
      <c r="A152" t="s">
        <v>10</v>
      </c>
      <c r="B152" t="s">
        <v>11</v>
      </c>
      <c r="C152" t="s">
        <v>12</v>
      </c>
      <c r="D152" t="s">
        <v>123</v>
      </c>
      <c r="E152" t="s">
        <v>365</v>
      </c>
      <c r="F152" t="s">
        <v>152</v>
      </c>
      <c r="G152" t="s">
        <v>366</v>
      </c>
      <c r="H152">
        <v>66107550</v>
      </c>
      <c r="I152" t="s">
        <v>388</v>
      </c>
      <c r="J152" t="s">
        <v>389</v>
      </c>
      <c r="K152" t="str">
        <f>_xlfn.TEXTBEFORE(Table1__4[[#This Row],[ParentName]],"-")</f>
        <v>BD10</v>
      </c>
      <c r="L152" t="str">
        <f>_xlfn.XLOOKUP(Table1__4[[#This Row],[MAAN8]],ASO!F:F,ASO!H:H,"")</f>
        <v>Grocery Store - Home Delivery</v>
      </c>
      <c r="M152" t="str">
        <f>_xlfn.XLOOKUP(Table1__4[[#This Row],[MAAN8]],program!A:A,program!E:E,"")</f>
        <v>Target Incentive</v>
      </c>
      <c r="N152">
        <f>_xlfn.XLOOKUP(Table1__4[[#This Row],[MAAN8]],program!A:A,program!F:F,"")</f>
        <v>160</v>
      </c>
      <c r="O152">
        <f>SUMIFS(sellout!N:N,sellout!G:G,Table1__4[[#This Row],[MAAN8]])</f>
        <v>30</v>
      </c>
      <c r="P152" s="2">
        <f>IFERROR(Table1__4[[#This Row],[Actual]]/Table1__4[[#This Row],[Target]],"")</f>
        <v>0.1875</v>
      </c>
      <c r="Q152">
        <f>IFERROR(IF(Table1__4[[#This Row],[Target]]&gt;0,Table1__4[[#This Row],[Target]]-Table1__4[[#This Row],[Actual]],""),"")</f>
        <v>130</v>
      </c>
    </row>
    <row r="153" spans="1:17" x14ac:dyDescent="0.75">
      <c r="A153" t="s">
        <v>10</v>
      </c>
      <c r="B153" t="s">
        <v>11</v>
      </c>
      <c r="C153" t="s">
        <v>12</v>
      </c>
      <c r="D153" t="s">
        <v>123</v>
      </c>
      <c r="E153" t="s">
        <v>124</v>
      </c>
      <c r="F153" t="s">
        <v>125</v>
      </c>
      <c r="G153" t="s">
        <v>126</v>
      </c>
      <c r="H153">
        <v>66113138</v>
      </c>
      <c r="I153" t="s">
        <v>7806</v>
      </c>
      <c r="J153" t="s">
        <v>12038</v>
      </c>
      <c r="K153" t="str">
        <f>_xlfn.TEXTBEFORE(Table1__4[[#This Row],[ParentName]],"-")</f>
        <v>BD10</v>
      </c>
      <c r="L153" t="str">
        <f>_xlfn.XLOOKUP(Table1__4[[#This Row],[MAAN8]],ASO!F:F,ASO!H:H,"")</f>
        <v/>
      </c>
      <c r="M153" t="str">
        <f>_xlfn.XLOOKUP(Table1__4[[#This Row],[MAAN8]],program!A:A,program!E:E,"")</f>
        <v/>
      </c>
      <c r="N153">
        <f>_xlfn.XLOOKUP(Table1__4[[#This Row],[MAAN8]],program!A:A,program!F:F,"")</f>
        <v>0</v>
      </c>
      <c r="O153">
        <f>SUMIFS(sellout!N:N,sellout!G:G,Table1__4[[#This Row],[MAAN8]])</f>
        <v>0</v>
      </c>
      <c r="P153" s="2" t="str">
        <f>IFERROR(Table1__4[[#This Row],[Actual]]/Table1__4[[#This Row],[Target]],"")</f>
        <v/>
      </c>
      <c r="Q153" t="str">
        <f>IFERROR(IF(Table1__4[[#This Row],[Target]]&gt;0,Table1__4[[#This Row],[Target]]-Table1__4[[#This Row],[Actual]],""),"")</f>
        <v/>
      </c>
    </row>
    <row r="154" spans="1:17" x14ac:dyDescent="0.75">
      <c r="A154" t="s">
        <v>10</v>
      </c>
      <c r="B154" t="s">
        <v>11</v>
      </c>
      <c r="C154" t="s">
        <v>12</v>
      </c>
      <c r="D154" t="s">
        <v>123</v>
      </c>
      <c r="E154" t="s">
        <v>246</v>
      </c>
      <c r="F154" t="s">
        <v>125</v>
      </c>
      <c r="G154" t="s">
        <v>247</v>
      </c>
      <c r="H154">
        <v>66111883</v>
      </c>
      <c r="I154" t="s">
        <v>390</v>
      </c>
      <c r="J154" t="s">
        <v>391</v>
      </c>
      <c r="K154" t="str">
        <f>_xlfn.TEXTBEFORE(Table1__4[[#This Row],[ParentName]],"-")</f>
        <v>BD10</v>
      </c>
      <c r="L154" t="str">
        <f>_xlfn.XLOOKUP(Table1__4[[#This Row],[MAAN8]],ASO!F:F,ASO!H:H,"")</f>
        <v>Grocery Store</v>
      </c>
      <c r="M154" t="str">
        <f>_xlfn.XLOOKUP(Table1__4[[#This Row],[MAAN8]],program!A:A,program!E:E,"")</f>
        <v>Target Incentive</v>
      </c>
      <c r="N154">
        <f>_xlfn.XLOOKUP(Table1__4[[#This Row],[MAAN8]],program!A:A,program!F:F,"")</f>
        <v>130</v>
      </c>
      <c r="O154">
        <f>SUMIFS(sellout!N:N,sellout!G:G,Table1__4[[#This Row],[MAAN8]])</f>
        <v>40</v>
      </c>
      <c r="P154" s="2">
        <f>IFERROR(Table1__4[[#This Row],[Actual]]/Table1__4[[#This Row],[Target]],"")</f>
        <v>0.30769230769230771</v>
      </c>
      <c r="Q154">
        <f>IFERROR(IF(Table1__4[[#This Row],[Target]]&gt;0,Table1__4[[#This Row],[Target]]-Table1__4[[#This Row],[Actual]],""),"")</f>
        <v>90</v>
      </c>
    </row>
    <row r="155" spans="1:17" x14ac:dyDescent="0.75">
      <c r="A155" t="s">
        <v>10</v>
      </c>
      <c r="B155" t="s">
        <v>11</v>
      </c>
      <c r="C155" t="s">
        <v>22</v>
      </c>
      <c r="D155" t="s">
        <v>182</v>
      </c>
      <c r="E155" t="s">
        <v>941</v>
      </c>
      <c r="F155" t="s">
        <v>184</v>
      </c>
      <c r="G155" t="s">
        <v>942</v>
      </c>
      <c r="H155">
        <v>66115606</v>
      </c>
      <c r="I155" t="s">
        <v>12039</v>
      </c>
      <c r="J155" t="s">
        <v>12040</v>
      </c>
      <c r="K155" t="str">
        <f>_xlfn.TEXTBEFORE(Table1__4[[#This Row],[ParentName]],"-")</f>
        <v>BD14</v>
      </c>
      <c r="L155" t="str">
        <f>_xlfn.XLOOKUP(Table1__4[[#This Row],[MAAN8]],ASO!F:F,ASO!H:H,"")</f>
        <v/>
      </c>
      <c r="M155" t="str">
        <f>_xlfn.XLOOKUP(Table1__4[[#This Row],[MAAN8]],program!A:A,program!E:E,"")</f>
        <v/>
      </c>
      <c r="N155">
        <f>_xlfn.XLOOKUP(Table1__4[[#This Row],[MAAN8]],program!A:A,program!F:F,"")</f>
        <v>0</v>
      </c>
      <c r="O155">
        <f>SUMIFS(sellout!N:N,sellout!G:G,Table1__4[[#This Row],[MAAN8]])</f>
        <v>0</v>
      </c>
      <c r="P155" s="2" t="str">
        <f>IFERROR(Table1__4[[#This Row],[Actual]]/Table1__4[[#This Row],[Target]],"")</f>
        <v/>
      </c>
      <c r="Q155" t="str">
        <f>IFERROR(IF(Table1__4[[#This Row],[Target]]&gt;0,Table1__4[[#This Row],[Target]]-Table1__4[[#This Row],[Actual]],""),"")</f>
        <v/>
      </c>
    </row>
    <row r="156" spans="1:17" x14ac:dyDescent="0.75">
      <c r="A156" t="s">
        <v>10</v>
      </c>
      <c r="B156" t="s">
        <v>11</v>
      </c>
      <c r="C156" t="s">
        <v>22</v>
      </c>
      <c r="D156" t="s">
        <v>89</v>
      </c>
      <c r="E156" t="s">
        <v>178</v>
      </c>
      <c r="F156" t="s">
        <v>30</v>
      </c>
      <c r="G156" t="s">
        <v>179</v>
      </c>
      <c r="H156">
        <v>66103197</v>
      </c>
      <c r="I156" t="s">
        <v>392</v>
      </c>
      <c r="J156" t="s">
        <v>393</v>
      </c>
      <c r="K156" t="str">
        <f>_xlfn.TEXTBEFORE(Table1__4[[#This Row],[ParentName]],"-")</f>
        <v>BD11</v>
      </c>
      <c r="L156" t="str">
        <f>_xlfn.XLOOKUP(Table1__4[[#This Row],[MAAN8]],ASO!F:F,ASO!H:H,"")</f>
        <v>Grocery Store</v>
      </c>
      <c r="M156" t="str">
        <f>_xlfn.XLOOKUP(Table1__4[[#This Row],[MAAN8]],program!A:A,program!E:E,"")</f>
        <v>Target Incentive</v>
      </c>
      <c r="N156">
        <f>_xlfn.XLOOKUP(Table1__4[[#This Row],[MAAN8]],program!A:A,program!F:F,"")</f>
        <v>145</v>
      </c>
      <c r="O156">
        <f>SUMIFS(sellout!N:N,sellout!G:G,Table1__4[[#This Row],[MAAN8]])</f>
        <v>0</v>
      </c>
      <c r="P156" s="2">
        <f>IFERROR(Table1__4[[#This Row],[Actual]]/Table1__4[[#This Row],[Target]],"")</f>
        <v>0</v>
      </c>
      <c r="Q156">
        <f>IFERROR(IF(Table1__4[[#This Row],[Target]]&gt;0,Table1__4[[#This Row],[Target]]-Table1__4[[#This Row],[Actual]],""),"")</f>
        <v>145</v>
      </c>
    </row>
    <row r="157" spans="1:17" x14ac:dyDescent="0.75">
      <c r="A157" t="s">
        <v>10</v>
      </c>
      <c r="B157" t="s">
        <v>11</v>
      </c>
      <c r="C157" t="s">
        <v>22</v>
      </c>
      <c r="D157" t="s">
        <v>182</v>
      </c>
      <c r="E157" t="s">
        <v>212</v>
      </c>
      <c r="F157" t="s">
        <v>184</v>
      </c>
      <c r="G157" t="s">
        <v>213</v>
      </c>
      <c r="H157">
        <v>66104056</v>
      </c>
      <c r="I157" t="s">
        <v>394</v>
      </c>
      <c r="J157" t="s">
        <v>395</v>
      </c>
      <c r="K157" t="str">
        <f>_xlfn.TEXTBEFORE(Table1__4[[#This Row],[ParentName]],"-")</f>
        <v>BD14</v>
      </c>
      <c r="L157" t="str">
        <f>_xlfn.XLOOKUP(Table1__4[[#This Row],[MAAN8]],ASO!F:F,ASO!H:H,"")</f>
        <v>Grocery Store</v>
      </c>
      <c r="M157" t="str">
        <f>_xlfn.XLOOKUP(Table1__4[[#This Row],[MAAN8]],program!A:A,program!E:E,"")</f>
        <v>Target Incentive</v>
      </c>
      <c r="N157">
        <f>_xlfn.XLOOKUP(Table1__4[[#This Row],[MAAN8]],program!A:A,program!F:F,"")</f>
        <v>120</v>
      </c>
      <c r="O157">
        <f>SUMIFS(sellout!N:N,sellout!G:G,Table1__4[[#This Row],[MAAN8]])</f>
        <v>0</v>
      </c>
      <c r="P157" s="2">
        <f>IFERROR(Table1__4[[#This Row],[Actual]]/Table1__4[[#This Row],[Target]],"")</f>
        <v>0</v>
      </c>
      <c r="Q157">
        <f>IFERROR(IF(Table1__4[[#This Row],[Target]]&gt;0,Table1__4[[#This Row],[Target]]-Table1__4[[#This Row],[Actual]],""),"")</f>
        <v>120</v>
      </c>
    </row>
    <row r="158" spans="1:17" x14ac:dyDescent="0.75">
      <c r="A158" t="s">
        <v>10</v>
      </c>
      <c r="B158" t="s">
        <v>11</v>
      </c>
      <c r="C158" t="s">
        <v>22</v>
      </c>
      <c r="D158" t="s">
        <v>89</v>
      </c>
      <c r="E158" t="s">
        <v>259</v>
      </c>
      <c r="F158" t="s">
        <v>220</v>
      </c>
      <c r="G158" t="s">
        <v>260</v>
      </c>
      <c r="H158">
        <v>66105139</v>
      </c>
      <c r="I158" t="s">
        <v>396</v>
      </c>
      <c r="J158" t="s">
        <v>397</v>
      </c>
      <c r="K158" t="str">
        <f>_xlfn.TEXTBEFORE(Table1__4[[#This Row],[ParentName]],"-")</f>
        <v>BD11</v>
      </c>
      <c r="L158" t="str">
        <f>_xlfn.XLOOKUP(Table1__4[[#This Row],[MAAN8]],ASO!F:F,ASO!H:H,"")</f>
        <v>Grocery Store</v>
      </c>
      <c r="M158" t="str">
        <f>_xlfn.XLOOKUP(Table1__4[[#This Row],[MAAN8]],program!A:A,program!E:E,"")</f>
        <v/>
      </c>
      <c r="N158">
        <f>_xlfn.XLOOKUP(Table1__4[[#This Row],[MAAN8]],program!A:A,program!F:F,"")</f>
        <v>0</v>
      </c>
      <c r="O158">
        <f>SUMIFS(sellout!N:N,sellout!G:G,Table1__4[[#This Row],[MAAN8]])</f>
        <v>3</v>
      </c>
      <c r="P158" s="2" t="str">
        <f>IFERROR(Table1__4[[#This Row],[Actual]]/Table1__4[[#This Row],[Target]],"")</f>
        <v/>
      </c>
      <c r="Q158" t="str">
        <f>IFERROR(IF(Table1__4[[#This Row],[Target]]&gt;0,Table1__4[[#This Row],[Target]]-Table1__4[[#This Row],[Actual]],""),"")</f>
        <v/>
      </c>
    </row>
    <row r="159" spans="1:17" x14ac:dyDescent="0.75">
      <c r="A159" t="s">
        <v>10</v>
      </c>
      <c r="B159" t="s">
        <v>11</v>
      </c>
      <c r="C159" t="s">
        <v>46</v>
      </c>
      <c r="D159" t="s">
        <v>47</v>
      </c>
      <c r="E159" t="s">
        <v>102</v>
      </c>
      <c r="F159" t="s">
        <v>69</v>
      </c>
      <c r="G159" t="s">
        <v>103</v>
      </c>
      <c r="H159">
        <v>65048956</v>
      </c>
      <c r="I159" t="s">
        <v>398</v>
      </c>
      <c r="J159" t="s">
        <v>399</v>
      </c>
      <c r="K159" t="str">
        <f>_xlfn.TEXTBEFORE(Table1__4[[#This Row],[ParentName]],"-")</f>
        <v>HMcc</v>
      </c>
      <c r="L159" t="str">
        <f>_xlfn.XLOOKUP(Table1__4[[#This Row],[MAAN8]],ASO!F:F,ASO!H:H,"")</f>
        <v>Beverage Retail Store</v>
      </c>
      <c r="M159" t="str">
        <f>_xlfn.XLOOKUP(Table1__4[[#This Row],[MAAN8]],program!A:A,program!E:E,"")</f>
        <v>Target Incentive</v>
      </c>
      <c r="N159">
        <f>_xlfn.XLOOKUP(Table1__4[[#This Row],[MAAN8]],program!A:A,program!F:F,"")</f>
        <v>860</v>
      </c>
      <c r="O159">
        <f>SUMIFS(sellout!N:N,sellout!G:G,Table1__4[[#This Row],[MAAN8]])</f>
        <v>0</v>
      </c>
      <c r="P159" s="2">
        <f>IFERROR(Table1__4[[#This Row],[Actual]]/Table1__4[[#This Row],[Target]],"")</f>
        <v>0</v>
      </c>
      <c r="Q159">
        <f>IFERROR(IF(Table1__4[[#This Row],[Target]]&gt;0,Table1__4[[#This Row],[Target]]-Table1__4[[#This Row],[Actual]],""),"")</f>
        <v>860</v>
      </c>
    </row>
    <row r="160" spans="1:17" x14ac:dyDescent="0.75">
      <c r="A160" t="s">
        <v>10</v>
      </c>
      <c r="B160" t="s">
        <v>11</v>
      </c>
      <c r="C160" t="s">
        <v>12</v>
      </c>
      <c r="D160" t="s">
        <v>55</v>
      </c>
      <c r="E160" t="s">
        <v>190</v>
      </c>
      <c r="F160" t="s">
        <v>184</v>
      </c>
      <c r="G160" t="s">
        <v>191</v>
      </c>
      <c r="H160">
        <v>66152296</v>
      </c>
      <c r="I160" t="s">
        <v>400</v>
      </c>
      <c r="J160" t="s">
        <v>401</v>
      </c>
      <c r="K160" t="str">
        <f>_xlfn.TEXTBEFORE(Table1__4[[#This Row],[ParentName]],"-")</f>
        <v>BD</v>
      </c>
      <c r="L160" t="str">
        <f>_xlfn.XLOOKUP(Table1__4[[#This Row],[MAAN8]],ASO!F:F,ASO!H:H,"")</f>
        <v>Grocery Store</v>
      </c>
      <c r="M160" t="str">
        <f>_xlfn.XLOOKUP(Table1__4[[#This Row],[MAAN8]],program!A:A,program!E:E,"")</f>
        <v>Target Incentive</v>
      </c>
      <c r="N160">
        <f>_xlfn.XLOOKUP(Table1__4[[#This Row],[MAAN8]],program!A:A,program!F:F,"")</f>
        <v>400</v>
      </c>
      <c r="O160">
        <f>SUMIFS(sellout!N:N,sellout!G:G,Table1__4[[#This Row],[MAAN8]])</f>
        <v>0</v>
      </c>
      <c r="P160" s="2">
        <f>IFERROR(Table1__4[[#This Row],[Actual]]/Table1__4[[#This Row],[Target]],"")</f>
        <v>0</v>
      </c>
      <c r="Q160">
        <f>IFERROR(IF(Table1__4[[#This Row],[Target]]&gt;0,Table1__4[[#This Row],[Target]]-Table1__4[[#This Row],[Actual]],""),"")</f>
        <v>400</v>
      </c>
    </row>
    <row r="161" spans="1:17" x14ac:dyDescent="0.75">
      <c r="A161" t="s">
        <v>10</v>
      </c>
      <c r="B161" t="s">
        <v>11</v>
      </c>
      <c r="C161" t="s">
        <v>22</v>
      </c>
      <c r="D161" t="s">
        <v>23</v>
      </c>
      <c r="E161" t="s">
        <v>143</v>
      </c>
      <c r="F161" t="s">
        <v>25</v>
      </c>
      <c r="G161" t="s">
        <v>144</v>
      </c>
      <c r="H161">
        <v>66150692</v>
      </c>
      <c r="I161" t="s">
        <v>402</v>
      </c>
      <c r="J161" t="s">
        <v>403</v>
      </c>
      <c r="K161" t="str">
        <f>_xlfn.TEXTBEFORE(Table1__4[[#This Row],[ParentName]],"-")</f>
        <v>BD12</v>
      </c>
      <c r="L161" t="str">
        <f>_xlfn.XLOOKUP(Table1__4[[#This Row],[MAAN8]],ASO!F:F,ASO!H:H,"")</f>
        <v>Grocery Store</v>
      </c>
      <c r="M161" t="str">
        <f>_xlfn.XLOOKUP(Table1__4[[#This Row],[MAAN8]],program!A:A,program!E:E,"")</f>
        <v/>
      </c>
      <c r="N161">
        <f>_xlfn.XLOOKUP(Table1__4[[#This Row],[MAAN8]],program!A:A,program!F:F,"")</f>
        <v>0</v>
      </c>
      <c r="O161">
        <f>SUMIFS(sellout!N:N,sellout!G:G,Table1__4[[#This Row],[MAAN8]])</f>
        <v>0</v>
      </c>
      <c r="P161" s="2" t="str">
        <f>IFERROR(Table1__4[[#This Row],[Actual]]/Table1__4[[#This Row],[Target]],"")</f>
        <v/>
      </c>
      <c r="Q161" t="str">
        <f>IFERROR(IF(Table1__4[[#This Row],[Target]]&gt;0,Table1__4[[#This Row],[Target]]-Table1__4[[#This Row],[Actual]],""),"")</f>
        <v/>
      </c>
    </row>
    <row r="162" spans="1:17" x14ac:dyDescent="0.75">
      <c r="A162" t="s">
        <v>10</v>
      </c>
      <c r="B162" t="s">
        <v>11</v>
      </c>
      <c r="C162" t="s">
        <v>46</v>
      </c>
      <c r="D162" t="s">
        <v>47</v>
      </c>
      <c r="E162" t="s">
        <v>94</v>
      </c>
      <c r="F162" t="s">
        <v>69</v>
      </c>
      <c r="G162" t="s">
        <v>95</v>
      </c>
      <c r="H162">
        <v>65408391</v>
      </c>
      <c r="I162" t="s">
        <v>404</v>
      </c>
      <c r="J162" t="s">
        <v>405</v>
      </c>
      <c r="K162" t="str">
        <f>_xlfn.TEXTBEFORE(Table1__4[[#This Row],[ParentName]],"-")</f>
        <v>HMcc</v>
      </c>
      <c r="L162" t="str">
        <f>_xlfn.XLOOKUP(Table1__4[[#This Row],[MAAN8]],ASO!F:F,ASO!H:H,"")</f>
        <v>Beverage Retail Store</v>
      </c>
      <c r="M162" t="str">
        <f>_xlfn.XLOOKUP(Table1__4[[#This Row],[MAAN8]],program!A:A,program!E:E,"")</f>
        <v>Target Incentive</v>
      </c>
      <c r="N162">
        <f>_xlfn.XLOOKUP(Table1__4[[#This Row],[MAAN8]],program!A:A,program!F:F,"")</f>
        <v>320</v>
      </c>
      <c r="O162">
        <f>SUMIFS(sellout!N:N,sellout!G:G,Table1__4[[#This Row],[MAAN8]])</f>
        <v>0</v>
      </c>
      <c r="P162" s="2">
        <f>IFERROR(Table1__4[[#This Row],[Actual]]/Table1__4[[#This Row],[Target]],"")</f>
        <v>0</v>
      </c>
      <c r="Q162">
        <f>IFERROR(IF(Table1__4[[#This Row],[Target]]&gt;0,Table1__4[[#This Row],[Target]]-Table1__4[[#This Row],[Actual]],""),"")</f>
        <v>320</v>
      </c>
    </row>
    <row r="163" spans="1:17" x14ac:dyDescent="0.75">
      <c r="A163" t="s">
        <v>10</v>
      </c>
      <c r="B163" t="s">
        <v>11</v>
      </c>
      <c r="C163" t="s">
        <v>46</v>
      </c>
      <c r="D163" t="s">
        <v>47</v>
      </c>
      <c r="E163" t="s">
        <v>102</v>
      </c>
      <c r="F163" t="s">
        <v>69</v>
      </c>
      <c r="G163" t="s">
        <v>103</v>
      </c>
      <c r="H163">
        <v>65508891</v>
      </c>
      <c r="I163" t="s">
        <v>406</v>
      </c>
      <c r="J163" t="s">
        <v>407</v>
      </c>
      <c r="K163" t="str">
        <f>_xlfn.TEXTBEFORE(Table1__4[[#This Row],[ParentName]],"-")</f>
        <v>HMcc</v>
      </c>
      <c r="L163" t="str">
        <f>_xlfn.XLOOKUP(Table1__4[[#This Row],[MAAN8]],ASO!F:F,ASO!H:H,"")</f>
        <v>Grocery Store - Home Delivery</v>
      </c>
      <c r="M163" t="str">
        <f>_xlfn.XLOOKUP(Table1__4[[#This Row],[MAAN8]],program!A:A,program!E:E,"")</f>
        <v>TPO</v>
      </c>
      <c r="N163">
        <f>_xlfn.XLOOKUP(Table1__4[[#This Row],[MAAN8]],program!A:A,program!F:F,"")</f>
        <v>500</v>
      </c>
      <c r="O163">
        <f>SUMIFS(sellout!N:N,sellout!G:G,Table1__4[[#This Row],[MAAN8]])</f>
        <v>110</v>
      </c>
      <c r="P163" s="2">
        <f>IFERROR(Table1__4[[#This Row],[Actual]]/Table1__4[[#This Row],[Target]],"")</f>
        <v>0.22</v>
      </c>
      <c r="Q163">
        <f>IFERROR(IF(Table1__4[[#This Row],[Target]]&gt;0,Table1__4[[#This Row],[Target]]-Table1__4[[#This Row],[Actual]],""),"")</f>
        <v>390</v>
      </c>
    </row>
    <row r="164" spans="1:17" x14ac:dyDescent="0.75">
      <c r="A164" t="s">
        <v>10</v>
      </c>
      <c r="B164" t="s">
        <v>11</v>
      </c>
      <c r="C164" t="s">
        <v>12</v>
      </c>
      <c r="D164" t="s">
        <v>123</v>
      </c>
      <c r="E164" t="s">
        <v>255</v>
      </c>
      <c r="F164" t="s">
        <v>25</v>
      </c>
      <c r="G164" t="s">
        <v>256</v>
      </c>
      <c r="H164">
        <v>66104547</v>
      </c>
      <c r="I164" t="s">
        <v>11265</v>
      </c>
      <c r="J164" t="s">
        <v>2911</v>
      </c>
      <c r="K164" t="str">
        <f>_xlfn.TEXTBEFORE(Table1__4[[#This Row],[ParentName]],"-")</f>
        <v>BD10</v>
      </c>
      <c r="L164" t="str">
        <f>_xlfn.XLOOKUP(Table1__4[[#This Row],[MAAN8]],ASO!F:F,ASO!H:H,"")</f>
        <v/>
      </c>
      <c r="M164" t="str">
        <f>_xlfn.XLOOKUP(Table1__4[[#This Row],[MAAN8]],program!A:A,program!E:E,"")</f>
        <v/>
      </c>
      <c r="N164">
        <f>_xlfn.XLOOKUP(Table1__4[[#This Row],[MAAN8]],program!A:A,program!F:F,"")</f>
        <v>0</v>
      </c>
      <c r="O164">
        <f>SUMIFS(sellout!N:N,sellout!G:G,Table1__4[[#This Row],[MAAN8]])</f>
        <v>0</v>
      </c>
      <c r="P164" s="2" t="str">
        <f>IFERROR(Table1__4[[#This Row],[Actual]]/Table1__4[[#This Row],[Target]],"")</f>
        <v/>
      </c>
      <c r="Q164" t="str">
        <f>IFERROR(IF(Table1__4[[#This Row],[Target]]&gt;0,Table1__4[[#This Row],[Target]]-Table1__4[[#This Row],[Actual]],""),"")</f>
        <v/>
      </c>
    </row>
    <row r="165" spans="1:17" x14ac:dyDescent="0.75">
      <c r="A165" t="s">
        <v>10</v>
      </c>
      <c r="B165" t="s">
        <v>11</v>
      </c>
      <c r="C165" t="s">
        <v>12</v>
      </c>
      <c r="D165" t="s">
        <v>123</v>
      </c>
      <c r="E165" t="s">
        <v>160</v>
      </c>
      <c r="F165" t="s">
        <v>152</v>
      </c>
      <c r="G165" t="s">
        <v>161</v>
      </c>
      <c r="H165">
        <v>66104785</v>
      </c>
      <c r="I165" t="s">
        <v>408</v>
      </c>
      <c r="J165" t="s">
        <v>409</v>
      </c>
      <c r="K165" t="str">
        <f>_xlfn.TEXTBEFORE(Table1__4[[#This Row],[ParentName]],"-")</f>
        <v>BD10</v>
      </c>
      <c r="L165" t="str">
        <f>_xlfn.XLOOKUP(Table1__4[[#This Row],[MAAN8]],ASO!F:F,ASO!H:H,"")</f>
        <v>Grocery Store</v>
      </c>
      <c r="M165" t="str">
        <f>_xlfn.XLOOKUP(Table1__4[[#This Row],[MAAN8]],program!A:A,program!E:E,"")</f>
        <v/>
      </c>
      <c r="N165">
        <f>_xlfn.XLOOKUP(Table1__4[[#This Row],[MAAN8]],program!A:A,program!F:F,"")</f>
        <v>0</v>
      </c>
      <c r="O165">
        <f>SUMIFS(sellout!N:N,sellout!G:G,Table1__4[[#This Row],[MAAN8]])</f>
        <v>0</v>
      </c>
      <c r="P165" s="2" t="str">
        <f>IFERROR(Table1__4[[#This Row],[Actual]]/Table1__4[[#This Row],[Target]],"")</f>
        <v/>
      </c>
      <c r="Q165" t="str">
        <f>IFERROR(IF(Table1__4[[#This Row],[Target]]&gt;0,Table1__4[[#This Row],[Target]]-Table1__4[[#This Row],[Actual]],""),"")</f>
        <v/>
      </c>
    </row>
    <row r="166" spans="1:17" x14ac:dyDescent="0.75">
      <c r="A166" t="s">
        <v>10</v>
      </c>
      <c r="B166" t="s">
        <v>11</v>
      </c>
      <c r="C166" t="s">
        <v>46</v>
      </c>
      <c r="D166" t="s">
        <v>47</v>
      </c>
      <c r="E166" t="s">
        <v>198</v>
      </c>
      <c r="F166" t="s">
        <v>49</v>
      </c>
      <c r="G166" t="s">
        <v>199</v>
      </c>
      <c r="H166">
        <v>65540445</v>
      </c>
      <c r="I166" t="s">
        <v>410</v>
      </c>
      <c r="J166" t="s">
        <v>411</v>
      </c>
      <c r="K166" t="str">
        <f>_xlfn.TEXTBEFORE(Table1__4[[#This Row],[ParentName]],"-")</f>
        <v>HMcc</v>
      </c>
      <c r="L166" t="str">
        <f>_xlfn.XLOOKUP(Table1__4[[#This Row],[MAAN8]],ASO!F:F,ASO!H:H,"")</f>
        <v>Grocery Store - Home Delivery</v>
      </c>
      <c r="M166" t="str">
        <f>_xlfn.XLOOKUP(Table1__4[[#This Row],[MAAN8]],program!A:A,program!E:E,"")</f>
        <v>Target Incentive</v>
      </c>
      <c r="N166">
        <f>_xlfn.XLOOKUP(Table1__4[[#This Row],[MAAN8]],program!A:A,program!F:F,"")</f>
        <v>550</v>
      </c>
      <c r="O166">
        <f>SUMIFS(sellout!N:N,sellout!G:G,Table1__4[[#This Row],[MAAN8]])</f>
        <v>0</v>
      </c>
      <c r="P166" s="2">
        <f>IFERROR(Table1__4[[#This Row],[Actual]]/Table1__4[[#This Row],[Target]],"")</f>
        <v>0</v>
      </c>
      <c r="Q166">
        <f>IFERROR(IF(Table1__4[[#This Row],[Target]]&gt;0,Table1__4[[#This Row],[Target]]-Table1__4[[#This Row],[Actual]],""),"")</f>
        <v>550</v>
      </c>
    </row>
    <row r="167" spans="1:17" x14ac:dyDescent="0.75">
      <c r="A167" t="s">
        <v>10</v>
      </c>
      <c r="B167" t="s">
        <v>11</v>
      </c>
      <c r="C167" t="s">
        <v>22</v>
      </c>
      <c r="D167" t="s">
        <v>89</v>
      </c>
      <c r="E167" t="s">
        <v>219</v>
      </c>
      <c r="F167" t="s">
        <v>220</v>
      </c>
      <c r="G167" t="s">
        <v>221</v>
      </c>
      <c r="H167">
        <v>66115505</v>
      </c>
      <c r="I167" t="s">
        <v>410</v>
      </c>
      <c r="J167" t="s">
        <v>223</v>
      </c>
      <c r="K167" t="str">
        <f>_xlfn.TEXTBEFORE(Table1__4[[#This Row],[ParentName]],"-")</f>
        <v>BD11</v>
      </c>
      <c r="L167" t="str">
        <f>_xlfn.XLOOKUP(Table1__4[[#This Row],[MAAN8]],ASO!F:F,ASO!H:H,"")</f>
        <v/>
      </c>
      <c r="M167" t="str">
        <f>_xlfn.XLOOKUP(Table1__4[[#This Row],[MAAN8]],program!A:A,program!E:E,"")</f>
        <v/>
      </c>
      <c r="N167">
        <f>_xlfn.XLOOKUP(Table1__4[[#This Row],[MAAN8]],program!A:A,program!F:F,"")</f>
        <v>0</v>
      </c>
      <c r="O167">
        <f>SUMIFS(sellout!N:N,sellout!G:G,Table1__4[[#This Row],[MAAN8]])</f>
        <v>0</v>
      </c>
      <c r="P167" s="2" t="str">
        <f>IFERROR(Table1__4[[#This Row],[Actual]]/Table1__4[[#This Row],[Target]],"")</f>
        <v/>
      </c>
      <c r="Q167" t="str">
        <f>IFERROR(IF(Table1__4[[#This Row],[Target]]&gt;0,Table1__4[[#This Row],[Target]]-Table1__4[[#This Row],[Actual]],""),"")</f>
        <v/>
      </c>
    </row>
    <row r="168" spans="1:17" x14ac:dyDescent="0.75">
      <c r="A168" t="s">
        <v>10</v>
      </c>
      <c r="B168" t="s">
        <v>11</v>
      </c>
      <c r="C168" t="s">
        <v>46</v>
      </c>
      <c r="D168" t="s">
        <v>47</v>
      </c>
      <c r="E168" t="s">
        <v>94</v>
      </c>
      <c r="F168" t="s">
        <v>69</v>
      </c>
      <c r="G168" t="s">
        <v>95</v>
      </c>
      <c r="H168">
        <v>65009457</v>
      </c>
      <c r="I168" t="s">
        <v>412</v>
      </c>
      <c r="J168" t="s">
        <v>413</v>
      </c>
      <c r="K168" t="str">
        <f>_xlfn.TEXTBEFORE(Table1__4[[#This Row],[ParentName]],"-")</f>
        <v>HMcc</v>
      </c>
      <c r="L168" t="str">
        <f>_xlfn.XLOOKUP(Table1__4[[#This Row],[MAAN8]],ASO!F:F,ASO!H:H,"")</f>
        <v>Grocery Store - Home Delivery</v>
      </c>
      <c r="M168" t="str">
        <f>_xlfn.XLOOKUP(Table1__4[[#This Row],[MAAN8]],program!A:A,program!E:E,"")</f>
        <v>Target Incentive</v>
      </c>
      <c r="N168">
        <f>_xlfn.XLOOKUP(Table1__4[[#This Row],[MAAN8]],program!A:A,program!F:F,"")</f>
        <v>200</v>
      </c>
      <c r="O168">
        <f>SUMIFS(sellout!N:N,sellout!G:G,Table1__4[[#This Row],[MAAN8]])</f>
        <v>100</v>
      </c>
      <c r="P168" s="2">
        <f>IFERROR(Table1__4[[#This Row],[Actual]]/Table1__4[[#This Row],[Target]],"")</f>
        <v>0.5</v>
      </c>
      <c r="Q168">
        <f>IFERROR(IF(Table1__4[[#This Row],[Target]]&gt;0,Table1__4[[#This Row],[Target]]-Table1__4[[#This Row],[Actual]],""),"")</f>
        <v>100</v>
      </c>
    </row>
    <row r="169" spans="1:17" x14ac:dyDescent="0.75">
      <c r="A169" t="s">
        <v>10</v>
      </c>
      <c r="B169" t="s">
        <v>11</v>
      </c>
      <c r="C169" t="s">
        <v>22</v>
      </c>
      <c r="D169" t="s">
        <v>89</v>
      </c>
      <c r="E169" t="s">
        <v>190</v>
      </c>
      <c r="F169" t="s">
        <v>184</v>
      </c>
      <c r="G169" t="s">
        <v>191</v>
      </c>
      <c r="H169">
        <v>66106044</v>
      </c>
      <c r="I169" t="s">
        <v>414</v>
      </c>
      <c r="J169" t="s">
        <v>415</v>
      </c>
      <c r="K169" t="str">
        <f>_xlfn.TEXTBEFORE(Table1__4[[#This Row],[ParentName]],"-")</f>
        <v>BD11</v>
      </c>
      <c r="L169" t="str">
        <f>_xlfn.XLOOKUP(Table1__4[[#This Row],[MAAN8]],ASO!F:F,ASO!H:H,"")</f>
        <v>Grocery Store</v>
      </c>
      <c r="M169" t="str">
        <f>_xlfn.XLOOKUP(Table1__4[[#This Row],[MAAN8]],program!A:A,program!E:E,"")</f>
        <v>Target Incentive</v>
      </c>
      <c r="N169">
        <f>_xlfn.XLOOKUP(Table1__4[[#This Row],[MAAN8]],program!A:A,program!F:F,"")</f>
        <v>600</v>
      </c>
      <c r="O169">
        <f>SUMIFS(sellout!N:N,sellout!G:G,Table1__4[[#This Row],[MAAN8]])</f>
        <v>100</v>
      </c>
      <c r="P169" s="2">
        <f>IFERROR(Table1__4[[#This Row],[Actual]]/Table1__4[[#This Row],[Target]],"")</f>
        <v>0.16666666666666666</v>
      </c>
      <c r="Q169">
        <f>IFERROR(IF(Table1__4[[#This Row],[Target]]&gt;0,Table1__4[[#This Row],[Target]]-Table1__4[[#This Row],[Actual]],""),"")</f>
        <v>500</v>
      </c>
    </row>
    <row r="170" spans="1:17" x14ac:dyDescent="0.75">
      <c r="A170" t="s">
        <v>10</v>
      </c>
      <c r="B170" t="s">
        <v>11</v>
      </c>
      <c r="C170" t="s">
        <v>46</v>
      </c>
      <c r="D170" t="s">
        <v>47</v>
      </c>
      <c r="E170" t="s">
        <v>416</v>
      </c>
      <c r="F170" t="s">
        <v>69</v>
      </c>
      <c r="G170" t="s">
        <v>417</v>
      </c>
      <c r="H170">
        <v>65052582</v>
      </c>
      <c r="I170" t="s">
        <v>418</v>
      </c>
      <c r="J170" t="s">
        <v>419</v>
      </c>
      <c r="K170" t="str">
        <f>_xlfn.TEXTBEFORE(Table1__4[[#This Row],[ParentName]],"-")</f>
        <v>HMcc</v>
      </c>
      <c r="L170" t="str">
        <f>_xlfn.XLOOKUP(Table1__4[[#This Row],[MAAN8]],ASO!F:F,ASO!H:H,"")</f>
        <v>Grocery Store</v>
      </c>
      <c r="M170" t="str">
        <f>_xlfn.XLOOKUP(Table1__4[[#This Row],[MAAN8]],program!A:A,program!E:E,"")</f>
        <v>Target Incentive</v>
      </c>
      <c r="N170">
        <f>_xlfn.XLOOKUP(Table1__4[[#This Row],[MAAN8]],program!A:A,program!F:F,"")</f>
        <v>211</v>
      </c>
      <c r="O170">
        <f>SUMIFS(sellout!N:N,sellout!G:G,Table1__4[[#This Row],[MAAN8]])</f>
        <v>0</v>
      </c>
      <c r="P170" s="2">
        <f>IFERROR(Table1__4[[#This Row],[Actual]]/Table1__4[[#This Row],[Target]],"")</f>
        <v>0</v>
      </c>
      <c r="Q170">
        <f>IFERROR(IF(Table1__4[[#This Row],[Target]]&gt;0,Table1__4[[#This Row],[Target]]-Table1__4[[#This Row],[Actual]],""),"")</f>
        <v>211</v>
      </c>
    </row>
    <row r="171" spans="1:17" x14ac:dyDescent="0.75">
      <c r="A171" t="s">
        <v>10</v>
      </c>
      <c r="B171" t="s">
        <v>11</v>
      </c>
      <c r="C171" t="s">
        <v>12</v>
      </c>
      <c r="D171" t="s">
        <v>123</v>
      </c>
      <c r="E171" t="s">
        <v>160</v>
      </c>
      <c r="F171" t="s">
        <v>152</v>
      </c>
      <c r="G171" t="s">
        <v>161</v>
      </c>
      <c r="H171">
        <v>66150479</v>
      </c>
      <c r="I171" t="s">
        <v>420</v>
      </c>
      <c r="J171" t="s">
        <v>421</v>
      </c>
      <c r="K171" t="str">
        <f>_xlfn.TEXTBEFORE(Table1__4[[#This Row],[ParentName]],"-")</f>
        <v>BD10</v>
      </c>
      <c r="L171" t="str">
        <f>_xlfn.XLOOKUP(Table1__4[[#This Row],[MAAN8]],ASO!F:F,ASO!H:H,"")</f>
        <v>Grocery Store</v>
      </c>
      <c r="M171" t="str">
        <f>_xlfn.XLOOKUP(Table1__4[[#This Row],[MAAN8]],program!A:A,program!E:E,"")</f>
        <v>Target Incentive</v>
      </c>
      <c r="N171">
        <f>_xlfn.XLOOKUP(Table1__4[[#This Row],[MAAN8]],program!A:A,program!F:F,"")</f>
        <v>142</v>
      </c>
      <c r="O171">
        <f>SUMIFS(sellout!N:N,sellout!G:G,Table1__4[[#This Row],[MAAN8]])</f>
        <v>0</v>
      </c>
      <c r="P171" s="2">
        <f>IFERROR(Table1__4[[#This Row],[Actual]]/Table1__4[[#This Row],[Target]],"")</f>
        <v>0</v>
      </c>
      <c r="Q171">
        <f>IFERROR(IF(Table1__4[[#This Row],[Target]]&gt;0,Table1__4[[#This Row],[Target]]-Table1__4[[#This Row],[Actual]],""),"")</f>
        <v>142</v>
      </c>
    </row>
    <row r="172" spans="1:17" x14ac:dyDescent="0.75">
      <c r="A172" t="s">
        <v>10</v>
      </c>
      <c r="B172" t="s">
        <v>11</v>
      </c>
      <c r="C172" t="s">
        <v>22</v>
      </c>
      <c r="D172" t="s">
        <v>89</v>
      </c>
      <c r="E172" t="s">
        <v>354</v>
      </c>
      <c r="F172" t="s">
        <v>220</v>
      </c>
      <c r="G172" t="s">
        <v>355</v>
      </c>
      <c r="H172">
        <v>66106603</v>
      </c>
      <c r="I172" t="s">
        <v>422</v>
      </c>
      <c r="J172" t="s">
        <v>423</v>
      </c>
      <c r="K172" t="str">
        <f>_xlfn.TEXTBEFORE(Table1__4[[#This Row],[ParentName]],"-")</f>
        <v>BD11</v>
      </c>
      <c r="L172" t="str">
        <f>_xlfn.XLOOKUP(Table1__4[[#This Row],[MAAN8]],ASO!F:F,ASO!H:H,"")</f>
        <v>Grocery Store</v>
      </c>
      <c r="M172" t="str">
        <f>_xlfn.XLOOKUP(Table1__4[[#This Row],[MAAN8]],program!A:A,program!E:E,"")</f>
        <v>Target Incentive</v>
      </c>
      <c r="N172">
        <f>_xlfn.XLOOKUP(Table1__4[[#This Row],[MAAN8]],program!A:A,program!F:F,"")</f>
        <v>100</v>
      </c>
      <c r="O172">
        <f>SUMIFS(sellout!N:N,sellout!G:G,Table1__4[[#This Row],[MAAN8]])</f>
        <v>0</v>
      </c>
      <c r="P172" s="2">
        <f>IFERROR(Table1__4[[#This Row],[Actual]]/Table1__4[[#This Row],[Target]],"")</f>
        <v>0</v>
      </c>
      <c r="Q172">
        <f>IFERROR(IF(Table1__4[[#This Row],[Target]]&gt;0,Table1__4[[#This Row],[Target]]-Table1__4[[#This Row],[Actual]],""),"")</f>
        <v>100</v>
      </c>
    </row>
    <row r="173" spans="1:17" x14ac:dyDescent="0.75">
      <c r="A173" t="s">
        <v>10</v>
      </c>
      <c r="B173" t="s">
        <v>11</v>
      </c>
      <c r="C173" t="s">
        <v>46</v>
      </c>
      <c r="D173" t="s">
        <v>77</v>
      </c>
      <c r="E173" t="s">
        <v>275</v>
      </c>
      <c r="F173" t="s">
        <v>49</v>
      </c>
      <c r="G173" t="s">
        <v>276</v>
      </c>
      <c r="H173">
        <v>65011113</v>
      </c>
      <c r="I173" t="s">
        <v>424</v>
      </c>
      <c r="J173" t="s">
        <v>425</v>
      </c>
      <c r="K173" t="str">
        <f>_xlfn.TEXTBEFORE(Table1__4[[#This Row],[ParentName]],"-")</f>
        <v>PC</v>
      </c>
      <c r="L173" t="str">
        <f>_xlfn.XLOOKUP(Table1__4[[#This Row],[MAAN8]],ASO!F:F,ASO!H:H,"")</f>
        <v>Grocery Store</v>
      </c>
      <c r="M173" t="str">
        <f>_xlfn.XLOOKUP(Table1__4[[#This Row],[MAAN8]],program!A:A,program!E:E,"")</f>
        <v>Target Incentive</v>
      </c>
      <c r="N173">
        <f>_xlfn.XLOOKUP(Table1__4[[#This Row],[MAAN8]],program!A:A,program!F:F,"")</f>
        <v>350</v>
      </c>
      <c r="O173">
        <f>SUMIFS(sellout!N:N,sellout!G:G,Table1__4[[#This Row],[MAAN8]])</f>
        <v>0</v>
      </c>
      <c r="P173" s="2">
        <f>IFERROR(Table1__4[[#This Row],[Actual]]/Table1__4[[#This Row],[Target]],"")</f>
        <v>0</v>
      </c>
      <c r="Q173">
        <f>IFERROR(IF(Table1__4[[#This Row],[Target]]&gt;0,Table1__4[[#This Row],[Target]]-Table1__4[[#This Row],[Actual]],""),"")</f>
        <v>350</v>
      </c>
    </row>
    <row r="174" spans="1:17" x14ac:dyDescent="0.75">
      <c r="A174" t="s">
        <v>10</v>
      </c>
      <c r="B174" t="s">
        <v>11</v>
      </c>
      <c r="C174" t="s">
        <v>46</v>
      </c>
      <c r="D174" t="s">
        <v>47</v>
      </c>
      <c r="E174" t="s">
        <v>68</v>
      </c>
      <c r="F174" t="s">
        <v>69</v>
      </c>
      <c r="G174" t="s">
        <v>70</v>
      </c>
      <c r="H174">
        <v>65013153</v>
      </c>
      <c r="I174" t="s">
        <v>426</v>
      </c>
      <c r="J174" t="s">
        <v>427</v>
      </c>
      <c r="K174" t="str">
        <f>_xlfn.TEXTBEFORE(Table1__4[[#This Row],[ParentName]],"-")</f>
        <v>HMcc</v>
      </c>
      <c r="L174" t="str">
        <f>_xlfn.XLOOKUP(Table1__4[[#This Row],[MAAN8]],ASO!F:F,ASO!H:H,"")</f>
        <v>Grocery Store</v>
      </c>
      <c r="M174" t="str">
        <f>_xlfn.XLOOKUP(Table1__4[[#This Row],[MAAN8]],program!A:A,program!E:E,"")</f>
        <v>Target Incentive</v>
      </c>
      <c r="N174">
        <f>_xlfn.XLOOKUP(Table1__4[[#This Row],[MAAN8]],program!A:A,program!F:F,"")</f>
        <v>100</v>
      </c>
      <c r="O174">
        <f>SUMIFS(sellout!N:N,sellout!G:G,Table1__4[[#This Row],[MAAN8]])</f>
        <v>0</v>
      </c>
      <c r="P174" s="2">
        <f>IFERROR(Table1__4[[#This Row],[Actual]]/Table1__4[[#This Row],[Target]],"")</f>
        <v>0</v>
      </c>
      <c r="Q174">
        <f>IFERROR(IF(Table1__4[[#This Row],[Target]]&gt;0,Table1__4[[#This Row],[Target]]-Table1__4[[#This Row],[Actual]],""),"")</f>
        <v>100</v>
      </c>
    </row>
    <row r="175" spans="1:17" x14ac:dyDescent="0.75">
      <c r="A175" t="s">
        <v>10</v>
      </c>
      <c r="B175" t="s">
        <v>11</v>
      </c>
      <c r="C175" t="s">
        <v>46</v>
      </c>
      <c r="D175" t="s">
        <v>47</v>
      </c>
      <c r="E175" t="s">
        <v>68</v>
      </c>
      <c r="F175" t="s">
        <v>69</v>
      </c>
      <c r="G175" t="s">
        <v>70</v>
      </c>
      <c r="H175">
        <v>65032895</v>
      </c>
      <c r="I175" t="s">
        <v>426</v>
      </c>
      <c r="J175" t="s">
        <v>428</v>
      </c>
      <c r="K175" t="str">
        <f>_xlfn.TEXTBEFORE(Table1__4[[#This Row],[ParentName]],"-")</f>
        <v>HMcc</v>
      </c>
      <c r="L175" t="str">
        <f>_xlfn.XLOOKUP(Table1__4[[#This Row],[MAAN8]],ASO!F:F,ASO!H:H,"")</f>
        <v>Grocery Store</v>
      </c>
      <c r="M175" t="str">
        <f>_xlfn.XLOOKUP(Table1__4[[#This Row],[MAAN8]],program!A:A,program!E:E,"")</f>
        <v>Target Incentive</v>
      </c>
      <c r="N175">
        <f>_xlfn.XLOOKUP(Table1__4[[#This Row],[MAAN8]],program!A:A,program!F:F,"")</f>
        <v>70</v>
      </c>
      <c r="O175">
        <f>SUMIFS(sellout!N:N,sellout!G:G,Table1__4[[#This Row],[MAAN8]])</f>
        <v>0</v>
      </c>
      <c r="P175" s="2">
        <f>IFERROR(Table1__4[[#This Row],[Actual]]/Table1__4[[#This Row],[Target]],"")</f>
        <v>0</v>
      </c>
      <c r="Q175">
        <f>IFERROR(IF(Table1__4[[#This Row],[Target]]&gt;0,Table1__4[[#This Row],[Target]]-Table1__4[[#This Row],[Actual]],""),"")</f>
        <v>70</v>
      </c>
    </row>
    <row r="176" spans="1:17" x14ac:dyDescent="0.75">
      <c r="A176" t="s">
        <v>10</v>
      </c>
      <c r="B176" t="s">
        <v>11</v>
      </c>
      <c r="C176" t="s">
        <v>22</v>
      </c>
      <c r="D176" t="s">
        <v>23</v>
      </c>
      <c r="E176" t="s">
        <v>255</v>
      </c>
      <c r="F176" t="s">
        <v>25</v>
      </c>
      <c r="G176" t="s">
        <v>256</v>
      </c>
      <c r="H176">
        <v>66106050</v>
      </c>
      <c r="I176" t="s">
        <v>11161</v>
      </c>
      <c r="J176" t="s">
        <v>12041</v>
      </c>
      <c r="K176" t="str">
        <f>_xlfn.TEXTBEFORE(Table1__4[[#This Row],[ParentName]],"-")</f>
        <v>BD12</v>
      </c>
      <c r="L176" t="str">
        <f>_xlfn.XLOOKUP(Table1__4[[#This Row],[MAAN8]],ASO!F:F,ASO!H:H,"")</f>
        <v/>
      </c>
      <c r="M176" t="str">
        <f>_xlfn.XLOOKUP(Table1__4[[#This Row],[MAAN8]],program!A:A,program!E:E,"")</f>
        <v/>
      </c>
      <c r="N176">
        <f>_xlfn.XLOOKUP(Table1__4[[#This Row],[MAAN8]],program!A:A,program!F:F,"")</f>
        <v>0</v>
      </c>
      <c r="O176">
        <f>SUMIFS(sellout!N:N,sellout!G:G,Table1__4[[#This Row],[MAAN8]])</f>
        <v>0</v>
      </c>
      <c r="P176" s="2" t="str">
        <f>IFERROR(Table1__4[[#This Row],[Actual]]/Table1__4[[#This Row],[Target]],"")</f>
        <v/>
      </c>
      <c r="Q176" t="str">
        <f>IFERROR(IF(Table1__4[[#This Row],[Target]]&gt;0,Table1__4[[#This Row],[Target]]-Table1__4[[#This Row],[Actual]],""),"")</f>
        <v/>
      </c>
    </row>
    <row r="177" spans="1:17" x14ac:dyDescent="0.75">
      <c r="A177" t="s">
        <v>10</v>
      </c>
      <c r="B177" t="s">
        <v>11</v>
      </c>
      <c r="C177" t="s">
        <v>22</v>
      </c>
      <c r="D177" t="s">
        <v>182</v>
      </c>
      <c r="E177" t="s">
        <v>183</v>
      </c>
      <c r="F177" t="s">
        <v>184</v>
      </c>
      <c r="G177" t="s">
        <v>185</v>
      </c>
      <c r="H177">
        <v>66108826</v>
      </c>
      <c r="I177" t="s">
        <v>429</v>
      </c>
      <c r="J177" t="s">
        <v>430</v>
      </c>
      <c r="K177" t="str">
        <f>_xlfn.TEXTBEFORE(Table1__4[[#This Row],[ParentName]],"-")</f>
        <v>BD14</v>
      </c>
      <c r="L177" t="str">
        <f>_xlfn.XLOOKUP(Table1__4[[#This Row],[MAAN8]],ASO!F:F,ASO!H:H,"")</f>
        <v/>
      </c>
      <c r="M177" t="str">
        <f>_xlfn.XLOOKUP(Table1__4[[#This Row],[MAAN8]],program!A:A,program!E:E,"")</f>
        <v/>
      </c>
      <c r="N177">
        <f>_xlfn.XLOOKUP(Table1__4[[#This Row],[MAAN8]],program!A:A,program!F:F,"")</f>
        <v>0</v>
      </c>
      <c r="O177">
        <f>SUMIFS(sellout!N:N,sellout!G:G,Table1__4[[#This Row],[MAAN8]])</f>
        <v>0</v>
      </c>
      <c r="P177" s="2" t="str">
        <f>IFERROR(Table1__4[[#This Row],[Actual]]/Table1__4[[#This Row],[Target]],"")</f>
        <v/>
      </c>
      <c r="Q177" t="str">
        <f>IFERROR(IF(Table1__4[[#This Row],[Target]]&gt;0,Table1__4[[#This Row],[Target]]-Table1__4[[#This Row],[Actual]],""),"")</f>
        <v/>
      </c>
    </row>
    <row r="178" spans="1:17" x14ac:dyDescent="0.75">
      <c r="A178" t="s">
        <v>10</v>
      </c>
      <c r="B178" t="s">
        <v>11</v>
      </c>
      <c r="C178" t="s">
        <v>22</v>
      </c>
      <c r="D178" t="s">
        <v>23</v>
      </c>
      <c r="E178" t="s">
        <v>255</v>
      </c>
      <c r="F178" t="s">
        <v>25</v>
      </c>
      <c r="G178" t="s">
        <v>256</v>
      </c>
      <c r="H178">
        <v>66106408</v>
      </c>
      <c r="I178" t="s">
        <v>431</v>
      </c>
      <c r="J178" t="s">
        <v>432</v>
      </c>
      <c r="K178" t="str">
        <f>_xlfn.TEXTBEFORE(Table1__4[[#This Row],[ParentName]],"-")</f>
        <v>BD12</v>
      </c>
      <c r="L178" t="str">
        <f>_xlfn.XLOOKUP(Table1__4[[#This Row],[MAAN8]],ASO!F:F,ASO!H:H,"")</f>
        <v>Grocery Store</v>
      </c>
      <c r="M178" t="str">
        <f>_xlfn.XLOOKUP(Table1__4[[#This Row],[MAAN8]],program!A:A,program!E:E,"")</f>
        <v/>
      </c>
      <c r="N178">
        <f>_xlfn.XLOOKUP(Table1__4[[#This Row],[MAAN8]],program!A:A,program!F:F,"")</f>
        <v>0</v>
      </c>
      <c r="O178">
        <f>SUMIFS(sellout!N:N,sellout!G:G,Table1__4[[#This Row],[MAAN8]])</f>
        <v>0</v>
      </c>
      <c r="P178" s="2" t="str">
        <f>IFERROR(Table1__4[[#This Row],[Actual]]/Table1__4[[#This Row],[Target]],"")</f>
        <v/>
      </c>
      <c r="Q178" t="str">
        <f>IFERROR(IF(Table1__4[[#This Row],[Target]]&gt;0,Table1__4[[#This Row],[Target]]-Table1__4[[#This Row],[Actual]],""),"")</f>
        <v/>
      </c>
    </row>
    <row r="179" spans="1:17" x14ac:dyDescent="0.75">
      <c r="A179" t="s">
        <v>10</v>
      </c>
      <c r="B179" t="s">
        <v>11</v>
      </c>
      <c r="C179" t="s">
        <v>22</v>
      </c>
      <c r="D179" t="s">
        <v>89</v>
      </c>
      <c r="E179" t="s">
        <v>168</v>
      </c>
      <c r="F179" t="s">
        <v>40</v>
      </c>
      <c r="G179" t="s">
        <v>169</v>
      </c>
      <c r="H179">
        <v>66107461</v>
      </c>
      <c r="I179" t="s">
        <v>433</v>
      </c>
      <c r="J179" t="s">
        <v>434</v>
      </c>
      <c r="K179" t="str">
        <f>_xlfn.TEXTBEFORE(Table1__4[[#This Row],[ParentName]],"-")</f>
        <v>BD11</v>
      </c>
      <c r="L179" t="str">
        <f>_xlfn.XLOOKUP(Table1__4[[#This Row],[MAAN8]],ASO!F:F,ASO!H:H,"")</f>
        <v>Grocery Store - Home Delivery</v>
      </c>
      <c r="M179" t="str">
        <f>_xlfn.XLOOKUP(Table1__4[[#This Row],[MAAN8]],program!A:A,program!E:E,"")</f>
        <v>Target Incentive</v>
      </c>
      <c r="N179">
        <f>_xlfn.XLOOKUP(Table1__4[[#This Row],[MAAN8]],program!A:A,program!F:F,"")</f>
        <v>105</v>
      </c>
      <c r="O179">
        <f>SUMIFS(sellout!N:N,sellout!G:G,Table1__4[[#This Row],[MAAN8]])</f>
        <v>35</v>
      </c>
      <c r="P179" s="2">
        <f>IFERROR(Table1__4[[#This Row],[Actual]]/Table1__4[[#This Row],[Target]],"")</f>
        <v>0.33333333333333331</v>
      </c>
      <c r="Q179">
        <f>IFERROR(IF(Table1__4[[#This Row],[Target]]&gt;0,Table1__4[[#This Row],[Target]]-Table1__4[[#This Row],[Actual]],""),"")</f>
        <v>70</v>
      </c>
    </row>
    <row r="180" spans="1:17" x14ac:dyDescent="0.75">
      <c r="A180" t="s">
        <v>10</v>
      </c>
      <c r="B180" t="s">
        <v>11</v>
      </c>
      <c r="C180" t="s">
        <v>22</v>
      </c>
      <c r="D180" t="s">
        <v>23</v>
      </c>
      <c r="E180" t="s">
        <v>143</v>
      </c>
      <c r="F180" t="s">
        <v>25</v>
      </c>
      <c r="G180" t="s">
        <v>144</v>
      </c>
      <c r="H180">
        <v>66101478</v>
      </c>
      <c r="I180" t="s">
        <v>435</v>
      </c>
      <c r="J180" t="s">
        <v>436</v>
      </c>
      <c r="K180" t="str">
        <f>_xlfn.TEXTBEFORE(Table1__4[[#This Row],[ParentName]],"-")</f>
        <v>BD12</v>
      </c>
      <c r="L180" t="str">
        <f>_xlfn.XLOOKUP(Table1__4[[#This Row],[MAAN8]],ASO!F:F,ASO!H:H,"")</f>
        <v>Grocery Store</v>
      </c>
      <c r="M180" t="str">
        <f>_xlfn.XLOOKUP(Table1__4[[#This Row],[MAAN8]],program!A:A,program!E:E,"")</f>
        <v/>
      </c>
      <c r="N180">
        <f>_xlfn.XLOOKUP(Table1__4[[#This Row],[MAAN8]],program!A:A,program!F:F,"")</f>
        <v>0</v>
      </c>
      <c r="O180">
        <f>SUMIFS(sellout!N:N,sellout!G:G,Table1__4[[#This Row],[MAAN8]])</f>
        <v>0</v>
      </c>
      <c r="P180" s="2" t="str">
        <f>IFERROR(Table1__4[[#This Row],[Actual]]/Table1__4[[#This Row],[Target]],"")</f>
        <v/>
      </c>
      <c r="Q180" t="str">
        <f>IFERROR(IF(Table1__4[[#This Row],[Target]]&gt;0,Table1__4[[#This Row],[Target]]-Table1__4[[#This Row],[Actual]],""),"")</f>
        <v/>
      </c>
    </row>
    <row r="181" spans="1:17" x14ac:dyDescent="0.75">
      <c r="A181" t="s">
        <v>10</v>
      </c>
      <c r="B181" t="s">
        <v>11</v>
      </c>
      <c r="C181" t="s">
        <v>22</v>
      </c>
      <c r="D181" t="s">
        <v>23</v>
      </c>
      <c r="E181" t="s">
        <v>63</v>
      </c>
      <c r="F181" t="s">
        <v>64</v>
      </c>
      <c r="G181" t="s">
        <v>65</v>
      </c>
      <c r="H181">
        <v>66101470</v>
      </c>
      <c r="I181" t="s">
        <v>437</v>
      </c>
      <c r="J181" t="s">
        <v>438</v>
      </c>
      <c r="K181" t="str">
        <f>_xlfn.TEXTBEFORE(Table1__4[[#This Row],[ParentName]],"-")</f>
        <v>BD12</v>
      </c>
      <c r="L181" t="str">
        <f>_xlfn.XLOOKUP(Table1__4[[#This Row],[MAAN8]],ASO!F:F,ASO!H:H,"")</f>
        <v>Grocery Store</v>
      </c>
      <c r="M181" t="str">
        <f>_xlfn.XLOOKUP(Table1__4[[#This Row],[MAAN8]],program!A:A,program!E:E,"")</f>
        <v>Target Incentive</v>
      </c>
      <c r="N181">
        <f>_xlfn.XLOOKUP(Table1__4[[#This Row],[MAAN8]],program!A:A,program!F:F,"")</f>
        <v>300</v>
      </c>
      <c r="O181">
        <f>SUMIFS(sellout!N:N,sellout!G:G,Table1__4[[#This Row],[MAAN8]])</f>
        <v>0</v>
      </c>
      <c r="P181" s="2">
        <f>IFERROR(Table1__4[[#This Row],[Actual]]/Table1__4[[#This Row],[Target]],"")</f>
        <v>0</v>
      </c>
      <c r="Q181">
        <f>IFERROR(IF(Table1__4[[#This Row],[Target]]&gt;0,Table1__4[[#This Row],[Target]]-Table1__4[[#This Row],[Actual]],""),"")</f>
        <v>300</v>
      </c>
    </row>
    <row r="182" spans="1:17" x14ac:dyDescent="0.75">
      <c r="A182" t="s">
        <v>10</v>
      </c>
      <c r="B182" t="s">
        <v>11</v>
      </c>
      <c r="C182" t="s">
        <v>46</v>
      </c>
      <c r="D182" t="s">
        <v>47</v>
      </c>
      <c r="E182" t="s">
        <v>68</v>
      </c>
      <c r="F182" t="s">
        <v>69</v>
      </c>
      <c r="G182" t="s">
        <v>70</v>
      </c>
      <c r="H182">
        <v>65705814</v>
      </c>
      <c r="I182" t="s">
        <v>439</v>
      </c>
      <c r="J182" t="s">
        <v>440</v>
      </c>
      <c r="K182" t="str">
        <f>_xlfn.TEXTBEFORE(Table1__4[[#This Row],[ParentName]],"-")</f>
        <v>HMcc</v>
      </c>
      <c r="L182" t="str">
        <f>_xlfn.XLOOKUP(Table1__4[[#This Row],[MAAN8]],ASO!F:F,ASO!H:H,"")</f>
        <v>Grocery Store</v>
      </c>
      <c r="M182" t="str">
        <f>_xlfn.XLOOKUP(Table1__4[[#This Row],[MAAN8]],program!A:A,program!E:E,"")</f>
        <v>Target Incentive</v>
      </c>
      <c r="N182">
        <f>_xlfn.XLOOKUP(Table1__4[[#This Row],[MAAN8]],program!A:A,program!F:F,"")</f>
        <v>200</v>
      </c>
      <c r="O182">
        <f>SUMIFS(sellout!N:N,sellout!G:G,Table1__4[[#This Row],[MAAN8]])</f>
        <v>0</v>
      </c>
      <c r="P182" s="2">
        <f>IFERROR(Table1__4[[#This Row],[Actual]]/Table1__4[[#This Row],[Target]],"")</f>
        <v>0</v>
      </c>
      <c r="Q182">
        <f>IFERROR(IF(Table1__4[[#This Row],[Target]]&gt;0,Table1__4[[#This Row],[Target]]-Table1__4[[#This Row],[Actual]],""),"")</f>
        <v>200</v>
      </c>
    </row>
    <row r="183" spans="1:17" x14ac:dyDescent="0.75">
      <c r="A183" t="s">
        <v>10</v>
      </c>
      <c r="B183" t="s">
        <v>11</v>
      </c>
      <c r="C183" t="s">
        <v>22</v>
      </c>
      <c r="D183" t="s">
        <v>182</v>
      </c>
      <c r="E183" t="s">
        <v>183</v>
      </c>
      <c r="F183" t="s">
        <v>184</v>
      </c>
      <c r="G183" t="s">
        <v>185</v>
      </c>
      <c r="H183">
        <v>66114841</v>
      </c>
      <c r="I183" t="s">
        <v>7149</v>
      </c>
      <c r="J183" t="s">
        <v>187</v>
      </c>
      <c r="K183" t="str">
        <f>_xlfn.TEXTBEFORE(Table1__4[[#This Row],[ParentName]],"-")</f>
        <v>BD14</v>
      </c>
      <c r="L183" t="str">
        <f>_xlfn.XLOOKUP(Table1__4[[#This Row],[MAAN8]],ASO!F:F,ASO!H:H,"")</f>
        <v>Grocery Store</v>
      </c>
      <c r="M183" t="str">
        <f>_xlfn.XLOOKUP(Table1__4[[#This Row],[MAAN8]],program!A:A,program!E:E,"")</f>
        <v/>
      </c>
      <c r="N183">
        <f>_xlfn.XLOOKUP(Table1__4[[#This Row],[MAAN8]],program!A:A,program!F:F,"")</f>
        <v>0</v>
      </c>
      <c r="O183">
        <f>SUMIFS(sellout!N:N,sellout!G:G,Table1__4[[#This Row],[MAAN8]])</f>
        <v>0</v>
      </c>
      <c r="P183" s="2" t="str">
        <f>IFERROR(Table1__4[[#This Row],[Actual]]/Table1__4[[#This Row],[Target]],"")</f>
        <v/>
      </c>
      <c r="Q183" t="str">
        <f>IFERROR(IF(Table1__4[[#This Row],[Target]]&gt;0,Table1__4[[#This Row],[Target]]-Table1__4[[#This Row],[Actual]],""),"")</f>
        <v/>
      </c>
    </row>
    <row r="184" spans="1:17" x14ac:dyDescent="0.75">
      <c r="A184" t="s">
        <v>10</v>
      </c>
      <c r="B184" t="s">
        <v>11</v>
      </c>
      <c r="C184" t="s">
        <v>12</v>
      </c>
      <c r="D184" t="s">
        <v>123</v>
      </c>
      <c r="E184" t="s">
        <v>208</v>
      </c>
      <c r="F184" t="s">
        <v>125</v>
      </c>
      <c r="G184" t="s">
        <v>209</v>
      </c>
      <c r="H184">
        <v>66108322</v>
      </c>
      <c r="I184" t="s">
        <v>441</v>
      </c>
      <c r="J184" t="s">
        <v>442</v>
      </c>
      <c r="K184" t="str">
        <f>_xlfn.TEXTBEFORE(Table1__4[[#This Row],[ParentName]],"-")</f>
        <v>BD10</v>
      </c>
      <c r="L184" t="str">
        <f>_xlfn.XLOOKUP(Table1__4[[#This Row],[MAAN8]],ASO!F:F,ASO!H:H,"")</f>
        <v>Grocery Store - Home Delivery</v>
      </c>
      <c r="M184" t="str">
        <f>_xlfn.XLOOKUP(Table1__4[[#This Row],[MAAN8]],program!A:A,program!E:E,"")</f>
        <v>Target Incentive</v>
      </c>
      <c r="N184">
        <f>_xlfn.XLOOKUP(Table1__4[[#This Row],[MAAN8]],program!A:A,program!F:F,"")</f>
        <v>450</v>
      </c>
      <c r="O184">
        <f>SUMIFS(sellout!N:N,sellout!G:G,Table1__4[[#This Row],[MAAN8]])</f>
        <v>30</v>
      </c>
      <c r="P184" s="2">
        <f>IFERROR(Table1__4[[#This Row],[Actual]]/Table1__4[[#This Row],[Target]],"")</f>
        <v>6.6666666666666666E-2</v>
      </c>
      <c r="Q184">
        <f>IFERROR(IF(Table1__4[[#This Row],[Target]]&gt;0,Table1__4[[#This Row],[Target]]-Table1__4[[#This Row],[Actual]],""),"")</f>
        <v>420</v>
      </c>
    </row>
    <row r="185" spans="1:17" x14ac:dyDescent="0.75">
      <c r="A185" t="s">
        <v>10</v>
      </c>
      <c r="B185" t="s">
        <v>11</v>
      </c>
      <c r="C185" t="s">
        <v>22</v>
      </c>
      <c r="D185" t="s">
        <v>182</v>
      </c>
      <c r="E185" t="s">
        <v>183</v>
      </c>
      <c r="F185" t="s">
        <v>184</v>
      </c>
      <c r="G185" t="s">
        <v>185</v>
      </c>
      <c r="H185">
        <v>66113572</v>
      </c>
      <c r="I185" t="s">
        <v>443</v>
      </c>
      <c r="J185" t="s">
        <v>444</v>
      </c>
      <c r="K185" t="str">
        <f>_xlfn.TEXTBEFORE(Table1__4[[#This Row],[ParentName]],"-")</f>
        <v>BD14</v>
      </c>
      <c r="L185" t="str">
        <f>_xlfn.XLOOKUP(Table1__4[[#This Row],[MAAN8]],ASO!F:F,ASO!H:H,"")</f>
        <v>Grocery Store</v>
      </c>
      <c r="M185" t="str">
        <f>_xlfn.XLOOKUP(Table1__4[[#This Row],[MAAN8]],program!A:A,program!E:E,"")</f>
        <v/>
      </c>
      <c r="N185">
        <f>_xlfn.XLOOKUP(Table1__4[[#This Row],[MAAN8]],program!A:A,program!F:F,"")</f>
        <v>0</v>
      </c>
      <c r="O185">
        <f>SUMIFS(sellout!N:N,sellout!G:G,Table1__4[[#This Row],[MAAN8]])</f>
        <v>0</v>
      </c>
      <c r="P185" s="2" t="str">
        <f>IFERROR(Table1__4[[#This Row],[Actual]]/Table1__4[[#This Row],[Target]],"")</f>
        <v/>
      </c>
      <c r="Q185" t="str">
        <f>IFERROR(IF(Table1__4[[#This Row],[Target]]&gt;0,Table1__4[[#This Row],[Target]]-Table1__4[[#This Row],[Actual]],""),"")</f>
        <v/>
      </c>
    </row>
    <row r="186" spans="1:17" x14ac:dyDescent="0.75">
      <c r="A186" t="s">
        <v>10</v>
      </c>
      <c r="B186" t="s">
        <v>11</v>
      </c>
      <c r="C186" t="s">
        <v>22</v>
      </c>
      <c r="D186" t="s">
        <v>182</v>
      </c>
      <c r="E186" t="s">
        <v>183</v>
      </c>
      <c r="F186" t="s">
        <v>184</v>
      </c>
      <c r="G186" t="s">
        <v>185</v>
      </c>
      <c r="H186">
        <v>66115523</v>
      </c>
      <c r="I186" t="s">
        <v>448</v>
      </c>
      <c r="J186" t="s">
        <v>449</v>
      </c>
      <c r="K186" t="str">
        <f>_xlfn.TEXTBEFORE(Table1__4[[#This Row],[ParentName]],"-")</f>
        <v>BD14</v>
      </c>
      <c r="L186" t="str">
        <f>_xlfn.XLOOKUP(Table1__4[[#This Row],[MAAN8]],ASO!F:F,ASO!H:H,"")</f>
        <v/>
      </c>
      <c r="M186" t="str">
        <f>_xlfn.XLOOKUP(Table1__4[[#This Row],[MAAN8]],program!A:A,program!E:E,"")</f>
        <v/>
      </c>
      <c r="N186">
        <f>_xlfn.XLOOKUP(Table1__4[[#This Row],[MAAN8]],program!A:A,program!F:F,"")</f>
        <v>0</v>
      </c>
      <c r="O186">
        <f>SUMIFS(sellout!N:N,sellout!G:G,Table1__4[[#This Row],[MAAN8]])</f>
        <v>0</v>
      </c>
      <c r="P186" s="2" t="str">
        <f>IFERROR(Table1__4[[#This Row],[Actual]]/Table1__4[[#This Row],[Target]],"")</f>
        <v/>
      </c>
      <c r="Q186" t="str">
        <f>IFERROR(IF(Table1__4[[#This Row],[Target]]&gt;0,Table1__4[[#This Row],[Target]]-Table1__4[[#This Row],[Actual]],""),"")</f>
        <v/>
      </c>
    </row>
    <row r="187" spans="1:17" x14ac:dyDescent="0.75">
      <c r="A187" t="s">
        <v>10</v>
      </c>
      <c r="B187" t="s">
        <v>11</v>
      </c>
      <c r="C187" t="s">
        <v>12</v>
      </c>
      <c r="D187" t="s">
        <v>38</v>
      </c>
      <c r="E187" t="s">
        <v>39</v>
      </c>
      <c r="F187" t="s">
        <v>40</v>
      </c>
      <c r="G187" t="s">
        <v>41</v>
      </c>
      <c r="H187">
        <v>66104708</v>
      </c>
      <c r="I187" t="s">
        <v>448</v>
      </c>
      <c r="J187" t="s">
        <v>450</v>
      </c>
      <c r="K187" t="str">
        <f>_xlfn.TEXTBEFORE(Table1__4[[#This Row],[ParentName]],"-")</f>
        <v>BD16</v>
      </c>
      <c r="L187" t="str">
        <f>_xlfn.XLOOKUP(Table1__4[[#This Row],[MAAN8]],ASO!F:F,ASO!H:H,"")</f>
        <v>Grocery Store</v>
      </c>
      <c r="M187" t="str">
        <f>_xlfn.XLOOKUP(Table1__4[[#This Row],[MAAN8]],program!A:A,program!E:E,"")</f>
        <v/>
      </c>
      <c r="N187">
        <f>_xlfn.XLOOKUP(Table1__4[[#This Row],[MAAN8]],program!A:A,program!F:F,"")</f>
        <v>0</v>
      </c>
      <c r="O187">
        <f>SUMIFS(sellout!N:N,sellout!G:G,Table1__4[[#This Row],[MAAN8]])</f>
        <v>0</v>
      </c>
      <c r="P187" s="2" t="str">
        <f>IFERROR(Table1__4[[#This Row],[Actual]]/Table1__4[[#This Row],[Target]],"")</f>
        <v/>
      </c>
      <c r="Q187" t="str">
        <f>IFERROR(IF(Table1__4[[#This Row],[Target]]&gt;0,Table1__4[[#This Row],[Target]]-Table1__4[[#This Row],[Actual]],""),"")</f>
        <v/>
      </c>
    </row>
    <row r="188" spans="1:17" x14ac:dyDescent="0.75">
      <c r="A188" t="s">
        <v>10</v>
      </c>
      <c r="B188" t="s">
        <v>11</v>
      </c>
      <c r="C188" t="s">
        <v>12</v>
      </c>
      <c r="D188" t="s">
        <v>123</v>
      </c>
      <c r="E188" t="s">
        <v>208</v>
      </c>
      <c r="F188" t="s">
        <v>125</v>
      </c>
      <c r="G188" t="s">
        <v>209</v>
      </c>
      <c r="H188">
        <v>66151088</v>
      </c>
      <c r="I188" t="s">
        <v>451</v>
      </c>
      <c r="J188" t="s">
        <v>452</v>
      </c>
      <c r="K188" t="str">
        <f>_xlfn.TEXTBEFORE(Table1__4[[#This Row],[ParentName]],"-")</f>
        <v>BD10</v>
      </c>
      <c r="L188" t="str">
        <f>_xlfn.XLOOKUP(Table1__4[[#This Row],[MAAN8]],ASO!F:F,ASO!H:H,"")</f>
        <v>Grocery Store - Home Delivery</v>
      </c>
      <c r="M188" t="str">
        <f>_xlfn.XLOOKUP(Table1__4[[#This Row],[MAAN8]],program!A:A,program!E:E,"")</f>
        <v>Target Incentive</v>
      </c>
      <c r="N188">
        <f>_xlfn.XLOOKUP(Table1__4[[#This Row],[MAAN8]],program!A:A,program!F:F,"")</f>
        <v>220</v>
      </c>
      <c r="O188">
        <f>SUMIFS(sellout!N:N,sellout!G:G,Table1__4[[#This Row],[MAAN8]])</f>
        <v>0</v>
      </c>
      <c r="P188" s="2">
        <f>IFERROR(Table1__4[[#This Row],[Actual]]/Table1__4[[#This Row],[Target]],"")</f>
        <v>0</v>
      </c>
      <c r="Q188">
        <f>IFERROR(IF(Table1__4[[#This Row],[Target]]&gt;0,Table1__4[[#This Row],[Target]]-Table1__4[[#This Row],[Actual]],""),"")</f>
        <v>220</v>
      </c>
    </row>
    <row r="189" spans="1:17" x14ac:dyDescent="0.75">
      <c r="A189" t="s">
        <v>10</v>
      </c>
      <c r="B189" t="s">
        <v>11</v>
      </c>
      <c r="C189" t="s">
        <v>12</v>
      </c>
      <c r="D189" t="s">
        <v>123</v>
      </c>
      <c r="E189" t="s">
        <v>151</v>
      </c>
      <c r="F189" t="s">
        <v>152</v>
      </c>
      <c r="G189" t="s">
        <v>153</v>
      </c>
      <c r="H189">
        <v>66113276</v>
      </c>
      <c r="I189" t="s">
        <v>453</v>
      </c>
      <c r="J189" t="s">
        <v>454</v>
      </c>
      <c r="K189" t="str">
        <f>_xlfn.TEXTBEFORE(Table1__4[[#This Row],[ParentName]],"-")</f>
        <v>BD10</v>
      </c>
      <c r="L189" t="str">
        <f>_xlfn.XLOOKUP(Table1__4[[#This Row],[MAAN8]],ASO!F:F,ASO!H:H,"")</f>
        <v>Grocery Store</v>
      </c>
      <c r="M189" t="str">
        <f>_xlfn.XLOOKUP(Table1__4[[#This Row],[MAAN8]],program!A:A,program!E:E,"")</f>
        <v/>
      </c>
      <c r="N189">
        <f>_xlfn.XLOOKUP(Table1__4[[#This Row],[MAAN8]],program!A:A,program!F:F,"")</f>
        <v>0</v>
      </c>
      <c r="O189">
        <f>SUMIFS(sellout!N:N,sellout!G:G,Table1__4[[#This Row],[MAAN8]])</f>
        <v>0</v>
      </c>
      <c r="P189" s="2" t="str">
        <f>IFERROR(Table1__4[[#This Row],[Actual]]/Table1__4[[#This Row],[Target]],"")</f>
        <v/>
      </c>
      <c r="Q189" t="str">
        <f>IFERROR(IF(Table1__4[[#This Row],[Target]]&gt;0,Table1__4[[#This Row],[Target]]-Table1__4[[#This Row],[Actual]],""),"")</f>
        <v/>
      </c>
    </row>
    <row r="190" spans="1:17" x14ac:dyDescent="0.75">
      <c r="A190" t="s">
        <v>10</v>
      </c>
      <c r="B190" t="s">
        <v>11</v>
      </c>
      <c r="C190" t="s">
        <v>22</v>
      </c>
      <c r="D190" t="s">
        <v>89</v>
      </c>
      <c r="E190" t="s">
        <v>455</v>
      </c>
      <c r="F190" t="s">
        <v>220</v>
      </c>
      <c r="G190" t="s">
        <v>456</v>
      </c>
      <c r="H190">
        <v>66109686</v>
      </c>
      <c r="I190" t="s">
        <v>457</v>
      </c>
      <c r="J190" t="s">
        <v>458</v>
      </c>
      <c r="K190" t="str">
        <f>_xlfn.TEXTBEFORE(Table1__4[[#This Row],[ParentName]],"-")</f>
        <v>BD11</v>
      </c>
      <c r="L190" t="str">
        <f>_xlfn.XLOOKUP(Table1__4[[#This Row],[MAAN8]],ASO!F:F,ASO!H:H,"")</f>
        <v>Grocery Store</v>
      </c>
      <c r="M190" t="str">
        <f>_xlfn.XLOOKUP(Table1__4[[#This Row],[MAAN8]],program!A:A,program!E:E,"")</f>
        <v>Target Incentive</v>
      </c>
      <c r="N190">
        <f>_xlfn.XLOOKUP(Table1__4[[#This Row],[MAAN8]],program!A:A,program!F:F,"")</f>
        <v>210</v>
      </c>
      <c r="O190">
        <f>SUMIFS(sellout!N:N,sellout!G:G,Table1__4[[#This Row],[MAAN8]])</f>
        <v>19</v>
      </c>
      <c r="P190" s="2">
        <f>IFERROR(Table1__4[[#This Row],[Actual]]/Table1__4[[#This Row],[Target]],"")</f>
        <v>9.0476190476190474E-2</v>
      </c>
      <c r="Q190">
        <f>IFERROR(IF(Table1__4[[#This Row],[Target]]&gt;0,Table1__4[[#This Row],[Target]]-Table1__4[[#This Row],[Actual]],""),"")</f>
        <v>191</v>
      </c>
    </row>
    <row r="191" spans="1:17" x14ac:dyDescent="0.75">
      <c r="A191" t="s">
        <v>10</v>
      </c>
      <c r="B191" t="s">
        <v>11</v>
      </c>
      <c r="C191" t="s">
        <v>12</v>
      </c>
      <c r="D191" t="s">
        <v>123</v>
      </c>
      <c r="E191" t="s">
        <v>208</v>
      </c>
      <c r="F191" t="s">
        <v>125</v>
      </c>
      <c r="G191" t="s">
        <v>209</v>
      </c>
      <c r="H191">
        <v>66113715</v>
      </c>
      <c r="I191" t="s">
        <v>459</v>
      </c>
      <c r="J191" t="s">
        <v>460</v>
      </c>
      <c r="K191" t="str">
        <f>_xlfn.TEXTBEFORE(Table1__4[[#This Row],[ParentName]],"-")</f>
        <v>BD10</v>
      </c>
      <c r="L191" t="str">
        <f>_xlfn.XLOOKUP(Table1__4[[#This Row],[MAAN8]],ASO!F:F,ASO!H:H,"")</f>
        <v>Grocery Store</v>
      </c>
      <c r="M191" t="str">
        <f>_xlfn.XLOOKUP(Table1__4[[#This Row],[MAAN8]],program!A:A,program!E:E,"")</f>
        <v>Target Incentive</v>
      </c>
      <c r="N191">
        <f>_xlfn.XLOOKUP(Table1__4[[#This Row],[MAAN8]],program!A:A,program!F:F,"")</f>
        <v>185</v>
      </c>
      <c r="O191">
        <f>SUMIFS(sellout!N:N,sellout!G:G,Table1__4[[#This Row],[MAAN8]])</f>
        <v>0</v>
      </c>
      <c r="P191" s="2">
        <f>IFERROR(Table1__4[[#This Row],[Actual]]/Table1__4[[#This Row],[Target]],"")</f>
        <v>0</v>
      </c>
      <c r="Q191">
        <f>IFERROR(IF(Table1__4[[#This Row],[Target]]&gt;0,Table1__4[[#This Row],[Target]]-Table1__4[[#This Row],[Actual]],""),"")</f>
        <v>185</v>
      </c>
    </row>
    <row r="192" spans="1:17" x14ac:dyDescent="0.75">
      <c r="A192" t="s">
        <v>10</v>
      </c>
      <c r="B192" t="s">
        <v>11</v>
      </c>
      <c r="C192" t="s">
        <v>12</v>
      </c>
      <c r="D192" t="s">
        <v>55</v>
      </c>
      <c r="E192" t="s">
        <v>98</v>
      </c>
      <c r="F192" t="s">
        <v>30</v>
      </c>
      <c r="G192" t="s">
        <v>99</v>
      </c>
      <c r="H192">
        <v>66155904</v>
      </c>
      <c r="I192" t="s">
        <v>461</v>
      </c>
      <c r="J192" t="s">
        <v>272</v>
      </c>
      <c r="K192" t="str">
        <f>_xlfn.TEXTBEFORE(Table1__4[[#This Row],[ParentName]],"-")</f>
        <v>BD</v>
      </c>
      <c r="L192" t="str">
        <f>_xlfn.XLOOKUP(Table1__4[[#This Row],[MAAN8]],ASO!F:F,ASO!H:H,"")</f>
        <v>Grocery Store</v>
      </c>
      <c r="M192" t="str">
        <f>_xlfn.XLOOKUP(Table1__4[[#This Row],[MAAN8]],program!A:A,program!E:E,"")</f>
        <v>Target Incentive</v>
      </c>
      <c r="N192">
        <f>_xlfn.XLOOKUP(Table1__4[[#This Row],[MAAN8]],program!A:A,program!F:F,"")</f>
        <v>100</v>
      </c>
      <c r="O192">
        <f>SUMIFS(sellout!N:N,sellout!G:G,Table1__4[[#This Row],[MAAN8]])</f>
        <v>5</v>
      </c>
      <c r="P192" s="2">
        <f>IFERROR(Table1__4[[#This Row],[Actual]]/Table1__4[[#This Row],[Target]],"")</f>
        <v>0.05</v>
      </c>
      <c r="Q192">
        <f>IFERROR(IF(Table1__4[[#This Row],[Target]]&gt;0,Table1__4[[#This Row],[Target]]-Table1__4[[#This Row],[Actual]],""),"")</f>
        <v>95</v>
      </c>
    </row>
    <row r="193" spans="1:17" x14ac:dyDescent="0.75">
      <c r="A193" t="s">
        <v>10</v>
      </c>
      <c r="B193" t="s">
        <v>11</v>
      </c>
      <c r="C193" t="s">
        <v>12</v>
      </c>
      <c r="D193" t="s">
        <v>123</v>
      </c>
      <c r="E193" t="s">
        <v>208</v>
      </c>
      <c r="F193" t="s">
        <v>125</v>
      </c>
      <c r="G193" t="s">
        <v>209</v>
      </c>
      <c r="H193">
        <v>66151087</v>
      </c>
      <c r="I193" t="s">
        <v>462</v>
      </c>
      <c r="J193" t="s">
        <v>463</v>
      </c>
      <c r="K193" t="str">
        <f>_xlfn.TEXTBEFORE(Table1__4[[#This Row],[ParentName]],"-")</f>
        <v>BD10</v>
      </c>
      <c r="L193" t="str">
        <f>_xlfn.XLOOKUP(Table1__4[[#This Row],[MAAN8]],ASO!F:F,ASO!H:H,"")</f>
        <v>Grocery Store - Home Delivery</v>
      </c>
      <c r="M193" t="str">
        <f>_xlfn.XLOOKUP(Table1__4[[#This Row],[MAAN8]],program!A:A,program!E:E,"")</f>
        <v>Target Incentive</v>
      </c>
      <c r="N193">
        <f>_xlfn.XLOOKUP(Table1__4[[#This Row],[MAAN8]],program!A:A,program!F:F,"")</f>
        <v>200</v>
      </c>
      <c r="O193">
        <f>SUMIFS(sellout!N:N,sellout!G:G,Table1__4[[#This Row],[MAAN8]])</f>
        <v>0</v>
      </c>
      <c r="P193" s="2">
        <f>IFERROR(Table1__4[[#This Row],[Actual]]/Table1__4[[#This Row],[Target]],"")</f>
        <v>0</v>
      </c>
      <c r="Q193">
        <f>IFERROR(IF(Table1__4[[#This Row],[Target]]&gt;0,Table1__4[[#This Row],[Target]]-Table1__4[[#This Row],[Actual]],""),"")</f>
        <v>200</v>
      </c>
    </row>
    <row r="194" spans="1:17" x14ac:dyDescent="0.75">
      <c r="A194" t="s">
        <v>10</v>
      </c>
      <c r="B194" t="s">
        <v>11</v>
      </c>
      <c r="C194" t="s">
        <v>12</v>
      </c>
      <c r="D194" t="s">
        <v>123</v>
      </c>
      <c r="E194" t="s">
        <v>208</v>
      </c>
      <c r="F194" t="s">
        <v>125</v>
      </c>
      <c r="G194" t="s">
        <v>209</v>
      </c>
      <c r="H194">
        <v>66108402</v>
      </c>
      <c r="I194" t="s">
        <v>464</v>
      </c>
      <c r="J194" t="s">
        <v>465</v>
      </c>
      <c r="K194" t="str">
        <f>_xlfn.TEXTBEFORE(Table1__4[[#This Row],[ParentName]],"-")</f>
        <v>BD10</v>
      </c>
      <c r="L194" t="str">
        <f>_xlfn.XLOOKUP(Table1__4[[#This Row],[MAAN8]],ASO!F:F,ASO!H:H,"")</f>
        <v>Grocery Store - Home Delivery</v>
      </c>
      <c r="M194" t="str">
        <f>_xlfn.XLOOKUP(Table1__4[[#This Row],[MAAN8]],program!A:A,program!E:E,"")</f>
        <v>Target Incentive</v>
      </c>
      <c r="N194">
        <f>_xlfn.XLOOKUP(Table1__4[[#This Row],[MAAN8]],program!A:A,program!F:F,"")</f>
        <v>200</v>
      </c>
      <c r="O194">
        <f>SUMIFS(sellout!N:N,sellout!G:G,Table1__4[[#This Row],[MAAN8]])</f>
        <v>0</v>
      </c>
      <c r="P194" s="2">
        <f>IFERROR(Table1__4[[#This Row],[Actual]]/Table1__4[[#This Row],[Target]],"")</f>
        <v>0</v>
      </c>
      <c r="Q194">
        <f>IFERROR(IF(Table1__4[[#This Row],[Target]]&gt;0,Table1__4[[#This Row],[Target]]-Table1__4[[#This Row],[Actual]],""),"")</f>
        <v>200</v>
      </c>
    </row>
    <row r="195" spans="1:17" x14ac:dyDescent="0.75">
      <c r="A195" t="s">
        <v>10</v>
      </c>
      <c r="B195" t="s">
        <v>11</v>
      </c>
      <c r="C195" t="s">
        <v>12</v>
      </c>
      <c r="D195" t="s">
        <v>123</v>
      </c>
      <c r="E195" t="s">
        <v>202</v>
      </c>
      <c r="F195" t="s">
        <v>203</v>
      </c>
      <c r="G195" t="s">
        <v>18</v>
      </c>
      <c r="H195">
        <v>66107351</v>
      </c>
      <c r="I195" t="s">
        <v>466</v>
      </c>
      <c r="J195" t="s">
        <v>467</v>
      </c>
      <c r="K195" t="str">
        <f>_xlfn.TEXTBEFORE(Table1__4[[#This Row],[ParentName]],"-")</f>
        <v>BD10</v>
      </c>
      <c r="L195" t="str">
        <f>_xlfn.XLOOKUP(Table1__4[[#This Row],[MAAN8]],ASO!F:F,ASO!H:H,"")</f>
        <v>Sub Distributor</v>
      </c>
      <c r="M195" t="str">
        <f>_xlfn.XLOOKUP(Table1__4[[#This Row],[MAAN8]],program!A:A,program!E:E,"")</f>
        <v/>
      </c>
      <c r="N195">
        <f>_xlfn.XLOOKUP(Table1__4[[#This Row],[MAAN8]],program!A:A,program!F:F,"")</f>
        <v>0</v>
      </c>
      <c r="O195">
        <f>SUMIFS(sellout!N:N,sellout!G:G,Table1__4[[#This Row],[MAAN8]])</f>
        <v>20</v>
      </c>
      <c r="P195" s="2" t="str">
        <f>IFERROR(Table1__4[[#This Row],[Actual]]/Table1__4[[#This Row],[Target]],"")</f>
        <v/>
      </c>
      <c r="Q195" t="str">
        <f>IFERROR(IF(Table1__4[[#This Row],[Target]]&gt;0,Table1__4[[#This Row],[Target]]-Table1__4[[#This Row],[Actual]],""),"")</f>
        <v/>
      </c>
    </row>
    <row r="196" spans="1:17" x14ac:dyDescent="0.75">
      <c r="A196" t="s">
        <v>10</v>
      </c>
      <c r="B196" t="s">
        <v>11</v>
      </c>
      <c r="C196" t="s">
        <v>12</v>
      </c>
      <c r="D196" t="s">
        <v>38</v>
      </c>
      <c r="E196" t="s">
        <v>168</v>
      </c>
      <c r="F196" t="s">
        <v>40</v>
      </c>
      <c r="G196" t="s">
        <v>169</v>
      </c>
      <c r="H196">
        <v>66108922</v>
      </c>
      <c r="I196" t="s">
        <v>468</v>
      </c>
      <c r="J196" t="s">
        <v>469</v>
      </c>
      <c r="K196" t="str">
        <f>_xlfn.TEXTBEFORE(Table1__4[[#This Row],[ParentName]],"-")</f>
        <v>BD16</v>
      </c>
      <c r="L196" t="str">
        <f>_xlfn.XLOOKUP(Table1__4[[#This Row],[MAAN8]],ASO!F:F,ASO!H:H,"")</f>
        <v>Grocery Store</v>
      </c>
      <c r="M196" t="str">
        <f>_xlfn.XLOOKUP(Table1__4[[#This Row],[MAAN8]],program!A:A,program!E:E,"")</f>
        <v>Target Incentive</v>
      </c>
      <c r="N196">
        <f>_xlfn.XLOOKUP(Table1__4[[#This Row],[MAAN8]],program!A:A,program!F:F,"")</f>
        <v>125</v>
      </c>
      <c r="O196">
        <f>SUMIFS(sellout!N:N,sellout!G:G,Table1__4[[#This Row],[MAAN8]])</f>
        <v>15</v>
      </c>
      <c r="P196" s="2">
        <f>IFERROR(Table1__4[[#This Row],[Actual]]/Table1__4[[#This Row],[Target]],"")</f>
        <v>0.12</v>
      </c>
      <c r="Q196">
        <f>IFERROR(IF(Table1__4[[#This Row],[Target]]&gt;0,Table1__4[[#This Row],[Target]]-Table1__4[[#This Row],[Actual]],""),"")</f>
        <v>110</v>
      </c>
    </row>
    <row r="197" spans="1:17" x14ac:dyDescent="0.75">
      <c r="A197" t="s">
        <v>10</v>
      </c>
      <c r="B197" t="s">
        <v>11</v>
      </c>
      <c r="C197" t="s">
        <v>12</v>
      </c>
      <c r="D197" t="s">
        <v>123</v>
      </c>
      <c r="E197" t="s">
        <v>151</v>
      </c>
      <c r="F197" t="s">
        <v>152</v>
      </c>
      <c r="G197" t="s">
        <v>153</v>
      </c>
      <c r="H197">
        <v>66151670</v>
      </c>
      <c r="I197" t="s">
        <v>470</v>
      </c>
      <c r="J197" t="s">
        <v>471</v>
      </c>
      <c r="K197" t="str">
        <f>_xlfn.TEXTBEFORE(Table1__4[[#This Row],[ParentName]],"-")</f>
        <v>BD10</v>
      </c>
      <c r="L197" t="str">
        <f>_xlfn.XLOOKUP(Table1__4[[#This Row],[MAAN8]],ASO!F:F,ASO!H:H,"")</f>
        <v>Grocery Store</v>
      </c>
      <c r="M197" t="str">
        <f>_xlfn.XLOOKUP(Table1__4[[#This Row],[MAAN8]],program!A:A,program!E:E,"")</f>
        <v/>
      </c>
      <c r="N197">
        <f>_xlfn.XLOOKUP(Table1__4[[#This Row],[MAAN8]],program!A:A,program!F:F,"")</f>
        <v>0</v>
      </c>
      <c r="O197">
        <f>SUMIFS(sellout!N:N,sellout!G:G,Table1__4[[#This Row],[MAAN8]])</f>
        <v>0</v>
      </c>
      <c r="P197" s="2" t="str">
        <f>IFERROR(Table1__4[[#This Row],[Actual]]/Table1__4[[#This Row],[Target]],"")</f>
        <v/>
      </c>
      <c r="Q197" t="str">
        <f>IFERROR(IF(Table1__4[[#This Row],[Target]]&gt;0,Table1__4[[#This Row],[Target]]-Table1__4[[#This Row],[Actual]],""),"")</f>
        <v/>
      </c>
    </row>
    <row r="198" spans="1:17" x14ac:dyDescent="0.75">
      <c r="A198" t="s">
        <v>10</v>
      </c>
      <c r="B198" t="s">
        <v>11</v>
      </c>
      <c r="C198" t="s">
        <v>46</v>
      </c>
      <c r="D198" t="s">
        <v>47</v>
      </c>
      <c r="E198" t="s">
        <v>416</v>
      </c>
      <c r="F198" t="s">
        <v>69</v>
      </c>
      <c r="G198" t="s">
        <v>417</v>
      </c>
      <c r="H198">
        <v>65503727</v>
      </c>
      <c r="I198" t="s">
        <v>472</v>
      </c>
      <c r="J198" t="s">
        <v>12000</v>
      </c>
      <c r="K198" t="str">
        <f>_xlfn.TEXTBEFORE(Table1__4[[#This Row],[ParentName]],"-")</f>
        <v>HMcc</v>
      </c>
      <c r="L198" t="str">
        <f>_xlfn.XLOOKUP(Table1__4[[#This Row],[MAAN8]],ASO!F:F,ASO!H:H,"")</f>
        <v>Grocery Store</v>
      </c>
      <c r="M198" t="str">
        <f>_xlfn.XLOOKUP(Table1__4[[#This Row],[MAAN8]],program!A:A,program!E:E,"")</f>
        <v>Target Incentive</v>
      </c>
      <c r="N198">
        <f>_xlfn.XLOOKUP(Table1__4[[#This Row],[MAAN8]],program!A:A,program!F:F,"")</f>
        <v>100</v>
      </c>
      <c r="O198">
        <f>SUMIFS(sellout!N:N,sellout!G:G,Table1__4[[#This Row],[MAAN8]])</f>
        <v>0</v>
      </c>
      <c r="P198" s="2">
        <f>IFERROR(Table1__4[[#This Row],[Actual]]/Table1__4[[#This Row],[Target]],"")</f>
        <v>0</v>
      </c>
      <c r="Q198">
        <f>IFERROR(IF(Table1__4[[#This Row],[Target]]&gt;0,Table1__4[[#This Row],[Target]]-Table1__4[[#This Row],[Actual]],""),"")</f>
        <v>100</v>
      </c>
    </row>
    <row r="199" spans="1:17" x14ac:dyDescent="0.75">
      <c r="A199" t="s">
        <v>10</v>
      </c>
      <c r="B199" t="s">
        <v>11</v>
      </c>
      <c r="C199" t="s">
        <v>22</v>
      </c>
      <c r="D199" t="s">
        <v>23</v>
      </c>
      <c r="E199" t="s">
        <v>473</v>
      </c>
      <c r="F199" t="s">
        <v>64</v>
      </c>
      <c r="G199" t="s">
        <v>474</v>
      </c>
      <c r="H199">
        <v>66102281</v>
      </c>
      <c r="I199" t="s">
        <v>475</v>
      </c>
      <c r="J199" t="s">
        <v>476</v>
      </c>
      <c r="K199" t="str">
        <f>_xlfn.TEXTBEFORE(Table1__4[[#This Row],[ParentName]],"-")</f>
        <v>BD12</v>
      </c>
      <c r="L199" t="str">
        <f>_xlfn.XLOOKUP(Table1__4[[#This Row],[MAAN8]],ASO!F:F,ASO!H:H,"")</f>
        <v>Group Social</v>
      </c>
      <c r="M199" t="str">
        <f>_xlfn.XLOOKUP(Table1__4[[#This Row],[MAAN8]],program!A:A,program!E:E,"")</f>
        <v>Tie-up</v>
      </c>
      <c r="N199">
        <f>_xlfn.XLOOKUP(Table1__4[[#This Row],[MAAN8]],program!A:A,program!F:F,"")</f>
        <v>0</v>
      </c>
      <c r="O199">
        <f>SUMIFS(sellout!N:N,sellout!G:G,Table1__4[[#This Row],[MAAN8]])</f>
        <v>0</v>
      </c>
      <c r="P199" s="2" t="str">
        <f>IFERROR(Table1__4[[#This Row],[Actual]]/Table1__4[[#This Row],[Target]],"")</f>
        <v/>
      </c>
      <c r="Q199" t="str">
        <f>IFERROR(IF(Table1__4[[#This Row],[Target]]&gt;0,Table1__4[[#This Row],[Target]]-Table1__4[[#This Row],[Actual]],""),"")</f>
        <v/>
      </c>
    </row>
    <row r="200" spans="1:17" x14ac:dyDescent="0.75">
      <c r="A200" t="s">
        <v>10</v>
      </c>
      <c r="B200" t="s">
        <v>11</v>
      </c>
      <c r="C200" t="s">
        <v>22</v>
      </c>
      <c r="D200" t="s">
        <v>23</v>
      </c>
      <c r="E200" t="s">
        <v>477</v>
      </c>
      <c r="F200" t="s">
        <v>12020</v>
      </c>
      <c r="G200" t="s">
        <v>478</v>
      </c>
      <c r="H200">
        <v>66111943</v>
      </c>
      <c r="I200" t="s">
        <v>479</v>
      </c>
      <c r="J200" t="s">
        <v>480</v>
      </c>
      <c r="K200" t="str">
        <f>_xlfn.TEXTBEFORE(Table1__4[[#This Row],[ParentName]],"-")</f>
        <v>BD12</v>
      </c>
      <c r="L200" t="str">
        <f>_xlfn.XLOOKUP(Table1__4[[#This Row],[MAAN8]],ASO!F:F,ASO!H:H,"")</f>
        <v>Hotel &amp; Resort</v>
      </c>
      <c r="M200" t="str">
        <f>_xlfn.XLOOKUP(Table1__4[[#This Row],[MAAN8]],program!A:A,program!E:E,"")</f>
        <v/>
      </c>
      <c r="N200" t="str">
        <f>_xlfn.XLOOKUP(Table1__4[[#This Row],[MAAN8]],program!A:A,program!F:F,"")</f>
        <v/>
      </c>
      <c r="O200">
        <f>SUMIFS(sellout!N:N,sellout!G:G,Table1__4[[#This Row],[MAAN8]])</f>
        <v>0</v>
      </c>
      <c r="P200" s="2" t="str">
        <f>IFERROR(Table1__4[[#This Row],[Actual]]/Table1__4[[#This Row],[Target]],"")</f>
        <v/>
      </c>
      <c r="Q200" t="str">
        <f>IFERROR(IF(Table1__4[[#This Row],[Target]]&gt;0,Table1__4[[#This Row],[Target]]-Table1__4[[#This Row],[Actual]],""),"")</f>
        <v/>
      </c>
    </row>
    <row r="201" spans="1:17" x14ac:dyDescent="0.75">
      <c r="A201" t="s">
        <v>10</v>
      </c>
      <c r="B201" t="s">
        <v>11</v>
      </c>
      <c r="C201" t="s">
        <v>12</v>
      </c>
      <c r="D201" t="s">
        <v>123</v>
      </c>
      <c r="E201" t="s">
        <v>789</v>
      </c>
      <c r="F201" t="s">
        <v>125</v>
      </c>
      <c r="G201" t="s">
        <v>790</v>
      </c>
      <c r="H201">
        <v>66107314</v>
      </c>
      <c r="I201" t="s">
        <v>481</v>
      </c>
      <c r="J201" t="s">
        <v>12042</v>
      </c>
      <c r="K201" t="str">
        <f>_xlfn.TEXTBEFORE(Table1__4[[#This Row],[ParentName]],"-")</f>
        <v>BD10</v>
      </c>
      <c r="L201" t="str">
        <f>_xlfn.XLOOKUP(Table1__4[[#This Row],[MAAN8]],ASO!F:F,ASO!H:H,"")</f>
        <v/>
      </c>
      <c r="M201" t="str">
        <f>_xlfn.XLOOKUP(Table1__4[[#This Row],[MAAN8]],program!A:A,program!E:E,"")</f>
        <v>Target Incentive</v>
      </c>
      <c r="N201">
        <f>_xlfn.XLOOKUP(Table1__4[[#This Row],[MAAN8]],program!A:A,program!F:F,"")</f>
        <v>100</v>
      </c>
      <c r="O201">
        <f>SUMIFS(sellout!N:N,sellout!G:G,Table1__4[[#This Row],[MAAN8]])</f>
        <v>0</v>
      </c>
      <c r="P201" s="2">
        <f>IFERROR(Table1__4[[#This Row],[Actual]]/Table1__4[[#This Row],[Target]],"")</f>
        <v>0</v>
      </c>
      <c r="Q201">
        <f>IFERROR(IF(Table1__4[[#This Row],[Target]]&gt;0,Table1__4[[#This Row],[Target]]-Table1__4[[#This Row],[Actual]],""),"")</f>
        <v>100</v>
      </c>
    </row>
    <row r="202" spans="1:17" x14ac:dyDescent="0.75">
      <c r="A202" t="s">
        <v>10</v>
      </c>
      <c r="B202" t="s">
        <v>11</v>
      </c>
      <c r="C202" t="s">
        <v>12</v>
      </c>
      <c r="D202" t="s">
        <v>55</v>
      </c>
      <c r="E202" t="s">
        <v>98</v>
      </c>
      <c r="F202" t="s">
        <v>30</v>
      </c>
      <c r="G202" t="s">
        <v>99</v>
      </c>
      <c r="H202">
        <v>66151490</v>
      </c>
      <c r="I202" t="s">
        <v>481</v>
      </c>
      <c r="J202" t="s">
        <v>482</v>
      </c>
      <c r="K202" t="str">
        <f>_xlfn.TEXTBEFORE(Table1__4[[#This Row],[ParentName]],"-")</f>
        <v>BD</v>
      </c>
      <c r="L202" t="str">
        <f>_xlfn.XLOOKUP(Table1__4[[#This Row],[MAAN8]],ASO!F:F,ASO!H:H,"")</f>
        <v>Grocery Store</v>
      </c>
      <c r="M202" t="str">
        <f>_xlfn.XLOOKUP(Table1__4[[#This Row],[MAAN8]],program!A:A,program!E:E,"")</f>
        <v>Target Incentive</v>
      </c>
      <c r="N202">
        <f>_xlfn.XLOOKUP(Table1__4[[#This Row],[MAAN8]],program!A:A,program!F:F,"")</f>
        <v>505</v>
      </c>
      <c r="O202">
        <f>SUMIFS(sellout!N:N,sellout!G:G,Table1__4[[#This Row],[MAAN8]])</f>
        <v>5</v>
      </c>
      <c r="P202" s="2">
        <f>IFERROR(Table1__4[[#This Row],[Actual]]/Table1__4[[#This Row],[Target]],"")</f>
        <v>9.9009900990099011E-3</v>
      </c>
      <c r="Q202">
        <f>IFERROR(IF(Table1__4[[#This Row],[Target]]&gt;0,Table1__4[[#This Row],[Target]]-Table1__4[[#This Row],[Actual]],""),"")</f>
        <v>500</v>
      </c>
    </row>
    <row r="203" spans="1:17" x14ac:dyDescent="0.75">
      <c r="A203" t="s">
        <v>10</v>
      </c>
      <c r="B203" t="s">
        <v>11</v>
      </c>
      <c r="C203" t="s">
        <v>12</v>
      </c>
      <c r="D203" t="s">
        <v>38</v>
      </c>
      <c r="E203" t="s">
        <v>168</v>
      </c>
      <c r="F203" t="s">
        <v>40</v>
      </c>
      <c r="G203" t="s">
        <v>169</v>
      </c>
      <c r="H203">
        <v>66106335</v>
      </c>
      <c r="I203" t="s">
        <v>483</v>
      </c>
      <c r="J203" t="s">
        <v>484</v>
      </c>
      <c r="K203" t="str">
        <f>_xlfn.TEXTBEFORE(Table1__4[[#This Row],[ParentName]],"-")</f>
        <v>BD16</v>
      </c>
      <c r="L203" t="str">
        <f>_xlfn.XLOOKUP(Table1__4[[#This Row],[MAAN8]],ASO!F:F,ASO!H:H,"")</f>
        <v>Grocery Store</v>
      </c>
      <c r="M203" t="str">
        <f>_xlfn.XLOOKUP(Table1__4[[#This Row],[MAAN8]],program!A:A,program!E:E,"")</f>
        <v/>
      </c>
      <c r="N203">
        <f>_xlfn.XLOOKUP(Table1__4[[#This Row],[MAAN8]],program!A:A,program!F:F,"")</f>
        <v>0</v>
      </c>
      <c r="O203">
        <f>SUMIFS(sellout!N:N,sellout!G:G,Table1__4[[#This Row],[MAAN8]])</f>
        <v>20</v>
      </c>
      <c r="P203" s="2" t="str">
        <f>IFERROR(Table1__4[[#This Row],[Actual]]/Table1__4[[#This Row],[Target]],"")</f>
        <v/>
      </c>
      <c r="Q203" t="str">
        <f>IFERROR(IF(Table1__4[[#This Row],[Target]]&gt;0,Table1__4[[#This Row],[Target]]-Table1__4[[#This Row],[Actual]],""),"")</f>
        <v/>
      </c>
    </row>
    <row r="204" spans="1:17" x14ac:dyDescent="0.75">
      <c r="A204" t="s">
        <v>10</v>
      </c>
      <c r="B204" t="s">
        <v>11</v>
      </c>
      <c r="C204" t="s">
        <v>22</v>
      </c>
      <c r="D204" t="s">
        <v>89</v>
      </c>
      <c r="E204" t="s">
        <v>455</v>
      </c>
      <c r="F204" t="s">
        <v>220</v>
      </c>
      <c r="G204" t="s">
        <v>456</v>
      </c>
      <c r="H204">
        <v>66151250</v>
      </c>
      <c r="I204" t="s">
        <v>485</v>
      </c>
      <c r="J204" t="s">
        <v>486</v>
      </c>
      <c r="K204" t="str">
        <f>_xlfn.TEXTBEFORE(Table1__4[[#This Row],[ParentName]],"-")</f>
        <v>BD11</v>
      </c>
      <c r="L204" t="str">
        <f>_xlfn.XLOOKUP(Table1__4[[#This Row],[MAAN8]],ASO!F:F,ASO!H:H,"")</f>
        <v>Grocery Store</v>
      </c>
      <c r="M204" t="str">
        <f>_xlfn.XLOOKUP(Table1__4[[#This Row],[MAAN8]],program!A:A,program!E:E,"")</f>
        <v>Target Incentive</v>
      </c>
      <c r="N204">
        <f>_xlfn.XLOOKUP(Table1__4[[#This Row],[MAAN8]],program!A:A,program!F:F,"")</f>
        <v>300</v>
      </c>
      <c r="O204">
        <f>SUMIFS(sellout!N:N,sellout!G:G,Table1__4[[#This Row],[MAAN8]])</f>
        <v>0</v>
      </c>
      <c r="P204" s="2">
        <f>IFERROR(Table1__4[[#This Row],[Actual]]/Table1__4[[#This Row],[Target]],"")</f>
        <v>0</v>
      </c>
      <c r="Q204">
        <f>IFERROR(IF(Table1__4[[#This Row],[Target]]&gt;0,Table1__4[[#This Row],[Target]]-Table1__4[[#This Row],[Actual]],""),"")</f>
        <v>300</v>
      </c>
    </row>
    <row r="205" spans="1:17" x14ac:dyDescent="0.75">
      <c r="A205" t="s">
        <v>10</v>
      </c>
      <c r="B205" t="s">
        <v>11</v>
      </c>
      <c r="C205" t="s">
        <v>12</v>
      </c>
      <c r="D205" t="s">
        <v>55</v>
      </c>
      <c r="E205" t="s">
        <v>446</v>
      </c>
      <c r="F205" t="s">
        <v>40</v>
      </c>
      <c r="G205" t="s">
        <v>447</v>
      </c>
      <c r="H205">
        <v>66150338</v>
      </c>
      <c r="I205" t="s">
        <v>485</v>
      </c>
      <c r="J205" t="s">
        <v>487</v>
      </c>
      <c r="K205" t="str">
        <f>_xlfn.TEXTBEFORE(Table1__4[[#This Row],[ParentName]],"-")</f>
        <v>BD</v>
      </c>
      <c r="L205" t="str">
        <f>_xlfn.XLOOKUP(Table1__4[[#This Row],[MAAN8]],ASO!F:F,ASO!H:H,"")</f>
        <v>Beverage Retail Store</v>
      </c>
      <c r="M205" t="str">
        <f>_xlfn.XLOOKUP(Table1__4[[#This Row],[MAAN8]],program!A:A,program!E:E,"")</f>
        <v/>
      </c>
      <c r="N205">
        <f>_xlfn.XLOOKUP(Table1__4[[#This Row],[MAAN8]],program!A:A,program!F:F,"")</f>
        <v>0</v>
      </c>
      <c r="O205">
        <f>SUMIFS(sellout!N:N,sellout!G:G,Table1__4[[#This Row],[MAAN8]])</f>
        <v>0</v>
      </c>
      <c r="P205" s="2" t="str">
        <f>IFERROR(Table1__4[[#This Row],[Actual]]/Table1__4[[#This Row],[Target]],"")</f>
        <v/>
      </c>
      <c r="Q205" t="str">
        <f>IFERROR(IF(Table1__4[[#This Row],[Target]]&gt;0,Table1__4[[#This Row],[Target]]-Table1__4[[#This Row],[Actual]],""),"")</f>
        <v/>
      </c>
    </row>
    <row r="206" spans="1:17" x14ac:dyDescent="0.75">
      <c r="A206" t="s">
        <v>10</v>
      </c>
      <c r="B206" t="s">
        <v>11</v>
      </c>
      <c r="C206" t="s">
        <v>12</v>
      </c>
      <c r="D206" t="s">
        <v>123</v>
      </c>
      <c r="E206" t="s">
        <v>151</v>
      </c>
      <c r="F206" t="s">
        <v>152</v>
      </c>
      <c r="G206" t="s">
        <v>153</v>
      </c>
      <c r="H206">
        <v>66155330</v>
      </c>
      <c r="I206" t="s">
        <v>488</v>
      </c>
      <c r="J206" t="s">
        <v>489</v>
      </c>
      <c r="K206" t="str">
        <f>_xlfn.TEXTBEFORE(Table1__4[[#This Row],[ParentName]],"-")</f>
        <v>BD10</v>
      </c>
      <c r="L206" t="str">
        <f>_xlfn.XLOOKUP(Table1__4[[#This Row],[MAAN8]],ASO!F:F,ASO!H:H,"")</f>
        <v>Grocery Store</v>
      </c>
      <c r="M206" t="str">
        <f>_xlfn.XLOOKUP(Table1__4[[#This Row],[MAAN8]],program!A:A,program!E:E,"")</f>
        <v/>
      </c>
      <c r="N206">
        <f>_xlfn.XLOOKUP(Table1__4[[#This Row],[MAAN8]],program!A:A,program!F:F,"")</f>
        <v>0</v>
      </c>
      <c r="O206">
        <f>SUMIFS(sellout!N:N,sellout!G:G,Table1__4[[#This Row],[MAAN8]])</f>
        <v>0</v>
      </c>
      <c r="P206" s="2" t="str">
        <f>IFERROR(Table1__4[[#This Row],[Actual]]/Table1__4[[#This Row],[Target]],"")</f>
        <v/>
      </c>
      <c r="Q206" t="str">
        <f>IFERROR(IF(Table1__4[[#This Row],[Target]]&gt;0,Table1__4[[#This Row],[Target]]-Table1__4[[#This Row],[Actual]],""),"")</f>
        <v/>
      </c>
    </row>
    <row r="207" spans="1:17" x14ac:dyDescent="0.75">
      <c r="A207" t="s">
        <v>10</v>
      </c>
      <c r="B207" t="s">
        <v>11</v>
      </c>
      <c r="C207" t="s">
        <v>22</v>
      </c>
      <c r="D207" t="s">
        <v>23</v>
      </c>
      <c r="E207" t="s">
        <v>224</v>
      </c>
      <c r="F207" t="s">
        <v>25</v>
      </c>
      <c r="G207" t="s">
        <v>225</v>
      </c>
      <c r="H207">
        <v>66150728</v>
      </c>
      <c r="I207" t="s">
        <v>12043</v>
      </c>
      <c r="J207" t="s">
        <v>12044</v>
      </c>
      <c r="K207" t="str">
        <f>_xlfn.TEXTBEFORE(Table1__4[[#This Row],[ParentName]],"-")</f>
        <v>BD12</v>
      </c>
      <c r="L207" t="str">
        <f>_xlfn.XLOOKUP(Table1__4[[#This Row],[MAAN8]],ASO!F:F,ASO!H:H,"")</f>
        <v/>
      </c>
      <c r="M207" t="str">
        <f>_xlfn.XLOOKUP(Table1__4[[#This Row],[MAAN8]],program!A:A,program!E:E,"")</f>
        <v/>
      </c>
      <c r="N207">
        <f>_xlfn.XLOOKUP(Table1__4[[#This Row],[MAAN8]],program!A:A,program!F:F,"")</f>
        <v>0</v>
      </c>
      <c r="O207">
        <f>SUMIFS(sellout!N:N,sellout!G:G,Table1__4[[#This Row],[MAAN8]])</f>
        <v>0</v>
      </c>
      <c r="P207" s="2" t="str">
        <f>IFERROR(Table1__4[[#This Row],[Actual]]/Table1__4[[#This Row],[Target]],"")</f>
        <v/>
      </c>
      <c r="Q207" t="str">
        <f>IFERROR(IF(Table1__4[[#This Row],[Target]]&gt;0,Table1__4[[#This Row],[Target]]-Table1__4[[#This Row],[Actual]],""),"")</f>
        <v/>
      </c>
    </row>
    <row r="208" spans="1:17" x14ac:dyDescent="0.75">
      <c r="A208" t="s">
        <v>10</v>
      </c>
      <c r="B208" t="s">
        <v>11</v>
      </c>
      <c r="C208" t="s">
        <v>12</v>
      </c>
      <c r="D208" t="s">
        <v>55</v>
      </c>
      <c r="E208" t="s">
        <v>190</v>
      </c>
      <c r="F208" t="s">
        <v>184</v>
      </c>
      <c r="G208" t="s">
        <v>191</v>
      </c>
      <c r="H208">
        <v>66102935</v>
      </c>
      <c r="I208" t="s">
        <v>490</v>
      </c>
      <c r="J208" t="s">
        <v>491</v>
      </c>
      <c r="K208" t="str">
        <f>_xlfn.TEXTBEFORE(Table1__4[[#This Row],[ParentName]],"-")</f>
        <v>BD</v>
      </c>
      <c r="L208" t="str">
        <f>_xlfn.XLOOKUP(Table1__4[[#This Row],[MAAN8]],ASO!F:F,ASO!H:H,"")</f>
        <v>Grocery Store</v>
      </c>
      <c r="M208" t="str">
        <f>_xlfn.XLOOKUP(Table1__4[[#This Row],[MAAN8]],program!A:A,program!E:E,"")</f>
        <v>Target Incentive</v>
      </c>
      <c r="N208">
        <f>_xlfn.XLOOKUP(Table1__4[[#This Row],[MAAN8]],program!A:A,program!F:F,"")</f>
        <v>150</v>
      </c>
      <c r="O208">
        <f>SUMIFS(sellout!N:N,sellout!G:G,Table1__4[[#This Row],[MAAN8]])</f>
        <v>0</v>
      </c>
      <c r="P208" s="2">
        <f>IFERROR(Table1__4[[#This Row],[Actual]]/Table1__4[[#This Row],[Target]],"")</f>
        <v>0</v>
      </c>
      <c r="Q208">
        <f>IFERROR(IF(Table1__4[[#This Row],[Target]]&gt;0,Table1__4[[#This Row],[Target]]-Table1__4[[#This Row],[Actual]],""),"")</f>
        <v>150</v>
      </c>
    </row>
    <row r="209" spans="1:17" x14ac:dyDescent="0.75">
      <c r="A209" t="s">
        <v>10</v>
      </c>
      <c r="B209" t="s">
        <v>11</v>
      </c>
      <c r="C209" t="s">
        <v>12</v>
      </c>
      <c r="D209" t="s">
        <v>13</v>
      </c>
      <c r="E209" t="s">
        <v>98</v>
      </c>
      <c r="F209" t="s">
        <v>30</v>
      </c>
      <c r="G209" t="s">
        <v>99</v>
      </c>
      <c r="H209">
        <v>66152033</v>
      </c>
      <c r="I209" t="s">
        <v>492</v>
      </c>
      <c r="J209" t="s">
        <v>493</v>
      </c>
      <c r="K209" t="str">
        <f>_xlfn.TEXTBEFORE(Table1__4[[#This Row],[ParentName]],"-")</f>
        <v>BD8</v>
      </c>
      <c r="L209" t="str">
        <f>_xlfn.XLOOKUP(Table1__4[[#This Row],[MAAN8]],ASO!F:F,ASO!H:H,"")</f>
        <v>Grocery Store</v>
      </c>
      <c r="M209" t="str">
        <f>_xlfn.XLOOKUP(Table1__4[[#This Row],[MAAN8]],program!A:A,program!E:E,"")</f>
        <v/>
      </c>
      <c r="N209">
        <f>_xlfn.XLOOKUP(Table1__4[[#This Row],[MAAN8]],program!A:A,program!F:F,"")</f>
        <v>0</v>
      </c>
      <c r="O209">
        <f>SUMIFS(sellout!N:N,sellout!G:G,Table1__4[[#This Row],[MAAN8]])</f>
        <v>0</v>
      </c>
      <c r="P209" s="2" t="str">
        <f>IFERROR(Table1__4[[#This Row],[Actual]]/Table1__4[[#This Row],[Target]],"")</f>
        <v/>
      </c>
      <c r="Q209" t="str">
        <f>IFERROR(IF(Table1__4[[#This Row],[Target]]&gt;0,Table1__4[[#This Row],[Target]]-Table1__4[[#This Row],[Actual]],""),"")</f>
        <v/>
      </c>
    </row>
    <row r="210" spans="1:17" x14ac:dyDescent="0.75">
      <c r="A210" t="s">
        <v>10</v>
      </c>
      <c r="B210" t="s">
        <v>11</v>
      </c>
      <c r="C210" t="s">
        <v>22</v>
      </c>
      <c r="D210" t="s">
        <v>89</v>
      </c>
      <c r="E210" t="s">
        <v>455</v>
      </c>
      <c r="F210" t="s">
        <v>220</v>
      </c>
      <c r="G210" t="s">
        <v>456</v>
      </c>
      <c r="H210">
        <v>66106614</v>
      </c>
      <c r="I210" t="s">
        <v>494</v>
      </c>
      <c r="J210" t="s">
        <v>495</v>
      </c>
      <c r="K210" t="str">
        <f>_xlfn.TEXTBEFORE(Table1__4[[#This Row],[ParentName]],"-")</f>
        <v>BD11</v>
      </c>
      <c r="L210" t="str">
        <f>_xlfn.XLOOKUP(Table1__4[[#This Row],[MAAN8]],ASO!F:F,ASO!H:H,"")</f>
        <v>Grocery Store</v>
      </c>
      <c r="M210" t="str">
        <f>_xlfn.XLOOKUP(Table1__4[[#This Row],[MAAN8]],program!A:A,program!E:E,"")</f>
        <v/>
      </c>
      <c r="N210">
        <f>_xlfn.XLOOKUP(Table1__4[[#This Row],[MAAN8]],program!A:A,program!F:F,"")</f>
        <v>0</v>
      </c>
      <c r="O210">
        <f>SUMIFS(sellout!N:N,sellout!G:G,Table1__4[[#This Row],[MAAN8]])</f>
        <v>0</v>
      </c>
      <c r="P210" s="2" t="str">
        <f>IFERROR(Table1__4[[#This Row],[Actual]]/Table1__4[[#This Row],[Target]],"")</f>
        <v/>
      </c>
      <c r="Q210" t="str">
        <f>IFERROR(IF(Table1__4[[#This Row],[Target]]&gt;0,Table1__4[[#This Row],[Target]]-Table1__4[[#This Row],[Actual]],""),"")</f>
        <v/>
      </c>
    </row>
    <row r="211" spans="1:17" x14ac:dyDescent="0.75">
      <c r="A211" t="s">
        <v>10</v>
      </c>
      <c r="B211" t="s">
        <v>11</v>
      </c>
      <c r="C211" t="s">
        <v>12</v>
      </c>
      <c r="D211" t="s">
        <v>123</v>
      </c>
      <c r="E211" t="s">
        <v>316</v>
      </c>
      <c r="F211" t="s">
        <v>239</v>
      </c>
      <c r="G211" t="s">
        <v>317</v>
      </c>
      <c r="H211">
        <v>66155010</v>
      </c>
      <c r="I211" t="s">
        <v>494</v>
      </c>
      <c r="J211" t="s">
        <v>496</v>
      </c>
      <c r="K211" t="str">
        <f>_xlfn.TEXTBEFORE(Table1__4[[#This Row],[ParentName]],"-")</f>
        <v>BD10</v>
      </c>
      <c r="L211" t="str">
        <f>_xlfn.XLOOKUP(Table1__4[[#This Row],[MAAN8]],ASO!F:F,ASO!H:H,"")</f>
        <v>Grocery Store</v>
      </c>
      <c r="M211" t="str">
        <f>_xlfn.XLOOKUP(Table1__4[[#This Row],[MAAN8]],program!A:A,program!E:E,"")</f>
        <v>Target Incentive</v>
      </c>
      <c r="N211">
        <f>_xlfn.XLOOKUP(Table1__4[[#This Row],[MAAN8]],program!A:A,program!F:F,"")</f>
        <v>140</v>
      </c>
      <c r="O211">
        <f>SUMIFS(sellout!N:N,sellout!G:G,Table1__4[[#This Row],[MAAN8]])</f>
        <v>0</v>
      </c>
      <c r="P211" s="2">
        <f>IFERROR(Table1__4[[#This Row],[Actual]]/Table1__4[[#This Row],[Target]],"")</f>
        <v>0</v>
      </c>
      <c r="Q211">
        <f>IFERROR(IF(Table1__4[[#This Row],[Target]]&gt;0,Table1__4[[#This Row],[Target]]-Table1__4[[#This Row],[Actual]],""),"")</f>
        <v>140</v>
      </c>
    </row>
    <row r="212" spans="1:17" x14ac:dyDescent="0.75">
      <c r="A212" t="s">
        <v>10</v>
      </c>
      <c r="B212" t="s">
        <v>11</v>
      </c>
      <c r="C212" t="s">
        <v>12</v>
      </c>
      <c r="D212" t="s">
        <v>123</v>
      </c>
      <c r="E212" t="s">
        <v>151</v>
      </c>
      <c r="F212" t="s">
        <v>152</v>
      </c>
      <c r="G212" t="s">
        <v>153</v>
      </c>
      <c r="H212">
        <v>66153833</v>
      </c>
      <c r="I212" t="s">
        <v>497</v>
      </c>
      <c r="J212" t="s">
        <v>498</v>
      </c>
      <c r="K212" t="str">
        <f>_xlfn.TEXTBEFORE(Table1__4[[#This Row],[ParentName]],"-")</f>
        <v>BD10</v>
      </c>
      <c r="L212" t="str">
        <f>_xlfn.XLOOKUP(Table1__4[[#This Row],[MAAN8]],ASO!F:F,ASO!H:H,"")</f>
        <v>Grocery Store</v>
      </c>
      <c r="M212" t="str">
        <f>_xlfn.XLOOKUP(Table1__4[[#This Row],[MAAN8]],program!A:A,program!E:E,"")</f>
        <v/>
      </c>
      <c r="N212">
        <f>_xlfn.XLOOKUP(Table1__4[[#This Row],[MAAN8]],program!A:A,program!F:F,"")</f>
        <v>0</v>
      </c>
      <c r="O212">
        <f>SUMIFS(sellout!N:N,sellout!G:G,Table1__4[[#This Row],[MAAN8]])</f>
        <v>0</v>
      </c>
      <c r="P212" s="2" t="str">
        <f>IFERROR(Table1__4[[#This Row],[Actual]]/Table1__4[[#This Row],[Target]],"")</f>
        <v/>
      </c>
      <c r="Q212" t="str">
        <f>IFERROR(IF(Table1__4[[#This Row],[Target]]&gt;0,Table1__4[[#This Row],[Target]]-Table1__4[[#This Row],[Actual]],""),"")</f>
        <v/>
      </c>
    </row>
    <row r="213" spans="1:17" x14ac:dyDescent="0.75">
      <c r="A213" t="s">
        <v>10</v>
      </c>
      <c r="B213" t="s">
        <v>11</v>
      </c>
      <c r="C213" t="s">
        <v>12</v>
      </c>
      <c r="D213" t="s">
        <v>123</v>
      </c>
      <c r="E213" t="s">
        <v>246</v>
      </c>
      <c r="F213" t="s">
        <v>125</v>
      </c>
      <c r="G213" t="s">
        <v>247</v>
      </c>
      <c r="H213">
        <v>66150892</v>
      </c>
      <c r="I213" t="s">
        <v>499</v>
      </c>
      <c r="J213" t="s">
        <v>500</v>
      </c>
      <c r="K213" t="str">
        <f>_xlfn.TEXTBEFORE(Table1__4[[#This Row],[ParentName]],"-")</f>
        <v>BD10</v>
      </c>
      <c r="L213" t="str">
        <f>_xlfn.XLOOKUP(Table1__4[[#This Row],[MAAN8]],ASO!F:F,ASO!H:H,"")</f>
        <v>Grocery Store - Home Delivery</v>
      </c>
      <c r="M213" t="str">
        <f>_xlfn.XLOOKUP(Table1__4[[#This Row],[MAAN8]],program!A:A,program!E:E,"")</f>
        <v/>
      </c>
      <c r="N213">
        <f>_xlfn.XLOOKUP(Table1__4[[#This Row],[MAAN8]],program!A:A,program!F:F,"")</f>
        <v>0</v>
      </c>
      <c r="O213">
        <f>SUMIFS(sellout!N:N,sellout!G:G,Table1__4[[#This Row],[MAAN8]])</f>
        <v>0</v>
      </c>
      <c r="P213" s="2" t="str">
        <f>IFERROR(Table1__4[[#This Row],[Actual]]/Table1__4[[#This Row],[Target]],"")</f>
        <v/>
      </c>
      <c r="Q213" t="str">
        <f>IFERROR(IF(Table1__4[[#This Row],[Target]]&gt;0,Table1__4[[#This Row],[Target]]-Table1__4[[#This Row],[Actual]],""),"")</f>
        <v/>
      </c>
    </row>
    <row r="214" spans="1:17" x14ac:dyDescent="0.75">
      <c r="A214" t="s">
        <v>10</v>
      </c>
      <c r="B214" t="s">
        <v>11</v>
      </c>
      <c r="C214" t="s">
        <v>22</v>
      </c>
      <c r="D214" t="s">
        <v>89</v>
      </c>
      <c r="E214" t="s">
        <v>455</v>
      </c>
      <c r="F214" t="s">
        <v>220</v>
      </c>
      <c r="G214" t="s">
        <v>456</v>
      </c>
      <c r="H214">
        <v>66153775</v>
      </c>
      <c r="I214" t="s">
        <v>8258</v>
      </c>
      <c r="J214" t="s">
        <v>12045</v>
      </c>
      <c r="K214" t="str">
        <f>_xlfn.TEXTBEFORE(Table1__4[[#This Row],[ParentName]],"-")</f>
        <v>BD11</v>
      </c>
      <c r="L214" t="str">
        <f>_xlfn.XLOOKUP(Table1__4[[#This Row],[MAAN8]],ASO!F:F,ASO!H:H,"")</f>
        <v/>
      </c>
      <c r="M214" t="str">
        <f>_xlfn.XLOOKUP(Table1__4[[#This Row],[MAAN8]],program!A:A,program!E:E,"")</f>
        <v/>
      </c>
      <c r="N214">
        <f>_xlfn.XLOOKUP(Table1__4[[#This Row],[MAAN8]],program!A:A,program!F:F,"")</f>
        <v>0</v>
      </c>
      <c r="O214">
        <f>SUMIFS(sellout!N:N,sellout!G:G,Table1__4[[#This Row],[MAAN8]])</f>
        <v>0</v>
      </c>
      <c r="P214" s="2" t="str">
        <f>IFERROR(Table1__4[[#This Row],[Actual]]/Table1__4[[#This Row],[Target]],"")</f>
        <v/>
      </c>
      <c r="Q214" t="str">
        <f>IFERROR(IF(Table1__4[[#This Row],[Target]]&gt;0,Table1__4[[#This Row],[Target]]-Table1__4[[#This Row],[Actual]],""),"")</f>
        <v/>
      </c>
    </row>
    <row r="215" spans="1:17" x14ac:dyDescent="0.75">
      <c r="A215" t="s">
        <v>10</v>
      </c>
      <c r="B215" t="s">
        <v>11</v>
      </c>
      <c r="C215" t="s">
        <v>22</v>
      </c>
      <c r="D215" t="s">
        <v>89</v>
      </c>
      <c r="E215" t="s">
        <v>183</v>
      </c>
      <c r="F215" t="s">
        <v>184</v>
      </c>
      <c r="G215" t="s">
        <v>185</v>
      </c>
      <c r="H215">
        <v>66151600</v>
      </c>
      <c r="I215" t="s">
        <v>501</v>
      </c>
      <c r="J215" t="s">
        <v>502</v>
      </c>
      <c r="K215" t="str">
        <f>_xlfn.TEXTBEFORE(Table1__4[[#This Row],[ParentName]],"-")</f>
        <v>BD11</v>
      </c>
      <c r="L215" t="str">
        <f>_xlfn.XLOOKUP(Table1__4[[#This Row],[MAAN8]],ASO!F:F,ASO!H:H,"")</f>
        <v>Grocery Store</v>
      </c>
      <c r="M215" t="str">
        <f>_xlfn.XLOOKUP(Table1__4[[#This Row],[MAAN8]],program!A:A,program!E:E,"")</f>
        <v>Target Incentive</v>
      </c>
      <c r="N215">
        <f>_xlfn.XLOOKUP(Table1__4[[#This Row],[MAAN8]],program!A:A,program!F:F,"")</f>
        <v>620</v>
      </c>
      <c r="O215">
        <f>SUMIFS(sellout!N:N,sellout!G:G,Table1__4[[#This Row],[MAAN8]])</f>
        <v>35</v>
      </c>
      <c r="P215" s="2">
        <f>IFERROR(Table1__4[[#This Row],[Actual]]/Table1__4[[#This Row],[Target]],"")</f>
        <v>5.6451612903225805E-2</v>
      </c>
      <c r="Q215">
        <f>IFERROR(IF(Table1__4[[#This Row],[Target]]&gt;0,Table1__4[[#This Row],[Target]]-Table1__4[[#This Row],[Actual]],""),"")</f>
        <v>585</v>
      </c>
    </row>
    <row r="216" spans="1:17" x14ac:dyDescent="0.75">
      <c r="A216" t="s">
        <v>10</v>
      </c>
      <c r="B216" t="s">
        <v>11</v>
      </c>
      <c r="C216" t="s">
        <v>22</v>
      </c>
      <c r="D216" t="s">
        <v>89</v>
      </c>
      <c r="E216" t="s">
        <v>178</v>
      </c>
      <c r="F216" t="s">
        <v>30</v>
      </c>
      <c r="G216" t="s">
        <v>179</v>
      </c>
      <c r="H216">
        <v>66106532</v>
      </c>
      <c r="I216" t="s">
        <v>503</v>
      </c>
      <c r="J216" t="s">
        <v>504</v>
      </c>
      <c r="K216" t="str">
        <f>_xlfn.TEXTBEFORE(Table1__4[[#This Row],[ParentName]],"-")</f>
        <v>BD11</v>
      </c>
      <c r="L216" t="str">
        <f>_xlfn.XLOOKUP(Table1__4[[#This Row],[MAAN8]],ASO!F:F,ASO!H:H,"")</f>
        <v>Grocery Store</v>
      </c>
      <c r="M216" t="str">
        <f>_xlfn.XLOOKUP(Table1__4[[#This Row],[MAAN8]],program!A:A,program!E:E,"")</f>
        <v/>
      </c>
      <c r="N216">
        <f>_xlfn.XLOOKUP(Table1__4[[#This Row],[MAAN8]],program!A:A,program!F:F,"")</f>
        <v>0</v>
      </c>
      <c r="O216">
        <f>SUMIFS(sellout!N:N,sellout!G:G,Table1__4[[#This Row],[MAAN8]])</f>
        <v>5</v>
      </c>
      <c r="P216" s="2" t="str">
        <f>IFERROR(Table1__4[[#This Row],[Actual]]/Table1__4[[#This Row],[Target]],"")</f>
        <v/>
      </c>
      <c r="Q216" t="str">
        <f>IFERROR(IF(Table1__4[[#This Row],[Target]]&gt;0,Table1__4[[#This Row],[Target]]-Table1__4[[#This Row],[Actual]],""),"")</f>
        <v/>
      </c>
    </row>
    <row r="217" spans="1:17" x14ac:dyDescent="0.75">
      <c r="A217" t="s">
        <v>10</v>
      </c>
      <c r="B217" t="s">
        <v>11</v>
      </c>
      <c r="C217" t="s">
        <v>22</v>
      </c>
      <c r="D217" t="s">
        <v>182</v>
      </c>
      <c r="E217" t="s">
        <v>183</v>
      </c>
      <c r="F217" t="s">
        <v>184</v>
      </c>
      <c r="G217" t="s">
        <v>185</v>
      </c>
      <c r="H217">
        <v>66109945</v>
      </c>
      <c r="I217" t="s">
        <v>505</v>
      </c>
      <c r="J217" t="s">
        <v>506</v>
      </c>
      <c r="K217" t="str">
        <f>_xlfn.TEXTBEFORE(Table1__4[[#This Row],[ParentName]],"-")</f>
        <v>BD14</v>
      </c>
      <c r="L217" t="str">
        <f>_xlfn.XLOOKUP(Table1__4[[#This Row],[MAAN8]],ASO!F:F,ASO!H:H,"")</f>
        <v>Grocery Store</v>
      </c>
      <c r="M217" t="str">
        <f>_xlfn.XLOOKUP(Table1__4[[#This Row],[MAAN8]],program!A:A,program!E:E,"")</f>
        <v>Target Incentive</v>
      </c>
      <c r="N217">
        <f>_xlfn.XLOOKUP(Table1__4[[#This Row],[MAAN8]],program!A:A,program!F:F,"")</f>
        <v>500</v>
      </c>
      <c r="O217">
        <f>SUMIFS(sellout!N:N,sellout!G:G,Table1__4[[#This Row],[MAAN8]])</f>
        <v>3</v>
      </c>
      <c r="P217" s="2">
        <f>IFERROR(Table1__4[[#This Row],[Actual]]/Table1__4[[#This Row],[Target]],"")</f>
        <v>6.0000000000000001E-3</v>
      </c>
      <c r="Q217">
        <f>IFERROR(IF(Table1__4[[#This Row],[Target]]&gt;0,Table1__4[[#This Row],[Target]]-Table1__4[[#This Row],[Actual]],""),"")</f>
        <v>497</v>
      </c>
    </row>
    <row r="218" spans="1:17" x14ac:dyDescent="0.75">
      <c r="A218" t="s">
        <v>10</v>
      </c>
      <c r="B218" t="s">
        <v>11</v>
      </c>
      <c r="C218" t="s">
        <v>22</v>
      </c>
      <c r="D218" t="s">
        <v>23</v>
      </c>
      <c r="E218" t="s">
        <v>143</v>
      </c>
      <c r="F218" t="s">
        <v>25</v>
      </c>
      <c r="G218" t="s">
        <v>144</v>
      </c>
      <c r="H218">
        <v>66103921</v>
      </c>
      <c r="I218" t="s">
        <v>507</v>
      </c>
      <c r="J218" t="s">
        <v>508</v>
      </c>
      <c r="K218" t="str">
        <f>_xlfn.TEXTBEFORE(Table1__4[[#This Row],[ParentName]],"-")</f>
        <v>BD12</v>
      </c>
      <c r="L218" t="str">
        <f>_xlfn.XLOOKUP(Table1__4[[#This Row],[MAAN8]],ASO!F:F,ASO!H:H,"")</f>
        <v>Grocery Store - Home Delivery</v>
      </c>
      <c r="M218" t="str">
        <f>_xlfn.XLOOKUP(Table1__4[[#This Row],[MAAN8]],program!A:A,program!E:E,"")</f>
        <v/>
      </c>
      <c r="N218">
        <f>_xlfn.XLOOKUP(Table1__4[[#This Row],[MAAN8]],program!A:A,program!F:F,"")</f>
        <v>0</v>
      </c>
      <c r="O218">
        <f>SUMIFS(sellout!N:N,sellout!G:G,Table1__4[[#This Row],[MAAN8]])</f>
        <v>0</v>
      </c>
      <c r="P218" s="2" t="str">
        <f>IFERROR(Table1__4[[#This Row],[Actual]]/Table1__4[[#This Row],[Target]],"")</f>
        <v/>
      </c>
      <c r="Q218" t="str">
        <f>IFERROR(IF(Table1__4[[#This Row],[Target]]&gt;0,Table1__4[[#This Row],[Target]]-Table1__4[[#This Row],[Actual]],""),"")</f>
        <v/>
      </c>
    </row>
    <row r="219" spans="1:17" x14ac:dyDescent="0.75">
      <c r="A219" t="s">
        <v>10</v>
      </c>
      <c r="B219" t="s">
        <v>11</v>
      </c>
      <c r="C219" t="s">
        <v>12</v>
      </c>
      <c r="D219" t="s">
        <v>55</v>
      </c>
      <c r="E219" t="s">
        <v>202</v>
      </c>
      <c r="F219" t="s">
        <v>203</v>
      </c>
      <c r="G219" t="s">
        <v>18</v>
      </c>
      <c r="H219">
        <v>66100139</v>
      </c>
      <c r="I219" t="s">
        <v>509</v>
      </c>
      <c r="J219" t="s">
        <v>510</v>
      </c>
      <c r="K219" t="str">
        <f>_xlfn.TEXTBEFORE(Table1__4[[#This Row],[ParentName]],"-")</f>
        <v>BD</v>
      </c>
      <c r="L219" t="str">
        <f>_xlfn.XLOOKUP(Table1__4[[#This Row],[MAAN8]],ASO!F:F,ASO!H:H,"")</f>
        <v>Sub Distributor</v>
      </c>
      <c r="M219" t="str">
        <f>_xlfn.XLOOKUP(Table1__4[[#This Row],[MAAN8]],program!A:A,program!E:E,"")</f>
        <v/>
      </c>
      <c r="N219">
        <f>_xlfn.XLOOKUP(Table1__4[[#This Row],[MAAN8]],program!A:A,program!F:F,"")</f>
        <v>0</v>
      </c>
      <c r="O219">
        <f>SUMIFS(sellout!N:N,sellout!G:G,Table1__4[[#This Row],[MAAN8]])</f>
        <v>780</v>
      </c>
      <c r="P219" s="2" t="str">
        <f>IFERROR(Table1__4[[#This Row],[Actual]]/Table1__4[[#This Row],[Target]],"")</f>
        <v/>
      </c>
      <c r="Q219" t="str">
        <f>IFERROR(IF(Table1__4[[#This Row],[Target]]&gt;0,Table1__4[[#This Row],[Target]]-Table1__4[[#This Row],[Actual]],""),"")</f>
        <v/>
      </c>
    </row>
    <row r="220" spans="1:17" x14ac:dyDescent="0.75">
      <c r="A220" t="s">
        <v>10</v>
      </c>
      <c r="B220" t="s">
        <v>11</v>
      </c>
      <c r="C220" t="s">
        <v>22</v>
      </c>
      <c r="D220" t="s">
        <v>23</v>
      </c>
      <c r="E220" t="s">
        <v>85</v>
      </c>
      <c r="F220" t="s">
        <v>64</v>
      </c>
      <c r="G220" t="s">
        <v>86</v>
      </c>
      <c r="H220">
        <v>66107391</v>
      </c>
      <c r="I220" t="s">
        <v>511</v>
      </c>
      <c r="J220" t="s">
        <v>512</v>
      </c>
      <c r="K220" t="str">
        <f>_xlfn.TEXTBEFORE(Table1__4[[#This Row],[ParentName]],"-")</f>
        <v>BD12</v>
      </c>
      <c r="L220" t="str">
        <f>_xlfn.XLOOKUP(Table1__4[[#This Row],[MAAN8]],ASO!F:F,ASO!H:H,"")</f>
        <v>Grocery Store</v>
      </c>
      <c r="M220" t="str">
        <f>_xlfn.XLOOKUP(Table1__4[[#This Row],[MAAN8]],program!A:A,program!E:E,"")</f>
        <v/>
      </c>
      <c r="N220">
        <f>_xlfn.XLOOKUP(Table1__4[[#This Row],[MAAN8]],program!A:A,program!F:F,"")</f>
        <v>0</v>
      </c>
      <c r="O220">
        <f>SUMIFS(sellout!N:N,sellout!G:G,Table1__4[[#This Row],[MAAN8]])</f>
        <v>2</v>
      </c>
      <c r="P220" s="2" t="str">
        <f>IFERROR(Table1__4[[#This Row],[Actual]]/Table1__4[[#This Row],[Target]],"")</f>
        <v/>
      </c>
      <c r="Q220" t="str">
        <f>IFERROR(IF(Table1__4[[#This Row],[Target]]&gt;0,Table1__4[[#This Row],[Target]]-Table1__4[[#This Row],[Actual]],""),"")</f>
        <v/>
      </c>
    </row>
    <row r="221" spans="1:17" x14ac:dyDescent="0.75">
      <c r="A221" t="s">
        <v>10</v>
      </c>
      <c r="B221" t="s">
        <v>11</v>
      </c>
      <c r="C221" t="s">
        <v>12</v>
      </c>
      <c r="D221" t="s">
        <v>123</v>
      </c>
      <c r="E221" t="s">
        <v>513</v>
      </c>
      <c r="F221" t="s">
        <v>125</v>
      </c>
      <c r="G221" t="s">
        <v>18</v>
      </c>
      <c r="H221">
        <v>66152225</v>
      </c>
      <c r="I221" t="s">
        <v>514</v>
      </c>
      <c r="J221" t="s">
        <v>515</v>
      </c>
      <c r="K221" t="str">
        <f>_xlfn.TEXTBEFORE(Table1__4[[#This Row],[ParentName]],"-")</f>
        <v>BD10</v>
      </c>
      <c r="L221" t="str">
        <f>_xlfn.XLOOKUP(Table1__4[[#This Row],[MAAN8]],ASO!F:F,ASO!H:H,"")</f>
        <v>Grocery Store</v>
      </c>
      <c r="M221" t="str">
        <f>_xlfn.XLOOKUP(Table1__4[[#This Row],[MAAN8]],program!A:A,program!E:E,"")</f>
        <v>Target Incentive</v>
      </c>
      <c r="N221">
        <f>_xlfn.XLOOKUP(Table1__4[[#This Row],[MAAN8]],program!A:A,program!F:F,"")</f>
        <v>100</v>
      </c>
      <c r="O221">
        <f>SUMIFS(sellout!N:N,sellout!G:G,Table1__4[[#This Row],[MAAN8]])</f>
        <v>30</v>
      </c>
      <c r="P221" s="2">
        <f>IFERROR(Table1__4[[#This Row],[Actual]]/Table1__4[[#This Row],[Target]],"")</f>
        <v>0.3</v>
      </c>
      <c r="Q221">
        <f>IFERROR(IF(Table1__4[[#This Row],[Target]]&gt;0,Table1__4[[#This Row],[Target]]-Table1__4[[#This Row],[Actual]],""),"")</f>
        <v>70</v>
      </c>
    </row>
    <row r="222" spans="1:17" x14ac:dyDescent="0.75">
      <c r="A222" t="s">
        <v>10</v>
      </c>
      <c r="B222" t="s">
        <v>11</v>
      </c>
      <c r="C222" t="s">
        <v>12</v>
      </c>
      <c r="D222" t="s">
        <v>123</v>
      </c>
      <c r="E222" t="s">
        <v>151</v>
      </c>
      <c r="F222" t="s">
        <v>152</v>
      </c>
      <c r="G222" t="s">
        <v>153</v>
      </c>
      <c r="H222">
        <v>66103974</v>
      </c>
      <c r="I222" t="s">
        <v>514</v>
      </c>
      <c r="J222" t="s">
        <v>516</v>
      </c>
      <c r="K222" t="str">
        <f>_xlfn.TEXTBEFORE(Table1__4[[#This Row],[ParentName]],"-")</f>
        <v>BD10</v>
      </c>
      <c r="L222" t="str">
        <f>_xlfn.XLOOKUP(Table1__4[[#This Row],[MAAN8]],ASO!F:F,ASO!H:H,"")</f>
        <v>Grocery Store</v>
      </c>
      <c r="M222" t="str">
        <f>_xlfn.XLOOKUP(Table1__4[[#This Row],[MAAN8]],program!A:A,program!E:E,"")</f>
        <v/>
      </c>
      <c r="N222">
        <f>_xlfn.XLOOKUP(Table1__4[[#This Row],[MAAN8]],program!A:A,program!F:F,"")</f>
        <v>0</v>
      </c>
      <c r="O222">
        <f>SUMIFS(sellout!N:N,sellout!G:G,Table1__4[[#This Row],[MAAN8]])</f>
        <v>0</v>
      </c>
      <c r="P222" s="2" t="str">
        <f>IFERROR(Table1__4[[#This Row],[Actual]]/Table1__4[[#This Row],[Target]],"")</f>
        <v/>
      </c>
      <c r="Q222" t="str">
        <f>IFERROR(IF(Table1__4[[#This Row],[Target]]&gt;0,Table1__4[[#This Row],[Target]]-Table1__4[[#This Row],[Actual]],""),"")</f>
        <v/>
      </c>
    </row>
    <row r="223" spans="1:17" x14ac:dyDescent="0.75">
      <c r="A223" t="s">
        <v>10</v>
      </c>
      <c r="B223" t="s">
        <v>11</v>
      </c>
      <c r="C223" t="s">
        <v>46</v>
      </c>
      <c r="D223" t="s">
        <v>47</v>
      </c>
      <c r="E223" t="s">
        <v>68</v>
      </c>
      <c r="F223" t="s">
        <v>69</v>
      </c>
      <c r="G223" t="s">
        <v>70</v>
      </c>
      <c r="H223">
        <v>65502121</v>
      </c>
      <c r="I223" t="s">
        <v>6053</v>
      </c>
      <c r="J223" t="s">
        <v>518</v>
      </c>
      <c r="K223" t="str">
        <f>_xlfn.TEXTBEFORE(Table1__4[[#This Row],[ParentName]],"-")</f>
        <v>HMcc</v>
      </c>
      <c r="L223" t="str">
        <f>_xlfn.XLOOKUP(Table1__4[[#This Row],[MAAN8]],ASO!F:F,ASO!H:H,"")</f>
        <v>Grocery Store</v>
      </c>
      <c r="M223" t="str">
        <f>_xlfn.XLOOKUP(Table1__4[[#This Row],[MAAN8]],program!A:A,program!E:E,"")</f>
        <v/>
      </c>
      <c r="N223">
        <f>_xlfn.XLOOKUP(Table1__4[[#This Row],[MAAN8]],program!A:A,program!F:F,"")</f>
        <v>0</v>
      </c>
      <c r="O223">
        <f>SUMIFS(sellout!N:N,sellout!G:G,Table1__4[[#This Row],[MAAN8]])</f>
        <v>0</v>
      </c>
      <c r="P223" s="2" t="str">
        <f>IFERROR(Table1__4[[#This Row],[Actual]]/Table1__4[[#This Row],[Target]],"")</f>
        <v/>
      </c>
      <c r="Q223" t="str">
        <f>IFERROR(IF(Table1__4[[#This Row],[Target]]&gt;0,Table1__4[[#This Row],[Target]]-Table1__4[[#This Row],[Actual]],""),"")</f>
        <v/>
      </c>
    </row>
    <row r="224" spans="1:17" x14ac:dyDescent="0.75">
      <c r="A224" t="s">
        <v>10</v>
      </c>
      <c r="B224" t="s">
        <v>11</v>
      </c>
      <c r="C224" t="s">
        <v>22</v>
      </c>
      <c r="D224" t="s">
        <v>182</v>
      </c>
      <c r="E224" t="s">
        <v>212</v>
      </c>
      <c r="F224" t="s">
        <v>184</v>
      </c>
      <c r="G224" t="s">
        <v>213</v>
      </c>
      <c r="H224">
        <v>66152850</v>
      </c>
      <c r="I224" t="s">
        <v>519</v>
      </c>
      <c r="J224" t="s">
        <v>520</v>
      </c>
      <c r="K224" t="str">
        <f>_xlfn.TEXTBEFORE(Table1__4[[#This Row],[ParentName]],"-")</f>
        <v>BD14</v>
      </c>
      <c r="L224" t="str">
        <f>_xlfn.XLOOKUP(Table1__4[[#This Row],[MAAN8]],ASO!F:F,ASO!H:H,"")</f>
        <v>Grocery Store</v>
      </c>
      <c r="M224" t="str">
        <f>_xlfn.XLOOKUP(Table1__4[[#This Row],[MAAN8]],program!A:A,program!E:E,"")</f>
        <v>Target Incentive</v>
      </c>
      <c r="N224">
        <f>_xlfn.XLOOKUP(Table1__4[[#This Row],[MAAN8]],program!A:A,program!F:F,"")</f>
        <v>260</v>
      </c>
      <c r="O224">
        <f>SUMIFS(sellout!N:N,sellout!G:G,Table1__4[[#This Row],[MAAN8]])</f>
        <v>0</v>
      </c>
      <c r="P224" s="2">
        <f>IFERROR(Table1__4[[#This Row],[Actual]]/Table1__4[[#This Row],[Target]],"")</f>
        <v>0</v>
      </c>
      <c r="Q224">
        <f>IFERROR(IF(Table1__4[[#This Row],[Target]]&gt;0,Table1__4[[#This Row],[Target]]-Table1__4[[#This Row],[Actual]],""),"")</f>
        <v>260</v>
      </c>
    </row>
    <row r="225" spans="1:17" x14ac:dyDescent="0.75">
      <c r="A225" t="s">
        <v>10</v>
      </c>
      <c r="B225" t="s">
        <v>11</v>
      </c>
      <c r="C225" t="s">
        <v>12</v>
      </c>
      <c r="D225" t="s">
        <v>38</v>
      </c>
      <c r="E225" t="s">
        <v>168</v>
      </c>
      <c r="F225" t="s">
        <v>40</v>
      </c>
      <c r="G225" t="s">
        <v>169</v>
      </c>
      <c r="H225">
        <v>66110650</v>
      </c>
      <c r="I225" t="s">
        <v>519</v>
      </c>
      <c r="J225" t="s">
        <v>522</v>
      </c>
      <c r="K225" t="str">
        <f>_xlfn.TEXTBEFORE(Table1__4[[#This Row],[ParentName]],"-")</f>
        <v>BD16</v>
      </c>
      <c r="L225" t="str">
        <f>_xlfn.XLOOKUP(Table1__4[[#This Row],[MAAN8]],ASO!F:F,ASO!H:H,"")</f>
        <v>Grocery Store</v>
      </c>
      <c r="M225" t="str">
        <f>_xlfn.XLOOKUP(Table1__4[[#This Row],[MAAN8]],program!A:A,program!E:E,"")</f>
        <v/>
      </c>
      <c r="N225">
        <f>_xlfn.XLOOKUP(Table1__4[[#This Row],[MAAN8]],program!A:A,program!F:F,"")</f>
        <v>0</v>
      </c>
      <c r="O225">
        <f>SUMIFS(sellout!N:N,sellout!G:G,Table1__4[[#This Row],[MAAN8]])</f>
        <v>0</v>
      </c>
      <c r="P225" s="2" t="str">
        <f>IFERROR(Table1__4[[#This Row],[Actual]]/Table1__4[[#This Row],[Target]],"")</f>
        <v/>
      </c>
      <c r="Q225" t="str">
        <f>IFERROR(IF(Table1__4[[#This Row],[Target]]&gt;0,Table1__4[[#This Row],[Target]]-Table1__4[[#This Row],[Actual]],""),"")</f>
        <v/>
      </c>
    </row>
    <row r="226" spans="1:17" x14ac:dyDescent="0.75">
      <c r="A226" t="s">
        <v>10</v>
      </c>
      <c r="B226" t="s">
        <v>11</v>
      </c>
      <c r="C226" t="s">
        <v>12</v>
      </c>
      <c r="D226" t="s">
        <v>55</v>
      </c>
      <c r="E226" t="s">
        <v>29</v>
      </c>
      <c r="F226" t="s">
        <v>30</v>
      </c>
      <c r="G226" t="s">
        <v>31</v>
      </c>
      <c r="H226">
        <v>66108749</v>
      </c>
      <c r="I226" t="s">
        <v>519</v>
      </c>
      <c r="J226" t="s">
        <v>523</v>
      </c>
      <c r="K226" t="str">
        <f>_xlfn.TEXTBEFORE(Table1__4[[#This Row],[ParentName]],"-")</f>
        <v>BD</v>
      </c>
      <c r="L226" t="str">
        <f>_xlfn.XLOOKUP(Table1__4[[#This Row],[MAAN8]],ASO!F:F,ASO!H:H,"")</f>
        <v>Grocery Store - Home Delivery</v>
      </c>
      <c r="M226" t="str">
        <f>_xlfn.XLOOKUP(Table1__4[[#This Row],[MAAN8]],program!A:A,program!E:E,"")</f>
        <v>Target Incentive</v>
      </c>
      <c r="N226">
        <f>_xlfn.XLOOKUP(Table1__4[[#This Row],[MAAN8]],program!A:A,program!F:F,"")</f>
        <v>145</v>
      </c>
      <c r="O226">
        <f>SUMIFS(sellout!N:N,sellout!G:G,Table1__4[[#This Row],[MAAN8]])</f>
        <v>0</v>
      </c>
      <c r="P226" s="2">
        <f>IFERROR(Table1__4[[#This Row],[Actual]]/Table1__4[[#This Row],[Target]],"")</f>
        <v>0</v>
      </c>
      <c r="Q226">
        <f>IFERROR(IF(Table1__4[[#This Row],[Target]]&gt;0,Table1__4[[#This Row],[Target]]-Table1__4[[#This Row],[Actual]],""),"")</f>
        <v>145</v>
      </c>
    </row>
    <row r="227" spans="1:17" x14ac:dyDescent="0.75">
      <c r="A227" t="s">
        <v>10</v>
      </c>
      <c r="B227" t="s">
        <v>11</v>
      </c>
      <c r="C227" t="s">
        <v>22</v>
      </c>
      <c r="D227" t="s">
        <v>89</v>
      </c>
      <c r="E227" t="s">
        <v>259</v>
      </c>
      <c r="F227" t="s">
        <v>220</v>
      </c>
      <c r="G227" t="s">
        <v>260</v>
      </c>
      <c r="H227">
        <v>66107913</v>
      </c>
      <c r="I227" t="s">
        <v>524</v>
      </c>
      <c r="J227" t="s">
        <v>525</v>
      </c>
      <c r="K227" t="str">
        <f>_xlfn.TEXTBEFORE(Table1__4[[#This Row],[ParentName]],"-")</f>
        <v>BD11</v>
      </c>
      <c r="L227" t="str">
        <f>_xlfn.XLOOKUP(Table1__4[[#This Row],[MAAN8]],ASO!F:F,ASO!H:H,"")</f>
        <v>Grocery Store</v>
      </c>
      <c r="M227" t="str">
        <f>_xlfn.XLOOKUP(Table1__4[[#This Row],[MAAN8]],program!A:A,program!E:E,"")</f>
        <v>Target Incentive</v>
      </c>
      <c r="N227">
        <f>_xlfn.XLOOKUP(Table1__4[[#This Row],[MAAN8]],program!A:A,program!F:F,"")</f>
        <v>360</v>
      </c>
      <c r="O227">
        <f>SUMIFS(sellout!N:N,sellout!G:G,Table1__4[[#This Row],[MAAN8]])</f>
        <v>0</v>
      </c>
      <c r="P227" s="2">
        <f>IFERROR(Table1__4[[#This Row],[Actual]]/Table1__4[[#This Row],[Target]],"")</f>
        <v>0</v>
      </c>
      <c r="Q227">
        <f>IFERROR(IF(Table1__4[[#This Row],[Target]]&gt;0,Table1__4[[#This Row],[Target]]-Table1__4[[#This Row],[Actual]],""),"")</f>
        <v>360</v>
      </c>
    </row>
    <row r="228" spans="1:17" x14ac:dyDescent="0.75">
      <c r="A228" t="s">
        <v>10</v>
      </c>
      <c r="B228" t="s">
        <v>11</v>
      </c>
      <c r="C228" t="s">
        <v>46</v>
      </c>
      <c r="D228" t="s">
        <v>47</v>
      </c>
      <c r="E228" t="s">
        <v>113</v>
      </c>
      <c r="F228" t="s">
        <v>49</v>
      </c>
      <c r="G228" t="s">
        <v>114</v>
      </c>
      <c r="H228">
        <v>65401361</v>
      </c>
      <c r="I228" t="s">
        <v>526</v>
      </c>
      <c r="J228" t="s">
        <v>11996</v>
      </c>
      <c r="K228" t="str">
        <f>_xlfn.TEXTBEFORE(Table1__4[[#This Row],[ParentName]],"-")</f>
        <v>HMcc</v>
      </c>
      <c r="L228" t="str">
        <f>_xlfn.XLOOKUP(Table1__4[[#This Row],[MAAN8]],ASO!F:F,ASO!H:H,"")</f>
        <v>Grocery Store</v>
      </c>
      <c r="M228" t="str">
        <f>_xlfn.XLOOKUP(Table1__4[[#This Row],[MAAN8]],program!A:A,program!E:E,"")</f>
        <v/>
      </c>
      <c r="N228">
        <f>_xlfn.XLOOKUP(Table1__4[[#This Row],[MAAN8]],program!A:A,program!F:F,"")</f>
        <v>0</v>
      </c>
      <c r="O228">
        <f>SUMIFS(sellout!N:N,sellout!G:G,Table1__4[[#This Row],[MAAN8]])</f>
        <v>5</v>
      </c>
      <c r="P228" s="2" t="str">
        <f>IFERROR(Table1__4[[#This Row],[Actual]]/Table1__4[[#This Row],[Target]],"")</f>
        <v/>
      </c>
      <c r="Q228" t="str">
        <f>IFERROR(IF(Table1__4[[#This Row],[Target]]&gt;0,Table1__4[[#This Row],[Target]]-Table1__4[[#This Row],[Actual]],""),"")</f>
        <v/>
      </c>
    </row>
    <row r="229" spans="1:17" x14ac:dyDescent="0.75">
      <c r="A229" t="s">
        <v>10</v>
      </c>
      <c r="B229" t="s">
        <v>11</v>
      </c>
      <c r="C229" t="s">
        <v>12</v>
      </c>
      <c r="D229" t="s">
        <v>123</v>
      </c>
      <c r="E229" t="s">
        <v>246</v>
      </c>
      <c r="F229" t="s">
        <v>125</v>
      </c>
      <c r="G229" t="s">
        <v>247</v>
      </c>
      <c r="H229">
        <v>66113012</v>
      </c>
      <c r="I229" t="s">
        <v>526</v>
      </c>
      <c r="J229" t="s">
        <v>12046</v>
      </c>
      <c r="K229" t="str">
        <f>_xlfn.TEXTBEFORE(Table1__4[[#This Row],[ParentName]],"-")</f>
        <v>BD10</v>
      </c>
      <c r="L229" t="str">
        <f>_xlfn.XLOOKUP(Table1__4[[#This Row],[MAAN8]],ASO!F:F,ASO!H:H,"")</f>
        <v/>
      </c>
      <c r="M229" t="str">
        <f>_xlfn.XLOOKUP(Table1__4[[#This Row],[MAAN8]],program!A:A,program!E:E,"")</f>
        <v>Target Incentive</v>
      </c>
      <c r="N229">
        <f>_xlfn.XLOOKUP(Table1__4[[#This Row],[MAAN8]],program!A:A,program!F:F,"")</f>
        <v>100</v>
      </c>
      <c r="O229">
        <f>SUMIFS(sellout!N:N,sellout!G:G,Table1__4[[#This Row],[MAAN8]])</f>
        <v>20</v>
      </c>
      <c r="P229" s="2">
        <f>IFERROR(Table1__4[[#This Row],[Actual]]/Table1__4[[#This Row],[Target]],"")</f>
        <v>0.2</v>
      </c>
      <c r="Q229">
        <f>IFERROR(IF(Table1__4[[#This Row],[Target]]&gt;0,Table1__4[[#This Row],[Target]]-Table1__4[[#This Row],[Actual]],""),"")</f>
        <v>80</v>
      </c>
    </row>
    <row r="230" spans="1:17" x14ac:dyDescent="0.75">
      <c r="A230" t="s">
        <v>10</v>
      </c>
      <c r="B230" t="s">
        <v>11</v>
      </c>
      <c r="C230" t="s">
        <v>22</v>
      </c>
      <c r="D230" t="s">
        <v>23</v>
      </c>
      <c r="E230" t="s">
        <v>63</v>
      </c>
      <c r="F230" t="s">
        <v>64</v>
      </c>
      <c r="G230" t="s">
        <v>65</v>
      </c>
      <c r="H230">
        <v>66104795</v>
      </c>
      <c r="I230" t="s">
        <v>527</v>
      </c>
      <c r="J230" t="s">
        <v>528</v>
      </c>
      <c r="K230" t="str">
        <f>_xlfn.TEXTBEFORE(Table1__4[[#This Row],[ParentName]],"-")</f>
        <v>BD12</v>
      </c>
      <c r="L230" t="str">
        <f>_xlfn.XLOOKUP(Table1__4[[#This Row],[MAAN8]],ASO!F:F,ASO!H:H,"")</f>
        <v>Grocery Store</v>
      </c>
      <c r="M230" t="str">
        <f>_xlfn.XLOOKUP(Table1__4[[#This Row],[MAAN8]],program!A:A,program!E:E,"")</f>
        <v/>
      </c>
      <c r="N230">
        <f>_xlfn.XLOOKUP(Table1__4[[#This Row],[MAAN8]],program!A:A,program!F:F,"")</f>
        <v>0</v>
      </c>
      <c r="O230">
        <f>SUMIFS(sellout!N:N,sellout!G:G,Table1__4[[#This Row],[MAAN8]])</f>
        <v>0</v>
      </c>
      <c r="P230" s="2" t="str">
        <f>IFERROR(Table1__4[[#This Row],[Actual]]/Table1__4[[#This Row],[Target]],"")</f>
        <v/>
      </c>
      <c r="Q230" t="str">
        <f>IFERROR(IF(Table1__4[[#This Row],[Target]]&gt;0,Table1__4[[#This Row],[Target]]-Table1__4[[#This Row],[Actual]],""),"")</f>
        <v/>
      </c>
    </row>
    <row r="231" spans="1:17" x14ac:dyDescent="0.75">
      <c r="A231" t="s">
        <v>10</v>
      </c>
      <c r="B231" t="s">
        <v>11</v>
      </c>
      <c r="C231" t="s">
        <v>12</v>
      </c>
      <c r="D231" t="s">
        <v>123</v>
      </c>
      <c r="E231" t="s">
        <v>529</v>
      </c>
      <c r="F231" t="s">
        <v>239</v>
      </c>
      <c r="G231" t="s">
        <v>530</v>
      </c>
      <c r="H231">
        <v>66156824</v>
      </c>
      <c r="I231" t="s">
        <v>531</v>
      </c>
      <c r="J231" t="s">
        <v>532</v>
      </c>
      <c r="K231" t="str">
        <f>_xlfn.TEXTBEFORE(Table1__4[[#This Row],[ParentName]],"-")</f>
        <v>BD10</v>
      </c>
      <c r="L231" t="str">
        <f>_xlfn.XLOOKUP(Table1__4[[#This Row],[MAAN8]],ASO!F:F,ASO!H:H,"")</f>
        <v>Grocery Store</v>
      </c>
      <c r="M231" t="str">
        <f>_xlfn.XLOOKUP(Table1__4[[#This Row],[MAAN8]],program!A:A,program!E:E,"")</f>
        <v>Target Incentive</v>
      </c>
      <c r="N231">
        <f>_xlfn.XLOOKUP(Table1__4[[#This Row],[MAAN8]],program!A:A,program!F:F,"")</f>
        <v>170</v>
      </c>
      <c r="O231">
        <f>SUMIFS(sellout!N:N,sellout!G:G,Table1__4[[#This Row],[MAAN8]])</f>
        <v>0</v>
      </c>
      <c r="P231" s="2">
        <f>IFERROR(Table1__4[[#This Row],[Actual]]/Table1__4[[#This Row],[Target]],"")</f>
        <v>0</v>
      </c>
      <c r="Q231">
        <f>IFERROR(IF(Table1__4[[#This Row],[Target]]&gt;0,Table1__4[[#This Row],[Target]]-Table1__4[[#This Row],[Actual]],""),"")</f>
        <v>170</v>
      </c>
    </row>
    <row r="232" spans="1:17" x14ac:dyDescent="0.75">
      <c r="A232" t="s">
        <v>10</v>
      </c>
      <c r="B232" t="s">
        <v>11</v>
      </c>
      <c r="C232" t="s">
        <v>22</v>
      </c>
      <c r="D232" t="s">
        <v>89</v>
      </c>
      <c r="E232" t="s">
        <v>455</v>
      </c>
      <c r="F232" t="s">
        <v>220</v>
      </c>
      <c r="G232" t="s">
        <v>456</v>
      </c>
      <c r="H232">
        <v>66106375</v>
      </c>
      <c r="I232" t="s">
        <v>533</v>
      </c>
      <c r="J232" t="s">
        <v>534</v>
      </c>
      <c r="K232" t="str">
        <f>_xlfn.TEXTBEFORE(Table1__4[[#This Row],[ParentName]],"-")</f>
        <v>BD11</v>
      </c>
      <c r="L232" t="str">
        <f>_xlfn.XLOOKUP(Table1__4[[#This Row],[MAAN8]],ASO!F:F,ASO!H:H,"")</f>
        <v>Grocery Store</v>
      </c>
      <c r="M232" t="str">
        <f>_xlfn.XLOOKUP(Table1__4[[#This Row],[MAAN8]],program!A:A,program!E:E,"")</f>
        <v/>
      </c>
      <c r="N232">
        <f>_xlfn.XLOOKUP(Table1__4[[#This Row],[MAAN8]],program!A:A,program!F:F,"")</f>
        <v>0</v>
      </c>
      <c r="O232">
        <f>SUMIFS(sellout!N:N,sellout!G:G,Table1__4[[#This Row],[MAAN8]])</f>
        <v>0</v>
      </c>
      <c r="P232" s="2" t="str">
        <f>IFERROR(Table1__4[[#This Row],[Actual]]/Table1__4[[#This Row],[Target]],"")</f>
        <v/>
      </c>
      <c r="Q232" t="str">
        <f>IFERROR(IF(Table1__4[[#This Row],[Target]]&gt;0,Table1__4[[#This Row],[Target]]-Table1__4[[#This Row],[Actual]],""),"")</f>
        <v/>
      </c>
    </row>
    <row r="233" spans="1:17" x14ac:dyDescent="0.75">
      <c r="A233" t="s">
        <v>10</v>
      </c>
      <c r="B233" t="s">
        <v>11</v>
      </c>
      <c r="C233" t="s">
        <v>22</v>
      </c>
      <c r="D233" t="s">
        <v>23</v>
      </c>
      <c r="E233" t="s">
        <v>143</v>
      </c>
      <c r="F233" t="s">
        <v>25</v>
      </c>
      <c r="G233" t="s">
        <v>144</v>
      </c>
      <c r="H233">
        <v>66151641</v>
      </c>
      <c r="I233" t="s">
        <v>535</v>
      </c>
      <c r="J233" t="s">
        <v>383</v>
      </c>
      <c r="K233" t="str">
        <f>_xlfn.TEXTBEFORE(Table1__4[[#This Row],[ParentName]],"-")</f>
        <v>BD12</v>
      </c>
      <c r="L233" t="str">
        <f>_xlfn.XLOOKUP(Table1__4[[#This Row],[MAAN8]],ASO!F:F,ASO!H:H,"")</f>
        <v>Grocery Store</v>
      </c>
      <c r="M233" t="str">
        <f>_xlfn.XLOOKUP(Table1__4[[#This Row],[MAAN8]],program!A:A,program!E:E,"")</f>
        <v/>
      </c>
      <c r="N233">
        <f>_xlfn.XLOOKUP(Table1__4[[#This Row],[MAAN8]],program!A:A,program!F:F,"")</f>
        <v>0</v>
      </c>
      <c r="O233">
        <f>SUMIFS(sellout!N:N,sellout!G:G,Table1__4[[#This Row],[MAAN8]])</f>
        <v>0</v>
      </c>
      <c r="P233" s="2" t="str">
        <f>IFERROR(Table1__4[[#This Row],[Actual]]/Table1__4[[#This Row],[Target]],"")</f>
        <v/>
      </c>
      <c r="Q233" t="str">
        <f>IFERROR(IF(Table1__4[[#This Row],[Target]]&gt;0,Table1__4[[#This Row],[Target]]-Table1__4[[#This Row],[Actual]],""),"")</f>
        <v/>
      </c>
    </row>
    <row r="234" spans="1:17" x14ac:dyDescent="0.75">
      <c r="A234" t="s">
        <v>10</v>
      </c>
      <c r="B234" t="s">
        <v>11</v>
      </c>
      <c r="C234" t="s">
        <v>12</v>
      </c>
      <c r="D234" t="s">
        <v>55</v>
      </c>
      <c r="E234" t="s">
        <v>98</v>
      </c>
      <c r="F234" t="s">
        <v>30</v>
      </c>
      <c r="G234" t="s">
        <v>99</v>
      </c>
      <c r="H234">
        <v>66154616</v>
      </c>
      <c r="I234" t="s">
        <v>535</v>
      </c>
      <c r="J234" t="s">
        <v>537</v>
      </c>
      <c r="K234" t="str">
        <f>_xlfn.TEXTBEFORE(Table1__4[[#This Row],[ParentName]],"-")</f>
        <v>BD</v>
      </c>
      <c r="L234" t="str">
        <f>_xlfn.XLOOKUP(Table1__4[[#This Row],[MAAN8]],ASO!F:F,ASO!H:H,"")</f>
        <v>Grocery Store</v>
      </c>
      <c r="M234" t="str">
        <f>_xlfn.XLOOKUP(Table1__4[[#This Row],[MAAN8]],program!A:A,program!E:E,"")</f>
        <v/>
      </c>
      <c r="N234">
        <f>_xlfn.XLOOKUP(Table1__4[[#This Row],[MAAN8]],program!A:A,program!F:F,"")</f>
        <v>0</v>
      </c>
      <c r="O234">
        <f>SUMIFS(sellout!N:N,sellout!G:G,Table1__4[[#This Row],[MAAN8]])</f>
        <v>0</v>
      </c>
      <c r="P234" s="2" t="str">
        <f>IFERROR(Table1__4[[#This Row],[Actual]]/Table1__4[[#This Row],[Target]],"")</f>
        <v/>
      </c>
      <c r="Q234" t="str">
        <f>IFERROR(IF(Table1__4[[#This Row],[Target]]&gt;0,Table1__4[[#This Row],[Target]]-Table1__4[[#This Row],[Actual]],""),"")</f>
        <v/>
      </c>
    </row>
    <row r="235" spans="1:17" x14ac:dyDescent="0.75">
      <c r="A235" t="s">
        <v>10</v>
      </c>
      <c r="B235" t="s">
        <v>11</v>
      </c>
      <c r="C235" t="s">
        <v>22</v>
      </c>
      <c r="D235" t="s">
        <v>89</v>
      </c>
      <c r="E235" t="s">
        <v>455</v>
      </c>
      <c r="F235" t="s">
        <v>220</v>
      </c>
      <c r="G235" t="s">
        <v>456</v>
      </c>
      <c r="H235">
        <v>66153933</v>
      </c>
      <c r="I235" t="s">
        <v>9793</v>
      </c>
      <c r="J235" t="s">
        <v>12047</v>
      </c>
      <c r="K235" t="str">
        <f>_xlfn.TEXTBEFORE(Table1__4[[#This Row],[ParentName]],"-")</f>
        <v>BD11</v>
      </c>
      <c r="L235" t="str">
        <f>_xlfn.XLOOKUP(Table1__4[[#This Row],[MAAN8]],ASO!F:F,ASO!H:H,"")</f>
        <v/>
      </c>
      <c r="M235" t="str">
        <f>_xlfn.XLOOKUP(Table1__4[[#This Row],[MAAN8]],program!A:A,program!E:E,"")</f>
        <v/>
      </c>
      <c r="N235">
        <f>_xlfn.XLOOKUP(Table1__4[[#This Row],[MAAN8]],program!A:A,program!F:F,"")</f>
        <v>0</v>
      </c>
      <c r="O235">
        <f>SUMIFS(sellout!N:N,sellout!G:G,Table1__4[[#This Row],[MAAN8]])</f>
        <v>0</v>
      </c>
      <c r="P235" s="2" t="str">
        <f>IFERROR(Table1__4[[#This Row],[Actual]]/Table1__4[[#This Row],[Target]],"")</f>
        <v/>
      </c>
      <c r="Q235" t="str">
        <f>IFERROR(IF(Table1__4[[#This Row],[Target]]&gt;0,Table1__4[[#This Row],[Target]]-Table1__4[[#This Row],[Actual]],""),"")</f>
        <v/>
      </c>
    </row>
    <row r="236" spans="1:17" x14ac:dyDescent="0.75">
      <c r="A236" t="s">
        <v>10</v>
      </c>
      <c r="B236" t="s">
        <v>11</v>
      </c>
      <c r="C236" t="s">
        <v>12</v>
      </c>
      <c r="D236" t="s">
        <v>123</v>
      </c>
      <c r="E236" t="s">
        <v>160</v>
      </c>
      <c r="F236" t="s">
        <v>152</v>
      </c>
      <c r="G236" t="s">
        <v>161</v>
      </c>
      <c r="H236">
        <v>66104945</v>
      </c>
      <c r="I236" t="s">
        <v>538</v>
      </c>
      <c r="J236" t="s">
        <v>539</v>
      </c>
      <c r="K236" t="str">
        <f>_xlfn.TEXTBEFORE(Table1__4[[#This Row],[ParentName]],"-")</f>
        <v>BD10</v>
      </c>
      <c r="L236" t="str">
        <f>_xlfn.XLOOKUP(Table1__4[[#This Row],[MAAN8]],ASO!F:F,ASO!H:H,"")</f>
        <v>Grocery Store</v>
      </c>
      <c r="M236" t="str">
        <f>_xlfn.XLOOKUP(Table1__4[[#This Row],[MAAN8]],program!A:A,program!E:E,"")</f>
        <v>Target Incentive</v>
      </c>
      <c r="N236">
        <f>_xlfn.XLOOKUP(Table1__4[[#This Row],[MAAN8]],program!A:A,program!F:F,"")</f>
        <v>800</v>
      </c>
      <c r="O236">
        <f>SUMIFS(sellout!N:N,sellout!G:G,Table1__4[[#This Row],[MAAN8]])</f>
        <v>0</v>
      </c>
      <c r="P236" s="2">
        <f>IFERROR(Table1__4[[#This Row],[Actual]]/Table1__4[[#This Row],[Target]],"")</f>
        <v>0</v>
      </c>
      <c r="Q236">
        <f>IFERROR(IF(Table1__4[[#This Row],[Target]]&gt;0,Table1__4[[#This Row],[Target]]-Table1__4[[#This Row],[Actual]],""),"")</f>
        <v>800</v>
      </c>
    </row>
    <row r="237" spans="1:17" x14ac:dyDescent="0.75">
      <c r="A237" t="s">
        <v>10</v>
      </c>
      <c r="B237" t="s">
        <v>11</v>
      </c>
      <c r="C237" t="s">
        <v>12</v>
      </c>
      <c r="D237" t="s">
        <v>13</v>
      </c>
      <c r="E237" t="s">
        <v>178</v>
      </c>
      <c r="F237" t="s">
        <v>30</v>
      </c>
      <c r="G237" t="s">
        <v>179</v>
      </c>
      <c r="H237">
        <v>66104829</v>
      </c>
      <c r="I237" t="s">
        <v>540</v>
      </c>
      <c r="J237" t="s">
        <v>541</v>
      </c>
      <c r="K237" t="str">
        <f>_xlfn.TEXTBEFORE(Table1__4[[#This Row],[ParentName]],"-")</f>
        <v>BD8</v>
      </c>
      <c r="L237" t="str">
        <f>_xlfn.XLOOKUP(Table1__4[[#This Row],[MAAN8]],ASO!F:F,ASO!H:H,"")</f>
        <v>Grocery Store</v>
      </c>
      <c r="M237" t="str">
        <f>_xlfn.XLOOKUP(Table1__4[[#This Row],[MAAN8]],program!A:A,program!E:E,"")</f>
        <v>Target Incentive</v>
      </c>
      <c r="N237">
        <f>_xlfn.XLOOKUP(Table1__4[[#This Row],[MAAN8]],program!A:A,program!F:F,"")</f>
        <v>390</v>
      </c>
      <c r="O237">
        <f>SUMIFS(sellout!N:N,sellout!G:G,Table1__4[[#This Row],[MAAN8]])</f>
        <v>55</v>
      </c>
      <c r="P237" s="2">
        <f>IFERROR(Table1__4[[#This Row],[Actual]]/Table1__4[[#This Row],[Target]],"")</f>
        <v>0.14102564102564102</v>
      </c>
      <c r="Q237">
        <f>IFERROR(IF(Table1__4[[#This Row],[Target]]&gt;0,Table1__4[[#This Row],[Target]]-Table1__4[[#This Row],[Actual]],""),"")</f>
        <v>335</v>
      </c>
    </row>
    <row r="238" spans="1:17" x14ac:dyDescent="0.75">
      <c r="A238" t="s">
        <v>10</v>
      </c>
      <c r="B238" t="s">
        <v>11</v>
      </c>
      <c r="C238" t="s">
        <v>22</v>
      </c>
      <c r="D238" t="s">
        <v>182</v>
      </c>
      <c r="E238" t="s">
        <v>212</v>
      </c>
      <c r="F238" t="s">
        <v>184</v>
      </c>
      <c r="G238" t="s">
        <v>213</v>
      </c>
      <c r="H238">
        <v>66152209</v>
      </c>
      <c r="I238" t="s">
        <v>542</v>
      </c>
      <c r="J238" t="s">
        <v>543</v>
      </c>
      <c r="K238" t="str">
        <f>_xlfn.TEXTBEFORE(Table1__4[[#This Row],[ParentName]],"-")</f>
        <v>BD14</v>
      </c>
      <c r="L238" t="str">
        <f>_xlfn.XLOOKUP(Table1__4[[#This Row],[MAAN8]],ASO!F:F,ASO!H:H,"")</f>
        <v/>
      </c>
      <c r="M238" t="str">
        <f>_xlfn.XLOOKUP(Table1__4[[#This Row],[MAAN8]],program!A:A,program!E:E,"")</f>
        <v/>
      </c>
      <c r="N238">
        <f>_xlfn.XLOOKUP(Table1__4[[#This Row],[MAAN8]],program!A:A,program!F:F,"")</f>
        <v>0</v>
      </c>
      <c r="O238">
        <f>SUMIFS(sellout!N:N,sellout!G:G,Table1__4[[#This Row],[MAAN8]])</f>
        <v>0</v>
      </c>
      <c r="P238" s="2" t="str">
        <f>IFERROR(Table1__4[[#This Row],[Actual]]/Table1__4[[#This Row],[Target]],"")</f>
        <v/>
      </c>
      <c r="Q238" t="str">
        <f>IFERROR(IF(Table1__4[[#This Row],[Target]]&gt;0,Table1__4[[#This Row],[Target]]-Table1__4[[#This Row],[Actual]],""),"")</f>
        <v/>
      </c>
    </row>
    <row r="239" spans="1:17" x14ac:dyDescent="0.75">
      <c r="A239" t="s">
        <v>10</v>
      </c>
      <c r="B239" t="s">
        <v>11</v>
      </c>
      <c r="C239" t="s">
        <v>12</v>
      </c>
      <c r="D239" t="s">
        <v>38</v>
      </c>
      <c r="E239" t="s">
        <v>168</v>
      </c>
      <c r="F239" t="s">
        <v>40</v>
      </c>
      <c r="G239" t="s">
        <v>169</v>
      </c>
      <c r="H239">
        <v>66108923</v>
      </c>
      <c r="I239" t="s">
        <v>542</v>
      </c>
      <c r="J239" t="s">
        <v>469</v>
      </c>
      <c r="K239" t="str">
        <f>_xlfn.TEXTBEFORE(Table1__4[[#This Row],[ParentName]],"-")</f>
        <v>BD16</v>
      </c>
      <c r="L239" t="str">
        <f>_xlfn.XLOOKUP(Table1__4[[#This Row],[MAAN8]],ASO!F:F,ASO!H:H,"")</f>
        <v>Grocery Store</v>
      </c>
      <c r="M239" t="str">
        <f>_xlfn.XLOOKUP(Table1__4[[#This Row],[MAAN8]],program!A:A,program!E:E,"")</f>
        <v/>
      </c>
      <c r="N239">
        <f>_xlfn.XLOOKUP(Table1__4[[#This Row],[MAAN8]],program!A:A,program!F:F,"")</f>
        <v>0</v>
      </c>
      <c r="O239">
        <f>SUMIFS(sellout!N:N,sellout!G:G,Table1__4[[#This Row],[MAAN8]])</f>
        <v>4</v>
      </c>
      <c r="P239" s="2" t="str">
        <f>IFERROR(Table1__4[[#This Row],[Actual]]/Table1__4[[#This Row],[Target]],"")</f>
        <v/>
      </c>
      <c r="Q239" t="str">
        <f>IFERROR(IF(Table1__4[[#This Row],[Target]]&gt;0,Table1__4[[#This Row],[Target]]-Table1__4[[#This Row],[Actual]],""),"")</f>
        <v/>
      </c>
    </row>
    <row r="240" spans="1:17" x14ac:dyDescent="0.75">
      <c r="A240" t="s">
        <v>10</v>
      </c>
      <c r="B240" t="s">
        <v>11</v>
      </c>
      <c r="C240" t="s">
        <v>22</v>
      </c>
      <c r="D240" t="s">
        <v>89</v>
      </c>
      <c r="E240" t="s">
        <v>354</v>
      </c>
      <c r="F240" t="s">
        <v>220</v>
      </c>
      <c r="G240" t="s">
        <v>355</v>
      </c>
      <c r="H240">
        <v>66107588</v>
      </c>
      <c r="I240" t="s">
        <v>544</v>
      </c>
      <c r="J240" t="s">
        <v>545</v>
      </c>
      <c r="K240" t="str">
        <f>_xlfn.TEXTBEFORE(Table1__4[[#This Row],[ParentName]],"-")</f>
        <v>BD11</v>
      </c>
      <c r="L240" t="str">
        <f>_xlfn.XLOOKUP(Table1__4[[#This Row],[MAAN8]],ASO!F:F,ASO!H:H,"")</f>
        <v>Grocery Store</v>
      </c>
      <c r="M240" t="str">
        <f>_xlfn.XLOOKUP(Table1__4[[#This Row],[MAAN8]],program!A:A,program!E:E,"")</f>
        <v>Target Incentive</v>
      </c>
      <c r="N240">
        <f>_xlfn.XLOOKUP(Table1__4[[#This Row],[MAAN8]],program!A:A,program!F:F,"")</f>
        <v>100</v>
      </c>
      <c r="O240">
        <f>SUMIFS(sellout!N:N,sellout!G:G,Table1__4[[#This Row],[MAAN8]])</f>
        <v>0</v>
      </c>
      <c r="P240" s="2">
        <f>IFERROR(Table1__4[[#This Row],[Actual]]/Table1__4[[#This Row],[Target]],"")</f>
        <v>0</v>
      </c>
      <c r="Q240">
        <f>IFERROR(IF(Table1__4[[#This Row],[Target]]&gt;0,Table1__4[[#This Row],[Target]]-Table1__4[[#This Row],[Actual]],""),"")</f>
        <v>100</v>
      </c>
    </row>
    <row r="241" spans="1:17" x14ac:dyDescent="0.75">
      <c r="A241" t="s">
        <v>10</v>
      </c>
      <c r="B241" t="s">
        <v>11</v>
      </c>
      <c r="C241" t="s">
        <v>12</v>
      </c>
      <c r="D241" t="s">
        <v>55</v>
      </c>
      <c r="E241" t="s">
        <v>190</v>
      </c>
      <c r="F241" t="s">
        <v>184</v>
      </c>
      <c r="G241" t="s">
        <v>191</v>
      </c>
      <c r="H241">
        <v>66154018</v>
      </c>
      <c r="I241" t="s">
        <v>544</v>
      </c>
      <c r="J241" t="s">
        <v>546</v>
      </c>
      <c r="K241" t="str">
        <f>_xlfn.TEXTBEFORE(Table1__4[[#This Row],[ParentName]],"-")</f>
        <v>BD</v>
      </c>
      <c r="L241" t="str">
        <f>_xlfn.XLOOKUP(Table1__4[[#This Row],[MAAN8]],ASO!F:F,ASO!H:H,"")</f>
        <v>Grocery Store</v>
      </c>
      <c r="M241" t="str">
        <f>_xlfn.XLOOKUP(Table1__4[[#This Row],[MAAN8]],program!A:A,program!E:E,"")</f>
        <v>Target Incentive</v>
      </c>
      <c r="N241">
        <f>_xlfn.XLOOKUP(Table1__4[[#This Row],[MAAN8]],program!A:A,program!F:F,"")</f>
        <v>360</v>
      </c>
      <c r="O241">
        <f>SUMIFS(sellout!N:N,sellout!G:G,Table1__4[[#This Row],[MAAN8]])</f>
        <v>63</v>
      </c>
      <c r="P241" s="2">
        <f>IFERROR(Table1__4[[#This Row],[Actual]]/Table1__4[[#This Row],[Target]],"")</f>
        <v>0.17499999999999999</v>
      </c>
      <c r="Q241">
        <f>IFERROR(IF(Table1__4[[#This Row],[Target]]&gt;0,Table1__4[[#This Row],[Target]]-Table1__4[[#This Row],[Actual]],""),"")</f>
        <v>297</v>
      </c>
    </row>
    <row r="242" spans="1:17" x14ac:dyDescent="0.75">
      <c r="A242" t="s">
        <v>10</v>
      </c>
      <c r="B242" t="s">
        <v>11</v>
      </c>
      <c r="C242" t="s">
        <v>12</v>
      </c>
      <c r="D242" t="s">
        <v>55</v>
      </c>
      <c r="E242" t="s">
        <v>98</v>
      </c>
      <c r="F242" t="s">
        <v>30</v>
      </c>
      <c r="G242" t="s">
        <v>99</v>
      </c>
      <c r="H242">
        <v>66150639</v>
      </c>
      <c r="I242" t="s">
        <v>544</v>
      </c>
      <c r="J242" t="s">
        <v>547</v>
      </c>
      <c r="K242" t="str">
        <f>_xlfn.TEXTBEFORE(Table1__4[[#This Row],[ParentName]],"-")</f>
        <v>BD</v>
      </c>
      <c r="L242" t="str">
        <f>_xlfn.XLOOKUP(Table1__4[[#This Row],[MAAN8]],ASO!F:F,ASO!H:H,"")</f>
        <v/>
      </c>
      <c r="M242" t="str">
        <f>_xlfn.XLOOKUP(Table1__4[[#This Row],[MAAN8]],program!A:A,program!E:E,"")</f>
        <v/>
      </c>
      <c r="N242">
        <f>_xlfn.XLOOKUP(Table1__4[[#This Row],[MAAN8]],program!A:A,program!F:F,"")</f>
        <v>0</v>
      </c>
      <c r="O242">
        <f>SUMIFS(sellout!N:N,sellout!G:G,Table1__4[[#This Row],[MAAN8]])</f>
        <v>0</v>
      </c>
      <c r="P242" s="2" t="str">
        <f>IFERROR(Table1__4[[#This Row],[Actual]]/Table1__4[[#This Row],[Target]],"")</f>
        <v/>
      </c>
      <c r="Q242" t="str">
        <f>IFERROR(IF(Table1__4[[#This Row],[Target]]&gt;0,Table1__4[[#This Row],[Target]]-Table1__4[[#This Row],[Actual]],""),"")</f>
        <v/>
      </c>
    </row>
    <row r="243" spans="1:17" x14ac:dyDescent="0.75">
      <c r="A243" t="s">
        <v>10</v>
      </c>
      <c r="B243" t="s">
        <v>11</v>
      </c>
      <c r="C243" t="s">
        <v>46</v>
      </c>
      <c r="D243" t="s">
        <v>47</v>
      </c>
      <c r="E243" t="s">
        <v>548</v>
      </c>
      <c r="F243" t="s">
        <v>79</v>
      </c>
      <c r="G243" t="s">
        <v>549</v>
      </c>
      <c r="H243">
        <v>65002405</v>
      </c>
      <c r="I243" t="s">
        <v>550</v>
      </c>
      <c r="J243" t="s">
        <v>551</v>
      </c>
      <c r="K243" t="str">
        <f>_xlfn.TEXTBEFORE(Table1__4[[#This Row],[ParentName]],"-")</f>
        <v>HMcc</v>
      </c>
      <c r="L243" t="str">
        <f>_xlfn.XLOOKUP(Table1__4[[#This Row],[MAAN8]],ASO!F:F,ASO!H:H,"")</f>
        <v>Quan Nhau Economy</v>
      </c>
      <c r="M243" t="str">
        <f>_xlfn.XLOOKUP(Table1__4[[#This Row],[MAAN8]],program!A:A,program!E:E,"")</f>
        <v/>
      </c>
      <c r="N243">
        <f>_xlfn.XLOOKUP(Table1__4[[#This Row],[MAAN8]],program!A:A,program!F:F,"")</f>
        <v>0</v>
      </c>
      <c r="O243">
        <f>SUMIFS(sellout!N:N,sellout!G:G,Table1__4[[#This Row],[MAAN8]])</f>
        <v>0</v>
      </c>
      <c r="P243" s="2" t="str">
        <f>IFERROR(Table1__4[[#This Row],[Actual]]/Table1__4[[#This Row],[Target]],"")</f>
        <v/>
      </c>
      <c r="Q243" t="str">
        <f>IFERROR(IF(Table1__4[[#This Row],[Target]]&gt;0,Table1__4[[#This Row],[Target]]-Table1__4[[#This Row],[Actual]],""),"")</f>
        <v/>
      </c>
    </row>
    <row r="244" spans="1:17" x14ac:dyDescent="0.75">
      <c r="A244" t="s">
        <v>10</v>
      </c>
      <c r="B244" t="s">
        <v>11</v>
      </c>
      <c r="C244" t="s">
        <v>22</v>
      </c>
      <c r="D244" t="s">
        <v>23</v>
      </c>
      <c r="E244" t="s">
        <v>34</v>
      </c>
      <c r="F244" t="s">
        <v>25</v>
      </c>
      <c r="G244" t="s">
        <v>35</v>
      </c>
      <c r="H244">
        <v>66109465</v>
      </c>
      <c r="I244" t="s">
        <v>552</v>
      </c>
      <c r="J244" t="s">
        <v>553</v>
      </c>
      <c r="K244" t="str">
        <f>_xlfn.TEXTBEFORE(Table1__4[[#This Row],[ParentName]],"-")</f>
        <v>BD12</v>
      </c>
      <c r="L244" t="str">
        <f>_xlfn.XLOOKUP(Table1__4[[#This Row],[MAAN8]],ASO!F:F,ASO!H:H,"")</f>
        <v>Grocery Store</v>
      </c>
      <c r="M244" t="str">
        <f>_xlfn.XLOOKUP(Table1__4[[#This Row],[MAAN8]],program!A:A,program!E:E,"")</f>
        <v>Target Incentive</v>
      </c>
      <c r="N244">
        <f>_xlfn.XLOOKUP(Table1__4[[#This Row],[MAAN8]],program!A:A,program!F:F,"")</f>
        <v>100</v>
      </c>
      <c r="O244">
        <f>SUMIFS(sellout!N:N,sellout!G:G,Table1__4[[#This Row],[MAAN8]])</f>
        <v>0</v>
      </c>
      <c r="P244" s="2">
        <f>IFERROR(Table1__4[[#This Row],[Actual]]/Table1__4[[#This Row],[Target]],"")</f>
        <v>0</v>
      </c>
      <c r="Q244">
        <f>IFERROR(IF(Table1__4[[#This Row],[Target]]&gt;0,Table1__4[[#This Row],[Target]]-Table1__4[[#This Row],[Actual]],""),"")</f>
        <v>100</v>
      </c>
    </row>
    <row r="245" spans="1:17" x14ac:dyDescent="0.75">
      <c r="A245" t="s">
        <v>10</v>
      </c>
      <c r="B245" t="s">
        <v>11</v>
      </c>
      <c r="C245" t="s">
        <v>22</v>
      </c>
      <c r="D245" t="s">
        <v>89</v>
      </c>
      <c r="E245" t="s">
        <v>554</v>
      </c>
      <c r="F245" t="s">
        <v>220</v>
      </c>
      <c r="G245" t="s">
        <v>555</v>
      </c>
      <c r="H245">
        <v>66105746</v>
      </c>
      <c r="I245" t="s">
        <v>556</v>
      </c>
      <c r="J245" t="s">
        <v>557</v>
      </c>
      <c r="K245" t="str">
        <f>_xlfn.TEXTBEFORE(Table1__4[[#This Row],[ParentName]],"-")</f>
        <v>BD11</v>
      </c>
      <c r="L245" t="str">
        <f>_xlfn.XLOOKUP(Table1__4[[#This Row],[MAAN8]],ASO!F:F,ASO!H:H,"")</f>
        <v>Grocery Store</v>
      </c>
      <c r="M245" t="str">
        <f>_xlfn.XLOOKUP(Table1__4[[#This Row],[MAAN8]],program!A:A,program!E:E,"")</f>
        <v/>
      </c>
      <c r="N245">
        <f>_xlfn.XLOOKUP(Table1__4[[#This Row],[MAAN8]],program!A:A,program!F:F,"")</f>
        <v>0</v>
      </c>
      <c r="O245">
        <f>SUMIFS(sellout!N:N,sellout!G:G,Table1__4[[#This Row],[MAAN8]])</f>
        <v>5</v>
      </c>
      <c r="P245" s="2" t="str">
        <f>IFERROR(Table1__4[[#This Row],[Actual]]/Table1__4[[#This Row],[Target]],"")</f>
        <v/>
      </c>
      <c r="Q245" t="str">
        <f>IFERROR(IF(Table1__4[[#This Row],[Target]]&gt;0,Table1__4[[#This Row],[Target]]-Table1__4[[#This Row],[Actual]],""),"")</f>
        <v/>
      </c>
    </row>
    <row r="246" spans="1:17" x14ac:dyDescent="0.75">
      <c r="A246" t="s">
        <v>10</v>
      </c>
      <c r="B246" t="s">
        <v>11</v>
      </c>
      <c r="C246" t="s">
        <v>12</v>
      </c>
      <c r="D246" t="s">
        <v>38</v>
      </c>
      <c r="E246" t="s">
        <v>39</v>
      </c>
      <c r="F246" t="s">
        <v>40</v>
      </c>
      <c r="G246" t="s">
        <v>41</v>
      </c>
      <c r="H246">
        <v>66104698</v>
      </c>
      <c r="I246" t="s">
        <v>558</v>
      </c>
      <c r="J246" t="s">
        <v>559</v>
      </c>
      <c r="K246" t="str">
        <f>_xlfn.TEXTBEFORE(Table1__4[[#This Row],[ParentName]],"-")</f>
        <v>BD16</v>
      </c>
      <c r="L246" t="str">
        <f>_xlfn.XLOOKUP(Table1__4[[#This Row],[MAAN8]],ASO!F:F,ASO!H:H,"")</f>
        <v>Grocery Store - Home Delivery</v>
      </c>
      <c r="M246" t="str">
        <f>_xlfn.XLOOKUP(Table1__4[[#This Row],[MAAN8]],program!A:A,program!E:E,"")</f>
        <v>Target Incentive</v>
      </c>
      <c r="N246">
        <f>_xlfn.XLOOKUP(Table1__4[[#This Row],[MAAN8]],program!A:A,program!F:F,"")</f>
        <v>160</v>
      </c>
      <c r="O246">
        <f>SUMIFS(sellout!N:N,sellout!G:G,Table1__4[[#This Row],[MAAN8]])</f>
        <v>20</v>
      </c>
      <c r="P246" s="2">
        <f>IFERROR(Table1__4[[#This Row],[Actual]]/Table1__4[[#This Row],[Target]],"")</f>
        <v>0.125</v>
      </c>
      <c r="Q246">
        <f>IFERROR(IF(Table1__4[[#This Row],[Target]]&gt;0,Table1__4[[#This Row],[Target]]-Table1__4[[#This Row],[Actual]],""),"")</f>
        <v>140</v>
      </c>
    </row>
    <row r="247" spans="1:17" x14ac:dyDescent="0.75">
      <c r="A247" t="s">
        <v>10</v>
      </c>
      <c r="B247" t="s">
        <v>11</v>
      </c>
      <c r="C247" t="s">
        <v>22</v>
      </c>
      <c r="D247" t="s">
        <v>23</v>
      </c>
      <c r="E247" t="s">
        <v>63</v>
      </c>
      <c r="F247" t="s">
        <v>64</v>
      </c>
      <c r="G247" t="s">
        <v>65</v>
      </c>
      <c r="H247">
        <v>66150772</v>
      </c>
      <c r="I247" t="s">
        <v>560</v>
      </c>
      <c r="J247" t="s">
        <v>561</v>
      </c>
      <c r="K247" t="str">
        <f>_xlfn.TEXTBEFORE(Table1__4[[#This Row],[ParentName]],"-")</f>
        <v>BD12</v>
      </c>
      <c r="L247" t="str">
        <f>_xlfn.XLOOKUP(Table1__4[[#This Row],[MAAN8]],ASO!F:F,ASO!H:H,"")</f>
        <v>Grocery Store</v>
      </c>
      <c r="M247" t="str">
        <f>_xlfn.XLOOKUP(Table1__4[[#This Row],[MAAN8]],program!A:A,program!E:E,"")</f>
        <v>Target Incentive</v>
      </c>
      <c r="N247">
        <f>_xlfn.XLOOKUP(Table1__4[[#This Row],[MAAN8]],program!A:A,program!F:F,"")</f>
        <v>100</v>
      </c>
      <c r="O247">
        <f>SUMIFS(sellout!N:N,sellout!G:G,Table1__4[[#This Row],[MAAN8]])</f>
        <v>0</v>
      </c>
      <c r="P247" s="2">
        <f>IFERROR(Table1__4[[#This Row],[Actual]]/Table1__4[[#This Row],[Target]],"")</f>
        <v>0</v>
      </c>
      <c r="Q247">
        <f>IFERROR(IF(Table1__4[[#This Row],[Target]]&gt;0,Table1__4[[#This Row],[Target]]-Table1__4[[#This Row],[Actual]],""),"")</f>
        <v>100</v>
      </c>
    </row>
    <row r="248" spans="1:17" x14ac:dyDescent="0.75">
      <c r="A248" t="s">
        <v>10</v>
      </c>
      <c r="B248" t="s">
        <v>11</v>
      </c>
      <c r="C248" t="s">
        <v>12</v>
      </c>
      <c r="D248" t="s">
        <v>123</v>
      </c>
      <c r="E248" t="s">
        <v>242</v>
      </c>
      <c r="F248" t="s">
        <v>239</v>
      </c>
      <c r="G248" t="s">
        <v>243</v>
      </c>
      <c r="H248">
        <v>66150633</v>
      </c>
      <c r="I248" t="s">
        <v>562</v>
      </c>
      <c r="J248" t="s">
        <v>563</v>
      </c>
      <c r="K248" t="str">
        <f>_xlfn.TEXTBEFORE(Table1__4[[#This Row],[ParentName]],"-")</f>
        <v>BD10</v>
      </c>
      <c r="L248" t="str">
        <f>_xlfn.XLOOKUP(Table1__4[[#This Row],[MAAN8]],ASO!F:F,ASO!H:H,"")</f>
        <v>Grocery Store</v>
      </c>
      <c r="M248" t="str">
        <f>_xlfn.XLOOKUP(Table1__4[[#This Row],[MAAN8]],program!A:A,program!E:E,"")</f>
        <v>Target Incentive</v>
      </c>
      <c r="N248">
        <f>_xlfn.XLOOKUP(Table1__4[[#This Row],[MAAN8]],program!A:A,program!F:F,"")</f>
        <v>180</v>
      </c>
      <c r="O248">
        <f>SUMIFS(sellout!N:N,sellout!G:G,Table1__4[[#This Row],[MAAN8]])</f>
        <v>0</v>
      </c>
      <c r="P248" s="2">
        <f>IFERROR(Table1__4[[#This Row],[Actual]]/Table1__4[[#This Row],[Target]],"")</f>
        <v>0</v>
      </c>
      <c r="Q248">
        <f>IFERROR(IF(Table1__4[[#This Row],[Target]]&gt;0,Table1__4[[#This Row],[Target]]-Table1__4[[#This Row],[Actual]],""),"")</f>
        <v>180</v>
      </c>
    </row>
    <row r="249" spans="1:17" x14ac:dyDescent="0.75">
      <c r="A249" t="s">
        <v>10</v>
      </c>
      <c r="B249" t="s">
        <v>11</v>
      </c>
      <c r="C249" t="s">
        <v>12</v>
      </c>
      <c r="D249" t="s">
        <v>13</v>
      </c>
      <c r="E249" t="s">
        <v>178</v>
      </c>
      <c r="F249" t="s">
        <v>30</v>
      </c>
      <c r="G249" t="s">
        <v>179</v>
      </c>
      <c r="H249">
        <v>66106608</v>
      </c>
      <c r="I249" t="s">
        <v>8130</v>
      </c>
      <c r="J249" t="s">
        <v>3553</v>
      </c>
      <c r="K249" t="str">
        <f>_xlfn.TEXTBEFORE(Table1__4[[#This Row],[ParentName]],"-")</f>
        <v>BD8</v>
      </c>
      <c r="L249" t="str">
        <f>_xlfn.XLOOKUP(Table1__4[[#This Row],[MAAN8]],ASO!F:F,ASO!H:H,"")</f>
        <v/>
      </c>
      <c r="M249" t="str">
        <f>_xlfn.XLOOKUP(Table1__4[[#This Row],[MAAN8]],program!A:A,program!E:E,"")</f>
        <v/>
      </c>
      <c r="N249">
        <f>_xlfn.XLOOKUP(Table1__4[[#This Row],[MAAN8]],program!A:A,program!F:F,"")</f>
        <v>0</v>
      </c>
      <c r="O249">
        <f>SUMIFS(sellout!N:N,sellout!G:G,Table1__4[[#This Row],[MAAN8]])</f>
        <v>0</v>
      </c>
      <c r="P249" s="2" t="str">
        <f>IFERROR(Table1__4[[#This Row],[Actual]]/Table1__4[[#This Row],[Target]],"")</f>
        <v/>
      </c>
      <c r="Q249" t="str">
        <f>IFERROR(IF(Table1__4[[#This Row],[Target]]&gt;0,Table1__4[[#This Row],[Target]]-Table1__4[[#This Row],[Actual]],""),"")</f>
        <v/>
      </c>
    </row>
    <row r="250" spans="1:17" x14ac:dyDescent="0.75">
      <c r="A250" t="s">
        <v>10</v>
      </c>
      <c r="B250" t="s">
        <v>11</v>
      </c>
      <c r="C250" t="s">
        <v>12</v>
      </c>
      <c r="D250" t="s">
        <v>123</v>
      </c>
      <c r="E250" t="s">
        <v>202</v>
      </c>
      <c r="F250" t="s">
        <v>203</v>
      </c>
      <c r="G250" t="s">
        <v>18</v>
      </c>
      <c r="H250">
        <v>66150396</v>
      </c>
      <c r="I250" t="s">
        <v>564</v>
      </c>
      <c r="J250" t="s">
        <v>565</v>
      </c>
      <c r="K250" t="str">
        <f>_xlfn.TEXTBEFORE(Table1__4[[#This Row],[ParentName]],"-")</f>
        <v>BD10</v>
      </c>
      <c r="L250" t="str">
        <f>_xlfn.XLOOKUP(Table1__4[[#This Row],[MAAN8]],ASO!F:F,ASO!H:H,"")</f>
        <v>Sub Distributor</v>
      </c>
      <c r="M250" t="str">
        <f>_xlfn.XLOOKUP(Table1__4[[#This Row],[MAAN8]],program!A:A,program!E:E,"")</f>
        <v/>
      </c>
      <c r="N250">
        <f>_xlfn.XLOOKUP(Table1__4[[#This Row],[MAAN8]],program!A:A,program!F:F,"")</f>
        <v>0</v>
      </c>
      <c r="O250">
        <f>SUMIFS(sellout!N:N,sellout!G:G,Table1__4[[#This Row],[MAAN8]])</f>
        <v>200</v>
      </c>
      <c r="P250" s="2" t="str">
        <f>IFERROR(Table1__4[[#This Row],[Actual]]/Table1__4[[#This Row],[Target]],"")</f>
        <v/>
      </c>
      <c r="Q250" t="str">
        <f>IFERROR(IF(Table1__4[[#This Row],[Target]]&gt;0,Table1__4[[#This Row],[Target]]-Table1__4[[#This Row],[Actual]],""),"")</f>
        <v/>
      </c>
    </row>
    <row r="251" spans="1:17" x14ac:dyDescent="0.75">
      <c r="A251" t="s">
        <v>10</v>
      </c>
      <c r="B251" t="s">
        <v>11</v>
      </c>
      <c r="C251" t="s">
        <v>12</v>
      </c>
      <c r="D251" t="s">
        <v>55</v>
      </c>
      <c r="E251" t="s">
        <v>14</v>
      </c>
      <c r="F251" t="s">
        <v>12020</v>
      </c>
      <c r="G251" t="s">
        <v>15</v>
      </c>
      <c r="H251">
        <v>66112502</v>
      </c>
      <c r="I251" t="s">
        <v>566</v>
      </c>
      <c r="J251" t="s">
        <v>567</v>
      </c>
      <c r="K251" t="str">
        <f>_xlfn.TEXTBEFORE(Table1__4[[#This Row],[ParentName]],"-")</f>
        <v>BD</v>
      </c>
      <c r="L251" t="str">
        <f>_xlfn.XLOOKUP(Table1__4[[#This Row],[MAAN8]],ASO!F:F,ASO!H:H,"")</f>
        <v>Beer Café</v>
      </c>
      <c r="M251" t="str">
        <f>_xlfn.XLOOKUP(Table1__4[[#This Row],[MAAN8]],program!A:A,program!E:E,"")</f>
        <v/>
      </c>
      <c r="N251" t="str">
        <f>_xlfn.XLOOKUP(Table1__4[[#This Row],[MAAN8]],program!A:A,program!F:F,"")</f>
        <v/>
      </c>
      <c r="O251">
        <f>SUMIFS(sellout!N:N,sellout!G:G,Table1__4[[#This Row],[MAAN8]])</f>
        <v>0</v>
      </c>
      <c r="P251" s="2" t="str">
        <f>IFERROR(Table1__4[[#This Row],[Actual]]/Table1__4[[#This Row],[Target]],"")</f>
        <v/>
      </c>
      <c r="Q251" t="str">
        <f>IFERROR(IF(Table1__4[[#This Row],[Target]]&gt;0,Table1__4[[#This Row],[Target]]-Table1__4[[#This Row],[Actual]],""),"")</f>
        <v/>
      </c>
    </row>
    <row r="252" spans="1:17" x14ac:dyDescent="0.75">
      <c r="A252" t="s">
        <v>10</v>
      </c>
      <c r="B252" t="s">
        <v>11</v>
      </c>
      <c r="C252" t="s">
        <v>22</v>
      </c>
      <c r="D252" t="s">
        <v>89</v>
      </c>
      <c r="E252" t="s">
        <v>455</v>
      </c>
      <c r="F252" t="s">
        <v>220</v>
      </c>
      <c r="G252" t="s">
        <v>456</v>
      </c>
      <c r="H252">
        <v>66151887</v>
      </c>
      <c r="I252" t="s">
        <v>568</v>
      </c>
      <c r="J252" t="s">
        <v>569</v>
      </c>
      <c r="K252" t="str">
        <f>_xlfn.TEXTBEFORE(Table1__4[[#This Row],[ParentName]],"-")</f>
        <v>BD11</v>
      </c>
      <c r="L252" t="str">
        <f>_xlfn.XLOOKUP(Table1__4[[#This Row],[MAAN8]],ASO!F:F,ASO!H:H,"")</f>
        <v>Grocery Store</v>
      </c>
      <c r="M252" t="str">
        <f>_xlfn.XLOOKUP(Table1__4[[#This Row],[MAAN8]],program!A:A,program!E:E,"")</f>
        <v>Target Incentive</v>
      </c>
      <c r="N252">
        <f>_xlfn.XLOOKUP(Table1__4[[#This Row],[MAAN8]],program!A:A,program!F:F,"")</f>
        <v>100</v>
      </c>
      <c r="O252">
        <f>SUMIFS(sellout!N:N,sellout!G:G,Table1__4[[#This Row],[MAAN8]])</f>
        <v>15</v>
      </c>
      <c r="P252" s="2">
        <f>IFERROR(Table1__4[[#This Row],[Actual]]/Table1__4[[#This Row],[Target]],"")</f>
        <v>0.15</v>
      </c>
      <c r="Q252">
        <f>IFERROR(IF(Table1__4[[#This Row],[Target]]&gt;0,Table1__4[[#This Row],[Target]]-Table1__4[[#This Row],[Actual]],""),"")</f>
        <v>85</v>
      </c>
    </row>
    <row r="253" spans="1:17" x14ac:dyDescent="0.75">
      <c r="A253" t="s">
        <v>10</v>
      </c>
      <c r="B253" t="s">
        <v>11</v>
      </c>
      <c r="C253" t="s">
        <v>22</v>
      </c>
      <c r="D253" t="s">
        <v>23</v>
      </c>
      <c r="E253" t="s">
        <v>90</v>
      </c>
      <c r="F253" t="s">
        <v>64</v>
      </c>
      <c r="G253" t="s">
        <v>91</v>
      </c>
      <c r="H253">
        <v>66107616</v>
      </c>
      <c r="I253" t="s">
        <v>568</v>
      </c>
      <c r="J253" t="s">
        <v>570</v>
      </c>
      <c r="K253" t="str">
        <f>_xlfn.TEXTBEFORE(Table1__4[[#This Row],[ParentName]],"-")</f>
        <v>BD12</v>
      </c>
      <c r="L253" t="str">
        <f>_xlfn.XLOOKUP(Table1__4[[#This Row],[MAAN8]],ASO!F:F,ASO!H:H,"")</f>
        <v>Grocery Store</v>
      </c>
      <c r="M253" t="str">
        <f>_xlfn.XLOOKUP(Table1__4[[#This Row],[MAAN8]],program!A:A,program!E:E,"")</f>
        <v/>
      </c>
      <c r="N253">
        <f>_xlfn.XLOOKUP(Table1__4[[#This Row],[MAAN8]],program!A:A,program!F:F,"")</f>
        <v>0</v>
      </c>
      <c r="O253">
        <f>SUMIFS(sellout!N:N,sellout!G:G,Table1__4[[#This Row],[MAAN8]])</f>
        <v>30</v>
      </c>
      <c r="P253" s="2" t="str">
        <f>IFERROR(Table1__4[[#This Row],[Actual]]/Table1__4[[#This Row],[Target]],"")</f>
        <v/>
      </c>
      <c r="Q253" t="str">
        <f>IFERROR(IF(Table1__4[[#This Row],[Target]]&gt;0,Table1__4[[#This Row],[Target]]-Table1__4[[#This Row],[Actual]],""),"")</f>
        <v/>
      </c>
    </row>
    <row r="254" spans="1:17" x14ac:dyDescent="0.75">
      <c r="A254" t="s">
        <v>10</v>
      </c>
      <c r="B254" t="s">
        <v>11</v>
      </c>
      <c r="C254" t="s">
        <v>22</v>
      </c>
      <c r="D254" t="s">
        <v>23</v>
      </c>
      <c r="E254" t="s">
        <v>63</v>
      </c>
      <c r="F254" t="s">
        <v>64</v>
      </c>
      <c r="G254" t="s">
        <v>65</v>
      </c>
      <c r="H254">
        <v>66106463</v>
      </c>
      <c r="I254" t="s">
        <v>568</v>
      </c>
      <c r="J254" t="s">
        <v>571</v>
      </c>
      <c r="K254" t="str">
        <f>_xlfn.TEXTBEFORE(Table1__4[[#This Row],[ParentName]],"-")</f>
        <v>BD12</v>
      </c>
      <c r="L254" t="str">
        <f>_xlfn.XLOOKUP(Table1__4[[#This Row],[MAAN8]],ASO!F:F,ASO!H:H,"")</f>
        <v>Grocery Store</v>
      </c>
      <c r="M254" t="str">
        <f>_xlfn.XLOOKUP(Table1__4[[#This Row],[MAAN8]],program!A:A,program!E:E,"")</f>
        <v>Target Incentive</v>
      </c>
      <c r="N254">
        <f>_xlfn.XLOOKUP(Table1__4[[#This Row],[MAAN8]],program!A:A,program!F:F,"")</f>
        <v>150</v>
      </c>
      <c r="O254">
        <f>SUMIFS(sellout!N:N,sellout!G:G,Table1__4[[#This Row],[MAAN8]])</f>
        <v>0</v>
      </c>
      <c r="P254" s="2">
        <f>IFERROR(Table1__4[[#This Row],[Actual]]/Table1__4[[#This Row],[Target]],"")</f>
        <v>0</v>
      </c>
      <c r="Q254">
        <f>IFERROR(IF(Table1__4[[#This Row],[Target]]&gt;0,Table1__4[[#This Row],[Target]]-Table1__4[[#This Row],[Actual]],""),"")</f>
        <v>150</v>
      </c>
    </row>
    <row r="255" spans="1:17" x14ac:dyDescent="0.75">
      <c r="A255" t="s">
        <v>10</v>
      </c>
      <c r="B255" t="s">
        <v>11</v>
      </c>
      <c r="C255" t="s">
        <v>22</v>
      </c>
      <c r="D255" t="s">
        <v>23</v>
      </c>
      <c r="E255" t="s">
        <v>63</v>
      </c>
      <c r="F255" t="s">
        <v>64</v>
      </c>
      <c r="G255" t="s">
        <v>65</v>
      </c>
      <c r="H255">
        <v>66103927</v>
      </c>
      <c r="I255" t="s">
        <v>572</v>
      </c>
      <c r="J255" t="s">
        <v>573</v>
      </c>
      <c r="K255" t="str">
        <f>_xlfn.TEXTBEFORE(Table1__4[[#This Row],[ParentName]],"-")</f>
        <v>BD12</v>
      </c>
      <c r="L255" t="str">
        <f>_xlfn.XLOOKUP(Table1__4[[#This Row],[MAAN8]],ASO!F:F,ASO!H:H,"")</f>
        <v>Grocery Store</v>
      </c>
      <c r="M255" t="str">
        <f>_xlfn.XLOOKUP(Table1__4[[#This Row],[MAAN8]],program!A:A,program!E:E,"")</f>
        <v>Target Incentive</v>
      </c>
      <c r="N255">
        <f>_xlfn.XLOOKUP(Table1__4[[#This Row],[MAAN8]],program!A:A,program!F:F,"")</f>
        <v>180</v>
      </c>
      <c r="O255">
        <f>SUMIFS(sellout!N:N,sellout!G:G,Table1__4[[#This Row],[MAAN8]])</f>
        <v>0</v>
      </c>
      <c r="P255" s="2">
        <f>IFERROR(Table1__4[[#This Row],[Actual]]/Table1__4[[#This Row],[Target]],"")</f>
        <v>0</v>
      </c>
      <c r="Q255">
        <f>IFERROR(IF(Table1__4[[#This Row],[Target]]&gt;0,Table1__4[[#This Row],[Target]]-Table1__4[[#This Row],[Actual]],""),"")</f>
        <v>180</v>
      </c>
    </row>
    <row r="256" spans="1:17" x14ac:dyDescent="0.75">
      <c r="A256" t="s">
        <v>10</v>
      </c>
      <c r="B256" t="s">
        <v>11</v>
      </c>
      <c r="C256" t="s">
        <v>22</v>
      </c>
      <c r="D256" t="s">
        <v>89</v>
      </c>
      <c r="E256" t="s">
        <v>219</v>
      </c>
      <c r="F256" t="s">
        <v>220</v>
      </c>
      <c r="G256" t="s">
        <v>221</v>
      </c>
      <c r="H256">
        <v>66112498</v>
      </c>
      <c r="I256" t="s">
        <v>7279</v>
      </c>
      <c r="J256" t="s">
        <v>11963</v>
      </c>
      <c r="K256" t="str">
        <f>_xlfn.TEXTBEFORE(Table1__4[[#This Row],[ParentName]],"-")</f>
        <v>BD11</v>
      </c>
      <c r="L256" t="str">
        <f>_xlfn.XLOOKUP(Table1__4[[#This Row],[MAAN8]],ASO!F:F,ASO!H:H,"")</f>
        <v/>
      </c>
      <c r="M256" t="str">
        <f>_xlfn.XLOOKUP(Table1__4[[#This Row],[MAAN8]],program!A:A,program!E:E,"")</f>
        <v/>
      </c>
      <c r="N256">
        <f>_xlfn.XLOOKUP(Table1__4[[#This Row],[MAAN8]],program!A:A,program!F:F,"")</f>
        <v>0</v>
      </c>
      <c r="O256">
        <f>SUMIFS(sellout!N:N,sellout!G:G,Table1__4[[#This Row],[MAAN8]])</f>
        <v>0</v>
      </c>
      <c r="P256" s="2" t="str">
        <f>IFERROR(Table1__4[[#This Row],[Actual]]/Table1__4[[#This Row],[Target]],"")</f>
        <v/>
      </c>
      <c r="Q256" t="str">
        <f>IFERROR(IF(Table1__4[[#This Row],[Target]]&gt;0,Table1__4[[#This Row],[Target]]-Table1__4[[#This Row],[Actual]],""),"")</f>
        <v/>
      </c>
    </row>
    <row r="257" spans="1:17" x14ac:dyDescent="0.75">
      <c r="A257" t="s">
        <v>10</v>
      </c>
      <c r="B257" t="s">
        <v>11</v>
      </c>
      <c r="C257" t="s">
        <v>22</v>
      </c>
      <c r="D257" t="s">
        <v>23</v>
      </c>
      <c r="E257" t="s">
        <v>85</v>
      </c>
      <c r="F257" t="s">
        <v>64</v>
      </c>
      <c r="G257" t="s">
        <v>86</v>
      </c>
      <c r="H257">
        <v>66107313</v>
      </c>
      <c r="I257" t="s">
        <v>574</v>
      </c>
      <c r="J257" t="s">
        <v>575</v>
      </c>
      <c r="K257" t="str">
        <f>_xlfn.TEXTBEFORE(Table1__4[[#This Row],[ParentName]],"-")</f>
        <v>BD12</v>
      </c>
      <c r="L257" t="str">
        <f>_xlfn.XLOOKUP(Table1__4[[#This Row],[MAAN8]],ASO!F:F,ASO!H:H,"")</f>
        <v>Grocery Store</v>
      </c>
      <c r="M257" t="str">
        <f>_xlfn.XLOOKUP(Table1__4[[#This Row],[MAAN8]],program!A:A,program!E:E,"")</f>
        <v>Target Incentive</v>
      </c>
      <c r="N257">
        <f>_xlfn.XLOOKUP(Table1__4[[#This Row],[MAAN8]],program!A:A,program!F:F,"")</f>
        <v>115</v>
      </c>
      <c r="O257">
        <f>SUMIFS(sellout!N:N,sellout!G:G,Table1__4[[#This Row],[MAAN8]])</f>
        <v>38</v>
      </c>
      <c r="P257" s="2">
        <f>IFERROR(Table1__4[[#This Row],[Actual]]/Table1__4[[#This Row],[Target]],"")</f>
        <v>0.33043478260869563</v>
      </c>
      <c r="Q257">
        <f>IFERROR(IF(Table1__4[[#This Row],[Target]]&gt;0,Table1__4[[#This Row],[Target]]-Table1__4[[#This Row],[Actual]],""),"")</f>
        <v>77</v>
      </c>
    </row>
    <row r="258" spans="1:17" x14ac:dyDescent="0.75">
      <c r="A258" t="s">
        <v>10</v>
      </c>
      <c r="B258" t="s">
        <v>11</v>
      </c>
      <c r="C258" t="s">
        <v>46</v>
      </c>
      <c r="D258" t="s">
        <v>47</v>
      </c>
      <c r="E258" t="s">
        <v>78</v>
      </c>
      <c r="F258" t="s">
        <v>79</v>
      </c>
      <c r="G258" t="s">
        <v>80</v>
      </c>
      <c r="H258">
        <v>65030403</v>
      </c>
      <c r="I258" t="s">
        <v>576</v>
      </c>
      <c r="J258" t="s">
        <v>577</v>
      </c>
      <c r="K258" t="str">
        <f>_xlfn.TEXTBEFORE(Table1__4[[#This Row],[ParentName]],"-")</f>
        <v>HMcc</v>
      </c>
      <c r="L258" t="str">
        <f>_xlfn.XLOOKUP(Table1__4[[#This Row],[MAAN8]],ASO!F:F,ASO!H:H,"")</f>
        <v>Quan Nhau Economy</v>
      </c>
      <c r="M258" t="str">
        <f>_xlfn.XLOOKUP(Table1__4[[#This Row],[MAAN8]],program!A:A,program!E:E,"")</f>
        <v/>
      </c>
      <c r="N258">
        <f>_xlfn.XLOOKUP(Table1__4[[#This Row],[MAAN8]],program!A:A,program!F:F,"")</f>
        <v>0</v>
      </c>
      <c r="O258">
        <f>SUMIFS(sellout!N:N,sellout!G:G,Table1__4[[#This Row],[MAAN8]])</f>
        <v>0</v>
      </c>
      <c r="P258" s="2" t="str">
        <f>IFERROR(Table1__4[[#This Row],[Actual]]/Table1__4[[#This Row],[Target]],"")</f>
        <v/>
      </c>
      <c r="Q258" t="str">
        <f>IFERROR(IF(Table1__4[[#This Row],[Target]]&gt;0,Table1__4[[#This Row],[Target]]-Table1__4[[#This Row],[Actual]],""),"")</f>
        <v/>
      </c>
    </row>
    <row r="259" spans="1:17" x14ac:dyDescent="0.75">
      <c r="A259" t="s">
        <v>10</v>
      </c>
      <c r="B259" t="s">
        <v>11</v>
      </c>
      <c r="C259" t="s">
        <v>12</v>
      </c>
      <c r="D259" t="s">
        <v>55</v>
      </c>
      <c r="E259" t="s">
        <v>98</v>
      </c>
      <c r="F259" t="s">
        <v>30</v>
      </c>
      <c r="G259" t="s">
        <v>99</v>
      </c>
      <c r="H259">
        <v>66150718</v>
      </c>
      <c r="I259" t="s">
        <v>578</v>
      </c>
      <c r="J259" t="s">
        <v>579</v>
      </c>
      <c r="K259" t="str">
        <f>_xlfn.TEXTBEFORE(Table1__4[[#This Row],[ParentName]],"-")</f>
        <v>BD</v>
      </c>
      <c r="L259" t="str">
        <f>_xlfn.XLOOKUP(Table1__4[[#This Row],[MAAN8]],ASO!F:F,ASO!H:H,"")</f>
        <v>Grocery Store</v>
      </c>
      <c r="M259" t="str">
        <f>_xlfn.XLOOKUP(Table1__4[[#This Row],[MAAN8]],program!A:A,program!E:E,"")</f>
        <v>Target Incentive</v>
      </c>
      <c r="N259">
        <f>_xlfn.XLOOKUP(Table1__4[[#This Row],[MAAN8]],program!A:A,program!F:F,"")</f>
        <v>350</v>
      </c>
      <c r="O259">
        <f>SUMIFS(sellout!N:N,sellout!G:G,Table1__4[[#This Row],[MAAN8]])</f>
        <v>0</v>
      </c>
      <c r="P259" s="2">
        <f>IFERROR(Table1__4[[#This Row],[Actual]]/Table1__4[[#This Row],[Target]],"")</f>
        <v>0</v>
      </c>
      <c r="Q259">
        <f>IFERROR(IF(Table1__4[[#This Row],[Target]]&gt;0,Table1__4[[#This Row],[Target]]-Table1__4[[#This Row],[Actual]],""),"")</f>
        <v>350</v>
      </c>
    </row>
    <row r="260" spans="1:17" x14ac:dyDescent="0.75">
      <c r="A260" t="s">
        <v>10</v>
      </c>
      <c r="B260" t="s">
        <v>11</v>
      </c>
      <c r="C260" t="s">
        <v>12</v>
      </c>
      <c r="D260" t="s">
        <v>123</v>
      </c>
      <c r="E260" t="s">
        <v>580</v>
      </c>
      <c r="F260" t="s">
        <v>239</v>
      </c>
      <c r="G260" t="s">
        <v>581</v>
      </c>
      <c r="H260">
        <v>66101710</v>
      </c>
      <c r="I260" t="s">
        <v>582</v>
      </c>
      <c r="J260" t="s">
        <v>583</v>
      </c>
      <c r="K260" t="str">
        <f>_xlfn.TEXTBEFORE(Table1__4[[#This Row],[ParentName]],"-")</f>
        <v>BD10</v>
      </c>
      <c r="L260" t="str">
        <f>_xlfn.XLOOKUP(Table1__4[[#This Row],[MAAN8]],ASO!F:F,ASO!H:H,"")</f>
        <v>Quan Nhau Top</v>
      </c>
      <c r="M260" t="str">
        <f>_xlfn.XLOOKUP(Table1__4[[#This Row],[MAAN8]],program!A:A,program!E:E,"")</f>
        <v>Tie-up</v>
      </c>
      <c r="N260">
        <f>_xlfn.XLOOKUP(Table1__4[[#This Row],[MAAN8]],program!A:A,program!F:F,"")</f>
        <v>0</v>
      </c>
      <c r="O260">
        <f>SUMIFS(sellout!N:N,sellout!G:G,Table1__4[[#This Row],[MAAN8]])</f>
        <v>0</v>
      </c>
      <c r="P260" s="2" t="str">
        <f>IFERROR(Table1__4[[#This Row],[Actual]]/Table1__4[[#This Row],[Target]],"")</f>
        <v/>
      </c>
      <c r="Q260" t="str">
        <f>IFERROR(IF(Table1__4[[#This Row],[Target]]&gt;0,Table1__4[[#This Row],[Target]]-Table1__4[[#This Row],[Actual]],""),"")</f>
        <v/>
      </c>
    </row>
    <row r="261" spans="1:17" x14ac:dyDescent="0.75">
      <c r="A261" t="s">
        <v>10</v>
      </c>
      <c r="B261" t="s">
        <v>11</v>
      </c>
      <c r="C261" t="s">
        <v>12</v>
      </c>
      <c r="D261" t="s">
        <v>123</v>
      </c>
      <c r="E261" t="s">
        <v>1457</v>
      </c>
      <c r="F261" t="s">
        <v>125</v>
      </c>
      <c r="G261" t="s">
        <v>1458</v>
      </c>
      <c r="H261">
        <v>66115403</v>
      </c>
      <c r="I261" t="s">
        <v>12048</v>
      </c>
      <c r="J261" t="s">
        <v>12049</v>
      </c>
      <c r="K261" t="str">
        <f>_xlfn.TEXTBEFORE(Table1__4[[#This Row],[ParentName]],"-")</f>
        <v>BD10</v>
      </c>
      <c r="L261" t="str">
        <f>_xlfn.XLOOKUP(Table1__4[[#This Row],[MAAN8]],ASO!F:F,ASO!H:H,"")</f>
        <v/>
      </c>
      <c r="M261" t="str">
        <f>_xlfn.XLOOKUP(Table1__4[[#This Row],[MAAN8]],program!A:A,program!E:E,"")</f>
        <v/>
      </c>
      <c r="N261">
        <f>_xlfn.XLOOKUP(Table1__4[[#This Row],[MAAN8]],program!A:A,program!F:F,"")</f>
        <v>0</v>
      </c>
      <c r="O261">
        <f>SUMIFS(sellout!N:N,sellout!G:G,Table1__4[[#This Row],[MAAN8]])</f>
        <v>0</v>
      </c>
      <c r="P261" s="2" t="str">
        <f>IFERROR(Table1__4[[#This Row],[Actual]]/Table1__4[[#This Row],[Target]],"")</f>
        <v/>
      </c>
      <c r="Q261" t="str">
        <f>IFERROR(IF(Table1__4[[#This Row],[Target]]&gt;0,Table1__4[[#This Row],[Target]]-Table1__4[[#This Row],[Actual]],""),"")</f>
        <v/>
      </c>
    </row>
    <row r="262" spans="1:17" x14ac:dyDescent="0.75">
      <c r="A262" t="s">
        <v>10</v>
      </c>
      <c r="B262" t="s">
        <v>11</v>
      </c>
      <c r="C262" t="s">
        <v>12</v>
      </c>
      <c r="D262" t="s">
        <v>38</v>
      </c>
      <c r="E262" t="s">
        <v>135</v>
      </c>
      <c r="F262" t="s">
        <v>40</v>
      </c>
      <c r="G262" t="s">
        <v>136</v>
      </c>
      <c r="H262">
        <v>66100908</v>
      </c>
      <c r="I262" t="s">
        <v>584</v>
      </c>
      <c r="J262" t="s">
        <v>585</v>
      </c>
      <c r="K262" t="str">
        <f>_xlfn.TEXTBEFORE(Table1__4[[#This Row],[ParentName]],"-")</f>
        <v>BD16</v>
      </c>
      <c r="L262" t="str">
        <f>_xlfn.XLOOKUP(Table1__4[[#This Row],[MAAN8]],ASO!F:F,ASO!H:H,"")</f>
        <v>Quan Nhau Top</v>
      </c>
      <c r="M262" t="str">
        <f>_xlfn.XLOOKUP(Table1__4[[#This Row],[MAAN8]],program!A:A,program!E:E,"")</f>
        <v/>
      </c>
      <c r="N262">
        <f>_xlfn.XLOOKUP(Table1__4[[#This Row],[MAAN8]],program!A:A,program!F:F,"")</f>
        <v>0</v>
      </c>
      <c r="O262">
        <f>SUMIFS(sellout!N:N,sellout!G:G,Table1__4[[#This Row],[MAAN8]])</f>
        <v>0</v>
      </c>
      <c r="P262" s="2" t="str">
        <f>IFERROR(Table1__4[[#This Row],[Actual]]/Table1__4[[#This Row],[Target]],"")</f>
        <v/>
      </c>
      <c r="Q262" t="str">
        <f>IFERROR(IF(Table1__4[[#This Row],[Target]]&gt;0,Table1__4[[#This Row],[Target]]-Table1__4[[#This Row],[Actual]],""),"")</f>
        <v/>
      </c>
    </row>
    <row r="263" spans="1:17" x14ac:dyDescent="0.75">
      <c r="A263" t="s">
        <v>10</v>
      </c>
      <c r="B263" t="s">
        <v>11</v>
      </c>
      <c r="C263" t="s">
        <v>12</v>
      </c>
      <c r="D263" t="s">
        <v>123</v>
      </c>
      <c r="E263" t="s">
        <v>135</v>
      </c>
      <c r="F263" t="s">
        <v>40</v>
      </c>
      <c r="G263" t="s">
        <v>136</v>
      </c>
      <c r="H263">
        <v>66112630</v>
      </c>
      <c r="I263" t="s">
        <v>586</v>
      </c>
      <c r="J263" t="s">
        <v>587</v>
      </c>
      <c r="K263" t="str">
        <f>_xlfn.TEXTBEFORE(Table1__4[[#This Row],[ParentName]],"-")</f>
        <v>BD10</v>
      </c>
      <c r="L263" t="str">
        <f>_xlfn.XLOOKUP(Table1__4[[#This Row],[MAAN8]],ASO!F:F,ASO!H:H,"")</f>
        <v>Quan Nhau Economy</v>
      </c>
      <c r="M263" t="str">
        <f>_xlfn.XLOOKUP(Table1__4[[#This Row],[MAAN8]],program!A:A,program!E:E,"")</f>
        <v>Tie-up</v>
      </c>
      <c r="N263">
        <f>_xlfn.XLOOKUP(Table1__4[[#This Row],[MAAN8]],program!A:A,program!F:F,"")</f>
        <v>0</v>
      </c>
      <c r="O263">
        <f>SUMIFS(sellout!N:N,sellout!G:G,Table1__4[[#This Row],[MAAN8]])</f>
        <v>0</v>
      </c>
      <c r="P263" s="2" t="str">
        <f>IFERROR(Table1__4[[#This Row],[Actual]]/Table1__4[[#This Row],[Target]],"")</f>
        <v/>
      </c>
      <c r="Q263" t="str">
        <f>IFERROR(IF(Table1__4[[#This Row],[Target]]&gt;0,Table1__4[[#This Row],[Target]]-Table1__4[[#This Row],[Actual]],""),"")</f>
        <v/>
      </c>
    </row>
    <row r="264" spans="1:17" x14ac:dyDescent="0.75">
      <c r="A264" t="s">
        <v>10</v>
      </c>
      <c r="B264" t="s">
        <v>11</v>
      </c>
      <c r="C264" t="s">
        <v>12</v>
      </c>
      <c r="D264" t="s">
        <v>123</v>
      </c>
      <c r="E264" t="s">
        <v>124</v>
      </c>
      <c r="F264" t="s">
        <v>125</v>
      </c>
      <c r="G264" t="s">
        <v>126</v>
      </c>
      <c r="H264">
        <v>66153633</v>
      </c>
      <c r="I264" t="s">
        <v>7439</v>
      </c>
      <c r="J264" t="s">
        <v>12050</v>
      </c>
      <c r="K264" t="str">
        <f>_xlfn.TEXTBEFORE(Table1__4[[#This Row],[ParentName]],"-")</f>
        <v>BD10</v>
      </c>
      <c r="L264" t="str">
        <f>_xlfn.XLOOKUP(Table1__4[[#This Row],[MAAN8]],ASO!F:F,ASO!H:H,"")</f>
        <v/>
      </c>
      <c r="M264" t="str">
        <f>_xlfn.XLOOKUP(Table1__4[[#This Row],[MAAN8]],program!A:A,program!E:E,"")</f>
        <v/>
      </c>
      <c r="N264">
        <f>_xlfn.XLOOKUP(Table1__4[[#This Row],[MAAN8]],program!A:A,program!F:F,"")</f>
        <v>0</v>
      </c>
      <c r="O264">
        <f>SUMIFS(sellout!N:N,sellout!G:G,Table1__4[[#This Row],[MAAN8]])</f>
        <v>0</v>
      </c>
      <c r="P264" s="2" t="str">
        <f>IFERROR(Table1__4[[#This Row],[Actual]]/Table1__4[[#This Row],[Target]],"")</f>
        <v/>
      </c>
      <c r="Q264" t="str">
        <f>IFERROR(IF(Table1__4[[#This Row],[Target]]&gt;0,Table1__4[[#This Row],[Target]]-Table1__4[[#This Row],[Actual]],""),"")</f>
        <v/>
      </c>
    </row>
    <row r="265" spans="1:17" x14ac:dyDescent="0.75">
      <c r="A265" t="s">
        <v>10</v>
      </c>
      <c r="B265" t="s">
        <v>11</v>
      </c>
      <c r="C265" t="s">
        <v>22</v>
      </c>
      <c r="D265" t="s">
        <v>23</v>
      </c>
      <c r="E265" t="s">
        <v>85</v>
      </c>
      <c r="F265" t="s">
        <v>64</v>
      </c>
      <c r="G265" t="s">
        <v>86</v>
      </c>
      <c r="H265">
        <v>66111386</v>
      </c>
      <c r="I265" t="s">
        <v>588</v>
      </c>
      <c r="J265" t="s">
        <v>589</v>
      </c>
      <c r="K265" t="str">
        <f>_xlfn.TEXTBEFORE(Table1__4[[#This Row],[ParentName]],"-")</f>
        <v>BD12</v>
      </c>
      <c r="L265" t="str">
        <f>_xlfn.XLOOKUP(Table1__4[[#This Row],[MAAN8]],ASO!F:F,ASO!H:H,"")</f>
        <v>Grocery Store</v>
      </c>
      <c r="M265" t="str">
        <f>_xlfn.XLOOKUP(Table1__4[[#This Row],[MAAN8]],program!A:A,program!E:E,"")</f>
        <v/>
      </c>
      <c r="N265">
        <f>_xlfn.XLOOKUP(Table1__4[[#This Row],[MAAN8]],program!A:A,program!F:F,"")</f>
        <v>0</v>
      </c>
      <c r="O265">
        <f>SUMIFS(sellout!N:N,sellout!G:G,Table1__4[[#This Row],[MAAN8]])</f>
        <v>0</v>
      </c>
      <c r="P265" s="2" t="str">
        <f>IFERROR(Table1__4[[#This Row],[Actual]]/Table1__4[[#This Row],[Target]],"")</f>
        <v/>
      </c>
      <c r="Q265" t="str">
        <f>IFERROR(IF(Table1__4[[#This Row],[Target]]&gt;0,Table1__4[[#This Row],[Target]]-Table1__4[[#This Row],[Actual]],""),"")</f>
        <v/>
      </c>
    </row>
    <row r="266" spans="1:17" x14ac:dyDescent="0.75">
      <c r="A266" t="s">
        <v>10</v>
      </c>
      <c r="B266" t="s">
        <v>11</v>
      </c>
      <c r="C266" t="s">
        <v>12</v>
      </c>
      <c r="D266" t="s">
        <v>55</v>
      </c>
      <c r="E266" t="s">
        <v>190</v>
      </c>
      <c r="F266" t="s">
        <v>184</v>
      </c>
      <c r="G266" t="s">
        <v>191</v>
      </c>
      <c r="H266">
        <v>66152242</v>
      </c>
      <c r="I266" t="s">
        <v>590</v>
      </c>
      <c r="J266" t="s">
        <v>591</v>
      </c>
      <c r="K266" t="str">
        <f>_xlfn.TEXTBEFORE(Table1__4[[#This Row],[ParentName]],"-")</f>
        <v>BD</v>
      </c>
      <c r="L266" t="str">
        <f>_xlfn.XLOOKUP(Table1__4[[#This Row],[MAAN8]],ASO!F:F,ASO!H:H,"")</f>
        <v>Beverage Retail Store</v>
      </c>
      <c r="M266" t="str">
        <f>_xlfn.XLOOKUP(Table1__4[[#This Row],[MAAN8]],program!A:A,program!E:E,"")</f>
        <v>Target Incentive</v>
      </c>
      <c r="N266">
        <f>_xlfn.XLOOKUP(Table1__4[[#This Row],[MAAN8]],program!A:A,program!F:F,"")</f>
        <v>800</v>
      </c>
      <c r="O266">
        <f>SUMIFS(sellout!N:N,sellout!G:G,Table1__4[[#This Row],[MAAN8]])</f>
        <v>70</v>
      </c>
      <c r="P266" s="2">
        <f>IFERROR(Table1__4[[#This Row],[Actual]]/Table1__4[[#This Row],[Target]],"")</f>
        <v>8.7499999999999994E-2</v>
      </c>
      <c r="Q266">
        <f>IFERROR(IF(Table1__4[[#This Row],[Target]]&gt;0,Table1__4[[#This Row],[Target]]-Table1__4[[#This Row],[Actual]],""),"")</f>
        <v>730</v>
      </c>
    </row>
    <row r="267" spans="1:17" x14ac:dyDescent="0.75">
      <c r="A267" t="s">
        <v>10</v>
      </c>
      <c r="B267" t="s">
        <v>11</v>
      </c>
      <c r="C267" t="s">
        <v>22</v>
      </c>
      <c r="D267" t="s">
        <v>23</v>
      </c>
      <c r="E267" t="s">
        <v>14</v>
      </c>
      <c r="F267" t="s">
        <v>12020</v>
      </c>
      <c r="G267" t="s">
        <v>15</v>
      </c>
      <c r="H267">
        <v>66152976</v>
      </c>
      <c r="I267" t="s">
        <v>592</v>
      </c>
      <c r="J267" t="s">
        <v>593</v>
      </c>
      <c r="K267" t="str">
        <f>_xlfn.TEXTBEFORE(Table1__4[[#This Row],[ParentName]],"-")</f>
        <v>BD12</v>
      </c>
      <c r="L267" t="str">
        <f>_xlfn.XLOOKUP(Table1__4[[#This Row],[MAAN8]],ASO!F:F,ASO!H:H,"")</f>
        <v>Karaoke</v>
      </c>
      <c r="M267" t="str">
        <f>_xlfn.XLOOKUP(Table1__4[[#This Row],[MAAN8]],program!A:A,program!E:E,"")</f>
        <v/>
      </c>
      <c r="N267" t="str">
        <f>_xlfn.XLOOKUP(Table1__4[[#This Row],[MAAN8]],program!A:A,program!F:F,"")</f>
        <v/>
      </c>
      <c r="O267">
        <f>SUMIFS(sellout!N:N,sellout!G:G,Table1__4[[#This Row],[MAAN8]])</f>
        <v>0</v>
      </c>
      <c r="P267" s="2" t="str">
        <f>IFERROR(Table1__4[[#This Row],[Actual]]/Table1__4[[#This Row],[Target]],"")</f>
        <v/>
      </c>
      <c r="Q267" t="str">
        <f>IFERROR(IF(Table1__4[[#This Row],[Target]]&gt;0,Table1__4[[#This Row],[Target]]-Table1__4[[#This Row],[Actual]],""),"")</f>
        <v/>
      </c>
    </row>
    <row r="268" spans="1:17" x14ac:dyDescent="0.75">
      <c r="A268" t="s">
        <v>10</v>
      </c>
      <c r="B268" t="s">
        <v>11</v>
      </c>
      <c r="C268" t="s">
        <v>22</v>
      </c>
      <c r="D268" t="s">
        <v>23</v>
      </c>
      <c r="E268" t="s">
        <v>473</v>
      </c>
      <c r="F268" t="s">
        <v>64</v>
      </c>
      <c r="G268" t="s">
        <v>474</v>
      </c>
      <c r="H268">
        <v>66112583</v>
      </c>
      <c r="I268" t="s">
        <v>594</v>
      </c>
      <c r="J268" t="s">
        <v>595</v>
      </c>
      <c r="K268" t="str">
        <f>_xlfn.TEXTBEFORE(Table1__4[[#This Row],[ParentName]],"-")</f>
        <v>BD12</v>
      </c>
      <c r="L268" t="str">
        <f>_xlfn.XLOOKUP(Table1__4[[#This Row],[MAAN8]],ASO!F:F,ASO!H:H,"")</f>
        <v>Quan Nhau Top</v>
      </c>
      <c r="M268" t="str">
        <f>_xlfn.XLOOKUP(Table1__4[[#This Row],[MAAN8]],program!A:A,program!E:E,"")</f>
        <v/>
      </c>
      <c r="N268">
        <f>_xlfn.XLOOKUP(Table1__4[[#This Row],[MAAN8]],program!A:A,program!F:F,"")</f>
        <v>0</v>
      </c>
      <c r="O268">
        <f>SUMIFS(sellout!N:N,sellout!G:G,Table1__4[[#This Row],[MAAN8]])</f>
        <v>0</v>
      </c>
      <c r="P268" s="2" t="str">
        <f>IFERROR(Table1__4[[#This Row],[Actual]]/Table1__4[[#This Row],[Target]],"")</f>
        <v/>
      </c>
      <c r="Q268" t="str">
        <f>IFERROR(IF(Table1__4[[#This Row],[Target]]&gt;0,Table1__4[[#This Row],[Target]]-Table1__4[[#This Row],[Actual]],""),"")</f>
        <v/>
      </c>
    </row>
    <row r="269" spans="1:17" x14ac:dyDescent="0.75">
      <c r="A269" t="s">
        <v>10</v>
      </c>
      <c r="B269" t="s">
        <v>11</v>
      </c>
      <c r="C269" t="s">
        <v>46</v>
      </c>
      <c r="D269" t="s">
        <v>77</v>
      </c>
      <c r="E269" t="s">
        <v>275</v>
      </c>
      <c r="F269" t="s">
        <v>49</v>
      </c>
      <c r="G269" t="s">
        <v>276</v>
      </c>
      <c r="H269">
        <v>65068043</v>
      </c>
      <c r="I269" t="s">
        <v>11923</v>
      </c>
      <c r="J269" t="s">
        <v>11924</v>
      </c>
      <c r="K269" t="str">
        <f>_xlfn.TEXTBEFORE(Table1__4[[#This Row],[ParentName]],"-")</f>
        <v>PC</v>
      </c>
      <c r="L269" t="str">
        <f>_xlfn.XLOOKUP(Table1__4[[#This Row],[MAAN8]],ASO!F:F,ASO!H:H,"")</f>
        <v/>
      </c>
      <c r="M269" t="str">
        <f>_xlfn.XLOOKUP(Table1__4[[#This Row],[MAAN8]],program!A:A,program!E:E,"")</f>
        <v>Target Incentive</v>
      </c>
      <c r="N269">
        <f>_xlfn.XLOOKUP(Table1__4[[#This Row],[MAAN8]],program!A:A,program!F:F,"")</f>
        <v>200</v>
      </c>
      <c r="O269">
        <f>SUMIFS(sellout!N:N,sellout!G:G,Table1__4[[#This Row],[MAAN8]])</f>
        <v>0</v>
      </c>
      <c r="P269" s="2">
        <f>IFERROR(Table1__4[[#This Row],[Actual]]/Table1__4[[#This Row],[Target]],"")</f>
        <v>0</v>
      </c>
      <c r="Q269">
        <f>IFERROR(IF(Table1__4[[#This Row],[Target]]&gt;0,Table1__4[[#This Row],[Target]]-Table1__4[[#This Row],[Actual]],""),"")</f>
        <v>200</v>
      </c>
    </row>
    <row r="270" spans="1:17" x14ac:dyDescent="0.75">
      <c r="A270" t="s">
        <v>10</v>
      </c>
      <c r="B270" t="s">
        <v>11</v>
      </c>
      <c r="C270" t="s">
        <v>46</v>
      </c>
      <c r="D270" t="s">
        <v>47</v>
      </c>
      <c r="E270" t="s">
        <v>113</v>
      </c>
      <c r="F270" t="s">
        <v>49</v>
      </c>
      <c r="G270" t="s">
        <v>114</v>
      </c>
      <c r="H270">
        <v>65734635</v>
      </c>
      <c r="I270" t="s">
        <v>596</v>
      </c>
      <c r="J270" t="s">
        <v>597</v>
      </c>
      <c r="K270" t="str">
        <f>_xlfn.TEXTBEFORE(Table1__4[[#This Row],[ParentName]],"-")</f>
        <v>HMcc</v>
      </c>
      <c r="L270" t="str">
        <f>_xlfn.XLOOKUP(Table1__4[[#This Row],[MAAN8]],ASO!F:F,ASO!H:H,"")</f>
        <v>Grocery Store</v>
      </c>
      <c r="M270" t="str">
        <f>_xlfn.XLOOKUP(Table1__4[[#This Row],[MAAN8]],program!A:A,program!E:E,"")</f>
        <v>Target Incentive</v>
      </c>
      <c r="N270">
        <f>_xlfn.XLOOKUP(Table1__4[[#This Row],[MAAN8]],program!A:A,program!F:F,"")</f>
        <v>60</v>
      </c>
      <c r="O270">
        <f>SUMIFS(sellout!N:N,sellout!G:G,Table1__4[[#This Row],[MAAN8]])</f>
        <v>13</v>
      </c>
      <c r="P270" s="2">
        <f>IFERROR(Table1__4[[#This Row],[Actual]]/Table1__4[[#This Row],[Target]],"")</f>
        <v>0.21666666666666667</v>
      </c>
      <c r="Q270">
        <f>IFERROR(IF(Table1__4[[#This Row],[Target]]&gt;0,Table1__4[[#This Row],[Target]]-Table1__4[[#This Row],[Actual]],""),"")</f>
        <v>47</v>
      </c>
    </row>
    <row r="271" spans="1:17" x14ac:dyDescent="0.75">
      <c r="A271" t="s">
        <v>10</v>
      </c>
      <c r="B271" t="s">
        <v>11</v>
      </c>
      <c r="C271" t="s">
        <v>12</v>
      </c>
      <c r="D271" t="s">
        <v>123</v>
      </c>
      <c r="E271" t="s">
        <v>246</v>
      </c>
      <c r="F271" t="s">
        <v>125</v>
      </c>
      <c r="G271" t="s">
        <v>247</v>
      </c>
      <c r="H271">
        <v>66108686</v>
      </c>
      <c r="I271" t="s">
        <v>598</v>
      </c>
      <c r="J271" t="s">
        <v>599</v>
      </c>
      <c r="K271" t="str">
        <f>_xlfn.TEXTBEFORE(Table1__4[[#This Row],[ParentName]],"-")</f>
        <v>BD10</v>
      </c>
      <c r="L271" t="str">
        <f>_xlfn.XLOOKUP(Table1__4[[#This Row],[MAAN8]],ASO!F:F,ASO!H:H,"")</f>
        <v>Grocery Store - Home Delivery</v>
      </c>
      <c r="M271" t="str">
        <f>_xlfn.XLOOKUP(Table1__4[[#This Row],[MAAN8]],program!A:A,program!E:E,"")</f>
        <v>Target Incentive</v>
      </c>
      <c r="N271">
        <f>_xlfn.XLOOKUP(Table1__4[[#This Row],[MAAN8]],program!A:A,program!F:F,"")</f>
        <v>230</v>
      </c>
      <c r="O271">
        <f>SUMIFS(sellout!N:N,sellout!G:G,Table1__4[[#This Row],[MAAN8]])</f>
        <v>0</v>
      </c>
      <c r="P271" s="2">
        <f>IFERROR(Table1__4[[#This Row],[Actual]]/Table1__4[[#This Row],[Target]],"")</f>
        <v>0</v>
      </c>
      <c r="Q271">
        <f>IFERROR(IF(Table1__4[[#This Row],[Target]]&gt;0,Table1__4[[#This Row],[Target]]-Table1__4[[#This Row],[Actual]],""),"")</f>
        <v>230</v>
      </c>
    </row>
    <row r="272" spans="1:17" x14ac:dyDescent="0.75">
      <c r="A272" t="s">
        <v>10</v>
      </c>
      <c r="B272" t="s">
        <v>11</v>
      </c>
      <c r="C272" t="s">
        <v>12</v>
      </c>
      <c r="D272" t="s">
        <v>38</v>
      </c>
      <c r="E272" t="s">
        <v>168</v>
      </c>
      <c r="F272" t="s">
        <v>40</v>
      </c>
      <c r="G272" t="s">
        <v>169</v>
      </c>
      <c r="H272">
        <v>66107458</v>
      </c>
      <c r="I272" t="s">
        <v>600</v>
      </c>
      <c r="J272" t="s">
        <v>601</v>
      </c>
      <c r="K272" t="str">
        <f>_xlfn.TEXTBEFORE(Table1__4[[#This Row],[ParentName]],"-")</f>
        <v>BD16</v>
      </c>
      <c r="L272" t="str">
        <f>_xlfn.XLOOKUP(Table1__4[[#This Row],[MAAN8]],ASO!F:F,ASO!H:H,"")</f>
        <v>Grocery Store - Home Delivery</v>
      </c>
      <c r="M272" t="str">
        <f>_xlfn.XLOOKUP(Table1__4[[#This Row],[MAAN8]],program!A:A,program!E:E,"")</f>
        <v>Target Incentive</v>
      </c>
      <c r="N272">
        <f>_xlfn.XLOOKUP(Table1__4[[#This Row],[MAAN8]],program!A:A,program!F:F,"")</f>
        <v>270</v>
      </c>
      <c r="O272">
        <f>SUMIFS(sellout!N:N,sellout!G:G,Table1__4[[#This Row],[MAAN8]])</f>
        <v>4</v>
      </c>
      <c r="P272" s="2">
        <f>IFERROR(Table1__4[[#This Row],[Actual]]/Table1__4[[#This Row],[Target]],"")</f>
        <v>1.4814814814814815E-2</v>
      </c>
      <c r="Q272">
        <f>IFERROR(IF(Table1__4[[#This Row],[Target]]&gt;0,Table1__4[[#This Row],[Target]]-Table1__4[[#This Row],[Actual]],""),"")</f>
        <v>266</v>
      </c>
    </row>
    <row r="273" spans="1:17" x14ac:dyDescent="0.75">
      <c r="A273" t="s">
        <v>10</v>
      </c>
      <c r="B273" t="s">
        <v>11</v>
      </c>
      <c r="C273" t="s">
        <v>12</v>
      </c>
      <c r="D273" t="s">
        <v>123</v>
      </c>
      <c r="E273" t="s">
        <v>246</v>
      </c>
      <c r="F273" t="s">
        <v>125</v>
      </c>
      <c r="G273" t="s">
        <v>247</v>
      </c>
      <c r="H273">
        <v>66110881</v>
      </c>
      <c r="I273" t="s">
        <v>602</v>
      </c>
      <c r="J273" t="s">
        <v>603</v>
      </c>
      <c r="K273" t="str">
        <f>_xlfn.TEXTBEFORE(Table1__4[[#This Row],[ParentName]],"-")</f>
        <v>BD10</v>
      </c>
      <c r="L273" t="str">
        <f>_xlfn.XLOOKUP(Table1__4[[#This Row],[MAAN8]],ASO!F:F,ASO!H:H,"")</f>
        <v>Grocery Store</v>
      </c>
      <c r="M273" t="str">
        <f>_xlfn.XLOOKUP(Table1__4[[#This Row],[MAAN8]],program!A:A,program!E:E,"")</f>
        <v/>
      </c>
      <c r="N273">
        <f>_xlfn.XLOOKUP(Table1__4[[#This Row],[MAAN8]],program!A:A,program!F:F,"")</f>
        <v>0</v>
      </c>
      <c r="O273">
        <f>SUMIFS(sellout!N:N,sellout!G:G,Table1__4[[#This Row],[MAAN8]])</f>
        <v>0</v>
      </c>
      <c r="P273" s="2" t="str">
        <f>IFERROR(Table1__4[[#This Row],[Actual]]/Table1__4[[#This Row],[Target]],"")</f>
        <v/>
      </c>
      <c r="Q273" t="str">
        <f>IFERROR(IF(Table1__4[[#This Row],[Target]]&gt;0,Table1__4[[#This Row],[Target]]-Table1__4[[#This Row],[Actual]],""),"")</f>
        <v/>
      </c>
    </row>
    <row r="274" spans="1:17" x14ac:dyDescent="0.75">
      <c r="A274" t="s">
        <v>10</v>
      </c>
      <c r="B274" t="s">
        <v>11</v>
      </c>
      <c r="C274" t="s">
        <v>12</v>
      </c>
      <c r="D274" t="s">
        <v>123</v>
      </c>
      <c r="E274" t="s">
        <v>208</v>
      </c>
      <c r="F274" t="s">
        <v>125</v>
      </c>
      <c r="G274" t="s">
        <v>209</v>
      </c>
      <c r="H274">
        <v>66155798</v>
      </c>
      <c r="I274" t="s">
        <v>604</v>
      </c>
      <c r="J274" t="s">
        <v>605</v>
      </c>
      <c r="K274" t="str">
        <f>_xlfn.TEXTBEFORE(Table1__4[[#This Row],[ParentName]],"-")</f>
        <v>BD10</v>
      </c>
      <c r="L274" t="str">
        <f>_xlfn.XLOOKUP(Table1__4[[#This Row],[MAAN8]],ASO!F:F,ASO!H:H,"")</f>
        <v>Grocery Store - Home Delivery</v>
      </c>
      <c r="M274" t="str">
        <f>_xlfn.XLOOKUP(Table1__4[[#This Row],[MAAN8]],program!A:A,program!E:E,"")</f>
        <v>Target Incentive</v>
      </c>
      <c r="N274">
        <f>_xlfn.XLOOKUP(Table1__4[[#This Row],[MAAN8]],program!A:A,program!F:F,"")</f>
        <v>540</v>
      </c>
      <c r="O274">
        <f>SUMIFS(sellout!N:N,sellout!G:G,Table1__4[[#This Row],[MAAN8]])</f>
        <v>0</v>
      </c>
      <c r="P274" s="2">
        <f>IFERROR(Table1__4[[#This Row],[Actual]]/Table1__4[[#This Row],[Target]],"")</f>
        <v>0</v>
      </c>
      <c r="Q274">
        <f>IFERROR(IF(Table1__4[[#This Row],[Target]]&gt;0,Table1__4[[#This Row],[Target]]-Table1__4[[#This Row],[Actual]],""),"")</f>
        <v>540</v>
      </c>
    </row>
    <row r="275" spans="1:17" x14ac:dyDescent="0.75">
      <c r="A275" t="s">
        <v>10</v>
      </c>
      <c r="B275" t="s">
        <v>11</v>
      </c>
      <c r="C275" t="s">
        <v>12</v>
      </c>
      <c r="D275" t="s">
        <v>38</v>
      </c>
      <c r="E275" t="s">
        <v>39</v>
      </c>
      <c r="F275" t="s">
        <v>40</v>
      </c>
      <c r="G275" t="s">
        <v>41</v>
      </c>
      <c r="H275">
        <v>66113175</v>
      </c>
      <c r="I275" t="s">
        <v>606</v>
      </c>
      <c r="J275" t="s">
        <v>607</v>
      </c>
      <c r="K275" t="str">
        <f>_xlfn.TEXTBEFORE(Table1__4[[#This Row],[ParentName]],"-")</f>
        <v>BD16</v>
      </c>
      <c r="L275" t="str">
        <f>_xlfn.XLOOKUP(Table1__4[[#This Row],[MAAN8]],ASO!F:F,ASO!H:H,"")</f>
        <v>Grocery Store - Home Delivery</v>
      </c>
      <c r="M275" t="str">
        <f>_xlfn.XLOOKUP(Table1__4[[#This Row],[MAAN8]],program!A:A,program!E:E,"")</f>
        <v>Target Incentive</v>
      </c>
      <c r="N275">
        <f>_xlfn.XLOOKUP(Table1__4[[#This Row],[MAAN8]],program!A:A,program!F:F,"")</f>
        <v>250</v>
      </c>
      <c r="O275">
        <f>SUMIFS(sellout!N:N,sellout!G:G,Table1__4[[#This Row],[MAAN8]])</f>
        <v>6</v>
      </c>
      <c r="P275" s="2">
        <f>IFERROR(Table1__4[[#This Row],[Actual]]/Table1__4[[#This Row],[Target]],"")</f>
        <v>2.4E-2</v>
      </c>
      <c r="Q275">
        <f>IFERROR(IF(Table1__4[[#This Row],[Target]]&gt;0,Table1__4[[#This Row],[Target]]-Table1__4[[#This Row],[Actual]],""),"")</f>
        <v>244</v>
      </c>
    </row>
    <row r="276" spans="1:17" x14ac:dyDescent="0.75">
      <c r="A276" t="s">
        <v>10</v>
      </c>
      <c r="B276" t="s">
        <v>11</v>
      </c>
      <c r="C276" t="s">
        <v>12</v>
      </c>
      <c r="D276" t="s">
        <v>123</v>
      </c>
      <c r="E276" t="s">
        <v>608</v>
      </c>
      <c r="F276" t="s">
        <v>125</v>
      </c>
      <c r="G276" t="s">
        <v>609</v>
      </c>
      <c r="H276">
        <v>66107762</v>
      </c>
      <c r="I276" t="s">
        <v>610</v>
      </c>
      <c r="J276" t="s">
        <v>611</v>
      </c>
      <c r="K276" t="str">
        <f>_xlfn.TEXTBEFORE(Table1__4[[#This Row],[ParentName]],"-")</f>
        <v>BD10</v>
      </c>
      <c r="L276" t="str">
        <f>_xlfn.XLOOKUP(Table1__4[[#This Row],[MAAN8]],ASO!F:F,ASO!H:H,"")</f>
        <v>Grocery Store</v>
      </c>
      <c r="M276" t="str">
        <f>_xlfn.XLOOKUP(Table1__4[[#This Row],[MAAN8]],program!A:A,program!E:E,"")</f>
        <v/>
      </c>
      <c r="N276">
        <f>_xlfn.XLOOKUP(Table1__4[[#This Row],[MAAN8]],program!A:A,program!F:F,"")</f>
        <v>0</v>
      </c>
      <c r="O276">
        <f>SUMIFS(sellout!N:N,sellout!G:G,Table1__4[[#This Row],[MAAN8]])</f>
        <v>0</v>
      </c>
      <c r="P276" s="2" t="str">
        <f>IFERROR(Table1__4[[#This Row],[Actual]]/Table1__4[[#This Row],[Target]],"")</f>
        <v/>
      </c>
      <c r="Q276" t="str">
        <f>IFERROR(IF(Table1__4[[#This Row],[Target]]&gt;0,Table1__4[[#This Row],[Target]]-Table1__4[[#This Row],[Actual]],""),"")</f>
        <v/>
      </c>
    </row>
    <row r="277" spans="1:17" x14ac:dyDescent="0.75">
      <c r="A277" t="s">
        <v>10</v>
      </c>
      <c r="B277" t="s">
        <v>11</v>
      </c>
      <c r="C277" t="s">
        <v>12</v>
      </c>
      <c r="D277" t="s">
        <v>38</v>
      </c>
      <c r="E277" t="s">
        <v>156</v>
      </c>
      <c r="F277" t="s">
        <v>40</v>
      </c>
      <c r="G277" t="s">
        <v>157</v>
      </c>
      <c r="H277">
        <v>66112406</v>
      </c>
      <c r="I277" t="s">
        <v>612</v>
      </c>
      <c r="J277" t="s">
        <v>613</v>
      </c>
      <c r="K277" t="str">
        <f>_xlfn.TEXTBEFORE(Table1__4[[#This Row],[ParentName]],"-")</f>
        <v>BD16</v>
      </c>
      <c r="L277" t="str">
        <f>_xlfn.XLOOKUP(Table1__4[[#This Row],[MAAN8]],ASO!F:F,ASO!H:H,"")</f>
        <v>Grocery Store - Home Delivery</v>
      </c>
      <c r="M277" t="str">
        <f>_xlfn.XLOOKUP(Table1__4[[#This Row],[MAAN8]],program!A:A,program!E:E,"")</f>
        <v>Target Incentive</v>
      </c>
      <c r="N277">
        <f>_xlfn.XLOOKUP(Table1__4[[#This Row],[MAAN8]],program!A:A,program!F:F,"")</f>
        <v>500</v>
      </c>
      <c r="O277">
        <f>SUMIFS(sellout!N:N,sellout!G:G,Table1__4[[#This Row],[MAAN8]])</f>
        <v>20</v>
      </c>
      <c r="P277" s="2">
        <f>IFERROR(Table1__4[[#This Row],[Actual]]/Table1__4[[#This Row],[Target]],"")</f>
        <v>0.04</v>
      </c>
      <c r="Q277">
        <f>IFERROR(IF(Table1__4[[#This Row],[Target]]&gt;0,Table1__4[[#This Row],[Target]]-Table1__4[[#This Row],[Actual]],""),"")</f>
        <v>480</v>
      </c>
    </row>
    <row r="278" spans="1:17" x14ac:dyDescent="0.75">
      <c r="A278" t="s">
        <v>10</v>
      </c>
      <c r="B278" t="s">
        <v>11</v>
      </c>
      <c r="C278" t="s">
        <v>22</v>
      </c>
      <c r="D278" t="s">
        <v>23</v>
      </c>
      <c r="E278" t="s">
        <v>24</v>
      </c>
      <c r="F278" t="s">
        <v>25</v>
      </c>
      <c r="G278" t="s">
        <v>26</v>
      </c>
      <c r="H278">
        <v>66107837</v>
      </c>
      <c r="I278" t="s">
        <v>614</v>
      </c>
      <c r="J278" t="s">
        <v>615</v>
      </c>
      <c r="K278" t="str">
        <f>_xlfn.TEXTBEFORE(Table1__4[[#This Row],[ParentName]],"-")</f>
        <v>BD12</v>
      </c>
      <c r="L278" t="str">
        <f>_xlfn.XLOOKUP(Table1__4[[#This Row],[MAAN8]],ASO!F:F,ASO!H:H,"")</f>
        <v>Quan Nhau Economy</v>
      </c>
      <c r="M278" t="str">
        <f>_xlfn.XLOOKUP(Table1__4[[#This Row],[MAAN8]],program!A:A,program!E:E,"")</f>
        <v/>
      </c>
      <c r="N278">
        <f>_xlfn.XLOOKUP(Table1__4[[#This Row],[MAAN8]],program!A:A,program!F:F,"")</f>
        <v>0</v>
      </c>
      <c r="O278">
        <f>SUMIFS(sellout!N:N,sellout!G:G,Table1__4[[#This Row],[MAAN8]])</f>
        <v>0</v>
      </c>
      <c r="P278" s="2" t="str">
        <f>IFERROR(Table1__4[[#This Row],[Actual]]/Table1__4[[#This Row],[Target]],"")</f>
        <v/>
      </c>
      <c r="Q278" t="str">
        <f>IFERROR(IF(Table1__4[[#This Row],[Target]]&gt;0,Table1__4[[#This Row],[Target]]-Table1__4[[#This Row],[Actual]],""),"")</f>
        <v/>
      </c>
    </row>
    <row r="279" spans="1:17" x14ac:dyDescent="0.75">
      <c r="A279" t="s">
        <v>10</v>
      </c>
      <c r="B279" t="s">
        <v>11</v>
      </c>
      <c r="C279" t="s">
        <v>22</v>
      </c>
      <c r="D279" t="s">
        <v>23</v>
      </c>
      <c r="E279" t="s">
        <v>24</v>
      </c>
      <c r="F279" t="s">
        <v>25</v>
      </c>
      <c r="G279" t="s">
        <v>26</v>
      </c>
      <c r="H279">
        <v>66111272</v>
      </c>
      <c r="I279" t="s">
        <v>616</v>
      </c>
      <c r="J279" t="s">
        <v>617</v>
      </c>
      <c r="K279" t="str">
        <f>_xlfn.TEXTBEFORE(Table1__4[[#This Row],[ParentName]],"-")</f>
        <v>BD12</v>
      </c>
      <c r="L279" t="str">
        <f>_xlfn.XLOOKUP(Table1__4[[#This Row],[MAAN8]],ASO!F:F,ASO!H:H,"")</f>
        <v>Quan Nhau Economy</v>
      </c>
      <c r="M279" t="str">
        <f>_xlfn.XLOOKUP(Table1__4[[#This Row],[MAAN8]],program!A:A,program!E:E,"")</f>
        <v/>
      </c>
      <c r="N279">
        <f>_xlfn.XLOOKUP(Table1__4[[#This Row],[MAAN8]],program!A:A,program!F:F,"")</f>
        <v>0</v>
      </c>
      <c r="O279">
        <f>SUMIFS(sellout!N:N,sellout!G:G,Table1__4[[#This Row],[MAAN8]])</f>
        <v>0</v>
      </c>
      <c r="P279" s="2" t="str">
        <f>IFERROR(Table1__4[[#This Row],[Actual]]/Table1__4[[#This Row],[Target]],"")</f>
        <v/>
      </c>
      <c r="Q279" t="str">
        <f>IFERROR(IF(Table1__4[[#This Row],[Target]]&gt;0,Table1__4[[#This Row],[Target]]-Table1__4[[#This Row],[Actual]],""),"")</f>
        <v/>
      </c>
    </row>
    <row r="280" spans="1:17" x14ac:dyDescent="0.75">
      <c r="A280" t="s">
        <v>10</v>
      </c>
      <c r="B280" t="s">
        <v>11</v>
      </c>
      <c r="C280" t="s">
        <v>22</v>
      </c>
      <c r="D280" t="s">
        <v>23</v>
      </c>
      <c r="E280" t="s">
        <v>24</v>
      </c>
      <c r="F280" t="s">
        <v>25</v>
      </c>
      <c r="G280" t="s">
        <v>26</v>
      </c>
      <c r="H280">
        <v>66113218</v>
      </c>
      <c r="I280" t="s">
        <v>7338</v>
      </c>
      <c r="J280" t="s">
        <v>11946</v>
      </c>
      <c r="K280" t="str">
        <f>_xlfn.TEXTBEFORE(Table1__4[[#This Row],[ParentName]],"-")</f>
        <v>BD12</v>
      </c>
      <c r="L280" t="str">
        <f>_xlfn.XLOOKUP(Table1__4[[#This Row],[MAAN8]],ASO!F:F,ASO!H:H,"")</f>
        <v/>
      </c>
      <c r="M280" t="str">
        <f>_xlfn.XLOOKUP(Table1__4[[#This Row],[MAAN8]],program!A:A,program!E:E,"")</f>
        <v/>
      </c>
      <c r="N280">
        <f>_xlfn.XLOOKUP(Table1__4[[#This Row],[MAAN8]],program!A:A,program!F:F,"")</f>
        <v>0</v>
      </c>
      <c r="O280">
        <f>SUMIFS(sellout!N:N,sellout!G:G,Table1__4[[#This Row],[MAAN8]])</f>
        <v>0</v>
      </c>
      <c r="P280" s="2" t="str">
        <f>IFERROR(Table1__4[[#This Row],[Actual]]/Table1__4[[#This Row],[Target]],"")</f>
        <v/>
      </c>
      <c r="Q280" t="str">
        <f>IFERROR(IF(Table1__4[[#This Row],[Target]]&gt;0,Table1__4[[#This Row],[Target]]-Table1__4[[#This Row],[Actual]],""),"")</f>
        <v/>
      </c>
    </row>
    <row r="281" spans="1:17" x14ac:dyDescent="0.75">
      <c r="A281" t="s">
        <v>10</v>
      </c>
      <c r="B281" t="s">
        <v>11</v>
      </c>
      <c r="C281" t="s">
        <v>12</v>
      </c>
      <c r="D281" t="s">
        <v>13</v>
      </c>
      <c r="E281" t="s">
        <v>129</v>
      </c>
      <c r="F281" t="s">
        <v>30</v>
      </c>
      <c r="G281" t="s">
        <v>130</v>
      </c>
      <c r="H281">
        <v>66105193</v>
      </c>
      <c r="I281" t="s">
        <v>618</v>
      </c>
      <c r="J281" t="s">
        <v>619</v>
      </c>
      <c r="K281" t="str">
        <f>_xlfn.TEXTBEFORE(Table1__4[[#This Row],[ParentName]],"-")</f>
        <v>BD8</v>
      </c>
      <c r="L281" t="str">
        <f>_xlfn.XLOOKUP(Table1__4[[#This Row],[MAAN8]],ASO!F:F,ASO!H:H,"")</f>
        <v>Quan Nhau Mainstream</v>
      </c>
      <c r="M281" t="str">
        <f>_xlfn.XLOOKUP(Table1__4[[#This Row],[MAAN8]],program!A:A,program!E:E,"")</f>
        <v>Tie-up</v>
      </c>
      <c r="N281">
        <f>_xlfn.XLOOKUP(Table1__4[[#This Row],[MAAN8]],program!A:A,program!F:F,"")</f>
        <v>0</v>
      </c>
      <c r="O281">
        <f>SUMIFS(sellout!N:N,sellout!G:G,Table1__4[[#This Row],[MAAN8]])</f>
        <v>0</v>
      </c>
      <c r="P281" s="2" t="str">
        <f>IFERROR(Table1__4[[#This Row],[Actual]]/Table1__4[[#This Row],[Target]],"")</f>
        <v/>
      </c>
      <c r="Q281" t="str">
        <f>IFERROR(IF(Table1__4[[#This Row],[Target]]&gt;0,Table1__4[[#This Row],[Target]]-Table1__4[[#This Row],[Actual]],""),"")</f>
        <v/>
      </c>
    </row>
    <row r="282" spans="1:17" x14ac:dyDescent="0.75">
      <c r="A282" t="s">
        <v>10</v>
      </c>
      <c r="B282" t="s">
        <v>11</v>
      </c>
      <c r="C282" t="s">
        <v>22</v>
      </c>
      <c r="D282" t="s">
        <v>89</v>
      </c>
      <c r="E282" t="s">
        <v>59</v>
      </c>
      <c r="F282" t="s">
        <v>30</v>
      </c>
      <c r="G282" t="s">
        <v>60</v>
      </c>
      <c r="H282">
        <v>66101871</v>
      </c>
      <c r="I282" t="s">
        <v>620</v>
      </c>
      <c r="J282" t="s">
        <v>621</v>
      </c>
      <c r="K282" t="str">
        <f>_xlfn.TEXTBEFORE(Table1__4[[#This Row],[ParentName]],"-")</f>
        <v>BD11</v>
      </c>
      <c r="L282" t="str">
        <f>_xlfn.XLOOKUP(Table1__4[[#This Row],[MAAN8]],ASO!F:F,ASO!H:H,"")</f>
        <v>Quan Nhau Top</v>
      </c>
      <c r="M282" t="str">
        <f>_xlfn.XLOOKUP(Table1__4[[#This Row],[MAAN8]],program!A:A,program!E:E,"")</f>
        <v>Tie-up</v>
      </c>
      <c r="N282">
        <f>_xlfn.XLOOKUP(Table1__4[[#This Row],[MAAN8]],program!A:A,program!F:F,"")</f>
        <v>0</v>
      </c>
      <c r="O282">
        <f>SUMIFS(sellout!N:N,sellout!G:G,Table1__4[[#This Row],[MAAN8]])</f>
        <v>50</v>
      </c>
      <c r="P282" s="2" t="str">
        <f>IFERROR(Table1__4[[#This Row],[Actual]]/Table1__4[[#This Row],[Target]],"")</f>
        <v/>
      </c>
      <c r="Q282" t="str">
        <f>IFERROR(IF(Table1__4[[#This Row],[Target]]&gt;0,Table1__4[[#This Row],[Target]]-Table1__4[[#This Row],[Actual]],""),"")</f>
        <v/>
      </c>
    </row>
    <row r="283" spans="1:17" x14ac:dyDescent="0.75">
      <c r="A283" t="s">
        <v>10</v>
      </c>
      <c r="B283" t="s">
        <v>11</v>
      </c>
      <c r="C283" t="s">
        <v>12</v>
      </c>
      <c r="D283" t="s">
        <v>55</v>
      </c>
      <c r="E283" t="s">
        <v>129</v>
      </c>
      <c r="F283" t="s">
        <v>30</v>
      </c>
      <c r="G283" t="s">
        <v>130</v>
      </c>
      <c r="H283">
        <v>66102640</v>
      </c>
      <c r="I283" t="s">
        <v>622</v>
      </c>
      <c r="J283" t="s">
        <v>623</v>
      </c>
      <c r="K283" t="str">
        <f>_xlfn.TEXTBEFORE(Table1__4[[#This Row],[ParentName]],"-")</f>
        <v>BD</v>
      </c>
      <c r="L283" t="str">
        <f>_xlfn.XLOOKUP(Table1__4[[#This Row],[MAAN8]],ASO!F:F,ASO!H:H,"")</f>
        <v>Quan Nhau Economy</v>
      </c>
      <c r="M283" t="str">
        <f>_xlfn.XLOOKUP(Table1__4[[#This Row],[MAAN8]],program!A:A,program!E:E,"")</f>
        <v/>
      </c>
      <c r="N283">
        <f>_xlfn.XLOOKUP(Table1__4[[#This Row],[MAAN8]],program!A:A,program!F:F,"")</f>
        <v>0</v>
      </c>
      <c r="O283">
        <f>SUMIFS(sellout!N:N,sellout!G:G,Table1__4[[#This Row],[MAAN8]])</f>
        <v>0</v>
      </c>
      <c r="P283" s="2" t="str">
        <f>IFERROR(Table1__4[[#This Row],[Actual]]/Table1__4[[#This Row],[Target]],"")</f>
        <v/>
      </c>
      <c r="Q283" t="str">
        <f>IFERROR(IF(Table1__4[[#This Row],[Target]]&gt;0,Table1__4[[#This Row],[Target]]-Table1__4[[#This Row],[Actual]],""),"")</f>
        <v/>
      </c>
    </row>
    <row r="284" spans="1:17" x14ac:dyDescent="0.75">
      <c r="A284" t="s">
        <v>10</v>
      </c>
      <c r="B284" t="s">
        <v>11</v>
      </c>
      <c r="C284" t="s">
        <v>12</v>
      </c>
      <c r="D284" t="s">
        <v>123</v>
      </c>
      <c r="E284" t="s">
        <v>365</v>
      </c>
      <c r="F284" t="s">
        <v>152</v>
      </c>
      <c r="G284" t="s">
        <v>366</v>
      </c>
      <c r="H284">
        <v>66115537</v>
      </c>
      <c r="I284" t="s">
        <v>12051</v>
      </c>
      <c r="J284" t="s">
        <v>12052</v>
      </c>
      <c r="K284" t="str">
        <f>_xlfn.TEXTBEFORE(Table1__4[[#This Row],[ParentName]],"-")</f>
        <v>BD10</v>
      </c>
      <c r="L284" t="str">
        <f>_xlfn.XLOOKUP(Table1__4[[#This Row],[MAAN8]],ASO!F:F,ASO!H:H,"")</f>
        <v/>
      </c>
      <c r="M284" t="str">
        <f>_xlfn.XLOOKUP(Table1__4[[#This Row],[MAAN8]],program!A:A,program!E:E,"")</f>
        <v>Target Incentive</v>
      </c>
      <c r="N284">
        <f>_xlfn.XLOOKUP(Table1__4[[#This Row],[MAAN8]],program!A:A,program!F:F,"")</f>
        <v>200</v>
      </c>
      <c r="O284">
        <f>SUMIFS(sellout!N:N,sellout!G:G,Table1__4[[#This Row],[MAAN8]])</f>
        <v>90</v>
      </c>
      <c r="P284" s="2">
        <f>IFERROR(Table1__4[[#This Row],[Actual]]/Table1__4[[#This Row],[Target]],"")</f>
        <v>0.45</v>
      </c>
      <c r="Q284">
        <f>IFERROR(IF(Table1__4[[#This Row],[Target]]&gt;0,Table1__4[[#This Row],[Target]]-Table1__4[[#This Row],[Actual]],""),"")</f>
        <v>110</v>
      </c>
    </row>
    <row r="285" spans="1:17" x14ac:dyDescent="0.75">
      <c r="A285" t="s">
        <v>10</v>
      </c>
      <c r="B285" t="s">
        <v>11</v>
      </c>
      <c r="C285" t="s">
        <v>22</v>
      </c>
      <c r="D285" t="s">
        <v>89</v>
      </c>
      <c r="E285" t="s">
        <v>129</v>
      </c>
      <c r="F285" t="s">
        <v>30</v>
      </c>
      <c r="G285" t="s">
        <v>130</v>
      </c>
      <c r="H285">
        <v>66103234</v>
      </c>
      <c r="I285" t="s">
        <v>624</v>
      </c>
      <c r="J285" t="s">
        <v>625</v>
      </c>
      <c r="K285" t="str">
        <f>_xlfn.TEXTBEFORE(Table1__4[[#This Row],[ParentName]],"-")</f>
        <v>BD11</v>
      </c>
      <c r="L285" t="str">
        <f>_xlfn.XLOOKUP(Table1__4[[#This Row],[MAAN8]],ASO!F:F,ASO!H:H,"")</f>
        <v>Quan Nhau Mainstream</v>
      </c>
      <c r="M285" t="str">
        <f>_xlfn.XLOOKUP(Table1__4[[#This Row],[MAAN8]],program!A:A,program!E:E,"")</f>
        <v/>
      </c>
      <c r="N285">
        <f>_xlfn.XLOOKUP(Table1__4[[#This Row],[MAAN8]],program!A:A,program!F:F,"")</f>
        <v>0</v>
      </c>
      <c r="O285">
        <f>SUMIFS(sellout!N:N,sellout!G:G,Table1__4[[#This Row],[MAAN8]])</f>
        <v>0</v>
      </c>
      <c r="P285" s="2" t="str">
        <f>IFERROR(Table1__4[[#This Row],[Actual]]/Table1__4[[#This Row],[Target]],"")</f>
        <v/>
      </c>
      <c r="Q285" t="str">
        <f>IFERROR(IF(Table1__4[[#This Row],[Target]]&gt;0,Table1__4[[#This Row],[Target]]-Table1__4[[#This Row],[Actual]],""),"")</f>
        <v/>
      </c>
    </row>
    <row r="286" spans="1:17" x14ac:dyDescent="0.75">
      <c r="A286" t="s">
        <v>10</v>
      </c>
      <c r="B286" t="s">
        <v>11</v>
      </c>
      <c r="C286" t="s">
        <v>22</v>
      </c>
      <c r="D286" t="s">
        <v>23</v>
      </c>
      <c r="E286" t="s">
        <v>24</v>
      </c>
      <c r="F286" t="s">
        <v>25</v>
      </c>
      <c r="G286" t="s">
        <v>26</v>
      </c>
      <c r="H286">
        <v>66105795</v>
      </c>
      <c r="I286" t="s">
        <v>626</v>
      </c>
      <c r="J286" t="s">
        <v>627</v>
      </c>
      <c r="K286" t="str">
        <f>_xlfn.TEXTBEFORE(Table1__4[[#This Row],[ParentName]],"-")</f>
        <v>BD12</v>
      </c>
      <c r="L286" t="str">
        <f>_xlfn.XLOOKUP(Table1__4[[#This Row],[MAAN8]],ASO!F:F,ASO!H:H,"")</f>
        <v>Quan Nhau Economy</v>
      </c>
      <c r="M286" t="str">
        <f>_xlfn.XLOOKUP(Table1__4[[#This Row],[MAAN8]],program!A:A,program!E:E,"")</f>
        <v/>
      </c>
      <c r="N286">
        <f>_xlfn.XLOOKUP(Table1__4[[#This Row],[MAAN8]],program!A:A,program!F:F,"")</f>
        <v>0</v>
      </c>
      <c r="O286">
        <f>SUMIFS(sellout!N:N,sellout!G:G,Table1__4[[#This Row],[MAAN8]])</f>
        <v>0</v>
      </c>
      <c r="P286" s="2" t="str">
        <f>IFERROR(Table1__4[[#This Row],[Actual]]/Table1__4[[#This Row],[Target]],"")</f>
        <v/>
      </c>
      <c r="Q286" t="str">
        <f>IFERROR(IF(Table1__4[[#This Row],[Target]]&gt;0,Table1__4[[#This Row],[Target]]-Table1__4[[#This Row],[Actual]],""),"")</f>
        <v/>
      </c>
    </row>
    <row r="287" spans="1:17" x14ac:dyDescent="0.75">
      <c r="A287" t="s">
        <v>10</v>
      </c>
      <c r="B287" t="s">
        <v>11</v>
      </c>
      <c r="C287" t="s">
        <v>22</v>
      </c>
      <c r="D287" t="s">
        <v>23</v>
      </c>
      <c r="E287" t="s">
        <v>24</v>
      </c>
      <c r="F287" t="s">
        <v>25</v>
      </c>
      <c r="G287" t="s">
        <v>26</v>
      </c>
      <c r="H287">
        <v>66106289</v>
      </c>
      <c r="I287" t="s">
        <v>628</v>
      </c>
      <c r="J287" t="s">
        <v>629</v>
      </c>
      <c r="K287" t="str">
        <f>_xlfn.TEXTBEFORE(Table1__4[[#This Row],[ParentName]],"-")</f>
        <v>BD12</v>
      </c>
      <c r="L287" t="str">
        <f>_xlfn.XLOOKUP(Table1__4[[#This Row],[MAAN8]],ASO!F:F,ASO!H:H,"")</f>
        <v>Quan Nhau Economy</v>
      </c>
      <c r="M287" t="str">
        <f>_xlfn.XLOOKUP(Table1__4[[#This Row],[MAAN8]],program!A:A,program!E:E,"")</f>
        <v/>
      </c>
      <c r="N287">
        <f>_xlfn.XLOOKUP(Table1__4[[#This Row],[MAAN8]],program!A:A,program!F:F,"")</f>
        <v>0</v>
      </c>
      <c r="O287">
        <f>SUMIFS(sellout!N:N,sellout!G:G,Table1__4[[#This Row],[MAAN8]])</f>
        <v>20</v>
      </c>
      <c r="P287" s="2" t="str">
        <f>IFERROR(Table1__4[[#This Row],[Actual]]/Table1__4[[#This Row],[Target]],"")</f>
        <v/>
      </c>
      <c r="Q287" t="str">
        <f>IFERROR(IF(Table1__4[[#This Row],[Target]]&gt;0,Table1__4[[#This Row],[Target]]-Table1__4[[#This Row],[Actual]],""),"")</f>
        <v/>
      </c>
    </row>
    <row r="288" spans="1:17" x14ac:dyDescent="0.75">
      <c r="A288" t="s">
        <v>10</v>
      </c>
      <c r="B288" t="s">
        <v>11</v>
      </c>
      <c r="C288" t="s">
        <v>22</v>
      </c>
      <c r="D288" t="s">
        <v>89</v>
      </c>
      <c r="E288" t="s">
        <v>554</v>
      </c>
      <c r="F288" t="s">
        <v>220</v>
      </c>
      <c r="G288" t="s">
        <v>555</v>
      </c>
      <c r="H288">
        <v>66151763</v>
      </c>
      <c r="I288" t="s">
        <v>8494</v>
      </c>
      <c r="J288" t="s">
        <v>5106</v>
      </c>
      <c r="K288" t="str">
        <f>_xlfn.TEXTBEFORE(Table1__4[[#This Row],[ParentName]],"-")</f>
        <v>BD11</v>
      </c>
      <c r="L288" t="str">
        <f>_xlfn.XLOOKUP(Table1__4[[#This Row],[MAAN8]],ASO!F:F,ASO!H:H,"")</f>
        <v/>
      </c>
      <c r="M288" t="str">
        <f>_xlfn.XLOOKUP(Table1__4[[#This Row],[MAAN8]],program!A:A,program!E:E,"")</f>
        <v/>
      </c>
      <c r="N288">
        <f>_xlfn.XLOOKUP(Table1__4[[#This Row],[MAAN8]],program!A:A,program!F:F,"")</f>
        <v>0</v>
      </c>
      <c r="O288">
        <f>SUMIFS(sellout!N:N,sellout!G:G,Table1__4[[#This Row],[MAAN8]])</f>
        <v>0</v>
      </c>
      <c r="P288" s="2" t="str">
        <f>IFERROR(Table1__4[[#This Row],[Actual]]/Table1__4[[#This Row],[Target]],"")</f>
        <v/>
      </c>
      <c r="Q288" t="str">
        <f>IFERROR(IF(Table1__4[[#This Row],[Target]]&gt;0,Table1__4[[#This Row],[Target]]-Table1__4[[#This Row],[Actual]],""),"")</f>
        <v/>
      </c>
    </row>
    <row r="289" spans="1:17" x14ac:dyDescent="0.75">
      <c r="A289" t="s">
        <v>10</v>
      </c>
      <c r="B289" t="s">
        <v>11</v>
      </c>
      <c r="C289" t="s">
        <v>22</v>
      </c>
      <c r="D289" t="s">
        <v>23</v>
      </c>
      <c r="E289" t="s">
        <v>24</v>
      </c>
      <c r="F289" t="s">
        <v>25</v>
      </c>
      <c r="G289" t="s">
        <v>26</v>
      </c>
      <c r="H289">
        <v>66111809</v>
      </c>
      <c r="I289" t="s">
        <v>8185</v>
      </c>
      <c r="J289" t="s">
        <v>11945</v>
      </c>
      <c r="K289" t="str">
        <f>_xlfn.TEXTBEFORE(Table1__4[[#This Row],[ParentName]],"-")</f>
        <v>BD12</v>
      </c>
      <c r="L289" t="str">
        <f>_xlfn.XLOOKUP(Table1__4[[#This Row],[MAAN8]],ASO!F:F,ASO!H:H,"")</f>
        <v/>
      </c>
      <c r="M289" t="str">
        <f>_xlfn.XLOOKUP(Table1__4[[#This Row],[MAAN8]],program!A:A,program!E:E,"")</f>
        <v/>
      </c>
      <c r="N289">
        <f>_xlfn.XLOOKUP(Table1__4[[#This Row],[MAAN8]],program!A:A,program!F:F,"")</f>
        <v>0</v>
      </c>
      <c r="O289">
        <f>SUMIFS(sellout!N:N,sellout!G:G,Table1__4[[#This Row],[MAAN8]])</f>
        <v>0</v>
      </c>
      <c r="P289" s="2" t="str">
        <f>IFERROR(Table1__4[[#This Row],[Actual]]/Table1__4[[#This Row],[Target]],"")</f>
        <v/>
      </c>
      <c r="Q289" t="str">
        <f>IFERROR(IF(Table1__4[[#This Row],[Target]]&gt;0,Table1__4[[#This Row],[Target]]-Table1__4[[#This Row],[Actual]],""),"")</f>
        <v/>
      </c>
    </row>
    <row r="290" spans="1:17" x14ac:dyDescent="0.75">
      <c r="A290" t="s">
        <v>10</v>
      </c>
      <c r="B290" t="s">
        <v>11</v>
      </c>
      <c r="C290" t="s">
        <v>12</v>
      </c>
      <c r="D290" t="s">
        <v>55</v>
      </c>
      <c r="E290" t="s">
        <v>98</v>
      </c>
      <c r="F290" t="s">
        <v>30</v>
      </c>
      <c r="G290" t="s">
        <v>99</v>
      </c>
      <c r="H290">
        <v>66113094</v>
      </c>
      <c r="I290" t="s">
        <v>630</v>
      </c>
      <c r="J290" t="s">
        <v>631</v>
      </c>
      <c r="K290" t="str">
        <f>_xlfn.TEXTBEFORE(Table1__4[[#This Row],[ParentName]],"-")</f>
        <v>BD</v>
      </c>
      <c r="L290" t="str">
        <f>_xlfn.XLOOKUP(Table1__4[[#This Row],[MAAN8]],ASO!F:F,ASO!H:H,"")</f>
        <v>Food Caterer</v>
      </c>
      <c r="M290" t="str">
        <f>_xlfn.XLOOKUP(Table1__4[[#This Row],[MAAN8]],program!A:A,program!E:E,"")</f>
        <v/>
      </c>
      <c r="N290">
        <f>_xlfn.XLOOKUP(Table1__4[[#This Row],[MAAN8]],program!A:A,program!F:F,"")</f>
        <v>0</v>
      </c>
      <c r="O290">
        <f>SUMIFS(sellout!N:N,sellout!G:G,Table1__4[[#This Row],[MAAN8]])</f>
        <v>5</v>
      </c>
      <c r="P290" s="2" t="str">
        <f>IFERROR(Table1__4[[#This Row],[Actual]]/Table1__4[[#This Row],[Target]],"")</f>
        <v/>
      </c>
      <c r="Q290" t="str">
        <f>IFERROR(IF(Table1__4[[#This Row],[Target]]&gt;0,Table1__4[[#This Row],[Target]]-Table1__4[[#This Row],[Actual]],""),"")</f>
        <v/>
      </c>
    </row>
    <row r="291" spans="1:17" x14ac:dyDescent="0.75">
      <c r="A291" t="s">
        <v>10</v>
      </c>
      <c r="B291" t="s">
        <v>11</v>
      </c>
      <c r="C291" t="s">
        <v>12</v>
      </c>
      <c r="D291" t="s">
        <v>123</v>
      </c>
      <c r="E291" t="s">
        <v>632</v>
      </c>
      <c r="F291" t="s">
        <v>239</v>
      </c>
      <c r="G291" t="s">
        <v>633</v>
      </c>
      <c r="H291">
        <v>66100338</v>
      </c>
      <c r="I291" t="s">
        <v>634</v>
      </c>
      <c r="J291" t="s">
        <v>635</v>
      </c>
      <c r="K291" t="str">
        <f>_xlfn.TEXTBEFORE(Table1__4[[#This Row],[ParentName]],"-")</f>
        <v>BD10</v>
      </c>
      <c r="L291" t="str">
        <f>_xlfn.XLOOKUP(Table1__4[[#This Row],[MAAN8]],ASO!F:F,ASO!H:H,"")</f>
        <v>Beverage Retail Store</v>
      </c>
      <c r="M291" t="str">
        <f>_xlfn.XLOOKUP(Table1__4[[#This Row],[MAAN8]],program!A:A,program!E:E,"")</f>
        <v>Target Incentive</v>
      </c>
      <c r="N291">
        <f>_xlfn.XLOOKUP(Table1__4[[#This Row],[MAAN8]],program!A:A,program!F:F,"")</f>
        <v>550</v>
      </c>
      <c r="O291">
        <f>SUMIFS(sellout!N:N,sellout!G:G,Table1__4[[#This Row],[MAAN8]])</f>
        <v>120</v>
      </c>
      <c r="P291" s="2">
        <f>IFERROR(Table1__4[[#This Row],[Actual]]/Table1__4[[#This Row],[Target]],"")</f>
        <v>0.21818181818181817</v>
      </c>
      <c r="Q291">
        <f>IFERROR(IF(Table1__4[[#This Row],[Target]]&gt;0,Table1__4[[#This Row],[Target]]-Table1__4[[#This Row],[Actual]],""),"")</f>
        <v>430</v>
      </c>
    </row>
    <row r="292" spans="1:17" x14ac:dyDescent="0.75">
      <c r="A292" t="s">
        <v>10</v>
      </c>
      <c r="B292" t="s">
        <v>11</v>
      </c>
      <c r="C292" t="s">
        <v>12</v>
      </c>
      <c r="D292" t="s">
        <v>13</v>
      </c>
      <c r="E292" t="s">
        <v>29</v>
      </c>
      <c r="F292" t="s">
        <v>30</v>
      </c>
      <c r="G292" t="s">
        <v>31</v>
      </c>
      <c r="H292">
        <v>66154319</v>
      </c>
      <c r="I292" t="s">
        <v>636</v>
      </c>
      <c r="J292" t="s">
        <v>637</v>
      </c>
      <c r="K292" t="str">
        <f>_xlfn.TEXTBEFORE(Table1__4[[#This Row],[ParentName]],"-")</f>
        <v>BD8</v>
      </c>
      <c r="L292" t="str">
        <f>_xlfn.XLOOKUP(Table1__4[[#This Row],[MAAN8]],ASO!F:F,ASO!H:H,"")</f>
        <v>Grocery Store</v>
      </c>
      <c r="M292" t="str">
        <f>_xlfn.XLOOKUP(Table1__4[[#This Row],[MAAN8]],program!A:A,program!E:E,"")</f>
        <v/>
      </c>
      <c r="N292">
        <f>_xlfn.XLOOKUP(Table1__4[[#This Row],[MAAN8]],program!A:A,program!F:F,"")</f>
        <v>0</v>
      </c>
      <c r="O292">
        <f>SUMIFS(sellout!N:N,sellout!G:G,Table1__4[[#This Row],[MAAN8]])</f>
        <v>0</v>
      </c>
      <c r="P292" s="2" t="str">
        <f>IFERROR(Table1__4[[#This Row],[Actual]]/Table1__4[[#This Row],[Target]],"")</f>
        <v/>
      </c>
      <c r="Q292" t="str">
        <f>IFERROR(IF(Table1__4[[#This Row],[Target]]&gt;0,Table1__4[[#This Row],[Target]]-Table1__4[[#This Row],[Actual]],""),"")</f>
        <v/>
      </c>
    </row>
    <row r="293" spans="1:17" x14ac:dyDescent="0.75">
      <c r="A293" t="s">
        <v>10</v>
      </c>
      <c r="B293" t="s">
        <v>11</v>
      </c>
      <c r="C293" t="s">
        <v>12</v>
      </c>
      <c r="D293" t="s">
        <v>123</v>
      </c>
      <c r="E293" t="s">
        <v>160</v>
      </c>
      <c r="F293" t="s">
        <v>152</v>
      </c>
      <c r="G293" t="s">
        <v>161</v>
      </c>
      <c r="H293">
        <v>66104921</v>
      </c>
      <c r="I293" t="s">
        <v>638</v>
      </c>
      <c r="J293" t="s">
        <v>639</v>
      </c>
      <c r="K293" t="str">
        <f>_xlfn.TEXTBEFORE(Table1__4[[#This Row],[ParentName]],"-")</f>
        <v>BD10</v>
      </c>
      <c r="L293" t="str">
        <f>_xlfn.XLOOKUP(Table1__4[[#This Row],[MAAN8]],ASO!F:F,ASO!H:H,"")</f>
        <v>Grocery Store</v>
      </c>
      <c r="M293" t="str">
        <f>_xlfn.XLOOKUP(Table1__4[[#This Row],[MAAN8]],program!A:A,program!E:E,"")</f>
        <v/>
      </c>
      <c r="N293">
        <f>_xlfn.XLOOKUP(Table1__4[[#This Row],[MAAN8]],program!A:A,program!F:F,"")</f>
        <v>0</v>
      </c>
      <c r="O293">
        <f>SUMIFS(sellout!N:N,sellout!G:G,Table1__4[[#This Row],[MAAN8]])</f>
        <v>0</v>
      </c>
      <c r="P293" s="2" t="str">
        <f>IFERROR(Table1__4[[#This Row],[Actual]]/Table1__4[[#This Row],[Target]],"")</f>
        <v/>
      </c>
      <c r="Q293" t="str">
        <f>IFERROR(IF(Table1__4[[#This Row],[Target]]&gt;0,Table1__4[[#This Row],[Target]]-Table1__4[[#This Row],[Actual]],""),"")</f>
        <v/>
      </c>
    </row>
    <row r="294" spans="1:17" x14ac:dyDescent="0.75">
      <c r="A294" t="s">
        <v>10</v>
      </c>
      <c r="B294" t="s">
        <v>11</v>
      </c>
      <c r="C294" t="s">
        <v>22</v>
      </c>
      <c r="D294" t="s">
        <v>23</v>
      </c>
      <c r="E294" t="s">
        <v>90</v>
      </c>
      <c r="F294" t="s">
        <v>64</v>
      </c>
      <c r="G294" t="s">
        <v>91</v>
      </c>
      <c r="H294">
        <v>66104162</v>
      </c>
      <c r="I294" t="s">
        <v>640</v>
      </c>
      <c r="J294" t="s">
        <v>641</v>
      </c>
      <c r="K294" t="str">
        <f>_xlfn.TEXTBEFORE(Table1__4[[#This Row],[ParentName]],"-")</f>
        <v>BD12</v>
      </c>
      <c r="L294" t="str">
        <f>_xlfn.XLOOKUP(Table1__4[[#This Row],[MAAN8]],ASO!F:F,ASO!H:H,"")</f>
        <v>Grocery Store</v>
      </c>
      <c r="M294" t="str">
        <f>_xlfn.XLOOKUP(Table1__4[[#This Row],[MAAN8]],program!A:A,program!E:E,"")</f>
        <v/>
      </c>
      <c r="N294">
        <f>_xlfn.XLOOKUP(Table1__4[[#This Row],[MAAN8]],program!A:A,program!F:F,"")</f>
        <v>0</v>
      </c>
      <c r="O294">
        <f>SUMIFS(sellout!N:N,sellout!G:G,Table1__4[[#This Row],[MAAN8]])</f>
        <v>0</v>
      </c>
      <c r="P294" s="2" t="str">
        <f>IFERROR(Table1__4[[#This Row],[Actual]]/Table1__4[[#This Row],[Target]],"")</f>
        <v/>
      </c>
      <c r="Q294" t="str">
        <f>IFERROR(IF(Table1__4[[#This Row],[Target]]&gt;0,Table1__4[[#This Row],[Target]]-Table1__4[[#This Row],[Actual]],""),"")</f>
        <v/>
      </c>
    </row>
    <row r="295" spans="1:17" x14ac:dyDescent="0.75">
      <c r="A295" t="s">
        <v>10</v>
      </c>
      <c r="B295" t="s">
        <v>11</v>
      </c>
      <c r="C295" t="s">
        <v>12</v>
      </c>
      <c r="D295" t="s">
        <v>123</v>
      </c>
      <c r="E295" t="s">
        <v>365</v>
      </c>
      <c r="F295" t="s">
        <v>152</v>
      </c>
      <c r="G295" t="s">
        <v>366</v>
      </c>
      <c r="H295">
        <v>66153990</v>
      </c>
      <c r="I295" t="s">
        <v>642</v>
      </c>
      <c r="J295" t="s">
        <v>643</v>
      </c>
      <c r="K295" t="str">
        <f>_xlfn.TEXTBEFORE(Table1__4[[#This Row],[ParentName]],"-")</f>
        <v>BD10</v>
      </c>
      <c r="L295" t="str">
        <f>_xlfn.XLOOKUP(Table1__4[[#This Row],[MAAN8]],ASO!F:F,ASO!H:H,"")</f>
        <v>Grocery Store</v>
      </c>
      <c r="M295" t="str">
        <f>_xlfn.XLOOKUP(Table1__4[[#This Row],[MAAN8]],program!A:A,program!E:E,"")</f>
        <v>TPO</v>
      </c>
      <c r="N295">
        <f>_xlfn.XLOOKUP(Table1__4[[#This Row],[MAAN8]],program!A:A,program!F:F,"")</f>
        <v>160</v>
      </c>
      <c r="O295">
        <f>SUMIFS(sellout!N:N,sellout!G:G,Table1__4[[#This Row],[MAAN8]])</f>
        <v>0</v>
      </c>
      <c r="P295" s="2">
        <f>IFERROR(Table1__4[[#This Row],[Actual]]/Table1__4[[#This Row],[Target]],"")</f>
        <v>0</v>
      </c>
      <c r="Q295">
        <f>IFERROR(IF(Table1__4[[#This Row],[Target]]&gt;0,Table1__4[[#This Row],[Target]]-Table1__4[[#This Row],[Actual]],""),"")</f>
        <v>160</v>
      </c>
    </row>
    <row r="296" spans="1:17" x14ac:dyDescent="0.75">
      <c r="A296" t="s">
        <v>10</v>
      </c>
      <c r="B296" t="s">
        <v>11</v>
      </c>
      <c r="C296" t="s">
        <v>12</v>
      </c>
      <c r="D296" t="s">
        <v>123</v>
      </c>
      <c r="E296" t="s">
        <v>316</v>
      </c>
      <c r="F296" t="s">
        <v>239</v>
      </c>
      <c r="G296" t="s">
        <v>317</v>
      </c>
      <c r="H296">
        <v>66154791</v>
      </c>
      <c r="I296" t="s">
        <v>644</v>
      </c>
      <c r="J296" t="s">
        <v>645</v>
      </c>
      <c r="K296" t="str">
        <f>_xlfn.TEXTBEFORE(Table1__4[[#This Row],[ParentName]],"-")</f>
        <v>BD10</v>
      </c>
      <c r="L296" t="str">
        <f>_xlfn.XLOOKUP(Table1__4[[#This Row],[MAAN8]],ASO!F:F,ASO!H:H,"")</f>
        <v>Grocery Store</v>
      </c>
      <c r="M296" t="str">
        <f>_xlfn.XLOOKUP(Table1__4[[#This Row],[MAAN8]],program!A:A,program!E:E,"")</f>
        <v>Target Incentive</v>
      </c>
      <c r="N296">
        <f>_xlfn.XLOOKUP(Table1__4[[#This Row],[MAAN8]],program!A:A,program!F:F,"")</f>
        <v>350</v>
      </c>
      <c r="O296">
        <f>SUMIFS(sellout!N:N,sellout!G:G,Table1__4[[#This Row],[MAAN8]])</f>
        <v>0</v>
      </c>
      <c r="P296" s="2">
        <f>IFERROR(Table1__4[[#This Row],[Actual]]/Table1__4[[#This Row],[Target]],"")</f>
        <v>0</v>
      </c>
      <c r="Q296">
        <f>IFERROR(IF(Table1__4[[#This Row],[Target]]&gt;0,Table1__4[[#This Row],[Target]]-Table1__4[[#This Row],[Actual]],""),"")</f>
        <v>350</v>
      </c>
    </row>
    <row r="297" spans="1:17" x14ac:dyDescent="0.75">
      <c r="A297" t="s">
        <v>10</v>
      </c>
      <c r="B297" t="s">
        <v>11</v>
      </c>
      <c r="C297" t="s">
        <v>12</v>
      </c>
      <c r="D297" t="s">
        <v>123</v>
      </c>
      <c r="E297" t="s">
        <v>632</v>
      </c>
      <c r="F297" t="s">
        <v>239</v>
      </c>
      <c r="G297" t="s">
        <v>633</v>
      </c>
      <c r="H297">
        <v>66104842</v>
      </c>
      <c r="I297" t="s">
        <v>646</v>
      </c>
      <c r="J297" t="s">
        <v>647</v>
      </c>
      <c r="K297" t="str">
        <f>_xlfn.TEXTBEFORE(Table1__4[[#This Row],[ParentName]],"-")</f>
        <v>BD10</v>
      </c>
      <c r="L297" t="str">
        <f>_xlfn.XLOOKUP(Table1__4[[#This Row],[MAAN8]],ASO!F:F,ASO!H:H,"")</f>
        <v>Grocery Store</v>
      </c>
      <c r="M297" t="str">
        <f>_xlfn.XLOOKUP(Table1__4[[#This Row],[MAAN8]],program!A:A,program!E:E,"")</f>
        <v/>
      </c>
      <c r="N297">
        <f>_xlfn.XLOOKUP(Table1__4[[#This Row],[MAAN8]],program!A:A,program!F:F,"")</f>
        <v>0</v>
      </c>
      <c r="O297">
        <f>SUMIFS(sellout!N:N,sellout!G:G,Table1__4[[#This Row],[MAAN8]])</f>
        <v>0</v>
      </c>
      <c r="P297" s="2" t="str">
        <f>IFERROR(Table1__4[[#This Row],[Actual]]/Table1__4[[#This Row],[Target]],"")</f>
        <v/>
      </c>
      <c r="Q297" t="str">
        <f>IFERROR(IF(Table1__4[[#This Row],[Target]]&gt;0,Table1__4[[#This Row],[Target]]-Table1__4[[#This Row],[Actual]],""),"")</f>
        <v/>
      </c>
    </row>
    <row r="298" spans="1:17" x14ac:dyDescent="0.75">
      <c r="A298" t="s">
        <v>10</v>
      </c>
      <c r="B298" t="s">
        <v>11</v>
      </c>
      <c r="C298" t="s">
        <v>22</v>
      </c>
      <c r="D298" t="s">
        <v>23</v>
      </c>
      <c r="E298" t="s">
        <v>63</v>
      </c>
      <c r="F298" t="s">
        <v>64</v>
      </c>
      <c r="G298" t="s">
        <v>65</v>
      </c>
      <c r="H298">
        <v>66101378</v>
      </c>
      <c r="I298" t="s">
        <v>648</v>
      </c>
      <c r="J298" t="s">
        <v>649</v>
      </c>
      <c r="K298" t="str">
        <f>_xlfn.TEXTBEFORE(Table1__4[[#This Row],[ParentName]],"-")</f>
        <v>BD12</v>
      </c>
      <c r="L298" t="str">
        <f>_xlfn.XLOOKUP(Table1__4[[#This Row],[MAAN8]],ASO!F:F,ASO!H:H,"")</f>
        <v>Beverage Retail Store</v>
      </c>
      <c r="M298" t="str">
        <f>_xlfn.XLOOKUP(Table1__4[[#This Row],[MAAN8]],program!A:A,program!E:E,"")</f>
        <v>Target Incentive</v>
      </c>
      <c r="N298">
        <f>_xlfn.XLOOKUP(Table1__4[[#This Row],[MAAN8]],program!A:A,program!F:F,"")</f>
        <v>380</v>
      </c>
      <c r="O298">
        <f>SUMIFS(sellout!N:N,sellout!G:G,Table1__4[[#This Row],[MAAN8]])</f>
        <v>0</v>
      </c>
      <c r="P298" s="2">
        <f>IFERROR(Table1__4[[#This Row],[Actual]]/Table1__4[[#This Row],[Target]],"")</f>
        <v>0</v>
      </c>
      <c r="Q298">
        <f>IFERROR(IF(Table1__4[[#This Row],[Target]]&gt;0,Table1__4[[#This Row],[Target]]-Table1__4[[#This Row],[Actual]],""),"")</f>
        <v>380</v>
      </c>
    </row>
    <row r="299" spans="1:17" x14ac:dyDescent="0.75">
      <c r="A299" t="s">
        <v>10</v>
      </c>
      <c r="B299" t="s">
        <v>11</v>
      </c>
      <c r="C299" t="s">
        <v>46</v>
      </c>
      <c r="D299" t="s">
        <v>47</v>
      </c>
      <c r="E299" t="s">
        <v>48</v>
      </c>
      <c r="F299" t="s">
        <v>49</v>
      </c>
      <c r="G299" t="s">
        <v>50</v>
      </c>
      <c r="H299">
        <v>65700681</v>
      </c>
      <c r="I299" t="s">
        <v>650</v>
      </c>
      <c r="J299" t="s">
        <v>651</v>
      </c>
      <c r="K299" t="str">
        <f>_xlfn.TEXTBEFORE(Table1__4[[#This Row],[ParentName]],"-")</f>
        <v>HMcc</v>
      </c>
      <c r="L299" t="str">
        <f>_xlfn.XLOOKUP(Table1__4[[#This Row],[MAAN8]],ASO!F:F,ASO!H:H,"")</f>
        <v>Grocery Store</v>
      </c>
      <c r="M299" t="str">
        <f>_xlfn.XLOOKUP(Table1__4[[#This Row],[MAAN8]],program!A:A,program!E:E,"")</f>
        <v/>
      </c>
      <c r="N299">
        <f>_xlfn.XLOOKUP(Table1__4[[#This Row],[MAAN8]],program!A:A,program!F:F,"")</f>
        <v>0</v>
      </c>
      <c r="O299">
        <f>SUMIFS(sellout!N:N,sellout!G:G,Table1__4[[#This Row],[MAAN8]])</f>
        <v>10</v>
      </c>
      <c r="P299" s="2" t="str">
        <f>IFERROR(Table1__4[[#This Row],[Actual]]/Table1__4[[#This Row],[Target]],"")</f>
        <v/>
      </c>
      <c r="Q299" t="str">
        <f>IFERROR(IF(Table1__4[[#This Row],[Target]]&gt;0,Table1__4[[#This Row],[Target]]-Table1__4[[#This Row],[Actual]],""),"")</f>
        <v/>
      </c>
    </row>
    <row r="300" spans="1:17" x14ac:dyDescent="0.75">
      <c r="A300" t="s">
        <v>10</v>
      </c>
      <c r="B300" t="s">
        <v>11</v>
      </c>
      <c r="C300" t="s">
        <v>46</v>
      </c>
      <c r="D300" t="s">
        <v>47</v>
      </c>
      <c r="E300" t="s">
        <v>48</v>
      </c>
      <c r="F300" t="s">
        <v>49</v>
      </c>
      <c r="G300" t="s">
        <v>50</v>
      </c>
      <c r="H300">
        <v>65718774</v>
      </c>
      <c r="I300" t="s">
        <v>650</v>
      </c>
      <c r="J300" t="s">
        <v>12053</v>
      </c>
      <c r="K300" t="str">
        <f>_xlfn.TEXTBEFORE(Table1__4[[#This Row],[ParentName]],"-")</f>
        <v>HMcc</v>
      </c>
      <c r="L300" t="str">
        <f>_xlfn.XLOOKUP(Table1__4[[#This Row],[MAAN8]],ASO!F:F,ASO!H:H,"")</f>
        <v>Grocery Store</v>
      </c>
      <c r="M300" t="str">
        <f>_xlfn.XLOOKUP(Table1__4[[#This Row],[MAAN8]],program!A:A,program!E:E,"")</f>
        <v/>
      </c>
      <c r="N300">
        <f>_xlfn.XLOOKUP(Table1__4[[#This Row],[MAAN8]],program!A:A,program!F:F,"")</f>
        <v>0</v>
      </c>
      <c r="O300">
        <f>SUMIFS(sellout!N:N,sellout!G:G,Table1__4[[#This Row],[MAAN8]])</f>
        <v>0</v>
      </c>
      <c r="P300" s="2" t="str">
        <f>IFERROR(Table1__4[[#This Row],[Actual]]/Table1__4[[#This Row],[Target]],"")</f>
        <v/>
      </c>
      <c r="Q300" t="str">
        <f>IFERROR(IF(Table1__4[[#This Row],[Target]]&gt;0,Table1__4[[#This Row],[Target]]-Table1__4[[#This Row],[Actual]],""),"")</f>
        <v/>
      </c>
    </row>
    <row r="301" spans="1:17" x14ac:dyDescent="0.75">
      <c r="A301" t="s">
        <v>10</v>
      </c>
      <c r="B301" t="s">
        <v>11</v>
      </c>
      <c r="C301" t="s">
        <v>22</v>
      </c>
      <c r="D301" t="s">
        <v>23</v>
      </c>
      <c r="E301" t="s">
        <v>172</v>
      </c>
      <c r="F301" t="s">
        <v>173</v>
      </c>
      <c r="G301" t="s">
        <v>18</v>
      </c>
      <c r="H301">
        <v>66108432</v>
      </c>
      <c r="I301" t="s">
        <v>650</v>
      </c>
      <c r="J301" t="s">
        <v>652</v>
      </c>
      <c r="K301" t="str">
        <f>_xlfn.TEXTBEFORE(Table1__4[[#This Row],[ParentName]],"-")</f>
        <v>BD12</v>
      </c>
      <c r="L301" t="str">
        <f>_xlfn.XLOOKUP(Table1__4[[#This Row],[MAAN8]],ASO!F:F,ASO!H:H,"")</f>
        <v>Sub Distributor</v>
      </c>
      <c r="M301" t="str">
        <f>_xlfn.XLOOKUP(Table1__4[[#This Row],[MAAN8]],program!A:A,program!E:E,"")</f>
        <v/>
      </c>
      <c r="N301">
        <f>_xlfn.XLOOKUP(Table1__4[[#This Row],[MAAN8]],program!A:A,program!F:F,"")</f>
        <v>0</v>
      </c>
      <c r="O301">
        <f>SUMIFS(sellout!N:N,sellout!G:G,Table1__4[[#This Row],[MAAN8]])</f>
        <v>0</v>
      </c>
      <c r="P301" s="2" t="str">
        <f>IFERROR(Table1__4[[#This Row],[Actual]]/Table1__4[[#This Row],[Target]],"")</f>
        <v/>
      </c>
      <c r="Q301" t="str">
        <f>IFERROR(IF(Table1__4[[#This Row],[Target]]&gt;0,Table1__4[[#This Row],[Target]]-Table1__4[[#This Row],[Actual]],""),"")</f>
        <v/>
      </c>
    </row>
    <row r="302" spans="1:17" x14ac:dyDescent="0.75">
      <c r="A302" t="s">
        <v>10</v>
      </c>
      <c r="B302" t="s">
        <v>11</v>
      </c>
      <c r="C302" t="s">
        <v>22</v>
      </c>
      <c r="D302" t="s">
        <v>23</v>
      </c>
      <c r="E302" t="s">
        <v>255</v>
      </c>
      <c r="F302" t="s">
        <v>25</v>
      </c>
      <c r="G302" t="s">
        <v>256</v>
      </c>
      <c r="H302">
        <v>66155813</v>
      </c>
      <c r="I302" t="s">
        <v>653</v>
      </c>
      <c r="J302" t="s">
        <v>654</v>
      </c>
      <c r="K302" t="str">
        <f>_xlfn.TEXTBEFORE(Table1__4[[#This Row],[ParentName]],"-")</f>
        <v>BD12</v>
      </c>
      <c r="L302" t="str">
        <f>_xlfn.XLOOKUP(Table1__4[[#This Row],[MAAN8]],ASO!F:F,ASO!H:H,"")</f>
        <v>Grocery Store</v>
      </c>
      <c r="M302" t="str">
        <f>_xlfn.XLOOKUP(Table1__4[[#This Row],[MAAN8]],program!A:A,program!E:E,"")</f>
        <v>Target Incentive</v>
      </c>
      <c r="N302">
        <f>_xlfn.XLOOKUP(Table1__4[[#This Row],[MAAN8]],program!A:A,program!F:F,"")</f>
        <v>130</v>
      </c>
      <c r="O302">
        <f>SUMIFS(sellout!N:N,sellout!G:G,Table1__4[[#This Row],[MAAN8]])</f>
        <v>0</v>
      </c>
      <c r="P302" s="2">
        <f>IFERROR(Table1__4[[#This Row],[Actual]]/Table1__4[[#This Row],[Target]],"")</f>
        <v>0</v>
      </c>
      <c r="Q302">
        <f>IFERROR(IF(Table1__4[[#This Row],[Target]]&gt;0,Table1__4[[#This Row],[Target]]-Table1__4[[#This Row],[Actual]],""),"")</f>
        <v>130</v>
      </c>
    </row>
    <row r="303" spans="1:17" x14ac:dyDescent="0.75">
      <c r="A303" t="s">
        <v>10</v>
      </c>
      <c r="B303" t="s">
        <v>11</v>
      </c>
      <c r="C303" t="s">
        <v>12</v>
      </c>
      <c r="D303" t="s">
        <v>13</v>
      </c>
      <c r="E303" t="s">
        <v>129</v>
      </c>
      <c r="F303" t="s">
        <v>30</v>
      </c>
      <c r="G303" t="s">
        <v>130</v>
      </c>
      <c r="H303">
        <v>66102864</v>
      </c>
      <c r="I303" t="s">
        <v>655</v>
      </c>
      <c r="J303" t="s">
        <v>656</v>
      </c>
      <c r="K303" t="str">
        <f>_xlfn.TEXTBEFORE(Table1__4[[#This Row],[ParentName]],"-")</f>
        <v>BD8</v>
      </c>
      <c r="L303" t="str">
        <f>_xlfn.XLOOKUP(Table1__4[[#This Row],[MAAN8]],ASO!F:F,ASO!H:H,"")</f>
        <v>Quan An</v>
      </c>
      <c r="M303" t="str">
        <f>_xlfn.XLOOKUP(Table1__4[[#This Row],[MAAN8]],program!A:A,program!E:E,"")</f>
        <v/>
      </c>
      <c r="N303">
        <f>_xlfn.XLOOKUP(Table1__4[[#This Row],[MAAN8]],program!A:A,program!F:F,"")</f>
        <v>0</v>
      </c>
      <c r="O303">
        <f>SUMIFS(sellout!N:N,sellout!G:G,Table1__4[[#This Row],[MAAN8]])</f>
        <v>0</v>
      </c>
      <c r="P303" s="2" t="str">
        <f>IFERROR(Table1__4[[#This Row],[Actual]]/Table1__4[[#This Row],[Target]],"")</f>
        <v/>
      </c>
      <c r="Q303" t="str">
        <f>IFERROR(IF(Table1__4[[#This Row],[Target]]&gt;0,Table1__4[[#This Row],[Target]]-Table1__4[[#This Row],[Actual]],""),"")</f>
        <v/>
      </c>
    </row>
    <row r="304" spans="1:17" x14ac:dyDescent="0.75">
      <c r="A304" t="s">
        <v>10</v>
      </c>
      <c r="B304" t="s">
        <v>11</v>
      </c>
      <c r="C304" t="s">
        <v>46</v>
      </c>
      <c r="D304" t="s">
        <v>47</v>
      </c>
      <c r="E304" t="s">
        <v>109</v>
      </c>
      <c r="F304" t="s">
        <v>49</v>
      </c>
      <c r="G304" t="s">
        <v>110</v>
      </c>
      <c r="H304">
        <v>65705147</v>
      </c>
      <c r="I304" t="s">
        <v>657</v>
      </c>
      <c r="J304" t="s">
        <v>658</v>
      </c>
      <c r="K304" t="str">
        <f>_xlfn.TEXTBEFORE(Table1__4[[#This Row],[ParentName]],"-")</f>
        <v>HMcc</v>
      </c>
      <c r="L304" t="str">
        <f>_xlfn.XLOOKUP(Table1__4[[#This Row],[MAAN8]],ASO!F:F,ASO!H:H,"")</f>
        <v>Grocery Store</v>
      </c>
      <c r="M304" t="str">
        <f>_xlfn.XLOOKUP(Table1__4[[#This Row],[MAAN8]],program!A:A,program!E:E,"")</f>
        <v>Target Incentive</v>
      </c>
      <c r="N304">
        <f>_xlfn.XLOOKUP(Table1__4[[#This Row],[MAAN8]],program!A:A,program!F:F,"")</f>
        <v>110</v>
      </c>
      <c r="O304">
        <f>SUMIFS(sellout!N:N,sellout!G:G,Table1__4[[#This Row],[MAAN8]])</f>
        <v>0</v>
      </c>
      <c r="P304" s="2">
        <f>IFERROR(Table1__4[[#This Row],[Actual]]/Table1__4[[#This Row],[Target]],"")</f>
        <v>0</v>
      </c>
      <c r="Q304">
        <f>IFERROR(IF(Table1__4[[#This Row],[Target]]&gt;0,Table1__4[[#This Row],[Target]]-Table1__4[[#This Row],[Actual]],""),"")</f>
        <v>110</v>
      </c>
    </row>
    <row r="305" spans="1:17" x14ac:dyDescent="0.75">
      <c r="A305" t="s">
        <v>10</v>
      </c>
      <c r="B305" t="s">
        <v>11</v>
      </c>
      <c r="C305" t="s">
        <v>46</v>
      </c>
      <c r="D305" t="s">
        <v>47</v>
      </c>
      <c r="E305" t="s">
        <v>113</v>
      </c>
      <c r="F305" t="s">
        <v>49</v>
      </c>
      <c r="G305" t="s">
        <v>114</v>
      </c>
      <c r="H305">
        <v>65508372</v>
      </c>
      <c r="I305" t="s">
        <v>657</v>
      </c>
      <c r="J305" t="s">
        <v>659</v>
      </c>
      <c r="K305" t="str">
        <f>_xlfn.TEXTBEFORE(Table1__4[[#This Row],[ParentName]],"-")</f>
        <v>HMcc</v>
      </c>
      <c r="L305" t="str">
        <f>_xlfn.XLOOKUP(Table1__4[[#This Row],[MAAN8]],ASO!F:F,ASO!H:H,"")</f>
        <v>Grocery Store</v>
      </c>
      <c r="M305" t="str">
        <f>_xlfn.XLOOKUP(Table1__4[[#This Row],[MAAN8]],program!A:A,program!E:E,"")</f>
        <v>Target Incentive</v>
      </c>
      <c r="N305">
        <f>_xlfn.XLOOKUP(Table1__4[[#This Row],[MAAN8]],program!A:A,program!F:F,"")</f>
        <v>60</v>
      </c>
      <c r="O305">
        <f>SUMIFS(sellout!N:N,sellout!G:G,Table1__4[[#This Row],[MAAN8]])</f>
        <v>0</v>
      </c>
      <c r="P305" s="2">
        <f>IFERROR(Table1__4[[#This Row],[Actual]]/Table1__4[[#This Row],[Target]],"")</f>
        <v>0</v>
      </c>
      <c r="Q305">
        <f>IFERROR(IF(Table1__4[[#This Row],[Target]]&gt;0,Table1__4[[#This Row],[Target]]-Table1__4[[#This Row],[Actual]],""),"")</f>
        <v>60</v>
      </c>
    </row>
    <row r="306" spans="1:17" x14ac:dyDescent="0.75">
      <c r="A306" t="s">
        <v>10</v>
      </c>
      <c r="B306" t="s">
        <v>11</v>
      </c>
      <c r="C306" t="s">
        <v>12</v>
      </c>
      <c r="D306" t="s">
        <v>13</v>
      </c>
      <c r="E306" t="s">
        <v>178</v>
      </c>
      <c r="F306" t="s">
        <v>30</v>
      </c>
      <c r="G306" t="s">
        <v>179</v>
      </c>
      <c r="H306">
        <v>66102381</v>
      </c>
      <c r="I306" t="s">
        <v>660</v>
      </c>
      <c r="J306" t="s">
        <v>661</v>
      </c>
      <c r="K306" t="str">
        <f>_xlfn.TEXTBEFORE(Table1__4[[#This Row],[ParentName]],"-")</f>
        <v>BD8</v>
      </c>
      <c r="L306" t="str">
        <f>_xlfn.XLOOKUP(Table1__4[[#This Row],[MAAN8]],ASO!F:F,ASO!H:H,"")</f>
        <v>Beverage Retail Store</v>
      </c>
      <c r="M306" t="str">
        <f>_xlfn.XLOOKUP(Table1__4[[#This Row],[MAAN8]],program!A:A,program!E:E,"")</f>
        <v>Target Incentive</v>
      </c>
      <c r="N306">
        <f>_xlfn.XLOOKUP(Table1__4[[#This Row],[MAAN8]],program!A:A,program!F:F,"")</f>
        <v>510</v>
      </c>
      <c r="O306">
        <f>SUMIFS(sellout!N:N,sellout!G:G,Table1__4[[#This Row],[MAAN8]])</f>
        <v>0</v>
      </c>
      <c r="P306" s="2">
        <f>IFERROR(Table1__4[[#This Row],[Actual]]/Table1__4[[#This Row],[Target]],"")</f>
        <v>0</v>
      </c>
      <c r="Q306">
        <f>IFERROR(IF(Table1__4[[#This Row],[Target]]&gt;0,Table1__4[[#This Row],[Target]]-Table1__4[[#This Row],[Actual]],""),"")</f>
        <v>510</v>
      </c>
    </row>
    <row r="307" spans="1:17" x14ac:dyDescent="0.75">
      <c r="A307" t="s">
        <v>10</v>
      </c>
      <c r="B307" t="s">
        <v>11</v>
      </c>
      <c r="C307" t="s">
        <v>46</v>
      </c>
      <c r="D307" t="s">
        <v>47</v>
      </c>
      <c r="E307" t="s">
        <v>287</v>
      </c>
      <c r="F307" t="s">
        <v>69</v>
      </c>
      <c r="G307" t="s">
        <v>288</v>
      </c>
      <c r="H307">
        <v>65707841</v>
      </c>
      <c r="I307" t="s">
        <v>662</v>
      </c>
      <c r="J307" t="s">
        <v>663</v>
      </c>
      <c r="K307" t="str">
        <f>_xlfn.TEXTBEFORE(Table1__4[[#This Row],[ParentName]],"-")</f>
        <v>HMcc</v>
      </c>
      <c r="L307" t="str">
        <f>_xlfn.XLOOKUP(Table1__4[[#This Row],[MAAN8]],ASO!F:F,ASO!H:H,"")</f>
        <v>Grocery Store</v>
      </c>
      <c r="M307" t="str">
        <f>_xlfn.XLOOKUP(Table1__4[[#This Row],[MAAN8]],program!A:A,program!E:E,"")</f>
        <v>Target Incentive</v>
      </c>
      <c r="N307">
        <f>_xlfn.XLOOKUP(Table1__4[[#This Row],[MAAN8]],program!A:A,program!F:F,"")</f>
        <v>100</v>
      </c>
      <c r="O307">
        <f>SUMIFS(sellout!N:N,sellout!G:G,Table1__4[[#This Row],[MAAN8]])</f>
        <v>0</v>
      </c>
      <c r="P307" s="2">
        <f>IFERROR(Table1__4[[#This Row],[Actual]]/Table1__4[[#This Row],[Target]],"")</f>
        <v>0</v>
      </c>
      <c r="Q307">
        <f>IFERROR(IF(Table1__4[[#This Row],[Target]]&gt;0,Table1__4[[#This Row],[Target]]-Table1__4[[#This Row],[Actual]],""),"")</f>
        <v>100</v>
      </c>
    </row>
    <row r="308" spans="1:17" x14ac:dyDescent="0.75">
      <c r="A308" t="s">
        <v>10</v>
      </c>
      <c r="B308" t="s">
        <v>11</v>
      </c>
      <c r="C308" t="s">
        <v>12</v>
      </c>
      <c r="D308" t="s">
        <v>123</v>
      </c>
      <c r="E308" t="s">
        <v>202</v>
      </c>
      <c r="F308" t="s">
        <v>203</v>
      </c>
      <c r="G308" t="s">
        <v>18</v>
      </c>
      <c r="H308">
        <v>66150063</v>
      </c>
      <c r="I308" t="s">
        <v>664</v>
      </c>
      <c r="J308" t="s">
        <v>665</v>
      </c>
      <c r="K308" t="str">
        <f>_xlfn.TEXTBEFORE(Table1__4[[#This Row],[ParentName]],"-")</f>
        <v>BD10</v>
      </c>
      <c r="L308" t="str">
        <f>_xlfn.XLOOKUP(Table1__4[[#This Row],[MAAN8]],ASO!F:F,ASO!H:H,"")</f>
        <v>Sub Distributor</v>
      </c>
      <c r="M308" t="str">
        <f>_xlfn.XLOOKUP(Table1__4[[#This Row],[MAAN8]],program!A:A,program!E:E,"")</f>
        <v/>
      </c>
      <c r="N308">
        <f>_xlfn.XLOOKUP(Table1__4[[#This Row],[MAAN8]],program!A:A,program!F:F,"")</f>
        <v>0</v>
      </c>
      <c r="O308">
        <f>SUMIFS(sellout!N:N,sellout!G:G,Table1__4[[#This Row],[MAAN8]])</f>
        <v>160</v>
      </c>
      <c r="P308" s="2" t="str">
        <f>IFERROR(Table1__4[[#This Row],[Actual]]/Table1__4[[#This Row],[Target]],"")</f>
        <v/>
      </c>
      <c r="Q308" t="str">
        <f>IFERROR(IF(Table1__4[[#This Row],[Target]]&gt;0,Table1__4[[#This Row],[Target]]-Table1__4[[#This Row],[Actual]],""),"")</f>
        <v/>
      </c>
    </row>
    <row r="309" spans="1:17" x14ac:dyDescent="0.75">
      <c r="A309" t="s">
        <v>10</v>
      </c>
      <c r="B309" t="s">
        <v>11</v>
      </c>
      <c r="C309" t="s">
        <v>12</v>
      </c>
      <c r="D309" t="s">
        <v>13</v>
      </c>
      <c r="E309" t="s">
        <v>59</v>
      </c>
      <c r="F309" t="s">
        <v>30</v>
      </c>
      <c r="G309" t="s">
        <v>60</v>
      </c>
      <c r="H309">
        <v>66107350</v>
      </c>
      <c r="I309" t="s">
        <v>666</v>
      </c>
      <c r="J309" t="s">
        <v>667</v>
      </c>
      <c r="K309" t="str">
        <f>_xlfn.TEXTBEFORE(Table1__4[[#This Row],[ParentName]],"-")</f>
        <v>BD8</v>
      </c>
      <c r="L309" t="str">
        <f>_xlfn.XLOOKUP(Table1__4[[#This Row],[MAAN8]],ASO!F:F,ASO!H:H,"")</f>
        <v>Quan Nhau Economy</v>
      </c>
      <c r="M309" t="str">
        <f>_xlfn.XLOOKUP(Table1__4[[#This Row],[MAAN8]],program!A:A,program!E:E,"")</f>
        <v>Tie-up</v>
      </c>
      <c r="N309">
        <f>_xlfn.XLOOKUP(Table1__4[[#This Row],[MAAN8]],program!A:A,program!F:F,"")</f>
        <v>0</v>
      </c>
      <c r="O309">
        <f>SUMIFS(sellout!N:N,sellout!G:G,Table1__4[[#This Row],[MAAN8]])</f>
        <v>0</v>
      </c>
      <c r="P309" s="2" t="str">
        <f>IFERROR(Table1__4[[#This Row],[Actual]]/Table1__4[[#This Row],[Target]],"")</f>
        <v/>
      </c>
      <c r="Q309" t="str">
        <f>IFERROR(IF(Table1__4[[#This Row],[Target]]&gt;0,Table1__4[[#This Row],[Target]]-Table1__4[[#This Row],[Actual]],""),"")</f>
        <v/>
      </c>
    </row>
    <row r="310" spans="1:17" x14ac:dyDescent="0.75">
      <c r="A310" t="s">
        <v>10</v>
      </c>
      <c r="B310" t="s">
        <v>11</v>
      </c>
      <c r="C310" t="s">
        <v>12</v>
      </c>
      <c r="D310" t="s">
        <v>123</v>
      </c>
      <c r="E310" t="s">
        <v>632</v>
      </c>
      <c r="F310" t="s">
        <v>239</v>
      </c>
      <c r="G310" t="s">
        <v>633</v>
      </c>
      <c r="H310">
        <v>66102153</v>
      </c>
      <c r="I310" t="s">
        <v>668</v>
      </c>
      <c r="J310" t="s">
        <v>669</v>
      </c>
      <c r="K310" t="str">
        <f>_xlfn.TEXTBEFORE(Table1__4[[#This Row],[ParentName]],"-")</f>
        <v>BD10</v>
      </c>
      <c r="L310" t="str">
        <f>_xlfn.XLOOKUP(Table1__4[[#This Row],[MAAN8]],ASO!F:F,ASO!H:H,"")</f>
        <v>Grocery Store</v>
      </c>
      <c r="M310" t="str">
        <f>_xlfn.XLOOKUP(Table1__4[[#This Row],[MAAN8]],program!A:A,program!E:E,"")</f>
        <v>Target Incentive</v>
      </c>
      <c r="N310">
        <f>_xlfn.XLOOKUP(Table1__4[[#This Row],[MAAN8]],program!A:A,program!F:F,"")</f>
        <v>200</v>
      </c>
      <c r="O310">
        <f>SUMIFS(sellout!N:N,sellout!G:G,Table1__4[[#This Row],[MAAN8]])</f>
        <v>20</v>
      </c>
      <c r="P310" s="2">
        <f>IFERROR(Table1__4[[#This Row],[Actual]]/Table1__4[[#This Row],[Target]],"")</f>
        <v>0.1</v>
      </c>
      <c r="Q310">
        <f>IFERROR(IF(Table1__4[[#This Row],[Target]]&gt;0,Table1__4[[#This Row],[Target]]-Table1__4[[#This Row],[Actual]],""),"")</f>
        <v>180</v>
      </c>
    </row>
    <row r="311" spans="1:17" x14ac:dyDescent="0.75">
      <c r="A311" t="s">
        <v>10</v>
      </c>
      <c r="B311" t="s">
        <v>11</v>
      </c>
      <c r="C311" t="s">
        <v>22</v>
      </c>
      <c r="D311" t="s">
        <v>23</v>
      </c>
      <c r="E311" t="s">
        <v>90</v>
      </c>
      <c r="F311" t="s">
        <v>64</v>
      </c>
      <c r="G311" t="s">
        <v>91</v>
      </c>
      <c r="H311">
        <v>66104158</v>
      </c>
      <c r="I311" t="s">
        <v>670</v>
      </c>
      <c r="J311" t="s">
        <v>641</v>
      </c>
      <c r="K311" t="str">
        <f>_xlfn.TEXTBEFORE(Table1__4[[#This Row],[ParentName]],"-")</f>
        <v>BD12</v>
      </c>
      <c r="L311" t="str">
        <f>_xlfn.XLOOKUP(Table1__4[[#This Row],[MAAN8]],ASO!F:F,ASO!H:H,"")</f>
        <v>Grocery Store</v>
      </c>
      <c r="M311" t="str">
        <f>_xlfn.XLOOKUP(Table1__4[[#This Row],[MAAN8]],program!A:A,program!E:E,"")</f>
        <v>Target Incentive</v>
      </c>
      <c r="N311">
        <f>_xlfn.XLOOKUP(Table1__4[[#This Row],[MAAN8]],program!A:A,program!F:F,"")</f>
        <v>100</v>
      </c>
      <c r="O311">
        <f>SUMIFS(sellout!N:N,sellout!G:G,Table1__4[[#This Row],[MAAN8]])</f>
        <v>0</v>
      </c>
      <c r="P311" s="2">
        <f>IFERROR(Table1__4[[#This Row],[Actual]]/Table1__4[[#This Row],[Target]],"")</f>
        <v>0</v>
      </c>
      <c r="Q311">
        <f>IFERROR(IF(Table1__4[[#This Row],[Target]]&gt;0,Table1__4[[#This Row],[Target]]-Table1__4[[#This Row],[Actual]],""),"")</f>
        <v>100</v>
      </c>
    </row>
    <row r="312" spans="1:17" x14ac:dyDescent="0.75">
      <c r="A312" t="s">
        <v>10</v>
      </c>
      <c r="B312" t="s">
        <v>11</v>
      </c>
      <c r="C312" t="s">
        <v>22</v>
      </c>
      <c r="D312" t="s">
        <v>89</v>
      </c>
      <c r="E312" t="s">
        <v>266</v>
      </c>
      <c r="F312" t="s">
        <v>64</v>
      </c>
      <c r="G312" t="s">
        <v>267</v>
      </c>
      <c r="H312">
        <v>66151148</v>
      </c>
      <c r="I312" t="s">
        <v>671</v>
      </c>
      <c r="J312" t="s">
        <v>672</v>
      </c>
      <c r="K312" t="str">
        <f>_xlfn.TEXTBEFORE(Table1__4[[#This Row],[ParentName]],"-")</f>
        <v>BD11</v>
      </c>
      <c r="L312" t="str">
        <f>_xlfn.XLOOKUP(Table1__4[[#This Row],[MAAN8]],ASO!F:F,ASO!H:H,"")</f>
        <v>Grocery Store</v>
      </c>
      <c r="M312" t="str">
        <f>_xlfn.XLOOKUP(Table1__4[[#This Row],[MAAN8]],program!A:A,program!E:E,"")</f>
        <v>Target Incentive</v>
      </c>
      <c r="N312">
        <f>_xlfn.XLOOKUP(Table1__4[[#This Row],[MAAN8]],program!A:A,program!F:F,"")</f>
        <v>200</v>
      </c>
      <c r="O312">
        <f>SUMIFS(sellout!N:N,sellout!G:G,Table1__4[[#This Row],[MAAN8]])</f>
        <v>0</v>
      </c>
      <c r="P312" s="2">
        <f>IFERROR(Table1__4[[#This Row],[Actual]]/Table1__4[[#This Row],[Target]],"")</f>
        <v>0</v>
      </c>
      <c r="Q312">
        <f>IFERROR(IF(Table1__4[[#This Row],[Target]]&gt;0,Table1__4[[#This Row],[Target]]-Table1__4[[#This Row],[Actual]],""),"")</f>
        <v>200</v>
      </c>
    </row>
    <row r="313" spans="1:17" x14ac:dyDescent="0.75">
      <c r="A313" t="s">
        <v>10</v>
      </c>
      <c r="B313" t="s">
        <v>11</v>
      </c>
      <c r="C313" t="s">
        <v>22</v>
      </c>
      <c r="D313" t="s">
        <v>23</v>
      </c>
      <c r="E313" t="s">
        <v>224</v>
      </c>
      <c r="F313" t="s">
        <v>25</v>
      </c>
      <c r="G313" t="s">
        <v>225</v>
      </c>
      <c r="H313">
        <v>66151438</v>
      </c>
      <c r="I313" t="s">
        <v>673</v>
      </c>
      <c r="J313" t="s">
        <v>674</v>
      </c>
      <c r="K313" t="str">
        <f>_xlfn.TEXTBEFORE(Table1__4[[#This Row],[ParentName]],"-")</f>
        <v>BD12</v>
      </c>
      <c r="L313" t="str">
        <f>_xlfn.XLOOKUP(Table1__4[[#This Row],[MAAN8]],ASO!F:F,ASO!H:H,"")</f>
        <v>Beverage Retail Store</v>
      </c>
      <c r="M313" t="str">
        <f>_xlfn.XLOOKUP(Table1__4[[#This Row],[MAAN8]],program!A:A,program!E:E,"")</f>
        <v>Target Incentive</v>
      </c>
      <c r="N313">
        <f>_xlfn.XLOOKUP(Table1__4[[#This Row],[MAAN8]],program!A:A,program!F:F,"")</f>
        <v>550</v>
      </c>
      <c r="O313">
        <f>SUMIFS(sellout!N:N,sellout!G:G,Table1__4[[#This Row],[MAAN8]])</f>
        <v>50</v>
      </c>
      <c r="P313" s="2">
        <f>IFERROR(Table1__4[[#This Row],[Actual]]/Table1__4[[#This Row],[Target]],"")</f>
        <v>9.0909090909090912E-2</v>
      </c>
      <c r="Q313">
        <f>IFERROR(IF(Table1__4[[#This Row],[Target]]&gt;0,Table1__4[[#This Row],[Target]]-Table1__4[[#This Row],[Actual]],""),"")</f>
        <v>500</v>
      </c>
    </row>
    <row r="314" spans="1:17" x14ac:dyDescent="0.75">
      <c r="A314" t="s">
        <v>10</v>
      </c>
      <c r="B314" t="s">
        <v>11</v>
      </c>
      <c r="C314" t="s">
        <v>46</v>
      </c>
      <c r="D314" t="s">
        <v>47</v>
      </c>
      <c r="E314" t="s">
        <v>287</v>
      </c>
      <c r="F314" t="s">
        <v>69</v>
      </c>
      <c r="G314" t="s">
        <v>288</v>
      </c>
      <c r="H314">
        <v>65730373</v>
      </c>
      <c r="I314" t="s">
        <v>675</v>
      </c>
      <c r="J314" t="s">
        <v>676</v>
      </c>
      <c r="K314" t="str">
        <f>_xlfn.TEXTBEFORE(Table1__4[[#This Row],[ParentName]],"-")</f>
        <v>HMcc</v>
      </c>
      <c r="L314" t="str">
        <f>_xlfn.XLOOKUP(Table1__4[[#This Row],[MAAN8]],ASO!F:F,ASO!H:H,"")</f>
        <v>Grocery Store</v>
      </c>
      <c r="M314" t="str">
        <f>_xlfn.XLOOKUP(Table1__4[[#This Row],[MAAN8]],program!A:A,program!E:E,"")</f>
        <v/>
      </c>
      <c r="N314">
        <f>_xlfn.XLOOKUP(Table1__4[[#This Row],[MAAN8]],program!A:A,program!F:F,"")</f>
        <v>0</v>
      </c>
      <c r="O314">
        <f>SUMIFS(sellout!N:N,sellout!G:G,Table1__4[[#This Row],[MAAN8]])</f>
        <v>0</v>
      </c>
      <c r="P314" s="2" t="str">
        <f>IFERROR(Table1__4[[#This Row],[Actual]]/Table1__4[[#This Row],[Target]],"")</f>
        <v/>
      </c>
      <c r="Q314" t="str">
        <f>IFERROR(IF(Table1__4[[#This Row],[Target]]&gt;0,Table1__4[[#This Row],[Target]]-Table1__4[[#This Row],[Actual]],""),"")</f>
        <v/>
      </c>
    </row>
    <row r="315" spans="1:17" x14ac:dyDescent="0.75">
      <c r="A315" t="s">
        <v>10</v>
      </c>
      <c r="B315" t="s">
        <v>11</v>
      </c>
      <c r="C315" t="s">
        <v>22</v>
      </c>
      <c r="D315" t="s">
        <v>89</v>
      </c>
      <c r="E315" t="s">
        <v>354</v>
      </c>
      <c r="F315" t="s">
        <v>220</v>
      </c>
      <c r="G315" t="s">
        <v>355</v>
      </c>
      <c r="H315">
        <v>66154413</v>
      </c>
      <c r="I315" t="s">
        <v>677</v>
      </c>
      <c r="J315" t="s">
        <v>12003</v>
      </c>
      <c r="K315" t="str">
        <f>_xlfn.TEXTBEFORE(Table1__4[[#This Row],[ParentName]],"-")</f>
        <v>BD11</v>
      </c>
      <c r="L315" t="str">
        <f>_xlfn.XLOOKUP(Table1__4[[#This Row],[MAAN8]],ASO!F:F,ASO!H:H,"")</f>
        <v>Grocery Store</v>
      </c>
      <c r="M315" t="str">
        <f>_xlfn.XLOOKUP(Table1__4[[#This Row],[MAAN8]],program!A:A,program!E:E,"")</f>
        <v/>
      </c>
      <c r="N315">
        <f>_xlfn.XLOOKUP(Table1__4[[#This Row],[MAAN8]],program!A:A,program!F:F,"")</f>
        <v>0</v>
      </c>
      <c r="O315">
        <f>SUMIFS(sellout!N:N,sellout!G:G,Table1__4[[#This Row],[MAAN8]])</f>
        <v>0</v>
      </c>
      <c r="P315" s="2" t="str">
        <f>IFERROR(Table1__4[[#This Row],[Actual]]/Table1__4[[#This Row],[Target]],"")</f>
        <v/>
      </c>
      <c r="Q315" t="str">
        <f>IFERROR(IF(Table1__4[[#This Row],[Target]]&gt;0,Table1__4[[#This Row],[Target]]-Table1__4[[#This Row],[Actual]],""),"")</f>
        <v/>
      </c>
    </row>
    <row r="316" spans="1:17" x14ac:dyDescent="0.75">
      <c r="A316" t="s">
        <v>10</v>
      </c>
      <c r="B316" t="s">
        <v>11</v>
      </c>
      <c r="C316" t="s">
        <v>22</v>
      </c>
      <c r="D316" t="s">
        <v>89</v>
      </c>
      <c r="E316" t="s">
        <v>266</v>
      </c>
      <c r="F316" t="s">
        <v>64</v>
      </c>
      <c r="G316" t="s">
        <v>267</v>
      </c>
      <c r="H316">
        <v>66101086</v>
      </c>
      <c r="I316" t="s">
        <v>677</v>
      </c>
      <c r="J316" t="s">
        <v>678</v>
      </c>
      <c r="K316" t="str">
        <f>_xlfn.TEXTBEFORE(Table1__4[[#This Row],[ParentName]],"-")</f>
        <v>BD11</v>
      </c>
      <c r="L316" t="str">
        <f>_xlfn.XLOOKUP(Table1__4[[#This Row],[MAAN8]],ASO!F:F,ASO!H:H,"")</f>
        <v>Beverage Retail Store</v>
      </c>
      <c r="M316" t="str">
        <f>_xlfn.XLOOKUP(Table1__4[[#This Row],[MAAN8]],program!A:A,program!E:E,"")</f>
        <v/>
      </c>
      <c r="N316">
        <f>_xlfn.XLOOKUP(Table1__4[[#This Row],[MAAN8]],program!A:A,program!F:F,"")</f>
        <v>0</v>
      </c>
      <c r="O316">
        <f>SUMIFS(sellout!N:N,sellout!G:G,Table1__4[[#This Row],[MAAN8]])</f>
        <v>0</v>
      </c>
      <c r="P316" s="2" t="str">
        <f>IFERROR(Table1__4[[#This Row],[Actual]]/Table1__4[[#This Row],[Target]],"")</f>
        <v/>
      </c>
      <c r="Q316" t="str">
        <f>IFERROR(IF(Table1__4[[#This Row],[Target]]&gt;0,Table1__4[[#This Row],[Target]]-Table1__4[[#This Row],[Actual]],""),"")</f>
        <v/>
      </c>
    </row>
    <row r="317" spans="1:17" x14ac:dyDescent="0.75">
      <c r="A317" t="s">
        <v>10</v>
      </c>
      <c r="B317" t="s">
        <v>11</v>
      </c>
      <c r="C317" t="s">
        <v>12</v>
      </c>
      <c r="D317" t="s">
        <v>55</v>
      </c>
      <c r="E317" t="s">
        <v>98</v>
      </c>
      <c r="F317" t="s">
        <v>30</v>
      </c>
      <c r="G317" t="s">
        <v>99</v>
      </c>
      <c r="H317">
        <v>66152166</v>
      </c>
      <c r="I317" t="s">
        <v>677</v>
      </c>
      <c r="J317" t="s">
        <v>272</v>
      </c>
      <c r="K317" t="str">
        <f>_xlfn.TEXTBEFORE(Table1__4[[#This Row],[ParentName]],"-")</f>
        <v>BD</v>
      </c>
      <c r="L317" t="str">
        <f>_xlfn.XLOOKUP(Table1__4[[#This Row],[MAAN8]],ASO!F:F,ASO!H:H,"")</f>
        <v/>
      </c>
      <c r="M317" t="str">
        <f>_xlfn.XLOOKUP(Table1__4[[#This Row],[MAAN8]],program!A:A,program!E:E,"")</f>
        <v>Target Incentive</v>
      </c>
      <c r="N317">
        <f>_xlfn.XLOOKUP(Table1__4[[#This Row],[MAAN8]],program!A:A,program!F:F,"")</f>
        <v>100</v>
      </c>
      <c r="O317">
        <f>SUMIFS(sellout!N:N,sellout!G:G,Table1__4[[#This Row],[MAAN8]])</f>
        <v>0</v>
      </c>
      <c r="P317" s="2">
        <f>IFERROR(Table1__4[[#This Row],[Actual]]/Table1__4[[#This Row],[Target]],"")</f>
        <v>0</v>
      </c>
      <c r="Q317">
        <f>IFERROR(IF(Table1__4[[#This Row],[Target]]&gt;0,Table1__4[[#This Row],[Target]]-Table1__4[[#This Row],[Actual]],""),"")</f>
        <v>100</v>
      </c>
    </row>
    <row r="318" spans="1:17" x14ac:dyDescent="0.75">
      <c r="A318" t="s">
        <v>10</v>
      </c>
      <c r="B318" t="s">
        <v>11</v>
      </c>
      <c r="C318" t="s">
        <v>46</v>
      </c>
      <c r="D318" t="s">
        <v>47</v>
      </c>
      <c r="E318" t="s">
        <v>416</v>
      </c>
      <c r="F318" t="s">
        <v>69</v>
      </c>
      <c r="G318" t="s">
        <v>417</v>
      </c>
      <c r="H318">
        <v>65013997</v>
      </c>
      <c r="I318" t="s">
        <v>679</v>
      </c>
      <c r="J318" t="s">
        <v>680</v>
      </c>
      <c r="K318" t="str">
        <f>_xlfn.TEXTBEFORE(Table1__4[[#This Row],[ParentName]],"-")</f>
        <v>HMcc</v>
      </c>
      <c r="L318" t="str">
        <f>_xlfn.XLOOKUP(Table1__4[[#This Row],[MAAN8]],ASO!F:F,ASO!H:H,"")</f>
        <v>Grocery Store</v>
      </c>
      <c r="M318" t="str">
        <f>_xlfn.XLOOKUP(Table1__4[[#This Row],[MAAN8]],program!A:A,program!E:E,"")</f>
        <v/>
      </c>
      <c r="N318">
        <f>_xlfn.XLOOKUP(Table1__4[[#This Row],[MAAN8]],program!A:A,program!F:F,"")</f>
        <v>0</v>
      </c>
      <c r="O318">
        <f>SUMIFS(sellout!N:N,sellout!G:G,Table1__4[[#This Row],[MAAN8]])</f>
        <v>0</v>
      </c>
      <c r="P318" s="2" t="str">
        <f>IFERROR(Table1__4[[#This Row],[Actual]]/Table1__4[[#This Row],[Target]],"")</f>
        <v/>
      </c>
      <c r="Q318" t="str">
        <f>IFERROR(IF(Table1__4[[#This Row],[Target]]&gt;0,Table1__4[[#This Row],[Target]]-Table1__4[[#This Row],[Actual]],""),"")</f>
        <v/>
      </c>
    </row>
    <row r="319" spans="1:17" x14ac:dyDescent="0.75">
      <c r="A319" t="s">
        <v>10</v>
      </c>
      <c r="B319" t="s">
        <v>11</v>
      </c>
      <c r="C319" t="s">
        <v>22</v>
      </c>
      <c r="D319" t="s">
        <v>23</v>
      </c>
      <c r="E319" t="s">
        <v>24</v>
      </c>
      <c r="F319" t="s">
        <v>25</v>
      </c>
      <c r="G319" t="s">
        <v>26</v>
      </c>
      <c r="H319">
        <v>66108159</v>
      </c>
      <c r="I319" t="s">
        <v>681</v>
      </c>
      <c r="J319" t="s">
        <v>682</v>
      </c>
      <c r="K319" t="str">
        <f>_xlfn.TEXTBEFORE(Table1__4[[#This Row],[ParentName]],"-")</f>
        <v>BD12</v>
      </c>
      <c r="L319" t="str">
        <f>_xlfn.XLOOKUP(Table1__4[[#This Row],[MAAN8]],ASO!F:F,ASO!H:H,"")</f>
        <v>Quan Nhau Top</v>
      </c>
      <c r="M319" t="str">
        <f>_xlfn.XLOOKUP(Table1__4[[#This Row],[MAAN8]],program!A:A,program!E:E,"")</f>
        <v/>
      </c>
      <c r="N319">
        <f>_xlfn.XLOOKUP(Table1__4[[#This Row],[MAAN8]],program!A:A,program!F:F,"")</f>
        <v>0</v>
      </c>
      <c r="O319">
        <f>SUMIFS(sellout!N:N,sellout!G:G,Table1__4[[#This Row],[MAAN8]])</f>
        <v>0</v>
      </c>
      <c r="P319" s="2" t="str">
        <f>IFERROR(Table1__4[[#This Row],[Actual]]/Table1__4[[#This Row],[Target]],"")</f>
        <v/>
      </c>
      <c r="Q319" t="str">
        <f>IFERROR(IF(Table1__4[[#This Row],[Target]]&gt;0,Table1__4[[#This Row],[Target]]-Table1__4[[#This Row],[Actual]],""),"")</f>
        <v/>
      </c>
    </row>
    <row r="320" spans="1:17" x14ac:dyDescent="0.75">
      <c r="A320" t="s">
        <v>10</v>
      </c>
      <c r="B320" t="s">
        <v>11</v>
      </c>
      <c r="C320" t="s">
        <v>22</v>
      </c>
      <c r="D320" t="s">
        <v>23</v>
      </c>
      <c r="E320" t="s">
        <v>224</v>
      </c>
      <c r="F320" t="s">
        <v>25</v>
      </c>
      <c r="G320" t="s">
        <v>225</v>
      </c>
      <c r="H320">
        <v>66101386</v>
      </c>
      <c r="I320" t="s">
        <v>683</v>
      </c>
      <c r="J320" t="s">
        <v>684</v>
      </c>
      <c r="K320" t="str">
        <f>_xlfn.TEXTBEFORE(Table1__4[[#This Row],[ParentName]],"-")</f>
        <v>BD12</v>
      </c>
      <c r="L320" t="str">
        <f>_xlfn.XLOOKUP(Table1__4[[#This Row],[MAAN8]],ASO!F:F,ASO!H:H,"")</f>
        <v>Grocery Store</v>
      </c>
      <c r="M320" t="str">
        <f>_xlfn.XLOOKUP(Table1__4[[#This Row],[MAAN8]],program!A:A,program!E:E,"")</f>
        <v>Target Incentive</v>
      </c>
      <c r="N320">
        <f>_xlfn.XLOOKUP(Table1__4[[#This Row],[MAAN8]],program!A:A,program!F:F,"")</f>
        <v>160</v>
      </c>
      <c r="O320">
        <f>SUMIFS(sellout!N:N,sellout!G:G,Table1__4[[#This Row],[MAAN8]])</f>
        <v>4</v>
      </c>
      <c r="P320" s="2">
        <f>IFERROR(Table1__4[[#This Row],[Actual]]/Table1__4[[#This Row],[Target]],"")</f>
        <v>2.5000000000000001E-2</v>
      </c>
      <c r="Q320">
        <f>IFERROR(IF(Table1__4[[#This Row],[Target]]&gt;0,Table1__4[[#This Row],[Target]]-Table1__4[[#This Row],[Actual]],""),"")</f>
        <v>156</v>
      </c>
    </row>
    <row r="321" spans="1:17" x14ac:dyDescent="0.75">
      <c r="A321" t="s">
        <v>10</v>
      </c>
      <c r="B321" t="s">
        <v>11</v>
      </c>
      <c r="C321" t="s">
        <v>12</v>
      </c>
      <c r="D321" t="s">
        <v>13</v>
      </c>
      <c r="E321" t="s">
        <v>14</v>
      </c>
      <c r="F321" t="s">
        <v>12020</v>
      </c>
      <c r="G321" t="s">
        <v>15</v>
      </c>
      <c r="H321">
        <v>66108968</v>
      </c>
      <c r="I321" t="s">
        <v>685</v>
      </c>
      <c r="J321" t="s">
        <v>686</v>
      </c>
      <c r="K321" t="str">
        <f>_xlfn.TEXTBEFORE(Table1__4[[#This Row],[ParentName]],"-")</f>
        <v>BD8</v>
      </c>
      <c r="L321" t="str">
        <f>_xlfn.XLOOKUP(Table1__4[[#This Row],[MAAN8]],ASO!F:F,ASO!H:H,"")</f>
        <v>Young Social</v>
      </c>
      <c r="M321" t="str">
        <f>_xlfn.XLOOKUP(Table1__4[[#This Row],[MAAN8]],program!A:A,program!E:E,"")</f>
        <v/>
      </c>
      <c r="N321" t="str">
        <f>_xlfn.XLOOKUP(Table1__4[[#This Row],[MAAN8]],program!A:A,program!F:F,"")</f>
        <v/>
      </c>
      <c r="O321">
        <f>SUMIFS(sellout!N:N,sellout!G:G,Table1__4[[#This Row],[MAAN8]])</f>
        <v>0</v>
      </c>
      <c r="P321" s="2" t="str">
        <f>IFERROR(Table1__4[[#This Row],[Actual]]/Table1__4[[#This Row],[Target]],"")</f>
        <v/>
      </c>
      <c r="Q321" t="str">
        <f>IFERROR(IF(Table1__4[[#This Row],[Target]]&gt;0,Table1__4[[#This Row],[Target]]-Table1__4[[#This Row],[Actual]],""),"")</f>
        <v/>
      </c>
    </row>
    <row r="322" spans="1:17" x14ac:dyDescent="0.75">
      <c r="A322" t="s">
        <v>10</v>
      </c>
      <c r="B322" t="s">
        <v>11</v>
      </c>
      <c r="C322" t="s">
        <v>46</v>
      </c>
      <c r="D322" t="s">
        <v>47</v>
      </c>
      <c r="E322" t="s">
        <v>198</v>
      </c>
      <c r="F322" t="s">
        <v>49</v>
      </c>
      <c r="G322" t="s">
        <v>199</v>
      </c>
      <c r="H322">
        <v>65503185</v>
      </c>
      <c r="I322" t="s">
        <v>687</v>
      </c>
      <c r="J322" t="s">
        <v>577</v>
      </c>
      <c r="K322" t="str">
        <f>_xlfn.TEXTBEFORE(Table1__4[[#This Row],[ParentName]],"-")</f>
        <v>HMcc</v>
      </c>
      <c r="L322" t="str">
        <f>_xlfn.XLOOKUP(Table1__4[[#This Row],[MAAN8]],ASO!F:F,ASO!H:H,"")</f>
        <v>Grocery Store</v>
      </c>
      <c r="M322" t="str">
        <f>_xlfn.XLOOKUP(Table1__4[[#This Row],[MAAN8]],program!A:A,program!E:E,"")</f>
        <v/>
      </c>
      <c r="N322">
        <f>_xlfn.XLOOKUP(Table1__4[[#This Row],[MAAN8]],program!A:A,program!F:F,"")</f>
        <v>0</v>
      </c>
      <c r="O322">
        <f>SUMIFS(sellout!N:N,sellout!G:G,Table1__4[[#This Row],[MAAN8]])</f>
        <v>0</v>
      </c>
      <c r="P322" s="2" t="str">
        <f>IFERROR(Table1__4[[#This Row],[Actual]]/Table1__4[[#This Row],[Target]],"")</f>
        <v/>
      </c>
      <c r="Q322" t="str">
        <f>IFERROR(IF(Table1__4[[#This Row],[Target]]&gt;0,Table1__4[[#This Row],[Target]]-Table1__4[[#This Row],[Actual]],""),"")</f>
        <v/>
      </c>
    </row>
    <row r="323" spans="1:17" x14ac:dyDescent="0.75">
      <c r="A323" t="s">
        <v>10</v>
      </c>
      <c r="B323" t="s">
        <v>11</v>
      </c>
      <c r="C323" t="s">
        <v>12</v>
      </c>
      <c r="D323" t="s">
        <v>13</v>
      </c>
      <c r="E323" t="s">
        <v>29</v>
      </c>
      <c r="F323" t="s">
        <v>30</v>
      </c>
      <c r="G323" t="s">
        <v>31</v>
      </c>
      <c r="H323">
        <v>66106985</v>
      </c>
      <c r="I323" t="s">
        <v>688</v>
      </c>
      <c r="J323" t="s">
        <v>689</v>
      </c>
      <c r="K323" t="str">
        <f>_xlfn.TEXTBEFORE(Table1__4[[#This Row],[ParentName]],"-")</f>
        <v>BD8</v>
      </c>
      <c r="L323" t="str">
        <f>_xlfn.XLOOKUP(Table1__4[[#This Row],[MAAN8]],ASO!F:F,ASO!H:H,"")</f>
        <v>Grocery Store - Home Delivery</v>
      </c>
      <c r="M323" t="str">
        <f>_xlfn.XLOOKUP(Table1__4[[#This Row],[MAAN8]],program!A:A,program!E:E,"")</f>
        <v>Target Incentive</v>
      </c>
      <c r="N323">
        <f>_xlfn.XLOOKUP(Table1__4[[#This Row],[MAAN8]],program!A:A,program!F:F,"")</f>
        <v>230</v>
      </c>
      <c r="O323">
        <f>SUMIFS(sellout!N:N,sellout!G:G,Table1__4[[#This Row],[MAAN8]])</f>
        <v>0</v>
      </c>
      <c r="P323" s="2">
        <f>IFERROR(Table1__4[[#This Row],[Actual]]/Table1__4[[#This Row],[Target]],"")</f>
        <v>0</v>
      </c>
      <c r="Q323">
        <f>IFERROR(IF(Table1__4[[#This Row],[Target]]&gt;0,Table1__4[[#This Row],[Target]]-Table1__4[[#This Row],[Actual]],""),"")</f>
        <v>230</v>
      </c>
    </row>
    <row r="324" spans="1:17" x14ac:dyDescent="0.75">
      <c r="A324" t="s">
        <v>10</v>
      </c>
      <c r="B324" t="s">
        <v>11</v>
      </c>
      <c r="C324" t="s">
        <v>12</v>
      </c>
      <c r="D324" t="s">
        <v>123</v>
      </c>
      <c r="E324" t="s">
        <v>249</v>
      </c>
      <c r="F324" t="s">
        <v>152</v>
      </c>
      <c r="G324" t="s">
        <v>250</v>
      </c>
      <c r="H324">
        <v>66153294</v>
      </c>
      <c r="I324" t="s">
        <v>690</v>
      </c>
      <c r="J324" t="s">
        <v>691</v>
      </c>
      <c r="K324" t="str">
        <f>_xlfn.TEXTBEFORE(Table1__4[[#This Row],[ParentName]],"-")</f>
        <v>BD10</v>
      </c>
      <c r="L324" t="str">
        <f>_xlfn.XLOOKUP(Table1__4[[#This Row],[MAAN8]],ASO!F:F,ASO!H:H,"")</f>
        <v>Grocery Store</v>
      </c>
      <c r="M324" t="str">
        <f>_xlfn.XLOOKUP(Table1__4[[#This Row],[MAAN8]],program!A:A,program!E:E,"")</f>
        <v>Target Incentive</v>
      </c>
      <c r="N324">
        <f>_xlfn.XLOOKUP(Table1__4[[#This Row],[MAAN8]],program!A:A,program!F:F,"")</f>
        <v>190</v>
      </c>
      <c r="O324">
        <f>SUMIFS(sellout!N:N,sellout!G:G,Table1__4[[#This Row],[MAAN8]])</f>
        <v>30</v>
      </c>
      <c r="P324" s="2">
        <f>IFERROR(Table1__4[[#This Row],[Actual]]/Table1__4[[#This Row],[Target]],"")</f>
        <v>0.15789473684210525</v>
      </c>
      <c r="Q324">
        <f>IFERROR(IF(Table1__4[[#This Row],[Target]]&gt;0,Table1__4[[#This Row],[Target]]-Table1__4[[#This Row],[Actual]],""),"")</f>
        <v>160</v>
      </c>
    </row>
    <row r="325" spans="1:17" x14ac:dyDescent="0.75">
      <c r="A325" t="s">
        <v>10</v>
      </c>
      <c r="B325" t="s">
        <v>11</v>
      </c>
      <c r="C325" t="s">
        <v>12</v>
      </c>
      <c r="D325" t="s">
        <v>38</v>
      </c>
      <c r="E325" t="s">
        <v>692</v>
      </c>
      <c r="F325" t="s">
        <v>18</v>
      </c>
      <c r="G325" t="s">
        <v>18</v>
      </c>
      <c r="H325">
        <v>63238418</v>
      </c>
      <c r="I325" t="s">
        <v>693</v>
      </c>
      <c r="J325" t="s">
        <v>694</v>
      </c>
      <c r="K325" t="str">
        <f>_xlfn.TEXTBEFORE(Table1__4[[#This Row],[ParentName]],"-")</f>
        <v>BD16</v>
      </c>
      <c r="L325" t="str">
        <f>_xlfn.XLOOKUP(Table1__4[[#This Row],[MAAN8]],ASO!F:F,ASO!H:H,"")</f>
        <v/>
      </c>
      <c r="M325" t="str">
        <f>_xlfn.XLOOKUP(Table1__4[[#This Row],[MAAN8]],program!A:A,program!E:E,"")</f>
        <v/>
      </c>
      <c r="N325" t="str">
        <f>_xlfn.XLOOKUP(Table1__4[[#This Row],[MAAN8]],program!A:A,program!F:F,"")</f>
        <v/>
      </c>
      <c r="O325">
        <f>SUMIFS(sellout!N:N,sellout!G:G,Table1__4[[#This Row],[MAAN8]])</f>
        <v>0</v>
      </c>
      <c r="P325" s="2" t="str">
        <f>IFERROR(Table1__4[[#This Row],[Actual]]/Table1__4[[#This Row],[Target]],"")</f>
        <v/>
      </c>
      <c r="Q325" t="str">
        <f>IFERROR(IF(Table1__4[[#This Row],[Target]]&gt;0,Table1__4[[#This Row],[Target]]-Table1__4[[#This Row],[Actual]],""),"")</f>
        <v/>
      </c>
    </row>
    <row r="326" spans="1:17" x14ac:dyDescent="0.75">
      <c r="A326" t="s">
        <v>10</v>
      </c>
      <c r="B326" t="s">
        <v>11</v>
      </c>
      <c r="C326" t="s">
        <v>12</v>
      </c>
      <c r="D326" t="s">
        <v>55</v>
      </c>
      <c r="E326" t="s">
        <v>202</v>
      </c>
      <c r="F326" t="s">
        <v>203</v>
      </c>
      <c r="G326" t="s">
        <v>18</v>
      </c>
      <c r="H326">
        <v>66104188</v>
      </c>
      <c r="I326" t="s">
        <v>695</v>
      </c>
      <c r="J326" t="s">
        <v>696</v>
      </c>
      <c r="K326" t="str">
        <f>_xlfn.TEXTBEFORE(Table1__4[[#This Row],[ParentName]],"-")</f>
        <v>BD</v>
      </c>
      <c r="L326" t="str">
        <f>_xlfn.XLOOKUP(Table1__4[[#This Row],[MAAN8]],ASO!F:F,ASO!H:H,"")</f>
        <v>Sub Distributor</v>
      </c>
      <c r="M326" t="str">
        <f>_xlfn.XLOOKUP(Table1__4[[#This Row],[MAAN8]],program!A:A,program!E:E,"")</f>
        <v/>
      </c>
      <c r="N326">
        <f>_xlfn.XLOOKUP(Table1__4[[#This Row],[MAAN8]],program!A:A,program!F:F,"")</f>
        <v>0</v>
      </c>
      <c r="O326">
        <f>SUMIFS(sellout!N:N,sellout!G:G,Table1__4[[#This Row],[MAAN8]])</f>
        <v>105</v>
      </c>
      <c r="P326" s="2" t="str">
        <f>IFERROR(Table1__4[[#This Row],[Actual]]/Table1__4[[#This Row],[Target]],"")</f>
        <v/>
      </c>
      <c r="Q326" t="str">
        <f>IFERROR(IF(Table1__4[[#This Row],[Target]]&gt;0,Table1__4[[#This Row],[Target]]-Table1__4[[#This Row],[Actual]],""),"")</f>
        <v/>
      </c>
    </row>
    <row r="327" spans="1:17" x14ac:dyDescent="0.75">
      <c r="A327" t="s">
        <v>10</v>
      </c>
      <c r="B327" t="s">
        <v>11</v>
      </c>
      <c r="C327" t="s">
        <v>12</v>
      </c>
      <c r="D327" t="s">
        <v>123</v>
      </c>
      <c r="E327" t="s">
        <v>632</v>
      </c>
      <c r="F327" t="s">
        <v>239</v>
      </c>
      <c r="G327" t="s">
        <v>633</v>
      </c>
      <c r="H327">
        <v>66154176</v>
      </c>
      <c r="I327" t="s">
        <v>697</v>
      </c>
      <c r="J327" t="s">
        <v>698</v>
      </c>
      <c r="K327" t="str">
        <f>_xlfn.TEXTBEFORE(Table1__4[[#This Row],[ParentName]],"-")</f>
        <v>BD10</v>
      </c>
      <c r="L327" t="str">
        <f>_xlfn.XLOOKUP(Table1__4[[#This Row],[MAAN8]],ASO!F:F,ASO!H:H,"")</f>
        <v>Grocery Store - Home Delivery</v>
      </c>
      <c r="M327" t="str">
        <f>_xlfn.XLOOKUP(Table1__4[[#This Row],[MAAN8]],program!A:A,program!E:E,"")</f>
        <v>Target Incentive</v>
      </c>
      <c r="N327">
        <f>_xlfn.XLOOKUP(Table1__4[[#This Row],[MAAN8]],program!A:A,program!F:F,"")</f>
        <v>400</v>
      </c>
      <c r="O327">
        <f>SUMIFS(sellout!N:N,sellout!G:G,Table1__4[[#This Row],[MAAN8]])</f>
        <v>60</v>
      </c>
      <c r="P327" s="2">
        <f>IFERROR(Table1__4[[#This Row],[Actual]]/Table1__4[[#This Row],[Target]],"")</f>
        <v>0.15</v>
      </c>
      <c r="Q327">
        <f>IFERROR(IF(Table1__4[[#This Row],[Target]]&gt;0,Table1__4[[#This Row],[Target]]-Table1__4[[#This Row],[Actual]],""),"")</f>
        <v>340</v>
      </c>
    </row>
    <row r="328" spans="1:17" x14ac:dyDescent="0.75">
      <c r="A328" t="s">
        <v>10</v>
      </c>
      <c r="B328" t="s">
        <v>11</v>
      </c>
      <c r="C328" t="s">
        <v>12</v>
      </c>
      <c r="D328" t="s">
        <v>123</v>
      </c>
      <c r="E328" t="s">
        <v>246</v>
      </c>
      <c r="F328" t="s">
        <v>125</v>
      </c>
      <c r="G328" t="s">
        <v>247</v>
      </c>
      <c r="H328">
        <v>66152226</v>
      </c>
      <c r="I328" t="s">
        <v>699</v>
      </c>
      <c r="J328" t="s">
        <v>700</v>
      </c>
      <c r="K328" t="str">
        <f>_xlfn.TEXTBEFORE(Table1__4[[#This Row],[ParentName]],"-")</f>
        <v>BD10</v>
      </c>
      <c r="L328" t="str">
        <f>_xlfn.XLOOKUP(Table1__4[[#This Row],[MAAN8]],ASO!F:F,ASO!H:H,"")</f>
        <v>Grocery Store</v>
      </c>
      <c r="M328" t="str">
        <f>_xlfn.XLOOKUP(Table1__4[[#This Row],[MAAN8]],program!A:A,program!E:E,"")</f>
        <v/>
      </c>
      <c r="N328">
        <f>_xlfn.XLOOKUP(Table1__4[[#This Row],[MAAN8]],program!A:A,program!F:F,"")</f>
        <v>0</v>
      </c>
      <c r="O328">
        <f>SUMIFS(sellout!N:N,sellout!G:G,Table1__4[[#This Row],[MAAN8]])</f>
        <v>0</v>
      </c>
      <c r="P328" s="2" t="str">
        <f>IFERROR(Table1__4[[#This Row],[Actual]]/Table1__4[[#This Row],[Target]],"")</f>
        <v/>
      </c>
      <c r="Q328" t="str">
        <f>IFERROR(IF(Table1__4[[#This Row],[Target]]&gt;0,Table1__4[[#This Row],[Target]]-Table1__4[[#This Row],[Actual]],""),"")</f>
        <v/>
      </c>
    </row>
    <row r="329" spans="1:17" x14ac:dyDescent="0.75">
      <c r="A329" t="s">
        <v>10</v>
      </c>
      <c r="B329" t="s">
        <v>11</v>
      </c>
      <c r="C329" t="s">
        <v>12</v>
      </c>
      <c r="D329" t="s">
        <v>123</v>
      </c>
      <c r="E329" t="s">
        <v>692</v>
      </c>
      <c r="F329" t="s">
        <v>18</v>
      </c>
      <c r="G329" t="s">
        <v>18</v>
      </c>
      <c r="H329">
        <v>66113778</v>
      </c>
      <c r="I329" t="s">
        <v>701</v>
      </c>
      <c r="J329" t="s">
        <v>702</v>
      </c>
      <c r="K329" t="str">
        <f>_xlfn.TEXTBEFORE(Table1__4[[#This Row],[ParentName]],"-")</f>
        <v>BD10</v>
      </c>
      <c r="L329" t="str">
        <f>_xlfn.XLOOKUP(Table1__4[[#This Row],[MAAN8]],ASO!F:F,ASO!H:H,"")</f>
        <v/>
      </c>
      <c r="M329" t="str">
        <f>_xlfn.XLOOKUP(Table1__4[[#This Row],[MAAN8]],program!A:A,program!E:E,"")</f>
        <v/>
      </c>
      <c r="N329" t="str">
        <f>_xlfn.XLOOKUP(Table1__4[[#This Row],[MAAN8]],program!A:A,program!F:F,"")</f>
        <v/>
      </c>
      <c r="O329">
        <f>SUMIFS(sellout!N:N,sellout!G:G,Table1__4[[#This Row],[MAAN8]])</f>
        <v>0</v>
      </c>
      <c r="P329" s="2" t="str">
        <f>IFERROR(Table1__4[[#This Row],[Actual]]/Table1__4[[#This Row],[Target]],"")</f>
        <v/>
      </c>
      <c r="Q329" t="str">
        <f>IFERROR(IF(Table1__4[[#This Row],[Target]]&gt;0,Table1__4[[#This Row],[Target]]-Table1__4[[#This Row],[Actual]],""),"")</f>
        <v/>
      </c>
    </row>
    <row r="330" spans="1:17" x14ac:dyDescent="0.75">
      <c r="A330" t="s">
        <v>10</v>
      </c>
      <c r="B330" t="s">
        <v>11</v>
      </c>
      <c r="C330" t="s">
        <v>22</v>
      </c>
      <c r="D330" t="s">
        <v>23</v>
      </c>
      <c r="E330" t="s">
        <v>255</v>
      </c>
      <c r="F330" t="s">
        <v>25</v>
      </c>
      <c r="G330" t="s">
        <v>256</v>
      </c>
      <c r="H330">
        <v>66106594</v>
      </c>
      <c r="I330" t="s">
        <v>10921</v>
      </c>
      <c r="J330" t="s">
        <v>12054</v>
      </c>
      <c r="K330" t="str">
        <f>_xlfn.TEXTBEFORE(Table1__4[[#This Row],[ParentName]],"-")</f>
        <v>BD12</v>
      </c>
      <c r="L330" t="str">
        <f>_xlfn.XLOOKUP(Table1__4[[#This Row],[MAAN8]],ASO!F:F,ASO!H:H,"")</f>
        <v/>
      </c>
      <c r="M330" t="str">
        <f>_xlfn.XLOOKUP(Table1__4[[#This Row],[MAAN8]],program!A:A,program!E:E,"")</f>
        <v/>
      </c>
      <c r="N330">
        <f>_xlfn.XLOOKUP(Table1__4[[#This Row],[MAAN8]],program!A:A,program!F:F,"")</f>
        <v>0</v>
      </c>
      <c r="O330">
        <f>SUMIFS(sellout!N:N,sellout!G:G,Table1__4[[#This Row],[MAAN8]])</f>
        <v>0</v>
      </c>
      <c r="P330" s="2" t="str">
        <f>IFERROR(Table1__4[[#This Row],[Actual]]/Table1__4[[#This Row],[Target]],"")</f>
        <v/>
      </c>
      <c r="Q330" t="str">
        <f>IFERROR(IF(Table1__4[[#This Row],[Target]]&gt;0,Table1__4[[#This Row],[Target]]-Table1__4[[#This Row],[Actual]],""),"")</f>
        <v/>
      </c>
    </row>
    <row r="331" spans="1:17" x14ac:dyDescent="0.75">
      <c r="A331" t="s">
        <v>10</v>
      </c>
      <c r="B331" t="s">
        <v>11</v>
      </c>
      <c r="C331" t="s">
        <v>12</v>
      </c>
      <c r="D331" t="s">
        <v>55</v>
      </c>
      <c r="E331" t="s">
        <v>98</v>
      </c>
      <c r="F331" t="s">
        <v>30</v>
      </c>
      <c r="G331" t="s">
        <v>99</v>
      </c>
      <c r="H331">
        <v>66112098</v>
      </c>
      <c r="I331" t="s">
        <v>703</v>
      </c>
      <c r="J331" t="s">
        <v>704</v>
      </c>
      <c r="K331" t="str">
        <f>_xlfn.TEXTBEFORE(Table1__4[[#This Row],[ParentName]],"-")</f>
        <v>BD</v>
      </c>
      <c r="L331" t="str">
        <f>_xlfn.XLOOKUP(Table1__4[[#This Row],[MAAN8]],ASO!F:F,ASO!H:H,"")</f>
        <v>Grocery Store</v>
      </c>
      <c r="M331" t="str">
        <f>_xlfn.XLOOKUP(Table1__4[[#This Row],[MAAN8]],program!A:A,program!E:E,"")</f>
        <v>TPO</v>
      </c>
      <c r="N331">
        <f>_xlfn.XLOOKUP(Table1__4[[#This Row],[MAAN8]],program!A:A,program!F:F,"")</f>
        <v>105</v>
      </c>
      <c r="O331">
        <f>SUMIFS(sellout!N:N,sellout!G:G,Table1__4[[#This Row],[MAAN8]])</f>
        <v>5</v>
      </c>
      <c r="P331" s="2">
        <f>IFERROR(Table1__4[[#This Row],[Actual]]/Table1__4[[#This Row],[Target]],"")</f>
        <v>4.7619047619047616E-2</v>
      </c>
      <c r="Q331">
        <f>IFERROR(IF(Table1__4[[#This Row],[Target]]&gt;0,Table1__4[[#This Row],[Target]]-Table1__4[[#This Row],[Actual]],""),"")</f>
        <v>100</v>
      </c>
    </row>
    <row r="332" spans="1:17" x14ac:dyDescent="0.75">
      <c r="A332" t="s">
        <v>10</v>
      </c>
      <c r="B332" t="s">
        <v>11</v>
      </c>
      <c r="C332" t="s">
        <v>12</v>
      </c>
      <c r="D332" t="s">
        <v>38</v>
      </c>
      <c r="E332" t="s">
        <v>202</v>
      </c>
      <c r="F332" t="s">
        <v>203</v>
      </c>
      <c r="G332" t="s">
        <v>18</v>
      </c>
      <c r="H332">
        <v>66101069</v>
      </c>
      <c r="I332" t="s">
        <v>705</v>
      </c>
      <c r="J332" t="s">
        <v>706</v>
      </c>
      <c r="K332" t="str">
        <f>_xlfn.TEXTBEFORE(Table1__4[[#This Row],[ParentName]],"-")</f>
        <v>BD16</v>
      </c>
      <c r="L332" t="str">
        <f>_xlfn.XLOOKUP(Table1__4[[#This Row],[MAAN8]],ASO!F:F,ASO!H:H,"")</f>
        <v>Sub Distributor</v>
      </c>
      <c r="M332" t="str">
        <f>_xlfn.XLOOKUP(Table1__4[[#This Row],[MAAN8]],program!A:A,program!E:E,"")</f>
        <v/>
      </c>
      <c r="N332">
        <f>_xlfn.XLOOKUP(Table1__4[[#This Row],[MAAN8]],program!A:A,program!F:F,"")</f>
        <v>0</v>
      </c>
      <c r="O332">
        <f>SUMIFS(sellout!N:N,sellout!G:G,Table1__4[[#This Row],[MAAN8]])</f>
        <v>0</v>
      </c>
      <c r="P332" s="2" t="str">
        <f>IFERROR(Table1__4[[#This Row],[Actual]]/Table1__4[[#This Row],[Target]],"")</f>
        <v/>
      </c>
      <c r="Q332" t="str">
        <f>IFERROR(IF(Table1__4[[#This Row],[Target]]&gt;0,Table1__4[[#This Row],[Target]]-Table1__4[[#This Row],[Actual]],""),"")</f>
        <v/>
      </c>
    </row>
    <row r="333" spans="1:17" x14ac:dyDescent="0.75">
      <c r="A333" t="s">
        <v>10</v>
      </c>
      <c r="B333" t="s">
        <v>11</v>
      </c>
      <c r="C333" t="s">
        <v>46</v>
      </c>
      <c r="D333" t="s">
        <v>47</v>
      </c>
      <c r="E333" t="s">
        <v>113</v>
      </c>
      <c r="F333" t="s">
        <v>49</v>
      </c>
      <c r="G333" t="s">
        <v>114</v>
      </c>
      <c r="H333">
        <v>65729946</v>
      </c>
      <c r="I333" t="s">
        <v>707</v>
      </c>
      <c r="J333" t="s">
        <v>708</v>
      </c>
      <c r="K333" t="str">
        <f>_xlfn.TEXTBEFORE(Table1__4[[#This Row],[ParentName]],"-")</f>
        <v>HMcc</v>
      </c>
      <c r="L333" t="str">
        <f>_xlfn.XLOOKUP(Table1__4[[#This Row],[MAAN8]],ASO!F:F,ASO!H:H,"")</f>
        <v>Grocery Store - Home Delivery</v>
      </c>
      <c r="M333" t="str">
        <f>_xlfn.XLOOKUP(Table1__4[[#This Row],[MAAN8]],program!A:A,program!E:E,"")</f>
        <v>Target Incentive</v>
      </c>
      <c r="N333">
        <f>_xlfn.XLOOKUP(Table1__4[[#This Row],[MAAN8]],program!A:A,program!F:F,"")</f>
        <v>600</v>
      </c>
      <c r="O333">
        <f>SUMIFS(sellout!N:N,sellout!G:G,Table1__4[[#This Row],[MAAN8]])</f>
        <v>0</v>
      </c>
      <c r="P333" s="2">
        <f>IFERROR(Table1__4[[#This Row],[Actual]]/Table1__4[[#This Row],[Target]],"")</f>
        <v>0</v>
      </c>
      <c r="Q333">
        <f>IFERROR(IF(Table1__4[[#This Row],[Target]]&gt;0,Table1__4[[#This Row],[Target]]-Table1__4[[#This Row],[Actual]],""),"")</f>
        <v>600</v>
      </c>
    </row>
    <row r="334" spans="1:17" x14ac:dyDescent="0.75">
      <c r="A334" t="s">
        <v>10</v>
      </c>
      <c r="B334" t="s">
        <v>11</v>
      </c>
      <c r="C334" t="s">
        <v>12</v>
      </c>
      <c r="D334" t="s">
        <v>38</v>
      </c>
      <c r="E334" t="s">
        <v>168</v>
      </c>
      <c r="F334" t="s">
        <v>40</v>
      </c>
      <c r="G334" t="s">
        <v>169</v>
      </c>
      <c r="H334">
        <v>66111001</v>
      </c>
      <c r="I334" t="s">
        <v>709</v>
      </c>
      <c r="J334" t="s">
        <v>171</v>
      </c>
      <c r="K334" t="str">
        <f>_xlfn.TEXTBEFORE(Table1__4[[#This Row],[ParentName]],"-")</f>
        <v>BD16</v>
      </c>
      <c r="L334" t="str">
        <f>_xlfn.XLOOKUP(Table1__4[[#This Row],[MAAN8]],ASO!F:F,ASO!H:H,"")</f>
        <v>Grocery Store</v>
      </c>
      <c r="M334" t="str">
        <f>_xlfn.XLOOKUP(Table1__4[[#This Row],[MAAN8]],program!A:A,program!E:E,"")</f>
        <v/>
      </c>
      <c r="N334">
        <f>_xlfn.XLOOKUP(Table1__4[[#This Row],[MAAN8]],program!A:A,program!F:F,"")</f>
        <v>0</v>
      </c>
      <c r="O334">
        <f>SUMIFS(sellout!N:N,sellout!G:G,Table1__4[[#This Row],[MAAN8]])</f>
        <v>0</v>
      </c>
      <c r="P334" s="2" t="str">
        <f>IFERROR(Table1__4[[#This Row],[Actual]]/Table1__4[[#This Row],[Target]],"")</f>
        <v/>
      </c>
      <c r="Q334" t="str">
        <f>IFERROR(IF(Table1__4[[#This Row],[Target]]&gt;0,Table1__4[[#This Row],[Target]]-Table1__4[[#This Row],[Actual]],""),"")</f>
        <v/>
      </c>
    </row>
    <row r="335" spans="1:17" x14ac:dyDescent="0.75">
      <c r="A335" t="s">
        <v>10</v>
      </c>
      <c r="B335" t="s">
        <v>11</v>
      </c>
      <c r="C335" t="s">
        <v>12</v>
      </c>
      <c r="D335" t="s">
        <v>13</v>
      </c>
      <c r="E335" t="s">
        <v>178</v>
      </c>
      <c r="F335" t="s">
        <v>30</v>
      </c>
      <c r="G335" t="s">
        <v>179</v>
      </c>
      <c r="H335">
        <v>66103507</v>
      </c>
      <c r="I335" t="s">
        <v>710</v>
      </c>
      <c r="J335" t="s">
        <v>711</v>
      </c>
      <c r="K335" t="str">
        <f>_xlfn.TEXTBEFORE(Table1__4[[#This Row],[ParentName]],"-")</f>
        <v>BD8</v>
      </c>
      <c r="L335" t="str">
        <f>_xlfn.XLOOKUP(Table1__4[[#This Row],[MAAN8]],ASO!F:F,ASO!H:H,"")</f>
        <v>Grocery Store</v>
      </c>
      <c r="M335" t="str">
        <f>_xlfn.XLOOKUP(Table1__4[[#This Row],[MAAN8]],program!A:A,program!E:E,"")</f>
        <v>Target Incentive</v>
      </c>
      <c r="N335">
        <f>_xlfn.XLOOKUP(Table1__4[[#This Row],[MAAN8]],program!A:A,program!F:F,"")</f>
        <v>300</v>
      </c>
      <c r="O335">
        <f>SUMIFS(sellout!N:N,sellout!G:G,Table1__4[[#This Row],[MAAN8]])</f>
        <v>60</v>
      </c>
      <c r="P335" s="2">
        <f>IFERROR(Table1__4[[#This Row],[Actual]]/Table1__4[[#This Row],[Target]],"")</f>
        <v>0.2</v>
      </c>
      <c r="Q335">
        <f>IFERROR(IF(Table1__4[[#This Row],[Target]]&gt;0,Table1__4[[#This Row],[Target]]-Table1__4[[#This Row],[Actual]],""),"")</f>
        <v>240</v>
      </c>
    </row>
    <row r="336" spans="1:17" x14ac:dyDescent="0.75">
      <c r="A336" t="s">
        <v>10</v>
      </c>
      <c r="B336" t="s">
        <v>11</v>
      </c>
      <c r="C336" t="s">
        <v>22</v>
      </c>
      <c r="D336" t="s">
        <v>89</v>
      </c>
      <c r="E336" t="s">
        <v>183</v>
      </c>
      <c r="F336" t="s">
        <v>184</v>
      </c>
      <c r="G336" t="s">
        <v>185</v>
      </c>
      <c r="H336">
        <v>66105714</v>
      </c>
      <c r="I336" t="s">
        <v>712</v>
      </c>
      <c r="J336" t="s">
        <v>713</v>
      </c>
      <c r="K336" t="str">
        <f>_xlfn.TEXTBEFORE(Table1__4[[#This Row],[ParentName]],"-")</f>
        <v>BD11</v>
      </c>
      <c r="L336" t="str">
        <f>_xlfn.XLOOKUP(Table1__4[[#This Row],[MAAN8]],ASO!F:F,ASO!H:H,"")</f>
        <v>Grocery Store</v>
      </c>
      <c r="M336" t="str">
        <f>_xlfn.XLOOKUP(Table1__4[[#This Row],[MAAN8]],program!A:A,program!E:E,"")</f>
        <v>Target Incentive</v>
      </c>
      <c r="N336">
        <f>_xlfn.XLOOKUP(Table1__4[[#This Row],[MAAN8]],program!A:A,program!F:F,"")</f>
        <v>400</v>
      </c>
      <c r="O336">
        <f>SUMIFS(sellout!N:N,sellout!G:G,Table1__4[[#This Row],[MAAN8]])</f>
        <v>35</v>
      </c>
      <c r="P336" s="2">
        <f>IFERROR(Table1__4[[#This Row],[Actual]]/Table1__4[[#This Row],[Target]],"")</f>
        <v>8.7499999999999994E-2</v>
      </c>
      <c r="Q336">
        <f>IFERROR(IF(Table1__4[[#This Row],[Target]]&gt;0,Table1__4[[#This Row],[Target]]-Table1__4[[#This Row],[Actual]],""),"")</f>
        <v>365</v>
      </c>
    </row>
    <row r="337" spans="1:17" x14ac:dyDescent="0.75">
      <c r="A337" t="s">
        <v>10</v>
      </c>
      <c r="B337" t="s">
        <v>11</v>
      </c>
      <c r="C337" t="s">
        <v>22</v>
      </c>
      <c r="D337" t="s">
        <v>23</v>
      </c>
      <c r="E337" t="s">
        <v>34</v>
      </c>
      <c r="F337" t="s">
        <v>25</v>
      </c>
      <c r="G337" t="s">
        <v>35</v>
      </c>
      <c r="H337">
        <v>66103392</v>
      </c>
      <c r="I337" t="s">
        <v>9415</v>
      </c>
      <c r="J337" t="s">
        <v>3872</v>
      </c>
      <c r="K337" t="str">
        <f>_xlfn.TEXTBEFORE(Table1__4[[#This Row],[ParentName]],"-")</f>
        <v>BD12</v>
      </c>
      <c r="L337" t="str">
        <f>_xlfn.XLOOKUP(Table1__4[[#This Row],[MAAN8]],ASO!F:F,ASO!H:H,"")</f>
        <v/>
      </c>
      <c r="M337" t="str">
        <f>_xlfn.XLOOKUP(Table1__4[[#This Row],[MAAN8]],program!A:A,program!E:E,"")</f>
        <v/>
      </c>
      <c r="N337">
        <f>_xlfn.XLOOKUP(Table1__4[[#This Row],[MAAN8]],program!A:A,program!F:F,"")</f>
        <v>0</v>
      </c>
      <c r="O337">
        <f>SUMIFS(sellout!N:N,sellout!G:G,Table1__4[[#This Row],[MAAN8]])</f>
        <v>0</v>
      </c>
      <c r="P337" s="2" t="str">
        <f>IFERROR(Table1__4[[#This Row],[Actual]]/Table1__4[[#This Row],[Target]],"")</f>
        <v/>
      </c>
      <c r="Q337" t="str">
        <f>IFERROR(IF(Table1__4[[#This Row],[Target]]&gt;0,Table1__4[[#This Row],[Target]]-Table1__4[[#This Row],[Actual]],""),"")</f>
        <v/>
      </c>
    </row>
    <row r="338" spans="1:17" x14ac:dyDescent="0.75">
      <c r="A338" t="s">
        <v>10</v>
      </c>
      <c r="B338" t="s">
        <v>11</v>
      </c>
      <c r="C338" t="s">
        <v>22</v>
      </c>
      <c r="D338" t="s">
        <v>23</v>
      </c>
      <c r="E338" t="s">
        <v>85</v>
      </c>
      <c r="F338" t="s">
        <v>64</v>
      </c>
      <c r="G338" t="s">
        <v>86</v>
      </c>
      <c r="H338">
        <v>66155257</v>
      </c>
      <c r="I338" t="s">
        <v>714</v>
      </c>
      <c r="J338" t="s">
        <v>715</v>
      </c>
      <c r="K338" t="str">
        <f>_xlfn.TEXTBEFORE(Table1__4[[#This Row],[ParentName]],"-")</f>
        <v>BD12</v>
      </c>
      <c r="L338" t="str">
        <f>_xlfn.XLOOKUP(Table1__4[[#This Row],[MAAN8]],ASO!F:F,ASO!H:H,"")</f>
        <v>Grocery Store</v>
      </c>
      <c r="M338" t="str">
        <f>_xlfn.XLOOKUP(Table1__4[[#This Row],[MAAN8]],program!A:A,program!E:E,"")</f>
        <v/>
      </c>
      <c r="N338">
        <f>_xlfn.XLOOKUP(Table1__4[[#This Row],[MAAN8]],program!A:A,program!F:F,"")</f>
        <v>0</v>
      </c>
      <c r="O338">
        <f>SUMIFS(sellout!N:N,sellout!G:G,Table1__4[[#This Row],[MAAN8]])</f>
        <v>0</v>
      </c>
      <c r="P338" s="2" t="str">
        <f>IFERROR(Table1__4[[#This Row],[Actual]]/Table1__4[[#This Row],[Target]],"")</f>
        <v/>
      </c>
      <c r="Q338" t="str">
        <f>IFERROR(IF(Table1__4[[#This Row],[Target]]&gt;0,Table1__4[[#This Row],[Target]]-Table1__4[[#This Row],[Actual]],""),"")</f>
        <v/>
      </c>
    </row>
    <row r="339" spans="1:17" x14ac:dyDescent="0.75">
      <c r="A339" t="s">
        <v>10</v>
      </c>
      <c r="B339" t="s">
        <v>11</v>
      </c>
      <c r="C339" t="s">
        <v>12</v>
      </c>
      <c r="D339" t="s">
        <v>38</v>
      </c>
      <c r="E339" t="s">
        <v>39</v>
      </c>
      <c r="F339" t="s">
        <v>40</v>
      </c>
      <c r="G339" t="s">
        <v>41</v>
      </c>
      <c r="H339">
        <v>66101541</v>
      </c>
      <c r="I339" t="s">
        <v>714</v>
      </c>
      <c r="J339" t="s">
        <v>716</v>
      </c>
      <c r="K339" t="str">
        <f>_xlfn.TEXTBEFORE(Table1__4[[#This Row],[ParentName]],"-")</f>
        <v>BD16</v>
      </c>
      <c r="L339" t="str">
        <f>_xlfn.XLOOKUP(Table1__4[[#This Row],[MAAN8]],ASO!F:F,ASO!H:H,"")</f>
        <v>Grocery Store</v>
      </c>
      <c r="M339" t="str">
        <f>_xlfn.XLOOKUP(Table1__4[[#This Row],[MAAN8]],program!A:A,program!E:E,"")</f>
        <v/>
      </c>
      <c r="N339">
        <f>_xlfn.XLOOKUP(Table1__4[[#This Row],[MAAN8]],program!A:A,program!F:F,"")</f>
        <v>0</v>
      </c>
      <c r="O339">
        <f>SUMIFS(sellout!N:N,sellout!G:G,Table1__4[[#This Row],[MAAN8]])</f>
        <v>0</v>
      </c>
      <c r="P339" s="2" t="str">
        <f>IFERROR(Table1__4[[#This Row],[Actual]]/Table1__4[[#This Row],[Target]],"")</f>
        <v/>
      </c>
      <c r="Q339" t="str">
        <f>IFERROR(IF(Table1__4[[#This Row],[Target]]&gt;0,Table1__4[[#This Row],[Target]]-Table1__4[[#This Row],[Actual]],""),"")</f>
        <v/>
      </c>
    </row>
    <row r="340" spans="1:17" x14ac:dyDescent="0.75">
      <c r="A340" t="s">
        <v>10</v>
      </c>
      <c r="B340" t="s">
        <v>11</v>
      </c>
      <c r="C340" t="s">
        <v>12</v>
      </c>
      <c r="D340" t="s">
        <v>55</v>
      </c>
      <c r="E340" t="s">
        <v>178</v>
      </c>
      <c r="F340" t="s">
        <v>30</v>
      </c>
      <c r="G340" t="s">
        <v>179</v>
      </c>
      <c r="H340">
        <v>66104060</v>
      </c>
      <c r="I340" t="s">
        <v>714</v>
      </c>
      <c r="J340" t="s">
        <v>717</v>
      </c>
      <c r="K340" t="str">
        <f>_xlfn.TEXTBEFORE(Table1__4[[#This Row],[ParentName]],"-")</f>
        <v>BD</v>
      </c>
      <c r="L340" t="str">
        <f>_xlfn.XLOOKUP(Table1__4[[#This Row],[MAAN8]],ASO!F:F,ASO!H:H,"")</f>
        <v>Grocery Store</v>
      </c>
      <c r="M340" t="str">
        <f>_xlfn.XLOOKUP(Table1__4[[#This Row],[MAAN8]],program!A:A,program!E:E,"")</f>
        <v>Target Incentive</v>
      </c>
      <c r="N340">
        <f>_xlfn.XLOOKUP(Table1__4[[#This Row],[MAAN8]],program!A:A,program!F:F,"")</f>
        <v>150</v>
      </c>
      <c r="O340">
        <f>SUMIFS(sellout!N:N,sellout!G:G,Table1__4[[#This Row],[MAAN8]])</f>
        <v>0</v>
      </c>
      <c r="P340" s="2">
        <f>IFERROR(Table1__4[[#This Row],[Actual]]/Table1__4[[#This Row],[Target]],"")</f>
        <v>0</v>
      </c>
      <c r="Q340">
        <f>IFERROR(IF(Table1__4[[#This Row],[Target]]&gt;0,Table1__4[[#This Row],[Target]]-Table1__4[[#This Row],[Actual]],""),"")</f>
        <v>150</v>
      </c>
    </row>
    <row r="341" spans="1:17" x14ac:dyDescent="0.75">
      <c r="A341" t="s">
        <v>10</v>
      </c>
      <c r="B341" t="s">
        <v>11</v>
      </c>
      <c r="C341" t="s">
        <v>22</v>
      </c>
      <c r="D341" t="s">
        <v>23</v>
      </c>
      <c r="E341" t="s">
        <v>143</v>
      </c>
      <c r="F341" t="s">
        <v>25</v>
      </c>
      <c r="G341" t="s">
        <v>144</v>
      </c>
      <c r="H341">
        <v>66150698</v>
      </c>
      <c r="I341" t="s">
        <v>10061</v>
      </c>
      <c r="J341" t="s">
        <v>12055</v>
      </c>
      <c r="K341" t="str">
        <f>_xlfn.TEXTBEFORE(Table1__4[[#This Row],[ParentName]],"-")</f>
        <v>BD12</v>
      </c>
      <c r="L341" t="str">
        <f>_xlfn.XLOOKUP(Table1__4[[#This Row],[MAAN8]],ASO!F:F,ASO!H:H,"")</f>
        <v/>
      </c>
      <c r="M341" t="str">
        <f>_xlfn.XLOOKUP(Table1__4[[#This Row],[MAAN8]],program!A:A,program!E:E,"")</f>
        <v/>
      </c>
      <c r="N341">
        <f>_xlfn.XLOOKUP(Table1__4[[#This Row],[MAAN8]],program!A:A,program!F:F,"")</f>
        <v>0</v>
      </c>
      <c r="O341">
        <f>SUMIFS(sellout!N:N,sellout!G:G,Table1__4[[#This Row],[MAAN8]])</f>
        <v>0</v>
      </c>
      <c r="P341" s="2" t="str">
        <f>IFERROR(Table1__4[[#This Row],[Actual]]/Table1__4[[#This Row],[Target]],"")</f>
        <v/>
      </c>
      <c r="Q341" t="str">
        <f>IFERROR(IF(Table1__4[[#This Row],[Target]]&gt;0,Table1__4[[#This Row],[Target]]-Table1__4[[#This Row],[Actual]],""),"")</f>
        <v/>
      </c>
    </row>
    <row r="342" spans="1:17" x14ac:dyDescent="0.75">
      <c r="A342" t="s">
        <v>10</v>
      </c>
      <c r="B342" t="s">
        <v>11</v>
      </c>
      <c r="C342" t="s">
        <v>12</v>
      </c>
      <c r="D342" t="s">
        <v>123</v>
      </c>
      <c r="E342" t="s">
        <v>238</v>
      </c>
      <c r="F342" t="s">
        <v>239</v>
      </c>
      <c r="G342" t="s">
        <v>12028</v>
      </c>
      <c r="H342">
        <v>66154130</v>
      </c>
      <c r="I342" t="s">
        <v>718</v>
      </c>
      <c r="J342" t="s">
        <v>719</v>
      </c>
      <c r="K342" t="str">
        <f>_xlfn.TEXTBEFORE(Table1__4[[#This Row],[ParentName]],"-")</f>
        <v>BD10</v>
      </c>
      <c r="L342" t="str">
        <f>_xlfn.XLOOKUP(Table1__4[[#This Row],[MAAN8]],ASO!F:F,ASO!H:H,"")</f>
        <v>Grocery Store - Home Delivery</v>
      </c>
      <c r="M342" t="str">
        <f>_xlfn.XLOOKUP(Table1__4[[#This Row],[MAAN8]],program!A:A,program!E:E,"")</f>
        <v>Target Incentive</v>
      </c>
      <c r="N342">
        <f>_xlfn.XLOOKUP(Table1__4[[#This Row],[MAAN8]],program!A:A,program!F:F,"")</f>
        <v>100</v>
      </c>
      <c r="O342">
        <f>SUMIFS(sellout!N:N,sellout!G:G,Table1__4[[#This Row],[MAAN8]])</f>
        <v>0</v>
      </c>
      <c r="P342" s="2">
        <f>IFERROR(Table1__4[[#This Row],[Actual]]/Table1__4[[#This Row],[Target]],"")</f>
        <v>0</v>
      </c>
      <c r="Q342">
        <f>IFERROR(IF(Table1__4[[#This Row],[Target]]&gt;0,Table1__4[[#This Row],[Target]]-Table1__4[[#This Row],[Actual]],""),"")</f>
        <v>100</v>
      </c>
    </row>
    <row r="343" spans="1:17" x14ac:dyDescent="0.75">
      <c r="A343" t="s">
        <v>10</v>
      </c>
      <c r="B343" t="s">
        <v>11</v>
      </c>
      <c r="C343" t="s">
        <v>12</v>
      </c>
      <c r="D343" t="s">
        <v>123</v>
      </c>
      <c r="E343" t="s">
        <v>151</v>
      </c>
      <c r="F343" t="s">
        <v>152</v>
      </c>
      <c r="G343" t="s">
        <v>153</v>
      </c>
      <c r="H343">
        <v>66156095</v>
      </c>
      <c r="I343" t="s">
        <v>718</v>
      </c>
      <c r="J343" t="s">
        <v>720</v>
      </c>
      <c r="K343" t="str">
        <f>_xlfn.TEXTBEFORE(Table1__4[[#This Row],[ParentName]],"-")</f>
        <v>BD10</v>
      </c>
      <c r="L343" t="str">
        <f>_xlfn.XLOOKUP(Table1__4[[#This Row],[MAAN8]],ASO!F:F,ASO!H:H,"")</f>
        <v>Grocery Store</v>
      </c>
      <c r="M343" t="str">
        <f>_xlfn.XLOOKUP(Table1__4[[#This Row],[MAAN8]],program!A:A,program!E:E,"")</f>
        <v/>
      </c>
      <c r="N343">
        <f>_xlfn.XLOOKUP(Table1__4[[#This Row],[MAAN8]],program!A:A,program!F:F,"")</f>
        <v>0</v>
      </c>
      <c r="O343">
        <f>SUMIFS(sellout!N:N,sellout!G:G,Table1__4[[#This Row],[MAAN8]])</f>
        <v>0</v>
      </c>
      <c r="P343" s="2" t="str">
        <f>IFERROR(Table1__4[[#This Row],[Actual]]/Table1__4[[#This Row],[Target]],"")</f>
        <v/>
      </c>
      <c r="Q343" t="str">
        <f>IFERROR(IF(Table1__4[[#This Row],[Target]]&gt;0,Table1__4[[#This Row],[Target]]-Table1__4[[#This Row],[Actual]],""),"")</f>
        <v/>
      </c>
    </row>
    <row r="344" spans="1:17" x14ac:dyDescent="0.75">
      <c r="A344" t="s">
        <v>10</v>
      </c>
      <c r="B344" t="s">
        <v>11</v>
      </c>
      <c r="C344" t="s">
        <v>12</v>
      </c>
      <c r="D344" t="s">
        <v>38</v>
      </c>
      <c r="E344" t="s">
        <v>39</v>
      </c>
      <c r="F344" t="s">
        <v>40</v>
      </c>
      <c r="G344" t="s">
        <v>41</v>
      </c>
      <c r="H344">
        <v>66153782</v>
      </c>
      <c r="I344" t="s">
        <v>718</v>
      </c>
      <c r="J344" t="s">
        <v>721</v>
      </c>
      <c r="K344" t="str">
        <f>_xlfn.TEXTBEFORE(Table1__4[[#This Row],[ParentName]],"-")</f>
        <v>BD16</v>
      </c>
      <c r="L344" t="str">
        <f>_xlfn.XLOOKUP(Table1__4[[#This Row],[MAAN8]],ASO!F:F,ASO!H:H,"")</f>
        <v>Grocery Store</v>
      </c>
      <c r="M344" t="str">
        <f>_xlfn.XLOOKUP(Table1__4[[#This Row],[MAAN8]],program!A:A,program!E:E,"")</f>
        <v/>
      </c>
      <c r="N344">
        <f>_xlfn.XLOOKUP(Table1__4[[#This Row],[MAAN8]],program!A:A,program!F:F,"")</f>
        <v>0</v>
      </c>
      <c r="O344">
        <f>SUMIFS(sellout!N:N,sellout!G:G,Table1__4[[#This Row],[MAAN8]])</f>
        <v>0</v>
      </c>
      <c r="P344" s="2" t="str">
        <f>IFERROR(Table1__4[[#This Row],[Actual]]/Table1__4[[#This Row],[Target]],"")</f>
        <v/>
      </c>
      <c r="Q344" t="str">
        <f>IFERROR(IF(Table1__4[[#This Row],[Target]]&gt;0,Table1__4[[#This Row],[Target]]-Table1__4[[#This Row],[Actual]],""),"")</f>
        <v/>
      </c>
    </row>
    <row r="345" spans="1:17" x14ac:dyDescent="0.75">
      <c r="A345" t="s">
        <v>10</v>
      </c>
      <c r="B345" t="s">
        <v>11</v>
      </c>
      <c r="C345" t="s">
        <v>46</v>
      </c>
      <c r="D345" t="s">
        <v>77</v>
      </c>
      <c r="E345" t="s">
        <v>275</v>
      </c>
      <c r="F345" t="s">
        <v>49</v>
      </c>
      <c r="G345" t="s">
        <v>276</v>
      </c>
      <c r="H345">
        <v>65052580</v>
      </c>
      <c r="I345" t="s">
        <v>722</v>
      </c>
      <c r="J345" t="s">
        <v>723</v>
      </c>
      <c r="K345" t="str">
        <f>_xlfn.TEXTBEFORE(Table1__4[[#This Row],[ParentName]],"-")</f>
        <v>PC</v>
      </c>
      <c r="L345" t="str">
        <f>_xlfn.XLOOKUP(Table1__4[[#This Row],[MAAN8]],ASO!F:F,ASO!H:H,"")</f>
        <v>Grocery Store - Home Delivery</v>
      </c>
      <c r="M345" t="str">
        <f>_xlfn.XLOOKUP(Table1__4[[#This Row],[MAAN8]],program!A:A,program!E:E,"")</f>
        <v/>
      </c>
      <c r="N345">
        <f>_xlfn.XLOOKUP(Table1__4[[#This Row],[MAAN8]],program!A:A,program!F:F,"")</f>
        <v>0</v>
      </c>
      <c r="O345">
        <f>SUMIFS(sellout!N:N,sellout!G:G,Table1__4[[#This Row],[MAAN8]])</f>
        <v>0</v>
      </c>
      <c r="P345" s="2" t="str">
        <f>IFERROR(Table1__4[[#This Row],[Actual]]/Table1__4[[#This Row],[Target]],"")</f>
        <v/>
      </c>
      <c r="Q345" t="str">
        <f>IFERROR(IF(Table1__4[[#This Row],[Target]]&gt;0,Table1__4[[#This Row],[Target]]-Table1__4[[#This Row],[Actual]],""),"")</f>
        <v/>
      </c>
    </row>
    <row r="346" spans="1:17" x14ac:dyDescent="0.75">
      <c r="A346" t="s">
        <v>10</v>
      </c>
      <c r="B346" t="s">
        <v>11</v>
      </c>
      <c r="C346" t="s">
        <v>22</v>
      </c>
      <c r="D346" t="s">
        <v>89</v>
      </c>
      <c r="E346" t="s">
        <v>219</v>
      </c>
      <c r="F346" t="s">
        <v>220</v>
      </c>
      <c r="G346" t="s">
        <v>221</v>
      </c>
      <c r="H346">
        <v>66151139</v>
      </c>
      <c r="I346" t="s">
        <v>722</v>
      </c>
      <c r="J346" t="s">
        <v>724</v>
      </c>
      <c r="K346" t="str">
        <f>_xlfn.TEXTBEFORE(Table1__4[[#This Row],[ParentName]],"-")</f>
        <v>BD11</v>
      </c>
      <c r="L346" t="str">
        <f>_xlfn.XLOOKUP(Table1__4[[#This Row],[MAAN8]],ASO!F:F,ASO!H:H,"")</f>
        <v>Grocery Store</v>
      </c>
      <c r="M346" t="str">
        <f>_xlfn.XLOOKUP(Table1__4[[#This Row],[MAAN8]],program!A:A,program!E:E,"")</f>
        <v>Target Incentive</v>
      </c>
      <c r="N346">
        <f>_xlfn.XLOOKUP(Table1__4[[#This Row],[MAAN8]],program!A:A,program!F:F,"")</f>
        <v>265</v>
      </c>
      <c r="O346">
        <f>SUMIFS(sellout!N:N,sellout!G:G,Table1__4[[#This Row],[MAAN8]])</f>
        <v>5</v>
      </c>
      <c r="P346" s="2">
        <f>IFERROR(Table1__4[[#This Row],[Actual]]/Table1__4[[#This Row],[Target]],"")</f>
        <v>1.8867924528301886E-2</v>
      </c>
      <c r="Q346">
        <f>IFERROR(IF(Table1__4[[#This Row],[Target]]&gt;0,Table1__4[[#This Row],[Target]]-Table1__4[[#This Row],[Actual]],""),"")</f>
        <v>260</v>
      </c>
    </row>
    <row r="347" spans="1:17" x14ac:dyDescent="0.75">
      <c r="A347" t="s">
        <v>10</v>
      </c>
      <c r="B347" t="s">
        <v>11</v>
      </c>
      <c r="C347" t="s">
        <v>22</v>
      </c>
      <c r="D347" t="s">
        <v>89</v>
      </c>
      <c r="E347" t="s">
        <v>266</v>
      </c>
      <c r="F347" t="s">
        <v>64</v>
      </c>
      <c r="G347" t="s">
        <v>267</v>
      </c>
      <c r="H347">
        <v>66152855</v>
      </c>
      <c r="I347" t="s">
        <v>722</v>
      </c>
      <c r="J347" t="s">
        <v>725</v>
      </c>
      <c r="K347" t="str">
        <f>_xlfn.TEXTBEFORE(Table1__4[[#This Row],[ParentName]],"-")</f>
        <v>BD11</v>
      </c>
      <c r="L347" t="str">
        <f>_xlfn.XLOOKUP(Table1__4[[#This Row],[MAAN8]],ASO!F:F,ASO!H:H,"")</f>
        <v>Grocery Store</v>
      </c>
      <c r="M347" t="str">
        <f>_xlfn.XLOOKUP(Table1__4[[#This Row],[MAAN8]],program!A:A,program!E:E,"")</f>
        <v/>
      </c>
      <c r="N347">
        <f>_xlfn.XLOOKUP(Table1__4[[#This Row],[MAAN8]],program!A:A,program!F:F,"")</f>
        <v>0</v>
      </c>
      <c r="O347">
        <f>SUMIFS(sellout!N:N,sellout!G:G,Table1__4[[#This Row],[MAAN8]])</f>
        <v>0</v>
      </c>
      <c r="P347" s="2" t="str">
        <f>IFERROR(Table1__4[[#This Row],[Actual]]/Table1__4[[#This Row],[Target]],"")</f>
        <v/>
      </c>
      <c r="Q347" t="str">
        <f>IFERROR(IF(Table1__4[[#This Row],[Target]]&gt;0,Table1__4[[#This Row],[Target]]-Table1__4[[#This Row],[Actual]],""),"")</f>
        <v/>
      </c>
    </row>
    <row r="348" spans="1:17" x14ac:dyDescent="0.75">
      <c r="A348" t="s">
        <v>10</v>
      </c>
      <c r="B348" t="s">
        <v>11</v>
      </c>
      <c r="C348" t="s">
        <v>46</v>
      </c>
      <c r="D348" t="s">
        <v>77</v>
      </c>
      <c r="E348" t="s">
        <v>275</v>
      </c>
      <c r="F348" t="s">
        <v>49</v>
      </c>
      <c r="G348" t="s">
        <v>276</v>
      </c>
      <c r="H348">
        <v>65025152</v>
      </c>
      <c r="I348" t="s">
        <v>726</v>
      </c>
      <c r="J348" t="s">
        <v>727</v>
      </c>
      <c r="K348" t="str">
        <f>_xlfn.TEXTBEFORE(Table1__4[[#This Row],[ParentName]],"-")</f>
        <v>PC</v>
      </c>
      <c r="L348" t="str">
        <f>_xlfn.XLOOKUP(Table1__4[[#This Row],[MAAN8]],ASO!F:F,ASO!H:H,"")</f>
        <v>Grocery Store</v>
      </c>
      <c r="M348" t="str">
        <f>_xlfn.XLOOKUP(Table1__4[[#This Row],[MAAN8]],program!A:A,program!E:E,"")</f>
        <v/>
      </c>
      <c r="N348">
        <f>_xlfn.XLOOKUP(Table1__4[[#This Row],[MAAN8]],program!A:A,program!F:F,"")</f>
        <v>0</v>
      </c>
      <c r="O348">
        <f>SUMIFS(sellout!N:N,sellout!G:G,Table1__4[[#This Row],[MAAN8]])</f>
        <v>5</v>
      </c>
      <c r="P348" s="2" t="str">
        <f>IFERROR(Table1__4[[#This Row],[Actual]]/Table1__4[[#This Row],[Target]],"")</f>
        <v/>
      </c>
      <c r="Q348" t="str">
        <f>IFERROR(IF(Table1__4[[#This Row],[Target]]&gt;0,Table1__4[[#This Row],[Target]]-Table1__4[[#This Row],[Actual]],""),"")</f>
        <v/>
      </c>
    </row>
    <row r="349" spans="1:17" x14ac:dyDescent="0.75">
      <c r="A349" t="s">
        <v>10</v>
      </c>
      <c r="B349" t="s">
        <v>11</v>
      </c>
      <c r="C349" t="s">
        <v>12</v>
      </c>
      <c r="D349" t="s">
        <v>123</v>
      </c>
      <c r="E349" t="s">
        <v>728</v>
      </c>
      <c r="F349" t="s">
        <v>239</v>
      </c>
      <c r="G349" t="s">
        <v>729</v>
      </c>
      <c r="H349">
        <v>66104015</v>
      </c>
      <c r="I349" t="s">
        <v>730</v>
      </c>
      <c r="J349" t="s">
        <v>731</v>
      </c>
      <c r="K349" t="str">
        <f>_xlfn.TEXTBEFORE(Table1__4[[#This Row],[ParentName]],"-")</f>
        <v>BD10</v>
      </c>
      <c r="L349" t="str">
        <f>_xlfn.XLOOKUP(Table1__4[[#This Row],[MAAN8]],ASO!F:F,ASO!H:H,"")</f>
        <v>Grocery Store - Home Delivery</v>
      </c>
      <c r="M349" t="str">
        <f>_xlfn.XLOOKUP(Table1__4[[#This Row],[MAAN8]],program!A:A,program!E:E,"")</f>
        <v>Target Incentive</v>
      </c>
      <c r="N349">
        <f>_xlfn.XLOOKUP(Table1__4[[#This Row],[MAAN8]],program!A:A,program!F:F,"")</f>
        <v>500</v>
      </c>
      <c r="O349">
        <f>SUMIFS(sellout!N:N,sellout!G:G,Table1__4[[#This Row],[MAAN8]])</f>
        <v>0</v>
      </c>
      <c r="P349" s="2">
        <f>IFERROR(Table1__4[[#This Row],[Actual]]/Table1__4[[#This Row],[Target]],"")</f>
        <v>0</v>
      </c>
      <c r="Q349">
        <f>IFERROR(IF(Table1__4[[#This Row],[Target]]&gt;0,Table1__4[[#This Row],[Target]]-Table1__4[[#This Row],[Actual]],""),"")</f>
        <v>500</v>
      </c>
    </row>
    <row r="350" spans="1:17" x14ac:dyDescent="0.75">
      <c r="A350" t="s">
        <v>10</v>
      </c>
      <c r="B350" t="s">
        <v>11</v>
      </c>
      <c r="C350" t="s">
        <v>22</v>
      </c>
      <c r="D350" t="s">
        <v>89</v>
      </c>
      <c r="E350" t="s">
        <v>183</v>
      </c>
      <c r="F350" t="s">
        <v>184</v>
      </c>
      <c r="G350" t="s">
        <v>185</v>
      </c>
      <c r="H350">
        <v>66104632</v>
      </c>
      <c r="I350" t="s">
        <v>732</v>
      </c>
      <c r="J350" t="s">
        <v>733</v>
      </c>
      <c r="K350" t="str">
        <f>_xlfn.TEXTBEFORE(Table1__4[[#This Row],[ParentName]],"-")</f>
        <v>BD11</v>
      </c>
      <c r="L350" t="str">
        <f>_xlfn.XLOOKUP(Table1__4[[#This Row],[MAAN8]],ASO!F:F,ASO!H:H,"")</f>
        <v>Grocery Store</v>
      </c>
      <c r="M350" t="str">
        <f>_xlfn.XLOOKUP(Table1__4[[#This Row],[MAAN8]],program!A:A,program!E:E,"")</f>
        <v/>
      </c>
      <c r="N350">
        <f>_xlfn.XLOOKUP(Table1__4[[#This Row],[MAAN8]],program!A:A,program!F:F,"")</f>
        <v>0</v>
      </c>
      <c r="O350">
        <f>SUMIFS(sellout!N:N,sellout!G:G,Table1__4[[#This Row],[MAAN8]])</f>
        <v>5</v>
      </c>
      <c r="P350" s="2" t="str">
        <f>IFERROR(Table1__4[[#This Row],[Actual]]/Table1__4[[#This Row],[Target]],"")</f>
        <v/>
      </c>
      <c r="Q350" t="str">
        <f>IFERROR(IF(Table1__4[[#This Row],[Target]]&gt;0,Table1__4[[#This Row],[Target]]-Table1__4[[#This Row],[Actual]],""),"")</f>
        <v/>
      </c>
    </row>
    <row r="351" spans="1:17" x14ac:dyDescent="0.75">
      <c r="A351" t="s">
        <v>10</v>
      </c>
      <c r="B351" t="s">
        <v>11</v>
      </c>
      <c r="C351" t="s">
        <v>12</v>
      </c>
      <c r="D351" t="s">
        <v>38</v>
      </c>
      <c r="E351" t="s">
        <v>39</v>
      </c>
      <c r="F351" t="s">
        <v>40</v>
      </c>
      <c r="G351" t="s">
        <v>41</v>
      </c>
      <c r="H351">
        <v>66152094</v>
      </c>
      <c r="I351" t="s">
        <v>734</v>
      </c>
      <c r="J351" t="s">
        <v>735</v>
      </c>
      <c r="K351" t="str">
        <f>_xlfn.TEXTBEFORE(Table1__4[[#This Row],[ParentName]],"-")</f>
        <v>BD16</v>
      </c>
      <c r="L351" t="str">
        <f>_xlfn.XLOOKUP(Table1__4[[#This Row],[MAAN8]],ASO!F:F,ASO!H:H,"")</f>
        <v>Grocery Store</v>
      </c>
      <c r="M351" t="str">
        <f>_xlfn.XLOOKUP(Table1__4[[#This Row],[MAAN8]],program!A:A,program!E:E,"")</f>
        <v/>
      </c>
      <c r="N351">
        <f>_xlfn.XLOOKUP(Table1__4[[#This Row],[MAAN8]],program!A:A,program!F:F,"")</f>
        <v>0</v>
      </c>
      <c r="O351">
        <f>SUMIFS(sellout!N:N,sellout!G:G,Table1__4[[#This Row],[MAAN8]])</f>
        <v>4</v>
      </c>
      <c r="P351" s="2" t="str">
        <f>IFERROR(Table1__4[[#This Row],[Actual]]/Table1__4[[#This Row],[Target]],"")</f>
        <v/>
      </c>
      <c r="Q351" t="str">
        <f>IFERROR(IF(Table1__4[[#This Row],[Target]]&gt;0,Table1__4[[#This Row],[Target]]-Table1__4[[#This Row],[Actual]],""),"")</f>
        <v/>
      </c>
    </row>
    <row r="352" spans="1:17" x14ac:dyDescent="0.75">
      <c r="A352" t="s">
        <v>10</v>
      </c>
      <c r="B352" t="s">
        <v>11</v>
      </c>
      <c r="C352" t="s">
        <v>22</v>
      </c>
      <c r="D352" t="s">
        <v>89</v>
      </c>
      <c r="E352" t="s">
        <v>219</v>
      </c>
      <c r="F352" t="s">
        <v>220</v>
      </c>
      <c r="G352" t="s">
        <v>221</v>
      </c>
      <c r="H352">
        <v>66156698</v>
      </c>
      <c r="I352" t="s">
        <v>736</v>
      </c>
      <c r="J352" t="s">
        <v>737</v>
      </c>
      <c r="K352" t="str">
        <f>_xlfn.TEXTBEFORE(Table1__4[[#This Row],[ParentName]],"-")</f>
        <v>BD11</v>
      </c>
      <c r="L352" t="str">
        <f>_xlfn.XLOOKUP(Table1__4[[#This Row],[MAAN8]],ASO!F:F,ASO!H:H,"")</f>
        <v>Grocery Store</v>
      </c>
      <c r="M352" t="str">
        <f>_xlfn.XLOOKUP(Table1__4[[#This Row],[MAAN8]],program!A:A,program!E:E,"")</f>
        <v>Target Incentive</v>
      </c>
      <c r="N352">
        <f>_xlfn.XLOOKUP(Table1__4[[#This Row],[MAAN8]],program!A:A,program!F:F,"")</f>
        <v>657</v>
      </c>
      <c r="O352">
        <f>SUMIFS(sellout!N:N,sellout!G:G,Table1__4[[#This Row],[MAAN8]])</f>
        <v>0</v>
      </c>
      <c r="P352" s="2">
        <f>IFERROR(Table1__4[[#This Row],[Actual]]/Table1__4[[#This Row],[Target]],"")</f>
        <v>0</v>
      </c>
      <c r="Q352">
        <f>IFERROR(IF(Table1__4[[#This Row],[Target]]&gt;0,Table1__4[[#This Row],[Target]]-Table1__4[[#This Row],[Actual]],""),"")</f>
        <v>657</v>
      </c>
    </row>
    <row r="353" spans="1:17" x14ac:dyDescent="0.75">
      <c r="A353" t="s">
        <v>10</v>
      </c>
      <c r="B353" t="s">
        <v>11</v>
      </c>
      <c r="C353" t="s">
        <v>22</v>
      </c>
      <c r="D353" t="s">
        <v>89</v>
      </c>
      <c r="E353" t="s">
        <v>178</v>
      </c>
      <c r="F353" t="s">
        <v>30</v>
      </c>
      <c r="G353" t="s">
        <v>179</v>
      </c>
      <c r="H353">
        <v>66111884</v>
      </c>
      <c r="I353" t="s">
        <v>738</v>
      </c>
      <c r="J353" t="s">
        <v>739</v>
      </c>
      <c r="K353" t="str">
        <f>_xlfn.TEXTBEFORE(Table1__4[[#This Row],[ParentName]],"-")</f>
        <v>BD11</v>
      </c>
      <c r="L353" t="str">
        <f>_xlfn.XLOOKUP(Table1__4[[#This Row],[MAAN8]],ASO!F:F,ASO!H:H,"")</f>
        <v>Beverage Retail Store</v>
      </c>
      <c r="M353" t="str">
        <f>_xlfn.XLOOKUP(Table1__4[[#This Row],[MAAN8]],program!A:A,program!E:E,"")</f>
        <v>Target Incentive</v>
      </c>
      <c r="N353">
        <f>_xlfn.XLOOKUP(Table1__4[[#This Row],[MAAN8]],program!A:A,program!F:F,"")</f>
        <v>435</v>
      </c>
      <c r="O353">
        <f>SUMIFS(sellout!N:N,sellout!G:G,Table1__4[[#This Row],[MAAN8]])</f>
        <v>22</v>
      </c>
      <c r="P353" s="2">
        <f>IFERROR(Table1__4[[#This Row],[Actual]]/Table1__4[[#This Row],[Target]],"")</f>
        <v>5.057471264367816E-2</v>
      </c>
      <c r="Q353">
        <f>IFERROR(IF(Table1__4[[#This Row],[Target]]&gt;0,Table1__4[[#This Row],[Target]]-Table1__4[[#This Row],[Actual]],""),"")</f>
        <v>413</v>
      </c>
    </row>
    <row r="354" spans="1:17" x14ac:dyDescent="0.75">
      <c r="A354" t="s">
        <v>10</v>
      </c>
      <c r="B354" t="s">
        <v>11</v>
      </c>
      <c r="C354" t="s">
        <v>22</v>
      </c>
      <c r="D354" t="s">
        <v>89</v>
      </c>
      <c r="E354" t="s">
        <v>135</v>
      </c>
      <c r="F354" t="s">
        <v>40</v>
      </c>
      <c r="G354" t="s">
        <v>136</v>
      </c>
      <c r="H354">
        <v>66155804</v>
      </c>
      <c r="I354" t="s">
        <v>740</v>
      </c>
      <c r="J354" t="s">
        <v>741</v>
      </c>
      <c r="K354" t="str">
        <f>_xlfn.TEXTBEFORE(Table1__4[[#This Row],[ParentName]],"-")</f>
        <v>BD11</v>
      </c>
      <c r="L354" t="str">
        <f>_xlfn.XLOOKUP(Table1__4[[#This Row],[MAAN8]],ASO!F:F,ASO!H:H,"")</f>
        <v>Quan Nhau Economy</v>
      </c>
      <c r="M354" t="str">
        <f>_xlfn.XLOOKUP(Table1__4[[#This Row],[MAAN8]],program!A:A,program!E:E,"")</f>
        <v/>
      </c>
      <c r="N354">
        <f>_xlfn.XLOOKUP(Table1__4[[#This Row],[MAAN8]],program!A:A,program!F:F,"")</f>
        <v>0</v>
      </c>
      <c r="O354">
        <f>SUMIFS(sellout!N:N,sellout!G:G,Table1__4[[#This Row],[MAAN8]])</f>
        <v>10</v>
      </c>
      <c r="P354" s="2" t="str">
        <f>IFERROR(Table1__4[[#This Row],[Actual]]/Table1__4[[#This Row],[Target]],"")</f>
        <v/>
      </c>
      <c r="Q354" t="str">
        <f>IFERROR(IF(Table1__4[[#This Row],[Target]]&gt;0,Table1__4[[#This Row],[Target]]-Table1__4[[#This Row],[Actual]],""),"")</f>
        <v/>
      </c>
    </row>
    <row r="355" spans="1:17" x14ac:dyDescent="0.75">
      <c r="A355" t="s">
        <v>10</v>
      </c>
      <c r="B355" t="s">
        <v>11</v>
      </c>
      <c r="C355" t="s">
        <v>12</v>
      </c>
      <c r="D355" t="s">
        <v>123</v>
      </c>
      <c r="E355" t="s">
        <v>316</v>
      </c>
      <c r="F355" t="s">
        <v>239</v>
      </c>
      <c r="G355" t="s">
        <v>317</v>
      </c>
      <c r="H355">
        <v>66154179</v>
      </c>
      <c r="I355" t="s">
        <v>742</v>
      </c>
      <c r="J355" t="s">
        <v>743</v>
      </c>
      <c r="K355" t="str">
        <f>_xlfn.TEXTBEFORE(Table1__4[[#This Row],[ParentName]],"-")</f>
        <v>BD10</v>
      </c>
      <c r="L355" t="str">
        <f>_xlfn.XLOOKUP(Table1__4[[#This Row],[MAAN8]],ASO!F:F,ASO!H:H,"")</f>
        <v>Grocery Store - Home Delivery</v>
      </c>
      <c r="M355" t="str">
        <f>_xlfn.XLOOKUP(Table1__4[[#This Row],[MAAN8]],program!A:A,program!E:E,"")</f>
        <v>Target Incentive</v>
      </c>
      <c r="N355">
        <f>_xlfn.XLOOKUP(Table1__4[[#This Row],[MAAN8]],program!A:A,program!F:F,"")</f>
        <v>200</v>
      </c>
      <c r="O355">
        <f>SUMIFS(sellout!N:N,sellout!G:G,Table1__4[[#This Row],[MAAN8]])</f>
        <v>30</v>
      </c>
      <c r="P355" s="2">
        <f>IFERROR(Table1__4[[#This Row],[Actual]]/Table1__4[[#This Row],[Target]],"")</f>
        <v>0.15</v>
      </c>
      <c r="Q355">
        <f>IFERROR(IF(Table1__4[[#This Row],[Target]]&gt;0,Table1__4[[#This Row],[Target]]-Table1__4[[#This Row],[Actual]],""),"")</f>
        <v>170</v>
      </c>
    </row>
    <row r="356" spans="1:17" x14ac:dyDescent="0.75">
      <c r="A356" t="s">
        <v>10</v>
      </c>
      <c r="B356" t="s">
        <v>11</v>
      </c>
      <c r="C356" t="s">
        <v>12</v>
      </c>
      <c r="D356" t="s">
        <v>55</v>
      </c>
      <c r="E356" t="s">
        <v>14</v>
      </c>
      <c r="F356" t="s">
        <v>12020</v>
      </c>
      <c r="G356" t="s">
        <v>15</v>
      </c>
      <c r="H356">
        <v>66103537</v>
      </c>
      <c r="I356" t="s">
        <v>744</v>
      </c>
      <c r="J356" t="s">
        <v>745</v>
      </c>
      <c r="K356" t="str">
        <f>_xlfn.TEXTBEFORE(Table1__4[[#This Row],[ParentName]],"-")</f>
        <v>BD</v>
      </c>
      <c r="L356" t="str">
        <f>_xlfn.XLOOKUP(Table1__4[[#This Row],[MAAN8]],ASO!F:F,ASO!H:H,"")</f>
        <v>Young Social</v>
      </c>
      <c r="M356" t="str">
        <f>_xlfn.XLOOKUP(Table1__4[[#This Row],[MAAN8]],program!A:A,program!E:E,"")</f>
        <v/>
      </c>
      <c r="N356" t="str">
        <f>_xlfn.XLOOKUP(Table1__4[[#This Row],[MAAN8]],program!A:A,program!F:F,"")</f>
        <v/>
      </c>
      <c r="O356">
        <f>SUMIFS(sellout!N:N,sellout!G:G,Table1__4[[#This Row],[MAAN8]])</f>
        <v>0</v>
      </c>
      <c r="P356" s="2" t="str">
        <f>IFERROR(Table1__4[[#This Row],[Actual]]/Table1__4[[#This Row],[Target]],"")</f>
        <v/>
      </c>
      <c r="Q356" t="str">
        <f>IFERROR(IF(Table1__4[[#This Row],[Target]]&gt;0,Table1__4[[#This Row],[Target]]-Table1__4[[#This Row],[Actual]],""),"")</f>
        <v/>
      </c>
    </row>
    <row r="357" spans="1:17" x14ac:dyDescent="0.75">
      <c r="A357" t="s">
        <v>10</v>
      </c>
      <c r="B357" t="s">
        <v>11</v>
      </c>
      <c r="C357" t="s">
        <v>12</v>
      </c>
      <c r="D357" t="s">
        <v>55</v>
      </c>
      <c r="E357" t="s">
        <v>29</v>
      </c>
      <c r="F357" t="s">
        <v>30</v>
      </c>
      <c r="G357" t="s">
        <v>31</v>
      </c>
      <c r="H357">
        <v>66110827</v>
      </c>
      <c r="I357" t="s">
        <v>746</v>
      </c>
      <c r="J357" t="s">
        <v>747</v>
      </c>
      <c r="K357" t="str">
        <f>_xlfn.TEXTBEFORE(Table1__4[[#This Row],[ParentName]],"-")</f>
        <v>BD</v>
      </c>
      <c r="L357" t="str">
        <f>_xlfn.XLOOKUP(Table1__4[[#This Row],[MAAN8]],ASO!F:F,ASO!H:H,"")</f>
        <v>Grocery Store</v>
      </c>
      <c r="M357" t="str">
        <f>_xlfn.XLOOKUP(Table1__4[[#This Row],[MAAN8]],program!A:A,program!E:E,"")</f>
        <v>Target Incentive</v>
      </c>
      <c r="N357">
        <f>_xlfn.XLOOKUP(Table1__4[[#This Row],[MAAN8]],program!A:A,program!F:F,"")</f>
        <v>105</v>
      </c>
      <c r="O357">
        <f>SUMIFS(sellout!N:N,sellout!G:G,Table1__4[[#This Row],[MAAN8]])</f>
        <v>0</v>
      </c>
      <c r="P357" s="2">
        <f>IFERROR(Table1__4[[#This Row],[Actual]]/Table1__4[[#This Row],[Target]],"")</f>
        <v>0</v>
      </c>
      <c r="Q357">
        <f>IFERROR(IF(Table1__4[[#This Row],[Target]]&gt;0,Table1__4[[#This Row],[Target]]-Table1__4[[#This Row],[Actual]],""),"")</f>
        <v>105</v>
      </c>
    </row>
    <row r="358" spans="1:17" x14ac:dyDescent="0.75">
      <c r="A358" t="s">
        <v>10</v>
      </c>
      <c r="B358" t="s">
        <v>11</v>
      </c>
      <c r="C358" t="s">
        <v>22</v>
      </c>
      <c r="D358" t="s">
        <v>182</v>
      </c>
      <c r="E358" t="s">
        <v>212</v>
      </c>
      <c r="F358" t="s">
        <v>184</v>
      </c>
      <c r="G358" t="s">
        <v>213</v>
      </c>
      <c r="H358">
        <v>66156148</v>
      </c>
      <c r="I358" t="s">
        <v>748</v>
      </c>
      <c r="J358" t="s">
        <v>749</v>
      </c>
      <c r="K358" t="str">
        <f>_xlfn.TEXTBEFORE(Table1__4[[#This Row],[ParentName]],"-")</f>
        <v>BD14</v>
      </c>
      <c r="L358" t="str">
        <f>_xlfn.XLOOKUP(Table1__4[[#This Row],[MAAN8]],ASO!F:F,ASO!H:H,"")</f>
        <v>Grocery Store</v>
      </c>
      <c r="M358" t="str">
        <f>_xlfn.XLOOKUP(Table1__4[[#This Row],[MAAN8]],program!A:A,program!E:E,"")</f>
        <v/>
      </c>
      <c r="N358">
        <f>_xlfn.XLOOKUP(Table1__4[[#This Row],[MAAN8]],program!A:A,program!F:F,"")</f>
        <v>0</v>
      </c>
      <c r="O358">
        <f>SUMIFS(sellout!N:N,sellout!G:G,Table1__4[[#This Row],[MAAN8]])</f>
        <v>0</v>
      </c>
      <c r="P358" s="2" t="str">
        <f>IFERROR(Table1__4[[#This Row],[Actual]]/Table1__4[[#This Row],[Target]],"")</f>
        <v/>
      </c>
      <c r="Q358" t="str">
        <f>IFERROR(IF(Table1__4[[#This Row],[Target]]&gt;0,Table1__4[[#This Row],[Target]]-Table1__4[[#This Row],[Actual]],""),"")</f>
        <v/>
      </c>
    </row>
    <row r="359" spans="1:17" x14ac:dyDescent="0.75">
      <c r="A359" t="s">
        <v>10</v>
      </c>
      <c r="B359" t="s">
        <v>11</v>
      </c>
      <c r="C359" t="s">
        <v>12</v>
      </c>
      <c r="D359" t="s">
        <v>123</v>
      </c>
      <c r="E359" t="s">
        <v>632</v>
      </c>
      <c r="F359" t="s">
        <v>239</v>
      </c>
      <c r="G359" t="s">
        <v>633</v>
      </c>
      <c r="H359">
        <v>66106302</v>
      </c>
      <c r="I359" t="s">
        <v>750</v>
      </c>
      <c r="J359" t="s">
        <v>751</v>
      </c>
      <c r="K359" t="str">
        <f>_xlfn.TEXTBEFORE(Table1__4[[#This Row],[ParentName]],"-")</f>
        <v>BD10</v>
      </c>
      <c r="L359" t="str">
        <f>_xlfn.XLOOKUP(Table1__4[[#This Row],[MAAN8]],ASO!F:F,ASO!H:H,"")</f>
        <v>Grocery Store</v>
      </c>
      <c r="M359" t="str">
        <f>_xlfn.XLOOKUP(Table1__4[[#This Row],[MAAN8]],program!A:A,program!E:E,"")</f>
        <v/>
      </c>
      <c r="N359">
        <f>_xlfn.XLOOKUP(Table1__4[[#This Row],[MAAN8]],program!A:A,program!F:F,"")</f>
        <v>0</v>
      </c>
      <c r="O359">
        <f>SUMIFS(sellout!N:N,sellout!G:G,Table1__4[[#This Row],[MAAN8]])</f>
        <v>15</v>
      </c>
      <c r="P359" s="2" t="str">
        <f>IFERROR(Table1__4[[#This Row],[Actual]]/Table1__4[[#This Row],[Target]],"")</f>
        <v/>
      </c>
      <c r="Q359" t="str">
        <f>IFERROR(IF(Table1__4[[#This Row],[Target]]&gt;0,Table1__4[[#This Row],[Target]]-Table1__4[[#This Row],[Actual]],""),"")</f>
        <v/>
      </c>
    </row>
    <row r="360" spans="1:17" x14ac:dyDescent="0.75">
      <c r="A360" t="s">
        <v>10</v>
      </c>
      <c r="B360" t="s">
        <v>11</v>
      </c>
      <c r="C360" t="s">
        <v>12</v>
      </c>
      <c r="D360" t="s">
        <v>55</v>
      </c>
      <c r="E360" t="s">
        <v>129</v>
      </c>
      <c r="F360" t="s">
        <v>30</v>
      </c>
      <c r="G360" t="s">
        <v>130</v>
      </c>
      <c r="H360">
        <v>66107282</v>
      </c>
      <c r="I360" t="s">
        <v>752</v>
      </c>
      <c r="J360" t="s">
        <v>753</v>
      </c>
      <c r="K360" t="str">
        <f>_xlfn.TEXTBEFORE(Table1__4[[#This Row],[ParentName]],"-")</f>
        <v>BD</v>
      </c>
      <c r="L360" t="str">
        <f>_xlfn.XLOOKUP(Table1__4[[#This Row],[MAAN8]],ASO!F:F,ASO!H:H,"")</f>
        <v>Quan Nhau Mainstream</v>
      </c>
      <c r="M360" t="str">
        <f>_xlfn.XLOOKUP(Table1__4[[#This Row],[MAAN8]],program!A:A,program!E:E,"")</f>
        <v/>
      </c>
      <c r="N360">
        <f>_xlfn.XLOOKUP(Table1__4[[#This Row],[MAAN8]],program!A:A,program!F:F,"")</f>
        <v>0</v>
      </c>
      <c r="O360">
        <f>SUMIFS(sellout!N:N,sellout!G:G,Table1__4[[#This Row],[MAAN8]])</f>
        <v>0</v>
      </c>
      <c r="P360" s="2" t="str">
        <f>IFERROR(Table1__4[[#This Row],[Actual]]/Table1__4[[#This Row],[Target]],"")</f>
        <v/>
      </c>
      <c r="Q360" t="str">
        <f>IFERROR(IF(Table1__4[[#This Row],[Target]]&gt;0,Table1__4[[#This Row],[Target]]-Table1__4[[#This Row],[Actual]],""),"")</f>
        <v/>
      </c>
    </row>
    <row r="361" spans="1:17" x14ac:dyDescent="0.75">
      <c r="A361" t="s">
        <v>10</v>
      </c>
      <c r="B361" t="s">
        <v>11</v>
      </c>
      <c r="C361" t="s">
        <v>46</v>
      </c>
      <c r="D361" t="s">
        <v>47</v>
      </c>
      <c r="E361" t="s">
        <v>102</v>
      </c>
      <c r="F361" t="s">
        <v>69</v>
      </c>
      <c r="G361" t="s">
        <v>103</v>
      </c>
      <c r="H361">
        <v>65724029</v>
      </c>
      <c r="I361" t="s">
        <v>754</v>
      </c>
      <c r="J361" t="s">
        <v>755</v>
      </c>
      <c r="K361" t="str">
        <f>_xlfn.TEXTBEFORE(Table1__4[[#This Row],[ParentName]],"-")</f>
        <v>HMcc</v>
      </c>
      <c r="L361" t="str">
        <f>_xlfn.XLOOKUP(Table1__4[[#This Row],[MAAN8]],ASO!F:F,ASO!H:H,"")</f>
        <v>Grocery Store - Home Delivery</v>
      </c>
      <c r="M361" t="str">
        <f>_xlfn.XLOOKUP(Table1__4[[#This Row],[MAAN8]],program!A:A,program!E:E,"")</f>
        <v>Target Incentive</v>
      </c>
      <c r="N361">
        <f>_xlfn.XLOOKUP(Table1__4[[#This Row],[MAAN8]],program!A:A,program!F:F,"")</f>
        <v>125</v>
      </c>
      <c r="O361">
        <f>SUMIFS(sellout!N:N,sellout!G:G,Table1__4[[#This Row],[MAAN8]])</f>
        <v>0</v>
      </c>
      <c r="P361" s="2">
        <f>IFERROR(Table1__4[[#This Row],[Actual]]/Table1__4[[#This Row],[Target]],"")</f>
        <v>0</v>
      </c>
      <c r="Q361">
        <f>IFERROR(IF(Table1__4[[#This Row],[Target]]&gt;0,Table1__4[[#This Row],[Target]]-Table1__4[[#This Row],[Actual]],""),"")</f>
        <v>125</v>
      </c>
    </row>
    <row r="362" spans="1:17" x14ac:dyDescent="0.75">
      <c r="A362" t="s">
        <v>10</v>
      </c>
      <c r="B362" t="s">
        <v>11</v>
      </c>
      <c r="C362" t="s">
        <v>46</v>
      </c>
      <c r="D362" t="s">
        <v>77</v>
      </c>
      <c r="E362" t="s">
        <v>109</v>
      </c>
      <c r="F362" t="s">
        <v>49</v>
      </c>
      <c r="G362" t="s">
        <v>110</v>
      </c>
      <c r="H362">
        <v>65037109</v>
      </c>
      <c r="I362" t="s">
        <v>756</v>
      </c>
      <c r="J362" t="s">
        <v>757</v>
      </c>
      <c r="K362" t="str">
        <f>_xlfn.TEXTBEFORE(Table1__4[[#This Row],[ParentName]],"-")</f>
        <v>PC</v>
      </c>
      <c r="L362" t="str">
        <f>_xlfn.XLOOKUP(Table1__4[[#This Row],[MAAN8]],ASO!F:F,ASO!H:H,"")</f>
        <v>Grocery Store</v>
      </c>
      <c r="M362" t="str">
        <f>_xlfn.XLOOKUP(Table1__4[[#This Row],[MAAN8]],program!A:A,program!E:E,"")</f>
        <v>Target Incentive</v>
      </c>
      <c r="N362">
        <f>_xlfn.XLOOKUP(Table1__4[[#This Row],[MAAN8]],program!A:A,program!F:F,"")</f>
        <v>120</v>
      </c>
      <c r="O362">
        <f>SUMIFS(sellout!N:N,sellout!G:G,Table1__4[[#This Row],[MAAN8]])</f>
        <v>0</v>
      </c>
      <c r="P362" s="2">
        <f>IFERROR(Table1__4[[#This Row],[Actual]]/Table1__4[[#This Row],[Target]],"")</f>
        <v>0</v>
      </c>
      <c r="Q362">
        <f>IFERROR(IF(Table1__4[[#This Row],[Target]]&gt;0,Table1__4[[#This Row],[Target]]-Table1__4[[#This Row],[Actual]],""),"")</f>
        <v>120</v>
      </c>
    </row>
    <row r="363" spans="1:17" x14ac:dyDescent="0.75">
      <c r="A363" t="s">
        <v>10</v>
      </c>
      <c r="B363" t="s">
        <v>11</v>
      </c>
      <c r="C363" t="s">
        <v>46</v>
      </c>
      <c r="D363" t="s">
        <v>47</v>
      </c>
      <c r="E363" t="s">
        <v>109</v>
      </c>
      <c r="F363" t="s">
        <v>49</v>
      </c>
      <c r="G363" t="s">
        <v>110</v>
      </c>
      <c r="H363">
        <v>65507308</v>
      </c>
      <c r="I363" t="s">
        <v>758</v>
      </c>
      <c r="J363" t="s">
        <v>759</v>
      </c>
      <c r="K363" t="str">
        <f>_xlfn.TEXTBEFORE(Table1__4[[#This Row],[ParentName]],"-")</f>
        <v>HMcc</v>
      </c>
      <c r="L363" t="str">
        <f>_xlfn.XLOOKUP(Table1__4[[#This Row],[MAAN8]],ASO!F:F,ASO!H:H,"")</f>
        <v>Grocery Store</v>
      </c>
      <c r="M363" t="str">
        <f>_xlfn.XLOOKUP(Table1__4[[#This Row],[MAAN8]],program!A:A,program!E:E,"")</f>
        <v>Target Incentive</v>
      </c>
      <c r="N363">
        <f>_xlfn.XLOOKUP(Table1__4[[#This Row],[MAAN8]],program!A:A,program!F:F,"")</f>
        <v>55</v>
      </c>
      <c r="O363">
        <f>SUMIFS(sellout!N:N,sellout!G:G,Table1__4[[#This Row],[MAAN8]])</f>
        <v>0</v>
      </c>
      <c r="P363" s="2">
        <f>IFERROR(Table1__4[[#This Row],[Actual]]/Table1__4[[#This Row],[Target]],"")</f>
        <v>0</v>
      </c>
      <c r="Q363">
        <f>IFERROR(IF(Table1__4[[#This Row],[Target]]&gt;0,Table1__4[[#This Row],[Target]]-Table1__4[[#This Row],[Actual]],""),"")</f>
        <v>55</v>
      </c>
    </row>
    <row r="364" spans="1:17" x14ac:dyDescent="0.75">
      <c r="A364" t="s">
        <v>10</v>
      </c>
      <c r="B364" t="s">
        <v>11</v>
      </c>
      <c r="C364" t="s">
        <v>46</v>
      </c>
      <c r="D364" t="s">
        <v>47</v>
      </c>
      <c r="E364" t="s">
        <v>416</v>
      </c>
      <c r="F364" t="s">
        <v>69</v>
      </c>
      <c r="G364" t="s">
        <v>417</v>
      </c>
      <c r="H364">
        <v>65508898</v>
      </c>
      <c r="I364" t="s">
        <v>760</v>
      </c>
      <c r="J364" t="s">
        <v>761</v>
      </c>
      <c r="K364" t="str">
        <f>_xlfn.TEXTBEFORE(Table1__4[[#This Row],[ParentName]],"-")</f>
        <v>HMcc</v>
      </c>
      <c r="L364" t="str">
        <f>_xlfn.XLOOKUP(Table1__4[[#This Row],[MAAN8]],ASO!F:F,ASO!H:H,"")</f>
        <v>Grocery Store - Home Delivery</v>
      </c>
      <c r="M364" t="str">
        <f>_xlfn.XLOOKUP(Table1__4[[#This Row],[MAAN8]],program!A:A,program!E:E,"")</f>
        <v>Target Incentive</v>
      </c>
      <c r="N364">
        <f>_xlfn.XLOOKUP(Table1__4[[#This Row],[MAAN8]],program!A:A,program!F:F,"")</f>
        <v>300</v>
      </c>
      <c r="O364">
        <f>SUMIFS(sellout!N:N,sellout!G:G,Table1__4[[#This Row],[MAAN8]])</f>
        <v>40</v>
      </c>
      <c r="P364" s="2">
        <f>IFERROR(Table1__4[[#This Row],[Actual]]/Table1__4[[#This Row],[Target]],"")</f>
        <v>0.13333333333333333</v>
      </c>
      <c r="Q364">
        <f>IFERROR(IF(Table1__4[[#This Row],[Target]]&gt;0,Table1__4[[#This Row],[Target]]-Table1__4[[#This Row],[Actual]],""),"")</f>
        <v>260</v>
      </c>
    </row>
    <row r="365" spans="1:17" x14ac:dyDescent="0.75">
      <c r="A365" t="s">
        <v>10</v>
      </c>
      <c r="B365" t="s">
        <v>11</v>
      </c>
      <c r="C365" t="s">
        <v>46</v>
      </c>
      <c r="D365" t="s">
        <v>47</v>
      </c>
      <c r="E365" t="s">
        <v>113</v>
      </c>
      <c r="F365" t="s">
        <v>49</v>
      </c>
      <c r="G365" t="s">
        <v>114</v>
      </c>
      <c r="H365">
        <v>65729456</v>
      </c>
      <c r="I365" t="s">
        <v>763</v>
      </c>
      <c r="J365" t="s">
        <v>764</v>
      </c>
      <c r="K365" t="str">
        <f>_xlfn.TEXTBEFORE(Table1__4[[#This Row],[ParentName]],"-")</f>
        <v>HMcc</v>
      </c>
      <c r="L365" t="str">
        <f>_xlfn.XLOOKUP(Table1__4[[#This Row],[MAAN8]],ASO!F:F,ASO!H:H,"")</f>
        <v>Grocery Store</v>
      </c>
      <c r="M365" t="str">
        <f>_xlfn.XLOOKUP(Table1__4[[#This Row],[MAAN8]],program!A:A,program!E:E,"")</f>
        <v>Target Incentive</v>
      </c>
      <c r="N365">
        <f>_xlfn.XLOOKUP(Table1__4[[#This Row],[MAAN8]],program!A:A,program!F:F,"")</f>
        <v>80</v>
      </c>
      <c r="O365">
        <f>SUMIFS(sellout!N:N,sellout!G:G,Table1__4[[#This Row],[MAAN8]])</f>
        <v>0</v>
      </c>
      <c r="P365" s="2">
        <f>IFERROR(Table1__4[[#This Row],[Actual]]/Table1__4[[#This Row],[Target]],"")</f>
        <v>0</v>
      </c>
      <c r="Q365">
        <f>IFERROR(IF(Table1__4[[#This Row],[Target]]&gt;0,Table1__4[[#This Row],[Target]]-Table1__4[[#This Row],[Actual]],""),"")</f>
        <v>80</v>
      </c>
    </row>
    <row r="366" spans="1:17" x14ac:dyDescent="0.75">
      <c r="A366" t="s">
        <v>10</v>
      </c>
      <c r="B366" t="s">
        <v>11</v>
      </c>
      <c r="C366" t="s">
        <v>46</v>
      </c>
      <c r="D366" t="s">
        <v>47</v>
      </c>
      <c r="E366" t="s">
        <v>416</v>
      </c>
      <c r="F366" t="s">
        <v>69</v>
      </c>
      <c r="G366" t="s">
        <v>417</v>
      </c>
      <c r="H366">
        <v>65508902</v>
      </c>
      <c r="I366" t="s">
        <v>765</v>
      </c>
      <c r="J366" t="s">
        <v>766</v>
      </c>
      <c r="K366" t="str">
        <f>_xlfn.TEXTBEFORE(Table1__4[[#This Row],[ParentName]],"-")</f>
        <v>HMcc</v>
      </c>
      <c r="L366" t="str">
        <f>_xlfn.XLOOKUP(Table1__4[[#This Row],[MAAN8]],ASO!F:F,ASO!H:H,"")</f>
        <v>Grocery Store</v>
      </c>
      <c r="M366" t="str">
        <f>_xlfn.XLOOKUP(Table1__4[[#This Row],[MAAN8]],program!A:A,program!E:E,"")</f>
        <v/>
      </c>
      <c r="N366">
        <f>_xlfn.XLOOKUP(Table1__4[[#This Row],[MAAN8]],program!A:A,program!F:F,"")</f>
        <v>0</v>
      </c>
      <c r="O366">
        <f>SUMIFS(sellout!N:N,sellout!G:G,Table1__4[[#This Row],[MAAN8]])</f>
        <v>0</v>
      </c>
      <c r="P366" s="2" t="str">
        <f>IFERROR(Table1__4[[#This Row],[Actual]]/Table1__4[[#This Row],[Target]],"")</f>
        <v/>
      </c>
      <c r="Q366" t="str">
        <f>IFERROR(IF(Table1__4[[#This Row],[Target]]&gt;0,Table1__4[[#This Row],[Target]]-Table1__4[[#This Row],[Actual]],""),"")</f>
        <v/>
      </c>
    </row>
    <row r="367" spans="1:17" x14ac:dyDescent="0.75">
      <c r="A367" t="s">
        <v>10</v>
      </c>
      <c r="B367" t="s">
        <v>11</v>
      </c>
      <c r="C367" t="s">
        <v>46</v>
      </c>
      <c r="D367" t="s">
        <v>47</v>
      </c>
      <c r="E367" t="s">
        <v>113</v>
      </c>
      <c r="F367" t="s">
        <v>49</v>
      </c>
      <c r="G367" t="s">
        <v>114</v>
      </c>
      <c r="H367">
        <v>65508459</v>
      </c>
      <c r="I367" t="s">
        <v>767</v>
      </c>
      <c r="J367" t="s">
        <v>11920</v>
      </c>
      <c r="K367" t="str">
        <f>_xlfn.TEXTBEFORE(Table1__4[[#This Row],[ParentName]],"-")</f>
        <v>HMcc</v>
      </c>
      <c r="L367" t="str">
        <f>_xlfn.XLOOKUP(Table1__4[[#This Row],[MAAN8]],ASO!F:F,ASO!H:H,"")</f>
        <v>Grocery Store</v>
      </c>
      <c r="M367" t="str">
        <f>_xlfn.XLOOKUP(Table1__4[[#This Row],[MAAN8]],program!A:A,program!E:E,"")</f>
        <v>Target Incentive</v>
      </c>
      <c r="N367">
        <f>_xlfn.XLOOKUP(Table1__4[[#This Row],[MAAN8]],program!A:A,program!F:F,"")</f>
        <v>600</v>
      </c>
      <c r="O367">
        <f>SUMIFS(sellout!N:N,sellout!G:G,Table1__4[[#This Row],[MAAN8]])</f>
        <v>320</v>
      </c>
      <c r="P367" s="2">
        <f>IFERROR(Table1__4[[#This Row],[Actual]]/Table1__4[[#This Row],[Target]],"")</f>
        <v>0.53333333333333333</v>
      </c>
      <c r="Q367">
        <f>IFERROR(IF(Table1__4[[#This Row],[Target]]&gt;0,Table1__4[[#This Row],[Target]]-Table1__4[[#This Row],[Actual]],""),"")</f>
        <v>280</v>
      </c>
    </row>
    <row r="368" spans="1:17" x14ac:dyDescent="0.75">
      <c r="A368" t="s">
        <v>10</v>
      </c>
      <c r="B368" t="s">
        <v>11</v>
      </c>
      <c r="C368" t="s">
        <v>46</v>
      </c>
      <c r="D368" t="s">
        <v>47</v>
      </c>
      <c r="E368" t="s">
        <v>68</v>
      </c>
      <c r="F368" t="s">
        <v>69</v>
      </c>
      <c r="G368" t="s">
        <v>70</v>
      </c>
      <c r="H368">
        <v>65507059</v>
      </c>
      <c r="I368" t="s">
        <v>768</v>
      </c>
      <c r="J368" t="s">
        <v>769</v>
      </c>
      <c r="K368" t="str">
        <f>_xlfn.TEXTBEFORE(Table1__4[[#This Row],[ParentName]],"-")</f>
        <v>HMcc</v>
      </c>
      <c r="L368" t="str">
        <f>_xlfn.XLOOKUP(Table1__4[[#This Row],[MAAN8]],ASO!F:F,ASO!H:H,"")</f>
        <v>Grocery Store</v>
      </c>
      <c r="M368" t="str">
        <f>_xlfn.XLOOKUP(Table1__4[[#This Row],[MAAN8]],program!A:A,program!E:E,"")</f>
        <v>Target Incentive</v>
      </c>
      <c r="N368">
        <f>_xlfn.XLOOKUP(Table1__4[[#This Row],[MAAN8]],program!A:A,program!F:F,"")</f>
        <v>80</v>
      </c>
      <c r="O368">
        <f>SUMIFS(sellout!N:N,sellout!G:G,Table1__4[[#This Row],[MAAN8]])</f>
        <v>0</v>
      </c>
      <c r="P368" s="2">
        <f>IFERROR(Table1__4[[#This Row],[Actual]]/Table1__4[[#This Row],[Target]],"")</f>
        <v>0</v>
      </c>
      <c r="Q368">
        <f>IFERROR(IF(Table1__4[[#This Row],[Target]]&gt;0,Table1__4[[#This Row],[Target]]-Table1__4[[#This Row],[Actual]],""),"")</f>
        <v>80</v>
      </c>
    </row>
    <row r="369" spans="1:17" x14ac:dyDescent="0.75">
      <c r="A369" t="s">
        <v>10</v>
      </c>
      <c r="B369" t="s">
        <v>11</v>
      </c>
      <c r="C369" t="s">
        <v>46</v>
      </c>
      <c r="D369" t="s">
        <v>47</v>
      </c>
      <c r="E369" t="s">
        <v>106</v>
      </c>
      <c r="F369" t="s">
        <v>49</v>
      </c>
      <c r="G369" t="s">
        <v>107</v>
      </c>
      <c r="H369">
        <v>65508878</v>
      </c>
      <c r="I369" t="s">
        <v>770</v>
      </c>
      <c r="J369" t="s">
        <v>771</v>
      </c>
      <c r="K369" t="str">
        <f>_xlfn.TEXTBEFORE(Table1__4[[#This Row],[ParentName]],"-")</f>
        <v>HMcc</v>
      </c>
      <c r="L369" t="str">
        <f>_xlfn.XLOOKUP(Table1__4[[#This Row],[MAAN8]],ASO!F:F,ASO!H:H,"")</f>
        <v>Grocery Store</v>
      </c>
      <c r="M369" t="str">
        <f>_xlfn.XLOOKUP(Table1__4[[#This Row],[MAAN8]],program!A:A,program!E:E,"")</f>
        <v>Target Incentive</v>
      </c>
      <c r="N369">
        <f>_xlfn.XLOOKUP(Table1__4[[#This Row],[MAAN8]],program!A:A,program!F:F,"")</f>
        <v>150</v>
      </c>
      <c r="O369">
        <f>SUMIFS(sellout!N:N,sellout!G:G,Table1__4[[#This Row],[MAAN8]])</f>
        <v>0</v>
      </c>
      <c r="P369" s="2">
        <f>IFERROR(Table1__4[[#This Row],[Actual]]/Table1__4[[#This Row],[Target]],"")</f>
        <v>0</v>
      </c>
      <c r="Q369">
        <f>IFERROR(IF(Table1__4[[#This Row],[Target]]&gt;0,Table1__4[[#This Row],[Target]]-Table1__4[[#This Row],[Actual]],""),"")</f>
        <v>150</v>
      </c>
    </row>
    <row r="370" spans="1:17" x14ac:dyDescent="0.75">
      <c r="A370" t="s">
        <v>10</v>
      </c>
      <c r="B370" t="s">
        <v>11</v>
      </c>
      <c r="C370" t="s">
        <v>46</v>
      </c>
      <c r="D370" t="s">
        <v>47</v>
      </c>
      <c r="E370" t="s">
        <v>48</v>
      </c>
      <c r="F370" t="s">
        <v>49</v>
      </c>
      <c r="G370" t="s">
        <v>50</v>
      </c>
      <c r="H370">
        <v>65508859</v>
      </c>
      <c r="I370" t="s">
        <v>5796</v>
      </c>
      <c r="J370" t="s">
        <v>11971</v>
      </c>
      <c r="K370" t="str">
        <f>_xlfn.TEXTBEFORE(Table1__4[[#This Row],[ParentName]],"-")</f>
        <v>HMcc</v>
      </c>
      <c r="L370" t="str">
        <f>_xlfn.XLOOKUP(Table1__4[[#This Row],[MAAN8]],ASO!F:F,ASO!H:H,"")</f>
        <v/>
      </c>
      <c r="M370" t="str">
        <f>_xlfn.XLOOKUP(Table1__4[[#This Row],[MAAN8]],program!A:A,program!E:E,"")</f>
        <v>Target Incentive</v>
      </c>
      <c r="N370">
        <f>_xlfn.XLOOKUP(Table1__4[[#This Row],[MAAN8]],program!A:A,program!F:F,"")</f>
        <v>60</v>
      </c>
      <c r="O370">
        <f>SUMIFS(sellout!N:N,sellout!G:G,Table1__4[[#This Row],[MAAN8]])</f>
        <v>0</v>
      </c>
      <c r="P370" s="2">
        <f>IFERROR(Table1__4[[#This Row],[Actual]]/Table1__4[[#This Row],[Target]],"")</f>
        <v>0</v>
      </c>
      <c r="Q370">
        <f>IFERROR(IF(Table1__4[[#This Row],[Target]]&gt;0,Table1__4[[#This Row],[Target]]-Table1__4[[#This Row],[Actual]],""),"")</f>
        <v>60</v>
      </c>
    </row>
    <row r="371" spans="1:17" x14ac:dyDescent="0.75">
      <c r="A371" t="s">
        <v>10</v>
      </c>
      <c r="B371" t="s">
        <v>11</v>
      </c>
      <c r="C371" t="s">
        <v>46</v>
      </c>
      <c r="D371" t="s">
        <v>47</v>
      </c>
      <c r="E371" t="s">
        <v>416</v>
      </c>
      <c r="F371" t="s">
        <v>69</v>
      </c>
      <c r="G371" t="s">
        <v>417</v>
      </c>
      <c r="H371">
        <v>65508904</v>
      </c>
      <c r="I371" t="s">
        <v>772</v>
      </c>
      <c r="J371" t="s">
        <v>773</v>
      </c>
      <c r="K371" t="str">
        <f>_xlfn.TEXTBEFORE(Table1__4[[#This Row],[ParentName]],"-")</f>
        <v>HMcc</v>
      </c>
      <c r="L371" t="str">
        <f>_xlfn.XLOOKUP(Table1__4[[#This Row],[MAAN8]],ASO!F:F,ASO!H:H,"")</f>
        <v>Grocery Store - Home Delivery</v>
      </c>
      <c r="M371" t="str">
        <f>_xlfn.XLOOKUP(Table1__4[[#This Row],[MAAN8]],program!A:A,program!E:E,"")</f>
        <v>Target Incentive</v>
      </c>
      <c r="N371">
        <f>_xlfn.XLOOKUP(Table1__4[[#This Row],[MAAN8]],program!A:A,program!F:F,"")</f>
        <v>115</v>
      </c>
      <c r="O371">
        <f>SUMIFS(sellout!N:N,sellout!G:G,Table1__4[[#This Row],[MAAN8]])</f>
        <v>0</v>
      </c>
      <c r="P371" s="2">
        <f>IFERROR(Table1__4[[#This Row],[Actual]]/Table1__4[[#This Row],[Target]],"")</f>
        <v>0</v>
      </c>
      <c r="Q371">
        <f>IFERROR(IF(Table1__4[[#This Row],[Target]]&gt;0,Table1__4[[#This Row],[Target]]-Table1__4[[#This Row],[Actual]],""),"")</f>
        <v>115</v>
      </c>
    </row>
    <row r="372" spans="1:17" x14ac:dyDescent="0.75">
      <c r="A372" t="s">
        <v>10</v>
      </c>
      <c r="B372" t="s">
        <v>11</v>
      </c>
      <c r="C372" t="s">
        <v>46</v>
      </c>
      <c r="D372" t="s">
        <v>47</v>
      </c>
      <c r="E372" t="s">
        <v>198</v>
      </c>
      <c r="F372" t="s">
        <v>49</v>
      </c>
      <c r="G372" t="s">
        <v>199</v>
      </c>
      <c r="H372">
        <v>65716384</v>
      </c>
      <c r="I372" t="s">
        <v>774</v>
      </c>
      <c r="J372" t="s">
        <v>775</v>
      </c>
      <c r="K372" t="str">
        <f>_xlfn.TEXTBEFORE(Table1__4[[#This Row],[ParentName]],"-")</f>
        <v>HMcc</v>
      </c>
      <c r="L372" t="str">
        <f>_xlfn.XLOOKUP(Table1__4[[#This Row],[MAAN8]],ASO!F:F,ASO!H:H,"")</f>
        <v>Grocery Store</v>
      </c>
      <c r="M372" t="str">
        <f>_xlfn.XLOOKUP(Table1__4[[#This Row],[MAAN8]],program!A:A,program!E:E,"")</f>
        <v>Target Incentive</v>
      </c>
      <c r="N372">
        <f>_xlfn.XLOOKUP(Table1__4[[#This Row],[MAAN8]],program!A:A,program!F:F,"")</f>
        <v>200</v>
      </c>
      <c r="O372">
        <f>SUMIFS(sellout!N:N,sellout!G:G,Table1__4[[#This Row],[MAAN8]])</f>
        <v>0</v>
      </c>
      <c r="P372" s="2">
        <f>IFERROR(Table1__4[[#This Row],[Actual]]/Table1__4[[#This Row],[Target]],"")</f>
        <v>0</v>
      </c>
      <c r="Q372">
        <f>IFERROR(IF(Table1__4[[#This Row],[Target]]&gt;0,Table1__4[[#This Row],[Target]]-Table1__4[[#This Row],[Actual]],""),"")</f>
        <v>200</v>
      </c>
    </row>
    <row r="373" spans="1:17" x14ac:dyDescent="0.75">
      <c r="A373" t="s">
        <v>10</v>
      </c>
      <c r="B373" t="s">
        <v>11</v>
      </c>
      <c r="C373" t="s">
        <v>12</v>
      </c>
      <c r="D373" t="s">
        <v>13</v>
      </c>
      <c r="E373" t="s">
        <v>178</v>
      </c>
      <c r="F373" t="s">
        <v>30</v>
      </c>
      <c r="G373" t="s">
        <v>179</v>
      </c>
      <c r="H373">
        <v>66156183</v>
      </c>
      <c r="I373" t="s">
        <v>9438</v>
      </c>
      <c r="J373" t="s">
        <v>12056</v>
      </c>
      <c r="K373" t="str">
        <f>_xlfn.TEXTBEFORE(Table1__4[[#This Row],[ParentName]],"-")</f>
        <v>BD8</v>
      </c>
      <c r="L373" t="str">
        <f>_xlfn.XLOOKUP(Table1__4[[#This Row],[MAAN8]],ASO!F:F,ASO!H:H,"")</f>
        <v/>
      </c>
      <c r="M373" t="str">
        <f>_xlfn.XLOOKUP(Table1__4[[#This Row],[MAAN8]],program!A:A,program!E:E,"")</f>
        <v/>
      </c>
      <c r="N373">
        <f>_xlfn.XLOOKUP(Table1__4[[#This Row],[MAAN8]],program!A:A,program!F:F,"")</f>
        <v>0</v>
      </c>
      <c r="O373">
        <f>SUMIFS(sellout!N:N,sellout!G:G,Table1__4[[#This Row],[MAAN8]])</f>
        <v>0</v>
      </c>
      <c r="P373" s="2" t="str">
        <f>IFERROR(Table1__4[[#This Row],[Actual]]/Table1__4[[#This Row],[Target]],"")</f>
        <v/>
      </c>
      <c r="Q373" t="str">
        <f>IFERROR(IF(Table1__4[[#This Row],[Target]]&gt;0,Table1__4[[#This Row],[Target]]-Table1__4[[#This Row],[Actual]],""),"")</f>
        <v/>
      </c>
    </row>
    <row r="374" spans="1:17" x14ac:dyDescent="0.75">
      <c r="A374" t="s">
        <v>10</v>
      </c>
      <c r="B374" t="s">
        <v>11</v>
      </c>
      <c r="C374" t="s">
        <v>46</v>
      </c>
      <c r="D374" t="s">
        <v>77</v>
      </c>
      <c r="E374" t="s">
        <v>109</v>
      </c>
      <c r="F374" t="s">
        <v>49</v>
      </c>
      <c r="G374" t="s">
        <v>110</v>
      </c>
      <c r="H374">
        <v>65508865</v>
      </c>
      <c r="I374" t="s">
        <v>776</v>
      </c>
      <c r="J374" t="s">
        <v>777</v>
      </c>
      <c r="K374" t="str">
        <f>_xlfn.TEXTBEFORE(Table1__4[[#This Row],[ParentName]],"-")</f>
        <v>PC</v>
      </c>
      <c r="L374" t="str">
        <f>_xlfn.XLOOKUP(Table1__4[[#This Row],[MAAN8]],ASO!F:F,ASO!H:H,"")</f>
        <v>Grocery Store</v>
      </c>
      <c r="M374" t="str">
        <f>_xlfn.XLOOKUP(Table1__4[[#This Row],[MAAN8]],program!A:A,program!E:E,"")</f>
        <v>Target Incentive</v>
      </c>
      <c r="N374">
        <f>_xlfn.XLOOKUP(Table1__4[[#This Row],[MAAN8]],program!A:A,program!F:F,"")</f>
        <v>110</v>
      </c>
      <c r="O374">
        <f>SUMIFS(sellout!N:N,sellout!G:G,Table1__4[[#This Row],[MAAN8]])</f>
        <v>0</v>
      </c>
      <c r="P374" s="2">
        <f>IFERROR(Table1__4[[#This Row],[Actual]]/Table1__4[[#This Row],[Target]],"")</f>
        <v>0</v>
      </c>
      <c r="Q374">
        <f>IFERROR(IF(Table1__4[[#This Row],[Target]]&gt;0,Table1__4[[#This Row],[Target]]-Table1__4[[#This Row],[Actual]],""),"")</f>
        <v>110</v>
      </c>
    </row>
    <row r="375" spans="1:17" x14ac:dyDescent="0.75">
      <c r="A375" t="s">
        <v>10</v>
      </c>
      <c r="B375" t="s">
        <v>11</v>
      </c>
      <c r="C375" t="s">
        <v>22</v>
      </c>
      <c r="D375" t="s">
        <v>23</v>
      </c>
      <c r="E375" t="s">
        <v>255</v>
      </c>
      <c r="F375" t="s">
        <v>25</v>
      </c>
      <c r="G375" t="s">
        <v>256</v>
      </c>
      <c r="H375">
        <v>66106045</v>
      </c>
      <c r="I375" t="s">
        <v>778</v>
      </c>
      <c r="J375" t="s">
        <v>779</v>
      </c>
      <c r="K375" t="str">
        <f>_xlfn.TEXTBEFORE(Table1__4[[#This Row],[ParentName]],"-")</f>
        <v>BD12</v>
      </c>
      <c r="L375" t="str">
        <f>_xlfn.XLOOKUP(Table1__4[[#This Row],[MAAN8]],ASO!F:F,ASO!H:H,"")</f>
        <v>Grocery Store</v>
      </c>
      <c r="M375" t="str">
        <f>_xlfn.XLOOKUP(Table1__4[[#This Row],[MAAN8]],program!A:A,program!E:E,"")</f>
        <v/>
      </c>
      <c r="N375">
        <f>_xlfn.XLOOKUP(Table1__4[[#This Row],[MAAN8]],program!A:A,program!F:F,"")</f>
        <v>0</v>
      </c>
      <c r="O375">
        <f>SUMIFS(sellout!N:N,sellout!G:G,Table1__4[[#This Row],[MAAN8]])</f>
        <v>20</v>
      </c>
      <c r="P375" s="2" t="str">
        <f>IFERROR(Table1__4[[#This Row],[Actual]]/Table1__4[[#This Row],[Target]],"")</f>
        <v/>
      </c>
      <c r="Q375" t="str">
        <f>IFERROR(IF(Table1__4[[#This Row],[Target]]&gt;0,Table1__4[[#This Row],[Target]]-Table1__4[[#This Row],[Actual]],""),"")</f>
        <v/>
      </c>
    </row>
    <row r="376" spans="1:17" x14ac:dyDescent="0.75">
      <c r="A376" t="s">
        <v>10</v>
      </c>
      <c r="B376" t="s">
        <v>11</v>
      </c>
      <c r="C376" t="s">
        <v>46</v>
      </c>
      <c r="D376" t="s">
        <v>47</v>
      </c>
      <c r="E376" t="s">
        <v>68</v>
      </c>
      <c r="F376" t="s">
        <v>69</v>
      </c>
      <c r="G376" t="s">
        <v>70</v>
      </c>
      <c r="H376">
        <v>65508929</v>
      </c>
      <c r="I376" t="s">
        <v>780</v>
      </c>
      <c r="J376" t="s">
        <v>781</v>
      </c>
      <c r="K376" t="str">
        <f>_xlfn.TEXTBEFORE(Table1__4[[#This Row],[ParentName]],"-")</f>
        <v>HMcc</v>
      </c>
      <c r="L376" t="str">
        <f>_xlfn.XLOOKUP(Table1__4[[#This Row],[MAAN8]],ASO!F:F,ASO!H:H,"")</f>
        <v>Grocery Store</v>
      </c>
      <c r="M376" t="str">
        <f>_xlfn.XLOOKUP(Table1__4[[#This Row],[MAAN8]],program!A:A,program!E:E,"")</f>
        <v>Target Incentive</v>
      </c>
      <c r="N376">
        <f>_xlfn.XLOOKUP(Table1__4[[#This Row],[MAAN8]],program!A:A,program!F:F,"")</f>
        <v>50</v>
      </c>
      <c r="O376">
        <f>SUMIFS(sellout!N:N,sellout!G:G,Table1__4[[#This Row],[MAAN8]])</f>
        <v>0</v>
      </c>
      <c r="P376" s="2">
        <f>IFERROR(Table1__4[[#This Row],[Actual]]/Table1__4[[#This Row],[Target]],"")</f>
        <v>0</v>
      </c>
      <c r="Q376">
        <f>IFERROR(IF(Table1__4[[#This Row],[Target]]&gt;0,Table1__4[[#This Row],[Target]]-Table1__4[[#This Row],[Actual]],""),"")</f>
        <v>50</v>
      </c>
    </row>
    <row r="377" spans="1:17" x14ac:dyDescent="0.75">
      <c r="A377" t="s">
        <v>10</v>
      </c>
      <c r="B377" t="s">
        <v>11</v>
      </c>
      <c r="C377" t="s">
        <v>46</v>
      </c>
      <c r="D377" t="s">
        <v>47</v>
      </c>
      <c r="E377" t="s">
        <v>287</v>
      </c>
      <c r="F377" t="s">
        <v>69</v>
      </c>
      <c r="G377" t="s">
        <v>288</v>
      </c>
      <c r="H377">
        <v>65038526</v>
      </c>
      <c r="I377" t="s">
        <v>782</v>
      </c>
      <c r="J377" t="s">
        <v>142</v>
      </c>
      <c r="K377" t="str">
        <f>_xlfn.TEXTBEFORE(Table1__4[[#This Row],[ParentName]],"-")</f>
        <v>HMcc</v>
      </c>
      <c r="L377" t="str">
        <f>_xlfn.XLOOKUP(Table1__4[[#This Row],[MAAN8]],ASO!F:F,ASO!H:H,"")</f>
        <v>Grocery Store</v>
      </c>
      <c r="M377" t="str">
        <f>_xlfn.XLOOKUP(Table1__4[[#This Row],[MAAN8]],program!A:A,program!E:E,"")</f>
        <v>Target Incentive</v>
      </c>
      <c r="N377">
        <f>_xlfn.XLOOKUP(Table1__4[[#This Row],[MAAN8]],program!A:A,program!F:F,"")</f>
        <v>220</v>
      </c>
      <c r="O377">
        <f>SUMIFS(sellout!N:N,sellout!G:G,Table1__4[[#This Row],[MAAN8]])</f>
        <v>0</v>
      </c>
      <c r="P377" s="2">
        <f>IFERROR(Table1__4[[#This Row],[Actual]]/Table1__4[[#This Row],[Target]],"")</f>
        <v>0</v>
      </c>
      <c r="Q377">
        <f>IFERROR(IF(Table1__4[[#This Row],[Target]]&gt;0,Table1__4[[#This Row],[Target]]-Table1__4[[#This Row],[Actual]],""),"")</f>
        <v>220</v>
      </c>
    </row>
    <row r="378" spans="1:17" x14ac:dyDescent="0.75">
      <c r="A378" t="s">
        <v>10</v>
      </c>
      <c r="B378" t="s">
        <v>11</v>
      </c>
      <c r="C378" t="s">
        <v>46</v>
      </c>
      <c r="D378" t="s">
        <v>47</v>
      </c>
      <c r="E378" t="s">
        <v>68</v>
      </c>
      <c r="F378" t="s">
        <v>69</v>
      </c>
      <c r="G378" t="s">
        <v>70</v>
      </c>
      <c r="H378">
        <v>65507293</v>
      </c>
      <c r="I378" t="s">
        <v>783</v>
      </c>
      <c r="J378" t="s">
        <v>784</v>
      </c>
      <c r="K378" t="str">
        <f>_xlfn.TEXTBEFORE(Table1__4[[#This Row],[ParentName]],"-")</f>
        <v>HMcc</v>
      </c>
      <c r="L378" t="str">
        <f>_xlfn.XLOOKUP(Table1__4[[#This Row],[MAAN8]],ASO!F:F,ASO!H:H,"")</f>
        <v>Grocery Store</v>
      </c>
      <c r="M378" t="str">
        <f>_xlfn.XLOOKUP(Table1__4[[#This Row],[MAAN8]],program!A:A,program!E:E,"")</f>
        <v>Target Incentive</v>
      </c>
      <c r="N378">
        <f>_xlfn.XLOOKUP(Table1__4[[#This Row],[MAAN8]],program!A:A,program!F:F,"")</f>
        <v>700</v>
      </c>
      <c r="O378">
        <f>SUMIFS(sellout!N:N,sellout!G:G,Table1__4[[#This Row],[MAAN8]])</f>
        <v>0</v>
      </c>
      <c r="P378" s="2">
        <f>IFERROR(Table1__4[[#This Row],[Actual]]/Table1__4[[#This Row],[Target]],"")</f>
        <v>0</v>
      </c>
      <c r="Q378">
        <f>IFERROR(IF(Table1__4[[#This Row],[Target]]&gt;0,Table1__4[[#This Row],[Target]]-Table1__4[[#This Row],[Actual]],""),"")</f>
        <v>700</v>
      </c>
    </row>
    <row r="379" spans="1:17" x14ac:dyDescent="0.75">
      <c r="A379" t="s">
        <v>10</v>
      </c>
      <c r="B379" t="s">
        <v>11</v>
      </c>
      <c r="C379" t="s">
        <v>46</v>
      </c>
      <c r="D379" t="s">
        <v>47</v>
      </c>
      <c r="E379" t="s">
        <v>68</v>
      </c>
      <c r="F379" t="s">
        <v>69</v>
      </c>
      <c r="G379" t="s">
        <v>70</v>
      </c>
      <c r="H379">
        <v>65508950</v>
      </c>
      <c r="I379" t="s">
        <v>5760</v>
      </c>
      <c r="J379" t="s">
        <v>11921</v>
      </c>
      <c r="K379" t="str">
        <f>_xlfn.TEXTBEFORE(Table1__4[[#This Row],[ParentName]],"-")</f>
        <v>HMcc</v>
      </c>
      <c r="L379" t="str">
        <f>_xlfn.XLOOKUP(Table1__4[[#This Row],[MAAN8]],ASO!F:F,ASO!H:H,"")</f>
        <v/>
      </c>
      <c r="M379" t="str">
        <f>_xlfn.XLOOKUP(Table1__4[[#This Row],[MAAN8]],program!A:A,program!E:E,"")</f>
        <v>Target Incentive</v>
      </c>
      <c r="N379">
        <f>_xlfn.XLOOKUP(Table1__4[[#This Row],[MAAN8]],program!A:A,program!F:F,"")</f>
        <v>60</v>
      </c>
      <c r="O379">
        <f>SUMIFS(sellout!N:N,sellout!G:G,Table1__4[[#This Row],[MAAN8]])</f>
        <v>0</v>
      </c>
      <c r="P379" s="2">
        <f>IFERROR(Table1__4[[#This Row],[Actual]]/Table1__4[[#This Row],[Target]],"")</f>
        <v>0</v>
      </c>
      <c r="Q379">
        <f>IFERROR(IF(Table1__4[[#This Row],[Target]]&gt;0,Table1__4[[#This Row],[Target]]-Table1__4[[#This Row],[Actual]],""),"")</f>
        <v>60</v>
      </c>
    </row>
    <row r="380" spans="1:17" x14ac:dyDescent="0.75">
      <c r="A380" t="s">
        <v>10</v>
      </c>
      <c r="B380" t="s">
        <v>11</v>
      </c>
      <c r="C380" t="s">
        <v>12</v>
      </c>
      <c r="D380" t="s">
        <v>13</v>
      </c>
      <c r="E380" t="s">
        <v>178</v>
      </c>
      <c r="F380" t="s">
        <v>30</v>
      </c>
      <c r="G380" t="s">
        <v>179</v>
      </c>
      <c r="H380">
        <v>66101616</v>
      </c>
      <c r="I380" t="s">
        <v>785</v>
      </c>
      <c r="J380" t="s">
        <v>786</v>
      </c>
      <c r="K380" t="str">
        <f>_xlfn.TEXTBEFORE(Table1__4[[#This Row],[ParentName]],"-")</f>
        <v>BD8</v>
      </c>
      <c r="L380" t="str">
        <f>_xlfn.XLOOKUP(Table1__4[[#This Row],[MAAN8]],ASO!F:F,ASO!H:H,"")</f>
        <v>Beverage Retail Store</v>
      </c>
      <c r="M380" t="str">
        <f>_xlfn.XLOOKUP(Table1__4[[#This Row],[MAAN8]],program!A:A,program!E:E,"")</f>
        <v/>
      </c>
      <c r="N380">
        <f>_xlfn.XLOOKUP(Table1__4[[#This Row],[MAAN8]],program!A:A,program!F:F,"")</f>
        <v>0</v>
      </c>
      <c r="O380">
        <f>SUMIFS(sellout!N:N,sellout!G:G,Table1__4[[#This Row],[MAAN8]])</f>
        <v>60</v>
      </c>
      <c r="P380" s="2" t="str">
        <f>IFERROR(Table1__4[[#This Row],[Actual]]/Table1__4[[#This Row],[Target]],"")</f>
        <v/>
      </c>
      <c r="Q380" t="str">
        <f>IFERROR(IF(Table1__4[[#This Row],[Target]]&gt;0,Table1__4[[#This Row],[Target]]-Table1__4[[#This Row],[Actual]],""),"")</f>
        <v/>
      </c>
    </row>
    <row r="381" spans="1:17" x14ac:dyDescent="0.75">
      <c r="A381" t="s">
        <v>10</v>
      </c>
      <c r="B381" t="s">
        <v>11</v>
      </c>
      <c r="C381" t="s">
        <v>22</v>
      </c>
      <c r="D381" t="s">
        <v>89</v>
      </c>
      <c r="E381" t="s">
        <v>212</v>
      </c>
      <c r="F381" t="s">
        <v>184</v>
      </c>
      <c r="G381" t="s">
        <v>213</v>
      </c>
      <c r="H381">
        <v>66151934</v>
      </c>
      <c r="I381" t="s">
        <v>787</v>
      </c>
      <c r="J381" t="s">
        <v>788</v>
      </c>
      <c r="K381" t="str">
        <f>_xlfn.TEXTBEFORE(Table1__4[[#This Row],[ParentName]],"-")</f>
        <v>BD11</v>
      </c>
      <c r="L381" t="str">
        <f>_xlfn.XLOOKUP(Table1__4[[#This Row],[MAAN8]],ASO!F:F,ASO!H:H,"")</f>
        <v>Grocery Store</v>
      </c>
      <c r="M381" t="str">
        <f>_xlfn.XLOOKUP(Table1__4[[#This Row],[MAAN8]],program!A:A,program!E:E,"")</f>
        <v>Target Incentive</v>
      </c>
      <c r="N381">
        <f>_xlfn.XLOOKUP(Table1__4[[#This Row],[MAAN8]],program!A:A,program!F:F,"")</f>
        <v>950</v>
      </c>
      <c r="O381">
        <f>SUMIFS(sellout!N:N,sellout!G:G,Table1__4[[#This Row],[MAAN8]])</f>
        <v>100</v>
      </c>
      <c r="P381" s="2">
        <f>IFERROR(Table1__4[[#This Row],[Actual]]/Table1__4[[#This Row],[Target]],"")</f>
        <v>0.10526315789473684</v>
      </c>
      <c r="Q381">
        <f>IFERROR(IF(Table1__4[[#This Row],[Target]]&gt;0,Table1__4[[#This Row],[Target]]-Table1__4[[#This Row],[Actual]],""),"")</f>
        <v>850</v>
      </c>
    </row>
    <row r="382" spans="1:17" x14ac:dyDescent="0.75">
      <c r="A382" t="s">
        <v>10</v>
      </c>
      <c r="B382" t="s">
        <v>11</v>
      </c>
      <c r="C382" t="s">
        <v>12</v>
      </c>
      <c r="D382" t="s">
        <v>123</v>
      </c>
      <c r="E382" t="s">
        <v>789</v>
      </c>
      <c r="F382" t="s">
        <v>125</v>
      </c>
      <c r="G382" t="s">
        <v>790</v>
      </c>
      <c r="H382">
        <v>66107318</v>
      </c>
      <c r="I382" t="s">
        <v>787</v>
      </c>
      <c r="J382" t="s">
        <v>791</v>
      </c>
      <c r="K382" t="str">
        <f>_xlfn.TEXTBEFORE(Table1__4[[#This Row],[ParentName]],"-")</f>
        <v>BD10</v>
      </c>
      <c r="L382" t="str">
        <f>_xlfn.XLOOKUP(Table1__4[[#This Row],[MAAN8]],ASO!F:F,ASO!H:H,"")</f>
        <v>Grocery Store</v>
      </c>
      <c r="M382" t="str">
        <f>_xlfn.XLOOKUP(Table1__4[[#This Row],[MAAN8]],program!A:A,program!E:E,"")</f>
        <v>Target Incentive</v>
      </c>
      <c r="N382">
        <f>_xlfn.XLOOKUP(Table1__4[[#This Row],[MAAN8]],program!A:A,program!F:F,"")</f>
        <v>470</v>
      </c>
      <c r="O382">
        <f>SUMIFS(sellout!N:N,sellout!G:G,Table1__4[[#This Row],[MAAN8]])</f>
        <v>0</v>
      </c>
      <c r="P382" s="2">
        <f>IFERROR(Table1__4[[#This Row],[Actual]]/Table1__4[[#This Row],[Target]],"")</f>
        <v>0</v>
      </c>
      <c r="Q382">
        <f>IFERROR(IF(Table1__4[[#This Row],[Target]]&gt;0,Table1__4[[#This Row],[Target]]-Table1__4[[#This Row],[Actual]],""),"")</f>
        <v>470</v>
      </c>
    </row>
    <row r="383" spans="1:17" x14ac:dyDescent="0.75">
      <c r="A383" t="s">
        <v>10</v>
      </c>
      <c r="B383" t="s">
        <v>11</v>
      </c>
      <c r="C383" t="s">
        <v>12</v>
      </c>
      <c r="D383" t="s">
        <v>123</v>
      </c>
      <c r="E383" t="s">
        <v>728</v>
      </c>
      <c r="F383" t="s">
        <v>239</v>
      </c>
      <c r="G383" t="s">
        <v>729</v>
      </c>
      <c r="H383">
        <v>66105518</v>
      </c>
      <c r="I383" t="s">
        <v>792</v>
      </c>
      <c r="J383" t="s">
        <v>793</v>
      </c>
      <c r="K383" t="str">
        <f>_xlfn.TEXTBEFORE(Table1__4[[#This Row],[ParentName]],"-")</f>
        <v>BD10</v>
      </c>
      <c r="L383" t="str">
        <f>_xlfn.XLOOKUP(Table1__4[[#This Row],[MAAN8]],ASO!F:F,ASO!H:H,"")</f>
        <v>Grocery Store</v>
      </c>
      <c r="M383" t="str">
        <f>_xlfn.XLOOKUP(Table1__4[[#This Row],[MAAN8]],program!A:A,program!E:E,"")</f>
        <v/>
      </c>
      <c r="N383">
        <f>_xlfn.XLOOKUP(Table1__4[[#This Row],[MAAN8]],program!A:A,program!F:F,"")</f>
        <v>0</v>
      </c>
      <c r="O383">
        <f>SUMIFS(sellout!N:N,sellout!G:G,Table1__4[[#This Row],[MAAN8]])</f>
        <v>0</v>
      </c>
      <c r="P383" s="2" t="str">
        <f>IFERROR(Table1__4[[#This Row],[Actual]]/Table1__4[[#This Row],[Target]],"")</f>
        <v/>
      </c>
      <c r="Q383" t="str">
        <f>IFERROR(IF(Table1__4[[#This Row],[Target]]&gt;0,Table1__4[[#This Row],[Target]]-Table1__4[[#This Row],[Actual]],""),"")</f>
        <v/>
      </c>
    </row>
    <row r="384" spans="1:17" x14ac:dyDescent="0.75">
      <c r="A384" t="s">
        <v>10</v>
      </c>
      <c r="B384" t="s">
        <v>11</v>
      </c>
      <c r="C384" t="s">
        <v>22</v>
      </c>
      <c r="D384" t="s">
        <v>182</v>
      </c>
      <c r="E384" t="s">
        <v>212</v>
      </c>
      <c r="F384" t="s">
        <v>184</v>
      </c>
      <c r="G384" t="s">
        <v>213</v>
      </c>
      <c r="H384">
        <v>66108962</v>
      </c>
      <c r="I384" t="s">
        <v>794</v>
      </c>
      <c r="J384" t="s">
        <v>795</v>
      </c>
      <c r="K384" t="str">
        <f>_xlfn.TEXTBEFORE(Table1__4[[#This Row],[ParentName]],"-")</f>
        <v>BD14</v>
      </c>
      <c r="L384" t="str">
        <f>_xlfn.XLOOKUP(Table1__4[[#This Row],[MAAN8]],ASO!F:F,ASO!H:H,"")</f>
        <v/>
      </c>
      <c r="M384" t="str">
        <f>_xlfn.XLOOKUP(Table1__4[[#This Row],[MAAN8]],program!A:A,program!E:E,"")</f>
        <v/>
      </c>
      <c r="N384">
        <f>_xlfn.XLOOKUP(Table1__4[[#This Row],[MAAN8]],program!A:A,program!F:F,"")</f>
        <v>0</v>
      </c>
      <c r="O384">
        <f>SUMIFS(sellout!N:N,sellout!G:G,Table1__4[[#This Row],[MAAN8]])</f>
        <v>0</v>
      </c>
      <c r="P384" s="2" t="str">
        <f>IFERROR(Table1__4[[#This Row],[Actual]]/Table1__4[[#This Row],[Target]],"")</f>
        <v/>
      </c>
      <c r="Q384" t="str">
        <f>IFERROR(IF(Table1__4[[#This Row],[Target]]&gt;0,Table1__4[[#This Row],[Target]]-Table1__4[[#This Row],[Actual]],""),"")</f>
        <v/>
      </c>
    </row>
    <row r="385" spans="1:17" x14ac:dyDescent="0.75">
      <c r="A385" t="s">
        <v>10</v>
      </c>
      <c r="B385" t="s">
        <v>11</v>
      </c>
      <c r="C385" t="s">
        <v>46</v>
      </c>
      <c r="D385" t="s">
        <v>47</v>
      </c>
      <c r="E385" t="s">
        <v>139</v>
      </c>
      <c r="F385" t="s">
        <v>79</v>
      </c>
      <c r="G385" t="s">
        <v>140</v>
      </c>
      <c r="H385">
        <v>65703865</v>
      </c>
      <c r="I385" t="s">
        <v>796</v>
      </c>
      <c r="J385" t="s">
        <v>797</v>
      </c>
      <c r="K385" t="str">
        <f>_xlfn.TEXTBEFORE(Table1__4[[#This Row],[ParentName]],"-")</f>
        <v>HMcc</v>
      </c>
      <c r="L385" t="str">
        <f>_xlfn.XLOOKUP(Table1__4[[#This Row],[MAAN8]],ASO!F:F,ASO!H:H,"")</f>
        <v>Quan Nhau Top</v>
      </c>
      <c r="M385" t="str">
        <f>_xlfn.XLOOKUP(Table1__4[[#This Row],[MAAN8]],program!A:A,program!E:E,"")</f>
        <v>Tie-up</v>
      </c>
      <c r="N385">
        <f>_xlfn.XLOOKUP(Table1__4[[#This Row],[MAAN8]],program!A:A,program!F:F,"")</f>
        <v>0</v>
      </c>
      <c r="O385">
        <f>SUMIFS(sellout!N:N,sellout!G:G,Table1__4[[#This Row],[MAAN8]])</f>
        <v>80</v>
      </c>
      <c r="P385" s="2" t="str">
        <f>IFERROR(Table1__4[[#This Row],[Actual]]/Table1__4[[#This Row],[Target]],"")</f>
        <v/>
      </c>
      <c r="Q385" t="str">
        <f>IFERROR(IF(Table1__4[[#This Row],[Target]]&gt;0,Table1__4[[#This Row],[Target]]-Table1__4[[#This Row],[Actual]],""),"")</f>
        <v/>
      </c>
    </row>
    <row r="386" spans="1:17" x14ac:dyDescent="0.75">
      <c r="A386" t="s">
        <v>10</v>
      </c>
      <c r="B386" t="s">
        <v>11</v>
      </c>
      <c r="C386" t="s">
        <v>22</v>
      </c>
      <c r="D386" t="s">
        <v>89</v>
      </c>
      <c r="E386" t="s">
        <v>266</v>
      </c>
      <c r="F386" t="s">
        <v>64</v>
      </c>
      <c r="G386" t="s">
        <v>267</v>
      </c>
      <c r="H386">
        <v>66105173</v>
      </c>
      <c r="I386" t="s">
        <v>798</v>
      </c>
      <c r="J386" t="s">
        <v>799</v>
      </c>
      <c r="K386" t="str">
        <f>_xlfn.TEXTBEFORE(Table1__4[[#This Row],[ParentName]],"-")</f>
        <v>BD11</v>
      </c>
      <c r="L386" t="str">
        <f>_xlfn.XLOOKUP(Table1__4[[#This Row],[MAAN8]],ASO!F:F,ASO!H:H,"")</f>
        <v>Grocery Store</v>
      </c>
      <c r="M386" t="str">
        <f>_xlfn.XLOOKUP(Table1__4[[#This Row],[MAAN8]],program!A:A,program!E:E,"")</f>
        <v>Target Incentive</v>
      </c>
      <c r="N386">
        <f>_xlfn.XLOOKUP(Table1__4[[#This Row],[MAAN8]],program!A:A,program!F:F,"")</f>
        <v>100</v>
      </c>
      <c r="O386">
        <f>SUMIFS(sellout!N:N,sellout!G:G,Table1__4[[#This Row],[MAAN8]])</f>
        <v>0</v>
      </c>
      <c r="P386" s="2">
        <f>IFERROR(Table1__4[[#This Row],[Actual]]/Table1__4[[#This Row],[Target]],"")</f>
        <v>0</v>
      </c>
      <c r="Q386">
        <f>IFERROR(IF(Table1__4[[#This Row],[Target]]&gt;0,Table1__4[[#This Row],[Target]]-Table1__4[[#This Row],[Actual]],""),"")</f>
        <v>100</v>
      </c>
    </row>
    <row r="387" spans="1:17" x14ac:dyDescent="0.75">
      <c r="A387" t="s">
        <v>10</v>
      </c>
      <c r="B387" t="s">
        <v>11</v>
      </c>
      <c r="C387" t="s">
        <v>12</v>
      </c>
      <c r="D387" t="s">
        <v>123</v>
      </c>
      <c r="E387" t="s">
        <v>246</v>
      </c>
      <c r="F387" t="s">
        <v>125</v>
      </c>
      <c r="G387" t="s">
        <v>247</v>
      </c>
      <c r="H387">
        <v>66104424</v>
      </c>
      <c r="I387" t="s">
        <v>798</v>
      </c>
      <c r="J387" t="s">
        <v>800</v>
      </c>
      <c r="K387" t="str">
        <f>_xlfn.TEXTBEFORE(Table1__4[[#This Row],[ParentName]],"-")</f>
        <v>BD10</v>
      </c>
      <c r="L387" t="str">
        <f>_xlfn.XLOOKUP(Table1__4[[#This Row],[MAAN8]],ASO!F:F,ASO!H:H,"")</f>
        <v>Grocery Store - Home Delivery</v>
      </c>
      <c r="M387" t="str">
        <f>_xlfn.XLOOKUP(Table1__4[[#This Row],[MAAN8]],program!A:A,program!E:E,"")</f>
        <v>Target Incentive</v>
      </c>
      <c r="N387">
        <f>_xlfn.XLOOKUP(Table1__4[[#This Row],[MAAN8]],program!A:A,program!F:F,"")</f>
        <v>330</v>
      </c>
      <c r="O387">
        <f>SUMIFS(sellout!N:N,sellout!G:G,Table1__4[[#This Row],[MAAN8]])</f>
        <v>20</v>
      </c>
      <c r="P387" s="2">
        <f>IFERROR(Table1__4[[#This Row],[Actual]]/Table1__4[[#This Row],[Target]],"")</f>
        <v>6.0606060606060608E-2</v>
      </c>
      <c r="Q387">
        <f>IFERROR(IF(Table1__4[[#This Row],[Target]]&gt;0,Table1__4[[#This Row],[Target]]-Table1__4[[#This Row],[Actual]],""),"")</f>
        <v>310</v>
      </c>
    </row>
    <row r="388" spans="1:17" x14ac:dyDescent="0.75">
      <c r="A388" t="s">
        <v>10</v>
      </c>
      <c r="B388" t="s">
        <v>11</v>
      </c>
      <c r="C388" t="s">
        <v>22</v>
      </c>
      <c r="D388" t="s">
        <v>23</v>
      </c>
      <c r="E388" t="s">
        <v>34</v>
      </c>
      <c r="F388" t="s">
        <v>25</v>
      </c>
      <c r="G388" t="s">
        <v>35</v>
      </c>
      <c r="H388">
        <v>66156199</v>
      </c>
      <c r="I388" t="s">
        <v>801</v>
      </c>
      <c r="J388" t="s">
        <v>802</v>
      </c>
      <c r="K388" t="str">
        <f>_xlfn.TEXTBEFORE(Table1__4[[#This Row],[ParentName]],"-")</f>
        <v>BD12</v>
      </c>
      <c r="L388" t="str">
        <f>_xlfn.XLOOKUP(Table1__4[[#This Row],[MAAN8]],ASO!F:F,ASO!H:H,"")</f>
        <v>Grocery Store</v>
      </c>
      <c r="M388" t="str">
        <f>_xlfn.XLOOKUP(Table1__4[[#This Row],[MAAN8]],program!A:A,program!E:E,"")</f>
        <v/>
      </c>
      <c r="N388">
        <f>_xlfn.XLOOKUP(Table1__4[[#This Row],[MAAN8]],program!A:A,program!F:F,"")</f>
        <v>0</v>
      </c>
      <c r="O388">
        <f>SUMIFS(sellout!N:N,sellout!G:G,Table1__4[[#This Row],[MAAN8]])</f>
        <v>0</v>
      </c>
      <c r="P388" s="2" t="str">
        <f>IFERROR(Table1__4[[#This Row],[Actual]]/Table1__4[[#This Row],[Target]],"")</f>
        <v/>
      </c>
      <c r="Q388" t="str">
        <f>IFERROR(IF(Table1__4[[#This Row],[Target]]&gt;0,Table1__4[[#This Row],[Target]]-Table1__4[[#This Row],[Actual]],""),"")</f>
        <v/>
      </c>
    </row>
    <row r="389" spans="1:17" x14ac:dyDescent="0.75">
      <c r="A389" t="s">
        <v>10</v>
      </c>
      <c r="B389" t="s">
        <v>11</v>
      </c>
      <c r="C389" t="s">
        <v>46</v>
      </c>
      <c r="D389" t="s">
        <v>47</v>
      </c>
      <c r="E389" t="s">
        <v>375</v>
      </c>
      <c r="F389" t="s">
        <v>69</v>
      </c>
      <c r="G389" t="s">
        <v>12035</v>
      </c>
      <c r="H389">
        <v>65702103</v>
      </c>
      <c r="I389" t="s">
        <v>803</v>
      </c>
      <c r="J389" t="s">
        <v>804</v>
      </c>
      <c r="K389" t="str">
        <f>_xlfn.TEXTBEFORE(Table1__4[[#This Row],[ParentName]],"-")</f>
        <v>HMcc</v>
      </c>
      <c r="L389" t="str">
        <f>_xlfn.XLOOKUP(Table1__4[[#This Row],[MAAN8]],ASO!F:F,ASO!H:H,"")</f>
        <v>Grocery Store</v>
      </c>
      <c r="M389" t="str">
        <f>_xlfn.XLOOKUP(Table1__4[[#This Row],[MAAN8]],program!A:A,program!E:E,"")</f>
        <v/>
      </c>
      <c r="N389">
        <f>_xlfn.XLOOKUP(Table1__4[[#This Row],[MAAN8]],program!A:A,program!F:F,"")</f>
        <v>0</v>
      </c>
      <c r="O389">
        <f>SUMIFS(sellout!N:N,sellout!G:G,Table1__4[[#This Row],[MAAN8]])</f>
        <v>0</v>
      </c>
      <c r="P389" s="2" t="str">
        <f>IFERROR(Table1__4[[#This Row],[Actual]]/Table1__4[[#This Row],[Target]],"")</f>
        <v/>
      </c>
      <c r="Q389" t="str">
        <f>IFERROR(IF(Table1__4[[#This Row],[Target]]&gt;0,Table1__4[[#This Row],[Target]]-Table1__4[[#This Row],[Actual]],""),"")</f>
        <v/>
      </c>
    </row>
    <row r="390" spans="1:17" x14ac:dyDescent="0.75">
      <c r="A390" t="s">
        <v>10</v>
      </c>
      <c r="B390" t="s">
        <v>11</v>
      </c>
      <c r="C390" t="s">
        <v>22</v>
      </c>
      <c r="D390" t="s">
        <v>23</v>
      </c>
      <c r="E390" t="s">
        <v>90</v>
      </c>
      <c r="F390" t="s">
        <v>64</v>
      </c>
      <c r="G390" t="s">
        <v>91</v>
      </c>
      <c r="H390">
        <v>66152053</v>
      </c>
      <c r="I390" t="s">
        <v>805</v>
      </c>
      <c r="J390" t="s">
        <v>806</v>
      </c>
      <c r="K390" t="str">
        <f>_xlfn.TEXTBEFORE(Table1__4[[#This Row],[ParentName]],"-")</f>
        <v>BD12</v>
      </c>
      <c r="L390" t="str">
        <f>_xlfn.XLOOKUP(Table1__4[[#This Row],[MAAN8]],ASO!F:F,ASO!H:H,"")</f>
        <v>Grocery Store</v>
      </c>
      <c r="M390" t="str">
        <f>_xlfn.XLOOKUP(Table1__4[[#This Row],[MAAN8]],program!A:A,program!E:E,"")</f>
        <v>Target Incentive</v>
      </c>
      <c r="N390">
        <f>_xlfn.XLOOKUP(Table1__4[[#This Row],[MAAN8]],program!A:A,program!F:F,"")</f>
        <v>110</v>
      </c>
      <c r="O390">
        <f>SUMIFS(sellout!N:N,sellout!G:G,Table1__4[[#This Row],[MAAN8]])</f>
        <v>20</v>
      </c>
      <c r="P390" s="2">
        <f>IFERROR(Table1__4[[#This Row],[Actual]]/Table1__4[[#This Row],[Target]],"")</f>
        <v>0.18181818181818182</v>
      </c>
      <c r="Q390">
        <f>IFERROR(IF(Table1__4[[#This Row],[Target]]&gt;0,Table1__4[[#This Row],[Target]]-Table1__4[[#This Row],[Actual]],""),"")</f>
        <v>90</v>
      </c>
    </row>
    <row r="391" spans="1:17" x14ac:dyDescent="0.75">
      <c r="A391" t="s">
        <v>10</v>
      </c>
      <c r="B391" t="s">
        <v>11</v>
      </c>
      <c r="C391" t="s">
        <v>12</v>
      </c>
      <c r="D391" t="s">
        <v>55</v>
      </c>
      <c r="E391" t="s">
        <v>178</v>
      </c>
      <c r="F391" t="s">
        <v>30</v>
      </c>
      <c r="G391" t="s">
        <v>179</v>
      </c>
      <c r="H391">
        <v>66152182</v>
      </c>
      <c r="I391" t="s">
        <v>807</v>
      </c>
      <c r="J391" t="s">
        <v>808</v>
      </c>
      <c r="K391" t="str">
        <f>_xlfn.TEXTBEFORE(Table1__4[[#This Row],[ParentName]],"-")</f>
        <v>BD</v>
      </c>
      <c r="L391" t="str">
        <f>_xlfn.XLOOKUP(Table1__4[[#This Row],[MAAN8]],ASO!F:F,ASO!H:H,"")</f>
        <v>Grocery Store</v>
      </c>
      <c r="M391" t="str">
        <f>_xlfn.XLOOKUP(Table1__4[[#This Row],[MAAN8]],program!A:A,program!E:E,"")</f>
        <v>Target Incentive</v>
      </c>
      <c r="N391">
        <f>_xlfn.XLOOKUP(Table1__4[[#This Row],[MAAN8]],program!A:A,program!F:F,"")</f>
        <v>165</v>
      </c>
      <c r="O391">
        <f>SUMIFS(sellout!N:N,sellout!G:G,Table1__4[[#This Row],[MAAN8]])</f>
        <v>0</v>
      </c>
      <c r="P391" s="2">
        <f>IFERROR(Table1__4[[#This Row],[Actual]]/Table1__4[[#This Row],[Target]],"")</f>
        <v>0</v>
      </c>
      <c r="Q391">
        <f>IFERROR(IF(Table1__4[[#This Row],[Target]]&gt;0,Table1__4[[#This Row],[Target]]-Table1__4[[#This Row],[Actual]],""),"")</f>
        <v>165</v>
      </c>
    </row>
    <row r="392" spans="1:17" x14ac:dyDescent="0.75">
      <c r="A392" t="s">
        <v>10</v>
      </c>
      <c r="B392" t="s">
        <v>11</v>
      </c>
      <c r="C392" t="s">
        <v>12</v>
      </c>
      <c r="D392" t="s">
        <v>13</v>
      </c>
      <c r="E392" t="s">
        <v>29</v>
      </c>
      <c r="F392" t="s">
        <v>30</v>
      </c>
      <c r="G392" t="s">
        <v>31</v>
      </c>
      <c r="H392">
        <v>66110087</v>
      </c>
      <c r="I392" t="s">
        <v>809</v>
      </c>
      <c r="J392" t="s">
        <v>810</v>
      </c>
      <c r="K392" t="str">
        <f>_xlfn.TEXTBEFORE(Table1__4[[#This Row],[ParentName]],"-")</f>
        <v>BD8</v>
      </c>
      <c r="L392" t="str">
        <f>_xlfn.XLOOKUP(Table1__4[[#This Row],[MAAN8]],ASO!F:F,ASO!H:H,"")</f>
        <v>Grocery Store</v>
      </c>
      <c r="M392" t="str">
        <f>_xlfn.XLOOKUP(Table1__4[[#This Row],[MAAN8]],program!A:A,program!E:E,"")</f>
        <v/>
      </c>
      <c r="N392">
        <f>_xlfn.XLOOKUP(Table1__4[[#This Row],[MAAN8]],program!A:A,program!F:F,"")</f>
        <v>0</v>
      </c>
      <c r="O392">
        <f>SUMIFS(sellout!N:N,sellout!G:G,Table1__4[[#This Row],[MAAN8]])</f>
        <v>0</v>
      </c>
      <c r="P392" s="2" t="str">
        <f>IFERROR(Table1__4[[#This Row],[Actual]]/Table1__4[[#This Row],[Target]],"")</f>
        <v/>
      </c>
      <c r="Q392" t="str">
        <f>IFERROR(IF(Table1__4[[#This Row],[Target]]&gt;0,Table1__4[[#This Row],[Target]]-Table1__4[[#This Row],[Actual]],""),"")</f>
        <v/>
      </c>
    </row>
    <row r="393" spans="1:17" x14ac:dyDescent="0.75">
      <c r="A393" t="s">
        <v>10</v>
      </c>
      <c r="B393" t="s">
        <v>11</v>
      </c>
      <c r="C393" t="s">
        <v>12</v>
      </c>
      <c r="D393" t="s">
        <v>38</v>
      </c>
      <c r="E393" t="s">
        <v>156</v>
      </c>
      <c r="F393" t="s">
        <v>40</v>
      </c>
      <c r="G393" t="s">
        <v>157</v>
      </c>
      <c r="H393">
        <v>66104737</v>
      </c>
      <c r="I393" t="s">
        <v>811</v>
      </c>
      <c r="J393" t="s">
        <v>812</v>
      </c>
      <c r="K393" t="str">
        <f>_xlfn.TEXTBEFORE(Table1__4[[#This Row],[ParentName]],"-")</f>
        <v>BD16</v>
      </c>
      <c r="L393" t="str">
        <f>_xlfn.XLOOKUP(Table1__4[[#This Row],[MAAN8]],ASO!F:F,ASO!H:H,"")</f>
        <v>Grocery Store</v>
      </c>
      <c r="M393" t="str">
        <f>_xlfn.XLOOKUP(Table1__4[[#This Row],[MAAN8]],program!A:A,program!E:E,"")</f>
        <v/>
      </c>
      <c r="N393">
        <f>_xlfn.XLOOKUP(Table1__4[[#This Row],[MAAN8]],program!A:A,program!F:F,"")</f>
        <v>0</v>
      </c>
      <c r="O393">
        <f>SUMIFS(sellout!N:N,sellout!G:G,Table1__4[[#This Row],[MAAN8]])</f>
        <v>0</v>
      </c>
      <c r="P393" s="2" t="str">
        <f>IFERROR(Table1__4[[#This Row],[Actual]]/Table1__4[[#This Row],[Target]],"")</f>
        <v/>
      </c>
      <c r="Q393" t="str">
        <f>IFERROR(IF(Table1__4[[#This Row],[Target]]&gt;0,Table1__4[[#This Row],[Target]]-Table1__4[[#This Row],[Actual]],""),"")</f>
        <v/>
      </c>
    </row>
    <row r="394" spans="1:17" x14ac:dyDescent="0.75">
      <c r="A394" t="s">
        <v>10</v>
      </c>
      <c r="B394" t="s">
        <v>11</v>
      </c>
      <c r="C394" t="s">
        <v>22</v>
      </c>
      <c r="D394" t="s">
        <v>182</v>
      </c>
      <c r="E394" t="s">
        <v>183</v>
      </c>
      <c r="F394" t="s">
        <v>184</v>
      </c>
      <c r="G394" t="s">
        <v>185</v>
      </c>
      <c r="H394">
        <v>66115529</v>
      </c>
      <c r="I394" t="s">
        <v>813</v>
      </c>
      <c r="J394" t="s">
        <v>814</v>
      </c>
      <c r="K394" t="str">
        <f>_xlfn.TEXTBEFORE(Table1__4[[#This Row],[ParentName]],"-")</f>
        <v>BD14</v>
      </c>
      <c r="L394" t="str">
        <f>_xlfn.XLOOKUP(Table1__4[[#This Row],[MAAN8]],ASO!F:F,ASO!H:H,"")</f>
        <v/>
      </c>
      <c r="M394" t="str">
        <f>_xlfn.XLOOKUP(Table1__4[[#This Row],[MAAN8]],program!A:A,program!E:E,"")</f>
        <v/>
      </c>
      <c r="N394">
        <f>_xlfn.XLOOKUP(Table1__4[[#This Row],[MAAN8]],program!A:A,program!F:F,"")</f>
        <v>0</v>
      </c>
      <c r="O394">
        <f>SUMIFS(sellout!N:N,sellout!G:G,Table1__4[[#This Row],[MAAN8]])</f>
        <v>0</v>
      </c>
      <c r="P394" s="2" t="str">
        <f>IFERROR(Table1__4[[#This Row],[Actual]]/Table1__4[[#This Row],[Target]],"")</f>
        <v/>
      </c>
      <c r="Q394" t="str">
        <f>IFERROR(IF(Table1__4[[#This Row],[Target]]&gt;0,Table1__4[[#This Row],[Target]]-Table1__4[[#This Row],[Actual]],""),"")</f>
        <v/>
      </c>
    </row>
    <row r="395" spans="1:17" x14ac:dyDescent="0.75">
      <c r="A395" t="s">
        <v>10</v>
      </c>
      <c r="B395" t="s">
        <v>11</v>
      </c>
      <c r="C395" t="s">
        <v>22</v>
      </c>
      <c r="D395" t="s">
        <v>23</v>
      </c>
      <c r="E395" t="s">
        <v>266</v>
      </c>
      <c r="F395" t="s">
        <v>64</v>
      </c>
      <c r="G395" t="s">
        <v>267</v>
      </c>
      <c r="H395">
        <v>66151374</v>
      </c>
      <c r="I395" t="s">
        <v>815</v>
      </c>
      <c r="J395" t="s">
        <v>816</v>
      </c>
      <c r="K395" t="str">
        <f>_xlfn.TEXTBEFORE(Table1__4[[#This Row],[ParentName]],"-")</f>
        <v>BD12</v>
      </c>
      <c r="L395" t="str">
        <f>_xlfn.XLOOKUP(Table1__4[[#This Row],[MAAN8]],ASO!F:F,ASO!H:H,"")</f>
        <v>Grocery Store</v>
      </c>
      <c r="M395" t="str">
        <f>_xlfn.XLOOKUP(Table1__4[[#This Row],[MAAN8]],program!A:A,program!E:E,"")</f>
        <v>Target Incentive</v>
      </c>
      <c r="N395">
        <f>_xlfn.XLOOKUP(Table1__4[[#This Row],[MAAN8]],program!A:A,program!F:F,"")</f>
        <v>150</v>
      </c>
      <c r="O395">
        <f>SUMIFS(sellout!N:N,sellout!G:G,Table1__4[[#This Row],[MAAN8]])</f>
        <v>0</v>
      </c>
      <c r="P395" s="2">
        <f>IFERROR(Table1__4[[#This Row],[Actual]]/Table1__4[[#This Row],[Target]],"")</f>
        <v>0</v>
      </c>
      <c r="Q395">
        <f>IFERROR(IF(Table1__4[[#This Row],[Target]]&gt;0,Table1__4[[#This Row],[Target]]-Table1__4[[#This Row],[Actual]],""),"")</f>
        <v>150</v>
      </c>
    </row>
    <row r="396" spans="1:17" x14ac:dyDescent="0.75">
      <c r="A396" t="s">
        <v>10</v>
      </c>
      <c r="B396" t="s">
        <v>11</v>
      </c>
      <c r="C396" t="s">
        <v>22</v>
      </c>
      <c r="D396" t="s">
        <v>23</v>
      </c>
      <c r="E396" t="s">
        <v>85</v>
      </c>
      <c r="F396" t="s">
        <v>64</v>
      </c>
      <c r="G396" t="s">
        <v>86</v>
      </c>
      <c r="H396">
        <v>66104468</v>
      </c>
      <c r="I396" t="s">
        <v>817</v>
      </c>
      <c r="J396" t="s">
        <v>818</v>
      </c>
      <c r="K396" t="str">
        <f>_xlfn.TEXTBEFORE(Table1__4[[#This Row],[ParentName]],"-")</f>
        <v>BD12</v>
      </c>
      <c r="L396" t="str">
        <f>_xlfn.XLOOKUP(Table1__4[[#This Row],[MAAN8]],ASO!F:F,ASO!H:H,"")</f>
        <v>Grocery Store</v>
      </c>
      <c r="M396" t="str">
        <f>_xlfn.XLOOKUP(Table1__4[[#This Row],[MAAN8]],program!A:A,program!E:E,"")</f>
        <v/>
      </c>
      <c r="N396">
        <f>_xlfn.XLOOKUP(Table1__4[[#This Row],[MAAN8]],program!A:A,program!F:F,"")</f>
        <v>0</v>
      </c>
      <c r="O396">
        <f>SUMIFS(sellout!N:N,sellout!G:G,Table1__4[[#This Row],[MAAN8]])</f>
        <v>0</v>
      </c>
      <c r="P396" s="2" t="str">
        <f>IFERROR(Table1__4[[#This Row],[Actual]]/Table1__4[[#This Row],[Target]],"")</f>
        <v/>
      </c>
      <c r="Q396" t="str">
        <f>IFERROR(IF(Table1__4[[#This Row],[Target]]&gt;0,Table1__4[[#This Row],[Target]]-Table1__4[[#This Row],[Actual]],""),"")</f>
        <v/>
      </c>
    </row>
    <row r="397" spans="1:17" x14ac:dyDescent="0.75">
      <c r="A397" t="s">
        <v>10</v>
      </c>
      <c r="B397" t="s">
        <v>11</v>
      </c>
      <c r="C397" t="s">
        <v>12</v>
      </c>
      <c r="D397" t="s">
        <v>123</v>
      </c>
      <c r="E397" t="s">
        <v>789</v>
      </c>
      <c r="F397" t="s">
        <v>125</v>
      </c>
      <c r="G397" t="s">
        <v>790</v>
      </c>
      <c r="H397">
        <v>66105085</v>
      </c>
      <c r="I397" t="s">
        <v>817</v>
      </c>
      <c r="J397" t="s">
        <v>819</v>
      </c>
      <c r="K397" t="str">
        <f>_xlfn.TEXTBEFORE(Table1__4[[#This Row],[ParentName]],"-")</f>
        <v>BD10</v>
      </c>
      <c r="L397" t="str">
        <f>_xlfn.XLOOKUP(Table1__4[[#This Row],[MAAN8]],ASO!F:F,ASO!H:H,"")</f>
        <v>Grocery Store</v>
      </c>
      <c r="M397" t="str">
        <f>_xlfn.XLOOKUP(Table1__4[[#This Row],[MAAN8]],program!A:A,program!E:E,"")</f>
        <v/>
      </c>
      <c r="N397">
        <f>_xlfn.XLOOKUP(Table1__4[[#This Row],[MAAN8]],program!A:A,program!F:F,"")</f>
        <v>0</v>
      </c>
      <c r="O397">
        <f>SUMIFS(sellout!N:N,sellout!G:G,Table1__4[[#This Row],[MAAN8]])</f>
        <v>5</v>
      </c>
      <c r="P397" s="2" t="str">
        <f>IFERROR(Table1__4[[#This Row],[Actual]]/Table1__4[[#This Row],[Target]],"")</f>
        <v/>
      </c>
      <c r="Q397" t="str">
        <f>IFERROR(IF(Table1__4[[#This Row],[Target]]&gt;0,Table1__4[[#This Row],[Target]]-Table1__4[[#This Row],[Actual]],""),"")</f>
        <v/>
      </c>
    </row>
    <row r="398" spans="1:17" x14ac:dyDescent="0.75">
      <c r="A398" t="s">
        <v>10</v>
      </c>
      <c r="B398" t="s">
        <v>11</v>
      </c>
      <c r="C398" t="s">
        <v>22</v>
      </c>
      <c r="D398" t="s">
        <v>23</v>
      </c>
      <c r="E398" t="s">
        <v>255</v>
      </c>
      <c r="F398" t="s">
        <v>25</v>
      </c>
      <c r="G398" t="s">
        <v>256</v>
      </c>
      <c r="H398">
        <v>66106072</v>
      </c>
      <c r="I398" t="s">
        <v>820</v>
      </c>
      <c r="J398" t="s">
        <v>821</v>
      </c>
      <c r="K398" t="str">
        <f>_xlfn.TEXTBEFORE(Table1__4[[#This Row],[ParentName]],"-")</f>
        <v>BD12</v>
      </c>
      <c r="L398" t="str">
        <f>_xlfn.XLOOKUP(Table1__4[[#This Row],[MAAN8]],ASO!F:F,ASO!H:H,"")</f>
        <v>Grocery Store</v>
      </c>
      <c r="M398" t="str">
        <f>_xlfn.XLOOKUP(Table1__4[[#This Row],[MAAN8]],program!A:A,program!E:E,"")</f>
        <v/>
      </c>
      <c r="N398">
        <f>_xlfn.XLOOKUP(Table1__4[[#This Row],[MAAN8]],program!A:A,program!F:F,"")</f>
        <v>0</v>
      </c>
      <c r="O398">
        <f>SUMIFS(sellout!N:N,sellout!G:G,Table1__4[[#This Row],[MAAN8]])</f>
        <v>0</v>
      </c>
      <c r="P398" s="2" t="str">
        <f>IFERROR(Table1__4[[#This Row],[Actual]]/Table1__4[[#This Row],[Target]],"")</f>
        <v/>
      </c>
      <c r="Q398" t="str">
        <f>IFERROR(IF(Table1__4[[#This Row],[Target]]&gt;0,Table1__4[[#This Row],[Target]]-Table1__4[[#This Row],[Actual]],""),"")</f>
        <v/>
      </c>
    </row>
    <row r="399" spans="1:17" x14ac:dyDescent="0.75">
      <c r="A399" t="s">
        <v>10</v>
      </c>
      <c r="B399" t="s">
        <v>11</v>
      </c>
      <c r="C399" t="s">
        <v>12</v>
      </c>
      <c r="D399" t="s">
        <v>55</v>
      </c>
      <c r="E399" t="s">
        <v>212</v>
      </c>
      <c r="F399" t="s">
        <v>184</v>
      </c>
      <c r="G399" t="s">
        <v>213</v>
      </c>
      <c r="H399">
        <v>66152185</v>
      </c>
      <c r="I399" t="s">
        <v>820</v>
      </c>
      <c r="J399" t="s">
        <v>822</v>
      </c>
      <c r="K399" t="str">
        <f>_xlfn.TEXTBEFORE(Table1__4[[#This Row],[ParentName]],"-")</f>
        <v>BD</v>
      </c>
      <c r="L399" t="str">
        <f>_xlfn.XLOOKUP(Table1__4[[#This Row],[MAAN8]],ASO!F:F,ASO!H:H,"")</f>
        <v>Grocery Store</v>
      </c>
      <c r="M399" t="str">
        <f>_xlfn.XLOOKUP(Table1__4[[#This Row],[MAAN8]],program!A:A,program!E:E,"")</f>
        <v>Target Incentive</v>
      </c>
      <c r="N399">
        <f>_xlfn.XLOOKUP(Table1__4[[#This Row],[MAAN8]],program!A:A,program!F:F,"")</f>
        <v>497</v>
      </c>
      <c r="O399">
        <f>SUMIFS(sellout!N:N,sellout!G:G,Table1__4[[#This Row],[MAAN8]])</f>
        <v>0</v>
      </c>
      <c r="P399" s="2">
        <f>IFERROR(Table1__4[[#This Row],[Actual]]/Table1__4[[#This Row],[Target]],"")</f>
        <v>0</v>
      </c>
      <c r="Q399">
        <f>IFERROR(IF(Table1__4[[#This Row],[Target]]&gt;0,Table1__4[[#This Row],[Target]]-Table1__4[[#This Row],[Actual]],""),"")</f>
        <v>497</v>
      </c>
    </row>
    <row r="400" spans="1:17" x14ac:dyDescent="0.75">
      <c r="A400" t="s">
        <v>10</v>
      </c>
      <c r="B400" t="s">
        <v>11</v>
      </c>
      <c r="C400" t="s">
        <v>12</v>
      </c>
      <c r="D400" t="s">
        <v>55</v>
      </c>
      <c r="E400" t="s">
        <v>29</v>
      </c>
      <c r="F400" t="s">
        <v>30</v>
      </c>
      <c r="G400" t="s">
        <v>31</v>
      </c>
      <c r="H400">
        <v>66110828</v>
      </c>
      <c r="I400" t="s">
        <v>820</v>
      </c>
      <c r="J400" t="s">
        <v>823</v>
      </c>
      <c r="K400" t="str">
        <f>_xlfn.TEXTBEFORE(Table1__4[[#This Row],[ParentName]],"-")</f>
        <v>BD</v>
      </c>
      <c r="L400" t="str">
        <f>_xlfn.XLOOKUP(Table1__4[[#This Row],[MAAN8]],ASO!F:F,ASO!H:H,"")</f>
        <v>Grocery Store</v>
      </c>
      <c r="M400" t="str">
        <f>_xlfn.XLOOKUP(Table1__4[[#This Row],[MAAN8]],program!A:A,program!E:E,"")</f>
        <v/>
      </c>
      <c r="N400">
        <f>_xlfn.XLOOKUP(Table1__4[[#This Row],[MAAN8]],program!A:A,program!F:F,"")</f>
        <v>0</v>
      </c>
      <c r="O400">
        <f>SUMIFS(sellout!N:N,sellout!G:G,Table1__4[[#This Row],[MAAN8]])</f>
        <v>0</v>
      </c>
      <c r="P400" s="2" t="str">
        <f>IFERROR(Table1__4[[#This Row],[Actual]]/Table1__4[[#This Row],[Target]],"")</f>
        <v/>
      </c>
      <c r="Q400" t="str">
        <f>IFERROR(IF(Table1__4[[#This Row],[Target]]&gt;0,Table1__4[[#This Row],[Target]]-Table1__4[[#This Row],[Actual]],""),"")</f>
        <v/>
      </c>
    </row>
    <row r="401" spans="1:17" x14ac:dyDescent="0.75">
      <c r="A401" t="s">
        <v>10</v>
      </c>
      <c r="B401" t="s">
        <v>11</v>
      </c>
      <c r="C401" t="s">
        <v>22</v>
      </c>
      <c r="D401" t="s">
        <v>182</v>
      </c>
      <c r="E401" t="s">
        <v>183</v>
      </c>
      <c r="F401" t="s">
        <v>184</v>
      </c>
      <c r="G401" t="s">
        <v>185</v>
      </c>
      <c r="H401">
        <v>66151900</v>
      </c>
      <c r="I401" t="s">
        <v>824</v>
      </c>
      <c r="J401" t="s">
        <v>825</v>
      </c>
      <c r="K401" t="str">
        <f>_xlfn.TEXTBEFORE(Table1__4[[#This Row],[ParentName]],"-")</f>
        <v>BD14</v>
      </c>
      <c r="L401" t="str">
        <f>_xlfn.XLOOKUP(Table1__4[[#This Row],[MAAN8]],ASO!F:F,ASO!H:H,"")</f>
        <v>Grocery Store</v>
      </c>
      <c r="M401" t="str">
        <f>_xlfn.XLOOKUP(Table1__4[[#This Row],[MAAN8]],program!A:A,program!E:E,"")</f>
        <v>Target Incentive</v>
      </c>
      <c r="N401">
        <f>_xlfn.XLOOKUP(Table1__4[[#This Row],[MAAN8]],program!A:A,program!F:F,"")</f>
        <v>290</v>
      </c>
      <c r="O401">
        <f>SUMIFS(sellout!N:N,sellout!G:G,Table1__4[[#This Row],[MAAN8]])</f>
        <v>3</v>
      </c>
      <c r="P401" s="2">
        <f>IFERROR(Table1__4[[#This Row],[Actual]]/Table1__4[[#This Row],[Target]],"")</f>
        <v>1.0344827586206896E-2</v>
      </c>
      <c r="Q401">
        <f>IFERROR(IF(Table1__4[[#This Row],[Target]]&gt;0,Table1__4[[#This Row],[Target]]-Table1__4[[#This Row],[Actual]],""),"")</f>
        <v>287</v>
      </c>
    </row>
    <row r="402" spans="1:17" x14ac:dyDescent="0.75">
      <c r="A402" t="s">
        <v>10</v>
      </c>
      <c r="B402" t="s">
        <v>11</v>
      </c>
      <c r="C402" t="s">
        <v>22</v>
      </c>
      <c r="D402" t="s">
        <v>23</v>
      </c>
      <c r="E402" t="s">
        <v>63</v>
      </c>
      <c r="F402" t="s">
        <v>64</v>
      </c>
      <c r="G402" t="s">
        <v>65</v>
      </c>
      <c r="H402">
        <v>66150768</v>
      </c>
      <c r="I402" t="s">
        <v>826</v>
      </c>
      <c r="J402" t="s">
        <v>827</v>
      </c>
      <c r="K402" t="str">
        <f>_xlfn.TEXTBEFORE(Table1__4[[#This Row],[ParentName]],"-")</f>
        <v>BD12</v>
      </c>
      <c r="L402" t="str">
        <f>_xlfn.XLOOKUP(Table1__4[[#This Row],[MAAN8]],ASO!F:F,ASO!H:H,"")</f>
        <v>Grocery Store</v>
      </c>
      <c r="M402" t="str">
        <f>_xlfn.XLOOKUP(Table1__4[[#This Row],[MAAN8]],program!A:A,program!E:E,"")</f>
        <v/>
      </c>
      <c r="N402">
        <f>_xlfn.XLOOKUP(Table1__4[[#This Row],[MAAN8]],program!A:A,program!F:F,"")</f>
        <v>0</v>
      </c>
      <c r="O402">
        <f>SUMIFS(sellout!N:N,sellout!G:G,Table1__4[[#This Row],[MAAN8]])</f>
        <v>0</v>
      </c>
      <c r="P402" s="2" t="str">
        <f>IFERROR(Table1__4[[#This Row],[Actual]]/Table1__4[[#This Row],[Target]],"")</f>
        <v/>
      </c>
      <c r="Q402" t="str">
        <f>IFERROR(IF(Table1__4[[#This Row],[Target]]&gt;0,Table1__4[[#This Row],[Target]]-Table1__4[[#This Row],[Actual]],""),"")</f>
        <v/>
      </c>
    </row>
    <row r="403" spans="1:17" x14ac:dyDescent="0.75">
      <c r="A403" t="s">
        <v>10</v>
      </c>
      <c r="B403" t="s">
        <v>11</v>
      </c>
      <c r="C403" t="s">
        <v>22</v>
      </c>
      <c r="D403" t="s">
        <v>182</v>
      </c>
      <c r="E403" t="s">
        <v>941</v>
      </c>
      <c r="F403" t="s">
        <v>184</v>
      </c>
      <c r="G403" t="s">
        <v>942</v>
      </c>
      <c r="H403">
        <v>66115605</v>
      </c>
      <c r="I403" t="s">
        <v>826</v>
      </c>
      <c r="J403" t="s">
        <v>12057</v>
      </c>
      <c r="K403" t="str">
        <f>_xlfn.TEXTBEFORE(Table1__4[[#This Row],[ParentName]],"-")</f>
        <v>BD14</v>
      </c>
      <c r="L403" t="str">
        <f>_xlfn.XLOOKUP(Table1__4[[#This Row],[MAAN8]],ASO!F:F,ASO!H:H,"")</f>
        <v/>
      </c>
      <c r="M403" t="str">
        <f>_xlfn.XLOOKUP(Table1__4[[#This Row],[MAAN8]],program!A:A,program!E:E,"")</f>
        <v/>
      </c>
      <c r="N403">
        <f>_xlfn.XLOOKUP(Table1__4[[#This Row],[MAAN8]],program!A:A,program!F:F,"")</f>
        <v>0</v>
      </c>
      <c r="O403">
        <f>SUMIFS(sellout!N:N,sellout!G:G,Table1__4[[#This Row],[MAAN8]])</f>
        <v>0</v>
      </c>
      <c r="P403" s="2" t="str">
        <f>IFERROR(Table1__4[[#This Row],[Actual]]/Table1__4[[#This Row],[Target]],"")</f>
        <v/>
      </c>
      <c r="Q403" t="str">
        <f>IFERROR(IF(Table1__4[[#This Row],[Target]]&gt;0,Table1__4[[#This Row],[Target]]-Table1__4[[#This Row],[Actual]],""),"")</f>
        <v/>
      </c>
    </row>
    <row r="404" spans="1:17" x14ac:dyDescent="0.75">
      <c r="A404" t="s">
        <v>10</v>
      </c>
      <c r="B404" t="s">
        <v>11</v>
      </c>
      <c r="C404" t="s">
        <v>12</v>
      </c>
      <c r="D404" t="s">
        <v>38</v>
      </c>
      <c r="E404" t="s">
        <v>168</v>
      </c>
      <c r="F404" t="s">
        <v>40</v>
      </c>
      <c r="G404" t="s">
        <v>169</v>
      </c>
      <c r="H404">
        <v>66155946</v>
      </c>
      <c r="I404" t="s">
        <v>826</v>
      </c>
      <c r="J404" t="s">
        <v>828</v>
      </c>
      <c r="K404" t="str">
        <f>_xlfn.TEXTBEFORE(Table1__4[[#This Row],[ParentName]],"-")</f>
        <v>BD16</v>
      </c>
      <c r="L404" t="str">
        <f>_xlfn.XLOOKUP(Table1__4[[#This Row],[MAAN8]],ASO!F:F,ASO!H:H,"")</f>
        <v>Grocery Store</v>
      </c>
      <c r="M404" t="str">
        <f>_xlfn.XLOOKUP(Table1__4[[#This Row],[MAAN8]],program!A:A,program!E:E,"")</f>
        <v/>
      </c>
      <c r="N404">
        <f>_xlfn.XLOOKUP(Table1__4[[#This Row],[MAAN8]],program!A:A,program!F:F,"")</f>
        <v>0</v>
      </c>
      <c r="O404">
        <f>SUMIFS(sellout!N:N,sellout!G:G,Table1__4[[#This Row],[MAAN8]])</f>
        <v>0</v>
      </c>
      <c r="P404" s="2" t="str">
        <f>IFERROR(Table1__4[[#This Row],[Actual]]/Table1__4[[#This Row],[Target]],"")</f>
        <v/>
      </c>
      <c r="Q404" t="str">
        <f>IFERROR(IF(Table1__4[[#This Row],[Target]]&gt;0,Table1__4[[#This Row],[Target]]-Table1__4[[#This Row],[Actual]],""),"")</f>
        <v/>
      </c>
    </row>
    <row r="405" spans="1:17" x14ac:dyDescent="0.75">
      <c r="A405" t="s">
        <v>10</v>
      </c>
      <c r="B405" t="s">
        <v>11</v>
      </c>
      <c r="C405" t="s">
        <v>12</v>
      </c>
      <c r="D405" t="s">
        <v>123</v>
      </c>
      <c r="E405" t="s">
        <v>151</v>
      </c>
      <c r="F405" t="s">
        <v>152</v>
      </c>
      <c r="G405" t="s">
        <v>153</v>
      </c>
      <c r="H405">
        <v>66154211</v>
      </c>
      <c r="I405" t="s">
        <v>829</v>
      </c>
      <c r="J405" t="s">
        <v>830</v>
      </c>
      <c r="K405" t="str">
        <f>_xlfn.TEXTBEFORE(Table1__4[[#This Row],[ParentName]],"-")</f>
        <v>BD10</v>
      </c>
      <c r="L405" t="str">
        <f>_xlfn.XLOOKUP(Table1__4[[#This Row],[MAAN8]],ASO!F:F,ASO!H:H,"")</f>
        <v>Grocery Store</v>
      </c>
      <c r="M405" t="str">
        <f>_xlfn.XLOOKUP(Table1__4[[#This Row],[MAAN8]],program!A:A,program!E:E,"")</f>
        <v/>
      </c>
      <c r="N405">
        <f>_xlfn.XLOOKUP(Table1__4[[#This Row],[MAAN8]],program!A:A,program!F:F,"")</f>
        <v>0</v>
      </c>
      <c r="O405">
        <f>SUMIFS(sellout!N:N,sellout!G:G,Table1__4[[#This Row],[MAAN8]])</f>
        <v>0</v>
      </c>
      <c r="P405" s="2" t="str">
        <f>IFERROR(Table1__4[[#This Row],[Actual]]/Table1__4[[#This Row],[Target]],"")</f>
        <v/>
      </c>
      <c r="Q405" t="str">
        <f>IFERROR(IF(Table1__4[[#This Row],[Target]]&gt;0,Table1__4[[#This Row],[Target]]-Table1__4[[#This Row],[Actual]],""),"")</f>
        <v/>
      </c>
    </row>
    <row r="406" spans="1:17" x14ac:dyDescent="0.75">
      <c r="A406" t="s">
        <v>10</v>
      </c>
      <c r="B406" t="s">
        <v>11</v>
      </c>
      <c r="C406" t="s">
        <v>22</v>
      </c>
      <c r="D406" t="s">
        <v>23</v>
      </c>
      <c r="E406" t="s">
        <v>63</v>
      </c>
      <c r="F406" t="s">
        <v>64</v>
      </c>
      <c r="G406" t="s">
        <v>65</v>
      </c>
      <c r="H406">
        <v>66106536</v>
      </c>
      <c r="I406" t="s">
        <v>831</v>
      </c>
      <c r="J406" t="s">
        <v>832</v>
      </c>
      <c r="K406" t="str">
        <f>_xlfn.TEXTBEFORE(Table1__4[[#This Row],[ParentName]],"-")</f>
        <v>BD12</v>
      </c>
      <c r="L406" t="str">
        <f>_xlfn.XLOOKUP(Table1__4[[#This Row],[MAAN8]],ASO!F:F,ASO!H:H,"")</f>
        <v>Grocery Store</v>
      </c>
      <c r="M406" t="str">
        <f>_xlfn.XLOOKUP(Table1__4[[#This Row],[MAAN8]],program!A:A,program!E:E,"")</f>
        <v/>
      </c>
      <c r="N406">
        <f>_xlfn.XLOOKUP(Table1__4[[#This Row],[MAAN8]],program!A:A,program!F:F,"")</f>
        <v>0</v>
      </c>
      <c r="O406">
        <f>SUMIFS(sellout!N:N,sellout!G:G,Table1__4[[#This Row],[MAAN8]])</f>
        <v>0</v>
      </c>
      <c r="P406" s="2" t="str">
        <f>IFERROR(Table1__4[[#This Row],[Actual]]/Table1__4[[#This Row],[Target]],"")</f>
        <v/>
      </c>
      <c r="Q406" t="str">
        <f>IFERROR(IF(Table1__4[[#This Row],[Target]]&gt;0,Table1__4[[#This Row],[Target]]-Table1__4[[#This Row],[Actual]],""),"")</f>
        <v/>
      </c>
    </row>
    <row r="407" spans="1:17" x14ac:dyDescent="0.75">
      <c r="A407" t="s">
        <v>10</v>
      </c>
      <c r="B407" t="s">
        <v>11</v>
      </c>
      <c r="C407" t="s">
        <v>46</v>
      </c>
      <c r="D407" t="s">
        <v>77</v>
      </c>
      <c r="E407" t="s">
        <v>275</v>
      </c>
      <c r="F407" t="s">
        <v>49</v>
      </c>
      <c r="G407" t="s">
        <v>276</v>
      </c>
      <c r="H407">
        <v>65708085</v>
      </c>
      <c r="I407" t="s">
        <v>833</v>
      </c>
      <c r="J407" t="s">
        <v>834</v>
      </c>
      <c r="K407" t="str">
        <f>_xlfn.TEXTBEFORE(Table1__4[[#This Row],[ParentName]],"-")</f>
        <v>PC</v>
      </c>
      <c r="L407" t="str">
        <f>_xlfn.XLOOKUP(Table1__4[[#This Row],[MAAN8]],ASO!F:F,ASO!H:H,"")</f>
        <v>Grocery Store</v>
      </c>
      <c r="M407" t="str">
        <f>_xlfn.XLOOKUP(Table1__4[[#This Row],[MAAN8]],program!A:A,program!E:E,"")</f>
        <v>Target Incentive</v>
      </c>
      <c r="N407">
        <f>_xlfn.XLOOKUP(Table1__4[[#This Row],[MAAN8]],program!A:A,program!F:F,"")</f>
        <v>200</v>
      </c>
      <c r="O407">
        <f>SUMIFS(sellout!N:N,sellout!G:G,Table1__4[[#This Row],[MAAN8]])</f>
        <v>0</v>
      </c>
      <c r="P407" s="2">
        <f>IFERROR(Table1__4[[#This Row],[Actual]]/Table1__4[[#This Row],[Target]],"")</f>
        <v>0</v>
      </c>
      <c r="Q407">
        <f>IFERROR(IF(Table1__4[[#This Row],[Target]]&gt;0,Table1__4[[#This Row],[Target]]-Table1__4[[#This Row],[Actual]],""),"")</f>
        <v>200</v>
      </c>
    </row>
    <row r="408" spans="1:17" x14ac:dyDescent="0.75">
      <c r="A408" t="s">
        <v>10</v>
      </c>
      <c r="B408" t="s">
        <v>11</v>
      </c>
      <c r="C408" t="s">
        <v>22</v>
      </c>
      <c r="D408" t="s">
        <v>89</v>
      </c>
      <c r="E408" t="s">
        <v>259</v>
      </c>
      <c r="F408" t="s">
        <v>220</v>
      </c>
      <c r="G408" t="s">
        <v>260</v>
      </c>
      <c r="H408">
        <v>66107298</v>
      </c>
      <c r="I408" t="s">
        <v>833</v>
      </c>
      <c r="J408" t="s">
        <v>835</v>
      </c>
      <c r="K408" t="str">
        <f>_xlfn.TEXTBEFORE(Table1__4[[#This Row],[ParentName]],"-")</f>
        <v>BD11</v>
      </c>
      <c r="L408" t="str">
        <f>_xlfn.XLOOKUP(Table1__4[[#This Row],[MAAN8]],ASO!F:F,ASO!H:H,"")</f>
        <v>Grocery Store</v>
      </c>
      <c r="M408" t="str">
        <f>_xlfn.XLOOKUP(Table1__4[[#This Row],[MAAN8]],program!A:A,program!E:E,"")</f>
        <v/>
      </c>
      <c r="N408">
        <f>_xlfn.XLOOKUP(Table1__4[[#This Row],[MAAN8]],program!A:A,program!F:F,"")</f>
        <v>0</v>
      </c>
      <c r="O408">
        <f>SUMIFS(sellout!N:N,sellout!G:G,Table1__4[[#This Row],[MAAN8]])</f>
        <v>3</v>
      </c>
      <c r="P408" s="2" t="str">
        <f>IFERROR(Table1__4[[#This Row],[Actual]]/Table1__4[[#This Row],[Target]],"")</f>
        <v/>
      </c>
      <c r="Q408" t="str">
        <f>IFERROR(IF(Table1__4[[#This Row],[Target]]&gt;0,Table1__4[[#This Row],[Target]]-Table1__4[[#This Row],[Actual]],""),"")</f>
        <v/>
      </c>
    </row>
    <row r="409" spans="1:17" x14ac:dyDescent="0.75">
      <c r="A409" t="s">
        <v>10</v>
      </c>
      <c r="B409" t="s">
        <v>11</v>
      </c>
      <c r="C409" t="s">
        <v>22</v>
      </c>
      <c r="D409" t="s">
        <v>23</v>
      </c>
      <c r="E409" t="s">
        <v>63</v>
      </c>
      <c r="F409" t="s">
        <v>64</v>
      </c>
      <c r="G409" t="s">
        <v>65</v>
      </c>
      <c r="H409">
        <v>66106462</v>
      </c>
      <c r="I409" t="s">
        <v>833</v>
      </c>
      <c r="J409" t="s">
        <v>836</v>
      </c>
      <c r="K409" t="str">
        <f>_xlfn.TEXTBEFORE(Table1__4[[#This Row],[ParentName]],"-")</f>
        <v>BD12</v>
      </c>
      <c r="L409" t="str">
        <f>_xlfn.XLOOKUP(Table1__4[[#This Row],[MAAN8]],ASO!F:F,ASO!H:H,"")</f>
        <v>Grocery Store</v>
      </c>
      <c r="M409" t="str">
        <f>_xlfn.XLOOKUP(Table1__4[[#This Row],[MAAN8]],program!A:A,program!E:E,"")</f>
        <v>Target Incentive</v>
      </c>
      <c r="N409">
        <f>_xlfn.XLOOKUP(Table1__4[[#This Row],[MAAN8]],program!A:A,program!F:F,"")</f>
        <v>150</v>
      </c>
      <c r="O409">
        <f>SUMIFS(sellout!N:N,sellout!G:G,Table1__4[[#This Row],[MAAN8]])</f>
        <v>0</v>
      </c>
      <c r="P409" s="2">
        <f>IFERROR(Table1__4[[#This Row],[Actual]]/Table1__4[[#This Row],[Target]],"")</f>
        <v>0</v>
      </c>
      <c r="Q409">
        <f>IFERROR(IF(Table1__4[[#This Row],[Target]]&gt;0,Table1__4[[#This Row],[Target]]-Table1__4[[#This Row],[Actual]],""),"")</f>
        <v>150</v>
      </c>
    </row>
    <row r="410" spans="1:17" x14ac:dyDescent="0.75">
      <c r="A410" t="s">
        <v>10</v>
      </c>
      <c r="B410" t="s">
        <v>11</v>
      </c>
      <c r="C410" t="s">
        <v>22</v>
      </c>
      <c r="D410" t="s">
        <v>23</v>
      </c>
      <c r="E410" t="s">
        <v>63</v>
      </c>
      <c r="F410" t="s">
        <v>64</v>
      </c>
      <c r="G410" t="s">
        <v>65</v>
      </c>
      <c r="H410">
        <v>66106511</v>
      </c>
      <c r="I410" t="s">
        <v>837</v>
      </c>
      <c r="J410" t="s">
        <v>838</v>
      </c>
      <c r="K410" t="str">
        <f>_xlfn.TEXTBEFORE(Table1__4[[#This Row],[ParentName]],"-")</f>
        <v>BD12</v>
      </c>
      <c r="L410" t="str">
        <f>_xlfn.XLOOKUP(Table1__4[[#This Row],[MAAN8]],ASO!F:F,ASO!H:H,"")</f>
        <v>Grocery Store</v>
      </c>
      <c r="M410" t="str">
        <f>_xlfn.XLOOKUP(Table1__4[[#This Row],[MAAN8]],program!A:A,program!E:E,"")</f>
        <v/>
      </c>
      <c r="N410">
        <f>_xlfn.XLOOKUP(Table1__4[[#This Row],[MAAN8]],program!A:A,program!F:F,"")</f>
        <v>0</v>
      </c>
      <c r="O410">
        <f>SUMIFS(sellout!N:N,sellout!G:G,Table1__4[[#This Row],[MAAN8]])</f>
        <v>0</v>
      </c>
      <c r="P410" s="2" t="str">
        <f>IFERROR(Table1__4[[#This Row],[Actual]]/Table1__4[[#This Row],[Target]],"")</f>
        <v/>
      </c>
      <c r="Q410" t="str">
        <f>IFERROR(IF(Table1__4[[#This Row],[Target]]&gt;0,Table1__4[[#This Row],[Target]]-Table1__4[[#This Row],[Actual]],""),"")</f>
        <v/>
      </c>
    </row>
    <row r="411" spans="1:17" x14ac:dyDescent="0.75">
      <c r="A411" t="s">
        <v>10</v>
      </c>
      <c r="B411" t="s">
        <v>11</v>
      </c>
      <c r="C411" t="s">
        <v>12</v>
      </c>
      <c r="D411" t="s">
        <v>123</v>
      </c>
      <c r="E411" t="s">
        <v>151</v>
      </c>
      <c r="F411" t="s">
        <v>152</v>
      </c>
      <c r="G411" t="s">
        <v>153</v>
      </c>
      <c r="H411">
        <v>66153171</v>
      </c>
      <c r="I411" t="s">
        <v>837</v>
      </c>
      <c r="J411" t="s">
        <v>839</v>
      </c>
      <c r="K411" t="str">
        <f>_xlfn.TEXTBEFORE(Table1__4[[#This Row],[ParentName]],"-")</f>
        <v>BD10</v>
      </c>
      <c r="L411" t="str">
        <f>_xlfn.XLOOKUP(Table1__4[[#This Row],[MAAN8]],ASO!F:F,ASO!H:H,"")</f>
        <v>Grocery Store</v>
      </c>
      <c r="M411" t="str">
        <f>_xlfn.XLOOKUP(Table1__4[[#This Row],[MAAN8]],program!A:A,program!E:E,"")</f>
        <v/>
      </c>
      <c r="N411">
        <f>_xlfn.XLOOKUP(Table1__4[[#This Row],[MAAN8]],program!A:A,program!F:F,"")</f>
        <v>0</v>
      </c>
      <c r="O411">
        <f>SUMIFS(sellout!N:N,sellout!G:G,Table1__4[[#This Row],[MAAN8]])</f>
        <v>0</v>
      </c>
      <c r="P411" s="2" t="str">
        <f>IFERROR(Table1__4[[#This Row],[Actual]]/Table1__4[[#This Row],[Target]],"")</f>
        <v/>
      </c>
      <c r="Q411" t="str">
        <f>IFERROR(IF(Table1__4[[#This Row],[Target]]&gt;0,Table1__4[[#This Row],[Target]]-Table1__4[[#This Row],[Actual]],""),"")</f>
        <v/>
      </c>
    </row>
    <row r="412" spans="1:17" x14ac:dyDescent="0.75">
      <c r="A412" t="s">
        <v>10</v>
      </c>
      <c r="B412" t="s">
        <v>11</v>
      </c>
      <c r="C412" t="s">
        <v>46</v>
      </c>
      <c r="D412" t="s">
        <v>47</v>
      </c>
      <c r="E412" t="s">
        <v>102</v>
      </c>
      <c r="F412" t="s">
        <v>69</v>
      </c>
      <c r="G412" t="s">
        <v>103</v>
      </c>
      <c r="H412">
        <v>65540252</v>
      </c>
      <c r="I412" t="s">
        <v>840</v>
      </c>
      <c r="J412" t="s">
        <v>841</v>
      </c>
      <c r="K412" t="str">
        <f>_xlfn.TEXTBEFORE(Table1__4[[#This Row],[ParentName]],"-")</f>
        <v>HMcc</v>
      </c>
      <c r="L412" t="str">
        <f>_xlfn.XLOOKUP(Table1__4[[#This Row],[MAAN8]],ASO!F:F,ASO!H:H,"")</f>
        <v>Grocery Store</v>
      </c>
      <c r="M412" t="str">
        <f>_xlfn.XLOOKUP(Table1__4[[#This Row],[MAAN8]],program!A:A,program!E:E,"")</f>
        <v/>
      </c>
      <c r="N412">
        <f>_xlfn.XLOOKUP(Table1__4[[#This Row],[MAAN8]],program!A:A,program!F:F,"")</f>
        <v>0</v>
      </c>
      <c r="O412">
        <f>SUMIFS(sellout!N:N,sellout!G:G,Table1__4[[#This Row],[MAAN8]])</f>
        <v>0</v>
      </c>
      <c r="P412" s="2" t="str">
        <f>IFERROR(Table1__4[[#This Row],[Actual]]/Table1__4[[#This Row],[Target]],"")</f>
        <v/>
      </c>
      <c r="Q412" t="str">
        <f>IFERROR(IF(Table1__4[[#This Row],[Target]]&gt;0,Table1__4[[#This Row],[Target]]-Table1__4[[#This Row],[Actual]],""),"")</f>
        <v/>
      </c>
    </row>
    <row r="413" spans="1:17" x14ac:dyDescent="0.75">
      <c r="A413" t="s">
        <v>10</v>
      </c>
      <c r="B413" t="s">
        <v>11</v>
      </c>
      <c r="C413" t="s">
        <v>12</v>
      </c>
      <c r="D413" t="s">
        <v>123</v>
      </c>
      <c r="E413" t="s">
        <v>238</v>
      </c>
      <c r="F413" t="s">
        <v>239</v>
      </c>
      <c r="G413" t="s">
        <v>12028</v>
      </c>
      <c r="H413">
        <v>66154355</v>
      </c>
      <c r="I413" t="s">
        <v>842</v>
      </c>
      <c r="J413" t="s">
        <v>521</v>
      </c>
      <c r="K413" t="str">
        <f>_xlfn.TEXTBEFORE(Table1__4[[#This Row],[ParentName]],"-")</f>
        <v>BD10</v>
      </c>
      <c r="L413" t="str">
        <f>_xlfn.XLOOKUP(Table1__4[[#This Row],[MAAN8]],ASO!F:F,ASO!H:H,"")</f>
        <v/>
      </c>
      <c r="M413" t="str">
        <f>_xlfn.XLOOKUP(Table1__4[[#This Row],[MAAN8]],program!A:A,program!E:E,"")</f>
        <v/>
      </c>
      <c r="N413">
        <f>_xlfn.XLOOKUP(Table1__4[[#This Row],[MAAN8]],program!A:A,program!F:F,"")</f>
        <v>0</v>
      </c>
      <c r="O413">
        <f>SUMIFS(sellout!N:N,sellout!G:G,Table1__4[[#This Row],[MAAN8]])</f>
        <v>0</v>
      </c>
      <c r="P413" s="2" t="str">
        <f>IFERROR(Table1__4[[#This Row],[Actual]]/Table1__4[[#This Row],[Target]],"")</f>
        <v/>
      </c>
      <c r="Q413" t="str">
        <f>IFERROR(IF(Table1__4[[#This Row],[Target]]&gt;0,Table1__4[[#This Row],[Target]]-Table1__4[[#This Row],[Actual]],""),"")</f>
        <v/>
      </c>
    </row>
    <row r="414" spans="1:17" x14ac:dyDescent="0.75">
      <c r="A414" t="s">
        <v>10</v>
      </c>
      <c r="B414" t="s">
        <v>11</v>
      </c>
      <c r="C414" t="s">
        <v>12</v>
      </c>
      <c r="D414" t="s">
        <v>123</v>
      </c>
      <c r="E414" t="s">
        <v>529</v>
      </c>
      <c r="F414" t="s">
        <v>239</v>
      </c>
      <c r="G414" t="s">
        <v>530</v>
      </c>
      <c r="H414">
        <v>66156774</v>
      </c>
      <c r="I414" t="s">
        <v>842</v>
      </c>
      <c r="J414" t="s">
        <v>11983</v>
      </c>
      <c r="K414" t="str">
        <f>_xlfn.TEXTBEFORE(Table1__4[[#This Row],[ParentName]],"-")</f>
        <v>BD10</v>
      </c>
      <c r="L414" t="str">
        <f>_xlfn.XLOOKUP(Table1__4[[#This Row],[MAAN8]],ASO!F:F,ASO!H:H,"")</f>
        <v>Grocery Store</v>
      </c>
      <c r="M414" t="str">
        <f>_xlfn.XLOOKUP(Table1__4[[#This Row],[MAAN8]],program!A:A,program!E:E,"")</f>
        <v>Target Incentive</v>
      </c>
      <c r="N414">
        <f>_xlfn.XLOOKUP(Table1__4[[#This Row],[MAAN8]],program!A:A,program!F:F,"")</f>
        <v>150</v>
      </c>
      <c r="O414">
        <f>SUMIFS(sellout!N:N,sellout!G:G,Table1__4[[#This Row],[MAAN8]])</f>
        <v>0</v>
      </c>
      <c r="P414" s="2">
        <f>IFERROR(Table1__4[[#This Row],[Actual]]/Table1__4[[#This Row],[Target]],"")</f>
        <v>0</v>
      </c>
      <c r="Q414">
        <f>IFERROR(IF(Table1__4[[#This Row],[Target]]&gt;0,Table1__4[[#This Row],[Target]]-Table1__4[[#This Row],[Actual]],""),"")</f>
        <v>150</v>
      </c>
    </row>
    <row r="415" spans="1:17" x14ac:dyDescent="0.75">
      <c r="A415" t="s">
        <v>10</v>
      </c>
      <c r="B415" t="s">
        <v>11</v>
      </c>
      <c r="C415" t="s">
        <v>46</v>
      </c>
      <c r="D415" t="s">
        <v>47</v>
      </c>
      <c r="E415" t="s">
        <v>287</v>
      </c>
      <c r="F415" t="s">
        <v>69</v>
      </c>
      <c r="G415" t="s">
        <v>288</v>
      </c>
      <c r="H415">
        <v>65712831</v>
      </c>
      <c r="I415" t="s">
        <v>843</v>
      </c>
      <c r="J415" t="s">
        <v>844</v>
      </c>
      <c r="K415" t="str">
        <f>_xlfn.TEXTBEFORE(Table1__4[[#This Row],[ParentName]],"-")</f>
        <v>HMcc</v>
      </c>
      <c r="L415" t="str">
        <f>_xlfn.XLOOKUP(Table1__4[[#This Row],[MAAN8]],ASO!F:F,ASO!H:H,"")</f>
        <v>Grocery Store</v>
      </c>
      <c r="M415" t="str">
        <f>_xlfn.XLOOKUP(Table1__4[[#This Row],[MAAN8]],program!A:A,program!E:E,"")</f>
        <v>Target Incentive</v>
      </c>
      <c r="N415">
        <f>_xlfn.XLOOKUP(Table1__4[[#This Row],[MAAN8]],program!A:A,program!F:F,"")</f>
        <v>400</v>
      </c>
      <c r="O415">
        <f>SUMIFS(sellout!N:N,sellout!G:G,Table1__4[[#This Row],[MAAN8]])</f>
        <v>0</v>
      </c>
      <c r="P415" s="2">
        <f>IFERROR(Table1__4[[#This Row],[Actual]]/Table1__4[[#This Row],[Target]],"")</f>
        <v>0</v>
      </c>
      <c r="Q415">
        <f>IFERROR(IF(Table1__4[[#This Row],[Target]]&gt;0,Table1__4[[#This Row],[Target]]-Table1__4[[#This Row],[Actual]],""),"")</f>
        <v>400</v>
      </c>
    </row>
    <row r="416" spans="1:17" x14ac:dyDescent="0.75">
      <c r="A416" t="s">
        <v>10</v>
      </c>
      <c r="B416" t="s">
        <v>11</v>
      </c>
      <c r="C416" t="s">
        <v>22</v>
      </c>
      <c r="D416" t="s">
        <v>182</v>
      </c>
      <c r="E416" t="s">
        <v>183</v>
      </c>
      <c r="F416" t="s">
        <v>184</v>
      </c>
      <c r="G416" t="s">
        <v>185</v>
      </c>
      <c r="H416">
        <v>66115173</v>
      </c>
      <c r="I416" t="s">
        <v>845</v>
      </c>
      <c r="J416" t="s">
        <v>846</v>
      </c>
      <c r="K416" t="str">
        <f>_xlfn.TEXTBEFORE(Table1__4[[#This Row],[ParentName]],"-")</f>
        <v>BD14</v>
      </c>
      <c r="L416" t="str">
        <f>_xlfn.XLOOKUP(Table1__4[[#This Row],[MAAN8]],ASO!F:F,ASO!H:H,"")</f>
        <v>Grocery Store</v>
      </c>
      <c r="M416" t="str">
        <f>_xlfn.XLOOKUP(Table1__4[[#This Row],[MAAN8]],program!A:A,program!E:E,"")</f>
        <v/>
      </c>
      <c r="N416">
        <f>_xlfn.XLOOKUP(Table1__4[[#This Row],[MAAN8]],program!A:A,program!F:F,"")</f>
        <v>0</v>
      </c>
      <c r="O416">
        <f>SUMIFS(sellout!N:N,sellout!G:G,Table1__4[[#This Row],[MAAN8]])</f>
        <v>0</v>
      </c>
      <c r="P416" s="2" t="str">
        <f>IFERROR(Table1__4[[#This Row],[Actual]]/Table1__4[[#This Row],[Target]],"")</f>
        <v/>
      </c>
      <c r="Q416" t="str">
        <f>IFERROR(IF(Table1__4[[#This Row],[Target]]&gt;0,Table1__4[[#This Row],[Target]]-Table1__4[[#This Row],[Actual]],""),"")</f>
        <v/>
      </c>
    </row>
    <row r="417" spans="1:17" x14ac:dyDescent="0.75">
      <c r="A417" t="s">
        <v>10</v>
      </c>
      <c r="B417" t="s">
        <v>11</v>
      </c>
      <c r="C417" t="s">
        <v>46</v>
      </c>
      <c r="D417" t="s">
        <v>47</v>
      </c>
      <c r="E417" t="s">
        <v>375</v>
      </c>
      <c r="F417" t="s">
        <v>69</v>
      </c>
      <c r="G417" t="s">
        <v>12035</v>
      </c>
      <c r="H417">
        <v>65730315</v>
      </c>
      <c r="I417" t="s">
        <v>847</v>
      </c>
      <c r="J417" t="s">
        <v>848</v>
      </c>
      <c r="K417" t="str">
        <f>_xlfn.TEXTBEFORE(Table1__4[[#This Row],[ParentName]],"-")</f>
        <v>HMcc</v>
      </c>
      <c r="L417" t="str">
        <f>_xlfn.XLOOKUP(Table1__4[[#This Row],[MAAN8]],ASO!F:F,ASO!H:H,"")</f>
        <v>Grocery Store - Home Delivery</v>
      </c>
      <c r="M417" t="str">
        <f>_xlfn.XLOOKUP(Table1__4[[#This Row],[MAAN8]],program!A:A,program!E:E,"")</f>
        <v>Target Incentive</v>
      </c>
      <c r="N417">
        <f>_xlfn.XLOOKUP(Table1__4[[#This Row],[MAAN8]],program!A:A,program!F:F,"")</f>
        <v>80</v>
      </c>
      <c r="O417">
        <f>SUMIFS(sellout!N:N,sellout!G:G,Table1__4[[#This Row],[MAAN8]])</f>
        <v>0</v>
      </c>
      <c r="P417" s="2">
        <f>IFERROR(Table1__4[[#This Row],[Actual]]/Table1__4[[#This Row],[Target]],"")</f>
        <v>0</v>
      </c>
      <c r="Q417">
        <f>IFERROR(IF(Table1__4[[#This Row],[Target]]&gt;0,Table1__4[[#This Row],[Target]]-Table1__4[[#This Row],[Actual]],""),"")</f>
        <v>80</v>
      </c>
    </row>
    <row r="418" spans="1:17" x14ac:dyDescent="0.75">
      <c r="A418" t="s">
        <v>10</v>
      </c>
      <c r="B418" t="s">
        <v>11</v>
      </c>
      <c r="C418" t="s">
        <v>22</v>
      </c>
      <c r="D418" t="s">
        <v>23</v>
      </c>
      <c r="E418" t="s">
        <v>63</v>
      </c>
      <c r="F418" t="s">
        <v>64</v>
      </c>
      <c r="G418" t="s">
        <v>65</v>
      </c>
      <c r="H418">
        <v>66150551</v>
      </c>
      <c r="I418" t="s">
        <v>847</v>
      </c>
      <c r="J418" t="s">
        <v>849</v>
      </c>
      <c r="K418" t="str">
        <f>_xlfn.TEXTBEFORE(Table1__4[[#This Row],[ParentName]],"-")</f>
        <v>BD12</v>
      </c>
      <c r="L418" t="str">
        <f>_xlfn.XLOOKUP(Table1__4[[#This Row],[MAAN8]],ASO!F:F,ASO!H:H,"")</f>
        <v>Grocery Store</v>
      </c>
      <c r="M418" t="str">
        <f>_xlfn.XLOOKUP(Table1__4[[#This Row],[MAAN8]],program!A:A,program!E:E,"")</f>
        <v/>
      </c>
      <c r="N418">
        <f>_xlfn.XLOOKUP(Table1__4[[#This Row],[MAAN8]],program!A:A,program!F:F,"")</f>
        <v>0</v>
      </c>
      <c r="O418">
        <f>SUMIFS(sellout!N:N,sellout!G:G,Table1__4[[#This Row],[MAAN8]])</f>
        <v>0</v>
      </c>
      <c r="P418" s="2" t="str">
        <f>IFERROR(Table1__4[[#This Row],[Actual]]/Table1__4[[#This Row],[Target]],"")</f>
        <v/>
      </c>
      <c r="Q418" t="str">
        <f>IFERROR(IF(Table1__4[[#This Row],[Target]]&gt;0,Table1__4[[#This Row],[Target]]-Table1__4[[#This Row],[Actual]],""),"")</f>
        <v/>
      </c>
    </row>
    <row r="419" spans="1:17" x14ac:dyDescent="0.75">
      <c r="A419" t="s">
        <v>10</v>
      </c>
      <c r="B419" t="s">
        <v>11</v>
      </c>
      <c r="C419" t="s">
        <v>12</v>
      </c>
      <c r="D419" t="s">
        <v>13</v>
      </c>
      <c r="E419" t="s">
        <v>178</v>
      </c>
      <c r="F419" t="s">
        <v>30</v>
      </c>
      <c r="G419" t="s">
        <v>179</v>
      </c>
      <c r="H419">
        <v>66152245</v>
      </c>
      <c r="I419" t="s">
        <v>847</v>
      </c>
      <c r="J419" t="s">
        <v>12015</v>
      </c>
      <c r="K419" t="str">
        <f>_xlfn.TEXTBEFORE(Table1__4[[#This Row],[ParentName]],"-")</f>
        <v>BD8</v>
      </c>
      <c r="L419" t="str">
        <f>_xlfn.XLOOKUP(Table1__4[[#This Row],[MAAN8]],ASO!F:F,ASO!H:H,"")</f>
        <v>Grocery Store</v>
      </c>
      <c r="M419" t="str">
        <f>_xlfn.XLOOKUP(Table1__4[[#This Row],[MAAN8]],program!A:A,program!E:E,"")</f>
        <v/>
      </c>
      <c r="N419">
        <f>_xlfn.XLOOKUP(Table1__4[[#This Row],[MAAN8]],program!A:A,program!F:F,"")</f>
        <v>0</v>
      </c>
      <c r="O419">
        <f>SUMIFS(sellout!N:N,sellout!G:G,Table1__4[[#This Row],[MAAN8]])</f>
        <v>0</v>
      </c>
      <c r="P419" s="2" t="str">
        <f>IFERROR(Table1__4[[#This Row],[Actual]]/Table1__4[[#This Row],[Target]],"")</f>
        <v/>
      </c>
      <c r="Q419" t="str">
        <f>IFERROR(IF(Table1__4[[#This Row],[Target]]&gt;0,Table1__4[[#This Row],[Target]]-Table1__4[[#This Row],[Actual]],""),"")</f>
        <v/>
      </c>
    </row>
    <row r="420" spans="1:17" x14ac:dyDescent="0.75">
      <c r="A420" t="s">
        <v>10</v>
      </c>
      <c r="B420" t="s">
        <v>11</v>
      </c>
      <c r="C420" t="s">
        <v>46</v>
      </c>
      <c r="D420" t="s">
        <v>47</v>
      </c>
      <c r="E420" t="s">
        <v>375</v>
      </c>
      <c r="F420" t="s">
        <v>69</v>
      </c>
      <c r="G420" t="s">
        <v>12035</v>
      </c>
      <c r="H420">
        <v>65728725</v>
      </c>
      <c r="I420" t="s">
        <v>850</v>
      </c>
      <c r="J420" t="s">
        <v>851</v>
      </c>
      <c r="K420" t="str">
        <f>_xlfn.TEXTBEFORE(Table1__4[[#This Row],[ParentName]],"-")</f>
        <v>HMcc</v>
      </c>
      <c r="L420" t="str">
        <f>_xlfn.XLOOKUP(Table1__4[[#This Row],[MAAN8]],ASO!F:F,ASO!H:H,"")</f>
        <v>Grocery Store - Home Delivery</v>
      </c>
      <c r="M420" t="str">
        <f>_xlfn.XLOOKUP(Table1__4[[#This Row],[MAAN8]],program!A:A,program!E:E,"")</f>
        <v>Target Incentive</v>
      </c>
      <c r="N420">
        <f>_xlfn.XLOOKUP(Table1__4[[#This Row],[MAAN8]],program!A:A,program!F:F,"")</f>
        <v>200</v>
      </c>
      <c r="O420">
        <f>SUMIFS(sellout!N:N,sellout!G:G,Table1__4[[#This Row],[MAAN8]])</f>
        <v>0</v>
      </c>
      <c r="P420" s="2">
        <f>IFERROR(Table1__4[[#This Row],[Actual]]/Table1__4[[#This Row],[Target]],"")</f>
        <v>0</v>
      </c>
      <c r="Q420">
        <f>IFERROR(IF(Table1__4[[#This Row],[Target]]&gt;0,Table1__4[[#This Row],[Target]]-Table1__4[[#This Row],[Actual]],""),"")</f>
        <v>200</v>
      </c>
    </row>
    <row r="421" spans="1:17" x14ac:dyDescent="0.75">
      <c r="A421" t="s">
        <v>10</v>
      </c>
      <c r="B421" t="s">
        <v>11</v>
      </c>
      <c r="C421" t="s">
        <v>22</v>
      </c>
      <c r="D421" t="s">
        <v>23</v>
      </c>
      <c r="E421" t="s">
        <v>34</v>
      </c>
      <c r="F421" t="s">
        <v>25</v>
      </c>
      <c r="G421" t="s">
        <v>35</v>
      </c>
      <c r="H421">
        <v>66103168</v>
      </c>
      <c r="I421" t="s">
        <v>6977</v>
      </c>
      <c r="J421" t="s">
        <v>12058</v>
      </c>
      <c r="K421" t="str">
        <f>_xlfn.TEXTBEFORE(Table1__4[[#This Row],[ParentName]],"-")</f>
        <v>BD12</v>
      </c>
      <c r="L421" t="str">
        <f>_xlfn.XLOOKUP(Table1__4[[#This Row],[MAAN8]],ASO!F:F,ASO!H:H,"")</f>
        <v/>
      </c>
      <c r="M421" t="str">
        <f>_xlfn.XLOOKUP(Table1__4[[#This Row],[MAAN8]],program!A:A,program!E:E,"")</f>
        <v/>
      </c>
      <c r="N421">
        <f>_xlfn.XLOOKUP(Table1__4[[#This Row],[MAAN8]],program!A:A,program!F:F,"")</f>
        <v>0</v>
      </c>
      <c r="O421">
        <f>SUMIFS(sellout!N:N,sellout!G:G,Table1__4[[#This Row],[MAAN8]])</f>
        <v>0</v>
      </c>
      <c r="P421" s="2" t="str">
        <f>IFERROR(Table1__4[[#This Row],[Actual]]/Table1__4[[#This Row],[Target]],"")</f>
        <v/>
      </c>
      <c r="Q421" t="str">
        <f>IFERROR(IF(Table1__4[[#This Row],[Target]]&gt;0,Table1__4[[#This Row],[Target]]-Table1__4[[#This Row],[Actual]],""),"")</f>
        <v/>
      </c>
    </row>
    <row r="422" spans="1:17" x14ac:dyDescent="0.75">
      <c r="A422" t="s">
        <v>10</v>
      </c>
      <c r="B422" t="s">
        <v>11</v>
      </c>
      <c r="C422" t="s">
        <v>22</v>
      </c>
      <c r="D422" t="s">
        <v>23</v>
      </c>
      <c r="E422" t="s">
        <v>63</v>
      </c>
      <c r="F422" t="s">
        <v>64</v>
      </c>
      <c r="G422" t="s">
        <v>65</v>
      </c>
      <c r="H422">
        <v>66153582</v>
      </c>
      <c r="I422" t="s">
        <v>852</v>
      </c>
      <c r="J422" t="s">
        <v>853</v>
      </c>
      <c r="K422" t="str">
        <f>_xlfn.TEXTBEFORE(Table1__4[[#This Row],[ParentName]],"-")</f>
        <v>BD12</v>
      </c>
      <c r="L422" t="str">
        <f>_xlfn.XLOOKUP(Table1__4[[#This Row],[MAAN8]],ASO!F:F,ASO!H:H,"")</f>
        <v>Grocery Store</v>
      </c>
      <c r="M422" t="str">
        <f>_xlfn.XLOOKUP(Table1__4[[#This Row],[MAAN8]],program!A:A,program!E:E,"")</f>
        <v/>
      </c>
      <c r="N422">
        <f>_xlfn.XLOOKUP(Table1__4[[#This Row],[MAAN8]],program!A:A,program!F:F,"")</f>
        <v>0</v>
      </c>
      <c r="O422">
        <f>SUMIFS(sellout!N:N,sellout!G:G,Table1__4[[#This Row],[MAAN8]])</f>
        <v>0</v>
      </c>
      <c r="P422" s="2" t="str">
        <f>IFERROR(Table1__4[[#This Row],[Actual]]/Table1__4[[#This Row],[Target]],"")</f>
        <v/>
      </c>
      <c r="Q422" t="str">
        <f>IFERROR(IF(Table1__4[[#This Row],[Target]]&gt;0,Table1__4[[#This Row],[Target]]-Table1__4[[#This Row],[Actual]],""),"")</f>
        <v/>
      </c>
    </row>
    <row r="423" spans="1:17" x14ac:dyDescent="0.75">
      <c r="A423" t="s">
        <v>10</v>
      </c>
      <c r="B423" t="s">
        <v>11</v>
      </c>
      <c r="C423" t="s">
        <v>12</v>
      </c>
      <c r="D423" t="s">
        <v>55</v>
      </c>
      <c r="E423" t="s">
        <v>178</v>
      </c>
      <c r="F423" t="s">
        <v>30</v>
      </c>
      <c r="G423" t="s">
        <v>179</v>
      </c>
      <c r="H423">
        <v>66108735</v>
      </c>
      <c r="I423" t="s">
        <v>854</v>
      </c>
      <c r="J423" t="s">
        <v>855</v>
      </c>
      <c r="K423" t="str">
        <f>_xlfn.TEXTBEFORE(Table1__4[[#This Row],[ParentName]],"-")</f>
        <v>BD</v>
      </c>
      <c r="L423" t="str">
        <f>_xlfn.XLOOKUP(Table1__4[[#This Row],[MAAN8]],ASO!F:F,ASO!H:H,"")</f>
        <v>Grocery Store</v>
      </c>
      <c r="M423" t="str">
        <f>_xlfn.XLOOKUP(Table1__4[[#This Row],[MAAN8]],program!A:A,program!E:E,"")</f>
        <v>Target Incentive</v>
      </c>
      <c r="N423">
        <f>_xlfn.XLOOKUP(Table1__4[[#This Row],[MAAN8]],program!A:A,program!F:F,"")</f>
        <v>310</v>
      </c>
      <c r="O423">
        <f>SUMIFS(sellout!N:N,sellout!G:G,Table1__4[[#This Row],[MAAN8]])</f>
        <v>50</v>
      </c>
      <c r="P423" s="2">
        <f>IFERROR(Table1__4[[#This Row],[Actual]]/Table1__4[[#This Row],[Target]],"")</f>
        <v>0.16129032258064516</v>
      </c>
      <c r="Q423">
        <f>IFERROR(IF(Table1__4[[#This Row],[Target]]&gt;0,Table1__4[[#This Row],[Target]]-Table1__4[[#This Row],[Actual]],""),"")</f>
        <v>260</v>
      </c>
    </row>
    <row r="424" spans="1:17" x14ac:dyDescent="0.75">
      <c r="A424" t="s">
        <v>10</v>
      </c>
      <c r="B424" t="s">
        <v>11</v>
      </c>
      <c r="C424" t="s">
        <v>12</v>
      </c>
      <c r="D424" t="s">
        <v>123</v>
      </c>
      <c r="E424" t="s">
        <v>255</v>
      </c>
      <c r="F424" t="s">
        <v>25</v>
      </c>
      <c r="G424" t="s">
        <v>256</v>
      </c>
      <c r="H424">
        <v>66107562</v>
      </c>
      <c r="I424" t="s">
        <v>11316</v>
      </c>
      <c r="J424" t="s">
        <v>12059</v>
      </c>
      <c r="K424" t="str">
        <f>_xlfn.TEXTBEFORE(Table1__4[[#This Row],[ParentName]],"-")</f>
        <v>BD10</v>
      </c>
      <c r="L424" t="str">
        <f>_xlfn.XLOOKUP(Table1__4[[#This Row],[MAAN8]],ASO!F:F,ASO!H:H,"")</f>
        <v/>
      </c>
      <c r="M424" t="str">
        <f>_xlfn.XLOOKUP(Table1__4[[#This Row],[MAAN8]],program!A:A,program!E:E,"")</f>
        <v/>
      </c>
      <c r="N424">
        <f>_xlfn.XLOOKUP(Table1__4[[#This Row],[MAAN8]],program!A:A,program!F:F,"")</f>
        <v>0</v>
      </c>
      <c r="O424">
        <f>SUMIFS(sellout!N:N,sellout!G:G,Table1__4[[#This Row],[MAAN8]])</f>
        <v>0</v>
      </c>
      <c r="P424" s="2" t="str">
        <f>IFERROR(Table1__4[[#This Row],[Actual]]/Table1__4[[#This Row],[Target]],"")</f>
        <v/>
      </c>
      <c r="Q424" t="str">
        <f>IFERROR(IF(Table1__4[[#This Row],[Target]]&gt;0,Table1__4[[#This Row],[Target]]-Table1__4[[#This Row],[Actual]],""),"")</f>
        <v/>
      </c>
    </row>
    <row r="425" spans="1:17" x14ac:dyDescent="0.75">
      <c r="A425" t="s">
        <v>10</v>
      </c>
      <c r="B425" t="s">
        <v>11</v>
      </c>
      <c r="C425" t="s">
        <v>22</v>
      </c>
      <c r="D425" t="s">
        <v>23</v>
      </c>
      <c r="E425" t="s">
        <v>143</v>
      </c>
      <c r="F425" t="s">
        <v>25</v>
      </c>
      <c r="G425" t="s">
        <v>144</v>
      </c>
      <c r="H425">
        <v>66104220</v>
      </c>
      <c r="I425" t="s">
        <v>856</v>
      </c>
      <c r="J425" t="s">
        <v>857</v>
      </c>
      <c r="K425" t="str">
        <f>_xlfn.TEXTBEFORE(Table1__4[[#This Row],[ParentName]],"-")</f>
        <v>BD12</v>
      </c>
      <c r="L425" t="str">
        <f>_xlfn.XLOOKUP(Table1__4[[#This Row],[MAAN8]],ASO!F:F,ASO!H:H,"")</f>
        <v>Grocery Store</v>
      </c>
      <c r="M425" t="str">
        <f>_xlfn.XLOOKUP(Table1__4[[#This Row],[MAAN8]],program!A:A,program!E:E,"")</f>
        <v>Target Incentive</v>
      </c>
      <c r="N425">
        <f>_xlfn.XLOOKUP(Table1__4[[#This Row],[MAAN8]],program!A:A,program!F:F,"")</f>
        <v>140</v>
      </c>
      <c r="O425">
        <f>SUMIFS(sellout!N:N,sellout!G:G,Table1__4[[#This Row],[MAAN8]])</f>
        <v>0</v>
      </c>
      <c r="P425" s="2">
        <f>IFERROR(Table1__4[[#This Row],[Actual]]/Table1__4[[#This Row],[Target]],"")</f>
        <v>0</v>
      </c>
      <c r="Q425">
        <f>IFERROR(IF(Table1__4[[#This Row],[Target]]&gt;0,Table1__4[[#This Row],[Target]]-Table1__4[[#This Row],[Actual]],""),"")</f>
        <v>140</v>
      </c>
    </row>
    <row r="426" spans="1:17" x14ac:dyDescent="0.75">
      <c r="A426" t="s">
        <v>10</v>
      </c>
      <c r="B426" t="s">
        <v>11</v>
      </c>
      <c r="C426" t="s">
        <v>46</v>
      </c>
      <c r="D426" t="s">
        <v>47</v>
      </c>
      <c r="E426" t="s">
        <v>113</v>
      </c>
      <c r="F426" t="s">
        <v>49</v>
      </c>
      <c r="G426" t="s">
        <v>114</v>
      </c>
      <c r="H426">
        <v>65508411</v>
      </c>
      <c r="I426" t="s">
        <v>858</v>
      </c>
      <c r="J426" t="s">
        <v>859</v>
      </c>
      <c r="K426" t="str">
        <f>_xlfn.TEXTBEFORE(Table1__4[[#This Row],[ParentName]],"-")</f>
        <v>HMcc</v>
      </c>
      <c r="L426" t="str">
        <f>_xlfn.XLOOKUP(Table1__4[[#This Row],[MAAN8]],ASO!F:F,ASO!H:H,"")</f>
        <v>Grocery Store</v>
      </c>
      <c r="M426" t="str">
        <f>_xlfn.XLOOKUP(Table1__4[[#This Row],[MAAN8]],program!A:A,program!E:E,"")</f>
        <v>Target Incentive</v>
      </c>
      <c r="N426">
        <f>_xlfn.XLOOKUP(Table1__4[[#This Row],[MAAN8]],program!A:A,program!F:F,"")</f>
        <v>50</v>
      </c>
      <c r="O426">
        <f>SUMIFS(sellout!N:N,sellout!G:G,Table1__4[[#This Row],[MAAN8]])</f>
        <v>0</v>
      </c>
      <c r="P426" s="2">
        <f>IFERROR(Table1__4[[#This Row],[Actual]]/Table1__4[[#This Row],[Target]],"")</f>
        <v>0</v>
      </c>
      <c r="Q426">
        <f>IFERROR(IF(Table1__4[[#This Row],[Target]]&gt;0,Table1__4[[#This Row],[Target]]-Table1__4[[#This Row],[Actual]],""),"")</f>
        <v>50</v>
      </c>
    </row>
    <row r="427" spans="1:17" x14ac:dyDescent="0.75">
      <c r="A427" t="s">
        <v>10</v>
      </c>
      <c r="B427" t="s">
        <v>11</v>
      </c>
      <c r="C427" t="s">
        <v>22</v>
      </c>
      <c r="D427" t="s">
        <v>23</v>
      </c>
      <c r="E427" t="s">
        <v>255</v>
      </c>
      <c r="F427" t="s">
        <v>25</v>
      </c>
      <c r="G427" t="s">
        <v>256</v>
      </c>
      <c r="H427">
        <v>66103109</v>
      </c>
      <c r="I427" t="s">
        <v>858</v>
      </c>
      <c r="J427" t="s">
        <v>860</v>
      </c>
      <c r="K427" t="str">
        <f>_xlfn.TEXTBEFORE(Table1__4[[#This Row],[ParentName]],"-")</f>
        <v>BD12</v>
      </c>
      <c r="L427" t="str">
        <f>_xlfn.XLOOKUP(Table1__4[[#This Row],[MAAN8]],ASO!F:F,ASO!H:H,"")</f>
        <v>Grocery Store</v>
      </c>
      <c r="M427" t="str">
        <f>_xlfn.XLOOKUP(Table1__4[[#This Row],[MAAN8]],program!A:A,program!E:E,"")</f>
        <v>Target Incentive</v>
      </c>
      <c r="N427">
        <f>_xlfn.XLOOKUP(Table1__4[[#This Row],[MAAN8]],program!A:A,program!F:F,"")</f>
        <v>100</v>
      </c>
      <c r="O427">
        <f>SUMIFS(sellout!N:N,sellout!G:G,Table1__4[[#This Row],[MAAN8]])</f>
        <v>0</v>
      </c>
      <c r="P427" s="2">
        <f>IFERROR(Table1__4[[#This Row],[Actual]]/Table1__4[[#This Row],[Target]],"")</f>
        <v>0</v>
      </c>
      <c r="Q427">
        <f>IFERROR(IF(Table1__4[[#This Row],[Target]]&gt;0,Table1__4[[#This Row],[Target]]-Table1__4[[#This Row],[Actual]],""),"")</f>
        <v>100</v>
      </c>
    </row>
    <row r="428" spans="1:17" x14ac:dyDescent="0.75">
      <c r="A428" t="s">
        <v>10</v>
      </c>
      <c r="B428" t="s">
        <v>11</v>
      </c>
      <c r="C428" t="s">
        <v>22</v>
      </c>
      <c r="D428" t="s">
        <v>23</v>
      </c>
      <c r="E428" t="s">
        <v>34</v>
      </c>
      <c r="F428" t="s">
        <v>25</v>
      </c>
      <c r="G428" t="s">
        <v>35</v>
      </c>
      <c r="H428">
        <v>66103446</v>
      </c>
      <c r="I428" t="s">
        <v>861</v>
      </c>
      <c r="J428" t="s">
        <v>862</v>
      </c>
      <c r="K428" t="str">
        <f>_xlfn.TEXTBEFORE(Table1__4[[#This Row],[ParentName]],"-")</f>
        <v>BD12</v>
      </c>
      <c r="L428" t="str">
        <f>_xlfn.XLOOKUP(Table1__4[[#This Row],[MAAN8]],ASO!F:F,ASO!H:H,"")</f>
        <v>Grocery Store</v>
      </c>
      <c r="M428" t="str">
        <f>_xlfn.XLOOKUP(Table1__4[[#This Row],[MAAN8]],program!A:A,program!E:E,"")</f>
        <v/>
      </c>
      <c r="N428">
        <f>_xlfn.XLOOKUP(Table1__4[[#This Row],[MAAN8]],program!A:A,program!F:F,"")</f>
        <v>0</v>
      </c>
      <c r="O428">
        <f>SUMIFS(sellout!N:N,sellout!G:G,Table1__4[[#This Row],[MAAN8]])</f>
        <v>0</v>
      </c>
      <c r="P428" s="2" t="str">
        <f>IFERROR(Table1__4[[#This Row],[Actual]]/Table1__4[[#This Row],[Target]],"")</f>
        <v/>
      </c>
      <c r="Q428" t="str">
        <f>IFERROR(IF(Table1__4[[#This Row],[Target]]&gt;0,Table1__4[[#This Row],[Target]]-Table1__4[[#This Row],[Actual]],""),"")</f>
        <v/>
      </c>
    </row>
    <row r="429" spans="1:17" x14ac:dyDescent="0.75">
      <c r="A429" t="s">
        <v>10</v>
      </c>
      <c r="B429" t="s">
        <v>11</v>
      </c>
      <c r="C429" t="s">
        <v>12</v>
      </c>
      <c r="D429" t="s">
        <v>123</v>
      </c>
      <c r="E429" t="s">
        <v>202</v>
      </c>
      <c r="F429" t="s">
        <v>203</v>
      </c>
      <c r="G429" t="s">
        <v>18</v>
      </c>
      <c r="H429">
        <v>66104131</v>
      </c>
      <c r="I429" t="s">
        <v>864</v>
      </c>
      <c r="J429" t="s">
        <v>865</v>
      </c>
      <c r="K429" t="str">
        <f>_xlfn.TEXTBEFORE(Table1__4[[#This Row],[ParentName]],"-")</f>
        <v>BD10</v>
      </c>
      <c r="L429" t="str">
        <f>_xlfn.XLOOKUP(Table1__4[[#This Row],[MAAN8]],ASO!F:F,ASO!H:H,"")</f>
        <v>Sub Distributor</v>
      </c>
      <c r="M429" t="str">
        <f>_xlfn.XLOOKUP(Table1__4[[#This Row],[MAAN8]],program!A:A,program!E:E,"")</f>
        <v/>
      </c>
      <c r="N429">
        <f>_xlfn.XLOOKUP(Table1__4[[#This Row],[MAAN8]],program!A:A,program!F:F,"")</f>
        <v>0</v>
      </c>
      <c r="O429">
        <f>SUMIFS(sellout!N:N,sellout!G:G,Table1__4[[#This Row],[MAAN8]])</f>
        <v>280</v>
      </c>
      <c r="P429" s="2" t="str">
        <f>IFERROR(Table1__4[[#This Row],[Actual]]/Table1__4[[#This Row],[Target]],"")</f>
        <v/>
      </c>
      <c r="Q429" t="str">
        <f>IFERROR(IF(Table1__4[[#This Row],[Target]]&gt;0,Table1__4[[#This Row],[Target]]-Table1__4[[#This Row],[Actual]],""),"")</f>
        <v/>
      </c>
    </row>
    <row r="430" spans="1:17" x14ac:dyDescent="0.75">
      <c r="A430" t="s">
        <v>10</v>
      </c>
      <c r="B430" t="s">
        <v>11</v>
      </c>
      <c r="C430" t="s">
        <v>46</v>
      </c>
      <c r="D430" t="s">
        <v>47</v>
      </c>
      <c r="E430" t="s">
        <v>48</v>
      </c>
      <c r="F430" t="s">
        <v>49</v>
      </c>
      <c r="G430" t="s">
        <v>50</v>
      </c>
      <c r="H430">
        <v>65700635</v>
      </c>
      <c r="I430" t="s">
        <v>866</v>
      </c>
      <c r="J430" t="s">
        <v>757</v>
      </c>
      <c r="K430" t="str">
        <f>_xlfn.TEXTBEFORE(Table1__4[[#This Row],[ParentName]],"-")</f>
        <v>HMcc</v>
      </c>
      <c r="L430" t="str">
        <f>_xlfn.XLOOKUP(Table1__4[[#This Row],[MAAN8]],ASO!F:F,ASO!H:H,"")</f>
        <v>Grocery Store</v>
      </c>
      <c r="M430" t="str">
        <f>_xlfn.XLOOKUP(Table1__4[[#This Row],[MAAN8]],program!A:A,program!E:E,"")</f>
        <v>Target Incentive</v>
      </c>
      <c r="N430">
        <f>_xlfn.XLOOKUP(Table1__4[[#This Row],[MAAN8]],program!A:A,program!F:F,"")</f>
        <v>155</v>
      </c>
      <c r="O430">
        <f>SUMIFS(sellout!N:N,sellout!G:G,Table1__4[[#This Row],[MAAN8]])</f>
        <v>0</v>
      </c>
      <c r="P430" s="2">
        <f>IFERROR(Table1__4[[#This Row],[Actual]]/Table1__4[[#This Row],[Target]],"")</f>
        <v>0</v>
      </c>
      <c r="Q430">
        <f>IFERROR(IF(Table1__4[[#This Row],[Target]]&gt;0,Table1__4[[#This Row],[Target]]-Table1__4[[#This Row],[Actual]],""),"")</f>
        <v>155</v>
      </c>
    </row>
    <row r="431" spans="1:17" x14ac:dyDescent="0.75">
      <c r="A431" t="s">
        <v>10</v>
      </c>
      <c r="B431" t="s">
        <v>11</v>
      </c>
      <c r="C431" t="s">
        <v>22</v>
      </c>
      <c r="D431" t="s">
        <v>23</v>
      </c>
      <c r="E431" t="s">
        <v>85</v>
      </c>
      <c r="F431" t="s">
        <v>64</v>
      </c>
      <c r="G431" t="s">
        <v>86</v>
      </c>
      <c r="H431">
        <v>66152392</v>
      </c>
      <c r="I431" t="s">
        <v>866</v>
      </c>
      <c r="J431" t="s">
        <v>867</v>
      </c>
      <c r="K431" t="str">
        <f>_xlfn.TEXTBEFORE(Table1__4[[#This Row],[ParentName]],"-")</f>
        <v>BD12</v>
      </c>
      <c r="L431" t="str">
        <f>_xlfn.XLOOKUP(Table1__4[[#This Row],[MAAN8]],ASO!F:F,ASO!H:H,"")</f>
        <v>Grocery Store</v>
      </c>
      <c r="M431" t="str">
        <f>_xlfn.XLOOKUP(Table1__4[[#This Row],[MAAN8]],program!A:A,program!E:E,"")</f>
        <v/>
      </c>
      <c r="N431">
        <f>_xlfn.XLOOKUP(Table1__4[[#This Row],[MAAN8]],program!A:A,program!F:F,"")</f>
        <v>0</v>
      </c>
      <c r="O431">
        <f>SUMIFS(sellout!N:N,sellout!G:G,Table1__4[[#This Row],[MAAN8]])</f>
        <v>0</v>
      </c>
      <c r="P431" s="2" t="str">
        <f>IFERROR(Table1__4[[#This Row],[Actual]]/Table1__4[[#This Row],[Target]],"")</f>
        <v/>
      </c>
      <c r="Q431" t="str">
        <f>IFERROR(IF(Table1__4[[#This Row],[Target]]&gt;0,Table1__4[[#This Row],[Target]]-Table1__4[[#This Row],[Actual]],""),"")</f>
        <v/>
      </c>
    </row>
    <row r="432" spans="1:17" x14ac:dyDescent="0.75">
      <c r="A432" t="s">
        <v>10</v>
      </c>
      <c r="B432" t="s">
        <v>11</v>
      </c>
      <c r="C432" t="s">
        <v>12</v>
      </c>
      <c r="D432" t="s">
        <v>55</v>
      </c>
      <c r="E432" t="s">
        <v>178</v>
      </c>
      <c r="F432" t="s">
        <v>30</v>
      </c>
      <c r="G432" t="s">
        <v>179</v>
      </c>
      <c r="H432">
        <v>66150790</v>
      </c>
      <c r="I432" t="s">
        <v>866</v>
      </c>
      <c r="J432" t="s">
        <v>868</v>
      </c>
      <c r="K432" t="str">
        <f>_xlfn.TEXTBEFORE(Table1__4[[#This Row],[ParentName]],"-")</f>
        <v>BD</v>
      </c>
      <c r="L432" t="str">
        <f>_xlfn.XLOOKUP(Table1__4[[#This Row],[MAAN8]],ASO!F:F,ASO!H:H,"")</f>
        <v>Grocery Store</v>
      </c>
      <c r="M432" t="str">
        <f>_xlfn.XLOOKUP(Table1__4[[#This Row],[MAAN8]],program!A:A,program!E:E,"")</f>
        <v/>
      </c>
      <c r="N432">
        <f>_xlfn.XLOOKUP(Table1__4[[#This Row],[MAAN8]],program!A:A,program!F:F,"")</f>
        <v>0</v>
      </c>
      <c r="O432">
        <f>SUMIFS(sellout!N:N,sellout!G:G,Table1__4[[#This Row],[MAAN8]])</f>
        <v>25</v>
      </c>
      <c r="P432" s="2" t="str">
        <f>IFERROR(Table1__4[[#This Row],[Actual]]/Table1__4[[#This Row],[Target]],"")</f>
        <v/>
      </c>
      <c r="Q432" t="str">
        <f>IFERROR(IF(Table1__4[[#This Row],[Target]]&gt;0,Table1__4[[#This Row],[Target]]-Table1__4[[#This Row],[Actual]],""),"")</f>
        <v/>
      </c>
    </row>
    <row r="433" spans="1:17" x14ac:dyDescent="0.75">
      <c r="A433" t="s">
        <v>10</v>
      </c>
      <c r="B433" t="s">
        <v>11</v>
      </c>
      <c r="C433" t="s">
        <v>22</v>
      </c>
      <c r="D433" t="s">
        <v>23</v>
      </c>
      <c r="E433" t="s">
        <v>63</v>
      </c>
      <c r="F433" t="s">
        <v>64</v>
      </c>
      <c r="G433" t="s">
        <v>65</v>
      </c>
      <c r="H433">
        <v>66113627</v>
      </c>
      <c r="I433" t="s">
        <v>869</v>
      </c>
      <c r="J433" t="s">
        <v>870</v>
      </c>
      <c r="K433" t="str">
        <f>_xlfn.TEXTBEFORE(Table1__4[[#This Row],[ParentName]],"-")</f>
        <v>BD12</v>
      </c>
      <c r="L433" t="str">
        <f>_xlfn.XLOOKUP(Table1__4[[#This Row],[MAAN8]],ASO!F:F,ASO!H:H,"")</f>
        <v>Grocery Store</v>
      </c>
      <c r="M433" t="str">
        <f>_xlfn.XLOOKUP(Table1__4[[#This Row],[MAAN8]],program!A:A,program!E:E,"")</f>
        <v/>
      </c>
      <c r="N433">
        <f>_xlfn.XLOOKUP(Table1__4[[#This Row],[MAAN8]],program!A:A,program!F:F,"")</f>
        <v>0</v>
      </c>
      <c r="O433">
        <f>SUMIFS(sellout!N:N,sellout!G:G,Table1__4[[#This Row],[MAAN8]])</f>
        <v>0</v>
      </c>
      <c r="P433" s="2" t="str">
        <f>IFERROR(Table1__4[[#This Row],[Actual]]/Table1__4[[#This Row],[Target]],"")</f>
        <v/>
      </c>
      <c r="Q433" t="str">
        <f>IFERROR(IF(Table1__4[[#This Row],[Target]]&gt;0,Table1__4[[#This Row],[Target]]-Table1__4[[#This Row],[Actual]],""),"")</f>
        <v/>
      </c>
    </row>
    <row r="434" spans="1:17" x14ac:dyDescent="0.75">
      <c r="A434" t="s">
        <v>10</v>
      </c>
      <c r="B434" t="s">
        <v>11</v>
      </c>
      <c r="C434" t="s">
        <v>46</v>
      </c>
      <c r="D434" t="s">
        <v>77</v>
      </c>
      <c r="E434" t="s">
        <v>109</v>
      </c>
      <c r="F434" t="s">
        <v>49</v>
      </c>
      <c r="G434" t="s">
        <v>110</v>
      </c>
      <c r="H434">
        <v>65720034</v>
      </c>
      <c r="I434" t="s">
        <v>871</v>
      </c>
      <c r="J434" t="s">
        <v>872</v>
      </c>
      <c r="K434" t="str">
        <f>_xlfn.TEXTBEFORE(Table1__4[[#This Row],[ParentName]],"-")</f>
        <v>PC</v>
      </c>
      <c r="L434" t="str">
        <f>_xlfn.XLOOKUP(Table1__4[[#This Row],[MAAN8]],ASO!F:F,ASO!H:H,"")</f>
        <v>Grocery Store</v>
      </c>
      <c r="M434" t="str">
        <f>_xlfn.XLOOKUP(Table1__4[[#This Row],[MAAN8]],program!A:A,program!E:E,"")</f>
        <v>Target Incentive</v>
      </c>
      <c r="N434">
        <f>_xlfn.XLOOKUP(Table1__4[[#This Row],[MAAN8]],program!A:A,program!F:F,"")</f>
        <v>80</v>
      </c>
      <c r="O434">
        <f>SUMIFS(sellout!N:N,sellout!G:G,Table1__4[[#This Row],[MAAN8]])</f>
        <v>0</v>
      </c>
      <c r="P434" s="2">
        <f>IFERROR(Table1__4[[#This Row],[Actual]]/Table1__4[[#This Row],[Target]],"")</f>
        <v>0</v>
      </c>
      <c r="Q434">
        <f>IFERROR(IF(Table1__4[[#This Row],[Target]]&gt;0,Table1__4[[#This Row],[Target]]-Table1__4[[#This Row],[Actual]],""),"")</f>
        <v>80</v>
      </c>
    </row>
    <row r="435" spans="1:17" x14ac:dyDescent="0.75">
      <c r="A435" t="s">
        <v>10</v>
      </c>
      <c r="B435" t="s">
        <v>11</v>
      </c>
      <c r="C435" t="s">
        <v>22</v>
      </c>
      <c r="D435" t="s">
        <v>89</v>
      </c>
      <c r="E435" t="s">
        <v>266</v>
      </c>
      <c r="F435" t="s">
        <v>64</v>
      </c>
      <c r="G435" t="s">
        <v>267</v>
      </c>
      <c r="H435">
        <v>66105618</v>
      </c>
      <c r="I435" t="s">
        <v>871</v>
      </c>
      <c r="J435" t="s">
        <v>799</v>
      </c>
      <c r="K435" t="str">
        <f>_xlfn.TEXTBEFORE(Table1__4[[#This Row],[ParentName]],"-")</f>
        <v>BD11</v>
      </c>
      <c r="L435" t="str">
        <f>_xlfn.XLOOKUP(Table1__4[[#This Row],[MAAN8]],ASO!F:F,ASO!H:H,"")</f>
        <v>Grocery Store</v>
      </c>
      <c r="M435" t="str">
        <f>_xlfn.XLOOKUP(Table1__4[[#This Row],[MAAN8]],program!A:A,program!E:E,"")</f>
        <v/>
      </c>
      <c r="N435">
        <f>_xlfn.XLOOKUP(Table1__4[[#This Row],[MAAN8]],program!A:A,program!F:F,"")</f>
        <v>0</v>
      </c>
      <c r="O435">
        <f>SUMIFS(sellout!N:N,sellout!G:G,Table1__4[[#This Row],[MAAN8]])</f>
        <v>0</v>
      </c>
      <c r="P435" s="2" t="str">
        <f>IFERROR(Table1__4[[#This Row],[Actual]]/Table1__4[[#This Row],[Target]],"")</f>
        <v/>
      </c>
      <c r="Q435" t="str">
        <f>IFERROR(IF(Table1__4[[#This Row],[Target]]&gt;0,Table1__4[[#This Row],[Target]]-Table1__4[[#This Row],[Actual]],""),"")</f>
        <v/>
      </c>
    </row>
    <row r="436" spans="1:17" x14ac:dyDescent="0.75">
      <c r="A436" t="s">
        <v>10</v>
      </c>
      <c r="B436" t="s">
        <v>11</v>
      </c>
      <c r="C436" t="s">
        <v>12</v>
      </c>
      <c r="D436" t="s">
        <v>13</v>
      </c>
      <c r="E436" t="s">
        <v>29</v>
      </c>
      <c r="F436" t="s">
        <v>30</v>
      </c>
      <c r="G436" t="s">
        <v>31</v>
      </c>
      <c r="H436">
        <v>66106477</v>
      </c>
      <c r="I436" t="s">
        <v>871</v>
      </c>
      <c r="J436" t="s">
        <v>873</v>
      </c>
      <c r="K436" t="str">
        <f>_xlfn.TEXTBEFORE(Table1__4[[#This Row],[ParentName]],"-")</f>
        <v>BD8</v>
      </c>
      <c r="L436" t="str">
        <f>_xlfn.XLOOKUP(Table1__4[[#This Row],[MAAN8]],ASO!F:F,ASO!H:H,"")</f>
        <v>Grocery Store</v>
      </c>
      <c r="M436" t="str">
        <f>_xlfn.XLOOKUP(Table1__4[[#This Row],[MAAN8]],program!A:A,program!E:E,"")</f>
        <v/>
      </c>
      <c r="N436">
        <f>_xlfn.XLOOKUP(Table1__4[[#This Row],[MAAN8]],program!A:A,program!F:F,"")</f>
        <v>0</v>
      </c>
      <c r="O436">
        <f>SUMIFS(sellout!N:N,sellout!G:G,Table1__4[[#This Row],[MAAN8]])</f>
        <v>0</v>
      </c>
      <c r="P436" s="2" t="str">
        <f>IFERROR(Table1__4[[#This Row],[Actual]]/Table1__4[[#This Row],[Target]],"")</f>
        <v/>
      </c>
      <c r="Q436" t="str">
        <f>IFERROR(IF(Table1__4[[#This Row],[Target]]&gt;0,Table1__4[[#This Row],[Target]]-Table1__4[[#This Row],[Actual]],""),"")</f>
        <v/>
      </c>
    </row>
    <row r="437" spans="1:17" x14ac:dyDescent="0.75">
      <c r="A437" t="s">
        <v>10</v>
      </c>
      <c r="B437" t="s">
        <v>11</v>
      </c>
      <c r="C437" t="s">
        <v>46</v>
      </c>
      <c r="D437" t="s">
        <v>47</v>
      </c>
      <c r="E437" t="s">
        <v>287</v>
      </c>
      <c r="F437" t="s">
        <v>69</v>
      </c>
      <c r="G437" t="s">
        <v>288</v>
      </c>
      <c r="H437">
        <v>65540368</v>
      </c>
      <c r="I437" t="s">
        <v>6186</v>
      </c>
      <c r="J437" t="s">
        <v>12060</v>
      </c>
      <c r="K437" t="str">
        <f>_xlfn.TEXTBEFORE(Table1__4[[#This Row],[ParentName]],"-")</f>
        <v>HMcc</v>
      </c>
      <c r="L437" t="str">
        <f>_xlfn.XLOOKUP(Table1__4[[#This Row],[MAAN8]],ASO!F:F,ASO!H:H,"")</f>
        <v/>
      </c>
      <c r="M437" t="str">
        <f>_xlfn.XLOOKUP(Table1__4[[#This Row],[MAAN8]],program!A:A,program!E:E,"")</f>
        <v>Target Incentive</v>
      </c>
      <c r="N437">
        <f>_xlfn.XLOOKUP(Table1__4[[#This Row],[MAAN8]],program!A:A,program!F:F,"")</f>
        <v>80</v>
      </c>
      <c r="O437">
        <f>SUMIFS(sellout!N:N,sellout!G:G,Table1__4[[#This Row],[MAAN8]])</f>
        <v>0</v>
      </c>
      <c r="P437" s="2">
        <f>IFERROR(Table1__4[[#This Row],[Actual]]/Table1__4[[#This Row],[Target]],"")</f>
        <v>0</v>
      </c>
      <c r="Q437">
        <f>IFERROR(IF(Table1__4[[#This Row],[Target]]&gt;0,Table1__4[[#This Row],[Target]]-Table1__4[[#This Row],[Actual]],""),"")</f>
        <v>80</v>
      </c>
    </row>
    <row r="438" spans="1:17" x14ac:dyDescent="0.75">
      <c r="A438" t="s">
        <v>10</v>
      </c>
      <c r="B438" t="s">
        <v>11</v>
      </c>
      <c r="C438" t="s">
        <v>12</v>
      </c>
      <c r="D438" t="s">
        <v>13</v>
      </c>
      <c r="E438" t="s">
        <v>178</v>
      </c>
      <c r="F438" t="s">
        <v>30</v>
      </c>
      <c r="G438" t="s">
        <v>179</v>
      </c>
      <c r="H438">
        <v>66113538</v>
      </c>
      <c r="I438" t="s">
        <v>874</v>
      </c>
      <c r="J438" t="s">
        <v>875</v>
      </c>
      <c r="K438" t="str">
        <f>_xlfn.TEXTBEFORE(Table1__4[[#This Row],[ParentName]],"-")</f>
        <v>BD8</v>
      </c>
      <c r="L438" t="str">
        <f>_xlfn.XLOOKUP(Table1__4[[#This Row],[MAAN8]],ASO!F:F,ASO!H:H,"")</f>
        <v/>
      </c>
      <c r="M438" t="str">
        <f>_xlfn.XLOOKUP(Table1__4[[#This Row],[MAAN8]],program!A:A,program!E:E,"")</f>
        <v/>
      </c>
      <c r="N438">
        <f>_xlfn.XLOOKUP(Table1__4[[#This Row],[MAAN8]],program!A:A,program!F:F,"")</f>
        <v>0</v>
      </c>
      <c r="O438">
        <f>SUMIFS(sellout!N:N,sellout!G:G,Table1__4[[#This Row],[MAAN8]])</f>
        <v>0</v>
      </c>
      <c r="P438" s="2" t="str">
        <f>IFERROR(Table1__4[[#This Row],[Actual]]/Table1__4[[#This Row],[Target]],"")</f>
        <v/>
      </c>
      <c r="Q438" t="str">
        <f>IFERROR(IF(Table1__4[[#This Row],[Target]]&gt;0,Table1__4[[#This Row],[Target]]-Table1__4[[#This Row],[Actual]],""),"")</f>
        <v/>
      </c>
    </row>
    <row r="439" spans="1:17" x14ac:dyDescent="0.75">
      <c r="A439" t="s">
        <v>10</v>
      </c>
      <c r="B439" t="s">
        <v>11</v>
      </c>
      <c r="C439" t="s">
        <v>12</v>
      </c>
      <c r="D439" t="s">
        <v>55</v>
      </c>
      <c r="E439" t="s">
        <v>98</v>
      </c>
      <c r="F439" t="s">
        <v>30</v>
      </c>
      <c r="G439" t="s">
        <v>99</v>
      </c>
      <c r="H439">
        <v>66151517</v>
      </c>
      <c r="I439" t="s">
        <v>876</v>
      </c>
      <c r="J439" t="s">
        <v>877</v>
      </c>
      <c r="K439" t="str">
        <f>_xlfn.TEXTBEFORE(Table1__4[[#This Row],[ParentName]],"-")</f>
        <v>BD</v>
      </c>
      <c r="L439" t="str">
        <f>_xlfn.XLOOKUP(Table1__4[[#This Row],[MAAN8]],ASO!F:F,ASO!H:H,"")</f>
        <v>Grocery Store</v>
      </c>
      <c r="M439" t="str">
        <f>_xlfn.XLOOKUP(Table1__4[[#This Row],[MAAN8]],program!A:A,program!E:E,"")</f>
        <v/>
      </c>
      <c r="N439">
        <f>_xlfn.XLOOKUP(Table1__4[[#This Row],[MAAN8]],program!A:A,program!F:F,"")</f>
        <v>0</v>
      </c>
      <c r="O439">
        <f>SUMIFS(sellout!N:N,sellout!G:G,Table1__4[[#This Row],[MAAN8]])</f>
        <v>5</v>
      </c>
      <c r="P439" s="2" t="str">
        <f>IFERROR(Table1__4[[#This Row],[Actual]]/Table1__4[[#This Row],[Target]],"")</f>
        <v/>
      </c>
      <c r="Q439" t="str">
        <f>IFERROR(IF(Table1__4[[#This Row],[Target]]&gt;0,Table1__4[[#This Row],[Target]]-Table1__4[[#This Row],[Actual]],""),"")</f>
        <v/>
      </c>
    </row>
    <row r="440" spans="1:17" x14ac:dyDescent="0.75">
      <c r="A440" t="s">
        <v>10</v>
      </c>
      <c r="B440" t="s">
        <v>11</v>
      </c>
      <c r="C440" t="s">
        <v>22</v>
      </c>
      <c r="D440" t="s">
        <v>23</v>
      </c>
      <c r="E440" t="s">
        <v>266</v>
      </c>
      <c r="F440" t="s">
        <v>64</v>
      </c>
      <c r="G440" t="s">
        <v>267</v>
      </c>
      <c r="H440">
        <v>66105957</v>
      </c>
      <c r="I440" t="s">
        <v>878</v>
      </c>
      <c r="J440" t="s">
        <v>879</v>
      </c>
      <c r="K440" t="str">
        <f>_xlfn.TEXTBEFORE(Table1__4[[#This Row],[ParentName]],"-")</f>
        <v>BD12</v>
      </c>
      <c r="L440" t="str">
        <f>_xlfn.XLOOKUP(Table1__4[[#This Row],[MAAN8]],ASO!F:F,ASO!H:H,"")</f>
        <v>Grocery Store</v>
      </c>
      <c r="M440" t="str">
        <f>_xlfn.XLOOKUP(Table1__4[[#This Row],[MAAN8]],program!A:A,program!E:E,"")</f>
        <v>Target Incentive</v>
      </c>
      <c r="N440">
        <f>_xlfn.XLOOKUP(Table1__4[[#This Row],[MAAN8]],program!A:A,program!F:F,"")</f>
        <v>100</v>
      </c>
      <c r="O440">
        <f>SUMIFS(sellout!N:N,sellout!G:G,Table1__4[[#This Row],[MAAN8]])</f>
        <v>0</v>
      </c>
      <c r="P440" s="2">
        <f>IFERROR(Table1__4[[#This Row],[Actual]]/Table1__4[[#This Row],[Target]],"")</f>
        <v>0</v>
      </c>
      <c r="Q440">
        <f>IFERROR(IF(Table1__4[[#This Row],[Target]]&gt;0,Table1__4[[#This Row],[Target]]-Table1__4[[#This Row],[Actual]],""),"")</f>
        <v>100</v>
      </c>
    </row>
    <row r="441" spans="1:17" x14ac:dyDescent="0.75">
      <c r="A441" t="s">
        <v>10</v>
      </c>
      <c r="B441" t="s">
        <v>11</v>
      </c>
      <c r="C441" t="s">
        <v>12</v>
      </c>
      <c r="D441" t="s">
        <v>123</v>
      </c>
      <c r="E441" t="s">
        <v>151</v>
      </c>
      <c r="F441" t="s">
        <v>152</v>
      </c>
      <c r="G441" t="s">
        <v>153</v>
      </c>
      <c r="H441">
        <v>66156091</v>
      </c>
      <c r="I441" t="s">
        <v>880</v>
      </c>
      <c r="J441" t="s">
        <v>881</v>
      </c>
      <c r="K441" t="str">
        <f>_xlfn.TEXTBEFORE(Table1__4[[#This Row],[ParentName]],"-")</f>
        <v>BD10</v>
      </c>
      <c r="L441" t="str">
        <f>_xlfn.XLOOKUP(Table1__4[[#This Row],[MAAN8]],ASO!F:F,ASO!H:H,"")</f>
        <v>Grocery Store</v>
      </c>
      <c r="M441" t="str">
        <f>_xlfn.XLOOKUP(Table1__4[[#This Row],[MAAN8]],program!A:A,program!E:E,"")</f>
        <v/>
      </c>
      <c r="N441">
        <f>_xlfn.XLOOKUP(Table1__4[[#This Row],[MAAN8]],program!A:A,program!F:F,"")</f>
        <v>0</v>
      </c>
      <c r="O441">
        <f>SUMIFS(sellout!N:N,sellout!G:G,Table1__4[[#This Row],[MAAN8]])</f>
        <v>0</v>
      </c>
      <c r="P441" s="2" t="str">
        <f>IFERROR(Table1__4[[#This Row],[Actual]]/Table1__4[[#This Row],[Target]],"")</f>
        <v/>
      </c>
      <c r="Q441" t="str">
        <f>IFERROR(IF(Table1__4[[#This Row],[Target]]&gt;0,Table1__4[[#This Row],[Target]]-Table1__4[[#This Row],[Actual]],""),"")</f>
        <v/>
      </c>
    </row>
    <row r="442" spans="1:17" x14ac:dyDescent="0.75">
      <c r="A442" t="s">
        <v>10</v>
      </c>
      <c r="B442" t="s">
        <v>11</v>
      </c>
      <c r="C442" t="s">
        <v>22</v>
      </c>
      <c r="D442" t="s">
        <v>182</v>
      </c>
      <c r="E442" t="s">
        <v>183</v>
      </c>
      <c r="F442" t="s">
        <v>184</v>
      </c>
      <c r="G442" t="s">
        <v>185</v>
      </c>
      <c r="H442">
        <v>66115077</v>
      </c>
      <c r="I442" t="s">
        <v>7150</v>
      </c>
      <c r="J442" t="s">
        <v>883</v>
      </c>
      <c r="K442" t="str">
        <f>_xlfn.TEXTBEFORE(Table1__4[[#This Row],[ParentName]],"-")</f>
        <v>BD14</v>
      </c>
      <c r="L442" t="str">
        <f>_xlfn.XLOOKUP(Table1__4[[#This Row],[MAAN8]],ASO!F:F,ASO!H:H,"")</f>
        <v>Grocery Store</v>
      </c>
      <c r="M442" t="str">
        <f>_xlfn.XLOOKUP(Table1__4[[#This Row],[MAAN8]],program!A:A,program!E:E,"")</f>
        <v/>
      </c>
      <c r="N442">
        <f>_xlfn.XLOOKUP(Table1__4[[#This Row],[MAAN8]],program!A:A,program!F:F,"")</f>
        <v>0</v>
      </c>
      <c r="O442">
        <f>SUMIFS(sellout!N:N,sellout!G:G,Table1__4[[#This Row],[MAAN8]])</f>
        <v>0</v>
      </c>
      <c r="P442" s="2" t="str">
        <f>IFERROR(Table1__4[[#This Row],[Actual]]/Table1__4[[#This Row],[Target]],"")</f>
        <v/>
      </c>
      <c r="Q442" t="str">
        <f>IFERROR(IF(Table1__4[[#This Row],[Target]]&gt;0,Table1__4[[#This Row],[Target]]-Table1__4[[#This Row],[Actual]],""),"")</f>
        <v/>
      </c>
    </row>
    <row r="443" spans="1:17" x14ac:dyDescent="0.75">
      <c r="A443" t="s">
        <v>10</v>
      </c>
      <c r="B443" t="s">
        <v>11</v>
      </c>
      <c r="C443" t="s">
        <v>22</v>
      </c>
      <c r="D443" t="s">
        <v>23</v>
      </c>
      <c r="E443" t="s">
        <v>255</v>
      </c>
      <c r="F443" t="s">
        <v>25</v>
      </c>
      <c r="G443" t="s">
        <v>256</v>
      </c>
      <c r="H443">
        <v>66111397</v>
      </c>
      <c r="I443" t="s">
        <v>884</v>
      </c>
      <c r="J443" t="s">
        <v>885</v>
      </c>
      <c r="K443" t="str">
        <f>_xlfn.TEXTBEFORE(Table1__4[[#This Row],[ParentName]],"-")</f>
        <v>BD12</v>
      </c>
      <c r="L443" t="str">
        <f>_xlfn.XLOOKUP(Table1__4[[#This Row],[MAAN8]],ASO!F:F,ASO!H:H,"")</f>
        <v>Grocery Store</v>
      </c>
      <c r="M443" t="str">
        <f>_xlfn.XLOOKUP(Table1__4[[#This Row],[MAAN8]],program!A:A,program!E:E,"")</f>
        <v>Target Incentive</v>
      </c>
      <c r="N443">
        <f>_xlfn.XLOOKUP(Table1__4[[#This Row],[MAAN8]],program!A:A,program!F:F,"")</f>
        <v>200</v>
      </c>
      <c r="O443">
        <f>SUMIFS(sellout!N:N,sellout!G:G,Table1__4[[#This Row],[MAAN8]])</f>
        <v>0</v>
      </c>
      <c r="P443" s="2">
        <f>IFERROR(Table1__4[[#This Row],[Actual]]/Table1__4[[#This Row],[Target]],"")</f>
        <v>0</v>
      </c>
      <c r="Q443">
        <f>IFERROR(IF(Table1__4[[#This Row],[Target]]&gt;0,Table1__4[[#This Row],[Target]]-Table1__4[[#This Row],[Actual]],""),"")</f>
        <v>200</v>
      </c>
    </row>
    <row r="444" spans="1:17" x14ac:dyDescent="0.75">
      <c r="A444" t="s">
        <v>10</v>
      </c>
      <c r="B444" t="s">
        <v>11</v>
      </c>
      <c r="C444" t="s">
        <v>46</v>
      </c>
      <c r="D444" t="s">
        <v>77</v>
      </c>
      <c r="E444" t="s">
        <v>275</v>
      </c>
      <c r="F444" t="s">
        <v>49</v>
      </c>
      <c r="G444" t="s">
        <v>276</v>
      </c>
      <c r="H444">
        <v>65020570</v>
      </c>
      <c r="I444" t="s">
        <v>886</v>
      </c>
      <c r="J444" t="s">
        <v>887</v>
      </c>
      <c r="K444" t="str">
        <f>_xlfn.TEXTBEFORE(Table1__4[[#This Row],[ParentName]],"-")</f>
        <v>PC</v>
      </c>
      <c r="L444" t="str">
        <f>_xlfn.XLOOKUP(Table1__4[[#This Row],[MAAN8]],ASO!F:F,ASO!H:H,"")</f>
        <v>Grocery Store</v>
      </c>
      <c r="M444" t="str">
        <f>_xlfn.XLOOKUP(Table1__4[[#This Row],[MAAN8]],program!A:A,program!E:E,"")</f>
        <v>TPO</v>
      </c>
      <c r="N444">
        <f>_xlfn.XLOOKUP(Table1__4[[#This Row],[MAAN8]],program!A:A,program!F:F,"")</f>
        <v>2365</v>
      </c>
      <c r="O444">
        <f>SUMIFS(sellout!N:N,sellout!G:G,Table1__4[[#This Row],[MAAN8]])</f>
        <v>80</v>
      </c>
      <c r="P444" s="2">
        <f>IFERROR(Table1__4[[#This Row],[Actual]]/Table1__4[[#This Row],[Target]],"")</f>
        <v>3.382663847780127E-2</v>
      </c>
      <c r="Q444">
        <f>IFERROR(IF(Table1__4[[#This Row],[Target]]&gt;0,Table1__4[[#This Row],[Target]]-Table1__4[[#This Row],[Actual]],""),"")</f>
        <v>2285</v>
      </c>
    </row>
    <row r="445" spans="1:17" x14ac:dyDescent="0.75">
      <c r="A445" t="s">
        <v>10</v>
      </c>
      <c r="B445" t="s">
        <v>11</v>
      </c>
      <c r="C445" t="s">
        <v>46</v>
      </c>
      <c r="D445" t="s">
        <v>47</v>
      </c>
      <c r="E445" t="s">
        <v>102</v>
      </c>
      <c r="F445" t="s">
        <v>69</v>
      </c>
      <c r="G445" t="s">
        <v>103</v>
      </c>
      <c r="H445">
        <v>65730582</v>
      </c>
      <c r="I445" t="s">
        <v>888</v>
      </c>
      <c r="J445" t="s">
        <v>889</v>
      </c>
      <c r="K445" t="str">
        <f>_xlfn.TEXTBEFORE(Table1__4[[#This Row],[ParentName]],"-")</f>
        <v>HMcc</v>
      </c>
      <c r="L445" t="str">
        <f>_xlfn.XLOOKUP(Table1__4[[#This Row],[MAAN8]],ASO!F:F,ASO!H:H,"")</f>
        <v>Grocery Store</v>
      </c>
      <c r="M445" t="str">
        <f>_xlfn.XLOOKUP(Table1__4[[#This Row],[MAAN8]],program!A:A,program!E:E,"")</f>
        <v>TPO</v>
      </c>
      <c r="N445">
        <f>_xlfn.XLOOKUP(Table1__4[[#This Row],[MAAN8]],program!A:A,program!F:F,"")</f>
        <v>2200</v>
      </c>
      <c r="O445">
        <f>SUMIFS(sellout!N:N,sellout!G:G,Table1__4[[#This Row],[MAAN8]])</f>
        <v>0</v>
      </c>
      <c r="P445" s="2">
        <f>IFERROR(Table1__4[[#This Row],[Actual]]/Table1__4[[#This Row],[Target]],"")</f>
        <v>0</v>
      </c>
      <c r="Q445">
        <f>IFERROR(IF(Table1__4[[#This Row],[Target]]&gt;0,Table1__4[[#This Row],[Target]]-Table1__4[[#This Row],[Actual]],""),"")</f>
        <v>2200</v>
      </c>
    </row>
    <row r="446" spans="1:17" x14ac:dyDescent="0.75">
      <c r="A446" t="s">
        <v>10</v>
      </c>
      <c r="B446" t="s">
        <v>11</v>
      </c>
      <c r="C446" t="s">
        <v>12</v>
      </c>
      <c r="D446" t="s">
        <v>38</v>
      </c>
      <c r="E446" t="s">
        <v>168</v>
      </c>
      <c r="F446" t="s">
        <v>40</v>
      </c>
      <c r="G446" t="s">
        <v>169</v>
      </c>
      <c r="H446">
        <v>66113208</v>
      </c>
      <c r="I446" t="s">
        <v>890</v>
      </c>
      <c r="J446" t="s">
        <v>891</v>
      </c>
      <c r="K446" t="str">
        <f>_xlfn.TEXTBEFORE(Table1__4[[#This Row],[ParentName]],"-")</f>
        <v>BD16</v>
      </c>
      <c r="L446" t="str">
        <f>_xlfn.XLOOKUP(Table1__4[[#This Row],[MAAN8]],ASO!F:F,ASO!H:H,"")</f>
        <v>Grocery Store</v>
      </c>
      <c r="M446" t="str">
        <f>_xlfn.XLOOKUP(Table1__4[[#This Row],[MAAN8]],program!A:A,program!E:E,"")</f>
        <v/>
      </c>
      <c r="N446">
        <f>_xlfn.XLOOKUP(Table1__4[[#This Row],[MAAN8]],program!A:A,program!F:F,"")</f>
        <v>0</v>
      </c>
      <c r="O446">
        <f>SUMIFS(sellout!N:N,sellout!G:G,Table1__4[[#This Row],[MAAN8]])</f>
        <v>0</v>
      </c>
      <c r="P446" s="2" t="str">
        <f>IFERROR(Table1__4[[#This Row],[Actual]]/Table1__4[[#This Row],[Target]],"")</f>
        <v/>
      </c>
      <c r="Q446" t="str">
        <f>IFERROR(IF(Table1__4[[#This Row],[Target]]&gt;0,Table1__4[[#This Row],[Target]]-Table1__4[[#This Row],[Actual]],""),"")</f>
        <v/>
      </c>
    </row>
    <row r="447" spans="1:17" x14ac:dyDescent="0.75">
      <c r="A447" t="s">
        <v>10</v>
      </c>
      <c r="B447" t="s">
        <v>11</v>
      </c>
      <c r="C447" t="s">
        <v>46</v>
      </c>
      <c r="D447" t="s">
        <v>47</v>
      </c>
      <c r="E447" t="s">
        <v>113</v>
      </c>
      <c r="F447" t="s">
        <v>49</v>
      </c>
      <c r="G447" t="s">
        <v>114</v>
      </c>
      <c r="H447">
        <v>65540088</v>
      </c>
      <c r="I447" t="s">
        <v>892</v>
      </c>
      <c r="J447" t="s">
        <v>893</v>
      </c>
      <c r="K447" t="str">
        <f>_xlfn.TEXTBEFORE(Table1__4[[#This Row],[ParentName]],"-")</f>
        <v>HMcc</v>
      </c>
      <c r="L447" t="str">
        <f>_xlfn.XLOOKUP(Table1__4[[#This Row],[MAAN8]],ASO!F:F,ASO!H:H,"")</f>
        <v>Grocery Store</v>
      </c>
      <c r="M447" t="str">
        <f>_xlfn.XLOOKUP(Table1__4[[#This Row],[MAAN8]],program!A:A,program!E:E,"")</f>
        <v/>
      </c>
      <c r="N447">
        <f>_xlfn.XLOOKUP(Table1__4[[#This Row],[MAAN8]],program!A:A,program!F:F,"")</f>
        <v>0</v>
      </c>
      <c r="O447">
        <f>SUMIFS(sellout!N:N,sellout!G:G,Table1__4[[#This Row],[MAAN8]])</f>
        <v>0</v>
      </c>
      <c r="P447" s="2" t="str">
        <f>IFERROR(Table1__4[[#This Row],[Actual]]/Table1__4[[#This Row],[Target]],"")</f>
        <v/>
      </c>
      <c r="Q447" t="str">
        <f>IFERROR(IF(Table1__4[[#This Row],[Target]]&gt;0,Table1__4[[#This Row],[Target]]-Table1__4[[#This Row],[Actual]],""),"")</f>
        <v/>
      </c>
    </row>
    <row r="448" spans="1:17" x14ac:dyDescent="0.75">
      <c r="A448" t="s">
        <v>10</v>
      </c>
      <c r="B448" t="s">
        <v>11</v>
      </c>
      <c r="C448" t="s">
        <v>12</v>
      </c>
      <c r="D448" t="s">
        <v>123</v>
      </c>
      <c r="E448" t="s">
        <v>151</v>
      </c>
      <c r="F448" t="s">
        <v>152</v>
      </c>
      <c r="G448" t="s">
        <v>153</v>
      </c>
      <c r="H448">
        <v>66111184</v>
      </c>
      <c r="I448" t="s">
        <v>894</v>
      </c>
      <c r="J448" t="s">
        <v>895</v>
      </c>
      <c r="K448" t="str">
        <f>_xlfn.TEXTBEFORE(Table1__4[[#This Row],[ParentName]],"-")</f>
        <v>BD10</v>
      </c>
      <c r="L448" t="str">
        <f>_xlfn.XLOOKUP(Table1__4[[#This Row],[MAAN8]],ASO!F:F,ASO!H:H,"")</f>
        <v>Grocery Store</v>
      </c>
      <c r="M448" t="str">
        <f>_xlfn.XLOOKUP(Table1__4[[#This Row],[MAAN8]],program!A:A,program!E:E,"")</f>
        <v/>
      </c>
      <c r="N448">
        <f>_xlfn.XLOOKUP(Table1__4[[#This Row],[MAAN8]],program!A:A,program!F:F,"")</f>
        <v>0</v>
      </c>
      <c r="O448">
        <f>SUMIFS(sellout!N:N,sellout!G:G,Table1__4[[#This Row],[MAAN8]])</f>
        <v>0</v>
      </c>
      <c r="P448" s="2" t="str">
        <f>IFERROR(Table1__4[[#This Row],[Actual]]/Table1__4[[#This Row],[Target]],"")</f>
        <v/>
      </c>
      <c r="Q448" t="str">
        <f>IFERROR(IF(Table1__4[[#This Row],[Target]]&gt;0,Table1__4[[#This Row],[Target]]-Table1__4[[#This Row],[Actual]],""),"")</f>
        <v/>
      </c>
    </row>
    <row r="449" spans="1:17" x14ac:dyDescent="0.75">
      <c r="A449" t="s">
        <v>10</v>
      </c>
      <c r="B449" t="s">
        <v>11</v>
      </c>
      <c r="C449" t="s">
        <v>22</v>
      </c>
      <c r="D449" t="s">
        <v>89</v>
      </c>
      <c r="E449" t="s">
        <v>455</v>
      </c>
      <c r="F449" t="s">
        <v>220</v>
      </c>
      <c r="G449" t="s">
        <v>456</v>
      </c>
      <c r="H449">
        <v>66107443</v>
      </c>
      <c r="I449" t="s">
        <v>896</v>
      </c>
      <c r="J449" t="s">
        <v>897</v>
      </c>
      <c r="K449" t="str">
        <f>_xlfn.TEXTBEFORE(Table1__4[[#This Row],[ParentName]],"-")</f>
        <v>BD11</v>
      </c>
      <c r="L449" t="str">
        <f>_xlfn.XLOOKUP(Table1__4[[#This Row],[MAAN8]],ASO!F:F,ASO!H:H,"")</f>
        <v>Grocery Store</v>
      </c>
      <c r="M449" t="str">
        <f>_xlfn.XLOOKUP(Table1__4[[#This Row],[MAAN8]],program!A:A,program!E:E,"")</f>
        <v/>
      </c>
      <c r="N449">
        <f>_xlfn.XLOOKUP(Table1__4[[#This Row],[MAAN8]],program!A:A,program!F:F,"")</f>
        <v>0</v>
      </c>
      <c r="O449">
        <f>SUMIFS(sellout!N:N,sellout!G:G,Table1__4[[#This Row],[MAAN8]])</f>
        <v>0</v>
      </c>
      <c r="P449" s="2" t="str">
        <f>IFERROR(Table1__4[[#This Row],[Actual]]/Table1__4[[#This Row],[Target]],"")</f>
        <v/>
      </c>
      <c r="Q449" t="str">
        <f>IFERROR(IF(Table1__4[[#This Row],[Target]]&gt;0,Table1__4[[#This Row],[Target]]-Table1__4[[#This Row],[Actual]],""),"")</f>
        <v/>
      </c>
    </row>
    <row r="450" spans="1:17" x14ac:dyDescent="0.75">
      <c r="A450" t="s">
        <v>10</v>
      </c>
      <c r="B450" t="s">
        <v>11</v>
      </c>
      <c r="C450" t="s">
        <v>46</v>
      </c>
      <c r="D450" t="s">
        <v>47</v>
      </c>
      <c r="E450" t="s">
        <v>198</v>
      </c>
      <c r="F450" t="s">
        <v>49</v>
      </c>
      <c r="G450" t="s">
        <v>199</v>
      </c>
      <c r="H450">
        <v>65501351</v>
      </c>
      <c r="I450" t="s">
        <v>12061</v>
      </c>
      <c r="J450" t="s">
        <v>899</v>
      </c>
      <c r="K450" t="str">
        <f>_xlfn.TEXTBEFORE(Table1__4[[#This Row],[ParentName]],"-")</f>
        <v>HMcc</v>
      </c>
      <c r="L450" t="str">
        <f>_xlfn.XLOOKUP(Table1__4[[#This Row],[MAAN8]],ASO!F:F,ASO!H:H,"")</f>
        <v>Grocery Store - Home Delivery</v>
      </c>
      <c r="M450" t="str">
        <f>_xlfn.XLOOKUP(Table1__4[[#This Row],[MAAN8]],program!A:A,program!E:E,"")</f>
        <v>Target Incentive</v>
      </c>
      <c r="N450">
        <f>_xlfn.XLOOKUP(Table1__4[[#This Row],[MAAN8]],program!A:A,program!F:F,"")</f>
        <v>180</v>
      </c>
      <c r="O450">
        <f>SUMIFS(sellout!N:N,sellout!G:G,Table1__4[[#This Row],[MAAN8]])</f>
        <v>0</v>
      </c>
      <c r="P450" s="2">
        <f>IFERROR(Table1__4[[#This Row],[Actual]]/Table1__4[[#This Row],[Target]],"")</f>
        <v>0</v>
      </c>
      <c r="Q450">
        <f>IFERROR(IF(Table1__4[[#This Row],[Target]]&gt;0,Table1__4[[#This Row],[Target]]-Table1__4[[#This Row],[Actual]],""),"")</f>
        <v>180</v>
      </c>
    </row>
    <row r="451" spans="1:17" x14ac:dyDescent="0.75">
      <c r="A451" t="s">
        <v>10</v>
      </c>
      <c r="B451" t="s">
        <v>11</v>
      </c>
      <c r="C451" t="s">
        <v>46</v>
      </c>
      <c r="D451" t="s">
        <v>47</v>
      </c>
      <c r="E451" t="s">
        <v>416</v>
      </c>
      <c r="F451" t="s">
        <v>69</v>
      </c>
      <c r="G451" t="s">
        <v>417</v>
      </c>
      <c r="H451">
        <v>65013985</v>
      </c>
      <c r="I451" t="s">
        <v>900</v>
      </c>
      <c r="J451" t="s">
        <v>901</v>
      </c>
      <c r="K451" t="str">
        <f>_xlfn.TEXTBEFORE(Table1__4[[#This Row],[ParentName]],"-")</f>
        <v>HMcc</v>
      </c>
      <c r="L451" t="str">
        <f>_xlfn.XLOOKUP(Table1__4[[#This Row],[MAAN8]],ASO!F:F,ASO!H:H,"")</f>
        <v>Grocery Store</v>
      </c>
      <c r="M451" t="str">
        <f>_xlfn.XLOOKUP(Table1__4[[#This Row],[MAAN8]],program!A:A,program!E:E,"")</f>
        <v/>
      </c>
      <c r="N451">
        <f>_xlfn.XLOOKUP(Table1__4[[#This Row],[MAAN8]],program!A:A,program!F:F,"")</f>
        <v>0</v>
      </c>
      <c r="O451">
        <f>SUMIFS(sellout!N:N,sellout!G:G,Table1__4[[#This Row],[MAAN8]])</f>
        <v>0</v>
      </c>
      <c r="P451" s="2" t="str">
        <f>IFERROR(Table1__4[[#This Row],[Actual]]/Table1__4[[#This Row],[Target]],"")</f>
        <v/>
      </c>
      <c r="Q451" t="str">
        <f>IFERROR(IF(Table1__4[[#This Row],[Target]]&gt;0,Table1__4[[#This Row],[Target]]-Table1__4[[#This Row],[Actual]],""),"")</f>
        <v/>
      </c>
    </row>
    <row r="452" spans="1:17" x14ac:dyDescent="0.75">
      <c r="A452" t="s">
        <v>10</v>
      </c>
      <c r="B452" t="s">
        <v>11</v>
      </c>
      <c r="C452" t="s">
        <v>12</v>
      </c>
      <c r="D452" t="s">
        <v>38</v>
      </c>
      <c r="E452" t="s">
        <v>168</v>
      </c>
      <c r="F452" t="s">
        <v>40</v>
      </c>
      <c r="G452" t="s">
        <v>169</v>
      </c>
      <c r="H452">
        <v>66109447</v>
      </c>
      <c r="I452" t="s">
        <v>8760</v>
      </c>
      <c r="J452" t="s">
        <v>1737</v>
      </c>
      <c r="K452" t="str">
        <f>_xlfn.TEXTBEFORE(Table1__4[[#This Row],[ParentName]],"-")</f>
        <v>BD16</v>
      </c>
      <c r="L452" t="str">
        <f>_xlfn.XLOOKUP(Table1__4[[#This Row],[MAAN8]],ASO!F:F,ASO!H:H,"")</f>
        <v/>
      </c>
      <c r="M452" t="str">
        <f>_xlfn.XLOOKUP(Table1__4[[#This Row],[MAAN8]],program!A:A,program!E:E,"")</f>
        <v/>
      </c>
      <c r="N452">
        <f>_xlfn.XLOOKUP(Table1__4[[#This Row],[MAAN8]],program!A:A,program!F:F,"")</f>
        <v>0</v>
      </c>
      <c r="O452">
        <f>SUMIFS(sellout!N:N,sellout!G:G,Table1__4[[#This Row],[MAAN8]])</f>
        <v>0</v>
      </c>
      <c r="P452" s="2" t="str">
        <f>IFERROR(Table1__4[[#This Row],[Actual]]/Table1__4[[#This Row],[Target]],"")</f>
        <v/>
      </c>
      <c r="Q452" t="str">
        <f>IFERROR(IF(Table1__4[[#This Row],[Target]]&gt;0,Table1__4[[#This Row],[Target]]-Table1__4[[#This Row],[Actual]],""),"")</f>
        <v/>
      </c>
    </row>
    <row r="453" spans="1:17" x14ac:dyDescent="0.75">
      <c r="A453" t="s">
        <v>10</v>
      </c>
      <c r="B453" t="s">
        <v>11</v>
      </c>
      <c r="C453" t="s">
        <v>22</v>
      </c>
      <c r="D453" t="s">
        <v>23</v>
      </c>
      <c r="E453" t="s">
        <v>85</v>
      </c>
      <c r="F453" t="s">
        <v>64</v>
      </c>
      <c r="G453" t="s">
        <v>86</v>
      </c>
      <c r="H453">
        <v>66106583</v>
      </c>
      <c r="I453" t="s">
        <v>904</v>
      </c>
      <c r="J453" t="s">
        <v>905</v>
      </c>
      <c r="K453" t="str">
        <f>_xlfn.TEXTBEFORE(Table1__4[[#This Row],[ParentName]],"-")</f>
        <v>BD12</v>
      </c>
      <c r="L453" t="str">
        <f>_xlfn.XLOOKUP(Table1__4[[#This Row],[MAAN8]],ASO!F:F,ASO!H:H,"")</f>
        <v>Grocery Store</v>
      </c>
      <c r="M453" t="str">
        <f>_xlfn.XLOOKUP(Table1__4[[#This Row],[MAAN8]],program!A:A,program!E:E,"")</f>
        <v/>
      </c>
      <c r="N453">
        <f>_xlfn.XLOOKUP(Table1__4[[#This Row],[MAAN8]],program!A:A,program!F:F,"")</f>
        <v>0</v>
      </c>
      <c r="O453">
        <f>SUMIFS(sellout!N:N,sellout!G:G,Table1__4[[#This Row],[MAAN8]])</f>
        <v>0</v>
      </c>
      <c r="P453" s="2" t="str">
        <f>IFERROR(Table1__4[[#This Row],[Actual]]/Table1__4[[#This Row],[Target]],"")</f>
        <v/>
      </c>
      <c r="Q453" t="str">
        <f>IFERROR(IF(Table1__4[[#This Row],[Target]]&gt;0,Table1__4[[#This Row],[Target]]-Table1__4[[#This Row],[Actual]],""),"")</f>
        <v/>
      </c>
    </row>
    <row r="454" spans="1:17" x14ac:dyDescent="0.75">
      <c r="A454" t="s">
        <v>10</v>
      </c>
      <c r="B454" t="s">
        <v>11</v>
      </c>
      <c r="C454" t="s">
        <v>22</v>
      </c>
      <c r="D454" t="s">
        <v>23</v>
      </c>
      <c r="E454" t="s">
        <v>85</v>
      </c>
      <c r="F454" t="s">
        <v>64</v>
      </c>
      <c r="G454" t="s">
        <v>86</v>
      </c>
      <c r="H454">
        <v>66104165</v>
      </c>
      <c r="I454" t="s">
        <v>902</v>
      </c>
      <c r="J454" t="s">
        <v>903</v>
      </c>
      <c r="K454" t="str">
        <f>_xlfn.TEXTBEFORE(Table1__4[[#This Row],[ParentName]],"-")</f>
        <v>BD12</v>
      </c>
      <c r="L454" t="str">
        <f>_xlfn.XLOOKUP(Table1__4[[#This Row],[MAAN8]],ASO!F:F,ASO!H:H,"")</f>
        <v>Grocery Store</v>
      </c>
      <c r="M454" t="str">
        <f>_xlfn.XLOOKUP(Table1__4[[#This Row],[MAAN8]],program!A:A,program!E:E,"")</f>
        <v>Target Incentive</v>
      </c>
      <c r="N454">
        <f>_xlfn.XLOOKUP(Table1__4[[#This Row],[MAAN8]],program!A:A,program!F:F,"")</f>
        <v>200</v>
      </c>
      <c r="O454">
        <f>SUMIFS(sellout!N:N,sellout!G:G,Table1__4[[#This Row],[MAAN8]])</f>
        <v>0</v>
      </c>
      <c r="P454" s="2">
        <f>IFERROR(Table1__4[[#This Row],[Actual]]/Table1__4[[#This Row],[Target]],"")</f>
        <v>0</v>
      </c>
      <c r="Q454">
        <f>IFERROR(IF(Table1__4[[#This Row],[Target]]&gt;0,Table1__4[[#This Row],[Target]]-Table1__4[[#This Row],[Actual]],""),"")</f>
        <v>200</v>
      </c>
    </row>
    <row r="455" spans="1:17" x14ac:dyDescent="0.75">
      <c r="A455" t="s">
        <v>10</v>
      </c>
      <c r="B455" t="s">
        <v>11</v>
      </c>
      <c r="C455" t="s">
        <v>46</v>
      </c>
      <c r="D455" t="s">
        <v>47</v>
      </c>
      <c r="E455" t="s">
        <v>68</v>
      </c>
      <c r="F455" t="s">
        <v>69</v>
      </c>
      <c r="G455" t="s">
        <v>70</v>
      </c>
      <c r="H455">
        <v>65508947</v>
      </c>
      <c r="I455" t="s">
        <v>906</v>
      </c>
      <c r="J455" t="s">
        <v>907</v>
      </c>
      <c r="K455" t="str">
        <f>_xlfn.TEXTBEFORE(Table1__4[[#This Row],[ParentName]],"-")</f>
        <v>HMcc</v>
      </c>
      <c r="L455" t="str">
        <f>_xlfn.XLOOKUP(Table1__4[[#This Row],[MAAN8]],ASO!F:F,ASO!H:H,"")</f>
        <v>Grocery Store - Home Delivery</v>
      </c>
      <c r="M455" t="str">
        <f>_xlfn.XLOOKUP(Table1__4[[#This Row],[MAAN8]],program!A:A,program!E:E,"")</f>
        <v>TPO</v>
      </c>
      <c r="N455">
        <f>_xlfn.XLOOKUP(Table1__4[[#This Row],[MAAN8]],program!A:A,program!F:F,"")</f>
        <v>300</v>
      </c>
      <c r="O455">
        <f>SUMIFS(sellout!N:N,sellout!G:G,Table1__4[[#This Row],[MAAN8]])</f>
        <v>80</v>
      </c>
      <c r="P455" s="2">
        <f>IFERROR(Table1__4[[#This Row],[Actual]]/Table1__4[[#This Row],[Target]],"")</f>
        <v>0.26666666666666666</v>
      </c>
      <c r="Q455">
        <f>IFERROR(IF(Table1__4[[#This Row],[Target]]&gt;0,Table1__4[[#This Row],[Target]]-Table1__4[[#This Row],[Actual]],""),"")</f>
        <v>220</v>
      </c>
    </row>
    <row r="456" spans="1:17" x14ac:dyDescent="0.75">
      <c r="A456" t="s">
        <v>10</v>
      </c>
      <c r="B456" t="s">
        <v>11</v>
      </c>
      <c r="C456" t="s">
        <v>22</v>
      </c>
      <c r="D456" t="s">
        <v>23</v>
      </c>
      <c r="E456" t="s">
        <v>34</v>
      </c>
      <c r="F456" t="s">
        <v>25</v>
      </c>
      <c r="G456" t="s">
        <v>35</v>
      </c>
      <c r="H456">
        <v>66152581</v>
      </c>
      <c r="I456" t="s">
        <v>906</v>
      </c>
      <c r="J456" t="s">
        <v>11951</v>
      </c>
      <c r="K456" t="str">
        <f>_xlfn.TEXTBEFORE(Table1__4[[#This Row],[ParentName]],"-")</f>
        <v>BD12</v>
      </c>
      <c r="L456" t="str">
        <f>_xlfn.XLOOKUP(Table1__4[[#This Row],[MAAN8]],ASO!F:F,ASO!H:H,"")</f>
        <v/>
      </c>
      <c r="M456" t="str">
        <f>_xlfn.XLOOKUP(Table1__4[[#This Row],[MAAN8]],program!A:A,program!E:E,"")</f>
        <v/>
      </c>
      <c r="N456">
        <f>_xlfn.XLOOKUP(Table1__4[[#This Row],[MAAN8]],program!A:A,program!F:F,"")</f>
        <v>0</v>
      </c>
      <c r="O456">
        <f>SUMIFS(sellout!N:N,sellout!G:G,Table1__4[[#This Row],[MAAN8]])</f>
        <v>0</v>
      </c>
      <c r="P456" s="2" t="str">
        <f>IFERROR(Table1__4[[#This Row],[Actual]]/Table1__4[[#This Row],[Target]],"")</f>
        <v/>
      </c>
      <c r="Q456" t="str">
        <f>IFERROR(IF(Table1__4[[#This Row],[Target]]&gt;0,Table1__4[[#This Row],[Target]]-Table1__4[[#This Row],[Actual]],""),"")</f>
        <v/>
      </c>
    </row>
    <row r="457" spans="1:17" x14ac:dyDescent="0.75">
      <c r="A457" t="s">
        <v>10</v>
      </c>
      <c r="B457" t="s">
        <v>11</v>
      </c>
      <c r="C457" t="s">
        <v>12</v>
      </c>
      <c r="D457" t="s">
        <v>123</v>
      </c>
      <c r="E457" t="s">
        <v>632</v>
      </c>
      <c r="F457" t="s">
        <v>239</v>
      </c>
      <c r="G457" t="s">
        <v>633</v>
      </c>
      <c r="H457">
        <v>66151751</v>
      </c>
      <c r="I457" t="s">
        <v>906</v>
      </c>
      <c r="J457" t="s">
        <v>908</v>
      </c>
      <c r="K457" t="str">
        <f>_xlfn.TEXTBEFORE(Table1__4[[#This Row],[ParentName]],"-")</f>
        <v>BD10</v>
      </c>
      <c r="L457" t="str">
        <f>_xlfn.XLOOKUP(Table1__4[[#This Row],[MAAN8]],ASO!F:F,ASO!H:H,"")</f>
        <v>Grocery Store</v>
      </c>
      <c r="M457" t="str">
        <f>_xlfn.XLOOKUP(Table1__4[[#This Row],[MAAN8]],program!A:A,program!E:E,"")</f>
        <v>Target Incentive</v>
      </c>
      <c r="N457">
        <f>_xlfn.XLOOKUP(Table1__4[[#This Row],[MAAN8]],program!A:A,program!F:F,"")</f>
        <v>500</v>
      </c>
      <c r="O457">
        <f>SUMIFS(sellout!N:N,sellout!G:G,Table1__4[[#This Row],[MAAN8]])</f>
        <v>0</v>
      </c>
      <c r="P457" s="2">
        <f>IFERROR(Table1__4[[#This Row],[Actual]]/Table1__4[[#This Row],[Target]],"")</f>
        <v>0</v>
      </c>
      <c r="Q457">
        <f>IFERROR(IF(Table1__4[[#This Row],[Target]]&gt;0,Table1__4[[#This Row],[Target]]-Table1__4[[#This Row],[Actual]],""),"")</f>
        <v>500</v>
      </c>
    </row>
    <row r="458" spans="1:17" x14ac:dyDescent="0.75">
      <c r="A458" t="s">
        <v>10</v>
      </c>
      <c r="B458" t="s">
        <v>11</v>
      </c>
      <c r="C458" t="s">
        <v>46</v>
      </c>
      <c r="D458" t="s">
        <v>47</v>
      </c>
      <c r="E458" t="s">
        <v>94</v>
      </c>
      <c r="F458" t="s">
        <v>69</v>
      </c>
      <c r="G458" t="s">
        <v>95</v>
      </c>
      <c r="H458">
        <v>65703398</v>
      </c>
      <c r="I458" t="s">
        <v>909</v>
      </c>
      <c r="J458" t="s">
        <v>910</v>
      </c>
      <c r="K458" t="str">
        <f>_xlfn.TEXTBEFORE(Table1__4[[#This Row],[ParentName]],"-")</f>
        <v>HMcc</v>
      </c>
      <c r="L458" t="str">
        <f>_xlfn.XLOOKUP(Table1__4[[#This Row],[MAAN8]],ASO!F:F,ASO!H:H,"")</f>
        <v>Grocery Store</v>
      </c>
      <c r="M458" t="str">
        <f>_xlfn.XLOOKUP(Table1__4[[#This Row],[MAAN8]],program!A:A,program!E:E,"")</f>
        <v>Target Incentive</v>
      </c>
      <c r="N458">
        <f>_xlfn.XLOOKUP(Table1__4[[#This Row],[MAAN8]],program!A:A,program!F:F,"")</f>
        <v>200</v>
      </c>
      <c r="O458">
        <f>SUMIFS(sellout!N:N,sellout!G:G,Table1__4[[#This Row],[MAAN8]])</f>
        <v>50</v>
      </c>
      <c r="P458" s="2">
        <f>IFERROR(Table1__4[[#This Row],[Actual]]/Table1__4[[#This Row],[Target]],"")</f>
        <v>0.25</v>
      </c>
      <c r="Q458">
        <f>IFERROR(IF(Table1__4[[#This Row],[Target]]&gt;0,Table1__4[[#This Row],[Target]]-Table1__4[[#This Row],[Actual]],""),"")</f>
        <v>150</v>
      </c>
    </row>
    <row r="459" spans="1:17" x14ac:dyDescent="0.75">
      <c r="A459" t="s">
        <v>10</v>
      </c>
      <c r="B459" t="s">
        <v>11</v>
      </c>
      <c r="C459" t="s">
        <v>12</v>
      </c>
      <c r="D459" t="s">
        <v>38</v>
      </c>
      <c r="E459" t="s">
        <v>249</v>
      </c>
      <c r="F459" t="s">
        <v>152</v>
      </c>
      <c r="G459" t="s">
        <v>250</v>
      </c>
      <c r="H459">
        <v>66114818</v>
      </c>
      <c r="I459" t="s">
        <v>12062</v>
      </c>
      <c r="J459" t="s">
        <v>912</v>
      </c>
      <c r="K459" t="str">
        <f>_xlfn.TEXTBEFORE(Table1__4[[#This Row],[ParentName]],"-")</f>
        <v>BD16</v>
      </c>
      <c r="L459" t="str">
        <f>_xlfn.XLOOKUP(Table1__4[[#This Row],[MAAN8]],ASO!F:F,ASO!H:H,"")</f>
        <v>Grocery Store</v>
      </c>
      <c r="M459" t="str">
        <f>_xlfn.XLOOKUP(Table1__4[[#This Row],[MAAN8]],program!A:A,program!E:E,"")</f>
        <v/>
      </c>
      <c r="N459">
        <f>_xlfn.XLOOKUP(Table1__4[[#This Row],[MAAN8]],program!A:A,program!F:F,"")</f>
        <v>0</v>
      </c>
      <c r="O459">
        <f>SUMIFS(sellout!N:N,sellout!G:G,Table1__4[[#This Row],[MAAN8]])</f>
        <v>15</v>
      </c>
      <c r="P459" s="2" t="str">
        <f>IFERROR(Table1__4[[#This Row],[Actual]]/Table1__4[[#This Row],[Target]],"")</f>
        <v/>
      </c>
      <c r="Q459" t="str">
        <f>IFERROR(IF(Table1__4[[#This Row],[Target]]&gt;0,Table1__4[[#This Row],[Target]]-Table1__4[[#This Row],[Actual]],""),"")</f>
        <v/>
      </c>
    </row>
    <row r="460" spans="1:17" x14ac:dyDescent="0.75">
      <c r="A460" t="s">
        <v>10</v>
      </c>
      <c r="B460" t="s">
        <v>11</v>
      </c>
      <c r="C460" t="s">
        <v>12</v>
      </c>
      <c r="D460" t="s">
        <v>38</v>
      </c>
      <c r="E460" t="s">
        <v>156</v>
      </c>
      <c r="F460" t="s">
        <v>40</v>
      </c>
      <c r="G460" t="s">
        <v>157</v>
      </c>
      <c r="H460">
        <v>66151216</v>
      </c>
      <c r="I460" t="s">
        <v>913</v>
      </c>
      <c r="J460" t="s">
        <v>914</v>
      </c>
      <c r="K460" t="str">
        <f>_xlfn.TEXTBEFORE(Table1__4[[#This Row],[ParentName]],"-")</f>
        <v>BD16</v>
      </c>
      <c r="L460" t="str">
        <f>_xlfn.XLOOKUP(Table1__4[[#This Row],[MAAN8]],ASO!F:F,ASO!H:H,"")</f>
        <v>Grocery Store</v>
      </c>
      <c r="M460" t="str">
        <f>_xlfn.XLOOKUP(Table1__4[[#This Row],[MAAN8]],program!A:A,program!E:E,"")</f>
        <v/>
      </c>
      <c r="N460">
        <f>_xlfn.XLOOKUP(Table1__4[[#This Row],[MAAN8]],program!A:A,program!F:F,"")</f>
        <v>0</v>
      </c>
      <c r="O460">
        <f>SUMIFS(sellout!N:N,sellout!G:G,Table1__4[[#This Row],[MAAN8]])</f>
        <v>0</v>
      </c>
      <c r="P460" s="2" t="str">
        <f>IFERROR(Table1__4[[#This Row],[Actual]]/Table1__4[[#This Row],[Target]],"")</f>
        <v/>
      </c>
      <c r="Q460" t="str">
        <f>IFERROR(IF(Table1__4[[#This Row],[Target]]&gt;0,Table1__4[[#This Row],[Target]]-Table1__4[[#This Row],[Actual]],""),"")</f>
        <v/>
      </c>
    </row>
    <row r="461" spans="1:17" x14ac:dyDescent="0.75">
      <c r="A461" t="s">
        <v>10</v>
      </c>
      <c r="B461" t="s">
        <v>11</v>
      </c>
      <c r="C461" t="s">
        <v>12</v>
      </c>
      <c r="D461" t="s">
        <v>38</v>
      </c>
      <c r="E461" t="s">
        <v>135</v>
      </c>
      <c r="F461" t="s">
        <v>40</v>
      </c>
      <c r="G461" t="s">
        <v>136</v>
      </c>
      <c r="H461">
        <v>66155523</v>
      </c>
      <c r="I461" t="s">
        <v>915</v>
      </c>
      <c r="J461" t="s">
        <v>916</v>
      </c>
      <c r="K461" t="str">
        <f>_xlfn.TEXTBEFORE(Table1__4[[#This Row],[ParentName]],"-")</f>
        <v>BD16</v>
      </c>
      <c r="L461" t="str">
        <f>_xlfn.XLOOKUP(Table1__4[[#This Row],[MAAN8]],ASO!F:F,ASO!H:H,"")</f>
        <v>Quan Nhau Economy</v>
      </c>
      <c r="M461" t="str">
        <f>_xlfn.XLOOKUP(Table1__4[[#This Row],[MAAN8]],program!A:A,program!E:E,"")</f>
        <v/>
      </c>
      <c r="N461">
        <f>_xlfn.XLOOKUP(Table1__4[[#This Row],[MAAN8]],program!A:A,program!F:F,"")</f>
        <v>0</v>
      </c>
      <c r="O461">
        <f>SUMIFS(sellout!N:N,sellout!G:G,Table1__4[[#This Row],[MAAN8]])</f>
        <v>0</v>
      </c>
      <c r="P461" s="2" t="str">
        <f>IFERROR(Table1__4[[#This Row],[Actual]]/Table1__4[[#This Row],[Target]],"")</f>
        <v/>
      </c>
      <c r="Q461" t="str">
        <f>IFERROR(IF(Table1__4[[#This Row],[Target]]&gt;0,Table1__4[[#This Row],[Target]]-Table1__4[[#This Row],[Actual]],""),"")</f>
        <v/>
      </c>
    </row>
    <row r="462" spans="1:17" x14ac:dyDescent="0.75">
      <c r="A462" t="s">
        <v>10</v>
      </c>
      <c r="B462" t="s">
        <v>11</v>
      </c>
      <c r="C462" t="s">
        <v>12</v>
      </c>
      <c r="D462" t="s">
        <v>123</v>
      </c>
      <c r="E462" t="s">
        <v>202</v>
      </c>
      <c r="F462" t="s">
        <v>203</v>
      </c>
      <c r="G462" t="s">
        <v>18</v>
      </c>
      <c r="H462">
        <v>66104416</v>
      </c>
      <c r="I462" t="s">
        <v>917</v>
      </c>
      <c r="J462" t="s">
        <v>918</v>
      </c>
      <c r="K462" t="str">
        <f>_xlfn.TEXTBEFORE(Table1__4[[#This Row],[ParentName]],"-")</f>
        <v>BD10</v>
      </c>
      <c r="L462" t="str">
        <f>_xlfn.XLOOKUP(Table1__4[[#This Row],[MAAN8]],ASO!F:F,ASO!H:H,"")</f>
        <v>Sub Distributor</v>
      </c>
      <c r="M462" t="str">
        <f>_xlfn.XLOOKUP(Table1__4[[#This Row],[MAAN8]],program!A:A,program!E:E,"")</f>
        <v/>
      </c>
      <c r="N462">
        <f>_xlfn.XLOOKUP(Table1__4[[#This Row],[MAAN8]],program!A:A,program!F:F,"")</f>
        <v>0</v>
      </c>
      <c r="O462">
        <f>SUMIFS(sellout!N:N,sellout!G:G,Table1__4[[#This Row],[MAAN8]])</f>
        <v>35</v>
      </c>
      <c r="P462" s="2" t="str">
        <f>IFERROR(Table1__4[[#This Row],[Actual]]/Table1__4[[#This Row],[Target]],"")</f>
        <v/>
      </c>
      <c r="Q462" t="str">
        <f>IFERROR(IF(Table1__4[[#This Row],[Target]]&gt;0,Table1__4[[#This Row],[Target]]-Table1__4[[#This Row],[Actual]],""),"")</f>
        <v/>
      </c>
    </row>
    <row r="463" spans="1:17" x14ac:dyDescent="0.75">
      <c r="A463" t="s">
        <v>10</v>
      </c>
      <c r="B463" t="s">
        <v>11</v>
      </c>
      <c r="C463" t="s">
        <v>46</v>
      </c>
      <c r="D463" t="s">
        <v>47</v>
      </c>
      <c r="E463" t="s">
        <v>113</v>
      </c>
      <c r="F463" t="s">
        <v>49</v>
      </c>
      <c r="G463" t="s">
        <v>114</v>
      </c>
      <c r="H463">
        <v>65504027</v>
      </c>
      <c r="I463" t="s">
        <v>919</v>
      </c>
      <c r="J463" t="s">
        <v>920</v>
      </c>
      <c r="K463" t="str">
        <f>_xlfn.TEXTBEFORE(Table1__4[[#This Row],[ParentName]],"-")</f>
        <v>HMcc</v>
      </c>
      <c r="L463" t="str">
        <f>_xlfn.XLOOKUP(Table1__4[[#This Row],[MAAN8]],ASO!F:F,ASO!H:H,"")</f>
        <v>Grocery Store - Home Delivery</v>
      </c>
      <c r="M463" t="str">
        <f>_xlfn.XLOOKUP(Table1__4[[#This Row],[MAAN8]],program!A:A,program!E:E,"")</f>
        <v>Target Incentive</v>
      </c>
      <c r="N463">
        <f>_xlfn.XLOOKUP(Table1__4[[#This Row],[MAAN8]],program!A:A,program!F:F,"")</f>
        <v>410</v>
      </c>
      <c r="O463">
        <f>SUMIFS(sellout!N:N,sellout!G:G,Table1__4[[#This Row],[MAAN8]])</f>
        <v>0</v>
      </c>
      <c r="P463" s="2">
        <f>IFERROR(Table1__4[[#This Row],[Actual]]/Table1__4[[#This Row],[Target]],"")</f>
        <v>0</v>
      </c>
      <c r="Q463">
        <f>IFERROR(IF(Table1__4[[#This Row],[Target]]&gt;0,Table1__4[[#This Row],[Target]]-Table1__4[[#This Row],[Actual]],""),"")</f>
        <v>410</v>
      </c>
    </row>
    <row r="464" spans="1:17" x14ac:dyDescent="0.75">
      <c r="A464" t="s">
        <v>10</v>
      </c>
      <c r="B464" t="s">
        <v>11</v>
      </c>
      <c r="C464" t="s">
        <v>12</v>
      </c>
      <c r="D464" t="s">
        <v>123</v>
      </c>
      <c r="E464" t="s">
        <v>151</v>
      </c>
      <c r="F464" t="s">
        <v>152</v>
      </c>
      <c r="G464" t="s">
        <v>153</v>
      </c>
      <c r="H464">
        <v>66152644</v>
      </c>
      <c r="I464" t="s">
        <v>921</v>
      </c>
      <c r="J464" t="s">
        <v>922</v>
      </c>
      <c r="K464" t="str">
        <f>_xlfn.TEXTBEFORE(Table1__4[[#This Row],[ParentName]],"-")</f>
        <v>BD10</v>
      </c>
      <c r="L464" t="str">
        <f>_xlfn.XLOOKUP(Table1__4[[#This Row],[MAAN8]],ASO!F:F,ASO!H:H,"")</f>
        <v>Grocery Store</v>
      </c>
      <c r="M464" t="str">
        <f>_xlfn.XLOOKUP(Table1__4[[#This Row],[MAAN8]],program!A:A,program!E:E,"")</f>
        <v/>
      </c>
      <c r="N464">
        <f>_xlfn.XLOOKUP(Table1__4[[#This Row],[MAAN8]],program!A:A,program!F:F,"")</f>
        <v>0</v>
      </c>
      <c r="O464">
        <f>SUMIFS(sellout!N:N,sellout!G:G,Table1__4[[#This Row],[MAAN8]])</f>
        <v>0</v>
      </c>
      <c r="P464" s="2" t="str">
        <f>IFERROR(Table1__4[[#This Row],[Actual]]/Table1__4[[#This Row],[Target]],"")</f>
        <v/>
      </c>
      <c r="Q464" t="str">
        <f>IFERROR(IF(Table1__4[[#This Row],[Target]]&gt;0,Table1__4[[#This Row],[Target]]-Table1__4[[#This Row],[Actual]],""),"")</f>
        <v/>
      </c>
    </row>
    <row r="465" spans="1:17" x14ac:dyDescent="0.75">
      <c r="A465" t="s">
        <v>10</v>
      </c>
      <c r="B465" t="s">
        <v>11</v>
      </c>
      <c r="C465" t="s">
        <v>46</v>
      </c>
      <c r="D465" t="s">
        <v>77</v>
      </c>
      <c r="E465" t="s">
        <v>106</v>
      </c>
      <c r="F465" t="s">
        <v>49</v>
      </c>
      <c r="G465" t="s">
        <v>107</v>
      </c>
      <c r="H465">
        <v>65508873</v>
      </c>
      <c r="I465" t="s">
        <v>923</v>
      </c>
      <c r="J465" t="s">
        <v>924</v>
      </c>
      <c r="K465" t="str">
        <f>_xlfn.TEXTBEFORE(Table1__4[[#This Row],[ParentName]],"-")</f>
        <v>PC</v>
      </c>
      <c r="L465" t="str">
        <f>_xlfn.XLOOKUP(Table1__4[[#This Row],[MAAN8]],ASO!F:F,ASO!H:H,"")</f>
        <v>Grocery Store - Home Delivery</v>
      </c>
      <c r="M465" t="str">
        <f>_xlfn.XLOOKUP(Table1__4[[#This Row],[MAAN8]],program!A:A,program!E:E,"")</f>
        <v>Target Incentive</v>
      </c>
      <c r="N465">
        <f>_xlfn.XLOOKUP(Table1__4[[#This Row],[MAAN8]],program!A:A,program!F:F,"")</f>
        <v>600</v>
      </c>
      <c r="O465">
        <f>SUMIFS(sellout!N:N,sellout!G:G,Table1__4[[#This Row],[MAAN8]])</f>
        <v>0</v>
      </c>
      <c r="P465" s="2">
        <f>IFERROR(Table1__4[[#This Row],[Actual]]/Table1__4[[#This Row],[Target]],"")</f>
        <v>0</v>
      </c>
      <c r="Q465">
        <f>IFERROR(IF(Table1__4[[#This Row],[Target]]&gt;0,Table1__4[[#This Row],[Target]]-Table1__4[[#This Row],[Actual]],""),"")</f>
        <v>600</v>
      </c>
    </row>
    <row r="466" spans="1:17" x14ac:dyDescent="0.75">
      <c r="A466" t="s">
        <v>10</v>
      </c>
      <c r="B466" t="s">
        <v>11</v>
      </c>
      <c r="C466" t="s">
        <v>22</v>
      </c>
      <c r="D466" t="s">
        <v>182</v>
      </c>
      <c r="E466" t="s">
        <v>212</v>
      </c>
      <c r="F466" t="s">
        <v>184</v>
      </c>
      <c r="G466" t="s">
        <v>213</v>
      </c>
      <c r="H466">
        <v>66108925</v>
      </c>
      <c r="I466" t="s">
        <v>923</v>
      </c>
      <c r="J466" t="s">
        <v>925</v>
      </c>
      <c r="K466" t="str">
        <f>_xlfn.TEXTBEFORE(Table1__4[[#This Row],[ParentName]],"-")</f>
        <v>BD14</v>
      </c>
      <c r="L466" t="str">
        <f>_xlfn.XLOOKUP(Table1__4[[#This Row],[MAAN8]],ASO!F:F,ASO!H:H,"")</f>
        <v/>
      </c>
      <c r="M466" t="str">
        <f>_xlfn.XLOOKUP(Table1__4[[#This Row],[MAAN8]],program!A:A,program!E:E,"")</f>
        <v/>
      </c>
      <c r="N466">
        <f>_xlfn.XLOOKUP(Table1__4[[#This Row],[MAAN8]],program!A:A,program!F:F,"")</f>
        <v>0</v>
      </c>
      <c r="O466">
        <f>SUMIFS(sellout!N:N,sellout!G:G,Table1__4[[#This Row],[MAAN8]])</f>
        <v>6</v>
      </c>
      <c r="P466" s="2" t="str">
        <f>IFERROR(Table1__4[[#This Row],[Actual]]/Table1__4[[#This Row],[Target]],"")</f>
        <v/>
      </c>
      <c r="Q466" t="str">
        <f>IFERROR(IF(Table1__4[[#This Row],[Target]]&gt;0,Table1__4[[#This Row],[Target]]-Table1__4[[#This Row],[Actual]],""),"")</f>
        <v/>
      </c>
    </row>
    <row r="467" spans="1:17" x14ac:dyDescent="0.75">
      <c r="A467" t="s">
        <v>10</v>
      </c>
      <c r="B467" t="s">
        <v>11</v>
      </c>
      <c r="C467" t="s">
        <v>12</v>
      </c>
      <c r="D467" t="s">
        <v>123</v>
      </c>
      <c r="E467" t="s">
        <v>608</v>
      </c>
      <c r="F467" t="s">
        <v>125</v>
      </c>
      <c r="G467" t="s">
        <v>609</v>
      </c>
      <c r="H467">
        <v>66155664</v>
      </c>
      <c r="I467" t="s">
        <v>923</v>
      </c>
      <c r="J467" t="s">
        <v>926</v>
      </c>
      <c r="K467" t="str">
        <f>_xlfn.TEXTBEFORE(Table1__4[[#This Row],[ParentName]],"-")</f>
        <v>BD10</v>
      </c>
      <c r="L467" t="str">
        <f>_xlfn.XLOOKUP(Table1__4[[#This Row],[MAAN8]],ASO!F:F,ASO!H:H,"")</f>
        <v>Grocery Store</v>
      </c>
      <c r="M467" t="str">
        <f>_xlfn.XLOOKUP(Table1__4[[#This Row],[MAAN8]],program!A:A,program!E:E,"")</f>
        <v>Target Incentive</v>
      </c>
      <c r="N467">
        <f>_xlfn.XLOOKUP(Table1__4[[#This Row],[MAAN8]],program!A:A,program!F:F,"")</f>
        <v>100</v>
      </c>
      <c r="O467">
        <f>SUMIFS(sellout!N:N,sellout!G:G,Table1__4[[#This Row],[MAAN8]])</f>
        <v>0</v>
      </c>
      <c r="P467" s="2">
        <f>IFERROR(Table1__4[[#This Row],[Actual]]/Table1__4[[#This Row],[Target]],"")</f>
        <v>0</v>
      </c>
      <c r="Q467">
        <f>IFERROR(IF(Table1__4[[#This Row],[Target]]&gt;0,Table1__4[[#This Row],[Target]]-Table1__4[[#This Row],[Actual]],""),"")</f>
        <v>100</v>
      </c>
    </row>
    <row r="468" spans="1:17" x14ac:dyDescent="0.75">
      <c r="A468" t="s">
        <v>10</v>
      </c>
      <c r="B468" t="s">
        <v>11</v>
      </c>
      <c r="C468" t="s">
        <v>12</v>
      </c>
      <c r="D468" t="s">
        <v>123</v>
      </c>
      <c r="E468" t="s">
        <v>513</v>
      </c>
      <c r="F468" t="s">
        <v>125</v>
      </c>
      <c r="G468" t="s">
        <v>18</v>
      </c>
      <c r="H468">
        <v>66107858</v>
      </c>
      <c r="I468" t="s">
        <v>7099</v>
      </c>
      <c r="J468" t="s">
        <v>928</v>
      </c>
      <c r="K468" t="str">
        <f>_xlfn.TEXTBEFORE(Table1__4[[#This Row],[ParentName]],"-")</f>
        <v>BD10</v>
      </c>
      <c r="L468" t="str">
        <f>_xlfn.XLOOKUP(Table1__4[[#This Row],[MAAN8]],ASO!F:F,ASO!H:H,"")</f>
        <v>Grocery Store</v>
      </c>
      <c r="M468" t="str">
        <f>_xlfn.XLOOKUP(Table1__4[[#This Row],[MAAN8]],program!A:A,program!E:E,"")</f>
        <v>Target Incentive</v>
      </c>
      <c r="N468">
        <f>_xlfn.XLOOKUP(Table1__4[[#This Row],[MAAN8]],program!A:A,program!F:F,"")</f>
        <v>100</v>
      </c>
      <c r="O468">
        <f>SUMIFS(sellout!N:N,sellout!G:G,Table1__4[[#This Row],[MAAN8]])</f>
        <v>0</v>
      </c>
      <c r="P468" s="2">
        <f>IFERROR(Table1__4[[#This Row],[Actual]]/Table1__4[[#This Row],[Target]],"")</f>
        <v>0</v>
      </c>
      <c r="Q468">
        <f>IFERROR(IF(Table1__4[[#This Row],[Target]]&gt;0,Table1__4[[#This Row],[Target]]-Table1__4[[#This Row],[Actual]],""),"")</f>
        <v>100</v>
      </c>
    </row>
    <row r="469" spans="1:17" x14ac:dyDescent="0.75">
      <c r="A469" t="s">
        <v>10</v>
      </c>
      <c r="B469" t="s">
        <v>11</v>
      </c>
      <c r="C469" t="s">
        <v>12</v>
      </c>
      <c r="D469" t="s">
        <v>123</v>
      </c>
      <c r="E469" t="s">
        <v>208</v>
      </c>
      <c r="F469" t="s">
        <v>125</v>
      </c>
      <c r="G469" t="s">
        <v>209</v>
      </c>
      <c r="H469">
        <v>66108404</v>
      </c>
      <c r="I469" t="s">
        <v>929</v>
      </c>
      <c r="J469" t="s">
        <v>930</v>
      </c>
      <c r="K469" t="str">
        <f>_xlfn.TEXTBEFORE(Table1__4[[#This Row],[ParentName]],"-")</f>
        <v>BD10</v>
      </c>
      <c r="L469" t="str">
        <f>_xlfn.XLOOKUP(Table1__4[[#This Row],[MAAN8]],ASO!F:F,ASO!H:H,"")</f>
        <v>Grocery Store</v>
      </c>
      <c r="M469" t="str">
        <f>_xlfn.XLOOKUP(Table1__4[[#This Row],[MAAN8]],program!A:A,program!E:E,"")</f>
        <v/>
      </c>
      <c r="N469">
        <f>_xlfn.XLOOKUP(Table1__4[[#This Row],[MAAN8]],program!A:A,program!F:F,"")</f>
        <v>0</v>
      </c>
      <c r="O469">
        <f>SUMIFS(sellout!N:N,sellout!G:G,Table1__4[[#This Row],[MAAN8]])</f>
        <v>0</v>
      </c>
      <c r="P469" s="2" t="str">
        <f>IFERROR(Table1__4[[#This Row],[Actual]]/Table1__4[[#This Row],[Target]],"")</f>
        <v/>
      </c>
      <c r="Q469" t="str">
        <f>IFERROR(IF(Table1__4[[#This Row],[Target]]&gt;0,Table1__4[[#This Row],[Target]]-Table1__4[[#This Row],[Actual]],""),"")</f>
        <v/>
      </c>
    </row>
    <row r="470" spans="1:17" x14ac:dyDescent="0.75">
      <c r="A470" t="s">
        <v>10</v>
      </c>
      <c r="B470" t="s">
        <v>11</v>
      </c>
      <c r="C470" t="s">
        <v>46</v>
      </c>
      <c r="D470" t="s">
        <v>77</v>
      </c>
      <c r="E470" t="s">
        <v>275</v>
      </c>
      <c r="F470" t="s">
        <v>49</v>
      </c>
      <c r="G470" t="s">
        <v>276</v>
      </c>
      <c r="H470">
        <v>65730908</v>
      </c>
      <c r="I470" t="s">
        <v>931</v>
      </c>
      <c r="J470" t="s">
        <v>932</v>
      </c>
      <c r="K470" t="str">
        <f>_xlfn.TEXTBEFORE(Table1__4[[#This Row],[ParentName]],"-")</f>
        <v>PC</v>
      </c>
      <c r="L470" t="str">
        <f>_xlfn.XLOOKUP(Table1__4[[#This Row],[MAAN8]],ASO!F:F,ASO!H:H,"")</f>
        <v>Grocery Store</v>
      </c>
      <c r="M470" t="str">
        <f>_xlfn.XLOOKUP(Table1__4[[#This Row],[MAAN8]],program!A:A,program!E:E,"")</f>
        <v/>
      </c>
      <c r="N470">
        <f>_xlfn.XLOOKUP(Table1__4[[#This Row],[MAAN8]],program!A:A,program!F:F,"")</f>
        <v>0</v>
      </c>
      <c r="O470">
        <f>SUMIFS(sellout!N:N,sellout!G:G,Table1__4[[#This Row],[MAAN8]])</f>
        <v>0</v>
      </c>
      <c r="P470" s="2" t="str">
        <f>IFERROR(Table1__4[[#This Row],[Actual]]/Table1__4[[#This Row],[Target]],"")</f>
        <v/>
      </c>
      <c r="Q470" t="str">
        <f>IFERROR(IF(Table1__4[[#This Row],[Target]]&gt;0,Table1__4[[#This Row],[Target]]-Table1__4[[#This Row],[Actual]],""),"")</f>
        <v/>
      </c>
    </row>
    <row r="471" spans="1:17" x14ac:dyDescent="0.75">
      <c r="A471" t="s">
        <v>10</v>
      </c>
      <c r="B471" t="s">
        <v>11</v>
      </c>
      <c r="C471" t="s">
        <v>46</v>
      </c>
      <c r="D471" t="s">
        <v>47</v>
      </c>
      <c r="E471" t="s">
        <v>102</v>
      </c>
      <c r="F471" t="s">
        <v>69</v>
      </c>
      <c r="G471" t="s">
        <v>103</v>
      </c>
      <c r="H471">
        <v>65508858</v>
      </c>
      <c r="I471" t="s">
        <v>933</v>
      </c>
      <c r="J471" t="s">
        <v>934</v>
      </c>
      <c r="K471" t="str">
        <f>_xlfn.TEXTBEFORE(Table1__4[[#This Row],[ParentName]],"-")</f>
        <v>HMcc</v>
      </c>
      <c r="L471" t="str">
        <f>_xlfn.XLOOKUP(Table1__4[[#This Row],[MAAN8]],ASO!F:F,ASO!H:H,"")</f>
        <v>Grocery Store - Home Delivery</v>
      </c>
      <c r="M471" t="str">
        <f>_xlfn.XLOOKUP(Table1__4[[#This Row],[MAAN8]],program!A:A,program!E:E,"")</f>
        <v>Target Incentive</v>
      </c>
      <c r="N471">
        <f>_xlfn.XLOOKUP(Table1__4[[#This Row],[MAAN8]],program!A:A,program!F:F,"")</f>
        <v>190</v>
      </c>
      <c r="O471">
        <f>SUMIFS(sellout!N:N,sellout!G:G,Table1__4[[#This Row],[MAAN8]])</f>
        <v>0</v>
      </c>
      <c r="P471" s="2">
        <f>IFERROR(Table1__4[[#This Row],[Actual]]/Table1__4[[#This Row],[Target]],"")</f>
        <v>0</v>
      </c>
      <c r="Q471">
        <f>IFERROR(IF(Table1__4[[#This Row],[Target]]&gt;0,Table1__4[[#This Row],[Target]]-Table1__4[[#This Row],[Actual]],""),"")</f>
        <v>190</v>
      </c>
    </row>
    <row r="472" spans="1:17" x14ac:dyDescent="0.75">
      <c r="A472" t="s">
        <v>10</v>
      </c>
      <c r="B472" t="s">
        <v>11</v>
      </c>
      <c r="C472" t="s">
        <v>22</v>
      </c>
      <c r="D472" t="s">
        <v>23</v>
      </c>
      <c r="E472" t="s">
        <v>85</v>
      </c>
      <c r="F472" t="s">
        <v>64</v>
      </c>
      <c r="G472" t="s">
        <v>86</v>
      </c>
      <c r="H472">
        <v>66155828</v>
      </c>
      <c r="I472" t="s">
        <v>935</v>
      </c>
      <c r="J472" t="s">
        <v>936</v>
      </c>
      <c r="K472" t="str">
        <f>_xlfn.TEXTBEFORE(Table1__4[[#This Row],[ParentName]],"-")</f>
        <v>BD12</v>
      </c>
      <c r="L472" t="str">
        <f>_xlfn.XLOOKUP(Table1__4[[#This Row],[MAAN8]],ASO!F:F,ASO!H:H,"")</f>
        <v>Grocery Store</v>
      </c>
      <c r="M472" t="str">
        <f>_xlfn.XLOOKUP(Table1__4[[#This Row],[MAAN8]],program!A:A,program!E:E,"")</f>
        <v/>
      </c>
      <c r="N472">
        <f>_xlfn.XLOOKUP(Table1__4[[#This Row],[MAAN8]],program!A:A,program!F:F,"")</f>
        <v>0</v>
      </c>
      <c r="O472">
        <f>SUMIFS(sellout!N:N,sellout!G:G,Table1__4[[#This Row],[MAAN8]])</f>
        <v>0</v>
      </c>
      <c r="P472" s="2" t="str">
        <f>IFERROR(Table1__4[[#This Row],[Actual]]/Table1__4[[#This Row],[Target]],"")</f>
        <v/>
      </c>
      <c r="Q472" t="str">
        <f>IFERROR(IF(Table1__4[[#This Row],[Target]]&gt;0,Table1__4[[#This Row],[Target]]-Table1__4[[#This Row],[Actual]],""),"")</f>
        <v/>
      </c>
    </row>
    <row r="473" spans="1:17" x14ac:dyDescent="0.75">
      <c r="A473" t="s">
        <v>10</v>
      </c>
      <c r="B473" t="s">
        <v>11</v>
      </c>
      <c r="C473" t="s">
        <v>46</v>
      </c>
      <c r="D473" t="s">
        <v>47</v>
      </c>
      <c r="E473" t="s">
        <v>113</v>
      </c>
      <c r="F473" t="s">
        <v>49</v>
      </c>
      <c r="G473" t="s">
        <v>114</v>
      </c>
      <c r="H473">
        <v>65540105</v>
      </c>
      <c r="I473" t="s">
        <v>937</v>
      </c>
      <c r="J473" t="s">
        <v>938</v>
      </c>
      <c r="K473" t="str">
        <f>_xlfn.TEXTBEFORE(Table1__4[[#This Row],[ParentName]],"-")</f>
        <v>HMcc</v>
      </c>
      <c r="L473" t="str">
        <f>_xlfn.XLOOKUP(Table1__4[[#This Row],[MAAN8]],ASO!F:F,ASO!H:H,"")</f>
        <v>Grocery Store - Home Delivery</v>
      </c>
      <c r="M473" t="str">
        <f>_xlfn.XLOOKUP(Table1__4[[#This Row],[MAAN8]],program!A:A,program!E:E,"")</f>
        <v>Target Incentive</v>
      </c>
      <c r="N473">
        <f>_xlfn.XLOOKUP(Table1__4[[#This Row],[MAAN8]],program!A:A,program!F:F,"")</f>
        <v>150</v>
      </c>
      <c r="O473">
        <f>SUMIFS(sellout!N:N,sellout!G:G,Table1__4[[#This Row],[MAAN8]])</f>
        <v>0</v>
      </c>
      <c r="P473" s="2">
        <f>IFERROR(Table1__4[[#This Row],[Actual]]/Table1__4[[#This Row],[Target]],"")</f>
        <v>0</v>
      </c>
      <c r="Q473">
        <f>IFERROR(IF(Table1__4[[#This Row],[Target]]&gt;0,Table1__4[[#This Row],[Target]]-Table1__4[[#This Row],[Actual]],""),"")</f>
        <v>150</v>
      </c>
    </row>
    <row r="474" spans="1:17" x14ac:dyDescent="0.75">
      <c r="A474" t="s">
        <v>10</v>
      </c>
      <c r="B474" t="s">
        <v>11</v>
      </c>
      <c r="C474" t="s">
        <v>12</v>
      </c>
      <c r="D474" t="s">
        <v>123</v>
      </c>
      <c r="E474" t="s">
        <v>632</v>
      </c>
      <c r="F474" t="s">
        <v>239</v>
      </c>
      <c r="G474" t="s">
        <v>633</v>
      </c>
      <c r="H474">
        <v>66113269</v>
      </c>
      <c r="I474" t="s">
        <v>939</v>
      </c>
      <c r="J474" t="s">
        <v>940</v>
      </c>
      <c r="K474" t="str">
        <f>_xlfn.TEXTBEFORE(Table1__4[[#This Row],[ParentName]],"-")</f>
        <v>BD10</v>
      </c>
      <c r="L474" t="str">
        <f>_xlfn.XLOOKUP(Table1__4[[#This Row],[MAAN8]],ASO!F:F,ASO!H:H,"")</f>
        <v>Wholesaler</v>
      </c>
      <c r="M474" t="str">
        <f>_xlfn.XLOOKUP(Table1__4[[#This Row],[MAAN8]],program!A:A,program!E:E,"")</f>
        <v/>
      </c>
      <c r="N474">
        <f>_xlfn.XLOOKUP(Table1__4[[#This Row],[MAAN8]],program!A:A,program!F:F,"")</f>
        <v>0</v>
      </c>
      <c r="O474">
        <f>SUMIFS(sellout!N:N,sellout!G:G,Table1__4[[#This Row],[MAAN8]])</f>
        <v>0</v>
      </c>
      <c r="P474" s="2" t="str">
        <f>IFERROR(Table1__4[[#This Row],[Actual]]/Table1__4[[#This Row],[Target]],"")</f>
        <v/>
      </c>
      <c r="Q474" t="str">
        <f>IFERROR(IF(Table1__4[[#This Row],[Target]]&gt;0,Table1__4[[#This Row],[Target]]-Table1__4[[#This Row],[Actual]],""),"")</f>
        <v/>
      </c>
    </row>
    <row r="475" spans="1:17" x14ac:dyDescent="0.75">
      <c r="A475" t="s">
        <v>10</v>
      </c>
      <c r="B475" t="s">
        <v>11</v>
      </c>
      <c r="C475" t="s">
        <v>22</v>
      </c>
      <c r="D475" t="s">
        <v>182</v>
      </c>
      <c r="E475" t="s">
        <v>941</v>
      </c>
      <c r="F475" t="s">
        <v>184</v>
      </c>
      <c r="G475" t="s">
        <v>942</v>
      </c>
      <c r="H475">
        <v>66151481</v>
      </c>
      <c r="I475" t="s">
        <v>943</v>
      </c>
      <c r="J475" t="s">
        <v>944</v>
      </c>
      <c r="K475" t="str">
        <f>_xlfn.TEXTBEFORE(Table1__4[[#This Row],[ParentName]],"-")</f>
        <v>BD14</v>
      </c>
      <c r="L475" t="str">
        <f>_xlfn.XLOOKUP(Table1__4[[#This Row],[MAAN8]],ASO!F:F,ASO!H:H,"")</f>
        <v>Grocery Store</v>
      </c>
      <c r="M475" t="str">
        <f>_xlfn.XLOOKUP(Table1__4[[#This Row],[MAAN8]],program!A:A,program!E:E,"")</f>
        <v/>
      </c>
      <c r="N475">
        <f>_xlfn.XLOOKUP(Table1__4[[#This Row],[MAAN8]],program!A:A,program!F:F,"")</f>
        <v>0</v>
      </c>
      <c r="O475">
        <f>SUMIFS(sellout!N:N,sellout!G:G,Table1__4[[#This Row],[MAAN8]])</f>
        <v>0</v>
      </c>
      <c r="P475" s="2" t="str">
        <f>IFERROR(Table1__4[[#This Row],[Actual]]/Table1__4[[#This Row],[Target]],"")</f>
        <v/>
      </c>
      <c r="Q475" t="str">
        <f>IFERROR(IF(Table1__4[[#This Row],[Target]]&gt;0,Table1__4[[#This Row],[Target]]-Table1__4[[#This Row],[Actual]],""),"")</f>
        <v/>
      </c>
    </row>
    <row r="476" spans="1:17" x14ac:dyDescent="0.75">
      <c r="A476" t="s">
        <v>10</v>
      </c>
      <c r="B476" t="s">
        <v>11</v>
      </c>
      <c r="C476" t="s">
        <v>22</v>
      </c>
      <c r="D476" t="s">
        <v>23</v>
      </c>
      <c r="E476" t="s">
        <v>224</v>
      </c>
      <c r="F476" t="s">
        <v>25</v>
      </c>
      <c r="G476" t="s">
        <v>225</v>
      </c>
      <c r="H476">
        <v>66156284</v>
      </c>
      <c r="I476" t="s">
        <v>945</v>
      </c>
      <c r="J476" t="s">
        <v>2008</v>
      </c>
      <c r="K476" t="str">
        <f>_xlfn.TEXTBEFORE(Table1__4[[#This Row],[ParentName]],"-")</f>
        <v>BD12</v>
      </c>
      <c r="L476" t="str">
        <f>_xlfn.XLOOKUP(Table1__4[[#This Row],[MAAN8]],ASO!F:F,ASO!H:H,"")</f>
        <v/>
      </c>
      <c r="M476" t="str">
        <f>_xlfn.XLOOKUP(Table1__4[[#This Row],[MAAN8]],program!A:A,program!E:E,"")</f>
        <v/>
      </c>
      <c r="N476">
        <f>_xlfn.XLOOKUP(Table1__4[[#This Row],[MAAN8]],program!A:A,program!F:F,"")</f>
        <v>0</v>
      </c>
      <c r="O476">
        <f>SUMIFS(sellout!N:N,sellout!G:G,Table1__4[[#This Row],[MAAN8]])</f>
        <v>0</v>
      </c>
      <c r="P476" s="2" t="str">
        <f>IFERROR(Table1__4[[#This Row],[Actual]]/Table1__4[[#This Row],[Target]],"")</f>
        <v/>
      </c>
      <c r="Q476" t="str">
        <f>IFERROR(IF(Table1__4[[#This Row],[Target]]&gt;0,Table1__4[[#This Row],[Target]]-Table1__4[[#This Row],[Actual]],""),"")</f>
        <v/>
      </c>
    </row>
    <row r="477" spans="1:17" x14ac:dyDescent="0.75">
      <c r="A477" t="s">
        <v>10</v>
      </c>
      <c r="B477" t="s">
        <v>11</v>
      </c>
      <c r="C477" t="s">
        <v>12</v>
      </c>
      <c r="D477" t="s">
        <v>123</v>
      </c>
      <c r="E477" t="s">
        <v>255</v>
      </c>
      <c r="F477" t="s">
        <v>25</v>
      </c>
      <c r="G477" t="s">
        <v>256</v>
      </c>
      <c r="H477">
        <v>66107635</v>
      </c>
      <c r="I477" t="s">
        <v>945</v>
      </c>
      <c r="J477" t="s">
        <v>946</v>
      </c>
      <c r="K477" t="str">
        <f>_xlfn.TEXTBEFORE(Table1__4[[#This Row],[ParentName]],"-")</f>
        <v>BD10</v>
      </c>
      <c r="L477" t="str">
        <f>_xlfn.XLOOKUP(Table1__4[[#This Row],[MAAN8]],ASO!F:F,ASO!H:H,"")</f>
        <v>Grocery Store</v>
      </c>
      <c r="M477" t="str">
        <f>_xlfn.XLOOKUP(Table1__4[[#This Row],[MAAN8]],program!A:A,program!E:E,"")</f>
        <v/>
      </c>
      <c r="N477">
        <f>_xlfn.XLOOKUP(Table1__4[[#This Row],[MAAN8]],program!A:A,program!F:F,"")</f>
        <v>0</v>
      </c>
      <c r="O477">
        <f>SUMIFS(sellout!N:N,sellout!G:G,Table1__4[[#This Row],[MAAN8]])</f>
        <v>0</v>
      </c>
      <c r="P477" s="2" t="str">
        <f>IFERROR(Table1__4[[#This Row],[Actual]]/Table1__4[[#This Row],[Target]],"")</f>
        <v/>
      </c>
      <c r="Q477" t="str">
        <f>IFERROR(IF(Table1__4[[#This Row],[Target]]&gt;0,Table1__4[[#This Row],[Target]]-Table1__4[[#This Row],[Actual]],""),"")</f>
        <v/>
      </c>
    </row>
    <row r="478" spans="1:17" x14ac:dyDescent="0.75">
      <c r="A478" t="s">
        <v>10</v>
      </c>
      <c r="B478" t="s">
        <v>11</v>
      </c>
      <c r="C478" t="s">
        <v>22</v>
      </c>
      <c r="D478" t="s">
        <v>23</v>
      </c>
      <c r="E478" t="s">
        <v>63</v>
      </c>
      <c r="F478" t="s">
        <v>64</v>
      </c>
      <c r="G478" t="s">
        <v>65</v>
      </c>
      <c r="H478">
        <v>66115114</v>
      </c>
      <c r="I478" t="s">
        <v>11947</v>
      </c>
      <c r="J478" t="s">
        <v>11948</v>
      </c>
      <c r="K478" t="str">
        <f>_xlfn.TEXTBEFORE(Table1__4[[#This Row],[ParentName]],"-")</f>
        <v>BD12</v>
      </c>
      <c r="L478" t="str">
        <f>_xlfn.XLOOKUP(Table1__4[[#This Row],[MAAN8]],ASO!F:F,ASO!H:H,"")</f>
        <v/>
      </c>
      <c r="M478" t="str">
        <f>_xlfn.XLOOKUP(Table1__4[[#This Row],[MAAN8]],program!A:A,program!E:E,"")</f>
        <v>Target Incentive</v>
      </c>
      <c r="N478">
        <f>_xlfn.XLOOKUP(Table1__4[[#This Row],[MAAN8]],program!A:A,program!F:F,"")</f>
        <v>300</v>
      </c>
      <c r="O478">
        <f>SUMIFS(sellout!N:N,sellout!G:G,Table1__4[[#This Row],[MAAN8]])</f>
        <v>0</v>
      </c>
      <c r="P478" s="2">
        <f>IFERROR(Table1__4[[#This Row],[Actual]]/Table1__4[[#This Row],[Target]],"")</f>
        <v>0</v>
      </c>
      <c r="Q478">
        <f>IFERROR(IF(Table1__4[[#This Row],[Target]]&gt;0,Table1__4[[#This Row],[Target]]-Table1__4[[#This Row],[Actual]],""),"")</f>
        <v>300</v>
      </c>
    </row>
    <row r="479" spans="1:17" x14ac:dyDescent="0.75">
      <c r="A479" t="s">
        <v>10</v>
      </c>
      <c r="B479" t="s">
        <v>11</v>
      </c>
      <c r="C479" t="s">
        <v>12</v>
      </c>
      <c r="D479" t="s">
        <v>13</v>
      </c>
      <c r="E479" t="s">
        <v>129</v>
      </c>
      <c r="F479" t="s">
        <v>30</v>
      </c>
      <c r="G479" t="s">
        <v>130</v>
      </c>
      <c r="H479">
        <v>66113180</v>
      </c>
      <c r="I479" t="s">
        <v>947</v>
      </c>
      <c r="J479" t="s">
        <v>948</v>
      </c>
      <c r="K479" t="str">
        <f>_xlfn.TEXTBEFORE(Table1__4[[#This Row],[ParentName]],"-")</f>
        <v>BD8</v>
      </c>
      <c r="L479" t="str">
        <f>_xlfn.XLOOKUP(Table1__4[[#This Row],[MAAN8]],ASO!F:F,ASO!H:H,"")</f>
        <v>Quan Nhau Mainstream</v>
      </c>
      <c r="M479" t="str">
        <f>_xlfn.XLOOKUP(Table1__4[[#This Row],[MAAN8]],program!A:A,program!E:E,"")</f>
        <v/>
      </c>
      <c r="N479">
        <f>_xlfn.XLOOKUP(Table1__4[[#This Row],[MAAN8]],program!A:A,program!F:F,"")</f>
        <v>0</v>
      </c>
      <c r="O479">
        <f>SUMIFS(sellout!N:N,sellout!G:G,Table1__4[[#This Row],[MAAN8]])</f>
        <v>30</v>
      </c>
      <c r="P479" s="2" t="str">
        <f>IFERROR(Table1__4[[#This Row],[Actual]]/Table1__4[[#This Row],[Target]],"")</f>
        <v/>
      </c>
      <c r="Q479" t="str">
        <f>IFERROR(IF(Table1__4[[#This Row],[Target]]&gt;0,Table1__4[[#This Row],[Target]]-Table1__4[[#This Row],[Actual]],""),"")</f>
        <v/>
      </c>
    </row>
    <row r="480" spans="1:17" x14ac:dyDescent="0.75">
      <c r="A480" t="s">
        <v>10</v>
      </c>
      <c r="B480" t="s">
        <v>11</v>
      </c>
      <c r="C480" t="s">
        <v>12</v>
      </c>
      <c r="D480" t="s">
        <v>123</v>
      </c>
      <c r="E480" t="s">
        <v>228</v>
      </c>
      <c r="F480" t="s">
        <v>152</v>
      </c>
      <c r="G480" t="s">
        <v>229</v>
      </c>
      <c r="H480">
        <v>66155969</v>
      </c>
      <c r="I480" t="s">
        <v>949</v>
      </c>
      <c r="J480" t="s">
        <v>950</v>
      </c>
      <c r="K480" t="str">
        <f>_xlfn.TEXTBEFORE(Table1__4[[#This Row],[ParentName]],"-")</f>
        <v>BD10</v>
      </c>
      <c r="L480" t="str">
        <f>_xlfn.XLOOKUP(Table1__4[[#This Row],[MAAN8]],ASO!F:F,ASO!H:H,"")</f>
        <v>Grocery Store</v>
      </c>
      <c r="M480" t="str">
        <f>_xlfn.XLOOKUP(Table1__4[[#This Row],[MAAN8]],program!A:A,program!E:E,"")</f>
        <v/>
      </c>
      <c r="N480">
        <f>_xlfn.XLOOKUP(Table1__4[[#This Row],[MAAN8]],program!A:A,program!F:F,"")</f>
        <v>0</v>
      </c>
      <c r="O480">
        <f>SUMIFS(sellout!N:N,sellout!G:G,Table1__4[[#This Row],[MAAN8]])</f>
        <v>10</v>
      </c>
      <c r="P480" s="2" t="str">
        <f>IFERROR(Table1__4[[#This Row],[Actual]]/Table1__4[[#This Row],[Target]],"")</f>
        <v/>
      </c>
      <c r="Q480" t="str">
        <f>IFERROR(IF(Table1__4[[#This Row],[Target]]&gt;0,Table1__4[[#This Row],[Target]]-Table1__4[[#This Row],[Actual]],""),"")</f>
        <v/>
      </c>
    </row>
    <row r="481" spans="1:17" x14ac:dyDescent="0.75">
      <c r="A481" t="s">
        <v>10</v>
      </c>
      <c r="B481" t="s">
        <v>11</v>
      </c>
      <c r="C481" t="s">
        <v>12</v>
      </c>
      <c r="D481" t="s">
        <v>13</v>
      </c>
      <c r="E481" t="s">
        <v>14</v>
      </c>
      <c r="F481" t="s">
        <v>12020</v>
      </c>
      <c r="G481" t="s">
        <v>15</v>
      </c>
      <c r="H481">
        <v>66100678</v>
      </c>
      <c r="I481" t="s">
        <v>951</v>
      </c>
      <c r="J481" t="s">
        <v>952</v>
      </c>
      <c r="K481" t="str">
        <f>_xlfn.TEXTBEFORE(Table1__4[[#This Row],[ParentName]],"-")</f>
        <v>BD8</v>
      </c>
      <c r="L481" t="str">
        <f>_xlfn.XLOOKUP(Table1__4[[#This Row],[MAAN8]],ASO!F:F,ASO!H:H,"")</f>
        <v>Karaoke</v>
      </c>
      <c r="M481" t="str">
        <f>_xlfn.XLOOKUP(Table1__4[[#This Row],[MAAN8]],program!A:A,program!E:E,"")</f>
        <v/>
      </c>
      <c r="N481" t="str">
        <f>_xlfn.XLOOKUP(Table1__4[[#This Row],[MAAN8]],program!A:A,program!F:F,"")</f>
        <v/>
      </c>
      <c r="O481">
        <f>SUMIFS(sellout!N:N,sellout!G:G,Table1__4[[#This Row],[MAAN8]])</f>
        <v>0</v>
      </c>
      <c r="P481" s="2" t="str">
        <f>IFERROR(Table1__4[[#This Row],[Actual]]/Table1__4[[#This Row],[Target]],"")</f>
        <v/>
      </c>
      <c r="Q481" t="str">
        <f>IFERROR(IF(Table1__4[[#This Row],[Target]]&gt;0,Table1__4[[#This Row],[Target]]-Table1__4[[#This Row],[Actual]],""),"")</f>
        <v/>
      </c>
    </row>
    <row r="482" spans="1:17" x14ac:dyDescent="0.75">
      <c r="A482" t="s">
        <v>10</v>
      </c>
      <c r="B482" t="s">
        <v>11</v>
      </c>
      <c r="C482" t="s">
        <v>22</v>
      </c>
      <c r="D482" t="s">
        <v>89</v>
      </c>
      <c r="E482" t="s">
        <v>554</v>
      </c>
      <c r="F482" t="s">
        <v>220</v>
      </c>
      <c r="G482" t="s">
        <v>555</v>
      </c>
      <c r="H482">
        <v>66115589</v>
      </c>
      <c r="I482" t="s">
        <v>12063</v>
      </c>
      <c r="J482" t="s">
        <v>12064</v>
      </c>
      <c r="K482" t="str">
        <f>_xlfn.TEXTBEFORE(Table1__4[[#This Row],[ParentName]],"-")</f>
        <v>BD11</v>
      </c>
      <c r="L482" t="str">
        <f>_xlfn.XLOOKUP(Table1__4[[#This Row],[MAAN8]],ASO!F:F,ASO!H:H,"")</f>
        <v/>
      </c>
      <c r="M482" t="str">
        <f>_xlfn.XLOOKUP(Table1__4[[#This Row],[MAAN8]],program!A:A,program!E:E,"")</f>
        <v/>
      </c>
      <c r="N482">
        <f>_xlfn.XLOOKUP(Table1__4[[#This Row],[MAAN8]],program!A:A,program!F:F,"")</f>
        <v>0</v>
      </c>
      <c r="O482">
        <f>SUMIFS(sellout!N:N,sellout!G:G,Table1__4[[#This Row],[MAAN8]])</f>
        <v>0</v>
      </c>
      <c r="P482" s="2" t="str">
        <f>IFERROR(Table1__4[[#This Row],[Actual]]/Table1__4[[#This Row],[Target]],"")</f>
        <v/>
      </c>
      <c r="Q482" t="str">
        <f>IFERROR(IF(Table1__4[[#This Row],[Target]]&gt;0,Table1__4[[#This Row],[Target]]-Table1__4[[#This Row],[Actual]],""),"")</f>
        <v/>
      </c>
    </row>
    <row r="483" spans="1:17" x14ac:dyDescent="0.75">
      <c r="A483" t="s">
        <v>10</v>
      </c>
      <c r="B483" t="s">
        <v>11</v>
      </c>
      <c r="C483" t="s">
        <v>12</v>
      </c>
      <c r="D483" t="s">
        <v>13</v>
      </c>
      <c r="E483" t="s">
        <v>178</v>
      </c>
      <c r="F483" t="s">
        <v>30</v>
      </c>
      <c r="G483" t="s">
        <v>179</v>
      </c>
      <c r="H483">
        <v>66103202</v>
      </c>
      <c r="I483" t="s">
        <v>953</v>
      </c>
      <c r="J483" t="s">
        <v>954</v>
      </c>
      <c r="K483" t="str">
        <f>_xlfn.TEXTBEFORE(Table1__4[[#This Row],[ParentName]],"-")</f>
        <v>BD8</v>
      </c>
      <c r="L483" t="str">
        <f>_xlfn.XLOOKUP(Table1__4[[#This Row],[MAAN8]],ASO!F:F,ASO!H:H,"")</f>
        <v>Grocery Store</v>
      </c>
      <c r="M483" t="str">
        <f>_xlfn.XLOOKUP(Table1__4[[#This Row],[MAAN8]],program!A:A,program!E:E,"")</f>
        <v/>
      </c>
      <c r="N483">
        <f>_xlfn.XLOOKUP(Table1__4[[#This Row],[MAAN8]],program!A:A,program!F:F,"")</f>
        <v>0</v>
      </c>
      <c r="O483">
        <f>SUMIFS(sellout!N:N,sellout!G:G,Table1__4[[#This Row],[MAAN8]])</f>
        <v>0</v>
      </c>
      <c r="P483" s="2" t="str">
        <f>IFERROR(Table1__4[[#This Row],[Actual]]/Table1__4[[#This Row],[Target]],"")</f>
        <v/>
      </c>
      <c r="Q483" t="str">
        <f>IFERROR(IF(Table1__4[[#This Row],[Target]]&gt;0,Table1__4[[#This Row],[Target]]-Table1__4[[#This Row],[Actual]],""),"")</f>
        <v/>
      </c>
    </row>
    <row r="484" spans="1:17" x14ac:dyDescent="0.75">
      <c r="A484" t="s">
        <v>10</v>
      </c>
      <c r="B484" t="s">
        <v>11</v>
      </c>
      <c r="C484" t="s">
        <v>12</v>
      </c>
      <c r="D484" t="s">
        <v>38</v>
      </c>
      <c r="E484" t="s">
        <v>156</v>
      </c>
      <c r="F484" t="s">
        <v>40</v>
      </c>
      <c r="G484" t="s">
        <v>157</v>
      </c>
      <c r="H484">
        <v>66104733</v>
      </c>
      <c r="I484" t="s">
        <v>955</v>
      </c>
      <c r="J484" t="s">
        <v>956</v>
      </c>
      <c r="K484" t="str">
        <f>_xlfn.TEXTBEFORE(Table1__4[[#This Row],[ParentName]],"-")</f>
        <v>BD16</v>
      </c>
      <c r="L484" t="str">
        <f>_xlfn.XLOOKUP(Table1__4[[#This Row],[MAAN8]],ASO!F:F,ASO!H:H,"")</f>
        <v>Grocery Store - Home Delivery</v>
      </c>
      <c r="M484" t="str">
        <f>_xlfn.XLOOKUP(Table1__4[[#This Row],[MAAN8]],program!A:A,program!E:E,"")</f>
        <v>Target Incentive</v>
      </c>
      <c r="N484">
        <f>_xlfn.XLOOKUP(Table1__4[[#This Row],[MAAN8]],program!A:A,program!F:F,"")</f>
        <v>100</v>
      </c>
      <c r="O484">
        <f>SUMIFS(sellout!N:N,sellout!G:G,Table1__4[[#This Row],[MAAN8]])</f>
        <v>0</v>
      </c>
      <c r="P484" s="2">
        <f>IFERROR(Table1__4[[#This Row],[Actual]]/Table1__4[[#This Row],[Target]],"")</f>
        <v>0</v>
      </c>
      <c r="Q484">
        <f>IFERROR(IF(Table1__4[[#This Row],[Target]]&gt;0,Table1__4[[#This Row],[Target]]-Table1__4[[#This Row],[Actual]],""),"")</f>
        <v>100</v>
      </c>
    </row>
    <row r="485" spans="1:17" x14ac:dyDescent="0.75">
      <c r="A485" t="s">
        <v>10</v>
      </c>
      <c r="B485" t="s">
        <v>11</v>
      </c>
      <c r="C485" t="s">
        <v>12</v>
      </c>
      <c r="D485" t="s">
        <v>123</v>
      </c>
      <c r="E485" t="s">
        <v>202</v>
      </c>
      <c r="F485" t="s">
        <v>203</v>
      </c>
      <c r="G485" t="s">
        <v>18</v>
      </c>
      <c r="H485">
        <v>66101064</v>
      </c>
      <c r="I485" t="s">
        <v>957</v>
      </c>
      <c r="J485" t="s">
        <v>958</v>
      </c>
      <c r="K485" t="str">
        <f>_xlfn.TEXTBEFORE(Table1__4[[#This Row],[ParentName]],"-")</f>
        <v>BD10</v>
      </c>
      <c r="L485" t="str">
        <f>_xlfn.XLOOKUP(Table1__4[[#This Row],[MAAN8]],ASO!F:F,ASO!H:H,"")</f>
        <v>Beverage Retail Store</v>
      </c>
      <c r="M485" t="str">
        <f>_xlfn.XLOOKUP(Table1__4[[#This Row],[MAAN8]],program!A:A,program!E:E,"")</f>
        <v/>
      </c>
      <c r="N485">
        <f>_xlfn.XLOOKUP(Table1__4[[#This Row],[MAAN8]],program!A:A,program!F:F,"")</f>
        <v>0</v>
      </c>
      <c r="O485">
        <f>SUMIFS(sellout!N:N,sellout!G:G,Table1__4[[#This Row],[MAAN8]])</f>
        <v>50</v>
      </c>
      <c r="P485" s="2" t="str">
        <f>IFERROR(Table1__4[[#This Row],[Actual]]/Table1__4[[#This Row],[Target]],"")</f>
        <v/>
      </c>
      <c r="Q485" t="str">
        <f>IFERROR(IF(Table1__4[[#This Row],[Target]]&gt;0,Table1__4[[#This Row],[Target]]-Table1__4[[#This Row],[Actual]],""),"")</f>
        <v/>
      </c>
    </row>
    <row r="486" spans="1:17" x14ac:dyDescent="0.75">
      <c r="A486" t="s">
        <v>10</v>
      </c>
      <c r="B486" t="s">
        <v>11</v>
      </c>
      <c r="C486" t="s">
        <v>12</v>
      </c>
      <c r="D486" t="s">
        <v>38</v>
      </c>
      <c r="E486" t="s">
        <v>168</v>
      </c>
      <c r="F486" t="s">
        <v>40</v>
      </c>
      <c r="G486" t="s">
        <v>169</v>
      </c>
      <c r="H486">
        <v>66151576</v>
      </c>
      <c r="I486" t="s">
        <v>959</v>
      </c>
      <c r="J486" t="s">
        <v>960</v>
      </c>
      <c r="K486" t="str">
        <f>_xlfn.TEXTBEFORE(Table1__4[[#This Row],[ParentName]],"-")</f>
        <v>BD16</v>
      </c>
      <c r="L486" t="str">
        <f>_xlfn.XLOOKUP(Table1__4[[#This Row],[MAAN8]],ASO!F:F,ASO!H:H,"")</f>
        <v>Grocery Store</v>
      </c>
      <c r="M486" t="str">
        <f>_xlfn.XLOOKUP(Table1__4[[#This Row],[MAAN8]],program!A:A,program!E:E,"")</f>
        <v/>
      </c>
      <c r="N486">
        <f>_xlfn.XLOOKUP(Table1__4[[#This Row],[MAAN8]],program!A:A,program!F:F,"")</f>
        <v>0</v>
      </c>
      <c r="O486">
        <f>SUMIFS(sellout!N:N,sellout!G:G,Table1__4[[#This Row],[MAAN8]])</f>
        <v>0</v>
      </c>
      <c r="P486" s="2" t="str">
        <f>IFERROR(Table1__4[[#This Row],[Actual]]/Table1__4[[#This Row],[Target]],"")</f>
        <v/>
      </c>
      <c r="Q486" t="str">
        <f>IFERROR(IF(Table1__4[[#This Row],[Target]]&gt;0,Table1__4[[#This Row],[Target]]-Table1__4[[#This Row],[Actual]],""),"")</f>
        <v/>
      </c>
    </row>
    <row r="487" spans="1:17" x14ac:dyDescent="0.75">
      <c r="A487" t="s">
        <v>10</v>
      </c>
      <c r="B487" t="s">
        <v>11</v>
      </c>
      <c r="C487" t="s">
        <v>46</v>
      </c>
      <c r="D487" t="s">
        <v>47</v>
      </c>
      <c r="E487" t="s">
        <v>113</v>
      </c>
      <c r="F487" t="s">
        <v>49</v>
      </c>
      <c r="G487" t="s">
        <v>114</v>
      </c>
      <c r="H487">
        <v>65726096</v>
      </c>
      <c r="I487" t="s">
        <v>961</v>
      </c>
      <c r="J487" t="s">
        <v>304</v>
      </c>
      <c r="K487" t="str">
        <f>_xlfn.TEXTBEFORE(Table1__4[[#This Row],[ParentName]],"-")</f>
        <v>HMcc</v>
      </c>
      <c r="L487" t="str">
        <f>_xlfn.XLOOKUP(Table1__4[[#This Row],[MAAN8]],ASO!F:F,ASO!H:H,"")</f>
        <v>Grocery Store</v>
      </c>
      <c r="M487" t="str">
        <f>_xlfn.XLOOKUP(Table1__4[[#This Row],[MAAN8]],program!A:A,program!E:E,"")</f>
        <v/>
      </c>
      <c r="N487">
        <f>_xlfn.XLOOKUP(Table1__4[[#This Row],[MAAN8]],program!A:A,program!F:F,"")</f>
        <v>0</v>
      </c>
      <c r="O487">
        <f>SUMIFS(sellout!N:N,sellout!G:G,Table1__4[[#This Row],[MAAN8]])</f>
        <v>0</v>
      </c>
      <c r="P487" s="2" t="str">
        <f>IFERROR(Table1__4[[#This Row],[Actual]]/Table1__4[[#This Row],[Target]],"")</f>
        <v/>
      </c>
      <c r="Q487" t="str">
        <f>IFERROR(IF(Table1__4[[#This Row],[Target]]&gt;0,Table1__4[[#This Row],[Target]]-Table1__4[[#This Row],[Actual]],""),"")</f>
        <v/>
      </c>
    </row>
    <row r="488" spans="1:17" x14ac:dyDescent="0.75">
      <c r="A488" t="s">
        <v>10</v>
      </c>
      <c r="B488" t="s">
        <v>11</v>
      </c>
      <c r="C488" t="s">
        <v>12</v>
      </c>
      <c r="D488" t="s">
        <v>38</v>
      </c>
      <c r="E488" t="s">
        <v>39</v>
      </c>
      <c r="F488" t="s">
        <v>40</v>
      </c>
      <c r="G488" t="s">
        <v>41</v>
      </c>
      <c r="H488">
        <v>66153009</v>
      </c>
      <c r="I488" t="s">
        <v>962</v>
      </c>
      <c r="J488" t="s">
        <v>963</v>
      </c>
      <c r="K488" t="str">
        <f>_xlfn.TEXTBEFORE(Table1__4[[#This Row],[ParentName]],"-")</f>
        <v>BD16</v>
      </c>
      <c r="L488" t="str">
        <f>_xlfn.XLOOKUP(Table1__4[[#This Row],[MAAN8]],ASO!F:F,ASO!H:H,"")</f>
        <v>Grocery Store</v>
      </c>
      <c r="M488" t="str">
        <f>_xlfn.XLOOKUP(Table1__4[[#This Row],[MAAN8]],program!A:A,program!E:E,"")</f>
        <v>Target Incentive</v>
      </c>
      <c r="N488">
        <f>_xlfn.XLOOKUP(Table1__4[[#This Row],[MAAN8]],program!A:A,program!F:F,"")</f>
        <v>250</v>
      </c>
      <c r="O488">
        <f>SUMIFS(sellout!N:N,sellout!G:G,Table1__4[[#This Row],[MAAN8]])</f>
        <v>5</v>
      </c>
      <c r="P488" s="2">
        <f>IFERROR(Table1__4[[#This Row],[Actual]]/Table1__4[[#This Row],[Target]],"")</f>
        <v>0.02</v>
      </c>
      <c r="Q488">
        <f>IFERROR(IF(Table1__4[[#This Row],[Target]]&gt;0,Table1__4[[#This Row],[Target]]-Table1__4[[#This Row],[Actual]],""),"")</f>
        <v>245</v>
      </c>
    </row>
    <row r="489" spans="1:17" x14ac:dyDescent="0.75">
      <c r="A489" t="s">
        <v>10</v>
      </c>
      <c r="B489" t="s">
        <v>11</v>
      </c>
      <c r="C489" t="s">
        <v>12</v>
      </c>
      <c r="D489" t="s">
        <v>55</v>
      </c>
      <c r="E489" t="s">
        <v>98</v>
      </c>
      <c r="F489" t="s">
        <v>30</v>
      </c>
      <c r="G489" t="s">
        <v>99</v>
      </c>
      <c r="H489">
        <v>66155919</v>
      </c>
      <c r="I489" t="s">
        <v>964</v>
      </c>
      <c r="J489" t="s">
        <v>965</v>
      </c>
      <c r="K489" t="str">
        <f>_xlfn.TEXTBEFORE(Table1__4[[#This Row],[ParentName]],"-")</f>
        <v>BD</v>
      </c>
      <c r="L489" t="str">
        <f>_xlfn.XLOOKUP(Table1__4[[#This Row],[MAAN8]],ASO!F:F,ASO!H:H,"")</f>
        <v>Grocery Store</v>
      </c>
      <c r="M489" t="str">
        <f>_xlfn.XLOOKUP(Table1__4[[#This Row],[MAAN8]],program!A:A,program!E:E,"")</f>
        <v>Target Incentive</v>
      </c>
      <c r="N489">
        <f>_xlfn.XLOOKUP(Table1__4[[#This Row],[MAAN8]],program!A:A,program!F:F,"")</f>
        <v>160</v>
      </c>
      <c r="O489">
        <f>SUMIFS(sellout!N:N,sellout!G:G,Table1__4[[#This Row],[MAAN8]])</f>
        <v>5</v>
      </c>
      <c r="P489" s="2">
        <f>IFERROR(Table1__4[[#This Row],[Actual]]/Table1__4[[#This Row],[Target]],"")</f>
        <v>3.125E-2</v>
      </c>
      <c r="Q489">
        <f>IFERROR(IF(Table1__4[[#This Row],[Target]]&gt;0,Table1__4[[#This Row],[Target]]-Table1__4[[#This Row],[Actual]],""),"")</f>
        <v>155</v>
      </c>
    </row>
    <row r="490" spans="1:17" x14ac:dyDescent="0.75">
      <c r="A490" t="s">
        <v>10</v>
      </c>
      <c r="B490" t="s">
        <v>11</v>
      </c>
      <c r="C490" t="s">
        <v>12</v>
      </c>
      <c r="D490" t="s">
        <v>13</v>
      </c>
      <c r="E490" t="s">
        <v>178</v>
      </c>
      <c r="F490" t="s">
        <v>30</v>
      </c>
      <c r="G490" t="s">
        <v>179</v>
      </c>
      <c r="H490">
        <v>66112469</v>
      </c>
      <c r="I490" t="s">
        <v>966</v>
      </c>
      <c r="J490" t="s">
        <v>967</v>
      </c>
      <c r="K490" t="str">
        <f>_xlfn.TEXTBEFORE(Table1__4[[#This Row],[ParentName]],"-")</f>
        <v>BD8</v>
      </c>
      <c r="L490" t="str">
        <f>_xlfn.XLOOKUP(Table1__4[[#This Row],[MAAN8]],ASO!F:F,ASO!H:H,"")</f>
        <v>Grocery Store</v>
      </c>
      <c r="M490" t="str">
        <f>_xlfn.XLOOKUP(Table1__4[[#This Row],[MAAN8]],program!A:A,program!E:E,"")</f>
        <v/>
      </c>
      <c r="N490">
        <f>_xlfn.XLOOKUP(Table1__4[[#This Row],[MAAN8]],program!A:A,program!F:F,"")</f>
        <v>0</v>
      </c>
      <c r="O490">
        <f>SUMIFS(sellout!N:N,sellout!G:G,Table1__4[[#This Row],[MAAN8]])</f>
        <v>0</v>
      </c>
      <c r="P490" s="2" t="str">
        <f>IFERROR(Table1__4[[#This Row],[Actual]]/Table1__4[[#This Row],[Target]],"")</f>
        <v/>
      </c>
      <c r="Q490" t="str">
        <f>IFERROR(IF(Table1__4[[#This Row],[Target]]&gt;0,Table1__4[[#This Row],[Target]]-Table1__4[[#This Row],[Actual]],""),"")</f>
        <v/>
      </c>
    </row>
    <row r="491" spans="1:17" x14ac:dyDescent="0.75">
      <c r="A491" t="s">
        <v>10</v>
      </c>
      <c r="B491" t="s">
        <v>11</v>
      </c>
      <c r="C491" t="s">
        <v>12</v>
      </c>
      <c r="D491" t="s">
        <v>55</v>
      </c>
      <c r="E491" t="s">
        <v>98</v>
      </c>
      <c r="F491" t="s">
        <v>30</v>
      </c>
      <c r="G491" t="s">
        <v>99</v>
      </c>
      <c r="H491">
        <v>66150637</v>
      </c>
      <c r="I491" t="s">
        <v>968</v>
      </c>
      <c r="J491" t="s">
        <v>969</v>
      </c>
      <c r="K491" t="str">
        <f>_xlfn.TEXTBEFORE(Table1__4[[#This Row],[ParentName]],"-")</f>
        <v>BD</v>
      </c>
      <c r="L491" t="str">
        <f>_xlfn.XLOOKUP(Table1__4[[#This Row],[MAAN8]],ASO!F:F,ASO!H:H,"")</f>
        <v>Grocery Store</v>
      </c>
      <c r="M491" t="str">
        <f>_xlfn.XLOOKUP(Table1__4[[#This Row],[MAAN8]],program!A:A,program!E:E,"")</f>
        <v>Target Incentive</v>
      </c>
      <c r="N491">
        <f>_xlfn.XLOOKUP(Table1__4[[#This Row],[MAAN8]],program!A:A,program!F:F,"")</f>
        <v>105</v>
      </c>
      <c r="O491">
        <f>SUMIFS(sellout!N:N,sellout!G:G,Table1__4[[#This Row],[MAAN8]])</f>
        <v>0</v>
      </c>
      <c r="P491" s="2">
        <f>IFERROR(Table1__4[[#This Row],[Actual]]/Table1__4[[#This Row],[Target]],"")</f>
        <v>0</v>
      </c>
      <c r="Q491">
        <f>IFERROR(IF(Table1__4[[#This Row],[Target]]&gt;0,Table1__4[[#This Row],[Target]]-Table1__4[[#This Row],[Actual]],""),"")</f>
        <v>105</v>
      </c>
    </row>
    <row r="492" spans="1:17" x14ac:dyDescent="0.75">
      <c r="A492" t="s">
        <v>10</v>
      </c>
      <c r="B492" t="s">
        <v>11</v>
      </c>
      <c r="C492" t="s">
        <v>12</v>
      </c>
      <c r="D492" t="s">
        <v>13</v>
      </c>
      <c r="E492" t="s">
        <v>178</v>
      </c>
      <c r="F492" t="s">
        <v>30</v>
      </c>
      <c r="G492" t="s">
        <v>179</v>
      </c>
      <c r="H492">
        <v>66113472</v>
      </c>
      <c r="I492" t="s">
        <v>8728</v>
      </c>
      <c r="J492" t="s">
        <v>12065</v>
      </c>
      <c r="K492" t="str">
        <f>_xlfn.TEXTBEFORE(Table1__4[[#This Row],[ParentName]],"-")</f>
        <v>BD8</v>
      </c>
      <c r="L492" t="str">
        <f>_xlfn.XLOOKUP(Table1__4[[#This Row],[MAAN8]],ASO!F:F,ASO!H:H,"")</f>
        <v/>
      </c>
      <c r="M492" t="str">
        <f>_xlfn.XLOOKUP(Table1__4[[#This Row],[MAAN8]],program!A:A,program!E:E,"")</f>
        <v/>
      </c>
      <c r="N492">
        <f>_xlfn.XLOOKUP(Table1__4[[#This Row],[MAAN8]],program!A:A,program!F:F,"")</f>
        <v>0</v>
      </c>
      <c r="O492">
        <f>SUMIFS(sellout!N:N,sellout!G:G,Table1__4[[#This Row],[MAAN8]])</f>
        <v>0</v>
      </c>
      <c r="P492" s="2" t="str">
        <f>IFERROR(Table1__4[[#This Row],[Actual]]/Table1__4[[#This Row],[Target]],"")</f>
        <v/>
      </c>
      <c r="Q492" t="str">
        <f>IFERROR(IF(Table1__4[[#This Row],[Target]]&gt;0,Table1__4[[#This Row],[Target]]-Table1__4[[#This Row],[Actual]],""),"")</f>
        <v/>
      </c>
    </row>
    <row r="493" spans="1:17" x14ac:dyDescent="0.75">
      <c r="A493" t="s">
        <v>10</v>
      </c>
      <c r="B493" t="s">
        <v>11</v>
      </c>
      <c r="C493" t="s">
        <v>22</v>
      </c>
      <c r="D493" t="s">
        <v>89</v>
      </c>
      <c r="E493" t="s">
        <v>941</v>
      </c>
      <c r="F493" t="s">
        <v>184</v>
      </c>
      <c r="G493" t="s">
        <v>942</v>
      </c>
      <c r="H493">
        <v>66104955</v>
      </c>
      <c r="I493" t="s">
        <v>970</v>
      </c>
      <c r="J493" t="s">
        <v>971</v>
      </c>
      <c r="K493" t="str">
        <f>_xlfn.TEXTBEFORE(Table1__4[[#This Row],[ParentName]],"-")</f>
        <v>BD11</v>
      </c>
      <c r="L493" t="str">
        <f>_xlfn.XLOOKUP(Table1__4[[#This Row],[MAAN8]],ASO!F:F,ASO!H:H,"")</f>
        <v>Grocery Store</v>
      </c>
      <c r="M493" t="str">
        <f>_xlfn.XLOOKUP(Table1__4[[#This Row],[MAAN8]],program!A:A,program!E:E,"")</f>
        <v>Target Incentive</v>
      </c>
      <c r="N493">
        <f>_xlfn.XLOOKUP(Table1__4[[#This Row],[MAAN8]],program!A:A,program!F:F,"")</f>
        <v>100</v>
      </c>
      <c r="O493">
        <f>SUMIFS(sellout!N:N,sellout!G:G,Table1__4[[#This Row],[MAAN8]])</f>
        <v>0</v>
      </c>
      <c r="P493" s="2">
        <f>IFERROR(Table1__4[[#This Row],[Actual]]/Table1__4[[#This Row],[Target]],"")</f>
        <v>0</v>
      </c>
      <c r="Q493">
        <f>IFERROR(IF(Table1__4[[#This Row],[Target]]&gt;0,Table1__4[[#This Row],[Target]]-Table1__4[[#This Row],[Actual]],""),"")</f>
        <v>100</v>
      </c>
    </row>
    <row r="494" spans="1:17" x14ac:dyDescent="0.75">
      <c r="A494" t="s">
        <v>10</v>
      </c>
      <c r="B494" t="s">
        <v>11</v>
      </c>
      <c r="C494" t="s">
        <v>22</v>
      </c>
      <c r="D494" t="s">
        <v>23</v>
      </c>
      <c r="E494" t="s">
        <v>224</v>
      </c>
      <c r="F494" t="s">
        <v>25</v>
      </c>
      <c r="G494" t="s">
        <v>225</v>
      </c>
      <c r="H494">
        <v>66104280</v>
      </c>
      <c r="I494" t="s">
        <v>972</v>
      </c>
      <c r="J494" t="s">
        <v>973</v>
      </c>
      <c r="K494" t="str">
        <f>_xlfn.TEXTBEFORE(Table1__4[[#This Row],[ParentName]],"-")</f>
        <v>BD12</v>
      </c>
      <c r="L494" t="str">
        <f>_xlfn.XLOOKUP(Table1__4[[#This Row],[MAAN8]],ASO!F:F,ASO!H:H,"")</f>
        <v>Grocery Store</v>
      </c>
      <c r="M494" t="str">
        <f>_xlfn.XLOOKUP(Table1__4[[#This Row],[MAAN8]],program!A:A,program!E:E,"")</f>
        <v>Target Incentive</v>
      </c>
      <c r="N494">
        <f>_xlfn.XLOOKUP(Table1__4[[#This Row],[MAAN8]],program!A:A,program!F:F,"")</f>
        <v>285</v>
      </c>
      <c r="O494">
        <f>SUMIFS(sellout!N:N,sellout!G:G,Table1__4[[#This Row],[MAAN8]])</f>
        <v>70</v>
      </c>
      <c r="P494" s="2">
        <f>IFERROR(Table1__4[[#This Row],[Actual]]/Table1__4[[#This Row],[Target]],"")</f>
        <v>0.24561403508771928</v>
      </c>
      <c r="Q494">
        <f>IFERROR(IF(Table1__4[[#This Row],[Target]]&gt;0,Table1__4[[#This Row],[Target]]-Table1__4[[#This Row],[Actual]],""),"")</f>
        <v>215</v>
      </c>
    </row>
    <row r="495" spans="1:17" x14ac:dyDescent="0.75">
      <c r="A495" t="s">
        <v>10</v>
      </c>
      <c r="B495" t="s">
        <v>11</v>
      </c>
      <c r="C495" t="s">
        <v>12</v>
      </c>
      <c r="D495" t="s">
        <v>38</v>
      </c>
      <c r="E495" t="s">
        <v>156</v>
      </c>
      <c r="F495" t="s">
        <v>40</v>
      </c>
      <c r="G495" t="s">
        <v>157</v>
      </c>
      <c r="H495">
        <v>66110573</v>
      </c>
      <c r="I495" t="s">
        <v>974</v>
      </c>
      <c r="J495" t="s">
        <v>975</v>
      </c>
      <c r="K495" t="str">
        <f>_xlfn.TEXTBEFORE(Table1__4[[#This Row],[ParentName]],"-")</f>
        <v>BD16</v>
      </c>
      <c r="L495" t="str">
        <f>_xlfn.XLOOKUP(Table1__4[[#This Row],[MAAN8]],ASO!F:F,ASO!H:H,"")</f>
        <v>Grocery Store</v>
      </c>
      <c r="M495" t="str">
        <f>_xlfn.XLOOKUP(Table1__4[[#This Row],[MAAN8]],program!A:A,program!E:E,"")</f>
        <v>Target Incentive</v>
      </c>
      <c r="N495">
        <f>_xlfn.XLOOKUP(Table1__4[[#This Row],[MAAN8]],program!A:A,program!F:F,"")</f>
        <v>100</v>
      </c>
      <c r="O495">
        <f>SUMIFS(sellout!N:N,sellout!G:G,Table1__4[[#This Row],[MAAN8]])</f>
        <v>0</v>
      </c>
      <c r="P495" s="2">
        <f>IFERROR(Table1__4[[#This Row],[Actual]]/Table1__4[[#This Row],[Target]],"")</f>
        <v>0</v>
      </c>
      <c r="Q495">
        <f>IFERROR(IF(Table1__4[[#This Row],[Target]]&gt;0,Table1__4[[#This Row],[Target]]-Table1__4[[#This Row],[Actual]],""),"")</f>
        <v>100</v>
      </c>
    </row>
    <row r="496" spans="1:17" x14ac:dyDescent="0.75">
      <c r="A496" t="s">
        <v>10</v>
      </c>
      <c r="B496" t="s">
        <v>11</v>
      </c>
      <c r="C496" t="s">
        <v>12</v>
      </c>
      <c r="D496" t="s">
        <v>38</v>
      </c>
      <c r="E496" t="s">
        <v>39</v>
      </c>
      <c r="F496" t="s">
        <v>40</v>
      </c>
      <c r="G496" t="s">
        <v>41</v>
      </c>
      <c r="H496">
        <v>66152870</v>
      </c>
      <c r="I496" t="s">
        <v>976</v>
      </c>
      <c r="J496" t="s">
        <v>977</v>
      </c>
      <c r="K496" t="str">
        <f>_xlfn.TEXTBEFORE(Table1__4[[#This Row],[ParentName]],"-")</f>
        <v>BD16</v>
      </c>
      <c r="L496" t="str">
        <f>_xlfn.XLOOKUP(Table1__4[[#This Row],[MAAN8]],ASO!F:F,ASO!H:H,"")</f>
        <v>Grocery Store - Home Delivery</v>
      </c>
      <c r="M496" t="str">
        <f>_xlfn.XLOOKUP(Table1__4[[#This Row],[MAAN8]],program!A:A,program!E:E,"")</f>
        <v>Target Incentive</v>
      </c>
      <c r="N496">
        <f>_xlfn.XLOOKUP(Table1__4[[#This Row],[MAAN8]],program!A:A,program!F:F,"")</f>
        <v>520</v>
      </c>
      <c r="O496">
        <f>SUMIFS(sellout!N:N,sellout!G:G,Table1__4[[#This Row],[MAAN8]])</f>
        <v>45</v>
      </c>
      <c r="P496" s="2">
        <f>IFERROR(Table1__4[[#This Row],[Actual]]/Table1__4[[#This Row],[Target]],"")</f>
        <v>8.6538461538461536E-2</v>
      </c>
      <c r="Q496">
        <f>IFERROR(IF(Table1__4[[#This Row],[Target]]&gt;0,Table1__4[[#This Row],[Target]]-Table1__4[[#This Row],[Actual]],""),"")</f>
        <v>475</v>
      </c>
    </row>
    <row r="497" spans="1:17" x14ac:dyDescent="0.75">
      <c r="A497" t="s">
        <v>10</v>
      </c>
      <c r="B497" t="s">
        <v>11</v>
      </c>
      <c r="C497" t="s">
        <v>22</v>
      </c>
      <c r="D497" t="s">
        <v>23</v>
      </c>
      <c r="E497" t="s">
        <v>255</v>
      </c>
      <c r="F497" t="s">
        <v>25</v>
      </c>
      <c r="G497" t="s">
        <v>256</v>
      </c>
      <c r="H497">
        <v>66150933</v>
      </c>
      <c r="I497" t="s">
        <v>978</v>
      </c>
      <c r="J497" t="s">
        <v>979</v>
      </c>
      <c r="K497" t="str">
        <f>_xlfn.TEXTBEFORE(Table1__4[[#This Row],[ParentName]],"-")</f>
        <v>BD12</v>
      </c>
      <c r="L497" t="str">
        <f>_xlfn.XLOOKUP(Table1__4[[#This Row],[MAAN8]],ASO!F:F,ASO!H:H,"")</f>
        <v>Grocery Store</v>
      </c>
      <c r="M497" t="str">
        <f>_xlfn.XLOOKUP(Table1__4[[#This Row],[MAAN8]],program!A:A,program!E:E,"")</f>
        <v/>
      </c>
      <c r="N497">
        <f>_xlfn.XLOOKUP(Table1__4[[#This Row],[MAAN8]],program!A:A,program!F:F,"")</f>
        <v>0</v>
      </c>
      <c r="O497">
        <f>SUMIFS(sellout!N:N,sellout!G:G,Table1__4[[#This Row],[MAAN8]])</f>
        <v>0</v>
      </c>
      <c r="P497" s="2" t="str">
        <f>IFERROR(Table1__4[[#This Row],[Actual]]/Table1__4[[#This Row],[Target]],"")</f>
        <v/>
      </c>
      <c r="Q497" t="str">
        <f>IFERROR(IF(Table1__4[[#This Row],[Target]]&gt;0,Table1__4[[#This Row],[Target]]-Table1__4[[#This Row],[Actual]],""),"")</f>
        <v/>
      </c>
    </row>
    <row r="498" spans="1:17" x14ac:dyDescent="0.75">
      <c r="A498" t="s">
        <v>10</v>
      </c>
      <c r="B498" t="s">
        <v>11</v>
      </c>
      <c r="C498" t="s">
        <v>22</v>
      </c>
      <c r="D498" t="s">
        <v>182</v>
      </c>
      <c r="E498" t="s">
        <v>190</v>
      </c>
      <c r="F498" t="s">
        <v>184</v>
      </c>
      <c r="G498" t="s">
        <v>191</v>
      </c>
      <c r="H498">
        <v>66154134</v>
      </c>
      <c r="I498" t="s">
        <v>980</v>
      </c>
      <c r="J498" t="s">
        <v>981</v>
      </c>
      <c r="K498" t="str">
        <f>_xlfn.TEXTBEFORE(Table1__4[[#This Row],[ParentName]],"-")</f>
        <v>BD14</v>
      </c>
      <c r="L498" t="str">
        <f>_xlfn.XLOOKUP(Table1__4[[#This Row],[MAAN8]],ASO!F:F,ASO!H:H,"")</f>
        <v>Grocery Store</v>
      </c>
      <c r="M498" t="str">
        <f>_xlfn.XLOOKUP(Table1__4[[#This Row],[MAAN8]],program!A:A,program!E:E,"")</f>
        <v/>
      </c>
      <c r="N498">
        <f>_xlfn.XLOOKUP(Table1__4[[#This Row],[MAAN8]],program!A:A,program!F:F,"")</f>
        <v>0</v>
      </c>
      <c r="O498">
        <f>SUMIFS(sellout!N:N,sellout!G:G,Table1__4[[#This Row],[MAAN8]])</f>
        <v>0</v>
      </c>
      <c r="P498" s="2" t="str">
        <f>IFERROR(Table1__4[[#This Row],[Actual]]/Table1__4[[#This Row],[Target]],"")</f>
        <v/>
      </c>
      <c r="Q498" t="str">
        <f>IFERROR(IF(Table1__4[[#This Row],[Target]]&gt;0,Table1__4[[#This Row],[Target]]-Table1__4[[#This Row],[Actual]],""),"")</f>
        <v/>
      </c>
    </row>
    <row r="499" spans="1:17" x14ac:dyDescent="0.75">
      <c r="A499" t="s">
        <v>10</v>
      </c>
      <c r="B499" t="s">
        <v>11</v>
      </c>
      <c r="C499" t="s">
        <v>12</v>
      </c>
      <c r="D499" t="s">
        <v>13</v>
      </c>
      <c r="E499" t="s">
        <v>39</v>
      </c>
      <c r="F499" t="s">
        <v>40</v>
      </c>
      <c r="G499" t="s">
        <v>41</v>
      </c>
      <c r="H499">
        <v>66103986</v>
      </c>
      <c r="I499" t="s">
        <v>982</v>
      </c>
      <c r="J499" t="s">
        <v>983</v>
      </c>
      <c r="K499" t="str">
        <f>_xlfn.TEXTBEFORE(Table1__4[[#This Row],[ParentName]],"-")</f>
        <v>BD8</v>
      </c>
      <c r="L499" t="str">
        <f>_xlfn.XLOOKUP(Table1__4[[#This Row],[MAAN8]],ASO!F:F,ASO!H:H,"")</f>
        <v>Grocery Store</v>
      </c>
      <c r="M499" t="str">
        <f>_xlfn.XLOOKUP(Table1__4[[#This Row],[MAAN8]],program!A:A,program!E:E,"")</f>
        <v>Target Incentive</v>
      </c>
      <c r="N499">
        <f>_xlfn.XLOOKUP(Table1__4[[#This Row],[MAAN8]],program!A:A,program!F:F,"")</f>
        <v>250</v>
      </c>
      <c r="O499">
        <f>SUMIFS(sellout!N:N,sellout!G:G,Table1__4[[#This Row],[MAAN8]])</f>
        <v>0</v>
      </c>
      <c r="P499" s="2">
        <f>IFERROR(Table1__4[[#This Row],[Actual]]/Table1__4[[#This Row],[Target]],"")</f>
        <v>0</v>
      </c>
      <c r="Q499">
        <f>IFERROR(IF(Table1__4[[#This Row],[Target]]&gt;0,Table1__4[[#This Row],[Target]]-Table1__4[[#This Row],[Actual]],""),"")</f>
        <v>250</v>
      </c>
    </row>
    <row r="500" spans="1:17" x14ac:dyDescent="0.75">
      <c r="A500" t="s">
        <v>10</v>
      </c>
      <c r="B500" t="s">
        <v>11</v>
      </c>
      <c r="C500" t="s">
        <v>12</v>
      </c>
      <c r="D500" t="s">
        <v>55</v>
      </c>
      <c r="E500" t="s">
        <v>178</v>
      </c>
      <c r="F500" t="s">
        <v>30</v>
      </c>
      <c r="G500" t="s">
        <v>179</v>
      </c>
      <c r="H500">
        <v>66106896</v>
      </c>
      <c r="I500" t="s">
        <v>984</v>
      </c>
      <c r="J500" t="s">
        <v>739</v>
      </c>
      <c r="K500" t="str">
        <f>_xlfn.TEXTBEFORE(Table1__4[[#This Row],[ParentName]],"-")</f>
        <v>BD</v>
      </c>
      <c r="L500" t="str">
        <f>_xlfn.XLOOKUP(Table1__4[[#This Row],[MAAN8]],ASO!F:F,ASO!H:H,"")</f>
        <v>Grocery Store - Home Delivery</v>
      </c>
      <c r="M500" t="str">
        <f>_xlfn.XLOOKUP(Table1__4[[#This Row],[MAAN8]],program!A:A,program!E:E,"")</f>
        <v>Target Incentive</v>
      </c>
      <c r="N500">
        <f>_xlfn.XLOOKUP(Table1__4[[#This Row],[MAAN8]],program!A:A,program!F:F,"")</f>
        <v>130</v>
      </c>
      <c r="O500">
        <f>SUMIFS(sellout!N:N,sellout!G:G,Table1__4[[#This Row],[MAAN8]])</f>
        <v>20</v>
      </c>
      <c r="P500" s="2">
        <f>IFERROR(Table1__4[[#This Row],[Actual]]/Table1__4[[#This Row],[Target]],"")</f>
        <v>0.15384615384615385</v>
      </c>
      <c r="Q500">
        <f>IFERROR(IF(Table1__4[[#This Row],[Target]]&gt;0,Table1__4[[#This Row],[Target]]-Table1__4[[#This Row],[Actual]],""),"")</f>
        <v>110</v>
      </c>
    </row>
    <row r="501" spans="1:17" x14ac:dyDescent="0.75">
      <c r="A501" t="s">
        <v>10</v>
      </c>
      <c r="B501" t="s">
        <v>11</v>
      </c>
      <c r="C501" t="s">
        <v>22</v>
      </c>
      <c r="D501" t="s">
        <v>23</v>
      </c>
      <c r="E501" t="s">
        <v>85</v>
      </c>
      <c r="F501" t="s">
        <v>64</v>
      </c>
      <c r="G501" t="s">
        <v>86</v>
      </c>
      <c r="H501">
        <v>66104184</v>
      </c>
      <c r="I501" t="s">
        <v>985</v>
      </c>
      <c r="J501" t="s">
        <v>986</v>
      </c>
      <c r="K501" t="str">
        <f>_xlfn.TEXTBEFORE(Table1__4[[#This Row],[ParentName]],"-")</f>
        <v>BD12</v>
      </c>
      <c r="L501" t="str">
        <f>_xlfn.XLOOKUP(Table1__4[[#This Row],[MAAN8]],ASO!F:F,ASO!H:H,"")</f>
        <v>Grocery Store</v>
      </c>
      <c r="M501" t="str">
        <f>_xlfn.XLOOKUP(Table1__4[[#This Row],[MAAN8]],program!A:A,program!E:E,"")</f>
        <v/>
      </c>
      <c r="N501">
        <f>_xlfn.XLOOKUP(Table1__4[[#This Row],[MAAN8]],program!A:A,program!F:F,"")</f>
        <v>0</v>
      </c>
      <c r="O501">
        <f>SUMIFS(sellout!N:N,sellout!G:G,Table1__4[[#This Row],[MAAN8]])</f>
        <v>0</v>
      </c>
      <c r="P501" s="2" t="str">
        <f>IFERROR(Table1__4[[#This Row],[Actual]]/Table1__4[[#This Row],[Target]],"")</f>
        <v/>
      </c>
      <c r="Q501" t="str">
        <f>IFERROR(IF(Table1__4[[#This Row],[Target]]&gt;0,Table1__4[[#This Row],[Target]]-Table1__4[[#This Row],[Actual]],""),"")</f>
        <v/>
      </c>
    </row>
    <row r="502" spans="1:17" x14ac:dyDescent="0.75">
      <c r="A502" t="s">
        <v>10</v>
      </c>
      <c r="B502" t="s">
        <v>11</v>
      </c>
      <c r="C502" t="s">
        <v>22</v>
      </c>
      <c r="D502" t="s">
        <v>23</v>
      </c>
      <c r="E502" t="s">
        <v>63</v>
      </c>
      <c r="F502" t="s">
        <v>64</v>
      </c>
      <c r="G502" t="s">
        <v>65</v>
      </c>
      <c r="H502">
        <v>66108685</v>
      </c>
      <c r="I502" t="s">
        <v>987</v>
      </c>
      <c r="J502" t="s">
        <v>988</v>
      </c>
      <c r="K502" t="str">
        <f>_xlfn.TEXTBEFORE(Table1__4[[#This Row],[ParentName]],"-")</f>
        <v>BD12</v>
      </c>
      <c r="L502" t="str">
        <f>_xlfn.XLOOKUP(Table1__4[[#This Row],[MAAN8]],ASO!F:F,ASO!H:H,"")</f>
        <v>Grocery Store</v>
      </c>
      <c r="M502" t="str">
        <f>_xlfn.XLOOKUP(Table1__4[[#This Row],[MAAN8]],program!A:A,program!E:E,"")</f>
        <v>Target Incentive</v>
      </c>
      <c r="N502">
        <f>_xlfn.XLOOKUP(Table1__4[[#This Row],[MAAN8]],program!A:A,program!F:F,"")</f>
        <v>1200</v>
      </c>
      <c r="O502">
        <f>SUMIFS(sellout!N:N,sellout!G:G,Table1__4[[#This Row],[MAAN8]])</f>
        <v>0</v>
      </c>
      <c r="P502" s="2">
        <f>IFERROR(Table1__4[[#This Row],[Actual]]/Table1__4[[#This Row],[Target]],"")</f>
        <v>0</v>
      </c>
      <c r="Q502">
        <f>IFERROR(IF(Table1__4[[#This Row],[Target]]&gt;0,Table1__4[[#This Row],[Target]]-Table1__4[[#This Row],[Actual]],""),"")</f>
        <v>1200</v>
      </c>
    </row>
    <row r="503" spans="1:17" x14ac:dyDescent="0.75">
      <c r="A503" t="s">
        <v>10</v>
      </c>
      <c r="B503" t="s">
        <v>11</v>
      </c>
      <c r="C503" t="s">
        <v>12</v>
      </c>
      <c r="D503" t="s">
        <v>123</v>
      </c>
      <c r="E503" t="s">
        <v>242</v>
      </c>
      <c r="F503" t="s">
        <v>239</v>
      </c>
      <c r="G503" t="s">
        <v>243</v>
      </c>
      <c r="H503">
        <v>66102418</v>
      </c>
      <c r="I503" t="s">
        <v>989</v>
      </c>
      <c r="J503" t="s">
        <v>990</v>
      </c>
      <c r="K503" t="str">
        <f>_xlfn.TEXTBEFORE(Table1__4[[#This Row],[ParentName]],"-")</f>
        <v>BD10</v>
      </c>
      <c r="L503" t="str">
        <f>_xlfn.XLOOKUP(Table1__4[[#This Row],[MAAN8]],ASO!F:F,ASO!H:H,"")</f>
        <v>Wholesaler</v>
      </c>
      <c r="M503" t="str">
        <f>_xlfn.XLOOKUP(Table1__4[[#This Row],[MAAN8]],program!A:A,program!E:E,"")</f>
        <v/>
      </c>
      <c r="N503">
        <f>_xlfn.XLOOKUP(Table1__4[[#This Row],[MAAN8]],program!A:A,program!F:F,"")</f>
        <v>0</v>
      </c>
      <c r="O503">
        <f>SUMIFS(sellout!N:N,sellout!G:G,Table1__4[[#This Row],[MAAN8]])</f>
        <v>0</v>
      </c>
      <c r="P503" s="2" t="str">
        <f>IFERROR(Table1__4[[#This Row],[Actual]]/Table1__4[[#This Row],[Target]],"")</f>
        <v/>
      </c>
      <c r="Q503" t="str">
        <f>IFERROR(IF(Table1__4[[#This Row],[Target]]&gt;0,Table1__4[[#This Row],[Target]]-Table1__4[[#This Row],[Actual]],""),"")</f>
        <v/>
      </c>
    </row>
    <row r="504" spans="1:17" x14ac:dyDescent="0.75">
      <c r="A504" t="s">
        <v>10</v>
      </c>
      <c r="B504" t="s">
        <v>11</v>
      </c>
      <c r="C504" t="s">
        <v>12</v>
      </c>
      <c r="D504" t="s">
        <v>123</v>
      </c>
      <c r="E504" t="s">
        <v>151</v>
      </c>
      <c r="F504" t="s">
        <v>152</v>
      </c>
      <c r="G504" t="s">
        <v>153</v>
      </c>
      <c r="H504">
        <v>66105240</v>
      </c>
      <c r="I504" t="s">
        <v>991</v>
      </c>
      <c r="J504" t="s">
        <v>992</v>
      </c>
      <c r="K504" t="str">
        <f>_xlfn.TEXTBEFORE(Table1__4[[#This Row],[ParentName]],"-")</f>
        <v>BD10</v>
      </c>
      <c r="L504" t="str">
        <f>_xlfn.XLOOKUP(Table1__4[[#This Row],[MAAN8]],ASO!F:F,ASO!H:H,"")</f>
        <v>Grocery Store</v>
      </c>
      <c r="M504" t="str">
        <f>_xlfn.XLOOKUP(Table1__4[[#This Row],[MAAN8]],program!A:A,program!E:E,"")</f>
        <v/>
      </c>
      <c r="N504">
        <f>_xlfn.XLOOKUP(Table1__4[[#This Row],[MAAN8]],program!A:A,program!F:F,"")</f>
        <v>0</v>
      </c>
      <c r="O504">
        <f>SUMIFS(sellout!N:N,sellout!G:G,Table1__4[[#This Row],[MAAN8]])</f>
        <v>0</v>
      </c>
      <c r="P504" s="2" t="str">
        <f>IFERROR(Table1__4[[#This Row],[Actual]]/Table1__4[[#This Row],[Target]],"")</f>
        <v/>
      </c>
      <c r="Q504" t="str">
        <f>IFERROR(IF(Table1__4[[#This Row],[Target]]&gt;0,Table1__4[[#This Row],[Target]]-Table1__4[[#This Row],[Actual]],""),"")</f>
        <v/>
      </c>
    </row>
    <row r="505" spans="1:17" x14ac:dyDescent="0.75">
      <c r="A505" t="s">
        <v>10</v>
      </c>
      <c r="B505" t="s">
        <v>11</v>
      </c>
      <c r="C505" t="s">
        <v>22</v>
      </c>
      <c r="D505" t="s">
        <v>89</v>
      </c>
      <c r="E505" t="s">
        <v>219</v>
      </c>
      <c r="F505" t="s">
        <v>220</v>
      </c>
      <c r="G505" t="s">
        <v>221</v>
      </c>
      <c r="H505">
        <v>66106802</v>
      </c>
      <c r="I505" t="s">
        <v>993</v>
      </c>
      <c r="J505" t="s">
        <v>994</v>
      </c>
      <c r="K505" t="str">
        <f>_xlfn.TEXTBEFORE(Table1__4[[#This Row],[ParentName]],"-")</f>
        <v>BD11</v>
      </c>
      <c r="L505" t="str">
        <f>_xlfn.XLOOKUP(Table1__4[[#This Row],[MAAN8]],ASO!F:F,ASO!H:H,"")</f>
        <v>Grocery Store</v>
      </c>
      <c r="M505" t="str">
        <f>_xlfn.XLOOKUP(Table1__4[[#This Row],[MAAN8]],program!A:A,program!E:E,"")</f>
        <v>Target Incentive</v>
      </c>
      <c r="N505">
        <f>_xlfn.XLOOKUP(Table1__4[[#This Row],[MAAN8]],program!A:A,program!F:F,"")</f>
        <v>160</v>
      </c>
      <c r="O505">
        <f>SUMIFS(sellout!N:N,sellout!G:G,Table1__4[[#This Row],[MAAN8]])</f>
        <v>5</v>
      </c>
      <c r="P505" s="2">
        <f>IFERROR(Table1__4[[#This Row],[Actual]]/Table1__4[[#This Row],[Target]],"")</f>
        <v>3.125E-2</v>
      </c>
      <c r="Q505">
        <f>IFERROR(IF(Table1__4[[#This Row],[Target]]&gt;0,Table1__4[[#This Row],[Target]]-Table1__4[[#This Row],[Actual]],""),"")</f>
        <v>155</v>
      </c>
    </row>
    <row r="506" spans="1:17" x14ac:dyDescent="0.75">
      <c r="A506" t="s">
        <v>10</v>
      </c>
      <c r="B506" t="s">
        <v>11</v>
      </c>
      <c r="C506" t="s">
        <v>12</v>
      </c>
      <c r="D506" t="s">
        <v>55</v>
      </c>
      <c r="E506" t="s">
        <v>29</v>
      </c>
      <c r="F506" t="s">
        <v>30</v>
      </c>
      <c r="G506" t="s">
        <v>31</v>
      </c>
      <c r="H506">
        <v>66113147</v>
      </c>
      <c r="I506" t="s">
        <v>995</v>
      </c>
      <c r="J506" t="s">
        <v>996</v>
      </c>
      <c r="K506" t="str">
        <f>_xlfn.TEXTBEFORE(Table1__4[[#This Row],[ParentName]],"-")</f>
        <v>BD</v>
      </c>
      <c r="L506" t="str">
        <f>_xlfn.XLOOKUP(Table1__4[[#This Row],[MAAN8]],ASO!F:F,ASO!H:H,"")</f>
        <v>Grocery Store</v>
      </c>
      <c r="M506" t="str">
        <f>_xlfn.XLOOKUP(Table1__4[[#This Row],[MAAN8]],program!A:A,program!E:E,"")</f>
        <v>Target Incentive</v>
      </c>
      <c r="N506">
        <f>_xlfn.XLOOKUP(Table1__4[[#This Row],[MAAN8]],program!A:A,program!F:F,"")</f>
        <v>100</v>
      </c>
      <c r="O506">
        <f>SUMIFS(sellout!N:N,sellout!G:G,Table1__4[[#This Row],[MAAN8]])</f>
        <v>0</v>
      </c>
      <c r="P506" s="2">
        <f>IFERROR(Table1__4[[#This Row],[Actual]]/Table1__4[[#This Row],[Target]],"")</f>
        <v>0</v>
      </c>
      <c r="Q506">
        <f>IFERROR(IF(Table1__4[[#This Row],[Target]]&gt;0,Table1__4[[#This Row],[Target]]-Table1__4[[#This Row],[Actual]],""),"")</f>
        <v>100</v>
      </c>
    </row>
    <row r="507" spans="1:17" x14ac:dyDescent="0.75">
      <c r="A507" t="s">
        <v>10</v>
      </c>
      <c r="B507" t="s">
        <v>11</v>
      </c>
      <c r="C507" t="s">
        <v>12</v>
      </c>
      <c r="D507" t="s">
        <v>123</v>
      </c>
      <c r="E507" t="s">
        <v>242</v>
      </c>
      <c r="F507" t="s">
        <v>239</v>
      </c>
      <c r="G507" t="s">
        <v>243</v>
      </c>
      <c r="H507">
        <v>66108927</v>
      </c>
      <c r="I507" t="s">
        <v>997</v>
      </c>
      <c r="J507" t="s">
        <v>998</v>
      </c>
      <c r="K507" t="str">
        <f>_xlfn.TEXTBEFORE(Table1__4[[#This Row],[ParentName]],"-")</f>
        <v>BD10</v>
      </c>
      <c r="L507" t="str">
        <f>_xlfn.XLOOKUP(Table1__4[[#This Row],[MAAN8]],ASO!F:F,ASO!H:H,"")</f>
        <v>Grocery Store</v>
      </c>
      <c r="M507" t="str">
        <f>_xlfn.XLOOKUP(Table1__4[[#This Row],[MAAN8]],program!A:A,program!E:E,"")</f>
        <v/>
      </c>
      <c r="N507">
        <f>_xlfn.XLOOKUP(Table1__4[[#This Row],[MAAN8]],program!A:A,program!F:F,"")</f>
        <v>0</v>
      </c>
      <c r="O507">
        <f>SUMIFS(sellout!N:N,sellout!G:G,Table1__4[[#This Row],[MAAN8]])</f>
        <v>0</v>
      </c>
      <c r="P507" s="2" t="str">
        <f>IFERROR(Table1__4[[#This Row],[Actual]]/Table1__4[[#This Row],[Target]],"")</f>
        <v/>
      </c>
      <c r="Q507" t="str">
        <f>IFERROR(IF(Table1__4[[#This Row],[Target]]&gt;0,Table1__4[[#This Row],[Target]]-Table1__4[[#This Row],[Actual]],""),"")</f>
        <v/>
      </c>
    </row>
    <row r="508" spans="1:17" x14ac:dyDescent="0.75">
      <c r="A508" t="s">
        <v>10</v>
      </c>
      <c r="B508" t="s">
        <v>11</v>
      </c>
      <c r="C508" t="s">
        <v>22</v>
      </c>
      <c r="D508" t="s">
        <v>23</v>
      </c>
      <c r="E508" t="s">
        <v>85</v>
      </c>
      <c r="F508" t="s">
        <v>64</v>
      </c>
      <c r="G508" t="s">
        <v>86</v>
      </c>
      <c r="H508">
        <v>66105286</v>
      </c>
      <c r="I508" t="s">
        <v>999</v>
      </c>
      <c r="J508" t="s">
        <v>1000</v>
      </c>
      <c r="K508" t="str">
        <f>_xlfn.TEXTBEFORE(Table1__4[[#This Row],[ParentName]],"-")</f>
        <v>BD12</v>
      </c>
      <c r="L508" t="str">
        <f>_xlfn.XLOOKUP(Table1__4[[#This Row],[MAAN8]],ASO!F:F,ASO!H:H,"")</f>
        <v>Grocery Store</v>
      </c>
      <c r="M508" t="str">
        <f>_xlfn.XLOOKUP(Table1__4[[#This Row],[MAAN8]],program!A:A,program!E:E,"")</f>
        <v/>
      </c>
      <c r="N508">
        <f>_xlfn.XLOOKUP(Table1__4[[#This Row],[MAAN8]],program!A:A,program!F:F,"")</f>
        <v>0</v>
      </c>
      <c r="O508">
        <f>SUMIFS(sellout!N:N,sellout!G:G,Table1__4[[#This Row],[MAAN8]])</f>
        <v>0</v>
      </c>
      <c r="P508" s="2" t="str">
        <f>IFERROR(Table1__4[[#This Row],[Actual]]/Table1__4[[#This Row],[Target]],"")</f>
        <v/>
      </c>
      <c r="Q508" t="str">
        <f>IFERROR(IF(Table1__4[[#This Row],[Target]]&gt;0,Table1__4[[#This Row],[Target]]-Table1__4[[#This Row],[Actual]],""),"")</f>
        <v/>
      </c>
    </row>
    <row r="509" spans="1:17" x14ac:dyDescent="0.75">
      <c r="A509" t="s">
        <v>10</v>
      </c>
      <c r="B509" t="s">
        <v>11</v>
      </c>
      <c r="C509" t="s">
        <v>12</v>
      </c>
      <c r="D509" t="s">
        <v>123</v>
      </c>
      <c r="E509" t="s">
        <v>316</v>
      </c>
      <c r="F509" t="s">
        <v>239</v>
      </c>
      <c r="G509" t="s">
        <v>317</v>
      </c>
      <c r="H509">
        <v>66104398</v>
      </c>
      <c r="I509" t="s">
        <v>999</v>
      </c>
      <c r="J509" t="s">
        <v>1001</v>
      </c>
      <c r="K509" t="str">
        <f>_xlfn.TEXTBEFORE(Table1__4[[#This Row],[ParentName]],"-")</f>
        <v>BD10</v>
      </c>
      <c r="L509" t="str">
        <f>_xlfn.XLOOKUP(Table1__4[[#This Row],[MAAN8]],ASO!F:F,ASO!H:H,"")</f>
        <v>Grocery Store</v>
      </c>
      <c r="M509" t="str">
        <f>_xlfn.XLOOKUP(Table1__4[[#This Row],[MAAN8]],program!A:A,program!E:E,"")</f>
        <v/>
      </c>
      <c r="N509">
        <f>_xlfn.XLOOKUP(Table1__4[[#This Row],[MAAN8]],program!A:A,program!F:F,"")</f>
        <v>0</v>
      </c>
      <c r="O509">
        <f>SUMIFS(sellout!N:N,sellout!G:G,Table1__4[[#This Row],[MAAN8]])</f>
        <v>0</v>
      </c>
      <c r="P509" s="2" t="str">
        <f>IFERROR(Table1__4[[#This Row],[Actual]]/Table1__4[[#This Row],[Target]],"")</f>
        <v/>
      </c>
      <c r="Q509" t="str">
        <f>IFERROR(IF(Table1__4[[#This Row],[Target]]&gt;0,Table1__4[[#This Row],[Target]]-Table1__4[[#This Row],[Actual]],""),"")</f>
        <v/>
      </c>
    </row>
    <row r="510" spans="1:17" x14ac:dyDescent="0.75">
      <c r="A510" t="s">
        <v>10</v>
      </c>
      <c r="B510" t="s">
        <v>11</v>
      </c>
      <c r="C510" t="s">
        <v>22</v>
      </c>
      <c r="D510" t="s">
        <v>23</v>
      </c>
      <c r="E510" t="s">
        <v>90</v>
      </c>
      <c r="F510" t="s">
        <v>64</v>
      </c>
      <c r="G510" t="s">
        <v>91</v>
      </c>
      <c r="H510">
        <v>66153851</v>
      </c>
      <c r="I510" t="s">
        <v>1002</v>
      </c>
      <c r="J510" t="s">
        <v>1003</v>
      </c>
      <c r="K510" t="str">
        <f>_xlfn.TEXTBEFORE(Table1__4[[#This Row],[ParentName]],"-")</f>
        <v>BD12</v>
      </c>
      <c r="L510" t="str">
        <f>_xlfn.XLOOKUP(Table1__4[[#This Row],[MAAN8]],ASO!F:F,ASO!H:H,"")</f>
        <v>Grocery Store</v>
      </c>
      <c r="M510" t="str">
        <f>_xlfn.XLOOKUP(Table1__4[[#This Row],[MAAN8]],program!A:A,program!E:E,"")</f>
        <v/>
      </c>
      <c r="N510">
        <f>_xlfn.XLOOKUP(Table1__4[[#This Row],[MAAN8]],program!A:A,program!F:F,"")</f>
        <v>0</v>
      </c>
      <c r="O510">
        <f>SUMIFS(sellout!N:N,sellout!G:G,Table1__4[[#This Row],[MAAN8]])</f>
        <v>0</v>
      </c>
      <c r="P510" s="2" t="str">
        <f>IFERROR(Table1__4[[#This Row],[Actual]]/Table1__4[[#This Row],[Target]],"")</f>
        <v/>
      </c>
      <c r="Q510" t="str">
        <f>IFERROR(IF(Table1__4[[#This Row],[Target]]&gt;0,Table1__4[[#This Row],[Target]]-Table1__4[[#This Row],[Actual]],""),"")</f>
        <v/>
      </c>
    </row>
    <row r="511" spans="1:17" x14ac:dyDescent="0.75">
      <c r="A511" t="s">
        <v>10</v>
      </c>
      <c r="B511" t="s">
        <v>11</v>
      </c>
      <c r="C511" t="s">
        <v>12</v>
      </c>
      <c r="D511" t="s">
        <v>38</v>
      </c>
      <c r="E511" t="s">
        <v>168</v>
      </c>
      <c r="F511" t="s">
        <v>40</v>
      </c>
      <c r="G511" t="s">
        <v>169</v>
      </c>
      <c r="H511">
        <v>66111079</v>
      </c>
      <c r="I511" t="s">
        <v>12066</v>
      </c>
      <c r="J511" t="s">
        <v>1005</v>
      </c>
      <c r="K511" t="str">
        <f>_xlfn.TEXTBEFORE(Table1__4[[#This Row],[ParentName]],"-")</f>
        <v>BD16</v>
      </c>
      <c r="L511" t="str">
        <f>_xlfn.XLOOKUP(Table1__4[[#This Row],[MAAN8]],ASO!F:F,ASO!H:H,"")</f>
        <v>Grocery Store</v>
      </c>
      <c r="M511" t="str">
        <f>_xlfn.XLOOKUP(Table1__4[[#This Row],[MAAN8]],program!A:A,program!E:E,"")</f>
        <v/>
      </c>
      <c r="N511">
        <f>_xlfn.XLOOKUP(Table1__4[[#This Row],[MAAN8]],program!A:A,program!F:F,"")</f>
        <v>0</v>
      </c>
      <c r="O511">
        <f>SUMIFS(sellout!N:N,sellout!G:G,Table1__4[[#This Row],[MAAN8]])</f>
        <v>0</v>
      </c>
      <c r="P511" s="2" t="str">
        <f>IFERROR(Table1__4[[#This Row],[Actual]]/Table1__4[[#This Row],[Target]],"")</f>
        <v/>
      </c>
      <c r="Q511" t="str">
        <f>IFERROR(IF(Table1__4[[#This Row],[Target]]&gt;0,Table1__4[[#This Row],[Target]]-Table1__4[[#This Row],[Actual]],""),"")</f>
        <v/>
      </c>
    </row>
    <row r="512" spans="1:17" x14ac:dyDescent="0.75">
      <c r="A512" t="s">
        <v>10</v>
      </c>
      <c r="B512" t="s">
        <v>11</v>
      </c>
      <c r="C512" t="s">
        <v>22</v>
      </c>
      <c r="D512" t="s">
        <v>23</v>
      </c>
      <c r="E512" t="s">
        <v>85</v>
      </c>
      <c r="F512" t="s">
        <v>64</v>
      </c>
      <c r="G512" t="s">
        <v>86</v>
      </c>
      <c r="H512">
        <v>66105599</v>
      </c>
      <c r="I512" t="s">
        <v>1006</v>
      </c>
      <c r="J512" t="s">
        <v>1007</v>
      </c>
      <c r="K512" t="str">
        <f>_xlfn.TEXTBEFORE(Table1__4[[#This Row],[ParentName]],"-")</f>
        <v>BD12</v>
      </c>
      <c r="L512" t="str">
        <f>_xlfn.XLOOKUP(Table1__4[[#This Row],[MAAN8]],ASO!F:F,ASO!H:H,"")</f>
        <v>Grocery Store</v>
      </c>
      <c r="M512" t="str">
        <f>_xlfn.XLOOKUP(Table1__4[[#This Row],[MAAN8]],program!A:A,program!E:E,"")</f>
        <v>Target Incentive</v>
      </c>
      <c r="N512">
        <f>_xlfn.XLOOKUP(Table1__4[[#This Row],[MAAN8]],program!A:A,program!F:F,"")</f>
        <v>150</v>
      </c>
      <c r="O512">
        <f>SUMIFS(sellout!N:N,sellout!G:G,Table1__4[[#This Row],[MAAN8]])</f>
        <v>10</v>
      </c>
      <c r="P512" s="2">
        <f>IFERROR(Table1__4[[#This Row],[Actual]]/Table1__4[[#This Row],[Target]],"")</f>
        <v>6.6666666666666666E-2</v>
      </c>
      <c r="Q512">
        <f>IFERROR(IF(Table1__4[[#This Row],[Target]]&gt;0,Table1__4[[#This Row],[Target]]-Table1__4[[#This Row],[Actual]],""),"")</f>
        <v>140</v>
      </c>
    </row>
    <row r="513" spans="1:17" x14ac:dyDescent="0.75">
      <c r="A513" t="s">
        <v>10</v>
      </c>
      <c r="B513" t="s">
        <v>11</v>
      </c>
      <c r="C513" t="s">
        <v>22</v>
      </c>
      <c r="D513" t="s">
        <v>182</v>
      </c>
      <c r="E513" t="s">
        <v>212</v>
      </c>
      <c r="F513" t="s">
        <v>184</v>
      </c>
      <c r="G513" t="s">
        <v>213</v>
      </c>
      <c r="H513">
        <v>66102920</v>
      </c>
      <c r="I513" t="s">
        <v>1006</v>
      </c>
      <c r="J513" t="s">
        <v>1008</v>
      </c>
      <c r="K513" t="str">
        <f>_xlfn.TEXTBEFORE(Table1__4[[#This Row],[ParentName]],"-")</f>
        <v>BD14</v>
      </c>
      <c r="L513" t="str">
        <f>_xlfn.XLOOKUP(Table1__4[[#This Row],[MAAN8]],ASO!F:F,ASO!H:H,"")</f>
        <v>Grocery Store</v>
      </c>
      <c r="M513" t="str">
        <f>_xlfn.XLOOKUP(Table1__4[[#This Row],[MAAN8]],program!A:A,program!E:E,"")</f>
        <v>Target Incentive</v>
      </c>
      <c r="N513">
        <f>_xlfn.XLOOKUP(Table1__4[[#This Row],[MAAN8]],program!A:A,program!F:F,"")</f>
        <v>150</v>
      </c>
      <c r="O513">
        <f>SUMIFS(sellout!N:N,sellout!G:G,Table1__4[[#This Row],[MAAN8]])</f>
        <v>0</v>
      </c>
      <c r="P513" s="2">
        <f>IFERROR(Table1__4[[#This Row],[Actual]]/Table1__4[[#This Row],[Target]],"")</f>
        <v>0</v>
      </c>
      <c r="Q513">
        <f>IFERROR(IF(Table1__4[[#This Row],[Target]]&gt;0,Table1__4[[#This Row],[Target]]-Table1__4[[#This Row],[Actual]],""),"")</f>
        <v>150</v>
      </c>
    </row>
    <row r="514" spans="1:17" x14ac:dyDescent="0.75">
      <c r="A514" t="s">
        <v>10</v>
      </c>
      <c r="B514" t="s">
        <v>11</v>
      </c>
      <c r="C514" t="s">
        <v>12</v>
      </c>
      <c r="D514" t="s">
        <v>55</v>
      </c>
      <c r="E514" t="s">
        <v>29</v>
      </c>
      <c r="F514" t="s">
        <v>30</v>
      </c>
      <c r="G514" t="s">
        <v>31</v>
      </c>
      <c r="H514">
        <v>66103875</v>
      </c>
      <c r="I514" t="s">
        <v>1006</v>
      </c>
      <c r="J514" t="s">
        <v>1009</v>
      </c>
      <c r="K514" t="str">
        <f>_xlfn.TEXTBEFORE(Table1__4[[#This Row],[ParentName]],"-")</f>
        <v>BD</v>
      </c>
      <c r="L514" t="str">
        <f>_xlfn.XLOOKUP(Table1__4[[#This Row],[MAAN8]],ASO!F:F,ASO!H:H,"")</f>
        <v>Grocery Store</v>
      </c>
      <c r="M514" t="str">
        <f>_xlfn.XLOOKUP(Table1__4[[#This Row],[MAAN8]],program!A:A,program!E:E,"")</f>
        <v>Target Incentive</v>
      </c>
      <c r="N514">
        <f>_xlfn.XLOOKUP(Table1__4[[#This Row],[MAAN8]],program!A:A,program!F:F,"")</f>
        <v>120</v>
      </c>
      <c r="O514">
        <f>SUMIFS(sellout!N:N,sellout!G:G,Table1__4[[#This Row],[MAAN8]])</f>
        <v>10</v>
      </c>
      <c r="P514" s="2">
        <f>IFERROR(Table1__4[[#This Row],[Actual]]/Table1__4[[#This Row],[Target]],"")</f>
        <v>8.3333333333333329E-2</v>
      </c>
      <c r="Q514">
        <f>IFERROR(IF(Table1__4[[#This Row],[Target]]&gt;0,Table1__4[[#This Row],[Target]]-Table1__4[[#This Row],[Actual]],""),"")</f>
        <v>110</v>
      </c>
    </row>
    <row r="515" spans="1:17" x14ac:dyDescent="0.75">
      <c r="A515" t="s">
        <v>10</v>
      </c>
      <c r="B515" t="s">
        <v>11</v>
      </c>
      <c r="C515" t="s">
        <v>22</v>
      </c>
      <c r="D515" t="s">
        <v>182</v>
      </c>
      <c r="E515" t="s">
        <v>212</v>
      </c>
      <c r="F515" t="s">
        <v>184</v>
      </c>
      <c r="G515" t="s">
        <v>213</v>
      </c>
      <c r="H515">
        <v>66107172</v>
      </c>
      <c r="I515" t="s">
        <v>1010</v>
      </c>
      <c r="J515" t="s">
        <v>1011</v>
      </c>
      <c r="K515" t="str">
        <f>_xlfn.TEXTBEFORE(Table1__4[[#This Row],[ParentName]],"-")</f>
        <v>BD14</v>
      </c>
      <c r="L515" t="str">
        <f>_xlfn.XLOOKUP(Table1__4[[#This Row],[MAAN8]],ASO!F:F,ASO!H:H,"")</f>
        <v/>
      </c>
      <c r="M515" t="str">
        <f>_xlfn.XLOOKUP(Table1__4[[#This Row],[MAAN8]],program!A:A,program!E:E,"")</f>
        <v/>
      </c>
      <c r="N515">
        <f>_xlfn.XLOOKUP(Table1__4[[#This Row],[MAAN8]],program!A:A,program!F:F,"")</f>
        <v>0</v>
      </c>
      <c r="O515">
        <f>SUMIFS(sellout!N:N,sellout!G:G,Table1__4[[#This Row],[MAAN8]])</f>
        <v>0</v>
      </c>
      <c r="P515" s="2" t="str">
        <f>IFERROR(Table1__4[[#This Row],[Actual]]/Table1__4[[#This Row],[Target]],"")</f>
        <v/>
      </c>
      <c r="Q515" t="str">
        <f>IFERROR(IF(Table1__4[[#This Row],[Target]]&gt;0,Table1__4[[#This Row],[Target]]-Table1__4[[#This Row],[Actual]],""),"")</f>
        <v/>
      </c>
    </row>
    <row r="516" spans="1:17" x14ac:dyDescent="0.75">
      <c r="A516" t="s">
        <v>10</v>
      </c>
      <c r="B516" t="s">
        <v>11</v>
      </c>
      <c r="C516" t="s">
        <v>12</v>
      </c>
      <c r="D516" t="s">
        <v>123</v>
      </c>
      <c r="E516" t="s">
        <v>608</v>
      </c>
      <c r="F516" t="s">
        <v>125</v>
      </c>
      <c r="G516" t="s">
        <v>609</v>
      </c>
      <c r="H516">
        <v>66102623</v>
      </c>
      <c r="I516" t="s">
        <v>1014</v>
      </c>
      <c r="J516" t="s">
        <v>1015</v>
      </c>
      <c r="K516" t="str">
        <f>_xlfn.TEXTBEFORE(Table1__4[[#This Row],[ParentName]],"-")</f>
        <v>BD10</v>
      </c>
      <c r="L516" t="str">
        <f>_xlfn.XLOOKUP(Table1__4[[#This Row],[MAAN8]],ASO!F:F,ASO!H:H,"")</f>
        <v>Grocery Store</v>
      </c>
      <c r="M516" t="str">
        <f>_xlfn.XLOOKUP(Table1__4[[#This Row],[MAAN8]],program!A:A,program!E:E,"")</f>
        <v>Target Incentive</v>
      </c>
      <c r="N516">
        <f>_xlfn.XLOOKUP(Table1__4[[#This Row],[MAAN8]],program!A:A,program!F:F,"")</f>
        <v>100</v>
      </c>
      <c r="O516">
        <f>SUMIFS(sellout!N:N,sellout!G:G,Table1__4[[#This Row],[MAAN8]])</f>
        <v>0</v>
      </c>
      <c r="P516" s="2">
        <f>IFERROR(Table1__4[[#This Row],[Actual]]/Table1__4[[#This Row],[Target]],"")</f>
        <v>0</v>
      </c>
      <c r="Q516">
        <f>IFERROR(IF(Table1__4[[#This Row],[Target]]&gt;0,Table1__4[[#This Row],[Target]]-Table1__4[[#This Row],[Actual]],""),"")</f>
        <v>100</v>
      </c>
    </row>
    <row r="517" spans="1:17" x14ac:dyDescent="0.75">
      <c r="A517" t="s">
        <v>10</v>
      </c>
      <c r="B517" t="s">
        <v>11</v>
      </c>
      <c r="C517" t="s">
        <v>22</v>
      </c>
      <c r="D517" t="s">
        <v>89</v>
      </c>
      <c r="E517" t="s">
        <v>178</v>
      </c>
      <c r="F517" t="s">
        <v>30</v>
      </c>
      <c r="G517" t="s">
        <v>179</v>
      </c>
      <c r="H517">
        <v>66113126</v>
      </c>
      <c r="I517" t="s">
        <v>1016</v>
      </c>
      <c r="J517" t="s">
        <v>1017</v>
      </c>
      <c r="K517" t="str">
        <f>_xlfn.TEXTBEFORE(Table1__4[[#This Row],[ParentName]],"-")</f>
        <v>BD11</v>
      </c>
      <c r="L517" t="str">
        <f>_xlfn.XLOOKUP(Table1__4[[#This Row],[MAAN8]],ASO!F:F,ASO!H:H,"")</f>
        <v>Grocery Store</v>
      </c>
      <c r="M517" t="str">
        <f>_xlfn.XLOOKUP(Table1__4[[#This Row],[MAAN8]],program!A:A,program!E:E,"")</f>
        <v/>
      </c>
      <c r="N517">
        <f>_xlfn.XLOOKUP(Table1__4[[#This Row],[MAAN8]],program!A:A,program!F:F,"")</f>
        <v>0</v>
      </c>
      <c r="O517">
        <f>SUMIFS(sellout!N:N,sellout!G:G,Table1__4[[#This Row],[MAAN8]])</f>
        <v>0</v>
      </c>
      <c r="P517" s="2" t="str">
        <f>IFERROR(Table1__4[[#This Row],[Actual]]/Table1__4[[#This Row],[Target]],"")</f>
        <v/>
      </c>
      <c r="Q517" t="str">
        <f>IFERROR(IF(Table1__4[[#This Row],[Target]]&gt;0,Table1__4[[#This Row],[Target]]-Table1__4[[#This Row],[Actual]],""),"")</f>
        <v/>
      </c>
    </row>
    <row r="518" spans="1:17" x14ac:dyDescent="0.75">
      <c r="A518" t="s">
        <v>10</v>
      </c>
      <c r="B518" t="s">
        <v>11</v>
      </c>
      <c r="C518" t="s">
        <v>12</v>
      </c>
      <c r="D518" t="s">
        <v>55</v>
      </c>
      <c r="E518" t="s">
        <v>98</v>
      </c>
      <c r="F518" t="s">
        <v>30</v>
      </c>
      <c r="G518" t="s">
        <v>99</v>
      </c>
      <c r="H518">
        <v>66152288</v>
      </c>
      <c r="I518" t="s">
        <v>1018</v>
      </c>
      <c r="J518" t="s">
        <v>1019</v>
      </c>
      <c r="K518" t="str">
        <f>_xlfn.TEXTBEFORE(Table1__4[[#This Row],[ParentName]],"-")</f>
        <v>BD</v>
      </c>
      <c r="L518" t="str">
        <f>_xlfn.XLOOKUP(Table1__4[[#This Row],[MAAN8]],ASO!F:F,ASO!H:H,"")</f>
        <v>Grocery Store</v>
      </c>
      <c r="M518" t="str">
        <f>_xlfn.XLOOKUP(Table1__4[[#This Row],[MAAN8]],program!A:A,program!E:E,"")</f>
        <v>Target Incentive</v>
      </c>
      <c r="N518">
        <f>_xlfn.XLOOKUP(Table1__4[[#This Row],[MAAN8]],program!A:A,program!F:F,"")</f>
        <v>155</v>
      </c>
      <c r="O518">
        <f>SUMIFS(sellout!N:N,sellout!G:G,Table1__4[[#This Row],[MAAN8]])</f>
        <v>5</v>
      </c>
      <c r="P518" s="2">
        <f>IFERROR(Table1__4[[#This Row],[Actual]]/Table1__4[[#This Row],[Target]],"")</f>
        <v>3.2258064516129031E-2</v>
      </c>
      <c r="Q518">
        <f>IFERROR(IF(Table1__4[[#This Row],[Target]]&gt;0,Table1__4[[#This Row],[Target]]-Table1__4[[#This Row],[Actual]],""),"")</f>
        <v>150</v>
      </c>
    </row>
    <row r="519" spans="1:17" x14ac:dyDescent="0.75">
      <c r="A519" t="s">
        <v>10</v>
      </c>
      <c r="B519" t="s">
        <v>11</v>
      </c>
      <c r="C519" t="s">
        <v>46</v>
      </c>
      <c r="D519" t="s">
        <v>47</v>
      </c>
      <c r="E519" t="s">
        <v>109</v>
      </c>
      <c r="F519" t="s">
        <v>49</v>
      </c>
      <c r="G519" t="s">
        <v>110</v>
      </c>
      <c r="H519">
        <v>65540186</v>
      </c>
      <c r="I519" t="s">
        <v>1020</v>
      </c>
      <c r="J519" t="s">
        <v>1021</v>
      </c>
      <c r="K519" t="str">
        <f>_xlfn.TEXTBEFORE(Table1__4[[#This Row],[ParentName]],"-")</f>
        <v>HMcc</v>
      </c>
      <c r="L519" t="str">
        <f>_xlfn.XLOOKUP(Table1__4[[#This Row],[MAAN8]],ASO!F:F,ASO!H:H,"")</f>
        <v>Grocery Store</v>
      </c>
      <c r="M519" t="str">
        <f>_xlfn.XLOOKUP(Table1__4[[#This Row],[MAAN8]],program!A:A,program!E:E,"")</f>
        <v>TPO</v>
      </c>
      <c r="N519">
        <f>_xlfn.XLOOKUP(Table1__4[[#This Row],[MAAN8]],program!A:A,program!F:F,"")</f>
        <v>500</v>
      </c>
      <c r="O519">
        <f>SUMIFS(sellout!N:N,sellout!G:G,Table1__4[[#This Row],[MAAN8]])</f>
        <v>0</v>
      </c>
      <c r="P519" s="2">
        <f>IFERROR(Table1__4[[#This Row],[Actual]]/Table1__4[[#This Row],[Target]],"")</f>
        <v>0</v>
      </c>
      <c r="Q519">
        <f>IFERROR(IF(Table1__4[[#This Row],[Target]]&gt;0,Table1__4[[#This Row],[Target]]-Table1__4[[#This Row],[Actual]],""),"")</f>
        <v>500</v>
      </c>
    </row>
    <row r="520" spans="1:17" x14ac:dyDescent="0.75">
      <c r="A520" t="s">
        <v>10</v>
      </c>
      <c r="B520" t="s">
        <v>11</v>
      </c>
      <c r="C520" t="s">
        <v>46</v>
      </c>
      <c r="D520" t="s">
        <v>77</v>
      </c>
      <c r="E520" t="s">
        <v>106</v>
      </c>
      <c r="F520" t="s">
        <v>49</v>
      </c>
      <c r="G520" t="s">
        <v>107</v>
      </c>
      <c r="H520">
        <v>65700587</v>
      </c>
      <c r="I520" t="s">
        <v>1022</v>
      </c>
      <c r="J520" t="s">
        <v>1023</v>
      </c>
      <c r="K520" t="str">
        <f>_xlfn.TEXTBEFORE(Table1__4[[#This Row],[ParentName]],"-")</f>
        <v>PC</v>
      </c>
      <c r="L520" t="str">
        <f>_xlfn.XLOOKUP(Table1__4[[#This Row],[MAAN8]],ASO!F:F,ASO!H:H,"")</f>
        <v>Grocery Store</v>
      </c>
      <c r="M520" t="str">
        <f>_xlfn.XLOOKUP(Table1__4[[#This Row],[MAAN8]],program!A:A,program!E:E,"")</f>
        <v>Target Incentive</v>
      </c>
      <c r="N520">
        <f>_xlfn.XLOOKUP(Table1__4[[#This Row],[MAAN8]],program!A:A,program!F:F,"")</f>
        <v>110</v>
      </c>
      <c r="O520">
        <f>SUMIFS(sellout!N:N,sellout!G:G,Table1__4[[#This Row],[MAAN8]])</f>
        <v>0</v>
      </c>
      <c r="P520" s="2">
        <f>IFERROR(Table1__4[[#This Row],[Actual]]/Table1__4[[#This Row],[Target]],"")</f>
        <v>0</v>
      </c>
      <c r="Q520">
        <f>IFERROR(IF(Table1__4[[#This Row],[Target]]&gt;0,Table1__4[[#This Row],[Target]]-Table1__4[[#This Row],[Actual]],""),"")</f>
        <v>110</v>
      </c>
    </row>
    <row r="521" spans="1:17" x14ac:dyDescent="0.75">
      <c r="A521" t="s">
        <v>10</v>
      </c>
      <c r="B521" t="s">
        <v>11</v>
      </c>
      <c r="C521" t="s">
        <v>12</v>
      </c>
      <c r="D521" t="s">
        <v>13</v>
      </c>
      <c r="E521" t="s">
        <v>178</v>
      </c>
      <c r="F521" t="s">
        <v>30</v>
      </c>
      <c r="G521" t="s">
        <v>179</v>
      </c>
      <c r="H521">
        <v>66152008</v>
      </c>
      <c r="I521" t="s">
        <v>1024</v>
      </c>
      <c r="J521" t="s">
        <v>1025</v>
      </c>
      <c r="K521" t="str">
        <f>_xlfn.TEXTBEFORE(Table1__4[[#This Row],[ParentName]],"-")</f>
        <v>BD8</v>
      </c>
      <c r="L521" t="str">
        <f>_xlfn.XLOOKUP(Table1__4[[#This Row],[MAAN8]],ASO!F:F,ASO!H:H,"")</f>
        <v/>
      </c>
      <c r="M521" t="str">
        <f>_xlfn.XLOOKUP(Table1__4[[#This Row],[MAAN8]],program!A:A,program!E:E,"")</f>
        <v/>
      </c>
      <c r="N521">
        <f>_xlfn.XLOOKUP(Table1__4[[#This Row],[MAAN8]],program!A:A,program!F:F,"")</f>
        <v>0</v>
      </c>
      <c r="O521">
        <f>SUMIFS(sellout!N:N,sellout!G:G,Table1__4[[#This Row],[MAAN8]])</f>
        <v>0</v>
      </c>
      <c r="P521" s="2" t="str">
        <f>IFERROR(Table1__4[[#This Row],[Actual]]/Table1__4[[#This Row],[Target]],"")</f>
        <v/>
      </c>
      <c r="Q521" t="str">
        <f>IFERROR(IF(Table1__4[[#This Row],[Target]]&gt;0,Table1__4[[#This Row],[Target]]-Table1__4[[#This Row],[Actual]],""),"")</f>
        <v/>
      </c>
    </row>
    <row r="522" spans="1:17" x14ac:dyDescent="0.75">
      <c r="A522" t="s">
        <v>10</v>
      </c>
      <c r="B522" t="s">
        <v>11</v>
      </c>
      <c r="C522" t="s">
        <v>22</v>
      </c>
      <c r="D522" t="s">
        <v>182</v>
      </c>
      <c r="E522" t="s">
        <v>212</v>
      </c>
      <c r="F522" t="s">
        <v>184</v>
      </c>
      <c r="G522" t="s">
        <v>213</v>
      </c>
      <c r="H522">
        <v>66106786</v>
      </c>
      <c r="I522" t="s">
        <v>7146</v>
      </c>
      <c r="J522" t="s">
        <v>1026</v>
      </c>
      <c r="K522" t="str">
        <f>_xlfn.TEXTBEFORE(Table1__4[[#This Row],[ParentName]],"-")</f>
        <v>BD14</v>
      </c>
      <c r="L522" t="str">
        <f>_xlfn.XLOOKUP(Table1__4[[#This Row],[MAAN8]],ASO!F:F,ASO!H:H,"")</f>
        <v>Grocery Store</v>
      </c>
      <c r="M522" t="str">
        <f>_xlfn.XLOOKUP(Table1__4[[#This Row],[MAAN8]],program!A:A,program!E:E,"")</f>
        <v/>
      </c>
      <c r="N522">
        <f>_xlfn.XLOOKUP(Table1__4[[#This Row],[MAAN8]],program!A:A,program!F:F,"")</f>
        <v>0</v>
      </c>
      <c r="O522">
        <f>SUMIFS(sellout!N:N,sellout!G:G,Table1__4[[#This Row],[MAAN8]])</f>
        <v>0</v>
      </c>
      <c r="P522" s="2" t="str">
        <f>IFERROR(Table1__4[[#This Row],[Actual]]/Table1__4[[#This Row],[Target]],"")</f>
        <v/>
      </c>
      <c r="Q522" t="str">
        <f>IFERROR(IF(Table1__4[[#This Row],[Target]]&gt;0,Table1__4[[#This Row],[Target]]-Table1__4[[#This Row],[Actual]],""),"")</f>
        <v/>
      </c>
    </row>
    <row r="523" spans="1:17" x14ac:dyDescent="0.75">
      <c r="A523" t="s">
        <v>10</v>
      </c>
      <c r="B523" t="s">
        <v>11</v>
      </c>
      <c r="C523" t="s">
        <v>22</v>
      </c>
      <c r="D523" t="s">
        <v>23</v>
      </c>
      <c r="E523" t="s">
        <v>63</v>
      </c>
      <c r="F523" t="s">
        <v>64</v>
      </c>
      <c r="G523" t="s">
        <v>65</v>
      </c>
      <c r="H523">
        <v>66106495</v>
      </c>
      <c r="I523" t="s">
        <v>1027</v>
      </c>
      <c r="J523" t="s">
        <v>11941</v>
      </c>
      <c r="K523" t="str">
        <f>_xlfn.TEXTBEFORE(Table1__4[[#This Row],[ParentName]],"-")</f>
        <v>BD12</v>
      </c>
      <c r="L523" t="str">
        <f>_xlfn.XLOOKUP(Table1__4[[#This Row],[MAAN8]],ASO!F:F,ASO!H:H,"")</f>
        <v/>
      </c>
      <c r="M523" t="str">
        <f>_xlfn.XLOOKUP(Table1__4[[#This Row],[MAAN8]],program!A:A,program!E:E,"")</f>
        <v>Target Incentive</v>
      </c>
      <c r="N523">
        <f>_xlfn.XLOOKUP(Table1__4[[#This Row],[MAAN8]],program!A:A,program!F:F,"")</f>
        <v>100</v>
      </c>
      <c r="O523">
        <f>SUMIFS(sellout!N:N,sellout!G:G,Table1__4[[#This Row],[MAAN8]])</f>
        <v>0</v>
      </c>
      <c r="P523" s="2">
        <f>IFERROR(Table1__4[[#This Row],[Actual]]/Table1__4[[#This Row],[Target]],"")</f>
        <v>0</v>
      </c>
      <c r="Q523">
        <f>IFERROR(IF(Table1__4[[#This Row],[Target]]&gt;0,Table1__4[[#This Row],[Target]]-Table1__4[[#This Row],[Actual]],""),"")</f>
        <v>100</v>
      </c>
    </row>
    <row r="524" spans="1:17" x14ac:dyDescent="0.75">
      <c r="A524" t="s">
        <v>10</v>
      </c>
      <c r="B524" t="s">
        <v>11</v>
      </c>
      <c r="C524" t="s">
        <v>22</v>
      </c>
      <c r="D524" t="s">
        <v>182</v>
      </c>
      <c r="E524" t="s">
        <v>212</v>
      </c>
      <c r="F524" t="s">
        <v>184</v>
      </c>
      <c r="G524" t="s">
        <v>213</v>
      </c>
      <c r="H524">
        <v>66156419</v>
      </c>
      <c r="I524" t="s">
        <v>1027</v>
      </c>
      <c r="J524" t="s">
        <v>1028</v>
      </c>
      <c r="K524" t="str">
        <f>_xlfn.TEXTBEFORE(Table1__4[[#This Row],[ParentName]],"-")</f>
        <v>BD14</v>
      </c>
      <c r="L524" t="str">
        <f>_xlfn.XLOOKUP(Table1__4[[#This Row],[MAAN8]],ASO!F:F,ASO!H:H,"")</f>
        <v/>
      </c>
      <c r="M524" t="str">
        <f>_xlfn.XLOOKUP(Table1__4[[#This Row],[MAAN8]],program!A:A,program!E:E,"")</f>
        <v/>
      </c>
      <c r="N524">
        <f>_xlfn.XLOOKUP(Table1__4[[#This Row],[MAAN8]],program!A:A,program!F:F,"")</f>
        <v>0</v>
      </c>
      <c r="O524">
        <f>SUMIFS(sellout!N:N,sellout!G:G,Table1__4[[#This Row],[MAAN8]])</f>
        <v>6</v>
      </c>
      <c r="P524" s="2" t="str">
        <f>IFERROR(Table1__4[[#This Row],[Actual]]/Table1__4[[#This Row],[Target]],"")</f>
        <v/>
      </c>
      <c r="Q524" t="str">
        <f>IFERROR(IF(Table1__4[[#This Row],[Target]]&gt;0,Table1__4[[#This Row],[Target]]-Table1__4[[#This Row],[Actual]],""),"")</f>
        <v/>
      </c>
    </row>
    <row r="525" spans="1:17" x14ac:dyDescent="0.75">
      <c r="A525" t="s">
        <v>10</v>
      </c>
      <c r="B525" t="s">
        <v>11</v>
      </c>
      <c r="C525" t="s">
        <v>12</v>
      </c>
      <c r="D525" t="s">
        <v>13</v>
      </c>
      <c r="E525" t="s">
        <v>178</v>
      </c>
      <c r="F525" t="s">
        <v>30</v>
      </c>
      <c r="G525" t="s">
        <v>179</v>
      </c>
      <c r="H525">
        <v>66110896</v>
      </c>
      <c r="I525" t="s">
        <v>1027</v>
      </c>
      <c r="J525" t="s">
        <v>1029</v>
      </c>
      <c r="K525" t="str">
        <f>_xlfn.TEXTBEFORE(Table1__4[[#This Row],[ParentName]],"-")</f>
        <v>BD8</v>
      </c>
      <c r="L525" t="str">
        <f>_xlfn.XLOOKUP(Table1__4[[#This Row],[MAAN8]],ASO!F:F,ASO!H:H,"")</f>
        <v>Grocery Store</v>
      </c>
      <c r="M525" t="str">
        <f>_xlfn.XLOOKUP(Table1__4[[#This Row],[MAAN8]],program!A:A,program!E:E,"")</f>
        <v/>
      </c>
      <c r="N525">
        <f>_xlfn.XLOOKUP(Table1__4[[#This Row],[MAAN8]],program!A:A,program!F:F,"")</f>
        <v>0</v>
      </c>
      <c r="O525">
        <f>SUMIFS(sellout!N:N,sellout!G:G,Table1__4[[#This Row],[MAAN8]])</f>
        <v>0</v>
      </c>
      <c r="P525" s="2" t="str">
        <f>IFERROR(Table1__4[[#This Row],[Actual]]/Table1__4[[#This Row],[Target]],"")</f>
        <v/>
      </c>
      <c r="Q525" t="str">
        <f>IFERROR(IF(Table1__4[[#This Row],[Target]]&gt;0,Table1__4[[#This Row],[Target]]-Table1__4[[#This Row],[Actual]],""),"")</f>
        <v/>
      </c>
    </row>
    <row r="526" spans="1:17" x14ac:dyDescent="0.75">
      <c r="A526" t="s">
        <v>10</v>
      </c>
      <c r="B526" t="s">
        <v>11</v>
      </c>
      <c r="C526" t="s">
        <v>22</v>
      </c>
      <c r="D526" t="s">
        <v>182</v>
      </c>
      <c r="E526" t="s">
        <v>183</v>
      </c>
      <c r="F526" t="s">
        <v>184</v>
      </c>
      <c r="G526" t="s">
        <v>185</v>
      </c>
      <c r="H526">
        <v>66115174</v>
      </c>
      <c r="I526" t="s">
        <v>1030</v>
      </c>
      <c r="J526" t="s">
        <v>846</v>
      </c>
      <c r="K526" t="str">
        <f>_xlfn.TEXTBEFORE(Table1__4[[#This Row],[ParentName]],"-")</f>
        <v>BD14</v>
      </c>
      <c r="L526" t="str">
        <f>_xlfn.XLOOKUP(Table1__4[[#This Row],[MAAN8]],ASO!F:F,ASO!H:H,"")</f>
        <v>Grocery Store</v>
      </c>
      <c r="M526" t="str">
        <f>_xlfn.XLOOKUP(Table1__4[[#This Row],[MAAN8]],program!A:A,program!E:E,"")</f>
        <v/>
      </c>
      <c r="N526">
        <f>_xlfn.XLOOKUP(Table1__4[[#This Row],[MAAN8]],program!A:A,program!F:F,"")</f>
        <v>0</v>
      </c>
      <c r="O526">
        <f>SUMIFS(sellout!N:N,sellout!G:G,Table1__4[[#This Row],[MAAN8]])</f>
        <v>0</v>
      </c>
      <c r="P526" s="2" t="str">
        <f>IFERROR(Table1__4[[#This Row],[Actual]]/Table1__4[[#This Row],[Target]],"")</f>
        <v/>
      </c>
      <c r="Q526" t="str">
        <f>IFERROR(IF(Table1__4[[#This Row],[Target]]&gt;0,Table1__4[[#This Row],[Target]]-Table1__4[[#This Row],[Actual]],""),"")</f>
        <v/>
      </c>
    </row>
    <row r="527" spans="1:17" x14ac:dyDescent="0.75">
      <c r="A527" t="s">
        <v>10</v>
      </c>
      <c r="B527" t="s">
        <v>11</v>
      </c>
      <c r="C527" t="s">
        <v>12</v>
      </c>
      <c r="D527" t="s">
        <v>13</v>
      </c>
      <c r="E527" t="s">
        <v>178</v>
      </c>
      <c r="F527" t="s">
        <v>30</v>
      </c>
      <c r="G527" t="s">
        <v>179</v>
      </c>
      <c r="H527">
        <v>66153752</v>
      </c>
      <c r="I527" t="s">
        <v>1031</v>
      </c>
      <c r="J527" t="s">
        <v>1032</v>
      </c>
      <c r="K527" t="str">
        <f>_xlfn.TEXTBEFORE(Table1__4[[#This Row],[ParentName]],"-")</f>
        <v>BD8</v>
      </c>
      <c r="L527" t="str">
        <f>_xlfn.XLOOKUP(Table1__4[[#This Row],[MAAN8]],ASO!F:F,ASO!H:H,"")</f>
        <v>Grocery Store</v>
      </c>
      <c r="M527" t="str">
        <f>_xlfn.XLOOKUP(Table1__4[[#This Row],[MAAN8]],program!A:A,program!E:E,"")</f>
        <v/>
      </c>
      <c r="N527">
        <f>_xlfn.XLOOKUP(Table1__4[[#This Row],[MAAN8]],program!A:A,program!F:F,"")</f>
        <v>0</v>
      </c>
      <c r="O527">
        <f>SUMIFS(sellout!N:N,sellout!G:G,Table1__4[[#This Row],[MAAN8]])</f>
        <v>0</v>
      </c>
      <c r="P527" s="2" t="str">
        <f>IFERROR(Table1__4[[#This Row],[Actual]]/Table1__4[[#This Row],[Target]],"")</f>
        <v/>
      </c>
      <c r="Q527" t="str">
        <f>IFERROR(IF(Table1__4[[#This Row],[Target]]&gt;0,Table1__4[[#This Row],[Target]]-Table1__4[[#This Row],[Actual]],""),"")</f>
        <v/>
      </c>
    </row>
    <row r="528" spans="1:17" x14ac:dyDescent="0.75">
      <c r="A528" t="s">
        <v>10</v>
      </c>
      <c r="B528" t="s">
        <v>11</v>
      </c>
      <c r="C528" t="s">
        <v>12</v>
      </c>
      <c r="D528" t="s">
        <v>55</v>
      </c>
      <c r="E528" t="s">
        <v>29</v>
      </c>
      <c r="F528" t="s">
        <v>30</v>
      </c>
      <c r="G528" t="s">
        <v>31</v>
      </c>
      <c r="H528">
        <v>66155905</v>
      </c>
      <c r="I528" t="s">
        <v>1031</v>
      </c>
      <c r="J528" t="s">
        <v>1033</v>
      </c>
      <c r="K528" t="str">
        <f>_xlfn.TEXTBEFORE(Table1__4[[#This Row],[ParentName]],"-")</f>
        <v>BD</v>
      </c>
      <c r="L528" t="str">
        <f>_xlfn.XLOOKUP(Table1__4[[#This Row],[MAAN8]],ASO!F:F,ASO!H:H,"")</f>
        <v/>
      </c>
      <c r="M528" t="str">
        <f>_xlfn.XLOOKUP(Table1__4[[#This Row],[MAAN8]],program!A:A,program!E:E,"")</f>
        <v/>
      </c>
      <c r="N528">
        <f>_xlfn.XLOOKUP(Table1__4[[#This Row],[MAAN8]],program!A:A,program!F:F,"")</f>
        <v>0</v>
      </c>
      <c r="O528">
        <f>SUMIFS(sellout!N:N,sellout!G:G,Table1__4[[#This Row],[MAAN8]])</f>
        <v>0</v>
      </c>
      <c r="P528" s="2" t="str">
        <f>IFERROR(Table1__4[[#This Row],[Actual]]/Table1__4[[#This Row],[Target]],"")</f>
        <v/>
      </c>
      <c r="Q528" t="str">
        <f>IFERROR(IF(Table1__4[[#This Row],[Target]]&gt;0,Table1__4[[#This Row],[Target]]-Table1__4[[#This Row],[Actual]],""),"")</f>
        <v/>
      </c>
    </row>
    <row r="529" spans="1:17" x14ac:dyDescent="0.75">
      <c r="A529" t="s">
        <v>10</v>
      </c>
      <c r="B529" t="s">
        <v>11</v>
      </c>
      <c r="C529" t="s">
        <v>12</v>
      </c>
      <c r="D529" t="s">
        <v>13</v>
      </c>
      <c r="E529" t="s">
        <v>178</v>
      </c>
      <c r="F529" t="s">
        <v>30</v>
      </c>
      <c r="G529" t="s">
        <v>179</v>
      </c>
      <c r="H529">
        <v>66152178</v>
      </c>
      <c r="I529" t="s">
        <v>1034</v>
      </c>
      <c r="J529" t="s">
        <v>1035</v>
      </c>
      <c r="K529" t="str">
        <f>_xlfn.TEXTBEFORE(Table1__4[[#This Row],[ParentName]],"-")</f>
        <v>BD8</v>
      </c>
      <c r="L529" t="str">
        <f>_xlfn.XLOOKUP(Table1__4[[#This Row],[MAAN8]],ASO!F:F,ASO!H:H,"")</f>
        <v>Grocery Store</v>
      </c>
      <c r="M529" t="str">
        <f>_xlfn.XLOOKUP(Table1__4[[#This Row],[MAAN8]],program!A:A,program!E:E,"")</f>
        <v/>
      </c>
      <c r="N529">
        <f>_xlfn.XLOOKUP(Table1__4[[#This Row],[MAAN8]],program!A:A,program!F:F,"")</f>
        <v>0</v>
      </c>
      <c r="O529">
        <f>SUMIFS(sellout!N:N,sellout!G:G,Table1__4[[#This Row],[MAAN8]])</f>
        <v>0</v>
      </c>
      <c r="P529" s="2" t="str">
        <f>IFERROR(Table1__4[[#This Row],[Actual]]/Table1__4[[#This Row],[Target]],"")</f>
        <v/>
      </c>
      <c r="Q529" t="str">
        <f>IFERROR(IF(Table1__4[[#This Row],[Target]]&gt;0,Table1__4[[#This Row],[Target]]-Table1__4[[#This Row],[Actual]],""),"")</f>
        <v/>
      </c>
    </row>
    <row r="530" spans="1:17" x14ac:dyDescent="0.75">
      <c r="A530" t="s">
        <v>10</v>
      </c>
      <c r="B530" t="s">
        <v>11</v>
      </c>
      <c r="C530" t="s">
        <v>22</v>
      </c>
      <c r="D530" t="s">
        <v>23</v>
      </c>
      <c r="E530" t="s">
        <v>85</v>
      </c>
      <c r="F530" t="s">
        <v>64</v>
      </c>
      <c r="G530" t="s">
        <v>86</v>
      </c>
      <c r="H530">
        <v>66153425</v>
      </c>
      <c r="I530" t="s">
        <v>1036</v>
      </c>
      <c r="J530" t="s">
        <v>1037</v>
      </c>
      <c r="K530" t="str">
        <f>_xlfn.TEXTBEFORE(Table1__4[[#This Row],[ParentName]],"-")</f>
        <v>BD12</v>
      </c>
      <c r="L530" t="str">
        <f>_xlfn.XLOOKUP(Table1__4[[#This Row],[MAAN8]],ASO!F:F,ASO!H:H,"")</f>
        <v>Grocery Store</v>
      </c>
      <c r="M530" t="str">
        <f>_xlfn.XLOOKUP(Table1__4[[#This Row],[MAAN8]],program!A:A,program!E:E,"")</f>
        <v/>
      </c>
      <c r="N530">
        <f>_xlfn.XLOOKUP(Table1__4[[#This Row],[MAAN8]],program!A:A,program!F:F,"")</f>
        <v>0</v>
      </c>
      <c r="O530">
        <f>SUMIFS(sellout!N:N,sellout!G:G,Table1__4[[#This Row],[MAAN8]])</f>
        <v>0</v>
      </c>
      <c r="P530" s="2" t="str">
        <f>IFERROR(Table1__4[[#This Row],[Actual]]/Table1__4[[#This Row],[Target]],"")</f>
        <v/>
      </c>
      <c r="Q530" t="str">
        <f>IFERROR(IF(Table1__4[[#This Row],[Target]]&gt;0,Table1__4[[#This Row],[Target]]-Table1__4[[#This Row],[Actual]],""),"")</f>
        <v/>
      </c>
    </row>
    <row r="531" spans="1:17" x14ac:dyDescent="0.75">
      <c r="A531" t="s">
        <v>10</v>
      </c>
      <c r="B531" t="s">
        <v>11</v>
      </c>
      <c r="C531" t="s">
        <v>22</v>
      </c>
      <c r="D531" t="s">
        <v>23</v>
      </c>
      <c r="E531" t="s">
        <v>63</v>
      </c>
      <c r="F531" t="s">
        <v>64</v>
      </c>
      <c r="G531" t="s">
        <v>65</v>
      </c>
      <c r="H531">
        <v>66108117</v>
      </c>
      <c r="I531" t="s">
        <v>1036</v>
      </c>
      <c r="J531" t="s">
        <v>1038</v>
      </c>
      <c r="K531" t="str">
        <f>_xlfn.TEXTBEFORE(Table1__4[[#This Row],[ParentName]],"-")</f>
        <v>BD12</v>
      </c>
      <c r="L531" t="str">
        <f>_xlfn.XLOOKUP(Table1__4[[#This Row],[MAAN8]],ASO!F:F,ASO!H:H,"")</f>
        <v>Grocery Store</v>
      </c>
      <c r="M531" t="str">
        <f>_xlfn.XLOOKUP(Table1__4[[#This Row],[MAAN8]],program!A:A,program!E:E,"")</f>
        <v/>
      </c>
      <c r="N531">
        <f>_xlfn.XLOOKUP(Table1__4[[#This Row],[MAAN8]],program!A:A,program!F:F,"")</f>
        <v>0</v>
      </c>
      <c r="O531">
        <f>SUMIFS(sellout!N:N,sellout!G:G,Table1__4[[#This Row],[MAAN8]])</f>
        <v>0</v>
      </c>
      <c r="P531" s="2" t="str">
        <f>IFERROR(Table1__4[[#This Row],[Actual]]/Table1__4[[#This Row],[Target]],"")</f>
        <v/>
      </c>
      <c r="Q531" t="str">
        <f>IFERROR(IF(Table1__4[[#This Row],[Target]]&gt;0,Table1__4[[#This Row],[Target]]-Table1__4[[#This Row],[Actual]],""),"")</f>
        <v/>
      </c>
    </row>
    <row r="532" spans="1:17" x14ac:dyDescent="0.75">
      <c r="A532" t="s">
        <v>10</v>
      </c>
      <c r="B532" t="s">
        <v>11</v>
      </c>
      <c r="C532" t="s">
        <v>22</v>
      </c>
      <c r="D532" t="s">
        <v>89</v>
      </c>
      <c r="E532" t="s">
        <v>178</v>
      </c>
      <c r="F532" t="s">
        <v>30</v>
      </c>
      <c r="G532" t="s">
        <v>179</v>
      </c>
      <c r="H532">
        <v>66152370</v>
      </c>
      <c r="I532" t="s">
        <v>1039</v>
      </c>
      <c r="J532" t="s">
        <v>1040</v>
      </c>
      <c r="K532" t="str">
        <f>_xlfn.TEXTBEFORE(Table1__4[[#This Row],[ParentName]],"-")</f>
        <v>BD11</v>
      </c>
      <c r="L532" t="str">
        <f>_xlfn.XLOOKUP(Table1__4[[#This Row],[MAAN8]],ASO!F:F,ASO!H:H,"")</f>
        <v>Grocery Store - Home Delivery</v>
      </c>
      <c r="M532" t="str">
        <f>_xlfn.XLOOKUP(Table1__4[[#This Row],[MAAN8]],program!A:A,program!E:E,"")</f>
        <v>Target Incentive</v>
      </c>
      <c r="N532">
        <f>_xlfn.XLOOKUP(Table1__4[[#This Row],[MAAN8]],program!A:A,program!F:F,"")</f>
        <v>100</v>
      </c>
      <c r="O532">
        <f>SUMIFS(sellout!N:N,sellout!G:G,Table1__4[[#This Row],[MAAN8]])</f>
        <v>0</v>
      </c>
      <c r="P532" s="2">
        <f>IFERROR(Table1__4[[#This Row],[Actual]]/Table1__4[[#This Row],[Target]],"")</f>
        <v>0</v>
      </c>
      <c r="Q532">
        <f>IFERROR(IF(Table1__4[[#This Row],[Target]]&gt;0,Table1__4[[#This Row],[Target]]-Table1__4[[#This Row],[Actual]],""),"")</f>
        <v>100</v>
      </c>
    </row>
    <row r="533" spans="1:17" x14ac:dyDescent="0.75">
      <c r="A533" t="s">
        <v>10</v>
      </c>
      <c r="B533" t="s">
        <v>11</v>
      </c>
      <c r="C533" t="s">
        <v>22</v>
      </c>
      <c r="D533" t="s">
        <v>23</v>
      </c>
      <c r="E533" t="s">
        <v>224</v>
      </c>
      <c r="F533" t="s">
        <v>25</v>
      </c>
      <c r="G533" t="s">
        <v>225</v>
      </c>
      <c r="H533">
        <v>66150817</v>
      </c>
      <c r="I533" t="s">
        <v>1041</v>
      </c>
      <c r="J533" t="s">
        <v>1042</v>
      </c>
      <c r="K533" t="str">
        <f>_xlfn.TEXTBEFORE(Table1__4[[#This Row],[ParentName]],"-")</f>
        <v>BD12</v>
      </c>
      <c r="L533" t="str">
        <f>_xlfn.XLOOKUP(Table1__4[[#This Row],[MAAN8]],ASO!F:F,ASO!H:H,"")</f>
        <v>Grocery Store</v>
      </c>
      <c r="M533" t="str">
        <f>_xlfn.XLOOKUP(Table1__4[[#This Row],[MAAN8]],program!A:A,program!E:E,"")</f>
        <v>Target Incentive</v>
      </c>
      <c r="N533">
        <f>_xlfn.XLOOKUP(Table1__4[[#This Row],[MAAN8]],program!A:A,program!F:F,"")</f>
        <v>100</v>
      </c>
      <c r="O533">
        <f>SUMIFS(sellout!N:N,sellout!G:G,Table1__4[[#This Row],[MAAN8]])</f>
        <v>0</v>
      </c>
      <c r="P533" s="2">
        <f>IFERROR(Table1__4[[#This Row],[Actual]]/Table1__4[[#This Row],[Target]],"")</f>
        <v>0</v>
      </c>
      <c r="Q533">
        <f>IFERROR(IF(Table1__4[[#This Row],[Target]]&gt;0,Table1__4[[#This Row],[Target]]-Table1__4[[#This Row],[Actual]],""),"")</f>
        <v>100</v>
      </c>
    </row>
    <row r="534" spans="1:17" x14ac:dyDescent="0.75">
      <c r="A534" t="s">
        <v>10</v>
      </c>
      <c r="B534" t="s">
        <v>11</v>
      </c>
      <c r="C534" t="s">
        <v>12</v>
      </c>
      <c r="D534" t="s">
        <v>13</v>
      </c>
      <c r="E534" t="s">
        <v>178</v>
      </c>
      <c r="F534" t="s">
        <v>30</v>
      </c>
      <c r="G534" t="s">
        <v>179</v>
      </c>
      <c r="H534">
        <v>66102368</v>
      </c>
      <c r="I534" t="s">
        <v>1041</v>
      </c>
      <c r="J534" t="s">
        <v>1043</v>
      </c>
      <c r="K534" t="str">
        <f>_xlfn.TEXTBEFORE(Table1__4[[#This Row],[ParentName]],"-")</f>
        <v>BD8</v>
      </c>
      <c r="L534" t="str">
        <f>_xlfn.XLOOKUP(Table1__4[[#This Row],[MAAN8]],ASO!F:F,ASO!H:H,"")</f>
        <v/>
      </c>
      <c r="M534" t="str">
        <f>_xlfn.XLOOKUP(Table1__4[[#This Row],[MAAN8]],program!A:A,program!E:E,"")</f>
        <v/>
      </c>
      <c r="N534">
        <f>_xlfn.XLOOKUP(Table1__4[[#This Row],[MAAN8]],program!A:A,program!F:F,"")</f>
        <v>0</v>
      </c>
      <c r="O534">
        <f>SUMIFS(sellout!N:N,sellout!G:G,Table1__4[[#This Row],[MAAN8]])</f>
        <v>0</v>
      </c>
      <c r="P534" s="2" t="str">
        <f>IFERROR(Table1__4[[#This Row],[Actual]]/Table1__4[[#This Row],[Target]],"")</f>
        <v/>
      </c>
      <c r="Q534" t="str">
        <f>IFERROR(IF(Table1__4[[#This Row],[Target]]&gt;0,Table1__4[[#This Row],[Target]]-Table1__4[[#This Row],[Actual]],""),"")</f>
        <v/>
      </c>
    </row>
    <row r="535" spans="1:17" x14ac:dyDescent="0.75">
      <c r="A535" t="s">
        <v>10</v>
      </c>
      <c r="B535" t="s">
        <v>11</v>
      </c>
      <c r="C535" t="s">
        <v>12</v>
      </c>
      <c r="D535" t="s">
        <v>123</v>
      </c>
      <c r="E535" t="s">
        <v>789</v>
      </c>
      <c r="F535" t="s">
        <v>125</v>
      </c>
      <c r="G535" t="s">
        <v>790</v>
      </c>
      <c r="H535">
        <v>66112982</v>
      </c>
      <c r="I535" t="s">
        <v>1044</v>
      </c>
      <c r="J535" t="s">
        <v>1045</v>
      </c>
      <c r="K535" t="str">
        <f>_xlfn.TEXTBEFORE(Table1__4[[#This Row],[ParentName]],"-")</f>
        <v>BD10</v>
      </c>
      <c r="L535" t="str">
        <f>_xlfn.XLOOKUP(Table1__4[[#This Row],[MAAN8]],ASO!F:F,ASO!H:H,"")</f>
        <v>Grocery Store</v>
      </c>
      <c r="M535" t="str">
        <f>_xlfn.XLOOKUP(Table1__4[[#This Row],[MAAN8]],program!A:A,program!E:E,"")</f>
        <v>Target Incentive</v>
      </c>
      <c r="N535">
        <f>_xlfn.XLOOKUP(Table1__4[[#This Row],[MAAN8]],program!A:A,program!F:F,"")</f>
        <v>650</v>
      </c>
      <c r="O535">
        <f>SUMIFS(sellout!N:N,sellout!G:G,Table1__4[[#This Row],[MAAN8]])</f>
        <v>124</v>
      </c>
      <c r="P535" s="2">
        <f>IFERROR(Table1__4[[#This Row],[Actual]]/Table1__4[[#This Row],[Target]],"")</f>
        <v>0.19076923076923077</v>
      </c>
      <c r="Q535">
        <f>IFERROR(IF(Table1__4[[#This Row],[Target]]&gt;0,Table1__4[[#This Row],[Target]]-Table1__4[[#This Row],[Actual]],""),"")</f>
        <v>526</v>
      </c>
    </row>
    <row r="536" spans="1:17" x14ac:dyDescent="0.75">
      <c r="A536" t="s">
        <v>10</v>
      </c>
      <c r="B536" t="s">
        <v>11</v>
      </c>
      <c r="C536" t="s">
        <v>12</v>
      </c>
      <c r="D536" t="s">
        <v>123</v>
      </c>
      <c r="E536" t="s">
        <v>202</v>
      </c>
      <c r="F536" t="s">
        <v>203</v>
      </c>
      <c r="G536" t="s">
        <v>18</v>
      </c>
      <c r="H536">
        <v>66150104</v>
      </c>
      <c r="I536" t="s">
        <v>1046</v>
      </c>
      <c r="J536" t="s">
        <v>1047</v>
      </c>
      <c r="K536" t="str">
        <f>_xlfn.TEXTBEFORE(Table1__4[[#This Row],[ParentName]],"-")</f>
        <v>BD10</v>
      </c>
      <c r="L536" t="str">
        <f>_xlfn.XLOOKUP(Table1__4[[#This Row],[MAAN8]],ASO!F:F,ASO!H:H,"")</f>
        <v>Sub Distributor</v>
      </c>
      <c r="M536" t="str">
        <f>_xlfn.XLOOKUP(Table1__4[[#This Row],[MAAN8]],program!A:A,program!E:E,"")</f>
        <v/>
      </c>
      <c r="N536">
        <f>_xlfn.XLOOKUP(Table1__4[[#This Row],[MAAN8]],program!A:A,program!F:F,"")</f>
        <v>0</v>
      </c>
      <c r="O536">
        <f>SUMIFS(sellout!N:N,sellout!G:G,Table1__4[[#This Row],[MAAN8]])</f>
        <v>338</v>
      </c>
      <c r="P536" s="2" t="str">
        <f>IFERROR(Table1__4[[#This Row],[Actual]]/Table1__4[[#This Row],[Target]],"")</f>
        <v/>
      </c>
      <c r="Q536" t="str">
        <f>IFERROR(IF(Table1__4[[#This Row],[Target]]&gt;0,Table1__4[[#This Row],[Target]]-Table1__4[[#This Row],[Actual]],""),"")</f>
        <v/>
      </c>
    </row>
    <row r="537" spans="1:17" x14ac:dyDescent="0.75">
      <c r="A537" t="s">
        <v>10</v>
      </c>
      <c r="B537" t="s">
        <v>11</v>
      </c>
      <c r="C537" t="s">
        <v>22</v>
      </c>
      <c r="D537" t="s">
        <v>89</v>
      </c>
      <c r="E537" t="s">
        <v>455</v>
      </c>
      <c r="F537" t="s">
        <v>220</v>
      </c>
      <c r="G537" t="s">
        <v>456</v>
      </c>
      <c r="H537">
        <v>66151249</v>
      </c>
      <c r="I537" t="s">
        <v>1048</v>
      </c>
      <c r="J537" t="s">
        <v>1049</v>
      </c>
      <c r="K537" t="str">
        <f>_xlfn.TEXTBEFORE(Table1__4[[#This Row],[ParentName]],"-")</f>
        <v>BD11</v>
      </c>
      <c r="L537" t="str">
        <f>_xlfn.XLOOKUP(Table1__4[[#This Row],[MAAN8]],ASO!F:F,ASO!H:H,"")</f>
        <v>Grocery Store</v>
      </c>
      <c r="M537" t="str">
        <f>_xlfn.XLOOKUP(Table1__4[[#This Row],[MAAN8]],program!A:A,program!E:E,"")</f>
        <v>Target Incentive</v>
      </c>
      <c r="N537">
        <f>_xlfn.XLOOKUP(Table1__4[[#This Row],[MAAN8]],program!A:A,program!F:F,"")</f>
        <v>500</v>
      </c>
      <c r="O537">
        <f>SUMIFS(sellout!N:N,sellout!G:G,Table1__4[[#This Row],[MAAN8]])</f>
        <v>5</v>
      </c>
      <c r="P537" s="2">
        <f>IFERROR(Table1__4[[#This Row],[Actual]]/Table1__4[[#This Row],[Target]],"")</f>
        <v>0.01</v>
      </c>
      <c r="Q537">
        <f>IFERROR(IF(Table1__4[[#This Row],[Target]]&gt;0,Table1__4[[#This Row],[Target]]-Table1__4[[#This Row],[Actual]],""),"")</f>
        <v>495</v>
      </c>
    </row>
    <row r="538" spans="1:17" x14ac:dyDescent="0.75">
      <c r="A538" t="s">
        <v>10</v>
      </c>
      <c r="B538" t="s">
        <v>11</v>
      </c>
      <c r="C538" t="s">
        <v>12</v>
      </c>
      <c r="D538" t="s">
        <v>13</v>
      </c>
      <c r="E538" t="s">
        <v>29</v>
      </c>
      <c r="F538" t="s">
        <v>30</v>
      </c>
      <c r="G538" t="s">
        <v>31</v>
      </c>
      <c r="H538">
        <v>66151477</v>
      </c>
      <c r="I538" t="s">
        <v>1048</v>
      </c>
      <c r="J538" t="s">
        <v>1050</v>
      </c>
      <c r="K538" t="str">
        <f>_xlfn.TEXTBEFORE(Table1__4[[#This Row],[ParentName]],"-")</f>
        <v>BD8</v>
      </c>
      <c r="L538" t="str">
        <f>_xlfn.XLOOKUP(Table1__4[[#This Row],[MAAN8]],ASO!F:F,ASO!H:H,"")</f>
        <v>Grocery Store</v>
      </c>
      <c r="M538" t="str">
        <f>_xlfn.XLOOKUP(Table1__4[[#This Row],[MAAN8]],program!A:A,program!E:E,"")</f>
        <v/>
      </c>
      <c r="N538">
        <f>_xlfn.XLOOKUP(Table1__4[[#This Row],[MAAN8]],program!A:A,program!F:F,"")</f>
        <v>0</v>
      </c>
      <c r="O538">
        <f>SUMIFS(sellout!N:N,sellout!G:G,Table1__4[[#This Row],[MAAN8]])</f>
        <v>0</v>
      </c>
      <c r="P538" s="2" t="str">
        <f>IFERROR(Table1__4[[#This Row],[Actual]]/Table1__4[[#This Row],[Target]],"")</f>
        <v/>
      </c>
      <c r="Q538" t="str">
        <f>IFERROR(IF(Table1__4[[#This Row],[Target]]&gt;0,Table1__4[[#This Row],[Target]]-Table1__4[[#This Row],[Actual]],""),"")</f>
        <v/>
      </c>
    </row>
    <row r="539" spans="1:17" x14ac:dyDescent="0.75">
      <c r="A539" t="s">
        <v>10</v>
      </c>
      <c r="B539" t="s">
        <v>11</v>
      </c>
      <c r="C539" t="s">
        <v>12</v>
      </c>
      <c r="D539" t="s">
        <v>55</v>
      </c>
      <c r="E539" t="s">
        <v>29</v>
      </c>
      <c r="F539" t="s">
        <v>30</v>
      </c>
      <c r="G539" t="s">
        <v>31</v>
      </c>
      <c r="H539">
        <v>66155898</v>
      </c>
      <c r="I539" t="s">
        <v>1048</v>
      </c>
      <c r="J539" t="s">
        <v>12013</v>
      </c>
      <c r="K539" t="str">
        <f>_xlfn.TEXTBEFORE(Table1__4[[#This Row],[ParentName]],"-")</f>
        <v>BD</v>
      </c>
      <c r="L539" t="str">
        <f>_xlfn.XLOOKUP(Table1__4[[#This Row],[MAAN8]],ASO!F:F,ASO!H:H,"")</f>
        <v>Grocery Store</v>
      </c>
      <c r="M539" t="str">
        <f>_xlfn.XLOOKUP(Table1__4[[#This Row],[MAAN8]],program!A:A,program!E:E,"")</f>
        <v/>
      </c>
      <c r="N539">
        <f>_xlfn.XLOOKUP(Table1__4[[#This Row],[MAAN8]],program!A:A,program!F:F,"")</f>
        <v>0</v>
      </c>
      <c r="O539">
        <f>SUMIFS(sellout!N:N,sellout!G:G,Table1__4[[#This Row],[MAAN8]])</f>
        <v>0</v>
      </c>
      <c r="P539" s="2" t="str">
        <f>IFERROR(Table1__4[[#This Row],[Actual]]/Table1__4[[#This Row],[Target]],"")</f>
        <v/>
      </c>
      <c r="Q539" t="str">
        <f>IFERROR(IF(Table1__4[[#This Row],[Target]]&gt;0,Table1__4[[#This Row],[Target]]-Table1__4[[#This Row],[Actual]],""),"")</f>
        <v/>
      </c>
    </row>
    <row r="540" spans="1:17" x14ac:dyDescent="0.75">
      <c r="A540" t="s">
        <v>10</v>
      </c>
      <c r="B540" t="s">
        <v>11</v>
      </c>
      <c r="C540" t="s">
        <v>12</v>
      </c>
      <c r="D540" t="s">
        <v>55</v>
      </c>
      <c r="E540" t="s">
        <v>98</v>
      </c>
      <c r="F540" t="s">
        <v>30</v>
      </c>
      <c r="G540" t="s">
        <v>99</v>
      </c>
      <c r="H540">
        <v>66154720</v>
      </c>
      <c r="I540" t="s">
        <v>1048</v>
      </c>
      <c r="J540" t="s">
        <v>12067</v>
      </c>
      <c r="K540" t="str">
        <f>_xlfn.TEXTBEFORE(Table1__4[[#This Row],[ParentName]],"-")</f>
        <v>BD</v>
      </c>
      <c r="L540" t="str">
        <f>_xlfn.XLOOKUP(Table1__4[[#This Row],[MAAN8]],ASO!F:F,ASO!H:H,"")</f>
        <v/>
      </c>
      <c r="M540" t="str">
        <f>_xlfn.XLOOKUP(Table1__4[[#This Row],[MAAN8]],program!A:A,program!E:E,"")</f>
        <v/>
      </c>
      <c r="N540">
        <f>_xlfn.XLOOKUP(Table1__4[[#This Row],[MAAN8]],program!A:A,program!F:F,"")</f>
        <v>0</v>
      </c>
      <c r="O540">
        <f>SUMIFS(sellout!N:N,sellout!G:G,Table1__4[[#This Row],[MAAN8]])</f>
        <v>0</v>
      </c>
      <c r="P540" s="2" t="str">
        <f>IFERROR(Table1__4[[#This Row],[Actual]]/Table1__4[[#This Row],[Target]],"")</f>
        <v/>
      </c>
      <c r="Q540" t="str">
        <f>IFERROR(IF(Table1__4[[#This Row],[Target]]&gt;0,Table1__4[[#This Row],[Target]]-Table1__4[[#This Row],[Actual]],""),"")</f>
        <v/>
      </c>
    </row>
    <row r="541" spans="1:17" x14ac:dyDescent="0.75">
      <c r="A541" t="s">
        <v>10</v>
      </c>
      <c r="B541" t="s">
        <v>11</v>
      </c>
      <c r="C541" t="s">
        <v>22</v>
      </c>
      <c r="D541" t="s">
        <v>89</v>
      </c>
      <c r="E541" t="s">
        <v>455</v>
      </c>
      <c r="F541" t="s">
        <v>220</v>
      </c>
      <c r="G541" t="s">
        <v>456</v>
      </c>
      <c r="H541">
        <v>66110182</v>
      </c>
      <c r="I541" t="s">
        <v>11016</v>
      </c>
      <c r="J541" t="s">
        <v>12068</v>
      </c>
      <c r="K541" t="str">
        <f>_xlfn.TEXTBEFORE(Table1__4[[#This Row],[ParentName]],"-")</f>
        <v>BD11</v>
      </c>
      <c r="L541" t="str">
        <f>_xlfn.XLOOKUP(Table1__4[[#This Row],[MAAN8]],ASO!F:F,ASO!H:H,"")</f>
        <v/>
      </c>
      <c r="M541" t="str">
        <f>_xlfn.XLOOKUP(Table1__4[[#This Row],[MAAN8]],program!A:A,program!E:E,"")</f>
        <v/>
      </c>
      <c r="N541">
        <f>_xlfn.XLOOKUP(Table1__4[[#This Row],[MAAN8]],program!A:A,program!F:F,"")</f>
        <v>0</v>
      </c>
      <c r="O541">
        <f>SUMIFS(sellout!N:N,sellout!G:G,Table1__4[[#This Row],[MAAN8]])</f>
        <v>0</v>
      </c>
      <c r="P541" s="2" t="str">
        <f>IFERROR(Table1__4[[#This Row],[Actual]]/Table1__4[[#This Row],[Target]],"")</f>
        <v/>
      </c>
      <c r="Q541" t="str">
        <f>IFERROR(IF(Table1__4[[#This Row],[Target]]&gt;0,Table1__4[[#This Row],[Target]]-Table1__4[[#This Row],[Actual]],""),"")</f>
        <v/>
      </c>
    </row>
    <row r="542" spans="1:17" x14ac:dyDescent="0.75">
      <c r="A542" t="s">
        <v>10</v>
      </c>
      <c r="B542" t="s">
        <v>11</v>
      </c>
      <c r="C542" t="s">
        <v>22</v>
      </c>
      <c r="D542" t="s">
        <v>23</v>
      </c>
      <c r="E542" t="s">
        <v>85</v>
      </c>
      <c r="F542" t="s">
        <v>64</v>
      </c>
      <c r="G542" t="s">
        <v>86</v>
      </c>
      <c r="H542">
        <v>66106090</v>
      </c>
      <c r="I542" t="s">
        <v>1051</v>
      </c>
      <c r="J542" t="s">
        <v>1052</v>
      </c>
      <c r="K542" t="str">
        <f>_xlfn.TEXTBEFORE(Table1__4[[#This Row],[ParentName]],"-")</f>
        <v>BD12</v>
      </c>
      <c r="L542" t="str">
        <f>_xlfn.XLOOKUP(Table1__4[[#This Row],[MAAN8]],ASO!F:F,ASO!H:H,"")</f>
        <v>Grocery Store</v>
      </c>
      <c r="M542" t="str">
        <f>_xlfn.XLOOKUP(Table1__4[[#This Row],[MAAN8]],program!A:A,program!E:E,"")</f>
        <v/>
      </c>
      <c r="N542">
        <f>_xlfn.XLOOKUP(Table1__4[[#This Row],[MAAN8]],program!A:A,program!F:F,"")</f>
        <v>0</v>
      </c>
      <c r="O542">
        <f>SUMIFS(sellout!N:N,sellout!G:G,Table1__4[[#This Row],[MAAN8]])</f>
        <v>0</v>
      </c>
      <c r="P542" s="2" t="str">
        <f>IFERROR(Table1__4[[#This Row],[Actual]]/Table1__4[[#This Row],[Target]],"")</f>
        <v/>
      </c>
      <c r="Q542" t="str">
        <f>IFERROR(IF(Table1__4[[#This Row],[Target]]&gt;0,Table1__4[[#This Row],[Target]]-Table1__4[[#This Row],[Actual]],""),"")</f>
        <v/>
      </c>
    </row>
    <row r="543" spans="1:17" x14ac:dyDescent="0.75">
      <c r="A543" t="s">
        <v>10</v>
      </c>
      <c r="B543" t="s">
        <v>11</v>
      </c>
      <c r="C543" t="s">
        <v>22</v>
      </c>
      <c r="D543" t="s">
        <v>23</v>
      </c>
      <c r="E543" t="s">
        <v>63</v>
      </c>
      <c r="F543" t="s">
        <v>64</v>
      </c>
      <c r="G543" t="s">
        <v>65</v>
      </c>
      <c r="H543">
        <v>66105264</v>
      </c>
      <c r="I543" t="s">
        <v>9136</v>
      </c>
      <c r="J543" t="s">
        <v>11939</v>
      </c>
      <c r="K543" t="str">
        <f>_xlfn.TEXTBEFORE(Table1__4[[#This Row],[ParentName]],"-")</f>
        <v>BD12</v>
      </c>
      <c r="L543" t="str">
        <f>_xlfn.XLOOKUP(Table1__4[[#This Row],[MAAN8]],ASO!F:F,ASO!H:H,"")</f>
        <v/>
      </c>
      <c r="M543" t="str">
        <f>_xlfn.XLOOKUP(Table1__4[[#This Row],[MAAN8]],program!A:A,program!E:E,"")</f>
        <v/>
      </c>
      <c r="N543">
        <f>_xlfn.XLOOKUP(Table1__4[[#This Row],[MAAN8]],program!A:A,program!F:F,"")</f>
        <v>0</v>
      </c>
      <c r="O543">
        <f>SUMIFS(sellout!N:N,sellout!G:G,Table1__4[[#This Row],[MAAN8]])</f>
        <v>0</v>
      </c>
      <c r="P543" s="2" t="str">
        <f>IFERROR(Table1__4[[#This Row],[Actual]]/Table1__4[[#This Row],[Target]],"")</f>
        <v/>
      </c>
      <c r="Q543" t="str">
        <f>IFERROR(IF(Table1__4[[#This Row],[Target]]&gt;0,Table1__4[[#This Row],[Target]]-Table1__4[[#This Row],[Actual]],""),"")</f>
        <v/>
      </c>
    </row>
    <row r="544" spans="1:17" x14ac:dyDescent="0.75">
      <c r="A544" t="s">
        <v>10</v>
      </c>
      <c r="B544" t="s">
        <v>11</v>
      </c>
      <c r="C544" t="s">
        <v>12</v>
      </c>
      <c r="D544" t="s">
        <v>38</v>
      </c>
      <c r="E544" t="s">
        <v>39</v>
      </c>
      <c r="F544" t="s">
        <v>40</v>
      </c>
      <c r="G544" t="s">
        <v>41</v>
      </c>
      <c r="H544">
        <v>66105633</v>
      </c>
      <c r="I544" t="s">
        <v>1053</v>
      </c>
      <c r="J544" t="s">
        <v>1054</v>
      </c>
      <c r="K544" t="str">
        <f>_xlfn.TEXTBEFORE(Table1__4[[#This Row],[ParentName]],"-")</f>
        <v>BD16</v>
      </c>
      <c r="L544" t="str">
        <f>_xlfn.XLOOKUP(Table1__4[[#This Row],[MAAN8]],ASO!F:F,ASO!H:H,"")</f>
        <v>Grocery Store</v>
      </c>
      <c r="M544" t="str">
        <f>_xlfn.XLOOKUP(Table1__4[[#This Row],[MAAN8]],program!A:A,program!E:E,"")</f>
        <v/>
      </c>
      <c r="N544">
        <f>_xlfn.XLOOKUP(Table1__4[[#This Row],[MAAN8]],program!A:A,program!F:F,"")</f>
        <v>0</v>
      </c>
      <c r="O544">
        <f>SUMIFS(sellout!N:N,sellout!G:G,Table1__4[[#This Row],[MAAN8]])</f>
        <v>0</v>
      </c>
      <c r="P544" s="2" t="str">
        <f>IFERROR(Table1__4[[#This Row],[Actual]]/Table1__4[[#This Row],[Target]],"")</f>
        <v/>
      </c>
      <c r="Q544" t="str">
        <f>IFERROR(IF(Table1__4[[#This Row],[Target]]&gt;0,Table1__4[[#This Row],[Target]]-Table1__4[[#This Row],[Actual]],""),"")</f>
        <v/>
      </c>
    </row>
    <row r="545" spans="1:17" x14ac:dyDescent="0.75">
      <c r="A545" t="s">
        <v>10</v>
      </c>
      <c r="B545" t="s">
        <v>11</v>
      </c>
      <c r="C545" t="s">
        <v>12</v>
      </c>
      <c r="D545" t="s">
        <v>38</v>
      </c>
      <c r="E545" t="s">
        <v>168</v>
      </c>
      <c r="F545" t="s">
        <v>40</v>
      </c>
      <c r="G545" t="s">
        <v>169</v>
      </c>
      <c r="H545">
        <v>66109628</v>
      </c>
      <c r="I545" t="s">
        <v>1055</v>
      </c>
      <c r="J545" t="s">
        <v>1056</v>
      </c>
      <c r="K545" t="str">
        <f>_xlfn.TEXTBEFORE(Table1__4[[#This Row],[ParentName]],"-")</f>
        <v>BD16</v>
      </c>
      <c r="L545" t="str">
        <f>_xlfn.XLOOKUP(Table1__4[[#This Row],[MAAN8]],ASO!F:F,ASO!H:H,"")</f>
        <v>Grocery Store</v>
      </c>
      <c r="M545" t="str">
        <f>_xlfn.XLOOKUP(Table1__4[[#This Row],[MAAN8]],program!A:A,program!E:E,"")</f>
        <v/>
      </c>
      <c r="N545">
        <f>_xlfn.XLOOKUP(Table1__4[[#This Row],[MAAN8]],program!A:A,program!F:F,"")</f>
        <v>0</v>
      </c>
      <c r="O545">
        <f>SUMIFS(sellout!N:N,sellout!G:G,Table1__4[[#This Row],[MAAN8]])</f>
        <v>0</v>
      </c>
      <c r="P545" s="2" t="str">
        <f>IFERROR(Table1__4[[#This Row],[Actual]]/Table1__4[[#This Row],[Target]],"")</f>
        <v/>
      </c>
      <c r="Q545" t="str">
        <f>IFERROR(IF(Table1__4[[#This Row],[Target]]&gt;0,Table1__4[[#This Row],[Target]]-Table1__4[[#This Row],[Actual]],""),"")</f>
        <v/>
      </c>
    </row>
    <row r="546" spans="1:17" x14ac:dyDescent="0.75">
      <c r="A546" t="s">
        <v>10</v>
      </c>
      <c r="B546" t="s">
        <v>11</v>
      </c>
      <c r="C546" t="s">
        <v>22</v>
      </c>
      <c r="D546" t="s">
        <v>23</v>
      </c>
      <c r="E546" t="s">
        <v>90</v>
      </c>
      <c r="F546" t="s">
        <v>64</v>
      </c>
      <c r="G546" t="s">
        <v>91</v>
      </c>
      <c r="H546">
        <v>66152977</v>
      </c>
      <c r="I546" t="s">
        <v>9900</v>
      </c>
      <c r="J546" t="s">
        <v>12069</v>
      </c>
      <c r="K546" t="str">
        <f>_xlfn.TEXTBEFORE(Table1__4[[#This Row],[ParentName]],"-")</f>
        <v>BD12</v>
      </c>
      <c r="L546" t="str">
        <f>_xlfn.XLOOKUP(Table1__4[[#This Row],[MAAN8]],ASO!F:F,ASO!H:H,"")</f>
        <v/>
      </c>
      <c r="M546" t="str">
        <f>_xlfn.XLOOKUP(Table1__4[[#This Row],[MAAN8]],program!A:A,program!E:E,"")</f>
        <v/>
      </c>
      <c r="N546">
        <f>_xlfn.XLOOKUP(Table1__4[[#This Row],[MAAN8]],program!A:A,program!F:F,"")</f>
        <v>0</v>
      </c>
      <c r="O546">
        <f>SUMIFS(sellout!N:N,sellout!G:G,Table1__4[[#This Row],[MAAN8]])</f>
        <v>0</v>
      </c>
      <c r="P546" s="2" t="str">
        <f>IFERROR(Table1__4[[#This Row],[Actual]]/Table1__4[[#This Row],[Target]],"")</f>
        <v/>
      </c>
      <c r="Q546" t="str">
        <f>IFERROR(IF(Table1__4[[#This Row],[Target]]&gt;0,Table1__4[[#This Row],[Target]]-Table1__4[[#This Row],[Actual]],""),"")</f>
        <v/>
      </c>
    </row>
    <row r="547" spans="1:17" x14ac:dyDescent="0.75">
      <c r="A547" t="s">
        <v>10</v>
      </c>
      <c r="B547" t="s">
        <v>11</v>
      </c>
      <c r="C547" t="s">
        <v>46</v>
      </c>
      <c r="D547" t="s">
        <v>77</v>
      </c>
      <c r="E547" t="s">
        <v>106</v>
      </c>
      <c r="F547" t="s">
        <v>49</v>
      </c>
      <c r="G547" t="s">
        <v>107</v>
      </c>
      <c r="H547">
        <v>65717842</v>
      </c>
      <c r="I547" t="s">
        <v>1057</v>
      </c>
      <c r="J547" t="s">
        <v>1058</v>
      </c>
      <c r="K547" t="str">
        <f>_xlfn.TEXTBEFORE(Table1__4[[#This Row],[ParentName]],"-")</f>
        <v>PC</v>
      </c>
      <c r="L547" t="str">
        <f>_xlfn.XLOOKUP(Table1__4[[#This Row],[MAAN8]],ASO!F:F,ASO!H:H,"")</f>
        <v>Grocery Store</v>
      </c>
      <c r="M547" t="str">
        <f>_xlfn.XLOOKUP(Table1__4[[#This Row],[MAAN8]],program!A:A,program!E:E,"")</f>
        <v/>
      </c>
      <c r="N547">
        <f>_xlfn.XLOOKUP(Table1__4[[#This Row],[MAAN8]],program!A:A,program!F:F,"")</f>
        <v>0</v>
      </c>
      <c r="O547">
        <f>SUMIFS(sellout!N:N,sellout!G:G,Table1__4[[#This Row],[MAAN8]])</f>
        <v>0</v>
      </c>
      <c r="P547" s="2" t="str">
        <f>IFERROR(Table1__4[[#This Row],[Actual]]/Table1__4[[#This Row],[Target]],"")</f>
        <v/>
      </c>
      <c r="Q547" t="str">
        <f>IFERROR(IF(Table1__4[[#This Row],[Target]]&gt;0,Table1__4[[#This Row],[Target]]-Table1__4[[#This Row],[Actual]],""),"")</f>
        <v/>
      </c>
    </row>
    <row r="548" spans="1:17" x14ac:dyDescent="0.75">
      <c r="A548" t="s">
        <v>10</v>
      </c>
      <c r="B548" t="s">
        <v>11</v>
      </c>
      <c r="C548" t="s">
        <v>22</v>
      </c>
      <c r="D548" t="s">
        <v>23</v>
      </c>
      <c r="E548" t="s">
        <v>85</v>
      </c>
      <c r="F548" t="s">
        <v>64</v>
      </c>
      <c r="G548" t="s">
        <v>86</v>
      </c>
      <c r="H548">
        <v>66105280</v>
      </c>
      <c r="I548" t="s">
        <v>1057</v>
      </c>
      <c r="J548" t="s">
        <v>1059</v>
      </c>
      <c r="K548" t="str">
        <f>_xlfn.TEXTBEFORE(Table1__4[[#This Row],[ParentName]],"-")</f>
        <v>BD12</v>
      </c>
      <c r="L548" t="str">
        <f>_xlfn.XLOOKUP(Table1__4[[#This Row],[MAAN8]],ASO!F:F,ASO!H:H,"")</f>
        <v>Grocery Store</v>
      </c>
      <c r="M548" t="str">
        <f>_xlfn.XLOOKUP(Table1__4[[#This Row],[MAAN8]],program!A:A,program!E:E,"")</f>
        <v>Target Incentive</v>
      </c>
      <c r="N548">
        <f>_xlfn.XLOOKUP(Table1__4[[#This Row],[MAAN8]],program!A:A,program!F:F,"")</f>
        <v>100</v>
      </c>
      <c r="O548">
        <f>SUMIFS(sellout!N:N,sellout!G:G,Table1__4[[#This Row],[MAAN8]])</f>
        <v>0</v>
      </c>
      <c r="P548" s="2">
        <f>IFERROR(Table1__4[[#This Row],[Actual]]/Table1__4[[#This Row],[Target]],"")</f>
        <v>0</v>
      </c>
      <c r="Q548">
        <f>IFERROR(IF(Table1__4[[#This Row],[Target]]&gt;0,Table1__4[[#This Row],[Target]]-Table1__4[[#This Row],[Actual]],""),"")</f>
        <v>100</v>
      </c>
    </row>
    <row r="549" spans="1:17" x14ac:dyDescent="0.75">
      <c r="A549" t="s">
        <v>10</v>
      </c>
      <c r="B549" t="s">
        <v>11</v>
      </c>
      <c r="C549" t="s">
        <v>12</v>
      </c>
      <c r="D549" t="s">
        <v>13</v>
      </c>
      <c r="E549" t="s">
        <v>178</v>
      </c>
      <c r="F549" t="s">
        <v>30</v>
      </c>
      <c r="G549" t="s">
        <v>179</v>
      </c>
      <c r="H549">
        <v>66106444</v>
      </c>
      <c r="I549" t="s">
        <v>1057</v>
      </c>
      <c r="J549" t="s">
        <v>1060</v>
      </c>
      <c r="K549" t="str">
        <f>_xlfn.TEXTBEFORE(Table1__4[[#This Row],[ParentName]],"-")</f>
        <v>BD8</v>
      </c>
      <c r="L549" t="str">
        <f>_xlfn.XLOOKUP(Table1__4[[#This Row],[MAAN8]],ASO!F:F,ASO!H:H,"")</f>
        <v>Grocery Store</v>
      </c>
      <c r="M549" t="str">
        <f>_xlfn.XLOOKUP(Table1__4[[#This Row],[MAAN8]],program!A:A,program!E:E,"")</f>
        <v/>
      </c>
      <c r="N549">
        <f>_xlfn.XLOOKUP(Table1__4[[#This Row],[MAAN8]],program!A:A,program!F:F,"")</f>
        <v>0</v>
      </c>
      <c r="O549">
        <f>SUMIFS(sellout!N:N,sellout!G:G,Table1__4[[#This Row],[MAAN8]])</f>
        <v>0</v>
      </c>
      <c r="P549" s="2" t="str">
        <f>IFERROR(Table1__4[[#This Row],[Actual]]/Table1__4[[#This Row],[Target]],"")</f>
        <v/>
      </c>
      <c r="Q549" t="str">
        <f>IFERROR(IF(Table1__4[[#This Row],[Target]]&gt;0,Table1__4[[#This Row],[Target]]-Table1__4[[#This Row],[Actual]],""),"")</f>
        <v/>
      </c>
    </row>
    <row r="550" spans="1:17" x14ac:dyDescent="0.75">
      <c r="A550" t="s">
        <v>10</v>
      </c>
      <c r="B550" t="s">
        <v>11</v>
      </c>
      <c r="C550" t="s">
        <v>22</v>
      </c>
      <c r="D550" t="s">
        <v>23</v>
      </c>
      <c r="E550" t="s">
        <v>85</v>
      </c>
      <c r="F550" t="s">
        <v>64</v>
      </c>
      <c r="G550" t="s">
        <v>86</v>
      </c>
      <c r="H550">
        <v>66150563</v>
      </c>
      <c r="I550" t="s">
        <v>1061</v>
      </c>
      <c r="J550" t="s">
        <v>1062</v>
      </c>
      <c r="K550" t="str">
        <f>_xlfn.TEXTBEFORE(Table1__4[[#This Row],[ParentName]],"-")</f>
        <v>BD12</v>
      </c>
      <c r="L550" t="str">
        <f>_xlfn.XLOOKUP(Table1__4[[#This Row],[MAAN8]],ASO!F:F,ASO!H:H,"")</f>
        <v>Grocery Store</v>
      </c>
      <c r="M550" t="str">
        <f>_xlfn.XLOOKUP(Table1__4[[#This Row],[MAAN8]],program!A:A,program!E:E,"")</f>
        <v>Target Incentive</v>
      </c>
      <c r="N550">
        <f>_xlfn.XLOOKUP(Table1__4[[#This Row],[MAAN8]],program!A:A,program!F:F,"")</f>
        <v>250</v>
      </c>
      <c r="O550">
        <f>SUMIFS(sellout!N:N,sellout!G:G,Table1__4[[#This Row],[MAAN8]])</f>
        <v>50</v>
      </c>
      <c r="P550" s="2">
        <f>IFERROR(Table1__4[[#This Row],[Actual]]/Table1__4[[#This Row],[Target]],"")</f>
        <v>0.2</v>
      </c>
      <c r="Q550">
        <f>IFERROR(IF(Table1__4[[#This Row],[Target]]&gt;0,Table1__4[[#This Row],[Target]]-Table1__4[[#This Row],[Actual]],""),"")</f>
        <v>200</v>
      </c>
    </row>
    <row r="551" spans="1:17" x14ac:dyDescent="0.75">
      <c r="A551" t="s">
        <v>10</v>
      </c>
      <c r="B551" t="s">
        <v>11</v>
      </c>
      <c r="C551" t="s">
        <v>12</v>
      </c>
      <c r="D551" t="s">
        <v>38</v>
      </c>
      <c r="E551" t="s">
        <v>39</v>
      </c>
      <c r="F551" t="s">
        <v>40</v>
      </c>
      <c r="G551" t="s">
        <v>41</v>
      </c>
      <c r="H551">
        <v>66105632</v>
      </c>
      <c r="I551" t="s">
        <v>1063</v>
      </c>
      <c r="J551" t="s">
        <v>1064</v>
      </c>
      <c r="K551" t="str">
        <f>_xlfn.TEXTBEFORE(Table1__4[[#This Row],[ParentName]],"-")</f>
        <v>BD16</v>
      </c>
      <c r="L551" t="str">
        <f>_xlfn.XLOOKUP(Table1__4[[#This Row],[MAAN8]],ASO!F:F,ASO!H:H,"")</f>
        <v>Grocery Store</v>
      </c>
      <c r="M551" t="str">
        <f>_xlfn.XLOOKUP(Table1__4[[#This Row],[MAAN8]],program!A:A,program!E:E,"")</f>
        <v/>
      </c>
      <c r="N551">
        <f>_xlfn.XLOOKUP(Table1__4[[#This Row],[MAAN8]],program!A:A,program!F:F,"")</f>
        <v>0</v>
      </c>
      <c r="O551">
        <f>SUMIFS(sellout!N:N,sellout!G:G,Table1__4[[#This Row],[MAAN8]])</f>
        <v>4</v>
      </c>
      <c r="P551" s="2" t="str">
        <f>IFERROR(Table1__4[[#This Row],[Actual]]/Table1__4[[#This Row],[Target]],"")</f>
        <v/>
      </c>
      <c r="Q551" t="str">
        <f>IFERROR(IF(Table1__4[[#This Row],[Target]]&gt;0,Table1__4[[#This Row],[Target]]-Table1__4[[#This Row],[Actual]],""),"")</f>
        <v/>
      </c>
    </row>
    <row r="552" spans="1:17" x14ac:dyDescent="0.75">
      <c r="A552" t="s">
        <v>10</v>
      </c>
      <c r="B552" t="s">
        <v>11</v>
      </c>
      <c r="C552" t="s">
        <v>12</v>
      </c>
      <c r="D552" t="s">
        <v>13</v>
      </c>
      <c r="E552" t="s">
        <v>178</v>
      </c>
      <c r="F552" t="s">
        <v>30</v>
      </c>
      <c r="G552" t="s">
        <v>179</v>
      </c>
      <c r="H552">
        <v>66153780</v>
      </c>
      <c r="I552" t="s">
        <v>1065</v>
      </c>
      <c r="J552" t="s">
        <v>1066</v>
      </c>
      <c r="K552" t="str">
        <f>_xlfn.TEXTBEFORE(Table1__4[[#This Row],[ParentName]],"-")</f>
        <v>BD8</v>
      </c>
      <c r="L552" t="str">
        <f>_xlfn.XLOOKUP(Table1__4[[#This Row],[MAAN8]],ASO!F:F,ASO!H:H,"")</f>
        <v>Grocery Store</v>
      </c>
      <c r="M552" t="str">
        <f>_xlfn.XLOOKUP(Table1__4[[#This Row],[MAAN8]],program!A:A,program!E:E,"")</f>
        <v>Target Incentive</v>
      </c>
      <c r="N552">
        <f>_xlfn.XLOOKUP(Table1__4[[#This Row],[MAAN8]],program!A:A,program!F:F,"")</f>
        <v>120</v>
      </c>
      <c r="O552">
        <f>SUMIFS(sellout!N:N,sellout!G:G,Table1__4[[#This Row],[MAAN8]])</f>
        <v>0</v>
      </c>
      <c r="P552" s="2">
        <f>IFERROR(Table1__4[[#This Row],[Actual]]/Table1__4[[#This Row],[Target]],"")</f>
        <v>0</v>
      </c>
      <c r="Q552">
        <f>IFERROR(IF(Table1__4[[#This Row],[Target]]&gt;0,Table1__4[[#This Row],[Target]]-Table1__4[[#This Row],[Actual]],""),"")</f>
        <v>120</v>
      </c>
    </row>
    <row r="553" spans="1:17" x14ac:dyDescent="0.75">
      <c r="A553" t="s">
        <v>10</v>
      </c>
      <c r="B553" t="s">
        <v>11</v>
      </c>
      <c r="C553" t="s">
        <v>22</v>
      </c>
      <c r="D553" t="s">
        <v>23</v>
      </c>
      <c r="E553" t="s">
        <v>34</v>
      </c>
      <c r="F553" t="s">
        <v>25</v>
      </c>
      <c r="G553" t="s">
        <v>35</v>
      </c>
      <c r="H553">
        <v>66103445</v>
      </c>
      <c r="I553" t="s">
        <v>1067</v>
      </c>
      <c r="J553" t="s">
        <v>862</v>
      </c>
      <c r="K553" t="str">
        <f>_xlfn.TEXTBEFORE(Table1__4[[#This Row],[ParentName]],"-")</f>
        <v>BD12</v>
      </c>
      <c r="L553" t="str">
        <f>_xlfn.XLOOKUP(Table1__4[[#This Row],[MAAN8]],ASO!F:F,ASO!H:H,"")</f>
        <v>Grocery Store</v>
      </c>
      <c r="M553" t="str">
        <f>_xlfn.XLOOKUP(Table1__4[[#This Row],[MAAN8]],program!A:A,program!E:E,"")</f>
        <v/>
      </c>
      <c r="N553">
        <f>_xlfn.XLOOKUP(Table1__4[[#This Row],[MAAN8]],program!A:A,program!F:F,"")</f>
        <v>0</v>
      </c>
      <c r="O553">
        <f>SUMIFS(sellout!N:N,sellout!G:G,Table1__4[[#This Row],[MAAN8]])</f>
        <v>0</v>
      </c>
      <c r="P553" s="2" t="str">
        <f>IFERROR(Table1__4[[#This Row],[Actual]]/Table1__4[[#This Row],[Target]],"")</f>
        <v/>
      </c>
      <c r="Q553" t="str">
        <f>IFERROR(IF(Table1__4[[#This Row],[Target]]&gt;0,Table1__4[[#This Row],[Target]]-Table1__4[[#This Row],[Actual]],""),"")</f>
        <v/>
      </c>
    </row>
    <row r="554" spans="1:17" x14ac:dyDescent="0.75">
      <c r="A554" t="s">
        <v>10</v>
      </c>
      <c r="B554" t="s">
        <v>11</v>
      </c>
      <c r="C554" t="s">
        <v>22</v>
      </c>
      <c r="D554" t="s">
        <v>23</v>
      </c>
      <c r="E554" t="s">
        <v>143</v>
      </c>
      <c r="F554" t="s">
        <v>25</v>
      </c>
      <c r="G554" t="s">
        <v>144</v>
      </c>
      <c r="H554">
        <v>66154094</v>
      </c>
      <c r="I554" t="s">
        <v>10559</v>
      </c>
      <c r="J554" t="s">
        <v>12070</v>
      </c>
      <c r="K554" t="str">
        <f>_xlfn.TEXTBEFORE(Table1__4[[#This Row],[ParentName]],"-")</f>
        <v>BD12</v>
      </c>
      <c r="L554" t="str">
        <f>_xlfn.XLOOKUP(Table1__4[[#This Row],[MAAN8]],ASO!F:F,ASO!H:H,"")</f>
        <v/>
      </c>
      <c r="M554" t="str">
        <f>_xlfn.XLOOKUP(Table1__4[[#This Row],[MAAN8]],program!A:A,program!E:E,"")</f>
        <v/>
      </c>
      <c r="N554">
        <f>_xlfn.XLOOKUP(Table1__4[[#This Row],[MAAN8]],program!A:A,program!F:F,"")</f>
        <v>0</v>
      </c>
      <c r="O554">
        <f>SUMIFS(sellout!N:N,sellout!G:G,Table1__4[[#This Row],[MAAN8]])</f>
        <v>0</v>
      </c>
      <c r="P554" s="2" t="str">
        <f>IFERROR(Table1__4[[#This Row],[Actual]]/Table1__4[[#This Row],[Target]],"")</f>
        <v/>
      </c>
      <c r="Q554" t="str">
        <f>IFERROR(IF(Table1__4[[#This Row],[Target]]&gt;0,Table1__4[[#This Row],[Target]]-Table1__4[[#This Row],[Actual]],""),"")</f>
        <v/>
      </c>
    </row>
    <row r="555" spans="1:17" x14ac:dyDescent="0.75">
      <c r="A555" t="s">
        <v>10</v>
      </c>
      <c r="B555" t="s">
        <v>11</v>
      </c>
      <c r="C555" t="s">
        <v>46</v>
      </c>
      <c r="D555" t="s">
        <v>77</v>
      </c>
      <c r="E555" t="s">
        <v>106</v>
      </c>
      <c r="F555" t="s">
        <v>49</v>
      </c>
      <c r="G555" t="s">
        <v>107</v>
      </c>
      <c r="H555">
        <v>65007407</v>
      </c>
      <c r="I555" t="s">
        <v>1069</v>
      </c>
      <c r="J555" t="s">
        <v>1070</v>
      </c>
      <c r="K555" t="str">
        <f>_xlfn.TEXTBEFORE(Table1__4[[#This Row],[ParentName]],"-")</f>
        <v>PC</v>
      </c>
      <c r="L555" t="str">
        <f>_xlfn.XLOOKUP(Table1__4[[#This Row],[MAAN8]],ASO!F:F,ASO!H:H,"")</f>
        <v>Grocery Store</v>
      </c>
      <c r="M555" t="str">
        <f>_xlfn.XLOOKUP(Table1__4[[#This Row],[MAAN8]],program!A:A,program!E:E,"")</f>
        <v>Target Incentive</v>
      </c>
      <c r="N555">
        <f>_xlfn.XLOOKUP(Table1__4[[#This Row],[MAAN8]],program!A:A,program!F:F,"")</f>
        <v>70</v>
      </c>
      <c r="O555">
        <f>SUMIFS(sellout!N:N,sellout!G:G,Table1__4[[#This Row],[MAAN8]])</f>
        <v>20</v>
      </c>
      <c r="P555" s="2">
        <f>IFERROR(Table1__4[[#This Row],[Actual]]/Table1__4[[#This Row],[Target]],"")</f>
        <v>0.2857142857142857</v>
      </c>
      <c r="Q555">
        <f>IFERROR(IF(Table1__4[[#This Row],[Target]]&gt;0,Table1__4[[#This Row],[Target]]-Table1__4[[#This Row],[Actual]],""),"")</f>
        <v>50</v>
      </c>
    </row>
    <row r="556" spans="1:17" x14ac:dyDescent="0.75">
      <c r="A556" t="s">
        <v>10</v>
      </c>
      <c r="B556" t="s">
        <v>11</v>
      </c>
      <c r="C556" t="s">
        <v>22</v>
      </c>
      <c r="D556" t="s">
        <v>23</v>
      </c>
      <c r="E556" t="s">
        <v>255</v>
      </c>
      <c r="F556" t="s">
        <v>25</v>
      </c>
      <c r="G556" t="s">
        <v>256</v>
      </c>
      <c r="H556">
        <v>66154998</v>
      </c>
      <c r="I556" t="s">
        <v>1069</v>
      </c>
      <c r="J556" t="s">
        <v>979</v>
      </c>
      <c r="K556" t="str">
        <f>_xlfn.TEXTBEFORE(Table1__4[[#This Row],[ParentName]],"-")</f>
        <v>BD12</v>
      </c>
      <c r="L556" t="str">
        <f>_xlfn.XLOOKUP(Table1__4[[#This Row],[MAAN8]],ASO!F:F,ASO!H:H,"")</f>
        <v/>
      </c>
      <c r="M556" t="str">
        <f>_xlfn.XLOOKUP(Table1__4[[#This Row],[MAAN8]],program!A:A,program!E:E,"")</f>
        <v/>
      </c>
      <c r="N556">
        <f>_xlfn.XLOOKUP(Table1__4[[#This Row],[MAAN8]],program!A:A,program!F:F,"")</f>
        <v>0</v>
      </c>
      <c r="O556">
        <f>SUMIFS(sellout!N:N,sellout!G:G,Table1__4[[#This Row],[MAAN8]])</f>
        <v>0</v>
      </c>
      <c r="P556" s="2" t="str">
        <f>IFERROR(Table1__4[[#This Row],[Actual]]/Table1__4[[#This Row],[Target]],"")</f>
        <v/>
      </c>
      <c r="Q556" t="str">
        <f>IFERROR(IF(Table1__4[[#This Row],[Target]]&gt;0,Table1__4[[#This Row],[Target]]-Table1__4[[#This Row],[Actual]],""),"")</f>
        <v/>
      </c>
    </row>
    <row r="557" spans="1:17" x14ac:dyDescent="0.75">
      <c r="A557" t="s">
        <v>10</v>
      </c>
      <c r="B557" t="s">
        <v>11</v>
      </c>
      <c r="C557" t="s">
        <v>22</v>
      </c>
      <c r="D557" t="s">
        <v>23</v>
      </c>
      <c r="E557" t="s">
        <v>85</v>
      </c>
      <c r="F557" t="s">
        <v>64</v>
      </c>
      <c r="G557" t="s">
        <v>86</v>
      </c>
      <c r="H557">
        <v>66151424</v>
      </c>
      <c r="I557" t="s">
        <v>1071</v>
      </c>
      <c r="J557" t="s">
        <v>1072</v>
      </c>
      <c r="K557" t="str">
        <f>_xlfn.TEXTBEFORE(Table1__4[[#This Row],[ParentName]],"-")</f>
        <v>BD12</v>
      </c>
      <c r="L557" t="str">
        <f>_xlfn.XLOOKUP(Table1__4[[#This Row],[MAAN8]],ASO!F:F,ASO!H:H,"")</f>
        <v>Grocery Store</v>
      </c>
      <c r="M557" t="str">
        <f>_xlfn.XLOOKUP(Table1__4[[#This Row],[MAAN8]],program!A:A,program!E:E,"")</f>
        <v>Target Incentive</v>
      </c>
      <c r="N557">
        <f>_xlfn.XLOOKUP(Table1__4[[#This Row],[MAAN8]],program!A:A,program!F:F,"")</f>
        <v>120</v>
      </c>
      <c r="O557">
        <f>SUMIFS(sellout!N:N,sellout!G:G,Table1__4[[#This Row],[MAAN8]])</f>
        <v>20</v>
      </c>
      <c r="P557" s="2">
        <f>IFERROR(Table1__4[[#This Row],[Actual]]/Table1__4[[#This Row],[Target]],"")</f>
        <v>0.16666666666666666</v>
      </c>
      <c r="Q557">
        <f>IFERROR(IF(Table1__4[[#This Row],[Target]]&gt;0,Table1__4[[#This Row],[Target]]-Table1__4[[#This Row],[Actual]],""),"")</f>
        <v>100</v>
      </c>
    </row>
    <row r="558" spans="1:17" x14ac:dyDescent="0.75">
      <c r="A558" t="s">
        <v>10</v>
      </c>
      <c r="B558" t="s">
        <v>11</v>
      </c>
      <c r="C558" t="s">
        <v>46</v>
      </c>
      <c r="D558" t="s">
        <v>47</v>
      </c>
      <c r="E558" t="s">
        <v>287</v>
      </c>
      <c r="F558" t="s">
        <v>69</v>
      </c>
      <c r="G558" t="s">
        <v>288</v>
      </c>
      <c r="H558">
        <v>65408297</v>
      </c>
      <c r="I558" t="s">
        <v>6033</v>
      </c>
      <c r="J558" t="s">
        <v>12071</v>
      </c>
      <c r="K558" t="str">
        <f>_xlfn.TEXTBEFORE(Table1__4[[#This Row],[ParentName]],"-")</f>
        <v>HMcc</v>
      </c>
      <c r="L558" t="str">
        <f>_xlfn.XLOOKUP(Table1__4[[#This Row],[MAAN8]],ASO!F:F,ASO!H:H,"")</f>
        <v/>
      </c>
      <c r="M558" t="str">
        <f>_xlfn.XLOOKUP(Table1__4[[#This Row],[MAAN8]],program!A:A,program!E:E,"")</f>
        <v/>
      </c>
      <c r="N558">
        <f>_xlfn.XLOOKUP(Table1__4[[#This Row],[MAAN8]],program!A:A,program!F:F,"")</f>
        <v>0</v>
      </c>
      <c r="O558">
        <f>SUMIFS(sellout!N:N,sellout!G:G,Table1__4[[#This Row],[MAAN8]])</f>
        <v>0</v>
      </c>
      <c r="P558" s="2" t="str">
        <f>IFERROR(Table1__4[[#This Row],[Actual]]/Table1__4[[#This Row],[Target]],"")</f>
        <v/>
      </c>
      <c r="Q558" t="str">
        <f>IFERROR(IF(Table1__4[[#This Row],[Target]]&gt;0,Table1__4[[#This Row],[Target]]-Table1__4[[#This Row],[Actual]],""),"")</f>
        <v/>
      </c>
    </row>
    <row r="559" spans="1:17" x14ac:dyDescent="0.75">
      <c r="A559" t="s">
        <v>10</v>
      </c>
      <c r="B559" t="s">
        <v>11</v>
      </c>
      <c r="C559" t="s">
        <v>22</v>
      </c>
      <c r="D559" t="s">
        <v>182</v>
      </c>
      <c r="E559" t="s">
        <v>190</v>
      </c>
      <c r="F559" t="s">
        <v>184</v>
      </c>
      <c r="G559" t="s">
        <v>191</v>
      </c>
      <c r="H559">
        <v>66109922</v>
      </c>
      <c r="I559" t="s">
        <v>1073</v>
      </c>
      <c r="J559" t="s">
        <v>1074</v>
      </c>
      <c r="K559" t="str">
        <f>_xlfn.TEXTBEFORE(Table1__4[[#This Row],[ParentName]],"-")</f>
        <v>BD14</v>
      </c>
      <c r="L559" t="str">
        <f>_xlfn.XLOOKUP(Table1__4[[#This Row],[MAAN8]],ASO!F:F,ASO!H:H,"")</f>
        <v>Grocery Store</v>
      </c>
      <c r="M559" t="str">
        <f>_xlfn.XLOOKUP(Table1__4[[#This Row],[MAAN8]],program!A:A,program!E:E,"")</f>
        <v/>
      </c>
      <c r="N559">
        <f>_xlfn.XLOOKUP(Table1__4[[#This Row],[MAAN8]],program!A:A,program!F:F,"")</f>
        <v>0</v>
      </c>
      <c r="O559">
        <f>SUMIFS(sellout!N:N,sellout!G:G,Table1__4[[#This Row],[MAAN8]])</f>
        <v>0</v>
      </c>
      <c r="P559" s="2" t="str">
        <f>IFERROR(Table1__4[[#This Row],[Actual]]/Table1__4[[#This Row],[Target]],"")</f>
        <v/>
      </c>
      <c r="Q559" t="str">
        <f>IFERROR(IF(Table1__4[[#This Row],[Target]]&gt;0,Table1__4[[#This Row],[Target]]-Table1__4[[#This Row],[Actual]],""),"")</f>
        <v/>
      </c>
    </row>
    <row r="560" spans="1:17" x14ac:dyDescent="0.75">
      <c r="A560" t="s">
        <v>10</v>
      </c>
      <c r="B560" t="s">
        <v>11</v>
      </c>
      <c r="C560" t="s">
        <v>12</v>
      </c>
      <c r="D560" t="s">
        <v>123</v>
      </c>
      <c r="E560" t="s">
        <v>160</v>
      </c>
      <c r="F560" t="s">
        <v>152</v>
      </c>
      <c r="G560" t="s">
        <v>161</v>
      </c>
      <c r="H560">
        <v>66108003</v>
      </c>
      <c r="I560" t="s">
        <v>1073</v>
      </c>
      <c r="J560" t="s">
        <v>1075</v>
      </c>
      <c r="K560" t="str">
        <f>_xlfn.TEXTBEFORE(Table1__4[[#This Row],[ParentName]],"-")</f>
        <v>BD10</v>
      </c>
      <c r="L560" t="str">
        <f>_xlfn.XLOOKUP(Table1__4[[#This Row],[MAAN8]],ASO!F:F,ASO!H:H,"")</f>
        <v>Grocery Store</v>
      </c>
      <c r="M560" t="str">
        <f>_xlfn.XLOOKUP(Table1__4[[#This Row],[MAAN8]],program!A:A,program!E:E,"")</f>
        <v>Target Incentive</v>
      </c>
      <c r="N560">
        <f>_xlfn.XLOOKUP(Table1__4[[#This Row],[MAAN8]],program!A:A,program!F:F,"")</f>
        <v>400</v>
      </c>
      <c r="O560">
        <f>SUMIFS(sellout!N:N,sellout!G:G,Table1__4[[#This Row],[MAAN8]])</f>
        <v>0</v>
      </c>
      <c r="P560" s="2">
        <f>IFERROR(Table1__4[[#This Row],[Actual]]/Table1__4[[#This Row],[Target]],"")</f>
        <v>0</v>
      </c>
      <c r="Q560">
        <f>IFERROR(IF(Table1__4[[#This Row],[Target]]&gt;0,Table1__4[[#This Row],[Target]]-Table1__4[[#This Row],[Actual]],""),"")</f>
        <v>400</v>
      </c>
    </row>
    <row r="561" spans="1:17" x14ac:dyDescent="0.75">
      <c r="A561" t="s">
        <v>10</v>
      </c>
      <c r="B561" t="s">
        <v>11</v>
      </c>
      <c r="C561" t="s">
        <v>12</v>
      </c>
      <c r="D561" t="s">
        <v>123</v>
      </c>
      <c r="E561" t="s">
        <v>529</v>
      </c>
      <c r="F561" t="s">
        <v>239</v>
      </c>
      <c r="G561" t="s">
        <v>530</v>
      </c>
      <c r="H561">
        <v>66151721</v>
      </c>
      <c r="I561" t="s">
        <v>1076</v>
      </c>
      <c r="J561" t="s">
        <v>1077</v>
      </c>
      <c r="K561" t="str">
        <f>_xlfn.TEXTBEFORE(Table1__4[[#This Row],[ParentName]],"-")</f>
        <v>BD10</v>
      </c>
      <c r="L561" t="str">
        <f>_xlfn.XLOOKUP(Table1__4[[#This Row],[MAAN8]],ASO!F:F,ASO!H:H,"")</f>
        <v>Grocery Store - Home Delivery</v>
      </c>
      <c r="M561" t="str">
        <f>_xlfn.XLOOKUP(Table1__4[[#This Row],[MAAN8]],program!A:A,program!E:E,"")</f>
        <v>Target Incentive</v>
      </c>
      <c r="N561">
        <f>_xlfn.XLOOKUP(Table1__4[[#This Row],[MAAN8]],program!A:A,program!F:F,"")</f>
        <v>700</v>
      </c>
      <c r="O561">
        <f>SUMIFS(sellout!N:N,sellout!G:G,Table1__4[[#This Row],[MAAN8]])</f>
        <v>50</v>
      </c>
      <c r="P561" s="2">
        <f>IFERROR(Table1__4[[#This Row],[Actual]]/Table1__4[[#This Row],[Target]],"")</f>
        <v>7.1428571428571425E-2</v>
      </c>
      <c r="Q561">
        <f>IFERROR(IF(Table1__4[[#This Row],[Target]]&gt;0,Table1__4[[#This Row],[Target]]-Table1__4[[#This Row],[Actual]],""),"")</f>
        <v>650</v>
      </c>
    </row>
    <row r="562" spans="1:17" x14ac:dyDescent="0.75">
      <c r="A562" t="s">
        <v>10</v>
      </c>
      <c r="B562" t="s">
        <v>11</v>
      </c>
      <c r="C562" t="s">
        <v>12</v>
      </c>
      <c r="D562" t="s">
        <v>123</v>
      </c>
      <c r="E562" t="s">
        <v>151</v>
      </c>
      <c r="F562" t="s">
        <v>152</v>
      </c>
      <c r="G562" t="s">
        <v>153</v>
      </c>
      <c r="H562">
        <v>66153164</v>
      </c>
      <c r="I562" t="s">
        <v>1076</v>
      </c>
      <c r="J562" t="s">
        <v>1078</v>
      </c>
      <c r="K562" t="str">
        <f>_xlfn.TEXTBEFORE(Table1__4[[#This Row],[ParentName]],"-")</f>
        <v>BD10</v>
      </c>
      <c r="L562" t="str">
        <f>_xlfn.XLOOKUP(Table1__4[[#This Row],[MAAN8]],ASO!F:F,ASO!H:H,"")</f>
        <v>Grocery Store</v>
      </c>
      <c r="M562" t="str">
        <f>_xlfn.XLOOKUP(Table1__4[[#This Row],[MAAN8]],program!A:A,program!E:E,"")</f>
        <v/>
      </c>
      <c r="N562">
        <f>_xlfn.XLOOKUP(Table1__4[[#This Row],[MAAN8]],program!A:A,program!F:F,"")</f>
        <v>0</v>
      </c>
      <c r="O562">
        <f>SUMIFS(sellout!N:N,sellout!G:G,Table1__4[[#This Row],[MAAN8]])</f>
        <v>0</v>
      </c>
      <c r="P562" s="2" t="str">
        <f>IFERROR(Table1__4[[#This Row],[Actual]]/Table1__4[[#This Row],[Target]],"")</f>
        <v/>
      </c>
      <c r="Q562" t="str">
        <f>IFERROR(IF(Table1__4[[#This Row],[Target]]&gt;0,Table1__4[[#This Row],[Target]]-Table1__4[[#This Row],[Actual]],""),"")</f>
        <v/>
      </c>
    </row>
    <row r="563" spans="1:17" x14ac:dyDescent="0.75">
      <c r="A563" t="s">
        <v>10</v>
      </c>
      <c r="B563" t="s">
        <v>11</v>
      </c>
      <c r="C563" t="s">
        <v>12</v>
      </c>
      <c r="D563" t="s">
        <v>55</v>
      </c>
      <c r="E563" t="s">
        <v>29</v>
      </c>
      <c r="F563" t="s">
        <v>30</v>
      </c>
      <c r="G563" t="s">
        <v>31</v>
      </c>
      <c r="H563">
        <v>66151476</v>
      </c>
      <c r="I563" t="s">
        <v>1079</v>
      </c>
      <c r="J563" t="s">
        <v>1080</v>
      </c>
      <c r="K563" t="str">
        <f>_xlfn.TEXTBEFORE(Table1__4[[#This Row],[ParentName]],"-")</f>
        <v>BD</v>
      </c>
      <c r="L563" t="str">
        <f>_xlfn.XLOOKUP(Table1__4[[#This Row],[MAAN8]],ASO!F:F,ASO!H:H,"")</f>
        <v>Grocery Store</v>
      </c>
      <c r="M563" t="str">
        <f>_xlfn.XLOOKUP(Table1__4[[#This Row],[MAAN8]],program!A:A,program!E:E,"")</f>
        <v/>
      </c>
      <c r="N563">
        <f>_xlfn.XLOOKUP(Table1__4[[#This Row],[MAAN8]],program!A:A,program!F:F,"")</f>
        <v>0</v>
      </c>
      <c r="O563">
        <f>SUMIFS(sellout!N:N,sellout!G:G,Table1__4[[#This Row],[MAAN8]])</f>
        <v>0</v>
      </c>
      <c r="P563" s="2" t="str">
        <f>IFERROR(Table1__4[[#This Row],[Actual]]/Table1__4[[#This Row],[Target]],"")</f>
        <v/>
      </c>
      <c r="Q563" t="str">
        <f>IFERROR(IF(Table1__4[[#This Row],[Target]]&gt;0,Table1__4[[#This Row],[Target]]-Table1__4[[#This Row],[Actual]],""),"")</f>
        <v/>
      </c>
    </row>
    <row r="564" spans="1:17" x14ac:dyDescent="0.75">
      <c r="A564" t="s">
        <v>10</v>
      </c>
      <c r="B564" t="s">
        <v>11</v>
      </c>
      <c r="C564" t="s">
        <v>22</v>
      </c>
      <c r="D564" t="s">
        <v>23</v>
      </c>
      <c r="E564" t="s">
        <v>63</v>
      </c>
      <c r="F564" t="s">
        <v>64</v>
      </c>
      <c r="G564" t="s">
        <v>65</v>
      </c>
      <c r="H564">
        <v>66106534</v>
      </c>
      <c r="I564" t="s">
        <v>9203</v>
      </c>
      <c r="J564" t="s">
        <v>11942</v>
      </c>
      <c r="K564" t="str">
        <f>_xlfn.TEXTBEFORE(Table1__4[[#This Row],[ParentName]],"-")</f>
        <v>BD12</v>
      </c>
      <c r="L564" t="str">
        <f>_xlfn.XLOOKUP(Table1__4[[#This Row],[MAAN8]],ASO!F:F,ASO!H:H,"")</f>
        <v/>
      </c>
      <c r="M564" t="str">
        <f>_xlfn.XLOOKUP(Table1__4[[#This Row],[MAAN8]],program!A:A,program!E:E,"")</f>
        <v/>
      </c>
      <c r="N564">
        <f>_xlfn.XLOOKUP(Table1__4[[#This Row],[MAAN8]],program!A:A,program!F:F,"")</f>
        <v>0</v>
      </c>
      <c r="O564">
        <f>SUMIFS(sellout!N:N,sellout!G:G,Table1__4[[#This Row],[MAAN8]])</f>
        <v>15</v>
      </c>
      <c r="P564" s="2" t="str">
        <f>IFERROR(Table1__4[[#This Row],[Actual]]/Table1__4[[#This Row],[Target]],"")</f>
        <v/>
      </c>
      <c r="Q564" t="str">
        <f>IFERROR(IF(Table1__4[[#This Row],[Target]]&gt;0,Table1__4[[#This Row],[Target]]-Table1__4[[#This Row],[Actual]],""),"")</f>
        <v/>
      </c>
    </row>
    <row r="565" spans="1:17" x14ac:dyDescent="0.75">
      <c r="A565" t="s">
        <v>10</v>
      </c>
      <c r="B565" t="s">
        <v>11</v>
      </c>
      <c r="C565" t="s">
        <v>12</v>
      </c>
      <c r="D565" t="s">
        <v>55</v>
      </c>
      <c r="E565" t="s">
        <v>98</v>
      </c>
      <c r="F565" t="s">
        <v>30</v>
      </c>
      <c r="G565" t="s">
        <v>99</v>
      </c>
      <c r="H565">
        <v>66113103</v>
      </c>
      <c r="I565" t="s">
        <v>1081</v>
      </c>
      <c r="J565" t="s">
        <v>1082</v>
      </c>
      <c r="K565" t="str">
        <f>_xlfn.TEXTBEFORE(Table1__4[[#This Row],[ParentName]],"-")</f>
        <v>BD</v>
      </c>
      <c r="L565" t="str">
        <f>_xlfn.XLOOKUP(Table1__4[[#This Row],[MAAN8]],ASO!F:F,ASO!H:H,"")</f>
        <v>Grocery Store</v>
      </c>
      <c r="M565" t="str">
        <f>_xlfn.XLOOKUP(Table1__4[[#This Row],[MAAN8]],program!A:A,program!E:E,"")</f>
        <v/>
      </c>
      <c r="N565">
        <f>_xlfn.XLOOKUP(Table1__4[[#This Row],[MAAN8]],program!A:A,program!F:F,"")</f>
        <v>0</v>
      </c>
      <c r="O565">
        <f>SUMIFS(sellout!N:N,sellout!G:G,Table1__4[[#This Row],[MAAN8]])</f>
        <v>0</v>
      </c>
      <c r="P565" s="2" t="str">
        <f>IFERROR(Table1__4[[#This Row],[Actual]]/Table1__4[[#This Row],[Target]],"")</f>
        <v/>
      </c>
      <c r="Q565" t="str">
        <f>IFERROR(IF(Table1__4[[#This Row],[Target]]&gt;0,Table1__4[[#This Row],[Target]]-Table1__4[[#This Row],[Actual]],""),"")</f>
        <v/>
      </c>
    </row>
    <row r="566" spans="1:17" x14ac:dyDescent="0.75">
      <c r="A566" t="s">
        <v>10</v>
      </c>
      <c r="B566" t="s">
        <v>11</v>
      </c>
      <c r="C566" t="s">
        <v>12</v>
      </c>
      <c r="D566" t="s">
        <v>55</v>
      </c>
      <c r="E566" t="s">
        <v>98</v>
      </c>
      <c r="F566" t="s">
        <v>30</v>
      </c>
      <c r="G566" t="s">
        <v>99</v>
      </c>
      <c r="H566">
        <v>66154288</v>
      </c>
      <c r="I566" t="s">
        <v>1081</v>
      </c>
      <c r="J566" t="s">
        <v>12072</v>
      </c>
      <c r="K566" t="str">
        <f>_xlfn.TEXTBEFORE(Table1__4[[#This Row],[ParentName]],"-")</f>
        <v>BD</v>
      </c>
      <c r="L566" t="str">
        <f>_xlfn.XLOOKUP(Table1__4[[#This Row],[MAAN8]],ASO!F:F,ASO!H:H,"")</f>
        <v/>
      </c>
      <c r="M566" t="str">
        <f>_xlfn.XLOOKUP(Table1__4[[#This Row],[MAAN8]],program!A:A,program!E:E,"")</f>
        <v/>
      </c>
      <c r="N566">
        <f>_xlfn.XLOOKUP(Table1__4[[#This Row],[MAAN8]],program!A:A,program!F:F,"")</f>
        <v>0</v>
      </c>
      <c r="O566">
        <f>SUMIFS(sellout!N:N,sellout!G:G,Table1__4[[#This Row],[MAAN8]])</f>
        <v>5</v>
      </c>
      <c r="P566" s="2" t="str">
        <f>IFERROR(Table1__4[[#This Row],[Actual]]/Table1__4[[#This Row],[Target]],"")</f>
        <v/>
      </c>
      <c r="Q566" t="str">
        <f>IFERROR(IF(Table1__4[[#This Row],[Target]]&gt;0,Table1__4[[#This Row],[Target]]-Table1__4[[#This Row],[Actual]],""),"")</f>
        <v/>
      </c>
    </row>
    <row r="567" spans="1:17" x14ac:dyDescent="0.75">
      <c r="A567" t="s">
        <v>10</v>
      </c>
      <c r="B567" t="s">
        <v>11</v>
      </c>
      <c r="C567" t="s">
        <v>12</v>
      </c>
      <c r="D567" t="s">
        <v>55</v>
      </c>
      <c r="E567" t="s">
        <v>98</v>
      </c>
      <c r="F567" t="s">
        <v>30</v>
      </c>
      <c r="G567" t="s">
        <v>99</v>
      </c>
      <c r="H567">
        <v>66102925</v>
      </c>
      <c r="I567" t="s">
        <v>1083</v>
      </c>
      <c r="J567" t="s">
        <v>1084</v>
      </c>
      <c r="K567" t="str">
        <f>_xlfn.TEXTBEFORE(Table1__4[[#This Row],[ParentName]],"-")</f>
        <v>BD</v>
      </c>
      <c r="L567" t="str">
        <f>_xlfn.XLOOKUP(Table1__4[[#This Row],[MAAN8]],ASO!F:F,ASO!H:H,"")</f>
        <v>Grocery Store</v>
      </c>
      <c r="M567" t="str">
        <f>_xlfn.XLOOKUP(Table1__4[[#This Row],[MAAN8]],program!A:A,program!E:E,"")</f>
        <v/>
      </c>
      <c r="N567">
        <f>_xlfn.XLOOKUP(Table1__4[[#This Row],[MAAN8]],program!A:A,program!F:F,"")</f>
        <v>0</v>
      </c>
      <c r="O567">
        <f>SUMIFS(sellout!N:N,sellout!G:G,Table1__4[[#This Row],[MAAN8]])</f>
        <v>0</v>
      </c>
      <c r="P567" s="2" t="str">
        <f>IFERROR(Table1__4[[#This Row],[Actual]]/Table1__4[[#This Row],[Target]],"")</f>
        <v/>
      </c>
      <c r="Q567" t="str">
        <f>IFERROR(IF(Table1__4[[#This Row],[Target]]&gt;0,Table1__4[[#This Row],[Target]]-Table1__4[[#This Row],[Actual]],""),"")</f>
        <v/>
      </c>
    </row>
    <row r="568" spans="1:17" x14ac:dyDescent="0.75">
      <c r="A568" t="s">
        <v>10</v>
      </c>
      <c r="B568" t="s">
        <v>11</v>
      </c>
      <c r="C568" t="s">
        <v>22</v>
      </c>
      <c r="D568" t="s">
        <v>23</v>
      </c>
      <c r="E568" t="s">
        <v>63</v>
      </c>
      <c r="F568" t="s">
        <v>64</v>
      </c>
      <c r="G568" t="s">
        <v>65</v>
      </c>
      <c r="H568">
        <v>66105268</v>
      </c>
      <c r="I568" t="s">
        <v>5992</v>
      </c>
      <c r="J568" t="s">
        <v>67</v>
      </c>
      <c r="K568" t="str">
        <f>_xlfn.TEXTBEFORE(Table1__4[[#This Row],[ParentName]],"-")</f>
        <v>BD12</v>
      </c>
      <c r="L568" t="str">
        <f>_xlfn.XLOOKUP(Table1__4[[#This Row],[MAAN8]],ASO!F:F,ASO!H:H,"")</f>
        <v/>
      </c>
      <c r="M568" t="str">
        <f>_xlfn.XLOOKUP(Table1__4[[#This Row],[MAAN8]],program!A:A,program!E:E,"")</f>
        <v>Target Incentive</v>
      </c>
      <c r="N568">
        <f>_xlfn.XLOOKUP(Table1__4[[#This Row],[MAAN8]],program!A:A,program!F:F,"")</f>
        <v>100</v>
      </c>
      <c r="O568">
        <f>SUMIFS(sellout!N:N,sellout!G:G,Table1__4[[#This Row],[MAAN8]])</f>
        <v>10</v>
      </c>
      <c r="P568" s="2">
        <f>IFERROR(Table1__4[[#This Row],[Actual]]/Table1__4[[#This Row],[Target]],"")</f>
        <v>0.1</v>
      </c>
      <c r="Q568">
        <f>IFERROR(IF(Table1__4[[#This Row],[Target]]&gt;0,Table1__4[[#This Row],[Target]]-Table1__4[[#This Row],[Actual]],""),"")</f>
        <v>90</v>
      </c>
    </row>
    <row r="569" spans="1:17" x14ac:dyDescent="0.75">
      <c r="A569" t="s">
        <v>10</v>
      </c>
      <c r="B569" t="s">
        <v>11</v>
      </c>
      <c r="C569" t="s">
        <v>22</v>
      </c>
      <c r="D569" t="s">
        <v>23</v>
      </c>
      <c r="E569" t="s">
        <v>34</v>
      </c>
      <c r="F569" t="s">
        <v>25</v>
      </c>
      <c r="G569" t="s">
        <v>35</v>
      </c>
      <c r="H569">
        <v>66152432</v>
      </c>
      <c r="I569" t="s">
        <v>5992</v>
      </c>
      <c r="J569" t="s">
        <v>11950</v>
      </c>
      <c r="K569" t="str">
        <f>_xlfn.TEXTBEFORE(Table1__4[[#This Row],[ParentName]],"-")</f>
        <v>BD12</v>
      </c>
      <c r="L569" t="str">
        <f>_xlfn.XLOOKUP(Table1__4[[#This Row],[MAAN8]],ASO!F:F,ASO!H:H,"")</f>
        <v/>
      </c>
      <c r="M569" t="str">
        <f>_xlfn.XLOOKUP(Table1__4[[#This Row],[MAAN8]],program!A:A,program!E:E,"")</f>
        <v/>
      </c>
      <c r="N569">
        <f>_xlfn.XLOOKUP(Table1__4[[#This Row],[MAAN8]],program!A:A,program!F:F,"")</f>
        <v>0</v>
      </c>
      <c r="O569">
        <f>SUMIFS(sellout!N:N,sellout!G:G,Table1__4[[#This Row],[MAAN8]])</f>
        <v>0</v>
      </c>
      <c r="P569" s="2" t="str">
        <f>IFERROR(Table1__4[[#This Row],[Actual]]/Table1__4[[#This Row],[Target]],"")</f>
        <v/>
      </c>
      <c r="Q569" t="str">
        <f>IFERROR(IF(Table1__4[[#This Row],[Target]]&gt;0,Table1__4[[#This Row],[Target]]-Table1__4[[#This Row],[Actual]],""),"")</f>
        <v/>
      </c>
    </row>
    <row r="570" spans="1:17" x14ac:dyDescent="0.75">
      <c r="A570" t="s">
        <v>10</v>
      </c>
      <c r="B570" t="s">
        <v>11</v>
      </c>
      <c r="C570" t="s">
        <v>22</v>
      </c>
      <c r="D570" t="s">
        <v>23</v>
      </c>
      <c r="E570" t="s">
        <v>63</v>
      </c>
      <c r="F570" t="s">
        <v>64</v>
      </c>
      <c r="G570" t="s">
        <v>65</v>
      </c>
      <c r="H570">
        <v>66150741</v>
      </c>
      <c r="I570" t="s">
        <v>1085</v>
      </c>
      <c r="J570" t="s">
        <v>1086</v>
      </c>
      <c r="K570" t="str">
        <f>_xlfn.TEXTBEFORE(Table1__4[[#This Row],[ParentName]],"-")</f>
        <v>BD12</v>
      </c>
      <c r="L570" t="str">
        <f>_xlfn.XLOOKUP(Table1__4[[#This Row],[MAAN8]],ASO!F:F,ASO!H:H,"")</f>
        <v>Grocery Store</v>
      </c>
      <c r="M570" t="str">
        <f>_xlfn.XLOOKUP(Table1__4[[#This Row],[MAAN8]],program!A:A,program!E:E,"")</f>
        <v/>
      </c>
      <c r="N570">
        <f>_xlfn.XLOOKUP(Table1__4[[#This Row],[MAAN8]],program!A:A,program!F:F,"")</f>
        <v>0</v>
      </c>
      <c r="O570">
        <f>SUMIFS(sellout!N:N,sellout!G:G,Table1__4[[#This Row],[MAAN8]])</f>
        <v>0</v>
      </c>
      <c r="P570" s="2" t="str">
        <f>IFERROR(Table1__4[[#This Row],[Actual]]/Table1__4[[#This Row],[Target]],"")</f>
        <v/>
      </c>
      <c r="Q570" t="str">
        <f>IFERROR(IF(Table1__4[[#This Row],[Target]]&gt;0,Table1__4[[#This Row],[Target]]-Table1__4[[#This Row],[Actual]],""),"")</f>
        <v/>
      </c>
    </row>
    <row r="571" spans="1:17" x14ac:dyDescent="0.75">
      <c r="A571" t="s">
        <v>10</v>
      </c>
      <c r="B571" t="s">
        <v>11</v>
      </c>
      <c r="C571" t="s">
        <v>12</v>
      </c>
      <c r="D571" t="s">
        <v>123</v>
      </c>
      <c r="E571" t="s">
        <v>124</v>
      </c>
      <c r="F571" t="s">
        <v>125</v>
      </c>
      <c r="G571" t="s">
        <v>126</v>
      </c>
      <c r="H571">
        <v>66101116</v>
      </c>
      <c r="I571" t="s">
        <v>1087</v>
      </c>
      <c r="J571" t="s">
        <v>1088</v>
      </c>
      <c r="K571" t="str">
        <f>_xlfn.TEXTBEFORE(Table1__4[[#This Row],[ParentName]],"-")</f>
        <v>BD10</v>
      </c>
      <c r="L571" t="str">
        <f>_xlfn.XLOOKUP(Table1__4[[#This Row],[MAAN8]],ASO!F:F,ASO!H:H,"")</f>
        <v>Group Social</v>
      </c>
      <c r="M571" t="str">
        <f>_xlfn.XLOOKUP(Table1__4[[#This Row],[MAAN8]],program!A:A,program!E:E,"")</f>
        <v/>
      </c>
      <c r="N571">
        <f>_xlfn.XLOOKUP(Table1__4[[#This Row],[MAAN8]],program!A:A,program!F:F,"")</f>
        <v>0</v>
      </c>
      <c r="O571">
        <f>SUMIFS(sellout!N:N,sellout!G:G,Table1__4[[#This Row],[MAAN8]])</f>
        <v>50</v>
      </c>
      <c r="P571" s="2" t="str">
        <f>IFERROR(Table1__4[[#This Row],[Actual]]/Table1__4[[#This Row],[Target]],"")</f>
        <v/>
      </c>
      <c r="Q571" t="str">
        <f>IFERROR(IF(Table1__4[[#This Row],[Target]]&gt;0,Table1__4[[#This Row],[Target]]-Table1__4[[#This Row],[Actual]],""),"")</f>
        <v/>
      </c>
    </row>
    <row r="572" spans="1:17" x14ac:dyDescent="0.75">
      <c r="A572" t="s">
        <v>10</v>
      </c>
      <c r="B572" t="s">
        <v>11</v>
      </c>
      <c r="C572" t="s">
        <v>12</v>
      </c>
      <c r="D572" t="s">
        <v>55</v>
      </c>
      <c r="E572" t="s">
        <v>29</v>
      </c>
      <c r="F572" t="s">
        <v>30</v>
      </c>
      <c r="G572" t="s">
        <v>31</v>
      </c>
      <c r="H572">
        <v>66106234</v>
      </c>
      <c r="I572" t="s">
        <v>1089</v>
      </c>
      <c r="J572" t="s">
        <v>1090</v>
      </c>
      <c r="K572" t="str">
        <f>_xlfn.TEXTBEFORE(Table1__4[[#This Row],[ParentName]],"-")</f>
        <v>BD</v>
      </c>
      <c r="L572" t="str">
        <f>_xlfn.XLOOKUP(Table1__4[[#This Row],[MAAN8]],ASO!F:F,ASO!H:H,"")</f>
        <v>Grocery Store - Home Delivery</v>
      </c>
      <c r="M572" t="str">
        <f>_xlfn.XLOOKUP(Table1__4[[#This Row],[MAAN8]],program!A:A,program!E:E,"")</f>
        <v>Target Incentive</v>
      </c>
      <c r="N572">
        <f>_xlfn.XLOOKUP(Table1__4[[#This Row],[MAAN8]],program!A:A,program!F:F,"")</f>
        <v>150</v>
      </c>
      <c r="O572">
        <f>SUMIFS(sellout!N:N,sellout!G:G,Table1__4[[#This Row],[MAAN8]])</f>
        <v>5</v>
      </c>
      <c r="P572" s="2">
        <f>IFERROR(Table1__4[[#This Row],[Actual]]/Table1__4[[#This Row],[Target]],"")</f>
        <v>3.3333333333333333E-2</v>
      </c>
      <c r="Q572">
        <f>IFERROR(IF(Table1__4[[#This Row],[Target]]&gt;0,Table1__4[[#This Row],[Target]]-Table1__4[[#This Row],[Actual]],""),"")</f>
        <v>145</v>
      </c>
    </row>
    <row r="573" spans="1:17" x14ac:dyDescent="0.75">
      <c r="A573" t="s">
        <v>10</v>
      </c>
      <c r="B573" t="s">
        <v>11</v>
      </c>
      <c r="C573" t="s">
        <v>22</v>
      </c>
      <c r="D573" t="s">
        <v>23</v>
      </c>
      <c r="E573" t="s">
        <v>143</v>
      </c>
      <c r="F573" t="s">
        <v>25</v>
      </c>
      <c r="G573" t="s">
        <v>144</v>
      </c>
      <c r="H573">
        <v>66150681</v>
      </c>
      <c r="I573" t="s">
        <v>1091</v>
      </c>
      <c r="J573" t="s">
        <v>1092</v>
      </c>
      <c r="K573" t="str">
        <f>_xlfn.TEXTBEFORE(Table1__4[[#This Row],[ParentName]],"-")</f>
        <v>BD12</v>
      </c>
      <c r="L573" t="str">
        <f>_xlfn.XLOOKUP(Table1__4[[#This Row],[MAAN8]],ASO!F:F,ASO!H:H,"")</f>
        <v>Grocery Store</v>
      </c>
      <c r="M573" t="str">
        <f>_xlfn.XLOOKUP(Table1__4[[#This Row],[MAAN8]],program!A:A,program!E:E,"")</f>
        <v/>
      </c>
      <c r="N573">
        <f>_xlfn.XLOOKUP(Table1__4[[#This Row],[MAAN8]],program!A:A,program!F:F,"")</f>
        <v>0</v>
      </c>
      <c r="O573">
        <f>SUMIFS(sellout!N:N,sellout!G:G,Table1__4[[#This Row],[MAAN8]])</f>
        <v>0</v>
      </c>
      <c r="P573" s="2" t="str">
        <f>IFERROR(Table1__4[[#This Row],[Actual]]/Table1__4[[#This Row],[Target]],"")</f>
        <v/>
      </c>
      <c r="Q573" t="str">
        <f>IFERROR(IF(Table1__4[[#This Row],[Target]]&gt;0,Table1__4[[#This Row],[Target]]-Table1__4[[#This Row],[Actual]],""),"")</f>
        <v/>
      </c>
    </row>
    <row r="574" spans="1:17" x14ac:dyDescent="0.75">
      <c r="A574" t="s">
        <v>10</v>
      </c>
      <c r="B574" t="s">
        <v>11</v>
      </c>
      <c r="C574" t="s">
        <v>22</v>
      </c>
      <c r="D574" t="s">
        <v>23</v>
      </c>
      <c r="E574" t="s">
        <v>34</v>
      </c>
      <c r="F574" t="s">
        <v>25</v>
      </c>
      <c r="G574" t="s">
        <v>35</v>
      </c>
      <c r="H574">
        <v>66152420</v>
      </c>
      <c r="I574" t="s">
        <v>1093</v>
      </c>
      <c r="J574" t="s">
        <v>1094</v>
      </c>
      <c r="K574" t="str">
        <f>_xlfn.TEXTBEFORE(Table1__4[[#This Row],[ParentName]],"-")</f>
        <v>BD12</v>
      </c>
      <c r="L574" t="str">
        <f>_xlfn.XLOOKUP(Table1__4[[#This Row],[MAAN8]],ASO!F:F,ASO!H:H,"")</f>
        <v>Grocery Store</v>
      </c>
      <c r="M574" t="str">
        <f>_xlfn.XLOOKUP(Table1__4[[#This Row],[MAAN8]],program!A:A,program!E:E,"")</f>
        <v>Target Incentive</v>
      </c>
      <c r="N574">
        <f>_xlfn.XLOOKUP(Table1__4[[#This Row],[MAAN8]],program!A:A,program!F:F,"")</f>
        <v>120</v>
      </c>
      <c r="O574">
        <f>SUMIFS(sellout!N:N,sellout!G:G,Table1__4[[#This Row],[MAAN8]])</f>
        <v>0</v>
      </c>
      <c r="P574" s="2">
        <f>IFERROR(Table1__4[[#This Row],[Actual]]/Table1__4[[#This Row],[Target]],"")</f>
        <v>0</v>
      </c>
      <c r="Q574">
        <f>IFERROR(IF(Table1__4[[#This Row],[Target]]&gt;0,Table1__4[[#This Row],[Target]]-Table1__4[[#This Row],[Actual]],""),"")</f>
        <v>120</v>
      </c>
    </row>
    <row r="575" spans="1:17" x14ac:dyDescent="0.75">
      <c r="A575" t="s">
        <v>10</v>
      </c>
      <c r="B575" t="s">
        <v>11</v>
      </c>
      <c r="C575" t="s">
        <v>12</v>
      </c>
      <c r="D575" t="s">
        <v>55</v>
      </c>
      <c r="E575" t="s">
        <v>446</v>
      </c>
      <c r="F575" t="s">
        <v>40</v>
      </c>
      <c r="G575" t="s">
        <v>447</v>
      </c>
      <c r="H575">
        <v>66111064</v>
      </c>
      <c r="I575" t="s">
        <v>1093</v>
      </c>
      <c r="J575" t="s">
        <v>12073</v>
      </c>
      <c r="K575" t="str">
        <f>_xlfn.TEXTBEFORE(Table1__4[[#This Row],[ParentName]],"-")</f>
        <v>BD</v>
      </c>
      <c r="L575" t="str">
        <f>_xlfn.XLOOKUP(Table1__4[[#This Row],[MAAN8]],ASO!F:F,ASO!H:H,"")</f>
        <v/>
      </c>
      <c r="M575" t="str">
        <f>_xlfn.XLOOKUP(Table1__4[[#This Row],[MAAN8]],program!A:A,program!E:E,"")</f>
        <v>Target Incentive</v>
      </c>
      <c r="N575">
        <f>_xlfn.XLOOKUP(Table1__4[[#This Row],[MAAN8]],program!A:A,program!F:F,"")</f>
        <v>100</v>
      </c>
      <c r="O575">
        <f>SUMIFS(sellout!N:N,sellout!G:G,Table1__4[[#This Row],[MAAN8]])</f>
        <v>0</v>
      </c>
      <c r="P575" s="2">
        <f>IFERROR(Table1__4[[#This Row],[Actual]]/Table1__4[[#This Row],[Target]],"")</f>
        <v>0</v>
      </c>
      <c r="Q575">
        <f>IFERROR(IF(Table1__4[[#This Row],[Target]]&gt;0,Table1__4[[#This Row],[Target]]-Table1__4[[#This Row],[Actual]],""),"")</f>
        <v>100</v>
      </c>
    </row>
    <row r="576" spans="1:17" x14ac:dyDescent="0.75">
      <c r="A576" t="s">
        <v>10</v>
      </c>
      <c r="B576" t="s">
        <v>11</v>
      </c>
      <c r="C576" t="s">
        <v>12</v>
      </c>
      <c r="D576" t="s">
        <v>38</v>
      </c>
      <c r="E576" t="s">
        <v>156</v>
      </c>
      <c r="F576" t="s">
        <v>40</v>
      </c>
      <c r="G576" t="s">
        <v>157</v>
      </c>
      <c r="H576">
        <v>66115597</v>
      </c>
      <c r="I576" t="s">
        <v>8433</v>
      </c>
      <c r="J576" t="s">
        <v>12074</v>
      </c>
      <c r="K576" t="str">
        <f>_xlfn.TEXTBEFORE(Table1__4[[#This Row],[ParentName]],"-")</f>
        <v>BD16</v>
      </c>
      <c r="L576" t="str">
        <f>_xlfn.XLOOKUP(Table1__4[[#This Row],[MAAN8]],ASO!F:F,ASO!H:H,"")</f>
        <v/>
      </c>
      <c r="M576" t="str">
        <f>_xlfn.XLOOKUP(Table1__4[[#This Row],[MAAN8]],program!A:A,program!E:E,"")</f>
        <v/>
      </c>
      <c r="N576">
        <f>_xlfn.XLOOKUP(Table1__4[[#This Row],[MAAN8]],program!A:A,program!F:F,"")</f>
        <v>0</v>
      </c>
      <c r="O576">
        <f>SUMIFS(sellout!N:N,sellout!G:G,Table1__4[[#This Row],[MAAN8]])</f>
        <v>25</v>
      </c>
      <c r="P576" s="2" t="str">
        <f>IFERROR(Table1__4[[#This Row],[Actual]]/Table1__4[[#This Row],[Target]],"")</f>
        <v/>
      </c>
      <c r="Q576" t="str">
        <f>IFERROR(IF(Table1__4[[#This Row],[Target]]&gt;0,Table1__4[[#This Row],[Target]]-Table1__4[[#This Row],[Actual]],""),"")</f>
        <v/>
      </c>
    </row>
    <row r="577" spans="1:17" x14ac:dyDescent="0.75">
      <c r="A577" t="s">
        <v>10</v>
      </c>
      <c r="B577" t="s">
        <v>11</v>
      </c>
      <c r="C577" t="s">
        <v>12</v>
      </c>
      <c r="D577" t="s">
        <v>38</v>
      </c>
      <c r="E577" t="s">
        <v>168</v>
      </c>
      <c r="F577" t="s">
        <v>40</v>
      </c>
      <c r="G577" t="s">
        <v>169</v>
      </c>
      <c r="H577">
        <v>66111078</v>
      </c>
      <c r="I577" t="s">
        <v>1095</v>
      </c>
      <c r="J577" t="s">
        <v>1096</v>
      </c>
      <c r="K577" t="str">
        <f>_xlfn.TEXTBEFORE(Table1__4[[#This Row],[ParentName]],"-")</f>
        <v>BD16</v>
      </c>
      <c r="L577" t="str">
        <f>_xlfn.XLOOKUP(Table1__4[[#This Row],[MAAN8]],ASO!F:F,ASO!H:H,"")</f>
        <v>Grocery Store</v>
      </c>
      <c r="M577" t="str">
        <f>_xlfn.XLOOKUP(Table1__4[[#This Row],[MAAN8]],program!A:A,program!E:E,"")</f>
        <v/>
      </c>
      <c r="N577">
        <f>_xlfn.XLOOKUP(Table1__4[[#This Row],[MAAN8]],program!A:A,program!F:F,"")</f>
        <v>0</v>
      </c>
      <c r="O577">
        <f>SUMIFS(sellout!N:N,sellout!G:G,Table1__4[[#This Row],[MAAN8]])</f>
        <v>0</v>
      </c>
      <c r="P577" s="2" t="str">
        <f>IFERROR(Table1__4[[#This Row],[Actual]]/Table1__4[[#This Row],[Target]],"")</f>
        <v/>
      </c>
      <c r="Q577" t="str">
        <f>IFERROR(IF(Table1__4[[#This Row],[Target]]&gt;0,Table1__4[[#This Row],[Target]]-Table1__4[[#This Row],[Actual]],""),"")</f>
        <v/>
      </c>
    </row>
    <row r="578" spans="1:17" x14ac:dyDescent="0.75">
      <c r="A578" t="s">
        <v>10</v>
      </c>
      <c r="B578" t="s">
        <v>11</v>
      </c>
      <c r="C578" t="s">
        <v>12</v>
      </c>
      <c r="D578" t="s">
        <v>55</v>
      </c>
      <c r="E578" t="s">
        <v>29</v>
      </c>
      <c r="F578" t="s">
        <v>30</v>
      </c>
      <c r="G578" t="s">
        <v>31</v>
      </c>
      <c r="H578">
        <v>66151478</v>
      </c>
      <c r="I578" t="s">
        <v>1095</v>
      </c>
      <c r="J578" t="s">
        <v>1097</v>
      </c>
      <c r="K578" t="str">
        <f>_xlfn.TEXTBEFORE(Table1__4[[#This Row],[ParentName]],"-")</f>
        <v>BD</v>
      </c>
      <c r="L578" t="str">
        <f>_xlfn.XLOOKUP(Table1__4[[#This Row],[MAAN8]],ASO!F:F,ASO!H:H,"")</f>
        <v>Grocery Store</v>
      </c>
      <c r="M578" t="str">
        <f>_xlfn.XLOOKUP(Table1__4[[#This Row],[MAAN8]],program!A:A,program!E:E,"")</f>
        <v/>
      </c>
      <c r="N578">
        <f>_xlfn.XLOOKUP(Table1__4[[#This Row],[MAAN8]],program!A:A,program!F:F,"")</f>
        <v>0</v>
      </c>
      <c r="O578">
        <f>SUMIFS(sellout!N:N,sellout!G:G,Table1__4[[#This Row],[MAAN8]])</f>
        <v>0</v>
      </c>
      <c r="P578" s="2" t="str">
        <f>IFERROR(Table1__4[[#This Row],[Actual]]/Table1__4[[#This Row],[Target]],"")</f>
        <v/>
      </c>
      <c r="Q578" t="str">
        <f>IFERROR(IF(Table1__4[[#This Row],[Target]]&gt;0,Table1__4[[#This Row],[Target]]-Table1__4[[#This Row],[Actual]],""),"")</f>
        <v/>
      </c>
    </row>
    <row r="579" spans="1:17" x14ac:dyDescent="0.75">
      <c r="A579" t="s">
        <v>10</v>
      </c>
      <c r="B579" t="s">
        <v>11</v>
      </c>
      <c r="C579" t="s">
        <v>46</v>
      </c>
      <c r="D579" t="s">
        <v>47</v>
      </c>
      <c r="E579" t="s">
        <v>287</v>
      </c>
      <c r="F579" t="s">
        <v>69</v>
      </c>
      <c r="G579" t="s">
        <v>288</v>
      </c>
      <c r="H579">
        <v>65704688</v>
      </c>
      <c r="I579" t="s">
        <v>1098</v>
      </c>
      <c r="J579" t="s">
        <v>12075</v>
      </c>
      <c r="K579" t="str">
        <f>_xlfn.TEXTBEFORE(Table1__4[[#This Row],[ParentName]],"-")</f>
        <v>HMcc</v>
      </c>
      <c r="L579" t="str">
        <f>_xlfn.XLOOKUP(Table1__4[[#This Row],[MAAN8]],ASO!F:F,ASO!H:H,"")</f>
        <v/>
      </c>
      <c r="M579" t="str">
        <f>_xlfn.XLOOKUP(Table1__4[[#This Row],[MAAN8]],program!A:A,program!E:E,"")</f>
        <v/>
      </c>
      <c r="N579">
        <f>_xlfn.XLOOKUP(Table1__4[[#This Row],[MAAN8]],program!A:A,program!F:F,"")</f>
        <v>0</v>
      </c>
      <c r="O579">
        <f>SUMIFS(sellout!N:N,sellout!G:G,Table1__4[[#This Row],[MAAN8]])</f>
        <v>0</v>
      </c>
      <c r="P579" s="2" t="str">
        <f>IFERROR(Table1__4[[#This Row],[Actual]]/Table1__4[[#This Row],[Target]],"")</f>
        <v/>
      </c>
      <c r="Q579" t="str">
        <f>IFERROR(IF(Table1__4[[#This Row],[Target]]&gt;0,Table1__4[[#This Row],[Target]]-Table1__4[[#This Row],[Actual]],""),"")</f>
        <v/>
      </c>
    </row>
    <row r="580" spans="1:17" x14ac:dyDescent="0.75">
      <c r="A580" t="s">
        <v>10</v>
      </c>
      <c r="B580" t="s">
        <v>11</v>
      </c>
      <c r="C580" t="s">
        <v>12</v>
      </c>
      <c r="D580" t="s">
        <v>123</v>
      </c>
      <c r="E580" t="s">
        <v>608</v>
      </c>
      <c r="F580" t="s">
        <v>125</v>
      </c>
      <c r="G580" t="s">
        <v>609</v>
      </c>
      <c r="H580">
        <v>66156485</v>
      </c>
      <c r="I580" t="s">
        <v>1098</v>
      </c>
      <c r="J580" t="s">
        <v>1099</v>
      </c>
      <c r="K580" t="str">
        <f>_xlfn.TEXTBEFORE(Table1__4[[#This Row],[ParentName]],"-")</f>
        <v>BD10</v>
      </c>
      <c r="L580" t="str">
        <f>_xlfn.XLOOKUP(Table1__4[[#This Row],[MAAN8]],ASO!F:F,ASO!H:H,"")</f>
        <v>Grocery Store</v>
      </c>
      <c r="M580" t="str">
        <f>_xlfn.XLOOKUP(Table1__4[[#This Row],[MAAN8]],program!A:A,program!E:E,"")</f>
        <v>Target Incentive</v>
      </c>
      <c r="N580">
        <f>_xlfn.XLOOKUP(Table1__4[[#This Row],[MAAN8]],program!A:A,program!F:F,"")</f>
        <v>100</v>
      </c>
      <c r="O580">
        <f>SUMIFS(sellout!N:N,sellout!G:G,Table1__4[[#This Row],[MAAN8]])</f>
        <v>0</v>
      </c>
      <c r="P580" s="2">
        <f>IFERROR(Table1__4[[#This Row],[Actual]]/Table1__4[[#This Row],[Target]],"")</f>
        <v>0</v>
      </c>
      <c r="Q580">
        <f>IFERROR(IF(Table1__4[[#This Row],[Target]]&gt;0,Table1__4[[#This Row],[Target]]-Table1__4[[#This Row],[Actual]],""),"")</f>
        <v>100</v>
      </c>
    </row>
    <row r="581" spans="1:17" x14ac:dyDescent="0.75">
      <c r="A581" t="s">
        <v>10</v>
      </c>
      <c r="B581" t="s">
        <v>11</v>
      </c>
      <c r="C581" t="s">
        <v>12</v>
      </c>
      <c r="D581" t="s">
        <v>38</v>
      </c>
      <c r="E581" t="s">
        <v>168</v>
      </c>
      <c r="F581" t="s">
        <v>40</v>
      </c>
      <c r="G581" t="s">
        <v>169</v>
      </c>
      <c r="H581">
        <v>66110638</v>
      </c>
      <c r="I581" t="s">
        <v>10689</v>
      </c>
      <c r="J581" t="s">
        <v>12076</v>
      </c>
      <c r="K581" t="str">
        <f>_xlfn.TEXTBEFORE(Table1__4[[#This Row],[ParentName]],"-")</f>
        <v>BD16</v>
      </c>
      <c r="L581" t="str">
        <f>_xlfn.XLOOKUP(Table1__4[[#This Row],[MAAN8]],ASO!F:F,ASO!H:H,"")</f>
        <v/>
      </c>
      <c r="M581" t="str">
        <f>_xlfn.XLOOKUP(Table1__4[[#This Row],[MAAN8]],program!A:A,program!E:E,"")</f>
        <v/>
      </c>
      <c r="N581">
        <f>_xlfn.XLOOKUP(Table1__4[[#This Row],[MAAN8]],program!A:A,program!F:F,"")</f>
        <v>0</v>
      </c>
      <c r="O581">
        <f>SUMIFS(sellout!N:N,sellout!G:G,Table1__4[[#This Row],[MAAN8]])</f>
        <v>0</v>
      </c>
      <c r="P581" s="2" t="str">
        <f>IFERROR(Table1__4[[#This Row],[Actual]]/Table1__4[[#This Row],[Target]],"")</f>
        <v/>
      </c>
      <c r="Q581" t="str">
        <f>IFERROR(IF(Table1__4[[#This Row],[Target]]&gt;0,Table1__4[[#This Row],[Target]]-Table1__4[[#This Row],[Actual]],""),"")</f>
        <v/>
      </c>
    </row>
    <row r="582" spans="1:17" x14ac:dyDescent="0.75">
      <c r="A582" t="s">
        <v>10</v>
      </c>
      <c r="B582" t="s">
        <v>11</v>
      </c>
      <c r="C582" t="s">
        <v>22</v>
      </c>
      <c r="D582" t="s">
        <v>23</v>
      </c>
      <c r="E582" t="s">
        <v>63</v>
      </c>
      <c r="F582" t="s">
        <v>64</v>
      </c>
      <c r="G582" t="s">
        <v>65</v>
      </c>
      <c r="H582">
        <v>66108464</v>
      </c>
      <c r="I582" t="s">
        <v>1102</v>
      </c>
      <c r="J582" t="s">
        <v>1103</v>
      </c>
      <c r="K582" t="str">
        <f>_xlfn.TEXTBEFORE(Table1__4[[#This Row],[ParentName]],"-")</f>
        <v>BD12</v>
      </c>
      <c r="L582" t="str">
        <f>_xlfn.XLOOKUP(Table1__4[[#This Row],[MAAN8]],ASO!F:F,ASO!H:H,"")</f>
        <v>Beverage Retail Store</v>
      </c>
      <c r="M582" t="str">
        <f>_xlfn.XLOOKUP(Table1__4[[#This Row],[MAAN8]],program!A:A,program!E:E,"")</f>
        <v>Target Incentive</v>
      </c>
      <c r="N582">
        <f>_xlfn.XLOOKUP(Table1__4[[#This Row],[MAAN8]],program!A:A,program!F:F,"")</f>
        <v>200</v>
      </c>
      <c r="O582">
        <f>SUMIFS(sellout!N:N,sellout!G:G,Table1__4[[#This Row],[MAAN8]])</f>
        <v>10</v>
      </c>
      <c r="P582" s="2">
        <f>IFERROR(Table1__4[[#This Row],[Actual]]/Table1__4[[#This Row],[Target]],"")</f>
        <v>0.05</v>
      </c>
      <c r="Q582">
        <f>IFERROR(IF(Table1__4[[#This Row],[Target]]&gt;0,Table1__4[[#This Row],[Target]]-Table1__4[[#This Row],[Actual]],""),"")</f>
        <v>190</v>
      </c>
    </row>
    <row r="583" spans="1:17" x14ac:dyDescent="0.75">
      <c r="A583" t="s">
        <v>10</v>
      </c>
      <c r="B583" t="s">
        <v>11</v>
      </c>
      <c r="C583" t="s">
        <v>12</v>
      </c>
      <c r="D583" t="s">
        <v>123</v>
      </c>
      <c r="E583" t="s">
        <v>728</v>
      </c>
      <c r="F583" t="s">
        <v>239</v>
      </c>
      <c r="G583" t="s">
        <v>729</v>
      </c>
      <c r="H583">
        <v>66103994</v>
      </c>
      <c r="I583" t="s">
        <v>1102</v>
      </c>
      <c r="J583" t="s">
        <v>1104</v>
      </c>
      <c r="K583" t="str">
        <f>_xlfn.TEXTBEFORE(Table1__4[[#This Row],[ParentName]],"-")</f>
        <v>BD10</v>
      </c>
      <c r="L583" t="str">
        <f>_xlfn.XLOOKUP(Table1__4[[#This Row],[MAAN8]],ASO!F:F,ASO!H:H,"")</f>
        <v>Grocery Store</v>
      </c>
      <c r="M583" t="str">
        <f>_xlfn.XLOOKUP(Table1__4[[#This Row],[MAAN8]],program!A:A,program!E:E,"")</f>
        <v>Target Incentive</v>
      </c>
      <c r="N583">
        <f>_xlfn.XLOOKUP(Table1__4[[#This Row],[MAAN8]],program!A:A,program!F:F,"")</f>
        <v>120</v>
      </c>
      <c r="O583">
        <f>SUMIFS(sellout!N:N,sellout!G:G,Table1__4[[#This Row],[MAAN8]])</f>
        <v>0</v>
      </c>
      <c r="P583" s="2">
        <f>IFERROR(Table1__4[[#This Row],[Actual]]/Table1__4[[#This Row],[Target]],"")</f>
        <v>0</v>
      </c>
      <c r="Q583">
        <f>IFERROR(IF(Table1__4[[#This Row],[Target]]&gt;0,Table1__4[[#This Row],[Target]]-Table1__4[[#This Row],[Actual]],""),"")</f>
        <v>120</v>
      </c>
    </row>
    <row r="584" spans="1:17" x14ac:dyDescent="0.75">
      <c r="A584" t="s">
        <v>10</v>
      </c>
      <c r="B584" t="s">
        <v>11</v>
      </c>
      <c r="C584" t="s">
        <v>22</v>
      </c>
      <c r="D584" t="s">
        <v>182</v>
      </c>
      <c r="E584" t="s">
        <v>183</v>
      </c>
      <c r="F584" t="s">
        <v>184</v>
      </c>
      <c r="G584" t="s">
        <v>185</v>
      </c>
      <c r="H584">
        <v>66113894</v>
      </c>
      <c r="I584" t="s">
        <v>1105</v>
      </c>
      <c r="J584" t="s">
        <v>1106</v>
      </c>
      <c r="K584" t="str">
        <f>_xlfn.TEXTBEFORE(Table1__4[[#This Row],[ParentName]],"-")</f>
        <v>BD14</v>
      </c>
      <c r="L584" t="str">
        <f>_xlfn.XLOOKUP(Table1__4[[#This Row],[MAAN8]],ASO!F:F,ASO!H:H,"")</f>
        <v>Grocery Store</v>
      </c>
      <c r="M584" t="str">
        <f>_xlfn.XLOOKUP(Table1__4[[#This Row],[MAAN8]],program!A:A,program!E:E,"")</f>
        <v/>
      </c>
      <c r="N584">
        <f>_xlfn.XLOOKUP(Table1__4[[#This Row],[MAAN8]],program!A:A,program!F:F,"")</f>
        <v>0</v>
      </c>
      <c r="O584">
        <f>SUMIFS(sellout!N:N,sellout!G:G,Table1__4[[#This Row],[MAAN8]])</f>
        <v>0</v>
      </c>
      <c r="P584" s="2" t="str">
        <f>IFERROR(Table1__4[[#This Row],[Actual]]/Table1__4[[#This Row],[Target]],"")</f>
        <v/>
      </c>
      <c r="Q584" t="str">
        <f>IFERROR(IF(Table1__4[[#This Row],[Target]]&gt;0,Table1__4[[#This Row],[Target]]-Table1__4[[#This Row],[Actual]],""),"")</f>
        <v/>
      </c>
    </row>
    <row r="585" spans="1:17" x14ac:dyDescent="0.75">
      <c r="A585" t="s">
        <v>10</v>
      </c>
      <c r="B585" t="s">
        <v>11</v>
      </c>
      <c r="C585" t="s">
        <v>12</v>
      </c>
      <c r="D585" t="s">
        <v>123</v>
      </c>
      <c r="E585" t="s">
        <v>608</v>
      </c>
      <c r="F585" t="s">
        <v>125</v>
      </c>
      <c r="G585" t="s">
        <v>609</v>
      </c>
      <c r="H585">
        <v>66102028</v>
      </c>
      <c r="I585" t="s">
        <v>1107</v>
      </c>
      <c r="J585" t="s">
        <v>1108</v>
      </c>
      <c r="K585" t="str">
        <f>_xlfn.TEXTBEFORE(Table1__4[[#This Row],[ParentName]],"-")</f>
        <v>BD10</v>
      </c>
      <c r="L585" t="str">
        <f>_xlfn.XLOOKUP(Table1__4[[#This Row],[MAAN8]],ASO!F:F,ASO!H:H,"")</f>
        <v>Grocery Store - Home Delivery</v>
      </c>
      <c r="M585" t="str">
        <f>_xlfn.XLOOKUP(Table1__4[[#This Row],[MAAN8]],program!A:A,program!E:E,"")</f>
        <v>Target Incentive</v>
      </c>
      <c r="N585">
        <f>_xlfn.XLOOKUP(Table1__4[[#This Row],[MAAN8]],program!A:A,program!F:F,"")</f>
        <v>200</v>
      </c>
      <c r="O585">
        <f>SUMIFS(sellout!N:N,sellout!G:G,Table1__4[[#This Row],[MAAN8]])</f>
        <v>36</v>
      </c>
      <c r="P585" s="2">
        <f>IFERROR(Table1__4[[#This Row],[Actual]]/Table1__4[[#This Row],[Target]],"")</f>
        <v>0.18</v>
      </c>
      <c r="Q585">
        <f>IFERROR(IF(Table1__4[[#This Row],[Target]]&gt;0,Table1__4[[#This Row],[Target]]-Table1__4[[#This Row],[Actual]],""),"")</f>
        <v>164</v>
      </c>
    </row>
    <row r="586" spans="1:17" x14ac:dyDescent="0.75">
      <c r="A586" t="s">
        <v>10</v>
      </c>
      <c r="B586" t="s">
        <v>11</v>
      </c>
      <c r="C586" t="s">
        <v>22</v>
      </c>
      <c r="D586" t="s">
        <v>23</v>
      </c>
      <c r="E586" t="s">
        <v>85</v>
      </c>
      <c r="F586" t="s">
        <v>64</v>
      </c>
      <c r="G586" t="s">
        <v>86</v>
      </c>
      <c r="H586">
        <v>66115551</v>
      </c>
      <c r="I586" t="s">
        <v>8606</v>
      </c>
      <c r="J586" t="s">
        <v>12077</v>
      </c>
      <c r="K586" t="str">
        <f>_xlfn.TEXTBEFORE(Table1__4[[#This Row],[ParentName]],"-")</f>
        <v>BD12</v>
      </c>
      <c r="L586" t="str">
        <f>_xlfn.XLOOKUP(Table1__4[[#This Row],[MAAN8]],ASO!F:F,ASO!H:H,"")</f>
        <v/>
      </c>
      <c r="M586" t="str">
        <f>_xlfn.XLOOKUP(Table1__4[[#This Row],[MAAN8]],program!A:A,program!E:E,"")</f>
        <v/>
      </c>
      <c r="N586">
        <f>_xlfn.XLOOKUP(Table1__4[[#This Row],[MAAN8]],program!A:A,program!F:F,"")</f>
        <v>0</v>
      </c>
      <c r="O586">
        <f>SUMIFS(sellout!N:N,sellout!G:G,Table1__4[[#This Row],[MAAN8]])</f>
        <v>0</v>
      </c>
      <c r="P586" s="2" t="str">
        <f>IFERROR(Table1__4[[#This Row],[Actual]]/Table1__4[[#This Row],[Target]],"")</f>
        <v/>
      </c>
      <c r="Q586" t="str">
        <f>IFERROR(IF(Table1__4[[#This Row],[Target]]&gt;0,Table1__4[[#This Row],[Target]]-Table1__4[[#This Row],[Actual]],""),"")</f>
        <v/>
      </c>
    </row>
    <row r="587" spans="1:17" x14ac:dyDescent="0.75">
      <c r="A587" t="s">
        <v>10</v>
      </c>
      <c r="B587" t="s">
        <v>11</v>
      </c>
      <c r="C587" t="s">
        <v>12</v>
      </c>
      <c r="D587" t="s">
        <v>38</v>
      </c>
      <c r="E587" t="s">
        <v>156</v>
      </c>
      <c r="F587" t="s">
        <v>40</v>
      </c>
      <c r="G587" t="s">
        <v>157</v>
      </c>
      <c r="H587">
        <v>66104728</v>
      </c>
      <c r="I587" t="s">
        <v>1109</v>
      </c>
      <c r="J587" t="s">
        <v>1110</v>
      </c>
      <c r="K587" t="str">
        <f>_xlfn.TEXTBEFORE(Table1__4[[#This Row],[ParentName]],"-")</f>
        <v>BD16</v>
      </c>
      <c r="L587" t="str">
        <f>_xlfn.XLOOKUP(Table1__4[[#This Row],[MAAN8]],ASO!F:F,ASO!H:H,"")</f>
        <v>Grocery Store</v>
      </c>
      <c r="M587" t="str">
        <f>_xlfn.XLOOKUP(Table1__4[[#This Row],[MAAN8]],program!A:A,program!E:E,"")</f>
        <v/>
      </c>
      <c r="N587">
        <f>_xlfn.XLOOKUP(Table1__4[[#This Row],[MAAN8]],program!A:A,program!F:F,"")</f>
        <v>0</v>
      </c>
      <c r="O587">
        <f>SUMIFS(sellout!N:N,sellout!G:G,Table1__4[[#This Row],[MAAN8]])</f>
        <v>0</v>
      </c>
      <c r="P587" s="2" t="str">
        <f>IFERROR(Table1__4[[#This Row],[Actual]]/Table1__4[[#This Row],[Target]],"")</f>
        <v/>
      </c>
      <c r="Q587" t="str">
        <f>IFERROR(IF(Table1__4[[#This Row],[Target]]&gt;0,Table1__4[[#This Row],[Target]]-Table1__4[[#This Row],[Actual]],""),"")</f>
        <v/>
      </c>
    </row>
    <row r="588" spans="1:17" x14ac:dyDescent="0.75">
      <c r="A588" t="s">
        <v>10</v>
      </c>
      <c r="B588" t="s">
        <v>11</v>
      </c>
      <c r="C588" t="s">
        <v>46</v>
      </c>
      <c r="D588" t="s">
        <v>47</v>
      </c>
      <c r="E588" t="s">
        <v>102</v>
      </c>
      <c r="F588" t="s">
        <v>69</v>
      </c>
      <c r="G588" t="s">
        <v>103</v>
      </c>
      <c r="H588">
        <v>65408392</v>
      </c>
      <c r="I588" t="s">
        <v>1111</v>
      </c>
      <c r="J588" t="s">
        <v>1112</v>
      </c>
      <c r="K588" t="str">
        <f>_xlfn.TEXTBEFORE(Table1__4[[#This Row],[ParentName]],"-")</f>
        <v>HMcc</v>
      </c>
      <c r="L588" t="str">
        <f>_xlfn.XLOOKUP(Table1__4[[#This Row],[MAAN8]],ASO!F:F,ASO!H:H,"")</f>
        <v>Grocery Store - Home Delivery</v>
      </c>
      <c r="M588" t="str">
        <f>_xlfn.XLOOKUP(Table1__4[[#This Row],[MAAN8]],program!A:A,program!E:E,"")</f>
        <v>TPO</v>
      </c>
      <c r="N588">
        <f>_xlfn.XLOOKUP(Table1__4[[#This Row],[MAAN8]],program!A:A,program!F:F,"")</f>
        <v>500</v>
      </c>
      <c r="O588">
        <f>SUMIFS(sellout!N:N,sellout!G:G,Table1__4[[#This Row],[MAAN8]])</f>
        <v>0</v>
      </c>
      <c r="P588" s="2">
        <f>IFERROR(Table1__4[[#This Row],[Actual]]/Table1__4[[#This Row],[Target]],"")</f>
        <v>0</v>
      </c>
      <c r="Q588">
        <f>IFERROR(IF(Table1__4[[#This Row],[Target]]&gt;0,Table1__4[[#This Row],[Target]]-Table1__4[[#This Row],[Actual]],""),"")</f>
        <v>500</v>
      </c>
    </row>
    <row r="589" spans="1:17" x14ac:dyDescent="0.75">
      <c r="A589" t="s">
        <v>10</v>
      </c>
      <c r="B589" t="s">
        <v>11</v>
      </c>
      <c r="C589" t="s">
        <v>22</v>
      </c>
      <c r="D589" t="s">
        <v>23</v>
      </c>
      <c r="E589" t="s">
        <v>34</v>
      </c>
      <c r="F589" t="s">
        <v>25</v>
      </c>
      <c r="G589" t="s">
        <v>35</v>
      </c>
      <c r="H589">
        <v>66103128</v>
      </c>
      <c r="I589" t="s">
        <v>1113</v>
      </c>
      <c r="J589" t="s">
        <v>1114</v>
      </c>
      <c r="K589" t="str">
        <f>_xlfn.TEXTBEFORE(Table1__4[[#This Row],[ParentName]],"-")</f>
        <v>BD12</v>
      </c>
      <c r="L589" t="str">
        <f>_xlfn.XLOOKUP(Table1__4[[#This Row],[MAAN8]],ASO!F:F,ASO!H:H,"")</f>
        <v>Grocery Store</v>
      </c>
      <c r="M589" t="str">
        <f>_xlfn.XLOOKUP(Table1__4[[#This Row],[MAAN8]],program!A:A,program!E:E,"")</f>
        <v>Target Incentive</v>
      </c>
      <c r="N589">
        <f>_xlfn.XLOOKUP(Table1__4[[#This Row],[MAAN8]],program!A:A,program!F:F,"")</f>
        <v>150</v>
      </c>
      <c r="O589">
        <f>SUMIFS(sellout!N:N,sellout!G:G,Table1__4[[#This Row],[MAAN8]])</f>
        <v>50</v>
      </c>
      <c r="P589" s="2">
        <f>IFERROR(Table1__4[[#This Row],[Actual]]/Table1__4[[#This Row],[Target]],"")</f>
        <v>0.33333333333333331</v>
      </c>
      <c r="Q589">
        <f>IFERROR(IF(Table1__4[[#This Row],[Target]]&gt;0,Table1__4[[#This Row],[Target]]-Table1__4[[#This Row],[Actual]],""),"")</f>
        <v>100</v>
      </c>
    </row>
    <row r="590" spans="1:17" x14ac:dyDescent="0.75">
      <c r="A590" t="s">
        <v>10</v>
      </c>
      <c r="B590" t="s">
        <v>11</v>
      </c>
      <c r="C590" t="s">
        <v>12</v>
      </c>
      <c r="D590" t="s">
        <v>123</v>
      </c>
      <c r="E590" t="s">
        <v>365</v>
      </c>
      <c r="F590" t="s">
        <v>152</v>
      </c>
      <c r="G590" t="s">
        <v>366</v>
      </c>
      <c r="H590">
        <v>66105404</v>
      </c>
      <c r="I590" t="s">
        <v>1115</v>
      </c>
      <c r="J590" t="s">
        <v>1116</v>
      </c>
      <c r="K590" t="str">
        <f>_xlfn.TEXTBEFORE(Table1__4[[#This Row],[ParentName]],"-")</f>
        <v>BD10</v>
      </c>
      <c r="L590" t="str">
        <f>_xlfn.XLOOKUP(Table1__4[[#This Row],[MAAN8]],ASO!F:F,ASO!H:H,"")</f>
        <v>Grocery Store</v>
      </c>
      <c r="M590" t="str">
        <f>_xlfn.XLOOKUP(Table1__4[[#This Row],[MAAN8]],program!A:A,program!E:E,"")</f>
        <v/>
      </c>
      <c r="N590">
        <f>_xlfn.XLOOKUP(Table1__4[[#This Row],[MAAN8]],program!A:A,program!F:F,"")</f>
        <v>0</v>
      </c>
      <c r="O590">
        <f>SUMIFS(sellout!N:N,sellout!G:G,Table1__4[[#This Row],[MAAN8]])</f>
        <v>0</v>
      </c>
      <c r="P590" s="2" t="str">
        <f>IFERROR(Table1__4[[#This Row],[Actual]]/Table1__4[[#This Row],[Target]],"")</f>
        <v/>
      </c>
      <c r="Q590" t="str">
        <f>IFERROR(IF(Table1__4[[#This Row],[Target]]&gt;0,Table1__4[[#This Row],[Target]]-Table1__4[[#This Row],[Actual]],""),"")</f>
        <v/>
      </c>
    </row>
    <row r="591" spans="1:17" x14ac:dyDescent="0.75">
      <c r="A591" t="s">
        <v>10</v>
      </c>
      <c r="B591" t="s">
        <v>11</v>
      </c>
      <c r="C591" t="s">
        <v>22</v>
      </c>
      <c r="D591" t="s">
        <v>23</v>
      </c>
      <c r="E591" t="s">
        <v>224</v>
      </c>
      <c r="F591" t="s">
        <v>25</v>
      </c>
      <c r="G591" t="s">
        <v>225</v>
      </c>
      <c r="H591">
        <v>66151008</v>
      </c>
      <c r="I591" t="s">
        <v>1117</v>
      </c>
      <c r="J591" t="s">
        <v>1118</v>
      </c>
      <c r="K591" t="str">
        <f>_xlfn.TEXTBEFORE(Table1__4[[#This Row],[ParentName]],"-")</f>
        <v>BD12</v>
      </c>
      <c r="L591" t="str">
        <f>_xlfn.XLOOKUP(Table1__4[[#This Row],[MAAN8]],ASO!F:F,ASO!H:H,"")</f>
        <v>Beverage Retail Store</v>
      </c>
      <c r="M591" t="str">
        <f>_xlfn.XLOOKUP(Table1__4[[#This Row],[MAAN8]],program!A:A,program!E:E,"")</f>
        <v/>
      </c>
      <c r="N591">
        <f>_xlfn.XLOOKUP(Table1__4[[#This Row],[MAAN8]],program!A:A,program!F:F,"")</f>
        <v>0</v>
      </c>
      <c r="O591">
        <f>SUMIFS(sellout!N:N,sellout!G:G,Table1__4[[#This Row],[MAAN8]])</f>
        <v>0</v>
      </c>
      <c r="P591" s="2" t="str">
        <f>IFERROR(Table1__4[[#This Row],[Actual]]/Table1__4[[#This Row],[Target]],"")</f>
        <v/>
      </c>
      <c r="Q591" t="str">
        <f>IFERROR(IF(Table1__4[[#This Row],[Target]]&gt;0,Table1__4[[#This Row],[Target]]-Table1__4[[#This Row],[Actual]],""),"")</f>
        <v/>
      </c>
    </row>
    <row r="592" spans="1:17" x14ac:dyDescent="0.75">
      <c r="A592" t="s">
        <v>10</v>
      </c>
      <c r="B592" t="s">
        <v>11</v>
      </c>
      <c r="C592" t="s">
        <v>22</v>
      </c>
      <c r="D592" t="s">
        <v>23</v>
      </c>
      <c r="E592" t="s">
        <v>63</v>
      </c>
      <c r="F592" t="s">
        <v>64</v>
      </c>
      <c r="G592" t="s">
        <v>65</v>
      </c>
      <c r="H592">
        <v>66150554</v>
      </c>
      <c r="I592" t="s">
        <v>1119</v>
      </c>
      <c r="J592" t="s">
        <v>1120</v>
      </c>
      <c r="K592" t="str">
        <f>_xlfn.TEXTBEFORE(Table1__4[[#This Row],[ParentName]],"-")</f>
        <v>BD12</v>
      </c>
      <c r="L592" t="str">
        <f>_xlfn.XLOOKUP(Table1__4[[#This Row],[MAAN8]],ASO!F:F,ASO!H:H,"")</f>
        <v>Grocery Store</v>
      </c>
      <c r="M592" t="str">
        <f>_xlfn.XLOOKUP(Table1__4[[#This Row],[MAAN8]],program!A:A,program!E:E,"")</f>
        <v>Target Incentive</v>
      </c>
      <c r="N592">
        <f>_xlfn.XLOOKUP(Table1__4[[#This Row],[MAAN8]],program!A:A,program!F:F,"")</f>
        <v>250</v>
      </c>
      <c r="O592">
        <f>SUMIFS(sellout!N:N,sellout!G:G,Table1__4[[#This Row],[MAAN8]])</f>
        <v>0</v>
      </c>
      <c r="P592" s="2">
        <f>IFERROR(Table1__4[[#This Row],[Actual]]/Table1__4[[#This Row],[Target]],"")</f>
        <v>0</v>
      </c>
      <c r="Q592">
        <f>IFERROR(IF(Table1__4[[#This Row],[Target]]&gt;0,Table1__4[[#This Row],[Target]]-Table1__4[[#This Row],[Actual]],""),"")</f>
        <v>250</v>
      </c>
    </row>
    <row r="593" spans="1:17" x14ac:dyDescent="0.75">
      <c r="A593" t="s">
        <v>10</v>
      </c>
      <c r="B593" t="s">
        <v>11</v>
      </c>
      <c r="C593" t="s">
        <v>12</v>
      </c>
      <c r="D593" t="s">
        <v>13</v>
      </c>
      <c r="E593" t="s">
        <v>29</v>
      </c>
      <c r="F593" t="s">
        <v>30</v>
      </c>
      <c r="G593" t="s">
        <v>31</v>
      </c>
      <c r="H593">
        <v>66107126</v>
      </c>
      <c r="I593" t="s">
        <v>1119</v>
      </c>
      <c r="J593" t="s">
        <v>1121</v>
      </c>
      <c r="K593" t="str">
        <f>_xlfn.TEXTBEFORE(Table1__4[[#This Row],[ParentName]],"-")</f>
        <v>BD8</v>
      </c>
      <c r="L593" t="str">
        <f>_xlfn.XLOOKUP(Table1__4[[#This Row],[MAAN8]],ASO!F:F,ASO!H:H,"")</f>
        <v>Grocery Store - Home Delivery</v>
      </c>
      <c r="M593" t="str">
        <f>_xlfn.XLOOKUP(Table1__4[[#This Row],[MAAN8]],program!A:A,program!E:E,"")</f>
        <v>Target Incentive</v>
      </c>
      <c r="N593">
        <f>_xlfn.XLOOKUP(Table1__4[[#This Row],[MAAN8]],program!A:A,program!F:F,"")</f>
        <v>340</v>
      </c>
      <c r="O593">
        <f>SUMIFS(sellout!N:N,sellout!G:G,Table1__4[[#This Row],[MAAN8]])</f>
        <v>5</v>
      </c>
      <c r="P593" s="2">
        <f>IFERROR(Table1__4[[#This Row],[Actual]]/Table1__4[[#This Row],[Target]],"")</f>
        <v>1.4705882352941176E-2</v>
      </c>
      <c r="Q593">
        <f>IFERROR(IF(Table1__4[[#This Row],[Target]]&gt;0,Table1__4[[#This Row],[Target]]-Table1__4[[#This Row],[Actual]],""),"")</f>
        <v>335</v>
      </c>
    </row>
    <row r="594" spans="1:17" x14ac:dyDescent="0.75">
      <c r="A594" t="s">
        <v>10</v>
      </c>
      <c r="B594" t="s">
        <v>11</v>
      </c>
      <c r="C594" t="s">
        <v>12</v>
      </c>
      <c r="D594" t="s">
        <v>55</v>
      </c>
      <c r="E594" t="s">
        <v>29</v>
      </c>
      <c r="F594" t="s">
        <v>30</v>
      </c>
      <c r="G594" t="s">
        <v>31</v>
      </c>
      <c r="H594">
        <v>66106465</v>
      </c>
      <c r="I594" t="s">
        <v>1119</v>
      </c>
      <c r="J594" t="s">
        <v>12078</v>
      </c>
      <c r="K594" t="str">
        <f>_xlfn.TEXTBEFORE(Table1__4[[#This Row],[ParentName]],"-")</f>
        <v>BD</v>
      </c>
      <c r="L594" t="str">
        <f>_xlfn.XLOOKUP(Table1__4[[#This Row],[MAAN8]],ASO!F:F,ASO!H:H,"")</f>
        <v/>
      </c>
      <c r="M594" t="str">
        <f>_xlfn.XLOOKUP(Table1__4[[#This Row],[MAAN8]],program!A:A,program!E:E,"")</f>
        <v/>
      </c>
      <c r="N594">
        <f>_xlfn.XLOOKUP(Table1__4[[#This Row],[MAAN8]],program!A:A,program!F:F,"")</f>
        <v>0</v>
      </c>
      <c r="O594">
        <f>SUMIFS(sellout!N:N,sellout!G:G,Table1__4[[#This Row],[MAAN8]])</f>
        <v>0</v>
      </c>
      <c r="P594" s="2" t="str">
        <f>IFERROR(Table1__4[[#This Row],[Actual]]/Table1__4[[#This Row],[Target]],"")</f>
        <v/>
      </c>
      <c r="Q594" t="str">
        <f>IFERROR(IF(Table1__4[[#This Row],[Target]]&gt;0,Table1__4[[#This Row],[Target]]-Table1__4[[#This Row],[Actual]],""),"")</f>
        <v/>
      </c>
    </row>
    <row r="595" spans="1:17" x14ac:dyDescent="0.75">
      <c r="A595" t="s">
        <v>10</v>
      </c>
      <c r="B595" t="s">
        <v>11</v>
      </c>
      <c r="C595" t="s">
        <v>12</v>
      </c>
      <c r="D595" t="s">
        <v>123</v>
      </c>
      <c r="E595" t="s">
        <v>151</v>
      </c>
      <c r="F595" t="s">
        <v>152</v>
      </c>
      <c r="G595" t="s">
        <v>153</v>
      </c>
      <c r="H595">
        <v>66153186</v>
      </c>
      <c r="I595" t="s">
        <v>1122</v>
      </c>
      <c r="J595" t="s">
        <v>1123</v>
      </c>
      <c r="K595" t="str">
        <f>_xlfn.TEXTBEFORE(Table1__4[[#This Row],[ParentName]],"-")</f>
        <v>BD10</v>
      </c>
      <c r="L595" t="str">
        <f>_xlfn.XLOOKUP(Table1__4[[#This Row],[MAAN8]],ASO!F:F,ASO!H:H,"")</f>
        <v>Grocery Store</v>
      </c>
      <c r="M595" t="str">
        <f>_xlfn.XLOOKUP(Table1__4[[#This Row],[MAAN8]],program!A:A,program!E:E,"")</f>
        <v/>
      </c>
      <c r="N595">
        <f>_xlfn.XLOOKUP(Table1__4[[#This Row],[MAAN8]],program!A:A,program!F:F,"")</f>
        <v>0</v>
      </c>
      <c r="O595">
        <f>SUMIFS(sellout!N:N,sellout!G:G,Table1__4[[#This Row],[MAAN8]])</f>
        <v>0</v>
      </c>
      <c r="P595" s="2" t="str">
        <f>IFERROR(Table1__4[[#This Row],[Actual]]/Table1__4[[#This Row],[Target]],"")</f>
        <v/>
      </c>
      <c r="Q595" t="str">
        <f>IFERROR(IF(Table1__4[[#This Row],[Target]]&gt;0,Table1__4[[#This Row],[Target]]-Table1__4[[#This Row],[Actual]],""),"")</f>
        <v/>
      </c>
    </row>
    <row r="596" spans="1:17" x14ac:dyDescent="0.75">
      <c r="A596" t="s">
        <v>10</v>
      </c>
      <c r="B596" t="s">
        <v>11</v>
      </c>
      <c r="C596" t="s">
        <v>22</v>
      </c>
      <c r="D596" t="s">
        <v>89</v>
      </c>
      <c r="E596" t="s">
        <v>219</v>
      </c>
      <c r="F596" t="s">
        <v>220</v>
      </c>
      <c r="G596" t="s">
        <v>221</v>
      </c>
      <c r="H596">
        <v>66111551</v>
      </c>
      <c r="I596" t="s">
        <v>1124</v>
      </c>
      <c r="J596" t="s">
        <v>1125</v>
      </c>
      <c r="K596" t="str">
        <f>_xlfn.TEXTBEFORE(Table1__4[[#This Row],[ParentName]],"-")</f>
        <v>BD11</v>
      </c>
      <c r="L596" t="str">
        <f>_xlfn.XLOOKUP(Table1__4[[#This Row],[MAAN8]],ASO!F:F,ASO!H:H,"")</f>
        <v>Grocery Store</v>
      </c>
      <c r="M596" t="str">
        <f>_xlfn.XLOOKUP(Table1__4[[#This Row],[MAAN8]],program!A:A,program!E:E,"")</f>
        <v>Target Incentive</v>
      </c>
      <c r="N596">
        <f>_xlfn.XLOOKUP(Table1__4[[#This Row],[MAAN8]],program!A:A,program!F:F,"")</f>
        <v>820</v>
      </c>
      <c r="O596">
        <f>SUMIFS(sellout!N:N,sellout!G:G,Table1__4[[#This Row],[MAAN8]])</f>
        <v>5</v>
      </c>
      <c r="P596" s="2">
        <f>IFERROR(Table1__4[[#This Row],[Actual]]/Table1__4[[#This Row],[Target]],"")</f>
        <v>6.0975609756097563E-3</v>
      </c>
      <c r="Q596">
        <f>IFERROR(IF(Table1__4[[#This Row],[Target]]&gt;0,Table1__4[[#This Row],[Target]]-Table1__4[[#This Row],[Actual]],""),"")</f>
        <v>815</v>
      </c>
    </row>
    <row r="597" spans="1:17" x14ac:dyDescent="0.75">
      <c r="A597" t="s">
        <v>10</v>
      </c>
      <c r="B597" t="s">
        <v>11</v>
      </c>
      <c r="C597" t="s">
        <v>22</v>
      </c>
      <c r="D597" t="s">
        <v>182</v>
      </c>
      <c r="E597" t="s">
        <v>941</v>
      </c>
      <c r="F597" t="s">
        <v>184</v>
      </c>
      <c r="G597" t="s">
        <v>942</v>
      </c>
      <c r="H597">
        <v>66108558</v>
      </c>
      <c r="I597" t="s">
        <v>1124</v>
      </c>
      <c r="J597" t="s">
        <v>520</v>
      </c>
      <c r="K597" t="str">
        <f>_xlfn.TEXTBEFORE(Table1__4[[#This Row],[ParentName]],"-")</f>
        <v>BD14</v>
      </c>
      <c r="L597" t="str">
        <f>_xlfn.XLOOKUP(Table1__4[[#This Row],[MAAN8]],ASO!F:F,ASO!H:H,"")</f>
        <v>Grocery Store</v>
      </c>
      <c r="M597" t="str">
        <f>_xlfn.XLOOKUP(Table1__4[[#This Row],[MAAN8]],program!A:A,program!E:E,"")</f>
        <v>Target Incentive</v>
      </c>
      <c r="N597">
        <f>_xlfn.XLOOKUP(Table1__4[[#This Row],[MAAN8]],program!A:A,program!F:F,"")</f>
        <v>372</v>
      </c>
      <c r="O597">
        <f>SUMIFS(sellout!N:N,sellout!G:G,Table1__4[[#This Row],[MAAN8]])</f>
        <v>0</v>
      </c>
      <c r="P597" s="2">
        <f>IFERROR(Table1__4[[#This Row],[Actual]]/Table1__4[[#This Row],[Target]],"")</f>
        <v>0</v>
      </c>
      <c r="Q597">
        <f>IFERROR(IF(Table1__4[[#This Row],[Target]]&gt;0,Table1__4[[#This Row],[Target]]-Table1__4[[#This Row],[Actual]],""),"")</f>
        <v>372</v>
      </c>
    </row>
    <row r="598" spans="1:17" x14ac:dyDescent="0.75">
      <c r="A598" t="s">
        <v>10</v>
      </c>
      <c r="B598" t="s">
        <v>11</v>
      </c>
      <c r="C598" t="s">
        <v>12</v>
      </c>
      <c r="D598" t="s">
        <v>123</v>
      </c>
      <c r="E598" t="s">
        <v>228</v>
      </c>
      <c r="F598" t="s">
        <v>152</v>
      </c>
      <c r="G598" t="s">
        <v>229</v>
      </c>
      <c r="H598">
        <v>66156323</v>
      </c>
      <c r="I598" t="s">
        <v>1124</v>
      </c>
      <c r="J598" t="s">
        <v>1126</v>
      </c>
      <c r="K598" t="str">
        <f>_xlfn.TEXTBEFORE(Table1__4[[#This Row],[ParentName]],"-")</f>
        <v>BD10</v>
      </c>
      <c r="L598" t="str">
        <f>_xlfn.XLOOKUP(Table1__4[[#This Row],[MAAN8]],ASO!F:F,ASO!H:H,"")</f>
        <v>Grocery Store</v>
      </c>
      <c r="M598" t="str">
        <f>_xlfn.XLOOKUP(Table1__4[[#This Row],[MAAN8]],program!A:A,program!E:E,"")</f>
        <v>Target Incentive</v>
      </c>
      <c r="N598">
        <f>_xlfn.XLOOKUP(Table1__4[[#This Row],[MAAN8]],program!A:A,program!F:F,"")</f>
        <v>200</v>
      </c>
      <c r="O598">
        <f>SUMIFS(sellout!N:N,sellout!G:G,Table1__4[[#This Row],[MAAN8]])</f>
        <v>30</v>
      </c>
      <c r="P598" s="2">
        <f>IFERROR(Table1__4[[#This Row],[Actual]]/Table1__4[[#This Row],[Target]],"")</f>
        <v>0.15</v>
      </c>
      <c r="Q598">
        <f>IFERROR(IF(Table1__4[[#This Row],[Target]]&gt;0,Table1__4[[#This Row],[Target]]-Table1__4[[#This Row],[Actual]],""),"")</f>
        <v>170</v>
      </c>
    </row>
    <row r="599" spans="1:17" x14ac:dyDescent="0.75">
      <c r="A599" t="s">
        <v>10</v>
      </c>
      <c r="B599" t="s">
        <v>11</v>
      </c>
      <c r="C599" t="s">
        <v>22</v>
      </c>
      <c r="D599" t="s">
        <v>23</v>
      </c>
      <c r="E599" t="s">
        <v>85</v>
      </c>
      <c r="F599" t="s">
        <v>64</v>
      </c>
      <c r="G599" t="s">
        <v>86</v>
      </c>
      <c r="H599">
        <v>66104164</v>
      </c>
      <c r="I599" t="s">
        <v>1127</v>
      </c>
      <c r="J599" t="s">
        <v>1128</v>
      </c>
      <c r="K599" t="str">
        <f>_xlfn.TEXTBEFORE(Table1__4[[#This Row],[ParentName]],"-")</f>
        <v>BD12</v>
      </c>
      <c r="L599" t="str">
        <f>_xlfn.XLOOKUP(Table1__4[[#This Row],[MAAN8]],ASO!F:F,ASO!H:H,"")</f>
        <v>Grocery Store</v>
      </c>
      <c r="M599" t="str">
        <f>_xlfn.XLOOKUP(Table1__4[[#This Row],[MAAN8]],program!A:A,program!E:E,"")</f>
        <v/>
      </c>
      <c r="N599">
        <f>_xlfn.XLOOKUP(Table1__4[[#This Row],[MAAN8]],program!A:A,program!F:F,"")</f>
        <v>0</v>
      </c>
      <c r="O599">
        <f>SUMIFS(sellout!N:N,sellout!G:G,Table1__4[[#This Row],[MAAN8]])</f>
        <v>15</v>
      </c>
      <c r="P599" s="2" t="str">
        <f>IFERROR(Table1__4[[#This Row],[Actual]]/Table1__4[[#This Row],[Target]],"")</f>
        <v/>
      </c>
      <c r="Q599" t="str">
        <f>IFERROR(IF(Table1__4[[#This Row],[Target]]&gt;0,Table1__4[[#This Row],[Target]]-Table1__4[[#This Row],[Actual]],""),"")</f>
        <v/>
      </c>
    </row>
    <row r="600" spans="1:17" x14ac:dyDescent="0.75">
      <c r="A600" t="s">
        <v>10</v>
      </c>
      <c r="B600" t="s">
        <v>11</v>
      </c>
      <c r="C600" t="s">
        <v>12</v>
      </c>
      <c r="D600" t="s">
        <v>13</v>
      </c>
      <c r="E600" t="s">
        <v>178</v>
      </c>
      <c r="F600" t="s">
        <v>30</v>
      </c>
      <c r="G600" t="s">
        <v>179</v>
      </c>
      <c r="H600">
        <v>66151451</v>
      </c>
      <c r="I600" t="s">
        <v>1127</v>
      </c>
      <c r="J600" t="s">
        <v>1129</v>
      </c>
      <c r="K600" t="str">
        <f>_xlfn.TEXTBEFORE(Table1__4[[#This Row],[ParentName]],"-")</f>
        <v>BD8</v>
      </c>
      <c r="L600" t="str">
        <f>_xlfn.XLOOKUP(Table1__4[[#This Row],[MAAN8]],ASO!F:F,ASO!H:H,"")</f>
        <v/>
      </c>
      <c r="M600" t="str">
        <f>_xlfn.XLOOKUP(Table1__4[[#This Row],[MAAN8]],program!A:A,program!E:E,"")</f>
        <v/>
      </c>
      <c r="N600">
        <f>_xlfn.XLOOKUP(Table1__4[[#This Row],[MAAN8]],program!A:A,program!F:F,"")</f>
        <v>0</v>
      </c>
      <c r="O600">
        <f>SUMIFS(sellout!N:N,sellout!G:G,Table1__4[[#This Row],[MAAN8]])</f>
        <v>0</v>
      </c>
      <c r="P600" s="2" t="str">
        <f>IFERROR(Table1__4[[#This Row],[Actual]]/Table1__4[[#This Row],[Target]],"")</f>
        <v/>
      </c>
      <c r="Q600" t="str">
        <f>IFERROR(IF(Table1__4[[#This Row],[Target]]&gt;0,Table1__4[[#This Row],[Target]]-Table1__4[[#This Row],[Actual]],""),"")</f>
        <v/>
      </c>
    </row>
    <row r="601" spans="1:17" x14ac:dyDescent="0.75">
      <c r="A601" t="s">
        <v>10</v>
      </c>
      <c r="B601" t="s">
        <v>11</v>
      </c>
      <c r="C601" t="s">
        <v>22</v>
      </c>
      <c r="D601" t="s">
        <v>182</v>
      </c>
      <c r="E601" t="s">
        <v>455</v>
      </c>
      <c r="F601" t="s">
        <v>220</v>
      </c>
      <c r="G601" t="s">
        <v>456</v>
      </c>
      <c r="H601">
        <v>66151209</v>
      </c>
      <c r="I601" t="s">
        <v>7370</v>
      </c>
      <c r="J601" t="s">
        <v>12079</v>
      </c>
      <c r="K601" t="str">
        <f>_xlfn.TEXTBEFORE(Table1__4[[#This Row],[ParentName]],"-")</f>
        <v>BD14</v>
      </c>
      <c r="L601" t="str">
        <f>_xlfn.XLOOKUP(Table1__4[[#This Row],[MAAN8]],ASO!F:F,ASO!H:H,"")</f>
        <v/>
      </c>
      <c r="M601" t="str">
        <f>_xlfn.XLOOKUP(Table1__4[[#This Row],[MAAN8]],program!A:A,program!E:E,"")</f>
        <v>Target Incentive</v>
      </c>
      <c r="N601">
        <f>_xlfn.XLOOKUP(Table1__4[[#This Row],[MAAN8]],program!A:A,program!F:F,"")</f>
        <v>100</v>
      </c>
      <c r="O601">
        <f>SUMIFS(sellout!N:N,sellout!G:G,Table1__4[[#This Row],[MAAN8]])</f>
        <v>0</v>
      </c>
      <c r="P601" s="2">
        <f>IFERROR(Table1__4[[#This Row],[Actual]]/Table1__4[[#This Row],[Target]],"")</f>
        <v>0</v>
      </c>
      <c r="Q601">
        <f>IFERROR(IF(Table1__4[[#This Row],[Target]]&gt;0,Table1__4[[#This Row],[Target]]-Table1__4[[#This Row],[Actual]],""),"")</f>
        <v>100</v>
      </c>
    </row>
    <row r="602" spans="1:17" x14ac:dyDescent="0.75">
      <c r="A602" t="s">
        <v>10</v>
      </c>
      <c r="B602" t="s">
        <v>11</v>
      </c>
      <c r="C602" t="s">
        <v>12</v>
      </c>
      <c r="D602" t="s">
        <v>123</v>
      </c>
      <c r="E602" t="s">
        <v>246</v>
      </c>
      <c r="F602" t="s">
        <v>125</v>
      </c>
      <c r="G602" t="s">
        <v>247</v>
      </c>
      <c r="H602">
        <v>66104411</v>
      </c>
      <c r="I602" t="s">
        <v>1130</v>
      </c>
      <c r="J602" t="s">
        <v>1131</v>
      </c>
      <c r="K602" t="str">
        <f>_xlfn.TEXTBEFORE(Table1__4[[#This Row],[ParentName]],"-")</f>
        <v>BD10</v>
      </c>
      <c r="L602" t="str">
        <f>_xlfn.XLOOKUP(Table1__4[[#This Row],[MAAN8]],ASO!F:F,ASO!H:H,"")</f>
        <v>Grocery Store</v>
      </c>
      <c r="M602" t="str">
        <f>_xlfn.XLOOKUP(Table1__4[[#This Row],[MAAN8]],program!A:A,program!E:E,"")</f>
        <v>Target Incentive</v>
      </c>
      <c r="N602">
        <f>_xlfn.XLOOKUP(Table1__4[[#This Row],[MAAN8]],program!A:A,program!F:F,"")</f>
        <v>100</v>
      </c>
      <c r="O602">
        <f>SUMIFS(sellout!N:N,sellout!G:G,Table1__4[[#This Row],[MAAN8]])</f>
        <v>0</v>
      </c>
      <c r="P602" s="2">
        <f>IFERROR(Table1__4[[#This Row],[Actual]]/Table1__4[[#This Row],[Target]],"")</f>
        <v>0</v>
      </c>
      <c r="Q602">
        <f>IFERROR(IF(Table1__4[[#This Row],[Target]]&gt;0,Table1__4[[#This Row],[Target]]-Table1__4[[#This Row],[Actual]],""),"")</f>
        <v>100</v>
      </c>
    </row>
    <row r="603" spans="1:17" x14ac:dyDescent="0.75">
      <c r="A603" t="s">
        <v>10</v>
      </c>
      <c r="B603" t="s">
        <v>11</v>
      </c>
      <c r="C603" t="s">
        <v>22</v>
      </c>
      <c r="D603" t="s">
        <v>23</v>
      </c>
      <c r="E603" t="s">
        <v>85</v>
      </c>
      <c r="F603" t="s">
        <v>64</v>
      </c>
      <c r="G603" t="s">
        <v>86</v>
      </c>
      <c r="H603">
        <v>66102186</v>
      </c>
      <c r="I603" t="s">
        <v>1132</v>
      </c>
      <c r="J603" t="s">
        <v>1133</v>
      </c>
      <c r="K603" t="str">
        <f>_xlfn.TEXTBEFORE(Table1__4[[#This Row],[ParentName]],"-")</f>
        <v>BD12</v>
      </c>
      <c r="L603" t="str">
        <f>_xlfn.XLOOKUP(Table1__4[[#This Row],[MAAN8]],ASO!F:F,ASO!H:H,"")</f>
        <v>Grocery Store</v>
      </c>
      <c r="M603" t="str">
        <f>_xlfn.XLOOKUP(Table1__4[[#This Row],[MAAN8]],program!A:A,program!E:E,"")</f>
        <v>Target Incentive</v>
      </c>
      <c r="N603">
        <f>_xlfn.XLOOKUP(Table1__4[[#This Row],[MAAN8]],program!A:A,program!F:F,"")</f>
        <v>500</v>
      </c>
      <c r="O603">
        <f>SUMIFS(sellout!N:N,sellout!G:G,Table1__4[[#This Row],[MAAN8]])</f>
        <v>0</v>
      </c>
      <c r="P603" s="2">
        <f>IFERROR(Table1__4[[#This Row],[Actual]]/Table1__4[[#This Row],[Target]],"")</f>
        <v>0</v>
      </c>
      <c r="Q603">
        <f>IFERROR(IF(Table1__4[[#This Row],[Target]]&gt;0,Table1__4[[#This Row],[Target]]-Table1__4[[#This Row],[Actual]],""),"")</f>
        <v>500</v>
      </c>
    </row>
    <row r="604" spans="1:17" x14ac:dyDescent="0.75">
      <c r="A604" t="s">
        <v>10</v>
      </c>
      <c r="B604" t="s">
        <v>11</v>
      </c>
      <c r="C604" t="s">
        <v>12</v>
      </c>
      <c r="D604" t="s">
        <v>13</v>
      </c>
      <c r="E604" t="s">
        <v>129</v>
      </c>
      <c r="F604" t="s">
        <v>30</v>
      </c>
      <c r="G604" t="s">
        <v>130</v>
      </c>
      <c r="H604">
        <v>66111951</v>
      </c>
      <c r="I604" t="s">
        <v>1134</v>
      </c>
      <c r="J604" t="s">
        <v>1135</v>
      </c>
      <c r="K604" t="str">
        <f>_xlfn.TEXTBEFORE(Table1__4[[#This Row],[ParentName]],"-")</f>
        <v>BD8</v>
      </c>
      <c r="L604" t="str">
        <f>_xlfn.XLOOKUP(Table1__4[[#This Row],[MAAN8]],ASO!F:F,ASO!H:H,"")</f>
        <v>Quan Nhau Top</v>
      </c>
      <c r="M604" t="str">
        <f>_xlfn.XLOOKUP(Table1__4[[#This Row],[MAAN8]],program!A:A,program!E:E,"")</f>
        <v>Tie-up</v>
      </c>
      <c r="N604">
        <f>_xlfn.XLOOKUP(Table1__4[[#This Row],[MAAN8]],program!A:A,program!F:F,"")</f>
        <v>0</v>
      </c>
      <c r="O604">
        <f>SUMIFS(sellout!N:N,sellout!G:G,Table1__4[[#This Row],[MAAN8]])</f>
        <v>120</v>
      </c>
      <c r="P604" s="2" t="str">
        <f>IFERROR(Table1__4[[#This Row],[Actual]]/Table1__4[[#This Row],[Target]],"")</f>
        <v/>
      </c>
      <c r="Q604" t="str">
        <f>IFERROR(IF(Table1__4[[#This Row],[Target]]&gt;0,Table1__4[[#This Row],[Target]]-Table1__4[[#This Row],[Actual]],""),"")</f>
        <v/>
      </c>
    </row>
    <row r="605" spans="1:17" x14ac:dyDescent="0.75">
      <c r="A605" t="s">
        <v>10</v>
      </c>
      <c r="B605" t="s">
        <v>11</v>
      </c>
      <c r="C605" t="s">
        <v>22</v>
      </c>
      <c r="D605" t="s">
        <v>89</v>
      </c>
      <c r="E605" t="s">
        <v>219</v>
      </c>
      <c r="F605" t="s">
        <v>220</v>
      </c>
      <c r="G605" t="s">
        <v>221</v>
      </c>
      <c r="H605">
        <v>66151956</v>
      </c>
      <c r="I605" t="s">
        <v>1136</v>
      </c>
      <c r="J605" t="s">
        <v>1137</v>
      </c>
      <c r="K605" t="str">
        <f>_xlfn.TEXTBEFORE(Table1__4[[#This Row],[ParentName]],"-")</f>
        <v>BD11</v>
      </c>
      <c r="L605" t="str">
        <f>_xlfn.XLOOKUP(Table1__4[[#This Row],[MAAN8]],ASO!F:F,ASO!H:H,"")</f>
        <v>Grocery Store</v>
      </c>
      <c r="M605" t="str">
        <f>_xlfn.XLOOKUP(Table1__4[[#This Row],[MAAN8]],program!A:A,program!E:E,"")</f>
        <v>Target Incentive</v>
      </c>
      <c r="N605">
        <f>_xlfn.XLOOKUP(Table1__4[[#This Row],[MAAN8]],program!A:A,program!F:F,"")</f>
        <v>110</v>
      </c>
      <c r="O605">
        <f>SUMIFS(sellout!N:N,sellout!G:G,Table1__4[[#This Row],[MAAN8]])</f>
        <v>5</v>
      </c>
      <c r="P605" s="2">
        <f>IFERROR(Table1__4[[#This Row],[Actual]]/Table1__4[[#This Row],[Target]],"")</f>
        <v>4.5454545454545456E-2</v>
      </c>
      <c r="Q605">
        <f>IFERROR(IF(Table1__4[[#This Row],[Target]]&gt;0,Table1__4[[#This Row],[Target]]-Table1__4[[#This Row],[Actual]],""),"")</f>
        <v>105</v>
      </c>
    </row>
    <row r="606" spans="1:17" x14ac:dyDescent="0.75">
      <c r="A606" t="s">
        <v>10</v>
      </c>
      <c r="B606" t="s">
        <v>11</v>
      </c>
      <c r="C606" t="s">
        <v>46</v>
      </c>
      <c r="D606" t="s">
        <v>47</v>
      </c>
      <c r="E606" t="s">
        <v>198</v>
      </c>
      <c r="F606" t="s">
        <v>49</v>
      </c>
      <c r="G606" t="s">
        <v>199</v>
      </c>
      <c r="H606">
        <v>65716339</v>
      </c>
      <c r="I606" t="s">
        <v>1138</v>
      </c>
      <c r="J606" t="s">
        <v>1139</v>
      </c>
      <c r="K606" t="str">
        <f>_xlfn.TEXTBEFORE(Table1__4[[#This Row],[ParentName]],"-")</f>
        <v>HMcc</v>
      </c>
      <c r="L606" t="str">
        <f>_xlfn.XLOOKUP(Table1__4[[#This Row],[MAAN8]],ASO!F:F,ASO!H:H,"")</f>
        <v>Grocery Store</v>
      </c>
      <c r="M606" t="str">
        <f>_xlfn.XLOOKUP(Table1__4[[#This Row],[MAAN8]],program!A:A,program!E:E,"")</f>
        <v/>
      </c>
      <c r="N606">
        <f>_xlfn.XLOOKUP(Table1__4[[#This Row],[MAAN8]],program!A:A,program!F:F,"")</f>
        <v>0</v>
      </c>
      <c r="O606">
        <f>SUMIFS(sellout!N:N,sellout!G:G,Table1__4[[#This Row],[MAAN8]])</f>
        <v>0</v>
      </c>
      <c r="P606" s="2" t="str">
        <f>IFERROR(Table1__4[[#This Row],[Actual]]/Table1__4[[#This Row],[Target]],"")</f>
        <v/>
      </c>
      <c r="Q606" t="str">
        <f>IFERROR(IF(Table1__4[[#This Row],[Target]]&gt;0,Table1__4[[#This Row],[Target]]-Table1__4[[#This Row],[Actual]],""),"")</f>
        <v/>
      </c>
    </row>
    <row r="607" spans="1:17" x14ac:dyDescent="0.75">
      <c r="A607" t="s">
        <v>10</v>
      </c>
      <c r="B607" t="s">
        <v>11</v>
      </c>
      <c r="C607" t="s">
        <v>22</v>
      </c>
      <c r="D607" t="s">
        <v>182</v>
      </c>
      <c r="E607" t="s">
        <v>212</v>
      </c>
      <c r="F607" t="s">
        <v>184</v>
      </c>
      <c r="G607" t="s">
        <v>213</v>
      </c>
      <c r="H607">
        <v>66156173</v>
      </c>
      <c r="I607" t="s">
        <v>1140</v>
      </c>
      <c r="J607" t="s">
        <v>1141</v>
      </c>
      <c r="K607" t="str">
        <f>_xlfn.TEXTBEFORE(Table1__4[[#This Row],[ParentName]],"-")</f>
        <v>BD14</v>
      </c>
      <c r="L607" t="str">
        <f>_xlfn.XLOOKUP(Table1__4[[#This Row],[MAAN8]],ASO!F:F,ASO!H:H,"")</f>
        <v>Beverage Retail Store</v>
      </c>
      <c r="M607" t="str">
        <f>_xlfn.XLOOKUP(Table1__4[[#This Row],[MAAN8]],program!A:A,program!E:E,"")</f>
        <v>Target Incentive</v>
      </c>
      <c r="N607">
        <f>_xlfn.XLOOKUP(Table1__4[[#This Row],[MAAN8]],program!A:A,program!F:F,"")</f>
        <v>1150</v>
      </c>
      <c r="O607">
        <f>SUMIFS(sellout!N:N,sellout!G:G,Table1__4[[#This Row],[MAAN8]])</f>
        <v>176</v>
      </c>
      <c r="P607" s="2">
        <f>IFERROR(Table1__4[[#This Row],[Actual]]/Table1__4[[#This Row],[Target]],"")</f>
        <v>0.15304347826086956</v>
      </c>
      <c r="Q607">
        <f>IFERROR(IF(Table1__4[[#This Row],[Target]]&gt;0,Table1__4[[#This Row],[Target]]-Table1__4[[#This Row],[Actual]],""),"")</f>
        <v>974</v>
      </c>
    </row>
    <row r="608" spans="1:17" x14ac:dyDescent="0.75">
      <c r="A608" t="s">
        <v>10</v>
      </c>
      <c r="B608" t="s">
        <v>11</v>
      </c>
      <c r="C608" t="s">
        <v>22</v>
      </c>
      <c r="D608" t="s">
        <v>23</v>
      </c>
      <c r="E608" t="s">
        <v>34</v>
      </c>
      <c r="F608" t="s">
        <v>25</v>
      </c>
      <c r="G608" t="s">
        <v>35</v>
      </c>
      <c r="H608">
        <v>66103174</v>
      </c>
      <c r="I608" t="s">
        <v>1142</v>
      </c>
      <c r="J608" t="s">
        <v>1143</v>
      </c>
      <c r="K608" t="str">
        <f>_xlfn.TEXTBEFORE(Table1__4[[#This Row],[ParentName]],"-")</f>
        <v>BD12</v>
      </c>
      <c r="L608" t="str">
        <f>_xlfn.XLOOKUP(Table1__4[[#This Row],[MAAN8]],ASO!F:F,ASO!H:H,"")</f>
        <v>Beverage Retail Store</v>
      </c>
      <c r="M608" t="str">
        <f>_xlfn.XLOOKUP(Table1__4[[#This Row],[MAAN8]],program!A:A,program!E:E,"")</f>
        <v/>
      </c>
      <c r="N608">
        <f>_xlfn.XLOOKUP(Table1__4[[#This Row],[MAAN8]],program!A:A,program!F:F,"")</f>
        <v>0</v>
      </c>
      <c r="O608">
        <f>SUMIFS(sellout!N:N,sellout!G:G,Table1__4[[#This Row],[MAAN8]])</f>
        <v>0</v>
      </c>
      <c r="P608" s="2" t="str">
        <f>IFERROR(Table1__4[[#This Row],[Actual]]/Table1__4[[#This Row],[Target]],"")</f>
        <v/>
      </c>
      <c r="Q608" t="str">
        <f>IFERROR(IF(Table1__4[[#This Row],[Target]]&gt;0,Table1__4[[#This Row],[Target]]-Table1__4[[#This Row],[Actual]],""),"")</f>
        <v/>
      </c>
    </row>
    <row r="609" spans="1:17" x14ac:dyDescent="0.75">
      <c r="A609" t="s">
        <v>10</v>
      </c>
      <c r="B609" t="s">
        <v>11</v>
      </c>
      <c r="C609" t="s">
        <v>12</v>
      </c>
      <c r="D609" t="s">
        <v>38</v>
      </c>
      <c r="E609" t="s">
        <v>39</v>
      </c>
      <c r="F609" t="s">
        <v>40</v>
      </c>
      <c r="G609" t="s">
        <v>41</v>
      </c>
      <c r="H609">
        <v>66110669</v>
      </c>
      <c r="I609" t="s">
        <v>1144</v>
      </c>
      <c r="J609" t="s">
        <v>1145</v>
      </c>
      <c r="K609" t="str">
        <f>_xlfn.TEXTBEFORE(Table1__4[[#This Row],[ParentName]],"-")</f>
        <v>BD16</v>
      </c>
      <c r="L609" t="str">
        <f>_xlfn.XLOOKUP(Table1__4[[#This Row],[MAAN8]],ASO!F:F,ASO!H:H,"")</f>
        <v>Grocery Store</v>
      </c>
      <c r="M609" t="str">
        <f>_xlfn.XLOOKUP(Table1__4[[#This Row],[MAAN8]],program!A:A,program!E:E,"")</f>
        <v/>
      </c>
      <c r="N609">
        <f>_xlfn.XLOOKUP(Table1__4[[#This Row],[MAAN8]],program!A:A,program!F:F,"")</f>
        <v>0</v>
      </c>
      <c r="O609">
        <f>SUMIFS(sellout!N:N,sellout!G:G,Table1__4[[#This Row],[MAAN8]])</f>
        <v>0</v>
      </c>
      <c r="P609" s="2" t="str">
        <f>IFERROR(Table1__4[[#This Row],[Actual]]/Table1__4[[#This Row],[Target]],"")</f>
        <v/>
      </c>
      <c r="Q609" t="str">
        <f>IFERROR(IF(Table1__4[[#This Row],[Target]]&gt;0,Table1__4[[#This Row],[Target]]-Table1__4[[#This Row],[Actual]],""),"")</f>
        <v/>
      </c>
    </row>
    <row r="610" spans="1:17" x14ac:dyDescent="0.75">
      <c r="A610" t="s">
        <v>10</v>
      </c>
      <c r="B610" t="s">
        <v>11</v>
      </c>
      <c r="C610" t="s">
        <v>12</v>
      </c>
      <c r="D610" t="s">
        <v>123</v>
      </c>
      <c r="E610" t="s">
        <v>316</v>
      </c>
      <c r="F610" t="s">
        <v>239</v>
      </c>
      <c r="G610" t="s">
        <v>317</v>
      </c>
      <c r="H610">
        <v>66106632</v>
      </c>
      <c r="I610" t="s">
        <v>1146</v>
      </c>
      <c r="J610" t="s">
        <v>1147</v>
      </c>
      <c r="K610" t="str">
        <f>_xlfn.TEXTBEFORE(Table1__4[[#This Row],[ParentName]],"-")</f>
        <v>BD10</v>
      </c>
      <c r="L610" t="str">
        <f>_xlfn.XLOOKUP(Table1__4[[#This Row],[MAAN8]],ASO!F:F,ASO!H:H,"")</f>
        <v>Grocery Store</v>
      </c>
      <c r="M610" t="str">
        <f>_xlfn.XLOOKUP(Table1__4[[#This Row],[MAAN8]],program!A:A,program!E:E,"")</f>
        <v>Target Incentive</v>
      </c>
      <c r="N610">
        <f>_xlfn.XLOOKUP(Table1__4[[#This Row],[MAAN8]],program!A:A,program!F:F,"")</f>
        <v>150</v>
      </c>
      <c r="O610">
        <f>SUMIFS(sellout!N:N,sellout!G:G,Table1__4[[#This Row],[MAAN8]])</f>
        <v>0</v>
      </c>
      <c r="P610" s="2">
        <f>IFERROR(Table1__4[[#This Row],[Actual]]/Table1__4[[#This Row],[Target]],"")</f>
        <v>0</v>
      </c>
      <c r="Q610">
        <f>IFERROR(IF(Table1__4[[#This Row],[Target]]&gt;0,Table1__4[[#This Row],[Target]]-Table1__4[[#This Row],[Actual]],""),"")</f>
        <v>150</v>
      </c>
    </row>
    <row r="611" spans="1:17" x14ac:dyDescent="0.75">
      <c r="A611" t="s">
        <v>10</v>
      </c>
      <c r="B611" t="s">
        <v>11</v>
      </c>
      <c r="C611" t="s">
        <v>46</v>
      </c>
      <c r="D611" t="s">
        <v>47</v>
      </c>
      <c r="E611" t="s">
        <v>113</v>
      </c>
      <c r="F611" t="s">
        <v>49</v>
      </c>
      <c r="G611" t="s">
        <v>114</v>
      </c>
      <c r="H611">
        <v>65540470</v>
      </c>
      <c r="I611" t="s">
        <v>1148</v>
      </c>
      <c r="J611" t="s">
        <v>1149</v>
      </c>
      <c r="K611" t="str">
        <f>_xlfn.TEXTBEFORE(Table1__4[[#This Row],[ParentName]],"-")</f>
        <v>HMcc</v>
      </c>
      <c r="L611" t="str">
        <f>_xlfn.XLOOKUP(Table1__4[[#This Row],[MAAN8]],ASO!F:F,ASO!H:H,"")</f>
        <v>Grocery Store</v>
      </c>
      <c r="M611" t="str">
        <f>_xlfn.XLOOKUP(Table1__4[[#This Row],[MAAN8]],program!A:A,program!E:E,"")</f>
        <v>Target Incentive</v>
      </c>
      <c r="N611">
        <f>_xlfn.XLOOKUP(Table1__4[[#This Row],[MAAN8]],program!A:A,program!F:F,"")</f>
        <v>80</v>
      </c>
      <c r="O611">
        <f>SUMIFS(sellout!N:N,sellout!G:G,Table1__4[[#This Row],[MAAN8]])</f>
        <v>10</v>
      </c>
      <c r="P611" s="2">
        <f>IFERROR(Table1__4[[#This Row],[Actual]]/Table1__4[[#This Row],[Target]],"")</f>
        <v>0.125</v>
      </c>
      <c r="Q611">
        <f>IFERROR(IF(Table1__4[[#This Row],[Target]]&gt;0,Table1__4[[#This Row],[Target]]-Table1__4[[#This Row],[Actual]],""),"")</f>
        <v>70</v>
      </c>
    </row>
    <row r="612" spans="1:17" x14ac:dyDescent="0.75">
      <c r="A612" t="s">
        <v>10</v>
      </c>
      <c r="B612" t="s">
        <v>11</v>
      </c>
      <c r="C612" t="s">
        <v>46</v>
      </c>
      <c r="D612" t="s">
        <v>47</v>
      </c>
      <c r="E612" t="s">
        <v>1150</v>
      </c>
      <c r="F612" t="s">
        <v>18</v>
      </c>
      <c r="G612" t="s">
        <v>18</v>
      </c>
      <c r="H612">
        <v>65016752</v>
      </c>
      <c r="I612" t="s">
        <v>1151</v>
      </c>
      <c r="J612" t="s">
        <v>1152</v>
      </c>
      <c r="K612" t="str">
        <f>_xlfn.TEXTBEFORE(Table1__4[[#This Row],[ParentName]],"-")</f>
        <v>HMcc</v>
      </c>
      <c r="L612" t="str">
        <f>_xlfn.XLOOKUP(Table1__4[[#This Row],[MAAN8]],ASO!F:F,ASO!H:H,"")</f>
        <v/>
      </c>
      <c r="M612" t="str">
        <f>_xlfn.XLOOKUP(Table1__4[[#This Row],[MAAN8]],program!A:A,program!E:E,"")</f>
        <v/>
      </c>
      <c r="N612" t="str">
        <f>_xlfn.XLOOKUP(Table1__4[[#This Row],[MAAN8]],program!A:A,program!F:F,"")</f>
        <v/>
      </c>
      <c r="O612">
        <f>SUMIFS(sellout!N:N,sellout!G:G,Table1__4[[#This Row],[MAAN8]])</f>
        <v>0</v>
      </c>
      <c r="P612" s="2" t="str">
        <f>IFERROR(Table1__4[[#This Row],[Actual]]/Table1__4[[#This Row],[Target]],"")</f>
        <v/>
      </c>
      <c r="Q612" t="str">
        <f>IFERROR(IF(Table1__4[[#This Row],[Target]]&gt;0,Table1__4[[#This Row],[Target]]-Table1__4[[#This Row],[Actual]],""),"")</f>
        <v/>
      </c>
    </row>
    <row r="613" spans="1:17" x14ac:dyDescent="0.75">
      <c r="A613" t="s">
        <v>10</v>
      </c>
      <c r="B613" t="s">
        <v>11</v>
      </c>
      <c r="C613" t="s">
        <v>46</v>
      </c>
      <c r="D613" t="s">
        <v>47</v>
      </c>
      <c r="E613" t="s">
        <v>692</v>
      </c>
      <c r="F613" t="s">
        <v>18</v>
      </c>
      <c r="G613" t="s">
        <v>18</v>
      </c>
      <c r="H613">
        <v>63243885</v>
      </c>
      <c r="I613" t="s">
        <v>1153</v>
      </c>
      <c r="J613" t="s">
        <v>1154</v>
      </c>
      <c r="K613" t="str">
        <f>_xlfn.TEXTBEFORE(Table1__4[[#This Row],[ParentName]],"-")</f>
        <v>HMcc</v>
      </c>
      <c r="L613" t="str">
        <f>_xlfn.XLOOKUP(Table1__4[[#This Row],[MAAN8]],ASO!F:F,ASO!H:H,"")</f>
        <v/>
      </c>
      <c r="M613" t="str">
        <f>_xlfn.XLOOKUP(Table1__4[[#This Row],[MAAN8]],program!A:A,program!E:E,"")</f>
        <v/>
      </c>
      <c r="N613" t="str">
        <f>_xlfn.XLOOKUP(Table1__4[[#This Row],[MAAN8]],program!A:A,program!F:F,"")</f>
        <v/>
      </c>
      <c r="O613">
        <f>SUMIFS(sellout!N:N,sellout!G:G,Table1__4[[#This Row],[MAAN8]])</f>
        <v>0</v>
      </c>
      <c r="P613" s="2" t="str">
        <f>IFERROR(Table1__4[[#This Row],[Actual]]/Table1__4[[#This Row],[Target]],"")</f>
        <v/>
      </c>
      <c r="Q613" t="str">
        <f>IFERROR(IF(Table1__4[[#This Row],[Target]]&gt;0,Table1__4[[#This Row],[Target]]-Table1__4[[#This Row],[Actual]],""),"")</f>
        <v/>
      </c>
    </row>
    <row r="614" spans="1:17" x14ac:dyDescent="0.75">
      <c r="A614" t="s">
        <v>10</v>
      </c>
      <c r="B614" t="s">
        <v>11</v>
      </c>
      <c r="C614" t="s">
        <v>46</v>
      </c>
      <c r="D614" t="s">
        <v>47</v>
      </c>
      <c r="E614" t="s">
        <v>692</v>
      </c>
      <c r="F614" t="s">
        <v>18</v>
      </c>
      <c r="G614" t="s">
        <v>18</v>
      </c>
      <c r="H614">
        <v>66113598</v>
      </c>
      <c r="I614" t="s">
        <v>1155</v>
      </c>
      <c r="J614" t="s">
        <v>1156</v>
      </c>
      <c r="K614" t="str">
        <f>_xlfn.TEXTBEFORE(Table1__4[[#This Row],[ParentName]],"-")</f>
        <v>HMcc</v>
      </c>
      <c r="L614" t="str">
        <f>_xlfn.XLOOKUP(Table1__4[[#This Row],[MAAN8]],ASO!F:F,ASO!H:H,"")</f>
        <v/>
      </c>
      <c r="M614" t="str">
        <f>_xlfn.XLOOKUP(Table1__4[[#This Row],[MAAN8]],program!A:A,program!E:E,"")</f>
        <v/>
      </c>
      <c r="N614" t="str">
        <f>_xlfn.XLOOKUP(Table1__4[[#This Row],[MAAN8]],program!A:A,program!F:F,"")</f>
        <v/>
      </c>
      <c r="O614">
        <f>SUMIFS(sellout!N:N,sellout!G:G,Table1__4[[#This Row],[MAAN8]])</f>
        <v>0</v>
      </c>
      <c r="P614" s="2" t="str">
        <f>IFERROR(Table1__4[[#This Row],[Actual]]/Table1__4[[#This Row],[Target]],"")</f>
        <v/>
      </c>
      <c r="Q614" t="str">
        <f>IFERROR(IF(Table1__4[[#This Row],[Target]]&gt;0,Table1__4[[#This Row],[Target]]-Table1__4[[#This Row],[Actual]],""),"")</f>
        <v/>
      </c>
    </row>
    <row r="615" spans="1:17" x14ac:dyDescent="0.75">
      <c r="A615" t="s">
        <v>10</v>
      </c>
      <c r="B615" t="s">
        <v>11</v>
      </c>
      <c r="C615" t="s">
        <v>46</v>
      </c>
      <c r="D615" t="s">
        <v>47</v>
      </c>
      <c r="E615" t="s">
        <v>692</v>
      </c>
      <c r="F615" t="s">
        <v>18</v>
      </c>
      <c r="G615" t="s">
        <v>18</v>
      </c>
      <c r="H615">
        <v>63217141</v>
      </c>
      <c r="I615" t="s">
        <v>1157</v>
      </c>
      <c r="J615" t="s">
        <v>1158</v>
      </c>
      <c r="K615" t="str">
        <f>_xlfn.TEXTBEFORE(Table1__4[[#This Row],[ParentName]],"-")</f>
        <v>HMcc</v>
      </c>
      <c r="L615" t="str">
        <f>_xlfn.XLOOKUP(Table1__4[[#This Row],[MAAN8]],ASO!F:F,ASO!H:H,"")</f>
        <v/>
      </c>
      <c r="M615" t="str">
        <f>_xlfn.XLOOKUP(Table1__4[[#This Row],[MAAN8]],program!A:A,program!E:E,"")</f>
        <v/>
      </c>
      <c r="N615" t="str">
        <f>_xlfn.XLOOKUP(Table1__4[[#This Row],[MAAN8]],program!A:A,program!F:F,"")</f>
        <v/>
      </c>
      <c r="O615">
        <f>SUMIFS(sellout!N:N,sellout!G:G,Table1__4[[#This Row],[MAAN8]])</f>
        <v>0</v>
      </c>
      <c r="P615" s="2" t="str">
        <f>IFERROR(Table1__4[[#This Row],[Actual]]/Table1__4[[#This Row],[Target]],"")</f>
        <v/>
      </c>
      <c r="Q615" t="str">
        <f>IFERROR(IF(Table1__4[[#This Row],[Target]]&gt;0,Table1__4[[#This Row],[Target]]-Table1__4[[#This Row],[Actual]],""),"")</f>
        <v/>
      </c>
    </row>
    <row r="616" spans="1:17" x14ac:dyDescent="0.75">
      <c r="A616" t="s">
        <v>10</v>
      </c>
      <c r="B616" t="s">
        <v>11</v>
      </c>
      <c r="C616" t="s">
        <v>46</v>
      </c>
      <c r="D616" t="s">
        <v>47</v>
      </c>
      <c r="E616" t="s">
        <v>692</v>
      </c>
      <c r="F616" t="s">
        <v>18</v>
      </c>
      <c r="G616" t="s">
        <v>18</v>
      </c>
      <c r="H616">
        <v>66101083</v>
      </c>
      <c r="I616" t="s">
        <v>1159</v>
      </c>
      <c r="J616" t="s">
        <v>1160</v>
      </c>
      <c r="K616" t="str">
        <f>_xlfn.TEXTBEFORE(Table1__4[[#This Row],[ParentName]],"-")</f>
        <v>HMcc</v>
      </c>
      <c r="L616" t="str">
        <f>_xlfn.XLOOKUP(Table1__4[[#This Row],[MAAN8]],ASO!F:F,ASO!H:H,"")</f>
        <v/>
      </c>
      <c r="M616" t="str">
        <f>_xlfn.XLOOKUP(Table1__4[[#This Row],[MAAN8]],program!A:A,program!E:E,"")</f>
        <v/>
      </c>
      <c r="N616" t="str">
        <f>_xlfn.XLOOKUP(Table1__4[[#This Row],[MAAN8]],program!A:A,program!F:F,"")</f>
        <v/>
      </c>
      <c r="O616">
        <f>SUMIFS(sellout!N:N,sellout!G:G,Table1__4[[#This Row],[MAAN8]])</f>
        <v>0</v>
      </c>
      <c r="P616" s="2" t="str">
        <f>IFERROR(Table1__4[[#This Row],[Actual]]/Table1__4[[#This Row],[Target]],"")</f>
        <v/>
      </c>
      <c r="Q616" t="str">
        <f>IFERROR(IF(Table1__4[[#This Row],[Target]]&gt;0,Table1__4[[#This Row],[Target]]-Table1__4[[#This Row],[Actual]],""),"")</f>
        <v/>
      </c>
    </row>
    <row r="617" spans="1:17" x14ac:dyDescent="0.75">
      <c r="A617" t="s">
        <v>10</v>
      </c>
      <c r="B617" t="s">
        <v>11</v>
      </c>
      <c r="C617" t="s">
        <v>22</v>
      </c>
      <c r="D617" t="s">
        <v>23</v>
      </c>
      <c r="E617" t="s">
        <v>692</v>
      </c>
      <c r="F617" t="s">
        <v>18</v>
      </c>
      <c r="G617" t="s">
        <v>18</v>
      </c>
      <c r="H617">
        <v>66113890</v>
      </c>
      <c r="I617" t="s">
        <v>1161</v>
      </c>
      <c r="J617" t="s">
        <v>1162</v>
      </c>
      <c r="K617" t="str">
        <f>_xlfn.TEXTBEFORE(Table1__4[[#This Row],[ParentName]],"-")</f>
        <v>BD12</v>
      </c>
      <c r="L617" t="str">
        <f>_xlfn.XLOOKUP(Table1__4[[#This Row],[MAAN8]],ASO!F:F,ASO!H:H,"")</f>
        <v/>
      </c>
      <c r="M617" t="str">
        <f>_xlfn.XLOOKUP(Table1__4[[#This Row],[MAAN8]],program!A:A,program!E:E,"")</f>
        <v/>
      </c>
      <c r="N617" t="str">
        <f>_xlfn.XLOOKUP(Table1__4[[#This Row],[MAAN8]],program!A:A,program!F:F,"")</f>
        <v/>
      </c>
      <c r="O617">
        <f>SUMIFS(sellout!N:N,sellout!G:G,Table1__4[[#This Row],[MAAN8]])</f>
        <v>0</v>
      </c>
      <c r="P617" s="2" t="str">
        <f>IFERROR(Table1__4[[#This Row],[Actual]]/Table1__4[[#This Row],[Target]],"")</f>
        <v/>
      </c>
      <c r="Q617" t="str">
        <f>IFERROR(IF(Table1__4[[#This Row],[Target]]&gt;0,Table1__4[[#This Row],[Target]]-Table1__4[[#This Row],[Actual]],""),"")</f>
        <v/>
      </c>
    </row>
    <row r="618" spans="1:17" x14ac:dyDescent="0.75">
      <c r="A618" t="s">
        <v>10</v>
      </c>
      <c r="B618" t="s">
        <v>11</v>
      </c>
      <c r="C618" t="s">
        <v>22</v>
      </c>
      <c r="D618" t="s">
        <v>182</v>
      </c>
      <c r="E618" t="s">
        <v>692</v>
      </c>
      <c r="F618" t="s">
        <v>18</v>
      </c>
      <c r="G618" t="s">
        <v>18</v>
      </c>
      <c r="H618">
        <v>66015165</v>
      </c>
      <c r="I618" t="s">
        <v>1163</v>
      </c>
      <c r="J618" t="s">
        <v>1164</v>
      </c>
      <c r="K618" t="str">
        <f>_xlfn.TEXTBEFORE(Table1__4[[#This Row],[ParentName]],"-")</f>
        <v>BD14</v>
      </c>
      <c r="L618" t="str">
        <f>_xlfn.XLOOKUP(Table1__4[[#This Row],[MAAN8]],ASO!F:F,ASO!H:H,"")</f>
        <v/>
      </c>
      <c r="M618" t="str">
        <f>_xlfn.XLOOKUP(Table1__4[[#This Row],[MAAN8]],program!A:A,program!E:E,"")</f>
        <v/>
      </c>
      <c r="N618" t="str">
        <f>_xlfn.XLOOKUP(Table1__4[[#This Row],[MAAN8]],program!A:A,program!F:F,"")</f>
        <v/>
      </c>
      <c r="O618">
        <f>SUMIFS(sellout!N:N,sellout!G:G,Table1__4[[#This Row],[MAAN8]])</f>
        <v>0</v>
      </c>
      <c r="P618" s="2" t="str">
        <f>IFERROR(Table1__4[[#This Row],[Actual]]/Table1__4[[#This Row],[Target]],"")</f>
        <v/>
      </c>
      <c r="Q618" t="str">
        <f>IFERROR(IF(Table1__4[[#This Row],[Target]]&gt;0,Table1__4[[#This Row],[Target]]-Table1__4[[#This Row],[Actual]],""),"")</f>
        <v/>
      </c>
    </row>
    <row r="619" spans="1:17" x14ac:dyDescent="0.75">
      <c r="A619" t="s">
        <v>10</v>
      </c>
      <c r="B619" t="s">
        <v>11</v>
      </c>
      <c r="C619" t="s">
        <v>12</v>
      </c>
      <c r="D619" t="s">
        <v>38</v>
      </c>
      <c r="E619" t="s">
        <v>692</v>
      </c>
      <c r="F619" t="s">
        <v>18</v>
      </c>
      <c r="G619" t="s">
        <v>18</v>
      </c>
      <c r="H619">
        <v>66015165</v>
      </c>
      <c r="I619" t="s">
        <v>1163</v>
      </c>
      <c r="J619" t="s">
        <v>1164</v>
      </c>
      <c r="K619" t="str">
        <f>_xlfn.TEXTBEFORE(Table1__4[[#This Row],[ParentName]],"-")</f>
        <v>BD16</v>
      </c>
      <c r="L619" t="str">
        <f>_xlfn.XLOOKUP(Table1__4[[#This Row],[MAAN8]],ASO!F:F,ASO!H:H,"")</f>
        <v/>
      </c>
      <c r="M619" t="str">
        <f>_xlfn.XLOOKUP(Table1__4[[#This Row],[MAAN8]],program!A:A,program!E:E,"")</f>
        <v/>
      </c>
      <c r="N619" t="str">
        <f>_xlfn.XLOOKUP(Table1__4[[#This Row],[MAAN8]],program!A:A,program!F:F,"")</f>
        <v/>
      </c>
      <c r="O619">
        <f>SUMIFS(sellout!N:N,sellout!G:G,Table1__4[[#This Row],[MAAN8]])</f>
        <v>0</v>
      </c>
      <c r="P619" s="2" t="str">
        <f>IFERROR(Table1__4[[#This Row],[Actual]]/Table1__4[[#This Row],[Target]],"")</f>
        <v/>
      </c>
      <c r="Q619" t="str">
        <f>IFERROR(IF(Table1__4[[#This Row],[Target]]&gt;0,Table1__4[[#This Row],[Target]]-Table1__4[[#This Row],[Actual]],""),"")</f>
        <v/>
      </c>
    </row>
    <row r="620" spans="1:17" x14ac:dyDescent="0.75">
      <c r="A620" t="s">
        <v>10</v>
      </c>
      <c r="B620" t="s">
        <v>11</v>
      </c>
      <c r="C620" t="s">
        <v>22</v>
      </c>
      <c r="D620" t="s">
        <v>23</v>
      </c>
      <c r="E620" t="s">
        <v>692</v>
      </c>
      <c r="F620" t="s">
        <v>18</v>
      </c>
      <c r="G620" t="s">
        <v>18</v>
      </c>
      <c r="H620">
        <v>66114831</v>
      </c>
      <c r="I620" t="s">
        <v>1165</v>
      </c>
      <c r="J620" t="s">
        <v>1166</v>
      </c>
      <c r="K620" t="str">
        <f>_xlfn.TEXTBEFORE(Table1__4[[#This Row],[ParentName]],"-")</f>
        <v>BD12</v>
      </c>
      <c r="L620" t="str">
        <f>_xlfn.XLOOKUP(Table1__4[[#This Row],[MAAN8]],ASO!F:F,ASO!H:H,"")</f>
        <v/>
      </c>
      <c r="M620" t="str">
        <f>_xlfn.XLOOKUP(Table1__4[[#This Row],[MAAN8]],program!A:A,program!E:E,"")</f>
        <v/>
      </c>
      <c r="N620" t="str">
        <f>_xlfn.XLOOKUP(Table1__4[[#This Row],[MAAN8]],program!A:A,program!F:F,"")</f>
        <v/>
      </c>
      <c r="O620">
        <f>SUMIFS(sellout!N:N,sellout!G:G,Table1__4[[#This Row],[MAAN8]])</f>
        <v>0</v>
      </c>
      <c r="P620" s="2" t="str">
        <f>IFERROR(Table1__4[[#This Row],[Actual]]/Table1__4[[#This Row],[Target]],"")</f>
        <v/>
      </c>
      <c r="Q620" t="str">
        <f>IFERROR(IF(Table1__4[[#This Row],[Target]]&gt;0,Table1__4[[#This Row],[Target]]-Table1__4[[#This Row],[Actual]],""),"")</f>
        <v/>
      </c>
    </row>
    <row r="621" spans="1:17" x14ac:dyDescent="0.75">
      <c r="A621" t="s">
        <v>10</v>
      </c>
      <c r="B621" t="s">
        <v>11</v>
      </c>
      <c r="C621" t="s">
        <v>46</v>
      </c>
      <c r="D621" t="s">
        <v>47</v>
      </c>
      <c r="E621" t="s">
        <v>692</v>
      </c>
      <c r="F621" t="s">
        <v>18</v>
      </c>
      <c r="G621" t="s">
        <v>18</v>
      </c>
      <c r="H621">
        <v>66107107</v>
      </c>
      <c r="I621" t="s">
        <v>1167</v>
      </c>
      <c r="J621" t="s">
        <v>1168</v>
      </c>
      <c r="K621" t="str">
        <f>_xlfn.TEXTBEFORE(Table1__4[[#This Row],[ParentName]],"-")</f>
        <v>HMcc</v>
      </c>
      <c r="L621" t="str">
        <f>_xlfn.XLOOKUP(Table1__4[[#This Row],[MAAN8]],ASO!F:F,ASO!H:H,"")</f>
        <v/>
      </c>
      <c r="M621" t="str">
        <f>_xlfn.XLOOKUP(Table1__4[[#This Row],[MAAN8]],program!A:A,program!E:E,"")</f>
        <v/>
      </c>
      <c r="N621" t="str">
        <f>_xlfn.XLOOKUP(Table1__4[[#This Row],[MAAN8]],program!A:A,program!F:F,"")</f>
        <v/>
      </c>
      <c r="O621">
        <f>SUMIFS(sellout!N:N,sellout!G:G,Table1__4[[#This Row],[MAAN8]])</f>
        <v>0</v>
      </c>
      <c r="P621" s="2" t="str">
        <f>IFERROR(Table1__4[[#This Row],[Actual]]/Table1__4[[#This Row],[Target]],"")</f>
        <v/>
      </c>
      <c r="Q621" t="str">
        <f>IFERROR(IF(Table1__4[[#This Row],[Target]]&gt;0,Table1__4[[#This Row],[Target]]-Table1__4[[#This Row],[Actual]],""),"")</f>
        <v/>
      </c>
    </row>
    <row r="622" spans="1:17" x14ac:dyDescent="0.75">
      <c r="A622" t="s">
        <v>10</v>
      </c>
      <c r="B622" t="s">
        <v>11</v>
      </c>
      <c r="C622" t="s">
        <v>46</v>
      </c>
      <c r="D622" t="s">
        <v>47</v>
      </c>
      <c r="E622" t="s">
        <v>160</v>
      </c>
      <c r="F622" t="s">
        <v>152</v>
      </c>
      <c r="G622" t="s">
        <v>161</v>
      </c>
      <c r="H622">
        <v>66113939</v>
      </c>
      <c r="I622" t="s">
        <v>1169</v>
      </c>
      <c r="J622" t="s">
        <v>1170</v>
      </c>
      <c r="K622" t="str">
        <f>_xlfn.TEXTBEFORE(Table1__4[[#This Row],[ParentName]],"-")</f>
        <v>HMcc</v>
      </c>
      <c r="L622" t="str">
        <f>_xlfn.XLOOKUP(Table1__4[[#This Row],[MAAN8]],ASO!F:F,ASO!H:H,"")</f>
        <v>Wholesaler</v>
      </c>
      <c r="M622" t="str">
        <f>_xlfn.XLOOKUP(Table1__4[[#This Row],[MAAN8]],program!A:A,program!E:E,"")</f>
        <v/>
      </c>
      <c r="N622">
        <f>_xlfn.XLOOKUP(Table1__4[[#This Row],[MAAN8]],program!A:A,program!F:F,"")</f>
        <v>0</v>
      </c>
      <c r="O622">
        <f>SUMIFS(sellout!N:N,sellout!G:G,Table1__4[[#This Row],[MAAN8]])</f>
        <v>0</v>
      </c>
      <c r="P622" s="2" t="str">
        <f>IFERROR(Table1__4[[#This Row],[Actual]]/Table1__4[[#This Row],[Target]],"")</f>
        <v/>
      </c>
      <c r="Q622" t="str">
        <f>IFERROR(IF(Table1__4[[#This Row],[Target]]&gt;0,Table1__4[[#This Row],[Target]]-Table1__4[[#This Row],[Actual]],""),"")</f>
        <v/>
      </c>
    </row>
    <row r="623" spans="1:17" x14ac:dyDescent="0.75">
      <c r="A623" t="s">
        <v>10</v>
      </c>
      <c r="B623" t="s">
        <v>11</v>
      </c>
      <c r="C623" t="s">
        <v>46</v>
      </c>
      <c r="D623" t="s">
        <v>77</v>
      </c>
      <c r="E623" t="s">
        <v>172</v>
      </c>
      <c r="F623" t="s">
        <v>173</v>
      </c>
      <c r="G623" t="s">
        <v>18</v>
      </c>
      <c r="H623">
        <v>65052543</v>
      </c>
      <c r="I623" t="s">
        <v>1171</v>
      </c>
      <c r="J623" t="s">
        <v>1172</v>
      </c>
      <c r="K623" t="str">
        <f>_xlfn.TEXTBEFORE(Table1__4[[#This Row],[ParentName]],"-")</f>
        <v>PC</v>
      </c>
      <c r="L623" t="str">
        <f>_xlfn.XLOOKUP(Table1__4[[#This Row],[MAAN8]],ASO!F:F,ASO!H:H,"")</f>
        <v>Sub Distributor</v>
      </c>
      <c r="M623" t="str">
        <f>_xlfn.XLOOKUP(Table1__4[[#This Row],[MAAN8]],program!A:A,program!E:E,"")</f>
        <v/>
      </c>
      <c r="N623">
        <f>_xlfn.XLOOKUP(Table1__4[[#This Row],[MAAN8]],program!A:A,program!F:F,"")</f>
        <v>0</v>
      </c>
      <c r="O623">
        <f>SUMIFS(sellout!N:N,sellout!G:G,Table1__4[[#This Row],[MAAN8]])</f>
        <v>1078</v>
      </c>
      <c r="P623" s="2" t="str">
        <f>IFERROR(Table1__4[[#This Row],[Actual]]/Table1__4[[#This Row],[Target]],"")</f>
        <v/>
      </c>
      <c r="Q623" t="str">
        <f>IFERROR(IF(Table1__4[[#This Row],[Target]]&gt;0,Table1__4[[#This Row],[Target]]-Table1__4[[#This Row],[Actual]],""),"")</f>
        <v/>
      </c>
    </row>
    <row r="624" spans="1:17" x14ac:dyDescent="0.75">
      <c r="A624" t="s">
        <v>10</v>
      </c>
      <c r="B624" t="s">
        <v>11</v>
      </c>
      <c r="C624" t="s">
        <v>46</v>
      </c>
      <c r="D624" t="s">
        <v>47</v>
      </c>
      <c r="E624" t="s">
        <v>172</v>
      </c>
      <c r="F624" t="s">
        <v>173</v>
      </c>
      <c r="G624" t="s">
        <v>18</v>
      </c>
      <c r="H624">
        <v>65540212</v>
      </c>
      <c r="I624" t="s">
        <v>1173</v>
      </c>
      <c r="J624" t="s">
        <v>1174</v>
      </c>
      <c r="K624" t="str">
        <f>_xlfn.TEXTBEFORE(Table1__4[[#This Row],[ParentName]],"-")</f>
        <v>HMcc</v>
      </c>
      <c r="L624" t="str">
        <f>_xlfn.XLOOKUP(Table1__4[[#This Row],[MAAN8]],ASO!F:F,ASO!H:H,"")</f>
        <v>Sub Distributor</v>
      </c>
      <c r="M624" t="str">
        <f>_xlfn.XLOOKUP(Table1__4[[#This Row],[MAAN8]],program!A:A,program!E:E,"")</f>
        <v/>
      </c>
      <c r="N624">
        <f>_xlfn.XLOOKUP(Table1__4[[#This Row],[MAAN8]],program!A:A,program!F:F,"")</f>
        <v>0</v>
      </c>
      <c r="O624">
        <f>SUMIFS(sellout!N:N,sellout!G:G,Table1__4[[#This Row],[MAAN8]])</f>
        <v>659</v>
      </c>
      <c r="P624" s="2" t="str">
        <f>IFERROR(Table1__4[[#This Row],[Actual]]/Table1__4[[#This Row],[Target]],"")</f>
        <v/>
      </c>
      <c r="Q624" t="str">
        <f>IFERROR(IF(Table1__4[[#This Row],[Target]]&gt;0,Table1__4[[#This Row],[Target]]-Table1__4[[#This Row],[Actual]],""),"")</f>
        <v/>
      </c>
    </row>
    <row r="625" spans="1:17" x14ac:dyDescent="0.75">
      <c r="A625" t="s">
        <v>10</v>
      </c>
      <c r="B625" t="s">
        <v>11</v>
      </c>
      <c r="C625" t="s">
        <v>12</v>
      </c>
      <c r="D625" t="s">
        <v>123</v>
      </c>
      <c r="E625" t="s">
        <v>692</v>
      </c>
      <c r="F625" t="s">
        <v>18</v>
      </c>
      <c r="G625" t="s">
        <v>18</v>
      </c>
      <c r="H625">
        <v>65009460</v>
      </c>
      <c r="I625" t="s">
        <v>1175</v>
      </c>
      <c r="J625" t="s">
        <v>1176</v>
      </c>
      <c r="K625" t="str">
        <f>_xlfn.TEXTBEFORE(Table1__4[[#This Row],[ParentName]],"-")</f>
        <v>BD10</v>
      </c>
      <c r="L625" t="str">
        <f>_xlfn.XLOOKUP(Table1__4[[#This Row],[MAAN8]],ASO!F:F,ASO!H:H,"")</f>
        <v/>
      </c>
      <c r="M625" t="str">
        <f>_xlfn.XLOOKUP(Table1__4[[#This Row],[MAAN8]],program!A:A,program!E:E,"")</f>
        <v/>
      </c>
      <c r="N625" t="str">
        <f>_xlfn.XLOOKUP(Table1__4[[#This Row],[MAAN8]],program!A:A,program!F:F,"")</f>
        <v/>
      </c>
      <c r="O625">
        <f>SUMIFS(sellout!N:N,sellout!G:G,Table1__4[[#This Row],[MAAN8]])</f>
        <v>0</v>
      </c>
      <c r="P625" s="2" t="str">
        <f>IFERROR(Table1__4[[#This Row],[Actual]]/Table1__4[[#This Row],[Target]],"")</f>
        <v/>
      </c>
      <c r="Q625" t="str">
        <f>IFERROR(IF(Table1__4[[#This Row],[Target]]&gt;0,Table1__4[[#This Row],[Target]]-Table1__4[[#This Row],[Actual]],""),"")</f>
        <v/>
      </c>
    </row>
    <row r="626" spans="1:17" x14ac:dyDescent="0.75">
      <c r="A626" t="s">
        <v>10</v>
      </c>
      <c r="B626" t="s">
        <v>11</v>
      </c>
      <c r="C626" t="s">
        <v>12</v>
      </c>
      <c r="D626" t="s">
        <v>38</v>
      </c>
      <c r="E626" t="s">
        <v>135</v>
      </c>
      <c r="F626" t="s">
        <v>40</v>
      </c>
      <c r="G626" t="s">
        <v>136</v>
      </c>
      <c r="H626">
        <v>66100123</v>
      </c>
      <c r="I626" t="s">
        <v>1177</v>
      </c>
      <c r="J626" t="s">
        <v>1178</v>
      </c>
      <c r="K626" t="str">
        <f>_xlfn.TEXTBEFORE(Table1__4[[#This Row],[ParentName]],"-")</f>
        <v>BD16</v>
      </c>
      <c r="L626" t="str">
        <f>_xlfn.XLOOKUP(Table1__4[[#This Row],[MAAN8]],ASO!F:F,ASO!H:H,"")</f>
        <v>Group Social</v>
      </c>
      <c r="M626" t="str">
        <f>_xlfn.XLOOKUP(Table1__4[[#This Row],[MAAN8]],program!A:A,program!E:E,"")</f>
        <v>Tie-up</v>
      </c>
      <c r="N626">
        <f>_xlfn.XLOOKUP(Table1__4[[#This Row],[MAAN8]],program!A:A,program!F:F,"")</f>
        <v>0</v>
      </c>
      <c r="O626">
        <f>SUMIFS(sellout!N:N,sellout!G:G,Table1__4[[#This Row],[MAAN8]])</f>
        <v>0</v>
      </c>
      <c r="P626" s="2" t="str">
        <f>IFERROR(Table1__4[[#This Row],[Actual]]/Table1__4[[#This Row],[Target]],"")</f>
        <v/>
      </c>
      <c r="Q626" t="str">
        <f>IFERROR(IF(Table1__4[[#This Row],[Target]]&gt;0,Table1__4[[#This Row],[Target]]-Table1__4[[#This Row],[Actual]],""),"")</f>
        <v/>
      </c>
    </row>
    <row r="627" spans="1:17" x14ac:dyDescent="0.75">
      <c r="A627" t="s">
        <v>10</v>
      </c>
      <c r="B627" t="s">
        <v>11</v>
      </c>
      <c r="C627" t="s">
        <v>12</v>
      </c>
      <c r="D627" t="s">
        <v>123</v>
      </c>
      <c r="E627" t="s">
        <v>692</v>
      </c>
      <c r="F627" t="s">
        <v>18</v>
      </c>
      <c r="G627" t="s">
        <v>18</v>
      </c>
      <c r="H627">
        <v>66114840</v>
      </c>
      <c r="I627" t="s">
        <v>1179</v>
      </c>
      <c r="J627" t="s">
        <v>1180</v>
      </c>
      <c r="K627" t="str">
        <f>_xlfn.TEXTBEFORE(Table1__4[[#This Row],[ParentName]],"-")</f>
        <v>BD10</v>
      </c>
      <c r="L627" t="str">
        <f>_xlfn.XLOOKUP(Table1__4[[#This Row],[MAAN8]],ASO!F:F,ASO!H:H,"")</f>
        <v>Grocery Store</v>
      </c>
      <c r="M627" t="str">
        <f>_xlfn.XLOOKUP(Table1__4[[#This Row],[MAAN8]],program!A:A,program!E:E,"")</f>
        <v/>
      </c>
      <c r="N627" t="str">
        <f>_xlfn.XLOOKUP(Table1__4[[#This Row],[MAAN8]],program!A:A,program!F:F,"")</f>
        <v/>
      </c>
      <c r="O627">
        <f>SUMIFS(sellout!N:N,sellout!G:G,Table1__4[[#This Row],[MAAN8]])</f>
        <v>0</v>
      </c>
      <c r="P627" s="2" t="str">
        <f>IFERROR(Table1__4[[#This Row],[Actual]]/Table1__4[[#This Row],[Target]],"")</f>
        <v/>
      </c>
      <c r="Q627" t="str">
        <f>IFERROR(IF(Table1__4[[#This Row],[Target]]&gt;0,Table1__4[[#This Row],[Target]]-Table1__4[[#This Row],[Actual]],""),"")</f>
        <v/>
      </c>
    </row>
    <row r="628" spans="1:17" x14ac:dyDescent="0.75">
      <c r="A628" t="s">
        <v>10</v>
      </c>
      <c r="B628" t="s">
        <v>11</v>
      </c>
      <c r="C628" t="s">
        <v>12</v>
      </c>
      <c r="D628" t="s">
        <v>123</v>
      </c>
      <c r="E628" t="s">
        <v>124</v>
      </c>
      <c r="F628" t="s">
        <v>125</v>
      </c>
      <c r="G628" t="s">
        <v>126</v>
      </c>
      <c r="H628">
        <v>66107592</v>
      </c>
      <c r="I628" t="s">
        <v>1181</v>
      </c>
      <c r="J628" t="s">
        <v>1182</v>
      </c>
      <c r="K628" t="str">
        <f>_xlfn.TEXTBEFORE(Table1__4[[#This Row],[ParentName]],"-")</f>
        <v>BD10</v>
      </c>
      <c r="L628" t="str">
        <f>_xlfn.XLOOKUP(Table1__4[[#This Row],[MAAN8]],ASO!F:F,ASO!H:H,"")</f>
        <v/>
      </c>
      <c r="M628" t="str">
        <f>_xlfn.XLOOKUP(Table1__4[[#This Row],[MAAN8]],program!A:A,program!E:E,"")</f>
        <v/>
      </c>
      <c r="N628">
        <f>_xlfn.XLOOKUP(Table1__4[[#This Row],[MAAN8]],program!A:A,program!F:F,"")</f>
        <v>0</v>
      </c>
      <c r="O628">
        <f>SUMIFS(sellout!N:N,sellout!G:G,Table1__4[[#This Row],[MAAN8]])</f>
        <v>25</v>
      </c>
      <c r="P628" s="2" t="str">
        <f>IFERROR(Table1__4[[#This Row],[Actual]]/Table1__4[[#This Row],[Target]],"")</f>
        <v/>
      </c>
      <c r="Q628" t="str">
        <f>IFERROR(IF(Table1__4[[#This Row],[Target]]&gt;0,Table1__4[[#This Row],[Target]]-Table1__4[[#This Row],[Actual]],""),"")</f>
        <v/>
      </c>
    </row>
    <row r="629" spans="1:17" x14ac:dyDescent="0.75">
      <c r="A629" t="s">
        <v>10</v>
      </c>
      <c r="B629" t="s">
        <v>11</v>
      </c>
      <c r="C629" t="s">
        <v>12</v>
      </c>
      <c r="D629" t="s">
        <v>123</v>
      </c>
      <c r="E629" t="s">
        <v>242</v>
      </c>
      <c r="F629" t="s">
        <v>239</v>
      </c>
      <c r="G629" t="s">
        <v>243</v>
      </c>
      <c r="H629">
        <v>66100968</v>
      </c>
      <c r="I629" t="s">
        <v>1183</v>
      </c>
      <c r="J629" t="s">
        <v>1184</v>
      </c>
      <c r="K629" t="str">
        <f>_xlfn.TEXTBEFORE(Table1__4[[#This Row],[ParentName]],"-")</f>
        <v>BD10</v>
      </c>
      <c r="L629" t="str">
        <f>_xlfn.XLOOKUP(Table1__4[[#This Row],[MAAN8]],ASO!F:F,ASO!H:H,"")</f>
        <v>Grocery Store</v>
      </c>
      <c r="M629" t="str">
        <f>_xlfn.XLOOKUP(Table1__4[[#This Row],[MAAN8]],program!A:A,program!E:E,"")</f>
        <v>Target Incentive</v>
      </c>
      <c r="N629">
        <f>_xlfn.XLOOKUP(Table1__4[[#This Row],[MAAN8]],program!A:A,program!F:F,"")</f>
        <v>150</v>
      </c>
      <c r="O629">
        <f>SUMIFS(sellout!N:N,sellout!G:G,Table1__4[[#This Row],[MAAN8]])</f>
        <v>0</v>
      </c>
      <c r="P629" s="2">
        <f>IFERROR(Table1__4[[#This Row],[Actual]]/Table1__4[[#This Row],[Target]],"")</f>
        <v>0</v>
      </c>
      <c r="Q629">
        <f>IFERROR(IF(Table1__4[[#This Row],[Target]]&gt;0,Table1__4[[#This Row],[Target]]-Table1__4[[#This Row],[Actual]],""),"")</f>
        <v>150</v>
      </c>
    </row>
    <row r="630" spans="1:17" x14ac:dyDescent="0.75">
      <c r="A630" t="s">
        <v>10</v>
      </c>
      <c r="B630" t="s">
        <v>11</v>
      </c>
      <c r="C630" t="s">
        <v>22</v>
      </c>
      <c r="D630" t="s">
        <v>89</v>
      </c>
      <c r="E630" t="s">
        <v>455</v>
      </c>
      <c r="F630" t="s">
        <v>220</v>
      </c>
      <c r="G630" t="s">
        <v>456</v>
      </c>
      <c r="H630">
        <v>66113496</v>
      </c>
      <c r="I630" t="s">
        <v>1185</v>
      </c>
      <c r="J630" t="s">
        <v>1186</v>
      </c>
      <c r="K630" t="str">
        <f>_xlfn.TEXTBEFORE(Table1__4[[#This Row],[ParentName]],"-")</f>
        <v>BD11</v>
      </c>
      <c r="L630" t="str">
        <f>_xlfn.XLOOKUP(Table1__4[[#This Row],[MAAN8]],ASO!F:F,ASO!H:H,"")</f>
        <v>Grocery Store</v>
      </c>
      <c r="M630" t="str">
        <f>_xlfn.XLOOKUP(Table1__4[[#This Row],[MAAN8]],program!A:A,program!E:E,"")</f>
        <v>Target Incentive</v>
      </c>
      <c r="N630">
        <f>_xlfn.XLOOKUP(Table1__4[[#This Row],[MAAN8]],program!A:A,program!F:F,"")</f>
        <v>1250</v>
      </c>
      <c r="O630">
        <f>SUMIFS(sellout!N:N,sellout!G:G,Table1__4[[#This Row],[MAAN8]])</f>
        <v>0</v>
      </c>
      <c r="P630" s="2">
        <f>IFERROR(Table1__4[[#This Row],[Actual]]/Table1__4[[#This Row],[Target]],"")</f>
        <v>0</v>
      </c>
      <c r="Q630">
        <f>IFERROR(IF(Table1__4[[#This Row],[Target]]&gt;0,Table1__4[[#This Row],[Target]]-Table1__4[[#This Row],[Actual]],""),"")</f>
        <v>1250</v>
      </c>
    </row>
    <row r="631" spans="1:17" x14ac:dyDescent="0.75">
      <c r="A631" t="s">
        <v>10</v>
      </c>
      <c r="B631" t="s">
        <v>11</v>
      </c>
      <c r="C631" t="s">
        <v>12</v>
      </c>
      <c r="D631" t="s">
        <v>123</v>
      </c>
      <c r="E631" t="s">
        <v>160</v>
      </c>
      <c r="F631" t="s">
        <v>152</v>
      </c>
      <c r="G631" t="s">
        <v>161</v>
      </c>
      <c r="H631">
        <v>66108892</v>
      </c>
      <c r="I631" t="s">
        <v>1187</v>
      </c>
      <c r="J631" t="s">
        <v>1188</v>
      </c>
      <c r="K631" t="str">
        <f>_xlfn.TEXTBEFORE(Table1__4[[#This Row],[ParentName]],"-")</f>
        <v>BD10</v>
      </c>
      <c r="L631" t="str">
        <f>_xlfn.XLOOKUP(Table1__4[[#This Row],[MAAN8]],ASO!F:F,ASO!H:H,"")</f>
        <v>Grocery Store</v>
      </c>
      <c r="M631" t="str">
        <f>_xlfn.XLOOKUP(Table1__4[[#This Row],[MAAN8]],program!A:A,program!E:E,"")</f>
        <v>Target Incentive</v>
      </c>
      <c r="N631">
        <f>_xlfn.XLOOKUP(Table1__4[[#This Row],[MAAN8]],program!A:A,program!F:F,"")</f>
        <v>160</v>
      </c>
      <c r="O631">
        <f>SUMIFS(sellout!N:N,sellout!G:G,Table1__4[[#This Row],[MAAN8]])</f>
        <v>0</v>
      </c>
      <c r="P631" s="2">
        <f>IFERROR(Table1__4[[#This Row],[Actual]]/Table1__4[[#This Row],[Target]],"")</f>
        <v>0</v>
      </c>
      <c r="Q631">
        <f>IFERROR(IF(Table1__4[[#This Row],[Target]]&gt;0,Table1__4[[#This Row],[Target]]-Table1__4[[#This Row],[Actual]],""),"")</f>
        <v>160</v>
      </c>
    </row>
    <row r="632" spans="1:17" x14ac:dyDescent="0.75">
      <c r="A632" t="s">
        <v>10</v>
      </c>
      <c r="B632" t="s">
        <v>11</v>
      </c>
      <c r="C632" t="s">
        <v>22</v>
      </c>
      <c r="D632" t="s">
        <v>89</v>
      </c>
      <c r="E632" t="s">
        <v>183</v>
      </c>
      <c r="F632" t="s">
        <v>184</v>
      </c>
      <c r="G632" t="s">
        <v>185</v>
      </c>
      <c r="H632">
        <v>66107171</v>
      </c>
      <c r="I632" t="s">
        <v>1189</v>
      </c>
      <c r="J632" t="s">
        <v>1190</v>
      </c>
      <c r="K632" t="str">
        <f>_xlfn.TEXTBEFORE(Table1__4[[#This Row],[ParentName]],"-")</f>
        <v>BD11</v>
      </c>
      <c r="L632" t="str">
        <f>_xlfn.XLOOKUP(Table1__4[[#This Row],[MAAN8]],ASO!F:F,ASO!H:H,"")</f>
        <v>Grocery Store - Home Delivery</v>
      </c>
      <c r="M632" t="str">
        <f>_xlfn.XLOOKUP(Table1__4[[#This Row],[MAAN8]],program!A:A,program!E:E,"")</f>
        <v>Target Incentive</v>
      </c>
      <c r="N632">
        <f>_xlfn.XLOOKUP(Table1__4[[#This Row],[MAAN8]],program!A:A,program!F:F,"")</f>
        <v>190</v>
      </c>
      <c r="O632">
        <f>SUMIFS(sellout!N:N,sellout!G:G,Table1__4[[#This Row],[MAAN8]])</f>
        <v>0</v>
      </c>
      <c r="P632" s="2">
        <f>IFERROR(Table1__4[[#This Row],[Actual]]/Table1__4[[#This Row],[Target]],"")</f>
        <v>0</v>
      </c>
      <c r="Q632">
        <f>IFERROR(IF(Table1__4[[#This Row],[Target]]&gt;0,Table1__4[[#This Row],[Target]]-Table1__4[[#This Row],[Actual]],""),"")</f>
        <v>190</v>
      </c>
    </row>
    <row r="633" spans="1:17" x14ac:dyDescent="0.75">
      <c r="A633" t="s">
        <v>10</v>
      </c>
      <c r="B633" t="s">
        <v>11</v>
      </c>
      <c r="C633" t="s">
        <v>12</v>
      </c>
      <c r="D633" t="s">
        <v>55</v>
      </c>
      <c r="E633" t="s">
        <v>98</v>
      </c>
      <c r="F633" t="s">
        <v>30</v>
      </c>
      <c r="G633" t="s">
        <v>99</v>
      </c>
      <c r="H633">
        <v>66152342</v>
      </c>
      <c r="I633" t="s">
        <v>1191</v>
      </c>
      <c r="J633" t="s">
        <v>579</v>
      </c>
      <c r="K633" t="str">
        <f>_xlfn.TEXTBEFORE(Table1__4[[#This Row],[ParentName]],"-")</f>
        <v>BD</v>
      </c>
      <c r="L633" t="str">
        <f>_xlfn.XLOOKUP(Table1__4[[#This Row],[MAAN8]],ASO!F:F,ASO!H:H,"")</f>
        <v>Grocery Store</v>
      </c>
      <c r="M633" t="str">
        <f>_xlfn.XLOOKUP(Table1__4[[#This Row],[MAAN8]],program!A:A,program!E:E,"")</f>
        <v/>
      </c>
      <c r="N633">
        <f>_xlfn.XLOOKUP(Table1__4[[#This Row],[MAAN8]],program!A:A,program!F:F,"")</f>
        <v>0</v>
      </c>
      <c r="O633">
        <f>SUMIFS(sellout!N:N,sellout!G:G,Table1__4[[#This Row],[MAAN8]])</f>
        <v>25</v>
      </c>
      <c r="P633" s="2" t="str">
        <f>IFERROR(Table1__4[[#This Row],[Actual]]/Table1__4[[#This Row],[Target]],"")</f>
        <v/>
      </c>
      <c r="Q633" t="str">
        <f>IFERROR(IF(Table1__4[[#This Row],[Target]]&gt;0,Table1__4[[#This Row],[Target]]-Table1__4[[#This Row],[Actual]],""),"")</f>
        <v/>
      </c>
    </row>
    <row r="634" spans="1:17" x14ac:dyDescent="0.75">
      <c r="A634" t="s">
        <v>10</v>
      </c>
      <c r="B634" t="s">
        <v>11</v>
      </c>
      <c r="C634" t="s">
        <v>12</v>
      </c>
      <c r="D634" t="s">
        <v>123</v>
      </c>
      <c r="E634" t="s">
        <v>249</v>
      </c>
      <c r="F634" t="s">
        <v>152</v>
      </c>
      <c r="G634" t="s">
        <v>250</v>
      </c>
      <c r="H634">
        <v>66150522</v>
      </c>
      <c r="I634" t="s">
        <v>1192</v>
      </c>
      <c r="J634" t="s">
        <v>1193</v>
      </c>
      <c r="K634" t="str">
        <f>_xlfn.TEXTBEFORE(Table1__4[[#This Row],[ParentName]],"-")</f>
        <v>BD10</v>
      </c>
      <c r="L634" t="str">
        <f>_xlfn.XLOOKUP(Table1__4[[#This Row],[MAAN8]],ASO!F:F,ASO!H:H,"")</f>
        <v>Grocery Store</v>
      </c>
      <c r="M634" t="str">
        <f>_xlfn.XLOOKUP(Table1__4[[#This Row],[MAAN8]],program!A:A,program!E:E,"")</f>
        <v/>
      </c>
      <c r="N634">
        <f>_xlfn.XLOOKUP(Table1__4[[#This Row],[MAAN8]],program!A:A,program!F:F,"")</f>
        <v>0</v>
      </c>
      <c r="O634">
        <f>SUMIFS(sellout!N:N,sellout!G:G,Table1__4[[#This Row],[MAAN8]])</f>
        <v>0</v>
      </c>
      <c r="P634" s="2" t="str">
        <f>IFERROR(Table1__4[[#This Row],[Actual]]/Table1__4[[#This Row],[Target]],"")</f>
        <v/>
      </c>
      <c r="Q634" t="str">
        <f>IFERROR(IF(Table1__4[[#This Row],[Target]]&gt;0,Table1__4[[#This Row],[Target]]-Table1__4[[#This Row],[Actual]],""),"")</f>
        <v/>
      </c>
    </row>
    <row r="635" spans="1:17" x14ac:dyDescent="0.75">
      <c r="A635" t="s">
        <v>10</v>
      </c>
      <c r="B635" t="s">
        <v>11</v>
      </c>
      <c r="C635" t="s">
        <v>12</v>
      </c>
      <c r="D635" t="s">
        <v>123</v>
      </c>
      <c r="E635" t="s">
        <v>632</v>
      </c>
      <c r="F635" t="s">
        <v>239</v>
      </c>
      <c r="G635" t="s">
        <v>633</v>
      </c>
      <c r="H635">
        <v>66151988</v>
      </c>
      <c r="I635" t="s">
        <v>1194</v>
      </c>
      <c r="J635" t="s">
        <v>1195</v>
      </c>
      <c r="K635" t="str">
        <f>_xlfn.TEXTBEFORE(Table1__4[[#This Row],[ParentName]],"-")</f>
        <v>BD10</v>
      </c>
      <c r="L635" t="str">
        <f>_xlfn.XLOOKUP(Table1__4[[#This Row],[MAAN8]],ASO!F:F,ASO!H:H,"")</f>
        <v>Grocery Store</v>
      </c>
      <c r="M635" t="str">
        <f>_xlfn.XLOOKUP(Table1__4[[#This Row],[MAAN8]],program!A:A,program!E:E,"")</f>
        <v>Target Incentive</v>
      </c>
      <c r="N635">
        <f>_xlfn.XLOOKUP(Table1__4[[#This Row],[MAAN8]],program!A:A,program!F:F,"")</f>
        <v>100</v>
      </c>
      <c r="O635">
        <f>SUMIFS(sellout!N:N,sellout!G:G,Table1__4[[#This Row],[MAAN8]])</f>
        <v>0</v>
      </c>
      <c r="P635" s="2">
        <f>IFERROR(Table1__4[[#This Row],[Actual]]/Table1__4[[#This Row],[Target]],"")</f>
        <v>0</v>
      </c>
      <c r="Q635">
        <f>IFERROR(IF(Table1__4[[#This Row],[Target]]&gt;0,Table1__4[[#This Row],[Target]]-Table1__4[[#This Row],[Actual]],""),"")</f>
        <v>100</v>
      </c>
    </row>
    <row r="636" spans="1:17" x14ac:dyDescent="0.75">
      <c r="A636" t="s">
        <v>10</v>
      </c>
      <c r="B636" t="s">
        <v>11</v>
      </c>
      <c r="C636" t="s">
        <v>12</v>
      </c>
      <c r="D636" t="s">
        <v>123</v>
      </c>
      <c r="E636" t="s">
        <v>208</v>
      </c>
      <c r="F636" t="s">
        <v>125</v>
      </c>
      <c r="G636" t="s">
        <v>209</v>
      </c>
      <c r="H636">
        <v>66113854</v>
      </c>
      <c r="I636" t="s">
        <v>11852</v>
      </c>
      <c r="J636" t="s">
        <v>12080</v>
      </c>
      <c r="K636" t="str">
        <f>_xlfn.TEXTBEFORE(Table1__4[[#This Row],[ParentName]],"-")</f>
        <v>BD10</v>
      </c>
      <c r="L636" t="str">
        <f>_xlfn.XLOOKUP(Table1__4[[#This Row],[MAAN8]],ASO!F:F,ASO!H:H,"")</f>
        <v/>
      </c>
      <c r="M636" t="str">
        <f>_xlfn.XLOOKUP(Table1__4[[#This Row],[MAAN8]],program!A:A,program!E:E,"")</f>
        <v/>
      </c>
      <c r="N636">
        <f>_xlfn.XLOOKUP(Table1__4[[#This Row],[MAAN8]],program!A:A,program!F:F,"")</f>
        <v>0</v>
      </c>
      <c r="O636">
        <f>SUMIFS(sellout!N:N,sellout!G:G,Table1__4[[#This Row],[MAAN8]])</f>
        <v>0</v>
      </c>
      <c r="P636" s="2" t="str">
        <f>IFERROR(Table1__4[[#This Row],[Actual]]/Table1__4[[#This Row],[Target]],"")</f>
        <v/>
      </c>
      <c r="Q636" t="str">
        <f>IFERROR(IF(Table1__4[[#This Row],[Target]]&gt;0,Table1__4[[#This Row],[Target]]-Table1__4[[#This Row],[Actual]],""),"")</f>
        <v/>
      </c>
    </row>
    <row r="637" spans="1:17" x14ac:dyDescent="0.75">
      <c r="A637" t="s">
        <v>10</v>
      </c>
      <c r="B637" t="s">
        <v>11</v>
      </c>
      <c r="C637" t="s">
        <v>12</v>
      </c>
      <c r="D637" t="s">
        <v>13</v>
      </c>
      <c r="E637" t="s">
        <v>29</v>
      </c>
      <c r="F637" t="s">
        <v>30</v>
      </c>
      <c r="G637" t="s">
        <v>31</v>
      </c>
      <c r="H637">
        <v>66110549</v>
      </c>
      <c r="I637" t="s">
        <v>1196</v>
      </c>
      <c r="J637" t="s">
        <v>1197</v>
      </c>
      <c r="K637" t="str">
        <f>_xlfn.TEXTBEFORE(Table1__4[[#This Row],[ParentName]],"-")</f>
        <v>BD8</v>
      </c>
      <c r="L637" t="str">
        <f>_xlfn.XLOOKUP(Table1__4[[#This Row],[MAAN8]],ASO!F:F,ASO!H:H,"")</f>
        <v>Grocery Store - Home Delivery</v>
      </c>
      <c r="M637" t="str">
        <f>_xlfn.XLOOKUP(Table1__4[[#This Row],[MAAN8]],program!A:A,program!E:E,"")</f>
        <v>Target Incentive</v>
      </c>
      <c r="N637">
        <f>_xlfn.XLOOKUP(Table1__4[[#This Row],[MAAN8]],program!A:A,program!F:F,"")</f>
        <v>190</v>
      </c>
      <c r="O637">
        <f>SUMIFS(sellout!N:N,sellout!G:G,Table1__4[[#This Row],[MAAN8]])</f>
        <v>5</v>
      </c>
      <c r="P637" s="2">
        <f>IFERROR(Table1__4[[#This Row],[Actual]]/Table1__4[[#This Row],[Target]],"")</f>
        <v>2.6315789473684209E-2</v>
      </c>
      <c r="Q637">
        <f>IFERROR(IF(Table1__4[[#This Row],[Target]]&gt;0,Table1__4[[#This Row],[Target]]-Table1__4[[#This Row],[Actual]],""),"")</f>
        <v>185</v>
      </c>
    </row>
    <row r="638" spans="1:17" x14ac:dyDescent="0.75">
      <c r="A638" t="s">
        <v>10</v>
      </c>
      <c r="B638" t="s">
        <v>11</v>
      </c>
      <c r="C638" t="s">
        <v>12</v>
      </c>
      <c r="D638" t="s">
        <v>123</v>
      </c>
      <c r="E638" t="s">
        <v>160</v>
      </c>
      <c r="F638" t="s">
        <v>152</v>
      </c>
      <c r="G638" t="s">
        <v>161</v>
      </c>
      <c r="H638">
        <v>66103675</v>
      </c>
      <c r="I638" t="s">
        <v>1198</v>
      </c>
      <c r="J638" t="s">
        <v>1199</v>
      </c>
      <c r="K638" t="str">
        <f>_xlfn.TEXTBEFORE(Table1__4[[#This Row],[ParentName]],"-")</f>
        <v>BD10</v>
      </c>
      <c r="L638" t="str">
        <f>_xlfn.XLOOKUP(Table1__4[[#This Row],[MAAN8]],ASO!F:F,ASO!H:H,"")</f>
        <v>Grocery Store</v>
      </c>
      <c r="M638" t="str">
        <f>_xlfn.XLOOKUP(Table1__4[[#This Row],[MAAN8]],program!A:A,program!E:E,"")</f>
        <v/>
      </c>
      <c r="N638">
        <f>_xlfn.XLOOKUP(Table1__4[[#This Row],[MAAN8]],program!A:A,program!F:F,"")</f>
        <v>0</v>
      </c>
      <c r="O638">
        <f>SUMIFS(sellout!N:N,sellout!G:G,Table1__4[[#This Row],[MAAN8]])</f>
        <v>0</v>
      </c>
      <c r="P638" s="2" t="str">
        <f>IFERROR(Table1__4[[#This Row],[Actual]]/Table1__4[[#This Row],[Target]],"")</f>
        <v/>
      </c>
      <c r="Q638" t="str">
        <f>IFERROR(IF(Table1__4[[#This Row],[Target]]&gt;0,Table1__4[[#This Row],[Target]]-Table1__4[[#This Row],[Actual]],""),"")</f>
        <v/>
      </c>
    </row>
    <row r="639" spans="1:17" x14ac:dyDescent="0.75">
      <c r="A639" t="s">
        <v>10</v>
      </c>
      <c r="B639" t="s">
        <v>11</v>
      </c>
      <c r="C639" t="s">
        <v>12</v>
      </c>
      <c r="D639" t="s">
        <v>123</v>
      </c>
      <c r="E639" t="s">
        <v>151</v>
      </c>
      <c r="F639" t="s">
        <v>152</v>
      </c>
      <c r="G639" t="s">
        <v>153</v>
      </c>
      <c r="H639">
        <v>66151221</v>
      </c>
      <c r="I639" t="s">
        <v>1200</v>
      </c>
      <c r="J639" t="s">
        <v>1201</v>
      </c>
      <c r="K639" t="str">
        <f>_xlfn.TEXTBEFORE(Table1__4[[#This Row],[ParentName]],"-")</f>
        <v>BD10</v>
      </c>
      <c r="L639" t="str">
        <f>_xlfn.XLOOKUP(Table1__4[[#This Row],[MAAN8]],ASO!F:F,ASO!H:H,"")</f>
        <v>Grocery Store</v>
      </c>
      <c r="M639" t="str">
        <f>_xlfn.XLOOKUP(Table1__4[[#This Row],[MAAN8]],program!A:A,program!E:E,"")</f>
        <v>Target Incentive</v>
      </c>
      <c r="N639">
        <f>_xlfn.XLOOKUP(Table1__4[[#This Row],[MAAN8]],program!A:A,program!F:F,"")</f>
        <v>370</v>
      </c>
      <c r="O639">
        <f>SUMIFS(sellout!N:N,sellout!G:G,Table1__4[[#This Row],[MAAN8]])</f>
        <v>0</v>
      </c>
      <c r="P639" s="2">
        <f>IFERROR(Table1__4[[#This Row],[Actual]]/Table1__4[[#This Row],[Target]],"")</f>
        <v>0</v>
      </c>
      <c r="Q639">
        <f>IFERROR(IF(Table1__4[[#This Row],[Target]]&gt;0,Table1__4[[#This Row],[Target]]-Table1__4[[#This Row],[Actual]],""),"")</f>
        <v>370</v>
      </c>
    </row>
    <row r="640" spans="1:17" x14ac:dyDescent="0.75">
      <c r="A640" t="s">
        <v>10</v>
      </c>
      <c r="B640" t="s">
        <v>11</v>
      </c>
      <c r="C640" t="s">
        <v>12</v>
      </c>
      <c r="D640" t="s">
        <v>55</v>
      </c>
      <c r="E640" t="s">
        <v>98</v>
      </c>
      <c r="F640" t="s">
        <v>30</v>
      </c>
      <c r="G640" t="s">
        <v>99</v>
      </c>
      <c r="H640">
        <v>66107782</v>
      </c>
      <c r="I640" t="s">
        <v>1202</v>
      </c>
      <c r="J640" t="s">
        <v>1203</v>
      </c>
      <c r="K640" t="str">
        <f>_xlfn.TEXTBEFORE(Table1__4[[#This Row],[ParentName]],"-")</f>
        <v>BD</v>
      </c>
      <c r="L640" t="str">
        <f>_xlfn.XLOOKUP(Table1__4[[#This Row],[MAAN8]],ASO!F:F,ASO!H:H,"")</f>
        <v>Grocery Store</v>
      </c>
      <c r="M640" t="str">
        <f>_xlfn.XLOOKUP(Table1__4[[#This Row],[MAAN8]],program!A:A,program!E:E,"")</f>
        <v>Target Incentive</v>
      </c>
      <c r="N640">
        <f>_xlfn.XLOOKUP(Table1__4[[#This Row],[MAAN8]],program!A:A,program!F:F,"")</f>
        <v>215</v>
      </c>
      <c r="O640">
        <f>SUMIFS(sellout!N:N,sellout!G:G,Table1__4[[#This Row],[MAAN8]])</f>
        <v>30</v>
      </c>
      <c r="P640" s="2">
        <f>IFERROR(Table1__4[[#This Row],[Actual]]/Table1__4[[#This Row],[Target]],"")</f>
        <v>0.13953488372093023</v>
      </c>
      <c r="Q640">
        <f>IFERROR(IF(Table1__4[[#This Row],[Target]]&gt;0,Table1__4[[#This Row],[Target]]-Table1__4[[#This Row],[Actual]],""),"")</f>
        <v>185</v>
      </c>
    </row>
    <row r="641" spans="1:17" x14ac:dyDescent="0.75">
      <c r="A641" t="s">
        <v>10</v>
      </c>
      <c r="B641" t="s">
        <v>11</v>
      </c>
      <c r="C641" t="s">
        <v>46</v>
      </c>
      <c r="D641" t="s">
        <v>47</v>
      </c>
      <c r="E641" t="s">
        <v>375</v>
      </c>
      <c r="F641" t="s">
        <v>69</v>
      </c>
      <c r="G641" t="s">
        <v>12035</v>
      </c>
      <c r="H641">
        <v>65704790</v>
      </c>
      <c r="I641" t="s">
        <v>1204</v>
      </c>
      <c r="J641" t="s">
        <v>1205</v>
      </c>
      <c r="K641" t="str">
        <f>_xlfn.TEXTBEFORE(Table1__4[[#This Row],[ParentName]],"-")</f>
        <v>HMcc</v>
      </c>
      <c r="L641" t="str">
        <f>_xlfn.XLOOKUP(Table1__4[[#This Row],[MAAN8]],ASO!F:F,ASO!H:H,"")</f>
        <v>Grocery Store - Home Delivery</v>
      </c>
      <c r="M641" t="str">
        <f>_xlfn.XLOOKUP(Table1__4[[#This Row],[MAAN8]],program!A:A,program!E:E,"")</f>
        <v>Target Incentive</v>
      </c>
      <c r="N641">
        <f>_xlfn.XLOOKUP(Table1__4[[#This Row],[MAAN8]],program!A:A,program!F:F,"")</f>
        <v>80</v>
      </c>
      <c r="O641">
        <f>SUMIFS(sellout!N:N,sellout!G:G,Table1__4[[#This Row],[MAAN8]])</f>
        <v>0</v>
      </c>
      <c r="P641" s="2">
        <f>IFERROR(Table1__4[[#This Row],[Actual]]/Table1__4[[#This Row],[Target]],"")</f>
        <v>0</v>
      </c>
      <c r="Q641">
        <f>IFERROR(IF(Table1__4[[#This Row],[Target]]&gt;0,Table1__4[[#This Row],[Target]]-Table1__4[[#This Row],[Actual]],""),"")</f>
        <v>80</v>
      </c>
    </row>
    <row r="642" spans="1:17" x14ac:dyDescent="0.75">
      <c r="A642" t="s">
        <v>10</v>
      </c>
      <c r="B642" t="s">
        <v>11</v>
      </c>
      <c r="C642" t="s">
        <v>12</v>
      </c>
      <c r="D642" t="s">
        <v>123</v>
      </c>
      <c r="E642" t="s">
        <v>202</v>
      </c>
      <c r="F642" t="s">
        <v>203</v>
      </c>
      <c r="G642" t="s">
        <v>18</v>
      </c>
      <c r="H642">
        <v>66150373</v>
      </c>
      <c r="I642" t="s">
        <v>1206</v>
      </c>
      <c r="J642" t="s">
        <v>1207</v>
      </c>
      <c r="K642" t="str">
        <f>_xlfn.TEXTBEFORE(Table1__4[[#This Row],[ParentName]],"-")</f>
        <v>BD10</v>
      </c>
      <c r="L642" t="str">
        <f>_xlfn.XLOOKUP(Table1__4[[#This Row],[MAAN8]],ASO!F:F,ASO!H:H,"")</f>
        <v>Sub Distributor</v>
      </c>
      <c r="M642" t="str">
        <f>_xlfn.XLOOKUP(Table1__4[[#This Row],[MAAN8]],program!A:A,program!E:E,"")</f>
        <v/>
      </c>
      <c r="N642">
        <f>_xlfn.XLOOKUP(Table1__4[[#This Row],[MAAN8]],program!A:A,program!F:F,"")</f>
        <v>0</v>
      </c>
      <c r="O642">
        <f>SUMIFS(sellout!N:N,sellout!G:G,Table1__4[[#This Row],[MAAN8]])</f>
        <v>100</v>
      </c>
      <c r="P642" s="2" t="str">
        <f>IFERROR(Table1__4[[#This Row],[Actual]]/Table1__4[[#This Row],[Target]],"")</f>
        <v/>
      </c>
      <c r="Q642" t="str">
        <f>IFERROR(IF(Table1__4[[#This Row],[Target]]&gt;0,Table1__4[[#This Row],[Target]]-Table1__4[[#This Row],[Actual]],""),"")</f>
        <v/>
      </c>
    </row>
    <row r="643" spans="1:17" x14ac:dyDescent="0.75">
      <c r="A643" t="s">
        <v>10</v>
      </c>
      <c r="B643" t="s">
        <v>11</v>
      </c>
      <c r="C643" t="s">
        <v>12</v>
      </c>
      <c r="D643" t="s">
        <v>123</v>
      </c>
      <c r="E643" t="s">
        <v>249</v>
      </c>
      <c r="F643" t="s">
        <v>152</v>
      </c>
      <c r="G643" t="s">
        <v>250</v>
      </c>
      <c r="H643">
        <v>66109415</v>
      </c>
      <c r="I643" t="s">
        <v>1208</v>
      </c>
      <c r="J643" t="s">
        <v>1209</v>
      </c>
      <c r="K643" t="str">
        <f>_xlfn.TEXTBEFORE(Table1__4[[#This Row],[ParentName]],"-")</f>
        <v>BD10</v>
      </c>
      <c r="L643" t="str">
        <f>_xlfn.XLOOKUP(Table1__4[[#This Row],[MAAN8]],ASO!F:F,ASO!H:H,"")</f>
        <v>Grocery Store</v>
      </c>
      <c r="M643" t="str">
        <f>_xlfn.XLOOKUP(Table1__4[[#This Row],[MAAN8]],program!A:A,program!E:E,"")</f>
        <v>Target Incentive</v>
      </c>
      <c r="N643">
        <f>_xlfn.XLOOKUP(Table1__4[[#This Row],[MAAN8]],program!A:A,program!F:F,"")</f>
        <v>120</v>
      </c>
      <c r="O643">
        <f>SUMIFS(sellout!N:N,sellout!G:G,Table1__4[[#This Row],[MAAN8]])</f>
        <v>0</v>
      </c>
      <c r="P643" s="2">
        <f>IFERROR(Table1__4[[#This Row],[Actual]]/Table1__4[[#This Row],[Target]],"")</f>
        <v>0</v>
      </c>
      <c r="Q643">
        <f>IFERROR(IF(Table1__4[[#This Row],[Target]]&gt;0,Table1__4[[#This Row],[Target]]-Table1__4[[#This Row],[Actual]],""),"")</f>
        <v>120</v>
      </c>
    </row>
    <row r="644" spans="1:17" x14ac:dyDescent="0.75">
      <c r="A644" t="s">
        <v>10</v>
      </c>
      <c r="B644" t="s">
        <v>11</v>
      </c>
      <c r="C644" t="s">
        <v>12</v>
      </c>
      <c r="D644" t="s">
        <v>123</v>
      </c>
      <c r="E644" t="s">
        <v>160</v>
      </c>
      <c r="F644" t="s">
        <v>152</v>
      </c>
      <c r="G644" t="s">
        <v>161</v>
      </c>
      <c r="H644">
        <v>66106383</v>
      </c>
      <c r="I644" t="s">
        <v>1210</v>
      </c>
      <c r="J644" t="s">
        <v>1211</v>
      </c>
      <c r="K644" t="str">
        <f>_xlfn.TEXTBEFORE(Table1__4[[#This Row],[ParentName]],"-")</f>
        <v>BD10</v>
      </c>
      <c r="L644" t="str">
        <f>_xlfn.XLOOKUP(Table1__4[[#This Row],[MAAN8]],ASO!F:F,ASO!H:H,"")</f>
        <v>Grocery Store</v>
      </c>
      <c r="M644" t="str">
        <f>_xlfn.XLOOKUP(Table1__4[[#This Row],[MAAN8]],program!A:A,program!E:E,"")</f>
        <v>Target Incentive</v>
      </c>
      <c r="N644">
        <f>_xlfn.XLOOKUP(Table1__4[[#This Row],[MAAN8]],program!A:A,program!F:F,"")</f>
        <v>230</v>
      </c>
      <c r="O644">
        <f>SUMIFS(sellout!N:N,sellout!G:G,Table1__4[[#This Row],[MAAN8]])</f>
        <v>30</v>
      </c>
      <c r="P644" s="2">
        <f>IFERROR(Table1__4[[#This Row],[Actual]]/Table1__4[[#This Row],[Target]],"")</f>
        <v>0.13043478260869565</v>
      </c>
      <c r="Q644">
        <f>IFERROR(IF(Table1__4[[#This Row],[Target]]&gt;0,Table1__4[[#This Row],[Target]]-Table1__4[[#This Row],[Actual]],""),"")</f>
        <v>200</v>
      </c>
    </row>
    <row r="645" spans="1:17" x14ac:dyDescent="0.75">
      <c r="A645" t="s">
        <v>10</v>
      </c>
      <c r="B645" t="s">
        <v>11</v>
      </c>
      <c r="C645" t="s">
        <v>12</v>
      </c>
      <c r="D645" t="s">
        <v>55</v>
      </c>
      <c r="E645" t="s">
        <v>98</v>
      </c>
      <c r="F645" t="s">
        <v>30</v>
      </c>
      <c r="G645" t="s">
        <v>99</v>
      </c>
      <c r="H645">
        <v>66151113</v>
      </c>
      <c r="I645" t="s">
        <v>1212</v>
      </c>
      <c r="J645" t="s">
        <v>1213</v>
      </c>
      <c r="K645" t="str">
        <f>_xlfn.TEXTBEFORE(Table1__4[[#This Row],[ParentName]],"-")</f>
        <v>BD</v>
      </c>
      <c r="L645" t="str">
        <f>_xlfn.XLOOKUP(Table1__4[[#This Row],[MAAN8]],ASO!F:F,ASO!H:H,"")</f>
        <v>Grocery Store</v>
      </c>
      <c r="M645" t="str">
        <f>_xlfn.XLOOKUP(Table1__4[[#This Row],[MAAN8]],program!A:A,program!E:E,"")</f>
        <v>Target Incentive</v>
      </c>
      <c r="N645">
        <f>_xlfn.XLOOKUP(Table1__4[[#This Row],[MAAN8]],program!A:A,program!F:F,"")</f>
        <v>260</v>
      </c>
      <c r="O645">
        <f>SUMIFS(sellout!N:N,sellout!G:G,Table1__4[[#This Row],[MAAN8]])</f>
        <v>5</v>
      </c>
      <c r="P645" s="2">
        <f>IFERROR(Table1__4[[#This Row],[Actual]]/Table1__4[[#This Row],[Target]],"")</f>
        <v>1.9230769230769232E-2</v>
      </c>
      <c r="Q645">
        <f>IFERROR(IF(Table1__4[[#This Row],[Target]]&gt;0,Table1__4[[#This Row],[Target]]-Table1__4[[#This Row],[Actual]],""),"")</f>
        <v>255</v>
      </c>
    </row>
    <row r="646" spans="1:17" x14ac:dyDescent="0.75">
      <c r="A646" t="s">
        <v>10</v>
      </c>
      <c r="B646" t="s">
        <v>11</v>
      </c>
      <c r="C646" t="s">
        <v>12</v>
      </c>
      <c r="D646" t="s">
        <v>123</v>
      </c>
      <c r="E646" t="s">
        <v>365</v>
      </c>
      <c r="F646" t="s">
        <v>152</v>
      </c>
      <c r="G646" t="s">
        <v>366</v>
      </c>
      <c r="H646">
        <v>66101326</v>
      </c>
      <c r="I646" t="s">
        <v>1214</v>
      </c>
      <c r="J646" t="s">
        <v>1215</v>
      </c>
      <c r="K646" t="str">
        <f>_xlfn.TEXTBEFORE(Table1__4[[#This Row],[ParentName]],"-")</f>
        <v>BD10</v>
      </c>
      <c r="L646" t="str">
        <f>_xlfn.XLOOKUP(Table1__4[[#This Row],[MAAN8]],ASO!F:F,ASO!H:H,"")</f>
        <v>Grocery Store</v>
      </c>
      <c r="M646" t="str">
        <f>_xlfn.XLOOKUP(Table1__4[[#This Row],[MAAN8]],program!A:A,program!E:E,"")</f>
        <v/>
      </c>
      <c r="N646">
        <f>_xlfn.XLOOKUP(Table1__4[[#This Row],[MAAN8]],program!A:A,program!F:F,"")</f>
        <v>0</v>
      </c>
      <c r="O646">
        <f>SUMIFS(sellout!N:N,sellout!G:G,Table1__4[[#This Row],[MAAN8]])</f>
        <v>0</v>
      </c>
      <c r="P646" s="2" t="str">
        <f>IFERROR(Table1__4[[#This Row],[Actual]]/Table1__4[[#This Row],[Target]],"")</f>
        <v/>
      </c>
      <c r="Q646" t="str">
        <f>IFERROR(IF(Table1__4[[#This Row],[Target]]&gt;0,Table1__4[[#This Row],[Target]]-Table1__4[[#This Row],[Actual]],""),"")</f>
        <v/>
      </c>
    </row>
    <row r="647" spans="1:17" x14ac:dyDescent="0.75">
      <c r="A647" t="s">
        <v>10</v>
      </c>
      <c r="B647" t="s">
        <v>11</v>
      </c>
      <c r="C647" t="s">
        <v>12</v>
      </c>
      <c r="D647" t="s">
        <v>123</v>
      </c>
      <c r="E647" t="s">
        <v>151</v>
      </c>
      <c r="F647" t="s">
        <v>152</v>
      </c>
      <c r="G647" t="s">
        <v>153</v>
      </c>
      <c r="H647">
        <v>66108638</v>
      </c>
      <c r="I647" t="s">
        <v>1216</v>
      </c>
      <c r="J647" t="s">
        <v>1217</v>
      </c>
      <c r="K647" t="str">
        <f>_xlfn.TEXTBEFORE(Table1__4[[#This Row],[ParentName]],"-")</f>
        <v>BD10</v>
      </c>
      <c r="L647" t="str">
        <f>_xlfn.XLOOKUP(Table1__4[[#This Row],[MAAN8]],ASO!F:F,ASO!H:H,"")</f>
        <v>Grocery Store</v>
      </c>
      <c r="M647" t="str">
        <f>_xlfn.XLOOKUP(Table1__4[[#This Row],[MAAN8]],program!A:A,program!E:E,"")</f>
        <v/>
      </c>
      <c r="N647">
        <f>_xlfn.XLOOKUP(Table1__4[[#This Row],[MAAN8]],program!A:A,program!F:F,"")</f>
        <v>0</v>
      </c>
      <c r="O647">
        <f>SUMIFS(sellout!N:N,sellout!G:G,Table1__4[[#This Row],[MAAN8]])</f>
        <v>0</v>
      </c>
      <c r="P647" s="2" t="str">
        <f>IFERROR(Table1__4[[#This Row],[Actual]]/Table1__4[[#This Row],[Target]],"")</f>
        <v/>
      </c>
      <c r="Q647" t="str">
        <f>IFERROR(IF(Table1__4[[#This Row],[Target]]&gt;0,Table1__4[[#This Row],[Target]]-Table1__4[[#This Row],[Actual]],""),"")</f>
        <v/>
      </c>
    </row>
    <row r="648" spans="1:17" x14ac:dyDescent="0.75">
      <c r="A648" t="s">
        <v>10</v>
      </c>
      <c r="B648" t="s">
        <v>11</v>
      </c>
      <c r="C648" t="s">
        <v>22</v>
      </c>
      <c r="D648" t="s">
        <v>89</v>
      </c>
      <c r="E648" t="s">
        <v>259</v>
      </c>
      <c r="F648" t="s">
        <v>220</v>
      </c>
      <c r="G648" t="s">
        <v>260</v>
      </c>
      <c r="H648">
        <v>66103017</v>
      </c>
      <c r="I648" t="s">
        <v>1218</v>
      </c>
      <c r="J648" t="s">
        <v>1219</v>
      </c>
      <c r="K648" t="str">
        <f>_xlfn.TEXTBEFORE(Table1__4[[#This Row],[ParentName]],"-")</f>
        <v>BD11</v>
      </c>
      <c r="L648" t="str">
        <f>_xlfn.XLOOKUP(Table1__4[[#This Row],[MAAN8]],ASO!F:F,ASO!H:H,"")</f>
        <v>Grocery Store</v>
      </c>
      <c r="M648" t="str">
        <f>_xlfn.XLOOKUP(Table1__4[[#This Row],[MAAN8]],program!A:A,program!E:E,"")</f>
        <v>Target Incentive</v>
      </c>
      <c r="N648">
        <f>_xlfn.XLOOKUP(Table1__4[[#This Row],[MAAN8]],program!A:A,program!F:F,"")</f>
        <v>185</v>
      </c>
      <c r="O648">
        <f>SUMIFS(sellout!N:N,sellout!G:G,Table1__4[[#This Row],[MAAN8]])</f>
        <v>4</v>
      </c>
      <c r="P648" s="2">
        <f>IFERROR(Table1__4[[#This Row],[Actual]]/Table1__4[[#This Row],[Target]],"")</f>
        <v>2.1621621621621623E-2</v>
      </c>
      <c r="Q648">
        <f>IFERROR(IF(Table1__4[[#This Row],[Target]]&gt;0,Table1__4[[#This Row],[Target]]-Table1__4[[#This Row],[Actual]],""),"")</f>
        <v>181</v>
      </c>
    </row>
    <row r="649" spans="1:17" x14ac:dyDescent="0.75">
      <c r="A649" t="s">
        <v>10</v>
      </c>
      <c r="B649" t="s">
        <v>11</v>
      </c>
      <c r="C649" t="s">
        <v>12</v>
      </c>
      <c r="D649" t="s">
        <v>123</v>
      </c>
      <c r="E649" t="s">
        <v>316</v>
      </c>
      <c r="F649" t="s">
        <v>239</v>
      </c>
      <c r="G649" t="s">
        <v>317</v>
      </c>
      <c r="H649">
        <v>66156330</v>
      </c>
      <c r="I649" t="s">
        <v>1220</v>
      </c>
      <c r="J649" t="s">
        <v>1221</v>
      </c>
      <c r="K649" t="str">
        <f>_xlfn.TEXTBEFORE(Table1__4[[#This Row],[ParentName]],"-")</f>
        <v>BD10</v>
      </c>
      <c r="L649" t="str">
        <f>_xlfn.XLOOKUP(Table1__4[[#This Row],[MAAN8]],ASO!F:F,ASO!H:H,"")</f>
        <v>Grocery Store</v>
      </c>
      <c r="M649" t="str">
        <f>_xlfn.XLOOKUP(Table1__4[[#This Row],[MAAN8]],program!A:A,program!E:E,"")</f>
        <v>Target Incentive</v>
      </c>
      <c r="N649">
        <f>_xlfn.XLOOKUP(Table1__4[[#This Row],[MAAN8]],program!A:A,program!F:F,"")</f>
        <v>450</v>
      </c>
      <c r="O649">
        <f>SUMIFS(sellout!N:N,sellout!G:G,Table1__4[[#This Row],[MAAN8]])</f>
        <v>0</v>
      </c>
      <c r="P649" s="2">
        <f>IFERROR(Table1__4[[#This Row],[Actual]]/Table1__4[[#This Row],[Target]],"")</f>
        <v>0</v>
      </c>
      <c r="Q649">
        <f>IFERROR(IF(Table1__4[[#This Row],[Target]]&gt;0,Table1__4[[#This Row],[Target]]-Table1__4[[#This Row],[Actual]],""),"")</f>
        <v>450</v>
      </c>
    </row>
    <row r="650" spans="1:17" x14ac:dyDescent="0.75">
      <c r="A650" t="s">
        <v>10</v>
      </c>
      <c r="B650" t="s">
        <v>11</v>
      </c>
      <c r="C650" t="s">
        <v>12</v>
      </c>
      <c r="D650" t="s">
        <v>38</v>
      </c>
      <c r="E650" t="s">
        <v>168</v>
      </c>
      <c r="F650" t="s">
        <v>40</v>
      </c>
      <c r="G650" t="s">
        <v>169</v>
      </c>
      <c r="H650">
        <v>66104658</v>
      </c>
      <c r="I650" t="s">
        <v>1222</v>
      </c>
      <c r="J650" t="s">
        <v>1223</v>
      </c>
      <c r="K650" t="str">
        <f>_xlfn.TEXTBEFORE(Table1__4[[#This Row],[ParentName]],"-")</f>
        <v>BD16</v>
      </c>
      <c r="L650" t="str">
        <f>_xlfn.XLOOKUP(Table1__4[[#This Row],[MAAN8]],ASO!F:F,ASO!H:H,"")</f>
        <v>Grocery Store - Home Delivery</v>
      </c>
      <c r="M650" t="str">
        <f>_xlfn.XLOOKUP(Table1__4[[#This Row],[MAAN8]],program!A:A,program!E:E,"")</f>
        <v>Target Incentive</v>
      </c>
      <c r="N650">
        <f>_xlfn.XLOOKUP(Table1__4[[#This Row],[MAAN8]],program!A:A,program!F:F,"")</f>
        <v>210</v>
      </c>
      <c r="O650">
        <f>SUMIFS(sellout!N:N,sellout!G:G,Table1__4[[#This Row],[MAAN8]])</f>
        <v>4</v>
      </c>
      <c r="P650" s="2">
        <f>IFERROR(Table1__4[[#This Row],[Actual]]/Table1__4[[#This Row],[Target]],"")</f>
        <v>1.9047619047619049E-2</v>
      </c>
      <c r="Q650">
        <f>IFERROR(IF(Table1__4[[#This Row],[Target]]&gt;0,Table1__4[[#This Row],[Target]]-Table1__4[[#This Row],[Actual]],""),"")</f>
        <v>206</v>
      </c>
    </row>
    <row r="651" spans="1:17" x14ac:dyDescent="0.75">
      <c r="A651" t="s">
        <v>10</v>
      </c>
      <c r="B651" t="s">
        <v>11</v>
      </c>
      <c r="C651" t="s">
        <v>12</v>
      </c>
      <c r="D651" t="s">
        <v>38</v>
      </c>
      <c r="E651" t="s">
        <v>39</v>
      </c>
      <c r="F651" t="s">
        <v>40</v>
      </c>
      <c r="G651" t="s">
        <v>41</v>
      </c>
      <c r="H651">
        <v>66110668</v>
      </c>
      <c r="I651" t="s">
        <v>1224</v>
      </c>
      <c r="J651" t="s">
        <v>1145</v>
      </c>
      <c r="K651" t="str">
        <f>_xlfn.TEXTBEFORE(Table1__4[[#This Row],[ParentName]],"-")</f>
        <v>BD16</v>
      </c>
      <c r="L651" t="str">
        <f>_xlfn.XLOOKUP(Table1__4[[#This Row],[MAAN8]],ASO!F:F,ASO!H:H,"")</f>
        <v>Grocery Store</v>
      </c>
      <c r="M651" t="str">
        <f>_xlfn.XLOOKUP(Table1__4[[#This Row],[MAAN8]],program!A:A,program!E:E,"")</f>
        <v/>
      </c>
      <c r="N651">
        <f>_xlfn.XLOOKUP(Table1__4[[#This Row],[MAAN8]],program!A:A,program!F:F,"")</f>
        <v>0</v>
      </c>
      <c r="O651">
        <f>SUMIFS(sellout!N:N,sellout!G:G,Table1__4[[#This Row],[MAAN8]])</f>
        <v>0</v>
      </c>
      <c r="P651" s="2" t="str">
        <f>IFERROR(Table1__4[[#This Row],[Actual]]/Table1__4[[#This Row],[Target]],"")</f>
        <v/>
      </c>
      <c r="Q651" t="str">
        <f>IFERROR(IF(Table1__4[[#This Row],[Target]]&gt;0,Table1__4[[#This Row],[Target]]-Table1__4[[#This Row],[Actual]],""),"")</f>
        <v/>
      </c>
    </row>
    <row r="652" spans="1:17" x14ac:dyDescent="0.75">
      <c r="A652" t="s">
        <v>10</v>
      </c>
      <c r="B652" t="s">
        <v>11</v>
      </c>
      <c r="C652" t="s">
        <v>22</v>
      </c>
      <c r="D652" t="s">
        <v>23</v>
      </c>
      <c r="E652" t="s">
        <v>63</v>
      </c>
      <c r="F652" t="s">
        <v>64</v>
      </c>
      <c r="G652" t="s">
        <v>65</v>
      </c>
      <c r="H652">
        <v>66101838</v>
      </c>
      <c r="I652" t="s">
        <v>1225</v>
      </c>
      <c r="J652" t="s">
        <v>1226</v>
      </c>
      <c r="K652" t="str">
        <f>_xlfn.TEXTBEFORE(Table1__4[[#This Row],[ParentName]],"-")</f>
        <v>BD12</v>
      </c>
      <c r="L652" t="str">
        <f>_xlfn.XLOOKUP(Table1__4[[#This Row],[MAAN8]],ASO!F:F,ASO!H:H,"")</f>
        <v>Grocery Store - Home Delivery</v>
      </c>
      <c r="M652" t="str">
        <f>_xlfn.XLOOKUP(Table1__4[[#This Row],[MAAN8]],program!A:A,program!E:E,"")</f>
        <v>Target Incentive</v>
      </c>
      <c r="N652">
        <f>_xlfn.XLOOKUP(Table1__4[[#This Row],[MAAN8]],program!A:A,program!F:F,"")</f>
        <v>200</v>
      </c>
      <c r="O652">
        <f>SUMIFS(sellout!N:N,sellout!G:G,Table1__4[[#This Row],[MAAN8]])</f>
        <v>0</v>
      </c>
      <c r="P652" s="2">
        <f>IFERROR(Table1__4[[#This Row],[Actual]]/Table1__4[[#This Row],[Target]],"")</f>
        <v>0</v>
      </c>
      <c r="Q652">
        <f>IFERROR(IF(Table1__4[[#This Row],[Target]]&gt;0,Table1__4[[#This Row],[Target]]-Table1__4[[#This Row],[Actual]],""),"")</f>
        <v>200</v>
      </c>
    </row>
    <row r="653" spans="1:17" x14ac:dyDescent="0.75">
      <c r="A653" t="s">
        <v>10</v>
      </c>
      <c r="B653" t="s">
        <v>11</v>
      </c>
      <c r="C653" t="s">
        <v>12</v>
      </c>
      <c r="D653" t="s">
        <v>38</v>
      </c>
      <c r="E653" t="s">
        <v>168</v>
      </c>
      <c r="F653" t="s">
        <v>40</v>
      </c>
      <c r="G653" t="s">
        <v>169</v>
      </c>
      <c r="H653">
        <v>66150655</v>
      </c>
      <c r="I653" t="s">
        <v>1227</v>
      </c>
      <c r="J653" t="s">
        <v>1228</v>
      </c>
      <c r="K653" t="str">
        <f>_xlfn.TEXTBEFORE(Table1__4[[#This Row],[ParentName]],"-")</f>
        <v>BD16</v>
      </c>
      <c r="L653" t="str">
        <f>_xlfn.XLOOKUP(Table1__4[[#This Row],[MAAN8]],ASO!F:F,ASO!H:H,"")</f>
        <v>Grocery Store</v>
      </c>
      <c r="M653" t="str">
        <f>_xlfn.XLOOKUP(Table1__4[[#This Row],[MAAN8]],program!A:A,program!E:E,"")</f>
        <v>Target Incentive</v>
      </c>
      <c r="N653">
        <f>_xlfn.XLOOKUP(Table1__4[[#This Row],[MAAN8]],program!A:A,program!F:F,"")</f>
        <v>200</v>
      </c>
      <c r="O653">
        <f>SUMIFS(sellout!N:N,sellout!G:G,Table1__4[[#This Row],[MAAN8]])</f>
        <v>20</v>
      </c>
      <c r="P653" s="2">
        <f>IFERROR(Table1__4[[#This Row],[Actual]]/Table1__4[[#This Row],[Target]],"")</f>
        <v>0.1</v>
      </c>
      <c r="Q653">
        <f>IFERROR(IF(Table1__4[[#This Row],[Target]]&gt;0,Table1__4[[#This Row],[Target]]-Table1__4[[#This Row],[Actual]],""),"")</f>
        <v>180</v>
      </c>
    </row>
    <row r="654" spans="1:17" x14ac:dyDescent="0.75">
      <c r="A654" t="s">
        <v>10</v>
      </c>
      <c r="B654" t="s">
        <v>11</v>
      </c>
      <c r="C654" t="s">
        <v>22</v>
      </c>
      <c r="D654" t="s">
        <v>23</v>
      </c>
      <c r="E654" t="s">
        <v>85</v>
      </c>
      <c r="F654" t="s">
        <v>64</v>
      </c>
      <c r="G654" t="s">
        <v>86</v>
      </c>
      <c r="H654">
        <v>66107250</v>
      </c>
      <c r="I654" t="s">
        <v>1229</v>
      </c>
      <c r="J654" t="s">
        <v>1230</v>
      </c>
      <c r="K654" t="str">
        <f>_xlfn.TEXTBEFORE(Table1__4[[#This Row],[ParentName]],"-")</f>
        <v>BD12</v>
      </c>
      <c r="L654" t="str">
        <f>_xlfn.XLOOKUP(Table1__4[[#This Row],[MAAN8]],ASO!F:F,ASO!H:H,"")</f>
        <v>Grocery Store</v>
      </c>
      <c r="M654" t="str">
        <f>_xlfn.XLOOKUP(Table1__4[[#This Row],[MAAN8]],program!A:A,program!E:E,"")</f>
        <v/>
      </c>
      <c r="N654">
        <f>_xlfn.XLOOKUP(Table1__4[[#This Row],[MAAN8]],program!A:A,program!F:F,"")</f>
        <v>0</v>
      </c>
      <c r="O654">
        <f>SUMIFS(sellout!N:N,sellout!G:G,Table1__4[[#This Row],[MAAN8]])</f>
        <v>0</v>
      </c>
      <c r="P654" s="2" t="str">
        <f>IFERROR(Table1__4[[#This Row],[Actual]]/Table1__4[[#This Row],[Target]],"")</f>
        <v/>
      </c>
      <c r="Q654" t="str">
        <f>IFERROR(IF(Table1__4[[#This Row],[Target]]&gt;0,Table1__4[[#This Row],[Target]]-Table1__4[[#This Row],[Actual]],""),"")</f>
        <v/>
      </c>
    </row>
    <row r="655" spans="1:17" x14ac:dyDescent="0.75">
      <c r="A655" t="s">
        <v>10</v>
      </c>
      <c r="B655" t="s">
        <v>11</v>
      </c>
      <c r="C655" t="s">
        <v>12</v>
      </c>
      <c r="D655" t="s">
        <v>123</v>
      </c>
      <c r="E655" t="s">
        <v>789</v>
      </c>
      <c r="F655" t="s">
        <v>125</v>
      </c>
      <c r="G655" t="s">
        <v>790</v>
      </c>
      <c r="H655">
        <v>66152679</v>
      </c>
      <c r="I655" t="s">
        <v>1231</v>
      </c>
      <c r="J655" t="s">
        <v>1232</v>
      </c>
      <c r="K655" t="str">
        <f>_xlfn.TEXTBEFORE(Table1__4[[#This Row],[ParentName]],"-")</f>
        <v>BD10</v>
      </c>
      <c r="L655" t="str">
        <f>_xlfn.XLOOKUP(Table1__4[[#This Row],[MAAN8]],ASO!F:F,ASO!H:H,"")</f>
        <v>Grocery Store</v>
      </c>
      <c r="M655" t="str">
        <f>_xlfn.XLOOKUP(Table1__4[[#This Row],[MAAN8]],program!A:A,program!E:E,"")</f>
        <v>Target Incentive</v>
      </c>
      <c r="N655">
        <f>_xlfn.XLOOKUP(Table1__4[[#This Row],[MAAN8]],program!A:A,program!F:F,"")</f>
        <v>170</v>
      </c>
      <c r="O655">
        <f>SUMIFS(sellout!N:N,sellout!G:G,Table1__4[[#This Row],[MAAN8]])</f>
        <v>0</v>
      </c>
      <c r="P655" s="2">
        <f>IFERROR(Table1__4[[#This Row],[Actual]]/Table1__4[[#This Row],[Target]],"")</f>
        <v>0</v>
      </c>
      <c r="Q655">
        <f>IFERROR(IF(Table1__4[[#This Row],[Target]]&gt;0,Table1__4[[#This Row],[Target]]-Table1__4[[#This Row],[Actual]],""),"")</f>
        <v>170</v>
      </c>
    </row>
    <row r="656" spans="1:17" x14ac:dyDescent="0.75">
      <c r="A656" t="s">
        <v>10</v>
      </c>
      <c r="B656" t="s">
        <v>11</v>
      </c>
      <c r="C656" t="s">
        <v>12</v>
      </c>
      <c r="D656" t="s">
        <v>123</v>
      </c>
      <c r="E656" t="s">
        <v>151</v>
      </c>
      <c r="F656" t="s">
        <v>152</v>
      </c>
      <c r="G656" t="s">
        <v>153</v>
      </c>
      <c r="H656">
        <v>66153356</v>
      </c>
      <c r="I656" t="s">
        <v>1233</v>
      </c>
      <c r="J656" t="s">
        <v>1234</v>
      </c>
      <c r="K656" t="str">
        <f>_xlfn.TEXTBEFORE(Table1__4[[#This Row],[ParentName]],"-")</f>
        <v>BD10</v>
      </c>
      <c r="L656" t="str">
        <f>_xlfn.XLOOKUP(Table1__4[[#This Row],[MAAN8]],ASO!F:F,ASO!H:H,"")</f>
        <v>Grocery Store</v>
      </c>
      <c r="M656" t="str">
        <f>_xlfn.XLOOKUP(Table1__4[[#This Row],[MAAN8]],program!A:A,program!E:E,"")</f>
        <v/>
      </c>
      <c r="N656">
        <f>_xlfn.XLOOKUP(Table1__4[[#This Row],[MAAN8]],program!A:A,program!F:F,"")</f>
        <v>0</v>
      </c>
      <c r="O656">
        <f>SUMIFS(sellout!N:N,sellout!G:G,Table1__4[[#This Row],[MAAN8]])</f>
        <v>0</v>
      </c>
      <c r="P656" s="2" t="str">
        <f>IFERROR(Table1__4[[#This Row],[Actual]]/Table1__4[[#This Row],[Target]],"")</f>
        <v/>
      </c>
      <c r="Q656" t="str">
        <f>IFERROR(IF(Table1__4[[#This Row],[Target]]&gt;0,Table1__4[[#This Row],[Target]]-Table1__4[[#This Row],[Actual]],""),"")</f>
        <v/>
      </c>
    </row>
    <row r="657" spans="1:17" x14ac:dyDescent="0.75">
      <c r="A657" t="s">
        <v>10</v>
      </c>
      <c r="B657" t="s">
        <v>11</v>
      </c>
      <c r="C657" t="s">
        <v>12</v>
      </c>
      <c r="D657" t="s">
        <v>123</v>
      </c>
      <c r="E657" t="s">
        <v>208</v>
      </c>
      <c r="F657" t="s">
        <v>125</v>
      </c>
      <c r="G657" t="s">
        <v>209</v>
      </c>
      <c r="H657">
        <v>66150359</v>
      </c>
      <c r="I657" t="s">
        <v>1235</v>
      </c>
      <c r="J657" t="s">
        <v>1236</v>
      </c>
      <c r="K657" t="str">
        <f>_xlfn.TEXTBEFORE(Table1__4[[#This Row],[ParentName]],"-")</f>
        <v>BD10</v>
      </c>
      <c r="L657" t="str">
        <f>_xlfn.XLOOKUP(Table1__4[[#This Row],[MAAN8]],ASO!F:F,ASO!H:H,"")</f>
        <v>Grocery Store</v>
      </c>
      <c r="M657" t="str">
        <f>_xlfn.XLOOKUP(Table1__4[[#This Row],[MAAN8]],program!A:A,program!E:E,"")</f>
        <v>Target Incentive</v>
      </c>
      <c r="N657">
        <f>_xlfn.XLOOKUP(Table1__4[[#This Row],[MAAN8]],program!A:A,program!F:F,"")</f>
        <v>360</v>
      </c>
      <c r="O657">
        <f>SUMIFS(sellout!N:N,sellout!G:G,Table1__4[[#This Row],[MAAN8]])</f>
        <v>5</v>
      </c>
      <c r="P657" s="2">
        <f>IFERROR(Table1__4[[#This Row],[Actual]]/Table1__4[[#This Row],[Target]],"")</f>
        <v>1.3888888888888888E-2</v>
      </c>
      <c r="Q657">
        <f>IFERROR(IF(Table1__4[[#This Row],[Target]]&gt;0,Table1__4[[#This Row],[Target]]-Table1__4[[#This Row],[Actual]],""),"")</f>
        <v>355</v>
      </c>
    </row>
    <row r="658" spans="1:17" x14ac:dyDescent="0.75">
      <c r="A658" t="s">
        <v>10</v>
      </c>
      <c r="B658" t="s">
        <v>11</v>
      </c>
      <c r="C658" t="s">
        <v>46</v>
      </c>
      <c r="D658" t="s">
        <v>47</v>
      </c>
      <c r="E658" t="s">
        <v>198</v>
      </c>
      <c r="F658" t="s">
        <v>49</v>
      </c>
      <c r="G658" t="s">
        <v>199</v>
      </c>
      <c r="H658">
        <v>65712140</v>
      </c>
      <c r="I658" t="s">
        <v>1237</v>
      </c>
      <c r="J658" t="s">
        <v>1238</v>
      </c>
      <c r="K658" t="str">
        <f>_xlfn.TEXTBEFORE(Table1__4[[#This Row],[ParentName]],"-")</f>
        <v>HMcc</v>
      </c>
      <c r="L658" t="str">
        <f>_xlfn.XLOOKUP(Table1__4[[#This Row],[MAAN8]],ASO!F:F,ASO!H:H,"")</f>
        <v>Grocery Store</v>
      </c>
      <c r="M658" t="str">
        <f>_xlfn.XLOOKUP(Table1__4[[#This Row],[MAAN8]],program!A:A,program!E:E,"")</f>
        <v>Target Incentive</v>
      </c>
      <c r="N658">
        <f>_xlfn.XLOOKUP(Table1__4[[#This Row],[MAAN8]],program!A:A,program!F:F,"")</f>
        <v>150</v>
      </c>
      <c r="O658">
        <f>SUMIFS(sellout!N:N,sellout!G:G,Table1__4[[#This Row],[MAAN8]])</f>
        <v>20</v>
      </c>
      <c r="P658" s="2">
        <f>IFERROR(Table1__4[[#This Row],[Actual]]/Table1__4[[#This Row],[Target]],"")</f>
        <v>0.13333333333333333</v>
      </c>
      <c r="Q658">
        <f>IFERROR(IF(Table1__4[[#This Row],[Target]]&gt;0,Table1__4[[#This Row],[Target]]-Table1__4[[#This Row],[Actual]],""),"")</f>
        <v>130</v>
      </c>
    </row>
    <row r="659" spans="1:17" x14ac:dyDescent="0.75">
      <c r="A659" t="s">
        <v>10</v>
      </c>
      <c r="B659" t="s">
        <v>11</v>
      </c>
      <c r="C659" t="s">
        <v>22</v>
      </c>
      <c r="D659" t="s">
        <v>23</v>
      </c>
      <c r="E659" t="s">
        <v>24</v>
      </c>
      <c r="F659" t="s">
        <v>25</v>
      </c>
      <c r="G659" t="s">
        <v>26</v>
      </c>
      <c r="H659">
        <v>66150898</v>
      </c>
      <c r="I659" t="s">
        <v>1239</v>
      </c>
      <c r="J659" t="s">
        <v>1240</v>
      </c>
      <c r="K659" t="str">
        <f>_xlfn.TEXTBEFORE(Table1__4[[#This Row],[ParentName]],"-")</f>
        <v>BD12</v>
      </c>
      <c r="L659" t="str">
        <f>_xlfn.XLOOKUP(Table1__4[[#This Row],[MAAN8]],ASO!F:F,ASO!H:H,"")</f>
        <v>Quan Nhau Mainstream</v>
      </c>
      <c r="M659" t="str">
        <f>_xlfn.XLOOKUP(Table1__4[[#This Row],[MAAN8]],program!A:A,program!E:E,"")</f>
        <v/>
      </c>
      <c r="N659">
        <f>_xlfn.XLOOKUP(Table1__4[[#This Row],[MAAN8]],program!A:A,program!F:F,"")</f>
        <v>0</v>
      </c>
      <c r="O659">
        <f>SUMIFS(sellout!N:N,sellout!G:G,Table1__4[[#This Row],[MAAN8]])</f>
        <v>0</v>
      </c>
      <c r="P659" s="2" t="str">
        <f>IFERROR(Table1__4[[#This Row],[Actual]]/Table1__4[[#This Row],[Target]],"")</f>
        <v/>
      </c>
      <c r="Q659" t="str">
        <f>IFERROR(IF(Table1__4[[#This Row],[Target]]&gt;0,Table1__4[[#This Row],[Target]]-Table1__4[[#This Row],[Actual]],""),"")</f>
        <v/>
      </c>
    </row>
    <row r="660" spans="1:17" x14ac:dyDescent="0.75">
      <c r="A660" t="s">
        <v>10</v>
      </c>
      <c r="B660" t="s">
        <v>11</v>
      </c>
      <c r="C660" t="s">
        <v>22</v>
      </c>
      <c r="D660" t="s">
        <v>23</v>
      </c>
      <c r="E660" t="s">
        <v>63</v>
      </c>
      <c r="F660" t="s">
        <v>64</v>
      </c>
      <c r="G660" t="s">
        <v>65</v>
      </c>
      <c r="H660">
        <v>66155885</v>
      </c>
      <c r="I660" t="s">
        <v>1241</v>
      </c>
      <c r="J660" t="s">
        <v>1242</v>
      </c>
      <c r="K660" t="str">
        <f>_xlfn.TEXTBEFORE(Table1__4[[#This Row],[ParentName]],"-")</f>
        <v>BD12</v>
      </c>
      <c r="L660" t="str">
        <f>_xlfn.XLOOKUP(Table1__4[[#This Row],[MAAN8]],ASO!F:F,ASO!H:H,"")</f>
        <v>Grocery Store</v>
      </c>
      <c r="M660" t="str">
        <f>_xlfn.XLOOKUP(Table1__4[[#This Row],[MAAN8]],program!A:A,program!E:E,"")</f>
        <v>Target Incentive</v>
      </c>
      <c r="N660">
        <f>_xlfn.XLOOKUP(Table1__4[[#This Row],[MAAN8]],program!A:A,program!F:F,"")</f>
        <v>155</v>
      </c>
      <c r="O660">
        <f>SUMIFS(sellout!N:N,sellout!G:G,Table1__4[[#This Row],[MAAN8]])</f>
        <v>0</v>
      </c>
      <c r="P660" s="2">
        <f>IFERROR(Table1__4[[#This Row],[Actual]]/Table1__4[[#This Row],[Target]],"")</f>
        <v>0</v>
      </c>
      <c r="Q660">
        <f>IFERROR(IF(Table1__4[[#This Row],[Target]]&gt;0,Table1__4[[#This Row],[Target]]-Table1__4[[#This Row],[Actual]],""),"")</f>
        <v>155</v>
      </c>
    </row>
    <row r="661" spans="1:17" x14ac:dyDescent="0.75">
      <c r="A661" t="s">
        <v>10</v>
      </c>
      <c r="B661" t="s">
        <v>11</v>
      </c>
      <c r="C661" t="s">
        <v>22</v>
      </c>
      <c r="D661" t="s">
        <v>89</v>
      </c>
      <c r="E661" t="s">
        <v>168</v>
      </c>
      <c r="F661" t="s">
        <v>40</v>
      </c>
      <c r="G661" t="s">
        <v>169</v>
      </c>
      <c r="H661">
        <v>66106645</v>
      </c>
      <c r="I661" t="s">
        <v>1243</v>
      </c>
      <c r="J661" t="s">
        <v>1244</v>
      </c>
      <c r="K661" t="str">
        <f>_xlfn.TEXTBEFORE(Table1__4[[#This Row],[ParentName]],"-")</f>
        <v>BD11</v>
      </c>
      <c r="L661" t="str">
        <f>_xlfn.XLOOKUP(Table1__4[[#This Row],[MAAN8]],ASO!F:F,ASO!H:H,"")</f>
        <v>Grocery Store</v>
      </c>
      <c r="M661" t="str">
        <f>_xlfn.XLOOKUP(Table1__4[[#This Row],[MAAN8]],program!A:A,program!E:E,"")</f>
        <v/>
      </c>
      <c r="N661">
        <f>_xlfn.XLOOKUP(Table1__4[[#This Row],[MAAN8]],program!A:A,program!F:F,"")</f>
        <v>0</v>
      </c>
      <c r="O661">
        <f>SUMIFS(sellout!N:N,sellout!G:G,Table1__4[[#This Row],[MAAN8]])</f>
        <v>5</v>
      </c>
      <c r="P661" s="2" t="str">
        <f>IFERROR(Table1__4[[#This Row],[Actual]]/Table1__4[[#This Row],[Target]],"")</f>
        <v/>
      </c>
      <c r="Q661" t="str">
        <f>IFERROR(IF(Table1__4[[#This Row],[Target]]&gt;0,Table1__4[[#This Row],[Target]]-Table1__4[[#This Row],[Actual]],""),"")</f>
        <v/>
      </c>
    </row>
    <row r="662" spans="1:17" x14ac:dyDescent="0.75">
      <c r="A662" t="s">
        <v>10</v>
      </c>
      <c r="B662" t="s">
        <v>11</v>
      </c>
      <c r="C662" t="s">
        <v>12</v>
      </c>
      <c r="D662" t="s">
        <v>123</v>
      </c>
      <c r="E662" t="s">
        <v>529</v>
      </c>
      <c r="F662" t="s">
        <v>239</v>
      </c>
      <c r="G662" t="s">
        <v>530</v>
      </c>
      <c r="H662">
        <v>66150424</v>
      </c>
      <c r="I662" t="s">
        <v>1245</v>
      </c>
      <c r="J662" t="s">
        <v>1246</v>
      </c>
      <c r="K662" t="str">
        <f>_xlfn.TEXTBEFORE(Table1__4[[#This Row],[ParentName]],"-")</f>
        <v>BD10</v>
      </c>
      <c r="L662" t="str">
        <f>_xlfn.XLOOKUP(Table1__4[[#This Row],[MAAN8]],ASO!F:F,ASO!H:H,"")</f>
        <v>Grocery Store - Home Delivery</v>
      </c>
      <c r="M662" t="str">
        <f>_xlfn.XLOOKUP(Table1__4[[#This Row],[MAAN8]],program!A:A,program!E:E,"")</f>
        <v>Target Incentive</v>
      </c>
      <c r="N662">
        <f>_xlfn.XLOOKUP(Table1__4[[#This Row],[MAAN8]],program!A:A,program!F:F,"")</f>
        <v>200</v>
      </c>
      <c r="O662">
        <f>SUMIFS(sellout!N:N,sellout!G:G,Table1__4[[#This Row],[MAAN8]])</f>
        <v>0</v>
      </c>
      <c r="P662" s="2">
        <f>IFERROR(Table1__4[[#This Row],[Actual]]/Table1__4[[#This Row],[Target]],"")</f>
        <v>0</v>
      </c>
      <c r="Q662">
        <f>IFERROR(IF(Table1__4[[#This Row],[Target]]&gt;0,Table1__4[[#This Row],[Target]]-Table1__4[[#This Row],[Actual]],""),"")</f>
        <v>200</v>
      </c>
    </row>
    <row r="663" spans="1:17" x14ac:dyDescent="0.75">
      <c r="A663" t="s">
        <v>10</v>
      </c>
      <c r="B663" t="s">
        <v>11</v>
      </c>
      <c r="C663" t="s">
        <v>22</v>
      </c>
      <c r="D663" t="s">
        <v>182</v>
      </c>
      <c r="E663" t="s">
        <v>266</v>
      </c>
      <c r="F663" t="s">
        <v>64</v>
      </c>
      <c r="G663" t="s">
        <v>267</v>
      </c>
      <c r="H663">
        <v>66102681</v>
      </c>
      <c r="I663" t="s">
        <v>1247</v>
      </c>
      <c r="J663" t="s">
        <v>799</v>
      </c>
      <c r="K663" t="str">
        <f>_xlfn.TEXTBEFORE(Table1__4[[#This Row],[ParentName]],"-")</f>
        <v>BD14</v>
      </c>
      <c r="L663" t="str">
        <f>_xlfn.XLOOKUP(Table1__4[[#This Row],[MAAN8]],ASO!F:F,ASO!H:H,"")</f>
        <v>Grocery Store</v>
      </c>
      <c r="M663" t="str">
        <f>_xlfn.XLOOKUP(Table1__4[[#This Row],[MAAN8]],program!A:A,program!E:E,"")</f>
        <v>Target Incentive</v>
      </c>
      <c r="N663">
        <f>_xlfn.XLOOKUP(Table1__4[[#This Row],[MAAN8]],program!A:A,program!F:F,"")</f>
        <v>1750</v>
      </c>
      <c r="O663">
        <f>SUMIFS(sellout!N:N,sellout!G:G,Table1__4[[#This Row],[MAAN8]])</f>
        <v>110</v>
      </c>
      <c r="P663" s="2">
        <f>IFERROR(Table1__4[[#This Row],[Actual]]/Table1__4[[#This Row],[Target]],"")</f>
        <v>6.2857142857142861E-2</v>
      </c>
      <c r="Q663">
        <f>IFERROR(IF(Table1__4[[#This Row],[Target]]&gt;0,Table1__4[[#This Row],[Target]]-Table1__4[[#This Row],[Actual]],""),"")</f>
        <v>1640</v>
      </c>
    </row>
    <row r="664" spans="1:17" x14ac:dyDescent="0.75">
      <c r="A664" t="s">
        <v>10</v>
      </c>
      <c r="B664" t="s">
        <v>11</v>
      </c>
      <c r="C664" t="s">
        <v>22</v>
      </c>
      <c r="D664" t="s">
        <v>182</v>
      </c>
      <c r="E664" t="s">
        <v>266</v>
      </c>
      <c r="F664" t="s">
        <v>64</v>
      </c>
      <c r="G664" t="s">
        <v>267</v>
      </c>
      <c r="H664">
        <v>66108742</v>
      </c>
      <c r="I664" t="s">
        <v>1248</v>
      </c>
      <c r="J664" t="s">
        <v>1249</v>
      </c>
      <c r="K664" t="str">
        <f>_xlfn.TEXTBEFORE(Table1__4[[#This Row],[ParentName]],"-")</f>
        <v>BD14</v>
      </c>
      <c r="L664" t="str">
        <f>_xlfn.XLOOKUP(Table1__4[[#This Row],[MAAN8]],ASO!F:F,ASO!H:H,"")</f>
        <v>Grocery Store</v>
      </c>
      <c r="M664" t="str">
        <f>_xlfn.XLOOKUP(Table1__4[[#This Row],[MAAN8]],program!A:A,program!E:E,"")</f>
        <v>Target Incentive</v>
      </c>
      <c r="N664">
        <f>_xlfn.XLOOKUP(Table1__4[[#This Row],[MAAN8]],program!A:A,program!F:F,"")</f>
        <v>120</v>
      </c>
      <c r="O664">
        <f>SUMIFS(sellout!N:N,sellout!G:G,Table1__4[[#This Row],[MAAN8]])</f>
        <v>0</v>
      </c>
      <c r="P664" s="2">
        <f>IFERROR(Table1__4[[#This Row],[Actual]]/Table1__4[[#This Row],[Target]],"")</f>
        <v>0</v>
      </c>
      <c r="Q664">
        <f>IFERROR(IF(Table1__4[[#This Row],[Target]]&gt;0,Table1__4[[#This Row],[Target]]-Table1__4[[#This Row],[Actual]],""),"")</f>
        <v>120</v>
      </c>
    </row>
    <row r="665" spans="1:17" x14ac:dyDescent="0.75">
      <c r="A665" t="s">
        <v>10</v>
      </c>
      <c r="B665" t="s">
        <v>11</v>
      </c>
      <c r="C665" t="s">
        <v>12</v>
      </c>
      <c r="D665" t="s">
        <v>123</v>
      </c>
      <c r="E665" t="s">
        <v>316</v>
      </c>
      <c r="F665" t="s">
        <v>239</v>
      </c>
      <c r="G665" t="s">
        <v>317</v>
      </c>
      <c r="H665">
        <v>66150408</v>
      </c>
      <c r="I665" t="s">
        <v>1250</v>
      </c>
      <c r="J665" t="s">
        <v>1251</v>
      </c>
      <c r="K665" t="str">
        <f>_xlfn.TEXTBEFORE(Table1__4[[#This Row],[ParentName]],"-")</f>
        <v>BD10</v>
      </c>
      <c r="L665" t="str">
        <f>_xlfn.XLOOKUP(Table1__4[[#This Row],[MAAN8]],ASO!F:F,ASO!H:H,"")</f>
        <v>Grocery Store</v>
      </c>
      <c r="M665" t="str">
        <f>_xlfn.XLOOKUP(Table1__4[[#This Row],[MAAN8]],program!A:A,program!E:E,"")</f>
        <v>Target Incentive</v>
      </c>
      <c r="N665">
        <f>_xlfn.XLOOKUP(Table1__4[[#This Row],[MAAN8]],program!A:A,program!F:F,"")</f>
        <v>1500</v>
      </c>
      <c r="O665">
        <f>SUMIFS(sellout!N:N,sellout!G:G,Table1__4[[#This Row],[MAAN8]])</f>
        <v>0</v>
      </c>
      <c r="P665" s="2">
        <f>IFERROR(Table1__4[[#This Row],[Actual]]/Table1__4[[#This Row],[Target]],"")</f>
        <v>0</v>
      </c>
      <c r="Q665">
        <f>IFERROR(IF(Table1__4[[#This Row],[Target]]&gt;0,Table1__4[[#This Row],[Target]]-Table1__4[[#This Row],[Actual]],""),"")</f>
        <v>1500</v>
      </c>
    </row>
    <row r="666" spans="1:17" x14ac:dyDescent="0.75">
      <c r="A666" t="s">
        <v>10</v>
      </c>
      <c r="B666" t="s">
        <v>11</v>
      </c>
      <c r="C666" t="s">
        <v>12</v>
      </c>
      <c r="D666" t="s">
        <v>123</v>
      </c>
      <c r="E666" t="s">
        <v>365</v>
      </c>
      <c r="F666" t="s">
        <v>152</v>
      </c>
      <c r="G666" t="s">
        <v>366</v>
      </c>
      <c r="H666">
        <v>66115592</v>
      </c>
      <c r="I666" t="s">
        <v>12081</v>
      </c>
      <c r="J666" t="s">
        <v>12082</v>
      </c>
      <c r="K666" t="str">
        <f>_xlfn.TEXTBEFORE(Table1__4[[#This Row],[ParentName]],"-")</f>
        <v>BD10</v>
      </c>
      <c r="L666" t="str">
        <f>_xlfn.XLOOKUP(Table1__4[[#This Row],[MAAN8]],ASO!F:F,ASO!H:H,"")</f>
        <v/>
      </c>
      <c r="M666" t="str">
        <f>_xlfn.XLOOKUP(Table1__4[[#This Row],[MAAN8]],program!A:A,program!E:E,"")</f>
        <v/>
      </c>
      <c r="N666">
        <f>_xlfn.XLOOKUP(Table1__4[[#This Row],[MAAN8]],program!A:A,program!F:F,"")</f>
        <v>0</v>
      </c>
      <c r="O666">
        <f>SUMIFS(sellout!N:N,sellout!G:G,Table1__4[[#This Row],[MAAN8]])</f>
        <v>0</v>
      </c>
      <c r="P666" s="2" t="str">
        <f>IFERROR(Table1__4[[#This Row],[Actual]]/Table1__4[[#This Row],[Target]],"")</f>
        <v/>
      </c>
      <c r="Q666" t="str">
        <f>IFERROR(IF(Table1__4[[#This Row],[Target]]&gt;0,Table1__4[[#This Row],[Target]]-Table1__4[[#This Row],[Actual]],""),"")</f>
        <v/>
      </c>
    </row>
    <row r="667" spans="1:17" x14ac:dyDescent="0.75">
      <c r="A667" t="s">
        <v>10</v>
      </c>
      <c r="B667" t="s">
        <v>11</v>
      </c>
      <c r="C667" t="s">
        <v>22</v>
      </c>
      <c r="D667" t="s">
        <v>182</v>
      </c>
      <c r="E667" t="s">
        <v>212</v>
      </c>
      <c r="F667" t="s">
        <v>184</v>
      </c>
      <c r="G667" t="s">
        <v>213</v>
      </c>
      <c r="H667">
        <v>66109116</v>
      </c>
      <c r="I667" t="s">
        <v>1252</v>
      </c>
      <c r="J667" t="s">
        <v>313</v>
      </c>
      <c r="K667" t="str">
        <f>_xlfn.TEXTBEFORE(Table1__4[[#This Row],[ParentName]],"-")</f>
        <v>BD14</v>
      </c>
      <c r="L667" t="str">
        <f>_xlfn.XLOOKUP(Table1__4[[#This Row],[MAAN8]],ASO!F:F,ASO!H:H,"")</f>
        <v>Grocery Store</v>
      </c>
      <c r="M667" t="str">
        <f>_xlfn.XLOOKUP(Table1__4[[#This Row],[MAAN8]],program!A:A,program!E:E,"")</f>
        <v/>
      </c>
      <c r="N667">
        <f>_xlfn.XLOOKUP(Table1__4[[#This Row],[MAAN8]],program!A:A,program!F:F,"")</f>
        <v>0</v>
      </c>
      <c r="O667">
        <f>SUMIFS(sellout!N:N,sellout!G:G,Table1__4[[#This Row],[MAAN8]])</f>
        <v>0</v>
      </c>
      <c r="P667" s="2" t="str">
        <f>IFERROR(Table1__4[[#This Row],[Actual]]/Table1__4[[#This Row],[Target]],"")</f>
        <v/>
      </c>
      <c r="Q667" t="str">
        <f>IFERROR(IF(Table1__4[[#This Row],[Target]]&gt;0,Table1__4[[#This Row],[Target]]-Table1__4[[#This Row],[Actual]],""),"")</f>
        <v/>
      </c>
    </row>
    <row r="668" spans="1:17" x14ac:dyDescent="0.75">
      <c r="A668" t="s">
        <v>10</v>
      </c>
      <c r="B668" t="s">
        <v>11</v>
      </c>
      <c r="C668" t="s">
        <v>12</v>
      </c>
      <c r="D668" t="s">
        <v>123</v>
      </c>
      <c r="E668" t="s">
        <v>632</v>
      </c>
      <c r="F668" t="s">
        <v>239</v>
      </c>
      <c r="G668" t="s">
        <v>633</v>
      </c>
      <c r="H668">
        <v>66151735</v>
      </c>
      <c r="I668" t="s">
        <v>1253</v>
      </c>
      <c r="J668" t="s">
        <v>1254</v>
      </c>
      <c r="K668" t="str">
        <f>_xlfn.TEXTBEFORE(Table1__4[[#This Row],[ParentName]],"-")</f>
        <v>BD10</v>
      </c>
      <c r="L668" t="str">
        <f>_xlfn.XLOOKUP(Table1__4[[#This Row],[MAAN8]],ASO!F:F,ASO!H:H,"")</f>
        <v>Grocery Store</v>
      </c>
      <c r="M668" t="str">
        <f>_xlfn.XLOOKUP(Table1__4[[#This Row],[MAAN8]],program!A:A,program!E:E,"")</f>
        <v>Target Incentive</v>
      </c>
      <c r="N668">
        <f>_xlfn.XLOOKUP(Table1__4[[#This Row],[MAAN8]],program!A:A,program!F:F,"")</f>
        <v>150</v>
      </c>
      <c r="O668">
        <f>SUMIFS(sellout!N:N,sellout!G:G,Table1__4[[#This Row],[MAAN8]])</f>
        <v>0</v>
      </c>
      <c r="P668" s="2">
        <f>IFERROR(Table1__4[[#This Row],[Actual]]/Table1__4[[#This Row],[Target]],"")</f>
        <v>0</v>
      </c>
      <c r="Q668">
        <f>IFERROR(IF(Table1__4[[#This Row],[Target]]&gt;0,Table1__4[[#This Row],[Target]]-Table1__4[[#This Row],[Actual]],""),"")</f>
        <v>150</v>
      </c>
    </row>
    <row r="669" spans="1:17" x14ac:dyDescent="0.75">
      <c r="A669" t="s">
        <v>10</v>
      </c>
      <c r="B669" t="s">
        <v>11</v>
      </c>
      <c r="C669" t="s">
        <v>46</v>
      </c>
      <c r="D669" t="s">
        <v>47</v>
      </c>
      <c r="E669" t="s">
        <v>287</v>
      </c>
      <c r="F669" t="s">
        <v>69</v>
      </c>
      <c r="G669" t="s">
        <v>288</v>
      </c>
      <c r="H669">
        <v>65052581</v>
      </c>
      <c r="I669" t="s">
        <v>1255</v>
      </c>
      <c r="J669" t="s">
        <v>1256</v>
      </c>
      <c r="K669" t="str">
        <f>_xlfn.TEXTBEFORE(Table1__4[[#This Row],[ParentName]],"-")</f>
        <v>HMcc</v>
      </c>
      <c r="L669" t="str">
        <f>_xlfn.XLOOKUP(Table1__4[[#This Row],[MAAN8]],ASO!F:F,ASO!H:H,"")</f>
        <v>Grocery Store - Home Delivery</v>
      </c>
      <c r="M669" t="str">
        <f>_xlfn.XLOOKUP(Table1__4[[#This Row],[MAAN8]],program!A:A,program!E:E,"")</f>
        <v>Target Incentive</v>
      </c>
      <c r="N669">
        <f>_xlfn.XLOOKUP(Table1__4[[#This Row],[MAAN8]],program!A:A,program!F:F,"")</f>
        <v>250</v>
      </c>
      <c r="O669">
        <f>SUMIFS(sellout!N:N,sellout!G:G,Table1__4[[#This Row],[MAAN8]])</f>
        <v>0</v>
      </c>
      <c r="P669" s="2">
        <f>IFERROR(Table1__4[[#This Row],[Actual]]/Table1__4[[#This Row],[Target]],"")</f>
        <v>0</v>
      </c>
      <c r="Q669">
        <f>IFERROR(IF(Table1__4[[#This Row],[Target]]&gt;0,Table1__4[[#This Row],[Target]]-Table1__4[[#This Row],[Actual]],""),"")</f>
        <v>250</v>
      </c>
    </row>
    <row r="670" spans="1:17" x14ac:dyDescent="0.75">
      <c r="A670" t="s">
        <v>10</v>
      </c>
      <c r="B670" t="s">
        <v>11</v>
      </c>
      <c r="C670" t="s">
        <v>12</v>
      </c>
      <c r="D670" t="s">
        <v>123</v>
      </c>
      <c r="E670" t="s">
        <v>365</v>
      </c>
      <c r="F670" t="s">
        <v>152</v>
      </c>
      <c r="G670" t="s">
        <v>366</v>
      </c>
      <c r="H670">
        <v>66114176</v>
      </c>
      <c r="I670" t="s">
        <v>1257</v>
      </c>
      <c r="J670" t="s">
        <v>1258</v>
      </c>
      <c r="K670" t="str">
        <f>_xlfn.TEXTBEFORE(Table1__4[[#This Row],[ParentName]],"-")</f>
        <v>BD10</v>
      </c>
      <c r="L670" t="str">
        <f>_xlfn.XLOOKUP(Table1__4[[#This Row],[MAAN8]],ASO!F:F,ASO!H:H,"")</f>
        <v>Beverage Retail Store</v>
      </c>
      <c r="M670" t="str">
        <f>_xlfn.XLOOKUP(Table1__4[[#This Row],[MAAN8]],program!A:A,program!E:E,"")</f>
        <v/>
      </c>
      <c r="N670">
        <f>_xlfn.XLOOKUP(Table1__4[[#This Row],[MAAN8]],program!A:A,program!F:F,"")</f>
        <v>0</v>
      </c>
      <c r="O670">
        <f>SUMIFS(sellout!N:N,sellout!G:G,Table1__4[[#This Row],[MAAN8]])</f>
        <v>0</v>
      </c>
      <c r="P670" s="2" t="str">
        <f>IFERROR(Table1__4[[#This Row],[Actual]]/Table1__4[[#This Row],[Target]],"")</f>
        <v/>
      </c>
      <c r="Q670" t="str">
        <f>IFERROR(IF(Table1__4[[#This Row],[Target]]&gt;0,Table1__4[[#This Row],[Target]]-Table1__4[[#This Row],[Actual]],""),"")</f>
        <v/>
      </c>
    </row>
    <row r="671" spans="1:17" x14ac:dyDescent="0.75">
      <c r="A671" t="s">
        <v>10</v>
      </c>
      <c r="B671" t="s">
        <v>11</v>
      </c>
      <c r="C671" t="s">
        <v>12</v>
      </c>
      <c r="D671" t="s">
        <v>123</v>
      </c>
      <c r="E671" t="s">
        <v>365</v>
      </c>
      <c r="F671" t="s">
        <v>152</v>
      </c>
      <c r="G671" t="s">
        <v>366</v>
      </c>
      <c r="H671">
        <v>66111221</v>
      </c>
      <c r="I671" t="s">
        <v>1259</v>
      </c>
      <c r="J671" t="s">
        <v>1260</v>
      </c>
      <c r="K671" t="str">
        <f>_xlfn.TEXTBEFORE(Table1__4[[#This Row],[ParentName]],"-")</f>
        <v>BD10</v>
      </c>
      <c r="L671" t="str">
        <f>_xlfn.XLOOKUP(Table1__4[[#This Row],[MAAN8]],ASO!F:F,ASO!H:H,"")</f>
        <v>Grocery Store</v>
      </c>
      <c r="M671" t="str">
        <f>_xlfn.XLOOKUP(Table1__4[[#This Row],[MAAN8]],program!A:A,program!E:E,"")</f>
        <v>Target Incentive</v>
      </c>
      <c r="N671">
        <f>_xlfn.XLOOKUP(Table1__4[[#This Row],[MAAN8]],program!A:A,program!F:F,"")</f>
        <v>200</v>
      </c>
      <c r="O671">
        <f>SUMIFS(sellout!N:N,sellout!G:G,Table1__4[[#This Row],[MAAN8]])</f>
        <v>0</v>
      </c>
      <c r="P671" s="2">
        <f>IFERROR(Table1__4[[#This Row],[Actual]]/Table1__4[[#This Row],[Target]],"")</f>
        <v>0</v>
      </c>
      <c r="Q671">
        <f>IFERROR(IF(Table1__4[[#This Row],[Target]]&gt;0,Table1__4[[#This Row],[Target]]-Table1__4[[#This Row],[Actual]],""),"")</f>
        <v>200</v>
      </c>
    </row>
    <row r="672" spans="1:17" x14ac:dyDescent="0.75">
      <c r="A672" t="s">
        <v>10</v>
      </c>
      <c r="B672" t="s">
        <v>11</v>
      </c>
      <c r="C672" t="s">
        <v>46</v>
      </c>
      <c r="D672" t="s">
        <v>47</v>
      </c>
      <c r="E672" t="s">
        <v>102</v>
      </c>
      <c r="F672" t="s">
        <v>69</v>
      </c>
      <c r="G672" t="s">
        <v>103</v>
      </c>
      <c r="H672">
        <v>65021754</v>
      </c>
      <c r="I672" t="s">
        <v>1261</v>
      </c>
      <c r="J672" t="s">
        <v>1262</v>
      </c>
      <c r="K672" t="str">
        <f>_xlfn.TEXTBEFORE(Table1__4[[#This Row],[ParentName]],"-")</f>
        <v>HMcc</v>
      </c>
      <c r="L672" t="str">
        <f>_xlfn.XLOOKUP(Table1__4[[#This Row],[MAAN8]],ASO!F:F,ASO!H:H,"")</f>
        <v>Grocery Store - Home Delivery</v>
      </c>
      <c r="M672" t="str">
        <f>_xlfn.XLOOKUP(Table1__4[[#This Row],[MAAN8]],program!A:A,program!E:E,"")</f>
        <v/>
      </c>
      <c r="N672">
        <f>_xlfn.XLOOKUP(Table1__4[[#This Row],[MAAN8]],program!A:A,program!F:F,"")</f>
        <v>0</v>
      </c>
      <c r="O672">
        <f>SUMIFS(sellout!N:N,sellout!G:G,Table1__4[[#This Row],[MAAN8]])</f>
        <v>0</v>
      </c>
      <c r="P672" s="2" t="str">
        <f>IFERROR(Table1__4[[#This Row],[Actual]]/Table1__4[[#This Row],[Target]],"")</f>
        <v/>
      </c>
      <c r="Q672" t="str">
        <f>IFERROR(IF(Table1__4[[#This Row],[Target]]&gt;0,Table1__4[[#This Row],[Target]]-Table1__4[[#This Row],[Actual]],""),"")</f>
        <v/>
      </c>
    </row>
    <row r="673" spans="1:17" x14ac:dyDescent="0.75">
      <c r="A673" t="s">
        <v>10</v>
      </c>
      <c r="B673" t="s">
        <v>11</v>
      </c>
      <c r="C673" t="s">
        <v>46</v>
      </c>
      <c r="D673" t="s">
        <v>47</v>
      </c>
      <c r="E673" t="s">
        <v>94</v>
      </c>
      <c r="F673" t="s">
        <v>69</v>
      </c>
      <c r="G673" t="s">
        <v>95</v>
      </c>
      <c r="H673">
        <v>65715683</v>
      </c>
      <c r="I673" t="s">
        <v>1263</v>
      </c>
      <c r="J673" t="s">
        <v>1264</v>
      </c>
      <c r="K673" t="str">
        <f>_xlfn.TEXTBEFORE(Table1__4[[#This Row],[ParentName]],"-")</f>
        <v>HMcc</v>
      </c>
      <c r="L673" t="str">
        <f>_xlfn.XLOOKUP(Table1__4[[#This Row],[MAAN8]],ASO!F:F,ASO!H:H,"")</f>
        <v>Grocery Store</v>
      </c>
      <c r="M673" t="str">
        <f>_xlfn.XLOOKUP(Table1__4[[#This Row],[MAAN8]],program!A:A,program!E:E,"")</f>
        <v>Target Incentive</v>
      </c>
      <c r="N673">
        <f>_xlfn.XLOOKUP(Table1__4[[#This Row],[MAAN8]],program!A:A,program!F:F,"")</f>
        <v>200</v>
      </c>
      <c r="O673">
        <f>SUMIFS(sellout!N:N,sellout!G:G,Table1__4[[#This Row],[MAAN8]])</f>
        <v>50</v>
      </c>
      <c r="P673" s="2">
        <f>IFERROR(Table1__4[[#This Row],[Actual]]/Table1__4[[#This Row],[Target]],"")</f>
        <v>0.25</v>
      </c>
      <c r="Q673">
        <f>IFERROR(IF(Table1__4[[#This Row],[Target]]&gt;0,Table1__4[[#This Row],[Target]]-Table1__4[[#This Row],[Actual]],""),"")</f>
        <v>150</v>
      </c>
    </row>
    <row r="674" spans="1:17" x14ac:dyDescent="0.75">
      <c r="A674" t="s">
        <v>10</v>
      </c>
      <c r="B674" t="s">
        <v>11</v>
      </c>
      <c r="C674" t="s">
        <v>12</v>
      </c>
      <c r="D674" t="s">
        <v>38</v>
      </c>
      <c r="E674" t="s">
        <v>249</v>
      </c>
      <c r="F674" t="s">
        <v>152</v>
      </c>
      <c r="G674" t="s">
        <v>250</v>
      </c>
      <c r="H674">
        <v>66111164</v>
      </c>
      <c r="I674" t="s">
        <v>1265</v>
      </c>
      <c r="J674" t="s">
        <v>1266</v>
      </c>
      <c r="K674" t="str">
        <f>_xlfn.TEXTBEFORE(Table1__4[[#This Row],[ParentName]],"-")</f>
        <v>BD16</v>
      </c>
      <c r="L674" t="str">
        <f>_xlfn.XLOOKUP(Table1__4[[#This Row],[MAAN8]],ASO!F:F,ASO!H:H,"")</f>
        <v>Grocery Store</v>
      </c>
      <c r="M674" t="str">
        <f>_xlfn.XLOOKUP(Table1__4[[#This Row],[MAAN8]],program!A:A,program!E:E,"")</f>
        <v>Target Incentive</v>
      </c>
      <c r="N674">
        <f>_xlfn.XLOOKUP(Table1__4[[#This Row],[MAAN8]],program!A:A,program!F:F,"")</f>
        <v>100</v>
      </c>
      <c r="O674">
        <f>SUMIFS(sellout!N:N,sellout!G:G,Table1__4[[#This Row],[MAAN8]])</f>
        <v>10</v>
      </c>
      <c r="P674" s="2">
        <f>IFERROR(Table1__4[[#This Row],[Actual]]/Table1__4[[#This Row],[Target]],"")</f>
        <v>0.1</v>
      </c>
      <c r="Q674">
        <f>IFERROR(IF(Table1__4[[#This Row],[Target]]&gt;0,Table1__4[[#This Row],[Target]]-Table1__4[[#This Row],[Actual]],""),"")</f>
        <v>90</v>
      </c>
    </row>
    <row r="675" spans="1:17" x14ac:dyDescent="0.75">
      <c r="A675" t="s">
        <v>10</v>
      </c>
      <c r="B675" t="s">
        <v>11</v>
      </c>
      <c r="C675" t="s">
        <v>46</v>
      </c>
      <c r="D675" t="s">
        <v>47</v>
      </c>
      <c r="E675" t="s">
        <v>94</v>
      </c>
      <c r="F675" t="s">
        <v>69</v>
      </c>
      <c r="G675" t="s">
        <v>95</v>
      </c>
      <c r="H675">
        <v>65009954</v>
      </c>
      <c r="I675" t="s">
        <v>1267</v>
      </c>
      <c r="J675" t="s">
        <v>1268</v>
      </c>
      <c r="K675" t="str">
        <f>_xlfn.TEXTBEFORE(Table1__4[[#This Row],[ParentName]],"-")</f>
        <v>HMcc</v>
      </c>
      <c r="L675" t="str">
        <f>_xlfn.XLOOKUP(Table1__4[[#This Row],[MAAN8]],ASO!F:F,ASO!H:H,"")</f>
        <v>Grocery Store</v>
      </c>
      <c r="M675" t="str">
        <f>_xlfn.XLOOKUP(Table1__4[[#This Row],[MAAN8]],program!A:A,program!E:E,"")</f>
        <v>Target Incentive</v>
      </c>
      <c r="N675">
        <f>_xlfn.XLOOKUP(Table1__4[[#This Row],[MAAN8]],program!A:A,program!F:F,"")</f>
        <v>50</v>
      </c>
      <c r="O675">
        <f>SUMIFS(sellout!N:N,sellout!G:G,Table1__4[[#This Row],[MAAN8]])</f>
        <v>0</v>
      </c>
      <c r="P675" s="2">
        <f>IFERROR(Table1__4[[#This Row],[Actual]]/Table1__4[[#This Row],[Target]],"")</f>
        <v>0</v>
      </c>
      <c r="Q675">
        <f>IFERROR(IF(Table1__4[[#This Row],[Target]]&gt;0,Table1__4[[#This Row],[Target]]-Table1__4[[#This Row],[Actual]],""),"")</f>
        <v>50</v>
      </c>
    </row>
    <row r="676" spans="1:17" x14ac:dyDescent="0.75">
      <c r="A676" t="s">
        <v>10</v>
      </c>
      <c r="B676" t="s">
        <v>11</v>
      </c>
      <c r="C676" t="s">
        <v>22</v>
      </c>
      <c r="D676" t="s">
        <v>182</v>
      </c>
      <c r="E676" t="s">
        <v>183</v>
      </c>
      <c r="F676" t="s">
        <v>184</v>
      </c>
      <c r="G676" t="s">
        <v>185</v>
      </c>
      <c r="H676">
        <v>66110100</v>
      </c>
      <c r="I676" t="s">
        <v>1269</v>
      </c>
      <c r="J676" t="s">
        <v>1270</v>
      </c>
      <c r="K676" t="str">
        <f>_xlfn.TEXTBEFORE(Table1__4[[#This Row],[ParentName]],"-")</f>
        <v>BD14</v>
      </c>
      <c r="L676" t="str">
        <f>_xlfn.XLOOKUP(Table1__4[[#This Row],[MAAN8]],ASO!F:F,ASO!H:H,"")</f>
        <v>Grocery Store</v>
      </c>
      <c r="M676" t="str">
        <f>_xlfn.XLOOKUP(Table1__4[[#This Row],[MAAN8]],program!A:A,program!E:E,"")</f>
        <v>Target Incentive</v>
      </c>
      <c r="N676">
        <f>_xlfn.XLOOKUP(Table1__4[[#This Row],[MAAN8]],program!A:A,program!F:F,"")</f>
        <v>160</v>
      </c>
      <c r="O676">
        <f>SUMIFS(sellout!N:N,sellout!G:G,Table1__4[[#This Row],[MAAN8]])</f>
        <v>0</v>
      </c>
      <c r="P676" s="2">
        <f>IFERROR(Table1__4[[#This Row],[Actual]]/Table1__4[[#This Row],[Target]],"")</f>
        <v>0</v>
      </c>
      <c r="Q676">
        <f>IFERROR(IF(Table1__4[[#This Row],[Target]]&gt;0,Table1__4[[#This Row],[Target]]-Table1__4[[#This Row],[Actual]],""),"")</f>
        <v>160</v>
      </c>
    </row>
    <row r="677" spans="1:17" x14ac:dyDescent="0.75">
      <c r="A677" t="s">
        <v>10</v>
      </c>
      <c r="B677" t="s">
        <v>11</v>
      </c>
      <c r="C677" t="s">
        <v>12</v>
      </c>
      <c r="D677" t="s">
        <v>123</v>
      </c>
      <c r="E677" t="s">
        <v>365</v>
      </c>
      <c r="F677" t="s">
        <v>152</v>
      </c>
      <c r="G677" t="s">
        <v>366</v>
      </c>
      <c r="H677">
        <v>66154466</v>
      </c>
      <c r="I677" t="s">
        <v>1271</v>
      </c>
      <c r="J677" t="s">
        <v>1272</v>
      </c>
      <c r="K677" t="str">
        <f>_xlfn.TEXTBEFORE(Table1__4[[#This Row],[ParentName]],"-")</f>
        <v>BD10</v>
      </c>
      <c r="L677" t="str">
        <f>_xlfn.XLOOKUP(Table1__4[[#This Row],[MAAN8]],ASO!F:F,ASO!H:H,"")</f>
        <v>Grocery Store</v>
      </c>
      <c r="M677" t="str">
        <f>_xlfn.XLOOKUP(Table1__4[[#This Row],[MAAN8]],program!A:A,program!E:E,"")</f>
        <v>Target Incentive</v>
      </c>
      <c r="N677">
        <f>_xlfn.XLOOKUP(Table1__4[[#This Row],[MAAN8]],program!A:A,program!F:F,"")</f>
        <v>450</v>
      </c>
      <c r="O677">
        <f>SUMIFS(sellout!N:N,sellout!G:G,Table1__4[[#This Row],[MAAN8]])</f>
        <v>10</v>
      </c>
      <c r="P677" s="2">
        <f>IFERROR(Table1__4[[#This Row],[Actual]]/Table1__4[[#This Row],[Target]],"")</f>
        <v>2.2222222222222223E-2</v>
      </c>
      <c r="Q677">
        <f>IFERROR(IF(Table1__4[[#This Row],[Target]]&gt;0,Table1__4[[#This Row],[Target]]-Table1__4[[#This Row],[Actual]],""),"")</f>
        <v>440</v>
      </c>
    </row>
    <row r="678" spans="1:17" x14ac:dyDescent="0.75">
      <c r="A678" t="s">
        <v>10</v>
      </c>
      <c r="B678" t="s">
        <v>11</v>
      </c>
      <c r="C678" t="s">
        <v>22</v>
      </c>
      <c r="D678" t="s">
        <v>89</v>
      </c>
      <c r="E678" t="s">
        <v>172</v>
      </c>
      <c r="F678" t="s">
        <v>173</v>
      </c>
      <c r="G678" t="s">
        <v>18</v>
      </c>
      <c r="H678">
        <v>66150138</v>
      </c>
      <c r="I678" t="s">
        <v>1273</v>
      </c>
      <c r="J678" t="s">
        <v>1274</v>
      </c>
      <c r="K678" t="str">
        <f>_xlfn.TEXTBEFORE(Table1__4[[#This Row],[ParentName]],"-")</f>
        <v>BD11</v>
      </c>
      <c r="L678" t="str">
        <f>_xlfn.XLOOKUP(Table1__4[[#This Row],[MAAN8]],ASO!F:F,ASO!H:H,"")</f>
        <v>Sub Distributor</v>
      </c>
      <c r="M678" t="str">
        <f>_xlfn.XLOOKUP(Table1__4[[#This Row],[MAAN8]],program!A:A,program!E:E,"")</f>
        <v/>
      </c>
      <c r="N678">
        <f>_xlfn.XLOOKUP(Table1__4[[#This Row],[MAAN8]],program!A:A,program!F:F,"")</f>
        <v>0</v>
      </c>
      <c r="O678">
        <f>SUMIFS(sellout!N:N,sellout!G:G,Table1__4[[#This Row],[MAAN8]])</f>
        <v>0</v>
      </c>
      <c r="P678" s="2" t="str">
        <f>IFERROR(Table1__4[[#This Row],[Actual]]/Table1__4[[#This Row],[Target]],"")</f>
        <v/>
      </c>
      <c r="Q678" t="str">
        <f>IFERROR(IF(Table1__4[[#This Row],[Target]]&gt;0,Table1__4[[#This Row],[Target]]-Table1__4[[#This Row],[Actual]],""),"")</f>
        <v/>
      </c>
    </row>
    <row r="679" spans="1:17" x14ac:dyDescent="0.75">
      <c r="A679" t="s">
        <v>10</v>
      </c>
      <c r="B679" t="s">
        <v>11</v>
      </c>
      <c r="C679" t="s">
        <v>46</v>
      </c>
      <c r="D679" t="s">
        <v>47</v>
      </c>
      <c r="E679" t="s">
        <v>94</v>
      </c>
      <c r="F679" t="s">
        <v>69</v>
      </c>
      <c r="G679" t="s">
        <v>95</v>
      </c>
      <c r="H679">
        <v>65041685</v>
      </c>
      <c r="I679" t="s">
        <v>1275</v>
      </c>
      <c r="J679" t="s">
        <v>1205</v>
      </c>
      <c r="K679" t="str">
        <f>_xlfn.TEXTBEFORE(Table1__4[[#This Row],[ParentName]],"-")</f>
        <v>HMcc</v>
      </c>
      <c r="L679" t="str">
        <f>_xlfn.XLOOKUP(Table1__4[[#This Row],[MAAN8]],ASO!F:F,ASO!H:H,"")</f>
        <v>Beverage Retail Store</v>
      </c>
      <c r="M679" t="str">
        <f>_xlfn.XLOOKUP(Table1__4[[#This Row],[MAAN8]],program!A:A,program!E:E,"")</f>
        <v/>
      </c>
      <c r="N679">
        <f>_xlfn.XLOOKUP(Table1__4[[#This Row],[MAAN8]],program!A:A,program!F:F,"")</f>
        <v>0</v>
      </c>
      <c r="O679">
        <f>SUMIFS(sellout!N:N,sellout!G:G,Table1__4[[#This Row],[MAAN8]])</f>
        <v>0</v>
      </c>
      <c r="P679" s="2" t="str">
        <f>IFERROR(Table1__4[[#This Row],[Actual]]/Table1__4[[#This Row],[Target]],"")</f>
        <v/>
      </c>
      <c r="Q679" t="str">
        <f>IFERROR(IF(Table1__4[[#This Row],[Target]]&gt;0,Table1__4[[#This Row],[Target]]-Table1__4[[#This Row],[Actual]],""),"")</f>
        <v/>
      </c>
    </row>
    <row r="680" spans="1:17" x14ac:dyDescent="0.75">
      <c r="A680" t="s">
        <v>10</v>
      </c>
      <c r="B680" t="s">
        <v>11</v>
      </c>
      <c r="C680" t="s">
        <v>12</v>
      </c>
      <c r="D680" t="s">
        <v>123</v>
      </c>
      <c r="E680" t="s">
        <v>202</v>
      </c>
      <c r="F680" t="s">
        <v>203</v>
      </c>
      <c r="G680" t="s">
        <v>18</v>
      </c>
      <c r="H680">
        <v>66108395</v>
      </c>
      <c r="I680" t="s">
        <v>1276</v>
      </c>
      <c r="J680" t="s">
        <v>1277</v>
      </c>
      <c r="K680" t="str">
        <f>_xlfn.TEXTBEFORE(Table1__4[[#This Row],[ParentName]],"-")</f>
        <v>BD10</v>
      </c>
      <c r="L680" t="str">
        <f>_xlfn.XLOOKUP(Table1__4[[#This Row],[MAAN8]],ASO!F:F,ASO!H:H,"")</f>
        <v>Sub Distributor</v>
      </c>
      <c r="M680" t="str">
        <f>_xlfn.XLOOKUP(Table1__4[[#This Row],[MAAN8]],program!A:A,program!E:E,"")</f>
        <v/>
      </c>
      <c r="N680">
        <f>_xlfn.XLOOKUP(Table1__4[[#This Row],[MAAN8]],program!A:A,program!F:F,"")</f>
        <v>0</v>
      </c>
      <c r="O680">
        <f>SUMIFS(sellout!N:N,sellout!G:G,Table1__4[[#This Row],[MAAN8]])</f>
        <v>40</v>
      </c>
      <c r="P680" s="2" t="str">
        <f>IFERROR(Table1__4[[#This Row],[Actual]]/Table1__4[[#This Row],[Target]],"")</f>
        <v/>
      </c>
      <c r="Q680" t="str">
        <f>IFERROR(IF(Table1__4[[#This Row],[Target]]&gt;0,Table1__4[[#This Row],[Target]]-Table1__4[[#This Row],[Actual]],""),"")</f>
        <v/>
      </c>
    </row>
    <row r="681" spans="1:17" x14ac:dyDescent="0.75">
      <c r="A681" t="s">
        <v>10</v>
      </c>
      <c r="B681" t="s">
        <v>11</v>
      </c>
      <c r="C681" t="s">
        <v>22</v>
      </c>
      <c r="D681" t="s">
        <v>23</v>
      </c>
      <c r="E681" t="s">
        <v>85</v>
      </c>
      <c r="F681" t="s">
        <v>64</v>
      </c>
      <c r="G681" t="s">
        <v>86</v>
      </c>
      <c r="H681">
        <v>66113118</v>
      </c>
      <c r="I681" t="s">
        <v>1278</v>
      </c>
      <c r="J681" t="s">
        <v>1279</v>
      </c>
      <c r="K681" t="str">
        <f>_xlfn.TEXTBEFORE(Table1__4[[#This Row],[ParentName]],"-")</f>
        <v>BD12</v>
      </c>
      <c r="L681" t="str">
        <f>_xlfn.XLOOKUP(Table1__4[[#This Row],[MAAN8]],ASO!F:F,ASO!H:H,"")</f>
        <v>Grocery Store</v>
      </c>
      <c r="M681" t="str">
        <f>_xlfn.XLOOKUP(Table1__4[[#This Row],[MAAN8]],program!A:A,program!E:E,"")</f>
        <v>Target Incentive</v>
      </c>
      <c r="N681">
        <f>_xlfn.XLOOKUP(Table1__4[[#This Row],[MAAN8]],program!A:A,program!F:F,"")</f>
        <v>500</v>
      </c>
      <c r="O681">
        <f>SUMIFS(sellout!N:N,sellout!G:G,Table1__4[[#This Row],[MAAN8]])</f>
        <v>60</v>
      </c>
      <c r="P681" s="2">
        <f>IFERROR(Table1__4[[#This Row],[Actual]]/Table1__4[[#This Row],[Target]],"")</f>
        <v>0.12</v>
      </c>
      <c r="Q681">
        <f>IFERROR(IF(Table1__4[[#This Row],[Target]]&gt;0,Table1__4[[#This Row],[Target]]-Table1__4[[#This Row],[Actual]],""),"")</f>
        <v>440</v>
      </c>
    </row>
    <row r="682" spans="1:17" x14ac:dyDescent="0.75">
      <c r="A682" t="s">
        <v>10</v>
      </c>
      <c r="B682" t="s">
        <v>11</v>
      </c>
      <c r="C682" t="s">
        <v>12</v>
      </c>
      <c r="D682" t="s">
        <v>123</v>
      </c>
      <c r="E682" t="s">
        <v>608</v>
      </c>
      <c r="F682" t="s">
        <v>125</v>
      </c>
      <c r="G682" t="s">
        <v>609</v>
      </c>
      <c r="H682">
        <v>66112652</v>
      </c>
      <c r="I682" t="s">
        <v>1280</v>
      </c>
      <c r="J682" t="s">
        <v>12083</v>
      </c>
      <c r="K682" t="str">
        <f>_xlfn.TEXTBEFORE(Table1__4[[#This Row],[ParentName]],"-")</f>
        <v>BD10</v>
      </c>
      <c r="L682" t="str">
        <f>_xlfn.XLOOKUP(Table1__4[[#This Row],[MAAN8]],ASO!F:F,ASO!H:H,"")</f>
        <v>Grocery Store</v>
      </c>
      <c r="M682" t="str">
        <f>_xlfn.XLOOKUP(Table1__4[[#This Row],[MAAN8]],program!A:A,program!E:E,"")</f>
        <v>Target Incentive</v>
      </c>
      <c r="N682">
        <f>_xlfn.XLOOKUP(Table1__4[[#This Row],[MAAN8]],program!A:A,program!F:F,"")</f>
        <v>150</v>
      </c>
      <c r="O682">
        <f>SUMIFS(sellout!N:N,sellout!G:G,Table1__4[[#This Row],[MAAN8]])</f>
        <v>0</v>
      </c>
      <c r="P682" s="2">
        <f>IFERROR(Table1__4[[#This Row],[Actual]]/Table1__4[[#This Row],[Target]],"")</f>
        <v>0</v>
      </c>
      <c r="Q682">
        <f>IFERROR(IF(Table1__4[[#This Row],[Target]]&gt;0,Table1__4[[#This Row],[Target]]-Table1__4[[#This Row],[Actual]],""),"")</f>
        <v>150</v>
      </c>
    </row>
    <row r="683" spans="1:17" x14ac:dyDescent="0.75">
      <c r="A683" t="s">
        <v>10</v>
      </c>
      <c r="B683" t="s">
        <v>11</v>
      </c>
      <c r="C683" t="s">
        <v>12</v>
      </c>
      <c r="D683" t="s">
        <v>123</v>
      </c>
      <c r="E683" t="s">
        <v>242</v>
      </c>
      <c r="F683" t="s">
        <v>239</v>
      </c>
      <c r="G683" t="s">
        <v>243</v>
      </c>
      <c r="H683">
        <v>66108462</v>
      </c>
      <c r="I683" t="s">
        <v>1281</v>
      </c>
      <c r="J683" t="s">
        <v>1282</v>
      </c>
      <c r="K683" t="str">
        <f>_xlfn.TEXTBEFORE(Table1__4[[#This Row],[ParentName]],"-")</f>
        <v>BD10</v>
      </c>
      <c r="L683" t="str">
        <f>_xlfn.XLOOKUP(Table1__4[[#This Row],[MAAN8]],ASO!F:F,ASO!H:H,"")</f>
        <v>Grocery Store</v>
      </c>
      <c r="M683" t="str">
        <f>_xlfn.XLOOKUP(Table1__4[[#This Row],[MAAN8]],program!A:A,program!E:E,"")</f>
        <v/>
      </c>
      <c r="N683">
        <f>_xlfn.XLOOKUP(Table1__4[[#This Row],[MAAN8]],program!A:A,program!F:F,"")</f>
        <v>0</v>
      </c>
      <c r="O683">
        <f>SUMIFS(sellout!N:N,sellout!G:G,Table1__4[[#This Row],[MAAN8]])</f>
        <v>0</v>
      </c>
      <c r="P683" s="2" t="str">
        <f>IFERROR(Table1__4[[#This Row],[Actual]]/Table1__4[[#This Row],[Target]],"")</f>
        <v/>
      </c>
      <c r="Q683" t="str">
        <f>IFERROR(IF(Table1__4[[#This Row],[Target]]&gt;0,Table1__4[[#This Row],[Target]]-Table1__4[[#This Row],[Actual]],""),"")</f>
        <v/>
      </c>
    </row>
    <row r="684" spans="1:17" x14ac:dyDescent="0.75">
      <c r="A684" t="s">
        <v>10</v>
      </c>
      <c r="B684" t="s">
        <v>11</v>
      </c>
      <c r="C684" t="s">
        <v>12</v>
      </c>
      <c r="D684" t="s">
        <v>38</v>
      </c>
      <c r="E684" t="s">
        <v>156</v>
      </c>
      <c r="F684" t="s">
        <v>40</v>
      </c>
      <c r="G684" t="s">
        <v>157</v>
      </c>
      <c r="H684">
        <v>66112919</v>
      </c>
      <c r="I684" t="s">
        <v>1283</v>
      </c>
      <c r="J684" t="s">
        <v>1284</v>
      </c>
      <c r="K684" t="str">
        <f>_xlfn.TEXTBEFORE(Table1__4[[#This Row],[ParentName]],"-")</f>
        <v>BD16</v>
      </c>
      <c r="L684" t="str">
        <f>_xlfn.XLOOKUP(Table1__4[[#This Row],[MAAN8]],ASO!F:F,ASO!H:H,"")</f>
        <v>Grocery Store - Home Delivery</v>
      </c>
      <c r="M684" t="str">
        <f>_xlfn.XLOOKUP(Table1__4[[#This Row],[MAAN8]],program!A:A,program!E:E,"")</f>
        <v>Target Incentive</v>
      </c>
      <c r="N684">
        <f>_xlfn.XLOOKUP(Table1__4[[#This Row],[MAAN8]],program!A:A,program!F:F,"")</f>
        <v>130</v>
      </c>
      <c r="O684">
        <f>SUMIFS(sellout!N:N,sellout!G:G,Table1__4[[#This Row],[MAAN8]])</f>
        <v>0</v>
      </c>
      <c r="P684" s="2">
        <f>IFERROR(Table1__4[[#This Row],[Actual]]/Table1__4[[#This Row],[Target]],"")</f>
        <v>0</v>
      </c>
      <c r="Q684">
        <f>IFERROR(IF(Table1__4[[#This Row],[Target]]&gt;0,Table1__4[[#This Row],[Target]]-Table1__4[[#This Row],[Actual]],""),"")</f>
        <v>130</v>
      </c>
    </row>
    <row r="685" spans="1:17" x14ac:dyDescent="0.75">
      <c r="A685" t="s">
        <v>10</v>
      </c>
      <c r="B685" t="s">
        <v>11</v>
      </c>
      <c r="C685" t="s">
        <v>12</v>
      </c>
      <c r="D685" t="s">
        <v>38</v>
      </c>
      <c r="E685" t="s">
        <v>156</v>
      </c>
      <c r="F685" t="s">
        <v>40</v>
      </c>
      <c r="G685" t="s">
        <v>157</v>
      </c>
      <c r="H685">
        <v>66115528</v>
      </c>
      <c r="I685" t="s">
        <v>12084</v>
      </c>
      <c r="J685" t="s">
        <v>12085</v>
      </c>
      <c r="K685" t="str">
        <f>_xlfn.TEXTBEFORE(Table1__4[[#This Row],[ParentName]],"-")</f>
        <v>BD16</v>
      </c>
      <c r="L685" t="str">
        <f>_xlfn.XLOOKUP(Table1__4[[#This Row],[MAAN8]],ASO!F:F,ASO!H:H,"")</f>
        <v/>
      </c>
      <c r="M685" t="str">
        <f>_xlfn.XLOOKUP(Table1__4[[#This Row],[MAAN8]],program!A:A,program!E:E,"")</f>
        <v/>
      </c>
      <c r="N685">
        <f>_xlfn.XLOOKUP(Table1__4[[#This Row],[MAAN8]],program!A:A,program!F:F,"")</f>
        <v>0</v>
      </c>
      <c r="O685">
        <f>SUMIFS(sellout!N:N,sellout!G:G,Table1__4[[#This Row],[MAAN8]])</f>
        <v>0</v>
      </c>
      <c r="P685" s="2" t="str">
        <f>IFERROR(Table1__4[[#This Row],[Actual]]/Table1__4[[#This Row],[Target]],"")</f>
        <v/>
      </c>
      <c r="Q685" t="str">
        <f>IFERROR(IF(Table1__4[[#This Row],[Target]]&gt;0,Table1__4[[#This Row],[Target]]-Table1__4[[#This Row],[Actual]],""),"")</f>
        <v/>
      </c>
    </row>
    <row r="686" spans="1:17" x14ac:dyDescent="0.75">
      <c r="A686" t="s">
        <v>10</v>
      </c>
      <c r="B686" t="s">
        <v>11</v>
      </c>
      <c r="C686" t="s">
        <v>12</v>
      </c>
      <c r="D686" t="s">
        <v>38</v>
      </c>
      <c r="E686" t="s">
        <v>156</v>
      </c>
      <c r="F686" t="s">
        <v>40</v>
      </c>
      <c r="G686" t="s">
        <v>157</v>
      </c>
      <c r="H686">
        <v>66110706</v>
      </c>
      <c r="I686" t="s">
        <v>1285</v>
      </c>
      <c r="J686" t="s">
        <v>1286</v>
      </c>
      <c r="K686" t="str">
        <f>_xlfn.TEXTBEFORE(Table1__4[[#This Row],[ParentName]],"-")</f>
        <v>BD16</v>
      </c>
      <c r="L686" t="str">
        <f>_xlfn.XLOOKUP(Table1__4[[#This Row],[MAAN8]],ASO!F:F,ASO!H:H,"")</f>
        <v>Grocery Store - Home Delivery</v>
      </c>
      <c r="M686" t="str">
        <f>_xlfn.XLOOKUP(Table1__4[[#This Row],[MAAN8]],program!A:A,program!E:E,"")</f>
        <v>Target Incentive</v>
      </c>
      <c r="N686">
        <f>_xlfn.XLOOKUP(Table1__4[[#This Row],[MAAN8]],program!A:A,program!F:F,"")</f>
        <v>300</v>
      </c>
      <c r="O686">
        <f>SUMIFS(sellout!N:N,sellout!G:G,Table1__4[[#This Row],[MAAN8]])</f>
        <v>0</v>
      </c>
      <c r="P686" s="2">
        <f>IFERROR(Table1__4[[#This Row],[Actual]]/Table1__4[[#This Row],[Target]],"")</f>
        <v>0</v>
      </c>
      <c r="Q686">
        <f>IFERROR(IF(Table1__4[[#This Row],[Target]]&gt;0,Table1__4[[#This Row],[Target]]-Table1__4[[#This Row],[Actual]],""),"")</f>
        <v>300</v>
      </c>
    </row>
    <row r="687" spans="1:17" x14ac:dyDescent="0.75">
      <c r="A687" t="s">
        <v>10</v>
      </c>
      <c r="B687" t="s">
        <v>11</v>
      </c>
      <c r="C687" t="s">
        <v>46</v>
      </c>
      <c r="D687" t="s">
        <v>77</v>
      </c>
      <c r="E687" t="s">
        <v>106</v>
      </c>
      <c r="F687" t="s">
        <v>49</v>
      </c>
      <c r="G687" t="s">
        <v>107</v>
      </c>
      <c r="H687">
        <v>65065096</v>
      </c>
      <c r="I687" t="s">
        <v>1287</v>
      </c>
      <c r="J687" t="s">
        <v>1288</v>
      </c>
      <c r="K687" t="str">
        <f>_xlfn.TEXTBEFORE(Table1__4[[#This Row],[ParentName]],"-")</f>
        <v>PC</v>
      </c>
      <c r="L687" t="str">
        <f>_xlfn.XLOOKUP(Table1__4[[#This Row],[MAAN8]],ASO!F:F,ASO!H:H,"")</f>
        <v>Grocery Store</v>
      </c>
      <c r="M687" t="str">
        <f>_xlfn.XLOOKUP(Table1__4[[#This Row],[MAAN8]],program!A:A,program!E:E,"")</f>
        <v>Target Incentive</v>
      </c>
      <c r="N687">
        <f>_xlfn.XLOOKUP(Table1__4[[#This Row],[MAAN8]],program!A:A,program!F:F,"")</f>
        <v>950</v>
      </c>
      <c r="O687">
        <f>SUMIFS(sellout!N:N,sellout!G:G,Table1__4[[#This Row],[MAAN8]])</f>
        <v>0</v>
      </c>
      <c r="P687" s="2">
        <f>IFERROR(Table1__4[[#This Row],[Actual]]/Table1__4[[#This Row],[Target]],"")</f>
        <v>0</v>
      </c>
      <c r="Q687">
        <f>IFERROR(IF(Table1__4[[#This Row],[Target]]&gt;0,Table1__4[[#This Row],[Target]]-Table1__4[[#This Row],[Actual]],""),"")</f>
        <v>950</v>
      </c>
    </row>
    <row r="688" spans="1:17" x14ac:dyDescent="0.75">
      <c r="A688" t="s">
        <v>10</v>
      </c>
      <c r="B688" t="s">
        <v>11</v>
      </c>
      <c r="C688" t="s">
        <v>22</v>
      </c>
      <c r="D688" t="s">
        <v>182</v>
      </c>
      <c r="E688" t="s">
        <v>789</v>
      </c>
      <c r="F688" t="s">
        <v>125</v>
      </c>
      <c r="G688" t="s">
        <v>790</v>
      </c>
      <c r="H688">
        <v>66113074</v>
      </c>
      <c r="I688" t="s">
        <v>1289</v>
      </c>
      <c r="J688" t="s">
        <v>1290</v>
      </c>
      <c r="K688" t="str">
        <f>_xlfn.TEXTBEFORE(Table1__4[[#This Row],[ParentName]],"-")</f>
        <v>BD14</v>
      </c>
      <c r="L688" t="str">
        <f>_xlfn.XLOOKUP(Table1__4[[#This Row],[MAAN8]],ASO!F:F,ASO!H:H,"")</f>
        <v>Grocery Store</v>
      </c>
      <c r="M688" t="str">
        <f>_xlfn.XLOOKUP(Table1__4[[#This Row],[MAAN8]],program!A:A,program!E:E,"")</f>
        <v>Target Incentive</v>
      </c>
      <c r="N688">
        <f>_xlfn.XLOOKUP(Table1__4[[#This Row],[MAAN8]],program!A:A,program!F:F,"")</f>
        <v>900</v>
      </c>
      <c r="O688">
        <f>SUMIFS(sellout!N:N,sellout!G:G,Table1__4[[#This Row],[MAAN8]])</f>
        <v>13</v>
      </c>
      <c r="P688" s="2">
        <f>IFERROR(Table1__4[[#This Row],[Actual]]/Table1__4[[#This Row],[Target]],"")</f>
        <v>1.4444444444444444E-2</v>
      </c>
      <c r="Q688">
        <f>IFERROR(IF(Table1__4[[#This Row],[Target]]&gt;0,Table1__4[[#This Row],[Target]]-Table1__4[[#This Row],[Actual]],""),"")</f>
        <v>887</v>
      </c>
    </row>
    <row r="689" spans="1:17" x14ac:dyDescent="0.75">
      <c r="A689" t="s">
        <v>10</v>
      </c>
      <c r="B689" t="s">
        <v>11</v>
      </c>
      <c r="C689" t="s">
        <v>46</v>
      </c>
      <c r="D689" t="s">
        <v>77</v>
      </c>
      <c r="E689" t="s">
        <v>275</v>
      </c>
      <c r="F689" t="s">
        <v>49</v>
      </c>
      <c r="G689" t="s">
        <v>276</v>
      </c>
      <c r="H689">
        <v>65727152</v>
      </c>
      <c r="I689" t="s">
        <v>1291</v>
      </c>
      <c r="J689" t="s">
        <v>1292</v>
      </c>
      <c r="K689" t="str">
        <f>_xlfn.TEXTBEFORE(Table1__4[[#This Row],[ParentName]],"-")</f>
        <v>PC</v>
      </c>
      <c r="L689" t="str">
        <f>_xlfn.XLOOKUP(Table1__4[[#This Row],[MAAN8]],ASO!F:F,ASO!H:H,"")</f>
        <v>Grocery Store - Home Delivery</v>
      </c>
      <c r="M689" t="str">
        <f>_xlfn.XLOOKUP(Table1__4[[#This Row],[MAAN8]],program!A:A,program!E:E,"")</f>
        <v>Target Incentive</v>
      </c>
      <c r="N689">
        <f>_xlfn.XLOOKUP(Table1__4[[#This Row],[MAAN8]],program!A:A,program!F:F,"")</f>
        <v>850</v>
      </c>
      <c r="O689">
        <f>SUMIFS(sellout!N:N,sellout!G:G,Table1__4[[#This Row],[MAAN8]])</f>
        <v>0</v>
      </c>
      <c r="P689" s="2">
        <f>IFERROR(Table1__4[[#This Row],[Actual]]/Table1__4[[#This Row],[Target]],"")</f>
        <v>0</v>
      </c>
      <c r="Q689">
        <f>IFERROR(IF(Table1__4[[#This Row],[Target]]&gt;0,Table1__4[[#This Row],[Target]]-Table1__4[[#This Row],[Actual]],""),"")</f>
        <v>850</v>
      </c>
    </row>
    <row r="690" spans="1:17" x14ac:dyDescent="0.75">
      <c r="A690" t="s">
        <v>10</v>
      </c>
      <c r="B690" t="s">
        <v>11</v>
      </c>
      <c r="C690" t="s">
        <v>12</v>
      </c>
      <c r="D690" t="s">
        <v>38</v>
      </c>
      <c r="E690" t="s">
        <v>156</v>
      </c>
      <c r="F690" t="s">
        <v>40</v>
      </c>
      <c r="G690" t="s">
        <v>157</v>
      </c>
      <c r="H690">
        <v>66115039</v>
      </c>
      <c r="I690" t="s">
        <v>1293</v>
      </c>
      <c r="J690" t="s">
        <v>1294</v>
      </c>
      <c r="K690" t="str">
        <f>_xlfn.TEXTBEFORE(Table1__4[[#This Row],[ParentName]],"-")</f>
        <v>BD16</v>
      </c>
      <c r="L690" t="str">
        <f>_xlfn.XLOOKUP(Table1__4[[#This Row],[MAAN8]],ASO!F:F,ASO!H:H,"")</f>
        <v>Grocery Store</v>
      </c>
      <c r="M690" t="str">
        <f>_xlfn.XLOOKUP(Table1__4[[#This Row],[MAAN8]],program!A:A,program!E:E,"")</f>
        <v/>
      </c>
      <c r="N690">
        <f>_xlfn.XLOOKUP(Table1__4[[#This Row],[MAAN8]],program!A:A,program!F:F,"")</f>
        <v>0</v>
      </c>
      <c r="O690">
        <f>SUMIFS(sellout!N:N,sellout!G:G,Table1__4[[#This Row],[MAAN8]])</f>
        <v>0</v>
      </c>
      <c r="P690" s="2" t="str">
        <f>IFERROR(Table1__4[[#This Row],[Actual]]/Table1__4[[#This Row],[Target]],"")</f>
        <v/>
      </c>
      <c r="Q690" t="str">
        <f>IFERROR(IF(Table1__4[[#This Row],[Target]]&gt;0,Table1__4[[#This Row],[Target]]-Table1__4[[#This Row],[Actual]],""),"")</f>
        <v/>
      </c>
    </row>
    <row r="691" spans="1:17" x14ac:dyDescent="0.75">
      <c r="A691" t="s">
        <v>10</v>
      </c>
      <c r="B691" t="s">
        <v>11</v>
      </c>
      <c r="C691" t="s">
        <v>12</v>
      </c>
      <c r="D691" t="s">
        <v>123</v>
      </c>
      <c r="E691" t="s">
        <v>608</v>
      </c>
      <c r="F691" t="s">
        <v>125</v>
      </c>
      <c r="G691" t="s">
        <v>609</v>
      </c>
      <c r="H691">
        <v>66102904</v>
      </c>
      <c r="I691" t="s">
        <v>1295</v>
      </c>
      <c r="J691" t="s">
        <v>1296</v>
      </c>
      <c r="K691" t="str">
        <f>_xlfn.TEXTBEFORE(Table1__4[[#This Row],[ParentName]],"-")</f>
        <v>BD10</v>
      </c>
      <c r="L691" t="str">
        <f>_xlfn.XLOOKUP(Table1__4[[#This Row],[MAAN8]],ASO!F:F,ASO!H:H,"")</f>
        <v>Grocery Store</v>
      </c>
      <c r="M691" t="str">
        <f>_xlfn.XLOOKUP(Table1__4[[#This Row],[MAAN8]],program!A:A,program!E:E,"")</f>
        <v>Target Incentive</v>
      </c>
      <c r="N691">
        <f>_xlfn.XLOOKUP(Table1__4[[#This Row],[MAAN8]],program!A:A,program!F:F,"")</f>
        <v>380</v>
      </c>
      <c r="O691">
        <f>SUMIFS(sellout!N:N,sellout!G:G,Table1__4[[#This Row],[MAAN8]])</f>
        <v>0</v>
      </c>
      <c r="P691" s="2">
        <f>IFERROR(Table1__4[[#This Row],[Actual]]/Table1__4[[#This Row],[Target]],"")</f>
        <v>0</v>
      </c>
      <c r="Q691">
        <f>IFERROR(IF(Table1__4[[#This Row],[Target]]&gt;0,Table1__4[[#This Row],[Target]]-Table1__4[[#This Row],[Actual]],""),"")</f>
        <v>380</v>
      </c>
    </row>
    <row r="692" spans="1:17" x14ac:dyDescent="0.75">
      <c r="A692" t="s">
        <v>10</v>
      </c>
      <c r="B692" t="s">
        <v>11</v>
      </c>
      <c r="C692" t="s">
        <v>22</v>
      </c>
      <c r="D692" t="s">
        <v>89</v>
      </c>
      <c r="E692" t="s">
        <v>354</v>
      </c>
      <c r="F692" t="s">
        <v>220</v>
      </c>
      <c r="G692" t="s">
        <v>355</v>
      </c>
      <c r="H692">
        <v>66105142</v>
      </c>
      <c r="I692" t="s">
        <v>1297</v>
      </c>
      <c r="J692" t="s">
        <v>1298</v>
      </c>
      <c r="K692" t="str">
        <f>_xlfn.TEXTBEFORE(Table1__4[[#This Row],[ParentName]],"-")</f>
        <v>BD11</v>
      </c>
      <c r="L692" t="str">
        <f>_xlfn.XLOOKUP(Table1__4[[#This Row],[MAAN8]],ASO!F:F,ASO!H:H,"")</f>
        <v>Grocery Store</v>
      </c>
      <c r="M692" t="str">
        <f>_xlfn.XLOOKUP(Table1__4[[#This Row],[MAAN8]],program!A:A,program!E:E,"")</f>
        <v>Target Incentive</v>
      </c>
      <c r="N692">
        <f>_xlfn.XLOOKUP(Table1__4[[#This Row],[MAAN8]],program!A:A,program!F:F,"")</f>
        <v>1250</v>
      </c>
      <c r="O692">
        <f>SUMIFS(sellout!N:N,sellout!G:G,Table1__4[[#This Row],[MAAN8]])</f>
        <v>0</v>
      </c>
      <c r="P692" s="2">
        <f>IFERROR(Table1__4[[#This Row],[Actual]]/Table1__4[[#This Row],[Target]],"")</f>
        <v>0</v>
      </c>
      <c r="Q692">
        <f>IFERROR(IF(Table1__4[[#This Row],[Target]]&gt;0,Table1__4[[#This Row],[Target]]-Table1__4[[#This Row],[Actual]],""),"")</f>
        <v>1250</v>
      </c>
    </row>
    <row r="693" spans="1:17" x14ac:dyDescent="0.75">
      <c r="A693" t="s">
        <v>10</v>
      </c>
      <c r="B693" t="s">
        <v>11</v>
      </c>
      <c r="C693" t="s">
        <v>12</v>
      </c>
      <c r="D693" t="s">
        <v>123</v>
      </c>
      <c r="E693" t="s">
        <v>608</v>
      </c>
      <c r="F693" t="s">
        <v>125</v>
      </c>
      <c r="G693" t="s">
        <v>609</v>
      </c>
      <c r="H693">
        <v>66108272</v>
      </c>
      <c r="I693" t="s">
        <v>1299</v>
      </c>
      <c r="J693" t="s">
        <v>1300</v>
      </c>
      <c r="K693" t="str">
        <f>_xlfn.TEXTBEFORE(Table1__4[[#This Row],[ParentName]],"-")</f>
        <v>BD10</v>
      </c>
      <c r="L693" t="str">
        <f>_xlfn.XLOOKUP(Table1__4[[#This Row],[MAAN8]],ASO!F:F,ASO!H:H,"")</f>
        <v>Grocery Store - Home Delivery</v>
      </c>
      <c r="M693" t="str">
        <f>_xlfn.XLOOKUP(Table1__4[[#This Row],[MAAN8]],program!A:A,program!E:E,"")</f>
        <v>Target Incentive</v>
      </c>
      <c r="N693">
        <f>_xlfn.XLOOKUP(Table1__4[[#This Row],[MAAN8]],program!A:A,program!F:F,"")</f>
        <v>150</v>
      </c>
      <c r="O693">
        <f>SUMIFS(sellout!N:N,sellout!G:G,Table1__4[[#This Row],[MAAN8]])</f>
        <v>0</v>
      </c>
      <c r="P693" s="2">
        <f>IFERROR(Table1__4[[#This Row],[Actual]]/Table1__4[[#This Row],[Target]],"")</f>
        <v>0</v>
      </c>
      <c r="Q693">
        <f>IFERROR(IF(Table1__4[[#This Row],[Target]]&gt;0,Table1__4[[#This Row],[Target]]-Table1__4[[#This Row],[Actual]],""),"")</f>
        <v>150</v>
      </c>
    </row>
    <row r="694" spans="1:17" x14ac:dyDescent="0.75">
      <c r="A694" t="s">
        <v>10</v>
      </c>
      <c r="B694" t="s">
        <v>11</v>
      </c>
      <c r="C694" t="s">
        <v>22</v>
      </c>
      <c r="D694" t="s">
        <v>89</v>
      </c>
      <c r="E694" t="s">
        <v>219</v>
      </c>
      <c r="F694" t="s">
        <v>220</v>
      </c>
      <c r="G694" t="s">
        <v>221</v>
      </c>
      <c r="H694">
        <v>66109304</v>
      </c>
      <c r="I694" t="s">
        <v>1301</v>
      </c>
      <c r="J694" t="s">
        <v>1302</v>
      </c>
      <c r="K694" t="str">
        <f>_xlfn.TEXTBEFORE(Table1__4[[#This Row],[ParentName]],"-")</f>
        <v>BD11</v>
      </c>
      <c r="L694" t="str">
        <f>_xlfn.XLOOKUP(Table1__4[[#This Row],[MAAN8]],ASO!F:F,ASO!H:H,"")</f>
        <v>Grocery Store</v>
      </c>
      <c r="M694" t="str">
        <f>_xlfn.XLOOKUP(Table1__4[[#This Row],[MAAN8]],program!A:A,program!E:E,"")</f>
        <v>Target Incentive</v>
      </c>
      <c r="N694">
        <f>_xlfn.XLOOKUP(Table1__4[[#This Row],[MAAN8]],program!A:A,program!F:F,"")</f>
        <v>240</v>
      </c>
      <c r="O694">
        <f>SUMIFS(sellout!N:N,sellout!G:G,Table1__4[[#This Row],[MAAN8]])</f>
        <v>0</v>
      </c>
      <c r="P694" s="2">
        <f>IFERROR(Table1__4[[#This Row],[Actual]]/Table1__4[[#This Row],[Target]],"")</f>
        <v>0</v>
      </c>
      <c r="Q694">
        <f>IFERROR(IF(Table1__4[[#This Row],[Target]]&gt;0,Table1__4[[#This Row],[Target]]-Table1__4[[#This Row],[Actual]],""),"")</f>
        <v>240</v>
      </c>
    </row>
    <row r="695" spans="1:17" x14ac:dyDescent="0.75">
      <c r="A695" t="s">
        <v>10</v>
      </c>
      <c r="B695" t="s">
        <v>11</v>
      </c>
      <c r="C695" t="s">
        <v>12</v>
      </c>
      <c r="D695" t="s">
        <v>55</v>
      </c>
      <c r="E695" t="s">
        <v>98</v>
      </c>
      <c r="F695" t="s">
        <v>30</v>
      </c>
      <c r="G695" t="s">
        <v>99</v>
      </c>
      <c r="H695">
        <v>66113839</v>
      </c>
      <c r="I695" t="s">
        <v>1303</v>
      </c>
      <c r="J695" t="s">
        <v>1304</v>
      </c>
      <c r="K695" t="str">
        <f>_xlfn.TEXTBEFORE(Table1__4[[#This Row],[ParentName]],"-")</f>
        <v>BD</v>
      </c>
      <c r="L695" t="str">
        <f>_xlfn.XLOOKUP(Table1__4[[#This Row],[MAAN8]],ASO!F:F,ASO!H:H,"")</f>
        <v>Beverage Retail Store</v>
      </c>
      <c r="M695" t="str">
        <f>_xlfn.XLOOKUP(Table1__4[[#This Row],[MAAN8]],program!A:A,program!E:E,"")</f>
        <v>Target Incentive</v>
      </c>
      <c r="N695">
        <f>_xlfn.XLOOKUP(Table1__4[[#This Row],[MAAN8]],program!A:A,program!F:F,"")</f>
        <v>950</v>
      </c>
      <c r="O695">
        <f>SUMIFS(sellout!N:N,sellout!G:G,Table1__4[[#This Row],[MAAN8]])</f>
        <v>105</v>
      </c>
      <c r="P695" s="2">
        <f>IFERROR(Table1__4[[#This Row],[Actual]]/Table1__4[[#This Row],[Target]],"")</f>
        <v>0.11052631578947368</v>
      </c>
      <c r="Q695">
        <f>IFERROR(IF(Table1__4[[#This Row],[Target]]&gt;0,Table1__4[[#This Row],[Target]]-Table1__4[[#This Row],[Actual]],""),"")</f>
        <v>845</v>
      </c>
    </row>
    <row r="696" spans="1:17" x14ac:dyDescent="0.75">
      <c r="A696" t="s">
        <v>10</v>
      </c>
      <c r="B696" t="s">
        <v>11</v>
      </c>
      <c r="C696" t="s">
        <v>12</v>
      </c>
      <c r="D696" t="s">
        <v>123</v>
      </c>
      <c r="E696" t="s">
        <v>249</v>
      </c>
      <c r="F696" t="s">
        <v>152</v>
      </c>
      <c r="G696" t="s">
        <v>250</v>
      </c>
      <c r="H696">
        <v>66105662</v>
      </c>
      <c r="I696" t="s">
        <v>1305</v>
      </c>
      <c r="J696" t="s">
        <v>1306</v>
      </c>
      <c r="K696" t="str">
        <f>_xlfn.TEXTBEFORE(Table1__4[[#This Row],[ParentName]],"-")</f>
        <v>BD10</v>
      </c>
      <c r="L696" t="str">
        <f>_xlfn.XLOOKUP(Table1__4[[#This Row],[MAAN8]],ASO!F:F,ASO!H:H,"")</f>
        <v>Grocery Store</v>
      </c>
      <c r="M696" t="str">
        <f>_xlfn.XLOOKUP(Table1__4[[#This Row],[MAAN8]],program!A:A,program!E:E,"")</f>
        <v>Target Incentive</v>
      </c>
      <c r="N696">
        <f>_xlfn.XLOOKUP(Table1__4[[#This Row],[MAAN8]],program!A:A,program!F:F,"")</f>
        <v>350</v>
      </c>
      <c r="O696">
        <f>SUMIFS(sellout!N:N,sellout!G:G,Table1__4[[#This Row],[MAAN8]])</f>
        <v>0</v>
      </c>
      <c r="P696" s="2">
        <f>IFERROR(Table1__4[[#This Row],[Actual]]/Table1__4[[#This Row],[Target]],"")</f>
        <v>0</v>
      </c>
      <c r="Q696">
        <f>IFERROR(IF(Table1__4[[#This Row],[Target]]&gt;0,Table1__4[[#This Row],[Target]]-Table1__4[[#This Row],[Actual]],""),"")</f>
        <v>350</v>
      </c>
    </row>
    <row r="697" spans="1:17" x14ac:dyDescent="0.75">
      <c r="A697" t="s">
        <v>10</v>
      </c>
      <c r="B697" t="s">
        <v>11</v>
      </c>
      <c r="C697" t="s">
        <v>22</v>
      </c>
      <c r="D697" t="s">
        <v>23</v>
      </c>
      <c r="E697" t="s">
        <v>24</v>
      </c>
      <c r="F697" t="s">
        <v>25</v>
      </c>
      <c r="G697" t="s">
        <v>26</v>
      </c>
      <c r="H697">
        <v>66112714</v>
      </c>
      <c r="I697" t="s">
        <v>1307</v>
      </c>
      <c r="J697" t="s">
        <v>1308</v>
      </c>
      <c r="K697" t="str">
        <f>_xlfn.TEXTBEFORE(Table1__4[[#This Row],[ParentName]],"-")</f>
        <v>BD12</v>
      </c>
      <c r="L697" t="str">
        <f>_xlfn.XLOOKUP(Table1__4[[#This Row],[MAAN8]],ASO!F:F,ASO!H:H,"")</f>
        <v>Quan Nhau Mainstream</v>
      </c>
      <c r="M697" t="str">
        <f>_xlfn.XLOOKUP(Table1__4[[#This Row],[MAAN8]],program!A:A,program!E:E,"")</f>
        <v/>
      </c>
      <c r="N697">
        <f>_xlfn.XLOOKUP(Table1__4[[#This Row],[MAAN8]],program!A:A,program!F:F,"")</f>
        <v>0</v>
      </c>
      <c r="O697">
        <f>SUMIFS(sellout!N:N,sellout!G:G,Table1__4[[#This Row],[MAAN8]])</f>
        <v>0</v>
      </c>
      <c r="P697" s="2" t="str">
        <f>IFERROR(Table1__4[[#This Row],[Actual]]/Table1__4[[#This Row],[Target]],"")</f>
        <v/>
      </c>
      <c r="Q697" t="str">
        <f>IFERROR(IF(Table1__4[[#This Row],[Target]]&gt;0,Table1__4[[#This Row],[Target]]-Table1__4[[#This Row],[Actual]],""),"")</f>
        <v/>
      </c>
    </row>
    <row r="698" spans="1:17" x14ac:dyDescent="0.75">
      <c r="A698" t="s">
        <v>10</v>
      </c>
      <c r="B698" t="s">
        <v>11</v>
      </c>
      <c r="C698" t="s">
        <v>12</v>
      </c>
      <c r="D698" t="s">
        <v>123</v>
      </c>
      <c r="E698" t="s">
        <v>529</v>
      </c>
      <c r="F698" t="s">
        <v>239</v>
      </c>
      <c r="G698" t="s">
        <v>530</v>
      </c>
      <c r="H698">
        <v>66152121</v>
      </c>
      <c r="I698" t="s">
        <v>1309</v>
      </c>
      <c r="J698" t="s">
        <v>1310</v>
      </c>
      <c r="K698" t="str">
        <f>_xlfn.TEXTBEFORE(Table1__4[[#This Row],[ParentName]],"-")</f>
        <v>BD10</v>
      </c>
      <c r="L698" t="str">
        <f>_xlfn.XLOOKUP(Table1__4[[#This Row],[MAAN8]],ASO!F:F,ASO!H:H,"")</f>
        <v>Grocery Store - Home Delivery</v>
      </c>
      <c r="M698" t="str">
        <f>_xlfn.XLOOKUP(Table1__4[[#This Row],[MAAN8]],program!A:A,program!E:E,"")</f>
        <v/>
      </c>
      <c r="N698">
        <f>_xlfn.XLOOKUP(Table1__4[[#This Row],[MAAN8]],program!A:A,program!F:F,"")</f>
        <v>0</v>
      </c>
      <c r="O698">
        <f>SUMIFS(sellout!N:N,sellout!G:G,Table1__4[[#This Row],[MAAN8]])</f>
        <v>0</v>
      </c>
      <c r="P698" s="2" t="str">
        <f>IFERROR(Table1__4[[#This Row],[Actual]]/Table1__4[[#This Row],[Target]],"")</f>
        <v/>
      </c>
      <c r="Q698" t="str">
        <f>IFERROR(IF(Table1__4[[#This Row],[Target]]&gt;0,Table1__4[[#This Row],[Target]]-Table1__4[[#This Row],[Actual]],""),"")</f>
        <v/>
      </c>
    </row>
    <row r="699" spans="1:17" x14ac:dyDescent="0.75">
      <c r="A699" t="s">
        <v>10</v>
      </c>
      <c r="B699" t="s">
        <v>11</v>
      </c>
      <c r="C699" t="s">
        <v>12</v>
      </c>
      <c r="D699" t="s">
        <v>123</v>
      </c>
      <c r="E699" t="s">
        <v>316</v>
      </c>
      <c r="F699" t="s">
        <v>239</v>
      </c>
      <c r="G699" t="s">
        <v>317</v>
      </c>
      <c r="H699">
        <v>66102149</v>
      </c>
      <c r="I699" t="s">
        <v>1311</v>
      </c>
      <c r="J699" t="s">
        <v>1312</v>
      </c>
      <c r="K699" t="str">
        <f>_xlfn.TEXTBEFORE(Table1__4[[#This Row],[ParentName]],"-")</f>
        <v>BD10</v>
      </c>
      <c r="L699" t="str">
        <f>_xlfn.XLOOKUP(Table1__4[[#This Row],[MAAN8]],ASO!F:F,ASO!H:H,"")</f>
        <v>Grocery Store</v>
      </c>
      <c r="M699" t="str">
        <f>_xlfn.XLOOKUP(Table1__4[[#This Row],[MAAN8]],program!A:A,program!E:E,"")</f>
        <v>Target Incentive</v>
      </c>
      <c r="N699">
        <f>_xlfn.XLOOKUP(Table1__4[[#This Row],[MAAN8]],program!A:A,program!F:F,"")</f>
        <v>250</v>
      </c>
      <c r="O699">
        <f>SUMIFS(sellout!N:N,sellout!G:G,Table1__4[[#This Row],[MAAN8]])</f>
        <v>0</v>
      </c>
      <c r="P699" s="2">
        <f>IFERROR(Table1__4[[#This Row],[Actual]]/Table1__4[[#This Row],[Target]],"")</f>
        <v>0</v>
      </c>
      <c r="Q699">
        <f>IFERROR(IF(Table1__4[[#This Row],[Target]]&gt;0,Table1__4[[#This Row],[Target]]-Table1__4[[#This Row],[Actual]],""),"")</f>
        <v>250</v>
      </c>
    </row>
    <row r="700" spans="1:17" x14ac:dyDescent="0.75">
      <c r="A700" t="s">
        <v>10</v>
      </c>
      <c r="B700" t="s">
        <v>11</v>
      </c>
      <c r="C700" t="s">
        <v>22</v>
      </c>
      <c r="D700" t="s">
        <v>89</v>
      </c>
      <c r="E700" t="s">
        <v>183</v>
      </c>
      <c r="F700" t="s">
        <v>184</v>
      </c>
      <c r="G700" t="s">
        <v>185</v>
      </c>
      <c r="H700">
        <v>66105715</v>
      </c>
      <c r="I700" t="s">
        <v>1313</v>
      </c>
      <c r="J700" t="s">
        <v>1314</v>
      </c>
      <c r="K700" t="str">
        <f>_xlfn.TEXTBEFORE(Table1__4[[#This Row],[ParentName]],"-")</f>
        <v>BD11</v>
      </c>
      <c r="L700" t="str">
        <f>_xlfn.XLOOKUP(Table1__4[[#This Row],[MAAN8]],ASO!F:F,ASO!H:H,"")</f>
        <v>Grocery Store</v>
      </c>
      <c r="M700" t="str">
        <f>_xlfn.XLOOKUP(Table1__4[[#This Row],[MAAN8]],program!A:A,program!E:E,"")</f>
        <v/>
      </c>
      <c r="N700">
        <f>_xlfn.XLOOKUP(Table1__4[[#This Row],[MAAN8]],program!A:A,program!F:F,"")</f>
        <v>0</v>
      </c>
      <c r="O700">
        <f>SUMIFS(sellout!N:N,sellout!G:G,Table1__4[[#This Row],[MAAN8]])</f>
        <v>0</v>
      </c>
      <c r="P700" s="2" t="str">
        <f>IFERROR(Table1__4[[#This Row],[Actual]]/Table1__4[[#This Row],[Target]],"")</f>
        <v/>
      </c>
      <c r="Q700" t="str">
        <f>IFERROR(IF(Table1__4[[#This Row],[Target]]&gt;0,Table1__4[[#This Row],[Target]]-Table1__4[[#This Row],[Actual]],""),"")</f>
        <v/>
      </c>
    </row>
    <row r="701" spans="1:17" x14ac:dyDescent="0.75">
      <c r="A701" t="s">
        <v>10</v>
      </c>
      <c r="B701" t="s">
        <v>11</v>
      </c>
      <c r="C701" t="s">
        <v>22</v>
      </c>
      <c r="D701" t="s">
        <v>23</v>
      </c>
      <c r="E701" t="s">
        <v>90</v>
      </c>
      <c r="F701" t="s">
        <v>64</v>
      </c>
      <c r="G701" t="s">
        <v>91</v>
      </c>
      <c r="H701">
        <v>66154198</v>
      </c>
      <c r="I701" t="s">
        <v>1315</v>
      </c>
      <c r="J701" t="s">
        <v>1316</v>
      </c>
      <c r="K701" t="str">
        <f>_xlfn.TEXTBEFORE(Table1__4[[#This Row],[ParentName]],"-")</f>
        <v>BD12</v>
      </c>
      <c r="L701" t="str">
        <f>_xlfn.XLOOKUP(Table1__4[[#This Row],[MAAN8]],ASO!F:F,ASO!H:H,"")</f>
        <v>Grocery Store</v>
      </c>
      <c r="M701" t="str">
        <f>_xlfn.XLOOKUP(Table1__4[[#This Row],[MAAN8]],program!A:A,program!E:E,"")</f>
        <v>Target Incentive</v>
      </c>
      <c r="N701">
        <f>_xlfn.XLOOKUP(Table1__4[[#This Row],[MAAN8]],program!A:A,program!F:F,"")</f>
        <v>110</v>
      </c>
      <c r="O701">
        <f>SUMIFS(sellout!N:N,sellout!G:G,Table1__4[[#This Row],[MAAN8]])</f>
        <v>10</v>
      </c>
      <c r="P701" s="2">
        <f>IFERROR(Table1__4[[#This Row],[Actual]]/Table1__4[[#This Row],[Target]],"")</f>
        <v>9.0909090909090912E-2</v>
      </c>
      <c r="Q701">
        <f>IFERROR(IF(Table1__4[[#This Row],[Target]]&gt;0,Table1__4[[#This Row],[Target]]-Table1__4[[#This Row],[Actual]],""),"")</f>
        <v>100</v>
      </c>
    </row>
    <row r="702" spans="1:17" x14ac:dyDescent="0.75">
      <c r="A702" t="s">
        <v>10</v>
      </c>
      <c r="B702" t="s">
        <v>11</v>
      </c>
      <c r="C702" t="s">
        <v>22</v>
      </c>
      <c r="D702" t="s">
        <v>89</v>
      </c>
      <c r="E702" t="s">
        <v>259</v>
      </c>
      <c r="F702" t="s">
        <v>220</v>
      </c>
      <c r="G702" t="s">
        <v>260</v>
      </c>
      <c r="H702">
        <v>66151941</v>
      </c>
      <c r="I702" t="s">
        <v>1317</v>
      </c>
      <c r="J702" t="s">
        <v>1318</v>
      </c>
      <c r="K702" t="str">
        <f>_xlfn.TEXTBEFORE(Table1__4[[#This Row],[ParentName]],"-")</f>
        <v>BD11</v>
      </c>
      <c r="L702" t="str">
        <f>_xlfn.XLOOKUP(Table1__4[[#This Row],[MAAN8]],ASO!F:F,ASO!H:H,"")</f>
        <v>Grocery Store</v>
      </c>
      <c r="M702" t="str">
        <f>_xlfn.XLOOKUP(Table1__4[[#This Row],[MAAN8]],program!A:A,program!E:E,"")</f>
        <v>Target Incentive</v>
      </c>
      <c r="N702">
        <f>_xlfn.XLOOKUP(Table1__4[[#This Row],[MAAN8]],program!A:A,program!F:F,"")</f>
        <v>150</v>
      </c>
      <c r="O702">
        <f>SUMIFS(sellout!N:N,sellout!G:G,Table1__4[[#This Row],[MAAN8]])</f>
        <v>0</v>
      </c>
      <c r="P702" s="2">
        <f>IFERROR(Table1__4[[#This Row],[Actual]]/Table1__4[[#This Row],[Target]],"")</f>
        <v>0</v>
      </c>
      <c r="Q702">
        <f>IFERROR(IF(Table1__4[[#This Row],[Target]]&gt;0,Table1__4[[#This Row],[Target]]-Table1__4[[#This Row],[Actual]],""),"")</f>
        <v>150</v>
      </c>
    </row>
    <row r="703" spans="1:17" x14ac:dyDescent="0.75">
      <c r="A703" t="s">
        <v>10</v>
      </c>
      <c r="B703" t="s">
        <v>11</v>
      </c>
      <c r="C703" t="s">
        <v>12</v>
      </c>
      <c r="D703" t="s">
        <v>55</v>
      </c>
      <c r="E703" t="s">
        <v>178</v>
      </c>
      <c r="F703" t="s">
        <v>30</v>
      </c>
      <c r="G703" t="s">
        <v>179</v>
      </c>
      <c r="H703">
        <v>66112733</v>
      </c>
      <c r="I703" t="s">
        <v>1319</v>
      </c>
      <c r="J703" t="s">
        <v>1320</v>
      </c>
      <c r="K703" t="str">
        <f>_xlfn.TEXTBEFORE(Table1__4[[#This Row],[ParentName]],"-")</f>
        <v>BD</v>
      </c>
      <c r="L703" t="str">
        <f>_xlfn.XLOOKUP(Table1__4[[#This Row],[MAAN8]],ASO!F:F,ASO!H:H,"")</f>
        <v>Wholesaler</v>
      </c>
      <c r="M703" t="str">
        <f>_xlfn.XLOOKUP(Table1__4[[#This Row],[MAAN8]],program!A:A,program!E:E,"")</f>
        <v>TPO</v>
      </c>
      <c r="N703">
        <f>_xlfn.XLOOKUP(Table1__4[[#This Row],[MAAN8]],program!A:A,program!F:F,"")</f>
        <v>2500</v>
      </c>
      <c r="O703">
        <f>SUMIFS(sellout!N:N,sellout!G:G,Table1__4[[#This Row],[MAAN8]])</f>
        <v>0</v>
      </c>
      <c r="P703" s="2">
        <f>IFERROR(Table1__4[[#This Row],[Actual]]/Table1__4[[#This Row],[Target]],"")</f>
        <v>0</v>
      </c>
      <c r="Q703">
        <f>IFERROR(IF(Table1__4[[#This Row],[Target]]&gt;0,Table1__4[[#This Row],[Target]]-Table1__4[[#This Row],[Actual]],""),"")</f>
        <v>2500</v>
      </c>
    </row>
    <row r="704" spans="1:17" x14ac:dyDescent="0.75">
      <c r="A704" t="s">
        <v>10</v>
      </c>
      <c r="B704" t="s">
        <v>11</v>
      </c>
      <c r="C704" t="s">
        <v>12</v>
      </c>
      <c r="D704" t="s">
        <v>123</v>
      </c>
      <c r="E704" t="s">
        <v>365</v>
      </c>
      <c r="F704" t="s">
        <v>152</v>
      </c>
      <c r="G704" t="s">
        <v>366</v>
      </c>
      <c r="H704">
        <v>66150364</v>
      </c>
      <c r="I704" t="s">
        <v>1321</v>
      </c>
      <c r="J704" t="s">
        <v>1322</v>
      </c>
      <c r="K704" t="str">
        <f>_xlfn.TEXTBEFORE(Table1__4[[#This Row],[ParentName]],"-")</f>
        <v>BD10</v>
      </c>
      <c r="L704" t="str">
        <f>_xlfn.XLOOKUP(Table1__4[[#This Row],[MAAN8]],ASO!F:F,ASO!H:H,"")</f>
        <v>Grocery Store</v>
      </c>
      <c r="M704" t="str">
        <f>_xlfn.XLOOKUP(Table1__4[[#This Row],[MAAN8]],program!A:A,program!E:E,"")</f>
        <v>Target Incentive</v>
      </c>
      <c r="N704">
        <f>_xlfn.XLOOKUP(Table1__4[[#This Row],[MAAN8]],program!A:A,program!F:F,"")</f>
        <v>120</v>
      </c>
      <c r="O704">
        <f>SUMIFS(sellout!N:N,sellout!G:G,Table1__4[[#This Row],[MAAN8]])</f>
        <v>0</v>
      </c>
      <c r="P704" s="2">
        <f>IFERROR(Table1__4[[#This Row],[Actual]]/Table1__4[[#This Row],[Target]],"")</f>
        <v>0</v>
      </c>
      <c r="Q704">
        <f>IFERROR(IF(Table1__4[[#This Row],[Target]]&gt;0,Table1__4[[#This Row],[Target]]-Table1__4[[#This Row],[Actual]],""),"")</f>
        <v>120</v>
      </c>
    </row>
    <row r="705" spans="1:17" x14ac:dyDescent="0.75">
      <c r="A705" t="s">
        <v>10</v>
      </c>
      <c r="B705" t="s">
        <v>11</v>
      </c>
      <c r="C705" t="s">
        <v>22</v>
      </c>
      <c r="D705" t="s">
        <v>23</v>
      </c>
      <c r="E705" t="s">
        <v>143</v>
      </c>
      <c r="F705" t="s">
        <v>25</v>
      </c>
      <c r="G705" t="s">
        <v>144</v>
      </c>
      <c r="H705">
        <v>66104483</v>
      </c>
      <c r="I705" t="s">
        <v>11582</v>
      </c>
      <c r="J705" t="s">
        <v>12086</v>
      </c>
      <c r="K705" t="str">
        <f>_xlfn.TEXTBEFORE(Table1__4[[#This Row],[ParentName]],"-")</f>
        <v>BD12</v>
      </c>
      <c r="L705" t="str">
        <f>_xlfn.XLOOKUP(Table1__4[[#This Row],[MAAN8]],ASO!F:F,ASO!H:H,"")</f>
        <v/>
      </c>
      <c r="M705" t="str">
        <f>_xlfn.XLOOKUP(Table1__4[[#This Row],[MAAN8]],program!A:A,program!E:E,"")</f>
        <v/>
      </c>
      <c r="N705">
        <f>_xlfn.XLOOKUP(Table1__4[[#This Row],[MAAN8]],program!A:A,program!F:F,"")</f>
        <v>0</v>
      </c>
      <c r="O705">
        <f>SUMIFS(sellout!N:N,sellout!G:G,Table1__4[[#This Row],[MAAN8]])</f>
        <v>0</v>
      </c>
      <c r="P705" s="2" t="str">
        <f>IFERROR(Table1__4[[#This Row],[Actual]]/Table1__4[[#This Row],[Target]],"")</f>
        <v/>
      </c>
      <c r="Q705" t="str">
        <f>IFERROR(IF(Table1__4[[#This Row],[Target]]&gt;0,Table1__4[[#This Row],[Target]]-Table1__4[[#This Row],[Actual]],""),"")</f>
        <v/>
      </c>
    </row>
    <row r="706" spans="1:17" x14ac:dyDescent="0.75">
      <c r="A706" t="s">
        <v>10</v>
      </c>
      <c r="B706" t="s">
        <v>11</v>
      </c>
      <c r="C706" t="s">
        <v>22</v>
      </c>
      <c r="D706" t="s">
        <v>89</v>
      </c>
      <c r="E706" t="s">
        <v>455</v>
      </c>
      <c r="F706" t="s">
        <v>220</v>
      </c>
      <c r="G706" t="s">
        <v>456</v>
      </c>
      <c r="H706">
        <v>66153669</v>
      </c>
      <c r="I706" t="s">
        <v>1323</v>
      </c>
      <c r="J706" t="s">
        <v>1324</v>
      </c>
      <c r="K706" t="str">
        <f>_xlfn.TEXTBEFORE(Table1__4[[#This Row],[ParentName]],"-")</f>
        <v>BD11</v>
      </c>
      <c r="L706" t="str">
        <f>_xlfn.XLOOKUP(Table1__4[[#This Row],[MAAN8]],ASO!F:F,ASO!H:H,"")</f>
        <v>Grocery Store</v>
      </c>
      <c r="M706" t="str">
        <f>_xlfn.XLOOKUP(Table1__4[[#This Row],[MAAN8]],program!A:A,program!E:E,"")</f>
        <v>Target Incentive</v>
      </c>
      <c r="N706">
        <f>_xlfn.XLOOKUP(Table1__4[[#This Row],[MAAN8]],program!A:A,program!F:F,"")</f>
        <v>115</v>
      </c>
      <c r="O706">
        <f>SUMIFS(sellout!N:N,sellout!G:G,Table1__4[[#This Row],[MAAN8]])</f>
        <v>5</v>
      </c>
      <c r="P706" s="2">
        <f>IFERROR(Table1__4[[#This Row],[Actual]]/Table1__4[[#This Row],[Target]],"")</f>
        <v>4.3478260869565216E-2</v>
      </c>
      <c r="Q706">
        <f>IFERROR(IF(Table1__4[[#This Row],[Target]]&gt;0,Table1__4[[#This Row],[Target]]-Table1__4[[#This Row],[Actual]],""),"")</f>
        <v>110</v>
      </c>
    </row>
    <row r="707" spans="1:17" x14ac:dyDescent="0.75">
      <c r="A707" t="s">
        <v>10</v>
      </c>
      <c r="B707" t="s">
        <v>11</v>
      </c>
      <c r="C707" t="s">
        <v>22</v>
      </c>
      <c r="D707" t="s">
        <v>23</v>
      </c>
      <c r="E707" t="s">
        <v>63</v>
      </c>
      <c r="F707" t="s">
        <v>64</v>
      </c>
      <c r="G707" t="s">
        <v>65</v>
      </c>
      <c r="H707">
        <v>66104204</v>
      </c>
      <c r="I707" t="s">
        <v>1325</v>
      </c>
      <c r="J707" t="s">
        <v>1326</v>
      </c>
      <c r="K707" t="str">
        <f>_xlfn.TEXTBEFORE(Table1__4[[#This Row],[ParentName]],"-")</f>
        <v>BD12</v>
      </c>
      <c r="L707" t="str">
        <f>_xlfn.XLOOKUP(Table1__4[[#This Row],[MAAN8]],ASO!F:F,ASO!H:H,"")</f>
        <v>Grocery Store</v>
      </c>
      <c r="M707" t="str">
        <f>_xlfn.XLOOKUP(Table1__4[[#This Row],[MAAN8]],program!A:A,program!E:E,"")</f>
        <v>Target Incentive</v>
      </c>
      <c r="N707">
        <f>_xlfn.XLOOKUP(Table1__4[[#This Row],[MAAN8]],program!A:A,program!F:F,"")</f>
        <v>100</v>
      </c>
      <c r="O707">
        <f>SUMIFS(sellout!N:N,sellout!G:G,Table1__4[[#This Row],[MAAN8]])</f>
        <v>0</v>
      </c>
      <c r="P707" s="2">
        <f>IFERROR(Table1__4[[#This Row],[Actual]]/Table1__4[[#This Row],[Target]],"")</f>
        <v>0</v>
      </c>
      <c r="Q707">
        <f>IFERROR(IF(Table1__4[[#This Row],[Target]]&gt;0,Table1__4[[#This Row],[Target]]-Table1__4[[#This Row],[Actual]],""),"")</f>
        <v>100</v>
      </c>
    </row>
    <row r="708" spans="1:17" x14ac:dyDescent="0.75">
      <c r="A708" t="s">
        <v>10</v>
      </c>
      <c r="B708" t="s">
        <v>11</v>
      </c>
      <c r="C708" t="s">
        <v>12</v>
      </c>
      <c r="D708" t="s">
        <v>123</v>
      </c>
      <c r="E708" t="s">
        <v>124</v>
      </c>
      <c r="F708" t="s">
        <v>125</v>
      </c>
      <c r="G708" t="s">
        <v>126</v>
      </c>
      <c r="H708">
        <v>66153196</v>
      </c>
      <c r="I708" t="s">
        <v>1327</v>
      </c>
      <c r="J708" t="s">
        <v>1328</v>
      </c>
      <c r="K708" t="str">
        <f>_xlfn.TEXTBEFORE(Table1__4[[#This Row],[ParentName]],"-")</f>
        <v>BD10</v>
      </c>
      <c r="L708" t="str">
        <f>_xlfn.XLOOKUP(Table1__4[[#This Row],[MAAN8]],ASO!F:F,ASO!H:H,"")</f>
        <v>Quan Nhau Top</v>
      </c>
      <c r="M708" t="str">
        <f>_xlfn.XLOOKUP(Table1__4[[#This Row],[MAAN8]],program!A:A,program!E:E,"")</f>
        <v/>
      </c>
      <c r="N708">
        <f>_xlfn.XLOOKUP(Table1__4[[#This Row],[MAAN8]],program!A:A,program!F:F,"")</f>
        <v>0</v>
      </c>
      <c r="O708">
        <f>SUMIFS(sellout!N:N,sellout!G:G,Table1__4[[#This Row],[MAAN8]])</f>
        <v>20</v>
      </c>
      <c r="P708" s="2" t="str">
        <f>IFERROR(Table1__4[[#This Row],[Actual]]/Table1__4[[#This Row],[Target]],"")</f>
        <v/>
      </c>
      <c r="Q708" t="str">
        <f>IFERROR(IF(Table1__4[[#This Row],[Target]]&gt;0,Table1__4[[#This Row],[Target]]-Table1__4[[#This Row],[Actual]],""),"")</f>
        <v/>
      </c>
    </row>
    <row r="709" spans="1:17" x14ac:dyDescent="0.75">
      <c r="A709" t="s">
        <v>10</v>
      </c>
      <c r="B709" t="s">
        <v>11</v>
      </c>
      <c r="C709" t="s">
        <v>12</v>
      </c>
      <c r="D709" t="s">
        <v>123</v>
      </c>
      <c r="E709" t="s">
        <v>151</v>
      </c>
      <c r="F709" t="s">
        <v>152</v>
      </c>
      <c r="G709" t="s">
        <v>153</v>
      </c>
      <c r="H709">
        <v>66110858</v>
      </c>
      <c r="I709" t="s">
        <v>1329</v>
      </c>
      <c r="J709" t="s">
        <v>1330</v>
      </c>
      <c r="K709" t="str">
        <f>_xlfn.TEXTBEFORE(Table1__4[[#This Row],[ParentName]],"-")</f>
        <v>BD10</v>
      </c>
      <c r="L709" t="str">
        <f>_xlfn.XLOOKUP(Table1__4[[#This Row],[MAAN8]],ASO!F:F,ASO!H:H,"")</f>
        <v>Grocery Store</v>
      </c>
      <c r="M709" t="str">
        <f>_xlfn.XLOOKUP(Table1__4[[#This Row],[MAAN8]],program!A:A,program!E:E,"")</f>
        <v/>
      </c>
      <c r="N709">
        <f>_xlfn.XLOOKUP(Table1__4[[#This Row],[MAAN8]],program!A:A,program!F:F,"")</f>
        <v>0</v>
      </c>
      <c r="O709">
        <f>SUMIFS(sellout!N:N,sellout!G:G,Table1__4[[#This Row],[MAAN8]])</f>
        <v>0</v>
      </c>
      <c r="P709" s="2" t="str">
        <f>IFERROR(Table1__4[[#This Row],[Actual]]/Table1__4[[#This Row],[Target]],"")</f>
        <v/>
      </c>
      <c r="Q709" t="str">
        <f>IFERROR(IF(Table1__4[[#This Row],[Target]]&gt;0,Table1__4[[#This Row],[Target]]-Table1__4[[#This Row],[Actual]],""),"")</f>
        <v/>
      </c>
    </row>
    <row r="710" spans="1:17" x14ac:dyDescent="0.75">
      <c r="A710" t="s">
        <v>10</v>
      </c>
      <c r="B710" t="s">
        <v>11</v>
      </c>
      <c r="C710" t="s">
        <v>22</v>
      </c>
      <c r="D710" t="s">
        <v>89</v>
      </c>
      <c r="E710" t="s">
        <v>219</v>
      </c>
      <c r="F710" t="s">
        <v>220</v>
      </c>
      <c r="G710" t="s">
        <v>221</v>
      </c>
      <c r="H710">
        <v>66107025</v>
      </c>
      <c r="I710" t="s">
        <v>1331</v>
      </c>
      <c r="J710" t="s">
        <v>1332</v>
      </c>
      <c r="K710" t="str">
        <f>_xlfn.TEXTBEFORE(Table1__4[[#This Row],[ParentName]],"-")</f>
        <v>BD11</v>
      </c>
      <c r="L710" t="str">
        <f>_xlfn.XLOOKUP(Table1__4[[#This Row],[MAAN8]],ASO!F:F,ASO!H:H,"")</f>
        <v>Grocery Store</v>
      </c>
      <c r="M710" t="str">
        <f>_xlfn.XLOOKUP(Table1__4[[#This Row],[MAAN8]],program!A:A,program!E:E,"")</f>
        <v>Target Incentive</v>
      </c>
      <c r="N710">
        <f>_xlfn.XLOOKUP(Table1__4[[#This Row],[MAAN8]],program!A:A,program!F:F,"")</f>
        <v>1350</v>
      </c>
      <c r="O710">
        <f>SUMIFS(sellout!N:N,sellout!G:G,Table1__4[[#This Row],[MAAN8]])</f>
        <v>25</v>
      </c>
      <c r="P710" s="2">
        <f>IFERROR(Table1__4[[#This Row],[Actual]]/Table1__4[[#This Row],[Target]],"")</f>
        <v>1.8518518518518517E-2</v>
      </c>
      <c r="Q710">
        <f>IFERROR(IF(Table1__4[[#This Row],[Target]]&gt;0,Table1__4[[#This Row],[Target]]-Table1__4[[#This Row],[Actual]],""),"")</f>
        <v>1325</v>
      </c>
    </row>
    <row r="711" spans="1:17" x14ac:dyDescent="0.75">
      <c r="A711" t="s">
        <v>10</v>
      </c>
      <c r="B711" t="s">
        <v>11</v>
      </c>
      <c r="C711" t="s">
        <v>12</v>
      </c>
      <c r="D711" t="s">
        <v>123</v>
      </c>
      <c r="E711" t="s">
        <v>249</v>
      </c>
      <c r="F711" t="s">
        <v>152</v>
      </c>
      <c r="G711" t="s">
        <v>250</v>
      </c>
      <c r="H711">
        <v>66109416</v>
      </c>
      <c r="I711" t="s">
        <v>1331</v>
      </c>
      <c r="J711" t="s">
        <v>1209</v>
      </c>
      <c r="K711" t="str">
        <f>_xlfn.TEXTBEFORE(Table1__4[[#This Row],[ParentName]],"-")</f>
        <v>BD10</v>
      </c>
      <c r="L711" t="str">
        <f>_xlfn.XLOOKUP(Table1__4[[#This Row],[MAAN8]],ASO!F:F,ASO!H:H,"")</f>
        <v>Grocery Store</v>
      </c>
      <c r="M711" t="str">
        <f>_xlfn.XLOOKUP(Table1__4[[#This Row],[MAAN8]],program!A:A,program!E:E,"")</f>
        <v>Target Incentive</v>
      </c>
      <c r="N711">
        <f>_xlfn.XLOOKUP(Table1__4[[#This Row],[MAAN8]],program!A:A,program!F:F,"")</f>
        <v>130</v>
      </c>
      <c r="O711">
        <f>SUMIFS(sellout!N:N,sellout!G:G,Table1__4[[#This Row],[MAAN8]])</f>
        <v>0</v>
      </c>
      <c r="P711" s="2">
        <f>IFERROR(Table1__4[[#This Row],[Actual]]/Table1__4[[#This Row],[Target]],"")</f>
        <v>0</v>
      </c>
      <c r="Q711">
        <f>IFERROR(IF(Table1__4[[#This Row],[Target]]&gt;0,Table1__4[[#This Row],[Target]]-Table1__4[[#This Row],[Actual]],""),"")</f>
        <v>130</v>
      </c>
    </row>
    <row r="712" spans="1:17" x14ac:dyDescent="0.75">
      <c r="A712" t="s">
        <v>10</v>
      </c>
      <c r="B712" t="s">
        <v>11</v>
      </c>
      <c r="C712" t="s">
        <v>22</v>
      </c>
      <c r="D712" t="s">
        <v>89</v>
      </c>
      <c r="E712" t="s">
        <v>259</v>
      </c>
      <c r="F712" t="s">
        <v>220</v>
      </c>
      <c r="G712" t="s">
        <v>260</v>
      </c>
      <c r="H712">
        <v>66102188</v>
      </c>
      <c r="I712" t="s">
        <v>1333</v>
      </c>
      <c r="J712" t="s">
        <v>1334</v>
      </c>
      <c r="K712" t="str">
        <f>_xlfn.TEXTBEFORE(Table1__4[[#This Row],[ParentName]],"-")</f>
        <v>BD11</v>
      </c>
      <c r="L712" t="str">
        <f>_xlfn.XLOOKUP(Table1__4[[#This Row],[MAAN8]],ASO!F:F,ASO!H:H,"")</f>
        <v>Grocery Store</v>
      </c>
      <c r="M712" t="str">
        <f>_xlfn.XLOOKUP(Table1__4[[#This Row],[MAAN8]],program!A:A,program!E:E,"")</f>
        <v>Target Incentive</v>
      </c>
      <c r="N712">
        <f>_xlfn.XLOOKUP(Table1__4[[#This Row],[MAAN8]],program!A:A,program!F:F,"")</f>
        <v>120</v>
      </c>
      <c r="O712">
        <f>SUMIFS(sellout!N:N,sellout!G:G,Table1__4[[#This Row],[MAAN8]])</f>
        <v>3</v>
      </c>
      <c r="P712" s="2">
        <f>IFERROR(Table1__4[[#This Row],[Actual]]/Table1__4[[#This Row],[Target]],"")</f>
        <v>2.5000000000000001E-2</v>
      </c>
      <c r="Q712">
        <f>IFERROR(IF(Table1__4[[#This Row],[Target]]&gt;0,Table1__4[[#This Row],[Target]]-Table1__4[[#This Row],[Actual]],""),"")</f>
        <v>117</v>
      </c>
    </row>
    <row r="713" spans="1:17" x14ac:dyDescent="0.75">
      <c r="A713" t="s">
        <v>10</v>
      </c>
      <c r="B713" t="s">
        <v>11</v>
      </c>
      <c r="C713" t="s">
        <v>22</v>
      </c>
      <c r="D713" t="s">
        <v>182</v>
      </c>
      <c r="E713" t="s">
        <v>212</v>
      </c>
      <c r="F713" t="s">
        <v>184</v>
      </c>
      <c r="G713" t="s">
        <v>213</v>
      </c>
      <c r="H713">
        <v>66113489</v>
      </c>
      <c r="I713" t="s">
        <v>1335</v>
      </c>
      <c r="J713" t="s">
        <v>1336</v>
      </c>
      <c r="K713" t="str">
        <f>_xlfn.TEXTBEFORE(Table1__4[[#This Row],[ParentName]],"-")</f>
        <v>BD14</v>
      </c>
      <c r="L713" t="str">
        <f>_xlfn.XLOOKUP(Table1__4[[#This Row],[MAAN8]],ASO!F:F,ASO!H:H,"")</f>
        <v>Grocery Store</v>
      </c>
      <c r="M713" t="str">
        <f>_xlfn.XLOOKUP(Table1__4[[#This Row],[MAAN8]],program!A:A,program!E:E,"")</f>
        <v/>
      </c>
      <c r="N713">
        <f>_xlfn.XLOOKUP(Table1__4[[#This Row],[MAAN8]],program!A:A,program!F:F,"")</f>
        <v>0</v>
      </c>
      <c r="O713">
        <f>SUMIFS(sellout!N:N,sellout!G:G,Table1__4[[#This Row],[MAAN8]])</f>
        <v>0</v>
      </c>
      <c r="P713" s="2" t="str">
        <f>IFERROR(Table1__4[[#This Row],[Actual]]/Table1__4[[#This Row],[Target]],"")</f>
        <v/>
      </c>
      <c r="Q713" t="str">
        <f>IFERROR(IF(Table1__4[[#This Row],[Target]]&gt;0,Table1__4[[#This Row],[Target]]-Table1__4[[#This Row],[Actual]],""),"")</f>
        <v/>
      </c>
    </row>
    <row r="714" spans="1:17" x14ac:dyDescent="0.75">
      <c r="A714" t="s">
        <v>10</v>
      </c>
      <c r="B714" t="s">
        <v>11</v>
      </c>
      <c r="C714" t="s">
        <v>22</v>
      </c>
      <c r="D714" t="s">
        <v>23</v>
      </c>
      <c r="E714" t="s">
        <v>24</v>
      </c>
      <c r="F714" t="s">
        <v>25</v>
      </c>
      <c r="G714" t="s">
        <v>26</v>
      </c>
      <c r="H714">
        <v>66111485</v>
      </c>
      <c r="I714" t="s">
        <v>1337</v>
      </c>
      <c r="J714" t="s">
        <v>11974</v>
      </c>
      <c r="K714" t="str">
        <f>_xlfn.TEXTBEFORE(Table1__4[[#This Row],[ParentName]],"-")</f>
        <v>BD12</v>
      </c>
      <c r="L714" t="str">
        <f>_xlfn.XLOOKUP(Table1__4[[#This Row],[MAAN8]],ASO!F:F,ASO!H:H,"")</f>
        <v>Quan Nhau Mainstream</v>
      </c>
      <c r="M714" t="str">
        <f>_xlfn.XLOOKUP(Table1__4[[#This Row],[MAAN8]],program!A:A,program!E:E,"")</f>
        <v/>
      </c>
      <c r="N714">
        <f>_xlfn.XLOOKUP(Table1__4[[#This Row],[MAAN8]],program!A:A,program!F:F,"")</f>
        <v>0</v>
      </c>
      <c r="O714">
        <f>SUMIFS(sellout!N:N,sellout!G:G,Table1__4[[#This Row],[MAAN8]])</f>
        <v>0</v>
      </c>
      <c r="P714" s="2" t="str">
        <f>IFERROR(Table1__4[[#This Row],[Actual]]/Table1__4[[#This Row],[Target]],"")</f>
        <v/>
      </c>
      <c r="Q714" t="str">
        <f>IFERROR(IF(Table1__4[[#This Row],[Target]]&gt;0,Table1__4[[#This Row],[Target]]-Table1__4[[#This Row],[Actual]],""),"")</f>
        <v/>
      </c>
    </row>
    <row r="715" spans="1:17" x14ac:dyDescent="0.75">
      <c r="A715" t="s">
        <v>10</v>
      </c>
      <c r="B715" t="s">
        <v>11</v>
      </c>
      <c r="C715" t="s">
        <v>12</v>
      </c>
      <c r="D715" t="s">
        <v>123</v>
      </c>
      <c r="E715" t="s">
        <v>12021</v>
      </c>
      <c r="F715" t="s">
        <v>152</v>
      </c>
      <c r="G715" t="s">
        <v>12022</v>
      </c>
      <c r="H715">
        <v>66102086</v>
      </c>
      <c r="I715" t="s">
        <v>8008</v>
      </c>
      <c r="J715" t="s">
        <v>12087</v>
      </c>
      <c r="K715" t="str">
        <f>_xlfn.TEXTBEFORE(Table1__4[[#This Row],[ParentName]],"-")</f>
        <v>BD10</v>
      </c>
      <c r="L715" t="str">
        <f>_xlfn.XLOOKUP(Table1__4[[#This Row],[MAAN8]],ASO!F:F,ASO!H:H,"")</f>
        <v/>
      </c>
      <c r="M715" t="str">
        <f>_xlfn.XLOOKUP(Table1__4[[#This Row],[MAAN8]],program!A:A,program!E:E,"")</f>
        <v/>
      </c>
      <c r="N715">
        <f>_xlfn.XLOOKUP(Table1__4[[#This Row],[MAAN8]],program!A:A,program!F:F,"")</f>
        <v>0</v>
      </c>
      <c r="O715">
        <f>SUMIFS(sellout!N:N,sellout!G:G,Table1__4[[#This Row],[MAAN8]])</f>
        <v>0</v>
      </c>
      <c r="P715" s="2" t="str">
        <f>IFERROR(Table1__4[[#This Row],[Actual]]/Table1__4[[#This Row],[Target]],"")</f>
        <v/>
      </c>
      <c r="Q715" t="str">
        <f>IFERROR(IF(Table1__4[[#This Row],[Target]]&gt;0,Table1__4[[#This Row],[Target]]-Table1__4[[#This Row],[Actual]],""),"")</f>
        <v/>
      </c>
    </row>
    <row r="716" spans="1:17" x14ac:dyDescent="0.75">
      <c r="A716" t="s">
        <v>10</v>
      </c>
      <c r="B716" t="s">
        <v>11</v>
      </c>
      <c r="C716" t="s">
        <v>22</v>
      </c>
      <c r="D716" t="s">
        <v>23</v>
      </c>
      <c r="E716" t="s">
        <v>24</v>
      </c>
      <c r="F716" t="s">
        <v>25</v>
      </c>
      <c r="G716" t="s">
        <v>26</v>
      </c>
      <c r="H716">
        <v>66101045</v>
      </c>
      <c r="I716" t="s">
        <v>1338</v>
      </c>
      <c r="J716" t="s">
        <v>1339</v>
      </c>
      <c r="K716" t="str">
        <f>_xlfn.TEXTBEFORE(Table1__4[[#This Row],[ParentName]],"-")</f>
        <v>BD12</v>
      </c>
      <c r="L716" t="str">
        <f>_xlfn.XLOOKUP(Table1__4[[#This Row],[MAAN8]],ASO!F:F,ASO!H:H,"")</f>
        <v>Quan Nhau Mainstream</v>
      </c>
      <c r="M716" t="str">
        <f>_xlfn.XLOOKUP(Table1__4[[#This Row],[MAAN8]],program!A:A,program!E:E,"")</f>
        <v>Tie-up</v>
      </c>
      <c r="N716">
        <f>_xlfn.XLOOKUP(Table1__4[[#This Row],[MAAN8]],program!A:A,program!F:F,"")</f>
        <v>0</v>
      </c>
      <c r="O716">
        <f>SUMIFS(sellout!N:N,sellout!G:G,Table1__4[[#This Row],[MAAN8]])</f>
        <v>30</v>
      </c>
      <c r="P716" s="2" t="str">
        <f>IFERROR(Table1__4[[#This Row],[Actual]]/Table1__4[[#This Row],[Target]],"")</f>
        <v/>
      </c>
      <c r="Q716" t="str">
        <f>IFERROR(IF(Table1__4[[#This Row],[Target]]&gt;0,Table1__4[[#This Row],[Target]]-Table1__4[[#This Row],[Actual]],""),"")</f>
        <v/>
      </c>
    </row>
    <row r="717" spans="1:17" x14ac:dyDescent="0.75">
      <c r="A717" t="s">
        <v>10</v>
      </c>
      <c r="B717" t="s">
        <v>11</v>
      </c>
      <c r="C717" t="s">
        <v>22</v>
      </c>
      <c r="D717" t="s">
        <v>23</v>
      </c>
      <c r="E717" t="s">
        <v>24</v>
      </c>
      <c r="F717" t="s">
        <v>25</v>
      </c>
      <c r="G717" t="s">
        <v>26</v>
      </c>
      <c r="H717">
        <v>66107087</v>
      </c>
      <c r="I717" t="s">
        <v>1340</v>
      </c>
      <c r="J717" t="s">
        <v>1341</v>
      </c>
      <c r="K717" t="str">
        <f>_xlfn.TEXTBEFORE(Table1__4[[#This Row],[ParentName]],"-")</f>
        <v>BD12</v>
      </c>
      <c r="L717" t="str">
        <f>_xlfn.XLOOKUP(Table1__4[[#This Row],[MAAN8]],ASO!F:F,ASO!H:H,"")</f>
        <v>Quan Nhau Mainstream</v>
      </c>
      <c r="M717" t="str">
        <f>_xlfn.XLOOKUP(Table1__4[[#This Row],[MAAN8]],program!A:A,program!E:E,"")</f>
        <v/>
      </c>
      <c r="N717">
        <f>_xlfn.XLOOKUP(Table1__4[[#This Row],[MAAN8]],program!A:A,program!F:F,"")</f>
        <v>0</v>
      </c>
      <c r="O717">
        <f>SUMIFS(sellout!N:N,sellout!G:G,Table1__4[[#This Row],[MAAN8]])</f>
        <v>30</v>
      </c>
      <c r="P717" s="2" t="str">
        <f>IFERROR(Table1__4[[#This Row],[Actual]]/Table1__4[[#This Row],[Target]],"")</f>
        <v/>
      </c>
      <c r="Q717" t="str">
        <f>IFERROR(IF(Table1__4[[#This Row],[Target]]&gt;0,Table1__4[[#This Row],[Target]]-Table1__4[[#This Row],[Actual]],""),"")</f>
        <v/>
      </c>
    </row>
    <row r="718" spans="1:17" x14ac:dyDescent="0.75">
      <c r="A718" t="s">
        <v>10</v>
      </c>
      <c r="B718" t="s">
        <v>11</v>
      </c>
      <c r="C718" t="s">
        <v>12</v>
      </c>
      <c r="D718" t="s">
        <v>55</v>
      </c>
      <c r="E718" t="s">
        <v>98</v>
      </c>
      <c r="F718" t="s">
        <v>30</v>
      </c>
      <c r="G718" t="s">
        <v>99</v>
      </c>
      <c r="H718">
        <v>66106119</v>
      </c>
      <c r="I718" t="s">
        <v>1342</v>
      </c>
      <c r="J718" t="s">
        <v>360</v>
      </c>
      <c r="K718" t="str">
        <f>_xlfn.TEXTBEFORE(Table1__4[[#This Row],[ParentName]],"-")</f>
        <v>BD</v>
      </c>
      <c r="L718" t="str">
        <f>_xlfn.XLOOKUP(Table1__4[[#This Row],[MAAN8]],ASO!F:F,ASO!H:H,"")</f>
        <v>Grocery Store</v>
      </c>
      <c r="M718" t="str">
        <f>_xlfn.XLOOKUP(Table1__4[[#This Row],[MAAN8]],program!A:A,program!E:E,"")</f>
        <v>Target Incentive</v>
      </c>
      <c r="N718">
        <f>_xlfn.XLOOKUP(Table1__4[[#This Row],[MAAN8]],program!A:A,program!F:F,"")</f>
        <v>145</v>
      </c>
      <c r="O718">
        <f>SUMIFS(sellout!N:N,sellout!G:G,Table1__4[[#This Row],[MAAN8]])</f>
        <v>5</v>
      </c>
      <c r="P718" s="2">
        <f>IFERROR(Table1__4[[#This Row],[Actual]]/Table1__4[[#This Row],[Target]],"")</f>
        <v>3.4482758620689655E-2</v>
      </c>
      <c r="Q718">
        <f>IFERROR(IF(Table1__4[[#This Row],[Target]]&gt;0,Table1__4[[#This Row],[Target]]-Table1__4[[#This Row],[Actual]],""),"")</f>
        <v>140</v>
      </c>
    </row>
    <row r="719" spans="1:17" x14ac:dyDescent="0.75">
      <c r="A719" t="s">
        <v>10</v>
      </c>
      <c r="B719" t="s">
        <v>11</v>
      </c>
      <c r="C719" t="s">
        <v>22</v>
      </c>
      <c r="D719" t="s">
        <v>182</v>
      </c>
      <c r="E719" t="s">
        <v>212</v>
      </c>
      <c r="F719" t="s">
        <v>184</v>
      </c>
      <c r="G719" t="s">
        <v>213</v>
      </c>
      <c r="H719">
        <v>66108936</v>
      </c>
      <c r="I719" t="s">
        <v>1343</v>
      </c>
      <c r="J719" t="s">
        <v>1344</v>
      </c>
      <c r="K719" t="str">
        <f>_xlfn.TEXTBEFORE(Table1__4[[#This Row],[ParentName]],"-")</f>
        <v>BD14</v>
      </c>
      <c r="L719" t="str">
        <f>_xlfn.XLOOKUP(Table1__4[[#This Row],[MAAN8]],ASO!F:F,ASO!H:H,"")</f>
        <v/>
      </c>
      <c r="M719" t="str">
        <f>_xlfn.XLOOKUP(Table1__4[[#This Row],[MAAN8]],program!A:A,program!E:E,"")</f>
        <v/>
      </c>
      <c r="N719">
        <f>_xlfn.XLOOKUP(Table1__4[[#This Row],[MAAN8]],program!A:A,program!F:F,"")</f>
        <v>0</v>
      </c>
      <c r="O719">
        <f>SUMIFS(sellout!N:N,sellout!G:G,Table1__4[[#This Row],[MAAN8]])</f>
        <v>0</v>
      </c>
      <c r="P719" s="2" t="str">
        <f>IFERROR(Table1__4[[#This Row],[Actual]]/Table1__4[[#This Row],[Target]],"")</f>
        <v/>
      </c>
      <c r="Q719" t="str">
        <f>IFERROR(IF(Table1__4[[#This Row],[Target]]&gt;0,Table1__4[[#This Row],[Target]]-Table1__4[[#This Row],[Actual]],""),"")</f>
        <v/>
      </c>
    </row>
    <row r="720" spans="1:17" x14ac:dyDescent="0.75">
      <c r="A720" t="s">
        <v>10</v>
      </c>
      <c r="B720" t="s">
        <v>11</v>
      </c>
      <c r="C720" t="s">
        <v>46</v>
      </c>
      <c r="D720" t="s">
        <v>47</v>
      </c>
      <c r="E720" t="s">
        <v>375</v>
      </c>
      <c r="F720" t="s">
        <v>69</v>
      </c>
      <c r="G720" t="s">
        <v>12035</v>
      </c>
      <c r="H720">
        <v>65026813</v>
      </c>
      <c r="I720" t="s">
        <v>1345</v>
      </c>
      <c r="J720" t="s">
        <v>1346</v>
      </c>
      <c r="K720" t="str">
        <f>_xlfn.TEXTBEFORE(Table1__4[[#This Row],[ParentName]],"-")</f>
        <v>HMcc</v>
      </c>
      <c r="L720" t="str">
        <f>_xlfn.XLOOKUP(Table1__4[[#This Row],[MAAN8]],ASO!F:F,ASO!H:H,"")</f>
        <v>Grocery Store</v>
      </c>
      <c r="M720" t="str">
        <f>_xlfn.XLOOKUP(Table1__4[[#This Row],[MAAN8]],program!A:A,program!E:E,"")</f>
        <v>Target Incentive</v>
      </c>
      <c r="N720">
        <f>_xlfn.XLOOKUP(Table1__4[[#This Row],[MAAN8]],program!A:A,program!F:F,"")</f>
        <v>75</v>
      </c>
      <c r="O720">
        <f>SUMIFS(sellout!N:N,sellout!G:G,Table1__4[[#This Row],[MAAN8]])</f>
        <v>0</v>
      </c>
      <c r="P720" s="2">
        <f>IFERROR(Table1__4[[#This Row],[Actual]]/Table1__4[[#This Row],[Target]],"")</f>
        <v>0</v>
      </c>
      <c r="Q720">
        <f>IFERROR(IF(Table1__4[[#This Row],[Target]]&gt;0,Table1__4[[#This Row],[Target]]-Table1__4[[#This Row],[Actual]],""),"")</f>
        <v>75</v>
      </c>
    </row>
    <row r="721" spans="1:17" x14ac:dyDescent="0.75">
      <c r="A721" t="s">
        <v>10</v>
      </c>
      <c r="B721" t="s">
        <v>11</v>
      </c>
      <c r="C721" t="s">
        <v>22</v>
      </c>
      <c r="D721" t="s">
        <v>89</v>
      </c>
      <c r="E721" t="s">
        <v>183</v>
      </c>
      <c r="F721" t="s">
        <v>184</v>
      </c>
      <c r="G721" t="s">
        <v>185</v>
      </c>
      <c r="H721">
        <v>66152337</v>
      </c>
      <c r="I721" t="s">
        <v>1347</v>
      </c>
      <c r="J721" t="s">
        <v>1348</v>
      </c>
      <c r="K721" t="str">
        <f>_xlfn.TEXTBEFORE(Table1__4[[#This Row],[ParentName]],"-")</f>
        <v>BD11</v>
      </c>
      <c r="L721" t="str">
        <f>_xlfn.XLOOKUP(Table1__4[[#This Row],[MAAN8]],ASO!F:F,ASO!H:H,"")</f>
        <v>Grocery Store</v>
      </c>
      <c r="M721" t="str">
        <f>_xlfn.XLOOKUP(Table1__4[[#This Row],[MAAN8]],program!A:A,program!E:E,"")</f>
        <v>Target Incentive</v>
      </c>
      <c r="N721">
        <f>_xlfn.XLOOKUP(Table1__4[[#This Row],[MAAN8]],program!A:A,program!F:F,"")</f>
        <v>500</v>
      </c>
      <c r="O721">
        <f>SUMIFS(sellout!N:N,sellout!G:G,Table1__4[[#This Row],[MAAN8]])</f>
        <v>0</v>
      </c>
      <c r="P721" s="2">
        <f>IFERROR(Table1__4[[#This Row],[Actual]]/Table1__4[[#This Row],[Target]],"")</f>
        <v>0</v>
      </c>
      <c r="Q721">
        <f>IFERROR(IF(Table1__4[[#This Row],[Target]]&gt;0,Table1__4[[#This Row],[Target]]-Table1__4[[#This Row],[Actual]],""),"")</f>
        <v>500</v>
      </c>
    </row>
    <row r="722" spans="1:17" x14ac:dyDescent="0.75">
      <c r="A722" t="s">
        <v>10</v>
      </c>
      <c r="B722" t="s">
        <v>11</v>
      </c>
      <c r="C722" t="s">
        <v>12</v>
      </c>
      <c r="D722" t="s">
        <v>123</v>
      </c>
      <c r="E722" t="s">
        <v>365</v>
      </c>
      <c r="F722" t="s">
        <v>152</v>
      </c>
      <c r="G722" t="s">
        <v>366</v>
      </c>
      <c r="H722">
        <v>66107898</v>
      </c>
      <c r="I722" t="s">
        <v>1349</v>
      </c>
      <c r="J722" t="s">
        <v>270</v>
      </c>
      <c r="K722" t="str">
        <f>_xlfn.TEXTBEFORE(Table1__4[[#This Row],[ParentName]],"-")</f>
        <v>BD10</v>
      </c>
      <c r="L722" t="str">
        <f>_xlfn.XLOOKUP(Table1__4[[#This Row],[MAAN8]],ASO!F:F,ASO!H:H,"")</f>
        <v>Grocery Store</v>
      </c>
      <c r="M722" t="str">
        <f>_xlfn.XLOOKUP(Table1__4[[#This Row],[MAAN8]],program!A:A,program!E:E,"")</f>
        <v/>
      </c>
      <c r="N722">
        <f>_xlfn.XLOOKUP(Table1__4[[#This Row],[MAAN8]],program!A:A,program!F:F,"")</f>
        <v>0</v>
      </c>
      <c r="O722">
        <f>SUMIFS(sellout!N:N,sellout!G:G,Table1__4[[#This Row],[MAAN8]])</f>
        <v>0</v>
      </c>
      <c r="P722" s="2" t="str">
        <f>IFERROR(Table1__4[[#This Row],[Actual]]/Table1__4[[#This Row],[Target]],"")</f>
        <v/>
      </c>
      <c r="Q722" t="str">
        <f>IFERROR(IF(Table1__4[[#This Row],[Target]]&gt;0,Table1__4[[#This Row],[Target]]-Table1__4[[#This Row],[Actual]],""),"")</f>
        <v/>
      </c>
    </row>
    <row r="723" spans="1:17" x14ac:dyDescent="0.75">
      <c r="A723" t="s">
        <v>10</v>
      </c>
      <c r="B723" t="s">
        <v>11</v>
      </c>
      <c r="C723" t="s">
        <v>46</v>
      </c>
      <c r="D723" t="s">
        <v>77</v>
      </c>
      <c r="E723" t="s">
        <v>275</v>
      </c>
      <c r="F723" t="s">
        <v>49</v>
      </c>
      <c r="G723" t="s">
        <v>276</v>
      </c>
      <c r="H723">
        <v>65028306</v>
      </c>
      <c r="I723" t="s">
        <v>1350</v>
      </c>
      <c r="J723" t="s">
        <v>1351</v>
      </c>
      <c r="K723" t="str">
        <f>_xlfn.TEXTBEFORE(Table1__4[[#This Row],[ParentName]],"-")</f>
        <v>PC</v>
      </c>
      <c r="L723" t="str">
        <f>_xlfn.XLOOKUP(Table1__4[[#This Row],[MAAN8]],ASO!F:F,ASO!H:H,"")</f>
        <v>Grocery Store</v>
      </c>
      <c r="M723" t="str">
        <f>_xlfn.XLOOKUP(Table1__4[[#This Row],[MAAN8]],program!A:A,program!E:E,"")</f>
        <v>Target Incentive</v>
      </c>
      <c r="N723">
        <f>_xlfn.XLOOKUP(Table1__4[[#This Row],[MAAN8]],program!A:A,program!F:F,"")</f>
        <v>1100</v>
      </c>
      <c r="O723">
        <f>SUMIFS(sellout!N:N,sellout!G:G,Table1__4[[#This Row],[MAAN8]])</f>
        <v>0</v>
      </c>
      <c r="P723" s="2">
        <f>IFERROR(Table1__4[[#This Row],[Actual]]/Table1__4[[#This Row],[Target]],"")</f>
        <v>0</v>
      </c>
      <c r="Q723">
        <f>IFERROR(IF(Table1__4[[#This Row],[Target]]&gt;0,Table1__4[[#This Row],[Target]]-Table1__4[[#This Row],[Actual]],""),"")</f>
        <v>1100</v>
      </c>
    </row>
    <row r="724" spans="1:17" x14ac:dyDescent="0.75">
      <c r="A724" t="s">
        <v>10</v>
      </c>
      <c r="B724" t="s">
        <v>11</v>
      </c>
      <c r="C724" t="s">
        <v>22</v>
      </c>
      <c r="D724" t="s">
        <v>182</v>
      </c>
      <c r="E724" t="s">
        <v>1352</v>
      </c>
      <c r="F724" t="s">
        <v>184</v>
      </c>
      <c r="G724" t="s">
        <v>1353</v>
      </c>
      <c r="H724">
        <v>66111458</v>
      </c>
      <c r="I724" t="s">
        <v>1354</v>
      </c>
      <c r="J724" t="s">
        <v>1355</v>
      </c>
      <c r="K724" t="str">
        <f>_xlfn.TEXTBEFORE(Table1__4[[#This Row],[ParentName]],"-")</f>
        <v>BD14</v>
      </c>
      <c r="L724" t="str">
        <f>_xlfn.XLOOKUP(Table1__4[[#This Row],[MAAN8]],ASO!F:F,ASO!H:H,"")</f>
        <v>Quan Nhau Economy</v>
      </c>
      <c r="M724" t="str">
        <f>_xlfn.XLOOKUP(Table1__4[[#This Row],[MAAN8]],program!A:A,program!E:E,"")</f>
        <v/>
      </c>
      <c r="N724">
        <f>_xlfn.XLOOKUP(Table1__4[[#This Row],[MAAN8]],program!A:A,program!F:F,"")</f>
        <v>0</v>
      </c>
      <c r="O724">
        <f>SUMIFS(sellout!N:N,sellout!G:G,Table1__4[[#This Row],[MAAN8]])</f>
        <v>0</v>
      </c>
      <c r="P724" s="2" t="str">
        <f>IFERROR(Table1__4[[#This Row],[Actual]]/Table1__4[[#This Row],[Target]],"")</f>
        <v/>
      </c>
      <c r="Q724" t="str">
        <f>IFERROR(IF(Table1__4[[#This Row],[Target]]&gt;0,Table1__4[[#This Row],[Target]]-Table1__4[[#This Row],[Actual]],""),"")</f>
        <v/>
      </c>
    </row>
    <row r="725" spans="1:17" x14ac:dyDescent="0.75">
      <c r="A725" t="s">
        <v>10</v>
      </c>
      <c r="B725" t="s">
        <v>11</v>
      </c>
      <c r="C725" t="s">
        <v>12</v>
      </c>
      <c r="D725" t="s">
        <v>55</v>
      </c>
      <c r="E725" t="s">
        <v>98</v>
      </c>
      <c r="F725" t="s">
        <v>30</v>
      </c>
      <c r="G725" t="s">
        <v>99</v>
      </c>
      <c r="H725">
        <v>66115593</v>
      </c>
      <c r="I725" t="s">
        <v>1354</v>
      </c>
      <c r="J725" t="s">
        <v>12088</v>
      </c>
      <c r="K725" t="str">
        <f>_xlfn.TEXTBEFORE(Table1__4[[#This Row],[ParentName]],"-")</f>
        <v>BD</v>
      </c>
      <c r="L725" t="str">
        <f>_xlfn.XLOOKUP(Table1__4[[#This Row],[MAAN8]],ASO!F:F,ASO!H:H,"")</f>
        <v/>
      </c>
      <c r="M725" t="str">
        <f>_xlfn.XLOOKUP(Table1__4[[#This Row],[MAAN8]],program!A:A,program!E:E,"")</f>
        <v/>
      </c>
      <c r="N725">
        <f>_xlfn.XLOOKUP(Table1__4[[#This Row],[MAAN8]],program!A:A,program!F:F,"")</f>
        <v>0</v>
      </c>
      <c r="O725">
        <f>SUMIFS(sellout!N:N,sellout!G:G,Table1__4[[#This Row],[MAAN8]])</f>
        <v>0</v>
      </c>
      <c r="P725" s="2" t="str">
        <f>IFERROR(Table1__4[[#This Row],[Actual]]/Table1__4[[#This Row],[Target]],"")</f>
        <v/>
      </c>
      <c r="Q725" t="str">
        <f>IFERROR(IF(Table1__4[[#This Row],[Target]]&gt;0,Table1__4[[#This Row],[Target]]-Table1__4[[#This Row],[Actual]],""),"")</f>
        <v/>
      </c>
    </row>
    <row r="726" spans="1:17" x14ac:dyDescent="0.75">
      <c r="A726" t="s">
        <v>10</v>
      </c>
      <c r="B726" t="s">
        <v>11</v>
      </c>
      <c r="C726" t="s">
        <v>46</v>
      </c>
      <c r="D726" t="s">
        <v>77</v>
      </c>
      <c r="E726" t="s">
        <v>106</v>
      </c>
      <c r="F726" t="s">
        <v>49</v>
      </c>
      <c r="G726" t="s">
        <v>107</v>
      </c>
      <c r="H726">
        <v>65028407</v>
      </c>
      <c r="I726" t="s">
        <v>1356</v>
      </c>
      <c r="J726" t="s">
        <v>1357</v>
      </c>
      <c r="K726" t="str">
        <f>_xlfn.TEXTBEFORE(Table1__4[[#This Row],[ParentName]],"-")</f>
        <v>PC</v>
      </c>
      <c r="L726" t="str">
        <f>_xlfn.XLOOKUP(Table1__4[[#This Row],[MAAN8]],ASO!F:F,ASO!H:H,"")</f>
        <v>Grocery Store</v>
      </c>
      <c r="M726" t="str">
        <f>_xlfn.XLOOKUP(Table1__4[[#This Row],[MAAN8]],program!A:A,program!E:E,"")</f>
        <v/>
      </c>
      <c r="N726">
        <f>_xlfn.XLOOKUP(Table1__4[[#This Row],[MAAN8]],program!A:A,program!F:F,"")</f>
        <v>0</v>
      </c>
      <c r="O726">
        <f>SUMIFS(sellout!N:N,sellout!G:G,Table1__4[[#This Row],[MAAN8]])</f>
        <v>0</v>
      </c>
      <c r="P726" s="2" t="str">
        <f>IFERROR(Table1__4[[#This Row],[Actual]]/Table1__4[[#This Row],[Target]],"")</f>
        <v/>
      </c>
      <c r="Q726" t="str">
        <f>IFERROR(IF(Table1__4[[#This Row],[Target]]&gt;0,Table1__4[[#This Row],[Target]]-Table1__4[[#This Row],[Actual]],""),"")</f>
        <v/>
      </c>
    </row>
    <row r="727" spans="1:17" x14ac:dyDescent="0.75">
      <c r="A727" t="s">
        <v>10</v>
      </c>
      <c r="B727" t="s">
        <v>11</v>
      </c>
      <c r="C727" t="s">
        <v>12</v>
      </c>
      <c r="D727" t="s">
        <v>13</v>
      </c>
      <c r="E727" t="s">
        <v>178</v>
      </c>
      <c r="F727" t="s">
        <v>30</v>
      </c>
      <c r="G727" t="s">
        <v>179</v>
      </c>
      <c r="H727">
        <v>66106607</v>
      </c>
      <c r="I727" t="s">
        <v>1358</v>
      </c>
      <c r="J727" t="s">
        <v>1359</v>
      </c>
      <c r="K727" t="str">
        <f>_xlfn.TEXTBEFORE(Table1__4[[#This Row],[ParentName]],"-")</f>
        <v>BD8</v>
      </c>
      <c r="L727" t="str">
        <f>_xlfn.XLOOKUP(Table1__4[[#This Row],[MAAN8]],ASO!F:F,ASO!H:H,"")</f>
        <v>Grocery Store</v>
      </c>
      <c r="M727" t="str">
        <f>_xlfn.XLOOKUP(Table1__4[[#This Row],[MAAN8]],program!A:A,program!E:E,"")</f>
        <v>Target Incentive</v>
      </c>
      <c r="N727">
        <f>_xlfn.XLOOKUP(Table1__4[[#This Row],[MAAN8]],program!A:A,program!F:F,"")</f>
        <v>330</v>
      </c>
      <c r="O727">
        <f>SUMIFS(sellout!N:N,sellout!G:G,Table1__4[[#This Row],[MAAN8]])</f>
        <v>60</v>
      </c>
      <c r="P727" s="2">
        <f>IFERROR(Table1__4[[#This Row],[Actual]]/Table1__4[[#This Row],[Target]],"")</f>
        <v>0.18181818181818182</v>
      </c>
      <c r="Q727">
        <f>IFERROR(IF(Table1__4[[#This Row],[Target]]&gt;0,Table1__4[[#This Row],[Target]]-Table1__4[[#This Row],[Actual]],""),"")</f>
        <v>270</v>
      </c>
    </row>
    <row r="728" spans="1:17" x14ac:dyDescent="0.75">
      <c r="A728" t="s">
        <v>10</v>
      </c>
      <c r="B728" t="s">
        <v>11</v>
      </c>
      <c r="C728" t="s">
        <v>22</v>
      </c>
      <c r="D728" t="s">
        <v>89</v>
      </c>
      <c r="E728" t="s">
        <v>1352</v>
      </c>
      <c r="F728" t="s">
        <v>184</v>
      </c>
      <c r="G728" t="s">
        <v>1353</v>
      </c>
      <c r="H728">
        <v>66104246</v>
      </c>
      <c r="I728" t="s">
        <v>1360</v>
      </c>
      <c r="J728" t="s">
        <v>1361</v>
      </c>
      <c r="K728" t="str">
        <f>_xlfn.TEXTBEFORE(Table1__4[[#This Row],[ParentName]],"-")</f>
        <v>BD11</v>
      </c>
      <c r="L728" t="str">
        <f>_xlfn.XLOOKUP(Table1__4[[#This Row],[MAAN8]],ASO!F:F,ASO!H:H,"")</f>
        <v>Grocery Store</v>
      </c>
      <c r="M728" t="str">
        <f>_xlfn.XLOOKUP(Table1__4[[#This Row],[MAAN8]],program!A:A,program!E:E,"")</f>
        <v/>
      </c>
      <c r="N728">
        <f>_xlfn.XLOOKUP(Table1__4[[#This Row],[MAAN8]],program!A:A,program!F:F,"")</f>
        <v>0</v>
      </c>
      <c r="O728">
        <f>SUMIFS(sellout!N:N,sellout!G:G,Table1__4[[#This Row],[MAAN8]])</f>
        <v>0</v>
      </c>
      <c r="P728" s="2" t="str">
        <f>IFERROR(Table1__4[[#This Row],[Actual]]/Table1__4[[#This Row],[Target]],"")</f>
        <v/>
      </c>
      <c r="Q728" t="str">
        <f>IFERROR(IF(Table1__4[[#This Row],[Target]]&gt;0,Table1__4[[#This Row],[Target]]-Table1__4[[#This Row],[Actual]],""),"")</f>
        <v/>
      </c>
    </row>
    <row r="729" spans="1:17" x14ac:dyDescent="0.75">
      <c r="A729" t="s">
        <v>10</v>
      </c>
      <c r="B729" t="s">
        <v>11</v>
      </c>
      <c r="C729" t="s">
        <v>22</v>
      </c>
      <c r="D729" t="s">
        <v>23</v>
      </c>
      <c r="E729" t="s">
        <v>90</v>
      </c>
      <c r="F729" t="s">
        <v>64</v>
      </c>
      <c r="G729" t="s">
        <v>91</v>
      </c>
      <c r="H729">
        <v>66150925</v>
      </c>
      <c r="I729" t="s">
        <v>1362</v>
      </c>
      <c r="J729" t="s">
        <v>816</v>
      </c>
      <c r="K729" t="str">
        <f>_xlfn.TEXTBEFORE(Table1__4[[#This Row],[ParentName]],"-")</f>
        <v>BD12</v>
      </c>
      <c r="L729" t="str">
        <f>_xlfn.XLOOKUP(Table1__4[[#This Row],[MAAN8]],ASO!F:F,ASO!H:H,"")</f>
        <v>Grocery Store - Home Delivery</v>
      </c>
      <c r="M729" t="str">
        <f>_xlfn.XLOOKUP(Table1__4[[#This Row],[MAAN8]],program!A:A,program!E:E,"")</f>
        <v>Target Incentive</v>
      </c>
      <c r="N729">
        <f>_xlfn.XLOOKUP(Table1__4[[#This Row],[MAAN8]],program!A:A,program!F:F,"")</f>
        <v>280</v>
      </c>
      <c r="O729">
        <f>SUMIFS(sellout!N:N,sellout!G:G,Table1__4[[#This Row],[MAAN8]])</f>
        <v>0</v>
      </c>
      <c r="P729" s="2">
        <f>IFERROR(Table1__4[[#This Row],[Actual]]/Table1__4[[#This Row],[Target]],"")</f>
        <v>0</v>
      </c>
      <c r="Q729">
        <f>IFERROR(IF(Table1__4[[#This Row],[Target]]&gt;0,Table1__4[[#This Row],[Target]]-Table1__4[[#This Row],[Actual]],""),"")</f>
        <v>280</v>
      </c>
    </row>
    <row r="730" spans="1:17" x14ac:dyDescent="0.75">
      <c r="A730" t="s">
        <v>10</v>
      </c>
      <c r="B730" t="s">
        <v>11</v>
      </c>
      <c r="C730" t="s">
        <v>22</v>
      </c>
      <c r="D730" t="s">
        <v>182</v>
      </c>
      <c r="E730" t="s">
        <v>190</v>
      </c>
      <c r="F730" t="s">
        <v>184</v>
      </c>
      <c r="G730" t="s">
        <v>191</v>
      </c>
      <c r="H730">
        <v>66109959</v>
      </c>
      <c r="I730" t="s">
        <v>1363</v>
      </c>
      <c r="J730" t="s">
        <v>1364</v>
      </c>
      <c r="K730" t="str">
        <f>_xlfn.TEXTBEFORE(Table1__4[[#This Row],[ParentName]],"-")</f>
        <v>BD14</v>
      </c>
      <c r="L730" t="str">
        <f>_xlfn.XLOOKUP(Table1__4[[#This Row],[MAAN8]],ASO!F:F,ASO!H:H,"")</f>
        <v>Grocery Store</v>
      </c>
      <c r="M730" t="str">
        <f>_xlfn.XLOOKUP(Table1__4[[#This Row],[MAAN8]],program!A:A,program!E:E,"")</f>
        <v/>
      </c>
      <c r="N730">
        <f>_xlfn.XLOOKUP(Table1__4[[#This Row],[MAAN8]],program!A:A,program!F:F,"")</f>
        <v>0</v>
      </c>
      <c r="O730">
        <f>SUMIFS(sellout!N:N,sellout!G:G,Table1__4[[#This Row],[MAAN8]])</f>
        <v>0</v>
      </c>
      <c r="P730" s="2" t="str">
        <f>IFERROR(Table1__4[[#This Row],[Actual]]/Table1__4[[#This Row],[Target]],"")</f>
        <v/>
      </c>
      <c r="Q730" t="str">
        <f>IFERROR(IF(Table1__4[[#This Row],[Target]]&gt;0,Table1__4[[#This Row],[Target]]-Table1__4[[#This Row],[Actual]],""),"")</f>
        <v/>
      </c>
    </row>
    <row r="731" spans="1:17" x14ac:dyDescent="0.75">
      <c r="A731" t="s">
        <v>10</v>
      </c>
      <c r="B731" t="s">
        <v>11</v>
      </c>
      <c r="C731" t="s">
        <v>46</v>
      </c>
      <c r="D731" t="s">
        <v>77</v>
      </c>
      <c r="E731" t="s">
        <v>172</v>
      </c>
      <c r="F731" t="s">
        <v>173</v>
      </c>
      <c r="G731" t="s">
        <v>18</v>
      </c>
      <c r="H731">
        <v>65600295</v>
      </c>
      <c r="I731" t="s">
        <v>1365</v>
      </c>
      <c r="J731" t="s">
        <v>1366</v>
      </c>
      <c r="K731" t="str">
        <f>_xlfn.TEXTBEFORE(Table1__4[[#This Row],[ParentName]],"-")</f>
        <v>PC</v>
      </c>
      <c r="L731" t="str">
        <f>_xlfn.XLOOKUP(Table1__4[[#This Row],[MAAN8]],ASO!F:F,ASO!H:H,"")</f>
        <v>Sub Distributor</v>
      </c>
      <c r="M731" t="str">
        <f>_xlfn.XLOOKUP(Table1__4[[#This Row],[MAAN8]],program!A:A,program!E:E,"")</f>
        <v/>
      </c>
      <c r="N731">
        <f>_xlfn.XLOOKUP(Table1__4[[#This Row],[MAAN8]],program!A:A,program!F:F,"")</f>
        <v>0</v>
      </c>
      <c r="O731">
        <f>SUMIFS(sellout!N:N,sellout!G:G,Table1__4[[#This Row],[MAAN8]])</f>
        <v>0</v>
      </c>
      <c r="P731" s="2" t="str">
        <f>IFERROR(Table1__4[[#This Row],[Actual]]/Table1__4[[#This Row],[Target]],"")</f>
        <v/>
      </c>
      <c r="Q731" t="str">
        <f>IFERROR(IF(Table1__4[[#This Row],[Target]]&gt;0,Table1__4[[#This Row],[Target]]-Table1__4[[#This Row],[Actual]],""),"")</f>
        <v/>
      </c>
    </row>
    <row r="732" spans="1:17" x14ac:dyDescent="0.75">
      <c r="A732" t="s">
        <v>10</v>
      </c>
      <c r="B732" t="s">
        <v>11</v>
      </c>
      <c r="C732" t="s">
        <v>12</v>
      </c>
      <c r="D732" t="s">
        <v>55</v>
      </c>
      <c r="E732" t="s">
        <v>98</v>
      </c>
      <c r="F732" t="s">
        <v>30</v>
      </c>
      <c r="G732" t="s">
        <v>99</v>
      </c>
      <c r="H732">
        <v>66102468</v>
      </c>
      <c r="I732" t="s">
        <v>1367</v>
      </c>
      <c r="J732" t="s">
        <v>1368</v>
      </c>
      <c r="K732" t="str">
        <f>_xlfn.TEXTBEFORE(Table1__4[[#This Row],[ParentName]],"-")</f>
        <v>BD</v>
      </c>
      <c r="L732" t="str">
        <f>_xlfn.XLOOKUP(Table1__4[[#This Row],[MAAN8]],ASO!F:F,ASO!H:H,"")</f>
        <v>Beverage Retail Store</v>
      </c>
      <c r="M732" t="str">
        <f>_xlfn.XLOOKUP(Table1__4[[#This Row],[MAAN8]],program!A:A,program!E:E,"")</f>
        <v>Target Incentive</v>
      </c>
      <c r="N732">
        <f>_xlfn.XLOOKUP(Table1__4[[#This Row],[MAAN8]],program!A:A,program!F:F,"")</f>
        <v>510</v>
      </c>
      <c r="O732">
        <f>SUMIFS(sellout!N:N,sellout!G:G,Table1__4[[#This Row],[MAAN8]])</f>
        <v>135</v>
      </c>
      <c r="P732" s="2">
        <f>IFERROR(Table1__4[[#This Row],[Actual]]/Table1__4[[#This Row],[Target]],"")</f>
        <v>0.26470588235294118</v>
      </c>
      <c r="Q732">
        <f>IFERROR(IF(Table1__4[[#This Row],[Target]]&gt;0,Table1__4[[#This Row],[Target]]-Table1__4[[#This Row],[Actual]],""),"")</f>
        <v>375</v>
      </c>
    </row>
    <row r="733" spans="1:17" x14ac:dyDescent="0.75">
      <c r="A733" t="s">
        <v>10</v>
      </c>
      <c r="B733" t="s">
        <v>11</v>
      </c>
      <c r="C733" t="s">
        <v>12</v>
      </c>
      <c r="D733" t="s">
        <v>13</v>
      </c>
      <c r="E733" t="s">
        <v>29</v>
      </c>
      <c r="F733" t="s">
        <v>30</v>
      </c>
      <c r="G733" t="s">
        <v>31</v>
      </c>
      <c r="H733">
        <v>66156092</v>
      </c>
      <c r="I733" t="s">
        <v>1369</v>
      </c>
      <c r="J733" t="s">
        <v>1013</v>
      </c>
      <c r="K733" t="str">
        <f>_xlfn.TEXTBEFORE(Table1__4[[#This Row],[ParentName]],"-")</f>
        <v>BD8</v>
      </c>
      <c r="L733" t="str">
        <f>_xlfn.XLOOKUP(Table1__4[[#This Row],[MAAN8]],ASO!F:F,ASO!H:H,"")</f>
        <v>Grocery Store</v>
      </c>
      <c r="M733" t="str">
        <f>_xlfn.XLOOKUP(Table1__4[[#This Row],[MAAN8]],program!A:A,program!E:E,"")</f>
        <v/>
      </c>
      <c r="N733">
        <f>_xlfn.XLOOKUP(Table1__4[[#This Row],[MAAN8]],program!A:A,program!F:F,"")</f>
        <v>0</v>
      </c>
      <c r="O733">
        <f>SUMIFS(sellout!N:N,sellout!G:G,Table1__4[[#This Row],[MAAN8]])</f>
        <v>0</v>
      </c>
      <c r="P733" s="2" t="str">
        <f>IFERROR(Table1__4[[#This Row],[Actual]]/Table1__4[[#This Row],[Target]],"")</f>
        <v/>
      </c>
      <c r="Q733" t="str">
        <f>IFERROR(IF(Table1__4[[#This Row],[Target]]&gt;0,Table1__4[[#This Row],[Target]]-Table1__4[[#This Row],[Actual]],""),"")</f>
        <v/>
      </c>
    </row>
    <row r="734" spans="1:17" x14ac:dyDescent="0.75">
      <c r="A734" t="s">
        <v>10</v>
      </c>
      <c r="B734" t="s">
        <v>11</v>
      </c>
      <c r="C734" t="s">
        <v>46</v>
      </c>
      <c r="D734" t="s">
        <v>47</v>
      </c>
      <c r="E734" t="s">
        <v>68</v>
      </c>
      <c r="F734" t="s">
        <v>69</v>
      </c>
      <c r="G734" t="s">
        <v>70</v>
      </c>
      <c r="H734">
        <v>65725319</v>
      </c>
      <c r="I734" t="s">
        <v>1370</v>
      </c>
      <c r="J734" t="s">
        <v>1371</v>
      </c>
      <c r="K734" t="str">
        <f>_xlfn.TEXTBEFORE(Table1__4[[#This Row],[ParentName]],"-")</f>
        <v>HMcc</v>
      </c>
      <c r="L734" t="str">
        <f>_xlfn.XLOOKUP(Table1__4[[#This Row],[MAAN8]],ASO!F:F,ASO!H:H,"")</f>
        <v>Grocery Store</v>
      </c>
      <c r="M734" t="str">
        <f>_xlfn.XLOOKUP(Table1__4[[#This Row],[MAAN8]],program!A:A,program!E:E,"")</f>
        <v/>
      </c>
      <c r="N734">
        <f>_xlfn.XLOOKUP(Table1__4[[#This Row],[MAAN8]],program!A:A,program!F:F,"")</f>
        <v>0</v>
      </c>
      <c r="O734">
        <f>SUMIFS(sellout!N:N,sellout!G:G,Table1__4[[#This Row],[MAAN8]])</f>
        <v>0</v>
      </c>
      <c r="P734" s="2" t="str">
        <f>IFERROR(Table1__4[[#This Row],[Actual]]/Table1__4[[#This Row],[Target]],"")</f>
        <v/>
      </c>
      <c r="Q734" t="str">
        <f>IFERROR(IF(Table1__4[[#This Row],[Target]]&gt;0,Table1__4[[#This Row],[Target]]-Table1__4[[#This Row],[Actual]],""),"")</f>
        <v/>
      </c>
    </row>
    <row r="735" spans="1:17" x14ac:dyDescent="0.75">
      <c r="A735" t="s">
        <v>10</v>
      </c>
      <c r="B735" t="s">
        <v>11</v>
      </c>
      <c r="C735" t="s">
        <v>12</v>
      </c>
      <c r="D735" t="s">
        <v>38</v>
      </c>
      <c r="E735" t="s">
        <v>168</v>
      </c>
      <c r="F735" t="s">
        <v>40</v>
      </c>
      <c r="G735" t="s">
        <v>169</v>
      </c>
      <c r="H735">
        <v>66103713</v>
      </c>
      <c r="I735" t="s">
        <v>1372</v>
      </c>
      <c r="J735" t="s">
        <v>1373</v>
      </c>
      <c r="K735" t="str">
        <f>_xlfn.TEXTBEFORE(Table1__4[[#This Row],[ParentName]],"-")</f>
        <v>BD16</v>
      </c>
      <c r="L735" t="str">
        <f>_xlfn.XLOOKUP(Table1__4[[#This Row],[MAAN8]],ASO!F:F,ASO!H:H,"")</f>
        <v>Grocery Store</v>
      </c>
      <c r="M735" t="str">
        <f>_xlfn.XLOOKUP(Table1__4[[#This Row],[MAAN8]],program!A:A,program!E:E,"")</f>
        <v/>
      </c>
      <c r="N735">
        <f>_xlfn.XLOOKUP(Table1__4[[#This Row],[MAAN8]],program!A:A,program!F:F,"")</f>
        <v>0</v>
      </c>
      <c r="O735">
        <f>SUMIFS(sellout!N:N,sellout!G:G,Table1__4[[#This Row],[MAAN8]])</f>
        <v>0</v>
      </c>
      <c r="P735" s="2" t="str">
        <f>IFERROR(Table1__4[[#This Row],[Actual]]/Table1__4[[#This Row],[Target]],"")</f>
        <v/>
      </c>
      <c r="Q735" t="str">
        <f>IFERROR(IF(Table1__4[[#This Row],[Target]]&gt;0,Table1__4[[#This Row],[Target]]-Table1__4[[#This Row],[Actual]],""),"")</f>
        <v/>
      </c>
    </row>
    <row r="736" spans="1:17" x14ac:dyDescent="0.75">
      <c r="A736" t="s">
        <v>10</v>
      </c>
      <c r="B736" t="s">
        <v>11</v>
      </c>
      <c r="C736" t="s">
        <v>12</v>
      </c>
      <c r="D736" t="s">
        <v>55</v>
      </c>
      <c r="E736" t="s">
        <v>29</v>
      </c>
      <c r="F736" t="s">
        <v>30</v>
      </c>
      <c r="G736" t="s">
        <v>31</v>
      </c>
      <c r="H736">
        <v>66105124</v>
      </c>
      <c r="I736" t="s">
        <v>1374</v>
      </c>
      <c r="J736" t="s">
        <v>1375</v>
      </c>
      <c r="K736" t="str">
        <f>_xlfn.TEXTBEFORE(Table1__4[[#This Row],[ParentName]],"-")</f>
        <v>BD</v>
      </c>
      <c r="L736" t="str">
        <f>_xlfn.XLOOKUP(Table1__4[[#This Row],[MAAN8]],ASO!F:F,ASO!H:H,"")</f>
        <v>Grocery Store - Home Delivery</v>
      </c>
      <c r="M736" t="str">
        <f>_xlfn.XLOOKUP(Table1__4[[#This Row],[MAAN8]],program!A:A,program!E:E,"")</f>
        <v>Target Incentive</v>
      </c>
      <c r="N736">
        <f>_xlfn.XLOOKUP(Table1__4[[#This Row],[MAAN8]],program!A:A,program!F:F,"")</f>
        <v>190</v>
      </c>
      <c r="O736">
        <f>SUMIFS(sellout!N:N,sellout!G:G,Table1__4[[#This Row],[MAAN8]])</f>
        <v>15</v>
      </c>
      <c r="P736" s="2">
        <f>IFERROR(Table1__4[[#This Row],[Actual]]/Table1__4[[#This Row],[Target]],"")</f>
        <v>7.8947368421052627E-2</v>
      </c>
      <c r="Q736">
        <f>IFERROR(IF(Table1__4[[#This Row],[Target]]&gt;0,Table1__4[[#This Row],[Target]]-Table1__4[[#This Row],[Actual]],""),"")</f>
        <v>175</v>
      </c>
    </row>
    <row r="737" spans="1:17" x14ac:dyDescent="0.75">
      <c r="A737" t="s">
        <v>10</v>
      </c>
      <c r="B737" t="s">
        <v>11</v>
      </c>
      <c r="C737" t="s">
        <v>12</v>
      </c>
      <c r="D737" t="s">
        <v>38</v>
      </c>
      <c r="E737" t="s">
        <v>135</v>
      </c>
      <c r="F737" t="s">
        <v>40</v>
      </c>
      <c r="G737" t="s">
        <v>136</v>
      </c>
      <c r="H737">
        <v>66101122</v>
      </c>
      <c r="I737" t="s">
        <v>1376</v>
      </c>
      <c r="J737" t="s">
        <v>1377</v>
      </c>
      <c r="K737" t="str">
        <f>_xlfn.TEXTBEFORE(Table1__4[[#This Row],[ParentName]],"-")</f>
        <v>BD16</v>
      </c>
      <c r="L737" t="str">
        <f>_xlfn.XLOOKUP(Table1__4[[#This Row],[MAAN8]],ASO!F:F,ASO!H:H,"")</f>
        <v>Group Social</v>
      </c>
      <c r="M737" t="str">
        <f>_xlfn.XLOOKUP(Table1__4[[#This Row],[MAAN8]],program!A:A,program!E:E,"")</f>
        <v>Tie-up</v>
      </c>
      <c r="N737">
        <f>_xlfn.XLOOKUP(Table1__4[[#This Row],[MAAN8]],program!A:A,program!F:F,"")</f>
        <v>0</v>
      </c>
      <c r="O737">
        <f>SUMIFS(sellout!N:N,sellout!G:G,Table1__4[[#This Row],[MAAN8]])</f>
        <v>0</v>
      </c>
      <c r="P737" s="2" t="str">
        <f>IFERROR(Table1__4[[#This Row],[Actual]]/Table1__4[[#This Row],[Target]],"")</f>
        <v/>
      </c>
      <c r="Q737" t="str">
        <f>IFERROR(IF(Table1__4[[#This Row],[Target]]&gt;0,Table1__4[[#This Row],[Target]]-Table1__4[[#This Row],[Actual]],""),"")</f>
        <v/>
      </c>
    </row>
    <row r="738" spans="1:17" x14ac:dyDescent="0.75">
      <c r="A738" t="s">
        <v>10</v>
      </c>
      <c r="B738" t="s">
        <v>11</v>
      </c>
      <c r="C738" t="s">
        <v>12</v>
      </c>
      <c r="D738" t="s">
        <v>38</v>
      </c>
      <c r="E738" t="s">
        <v>135</v>
      </c>
      <c r="F738" t="s">
        <v>40</v>
      </c>
      <c r="G738" t="s">
        <v>136</v>
      </c>
      <c r="H738">
        <v>66108509</v>
      </c>
      <c r="I738" t="s">
        <v>1376</v>
      </c>
      <c r="J738" t="s">
        <v>138</v>
      </c>
      <c r="K738" t="str">
        <f>_xlfn.TEXTBEFORE(Table1__4[[#This Row],[ParentName]],"-")</f>
        <v>BD16</v>
      </c>
      <c r="L738" t="str">
        <f>_xlfn.XLOOKUP(Table1__4[[#This Row],[MAAN8]],ASO!F:F,ASO!H:H,"")</f>
        <v>Group Social</v>
      </c>
      <c r="M738" t="str">
        <f>_xlfn.XLOOKUP(Table1__4[[#This Row],[MAAN8]],program!A:A,program!E:E,"")</f>
        <v/>
      </c>
      <c r="N738">
        <f>_xlfn.XLOOKUP(Table1__4[[#This Row],[MAAN8]],program!A:A,program!F:F,"")</f>
        <v>0</v>
      </c>
      <c r="O738">
        <f>SUMIFS(sellout!N:N,sellout!G:G,Table1__4[[#This Row],[MAAN8]])</f>
        <v>0</v>
      </c>
      <c r="P738" s="2" t="str">
        <f>IFERROR(Table1__4[[#This Row],[Actual]]/Table1__4[[#This Row],[Target]],"")</f>
        <v/>
      </c>
      <c r="Q738" t="str">
        <f>IFERROR(IF(Table1__4[[#This Row],[Target]]&gt;0,Table1__4[[#This Row],[Target]]-Table1__4[[#This Row],[Actual]],""),"")</f>
        <v/>
      </c>
    </row>
    <row r="739" spans="1:17" x14ac:dyDescent="0.75">
      <c r="A739" t="s">
        <v>10</v>
      </c>
      <c r="B739" t="s">
        <v>11</v>
      </c>
      <c r="C739" t="s">
        <v>46</v>
      </c>
      <c r="D739" t="s">
        <v>77</v>
      </c>
      <c r="E739" t="s">
        <v>172</v>
      </c>
      <c r="F739" t="s">
        <v>173</v>
      </c>
      <c r="G739" t="s">
        <v>18</v>
      </c>
      <c r="H739">
        <v>65002638</v>
      </c>
      <c r="I739" t="s">
        <v>1378</v>
      </c>
      <c r="J739" t="s">
        <v>1379</v>
      </c>
      <c r="K739" t="str">
        <f>_xlfn.TEXTBEFORE(Table1__4[[#This Row],[ParentName]],"-")</f>
        <v>PC</v>
      </c>
      <c r="L739" t="str">
        <f>_xlfn.XLOOKUP(Table1__4[[#This Row],[MAAN8]],ASO!F:F,ASO!H:H,"")</f>
        <v>Sub Distributor</v>
      </c>
      <c r="M739" t="str">
        <f>_xlfn.XLOOKUP(Table1__4[[#This Row],[MAAN8]],program!A:A,program!E:E,"")</f>
        <v/>
      </c>
      <c r="N739">
        <f>_xlfn.XLOOKUP(Table1__4[[#This Row],[MAAN8]],program!A:A,program!F:F,"")</f>
        <v>0</v>
      </c>
      <c r="O739">
        <f>SUMIFS(sellout!N:N,sellout!G:G,Table1__4[[#This Row],[MAAN8]])</f>
        <v>210</v>
      </c>
      <c r="P739" s="2" t="str">
        <f>IFERROR(Table1__4[[#This Row],[Actual]]/Table1__4[[#This Row],[Target]],"")</f>
        <v/>
      </c>
      <c r="Q739" t="str">
        <f>IFERROR(IF(Table1__4[[#This Row],[Target]]&gt;0,Table1__4[[#This Row],[Target]]-Table1__4[[#This Row],[Actual]],""),"")</f>
        <v/>
      </c>
    </row>
    <row r="740" spans="1:17" x14ac:dyDescent="0.75">
      <c r="A740" t="s">
        <v>10</v>
      </c>
      <c r="B740" t="s">
        <v>11</v>
      </c>
      <c r="C740" t="s">
        <v>22</v>
      </c>
      <c r="D740" t="s">
        <v>23</v>
      </c>
      <c r="E740" t="s">
        <v>85</v>
      </c>
      <c r="F740" t="s">
        <v>64</v>
      </c>
      <c r="G740" t="s">
        <v>86</v>
      </c>
      <c r="H740">
        <v>66104183</v>
      </c>
      <c r="I740" t="s">
        <v>1380</v>
      </c>
      <c r="J740" t="s">
        <v>1381</v>
      </c>
      <c r="K740" t="str">
        <f>_xlfn.TEXTBEFORE(Table1__4[[#This Row],[ParentName]],"-")</f>
        <v>BD12</v>
      </c>
      <c r="L740" t="str">
        <f>_xlfn.XLOOKUP(Table1__4[[#This Row],[MAAN8]],ASO!F:F,ASO!H:H,"")</f>
        <v>Grocery Store</v>
      </c>
      <c r="M740" t="str">
        <f>_xlfn.XLOOKUP(Table1__4[[#This Row],[MAAN8]],program!A:A,program!E:E,"")</f>
        <v/>
      </c>
      <c r="N740">
        <f>_xlfn.XLOOKUP(Table1__4[[#This Row],[MAAN8]],program!A:A,program!F:F,"")</f>
        <v>0</v>
      </c>
      <c r="O740">
        <f>SUMIFS(sellout!N:N,sellout!G:G,Table1__4[[#This Row],[MAAN8]])</f>
        <v>2</v>
      </c>
      <c r="P740" s="2" t="str">
        <f>IFERROR(Table1__4[[#This Row],[Actual]]/Table1__4[[#This Row],[Target]],"")</f>
        <v/>
      </c>
      <c r="Q740" t="str">
        <f>IFERROR(IF(Table1__4[[#This Row],[Target]]&gt;0,Table1__4[[#This Row],[Target]]-Table1__4[[#This Row],[Actual]],""),"")</f>
        <v/>
      </c>
    </row>
    <row r="741" spans="1:17" x14ac:dyDescent="0.75">
      <c r="A741" t="s">
        <v>10</v>
      </c>
      <c r="B741" t="s">
        <v>11</v>
      </c>
      <c r="C741" t="s">
        <v>22</v>
      </c>
      <c r="D741" t="s">
        <v>89</v>
      </c>
      <c r="E741" t="s">
        <v>168</v>
      </c>
      <c r="F741" t="s">
        <v>40</v>
      </c>
      <c r="G741" t="s">
        <v>169</v>
      </c>
      <c r="H741">
        <v>66115105</v>
      </c>
      <c r="I741" t="s">
        <v>1382</v>
      </c>
      <c r="J741" t="s">
        <v>1383</v>
      </c>
      <c r="K741" t="str">
        <f>_xlfn.TEXTBEFORE(Table1__4[[#This Row],[ParentName]],"-")</f>
        <v>BD11</v>
      </c>
      <c r="L741" t="str">
        <f>_xlfn.XLOOKUP(Table1__4[[#This Row],[MAAN8]],ASO!F:F,ASO!H:H,"")</f>
        <v>Grocery Store</v>
      </c>
      <c r="M741" t="str">
        <f>_xlfn.XLOOKUP(Table1__4[[#This Row],[MAAN8]],program!A:A,program!E:E,"")</f>
        <v>Target Incentive</v>
      </c>
      <c r="N741">
        <f>_xlfn.XLOOKUP(Table1__4[[#This Row],[MAAN8]],program!A:A,program!F:F,"")</f>
        <v>600</v>
      </c>
      <c r="O741">
        <f>SUMIFS(sellout!N:N,sellout!G:G,Table1__4[[#This Row],[MAAN8]])</f>
        <v>330</v>
      </c>
      <c r="P741" s="2">
        <f>IFERROR(Table1__4[[#This Row],[Actual]]/Table1__4[[#This Row],[Target]],"")</f>
        <v>0.55000000000000004</v>
      </c>
      <c r="Q741">
        <f>IFERROR(IF(Table1__4[[#This Row],[Target]]&gt;0,Table1__4[[#This Row],[Target]]-Table1__4[[#This Row],[Actual]],""),"")</f>
        <v>270</v>
      </c>
    </row>
    <row r="742" spans="1:17" x14ac:dyDescent="0.75">
      <c r="A742" t="s">
        <v>10</v>
      </c>
      <c r="B742" t="s">
        <v>11</v>
      </c>
      <c r="C742" t="s">
        <v>46</v>
      </c>
      <c r="D742" t="s">
        <v>47</v>
      </c>
      <c r="E742" t="s">
        <v>375</v>
      </c>
      <c r="F742" t="s">
        <v>69</v>
      </c>
      <c r="G742" t="s">
        <v>12035</v>
      </c>
      <c r="H742">
        <v>65025313</v>
      </c>
      <c r="I742" t="s">
        <v>1384</v>
      </c>
      <c r="J742" t="s">
        <v>1385</v>
      </c>
      <c r="K742" t="str">
        <f>_xlfn.TEXTBEFORE(Table1__4[[#This Row],[ParentName]],"-")</f>
        <v>HMcc</v>
      </c>
      <c r="L742" t="str">
        <f>_xlfn.XLOOKUP(Table1__4[[#This Row],[MAAN8]],ASO!F:F,ASO!H:H,"")</f>
        <v>Grocery Store - Home Delivery</v>
      </c>
      <c r="M742" t="str">
        <f>_xlfn.XLOOKUP(Table1__4[[#This Row],[MAAN8]],program!A:A,program!E:E,"")</f>
        <v>Target Incentive</v>
      </c>
      <c r="N742">
        <f>_xlfn.XLOOKUP(Table1__4[[#This Row],[MAAN8]],program!A:A,program!F:F,"")</f>
        <v>160</v>
      </c>
      <c r="O742">
        <f>SUMIFS(sellout!N:N,sellout!G:G,Table1__4[[#This Row],[MAAN8]])</f>
        <v>0</v>
      </c>
      <c r="P742" s="2">
        <f>IFERROR(Table1__4[[#This Row],[Actual]]/Table1__4[[#This Row],[Target]],"")</f>
        <v>0</v>
      </c>
      <c r="Q742">
        <f>IFERROR(IF(Table1__4[[#This Row],[Target]]&gt;0,Table1__4[[#This Row],[Target]]-Table1__4[[#This Row],[Actual]],""),"")</f>
        <v>160</v>
      </c>
    </row>
    <row r="743" spans="1:17" x14ac:dyDescent="0.75">
      <c r="A743" t="s">
        <v>10</v>
      </c>
      <c r="B743" t="s">
        <v>11</v>
      </c>
      <c r="C743" t="s">
        <v>46</v>
      </c>
      <c r="D743" t="s">
        <v>77</v>
      </c>
      <c r="E743" t="s">
        <v>275</v>
      </c>
      <c r="F743" t="s">
        <v>49</v>
      </c>
      <c r="G743" t="s">
        <v>276</v>
      </c>
      <c r="H743">
        <v>65066154</v>
      </c>
      <c r="I743" t="s">
        <v>1386</v>
      </c>
      <c r="J743" t="s">
        <v>1387</v>
      </c>
      <c r="K743" t="str">
        <f>_xlfn.TEXTBEFORE(Table1__4[[#This Row],[ParentName]],"-")</f>
        <v>PC</v>
      </c>
      <c r="L743" t="str">
        <f>_xlfn.XLOOKUP(Table1__4[[#This Row],[MAAN8]],ASO!F:F,ASO!H:H,"")</f>
        <v>Beverage Retail Store</v>
      </c>
      <c r="M743" t="str">
        <f>_xlfn.XLOOKUP(Table1__4[[#This Row],[MAAN8]],program!A:A,program!E:E,"")</f>
        <v/>
      </c>
      <c r="N743">
        <f>_xlfn.XLOOKUP(Table1__4[[#This Row],[MAAN8]],program!A:A,program!F:F,"")</f>
        <v>0</v>
      </c>
      <c r="O743">
        <f>SUMIFS(sellout!N:N,sellout!G:G,Table1__4[[#This Row],[MAAN8]])</f>
        <v>0</v>
      </c>
      <c r="P743" s="2" t="str">
        <f>IFERROR(Table1__4[[#This Row],[Actual]]/Table1__4[[#This Row],[Target]],"")</f>
        <v/>
      </c>
      <c r="Q743" t="str">
        <f>IFERROR(IF(Table1__4[[#This Row],[Target]]&gt;0,Table1__4[[#This Row],[Target]]-Table1__4[[#This Row],[Actual]],""),"")</f>
        <v/>
      </c>
    </row>
    <row r="744" spans="1:17" x14ac:dyDescent="0.75">
      <c r="A744" t="s">
        <v>10</v>
      </c>
      <c r="B744" t="s">
        <v>11</v>
      </c>
      <c r="C744" t="s">
        <v>46</v>
      </c>
      <c r="D744" t="s">
        <v>47</v>
      </c>
      <c r="E744" t="s">
        <v>94</v>
      </c>
      <c r="F744" t="s">
        <v>69</v>
      </c>
      <c r="G744" t="s">
        <v>95</v>
      </c>
      <c r="H744">
        <v>65716107</v>
      </c>
      <c r="I744" t="s">
        <v>1388</v>
      </c>
      <c r="J744" t="s">
        <v>12032</v>
      </c>
      <c r="K744" t="str">
        <f>_xlfn.TEXTBEFORE(Table1__4[[#This Row],[ParentName]],"-")</f>
        <v>HMcc</v>
      </c>
      <c r="L744" t="str">
        <f>_xlfn.XLOOKUP(Table1__4[[#This Row],[MAAN8]],ASO!F:F,ASO!H:H,"")</f>
        <v>Grocery Store</v>
      </c>
      <c r="M744" t="str">
        <f>_xlfn.XLOOKUP(Table1__4[[#This Row],[MAAN8]],program!A:A,program!E:E,"")</f>
        <v>Target Incentive</v>
      </c>
      <c r="N744">
        <f>_xlfn.XLOOKUP(Table1__4[[#This Row],[MAAN8]],program!A:A,program!F:F,"")</f>
        <v>200</v>
      </c>
      <c r="O744">
        <f>SUMIFS(sellout!N:N,sellout!G:G,Table1__4[[#This Row],[MAAN8]])</f>
        <v>0</v>
      </c>
      <c r="P744" s="2">
        <f>IFERROR(Table1__4[[#This Row],[Actual]]/Table1__4[[#This Row],[Target]],"")</f>
        <v>0</v>
      </c>
      <c r="Q744">
        <f>IFERROR(IF(Table1__4[[#This Row],[Target]]&gt;0,Table1__4[[#This Row],[Target]]-Table1__4[[#This Row],[Actual]],""),"")</f>
        <v>200</v>
      </c>
    </row>
    <row r="745" spans="1:17" x14ac:dyDescent="0.75">
      <c r="A745" t="s">
        <v>10</v>
      </c>
      <c r="B745" t="s">
        <v>11</v>
      </c>
      <c r="C745" t="s">
        <v>46</v>
      </c>
      <c r="D745" t="s">
        <v>77</v>
      </c>
      <c r="E745" t="s">
        <v>106</v>
      </c>
      <c r="F745" t="s">
        <v>49</v>
      </c>
      <c r="G745" t="s">
        <v>107</v>
      </c>
      <c r="H745">
        <v>65711136</v>
      </c>
      <c r="I745" t="s">
        <v>1389</v>
      </c>
      <c r="J745" t="s">
        <v>1390</v>
      </c>
      <c r="K745" t="str">
        <f>_xlfn.TEXTBEFORE(Table1__4[[#This Row],[ParentName]],"-")</f>
        <v>PC</v>
      </c>
      <c r="L745" t="str">
        <f>_xlfn.XLOOKUP(Table1__4[[#This Row],[MAAN8]],ASO!F:F,ASO!H:H,"")</f>
        <v>Beverage Retail Store</v>
      </c>
      <c r="M745" t="str">
        <f>_xlfn.XLOOKUP(Table1__4[[#This Row],[MAAN8]],program!A:A,program!E:E,"")</f>
        <v/>
      </c>
      <c r="N745">
        <f>_xlfn.XLOOKUP(Table1__4[[#This Row],[MAAN8]],program!A:A,program!F:F,"")</f>
        <v>0</v>
      </c>
      <c r="O745">
        <f>SUMIFS(sellout!N:N,sellout!G:G,Table1__4[[#This Row],[MAAN8]])</f>
        <v>0</v>
      </c>
      <c r="P745" s="2" t="str">
        <f>IFERROR(Table1__4[[#This Row],[Actual]]/Table1__4[[#This Row],[Target]],"")</f>
        <v/>
      </c>
      <c r="Q745" t="str">
        <f>IFERROR(IF(Table1__4[[#This Row],[Target]]&gt;0,Table1__4[[#This Row],[Target]]-Table1__4[[#This Row],[Actual]],""),"")</f>
        <v/>
      </c>
    </row>
    <row r="746" spans="1:17" x14ac:dyDescent="0.75">
      <c r="A746" t="s">
        <v>10</v>
      </c>
      <c r="B746" t="s">
        <v>11</v>
      </c>
      <c r="C746" t="s">
        <v>46</v>
      </c>
      <c r="D746" t="s">
        <v>47</v>
      </c>
      <c r="E746" t="s">
        <v>48</v>
      </c>
      <c r="F746" t="s">
        <v>49</v>
      </c>
      <c r="G746" t="s">
        <v>50</v>
      </c>
      <c r="H746">
        <v>65540353</v>
      </c>
      <c r="I746" t="s">
        <v>1391</v>
      </c>
      <c r="J746" t="s">
        <v>1392</v>
      </c>
      <c r="K746" t="str">
        <f>_xlfn.TEXTBEFORE(Table1__4[[#This Row],[ParentName]],"-")</f>
        <v>HMcc</v>
      </c>
      <c r="L746" t="str">
        <f>_xlfn.XLOOKUP(Table1__4[[#This Row],[MAAN8]],ASO!F:F,ASO!H:H,"")</f>
        <v>Grocery Store - Home Delivery</v>
      </c>
      <c r="M746" t="str">
        <f>_xlfn.XLOOKUP(Table1__4[[#This Row],[MAAN8]],program!A:A,program!E:E,"")</f>
        <v>TPO</v>
      </c>
      <c r="N746">
        <f>_xlfn.XLOOKUP(Table1__4[[#This Row],[MAAN8]],program!A:A,program!F:F,"")</f>
        <v>750</v>
      </c>
      <c r="O746">
        <f>SUMIFS(sellout!N:N,sellout!G:G,Table1__4[[#This Row],[MAAN8]])</f>
        <v>100</v>
      </c>
      <c r="P746" s="2">
        <f>IFERROR(Table1__4[[#This Row],[Actual]]/Table1__4[[#This Row],[Target]],"")</f>
        <v>0.13333333333333333</v>
      </c>
      <c r="Q746">
        <f>IFERROR(IF(Table1__4[[#This Row],[Target]]&gt;0,Table1__4[[#This Row],[Target]]-Table1__4[[#This Row],[Actual]],""),"")</f>
        <v>650</v>
      </c>
    </row>
    <row r="747" spans="1:17" x14ac:dyDescent="0.75">
      <c r="A747" t="s">
        <v>10</v>
      </c>
      <c r="B747" t="s">
        <v>11</v>
      </c>
      <c r="C747" t="s">
        <v>46</v>
      </c>
      <c r="D747" t="s">
        <v>77</v>
      </c>
      <c r="E747" t="s">
        <v>106</v>
      </c>
      <c r="F747" t="s">
        <v>49</v>
      </c>
      <c r="G747" t="s">
        <v>107</v>
      </c>
      <c r="H747">
        <v>65029242</v>
      </c>
      <c r="I747" t="s">
        <v>1394</v>
      </c>
      <c r="J747" t="s">
        <v>1058</v>
      </c>
      <c r="K747" t="str">
        <f>_xlfn.TEXTBEFORE(Table1__4[[#This Row],[ParentName]],"-")</f>
        <v>PC</v>
      </c>
      <c r="L747" t="str">
        <f>_xlfn.XLOOKUP(Table1__4[[#This Row],[MAAN8]],ASO!F:F,ASO!H:H,"")</f>
        <v>Grocery Store - Home Delivery</v>
      </c>
      <c r="M747" t="str">
        <f>_xlfn.XLOOKUP(Table1__4[[#This Row],[MAAN8]],program!A:A,program!E:E,"")</f>
        <v>TPO</v>
      </c>
      <c r="N747">
        <f>_xlfn.XLOOKUP(Table1__4[[#This Row],[MAAN8]],program!A:A,program!F:F,"")</f>
        <v>1300</v>
      </c>
      <c r="O747">
        <f>SUMIFS(sellout!N:N,sellout!G:G,Table1__4[[#This Row],[MAAN8]])</f>
        <v>300</v>
      </c>
      <c r="P747" s="2">
        <f>IFERROR(Table1__4[[#This Row],[Actual]]/Table1__4[[#This Row],[Target]],"")</f>
        <v>0.23076923076923078</v>
      </c>
      <c r="Q747">
        <f>IFERROR(IF(Table1__4[[#This Row],[Target]]&gt;0,Table1__4[[#This Row],[Target]]-Table1__4[[#This Row],[Actual]],""),"")</f>
        <v>1000</v>
      </c>
    </row>
    <row r="748" spans="1:17" x14ac:dyDescent="0.75">
      <c r="A748" t="s">
        <v>10</v>
      </c>
      <c r="B748" t="s">
        <v>11</v>
      </c>
      <c r="C748" t="s">
        <v>46</v>
      </c>
      <c r="D748" t="s">
        <v>47</v>
      </c>
      <c r="E748" t="s">
        <v>94</v>
      </c>
      <c r="F748" t="s">
        <v>69</v>
      </c>
      <c r="G748" t="s">
        <v>95</v>
      </c>
      <c r="H748">
        <v>65007483</v>
      </c>
      <c r="I748" t="s">
        <v>1395</v>
      </c>
      <c r="J748" t="s">
        <v>1396</v>
      </c>
      <c r="K748" t="str">
        <f>_xlfn.TEXTBEFORE(Table1__4[[#This Row],[ParentName]],"-")</f>
        <v>HMcc</v>
      </c>
      <c r="L748" t="str">
        <f>_xlfn.XLOOKUP(Table1__4[[#This Row],[MAAN8]],ASO!F:F,ASO!H:H,"")</f>
        <v>Beverage Retail Store</v>
      </c>
      <c r="M748" t="str">
        <f>_xlfn.XLOOKUP(Table1__4[[#This Row],[MAAN8]],program!A:A,program!E:E,"")</f>
        <v>TPO</v>
      </c>
      <c r="N748">
        <f>_xlfn.XLOOKUP(Table1__4[[#This Row],[MAAN8]],program!A:A,program!F:F,"")</f>
        <v>700</v>
      </c>
      <c r="O748">
        <f>SUMIFS(sellout!N:N,sellout!G:G,Table1__4[[#This Row],[MAAN8]])</f>
        <v>280</v>
      </c>
      <c r="P748" s="2">
        <f>IFERROR(Table1__4[[#This Row],[Actual]]/Table1__4[[#This Row],[Target]],"")</f>
        <v>0.4</v>
      </c>
      <c r="Q748">
        <f>IFERROR(IF(Table1__4[[#This Row],[Target]]&gt;0,Table1__4[[#This Row],[Target]]-Table1__4[[#This Row],[Actual]],""),"")</f>
        <v>420</v>
      </c>
    </row>
    <row r="749" spans="1:17" x14ac:dyDescent="0.75">
      <c r="A749" t="s">
        <v>10</v>
      </c>
      <c r="B749" t="s">
        <v>11</v>
      </c>
      <c r="C749" t="s">
        <v>12</v>
      </c>
      <c r="D749" t="s">
        <v>38</v>
      </c>
      <c r="E749" t="s">
        <v>156</v>
      </c>
      <c r="F749" t="s">
        <v>40</v>
      </c>
      <c r="G749" t="s">
        <v>157</v>
      </c>
      <c r="H749">
        <v>66113176</v>
      </c>
      <c r="I749" t="s">
        <v>1397</v>
      </c>
      <c r="J749" t="s">
        <v>1398</v>
      </c>
      <c r="K749" t="str">
        <f>_xlfn.TEXTBEFORE(Table1__4[[#This Row],[ParentName]],"-")</f>
        <v>BD16</v>
      </c>
      <c r="L749" t="str">
        <f>_xlfn.XLOOKUP(Table1__4[[#This Row],[MAAN8]],ASO!F:F,ASO!H:H,"")</f>
        <v>Grocery Store - Home Delivery</v>
      </c>
      <c r="M749" t="str">
        <f>_xlfn.XLOOKUP(Table1__4[[#This Row],[MAAN8]],program!A:A,program!E:E,"")</f>
        <v>Target Incentive</v>
      </c>
      <c r="N749">
        <f>_xlfn.XLOOKUP(Table1__4[[#This Row],[MAAN8]],program!A:A,program!F:F,"")</f>
        <v>400</v>
      </c>
      <c r="O749">
        <f>SUMIFS(sellout!N:N,sellout!G:G,Table1__4[[#This Row],[MAAN8]])</f>
        <v>0</v>
      </c>
      <c r="P749" s="2">
        <f>IFERROR(Table1__4[[#This Row],[Actual]]/Table1__4[[#This Row],[Target]],"")</f>
        <v>0</v>
      </c>
      <c r="Q749">
        <f>IFERROR(IF(Table1__4[[#This Row],[Target]]&gt;0,Table1__4[[#This Row],[Target]]-Table1__4[[#This Row],[Actual]],""),"")</f>
        <v>400</v>
      </c>
    </row>
    <row r="750" spans="1:17" x14ac:dyDescent="0.75">
      <c r="A750" t="s">
        <v>10</v>
      </c>
      <c r="B750" t="s">
        <v>11</v>
      </c>
      <c r="C750" t="s">
        <v>46</v>
      </c>
      <c r="D750" t="s">
        <v>47</v>
      </c>
      <c r="E750" t="s">
        <v>109</v>
      </c>
      <c r="F750" t="s">
        <v>49</v>
      </c>
      <c r="G750" t="s">
        <v>110</v>
      </c>
      <c r="H750">
        <v>65508357</v>
      </c>
      <c r="I750" t="s">
        <v>1399</v>
      </c>
      <c r="J750" t="s">
        <v>1400</v>
      </c>
      <c r="K750" t="str">
        <f>_xlfn.TEXTBEFORE(Table1__4[[#This Row],[ParentName]],"-")</f>
        <v>HMcc</v>
      </c>
      <c r="L750" t="str">
        <f>_xlfn.XLOOKUP(Table1__4[[#This Row],[MAAN8]],ASO!F:F,ASO!H:H,"")</f>
        <v>Grocery Store</v>
      </c>
      <c r="M750" t="str">
        <f>_xlfn.XLOOKUP(Table1__4[[#This Row],[MAAN8]],program!A:A,program!E:E,"")</f>
        <v>Target Incentive</v>
      </c>
      <c r="N750">
        <f>_xlfn.XLOOKUP(Table1__4[[#This Row],[MAAN8]],program!A:A,program!F:F,"")</f>
        <v>120</v>
      </c>
      <c r="O750">
        <f>SUMIFS(sellout!N:N,sellout!G:G,Table1__4[[#This Row],[MAAN8]])</f>
        <v>0</v>
      </c>
      <c r="P750" s="2">
        <f>IFERROR(Table1__4[[#This Row],[Actual]]/Table1__4[[#This Row],[Target]],"")</f>
        <v>0</v>
      </c>
      <c r="Q750">
        <f>IFERROR(IF(Table1__4[[#This Row],[Target]]&gt;0,Table1__4[[#This Row],[Target]]-Table1__4[[#This Row],[Actual]],""),"")</f>
        <v>120</v>
      </c>
    </row>
    <row r="751" spans="1:17" x14ac:dyDescent="0.75">
      <c r="A751" t="s">
        <v>10</v>
      </c>
      <c r="B751" t="s">
        <v>11</v>
      </c>
      <c r="C751" t="s">
        <v>46</v>
      </c>
      <c r="D751" t="s">
        <v>47</v>
      </c>
      <c r="E751" t="s">
        <v>48</v>
      </c>
      <c r="F751" t="s">
        <v>49</v>
      </c>
      <c r="G751" t="s">
        <v>50</v>
      </c>
      <c r="H751">
        <v>65701708</v>
      </c>
      <c r="I751" t="s">
        <v>1401</v>
      </c>
      <c r="J751" t="s">
        <v>1402</v>
      </c>
      <c r="K751" t="str">
        <f>_xlfn.TEXTBEFORE(Table1__4[[#This Row],[ParentName]],"-")</f>
        <v>HMcc</v>
      </c>
      <c r="L751" t="str">
        <f>_xlfn.XLOOKUP(Table1__4[[#This Row],[MAAN8]],ASO!F:F,ASO!H:H,"")</f>
        <v>Grocery Store</v>
      </c>
      <c r="M751" t="str">
        <f>_xlfn.XLOOKUP(Table1__4[[#This Row],[MAAN8]],program!A:A,program!E:E,"")</f>
        <v/>
      </c>
      <c r="N751">
        <f>_xlfn.XLOOKUP(Table1__4[[#This Row],[MAAN8]],program!A:A,program!F:F,"")</f>
        <v>0</v>
      </c>
      <c r="O751">
        <f>SUMIFS(sellout!N:N,sellout!G:G,Table1__4[[#This Row],[MAAN8]])</f>
        <v>20</v>
      </c>
      <c r="P751" s="2" t="str">
        <f>IFERROR(Table1__4[[#This Row],[Actual]]/Table1__4[[#This Row],[Target]],"")</f>
        <v/>
      </c>
      <c r="Q751" t="str">
        <f>IFERROR(IF(Table1__4[[#This Row],[Target]]&gt;0,Table1__4[[#This Row],[Target]]-Table1__4[[#This Row],[Actual]],""),"")</f>
        <v/>
      </c>
    </row>
    <row r="752" spans="1:17" x14ac:dyDescent="0.75">
      <c r="A752" t="s">
        <v>10</v>
      </c>
      <c r="B752" t="s">
        <v>11</v>
      </c>
      <c r="C752" t="s">
        <v>46</v>
      </c>
      <c r="D752" t="s">
        <v>47</v>
      </c>
      <c r="E752" t="s">
        <v>113</v>
      </c>
      <c r="F752" t="s">
        <v>49</v>
      </c>
      <c r="G752" t="s">
        <v>114</v>
      </c>
      <c r="H752">
        <v>65028307</v>
      </c>
      <c r="I752" t="s">
        <v>1403</v>
      </c>
      <c r="J752" t="s">
        <v>1404</v>
      </c>
      <c r="K752" t="str">
        <f>_xlfn.TEXTBEFORE(Table1__4[[#This Row],[ParentName]],"-")</f>
        <v>HMcc</v>
      </c>
      <c r="L752" t="str">
        <f>_xlfn.XLOOKUP(Table1__4[[#This Row],[MAAN8]],ASO!F:F,ASO!H:H,"")</f>
        <v>Grocery Store - Home Delivery</v>
      </c>
      <c r="M752" t="str">
        <f>_xlfn.XLOOKUP(Table1__4[[#This Row],[MAAN8]],program!A:A,program!E:E,"")</f>
        <v>Target Incentive</v>
      </c>
      <c r="N752">
        <f>_xlfn.XLOOKUP(Table1__4[[#This Row],[MAAN8]],program!A:A,program!F:F,"")</f>
        <v>400</v>
      </c>
      <c r="O752">
        <f>SUMIFS(sellout!N:N,sellout!G:G,Table1__4[[#This Row],[MAAN8]])</f>
        <v>100</v>
      </c>
      <c r="P752" s="2">
        <f>IFERROR(Table1__4[[#This Row],[Actual]]/Table1__4[[#This Row],[Target]],"")</f>
        <v>0.25</v>
      </c>
      <c r="Q752">
        <f>IFERROR(IF(Table1__4[[#This Row],[Target]]&gt;0,Table1__4[[#This Row],[Target]]-Table1__4[[#This Row],[Actual]],""),"")</f>
        <v>300</v>
      </c>
    </row>
    <row r="753" spans="1:17" x14ac:dyDescent="0.75">
      <c r="A753" t="s">
        <v>10</v>
      </c>
      <c r="B753" t="s">
        <v>11</v>
      </c>
      <c r="C753" t="s">
        <v>12</v>
      </c>
      <c r="D753" t="s">
        <v>123</v>
      </c>
      <c r="E753" t="s">
        <v>365</v>
      </c>
      <c r="F753" t="s">
        <v>152</v>
      </c>
      <c r="G753" t="s">
        <v>366</v>
      </c>
      <c r="H753">
        <v>66101316</v>
      </c>
      <c r="I753" t="s">
        <v>1405</v>
      </c>
      <c r="J753" t="s">
        <v>1406</v>
      </c>
      <c r="K753" t="str">
        <f>_xlfn.TEXTBEFORE(Table1__4[[#This Row],[ParentName]],"-")</f>
        <v>BD10</v>
      </c>
      <c r="L753" t="str">
        <f>_xlfn.XLOOKUP(Table1__4[[#This Row],[MAAN8]],ASO!F:F,ASO!H:H,"")</f>
        <v>Beverage Retail Store</v>
      </c>
      <c r="M753" t="str">
        <f>_xlfn.XLOOKUP(Table1__4[[#This Row],[MAAN8]],program!A:A,program!E:E,"")</f>
        <v/>
      </c>
      <c r="N753">
        <f>_xlfn.XLOOKUP(Table1__4[[#This Row],[MAAN8]],program!A:A,program!F:F,"")</f>
        <v>0</v>
      </c>
      <c r="O753">
        <f>SUMIFS(sellout!N:N,sellout!G:G,Table1__4[[#This Row],[MAAN8]])</f>
        <v>0</v>
      </c>
      <c r="P753" s="2" t="str">
        <f>IFERROR(Table1__4[[#This Row],[Actual]]/Table1__4[[#This Row],[Target]],"")</f>
        <v/>
      </c>
      <c r="Q753" t="str">
        <f>IFERROR(IF(Table1__4[[#This Row],[Target]]&gt;0,Table1__4[[#This Row],[Target]]-Table1__4[[#This Row],[Actual]],""),"")</f>
        <v/>
      </c>
    </row>
    <row r="754" spans="1:17" x14ac:dyDescent="0.75">
      <c r="A754" t="s">
        <v>10</v>
      </c>
      <c r="B754" t="s">
        <v>11</v>
      </c>
      <c r="C754" t="s">
        <v>12</v>
      </c>
      <c r="D754" t="s">
        <v>123</v>
      </c>
      <c r="E754" t="s">
        <v>208</v>
      </c>
      <c r="F754" t="s">
        <v>125</v>
      </c>
      <c r="G754" t="s">
        <v>209</v>
      </c>
      <c r="H754">
        <v>66108441</v>
      </c>
      <c r="I754" t="s">
        <v>1407</v>
      </c>
      <c r="J754" t="s">
        <v>1408</v>
      </c>
      <c r="K754" t="str">
        <f>_xlfn.TEXTBEFORE(Table1__4[[#This Row],[ParentName]],"-")</f>
        <v>BD10</v>
      </c>
      <c r="L754" t="str">
        <f>_xlfn.XLOOKUP(Table1__4[[#This Row],[MAAN8]],ASO!F:F,ASO!H:H,"")</f>
        <v>Grocery Store - Home Delivery</v>
      </c>
      <c r="M754" t="str">
        <f>_xlfn.XLOOKUP(Table1__4[[#This Row],[MAAN8]],program!A:A,program!E:E,"")</f>
        <v>Target Incentive</v>
      </c>
      <c r="N754">
        <f>_xlfn.XLOOKUP(Table1__4[[#This Row],[MAAN8]],program!A:A,program!F:F,"")</f>
        <v>330</v>
      </c>
      <c r="O754">
        <f>SUMIFS(sellout!N:N,sellout!G:G,Table1__4[[#This Row],[MAAN8]])</f>
        <v>0</v>
      </c>
      <c r="P754" s="2">
        <f>IFERROR(Table1__4[[#This Row],[Actual]]/Table1__4[[#This Row],[Target]],"")</f>
        <v>0</v>
      </c>
      <c r="Q754">
        <f>IFERROR(IF(Table1__4[[#This Row],[Target]]&gt;0,Table1__4[[#This Row],[Target]]-Table1__4[[#This Row],[Actual]],""),"")</f>
        <v>330</v>
      </c>
    </row>
    <row r="755" spans="1:17" x14ac:dyDescent="0.75">
      <c r="A755" t="s">
        <v>10</v>
      </c>
      <c r="B755" t="s">
        <v>11</v>
      </c>
      <c r="C755" t="s">
        <v>22</v>
      </c>
      <c r="D755" t="s">
        <v>182</v>
      </c>
      <c r="E755" t="s">
        <v>212</v>
      </c>
      <c r="F755" t="s">
        <v>184</v>
      </c>
      <c r="G755" t="s">
        <v>213</v>
      </c>
      <c r="H755">
        <v>66156182</v>
      </c>
      <c r="I755" t="s">
        <v>1409</v>
      </c>
      <c r="J755" t="s">
        <v>1410</v>
      </c>
      <c r="K755" t="str">
        <f>_xlfn.TEXTBEFORE(Table1__4[[#This Row],[ParentName]],"-")</f>
        <v>BD14</v>
      </c>
      <c r="L755" t="str">
        <f>_xlfn.XLOOKUP(Table1__4[[#This Row],[MAAN8]],ASO!F:F,ASO!H:H,"")</f>
        <v>Grocery Store</v>
      </c>
      <c r="M755" t="str">
        <f>_xlfn.XLOOKUP(Table1__4[[#This Row],[MAAN8]],program!A:A,program!E:E,"")</f>
        <v>Target Incentive</v>
      </c>
      <c r="N755">
        <f>_xlfn.XLOOKUP(Table1__4[[#This Row],[MAAN8]],program!A:A,program!F:F,"")</f>
        <v>355</v>
      </c>
      <c r="O755">
        <f>SUMIFS(sellout!N:N,sellout!G:G,Table1__4[[#This Row],[MAAN8]])</f>
        <v>10</v>
      </c>
      <c r="P755" s="2">
        <f>IFERROR(Table1__4[[#This Row],[Actual]]/Table1__4[[#This Row],[Target]],"")</f>
        <v>2.8169014084507043E-2</v>
      </c>
      <c r="Q755">
        <f>IFERROR(IF(Table1__4[[#This Row],[Target]]&gt;0,Table1__4[[#This Row],[Target]]-Table1__4[[#This Row],[Actual]],""),"")</f>
        <v>345</v>
      </c>
    </row>
    <row r="756" spans="1:17" x14ac:dyDescent="0.75">
      <c r="A756" t="s">
        <v>10</v>
      </c>
      <c r="B756" t="s">
        <v>11</v>
      </c>
      <c r="C756" t="s">
        <v>46</v>
      </c>
      <c r="D756" t="s">
        <v>47</v>
      </c>
      <c r="E756" t="s">
        <v>113</v>
      </c>
      <c r="F756" t="s">
        <v>49</v>
      </c>
      <c r="G756" t="s">
        <v>114</v>
      </c>
      <c r="H756">
        <v>65066152</v>
      </c>
      <c r="I756" t="s">
        <v>1411</v>
      </c>
      <c r="J756" t="s">
        <v>1412</v>
      </c>
      <c r="K756" t="str">
        <f>_xlfn.TEXTBEFORE(Table1__4[[#This Row],[ParentName]],"-")</f>
        <v>HMcc</v>
      </c>
      <c r="L756" t="str">
        <f>_xlfn.XLOOKUP(Table1__4[[#This Row],[MAAN8]],ASO!F:F,ASO!H:H,"")</f>
        <v>Beverage Retail Store</v>
      </c>
      <c r="M756" t="str">
        <f>_xlfn.XLOOKUP(Table1__4[[#This Row],[MAAN8]],program!A:A,program!E:E,"")</f>
        <v>Target Incentive</v>
      </c>
      <c r="N756">
        <f>_xlfn.XLOOKUP(Table1__4[[#This Row],[MAAN8]],program!A:A,program!F:F,"")</f>
        <v>300</v>
      </c>
      <c r="O756">
        <f>SUMIFS(sellout!N:N,sellout!G:G,Table1__4[[#This Row],[MAAN8]])</f>
        <v>110</v>
      </c>
      <c r="P756" s="2">
        <f>IFERROR(Table1__4[[#This Row],[Actual]]/Table1__4[[#This Row],[Target]],"")</f>
        <v>0.36666666666666664</v>
      </c>
      <c r="Q756">
        <f>IFERROR(IF(Table1__4[[#This Row],[Target]]&gt;0,Table1__4[[#This Row],[Target]]-Table1__4[[#This Row],[Actual]],""),"")</f>
        <v>190</v>
      </c>
    </row>
    <row r="757" spans="1:17" x14ac:dyDescent="0.75">
      <c r="A757" t="s">
        <v>10</v>
      </c>
      <c r="B757" t="s">
        <v>11</v>
      </c>
      <c r="C757" t="s">
        <v>46</v>
      </c>
      <c r="D757" t="s">
        <v>47</v>
      </c>
      <c r="E757" t="s">
        <v>109</v>
      </c>
      <c r="F757" t="s">
        <v>49</v>
      </c>
      <c r="G757" t="s">
        <v>110</v>
      </c>
      <c r="H757">
        <v>65042490</v>
      </c>
      <c r="I757" t="s">
        <v>1413</v>
      </c>
      <c r="J757" t="s">
        <v>1414</v>
      </c>
      <c r="K757" t="str">
        <f>_xlfn.TEXTBEFORE(Table1__4[[#This Row],[ParentName]],"-")</f>
        <v>HMcc</v>
      </c>
      <c r="L757" t="str">
        <f>_xlfn.XLOOKUP(Table1__4[[#This Row],[MAAN8]],ASO!F:F,ASO!H:H,"")</f>
        <v>Beverage Retail Store</v>
      </c>
      <c r="M757" t="str">
        <f>_xlfn.XLOOKUP(Table1__4[[#This Row],[MAAN8]],program!A:A,program!E:E,"")</f>
        <v>TPO</v>
      </c>
      <c r="N757">
        <f>_xlfn.XLOOKUP(Table1__4[[#This Row],[MAAN8]],program!A:A,program!F:F,"")</f>
        <v>900</v>
      </c>
      <c r="O757">
        <f>SUMIFS(sellout!N:N,sellout!G:G,Table1__4[[#This Row],[MAAN8]])</f>
        <v>180</v>
      </c>
      <c r="P757" s="2">
        <f>IFERROR(Table1__4[[#This Row],[Actual]]/Table1__4[[#This Row],[Target]],"")</f>
        <v>0.2</v>
      </c>
      <c r="Q757">
        <f>IFERROR(IF(Table1__4[[#This Row],[Target]]&gt;0,Table1__4[[#This Row],[Target]]-Table1__4[[#This Row],[Actual]],""),"")</f>
        <v>720</v>
      </c>
    </row>
    <row r="758" spans="1:17" x14ac:dyDescent="0.75">
      <c r="A758" t="s">
        <v>10</v>
      </c>
      <c r="B758" t="s">
        <v>11</v>
      </c>
      <c r="C758" t="s">
        <v>46</v>
      </c>
      <c r="D758" t="s">
        <v>77</v>
      </c>
      <c r="E758" t="s">
        <v>275</v>
      </c>
      <c r="F758" t="s">
        <v>49</v>
      </c>
      <c r="G758" t="s">
        <v>276</v>
      </c>
      <c r="H758">
        <v>65043296</v>
      </c>
      <c r="I758" t="s">
        <v>1415</v>
      </c>
      <c r="J758" t="s">
        <v>1416</v>
      </c>
      <c r="K758" t="str">
        <f>_xlfn.TEXTBEFORE(Table1__4[[#This Row],[ParentName]],"-")</f>
        <v>PC</v>
      </c>
      <c r="L758" t="str">
        <f>_xlfn.XLOOKUP(Table1__4[[#This Row],[MAAN8]],ASO!F:F,ASO!H:H,"")</f>
        <v>Grocery Store</v>
      </c>
      <c r="M758" t="str">
        <f>_xlfn.XLOOKUP(Table1__4[[#This Row],[MAAN8]],program!A:A,program!E:E,"")</f>
        <v>TPO</v>
      </c>
      <c r="N758">
        <f>_xlfn.XLOOKUP(Table1__4[[#This Row],[MAAN8]],program!A:A,program!F:F,"")</f>
        <v>967</v>
      </c>
      <c r="O758">
        <f>SUMIFS(sellout!N:N,sellout!G:G,Table1__4[[#This Row],[MAAN8]])</f>
        <v>0</v>
      </c>
      <c r="P758" s="2">
        <f>IFERROR(Table1__4[[#This Row],[Actual]]/Table1__4[[#This Row],[Target]],"")</f>
        <v>0</v>
      </c>
      <c r="Q758">
        <f>IFERROR(IF(Table1__4[[#This Row],[Target]]&gt;0,Table1__4[[#This Row],[Target]]-Table1__4[[#This Row],[Actual]],""),"")</f>
        <v>967</v>
      </c>
    </row>
    <row r="759" spans="1:17" x14ac:dyDescent="0.75">
      <c r="A759" t="s">
        <v>10</v>
      </c>
      <c r="B759" t="s">
        <v>11</v>
      </c>
      <c r="C759" t="s">
        <v>12</v>
      </c>
      <c r="D759" t="s">
        <v>123</v>
      </c>
      <c r="E759" t="s">
        <v>202</v>
      </c>
      <c r="F759" t="s">
        <v>203</v>
      </c>
      <c r="G759" t="s">
        <v>18</v>
      </c>
      <c r="H759">
        <v>66152355</v>
      </c>
      <c r="I759" t="s">
        <v>1417</v>
      </c>
      <c r="J759" t="s">
        <v>1418</v>
      </c>
      <c r="K759" t="str">
        <f>_xlfn.TEXTBEFORE(Table1__4[[#This Row],[ParentName]],"-")</f>
        <v>BD10</v>
      </c>
      <c r="L759" t="str">
        <f>_xlfn.XLOOKUP(Table1__4[[#This Row],[MAAN8]],ASO!F:F,ASO!H:H,"")</f>
        <v>Sub Distributor</v>
      </c>
      <c r="M759" t="str">
        <f>_xlfn.XLOOKUP(Table1__4[[#This Row],[MAAN8]],program!A:A,program!E:E,"")</f>
        <v/>
      </c>
      <c r="N759">
        <f>_xlfn.XLOOKUP(Table1__4[[#This Row],[MAAN8]],program!A:A,program!F:F,"")</f>
        <v>0</v>
      </c>
      <c r="O759">
        <f>SUMIFS(sellout!N:N,sellout!G:G,Table1__4[[#This Row],[MAAN8]])</f>
        <v>10</v>
      </c>
      <c r="P759" s="2" t="str">
        <f>IFERROR(Table1__4[[#This Row],[Actual]]/Table1__4[[#This Row],[Target]],"")</f>
        <v/>
      </c>
      <c r="Q759" t="str">
        <f>IFERROR(IF(Table1__4[[#This Row],[Target]]&gt;0,Table1__4[[#This Row],[Target]]-Table1__4[[#This Row],[Actual]],""),"")</f>
        <v/>
      </c>
    </row>
    <row r="760" spans="1:17" x14ac:dyDescent="0.75">
      <c r="A760" t="s">
        <v>10</v>
      </c>
      <c r="B760" t="s">
        <v>11</v>
      </c>
      <c r="C760" t="s">
        <v>46</v>
      </c>
      <c r="D760" t="s">
        <v>47</v>
      </c>
      <c r="E760" t="s">
        <v>172</v>
      </c>
      <c r="F760" t="s">
        <v>173</v>
      </c>
      <c r="G760" t="s">
        <v>18</v>
      </c>
      <c r="H760">
        <v>65722321</v>
      </c>
      <c r="I760" t="s">
        <v>1419</v>
      </c>
      <c r="J760" t="s">
        <v>1420</v>
      </c>
      <c r="K760" t="str">
        <f>_xlfn.TEXTBEFORE(Table1__4[[#This Row],[ParentName]],"-")</f>
        <v>HMcc</v>
      </c>
      <c r="L760" t="str">
        <f>_xlfn.XLOOKUP(Table1__4[[#This Row],[MAAN8]],ASO!F:F,ASO!H:H,"")</f>
        <v>Sub Distributor</v>
      </c>
      <c r="M760" t="str">
        <f>_xlfn.XLOOKUP(Table1__4[[#This Row],[MAAN8]],program!A:A,program!E:E,"")</f>
        <v/>
      </c>
      <c r="N760">
        <f>_xlfn.XLOOKUP(Table1__4[[#This Row],[MAAN8]],program!A:A,program!F:F,"")</f>
        <v>0</v>
      </c>
      <c r="O760">
        <f>SUMIFS(sellout!N:N,sellout!G:G,Table1__4[[#This Row],[MAAN8]])</f>
        <v>515</v>
      </c>
      <c r="P760" s="2" t="str">
        <f>IFERROR(Table1__4[[#This Row],[Actual]]/Table1__4[[#This Row],[Target]],"")</f>
        <v/>
      </c>
      <c r="Q760" t="str">
        <f>IFERROR(IF(Table1__4[[#This Row],[Target]]&gt;0,Table1__4[[#This Row],[Target]]-Table1__4[[#This Row],[Actual]],""),"")</f>
        <v/>
      </c>
    </row>
    <row r="761" spans="1:17" x14ac:dyDescent="0.75">
      <c r="A761" t="s">
        <v>10</v>
      </c>
      <c r="B761" t="s">
        <v>11</v>
      </c>
      <c r="C761" t="s">
        <v>12</v>
      </c>
      <c r="D761" t="s">
        <v>38</v>
      </c>
      <c r="E761" t="s">
        <v>39</v>
      </c>
      <c r="F761" t="s">
        <v>40</v>
      </c>
      <c r="G761" t="s">
        <v>41</v>
      </c>
      <c r="H761">
        <v>66104720</v>
      </c>
      <c r="I761" t="s">
        <v>1421</v>
      </c>
      <c r="J761" t="s">
        <v>1422</v>
      </c>
      <c r="K761" t="str">
        <f>_xlfn.TEXTBEFORE(Table1__4[[#This Row],[ParentName]],"-")</f>
        <v>BD16</v>
      </c>
      <c r="L761" t="str">
        <f>_xlfn.XLOOKUP(Table1__4[[#This Row],[MAAN8]],ASO!F:F,ASO!H:H,"")</f>
        <v>Grocery Store</v>
      </c>
      <c r="M761" t="str">
        <f>_xlfn.XLOOKUP(Table1__4[[#This Row],[MAAN8]],program!A:A,program!E:E,"")</f>
        <v>Target Incentive</v>
      </c>
      <c r="N761">
        <f>_xlfn.XLOOKUP(Table1__4[[#This Row],[MAAN8]],program!A:A,program!F:F,"")</f>
        <v>2000</v>
      </c>
      <c r="O761">
        <f>SUMIFS(sellout!N:N,sellout!G:G,Table1__4[[#This Row],[MAAN8]])</f>
        <v>488</v>
      </c>
      <c r="P761" s="2">
        <f>IFERROR(Table1__4[[#This Row],[Actual]]/Table1__4[[#This Row],[Target]],"")</f>
        <v>0.24399999999999999</v>
      </c>
      <c r="Q761">
        <f>IFERROR(IF(Table1__4[[#This Row],[Target]]&gt;0,Table1__4[[#This Row],[Target]]-Table1__4[[#This Row],[Actual]],""),"")</f>
        <v>1512</v>
      </c>
    </row>
    <row r="762" spans="1:17" x14ac:dyDescent="0.75">
      <c r="A762" t="s">
        <v>10</v>
      </c>
      <c r="B762" t="s">
        <v>11</v>
      </c>
      <c r="C762" t="s">
        <v>46</v>
      </c>
      <c r="D762" t="s">
        <v>47</v>
      </c>
      <c r="E762" t="s">
        <v>102</v>
      </c>
      <c r="F762" t="s">
        <v>69</v>
      </c>
      <c r="G762" t="s">
        <v>103</v>
      </c>
      <c r="H762">
        <v>65734244</v>
      </c>
      <c r="I762" t="s">
        <v>1423</v>
      </c>
      <c r="J762" t="s">
        <v>1424</v>
      </c>
      <c r="K762" t="str">
        <f>_xlfn.TEXTBEFORE(Table1__4[[#This Row],[ParentName]],"-")</f>
        <v>HMcc</v>
      </c>
      <c r="L762" t="str">
        <f>_xlfn.XLOOKUP(Table1__4[[#This Row],[MAAN8]],ASO!F:F,ASO!H:H,"")</f>
        <v>Grocery Store</v>
      </c>
      <c r="M762" t="str">
        <f>_xlfn.XLOOKUP(Table1__4[[#This Row],[MAAN8]],program!A:A,program!E:E,"")</f>
        <v>Target Incentive</v>
      </c>
      <c r="N762">
        <f>_xlfn.XLOOKUP(Table1__4[[#This Row],[MAAN8]],program!A:A,program!F:F,"")</f>
        <v>320</v>
      </c>
      <c r="O762">
        <f>SUMIFS(sellout!N:N,sellout!G:G,Table1__4[[#This Row],[MAAN8]])</f>
        <v>0</v>
      </c>
      <c r="P762" s="2">
        <f>IFERROR(Table1__4[[#This Row],[Actual]]/Table1__4[[#This Row],[Target]],"")</f>
        <v>0</v>
      </c>
      <c r="Q762">
        <f>IFERROR(IF(Table1__4[[#This Row],[Target]]&gt;0,Table1__4[[#This Row],[Target]]-Table1__4[[#This Row],[Actual]],""),"")</f>
        <v>320</v>
      </c>
    </row>
    <row r="763" spans="1:17" x14ac:dyDescent="0.75">
      <c r="A763" t="s">
        <v>10</v>
      </c>
      <c r="B763" t="s">
        <v>11</v>
      </c>
      <c r="C763" t="s">
        <v>46</v>
      </c>
      <c r="D763" t="s">
        <v>47</v>
      </c>
      <c r="E763" t="s">
        <v>416</v>
      </c>
      <c r="F763" t="s">
        <v>69</v>
      </c>
      <c r="G763" t="s">
        <v>417</v>
      </c>
      <c r="H763">
        <v>65503725</v>
      </c>
      <c r="I763" t="s">
        <v>1425</v>
      </c>
      <c r="J763" t="s">
        <v>1426</v>
      </c>
      <c r="K763" t="str">
        <f>_xlfn.TEXTBEFORE(Table1__4[[#This Row],[ParentName]],"-")</f>
        <v>HMcc</v>
      </c>
      <c r="L763" t="str">
        <f>_xlfn.XLOOKUP(Table1__4[[#This Row],[MAAN8]],ASO!F:F,ASO!H:H,"")</f>
        <v>Grocery Store</v>
      </c>
      <c r="M763" t="str">
        <f>_xlfn.XLOOKUP(Table1__4[[#This Row],[MAAN8]],program!A:A,program!E:E,"")</f>
        <v>Target Incentive</v>
      </c>
      <c r="N763">
        <f>_xlfn.XLOOKUP(Table1__4[[#This Row],[MAAN8]],program!A:A,program!F:F,"")</f>
        <v>70</v>
      </c>
      <c r="O763">
        <f>SUMIFS(sellout!N:N,sellout!G:G,Table1__4[[#This Row],[MAAN8]])</f>
        <v>32</v>
      </c>
      <c r="P763" s="2">
        <f>IFERROR(Table1__4[[#This Row],[Actual]]/Table1__4[[#This Row],[Target]],"")</f>
        <v>0.45714285714285713</v>
      </c>
      <c r="Q763">
        <f>IFERROR(IF(Table1__4[[#This Row],[Target]]&gt;0,Table1__4[[#This Row],[Target]]-Table1__4[[#This Row],[Actual]],""),"")</f>
        <v>38</v>
      </c>
    </row>
    <row r="764" spans="1:17" x14ac:dyDescent="0.75">
      <c r="A764" t="s">
        <v>10</v>
      </c>
      <c r="B764" t="s">
        <v>11</v>
      </c>
      <c r="C764" t="s">
        <v>12</v>
      </c>
      <c r="D764" t="s">
        <v>123</v>
      </c>
      <c r="E764" t="s">
        <v>151</v>
      </c>
      <c r="F764" t="s">
        <v>152</v>
      </c>
      <c r="G764" t="s">
        <v>153</v>
      </c>
      <c r="H764">
        <v>66156796</v>
      </c>
      <c r="I764" t="s">
        <v>1427</v>
      </c>
      <c r="J764" t="s">
        <v>1428</v>
      </c>
      <c r="K764" t="str">
        <f>_xlfn.TEXTBEFORE(Table1__4[[#This Row],[ParentName]],"-")</f>
        <v>BD10</v>
      </c>
      <c r="L764" t="str">
        <f>_xlfn.XLOOKUP(Table1__4[[#This Row],[MAAN8]],ASO!F:F,ASO!H:H,"")</f>
        <v>Grocery Store - Home Delivery</v>
      </c>
      <c r="M764" t="str">
        <f>_xlfn.XLOOKUP(Table1__4[[#This Row],[MAAN8]],program!A:A,program!E:E,"")</f>
        <v>Target Incentive</v>
      </c>
      <c r="N764">
        <f>_xlfn.XLOOKUP(Table1__4[[#This Row],[MAAN8]],program!A:A,program!F:F,"")</f>
        <v>820</v>
      </c>
      <c r="O764">
        <f>SUMIFS(sellout!N:N,sellout!G:G,Table1__4[[#This Row],[MAAN8]])</f>
        <v>100</v>
      </c>
      <c r="P764" s="2">
        <f>IFERROR(Table1__4[[#This Row],[Actual]]/Table1__4[[#This Row],[Target]],"")</f>
        <v>0.12195121951219512</v>
      </c>
      <c r="Q764">
        <f>IFERROR(IF(Table1__4[[#This Row],[Target]]&gt;0,Table1__4[[#This Row],[Target]]-Table1__4[[#This Row],[Actual]],""),"")</f>
        <v>720</v>
      </c>
    </row>
    <row r="765" spans="1:17" x14ac:dyDescent="0.75">
      <c r="A765" t="s">
        <v>10</v>
      </c>
      <c r="B765" t="s">
        <v>11</v>
      </c>
      <c r="C765" t="s">
        <v>46</v>
      </c>
      <c r="D765" t="s">
        <v>47</v>
      </c>
      <c r="E765" t="s">
        <v>172</v>
      </c>
      <c r="F765" t="s">
        <v>173</v>
      </c>
      <c r="G765" t="s">
        <v>18</v>
      </c>
      <c r="H765">
        <v>65017366</v>
      </c>
      <c r="I765" t="s">
        <v>1429</v>
      </c>
      <c r="J765" t="s">
        <v>1430</v>
      </c>
      <c r="K765" t="str">
        <f>_xlfn.TEXTBEFORE(Table1__4[[#This Row],[ParentName]],"-")</f>
        <v>HMcc</v>
      </c>
      <c r="L765" t="str">
        <f>_xlfn.XLOOKUP(Table1__4[[#This Row],[MAAN8]],ASO!F:F,ASO!H:H,"")</f>
        <v>Sub Distributor</v>
      </c>
      <c r="M765" t="str">
        <f>_xlfn.XLOOKUP(Table1__4[[#This Row],[MAAN8]],program!A:A,program!E:E,"")</f>
        <v/>
      </c>
      <c r="N765">
        <f>_xlfn.XLOOKUP(Table1__4[[#This Row],[MAAN8]],program!A:A,program!F:F,"")</f>
        <v>0</v>
      </c>
      <c r="O765">
        <f>SUMIFS(sellout!N:N,sellout!G:G,Table1__4[[#This Row],[MAAN8]])</f>
        <v>0</v>
      </c>
      <c r="P765" s="2" t="str">
        <f>IFERROR(Table1__4[[#This Row],[Actual]]/Table1__4[[#This Row],[Target]],"")</f>
        <v/>
      </c>
      <c r="Q765" t="str">
        <f>IFERROR(IF(Table1__4[[#This Row],[Target]]&gt;0,Table1__4[[#This Row],[Target]]-Table1__4[[#This Row],[Actual]],""),"")</f>
        <v/>
      </c>
    </row>
    <row r="766" spans="1:17" x14ac:dyDescent="0.75">
      <c r="A766" t="s">
        <v>10</v>
      </c>
      <c r="B766" t="s">
        <v>11</v>
      </c>
      <c r="C766" t="s">
        <v>12</v>
      </c>
      <c r="D766" t="s">
        <v>123</v>
      </c>
      <c r="E766" t="s">
        <v>202</v>
      </c>
      <c r="F766" t="s">
        <v>203</v>
      </c>
      <c r="G766" t="s">
        <v>18</v>
      </c>
      <c r="H766">
        <v>66101408</v>
      </c>
      <c r="I766" t="s">
        <v>1431</v>
      </c>
      <c r="J766" t="s">
        <v>1432</v>
      </c>
      <c r="K766" t="str">
        <f>_xlfn.TEXTBEFORE(Table1__4[[#This Row],[ParentName]],"-")</f>
        <v>BD10</v>
      </c>
      <c r="L766" t="str">
        <f>_xlfn.XLOOKUP(Table1__4[[#This Row],[MAAN8]],ASO!F:F,ASO!H:H,"")</f>
        <v>Sub Distributor</v>
      </c>
      <c r="M766" t="str">
        <f>_xlfn.XLOOKUP(Table1__4[[#This Row],[MAAN8]],program!A:A,program!E:E,"")</f>
        <v/>
      </c>
      <c r="N766">
        <f>_xlfn.XLOOKUP(Table1__4[[#This Row],[MAAN8]],program!A:A,program!F:F,"")</f>
        <v>0</v>
      </c>
      <c r="O766">
        <f>SUMIFS(sellout!N:N,sellout!G:G,Table1__4[[#This Row],[MAAN8]])</f>
        <v>40</v>
      </c>
      <c r="P766" s="2" t="str">
        <f>IFERROR(Table1__4[[#This Row],[Actual]]/Table1__4[[#This Row],[Target]],"")</f>
        <v/>
      </c>
      <c r="Q766" t="str">
        <f>IFERROR(IF(Table1__4[[#This Row],[Target]]&gt;0,Table1__4[[#This Row],[Target]]-Table1__4[[#This Row],[Actual]],""),"")</f>
        <v/>
      </c>
    </row>
    <row r="767" spans="1:17" x14ac:dyDescent="0.75">
      <c r="A767" t="s">
        <v>10</v>
      </c>
      <c r="B767" t="s">
        <v>11</v>
      </c>
      <c r="C767" t="s">
        <v>12</v>
      </c>
      <c r="D767" t="s">
        <v>123</v>
      </c>
      <c r="E767" t="s">
        <v>160</v>
      </c>
      <c r="F767" t="s">
        <v>152</v>
      </c>
      <c r="G767" t="s">
        <v>161</v>
      </c>
      <c r="H767">
        <v>66108039</v>
      </c>
      <c r="I767" t="s">
        <v>1433</v>
      </c>
      <c r="J767" t="s">
        <v>1434</v>
      </c>
      <c r="K767" t="str">
        <f>_xlfn.TEXTBEFORE(Table1__4[[#This Row],[ParentName]],"-")</f>
        <v>BD10</v>
      </c>
      <c r="L767" t="str">
        <f>_xlfn.XLOOKUP(Table1__4[[#This Row],[MAAN8]],ASO!F:F,ASO!H:H,"")</f>
        <v>Grocery Store - Home Delivery</v>
      </c>
      <c r="M767" t="str">
        <f>_xlfn.XLOOKUP(Table1__4[[#This Row],[MAAN8]],program!A:A,program!E:E,"")</f>
        <v>Target Incentive</v>
      </c>
      <c r="N767">
        <f>_xlfn.XLOOKUP(Table1__4[[#This Row],[MAAN8]],program!A:A,program!F:F,"")</f>
        <v>352</v>
      </c>
      <c r="O767">
        <f>SUMIFS(sellout!N:N,sellout!G:G,Table1__4[[#This Row],[MAAN8]])</f>
        <v>0</v>
      </c>
      <c r="P767" s="2">
        <f>IFERROR(Table1__4[[#This Row],[Actual]]/Table1__4[[#This Row],[Target]],"")</f>
        <v>0</v>
      </c>
      <c r="Q767">
        <f>IFERROR(IF(Table1__4[[#This Row],[Target]]&gt;0,Table1__4[[#This Row],[Target]]-Table1__4[[#This Row],[Actual]],""),"")</f>
        <v>352</v>
      </c>
    </row>
    <row r="768" spans="1:17" x14ac:dyDescent="0.75">
      <c r="A768" t="s">
        <v>10</v>
      </c>
      <c r="B768" t="s">
        <v>11</v>
      </c>
      <c r="C768" t="s">
        <v>12</v>
      </c>
      <c r="D768" t="s">
        <v>123</v>
      </c>
      <c r="E768" t="s">
        <v>365</v>
      </c>
      <c r="F768" t="s">
        <v>152</v>
      </c>
      <c r="G768" t="s">
        <v>366</v>
      </c>
      <c r="H768">
        <v>66155559</v>
      </c>
      <c r="I768" t="s">
        <v>1435</v>
      </c>
      <c r="J768" t="s">
        <v>1436</v>
      </c>
      <c r="K768" t="str">
        <f>_xlfn.TEXTBEFORE(Table1__4[[#This Row],[ParentName]],"-")</f>
        <v>BD10</v>
      </c>
      <c r="L768" t="str">
        <f>_xlfn.XLOOKUP(Table1__4[[#This Row],[MAAN8]],ASO!F:F,ASO!H:H,"")</f>
        <v>Grocery Store</v>
      </c>
      <c r="M768" t="str">
        <f>_xlfn.XLOOKUP(Table1__4[[#This Row],[MAAN8]],program!A:A,program!E:E,"")</f>
        <v>Target Incentive</v>
      </c>
      <c r="N768">
        <f>_xlfn.XLOOKUP(Table1__4[[#This Row],[MAAN8]],program!A:A,program!F:F,"")</f>
        <v>150</v>
      </c>
      <c r="O768">
        <f>SUMIFS(sellout!N:N,sellout!G:G,Table1__4[[#This Row],[MAAN8]])</f>
        <v>50</v>
      </c>
      <c r="P768" s="2">
        <f>IFERROR(Table1__4[[#This Row],[Actual]]/Table1__4[[#This Row],[Target]],"")</f>
        <v>0.33333333333333331</v>
      </c>
      <c r="Q768">
        <f>IFERROR(IF(Table1__4[[#This Row],[Target]]&gt;0,Table1__4[[#This Row],[Target]]-Table1__4[[#This Row],[Actual]],""),"")</f>
        <v>100</v>
      </c>
    </row>
    <row r="769" spans="1:17" x14ac:dyDescent="0.75">
      <c r="A769" t="s">
        <v>10</v>
      </c>
      <c r="B769" t="s">
        <v>11</v>
      </c>
      <c r="C769" t="s">
        <v>46</v>
      </c>
      <c r="D769" t="s">
        <v>47</v>
      </c>
      <c r="E769" t="s">
        <v>48</v>
      </c>
      <c r="F769" t="s">
        <v>49</v>
      </c>
      <c r="G769" t="s">
        <v>50</v>
      </c>
      <c r="H769">
        <v>65540316</v>
      </c>
      <c r="I769" t="s">
        <v>1437</v>
      </c>
      <c r="J769" t="s">
        <v>1438</v>
      </c>
      <c r="K769" t="str">
        <f>_xlfn.TEXTBEFORE(Table1__4[[#This Row],[ParentName]],"-")</f>
        <v>HMcc</v>
      </c>
      <c r="L769" t="str">
        <f>_xlfn.XLOOKUP(Table1__4[[#This Row],[MAAN8]],ASO!F:F,ASO!H:H,"")</f>
        <v>Grocery Store - Home Delivery</v>
      </c>
      <c r="M769" t="str">
        <f>_xlfn.XLOOKUP(Table1__4[[#This Row],[MAAN8]],program!A:A,program!E:E,"")</f>
        <v>Target Incentive</v>
      </c>
      <c r="N769">
        <f>_xlfn.XLOOKUP(Table1__4[[#This Row],[MAAN8]],program!A:A,program!F:F,"")</f>
        <v>150</v>
      </c>
      <c r="O769">
        <f>SUMIFS(sellout!N:N,sellout!G:G,Table1__4[[#This Row],[MAAN8]])</f>
        <v>20</v>
      </c>
      <c r="P769" s="2">
        <f>IFERROR(Table1__4[[#This Row],[Actual]]/Table1__4[[#This Row],[Target]],"")</f>
        <v>0.13333333333333333</v>
      </c>
      <c r="Q769">
        <f>IFERROR(IF(Table1__4[[#This Row],[Target]]&gt;0,Table1__4[[#This Row],[Target]]-Table1__4[[#This Row],[Actual]],""),"")</f>
        <v>130</v>
      </c>
    </row>
    <row r="770" spans="1:17" x14ac:dyDescent="0.75">
      <c r="A770" t="s">
        <v>10</v>
      </c>
      <c r="B770" t="s">
        <v>11</v>
      </c>
      <c r="C770" t="s">
        <v>46</v>
      </c>
      <c r="D770" t="s">
        <v>47</v>
      </c>
      <c r="E770" t="s">
        <v>198</v>
      </c>
      <c r="F770" t="s">
        <v>49</v>
      </c>
      <c r="G770" t="s">
        <v>199</v>
      </c>
      <c r="H770">
        <v>65714197</v>
      </c>
      <c r="I770" t="s">
        <v>1439</v>
      </c>
      <c r="J770" t="s">
        <v>1440</v>
      </c>
      <c r="K770" t="str">
        <f>_xlfn.TEXTBEFORE(Table1__4[[#This Row],[ParentName]],"-")</f>
        <v>HMcc</v>
      </c>
      <c r="L770" t="str">
        <f>_xlfn.XLOOKUP(Table1__4[[#This Row],[MAAN8]],ASO!F:F,ASO!H:H,"")</f>
        <v>Beverage Retail Store</v>
      </c>
      <c r="M770" t="str">
        <f>_xlfn.XLOOKUP(Table1__4[[#This Row],[MAAN8]],program!A:A,program!E:E,"")</f>
        <v>TPO</v>
      </c>
      <c r="N770">
        <f>_xlfn.XLOOKUP(Table1__4[[#This Row],[MAAN8]],program!A:A,program!F:F,"")</f>
        <v>500</v>
      </c>
      <c r="O770">
        <f>SUMIFS(sellout!N:N,sellout!G:G,Table1__4[[#This Row],[MAAN8]])</f>
        <v>30</v>
      </c>
      <c r="P770" s="2">
        <f>IFERROR(Table1__4[[#This Row],[Actual]]/Table1__4[[#This Row],[Target]],"")</f>
        <v>0.06</v>
      </c>
      <c r="Q770">
        <f>IFERROR(IF(Table1__4[[#This Row],[Target]]&gt;0,Table1__4[[#This Row],[Target]]-Table1__4[[#This Row],[Actual]],""),"")</f>
        <v>470</v>
      </c>
    </row>
    <row r="771" spans="1:17" x14ac:dyDescent="0.75">
      <c r="A771" t="s">
        <v>10</v>
      </c>
      <c r="B771" t="s">
        <v>11</v>
      </c>
      <c r="C771" t="s">
        <v>46</v>
      </c>
      <c r="D771" t="s">
        <v>47</v>
      </c>
      <c r="E771" t="s">
        <v>113</v>
      </c>
      <c r="F771" t="s">
        <v>49</v>
      </c>
      <c r="G771" t="s">
        <v>114</v>
      </c>
      <c r="H771">
        <v>65733137</v>
      </c>
      <c r="I771" t="s">
        <v>1441</v>
      </c>
      <c r="J771" t="s">
        <v>1442</v>
      </c>
      <c r="K771" t="str">
        <f>_xlfn.TEXTBEFORE(Table1__4[[#This Row],[ParentName]],"-")</f>
        <v>HMcc</v>
      </c>
      <c r="L771" t="str">
        <f>_xlfn.XLOOKUP(Table1__4[[#This Row],[MAAN8]],ASO!F:F,ASO!H:H,"")</f>
        <v>Grocery Store - Home Delivery</v>
      </c>
      <c r="M771" t="str">
        <f>_xlfn.XLOOKUP(Table1__4[[#This Row],[MAAN8]],program!A:A,program!E:E,"")</f>
        <v>TPO</v>
      </c>
      <c r="N771">
        <f>_xlfn.XLOOKUP(Table1__4[[#This Row],[MAAN8]],program!A:A,program!F:F,"")</f>
        <v>2200</v>
      </c>
      <c r="O771">
        <f>SUMIFS(sellout!N:N,sellout!G:G,Table1__4[[#This Row],[MAAN8]])</f>
        <v>220</v>
      </c>
      <c r="P771" s="2">
        <f>IFERROR(Table1__4[[#This Row],[Actual]]/Table1__4[[#This Row],[Target]],"")</f>
        <v>0.1</v>
      </c>
      <c r="Q771">
        <f>IFERROR(IF(Table1__4[[#This Row],[Target]]&gt;0,Table1__4[[#This Row],[Target]]-Table1__4[[#This Row],[Actual]],""),"")</f>
        <v>1980</v>
      </c>
    </row>
    <row r="772" spans="1:17" x14ac:dyDescent="0.75">
      <c r="A772" t="s">
        <v>10</v>
      </c>
      <c r="B772" t="s">
        <v>11</v>
      </c>
      <c r="C772" t="s">
        <v>12</v>
      </c>
      <c r="D772" t="s">
        <v>123</v>
      </c>
      <c r="E772" t="s">
        <v>608</v>
      </c>
      <c r="F772" t="s">
        <v>125</v>
      </c>
      <c r="G772" t="s">
        <v>609</v>
      </c>
      <c r="H772">
        <v>66113423</v>
      </c>
      <c r="I772" t="s">
        <v>1443</v>
      </c>
      <c r="J772" t="s">
        <v>1444</v>
      </c>
      <c r="K772" t="str">
        <f>_xlfn.TEXTBEFORE(Table1__4[[#This Row],[ParentName]],"-")</f>
        <v>BD10</v>
      </c>
      <c r="L772" t="str">
        <f>_xlfn.XLOOKUP(Table1__4[[#This Row],[MAAN8]],ASO!F:F,ASO!H:H,"")</f>
        <v>Beverage Retail Store</v>
      </c>
      <c r="M772" t="str">
        <f>_xlfn.XLOOKUP(Table1__4[[#This Row],[MAAN8]],program!A:A,program!E:E,"")</f>
        <v>Target Incentive</v>
      </c>
      <c r="N772">
        <f>_xlfn.XLOOKUP(Table1__4[[#This Row],[MAAN8]],program!A:A,program!F:F,"")</f>
        <v>1200</v>
      </c>
      <c r="O772">
        <f>SUMIFS(sellout!N:N,sellout!G:G,Table1__4[[#This Row],[MAAN8]])</f>
        <v>169</v>
      </c>
      <c r="P772" s="2">
        <f>IFERROR(Table1__4[[#This Row],[Actual]]/Table1__4[[#This Row],[Target]],"")</f>
        <v>0.14083333333333334</v>
      </c>
      <c r="Q772">
        <f>IFERROR(IF(Table1__4[[#This Row],[Target]]&gt;0,Table1__4[[#This Row],[Target]]-Table1__4[[#This Row],[Actual]],""),"")</f>
        <v>1031</v>
      </c>
    </row>
    <row r="773" spans="1:17" x14ac:dyDescent="0.75">
      <c r="A773" t="s">
        <v>10</v>
      </c>
      <c r="B773" t="s">
        <v>11</v>
      </c>
      <c r="C773" t="s">
        <v>46</v>
      </c>
      <c r="D773" t="s">
        <v>47</v>
      </c>
      <c r="E773" t="s">
        <v>113</v>
      </c>
      <c r="F773" t="s">
        <v>49</v>
      </c>
      <c r="G773" t="s">
        <v>114</v>
      </c>
      <c r="H773">
        <v>65732139</v>
      </c>
      <c r="I773" t="s">
        <v>1445</v>
      </c>
      <c r="J773" t="s">
        <v>1446</v>
      </c>
      <c r="K773" t="str">
        <f>_xlfn.TEXTBEFORE(Table1__4[[#This Row],[ParentName]],"-")</f>
        <v>HMcc</v>
      </c>
      <c r="L773" t="str">
        <f>_xlfn.XLOOKUP(Table1__4[[#This Row],[MAAN8]],ASO!F:F,ASO!H:H,"")</f>
        <v>Grocery Store - Home Delivery</v>
      </c>
      <c r="M773" t="str">
        <f>_xlfn.XLOOKUP(Table1__4[[#This Row],[MAAN8]],program!A:A,program!E:E,"")</f>
        <v>Target Incentive</v>
      </c>
      <c r="N773">
        <f>_xlfn.XLOOKUP(Table1__4[[#This Row],[MAAN8]],program!A:A,program!F:F,"")</f>
        <v>340</v>
      </c>
      <c r="O773">
        <f>SUMIFS(sellout!N:N,sellout!G:G,Table1__4[[#This Row],[MAAN8]])</f>
        <v>50</v>
      </c>
      <c r="P773" s="2">
        <f>IFERROR(Table1__4[[#This Row],[Actual]]/Table1__4[[#This Row],[Target]],"")</f>
        <v>0.14705882352941177</v>
      </c>
      <c r="Q773">
        <f>IFERROR(IF(Table1__4[[#This Row],[Target]]&gt;0,Table1__4[[#This Row],[Target]]-Table1__4[[#This Row],[Actual]],""),"")</f>
        <v>290</v>
      </c>
    </row>
    <row r="774" spans="1:17" x14ac:dyDescent="0.75">
      <c r="A774" t="s">
        <v>10</v>
      </c>
      <c r="B774" t="s">
        <v>11</v>
      </c>
      <c r="C774" t="s">
        <v>22</v>
      </c>
      <c r="D774" t="s">
        <v>89</v>
      </c>
      <c r="E774" t="s">
        <v>39</v>
      </c>
      <c r="F774" t="s">
        <v>40</v>
      </c>
      <c r="G774" t="s">
        <v>41</v>
      </c>
      <c r="H774">
        <v>66113127</v>
      </c>
      <c r="I774" t="s">
        <v>1447</v>
      </c>
      <c r="J774" t="s">
        <v>1448</v>
      </c>
      <c r="K774" t="str">
        <f>_xlfn.TEXTBEFORE(Table1__4[[#This Row],[ParentName]],"-")</f>
        <v>BD11</v>
      </c>
      <c r="L774" t="str">
        <f>_xlfn.XLOOKUP(Table1__4[[#This Row],[MAAN8]],ASO!F:F,ASO!H:H,"")</f>
        <v>Beverage Retail Store</v>
      </c>
      <c r="M774" t="str">
        <f>_xlfn.XLOOKUP(Table1__4[[#This Row],[MAAN8]],program!A:A,program!E:E,"")</f>
        <v>TPO</v>
      </c>
      <c r="N774">
        <f>_xlfn.XLOOKUP(Table1__4[[#This Row],[MAAN8]],program!A:A,program!F:F,"")</f>
        <v>2200</v>
      </c>
      <c r="O774">
        <f>SUMIFS(sellout!N:N,sellout!G:G,Table1__4[[#This Row],[MAAN8]])</f>
        <v>0</v>
      </c>
      <c r="P774" s="2">
        <f>IFERROR(Table1__4[[#This Row],[Actual]]/Table1__4[[#This Row],[Target]],"")</f>
        <v>0</v>
      </c>
      <c r="Q774">
        <f>IFERROR(IF(Table1__4[[#This Row],[Target]]&gt;0,Table1__4[[#This Row],[Target]]-Table1__4[[#This Row],[Actual]],""),"")</f>
        <v>2200</v>
      </c>
    </row>
    <row r="775" spans="1:17" x14ac:dyDescent="0.75">
      <c r="A775" t="s">
        <v>10</v>
      </c>
      <c r="B775" t="s">
        <v>11</v>
      </c>
      <c r="C775" t="s">
        <v>46</v>
      </c>
      <c r="D775" t="s">
        <v>47</v>
      </c>
      <c r="E775" t="s">
        <v>375</v>
      </c>
      <c r="F775" t="s">
        <v>69</v>
      </c>
      <c r="G775" t="s">
        <v>12035</v>
      </c>
      <c r="H775">
        <v>65067935</v>
      </c>
      <c r="I775" t="s">
        <v>7066</v>
      </c>
      <c r="J775" t="s">
        <v>11917</v>
      </c>
      <c r="K775" t="str">
        <f>_xlfn.TEXTBEFORE(Table1__4[[#This Row],[ParentName]],"-")</f>
        <v>HMcc</v>
      </c>
      <c r="L775" t="str">
        <f>_xlfn.XLOOKUP(Table1__4[[#This Row],[MAAN8]],ASO!F:F,ASO!H:H,"")</f>
        <v/>
      </c>
      <c r="M775" t="str">
        <f>_xlfn.XLOOKUP(Table1__4[[#This Row],[MAAN8]],program!A:A,program!E:E,"")</f>
        <v>Target Incentive</v>
      </c>
      <c r="N775">
        <f>_xlfn.XLOOKUP(Table1__4[[#This Row],[MAAN8]],program!A:A,program!F:F,"")</f>
        <v>100</v>
      </c>
      <c r="O775">
        <f>SUMIFS(sellout!N:N,sellout!G:G,Table1__4[[#This Row],[MAAN8]])</f>
        <v>20</v>
      </c>
      <c r="P775" s="2">
        <f>IFERROR(Table1__4[[#This Row],[Actual]]/Table1__4[[#This Row],[Target]],"")</f>
        <v>0.2</v>
      </c>
      <c r="Q775">
        <f>IFERROR(IF(Table1__4[[#This Row],[Target]]&gt;0,Table1__4[[#This Row],[Target]]-Table1__4[[#This Row],[Actual]],""),"")</f>
        <v>80</v>
      </c>
    </row>
    <row r="776" spans="1:17" x14ac:dyDescent="0.75">
      <c r="A776" t="s">
        <v>10</v>
      </c>
      <c r="B776" t="s">
        <v>11</v>
      </c>
      <c r="C776" t="s">
        <v>46</v>
      </c>
      <c r="D776" t="s">
        <v>77</v>
      </c>
      <c r="E776" t="s">
        <v>275</v>
      </c>
      <c r="F776" t="s">
        <v>49</v>
      </c>
      <c r="G776" t="s">
        <v>276</v>
      </c>
      <c r="H776">
        <v>65068085</v>
      </c>
      <c r="I776" t="s">
        <v>11925</v>
      </c>
      <c r="J776" t="s">
        <v>11926</v>
      </c>
      <c r="K776" t="str">
        <f>_xlfn.TEXTBEFORE(Table1__4[[#This Row],[ParentName]],"-")</f>
        <v>PC</v>
      </c>
      <c r="L776" t="str">
        <f>_xlfn.XLOOKUP(Table1__4[[#This Row],[MAAN8]],ASO!F:F,ASO!H:H,"")</f>
        <v/>
      </c>
      <c r="M776" t="str">
        <f>_xlfn.XLOOKUP(Table1__4[[#This Row],[MAAN8]],program!A:A,program!E:E,"")</f>
        <v/>
      </c>
      <c r="N776">
        <f>_xlfn.XLOOKUP(Table1__4[[#This Row],[MAAN8]],program!A:A,program!F:F,"")</f>
        <v>0</v>
      </c>
      <c r="O776">
        <f>SUMIFS(sellout!N:N,sellout!G:G,Table1__4[[#This Row],[MAAN8]])</f>
        <v>0</v>
      </c>
      <c r="P776" s="2" t="str">
        <f>IFERROR(Table1__4[[#This Row],[Actual]]/Table1__4[[#This Row],[Target]],"")</f>
        <v/>
      </c>
      <c r="Q776" t="str">
        <f>IFERROR(IF(Table1__4[[#This Row],[Target]]&gt;0,Table1__4[[#This Row],[Target]]-Table1__4[[#This Row],[Actual]],""),"")</f>
        <v/>
      </c>
    </row>
    <row r="777" spans="1:17" x14ac:dyDescent="0.75">
      <c r="A777" t="s">
        <v>10</v>
      </c>
      <c r="B777" t="s">
        <v>11</v>
      </c>
      <c r="C777" t="s">
        <v>12</v>
      </c>
      <c r="D777" t="s">
        <v>123</v>
      </c>
      <c r="E777" t="s">
        <v>202</v>
      </c>
      <c r="F777" t="s">
        <v>203</v>
      </c>
      <c r="G777" t="s">
        <v>18</v>
      </c>
      <c r="H777">
        <v>66155197</v>
      </c>
      <c r="I777" t="s">
        <v>1449</v>
      </c>
      <c r="J777" t="s">
        <v>1450</v>
      </c>
      <c r="K777" t="str">
        <f>_xlfn.TEXTBEFORE(Table1__4[[#This Row],[ParentName]],"-")</f>
        <v>BD10</v>
      </c>
      <c r="L777" t="str">
        <f>_xlfn.XLOOKUP(Table1__4[[#This Row],[MAAN8]],ASO!F:F,ASO!H:H,"")</f>
        <v>Sub Distributor</v>
      </c>
      <c r="M777" t="str">
        <f>_xlfn.XLOOKUP(Table1__4[[#This Row],[MAAN8]],program!A:A,program!E:E,"")</f>
        <v/>
      </c>
      <c r="N777">
        <f>_xlfn.XLOOKUP(Table1__4[[#This Row],[MAAN8]],program!A:A,program!F:F,"")</f>
        <v>0</v>
      </c>
      <c r="O777">
        <f>SUMIFS(sellout!N:N,sellout!G:G,Table1__4[[#This Row],[MAAN8]])</f>
        <v>130</v>
      </c>
      <c r="P777" s="2" t="str">
        <f>IFERROR(Table1__4[[#This Row],[Actual]]/Table1__4[[#This Row],[Target]],"")</f>
        <v/>
      </c>
      <c r="Q777" t="str">
        <f>IFERROR(IF(Table1__4[[#This Row],[Target]]&gt;0,Table1__4[[#This Row],[Target]]-Table1__4[[#This Row],[Actual]],""),"")</f>
        <v/>
      </c>
    </row>
    <row r="778" spans="1:17" x14ac:dyDescent="0.75">
      <c r="A778" t="s">
        <v>10</v>
      </c>
      <c r="B778" t="s">
        <v>11</v>
      </c>
      <c r="C778" t="s">
        <v>12</v>
      </c>
      <c r="D778" t="s">
        <v>123</v>
      </c>
      <c r="E778" t="s">
        <v>238</v>
      </c>
      <c r="F778" t="s">
        <v>239</v>
      </c>
      <c r="G778" t="s">
        <v>12028</v>
      </c>
      <c r="H778">
        <v>66151706</v>
      </c>
      <c r="I778" t="s">
        <v>1451</v>
      </c>
      <c r="J778" t="s">
        <v>1452</v>
      </c>
      <c r="K778" t="str">
        <f>_xlfn.TEXTBEFORE(Table1__4[[#This Row],[ParentName]],"-")</f>
        <v>BD10</v>
      </c>
      <c r="L778" t="str">
        <f>_xlfn.XLOOKUP(Table1__4[[#This Row],[MAAN8]],ASO!F:F,ASO!H:H,"")</f>
        <v>Grocery Store - Home Delivery</v>
      </c>
      <c r="M778" t="str">
        <f>_xlfn.XLOOKUP(Table1__4[[#This Row],[MAAN8]],program!A:A,program!E:E,"")</f>
        <v>Target Incentive</v>
      </c>
      <c r="N778">
        <f>_xlfn.XLOOKUP(Table1__4[[#This Row],[MAAN8]],program!A:A,program!F:F,"")</f>
        <v>300</v>
      </c>
      <c r="O778">
        <f>SUMIFS(sellout!N:N,sellout!G:G,Table1__4[[#This Row],[MAAN8]])</f>
        <v>0</v>
      </c>
      <c r="P778" s="2">
        <f>IFERROR(Table1__4[[#This Row],[Actual]]/Table1__4[[#This Row],[Target]],"")</f>
        <v>0</v>
      </c>
      <c r="Q778">
        <f>IFERROR(IF(Table1__4[[#This Row],[Target]]&gt;0,Table1__4[[#This Row],[Target]]-Table1__4[[#This Row],[Actual]],""),"")</f>
        <v>300</v>
      </c>
    </row>
    <row r="779" spans="1:17" x14ac:dyDescent="0.75">
      <c r="A779" t="s">
        <v>10</v>
      </c>
      <c r="B779" t="s">
        <v>11</v>
      </c>
      <c r="C779" t="s">
        <v>12</v>
      </c>
      <c r="D779" t="s">
        <v>123</v>
      </c>
      <c r="E779" t="s">
        <v>151</v>
      </c>
      <c r="F779" t="s">
        <v>152</v>
      </c>
      <c r="G779" t="s">
        <v>153</v>
      </c>
      <c r="H779">
        <v>66156402</v>
      </c>
      <c r="I779" t="s">
        <v>1453</v>
      </c>
      <c r="J779" t="s">
        <v>1454</v>
      </c>
      <c r="K779" t="str">
        <f>_xlfn.TEXTBEFORE(Table1__4[[#This Row],[ParentName]],"-")</f>
        <v>BD10</v>
      </c>
      <c r="L779" t="str">
        <f>_xlfn.XLOOKUP(Table1__4[[#This Row],[MAAN8]],ASO!F:F,ASO!H:H,"")</f>
        <v>Grocery Store</v>
      </c>
      <c r="M779" t="str">
        <f>_xlfn.XLOOKUP(Table1__4[[#This Row],[MAAN8]],program!A:A,program!E:E,"")</f>
        <v>Target Incentive</v>
      </c>
      <c r="N779">
        <f>_xlfn.XLOOKUP(Table1__4[[#This Row],[MAAN8]],program!A:A,program!F:F,"")</f>
        <v>240</v>
      </c>
      <c r="O779">
        <f>SUMIFS(sellout!N:N,sellout!G:G,Table1__4[[#This Row],[MAAN8]])</f>
        <v>0</v>
      </c>
      <c r="P779" s="2">
        <f>IFERROR(Table1__4[[#This Row],[Actual]]/Table1__4[[#This Row],[Target]],"")</f>
        <v>0</v>
      </c>
      <c r="Q779">
        <f>IFERROR(IF(Table1__4[[#This Row],[Target]]&gt;0,Table1__4[[#This Row],[Target]]-Table1__4[[#This Row],[Actual]],""),"")</f>
        <v>240</v>
      </c>
    </row>
    <row r="780" spans="1:17" x14ac:dyDescent="0.75">
      <c r="A780" t="s">
        <v>10</v>
      </c>
      <c r="B780" t="s">
        <v>11</v>
      </c>
      <c r="C780" t="s">
        <v>22</v>
      </c>
      <c r="D780" t="s">
        <v>23</v>
      </c>
      <c r="E780" t="s">
        <v>692</v>
      </c>
      <c r="F780" t="s">
        <v>18</v>
      </c>
      <c r="G780" t="s">
        <v>18</v>
      </c>
      <c r="H780">
        <v>66113874</v>
      </c>
      <c r="I780" t="s">
        <v>1455</v>
      </c>
      <c r="J780" t="s">
        <v>1456</v>
      </c>
      <c r="K780" t="str">
        <f>_xlfn.TEXTBEFORE(Table1__4[[#This Row],[ParentName]],"-")</f>
        <v>BD12</v>
      </c>
      <c r="L780" t="str">
        <f>_xlfn.XLOOKUP(Table1__4[[#This Row],[MAAN8]],ASO!F:F,ASO!H:H,"")</f>
        <v/>
      </c>
      <c r="M780" t="str">
        <f>_xlfn.XLOOKUP(Table1__4[[#This Row],[MAAN8]],program!A:A,program!E:E,"")</f>
        <v/>
      </c>
      <c r="N780" t="str">
        <f>_xlfn.XLOOKUP(Table1__4[[#This Row],[MAAN8]],program!A:A,program!F:F,"")</f>
        <v/>
      </c>
      <c r="O780">
        <f>SUMIFS(sellout!N:N,sellout!G:G,Table1__4[[#This Row],[MAAN8]])</f>
        <v>0</v>
      </c>
      <c r="P780" s="2" t="str">
        <f>IFERROR(Table1__4[[#This Row],[Actual]]/Table1__4[[#This Row],[Target]],"")</f>
        <v/>
      </c>
      <c r="Q780" t="str">
        <f>IFERROR(IF(Table1__4[[#This Row],[Target]]&gt;0,Table1__4[[#This Row],[Target]]-Table1__4[[#This Row],[Actual]],""),"")</f>
        <v/>
      </c>
    </row>
    <row r="781" spans="1:17" x14ac:dyDescent="0.75">
      <c r="A781" t="s">
        <v>10</v>
      </c>
      <c r="B781" t="s">
        <v>11</v>
      </c>
      <c r="C781" t="s">
        <v>12</v>
      </c>
      <c r="D781" t="s">
        <v>123</v>
      </c>
      <c r="E781" t="s">
        <v>1457</v>
      </c>
      <c r="F781" t="s">
        <v>125</v>
      </c>
      <c r="G781" t="s">
        <v>1458</v>
      </c>
      <c r="H781">
        <v>66151408</v>
      </c>
      <c r="I781" t="s">
        <v>1459</v>
      </c>
      <c r="J781" t="s">
        <v>1460</v>
      </c>
      <c r="K781" t="str">
        <f>_xlfn.TEXTBEFORE(Table1__4[[#This Row],[ParentName]],"-")</f>
        <v>BD10</v>
      </c>
      <c r="L781" t="str">
        <f>_xlfn.XLOOKUP(Table1__4[[#This Row],[MAAN8]],ASO!F:F,ASO!H:H,"")</f>
        <v>Quan Nhau Top</v>
      </c>
      <c r="M781" t="str">
        <f>_xlfn.XLOOKUP(Table1__4[[#This Row],[MAAN8]],program!A:A,program!E:E,"")</f>
        <v>Tie-up</v>
      </c>
      <c r="N781">
        <f>_xlfn.XLOOKUP(Table1__4[[#This Row],[MAAN8]],program!A:A,program!F:F,"")</f>
        <v>0</v>
      </c>
      <c r="O781">
        <f>SUMIFS(sellout!N:N,sellout!G:G,Table1__4[[#This Row],[MAAN8]])</f>
        <v>0</v>
      </c>
      <c r="P781" s="2" t="str">
        <f>IFERROR(Table1__4[[#This Row],[Actual]]/Table1__4[[#This Row],[Target]],"")</f>
        <v/>
      </c>
      <c r="Q781" t="str">
        <f>IFERROR(IF(Table1__4[[#This Row],[Target]]&gt;0,Table1__4[[#This Row],[Target]]-Table1__4[[#This Row],[Actual]],""),"")</f>
        <v/>
      </c>
    </row>
    <row r="782" spans="1:17" x14ac:dyDescent="0.75">
      <c r="A782" t="s">
        <v>10</v>
      </c>
      <c r="B782" t="s">
        <v>11</v>
      </c>
      <c r="C782" t="s">
        <v>22</v>
      </c>
      <c r="D782" t="s">
        <v>23</v>
      </c>
      <c r="E782" t="s">
        <v>143</v>
      </c>
      <c r="F782" t="s">
        <v>25</v>
      </c>
      <c r="G782" t="s">
        <v>144</v>
      </c>
      <c r="H782">
        <v>66106352</v>
      </c>
      <c r="I782" t="s">
        <v>1461</v>
      </c>
      <c r="J782" t="s">
        <v>1462</v>
      </c>
      <c r="K782" t="str">
        <f>_xlfn.TEXTBEFORE(Table1__4[[#This Row],[ParentName]],"-")</f>
        <v>BD12</v>
      </c>
      <c r="L782" t="str">
        <f>_xlfn.XLOOKUP(Table1__4[[#This Row],[MAAN8]],ASO!F:F,ASO!H:H,"")</f>
        <v>Grocery Store - Home Delivery</v>
      </c>
      <c r="M782" t="str">
        <f>_xlfn.XLOOKUP(Table1__4[[#This Row],[MAAN8]],program!A:A,program!E:E,"")</f>
        <v>Target Incentive</v>
      </c>
      <c r="N782">
        <f>_xlfn.XLOOKUP(Table1__4[[#This Row],[MAAN8]],program!A:A,program!F:F,"")</f>
        <v>220</v>
      </c>
      <c r="O782">
        <f>SUMIFS(sellout!N:N,sellout!G:G,Table1__4[[#This Row],[MAAN8]])</f>
        <v>60</v>
      </c>
      <c r="P782" s="2">
        <f>IFERROR(Table1__4[[#This Row],[Actual]]/Table1__4[[#This Row],[Target]],"")</f>
        <v>0.27272727272727271</v>
      </c>
      <c r="Q782">
        <f>IFERROR(IF(Table1__4[[#This Row],[Target]]&gt;0,Table1__4[[#This Row],[Target]]-Table1__4[[#This Row],[Actual]],""),"")</f>
        <v>160</v>
      </c>
    </row>
    <row r="783" spans="1:17" x14ac:dyDescent="0.75">
      <c r="A783" t="s">
        <v>10</v>
      </c>
      <c r="B783" t="s">
        <v>11</v>
      </c>
      <c r="C783" t="s">
        <v>22</v>
      </c>
      <c r="D783" t="s">
        <v>182</v>
      </c>
      <c r="E783" t="s">
        <v>183</v>
      </c>
      <c r="F783" t="s">
        <v>184</v>
      </c>
      <c r="G783" t="s">
        <v>185</v>
      </c>
      <c r="H783">
        <v>66108535</v>
      </c>
      <c r="I783" t="s">
        <v>1463</v>
      </c>
      <c r="J783" t="s">
        <v>1464</v>
      </c>
      <c r="K783" t="str">
        <f>_xlfn.TEXTBEFORE(Table1__4[[#This Row],[ParentName]],"-")</f>
        <v>BD14</v>
      </c>
      <c r="L783" t="str">
        <f>_xlfn.XLOOKUP(Table1__4[[#This Row],[MAAN8]],ASO!F:F,ASO!H:H,"")</f>
        <v>Grocery Store - Home Delivery</v>
      </c>
      <c r="M783" t="str">
        <f>_xlfn.XLOOKUP(Table1__4[[#This Row],[MAAN8]],program!A:A,program!E:E,"")</f>
        <v>Target Incentive</v>
      </c>
      <c r="N783">
        <f>_xlfn.XLOOKUP(Table1__4[[#This Row],[MAAN8]],program!A:A,program!F:F,"")</f>
        <v>220</v>
      </c>
      <c r="O783">
        <f>SUMIFS(sellout!N:N,sellout!G:G,Table1__4[[#This Row],[MAAN8]])</f>
        <v>3</v>
      </c>
      <c r="P783" s="2">
        <f>IFERROR(Table1__4[[#This Row],[Actual]]/Table1__4[[#This Row],[Target]],"")</f>
        <v>1.3636363636363636E-2</v>
      </c>
      <c r="Q783">
        <f>IFERROR(IF(Table1__4[[#This Row],[Target]]&gt;0,Table1__4[[#This Row],[Target]]-Table1__4[[#This Row],[Actual]],""),"")</f>
        <v>217</v>
      </c>
    </row>
    <row r="784" spans="1:17" x14ac:dyDescent="0.75">
      <c r="A784" t="s">
        <v>10</v>
      </c>
      <c r="B784" t="s">
        <v>11</v>
      </c>
      <c r="C784" t="s">
        <v>12</v>
      </c>
      <c r="D784" t="s">
        <v>123</v>
      </c>
      <c r="E784" t="s">
        <v>124</v>
      </c>
      <c r="F784" t="s">
        <v>125</v>
      </c>
      <c r="G784" t="s">
        <v>126</v>
      </c>
      <c r="H784">
        <v>66153253</v>
      </c>
      <c r="I784" t="s">
        <v>1465</v>
      </c>
      <c r="J784" t="s">
        <v>1466</v>
      </c>
      <c r="K784" t="str">
        <f>_xlfn.TEXTBEFORE(Table1__4[[#This Row],[ParentName]],"-")</f>
        <v>BD10</v>
      </c>
      <c r="L784" t="str">
        <f>_xlfn.XLOOKUP(Table1__4[[#This Row],[MAAN8]],ASO!F:F,ASO!H:H,"")</f>
        <v>Quan Nhau Top</v>
      </c>
      <c r="M784" t="str">
        <f>_xlfn.XLOOKUP(Table1__4[[#This Row],[MAAN8]],program!A:A,program!E:E,"")</f>
        <v>Tie-up</v>
      </c>
      <c r="N784">
        <f>_xlfn.XLOOKUP(Table1__4[[#This Row],[MAAN8]],program!A:A,program!F:F,"")</f>
        <v>0</v>
      </c>
      <c r="O784">
        <f>SUMIFS(sellout!N:N,sellout!G:G,Table1__4[[#This Row],[MAAN8]])</f>
        <v>0</v>
      </c>
      <c r="P784" s="2" t="str">
        <f>IFERROR(Table1__4[[#This Row],[Actual]]/Table1__4[[#This Row],[Target]],"")</f>
        <v/>
      </c>
      <c r="Q784" t="str">
        <f>IFERROR(IF(Table1__4[[#This Row],[Target]]&gt;0,Table1__4[[#This Row],[Target]]-Table1__4[[#This Row],[Actual]],""),"")</f>
        <v/>
      </c>
    </row>
    <row r="785" spans="1:17" x14ac:dyDescent="0.75">
      <c r="A785" t="s">
        <v>10</v>
      </c>
      <c r="B785" t="s">
        <v>11</v>
      </c>
      <c r="C785" t="s">
        <v>12</v>
      </c>
      <c r="D785" t="s">
        <v>123</v>
      </c>
      <c r="E785" t="s">
        <v>124</v>
      </c>
      <c r="F785" t="s">
        <v>125</v>
      </c>
      <c r="G785" t="s">
        <v>126</v>
      </c>
      <c r="H785">
        <v>66105630</v>
      </c>
      <c r="I785" t="s">
        <v>1467</v>
      </c>
      <c r="J785" t="s">
        <v>1468</v>
      </c>
      <c r="K785" t="str">
        <f>_xlfn.TEXTBEFORE(Table1__4[[#This Row],[ParentName]],"-")</f>
        <v>BD10</v>
      </c>
      <c r="L785" t="str">
        <f>_xlfn.XLOOKUP(Table1__4[[#This Row],[MAAN8]],ASO!F:F,ASO!H:H,"")</f>
        <v>Quan Nhau Economy</v>
      </c>
      <c r="M785" t="str">
        <f>_xlfn.XLOOKUP(Table1__4[[#This Row],[MAAN8]],program!A:A,program!E:E,"")</f>
        <v/>
      </c>
      <c r="N785">
        <f>_xlfn.XLOOKUP(Table1__4[[#This Row],[MAAN8]],program!A:A,program!F:F,"")</f>
        <v>0</v>
      </c>
      <c r="O785">
        <f>SUMIFS(sellout!N:N,sellout!G:G,Table1__4[[#This Row],[MAAN8]])</f>
        <v>0</v>
      </c>
      <c r="P785" s="2" t="str">
        <f>IFERROR(Table1__4[[#This Row],[Actual]]/Table1__4[[#This Row],[Target]],"")</f>
        <v/>
      </c>
      <c r="Q785" t="str">
        <f>IFERROR(IF(Table1__4[[#This Row],[Target]]&gt;0,Table1__4[[#This Row],[Target]]-Table1__4[[#This Row],[Actual]],""),"")</f>
        <v/>
      </c>
    </row>
    <row r="786" spans="1:17" x14ac:dyDescent="0.75">
      <c r="A786" t="s">
        <v>10</v>
      </c>
      <c r="B786" t="s">
        <v>11</v>
      </c>
      <c r="C786" t="s">
        <v>22</v>
      </c>
      <c r="D786" t="s">
        <v>23</v>
      </c>
      <c r="E786" t="s">
        <v>85</v>
      </c>
      <c r="F786" t="s">
        <v>64</v>
      </c>
      <c r="G786" t="s">
        <v>86</v>
      </c>
      <c r="H786">
        <v>66155762</v>
      </c>
      <c r="I786" t="s">
        <v>1469</v>
      </c>
      <c r="J786" t="s">
        <v>1470</v>
      </c>
      <c r="K786" t="str">
        <f>_xlfn.TEXTBEFORE(Table1__4[[#This Row],[ParentName]],"-")</f>
        <v>BD12</v>
      </c>
      <c r="L786" t="str">
        <f>_xlfn.XLOOKUP(Table1__4[[#This Row],[MAAN8]],ASO!F:F,ASO!H:H,"")</f>
        <v>Grocery Store</v>
      </c>
      <c r="M786" t="str">
        <f>_xlfn.XLOOKUP(Table1__4[[#This Row],[MAAN8]],program!A:A,program!E:E,"")</f>
        <v/>
      </c>
      <c r="N786">
        <f>_xlfn.XLOOKUP(Table1__4[[#This Row],[MAAN8]],program!A:A,program!F:F,"")</f>
        <v>0</v>
      </c>
      <c r="O786">
        <f>SUMIFS(sellout!N:N,sellout!G:G,Table1__4[[#This Row],[MAAN8]])</f>
        <v>0</v>
      </c>
      <c r="P786" s="2" t="str">
        <f>IFERROR(Table1__4[[#This Row],[Actual]]/Table1__4[[#This Row],[Target]],"")</f>
        <v/>
      </c>
      <c r="Q786" t="str">
        <f>IFERROR(IF(Table1__4[[#This Row],[Target]]&gt;0,Table1__4[[#This Row],[Target]]-Table1__4[[#This Row],[Actual]],""),"")</f>
        <v/>
      </c>
    </row>
    <row r="787" spans="1:17" x14ac:dyDescent="0.75">
      <c r="A787" t="s">
        <v>10</v>
      </c>
      <c r="B787" t="s">
        <v>11</v>
      </c>
      <c r="C787" t="s">
        <v>12</v>
      </c>
      <c r="D787" t="s">
        <v>38</v>
      </c>
      <c r="E787" t="s">
        <v>39</v>
      </c>
      <c r="F787" t="s">
        <v>40</v>
      </c>
      <c r="G787" t="s">
        <v>41</v>
      </c>
      <c r="H787">
        <v>66108516</v>
      </c>
      <c r="I787" t="s">
        <v>1471</v>
      </c>
      <c r="J787" t="s">
        <v>1472</v>
      </c>
      <c r="K787" t="str">
        <f>_xlfn.TEXTBEFORE(Table1__4[[#This Row],[ParentName]],"-")</f>
        <v>BD16</v>
      </c>
      <c r="L787" t="str">
        <f>_xlfn.XLOOKUP(Table1__4[[#This Row],[MAAN8]],ASO!F:F,ASO!H:H,"")</f>
        <v>Grocery Store</v>
      </c>
      <c r="M787" t="str">
        <f>_xlfn.XLOOKUP(Table1__4[[#This Row],[MAAN8]],program!A:A,program!E:E,"")</f>
        <v/>
      </c>
      <c r="N787">
        <f>_xlfn.XLOOKUP(Table1__4[[#This Row],[MAAN8]],program!A:A,program!F:F,"")</f>
        <v>0</v>
      </c>
      <c r="O787">
        <f>SUMIFS(sellout!N:N,sellout!G:G,Table1__4[[#This Row],[MAAN8]])</f>
        <v>0</v>
      </c>
      <c r="P787" s="2" t="str">
        <f>IFERROR(Table1__4[[#This Row],[Actual]]/Table1__4[[#This Row],[Target]],"")</f>
        <v/>
      </c>
      <c r="Q787" t="str">
        <f>IFERROR(IF(Table1__4[[#This Row],[Target]]&gt;0,Table1__4[[#This Row],[Target]]-Table1__4[[#This Row],[Actual]],""),"")</f>
        <v/>
      </c>
    </row>
    <row r="788" spans="1:17" x14ac:dyDescent="0.75">
      <c r="A788" t="s">
        <v>10</v>
      </c>
      <c r="B788" t="s">
        <v>11</v>
      </c>
      <c r="C788" t="s">
        <v>22</v>
      </c>
      <c r="D788" t="s">
        <v>89</v>
      </c>
      <c r="E788" t="s">
        <v>354</v>
      </c>
      <c r="F788" t="s">
        <v>220</v>
      </c>
      <c r="G788" t="s">
        <v>355</v>
      </c>
      <c r="H788">
        <v>66156598</v>
      </c>
      <c r="I788" t="s">
        <v>1473</v>
      </c>
      <c r="J788" t="s">
        <v>1474</v>
      </c>
      <c r="K788" t="str">
        <f>_xlfn.TEXTBEFORE(Table1__4[[#This Row],[ParentName]],"-")</f>
        <v>BD11</v>
      </c>
      <c r="L788" t="str">
        <f>_xlfn.XLOOKUP(Table1__4[[#This Row],[MAAN8]],ASO!F:F,ASO!H:H,"")</f>
        <v>Grocery Store</v>
      </c>
      <c r="M788" t="str">
        <f>_xlfn.XLOOKUP(Table1__4[[#This Row],[MAAN8]],program!A:A,program!E:E,"")</f>
        <v>Target Incentive</v>
      </c>
      <c r="N788">
        <f>_xlfn.XLOOKUP(Table1__4[[#This Row],[MAAN8]],program!A:A,program!F:F,"")</f>
        <v>135</v>
      </c>
      <c r="O788">
        <f>SUMIFS(sellout!N:N,sellout!G:G,Table1__4[[#This Row],[MAAN8]])</f>
        <v>0</v>
      </c>
      <c r="P788" s="2">
        <f>IFERROR(Table1__4[[#This Row],[Actual]]/Table1__4[[#This Row],[Target]],"")</f>
        <v>0</v>
      </c>
      <c r="Q788">
        <f>IFERROR(IF(Table1__4[[#This Row],[Target]]&gt;0,Table1__4[[#This Row],[Target]]-Table1__4[[#This Row],[Actual]],""),"")</f>
        <v>135</v>
      </c>
    </row>
    <row r="789" spans="1:17" x14ac:dyDescent="0.75">
      <c r="A789" t="s">
        <v>10</v>
      </c>
      <c r="B789" t="s">
        <v>11</v>
      </c>
      <c r="C789" t="s">
        <v>12</v>
      </c>
      <c r="D789" t="s">
        <v>38</v>
      </c>
      <c r="E789" t="s">
        <v>168</v>
      </c>
      <c r="F789" t="s">
        <v>40</v>
      </c>
      <c r="G789" t="s">
        <v>169</v>
      </c>
      <c r="H789">
        <v>66113943</v>
      </c>
      <c r="I789" t="s">
        <v>1475</v>
      </c>
      <c r="J789" t="s">
        <v>1476</v>
      </c>
      <c r="K789" t="str">
        <f>_xlfn.TEXTBEFORE(Table1__4[[#This Row],[ParentName]],"-")</f>
        <v>BD16</v>
      </c>
      <c r="L789" t="str">
        <f>_xlfn.XLOOKUP(Table1__4[[#This Row],[MAAN8]],ASO!F:F,ASO!H:H,"")</f>
        <v>Grocery Store</v>
      </c>
      <c r="M789" t="str">
        <f>_xlfn.XLOOKUP(Table1__4[[#This Row],[MAAN8]],program!A:A,program!E:E,"")</f>
        <v>Target Incentive</v>
      </c>
      <c r="N789">
        <f>_xlfn.XLOOKUP(Table1__4[[#This Row],[MAAN8]],program!A:A,program!F:F,"")</f>
        <v>100</v>
      </c>
      <c r="O789">
        <f>SUMIFS(sellout!N:N,sellout!G:G,Table1__4[[#This Row],[MAAN8]])</f>
        <v>0</v>
      </c>
      <c r="P789" s="2">
        <f>IFERROR(Table1__4[[#This Row],[Actual]]/Table1__4[[#This Row],[Target]],"")</f>
        <v>0</v>
      </c>
      <c r="Q789">
        <f>IFERROR(IF(Table1__4[[#This Row],[Target]]&gt;0,Table1__4[[#This Row],[Target]]-Table1__4[[#This Row],[Actual]],""),"")</f>
        <v>100</v>
      </c>
    </row>
    <row r="790" spans="1:17" x14ac:dyDescent="0.75">
      <c r="A790" t="s">
        <v>10</v>
      </c>
      <c r="B790" t="s">
        <v>11</v>
      </c>
      <c r="C790" t="s">
        <v>12</v>
      </c>
      <c r="D790" t="s">
        <v>38</v>
      </c>
      <c r="E790" t="s">
        <v>39</v>
      </c>
      <c r="F790" t="s">
        <v>40</v>
      </c>
      <c r="G790" t="s">
        <v>41</v>
      </c>
      <c r="H790">
        <v>66111432</v>
      </c>
      <c r="I790" t="s">
        <v>1477</v>
      </c>
      <c r="J790" t="s">
        <v>1478</v>
      </c>
      <c r="K790" t="str">
        <f>_xlfn.TEXTBEFORE(Table1__4[[#This Row],[ParentName]],"-")</f>
        <v>BD16</v>
      </c>
      <c r="L790" t="str">
        <f>_xlfn.XLOOKUP(Table1__4[[#This Row],[MAAN8]],ASO!F:F,ASO!H:H,"")</f>
        <v>Grocery Store - Home Delivery</v>
      </c>
      <c r="M790" t="str">
        <f>_xlfn.XLOOKUP(Table1__4[[#This Row],[MAAN8]],program!A:A,program!E:E,"")</f>
        <v>Target Incentive</v>
      </c>
      <c r="N790">
        <f>_xlfn.XLOOKUP(Table1__4[[#This Row],[MAAN8]],program!A:A,program!F:F,"")</f>
        <v>250</v>
      </c>
      <c r="O790">
        <f>SUMIFS(sellout!N:N,sellout!G:G,Table1__4[[#This Row],[MAAN8]])</f>
        <v>20</v>
      </c>
      <c r="P790" s="2">
        <f>IFERROR(Table1__4[[#This Row],[Actual]]/Table1__4[[#This Row],[Target]],"")</f>
        <v>0.08</v>
      </c>
      <c r="Q790">
        <f>IFERROR(IF(Table1__4[[#This Row],[Target]]&gt;0,Table1__4[[#This Row],[Target]]-Table1__4[[#This Row],[Actual]],""),"")</f>
        <v>230</v>
      </c>
    </row>
    <row r="791" spans="1:17" x14ac:dyDescent="0.75">
      <c r="A791" t="s">
        <v>10</v>
      </c>
      <c r="B791" t="s">
        <v>11</v>
      </c>
      <c r="C791" t="s">
        <v>12</v>
      </c>
      <c r="D791" t="s">
        <v>123</v>
      </c>
      <c r="E791" t="s">
        <v>151</v>
      </c>
      <c r="F791" t="s">
        <v>152</v>
      </c>
      <c r="G791" t="s">
        <v>153</v>
      </c>
      <c r="H791">
        <v>66153322</v>
      </c>
      <c r="I791" t="s">
        <v>1479</v>
      </c>
      <c r="J791" t="s">
        <v>1480</v>
      </c>
      <c r="K791" t="str">
        <f>_xlfn.TEXTBEFORE(Table1__4[[#This Row],[ParentName]],"-")</f>
        <v>BD10</v>
      </c>
      <c r="L791" t="str">
        <f>_xlfn.XLOOKUP(Table1__4[[#This Row],[MAAN8]],ASO!F:F,ASO!H:H,"")</f>
        <v>Grocery Store</v>
      </c>
      <c r="M791" t="str">
        <f>_xlfn.XLOOKUP(Table1__4[[#This Row],[MAAN8]],program!A:A,program!E:E,"")</f>
        <v/>
      </c>
      <c r="N791">
        <f>_xlfn.XLOOKUP(Table1__4[[#This Row],[MAAN8]],program!A:A,program!F:F,"")</f>
        <v>0</v>
      </c>
      <c r="O791">
        <f>SUMIFS(sellout!N:N,sellout!G:G,Table1__4[[#This Row],[MAAN8]])</f>
        <v>0</v>
      </c>
      <c r="P791" s="2" t="str">
        <f>IFERROR(Table1__4[[#This Row],[Actual]]/Table1__4[[#This Row],[Target]],"")</f>
        <v/>
      </c>
      <c r="Q791" t="str">
        <f>IFERROR(IF(Table1__4[[#This Row],[Target]]&gt;0,Table1__4[[#This Row],[Target]]-Table1__4[[#This Row],[Actual]],""),"")</f>
        <v/>
      </c>
    </row>
    <row r="792" spans="1:17" x14ac:dyDescent="0.75">
      <c r="A792" t="s">
        <v>10</v>
      </c>
      <c r="B792" t="s">
        <v>11</v>
      </c>
      <c r="C792" t="s">
        <v>12</v>
      </c>
      <c r="D792" t="s">
        <v>55</v>
      </c>
      <c r="E792" t="s">
        <v>98</v>
      </c>
      <c r="F792" t="s">
        <v>30</v>
      </c>
      <c r="G792" t="s">
        <v>99</v>
      </c>
      <c r="H792">
        <v>66151281</v>
      </c>
      <c r="I792" t="s">
        <v>1481</v>
      </c>
      <c r="J792" t="s">
        <v>1482</v>
      </c>
      <c r="K792" t="str">
        <f>_xlfn.TEXTBEFORE(Table1__4[[#This Row],[ParentName]],"-")</f>
        <v>BD</v>
      </c>
      <c r="L792" t="str">
        <f>_xlfn.XLOOKUP(Table1__4[[#This Row],[MAAN8]],ASO!F:F,ASO!H:H,"")</f>
        <v>Grocery Store</v>
      </c>
      <c r="M792" t="str">
        <f>_xlfn.XLOOKUP(Table1__4[[#This Row],[MAAN8]],program!A:A,program!E:E,"")</f>
        <v>Target Incentive</v>
      </c>
      <c r="N792">
        <f>_xlfn.XLOOKUP(Table1__4[[#This Row],[MAAN8]],program!A:A,program!F:F,"")</f>
        <v>505</v>
      </c>
      <c r="O792">
        <f>SUMIFS(sellout!N:N,sellout!G:G,Table1__4[[#This Row],[MAAN8]])</f>
        <v>0</v>
      </c>
      <c r="P792" s="2">
        <f>IFERROR(Table1__4[[#This Row],[Actual]]/Table1__4[[#This Row],[Target]],"")</f>
        <v>0</v>
      </c>
      <c r="Q792">
        <f>IFERROR(IF(Table1__4[[#This Row],[Target]]&gt;0,Table1__4[[#This Row],[Target]]-Table1__4[[#This Row],[Actual]],""),"")</f>
        <v>505</v>
      </c>
    </row>
    <row r="793" spans="1:17" x14ac:dyDescent="0.75">
      <c r="A793" t="s">
        <v>10</v>
      </c>
      <c r="B793" t="s">
        <v>11</v>
      </c>
      <c r="C793" t="s">
        <v>46</v>
      </c>
      <c r="D793" t="s">
        <v>47</v>
      </c>
      <c r="E793" t="s">
        <v>48</v>
      </c>
      <c r="F793" t="s">
        <v>49</v>
      </c>
      <c r="G793" t="s">
        <v>50</v>
      </c>
      <c r="H793">
        <v>65713694</v>
      </c>
      <c r="I793" t="s">
        <v>1483</v>
      </c>
      <c r="J793" t="s">
        <v>1484</v>
      </c>
      <c r="K793" t="str">
        <f>_xlfn.TEXTBEFORE(Table1__4[[#This Row],[ParentName]],"-")</f>
        <v>HMcc</v>
      </c>
      <c r="L793" t="str">
        <f>_xlfn.XLOOKUP(Table1__4[[#This Row],[MAAN8]],ASO!F:F,ASO!H:H,"")</f>
        <v>Grocery Store</v>
      </c>
      <c r="M793" t="str">
        <f>_xlfn.XLOOKUP(Table1__4[[#This Row],[MAAN8]],program!A:A,program!E:E,"")</f>
        <v>Target Incentive</v>
      </c>
      <c r="N793">
        <f>_xlfn.XLOOKUP(Table1__4[[#This Row],[MAAN8]],program!A:A,program!F:F,"")</f>
        <v>250</v>
      </c>
      <c r="O793">
        <f>SUMIFS(sellout!N:N,sellout!G:G,Table1__4[[#This Row],[MAAN8]])</f>
        <v>90</v>
      </c>
      <c r="P793" s="2">
        <f>IFERROR(Table1__4[[#This Row],[Actual]]/Table1__4[[#This Row],[Target]],"")</f>
        <v>0.36</v>
      </c>
      <c r="Q793">
        <f>IFERROR(IF(Table1__4[[#This Row],[Target]]&gt;0,Table1__4[[#This Row],[Target]]-Table1__4[[#This Row],[Actual]],""),"")</f>
        <v>160</v>
      </c>
    </row>
    <row r="794" spans="1:17" x14ac:dyDescent="0.75">
      <c r="A794" t="s">
        <v>10</v>
      </c>
      <c r="B794" t="s">
        <v>11</v>
      </c>
      <c r="C794" t="s">
        <v>12</v>
      </c>
      <c r="D794" t="s">
        <v>13</v>
      </c>
      <c r="E794" t="s">
        <v>29</v>
      </c>
      <c r="F794" t="s">
        <v>30</v>
      </c>
      <c r="G794" t="s">
        <v>31</v>
      </c>
      <c r="H794">
        <v>66106438</v>
      </c>
      <c r="I794" t="s">
        <v>1485</v>
      </c>
      <c r="J794" t="s">
        <v>1486</v>
      </c>
      <c r="K794" t="str">
        <f>_xlfn.TEXTBEFORE(Table1__4[[#This Row],[ParentName]],"-")</f>
        <v>BD8</v>
      </c>
      <c r="L794" t="str">
        <f>_xlfn.XLOOKUP(Table1__4[[#This Row],[MAAN8]],ASO!F:F,ASO!H:H,"")</f>
        <v>Grocery Store - Home Delivery</v>
      </c>
      <c r="M794" t="str">
        <f>_xlfn.XLOOKUP(Table1__4[[#This Row],[MAAN8]],program!A:A,program!E:E,"")</f>
        <v/>
      </c>
      <c r="N794">
        <f>_xlfn.XLOOKUP(Table1__4[[#This Row],[MAAN8]],program!A:A,program!F:F,"")</f>
        <v>0</v>
      </c>
      <c r="O794">
        <f>SUMIFS(sellout!N:N,sellout!G:G,Table1__4[[#This Row],[MAAN8]])</f>
        <v>0</v>
      </c>
      <c r="P794" s="2" t="str">
        <f>IFERROR(Table1__4[[#This Row],[Actual]]/Table1__4[[#This Row],[Target]],"")</f>
        <v/>
      </c>
      <c r="Q794" t="str">
        <f>IFERROR(IF(Table1__4[[#This Row],[Target]]&gt;0,Table1__4[[#This Row],[Target]]-Table1__4[[#This Row],[Actual]],""),"")</f>
        <v/>
      </c>
    </row>
    <row r="795" spans="1:17" x14ac:dyDescent="0.75">
      <c r="A795" t="s">
        <v>10</v>
      </c>
      <c r="B795" t="s">
        <v>11</v>
      </c>
      <c r="C795" t="s">
        <v>12</v>
      </c>
      <c r="D795" t="s">
        <v>55</v>
      </c>
      <c r="E795" t="s">
        <v>190</v>
      </c>
      <c r="F795" t="s">
        <v>184</v>
      </c>
      <c r="G795" t="s">
        <v>191</v>
      </c>
      <c r="H795">
        <v>66106516</v>
      </c>
      <c r="I795" t="s">
        <v>1487</v>
      </c>
      <c r="J795" t="s">
        <v>1488</v>
      </c>
      <c r="K795" t="str">
        <f>_xlfn.TEXTBEFORE(Table1__4[[#This Row],[ParentName]],"-")</f>
        <v>BD</v>
      </c>
      <c r="L795" t="str">
        <f>_xlfn.XLOOKUP(Table1__4[[#This Row],[MAAN8]],ASO!F:F,ASO!H:H,"")</f>
        <v>Grocery Store</v>
      </c>
      <c r="M795" t="str">
        <f>_xlfn.XLOOKUP(Table1__4[[#This Row],[MAAN8]],program!A:A,program!E:E,"")</f>
        <v>Target Incentive</v>
      </c>
      <c r="N795">
        <f>_xlfn.XLOOKUP(Table1__4[[#This Row],[MAAN8]],program!A:A,program!F:F,"")</f>
        <v>250</v>
      </c>
      <c r="O795">
        <f>SUMIFS(sellout!N:N,sellout!G:G,Table1__4[[#This Row],[MAAN8]])</f>
        <v>0</v>
      </c>
      <c r="P795" s="2">
        <f>IFERROR(Table1__4[[#This Row],[Actual]]/Table1__4[[#This Row],[Target]],"")</f>
        <v>0</v>
      </c>
      <c r="Q795">
        <f>IFERROR(IF(Table1__4[[#This Row],[Target]]&gt;0,Table1__4[[#This Row],[Target]]-Table1__4[[#This Row],[Actual]],""),"")</f>
        <v>250</v>
      </c>
    </row>
    <row r="796" spans="1:17" x14ac:dyDescent="0.75">
      <c r="A796" t="s">
        <v>10</v>
      </c>
      <c r="B796" t="s">
        <v>11</v>
      </c>
      <c r="C796" t="s">
        <v>12</v>
      </c>
      <c r="D796" t="s">
        <v>13</v>
      </c>
      <c r="E796" t="s">
        <v>29</v>
      </c>
      <c r="F796" t="s">
        <v>30</v>
      </c>
      <c r="G796" t="s">
        <v>31</v>
      </c>
      <c r="H796">
        <v>66112978</v>
      </c>
      <c r="I796" t="s">
        <v>1489</v>
      </c>
      <c r="J796" t="s">
        <v>1490</v>
      </c>
      <c r="K796" t="str">
        <f>_xlfn.TEXTBEFORE(Table1__4[[#This Row],[ParentName]],"-")</f>
        <v>BD8</v>
      </c>
      <c r="L796" t="str">
        <f>_xlfn.XLOOKUP(Table1__4[[#This Row],[MAAN8]],ASO!F:F,ASO!H:H,"")</f>
        <v>Grocery Store - Home Delivery</v>
      </c>
      <c r="M796" t="str">
        <f>_xlfn.XLOOKUP(Table1__4[[#This Row],[MAAN8]],program!A:A,program!E:E,"")</f>
        <v/>
      </c>
      <c r="N796">
        <f>_xlfn.XLOOKUP(Table1__4[[#This Row],[MAAN8]],program!A:A,program!F:F,"")</f>
        <v>0</v>
      </c>
      <c r="O796">
        <f>SUMIFS(sellout!N:N,sellout!G:G,Table1__4[[#This Row],[MAAN8]])</f>
        <v>0</v>
      </c>
      <c r="P796" s="2" t="str">
        <f>IFERROR(Table1__4[[#This Row],[Actual]]/Table1__4[[#This Row],[Target]],"")</f>
        <v/>
      </c>
      <c r="Q796" t="str">
        <f>IFERROR(IF(Table1__4[[#This Row],[Target]]&gt;0,Table1__4[[#This Row],[Target]]-Table1__4[[#This Row],[Actual]],""),"")</f>
        <v/>
      </c>
    </row>
    <row r="797" spans="1:17" x14ac:dyDescent="0.75">
      <c r="A797" t="s">
        <v>10</v>
      </c>
      <c r="B797" t="s">
        <v>11</v>
      </c>
      <c r="C797" t="s">
        <v>12</v>
      </c>
      <c r="D797" t="s">
        <v>123</v>
      </c>
      <c r="E797" t="s">
        <v>202</v>
      </c>
      <c r="F797" t="s">
        <v>203</v>
      </c>
      <c r="G797" t="s">
        <v>18</v>
      </c>
      <c r="H797">
        <v>66104554</v>
      </c>
      <c r="I797" t="s">
        <v>1491</v>
      </c>
      <c r="J797" t="s">
        <v>1492</v>
      </c>
      <c r="K797" t="str">
        <f>_xlfn.TEXTBEFORE(Table1__4[[#This Row],[ParentName]],"-")</f>
        <v>BD10</v>
      </c>
      <c r="L797" t="str">
        <f>_xlfn.XLOOKUP(Table1__4[[#This Row],[MAAN8]],ASO!F:F,ASO!H:H,"")</f>
        <v>Sub Distributor</v>
      </c>
      <c r="M797" t="str">
        <f>_xlfn.XLOOKUP(Table1__4[[#This Row],[MAAN8]],program!A:A,program!E:E,"")</f>
        <v/>
      </c>
      <c r="N797">
        <f>_xlfn.XLOOKUP(Table1__4[[#This Row],[MAAN8]],program!A:A,program!F:F,"")</f>
        <v>0</v>
      </c>
      <c r="O797">
        <f>SUMIFS(sellout!N:N,sellout!G:G,Table1__4[[#This Row],[MAAN8]])</f>
        <v>200</v>
      </c>
      <c r="P797" s="2" t="str">
        <f>IFERROR(Table1__4[[#This Row],[Actual]]/Table1__4[[#This Row],[Target]],"")</f>
        <v/>
      </c>
      <c r="Q797" t="str">
        <f>IFERROR(IF(Table1__4[[#This Row],[Target]]&gt;0,Table1__4[[#This Row],[Target]]-Table1__4[[#This Row],[Actual]],""),"")</f>
        <v/>
      </c>
    </row>
    <row r="798" spans="1:17" x14ac:dyDescent="0.75">
      <c r="A798" t="s">
        <v>10</v>
      </c>
      <c r="B798" t="s">
        <v>11</v>
      </c>
      <c r="C798" t="s">
        <v>12</v>
      </c>
      <c r="D798" t="s">
        <v>123</v>
      </c>
      <c r="E798" t="s">
        <v>249</v>
      </c>
      <c r="F798" t="s">
        <v>152</v>
      </c>
      <c r="G798" t="s">
        <v>250</v>
      </c>
      <c r="H798">
        <v>66105509</v>
      </c>
      <c r="I798" t="s">
        <v>1493</v>
      </c>
      <c r="J798" t="s">
        <v>1494</v>
      </c>
      <c r="K798" t="str">
        <f>_xlfn.TEXTBEFORE(Table1__4[[#This Row],[ParentName]],"-")</f>
        <v>BD10</v>
      </c>
      <c r="L798" t="str">
        <f>_xlfn.XLOOKUP(Table1__4[[#This Row],[MAAN8]],ASO!F:F,ASO!H:H,"")</f>
        <v>Grocery Store</v>
      </c>
      <c r="M798" t="str">
        <f>_xlfn.XLOOKUP(Table1__4[[#This Row],[MAAN8]],program!A:A,program!E:E,"")</f>
        <v>Target Incentive</v>
      </c>
      <c r="N798">
        <f>_xlfn.XLOOKUP(Table1__4[[#This Row],[MAAN8]],program!A:A,program!F:F,"")</f>
        <v>600</v>
      </c>
      <c r="O798">
        <f>SUMIFS(sellout!N:N,sellout!G:G,Table1__4[[#This Row],[MAAN8]])</f>
        <v>50</v>
      </c>
      <c r="P798" s="2">
        <f>IFERROR(Table1__4[[#This Row],[Actual]]/Table1__4[[#This Row],[Target]],"")</f>
        <v>8.3333333333333329E-2</v>
      </c>
      <c r="Q798">
        <f>IFERROR(IF(Table1__4[[#This Row],[Target]]&gt;0,Table1__4[[#This Row],[Target]]-Table1__4[[#This Row],[Actual]],""),"")</f>
        <v>550</v>
      </c>
    </row>
    <row r="799" spans="1:17" x14ac:dyDescent="0.75">
      <c r="A799" t="s">
        <v>10</v>
      </c>
      <c r="B799" t="s">
        <v>11</v>
      </c>
      <c r="C799" t="s">
        <v>22</v>
      </c>
      <c r="D799" t="s">
        <v>89</v>
      </c>
      <c r="E799" t="s">
        <v>354</v>
      </c>
      <c r="F799" t="s">
        <v>220</v>
      </c>
      <c r="G799" t="s">
        <v>355</v>
      </c>
      <c r="H799">
        <v>66103252</v>
      </c>
      <c r="I799" t="s">
        <v>1495</v>
      </c>
      <c r="J799" t="s">
        <v>1496</v>
      </c>
      <c r="K799" t="str">
        <f>_xlfn.TEXTBEFORE(Table1__4[[#This Row],[ParentName]],"-")</f>
        <v>BD11</v>
      </c>
      <c r="L799" t="str">
        <f>_xlfn.XLOOKUP(Table1__4[[#This Row],[MAAN8]],ASO!F:F,ASO!H:H,"")</f>
        <v>Grocery Store</v>
      </c>
      <c r="M799" t="str">
        <f>_xlfn.XLOOKUP(Table1__4[[#This Row],[MAAN8]],program!A:A,program!E:E,"")</f>
        <v>Target Incentive</v>
      </c>
      <c r="N799">
        <f>_xlfn.XLOOKUP(Table1__4[[#This Row],[MAAN8]],program!A:A,program!F:F,"")</f>
        <v>100</v>
      </c>
      <c r="O799">
        <f>SUMIFS(sellout!N:N,sellout!G:G,Table1__4[[#This Row],[MAAN8]])</f>
        <v>0</v>
      </c>
      <c r="P799" s="2">
        <f>IFERROR(Table1__4[[#This Row],[Actual]]/Table1__4[[#This Row],[Target]],"")</f>
        <v>0</v>
      </c>
      <c r="Q799">
        <f>IFERROR(IF(Table1__4[[#This Row],[Target]]&gt;0,Table1__4[[#This Row],[Target]]-Table1__4[[#This Row],[Actual]],""),"")</f>
        <v>100</v>
      </c>
    </row>
    <row r="800" spans="1:17" x14ac:dyDescent="0.75">
      <c r="A800" t="s">
        <v>10</v>
      </c>
      <c r="B800" t="s">
        <v>11</v>
      </c>
      <c r="C800" t="s">
        <v>12</v>
      </c>
      <c r="D800" t="s">
        <v>123</v>
      </c>
      <c r="E800" t="s">
        <v>789</v>
      </c>
      <c r="F800" t="s">
        <v>125</v>
      </c>
      <c r="G800" t="s">
        <v>790</v>
      </c>
      <c r="H800">
        <v>66111232</v>
      </c>
      <c r="I800" t="s">
        <v>1497</v>
      </c>
      <c r="J800" t="s">
        <v>1498</v>
      </c>
      <c r="K800" t="str">
        <f>_xlfn.TEXTBEFORE(Table1__4[[#This Row],[ParentName]],"-")</f>
        <v>BD10</v>
      </c>
      <c r="L800" t="str">
        <f>_xlfn.XLOOKUP(Table1__4[[#This Row],[MAAN8]],ASO!F:F,ASO!H:H,"")</f>
        <v>Grocery Store</v>
      </c>
      <c r="M800" t="str">
        <f>_xlfn.XLOOKUP(Table1__4[[#This Row],[MAAN8]],program!A:A,program!E:E,"")</f>
        <v>Target Incentive</v>
      </c>
      <c r="N800">
        <f>_xlfn.XLOOKUP(Table1__4[[#This Row],[MAAN8]],program!A:A,program!F:F,"")</f>
        <v>260</v>
      </c>
      <c r="O800">
        <f>SUMIFS(sellout!N:N,sellout!G:G,Table1__4[[#This Row],[MAAN8]])</f>
        <v>0</v>
      </c>
      <c r="P800" s="2">
        <f>IFERROR(Table1__4[[#This Row],[Actual]]/Table1__4[[#This Row],[Target]],"")</f>
        <v>0</v>
      </c>
      <c r="Q800">
        <f>IFERROR(IF(Table1__4[[#This Row],[Target]]&gt;0,Table1__4[[#This Row],[Target]]-Table1__4[[#This Row],[Actual]],""),"")</f>
        <v>260</v>
      </c>
    </row>
    <row r="801" spans="1:17" x14ac:dyDescent="0.75">
      <c r="A801" t="s">
        <v>10</v>
      </c>
      <c r="B801" t="s">
        <v>11</v>
      </c>
      <c r="C801" t="s">
        <v>12</v>
      </c>
      <c r="D801" t="s">
        <v>123</v>
      </c>
      <c r="E801" t="s">
        <v>151</v>
      </c>
      <c r="F801" t="s">
        <v>152</v>
      </c>
      <c r="G801" t="s">
        <v>153</v>
      </c>
      <c r="H801">
        <v>66153160</v>
      </c>
      <c r="I801" t="s">
        <v>1499</v>
      </c>
      <c r="J801" t="s">
        <v>1500</v>
      </c>
      <c r="K801" t="str">
        <f>_xlfn.TEXTBEFORE(Table1__4[[#This Row],[ParentName]],"-")</f>
        <v>BD10</v>
      </c>
      <c r="L801" t="str">
        <f>_xlfn.XLOOKUP(Table1__4[[#This Row],[MAAN8]],ASO!F:F,ASO!H:H,"")</f>
        <v>Grocery Store</v>
      </c>
      <c r="M801" t="str">
        <f>_xlfn.XLOOKUP(Table1__4[[#This Row],[MAAN8]],program!A:A,program!E:E,"")</f>
        <v/>
      </c>
      <c r="N801">
        <f>_xlfn.XLOOKUP(Table1__4[[#This Row],[MAAN8]],program!A:A,program!F:F,"")</f>
        <v>0</v>
      </c>
      <c r="O801">
        <f>SUMIFS(sellout!N:N,sellout!G:G,Table1__4[[#This Row],[MAAN8]])</f>
        <v>0</v>
      </c>
      <c r="P801" s="2" t="str">
        <f>IFERROR(Table1__4[[#This Row],[Actual]]/Table1__4[[#This Row],[Target]],"")</f>
        <v/>
      </c>
      <c r="Q801" t="str">
        <f>IFERROR(IF(Table1__4[[#This Row],[Target]]&gt;0,Table1__4[[#This Row],[Target]]-Table1__4[[#This Row],[Actual]],""),"")</f>
        <v/>
      </c>
    </row>
    <row r="802" spans="1:17" x14ac:dyDescent="0.75">
      <c r="A802" t="s">
        <v>10</v>
      </c>
      <c r="B802" t="s">
        <v>11</v>
      </c>
      <c r="C802" t="s">
        <v>12</v>
      </c>
      <c r="D802" t="s">
        <v>123</v>
      </c>
      <c r="E802" t="s">
        <v>238</v>
      </c>
      <c r="F802" t="s">
        <v>239</v>
      </c>
      <c r="G802" t="s">
        <v>12028</v>
      </c>
      <c r="H802">
        <v>66156371</v>
      </c>
      <c r="I802" t="s">
        <v>1501</v>
      </c>
      <c r="J802" t="s">
        <v>1502</v>
      </c>
      <c r="K802" t="str">
        <f>_xlfn.TEXTBEFORE(Table1__4[[#This Row],[ParentName]],"-")</f>
        <v>BD10</v>
      </c>
      <c r="L802" t="str">
        <f>_xlfn.XLOOKUP(Table1__4[[#This Row],[MAAN8]],ASO!F:F,ASO!H:H,"")</f>
        <v>Grocery Store - Home Delivery</v>
      </c>
      <c r="M802" t="str">
        <f>_xlfn.XLOOKUP(Table1__4[[#This Row],[MAAN8]],program!A:A,program!E:E,"")</f>
        <v>Target Incentive</v>
      </c>
      <c r="N802">
        <f>_xlfn.XLOOKUP(Table1__4[[#This Row],[MAAN8]],program!A:A,program!F:F,"")</f>
        <v>150</v>
      </c>
      <c r="O802">
        <f>SUMIFS(sellout!N:N,sellout!G:G,Table1__4[[#This Row],[MAAN8]])</f>
        <v>0</v>
      </c>
      <c r="P802" s="2">
        <f>IFERROR(Table1__4[[#This Row],[Actual]]/Table1__4[[#This Row],[Target]],"")</f>
        <v>0</v>
      </c>
      <c r="Q802">
        <f>IFERROR(IF(Table1__4[[#This Row],[Target]]&gt;0,Table1__4[[#This Row],[Target]]-Table1__4[[#This Row],[Actual]],""),"")</f>
        <v>150</v>
      </c>
    </row>
    <row r="803" spans="1:17" x14ac:dyDescent="0.75">
      <c r="A803" t="s">
        <v>10</v>
      </c>
      <c r="B803" t="s">
        <v>11</v>
      </c>
      <c r="C803" t="s">
        <v>12</v>
      </c>
      <c r="D803" t="s">
        <v>13</v>
      </c>
      <c r="E803" t="s">
        <v>29</v>
      </c>
      <c r="F803" t="s">
        <v>30</v>
      </c>
      <c r="G803" t="s">
        <v>31</v>
      </c>
      <c r="H803">
        <v>66115120</v>
      </c>
      <c r="I803" t="s">
        <v>1503</v>
      </c>
      <c r="J803" t="s">
        <v>1504</v>
      </c>
      <c r="K803" t="str">
        <f>_xlfn.TEXTBEFORE(Table1__4[[#This Row],[ParentName]],"-")</f>
        <v>BD8</v>
      </c>
      <c r="L803" t="str">
        <f>_xlfn.XLOOKUP(Table1__4[[#This Row],[MAAN8]],ASO!F:F,ASO!H:H,"")</f>
        <v>Grocery Store</v>
      </c>
      <c r="M803" t="str">
        <f>_xlfn.XLOOKUP(Table1__4[[#This Row],[MAAN8]],program!A:A,program!E:E,"")</f>
        <v/>
      </c>
      <c r="N803">
        <f>_xlfn.XLOOKUP(Table1__4[[#This Row],[MAAN8]],program!A:A,program!F:F,"")</f>
        <v>0</v>
      </c>
      <c r="O803">
        <f>SUMIFS(sellout!N:N,sellout!G:G,Table1__4[[#This Row],[MAAN8]])</f>
        <v>0</v>
      </c>
      <c r="P803" s="2" t="str">
        <f>IFERROR(Table1__4[[#This Row],[Actual]]/Table1__4[[#This Row],[Target]],"")</f>
        <v/>
      </c>
      <c r="Q803" t="str">
        <f>IFERROR(IF(Table1__4[[#This Row],[Target]]&gt;0,Table1__4[[#This Row],[Target]]-Table1__4[[#This Row],[Actual]],""),"")</f>
        <v/>
      </c>
    </row>
    <row r="804" spans="1:17" x14ac:dyDescent="0.75">
      <c r="A804" t="s">
        <v>10</v>
      </c>
      <c r="B804" t="s">
        <v>11</v>
      </c>
      <c r="C804" t="s">
        <v>46</v>
      </c>
      <c r="D804" t="s">
        <v>47</v>
      </c>
      <c r="E804" t="s">
        <v>48</v>
      </c>
      <c r="F804" t="s">
        <v>49</v>
      </c>
      <c r="G804" t="s">
        <v>50</v>
      </c>
      <c r="H804">
        <v>65048045</v>
      </c>
      <c r="I804" t="s">
        <v>1505</v>
      </c>
      <c r="J804" t="s">
        <v>1506</v>
      </c>
      <c r="K804" t="str">
        <f>_xlfn.TEXTBEFORE(Table1__4[[#This Row],[ParentName]],"-")</f>
        <v>HMcc</v>
      </c>
      <c r="L804" t="str">
        <f>_xlfn.XLOOKUP(Table1__4[[#This Row],[MAAN8]],ASO!F:F,ASO!H:H,"")</f>
        <v>Beverage Retail Store</v>
      </c>
      <c r="M804" t="str">
        <f>_xlfn.XLOOKUP(Table1__4[[#This Row],[MAAN8]],program!A:A,program!E:E,"")</f>
        <v>Target Incentive</v>
      </c>
      <c r="N804">
        <f>_xlfn.XLOOKUP(Table1__4[[#This Row],[MAAN8]],program!A:A,program!F:F,"")</f>
        <v>350</v>
      </c>
      <c r="O804">
        <f>SUMIFS(sellout!N:N,sellout!G:G,Table1__4[[#This Row],[MAAN8]])</f>
        <v>20</v>
      </c>
      <c r="P804" s="2">
        <f>IFERROR(Table1__4[[#This Row],[Actual]]/Table1__4[[#This Row],[Target]],"")</f>
        <v>5.7142857142857141E-2</v>
      </c>
      <c r="Q804">
        <f>IFERROR(IF(Table1__4[[#This Row],[Target]]&gt;0,Table1__4[[#This Row],[Target]]-Table1__4[[#This Row],[Actual]],""),"")</f>
        <v>330</v>
      </c>
    </row>
    <row r="805" spans="1:17" x14ac:dyDescent="0.75">
      <c r="A805" t="s">
        <v>10</v>
      </c>
      <c r="B805" t="s">
        <v>11</v>
      </c>
      <c r="C805" t="s">
        <v>12</v>
      </c>
      <c r="D805" t="s">
        <v>123</v>
      </c>
      <c r="E805" t="s">
        <v>242</v>
      </c>
      <c r="F805" t="s">
        <v>239</v>
      </c>
      <c r="G805" t="s">
        <v>243</v>
      </c>
      <c r="H805">
        <v>66111588</v>
      </c>
      <c r="I805" t="s">
        <v>1505</v>
      </c>
      <c r="J805" t="s">
        <v>1507</v>
      </c>
      <c r="K805" t="str">
        <f>_xlfn.TEXTBEFORE(Table1__4[[#This Row],[ParentName]],"-")</f>
        <v>BD10</v>
      </c>
      <c r="L805" t="str">
        <f>_xlfn.XLOOKUP(Table1__4[[#This Row],[MAAN8]],ASO!F:F,ASO!H:H,"")</f>
        <v>Grocery Store</v>
      </c>
      <c r="M805" t="str">
        <f>_xlfn.XLOOKUP(Table1__4[[#This Row],[MAAN8]],program!A:A,program!E:E,"")</f>
        <v/>
      </c>
      <c r="N805">
        <f>_xlfn.XLOOKUP(Table1__4[[#This Row],[MAAN8]],program!A:A,program!F:F,"")</f>
        <v>0</v>
      </c>
      <c r="O805">
        <f>SUMIFS(sellout!N:N,sellout!G:G,Table1__4[[#This Row],[MAAN8]])</f>
        <v>0</v>
      </c>
      <c r="P805" s="2" t="str">
        <f>IFERROR(Table1__4[[#This Row],[Actual]]/Table1__4[[#This Row],[Target]],"")</f>
        <v/>
      </c>
      <c r="Q805" t="str">
        <f>IFERROR(IF(Table1__4[[#This Row],[Target]]&gt;0,Table1__4[[#This Row],[Target]]-Table1__4[[#This Row],[Actual]],""),"")</f>
        <v/>
      </c>
    </row>
    <row r="806" spans="1:17" x14ac:dyDescent="0.75">
      <c r="A806" t="s">
        <v>10</v>
      </c>
      <c r="B806" t="s">
        <v>11</v>
      </c>
      <c r="C806" t="s">
        <v>12</v>
      </c>
      <c r="D806" t="s">
        <v>13</v>
      </c>
      <c r="E806" t="s">
        <v>178</v>
      </c>
      <c r="F806" t="s">
        <v>30</v>
      </c>
      <c r="G806" t="s">
        <v>179</v>
      </c>
      <c r="H806">
        <v>66152006</v>
      </c>
      <c r="I806" t="s">
        <v>1505</v>
      </c>
      <c r="J806" t="s">
        <v>1508</v>
      </c>
      <c r="K806" t="str">
        <f>_xlfn.TEXTBEFORE(Table1__4[[#This Row],[ParentName]],"-")</f>
        <v>BD8</v>
      </c>
      <c r="L806" t="str">
        <f>_xlfn.XLOOKUP(Table1__4[[#This Row],[MAAN8]],ASO!F:F,ASO!H:H,"")</f>
        <v>Grocery Store</v>
      </c>
      <c r="M806" t="str">
        <f>_xlfn.XLOOKUP(Table1__4[[#This Row],[MAAN8]],program!A:A,program!E:E,"")</f>
        <v>Target Incentive</v>
      </c>
      <c r="N806">
        <f>_xlfn.XLOOKUP(Table1__4[[#This Row],[MAAN8]],program!A:A,program!F:F,"")</f>
        <v>200</v>
      </c>
      <c r="O806">
        <f>SUMIFS(sellout!N:N,sellout!G:G,Table1__4[[#This Row],[MAAN8]])</f>
        <v>0</v>
      </c>
      <c r="P806" s="2">
        <f>IFERROR(Table1__4[[#This Row],[Actual]]/Table1__4[[#This Row],[Target]],"")</f>
        <v>0</v>
      </c>
      <c r="Q806">
        <f>IFERROR(IF(Table1__4[[#This Row],[Target]]&gt;0,Table1__4[[#This Row],[Target]]-Table1__4[[#This Row],[Actual]],""),"")</f>
        <v>200</v>
      </c>
    </row>
    <row r="807" spans="1:17" x14ac:dyDescent="0.75">
      <c r="A807" t="s">
        <v>10</v>
      </c>
      <c r="B807" t="s">
        <v>11</v>
      </c>
      <c r="C807" t="s">
        <v>12</v>
      </c>
      <c r="D807" t="s">
        <v>13</v>
      </c>
      <c r="E807" t="s">
        <v>98</v>
      </c>
      <c r="F807" t="s">
        <v>30</v>
      </c>
      <c r="G807" t="s">
        <v>99</v>
      </c>
      <c r="H807">
        <v>66152698</v>
      </c>
      <c r="I807" t="s">
        <v>1505</v>
      </c>
      <c r="J807" t="s">
        <v>1509</v>
      </c>
      <c r="K807" t="str">
        <f>_xlfn.TEXTBEFORE(Table1__4[[#This Row],[ParentName]],"-")</f>
        <v>BD8</v>
      </c>
      <c r="L807" t="str">
        <f>_xlfn.XLOOKUP(Table1__4[[#This Row],[MAAN8]],ASO!F:F,ASO!H:H,"")</f>
        <v>Grocery Store</v>
      </c>
      <c r="M807" t="str">
        <f>_xlfn.XLOOKUP(Table1__4[[#This Row],[MAAN8]],program!A:A,program!E:E,"")</f>
        <v>Target Incentive</v>
      </c>
      <c r="N807">
        <f>_xlfn.XLOOKUP(Table1__4[[#This Row],[MAAN8]],program!A:A,program!F:F,"")</f>
        <v>150</v>
      </c>
      <c r="O807">
        <f>SUMIFS(sellout!N:N,sellout!G:G,Table1__4[[#This Row],[MAAN8]])</f>
        <v>45</v>
      </c>
      <c r="P807" s="2">
        <f>IFERROR(Table1__4[[#This Row],[Actual]]/Table1__4[[#This Row],[Target]],"")</f>
        <v>0.3</v>
      </c>
      <c r="Q807">
        <f>IFERROR(IF(Table1__4[[#This Row],[Target]]&gt;0,Table1__4[[#This Row],[Target]]-Table1__4[[#This Row],[Actual]],""),"")</f>
        <v>105</v>
      </c>
    </row>
    <row r="808" spans="1:17" x14ac:dyDescent="0.75">
      <c r="A808" t="s">
        <v>10</v>
      </c>
      <c r="B808" t="s">
        <v>11</v>
      </c>
      <c r="C808" t="s">
        <v>12</v>
      </c>
      <c r="D808" t="s">
        <v>55</v>
      </c>
      <c r="E808" t="s">
        <v>29</v>
      </c>
      <c r="F808" t="s">
        <v>30</v>
      </c>
      <c r="G808" t="s">
        <v>31</v>
      </c>
      <c r="H808">
        <v>66106505</v>
      </c>
      <c r="I808" t="s">
        <v>1505</v>
      </c>
      <c r="J808" t="s">
        <v>1510</v>
      </c>
      <c r="K808" t="str">
        <f>_xlfn.TEXTBEFORE(Table1__4[[#This Row],[ParentName]],"-")</f>
        <v>BD</v>
      </c>
      <c r="L808" t="str">
        <f>_xlfn.XLOOKUP(Table1__4[[#This Row],[MAAN8]],ASO!F:F,ASO!H:H,"")</f>
        <v>Grocery Store</v>
      </c>
      <c r="M808" t="str">
        <f>_xlfn.XLOOKUP(Table1__4[[#This Row],[MAAN8]],program!A:A,program!E:E,"")</f>
        <v/>
      </c>
      <c r="N808">
        <f>_xlfn.XLOOKUP(Table1__4[[#This Row],[MAAN8]],program!A:A,program!F:F,"")</f>
        <v>0</v>
      </c>
      <c r="O808">
        <f>SUMIFS(sellout!N:N,sellout!G:G,Table1__4[[#This Row],[MAAN8]])</f>
        <v>0</v>
      </c>
      <c r="P808" s="2" t="str">
        <f>IFERROR(Table1__4[[#This Row],[Actual]]/Table1__4[[#This Row],[Target]],"")</f>
        <v/>
      </c>
      <c r="Q808" t="str">
        <f>IFERROR(IF(Table1__4[[#This Row],[Target]]&gt;0,Table1__4[[#This Row],[Target]]-Table1__4[[#This Row],[Actual]],""),"")</f>
        <v/>
      </c>
    </row>
    <row r="809" spans="1:17" x14ac:dyDescent="0.75">
      <c r="A809" t="s">
        <v>10</v>
      </c>
      <c r="B809" t="s">
        <v>11</v>
      </c>
      <c r="C809" t="s">
        <v>12</v>
      </c>
      <c r="D809" t="s">
        <v>123</v>
      </c>
      <c r="E809" t="s">
        <v>238</v>
      </c>
      <c r="F809" t="s">
        <v>239</v>
      </c>
      <c r="G809" t="s">
        <v>12028</v>
      </c>
      <c r="H809">
        <v>66103550</v>
      </c>
      <c r="I809" t="s">
        <v>1511</v>
      </c>
      <c r="J809" t="s">
        <v>1512</v>
      </c>
      <c r="K809" t="str">
        <f>_xlfn.TEXTBEFORE(Table1__4[[#This Row],[ParentName]],"-")</f>
        <v>BD10</v>
      </c>
      <c r="L809" t="str">
        <f>_xlfn.XLOOKUP(Table1__4[[#This Row],[MAAN8]],ASO!F:F,ASO!H:H,"")</f>
        <v>Grocery Store - Home Delivery</v>
      </c>
      <c r="M809" t="str">
        <f>_xlfn.XLOOKUP(Table1__4[[#This Row],[MAAN8]],program!A:A,program!E:E,"")</f>
        <v/>
      </c>
      <c r="N809">
        <f>_xlfn.XLOOKUP(Table1__4[[#This Row],[MAAN8]],program!A:A,program!F:F,"")</f>
        <v>0</v>
      </c>
      <c r="O809">
        <f>SUMIFS(sellout!N:N,sellout!G:G,Table1__4[[#This Row],[MAAN8]])</f>
        <v>0</v>
      </c>
      <c r="P809" s="2" t="str">
        <f>IFERROR(Table1__4[[#This Row],[Actual]]/Table1__4[[#This Row],[Target]],"")</f>
        <v/>
      </c>
      <c r="Q809" t="str">
        <f>IFERROR(IF(Table1__4[[#This Row],[Target]]&gt;0,Table1__4[[#This Row],[Target]]-Table1__4[[#This Row],[Actual]],""),"")</f>
        <v/>
      </c>
    </row>
    <row r="810" spans="1:17" x14ac:dyDescent="0.75">
      <c r="A810" t="s">
        <v>10</v>
      </c>
      <c r="B810" t="s">
        <v>11</v>
      </c>
      <c r="C810" t="s">
        <v>22</v>
      </c>
      <c r="D810" t="s">
        <v>89</v>
      </c>
      <c r="E810" t="s">
        <v>172</v>
      </c>
      <c r="F810" t="s">
        <v>173</v>
      </c>
      <c r="G810" t="s">
        <v>18</v>
      </c>
      <c r="H810">
        <v>66150403</v>
      </c>
      <c r="I810" t="s">
        <v>1513</v>
      </c>
      <c r="J810" t="s">
        <v>661</v>
      </c>
      <c r="K810" t="str">
        <f>_xlfn.TEXTBEFORE(Table1__4[[#This Row],[ParentName]],"-")</f>
        <v>BD11</v>
      </c>
      <c r="L810" t="str">
        <f>_xlfn.XLOOKUP(Table1__4[[#This Row],[MAAN8]],ASO!F:F,ASO!H:H,"")</f>
        <v>Sub Distributor</v>
      </c>
      <c r="M810" t="str">
        <f>_xlfn.XLOOKUP(Table1__4[[#This Row],[MAAN8]],program!A:A,program!E:E,"")</f>
        <v/>
      </c>
      <c r="N810">
        <f>_xlfn.XLOOKUP(Table1__4[[#This Row],[MAAN8]],program!A:A,program!F:F,"")</f>
        <v>0</v>
      </c>
      <c r="O810">
        <f>SUMIFS(sellout!N:N,sellout!G:G,Table1__4[[#This Row],[MAAN8]])</f>
        <v>200</v>
      </c>
      <c r="P810" s="2" t="str">
        <f>IFERROR(Table1__4[[#This Row],[Actual]]/Table1__4[[#This Row],[Target]],"")</f>
        <v/>
      </c>
      <c r="Q810" t="str">
        <f>IFERROR(IF(Table1__4[[#This Row],[Target]]&gt;0,Table1__4[[#This Row],[Target]]-Table1__4[[#This Row],[Actual]],""),"")</f>
        <v/>
      </c>
    </row>
    <row r="811" spans="1:17" x14ac:dyDescent="0.75">
      <c r="A811" t="s">
        <v>10</v>
      </c>
      <c r="B811" t="s">
        <v>11</v>
      </c>
      <c r="C811" t="s">
        <v>12</v>
      </c>
      <c r="D811" t="s">
        <v>123</v>
      </c>
      <c r="E811" t="s">
        <v>365</v>
      </c>
      <c r="F811" t="s">
        <v>152</v>
      </c>
      <c r="G811" t="s">
        <v>366</v>
      </c>
      <c r="H811">
        <v>66102746</v>
      </c>
      <c r="I811" t="s">
        <v>1514</v>
      </c>
      <c r="J811" t="s">
        <v>1515</v>
      </c>
      <c r="K811" t="str">
        <f>_xlfn.TEXTBEFORE(Table1__4[[#This Row],[ParentName]],"-")</f>
        <v>BD10</v>
      </c>
      <c r="L811" t="str">
        <f>_xlfn.XLOOKUP(Table1__4[[#This Row],[MAAN8]],ASO!F:F,ASO!H:H,"")</f>
        <v>Grocery Store</v>
      </c>
      <c r="M811" t="str">
        <f>_xlfn.XLOOKUP(Table1__4[[#This Row],[MAAN8]],program!A:A,program!E:E,"")</f>
        <v>Target Incentive</v>
      </c>
      <c r="N811">
        <f>_xlfn.XLOOKUP(Table1__4[[#This Row],[MAAN8]],program!A:A,program!F:F,"")</f>
        <v>300</v>
      </c>
      <c r="O811">
        <f>SUMIFS(sellout!N:N,sellout!G:G,Table1__4[[#This Row],[MAAN8]])</f>
        <v>0</v>
      </c>
      <c r="P811" s="2">
        <f>IFERROR(Table1__4[[#This Row],[Actual]]/Table1__4[[#This Row],[Target]],"")</f>
        <v>0</v>
      </c>
      <c r="Q811">
        <f>IFERROR(IF(Table1__4[[#This Row],[Target]]&gt;0,Table1__4[[#This Row],[Target]]-Table1__4[[#This Row],[Actual]],""),"")</f>
        <v>300</v>
      </c>
    </row>
    <row r="812" spans="1:17" x14ac:dyDescent="0.75">
      <c r="A812" t="s">
        <v>10</v>
      </c>
      <c r="B812" t="s">
        <v>11</v>
      </c>
      <c r="C812" t="s">
        <v>22</v>
      </c>
      <c r="D812" t="s">
        <v>23</v>
      </c>
      <c r="E812" t="s">
        <v>34</v>
      </c>
      <c r="F812" t="s">
        <v>25</v>
      </c>
      <c r="G812" t="s">
        <v>35</v>
      </c>
      <c r="H812">
        <v>66103437</v>
      </c>
      <c r="I812" t="s">
        <v>1516</v>
      </c>
      <c r="J812" t="s">
        <v>1517</v>
      </c>
      <c r="K812" t="str">
        <f>_xlfn.TEXTBEFORE(Table1__4[[#This Row],[ParentName]],"-")</f>
        <v>BD12</v>
      </c>
      <c r="L812" t="str">
        <f>_xlfn.XLOOKUP(Table1__4[[#This Row],[MAAN8]],ASO!F:F,ASO!H:H,"")</f>
        <v>Grocery Store</v>
      </c>
      <c r="M812" t="str">
        <f>_xlfn.XLOOKUP(Table1__4[[#This Row],[MAAN8]],program!A:A,program!E:E,"")</f>
        <v/>
      </c>
      <c r="N812">
        <f>_xlfn.XLOOKUP(Table1__4[[#This Row],[MAAN8]],program!A:A,program!F:F,"")</f>
        <v>0</v>
      </c>
      <c r="O812">
        <f>SUMIFS(sellout!N:N,sellout!G:G,Table1__4[[#This Row],[MAAN8]])</f>
        <v>20</v>
      </c>
      <c r="P812" s="2" t="str">
        <f>IFERROR(Table1__4[[#This Row],[Actual]]/Table1__4[[#This Row],[Target]],"")</f>
        <v/>
      </c>
      <c r="Q812" t="str">
        <f>IFERROR(IF(Table1__4[[#This Row],[Target]]&gt;0,Table1__4[[#This Row],[Target]]-Table1__4[[#This Row],[Actual]],""),"")</f>
        <v/>
      </c>
    </row>
    <row r="813" spans="1:17" x14ac:dyDescent="0.75">
      <c r="A813" t="s">
        <v>10</v>
      </c>
      <c r="B813" t="s">
        <v>11</v>
      </c>
      <c r="C813" t="s">
        <v>12</v>
      </c>
      <c r="D813" t="s">
        <v>123</v>
      </c>
      <c r="E813" t="s">
        <v>246</v>
      </c>
      <c r="F813" t="s">
        <v>125</v>
      </c>
      <c r="G813" t="s">
        <v>247</v>
      </c>
      <c r="H813">
        <v>66108948</v>
      </c>
      <c r="I813" t="s">
        <v>1518</v>
      </c>
      <c r="J813" t="s">
        <v>1519</v>
      </c>
      <c r="K813" t="str">
        <f>_xlfn.TEXTBEFORE(Table1__4[[#This Row],[ParentName]],"-")</f>
        <v>BD10</v>
      </c>
      <c r="L813" t="str">
        <f>_xlfn.XLOOKUP(Table1__4[[#This Row],[MAAN8]],ASO!F:F,ASO!H:H,"")</f>
        <v>Grocery Store - Home Delivery</v>
      </c>
      <c r="M813" t="str">
        <f>_xlfn.XLOOKUP(Table1__4[[#This Row],[MAAN8]],program!A:A,program!E:E,"")</f>
        <v>Target Incentive</v>
      </c>
      <c r="N813">
        <f>_xlfn.XLOOKUP(Table1__4[[#This Row],[MAAN8]],program!A:A,program!F:F,"")</f>
        <v>130</v>
      </c>
      <c r="O813">
        <f>SUMIFS(sellout!N:N,sellout!G:G,Table1__4[[#This Row],[MAAN8]])</f>
        <v>30</v>
      </c>
      <c r="P813" s="2">
        <f>IFERROR(Table1__4[[#This Row],[Actual]]/Table1__4[[#This Row],[Target]],"")</f>
        <v>0.23076923076923078</v>
      </c>
      <c r="Q813">
        <f>IFERROR(IF(Table1__4[[#This Row],[Target]]&gt;0,Table1__4[[#This Row],[Target]]-Table1__4[[#This Row],[Actual]],""),"")</f>
        <v>100</v>
      </c>
    </row>
    <row r="814" spans="1:17" x14ac:dyDescent="0.75">
      <c r="A814" t="s">
        <v>10</v>
      </c>
      <c r="B814" t="s">
        <v>11</v>
      </c>
      <c r="C814" t="s">
        <v>22</v>
      </c>
      <c r="D814" t="s">
        <v>89</v>
      </c>
      <c r="E814" t="s">
        <v>266</v>
      </c>
      <c r="F814" t="s">
        <v>64</v>
      </c>
      <c r="G814" t="s">
        <v>267</v>
      </c>
      <c r="H814">
        <v>66153545</v>
      </c>
      <c r="I814" t="s">
        <v>1520</v>
      </c>
      <c r="J814" t="s">
        <v>11972</v>
      </c>
      <c r="K814" t="str">
        <f>_xlfn.TEXTBEFORE(Table1__4[[#This Row],[ParentName]],"-")</f>
        <v>BD11</v>
      </c>
      <c r="L814" t="str">
        <f>_xlfn.XLOOKUP(Table1__4[[#This Row],[MAAN8]],ASO!F:F,ASO!H:H,"")</f>
        <v>Grocery Store</v>
      </c>
      <c r="M814" t="str">
        <f>_xlfn.XLOOKUP(Table1__4[[#This Row],[MAAN8]],program!A:A,program!E:E,"")</f>
        <v/>
      </c>
      <c r="N814">
        <f>_xlfn.XLOOKUP(Table1__4[[#This Row],[MAAN8]],program!A:A,program!F:F,"")</f>
        <v>0</v>
      </c>
      <c r="O814">
        <f>SUMIFS(sellout!N:N,sellout!G:G,Table1__4[[#This Row],[MAAN8]])</f>
        <v>0</v>
      </c>
      <c r="P814" s="2" t="str">
        <f>IFERROR(Table1__4[[#This Row],[Actual]]/Table1__4[[#This Row],[Target]],"")</f>
        <v/>
      </c>
      <c r="Q814" t="str">
        <f>IFERROR(IF(Table1__4[[#This Row],[Target]]&gt;0,Table1__4[[#This Row],[Target]]-Table1__4[[#This Row],[Actual]],""),"")</f>
        <v/>
      </c>
    </row>
    <row r="815" spans="1:17" x14ac:dyDescent="0.75">
      <c r="A815" t="s">
        <v>10</v>
      </c>
      <c r="B815" t="s">
        <v>11</v>
      </c>
      <c r="C815" t="s">
        <v>22</v>
      </c>
      <c r="D815" t="s">
        <v>182</v>
      </c>
      <c r="E815" t="s">
        <v>212</v>
      </c>
      <c r="F815" t="s">
        <v>184</v>
      </c>
      <c r="G815" t="s">
        <v>213</v>
      </c>
      <c r="H815">
        <v>66111903</v>
      </c>
      <c r="I815" t="s">
        <v>1521</v>
      </c>
      <c r="J815" t="s">
        <v>1522</v>
      </c>
      <c r="K815" t="str">
        <f>_xlfn.TEXTBEFORE(Table1__4[[#This Row],[ParentName]],"-")</f>
        <v>BD14</v>
      </c>
      <c r="L815" t="str">
        <f>_xlfn.XLOOKUP(Table1__4[[#This Row],[MAAN8]],ASO!F:F,ASO!H:H,"")</f>
        <v>Grocery Store</v>
      </c>
      <c r="M815" t="str">
        <f>_xlfn.XLOOKUP(Table1__4[[#This Row],[MAAN8]],program!A:A,program!E:E,"")</f>
        <v>Target Incentive</v>
      </c>
      <c r="N815">
        <f>_xlfn.XLOOKUP(Table1__4[[#This Row],[MAAN8]],program!A:A,program!F:F,"")</f>
        <v>180</v>
      </c>
      <c r="O815">
        <f>SUMIFS(sellout!N:N,sellout!G:G,Table1__4[[#This Row],[MAAN8]])</f>
        <v>0</v>
      </c>
      <c r="P815" s="2">
        <f>IFERROR(Table1__4[[#This Row],[Actual]]/Table1__4[[#This Row],[Target]],"")</f>
        <v>0</v>
      </c>
      <c r="Q815">
        <f>IFERROR(IF(Table1__4[[#This Row],[Target]]&gt;0,Table1__4[[#This Row],[Target]]-Table1__4[[#This Row],[Actual]],""),"")</f>
        <v>180</v>
      </c>
    </row>
    <row r="816" spans="1:17" x14ac:dyDescent="0.75">
      <c r="A816" t="s">
        <v>10</v>
      </c>
      <c r="B816" t="s">
        <v>11</v>
      </c>
      <c r="C816" t="s">
        <v>22</v>
      </c>
      <c r="D816" t="s">
        <v>182</v>
      </c>
      <c r="E816" t="s">
        <v>183</v>
      </c>
      <c r="F816" t="s">
        <v>184</v>
      </c>
      <c r="G816" t="s">
        <v>185</v>
      </c>
      <c r="H816">
        <v>66104630</v>
      </c>
      <c r="I816" t="s">
        <v>1523</v>
      </c>
      <c r="J816" t="s">
        <v>1524</v>
      </c>
      <c r="K816" t="str">
        <f>_xlfn.TEXTBEFORE(Table1__4[[#This Row],[ParentName]],"-")</f>
        <v>BD14</v>
      </c>
      <c r="L816" t="str">
        <f>_xlfn.XLOOKUP(Table1__4[[#This Row],[MAAN8]],ASO!F:F,ASO!H:H,"")</f>
        <v>Grocery Store</v>
      </c>
      <c r="M816" t="str">
        <f>_xlfn.XLOOKUP(Table1__4[[#This Row],[MAAN8]],program!A:A,program!E:E,"")</f>
        <v>Target Incentive</v>
      </c>
      <c r="N816">
        <f>_xlfn.XLOOKUP(Table1__4[[#This Row],[MAAN8]],program!A:A,program!F:F,"")</f>
        <v>200</v>
      </c>
      <c r="O816">
        <f>SUMIFS(sellout!N:N,sellout!G:G,Table1__4[[#This Row],[MAAN8]])</f>
        <v>0</v>
      </c>
      <c r="P816" s="2">
        <f>IFERROR(Table1__4[[#This Row],[Actual]]/Table1__4[[#This Row],[Target]],"")</f>
        <v>0</v>
      </c>
      <c r="Q816">
        <f>IFERROR(IF(Table1__4[[#This Row],[Target]]&gt;0,Table1__4[[#This Row],[Target]]-Table1__4[[#This Row],[Actual]],""),"")</f>
        <v>200</v>
      </c>
    </row>
    <row r="817" spans="1:17" x14ac:dyDescent="0.75">
      <c r="A817" t="s">
        <v>10</v>
      </c>
      <c r="B817" t="s">
        <v>11</v>
      </c>
      <c r="C817" t="s">
        <v>22</v>
      </c>
      <c r="D817" t="s">
        <v>89</v>
      </c>
      <c r="E817" t="s">
        <v>219</v>
      </c>
      <c r="F817" t="s">
        <v>220</v>
      </c>
      <c r="G817" t="s">
        <v>221</v>
      </c>
      <c r="H817">
        <v>66111754</v>
      </c>
      <c r="I817" t="s">
        <v>1525</v>
      </c>
      <c r="J817" t="s">
        <v>1526</v>
      </c>
      <c r="K817" t="str">
        <f>_xlfn.TEXTBEFORE(Table1__4[[#This Row],[ParentName]],"-")</f>
        <v>BD11</v>
      </c>
      <c r="L817" t="str">
        <f>_xlfn.XLOOKUP(Table1__4[[#This Row],[MAAN8]],ASO!F:F,ASO!H:H,"")</f>
        <v>Grocery Store</v>
      </c>
      <c r="M817" t="str">
        <f>_xlfn.XLOOKUP(Table1__4[[#This Row],[MAAN8]],program!A:A,program!E:E,"")</f>
        <v/>
      </c>
      <c r="N817">
        <f>_xlfn.XLOOKUP(Table1__4[[#This Row],[MAAN8]],program!A:A,program!F:F,"")</f>
        <v>0</v>
      </c>
      <c r="O817">
        <f>SUMIFS(sellout!N:N,sellout!G:G,Table1__4[[#This Row],[MAAN8]])</f>
        <v>0</v>
      </c>
      <c r="P817" s="2" t="str">
        <f>IFERROR(Table1__4[[#This Row],[Actual]]/Table1__4[[#This Row],[Target]],"")</f>
        <v/>
      </c>
      <c r="Q817" t="str">
        <f>IFERROR(IF(Table1__4[[#This Row],[Target]]&gt;0,Table1__4[[#This Row],[Target]]-Table1__4[[#This Row],[Actual]],""),"")</f>
        <v/>
      </c>
    </row>
    <row r="818" spans="1:17" x14ac:dyDescent="0.75">
      <c r="A818" t="s">
        <v>10</v>
      </c>
      <c r="B818" t="s">
        <v>11</v>
      </c>
      <c r="C818" t="s">
        <v>22</v>
      </c>
      <c r="D818" t="s">
        <v>89</v>
      </c>
      <c r="E818" t="s">
        <v>172</v>
      </c>
      <c r="F818" t="s">
        <v>173</v>
      </c>
      <c r="G818" t="s">
        <v>18</v>
      </c>
      <c r="H818">
        <v>66100613</v>
      </c>
      <c r="I818" t="s">
        <v>1527</v>
      </c>
      <c r="J818" t="s">
        <v>1528</v>
      </c>
      <c r="K818" t="str">
        <f>_xlfn.TEXTBEFORE(Table1__4[[#This Row],[ParentName]],"-")</f>
        <v>BD11</v>
      </c>
      <c r="L818" t="str">
        <f>_xlfn.XLOOKUP(Table1__4[[#This Row],[MAAN8]],ASO!F:F,ASO!H:H,"")</f>
        <v>Sub Distributor</v>
      </c>
      <c r="M818" t="str">
        <f>_xlfn.XLOOKUP(Table1__4[[#This Row],[MAAN8]],program!A:A,program!E:E,"")</f>
        <v/>
      </c>
      <c r="N818">
        <f>_xlfn.XLOOKUP(Table1__4[[#This Row],[MAAN8]],program!A:A,program!F:F,"")</f>
        <v>0</v>
      </c>
      <c r="O818">
        <f>SUMIFS(sellout!N:N,sellout!G:G,Table1__4[[#This Row],[MAAN8]])</f>
        <v>0</v>
      </c>
      <c r="P818" s="2" t="str">
        <f>IFERROR(Table1__4[[#This Row],[Actual]]/Table1__4[[#This Row],[Target]],"")</f>
        <v/>
      </c>
      <c r="Q818" t="str">
        <f>IFERROR(IF(Table1__4[[#This Row],[Target]]&gt;0,Table1__4[[#This Row],[Target]]-Table1__4[[#This Row],[Actual]],""),"")</f>
        <v/>
      </c>
    </row>
    <row r="819" spans="1:17" x14ac:dyDescent="0.75">
      <c r="A819" t="s">
        <v>10</v>
      </c>
      <c r="B819" t="s">
        <v>11</v>
      </c>
      <c r="C819" t="s">
        <v>22</v>
      </c>
      <c r="D819" t="s">
        <v>23</v>
      </c>
      <c r="E819" t="s">
        <v>224</v>
      </c>
      <c r="F819" t="s">
        <v>25</v>
      </c>
      <c r="G819" t="s">
        <v>225</v>
      </c>
      <c r="H819">
        <v>66155751</v>
      </c>
      <c r="I819" t="s">
        <v>1529</v>
      </c>
      <c r="J819" t="s">
        <v>1530</v>
      </c>
      <c r="K819" t="str">
        <f>_xlfn.TEXTBEFORE(Table1__4[[#This Row],[ParentName]],"-")</f>
        <v>BD12</v>
      </c>
      <c r="L819" t="str">
        <f>_xlfn.XLOOKUP(Table1__4[[#This Row],[MAAN8]],ASO!F:F,ASO!H:H,"")</f>
        <v>Grocery Store</v>
      </c>
      <c r="M819" t="str">
        <f>_xlfn.XLOOKUP(Table1__4[[#This Row],[MAAN8]],program!A:A,program!E:E,"")</f>
        <v/>
      </c>
      <c r="N819">
        <f>_xlfn.XLOOKUP(Table1__4[[#This Row],[MAAN8]],program!A:A,program!F:F,"")</f>
        <v>0</v>
      </c>
      <c r="O819">
        <f>SUMIFS(sellout!N:N,sellout!G:G,Table1__4[[#This Row],[MAAN8]])</f>
        <v>0</v>
      </c>
      <c r="P819" s="2" t="str">
        <f>IFERROR(Table1__4[[#This Row],[Actual]]/Table1__4[[#This Row],[Target]],"")</f>
        <v/>
      </c>
      <c r="Q819" t="str">
        <f>IFERROR(IF(Table1__4[[#This Row],[Target]]&gt;0,Table1__4[[#This Row],[Target]]-Table1__4[[#This Row],[Actual]],""),"")</f>
        <v/>
      </c>
    </row>
    <row r="820" spans="1:17" x14ac:dyDescent="0.75">
      <c r="A820" t="s">
        <v>10</v>
      </c>
      <c r="B820" t="s">
        <v>11</v>
      </c>
      <c r="C820" t="s">
        <v>46</v>
      </c>
      <c r="D820" t="s">
        <v>47</v>
      </c>
      <c r="E820" t="s">
        <v>287</v>
      </c>
      <c r="F820" t="s">
        <v>69</v>
      </c>
      <c r="G820" t="s">
        <v>288</v>
      </c>
      <c r="H820">
        <v>65700989</v>
      </c>
      <c r="I820" t="s">
        <v>1531</v>
      </c>
      <c r="J820" t="s">
        <v>1532</v>
      </c>
      <c r="K820" t="str">
        <f>_xlfn.TEXTBEFORE(Table1__4[[#This Row],[ParentName]],"-")</f>
        <v>HMcc</v>
      </c>
      <c r="L820" t="str">
        <f>_xlfn.XLOOKUP(Table1__4[[#This Row],[MAAN8]],ASO!F:F,ASO!H:H,"")</f>
        <v>Grocery Store</v>
      </c>
      <c r="M820" t="str">
        <f>_xlfn.XLOOKUP(Table1__4[[#This Row],[MAAN8]],program!A:A,program!E:E,"")</f>
        <v>Target Incentive</v>
      </c>
      <c r="N820">
        <f>_xlfn.XLOOKUP(Table1__4[[#This Row],[MAAN8]],program!A:A,program!F:F,"")</f>
        <v>130</v>
      </c>
      <c r="O820">
        <f>SUMIFS(sellout!N:N,sellout!G:G,Table1__4[[#This Row],[MAAN8]])</f>
        <v>0</v>
      </c>
      <c r="P820" s="2">
        <f>IFERROR(Table1__4[[#This Row],[Actual]]/Table1__4[[#This Row],[Target]],"")</f>
        <v>0</v>
      </c>
      <c r="Q820">
        <f>IFERROR(IF(Table1__4[[#This Row],[Target]]&gt;0,Table1__4[[#This Row],[Target]]-Table1__4[[#This Row],[Actual]],""),"")</f>
        <v>130</v>
      </c>
    </row>
    <row r="821" spans="1:17" x14ac:dyDescent="0.75">
      <c r="A821" t="s">
        <v>10</v>
      </c>
      <c r="B821" t="s">
        <v>11</v>
      </c>
      <c r="C821" t="s">
        <v>22</v>
      </c>
      <c r="D821" t="s">
        <v>89</v>
      </c>
      <c r="E821" t="s">
        <v>90</v>
      </c>
      <c r="F821" t="s">
        <v>64</v>
      </c>
      <c r="G821" t="s">
        <v>91</v>
      </c>
      <c r="H821">
        <v>66100243</v>
      </c>
      <c r="I821" t="s">
        <v>1533</v>
      </c>
      <c r="J821" t="s">
        <v>1534</v>
      </c>
      <c r="K821" t="str">
        <f>_xlfn.TEXTBEFORE(Table1__4[[#This Row],[ParentName]],"-")</f>
        <v>BD11</v>
      </c>
      <c r="L821" t="str">
        <f>_xlfn.XLOOKUP(Table1__4[[#This Row],[MAAN8]],ASO!F:F,ASO!H:H,"")</f>
        <v>Grocery Store</v>
      </c>
      <c r="M821" t="str">
        <f>_xlfn.XLOOKUP(Table1__4[[#This Row],[MAAN8]],program!A:A,program!E:E,"")</f>
        <v>Target Incentive</v>
      </c>
      <c r="N821">
        <f>_xlfn.XLOOKUP(Table1__4[[#This Row],[MAAN8]],program!A:A,program!F:F,"")</f>
        <v>150</v>
      </c>
      <c r="O821">
        <f>SUMIFS(sellout!N:N,sellout!G:G,Table1__4[[#This Row],[MAAN8]])</f>
        <v>0</v>
      </c>
      <c r="P821" s="2">
        <f>IFERROR(Table1__4[[#This Row],[Actual]]/Table1__4[[#This Row],[Target]],"")</f>
        <v>0</v>
      </c>
      <c r="Q821">
        <f>IFERROR(IF(Table1__4[[#This Row],[Target]]&gt;0,Table1__4[[#This Row],[Target]]-Table1__4[[#This Row],[Actual]],""),"")</f>
        <v>150</v>
      </c>
    </row>
    <row r="822" spans="1:17" x14ac:dyDescent="0.75">
      <c r="A822" t="s">
        <v>10</v>
      </c>
      <c r="B822" t="s">
        <v>11</v>
      </c>
      <c r="C822" t="s">
        <v>12</v>
      </c>
      <c r="D822" t="s">
        <v>38</v>
      </c>
      <c r="E822" t="s">
        <v>156</v>
      </c>
      <c r="F822" t="s">
        <v>40</v>
      </c>
      <c r="G822" t="s">
        <v>157</v>
      </c>
      <c r="H822">
        <v>66150271</v>
      </c>
      <c r="I822" t="s">
        <v>1535</v>
      </c>
      <c r="J822" t="s">
        <v>1536</v>
      </c>
      <c r="K822" t="str">
        <f>_xlfn.TEXTBEFORE(Table1__4[[#This Row],[ParentName]],"-")</f>
        <v>BD16</v>
      </c>
      <c r="L822" t="str">
        <f>_xlfn.XLOOKUP(Table1__4[[#This Row],[MAAN8]],ASO!F:F,ASO!H:H,"")</f>
        <v>Grocery Store</v>
      </c>
      <c r="M822" t="str">
        <f>_xlfn.XLOOKUP(Table1__4[[#This Row],[MAAN8]],program!A:A,program!E:E,"")</f>
        <v/>
      </c>
      <c r="N822">
        <f>_xlfn.XLOOKUP(Table1__4[[#This Row],[MAAN8]],program!A:A,program!F:F,"")</f>
        <v>0</v>
      </c>
      <c r="O822">
        <f>SUMIFS(sellout!N:N,sellout!G:G,Table1__4[[#This Row],[MAAN8]])</f>
        <v>0</v>
      </c>
      <c r="P822" s="2" t="str">
        <f>IFERROR(Table1__4[[#This Row],[Actual]]/Table1__4[[#This Row],[Target]],"")</f>
        <v/>
      </c>
      <c r="Q822" t="str">
        <f>IFERROR(IF(Table1__4[[#This Row],[Target]]&gt;0,Table1__4[[#This Row],[Target]]-Table1__4[[#This Row],[Actual]],""),"")</f>
        <v/>
      </c>
    </row>
    <row r="823" spans="1:17" x14ac:dyDescent="0.75">
      <c r="A823" t="s">
        <v>10</v>
      </c>
      <c r="B823" t="s">
        <v>11</v>
      </c>
      <c r="C823" t="s">
        <v>22</v>
      </c>
      <c r="D823" t="s">
        <v>89</v>
      </c>
      <c r="E823" t="s">
        <v>455</v>
      </c>
      <c r="F823" t="s">
        <v>220</v>
      </c>
      <c r="G823" t="s">
        <v>456</v>
      </c>
      <c r="H823">
        <v>66153672</v>
      </c>
      <c r="I823" t="s">
        <v>1537</v>
      </c>
      <c r="J823" t="s">
        <v>534</v>
      </c>
      <c r="K823" t="str">
        <f>_xlfn.TEXTBEFORE(Table1__4[[#This Row],[ParentName]],"-")</f>
        <v>BD11</v>
      </c>
      <c r="L823" t="str">
        <f>_xlfn.XLOOKUP(Table1__4[[#This Row],[MAAN8]],ASO!F:F,ASO!H:H,"")</f>
        <v>Grocery Store</v>
      </c>
      <c r="M823" t="str">
        <f>_xlfn.XLOOKUP(Table1__4[[#This Row],[MAAN8]],program!A:A,program!E:E,"")</f>
        <v>Target Incentive</v>
      </c>
      <c r="N823">
        <f>_xlfn.XLOOKUP(Table1__4[[#This Row],[MAAN8]],program!A:A,program!F:F,"")</f>
        <v>100</v>
      </c>
      <c r="O823">
        <f>SUMIFS(sellout!N:N,sellout!G:G,Table1__4[[#This Row],[MAAN8]])</f>
        <v>0</v>
      </c>
      <c r="P823" s="2">
        <f>IFERROR(Table1__4[[#This Row],[Actual]]/Table1__4[[#This Row],[Target]],"")</f>
        <v>0</v>
      </c>
      <c r="Q823">
        <f>IFERROR(IF(Table1__4[[#This Row],[Target]]&gt;0,Table1__4[[#This Row],[Target]]-Table1__4[[#This Row],[Actual]],""),"")</f>
        <v>100</v>
      </c>
    </row>
    <row r="824" spans="1:17" x14ac:dyDescent="0.75">
      <c r="A824" t="s">
        <v>10</v>
      </c>
      <c r="B824" t="s">
        <v>11</v>
      </c>
      <c r="C824" t="s">
        <v>12</v>
      </c>
      <c r="D824" t="s">
        <v>123</v>
      </c>
      <c r="E824" t="s">
        <v>249</v>
      </c>
      <c r="F824" t="s">
        <v>152</v>
      </c>
      <c r="G824" t="s">
        <v>250</v>
      </c>
      <c r="H824">
        <v>66104943</v>
      </c>
      <c r="I824" t="s">
        <v>1538</v>
      </c>
      <c r="J824" t="s">
        <v>1539</v>
      </c>
      <c r="K824" t="str">
        <f>_xlfn.TEXTBEFORE(Table1__4[[#This Row],[ParentName]],"-")</f>
        <v>BD10</v>
      </c>
      <c r="L824" t="str">
        <f>_xlfn.XLOOKUP(Table1__4[[#This Row],[MAAN8]],ASO!F:F,ASO!H:H,"")</f>
        <v>Grocery Store</v>
      </c>
      <c r="M824" t="str">
        <f>_xlfn.XLOOKUP(Table1__4[[#This Row],[MAAN8]],program!A:A,program!E:E,"")</f>
        <v>Target Incentive</v>
      </c>
      <c r="N824">
        <f>_xlfn.XLOOKUP(Table1__4[[#This Row],[MAAN8]],program!A:A,program!F:F,"")</f>
        <v>130</v>
      </c>
      <c r="O824">
        <f>SUMIFS(sellout!N:N,sellout!G:G,Table1__4[[#This Row],[MAAN8]])</f>
        <v>0</v>
      </c>
      <c r="P824" s="2">
        <f>IFERROR(Table1__4[[#This Row],[Actual]]/Table1__4[[#This Row],[Target]],"")</f>
        <v>0</v>
      </c>
      <c r="Q824">
        <f>IFERROR(IF(Table1__4[[#This Row],[Target]]&gt;0,Table1__4[[#This Row],[Target]]-Table1__4[[#This Row],[Actual]],""),"")</f>
        <v>130</v>
      </c>
    </row>
    <row r="825" spans="1:17" x14ac:dyDescent="0.75">
      <c r="A825" t="s">
        <v>10</v>
      </c>
      <c r="B825" t="s">
        <v>11</v>
      </c>
      <c r="C825" t="s">
        <v>12</v>
      </c>
      <c r="D825" t="s">
        <v>13</v>
      </c>
      <c r="E825" t="s">
        <v>29</v>
      </c>
      <c r="F825" t="s">
        <v>30</v>
      </c>
      <c r="G825" t="s">
        <v>31</v>
      </c>
      <c r="H825">
        <v>66152010</v>
      </c>
      <c r="I825" t="s">
        <v>1540</v>
      </c>
      <c r="J825" t="s">
        <v>1541</v>
      </c>
      <c r="K825" t="str">
        <f>_xlfn.TEXTBEFORE(Table1__4[[#This Row],[ParentName]],"-")</f>
        <v>BD8</v>
      </c>
      <c r="L825" t="str">
        <f>_xlfn.XLOOKUP(Table1__4[[#This Row],[MAAN8]],ASO!F:F,ASO!H:H,"")</f>
        <v>Grocery Store</v>
      </c>
      <c r="M825" t="str">
        <f>_xlfn.XLOOKUP(Table1__4[[#This Row],[MAAN8]],program!A:A,program!E:E,"")</f>
        <v>Target Incentive</v>
      </c>
      <c r="N825">
        <f>_xlfn.XLOOKUP(Table1__4[[#This Row],[MAAN8]],program!A:A,program!F:F,"")</f>
        <v>155</v>
      </c>
      <c r="O825">
        <f>SUMIFS(sellout!N:N,sellout!G:G,Table1__4[[#This Row],[MAAN8]])</f>
        <v>0</v>
      </c>
      <c r="P825" s="2">
        <f>IFERROR(Table1__4[[#This Row],[Actual]]/Table1__4[[#This Row],[Target]],"")</f>
        <v>0</v>
      </c>
      <c r="Q825">
        <f>IFERROR(IF(Table1__4[[#This Row],[Target]]&gt;0,Table1__4[[#This Row],[Target]]-Table1__4[[#This Row],[Actual]],""),"")</f>
        <v>155</v>
      </c>
    </row>
    <row r="826" spans="1:17" x14ac:dyDescent="0.75">
      <c r="A826" t="s">
        <v>10</v>
      </c>
      <c r="B826" t="s">
        <v>11</v>
      </c>
      <c r="C826" t="s">
        <v>12</v>
      </c>
      <c r="D826" t="s">
        <v>38</v>
      </c>
      <c r="E826" t="s">
        <v>39</v>
      </c>
      <c r="F826" t="s">
        <v>40</v>
      </c>
      <c r="G826" t="s">
        <v>41</v>
      </c>
      <c r="H826">
        <v>66151551</v>
      </c>
      <c r="I826" t="s">
        <v>1542</v>
      </c>
      <c r="J826" t="s">
        <v>1543</v>
      </c>
      <c r="K826" t="str">
        <f>_xlfn.TEXTBEFORE(Table1__4[[#This Row],[ParentName]],"-")</f>
        <v>BD16</v>
      </c>
      <c r="L826" t="str">
        <f>_xlfn.XLOOKUP(Table1__4[[#This Row],[MAAN8]],ASO!F:F,ASO!H:H,"")</f>
        <v>Grocery Store - Home Delivery</v>
      </c>
      <c r="M826" t="str">
        <f>_xlfn.XLOOKUP(Table1__4[[#This Row],[MAAN8]],program!A:A,program!E:E,"")</f>
        <v>Target Incentive</v>
      </c>
      <c r="N826">
        <f>_xlfn.XLOOKUP(Table1__4[[#This Row],[MAAN8]],program!A:A,program!F:F,"")</f>
        <v>200</v>
      </c>
      <c r="O826">
        <f>SUMIFS(sellout!N:N,sellout!G:G,Table1__4[[#This Row],[MAAN8]])</f>
        <v>0</v>
      </c>
      <c r="P826" s="2">
        <f>IFERROR(Table1__4[[#This Row],[Actual]]/Table1__4[[#This Row],[Target]],"")</f>
        <v>0</v>
      </c>
      <c r="Q826">
        <f>IFERROR(IF(Table1__4[[#This Row],[Target]]&gt;0,Table1__4[[#This Row],[Target]]-Table1__4[[#This Row],[Actual]],""),"")</f>
        <v>200</v>
      </c>
    </row>
    <row r="827" spans="1:17" x14ac:dyDescent="0.75">
      <c r="A827" t="s">
        <v>10</v>
      </c>
      <c r="B827" t="s">
        <v>11</v>
      </c>
      <c r="C827" t="s">
        <v>22</v>
      </c>
      <c r="D827" t="s">
        <v>89</v>
      </c>
      <c r="E827" t="s">
        <v>168</v>
      </c>
      <c r="F827" t="s">
        <v>40</v>
      </c>
      <c r="G827" t="s">
        <v>169</v>
      </c>
      <c r="H827">
        <v>66155941</v>
      </c>
      <c r="I827" t="s">
        <v>1544</v>
      </c>
      <c r="J827" t="s">
        <v>1545</v>
      </c>
      <c r="K827" t="str">
        <f>_xlfn.TEXTBEFORE(Table1__4[[#This Row],[ParentName]],"-")</f>
        <v>BD11</v>
      </c>
      <c r="L827" t="str">
        <f>_xlfn.XLOOKUP(Table1__4[[#This Row],[MAAN8]],ASO!F:F,ASO!H:H,"")</f>
        <v>Grocery Store</v>
      </c>
      <c r="M827" t="str">
        <f>_xlfn.XLOOKUP(Table1__4[[#This Row],[MAAN8]],program!A:A,program!E:E,"")</f>
        <v/>
      </c>
      <c r="N827">
        <f>_xlfn.XLOOKUP(Table1__4[[#This Row],[MAAN8]],program!A:A,program!F:F,"")</f>
        <v>0</v>
      </c>
      <c r="O827">
        <f>SUMIFS(sellout!N:N,sellout!G:G,Table1__4[[#This Row],[MAAN8]])</f>
        <v>0</v>
      </c>
      <c r="P827" s="2" t="str">
        <f>IFERROR(Table1__4[[#This Row],[Actual]]/Table1__4[[#This Row],[Target]],"")</f>
        <v/>
      </c>
      <c r="Q827" t="str">
        <f>IFERROR(IF(Table1__4[[#This Row],[Target]]&gt;0,Table1__4[[#This Row],[Target]]-Table1__4[[#This Row],[Actual]],""),"")</f>
        <v/>
      </c>
    </row>
    <row r="828" spans="1:17" x14ac:dyDescent="0.75">
      <c r="A828" t="s">
        <v>10</v>
      </c>
      <c r="B828" t="s">
        <v>11</v>
      </c>
      <c r="C828" t="s">
        <v>46</v>
      </c>
      <c r="D828" t="s">
        <v>47</v>
      </c>
      <c r="E828" t="s">
        <v>416</v>
      </c>
      <c r="F828" t="s">
        <v>69</v>
      </c>
      <c r="G828" t="s">
        <v>417</v>
      </c>
      <c r="H828">
        <v>65540187</v>
      </c>
      <c r="I828" t="s">
        <v>1546</v>
      </c>
      <c r="J828" t="s">
        <v>1547</v>
      </c>
      <c r="K828" t="str">
        <f>_xlfn.TEXTBEFORE(Table1__4[[#This Row],[ParentName]],"-")</f>
        <v>HMcc</v>
      </c>
      <c r="L828" t="str">
        <f>_xlfn.XLOOKUP(Table1__4[[#This Row],[MAAN8]],ASO!F:F,ASO!H:H,"")</f>
        <v>Grocery Store</v>
      </c>
      <c r="M828" t="str">
        <f>_xlfn.XLOOKUP(Table1__4[[#This Row],[MAAN8]],program!A:A,program!E:E,"")</f>
        <v/>
      </c>
      <c r="N828">
        <f>_xlfn.XLOOKUP(Table1__4[[#This Row],[MAAN8]],program!A:A,program!F:F,"")</f>
        <v>0</v>
      </c>
      <c r="O828">
        <f>SUMIFS(sellout!N:N,sellout!G:G,Table1__4[[#This Row],[MAAN8]])</f>
        <v>0</v>
      </c>
      <c r="P828" s="2" t="str">
        <f>IFERROR(Table1__4[[#This Row],[Actual]]/Table1__4[[#This Row],[Target]],"")</f>
        <v/>
      </c>
      <c r="Q828" t="str">
        <f>IFERROR(IF(Table1__4[[#This Row],[Target]]&gt;0,Table1__4[[#This Row],[Target]]-Table1__4[[#This Row],[Actual]],""),"")</f>
        <v/>
      </c>
    </row>
    <row r="829" spans="1:17" x14ac:dyDescent="0.75">
      <c r="A829" t="s">
        <v>10</v>
      </c>
      <c r="B829" t="s">
        <v>11</v>
      </c>
      <c r="C829" t="s">
        <v>22</v>
      </c>
      <c r="D829" t="s">
        <v>23</v>
      </c>
      <c r="E829" t="s">
        <v>85</v>
      </c>
      <c r="F829" t="s">
        <v>64</v>
      </c>
      <c r="G829" t="s">
        <v>86</v>
      </c>
      <c r="H829">
        <v>66151848</v>
      </c>
      <c r="I829" t="s">
        <v>1549</v>
      </c>
      <c r="J829" t="s">
        <v>1550</v>
      </c>
      <c r="K829" t="str">
        <f>_xlfn.TEXTBEFORE(Table1__4[[#This Row],[ParentName]],"-")</f>
        <v>BD12</v>
      </c>
      <c r="L829" t="str">
        <f>_xlfn.XLOOKUP(Table1__4[[#This Row],[MAAN8]],ASO!F:F,ASO!H:H,"")</f>
        <v>Grocery Store</v>
      </c>
      <c r="M829" t="str">
        <f>_xlfn.XLOOKUP(Table1__4[[#This Row],[MAAN8]],program!A:A,program!E:E,"")</f>
        <v/>
      </c>
      <c r="N829">
        <f>_xlfn.XLOOKUP(Table1__4[[#This Row],[MAAN8]],program!A:A,program!F:F,"")</f>
        <v>0</v>
      </c>
      <c r="O829">
        <f>SUMIFS(sellout!N:N,sellout!G:G,Table1__4[[#This Row],[MAAN8]])</f>
        <v>0</v>
      </c>
      <c r="P829" s="2" t="str">
        <f>IFERROR(Table1__4[[#This Row],[Actual]]/Table1__4[[#This Row],[Target]],"")</f>
        <v/>
      </c>
      <c r="Q829" t="str">
        <f>IFERROR(IF(Table1__4[[#This Row],[Target]]&gt;0,Table1__4[[#This Row],[Target]]-Table1__4[[#This Row],[Actual]],""),"")</f>
        <v/>
      </c>
    </row>
    <row r="830" spans="1:17" x14ac:dyDescent="0.75">
      <c r="A830" t="s">
        <v>10</v>
      </c>
      <c r="B830" t="s">
        <v>11</v>
      </c>
      <c r="C830" t="s">
        <v>46</v>
      </c>
      <c r="D830" t="s">
        <v>47</v>
      </c>
      <c r="E830" t="s">
        <v>102</v>
      </c>
      <c r="F830" t="s">
        <v>69</v>
      </c>
      <c r="G830" t="s">
        <v>103</v>
      </c>
      <c r="H830">
        <v>65700843</v>
      </c>
      <c r="I830" t="s">
        <v>1551</v>
      </c>
      <c r="J830" t="s">
        <v>1552</v>
      </c>
      <c r="K830" t="str">
        <f>_xlfn.TEXTBEFORE(Table1__4[[#This Row],[ParentName]],"-")</f>
        <v>HMcc</v>
      </c>
      <c r="L830" t="str">
        <f>_xlfn.XLOOKUP(Table1__4[[#This Row],[MAAN8]],ASO!F:F,ASO!H:H,"")</f>
        <v/>
      </c>
      <c r="M830" t="str">
        <f>_xlfn.XLOOKUP(Table1__4[[#This Row],[MAAN8]],program!A:A,program!E:E,"")</f>
        <v/>
      </c>
      <c r="N830">
        <f>_xlfn.XLOOKUP(Table1__4[[#This Row],[MAAN8]],program!A:A,program!F:F,"")</f>
        <v>0</v>
      </c>
      <c r="O830">
        <f>SUMIFS(sellout!N:N,sellout!G:G,Table1__4[[#This Row],[MAAN8]])</f>
        <v>0</v>
      </c>
      <c r="P830" s="2" t="str">
        <f>IFERROR(Table1__4[[#This Row],[Actual]]/Table1__4[[#This Row],[Target]],"")</f>
        <v/>
      </c>
      <c r="Q830" t="str">
        <f>IFERROR(IF(Table1__4[[#This Row],[Target]]&gt;0,Table1__4[[#This Row],[Target]]-Table1__4[[#This Row],[Actual]],""),"")</f>
        <v/>
      </c>
    </row>
    <row r="831" spans="1:17" x14ac:dyDescent="0.75">
      <c r="A831" t="s">
        <v>10</v>
      </c>
      <c r="B831" t="s">
        <v>11</v>
      </c>
      <c r="C831" t="s">
        <v>22</v>
      </c>
      <c r="D831" t="s">
        <v>23</v>
      </c>
      <c r="E831" t="s">
        <v>143</v>
      </c>
      <c r="F831" t="s">
        <v>25</v>
      </c>
      <c r="G831" t="s">
        <v>144</v>
      </c>
      <c r="H831">
        <v>66153014</v>
      </c>
      <c r="I831" t="s">
        <v>1553</v>
      </c>
      <c r="J831" t="s">
        <v>1554</v>
      </c>
      <c r="K831" t="str">
        <f>_xlfn.TEXTBEFORE(Table1__4[[#This Row],[ParentName]],"-")</f>
        <v>BD12</v>
      </c>
      <c r="L831" t="str">
        <f>_xlfn.XLOOKUP(Table1__4[[#This Row],[MAAN8]],ASO!F:F,ASO!H:H,"")</f>
        <v>Grocery Store</v>
      </c>
      <c r="M831" t="str">
        <f>_xlfn.XLOOKUP(Table1__4[[#This Row],[MAAN8]],program!A:A,program!E:E,"")</f>
        <v/>
      </c>
      <c r="N831">
        <f>_xlfn.XLOOKUP(Table1__4[[#This Row],[MAAN8]],program!A:A,program!F:F,"")</f>
        <v>0</v>
      </c>
      <c r="O831">
        <f>SUMIFS(sellout!N:N,sellout!G:G,Table1__4[[#This Row],[MAAN8]])</f>
        <v>0</v>
      </c>
      <c r="P831" s="2" t="str">
        <f>IFERROR(Table1__4[[#This Row],[Actual]]/Table1__4[[#This Row],[Target]],"")</f>
        <v/>
      </c>
      <c r="Q831" t="str">
        <f>IFERROR(IF(Table1__4[[#This Row],[Target]]&gt;0,Table1__4[[#This Row],[Target]]-Table1__4[[#This Row],[Actual]],""),"")</f>
        <v/>
      </c>
    </row>
    <row r="832" spans="1:17" x14ac:dyDescent="0.75">
      <c r="A832" t="s">
        <v>10</v>
      </c>
      <c r="B832" t="s">
        <v>11</v>
      </c>
      <c r="C832" t="s">
        <v>12</v>
      </c>
      <c r="D832" t="s">
        <v>55</v>
      </c>
      <c r="E832" t="s">
        <v>190</v>
      </c>
      <c r="F832" t="s">
        <v>184</v>
      </c>
      <c r="G832" t="s">
        <v>191</v>
      </c>
      <c r="H832">
        <v>66155600</v>
      </c>
      <c r="I832" t="s">
        <v>1555</v>
      </c>
      <c r="J832" t="s">
        <v>1556</v>
      </c>
      <c r="K832" t="str">
        <f>_xlfn.TEXTBEFORE(Table1__4[[#This Row],[ParentName]],"-")</f>
        <v>BD</v>
      </c>
      <c r="L832" t="str">
        <f>_xlfn.XLOOKUP(Table1__4[[#This Row],[MAAN8]],ASO!F:F,ASO!H:H,"")</f>
        <v>Grocery Store</v>
      </c>
      <c r="M832" t="str">
        <f>_xlfn.XLOOKUP(Table1__4[[#This Row],[MAAN8]],program!A:A,program!E:E,"")</f>
        <v/>
      </c>
      <c r="N832">
        <f>_xlfn.XLOOKUP(Table1__4[[#This Row],[MAAN8]],program!A:A,program!F:F,"")</f>
        <v>0</v>
      </c>
      <c r="O832">
        <f>SUMIFS(sellout!N:N,sellout!G:G,Table1__4[[#This Row],[MAAN8]])</f>
        <v>0</v>
      </c>
      <c r="P832" s="2" t="str">
        <f>IFERROR(Table1__4[[#This Row],[Actual]]/Table1__4[[#This Row],[Target]],"")</f>
        <v/>
      </c>
      <c r="Q832" t="str">
        <f>IFERROR(IF(Table1__4[[#This Row],[Target]]&gt;0,Table1__4[[#This Row],[Target]]-Table1__4[[#This Row],[Actual]],""),"")</f>
        <v/>
      </c>
    </row>
    <row r="833" spans="1:17" x14ac:dyDescent="0.75">
      <c r="A833" t="s">
        <v>10</v>
      </c>
      <c r="B833" t="s">
        <v>11</v>
      </c>
      <c r="C833" t="s">
        <v>22</v>
      </c>
      <c r="D833" t="s">
        <v>89</v>
      </c>
      <c r="E833" t="s">
        <v>168</v>
      </c>
      <c r="F833" t="s">
        <v>40</v>
      </c>
      <c r="G833" t="s">
        <v>169</v>
      </c>
      <c r="H833">
        <v>66152912</v>
      </c>
      <c r="I833" t="s">
        <v>7927</v>
      </c>
      <c r="J833" t="s">
        <v>12089</v>
      </c>
      <c r="K833" t="str">
        <f>_xlfn.TEXTBEFORE(Table1__4[[#This Row],[ParentName]],"-")</f>
        <v>BD11</v>
      </c>
      <c r="L833" t="str">
        <f>_xlfn.XLOOKUP(Table1__4[[#This Row],[MAAN8]],ASO!F:F,ASO!H:H,"")</f>
        <v/>
      </c>
      <c r="M833" t="str">
        <f>_xlfn.XLOOKUP(Table1__4[[#This Row],[MAAN8]],program!A:A,program!E:E,"")</f>
        <v/>
      </c>
      <c r="N833">
        <f>_xlfn.XLOOKUP(Table1__4[[#This Row],[MAAN8]],program!A:A,program!F:F,"")</f>
        <v>0</v>
      </c>
      <c r="O833">
        <f>SUMIFS(sellout!N:N,sellout!G:G,Table1__4[[#This Row],[MAAN8]])</f>
        <v>0</v>
      </c>
      <c r="P833" s="2" t="str">
        <f>IFERROR(Table1__4[[#This Row],[Actual]]/Table1__4[[#This Row],[Target]],"")</f>
        <v/>
      </c>
      <c r="Q833" t="str">
        <f>IFERROR(IF(Table1__4[[#This Row],[Target]]&gt;0,Table1__4[[#This Row],[Target]]-Table1__4[[#This Row],[Actual]],""),"")</f>
        <v/>
      </c>
    </row>
    <row r="834" spans="1:17" x14ac:dyDescent="0.75">
      <c r="A834" t="s">
        <v>10</v>
      </c>
      <c r="B834" t="s">
        <v>11</v>
      </c>
      <c r="C834" t="s">
        <v>12</v>
      </c>
      <c r="D834" t="s">
        <v>123</v>
      </c>
      <c r="E834" t="s">
        <v>160</v>
      </c>
      <c r="F834" t="s">
        <v>152</v>
      </c>
      <c r="G834" t="s">
        <v>161</v>
      </c>
      <c r="H834">
        <v>66152037</v>
      </c>
      <c r="I834" t="s">
        <v>1557</v>
      </c>
      <c r="J834" t="s">
        <v>1558</v>
      </c>
      <c r="K834" t="str">
        <f>_xlfn.TEXTBEFORE(Table1__4[[#This Row],[ParentName]],"-")</f>
        <v>BD10</v>
      </c>
      <c r="L834" t="str">
        <f>_xlfn.XLOOKUP(Table1__4[[#This Row],[MAAN8]],ASO!F:F,ASO!H:H,"")</f>
        <v>Grocery Store</v>
      </c>
      <c r="M834" t="str">
        <f>_xlfn.XLOOKUP(Table1__4[[#This Row],[MAAN8]],program!A:A,program!E:E,"")</f>
        <v/>
      </c>
      <c r="N834">
        <f>_xlfn.XLOOKUP(Table1__4[[#This Row],[MAAN8]],program!A:A,program!F:F,"")</f>
        <v>0</v>
      </c>
      <c r="O834">
        <f>SUMIFS(sellout!N:N,sellout!G:G,Table1__4[[#This Row],[MAAN8]])</f>
        <v>0</v>
      </c>
      <c r="P834" s="2" t="str">
        <f>IFERROR(Table1__4[[#This Row],[Actual]]/Table1__4[[#This Row],[Target]],"")</f>
        <v/>
      </c>
      <c r="Q834" t="str">
        <f>IFERROR(IF(Table1__4[[#This Row],[Target]]&gt;0,Table1__4[[#This Row],[Target]]-Table1__4[[#This Row],[Actual]],""),"")</f>
        <v/>
      </c>
    </row>
    <row r="835" spans="1:17" x14ac:dyDescent="0.75">
      <c r="A835" t="s">
        <v>10</v>
      </c>
      <c r="B835" t="s">
        <v>11</v>
      </c>
      <c r="C835" t="s">
        <v>46</v>
      </c>
      <c r="D835" t="s">
        <v>77</v>
      </c>
      <c r="E835" t="s">
        <v>275</v>
      </c>
      <c r="F835" t="s">
        <v>49</v>
      </c>
      <c r="G835" t="s">
        <v>276</v>
      </c>
      <c r="H835">
        <v>65024349</v>
      </c>
      <c r="I835" t="s">
        <v>1559</v>
      </c>
      <c r="J835" t="s">
        <v>1560</v>
      </c>
      <c r="K835" t="str">
        <f>_xlfn.TEXTBEFORE(Table1__4[[#This Row],[ParentName]],"-")</f>
        <v>PC</v>
      </c>
      <c r="L835" t="str">
        <f>_xlfn.XLOOKUP(Table1__4[[#This Row],[MAAN8]],ASO!F:F,ASO!H:H,"")</f>
        <v>Grocery Store - Home Delivery</v>
      </c>
      <c r="M835" t="str">
        <f>_xlfn.XLOOKUP(Table1__4[[#This Row],[MAAN8]],program!A:A,program!E:E,"")</f>
        <v>Target Incentive</v>
      </c>
      <c r="N835">
        <f>_xlfn.XLOOKUP(Table1__4[[#This Row],[MAAN8]],program!A:A,program!F:F,"")</f>
        <v>130</v>
      </c>
      <c r="O835">
        <f>SUMIFS(sellout!N:N,sellout!G:G,Table1__4[[#This Row],[MAAN8]])</f>
        <v>0</v>
      </c>
      <c r="P835" s="2">
        <f>IFERROR(Table1__4[[#This Row],[Actual]]/Table1__4[[#This Row],[Target]],"")</f>
        <v>0</v>
      </c>
      <c r="Q835">
        <f>IFERROR(IF(Table1__4[[#This Row],[Target]]&gt;0,Table1__4[[#This Row],[Target]]-Table1__4[[#This Row],[Actual]],""),"")</f>
        <v>130</v>
      </c>
    </row>
    <row r="836" spans="1:17" x14ac:dyDescent="0.75">
      <c r="A836" t="s">
        <v>10</v>
      </c>
      <c r="B836" t="s">
        <v>11</v>
      </c>
      <c r="C836" t="s">
        <v>12</v>
      </c>
      <c r="D836" t="s">
        <v>123</v>
      </c>
      <c r="E836" t="s">
        <v>608</v>
      </c>
      <c r="F836" t="s">
        <v>125</v>
      </c>
      <c r="G836" t="s">
        <v>609</v>
      </c>
      <c r="H836">
        <v>66107026</v>
      </c>
      <c r="I836" t="s">
        <v>1559</v>
      </c>
      <c r="J836" t="s">
        <v>1561</v>
      </c>
      <c r="K836" t="str">
        <f>_xlfn.TEXTBEFORE(Table1__4[[#This Row],[ParentName]],"-")</f>
        <v>BD10</v>
      </c>
      <c r="L836" t="str">
        <f>_xlfn.XLOOKUP(Table1__4[[#This Row],[MAAN8]],ASO!F:F,ASO!H:H,"")</f>
        <v>Grocery Store</v>
      </c>
      <c r="M836" t="str">
        <f>_xlfn.XLOOKUP(Table1__4[[#This Row],[MAAN8]],program!A:A,program!E:E,"")</f>
        <v>Target Incentive</v>
      </c>
      <c r="N836">
        <f>_xlfn.XLOOKUP(Table1__4[[#This Row],[MAAN8]],program!A:A,program!F:F,"")</f>
        <v>700</v>
      </c>
      <c r="O836">
        <f>SUMIFS(sellout!N:N,sellout!G:G,Table1__4[[#This Row],[MAAN8]])</f>
        <v>100</v>
      </c>
      <c r="P836" s="2">
        <f>IFERROR(Table1__4[[#This Row],[Actual]]/Table1__4[[#This Row],[Target]],"")</f>
        <v>0.14285714285714285</v>
      </c>
      <c r="Q836">
        <f>IFERROR(IF(Table1__4[[#This Row],[Target]]&gt;0,Table1__4[[#This Row],[Target]]-Table1__4[[#This Row],[Actual]],""),"")</f>
        <v>600</v>
      </c>
    </row>
    <row r="837" spans="1:17" x14ac:dyDescent="0.75">
      <c r="A837" t="s">
        <v>10</v>
      </c>
      <c r="B837" t="s">
        <v>11</v>
      </c>
      <c r="C837" t="s">
        <v>12</v>
      </c>
      <c r="D837" t="s">
        <v>13</v>
      </c>
      <c r="E837" t="s">
        <v>29</v>
      </c>
      <c r="F837" t="s">
        <v>30</v>
      </c>
      <c r="G837" t="s">
        <v>31</v>
      </c>
      <c r="H837">
        <v>66151450</v>
      </c>
      <c r="I837" t="s">
        <v>1562</v>
      </c>
      <c r="J837" t="s">
        <v>1563</v>
      </c>
      <c r="K837" t="str">
        <f>_xlfn.TEXTBEFORE(Table1__4[[#This Row],[ParentName]],"-")</f>
        <v>BD8</v>
      </c>
      <c r="L837" t="str">
        <f>_xlfn.XLOOKUP(Table1__4[[#This Row],[MAAN8]],ASO!F:F,ASO!H:H,"")</f>
        <v>Grocery Store</v>
      </c>
      <c r="M837" t="str">
        <f>_xlfn.XLOOKUP(Table1__4[[#This Row],[MAAN8]],program!A:A,program!E:E,"")</f>
        <v>Target Incentive</v>
      </c>
      <c r="N837">
        <f>_xlfn.XLOOKUP(Table1__4[[#This Row],[MAAN8]],program!A:A,program!F:F,"")</f>
        <v>225</v>
      </c>
      <c r="O837">
        <f>SUMIFS(sellout!N:N,sellout!G:G,Table1__4[[#This Row],[MAAN8]])</f>
        <v>0</v>
      </c>
      <c r="P837" s="2">
        <f>IFERROR(Table1__4[[#This Row],[Actual]]/Table1__4[[#This Row],[Target]],"")</f>
        <v>0</v>
      </c>
      <c r="Q837">
        <f>IFERROR(IF(Table1__4[[#This Row],[Target]]&gt;0,Table1__4[[#This Row],[Target]]-Table1__4[[#This Row],[Actual]],""),"")</f>
        <v>225</v>
      </c>
    </row>
    <row r="838" spans="1:17" x14ac:dyDescent="0.75">
      <c r="A838" t="s">
        <v>10</v>
      </c>
      <c r="B838" t="s">
        <v>11</v>
      </c>
      <c r="C838" t="s">
        <v>12</v>
      </c>
      <c r="D838" t="s">
        <v>38</v>
      </c>
      <c r="E838" t="s">
        <v>39</v>
      </c>
      <c r="F838" t="s">
        <v>40</v>
      </c>
      <c r="G838" t="s">
        <v>41</v>
      </c>
      <c r="H838">
        <v>66104718</v>
      </c>
      <c r="I838" t="s">
        <v>1564</v>
      </c>
      <c r="J838" t="s">
        <v>1565</v>
      </c>
      <c r="K838" t="str">
        <f>_xlfn.TEXTBEFORE(Table1__4[[#This Row],[ParentName]],"-")</f>
        <v>BD16</v>
      </c>
      <c r="L838" t="str">
        <f>_xlfn.XLOOKUP(Table1__4[[#This Row],[MAAN8]],ASO!F:F,ASO!H:H,"")</f>
        <v>Grocery Store - Home Delivery</v>
      </c>
      <c r="M838" t="str">
        <f>_xlfn.XLOOKUP(Table1__4[[#This Row],[MAAN8]],program!A:A,program!E:E,"")</f>
        <v>Target Incentive</v>
      </c>
      <c r="N838">
        <f>_xlfn.XLOOKUP(Table1__4[[#This Row],[MAAN8]],program!A:A,program!F:F,"")</f>
        <v>320</v>
      </c>
      <c r="O838">
        <f>SUMIFS(sellout!N:N,sellout!G:G,Table1__4[[#This Row],[MAAN8]])</f>
        <v>10</v>
      </c>
      <c r="P838" s="2">
        <f>IFERROR(Table1__4[[#This Row],[Actual]]/Table1__4[[#This Row],[Target]],"")</f>
        <v>3.125E-2</v>
      </c>
      <c r="Q838">
        <f>IFERROR(IF(Table1__4[[#This Row],[Target]]&gt;0,Table1__4[[#This Row],[Target]]-Table1__4[[#This Row],[Actual]],""),"")</f>
        <v>310</v>
      </c>
    </row>
    <row r="839" spans="1:17" x14ac:dyDescent="0.75">
      <c r="A839" t="s">
        <v>10</v>
      </c>
      <c r="B839" t="s">
        <v>11</v>
      </c>
      <c r="C839" t="s">
        <v>46</v>
      </c>
      <c r="D839" t="s">
        <v>47</v>
      </c>
      <c r="E839" t="s">
        <v>375</v>
      </c>
      <c r="F839" t="s">
        <v>69</v>
      </c>
      <c r="G839" t="s">
        <v>12035</v>
      </c>
      <c r="H839">
        <v>65729528</v>
      </c>
      <c r="I839" t="s">
        <v>1566</v>
      </c>
      <c r="J839" t="s">
        <v>1567</v>
      </c>
      <c r="K839" t="str">
        <f>_xlfn.TEXTBEFORE(Table1__4[[#This Row],[ParentName]],"-")</f>
        <v>HMcc</v>
      </c>
      <c r="L839" t="str">
        <f>_xlfn.XLOOKUP(Table1__4[[#This Row],[MAAN8]],ASO!F:F,ASO!H:H,"")</f>
        <v>Grocery Store</v>
      </c>
      <c r="M839" t="str">
        <f>_xlfn.XLOOKUP(Table1__4[[#This Row],[MAAN8]],program!A:A,program!E:E,"")</f>
        <v/>
      </c>
      <c r="N839">
        <f>_xlfn.XLOOKUP(Table1__4[[#This Row],[MAAN8]],program!A:A,program!F:F,"")</f>
        <v>0</v>
      </c>
      <c r="O839">
        <f>SUMIFS(sellout!N:N,sellout!G:G,Table1__4[[#This Row],[MAAN8]])</f>
        <v>10</v>
      </c>
      <c r="P839" s="2" t="str">
        <f>IFERROR(Table1__4[[#This Row],[Actual]]/Table1__4[[#This Row],[Target]],"")</f>
        <v/>
      </c>
      <c r="Q839" t="str">
        <f>IFERROR(IF(Table1__4[[#This Row],[Target]]&gt;0,Table1__4[[#This Row],[Target]]-Table1__4[[#This Row],[Actual]],""),"")</f>
        <v/>
      </c>
    </row>
    <row r="840" spans="1:17" x14ac:dyDescent="0.75">
      <c r="A840" t="s">
        <v>10</v>
      </c>
      <c r="B840" t="s">
        <v>11</v>
      </c>
      <c r="C840" t="s">
        <v>22</v>
      </c>
      <c r="D840" t="s">
        <v>23</v>
      </c>
      <c r="E840" t="s">
        <v>85</v>
      </c>
      <c r="F840" t="s">
        <v>64</v>
      </c>
      <c r="G840" t="s">
        <v>86</v>
      </c>
      <c r="H840">
        <v>66107267</v>
      </c>
      <c r="I840" t="s">
        <v>1568</v>
      </c>
      <c r="J840" t="s">
        <v>1569</v>
      </c>
      <c r="K840" t="str">
        <f>_xlfn.TEXTBEFORE(Table1__4[[#This Row],[ParentName]],"-")</f>
        <v>BD12</v>
      </c>
      <c r="L840" t="str">
        <f>_xlfn.XLOOKUP(Table1__4[[#This Row],[MAAN8]],ASO!F:F,ASO!H:H,"")</f>
        <v>Grocery Store</v>
      </c>
      <c r="M840" t="str">
        <f>_xlfn.XLOOKUP(Table1__4[[#This Row],[MAAN8]],program!A:A,program!E:E,"")</f>
        <v/>
      </c>
      <c r="N840">
        <f>_xlfn.XLOOKUP(Table1__4[[#This Row],[MAAN8]],program!A:A,program!F:F,"")</f>
        <v>0</v>
      </c>
      <c r="O840">
        <f>SUMIFS(sellout!N:N,sellout!G:G,Table1__4[[#This Row],[MAAN8]])</f>
        <v>0</v>
      </c>
      <c r="P840" s="2" t="str">
        <f>IFERROR(Table1__4[[#This Row],[Actual]]/Table1__4[[#This Row],[Target]],"")</f>
        <v/>
      </c>
      <c r="Q840" t="str">
        <f>IFERROR(IF(Table1__4[[#This Row],[Target]]&gt;0,Table1__4[[#This Row],[Target]]-Table1__4[[#This Row],[Actual]],""),"")</f>
        <v/>
      </c>
    </row>
    <row r="841" spans="1:17" x14ac:dyDescent="0.75">
      <c r="A841" t="s">
        <v>10</v>
      </c>
      <c r="B841" t="s">
        <v>11</v>
      </c>
      <c r="C841" t="s">
        <v>12</v>
      </c>
      <c r="D841" t="s">
        <v>123</v>
      </c>
      <c r="E841" t="s">
        <v>316</v>
      </c>
      <c r="F841" t="s">
        <v>239</v>
      </c>
      <c r="G841" t="s">
        <v>317</v>
      </c>
      <c r="H841">
        <v>66105364</v>
      </c>
      <c r="I841" t="s">
        <v>1568</v>
      </c>
      <c r="J841" t="s">
        <v>1570</v>
      </c>
      <c r="K841" t="str">
        <f>_xlfn.TEXTBEFORE(Table1__4[[#This Row],[ParentName]],"-")</f>
        <v>BD10</v>
      </c>
      <c r="L841" t="str">
        <f>_xlfn.XLOOKUP(Table1__4[[#This Row],[MAAN8]],ASO!F:F,ASO!H:H,"")</f>
        <v>Grocery Store</v>
      </c>
      <c r="M841" t="str">
        <f>_xlfn.XLOOKUP(Table1__4[[#This Row],[MAAN8]],program!A:A,program!E:E,"")</f>
        <v>Target Incentive</v>
      </c>
      <c r="N841">
        <f>_xlfn.XLOOKUP(Table1__4[[#This Row],[MAAN8]],program!A:A,program!F:F,"")</f>
        <v>120</v>
      </c>
      <c r="O841">
        <f>SUMIFS(sellout!N:N,sellout!G:G,Table1__4[[#This Row],[MAAN8]])</f>
        <v>0</v>
      </c>
      <c r="P841" s="2">
        <f>IFERROR(Table1__4[[#This Row],[Actual]]/Table1__4[[#This Row],[Target]],"")</f>
        <v>0</v>
      </c>
      <c r="Q841">
        <f>IFERROR(IF(Table1__4[[#This Row],[Target]]&gt;0,Table1__4[[#This Row],[Target]]-Table1__4[[#This Row],[Actual]],""),"")</f>
        <v>120</v>
      </c>
    </row>
    <row r="842" spans="1:17" x14ac:dyDescent="0.75">
      <c r="A842" t="s">
        <v>10</v>
      </c>
      <c r="B842" t="s">
        <v>11</v>
      </c>
      <c r="C842" t="s">
        <v>22</v>
      </c>
      <c r="D842" t="s">
        <v>182</v>
      </c>
      <c r="E842" t="s">
        <v>190</v>
      </c>
      <c r="F842" t="s">
        <v>184</v>
      </c>
      <c r="G842" t="s">
        <v>191</v>
      </c>
      <c r="H842">
        <v>66152361</v>
      </c>
      <c r="I842" t="s">
        <v>1571</v>
      </c>
      <c r="J842" t="s">
        <v>1572</v>
      </c>
      <c r="K842" t="str">
        <f>_xlfn.TEXTBEFORE(Table1__4[[#This Row],[ParentName]],"-")</f>
        <v>BD14</v>
      </c>
      <c r="L842" t="str">
        <f>_xlfn.XLOOKUP(Table1__4[[#This Row],[MAAN8]],ASO!F:F,ASO!H:H,"")</f>
        <v>Grocery Store</v>
      </c>
      <c r="M842" t="str">
        <f>_xlfn.XLOOKUP(Table1__4[[#This Row],[MAAN8]],program!A:A,program!E:E,"")</f>
        <v/>
      </c>
      <c r="N842">
        <f>_xlfn.XLOOKUP(Table1__4[[#This Row],[MAAN8]],program!A:A,program!F:F,"")</f>
        <v>0</v>
      </c>
      <c r="O842">
        <f>SUMIFS(sellout!N:N,sellout!G:G,Table1__4[[#This Row],[MAAN8]])</f>
        <v>0</v>
      </c>
      <c r="P842" s="2" t="str">
        <f>IFERROR(Table1__4[[#This Row],[Actual]]/Table1__4[[#This Row],[Target]],"")</f>
        <v/>
      </c>
      <c r="Q842" t="str">
        <f>IFERROR(IF(Table1__4[[#This Row],[Target]]&gt;0,Table1__4[[#This Row],[Target]]-Table1__4[[#This Row],[Actual]],""),"")</f>
        <v/>
      </c>
    </row>
    <row r="843" spans="1:17" x14ac:dyDescent="0.75">
      <c r="A843" t="s">
        <v>10</v>
      </c>
      <c r="B843" t="s">
        <v>11</v>
      </c>
      <c r="C843" t="s">
        <v>12</v>
      </c>
      <c r="D843" t="s">
        <v>123</v>
      </c>
      <c r="E843" t="s">
        <v>632</v>
      </c>
      <c r="F843" t="s">
        <v>239</v>
      </c>
      <c r="G843" t="s">
        <v>633</v>
      </c>
      <c r="H843">
        <v>66154428</v>
      </c>
      <c r="I843" t="s">
        <v>1573</v>
      </c>
      <c r="J843" t="s">
        <v>1574</v>
      </c>
      <c r="K843" t="str">
        <f>_xlfn.TEXTBEFORE(Table1__4[[#This Row],[ParentName]],"-")</f>
        <v>BD10</v>
      </c>
      <c r="L843" t="str">
        <f>_xlfn.XLOOKUP(Table1__4[[#This Row],[MAAN8]],ASO!F:F,ASO!H:H,"")</f>
        <v>Grocery Store</v>
      </c>
      <c r="M843" t="str">
        <f>_xlfn.XLOOKUP(Table1__4[[#This Row],[MAAN8]],program!A:A,program!E:E,"")</f>
        <v>Target Incentive</v>
      </c>
      <c r="N843">
        <f>_xlfn.XLOOKUP(Table1__4[[#This Row],[MAAN8]],program!A:A,program!F:F,"")</f>
        <v>150</v>
      </c>
      <c r="O843">
        <f>SUMIFS(sellout!N:N,sellout!G:G,Table1__4[[#This Row],[MAAN8]])</f>
        <v>0</v>
      </c>
      <c r="P843" s="2">
        <f>IFERROR(Table1__4[[#This Row],[Actual]]/Table1__4[[#This Row],[Target]],"")</f>
        <v>0</v>
      </c>
      <c r="Q843">
        <f>IFERROR(IF(Table1__4[[#This Row],[Target]]&gt;0,Table1__4[[#This Row],[Target]]-Table1__4[[#This Row],[Actual]],""),"")</f>
        <v>150</v>
      </c>
    </row>
    <row r="844" spans="1:17" x14ac:dyDescent="0.75">
      <c r="A844" t="s">
        <v>10</v>
      </c>
      <c r="B844" t="s">
        <v>11</v>
      </c>
      <c r="C844" t="s">
        <v>12</v>
      </c>
      <c r="D844" t="s">
        <v>38</v>
      </c>
      <c r="E844" t="s">
        <v>168</v>
      </c>
      <c r="F844" t="s">
        <v>40</v>
      </c>
      <c r="G844" t="s">
        <v>169</v>
      </c>
      <c r="H844">
        <v>66110635</v>
      </c>
      <c r="I844" t="s">
        <v>1573</v>
      </c>
      <c r="J844" t="s">
        <v>1575</v>
      </c>
      <c r="K844" t="str">
        <f>_xlfn.TEXTBEFORE(Table1__4[[#This Row],[ParentName]],"-")</f>
        <v>BD16</v>
      </c>
      <c r="L844" t="str">
        <f>_xlfn.XLOOKUP(Table1__4[[#This Row],[MAAN8]],ASO!F:F,ASO!H:H,"")</f>
        <v>Grocery Store</v>
      </c>
      <c r="M844" t="str">
        <f>_xlfn.XLOOKUP(Table1__4[[#This Row],[MAAN8]],program!A:A,program!E:E,"")</f>
        <v/>
      </c>
      <c r="N844">
        <f>_xlfn.XLOOKUP(Table1__4[[#This Row],[MAAN8]],program!A:A,program!F:F,"")</f>
        <v>0</v>
      </c>
      <c r="O844">
        <f>SUMIFS(sellout!N:N,sellout!G:G,Table1__4[[#This Row],[MAAN8]])</f>
        <v>0</v>
      </c>
      <c r="P844" s="2" t="str">
        <f>IFERROR(Table1__4[[#This Row],[Actual]]/Table1__4[[#This Row],[Target]],"")</f>
        <v/>
      </c>
      <c r="Q844" t="str">
        <f>IFERROR(IF(Table1__4[[#This Row],[Target]]&gt;0,Table1__4[[#This Row],[Target]]-Table1__4[[#This Row],[Actual]],""),"")</f>
        <v/>
      </c>
    </row>
    <row r="845" spans="1:17" x14ac:dyDescent="0.75">
      <c r="A845" t="s">
        <v>10</v>
      </c>
      <c r="B845" t="s">
        <v>11</v>
      </c>
      <c r="C845" t="s">
        <v>12</v>
      </c>
      <c r="D845" t="s">
        <v>55</v>
      </c>
      <c r="E845" t="s">
        <v>29</v>
      </c>
      <c r="F845" t="s">
        <v>30</v>
      </c>
      <c r="G845" t="s">
        <v>31</v>
      </c>
      <c r="H845">
        <v>66153666</v>
      </c>
      <c r="I845" t="s">
        <v>1576</v>
      </c>
      <c r="J845" t="s">
        <v>1577</v>
      </c>
      <c r="K845" t="str">
        <f>_xlfn.TEXTBEFORE(Table1__4[[#This Row],[ParentName]],"-")</f>
        <v>BD</v>
      </c>
      <c r="L845" t="str">
        <f>_xlfn.XLOOKUP(Table1__4[[#This Row],[MAAN8]],ASO!F:F,ASO!H:H,"")</f>
        <v>Grocery Store - Home Delivery</v>
      </c>
      <c r="M845" t="str">
        <f>_xlfn.XLOOKUP(Table1__4[[#This Row],[MAAN8]],program!A:A,program!E:E,"")</f>
        <v>Target Incentive</v>
      </c>
      <c r="N845">
        <f>_xlfn.XLOOKUP(Table1__4[[#This Row],[MAAN8]],program!A:A,program!F:F,"")</f>
        <v>200</v>
      </c>
      <c r="O845">
        <f>SUMIFS(sellout!N:N,sellout!G:G,Table1__4[[#This Row],[MAAN8]])</f>
        <v>10</v>
      </c>
      <c r="P845" s="2">
        <f>IFERROR(Table1__4[[#This Row],[Actual]]/Table1__4[[#This Row],[Target]],"")</f>
        <v>0.05</v>
      </c>
      <c r="Q845">
        <f>IFERROR(IF(Table1__4[[#This Row],[Target]]&gt;0,Table1__4[[#This Row],[Target]]-Table1__4[[#This Row],[Actual]],""),"")</f>
        <v>190</v>
      </c>
    </row>
    <row r="846" spans="1:17" x14ac:dyDescent="0.75">
      <c r="A846" t="s">
        <v>10</v>
      </c>
      <c r="B846" t="s">
        <v>11</v>
      </c>
      <c r="C846" t="s">
        <v>22</v>
      </c>
      <c r="D846" t="s">
        <v>182</v>
      </c>
      <c r="E846" t="s">
        <v>941</v>
      </c>
      <c r="F846" t="s">
        <v>184</v>
      </c>
      <c r="G846" t="s">
        <v>942</v>
      </c>
      <c r="H846">
        <v>66109289</v>
      </c>
      <c r="I846" t="s">
        <v>1578</v>
      </c>
      <c r="J846" t="s">
        <v>1579</v>
      </c>
      <c r="K846" t="str">
        <f>_xlfn.TEXTBEFORE(Table1__4[[#This Row],[ParentName]],"-")</f>
        <v>BD14</v>
      </c>
      <c r="L846" t="str">
        <f>_xlfn.XLOOKUP(Table1__4[[#This Row],[MAAN8]],ASO!F:F,ASO!H:H,"")</f>
        <v>Beverage Retail Store</v>
      </c>
      <c r="M846" t="str">
        <f>_xlfn.XLOOKUP(Table1__4[[#This Row],[MAAN8]],program!A:A,program!E:E,"")</f>
        <v>Target Incentive</v>
      </c>
      <c r="N846">
        <f>_xlfn.XLOOKUP(Table1__4[[#This Row],[MAAN8]],program!A:A,program!F:F,"")</f>
        <v>400</v>
      </c>
      <c r="O846">
        <f>SUMIFS(sellout!N:N,sellout!G:G,Table1__4[[#This Row],[MAAN8]])</f>
        <v>0</v>
      </c>
      <c r="P846" s="2">
        <f>IFERROR(Table1__4[[#This Row],[Actual]]/Table1__4[[#This Row],[Target]],"")</f>
        <v>0</v>
      </c>
      <c r="Q846">
        <f>IFERROR(IF(Table1__4[[#This Row],[Target]]&gt;0,Table1__4[[#This Row],[Target]]-Table1__4[[#This Row],[Actual]],""),"")</f>
        <v>400</v>
      </c>
    </row>
    <row r="847" spans="1:17" x14ac:dyDescent="0.75">
      <c r="A847" t="s">
        <v>10</v>
      </c>
      <c r="B847" t="s">
        <v>11</v>
      </c>
      <c r="C847" t="s">
        <v>22</v>
      </c>
      <c r="D847" t="s">
        <v>23</v>
      </c>
      <c r="E847" t="s">
        <v>255</v>
      </c>
      <c r="F847" t="s">
        <v>25</v>
      </c>
      <c r="G847" t="s">
        <v>256</v>
      </c>
      <c r="H847">
        <v>66155550</v>
      </c>
      <c r="I847" t="s">
        <v>8152</v>
      </c>
      <c r="J847" t="s">
        <v>12090</v>
      </c>
      <c r="K847" t="str">
        <f>_xlfn.TEXTBEFORE(Table1__4[[#This Row],[ParentName]],"-")</f>
        <v>BD12</v>
      </c>
      <c r="L847" t="str">
        <f>_xlfn.XLOOKUP(Table1__4[[#This Row],[MAAN8]],ASO!F:F,ASO!H:H,"")</f>
        <v/>
      </c>
      <c r="M847" t="str">
        <f>_xlfn.XLOOKUP(Table1__4[[#This Row],[MAAN8]],program!A:A,program!E:E,"")</f>
        <v/>
      </c>
      <c r="N847">
        <f>_xlfn.XLOOKUP(Table1__4[[#This Row],[MAAN8]],program!A:A,program!F:F,"")</f>
        <v>0</v>
      </c>
      <c r="O847">
        <f>SUMIFS(sellout!N:N,sellout!G:G,Table1__4[[#This Row],[MAAN8]])</f>
        <v>0</v>
      </c>
      <c r="P847" s="2" t="str">
        <f>IFERROR(Table1__4[[#This Row],[Actual]]/Table1__4[[#This Row],[Target]],"")</f>
        <v/>
      </c>
      <c r="Q847" t="str">
        <f>IFERROR(IF(Table1__4[[#This Row],[Target]]&gt;0,Table1__4[[#This Row],[Target]]-Table1__4[[#This Row],[Actual]],""),"")</f>
        <v/>
      </c>
    </row>
    <row r="848" spans="1:17" x14ac:dyDescent="0.75">
      <c r="A848" t="s">
        <v>10</v>
      </c>
      <c r="B848" t="s">
        <v>11</v>
      </c>
      <c r="C848" t="s">
        <v>12</v>
      </c>
      <c r="D848" t="s">
        <v>38</v>
      </c>
      <c r="E848" t="s">
        <v>39</v>
      </c>
      <c r="F848" t="s">
        <v>40</v>
      </c>
      <c r="G848" t="s">
        <v>41</v>
      </c>
      <c r="H848">
        <v>66107606</v>
      </c>
      <c r="I848" t="s">
        <v>1580</v>
      </c>
      <c r="J848" t="s">
        <v>1581</v>
      </c>
      <c r="K848" t="str">
        <f>_xlfn.TEXTBEFORE(Table1__4[[#This Row],[ParentName]],"-")</f>
        <v>BD16</v>
      </c>
      <c r="L848" t="str">
        <f>_xlfn.XLOOKUP(Table1__4[[#This Row],[MAAN8]],ASO!F:F,ASO!H:H,"")</f>
        <v>Grocery Store</v>
      </c>
      <c r="M848" t="str">
        <f>_xlfn.XLOOKUP(Table1__4[[#This Row],[MAAN8]],program!A:A,program!E:E,"")</f>
        <v>Target Incentive</v>
      </c>
      <c r="N848">
        <f>_xlfn.XLOOKUP(Table1__4[[#This Row],[MAAN8]],program!A:A,program!F:F,"")</f>
        <v>100</v>
      </c>
      <c r="O848">
        <f>SUMIFS(sellout!N:N,sellout!G:G,Table1__4[[#This Row],[MAAN8]])</f>
        <v>0</v>
      </c>
      <c r="P848" s="2">
        <f>IFERROR(Table1__4[[#This Row],[Actual]]/Table1__4[[#This Row],[Target]],"")</f>
        <v>0</v>
      </c>
      <c r="Q848">
        <f>IFERROR(IF(Table1__4[[#This Row],[Target]]&gt;0,Table1__4[[#This Row],[Target]]-Table1__4[[#This Row],[Actual]],""),"")</f>
        <v>100</v>
      </c>
    </row>
    <row r="849" spans="1:17" x14ac:dyDescent="0.75">
      <c r="A849" t="s">
        <v>10</v>
      </c>
      <c r="B849" t="s">
        <v>11</v>
      </c>
      <c r="C849" t="s">
        <v>22</v>
      </c>
      <c r="D849" t="s">
        <v>89</v>
      </c>
      <c r="E849" t="s">
        <v>168</v>
      </c>
      <c r="F849" t="s">
        <v>40</v>
      </c>
      <c r="G849" t="s">
        <v>169</v>
      </c>
      <c r="H849">
        <v>66104663</v>
      </c>
      <c r="I849" t="s">
        <v>1582</v>
      </c>
      <c r="J849" t="s">
        <v>1583</v>
      </c>
      <c r="K849" t="str">
        <f>_xlfn.TEXTBEFORE(Table1__4[[#This Row],[ParentName]],"-")</f>
        <v>BD11</v>
      </c>
      <c r="L849" t="str">
        <f>_xlfn.XLOOKUP(Table1__4[[#This Row],[MAAN8]],ASO!F:F,ASO!H:H,"")</f>
        <v>Grocery Store</v>
      </c>
      <c r="M849" t="str">
        <f>_xlfn.XLOOKUP(Table1__4[[#This Row],[MAAN8]],program!A:A,program!E:E,"")</f>
        <v/>
      </c>
      <c r="N849">
        <f>_xlfn.XLOOKUP(Table1__4[[#This Row],[MAAN8]],program!A:A,program!F:F,"")</f>
        <v>0</v>
      </c>
      <c r="O849">
        <f>SUMIFS(sellout!N:N,sellout!G:G,Table1__4[[#This Row],[MAAN8]])</f>
        <v>5</v>
      </c>
      <c r="P849" s="2" t="str">
        <f>IFERROR(Table1__4[[#This Row],[Actual]]/Table1__4[[#This Row],[Target]],"")</f>
        <v/>
      </c>
      <c r="Q849" t="str">
        <f>IFERROR(IF(Table1__4[[#This Row],[Target]]&gt;0,Table1__4[[#This Row],[Target]]-Table1__4[[#This Row],[Actual]],""),"")</f>
        <v/>
      </c>
    </row>
    <row r="850" spans="1:17" x14ac:dyDescent="0.75">
      <c r="A850" t="s">
        <v>10</v>
      </c>
      <c r="B850" t="s">
        <v>11</v>
      </c>
      <c r="C850" t="s">
        <v>12</v>
      </c>
      <c r="D850" t="s">
        <v>13</v>
      </c>
      <c r="E850" t="s">
        <v>29</v>
      </c>
      <c r="F850" t="s">
        <v>30</v>
      </c>
      <c r="G850" t="s">
        <v>31</v>
      </c>
      <c r="H850">
        <v>66151462</v>
      </c>
      <c r="I850" t="s">
        <v>1584</v>
      </c>
      <c r="J850" t="s">
        <v>1585</v>
      </c>
      <c r="K850" t="str">
        <f>_xlfn.TEXTBEFORE(Table1__4[[#This Row],[ParentName]],"-")</f>
        <v>BD8</v>
      </c>
      <c r="L850" t="str">
        <f>_xlfn.XLOOKUP(Table1__4[[#This Row],[MAAN8]],ASO!F:F,ASO!H:H,"")</f>
        <v>Grocery Store</v>
      </c>
      <c r="M850" t="str">
        <f>_xlfn.XLOOKUP(Table1__4[[#This Row],[MAAN8]],program!A:A,program!E:E,"")</f>
        <v>Target Incentive</v>
      </c>
      <c r="N850">
        <f>_xlfn.XLOOKUP(Table1__4[[#This Row],[MAAN8]],program!A:A,program!F:F,"")</f>
        <v>100</v>
      </c>
      <c r="O850">
        <f>SUMIFS(sellout!N:N,sellout!G:G,Table1__4[[#This Row],[MAAN8]])</f>
        <v>0</v>
      </c>
      <c r="P850" s="2">
        <f>IFERROR(Table1__4[[#This Row],[Actual]]/Table1__4[[#This Row],[Target]],"")</f>
        <v>0</v>
      </c>
      <c r="Q850">
        <f>IFERROR(IF(Table1__4[[#This Row],[Target]]&gt;0,Table1__4[[#This Row],[Target]]-Table1__4[[#This Row],[Actual]],""),"")</f>
        <v>100</v>
      </c>
    </row>
    <row r="851" spans="1:17" x14ac:dyDescent="0.75">
      <c r="A851" t="s">
        <v>10</v>
      </c>
      <c r="B851" t="s">
        <v>11</v>
      </c>
      <c r="C851" t="s">
        <v>22</v>
      </c>
      <c r="D851" t="s">
        <v>89</v>
      </c>
      <c r="E851" t="s">
        <v>266</v>
      </c>
      <c r="F851" t="s">
        <v>64</v>
      </c>
      <c r="G851" t="s">
        <v>267</v>
      </c>
      <c r="H851">
        <v>66153472</v>
      </c>
      <c r="I851" t="s">
        <v>1586</v>
      </c>
      <c r="J851" t="s">
        <v>1587</v>
      </c>
      <c r="K851" t="str">
        <f>_xlfn.TEXTBEFORE(Table1__4[[#This Row],[ParentName]],"-")</f>
        <v>BD11</v>
      </c>
      <c r="L851" t="str">
        <f>_xlfn.XLOOKUP(Table1__4[[#This Row],[MAAN8]],ASO!F:F,ASO!H:H,"")</f>
        <v>Grocery Store</v>
      </c>
      <c r="M851" t="str">
        <f>_xlfn.XLOOKUP(Table1__4[[#This Row],[MAAN8]],program!A:A,program!E:E,"")</f>
        <v/>
      </c>
      <c r="N851">
        <f>_xlfn.XLOOKUP(Table1__4[[#This Row],[MAAN8]],program!A:A,program!F:F,"")</f>
        <v>0</v>
      </c>
      <c r="O851">
        <f>SUMIFS(sellout!N:N,sellout!G:G,Table1__4[[#This Row],[MAAN8]])</f>
        <v>0</v>
      </c>
      <c r="P851" s="2" t="str">
        <f>IFERROR(Table1__4[[#This Row],[Actual]]/Table1__4[[#This Row],[Target]],"")</f>
        <v/>
      </c>
      <c r="Q851" t="str">
        <f>IFERROR(IF(Table1__4[[#This Row],[Target]]&gt;0,Table1__4[[#This Row],[Target]]-Table1__4[[#This Row],[Actual]],""),"")</f>
        <v/>
      </c>
    </row>
    <row r="852" spans="1:17" x14ac:dyDescent="0.75">
      <c r="A852" t="s">
        <v>10</v>
      </c>
      <c r="B852" t="s">
        <v>11</v>
      </c>
      <c r="C852" t="s">
        <v>12</v>
      </c>
      <c r="D852" t="s">
        <v>13</v>
      </c>
      <c r="E852" t="s">
        <v>98</v>
      </c>
      <c r="F852" t="s">
        <v>30</v>
      </c>
      <c r="G852" t="s">
        <v>99</v>
      </c>
      <c r="H852">
        <v>66112447</v>
      </c>
      <c r="I852" t="s">
        <v>1588</v>
      </c>
      <c r="J852" t="s">
        <v>1589</v>
      </c>
      <c r="K852" t="str">
        <f>_xlfn.TEXTBEFORE(Table1__4[[#This Row],[ParentName]],"-")</f>
        <v>BD8</v>
      </c>
      <c r="L852" t="str">
        <f>_xlfn.XLOOKUP(Table1__4[[#This Row],[MAAN8]],ASO!F:F,ASO!H:H,"")</f>
        <v>Grocery Store</v>
      </c>
      <c r="M852" t="str">
        <f>_xlfn.XLOOKUP(Table1__4[[#This Row],[MAAN8]],program!A:A,program!E:E,"")</f>
        <v>Target Incentive</v>
      </c>
      <c r="N852">
        <f>_xlfn.XLOOKUP(Table1__4[[#This Row],[MAAN8]],program!A:A,program!F:F,"")</f>
        <v>1035</v>
      </c>
      <c r="O852">
        <f>SUMIFS(sellout!N:N,sellout!G:G,Table1__4[[#This Row],[MAAN8]])</f>
        <v>0</v>
      </c>
      <c r="P852" s="2">
        <f>IFERROR(Table1__4[[#This Row],[Actual]]/Table1__4[[#This Row],[Target]],"")</f>
        <v>0</v>
      </c>
      <c r="Q852">
        <f>IFERROR(IF(Table1__4[[#This Row],[Target]]&gt;0,Table1__4[[#This Row],[Target]]-Table1__4[[#This Row],[Actual]],""),"")</f>
        <v>1035</v>
      </c>
    </row>
    <row r="853" spans="1:17" x14ac:dyDescent="0.75">
      <c r="A853" t="s">
        <v>10</v>
      </c>
      <c r="B853" t="s">
        <v>11</v>
      </c>
      <c r="C853" t="s">
        <v>12</v>
      </c>
      <c r="D853" t="s">
        <v>123</v>
      </c>
      <c r="E853" t="s">
        <v>1590</v>
      </c>
      <c r="F853" t="s">
        <v>1591</v>
      </c>
      <c r="G853" t="s">
        <v>18</v>
      </c>
      <c r="H853">
        <v>66107838</v>
      </c>
      <c r="I853" t="s">
        <v>1592</v>
      </c>
      <c r="J853" t="s">
        <v>1593</v>
      </c>
      <c r="K853" t="str">
        <f>_xlfn.TEXTBEFORE(Table1__4[[#This Row],[ParentName]],"-")</f>
        <v>BD10</v>
      </c>
      <c r="L853" t="str">
        <f>_xlfn.XLOOKUP(Table1__4[[#This Row],[MAAN8]],ASO!F:F,ASO!H:H,"")</f>
        <v>Hotel &amp; Resort</v>
      </c>
      <c r="M853" t="str">
        <f>_xlfn.XLOOKUP(Table1__4[[#This Row],[MAAN8]],program!A:A,program!E:E,"")</f>
        <v/>
      </c>
      <c r="N853" t="str">
        <f>_xlfn.XLOOKUP(Table1__4[[#This Row],[MAAN8]],program!A:A,program!F:F,"")</f>
        <v/>
      </c>
      <c r="O853">
        <f>SUMIFS(sellout!N:N,sellout!G:G,Table1__4[[#This Row],[MAAN8]])</f>
        <v>0</v>
      </c>
      <c r="P853" s="2" t="str">
        <f>IFERROR(Table1__4[[#This Row],[Actual]]/Table1__4[[#This Row],[Target]],"")</f>
        <v/>
      </c>
      <c r="Q853" t="str">
        <f>IFERROR(IF(Table1__4[[#This Row],[Target]]&gt;0,Table1__4[[#This Row],[Target]]-Table1__4[[#This Row],[Actual]],""),"")</f>
        <v/>
      </c>
    </row>
    <row r="854" spans="1:17" x14ac:dyDescent="0.75">
      <c r="A854" t="s">
        <v>10</v>
      </c>
      <c r="B854" t="s">
        <v>11</v>
      </c>
      <c r="C854" t="s">
        <v>12</v>
      </c>
      <c r="D854" t="s">
        <v>123</v>
      </c>
      <c r="E854" t="s">
        <v>242</v>
      </c>
      <c r="F854" t="s">
        <v>239</v>
      </c>
      <c r="G854" t="s">
        <v>243</v>
      </c>
      <c r="H854">
        <v>66104050</v>
      </c>
      <c r="I854" t="s">
        <v>1594</v>
      </c>
      <c r="J854" t="s">
        <v>1595</v>
      </c>
      <c r="K854" t="str">
        <f>_xlfn.TEXTBEFORE(Table1__4[[#This Row],[ParentName]],"-")</f>
        <v>BD10</v>
      </c>
      <c r="L854" t="str">
        <f>_xlfn.XLOOKUP(Table1__4[[#This Row],[MAAN8]],ASO!F:F,ASO!H:H,"")</f>
        <v>Grocery Store</v>
      </c>
      <c r="M854" t="str">
        <f>_xlfn.XLOOKUP(Table1__4[[#This Row],[MAAN8]],program!A:A,program!E:E,"")</f>
        <v/>
      </c>
      <c r="N854">
        <f>_xlfn.XLOOKUP(Table1__4[[#This Row],[MAAN8]],program!A:A,program!F:F,"")</f>
        <v>0</v>
      </c>
      <c r="O854">
        <f>SUMIFS(sellout!N:N,sellout!G:G,Table1__4[[#This Row],[MAAN8]])</f>
        <v>0</v>
      </c>
      <c r="P854" s="2" t="str">
        <f>IFERROR(Table1__4[[#This Row],[Actual]]/Table1__4[[#This Row],[Target]],"")</f>
        <v/>
      </c>
      <c r="Q854" t="str">
        <f>IFERROR(IF(Table1__4[[#This Row],[Target]]&gt;0,Table1__4[[#This Row],[Target]]-Table1__4[[#This Row],[Actual]],""),"")</f>
        <v/>
      </c>
    </row>
    <row r="855" spans="1:17" x14ac:dyDescent="0.75">
      <c r="A855" t="s">
        <v>10</v>
      </c>
      <c r="B855" t="s">
        <v>11</v>
      </c>
      <c r="C855" t="s">
        <v>22</v>
      </c>
      <c r="D855" t="s">
        <v>23</v>
      </c>
      <c r="E855" t="s">
        <v>85</v>
      </c>
      <c r="F855" t="s">
        <v>64</v>
      </c>
      <c r="G855" t="s">
        <v>86</v>
      </c>
      <c r="H855">
        <v>66104179</v>
      </c>
      <c r="I855" t="s">
        <v>1596</v>
      </c>
      <c r="J855" t="s">
        <v>1597</v>
      </c>
      <c r="K855" t="str">
        <f>_xlfn.TEXTBEFORE(Table1__4[[#This Row],[ParentName]],"-")</f>
        <v>BD12</v>
      </c>
      <c r="L855" t="str">
        <f>_xlfn.XLOOKUP(Table1__4[[#This Row],[MAAN8]],ASO!F:F,ASO!H:H,"")</f>
        <v>Grocery Store</v>
      </c>
      <c r="M855" t="str">
        <f>_xlfn.XLOOKUP(Table1__4[[#This Row],[MAAN8]],program!A:A,program!E:E,"")</f>
        <v/>
      </c>
      <c r="N855">
        <f>_xlfn.XLOOKUP(Table1__4[[#This Row],[MAAN8]],program!A:A,program!F:F,"")</f>
        <v>0</v>
      </c>
      <c r="O855">
        <f>SUMIFS(sellout!N:N,sellout!G:G,Table1__4[[#This Row],[MAAN8]])</f>
        <v>15</v>
      </c>
      <c r="P855" s="2" t="str">
        <f>IFERROR(Table1__4[[#This Row],[Actual]]/Table1__4[[#This Row],[Target]],"")</f>
        <v/>
      </c>
      <c r="Q855" t="str">
        <f>IFERROR(IF(Table1__4[[#This Row],[Target]]&gt;0,Table1__4[[#This Row],[Target]]-Table1__4[[#This Row],[Actual]],""),"")</f>
        <v/>
      </c>
    </row>
    <row r="856" spans="1:17" x14ac:dyDescent="0.75">
      <c r="A856" t="s">
        <v>10</v>
      </c>
      <c r="B856" t="s">
        <v>11</v>
      </c>
      <c r="C856" t="s">
        <v>12</v>
      </c>
      <c r="D856" t="s">
        <v>38</v>
      </c>
      <c r="E856" t="s">
        <v>39</v>
      </c>
      <c r="F856" t="s">
        <v>40</v>
      </c>
      <c r="G856" t="s">
        <v>41</v>
      </c>
      <c r="H856">
        <v>66104761</v>
      </c>
      <c r="I856" t="s">
        <v>1598</v>
      </c>
      <c r="J856" t="s">
        <v>1599</v>
      </c>
      <c r="K856" t="str">
        <f>_xlfn.TEXTBEFORE(Table1__4[[#This Row],[ParentName]],"-")</f>
        <v>BD16</v>
      </c>
      <c r="L856" t="str">
        <f>_xlfn.XLOOKUP(Table1__4[[#This Row],[MAAN8]],ASO!F:F,ASO!H:H,"")</f>
        <v>Grocery Store</v>
      </c>
      <c r="M856" t="str">
        <f>_xlfn.XLOOKUP(Table1__4[[#This Row],[MAAN8]],program!A:A,program!E:E,"")</f>
        <v>Target Incentive</v>
      </c>
      <c r="N856">
        <f>_xlfn.XLOOKUP(Table1__4[[#This Row],[MAAN8]],program!A:A,program!F:F,"")</f>
        <v>100</v>
      </c>
      <c r="O856">
        <f>SUMIFS(sellout!N:N,sellout!G:G,Table1__4[[#This Row],[MAAN8]])</f>
        <v>0</v>
      </c>
      <c r="P856" s="2">
        <f>IFERROR(Table1__4[[#This Row],[Actual]]/Table1__4[[#This Row],[Target]],"")</f>
        <v>0</v>
      </c>
      <c r="Q856">
        <f>IFERROR(IF(Table1__4[[#This Row],[Target]]&gt;0,Table1__4[[#This Row],[Target]]-Table1__4[[#This Row],[Actual]],""),"")</f>
        <v>100</v>
      </c>
    </row>
    <row r="857" spans="1:17" x14ac:dyDescent="0.75">
      <c r="A857" t="s">
        <v>10</v>
      </c>
      <c r="B857" t="s">
        <v>11</v>
      </c>
      <c r="C857" t="s">
        <v>12</v>
      </c>
      <c r="D857" t="s">
        <v>123</v>
      </c>
      <c r="E857" t="s">
        <v>151</v>
      </c>
      <c r="F857" t="s">
        <v>152</v>
      </c>
      <c r="G857" t="s">
        <v>153</v>
      </c>
      <c r="H857">
        <v>66111183</v>
      </c>
      <c r="I857" t="s">
        <v>1600</v>
      </c>
      <c r="J857" t="s">
        <v>895</v>
      </c>
      <c r="K857" t="str">
        <f>_xlfn.TEXTBEFORE(Table1__4[[#This Row],[ParentName]],"-")</f>
        <v>BD10</v>
      </c>
      <c r="L857" t="str">
        <f>_xlfn.XLOOKUP(Table1__4[[#This Row],[MAAN8]],ASO!F:F,ASO!H:H,"")</f>
        <v>Grocery Store</v>
      </c>
      <c r="M857" t="str">
        <f>_xlfn.XLOOKUP(Table1__4[[#This Row],[MAAN8]],program!A:A,program!E:E,"")</f>
        <v/>
      </c>
      <c r="N857">
        <f>_xlfn.XLOOKUP(Table1__4[[#This Row],[MAAN8]],program!A:A,program!F:F,"")</f>
        <v>0</v>
      </c>
      <c r="O857">
        <f>SUMIFS(sellout!N:N,sellout!G:G,Table1__4[[#This Row],[MAAN8]])</f>
        <v>0</v>
      </c>
      <c r="P857" s="2" t="str">
        <f>IFERROR(Table1__4[[#This Row],[Actual]]/Table1__4[[#This Row],[Target]],"")</f>
        <v/>
      </c>
      <c r="Q857" t="str">
        <f>IFERROR(IF(Table1__4[[#This Row],[Target]]&gt;0,Table1__4[[#This Row],[Target]]-Table1__4[[#This Row],[Actual]],""),"")</f>
        <v/>
      </c>
    </row>
    <row r="858" spans="1:17" x14ac:dyDescent="0.75">
      <c r="A858" t="s">
        <v>10</v>
      </c>
      <c r="B858" t="s">
        <v>11</v>
      </c>
      <c r="C858" t="s">
        <v>22</v>
      </c>
      <c r="D858" t="s">
        <v>23</v>
      </c>
      <c r="E858" t="s">
        <v>85</v>
      </c>
      <c r="F858" t="s">
        <v>64</v>
      </c>
      <c r="G858" t="s">
        <v>86</v>
      </c>
      <c r="H858">
        <v>66115294</v>
      </c>
      <c r="I858" t="s">
        <v>1601</v>
      </c>
      <c r="J858" t="s">
        <v>12091</v>
      </c>
      <c r="K858" t="str">
        <f>_xlfn.TEXTBEFORE(Table1__4[[#This Row],[ParentName]],"-")</f>
        <v>BD12</v>
      </c>
      <c r="L858" t="str">
        <f>_xlfn.XLOOKUP(Table1__4[[#This Row],[MAAN8]],ASO!F:F,ASO!H:H,"")</f>
        <v>Grocery Store</v>
      </c>
      <c r="M858" t="str">
        <f>_xlfn.XLOOKUP(Table1__4[[#This Row],[MAAN8]],program!A:A,program!E:E,"")</f>
        <v>Target Incentive</v>
      </c>
      <c r="N858">
        <f>_xlfn.XLOOKUP(Table1__4[[#This Row],[MAAN8]],program!A:A,program!F:F,"")</f>
        <v>200</v>
      </c>
      <c r="O858">
        <f>SUMIFS(sellout!N:N,sellout!G:G,Table1__4[[#This Row],[MAAN8]])</f>
        <v>100</v>
      </c>
      <c r="P858" s="2">
        <f>IFERROR(Table1__4[[#This Row],[Actual]]/Table1__4[[#This Row],[Target]],"")</f>
        <v>0.5</v>
      </c>
      <c r="Q858">
        <f>IFERROR(IF(Table1__4[[#This Row],[Target]]&gt;0,Table1__4[[#This Row],[Target]]-Table1__4[[#This Row],[Actual]],""),"")</f>
        <v>100</v>
      </c>
    </row>
    <row r="859" spans="1:17" x14ac:dyDescent="0.75">
      <c r="A859" t="s">
        <v>10</v>
      </c>
      <c r="B859" t="s">
        <v>11</v>
      </c>
      <c r="C859" t="s">
        <v>12</v>
      </c>
      <c r="D859" t="s">
        <v>38</v>
      </c>
      <c r="E859" t="s">
        <v>168</v>
      </c>
      <c r="F859" t="s">
        <v>40</v>
      </c>
      <c r="G859" t="s">
        <v>169</v>
      </c>
      <c r="H859">
        <v>66106909</v>
      </c>
      <c r="I859" t="s">
        <v>1602</v>
      </c>
      <c r="J859" t="s">
        <v>1603</v>
      </c>
      <c r="K859" t="str">
        <f>_xlfn.TEXTBEFORE(Table1__4[[#This Row],[ParentName]],"-")</f>
        <v>BD16</v>
      </c>
      <c r="L859" t="str">
        <f>_xlfn.XLOOKUP(Table1__4[[#This Row],[MAAN8]],ASO!F:F,ASO!H:H,"")</f>
        <v>Grocery Store</v>
      </c>
      <c r="M859" t="str">
        <f>_xlfn.XLOOKUP(Table1__4[[#This Row],[MAAN8]],program!A:A,program!E:E,"")</f>
        <v/>
      </c>
      <c r="N859">
        <f>_xlfn.XLOOKUP(Table1__4[[#This Row],[MAAN8]],program!A:A,program!F:F,"")</f>
        <v>0</v>
      </c>
      <c r="O859">
        <f>SUMIFS(sellout!N:N,sellout!G:G,Table1__4[[#This Row],[MAAN8]])</f>
        <v>5</v>
      </c>
      <c r="P859" s="2" t="str">
        <f>IFERROR(Table1__4[[#This Row],[Actual]]/Table1__4[[#This Row],[Target]],"")</f>
        <v/>
      </c>
      <c r="Q859" t="str">
        <f>IFERROR(IF(Table1__4[[#This Row],[Target]]&gt;0,Table1__4[[#This Row],[Target]]-Table1__4[[#This Row],[Actual]],""),"")</f>
        <v/>
      </c>
    </row>
    <row r="860" spans="1:17" x14ac:dyDescent="0.75">
      <c r="A860" t="s">
        <v>10</v>
      </c>
      <c r="B860" t="s">
        <v>11</v>
      </c>
      <c r="C860" t="s">
        <v>12</v>
      </c>
      <c r="D860" t="s">
        <v>123</v>
      </c>
      <c r="E860" t="s">
        <v>249</v>
      </c>
      <c r="F860" t="s">
        <v>152</v>
      </c>
      <c r="G860" t="s">
        <v>250</v>
      </c>
      <c r="H860">
        <v>66103367</v>
      </c>
      <c r="I860" t="s">
        <v>1604</v>
      </c>
      <c r="J860" t="s">
        <v>1605</v>
      </c>
      <c r="K860" t="str">
        <f>_xlfn.TEXTBEFORE(Table1__4[[#This Row],[ParentName]],"-")</f>
        <v>BD10</v>
      </c>
      <c r="L860" t="str">
        <f>_xlfn.XLOOKUP(Table1__4[[#This Row],[MAAN8]],ASO!F:F,ASO!H:H,"")</f>
        <v>Grocery Store</v>
      </c>
      <c r="M860" t="str">
        <f>_xlfn.XLOOKUP(Table1__4[[#This Row],[MAAN8]],program!A:A,program!E:E,"")</f>
        <v>Target Incentive</v>
      </c>
      <c r="N860">
        <f>_xlfn.XLOOKUP(Table1__4[[#This Row],[MAAN8]],program!A:A,program!F:F,"")</f>
        <v>1180</v>
      </c>
      <c r="O860">
        <f>SUMIFS(sellout!N:N,sellout!G:G,Table1__4[[#This Row],[MAAN8]])</f>
        <v>30</v>
      </c>
      <c r="P860" s="2">
        <f>IFERROR(Table1__4[[#This Row],[Actual]]/Table1__4[[#This Row],[Target]],"")</f>
        <v>2.5423728813559324E-2</v>
      </c>
      <c r="Q860">
        <f>IFERROR(IF(Table1__4[[#This Row],[Target]]&gt;0,Table1__4[[#This Row],[Target]]-Table1__4[[#This Row],[Actual]],""),"")</f>
        <v>1150</v>
      </c>
    </row>
    <row r="861" spans="1:17" x14ac:dyDescent="0.75">
      <c r="A861" t="s">
        <v>10</v>
      </c>
      <c r="B861" t="s">
        <v>11</v>
      </c>
      <c r="C861" t="s">
        <v>12</v>
      </c>
      <c r="D861" t="s">
        <v>38</v>
      </c>
      <c r="E861" t="s">
        <v>168</v>
      </c>
      <c r="F861" t="s">
        <v>40</v>
      </c>
      <c r="G861" t="s">
        <v>169</v>
      </c>
      <c r="H861">
        <v>66106911</v>
      </c>
      <c r="I861" t="s">
        <v>1604</v>
      </c>
      <c r="J861" t="s">
        <v>12092</v>
      </c>
      <c r="K861" t="str">
        <f>_xlfn.TEXTBEFORE(Table1__4[[#This Row],[ParentName]],"-")</f>
        <v>BD16</v>
      </c>
      <c r="L861" t="str">
        <f>_xlfn.XLOOKUP(Table1__4[[#This Row],[MAAN8]],ASO!F:F,ASO!H:H,"")</f>
        <v/>
      </c>
      <c r="M861" t="str">
        <f>_xlfn.XLOOKUP(Table1__4[[#This Row],[MAAN8]],program!A:A,program!E:E,"")</f>
        <v/>
      </c>
      <c r="N861">
        <f>_xlfn.XLOOKUP(Table1__4[[#This Row],[MAAN8]],program!A:A,program!F:F,"")</f>
        <v>0</v>
      </c>
      <c r="O861">
        <f>SUMIFS(sellout!N:N,sellout!G:G,Table1__4[[#This Row],[MAAN8]])</f>
        <v>0</v>
      </c>
      <c r="P861" s="2" t="str">
        <f>IFERROR(Table1__4[[#This Row],[Actual]]/Table1__4[[#This Row],[Target]],"")</f>
        <v/>
      </c>
      <c r="Q861" t="str">
        <f>IFERROR(IF(Table1__4[[#This Row],[Target]]&gt;0,Table1__4[[#This Row],[Target]]-Table1__4[[#This Row],[Actual]],""),"")</f>
        <v/>
      </c>
    </row>
    <row r="862" spans="1:17" x14ac:dyDescent="0.75">
      <c r="A862" t="s">
        <v>10</v>
      </c>
      <c r="B862" t="s">
        <v>11</v>
      </c>
      <c r="C862" t="s">
        <v>22</v>
      </c>
      <c r="D862" t="s">
        <v>182</v>
      </c>
      <c r="E862" t="s">
        <v>190</v>
      </c>
      <c r="F862" t="s">
        <v>184</v>
      </c>
      <c r="G862" t="s">
        <v>191</v>
      </c>
      <c r="H862">
        <v>66153923</v>
      </c>
      <c r="I862" t="s">
        <v>1606</v>
      </c>
      <c r="J862" t="s">
        <v>1607</v>
      </c>
      <c r="K862" t="str">
        <f>_xlfn.TEXTBEFORE(Table1__4[[#This Row],[ParentName]],"-")</f>
        <v>BD14</v>
      </c>
      <c r="L862" t="str">
        <f>_xlfn.XLOOKUP(Table1__4[[#This Row],[MAAN8]],ASO!F:F,ASO!H:H,"")</f>
        <v>Grocery Store</v>
      </c>
      <c r="M862" t="str">
        <f>_xlfn.XLOOKUP(Table1__4[[#This Row],[MAAN8]],program!A:A,program!E:E,"")</f>
        <v/>
      </c>
      <c r="N862">
        <f>_xlfn.XLOOKUP(Table1__4[[#This Row],[MAAN8]],program!A:A,program!F:F,"")</f>
        <v>0</v>
      </c>
      <c r="O862">
        <f>SUMIFS(sellout!N:N,sellout!G:G,Table1__4[[#This Row],[MAAN8]])</f>
        <v>0</v>
      </c>
      <c r="P862" s="2" t="str">
        <f>IFERROR(Table1__4[[#This Row],[Actual]]/Table1__4[[#This Row],[Target]],"")</f>
        <v/>
      </c>
      <c r="Q862" t="str">
        <f>IFERROR(IF(Table1__4[[#This Row],[Target]]&gt;0,Table1__4[[#This Row],[Target]]-Table1__4[[#This Row],[Actual]],""),"")</f>
        <v/>
      </c>
    </row>
    <row r="863" spans="1:17" x14ac:dyDescent="0.75">
      <c r="A863" t="s">
        <v>10</v>
      </c>
      <c r="B863" t="s">
        <v>11</v>
      </c>
      <c r="C863" t="s">
        <v>46</v>
      </c>
      <c r="D863" t="s">
        <v>47</v>
      </c>
      <c r="E863" t="s">
        <v>375</v>
      </c>
      <c r="F863" t="s">
        <v>69</v>
      </c>
      <c r="G863" t="s">
        <v>12035</v>
      </c>
      <c r="H863">
        <v>65712143</v>
      </c>
      <c r="I863" t="s">
        <v>1608</v>
      </c>
      <c r="J863" t="s">
        <v>1609</v>
      </c>
      <c r="K863" t="str">
        <f>_xlfn.TEXTBEFORE(Table1__4[[#This Row],[ParentName]],"-")</f>
        <v>HMcc</v>
      </c>
      <c r="L863" t="str">
        <f>_xlfn.XLOOKUP(Table1__4[[#This Row],[MAAN8]],ASO!F:F,ASO!H:H,"")</f>
        <v>Grocery Store - Home Delivery</v>
      </c>
      <c r="M863" t="str">
        <f>_xlfn.XLOOKUP(Table1__4[[#This Row],[MAAN8]],program!A:A,program!E:E,"")</f>
        <v>Target Incentive</v>
      </c>
      <c r="N863">
        <f>_xlfn.XLOOKUP(Table1__4[[#This Row],[MAAN8]],program!A:A,program!F:F,"")</f>
        <v>260</v>
      </c>
      <c r="O863">
        <f>SUMIFS(sellout!N:N,sellout!G:G,Table1__4[[#This Row],[MAAN8]])</f>
        <v>0</v>
      </c>
      <c r="P863" s="2">
        <f>IFERROR(Table1__4[[#This Row],[Actual]]/Table1__4[[#This Row],[Target]],"")</f>
        <v>0</v>
      </c>
      <c r="Q863">
        <f>IFERROR(IF(Table1__4[[#This Row],[Target]]&gt;0,Table1__4[[#This Row],[Target]]-Table1__4[[#This Row],[Actual]],""),"")</f>
        <v>260</v>
      </c>
    </row>
    <row r="864" spans="1:17" x14ac:dyDescent="0.75">
      <c r="A864" t="s">
        <v>10</v>
      </c>
      <c r="B864" t="s">
        <v>11</v>
      </c>
      <c r="C864" t="s">
        <v>22</v>
      </c>
      <c r="D864" t="s">
        <v>89</v>
      </c>
      <c r="E864" t="s">
        <v>259</v>
      </c>
      <c r="F864" t="s">
        <v>220</v>
      </c>
      <c r="G864" t="s">
        <v>260</v>
      </c>
      <c r="H864">
        <v>66153093</v>
      </c>
      <c r="I864" t="s">
        <v>1608</v>
      </c>
      <c r="J864" t="s">
        <v>12093</v>
      </c>
      <c r="K864" t="str">
        <f>_xlfn.TEXTBEFORE(Table1__4[[#This Row],[ParentName]],"-")</f>
        <v>BD11</v>
      </c>
      <c r="L864" t="str">
        <f>_xlfn.XLOOKUP(Table1__4[[#This Row],[MAAN8]],ASO!F:F,ASO!H:H,"")</f>
        <v/>
      </c>
      <c r="M864" t="str">
        <f>_xlfn.XLOOKUP(Table1__4[[#This Row],[MAAN8]],program!A:A,program!E:E,"")</f>
        <v/>
      </c>
      <c r="N864">
        <f>_xlfn.XLOOKUP(Table1__4[[#This Row],[MAAN8]],program!A:A,program!F:F,"")</f>
        <v>0</v>
      </c>
      <c r="O864">
        <f>SUMIFS(sellout!N:N,sellout!G:G,Table1__4[[#This Row],[MAAN8]])</f>
        <v>0</v>
      </c>
      <c r="P864" s="2" t="str">
        <f>IFERROR(Table1__4[[#This Row],[Actual]]/Table1__4[[#This Row],[Target]],"")</f>
        <v/>
      </c>
      <c r="Q864" t="str">
        <f>IFERROR(IF(Table1__4[[#This Row],[Target]]&gt;0,Table1__4[[#This Row],[Target]]-Table1__4[[#This Row],[Actual]],""),"")</f>
        <v/>
      </c>
    </row>
    <row r="865" spans="1:17" x14ac:dyDescent="0.75">
      <c r="A865" t="s">
        <v>10</v>
      </c>
      <c r="B865" t="s">
        <v>11</v>
      </c>
      <c r="C865" t="s">
        <v>22</v>
      </c>
      <c r="D865" t="s">
        <v>89</v>
      </c>
      <c r="E865" t="s">
        <v>259</v>
      </c>
      <c r="F865" t="s">
        <v>220</v>
      </c>
      <c r="G865" t="s">
        <v>260</v>
      </c>
      <c r="H865">
        <v>66153443</v>
      </c>
      <c r="I865" t="s">
        <v>1608</v>
      </c>
      <c r="J865" t="s">
        <v>12094</v>
      </c>
      <c r="K865" t="str">
        <f>_xlfn.TEXTBEFORE(Table1__4[[#This Row],[ParentName]],"-")</f>
        <v>BD11</v>
      </c>
      <c r="L865" t="str">
        <f>_xlfn.XLOOKUP(Table1__4[[#This Row],[MAAN8]],ASO!F:F,ASO!H:H,"")</f>
        <v/>
      </c>
      <c r="M865" t="str">
        <f>_xlfn.XLOOKUP(Table1__4[[#This Row],[MAAN8]],program!A:A,program!E:E,"")</f>
        <v/>
      </c>
      <c r="N865">
        <f>_xlfn.XLOOKUP(Table1__4[[#This Row],[MAAN8]],program!A:A,program!F:F,"")</f>
        <v>0</v>
      </c>
      <c r="O865">
        <f>SUMIFS(sellout!N:N,sellout!G:G,Table1__4[[#This Row],[MAAN8]])</f>
        <v>0</v>
      </c>
      <c r="P865" s="2" t="str">
        <f>IFERROR(Table1__4[[#This Row],[Actual]]/Table1__4[[#This Row],[Target]],"")</f>
        <v/>
      </c>
      <c r="Q865" t="str">
        <f>IFERROR(IF(Table1__4[[#This Row],[Target]]&gt;0,Table1__4[[#This Row],[Target]]-Table1__4[[#This Row],[Actual]],""),"")</f>
        <v/>
      </c>
    </row>
    <row r="866" spans="1:17" x14ac:dyDescent="0.75">
      <c r="A866" t="s">
        <v>10</v>
      </c>
      <c r="B866" t="s">
        <v>11</v>
      </c>
      <c r="C866" t="s">
        <v>12</v>
      </c>
      <c r="D866" t="s">
        <v>123</v>
      </c>
      <c r="E866" t="s">
        <v>246</v>
      </c>
      <c r="F866" t="s">
        <v>125</v>
      </c>
      <c r="G866" t="s">
        <v>247</v>
      </c>
      <c r="H866">
        <v>66104419</v>
      </c>
      <c r="I866" t="s">
        <v>1608</v>
      </c>
      <c r="J866" t="s">
        <v>1610</v>
      </c>
      <c r="K866" t="str">
        <f>_xlfn.TEXTBEFORE(Table1__4[[#This Row],[ParentName]],"-")</f>
        <v>BD10</v>
      </c>
      <c r="L866" t="str">
        <f>_xlfn.XLOOKUP(Table1__4[[#This Row],[MAAN8]],ASO!F:F,ASO!H:H,"")</f>
        <v>Grocery Store</v>
      </c>
      <c r="M866" t="str">
        <f>_xlfn.XLOOKUP(Table1__4[[#This Row],[MAAN8]],program!A:A,program!E:E,"")</f>
        <v>Target Incentive</v>
      </c>
      <c r="N866">
        <f>_xlfn.XLOOKUP(Table1__4[[#This Row],[MAAN8]],program!A:A,program!F:F,"")</f>
        <v>100</v>
      </c>
      <c r="O866">
        <f>SUMIFS(sellout!N:N,sellout!G:G,Table1__4[[#This Row],[MAAN8]])</f>
        <v>0</v>
      </c>
      <c r="P866" s="2">
        <f>IFERROR(Table1__4[[#This Row],[Actual]]/Table1__4[[#This Row],[Target]],"")</f>
        <v>0</v>
      </c>
      <c r="Q866">
        <f>IFERROR(IF(Table1__4[[#This Row],[Target]]&gt;0,Table1__4[[#This Row],[Target]]-Table1__4[[#This Row],[Actual]],""),"")</f>
        <v>100</v>
      </c>
    </row>
    <row r="867" spans="1:17" x14ac:dyDescent="0.75">
      <c r="A867" t="s">
        <v>10</v>
      </c>
      <c r="B867" t="s">
        <v>11</v>
      </c>
      <c r="C867" t="s">
        <v>12</v>
      </c>
      <c r="D867" t="s">
        <v>38</v>
      </c>
      <c r="E867" t="s">
        <v>39</v>
      </c>
      <c r="F867" t="s">
        <v>40</v>
      </c>
      <c r="G867" t="s">
        <v>41</v>
      </c>
      <c r="H867">
        <v>66111047</v>
      </c>
      <c r="I867" t="s">
        <v>1608</v>
      </c>
      <c r="J867" t="s">
        <v>1611</v>
      </c>
      <c r="K867" t="str">
        <f>_xlfn.TEXTBEFORE(Table1__4[[#This Row],[ParentName]],"-")</f>
        <v>BD16</v>
      </c>
      <c r="L867" t="str">
        <f>_xlfn.XLOOKUP(Table1__4[[#This Row],[MAAN8]],ASO!F:F,ASO!H:H,"")</f>
        <v>Grocery Store</v>
      </c>
      <c r="M867" t="str">
        <f>_xlfn.XLOOKUP(Table1__4[[#This Row],[MAAN8]],program!A:A,program!E:E,"")</f>
        <v>Target Incentive</v>
      </c>
      <c r="N867">
        <f>_xlfn.XLOOKUP(Table1__4[[#This Row],[MAAN8]],program!A:A,program!F:F,"")</f>
        <v>100</v>
      </c>
      <c r="O867">
        <f>SUMIFS(sellout!N:N,sellout!G:G,Table1__4[[#This Row],[MAAN8]])</f>
        <v>0</v>
      </c>
      <c r="P867" s="2">
        <f>IFERROR(Table1__4[[#This Row],[Actual]]/Table1__4[[#This Row],[Target]],"")</f>
        <v>0</v>
      </c>
      <c r="Q867">
        <f>IFERROR(IF(Table1__4[[#This Row],[Target]]&gt;0,Table1__4[[#This Row],[Target]]-Table1__4[[#This Row],[Actual]],""),"")</f>
        <v>100</v>
      </c>
    </row>
    <row r="868" spans="1:17" x14ac:dyDescent="0.75">
      <c r="A868" t="s">
        <v>10</v>
      </c>
      <c r="B868" t="s">
        <v>11</v>
      </c>
      <c r="C868" t="s">
        <v>12</v>
      </c>
      <c r="D868" t="s">
        <v>38</v>
      </c>
      <c r="E868" t="s">
        <v>168</v>
      </c>
      <c r="F868" t="s">
        <v>40</v>
      </c>
      <c r="G868" t="s">
        <v>169</v>
      </c>
      <c r="H868">
        <v>66111082</v>
      </c>
      <c r="I868" t="s">
        <v>1608</v>
      </c>
      <c r="J868" t="s">
        <v>1612</v>
      </c>
      <c r="K868" t="str">
        <f>_xlfn.TEXTBEFORE(Table1__4[[#This Row],[ParentName]],"-")</f>
        <v>BD16</v>
      </c>
      <c r="L868" t="str">
        <f>_xlfn.XLOOKUP(Table1__4[[#This Row],[MAAN8]],ASO!F:F,ASO!H:H,"")</f>
        <v>Grocery Store</v>
      </c>
      <c r="M868" t="str">
        <f>_xlfn.XLOOKUP(Table1__4[[#This Row],[MAAN8]],program!A:A,program!E:E,"")</f>
        <v>Target Incentive</v>
      </c>
      <c r="N868">
        <f>_xlfn.XLOOKUP(Table1__4[[#This Row],[MAAN8]],program!A:A,program!F:F,"")</f>
        <v>100</v>
      </c>
      <c r="O868">
        <f>SUMIFS(sellout!N:N,sellout!G:G,Table1__4[[#This Row],[MAAN8]])</f>
        <v>20</v>
      </c>
      <c r="P868" s="2">
        <f>IFERROR(Table1__4[[#This Row],[Actual]]/Table1__4[[#This Row],[Target]],"")</f>
        <v>0.2</v>
      </c>
      <c r="Q868">
        <f>IFERROR(IF(Table1__4[[#This Row],[Target]]&gt;0,Table1__4[[#This Row],[Target]]-Table1__4[[#This Row],[Actual]],""),"")</f>
        <v>80</v>
      </c>
    </row>
    <row r="869" spans="1:17" x14ac:dyDescent="0.75">
      <c r="A869" t="s">
        <v>10</v>
      </c>
      <c r="B869" t="s">
        <v>11</v>
      </c>
      <c r="C869" t="s">
        <v>12</v>
      </c>
      <c r="D869" t="s">
        <v>55</v>
      </c>
      <c r="E869" t="s">
        <v>98</v>
      </c>
      <c r="F869" t="s">
        <v>30</v>
      </c>
      <c r="G869" t="s">
        <v>99</v>
      </c>
      <c r="H869">
        <v>66151475</v>
      </c>
      <c r="I869" t="s">
        <v>1608</v>
      </c>
      <c r="J869" t="s">
        <v>1613</v>
      </c>
      <c r="K869" t="str">
        <f>_xlfn.TEXTBEFORE(Table1__4[[#This Row],[ParentName]],"-")</f>
        <v>BD</v>
      </c>
      <c r="L869" t="str">
        <f>_xlfn.XLOOKUP(Table1__4[[#This Row],[MAAN8]],ASO!F:F,ASO!H:H,"")</f>
        <v>Grocery Store</v>
      </c>
      <c r="M869" t="str">
        <f>_xlfn.XLOOKUP(Table1__4[[#This Row],[MAAN8]],program!A:A,program!E:E,"")</f>
        <v>Target Incentive</v>
      </c>
      <c r="N869">
        <f>_xlfn.XLOOKUP(Table1__4[[#This Row],[MAAN8]],program!A:A,program!F:F,"")</f>
        <v>145</v>
      </c>
      <c r="O869">
        <f>SUMIFS(sellout!N:N,sellout!G:G,Table1__4[[#This Row],[MAAN8]])</f>
        <v>5</v>
      </c>
      <c r="P869" s="2">
        <f>IFERROR(Table1__4[[#This Row],[Actual]]/Table1__4[[#This Row],[Target]],"")</f>
        <v>3.4482758620689655E-2</v>
      </c>
      <c r="Q869">
        <f>IFERROR(IF(Table1__4[[#This Row],[Target]]&gt;0,Table1__4[[#This Row],[Target]]-Table1__4[[#This Row],[Actual]],""),"")</f>
        <v>140</v>
      </c>
    </row>
    <row r="870" spans="1:17" x14ac:dyDescent="0.75">
      <c r="A870" t="s">
        <v>10</v>
      </c>
      <c r="B870" t="s">
        <v>11</v>
      </c>
      <c r="C870" t="s">
        <v>22</v>
      </c>
      <c r="D870" t="s">
        <v>89</v>
      </c>
      <c r="E870" t="s">
        <v>212</v>
      </c>
      <c r="F870" t="s">
        <v>184</v>
      </c>
      <c r="G870" t="s">
        <v>213</v>
      </c>
      <c r="H870">
        <v>66151016</v>
      </c>
      <c r="I870" t="s">
        <v>1614</v>
      </c>
      <c r="J870" t="s">
        <v>1615</v>
      </c>
      <c r="K870" t="str">
        <f>_xlfn.TEXTBEFORE(Table1__4[[#This Row],[ParentName]],"-")</f>
        <v>BD11</v>
      </c>
      <c r="L870" t="str">
        <f>_xlfn.XLOOKUP(Table1__4[[#This Row],[MAAN8]],ASO!F:F,ASO!H:H,"")</f>
        <v>Grocery Store</v>
      </c>
      <c r="M870" t="str">
        <f>_xlfn.XLOOKUP(Table1__4[[#This Row],[MAAN8]],program!A:A,program!E:E,"")</f>
        <v>Target Incentive</v>
      </c>
      <c r="N870">
        <f>_xlfn.XLOOKUP(Table1__4[[#This Row],[MAAN8]],program!A:A,program!F:F,"")</f>
        <v>200</v>
      </c>
      <c r="O870">
        <f>SUMIFS(sellout!N:N,sellout!G:G,Table1__4[[#This Row],[MAAN8]])</f>
        <v>50</v>
      </c>
      <c r="P870" s="2">
        <f>IFERROR(Table1__4[[#This Row],[Actual]]/Table1__4[[#This Row],[Target]],"")</f>
        <v>0.25</v>
      </c>
      <c r="Q870">
        <f>IFERROR(IF(Table1__4[[#This Row],[Target]]&gt;0,Table1__4[[#This Row],[Target]]-Table1__4[[#This Row],[Actual]],""),"")</f>
        <v>150</v>
      </c>
    </row>
    <row r="871" spans="1:17" x14ac:dyDescent="0.75">
      <c r="A871" t="s">
        <v>10</v>
      </c>
      <c r="B871" t="s">
        <v>11</v>
      </c>
      <c r="C871" t="s">
        <v>22</v>
      </c>
      <c r="D871" t="s">
        <v>23</v>
      </c>
      <c r="E871" t="s">
        <v>143</v>
      </c>
      <c r="F871" t="s">
        <v>25</v>
      </c>
      <c r="G871" t="s">
        <v>144</v>
      </c>
      <c r="H871">
        <v>66106259</v>
      </c>
      <c r="I871" t="s">
        <v>1616</v>
      </c>
      <c r="J871" t="s">
        <v>1617</v>
      </c>
      <c r="K871" t="str">
        <f>_xlfn.TEXTBEFORE(Table1__4[[#This Row],[ParentName]],"-")</f>
        <v>BD12</v>
      </c>
      <c r="L871" t="str">
        <f>_xlfn.XLOOKUP(Table1__4[[#This Row],[MAAN8]],ASO!F:F,ASO!H:H,"")</f>
        <v>Grocery Store</v>
      </c>
      <c r="M871" t="str">
        <f>_xlfn.XLOOKUP(Table1__4[[#This Row],[MAAN8]],program!A:A,program!E:E,"")</f>
        <v/>
      </c>
      <c r="N871">
        <f>_xlfn.XLOOKUP(Table1__4[[#This Row],[MAAN8]],program!A:A,program!F:F,"")</f>
        <v>0</v>
      </c>
      <c r="O871">
        <f>SUMIFS(sellout!N:N,sellout!G:G,Table1__4[[#This Row],[MAAN8]])</f>
        <v>0</v>
      </c>
      <c r="P871" s="2" t="str">
        <f>IFERROR(Table1__4[[#This Row],[Actual]]/Table1__4[[#This Row],[Target]],"")</f>
        <v/>
      </c>
      <c r="Q871" t="str">
        <f>IFERROR(IF(Table1__4[[#This Row],[Target]]&gt;0,Table1__4[[#This Row],[Target]]-Table1__4[[#This Row],[Actual]],""),"")</f>
        <v/>
      </c>
    </row>
    <row r="872" spans="1:17" x14ac:dyDescent="0.75">
      <c r="A872" t="s">
        <v>10</v>
      </c>
      <c r="B872" t="s">
        <v>11</v>
      </c>
      <c r="C872" t="s">
        <v>22</v>
      </c>
      <c r="D872" t="s">
        <v>182</v>
      </c>
      <c r="E872" t="s">
        <v>172</v>
      </c>
      <c r="F872" t="s">
        <v>173</v>
      </c>
      <c r="G872" t="s">
        <v>18</v>
      </c>
      <c r="H872">
        <v>66108698</v>
      </c>
      <c r="I872" t="s">
        <v>1616</v>
      </c>
      <c r="J872" t="s">
        <v>1618</v>
      </c>
      <c r="K872" t="str">
        <f>_xlfn.TEXTBEFORE(Table1__4[[#This Row],[ParentName]],"-")</f>
        <v>BD14</v>
      </c>
      <c r="L872" t="str">
        <f>_xlfn.XLOOKUP(Table1__4[[#This Row],[MAAN8]],ASO!F:F,ASO!H:H,"")</f>
        <v>Sub Distributor</v>
      </c>
      <c r="M872" t="str">
        <f>_xlfn.XLOOKUP(Table1__4[[#This Row],[MAAN8]],program!A:A,program!E:E,"")</f>
        <v/>
      </c>
      <c r="N872">
        <f>_xlfn.XLOOKUP(Table1__4[[#This Row],[MAAN8]],program!A:A,program!F:F,"")</f>
        <v>0</v>
      </c>
      <c r="O872">
        <f>SUMIFS(sellout!N:N,sellout!G:G,Table1__4[[#This Row],[MAAN8]])</f>
        <v>253</v>
      </c>
      <c r="P872" s="2" t="str">
        <f>IFERROR(Table1__4[[#This Row],[Actual]]/Table1__4[[#This Row],[Target]],"")</f>
        <v/>
      </c>
      <c r="Q872" t="str">
        <f>IFERROR(IF(Table1__4[[#This Row],[Target]]&gt;0,Table1__4[[#This Row],[Target]]-Table1__4[[#This Row],[Actual]],""),"")</f>
        <v/>
      </c>
    </row>
    <row r="873" spans="1:17" x14ac:dyDescent="0.75">
      <c r="A873" t="s">
        <v>10</v>
      </c>
      <c r="B873" t="s">
        <v>11</v>
      </c>
      <c r="C873" t="s">
        <v>12</v>
      </c>
      <c r="D873" t="s">
        <v>123</v>
      </c>
      <c r="E873" t="s">
        <v>513</v>
      </c>
      <c r="F873" t="s">
        <v>125</v>
      </c>
      <c r="G873" t="s">
        <v>18</v>
      </c>
      <c r="H873">
        <v>66108797</v>
      </c>
      <c r="I873" t="s">
        <v>1616</v>
      </c>
      <c r="J873" t="s">
        <v>1619</v>
      </c>
      <c r="K873" t="str">
        <f>_xlfn.TEXTBEFORE(Table1__4[[#This Row],[ParentName]],"-")</f>
        <v>BD10</v>
      </c>
      <c r="L873" t="str">
        <f>_xlfn.XLOOKUP(Table1__4[[#This Row],[MAAN8]],ASO!F:F,ASO!H:H,"")</f>
        <v>Grocery Store</v>
      </c>
      <c r="M873" t="str">
        <f>_xlfn.XLOOKUP(Table1__4[[#This Row],[MAAN8]],program!A:A,program!E:E,"")</f>
        <v>Target Incentive</v>
      </c>
      <c r="N873">
        <f>_xlfn.XLOOKUP(Table1__4[[#This Row],[MAAN8]],program!A:A,program!F:F,"")</f>
        <v>245</v>
      </c>
      <c r="O873">
        <f>SUMIFS(sellout!N:N,sellout!G:G,Table1__4[[#This Row],[MAAN8]])</f>
        <v>0</v>
      </c>
      <c r="P873" s="2">
        <f>IFERROR(Table1__4[[#This Row],[Actual]]/Table1__4[[#This Row],[Target]],"")</f>
        <v>0</v>
      </c>
      <c r="Q873">
        <f>IFERROR(IF(Table1__4[[#This Row],[Target]]&gt;0,Table1__4[[#This Row],[Target]]-Table1__4[[#This Row],[Actual]],""),"")</f>
        <v>245</v>
      </c>
    </row>
    <row r="874" spans="1:17" x14ac:dyDescent="0.75">
      <c r="A874" t="s">
        <v>10</v>
      </c>
      <c r="B874" t="s">
        <v>11</v>
      </c>
      <c r="C874" t="s">
        <v>12</v>
      </c>
      <c r="D874" t="s">
        <v>38</v>
      </c>
      <c r="E874" t="s">
        <v>168</v>
      </c>
      <c r="F874" t="s">
        <v>40</v>
      </c>
      <c r="G874" t="s">
        <v>169</v>
      </c>
      <c r="H874">
        <v>66111006</v>
      </c>
      <c r="I874" t="s">
        <v>1616</v>
      </c>
      <c r="J874" t="s">
        <v>171</v>
      </c>
      <c r="K874" t="str">
        <f>_xlfn.TEXTBEFORE(Table1__4[[#This Row],[ParentName]],"-")</f>
        <v>BD16</v>
      </c>
      <c r="L874" t="str">
        <f>_xlfn.XLOOKUP(Table1__4[[#This Row],[MAAN8]],ASO!F:F,ASO!H:H,"")</f>
        <v/>
      </c>
      <c r="M874" t="str">
        <f>_xlfn.XLOOKUP(Table1__4[[#This Row],[MAAN8]],program!A:A,program!E:E,"")</f>
        <v/>
      </c>
      <c r="N874">
        <f>_xlfn.XLOOKUP(Table1__4[[#This Row],[MAAN8]],program!A:A,program!F:F,"")</f>
        <v>0</v>
      </c>
      <c r="O874">
        <f>SUMIFS(sellout!N:N,sellout!G:G,Table1__4[[#This Row],[MAAN8]])</f>
        <v>0</v>
      </c>
      <c r="P874" s="2" t="str">
        <f>IFERROR(Table1__4[[#This Row],[Actual]]/Table1__4[[#This Row],[Target]],"")</f>
        <v/>
      </c>
      <c r="Q874" t="str">
        <f>IFERROR(IF(Table1__4[[#This Row],[Target]]&gt;0,Table1__4[[#This Row],[Target]]-Table1__4[[#This Row],[Actual]],""),"")</f>
        <v/>
      </c>
    </row>
    <row r="875" spans="1:17" x14ac:dyDescent="0.75">
      <c r="A875" t="s">
        <v>10</v>
      </c>
      <c r="B875" t="s">
        <v>11</v>
      </c>
      <c r="C875" t="s">
        <v>12</v>
      </c>
      <c r="D875" t="s">
        <v>13</v>
      </c>
      <c r="E875" t="s">
        <v>178</v>
      </c>
      <c r="F875" t="s">
        <v>30</v>
      </c>
      <c r="G875" t="s">
        <v>179</v>
      </c>
      <c r="H875">
        <v>66112464</v>
      </c>
      <c r="I875" t="s">
        <v>1616</v>
      </c>
      <c r="J875" t="s">
        <v>1620</v>
      </c>
      <c r="K875" t="str">
        <f>_xlfn.TEXTBEFORE(Table1__4[[#This Row],[ParentName]],"-")</f>
        <v>BD8</v>
      </c>
      <c r="L875" t="str">
        <f>_xlfn.XLOOKUP(Table1__4[[#This Row],[MAAN8]],ASO!F:F,ASO!H:H,"")</f>
        <v>Grocery Store</v>
      </c>
      <c r="M875" t="str">
        <f>_xlfn.XLOOKUP(Table1__4[[#This Row],[MAAN8]],program!A:A,program!E:E,"")</f>
        <v/>
      </c>
      <c r="N875">
        <f>_xlfn.XLOOKUP(Table1__4[[#This Row],[MAAN8]],program!A:A,program!F:F,"")</f>
        <v>0</v>
      </c>
      <c r="O875">
        <f>SUMIFS(sellout!N:N,sellout!G:G,Table1__4[[#This Row],[MAAN8]])</f>
        <v>0</v>
      </c>
      <c r="P875" s="2" t="str">
        <f>IFERROR(Table1__4[[#This Row],[Actual]]/Table1__4[[#This Row],[Target]],"")</f>
        <v/>
      </c>
      <c r="Q875" t="str">
        <f>IFERROR(IF(Table1__4[[#This Row],[Target]]&gt;0,Table1__4[[#This Row],[Target]]-Table1__4[[#This Row],[Actual]],""),"")</f>
        <v/>
      </c>
    </row>
    <row r="876" spans="1:17" x14ac:dyDescent="0.75">
      <c r="A876" t="s">
        <v>10</v>
      </c>
      <c r="B876" t="s">
        <v>11</v>
      </c>
      <c r="C876" t="s">
        <v>12</v>
      </c>
      <c r="D876" t="s">
        <v>55</v>
      </c>
      <c r="E876" t="s">
        <v>29</v>
      </c>
      <c r="F876" t="s">
        <v>30</v>
      </c>
      <c r="G876" t="s">
        <v>31</v>
      </c>
      <c r="H876">
        <v>66112977</v>
      </c>
      <c r="I876" t="s">
        <v>1616</v>
      </c>
      <c r="J876" t="s">
        <v>1621</v>
      </c>
      <c r="K876" t="str">
        <f>_xlfn.TEXTBEFORE(Table1__4[[#This Row],[ParentName]],"-")</f>
        <v>BD</v>
      </c>
      <c r="L876" t="str">
        <f>_xlfn.XLOOKUP(Table1__4[[#This Row],[MAAN8]],ASO!F:F,ASO!H:H,"")</f>
        <v>Grocery Store</v>
      </c>
      <c r="M876" t="str">
        <f>_xlfn.XLOOKUP(Table1__4[[#This Row],[MAAN8]],program!A:A,program!E:E,"")</f>
        <v/>
      </c>
      <c r="N876">
        <f>_xlfn.XLOOKUP(Table1__4[[#This Row],[MAAN8]],program!A:A,program!F:F,"")</f>
        <v>0</v>
      </c>
      <c r="O876">
        <f>SUMIFS(sellout!N:N,sellout!G:G,Table1__4[[#This Row],[MAAN8]])</f>
        <v>0</v>
      </c>
      <c r="P876" s="2" t="str">
        <f>IFERROR(Table1__4[[#This Row],[Actual]]/Table1__4[[#This Row],[Target]],"")</f>
        <v/>
      </c>
      <c r="Q876" t="str">
        <f>IFERROR(IF(Table1__4[[#This Row],[Target]]&gt;0,Table1__4[[#This Row],[Target]]-Table1__4[[#This Row],[Actual]],""),"")</f>
        <v/>
      </c>
    </row>
    <row r="877" spans="1:17" x14ac:dyDescent="0.75">
      <c r="A877" t="s">
        <v>10</v>
      </c>
      <c r="B877" t="s">
        <v>11</v>
      </c>
      <c r="C877" t="s">
        <v>12</v>
      </c>
      <c r="D877" t="s">
        <v>38</v>
      </c>
      <c r="E877" t="s">
        <v>202</v>
      </c>
      <c r="F877" t="s">
        <v>203</v>
      </c>
      <c r="G877" t="s">
        <v>18</v>
      </c>
      <c r="H877">
        <v>66101133</v>
      </c>
      <c r="I877" t="s">
        <v>1622</v>
      </c>
      <c r="J877" t="s">
        <v>1623</v>
      </c>
      <c r="K877" t="str">
        <f>_xlfn.TEXTBEFORE(Table1__4[[#This Row],[ParentName]],"-")</f>
        <v>BD16</v>
      </c>
      <c r="L877" t="str">
        <f>_xlfn.XLOOKUP(Table1__4[[#This Row],[MAAN8]],ASO!F:F,ASO!H:H,"")</f>
        <v>Sub Distributor</v>
      </c>
      <c r="M877" t="str">
        <f>_xlfn.XLOOKUP(Table1__4[[#This Row],[MAAN8]],program!A:A,program!E:E,"")</f>
        <v/>
      </c>
      <c r="N877">
        <f>_xlfn.XLOOKUP(Table1__4[[#This Row],[MAAN8]],program!A:A,program!F:F,"")</f>
        <v>0</v>
      </c>
      <c r="O877">
        <f>SUMIFS(sellout!N:N,sellout!G:G,Table1__4[[#This Row],[MAAN8]])</f>
        <v>60</v>
      </c>
      <c r="P877" s="2" t="str">
        <f>IFERROR(Table1__4[[#This Row],[Actual]]/Table1__4[[#This Row],[Target]],"")</f>
        <v/>
      </c>
      <c r="Q877" t="str">
        <f>IFERROR(IF(Table1__4[[#This Row],[Target]]&gt;0,Table1__4[[#This Row],[Target]]-Table1__4[[#This Row],[Actual]],""),"")</f>
        <v/>
      </c>
    </row>
    <row r="878" spans="1:17" x14ac:dyDescent="0.75">
      <c r="A878" t="s">
        <v>10</v>
      </c>
      <c r="B878" t="s">
        <v>11</v>
      </c>
      <c r="C878" t="s">
        <v>12</v>
      </c>
      <c r="D878" t="s">
        <v>123</v>
      </c>
      <c r="E878" t="s">
        <v>608</v>
      </c>
      <c r="F878" t="s">
        <v>125</v>
      </c>
      <c r="G878" t="s">
        <v>609</v>
      </c>
      <c r="H878">
        <v>66155571</v>
      </c>
      <c r="I878" t="s">
        <v>1624</v>
      </c>
      <c r="J878" t="s">
        <v>1625</v>
      </c>
      <c r="K878" t="str">
        <f>_xlfn.TEXTBEFORE(Table1__4[[#This Row],[ParentName]],"-")</f>
        <v>BD10</v>
      </c>
      <c r="L878" t="str">
        <f>_xlfn.XLOOKUP(Table1__4[[#This Row],[MAAN8]],ASO!F:F,ASO!H:H,"")</f>
        <v>Grocery Store</v>
      </c>
      <c r="M878" t="str">
        <f>_xlfn.XLOOKUP(Table1__4[[#This Row],[MAAN8]],program!A:A,program!E:E,"")</f>
        <v/>
      </c>
      <c r="N878">
        <f>_xlfn.XLOOKUP(Table1__4[[#This Row],[MAAN8]],program!A:A,program!F:F,"")</f>
        <v>0</v>
      </c>
      <c r="O878">
        <f>SUMIFS(sellout!N:N,sellout!G:G,Table1__4[[#This Row],[MAAN8]])</f>
        <v>0</v>
      </c>
      <c r="P878" s="2" t="str">
        <f>IFERROR(Table1__4[[#This Row],[Actual]]/Table1__4[[#This Row],[Target]],"")</f>
        <v/>
      </c>
      <c r="Q878" t="str">
        <f>IFERROR(IF(Table1__4[[#This Row],[Target]]&gt;0,Table1__4[[#This Row],[Target]]-Table1__4[[#This Row],[Actual]],""),"")</f>
        <v/>
      </c>
    </row>
    <row r="879" spans="1:17" x14ac:dyDescent="0.75">
      <c r="A879" t="s">
        <v>10</v>
      </c>
      <c r="B879" t="s">
        <v>11</v>
      </c>
      <c r="C879" t="s">
        <v>22</v>
      </c>
      <c r="D879" t="s">
        <v>23</v>
      </c>
      <c r="E879" t="s">
        <v>143</v>
      </c>
      <c r="F879" t="s">
        <v>25</v>
      </c>
      <c r="G879" t="s">
        <v>144</v>
      </c>
      <c r="H879">
        <v>66156760</v>
      </c>
      <c r="I879" t="s">
        <v>1626</v>
      </c>
      <c r="J879" t="s">
        <v>1627</v>
      </c>
      <c r="K879" t="str">
        <f>_xlfn.TEXTBEFORE(Table1__4[[#This Row],[ParentName]],"-")</f>
        <v>BD12</v>
      </c>
      <c r="L879" t="str">
        <f>_xlfn.XLOOKUP(Table1__4[[#This Row],[MAAN8]],ASO!F:F,ASO!H:H,"")</f>
        <v>Grocery Store</v>
      </c>
      <c r="M879" t="str">
        <f>_xlfn.XLOOKUP(Table1__4[[#This Row],[MAAN8]],program!A:A,program!E:E,"")</f>
        <v/>
      </c>
      <c r="N879">
        <f>_xlfn.XLOOKUP(Table1__4[[#This Row],[MAAN8]],program!A:A,program!F:F,"")</f>
        <v>0</v>
      </c>
      <c r="O879">
        <f>SUMIFS(sellout!N:N,sellout!G:G,Table1__4[[#This Row],[MAAN8]])</f>
        <v>10</v>
      </c>
      <c r="P879" s="2" t="str">
        <f>IFERROR(Table1__4[[#This Row],[Actual]]/Table1__4[[#This Row],[Target]],"")</f>
        <v/>
      </c>
      <c r="Q879" t="str">
        <f>IFERROR(IF(Table1__4[[#This Row],[Target]]&gt;0,Table1__4[[#This Row],[Target]]-Table1__4[[#This Row],[Actual]],""),"")</f>
        <v/>
      </c>
    </row>
    <row r="880" spans="1:17" x14ac:dyDescent="0.75">
      <c r="A880" t="s">
        <v>10</v>
      </c>
      <c r="B880" t="s">
        <v>11</v>
      </c>
      <c r="C880" t="s">
        <v>22</v>
      </c>
      <c r="D880" t="s">
        <v>89</v>
      </c>
      <c r="E880" t="s">
        <v>172</v>
      </c>
      <c r="F880" t="s">
        <v>173</v>
      </c>
      <c r="G880" t="s">
        <v>18</v>
      </c>
      <c r="H880">
        <v>66155130</v>
      </c>
      <c r="I880" t="s">
        <v>1628</v>
      </c>
      <c r="J880" t="s">
        <v>1629</v>
      </c>
      <c r="K880" t="str">
        <f>_xlfn.TEXTBEFORE(Table1__4[[#This Row],[ParentName]],"-")</f>
        <v>BD11</v>
      </c>
      <c r="L880" t="str">
        <f>_xlfn.XLOOKUP(Table1__4[[#This Row],[MAAN8]],ASO!F:F,ASO!H:H,"")</f>
        <v>Sub Distributor</v>
      </c>
      <c r="M880" t="str">
        <f>_xlfn.XLOOKUP(Table1__4[[#This Row],[MAAN8]],program!A:A,program!E:E,"")</f>
        <v/>
      </c>
      <c r="N880">
        <f>_xlfn.XLOOKUP(Table1__4[[#This Row],[MAAN8]],program!A:A,program!F:F,"")</f>
        <v>0</v>
      </c>
      <c r="O880">
        <f>SUMIFS(sellout!N:N,sellout!G:G,Table1__4[[#This Row],[MAAN8]])</f>
        <v>546</v>
      </c>
      <c r="P880" s="2" t="str">
        <f>IFERROR(Table1__4[[#This Row],[Actual]]/Table1__4[[#This Row],[Target]],"")</f>
        <v/>
      </c>
      <c r="Q880" t="str">
        <f>IFERROR(IF(Table1__4[[#This Row],[Target]]&gt;0,Table1__4[[#This Row],[Target]]-Table1__4[[#This Row],[Actual]],""),"")</f>
        <v/>
      </c>
    </row>
    <row r="881" spans="1:17" x14ac:dyDescent="0.75">
      <c r="A881" t="s">
        <v>10</v>
      </c>
      <c r="B881" t="s">
        <v>11</v>
      </c>
      <c r="C881" t="s">
        <v>12</v>
      </c>
      <c r="D881" t="s">
        <v>55</v>
      </c>
      <c r="E881" t="s">
        <v>789</v>
      </c>
      <c r="F881" t="s">
        <v>125</v>
      </c>
      <c r="G881" t="s">
        <v>790</v>
      </c>
      <c r="H881">
        <v>66109020</v>
      </c>
      <c r="I881" t="s">
        <v>1628</v>
      </c>
      <c r="J881" t="s">
        <v>1630</v>
      </c>
      <c r="K881" t="str">
        <f>_xlfn.TEXTBEFORE(Table1__4[[#This Row],[ParentName]],"-")</f>
        <v>BD</v>
      </c>
      <c r="L881" t="str">
        <f>_xlfn.XLOOKUP(Table1__4[[#This Row],[MAAN8]],ASO!F:F,ASO!H:H,"")</f>
        <v>Wholesaler</v>
      </c>
      <c r="M881" t="str">
        <f>_xlfn.XLOOKUP(Table1__4[[#This Row],[MAAN8]],program!A:A,program!E:E,"")</f>
        <v/>
      </c>
      <c r="N881">
        <f>_xlfn.XLOOKUP(Table1__4[[#This Row],[MAAN8]],program!A:A,program!F:F,"")</f>
        <v>0</v>
      </c>
      <c r="O881">
        <f>SUMIFS(sellout!N:N,sellout!G:G,Table1__4[[#This Row],[MAAN8]])</f>
        <v>0</v>
      </c>
      <c r="P881" s="2" t="str">
        <f>IFERROR(Table1__4[[#This Row],[Actual]]/Table1__4[[#This Row],[Target]],"")</f>
        <v/>
      </c>
      <c r="Q881" t="str">
        <f>IFERROR(IF(Table1__4[[#This Row],[Target]]&gt;0,Table1__4[[#This Row],[Target]]-Table1__4[[#This Row],[Actual]],""),"")</f>
        <v/>
      </c>
    </row>
    <row r="882" spans="1:17" x14ac:dyDescent="0.75">
      <c r="A882" t="s">
        <v>10</v>
      </c>
      <c r="B882" t="s">
        <v>11</v>
      </c>
      <c r="C882" t="s">
        <v>46</v>
      </c>
      <c r="D882" t="s">
        <v>47</v>
      </c>
      <c r="E882" t="s">
        <v>172</v>
      </c>
      <c r="F882" t="s">
        <v>173</v>
      </c>
      <c r="G882" t="s">
        <v>18</v>
      </c>
      <c r="H882">
        <v>65525488</v>
      </c>
      <c r="I882" t="s">
        <v>1631</v>
      </c>
      <c r="J882" t="s">
        <v>1632</v>
      </c>
      <c r="K882" t="str">
        <f>_xlfn.TEXTBEFORE(Table1__4[[#This Row],[ParentName]],"-")</f>
        <v>HMcc</v>
      </c>
      <c r="L882" t="str">
        <f>_xlfn.XLOOKUP(Table1__4[[#This Row],[MAAN8]],ASO!F:F,ASO!H:H,"")</f>
        <v>Sub Distributor</v>
      </c>
      <c r="M882" t="str">
        <f>_xlfn.XLOOKUP(Table1__4[[#This Row],[MAAN8]],program!A:A,program!E:E,"")</f>
        <v/>
      </c>
      <c r="N882">
        <f>_xlfn.XLOOKUP(Table1__4[[#This Row],[MAAN8]],program!A:A,program!F:F,"")</f>
        <v>0</v>
      </c>
      <c r="O882">
        <f>SUMIFS(sellout!N:N,sellout!G:G,Table1__4[[#This Row],[MAAN8]])</f>
        <v>1180</v>
      </c>
      <c r="P882" s="2" t="str">
        <f>IFERROR(Table1__4[[#This Row],[Actual]]/Table1__4[[#This Row],[Target]],"")</f>
        <v/>
      </c>
      <c r="Q882" t="str">
        <f>IFERROR(IF(Table1__4[[#This Row],[Target]]&gt;0,Table1__4[[#This Row],[Target]]-Table1__4[[#This Row],[Actual]],""),"")</f>
        <v/>
      </c>
    </row>
    <row r="883" spans="1:17" x14ac:dyDescent="0.75">
      <c r="A883" t="s">
        <v>10</v>
      </c>
      <c r="B883" t="s">
        <v>11</v>
      </c>
      <c r="C883" t="s">
        <v>22</v>
      </c>
      <c r="D883" t="s">
        <v>89</v>
      </c>
      <c r="E883" t="s">
        <v>219</v>
      </c>
      <c r="F883" t="s">
        <v>220</v>
      </c>
      <c r="G883" t="s">
        <v>221</v>
      </c>
      <c r="H883">
        <v>66103817</v>
      </c>
      <c r="I883" t="s">
        <v>1631</v>
      </c>
      <c r="J883" t="s">
        <v>1633</v>
      </c>
      <c r="K883" t="str">
        <f>_xlfn.TEXTBEFORE(Table1__4[[#This Row],[ParentName]],"-")</f>
        <v>BD11</v>
      </c>
      <c r="L883" t="str">
        <f>_xlfn.XLOOKUP(Table1__4[[#This Row],[MAAN8]],ASO!F:F,ASO!H:H,"")</f>
        <v>Grocery Store</v>
      </c>
      <c r="M883" t="str">
        <f>_xlfn.XLOOKUP(Table1__4[[#This Row],[MAAN8]],program!A:A,program!E:E,"")</f>
        <v>Target Incentive</v>
      </c>
      <c r="N883">
        <f>_xlfn.XLOOKUP(Table1__4[[#This Row],[MAAN8]],program!A:A,program!F:F,"")</f>
        <v>660</v>
      </c>
      <c r="O883">
        <f>SUMIFS(sellout!N:N,sellout!G:G,Table1__4[[#This Row],[MAAN8]])</f>
        <v>19</v>
      </c>
      <c r="P883" s="2">
        <f>IFERROR(Table1__4[[#This Row],[Actual]]/Table1__4[[#This Row],[Target]],"")</f>
        <v>2.8787878787878789E-2</v>
      </c>
      <c r="Q883">
        <f>IFERROR(IF(Table1__4[[#This Row],[Target]]&gt;0,Table1__4[[#This Row],[Target]]-Table1__4[[#This Row],[Actual]],""),"")</f>
        <v>641</v>
      </c>
    </row>
    <row r="884" spans="1:17" x14ac:dyDescent="0.75">
      <c r="A884" t="s">
        <v>10</v>
      </c>
      <c r="B884" t="s">
        <v>11</v>
      </c>
      <c r="C884" t="s">
        <v>12</v>
      </c>
      <c r="D884" t="s">
        <v>123</v>
      </c>
      <c r="E884" t="s">
        <v>246</v>
      </c>
      <c r="F884" t="s">
        <v>125</v>
      </c>
      <c r="G884" t="s">
        <v>247</v>
      </c>
      <c r="H884">
        <v>66102300</v>
      </c>
      <c r="I884" t="s">
        <v>1631</v>
      </c>
      <c r="J884" t="s">
        <v>1634</v>
      </c>
      <c r="K884" t="str">
        <f>_xlfn.TEXTBEFORE(Table1__4[[#This Row],[ParentName]],"-")</f>
        <v>BD10</v>
      </c>
      <c r="L884" t="str">
        <f>_xlfn.XLOOKUP(Table1__4[[#This Row],[MAAN8]],ASO!F:F,ASO!H:H,"")</f>
        <v>Grocery Store</v>
      </c>
      <c r="M884" t="str">
        <f>_xlfn.XLOOKUP(Table1__4[[#This Row],[MAAN8]],program!A:A,program!E:E,"")</f>
        <v>Target Incentive</v>
      </c>
      <c r="N884">
        <f>_xlfn.XLOOKUP(Table1__4[[#This Row],[MAAN8]],program!A:A,program!F:F,"")</f>
        <v>210</v>
      </c>
      <c r="O884">
        <f>SUMIFS(sellout!N:N,sellout!G:G,Table1__4[[#This Row],[MAAN8]])</f>
        <v>0</v>
      </c>
      <c r="P884" s="2">
        <f>IFERROR(Table1__4[[#This Row],[Actual]]/Table1__4[[#This Row],[Target]],"")</f>
        <v>0</v>
      </c>
      <c r="Q884">
        <f>IFERROR(IF(Table1__4[[#This Row],[Target]]&gt;0,Table1__4[[#This Row],[Target]]-Table1__4[[#This Row],[Actual]],""),"")</f>
        <v>210</v>
      </c>
    </row>
    <row r="885" spans="1:17" x14ac:dyDescent="0.75">
      <c r="A885" t="s">
        <v>10</v>
      </c>
      <c r="B885" t="s">
        <v>11</v>
      </c>
      <c r="C885" t="s">
        <v>12</v>
      </c>
      <c r="D885" t="s">
        <v>55</v>
      </c>
      <c r="E885" t="s">
        <v>29</v>
      </c>
      <c r="F885" t="s">
        <v>30</v>
      </c>
      <c r="G885" t="s">
        <v>31</v>
      </c>
      <c r="H885">
        <v>66110719</v>
      </c>
      <c r="I885" t="s">
        <v>12095</v>
      </c>
      <c r="J885" t="s">
        <v>1636</v>
      </c>
      <c r="K885" t="str">
        <f>_xlfn.TEXTBEFORE(Table1__4[[#This Row],[ParentName]],"-")</f>
        <v>BD</v>
      </c>
      <c r="L885" t="str">
        <f>_xlfn.XLOOKUP(Table1__4[[#This Row],[MAAN8]],ASO!F:F,ASO!H:H,"")</f>
        <v>Grocery Store</v>
      </c>
      <c r="M885" t="str">
        <f>_xlfn.XLOOKUP(Table1__4[[#This Row],[MAAN8]],program!A:A,program!E:E,"")</f>
        <v>Target Incentive</v>
      </c>
      <c r="N885">
        <f>_xlfn.XLOOKUP(Table1__4[[#This Row],[MAAN8]],program!A:A,program!F:F,"")</f>
        <v>100</v>
      </c>
      <c r="O885">
        <f>SUMIFS(sellout!N:N,sellout!G:G,Table1__4[[#This Row],[MAAN8]])</f>
        <v>0</v>
      </c>
      <c r="P885" s="2">
        <f>IFERROR(Table1__4[[#This Row],[Actual]]/Table1__4[[#This Row],[Target]],"")</f>
        <v>0</v>
      </c>
      <c r="Q885">
        <f>IFERROR(IF(Table1__4[[#This Row],[Target]]&gt;0,Table1__4[[#This Row],[Target]]-Table1__4[[#This Row],[Actual]],""),"")</f>
        <v>100</v>
      </c>
    </row>
    <row r="886" spans="1:17" x14ac:dyDescent="0.75">
      <c r="A886" t="s">
        <v>10</v>
      </c>
      <c r="B886" t="s">
        <v>11</v>
      </c>
      <c r="C886" t="s">
        <v>22</v>
      </c>
      <c r="D886" t="s">
        <v>23</v>
      </c>
      <c r="E886" t="s">
        <v>34</v>
      </c>
      <c r="F886" t="s">
        <v>25</v>
      </c>
      <c r="G886" t="s">
        <v>35</v>
      </c>
      <c r="H886">
        <v>66113759</v>
      </c>
      <c r="I886" t="s">
        <v>10093</v>
      </c>
      <c r="J886" t="s">
        <v>12096</v>
      </c>
      <c r="K886" t="str">
        <f>_xlfn.TEXTBEFORE(Table1__4[[#This Row],[ParentName]],"-")</f>
        <v>BD12</v>
      </c>
      <c r="L886" t="str">
        <f>_xlfn.XLOOKUP(Table1__4[[#This Row],[MAAN8]],ASO!F:F,ASO!H:H,"")</f>
        <v/>
      </c>
      <c r="M886" t="str">
        <f>_xlfn.XLOOKUP(Table1__4[[#This Row],[MAAN8]],program!A:A,program!E:E,"")</f>
        <v/>
      </c>
      <c r="N886">
        <f>_xlfn.XLOOKUP(Table1__4[[#This Row],[MAAN8]],program!A:A,program!F:F,"")</f>
        <v>0</v>
      </c>
      <c r="O886">
        <f>SUMIFS(sellout!N:N,sellout!G:G,Table1__4[[#This Row],[MAAN8]])</f>
        <v>0</v>
      </c>
      <c r="P886" s="2" t="str">
        <f>IFERROR(Table1__4[[#This Row],[Actual]]/Table1__4[[#This Row],[Target]],"")</f>
        <v/>
      </c>
      <c r="Q886" t="str">
        <f>IFERROR(IF(Table1__4[[#This Row],[Target]]&gt;0,Table1__4[[#This Row],[Target]]-Table1__4[[#This Row],[Actual]],""),"")</f>
        <v/>
      </c>
    </row>
    <row r="887" spans="1:17" x14ac:dyDescent="0.75">
      <c r="A887" t="s">
        <v>10</v>
      </c>
      <c r="B887" t="s">
        <v>11</v>
      </c>
      <c r="C887" t="s">
        <v>12</v>
      </c>
      <c r="D887" t="s">
        <v>55</v>
      </c>
      <c r="E887" t="s">
        <v>190</v>
      </c>
      <c r="F887" t="s">
        <v>184</v>
      </c>
      <c r="G887" t="s">
        <v>191</v>
      </c>
      <c r="H887">
        <v>66106582</v>
      </c>
      <c r="I887" t="s">
        <v>1637</v>
      </c>
      <c r="J887" t="s">
        <v>1638</v>
      </c>
      <c r="K887" t="str">
        <f>_xlfn.TEXTBEFORE(Table1__4[[#This Row],[ParentName]],"-")</f>
        <v>BD</v>
      </c>
      <c r="L887" t="str">
        <f>_xlfn.XLOOKUP(Table1__4[[#This Row],[MAAN8]],ASO!F:F,ASO!H:H,"")</f>
        <v>Independent Minimart</v>
      </c>
      <c r="M887" t="str">
        <f>_xlfn.XLOOKUP(Table1__4[[#This Row],[MAAN8]],program!A:A,program!E:E,"")</f>
        <v/>
      </c>
      <c r="N887">
        <f>_xlfn.XLOOKUP(Table1__4[[#This Row],[MAAN8]],program!A:A,program!F:F,"")</f>
        <v>0</v>
      </c>
      <c r="O887">
        <f>SUMIFS(sellout!N:N,sellout!G:G,Table1__4[[#This Row],[MAAN8]])</f>
        <v>0</v>
      </c>
      <c r="P887" s="2" t="str">
        <f>IFERROR(Table1__4[[#This Row],[Actual]]/Table1__4[[#This Row],[Target]],"")</f>
        <v/>
      </c>
      <c r="Q887" t="str">
        <f>IFERROR(IF(Table1__4[[#This Row],[Target]]&gt;0,Table1__4[[#This Row],[Target]]-Table1__4[[#This Row],[Actual]],""),"")</f>
        <v/>
      </c>
    </row>
    <row r="888" spans="1:17" x14ac:dyDescent="0.75">
      <c r="A888" t="s">
        <v>10</v>
      </c>
      <c r="B888" t="s">
        <v>11</v>
      </c>
      <c r="C888" t="s">
        <v>22</v>
      </c>
      <c r="D888" t="s">
        <v>23</v>
      </c>
      <c r="E888" t="s">
        <v>85</v>
      </c>
      <c r="F888" t="s">
        <v>64</v>
      </c>
      <c r="G888" t="s">
        <v>86</v>
      </c>
      <c r="H888">
        <v>66107259</v>
      </c>
      <c r="I888" t="s">
        <v>1639</v>
      </c>
      <c r="J888" t="s">
        <v>1640</v>
      </c>
      <c r="K888" t="str">
        <f>_xlfn.TEXTBEFORE(Table1__4[[#This Row],[ParentName]],"-")</f>
        <v>BD12</v>
      </c>
      <c r="L888" t="str">
        <f>_xlfn.XLOOKUP(Table1__4[[#This Row],[MAAN8]],ASO!F:F,ASO!H:H,"")</f>
        <v>Grocery Store</v>
      </c>
      <c r="M888" t="str">
        <f>_xlfn.XLOOKUP(Table1__4[[#This Row],[MAAN8]],program!A:A,program!E:E,"")</f>
        <v/>
      </c>
      <c r="N888">
        <f>_xlfn.XLOOKUP(Table1__4[[#This Row],[MAAN8]],program!A:A,program!F:F,"")</f>
        <v>0</v>
      </c>
      <c r="O888">
        <f>SUMIFS(sellout!N:N,sellout!G:G,Table1__4[[#This Row],[MAAN8]])</f>
        <v>2</v>
      </c>
      <c r="P888" s="2" t="str">
        <f>IFERROR(Table1__4[[#This Row],[Actual]]/Table1__4[[#This Row],[Target]],"")</f>
        <v/>
      </c>
      <c r="Q888" t="str">
        <f>IFERROR(IF(Table1__4[[#This Row],[Target]]&gt;0,Table1__4[[#This Row],[Target]]-Table1__4[[#This Row],[Actual]],""),"")</f>
        <v/>
      </c>
    </row>
    <row r="889" spans="1:17" x14ac:dyDescent="0.75">
      <c r="A889" t="s">
        <v>10</v>
      </c>
      <c r="B889" t="s">
        <v>11</v>
      </c>
      <c r="C889" t="s">
        <v>12</v>
      </c>
      <c r="D889" t="s">
        <v>123</v>
      </c>
      <c r="E889" t="s">
        <v>202</v>
      </c>
      <c r="F889" t="s">
        <v>203</v>
      </c>
      <c r="G889" t="s">
        <v>18</v>
      </c>
      <c r="H889">
        <v>66156314</v>
      </c>
      <c r="I889" t="s">
        <v>1641</v>
      </c>
      <c r="J889" t="s">
        <v>1642</v>
      </c>
      <c r="K889" t="str">
        <f>_xlfn.TEXTBEFORE(Table1__4[[#This Row],[ParentName]],"-")</f>
        <v>BD10</v>
      </c>
      <c r="L889" t="str">
        <f>_xlfn.XLOOKUP(Table1__4[[#This Row],[MAAN8]],ASO!F:F,ASO!H:H,"")</f>
        <v>Sub Distributor</v>
      </c>
      <c r="M889" t="str">
        <f>_xlfn.XLOOKUP(Table1__4[[#This Row],[MAAN8]],program!A:A,program!E:E,"")</f>
        <v/>
      </c>
      <c r="N889">
        <f>_xlfn.XLOOKUP(Table1__4[[#This Row],[MAAN8]],program!A:A,program!F:F,"")</f>
        <v>0</v>
      </c>
      <c r="O889">
        <f>SUMIFS(sellout!N:N,sellout!G:G,Table1__4[[#This Row],[MAAN8]])</f>
        <v>0</v>
      </c>
      <c r="P889" s="2" t="str">
        <f>IFERROR(Table1__4[[#This Row],[Actual]]/Table1__4[[#This Row],[Target]],"")</f>
        <v/>
      </c>
      <c r="Q889" t="str">
        <f>IFERROR(IF(Table1__4[[#This Row],[Target]]&gt;0,Table1__4[[#This Row],[Target]]-Table1__4[[#This Row],[Actual]],""),"")</f>
        <v/>
      </c>
    </row>
    <row r="890" spans="1:17" x14ac:dyDescent="0.75">
      <c r="A890" t="s">
        <v>10</v>
      </c>
      <c r="B890" t="s">
        <v>11</v>
      </c>
      <c r="C890" t="s">
        <v>22</v>
      </c>
      <c r="D890" t="s">
        <v>23</v>
      </c>
      <c r="E890" t="s">
        <v>85</v>
      </c>
      <c r="F890" t="s">
        <v>64</v>
      </c>
      <c r="G890" t="s">
        <v>86</v>
      </c>
      <c r="H890">
        <v>66106091</v>
      </c>
      <c r="I890" t="s">
        <v>1643</v>
      </c>
      <c r="J890" t="s">
        <v>1644</v>
      </c>
      <c r="K890" t="str">
        <f>_xlfn.TEXTBEFORE(Table1__4[[#This Row],[ParentName]],"-")</f>
        <v>BD12</v>
      </c>
      <c r="L890" t="str">
        <f>_xlfn.XLOOKUP(Table1__4[[#This Row],[MAAN8]],ASO!F:F,ASO!H:H,"")</f>
        <v>Grocery Store</v>
      </c>
      <c r="M890" t="str">
        <f>_xlfn.XLOOKUP(Table1__4[[#This Row],[MAAN8]],program!A:A,program!E:E,"")</f>
        <v/>
      </c>
      <c r="N890">
        <f>_xlfn.XLOOKUP(Table1__4[[#This Row],[MAAN8]],program!A:A,program!F:F,"")</f>
        <v>0</v>
      </c>
      <c r="O890">
        <f>SUMIFS(sellout!N:N,sellout!G:G,Table1__4[[#This Row],[MAAN8]])</f>
        <v>0</v>
      </c>
      <c r="P890" s="2" t="str">
        <f>IFERROR(Table1__4[[#This Row],[Actual]]/Table1__4[[#This Row],[Target]],"")</f>
        <v/>
      </c>
      <c r="Q890" t="str">
        <f>IFERROR(IF(Table1__4[[#This Row],[Target]]&gt;0,Table1__4[[#This Row],[Target]]-Table1__4[[#This Row],[Actual]],""),"")</f>
        <v/>
      </c>
    </row>
    <row r="891" spans="1:17" x14ac:dyDescent="0.75">
      <c r="A891" t="s">
        <v>10</v>
      </c>
      <c r="B891" t="s">
        <v>11</v>
      </c>
      <c r="C891" t="s">
        <v>12</v>
      </c>
      <c r="D891" t="s">
        <v>123</v>
      </c>
      <c r="E891" t="s">
        <v>202</v>
      </c>
      <c r="F891" t="s">
        <v>203</v>
      </c>
      <c r="G891" t="s">
        <v>18</v>
      </c>
      <c r="H891">
        <v>66107354</v>
      </c>
      <c r="I891" t="s">
        <v>1645</v>
      </c>
      <c r="J891" t="s">
        <v>1646</v>
      </c>
      <c r="K891" t="str">
        <f>_xlfn.TEXTBEFORE(Table1__4[[#This Row],[ParentName]],"-")</f>
        <v>BD10</v>
      </c>
      <c r="L891" t="str">
        <f>_xlfn.XLOOKUP(Table1__4[[#This Row],[MAAN8]],ASO!F:F,ASO!H:H,"")</f>
        <v>Sub Distributor</v>
      </c>
      <c r="M891" t="str">
        <f>_xlfn.XLOOKUP(Table1__4[[#This Row],[MAAN8]],program!A:A,program!E:E,"")</f>
        <v/>
      </c>
      <c r="N891">
        <f>_xlfn.XLOOKUP(Table1__4[[#This Row],[MAAN8]],program!A:A,program!F:F,"")</f>
        <v>0</v>
      </c>
      <c r="O891">
        <f>SUMIFS(sellout!N:N,sellout!G:G,Table1__4[[#This Row],[MAAN8]])</f>
        <v>160</v>
      </c>
      <c r="P891" s="2" t="str">
        <f>IFERROR(Table1__4[[#This Row],[Actual]]/Table1__4[[#This Row],[Target]],"")</f>
        <v/>
      </c>
      <c r="Q891" t="str">
        <f>IFERROR(IF(Table1__4[[#This Row],[Target]]&gt;0,Table1__4[[#This Row],[Target]]-Table1__4[[#This Row],[Actual]],""),"")</f>
        <v/>
      </c>
    </row>
    <row r="892" spans="1:17" x14ac:dyDescent="0.75">
      <c r="A892" t="s">
        <v>10</v>
      </c>
      <c r="B892" t="s">
        <v>11</v>
      </c>
      <c r="C892" t="s">
        <v>22</v>
      </c>
      <c r="D892" t="s">
        <v>182</v>
      </c>
      <c r="E892" t="s">
        <v>190</v>
      </c>
      <c r="F892" t="s">
        <v>184</v>
      </c>
      <c r="G892" t="s">
        <v>191</v>
      </c>
      <c r="H892">
        <v>66111739</v>
      </c>
      <c r="I892" t="s">
        <v>1647</v>
      </c>
      <c r="J892" t="s">
        <v>1648</v>
      </c>
      <c r="K892" t="str">
        <f>_xlfn.TEXTBEFORE(Table1__4[[#This Row],[ParentName]],"-")</f>
        <v>BD14</v>
      </c>
      <c r="L892" t="str">
        <f>_xlfn.XLOOKUP(Table1__4[[#This Row],[MAAN8]],ASO!F:F,ASO!H:H,"")</f>
        <v>Grocery Store</v>
      </c>
      <c r="M892" t="str">
        <f>_xlfn.XLOOKUP(Table1__4[[#This Row],[MAAN8]],program!A:A,program!E:E,"")</f>
        <v/>
      </c>
      <c r="N892">
        <f>_xlfn.XLOOKUP(Table1__4[[#This Row],[MAAN8]],program!A:A,program!F:F,"")</f>
        <v>0</v>
      </c>
      <c r="O892">
        <f>SUMIFS(sellout!N:N,sellout!G:G,Table1__4[[#This Row],[MAAN8]])</f>
        <v>0</v>
      </c>
      <c r="P892" s="2" t="str">
        <f>IFERROR(Table1__4[[#This Row],[Actual]]/Table1__4[[#This Row],[Target]],"")</f>
        <v/>
      </c>
      <c r="Q892" t="str">
        <f>IFERROR(IF(Table1__4[[#This Row],[Target]]&gt;0,Table1__4[[#This Row],[Target]]-Table1__4[[#This Row],[Actual]],""),"")</f>
        <v/>
      </c>
    </row>
    <row r="893" spans="1:17" x14ac:dyDescent="0.75">
      <c r="A893" t="s">
        <v>10</v>
      </c>
      <c r="B893" t="s">
        <v>11</v>
      </c>
      <c r="C893" t="s">
        <v>46</v>
      </c>
      <c r="D893" t="s">
        <v>47</v>
      </c>
      <c r="E893" t="s">
        <v>113</v>
      </c>
      <c r="F893" t="s">
        <v>49</v>
      </c>
      <c r="G893" t="s">
        <v>114</v>
      </c>
      <c r="H893">
        <v>65540287</v>
      </c>
      <c r="I893" t="s">
        <v>1649</v>
      </c>
      <c r="J893" t="s">
        <v>1650</v>
      </c>
      <c r="K893" t="str">
        <f>_xlfn.TEXTBEFORE(Table1__4[[#This Row],[ParentName]],"-")</f>
        <v>HMcc</v>
      </c>
      <c r="L893" t="str">
        <f>_xlfn.XLOOKUP(Table1__4[[#This Row],[MAAN8]],ASO!F:F,ASO!H:H,"")</f>
        <v>Grocery Store</v>
      </c>
      <c r="M893" t="str">
        <f>_xlfn.XLOOKUP(Table1__4[[#This Row],[MAAN8]],program!A:A,program!E:E,"")</f>
        <v>Target Incentive</v>
      </c>
      <c r="N893">
        <f>_xlfn.XLOOKUP(Table1__4[[#This Row],[MAAN8]],program!A:A,program!F:F,"")</f>
        <v>110</v>
      </c>
      <c r="O893">
        <f>SUMIFS(sellout!N:N,sellout!G:G,Table1__4[[#This Row],[MAAN8]])</f>
        <v>30</v>
      </c>
      <c r="P893" s="2">
        <f>IFERROR(Table1__4[[#This Row],[Actual]]/Table1__4[[#This Row],[Target]],"")</f>
        <v>0.27272727272727271</v>
      </c>
      <c r="Q893">
        <f>IFERROR(IF(Table1__4[[#This Row],[Target]]&gt;0,Table1__4[[#This Row],[Target]]-Table1__4[[#This Row],[Actual]],""),"")</f>
        <v>80</v>
      </c>
    </row>
    <row r="894" spans="1:17" x14ac:dyDescent="0.75">
      <c r="A894" t="s">
        <v>10</v>
      </c>
      <c r="B894" t="s">
        <v>11</v>
      </c>
      <c r="C894" t="s">
        <v>12</v>
      </c>
      <c r="D894" t="s">
        <v>123</v>
      </c>
      <c r="E894" t="s">
        <v>151</v>
      </c>
      <c r="F894" t="s">
        <v>152</v>
      </c>
      <c r="G894" t="s">
        <v>153</v>
      </c>
      <c r="H894">
        <v>66104525</v>
      </c>
      <c r="I894" t="s">
        <v>1651</v>
      </c>
      <c r="J894" t="s">
        <v>1652</v>
      </c>
      <c r="K894" t="str">
        <f>_xlfn.TEXTBEFORE(Table1__4[[#This Row],[ParentName]],"-")</f>
        <v>BD10</v>
      </c>
      <c r="L894" t="str">
        <f>_xlfn.XLOOKUP(Table1__4[[#This Row],[MAAN8]],ASO!F:F,ASO!H:H,"")</f>
        <v>Grocery Store</v>
      </c>
      <c r="M894" t="str">
        <f>_xlfn.XLOOKUP(Table1__4[[#This Row],[MAAN8]],program!A:A,program!E:E,"")</f>
        <v/>
      </c>
      <c r="N894">
        <f>_xlfn.XLOOKUP(Table1__4[[#This Row],[MAAN8]],program!A:A,program!F:F,"")</f>
        <v>0</v>
      </c>
      <c r="O894">
        <f>SUMIFS(sellout!N:N,sellout!G:G,Table1__4[[#This Row],[MAAN8]])</f>
        <v>0</v>
      </c>
      <c r="P894" s="2" t="str">
        <f>IFERROR(Table1__4[[#This Row],[Actual]]/Table1__4[[#This Row],[Target]],"")</f>
        <v/>
      </c>
      <c r="Q894" t="str">
        <f>IFERROR(IF(Table1__4[[#This Row],[Target]]&gt;0,Table1__4[[#This Row],[Target]]-Table1__4[[#This Row],[Actual]],""),"")</f>
        <v/>
      </c>
    </row>
    <row r="895" spans="1:17" x14ac:dyDescent="0.75">
      <c r="A895" t="s">
        <v>10</v>
      </c>
      <c r="B895" t="s">
        <v>11</v>
      </c>
      <c r="C895" t="s">
        <v>12</v>
      </c>
      <c r="D895" t="s">
        <v>123</v>
      </c>
      <c r="E895" t="s">
        <v>255</v>
      </c>
      <c r="F895" t="s">
        <v>25</v>
      </c>
      <c r="G895" t="s">
        <v>256</v>
      </c>
      <c r="H895">
        <v>66107560</v>
      </c>
      <c r="I895" t="s">
        <v>11451</v>
      </c>
      <c r="J895" t="s">
        <v>12097</v>
      </c>
      <c r="K895" t="str">
        <f>_xlfn.TEXTBEFORE(Table1__4[[#This Row],[ParentName]],"-")</f>
        <v>BD10</v>
      </c>
      <c r="L895" t="str">
        <f>_xlfn.XLOOKUP(Table1__4[[#This Row],[MAAN8]],ASO!F:F,ASO!H:H,"")</f>
        <v/>
      </c>
      <c r="M895" t="str">
        <f>_xlfn.XLOOKUP(Table1__4[[#This Row],[MAAN8]],program!A:A,program!E:E,"")</f>
        <v/>
      </c>
      <c r="N895">
        <f>_xlfn.XLOOKUP(Table1__4[[#This Row],[MAAN8]],program!A:A,program!F:F,"")</f>
        <v>0</v>
      </c>
      <c r="O895">
        <f>SUMIFS(sellout!N:N,sellout!G:G,Table1__4[[#This Row],[MAAN8]])</f>
        <v>0</v>
      </c>
      <c r="P895" s="2" t="str">
        <f>IFERROR(Table1__4[[#This Row],[Actual]]/Table1__4[[#This Row],[Target]],"")</f>
        <v/>
      </c>
      <c r="Q895" t="str">
        <f>IFERROR(IF(Table1__4[[#This Row],[Target]]&gt;0,Table1__4[[#This Row],[Target]]-Table1__4[[#This Row],[Actual]],""),"")</f>
        <v/>
      </c>
    </row>
    <row r="896" spans="1:17" x14ac:dyDescent="0.75">
      <c r="A896" t="s">
        <v>10</v>
      </c>
      <c r="B896" t="s">
        <v>11</v>
      </c>
      <c r="C896" t="s">
        <v>12</v>
      </c>
      <c r="D896" t="s">
        <v>55</v>
      </c>
      <c r="E896" t="s">
        <v>29</v>
      </c>
      <c r="F896" t="s">
        <v>30</v>
      </c>
      <c r="G896" t="s">
        <v>31</v>
      </c>
      <c r="H896">
        <v>66106077</v>
      </c>
      <c r="I896" t="s">
        <v>1653</v>
      </c>
      <c r="J896" t="s">
        <v>1654</v>
      </c>
      <c r="K896" t="str">
        <f>_xlfn.TEXTBEFORE(Table1__4[[#This Row],[ParentName]],"-")</f>
        <v>BD</v>
      </c>
      <c r="L896" t="str">
        <f>_xlfn.XLOOKUP(Table1__4[[#This Row],[MAAN8]],ASO!F:F,ASO!H:H,"")</f>
        <v>Grocery Store - Home Delivery</v>
      </c>
      <c r="M896" t="str">
        <f>_xlfn.XLOOKUP(Table1__4[[#This Row],[MAAN8]],program!A:A,program!E:E,"")</f>
        <v>Target Incentive</v>
      </c>
      <c r="N896">
        <f>_xlfn.XLOOKUP(Table1__4[[#This Row],[MAAN8]],program!A:A,program!F:F,"")</f>
        <v>150</v>
      </c>
      <c r="O896">
        <f>SUMIFS(sellout!N:N,sellout!G:G,Table1__4[[#This Row],[MAAN8]])</f>
        <v>0</v>
      </c>
      <c r="P896" s="2">
        <f>IFERROR(Table1__4[[#This Row],[Actual]]/Table1__4[[#This Row],[Target]],"")</f>
        <v>0</v>
      </c>
      <c r="Q896">
        <f>IFERROR(IF(Table1__4[[#This Row],[Target]]&gt;0,Table1__4[[#This Row],[Target]]-Table1__4[[#This Row],[Actual]],""),"")</f>
        <v>150</v>
      </c>
    </row>
    <row r="897" spans="1:17" x14ac:dyDescent="0.75">
      <c r="A897" t="s">
        <v>10</v>
      </c>
      <c r="B897" t="s">
        <v>11</v>
      </c>
      <c r="C897" t="s">
        <v>22</v>
      </c>
      <c r="D897" t="s">
        <v>182</v>
      </c>
      <c r="E897" t="s">
        <v>14</v>
      </c>
      <c r="F897" t="s">
        <v>12020</v>
      </c>
      <c r="G897" t="s">
        <v>15</v>
      </c>
      <c r="H897">
        <v>66112389</v>
      </c>
      <c r="I897" t="s">
        <v>1655</v>
      </c>
      <c r="J897" t="s">
        <v>21</v>
      </c>
      <c r="K897" t="str">
        <f>_xlfn.TEXTBEFORE(Table1__4[[#This Row],[ParentName]],"-")</f>
        <v>BD14</v>
      </c>
      <c r="L897" t="str">
        <f>_xlfn.XLOOKUP(Table1__4[[#This Row],[MAAN8]],ASO!F:F,ASO!H:H,"")</f>
        <v>Young Social</v>
      </c>
      <c r="M897" t="str">
        <f>_xlfn.XLOOKUP(Table1__4[[#This Row],[MAAN8]],program!A:A,program!E:E,"")</f>
        <v/>
      </c>
      <c r="N897" t="str">
        <f>_xlfn.XLOOKUP(Table1__4[[#This Row],[MAAN8]],program!A:A,program!F:F,"")</f>
        <v/>
      </c>
      <c r="O897">
        <f>SUMIFS(sellout!N:N,sellout!G:G,Table1__4[[#This Row],[MAAN8]])</f>
        <v>20</v>
      </c>
      <c r="P897" s="2" t="str">
        <f>IFERROR(Table1__4[[#This Row],[Actual]]/Table1__4[[#This Row],[Target]],"")</f>
        <v/>
      </c>
      <c r="Q897" t="str">
        <f>IFERROR(IF(Table1__4[[#This Row],[Target]]&gt;0,Table1__4[[#This Row],[Target]]-Table1__4[[#This Row],[Actual]],""),"")</f>
        <v/>
      </c>
    </row>
    <row r="898" spans="1:17" x14ac:dyDescent="0.75">
      <c r="A898" t="s">
        <v>10</v>
      </c>
      <c r="B898" t="s">
        <v>11</v>
      </c>
      <c r="C898" t="s">
        <v>12</v>
      </c>
      <c r="D898" t="s">
        <v>13</v>
      </c>
      <c r="E898" t="s">
        <v>14</v>
      </c>
      <c r="F898" t="s">
        <v>12020</v>
      </c>
      <c r="G898" t="s">
        <v>15</v>
      </c>
      <c r="H898">
        <v>66112389</v>
      </c>
      <c r="I898" t="s">
        <v>1655</v>
      </c>
      <c r="J898" t="s">
        <v>21</v>
      </c>
      <c r="K898" t="str">
        <f>_xlfn.TEXTBEFORE(Table1__4[[#This Row],[ParentName]],"-")</f>
        <v>BD8</v>
      </c>
      <c r="L898" t="str">
        <f>_xlfn.XLOOKUP(Table1__4[[#This Row],[MAAN8]],ASO!F:F,ASO!H:H,"")</f>
        <v>Young Social</v>
      </c>
      <c r="M898" t="str">
        <f>_xlfn.XLOOKUP(Table1__4[[#This Row],[MAAN8]],program!A:A,program!E:E,"")</f>
        <v/>
      </c>
      <c r="N898" t="str">
        <f>_xlfn.XLOOKUP(Table1__4[[#This Row],[MAAN8]],program!A:A,program!F:F,"")</f>
        <v/>
      </c>
      <c r="O898">
        <f>SUMIFS(sellout!N:N,sellout!G:G,Table1__4[[#This Row],[MAAN8]])</f>
        <v>20</v>
      </c>
      <c r="P898" s="2" t="str">
        <f>IFERROR(Table1__4[[#This Row],[Actual]]/Table1__4[[#This Row],[Target]],"")</f>
        <v/>
      </c>
      <c r="Q898" t="str">
        <f>IFERROR(IF(Table1__4[[#This Row],[Target]]&gt;0,Table1__4[[#This Row],[Target]]-Table1__4[[#This Row],[Actual]],""),"")</f>
        <v/>
      </c>
    </row>
    <row r="899" spans="1:17" x14ac:dyDescent="0.75">
      <c r="A899" t="s">
        <v>10</v>
      </c>
      <c r="B899" t="s">
        <v>11</v>
      </c>
      <c r="C899" t="s">
        <v>22</v>
      </c>
      <c r="D899" t="s">
        <v>89</v>
      </c>
      <c r="E899" t="s">
        <v>259</v>
      </c>
      <c r="F899" t="s">
        <v>220</v>
      </c>
      <c r="G899" t="s">
        <v>260</v>
      </c>
      <c r="H899">
        <v>66107053</v>
      </c>
      <c r="I899" t="s">
        <v>1656</v>
      </c>
      <c r="J899" t="s">
        <v>1657</v>
      </c>
      <c r="K899" t="str">
        <f>_xlfn.TEXTBEFORE(Table1__4[[#This Row],[ParentName]],"-")</f>
        <v>BD11</v>
      </c>
      <c r="L899" t="str">
        <f>_xlfn.XLOOKUP(Table1__4[[#This Row],[MAAN8]],ASO!F:F,ASO!H:H,"")</f>
        <v>Grocery Store</v>
      </c>
      <c r="M899" t="str">
        <f>_xlfn.XLOOKUP(Table1__4[[#This Row],[MAAN8]],program!A:A,program!E:E,"")</f>
        <v/>
      </c>
      <c r="N899">
        <f>_xlfn.XLOOKUP(Table1__4[[#This Row],[MAAN8]],program!A:A,program!F:F,"")</f>
        <v>0</v>
      </c>
      <c r="O899">
        <f>SUMIFS(sellout!N:N,sellout!G:G,Table1__4[[#This Row],[MAAN8]])</f>
        <v>3</v>
      </c>
      <c r="P899" s="2" t="str">
        <f>IFERROR(Table1__4[[#This Row],[Actual]]/Table1__4[[#This Row],[Target]],"")</f>
        <v/>
      </c>
      <c r="Q899" t="str">
        <f>IFERROR(IF(Table1__4[[#This Row],[Target]]&gt;0,Table1__4[[#This Row],[Target]]-Table1__4[[#This Row],[Actual]],""),"")</f>
        <v/>
      </c>
    </row>
    <row r="900" spans="1:17" x14ac:dyDescent="0.75">
      <c r="A900" t="s">
        <v>10</v>
      </c>
      <c r="B900" t="s">
        <v>11</v>
      </c>
      <c r="C900" t="s">
        <v>12</v>
      </c>
      <c r="D900" t="s">
        <v>13</v>
      </c>
      <c r="E900" t="s">
        <v>14</v>
      </c>
      <c r="F900" t="s">
        <v>12020</v>
      </c>
      <c r="G900" t="s">
        <v>15</v>
      </c>
      <c r="H900">
        <v>66108882</v>
      </c>
      <c r="I900" t="s">
        <v>11912</v>
      </c>
      <c r="J900" t="s">
        <v>11992</v>
      </c>
      <c r="K900" t="str">
        <f>_xlfn.TEXTBEFORE(Table1__4[[#This Row],[ParentName]],"-")</f>
        <v>BD8</v>
      </c>
      <c r="L900" t="str">
        <f>_xlfn.XLOOKUP(Table1__4[[#This Row],[MAAN8]],ASO!F:F,ASO!H:H,"")</f>
        <v>Event Venue</v>
      </c>
      <c r="M900" t="str">
        <f>_xlfn.XLOOKUP(Table1__4[[#This Row],[MAAN8]],program!A:A,program!E:E,"")</f>
        <v/>
      </c>
      <c r="N900" t="str">
        <f>_xlfn.XLOOKUP(Table1__4[[#This Row],[MAAN8]],program!A:A,program!F:F,"")</f>
        <v/>
      </c>
      <c r="O900">
        <f>SUMIFS(sellout!N:N,sellout!G:G,Table1__4[[#This Row],[MAAN8]])</f>
        <v>0</v>
      </c>
      <c r="P900" s="2" t="str">
        <f>IFERROR(Table1__4[[#This Row],[Actual]]/Table1__4[[#This Row],[Target]],"")</f>
        <v/>
      </c>
      <c r="Q900" t="str">
        <f>IFERROR(IF(Table1__4[[#This Row],[Target]]&gt;0,Table1__4[[#This Row],[Target]]-Table1__4[[#This Row],[Actual]],""),"")</f>
        <v/>
      </c>
    </row>
    <row r="901" spans="1:17" x14ac:dyDescent="0.75">
      <c r="A901" t="s">
        <v>10</v>
      </c>
      <c r="B901" t="s">
        <v>11</v>
      </c>
      <c r="C901" t="s">
        <v>12</v>
      </c>
      <c r="D901" t="s">
        <v>123</v>
      </c>
      <c r="E901" t="s">
        <v>164</v>
      </c>
      <c r="F901" t="s">
        <v>12020</v>
      </c>
      <c r="G901" t="s">
        <v>165</v>
      </c>
      <c r="H901">
        <v>66101156</v>
      </c>
      <c r="I901" t="s">
        <v>1658</v>
      </c>
      <c r="J901" t="s">
        <v>1659</v>
      </c>
      <c r="K901" t="str">
        <f>_xlfn.TEXTBEFORE(Table1__4[[#This Row],[ParentName]],"-")</f>
        <v>BD10</v>
      </c>
      <c r="L901" t="str">
        <f>_xlfn.XLOOKUP(Table1__4[[#This Row],[MAAN8]],ASO!F:F,ASO!H:H,"")</f>
        <v>Sport &amp; Recreation</v>
      </c>
      <c r="M901" t="str">
        <f>_xlfn.XLOOKUP(Table1__4[[#This Row],[MAAN8]],program!A:A,program!E:E,"")</f>
        <v/>
      </c>
      <c r="N901" t="str">
        <f>_xlfn.XLOOKUP(Table1__4[[#This Row],[MAAN8]],program!A:A,program!F:F,"")</f>
        <v/>
      </c>
      <c r="O901">
        <f>SUMIFS(sellout!N:N,sellout!G:G,Table1__4[[#This Row],[MAAN8]])</f>
        <v>0</v>
      </c>
      <c r="P901" s="2" t="str">
        <f>IFERROR(Table1__4[[#This Row],[Actual]]/Table1__4[[#This Row],[Target]],"")</f>
        <v/>
      </c>
      <c r="Q901" t="str">
        <f>IFERROR(IF(Table1__4[[#This Row],[Target]]&gt;0,Table1__4[[#This Row],[Target]]-Table1__4[[#This Row],[Actual]],""),"")</f>
        <v/>
      </c>
    </row>
    <row r="902" spans="1:17" x14ac:dyDescent="0.75">
      <c r="A902" t="s">
        <v>10</v>
      </c>
      <c r="B902" t="s">
        <v>11</v>
      </c>
      <c r="C902" t="s">
        <v>46</v>
      </c>
      <c r="D902" t="s">
        <v>47</v>
      </c>
      <c r="E902" t="s">
        <v>102</v>
      </c>
      <c r="F902" t="s">
        <v>69</v>
      </c>
      <c r="G902" t="s">
        <v>103</v>
      </c>
      <c r="H902">
        <v>65051408</v>
      </c>
      <c r="I902" t="s">
        <v>1660</v>
      </c>
      <c r="J902" t="s">
        <v>1661</v>
      </c>
      <c r="K902" t="str">
        <f>_xlfn.TEXTBEFORE(Table1__4[[#This Row],[ParentName]],"-")</f>
        <v>HMcc</v>
      </c>
      <c r="L902" t="str">
        <f>_xlfn.XLOOKUP(Table1__4[[#This Row],[MAAN8]],ASO!F:F,ASO!H:H,"")</f>
        <v>Beverage Retail Store</v>
      </c>
      <c r="M902" t="str">
        <f>_xlfn.XLOOKUP(Table1__4[[#This Row],[MAAN8]],program!A:A,program!E:E,"")</f>
        <v>TPO</v>
      </c>
      <c r="N902">
        <f>_xlfn.XLOOKUP(Table1__4[[#This Row],[MAAN8]],program!A:A,program!F:F,"")</f>
        <v>1500</v>
      </c>
      <c r="O902">
        <f>SUMIFS(sellout!N:N,sellout!G:G,Table1__4[[#This Row],[MAAN8]])</f>
        <v>50</v>
      </c>
      <c r="P902" s="2">
        <f>IFERROR(Table1__4[[#This Row],[Actual]]/Table1__4[[#This Row],[Target]],"")</f>
        <v>3.3333333333333333E-2</v>
      </c>
      <c r="Q902">
        <f>IFERROR(IF(Table1__4[[#This Row],[Target]]&gt;0,Table1__4[[#This Row],[Target]]-Table1__4[[#This Row],[Actual]],""),"")</f>
        <v>1450</v>
      </c>
    </row>
    <row r="903" spans="1:17" x14ac:dyDescent="0.75">
      <c r="A903" t="s">
        <v>10</v>
      </c>
      <c r="B903" t="s">
        <v>11</v>
      </c>
      <c r="C903" t="s">
        <v>22</v>
      </c>
      <c r="D903" t="s">
        <v>89</v>
      </c>
      <c r="E903" t="s">
        <v>354</v>
      </c>
      <c r="F903" t="s">
        <v>220</v>
      </c>
      <c r="G903" t="s">
        <v>355</v>
      </c>
      <c r="H903">
        <v>66151131</v>
      </c>
      <c r="I903" t="s">
        <v>1660</v>
      </c>
      <c r="J903" t="s">
        <v>1662</v>
      </c>
      <c r="K903" t="str">
        <f>_xlfn.TEXTBEFORE(Table1__4[[#This Row],[ParentName]],"-")</f>
        <v>BD11</v>
      </c>
      <c r="L903" t="str">
        <f>_xlfn.XLOOKUP(Table1__4[[#This Row],[MAAN8]],ASO!F:F,ASO!H:H,"")</f>
        <v>Grocery Store</v>
      </c>
      <c r="M903" t="str">
        <f>_xlfn.XLOOKUP(Table1__4[[#This Row],[MAAN8]],program!A:A,program!E:E,"")</f>
        <v>Target Incentive</v>
      </c>
      <c r="N903">
        <f>_xlfn.XLOOKUP(Table1__4[[#This Row],[MAAN8]],program!A:A,program!F:F,"")</f>
        <v>140</v>
      </c>
      <c r="O903">
        <f>SUMIFS(sellout!N:N,sellout!G:G,Table1__4[[#This Row],[MAAN8]])</f>
        <v>0</v>
      </c>
      <c r="P903" s="2">
        <f>IFERROR(Table1__4[[#This Row],[Actual]]/Table1__4[[#This Row],[Target]],"")</f>
        <v>0</v>
      </c>
      <c r="Q903">
        <f>IFERROR(IF(Table1__4[[#This Row],[Target]]&gt;0,Table1__4[[#This Row],[Target]]-Table1__4[[#This Row],[Actual]],""),"")</f>
        <v>140</v>
      </c>
    </row>
    <row r="904" spans="1:17" x14ac:dyDescent="0.75">
      <c r="A904" t="s">
        <v>10</v>
      </c>
      <c r="B904" t="s">
        <v>11</v>
      </c>
      <c r="C904" t="s">
        <v>46</v>
      </c>
      <c r="D904" t="s">
        <v>47</v>
      </c>
      <c r="E904" t="s">
        <v>102</v>
      </c>
      <c r="F904" t="s">
        <v>69</v>
      </c>
      <c r="G904" t="s">
        <v>103</v>
      </c>
      <c r="H904">
        <v>65067926</v>
      </c>
      <c r="I904" t="s">
        <v>7065</v>
      </c>
      <c r="J904" t="s">
        <v>11997</v>
      </c>
      <c r="K904" t="str">
        <f>_xlfn.TEXTBEFORE(Table1__4[[#This Row],[ParentName]],"-")</f>
        <v>HMcc</v>
      </c>
      <c r="L904" t="str">
        <f>_xlfn.XLOOKUP(Table1__4[[#This Row],[MAAN8]],ASO!F:F,ASO!H:H,"")</f>
        <v/>
      </c>
      <c r="M904" t="str">
        <f>_xlfn.XLOOKUP(Table1__4[[#This Row],[MAAN8]],program!A:A,program!E:E,"")</f>
        <v>Target Incentive</v>
      </c>
      <c r="N904">
        <f>_xlfn.XLOOKUP(Table1__4[[#This Row],[MAAN8]],program!A:A,program!F:F,"")</f>
        <v>200</v>
      </c>
      <c r="O904">
        <f>SUMIFS(sellout!N:N,sellout!G:G,Table1__4[[#This Row],[MAAN8]])</f>
        <v>100</v>
      </c>
      <c r="P904" s="2">
        <f>IFERROR(Table1__4[[#This Row],[Actual]]/Table1__4[[#This Row],[Target]],"")</f>
        <v>0.5</v>
      </c>
      <c r="Q904">
        <f>IFERROR(IF(Table1__4[[#This Row],[Target]]&gt;0,Table1__4[[#This Row],[Target]]-Table1__4[[#This Row],[Actual]],""),"")</f>
        <v>100</v>
      </c>
    </row>
    <row r="905" spans="1:17" x14ac:dyDescent="0.75">
      <c r="A905" t="s">
        <v>10</v>
      </c>
      <c r="B905" t="s">
        <v>11</v>
      </c>
      <c r="C905" t="s">
        <v>22</v>
      </c>
      <c r="D905" t="s">
        <v>23</v>
      </c>
      <c r="E905" t="s">
        <v>85</v>
      </c>
      <c r="F905" t="s">
        <v>64</v>
      </c>
      <c r="G905" t="s">
        <v>86</v>
      </c>
      <c r="H905">
        <v>66115363</v>
      </c>
      <c r="I905" t="s">
        <v>9120</v>
      </c>
      <c r="J905" t="s">
        <v>12098</v>
      </c>
      <c r="K905" t="str">
        <f>_xlfn.TEXTBEFORE(Table1__4[[#This Row],[ParentName]],"-")</f>
        <v>BD12</v>
      </c>
      <c r="L905" t="str">
        <f>_xlfn.XLOOKUP(Table1__4[[#This Row],[MAAN8]],ASO!F:F,ASO!H:H,"")</f>
        <v/>
      </c>
      <c r="M905" t="str">
        <f>_xlfn.XLOOKUP(Table1__4[[#This Row],[MAAN8]],program!A:A,program!E:E,"")</f>
        <v/>
      </c>
      <c r="N905">
        <f>_xlfn.XLOOKUP(Table1__4[[#This Row],[MAAN8]],program!A:A,program!F:F,"")</f>
        <v>0</v>
      </c>
      <c r="O905">
        <f>SUMIFS(sellout!N:N,sellout!G:G,Table1__4[[#This Row],[MAAN8]])</f>
        <v>0</v>
      </c>
      <c r="P905" s="2" t="str">
        <f>IFERROR(Table1__4[[#This Row],[Actual]]/Table1__4[[#This Row],[Target]],"")</f>
        <v/>
      </c>
      <c r="Q905" t="str">
        <f>IFERROR(IF(Table1__4[[#This Row],[Target]]&gt;0,Table1__4[[#This Row],[Target]]-Table1__4[[#This Row],[Actual]],""),"")</f>
        <v/>
      </c>
    </row>
    <row r="906" spans="1:17" x14ac:dyDescent="0.75">
      <c r="A906" t="s">
        <v>10</v>
      </c>
      <c r="B906" t="s">
        <v>11</v>
      </c>
      <c r="C906" t="s">
        <v>12</v>
      </c>
      <c r="D906" t="s">
        <v>123</v>
      </c>
      <c r="E906" t="s">
        <v>160</v>
      </c>
      <c r="F906" t="s">
        <v>152</v>
      </c>
      <c r="G906" t="s">
        <v>161</v>
      </c>
      <c r="H906">
        <v>66111297</v>
      </c>
      <c r="I906" t="s">
        <v>1663</v>
      </c>
      <c r="J906" t="s">
        <v>1664</v>
      </c>
      <c r="K906" t="str">
        <f>_xlfn.TEXTBEFORE(Table1__4[[#This Row],[ParentName]],"-")</f>
        <v>BD10</v>
      </c>
      <c r="L906" t="str">
        <f>_xlfn.XLOOKUP(Table1__4[[#This Row],[MAAN8]],ASO!F:F,ASO!H:H,"")</f>
        <v>Grocery Store</v>
      </c>
      <c r="M906" t="str">
        <f>_xlfn.XLOOKUP(Table1__4[[#This Row],[MAAN8]],program!A:A,program!E:E,"")</f>
        <v>Target Incentive</v>
      </c>
      <c r="N906">
        <f>_xlfn.XLOOKUP(Table1__4[[#This Row],[MAAN8]],program!A:A,program!F:F,"")</f>
        <v>100</v>
      </c>
      <c r="O906">
        <f>SUMIFS(sellout!N:N,sellout!G:G,Table1__4[[#This Row],[MAAN8]])</f>
        <v>0</v>
      </c>
      <c r="P906" s="2">
        <f>IFERROR(Table1__4[[#This Row],[Actual]]/Table1__4[[#This Row],[Target]],"")</f>
        <v>0</v>
      </c>
      <c r="Q906">
        <f>IFERROR(IF(Table1__4[[#This Row],[Target]]&gt;0,Table1__4[[#This Row],[Target]]-Table1__4[[#This Row],[Actual]],""),"")</f>
        <v>100</v>
      </c>
    </row>
    <row r="907" spans="1:17" x14ac:dyDescent="0.75">
      <c r="A907" t="s">
        <v>10</v>
      </c>
      <c r="B907" t="s">
        <v>11</v>
      </c>
      <c r="C907" t="s">
        <v>12</v>
      </c>
      <c r="D907" t="s">
        <v>123</v>
      </c>
      <c r="E907" t="s">
        <v>249</v>
      </c>
      <c r="F907" t="s">
        <v>152</v>
      </c>
      <c r="G907" t="s">
        <v>250</v>
      </c>
      <c r="H907">
        <v>66106676</v>
      </c>
      <c r="I907" t="s">
        <v>1663</v>
      </c>
      <c r="J907" t="s">
        <v>1665</v>
      </c>
      <c r="K907" t="str">
        <f>_xlfn.TEXTBEFORE(Table1__4[[#This Row],[ParentName]],"-")</f>
        <v>BD10</v>
      </c>
      <c r="L907" t="str">
        <f>_xlfn.XLOOKUP(Table1__4[[#This Row],[MAAN8]],ASO!F:F,ASO!H:H,"")</f>
        <v>Grocery Store</v>
      </c>
      <c r="M907" t="str">
        <f>_xlfn.XLOOKUP(Table1__4[[#This Row],[MAAN8]],program!A:A,program!E:E,"")</f>
        <v>Target Incentive</v>
      </c>
      <c r="N907">
        <f>_xlfn.XLOOKUP(Table1__4[[#This Row],[MAAN8]],program!A:A,program!F:F,"")</f>
        <v>105</v>
      </c>
      <c r="O907">
        <f>SUMIFS(sellout!N:N,sellout!G:G,Table1__4[[#This Row],[MAAN8]])</f>
        <v>0</v>
      </c>
      <c r="P907" s="2">
        <f>IFERROR(Table1__4[[#This Row],[Actual]]/Table1__4[[#This Row],[Target]],"")</f>
        <v>0</v>
      </c>
      <c r="Q907">
        <f>IFERROR(IF(Table1__4[[#This Row],[Target]]&gt;0,Table1__4[[#This Row],[Target]]-Table1__4[[#This Row],[Actual]],""),"")</f>
        <v>105</v>
      </c>
    </row>
    <row r="908" spans="1:17" x14ac:dyDescent="0.75">
      <c r="A908" t="s">
        <v>10</v>
      </c>
      <c r="B908" t="s">
        <v>11</v>
      </c>
      <c r="C908" t="s">
        <v>22</v>
      </c>
      <c r="D908" t="s">
        <v>182</v>
      </c>
      <c r="E908" t="s">
        <v>183</v>
      </c>
      <c r="F908" t="s">
        <v>184</v>
      </c>
      <c r="G908" t="s">
        <v>185</v>
      </c>
      <c r="H908">
        <v>66111895</v>
      </c>
      <c r="I908" t="s">
        <v>1666</v>
      </c>
      <c r="J908" t="s">
        <v>1667</v>
      </c>
      <c r="K908" t="str">
        <f>_xlfn.TEXTBEFORE(Table1__4[[#This Row],[ParentName]],"-")</f>
        <v>BD14</v>
      </c>
      <c r="L908" t="str">
        <f>_xlfn.XLOOKUP(Table1__4[[#This Row],[MAAN8]],ASO!F:F,ASO!H:H,"")</f>
        <v>Grocery Store</v>
      </c>
      <c r="M908" t="str">
        <f>_xlfn.XLOOKUP(Table1__4[[#This Row],[MAAN8]],program!A:A,program!E:E,"")</f>
        <v>Target Incentive</v>
      </c>
      <c r="N908">
        <f>_xlfn.XLOOKUP(Table1__4[[#This Row],[MAAN8]],program!A:A,program!F:F,"")</f>
        <v>550</v>
      </c>
      <c r="O908">
        <f>SUMIFS(sellout!N:N,sellout!G:G,Table1__4[[#This Row],[MAAN8]])</f>
        <v>3</v>
      </c>
      <c r="P908" s="2">
        <f>IFERROR(Table1__4[[#This Row],[Actual]]/Table1__4[[#This Row],[Target]],"")</f>
        <v>5.454545454545455E-3</v>
      </c>
      <c r="Q908">
        <f>IFERROR(IF(Table1__4[[#This Row],[Target]]&gt;0,Table1__4[[#This Row],[Target]]-Table1__4[[#This Row],[Actual]],""),"")</f>
        <v>547</v>
      </c>
    </row>
    <row r="909" spans="1:17" x14ac:dyDescent="0.75">
      <c r="A909" t="s">
        <v>10</v>
      </c>
      <c r="B909" t="s">
        <v>11</v>
      </c>
      <c r="C909" t="s">
        <v>22</v>
      </c>
      <c r="D909" t="s">
        <v>89</v>
      </c>
      <c r="E909" t="s">
        <v>63</v>
      </c>
      <c r="F909" t="s">
        <v>64</v>
      </c>
      <c r="G909" t="s">
        <v>65</v>
      </c>
      <c r="H909">
        <v>66100842</v>
      </c>
      <c r="I909" t="s">
        <v>1668</v>
      </c>
      <c r="J909" t="s">
        <v>1669</v>
      </c>
      <c r="K909" t="str">
        <f>_xlfn.TEXTBEFORE(Table1__4[[#This Row],[ParentName]],"-")</f>
        <v>BD11</v>
      </c>
      <c r="L909" t="str">
        <f>_xlfn.XLOOKUP(Table1__4[[#This Row],[MAAN8]],ASO!F:F,ASO!H:H,"")</f>
        <v>Grocery Store</v>
      </c>
      <c r="M909" t="str">
        <f>_xlfn.XLOOKUP(Table1__4[[#This Row],[MAAN8]],program!A:A,program!E:E,"")</f>
        <v/>
      </c>
      <c r="N909">
        <f>_xlfn.XLOOKUP(Table1__4[[#This Row],[MAAN8]],program!A:A,program!F:F,"")</f>
        <v>0</v>
      </c>
      <c r="O909">
        <f>SUMIFS(sellout!N:N,sellout!G:G,Table1__4[[#This Row],[MAAN8]])</f>
        <v>0</v>
      </c>
      <c r="P909" s="2" t="str">
        <f>IFERROR(Table1__4[[#This Row],[Actual]]/Table1__4[[#This Row],[Target]],"")</f>
        <v/>
      </c>
      <c r="Q909" t="str">
        <f>IFERROR(IF(Table1__4[[#This Row],[Target]]&gt;0,Table1__4[[#This Row],[Target]]-Table1__4[[#This Row],[Actual]],""),"")</f>
        <v/>
      </c>
    </row>
    <row r="910" spans="1:17" x14ac:dyDescent="0.75">
      <c r="A910" t="s">
        <v>10</v>
      </c>
      <c r="B910" t="s">
        <v>11</v>
      </c>
      <c r="C910" t="s">
        <v>12</v>
      </c>
      <c r="D910" t="s">
        <v>13</v>
      </c>
      <c r="E910" t="s">
        <v>29</v>
      </c>
      <c r="F910" t="s">
        <v>30</v>
      </c>
      <c r="G910" t="s">
        <v>31</v>
      </c>
      <c r="H910">
        <v>66109751</v>
      </c>
      <c r="I910" t="s">
        <v>1670</v>
      </c>
      <c r="J910" t="s">
        <v>1671</v>
      </c>
      <c r="K910" t="str">
        <f>_xlfn.TEXTBEFORE(Table1__4[[#This Row],[ParentName]],"-")</f>
        <v>BD8</v>
      </c>
      <c r="L910" t="str">
        <f>_xlfn.XLOOKUP(Table1__4[[#This Row],[MAAN8]],ASO!F:F,ASO!H:H,"")</f>
        <v>Grocery Store</v>
      </c>
      <c r="M910" t="str">
        <f>_xlfn.XLOOKUP(Table1__4[[#This Row],[MAAN8]],program!A:A,program!E:E,"")</f>
        <v/>
      </c>
      <c r="N910">
        <f>_xlfn.XLOOKUP(Table1__4[[#This Row],[MAAN8]],program!A:A,program!F:F,"")</f>
        <v>0</v>
      </c>
      <c r="O910">
        <f>SUMIFS(sellout!N:N,sellout!G:G,Table1__4[[#This Row],[MAAN8]])</f>
        <v>0</v>
      </c>
      <c r="P910" s="2" t="str">
        <f>IFERROR(Table1__4[[#This Row],[Actual]]/Table1__4[[#This Row],[Target]],"")</f>
        <v/>
      </c>
      <c r="Q910" t="str">
        <f>IFERROR(IF(Table1__4[[#This Row],[Target]]&gt;0,Table1__4[[#This Row],[Target]]-Table1__4[[#This Row],[Actual]],""),"")</f>
        <v/>
      </c>
    </row>
    <row r="911" spans="1:17" x14ac:dyDescent="0.75">
      <c r="A911" t="s">
        <v>10</v>
      </c>
      <c r="B911" t="s">
        <v>11</v>
      </c>
      <c r="C911" t="s">
        <v>12</v>
      </c>
      <c r="D911" t="s">
        <v>123</v>
      </c>
      <c r="E911" t="s">
        <v>255</v>
      </c>
      <c r="F911" t="s">
        <v>25</v>
      </c>
      <c r="G911" t="s">
        <v>256</v>
      </c>
      <c r="H911">
        <v>66106374</v>
      </c>
      <c r="I911" t="s">
        <v>1672</v>
      </c>
      <c r="J911" t="s">
        <v>1673</v>
      </c>
      <c r="K911" t="str">
        <f>_xlfn.TEXTBEFORE(Table1__4[[#This Row],[ParentName]],"-")</f>
        <v>BD10</v>
      </c>
      <c r="L911" t="str">
        <f>_xlfn.XLOOKUP(Table1__4[[#This Row],[MAAN8]],ASO!F:F,ASO!H:H,"")</f>
        <v>Grocery Store</v>
      </c>
      <c r="M911" t="str">
        <f>_xlfn.XLOOKUP(Table1__4[[#This Row],[MAAN8]],program!A:A,program!E:E,"")</f>
        <v/>
      </c>
      <c r="N911">
        <f>_xlfn.XLOOKUP(Table1__4[[#This Row],[MAAN8]],program!A:A,program!F:F,"")</f>
        <v>0</v>
      </c>
      <c r="O911">
        <f>SUMIFS(sellout!N:N,sellout!G:G,Table1__4[[#This Row],[MAAN8]])</f>
        <v>0</v>
      </c>
      <c r="P911" s="2" t="str">
        <f>IFERROR(Table1__4[[#This Row],[Actual]]/Table1__4[[#This Row],[Target]],"")</f>
        <v/>
      </c>
      <c r="Q911" t="str">
        <f>IFERROR(IF(Table1__4[[#This Row],[Target]]&gt;0,Table1__4[[#This Row],[Target]]-Table1__4[[#This Row],[Actual]],""),"")</f>
        <v/>
      </c>
    </row>
    <row r="912" spans="1:17" x14ac:dyDescent="0.75">
      <c r="A912" t="s">
        <v>10</v>
      </c>
      <c r="B912" t="s">
        <v>11</v>
      </c>
      <c r="C912" t="s">
        <v>12</v>
      </c>
      <c r="D912" t="s">
        <v>123</v>
      </c>
      <c r="E912" t="s">
        <v>728</v>
      </c>
      <c r="F912" t="s">
        <v>239</v>
      </c>
      <c r="G912" t="s">
        <v>729</v>
      </c>
      <c r="H912">
        <v>66150416</v>
      </c>
      <c r="I912" t="s">
        <v>1674</v>
      </c>
      <c r="J912" t="s">
        <v>1675</v>
      </c>
      <c r="K912" t="str">
        <f>_xlfn.TEXTBEFORE(Table1__4[[#This Row],[ParentName]],"-")</f>
        <v>BD10</v>
      </c>
      <c r="L912" t="str">
        <f>_xlfn.XLOOKUP(Table1__4[[#This Row],[MAAN8]],ASO!F:F,ASO!H:H,"")</f>
        <v>Grocery Store</v>
      </c>
      <c r="M912" t="str">
        <f>_xlfn.XLOOKUP(Table1__4[[#This Row],[MAAN8]],program!A:A,program!E:E,"")</f>
        <v>Target Incentive</v>
      </c>
      <c r="N912">
        <f>_xlfn.XLOOKUP(Table1__4[[#This Row],[MAAN8]],program!A:A,program!F:F,"")</f>
        <v>170</v>
      </c>
      <c r="O912">
        <f>SUMIFS(sellout!N:N,sellout!G:G,Table1__4[[#This Row],[MAAN8]])</f>
        <v>0</v>
      </c>
      <c r="P912" s="2">
        <f>IFERROR(Table1__4[[#This Row],[Actual]]/Table1__4[[#This Row],[Target]],"")</f>
        <v>0</v>
      </c>
      <c r="Q912">
        <f>IFERROR(IF(Table1__4[[#This Row],[Target]]&gt;0,Table1__4[[#This Row],[Target]]-Table1__4[[#This Row],[Actual]],""),"")</f>
        <v>170</v>
      </c>
    </row>
    <row r="913" spans="1:17" x14ac:dyDescent="0.75">
      <c r="A913" t="s">
        <v>10</v>
      </c>
      <c r="B913" t="s">
        <v>11</v>
      </c>
      <c r="C913" t="s">
        <v>12</v>
      </c>
      <c r="D913" t="s">
        <v>123</v>
      </c>
      <c r="E913" t="s">
        <v>316</v>
      </c>
      <c r="F913" t="s">
        <v>239</v>
      </c>
      <c r="G913" t="s">
        <v>317</v>
      </c>
      <c r="H913">
        <v>66105775</v>
      </c>
      <c r="I913" t="s">
        <v>1676</v>
      </c>
      <c r="J913" t="s">
        <v>1677</v>
      </c>
      <c r="K913" t="str">
        <f>_xlfn.TEXTBEFORE(Table1__4[[#This Row],[ParentName]],"-")</f>
        <v>BD10</v>
      </c>
      <c r="L913" t="str">
        <f>_xlfn.XLOOKUP(Table1__4[[#This Row],[MAAN8]],ASO!F:F,ASO!H:H,"")</f>
        <v>Grocery Store</v>
      </c>
      <c r="M913" t="str">
        <f>_xlfn.XLOOKUP(Table1__4[[#This Row],[MAAN8]],program!A:A,program!E:E,"")</f>
        <v>Target Incentive</v>
      </c>
      <c r="N913">
        <f>_xlfn.XLOOKUP(Table1__4[[#This Row],[MAAN8]],program!A:A,program!F:F,"")</f>
        <v>600</v>
      </c>
      <c r="O913">
        <f>SUMIFS(sellout!N:N,sellout!G:G,Table1__4[[#This Row],[MAAN8]])</f>
        <v>50</v>
      </c>
      <c r="P913" s="2">
        <f>IFERROR(Table1__4[[#This Row],[Actual]]/Table1__4[[#This Row],[Target]],"")</f>
        <v>8.3333333333333329E-2</v>
      </c>
      <c r="Q913">
        <f>IFERROR(IF(Table1__4[[#This Row],[Target]]&gt;0,Table1__4[[#This Row],[Target]]-Table1__4[[#This Row],[Actual]],""),"")</f>
        <v>550</v>
      </c>
    </row>
    <row r="914" spans="1:17" x14ac:dyDescent="0.75">
      <c r="A914" t="s">
        <v>10</v>
      </c>
      <c r="B914" t="s">
        <v>11</v>
      </c>
      <c r="C914" t="s">
        <v>12</v>
      </c>
      <c r="D914" t="s">
        <v>123</v>
      </c>
      <c r="E914" t="s">
        <v>160</v>
      </c>
      <c r="F914" t="s">
        <v>152</v>
      </c>
      <c r="G914" t="s">
        <v>161</v>
      </c>
      <c r="H914">
        <v>66103694</v>
      </c>
      <c r="I914" t="s">
        <v>1678</v>
      </c>
      <c r="J914" t="s">
        <v>1679</v>
      </c>
      <c r="K914" t="str">
        <f>_xlfn.TEXTBEFORE(Table1__4[[#This Row],[ParentName]],"-")</f>
        <v>BD10</v>
      </c>
      <c r="L914" t="str">
        <f>_xlfn.XLOOKUP(Table1__4[[#This Row],[MAAN8]],ASO!F:F,ASO!H:H,"")</f>
        <v>Grocery Store</v>
      </c>
      <c r="M914" t="str">
        <f>_xlfn.XLOOKUP(Table1__4[[#This Row],[MAAN8]],program!A:A,program!E:E,"")</f>
        <v>Target Incentive</v>
      </c>
      <c r="N914">
        <f>_xlfn.XLOOKUP(Table1__4[[#This Row],[MAAN8]],program!A:A,program!F:F,"")</f>
        <v>120</v>
      </c>
      <c r="O914">
        <f>SUMIFS(sellout!N:N,sellout!G:G,Table1__4[[#This Row],[MAAN8]])</f>
        <v>0</v>
      </c>
      <c r="P914" s="2">
        <f>IFERROR(Table1__4[[#This Row],[Actual]]/Table1__4[[#This Row],[Target]],"")</f>
        <v>0</v>
      </c>
      <c r="Q914">
        <f>IFERROR(IF(Table1__4[[#This Row],[Target]]&gt;0,Table1__4[[#This Row],[Target]]-Table1__4[[#This Row],[Actual]],""),"")</f>
        <v>120</v>
      </c>
    </row>
    <row r="915" spans="1:17" x14ac:dyDescent="0.75">
      <c r="A915" t="s">
        <v>10</v>
      </c>
      <c r="B915" t="s">
        <v>11</v>
      </c>
      <c r="C915" t="s">
        <v>12</v>
      </c>
      <c r="D915" t="s">
        <v>38</v>
      </c>
      <c r="E915" t="s">
        <v>168</v>
      </c>
      <c r="F915" t="s">
        <v>40</v>
      </c>
      <c r="G915" t="s">
        <v>169</v>
      </c>
      <c r="H915">
        <v>66155683</v>
      </c>
      <c r="I915" t="s">
        <v>7924</v>
      </c>
      <c r="J915" t="s">
        <v>12099</v>
      </c>
      <c r="K915" t="str">
        <f>_xlfn.TEXTBEFORE(Table1__4[[#This Row],[ParentName]],"-")</f>
        <v>BD16</v>
      </c>
      <c r="L915" t="str">
        <f>_xlfn.XLOOKUP(Table1__4[[#This Row],[MAAN8]],ASO!F:F,ASO!H:H,"")</f>
        <v/>
      </c>
      <c r="M915" t="str">
        <f>_xlfn.XLOOKUP(Table1__4[[#This Row],[MAAN8]],program!A:A,program!E:E,"")</f>
        <v/>
      </c>
      <c r="N915">
        <f>_xlfn.XLOOKUP(Table1__4[[#This Row],[MAAN8]],program!A:A,program!F:F,"")</f>
        <v>0</v>
      </c>
      <c r="O915">
        <f>SUMIFS(sellout!N:N,sellout!G:G,Table1__4[[#This Row],[MAAN8]])</f>
        <v>4</v>
      </c>
      <c r="P915" s="2" t="str">
        <f>IFERROR(Table1__4[[#This Row],[Actual]]/Table1__4[[#This Row],[Target]],"")</f>
        <v/>
      </c>
      <c r="Q915" t="str">
        <f>IFERROR(IF(Table1__4[[#This Row],[Target]]&gt;0,Table1__4[[#This Row],[Target]]-Table1__4[[#This Row],[Actual]],""),"")</f>
        <v/>
      </c>
    </row>
    <row r="916" spans="1:17" x14ac:dyDescent="0.75">
      <c r="A916" t="s">
        <v>10</v>
      </c>
      <c r="B916" t="s">
        <v>11</v>
      </c>
      <c r="C916" t="s">
        <v>12</v>
      </c>
      <c r="D916" t="s">
        <v>38</v>
      </c>
      <c r="E916" t="s">
        <v>168</v>
      </c>
      <c r="F916" t="s">
        <v>40</v>
      </c>
      <c r="G916" t="s">
        <v>169</v>
      </c>
      <c r="H916">
        <v>66110653</v>
      </c>
      <c r="I916" t="s">
        <v>1680</v>
      </c>
      <c r="J916" t="s">
        <v>1681</v>
      </c>
      <c r="K916" t="str">
        <f>_xlfn.TEXTBEFORE(Table1__4[[#This Row],[ParentName]],"-")</f>
        <v>BD16</v>
      </c>
      <c r="L916" t="str">
        <f>_xlfn.XLOOKUP(Table1__4[[#This Row],[MAAN8]],ASO!F:F,ASO!H:H,"")</f>
        <v>Grocery Store</v>
      </c>
      <c r="M916" t="str">
        <f>_xlfn.XLOOKUP(Table1__4[[#This Row],[MAAN8]],program!A:A,program!E:E,"")</f>
        <v/>
      </c>
      <c r="N916">
        <f>_xlfn.XLOOKUP(Table1__4[[#This Row],[MAAN8]],program!A:A,program!F:F,"")</f>
        <v>0</v>
      </c>
      <c r="O916">
        <f>SUMIFS(sellout!N:N,sellout!G:G,Table1__4[[#This Row],[MAAN8]])</f>
        <v>0</v>
      </c>
      <c r="P916" s="2" t="str">
        <f>IFERROR(Table1__4[[#This Row],[Actual]]/Table1__4[[#This Row],[Target]],"")</f>
        <v/>
      </c>
      <c r="Q916" t="str">
        <f>IFERROR(IF(Table1__4[[#This Row],[Target]]&gt;0,Table1__4[[#This Row],[Target]]-Table1__4[[#This Row],[Actual]],""),"")</f>
        <v/>
      </c>
    </row>
    <row r="917" spans="1:17" x14ac:dyDescent="0.75">
      <c r="A917" t="s">
        <v>10</v>
      </c>
      <c r="B917" t="s">
        <v>11</v>
      </c>
      <c r="C917" t="s">
        <v>12</v>
      </c>
      <c r="D917" t="s">
        <v>55</v>
      </c>
      <c r="E917" t="s">
        <v>14</v>
      </c>
      <c r="F917" t="s">
        <v>12020</v>
      </c>
      <c r="G917" t="s">
        <v>15</v>
      </c>
      <c r="H917">
        <v>66100388</v>
      </c>
      <c r="I917" t="s">
        <v>1680</v>
      </c>
      <c r="J917" t="s">
        <v>1682</v>
      </c>
      <c r="K917" t="str">
        <f>_xlfn.TEXTBEFORE(Table1__4[[#This Row],[ParentName]],"-")</f>
        <v>BD</v>
      </c>
      <c r="L917" t="str">
        <f>_xlfn.XLOOKUP(Table1__4[[#This Row],[MAAN8]],ASO!F:F,ASO!H:H,"")</f>
        <v>Premium Karaoke</v>
      </c>
      <c r="M917" t="str">
        <f>_xlfn.XLOOKUP(Table1__4[[#This Row],[MAAN8]],program!A:A,program!E:E,"")</f>
        <v/>
      </c>
      <c r="N917" t="str">
        <f>_xlfn.XLOOKUP(Table1__4[[#This Row],[MAAN8]],program!A:A,program!F:F,"")</f>
        <v/>
      </c>
      <c r="O917">
        <f>SUMIFS(sellout!N:N,sellout!G:G,Table1__4[[#This Row],[MAAN8]])</f>
        <v>10</v>
      </c>
      <c r="P917" s="2" t="str">
        <f>IFERROR(Table1__4[[#This Row],[Actual]]/Table1__4[[#This Row],[Target]],"")</f>
        <v/>
      </c>
      <c r="Q917" t="str">
        <f>IFERROR(IF(Table1__4[[#This Row],[Target]]&gt;0,Table1__4[[#This Row],[Target]]-Table1__4[[#This Row],[Actual]],""),"")</f>
        <v/>
      </c>
    </row>
    <row r="918" spans="1:17" x14ac:dyDescent="0.75">
      <c r="A918" t="s">
        <v>10</v>
      </c>
      <c r="B918" t="s">
        <v>11</v>
      </c>
      <c r="C918" t="s">
        <v>22</v>
      </c>
      <c r="D918" t="s">
        <v>23</v>
      </c>
      <c r="E918" t="s">
        <v>85</v>
      </c>
      <c r="F918" t="s">
        <v>64</v>
      </c>
      <c r="G918" t="s">
        <v>86</v>
      </c>
      <c r="H918">
        <v>66152690</v>
      </c>
      <c r="I918" t="s">
        <v>1683</v>
      </c>
      <c r="J918" t="s">
        <v>1684</v>
      </c>
      <c r="K918" t="str">
        <f>_xlfn.TEXTBEFORE(Table1__4[[#This Row],[ParentName]],"-")</f>
        <v>BD12</v>
      </c>
      <c r="L918" t="str">
        <f>_xlfn.XLOOKUP(Table1__4[[#This Row],[MAAN8]],ASO!F:F,ASO!H:H,"")</f>
        <v>Grocery Store</v>
      </c>
      <c r="M918" t="str">
        <f>_xlfn.XLOOKUP(Table1__4[[#This Row],[MAAN8]],program!A:A,program!E:E,"")</f>
        <v/>
      </c>
      <c r="N918">
        <f>_xlfn.XLOOKUP(Table1__4[[#This Row],[MAAN8]],program!A:A,program!F:F,"")</f>
        <v>0</v>
      </c>
      <c r="O918">
        <f>SUMIFS(sellout!N:N,sellout!G:G,Table1__4[[#This Row],[MAAN8]])</f>
        <v>0</v>
      </c>
      <c r="P918" s="2" t="str">
        <f>IFERROR(Table1__4[[#This Row],[Actual]]/Table1__4[[#This Row],[Target]],"")</f>
        <v/>
      </c>
      <c r="Q918" t="str">
        <f>IFERROR(IF(Table1__4[[#This Row],[Target]]&gt;0,Table1__4[[#This Row],[Target]]-Table1__4[[#This Row],[Actual]],""),"")</f>
        <v/>
      </c>
    </row>
    <row r="919" spans="1:17" x14ac:dyDescent="0.75">
      <c r="A919" t="s">
        <v>10</v>
      </c>
      <c r="B919" t="s">
        <v>11</v>
      </c>
      <c r="C919" t="s">
        <v>12</v>
      </c>
      <c r="D919" t="s">
        <v>123</v>
      </c>
      <c r="E919" t="s">
        <v>151</v>
      </c>
      <c r="F919" t="s">
        <v>152</v>
      </c>
      <c r="G919" t="s">
        <v>153</v>
      </c>
      <c r="H919">
        <v>66106715</v>
      </c>
      <c r="I919" t="s">
        <v>1685</v>
      </c>
      <c r="J919" t="s">
        <v>1686</v>
      </c>
      <c r="K919" t="str">
        <f>_xlfn.TEXTBEFORE(Table1__4[[#This Row],[ParentName]],"-")</f>
        <v>BD10</v>
      </c>
      <c r="L919" t="str">
        <f>_xlfn.XLOOKUP(Table1__4[[#This Row],[MAAN8]],ASO!F:F,ASO!H:H,"")</f>
        <v>Grocery Store</v>
      </c>
      <c r="M919" t="str">
        <f>_xlfn.XLOOKUP(Table1__4[[#This Row],[MAAN8]],program!A:A,program!E:E,"")</f>
        <v/>
      </c>
      <c r="N919">
        <f>_xlfn.XLOOKUP(Table1__4[[#This Row],[MAAN8]],program!A:A,program!F:F,"")</f>
        <v>0</v>
      </c>
      <c r="O919">
        <f>SUMIFS(sellout!N:N,sellout!G:G,Table1__4[[#This Row],[MAAN8]])</f>
        <v>0</v>
      </c>
      <c r="P919" s="2" t="str">
        <f>IFERROR(Table1__4[[#This Row],[Actual]]/Table1__4[[#This Row],[Target]],"")</f>
        <v/>
      </c>
      <c r="Q919" t="str">
        <f>IFERROR(IF(Table1__4[[#This Row],[Target]]&gt;0,Table1__4[[#This Row],[Target]]-Table1__4[[#This Row],[Actual]],""),"")</f>
        <v/>
      </c>
    </row>
    <row r="920" spans="1:17" x14ac:dyDescent="0.75">
      <c r="A920" t="s">
        <v>10</v>
      </c>
      <c r="B920" t="s">
        <v>11</v>
      </c>
      <c r="C920" t="s">
        <v>12</v>
      </c>
      <c r="D920" t="s">
        <v>123</v>
      </c>
      <c r="E920" t="s">
        <v>202</v>
      </c>
      <c r="F920" t="s">
        <v>203</v>
      </c>
      <c r="G920" t="s">
        <v>18</v>
      </c>
      <c r="H920">
        <v>66101985</v>
      </c>
      <c r="I920" t="s">
        <v>1687</v>
      </c>
      <c r="J920" t="s">
        <v>1688</v>
      </c>
      <c r="K920" t="str">
        <f>_xlfn.TEXTBEFORE(Table1__4[[#This Row],[ParentName]],"-")</f>
        <v>BD10</v>
      </c>
      <c r="L920" t="str">
        <f>_xlfn.XLOOKUP(Table1__4[[#This Row],[MAAN8]],ASO!F:F,ASO!H:H,"")</f>
        <v>Sub Distributor</v>
      </c>
      <c r="M920" t="str">
        <f>_xlfn.XLOOKUP(Table1__4[[#This Row],[MAAN8]],program!A:A,program!E:E,"")</f>
        <v/>
      </c>
      <c r="N920">
        <f>_xlfn.XLOOKUP(Table1__4[[#This Row],[MAAN8]],program!A:A,program!F:F,"")</f>
        <v>0</v>
      </c>
      <c r="O920">
        <f>SUMIFS(sellout!N:N,sellout!G:G,Table1__4[[#This Row],[MAAN8]])</f>
        <v>0</v>
      </c>
      <c r="P920" s="2" t="str">
        <f>IFERROR(Table1__4[[#This Row],[Actual]]/Table1__4[[#This Row],[Target]],"")</f>
        <v/>
      </c>
      <c r="Q920" t="str">
        <f>IFERROR(IF(Table1__4[[#This Row],[Target]]&gt;0,Table1__4[[#This Row],[Target]]-Table1__4[[#This Row],[Actual]],""),"")</f>
        <v/>
      </c>
    </row>
    <row r="921" spans="1:17" x14ac:dyDescent="0.75">
      <c r="A921" t="s">
        <v>10</v>
      </c>
      <c r="B921" t="s">
        <v>11</v>
      </c>
      <c r="C921" t="s">
        <v>12</v>
      </c>
      <c r="D921" t="s">
        <v>55</v>
      </c>
      <c r="E921" t="s">
        <v>98</v>
      </c>
      <c r="F921" t="s">
        <v>30</v>
      </c>
      <c r="G921" t="s">
        <v>99</v>
      </c>
      <c r="H921">
        <v>66109787</v>
      </c>
      <c r="I921" t="s">
        <v>1689</v>
      </c>
      <c r="J921" t="s">
        <v>1084</v>
      </c>
      <c r="K921" t="str">
        <f>_xlfn.TEXTBEFORE(Table1__4[[#This Row],[ParentName]],"-")</f>
        <v>BD</v>
      </c>
      <c r="L921" t="str">
        <f>_xlfn.XLOOKUP(Table1__4[[#This Row],[MAAN8]],ASO!F:F,ASO!H:H,"")</f>
        <v>Grocery Store</v>
      </c>
      <c r="M921" t="str">
        <f>_xlfn.XLOOKUP(Table1__4[[#This Row],[MAAN8]],program!A:A,program!E:E,"")</f>
        <v>Target Incentive</v>
      </c>
      <c r="N921">
        <f>_xlfn.XLOOKUP(Table1__4[[#This Row],[MAAN8]],program!A:A,program!F:F,"")</f>
        <v>260</v>
      </c>
      <c r="O921">
        <f>SUMIFS(sellout!N:N,sellout!G:G,Table1__4[[#This Row],[MAAN8]])</f>
        <v>49</v>
      </c>
      <c r="P921" s="2">
        <f>IFERROR(Table1__4[[#This Row],[Actual]]/Table1__4[[#This Row],[Target]],"")</f>
        <v>0.18846153846153846</v>
      </c>
      <c r="Q921">
        <f>IFERROR(IF(Table1__4[[#This Row],[Target]]&gt;0,Table1__4[[#This Row],[Target]]-Table1__4[[#This Row],[Actual]],""),"")</f>
        <v>211</v>
      </c>
    </row>
    <row r="922" spans="1:17" x14ac:dyDescent="0.75">
      <c r="A922" t="s">
        <v>10</v>
      </c>
      <c r="B922" t="s">
        <v>11</v>
      </c>
      <c r="C922" t="s">
        <v>22</v>
      </c>
      <c r="D922" t="s">
        <v>182</v>
      </c>
      <c r="E922" t="s">
        <v>941</v>
      </c>
      <c r="F922" t="s">
        <v>184</v>
      </c>
      <c r="G922" t="s">
        <v>942</v>
      </c>
      <c r="H922">
        <v>66106799</v>
      </c>
      <c r="I922" t="s">
        <v>1690</v>
      </c>
      <c r="J922" t="s">
        <v>1691</v>
      </c>
      <c r="K922" t="str">
        <f>_xlfn.TEXTBEFORE(Table1__4[[#This Row],[ParentName]],"-")</f>
        <v>BD14</v>
      </c>
      <c r="L922" t="str">
        <f>_xlfn.XLOOKUP(Table1__4[[#This Row],[MAAN8]],ASO!F:F,ASO!H:H,"")</f>
        <v>Beverage Retail Store</v>
      </c>
      <c r="M922" t="str">
        <f>_xlfn.XLOOKUP(Table1__4[[#This Row],[MAAN8]],program!A:A,program!E:E,"")</f>
        <v>Target Incentive</v>
      </c>
      <c r="N922">
        <f>_xlfn.XLOOKUP(Table1__4[[#This Row],[MAAN8]],program!A:A,program!F:F,"")</f>
        <v>815</v>
      </c>
      <c r="O922">
        <f>SUMIFS(sellout!N:N,sellout!G:G,Table1__4[[#This Row],[MAAN8]])</f>
        <v>0</v>
      </c>
      <c r="P922" s="2">
        <f>IFERROR(Table1__4[[#This Row],[Actual]]/Table1__4[[#This Row],[Target]],"")</f>
        <v>0</v>
      </c>
      <c r="Q922">
        <f>IFERROR(IF(Table1__4[[#This Row],[Target]]&gt;0,Table1__4[[#This Row],[Target]]-Table1__4[[#This Row],[Actual]],""),"")</f>
        <v>815</v>
      </c>
    </row>
    <row r="923" spans="1:17" x14ac:dyDescent="0.75">
      <c r="A923" t="s">
        <v>10</v>
      </c>
      <c r="B923" t="s">
        <v>11</v>
      </c>
      <c r="C923" t="s">
        <v>46</v>
      </c>
      <c r="D923" t="s">
        <v>77</v>
      </c>
      <c r="E923" t="s">
        <v>275</v>
      </c>
      <c r="F923" t="s">
        <v>49</v>
      </c>
      <c r="G923" t="s">
        <v>276</v>
      </c>
      <c r="H923">
        <v>65047925</v>
      </c>
      <c r="I923" t="s">
        <v>1692</v>
      </c>
      <c r="J923" t="s">
        <v>1693</v>
      </c>
      <c r="K923" t="str">
        <f>_xlfn.TEXTBEFORE(Table1__4[[#This Row],[ParentName]],"-")</f>
        <v>PC</v>
      </c>
      <c r="L923" t="str">
        <f>_xlfn.XLOOKUP(Table1__4[[#This Row],[MAAN8]],ASO!F:F,ASO!H:H,"")</f>
        <v>Beverage Retail Store</v>
      </c>
      <c r="M923" t="str">
        <f>_xlfn.XLOOKUP(Table1__4[[#This Row],[MAAN8]],program!A:A,program!E:E,"")</f>
        <v>Target Incentive</v>
      </c>
      <c r="N923">
        <f>_xlfn.XLOOKUP(Table1__4[[#This Row],[MAAN8]],program!A:A,program!F:F,"")</f>
        <v>450</v>
      </c>
      <c r="O923">
        <f>SUMIFS(sellout!N:N,sellout!G:G,Table1__4[[#This Row],[MAAN8]])</f>
        <v>0</v>
      </c>
      <c r="P923" s="2">
        <f>IFERROR(Table1__4[[#This Row],[Actual]]/Table1__4[[#This Row],[Target]],"")</f>
        <v>0</v>
      </c>
      <c r="Q923">
        <f>IFERROR(IF(Table1__4[[#This Row],[Target]]&gt;0,Table1__4[[#This Row],[Target]]-Table1__4[[#This Row],[Actual]],""),"")</f>
        <v>450</v>
      </c>
    </row>
    <row r="924" spans="1:17" x14ac:dyDescent="0.75">
      <c r="A924" t="s">
        <v>10</v>
      </c>
      <c r="B924" t="s">
        <v>11</v>
      </c>
      <c r="C924" t="s">
        <v>12</v>
      </c>
      <c r="D924" t="s">
        <v>123</v>
      </c>
      <c r="E924" t="s">
        <v>242</v>
      </c>
      <c r="F924" t="s">
        <v>239</v>
      </c>
      <c r="G924" t="s">
        <v>243</v>
      </c>
      <c r="H924">
        <v>66103048</v>
      </c>
      <c r="I924" t="s">
        <v>1694</v>
      </c>
      <c r="J924" t="s">
        <v>1695</v>
      </c>
      <c r="K924" t="str">
        <f>_xlfn.TEXTBEFORE(Table1__4[[#This Row],[ParentName]],"-")</f>
        <v>BD10</v>
      </c>
      <c r="L924" t="str">
        <f>_xlfn.XLOOKUP(Table1__4[[#This Row],[MAAN8]],ASO!F:F,ASO!H:H,"")</f>
        <v>Grocery Store</v>
      </c>
      <c r="M924" t="str">
        <f>_xlfn.XLOOKUP(Table1__4[[#This Row],[MAAN8]],program!A:A,program!E:E,"")</f>
        <v/>
      </c>
      <c r="N924">
        <f>_xlfn.XLOOKUP(Table1__4[[#This Row],[MAAN8]],program!A:A,program!F:F,"")</f>
        <v>0</v>
      </c>
      <c r="O924">
        <f>SUMIFS(sellout!N:N,sellout!G:G,Table1__4[[#This Row],[MAAN8]])</f>
        <v>30</v>
      </c>
      <c r="P924" s="2" t="str">
        <f>IFERROR(Table1__4[[#This Row],[Actual]]/Table1__4[[#This Row],[Target]],"")</f>
        <v/>
      </c>
      <c r="Q924" t="str">
        <f>IFERROR(IF(Table1__4[[#This Row],[Target]]&gt;0,Table1__4[[#This Row],[Target]]-Table1__4[[#This Row],[Actual]],""),"")</f>
        <v/>
      </c>
    </row>
    <row r="925" spans="1:17" x14ac:dyDescent="0.75">
      <c r="A925" t="s">
        <v>10</v>
      </c>
      <c r="B925" t="s">
        <v>11</v>
      </c>
      <c r="C925" t="s">
        <v>12</v>
      </c>
      <c r="D925" t="s">
        <v>55</v>
      </c>
      <c r="E925" t="s">
        <v>190</v>
      </c>
      <c r="F925" t="s">
        <v>184</v>
      </c>
      <c r="G925" t="s">
        <v>191</v>
      </c>
      <c r="H925">
        <v>66153935</v>
      </c>
      <c r="I925" t="s">
        <v>1696</v>
      </c>
      <c r="J925" t="s">
        <v>1697</v>
      </c>
      <c r="K925" t="str">
        <f>_xlfn.TEXTBEFORE(Table1__4[[#This Row],[ParentName]],"-")</f>
        <v>BD</v>
      </c>
      <c r="L925" t="str">
        <f>_xlfn.XLOOKUP(Table1__4[[#This Row],[MAAN8]],ASO!F:F,ASO!H:H,"")</f>
        <v>Grocery Store</v>
      </c>
      <c r="M925" t="str">
        <f>_xlfn.XLOOKUP(Table1__4[[#This Row],[MAAN8]],program!A:A,program!E:E,"")</f>
        <v>Target Incentive</v>
      </c>
      <c r="N925">
        <f>_xlfn.XLOOKUP(Table1__4[[#This Row],[MAAN8]],program!A:A,program!F:F,"")</f>
        <v>150</v>
      </c>
      <c r="O925">
        <f>SUMIFS(sellout!N:N,sellout!G:G,Table1__4[[#This Row],[MAAN8]])</f>
        <v>0</v>
      </c>
      <c r="P925" s="2">
        <f>IFERROR(Table1__4[[#This Row],[Actual]]/Table1__4[[#This Row],[Target]],"")</f>
        <v>0</v>
      </c>
      <c r="Q925">
        <f>IFERROR(IF(Table1__4[[#This Row],[Target]]&gt;0,Table1__4[[#This Row],[Target]]-Table1__4[[#This Row],[Actual]],""),"")</f>
        <v>150</v>
      </c>
    </row>
    <row r="926" spans="1:17" x14ac:dyDescent="0.75">
      <c r="A926" t="s">
        <v>10</v>
      </c>
      <c r="B926" t="s">
        <v>11</v>
      </c>
      <c r="C926" t="s">
        <v>46</v>
      </c>
      <c r="D926" t="s">
        <v>47</v>
      </c>
      <c r="E926" t="s">
        <v>139</v>
      </c>
      <c r="F926" t="s">
        <v>79</v>
      </c>
      <c r="G926" t="s">
        <v>140</v>
      </c>
      <c r="H926">
        <v>65704867</v>
      </c>
      <c r="I926" t="s">
        <v>1698</v>
      </c>
      <c r="J926" t="s">
        <v>1699</v>
      </c>
      <c r="K926" t="str">
        <f>_xlfn.TEXTBEFORE(Table1__4[[#This Row],[ParentName]],"-")</f>
        <v>HMcc</v>
      </c>
      <c r="L926" t="str">
        <f>_xlfn.XLOOKUP(Table1__4[[#This Row],[MAAN8]],ASO!F:F,ASO!H:H,"")</f>
        <v>Quan Nhau Top</v>
      </c>
      <c r="M926" t="str">
        <f>_xlfn.XLOOKUP(Table1__4[[#This Row],[MAAN8]],program!A:A,program!E:E,"")</f>
        <v>Tie-up</v>
      </c>
      <c r="N926">
        <f>_xlfn.XLOOKUP(Table1__4[[#This Row],[MAAN8]],program!A:A,program!F:F,"")</f>
        <v>0</v>
      </c>
      <c r="O926">
        <f>SUMIFS(sellout!N:N,sellout!G:G,Table1__4[[#This Row],[MAAN8]])</f>
        <v>100</v>
      </c>
      <c r="P926" s="2" t="str">
        <f>IFERROR(Table1__4[[#This Row],[Actual]]/Table1__4[[#This Row],[Target]],"")</f>
        <v/>
      </c>
      <c r="Q926" t="str">
        <f>IFERROR(IF(Table1__4[[#This Row],[Target]]&gt;0,Table1__4[[#This Row],[Target]]-Table1__4[[#This Row],[Actual]],""),"")</f>
        <v/>
      </c>
    </row>
    <row r="927" spans="1:17" x14ac:dyDescent="0.75">
      <c r="A927" t="s">
        <v>10</v>
      </c>
      <c r="B927" t="s">
        <v>11</v>
      </c>
      <c r="C927" t="s">
        <v>12</v>
      </c>
      <c r="D927" t="s">
        <v>38</v>
      </c>
      <c r="E927" t="s">
        <v>135</v>
      </c>
      <c r="F927" t="s">
        <v>40</v>
      </c>
      <c r="G927" t="s">
        <v>136</v>
      </c>
      <c r="H927">
        <v>66105701</v>
      </c>
      <c r="I927" t="s">
        <v>1700</v>
      </c>
      <c r="J927" t="s">
        <v>1701</v>
      </c>
      <c r="K927" t="str">
        <f>_xlfn.TEXTBEFORE(Table1__4[[#This Row],[ParentName]],"-")</f>
        <v>BD16</v>
      </c>
      <c r="L927" t="str">
        <f>_xlfn.XLOOKUP(Table1__4[[#This Row],[MAAN8]],ASO!F:F,ASO!H:H,"")</f>
        <v>Quan Nhau Mainstream</v>
      </c>
      <c r="M927" t="str">
        <f>_xlfn.XLOOKUP(Table1__4[[#This Row],[MAAN8]],program!A:A,program!E:E,"")</f>
        <v/>
      </c>
      <c r="N927">
        <f>_xlfn.XLOOKUP(Table1__4[[#This Row],[MAAN8]],program!A:A,program!F:F,"")</f>
        <v>0</v>
      </c>
      <c r="O927">
        <f>SUMIFS(sellout!N:N,sellout!G:G,Table1__4[[#This Row],[MAAN8]])</f>
        <v>0</v>
      </c>
      <c r="P927" s="2" t="str">
        <f>IFERROR(Table1__4[[#This Row],[Actual]]/Table1__4[[#This Row],[Target]],"")</f>
        <v/>
      </c>
      <c r="Q927" t="str">
        <f>IFERROR(IF(Table1__4[[#This Row],[Target]]&gt;0,Table1__4[[#This Row],[Target]]-Table1__4[[#This Row],[Actual]],""),"")</f>
        <v/>
      </c>
    </row>
    <row r="928" spans="1:17" x14ac:dyDescent="0.75">
      <c r="A928" t="s">
        <v>10</v>
      </c>
      <c r="B928" t="s">
        <v>11</v>
      </c>
      <c r="C928" t="s">
        <v>46</v>
      </c>
      <c r="D928" t="s">
        <v>77</v>
      </c>
      <c r="E928" t="s">
        <v>106</v>
      </c>
      <c r="F928" t="s">
        <v>49</v>
      </c>
      <c r="G928" t="s">
        <v>107</v>
      </c>
      <c r="H928">
        <v>65721050</v>
      </c>
      <c r="I928" t="s">
        <v>1702</v>
      </c>
      <c r="J928" t="s">
        <v>1703</v>
      </c>
      <c r="K928" t="str">
        <f>_xlfn.TEXTBEFORE(Table1__4[[#This Row],[ParentName]],"-")</f>
        <v>PC</v>
      </c>
      <c r="L928" t="str">
        <f>_xlfn.XLOOKUP(Table1__4[[#This Row],[MAAN8]],ASO!F:F,ASO!H:H,"")</f>
        <v>Grocery Store - Home Delivery</v>
      </c>
      <c r="M928" t="str">
        <f>_xlfn.XLOOKUP(Table1__4[[#This Row],[MAAN8]],program!A:A,program!E:E,"")</f>
        <v>Target Incentive</v>
      </c>
      <c r="N928">
        <f>_xlfn.XLOOKUP(Table1__4[[#This Row],[MAAN8]],program!A:A,program!F:F,"")</f>
        <v>170</v>
      </c>
      <c r="O928">
        <f>SUMIFS(sellout!N:N,sellout!G:G,Table1__4[[#This Row],[MAAN8]])</f>
        <v>43</v>
      </c>
      <c r="P928" s="2">
        <f>IFERROR(Table1__4[[#This Row],[Actual]]/Table1__4[[#This Row],[Target]],"")</f>
        <v>0.25294117647058822</v>
      </c>
      <c r="Q928">
        <f>IFERROR(IF(Table1__4[[#This Row],[Target]]&gt;0,Table1__4[[#This Row],[Target]]-Table1__4[[#This Row],[Actual]],""),"")</f>
        <v>127</v>
      </c>
    </row>
    <row r="929" spans="1:17" x14ac:dyDescent="0.75">
      <c r="A929" t="s">
        <v>10</v>
      </c>
      <c r="B929" t="s">
        <v>11</v>
      </c>
      <c r="C929" t="s">
        <v>22</v>
      </c>
      <c r="D929" t="s">
        <v>23</v>
      </c>
      <c r="E929" t="s">
        <v>34</v>
      </c>
      <c r="F929" t="s">
        <v>25</v>
      </c>
      <c r="G929" t="s">
        <v>35</v>
      </c>
      <c r="H929">
        <v>66113732</v>
      </c>
      <c r="I929" t="s">
        <v>1704</v>
      </c>
      <c r="J929" t="s">
        <v>1705</v>
      </c>
      <c r="K929" t="str">
        <f>_xlfn.TEXTBEFORE(Table1__4[[#This Row],[ParentName]],"-")</f>
        <v>BD12</v>
      </c>
      <c r="L929" t="str">
        <f>_xlfn.XLOOKUP(Table1__4[[#This Row],[MAAN8]],ASO!F:F,ASO!H:H,"")</f>
        <v>Grocery Store</v>
      </c>
      <c r="M929" t="str">
        <f>_xlfn.XLOOKUP(Table1__4[[#This Row],[MAAN8]],program!A:A,program!E:E,"")</f>
        <v>Target Incentive</v>
      </c>
      <c r="N929">
        <f>_xlfn.XLOOKUP(Table1__4[[#This Row],[MAAN8]],program!A:A,program!F:F,"")</f>
        <v>100</v>
      </c>
      <c r="O929">
        <f>SUMIFS(sellout!N:N,sellout!G:G,Table1__4[[#This Row],[MAAN8]])</f>
        <v>72</v>
      </c>
      <c r="P929" s="2">
        <f>IFERROR(Table1__4[[#This Row],[Actual]]/Table1__4[[#This Row],[Target]],"")</f>
        <v>0.72</v>
      </c>
      <c r="Q929">
        <f>IFERROR(IF(Table1__4[[#This Row],[Target]]&gt;0,Table1__4[[#This Row],[Target]]-Table1__4[[#This Row],[Actual]],""),"")</f>
        <v>28</v>
      </c>
    </row>
    <row r="930" spans="1:17" x14ac:dyDescent="0.75">
      <c r="A930" t="s">
        <v>10</v>
      </c>
      <c r="B930" t="s">
        <v>11</v>
      </c>
      <c r="C930" t="s">
        <v>12</v>
      </c>
      <c r="D930" t="s">
        <v>123</v>
      </c>
      <c r="E930" t="s">
        <v>242</v>
      </c>
      <c r="F930" t="s">
        <v>239</v>
      </c>
      <c r="G930" t="s">
        <v>243</v>
      </c>
      <c r="H930">
        <v>66151715</v>
      </c>
      <c r="I930" t="s">
        <v>1704</v>
      </c>
      <c r="J930" t="s">
        <v>1706</v>
      </c>
      <c r="K930" t="str">
        <f>_xlfn.TEXTBEFORE(Table1__4[[#This Row],[ParentName]],"-")</f>
        <v>BD10</v>
      </c>
      <c r="L930" t="str">
        <f>_xlfn.XLOOKUP(Table1__4[[#This Row],[MAAN8]],ASO!F:F,ASO!H:H,"")</f>
        <v>Grocery Store</v>
      </c>
      <c r="M930" t="str">
        <f>_xlfn.XLOOKUP(Table1__4[[#This Row],[MAAN8]],program!A:A,program!E:E,"")</f>
        <v>Target Incentive</v>
      </c>
      <c r="N930">
        <f>_xlfn.XLOOKUP(Table1__4[[#This Row],[MAAN8]],program!A:A,program!F:F,"")</f>
        <v>360</v>
      </c>
      <c r="O930">
        <f>SUMIFS(sellout!N:N,sellout!G:G,Table1__4[[#This Row],[MAAN8]])</f>
        <v>0</v>
      </c>
      <c r="P930" s="2">
        <f>IFERROR(Table1__4[[#This Row],[Actual]]/Table1__4[[#This Row],[Target]],"")</f>
        <v>0</v>
      </c>
      <c r="Q930">
        <f>IFERROR(IF(Table1__4[[#This Row],[Target]]&gt;0,Table1__4[[#This Row],[Target]]-Table1__4[[#This Row],[Actual]],""),"")</f>
        <v>360</v>
      </c>
    </row>
    <row r="931" spans="1:17" x14ac:dyDescent="0.75">
      <c r="A931" t="s">
        <v>10</v>
      </c>
      <c r="B931" t="s">
        <v>11</v>
      </c>
      <c r="C931" t="s">
        <v>46</v>
      </c>
      <c r="D931" t="s">
        <v>47</v>
      </c>
      <c r="E931" t="s">
        <v>287</v>
      </c>
      <c r="F931" t="s">
        <v>69</v>
      </c>
      <c r="G931" t="s">
        <v>288</v>
      </c>
      <c r="H931">
        <v>65507243</v>
      </c>
      <c r="I931" t="s">
        <v>6550</v>
      </c>
      <c r="J931" t="s">
        <v>12100</v>
      </c>
      <c r="K931" t="str">
        <f>_xlfn.TEXTBEFORE(Table1__4[[#This Row],[ParentName]],"-")</f>
        <v>HMcc</v>
      </c>
      <c r="L931" t="str">
        <f>_xlfn.XLOOKUP(Table1__4[[#This Row],[MAAN8]],ASO!F:F,ASO!H:H,"")</f>
        <v/>
      </c>
      <c r="M931" t="str">
        <f>_xlfn.XLOOKUP(Table1__4[[#This Row],[MAAN8]],program!A:A,program!E:E,"")</f>
        <v>Target Incentive</v>
      </c>
      <c r="N931">
        <f>_xlfn.XLOOKUP(Table1__4[[#This Row],[MAAN8]],program!A:A,program!F:F,"")</f>
        <v>80</v>
      </c>
      <c r="O931">
        <f>SUMIFS(sellout!N:N,sellout!G:G,Table1__4[[#This Row],[MAAN8]])</f>
        <v>0</v>
      </c>
      <c r="P931" s="2">
        <f>IFERROR(Table1__4[[#This Row],[Actual]]/Table1__4[[#This Row],[Target]],"")</f>
        <v>0</v>
      </c>
      <c r="Q931">
        <f>IFERROR(IF(Table1__4[[#This Row],[Target]]&gt;0,Table1__4[[#This Row],[Target]]-Table1__4[[#This Row],[Actual]],""),"")</f>
        <v>80</v>
      </c>
    </row>
    <row r="932" spans="1:17" x14ac:dyDescent="0.75">
      <c r="A932" t="s">
        <v>10</v>
      </c>
      <c r="B932" t="s">
        <v>11</v>
      </c>
      <c r="C932" t="s">
        <v>22</v>
      </c>
      <c r="D932" t="s">
        <v>23</v>
      </c>
      <c r="E932" t="s">
        <v>85</v>
      </c>
      <c r="F932" t="s">
        <v>64</v>
      </c>
      <c r="G932" t="s">
        <v>86</v>
      </c>
      <c r="H932">
        <v>66115072</v>
      </c>
      <c r="I932" t="s">
        <v>1707</v>
      </c>
      <c r="J932" t="s">
        <v>12091</v>
      </c>
      <c r="K932" t="str">
        <f>_xlfn.TEXTBEFORE(Table1__4[[#This Row],[ParentName]],"-")</f>
        <v>BD12</v>
      </c>
      <c r="L932" t="str">
        <f>_xlfn.XLOOKUP(Table1__4[[#This Row],[MAAN8]],ASO!F:F,ASO!H:H,"")</f>
        <v>Beverage Retail Store</v>
      </c>
      <c r="M932" t="str">
        <f>_xlfn.XLOOKUP(Table1__4[[#This Row],[MAAN8]],program!A:A,program!E:E,"")</f>
        <v>Target Incentive</v>
      </c>
      <c r="N932">
        <f>_xlfn.XLOOKUP(Table1__4[[#This Row],[MAAN8]],program!A:A,program!F:F,"")</f>
        <v>800</v>
      </c>
      <c r="O932">
        <f>SUMIFS(sellout!N:N,sellout!G:G,Table1__4[[#This Row],[MAAN8]])</f>
        <v>0</v>
      </c>
      <c r="P932" s="2">
        <f>IFERROR(Table1__4[[#This Row],[Actual]]/Table1__4[[#This Row],[Target]],"")</f>
        <v>0</v>
      </c>
      <c r="Q932">
        <f>IFERROR(IF(Table1__4[[#This Row],[Target]]&gt;0,Table1__4[[#This Row],[Target]]-Table1__4[[#This Row],[Actual]],""),"")</f>
        <v>800</v>
      </c>
    </row>
    <row r="933" spans="1:17" x14ac:dyDescent="0.75">
      <c r="A933" t="s">
        <v>10</v>
      </c>
      <c r="B933" t="s">
        <v>11</v>
      </c>
      <c r="C933" t="s">
        <v>46</v>
      </c>
      <c r="D933" t="s">
        <v>77</v>
      </c>
      <c r="E933" t="s">
        <v>275</v>
      </c>
      <c r="F933" t="s">
        <v>49</v>
      </c>
      <c r="G933" t="s">
        <v>276</v>
      </c>
      <c r="H933">
        <v>65032899</v>
      </c>
      <c r="I933" t="s">
        <v>1708</v>
      </c>
      <c r="J933" t="s">
        <v>1709</v>
      </c>
      <c r="K933" t="str">
        <f>_xlfn.TEXTBEFORE(Table1__4[[#This Row],[ParentName]],"-")</f>
        <v>PC</v>
      </c>
      <c r="L933" t="str">
        <f>_xlfn.XLOOKUP(Table1__4[[#This Row],[MAAN8]],ASO!F:F,ASO!H:H,"")</f>
        <v>Grocery Store</v>
      </c>
      <c r="M933" t="str">
        <f>_xlfn.XLOOKUP(Table1__4[[#This Row],[MAAN8]],program!A:A,program!E:E,"")</f>
        <v/>
      </c>
      <c r="N933">
        <f>_xlfn.XLOOKUP(Table1__4[[#This Row],[MAAN8]],program!A:A,program!F:F,"")</f>
        <v>0</v>
      </c>
      <c r="O933">
        <f>SUMIFS(sellout!N:N,sellout!G:G,Table1__4[[#This Row],[MAAN8]])</f>
        <v>0</v>
      </c>
      <c r="P933" s="2" t="str">
        <f>IFERROR(Table1__4[[#This Row],[Actual]]/Table1__4[[#This Row],[Target]],"")</f>
        <v/>
      </c>
      <c r="Q933" t="str">
        <f>IFERROR(IF(Table1__4[[#This Row],[Target]]&gt;0,Table1__4[[#This Row],[Target]]-Table1__4[[#This Row],[Actual]],""),"")</f>
        <v/>
      </c>
    </row>
    <row r="934" spans="1:17" x14ac:dyDescent="0.75">
      <c r="A934" t="s">
        <v>10</v>
      </c>
      <c r="B934" t="s">
        <v>11</v>
      </c>
      <c r="C934" t="s">
        <v>22</v>
      </c>
      <c r="D934" t="s">
        <v>23</v>
      </c>
      <c r="E934" t="s">
        <v>63</v>
      </c>
      <c r="F934" t="s">
        <v>64</v>
      </c>
      <c r="G934" t="s">
        <v>65</v>
      </c>
      <c r="H934">
        <v>66151979</v>
      </c>
      <c r="I934" t="s">
        <v>1708</v>
      </c>
      <c r="J934" t="s">
        <v>1710</v>
      </c>
      <c r="K934" t="str">
        <f>_xlfn.TEXTBEFORE(Table1__4[[#This Row],[ParentName]],"-")</f>
        <v>BD12</v>
      </c>
      <c r="L934" t="str">
        <f>_xlfn.XLOOKUP(Table1__4[[#This Row],[MAAN8]],ASO!F:F,ASO!H:H,"")</f>
        <v>Grocery Store</v>
      </c>
      <c r="M934" t="str">
        <f>_xlfn.XLOOKUP(Table1__4[[#This Row],[MAAN8]],program!A:A,program!E:E,"")</f>
        <v>Target Incentive</v>
      </c>
      <c r="N934">
        <f>_xlfn.XLOOKUP(Table1__4[[#This Row],[MAAN8]],program!A:A,program!F:F,"")</f>
        <v>250</v>
      </c>
      <c r="O934">
        <f>SUMIFS(sellout!N:N,sellout!G:G,Table1__4[[#This Row],[MAAN8]])</f>
        <v>20</v>
      </c>
      <c r="P934" s="2">
        <f>IFERROR(Table1__4[[#This Row],[Actual]]/Table1__4[[#This Row],[Target]],"")</f>
        <v>0.08</v>
      </c>
      <c r="Q934">
        <f>IFERROR(IF(Table1__4[[#This Row],[Target]]&gt;0,Table1__4[[#This Row],[Target]]-Table1__4[[#This Row],[Actual]],""),"")</f>
        <v>230</v>
      </c>
    </row>
    <row r="935" spans="1:17" x14ac:dyDescent="0.75">
      <c r="A935" t="s">
        <v>10</v>
      </c>
      <c r="B935" t="s">
        <v>11</v>
      </c>
      <c r="C935" t="s">
        <v>12</v>
      </c>
      <c r="D935" t="s">
        <v>55</v>
      </c>
      <c r="E935" t="s">
        <v>446</v>
      </c>
      <c r="F935" t="s">
        <v>40</v>
      </c>
      <c r="G935" t="s">
        <v>447</v>
      </c>
      <c r="H935">
        <v>66103606</v>
      </c>
      <c r="I935" t="s">
        <v>1708</v>
      </c>
      <c r="J935" t="s">
        <v>1711</v>
      </c>
      <c r="K935" t="str">
        <f>_xlfn.TEXTBEFORE(Table1__4[[#This Row],[ParentName]],"-")</f>
        <v>BD</v>
      </c>
      <c r="L935" t="str">
        <f>_xlfn.XLOOKUP(Table1__4[[#This Row],[MAAN8]],ASO!F:F,ASO!H:H,"")</f>
        <v>Grocery Store</v>
      </c>
      <c r="M935" t="str">
        <f>_xlfn.XLOOKUP(Table1__4[[#This Row],[MAAN8]],program!A:A,program!E:E,"")</f>
        <v>Target Incentive</v>
      </c>
      <c r="N935">
        <f>_xlfn.XLOOKUP(Table1__4[[#This Row],[MAAN8]],program!A:A,program!F:F,"")</f>
        <v>150</v>
      </c>
      <c r="O935">
        <f>SUMIFS(sellout!N:N,sellout!G:G,Table1__4[[#This Row],[MAAN8]])</f>
        <v>0</v>
      </c>
      <c r="P935" s="2">
        <f>IFERROR(Table1__4[[#This Row],[Actual]]/Table1__4[[#This Row],[Target]],"")</f>
        <v>0</v>
      </c>
      <c r="Q935">
        <f>IFERROR(IF(Table1__4[[#This Row],[Target]]&gt;0,Table1__4[[#This Row],[Target]]-Table1__4[[#This Row],[Actual]],""),"")</f>
        <v>150</v>
      </c>
    </row>
    <row r="936" spans="1:17" x14ac:dyDescent="0.75">
      <c r="A936" t="s">
        <v>10</v>
      </c>
      <c r="B936" t="s">
        <v>11</v>
      </c>
      <c r="C936" t="s">
        <v>22</v>
      </c>
      <c r="D936" t="s">
        <v>23</v>
      </c>
      <c r="E936" t="s">
        <v>143</v>
      </c>
      <c r="F936" t="s">
        <v>25</v>
      </c>
      <c r="G936" t="s">
        <v>144</v>
      </c>
      <c r="H936">
        <v>66115561</v>
      </c>
      <c r="I936" t="s">
        <v>12101</v>
      </c>
      <c r="J936" t="s">
        <v>12102</v>
      </c>
      <c r="K936" t="str">
        <f>_xlfn.TEXTBEFORE(Table1__4[[#This Row],[ParentName]],"-")</f>
        <v>BD12</v>
      </c>
      <c r="L936" t="str">
        <f>_xlfn.XLOOKUP(Table1__4[[#This Row],[MAAN8]],ASO!F:F,ASO!H:H,"")</f>
        <v/>
      </c>
      <c r="M936" t="str">
        <f>_xlfn.XLOOKUP(Table1__4[[#This Row],[MAAN8]],program!A:A,program!E:E,"")</f>
        <v/>
      </c>
      <c r="N936">
        <f>_xlfn.XLOOKUP(Table1__4[[#This Row],[MAAN8]],program!A:A,program!F:F,"")</f>
        <v>0</v>
      </c>
      <c r="O936">
        <f>SUMIFS(sellout!N:N,sellout!G:G,Table1__4[[#This Row],[MAAN8]])</f>
        <v>15</v>
      </c>
      <c r="P936" s="2" t="str">
        <f>IFERROR(Table1__4[[#This Row],[Actual]]/Table1__4[[#This Row],[Target]],"")</f>
        <v/>
      </c>
      <c r="Q936" t="str">
        <f>IFERROR(IF(Table1__4[[#This Row],[Target]]&gt;0,Table1__4[[#This Row],[Target]]-Table1__4[[#This Row],[Actual]],""),"")</f>
        <v/>
      </c>
    </row>
    <row r="937" spans="1:17" x14ac:dyDescent="0.75">
      <c r="A937" t="s">
        <v>10</v>
      </c>
      <c r="B937" t="s">
        <v>11</v>
      </c>
      <c r="C937" t="s">
        <v>22</v>
      </c>
      <c r="D937" t="s">
        <v>23</v>
      </c>
      <c r="E937" t="s">
        <v>85</v>
      </c>
      <c r="F937" t="s">
        <v>64</v>
      </c>
      <c r="G937" t="s">
        <v>86</v>
      </c>
      <c r="H937">
        <v>66107263</v>
      </c>
      <c r="I937" t="s">
        <v>1712</v>
      </c>
      <c r="J937" t="s">
        <v>1713</v>
      </c>
      <c r="K937" t="str">
        <f>_xlfn.TEXTBEFORE(Table1__4[[#This Row],[ParentName]],"-")</f>
        <v>BD12</v>
      </c>
      <c r="L937" t="str">
        <f>_xlfn.XLOOKUP(Table1__4[[#This Row],[MAAN8]],ASO!F:F,ASO!H:H,"")</f>
        <v>Grocery Store</v>
      </c>
      <c r="M937" t="str">
        <f>_xlfn.XLOOKUP(Table1__4[[#This Row],[MAAN8]],program!A:A,program!E:E,"")</f>
        <v>Target Incentive</v>
      </c>
      <c r="N937">
        <f>_xlfn.XLOOKUP(Table1__4[[#This Row],[MAAN8]],program!A:A,program!F:F,"")</f>
        <v>100</v>
      </c>
      <c r="O937">
        <f>SUMIFS(sellout!N:N,sellout!G:G,Table1__4[[#This Row],[MAAN8]])</f>
        <v>20</v>
      </c>
      <c r="P937" s="2">
        <f>IFERROR(Table1__4[[#This Row],[Actual]]/Table1__4[[#This Row],[Target]],"")</f>
        <v>0.2</v>
      </c>
      <c r="Q937">
        <f>IFERROR(IF(Table1__4[[#This Row],[Target]]&gt;0,Table1__4[[#This Row],[Target]]-Table1__4[[#This Row],[Actual]],""),"")</f>
        <v>80</v>
      </c>
    </row>
    <row r="938" spans="1:17" x14ac:dyDescent="0.75">
      <c r="A938" t="s">
        <v>10</v>
      </c>
      <c r="B938" t="s">
        <v>11</v>
      </c>
      <c r="C938" t="s">
        <v>22</v>
      </c>
      <c r="D938" t="s">
        <v>89</v>
      </c>
      <c r="E938" t="s">
        <v>354</v>
      </c>
      <c r="F938" t="s">
        <v>220</v>
      </c>
      <c r="G938" t="s">
        <v>355</v>
      </c>
      <c r="H938">
        <v>66110228</v>
      </c>
      <c r="I938" t="s">
        <v>1714</v>
      </c>
      <c r="J938" t="s">
        <v>1715</v>
      </c>
      <c r="K938" t="str">
        <f>_xlfn.TEXTBEFORE(Table1__4[[#This Row],[ParentName]],"-")</f>
        <v>BD11</v>
      </c>
      <c r="L938" t="str">
        <f>_xlfn.XLOOKUP(Table1__4[[#This Row],[MAAN8]],ASO!F:F,ASO!H:H,"")</f>
        <v>Grocery Store</v>
      </c>
      <c r="M938" t="str">
        <f>_xlfn.XLOOKUP(Table1__4[[#This Row],[MAAN8]],program!A:A,program!E:E,"")</f>
        <v>Target Incentive</v>
      </c>
      <c r="N938">
        <f>_xlfn.XLOOKUP(Table1__4[[#This Row],[MAAN8]],program!A:A,program!F:F,"")</f>
        <v>135</v>
      </c>
      <c r="O938">
        <f>SUMIFS(sellout!N:N,sellout!G:G,Table1__4[[#This Row],[MAAN8]])</f>
        <v>0</v>
      </c>
      <c r="P938" s="2">
        <f>IFERROR(Table1__4[[#This Row],[Actual]]/Table1__4[[#This Row],[Target]],"")</f>
        <v>0</v>
      </c>
      <c r="Q938">
        <f>IFERROR(IF(Table1__4[[#This Row],[Target]]&gt;0,Table1__4[[#This Row],[Target]]-Table1__4[[#This Row],[Actual]],""),"")</f>
        <v>135</v>
      </c>
    </row>
    <row r="939" spans="1:17" x14ac:dyDescent="0.75">
      <c r="A939" t="s">
        <v>10</v>
      </c>
      <c r="B939" t="s">
        <v>11</v>
      </c>
      <c r="C939" t="s">
        <v>46</v>
      </c>
      <c r="D939" t="s">
        <v>47</v>
      </c>
      <c r="E939" t="s">
        <v>68</v>
      </c>
      <c r="F939" t="s">
        <v>69</v>
      </c>
      <c r="G939" t="s">
        <v>70</v>
      </c>
      <c r="H939">
        <v>65047652</v>
      </c>
      <c r="I939" t="s">
        <v>1716</v>
      </c>
      <c r="J939" t="s">
        <v>1717</v>
      </c>
      <c r="K939" t="str">
        <f>_xlfn.TEXTBEFORE(Table1__4[[#This Row],[ParentName]],"-")</f>
        <v>HMcc</v>
      </c>
      <c r="L939" t="str">
        <f>_xlfn.XLOOKUP(Table1__4[[#This Row],[MAAN8]],ASO!F:F,ASO!H:H,"")</f>
        <v>Grocery Store</v>
      </c>
      <c r="M939" t="str">
        <f>_xlfn.XLOOKUP(Table1__4[[#This Row],[MAAN8]],program!A:A,program!E:E,"")</f>
        <v>Target Incentive</v>
      </c>
      <c r="N939">
        <f>_xlfn.XLOOKUP(Table1__4[[#This Row],[MAAN8]],program!A:A,program!F:F,"")</f>
        <v>650</v>
      </c>
      <c r="O939">
        <f>SUMIFS(sellout!N:N,sellout!G:G,Table1__4[[#This Row],[MAAN8]])</f>
        <v>0</v>
      </c>
      <c r="P939" s="2">
        <f>IFERROR(Table1__4[[#This Row],[Actual]]/Table1__4[[#This Row],[Target]],"")</f>
        <v>0</v>
      </c>
      <c r="Q939">
        <f>IFERROR(IF(Table1__4[[#This Row],[Target]]&gt;0,Table1__4[[#This Row],[Target]]-Table1__4[[#This Row],[Actual]],""),"")</f>
        <v>650</v>
      </c>
    </row>
    <row r="940" spans="1:17" x14ac:dyDescent="0.75">
      <c r="A940" t="s">
        <v>10</v>
      </c>
      <c r="B940" t="s">
        <v>11</v>
      </c>
      <c r="C940" t="s">
        <v>22</v>
      </c>
      <c r="D940" t="s">
        <v>23</v>
      </c>
      <c r="E940" t="s">
        <v>255</v>
      </c>
      <c r="F940" t="s">
        <v>25</v>
      </c>
      <c r="G940" t="s">
        <v>256</v>
      </c>
      <c r="H940">
        <v>66152863</v>
      </c>
      <c r="I940" t="s">
        <v>1718</v>
      </c>
      <c r="J940" t="s">
        <v>12005</v>
      </c>
      <c r="K940" t="str">
        <f>_xlfn.TEXTBEFORE(Table1__4[[#This Row],[ParentName]],"-")</f>
        <v>BD12</v>
      </c>
      <c r="L940" t="str">
        <f>_xlfn.XLOOKUP(Table1__4[[#This Row],[MAAN8]],ASO!F:F,ASO!H:H,"")</f>
        <v>Grocery Store</v>
      </c>
      <c r="M940" t="str">
        <f>_xlfn.XLOOKUP(Table1__4[[#This Row],[MAAN8]],program!A:A,program!E:E,"")</f>
        <v>Target Incentive</v>
      </c>
      <c r="N940">
        <f>_xlfn.XLOOKUP(Table1__4[[#This Row],[MAAN8]],program!A:A,program!F:F,"")</f>
        <v>240</v>
      </c>
      <c r="O940">
        <f>SUMIFS(sellout!N:N,sellout!G:G,Table1__4[[#This Row],[MAAN8]])</f>
        <v>0</v>
      </c>
      <c r="P940" s="2">
        <f>IFERROR(Table1__4[[#This Row],[Actual]]/Table1__4[[#This Row],[Target]],"")</f>
        <v>0</v>
      </c>
      <c r="Q940">
        <f>IFERROR(IF(Table1__4[[#This Row],[Target]]&gt;0,Table1__4[[#This Row],[Target]]-Table1__4[[#This Row],[Actual]],""),"")</f>
        <v>240</v>
      </c>
    </row>
    <row r="941" spans="1:17" x14ac:dyDescent="0.75">
      <c r="A941" t="s">
        <v>10</v>
      </c>
      <c r="B941" t="s">
        <v>11</v>
      </c>
      <c r="C941" t="s">
        <v>12</v>
      </c>
      <c r="D941" t="s">
        <v>123</v>
      </c>
      <c r="E941" t="s">
        <v>608</v>
      </c>
      <c r="F941" t="s">
        <v>125</v>
      </c>
      <c r="G941" t="s">
        <v>609</v>
      </c>
      <c r="H941">
        <v>66103278</v>
      </c>
      <c r="I941" t="s">
        <v>1719</v>
      </c>
      <c r="J941" t="s">
        <v>1720</v>
      </c>
      <c r="K941" t="str">
        <f>_xlfn.TEXTBEFORE(Table1__4[[#This Row],[ParentName]],"-")</f>
        <v>BD10</v>
      </c>
      <c r="L941" t="str">
        <f>_xlfn.XLOOKUP(Table1__4[[#This Row],[MAAN8]],ASO!F:F,ASO!H:H,"")</f>
        <v>Grocery Store</v>
      </c>
      <c r="M941" t="str">
        <f>_xlfn.XLOOKUP(Table1__4[[#This Row],[MAAN8]],program!A:A,program!E:E,"")</f>
        <v>Target Incentive</v>
      </c>
      <c r="N941">
        <f>_xlfn.XLOOKUP(Table1__4[[#This Row],[MAAN8]],program!A:A,program!F:F,"")</f>
        <v>220</v>
      </c>
      <c r="O941">
        <f>SUMIFS(sellout!N:N,sellout!G:G,Table1__4[[#This Row],[MAAN8]])</f>
        <v>0</v>
      </c>
      <c r="P941" s="2">
        <f>IFERROR(Table1__4[[#This Row],[Actual]]/Table1__4[[#This Row],[Target]],"")</f>
        <v>0</v>
      </c>
      <c r="Q941">
        <f>IFERROR(IF(Table1__4[[#This Row],[Target]]&gt;0,Table1__4[[#This Row],[Target]]-Table1__4[[#This Row],[Actual]],""),"")</f>
        <v>220</v>
      </c>
    </row>
    <row r="942" spans="1:17" x14ac:dyDescent="0.75">
      <c r="A942" t="s">
        <v>10</v>
      </c>
      <c r="B942" t="s">
        <v>11</v>
      </c>
      <c r="C942" t="s">
        <v>46</v>
      </c>
      <c r="D942" t="s">
        <v>77</v>
      </c>
      <c r="E942" t="s">
        <v>548</v>
      </c>
      <c r="F942" t="s">
        <v>79</v>
      </c>
      <c r="G942" t="s">
        <v>549</v>
      </c>
      <c r="H942">
        <v>65032379</v>
      </c>
      <c r="I942" t="s">
        <v>1721</v>
      </c>
      <c r="J942" t="s">
        <v>1722</v>
      </c>
      <c r="K942" t="str">
        <f>_xlfn.TEXTBEFORE(Table1__4[[#This Row],[ParentName]],"-")</f>
        <v>PC</v>
      </c>
      <c r="L942" t="str">
        <f>_xlfn.XLOOKUP(Table1__4[[#This Row],[MAAN8]],ASO!F:F,ASO!H:H,"")</f>
        <v>Quan Nhau Economy</v>
      </c>
      <c r="M942" t="str">
        <f>_xlfn.XLOOKUP(Table1__4[[#This Row],[MAAN8]],program!A:A,program!E:E,"")</f>
        <v>Tie-up</v>
      </c>
      <c r="N942">
        <f>_xlfn.XLOOKUP(Table1__4[[#This Row],[MAAN8]],program!A:A,program!F:F,"")</f>
        <v>0</v>
      </c>
      <c r="O942">
        <f>SUMIFS(sellout!N:N,sellout!G:G,Table1__4[[#This Row],[MAAN8]])</f>
        <v>0</v>
      </c>
      <c r="P942" s="2" t="str">
        <f>IFERROR(Table1__4[[#This Row],[Actual]]/Table1__4[[#This Row],[Target]],"")</f>
        <v/>
      </c>
      <c r="Q942" t="str">
        <f>IFERROR(IF(Table1__4[[#This Row],[Target]]&gt;0,Table1__4[[#This Row],[Target]]-Table1__4[[#This Row],[Actual]],""),"")</f>
        <v/>
      </c>
    </row>
    <row r="943" spans="1:17" x14ac:dyDescent="0.75">
      <c r="A943" t="s">
        <v>10</v>
      </c>
      <c r="B943" t="s">
        <v>11</v>
      </c>
      <c r="C943" t="s">
        <v>12</v>
      </c>
      <c r="D943" t="s">
        <v>55</v>
      </c>
      <c r="E943" t="s">
        <v>446</v>
      </c>
      <c r="F943" t="s">
        <v>40</v>
      </c>
      <c r="G943" t="s">
        <v>447</v>
      </c>
      <c r="H943">
        <v>66110739</v>
      </c>
      <c r="I943" t="s">
        <v>8749</v>
      </c>
      <c r="J943" t="s">
        <v>12103</v>
      </c>
      <c r="K943" t="str">
        <f>_xlfn.TEXTBEFORE(Table1__4[[#This Row],[ParentName]],"-")</f>
        <v>BD</v>
      </c>
      <c r="L943" t="str">
        <f>_xlfn.XLOOKUP(Table1__4[[#This Row],[MAAN8]],ASO!F:F,ASO!H:H,"")</f>
        <v/>
      </c>
      <c r="M943" t="str">
        <f>_xlfn.XLOOKUP(Table1__4[[#This Row],[MAAN8]],program!A:A,program!E:E,"")</f>
        <v>Target Incentive</v>
      </c>
      <c r="N943">
        <f>_xlfn.XLOOKUP(Table1__4[[#This Row],[MAAN8]],program!A:A,program!F:F,"")</f>
        <v>100</v>
      </c>
      <c r="O943">
        <f>SUMIFS(sellout!N:N,sellout!G:G,Table1__4[[#This Row],[MAAN8]])</f>
        <v>0</v>
      </c>
      <c r="P943" s="2">
        <f>IFERROR(Table1__4[[#This Row],[Actual]]/Table1__4[[#This Row],[Target]],"")</f>
        <v>0</v>
      </c>
      <c r="Q943">
        <f>IFERROR(IF(Table1__4[[#This Row],[Target]]&gt;0,Table1__4[[#This Row],[Target]]-Table1__4[[#This Row],[Actual]],""),"")</f>
        <v>100</v>
      </c>
    </row>
    <row r="944" spans="1:17" x14ac:dyDescent="0.75">
      <c r="A944" t="s">
        <v>10</v>
      </c>
      <c r="B944" t="s">
        <v>11</v>
      </c>
      <c r="C944" t="s">
        <v>46</v>
      </c>
      <c r="D944" t="s">
        <v>77</v>
      </c>
      <c r="E944" t="s">
        <v>109</v>
      </c>
      <c r="F944" t="s">
        <v>49</v>
      </c>
      <c r="G944" t="s">
        <v>110</v>
      </c>
      <c r="H944">
        <v>65007838</v>
      </c>
      <c r="I944" t="s">
        <v>1723</v>
      </c>
      <c r="J944" t="s">
        <v>1724</v>
      </c>
      <c r="K944" t="str">
        <f>_xlfn.TEXTBEFORE(Table1__4[[#This Row],[ParentName]],"-")</f>
        <v>PC</v>
      </c>
      <c r="L944" t="str">
        <f>_xlfn.XLOOKUP(Table1__4[[#This Row],[MAAN8]],ASO!F:F,ASO!H:H,"")</f>
        <v>Grocery Store - Home Delivery</v>
      </c>
      <c r="M944" t="str">
        <f>_xlfn.XLOOKUP(Table1__4[[#This Row],[MAAN8]],program!A:A,program!E:E,"")</f>
        <v>Target Incentive</v>
      </c>
      <c r="N944">
        <f>_xlfn.XLOOKUP(Table1__4[[#This Row],[MAAN8]],program!A:A,program!F:F,"")</f>
        <v>630</v>
      </c>
      <c r="O944">
        <f>SUMIFS(sellout!N:N,sellout!G:G,Table1__4[[#This Row],[MAAN8]])</f>
        <v>30</v>
      </c>
      <c r="P944" s="2">
        <f>IFERROR(Table1__4[[#This Row],[Actual]]/Table1__4[[#This Row],[Target]],"")</f>
        <v>4.7619047619047616E-2</v>
      </c>
      <c r="Q944">
        <f>IFERROR(IF(Table1__4[[#This Row],[Target]]&gt;0,Table1__4[[#This Row],[Target]]-Table1__4[[#This Row],[Actual]],""),"")</f>
        <v>600</v>
      </c>
    </row>
    <row r="945" spans="1:17" x14ac:dyDescent="0.75">
      <c r="A945" t="s">
        <v>10</v>
      </c>
      <c r="B945" t="s">
        <v>11</v>
      </c>
      <c r="C945" t="s">
        <v>12</v>
      </c>
      <c r="D945" t="s">
        <v>13</v>
      </c>
      <c r="E945" t="s">
        <v>14</v>
      </c>
      <c r="F945" t="s">
        <v>12020</v>
      </c>
      <c r="G945" t="s">
        <v>15</v>
      </c>
      <c r="H945">
        <v>66154991</v>
      </c>
      <c r="I945" t="s">
        <v>1725</v>
      </c>
      <c r="J945" t="s">
        <v>1726</v>
      </c>
      <c r="K945" t="str">
        <f>_xlfn.TEXTBEFORE(Table1__4[[#This Row],[ParentName]],"-")</f>
        <v>BD8</v>
      </c>
      <c r="L945" t="str">
        <f>_xlfn.XLOOKUP(Table1__4[[#This Row],[MAAN8]],ASO!F:F,ASO!H:H,"")</f>
        <v>Young Social</v>
      </c>
      <c r="M945" t="str">
        <f>_xlfn.XLOOKUP(Table1__4[[#This Row],[MAAN8]],program!A:A,program!E:E,"")</f>
        <v/>
      </c>
      <c r="N945" t="str">
        <f>_xlfn.XLOOKUP(Table1__4[[#This Row],[MAAN8]],program!A:A,program!F:F,"")</f>
        <v/>
      </c>
      <c r="O945">
        <f>SUMIFS(sellout!N:N,sellout!G:G,Table1__4[[#This Row],[MAAN8]])</f>
        <v>150</v>
      </c>
      <c r="P945" s="2" t="str">
        <f>IFERROR(Table1__4[[#This Row],[Actual]]/Table1__4[[#This Row],[Target]],"")</f>
        <v/>
      </c>
      <c r="Q945" t="str">
        <f>IFERROR(IF(Table1__4[[#This Row],[Target]]&gt;0,Table1__4[[#This Row],[Target]]-Table1__4[[#This Row],[Actual]],""),"")</f>
        <v/>
      </c>
    </row>
    <row r="946" spans="1:17" x14ac:dyDescent="0.75">
      <c r="A946" t="s">
        <v>10</v>
      </c>
      <c r="B946" t="s">
        <v>11</v>
      </c>
      <c r="C946" t="s">
        <v>12</v>
      </c>
      <c r="D946" t="s">
        <v>55</v>
      </c>
      <c r="E946" t="s">
        <v>59</v>
      </c>
      <c r="F946" t="s">
        <v>30</v>
      </c>
      <c r="G946" t="s">
        <v>60</v>
      </c>
      <c r="H946">
        <v>66101172</v>
      </c>
      <c r="I946" t="s">
        <v>1730</v>
      </c>
      <c r="J946" t="s">
        <v>1731</v>
      </c>
      <c r="K946" t="str">
        <f>_xlfn.TEXTBEFORE(Table1__4[[#This Row],[ParentName]],"-")</f>
        <v>BD</v>
      </c>
      <c r="L946" t="str">
        <f>_xlfn.XLOOKUP(Table1__4[[#This Row],[MAAN8]],ASO!F:F,ASO!H:H,"")</f>
        <v>Group Social</v>
      </c>
      <c r="M946" t="str">
        <f>_xlfn.XLOOKUP(Table1__4[[#This Row],[MAAN8]],program!A:A,program!E:E,"")</f>
        <v>Tie-up</v>
      </c>
      <c r="N946">
        <f>_xlfn.XLOOKUP(Table1__4[[#This Row],[MAAN8]],program!A:A,program!F:F,"")</f>
        <v>0</v>
      </c>
      <c r="O946">
        <f>SUMIFS(sellout!N:N,sellout!G:G,Table1__4[[#This Row],[MAAN8]])</f>
        <v>20</v>
      </c>
      <c r="P946" s="2" t="str">
        <f>IFERROR(Table1__4[[#This Row],[Actual]]/Table1__4[[#This Row],[Target]],"")</f>
        <v/>
      </c>
      <c r="Q946" t="str">
        <f>IFERROR(IF(Table1__4[[#This Row],[Target]]&gt;0,Table1__4[[#This Row],[Target]]-Table1__4[[#This Row],[Actual]],""),"")</f>
        <v/>
      </c>
    </row>
    <row r="947" spans="1:17" x14ac:dyDescent="0.75">
      <c r="A947" t="s">
        <v>10</v>
      </c>
      <c r="B947" t="s">
        <v>11</v>
      </c>
      <c r="C947" t="s">
        <v>12</v>
      </c>
      <c r="D947" t="s">
        <v>123</v>
      </c>
      <c r="E947" t="s">
        <v>12021</v>
      </c>
      <c r="F947" t="s">
        <v>152</v>
      </c>
      <c r="G947" t="s">
        <v>12022</v>
      </c>
      <c r="H947">
        <v>66150756</v>
      </c>
      <c r="I947" t="s">
        <v>7327</v>
      </c>
      <c r="J947" t="s">
        <v>2001</v>
      </c>
      <c r="K947" t="str">
        <f>_xlfn.TEXTBEFORE(Table1__4[[#This Row],[ParentName]],"-")</f>
        <v>BD10</v>
      </c>
      <c r="L947" t="str">
        <f>_xlfn.XLOOKUP(Table1__4[[#This Row],[MAAN8]],ASO!F:F,ASO!H:H,"")</f>
        <v/>
      </c>
      <c r="M947" t="str">
        <f>_xlfn.XLOOKUP(Table1__4[[#This Row],[MAAN8]],program!A:A,program!E:E,"")</f>
        <v/>
      </c>
      <c r="N947">
        <f>_xlfn.XLOOKUP(Table1__4[[#This Row],[MAAN8]],program!A:A,program!F:F,"")</f>
        <v>0</v>
      </c>
      <c r="O947">
        <f>SUMIFS(sellout!N:N,sellout!G:G,Table1__4[[#This Row],[MAAN8]])</f>
        <v>0</v>
      </c>
      <c r="P947" s="2" t="str">
        <f>IFERROR(Table1__4[[#This Row],[Actual]]/Table1__4[[#This Row],[Target]],"")</f>
        <v/>
      </c>
      <c r="Q947" t="str">
        <f>IFERROR(IF(Table1__4[[#This Row],[Target]]&gt;0,Table1__4[[#This Row],[Target]]-Table1__4[[#This Row],[Actual]],""),"")</f>
        <v/>
      </c>
    </row>
    <row r="948" spans="1:17" x14ac:dyDescent="0.75">
      <c r="A948" t="s">
        <v>10</v>
      </c>
      <c r="B948" t="s">
        <v>11</v>
      </c>
      <c r="C948" t="s">
        <v>12</v>
      </c>
      <c r="D948" t="s">
        <v>123</v>
      </c>
      <c r="E948" t="s">
        <v>1727</v>
      </c>
      <c r="F948" t="s">
        <v>239</v>
      </c>
      <c r="G948" t="s">
        <v>1728</v>
      </c>
      <c r="H948">
        <v>66107995</v>
      </c>
      <c r="I948" t="s">
        <v>11976</v>
      </c>
      <c r="J948" t="s">
        <v>1729</v>
      </c>
      <c r="K948" t="str">
        <f>_xlfn.TEXTBEFORE(Table1__4[[#This Row],[ParentName]],"-")</f>
        <v>BD10</v>
      </c>
      <c r="L948" t="str">
        <f>_xlfn.XLOOKUP(Table1__4[[#This Row],[MAAN8]],ASO!F:F,ASO!H:H,"")</f>
        <v/>
      </c>
      <c r="M948" t="str">
        <f>_xlfn.XLOOKUP(Table1__4[[#This Row],[MAAN8]],program!A:A,program!E:E,"")</f>
        <v>Tie-up</v>
      </c>
      <c r="N948">
        <f>_xlfn.XLOOKUP(Table1__4[[#This Row],[MAAN8]],program!A:A,program!F:F,"")</f>
        <v>0</v>
      </c>
      <c r="O948">
        <f>SUMIFS(sellout!N:N,sellout!G:G,Table1__4[[#This Row],[MAAN8]])</f>
        <v>0</v>
      </c>
      <c r="P948" s="2" t="str">
        <f>IFERROR(Table1__4[[#This Row],[Actual]]/Table1__4[[#This Row],[Target]],"")</f>
        <v/>
      </c>
      <c r="Q948" t="str">
        <f>IFERROR(IF(Table1__4[[#This Row],[Target]]&gt;0,Table1__4[[#This Row],[Target]]-Table1__4[[#This Row],[Actual]],""),"")</f>
        <v/>
      </c>
    </row>
    <row r="949" spans="1:17" x14ac:dyDescent="0.75">
      <c r="A949" t="s">
        <v>10</v>
      </c>
      <c r="B949" t="s">
        <v>11</v>
      </c>
      <c r="C949" t="s">
        <v>12</v>
      </c>
      <c r="D949" t="s">
        <v>123</v>
      </c>
      <c r="E949" t="s">
        <v>255</v>
      </c>
      <c r="F949" t="s">
        <v>25</v>
      </c>
      <c r="G949" t="s">
        <v>256</v>
      </c>
      <c r="H949">
        <v>66104549</v>
      </c>
      <c r="I949" t="s">
        <v>10597</v>
      </c>
      <c r="J949" t="s">
        <v>2911</v>
      </c>
      <c r="K949" t="str">
        <f>_xlfn.TEXTBEFORE(Table1__4[[#This Row],[ParentName]],"-")</f>
        <v>BD10</v>
      </c>
      <c r="L949" t="str">
        <f>_xlfn.XLOOKUP(Table1__4[[#This Row],[MAAN8]],ASO!F:F,ASO!H:H,"")</f>
        <v/>
      </c>
      <c r="M949" t="str">
        <f>_xlfn.XLOOKUP(Table1__4[[#This Row],[MAAN8]],program!A:A,program!E:E,"")</f>
        <v/>
      </c>
      <c r="N949">
        <f>_xlfn.XLOOKUP(Table1__4[[#This Row],[MAAN8]],program!A:A,program!F:F,"")</f>
        <v>0</v>
      </c>
      <c r="O949">
        <f>SUMIFS(sellout!N:N,sellout!G:G,Table1__4[[#This Row],[MAAN8]])</f>
        <v>0</v>
      </c>
      <c r="P949" s="2" t="str">
        <f>IFERROR(Table1__4[[#This Row],[Actual]]/Table1__4[[#This Row],[Target]],"")</f>
        <v/>
      </c>
      <c r="Q949" t="str">
        <f>IFERROR(IF(Table1__4[[#This Row],[Target]]&gt;0,Table1__4[[#This Row],[Target]]-Table1__4[[#This Row],[Actual]],""),"")</f>
        <v/>
      </c>
    </row>
    <row r="950" spans="1:17" x14ac:dyDescent="0.75">
      <c r="A950" t="s">
        <v>10</v>
      </c>
      <c r="B950" t="s">
        <v>11</v>
      </c>
      <c r="C950" t="s">
        <v>22</v>
      </c>
      <c r="D950" t="s">
        <v>89</v>
      </c>
      <c r="E950" t="s">
        <v>172</v>
      </c>
      <c r="F950" t="s">
        <v>173</v>
      </c>
      <c r="G950" t="s">
        <v>18</v>
      </c>
      <c r="H950">
        <v>66100146</v>
      </c>
      <c r="I950" t="s">
        <v>1732</v>
      </c>
      <c r="J950" t="s">
        <v>1733</v>
      </c>
      <c r="K950" t="str">
        <f>_xlfn.TEXTBEFORE(Table1__4[[#This Row],[ParentName]],"-")</f>
        <v>BD11</v>
      </c>
      <c r="L950" t="str">
        <f>_xlfn.XLOOKUP(Table1__4[[#This Row],[MAAN8]],ASO!F:F,ASO!H:H,"")</f>
        <v>Sub Distributor</v>
      </c>
      <c r="M950" t="str">
        <f>_xlfn.XLOOKUP(Table1__4[[#This Row],[MAAN8]],program!A:A,program!E:E,"")</f>
        <v/>
      </c>
      <c r="N950">
        <f>_xlfn.XLOOKUP(Table1__4[[#This Row],[MAAN8]],program!A:A,program!F:F,"")</f>
        <v>0</v>
      </c>
      <c r="O950">
        <f>SUMIFS(sellout!N:N,sellout!G:G,Table1__4[[#This Row],[MAAN8]])</f>
        <v>759</v>
      </c>
      <c r="P950" s="2" t="str">
        <f>IFERROR(Table1__4[[#This Row],[Actual]]/Table1__4[[#This Row],[Target]],"")</f>
        <v/>
      </c>
      <c r="Q950" t="str">
        <f>IFERROR(IF(Table1__4[[#This Row],[Target]]&gt;0,Table1__4[[#This Row],[Target]]-Table1__4[[#This Row],[Actual]],""),"")</f>
        <v/>
      </c>
    </row>
    <row r="951" spans="1:17" x14ac:dyDescent="0.75">
      <c r="A951" t="s">
        <v>10</v>
      </c>
      <c r="B951" t="s">
        <v>11</v>
      </c>
      <c r="C951" t="s">
        <v>46</v>
      </c>
      <c r="D951" t="s">
        <v>47</v>
      </c>
      <c r="E951" t="s">
        <v>287</v>
      </c>
      <c r="F951" t="s">
        <v>69</v>
      </c>
      <c r="G951" t="s">
        <v>288</v>
      </c>
      <c r="H951">
        <v>65709270</v>
      </c>
      <c r="I951" t="s">
        <v>5973</v>
      </c>
      <c r="J951" t="s">
        <v>11961</v>
      </c>
      <c r="K951" t="str">
        <f>_xlfn.TEXTBEFORE(Table1__4[[#This Row],[ParentName]],"-")</f>
        <v>HMcc</v>
      </c>
      <c r="L951" t="str">
        <f>_xlfn.XLOOKUP(Table1__4[[#This Row],[MAAN8]],ASO!F:F,ASO!H:H,"")</f>
        <v/>
      </c>
      <c r="M951" t="str">
        <f>_xlfn.XLOOKUP(Table1__4[[#This Row],[MAAN8]],program!A:A,program!E:E,"")</f>
        <v>Target Incentive</v>
      </c>
      <c r="N951">
        <f>_xlfn.XLOOKUP(Table1__4[[#This Row],[MAAN8]],program!A:A,program!F:F,"")</f>
        <v>50</v>
      </c>
      <c r="O951">
        <f>SUMIFS(sellout!N:N,sellout!G:G,Table1__4[[#This Row],[MAAN8]])</f>
        <v>0</v>
      </c>
      <c r="P951" s="2">
        <f>IFERROR(Table1__4[[#This Row],[Actual]]/Table1__4[[#This Row],[Target]],"")</f>
        <v>0</v>
      </c>
      <c r="Q951">
        <f>IFERROR(IF(Table1__4[[#This Row],[Target]]&gt;0,Table1__4[[#This Row],[Target]]-Table1__4[[#This Row],[Actual]],""),"")</f>
        <v>50</v>
      </c>
    </row>
    <row r="952" spans="1:17" x14ac:dyDescent="0.75">
      <c r="A952" t="s">
        <v>10</v>
      </c>
      <c r="B952" t="s">
        <v>11</v>
      </c>
      <c r="C952" t="s">
        <v>12</v>
      </c>
      <c r="D952" t="s">
        <v>13</v>
      </c>
      <c r="E952" t="s">
        <v>29</v>
      </c>
      <c r="F952" t="s">
        <v>30</v>
      </c>
      <c r="G952" t="s">
        <v>31</v>
      </c>
      <c r="H952">
        <v>66152005</v>
      </c>
      <c r="I952" t="s">
        <v>1734</v>
      </c>
      <c r="J952" t="s">
        <v>1735</v>
      </c>
      <c r="K952" t="str">
        <f>_xlfn.TEXTBEFORE(Table1__4[[#This Row],[ParentName]],"-")</f>
        <v>BD8</v>
      </c>
      <c r="L952" t="str">
        <f>_xlfn.XLOOKUP(Table1__4[[#This Row],[MAAN8]],ASO!F:F,ASO!H:H,"")</f>
        <v>Grocery Store - Home Delivery</v>
      </c>
      <c r="M952" t="str">
        <f>_xlfn.XLOOKUP(Table1__4[[#This Row],[MAAN8]],program!A:A,program!E:E,"")</f>
        <v>Target Incentive</v>
      </c>
      <c r="N952">
        <f>_xlfn.XLOOKUP(Table1__4[[#This Row],[MAAN8]],program!A:A,program!F:F,"")</f>
        <v>275</v>
      </c>
      <c r="O952">
        <f>SUMIFS(sellout!N:N,sellout!G:G,Table1__4[[#This Row],[MAAN8]])</f>
        <v>5</v>
      </c>
      <c r="P952" s="2">
        <f>IFERROR(Table1__4[[#This Row],[Actual]]/Table1__4[[#This Row],[Target]],"")</f>
        <v>1.8181818181818181E-2</v>
      </c>
      <c r="Q952">
        <f>IFERROR(IF(Table1__4[[#This Row],[Target]]&gt;0,Table1__4[[#This Row],[Target]]-Table1__4[[#This Row],[Actual]],""),"")</f>
        <v>270</v>
      </c>
    </row>
    <row r="953" spans="1:17" x14ac:dyDescent="0.75">
      <c r="A953" t="s">
        <v>10</v>
      </c>
      <c r="B953" t="s">
        <v>11</v>
      </c>
      <c r="C953" t="s">
        <v>12</v>
      </c>
      <c r="D953" t="s">
        <v>38</v>
      </c>
      <c r="E953" t="s">
        <v>168</v>
      </c>
      <c r="F953" t="s">
        <v>40</v>
      </c>
      <c r="G953" t="s">
        <v>169</v>
      </c>
      <c r="H953">
        <v>66111002</v>
      </c>
      <c r="I953" t="s">
        <v>1736</v>
      </c>
      <c r="J953" t="s">
        <v>1737</v>
      </c>
      <c r="K953" t="str">
        <f>_xlfn.TEXTBEFORE(Table1__4[[#This Row],[ParentName]],"-")</f>
        <v>BD16</v>
      </c>
      <c r="L953" t="str">
        <f>_xlfn.XLOOKUP(Table1__4[[#This Row],[MAAN8]],ASO!F:F,ASO!H:H,"")</f>
        <v>Grocery Store</v>
      </c>
      <c r="M953" t="str">
        <f>_xlfn.XLOOKUP(Table1__4[[#This Row],[MAAN8]],program!A:A,program!E:E,"")</f>
        <v/>
      </c>
      <c r="N953">
        <f>_xlfn.XLOOKUP(Table1__4[[#This Row],[MAAN8]],program!A:A,program!F:F,"")</f>
        <v>0</v>
      </c>
      <c r="O953">
        <f>SUMIFS(sellout!N:N,sellout!G:G,Table1__4[[#This Row],[MAAN8]])</f>
        <v>0</v>
      </c>
      <c r="P953" s="2" t="str">
        <f>IFERROR(Table1__4[[#This Row],[Actual]]/Table1__4[[#This Row],[Target]],"")</f>
        <v/>
      </c>
      <c r="Q953" t="str">
        <f>IFERROR(IF(Table1__4[[#This Row],[Target]]&gt;0,Table1__4[[#This Row],[Target]]-Table1__4[[#This Row],[Actual]],""),"")</f>
        <v/>
      </c>
    </row>
    <row r="954" spans="1:17" x14ac:dyDescent="0.75">
      <c r="A954" t="s">
        <v>10</v>
      </c>
      <c r="B954" t="s">
        <v>11</v>
      </c>
      <c r="C954" t="s">
        <v>46</v>
      </c>
      <c r="D954" t="s">
        <v>47</v>
      </c>
      <c r="E954" t="s">
        <v>375</v>
      </c>
      <c r="F954" t="s">
        <v>69</v>
      </c>
      <c r="G954" t="s">
        <v>12035</v>
      </c>
      <c r="H954">
        <v>65046654</v>
      </c>
      <c r="I954" t="s">
        <v>1738</v>
      </c>
      <c r="J954" t="s">
        <v>1739</v>
      </c>
      <c r="K954" t="str">
        <f>_xlfn.TEXTBEFORE(Table1__4[[#This Row],[ParentName]],"-")</f>
        <v>HMcc</v>
      </c>
      <c r="L954" t="str">
        <f>_xlfn.XLOOKUP(Table1__4[[#This Row],[MAAN8]],ASO!F:F,ASO!H:H,"")</f>
        <v>Grocery Store - Home Delivery</v>
      </c>
      <c r="M954" t="str">
        <f>_xlfn.XLOOKUP(Table1__4[[#This Row],[MAAN8]],program!A:A,program!E:E,"")</f>
        <v>Target Incentive</v>
      </c>
      <c r="N954">
        <f>_xlfn.XLOOKUP(Table1__4[[#This Row],[MAAN8]],program!A:A,program!F:F,"")</f>
        <v>470</v>
      </c>
      <c r="O954">
        <f>SUMIFS(sellout!N:N,sellout!G:G,Table1__4[[#This Row],[MAAN8]])</f>
        <v>120</v>
      </c>
      <c r="P954" s="2">
        <f>IFERROR(Table1__4[[#This Row],[Actual]]/Table1__4[[#This Row],[Target]],"")</f>
        <v>0.25531914893617019</v>
      </c>
      <c r="Q954">
        <f>IFERROR(IF(Table1__4[[#This Row],[Target]]&gt;0,Table1__4[[#This Row],[Target]]-Table1__4[[#This Row],[Actual]],""),"")</f>
        <v>350</v>
      </c>
    </row>
    <row r="955" spans="1:17" x14ac:dyDescent="0.75">
      <c r="A955" t="s">
        <v>10</v>
      </c>
      <c r="B955" t="s">
        <v>11</v>
      </c>
      <c r="C955" t="s">
        <v>46</v>
      </c>
      <c r="D955" t="s">
        <v>47</v>
      </c>
      <c r="E955" t="s">
        <v>287</v>
      </c>
      <c r="F955" t="s">
        <v>69</v>
      </c>
      <c r="G955" t="s">
        <v>288</v>
      </c>
      <c r="H955">
        <v>65701380</v>
      </c>
      <c r="I955" t="s">
        <v>1740</v>
      </c>
      <c r="J955" t="s">
        <v>1741</v>
      </c>
      <c r="K955" t="str">
        <f>_xlfn.TEXTBEFORE(Table1__4[[#This Row],[ParentName]],"-")</f>
        <v>HMcc</v>
      </c>
      <c r="L955" t="str">
        <f>_xlfn.XLOOKUP(Table1__4[[#This Row],[MAAN8]],ASO!F:F,ASO!H:H,"")</f>
        <v>Grocery Store</v>
      </c>
      <c r="M955" t="str">
        <f>_xlfn.XLOOKUP(Table1__4[[#This Row],[MAAN8]],program!A:A,program!E:E,"")</f>
        <v>Target Incentive</v>
      </c>
      <c r="N955">
        <f>_xlfn.XLOOKUP(Table1__4[[#This Row],[MAAN8]],program!A:A,program!F:F,"")</f>
        <v>250</v>
      </c>
      <c r="O955">
        <f>SUMIFS(sellout!N:N,sellout!G:G,Table1__4[[#This Row],[MAAN8]])</f>
        <v>25</v>
      </c>
      <c r="P955" s="2">
        <f>IFERROR(Table1__4[[#This Row],[Actual]]/Table1__4[[#This Row],[Target]],"")</f>
        <v>0.1</v>
      </c>
      <c r="Q955">
        <f>IFERROR(IF(Table1__4[[#This Row],[Target]]&gt;0,Table1__4[[#This Row],[Target]]-Table1__4[[#This Row],[Actual]],""),"")</f>
        <v>225</v>
      </c>
    </row>
    <row r="956" spans="1:17" x14ac:dyDescent="0.75">
      <c r="A956" t="s">
        <v>10</v>
      </c>
      <c r="B956" t="s">
        <v>11</v>
      </c>
      <c r="C956" t="s">
        <v>22</v>
      </c>
      <c r="D956" t="s">
        <v>89</v>
      </c>
      <c r="E956" t="s">
        <v>219</v>
      </c>
      <c r="F956" t="s">
        <v>220</v>
      </c>
      <c r="G956" t="s">
        <v>221</v>
      </c>
      <c r="H956">
        <v>66151134</v>
      </c>
      <c r="I956" t="s">
        <v>1740</v>
      </c>
      <c r="J956" t="s">
        <v>1742</v>
      </c>
      <c r="K956" t="str">
        <f>_xlfn.TEXTBEFORE(Table1__4[[#This Row],[ParentName]],"-")</f>
        <v>BD11</v>
      </c>
      <c r="L956" t="str">
        <f>_xlfn.XLOOKUP(Table1__4[[#This Row],[MAAN8]],ASO!F:F,ASO!H:H,"")</f>
        <v>Grocery Store</v>
      </c>
      <c r="M956" t="str">
        <f>_xlfn.XLOOKUP(Table1__4[[#This Row],[MAAN8]],program!A:A,program!E:E,"")</f>
        <v>Target Incentive</v>
      </c>
      <c r="N956">
        <f>_xlfn.XLOOKUP(Table1__4[[#This Row],[MAAN8]],program!A:A,program!F:F,"")</f>
        <v>225</v>
      </c>
      <c r="O956">
        <f>SUMIFS(sellout!N:N,sellout!G:G,Table1__4[[#This Row],[MAAN8]])</f>
        <v>15</v>
      </c>
      <c r="P956" s="2">
        <f>IFERROR(Table1__4[[#This Row],[Actual]]/Table1__4[[#This Row],[Target]],"")</f>
        <v>6.6666666666666666E-2</v>
      </c>
      <c r="Q956">
        <f>IFERROR(IF(Table1__4[[#This Row],[Target]]&gt;0,Table1__4[[#This Row],[Target]]-Table1__4[[#This Row],[Actual]],""),"")</f>
        <v>210</v>
      </c>
    </row>
    <row r="957" spans="1:17" x14ac:dyDescent="0.75">
      <c r="A957" t="s">
        <v>10</v>
      </c>
      <c r="B957" t="s">
        <v>11</v>
      </c>
      <c r="C957" t="s">
        <v>22</v>
      </c>
      <c r="D957" t="s">
        <v>89</v>
      </c>
      <c r="E957" t="s">
        <v>354</v>
      </c>
      <c r="F957" t="s">
        <v>220</v>
      </c>
      <c r="G957" t="s">
        <v>355</v>
      </c>
      <c r="H957">
        <v>66108887</v>
      </c>
      <c r="I957" t="s">
        <v>1740</v>
      </c>
      <c r="J957" t="s">
        <v>1743</v>
      </c>
      <c r="K957" t="str">
        <f>_xlfn.TEXTBEFORE(Table1__4[[#This Row],[ParentName]],"-")</f>
        <v>BD11</v>
      </c>
      <c r="L957" t="str">
        <f>_xlfn.XLOOKUP(Table1__4[[#This Row],[MAAN8]],ASO!F:F,ASO!H:H,"")</f>
        <v>Grocery Store</v>
      </c>
      <c r="M957" t="str">
        <f>_xlfn.XLOOKUP(Table1__4[[#This Row],[MAAN8]],program!A:A,program!E:E,"")</f>
        <v>Target Incentive</v>
      </c>
      <c r="N957">
        <f>_xlfn.XLOOKUP(Table1__4[[#This Row],[MAAN8]],program!A:A,program!F:F,"")</f>
        <v>2000</v>
      </c>
      <c r="O957">
        <f>SUMIFS(sellout!N:N,sellout!G:G,Table1__4[[#This Row],[MAAN8]])</f>
        <v>0</v>
      </c>
      <c r="P957" s="2">
        <f>IFERROR(Table1__4[[#This Row],[Actual]]/Table1__4[[#This Row],[Target]],"")</f>
        <v>0</v>
      </c>
      <c r="Q957">
        <f>IFERROR(IF(Table1__4[[#This Row],[Target]]&gt;0,Table1__4[[#This Row],[Target]]-Table1__4[[#This Row],[Actual]],""),"")</f>
        <v>2000</v>
      </c>
    </row>
    <row r="958" spans="1:17" x14ac:dyDescent="0.75">
      <c r="A958" t="s">
        <v>10</v>
      </c>
      <c r="B958" t="s">
        <v>11</v>
      </c>
      <c r="C958" t="s">
        <v>22</v>
      </c>
      <c r="D958" t="s">
        <v>89</v>
      </c>
      <c r="E958" t="s">
        <v>168</v>
      </c>
      <c r="F958" t="s">
        <v>40</v>
      </c>
      <c r="G958" t="s">
        <v>169</v>
      </c>
      <c r="H958">
        <v>66109442</v>
      </c>
      <c r="I958" t="s">
        <v>1740</v>
      </c>
      <c r="J958" t="s">
        <v>1744</v>
      </c>
      <c r="K958" t="str">
        <f>_xlfn.TEXTBEFORE(Table1__4[[#This Row],[ParentName]],"-")</f>
        <v>BD11</v>
      </c>
      <c r="L958" t="str">
        <f>_xlfn.XLOOKUP(Table1__4[[#This Row],[MAAN8]],ASO!F:F,ASO!H:H,"")</f>
        <v>Grocery Store</v>
      </c>
      <c r="M958" t="str">
        <f>_xlfn.XLOOKUP(Table1__4[[#This Row],[MAAN8]],program!A:A,program!E:E,"")</f>
        <v/>
      </c>
      <c r="N958">
        <f>_xlfn.XLOOKUP(Table1__4[[#This Row],[MAAN8]],program!A:A,program!F:F,"")</f>
        <v>0</v>
      </c>
      <c r="O958">
        <f>SUMIFS(sellout!N:N,sellout!G:G,Table1__4[[#This Row],[MAAN8]])</f>
        <v>0</v>
      </c>
      <c r="P958" s="2" t="str">
        <f>IFERROR(Table1__4[[#This Row],[Actual]]/Table1__4[[#This Row],[Target]],"")</f>
        <v/>
      </c>
      <c r="Q958" t="str">
        <f>IFERROR(IF(Table1__4[[#This Row],[Target]]&gt;0,Table1__4[[#This Row],[Target]]-Table1__4[[#This Row],[Actual]],""),"")</f>
        <v/>
      </c>
    </row>
    <row r="959" spans="1:17" x14ac:dyDescent="0.75">
      <c r="A959" t="s">
        <v>10</v>
      </c>
      <c r="B959" t="s">
        <v>11</v>
      </c>
      <c r="C959" t="s">
        <v>12</v>
      </c>
      <c r="D959" t="s">
        <v>123</v>
      </c>
      <c r="E959" t="s">
        <v>238</v>
      </c>
      <c r="F959" t="s">
        <v>239</v>
      </c>
      <c r="G959" t="s">
        <v>12028</v>
      </c>
      <c r="H959">
        <v>66150999</v>
      </c>
      <c r="I959" t="s">
        <v>1740</v>
      </c>
      <c r="J959" t="s">
        <v>1745</v>
      </c>
      <c r="K959" t="str">
        <f>_xlfn.TEXTBEFORE(Table1__4[[#This Row],[ParentName]],"-")</f>
        <v>BD10</v>
      </c>
      <c r="L959" t="str">
        <f>_xlfn.XLOOKUP(Table1__4[[#This Row],[MAAN8]],ASO!F:F,ASO!H:H,"")</f>
        <v>Grocery Store - Home Delivery</v>
      </c>
      <c r="M959" t="str">
        <f>_xlfn.XLOOKUP(Table1__4[[#This Row],[MAAN8]],program!A:A,program!E:E,"")</f>
        <v/>
      </c>
      <c r="N959">
        <f>_xlfn.XLOOKUP(Table1__4[[#This Row],[MAAN8]],program!A:A,program!F:F,"")</f>
        <v>0</v>
      </c>
      <c r="O959">
        <f>SUMIFS(sellout!N:N,sellout!G:G,Table1__4[[#This Row],[MAAN8]])</f>
        <v>0</v>
      </c>
      <c r="P959" s="2" t="str">
        <f>IFERROR(Table1__4[[#This Row],[Actual]]/Table1__4[[#This Row],[Target]],"")</f>
        <v/>
      </c>
      <c r="Q959" t="str">
        <f>IFERROR(IF(Table1__4[[#This Row],[Target]]&gt;0,Table1__4[[#This Row],[Target]]-Table1__4[[#This Row],[Actual]],""),"")</f>
        <v/>
      </c>
    </row>
    <row r="960" spans="1:17" x14ac:dyDescent="0.75">
      <c r="A960" t="s">
        <v>10</v>
      </c>
      <c r="B960" t="s">
        <v>11</v>
      </c>
      <c r="C960" t="s">
        <v>12</v>
      </c>
      <c r="D960" t="s">
        <v>123</v>
      </c>
      <c r="E960" t="s">
        <v>728</v>
      </c>
      <c r="F960" t="s">
        <v>239</v>
      </c>
      <c r="G960" t="s">
        <v>729</v>
      </c>
      <c r="H960">
        <v>66150476</v>
      </c>
      <c r="I960" t="s">
        <v>1740</v>
      </c>
      <c r="J960" t="s">
        <v>1746</v>
      </c>
      <c r="K960" t="str">
        <f>_xlfn.TEXTBEFORE(Table1__4[[#This Row],[ParentName]],"-")</f>
        <v>BD10</v>
      </c>
      <c r="L960" t="str">
        <f>_xlfn.XLOOKUP(Table1__4[[#This Row],[MAAN8]],ASO!F:F,ASO!H:H,"")</f>
        <v>Grocery Store</v>
      </c>
      <c r="M960" t="str">
        <f>_xlfn.XLOOKUP(Table1__4[[#This Row],[MAAN8]],program!A:A,program!E:E,"")</f>
        <v>Target Incentive</v>
      </c>
      <c r="N960">
        <f>_xlfn.XLOOKUP(Table1__4[[#This Row],[MAAN8]],program!A:A,program!F:F,"")</f>
        <v>140</v>
      </c>
      <c r="O960">
        <f>SUMIFS(sellout!N:N,sellout!G:G,Table1__4[[#This Row],[MAAN8]])</f>
        <v>0</v>
      </c>
      <c r="P960" s="2">
        <f>IFERROR(Table1__4[[#This Row],[Actual]]/Table1__4[[#This Row],[Target]],"")</f>
        <v>0</v>
      </c>
      <c r="Q960">
        <f>IFERROR(IF(Table1__4[[#This Row],[Target]]&gt;0,Table1__4[[#This Row],[Target]]-Table1__4[[#This Row],[Actual]],""),"")</f>
        <v>140</v>
      </c>
    </row>
    <row r="961" spans="1:17" x14ac:dyDescent="0.75">
      <c r="A961" t="s">
        <v>10</v>
      </c>
      <c r="B961" t="s">
        <v>11</v>
      </c>
      <c r="C961" t="s">
        <v>12</v>
      </c>
      <c r="D961" t="s">
        <v>55</v>
      </c>
      <c r="E961" t="s">
        <v>129</v>
      </c>
      <c r="F961" t="s">
        <v>30</v>
      </c>
      <c r="G961" t="s">
        <v>130</v>
      </c>
      <c r="H961">
        <v>66155429</v>
      </c>
      <c r="I961" t="s">
        <v>1747</v>
      </c>
      <c r="J961" t="s">
        <v>1748</v>
      </c>
      <c r="K961" t="str">
        <f>_xlfn.TEXTBEFORE(Table1__4[[#This Row],[ParentName]],"-")</f>
        <v>BD</v>
      </c>
      <c r="L961" t="str">
        <f>_xlfn.XLOOKUP(Table1__4[[#This Row],[MAAN8]],ASO!F:F,ASO!H:H,"")</f>
        <v>Group Social</v>
      </c>
      <c r="M961" t="str">
        <f>_xlfn.XLOOKUP(Table1__4[[#This Row],[MAAN8]],program!A:A,program!E:E,"")</f>
        <v>Tie-up</v>
      </c>
      <c r="N961">
        <f>_xlfn.XLOOKUP(Table1__4[[#This Row],[MAAN8]],program!A:A,program!F:F,"")</f>
        <v>0</v>
      </c>
      <c r="O961">
        <f>SUMIFS(sellout!N:N,sellout!G:G,Table1__4[[#This Row],[MAAN8]])</f>
        <v>62</v>
      </c>
      <c r="P961" s="2" t="str">
        <f>IFERROR(Table1__4[[#This Row],[Actual]]/Table1__4[[#This Row],[Target]],"")</f>
        <v/>
      </c>
      <c r="Q961" t="str">
        <f>IFERROR(IF(Table1__4[[#This Row],[Target]]&gt;0,Table1__4[[#This Row],[Target]]-Table1__4[[#This Row],[Actual]],""),"")</f>
        <v/>
      </c>
    </row>
    <row r="962" spans="1:17" x14ac:dyDescent="0.75">
      <c r="A962" t="s">
        <v>10</v>
      </c>
      <c r="B962" t="s">
        <v>11</v>
      </c>
      <c r="C962" t="s">
        <v>12</v>
      </c>
      <c r="D962" t="s">
        <v>123</v>
      </c>
      <c r="E962" t="s">
        <v>365</v>
      </c>
      <c r="F962" t="s">
        <v>152</v>
      </c>
      <c r="G962" t="s">
        <v>366</v>
      </c>
      <c r="H962">
        <v>66111231</v>
      </c>
      <c r="I962" t="s">
        <v>1749</v>
      </c>
      <c r="J962" t="s">
        <v>11977</v>
      </c>
      <c r="K962" t="str">
        <f>_xlfn.TEXTBEFORE(Table1__4[[#This Row],[ParentName]],"-")</f>
        <v>BD10</v>
      </c>
      <c r="L962" t="str">
        <f>_xlfn.XLOOKUP(Table1__4[[#This Row],[MAAN8]],ASO!F:F,ASO!H:H,"")</f>
        <v>Grocery Store</v>
      </c>
      <c r="M962" t="str">
        <f>_xlfn.XLOOKUP(Table1__4[[#This Row],[MAAN8]],program!A:A,program!E:E,"")</f>
        <v/>
      </c>
      <c r="N962">
        <f>_xlfn.XLOOKUP(Table1__4[[#This Row],[MAAN8]],program!A:A,program!F:F,"")</f>
        <v>0</v>
      </c>
      <c r="O962">
        <f>SUMIFS(sellout!N:N,sellout!G:G,Table1__4[[#This Row],[MAAN8]])</f>
        <v>0</v>
      </c>
      <c r="P962" s="2" t="str">
        <f>IFERROR(Table1__4[[#This Row],[Actual]]/Table1__4[[#This Row],[Target]],"")</f>
        <v/>
      </c>
      <c r="Q962" t="str">
        <f>IFERROR(IF(Table1__4[[#This Row],[Target]]&gt;0,Table1__4[[#This Row],[Target]]-Table1__4[[#This Row],[Actual]],""),"")</f>
        <v/>
      </c>
    </row>
    <row r="963" spans="1:17" x14ac:dyDescent="0.75">
      <c r="A963" t="s">
        <v>10</v>
      </c>
      <c r="B963" t="s">
        <v>11</v>
      </c>
      <c r="C963" t="s">
        <v>12</v>
      </c>
      <c r="D963" t="s">
        <v>55</v>
      </c>
      <c r="E963" t="s">
        <v>98</v>
      </c>
      <c r="F963" t="s">
        <v>30</v>
      </c>
      <c r="G963" t="s">
        <v>99</v>
      </c>
      <c r="H963">
        <v>66106124</v>
      </c>
      <c r="I963" t="s">
        <v>1749</v>
      </c>
      <c r="J963" t="s">
        <v>1750</v>
      </c>
      <c r="K963" t="str">
        <f>_xlfn.TEXTBEFORE(Table1__4[[#This Row],[ParentName]],"-")</f>
        <v>BD</v>
      </c>
      <c r="L963" t="str">
        <f>_xlfn.XLOOKUP(Table1__4[[#This Row],[MAAN8]],ASO!F:F,ASO!H:H,"")</f>
        <v>Grocery Store</v>
      </c>
      <c r="M963" t="str">
        <f>_xlfn.XLOOKUP(Table1__4[[#This Row],[MAAN8]],program!A:A,program!E:E,"")</f>
        <v>Target Incentive</v>
      </c>
      <c r="N963">
        <f>_xlfn.XLOOKUP(Table1__4[[#This Row],[MAAN8]],program!A:A,program!F:F,"")</f>
        <v>105</v>
      </c>
      <c r="O963">
        <f>SUMIFS(sellout!N:N,sellout!G:G,Table1__4[[#This Row],[MAAN8]])</f>
        <v>5</v>
      </c>
      <c r="P963" s="2">
        <f>IFERROR(Table1__4[[#This Row],[Actual]]/Table1__4[[#This Row],[Target]],"")</f>
        <v>4.7619047619047616E-2</v>
      </c>
      <c r="Q963">
        <f>IFERROR(IF(Table1__4[[#This Row],[Target]]&gt;0,Table1__4[[#This Row],[Target]]-Table1__4[[#This Row],[Actual]],""),"")</f>
        <v>100</v>
      </c>
    </row>
    <row r="964" spans="1:17" x14ac:dyDescent="0.75">
      <c r="A964" t="s">
        <v>10</v>
      </c>
      <c r="B964" t="s">
        <v>11</v>
      </c>
      <c r="C964" t="s">
        <v>22</v>
      </c>
      <c r="D964" t="s">
        <v>89</v>
      </c>
      <c r="E964" t="s">
        <v>129</v>
      </c>
      <c r="F964" t="s">
        <v>30</v>
      </c>
      <c r="G964" t="s">
        <v>130</v>
      </c>
      <c r="H964">
        <v>66111308</v>
      </c>
      <c r="I964" t="s">
        <v>1751</v>
      </c>
      <c r="J964" t="s">
        <v>1752</v>
      </c>
      <c r="K964" t="str">
        <f>_xlfn.TEXTBEFORE(Table1__4[[#This Row],[ParentName]],"-")</f>
        <v>BD11</v>
      </c>
      <c r="L964" t="str">
        <f>_xlfn.XLOOKUP(Table1__4[[#This Row],[MAAN8]],ASO!F:F,ASO!H:H,"")</f>
        <v>Quan Nhau Mainstream</v>
      </c>
      <c r="M964" t="str">
        <f>_xlfn.XLOOKUP(Table1__4[[#This Row],[MAAN8]],program!A:A,program!E:E,"")</f>
        <v>Tie-up</v>
      </c>
      <c r="N964">
        <f>_xlfn.XLOOKUP(Table1__4[[#This Row],[MAAN8]],program!A:A,program!F:F,"")</f>
        <v>0</v>
      </c>
      <c r="O964">
        <f>SUMIFS(sellout!N:N,sellout!G:G,Table1__4[[#This Row],[MAAN8]])</f>
        <v>25</v>
      </c>
      <c r="P964" s="2" t="str">
        <f>IFERROR(Table1__4[[#This Row],[Actual]]/Table1__4[[#This Row],[Target]],"")</f>
        <v/>
      </c>
      <c r="Q964" t="str">
        <f>IFERROR(IF(Table1__4[[#This Row],[Target]]&gt;0,Table1__4[[#This Row],[Target]]-Table1__4[[#This Row],[Actual]],""),"")</f>
        <v/>
      </c>
    </row>
    <row r="965" spans="1:17" x14ac:dyDescent="0.75">
      <c r="A965" t="s">
        <v>10</v>
      </c>
      <c r="B965" t="s">
        <v>11</v>
      </c>
      <c r="C965" t="s">
        <v>12</v>
      </c>
      <c r="D965" t="s">
        <v>123</v>
      </c>
      <c r="E965" t="s">
        <v>160</v>
      </c>
      <c r="F965" t="s">
        <v>152</v>
      </c>
      <c r="G965" t="s">
        <v>161</v>
      </c>
      <c r="H965">
        <v>66104913</v>
      </c>
      <c r="I965" t="s">
        <v>1753</v>
      </c>
      <c r="J965" t="s">
        <v>1754</v>
      </c>
      <c r="K965" t="str">
        <f>_xlfn.TEXTBEFORE(Table1__4[[#This Row],[ParentName]],"-")</f>
        <v>BD10</v>
      </c>
      <c r="L965" t="str">
        <f>_xlfn.XLOOKUP(Table1__4[[#This Row],[MAAN8]],ASO!F:F,ASO!H:H,"")</f>
        <v>Beverage Retail Store</v>
      </c>
      <c r="M965" t="str">
        <f>_xlfn.XLOOKUP(Table1__4[[#This Row],[MAAN8]],program!A:A,program!E:E,"")</f>
        <v>Target Incentive</v>
      </c>
      <c r="N965">
        <f>_xlfn.XLOOKUP(Table1__4[[#This Row],[MAAN8]],program!A:A,program!F:F,"")</f>
        <v>170</v>
      </c>
      <c r="O965">
        <f>SUMIFS(sellout!N:N,sellout!G:G,Table1__4[[#This Row],[MAAN8]])</f>
        <v>0</v>
      </c>
      <c r="P965" s="2">
        <f>IFERROR(Table1__4[[#This Row],[Actual]]/Table1__4[[#This Row],[Target]],"")</f>
        <v>0</v>
      </c>
      <c r="Q965">
        <f>IFERROR(IF(Table1__4[[#This Row],[Target]]&gt;0,Table1__4[[#This Row],[Target]]-Table1__4[[#This Row],[Actual]],""),"")</f>
        <v>170</v>
      </c>
    </row>
    <row r="966" spans="1:17" x14ac:dyDescent="0.75">
      <c r="A966" t="s">
        <v>10</v>
      </c>
      <c r="B966" t="s">
        <v>11</v>
      </c>
      <c r="C966" t="s">
        <v>12</v>
      </c>
      <c r="D966" t="s">
        <v>55</v>
      </c>
      <c r="E966" t="s">
        <v>98</v>
      </c>
      <c r="F966" t="s">
        <v>30</v>
      </c>
      <c r="G966" t="s">
        <v>99</v>
      </c>
      <c r="H966">
        <v>66113093</v>
      </c>
      <c r="I966" t="s">
        <v>1755</v>
      </c>
      <c r="J966" t="s">
        <v>1756</v>
      </c>
      <c r="K966" t="str">
        <f>_xlfn.TEXTBEFORE(Table1__4[[#This Row],[ParentName]],"-")</f>
        <v>BD</v>
      </c>
      <c r="L966" t="str">
        <f>_xlfn.XLOOKUP(Table1__4[[#This Row],[MAAN8]],ASO!F:F,ASO!H:H,"")</f>
        <v>Grocery Store</v>
      </c>
      <c r="M966" t="str">
        <f>_xlfn.XLOOKUP(Table1__4[[#This Row],[MAAN8]],program!A:A,program!E:E,"")</f>
        <v/>
      </c>
      <c r="N966">
        <f>_xlfn.XLOOKUP(Table1__4[[#This Row],[MAAN8]],program!A:A,program!F:F,"")</f>
        <v>0</v>
      </c>
      <c r="O966">
        <f>SUMIFS(sellout!N:N,sellout!G:G,Table1__4[[#This Row],[MAAN8]])</f>
        <v>15</v>
      </c>
      <c r="P966" s="2" t="str">
        <f>IFERROR(Table1__4[[#This Row],[Actual]]/Table1__4[[#This Row],[Target]],"")</f>
        <v/>
      </c>
      <c r="Q966" t="str">
        <f>IFERROR(IF(Table1__4[[#This Row],[Target]]&gt;0,Table1__4[[#This Row],[Target]]-Table1__4[[#This Row],[Actual]],""),"")</f>
        <v/>
      </c>
    </row>
    <row r="967" spans="1:17" x14ac:dyDescent="0.75">
      <c r="A967" t="s">
        <v>10</v>
      </c>
      <c r="B967" t="s">
        <v>11</v>
      </c>
      <c r="C967" t="s">
        <v>12</v>
      </c>
      <c r="D967" t="s">
        <v>55</v>
      </c>
      <c r="E967" t="s">
        <v>98</v>
      </c>
      <c r="F967" t="s">
        <v>30</v>
      </c>
      <c r="G967" t="s">
        <v>99</v>
      </c>
      <c r="H967">
        <v>66109739</v>
      </c>
      <c r="I967" t="s">
        <v>1757</v>
      </c>
      <c r="J967" t="s">
        <v>1758</v>
      </c>
      <c r="K967" t="str">
        <f>_xlfn.TEXTBEFORE(Table1__4[[#This Row],[ParentName]],"-")</f>
        <v>BD</v>
      </c>
      <c r="L967" t="str">
        <f>_xlfn.XLOOKUP(Table1__4[[#This Row],[MAAN8]],ASO!F:F,ASO!H:H,"")</f>
        <v>Grocery Store</v>
      </c>
      <c r="M967" t="str">
        <f>_xlfn.XLOOKUP(Table1__4[[#This Row],[MAAN8]],program!A:A,program!E:E,"")</f>
        <v>Target Incentive</v>
      </c>
      <c r="N967">
        <f>_xlfn.XLOOKUP(Table1__4[[#This Row],[MAAN8]],program!A:A,program!F:F,"")</f>
        <v>150</v>
      </c>
      <c r="O967">
        <f>SUMIFS(sellout!N:N,sellout!G:G,Table1__4[[#This Row],[MAAN8]])</f>
        <v>5</v>
      </c>
      <c r="P967" s="2">
        <f>IFERROR(Table1__4[[#This Row],[Actual]]/Table1__4[[#This Row],[Target]],"")</f>
        <v>3.3333333333333333E-2</v>
      </c>
      <c r="Q967">
        <f>IFERROR(IF(Table1__4[[#This Row],[Target]]&gt;0,Table1__4[[#This Row],[Target]]-Table1__4[[#This Row],[Actual]],""),"")</f>
        <v>145</v>
      </c>
    </row>
    <row r="968" spans="1:17" x14ac:dyDescent="0.75">
      <c r="A968" t="s">
        <v>10</v>
      </c>
      <c r="B968" t="s">
        <v>11</v>
      </c>
      <c r="C968" t="s">
        <v>22</v>
      </c>
      <c r="D968" t="s">
        <v>182</v>
      </c>
      <c r="E968" t="s">
        <v>183</v>
      </c>
      <c r="F968" t="s">
        <v>184</v>
      </c>
      <c r="G968" t="s">
        <v>185</v>
      </c>
      <c r="H968">
        <v>66115172</v>
      </c>
      <c r="I968" t="s">
        <v>1759</v>
      </c>
      <c r="J968" t="s">
        <v>1760</v>
      </c>
      <c r="K968" t="str">
        <f>_xlfn.TEXTBEFORE(Table1__4[[#This Row],[ParentName]],"-")</f>
        <v>BD14</v>
      </c>
      <c r="L968" t="str">
        <f>_xlfn.XLOOKUP(Table1__4[[#This Row],[MAAN8]],ASO!F:F,ASO!H:H,"")</f>
        <v>Grocery Store</v>
      </c>
      <c r="M968" t="str">
        <f>_xlfn.XLOOKUP(Table1__4[[#This Row],[MAAN8]],program!A:A,program!E:E,"")</f>
        <v/>
      </c>
      <c r="N968">
        <f>_xlfn.XLOOKUP(Table1__4[[#This Row],[MAAN8]],program!A:A,program!F:F,"")</f>
        <v>0</v>
      </c>
      <c r="O968">
        <f>SUMIFS(sellout!N:N,sellout!G:G,Table1__4[[#This Row],[MAAN8]])</f>
        <v>0</v>
      </c>
      <c r="P968" s="2" t="str">
        <f>IFERROR(Table1__4[[#This Row],[Actual]]/Table1__4[[#This Row],[Target]],"")</f>
        <v/>
      </c>
      <c r="Q968" t="str">
        <f>IFERROR(IF(Table1__4[[#This Row],[Target]]&gt;0,Table1__4[[#This Row],[Target]]-Table1__4[[#This Row],[Actual]],""),"")</f>
        <v/>
      </c>
    </row>
    <row r="969" spans="1:17" x14ac:dyDescent="0.75">
      <c r="A969" t="s">
        <v>10</v>
      </c>
      <c r="B969" t="s">
        <v>11</v>
      </c>
      <c r="C969" t="s">
        <v>12</v>
      </c>
      <c r="D969" t="s">
        <v>123</v>
      </c>
      <c r="E969" t="s">
        <v>728</v>
      </c>
      <c r="F969" t="s">
        <v>239</v>
      </c>
      <c r="G969" t="s">
        <v>729</v>
      </c>
      <c r="H969">
        <v>66103054</v>
      </c>
      <c r="I969" t="s">
        <v>1761</v>
      </c>
      <c r="J969" t="s">
        <v>1762</v>
      </c>
      <c r="K969" t="str">
        <f>_xlfn.TEXTBEFORE(Table1__4[[#This Row],[ParentName]],"-")</f>
        <v>BD10</v>
      </c>
      <c r="L969" t="str">
        <f>_xlfn.XLOOKUP(Table1__4[[#This Row],[MAAN8]],ASO!F:F,ASO!H:H,"")</f>
        <v>Grocery Store</v>
      </c>
      <c r="M969" t="str">
        <f>_xlfn.XLOOKUP(Table1__4[[#This Row],[MAAN8]],program!A:A,program!E:E,"")</f>
        <v>Tie-up</v>
      </c>
      <c r="N969">
        <f>_xlfn.XLOOKUP(Table1__4[[#This Row],[MAAN8]],program!A:A,program!F:F,"")</f>
        <v>0</v>
      </c>
      <c r="O969">
        <f>SUMIFS(sellout!N:N,sellout!G:G,Table1__4[[#This Row],[MAAN8]])</f>
        <v>0</v>
      </c>
      <c r="P969" s="2" t="str">
        <f>IFERROR(Table1__4[[#This Row],[Actual]]/Table1__4[[#This Row],[Target]],"")</f>
        <v/>
      </c>
      <c r="Q969" t="str">
        <f>IFERROR(IF(Table1__4[[#This Row],[Target]]&gt;0,Table1__4[[#This Row],[Target]]-Table1__4[[#This Row],[Actual]],""),"")</f>
        <v/>
      </c>
    </row>
    <row r="970" spans="1:17" x14ac:dyDescent="0.75">
      <c r="A970" t="s">
        <v>10</v>
      </c>
      <c r="B970" t="s">
        <v>11</v>
      </c>
      <c r="C970" t="s">
        <v>12</v>
      </c>
      <c r="D970" t="s">
        <v>38</v>
      </c>
      <c r="E970" t="s">
        <v>39</v>
      </c>
      <c r="F970" t="s">
        <v>40</v>
      </c>
      <c r="G970" t="s">
        <v>41</v>
      </c>
      <c r="H970">
        <v>66108515</v>
      </c>
      <c r="I970" t="s">
        <v>1761</v>
      </c>
      <c r="J970" t="s">
        <v>1763</v>
      </c>
      <c r="K970" t="str">
        <f>_xlfn.TEXTBEFORE(Table1__4[[#This Row],[ParentName]],"-")</f>
        <v>BD16</v>
      </c>
      <c r="L970" t="str">
        <f>_xlfn.XLOOKUP(Table1__4[[#This Row],[MAAN8]],ASO!F:F,ASO!H:H,"")</f>
        <v>Grocery Store</v>
      </c>
      <c r="M970" t="str">
        <f>_xlfn.XLOOKUP(Table1__4[[#This Row],[MAAN8]],program!A:A,program!E:E,"")</f>
        <v/>
      </c>
      <c r="N970">
        <f>_xlfn.XLOOKUP(Table1__4[[#This Row],[MAAN8]],program!A:A,program!F:F,"")</f>
        <v>0</v>
      </c>
      <c r="O970">
        <f>SUMIFS(sellout!N:N,sellout!G:G,Table1__4[[#This Row],[MAAN8]])</f>
        <v>0</v>
      </c>
      <c r="P970" s="2" t="str">
        <f>IFERROR(Table1__4[[#This Row],[Actual]]/Table1__4[[#This Row],[Target]],"")</f>
        <v/>
      </c>
      <c r="Q970" t="str">
        <f>IFERROR(IF(Table1__4[[#This Row],[Target]]&gt;0,Table1__4[[#This Row],[Target]]-Table1__4[[#This Row],[Actual]],""),"")</f>
        <v/>
      </c>
    </row>
    <row r="971" spans="1:17" x14ac:dyDescent="0.75">
      <c r="A971" t="s">
        <v>10</v>
      </c>
      <c r="B971" t="s">
        <v>11</v>
      </c>
      <c r="C971" t="s">
        <v>12</v>
      </c>
      <c r="D971" t="s">
        <v>55</v>
      </c>
      <c r="E971" t="s">
        <v>178</v>
      </c>
      <c r="F971" t="s">
        <v>30</v>
      </c>
      <c r="G971" t="s">
        <v>179</v>
      </c>
      <c r="H971">
        <v>66103504</v>
      </c>
      <c r="I971" t="s">
        <v>1761</v>
      </c>
      <c r="J971" t="s">
        <v>1764</v>
      </c>
      <c r="K971" t="str">
        <f>_xlfn.TEXTBEFORE(Table1__4[[#This Row],[ParentName]],"-")</f>
        <v>BD</v>
      </c>
      <c r="L971" t="str">
        <f>_xlfn.XLOOKUP(Table1__4[[#This Row],[MAAN8]],ASO!F:F,ASO!H:H,"")</f>
        <v>Grocery Store</v>
      </c>
      <c r="M971" t="str">
        <f>_xlfn.XLOOKUP(Table1__4[[#This Row],[MAAN8]],program!A:A,program!E:E,"")</f>
        <v>Target Incentive</v>
      </c>
      <c r="N971">
        <f>_xlfn.XLOOKUP(Table1__4[[#This Row],[MAAN8]],program!A:A,program!F:F,"")</f>
        <v>335</v>
      </c>
      <c r="O971">
        <f>SUMIFS(sellout!N:N,sellout!G:G,Table1__4[[#This Row],[MAAN8]])</f>
        <v>0</v>
      </c>
      <c r="P971" s="2">
        <f>IFERROR(Table1__4[[#This Row],[Actual]]/Table1__4[[#This Row],[Target]],"")</f>
        <v>0</v>
      </c>
      <c r="Q971">
        <f>IFERROR(IF(Table1__4[[#This Row],[Target]]&gt;0,Table1__4[[#This Row],[Target]]-Table1__4[[#This Row],[Actual]],""),"")</f>
        <v>335</v>
      </c>
    </row>
    <row r="972" spans="1:17" x14ac:dyDescent="0.75">
      <c r="A972" t="s">
        <v>10</v>
      </c>
      <c r="B972" t="s">
        <v>11</v>
      </c>
      <c r="C972" t="s">
        <v>12</v>
      </c>
      <c r="D972" t="s">
        <v>55</v>
      </c>
      <c r="E972" t="s">
        <v>29</v>
      </c>
      <c r="F972" t="s">
        <v>30</v>
      </c>
      <c r="G972" t="s">
        <v>31</v>
      </c>
      <c r="H972">
        <v>66103502</v>
      </c>
      <c r="I972" t="s">
        <v>1761</v>
      </c>
      <c r="J972" t="s">
        <v>1765</v>
      </c>
      <c r="K972" t="str">
        <f>_xlfn.TEXTBEFORE(Table1__4[[#This Row],[ParentName]],"-")</f>
        <v>BD</v>
      </c>
      <c r="L972" t="str">
        <f>_xlfn.XLOOKUP(Table1__4[[#This Row],[MAAN8]],ASO!F:F,ASO!H:H,"")</f>
        <v>Grocery Store - Home Delivery</v>
      </c>
      <c r="M972" t="str">
        <f>_xlfn.XLOOKUP(Table1__4[[#This Row],[MAAN8]],program!A:A,program!E:E,"")</f>
        <v>Target Incentive</v>
      </c>
      <c r="N972">
        <f>_xlfn.XLOOKUP(Table1__4[[#This Row],[MAAN8]],program!A:A,program!F:F,"")</f>
        <v>210</v>
      </c>
      <c r="O972">
        <f>SUMIFS(sellout!N:N,sellout!G:G,Table1__4[[#This Row],[MAAN8]])</f>
        <v>30</v>
      </c>
      <c r="P972" s="2">
        <f>IFERROR(Table1__4[[#This Row],[Actual]]/Table1__4[[#This Row],[Target]],"")</f>
        <v>0.14285714285714285</v>
      </c>
      <c r="Q972">
        <f>IFERROR(IF(Table1__4[[#This Row],[Target]]&gt;0,Table1__4[[#This Row],[Target]]-Table1__4[[#This Row],[Actual]],""),"")</f>
        <v>180</v>
      </c>
    </row>
    <row r="973" spans="1:17" x14ac:dyDescent="0.75">
      <c r="A973" t="s">
        <v>10</v>
      </c>
      <c r="B973" t="s">
        <v>11</v>
      </c>
      <c r="C973" t="s">
        <v>12</v>
      </c>
      <c r="D973" t="s">
        <v>123</v>
      </c>
      <c r="E973" t="s">
        <v>242</v>
      </c>
      <c r="F973" t="s">
        <v>239</v>
      </c>
      <c r="G973" t="s">
        <v>243</v>
      </c>
      <c r="H973">
        <v>66102860</v>
      </c>
      <c r="I973" t="s">
        <v>1766</v>
      </c>
      <c r="J973" t="s">
        <v>1767</v>
      </c>
      <c r="K973" t="str">
        <f>_xlfn.TEXTBEFORE(Table1__4[[#This Row],[ParentName]],"-")</f>
        <v>BD10</v>
      </c>
      <c r="L973" t="str">
        <f>_xlfn.XLOOKUP(Table1__4[[#This Row],[MAAN8]],ASO!F:F,ASO!H:H,"")</f>
        <v>Beverage Retail Store</v>
      </c>
      <c r="M973" t="str">
        <f>_xlfn.XLOOKUP(Table1__4[[#This Row],[MAAN8]],program!A:A,program!E:E,"")</f>
        <v>Target Incentive</v>
      </c>
      <c r="N973">
        <f>_xlfn.XLOOKUP(Table1__4[[#This Row],[MAAN8]],program!A:A,program!F:F,"")</f>
        <v>150</v>
      </c>
      <c r="O973">
        <f>SUMIFS(sellout!N:N,sellout!G:G,Table1__4[[#This Row],[MAAN8]])</f>
        <v>0</v>
      </c>
      <c r="P973" s="2">
        <f>IFERROR(Table1__4[[#This Row],[Actual]]/Table1__4[[#This Row],[Target]],"")</f>
        <v>0</v>
      </c>
      <c r="Q973">
        <f>IFERROR(IF(Table1__4[[#This Row],[Target]]&gt;0,Table1__4[[#This Row],[Target]]-Table1__4[[#This Row],[Actual]],""),"")</f>
        <v>150</v>
      </c>
    </row>
    <row r="974" spans="1:17" x14ac:dyDescent="0.75">
      <c r="A974" t="s">
        <v>10</v>
      </c>
      <c r="B974" t="s">
        <v>11</v>
      </c>
      <c r="C974" t="s">
        <v>12</v>
      </c>
      <c r="D974" t="s">
        <v>38</v>
      </c>
      <c r="E974" t="s">
        <v>168</v>
      </c>
      <c r="F974" t="s">
        <v>40</v>
      </c>
      <c r="G974" t="s">
        <v>169</v>
      </c>
      <c r="H974">
        <v>66101737</v>
      </c>
      <c r="I974" t="s">
        <v>1766</v>
      </c>
      <c r="J974" t="s">
        <v>1768</v>
      </c>
      <c r="K974" t="str">
        <f>_xlfn.TEXTBEFORE(Table1__4[[#This Row],[ParentName]],"-")</f>
        <v>BD16</v>
      </c>
      <c r="L974" t="str">
        <f>_xlfn.XLOOKUP(Table1__4[[#This Row],[MAAN8]],ASO!F:F,ASO!H:H,"")</f>
        <v>Grocery Store</v>
      </c>
      <c r="M974" t="str">
        <f>_xlfn.XLOOKUP(Table1__4[[#This Row],[MAAN8]],program!A:A,program!E:E,"")</f>
        <v/>
      </c>
      <c r="N974">
        <f>_xlfn.XLOOKUP(Table1__4[[#This Row],[MAAN8]],program!A:A,program!F:F,"")</f>
        <v>0</v>
      </c>
      <c r="O974">
        <f>SUMIFS(sellout!N:N,sellout!G:G,Table1__4[[#This Row],[MAAN8]])</f>
        <v>5</v>
      </c>
      <c r="P974" s="2" t="str">
        <f>IFERROR(Table1__4[[#This Row],[Actual]]/Table1__4[[#This Row],[Target]],"")</f>
        <v/>
      </c>
      <c r="Q974" t="str">
        <f>IFERROR(IF(Table1__4[[#This Row],[Target]]&gt;0,Table1__4[[#This Row],[Target]]-Table1__4[[#This Row],[Actual]],""),"")</f>
        <v/>
      </c>
    </row>
    <row r="975" spans="1:17" x14ac:dyDescent="0.75">
      <c r="A975" t="s">
        <v>10</v>
      </c>
      <c r="B975" t="s">
        <v>11</v>
      </c>
      <c r="C975" t="s">
        <v>22</v>
      </c>
      <c r="D975" t="s">
        <v>182</v>
      </c>
      <c r="E975" t="s">
        <v>212</v>
      </c>
      <c r="F975" t="s">
        <v>184</v>
      </c>
      <c r="G975" t="s">
        <v>213</v>
      </c>
      <c r="H975">
        <v>66108513</v>
      </c>
      <c r="I975" t="s">
        <v>1769</v>
      </c>
      <c r="J975" t="s">
        <v>1770</v>
      </c>
      <c r="K975" t="str">
        <f>_xlfn.TEXTBEFORE(Table1__4[[#This Row],[ParentName]],"-")</f>
        <v>BD14</v>
      </c>
      <c r="L975" t="str">
        <f>_xlfn.XLOOKUP(Table1__4[[#This Row],[MAAN8]],ASO!F:F,ASO!H:H,"")</f>
        <v>Grocery Store</v>
      </c>
      <c r="M975" t="str">
        <f>_xlfn.XLOOKUP(Table1__4[[#This Row],[MAAN8]],program!A:A,program!E:E,"")</f>
        <v/>
      </c>
      <c r="N975">
        <f>_xlfn.XLOOKUP(Table1__4[[#This Row],[MAAN8]],program!A:A,program!F:F,"")</f>
        <v>0</v>
      </c>
      <c r="O975">
        <f>SUMIFS(sellout!N:N,sellout!G:G,Table1__4[[#This Row],[MAAN8]])</f>
        <v>0</v>
      </c>
      <c r="P975" s="2" t="str">
        <f>IFERROR(Table1__4[[#This Row],[Actual]]/Table1__4[[#This Row],[Target]],"")</f>
        <v/>
      </c>
      <c r="Q975" t="str">
        <f>IFERROR(IF(Table1__4[[#This Row],[Target]]&gt;0,Table1__4[[#This Row],[Target]]-Table1__4[[#This Row],[Actual]],""),"")</f>
        <v/>
      </c>
    </row>
    <row r="976" spans="1:17" x14ac:dyDescent="0.75">
      <c r="A976" t="s">
        <v>10</v>
      </c>
      <c r="B976" t="s">
        <v>11</v>
      </c>
      <c r="C976" t="s">
        <v>22</v>
      </c>
      <c r="D976" t="s">
        <v>23</v>
      </c>
      <c r="E976" t="s">
        <v>255</v>
      </c>
      <c r="F976" t="s">
        <v>25</v>
      </c>
      <c r="G976" t="s">
        <v>256</v>
      </c>
      <c r="H976">
        <v>66112975</v>
      </c>
      <c r="I976" t="s">
        <v>1771</v>
      </c>
      <c r="J976" t="s">
        <v>1772</v>
      </c>
      <c r="K976" t="str">
        <f>_xlfn.TEXTBEFORE(Table1__4[[#This Row],[ParentName]],"-")</f>
        <v>BD12</v>
      </c>
      <c r="L976" t="str">
        <f>_xlfn.XLOOKUP(Table1__4[[#This Row],[MAAN8]],ASO!F:F,ASO!H:H,"")</f>
        <v>Grocery Store</v>
      </c>
      <c r="M976" t="str">
        <f>_xlfn.XLOOKUP(Table1__4[[#This Row],[MAAN8]],program!A:A,program!E:E,"")</f>
        <v/>
      </c>
      <c r="N976">
        <f>_xlfn.XLOOKUP(Table1__4[[#This Row],[MAAN8]],program!A:A,program!F:F,"")</f>
        <v>0</v>
      </c>
      <c r="O976">
        <f>SUMIFS(sellout!N:N,sellout!G:G,Table1__4[[#This Row],[MAAN8]])</f>
        <v>0</v>
      </c>
      <c r="P976" s="2" t="str">
        <f>IFERROR(Table1__4[[#This Row],[Actual]]/Table1__4[[#This Row],[Target]],"")</f>
        <v/>
      </c>
      <c r="Q976" t="str">
        <f>IFERROR(IF(Table1__4[[#This Row],[Target]]&gt;0,Table1__4[[#This Row],[Target]]-Table1__4[[#This Row],[Actual]],""),"")</f>
        <v/>
      </c>
    </row>
    <row r="977" spans="1:17" x14ac:dyDescent="0.75">
      <c r="A977" t="s">
        <v>10</v>
      </c>
      <c r="B977" t="s">
        <v>11</v>
      </c>
      <c r="C977" t="s">
        <v>12</v>
      </c>
      <c r="D977" t="s">
        <v>13</v>
      </c>
      <c r="E977" t="s">
        <v>129</v>
      </c>
      <c r="F977" t="s">
        <v>30</v>
      </c>
      <c r="G977" t="s">
        <v>130</v>
      </c>
      <c r="H977">
        <v>66101327</v>
      </c>
      <c r="I977" t="s">
        <v>1773</v>
      </c>
      <c r="J977" t="s">
        <v>1774</v>
      </c>
      <c r="K977" t="str">
        <f>_xlfn.TEXTBEFORE(Table1__4[[#This Row],[ParentName]],"-")</f>
        <v>BD8</v>
      </c>
      <c r="L977" t="str">
        <f>_xlfn.XLOOKUP(Table1__4[[#This Row],[MAAN8]],ASO!F:F,ASO!H:H,"")</f>
        <v>Quan Nhau Mainstream</v>
      </c>
      <c r="M977" t="str">
        <f>_xlfn.XLOOKUP(Table1__4[[#This Row],[MAAN8]],program!A:A,program!E:E,"")</f>
        <v/>
      </c>
      <c r="N977">
        <f>_xlfn.XLOOKUP(Table1__4[[#This Row],[MAAN8]],program!A:A,program!F:F,"")</f>
        <v>0</v>
      </c>
      <c r="O977">
        <f>SUMIFS(sellout!N:N,sellout!G:G,Table1__4[[#This Row],[MAAN8]])</f>
        <v>0</v>
      </c>
      <c r="P977" s="2" t="str">
        <f>IFERROR(Table1__4[[#This Row],[Actual]]/Table1__4[[#This Row],[Target]],"")</f>
        <v/>
      </c>
      <c r="Q977" t="str">
        <f>IFERROR(IF(Table1__4[[#This Row],[Target]]&gt;0,Table1__4[[#This Row],[Target]]-Table1__4[[#This Row],[Actual]],""),"")</f>
        <v/>
      </c>
    </row>
    <row r="978" spans="1:17" x14ac:dyDescent="0.75">
      <c r="A978" t="s">
        <v>10</v>
      </c>
      <c r="B978" t="s">
        <v>11</v>
      </c>
      <c r="C978" t="s">
        <v>12</v>
      </c>
      <c r="D978" t="s">
        <v>123</v>
      </c>
      <c r="E978" t="s">
        <v>151</v>
      </c>
      <c r="F978" t="s">
        <v>152</v>
      </c>
      <c r="G978" t="s">
        <v>153</v>
      </c>
      <c r="H978">
        <v>66156412</v>
      </c>
      <c r="I978" t="s">
        <v>1775</v>
      </c>
      <c r="J978" t="s">
        <v>1776</v>
      </c>
      <c r="K978" t="str">
        <f>_xlfn.TEXTBEFORE(Table1__4[[#This Row],[ParentName]],"-")</f>
        <v>BD10</v>
      </c>
      <c r="L978" t="str">
        <f>_xlfn.XLOOKUP(Table1__4[[#This Row],[MAAN8]],ASO!F:F,ASO!H:H,"")</f>
        <v>Grocery Store</v>
      </c>
      <c r="M978" t="str">
        <f>_xlfn.XLOOKUP(Table1__4[[#This Row],[MAAN8]],program!A:A,program!E:E,"")</f>
        <v/>
      </c>
      <c r="N978">
        <f>_xlfn.XLOOKUP(Table1__4[[#This Row],[MAAN8]],program!A:A,program!F:F,"")</f>
        <v>0</v>
      </c>
      <c r="O978">
        <f>SUMIFS(sellout!N:N,sellout!G:G,Table1__4[[#This Row],[MAAN8]])</f>
        <v>0</v>
      </c>
      <c r="P978" s="2" t="str">
        <f>IFERROR(Table1__4[[#This Row],[Actual]]/Table1__4[[#This Row],[Target]],"")</f>
        <v/>
      </c>
      <c r="Q978" t="str">
        <f>IFERROR(IF(Table1__4[[#This Row],[Target]]&gt;0,Table1__4[[#This Row],[Target]]-Table1__4[[#This Row],[Actual]],""),"")</f>
        <v/>
      </c>
    </row>
    <row r="979" spans="1:17" x14ac:dyDescent="0.75">
      <c r="A979" t="s">
        <v>10</v>
      </c>
      <c r="B979" t="s">
        <v>11</v>
      </c>
      <c r="C979" t="s">
        <v>12</v>
      </c>
      <c r="D979" t="s">
        <v>55</v>
      </c>
      <c r="E979" t="s">
        <v>14</v>
      </c>
      <c r="F979" t="s">
        <v>12020</v>
      </c>
      <c r="G979" t="s">
        <v>15</v>
      </c>
      <c r="H979">
        <v>66104054</v>
      </c>
      <c r="I979" t="s">
        <v>1777</v>
      </c>
      <c r="J979" t="s">
        <v>1778</v>
      </c>
      <c r="K979" t="str">
        <f>_xlfn.TEXTBEFORE(Table1__4[[#This Row],[ParentName]],"-")</f>
        <v>BD</v>
      </c>
      <c r="L979" t="str">
        <f>_xlfn.XLOOKUP(Table1__4[[#This Row],[MAAN8]],ASO!F:F,ASO!H:H,"")</f>
        <v>Premium Karaoke</v>
      </c>
      <c r="M979" t="str">
        <f>_xlfn.XLOOKUP(Table1__4[[#This Row],[MAAN8]],program!A:A,program!E:E,"")</f>
        <v/>
      </c>
      <c r="N979" t="str">
        <f>_xlfn.XLOOKUP(Table1__4[[#This Row],[MAAN8]],program!A:A,program!F:F,"")</f>
        <v/>
      </c>
      <c r="O979">
        <f>SUMIFS(sellout!N:N,sellout!G:G,Table1__4[[#This Row],[MAAN8]])</f>
        <v>40</v>
      </c>
      <c r="P979" s="2" t="str">
        <f>IFERROR(Table1__4[[#This Row],[Actual]]/Table1__4[[#This Row],[Target]],"")</f>
        <v/>
      </c>
      <c r="Q979" t="str">
        <f>IFERROR(IF(Table1__4[[#This Row],[Target]]&gt;0,Table1__4[[#This Row],[Target]]-Table1__4[[#This Row],[Actual]],""),"")</f>
        <v/>
      </c>
    </row>
    <row r="980" spans="1:17" x14ac:dyDescent="0.75">
      <c r="A980" t="s">
        <v>10</v>
      </c>
      <c r="B980" t="s">
        <v>11</v>
      </c>
      <c r="C980" t="s">
        <v>12</v>
      </c>
      <c r="D980" t="s">
        <v>38</v>
      </c>
      <c r="E980" t="s">
        <v>156</v>
      </c>
      <c r="F980" t="s">
        <v>40</v>
      </c>
      <c r="G980" t="s">
        <v>157</v>
      </c>
      <c r="H980">
        <v>66104621</v>
      </c>
      <c r="I980" t="s">
        <v>1779</v>
      </c>
      <c r="J980" t="s">
        <v>1780</v>
      </c>
      <c r="K980" t="str">
        <f>_xlfn.TEXTBEFORE(Table1__4[[#This Row],[ParentName]],"-")</f>
        <v>BD16</v>
      </c>
      <c r="L980" t="str">
        <f>_xlfn.XLOOKUP(Table1__4[[#This Row],[MAAN8]],ASO!F:F,ASO!H:H,"")</f>
        <v>Grocery Store - Home Delivery</v>
      </c>
      <c r="M980" t="str">
        <f>_xlfn.XLOOKUP(Table1__4[[#This Row],[MAAN8]],program!A:A,program!E:E,"")</f>
        <v>Target Incentive</v>
      </c>
      <c r="N980">
        <f>_xlfn.XLOOKUP(Table1__4[[#This Row],[MAAN8]],program!A:A,program!F:F,"")</f>
        <v>165</v>
      </c>
      <c r="O980">
        <f>SUMIFS(sellout!N:N,sellout!G:G,Table1__4[[#This Row],[MAAN8]])</f>
        <v>0</v>
      </c>
      <c r="P980" s="2">
        <f>IFERROR(Table1__4[[#This Row],[Actual]]/Table1__4[[#This Row],[Target]],"")</f>
        <v>0</v>
      </c>
      <c r="Q980">
        <f>IFERROR(IF(Table1__4[[#This Row],[Target]]&gt;0,Table1__4[[#This Row],[Target]]-Table1__4[[#This Row],[Actual]],""),"")</f>
        <v>165</v>
      </c>
    </row>
    <row r="981" spans="1:17" x14ac:dyDescent="0.75">
      <c r="A981" t="s">
        <v>10</v>
      </c>
      <c r="B981" t="s">
        <v>11</v>
      </c>
      <c r="C981" t="s">
        <v>12</v>
      </c>
      <c r="D981" t="s">
        <v>123</v>
      </c>
      <c r="E981" t="s">
        <v>228</v>
      </c>
      <c r="F981" t="s">
        <v>152</v>
      </c>
      <c r="G981" t="s">
        <v>229</v>
      </c>
      <c r="H981">
        <v>66151671</v>
      </c>
      <c r="I981" t="s">
        <v>1781</v>
      </c>
      <c r="J981" t="s">
        <v>950</v>
      </c>
      <c r="K981" t="str">
        <f>_xlfn.TEXTBEFORE(Table1__4[[#This Row],[ParentName]],"-")</f>
        <v>BD10</v>
      </c>
      <c r="L981" t="str">
        <f>_xlfn.XLOOKUP(Table1__4[[#This Row],[MAAN8]],ASO!F:F,ASO!H:H,"")</f>
        <v>Grocery Store</v>
      </c>
      <c r="M981" t="str">
        <f>_xlfn.XLOOKUP(Table1__4[[#This Row],[MAAN8]],program!A:A,program!E:E,"")</f>
        <v>Target Incentive</v>
      </c>
      <c r="N981">
        <f>_xlfn.XLOOKUP(Table1__4[[#This Row],[MAAN8]],program!A:A,program!F:F,"")</f>
        <v>100</v>
      </c>
      <c r="O981">
        <f>SUMIFS(sellout!N:N,sellout!G:G,Table1__4[[#This Row],[MAAN8]])</f>
        <v>0</v>
      </c>
      <c r="P981" s="2">
        <f>IFERROR(Table1__4[[#This Row],[Actual]]/Table1__4[[#This Row],[Target]],"")</f>
        <v>0</v>
      </c>
      <c r="Q981">
        <f>IFERROR(IF(Table1__4[[#This Row],[Target]]&gt;0,Table1__4[[#This Row],[Target]]-Table1__4[[#This Row],[Actual]],""),"")</f>
        <v>100</v>
      </c>
    </row>
    <row r="982" spans="1:17" x14ac:dyDescent="0.75">
      <c r="A982" t="s">
        <v>10</v>
      </c>
      <c r="B982" t="s">
        <v>11</v>
      </c>
      <c r="C982" t="s">
        <v>22</v>
      </c>
      <c r="D982" t="s">
        <v>23</v>
      </c>
      <c r="E982" t="s">
        <v>90</v>
      </c>
      <c r="F982" t="s">
        <v>64</v>
      </c>
      <c r="G982" t="s">
        <v>91</v>
      </c>
      <c r="H982">
        <v>66105997</v>
      </c>
      <c r="I982" t="s">
        <v>1782</v>
      </c>
      <c r="J982" t="s">
        <v>1783</v>
      </c>
      <c r="K982" t="str">
        <f>_xlfn.TEXTBEFORE(Table1__4[[#This Row],[ParentName]],"-")</f>
        <v>BD12</v>
      </c>
      <c r="L982" t="str">
        <f>_xlfn.XLOOKUP(Table1__4[[#This Row],[MAAN8]],ASO!F:F,ASO!H:H,"")</f>
        <v>Grocery Store</v>
      </c>
      <c r="M982" t="str">
        <f>_xlfn.XLOOKUP(Table1__4[[#This Row],[MAAN8]],program!A:A,program!E:E,"")</f>
        <v>Target Incentive</v>
      </c>
      <c r="N982">
        <f>_xlfn.XLOOKUP(Table1__4[[#This Row],[MAAN8]],program!A:A,program!F:F,"")</f>
        <v>190</v>
      </c>
      <c r="O982">
        <f>SUMIFS(sellout!N:N,sellout!G:G,Table1__4[[#This Row],[MAAN8]])</f>
        <v>0</v>
      </c>
      <c r="P982" s="2">
        <f>IFERROR(Table1__4[[#This Row],[Actual]]/Table1__4[[#This Row],[Target]],"")</f>
        <v>0</v>
      </c>
      <c r="Q982">
        <f>IFERROR(IF(Table1__4[[#This Row],[Target]]&gt;0,Table1__4[[#This Row],[Target]]-Table1__4[[#This Row],[Actual]],""),"")</f>
        <v>190</v>
      </c>
    </row>
    <row r="983" spans="1:17" x14ac:dyDescent="0.75">
      <c r="A983" t="s">
        <v>10</v>
      </c>
      <c r="B983" t="s">
        <v>11</v>
      </c>
      <c r="C983" t="s">
        <v>12</v>
      </c>
      <c r="D983" t="s">
        <v>123</v>
      </c>
      <c r="E983" t="s">
        <v>151</v>
      </c>
      <c r="F983" t="s">
        <v>152</v>
      </c>
      <c r="G983" t="s">
        <v>153</v>
      </c>
      <c r="H983">
        <v>66110612</v>
      </c>
      <c r="I983" t="s">
        <v>1784</v>
      </c>
      <c r="J983" t="s">
        <v>1785</v>
      </c>
      <c r="K983" t="str">
        <f>_xlfn.TEXTBEFORE(Table1__4[[#This Row],[ParentName]],"-")</f>
        <v>BD10</v>
      </c>
      <c r="L983" t="str">
        <f>_xlfn.XLOOKUP(Table1__4[[#This Row],[MAAN8]],ASO!F:F,ASO!H:H,"")</f>
        <v>Grocery Store</v>
      </c>
      <c r="M983" t="str">
        <f>_xlfn.XLOOKUP(Table1__4[[#This Row],[MAAN8]],program!A:A,program!E:E,"")</f>
        <v/>
      </c>
      <c r="N983">
        <f>_xlfn.XLOOKUP(Table1__4[[#This Row],[MAAN8]],program!A:A,program!F:F,"")</f>
        <v>0</v>
      </c>
      <c r="O983">
        <f>SUMIFS(sellout!N:N,sellout!G:G,Table1__4[[#This Row],[MAAN8]])</f>
        <v>0</v>
      </c>
      <c r="P983" s="2" t="str">
        <f>IFERROR(Table1__4[[#This Row],[Actual]]/Table1__4[[#This Row],[Target]],"")</f>
        <v/>
      </c>
      <c r="Q983" t="str">
        <f>IFERROR(IF(Table1__4[[#This Row],[Target]]&gt;0,Table1__4[[#This Row],[Target]]-Table1__4[[#This Row],[Actual]],""),"")</f>
        <v/>
      </c>
    </row>
    <row r="984" spans="1:17" x14ac:dyDescent="0.75">
      <c r="A984" t="s">
        <v>10</v>
      </c>
      <c r="B984" t="s">
        <v>11</v>
      </c>
      <c r="C984" t="s">
        <v>22</v>
      </c>
      <c r="D984" t="s">
        <v>89</v>
      </c>
      <c r="E984" t="s">
        <v>259</v>
      </c>
      <c r="F984" t="s">
        <v>220</v>
      </c>
      <c r="G984" t="s">
        <v>260</v>
      </c>
      <c r="H984">
        <v>66107299</v>
      </c>
      <c r="I984" t="s">
        <v>1786</v>
      </c>
      <c r="J984" t="s">
        <v>1787</v>
      </c>
      <c r="K984" t="str">
        <f>_xlfn.TEXTBEFORE(Table1__4[[#This Row],[ParentName]],"-")</f>
        <v>BD11</v>
      </c>
      <c r="L984" t="str">
        <f>_xlfn.XLOOKUP(Table1__4[[#This Row],[MAAN8]],ASO!F:F,ASO!H:H,"")</f>
        <v>Grocery Store</v>
      </c>
      <c r="M984" t="str">
        <f>_xlfn.XLOOKUP(Table1__4[[#This Row],[MAAN8]],program!A:A,program!E:E,"")</f>
        <v/>
      </c>
      <c r="N984">
        <f>_xlfn.XLOOKUP(Table1__4[[#This Row],[MAAN8]],program!A:A,program!F:F,"")</f>
        <v>0</v>
      </c>
      <c r="O984">
        <f>SUMIFS(sellout!N:N,sellout!G:G,Table1__4[[#This Row],[MAAN8]])</f>
        <v>0</v>
      </c>
      <c r="P984" s="2" t="str">
        <f>IFERROR(Table1__4[[#This Row],[Actual]]/Table1__4[[#This Row],[Target]],"")</f>
        <v/>
      </c>
      <c r="Q984" t="str">
        <f>IFERROR(IF(Table1__4[[#This Row],[Target]]&gt;0,Table1__4[[#This Row],[Target]]-Table1__4[[#This Row],[Actual]],""),"")</f>
        <v/>
      </c>
    </row>
    <row r="985" spans="1:17" x14ac:dyDescent="0.75">
      <c r="A985" t="s">
        <v>10</v>
      </c>
      <c r="B985" t="s">
        <v>11</v>
      </c>
      <c r="C985" t="s">
        <v>22</v>
      </c>
      <c r="D985" t="s">
        <v>89</v>
      </c>
      <c r="E985" t="s">
        <v>219</v>
      </c>
      <c r="F985" t="s">
        <v>220</v>
      </c>
      <c r="G985" t="s">
        <v>221</v>
      </c>
      <c r="H985">
        <v>66104931</v>
      </c>
      <c r="I985" t="s">
        <v>1788</v>
      </c>
      <c r="J985" t="s">
        <v>1789</v>
      </c>
      <c r="K985" t="str">
        <f>_xlfn.TEXTBEFORE(Table1__4[[#This Row],[ParentName]],"-")</f>
        <v>BD11</v>
      </c>
      <c r="L985" t="str">
        <f>_xlfn.XLOOKUP(Table1__4[[#This Row],[MAAN8]],ASO!F:F,ASO!H:H,"")</f>
        <v>Grocery Store</v>
      </c>
      <c r="M985" t="str">
        <f>_xlfn.XLOOKUP(Table1__4[[#This Row],[MAAN8]],program!A:A,program!E:E,"")</f>
        <v>Target Incentive</v>
      </c>
      <c r="N985">
        <f>_xlfn.XLOOKUP(Table1__4[[#This Row],[MAAN8]],program!A:A,program!F:F,"")</f>
        <v>100</v>
      </c>
      <c r="O985">
        <f>SUMIFS(sellout!N:N,sellout!G:G,Table1__4[[#This Row],[MAAN8]])</f>
        <v>0</v>
      </c>
      <c r="P985" s="2">
        <f>IFERROR(Table1__4[[#This Row],[Actual]]/Table1__4[[#This Row],[Target]],"")</f>
        <v>0</v>
      </c>
      <c r="Q985">
        <f>IFERROR(IF(Table1__4[[#This Row],[Target]]&gt;0,Table1__4[[#This Row],[Target]]-Table1__4[[#This Row],[Actual]],""),"")</f>
        <v>100</v>
      </c>
    </row>
    <row r="986" spans="1:17" x14ac:dyDescent="0.75">
      <c r="A986" t="s">
        <v>10</v>
      </c>
      <c r="B986" t="s">
        <v>11</v>
      </c>
      <c r="C986" t="s">
        <v>12</v>
      </c>
      <c r="D986" t="s">
        <v>55</v>
      </c>
      <c r="E986" t="s">
        <v>190</v>
      </c>
      <c r="F986" t="s">
        <v>184</v>
      </c>
      <c r="G986" t="s">
        <v>191</v>
      </c>
      <c r="H986">
        <v>66154024</v>
      </c>
      <c r="I986" t="s">
        <v>1790</v>
      </c>
      <c r="J986" t="s">
        <v>1791</v>
      </c>
      <c r="K986" t="str">
        <f>_xlfn.TEXTBEFORE(Table1__4[[#This Row],[ParentName]],"-")</f>
        <v>BD</v>
      </c>
      <c r="L986" t="str">
        <f>_xlfn.XLOOKUP(Table1__4[[#This Row],[MAAN8]],ASO!F:F,ASO!H:H,"")</f>
        <v>Grocery Store</v>
      </c>
      <c r="M986" t="str">
        <f>_xlfn.XLOOKUP(Table1__4[[#This Row],[MAAN8]],program!A:A,program!E:E,"")</f>
        <v/>
      </c>
      <c r="N986">
        <f>_xlfn.XLOOKUP(Table1__4[[#This Row],[MAAN8]],program!A:A,program!F:F,"")</f>
        <v>0</v>
      </c>
      <c r="O986">
        <f>SUMIFS(sellout!N:N,sellout!G:G,Table1__4[[#This Row],[MAAN8]])</f>
        <v>0</v>
      </c>
      <c r="P986" s="2" t="str">
        <f>IFERROR(Table1__4[[#This Row],[Actual]]/Table1__4[[#This Row],[Target]],"")</f>
        <v/>
      </c>
      <c r="Q986" t="str">
        <f>IFERROR(IF(Table1__4[[#This Row],[Target]]&gt;0,Table1__4[[#This Row],[Target]]-Table1__4[[#This Row],[Actual]],""),"")</f>
        <v/>
      </c>
    </row>
    <row r="987" spans="1:17" x14ac:dyDescent="0.75">
      <c r="A987" t="s">
        <v>10</v>
      </c>
      <c r="B987" t="s">
        <v>11</v>
      </c>
      <c r="C987" t="s">
        <v>46</v>
      </c>
      <c r="D987" t="s">
        <v>77</v>
      </c>
      <c r="E987" t="s">
        <v>275</v>
      </c>
      <c r="F987" t="s">
        <v>49</v>
      </c>
      <c r="G987" t="s">
        <v>276</v>
      </c>
      <c r="H987">
        <v>65527172</v>
      </c>
      <c r="I987" t="s">
        <v>1792</v>
      </c>
      <c r="J987" t="s">
        <v>1793</v>
      </c>
      <c r="K987" t="str">
        <f>_xlfn.TEXTBEFORE(Table1__4[[#This Row],[ParentName]],"-")</f>
        <v>PC</v>
      </c>
      <c r="L987" t="str">
        <f>_xlfn.XLOOKUP(Table1__4[[#This Row],[MAAN8]],ASO!F:F,ASO!H:H,"")</f>
        <v>Grocery Store</v>
      </c>
      <c r="M987" t="str">
        <f>_xlfn.XLOOKUP(Table1__4[[#This Row],[MAAN8]],program!A:A,program!E:E,"")</f>
        <v>Target Incentive</v>
      </c>
      <c r="N987">
        <f>_xlfn.XLOOKUP(Table1__4[[#This Row],[MAAN8]],program!A:A,program!F:F,"")</f>
        <v>80</v>
      </c>
      <c r="O987">
        <f>SUMIFS(sellout!N:N,sellout!G:G,Table1__4[[#This Row],[MAAN8]])</f>
        <v>0</v>
      </c>
      <c r="P987" s="2">
        <f>IFERROR(Table1__4[[#This Row],[Actual]]/Table1__4[[#This Row],[Target]],"")</f>
        <v>0</v>
      </c>
      <c r="Q987">
        <f>IFERROR(IF(Table1__4[[#This Row],[Target]]&gt;0,Table1__4[[#This Row],[Target]]-Table1__4[[#This Row],[Actual]],""),"")</f>
        <v>80</v>
      </c>
    </row>
    <row r="988" spans="1:17" x14ac:dyDescent="0.75">
      <c r="A988" t="s">
        <v>10</v>
      </c>
      <c r="B988" t="s">
        <v>11</v>
      </c>
      <c r="C988" t="s">
        <v>46</v>
      </c>
      <c r="D988" t="s">
        <v>47</v>
      </c>
      <c r="E988" t="s">
        <v>375</v>
      </c>
      <c r="F988" t="s">
        <v>69</v>
      </c>
      <c r="G988" t="s">
        <v>12035</v>
      </c>
      <c r="H988">
        <v>65700616</v>
      </c>
      <c r="I988" t="s">
        <v>1794</v>
      </c>
      <c r="J988" t="s">
        <v>1795</v>
      </c>
      <c r="K988" t="str">
        <f>_xlfn.TEXTBEFORE(Table1__4[[#This Row],[ParentName]],"-")</f>
        <v>HMcc</v>
      </c>
      <c r="L988" t="str">
        <f>_xlfn.XLOOKUP(Table1__4[[#This Row],[MAAN8]],ASO!F:F,ASO!H:H,"")</f>
        <v>Grocery Store - Home Delivery</v>
      </c>
      <c r="M988" t="str">
        <f>_xlfn.XLOOKUP(Table1__4[[#This Row],[MAAN8]],program!A:A,program!E:E,"")</f>
        <v>Target Incentive</v>
      </c>
      <c r="N988">
        <f>_xlfn.XLOOKUP(Table1__4[[#This Row],[MAAN8]],program!A:A,program!F:F,"")</f>
        <v>150</v>
      </c>
      <c r="O988">
        <f>SUMIFS(sellout!N:N,sellout!G:G,Table1__4[[#This Row],[MAAN8]])</f>
        <v>0</v>
      </c>
      <c r="P988" s="2">
        <f>IFERROR(Table1__4[[#This Row],[Actual]]/Table1__4[[#This Row],[Target]],"")</f>
        <v>0</v>
      </c>
      <c r="Q988">
        <f>IFERROR(IF(Table1__4[[#This Row],[Target]]&gt;0,Table1__4[[#This Row],[Target]]-Table1__4[[#This Row],[Actual]],""),"")</f>
        <v>150</v>
      </c>
    </row>
    <row r="989" spans="1:17" x14ac:dyDescent="0.75">
      <c r="A989" t="s">
        <v>10</v>
      </c>
      <c r="B989" t="s">
        <v>11</v>
      </c>
      <c r="C989" t="s">
        <v>12</v>
      </c>
      <c r="D989" t="s">
        <v>123</v>
      </c>
      <c r="E989" t="s">
        <v>554</v>
      </c>
      <c r="F989" t="s">
        <v>220</v>
      </c>
      <c r="G989" t="s">
        <v>555</v>
      </c>
      <c r="H989">
        <v>66115559</v>
      </c>
      <c r="I989" t="s">
        <v>12104</v>
      </c>
      <c r="J989" t="s">
        <v>12105</v>
      </c>
      <c r="K989" t="str">
        <f>_xlfn.TEXTBEFORE(Table1__4[[#This Row],[ParentName]],"-")</f>
        <v>BD10</v>
      </c>
      <c r="L989" t="str">
        <f>_xlfn.XLOOKUP(Table1__4[[#This Row],[MAAN8]],ASO!F:F,ASO!H:H,"")</f>
        <v/>
      </c>
      <c r="M989" t="str">
        <f>_xlfn.XLOOKUP(Table1__4[[#This Row],[MAAN8]],program!A:A,program!E:E,"")</f>
        <v/>
      </c>
      <c r="N989">
        <f>_xlfn.XLOOKUP(Table1__4[[#This Row],[MAAN8]],program!A:A,program!F:F,"")</f>
        <v>0</v>
      </c>
      <c r="O989">
        <f>SUMIFS(sellout!N:N,sellout!G:G,Table1__4[[#This Row],[MAAN8]])</f>
        <v>0</v>
      </c>
      <c r="P989" s="2" t="str">
        <f>IFERROR(Table1__4[[#This Row],[Actual]]/Table1__4[[#This Row],[Target]],"")</f>
        <v/>
      </c>
      <c r="Q989" t="str">
        <f>IFERROR(IF(Table1__4[[#This Row],[Target]]&gt;0,Table1__4[[#This Row],[Target]]-Table1__4[[#This Row],[Actual]],""),"")</f>
        <v/>
      </c>
    </row>
    <row r="990" spans="1:17" x14ac:dyDescent="0.75">
      <c r="A990" t="s">
        <v>10</v>
      </c>
      <c r="B990" t="s">
        <v>11</v>
      </c>
      <c r="C990" t="s">
        <v>12</v>
      </c>
      <c r="D990" t="s">
        <v>55</v>
      </c>
      <c r="E990" t="s">
        <v>190</v>
      </c>
      <c r="F990" t="s">
        <v>184</v>
      </c>
      <c r="G990" t="s">
        <v>191</v>
      </c>
      <c r="H990">
        <v>66106540</v>
      </c>
      <c r="I990" t="s">
        <v>1796</v>
      </c>
      <c r="J990" t="s">
        <v>1797</v>
      </c>
      <c r="K990" t="str">
        <f>_xlfn.TEXTBEFORE(Table1__4[[#This Row],[ParentName]],"-")</f>
        <v>BD</v>
      </c>
      <c r="L990" t="str">
        <f>_xlfn.XLOOKUP(Table1__4[[#This Row],[MAAN8]],ASO!F:F,ASO!H:H,"")</f>
        <v>Wholesaler</v>
      </c>
      <c r="M990" t="str">
        <f>_xlfn.XLOOKUP(Table1__4[[#This Row],[MAAN8]],program!A:A,program!E:E,"")</f>
        <v>Target Incentive</v>
      </c>
      <c r="N990">
        <f>_xlfn.XLOOKUP(Table1__4[[#This Row],[MAAN8]],program!A:A,program!F:F,"")</f>
        <v>600</v>
      </c>
      <c r="O990">
        <f>SUMIFS(sellout!N:N,sellout!G:G,Table1__4[[#This Row],[MAAN8]])</f>
        <v>0</v>
      </c>
      <c r="P990" s="2">
        <f>IFERROR(Table1__4[[#This Row],[Actual]]/Table1__4[[#This Row],[Target]],"")</f>
        <v>0</v>
      </c>
      <c r="Q990">
        <f>IFERROR(IF(Table1__4[[#This Row],[Target]]&gt;0,Table1__4[[#This Row],[Target]]-Table1__4[[#This Row],[Actual]],""),"")</f>
        <v>600</v>
      </c>
    </row>
    <row r="991" spans="1:17" x14ac:dyDescent="0.75">
      <c r="A991" t="s">
        <v>10</v>
      </c>
      <c r="B991" t="s">
        <v>11</v>
      </c>
      <c r="C991" t="s">
        <v>46</v>
      </c>
      <c r="D991" t="s">
        <v>47</v>
      </c>
      <c r="E991" t="s">
        <v>139</v>
      </c>
      <c r="F991" t="s">
        <v>79</v>
      </c>
      <c r="G991" t="s">
        <v>140</v>
      </c>
      <c r="H991">
        <v>65012851</v>
      </c>
      <c r="I991" t="s">
        <v>1798</v>
      </c>
      <c r="J991" t="s">
        <v>1799</v>
      </c>
      <c r="K991" t="str">
        <f>_xlfn.TEXTBEFORE(Table1__4[[#This Row],[ParentName]],"-")</f>
        <v>HMcc</v>
      </c>
      <c r="L991" t="str">
        <f>_xlfn.XLOOKUP(Table1__4[[#This Row],[MAAN8]],ASO!F:F,ASO!H:H,"")</f>
        <v>Quan Nhau Economy</v>
      </c>
      <c r="M991" t="str">
        <f>_xlfn.XLOOKUP(Table1__4[[#This Row],[MAAN8]],program!A:A,program!E:E,"")</f>
        <v/>
      </c>
      <c r="N991">
        <f>_xlfn.XLOOKUP(Table1__4[[#This Row],[MAAN8]],program!A:A,program!F:F,"")</f>
        <v>0</v>
      </c>
      <c r="O991">
        <f>SUMIFS(sellout!N:N,sellout!G:G,Table1__4[[#This Row],[MAAN8]])</f>
        <v>10</v>
      </c>
      <c r="P991" s="2" t="str">
        <f>IFERROR(Table1__4[[#This Row],[Actual]]/Table1__4[[#This Row],[Target]],"")</f>
        <v/>
      </c>
      <c r="Q991" t="str">
        <f>IFERROR(IF(Table1__4[[#This Row],[Target]]&gt;0,Table1__4[[#This Row],[Target]]-Table1__4[[#This Row],[Actual]],""),"")</f>
        <v/>
      </c>
    </row>
    <row r="992" spans="1:17" x14ac:dyDescent="0.75">
      <c r="A992" t="s">
        <v>10</v>
      </c>
      <c r="B992" t="s">
        <v>11</v>
      </c>
      <c r="C992" t="s">
        <v>12</v>
      </c>
      <c r="D992" t="s">
        <v>38</v>
      </c>
      <c r="E992" t="s">
        <v>156</v>
      </c>
      <c r="F992" t="s">
        <v>40</v>
      </c>
      <c r="G992" t="s">
        <v>157</v>
      </c>
      <c r="H992">
        <v>66107151</v>
      </c>
      <c r="I992" t="s">
        <v>1800</v>
      </c>
      <c r="J992" t="s">
        <v>1801</v>
      </c>
      <c r="K992" t="str">
        <f>_xlfn.TEXTBEFORE(Table1__4[[#This Row],[ParentName]],"-")</f>
        <v>BD16</v>
      </c>
      <c r="L992" t="str">
        <f>_xlfn.XLOOKUP(Table1__4[[#This Row],[MAAN8]],ASO!F:F,ASO!H:H,"")</f>
        <v>Grocery Store</v>
      </c>
      <c r="M992" t="str">
        <f>_xlfn.XLOOKUP(Table1__4[[#This Row],[MAAN8]],program!A:A,program!E:E,"")</f>
        <v/>
      </c>
      <c r="N992">
        <f>_xlfn.XLOOKUP(Table1__4[[#This Row],[MAAN8]],program!A:A,program!F:F,"")</f>
        <v>0</v>
      </c>
      <c r="O992">
        <f>SUMIFS(sellout!N:N,sellout!G:G,Table1__4[[#This Row],[MAAN8]])</f>
        <v>0</v>
      </c>
      <c r="P992" s="2" t="str">
        <f>IFERROR(Table1__4[[#This Row],[Actual]]/Table1__4[[#This Row],[Target]],"")</f>
        <v/>
      </c>
      <c r="Q992" t="str">
        <f>IFERROR(IF(Table1__4[[#This Row],[Target]]&gt;0,Table1__4[[#This Row],[Target]]-Table1__4[[#This Row],[Actual]],""),"")</f>
        <v/>
      </c>
    </row>
    <row r="993" spans="1:17" x14ac:dyDescent="0.75">
      <c r="A993" t="s">
        <v>10</v>
      </c>
      <c r="B993" t="s">
        <v>11</v>
      </c>
      <c r="C993" t="s">
        <v>12</v>
      </c>
      <c r="D993" t="s">
        <v>123</v>
      </c>
      <c r="E993" t="s">
        <v>208</v>
      </c>
      <c r="F993" t="s">
        <v>125</v>
      </c>
      <c r="G993" t="s">
        <v>209</v>
      </c>
      <c r="H993">
        <v>66156573</v>
      </c>
      <c r="I993" t="s">
        <v>1802</v>
      </c>
      <c r="J993" t="s">
        <v>1803</v>
      </c>
      <c r="K993" t="str">
        <f>_xlfn.TEXTBEFORE(Table1__4[[#This Row],[ParentName]],"-")</f>
        <v>BD10</v>
      </c>
      <c r="L993" t="str">
        <f>_xlfn.XLOOKUP(Table1__4[[#This Row],[MAAN8]],ASO!F:F,ASO!H:H,"")</f>
        <v>Grocery Store</v>
      </c>
      <c r="M993" t="str">
        <f>_xlfn.XLOOKUP(Table1__4[[#This Row],[MAAN8]],program!A:A,program!E:E,"")</f>
        <v>Target Incentive</v>
      </c>
      <c r="N993">
        <f>_xlfn.XLOOKUP(Table1__4[[#This Row],[MAAN8]],program!A:A,program!F:F,"")</f>
        <v>500</v>
      </c>
      <c r="O993">
        <f>SUMIFS(sellout!N:N,sellout!G:G,Table1__4[[#This Row],[MAAN8]])</f>
        <v>0</v>
      </c>
      <c r="P993" s="2">
        <f>IFERROR(Table1__4[[#This Row],[Actual]]/Table1__4[[#This Row],[Target]],"")</f>
        <v>0</v>
      </c>
      <c r="Q993">
        <f>IFERROR(IF(Table1__4[[#This Row],[Target]]&gt;0,Table1__4[[#This Row],[Target]]-Table1__4[[#This Row],[Actual]],""),"")</f>
        <v>500</v>
      </c>
    </row>
    <row r="994" spans="1:17" x14ac:dyDescent="0.75">
      <c r="A994" t="s">
        <v>10</v>
      </c>
      <c r="B994" t="s">
        <v>11</v>
      </c>
      <c r="C994" t="s">
        <v>22</v>
      </c>
      <c r="D994" t="s">
        <v>182</v>
      </c>
      <c r="E994" t="s">
        <v>212</v>
      </c>
      <c r="F994" t="s">
        <v>184</v>
      </c>
      <c r="G994" t="s">
        <v>213</v>
      </c>
      <c r="H994">
        <v>66154089</v>
      </c>
      <c r="I994" t="s">
        <v>1804</v>
      </c>
      <c r="J994" t="s">
        <v>1805</v>
      </c>
      <c r="K994" t="str">
        <f>_xlfn.TEXTBEFORE(Table1__4[[#This Row],[ParentName]],"-")</f>
        <v>BD14</v>
      </c>
      <c r="L994" t="str">
        <f>_xlfn.XLOOKUP(Table1__4[[#This Row],[MAAN8]],ASO!F:F,ASO!H:H,"")</f>
        <v>Grocery Store</v>
      </c>
      <c r="M994" t="str">
        <f>_xlfn.XLOOKUP(Table1__4[[#This Row],[MAAN8]],program!A:A,program!E:E,"")</f>
        <v>Target Incentive</v>
      </c>
      <c r="N994">
        <f>_xlfn.XLOOKUP(Table1__4[[#This Row],[MAAN8]],program!A:A,program!F:F,"")</f>
        <v>590</v>
      </c>
      <c r="O994">
        <f>SUMIFS(sellout!N:N,sellout!G:G,Table1__4[[#This Row],[MAAN8]])</f>
        <v>0</v>
      </c>
      <c r="P994" s="2">
        <f>IFERROR(Table1__4[[#This Row],[Actual]]/Table1__4[[#This Row],[Target]],"")</f>
        <v>0</v>
      </c>
      <c r="Q994">
        <f>IFERROR(IF(Table1__4[[#This Row],[Target]]&gt;0,Table1__4[[#This Row],[Target]]-Table1__4[[#This Row],[Actual]],""),"")</f>
        <v>590</v>
      </c>
    </row>
    <row r="995" spans="1:17" x14ac:dyDescent="0.75">
      <c r="A995" t="s">
        <v>10</v>
      </c>
      <c r="B995" t="s">
        <v>11</v>
      </c>
      <c r="C995" t="s">
        <v>12</v>
      </c>
      <c r="D995" t="s">
        <v>123</v>
      </c>
      <c r="E995" t="s">
        <v>160</v>
      </c>
      <c r="F995" t="s">
        <v>152</v>
      </c>
      <c r="G995" t="s">
        <v>161</v>
      </c>
      <c r="H995">
        <v>66153144</v>
      </c>
      <c r="I995" t="s">
        <v>1806</v>
      </c>
      <c r="J995" t="s">
        <v>1807</v>
      </c>
      <c r="K995" t="str">
        <f>_xlfn.TEXTBEFORE(Table1__4[[#This Row],[ParentName]],"-")</f>
        <v>BD10</v>
      </c>
      <c r="L995" t="str">
        <f>_xlfn.XLOOKUP(Table1__4[[#This Row],[MAAN8]],ASO!F:F,ASO!H:H,"")</f>
        <v>Grocery Store</v>
      </c>
      <c r="M995" t="str">
        <f>_xlfn.XLOOKUP(Table1__4[[#This Row],[MAAN8]],program!A:A,program!E:E,"")</f>
        <v>Target Incentive</v>
      </c>
      <c r="N995">
        <f>_xlfn.XLOOKUP(Table1__4[[#This Row],[MAAN8]],program!A:A,program!F:F,"")</f>
        <v>215</v>
      </c>
      <c r="O995">
        <f>SUMIFS(sellout!N:N,sellout!G:G,Table1__4[[#This Row],[MAAN8]])</f>
        <v>30</v>
      </c>
      <c r="P995" s="2">
        <f>IFERROR(Table1__4[[#This Row],[Actual]]/Table1__4[[#This Row],[Target]],"")</f>
        <v>0.13953488372093023</v>
      </c>
      <c r="Q995">
        <f>IFERROR(IF(Table1__4[[#This Row],[Target]]&gt;0,Table1__4[[#This Row],[Target]]-Table1__4[[#This Row],[Actual]],""),"")</f>
        <v>185</v>
      </c>
    </row>
    <row r="996" spans="1:17" x14ac:dyDescent="0.75">
      <c r="A996" t="s">
        <v>10</v>
      </c>
      <c r="B996" t="s">
        <v>11</v>
      </c>
      <c r="C996" t="s">
        <v>22</v>
      </c>
      <c r="D996" t="s">
        <v>23</v>
      </c>
      <c r="E996" t="s">
        <v>85</v>
      </c>
      <c r="F996" t="s">
        <v>64</v>
      </c>
      <c r="G996" t="s">
        <v>86</v>
      </c>
      <c r="H996">
        <v>66106181</v>
      </c>
      <c r="I996" t="s">
        <v>1808</v>
      </c>
      <c r="J996" t="s">
        <v>1809</v>
      </c>
      <c r="K996" t="str">
        <f>_xlfn.TEXTBEFORE(Table1__4[[#This Row],[ParentName]],"-")</f>
        <v>BD12</v>
      </c>
      <c r="L996" t="str">
        <f>_xlfn.XLOOKUP(Table1__4[[#This Row],[MAAN8]],ASO!F:F,ASO!H:H,"")</f>
        <v>Grocery Store</v>
      </c>
      <c r="M996" t="str">
        <f>_xlfn.XLOOKUP(Table1__4[[#This Row],[MAAN8]],program!A:A,program!E:E,"")</f>
        <v/>
      </c>
      <c r="N996">
        <f>_xlfn.XLOOKUP(Table1__4[[#This Row],[MAAN8]],program!A:A,program!F:F,"")</f>
        <v>0</v>
      </c>
      <c r="O996">
        <f>SUMIFS(sellout!N:N,sellout!G:G,Table1__4[[#This Row],[MAAN8]])</f>
        <v>0</v>
      </c>
      <c r="P996" s="2" t="str">
        <f>IFERROR(Table1__4[[#This Row],[Actual]]/Table1__4[[#This Row],[Target]],"")</f>
        <v/>
      </c>
      <c r="Q996" t="str">
        <f>IFERROR(IF(Table1__4[[#This Row],[Target]]&gt;0,Table1__4[[#This Row],[Target]]-Table1__4[[#This Row],[Actual]],""),"")</f>
        <v/>
      </c>
    </row>
    <row r="997" spans="1:17" x14ac:dyDescent="0.75">
      <c r="A997" t="s">
        <v>10</v>
      </c>
      <c r="B997" t="s">
        <v>11</v>
      </c>
      <c r="C997" t="s">
        <v>12</v>
      </c>
      <c r="D997" t="s">
        <v>123</v>
      </c>
      <c r="E997" t="s">
        <v>632</v>
      </c>
      <c r="F997" t="s">
        <v>239</v>
      </c>
      <c r="G997" t="s">
        <v>633</v>
      </c>
      <c r="H997">
        <v>66102545</v>
      </c>
      <c r="I997" t="s">
        <v>1810</v>
      </c>
      <c r="J997" t="s">
        <v>1811</v>
      </c>
      <c r="K997" t="str">
        <f>_xlfn.TEXTBEFORE(Table1__4[[#This Row],[ParentName]],"-")</f>
        <v>BD10</v>
      </c>
      <c r="L997" t="str">
        <f>_xlfn.XLOOKUP(Table1__4[[#This Row],[MAAN8]],ASO!F:F,ASO!H:H,"")</f>
        <v>Grocery Store - Home Delivery</v>
      </c>
      <c r="M997" t="str">
        <f>_xlfn.XLOOKUP(Table1__4[[#This Row],[MAAN8]],program!A:A,program!E:E,"")</f>
        <v>Target Incentive</v>
      </c>
      <c r="N997">
        <f>_xlfn.XLOOKUP(Table1__4[[#This Row],[MAAN8]],program!A:A,program!F:F,"")</f>
        <v>200</v>
      </c>
      <c r="O997">
        <f>SUMIFS(sellout!N:N,sellout!G:G,Table1__4[[#This Row],[MAAN8]])</f>
        <v>20</v>
      </c>
      <c r="P997" s="2">
        <f>IFERROR(Table1__4[[#This Row],[Actual]]/Table1__4[[#This Row],[Target]],"")</f>
        <v>0.1</v>
      </c>
      <c r="Q997">
        <f>IFERROR(IF(Table1__4[[#This Row],[Target]]&gt;0,Table1__4[[#This Row],[Target]]-Table1__4[[#This Row],[Actual]],""),"")</f>
        <v>180</v>
      </c>
    </row>
    <row r="998" spans="1:17" x14ac:dyDescent="0.75">
      <c r="A998" t="s">
        <v>10</v>
      </c>
      <c r="B998" t="s">
        <v>11</v>
      </c>
      <c r="C998" t="s">
        <v>22</v>
      </c>
      <c r="D998" t="s">
        <v>182</v>
      </c>
      <c r="E998" t="s">
        <v>190</v>
      </c>
      <c r="F998" t="s">
        <v>184</v>
      </c>
      <c r="G998" t="s">
        <v>191</v>
      </c>
      <c r="H998">
        <v>66109059</v>
      </c>
      <c r="I998" t="s">
        <v>1812</v>
      </c>
      <c r="J998" t="s">
        <v>1813</v>
      </c>
      <c r="K998" t="str">
        <f>_xlfn.TEXTBEFORE(Table1__4[[#This Row],[ParentName]],"-")</f>
        <v>BD14</v>
      </c>
      <c r="L998" t="str">
        <f>_xlfn.XLOOKUP(Table1__4[[#This Row],[MAAN8]],ASO!F:F,ASO!H:H,"")</f>
        <v>Grocery Store</v>
      </c>
      <c r="M998" t="str">
        <f>_xlfn.XLOOKUP(Table1__4[[#This Row],[MAAN8]],program!A:A,program!E:E,"")</f>
        <v>Target Incentive</v>
      </c>
      <c r="N998">
        <f>_xlfn.XLOOKUP(Table1__4[[#This Row],[MAAN8]],program!A:A,program!F:F,"")</f>
        <v>120</v>
      </c>
      <c r="O998">
        <f>SUMIFS(sellout!N:N,sellout!G:G,Table1__4[[#This Row],[MAAN8]])</f>
        <v>0</v>
      </c>
      <c r="P998" s="2">
        <f>IFERROR(Table1__4[[#This Row],[Actual]]/Table1__4[[#This Row],[Target]],"")</f>
        <v>0</v>
      </c>
      <c r="Q998">
        <f>IFERROR(IF(Table1__4[[#This Row],[Target]]&gt;0,Table1__4[[#This Row],[Target]]-Table1__4[[#This Row],[Actual]],""),"")</f>
        <v>120</v>
      </c>
    </row>
    <row r="999" spans="1:17" x14ac:dyDescent="0.75">
      <c r="A999" t="s">
        <v>10</v>
      </c>
      <c r="B999" t="s">
        <v>11</v>
      </c>
      <c r="C999" t="s">
        <v>22</v>
      </c>
      <c r="D999" t="s">
        <v>89</v>
      </c>
      <c r="E999" t="s">
        <v>259</v>
      </c>
      <c r="F999" t="s">
        <v>220</v>
      </c>
      <c r="G999" t="s">
        <v>260</v>
      </c>
      <c r="H999">
        <v>66110362</v>
      </c>
      <c r="I999" t="s">
        <v>1814</v>
      </c>
      <c r="J999" t="s">
        <v>1815</v>
      </c>
      <c r="K999" t="str">
        <f>_xlfn.TEXTBEFORE(Table1__4[[#This Row],[ParentName]],"-")</f>
        <v>BD11</v>
      </c>
      <c r="L999" t="str">
        <f>_xlfn.XLOOKUP(Table1__4[[#This Row],[MAAN8]],ASO!F:F,ASO!H:H,"")</f>
        <v>Grocery Store</v>
      </c>
      <c r="M999" t="str">
        <f>_xlfn.XLOOKUP(Table1__4[[#This Row],[MAAN8]],program!A:A,program!E:E,"")</f>
        <v>Target Incentive</v>
      </c>
      <c r="N999">
        <f>_xlfn.XLOOKUP(Table1__4[[#This Row],[MAAN8]],program!A:A,program!F:F,"")</f>
        <v>260</v>
      </c>
      <c r="O999">
        <f>SUMIFS(sellout!N:N,sellout!G:G,Table1__4[[#This Row],[MAAN8]])</f>
        <v>4</v>
      </c>
      <c r="P999" s="2">
        <f>IFERROR(Table1__4[[#This Row],[Actual]]/Table1__4[[#This Row],[Target]],"")</f>
        <v>1.5384615384615385E-2</v>
      </c>
      <c r="Q999">
        <f>IFERROR(IF(Table1__4[[#This Row],[Target]]&gt;0,Table1__4[[#This Row],[Target]]-Table1__4[[#This Row],[Actual]],""),"")</f>
        <v>256</v>
      </c>
    </row>
    <row r="1000" spans="1:17" x14ac:dyDescent="0.75">
      <c r="A1000" t="s">
        <v>10</v>
      </c>
      <c r="B1000" t="s">
        <v>11</v>
      </c>
      <c r="C1000" t="s">
        <v>22</v>
      </c>
      <c r="D1000" t="s">
        <v>89</v>
      </c>
      <c r="E1000" t="s">
        <v>259</v>
      </c>
      <c r="F1000" t="s">
        <v>220</v>
      </c>
      <c r="G1000" t="s">
        <v>260</v>
      </c>
      <c r="H1000">
        <v>66108894</v>
      </c>
      <c r="I1000" t="s">
        <v>1816</v>
      </c>
      <c r="J1000" t="s">
        <v>1817</v>
      </c>
      <c r="K1000" t="str">
        <f>_xlfn.TEXTBEFORE(Table1__4[[#This Row],[ParentName]],"-")</f>
        <v>BD11</v>
      </c>
      <c r="L1000" t="str">
        <f>_xlfn.XLOOKUP(Table1__4[[#This Row],[MAAN8]],ASO!F:F,ASO!H:H,"")</f>
        <v>Grocery Store</v>
      </c>
      <c r="M1000" t="str">
        <f>_xlfn.XLOOKUP(Table1__4[[#This Row],[MAAN8]],program!A:A,program!E:E,"")</f>
        <v/>
      </c>
      <c r="N1000">
        <f>_xlfn.XLOOKUP(Table1__4[[#This Row],[MAAN8]],program!A:A,program!F:F,"")</f>
        <v>0</v>
      </c>
      <c r="O1000">
        <f>SUMIFS(sellout!N:N,sellout!G:G,Table1__4[[#This Row],[MAAN8]])</f>
        <v>3</v>
      </c>
      <c r="P1000" s="2" t="str">
        <f>IFERROR(Table1__4[[#This Row],[Actual]]/Table1__4[[#This Row],[Target]],"")</f>
        <v/>
      </c>
      <c r="Q1000" t="str">
        <f>IFERROR(IF(Table1__4[[#This Row],[Target]]&gt;0,Table1__4[[#This Row],[Target]]-Table1__4[[#This Row],[Actual]],""),"")</f>
        <v/>
      </c>
    </row>
    <row r="1001" spans="1:17" x14ac:dyDescent="0.75">
      <c r="A1001" t="s">
        <v>10</v>
      </c>
      <c r="B1001" t="s">
        <v>11</v>
      </c>
      <c r="C1001" t="s">
        <v>22</v>
      </c>
      <c r="D1001" t="s">
        <v>89</v>
      </c>
      <c r="E1001" t="s">
        <v>219</v>
      </c>
      <c r="F1001" t="s">
        <v>220</v>
      </c>
      <c r="G1001" t="s">
        <v>221</v>
      </c>
      <c r="H1001">
        <v>66112296</v>
      </c>
      <c r="I1001" t="s">
        <v>1818</v>
      </c>
      <c r="J1001" t="s">
        <v>1819</v>
      </c>
      <c r="K1001" t="str">
        <f>_xlfn.TEXTBEFORE(Table1__4[[#This Row],[ParentName]],"-")</f>
        <v>BD11</v>
      </c>
      <c r="L1001" t="str">
        <f>_xlfn.XLOOKUP(Table1__4[[#This Row],[MAAN8]],ASO!F:F,ASO!H:H,"")</f>
        <v>Grocery Store</v>
      </c>
      <c r="M1001" t="str">
        <f>_xlfn.XLOOKUP(Table1__4[[#This Row],[MAAN8]],program!A:A,program!E:E,"")</f>
        <v>Target Incentive</v>
      </c>
      <c r="N1001">
        <f>_xlfn.XLOOKUP(Table1__4[[#This Row],[MAAN8]],program!A:A,program!F:F,"")</f>
        <v>128</v>
      </c>
      <c r="O1001">
        <f>SUMIFS(sellout!N:N,sellout!G:G,Table1__4[[#This Row],[MAAN8]])</f>
        <v>0</v>
      </c>
      <c r="P1001" s="2">
        <f>IFERROR(Table1__4[[#This Row],[Actual]]/Table1__4[[#This Row],[Target]],"")</f>
        <v>0</v>
      </c>
      <c r="Q1001">
        <f>IFERROR(IF(Table1__4[[#This Row],[Target]]&gt;0,Table1__4[[#This Row],[Target]]-Table1__4[[#This Row],[Actual]],""),"")</f>
        <v>128</v>
      </c>
    </row>
    <row r="1002" spans="1:17" x14ac:dyDescent="0.75">
      <c r="A1002" t="s">
        <v>10</v>
      </c>
      <c r="B1002" t="s">
        <v>11</v>
      </c>
      <c r="C1002" t="s">
        <v>46</v>
      </c>
      <c r="D1002" t="s">
        <v>47</v>
      </c>
      <c r="E1002" t="s">
        <v>94</v>
      </c>
      <c r="F1002" t="s">
        <v>69</v>
      </c>
      <c r="G1002" t="s">
        <v>95</v>
      </c>
      <c r="H1002">
        <v>65012937</v>
      </c>
      <c r="I1002" t="s">
        <v>1820</v>
      </c>
      <c r="J1002" t="s">
        <v>1821</v>
      </c>
      <c r="K1002" t="str">
        <f>_xlfn.TEXTBEFORE(Table1__4[[#This Row],[ParentName]],"-")</f>
        <v>HMcc</v>
      </c>
      <c r="L1002" t="str">
        <f>_xlfn.XLOOKUP(Table1__4[[#This Row],[MAAN8]],ASO!F:F,ASO!H:H,"")</f>
        <v>Grocery Store - Home Delivery</v>
      </c>
      <c r="M1002" t="str">
        <f>_xlfn.XLOOKUP(Table1__4[[#This Row],[MAAN8]],program!A:A,program!E:E,"")</f>
        <v>Target Incentive</v>
      </c>
      <c r="N1002">
        <f>_xlfn.XLOOKUP(Table1__4[[#This Row],[MAAN8]],program!A:A,program!F:F,"")</f>
        <v>100</v>
      </c>
      <c r="O1002">
        <f>SUMIFS(sellout!N:N,sellout!G:G,Table1__4[[#This Row],[MAAN8]])</f>
        <v>0</v>
      </c>
      <c r="P1002" s="2">
        <f>IFERROR(Table1__4[[#This Row],[Actual]]/Table1__4[[#This Row],[Target]],"")</f>
        <v>0</v>
      </c>
      <c r="Q1002">
        <f>IFERROR(IF(Table1__4[[#This Row],[Target]]&gt;0,Table1__4[[#This Row],[Target]]-Table1__4[[#This Row],[Actual]],""),"")</f>
        <v>100</v>
      </c>
    </row>
    <row r="1003" spans="1:17" x14ac:dyDescent="0.75">
      <c r="A1003" t="s">
        <v>10</v>
      </c>
      <c r="B1003" t="s">
        <v>11</v>
      </c>
      <c r="C1003" t="s">
        <v>22</v>
      </c>
      <c r="D1003" t="s">
        <v>23</v>
      </c>
      <c r="E1003" t="s">
        <v>63</v>
      </c>
      <c r="F1003" t="s">
        <v>64</v>
      </c>
      <c r="G1003" t="s">
        <v>65</v>
      </c>
      <c r="H1003">
        <v>66150254</v>
      </c>
      <c r="I1003" t="s">
        <v>7145</v>
      </c>
      <c r="J1003" t="s">
        <v>1823</v>
      </c>
      <c r="K1003" t="str">
        <f>_xlfn.TEXTBEFORE(Table1__4[[#This Row],[ParentName]],"-")</f>
        <v>BD12</v>
      </c>
      <c r="L1003" t="str">
        <f>_xlfn.XLOOKUP(Table1__4[[#This Row],[MAAN8]],ASO!F:F,ASO!H:H,"")</f>
        <v>Grocery Store</v>
      </c>
      <c r="M1003" t="str">
        <f>_xlfn.XLOOKUP(Table1__4[[#This Row],[MAAN8]],program!A:A,program!E:E,"")</f>
        <v/>
      </c>
      <c r="N1003">
        <f>_xlfn.XLOOKUP(Table1__4[[#This Row],[MAAN8]],program!A:A,program!F:F,"")</f>
        <v>0</v>
      </c>
      <c r="O1003">
        <f>SUMIFS(sellout!N:N,sellout!G:G,Table1__4[[#This Row],[MAAN8]])</f>
        <v>0</v>
      </c>
      <c r="P1003" s="2" t="str">
        <f>IFERROR(Table1__4[[#This Row],[Actual]]/Table1__4[[#This Row],[Target]],"")</f>
        <v/>
      </c>
      <c r="Q1003" t="str">
        <f>IFERROR(IF(Table1__4[[#This Row],[Target]]&gt;0,Table1__4[[#This Row],[Target]]-Table1__4[[#This Row],[Actual]],""),"")</f>
        <v/>
      </c>
    </row>
    <row r="1004" spans="1:17" x14ac:dyDescent="0.75">
      <c r="A1004" t="s">
        <v>10</v>
      </c>
      <c r="B1004" t="s">
        <v>11</v>
      </c>
      <c r="C1004" t="s">
        <v>46</v>
      </c>
      <c r="D1004" t="s">
        <v>47</v>
      </c>
      <c r="E1004" t="s">
        <v>113</v>
      </c>
      <c r="F1004" t="s">
        <v>49</v>
      </c>
      <c r="G1004" t="s">
        <v>114</v>
      </c>
      <c r="H1004">
        <v>65402101</v>
      </c>
      <c r="I1004" t="s">
        <v>1824</v>
      </c>
      <c r="J1004" t="s">
        <v>1825</v>
      </c>
      <c r="K1004" t="str">
        <f>_xlfn.TEXTBEFORE(Table1__4[[#This Row],[ParentName]],"-")</f>
        <v>HMcc</v>
      </c>
      <c r="L1004" t="str">
        <f>_xlfn.XLOOKUP(Table1__4[[#This Row],[MAAN8]],ASO!F:F,ASO!H:H,"")</f>
        <v>Grocery Store</v>
      </c>
      <c r="M1004" t="str">
        <f>_xlfn.XLOOKUP(Table1__4[[#This Row],[MAAN8]],program!A:A,program!E:E,"")</f>
        <v>Target Incentive</v>
      </c>
      <c r="N1004">
        <f>_xlfn.XLOOKUP(Table1__4[[#This Row],[MAAN8]],program!A:A,program!F:F,"")</f>
        <v>100</v>
      </c>
      <c r="O1004">
        <f>SUMIFS(sellout!N:N,sellout!G:G,Table1__4[[#This Row],[MAAN8]])</f>
        <v>0</v>
      </c>
      <c r="P1004" s="2">
        <f>IFERROR(Table1__4[[#This Row],[Actual]]/Table1__4[[#This Row],[Target]],"")</f>
        <v>0</v>
      </c>
      <c r="Q1004">
        <f>IFERROR(IF(Table1__4[[#This Row],[Target]]&gt;0,Table1__4[[#This Row],[Target]]-Table1__4[[#This Row],[Actual]],""),"")</f>
        <v>100</v>
      </c>
    </row>
    <row r="1005" spans="1:17" x14ac:dyDescent="0.75">
      <c r="A1005" t="s">
        <v>10</v>
      </c>
      <c r="B1005" t="s">
        <v>11</v>
      </c>
      <c r="C1005" t="s">
        <v>12</v>
      </c>
      <c r="D1005" t="s">
        <v>13</v>
      </c>
      <c r="E1005" t="s">
        <v>129</v>
      </c>
      <c r="F1005" t="s">
        <v>30</v>
      </c>
      <c r="G1005" t="s">
        <v>130</v>
      </c>
      <c r="H1005">
        <v>66112846</v>
      </c>
      <c r="I1005" t="s">
        <v>1826</v>
      </c>
      <c r="J1005" t="s">
        <v>1827</v>
      </c>
      <c r="K1005" t="str">
        <f>_xlfn.TEXTBEFORE(Table1__4[[#This Row],[ParentName]],"-")</f>
        <v>BD8</v>
      </c>
      <c r="L1005" t="str">
        <f>_xlfn.XLOOKUP(Table1__4[[#This Row],[MAAN8]],ASO!F:F,ASO!H:H,"")</f>
        <v>Quan An</v>
      </c>
      <c r="M1005" t="str">
        <f>_xlfn.XLOOKUP(Table1__4[[#This Row],[MAAN8]],program!A:A,program!E:E,"")</f>
        <v/>
      </c>
      <c r="N1005">
        <f>_xlfn.XLOOKUP(Table1__4[[#This Row],[MAAN8]],program!A:A,program!F:F,"")</f>
        <v>0</v>
      </c>
      <c r="O1005">
        <f>SUMIFS(sellout!N:N,sellout!G:G,Table1__4[[#This Row],[MAAN8]])</f>
        <v>0</v>
      </c>
      <c r="P1005" s="2" t="str">
        <f>IFERROR(Table1__4[[#This Row],[Actual]]/Table1__4[[#This Row],[Target]],"")</f>
        <v/>
      </c>
      <c r="Q1005" t="str">
        <f>IFERROR(IF(Table1__4[[#This Row],[Target]]&gt;0,Table1__4[[#This Row],[Target]]-Table1__4[[#This Row],[Actual]],""),"")</f>
        <v/>
      </c>
    </row>
    <row r="1006" spans="1:17" x14ac:dyDescent="0.75">
      <c r="A1006" t="s">
        <v>10</v>
      </c>
      <c r="B1006" t="s">
        <v>11</v>
      </c>
      <c r="C1006" t="s">
        <v>22</v>
      </c>
      <c r="D1006" t="s">
        <v>182</v>
      </c>
      <c r="E1006" t="s">
        <v>183</v>
      </c>
      <c r="F1006" t="s">
        <v>184</v>
      </c>
      <c r="G1006" t="s">
        <v>185</v>
      </c>
      <c r="H1006">
        <v>66115401</v>
      </c>
      <c r="I1006" t="s">
        <v>1828</v>
      </c>
      <c r="J1006" t="s">
        <v>883</v>
      </c>
      <c r="K1006" t="str">
        <f>_xlfn.TEXTBEFORE(Table1__4[[#This Row],[ParentName]],"-")</f>
        <v>BD14</v>
      </c>
      <c r="L1006" t="str">
        <f>_xlfn.XLOOKUP(Table1__4[[#This Row],[MAAN8]],ASO!F:F,ASO!H:H,"")</f>
        <v>Grocery Store</v>
      </c>
      <c r="M1006" t="str">
        <f>_xlfn.XLOOKUP(Table1__4[[#This Row],[MAAN8]],program!A:A,program!E:E,"")</f>
        <v>Target Incentive</v>
      </c>
      <c r="N1006">
        <f>_xlfn.XLOOKUP(Table1__4[[#This Row],[MAAN8]],program!A:A,program!F:F,"")</f>
        <v>2000</v>
      </c>
      <c r="O1006">
        <f>SUMIFS(sellout!N:N,sellout!G:G,Table1__4[[#This Row],[MAAN8]])</f>
        <v>0</v>
      </c>
      <c r="P1006" s="2">
        <f>IFERROR(Table1__4[[#This Row],[Actual]]/Table1__4[[#This Row],[Target]],"")</f>
        <v>0</v>
      </c>
      <c r="Q1006">
        <f>IFERROR(IF(Table1__4[[#This Row],[Target]]&gt;0,Table1__4[[#This Row],[Target]]-Table1__4[[#This Row],[Actual]],""),"")</f>
        <v>2000</v>
      </c>
    </row>
    <row r="1007" spans="1:17" x14ac:dyDescent="0.75">
      <c r="A1007" t="s">
        <v>10</v>
      </c>
      <c r="B1007" t="s">
        <v>11</v>
      </c>
      <c r="C1007" t="s">
        <v>22</v>
      </c>
      <c r="D1007" t="s">
        <v>182</v>
      </c>
      <c r="E1007" t="s">
        <v>212</v>
      </c>
      <c r="F1007" t="s">
        <v>184</v>
      </c>
      <c r="G1007" t="s">
        <v>213</v>
      </c>
      <c r="H1007">
        <v>66104057</v>
      </c>
      <c r="I1007" t="s">
        <v>1829</v>
      </c>
      <c r="J1007" t="s">
        <v>1830</v>
      </c>
      <c r="K1007" t="str">
        <f>_xlfn.TEXTBEFORE(Table1__4[[#This Row],[ParentName]],"-")</f>
        <v>BD14</v>
      </c>
      <c r="L1007" t="str">
        <f>_xlfn.XLOOKUP(Table1__4[[#This Row],[MAAN8]],ASO!F:F,ASO!H:H,"")</f>
        <v>Grocery Store</v>
      </c>
      <c r="M1007" t="str">
        <f>_xlfn.XLOOKUP(Table1__4[[#This Row],[MAAN8]],program!A:A,program!E:E,"")</f>
        <v>Target Incentive</v>
      </c>
      <c r="N1007">
        <f>_xlfn.XLOOKUP(Table1__4[[#This Row],[MAAN8]],program!A:A,program!F:F,"")</f>
        <v>150</v>
      </c>
      <c r="O1007">
        <f>SUMIFS(sellout!N:N,sellout!G:G,Table1__4[[#This Row],[MAAN8]])</f>
        <v>0</v>
      </c>
      <c r="P1007" s="2">
        <f>IFERROR(Table1__4[[#This Row],[Actual]]/Table1__4[[#This Row],[Target]],"")</f>
        <v>0</v>
      </c>
      <c r="Q1007">
        <f>IFERROR(IF(Table1__4[[#This Row],[Target]]&gt;0,Table1__4[[#This Row],[Target]]-Table1__4[[#This Row],[Actual]],""),"")</f>
        <v>150</v>
      </c>
    </row>
    <row r="1008" spans="1:17" x14ac:dyDescent="0.75">
      <c r="A1008" t="s">
        <v>10</v>
      </c>
      <c r="B1008" t="s">
        <v>11</v>
      </c>
      <c r="C1008" t="s">
        <v>12</v>
      </c>
      <c r="D1008" t="s">
        <v>123</v>
      </c>
      <c r="E1008" t="s">
        <v>151</v>
      </c>
      <c r="F1008" t="s">
        <v>152</v>
      </c>
      <c r="G1008" t="s">
        <v>153</v>
      </c>
      <c r="H1008">
        <v>66105247</v>
      </c>
      <c r="I1008" t="s">
        <v>1829</v>
      </c>
      <c r="J1008" t="s">
        <v>1831</v>
      </c>
      <c r="K1008" t="str">
        <f>_xlfn.TEXTBEFORE(Table1__4[[#This Row],[ParentName]],"-")</f>
        <v>BD10</v>
      </c>
      <c r="L1008" t="str">
        <f>_xlfn.XLOOKUP(Table1__4[[#This Row],[MAAN8]],ASO!F:F,ASO!H:H,"")</f>
        <v>Beverage Retail Store</v>
      </c>
      <c r="M1008" t="str">
        <f>_xlfn.XLOOKUP(Table1__4[[#This Row],[MAAN8]],program!A:A,program!E:E,"")</f>
        <v>Target Incentive</v>
      </c>
      <c r="N1008">
        <f>_xlfn.XLOOKUP(Table1__4[[#This Row],[MAAN8]],program!A:A,program!F:F,"")</f>
        <v>220</v>
      </c>
      <c r="O1008">
        <f>SUMIFS(sellout!N:N,sellout!G:G,Table1__4[[#This Row],[MAAN8]])</f>
        <v>20</v>
      </c>
      <c r="P1008" s="2">
        <f>IFERROR(Table1__4[[#This Row],[Actual]]/Table1__4[[#This Row],[Target]],"")</f>
        <v>9.0909090909090912E-2</v>
      </c>
      <c r="Q1008">
        <f>IFERROR(IF(Table1__4[[#This Row],[Target]]&gt;0,Table1__4[[#This Row],[Target]]-Table1__4[[#This Row],[Actual]],""),"")</f>
        <v>200</v>
      </c>
    </row>
    <row r="1009" spans="1:17" x14ac:dyDescent="0.75">
      <c r="A1009" t="s">
        <v>10</v>
      </c>
      <c r="B1009" t="s">
        <v>11</v>
      </c>
      <c r="C1009" t="s">
        <v>12</v>
      </c>
      <c r="D1009" t="s">
        <v>13</v>
      </c>
      <c r="E1009" t="s">
        <v>29</v>
      </c>
      <c r="F1009" t="s">
        <v>30</v>
      </c>
      <c r="G1009" t="s">
        <v>31</v>
      </c>
      <c r="H1009">
        <v>66151536</v>
      </c>
      <c r="I1009" t="s">
        <v>1829</v>
      </c>
      <c r="J1009" t="s">
        <v>1832</v>
      </c>
      <c r="K1009" t="str">
        <f>_xlfn.TEXTBEFORE(Table1__4[[#This Row],[ParentName]],"-")</f>
        <v>BD8</v>
      </c>
      <c r="L1009" t="str">
        <f>_xlfn.XLOOKUP(Table1__4[[#This Row],[MAAN8]],ASO!F:F,ASO!H:H,"")</f>
        <v>Grocery Store</v>
      </c>
      <c r="M1009" t="str">
        <f>_xlfn.XLOOKUP(Table1__4[[#This Row],[MAAN8]],program!A:A,program!E:E,"")</f>
        <v/>
      </c>
      <c r="N1009">
        <f>_xlfn.XLOOKUP(Table1__4[[#This Row],[MAAN8]],program!A:A,program!F:F,"")</f>
        <v>0</v>
      </c>
      <c r="O1009">
        <f>SUMIFS(sellout!N:N,sellout!G:G,Table1__4[[#This Row],[MAAN8]])</f>
        <v>0</v>
      </c>
      <c r="P1009" s="2" t="str">
        <f>IFERROR(Table1__4[[#This Row],[Actual]]/Table1__4[[#This Row],[Target]],"")</f>
        <v/>
      </c>
      <c r="Q1009" t="str">
        <f>IFERROR(IF(Table1__4[[#This Row],[Target]]&gt;0,Table1__4[[#This Row],[Target]]-Table1__4[[#This Row],[Actual]],""),"")</f>
        <v/>
      </c>
    </row>
    <row r="1010" spans="1:17" x14ac:dyDescent="0.75">
      <c r="A1010" t="s">
        <v>10</v>
      </c>
      <c r="B1010" t="s">
        <v>11</v>
      </c>
      <c r="C1010" t="s">
        <v>12</v>
      </c>
      <c r="D1010" t="s">
        <v>55</v>
      </c>
      <c r="E1010" t="s">
        <v>446</v>
      </c>
      <c r="F1010" t="s">
        <v>40</v>
      </c>
      <c r="G1010" t="s">
        <v>447</v>
      </c>
      <c r="H1010">
        <v>66102970</v>
      </c>
      <c r="I1010" t="s">
        <v>1833</v>
      </c>
      <c r="J1010" t="s">
        <v>1834</v>
      </c>
      <c r="K1010" t="str">
        <f>_xlfn.TEXTBEFORE(Table1__4[[#This Row],[ParentName]],"-")</f>
        <v>BD</v>
      </c>
      <c r="L1010" t="str">
        <f>_xlfn.XLOOKUP(Table1__4[[#This Row],[MAAN8]],ASO!F:F,ASO!H:H,"")</f>
        <v>Grocery Store - Home Delivery</v>
      </c>
      <c r="M1010" t="str">
        <f>_xlfn.XLOOKUP(Table1__4[[#This Row],[MAAN8]],program!A:A,program!E:E,"")</f>
        <v>Target Incentive</v>
      </c>
      <c r="N1010">
        <f>_xlfn.XLOOKUP(Table1__4[[#This Row],[MAAN8]],program!A:A,program!F:F,"")</f>
        <v>435</v>
      </c>
      <c r="O1010">
        <f>SUMIFS(sellout!N:N,sellout!G:G,Table1__4[[#This Row],[MAAN8]])</f>
        <v>0</v>
      </c>
      <c r="P1010" s="2">
        <f>IFERROR(Table1__4[[#This Row],[Actual]]/Table1__4[[#This Row],[Target]],"")</f>
        <v>0</v>
      </c>
      <c r="Q1010">
        <f>IFERROR(IF(Table1__4[[#This Row],[Target]]&gt;0,Table1__4[[#This Row],[Target]]-Table1__4[[#This Row],[Actual]],""),"")</f>
        <v>435</v>
      </c>
    </row>
    <row r="1011" spans="1:17" x14ac:dyDescent="0.75">
      <c r="A1011" t="s">
        <v>10</v>
      </c>
      <c r="B1011" t="s">
        <v>11</v>
      </c>
      <c r="C1011" t="s">
        <v>46</v>
      </c>
      <c r="D1011" t="s">
        <v>47</v>
      </c>
      <c r="E1011" t="s">
        <v>48</v>
      </c>
      <c r="F1011" t="s">
        <v>49</v>
      </c>
      <c r="G1011" t="s">
        <v>50</v>
      </c>
      <c r="H1011">
        <v>65505815</v>
      </c>
      <c r="I1011" t="s">
        <v>1835</v>
      </c>
      <c r="J1011" t="s">
        <v>1836</v>
      </c>
      <c r="K1011" t="str">
        <f>_xlfn.TEXTBEFORE(Table1__4[[#This Row],[ParentName]],"-")</f>
        <v>HMcc</v>
      </c>
      <c r="L1011" t="str">
        <f>_xlfn.XLOOKUP(Table1__4[[#This Row],[MAAN8]],ASO!F:F,ASO!H:H,"")</f>
        <v>Grocery Store</v>
      </c>
      <c r="M1011" t="str">
        <f>_xlfn.XLOOKUP(Table1__4[[#This Row],[MAAN8]],program!A:A,program!E:E,"")</f>
        <v>TPO</v>
      </c>
      <c r="N1011">
        <f>_xlfn.XLOOKUP(Table1__4[[#This Row],[MAAN8]],program!A:A,program!F:F,"")</f>
        <v>1153</v>
      </c>
      <c r="O1011">
        <f>SUMIFS(sellout!N:N,sellout!G:G,Table1__4[[#This Row],[MAAN8]])</f>
        <v>0</v>
      </c>
      <c r="P1011" s="2">
        <f>IFERROR(Table1__4[[#This Row],[Actual]]/Table1__4[[#This Row],[Target]],"")</f>
        <v>0</v>
      </c>
      <c r="Q1011">
        <f>IFERROR(IF(Table1__4[[#This Row],[Target]]&gt;0,Table1__4[[#This Row],[Target]]-Table1__4[[#This Row],[Actual]],""),"")</f>
        <v>1153</v>
      </c>
    </row>
    <row r="1012" spans="1:17" x14ac:dyDescent="0.75">
      <c r="A1012" t="s">
        <v>10</v>
      </c>
      <c r="B1012" t="s">
        <v>11</v>
      </c>
      <c r="C1012" t="s">
        <v>22</v>
      </c>
      <c r="D1012" t="s">
        <v>23</v>
      </c>
      <c r="E1012" t="s">
        <v>224</v>
      </c>
      <c r="F1012" t="s">
        <v>25</v>
      </c>
      <c r="G1012" t="s">
        <v>225</v>
      </c>
      <c r="H1012">
        <v>66100113</v>
      </c>
      <c r="I1012" t="s">
        <v>7569</v>
      </c>
      <c r="J1012" t="s">
        <v>12106</v>
      </c>
      <c r="K1012" t="str">
        <f>_xlfn.TEXTBEFORE(Table1__4[[#This Row],[ParentName]],"-")</f>
        <v>BD12</v>
      </c>
      <c r="L1012" t="str">
        <f>_xlfn.XLOOKUP(Table1__4[[#This Row],[MAAN8]],ASO!F:F,ASO!H:H,"")</f>
        <v/>
      </c>
      <c r="M1012" t="str">
        <f>_xlfn.XLOOKUP(Table1__4[[#This Row],[MAAN8]],program!A:A,program!E:E,"")</f>
        <v>Target Incentive</v>
      </c>
      <c r="N1012">
        <f>_xlfn.XLOOKUP(Table1__4[[#This Row],[MAAN8]],program!A:A,program!F:F,"")</f>
        <v>150</v>
      </c>
      <c r="O1012">
        <f>SUMIFS(sellout!N:N,sellout!G:G,Table1__4[[#This Row],[MAAN8]])</f>
        <v>0</v>
      </c>
      <c r="P1012" s="2">
        <f>IFERROR(Table1__4[[#This Row],[Actual]]/Table1__4[[#This Row],[Target]],"")</f>
        <v>0</v>
      </c>
      <c r="Q1012">
        <f>IFERROR(IF(Table1__4[[#This Row],[Target]]&gt;0,Table1__4[[#This Row],[Target]]-Table1__4[[#This Row],[Actual]],""),"")</f>
        <v>150</v>
      </c>
    </row>
    <row r="1013" spans="1:17" x14ac:dyDescent="0.75">
      <c r="A1013" t="s">
        <v>10</v>
      </c>
      <c r="B1013" t="s">
        <v>11</v>
      </c>
      <c r="C1013" t="s">
        <v>12</v>
      </c>
      <c r="D1013" t="s">
        <v>123</v>
      </c>
      <c r="E1013" t="s">
        <v>789</v>
      </c>
      <c r="F1013" t="s">
        <v>125</v>
      </c>
      <c r="G1013" t="s">
        <v>790</v>
      </c>
      <c r="H1013">
        <v>66105090</v>
      </c>
      <c r="I1013" t="s">
        <v>1837</v>
      </c>
      <c r="J1013" t="s">
        <v>1838</v>
      </c>
      <c r="K1013" t="str">
        <f>_xlfn.TEXTBEFORE(Table1__4[[#This Row],[ParentName]],"-")</f>
        <v>BD10</v>
      </c>
      <c r="L1013" t="str">
        <f>_xlfn.XLOOKUP(Table1__4[[#This Row],[MAAN8]],ASO!F:F,ASO!H:H,"")</f>
        <v>Grocery Store</v>
      </c>
      <c r="M1013" t="str">
        <f>_xlfn.XLOOKUP(Table1__4[[#This Row],[MAAN8]],program!A:A,program!E:E,"")</f>
        <v>Target Incentive</v>
      </c>
      <c r="N1013">
        <f>_xlfn.XLOOKUP(Table1__4[[#This Row],[MAAN8]],program!A:A,program!F:F,"")</f>
        <v>140</v>
      </c>
      <c r="O1013">
        <f>SUMIFS(sellout!N:N,sellout!G:G,Table1__4[[#This Row],[MAAN8]])</f>
        <v>70</v>
      </c>
      <c r="P1013" s="2">
        <f>IFERROR(Table1__4[[#This Row],[Actual]]/Table1__4[[#This Row],[Target]],"")</f>
        <v>0.5</v>
      </c>
      <c r="Q1013">
        <f>IFERROR(IF(Table1__4[[#This Row],[Target]]&gt;0,Table1__4[[#This Row],[Target]]-Table1__4[[#This Row],[Actual]],""),"")</f>
        <v>70</v>
      </c>
    </row>
    <row r="1014" spans="1:17" x14ac:dyDescent="0.75">
      <c r="A1014" t="s">
        <v>10</v>
      </c>
      <c r="B1014" t="s">
        <v>11</v>
      </c>
      <c r="C1014" t="s">
        <v>12</v>
      </c>
      <c r="D1014" t="s">
        <v>123</v>
      </c>
      <c r="E1014" t="s">
        <v>208</v>
      </c>
      <c r="F1014" t="s">
        <v>125</v>
      </c>
      <c r="G1014" t="s">
        <v>209</v>
      </c>
      <c r="H1014">
        <v>66103549</v>
      </c>
      <c r="I1014" t="s">
        <v>1839</v>
      </c>
      <c r="J1014" t="s">
        <v>1840</v>
      </c>
      <c r="K1014" t="str">
        <f>_xlfn.TEXTBEFORE(Table1__4[[#This Row],[ParentName]],"-")</f>
        <v>BD10</v>
      </c>
      <c r="L1014" t="str">
        <f>_xlfn.XLOOKUP(Table1__4[[#This Row],[MAAN8]],ASO!F:F,ASO!H:H,"")</f>
        <v>Grocery Store - Home Delivery</v>
      </c>
      <c r="M1014" t="str">
        <f>_xlfn.XLOOKUP(Table1__4[[#This Row],[MAAN8]],program!A:A,program!E:E,"")</f>
        <v>Target Incentive</v>
      </c>
      <c r="N1014">
        <f>_xlfn.XLOOKUP(Table1__4[[#This Row],[MAAN8]],program!A:A,program!F:F,"")</f>
        <v>650</v>
      </c>
      <c r="O1014">
        <f>SUMIFS(sellout!N:N,sellout!G:G,Table1__4[[#This Row],[MAAN8]])</f>
        <v>70</v>
      </c>
      <c r="P1014" s="2">
        <f>IFERROR(Table1__4[[#This Row],[Actual]]/Table1__4[[#This Row],[Target]],"")</f>
        <v>0.1076923076923077</v>
      </c>
      <c r="Q1014">
        <f>IFERROR(IF(Table1__4[[#This Row],[Target]]&gt;0,Table1__4[[#This Row],[Target]]-Table1__4[[#This Row],[Actual]],""),"")</f>
        <v>580</v>
      </c>
    </row>
    <row r="1015" spans="1:17" x14ac:dyDescent="0.75">
      <c r="A1015" t="s">
        <v>10</v>
      </c>
      <c r="B1015" t="s">
        <v>11</v>
      </c>
      <c r="C1015" t="s">
        <v>22</v>
      </c>
      <c r="D1015" t="s">
        <v>89</v>
      </c>
      <c r="E1015" t="s">
        <v>39</v>
      </c>
      <c r="F1015" t="s">
        <v>40</v>
      </c>
      <c r="G1015" t="s">
        <v>41</v>
      </c>
      <c r="H1015">
        <v>66103954</v>
      </c>
      <c r="I1015" t="s">
        <v>1841</v>
      </c>
      <c r="J1015" t="s">
        <v>1842</v>
      </c>
      <c r="K1015" t="str">
        <f>_xlfn.TEXTBEFORE(Table1__4[[#This Row],[ParentName]],"-")</f>
        <v>BD11</v>
      </c>
      <c r="L1015" t="str">
        <f>_xlfn.XLOOKUP(Table1__4[[#This Row],[MAAN8]],ASO!F:F,ASO!H:H,"")</f>
        <v>Grocery Store - Home Delivery</v>
      </c>
      <c r="M1015" t="str">
        <f>_xlfn.XLOOKUP(Table1__4[[#This Row],[MAAN8]],program!A:A,program!E:E,"")</f>
        <v>Target Incentive</v>
      </c>
      <c r="N1015">
        <f>_xlfn.XLOOKUP(Table1__4[[#This Row],[MAAN8]],program!A:A,program!F:F,"")</f>
        <v>200</v>
      </c>
      <c r="O1015">
        <f>SUMIFS(sellout!N:N,sellout!G:G,Table1__4[[#This Row],[MAAN8]])</f>
        <v>0</v>
      </c>
      <c r="P1015" s="2">
        <f>IFERROR(Table1__4[[#This Row],[Actual]]/Table1__4[[#This Row],[Target]],"")</f>
        <v>0</v>
      </c>
      <c r="Q1015">
        <f>IFERROR(IF(Table1__4[[#This Row],[Target]]&gt;0,Table1__4[[#This Row],[Target]]-Table1__4[[#This Row],[Actual]],""),"")</f>
        <v>200</v>
      </c>
    </row>
    <row r="1016" spans="1:17" x14ac:dyDescent="0.75">
      <c r="A1016" t="s">
        <v>10</v>
      </c>
      <c r="B1016" t="s">
        <v>11</v>
      </c>
      <c r="C1016" t="s">
        <v>12</v>
      </c>
      <c r="D1016" t="s">
        <v>123</v>
      </c>
      <c r="E1016" t="s">
        <v>249</v>
      </c>
      <c r="F1016" t="s">
        <v>152</v>
      </c>
      <c r="G1016" t="s">
        <v>250</v>
      </c>
      <c r="H1016">
        <v>66109390</v>
      </c>
      <c r="I1016" t="s">
        <v>1841</v>
      </c>
      <c r="J1016" t="s">
        <v>12107</v>
      </c>
      <c r="K1016" t="str">
        <f>_xlfn.TEXTBEFORE(Table1__4[[#This Row],[ParentName]],"-")</f>
        <v>BD10</v>
      </c>
      <c r="L1016" t="str">
        <f>_xlfn.XLOOKUP(Table1__4[[#This Row],[MAAN8]],ASO!F:F,ASO!H:H,"")</f>
        <v/>
      </c>
      <c r="M1016" t="str">
        <f>_xlfn.XLOOKUP(Table1__4[[#This Row],[MAAN8]],program!A:A,program!E:E,"")</f>
        <v/>
      </c>
      <c r="N1016">
        <f>_xlfn.XLOOKUP(Table1__4[[#This Row],[MAAN8]],program!A:A,program!F:F,"")</f>
        <v>0</v>
      </c>
      <c r="O1016">
        <f>SUMIFS(sellout!N:N,sellout!G:G,Table1__4[[#This Row],[MAAN8]])</f>
        <v>0</v>
      </c>
      <c r="P1016" s="2" t="str">
        <f>IFERROR(Table1__4[[#This Row],[Actual]]/Table1__4[[#This Row],[Target]],"")</f>
        <v/>
      </c>
      <c r="Q1016" t="str">
        <f>IFERROR(IF(Table1__4[[#This Row],[Target]]&gt;0,Table1__4[[#This Row],[Target]]-Table1__4[[#This Row],[Actual]],""),"")</f>
        <v/>
      </c>
    </row>
    <row r="1017" spans="1:17" x14ac:dyDescent="0.75">
      <c r="A1017" t="s">
        <v>10</v>
      </c>
      <c r="B1017" t="s">
        <v>11</v>
      </c>
      <c r="C1017" t="s">
        <v>12</v>
      </c>
      <c r="D1017" t="s">
        <v>13</v>
      </c>
      <c r="E1017" t="s">
        <v>29</v>
      </c>
      <c r="F1017" t="s">
        <v>30</v>
      </c>
      <c r="G1017" t="s">
        <v>31</v>
      </c>
      <c r="H1017">
        <v>66113275</v>
      </c>
      <c r="I1017" t="s">
        <v>1843</v>
      </c>
      <c r="J1017" t="s">
        <v>1844</v>
      </c>
      <c r="K1017" t="str">
        <f>_xlfn.TEXTBEFORE(Table1__4[[#This Row],[ParentName]],"-")</f>
        <v>BD8</v>
      </c>
      <c r="L1017" t="str">
        <f>_xlfn.XLOOKUP(Table1__4[[#This Row],[MAAN8]],ASO!F:F,ASO!H:H,"")</f>
        <v>Grocery Store</v>
      </c>
      <c r="M1017" t="str">
        <f>_xlfn.XLOOKUP(Table1__4[[#This Row],[MAAN8]],program!A:A,program!E:E,"")</f>
        <v/>
      </c>
      <c r="N1017">
        <f>_xlfn.XLOOKUP(Table1__4[[#This Row],[MAAN8]],program!A:A,program!F:F,"")</f>
        <v>0</v>
      </c>
      <c r="O1017">
        <f>SUMIFS(sellout!N:N,sellout!G:G,Table1__4[[#This Row],[MAAN8]])</f>
        <v>0</v>
      </c>
      <c r="P1017" s="2" t="str">
        <f>IFERROR(Table1__4[[#This Row],[Actual]]/Table1__4[[#This Row],[Target]],"")</f>
        <v/>
      </c>
      <c r="Q1017" t="str">
        <f>IFERROR(IF(Table1__4[[#This Row],[Target]]&gt;0,Table1__4[[#This Row],[Target]]-Table1__4[[#This Row],[Actual]],""),"")</f>
        <v/>
      </c>
    </row>
    <row r="1018" spans="1:17" x14ac:dyDescent="0.75">
      <c r="A1018" t="s">
        <v>10</v>
      </c>
      <c r="B1018" t="s">
        <v>11</v>
      </c>
      <c r="C1018" t="s">
        <v>22</v>
      </c>
      <c r="D1018" t="s">
        <v>23</v>
      </c>
      <c r="E1018" t="s">
        <v>224</v>
      </c>
      <c r="F1018" t="s">
        <v>25</v>
      </c>
      <c r="G1018" t="s">
        <v>225</v>
      </c>
      <c r="H1018">
        <v>66104235</v>
      </c>
      <c r="I1018" t="s">
        <v>7969</v>
      </c>
      <c r="J1018" t="s">
        <v>12108</v>
      </c>
      <c r="K1018" t="str">
        <f>_xlfn.TEXTBEFORE(Table1__4[[#This Row],[ParentName]],"-")</f>
        <v>BD12</v>
      </c>
      <c r="L1018" t="str">
        <f>_xlfn.XLOOKUP(Table1__4[[#This Row],[MAAN8]],ASO!F:F,ASO!H:H,"")</f>
        <v/>
      </c>
      <c r="M1018" t="str">
        <f>_xlfn.XLOOKUP(Table1__4[[#This Row],[MAAN8]],program!A:A,program!E:E,"")</f>
        <v/>
      </c>
      <c r="N1018">
        <f>_xlfn.XLOOKUP(Table1__4[[#This Row],[MAAN8]],program!A:A,program!F:F,"")</f>
        <v>0</v>
      </c>
      <c r="O1018">
        <f>SUMIFS(sellout!N:N,sellout!G:G,Table1__4[[#This Row],[MAAN8]])</f>
        <v>0</v>
      </c>
      <c r="P1018" s="2" t="str">
        <f>IFERROR(Table1__4[[#This Row],[Actual]]/Table1__4[[#This Row],[Target]],"")</f>
        <v/>
      </c>
      <c r="Q1018" t="str">
        <f>IFERROR(IF(Table1__4[[#This Row],[Target]]&gt;0,Table1__4[[#This Row],[Target]]-Table1__4[[#This Row],[Actual]],""),"")</f>
        <v/>
      </c>
    </row>
    <row r="1019" spans="1:17" x14ac:dyDescent="0.75">
      <c r="A1019" t="s">
        <v>10</v>
      </c>
      <c r="B1019" t="s">
        <v>11</v>
      </c>
      <c r="C1019" t="s">
        <v>22</v>
      </c>
      <c r="D1019" t="s">
        <v>89</v>
      </c>
      <c r="E1019" t="s">
        <v>259</v>
      </c>
      <c r="F1019" t="s">
        <v>220</v>
      </c>
      <c r="G1019" t="s">
        <v>260</v>
      </c>
      <c r="H1019">
        <v>66110132</v>
      </c>
      <c r="I1019" t="s">
        <v>1845</v>
      </c>
      <c r="J1019" t="s">
        <v>1846</v>
      </c>
      <c r="K1019" t="str">
        <f>_xlfn.TEXTBEFORE(Table1__4[[#This Row],[ParentName]],"-")</f>
        <v>BD11</v>
      </c>
      <c r="L1019" t="str">
        <f>_xlfn.XLOOKUP(Table1__4[[#This Row],[MAAN8]],ASO!F:F,ASO!H:H,"")</f>
        <v>Grocery Store</v>
      </c>
      <c r="M1019" t="str">
        <f>_xlfn.XLOOKUP(Table1__4[[#This Row],[MAAN8]],program!A:A,program!E:E,"")</f>
        <v>Target Incentive</v>
      </c>
      <c r="N1019">
        <f>_xlfn.XLOOKUP(Table1__4[[#This Row],[MAAN8]],program!A:A,program!F:F,"")</f>
        <v>110</v>
      </c>
      <c r="O1019">
        <f>SUMIFS(sellout!N:N,sellout!G:G,Table1__4[[#This Row],[MAAN8]])</f>
        <v>3</v>
      </c>
      <c r="P1019" s="2">
        <f>IFERROR(Table1__4[[#This Row],[Actual]]/Table1__4[[#This Row],[Target]],"")</f>
        <v>2.7272727272727271E-2</v>
      </c>
      <c r="Q1019">
        <f>IFERROR(IF(Table1__4[[#This Row],[Target]]&gt;0,Table1__4[[#This Row],[Target]]-Table1__4[[#This Row],[Actual]],""),"")</f>
        <v>107</v>
      </c>
    </row>
    <row r="1020" spans="1:17" x14ac:dyDescent="0.75">
      <c r="A1020" t="s">
        <v>10</v>
      </c>
      <c r="B1020" t="s">
        <v>11</v>
      </c>
      <c r="C1020" t="s">
        <v>22</v>
      </c>
      <c r="D1020" t="s">
        <v>89</v>
      </c>
      <c r="E1020" t="s">
        <v>259</v>
      </c>
      <c r="F1020" t="s">
        <v>220</v>
      </c>
      <c r="G1020" t="s">
        <v>260</v>
      </c>
      <c r="H1020">
        <v>66107632</v>
      </c>
      <c r="I1020" t="s">
        <v>1847</v>
      </c>
      <c r="J1020" t="s">
        <v>1848</v>
      </c>
      <c r="K1020" t="str">
        <f>_xlfn.TEXTBEFORE(Table1__4[[#This Row],[ParentName]],"-")</f>
        <v>BD11</v>
      </c>
      <c r="L1020" t="str">
        <f>_xlfn.XLOOKUP(Table1__4[[#This Row],[MAAN8]],ASO!F:F,ASO!H:H,"")</f>
        <v>Grocery Store</v>
      </c>
      <c r="M1020" t="str">
        <f>_xlfn.XLOOKUP(Table1__4[[#This Row],[MAAN8]],program!A:A,program!E:E,"")</f>
        <v>Target Incentive</v>
      </c>
      <c r="N1020">
        <f>_xlfn.XLOOKUP(Table1__4[[#This Row],[MAAN8]],program!A:A,program!F:F,"")</f>
        <v>495</v>
      </c>
      <c r="O1020">
        <f>SUMIFS(sellout!N:N,sellout!G:G,Table1__4[[#This Row],[MAAN8]])</f>
        <v>0</v>
      </c>
      <c r="P1020" s="2">
        <f>IFERROR(Table1__4[[#This Row],[Actual]]/Table1__4[[#This Row],[Target]],"")</f>
        <v>0</v>
      </c>
      <c r="Q1020">
        <f>IFERROR(IF(Table1__4[[#This Row],[Target]]&gt;0,Table1__4[[#This Row],[Target]]-Table1__4[[#This Row],[Actual]],""),"")</f>
        <v>495</v>
      </c>
    </row>
    <row r="1021" spans="1:17" x14ac:dyDescent="0.75">
      <c r="A1021" t="s">
        <v>10</v>
      </c>
      <c r="B1021" t="s">
        <v>11</v>
      </c>
      <c r="C1021" t="s">
        <v>22</v>
      </c>
      <c r="D1021" t="s">
        <v>23</v>
      </c>
      <c r="E1021" t="s">
        <v>255</v>
      </c>
      <c r="F1021" t="s">
        <v>25</v>
      </c>
      <c r="G1021" t="s">
        <v>256</v>
      </c>
      <c r="H1021">
        <v>66103110</v>
      </c>
      <c r="I1021" t="s">
        <v>10819</v>
      </c>
      <c r="J1021" t="s">
        <v>12109</v>
      </c>
      <c r="K1021" t="str">
        <f>_xlfn.TEXTBEFORE(Table1__4[[#This Row],[ParentName]],"-")</f>
        <v>BD12</v>
      </c>
      <c r="L1021" t="str">
        <f>_xlfn.XLOOKUP(Table1__4[[#This Row],[MAAN8]],ASO!F:F,ASO!H:H,"")</f>
        <v/>
      </c>
      <c r="M1021" t="str">
        <f>_xlfn.XLOOKUP(Table1__4[[#This Row],[MAAN8]],program!A:A,program!E:E,"")</f>
        <v/>
      </c>
      <c r="N1021">
        <f>_xlfn.XLOOKUP(Table1__4[[#This Row],[MAAN8]],program!A:A,program!F:F,"")</f>
        <v>0</v>
      </c>
      <c r="O1021">
        <f>SUMIFS(sellout!N:N,sellout!G:G,Table1__4[[#This Row],[MAAN8]])</f>
        <v>0</v>
      </c>
      <c r="P1021" s="2" t="str">
        <f>IFERROR(Table1__4[[#This Row],[Actual]]/Table1__4[[#This Row],[Target]],"")</f>
        <v/>
      </c>
      <c r="Q1021" t="str">
        <f>IFERROR(IF(Table1__4[[#This Row],[Target]]&gt;0,Table1__4[[#This Row],[Target]]-Table1__4[[#This Row],[Actual]],""),"")</f>
        <v/>
      </c>
    </row>
    <row r="1022" spans="1:17" x14ac:dyDescent="0.75">
      <c r="A1022" t="s">
        <v>10</v>
      </c>
      <c r="B1022" t="s">
        <v>11</v>
      </c>
      <c r="C1022" t="s">
        <v>22</v>
      </c>
      <c r="D1022" t="s">
        <v>182</v>
      </c>
      <c r="E1022" t="s">
        <v>172</v>
      </c>
      <c r="F1022" t="s">
        <v>173</v>
      </c>
      <c r="G1022" t="s">
        <v>18</v>
      </c>
      <c r="H1022">
        <v>66107033</v>
      </c>
      <c r="I1022" t="s">
        <v>1849</v>
      </c>
      <c r="J1022" t="s">
        <v>1850</v>
      </c>
      <c r="K1022" t="str">
        <f>_xlfn.TEXTBEFORE(Table1__4[[#This Row],[ParentName]],"-")</f>
        <v>BD14</v>
      </c>
      <c r="L1022" t="str">
        <f>_xlfn.XLOOKUP(Table1__4[[#This Row],[MAAN8]],ASO!F:F,ASO!H:H,"")</f>
        <v>Sub Distributor</v>
      </c>
      <c r="M1022" t="str">
        <f>_xlfn.XLOOKUP(Table1__4[[#This Row],[MAAN8]],program!A:A,program!E:E,"")</f>
        <v/>
      </c>
      <c r="N1022">
        <f>_xlfn.XLOOKUP(Table1__4[[#This Row],[MAAN8]],program!A:A,program!F:F,"")</f>
        <v>0</v>
      </c>
      <c r="O1022">
        <f>SUMIFS(sellout!N:N,sellout!G:G,Table1__4[[#This Row],[MAAN8]])</f>
        <v>0</v>
      </c>
      <c r="P1022" s="2" t="str">
        <f>IFERROR(Table1__4[[#This Row],[Actual]]/Table1__4[[#This Row],[Target]],"")</f>
        <v/>
      </c>
      <c r="Q1022" t="str">
        <f>IFERROR(IF(Table1__4[[#This Row],[Target]]&gt;0,Table1__4[[#This Row],[Target]]-Table1__4[[#This Row],[Actual]],""),"")</f>
        <v/>
      </c>
    </row>
    <row r="1023" spans="1:17" x14ac:dyDescent="0.75">
      <c r="A1023" t="s">
        <v>10</v>
      </c>
      <c r="B1023" t="s">
        <v>11</v>
      </c>
      <c r="C1023" t="s">
        <v>22</v>
      </c>
      <c r="D1023" t="s">
        <v>182</v>
      </c>
      <c r="E1023" t="s">
        <v>183</v>
      </c>
      <c r="F1023" t="s">
        <v>184</v>
      </c>
      <c r="G1023" t="s">
        <v>185</v>
      </c>
      <c r="H1023">
        <v>66102196</v>
      </c>
      <c r="I1023" t="s">
        <v>1851</v>
      </c>
      <c r="J1023" t="s">
        <v>1852</v>
      </c>
      <c r="K1023" t="str">
        <f>_xlfn.TEXTBEFORE(Table1__4[[#This Row],[ParentName]],"-")</f>
        <v>BD14</v>
      </c>
      <c r="L1023" t="str">
        <f>_xlfn.XLOOKUP(Table1__4[[#This Row],[MAAN8]],ASO!F:F,ASO!H:H,"")</f>
        <v>Grocery Store</v>
      </c>
      <c r="M1023" t="str">
        <f>_xlfn.XLOOKUP(Table1__4[[#This Row],[MAAN8]],program!A:A,program!E:E,"")</f>
        <v>Target Incentive</v>
      </c>
      <c r="N1023">
        <f>_xlfn.XLOOKUP(Table1__4[[#This Row],[MAAN8]],program!A:A,program!F:F,"")</f>
        <v>210</v>
      </c>
      <c r="O1023">
        <f>SUMIFS(sellout!N:N,sellout!G:G,Table1__4[[#This Row],[MAAN8]])</f>
        <v>0</v>
      </c>
      <c r="P1023" s="2">
        <f>IFERROR(Table1__4[[#This Row],[Actual]]/Table1__4[[#This Row],[Target]],"")</f>
        <v>0</v>
      </c>
      <c r="Q1023">
        <f>IFERROR(IF(Table1__4[[#This Row],[Target]]&gt;0,Table1__4[[#This Row],[Target]]-Table1__4[[#This Row],[Actual]],""),"")</f>
        <v>210</v>
      </c>
    </row>
    <row r="1024" spans="1:17" x14ac:dyDescent="0.75">
      <c r="A1024" t="s">
        <v>10</v>
      </c>
      <c r="B1024" t="s">
        <v>11</v>
      </c>
      <c r="C1024" t="s">
        <v>46</v>
      </c>
      <c r="D1024" t="s">
        <v>47</v>
      </c>
      <c r="E1024" t="s">
        <v>48</v>
      </c>
      <c r="F1024" t="s">
        <v>49</v>
      </c>
      <c r="G1024" t="s">
        <v>50</v>
      </c>
      <c r="H1024">
        <v>65705399</v>
      </c>
      <c r="I1024" t="s">
        <v>1853</v>
      </c>
      <c r="J1024" t="s">
        <v>1854</v>
      </c>
      <c r="K1024" t="str">
        <f>_xlfn.TEXTBEFORE(Table1__4[[#This Row],[ParentName]],"-")</f>
        <v>HMcc</v>
      </c>
      <c r="L1024" t="str">
        <f>_xlfn.XLOOKUP(Table1__4[[#This Row],[MAAN8]],ASO!F:F,ASO!H:H,"")</f>
        <v>Grocery Store</v>
      </c>
      <c r="M1024" t="str">
        <f>_xlfn.XLOOKUP(Table1__4[[#This Row],[MAAN8]],program!A:A,program!E:E,"")</f>
        <v>Target Incentive</v>
      </c>
      <c r="N1024">
        <f>_xlfn.XLOOKUP(Table1__4[[#This Row],[MAAN8]],program!A:A,program!F:F,"")</f>
        <v>130</v>
      </c>
      <c r="O1024">
        <f>SUMIFS(sellout!N:N,sellout!G:G,Table1__4[[#This Row],[MAAN8]])</f>
        <v>0</v>
      </c>
      <c r="P1024" s="2">
        <f>IFERROR(Table1__4[[#This Row],[Actual]]/Table1__4[[#This Row],[Target]],"")</f>
        <v>0</v>
      </c>
      <c r="Q1024">
        <f>IFERROR(IF(Table1__4[[#This Row],[Target]]&gt;0,Table1__4[[#This Row],[Target]]-Table1__4[[#This Row],[Actual]],""),"")</f>
        <v>130</v>
      </c>
    </row>
    <row r="1025" spans="1:17" x14ac:dyDescent="0.75">
      <c r="A1025" t="s">
        <v>10</v>
      </c>
      <c r="B1025" t="s">
        <v>11</v>
      </c>
      <c r="C1025" t="s">
        <v>12</v>
      </c>
      <c r="D1025" t="s">
        <v>123</v>
      </c>
      <c r="E1025" t="s">
        <v>238</v>
      </c>
      <c r="F1025" t="s">
        <v>239</v>
      </c>
      <c r="G1025" t="s">
        <v>12028</v>
      </c>
      <c r="H1025">
        <v>66154129</v>
      </c>
      <c r="I1025" t="s">
        <v>1855</v>
      </c>
      <c r="J1025" t="s">
        <v>1856</v>
      </c>
      <c r="K1025" t="str">
        <f>_xlfn.TEXTBEFORE(Table1__4[[#This Row],[ParentName]],"-")</f>
        <v>BD10</v>
      </c>
      <c r="L1025" t="str">
        <f>_xlfn.XLOOKUP(Table1__4[[#This Row],[MAAN8]],ASO!F:F,ASO!H:H,"")</f>
        <v>Grocery Store - Home Delivery</v>
      </c>
      <c r="M1025" t="str">
        <f>_xlfn.XLOOKUP(Table1__4[[#This Row],[MAAN8]],program!A:A,program!E:E,"")</f>
        <v/>
      </c>
      <c r="N1025">
        <f>_xlfn.XLOOKUP(Table1__4[[#This Row],[MAAN8]],program!A:A,program!F:F,"")</f>
        <v>0</v>
      </c>
      <c r="O1025">
        <f>SUMIFS(sellout!N:N,sellout!G:G,Table1__4[[#This Row],[MAAN8]])</f>
        <v>0</v>
      </c>
      <c r="P1025" s="2" t="str">
        <f>IFERROR(Table1__4[[#This Row],[Actual]]/Table1__4[[#This Row],[Target]],"")</f>
        <v/>
      </c>
      <c r="Q1025" t="str">
        <f>IFERROR(IF(Table1__4[[#This Row],[Target]]&gt;0,Table1__4[[#This Row],[Target]]-Table1__4[[#This Row],[Actual]],""),"")</f>
        <v/>
      </c>
    </row>
    <row r="1026" spans="1:17" x14ac:dyDescent="0.75">
      <c r="A1026" t="s">
        <v>10</v>
      </c>
      <c r="B1026" t="s">
        <v>11</v>
      </c>
      <c r="C1026" t="s">
        <v>12</v>
      </c>
      <c r="D1026" t="s">
        <v>38</v>
      </c>
      <c r="E1026" t="s">
        <v>164</v>
      </c>
      <c r="F1026" t="s">
        <v>12020</v>
      </c>
      <c r="G1026" t="s">
        <v>165</v>
      </c>
      <c r="H1026">
        <v>66113122</v>
      </c>
      <c r="I1026" t="s">
        <v>1858</v>
      </c>
      <c r="J1026" t="s">
        <v>1859</v>
      </c>
      <c r="K1026" t="str">
        <f>_xlfn.TEXTBEFORE(Table1__4[[#This Row],[ParentName]],"-")</f>
        <v>BD16</v>
      </c>
      <c r="L1026" t="str">
        <f>_xlfn.XLOOKUP(Table1__4[[#This Row],[MAAN8]],ASO!F:F,ASO!H:H,"")</f>
        <v>Karaoke</v>
      </c>
      <c r="M1026" t="str">
        <f>_xlfn.XLOOKUP(Table1__4[[#This Row],[MAAN8]],program!A:A,program!E:E,"")</f>
        <v/>
      </c>
      <c r="N1026" t="str">
        <f>_xlfn.XLOOKUP(Table1__4[[#This Row],[MAAN8]],program!A:A,program!F:F,"")</f>
        <v/>
      </c>
      <c r="O1026">
        <f>SUMIFS(sellout!N:N,sellout!G:G,Table1__4[[#This Row],[MAAN8]])</f>
        <v>0</v>
      </c>
      <c r="P1026" s="2" t="str">
        <f>IFERROR(Table1__4[[#This Row],[Actual]]/Table1__4[[#This Row],[Target]],"")</f>
        <v/>
      </c>
      <c r="Q1026" t="str">
        <f>IFERROR(IF(Table1__4[[#This Row],[Target]]&gt;0,Table1__4[[#This Row],[Target]]-Table1__4[[#This Row],[Actual]],""),"")</f>
        <v/>
      </c>
    </row>
    <row r="1027" spans="1:17" x14ac:dyDescent="0.75">
      <c r="A1027" t="s">
        <v>10</v>
      </c>
      <c r="B1027" t="s">
        <v>11</v>
      </c>
      <c r="C1027" t="s">
        <v>12</v>
      </c>
      <c r="D1027" t="s">
        <v>123</v>
      </c>
      <c r="E1027" t="s">
        <v>14</v>
      </c>
      <c r="F1027" t="s">
        <v>12020</v>
      </c>
      <c r="G1027" t="s">
        <v>15</v>
      </c>
      <c r="H1027">
        <v>66102673</v>
      </c>
      <c r="I1027" t="s">
        <v>8580</v>
      </c>
      <c r="J1027" t="s">
        <v>12110</v>
      </c>
      <c r="K1027" t="str">
        <f>_xlfn.TEXTBEFORE(Table1__4[[#This Row],[ParentName]],"-")</f>
        <v>BD10</v>
      </c>
      <c r="L1027" t="str">
        <f>_xlfn.XLOOKUP(Table1__4[[#This Row],[MAAN8]],ASO!F:F,ASO!H:H,"")</f>
        <v>Karaoke</v>
      </c>
      <c r="M1027" t="str">
        <f>_xlfn.XLOOKUP(Table1__4[[#This Row],[MAAN8]],program!A:A,program!E:E,"")</f>
        <v/>
      </c>
      <c r="N1027" t="str">
        <f>_xlfn.XLOOKUP(Table1__4[[#This Row],[MAAN8]],program!A:A,program!F:F,"")</f>
        <v/>
      </c>
      <c r="O1027">
        <f>SUMIFS(sellout!N:N,sellout!G:G,Table1__4[[#This Row],[MAAN8]])</f>
        <v>0</v>
      </c>
      <c r="P1027" s="2" t="str">
        <f>IFERROR(Table1__4[[#This Row],[Actual]]/Table1__4[[#This Row],[Target]],"")</f>
        <v/>
      </c>
      <c r="Q1027" t="str">
        <f>IFERROR(IF(Table1__4[[#This Row],[Target]]&gt;0,Table1__4[[#This Row],[Target]]-Table1__4[[#This Row],[Actual]],""),"")</f>
        <v/>
      </c>
    </row>
    <row r="1028" spans="1:17" x14ac:dyDescent="0.75">
      <c r="A1028" t="s">
        <v>10</v>
      </c>
      <c r="B1028" t="s">
        <v>11</v>
      </c>
      <c r="C1028" t="s">
        <v>22</v>
      </c>
      <c r="D1028" t="s">
        <v>23</v>
      </c>
      <c r="E1028" t="s">
        <v>85</v>
      </c>
      <c r="F1028" t="s">
        <v>64</v>
      </c>
      <c r="G1028" t="s">
        <v>86</v>
      </c>
      <c r="H1028">
        <v>66104169</v>
      </c>
      <c r="I1028" t="s">
        <v>1861</v>
      </c>
      <c r="J1028" t="s">
        <v>1862</v>
      </c>
      <c r="K1028" t="str">
        <f>_xlfn.TEXTBEFORE(Table1__4[[#This Row],[ParentName]],"-")</f>
        <v>BD12</v>
      </c>
      <c r="L1028" t="str">
        <f>_xlfn.XLOOKUP(Table1__4[[#This Row],[MAAN8]],ASO!F:F,ASO!H:H,"")</f>
        <v>Grocery Store</v>
      </c>
      <c r="M1028" t="str">
        <f>_xlfn.XLOOKUP(Table1__4[[#This Row],[MAAN8]],program!A:A,program!E:E,"")</f>
        <v/>
      </c>
      <c r="N1028">
        <f>_xlfn.XLOOKUP(Table1__4[[#This Row],[MAAN8]],program!A:A,program!F:F,"")</f>
        <v>0</v>
      </c>
      <c r="O1028">
        <f>SUMIFS(sellout!N:N,sellout!G:G,Table1__4[[#This Row],[MAAN8]])</f>
        <v>5</v>
      </c>
      <c r="P1028" s="2" t="str">
        <f>IFERROR(Table1__4[[#This Row],[Actual]]/Table1__4[[#This Row],[Target]],"")</f>
        <v/>
      </c>
      <c r="Q1028" t="str">
        <f>IFERROR(IF(Table1__4[[#This Row],[Target]]&gt;0,Table1__4[[#This Row],[Target]]-Table1__4[[#This Row],[Actual]],""),"")</f>
        <v/>
      </c>
    </row>
    <row r="1029" spans="1:17" x14ac:dyDescent="0.75">
      <c r="A1029" t="s">
        <v>10</v>
      </c>
      <c r="B1029" t="s">
        <v>11</v>
      </c>
      <c r="C1029" t="s">
        <v>46</v>
      </c>
      <c r="D1029" t="s">
        <v>77</v>
      </c>
      <c r="E1029" t="s">
        <v>78</v>
      </c>
      <c r="F1029" t="s">
        <v>79</v>
      </c>
      <c r="G1029" t="s">
        <v>80</v>
      </c>
      <c r="H1029">
        <v>65003907</v>
      </c>
      <c r="I1029" t="s">
        <v>1863</v>
      </c>
      <c r="J1029" t="s">
        <v>1864</v>
      </c>
      <c r="K1029" t="str">
        <f>_xlfn.TEXTBEFORE(Table1__4[[#This Row],[ParentName]],"-")</f>
        <v>PC</v>
      </c>
      <c r="L1029" t="str">
        <f>_xlfn.XLOOKUP(Table1__4[[#This Row],[MAAN8]],ASO!F:F,ASO!H:H,"")</f>
        <v>Quan Nhau Top</v>
      </c>
      <c r="M1029" t="str">
        <f>_xlfn.XLOOKUP(Table1__4[[#This Row],[MAAN8]],program!A:A,program!E:E,"")</f>
        <v>Tie-up</v>
      </c>
      <c r="N1029">
        <f>_xlfn.XLOOKUP(Table1__4[[#This Row],[MAAN8]],program!A:A,program!F:F,"")</f>
        <v>0</v>
      </c>
      <c r="O1029">
        <f>SUMIFS(sellout!N:N,sellout!G:G,Table1__4[[#This Row],[MAAN8]])</f>
        <v>37</v>
      </c>
      <c r="P1029" s="2" t="str">
        <f>IFERROR(Table1__4[[#This Row],[Actual]]/Table1__4[[#This Row],[Target]],"")</f>
        <v/>
      </c>
      <c r="Q1029" t="str">
        <f>IFERROR(IF(Table1__4[[#This Row],[Target]]&gt;0,Table1__4[[#This Row],[Target]]-Table1__4[[#This Row],[Actual]],""),"")</f>
        <v/>
      </c>
    </row>
    <row r="1030" spans="1:17" x14ac:dyDescent="0.75">
      <c r="A1030" t="s">
        <v>10</v>
      </c>
      <c r="B1030" t="s">
        <v>11</v>
      </c>
      <c r="C1030" t="s">
        <v>12</v>
      </c>
      <c r="D1030" t="s">
        <v>123</v>
      </c>
      <c r="E1030" t="s">
        <v>255</v>
      </c>
      <c r="F1030" t="s">
        <v>25</v>
      </c>
      <c r="G1030" t="s">
        <v>256</v>
      </c>
      <c r="H1030">
        <v>66101318</v>
      </c>
      <c r="I1030" t="s">
        <v>1865</v>
      </c>
      <c r="J1030" t="s">
        <v>1866</v>
      </c>
      <c r="K1030" t="str">
        <f>_xlfn.TEXTBEFORE(Table1__4[[#This Row],[ParentName]],"-")</f>
        <v>BD10</v>
      </c>
      <c r="L1030" t="str">
        <f>_xlfn.XLOOKUP(Table1__4[[#This Row],[MAAN8]],ASO!F:F,ASO!H:H,"")</f>
        <v>Grocery Store</v>
      </c>
      <c r="M1030" t="str">
        <f>_xlfn.XLOOKUP(Table1__4[[#This Row],[MAAN8]],program!A:A,program!E:E,"")</f>
        <v>Target Incentive</v>
      </c>
      <c r="N1030">
        <f>_xlfn.XLOOKUP(Table1__4[[#This Row],[MAAN8]],program!A:A,program!F:F,"")</f>
        <v>100</v>
      </c>
      <c r="O1030">
        <f>SUMIFS(sellout!N:N,sellout!G:G,Table1__4[[#This Row],[MAAN8]])</f>
        <v>0</v>
      </c>
      <c r="P1030" s="2">
        <f>IFERROR(Table1__4[[#This Row],[Actual]]/Table1__4[[#This Row],[Target]],"")</f>
        <v>0</v>
      </c>
      <c r="Q1030">
        <f>IFERROR(IF(Table1__4[[#This Row],[Target]]&gt;0,Table1__4[[#This Row],[Target]]-Table1__4[[#This Row],[Actual]],""),"")</f>
        <v>100</v>
      </c>
    </row>
    <row r="1031" spans="1:17" x14ac:dyDescent="0.75">
      <c r="A1031" t="s">
        <v>10</v>
      </c>
      <c r="B1031" t="s">
        <v>11</v>
      </c>
      <c r="C1031" t="s">
        <v>12</v>
      </c>
      <c r="D1031" t="s">
        <v>55</v>
      </c>
      <c r="E1031" t="s">
        <v>98</v>
      </c>
      <c r="F1031" t="s">
        <v>30</v>
      </c>
      <c r="G1031" t="s">
        <v>99</v>
      </c>
      <c r="H1031">
        <v>66112099</v>
      </c>
      <c r="I1031" t="s">
        <v>1867</v>
      </c>
      <c r="J1031" t="s">
        <v>1084</v>
      </c>
      <c r="K1031" t="str">
        <f>_xlfn.TEXTBEFORE(Table1__4[[#This Row],[ParentName]],"-")</f>
        <v>BD</v>
      </c>
      <c r="L1031" t="str">
        <f>_xlfn.XLOOKUP(Table1__4[[#This Row],[MAAN8]],ASO!F:F,ASO!H:H,"")</f>
        <v/>
      </c>
      <c r="M1031" t="str">
        <f>_xlfn.XLOOKUP(Table1__4[[#This Row],[MAAN8]],program!A:A,program!E:E,"")</f>
        <v/>
      </c>
      <c r="N1031">
        <f>_xlfn.XLOOKUP(Table1__4[[#This Row],[MAAN8]],program!A:A,program!F:F,"")</f>
        <v>0</v>
      </c>
      <c r="O1031">
        <f>SUMIFS(sellout!N:N,sellout!G:G,Table1__4[[#This Row],[MAAN8]])</f>
        <v>0</v>
      </c>
      <c r="P1031" s="2" t="str">
        <f>IFERROR(Table1__4[[#This Row],[Actual]]/Table1__4[[#This Row],[Target]],"")</f>
        <v/>
      </c>
      <c r="Q1031" t="str">
        <f>IFERROR(IF(Table1__4[[#This Row],[Target]]&gt;0,Table1__4[[#This Row],[Target]]-Table1__4[[#This Row],[Actual]],""),"")</f>
        <v/>
      </c>
    </row>
    <row r="1032" spans="1:17" x14ac:dyDescent="0.75">
      <c r="A1032" t="s">
        <v>10</v>
      </c>
      <c r="B1032" t="s">
        <v>11</v>
      </c>
      <c r="C1032" t="s">
        <v>22</v>
      </c>
      <c r="D1032" t="s">
        <v>23</v>
      </c>
      <c r="E1032" t="s">
        <v>143</v>
      </c>
      <c r="F1032" t="s">
        <v>25</v>
      </c>
      <c r="G1032" t="s">
        <v>144</v>
      </c>
      <c r="H1032">
        <v>66106457</v>
      </c>
      <c r="I1032" t="s">
        <v>1868</v>
      </c>
      <c r="J1032" t="s">
        <v>1869</v>
      </c>
      <c r="K1032" t="str">
        <f>_xlfn.TEXTBEFORE(Table1__4[[#This Row],[ParentName]],"-")</f>
        <v>BD12</v>
      </c>
      <c r="L1032" t="str">
        <f>_xlfn.XLOOKUP(Table1__4[[#This Row],[MAAN8]],ASO!F:F,ASO!H:H,"")</f>
        <v>Grocery Store</v>
      </c>
      <c r="M1032" t="str">
        <f>_xlfn.XLOOKUP(Table1__4[[#This Row],[MAAN8]],program!A:A,program!E:E,"")</f>
        <v>Target Incentive</v>
      </c>
      <c r="N1032">
        <f>_xlfn.XLOOKUP(Table1__4[[#This Row],[MAAN8]],program!A:A,program!F:F,"")</f>
        <v>100</v>
      </c>
      <c r="O1032">
        <f>SUMIFS(sellout!N:N,sellout!G:G,Table1__4[[#This Row],[MAAN8]])</f>
        <v>0</v>
      </c>
      <c r="P1032" s="2">
        <f>IFERROR(Table1__4[[#This Row],[Actual]]/Table1__4[[#This Row],[Target]],"")</f>
        <v>0</v>
      </c>
      <c r="Q1032">
        <f>IFERROR(IF(Table1__4[[#This Row],[Target]]&gt;0,Table1__4[[#This Row],[Target]]-Table1__4[[#This Row],[Actual]],""),"")</f>
        <v>100</v>
      </c>
    </row>
    <row r="1033" spans="1:17" x14ac:dyDescent="0.75">
      <c r="A1033" t="s">
        <v>10</v>
      </c>
      <c r="B1033" t="s">
        <v>11</v>
      </c>
      <c r="C1033" t="s">
        <v>46</v>
      </c>
      <c r="D1033" t="s">
        <v>47</v>
      </c>
      <c r="E1033" t="s">
        <v>113</v>
      </c>
      <c r="F1033" t="s">
        <v>49</v>
      </c>
      <c r="G1033" t="s">
        <v>114</v>
      </c>
      <c r="H1033">
        <v>65507069</v>
      </c>
      <c r="I1033" t="s">
        <v>1870</v>
      </c>
      <c r="J1033" t="s">
        <v>597</v>
      </c>
      <c r="K1033" t="str">
        <f>_xlfn.TEXTBEFORE(Table1__4[[#This Row],[ParentName]],"-")</f>
        <v>HMcc</v>
      </c>
      <c r="L1033" t="str">
        <f>_xlfn.XLOOKUP(Table1__4[[#This Row],[MAAN8]],ASO!F:F,ASO!H:H,"")</f>
        <v>Grocery Store</v>
      </c>
      <c r="M1033" t="str">
        <f>_xlfn.XLOOKUP(Table1__4[[#This Row],[MAAN8]],program!A:A,program!E:E,"")</f>
        <v>Target Incentive</v>
      </c>
      <c r="N1033">
        <f>_xlfn.XLOOKUP(Table1__4[[#This Row],[MAAN8]],program!A:A,program!F:F,"")</f>
        <v>50</v>
      </c>
      <c r="O1033">
        <f>SUMIFS(sellout!N:N,sellout!G:G,Table1__4[[#This Row],[MAAN8]])</f>
        <v>0</v>
      </c>
      <c r="P1033" s="2">
        <f>IFERROR(Table1__4[[#This Row],[Actual]]/Table1__4[[#This Row],[Target]],"")</f>
        <v>0</v>
      </c>
      <c r="Q1033">
        <f>IFERROR(IF(Table1__4[[#This Row],[Target]]&gt;0,Table1__4[[#This Row],[Target]]-Table1__4[[#This Row],[Actual]],""),"")</f>
        <v>50</v>
      </c>
    </row>
    <row r="1034" spans="1:17" x14ac:dyDescent="0.75">
      <c r="A1034" t="s">
        <v>10</v>
      </c>
      <c r="B1034" t="s">
        <v>11</v>
      </c>
      <c r="C1034" t="s">
        <v>12</v>
      </c>
      <c r="D1034" t="s">
        <v>38</v>
      </c>
      <c r="E1034" t="s">
        <v>39</v>
      </c>
      <c r="F1034" t="s">
        <v>40</v>
      </c>
      <c r="G1034" t="s">
        <v>41</v>
      </c>
      <c r="H1034">
        <v>66115600</v>
      </c>
      <c r="I1034" t="s">
        <v>12111</v>
      </c>
      <c r="J1034" t="s">
        <v>12112</v>
      </c>
      <c r="K1034" t="str">
        <f>_xlfn.TEXTBEFORE(Table1__4[[#This Row],[ParentName]],"-")</f>
        <v>BD16</v>
      </c>
      <c r="L1034" t="str">
        <f>_xlfn.XLOOKUP(Table1__4[[#This Row],[MAAN8]],ASO!F:F,ASO!H:H,"")</f>
        <v/>
      </c>
      <c r="M1034" t="str">
        <f>_xlfn.XLOOKUP(Table1__4[[#This Row],[MAAN8]],program!A:A,program!E:E,"")</f>
        <v/>
      </c>
      <c r="N1034">
        <f>_xlfn.XLOOKUP(Table1__4[[#This Row],[MAAN8]],program!A:A,program!F:F,"")</f>
        <v>0</v>
      </c>
      <c r="O1034">
        <f>SUMIFS(sellout!N:N,sellout!G:G,Table1__4[[#This Row],[MAAN8]])</f>
        <v>0</v>
      </c>
      <c r="P1034" s="2" t="str">
        <f>IFERROR(Table1__4[[#This Row],[Actual]]/Table1__4[[#This Row],[Target]],"")</f>
        <v/>
      </c>
      <c r="Q1034" t="str">
        <f>IFERROR(IF(Table1__4[[#This Row],[Target]]&gt;0,Table1__4[[#This Row],[Target]]-Table1__4[[#This Row],[Actual]],""),"")</f>
        <v/>
      </c>
    </row>
    <row r="1035" spans="1:17" x14ac:dyDescent="0.75">
      <c r="A1035" t="s">
        <v>10</v>
      </c>
      <c r="B1035" t="s">
        <v>11</v>
      </c>
      <c r="C1035" t="s">
        <v>22</v>
      </c>
      <c r="D1035" t="s">
        <v>89</v>
      </c>
      <c r="E1035" t="s">
        <v>354</v>
      </c>
      <c r="F1035" t="s">
        <v>220</v>
      </c>
      <c r="G1035" t="s">
        <v>355</v>
      </c>
      <c r="H1035">
        <v>66105827</v>
      </c>
      <c r="I1035" t="s">
        <v>1871</v>
      </c>
      <c r="J1035" t="s">
        <v>1872</v>
      </c>
      <c r="K1035" t="str">
        <f>_xlfn.TEXTBEFORE(Table1__4[[#This Row],[ParentName]],"-")</f>
        <v>BD11</v>
      </c>
      <c r="L1035" t="str">
        <f>_xlfn.XLOOKUP(Table1__4[[#This Row],[MAAN8]],ASO!F:F,ASO!H:H,"")</f>
        <v>Grocery Store</v>
      </c>
      <c r="M1035" t="str">
        <f>_xlfn.XLOOKUP(Table1__4[[#This Row],[MAAN8]],program!A:A,program!E:E,"")</f>
        <v>Target Incentive</v>
      </c>
      <c r="N1035">
        <f>_xlfn.XLOOKUP(Table1__4[[#This Row],[MAAN8]],program!A:A,program!F:F,"")</f>
        <v>100</v>
      </c>
      <c r="O1035">
        <f>SUMIFS(sellout!N:N,sellout!G:G,Table1__4[[#This Row],[MAAN8]])</f>
        <v>0</v>
      </c>
      <c r="P1035" s="2">
        <f>IFERROR(Table1__4[[#This Row],[Actual]]/Table1__4[[#This Row],[Target]],"")</f>
        <v>0</v>
      </c>
      <c r="Q1035">
        <f>IFERROR(IF(Table1__4[[#This Row],[Target]]&gt;0,Table1__4[[#This Row],[Target]]-Table1__4[[#This Row],[Actual]],""),"")</f>
        <v>100</v>
      </c>
    </row>
    <row r="1036" spans="1:17" x14ac:dyDescent="0.75">
      <c r="A1036" t="s">
        <v>10</v>
      </c>
      <c r="B1036" t="s">
        <v>11</v>
      </c>
      <c r="C1036" t="s">
        <v>22</v>
      </c>
      <c r="D1036" t="s">
        <v>23</v>
      </c>
      <c r="E1036" t="s">
        <v>63</v>
      </c>
      <c r="F1036" t="s">
        <v>64</v>
      </c>
      <c r="G1036" t="s">
        <v>65</v>
      </c>
      <c r="H1036">
        <v>66106012</v>
      </c>
      <c r="I1036" t="s">
        <v>1873</v>
      </c>
      <c r="J1036" t="s">
        <v>1874</v>
      </c>
      <c r="K1036" t="str">
        <f>_xlfn.TEXTBEFORE(Table1__4[[#This Row],[ParentName]],"-")</f>
        <v>BD12</v>
      </c>
      <c r="L1036" t="str">
        <f>_xlfn.XLOOKUP(Table1__4[[#This Row],[MAAN8]],ASO!F:F,ASO!H:H,"")</f>
        <v>Grocery Store</v>
      </c>
      <c r="M1036" t="str">
        <f>_xlfn.XLOOKUP(Table1__4[[#This Row],[MAAN8]],program!A:A,program!E:E,"")</f>
        <v>Target Incentive</v>
      </c>
      <c r="N1036">
        <f>_xlfn.XLOOKUP(Table1__4[[#This Row],[MAAN8]],program!A:A,program!F:F,"")</f>
        <v>150</v>
      </c>
      <c r="O1036">
        <f>SUMIFS(sellout!N:N,sellout!G:G,Table1__4[[#This Row],[MAAN8]])</f>
        <v>0</v>
      </c>
      <c r="P1036" s="2">
        <f>IFERROR(Table1__4[[#This Row],[Actual]]/Table1__4[[#This Row],[Target]],"")</f>
        <v>0</v>
      </c>
      <c r="Q1036">
        <f>IFERROR(IF(Table1__4[[#This Row],[Target]]&gt;0,Table1__4[[#This Row],[Target]]-Table1__4[[#This Row],[Actual]],""),"")</f>
        <v>150</v>
      </c>
    </row>
    <row r="1037" spans="1:17" x14ac:dyDescent="0.75">
      <c r="A1037" t="s">
        <v>10</v>
      </c>
      <c r="B1037" t="s">
        <v>11</v>
      </c>
      <c r="C1037" t="s">
        <v>12</v>
      </c>
      <c r="D1037" t="s">
        <v>123</v>
      </c>
      <c r="E1037" t="s">
        <v>316</v>
      </c>
      <c r="F1037" t="s">
        <v>239</v>
      </c>
      <c r="G1037" t="s">
        <v>317</v>
      </c>
      <c r="H1037">
        <v>66104082</v>
      </c>
      <c r="I1037" t="s">
        <v>1875</v>
      </c>
      <c r="J1037" t="s">
        <v>1876</v>
      </c>
      <c r="K1037" t="str">
        <f>_xlfn.TEXTBEFORE(Table1__4[[#This Row],[ParentName]],"-")</f>
        <v>BD10</v>
      </c>
      <c r="L1037" t="str">
        <f>_xlfn.XLOOKUP(Table1__4[[#This Row],[MAAN8]],ASO!F:F,ASO!H:H,"")</f>
        <v>Grocery Store</v>
      </c>
      <c r="M1037" t="str">
        <f>_xlfn.XLOOKUP(Table1__4[[#This Row],[MAAN8]],program!A:A,program!E:E,"")</f>
        <v>Target Incentive</v>
      </c>
      <c r="N1037">
        <f>_xlfn.XLOOKUP(Table1__4[[#This Row],[MAAN8]],program!A:A,program!F:F,"")</f>
        <v>350</v>
      </c>
      <c r="O1037">
        <f>SUMIFS(sellout!N:N,sellout!G:G,Table1__4[[#This Row],[MAAN8]])</f>
        <v>0</v>
      </c>
      <c r="P1037" s="2">
        <f>IFERROR(Table1__4[[#This Row],[Actual]]/Table1__4[[#This Row],[Target]],"")</f>
        <v>0</v>
      </c>
      <c r="Q1037">
        <f>IFERROR(IF(Table1__4[[#This Row],[Target]]&gt;0,Table1__4[[#This Row],[Target]]-Table1__4[[#This Row],[Actual]],""),"")</f>
        <v>350</v>
      </c>
    </row>
    <row r="1038" spans="1:17" x14ac:dyDescent="0.75">
      <c r="A1038" t="s">
        <v>10</v>
      </c>
      <c r="B1038" t="s">
        <v>11</v>
      </c>
      <c r="C1038" t="s">
        <v>12</v>
      </c>
      <c r="D1038" t="s">
        <v>123</v>
      </c>
      <c r="E1038" t="s">
        <v>632</v>
      </c>
      <c r="F1038" t="s">
        <v>239</v>
      </c>
      <c r="G1038" t="s">
        <v>633</v>
      </c>
      <c r="H1038">
        <v>66150483</v>
      </c>
      <c r="I1038" t="s">
        <v>1877</v>
      </c>
      <c r="J1038" t="s">
        <v>1878</v>
      </c>
      <c r="K1038" t="str">
        <f>_xlfn.TEXTBEFORE(Table1__4[[#This Row],[ParentName]],"-")</f>
        <v>BD10</v>
      </c>
      <c r="L1038" t="str">
        <f>_xlfn.XLOOKUP(Table1__4[[#This Row],[MAAN8]],ASO!F:F,ASO!H:H,"")</f>
        <v>Grocery Store</v>
      </c>
      <c r="M1038" t="str">
        <f>_xlfn.XLOOKUP(Table1__4[[#This Row],[MAAN8]],program!A:A,program!E:E,"")</f>
        <v>Target Incentive</v>
      </c>
      <c r="N1038">
        <f>_xlfn.XLOOKUP(Table1__4[[#This Row],[MAAN8]],program!A:A,program!F:F,"")</f>
        <v>170</v>
      </c>
      <c r="O1038">
        <f>SUMIFS(sellout!N:N,sellout!G:G,Table1__4[[#This Row],[MAAN8]])</f>
        <v>10</v>
      </c>
      <c r="P1038" s="2">
        <f>IFERROR(Table1__4[[#This Row],[Actual]]/Table1__4[[#This Row],[Target]],"")</f>
        <v>5.8823529411764705E-2</v>
      </c>
      <c r="Q1038">
        <f>IFERROR(IF(Table1__4[[#This Row],[Target]]&gt;0,Table1__4[[#This Row],[Target]]-Table1__4[[#This Row],[Actual]],""),"")</f>
        <v>160</v>
      </c>
    </row>
    <row r="1039" spans="1:17" x14ac:dyDescent="0.75">
      <c r="A1039" t="s">
        <v>10</v>
      </c>
      <c r="B1039" t="s">
        <v>11</v>
      </c>
      <c r="C1039" t="s">
        <v>12</v>
      </c>
      <c r="D1039" t="s">
        <v>123</v>
      </c>
      <c r="E1039" t="s">
        <v>255</v>
      </c>
      <c r="F1039" t="s">
        <v>25</v>
      </c>
      <c r="G1039" t="s">
        <v>256</v>
      </c>
      <c r="H1039">
        <v>66105082</v>
      </c>
      <c r="I1039" t="s">
        <v>1879</v>
      </c>
      <c r="J1039" t="s">
        <v>1880</v>
      </c>
      <c r="K1039" t="str">
        <f>_xlfn.TEXTBEFORE(Table1__4[[#This Row],[ParentName]],"-")</f>
        <v>BD10</v>
      </c>
      <c r="L1039" t="str">
        <f>_xlfn.XLOOKUP(Table1__4[[#This Row],[MAAN8]],ASO!F:F,ASO!H:H,"")</f>
        <v>Grocery Store</v>
      </c>
      <c r="M1039" t="str">
        <f>_xlfn.XLOOKUP(Table1__4[[#This Row],[MAAN8]],program!A:A,program!E:E,"")</f>
        <v/>
      </c>
      <c r="N1039">
        <f>_xlfn.XLOOKUP(Table1__4[[#This Row],[MAAN8]],program!A:A,program!F:F,"")</f>
        <v>0</v>
      </c>
      <c r="O1039">
        <f>SUMIFS(sellout!N:N,sellout!G:G,Table1__4[[#This Row],[MAAN8]])</f>
        <v>0</v>
      </c>
      <c r="P1039" s="2" t="str">
        <f>IFERROR(Table1__4[[#This Row],[Actual]]/Table1__4[[#This Row],[Target]],"")</f>
        <v/>
      </c>
      <c r="Q1039" t="str">
        <f>IFERROR(IF(Table1__4[[#This Row],[Target]]&gt;0,Table1__4[[#This Row],[Target]]-Table1__4[[#This Row],[Actual]],""),"")</f>
        <v/>
      </c>
    </row>
    <row r="1040" spans="1:17" x14ac:dyDescent="0.75">
      <c r="A1040" t="s">
        <v>10</v>
      </c>
      <c r="B1040" t="s">
        <v>11</v>
      </c>
      <c r="C1040" t="s">
        <v>46</v>
      </c>
      <c r="D1040" t="s">
        <v>77</v>
      </c>
      <c r="E1040" t="s">
        <v>275</v>
      </c>
      <c r="F1040" t="s">
        <v>49</v>
      </c>
      <c r="G1040" t="s">
        <v>276</v>
      </c>
      <c r="H1040">
        <v>65710838</v>
      </c>
      <c r="I1040" t="s">
        <v>1881</v>
      </c>
      <c r="J1040" t="s">
        <v>1882</v>
      </c>
      <c r="K1040" t="str">
        <f>_xlfn.TEXTBEFORE(Table1__4[[#This Row],[ParentName]],"-")</f>
        <v>PC</v>
      </c>
      <c r="L1040" t="str">
        <f>_xlfn.XLOOKUP(Table1__4[[#This Row],[MAAN8]],ASO!F:F,ASO!H:H,"")</f>
        <v>Grocery Store</v>
      </c>
      <c r="M1040" t="str">
        <f>_xlfn.XLOOKUP(Table1__4[[#This Row],[MAAN8]],program!A:A,program!E:E,"")</f>
        <v>Target Incentive</v>
      </c>
      <c r="N1040">
        <f>_xlfn.XLOOKUP(Table1__4[[#This Row],[MAAN8]],program!A:A,program!F:F,"")</f>
        <v>200</v>
      </c>
      <c r="O1040">
        <f>SUMIFS(sellout!N:N,sellout!G:G,Table1__4[[#This Row],[MAAN8]])</f>
        <v>50</v>
      </c>
      <c r="P1040" s="2">
        <f>IFERROR(Table1__4[[#This Row],[Actual]]/Table1__4[[#This Row],[Target]],"")</f>
        <v>0.25</v>
      </c>
      <c r="Q1040">
        <f>IFERROR(IF(Table1__4[[#This Row],[Target]]&gt;0,Table1__4[[#This Row],[Target]]-Table1__4[[#This Row],[Actual]],""),"")</f>
        <v>150</v>
      </c>
    </row>
    <row r="1041" spans="1:17" x14ac:dyDescent="0.75">
      <c r="A1041" t="s">
        <v>10</v>
      </c>
      <c r="B1041" t="s">
        <v>11</v>
      </c>
      <c r="C1041" t="s">
        <v>22</v>
      </c>
      <c r="D1041" t="s">
        <v>89</v>
      </c>
      <c r="E1041" t="s">
        <v>39</v>
      </c>
      <c r="F1041" t="s">
        <v>40</v>
      </c>
      <c r="G1041" t="s">
        <v>41</v>
      </c>
      <c r="H1041">
        <v>66151030</v>
      </c>
      <c r="I1041" t="s">
        <v>1881</v>
      </c>
      <c r="J1041" t="s">
        <v>1883</v>
      </c>
      <c r="K1041" t="str">
        <f>_xlfn.TEXTBEFORE(Table1__4[[#This Row],[ParentName]],"-")</f>
        <v>BD11</v>
      </c>
      <c r="L1041" t="str">
        <f>_xlfn.XLOOKUP(Table1__4[[#This Row],[MAAN8]],ASO!F:F,ASO!H:H,"")</f>
        <v>Grocery Store</v>
      </c>
      <c r="M1041" t="str">
        <f>_xlfn.XLOOKUP(Table1__4[[#This Row],[MAAN8]],program!A:A,program!E:E,"")</f>
        <v>Target Incentive</v>
      </c>
      <c r="N1041">
        <f>_xlfn.XLOOKUP(Table1__4[[#This Row],[MAAN8]],program!A:A,program!F:F,"")</f>
        <v>170</v>
      </c>
      <c r="O1041">
        <f>SUMIFS(sellout!N:N,sellout!G:G,Table1__4[[#This Row],[MAAN8]])</f>
        <v>0</v>
      </c>
      <c r="P1041" s="2">
        <f>IFERROR(Table1__4[[#This Row],[Actual]]/Table1__4[[#This Row],[Target]],"")</f>
        <v>0</v>
      </c>
      <c r="Q1041">
        <f>IFERROR(IF(Table1__4[[#This Row],[Target]]&gt;0,Table1__4[[#This Row],[Target]]-Table1__4[[#This Row],[Actual]],""),"")</f>
        <v>170</v>
      </c>
    </row>
    <row r="1042" spans="1:17" x14ac:dyDescent="0.75">
      <c r="A1042" t="s">
        <v>10</v>
      </c>
      <c r="B1042" t="s">
        <v>11</v>
      </c>
      <c r="C1042" t="s">
        <v>22</v>
      </c>
      <c r="D1042" t="s">
        <v>89</v>
      </c>
      <c r="E1042" t="s">
        <v>168</v>
      </c>
      <c r="F1042" t="s">
        <v>40</v>
      </c>
      <c r="G1042" t="s">
        <v>169</v>
      </c>
      <c r="H1042">
        <v>66152517</v>
      </c>
      <c r="I1042" t="s">
        <v>1881</v>
      </c>
      <c r="J1042" t="s">
        <v>1884</v>
      </c>
      <c r="K1042" t="str">
        <f>_xlfn.TEXTBEFORE(Table1__4[[#This Row],[ParentName]],"-")</f>
        <v>BD11</v>
      </c>
      <c r="L1042" t="str">
        <f>_xlfn.XLOOKUP(Table1__4[[#This Row],[MAAN8]],ASO!F:F,ASO!H:H,"")</f>
        <v>Grocery Store</v>
      </c>
      <c r="M1042" t="str">
        <f>_xlfn.XLOOKUP(Table1__4[[#This Row],[MAAN8]],program!A:A,program!E:E,"")</f>
        <v/>
      </c>
      <c r="N1042">
        <f>_xlfn.XLOOKUP(Table1__4[[#This Row],[MAAN8]],program!A:A,program!F:F,"")</f>
        <v>0</v>
      </c>
      <c r="O1042">
        <f>SUMIFS(sellout!N:N,sellout!G:G,Table1__4[[#This Row],[MAAN8]])</f>
        <v>0</v>
      </c>
      <c r="P1042" s="2" t="str">
        <f>IFERROR(Table1__4[[#This Row],[Actual]]/Table1__4[[#This Row],[Target]],"")</f>
        <v/>
      </c>
      <c r="Q1042" t="str">
        <f>IFERROR(IF(Table1__4[[#This Row],[Target]]&gt;0,Table1__4[[#This Row],[Target]]-Table1__4[[#This Row],[Actual]],""),"")</f>
        <v/>
      </c>
    </row>
    <row r="1043" spans="1:17" x14ac:dyDescent="0.75">
      <c r="A1043" t="s">
        <v>10</v>
      </c>
      <c r="B1043" t="s">
        <v>11</v>
      </c>
      <c r="C1043" t="s">
        <v>22</v>
      </c>
      <c r="D1043" t="s">
        <v>23</v>
      </c>
      <c r="E1043" t="s">
        <v>63</v>
      </c>
      <c r="F1043" t="s">
        <v>64</v>
      </c>
      <c r="G1043" t="s">
        <v>65</v>
      </c>
      <c r="H1043">
        <v>66105832</v>
      </c>
      <c r="I1043" t="s">
        <v>1881</v>
      </c>
      <c r="J1043" t="s">
        <v>1885</v>
      </c>
      <c r="K1043" t="str">
        <f>_xlfn.TEXTBEFORE(Table1__4[[#This Row],[ParentName]],"-")</f>
        <v>BD12</v>
      </c>
      <c r="L1043" t="str">
        <f>_xlfn.XLOOKUP(Table1__4[[#This Row],[MAAN8]],ASO!F:F,ASO!H:H,"")</f>
        <v>Grocery Store</v>
      </c>
      <c r="M1043" t="str">
        <f>_xlfn.XLOOKUP(Table1__4[[#This Row],[MAAN8]],program!A:A,program!E:E,"")</f>
        <v>Target Incentive</v>
      </c>
      <c r="N1043">
        <f>_xlfn.XLOOKUP(Table1__4[[#This Row],[MAAN8]],program!A:A,program!F:F,"")</f>
        <v>355</v>
      </c>
      <c r="O1043">
        <f>SUMIFS(sellout!N:N,sellout!G:G,Table1__4[[#This Row],[MAAN8]])</f>
        <v>30</v>
      </c>
      <c r="P1043" s="2">
        <f>IFERROR(Table1__4[[#This Row],[Actual]]/Table1__4[[#This Row],[Target]],"")</f>
        <v>8.4507042253521125E-2</v>
      </c>
      <c r="Q1043">
        <f>IFERROR(IF(Table1__4[[#This Row],[Target]]&gt;0,Table1__4[[#This Row],[Target]]-Table1__4[[#This Row],[Actual]],""),"")</f>
        <v>325</v>
      </c>
    </row>
    <row r="1044" spans="1:17" x14ac:dyDescent="0.75">
      <c r="A1044" t="s">
        <v>10</v>
      </c>
      <c r="B1044" t="s">
        <v>11</v>
      </c>
      <c r="C1044" t="s">
        <v>22</v>
      </c>
      <c r="D1044" t="s">
        <v>89</v>
      </c>
      <c r="E1044" t="s">
        <v>354</v>
      </c>
      <c r="F1044" t="s">
        <v>220</v>
      </c>
      <c r="G1044" t="s">
        <v>355</v>
      </c>
      <c r="H1044">
        <v>66152345</v>
      </c>
      <c r="I1044" t="s">
        <v>1886</v>
      </c>
      <c r="J1044" t="s">
        <v>1887</v>
      </c>
      <c r="K1044" t="str">
        <f>_xlfn.TEXTBEFORE(Table1__4[[#This Row],[ParentName]],"-")</f>
        <v>BD11</v>
      </c>
      <c r="L1044" t="str">
        <f>_xlfn.XLOOKUP(Table1__4[[#This Row],[MAAN8]],ASO!F:F,ASO!H:H,"")</f>
        <v>Sub Distributor</v>
      </c>
      <c r="M1044" t="str">
        <f>_xlfn.XLOOKUP(Table1__4[[#This Row],[MAAN8]],program!A:A,program!E:E,"")</f>
        <v/>
      </c>
      <c r="N1044">
        <f>_xlfn.XLOOKUP(Table1__4[[#This Row],[MAAN8]],program!A:A,program!F:F,"")</f>
        <v>0</v>
      </c>
      <c r="O1044">
        <f>SUMIFS(sellout!N:N,sellout!G:G,Table1__4[[#This Row],[MAAN8]])</f>
        <v>0</v>
      </c>
      <c r="P1044" s="2" t="str">
        <f>IFERROR(Table1__4[[#This Row],[Actual]]/Table1__4[[#This Row],[Target]],"")</f>
        <v/>
      </c>
      <c r="Q1044" t="str">
        <f>IFERROR(IF(Table1__4[[#This Row],[Target]]&gt;0,Table1__4[[#This Row],[Target]]-Table1__4[[#This Row],[Actual]],""),"")</f>
        <v/>
      </c>
    </row>
    <row r="1045" spans="1:17" x14ac:dyDescent="0.75">
      <c r="A1045" t="s">
        <v>10</v>
      </c>
      <c r="B1045" t="s">
        <v>11</v>
      </c>
      <c r="C1045" t="s">
        <v>22</v>
      </c>
      <c r="D1045" t="s">
        <v>89</v>
      </c>
      <c r="E1045" t="s">
        <v>266</v>
      </c>
      <c r="F1045" t="s">
        <v>64</v>
      </c>
      <c r="G1045" t="s">
        <v>267</v>
      </c>
      <c r="H1045">
        <v>66107510</v>
      </c>
      <c r="I1045" t="s">
        <v>1888</v>
      </c>
      <c r="J1045" t="s">
        <v>1889</v>
      </c>
      <c r="K1045" t="str">
        <f>_xlfn.TEXTBEFORE(Table1__4[[#This Row],[ParentName]],"-")</f>
        <v>BD11</v>
      </c>
      <c r="L1045" t="str">
        <f>_xlfn.XLOOKUP(Table1__4[[#This Row],[MAAN8]],ASO!F:F,ASO!H:H,"")</f>
        <v>Grocery Store</v>
      </c>
      <c r="M1045" t="str">
        <f>_xlfn.XLOOKUP(Table1__4[[#This Row],[MAAN8]],program!A:A,program!E:E,"")</f>
        <v/>
      </c>
      <c r="N1045">
        <f>_xlfn.XLOOKUP(Table1__4[[#This Row],[MAAN8]],program!A:A,program!F:F,"")</f>
        <v>0</v>
      </c>
      <c r="O1045">
        <f>SUMIFS(sellout!N:N,sellout!G:G,Table1__4[[#This Row],[MAAN8]])</f>
        <v>0</v>
      </c>
      <c r="P1045" s="2" t="str">
        <f>IFERROR(Table1__4[[#This Row],[Actual]]/Table1__4[[#This Row],[Target]],"")</f>
        <v/>
      </c>
      <c r="Q1045" t="str">
        <f>IFERROR(IF(Table1__4[[#This Row],[Target]]&gt;0,Table1__4[[#This Row],[Target]]-Table1__4[[#This Row],[Actual]],""),"")</f>
        <v/>
      </c>
    </row>
    <row r="1046" spans="1:17" x14ac:dyDescent="0.75">
      <c r="A1046" t="s">
        <v>10</v>
      </c>
      <c r="B1046" t="s">
        <v>11</v>
      </c>
      <c r="C1046" t="s">
        <v>46</v>
      </c>
      <c r="D1046" t="s">
        <v>47</v>
      </c>
      <c r="E1046" t="s">
        <v>375</v>
      </c>
      <c r="F1046" t="s">
        <v>69</v>
      </c>
      <c r="G1046" t="s">
        <v>12035</v>
      </c>
      <c r="H1046">
        <v>65540072</v>
      </c>
      <c r="I1046" t="s">
        <v>1890</v>
      </c>
      <c r="J1046" t="s">
        <v>1891</v>
      </c>
      <c r="K1046" t="str">
        <f>_xlfn.TEXTBEFORE(Table1__4[[#This Row],[ParentName]],"-")</f>
        <v>HMcc</v>
      </c>
      <c r="L1046" t="str">
        <f>_xlfn.XLOOKUP(Table1__4[[#This Row],[MAAN8]],ASO!F:F,ASO!H:H,"")</f>
        <v>Grocery Store</v>
      </c>
      <c r="M1046" t="str">
        <f>_xlfn.XLOOKUP(Table1__4[[#This Row],[MAAN8]],program!A:A,program!E:E,"")</f>
        <v/>
      </c>
      <c r="N1046">
        <f>_xlfn.XLOOKUP(Table1__4[[#This Row],[MAAN8]],program!A:A,program!F:F,"")</f>
        <v>0</v>
      </c>
      <c r="O1046">
        <f>SUMIFS(sellout!N:N,sellout!G:G,Table1__4[[#This Row],[MAAN8]])</f>
        <v>0</v>
      </c>
      <c r="P1046" s="2" t="str">
        <f>IFERROR(Table1__4[[#This Row],[Actual]]/Table1__4[[#This Row],[Target]],"")</f>
        <v/>
      </c>
      <c r="Q1046" t="str">
        <f>IFERROR(IF(Table1__4[[#This Row],[Target]]&gt;0,Table1__4[[#This Row],[Target]]-Table1__4[[#This Row],[Actual]],""),"")</f>
        <v/>
      </c>
    </row>
    <row r="1047" spans="1:17" x14ac:dyDescent="0.75">
      <c r="A1047" t="s">
        <v>10</v>
      </c>
      <c r="B1047" t="s">
        <v>11</v>
      </c>
      <c r="C1047" t="s">
        <v>22</v>
      </c>
      <c r="D1047" t="s">
        <v>89</v>
      </c>
      <c r="E1047" t="s">
        <v>183</v>
      </c>
      <c r="F1047" t="s">
        <v>184</v>
      </c>
      <c r="G1047" t="s">
        <v>185</v>
      </c>
      <c r="H1047">
        <v>66106686</v>
      </c>
      <c r="I1047" t="s">
        <v>1892</v>
      </c>
      <c r="J1047" t="s">
        <v>1893</v>
      </c>
      <c r="K1047" t="str">
        <f>_xlfn.TEXTBEFORE(Table1__4[[#This Row],[ParentName]],"-")</f>
        <v>BD11</v>
      </c>
      <c r="L1047" t="str">
        <f>_xlfn.XLOOKUP(Table1__4[[#This Row],[MAAN8]],ASO!F:F,ASO!H:H,"")</f>
        <v>Grocery Store</v>
      </c>
      <c r="M1047" t="str">
        <f>_xlfn.XLOOKUP(Table1__4[[#This Row],[MAAN8]],program!A:A,program!E:E,"")</f>
        <v/>
      </c>
      <c r="N1047">
        <f>_xlfn.XLOOKUP(Table1__4[[#This Row],[MAAN8]],program!A:A,program!F:F,"")</f>
        <v>0</v>
      </c>
      <c r="O1047">
        <f>SUMIFS(sellout!N:N,sellout!G:G,Table1__4[[#This Row],[MAAN8]])</f>
        <v>5</v>
      </c>
      <c r="P1047" s="2" t="str">
        <f>IFERROR(Table1__4[[#This Row],[Actual]]/Table1__4[[#This Row],[Target]],"")</f>
        <v/>
      </c>
      <c r="Q1047" t="str">
        <f>IFERROR(IF(Table1__4[[#This Row],[Target]]&gt;0,Table1__4[[#This Row],[Target]]-Table1__4[[#This Row],[Actual]],""),"")</f>
        <v/>
      </c>
    </row>
    <row r="1048" spans="1:17" x14ac:dyDescent="0.75">
      <c r="A1048" t="s">
        <v>10</v>
      </c>
      <c r="B1048" t="s">
        <v>11</v>
      </c>
      <c r="C1048" t="s">
        <v>12</v>
      </c>
      <c r="D1048" t="s">
        <v>123</v>
      </c>
      <c r="E1048" t="s">
        <v>632</v>
      </c>
      <c r="F1048" t="s">
        <v>239</v>
      </c>
      <c r="G1048" t="s">
        <v>633</v>
      </c>
      <c r="H1048">
        <v>66104018</v>
      </c>
      <c r="I1048" t="s">
        <v>1894</v>
      </c>
      <c r="J1048" t="s">
        <v>1895</v>
      </c>
      <c r="K1048" t="str">
        <f>_xlfn.TEXTBEFORE(Table1__4[[#This Row],[ParentName]],"-")</f>
        <v>BD10</v>
      </c>
      <c r="L1048" t="str">
        <f>_xlfn.XLOOKUP(Table1__4[[#This Row],[MAAN8]],ASO!F:F,ASO!H:H,"")</f>
        <v>Grocery Store</v>
      </c>
      <c r="M1048" t="str">
        <f>_xlfn.XLOOKUP(Table1__4[[#This Row],[MAAN8]],program!A:A,program!E:E,"")</f>
        <v>Target Incentive</v>
      </c>
      <c r="N1048">
        <f>_xlfn.XLOOKUP(Table1__4[[#This Row],[MAAN8]],program!A:A,program!F:F,"")</f>
        <v>200</v>
      </c>
      <c r="O1048">
        <f>SUMIFS(sellout!N:N,sellout!G:G,Table1__4[[#This Row],[MAAN8]])</f>
        <v>0</v>
      </c>
      <c r="P1048" s="2">
        <f>IFERROR(Table1__4[[#This Row],[Actual]]/Table1__4[[#This Row],[Target]],"")</f>
        <v>0</v>
      </c>
      <c r="Q1048">
        <f>IFERROR(IF(Table1__4[[#This Row],[Target]]&gt;0,Table1__4[[#This Row],[Target]]-Table1__4[[#This Row],[Actual]],""),"")</f>
        <v>200</v>
      </c>
    </row>
    <row r="1049" spans="1:17" x14ac:dyDescent="0.75">
      <c r="A1049" t="s">
        <v>10</v>
      </c>
      <c r="B1049" t="s">
        <v>11</v>
      </c>
      <c r="C1049" t="s">
        <v>22</v>
      </c>
      <c r="D1049" t="s">
        <v>89</v>
      </c>
      <c r="E1049" t="s">
        <v>354</v>
      </c>
      <c r="F1049" t="s">
        <v>220</v>
      </c>
      <c r="G1049" t="s">
        <v>355</v>
      </c>
      <c r="H1049">
        <v>66106018</v>
      </c>
      <c r="I1049" t="s">
        <v>1896</v>
      </c>
      <c r="J1049" t="s">
        <v>12113</v>
      </c>
      <c r="K1049" t="str">
        <f>_xlfn.TEXTBEFORE(Table1__4[[#This Row],[ParentName]],"-")</f>
        <v>BD11</v>
      </c>
      <c r="L1049" t="str">
        <f>_xlfn.XLOOKUP(Table1__4[[#This Row],[MAAN8]],ASO!F:F,ASO!H:H,"")</f>
        <v/>
      </c>
      <c r="M1049" t="str">
        <f>_xlfn.XLOOKUP(Table1__4[[#This Row],[MAAN8]],program!A:A,program!E:E,"")</f>
        <v>Target Incentive</v>
      </c>
      <c r="N1049">
        <f>_xlfn.XLOOKUP(Table1__4[[#This Row],[MAAN8]],program!A:A,program!F:F,"")</f>
        <v>100</v>
      </c>
      <c r="O1049">
        <f>SUMIFS(sellout!N:N,sellout!G:G,Table1__4[[#This Row],[MAAN8]])</f>
        <v>0</v>
      </c>
      <c r="P1049" s="2">
        <f>IFERROR(Table1__4[[#This Row],[Actual]]/Table1__4[[#This Row],[Target]],"")</f>
        <v>0</v>
      </c>
      <c r="Q1049">
        <f>IFERROR(IF(Table1__4[[#This Row],[Target]]&gt;0,Table1__4[[#This Row],[Target]]-Table1__4[[#This Row],[Actual]],""),"")</f>
        <v>100</v>
      </c>
    </row>
    <row r="1050" spans="1:17" x14ac:dyDescent="0.75">
      <c r="A1050" t="s">
        <v>10</v>
      </c>
      <c r="B1050" t="s">
        <v>11</v>
      </c>
      <c r="C1050" t="s">
        <v>12</v>
      </c>
      <c r="D1050" t="s">
        <v>123</v>
      </c>
      <c r="E1050" t="s">
        <v>608</v>
      </c>
      <c r="F1050" t="s">
        <v>125</v>
      </c>
      <c r="G1050" t="s">
        <v>609</v>
      </c>
      <c r="H1050">
        <v>66155545</v>
      </c>
      <c r="I1050" t="s">
        <v>1896</v>
      </c>
      <c r="J1050" t="s">
        <v>1897</v>
      </c>
      <c r="K1050" t="str">
        <f>_xlfn.TEXTBEFORE(Table1__4[[#This Row],[ParentName]],"-")</f>
        <v>BD10</v>
      </c>
      <c r="L1050" t="str">
        <f>_xlfn.XLOOKUP(Table1__4[[#This Row],[MAAN8]],ASO!F:F,ASO!H:H,"")</f>
        <v>Grocery Store</v>
      </c>
      <c r="M1050" t="str">
        <f>_xlfn.XLOOKUP(Table1__4[[#This Row],[MAAN8]],program!A:A,program!E:E,"")</f>
        <v/>
      </c>
      <c r="N1050">
        <f>_xlfn.XLOOKUP(Table1__4[[#This Row],[MAAN8]],program!A:A,program!F:F,"")</f>
        <v>0</v>
      </c>
      <c r="O1050">
        <f>SUMIFS(sellout!N:N,sellout!G:G,Table1__4[[#This Row],[MAAN8]])</f>
        <v>0</v>
      </c>
      <c r="P1050" s="2" t="str">
        <f>IFERROR(Table1__4[[#This Row],[Actual]]/Table1__4[[#This Row],[Target]],"")</f>
        <v/>
      </c>
      <c r="Q1050" t="str">
        <f>IFERROR(IF(Table1__4[[#This Row],[Target]]&gt;0,Table1__4[[#This Row],[Target]]-Table1__4[[#This Row],[Actual]],""),"")</f>
        <v/>
      </c>
    </row>
    <row r="1051" spans="1:17" x14ac:dyDescent="0.75">
      <c r="A1051" t="s">
        <v>10</v>
      </c>
      <c r="B1051" t="s">
        <v>11</v>
      </c>
      <c r="C1051" t="s">
        <v>12</v>
      </c>
      <c r="D1051" t="s">
        <v>123</v>
      </c>
      <c r="E1051" t="s">
        <v>160</v>
      </c>
      <c r="F1051" t="s">
        <v>152</v>
      </c>
      <c r="G1051" t="s">
        <v>161</v>
      </c>
      <c r="H1051">
        <v>66153989</v>
      </c>
      <c r="I1051" t="s">
        <v>1896</v>
      </c>
      <c r="J1051" t="s">
        <v>1898</v>
      </c>
      <c r="K1051" t="str">
        <f>_xlfn.TEXTBEFORE(Table1__4[[#This Row],[ParentName]],"-")</f>
        <v>BD10</v>
      </c>
      <c r="L1051" t="str">
        <f>_xlfn.XLOOKUP(Table1__4[[#This Row],[MAAN8]],ASO!F:F,ASO!H:H,"")</f>
        <v>Grocery Store</v>
      </c>
      <c r="M1051" t="str">
        <f>_xlfn.XLOOKUP(Table1__4[[#This Row],[MAAN8]],program!A:A,program!E:E,"")</f>
        <v/>
      </c>
      <c r="N1051">
        <f>_xlfn.XLOOKUP(Table1__4[[#This Row],[MAAN8]],program!A:A,program!F:F,"")</f>
        <v>0</v>
      </c>
      <c r="O1051">
        <f>SUMIFS(sellout!N:N,sellout!G:G,Table1__4[[#This Row],[MAAN8]])</f>
        <v>0</v>
      </c>
      <c r="P1051" s="2" t="str">
        <f>IFERROR(Table1__4[[#This Row],[Actual]]/Table1__4[[#This Row],[Target]],"")</f>
        <v/>
      </c>
      <c r="Q1051" t="str">
        <f>IFERROR(IF(Table1__4[[#This Row],[Target]]&gt;0,Table1__4[[#This Row],[Target]]-Table1__4[[#This Row],[Actual]],""),"")</f>
        <v/>
      </c>
    </row>
    <row r="1052" spans="1:17" x14ac:dyDescent="0.75">
      <c r="A1052" t="s">
        <v>10</v>
      </c>
      <c r="B1052" t="s">
        <v>11</v>
      </c>
      <c r="C1052" t="s">
        <v>22</v>
      </c>
      <c r="D1052" t="s">
        <v>89</v>
      </c>
      <c r="E1052" t="s">
        <v>183</v>
      </c>
      <c r="F1052" t="s">
        <v>184</v>
      </c>
      <c r="G1052" t="s">
        <v>185</v>
      </c>
      <c r="H1052">
        <v>66107457</v>
      </c>
      <c r="I1052" t="s">
        <v>1899</v>
      </c>
      <c r="J1052" t="s">
        <v>1900</v>
      </c>
      <c r="K1052" t="str">
        <f>_xlfn.TEXTBEFORE(Table1__4[[#This Row],[ParentName]],"-")</f>
        <v>BD11</v>
      </c>
      <c r="L1052" t="str">
        <f>_xlfn.XLOOKUP(Table1__4[[#This Row],[MAAN8]],ASO!F:F,ASO!H:H,"")</f>
        <v>Grocery Store</v>
      </c>
      <c r="M1052" t="str">
        <f>_xlfn.XLOOKUP(Table1__4[[#This Row],[MAAN8]],program!A:A,program!E:E,"")</f>
        <v/>
      </c>
      <c r="N1052">
        <f>_xlfn.XLOOKUP(Table1__4[[#This Row],[MAAN8]],program!A:A,program!F:F,"")</f>
        <v>0</v>
      </c>
      <c r="O1052">
        <f>SUMIFS(sellout!N:N,sellout!G:G,Table1__4[[#This Row],[MAAN8]])</f>
        <v>0</v>
      </c>
      <c r="P1052" s="2" t="str">
        <f>IFERROR(Table1__4[[#This Row],[Actual]]/Table1__4[[#This Row],[Target]],"")</f>
        <v/>
      </c>
      <c r="Q1052" t="str">
        <f>IFERROR(IF(Table1__4[[#This Row],[Target]]&gt;0,Table1__4[[#This Row],[Target]]-Table1__4[[#This Row],[Actual]],""),"")</f>
        <v/>
      </c>
    </row>
    <row r="1053" spans="1:17" x14ac:dyDescent="0.75">
      <c r="A1053" t="s">
        <v>10</v>
      </c>
      <c r="B1053" t="s">
        <v>11</v>
      </c>
      <c r="C1053" t="s">
        <v>22</v>
      </c>
      <c r="D1053" t="s">
        <v>23</v>
      </c>
      <c r="E1053" t="s">
        <v>143</v>
      </c>
      <c r="F1053" t="s">
        <v>25</v>
      </c>
      <c r="G1053" t="s">
        <v>144</v>
      </c>
      <c r="H1053">
        <v>66111522</v>
      </c>
      <c r="I1053" t="s">
        <v>1901</v>
      </c>
      <c r="J1053" t="s">
        <v>1902</v>
      </c>
      <c r="K1053" t="str">
        <f>_xlfn.TEXTBEFORE(Table1__4[[#This Row],[ParentName]],"-")</f>
        <v>BD12</v>
      </c>
      <c r="L1053" t="str">
        <f>_xlfn.XLOOKUP(Table1__4[[#This Row],[MAAN8]],ASO!F:F,ASO!H:H,"")</f>
        <v>Grocery Store</v>
      </c>
      <c r="M1053" t="str">
        <f>_xlfn.XLOOKUP(Table1__4[[#This Row],[MAAN8]],program!A:A,program!E:E,"")</f>
        <v>Target Incentive</v>
      </c>
      <c r="N1053">
        <f>_xlfn.XLOOKUP(Table1__4[[#This Row],[MAAN8]],program!A:A,program!F:F,"")</f>
        <v>200</v>
      </c>
      <c r="O1053">
        <f>SUMIFS(sellout!N:N,sellout!G:G,Table1__4[[#This Row],[MAAN8]])</f>
        <v>40</v>
      </c>
      <c r="P1053" s="2">
        <f>IFERROR(Table1__4[[#This Row],[Actual]]/Table1__4[[#This Row],[Target]],"")</f>
        <v>0.2</v>
      </c>
      <c r="Q1053">
        <f>IFERROR(IF(Table1__4[[#This Row],[Target]]&gt;0,Table1__4[[#This Row],[Target]]-Table1__4[[#This Row],[Actual]],""),"")</f>
        <v>160</v>
      </c>
    </row>
    <row r="1054" spans="1:17" x14ac:dyDescent="0.75">
      <c r="A1054" t="s">
        <v>10</v>
      </c>
      <c r="B1054" t="s">
        <v>11</v>
      </c>
      <c r="C1054" t="s">
        <v>22</v>
      </c>
      <c r="D1054" t="s">
        <v>89</v>
      </c>
      <c r="E1054" t="s">
        <v>455</v>
      </c>
      <c r="F1054" t="s">
        <v>220</v>
      </c>
      <c r="G1054" t="s">
        <v>456</v>
      </c>
      <c r="H1054">
        <v>66106616</v>
      </c>
      <c r="I1054" t="s">
        <v>9983</v>
      </c>
      <c r="J1054" t="s">
        <v>12114</v>
      </c>
      <c r="K1054" t="str">
        <f>_xlfn.TEXTBEFORE(Table1__4[[#This Row],[ParentName]],"-")</f>
        <v>BD11</v>
      </c>
      <c r="L1054" t="str">
        <f>_xlfn.XLOOKUP(Table1__4[[#This Row],[MAAN8]],ASO!F:F,ASO!H:H,"")</f>
        <v/>
      </c>
      <c r="M1054" t="str">
        <f>_xlfn.XLOOKUP(Table1__4[[#This Row],[MAAN8]],program!A:A,program!E:E,"")</f>
        <v/>
      </c>
      <c r="N1054">
        <f>_xlfn.XLOOKUP(Table1__4[[#This Row],[MAAN8]],program!A:A,program!F:F,"")</f>
        <v>0</v>
      </c>
      <c r="O1054">
        <f>SUMIFS(sellout!N:N,sellout!G:G,Table1__4[[#This Row],[MAAN8]])</f>
        <v>0</v>
      </c>
      <c r="P1054" s="2" t="str">
        <f>IFERROR(Table1__4[[#This Row],[Actual]]/Table1__4[[#This Row],[Target]],"")</f>
        <v/>
      </c>
      <c r="Q1054" t="str">
        <f>IFERROR(IF(Table1__4[[#This Row],[Target]]&gt;0,Table1__4[[#This Row],[Target]]-Table1__4[[#This Row],[Actual]],""),"")</f>
        <v/>
      </c>
    </row>
    <row r="1055" spans="1:17" x14ac:dyDescent="0.75">
      <c r="A1055" t="s">
        <v>10</v>
      </c>
      <c r="B1055" t="s">
        <v>11</v>
      </c>
      <c r="C1055" t="s">
        <v>22</v>
      </c>
      <c r="D1055" t="s">
        <v>89</v>
      </c>
      <c r="E1055" t="s">
        <v>219</v>
      </c>
      <c r="F1055" t="s">
        <v>220</v>
      </c>
      <c r="G1055" t="s">
        <v>221</v>
      </c>
      <c r="H1055">
        <v>66151232</v>
      </c>
      <c r="I1055" t="s">
        <v>1903</v>
      </c>
      <c r="J1055" t="s">
        <v>1742</v>
      </c>
      <c r="K1055" t="str">
        <f>_xlfn.TEXTBEFORE(Table1__4[[#This Row],[ParentName]],"-")</f>
        <v>BD11</v>
      </c>
      <c r="L1055" t="str">
        <f>_xlfn.XLOOKUP(Table1__4[[#This Row],[MAAN8]],ASO!F:F,ASO!H:H,"")</f>
        <v>Grocery Store</v>
      </c>
      <c r="M1055" t="str">
        <f>_xlfn.XLOOKUP(Table1__4[[#This Row],[MAAN8]],program!A:A,program!E:E,"")</f>
        <v>Target Incentive</v>
      </c>
      <c r="N1055">
        <f>_xlfn.XLOOKUP(Table1__4[[#This Row],[MAAN8]],program!A:A,program!F:F,"")</f>
        <v>115</v>
      </c>
      <c r="O1055">
        <f>SUMIFS(sellout!N:N,sellout!G:G,Table1__4[[#This Row],[MAAN8]])</f>
        <v>5</v>
      </c>
      <c r="P1055" s="2">
        <f>IFERROR(Table1__4[[#This Row],[Actual]]/Table1__4[[#This Row],[Target]],"")</f>
        <v>4.3478260869565216E-2</v>
      </c>
      <c r="Q1055">
        <f>IFERROR(IF(Table1__4[[#This Row],[Target]]&gt;0,Table1__4[[#This Row],[Target]]-Table1__4[[#This Row],[Actual]],""),"")</f>
        <v>110</v>
      </c>
    </row>
    <row r="1056" spans="1:17" x14ac:dyDescent="0.75">
      <c r="A1056" t="s">
        <v>10</v>
      </c>
      <c r="B1056" t="s">
        <v>11</v>
      </c>
      <c r="C1056" t="s">
        <v>22</v>
      </c>
      <c r="D1056" t="s">
        <v>182</v>
      </c>
      <c r="E1056" t="s">
        <v>183</v>
      </c>
      <c r="F1056" t="s">
        <v>184</v>
      </c>
      <c r="G1056" t="s">
        <v>185</v>
      </c>
      <c r="H1056">
        <v>66110309</v>
      </c>
      <c r="I1056" t="s">
        <v>1904</v>
      </c>
      <c r="J1056" t="s">
        <v>1905</v>
      </c>
      <c r="K1056" t="str">
        <f>_xlfn.TEXTBEFORE(Table1__4[[#This Row],[ParentName]],"-")</f>
        <v>BD14</v>
      </c>
      <c r="L1056" t="str">
        <f>_xlfn.XLOOKUP(Table1__4[[#This Row],[MAAN8]],ASO!F:F,ASO!H:H,"")</f>
        <v>Grocery Store</v>
      </c>
      <c r="M1056" t="str">
        <f>_xlfn.XLOOKUP(Table1__4[[#This Row],[MAAN8]],program!A:A,program!E:E,"")</f>
        <v>Target Incentive</v>
      </c>
      <c r="N1056">
        <f>_xlfn.XLOOKUP(Table1__4[[#This Row],[MAAN8]],program!A:A,program!F:F,"")</f>
        <v>200</v>
      </c>
      <c r="O1056">
        <f>SUMIFS(sellout!N:N,sellout!G:G,Table1__4[[#This Row],[MAAN8]])</f>
        <v>0</v>
      </c>
      <c r="P1056" s="2">
        <f>IFERROR(Table1__4[[#This Row],[Actual]]/Table1__4[[#This Row],[Target]],"")</f>
        <v>0</v>
      </c>
      <c r="Q1056">
        <f>IFERROR(IF(Table1__4[[#This Row],[Target]]&gt;0,Table1__4[[#This Row],[Target]]-Table1__4[[#This Row],[Actual]],""),"")</f>
        <v>200</v>
      </c>
    </row>
    <row r="1057" spans="1:17" x14ac:dyDescent="0.75">
      <c r="A1057" t="s">
        <v>10</v>
      </c>
      <c r="B1057" t="s">
        <v>11</v>
      </c>
      <c r="C1057" t="s">
        <v>22</v>
      </c>
      <c r="D1057" t="s">
        <v>182</v>
      </c>
      <c r="E1057" t="s">
        <v>212</v>
      </c>
      <c r="F1057" t="s">
        <v>184</v>
      </c>
      <c r="G1057" t="s">
        <v>213</v>
      </c>
      <c r="H1057">
        <v>66153683</v>
      </c>
      <c r="I1057" t="s">
        <v>1906</v>
      </c>
      <c r="J1057" t="s">
        <v>1907</v>
      </c>
      <c r="K1057" t="str">
        <f>_xlfn.TEXTBEFORE(Table1__4[[#This Row],[ParentName]],"-")</f>
        <v>BD14</v>
      </c>
      <c r="L1057" t="str">
        <f>_xlfn.XLOOKUP(Table1__4[[#This Row],[MAAN8]],ASO!F:F,ASO!H:H,"")</f>
        <v>Grocery Store</v>
      </c>
      <c r="M1057" t="str">
        <f>_xlfn.XLOOKUP(Table1__4[[#This Row],[MAAN8]],program!A:A,program!E:E,"")</f>
        <v/>
      </c>
      <c r="N1057">
        <f>_xlfn.XLOOKUP(Table1__4[[#This Row],[MAAN8]],program!A:A,program!F:F,"")</f>
        <v>0</v>
      </c>
      <c r="O1057">
        <f>SUMIFS(sellout!N:N,sellout!G:G,Table1__4[[#This Row],[MAAN8]])</f>
        <v>0</v>
      </c>
      <c r="P1057" s="2" t="str">
        <f>IFERROR(Table1__4[[#This Row],[Actual]]/Table1__4[[#This Row],[Target]],"")</f>
        <v/>
      </c>
      <c r="Q1057" t="str">
        <f>IFERROR(IF(Table1__4[[#This Row],[Target]]&gt;0,Table1__4[[#This Row],[Target]]-Table1__4[[#This Row],[Actual]],""),"")</f>
        <v/>
      </c>
    </row>
    <row r="1058" spans="1:17" x14ac:dyDescent="0.75">
      <c r="A1058" t="s">
        <v>10</v>
      </c>
      <c r="B1058" t="s">
        <v>11</v>
      </c>
      <c r="C1058" t="s">
        <v>12</v>
      </c>
      <c r="D1058" t="s">
        <v>13</v>
      </c>
      <c r="E1058" t="s">
        <v>29</v>
      </c>
      <c r="F1058" t="s">
        <v>30</v>
      </c>
      <c r="G1058" t="s">
        <v>31</v>
      </c>
      <c r="H1058">
        <v>66153894</v>
      </c>
      <c r="I1058" t="s">
        <v>1908</v>
      </c>
      <c r="J1058" t="s">
        <v>1909</v>
      </c>
      <c r="K1058" t="str">
        <f>_xlfn.TEXTBEFORE(Table1__4[[#This Row],[ParentName]],"-")</f>
        <v>BD8</v>
      </c>
      <c r="L1058" t="str">
        <f>_xlfn.XLOOKUP(Table1__4[[#This Row],[MAAN8]],ASO!F:F,ASO!H:H,"")</f>
        <v>Grocery Store</v>
      </c>
      <c r="M1058" t="str">
        <f>_xlfn.XLOOKUP(Table1__4[[#This Row],[MAAN8]],program!A:A,program!E:E,"")</f>
        <v>Target Incentive</v>
      </c>
      <c r="N1058">
        <f>_xlfn.XLOOKUP(Table1__4[[#This Row],[MAAN8]],program!A:A,program!F:F,"")</f>
        <v>165</v>
      </c>
      <c r="O1058">
        <f>SUMIFS(sellout!N:N,sellout!G:G,Table1__4[[#This Row],[MAAN8]])</f>
        <v>0</v>
      </c>
      <c r="P1058" s="2">
        <f>IFERROR(Table1__4[[#This Row],[Actual]]/Table1__4[[#This Row],[Target]],"")</f>
        <v>0</v>
      </c>
      <c r="Q1058">
        <f>IFERROR(IF(Table1__4[[#This Row],[Target]]&gt;0,Table1__4[[#This Row],[Target]]-Table1__4[[#This Row],[Actual]],""),"")</f>
        <v>165</v>
      </c>
    </row>
    <row r="1059" spans="1:17" x14ac:dyDescent="0.75">
      <c r="A1059" t="s">
        <v>10</v>
      </c>
      <c r="B1059" t="s">
        <v>11</v>
      </c>
      <c r="C1059" t="s">
        <v>22</v>
      </c>
      <c r="D1059" t="s">
        <v>23</v>
      </c>
      <c r="E1059" t="s">
        <v>63</v>
      </c>
      <c r="F1059" t="s">
        <v>64</v>
      </c>
      <c r="G1059" t="s">
        <v>65</v>
      </c>
      <c r="H1059">
        <v>66153602</v>
      </c>
      <c r="I1059" t="s">
        <v>1910</v>
      </c>
      <c r="J1059" t="s">
        <v>1911</v>
      </c>
      <c r="K1059" t="str">
        <f>_xlfn.TEXTBEFORE(Table1__4[[#This Row],[ParentName]],"-")</f>
        <v>BD12</v>
      </c>
      <c r="L1059" t="str">
        <f>_xlfn.XLOOKUP(Table1__4[[#This Row],[MAAN8]],ASO!F:F,ASO!H:H,"")</f>
        <v>Beverage Retail Store</v>
      </c>
      <c r="M1059" t="str">
        <f>_xlfn.XLOOKUP(Table1__4[[#This Row],[MAAN8]],program!A:A,program!E:E,"")</f>
        <v/>
      </c>
      <c r="N1059">
        <f>_xlfn.XLOOKUP(Table1__4[[#This Row],[MAAN8]],program!A:A,program!F:F,"")</f>
        <v>0</v>
      </c>
      <c r="O1059">
        <f>SUMIFS(sellout!N:N,sellout!G:G,Table1__4[[#This Row],[MAAN8]])</f>
        <v>0</v>
      </c>
      <c r="P1059" s="2" t="str">
        <f>IFERROR(Table1__4[[#This Row],[Actual]]/Table1__4[[#This Row],[Target]],"")</f>
        <v/>
      </c>
      <c r="Q1059" t="str">
        <f>IFERROR(IF(Table1__4[[#This Row],[Target]]&gt;0,Table1__4[[#This Row],[Target]]-Table1__4[[#This Row],[Actual]],""),"")</f>
        <v/>
      </c>
    </row>
    <row r="1060" spans="1:17" x14ac:dyDescent="0.75">
      <c r="A1060" t="s">
        <v>10</v>
      </c>
      <c r="B1060" t="s">
        <v>11</v>
      </c>
      <c r="C1060" t="s">
        <v>22</v>
      </c>
      <c r="D1060" t="s">
        <v>23</v>
      </c>
      <c r="E1060" t="s">
        <v>255</v>
      </c>
      <c r="F1060" t="s">
        <v>25</v>
      </c>
      <c r="G1060" t="s">
        <v>256</v>
      </c>
      <c r="H1060">
        <v>66154793</v>
      </c>
      <c r="I1060" t="s">
        <v>1913</v>
      </c>
      <c r="J1060" t="s">
        <v>1914</v>
      </c>
      <c r="K1060" t="str">
        <f>_xlfn.TEXTBEFORE(Table1__4[[#This Row],[ParentName]],"-")</f>
        <v>BD12</v>
      </c>
      <c r="L1060" t="str">
        <f>_xlfn.XLOOKUP(Table1__4[[#This Row],[MAAN8]],ASO!F:F,ASO!H:H,"")</f>
        <v>Grocery Store</v>
      </c>
      <c r="M1060" t="str">
        <f>_xlfn.XLOOKUP(Table1__4[[#This Row],[MAAN8]],program!A:A,program!E:E,"")</f>
        <v/>
      </c>
      <c r="N1060">
        <f>_xlfn.XLOOKUP(Table1__4[[#This Row],[MAAN8]],program!A:A,program!F:F,"")</f>
        <v>0</v>
      </c>
      <c r="O1060">
        <f>SUMIFS(sellout!N:N,sellout!G:G,Table1__4[[#This Row],[MAAN8]])</f>
        <v>0</v>
      </c>
      <c r="P1060" s="2" t="str">
        <f>IFERROR(Table1__4[[#This Row],[Actual]]/Table1__4[[#This Row],[Target]],"")</f>
        <v/>
      </c>
      <c r="Q1060" t="str">
        <f>IFERROR(IF(Table1__4[[#This Row],[Target]]&gt;0,Table1__4[[#This Row],[Target]]-Table1__4[[#This Row],[Actual]],""),"")</f>
        <v/>
      </c>
    </row>
    <row r="1061" spans="1:17" x14ac:dyDescent="0.75">
      <c r="A1061" t="s">
        <v>10</v>
      </c>
      <c r="B1061" t="s">
        <v>11</v>
      </c>
      <c r="C1061" t="s">
        <v>12</v>
      </c>
      <c r="D1061" t="s">
        <v>123</v>
      </c>
      <c r="E1061" t="s">
        <v>238</v>
      </c>
      <c r="F1061" t="s">
        <v>239</v>
      </c>
      <c r="G1061" t="s">
        <v>12028</v>
      </c>
      <c r="H1061">
        <v>66150448</v>
      </c>
      <c r="I1061" t="s">
        <v>1913</v>
      </c>
      <c r="J1061" t="s">
        <v>1915</v>
      </c>
      <c r="K1061" t="str">
        <f>_xlfn.TEXTBEFORE(Table1__4[[#This Row],[ParentName]],"-")</f>
        <v>BD10</v>
      </c>
      <c r="L1061" t="str">
        <f>_xlfn.XLOOKUP(Table1__4[[#This Row],[MAAN8]],ASO!F:F,ASO!H:H,"")</f>
        <v>Grocery Store</v>
      </c>
      <c r="M1061" t="str">
        <f>_xlfn.XLOOKUP(Table1__4[[#This Row],[MAAN8]],program!A:A,program!E:E,"")</f>
        <v>Target Incentive</v>
      </c>
      <c r="N1061">
        <f>_xlfn.XLOOKUP(Table1__4[[#This Row],[MAAN8]],program!A:A,program!F:F,"")</f>
        <v>200</v>
      </c>
      <c r="O1061">
        <f>SUMIFS(sellout!N:N,sellout!G:G,Table1__4[[#This Row],[MAAN8]])</f>
        <v>50</v>
      </c>
      <c r="P1061" s="2">
        <f>IFERROR(Table1__4[[#This Row],[Actual]]/Table1__4[[#This Row],[Target]],"")</f>
        <v>0.25</v>
      </c>
      <c r="Q1061">
        <f>IFERROR(IF(Table1__4[[#This Row],[Target]]&gt;0,Table1__4[[#This Row],[Target]]-Table1__4[[#This Row],[Actual]],""),"")</f>
        <v>150</v>
      </c>
    </row>
    <row r="1062" spans="1:17" x14ac:dyDescent="0.75">
      <c r="A1062" t="s">
        <v>10</v>
      </c>
      <c r="B1062" t="s">
        <v>11</v>
      </c>
      <c r="C1062" t="s">
        <v>12</v>
      </c>
      <c r="D1062" t="s">
        <v>55</v>
      </c>
      <c r="E1062" t="s">
        <v>29</v>
      </c>
      <c r="F1062" t="s">
        <v>30</v>
      </c>
      <c r="G1062" t="s">
        <v>31</v>
      </c>
      <c r="H1062">
        <v>66154306</v>
      </c>
      <c r="I1062" t="s">
        <v>1913</v>
      </c>
      <c r="J1062" t="s">
        <v>1916</v>
      </c>
      <c r="K1062" t="str">
        <f>_xlfn.TEXTBEFORE(Table1__4[[#This Row],[ParentName]],"-")</f>
        <v>BD</v>
      </c>
      <c r="L1062" t="str">
        <f>_xlfn.XLOOKUP(Table1__4[[#This Row],[MAAN8]],ASO!F:F,ASO!H:H,"")</f>
        <v>Grocery Store - Home Delivery</v>
      </c>
      <c r="M1062" t="str">
        <f>_xlfn.XLOOKUP(Table1__4[[#This Row],[MAAN8]],program!A:A,program!E:E,"")</f>
        <v/>
      </c>
      <c r="N1062">
        <f>_xlfn.XLOOKUP(Table1__4[[#This Row],[MAAN8]],program!A:A,program!F:F,"")</f>
        <v>0</v>
      </c>
      <c r="O1062">
        <f>SUMIFS(sellout!N:N,sellout!G:G,Table1__4[[#This Row],[MAAN8]])</f>
        <v>0</v>
      </c>
      <c r="P1062" s="2" t="str">
        <f>IFERROR(Table1__4[[#This Row],[Actual]]/Table1__4[[#This Row],[Target]],"")</f>
        <v/>
      </c>
      <c r="Q1062" t="str">
        <f>IFERROR(IF(Table1__4[[#This Row],[Target]]&gt;0,Table1__4[[#This Row],[Target]]-Table1__4[[#This Row],[Actual]],""),"")</f>
        <v/>
      </c>
    </row>
    <row r="1063" spans="1:17" x14ac:dyDescent="0.75">
      <c r="A1063" t="s">
        <v>10</v>
      </c>
      <c r="B1063" t="s">
        <v>11</v>
      </c>
      <c r="C1063" t="s">
        <v>12</v>
      </c>
      <c r="D1063" t="s">
        <v>123</v>
      </c>
      <c r="E1063" t="s">
        <v>151</v>
      </c>
      <c r="F1063" t="s">
        <v>152</v>
      </c>
      <c r="G1063" t="s">
        <v>153</v>
      </c>
      <c r="H1063">
        <v>66112801</v>
      </c>
      <c r="I1063" t="s">
        <v>7104</v>
      </c>
      <c r="J1063" t="s">
        <v>1912</v>
      </c>
      <c r="K1063" t="str">
        <f>_xlfn.TEXTBEFORE(Table1__4[[#This Row],[ParentName]],"-")</f>
        <v>BD10</v>
      </c>
      <c r="L1063" t="str">
        <f>_xlfn.XLOOKUP(Table1__4[[#This Row],[MAAN8]],ASO!F:F,ASO!H:H,"")</f>
        <v>Grocery Store</v>
      </c>
      <c r="M1063" t="str">
        <f>_xlfn.XLOOKUP(Table1__4[[#This Row],[MAAN8]],program!A:A,program!E:E,"")</f>
        <v>Target Incentive</v>
      </c>
      <c r="N1063">
        <f>_xlfn.XLOOKUP(Table1__4[[#This Row],[MAAN8]],program!A:A,program!F:F,"")</f>
        <v>500</v>
      </c>
      <c r="O1063">
        <f>SUMIFS(sellout!N:N,sellout!G:G,Table1__4[[#This Row],[MAAN8]])</f>
        <v>0</v>
      </c>
      <c r="P1063" s="2">
        <f>IFERROR(Table1__4[[#This Row],[Actual]]/Table1__4[[#This Row],[Target]],"")</f>
        <v>0</v>
      </c>
      <c r="Q1063">
        <f>IFERROR(IF(Table1__4[[#This Row],[Target]]&gt;0,Table1__4[[#This Row],[Target]]-Table1__4[[#This Row],[Actual]],""),"")</f>
        <v>500</v>
      </c>
    </row>
    <row r="1064" spans="1:17" x14ac:dyDescent="0.75">
      <c r="A1064" t="s">
        <v>10</v>
      </c>
      <c r="B1064" t="s">
        <v>11</v>
      </c>
      <c r="C1064" t="s">
        <v>12</v>
      </c>
      <c r="D1064" t="s">
        <v>123</v>
      </c>
      <c r="E1064" t="s">
        <v>238</v>
      </c>
      <c r="F1064" t="s">
        <v>239</v>
      </c>
      <c r="G1064" t="s">
        <v>12028</v>
      </c>
      <c r="H1064">
        <v>66104360</v>
      </c>
      <c r="I1064" t="s">
        <v>1917</v>
      </c>
      <c r="J1064" t="s">
        <v>1918</v>
      </c>
      <c r="K1064" t="str">
        <f>_xlfn.TEXTBEFORE(Table1__4[[#This Row],[ParentName]],"-")</f>
        <v>BD10</v>
      </c>
      <c r="L1064" t="str">
        <f>_xlfn.XLOOKUP(Table1__4[[#This Row],[MAAN8]],ASO!F:F,ASO!H:H,"")</f>
        <v>Grocery Store - Home Delivery</v>
      </c>
      <c r="M1064" t="str">
        <f>_xlfn.XLOOKUP(Table1__4[[#This Row],[MAAN8]],program!A:A,program!E:E,"")</f>
        <v>Target Incentive</v>
      </c>
      <c r="N1064">
        <f>_xlfn.XLOOKUP(Table1__4[[#This Row],[MAAN8]],program!A:A,program!F:F,"")</f>
        <v>150</v>
      </c>
      <c r="O1064">
        <f>SUMIFS(sellout!N:N,sellout!G:G,Table1__4[[#This Row],[MAAN8]])</f>
        <v>0</v>
      </c>
      <c r="P1064" s="2">
        <f>IFERROR(Table1__4[[#This Row],[Actual]]/Table1__4[[#This Row],[Target]],"")</f>
        <v>0</v>
      </c>
      <c r="Q1064">
        <f>IFERROR(IF(Table1__4[[#This Row],[Target]]&gt;0,Table1__4[[#This Row],[Target]]-Table1__4[[#This Row],[Actual]],""),"")</f>
        <v>150</v>
      </c>
    </row>
    <row r="1065" spans="1:17" x14ac:dyDescent="0.75">
      <c r="A1065" t="s">
        <v>10</v>
      </c>
      <c r="B1065" t="s">
        <v>11</v>
      </c>
      <c r="C1065" t="s">
        <v>12</v>
      </c>
      <c r="D1065" t="s">
        <v>13</v>
      </c>
      <c r="E1065" t="s">
        <v>178</v>
      </c>
      <c r="F1065" t="s">
        <v>30</v>
      </c>
      <c r="G1065" t="s">
        <v>179</v>
      </c>
      <c r="H1065">
        <v>66109963</v>
      </c>
      <c r="I1065" t="s">
        <v>1917</v>
      </c>
      <c r="J1065" t="s">
        <v>1919</v>
      </c>
      <c r="K1065" t="str">
        <f>_xlfn.TEXTBEFORE(Table1__4[[#This Row],[ParentName]],"-")</f>
        <v>BD8</v>
      </c>
      <c r="L1065" t="str">
        <f>_xlfn.XLOOKUP(Table1__4[[#This Row],[MAAN8]],ASO!F:F,ASO!H:H,"")</f>
        <v>Grocery Store</v>
      </c>
      <c r="M1065" t="str">
        <f>_xlfn.XLOOKUP(Table1__4[[#This Row],[MAAN8]],program!A:A,program!E:E,"")</f>
        <v>Target Incentive</v>
      </c>
      <c r="N1065">
        <f>_xlfn.XLOOKUP(Table1__4[[#This Row],[MAAN8]],program!A:A,program!F:F,"")</f>
        <v>200</v>
      </c>
      <c r="O1065">
        <f>SUMIFS(sellout!N:N,sellout!G:G,Table1__4[[#This Row],[MAAN8]])</f>
        <v>50</v>
      </c>
      <c r="P1065" s="2">
        <f>IFERROR(Table1__4[[#This Row],[Actual]]/Table1__4[[#This Row],[Target]],"")</f>
        <v>0.25</v>
      </c>
      <c r="Q1065">
        <f>IFERROR(IF(Table1__4[[#This Row],[Target]]&gt;0,Table1__4[[#This Row],[Target]]-Table1__4[[#This Row],[Actual]],""),"")</f>
        <v>150</v>
      </c>
    </row>
    <row r="1066" spans="1:17" x14ac:dyDescent="0.75">
      <c r="A1066" t="s">
        <v>10</v>
      </c>
      <c r="B1066" t="s">
        <v>11</v>
      </c>
      <c r="C1066" t="s">
        <v>22</v>
      </c>
      <c r="D1066" t="s">
        <v>23</v>
      </c>
      <c r="E1066" t="s">
        <v>255</v>
      </c>
      <c r="F1066" t="s">
        <v>25</v>
      </c>
      <c r="G1066" t="s">
        <v>256</v>
      </c>
      <c r="H1066">
        <v>66103119</v>
      </c>
      <c r="I1066" t="s">
        <v>11618</v>
      </c>
      <c r="J1066" t="s">
        <v>2979</v>
      </c>
      <c r="K1066" t="str">
        <f>_xlfn.TEXTBEFORE(Table1__4[[#This Row],[ParentName]],"-")</f>
        <v>BD12</v>
      </c>
      <c r="L1066" t="str">
        <f>_xlfn.XLOOKUP(Table1__4[[#This Row],[MAAN8]],ASO!F:F,ASO!H:H,"")</f>
        <v/>
      </c>
      <c r="M1066" t="str">
        <f>_xlfn.XLOOKUP(Table1__4[[#This Row],[MAAN8]],program!A:A,program!E:E,"")</f>
        <v/>
      </c>
      <c r="N1066">
        <f>_xlfn.XLOOKUP(Table1__4[[#This Row],[MAAN8]],program!A:A,program!F:F,"")</f>
        <v>0</v>
      </c>
      <c r="O1066">
        <f>SUMIFS(sellout!N:N,sellout!G:G,Table1__4[[#This Row],[MAAN8]])</f>
        <v>0</v>
      </c>
      <c r="P1066" s="2" t="str">
        <f>IFERROR(Table1__4[[#This Row],[Actual]]/Table1__4[[#This Row],[Target]],"")</f>
        <v/>
      </c>
      <c r="Q1066" t="str">
        <f>IFERROR(IF(Table1__4[[#This Row],[Target]]&gt;0,Table1__4[[#This Row],[Target]]-Table1__4[[#This Row],[Actual]],""),"")</f>
        <v/>
      </c>
    </row>
    <row r="1067" spans="1:17" x14ac:dyDescent="0.75">
      <c r="A1067" t="s">
        <v>10</v>
      </c>
      <c r="B1067" t="s">
        <v>11</v>
      </c>
      <c r="C1067" t="s">
        <v>22</v>
      </c>
      <c r="D1067" t="s">
        <v>89</v>
      </c>
      <c r="E1067" t="s">
        <v>259</v>
      </c>
      <c r="F1067" t="s">
        <v>220</v>
      </c>
      <c r="G1067" t="s">
        <v>260</v>
      </c>
      <c r="H1067">
        <v>66108965</v>
      </c>
      <c r="I1067" t="s">
        <v>1920</v>
      </c>
      <c r="J1067" t="s">
        <v>1921</v>
      </c>
      <c r="K1067" t="str">
        <f>_xlfn.TEXTBEFORE(Table1__4[[#This Row],[ParentName]],"-")</f>
        <v>BD11</v>
      </c>
      <c r="L1067" t="str">
        <f>_xlfn.XLOOKUP(Table1__4[[#This Row],[MAAN8]],ASO!F:F,ASO!H:H,"")</f>
        <v>Grocery Store</v>
      </c>
      <c r="M1067" t="str">
        <f>_xlfn.XLOOKUP(Table1__4[[#This Row],[MAAN8]],program!A:A,program!E:E,"")</f>
        <v/>
      </c>
      <c r="N1067">
        <f>_xlfn.XLOOKUP(Table1__4[[#This Row],[MAAN8]],program!A:A,program!F:F,"")</f>
        <v>0</v>
      </c>
      <c r="O1067">
        <f>SUMIFS(sellout!N:N,sellout!G:G,Table1__4[[#This Row],[MAAN8]])</f>
        <v>3</v>
      </c>
      <c r="P1067" s="2" t="str">
        <f>IFERROR(Table1__4[[#This Row],[Actual]]/Table1__4[[#This Row],[Target]],"")</f>
        <v/>
      </c>
      <c r="Q1067" t="str">
        <f>IFERROR(IF(Table1__4[[#This Row],[Target]]&gt;0,Table1__4[[#This Row],[Target]]-Table1__4[[#This Row],[Actual]],""),"")</f>
        <v/>
      </c>
    </row>
    <row r="1068" spans="1:17" x14ac:dyDescent="0.75">
      <c r="A1068" t="s">
        <v>10</v>
      </c>
      <c r="B1068" t="s">
        <v>11</v>
      </c>
      <c r="C1068" t="s">
        <v>12</v>
      </c>
      <c r="D1068" t="s">
        <v>38</v>
      </c>
      <c r="E1068" t="s">
        <v>39</v>
      </c>
      <c r="F1068" t="s">
        <v>40</v>
      </c>
      <c r="G1068" t="s">
        <v>41</v>
      </c>
      <c r="H1068">
        <v>66104589</v>
      </c>
      <c r="I1068" t="s">
        <v>1920</v>
      </c>
      <c r="J1068" t="s">
        <v>1922</v>
      </c>
      <c r="K1068" t="str">
        <f>_xlfn.TEXTBEFORE(Table1__4[[#This Row],[ParentName]],"-")</f>
        <v>BD16</v>
      </c>
      <c r="L1068" t="str">
        <f>_xlfn.XLOOKUP(Table1__4[[#This Row],[MAAN8]],ASO!F:F,ASO!H:H,"")</f>
        <v>Grocery Store</v>
      </c>
      <c r="M1068" t="str">
        <f>_xlfn.XLOOKUP(Table1__4[[#This Row],[MAAN8]],program!A:A,program!E:E,"")</f>
        <v>Target Incentive</v>
      </c>
      <c r="N1068">
        <f>_xlfn.XLOOKUP(Table1__4[[#This Row],[MAAN8]],program!A:A,program!F:F,"")</f>
        <v>100</v>
      </c>
      <c r="O1068">
        <f>SUMIFS(sellout!N:N,sellout!G:G,Table1__4[[#This Row],[MAAN8]])</f>
        <v>0</v>
      </c>
      <c r="P1068" s="2">
        <f>IFERROR(Table1__4[[#This Row],[Actual]]/Table1__4[[#This Row],[Target]],"")</f>
        <v>0</v>
      </c>
      <c r="Q1068">
        <f>IFERROR(IF(Table1__4[[#This Row],[Target]]&gt;0,Table1__4[[#This Row],[Target]]-Table1__4[[#This Row],[Actual]],""),"")</f>
        <v>100</v>
      </c>
    </row>
    <row r="1069" spans="1:17" x14ac:dyDescent="0.75">
      <c r="A1069" t="s">
        <v>10</v>
      </c>
      <c r="B1069" t="s">
        <v>11</v>
      </c>
      <c r="C1069" t="s">
        <v>12</v>
      </c>
      <c r="D1069" t="s">
        <v>55</v>
      </c>
      <c r="E1069" t="s">
        <v>190</v>
      </c>
      <c r="F1069" t="s">
        <v>184</v>
      </c>
      <c r="G1069" t="s">
        <v>191</v>
      </c>
      <c r="H1069">
        <v>66107237</v>
      </c>
      <c r="I1069" t="s">
        <v>1920</v>
      </c>
      <c r="J1069" t="s">
        <v>1923</v>
      </c>
      <c r="K1069" t="str">
        <f>_xlfn.TEXTBEFORE(Table1__4[[#This Row],[ParentName]],"-")</f>
        <v>BD</v>
      </c>
      <c r="L1069" t="str">
        <f>_xlfn.XLOOKUP(Table1__4[[#This Row],[MAAN8]],ASO!F:F,ASO!H:H,"")</f>
        <v>Grocery Store</v>
      </c>
      <c r="M1069" t="str">
        <f>_xlfn.XLOOKUP(Table1__4[[#This Row],[MAAN8]],program!A:A,program!E:E,"")</f>
        <v>Target Incentive</v>
      </c>
      <c r="N1069">
        <f>_xlfn.XLOOKUP(Table1__4[[#This Row],[MAAN8]],program!A:A,program!F:F,"")</f>
        <v>130</v>
      </c>
      <c r="O1069">
        <f>SUMIFS(sellout!N:N,sellout!G:G,Table1__4[[#This Row],[MAAN8]])</f>
        <v>0</v>
      </c>
      <c r="P1069" s="2">
        <f>IFERROR(Table1__4[[#This Row],[Actual]]/Table1__4[[#This Row],[Target]],"")</f>
        <v>0</v>
      </c>
      <c r="Q1069">
        <f>IFERROR(IF(Table1__4[[#This Row],[Target]]&gt;0,Table1__4[[#This Row],[Target]]-Table1__4[[#This Row],[Actual]],""),"")</f>
        <v>130</v>
      </c>
    </row>
    <row r="1070" spans="1:17" x14ac:dyDescent="0.75">
      <c r="A1070" t="s">
        <v>10</v>
      </c>
      <c r="B1070" t="s">
        <v>11</v>
      </c>
      <c r="C1070" t="s">
        <v>22</v>
      </c>
      <c r="D1070" t="s">
        <v>89</v>
      </c>
      <c r="E1070" t="s">
        <v>39</v>
      </c>
      <c r="F1070" t="s">
        <v>40</v>
      </c>
      <c r="G1070" t="s">
        <v>41</v>
      </c>
      <c r="H1070">
        <v>66100104</v>
      </c>
      <c r="I1070" t="s">
        <v>1924</v>
      </c>
      <c r="J1070" t="s">
        <v>1925</v>
      </c>
      <c r="K1070" t="str">
        <f>_xlfn.TEXTBEFORE(Table1__4[[#This Row],[ParentName]],"-")</f>
        <v>BD11</v>
      </c>
      <c r="L1070" t="str">
        <f>_xlfn.XLOOKUP(Table1__4[[#This Row],[MAAN8]],ASO!F:F,ASO!H:H,"")</f>
        <v>Grocery Store</v>
      </c>
      <c r="M1070" t="str">
        <f>_xlfn.XLOOKUP(Table1__4[[#This Row],[MAAN8]],program!A:A,program!E:E,"")</f>
        <v>Target Incentive</v>
      </c>
      <c r="N1070">
        <f>_xlfn.XLOOKUP(Table1__4[[#This Row],[MAAN8]],program!A:A,program!F:F,"")</f>
        <v>550</v>
      </c>
      <c r="O1070">
        <f>SUMIFS(sellout!N:N,sellout!G:G,Table1__4[[#This Row],[MAAN8]])</f>
        <v>40</v>
      </c>
      <c r="P1070" s="2">
        <f>IFERROR(Table1__4[[#This Row],[Actual]]/Table1__4[[#This Row],[Target]],"")</f>
        <v>7.2727272727272724E-2</v>
      </c>
      <c r="Q1070">
        <f>IFERROR(IF(Table1__4[[#This Row],[Target]]&gt;0,Table1__4[[#This Row],[Target]]-Table1__4[[#This Row],[Actual]],""),"")</f>
        <v>510</v>
      </c>
    </row>
    <row r="1071" spans="1:17" x14ac:dyDescent="0.75">
      <c r="A1071" t="s">
        <v>10</v>
      </c>
      <c r="B1071" t="s">
        <v>11</v>
      </c>
      <c r="C1071" t="s">
        <v>46</v>
      </c>
      <c r="D1071" t="s">
        <v>47</v>
      </c>
      <c r="E1071" t="s">
        <v>113</v>
      </c>
      <c r="F1071" t="s">
        <v>49</v>
      </c>
      <c r="G1071" t="s">
        <v>114</v>
      </c>
      <c r="H1071">
        <v>65503138</v>
      </c>
      <c r="I1071" t="s">
        <v>1926</v>
      </c>
      <c r="J1071" t="s">
        <v>304</v>
      </c>
      <c r="K1071" t="str">
        <f>_xlfn.TEXTBEFORE(Table1__4[[#This Row],[ParentName]],"-")</f>
        <v>HMcc</v>
      </c>
      <c r="L1071" t="str">
        <f>_xlfn.XLOOKUP(Table1__4[[#This Row],[MAAN8]],ASO!F:F,ASO!H:H,"")</f>
        <v>Grocery Store</v>
      </c>
      <c r="M1071" t="str">
        <f>_xlfn.XLOOKUP(Table1__4[[#This Row],[MAAN8]],program!A:A,program!E:E,"")</f>
        <v>Target Incentive</v>
      </c>
      <c r="N1071">
        <f>_xlfn.XLOOKUP(Table1__4[[#This Row],[MAAN8]],program!A:A,program!F:F,"")</f>
        <v>60</v>
      </c>
      <c r="O1071">
        <f>SUMIFS(sellout!N:N,sellout!G:G,Table1__4[[#This Row],[MAAN8]])</f>
        <v>0</v>
      </c>
      <c r="P1071" s="2">
        <f>IFERROR(Table1__4[[#This Row],[Actual]]/Table1__4[[#This Row],[Target]],"")</f>
        <v>0</v>
      </c>
      <c r="Q1071">
        <f>IFERROR(IF(Table1__4[[#This Row],[Target]]&gt;0,Table1__4[[#This Row],[Target]]-Table1__4[[#This Row],[Actual]],""),"")</f>
        <v>60</v>
      </c>
    </row>
    <row r="1072" spans="1:17" x14ac:dyDescent="0.75">
      <c r="A1072" t="s">
        <v>10</v>
      </c>
      <c r="B1072" t="s">
        <v>11</v>
      </c>
      <c r="C1072" t="s">
        <v>12</v>
      </c>
      <c r="D1072" t="s">
        <v>123</v>
      </c>
      <c r="E1072" t="s">
        <v>246</v>
      </c>
      <c r="F1072" t="s">
        <v>125</v>
      </c>
      <c r="G1072" t="s">
        <v>247</v>
      </c>
      <c r="H1072">
        <v>66102983</v>
      </c>
      <c r="I1072" t="s">
        <v>1927</v>
      </c>
      <c r="J1072" t="s">
        <v>1928</v>
      </c>
      <c r="K1072" t="str">
        <f>_xlfn.TEXTBEFORE(Table1__4[[#This Row],[ParentName]],"-")</f>
        <v>BD10</v>
      </c>
      <c r="L1072" t="str">
        <f>_xlfn.XLOOKUP(Table1__4[[#This Row],[MAAN8]],ASO!F:F,ASO!H:H,"")</f>
        <v>Grocery Store</v>
      </c>
      <c r="M1072" t="str">
        <f>_xlfn.XLOOKUP(Table1__4[[#This Row],[MAAN8]],program!A:A,program!E:E,"")</f>
        <v>Target Incentive</v>
      </c>
      <c r="N1072">
        <f>_xlfn.XLOOKUP(Table1__4[[#This Row],[MAAN8]],program!A:A,program!F:F,"")</f>
        <v>130</v>
      </c>
      <c r="O1072">
        <f>SUMIFS(sellout!N:N,sellout!G:G,Table1__4[[#This Row],[MAAN8]])</f>
        <v>0</v>
      </c>
      <c r="P1072" s="2">
        <f>IFERROR(Table1__4[[#This Row],[Actual]]/Table1__4[[#This Row],[Target]],"")</f>
        <v>0</v>
      </c>
      <c r="Q1072">
        <f>IFERROR(IF(Table1__4[[#This Row],[Target]]&gt;0,Table1__4[[#This Row],[Target]]-Table1__4[[#This Row],[Actual]],""),"")</f>
        <v>130</v>
      </c>
    </row>
    <row r="1073" spans="1:17" x14ac:dyDescent="0.75">
      <c r="A1073" t="s">
        <v>10</v>
      </c>
      <c r="B1073" t="s">
        <v>11</v>
      </c>
      <c r="C1073" t="s">
        <v>22</v>
      </c>
      <c r="D1073" t="s">
        <v>89</v>
      </c>
      <c r="E1073" t="s">
        <v>259</v>
      </c>
      <c r="F1073" t="s">
        <v>220</v>
      </c>
      <c r="G1073" t="s">
        <v>260</v>
      </c>
      <c r="H1073">
        <v>66104932</v>
      </c>
      <c r="I1073" t="s">
        <v>7209</v>
      </c>
      <c r="J1073" t="s">
        <v>12115</v>
      </c>
      <c r="K1073" t="str">
        <f>_xlfn.TEXTBEFORE(Table1__4[[#This Row],[ParentName]],"-")</f>
        <v>BD11</v>
      </c>
      <c r="L1073" t="str">
        <f>_xlfn.XLOOKUP(Table1__4[[#This Row],[MAAN8]],ASO!F:F,ASO!H:H,"")</f>
        <v/>
      </c>
      <c r="M1073" t="str">
        <f>_xlfn.XLOOKUP(Table1__4[[#This Row],[MAAN8]],program!A:A,program!E:E,"")</f>
        <v/>
      </c>
      <c r="N1073">
        <f>_xlfn.XLOOKUP(Table1__4[[#This Row],[MAAN8]],program!A:A,program!F:F,"")</f>
        <v>0</v>
      </c>
      <c r="O1073">
        <f>SUMIFS(sellout!N:N,sellout!G:G,Table1__4[[#This Row],[MAAN8]])</f>
        <v>0</v>
      </c>
      <c r="P1073" s="2" t="str">
        <f>IFERROR(Table1__4[[#This Row],[Actual]]/Table1__4[[#This Row],[Target]],"")</f>
        <v/>
      </c>
      <c r="Q1073" t="str">
        <f>IFERROR(IF(Table1__4[[#This Row],[Target]]&gt;0,Table1__4[[#This Row],[Target]]-Table1__4[[#This Row],[Actual]],""),"")</f>
        <v/>
      </c>
    </row>
    <row r="1074" spans="1:17" x14ac:dyDescent="0.75">
      <c r="A1074" t="s">
        <v>10</v>
      </c>
      <c r="B1074" t="s">
        <v>11</v>
      </c>
      <c r="C1074" t="s">
        <v>22</v>
      </c>
      <c r="D1074" t="s">
        <v>23</v>
      </c>
      <c r="E1074" t="s">
        <v>224</v>
      </c>
      <c r="F1074" t="s">
        <v>25</v>
      </c>
      <c r="G1074" t="s">
        <v>225</v>
      </c>
      <c r="H1074">
        <v>66150723</v>
      </c>
      <c r="I1074" t="s">
        <v>1929</v>
      </c>
      <c r="J1074" t="s">
        <v>1042</v>
      </c>
      <c r="K1074" t="str">
        <f>_xlfn.TEXTBEFORE(Table1__4[[#This Row],[ParentName]],"-")</f>
        <v>BD12</v>
      </c>
      <c r="L1074" t="str">
        <f>_xlfn.XLOOKUP(Table1__4[[#This Row],[MAAN8]],ASO!F:F,ASO!H:H,"")</f>
        <v>Grocery Store - Home Delivery</v>
      </c>
      <c r="M1074" t="str">
        <f>_xlfn.XLOOKUP(Table1__4[[#This Row],[MAAN8]],program!A:A,program!E:E,"")</f>
        <v>TPO</v>
      </c>
      <c r="N1074">
        <f>_xlfn.XLOOKUP(Table1__4[[#This Row],[MAAN8]],program!A:A,program!F:F,"")</f>
        <v>350</v>
      </c>
      <c r="O1074">
        <f>SUMIFS(sellout!N:N,sellout!G:G,Table1__4[[#This Row],[MAAN8]])</f>
        <v>0</v>
      </c>
      <c r="P1074" s="2">
        <f>IFERROR(Table1__4[[#This Row],[Actual]]/Table1__4[[#This Row],[Target]],"")</f>
        <v>0</v>
      </c>
      <c r="Q1074">
        <f>IFERROR(IF(Table1__4[[#This Row],[Target]]&gt;0,Table1__4[[#This Row],[Target]]-Table1__4[[#This Row],[Actual]],""),"")</f>
        <v>350</v>
      </c>
    </row>
    <row r="1075" spans="1:17" x14ac:dyDescent="0.75">
      <c r="A1075" t="s">
        <v>10</v>
      </c>
      <c r="B1075" t="s">
        <v>11</v>
      </c>
      <c r="C1075" t="s">
        <v>22</v>
      </c>
      <c r="D1075" t="s">
        <v>89</v>
      </c>
      <c r="E1075" t="s">
        <v>212</v>
      </c>
      <c r="F1075" t="s">
        <v>184</v>
      </c>
      <c r="G1075" t="s">
        <v>213</v>
      </c>
      <c r="H1075">
        <v>66108211</v>
      </c>
      <c r="I1075" t="s">
        <v>1930</v>
      </c>
      <c r="J1075" t="s">
        <v>1931</v>
      </c>
      <c r="K1075" t="str">
        <f>_xlfn.TEXTBEFORE(Table1__4[[#This Row],[ParentName]],"-")</f>
        <v>BD11</v>
      </c>
      <c r="L1075" t="str">
        <f>_xlfn.XLOOKUP(Table1__4[[#This Row],[MAAN8]],ASO!F:F,ASO!H:H,"")</f>
        <v>Grocery Store</v>
      </c>
      <c r="M1075" t="str">
        <f>_xlfn.XLOOKUP(Table1__4[[#This Row],[MAAN8]],program!A:A,program!E:E,"")</f>
        <v>Target Incentive</v>
      </c>
      <c r="N1075">
        <f>_xlfn.XLOOKUP(Table1__4[[#This Row],[MAAN8]],program!A:A,program!F:F,"")</f>
        <v>120</v>
      </c>
      <c r="O1075">
        <f>SUMIFS(sellout!N:N,sellout!G:G,Table1__4[[#This Row],[MAAN8]])</f>
        <v>0</v>
      </c>
      <c r="P1075" s="2">
        <f>IFERROR(Table1__4[[#This Row],[Actual]]/Table1__4[[#This Row],[Target]],"")</f>
        <v>0</v>
      </c>
      <c r="Q1075">
        <f>IFERROR(IF(Table1__4[[#This Row],[Target]]&gt;0,Table1__4[[#This Row],[Target]]-Table1__4[[#This Row],[Actual]],""),"")</f>
        <v>120</v>
      </c>
    </row>
    <row r="1076" spans="1:17" x14ac:dyDescent="0.75">
      <c r="A1076" t="s">
        <v>10</v>
      </c>
      <c r="B1076" t="s">
        <v>11</v>
      </c>
      <c r="C1076" t="s">
        <v>12</v>
      </c>
      <c r="D1076" t="s">
        <v>13</v>
      </c>
      <c r="E1076" t="s">
        <v>178</v>
      </c>
      <c r="F1076" t="s">
        <v>30</v>
      </c>
      <c r="G1076" t="s">
        <v>179</v>
      </c>
      <c r="H1076">
        <v>66102373</v>
      </c>
      <c r="I1076" t="s">
        <v>1930</v>
      </c>
      <c r="J1076" t="s">
        <v>1932</v>
      </c>
      <c r="K1076" t="str">
        <f>_xlfn.TEXTBEFORE(Table1__4[[#This Row],[ParentName]],"-")</f>
        <v>BD8</v>
      </c>
      <c r="L1076" t="str">
        <f>_xlfn.XLOOKUP(Table1__4[[#This Row],[MAAN8]],ASO!F:F,ASO!H:H,"")</f>
        <v>Grocery Store</v>
      </c>
      <c r="M1076" t="str">
        <f>_xlfn.XLOOKUP(Table1__4[[#This Row],[MAAN8]],program!A:A,program!E:E,"")</f>
        <v>Target Incentive</v>
      </c>
      <c r="N1076">
        <f>_xlfn.XLOOKUP(Table1__4[[#This Row],[MAAN8]],program!A:A,program!F:F,"")</f>
        <v>320</v>
      </c>
      <c r="O1076">
        <f>SUMIFS(sellout!N:N,sellout!G:G,Table1__4[[#This Row],[MAAN8]])</f>
        <v>0</v>
      </c>
      <c r="P1076" s="2">
        <f>IFERROR(Table1__4[[#This Row],[Actual]]/Table1__4[[#This Row],[Target]],"")</f>
        <v>0</v>
      </c>
      <c r="Q1076">
        <f>IFERROR(IF(Table1__4[[#This Row],[Target]]&gt;0,Table1__4[[#This Row],[Target]]-Table1__4[[#This Row],[Actual]],""),"")</f>
        <v>320</v>
      </c>
    </row>
    <row r="1077" spans="1:17" x14ac:dyDescent="0.75">
      <c r="A1077" t="s">
        <v>10</v>
      </c>
      <c r="B1077" t="s">
        <v>11</v>
      </c>
      <c r="C1077" t="s">
        <v>22</v>
      </c>
      <c r="D1077" t="s">
        <v>89</v>
      </c>
      <c r="E1077" t="s">
        <v>219</v>
      </c>
      <c r="F1077" t="s">
        <v>220</v>
      </c>
      <c r="G1077" t="s">
        <v>221</v>
      </c>
      <c r="H1077">
        <v>66153510</v>
      </c>
      <c r="I1077" t="s">
        <v>1933</v>
      </c>
      <c r="J1077" t="s">
        <v>1934</v>
      </c>
      <c r="K1077" t="str">
        <f>_xlfn.TEXTBEFORE(Table1__4[[#This Row],[ParentName]],"-")</f>
        <v>BD11</v>
      </c>
      <c r="L1077" t="str">
        <f>_xlfn.XLOOKUP(Table1__4[[#This Row],[MAAN8]],ASO!F:F,ASO!H:H,"")</f>
        <v>Grocery Store</v>
      </c>
      <c r="M1077" t="str">
        <f>_xlfn.XLOOKUP(Table1__4[[#This Row],[MAAN8]],program!A:A,program!E:E,"")</f>
        <v/>
      </c>
      <c r="N1077">
        <f>_xlfn.XLOOKUP(Table1__4[[#This Row],[MAAN8]],program!A:A,program!F:F,"")</f>
        <v>0</v>
      </c>
      <c r="O1077">
        <f>SUMIFS(sellout!N:N,sellout!G:G,Table1__4[[#This Row],[MAAN8]])</f>
        <v>0</v>
      </c>
      <c r="P1077" s="2" t="str">
        <f>IFERROR(Table1__4[[#This Row],[Actual]]/Table1__4[[#This Row],[Target]],"")</f>
        <v/>
      </c>
      <c r="Q1077" t="str">
        <f>IFERROR(IF(Table1__4[[#This Row],[Target]]&gt;0,Table1__4[[#This Row],[Target]]-Table1__4[[#This Row],[Actual]],""),"")</f>
        <v/>
      </c>
    </row>
    <row r="1078" spans="1:17" x14ac:dyDescent="0.75">
      <c r="A1078" t="s">
        <v>10</v>
      </c>
      <c r="B1078" t="s">
        <v>11</v>
      </c>
      <c r="C1078" t="s">
        <v>12</v>
      </c>
      <c r="D1078" t="s">
        <v>123</v>
      </c>
      <c r="E1078" t="s">
        <v>365</v>
      </c>
      <c r="F1078" t="s">
        <v>152</v>
      </c>
      <c r="G1078" t="s">
        <v>366</v>
      </c>
      <c r="H1078">
        <v>66155860</v>
      </c>
      <c r="I1078" t="s">
        <v>1933</v>
      </c>
      <c r="J1078" t="s">
        <v>1935</v>
      </c>
      <c r="K1078" t="str">
        <f>_xlfn.TEXTBEFORE(Table1__4[[#This Row],[ParentName]],"-")</f>
        <v>BD10</v>
      </c>
      <c r="L1078" t="str">
        <f>_xlfn.XLOOKUP(Table1__4[[#This Row],[MAAN8]],ASO!F:F,ASO!H:H,"")</f>
        <v>Wholesaler</v>
      </c>
      <c r="M1078" t="str">
        <f>_xlfn.XLOOKUP(Table1__4[[#This Row],[MAAN8]],program!A:A,program!E:E,"")</f>
        <v>TPO</v>
      </c>
      <c r="N1078">
        <f>_xlfn.XLOOKUP(Table1__4[[#This Row],[MAAN8]],program!A:A,program!F:F,"")</f>
        <v>2000</v>
      </c>
      <c r="O1078">
        <f>SUMIFS(sellout!N:N,sellout!G:G,Table1__4[[#This Row],[MAAN8]])</f>
        <v>676</v>
      </c>
      <c r="P1078" s="2">
        <f>IFERROR(Table1__4[[#This Row],[Actual]]/Table1__4[[#This Row],[Target]],"")</f>
        <v>0.33800000000000002</v>
      </c>
      <c r="Q1078">
        <f>IFERROR(IF(Table1__4[[#This Row],[Target]]&gt;0,Table1__4[[#This Row],[Target]]-Table1__4[[#This Row],[Actual]],""),"")</f>
        <v>1324</v>
      </c>
    </row>
    <row r="1079" spans="1:17" x14ac:dyDescent="0.75">
      <c r="A1079" t="s">
        <v>10</v>
      </c>
      <c r="B1079" t="s">
        <v>11</v>
      </c>
      <c r="C1079" t="s">
        <v>12</v>
      </c>
      <c r="D1079" t="s">
        <v>123</v>
      </c>
      <c r="E1079" t="s">
        <v>316</v>
      </c>
      <c r="F1079" t="s">
        <v>239</v>
      </c>
      <c r="G1079" t="s">
        <v>317</v>
      </c>
      <c r="H1079">
        <v>66156376</v>
      </c>
      <c r="I1079" t="s">
        <v>1936</v>
      </c>
      <c r="J1079" t="s">
        <v>1937</v>
      </c>
      <c r="K1079" t="str">
        <f>_xlfn.TEXTBEFORE(Table1__4[[#This Row],[ParentName]],"-")</f>
        <v>BD10</v>
      </c>
      <c r="L1079" t="str">
        <f>_xlfn.XLOOKUP(Table1__4[[#This Row],[MAAN8]],ASO!F:F,ASO!H:H,"")</f>
        <v>Grocery Store - Home Delivery</v>
      </c>
      <c r="M1079" t="str">
        <f>_xlfn.XLOOKUP(Table1__4[[#This Row],[MAAN8]],program!A:A,program!E:E,"")</f>
        <v>Target Incentive</v>
      </c>
      <c r="N1079">
        <f>_xlfn.XLOOKUP(Table1__4[[#This Row],[MAAN8]],program!A:A,program!F:F,"")</f>
        <v>250</v>
      </c>
      <c r="O1079">
        <f>SUMIFS(sellout!N:N,sellout!G:G,Table1__4[[#This Row],[MAAN8]])</f>
        <v>0</v>
      </c>
      <c r="P1079" s="2">
        <f>IFERROR(Table1__4[[#This Row],[Actual]]/Table1__4[[#This Row],[Target]],"")</f>
        <v>0</v>
      </c>
      <c r="Q1079">
        <f>IFERROR(IF(Table1__4[[#This Row],[Target]]&gt;0,Table1__4[[#This Row],[Target]]-Table1__4[[#This Row],[Actual]],""),"")</f>
        <v>250</v>
      </c>
    </row>
    <row r="1080" spans="1:17" x14ac:dyDescent="0.75">
      <c r="A1080" t="s">
        <v>10</v>
      </c>
      <c r="B1080" t="s">
        <v>11</v>
      </c>
      <c r="C1080" t="s">
        <v>46</v>
      </c>
      <c r="D1080" t="s">
        <v>77</v>
      </c>
      <c r="E1080" t="s">
        <v>275</v>
      </c>
      <c r="F1080" t="s">
        <v>49</v>
      </c>
      <c r="G1080" t="s">
        <v>276</v>
      </c>
      <c r="H1080">
        <v>65508822</v>
      </c>
      <c r="I1080" t="s">
        <v>1938</v>
      </c>
      <c r="J1080" t="s">
        <v>1939</v>
      </c>
      <c r="K1080" t="str">
        <f>_xlfn.TEXTBEFORE(Table1__4[[#This Row],[ParentName]],"-")</f>
        <v>PC</v>
      </c>
      <c r="L1080" t="str">
        <f>_xlfn.XLOOKUP(Table1__4[[#This Row],[MAAN8]],ASO!F:F,ASO!H:H,"")</f>
        <v>Grocery Store</v>
      </c>
      <c r="M1080" t="str">
        <f>_xlfn.XLOOKUP(Table1__4[[#This Row],[MAAN8]],program!A:A,program!E:E,"")</f>
        <v>Target Incentive</v>
      </c>
      <c r="N1080">
        <f>_xlfn.XLOOKUP(Table1__4[[#This Row],[MAAN8]],program!A:A,program!F:F,"")</f>
        <v>200</v>
      </c>
      <c r="O1080">
        <f>SUMIFS(sellout!N:N,sellout!G:G,Table1__4[[#This Row],[MAAN8]])</f>
        <v>0</v>
      </c>
      <c r="P1080" s="2">
        <f>IFERROR(Table1__4[[#This Row],[Actual]]/Table1__4[[#This Row],[Target]],"")</f>
        <v>0</v>
      </c>
      <c r="Q1080">
        <f>IFERROR(IF(Table1__4[[#This Row],[Target]]&gt;0,Table1__4[[#This Row],[Target]]-Table1__4[[#This Row],[Actual]],""),"")</f>
        <v>200</v>
      </c>
    </row>
    <row r="1081" spans="1:17" x14ac:dyDescent="0.75">
      <c r="A1081" t="s">
        <v>10</v>
      </c>
      <c r="B1081" t="s">
        <v>11</v>
      </c>
      <c r="C1081" t="s">
        <v>46</v>
      </c>
      <c r="D1081" t="s">
        <v>77</v>
      </c>
      <c r="E1081" t="s">
        <v>275</v>
      </c>
      <c r="F1081" t="s">
        <v>49</v>
      </c>
      <c r="G1081" t="s">
        <v>276</v>
      </c>
      <c r="H1081">
        <v>65527175</v>
      </c>
      <c r="I1081" t="s">
        <v>1940</v>
      </c>
      <c r="J1081" t="s">
        <v>1941</v>
      </c>
      <c r="K1081" t="str">
        <f>_xlfn.TEXTBEFORE(Table1__4[[#This Row],[ParentName]],"-")</f>
        <v>PC</v>
      </c>
      <c r="L1081" t="str">
        <f>_xlfn.XLOOKUP(Table1__4[[#This Row],[MAAN8]],ASO!F:F,ASO!H:H,"")</f>
        <v>Grocery Store</v>
      </c>
      <c r="M1081" t="str">
        <f>_xlfn.XLOOKUP(Table1__4[[#This Row],[MAAN8]],program!A:A,program!E:E,"")</f>
        <v>Target Incentive</v>
      </c>
      <c r="N1081">
        <f>_xlfn.XLOOKUP(Table1__4[[#This Row],[MAAN8]],program!A:A,program!F:F,"")</f>
        <v>200</v>
      </c>
      <c r="O1081">
        <f>SUMIFS(sellout!N:N,sellout!G:G,Table1__4[[#This Row],[MAAN8]])</f>
        <v>0</v>
      </c>
      <c r="P1081" s="2">
        <f>IFERROR(Table1__4[[#This Row],[Actual]]/Table1__4[[#This Row],[Target]],"")</f>
        <v>0</v>
      </c>
      <c r="Q1081">
        <f>IFERROR(IF(Table1__4[[#This Row],[Target]]&gt;0,Table1__4[[#This Row],[Target]]-Table1__4[[#This Row],[Actual]],""),"")</f>
        <v>200</v>
      </c>
    </row>
    <row r="1082" spans="1:17" x14ac:dyDescent="0.75">
      <c r="A1082" t="s">
        <v>10</v>
      </c>
      <c r="B1082" t="s">
        <v>11</v>
      </c>
      <c r="C1082" t="s">
        <v>22</v>
      </c>
      <c r="D1082" t="s">
        <v>23</v>
      </c>
      <c r="E1082" t="s">
        <v>255</v>
      </c>
      <c r="F1082" t="s">
        <v>25</v>
      </c>
      <c r="G1082" t="s">
        <v>256</v>
      </c>
      <c r="H1082">
        <v>66112913</v>
      </c>
      <c r="I1082" t="s">
        <v>1942</v>
      </c>
      <c r="J1082" t="s">
        <v>1943</v>
      </c>
      <c r="K1082" t="str">
        <f>_xlfn.TEXTBEFORE(Table1__4[[#This Row],[ParentName]],"-")</f>
        <v>BD12</v>
      </c>
      <c r="L1082" t="str">
        <f>_xlfn.XLOOKUP(Table1__4[[#This Row],[MAAN8]],ASO!F:F,ASO!H:H,"")</f>
        <v>Grocery Store</v>
      </c>
      <c r="M1082" t="str">
        <f>_xlfn.XLOOKUP(Table1__4[[#This Row],[MAAN8]],program!A:A,program!E:E,"")</f>
        <v>Target Incentive</v>
      </c>
      <c r="N1082">
        <f>_xlfn.XLOOKUP(Table1__4[[#This Row],[MAAN8]],program!A:A,program!F:F,"")</f>
        <v>1000</v>
      </c>
      <c r="O1082">
        <f>SUMIFS(sellout!N:N,sellout!G:G,Table1__4[[#This Row],[MAAN8]])</f>
        <v>0</v>
      </c>
      <c r="P1082" s="2">
        <f>IFERROR(Table1__4[[#This Row],[Actual]]/Table1__4[[#This Row],[Target]],"")</f>
        <v>0</v>
      </c>
      <c r="Q1082">
        <f>IFERROR(IF(Table1__4[[#This Row],[Target]]&gt;0,Table1__4[[#This Row],[Target]]-Table1__4[[#This Row],[Actual]],""),"")</f>
        <v>1000</v>
      </c>
    </row>
    <row r="1083" spans="1:17" x14ac:dyDescent="0.75">
      <c r="A1083" t="s">
        <v>10</v>
      </c>
      <c r="B1083" t="s">
        <v>11</v>
      </c>
      <c r="C1083" t="s">
        <v>22</v>
      </c>
      <c r="D1083" t="s">
        <v>23</v>
      </c>
      <c r="E1083" t="s">
        <v>85</v>
      </c>
      <c r="F1083" t="s">
        <v>64</v>
      </c>
      <c r="G1083" t="s">
        <v>86</v>
      </c>
      <c r="H1083">
        <v>66111506</v>
      </c>
      <c r="I1083" t="s">
        <v>1945</v>
      </c>
      <c r="J1083" t="s">
        <v>1946</v>
      </c>
      <c r="K1083" t="str">
        <f>_xlfn.TEXTBEFORE(Table1__4[[#This Row],[ParentName]],"-")</f>
        <v>BD12</v>
      </c>
      <c r="L1083" t="str">
        <f>_xlfn.XLOOKUP(Table1__4[[#This Row],[MAAN8]],ASO!F:F,ASO!H:H,"")</f>
        <v>Grocery Store</v>
      </c>
      <c r="M1083" t="str">
        <f>_xlfn.XLOOKUP(Table1__4[[#This Row],[MAAN8]],program!A:A,program!E:E,"")</f>
        <v/>
      </c>
      <c r="N1083">
        <f>_xlfn.XLOOKUP(Table1__4[[#This Row],[MAAN8]],program!A:A,program!F:F,"")</f>
        <v>0</v>
      </c>
      <c r="O1083">
        <f>SUMIFS(sellout!N:N,sellout!G:G,Table1__4[[#This Row],[MAAN8]])</f>
        <v>0</v>
      </c>
      <c r="P1083" s="2" t="str">
        <f>IFERROR(Table1__4[[#This Row],[Actual]]/Table1__4[[#This Row],[Target]],"")</f>
        <v/>
      </c>
      <c r="Q1083" t="str">
        <f>IFERROR(IF(Table1__4[[#This Row],[Target]]&gt;0,Table1__4[[#This Row],[Target]]-Table1__4[[#This Row],[Actual]],""),"")</f>
        <v/>
      </c>
    </row>
    <row r="1084" spans="1:17" x14ac:dyDescent="0.75">
      <c r="A1084" t="s">
        <v>10</v>
      </c>
      <c r="B1084" t="s">
        <v>11</v>
      </c>
      <c r="C1084" t="s">
        <v>22</v>
      </c>
      <c r="D1084" t="s">
        <v>23</v>
      </c>
      <c r="E1084" t="s">
        <v>85</v>
      </c>
      <c r="F1084" t="s">
        <v>64</v>
      </c>
      <c r="G1084" t="s">
        <v>86</v>
      </c>
      <c r="H1084">
        <v>66150890</v>
      </c>
      <c r="I1084" t="s">
        <v>1947</v>
      </c>
      <c r="J1084" t="s">
        <v>1948</v>
      </c>
      <c r="K1084" t="str">
        <f>_xlfn.TEXTBEFORE(Table1__4[[#This Row],[ParentName]],"-")</f>
        <v>BD12</v>
      </c>
      <c r="L1084" t="str">
        <f>_xlfn.XLOOKUP(Table1__4[[#This Row],[MAAN8]],ASO!F:F,ASO!H:H,"")</f>
        <v>Grocery Store</v>
      </c>
      <c r="M1084" t="str">
        <f>_xlfn.XLOOKUP(Table1__4[[#This Row],[MAAN8]],program!A:A,program!E:E,"")</f>
        <v/>
      </c>
      <c r="N1084">
        <f>_xlfn.XLOOKUP(Table1__4[[#This Row],[MAAN8]],program!A:A,program!F:F,"")</f>
        <v>0</v>
      </c>
      <c r="O1084">
        <f>SUMIFS(sellout!N:N,sellout!G:G,Table1__4[[#This Row],[MAAN8]])</f>
        <v>0</v>
      </c>
      <c r="P1084" s="2" t="str">
        <f>IFERROR(Table1__4[[#This Row],[Actual]]/Table1__4[[#This Row],[Target]],"")</f>
        <v/>
      </c>
      <c r="Q1084" t="str">
        <f>IFERROR(IF(Table1__4[[#This Row],[Target]]&gt;0,Table1__4[[#This Row],[Target]]-Table1__4[[#This Row],[Actual]],""),"")</f>
        <v/>
      </c>
    </row>
    <row r="1085" spans="1:17" x14ac:dyDescent="0.75">
      <c r="A1085" t="s">
        <v>10</v>
      </c>
      <c r="B1085" t="s">
        <v>11</v>
      </c>
      <c r="C1085" t="s">
        <v>12</v>
      </c>
      <c r="D1085" t="s">
        <v>55</v>
      </c>
      <c r="E1085" t="s">
        <v>29</v>
      </c>
      <c r="F1085" t="s">
        <v>30</v>
      </c>
      <c r="G1085" t="s">
        <v>31</v>
      </c>
      <c r="H1085">
        <v>66102522</v>
      </c>
      <c r="I1085" t="s">
        <v>9005</v>
      </c>
      <c r="J1085" t="s">
        <v>12116</v>
      </c>
      <c r="K1085" t="str">
        <f>_xlfn.TEXTBEFORE(Table1__4[[#This Row],[ParentName]],"-")</f>
        <v>BD</v>
      </c>
      <c r="L1085" t="str">
        <f>_xlfn.XLOOKUP(Table1__4[[#This Row],[MAAN8]],ASO!F:F,ASO!H:H,"")</f>
        <v/>
      </c>
      <c r="M1085" t="str">
        <f>_xlfn.XLOOKUP(Table1__4[[#This Row],[MAAN8]],program!A:A,program!E:E,"")</f>
        <v/>
      </c>
      <c r="N1085">
        <f>_xlfn.XLOOKUP(Table1__4[[#This Row],[MAAN8]],program!A:A,program!F:F,"")</f>
        <v>0</v>
      </c>
      <c r="O1085">
        <f>SUMIFS(sellout!N:N,sellout!G:G,Table1__4[[#This Row],[MAAN8]])</f>
        <v>0</v>
      </c>
      <c r="P1085" s="2" t="str">
        <f>IFERROR(Table1__4[[#This Row],[Actual]]/Table1__4[[#This Row],[Target]],"")</f>
        <v/>
      </c>
      <c r="Q1085" t="str">
        <f>IFERROR(IF(Table1__4[[#This Row],[Target]]&gt;0,Table1__4[[#This Row],[Target]]-Table1__4[[#This Row],[Actual]],""),"")</f>
        <v/>
      </c>
    </row>
    <row r="1086" spans="1:17" x14ac:dyDescent="0.75">
      <c r="A1086" t="s">
        <v>10</v>
      </c>
      <c r="B1086" t="s">
        <v>11</v>
      </c>
      <c r="C1086" t="s">
        <v>12</v>
      </c>
      <c r="D1086" t="s">
        <v>55</v>
      </c>
      <c r="E1086" t="s">
        <v>178</v>
      </c>
      <c r="F1086" t="s">
        <v>30</v>
      </c>
      <c r="G1086" t="s">
        <v>179</v>
      </c>
      <c r="H1086">
        <v>66113085</v>
      </c>
      <c r="I1086" t="s">
        <v>1949</v>
      </c>
      <c r="J1086" t="s">
        <v>1950</v>
      </c>
      <c r="K1086" t="str">
        <f>_xlfn.TEXTBEFORE(Table1__4[[#This Row],[ParentName]],"-")</f>
        <v>BD</v>
      </c>
      <c r="L1086" t="str">
        <f>_xlfn.XLOOKUP(Table1__4[[#This Row],[MAAN8]],ASO!F:F,ASO!H:H,"")</f>
        <v>Wholesaler</v>
      </c>
      <c r="M1086" t="str">
        <f>_xlfn.XLOOKUP(Table1__4[[#This Row],[MAAN8]],program!A:A,program!E:E,"")</f>
        <v/>
      </c>
      <c r="N1086">
        <f>_xlfn.XLOOKUP(Table1__4[[#This Row],[MAAN8]],program!A:A,program!F:F,"")</f>
        <v>0</v>
      </c>
      <c r="O1086">
        <f>SUMIFS(sellout!N:N,sellout!G:G,Table1__4[[#This Row],[MAAN8]])</f>
        <v>0</v>
      </c>
      <c r="P1086" s="2" t="str">
        <f>IFERROR(Table1__4[[#This Row],[Actual]]/Table1__4[[#This Row],[Target]],"")</f>
        <v/>
      </c>
      <c r="Q1086" t="str">
        <f>IFERROR(IF(Table1__4[[#This Row],[Target]]&gt;0,Table1__4[[#This Row],[Target]]-Table1__4[[#This Row],[Actual]],""),"")</f>
        <v/>
      </c>
    </row>
    <row r="1087" spans="1:17" x14ac:dyDescent="0.75">
      <c r="A1087" t="s">
        <v>10</v>
      </c>
      <c r="B1087" t="s">
        <v>11</v>
      </c>
      <c r="C1087" t="s">
        <v>12</v>
      </c>
      <c r="D1087" t="s">
        <v>55</v>
      </c>
      <c r="E1087" t="s">
        <v>98</v>
      </c>
      <c r="F1087" t="s">
        <v>30</v>
      </c>
      <c r="G1087" t="s">
        <v>99</v>
      </c>
      <c r="H1087">
        <v>66101322</v>
      </c>
      <c r="I1087" t="s">
        <v>1949</v>
      </c>
      <c r="J1087" t="s">
        <v>1951</v>
      </c>
      <c r="K1087" t="str">
        <f>_xlfn.TEXTBEFORE(Table1__4[[#This Row],[ParentName]],"-")</f>
        <v>BD</v>
      </c>
      <c r="L1087" t="str">
        <f>_xlfn.XLOOKUP(Table1__4[[#This Row],[MAAN8]],ASO!F:F,ASO!H:H,"")</f>
        <v>Grocery Store</v>
      </c>
      <c r="M1087" t="str">
        <f>_xlfn.XLOOKUP(Table1__4[[#This Row],[MAAN8]],program!A:A,program!E:E,"")</f>
        <v/>
      </c>
      <c r="N1087">
        <f>_xlfn.XLOOKUP(Table1__4[[#This Row],[MAAN8]],program!A:A,program!F:F,"")</f>
        <v>0</v>
      </c>
      <c r="O1087">
        <f>SUMIFS(sellout!N:N,sellout!G:G,Table1__4[[#This Row],[MAAN8]])</f>
        <v>0</v>
      </c>
      <c r="P1087" s="2" t="str">
        <f>IFERROR(Table1__4[[#This Row],[Actual]]/Table1__4[[#This Row],[Target]],"")</f>
        <v/>
      </c>
      <c r="Q1087" t="str">
        <f>IFERROR(IF(Table1__4[[#This Row],[Target]]&gt;0,Table1__4[[#This Row],[Target]]-Table1__4[[#This Row],[Actual]],""),"")</f>
        <v/>
      </c>
    </row>
    <row r="1088" spans="1:17" x14ac:dyDescent="0.75">
      <c r="A1088" t="s">
        <v>10</v>
      </c>
      <c r="B1088" t="s">
        <v>11</v>
      </c>
      <c r="C1088" t="s">
        <v>22</v>
      </c>
      <c r="D1088" t="s">
        <v>89</v>
      </c>
      <c r="E1088" t="s">
        <v>219</v>
      </c>
      <c r="F1088" t="s">
        <v>220</v>
      </c>
      <c r="G1088" t="s">
        <v>221</v>
      </c>
      <c r="H1088">
        <v>66104242</v>
      </c>
      <c r="I1088" t="s">
        <v>1952</v>
      </c>
      <c r="J1088" t="s">
        <v>1953</v>
      </c>
      <c r="K1088" t="str">
        <f>_xlfn.TEXTBEFORE(Table1__4[[#This Row],[ParentName]],"-")</f>
        <v>BD11</v>
      </c>
      <c r="L1088" t="str">
        <f>_xlfn.XLOOKUP(Table1__4[[#This Row],[MAAN8]],ASO!F:F,ASO!H:H,"")</f>
        <v>Grocery Store</v>
      </c>
      <c r="M1088" t="str">
        <f>_xlfn.XLOOKUP(Table1__4[[#This Row],[MAAN8]],program!A:A,program!E:E,"")</f>
        <v>Target Incentive</v>
      </c>
      <c r="N1088">
        <f>_xlfn.XLOOKUP(Table1__4[[#This Row],[MAAN8]],program!A:A,program!F:F,"")</f>
        <v>225</v>
      </c>
      <c r="O1088">
        <f>SUMIFS(sellout!N:N,sellout!G:G,Table1__4[[#This Row],[MAAN8]])</f>
        <v>0</v>
      </c>
      <c r="P1088" s="2">
        <f>IFERROR(Table1__4[[#This Row],[Actual]]/Table1__4[[#This Row],[Target]],"")</f>
        <v>0</v>
      </c>
      <c r="Q1088">
        <f>IFERROR(IF(Table1__4[[#This Row],[Target]]&gt;0,Table1__4[[#This Row],[Target]]-Table1__4[[#This Row],[Actual]],""),"")</f>
        <v>225</v>
      </c>
    </row>
    <row r="1089" spans="1:17" x14ac:dyDescent="0.75">
      <c r="A1089" t="s">
        <v>10</v>
      </c>
      <c r="B1089" t="s">
        <v>11</v>
      </c>
      <c r="C1089" t="s">
        <v>22</v>
      </c>
      <c r="D1089" t="s">
        <v>23</v>
      </c>
      <c r="E1089" t="s">
        <v>85</v>
      </c>
      <c r="F1089" t="s">
        <v>64</v>
      </c>
      <c r="G1089" t="s">
        <v>86</v>
      </c>
      <c r="H1089">
        <v>66155886</v>
      </c>
      <c r="I1089" t="s">
        <v>1952</v>
      </c>
      <c r="J1089" t="s">
        <v>1954</v>
      </c>
      <c r="K1089" t="str">
        <f>_xlfn.TEXTBEFORE(Table1__4[[#This Row],[ParentName]],"-")</f>
        <v>BD12</v>
      </c>
      <c r="L1089" t="str">
        <f>_xlfn.XLOOKUP(Table1__4[[#This Row],[MAAN8]],ASO!F:F,ASO!H:H,"")</f>
        <v>Grocery Store</v>
      </c>
      <c r="M1089" t="str">
        <f>_xlfn.XLOOKUP(Table1__4[[#This Row],[MAAN8]],program!A:A,program!E:E,"")</f>
        <v/>
      </c>
      <c r="N1089">
        <f>_xlfn.XLOOKUP(Table1__4[[#This Row],[MAAN8]],program!A:A,program!F:F,"")</f>
        <v>0</v>
      </c>
      <c r="O1089">
        <f>SUMIFS(sellout!N:N,sellout!G:G,Table1__4[[#This Row],[MAAN8]])</f>
        <v>0</v>
      </c>
      <c r="P1089" s="2" t="str">
        <f>IFERROR(Table1__4[[#This Row],[Actual]]/Table1__4[[#This Row],[Target]],"")</f>
        <v/>
      </c>
      <c r="Q1089" t="str">
        <f>IFERROR(IF(Table1__4[[#This Row],[Target]]&gt;0,Table1__4[[#This Row],[Target]]-Table1__4[[#This Row],[Actual]],""),"")</f>
        <v/>
      </c>
    </row>
    <row r="1090" spans="1:17" x14ac:dyDescent="0.75">
      <c r="A1090" t="s">
        <v>10</v>
      </c>
      <c r="B1090" t="s">
        <v>11</v>
      </c>
      <c r="C1090" t="s">
        <v>12</v>
      </c>
      <c r="D1090" t="s">
        <v>123</v>
      </c>
      <c r="E1090" t="s">
        <v>238</v>
      </c>
      <c r="F1090" t="s">
        <v>239</v>
      </c>
      <c r="G1090" t="s">
        <v>12028</v>
      </c>
      <c r="H1090">
        <v>66105559</v>
      </c>
      <c r="I1090" t="s">
        <v>1952</v>
      </c>
      <c r="J1090" t="s">
        <v>1955</v>
      </c>
      <c r="K1090" t="str">
        <f>_xlfn.TEXTBEFORE(Table1__4[[#This Row],[ParentName]],"-")</f>
        <v>BD10</v>
      </c>
      <c r="L1090" t="str">
        <f>_xlfn.XLOOKUP(Table1__4[[#This Row],[MAAN8]],ASO!F:F,ASO!H:H,"")</f>
        <v>Grocery Store - Home Delivery</v>
      </c>
      <c r="M1090" t="str">
        <f>_xlfn.XLOOKUP(Table1__4[[#This Row],[MAAN8]],program!A:A,program!E:E,"")</f>
        <v>Target Incentive</v>
      </c>
      <c r="N1090">
        <f>_xlfn.XLOOKUP(Table1__4[[#This Row],[MAAN8]],program!A:A,program!F:F,"")</f>
        <v>150</v>
      </c>
      <c r="O1090">
        <f>SUMIFS(sellout!N:N,sellout!G:G,Table1__4[[#This Row],[MAAN8]])</f>
        <v>0</v>
      </c>
      <c r="P1090" s="2">
        <f>IFERROR(Table1__4[[#This Row],[Actual]]/Table1__4[[#This Row],[Target]],"")</f>
        <v>0</v>
      </c>
      <c r="Q1090">
        <f>IFERROR(IF(Table1__4[[#This Row],[Target]]&gt;0,Table1__4[[#This Row],[Target]]-Table1__4[[#This Row],[Actual]],""),"")</f>
        <v>150</v>
      </c>
    </row>
    <row r="1091" spans="1:17" x14ac:dyDescent="0.75">
      <c r="A1091" t="s">
        <v>10</v>
      </c>
      <c r="B1091" t="s">
        <v>11</v>
      </c>
      <c r="C1091" t="s">
        <v>12</v>
      </c>
      <c r="D1091" t="s">
        <v>55</v>
      </c>
      <c r="E1091" t="s">
        <v>446</v>
      </c>
      <c r="F1091" t="s">
        <v>40</v>
      </c>
      <c r="G1091" t="s">
        <v>447</v>
      </c>
      <c r="H1091">
        <v>66105659</v>
      </c>
      <c r="I1091" t="s">
        <v>1952</v>
      </c>
      <c r="J1091" t="s">
        <v>12117</v>
      </c>
      <c r="K1091" t="str">
        <f>_xlfn.TEXTBEFORE(Table1__4[[#This Row],[ParentName]],"-")</f>
        <v>BD</v>
      </c>
      <c r="L1091" t="str">
        <f>_xlfn.XLOOKUP(Table1__4[[#This Row],[MAAN8]],ASO!F:F,ASO!H:H,"")</f>
        <v/>
      </c>
      <c r="M1091" t="str">
        <f>_xlfn.XLOOKUP(Table1__4[[#This Row],[MAAN8]],program!A:A,program!E:E,"")</f>
        <v>Target Incentive</v>
      </c>
      <c r="N1091">
        <f>_xlfn.XLOOKUP(Table1__4[[#This Row],[MAAN8]],program!A:A,program!F:F,"")</f>
        <v>100</v>
      </c>
      <c r="O1091">
        <f>SUMIFS(sellout!N:N,sellout!G:G,Table1__4[[#This Row],[MAAN8]])</f>
        <v>0</v>
      </c>
      <c r="P1091" s="2">
        <f>IFERROR(Table1__4[[#This Row],[Actual]]/Table1__4[[#This Row],[Target]],"")</f>
        <v>0</v>
      </c>
      <c r="Q1091">
        <f>IFERROR(IF(Table1__4[[#This Row],[Target]]&gt;0,Table1__4[[#This Row],[Target]]-Table1__4[[#This Row],[Actual]],""),"")</f>
        <v>100</v>
      </c>
    </row>
    <row r="1092" spans="1:17" x14ac:dyDescent="0.75">
      <c r="A1092" t="s">
        <v>10</v>
      </c>
      <c r="B1092" t="s">
        <v>11</v>
      </c>
      <c r="C1092" t="s">
        <v>22</v>
      </c>
      <c r="D1092" t="s">
        <v>89</v>
      </c>
      <c r="E1092" t="s">
        <v>183</v>
      </c>
      <c r="F1092" t="s">
        <v>184</v>
      </c>
      <c r="G1092" t="s">
        <v>185</v>
      </c>
      <c r="H1092">
        <v>66151921</v>
      </c>
      <c r="I1092" t="s">
        <v>1956</v>
      </c>
      <c r="J1092" t="s">
        <v>1957</v>
      </c>
      <c r="K1092" t="str">
        <f>_xlfn.TEXTBEFORE(Table1__4[[#This Row],[ParentName]],"-")</f>
        <v>BD11</v>
      </c>
      <c r="L1092" t="str">
        <f>_xlfn.XLOOKUP(Table1__4[[#This Row],[MAAN8]],ASO!F:F,ASO!H:H,"")</f>
        <v>Grocery Store</v>
      </c>
      <c r="M1092" t="str">
        <f>_xlfn.XLOOKUP(Table1__4[[#This Row],[MAAN8]],program!A:A,program!E:E,"")</f>
        <v>Target Incentive</v>
      </c>
      <c r="N1092">
        <f>_xlfn.XLOOKUP(Table1__4[[#This Row],[MAAN8]],program!A:A,program!F:F,"")</f>
        <v>500</v>
      </c>
      <c r="O1092">
        <f>SUMIFS(sellout!N:N,sellout!G:G,Table1__4[[#This Row],[MAAN8]])</f>
        <v>35</v>
      </c>
      <c r="P1092" s="2">
        <f>IFERROR(Table1__4[[#This Row],[Actual]]/Table1__4[[#This Row],[Target]],"")</f>
        <v>7.0000000000000007E-2</v>
      </c>
      <c r="Q1092">
        <f>IFERROR(IF(Table1__4[[#This Row],[Target]]&gt;0,Table1__4[[#This Row],[Target]]-Table1__4[[#This Row],[Actual]],""),"")</f>
        <v>465</v>
      </c>
    </row>
    <row r="1093" spans="1:17" x14ac:dyDescent="0.75">
      <c r="A1093" t="s">
        <v>10</v>
      </c>
      <c r="B1093" t="s">
        <v>11</v>
      </c>
      <c r="C1093" t="s">
        <v>12</v>
      </c>
      <c r="D1093" t="s">
        <v>123</v>
      </c>
      <c r="E1093" t="s">
        <v>124</v>
      </c>
      <c r="F1093" t="s">
        <v>125</v>
      </c>
      <c r="G1093" t="s">
        <v>126</v>
      </c>
      <c r="H1093">
        <v>66113236</v>
      </c>
      <c r="I1093" t="s">
        <v>7105</v>
      </c>
      <c r="J1093" t="s">
        <v>1958</v>
      </c>
      <c r="K1093" t="str">
        <f>_xlfn.TEXTBEFORE(Table1__4[[#This Row],[ParentName]],"-")</f>
        <v>BD10</v>
      </c>
      <c r="L1093" t="str">
        <f>_xlfn.XLOOKUP(Table1__4[[#This Row],[MAAN8]],ASO!F:F,ASO!H:H,"")</f>
        <v>Quan Nhau Mainstream</v>
      </c>
      <c r="M1093" t="str">
        <f>_xlfn.XLOOKUP(Table1__4[[#This Row],[MAAN8]],program!A:A,program!E:E,"")</f>
        <v/>
      </c>
      <c r="N1093">
        <f>_xlfn.XLOOKUP(Table1__4[[#This Row],[MAAN8]],program!A:A,program!F:F,"")</f>
        <v>0</v>
      </c>
      <c r="O1093">
        <f>SUMIFS(sellout!N:N,sellout!G:G,Table1__4[[#This Row],[MAAN8]])</f>
        <v>30</v>
      </c>
      <c r="P1093" s="2" t="str">
        <f>IFERROR(Table1__4[[#This Row],[Actual]]/Table1__4[[#This Row],[Target]],"")</f>
        <v/>
      </c>
      <c r="Q1093" t="str">
        <f>IFERROR(IF(Table1__4[[#This Row],[Target]]&gt;0,Table1__4[[#This Row],[Target]]-Table1__4[[#This Row],[Actual]],""),"")</f>
        <v/>
      </c>
    </row>
    <row r="1094" spans="1:17" x14ac:dyDescent="0.75">
      <c r="A1094" t="s">
        <v>10</v>
      </c>
      <c r="B1094" t="s">
        <v>11</v>
      </c>
      <c r="C1094" t="s">
        <v>22</v>
      </c>
      <c r="D1094" t="s">
        <v>89</v>
      </c>
      <c r="E1094" t="s">
        <v>129</v>
      </c>
      <c r="F1094" t="s">
        <v>30</v>
      </c>
      <c r="G1094" t="s">
        <v>130</v>
      </c>
      <c r="H1094">
        <v>66112539</v>
      </c>
      <c r="I1094" t="s">
        <v>1959</v>
      </c>
      <c r="J1094" t="s">
        <v>1960</v>
      </c>
      <c r="K1094" t="str">
        <f>_xlfn.TEXTBEFORE(Table1__4[[#This Row],[ParentName]],"-")</f>
        <v>BD11</v>
      </c>
      <c r="L1094" t="str">
        <f>_xlfn.XLOOKUP(Table1__4[[#This Row],[MAAN8]],ASO!F:F,ASO!H:H,"")</f>
        <v>Quan Nhau Top</v>
      </c>
      <c r="M1094" t="str">
        <f>_xlfn.XLOOKUP(Table1__4[[#This Row],[MAAN8]],program!A:A,program!E:E,"")</f>
        <v>Tie-up</v>
      </c>
      <c r="N1094">
        <f>_xlfn.XLOOKUP(Table1__4[[#This Row],[MAAN8]],program!A:A,program!F:F,"")</f>
        <v>0</v>
      </c>
      <c r="O1094">
        <f>SUMIFS(sellout!N:N,sellout!G:G,Table1__4[[#This Row],[MAAN8]])</f>
        <v>140</v>
      </c>
      <c r="P1094" s="2" t="str">
        <f>IFERROR(Table1__4[[#This Row],[Actual]]/Table1__4[[#This Row],[Target]],"")</f>
        <v/>
      </c>
      <c r="Q1094" t="str">
        <f>IFERROR(IF(Table1__4[[#This Row],[Target]]&gt;0,Table1__4[[#This Row],[Target]]-Table1__4[[#This Row],[Actual]],""),"")</f>
        <v/>
      </c>
    </row>
    <row r="1095" spans="1:17" x14ac:dyDescent="0.75">
      <c r="A1095" t="s">
        <v>10</v>
      </c>
      <c r="B1095" t="s">
        <v>11</v>
      </c>
      <c r="C1095" t="s">
        <v>12</v>
      </c>
      <c r="D1095" t="s">
        <v>38</v>
      </c>
      <c r="E1095" t="s">
        <v>156</v>
      </c>
      <c r="F1095" t="s">
        <v>40</v>
      </c>
      <c r="G1095" t="s">
        <v>157</v>
      </c>
      <c r="H1095">
        <v>66100394</v>
      </c>
      <c r="I1095" t="s">
        <v>1961</v>
      </c>
      <c r="J1095" t="s">
        <v>1962</v>
      </c>
      <c r="K1095" t="str">
        <f>_xlfn.TEXTBEFORE(Table1__4[[#This Row],[ParentName]],"-")</f>
        <v>BD16</v>
      </c>
      <c r="L1095" t="str">
        <f>_xlfn.XLOOKUP(Table1__4[[#This Row],[MAAN8]],ASO!F:F,ASO!H:H,"")</f>
        <v>Grocery Store</v>
      </c>
      <c r="M1095" t="str">
        <f>_xlfn.XLOOKUP(Table1__4[[#This Row],[MAAN8]],program!A:A,program!E:E,"")</f>
        <v/>
      </c>
      <c r="N1095">
        <f>_xlfn.XLOOKUP(Table1__4[[#This Row],[MAAN8]],program!A:A,program!F:F,"")</f>
        <v>0</v>
      </c>
      <c r="O1095">
        <f>SUMIFS(sellout!N:N,sellout!G:G,Table1__4[[#This Row],[MAAN8]])</f>
        <v>0</v>
      </c>
      <c r="P1095" s="2" t="str">
        <f>IFERROR(Table1__4[[#This Row],[Actual]]/Table1__4[[#This Row],[Target]],"")</f>
        <v/>
      </c>
      <c r="Q1095" t="str">
        <f>IFERROR(IF(Table1__4[[#This Row],[Target]]&gt;0,Table1__4[[#This Row],[Target]]-Table1__4[[#This Row],[Actual]],""),"")</f>
        <v/>
      </c>
    </row>
    <row r="1096" spans="1:17" x14ac:dyDescent="0.75">
      <c r="A1096" t="s">
        <v>10</v>
      </c>
      <c r="B1096" t="s">
        <v>11</v>
      </c>
      <c r="C1096" t="s">
        <v>22</v>
      </c>
      <c r="D1096" t="s">
        <v>23</v>
      </c>
      <c r="E1096" t="s">
        <v>90</v>
      </c>
      <c r="F1096" t="s">
        <v>64</v>
      </c>
      <c r="G1096" t="s">
        <v>91</v>
      </c>
      <c r="H1096">
        <v>66105235</v>
      </c>
      <c r="I1096" t="s">
        <v>1963</v>
      </c>
      <c r="J1096" t="s">
        <v>1964</v>
      </c>
      <c r="K1096" t="str">
        <f>_xlfn.TEXTBEFORE(Table1__4[[#This Row],[ParentName]],"-")</f>
        <v>BD12</v>
      </c>
      <c r="L1096" t="str">
        <f>_xlfn.XLOOKUP(Table1__4[[#This Row],[MAAN8]],ASO!F:F,ASO!H:H,"")</f>
        <v>Grocery Store</v>
      </c>
      <c r="M1096" t="str">
        <f>_xlfn.XLOOKUP(Table1__4[[#This Row],[MAAN8]],program!A:A,program!E:E,"")</f>
        <v>Target Incentive</v>
      </c>
      <c r="N1096">
        <f>_xlfn.XLOOKUP(Table1__4[[#This Row],[MAAN8]],program!A:A,program!F:F,"")</f>
        <v>220</v>
      </c>
      <c r="O1096">
        <f>SUMIFS(sellout!N:N,sellout!G:G,Table1__4[[#This Row],[MAAN8]])</f>
        <v>20</v>
      </c>
      <c r="P1096" s="2">
        <f>IFERROR(Table1__4[[#This Row],[Actual]]/Table1__4[[#This Row],[Target]],"")</f>
        <v>9.0909090909090912E-2</v>
      </c>
      <c r="Q1096">
        <f>IFERROR(IF(Table1__4[[#This Row],[Target]]&gt;0,Table1__4[[#This Row],[Target]]-Table1__4[[#This Row],[Actual]],""),"")</f>
        <v>200</v>
      </c>
    </row>
    <row r="1097" spans="1:17" x14ac:dyDescent="0.75">
      <c r="A1097" t="s">
        <v>10</v>
      </c>
      <c r="B1097" t="s">
        <v>11</v>
      </c>
      <c r="C1097" t="s">
        <v>22</v>
      </c>
      <c r="D1097" t="s">
        <v>23</v>
      </c>
      <c r="E1097" t="s">
        <v>143</v>
      </c>
      <c r="F1097" t="s">
        <v>25</v>
      </c>
      <c r="G1097" t="s">
        <v>144</v>
      </c>
      <c r="H1097">
        <v>66105300</v>
      </c>
      <c r="I1097" t="s">
        <v>1963</v>
      </c>
      <c r="J1097" t="s">
        <v>2149</v>
      </c>
      <c r="K1097" t="str">
        <f>_xlfn.TEXTBEFORE(Table1__4[[#This Row],[ParentName]],"-")</f>
        <v>BD12</v>
      </c>
      <c r="L1097" t="str">
        <f>_xlfn.XLOOKUP(Table1__4[[#This Row],[MAAN8]],ASO!F:F,ASO!H:H,"")</f>
        <v/>
      </c>
      <c r="M1097" t="str">
        <f>_xlfn.XLOOKUP(Table1__4[[#This Row],[MAAN8]],program!A:A,program!E:E,"")</f>
        <v/>
      </c>
      <c r="N1097">
        <f>_xlfn.XLOOKUP(Table1__4[[#This Row],[MAAN8]],program!A:A,program!F:F,"")</f>
        <v>0</v>
      </c>
      <c r="O1097">
        <f>SUMIFS(sellout!N:N,sellout!G:G,Table1__4[[#This Row],[MAAN8]])</f>
        <v>5</v>
      </c>
      <c r="P1097" s="2" t="str">
        <f>IFERROR(Table1__4[[#This Row],[Actual]]/Table1__4[[#This Row],[Target]],"")</f>
        <v/>
      </c>
      <c r="Q1097" t="str">
        <f>IFERROR(IF(Table1__4[[#This Row],[Target]]&gt;0,Table1__4[[#This Row],[Target]]-Table1__4[[#This Row],[Actual]],""),"")</f>
        <v/>
      </c>
    </row>
    <row r="1098" spans="1:17" x14ac:dyDescent="0.75">
      <c r="A1098" t="s">
        <v>10</v>
      </c>
      <c r="B1098" t="s">
        <v>11</v>
      </c>
      <c r="C1098" t="s">
        <v>12</v>
      </c>
      <c r="D1098" t="s">
        <v>123</v>
      </c>
      <c r="E1098" t="s">
        <v>228</v>
      </c>
      <c r="F1098" t="s">
        <v>152</v>
      </c>
      <c r="G1098" t="s">
        <v>229</v>
      </c>
      <c r="H1098">
        <v>66102711</v>
      </c>
      <c r="I1098" t="s">
        <v>1963</v>
      </c>
      <c r="J1098" t="s">
        <v>1965</v>
      </c>
      <c r="K1098" t="str">
        <f>_xlfn.TEXTBEFORE(Table1__4[[#This Row],[ParentName]],"-")</f>
        <v>BD10</v>
      </c>
      <c r="L1098" t="str">
        <f>_xlfn.XLOOKUP(Table1__4[[#This Row],[MAAN8]],ASO!F:F,ASO!H:H,"")</f>
        <v>Grocery Store</v>
      </c>
      <c r="M1098" t="str">
        <f>_xlfn.XLOOKUP(Table1__4[[#This Row],[MAAN8]],program!A:A,program!E:E,"")</f>
        <v/>
      </c>
      <c r="N1098">
        <f>_xlfn.XLOOKUP(Table1__4[[#This Row],[MAAN8]],program!A:A,program!F:F,"")</f>
        <v>0</v>
      </c>
      <c r="O1098">
        <f>SUMIFS(sellout!N:N,sellout!G:G,Table1__4[[#This Row],[MAAN8]])</f>
        <v>10</v>
      </c>
      <c r="P1098" s="2" t="str">
        <f>IFERROR(Table1__4[[#This Row],[Actual]]/Table1__4[[#This Row],[Target]],"")</f>
        <v/>
      </c>
      <c r="Q1098" t="str">
        <f>IFERROR(IF(Table1__4[[#This Row],[Target]]&gt;0,Table1__4[[#This Row],[Target]]-Table1__4[[#This Row],[Actual]],""),"")</f>
        <v/>
      </c>
    </row>
    <row r="1099" spans="1:17" x14ac:dyDescent="0.75">
      <c r="A1099" t="s">
        <v>10</v>
      </c>
      <c r="B1099" t="s">
        <v>11</v>
      </c>
      <c r="C1099" t="s">
        <v>12</v>
      </c>
      <c r="D1099" t="s">
        <v>123</v>
      </c>
      <c r="E1099" t="s">
        <v>365</v>
      </c>
      <c r="F1099" t="s">
        <v>152</v>
      </c>
      <c r="G1099" t="s">
        <v>366</v>
      </c>
      <c r="H1099">
        <v>66105917</v>
      </c>
      <c r="I1099" t="s">
        <v>1966</v>
      </c>
      <c r="J1099" t="s">
        <v>1967</v>
      </c>
      <c r="K1099" t="str">
        <f>_xlfn.TEXTBEFORE(Table1__4[[#This Row],[ParentName]],"-")</f>
        <v>BD10</v>
      </c>
      <c r="L1099" t="str">
        <f>_xlfn.XLOOKUP(Table1__4[[#This Row],[MAAN8]],ASO!F:F,ASO!H:H,"")</f>
        <v>Grocery Store</v>
      </c>
      <c r="M1099" t="str">
        <f>_xlfn.XLOOKUP(Table1__4[[#This Row],[MAAN8]],program!A:A,program!E:E,"")</f>
        <v>Target Incentive</v>
      </c>
      <c r="N1099">
        <f>_xlfn.XLOOKUP(Table1__4[[#This Row],[MAAN8]],program!A:A,program!F:F,"")</f>
        <v>150</v>
      </c>
      <c r="O1099">
        <f>SUMIFS(sellout!N:N,sellout!G:G,Table1__4[[#This Row],[MAAN8]])</f>
        <v>26</v>
      </c>
      <c r="P1099" s="2">
        <f>IFERROR(Table1__4[[#This Row],[Actual]]/Table1__4[[#This Row],[Target]],"")</f>
        <v>0.17333333333333334</v>
      </c>
      <c r="Q1099">
        <f>IFERROR(IF(Table1__4[[#This Row],[Target]]&gt;0,Table1__4[[#This Row],[Target]]-Table1__4[[#This Row],[Actual]],""),"")</f>
        <v>124</v>
      </c>
    </row>
    <row r="1100" spans="1:17" x14ac:dyDescent="0.75">
      <c r="A1100" t="s">
        <v>10</v>
      </c>
      <c r="B1100" t="s">
        <v>11</v>
      </c>
      <c r="C1100" t="s">
        <v>12</v>
      </c>
      <c r="D1100" t="s">
        <v>123</v>
      </c>
      <c r="E1100" t="s">
        <v>365</v>
      </c>
      <c r="F1100" t="s">
        <v>152</v>
      </c>
      <c r="G1100" t="s">
        <v>366</v>
      </c>
      <c r="H1100">
        <v>66112383</v>
      </c>
      <c r="I1100" t="s">
        <v>1968</v>
      </c>
      <c r="J1100" t="s">
        <v>1969</v>
      </c>
      <c r="K1100" t="str">
        <f>_xlfn.TEXTBEFORE(Table1__4[[#This Row],[ParentName]],"-")</f>
        <v>BD10</v>
      </c>
      <c r="L1100" t="str">
        <f>_xlfn.XLOOKUP(Table1__4[[#This Row],[MAAN8]],ASO!F:F,ASO!H:H,"")</f>
        <v>Grocery Store</v>
      </c>
      <c r="M1100" t="str">
        <f>_xlfn.XLOOKUP(Table1__4[[#This Row],[MAAN8]],program!A:A,program!E:E,"")</f>
        <v/>
      </c>
      <c r="N1100">
        <f>_xlfn.XLOOKUP(Table1__4[[#This Row],[MAAN8]],program!A:A,program!F:F,"")</f>
        <v>0</v>
      </c>
      <c r="O1100">
        <f>SUMIFS(sellout!N:N,sellout!G:G,Table1__4[[#This Row],[MAAN8]])</f>
        <v>0</v>
      </c>
      <c r="P1100" s="2" t="str">
        <f>IFERROR(Table1__4[[#This Row],[Actual]]/Table1__4[[#This Row],[Target]],"")</f>
        <v/>
      </c>
      <c r="Q1100" t="str">
        <f>IFERROR(IF(Table1__4[[#This Row],[Target]]&gt;0,Table1__4[[#This Row],[Target]]-Table1__4[[#This Row],[Actual]],""),"")</f>
        <v/>
      </c>
    </row>
    <row r="1101" spans="1:17" x14ac:dyDescent="0.75">
      <c r="A1101" t="s">
        <v>10</v>
      </c>
      <c r="B1101" t="s">
        <v>11</v>
      </c>
      <c r="C1101" t="s">
        <v>46</v>
      </c>
      <c r="D1101" t="s">
        <v>47</v>
      </c>
      <c r="E1101" t="s">
        <v>109</v>
      </c>
      <c r="F1101" t="s">
        <v>49</v>
      </c>
      <c r="G1101" t="s">
        <v>110</v>
      </c>
      <c r="H1101">
        <v>65048044</v>
      </c>
      <c r="I1101" t="s">
        <v>1970</v>
      </c>
      <c r="J1101" t="s">
        <v>1971</v>
      </c>
      <c r="K1101" t="str">
        <f>_xlfn.TEXTBEFORE(Table1__4[[#This Row],[ParentName]],"-")</f>
        <v>HMcc</v>
      </c>
      <c r="L1101" t="str">
        <f>_xlfn.XLOOKUP(Table1__4[[#This Row],[MAAN8]],ASO!F:F,ASO!H:H,"")</f>
        <v>Grocery Store - Home Delivery</v>
      </c>
      <c r="M1101" t="str">
        <f>_xlfn.XLOOKUP(Table1__4[[#This Row],[MAAN8]],program!A:A,program!E:E,"")</f>
        <v>Target Incentive</v>
      </c>
      <c r="N1101">
        <f>_xlfn.XLOOKUP(Table1__4[[#This Row],[MAAN8]],program!A:A,program!F:F,"")</f>
        <v>510</v>
      </c>
      <c r="O1101">
        <f>SUMIFS(sellout!N:N,sellout!G:G,Table1__4[[#This Row],[MAAN8]])</f>
        <v>0</v>
      </c>
      <c r="P1101" s="2">
        <f>IFERROR(Table1__4[[#This Row],[Actual]]/Table1__4[[#This Row],[Target]],"")</f>
        <v>0</v>
      </c>
      <c r="Q1101">
        <f>IFERROR(IF(Table1__4[[#This Row],[Target]]&gt;0,Table1__4[[#This Row],[Target]]-Table1__4[[#This Row],[Actual]],""),"")</f>
        <v>510</v>
      </c>
    </row>
    <row r="1102" spans="1:17" x14ac:dyDescent="0.75">
      <c r="A1102" t="s">
        <v>10</v>
      </c>
      <c r="B1102" t="s">
        <v>11</v>
      </c>
      <c r="C1102" t="s">
        <v>22</v>
      </c>
      <c r="D1102" t="s">
        <v>89</v>
      </c>
      <c r="E1102" t="s">
        <v>168</v>
      </c>
      <c r="F1102" t="s">
        <v>40</v>
      </c>
      <c r="G1102" t="s">
        <v>169</v>
      </c>
      <c r="H1102">
        <v>66155943</v>
      </c>
      <c r="I1102" t="s">
        <v>1970</v>
      </c>
      <c r="J1102" t="s">
        <v>12118</v>
      </c>
      <c r="K1102" t="str">
        <f>_xlfn.TEXTBEFORE(Table1__4[[#This Row],[ParentName]],"-")</f>
        <v>BD11</v>
      </c>
      <c r="L1102" t="str">
        <f>_xlfn.XLOOKUP(Table1__4[[#This Row],[MAAN8]],ASO!F:F,ASO!H:H,"")</f>
        <v/>
      </c>
      <c r="M1102" t="str">
        <f>_xlfn.XLOOKUP(Table1__4[[#This Row],[MAAN8]],program!A:A,program!E:E,"")</f>
        <v/>
      </c>
      <c r="N1102">
        <f>_xlfn.XLOOKUP(Table1__4[[#This Row],[MAAN8]],program!A:A,program!F:F,"")</f>
        <v>0</v>
      </c>
      <c r="O1102">
        <f>SUMIFS(sellout!N:N,sellout!G:G,Table1__4[[#This Row],[MAAN8]])</f>
        <v>0</v>
      </c>
      <c r="P1102" s="2" t="str">
        <f>IFERROR(Table1__4[[#This Row],[Actual]]/Table1__4[[#This Row],[Target]],"")</f>
        <v/>
      </c>
      <c r="Q1102" t="str">
        <f>IFERROR(IF(Table1__4[[#This Row],[Target]]&gt;0,Table1__4[[#This Row],[Target]]-Table1__4[[#This Row],[Actual]],""),"")</f>
        <v/>
      </c>
    </row>
    <row r="1103" spans="1:17" x14ac:dyDescent="0.75">
      <c r="A1103" t="s">
        <v>10</v>
      </c>
      <c r="B1103" t="s">
        <v>11</v>
      </c>
      <c r="C1103" t="s">
        <v>12</v>
      </c>
      <c r="D1103" t="s">
        <v>38</v>
      </c>
      <c r="E1103" t="s">
        <v>249</v>
      </c>
      <c r="F1103" t="s">
        <v>152</v>
      </c>
      <c r="G1103" t="s">
        <v>250</v>
      </c>
      <c r="H1103">
        <v>66106412</v>
      </c>
      <c r="I1103" t="s">
        <v>1970</v>
      </c>
      <c r="J1103" t="s">
        <v>1972</v>
      </c>
      <c r="K1103" t="str">
        <f>_xlfn.TEXTBEFORE(Table1__4[[#This Row],[ParentName]],"-")</f>
        <v>BD16</v>
      </c>
      <c r="L1103" t="str">
        <f>_xlfn.XLOOKUP(Table1__4[[#This Row],[MAAN8]],ASO!F:F,ASO!H:H,"")</f>
        <v>Grocery Store</v>
      </c>
      <c r="M1103" t="str">
        <f>_xlfn.XLOOKUP(Table1__4[[#This Row],[MAAN8]],program!A:A,program!E:E,"")</f>
        <v>Target Incentive</v>
      </c>
      <c r="N1103">
        <f>_xlfn.XLOOKUP(Table1__4[[#This Row],[MAAN8]],program!A:A,program!F:F,"")</f>
        <v>100</v>
      </c>
      <c r="O1103">
        <f>SUMIFS(sellout!N:N,sellout!G:G,Table1__4[[#This Row],[MAAN8]])</f>
        <v>0</v>
      </c>
      <c r="P1103" s="2">
        <f>IFERROR(Table1__4[[#This Row],[Actual]]/Table1__4[[#This Row],[Target]],"")</f>
        <v>0</v>
      </c>
      <c r="Q1103">
        <f>IFERROR(IF(Table1__4[[#This Row],[Target]]&gt;0,Table1__4[[#This Row],[Target]]-Table1__4[[#This Row],[Actual]],""),"")</f>
        <v>100</v>
      </c>
    </row>
    <row r="1104" spans="1:17" x14ac:dyDescent="0.75">
      <c r="A1104" t="s">
        <v>10</v>
      </c>
      <c r="B1104" t="s">
        <v>11</v>
      </c>
      <c r="C1104" t="s">
        <v>12</v>
      </c>
      <c r="D1104" t="s">
        <v>123</v>
      </c>
      <c r="E1104" t="s">
        <v>316</v>
      </c>
      <c r="F1104" t="s">
        <v>239</v>
      </c>
      <c r="G1104" t="s">
        <v>317</v>
      </c>
      <c r="H1104">
        <v>66105538</v>
      </c>
      <c r="I1104" t="s">
        <v>1973</v>
      </c>
      <c r="J1104" t="s">
        <v>1974</v>
      </c>
      <c r="K1104" t="str">
        <f>_xlfn.TEXTBEFORE(Table1__4[[#This Row],[ParentName]],"-")</f>
        <v>BD10</v>
      </c>
      <c r="L1104" t="str">
        <f>_xlfn.XLOOKUP(Table1__4[[#This Row],[MAAN8]],ASO!F:F,ASO!H:H,"")</f>
        <v>Grocery Store</v>
      </c>
      <c r="M1104" t="str">
        <f>_xlfn.XLOOKUP(Table1__4[[#This Row],[MAAN8]],program!A:A,program!E:E,"")</f>
        <v>Target Incentive</v>
      </c>
      <c r="N1104">
        <f>_xlfn.XLOOKUP(Table1__4[[#This Row],[MAAN8]],program!A:A,program!F:F,"")</f>
        <v>400</v>
      </c>
      <c r="O1104">
        <f>SUMIFS(sellout!N:N,sellout!G:G,Table1__4[[#This Row],[MAAN8]])</f>
        <v>0</v>
      </c>
      <c r="P1104" s="2">
        <f>IFERROR(Table1__4[[#This Row],[Actual]]/Table1__4[[#This Row],[Target]],"")</f>
        <v>0</v>
      </c>
      <c r="Q1104">
        <f>IFERROR(IF(Table1__4[[#This Row],[Target]]&gt;0,Table1__4[[#This Row],[Target]]-Table1__4[[#This Row],[Actual]],""),"")</f>
        <v>400</v>
      </c>
    </row>
    <row r="1105" spans="1:17" x14ac:dyDescent="0.75">
      <c r="A1105" t="s">
        <v>10</v>
      </c>
      <c r="B1105" t="s">
        <v>11</v>
      </c>
      <c r="C1105" t="s">
        <v>22</v>
      </c>
      <c r="D1105" t="s">
        <v>23</v>
      </c>
      <c r="E1105" t="s">
        <v>34</v>
      </c>
      <c r="F1105" t="s">
        <v>25</v>
      </c>
      <c r="G1105" t="s">
        <v>35</v>
      </c>
      <c r="H1105">
        <v>66155406</v>
      </c>
      <c r="I1105" t="s">
        <v>1975</v>
      </c>
      <c r="J1105" t="s">
        <v>1976</v>
      </c>
      <c r="K1105" t="str">
        <f>_xlfn.TEXTBEFORE(Table1__4[[#This Row],[ParentName]],"-")</f>
        <v>BD12</v>
      </c>
      <c r="L1105" t="str">
        <f>_xlfn.XLOOKUP(Table1__4[[#This Row],[MAAN8]],ASO!F:F,ASO!H:H,"")</f>
        <v>Grocery Store</v>
      </c>
      <c r="M1105" t="str">
        <f>_xlfn.XLOOKUP(Table1__4[[#This Row],[MAAN8]],program!A:A,program!E:E,"")</f>
        <v/>
      </c>
      <c r="N1105">
        <f>_xlfn.XLOOKUP(Table1__4[[#This Row],[MAAN8]],program!A:A,program!F:F,"")</f>
        <v>0</v>
      </c>
      <c r="O1105">
        <f>SUMIFS(sellout!N:N,sellout!G:G,Table1__4[[#This Row],[MAAN8]])</f>
        <v>0</v>
      </c>
      <c r="P1105" s="2" t="str">
        <f>IFERROR(Table1__4[[#This Row],[Actual]]/Table1__4[[#This Row],[Target]],"")</f>
        <v/>
      </c>
      <c r="Q1105" t="str">
        <f>IFERROR(IF(Table1__4[[#This Row],[Target]]&gt;0,Table1__4[[#This Row],[Target]]-Table1__4[[#This Row],[Actual]],""),"")</f>
        <v/>
      </c>
    </row>
    <row r="1106" spans="1:17" x14ac:dyDescent="0.75">
      <c r="A1106" t="s">
        <v>10</v>
      </c>
      <c r="B1106" t="s">
        <v>11</v>
      </c>
      <c r="C1106" t="s">
        <v>12</v>
      </c>
      <c r="D1106" t="s">
        <v>123</v>
      </c>
      <c r="E1106" t="s">
        <v>151</v>
      </c>
      <c r="F1106" t="s">
        <v>152</v>
      </c>
      <c r="G1106" t="s">
        <v>153</v>
      </c>
      <c r="H1106">
        <v>66106381</v>
      </c>
      <c r="I1106" t="s">
        <v>1977</v>
      </c>
      <c r="J1106" t="s">
        <v>1978</v>
      </c>
      <c r="K1106" t="str">
        <f>_xlfn.TEXTBEFORE(Table1__4[[#This Row],[ParentName]],"-")</f>
        <v>BD10</v>
      </c>
      <c r="L1106" t="str">
        <f>_xlfn.XLOOKUP(Table1__4[[#This Row],[MAAN8]],ASO!F:F,ASO!H:H,"")</f>
        <v>Grocery Store</v>
      </c>
      <c r="M1106" t="str">
        <f>_xlfn.XLOOKUP(Table1__4[[#This Row],[MAAN8]],program!A:A,program!E:E,"")</f>
        <v/>
      </c>
      <c r="N1106">
        <f>_xlfn.XLOOKUP(Table1__4[[#This Row],[MAAN8]],program!A:A,program!F:F,"")</f>
        <v>0</v>
      </c>
      <c r="O1106">
        <f>SUMIFS(sellout!N:N,sellout!G:G,Table1__4[[#This Row],[MAAN8]])</f>
        <v>0</v>
      </c>
      <c r="P1106" s="2" t="str">
        <f>IFERROR(Table1__4[[#This Row],[Actual]]/Table1__4[[#This Row],[Target]],"")</f>
        <v/>
      </c>
      <c r="Q1106" t="str">
        <f>IFERROR(IF(Table1__4[[#This Row],[Target]]&gt;0,Table1__4[[#This Row],[Target]]-Table1__4[[#This Row],[Actual]],""),"")</f>
        <v/>
      </c>
    </row>
    <row r="1107" spans="1:17" x14ac:dyDescent="0.75">
      <c r="A1107" t="s">
        <v>10</v>
      </c>
      <c r="B1107" t="s">
        <v>11</v>
      </c>
      <c r="C1107" t="s">
        <v>22</v>
      </c>
      <c r="D1107" t="s">
        <v>23</v>
      </c>
      <c r="E1107" t="s">
        <v>34</v>
      </c>
      <c r="F1107" t="s">
        <v>25</v>
      </c>
      <c r="G1107" t="s">
        <v>35</v>
      </c>
      <c r="H1107">
        <v>66103146</v>
      </c>
      <c r="I1107" t="s">
        <v>1979</v>
      </c>
      <c r="J1107" t="s">
        <v>1980</v>
      </c>
      <c r="K1107" t="str">
        <f>_xlfn.TEXTBEFORE(Table1__4[[#This Row],[ParentName]],"-")</f>
        <v>BD12</v>
      </c>
      <c r="L1107" t="str">
        <f>_xlfn.XLOOKUP(Table1__4[[#This Row],[MAAN8]],ASO!F:F,ASO!H:H,"")</f>
        <v>Grocery Store - Home Delivery</v>
      </c>
      <c r="M1107" t="str">
        <f>_xlfn.XLOOKUP(Table1__4[[#This Row],[MAAN8]],program!A:A,program!E:E,"")</f>
        <v>Target Incentive</v>
      </c>
      <c r="N1107">
        <f>_xlfn.XLOOKUP(Table1__4[[#This Row],[MAAN8]],program!A:A,program!F:F,"")</f>
        <v>200</v>
      </c>
      <c r="O1107">
        <f>SUMIFS(sellout!N:N,sellout!G:G,Table1__4[[#This Row],[MAAN8]])</f>
        <v>40</v>
      </c>
      <c r="P1107" s="2">
        <f>IFERROR(Table1__4[[#This Row],[Actual]]/Table1__4[[#This Row],[Target]],"")</f>
        <v>0.2</v>
      </c>
      <c r="Q1107">
        <f>IFERROR(IF(Table1__4[[#This Row],[Target]]&gt;0,Table1__4[[#This Row],[Target]]-Table1__4[[#This Row],[Actual]],""),"")</f>
        <v>160</v>
      </c>
    </row>
    <row r="1108" spans="1:17" x14ac:dyDescent="0.75">
      <c r="A1108" t="s">
        <v>10</v>
      </c>
      <c r="B1108" t="s">
        <v>11</v>
      </c>
      <c r="C1108" t="s">
        <v>12</v>
      </c>
      <c r="D1108" t="s">
        <v>38</v>
      </c>
      <c r="E1108" t="s">
        <v>168</v>
      </c>
      <c r="F1108" t="s">
        <v>40</v>
      </c>
      <c r="G1108" t="s">
        <v>169</v>
      </c>
      <c r="H1108">
        <v>66156242</v>
      </c>
      <c r="I1108" t="s">
        <v>1981</v>
      </c>
      <c r="J1108" t="s">
        <v>1982</v>
      </c>
      <c r="K1108" t="str">
        <f>_xlfn.TEXTBEFORE(Table1__4[[#This Row],[ParentName]],"-")</f>
        <v>BD16</v>
      </c>
      <c r="L1108" t="str">
        <f>_xlfn.XLOOKUP(Table1__4[[#This Row],[MAAN8]],ASO!F:F,ASO!H:H,"")</f>
        <v>Grocery Store</v>
      </c>
      <c r="M1108" t="str">
        <f>_xlfn.XLOOKUP(Table1__4[[#This Row],[MAAN8]],program!A:A,program!E:E,"")</f>
        <v/>
      </c>
      <c r="N1108">
        <f>_xlfn.XLOOKUP(Table1__4[[#This Row],[MAAN8]],program!A:A,program!F:F,"")</f>
        <v>0</v>
      </c>
      <c r="O1108">
        <f>SUMIFS(sellout!N:N,sellout!G:G,Table1__4[[#This Row],[MAAN8]])</f>
        <v>0</v>
      </c>
      <c r="P1108" s="2" t="str">
        <f>IFERROR(Table1__4[[#This Row],[Actual]]/Table1__4[[#This Row],[Target]],"")</f>
        <v/>
      </c>
      <c r="Q1108" t="str">
        <f>IFERROR(IF(Table1__4[[#This Row],[Target]]&gt;0,Table1__4[[#This Row],[Target]]-Table1__4[[#This Row],[Actual]],""),"")</f>
        <v/>
      </c>
    </row>
    <row r="1109" spans="1:17" x14ac:dyDescent="0.75">
      <c r="A1109" t="s">
        <v>10</v>
      </c>
      <c r="B1109" t="s">
        <v>11</v>
      </c>
      <c r="C1109" t="s">
        <v>12</v>
      </c>
      <c r="D1109" t="s">
        <v>123</v>
      </c>
      <c r="E1109" t="s">
        <v>160</v>
      </c>
      <c r="F1109" t="s">
        <v>152</v>
      </c>
      <c r="G1109" t="s">
        <v>161</v>
      </c>
      <c r="H1109">
        <v>66104516</v>
      </c>
      <c r="I1109" t="s">
        <v>1983</v>
      </c>
      <c r="J1109" t="s">
        <v>1984</v>
      </c>
      <c r="K1109" t="str">
        <f>_xlfn.TEXTBEFORE(Table1__4[[#This Row],[ParentName]],"-")</f>
        <v>BD10</v>
      </c>
      <c r="L1109" t="str">
        <f>_xlfn.XLOOKUP(Table1__4[[#This Row],[MAAN8]],ASO!F:F,ASO!H:H,"")</f>
        <v>Grocery Store</v>
      </c>
      <c r="M1109" t="str">
        <f>_xlfn.XLOOKUP(Table1__4[[#This Row],[MAAN8]],program!A:A,program!E:E,"")</f>
        <v>Target Incentive</v>
      </c>
      <c r="N1109">
        <f>_xlfn.XLOOKUP(Table1__4[[#This Row],[MAAN8]],program!A:A,program!F:F,"")</f>
        <v>296</v>
      </c>
      <c r="O1109">
        <f>SUMIFS(sellout!N:N,sellout!G:G,Table1__4[[#This Row],[MAAN8]])</f>
        <v>0</v>
      </c>
      <c r="P1109" s="2">
        <f>IFERROR(Table1__4[[#This Row],[Actual]]/Table1__4[[#This Row],[Target]],"")</f>
        <v>0</v>
      </c>
      <c r="Q1109">
        <f>IFERROR(IF(Table1__4[[#This Row],[Target]]&gt;0,Table1__4[[#This Row],[Target]]-Table1__4[[#This Row],[Actual]],""),"")</f>
        <v>296</v>
      </c>
    </row>
    <row r="1110" spans="1:17" x14ac:dyDescent="0.75">
      <c r="A1110" t="s">
        <v>10</v>
      </c>
      <c r="B1110" t="s">
        <v>11</v>
      </c>
      <c r="C1110" t="s">
        <v>12</v>
      </c>
      <c r="D1110" t="s">
        <v>38</v>
      </c>
      <c r="E1110" t="s">
        <v>39</v>
      </c>
      <c r="F1110" t="s">
        <v>40</v>
      </c>
      <c r="G1110" t="s">
        <v>41</v>
      </c>
      <c r="H1110">
        <v>66105634</v>
      </c>
      <c r="I1110" t="s">
        <v>1985</v>
      </c>
      <c r="J1110" t="s">
        <v>1986</v>
      </c>
      <c r="K1110" t="str">
        <f>_xlfn.TEXTBEFORE(Table1__4[[#This Row],[ParentName]],"-")</f>
        <v>BD16</v>
      </c>
      <c r="L1110" t="str">
        <f>_xlfn.XLOOKUP(Table1__4[[#This Row],[MAAN8]],ASO!F:F,ASO!H:H,"")</f>
        <v>Grocery Store</v>
      </c>
      <c r="M1110" t="str">
        <f>_xlfn.XLOOKUP(Table1__4[[#This Row],[MAAN8]],program!A:A,program!E:E,"")</f>
        <v>Target Incentive</v>
      </c>
      <c r="N1110">
        <f>_xlfn.XLOOKUP(Table1__4[[#This Row],[MAAN8]],program!A:A,program!F:F,"")</f>
        <v>170</v>
      </c>
      <c r="O1110">
        <f>SUMIFS(sellout!N:N,sellout!G:G,Table1__4[[#This Row],[MAAN8]])</f>
        <v>0</v>
      </c>
      <c r="P1110" s="2">
        <f>IFERROR(Table1__4[[#This Row],[Actual]]/Table1__4[[#This Row],[Target]],"")</f>
        <v>0</v>
      </c>
      <c r="Q1110">
        <f>IFERROR(IF(Table1__4[[#This Row],[Target]]&gt;0,Table1__4[[#This Row],[Target]]-Table1__4[[#This Row],[Actual]],""),"")</f>
        <v>170</v>
      </c>
    </row>
    <row r="1111" spans="1:17" x14ac:dyDescent="0.75">
      <c r="A1111" t="s">
        <v>10</v>
      </c>
      <c r="B1111" t="s">
        <v>11</v>
      </c>
      <c r="C1111" t="s">
        <v>22</v>
      </c>
      <c r="D1111" t="s">
        <v>23</v>
      </c>
      <c r="E1111" t="s">
        <v>34</v>
      </c>
      <c r="F1111" t="s">
        <v>25</v>
      </c>
      <c r="G1111" t="s">
        <v>35</v>
      </c>
      <c r="H1111">
        <v>66155764</v>
      </c>
      <c r="I1111" t="s">
        <v>1987</v>
      </c>
      <c r="J1111" t="s">
        <v>1988</v>
      </c>
      <c r="K1111" t="str">
        <f>_xlfn.TEXTBEFORE(Table1__4[[#This Row],[ParentName]],"-")</f>
        <v>BD12</v>
      </c>
      <c r="L1111" t="str">
        <f>_xlfn.XLOOKUP(Table1__4[[#This Row],[MAAN8]],ASO!F:F,ASO!H:H,"")</f>
        <v>Grocery Store</v>
      </c>
      <c r="M1111" t="str">
        <f>_xlfn.XLOOKUP(Table1__4[[#This Row],[MAAN8]],program!A:A,program!E:E,"")</f>
        <v/>
      </c>
      <c r="N1111">
        <f>_xlfn.XLOOKUP(Table1__4[[#This Row],[MAAN8]],program!A:A,program!F:F,"")</f>
        <v>0</v>
      </c>
      <c r="O1111">
        <f>SUMIFS(sellout!N:N,sellout!G:G,Table1__4[[#This Row],[MAAN8]])</f>
        <v>0</v>
      </c>
      <c r="P1111" s="2" t="str">
        <f>IFERROR(Table1__4[[#This Row],[Actual]]/Table1__4[[#This Row],[Target]],"")</f>
        <v/>
      </c>
      <c r="Q1111" t="str">
        <f>IFERROR(IF(Table1__4[[#This Row],[Target]]&gt;0,Table1__4[[#This Row],[Target]]-Table1__4[[#This Row],[Actual]],""),"")</f>
        <v/>
      </c>
    </row>
    <row r="1112" spans="1:17" x14ac:dyDescent="0.75">
      <c r="A1112" t="s">
        <v>10</v>
      </c>
      <c r="B1112" t="s">
        <v>11</v>
      </c>
      <c r="C1112" t="s">
        <v>22</v>
      </c>
      <c r="D1112" t="s">
        <v>89</v>
      </c>
      <c r="E1112" t="s">
        <v>168</v>
      </c>
      <c r="F1112" t="s">
        <v>40</v>
      </c>
      <c r="G1112" t="s">
        <v>169</v>
      </c>
      <c r="H1112">
        <v>66155949</v>
      </c>
      <c r="I1112" t="s">
        <v>1989</v>
      </c>
      <c r="J1112" t="s">
        <v>1990</v>
      </c>
      <c r="K1112" t="str">
        <f>_xlfn.TEXTBEFORE(Table1__4[[#This Row],[ParentName]],"-")</f>
        <v>BD11</v>
      </c>
      <c r="L1112" t="str">
        <f>_xlfn.XLOOKUP(Table1__4[[#This Row],[MAAN8]],ASO!F:F,ASO!H:H,"")</f>
        <v>Grocery Store</v>
      </c>
      <c r="M1112" t="str">
        <f>_xlfn.XLOOKUP(Table1__4[[#This Row],[MAAN8]],program!A:A,program!E:E,"")</f>
        <v/>
      </c>
      <c r="N1112">
        <f>_xlfn.XLOOKUP(Table1__4[[#This Row],[MAAN8]],program!A:A,program!F:F,"")</f>
        <v>0</v>
      </c>
      <c r="O1112">
        <f>SUMIFS(sellout!N:N,sellout!G:G,Table1__4[[#This Row],[MAAN8]])</f>
        <v>5</v>
      </c>
      <c r="P1112" s="2" t="str">
        <f>IFERROR(Table1__4[[#This Row],[Actual]]/Table1__4[[#This Row],[Target]],"")</f>
        <v/>
      </c>
      <c r="Q1112" t="str">
        <f>IFERROR(IF(Table1__4[[#This Row],[Target]]&gt;0,Table1__4[[#This Row],[Target]]-Table1__4[[#This Row],[Actual]],""),"")</f>
        <v/>
      </c>
    </row>
    <row r="1113" spans="1:17" x14ac:dyDescent="0.75">
      <c r="A1113" t="s">
        <v>10</v>
      </c>
      <c r="B1113" t="s">
        <v>11</v>
      </c>
      <c r="C1113" t="s">
        <v>22</v>
      </c>
      <c r="D1113" t="s">
        <v>23</v>
      </c>
      <c r="E1113" t="s">
        <v>63</v>
      </c>
      <c r="F1113" t="s">
        <v>64</v>
      </c>
      <c r="G1113" t="s">
        <v>65</v>
      </c>
      <c r="H1113">
        <v>66105995</v>
      </c>
      <c r="I1113" t="s">
        <v>1989</v>
      </c>
      <c r="J1113" t="s">
        <v>1991</v>
      </c>
      <c r="K1113" t="str">
        <f>_xlfn.TEXTBEFORE(Table1__4[[#This Row],[ParentName]],"-")</f>
        <v>BD12</v>
      </c>
      <c r="L1113" t="str">
        <f>_xlfn.XLOOKUP(Table1__4[[#This Row],[MAAN8]],ASO!F:F,ASO!H:H,"")</f>
        <v>Grocery Store</v>
      </c>
      <c r="M1113" t="str">
        <f>_xlfn.XLOOKUP(Table1__4[[#This Row],[MAAN8]],program!A:A,program!E:E,"")</f>
        <v>Target Incentive</v>
      </c>
      <c r="N1113">
        <f>_xlfn.XLOOKUP(Table1__4[[#This Row],[MAAN8]],program!A:A,program!F:F,"")</f>
        <v>100</v>
      </c>
      <c r="O1113">
        <f>SUMIFS(sellout!N:N,sellout!G:G,Table1__4[[#This Row],[MAAN8]])</f>
        <v>0</v>
      </c>
      <c r="P1113" s="2">
        <f>IFERROR(Table1__4[[#This Row],[Actual]]/Table1__4[[#This Row],[Target]],"")</f>
        <v>0</v>
      </c>
      <c r="Q1113">
        <f>IFERROR(IF(Table1__4[[#This Row],[Target]]&gt;0,Table1__4[[#This Row],[Target]]-Table1__4[[#This Row],[Actual]],""),"")</f>
        <v>100</v>
      </c>
    </row>
    <row r="1114" spans="1:17" x14ac:dyDescent="0.75">
      <c r="A1114" t="s">
        <v>10</v>
      </c>
      <c r="B1114" t="s">
        <v>11</v>
      </c>
      <c r="C1114" t="s">
        <v>12</v>
      </c>
      <c r="D1114" t="s">
        <v>123</v>
      </c>
      <c r="E1114" t="s">
        <v>160</v>
      </c>
      <c r="F1114" t="s">
        <v>152</v>
      </c>
      <c r="G1114" t="s">
        <v>161</v>
      </c>
      <c r="H1114">
        <v>66150494</v>
      </c>
      <c r="I1114" t="s">
        <v>1989</v>
      </c>
      <c r="J1114" t="s">
        <v>1992</v>
      </c>
      <c r="K1114" t="str">
        <f>_xlfn.TEXTBEFORE(Table1__4[[#This Row],[ParentName]],"-")</f>
        <v>BD10</v>
      </c>
      <c r="L1114" t="str">
        <f>_xlfn.XLOOKUP(Table1__4[[#This Row],[MAAN8]],ASO!F:F,ASO!H:H,"")</f>
        <v>Grocery Store</v>
      </c>
      <c r="M1114" t="str">
        <f>_xlfn.XLOOKUP(Table1__4[[#This Row],[MAAN8]],program!A:A,program!E:E,"")</f>
        <v>Target Incentive</v>
      </c>
      <c r="N1114">
        <f>_xlfn.XLOOKUP(Table1__4[[#This Row],[MAAN8]],program!A:A,program!F:F,"")</f>
        <v>140</v>
      </c>
      <c r="O1114">
        <f>SUMIFS(sellout!N:N,sellout!G:G,Table1__4[[#This Row],[MAAN8]])</f>
        <v>0</v>
      </c>
      <c r="P1114" s="2">
        <f>IFERROR(Table1__4[[#This Row],[Actual]]/Table1__4[[#This Row],[Target]],"")</f>
        <v>0</v>
      </c>
      <c r="Q1114">
        <f>IFERROR(IF(Table1__4[[#This Row],[Target]]&gt;0,Table1__4[[#This Row],[Target]]-Table1__4[[#This Row],[Actual]],""),"")</f>
        <v>140</v>
      </c>
    </row>
    <row r="1115" spans="1:17" x14ac:dyDescent="0.75">
      <c r="A1115" t="s">
        <v>10</v>
      </c>
      <c r="B1115" t="s">
        <v>11</v>
      </c>
      <c r="C1115" t="s">
        <v>12</v>
      </c>
      <c r="D1115" t="s">
        <v>123</v>
      </c>
      <c r="E1115" t="s">
        <v>632</v>
      </c>
      <c r="F1115" t="s">
        <v>239</v>
      </c>
      <c r="G1115" t="s">
        <v>633</v>
      </c>
      <c r="H1115">
        <v>66103888</v>
      </c>
      <c r="I1115" t="s">
        <v>1993</v>
      </c>
      <c r="J1115" t="s">
        <v>1994</v>
      </c>
      <c r="K1115" t="str">
        <f>_xlfn.TEXTBEFORE(Table1__4[[#This Row],[ParentName]],"-")</f>
        <v>BD10</v>
      </c>
      <c r="L1115" t="str">
        <f>_xlfn.XLOOKUP(Table1__4[[#This Row],[MAAN8]],ASO!F:F,ASO!H:H,"")</f>
        <v>Beverage Retail Store</v>
      </c>
      <c r="M1115" t="str">
        <f>_xlfn.XLOOKUP(Table1__4[[#This Row],[MAAN8]],program!A:A,program!E:E,"")</f>
        <v>Target Incentive</v>
      </c>
      <c r="N1115">
        <f>_xlfn.XLOOKUP(Table1__4[[#This Row],[MAAN8]],program!A:A,program!F:F,"")</f>
        <v>260</v>
      </c>
      <c r="O1115">
        <f>SUMIFS(sellout!N:N,sellout!G:G,Table1__4[[#This Row],[MAAN8]])</f>
        <v>100</v>
      </c>
      <c r="P1115" s="2">
        <f>IFERROR(Table1__4[[#This Row],[Actual]]/Table1__4[[#This Row],[Target]],"")</f>
        <v>0.38461538461538464</v>
      </c>
      <c r="Q1115">
        <f>IFERROR(IF(Table1__4[[#This Row],[Target]]&gt;0,Table1__4[[#This Row],[Target]]-Table1__4[[#This Row],[Actual]],""),"")</f>
        <v>160</v>
      </c>
    </row>
    <row r="1116" spans="1:17" x14ac:dyDescent="0.75">
      <c r="A1116" t="s">
        <v>10</v>
      </c>
      <c r="B1116" t="s">
        <v>11</v>
      </c>
      <c r="C1116" t="s">
        <v>12</v>
      </c>
      <c r="D1116" t="s">
        <v>123</v>
      </c>
      <c r="E1116" t="s">
        <v>208</v>
      </c>
      <c r="F1116" t="s">
        <v>125</v>
      </c>
      <c r="G1116" t="s">
        <v>209</v>
      </c>
      <c r="H1116">
        <v>66107456</v>
      </c>
      <c r="I1116" t="s">
        <v>1993</v>
      </c>
      <c r="J1116" t="s">
        <v>12119</v>
      </c>
      <c r="K1116" t="str">
        <f>_xlfn.TEXTBEFORE(Table1__4[[#This Row],[ParentName]],"-")</f>
        <v>BD10</v>
      </c>
      <c r="L1116" t="str">
        <f>_xlfn.XLOOKUP(Table1__4[[#This Row],[MAAN8]],ASO!F:F,ASO!H:H,"")</f>
        <v/>
      </c>
      <c r="M1116" t="str">
        <f>_xlfn.XLOOKUP(Table1__4[[#This Row],[MAAN8]],program!A:A,program!E:E,"")</f>
        <v>Target Incentive</v>
      </c>
      <c r="N1116">
        <f>_xlfn.XLOOKUP(Table1__4[[#This Row],[MAAN8]],program!A:A,program!F:F,"")</f>
        <v>100</v>
      </c>
      <c r="O1116">
        <f>SUMIFS(sellout!N:N,sellout!G:G,Table1__4[[#This Row],[MAAN8]])</f>
        <v>0</v>
      </c>
      <c r="P1116" s="2">
        <f>IFERROR(Table1__4[[#This Row],[Actual]]/Table1__4[[#This Row],[Target]],"")</f>
        <v>0</v>
      </c>
      <c r="Q1116">
        <f>IFERROR(IF(Table1__4[[#This Row],[Target]]&gt;0,Table1__4[[#This Row],[Target]]-Table1__4[[#This Row],[Actual]],""),"")</f>
        <v>100</v>
      </c>
    </row>
    <row r="1117" spans="1:17" x14ac:dyDescent="0.75">
      <c r="A1117" t="s">
        <v>10</v>
      </c>
      <c r="B1117" t="s">
        <v>11</v>
      </c>
      <c r="C1117" t="s">
        <v>46</v>
      </c>
      <c r="D1117" t="s">
        <v>47</v>
      </c>
      <c r="E1117" t="s">
        <v>287</v>
      </c>
      <c r="F1117" t="s">
        <v>69</v>
      </c>
      <c r="G1117" t="s">
        <v>288</v>
      </c>
      <c r="H1117">
        <v>65700975</v>
      </c>
      <c r="I1117" t="s">
        <v>1995</v>
      </c>
      <c r="J1117" t="s">
        <v>663</v>
      </c>
      <c r="K1117" t="str">
        <f>_xlfn.TEXTBEFORE(Table1__4[[#This Row],[ParentName]],"-")</f>
        <v>HMcc</v>
      </c>
      <c r="L1117" t="str">
        <f>_xlfn.XLOOKUP(Table1__4[[#This Row],[MAAN8]],ASO!F:F,ASO!H:H,"")</f>
        <v>Grocery Store</v>
      </c>
      <c r="M1117" t="str">
        <f>_xlfn.XLOOKUP(Table1__4[[#This Row],[MAAN8]],program!A:A,program!E:E,"")</f>
        <v>Target Incentive</v>
      </c>
      <c r="N1117">
        <f>_xlfn.XLOOKUP(Table1__4[[#This Row],[MAAN8]],program!A:A,program!F:F,"")</f>
        <v>100</v>
      </c>
      <c r="O1117">
        <f>SUMIFS(sellout!N:N,sellout!G:G,Table1__4[[#This Row],[MAAN8]])</f>
        <v>0</v>
      </c>
      <c r="P1117" s="2">
        <f>IFERROR(Table1__4[[#This Row],[Actual]]/Table1__4[[#This Row],[Target]],"")</f>
        <v>0</v>
      </c>
      <c r="Q1117">
        <f>IFERROR(IF(Table1__4[[#This Row],[Target]]&gt;0,Table1__4[[#This Row],[Target]]-Table1__4[[#This Row],[Actual]],""),"")</f>
        <v>100</v>
      </c>
    </row>
    <row r="1118" spans="1:17" x14ac:dyDescent="0.75">
      <c r="A1118" t="s">
        <v>10</v>
      </c>
      <c r="B1118" t="s">
        <v>11</v>
      </c>
      <c r="C1118" t="s">
        <v>22</v>
      </c>
      <c r="D1118" t="s">
        <v>182</v>
      </c>
      <c r="E1118" t="s">
        <v>941</v>
      </c>
      <c r="F1118" t="s">
        <v>184</v>
      </c>
      <c r="G1118" t="s">
        <v>942</v>
      </c>
      <c r="H1118">
        <v>66100644</v>
      </c>
      <c r="I1118" t="s">
        <v>1996</v>
      </c>
      <c r="J1118" t="s">
        <v>1997</v>
      </c>
      <c r="K1118" t="str">
        <f>_xlfn.TEXTBEFORE(Table1__4[[#This Row],[ParentName]],"-")</f>
        <v>BD14</v>
      </c>
      <c r="L1118" t="str">
        <f>_xlfn.XLOOKUP(Table1__4[[#This Row],[MAAN8]],ASO!F:F,ASO!H:H,"")</f>
        <v>Beverage Retail Store</v>
      </c>
      <c r="M1118" t="str">
        <f>_xlfn.XLOOKUP(Table1__4[[#This Row],[MAAN8]],program!A:A,program!E:E,"")</f>
        <v>Target Incentive</v>
      </c>
      <c r="N1118">
        <f>_xlfn.XLOOKUP(Table1__4[[#This Row],[MAAN8]],program!A:A,program!F:F,"")</f>
        <v>800</v>
      </c>
      <c r="O1118">
        <f>SUMIFS(sellout!N:N,sellout!G:G,Table1__4[[#This Row],[MAAN8]])</f>
        <v>0</v>
      </c>
      <c r="P1118" s="2">
        <f>IFERROR(Table1__4[[#This Row],[Actual]]/Table1__4[[#This Row],[Target]],"")</f>
        <v>0</v>
      </c>
      <c r="Q1118">
        <f>IFERROR(IF(Table1__4[[#This Row],[Target]]&gt;0,Table1__4[[#This Row],[Target]]-Table1__4[[#This Row],[Actual]],""),"")</f>
        <v>800</v>
      </c>
    </row>
    <row r="1119" spans="1:17" x14ac:dyDescent="0.75">
      <c r="A1119" t="s">
        <v>10</v>
      </c>
      <c r="B1119" t="s">
        <v>11</v>
      </c>
      <c r="C1119" t="s">
        <v>12</v>
      </c>
      <c r="D1119" t="s">
        <v>38</v>
      </c>
      <c r="E1119" t="s">
        <v>39</v>
      </c>
      <c r="F1119" t="s">
        <v>40</v>
      </c>
      <c r="G1119" t="s">
        <v>41</v>
      </c>
      <c r="H1119">
        <v>66154676</v>
      </c>
      <c r="I1119" t="s">
        <v>1998</v>
      </c>
      <c r="J1119" t="s">
        <v>1999</v>
      </c>
      <c r="K1119" t="str">
        <f>_xlfn.TEXTBEFORE(Table1__4[[#This Row],[ParentName]],"-")</f>
        <v>BD16</v>
      </c>
      <c r="L1119" t="str">
        <f>_xlfn.XLOOKUP(Table1__4[[#This Row],[MAAN8]],ASO!F:F,ASO!H:H,"")</f>
        <v>Grocery Store</v>
      </c>
      <c r="M1119" t="str">
        <f>_xlfn.XLOOKUP(Table1__4[[#This Row],[MAAN8]],program!A:A,program!E:E,"")</f>
        <v/>
      </c>
      <c r="N1119">
        <f>_xlfn.XLOOKUP(Table1__4[[#This Row],[MAAN8]],program!A:A,program!F:F,"")</f>
        <v>0</v>
      </c>
      <c r="O1119">
        <f>SUMIFS(sellout!N:N,sellout!G:G,Table1__4[[#This Row],[MAAN8]])</f>
        <v>3</v>
      </c>
      <c r="P1119" s="2" t="str">
        <f>IFERROR(Table1__4[[#This Row],[Actual]]/Table1__4[[#This Row],[Target]],"")</f>
        <v/>
      </c>
      <c r="Q1119" t="str">
        <f>IFERROR(IF(Table1__4[[#This Row],[Target]]&gt;0,Table1__4[[#This Row],[Target]]-Table1__4[[#This Row],[Actual]],""),"")</f>
        <v/>
      </c>
    </row>
    <row r="1120" spans="1:17" x14ac:dyDescent="0.75">
      <c r="A1120" t="s">
        <v>10</v>
      </c>
      <c r="B1120" t="s">
        <v>11</v>
      </c>
      <c r="C1120" t="s">
        <v>12</v>
      </c>
      <c r="D1120" t="s">
        <v>123</v>
      </c>
      <c r="E1120" t="s">
        <v>151</v>
      </c>
      <c r="F1120" t="s">
        <v>152</v>
      </c>
      <c r="G1120" t="s">
        <v>153</v>
      </c>
      <c r="H1120">
        <v>66106902</v>
      </c>
      <c r="I1120" t="s">
        <v>2000</v>
      </c>
      <c r="J1120" t="s">
        <v>2001</v>
      </c>
      <c r="K1120" t="str">
        <f>_xlfn.TEXTBEFORE(Table1__4[[#This Row],[ParentName]],"-")</f>
        <v>BD10</v>
      </c>
      <c r="L1120" t="str">
        <f>_xlfn.XLOOKUP(Table1__4[[#This Row],[MAAN8]],ASO!F:F,ASO!H:H,"")</f>
        <v>Grocery Store</v>
      </c>
      <c r="M1120" t="str">
        <f>_xlfn.XLOOKUP(Table1__4[[#This Row],[MAAN8]],program!A:A,program!E:E,"")</f>
        <v/>
      </c>
      <c r="N1120">
        <f>_xlfn.XLOOKUP(Table1__4[[#This Row],[MAAN8]],program!A:A,program!F:F,"")</f>
        <v>0</v>
      </c>
      <c r="O1120">
        <f>SUMIFS(sellout!N:N,sellout!G:G,Table1__4[[#This Row],[MAAN8]])</f>
        <v>0</v>
      </c>
      <c r="P1120" s="2" t="str">
        <f>IFERROR(Table1__4[[#This Row],[Actual]]/Table1__4[[#This Row],[Target]],"")</f>
        <v/>
      </c>
      <c r="Q1120" t="str">
        <f>IFERROR(IF(Table1__4[[#This Row],[Target]]&gt;0,Table1__4[[#This Row],[Target]]-Table1__4[[#This Row],[Actual]],""),"")</f>
        <v/>
      </c>
    </row>
    <row r="1121" spans="1:17" x14ac:dyDescent="0.75">
      <c r="A1121" t="s">
        <v>10</v>
      </c>
      <c r="B1121" t="s">
        <v>11</v>
      </c>
      <c r="C1121" t="s">
        <v>12</v>
      </c>
      <c r="D1121" t="s">
        <v>123</v>
      </c>
      <c r="E1121" t="s">
        <v>160</v>
      </c>
      <c r="F1121" t="s">
        <v>152</v>
      </c>
      <c r="G1121" t="s">
        <v>161</v>
      </c>
      <c r="H1121">
        <v>66102793</v>
      </c>
      <c r="I1121" t="s">
        <v>2002</v>
      </c>
      <c r="J1121" t="s">
        <v>2003</v>
      </c>
      <c r="K1121" t="str">
        <f>_xlfn.TEXTBEFORE(Table1__4[[#This Row],[ParentName]],"-")</f>
        <v>BD10</v>
      </c>
      <c r="L1121" t="str">
        <f>_xlfn.XLOOKUP(Table1__4[[#This Row],[MAAN8]],ASO!F:F,ASO!H:H,"")</f>
        <v>Beverage Retail Store</v>
      </c>
      <c r="M1121" t="str">
        <f>_xlfn.XLOOKUP(Table1__4[[#This Row],[MAAN8]],program!A:A,program!E:E,"")</f>
        <v>Target Incentive</v>
      </c>
      <c r="N1121">
        <f>_xlfn.XLOOKUP(Table1__4[[#This Row],[MAAN8]],program!A:A,program!F:F,"")</f>
        <v>750</v>
      </c>
      <c r="O1121">
        <f>SUMIFS(sellout!N:N,sellout!G:G,Table1__4[[#This Row],[MAAN8]])</f>
        <v>10</v>
      </c>
      <c r="P1121" s="2">
        <f>IFERROR(Table1__4[[#This Row],[Actual]]/Table1__4[[#This Row],[Target]],"")</f>
        <v>1.3333333333333334E-2</v>
      </c>
      <c r="Q1121">
        <f>IFERROR(IF(Table1__4[[#This Row],[Target]]&gt;0,Table1__4[[#This Row],[Target]]-Table1__4[[#This Row],[Actual]],""),"")</f>
        <v>740</v>
      </c>
    </row>
    <row r="1122" spans="1:17" x14ac:dyDescent="0.75">
      <c r="A1122" t="s">
        <v>10</v>
      </c>
      <c r="B1122" t="s">
        <v>11</v>
      </c>
      <c r="C1122" t="s">
        <v>12</v>
      </c>
      <c r="D1122" t="s">
        <v>55</v>
      </c>
      <c r="E1122" t="s">
        <v>178</v>
      </c>
      <c r="F1122" t="s">
        <v>30</v>
      </c>
      <c r="G1122" t="s">
        <v>179</v>
      </c>
      <c r="H1122">
        <v>66152452</v>
      </c>
      <c r="I1122" t="s">
        <v>2004</v>
      </c>
      <c r="J1122" t="s">
        <v>739</v>
      </c>
      <c r="K1122" t="str">
        <f>_xlfn.TEXTBEFORE(Table1__4[[#This Row],[ParentName]],"-")</f>
        <v>BD</v>
      </c>
      <c r="L1122" t="str">
        <f>_xlfn.XLOOKUP(Table1__4[[#This Row],[MAAN8]],ASO!F:F,ASO!H:H,"")</f>
        <v>Grocery Store</v>
      </c>
      <c r="M1122" t="str">
        <f>_xlfn.XLOOKUP(Table1__4[[#This Row],[MAAN8]],program!A:A,program!E:E,"")</f>
        <v/>
      </c>
      <c r="N1122">
        <f>_xlfn.XLOOKUP(Table1__4[[#This Row],[MAAN8]],program!A:A,program!F:F,"")</f>
        <v>0</v>
      </c>
      <c r="O1122">
        <f>SUMIFS(sellout!N:N,sellout!G:G,Table1__4[[#This Row],[MAAN8]])</f>
        <v>0</v>
      </c>
      <c r="P1122" s="2" t="str">
        <f>IFERROR(Table1__4[[#This Row],[Actual]]/Table1__4[[#This Row],[Target]],"")</f>
        <v/>
      </c>
      <c r="Q1122" t="str">
        <f>IFERROR(IF(Table1__4[[#This Row],[Target]]&gt;0,Table1__4[[#This Row],[Target]]-Table1__4[[#This Row],[Actual]],""),"")</f>
        <v/>
      </c>
    </row>
    <row r="1123" spans="1:17" x14ac:dyDescent="0.75">
      <c r="A1123" t="s">
        <v>10</v>
      </c>
      <c r="B1123" t="s">
        <v>11</v>
      </c>
      <c r="C1123" t="s">
        <v>46</v>
      </c>
      <c r="D1123" t="s">
        <v>47</v>
      </c>
      <c r="E1123" t="s">
        <v>198</v>
      </c>
      <c r="F1123" t="s">
        <v>49</v>
      </c>
      <c r="G1123" t="s">
        <v>199</v>
      </c>
      <c r="H1123">
        <v>65503182</v>
      </c>
      <c r="I1123" t="s">
        <v>2006</v>
      </c>
      <c r="J1123" t="s">
        <v>597</v>
      </c>
      <c r="K1123" t="str">
        <f>_xlfn.TEXTBEFORE(Table1__4[[#This Row],[ParentName]],"-")</f>
        <v>HMcc</v>
      </c>
      <c r="L1123" t="str">
        <f>_xlfn.XLOOKUP(Table1__4[[#This Row],[MAAN8]],ASO!F:F,ASO!H:H,"")</f>
        <v>Grocery Store - Home Delivery</v>
      </c>
      <c r="M1123" t="str">
        <f>_xlfn.XLOOKUP(Table1__4[[#This Row],[MAAN8]],program!A:A,program!E:E,"")</f>
        <v>Target Incentive</v>
      </c>
      <c r="N1123">
        <f>_xlfn.XLOOKUP(Table1__4[[#This Row],[MAAN8]],program!A:A,program!F:F,"")</f>
        <v>160</v>
      </c>
      <c r="O1123">
        <f>SUMIFS(sellout!N:N,sellout!G:G,Table1__4[[#This Row],[MAAN8]])</f>
        <v>0</v>
      </c>
      <c r="P1123" s="2">
        <f>IFERROR(Table1__4[[#This Row],[Actual]]/Table1__4[[#This Row],[Target]],"")</f>
        <v>0</v>
      </c>
      <c r="Q1123">
        <f>IFERROR(IF(Table1__4[[#This Row],[Target]]&gt;0,Table1__4[[#This Row],[Target]]-Table1__4[[#This Row],[Actual]],""),"")</f>
        <v>160</v>
      </c>
    </row>
    <row r="1124" spans="1:17" x14ac:dyDescent="0.75">
      <c r="A1124" t="s">
        <v>10</v>
      </c>
      <c r="B1124" t="s">
        <v>11</v>
      </c>
      <c r="C1124" t="s">
        <v>22</v>
      </c>
      <c r="D1124" t="s">
        <v>23</v>
      </c>
      <c r="E1124" t="s">
        <v>224</v>
      </c>
      <c r="F1124" t="s">
        <v>25</v>
      </c>
      <c r="G1124" t="s">
        <v>225</v>
      </c>
      <c r="H1124">
        <v>66108466</v>
      </c>
      <c r="I1124" t="s">
        <v>2007</v>
      </c>
      <c r="J1124" t="s">
        <v>2008</v>
      </c>
      <c r="K1124" t="str">
        <f>_xlfn.TEXTBEFORE(Table1__4[[#This Row],[ParentName]],"-")</f>
        <v>BD12</v>
      </c>
      <c r="L1124" t="str">
        <f>_xlfn.XLOOKUP(Table1__4[[#This Row],[MAAN8]],ASO!F:F,ASO!H:H,"")</f>
        <v>Grocery Store</v>
      </c>
      <c r="M1124" t="str">
        <f>_xlfn.XLOOKUP(Table1__4[[#This Row],[MAAN8]],program!A:A,program!E:E,"")</f>
        <v>TPO</v>
      </c>
      <c r="N1124">
        <f>_xlfn.XLOOKUP(Table1__4[[#This Row],[MAAN8]],program!A:A,program!F:F,"")</f>
        <v>300</v>
      </c>
      <c r="O1124">
        <f>SUMIFS(sellout!N:N,sellout!G:G,Table1__4[[#This Row],[MAAN8]])</f>
        <v>0</v>
      </c>
      <c r="P1124" s="2">
        <f>IFERROR(Table1__4[[#This Row],[Actual]]/Table1__4[[#This Row],[Target]],"")</f>
        <v>0</v>
      </c>
      <c r="Q1124">
        <f>IFERROR(IF(Table1__4[[#This Row],[Target]]&gt;0,Table1__4[[#This Row],[Target]]-Table1__4[[#This Row],[Actual]],""),"")</f>
        <v>300</v>
      </c>
    </row>
    <row r="1125" spans="1:17" x14ac:dyDescent="0.75">
      <c r="A1125" t="s">
        <v>10</v>
      </c>
      <c r="B1125" t="s">
        <v>11</v>
      </c>
      <c r="C1125" t="s">
        <v>22</v>
      </c>
      <c r="D1125" t="s">
        <v>23</v>
      </c>
      <c r="E1125" t="s">
        <v>34</v>
      </c>
      <c r="F1125" t="s">
        <v>25</v>
      </c>
      <c r="G1125" t="s">
        <v>35</v>
      </c>
      <c r="H1125">
        <v>66103150</v>
      </c>
      <c r="I1125" t="s">
        <v>2007</v>
      </c>
      <c r="J1125" t="s">
        <v>11966</v>
      </c>
      <c r="K1125" t="str">
        <f>_xlfn.TEXTBEFORE(Table1__4[[#This Row],[ParentName]],"-")</f>
        <v>BD12</v>
      </c>
      <c r="L1125" t="str">
        <f>_xlfn.XLOOKUP(Table1__4[[#This Row],[MAAN8]],ASO!F:F,ASO!H:H,"")</f>
        <v/>
      </c>
      <c r="M1125" t="str">
        <f>_xlfn.XLOOKUP(Table1__4[[#This Row],[MAAN8]],program!A:A,program!E:E,"")</f>
        <v/>
      </c>
      <c r="N1125">
        <f>_xlfn.XLOOKUP(Table1__4[[#This Row],[MAAN8]],program!A:A,program!F:F,"")</f>
        <v>0</v>
      </c>
      <c r="O1125">
        <f>SUMIFS(sellout!N:N,sellout!G:G,Table1__4[[#This Row],[MAAN8]])</f>
        <v>5</v>
      </c>
      <c r="P1125" s="2" t="str">
        <f>IFERROR(Table1__4[[#This Row],[Actual]]/Table1__4[[#This Row],[Target]],"")</f>
        <v/>
      </c>
      <c r="Q1125" t="str">
        <f>IFERROR(IF(Table1__4[[#This Row],[Target]]&gt;0,Table1__4[[#This Row],[Target]]-Table1__4[[#This Row],[Actual]],""),"")</f>
        <v/>
      </c>
    </row>
    <row r="1126" spans="1:17" x14ac:dyDescent="0.75">
      <c r="A1126" t="s">
        <v>10</v>
      </c>
      <c r="B1126" t="s">
        <v>11</v>
      </c>
      <c r="C1126" t="s">
        <v>12</v>
      </c>
      <c r="D1126" t="s">
        <v>123</v>
      </c>
      <c r="E1126" t="s">
        <v>316</v>
      </c>
      <c r="F1126" t="s">
        <v>239</v>
      </c>
      <c r="G1126" t="s">
        <v>317</v>
      </c>
      <c r="H1126">
        <v>66156621</v>
      </c>
      <c r="I1126" t="s">
        <v>2007</v>
      </c>
      <c r="J1126" t="s">
        <v>2009</v>
      </c>
      <c r="K1126" t="str">
        <f>_xlfn.TEXTBEFORE(Table1__4[[#This Row],[ParentName]],"-")</f>
        <v>BD10</v>
      </c>
      <c r="L1126" t="str">
        <f>_xlfn.XLOOKUP(Table1__4[[#This Row],[MAAN8]],ASO!F:F,ASO!H:H,"")</f>
        <v>Grocery Store</v>
      </c>
      <c r="M1126" t="str">
        <f>_xlfn.XLOOKUP(Table1__4[[#This Row],[MAAN8]],program!A:A,program!E:E,"")</f>
        <v>Target Incentive</v>
      </c>
      <c r="N1126">
        <f>_xlfn.XLOOKUP(Table1__4[[#This Row],[MAAN8]],program!A:A,program!F:F,"")</f>
        <v>160</v>
      </c>
      <c r="O1126">
        <f>SUMIFS(sellout!N:N,sellout!G:G,Table1__4[[#This Row],[MAAN8]])</f>
        <v>0</v>
      </c>
      <c r="P1126" s="2">
        <f>IFERROR(Table1__4[[#This Row],[Actual]]/Table1__4[[#This Row],[Target]],"")</f>
        <v>0</v>
      </c>
      <c r="Q1126">
        <f>IFERROR(IF(Table1__4[[#This Row],[Target]]&gt;0,Table1__4[[#This Row],[Target]]-Table1__4[[#This Row],[Actual]],""),"")</f>
        <v>160</v>
      </c>
    </row>
    <row r="1127" spans="1:17" x14ac:dyDescent="0.75">
      <c r="A1127" t="s">
        <v>10</v>
      </c>
      <c r="B1127" t="s">
        <v>11</v>
      </c>
      <c r="C1127" t="s">
        <v>46</v>
      </c>
      <c r="D1127" t="s">
        <v>47</v>
      </c>
      <c r="E1127" t="s">
        <v>68</v>
      </c>
      <c r="F1127" t="s">
        <v>69</v>
      </c>
      <c r="G1127" t="s">
        <v>70</v>
      </c>
      <c r="H1127">
        <v>65020164</v>
      </c>
      <c r="I1127" t="s">
        <v>2010</v>
      </c>
      <c r="J1127" t="s">
        <v>2011</v>
      </c>
      <c r="K1127" t="str">
        <f>_xlfn.TEXTBEFORE(Table1__4[[#This Row],[ParentName]],"-")</f>
        <v>HMcc</v>
      </c>
      <c r="L1127" t="str">
        <f>_xlfn.XLOOKUP(Table1__4[[#This Row],[MAAN8]],ASO!F:F,ASO!H:H,"")</f>
        <v>Grocery Store - Home Delivery</v>
      </c>
      <c r="M1127" t="str">
        <f>_xlfn.XLOOKUP(Table1__4[[#This Row],[MAAN8]],program!A:A,program!E:E,"")</f>
        <v>Target Incentive</v>
      </c>
      <c r="N1127">
        <f>_xlfn.XLOOKUP(Table1__4[[#This Row],[MAAN8]],program!A:A,program!F:F,"")</f>
        <v>200</v>
      </c>
      <c r="O1127">
        <f>SUMIFS(sellout!N:N,sellout!G:G,Table1__4[[#This Row],[MAAN8]])</f>
        <v>35</v>
      </c>
      <c r="P1127" s="2">
        <f>IFERROR(Table1__4[[#This Row],[Actual]]/Table1__4[[#This Row],[Target]],"")</f>
        <v>0.17499999999999999</v>
      </c>
      <c r="Q1127">
        <f>IFERROR(IF(Table1__4[[#This Row],[Target]]&gt;0,Table1__4[[#This Row],[Target]]-Table1__4[[#This Row],[Actual]],""),"")</f>
        <v>165</v>
      </c>
    </row>
    <row r="1128" spans="1:17" x14ac:dyDescent="0.75">
      <c r="A1128" t="s">
        <v>10</v>
      </c>
      <c r="B1128" t="s">
        <v>11</v>
      </c>
      <c r="C1128" t="s">
        <v>22</v>
      </c>
      <c r="D1128" t="s">
        <v>89</v>
      </c>
      <c r="E1128" t="s">
        <v>212</v>
      </c>
      <c r="F1128" t="s">
        <v>184</v>
      </c>
      <c r="G1128" t="s">
        <v>213</v>
      </c>
      <c r="H1128">
        <v>66153255</v>
      </c>
      <c r="I1128" t="s">
        <v>2012</v>
      </c>
      <c r="J1128" t="s">
        <v>1008</v>
      </c>
      <c r="K1128" t="str">
        <f>_xlfn.TEXTBEFORE(Table1__4[[#This Row],[ParentName]],"-")</f>
        <v>BD11</v>
      </c>
      <c r="L1128" t="str">
        <f>_xlfn.XLOOKUP(Table1__4[[#This Row],[MAAN8]],ASO!F:F,ASO!H:H,"")</f>
        <v>Grocery Store</v>
      </c>
      <c r="M1128" t="str">
        <f>_xlfn.XLOOKUP(Table1__4[[#This Row],[MAAN8]],program!A:A,program!E:E,"")</f>
        <v>Target Incentive</v>
      </c>
      <c r="N1128">
        <f>_xlfn.XLOOKUP(Table1__4[[#This Row],[MAAN8]],program!A:A,program!F:F,"")</f>
        <v>300</v>
      </c>
      <c r="O1128">
        <f>SUMIFS(sellout!N:N,sellout!G:G,Table1__4[[#This Row],[MAAN8]])</f>
        <v>0</v>
      </c>
      <c r="P1128" s="2">
        <f>IFERROR(Table1__4[[#This Row],[Actual]]/Table1__4[[#This Row],[Target]],"")</f>
        <v>0</v>
      </c>
      <c r="Q1128">
        <f>IFERROR(IF(Table1__4[[#This Row],[Target]]&gt;0,Table1__4[[#This Row],[Target]]-Table1__4[[#This Row],[Actual]],""),"")</f>
        <v>300</v>
      </c>
    </row>
    <row r="1129" spans="1:17" x14ac:dyDescent="0.75">
      <c r="A1129" t="s">
        <v>10</v>
      </c>
      <c r="B1129" t="s">
        <v>11</v>
      </c>
      <c r="C1129" t="s">
        <v>12</v>
      </c>
      <c r="D1129" t="s">
        <v>123</v>
      </c>
      <c r="E1129" t="s">
        <v>151</v>
      </c>
      <c r="F1129" t="s">
        <v>152</v>
      </c>
      <c r="G1129" t="s">
        <v>153</v>
      </c>
      <c r="H1129">
        <v>66104513</v>
      </c>
      <c r="I1129" t="s">
        <v>2013</v>
      </c>
      <c r="J1129" t="s">
        <v>2014</v>
      </c>
      <c r="K1129" t="str">
        <f>_xlfn.TEXTBEFORE(Table1__4[[#This Row],[ParentName]],"-")</f>
        <v>BD10</v>
      </c>
      <c r="L1129" t="str">
        <f>_xlfn.XLOOKUP(Table1__4[[#This Row],[MAAN8]],ASO!F:F,ASO!H:H,"")</f>
        <v>Grocery Store</v>
      </c>
      <c r="M1129" t="str">
        <f>_xlfn.XLOOKUP(Table1__4[[#This Row],[MAAN8]],program!A:A,program!E:E,"")</f>
        <v>Target Incentive</v>
      </c>
      <c r="N1129">
        <f>_xlfn.XLOOKUP(Table1__4[[#This Row],[MAAN8]],program!A:A,program!F:F,"")</f>
        <v>600</v>
      </c>
      <c r="O1129">
        <f>SUMIFS(sellout!N:N,sellout!G:G,Table1__4[[#This Row],[MAAN8]])</f>
        <v>0</v>
      </c>
      <c r="P1129" s="2">
        <f>IFERROR(Table1__4[[#This Row],[Actual]]/Table1__4[[#This Row],[Target]],"")</f>
        <v>0</v>
      </c>
      <c r="Q1129">
        <f>IFERROR(IF(Table1__4[[#This Row],[Target]]&gt;0,Table1__4[[#This Row],[Target]]-Table1__4[[#This Row],[Actual]],""),"")</f>
        <v>600</v>
      </c>
    </row>
    <row r="1130" spans="1:17" x14ac:dyDescent="0.75">
      <c r="A1130" t="s">
        <v>10</v>
      </c>
      <c r="B1130" t="s">
        <v>11</v>
      </c>
      <c r="C1130" t="s">
        <v>12</v>
      </c>
      <c r="D1130" t="s">
        <v>55</v>
      </c>
      <c r="E1130" t="s">
        <v>98</v>
      </c>
      <c r="F1130" t="s">
        <v>30</v>
      </c>
      <c r="G1130" t="s">
        <v>99</v>
      </c>
      <c r="H1130">
        <v>66152281</v>
      </c>
      <c r="I1130" t="s">
        <v>2013</v>
      </c>
      <c r="J1130" t="s">
        <v>2015</v>
      </c>
      <c r="K1130" t="str">
        <f>_xlfn.TEXTBEFORE(Table1__4[[#This Row],[ParentName]],"-")</f>
        <v>BD</v>
      </c>
      <c r="L1130" t="str">
        <f>_xlfn.XLOOKUP(Table1__4[[#This Row],[MAAN8]],ASO!F:F,ASO!H:H,"")</f>
        <v/>
      </c>
      <c r="M1130" t="str">
        <f>_xlfn.XLOOKUP(Table1__4[[#This Row],[MAAN8]],program!A:A,program!E:E,"")</f>
        <v/>
      </c>
      <c r="N1130">
        <f>_xlfn.XLOOKUP(Table1__4[[#This Row],[MAAN8]],program!A:A,program!F:F,"")</f>
        <v>0</v>
      </c>
      <c r="O1130">
        <f>SUMIFS(sellout!N:N,sellout!G:G,Table1__4[[#This Row],[MAAN8]])</f>
        <v>5</v>
      </c>
      <c r="P1130" s="2" t="str">
        <f>IFERROR(Table1__4[[#This Row],[Actual]]/Table1__4[[#This Row],[Target]],"")</f>
        <v/>
      </c>
      <c r="Q1130" t="str">
        <f>IFERROR(IF(Table1__4[[#This Row],[Target]]&gt;0,Table1__4[[#This Row],[Target]]-Table1__4[[#This Row],[Actual]],""),"")</f>
        <v/>
      </c>
    </row>
    <row r="1131" spans="1:17" x14ac:dyDescent="0.75">
      <c r="A1131" t="s">
        <v>10</v>
      </c>
      <c r="B1131" t="s">
        <v>11</v>
      </c>
      <c r="C1131" t="s">
        <v>22</v>
      </c>
      <c r="D1131" t="s">
        <v>182</v>
      </c>
      <c r="E1131" t="s">
        <v>183</v>
      </c>
      <c r="F1131" t="s">
        <v>184</v>
      </c>
      <c r="G1131" t="s">
        <v>185</v>
      </c>
      <c r="H1131">
        <v>66112693</v>
      </c>
      <c r="I1131" t="s">
        <v>2016</v>
      </c>
      <c r="J1131" t="s">
        <v>1957</v>
      </c>
      <c r="K1131" t="str">
        <f>_xlfn.TEXTBEFORE(Table1__4[[#This Row],[ParentName]],"-")</f>
        <v>BD14</v>
      </c>
      <c r="L1131" t="str">
        <f>_xlfn.XLOOKUP(Table1__4[[#This Row],[MAAN8]],ASO!F:F,ASO!H:H,"")</f>
        <v>Grocery Store</v>
      </c>
      <c r="M1131" t="str">
        <f>_xlfn.XLOOKUP(Table1__4[[#This Row],[MAAN8]],program!A:A,program!E:E,"")</f>
        <v>Target Incentive</v>
      </c>
      <c r="N1131">
        <f>_xlfn.XLOOKUP(Table1__4[[#This Row],[MAAN8]],program!A:A,program!F:F,"")</f>
        <v>550</v>
      </c>
      <c r="O1131">
        <f>SUMIFS(sellout!N:N,sellout!G:G,Table1__4[[#This Row],[MAAN8]])</f>
        <v>3</v>
      </c>
      <c r="P1131" s="2">
        <f>IFERROR(Table1__4[[#This Row],[Actual]]/Table1__4[[#This Row],[Target]],"")</f>
        <v>5.454545454545455E-3</v>
      </c>
      <c r="Q1131">
        <f>IFERROR(IF(Table1__4[[#This Row],[Target]]&gt;0,Table1__4[[#This Row],[Target]]-Table1__4[[#This Row],[Actual]],""),"")</f>
        <v>547</v>
      </c>
    </row>
    <row r="1132" spans="1:17" x14ac:dyDescent="0.75">
      <c r="A1132" t="s">
        <v>10</v>
      </c>
      <c r="B1132" t="s">
        <v>11</v>
      </c>
      <c r="C1132" t="s">
        <v>22</v>
      </c>
      <c r="D1132" t="s">
        <v>89</v>
      </c>
      <c r="E1132" t="s">
        <v>178</v>
      </c>
      <c r="F1132" t="s">
        <v>30</v>
      </c>
      <c r="G1132" t="s">
        <v>179</v>
      </c>
      <c r="H1132">
        <v>66150336</v>
      </c>
      <c r="I1132" t="s">
        <v>2017</v>
      </c>
      <c r="J1132" t="s">
        <v>2018</v>
      </c>
      <c r="K1132" t="str">
        <f>_xlfn.TEXTBEFORE(Table1__4[[#This Row],[ParentName]],"-")</f>
        <v>BD11</v>
      </c>
      <c r="L1132" t="str">
        <f>_xlfn.XLOOKUP(Table1__4[[#This Row],[MAAN8]],ASO!F:F,ASO!H:H,"")</f>
        <v>Grocery Store</v>
      </c>
      <c r="M1132" t="str">
        <f>_xlfn.XLOOKUP(Table1__4[[#This Row],[MAAN8]],program!A:A,program!E:E,"")</f>
        <v>Target Incentive</v>
      </c>
      <c r="N1132">
        <f>_xlfn.XLOOKUP(Table1__4[[#This Row],[MAAN8]],program!A:A,program!F:F,"")</f>
        <v>320</v>
      </c>
      <c r="O1132">
        <f>SUMIFS(sellout!N:N,sellout!G:G,Table1__4[[#This Row],[MAAN8]])</f>
        <v>0</v>
      </c>
      <c r="P1132" s="2">
        <f>IFERROR(Table1__4[[#This Row],[Actual]]/Table1__4[[#This Row],[Target]],"")</f>
        <v>0</v>
      </c>
      <c r="Q1132">
        <f>IFERROR(IF(Table1__4[[#This Row],[Target]]&gt;0,Table1__4[[#This Row],[Target]]-Table1__4[[#This Row],[Actual]],""),"")</f>
        <v>320</v>
      </c>
    </row>
    <row r="1133" spans="1:17" x14ac:dyDescent="0.75">
      <c r="A1133" t="s">
        <v>10</v>
      </c>
      <c r="B1133" t="s">
        <v>11</v>
      </c>
      <c r="C1133" t="s">
        <v>12</v>
      </c>
      <c r="D1133" t="s">
        <v>123</v>
      </c>
      <c r="E1133" t="s">
        <v>316</v>
      </c>
      <c r="F1133" t="s">
        <v>239</v>
      </c>
      <c r="G1133" t="s">
        <v>317</v>
      </c>
      <c r="H1133">
        <v>66156305</v>
      </c>
      <c r="I1133" t="s">
        <v>2019</v>
      </c>
      <c r="J1133" t="s">
        <v>2020</v>
      </c>
      <c r="K1133" t="str">
        <f>_xlfn.TEXTBEFORE(Table1__4[[#This Row],[ParentName]],"-")</f>
        <v>BD10</v>
      </c>
      <c r="L1133" t="str">
        <f>_xlfn.XLOOKUP(Table1__4[[#This Row],[MAAN8]],ASO!F:F,ASO!H:H,"")</f>
        <v>Grocery Store</v>
      </c>
      <c r="M1133" t="str">
        <f>_xlfn.XLOOKUP(Table1__4[[#This Row],[MAAN8]],program!A:A,program!E:E,"")</f>
        <v>Target Incentive</v>
      </c>
      <c r="N1133">
        <f>_xlfn.XLOOKUP(Table1__4[[#This Row],[MAAN8]],program!A:A,program!F:F,"")</f>
        <v>130</v>
      </c>
      <c r="O1133">
        <f>SUMIFS(sellout!N:N,sellout!G:G,Table1__4[[#This Row],[MAAN8]])</f>
        <v>0</v>
      </c>
      <c r="P1133" s="2">
        <f>IFERROR(Table1__4[[#This Row],[Actual]]/Table1__4[[#This Row],[Target]],"")</f>
        <v>0</v>
      </c>
      <c r="Q1133">
        <f>IFERROR(IF(Table1__4[[#This Row],[Target]]&gt;0,Table1__4[[#This Row],[Target]]-Table1__4[[#This Row],[Actual]],""),"")</f>
        <v>130</v>
      </c>
    </row>
    <row r="1134" spans="1:17" x14ac:dyDescent="0.75">
      <c r="A1134" t="s">
        <v>10</v>
      </c>
      <c r="B1134" t="s">
        <v>11</v>
      </c>
      <c r="C1134" t="s">
        <v>12</v>
      </c>
      <c r="D1134" t="s">
        <v>123</v>
      </c>
      <c r="E1134" t="s">
        <v>160</v>
      </c>
      <c r="F1134" t="s">
        <v>152</v>
      </c>
      <c r="G1134" t="s">
        <v>161</v>
      </c>
      <c r="H1134">
        <v>66100854</v>
      </c>
      <c r="I1134" t="s">
        <v>2021</v>
      </c>
      <c r="J1134" t="s">
        <v>2022</v>
      </c>
      <c r="K1134" t="str">
        <f>_xlfn.TEXTBEFORE(Table1__4[[#This Row],[ParentName]],"-")</f>
        <v>BD10</v>
      </c>
      <c r="L1134" t="str">
        <f>_xlfn.XLOOKUP(Table1__4[[#This Row],[MAAN8]],ASO!F:F,ASO!H:H,"")</f>
        <v>Grocery Store</v>
      </c>
      <c r="M1134" t="str">
        <f>_xlfn.XLOOKUP(Table1__4[[#This Row],[MAAN8]],program!A:A,program!E:E,"")</f>
        <v>Target Incentive</v>
      </c>
      <c r="N1134">
        <f>_xlfn.XLOOKUP(Table1__4[[#This Row],[MAAN8]],program!A:A,program!F:F,"")</f>
        <v>100</v>
      </c>
      <c r="O1134">
        <f>SUMIFS(sellout!N:N,sellout!G:G,Table1__4[[#This Row],[MAAN8]])</f>
        <v>0</v>
      </c>
      <c r="P1134" s="2">
        <f>IFERROR(Table1__4[[#This Row],[Actual]]/Table1__4[[#This Row],[Target]],"")</f>
        <v>0</v>
      </c>
      <c r="Q1134">
        <f>IFERROR(IF(Table1__4[[#This Row],[Target]]&gt;0,Table1__4[[#This Row],[Target]]-Table1__4[[#This Row],[Actual]],""),"")</f>
        <v>100</v>
      </c>
    </row>
    <row r="1135" spans="1:17" x14ac:dyDescent="0.75">
      <c r="A1135" t="s">
        <v>10</v>
      </c>
      <c r="B1135" t="s">
        <v>11</v>
      </c>
      <c r="C1135" t="s">
        <v>22</v>
      </c>
      <c r="D1135" t="s">
        <v>89</v>
      </c>
      <c r="E1135" t="s">
        <v>168</v>
      </c>
      <c r="F1135" t="s">
        <v>40</v>
      </c>
      <c r="G1135" t="s">
        <v>169</v>
      </c>
      <c r="H1135">
        <v>66109617</v>
      </c>
      <c r="I1135" t="s">
        <v>2023</v>
      </c>
      <c r="J1135" t="s">
        <v>2024</v>
      </c>
      <c r="K1135" t="str">
        <f>_xlfn.TEXTBEFORE(Table1__4[[#This Row],[ParentName]],"-")</f>
        <v>BD11</v>
      </c>
      <c r="L1135" t="str">
        <f>_xlfn.XLOOKUP(Table1__4[[#This Row],[MAAN8]],ASO!F:F,ASO!H:H,"")</f>
        <v>Grocery Store</v>
      </c>
      <c r="M1135" t="str">
        <f>_xlfn.XLOOKUP(Table1__4[[#This Row],[MAAN8]],program!A:A,program!E:E,"")</f>
        <v/>
      </c>
      <c r="N1135">
        <f>_xlfn.XLOOKUP(Table1__4[[#This Row],[MAAN8]],program!A:A,program!F:F,"")</f>
        <v>0</v>
      </c>
      <c r="O1135">
        <f>SUMIFS(sellout!N:N,sellout!G:G,Table1__4[[#This Row],[MAAN8]])</f>
        <v>0</v>
      </c>
      <c r="P1135" s="2" t="str">
        <f>IFERROR(Table1__4[[#This Row],[Actual]]/Table1__4[[#This Row],[Target]],"")</f>
        <v/>
      </c>
      <c r="Q1135" t="str">
        <f>IFERROR(IF(Table1__4[[#This Row],[Target]]&gt;0,Table1__4[[#This Row],[Target]]-Table1__4[[#This Row],[Actual]],""),"")</f>
        <v/>
      </c>
    </row>
    <row r="1136" spans="1:17" x14ac:dyDescent="0.75">
      <c r="A1136" t="s">
        <v>10</v>
      </c>
      <c r="B1136" t="s">
        <v>11</v>
      </c>
      <c r="C1136" t="s">
        <v>46</v>
      </c>
      <c r="D1136" t="s">
        <v>47</v>
      </c>
      <c r="E1136" t="s">
        <v>416</v>
      </c>
      <c r="F1136" t="s">
        <v>69</v>
      </c>
      <c r="G1136" t="s">
        <v>417</v>
      </c>
      <c r="H1136">
        <v>65015723</v>
      </c>
      <c r="I1136" t="s">
        <v>12120</v>
      </c>
      <c r="J1136" t="s">
        <v>11995</v>
      </c>
      <c r="K1136" t="str">
        <f>_xlfn.TEXTBEFORE(Table1__4[[#This Row],[ParentName]],"-")</f>
        <v>HMcc</v>
      </c>
      <c r="L1136" t="str">
        <f>_xlfn.XLOOKUP(Table1__4[[#This Row],[MAAN8]],ASO!F:F,ASO!H:H,"")</f>
        <v>Grocery Store - Home Delivery</v>
      </c>
      <c r="M1136" t="str">
        <f>_xlfn.XLOOKUP(Table1__4[[#This Row],[MAAN8]],program!A:A,program!E:E,"")</f>
        <v>Target Incentive</v>
      </c>
      <c r="N1136">
        <f>_xlfn.XLOOKUP(Table1__4[[#This Row],[MAAN8]],program!A:A,program!F:F,"")</f>
        <v>130</v>
      </c>
      <c r="O1136">
        <f>SUMIFS(sellout!N:N,sellout!G:G,Table1__4[[#This Row],[MAAN8]])</f>
        <v>0</v>
      </c>
      <c r="P1136" s="2">
        <f>IFERROR(Table1__4[[#This Row],[Actual]]/Table1__4[[#This Row],[Target]],"")</f>
        <v>0</v>
      </c>
      <c r="Q1136">
        <f>IFERROR(IF(Table1__4[[#This Row],[Target]]&gt;0,Table1__4[[#This Row],[Target]]-Table1__4[[#This Row],[Actual]],""),"")</f>
        <v>130</v>
      </c>
    </row>
    <row r="1137" spans="1:17" x14ac:dyDescent="0.75">
      <c r="A1137" t="s">
        <v>10</v>
      </c>
      <c r="B1137" t="s">
        <v>11</v>
      </c>
      <c r="C1137" t="s">
        <v>22</v>
      </c>
      <c r="D1137" t="s">
        <v>23</v>
      </c>
      <c r="E1137" t="s">
        <v>90</v>
      </c>
      <c r="F1137" t="s">
        <v>64</v>
      </c>
      <c r="G1137" t="s">
        <v>91</v>
      </c>
      <c r="H1137">
        <v>66103935</v>
      </c>
      <c r="I1137" t="s">
        <v>2026</v>
      </c>
      <c r="J1137" t="s">
        <v>2027</v>
      </c>
      <c r="K1137" t="str">
        <f>_xlfn.TEXTBEFORE(Table1__4[[#This Row],[ParentName]],"-")</f>
        <v>BD12</v>
      </c>
      <c r="L1137" t="str">
        <f>_xlfn.XLOOKUP(Table1__4[[#This Row],[MAAN8]],ASO!F:F,ASO!H:H,"")</f>
        <v>Grocery Store</v>
      </c>
      <c r="M1137" t="str">
        <f>_xlfn.XLOOKUP(Table1__4[[#This Row],[MAAN8]],program!A:A,program!E:E,"")</f>
        <v>Target Incentive</v>
      </c>
      <c r="N1137">
        <f>_xlfn.XLOOKUP(Table1__4[[#This Row],[MAAN8]],program!A:A,program!F:F,"")</f>
        <v>150</v>
      </c>
      <c r="O1137">
        <f>SUMIFS(sellout!N:N,sellout!G:G,Table1__4[[#This Row],[MAAN8]])</f>
        <v>0</v>
      </c>
      <c r="P1137" s="2">
        <f>IFERROR(Table1__4[[#This Row],[Actual]]/Table1__4[[#This Row],[Target]],"")</f>
        <v>0</v>
      </c>
      <c r="Q1137">
        <f>IFERROR(IF(Table1__4[[#This Row],[Target]]&gt;0,Table1__4[[#This Row],[Target]]-Table1__4[[#This Row],[Actual]],""),"")</f>
        <v>150</v>
      </c>
    </row>
    <row r="1138" spans="1:17" x14ac:dyDescent="0.75">
      <c r="A1138" t="s">
        <v>10</v>
      </c>
      <c r="B1138" t="s">
        <v>11</v>
      </c>
      <c r="C1138" t="s">
        <v>22</v>
      </c>
      <c r="D1138" t="s">
        <v>182</v>
      </c>
      <c r="E1138" t="s">
        <v>941</v>
      </c>
      <c r="F1138" t="s">
        <v>184</v>
      </c>
      <c r="G1138" t="s">
        <v>942</v>
      </c>
      <c r="H1138">
        <v>66153579</v>
      </c>
      <c r="I1138" t="s">
        <v>2026</v>
      </c>
      <c r="J1138" t="s">
        <v>520</v>
      </c>
      <c r="K1138" t="str">
        <f>_xlfn.TEXTBEFORE(Table1__4[[#This Row],[ParentName]],"-")</f>
        <v>BD14</v>
      </c>
      <c r="L1138" t="str">
        <f>_xlfn.XLOOKUP(Table1__4[[#This Row],[MAAN8]],ASO!F:F,ASO!H:H,"")</f>
        <v>Grocery Store</v>
      </c>
      <c r="M1138" t="str">
        <f>_xlfn.XLOOKUP(Table1__4[[#This Row],[MAAN8]],program!A:A,program!E:E,"")</f>
        <v/>
      </c>
      <c r="N1138">
        <f>_xlfn.XLOOKUP(Table1__4[[#This Row],[MAAN8]],program!A:A,program!F:F,"")</f>
        <v>0</v>
      </c>
      <c r="O1138">
        <f>SUMIFS(sellout!N:N,sellout!G:G,Table1__4[[#This Row],[MAAN8]])</f>
        <v>0</v>
      </c>
      <c r="P1138" s="2" t="str">
        <f>IFERROR(Table1__4[[#This Row],[Actual]]/Table1__4[[#This Row],[Target]],"")</f>
        <v/>
      </c>
      <c r="Q1138" t="str">
        <f>IFERROR(IF(Table1__4[[#This Row],[Target]]&gt;0,Table1__4[[#This Row],[Target]]-Table1__4[[#This Row],[Actual]],""),"")</f>
        <v/>
      </c>
    </row>
    <row r="1139" spans="1:17" x14ac:dyDescent="0.75">
      <c r="A1139" t="s">
        <v>10</v>
      </c>
      <c r="B1139" t="s">
        <v>11</v>
      </c>
      <c r="C1139" t="s">
        <v>22</v>
      </c>
      <c r="D1139" t="s">
        <v>182</v>
      </c>
      <c r="E1139" t="s">
        <v>941</v>
      </c>
      <c r="F1139" t="s">
        <v>184</v>
      </c>
      <c r="G1139" t="s">
        <v>942</v>
      </c>
      <c r="H1139">
        <v>66155952</v>
      </c>
      <c r="I1139" t="s">
        <v>2026</v>
      </c>
      <c r="J1139" t="s">
        <v>2028</v>
      </c>
      <c r="K1139" t="str">
        <f>_xlfn.TEXTBEFORE(Table1__4[[#This Row],[ParentName]],"-")</f>
        <v>BD14</v>
      </c>
      <c r="L1139" t="str">
        <f>_xlfn.XLOOKUP(Table1__4[[#This Row],[MAAN8]],ASO!F:F,ASO!H:H,"")</f>
        <v>Grocery Store</v>
      </c>
      <c r="M1139" t="str">
        <f>_xlfn.XLOOKUP(Table1__4[[#This Row],[MAAN8]],program!A:A,program!E:E,"")</f>
        <v>Target Incentive</v>
      </c>
      <c r="N1139">
        <f>_xlfn.XLOOKUP(Table1__4[[#This Row],[MAAN8]],program!A:A,program!F:F,"")</f>
        <v>400</v>
      </c>
      <c r="O1139">
        <f>SUMIFS(sellout!N:N,sellout!G:G,Table1__4[[#This Row],[MAAN8]])</f>
        <v>0</v>
      </c>
      <c r="P1139" s="2">
        <f>IFERROR(Table1__4[[#This Row],[Actual]]/Table1__4[[#This Row],[Target]],"")</f>
        <v>0</v>
      </c>
      <c r="Q1139">
        <f>IFERROR(IF(Table1__4[[#This Row],[Target]]&gt;0,Table1__4[[#This Row],[Target]]-Table1__4[[#This Row],[Actual]],""),"")</f>
        <v>400</v>
      </c>
    </row>
    <row r="1140" spans="1:17" x14ac:dyDescent="0.75">
      <c r="A1140" t="s">
        <v>10</v>
      </c>
      <c r="B1140" t="s">
        <v>11</v>
      </c>
      <c r="C1140" t="s">
        <v>46</v>
      </c>
      <c r="D1140" t="s">
        <v>77</v>
      </c>
      <c r="E1140" t="s">
        <v>275</v>
      </c>
      <c r="F1140" t="s">
        <v>49</v>
      </c>
      <c r="G1140" t="s">
        <v>276</v>
      </c>
      <c r="H1140">
        <v>65508377</v>
      </c>
      <c r="I1140" t="s">
        <v>2029</v>
      </c>
      <c r="J1140" t="s">
        <v>2030</v>
      </c>
      <c r="K1140" t="str">
        <f>_xlfn.TEXTBEFORE(Table1__4[[#This Row],[ParentName]],"-")</f>
        <v>PC</v>
      </c>
      <c r="L1140" t="str">
        <f>_xlfn.XLOOKUP(Table1__4[[#This Row],[MAAN8]],ASO!F:F,ASO!H:H,"")</f>
        <v>Grocery Store</v>
      </c>
      <c r="M1140" t="str">
        <f>_xlfn.XLOOKUP(Table1__4[[#This Row],[MAAN8]],program!A:A,program!E:E,"")</f>
        <v>Target Incentive</v>
      </c>
      <c r="N1140">
        <f>_xlfn.XLOOKUP(Table1__4[[#This Row],[MAAN8]],program!A:A,program!F:F,"")</f>
        <v>160</v>
      </c>
      <c r="O1140">
        <f>SUMIFS(sellout!N:N,sellout!G:G,Table1__4[[#This Row],[MAAN8]])</f>
        <v>0</v>
      </c>
      <c r="P1140" s="2">
        <f>IFERROR(Table1__4[[#This Row],[Actual]]/Table1__4[[#This Row],[Target]],"")</f>
        <v>0</v>
      </c>
      <c r="Q1140">
        <f>IFERROR(IF(Table1__4[[#This Row],[Target]]&gt;0,Table1__4[[#This Row],[Target]]-Table1__4[[#This Row],[Actual]],""),"")</f>
        <v>160</v>
      </c>
    </row>
    <row r="1141" spans="1:17" x14ac:dyDescent="0.75">
      <c r="A1141" t="s">
        <v>10</v>
      </c>
      <c r="B1141" t="s">
        <v>11</v>
      </c>
      <c r="C1141" t="s">
        <v>12</v>
      </c>
      <c r="D1141" t="s">
        <v>123</v>
      </c>
      <c r="E1141" t="s">
        <v>160</v>
      </c>
      <c r="F1141" t="s">
        <v>152</v>
      </c>
      <c r="G1141" t="s">
        <v>161</v>
      </c>
      <c r="H1141">
        <v>66105686</v>
      </c>
      <c r="I1141" t="s">
        <v>2031</v>
      </c>
      <c r="J1141" t="s">
        <v>357</v>
      </c>
      <c r="K1141" t="str">
        <f>_xlfn.TEXTBEFORE(Table1__4[[#This Row],[ParentName]],"-")</f>
        <v>BD10</v>
      </c>
      <c r="L1141" t="str">
        <f>_xlfn.XLOOKUP(Table1__4[[#This Row],[MAAN8]],ASO!F:F,ASO!H:H,"")</f>
        <v>Grocery Store</v>
      </c>
      <c r="M1141" t="str">
        <f>_xlfn.XLOOKUP(Table1__4[[#This Row],[MAAN8]],program!A:A,program!E:E,"")</f>
        <v>Target Incentive</v>
      </c>
      <c r="N1141">
        <f>_xlfn.XLOOKUP(Table1__4[[#This Row],[MAAN8]],program!A:A,program!F:F,"")</f>
        <v>600</v>
      </c>
      <c r="O1141">
        <f>SUMIFS(sellout!N:N,sellout!G:G,Table1__4[[#This Row],[MAAN8]])</f>
        <v>0</v>
      </c>
      <c r="P1141" s="2">
        <f>IFERROR(Table1__4[[#This Row],[Actual]]/Table1__4[[#This Row],[Target]],"")</f>
        <v>0</v>
      </c>
      <c r="Q1141">
        <f>IFERROR(IF(Table1__4[[#This Row],[Target]]&gt;0,Table1__4[[#This Row],[Target]]-Table1__4[[#This Row],[Actual]],""),"")</f>
        <v>600</v>
      </c>
    </row>
    <row r="1142" spans="1:17" x14ac:dyDescent="0.75">
      <c r="A1142" t="s">
        <v>10</v>
      </c>
      <c r="B1142" t="s">
        <v>11</v>
      </c>
      <c r="C1142" t="s">
        <v>12</v>
      </c>
      <c r="D1142" t="s">
        <v>123</v>
      </c>
      <c r="E1142" t="s">
        <v>202</v>
      </c>
      <c r="F1142" t="s">
        <v>203</v>
      </c>
      <c r="G1142" t="s">
        <v>18</v>
      </c>
      <c r="H1142">
        <v>66104823</v>
      </c>
      <c r="I1142" t="s">
        <v>2032</v>
      </c>
      <c r="J1142" t="s">
        <v>2033</v>
      </c>
      <c r="K1142" t="str">
        <f>_xlfn.TEXTBEFORE(Table1__4[[#This Row],[ParentName]],"-")</f>
        <v>BD10</v>
      </c>
      <c r="L1142" t="str">
        <f>_xlfn.XLOOKUP(Table1__4[[#This Row],[MAAN8]],ASO!F:F,ASO!H:H,"")</f>
        <v>Sub Distributor</v>
      </c>
      <c r="M1142" t="str">
        <f>_xlfn.XLOOKUP(Table1__4[[#This Row],[MAAN8]],program!A:A,program!E:E,"")</f>
        <v/>
      </c>
      <c r="N1142">
        <f>_xlfn.XLOOKUP(Table1__4[[#This Row],[MAAN8]],program!A:A,program!F:F,"")</f>
        <v>0</v>
      </c>
      <c r="O1142">
        <f>SUMIFS(sellout!N:N,sellout!G:G,Table1__4[[#This Row],[MAAN8]])</f>
        <v>100</v>
      </c>
      <c r="P1142" s="2" t="str">
        <f>IFERROR(Table1__4[[#This Row],[Actual]]/Table1__4[[#This Row],[Target]],"")</f>
        <v/>
      </c>
      <c r="Q1142" t="str">
        <f>IFERROR(IF(Table1__4[[#This Row],[Target]]&gt;0,Table1__4[[#This Row],[Target]]-Table1__4[[#This Row],[Actual]],""),"")</f>
        <v/>
      </c>
    </row>
    <row r="1143" spans="1:17" x14ac:dyDescent="0.75">
      <c r="A1143" t="s">
        <v>10</v>
      </c>
      <c r="B1143" t="s">
        <v>11</v>
      </c>
      <c r="C1143" t="s">
        <v>22</v>
      </c>
      <c r="D1143" t="s">
        <v>182</v>
      </c>
      <c r="E1143" t="s">
        <v>190</v>
      </c>
      <c r="F1143" t="s">
        <v>184</v>
      </c>
      <c r="G1143" t="s">
        <v>191</v>
      </c>
      <c r="H1143">
        <v>66102200</v>
      </c>
      <c r="I1143" t="s">
        <v>2034</v>
      </c>
      <c r="J1143" t="s">
        <v>2035</v>
      </c>
      <c r="K1143" t="str">
        <f>_xlfn.TEXTBEFORE(Table1__4[[#This Row],[ParentName]],"-")</f>
        <v>BD14</v>
      </c>
      <c r="L1143" t="str">
        <f>_xlfn.XLOOKUP(Table1__4[[#This Row],[MAAN8]],ASO!F:F,ASO!H:H,"")</f>
        <v>Grocery Store</v>
      </c>
      <c r="M1143" t="str">
        <f>_xlfn.XLOOKUP(Table1__4[[#This Row],[MAAN8]],program!A:A,program!E:E,"")</f>
        <v>Target Incentive</v>
      </c>
      <c r="N1143">
        <f>_xlfn.XLOOKUP(Table1__4[[#This Row],[MAAN8]],program!A:A,program!F:F,"")</f>
        <v>372</v>
      </c>
      <c r="O1143">
        <f>SUMIFS(sellout!N:N,sellout!G:G,Table1__4[[#This Row],[MAAN8]])</f>
        <v>0</v>
      </c>
      <c r="P1143" s="2">
        <f>IFERROR(Table1__4[[#This Row],[Actual]]/Table1__4[[#This Row],[Target]],"")</f>
        <v>0</v>
      </c>
      <c r="Q1143">
        <f>IFERROR(IF(Table1__4[[#This Row],[Target]]&gt;0,Table1__4[[#This Row],[Target]]-Table1__4[[#This Row],[Actual]],""),"")</f>
        <v>372</v>
      </c>
    </row>
    <row r="1144" spans="1:17" x14ac:dyDescent="0.75">
      <c r="A1144" t="s">
        <v>10</v>
      </c>
      <c r="B1144" t="s">
        <v>11</v>
      </c>
      <c r="C1144" t="s">
        <v>46</v>
      </c>
      <c r="D1144" t="s">
        <v>47</v>
      </c>
      <c r="E1144" t="s">
        <v>102</v>
      </c>
      <c r="F1144" t="s">
        <v>69</v>
      </c>
      <c r="G1144" t="s">
        <v>103</v>
      </c>
      <c r="H1144">
        <v>65711971</v>
      </c>
      <c r="I1144" t="s">
        <v>2036</v>
      </c>
      <c r="J1144" t="s">
        <v>2037</v>
      </c>
      <c r="K1144" t="str">
        <f>_xlfn.TEXTBEFORE(Table1__4[[#This Row],[ParentName]],"-")</f>
        <v>HMcc</v>
      </c>
      <c r="L1144" t="str">
        <f>_xlfn.XLOOKUP(Table1__4[[#This Row],[MAAN8]],ASO!F:F,ASO!H:H,"")</f>
        <v>Grocery Store - Home Delivery</v>
      </c>
      <c r="M1144" t="str">
        <f>_xlfn.XLOOKUP(Table1__4[[#This Row],[MAAN8]],program!A:A,program!E:E,"")</f>
        <v>Target Incentive</v>
      </c>
      <c r="N1144">
        <f>_xlfn.XLOOKUP(Table1__4[[#This Row],[MAAN8]],program!A:A,program!F:F,"")</f>
        <v>410</v>
      </c>
      <c r="O1144">
        <f>SUMIFS(sellout!N:N,sellout!G:G,Table1__4[[#This Row],[MAAN8]])</f>
        <v>200</v>
      </c>
      <c r="P1144" s="2">
        <f>IFERROR(Table1__4[[#This Row],[Actual]]/Table1__4[[#This Row],[Target]],"")</f>
        <v>0.48780487804878048</v>
      </c>
      <c r="Q1144">
        <f>IFERROR(IF(Table1__4[[#This Row],[Target]]&gt;0,Table1__4[[#This Row],[Target]]-Table1__4[[#This Row],[Actual]],""),"")</f>
        <v>210</v>
      </c>
    </row>
    <row r="1145" spans="1:17" x14ac:dyDescent="0.75">
      <c r="A1145" t="s">
        <v>10</v>
      </c>
      <c r="B1145" t="s">
        <v>11</v>
      </c>
      <c r="C1145" t="s">
        <v>12</v>
      </c>
      <c r="D1145" t="s">
        <v>13</v>
      </c>
      <c r="E1145" t="s">
        <v>178</v>
      </c>
      <c r="F1145" t="s">
        <v>30</v>
      </c>
      <c r="G1145" t="s">
        <v>179</v>
      </c>
      <c r="H1145">
        <v>66111654</v>
      </c>
      <c r="I1145" t="s">
        <v>5932</v>
      </c>
      <c r="J1145" t="s">
        <v>12010</v>
      </c>
      <c r="K1145" t="str">
        <f>_xlfn.TEXTBEFORE(Table1__4[[#This Row],[ParentName]],"-")</f>
        <v>BD8</v>
      </c>
      <c r="L1145" t="str">
        <f>_xlfn.XLOOKUP(Table1__4[[#This Row],[MAAN8]],ASO!F:F,ASO!H:H,"")</f>
        <v/>
      </c>
      <c r="M1145" t="str">
        <f>_xlfn.XLOOKUP(Table1__4[[#This Row],[MAAN8]],program!A:A,program!E:E,"")</f>
        <v/>
      </c>
      <c r="N1145">
        <f>_xlfn.XLOOKUP(Table1__4[[#This Row],[MAAN8]],program!A:A,program!F:F,"")</f>
        <v>0</v>
      </c>
      <c r="O1145">
        <f>SUMIFS(sellout!N:N,sellout!G:G,Table1__4[[#This Row],[MAAN8]])</f>
        <v>0</v>
      </c>
      <c r="P1145" s="2" t="str">
        <f>IFERROR(Table1__4[[#This Row],[Actual]]/Table1__4[[#This Row],[Target]],"")</f>
        <v/>
      </c>
      <c r="Q1145" t="str">
        <f>IFERROR(IF(Table1__4[[#This Row],[Target]]&gt;0,Table1__4[[#This Row],[Target]]-Table1__4[[#This Row],[Actual]],""),"")</f>
        <v/>
      </c>
    </row>
    <row r="1146" spans="1:17" x14ac:dyDescent="0.75">
      <c r="A1146" t="s">
        <v>10</v>
      </c>
      <c r="B1146" t="s">
        <v>11</v>
      </c>
      <c r="C1146" t="s">
        <v>12</v>
      </c>
      <c r="D1146" t="s">
        <v>123</v>
      </c>
      <c r="E1146" t="s">
        <v>365</v>
      </c>
      <c r="F1146" t="s">
        <v>152</v>
      </c>
      <c r="G1146" t="s">
        <v>366</v>
      </c>
      <c r="H1146">
        <v>66103301</v>
      </c>
      <c r="I1146" t="s">
        <v>2038</v>
      </c>
      <c r="J1146" t="s">
        <v>2039</v>
      </c>
      <c r="K1146" t="str">
        <f>_xlfn.TEXTBEFORE(Table1__4[[#This Row],[ParentName]],"-")</f>
        <v>BD10</v>
      </c>
      <c r="L1146" t="str">
        <f>_xlfn.XLOOKUP(Table1__4[[#This Row],[MAAN8]],ASO!F:F,ASO!H:H,"")</f>
        <v>Grocery Store</v>
      </c>
      <c r="M1146" t="str">
        <f>_xlfn.XLOOKUP(Table1__4[[#This Row],[MAAN8]],program!A:A,program!E:E,"")</f>
        <v/>
      </c>
      <c r="N1146">
        <f>_xlfn.XLOOKUP(Table1__4[[#This Row],[MAAN8]],program!A:A,program!F:F,"")</f>
        <v>0</v>
      </c>
      <c r="O1146">
        <f>SUMIFS(sellout!N:N,sellout!G:G,Table1__4[[#This Row],[MAAN8]])</f>
        <v>0</v>
      </c>
      <c r="P1146" s="2" t="str">
        <f>IFERROR(Table1__4[[#This Row],[Actual]]/Table1__4[[#This Row],[Target]],"")</f>
        <v/>
      </c>
      <c r="Q1146" t="str">
        <f>IFERROR(IF(Table1__4[[#This Row],[Target]]&gt;0,Table1__4[[#This Row],[Target]]-Table1__4[[#This Row],[Actual]],""),"")</f>
        <v/>
      </c>
    </row>
    <row r="1147" spans="1:17" x14ac:dyDescent="0.75">
      <c r="A1147" t="s">
        <v>10</v>
      </c>
      <c r="B1147" t="s">
        <v>11</v>
      </c>
      <c r="C1147" t="s">
        <v>22</v>
      </c>
      <c r="D1147" t="s">
        <v>23</v>
      </c>
      <c r="E1147" t="s">
        <v>85</v>
      </c>
      <c r="F1147" t="s">
        <v>64</v>
      </c>
      <c r="G1147" t="s">
        <v>86</v>
      </c>
      <c r="H1147">
        <v>66106092</v>
      </c>
      <c r="I1147" t="s">
        <v>2040</v>
      </c>
      <c r="J1147" t="s">
        <v>2041</v>
      </c>
      <c r="K1147" t="str">
        <f>_xlfn.TEXTBEFORE(Table1__4[[#This Row],[ParentName]],"-")</f>
        <v>BD12</v>
      </c>
      <c r="L1147" t="str">
        <f>_xlfn.XLOOKUP(Table1__4[[#This Row],[MAAN8]],ASO!F:F,ASO!H:H,"")</f>
        <v>Grocery Store</v>
      </c>
      <c r="M1147" t="str">
        <f>_xlfn.XLOOKUP(Table1__4[[#This Row],[MAAN8]],program!A:A,program!E:E,"")</f>
        <v/>
      </c>
      <c r="N1147">
        <f>_xlfn.XLOOKUP(Table1__4[[#This Row],[MAAN8]],program!A:A,program!F:F,"")</f>
        <v>0</v>
      </c>
      <c r="O1147">
        <f>SUMIFS(sellout!N:N,sellout!G:G,Table1__4[[#This Row],[MAAN8]])</f>
        <v>0</v>
      </c>
      <c r="P1147" s="2" t="str">
        <f>IFERROR(Table1__4[[#This Row],[Actual]]/Table1__4[[#This Row],[Target]],"")</f>
        <v/>
      </c>
      <c r="Q1147" t="str">
        <f>IFERROR(IF(Table1__4[[#This Row],[Target]]&gt;0,Table1__4[[#This Row],[Target]]-Table1__4[[#This Row],[Actual]],""),"")</f>
        <v/>
      </c>
    </row>
    <row r="1148" spans="1:17" x14ac:dyDescent="0.75">
      <c r="A1148" t="s">
        <v>10</v>
      </c>
      <c r="B1148" t="s">
        <v>11</v>
      </c>
      <c r="C1148" t="s">
        <v>12</v>
      </c>
      <c r="D1148" t="s">
        <v>123</v>
      </c>
      <c r="E1148" t="s">
        <v>365</v>
      </c>
      <c r="F1148" t="s">
        <v>152</v>
      </c>
      <c r="G1148" t="s">
        <v>366</v>
      </c>
      <c r="H1148">
        <v>66151255</v>
      </c>
      <c r="I1148" t="s">
        <v>2042</v>
      </c>
      <c r="J1148" t="s">
        <v>2043</v>
      </c>
      <c r="K1148" t="str">
        <f>_xlfn.TEXTBEFORE(Table1__4[[#This Row],[ParentName]],"-")</f>
        <v>BD10</v>
      </c>
      <c r="L1148" t="str">
        <f>_xlfn.XLOOKUP(Table1__4[[#This Row],[MAAN8]],ASO!F:F,ASO!H:H,"")</f>
        <v>Grocery Store</v>
      </c>
      <c r="M1148" t="str">
        <f>_xlfn.XLOOKUP(Table1__4[[#This Row],[MAAN8]],program!A:A,program!E:E,"")</f>
        <v>Target Incentive</v>
      </c>
      <c r="N1148">
        <f>_xlfn.XLOOKUP(Table1__4[[#This Row],[MAAN8]],program!A:A,program!F:F,"")</f>
        <v>180</v>
      </c>
      <c r="O1148">
        <f>SUMIFS(sellout!N:N,sellout!G:G,Table1__4[[#This Row],[MAAN8]])</f>
        <v>12</v>
      </c>
      <c r="P1148" s="2">
        <f>IFERROR(Table1__4[[#This Row],[Actual]]/Table1__4[[#This Row],[Target]],"")</f>
        <v>6.6666666666666666E-2</v>
      </c>
      <c r="Q1148">
        <f>IFERROR(IF(Table1__4[[#This Row],[Target]]&gt;0,Table1__4[[#This Row],[Target]]-Table1__4[[#This Row],[Actual]],""),"")</f>
        <v>168</v>
      </c>
    </row>
    <row r="1149" spans="1:17" x14ac:dyDescent="0.75">
      <c r="A1149" t="s">
        <v>10</v>
      </c>
      <c r="B1149" t="s">
        <v>11</v>
      </c>
      <c r="C1149" t="s">
        <v>22</v>
      </c>
      <c r="D1149" t="s">
        <v>23</v>
      </c>
      <c r="E1149" t="s">
        <v>143</v>
      </c>
      <c r="F1149" t="s">
        <v>25</v>
      </c>
      <c r="G1149" t="s">
        <v>144</v>
      </c>
      <c r="H1149">
        <v>66156757</v>
      </c>
      <c r="I1149" t="s">
        <v>10770</v>
      </c>
      <c r="J1149" t="s">
        <v>12121</v>
      </c>
      <c r="K1149" t="str">
        <f>_xlfn.TEXTBEFORE(Table1__4[[#This Row],[ParentName]],"-")</f>
        <v>BD12</v>
      </c>
      <c r="L1149" t="str">
        <f>_xlfn.XLOOKUP(Table1__4[[#This Row],[MAAN8]],ASO!F:F,ASO!H:H,"")</f>
        <v/>
      </c>
      <c r="M1149" t="str">
        <f>_xlfn.XLOOKUP(Table1__4[[#This Row],[MAAN8]],program!A:A,program!E:E,"")</f>
        <v/>
      </c>
      <c r="N1149">
        <f>_xlfn.XLOOKUP(Table1__4[[#This Row],[MAAN8]],program!A:A,program!F:F,"")</f>
        <v>0</v>
      </c>
      <c r="O1149">
        <f>SUMIFS(sellout!N:N,sellout!G:G,Table1__4[[#This Row],[MAAN8]])</f>
        <v>0</v>
      </c>
      <c r="P1149" s="2" t="str">
        <f>IFERROR(Table1__4[[#This Row],[Actual]]/Table1__4[[#This Row],[Target]],"")</f>
        <v/>
      </c>
      <c r="Q1149" t="str">
        <f>IFERROR(IF(Table1__4[[#This Row],[Target]]&gt;0,Table1__4[[#This Row],[Target]]-Table1__4[[#This Row],[Actual]],""),"")</f>
        <v/>
      </c>
    </row>
    <row r="1150" spans="1:17" x14ac:dyDescent="0.75">
      <c r="A1150" t="s">
        <v>10</v>
      </c>
      <c r="B1150" t="s">
        <v>11</v>
      </c>
      <c r="C1150" t="s">
        <v>22</v>
      </c>
      <c r="D1150" t="s">
        <v>23</v>
      </c>
      <c r="E1150" t="s">
        <v>85</v>
      </c>
      <c r="F1150" t="s">
        <v>64</v>
      </c>
      <c r="G1150" t="s">
        <v>86</v>
      </c>
      <c r="H1150">
        <v>66156420</v>
      </c>
      <c r="I1150" t="s">
        <v>2044</v>
      </c>
      <c r="J1150" t="s">
        <v>2045</v>
      </c>
      <c r="K1150" t="str">
        <f>_xlfn.TEXTBEFORE(Table1__4[[#This Row],[ParentName]],"-")</f>
        <v>BD12</v>
      </c>
      <c r="L1150" t="str">
        <f>_xlfn.XLOOKUP(Table1__4[[#This Row],[MAAN8]],ASO!F:F,ASO!H:H,"")</f>
        <v>Grocery Store</v>
      </c>
      <c r="M1150" t="str">
        <f>_xlfn.XLOOKUP(Table1__4[[#This Row],[MAAN8]],program!A:A,program!E:E,"")</f>
        <v/>
      </c>
      <c r="N1150">
        <f>_xlfn.XLOOKUP(Table1__4[[#This Row],[MAAN8]],program!A:A,program!F:F,"")</f>
        <v>0</v>
      </c>
      <c r="O1150">
        <f>SUMIFS(sellout!N:N,sellout!G:G,Table1__4[[#This Row],[MAAN8]])</f>
        <v>2</v>
      </c>
      <c r="P1150" s="2" t="str">
        <f>IFERROR(Table1__4[[#This Row],[Actual]]/Table1__4[[#This Row],[Target]],"")</f>
        <v/>
      </c>
      <c r="Q1150" t="str">
        <f>IFERROR(IF(Table1__4[[#This Row],[Target]]&gt;0,Table1__4[[#This Row],[Target]]-Table1__4[[#This Row],[Actual]],""),"")</f>
        <v/>
      </c>
    </row>
    <row r="1151" spans="1:17" x14ac:dyDescent="0.75">
      <c r="A1151" t="s">
        <v>10</v>
      </c>
      <c r="B1151" t="s">
        <v>11</v>
      </c>
      <c r="C1151" t="s">
        <v>12</v>
      </c>
      <c r="D1151" t="s">
        <v>38</v>
      </c>
      <c r="E1151" t="s">
        <v>446</v>
      </c>
      <c r="F1151" t="s">
        <v>40</v>
      </c>
      <c r="G1151" t="s">
        <v>447</v>
      </c>
      <c r="H1151">
        <v>66104678</v>
      </c>
      <c r="I1151" t="s">
        <v>2046</v>
      </c>
      <c r="J1151" t="s">
        <v>2047</v>
      </c>
      <c r="K1151" t="str">
        <f>_xlfn.TEXTBEFORE(Table1__4[[#This Row],[ParentName]],"-")</f>
        <v>BD16</v>
      </c>
      <c r="L1151" t="str">
        <f>_xlfn.XLOOKUP(Table1__4[[#This Row],[MAAN8]],ASO!F:F,ASO!H:H,"")</f>
        <v>Grocery Store</v>
      </c>
      <c r="M1151" t="str">
        <f>_xlfn.XLOOKUP(Table1__4[[#This Row],[MAAN8]],program!A:A,program!E:E,"")</f>
        <v>Target Incentive</v>
      </c>
      <c r="N1151">
        <f>_xlfn.XLOOKUP(Table1__4[[#This Row],[MAAN8]],program!A:A,program!F:F,"")</f>
        <v>120</v>
      </c>
      <c r="O1151">
        <f>SUMIFS(sellout!N:N,sellout!G:G,Table1__4[[#This Row],[MAAN8]])</f>
        <v>0</v>
      </c>
      <c r="P1151" s="2">
        <f>IFERROR(Table1__4[[#This Row],[Actual]]/Table1__4[[#This Row],[Target]],"")</f>
        <v>0</v>
      </c>
      <c r="Q1151">
        <f>IFERROR(IF(Table1__4[[#This Row],[Target]]&gt;0,Table1__4[[#This Row],[Target]]-Table1__4[[#This Row],[Actual]],""),"")</f>
        <v>120</v>
      </c>
    </row>
    <row r="1152" spans="1:17" x14ac:dyDescent="0.75">
      <c r="A1152" t="s">
        <v>10</v>
      </c>
      <c r="B1152" t="s">
        <v>11</v>
      </c>
      <c r="C1152" t="s">
        <v>12</v>
      </c>
      <c r="D1152" t="s">
        <v>38</v>
      </c>
      <c r="E1152" t="s">
        <v>202</v>
      </c>
      <c r="F1152" t="s">
        <v>203</v>
      </c>
      <c r="G1152" t="s">
        <v>18</v>
      </c>
      <c r="H1152">
        <v>66102795</v>
      </c>
      <c r="I1152" t="s">
        <v>2048</v>
      </c>
      <c r="J1152" t="s">
        <v>2049</v>
      </c>
      <c r="K1152" t="str">
        <f>_xlfn.TEXTBEFORE(Table1__4[[#This Row],[ParentName]],"-")</f>
        <v>BD16</v>
      </c>
      <c r="L1152" t="str">
        <f>_xlfn.XLOOKUP(Table1__4[[#This Row],[MAAN8]],ASO!F:F,ASO!H:H,"")</f>
        <v>Sub Distributor</v>
      </c>
      <c r="M1152" t="str">
        <f>_xlfn.XLOOKUP(Table1__4[[#This Row],[MAAN8]],program!A:A,program!E:E,"")</f>
        <v/>
      </c>
      <c r="N1152">
        <f>_xlfn.XLOOKUP(Table1__4[[#This Row],[MAAN8]],program!A:A,program!F:F,"")</f>
        <v>0</v>
      </c>
      <c r="O1152">
        <f>SUMIFS(sellout!N:N,sellout!G:G,Table1__4[[#This Row],[MAAN8]])</f>
        <v>0</v>
      </c>
      <c r="P1152" s="2" t="str">
        <f>IFERROR(Table1__4[[#This Row],[Actual]]/Table1__4[[#This Row],[Target]],"")</f>
        <v/>
      </c>
      <c r="Q1152" t="str">
        <f>IFERROR(IF(Table1__4[[#This Row],[Target]]&gt;0,Table1__4[[#This Row],[Target]]-Table1__4[[#This Row],[Actual]],""),"")</f>
        <v/>
      </c>
    </row>
    <row r="1153" spans="1:17" x14ac:dyDescent="0.75">
      <c r="A1153" t="s">
        <v>10</v>
      </c>
      <c r="B1153" t="s">
        <v>11</v>
      </c>
      <c r="C1153" t="s">
        <v>22</v>
      </c>
      <c r="D1153" t="s">
        <v>23</v>
      </c>
      <c r="E1153" t="s">
        <v>90</v>
      </c>
      <c r="F1153" t="s">
        <v>64</v>
      </c>
      <c r="G1153" t="s">
        <v>91</v>
      </c>
      <c r="H1153">
        <v>66112306</v>
      </c>
      <c r="I1153" t="s">
        <v>2050</v>
      </c>
      <c r="J1153" t="s">
        <v>2051</v>
      </c>
      <c r="K1153" t="str">
        <f>_xlfn.TEXTBEFORE(Table1__4[[#This Row],[ParentName]],"-")</f>
        <v>BD12</v>
      </c>
      <c r="L1153" t="str">
        <f>_xlfn.XLOOKUP(Table1__4[[#This Row],[MAAN8]],ASO!F:F,ASO!H:H,"")</f>
        <v>Grocery Store - Home Delivery</v>
      </c>
      <c r="M1153" t="str">
        <f>_xlfn.XLOOKUP(Table1__4[[#This Row],[MAAN8]],program!A:A,program!E:E,"")</f>
        <v>Target Incentive</v>
      </c>
      <c r="N1153">
        <f>_xlfn.XLOOKUP(Table1__4[[#This Row],[MAAN8]],program!A:A,program!F:F,"")</f>
        <v>350</v>
      </c>
      <c r="O1153">
        <f>SUMIFS(sellout!N:N,sellout!G:G,Table1__4[[#This Row],[MAAN8]])</f>
        <v>0</v>
      </c>
      <c r="P1153" s="2">
        <f>IFERROR(Table1__4[[#This Row],[Actual]]/Table1__4[[#This Row],[Target]],"")</f>
        <v>0</v>
      </c>
      <c r="Q1153">
        <f>IFERROR(IF(Table1__4[[#This Row],[Target]]&gt;0,Table1__4[[#This Row],[Target]]-Table1__4[[#This Row],[Actual]],""),"")</f>
        <v>350</v>
      </c>
    </row>
    <row r="1154" spans="1:17" x14ac:dyDescent="0.75">
      <c r="A1154" t="s">
        <v>10</v>
      </c>
      <c r="B1154" t="s">
        <v>11</v>
      </c>
      <c r="C1154" t="s">
        <v>12</v>
      </c>
      <c r="D1154" t="s">
        <v>55</v>
      </c>
      <c r="E1154" t="s">
        <v>446</v>
      </c>
      <c r="F1154" t="s">
        <v>40</v>
      </c>
      <c r="G1154" t="s">
        <v>447</v>
      </c>
      <c r="H1154">
        <v>66103582</v>
      </c>
      <c r="I1154" t="s">
        <v>2052</v>
      </c>
      <c r="J1154" t="s">
        <v>2053</v>
      </c>
      <c r="K1154" t="str">
        <f>_xlfn.TEXTBEFORE(Table1__4[[#This Row],[ParentName]],"-")</f>
        <v>BD</v>
      </c>
      <c r="L1154" t="str">
        <f>_xlfn.XLOOKUP(Table1__4[[#This Row],[MAAN8]],ASO!F:F,ASO!H:H,"")</f>
        <v>Beverage Retail Store</v>
      </c>
      <c r="M1154" t="str">
        <f>_xlfn.XLOOKUP(Table1__4[[#This Row],[MAAN8]],program!A:A,program!E:E,"")</f>
        <v>Target Incentive</v>
      </c>
      <c r="N1154">
        <f>_xlfn.XLOOKUP(Table1__4[[#This Row],[MAAN8]],program!A:A,program!F:F,"")</f>
        <v>160</v>
      </c>
      <c r="O1154">
        <f>SUMIFS(sellout!N:N,sellout!G:G,Table1__4[[#This Row],[MAAN8]])</f>
        <v>0</v>
      </c>
      <c r="P1154" s="2">
        <f>IFERROR(Table1__4[[#This Row],[Actual]]/Table1__4[[#This Row],[Target]],"")</f>
        <v>0</v>
      </c>
      <c r="Q1154">
        <f>IFERROR(IF(Table1__4[[#This Row],[Target]]&gt;0,Table1__4[[#This Row],[Target]]-Table1__4[[#This Row],[Actual]],""),"")</f>
        <v>160</v>
      </c>
    </row>
    <row r="1155" spans="1:17" x14ac:dyDescent="0.75">
      <c r="A1155" t="s">
        <v>10</v>
      </c>
      <c r="B1155" t="s">
        <v>11</v>
      </c>
      <c r="C1155" t="s">
        <v>46</v>
      </c>
      <c r="D1155" t="s">
        <v>47</v>
      </c>
      <c r="E1155" t="s">
        <v>94</v>
      </c>
      <c r="F1155" t="s">
        <v>69</v>
      </c>
      <c r="G1155" t="s">
        <v>95</v>
      </c>
      <c r="H1155">
        <v>65401362</v>
      </c>
      <c r="I1155" t="s">
        <v>2054</v>
      </c>
      <c r="J1155" t="s">
        <v>1205</v>
      </c>
      <c r="K1155" t="str">
        <f>_xlfn.TEXTBEFORE(Table1__4[[#This Row],[ParentName]],"-")</f>
        <v>HMcc</v>
      </c>
      <c r="L1155" t="str">
        <f>_xlfn.XLOOKUP(Table1__4[[#This Row],[MAAN8]],ASO!F:F,ASO!H:H,"")</f>
        <v>Grocery Store</v>
      </c>
      <c r="M1155" t="str">
        <f>_xlfn.XLOOKUP(Table1__4[[#This Row],[MAAN8]],program!A:A,program!E:E,"")</f>
        <v>Target Incentive</v>
      </c>
      <c r="N1155">
        <f>_xlfn.XLOOKUP(Table1__4[[#This Row],[MAAN8]],program!A:A,program!F:F,"")</f>
        <v>200</v>
      </c>
      <c r="O1155">
        <f>SUMIFS(sellout!N:N,sellout!G:G,Table1__4[[#This Row],[MAAN8]])</f>
        <v>0</v>
      </c>
      <c r="P1155" s="2">
        <f>IFERROR(Table1__4[[#This Row],[Actual]]/Table1__4[[#This Row],[Target]],"")</f>
        <v>0</v>
      </c>
      <c r="Q1155">
        <f>IFERROR(IF(Table1__4[[#This Row],[Target]]&gt;0,Table1__4[[#This Row],[Target]]-Table1__4[[#This Row],[Actual]],""),"")</f>
        <v>200</v>
      </c>
    </row>
    <row r="1156" spans="1:17" x14ac:dyDescent="0.75">
      <c r="A1156" t="s">
        <v>10</v>
      </c>
      <c r="B1156" t="s">
        <v>11</v>
      </c>
      <c r="C1156" t="s">
        <v>12</v>
      </c>
      <c r="D1156" t="s">
        <v>123</v>
      </c>
      <c r="E1156" t="s">
        <v>151</v>
      </c>
      <c r="F1156" t="s">
        <v>152</v>
      </c>
      <c r="G1156" t="s">
        <v>153</v>
      </c>
      <c r="H1156">
        <v>66104517</v>
      </c>
      <c r="I1156" t="s">
        <v>2054</v>
      </c>
      <c r="J1156" t="s">
        <v>2055</v>
      </c>
      <c r="K1156" t="str">
        <f>_xlfn.TEXTBEFORE(Table1__4[[#This Row],[ParentName]],"-")</f>
        <v>BD10</v>
      </c>
      <c r="L1156" t="str">
        <f>_xlfn.XLOOKUP(Table1__4[[#This Row],[MAAN8]],ASO!F:F,ASO!H:H,"")</f>
        <v>Grocery Store</v>
      </c>
      <c r="M1156" t="str">
        <f>_xlfn.XLOOKUP(Table1__4[[#This Row],[MAAN8]],program!A:A,program!E:E,"")</f>
        <v>Target Incentive</v>
      </c>
      <c r="N1156">
        <f>_xlfn.XLOOKUP(Table1__4[[#This Row],[MAAN8]],program!A:A,program!F:F,"")</f>
        <v>695</v>
      </c>
      <c r="O1156">
        <f>SUMIFS(sellout!N:N,sellout!G:G,Table1__4[[#This Row],[MAAN8]])</f>
        <v>0</v>
      </c>
      <c r="P1156" s="2">
        <f>IFERROR(Table1__4[[#This Row],[Actual]]/Table1__4[[#This Row],[Target]],"")</f>
        <v>0</v>
      </c>
      <c r="Q1156">
        <f>IFERROR(IF(Table1__4[[#This Row],[Target]]&gt;0,Table1__4[[#This Row],[Target]]-Table1__4[[#This Row],[Actual]],""),"")</f>
        <v>695</v>
      </c>
    </row>
    <row r="1157" spans="1:17" x14ac:dyDescent="0.75">
      <c r="A1157" t="s">
        <v>10</v>
      </c>
      <c r="B1157" t="s">
        <v>11</v>
      </c>
      <c r="C1157" t="s">
        <v>12</v>
      </c>
      <c r="D1157" t="s">
        <v>123</v>
      </c>
      <c r="E1157" t="s">
        <v>238</v>
      </c>
      <c r="F1157" t="s">
        <v>239</v>
      </c>
      <c r="G1157" t="s">
        <v>12028</v>
      </c>
      <c r="H1157">
        <v>66105563</v>
      </c>
      <c r="I1157" t="s">
        <v>2056</v>
      </c>
      <c r="J1157" t="s">
        <v>2057</v>
      </c>
      <c r="K1157" t="str">
        <f>_xlfn.TEXTBEFORE(Table1__4[[#This Row],[ParentName]],"-")</f>
        <v>BD10</v>
      </c>
      <c r="L1157" t="str">
        <f>_xlfn.XLOOKUP(Table1__4[[#This Row],[MAAN8]],ASO!F:F,ASO!H:H,"")</f>
        <v>Grocery Store - Home Delivery</v>
      </c>
      <c r="M1157" t="str">
        <f>_xlfn.XLOOKUP(Table1__4[[#This Row],[MAAN8]],program!A:A,program!E:E,"")</f>
        <v>Target Incentive</v>
      </c>
      <c r="N1157">
        <f>_xlfn.XLOOKUP(Table1__4[[#This Row],[MAAN8]],program!A:A,program!F:F,"")</f>
        <v>610</v>
      </c>
      <c r="O1157">
        <f>SUMIFS(sellout!N:N,sellout!G:G,Table1__4[[#This Row],[MAAN8]])</f>
        <v>0</v>
      </c>
      <c r="P1157" s="2">
        <f>IFERROR(Table1__4[[#This Row],[Actual]]/Table1__4[[#This Row],[Target]],"")</f>
        <v>0</v>
      </c>
      <c r="Q1157">
        <f>IFERROR(IF(Table1__4[[#This Row],[Target]]&gt;0,Table1__4[[#This Row],[Target]]-Table1__4[[#This Row],[Actual]],""),"")</f>
        <v>610</v>
      </c>
    </row>
    <row r="1158" spans="1:17" x14ac:dyDescent="0.75">
      <c r="A1158" t="s">
        <v>10</v>
      </c>
      <c r="B1158" t="s">
        <v>11</v>
      </c>
      <c r="C1158" t="s">
        <v>22</v>
      </c>
      <c r="D1158" t="s">
        <v>23</v>
      </c>
      <c r="E1158" t="s">
        <v>224</v>
      </c>
      <c r="F1158" t="s">
        <v>25</v>
      </c>
      <c r="G1158" t="s">
        <v>225</v>
      </c>
      <c r="H1158">
        <v>66106503</v>
      </c>
      <c r="I1158" t="s">
        <v>2058</v>
      </c>
      <c r="J1158" t="s">
        <v>2059</v>
      </c>
      <c r="K1158" t="str">
        <f>_xlfn.TEXTBEFORE(Table1__4[[#This Row],[ParentName]],"-")</f>
        <v>BD12</v>
      </c>
      <c r="L1158" t="str">
        <f>_xlfn.XLOOKUP(Table1__4[[#This Row],[MAAN8]],ASO!F:F,ASO!H:H,"")</f>
        <v>Grocery Store</v>
      </c>
      <c r="M1158" t="str">
        <f>_xlfn.XLOOKUP(Table1__4[[#This Row],[MAAN8]],program!A:A,program!E:E,"")</f>
        <v>Target Incentive</v>
      </c>
      <c r="N1158">
        <f>_xlfn.XLOOKUP(Table1__4[[#This Row],[MAAN8]],program!A:A,program!F:F,"")</f>
        <v>100</v>
      </c>
      <c r="O1158">
        <f>SUMIFS(sellout!N:N,sellout!G:G,Table1__4[[#This Row],[MAAN8]])</f>
        <v>0</v>
      </c>
      <c r="P1158" s="2">
        <f>IFERROR(Table1__4[[#This Row],[Actual]]/Table1__4[[#This Row],[Target]],"")</f>
        <v>0</v>
      </c>
      <c r="Q1158">
        <f>IFERROR(IF(Table1__4[[#This Row],[Target]]&gt;0,Table1__4[[#This Row],[Target]]-Table1__4[[#This Row],[Actual]],""),"")</f>
        <v>100</v>
      </c>
    </row>
    <row r="1159" spans="1:17" x14ac:dyDescent="0.75">
      <c r="A1159" t="s">
        <v>10</v>
      </c>
      <c r="B1159" t="s">
        <v>11</v>
      </c>
      <c r="C1159" t="s">
        <v>12</v>
      </c>
      <c r="D1159" t="s">
        <v>123</v>
      </c>
      <c r="E1159" t="s">
        <v>446</v>
      </c>
      <c r="F1159" t="s">
        <v>40</v>
      </c>
      <c r="G1159" t="s">
        <v>447</v>
      </c>
      <c r="H1159">
        <v>66101735</v>
      </c>
      <c r="I1159" t="s">
        <v>2058</v>
      </c>
      <c r="J1159" t="s">
        <v>2060</v>
      </c>
      <c r="K1159" t="str">
        <f>_xlfn.TEXTBEFORE(Table1__4[[#This Row],[ParentName]],"-")</f>
        <v>BD10</v>
      </c>
      <c r="L1159" t="str">
        <f>_xlfn.XLOOKUP(Table1__4[[#This Row],[MAAN8]],ASO!F:F,ASO!H:H,"")</f>
        <v>Beverage Retail Store</v>
      </c>
      <c r="M1159" t="str">
        <f>_xlfn.XLOOKUP(Table1__4[[#This Row],[MAAN8]],program!A:A,program!E:E,"")</f>
        <v>Target Incentive</v>
      </c>
      <c r="N1159">
        <f>_xlfn.XLOOKUP(Table1__4[[#This Row],[MAAN8]],program!A:A,program!F:F,"")</f>
        <v>150</v>
      </c>
      <c r="O1159">
        <f>SUMIFS(sellout!N:N,sellout!G:G,Table1__4[[#This Row],[MAAN8]])</f>
        <v>0</v>
      </c>
      <c r="P1159" s="2">
        <f>IFERROR(Table1__4[[#This Row],[Actual]]/Table1__4[[#This Row],[Target]],"")</f>
        <v>0</v>
      </c>
      <c r="Q1159">
        <f>IFERROR(IF(Table1__4[[#This Row],[Target]]&gt;0,Table1__4[[#This Row],[Target]]-Table1__4[[#This Row],[Actual]],""),"")</f>
        <v>150</v>
      </c>
    </row>
    <row r="1160" spans="1:17" x14ac:dyDescent="0.75">
      <c r="A1160" t="s">
        <v>10</v>
      </c>
      <c r="B1160" t="s">
        <v>11</v>
      </c>
      <c r="C1160" t="s">
        <v>12</v>
      </c>
      <c r="D1160" t="s">
        <v>55</v>
      </c>
      <c r="E1160" t="s">
        <v>29</v>
      </c>
      <c r="F1160" t="s">
        <v>30</v>
      </c>
      <c r="G1160" t="s">
        <v>31</v>
      </c>
      <c r="H1160">
        <v>66102365</v>
      </c>
      <c r="I1160" t="s">
        <v>2058</v>
      </c>
      <c r="J1160" t="s">
        <v>2061</v>
      </c>
      <c r="K1160" t="str">
        <f>_xlfn.TEXTBEFORE(Table1__4[[#This Row],[ParentName]],"-")</f>
        <v>BD</v>
      </c>
      <c r="L1160" t="str">
        <f>_xlfn.XLOOKUP(Table1__4[[#This Row],[MAAN8]],ASO!F:F,ASO!H:H,"")</f>
        <v>Grocery Store</v>
      </c>
      <c r="M1160" t="str">
        <f>_xlfn.XLOOKUP(Table1__4[[#This Row],[MAAN8]],program!A:A,program!E:E,"")</f>
        <v>Target Incentive</v>
      </c>
      <c r="N1160">
        <f>_xlfn.XLOOKUP(Table1__4[[#This Row],[MAAN8]],program!A:A,program!F:F,"")</f>
        <v>105</v>
      </c>
      <c r="O1160">
        <f>SUMIFS(sellout!N:N,sellout!G:G,Table1__4[[#This Row],[MAAN8]])</f>
        <v>10</v>
      </c>
      <c r="P1160" s="2">
        <f>IFERROR(Table1__4[[#This Row],[Actual]]/Table1__4[[#This Row],[Target]],"")</f>
        <v>9.5238095238095233E-2</v>
      </c>
      <c r="Q1160">
        <f>IFERROR(IF(Table1__4[[#This Row],[Target]]&gt;0,Table1__4[[#This Row],[Target]]-Table1__4[[#This Row],[Actual]],""),"")</f>
        <v>95</v>
      </c>
    </row>
    <row r="1161" spans="1:17" x14ac:dyDescent="0.75">
      <c r="A1161" t="s">
        <v>10</v>
      </c>
      <c r="B1161" t="s">
        <v>11</v>
      </c>
      <c r="C1161" t="s">
        <v>46</v>
      </c>
      <c r="D1161" t="s">
        <v>47</v>
      </c>
      <c r="E1161" t="s">
        <v>172</v>
      </c>
      <c r="F1161" t="s">
        <v>173</v>
      </c>
      <c r="G1161" t="s">
        <v>18</v>
      </c>
      <c r="H1161">
        <v>65029708</v>
      </c>
      <c r="I1161" t="s">
        <v>2062</v>
      </c>
      <c r="J1161" t="s">
        <v>2063</v>
      </c>
      <c r="K1161" t="str">
        <f>_xlfn.TEXTBEFORE(Table1__4[[#This Row],[ParentName]],"-")</f>
        <v>HMcc</v>
      </c>
      <c r="L1161" t="str">
        <f>_xlfn.XLOOKUP(Table1__4[[#This Row],[MAAN8]],ASO!F:F,ASO!H:H,"")</f>
        <v>Wholesaler</v>
      </c>
      <c r="M1161" t="str">
        <f>_xlfn.XLOOKUP(Table1__4[[#This Row],[MAAN8]],program!A:A,program!E:E,"")</f>
        <v>TPO</v>
      </c>
      <c r="N1161">
        <f>_xlfn.XLOOKUP(Table1__4[[#This Row],[MAAN8]],program!A:A,program!F:F,"")</f>
        <v>5000</v>
      </c>
      <c r="O1161">
        <f>SUMIFS(sellout!N:N,sellout!G:G,Table1__4[[#This Row],[MAAN8]])</f>
        <v>0</v>
      </c>
      <c r="P1161" s="2">
        <f>IFERROR(Table1__4[[#This Row],[Actual]]/Table1__4[[#This Row],[Target]],"")</f>
        <v>0</v>
      </c>
      <c r="Q1161">
        <f>IFERROR(IF(Table1__4[[#This Row],[Target]]&gt;0,Table1__4[[#This Row],[Target]]-Table1__4[[#This Row],[Actual]],""),"")</f>
        <v>5000</v>
      </c>
    </row>
    <row r="1162" spans="1:17" x14ac:dyDescent="0.75">
      <c r="A1162" t="s">
        <v>10</v>
      </c>
      <c r="B1162" t="s">
        <v>11</v>
      </c>
      <c r="C1162" t="s">
        <v>22</v>
      </c>
      <c r="D1162" t="s">
        <v>23</v>
      </c>
      <c r="E1162" t="s">
        <v>85</v>
      </c>
      <c r="F1162" t="s">
        <v>64</v>
      </c>
      <c r="G1162" t="s">
        <v>86</v>
      </c>
      <c r="H1162">
        <v>66151791</v>
      </c>
      <c r="I1162" t="s">
        <v>2064</v>
      </c>
      <c r="J1162" t="s">
        <v>2065</v>
      </c>
      <c r="K1162" t="str">
        <f>_xlfn.TEXTBEFORE(Table1__4[[#This Row],[ParentName]],"-")</f>
        <v>BD12</v>
      </c>
      <c r="L1162" t="str">
        <f>_xlfn.XLOOKUP(Table1__4[[#This Row],[MAAN8]],ASO!F:F,ASO!H:H,"")</f>
        <v>Beverage Retail Store</v>
      </c>
      <c r="M1162" t="str">
        <f>_xlfn.XLOOKUP(Table1__4[[#This Row],[MAAN8]],program!A:A,program!E:E,"")</f>
        <v>Target Incentive</v>
      </c>
      <c r="N1162">
        <f>_xlfn.XLOOKUP(Table1__4[[#This Row],[MAAN8]],program!A:A,program!F:F,"")</f>
        <v>450</v>
      </c>
      <c r="O1162">
        <f>SUMIFS(sellout!N:N,sellout!G:G,Table1__4[[#This Row],[MAAN8]])</f>
        <v>0</v>
      </c>
      <c r="P1162" s="2">
        <f>IFERROR(Table1__4[[#This Row],[Actual]]/Table1__4[[#This Row],[Target]],"")</f>
        <v>0</v>
      </c>
      <c r="Q1162">
        <f>IFERROR(IF(Table1__4[[#This Row],[Target]]&gt;0,Table1__4[[#This Row],[Target]]-Table1__4[[#This Row],[Actual]],""),"")</f>
        <v>450</v>
      </c>
    </row>
    <row r="1163" spans="1:17" x14ac:dyDescent="0.75">
      <c r="A1163" t="s">
        <v>10</v>
      </c>
      <c r="B1163" t="s">
        <v>11</v>
      </c>
      <c r="C1163" t="s">
        <v>22</v>
      </c>
      <c r="D1163" t="s">
        <v>23</v>
      </c>
      <c r="E1163" t="s">
        <v>255</v>
      </c>
      <c r="F1163" t="s">
        <v>25</v>
      </c>
      <c r="G1163" t="s">
        <v>256</v>
      </c>
      <c r="H1163">
        <v>66112769</v>
      </c>
      <c r="I1163" t="s">
        <v>11256</v>
      </c>
      <c r="J1163" t="s">
        <v>12122</v>
      </c>
      <c r="K1163" t="str">
        <f>_xlfn.TEXTBEFORE(Table1__4[[#This Row],[ParentName]],"-")</f>
        <v>BD12</v>
      </c>
      <c r="L1163" t="str">
        <f>_xlfn.XLOOKUP(Table1__4[[#This Row],[MAAN8]],ASO!F:F,ASO!H:H,"")</f>
        <v/>
      </c>
      <c r="M1163" t="str">
        <f>_xlfn.XLOOKUP(Table1__4[[#This Row],[MAAN8]],program!A:A,program!E:E,"")</f>
        <v/>
      </c>
      <c r="N1163">
        <f>_xlfn.XLOOKUP(Table1__4[[#This Row],[MAAN8]],program!A:A,program!F:F,"")</f>
        <v>0</v>
      </c>
      <c r="O1163">
        <f>SUMIFS(sellout!N:N,sellout!G:G,Table1__4[[#This Row],[MAAN8]])</f>
        <v>0</v>
      </c>
      <c r="P1163" s="2" t="str">
        <f>IFERROR(Table1__4[[#This Row],[Actual]]/Table1__4[[#This Row],[Target]],"")</f>
        <v/>
      </c>
      <c r="Q1163" t="str">
        <f>IFERROR(IF(Table1__4[[#This Row],[Target]]&gt;0,Table1__4[[#This Row],[Target]]-Table1__4[[#This Row],[Actual]],""),"")</f>
        <v/>
      </c>
    </row>
    <row r="1164" spans="1:17" x14ac:dyDescent="0.75">
      <c r="A1164" t="s">
        <v>10</v>
      </c>
      <c r="B1164" t="s">
        <v>11</v>
      </c>
      <c r="C1164" t="s">
        <v>12</v>
      </c>
      <c r="D1164" t="s">
        <v>38</v>
      </c>
      <c r="E1164" t="s">
        <v>168</v>
      </c>
      <c r="F1164" t="s">
        <v>40</v>
      </c>
      <c r="G1164" t="s">
        <v>169</v>
      </c>
      <c r="H1164">
        <v>66111025</v>
      </c>
      <c r="I1164" t="s">
        <v>2066</v>
      </c>
      <c r="J1164" t="s">
        <v>2067</v>
      </c>
      <c r="K1164" t="str">
        <f>_xlfn.TEXTBEFORE(Table1__4[[#This Row],[ParentName]],"-")</f>
        <v>BD16</v>
      </c>
      <c r="L1164" t="str">
        <f>_xlfn.XLOOKUP(Table1__4[[#This Row],[MAAN8]],ASO!F:F,ASO!H:H,"")</f>
        <v>Grocery Store</v>
      </c>
      <c r="M1164" t="str">
        <f>_xlfn.XLOOKUP(Table1__4[[#This Row],[MAAN8]],program!A:A,program!E:E,"")</f>
        <v/>
      </c>
      <c r="N1164">
        <f>_xlfn.XLOOKUP(Table1__4[[#This Row],[MAAN8]],program!A:A,program!F:F,"")</f>
        <v>0</v>
      </c>
      <c r="O1164">
        <f>SUMIFS(sellout!N:N,sellout!G:G,Table1__4[[#This Row],[MAAN8]])</f>
        <v>0</v>
      </c>
      <c r="P1164" s="2" t="str">
        <f>IFERROR(Table1__4[[#This Row],[Actual]]/Table1__4[[#This Row],[Target]],"")</f>
        <v/>
      </c>
      <c r="Q1164" t="str">
        <f>IFERROR(IF(Table1__4[[#This Row],[Target]]&gt;0,Table1__4[[#This Row],[Target]]-Table1__4[[#This Row],[Actual]],""),"")</f>
        <v/>
      </c>
    </row>
    <row r="1165" spans="1:17" x14ac:dyDescent="0.75">
      <c r="A1165" t="s">
        <v>10</v>
      </c>
      <c r="B1165" t="s">
        <v>11</v>
      </c>
      <c r="C1165" t="s">
        <v>12</v>
      </c>
      <c r="D1165" t="s">
        <v>123</v>
      </c>
      <c r="E1165" t="s">
        <v>238</v>
      </c>
      <c r="F1165" t="s">
        <v>239</v>
      </c>
      <c r="G1165" t="s">
        <v>12028</v>
      </c>
      <c r="H1165">
        <v>66104397</v>
      </c>
      <c r="I1165" t="s">
        <v>2068</v>
      </c>
      <c r="J1165" t="s">
        <v>2069</v>
      </c>
      <c r="K1165" t="str">
        <f>_xlfn.TEXTBEFORE(Table1__4[[#This Row],[ParentName]],"-")</f>
        <v>BD10</v>
      </c>
      <c r="L1165" t="str">
        <f>_xlfn.XLOOKUP(Table1__4[[#This Row],[MAAN8]],ASO!F:F,ASO!H:H,"")</f>
        <v>Grocery Store</v>
      </c>
      <c r="M1165" t="str">
        <f>_xlfn.XLOOKUP(Table1__4[[#This Row],[MAAN8]],program!A:A,program!E:E,"")</f>
        <v>Target Incentive</v>
      </c>
      <c r="N1165">
        <f>_xlfn.XLOOKUP(Table1__4[[#This Row],[MAAN8]],program!A:A,program!F:F,"")</f>
        <v>120</v>
      </c>
      <c r="O1165">
        <f>SUMIFS(sellout!N:N,sellout!G:G,Table1__4[[#This Row],[MAAN8]])</f>
        <v>0</v>
      </c>
      <c r="P1165" s="2">
        <f>IFERROR(Table1__4[[#This Row],[Actual]]/Table1__4[[#This Row],[Target]],"")</f>
        <v>0</v>
      </c>
      <c r="Q1165">
        <f>IFERROR(IF(Table1__4[[#This Row],[Target]]&gt;0,Table1__4[[#This Row],[Target]]-Table1__4[[#This Row],[Actual]],""),"")</f>
        <v>120</v>
      </c>
    </row>
    <row r="1166" spans="1:17" x14ac:dyDescent="0.75">
      <c r="A1166" t="s">
        <v>10</v>
      </c>
      <c r="B1166" t="s">
        <v>11</v>
      </c>
      <c r="C1166" t="s">
        <v>22</v>
      </c>
      <c r="D1166" t="s">
        <v>23</v>
      </c>
      <c r="E1166" t="s">
        <v>63</v>
      </c>
      <c r="F1166" t="s">
        <v>64</v>
      </c>
      <c r="G1166" t="s">
        <v>65</v>
      </c>
      <c r="H1166">
        <v>66106684</v>
      </c>
      <c r="I1166" t="s">
        <v>2070</v>
      </c>
      <c r="J1166" t="s">
        <v>2071</v>
      </c>
      <c r="K1166" t="str">
        <f>_xlfn.TEXTBEFORE(Table1__4[[#This Row],[ParentName]],"-")</f>
        <v>BD12</v>
      </c>
      <c r="L1166" t="str">
        <f>_xlfn.XLOOKUP(Table1__4[[#This Row],[MAAN8]],ASO!F:F,ASO!H:H,"")</f>
        <v>Grocery Store</v>
      </c>
      <c r="M1166" t="str">
        <f>_xlfn.XLOOKUP(Table1__4[[#This Row],[MAAN8]],program!A:A,program!E:E,"")</f>
        <v/>
      </c>
      <c r="N1166">
        <f>_xlfn.XLOOKUP(Table1__4[[#This Row],[MAAN8]],program!A:A,program!F:F,"")</f>
        <v>0</v>
      </c>
      <c r="O1166">
        <f>SUMIFS(sellout!N:N,sellout!G:G,Table1__4[[#This Row],[MAAN8]])</f>
        <v>0</v>
      </c>
      <c r="P1166" s="2" t="str">
        <f>IFERROR(Table1__4[[#This Row],[Actual]]/Table1__4[[#This Row],[Target]],"")</f>
        <v/>
      </c>
      <c r="Q1166" t="str">
        <f>IFERROR(IF(Table1__4[[#This Row],[Target]]&gt;0,Table1__4[[#This Row],[Target]]-Table1__4[[#This Row],[Actual]],""),"")</f>
        <v/>
      </c>
    </row>
    <row r="1167" spans="1:17" x14ac:dyDescent="0.75">
      <c r="A1167" t="s">
        <v>10</v>
      </c>
      <c r="B1167" t="s">
        <v>11</v>
      </c>
      <c r="C1167" t="s">
        <v>22</v>
      </c>
      <c r="D1167" t="s">
        <v>23</v>
      </c>
      <c r="E1167" t="s">
        <v>85</v>
      </c>
      <c r="F1167" t="s">
        <v>64</v>
      </c>
      <c r="G1167" t="s">
        <v>86</v>
      </c>
      <c r="H1167">
        <v>66150889</v>
      </c>
      <c r="I1167" t="s">
        <v>2072</v>
      </c>
      <c r="J1167" t="s">
        <v>2073</v>
      </c>
      <c r="K1167" t="str">
        <f>_xlfn.TEXTBEFORE(Table1__4[[#This Row],[ParentName]],"-")</f>
        <v>BD12</v>
      </c>
      <c r="L1167" t="str">
        <f>_xlfn.XLOOKUP(Table1__4[[#This Row],[MAAN8]],ASO!F:F,ASO!H:H,"")</f>
        <v>Grocery Store</v>
      </c>
      <c r="M1167" t="str">
        <f>_xlfn.XLOOKUP(Table1__4[[#This Row],[MAAN8]],program!A:A,program!E:E,"")</f>
        <v/>
      </c>
      <c r="N1167">
        <f>_xlfn.XLOOKUP(Table1__4[[#This Row],[MAAN8]],program!A:A,program!F:F,"")</f>
        <v>0</v>
      </c>
      <c r="O1167">
        <f>SUMIFS(sellout!N:N,sellout!G:G,Table1__4[[#This Row],[MAAN8]])</f>
        <v>0</v>
      </c>
      <c r="P1167" s="2" t="str">
        <f>IFERROR(Table1__4[[#This Row],[Actual]]/Table1__4[[#This Row],[Target]],"")</f>
        <v/>
      </c>
      <c r="Q1167" t="str">
        <f>IFERROR(IF(Table1__4[[#This Row],[Target]]&gt;0,Table1__4[[#This Row],[Target]]-Table1__4[[#This Row],[Actual]],""),"")</f>
        <v/>
      </c>
    </row>
    <row r="1168" spans="1:17" x14ac:dyDescent="0.75">
      <c r="A1168" t="s">
        <v>10</v>
      </c>
      <c r="B1168" t="s">
        <v>11</v>
      </c>
      <c r="C1168" t="s">
        <v>46</v>
      </c>
      <c r="D1168" t="s">
        <v>47</v>
      </c>
      <c r="E1168" t="s">
        <v>287</v>
      </c>
      <c r="F1168" t="s">
        <v>69</v>
      </c>
      <c r="G1168" t="s">
        <v>288</v>
      </c>
      <c r="H1168">
        <v>65731732</v>
      </c>
      <c r="I1168" t="s">
        <v>2074</v>
      </c>
      <c r="J1168" t="s">
        <v>2075</v>
      </c>
      <c r="K1168" t="str">
        <f>_xlfn.TEXTBEFORE(Table1__4[[#This Row],[ParentName]],"-")</f>
        <v>HMcc</v>
      </c>
      <c r="L1168" t="str">
        <f>_xlfn.XLOOKUP(Table1__4[[#This Row],[MAAN8]],ASO!F:F,ASO!H:H,"")</f>
        <v>Grocery Store</v>
      </c>
      <c r="M1168" t="str">
        <f>_xlfn.XLOOKUP(Table1__4[[#This Row],[MAAN8]],program!A:A,program!E:E,"")</f>
        <v>Target Incentive</v>
      </c>
      <c r="N1168">
        <f>_xlfn.XLOOKUP(Table1__4[[#This Row],[MAAN8]],program!A:A,program!F:F,"")</f>
        <v>100</v>
      </c>
      <c r="O1168">
        <f>SUMIFS(sellout!N:N,sellout!G:G,Table1__4[[#This Row],[MAAN8]])</f>
        <v>0</v>
      </c>
      <c r="P1168" s="2">
        <f>IFERROR(Table1__4[[#This Row],[Actual]]/Table1__4[[#This Row],[Target]],"")</f>
        <v>0</v>
      </c>
      <c r="Q1168">
        <f>IFERROR(IF(Table1__4[[#This Row],[Target]]&gt;0,Table1__4[[#This Row],[Target]]-Table1__4[[#This Row],[Actual]],""),"")</f>
        <v>100</v>
      </c>
    </row>
    <row r="1169" spans="1:17" x14ac:dyDescent="0.75">
      <c r="A1169" t="s">
        <v>10</v>
      </c>
      <c r="B1169" t="s">
        <v>11</v>
      </c>
      <c r="C1169" t="s">
        <v>22</v>
      </c>
      <c r="D1169" t="s">
        <v>89</v>
      </c>
      <c r="E1169" t="s">
        <v>354</v>
      </c>
      <c r="F1169" t="s">
        <v>220</v>
      </c>
      <c r="G1169" t="s">
        <v>355</v>
      </c>
      <c r="H1169">
        <v>66103253</v>
      </c>
      <c r="I1169" t="s">
        <v>2074</v>
      </c>
      <c r="J1169" t="s">
        <v>1496</v>
      </c>
      <c r="K1169" t="str">
        <f>_xlfn.TEXTBEFORE(Table1__4[[#This Row],[ParentName]],"-")</f>
        <v>BD11</v>
      </c>
      <c r="L1169" t="str">
        <f>_xlfn.XLOOKUP(Table1__4[[#This Row],[MAAN8]],ASO!F:F,ASO!H:H,"")</f>
        <v>Grocery Store</v>
      </c>
      <c r="M1169" t="str">
        <f>_xlfn.XLOOKUP(Table1__4[[#This Row],[MAAN8]],program!A:A,program!E:E,"")</f>
        <v>Target Incentive</v>
      </c>
      <c r="N1169">
        <f>_xlfn.XLOOKUP(Table1__4[[#This Row],[MAAN8]],program!A:A,program!F:F,"")</f>
        <v>100</v>
      </c>
      <c r="O1169">
        <f>SUMIFS(sellout!N:N,sellout!G:G,Table1__4[[#This Row],[MAAN8]])</f>
        <v>0</v>
      </c>
      <c r="P1169" s="2">
        <f>IFERROR(Table1__4[[#This Row],[Actual]]/Table1__4[[#This Row],[Target]],"")</f>
        <v>0</v>
      </c>
      <c r="Q1169">
        <f>IFERROR(IF(Table1__4[[#This Row],[Target]]&gt;0,Table1__4[[#This Row],[Target]]-Table1__4[[#This Row],[Actual]],""),"")</f>
        <v>100</v>
      </c>
    </row>
    <row r="1170" spans="1:17" x14ac:dyDescent="0.75">
      <c r="A1170" t="s">
        <v>10</v>
      </c>
      <c r="B1170" t="s">
        <v>11</v>
      </c>
      <c r="C1170" t="s">
        <v>22</v>
      </c>
      <c r="D1170" t="s">
        <v>23</v>
      </c>
      <c r="E1170" t="s">
        <v>85</v>
      </c>
      <c r="F1170" t="s">
        <v>64</v>
      </c>
      <c r="G1170" t="s">
        <v>86</v>
      </c>
      <c r="H1170">
        <v>66150777</v>
      </c>
      <c r="I1170" t="s">
        <v>2074</v>
      </c>
      <c r="J1170" t="s">
        <v>2076</v>
      </c>
      <c r="K1170" t="str">
        <f>_xlfn.TEXTBEFORE(Table1__4[[#This Row],[ParentName]],"-")</f>
        <v>BD12</v>
      </c>
      <c r="L1170" t="str">
        <f>_xlfn.XLOOKUP(Table1__4[[#This Row],[MAAN8]],ASO!F:F,ASO!H:H,"")</f>
        <v>Grocery Store</v>
      </c>
      <c r="M1170" t="str">
        <f>_xlfn.XLOOKUP(Table1__4[[#This Row],[MAAN8]],program!A:A,program!E:E,"")</f>
        <v>Target Incentive</v>
      </c>
      <c r="N1170">
        <f>_xlfn.XLOOKUP(Table1__4[[#This Row],[MAAN8]],program!A:A,program!F:F,"")</f>
        <v>100</v>
      </c>
      <c r="O1170">
        <f>SUMIFS(sellout!N:N,sellout!G:G,Table1__4[[#This Row],[MAAN8]])</f>
        <v>10</v>
      </c>
      <c r="P1170" s="2">
        <f>IFERROR(Table1__4[[#This Row],[Actual]]/Table1__4[[#This Row],[Target]],"")</f>
        <v>0.1</v>
      </c>
      <c r="Q1170">
        <f>IFERROR(IF(Table1__4[[#This Row],[Target]]&gt;0,Table1__4[[#This Row],[Target]]-Table1__4[[#This Row],[Actual]],""),"")</f>
        <v>90</v>
      </c>
    </row>
    <row r="1171" spans="1:17" x14ac:dyDescent="0.75">
      <c r="A1171" t="s">
        <v>10</v>
      </c>
      <c r="B1171" t="s">
        <v>11</v>
      </c>
      <c r="C1171" t="s">
        <v>12</v>
      </c>
      <c r="D1171" t="s">
        <v>38</v>
      </c>
      <c r="E1171" t="s">
        <v>168</v>
      </c>
      <c r="F1171" t="s">
        <v>40</v>
      </c>
      <c r="G1171" t="s">
        <v>169</v>
      </c>
      <c r="H1171">
        <v>66113168</v>
      </c>
      <c r="I1171" t="s">
        <v>2077</v>
      </c>
      <c r="J1171" t="s">
        <v>2078</v>
      </c>
      <c r="K1171" t="str">
        <f>_xlfn.TEXTBEFORE(Table1__4[[#This Row],[ParentName]],"-")</f>
        <v>BD16</v>
      </c>
      <c r="L1171" t="str">
        <f>_xlfn.XLOOKUP(Table1__4[[#This Row],[MAAN8]],ASO!F:F,ASO!H:H,"")</f>
        <v>Grocery Store</v>
      </c>
      <c r="M1171" t="str">
        <f>_xlfn.XLOOKUP(Table1__4[[#This Row],[MAAN8]],program!A:A,program!E:E,"")</f>
        <v/>
      </c>
      <c r="N1171">
        <f>_xlfn.XLOOKUP(Table1__4[[#This Row],[MAAN8]],program!A:A,program!F:F,"")</f>
        <v>0</v>
      </c>
      <c r="O1171">
        <f>SUMIFS(sellout!N:N,sellout!G:G,Table1__4[[#This Row],[MAAN8]])</f>
        <v>0</v>
      </c>
      <c r="P1171" s="2" t="str">
        <f>IFERROR(Table1__4[[#This Row],[Actual]]/Table1__4[[#This Row],[Target]],"")</f>
        <v/>
      </c>
      <c r="Q1171" t="str">
        <f>IFERROR(IF(Table1__4[[#This Row],[Target]]&gt;0,Table1__4[[#This Row],[Target]]-Table1__4[[#This Row],[Actual]],""),"")</f>
        <v/>
      </c>
    </row>
    <row r="1172" spans="1:17" x14ac:dyDescent="0.75">
      <c r="A1172" t="s">
        <v>10</v>
      </c>
      <c r="B1172" t="s">
        <v>11</v>
      </c>
      <c r="C1172" t="s">
        <v>46</v>
      </c>
      <c r="D1172" t="s">
        <v>47</v>
      </c>
      <c r="E1172" t="s">
        <v>375</v>
      </c>
      <c r="F1172" t="s">
        <v>69</v>
      </c>
      <c r="G1172" t="s">
        <v>12035</v>
      </c>
      <c r="H1172">
        <v>65502118</v>
      </c>
      <c r="I1172" t="s">
        <v>2079</v>
      </c>
      <c r="J1172" t="s">
        <v>2080</v>
      </c>
      <c r="K1172" t="str">
        <f>_xlfn.TEXTBEFORE(Table1__4[[#This Row],[ParentName]],"-")</f>
        <v>HMcc</v>
      </c>
      <c r="L1172" t="str">
        <f>_xlfn.XLOOKUP(Table1__4[[#This Row],[MAAN8]],ASO!F:F,ASO!H:H,"")</f>
        <v>Grocery Store</v>
      </c>
      <c r="M1172" t="str">
        <f>_xlfn.XLOOKUP(Table1__4[[#This Row],[MAAN8]],program!A:A,program!E:E,"")</f>
        <v/>
      </c>
      <c r="N1172">
        <f>_xlfn.XLOOKUP(Table1__4[[#This Row],[MAAN8]],program!A:A,program!F:F,"")</f>
        <v>0</v>
      </c>
      <c r="O1172">
        <f>SUMIFS(sellout!N:N,sellout!G:G,Table1__4[[#This Row],[MAAN8]])</f>
        <v>0</v>
      </c>
      <c r="P1172" s="2" t="str">
        <f>IFERROR(Table1__4[[#This Row],[Actual]]/Table1__4[[#This Row],[Target]],"")</f>
        <v/>
      </c>
      <c r="Q1172" t="str">
        <f>IFERROR(IF(Table1__4[[#This Row],[Target]]&gt;0,Table1__4[[#This Row],[Target]]-Table1__4[[#This Row],[Actual]],""),"")</f>
        <v/>
      </c>
    </row>
    <row r="1173" spans="1:17" x14ac:dyDescent="0.75">
      <c r="A1173" t="s">
        <v>10</v>
      </c>
      <c r="B1173" t="s">
        <v>11</v>
      </c>
      <c r="C1173" t="s">
        <v>22</v>
      </c>
      <c r="D1173" t="s">
        <v>182</v>
      </c>
      <c r="E1173" t="s">
        <v>178</v>
      </c>
      <c r="F1173" t="s">
        <v>30</v>
      </c>
      <c r="G1173" t="s">
        <v>179</v>
      </c>
      <c r="H1173">
        <v>66111235</v>
      </c>
      <c r="I1173" t="s">
        <v>2081</v>
      </c>
      <c r="J1173" t="s">
        <v>739</v>
      </c>
      <c r="K1173" t="str">
        <f>_xlfn.TEXTBEFORE(Table1__4[[#This Row],[ParentName]],"-")</f>
        <v>BD14</v>
      </c>
      <c r="L1173" t="str">
        <f>_xlfn.XLOOKUP(Table1__4[[#This Row],[MAAN8]],ASO!F:F,ASO!H:H,"")</f>
        <v>Wholesaler</v>
      </c>
      <c r="M1173" t="str">
        <f>_xlfn.XLOOKUP(Table1__4[[#This Row],[MAAN8]],program!A:A,program!E:E,"")</f>
        <v>TPO</v>
      </c>
      <c r="N1173">
        <f>_xlfn.XLOOKUP(Table1__4[[#This Row],[MAAN8]],program!A:A,program!F:F,"")</f>
        <v>1550</v>
      </c>
      <c r="O1173">
        <f>SUMIFS(sellout!N:N,sellout!G:G,Table1__4[[#This Row],[MAAN8]])</f>
        <v>0</v>
      </c>
      <c r="P1173" s="2">
        <f>IFERROR(Table1__4[[#This Row],[Actual]]/Table1__4[[#This Row],[Target]],"")</f>
        <v>0</v>
      </c>
      <c r="Q1173">
        <f>IFERROR(IF(Table1__4[[#This Row],[Target]]&gt;0,Table1__4[[#This Row],[Target]]-Table1__4[[#This Row],[Actual]],""),"")</f>
        <v>1550</v>
      </c>
    </row>
    <row r="1174" spans="1:17" x14ac:dyDescent="0.75">
      <c r="A1174" t="s">
        <v>10</v>
      </c>
      <c r="B1174" t="s">
        <v>11</v>
      </c>
      <c r="C1174" t="s">
        <v>22</v>
      </c>
      <c r="D1174" t="s">
        <v>182</v>
      </c>
      <c r="E1174" t="s">
        <v>941</v>
      </c>
      <c r="F1174" t="s">
        <v>184</v>
      </c>
      <c r="G1174" t="s">
        <v>942</v>
      </c>
      <c r="H1174">
        <v>66151767</v>
      </c>
      <c r="I1174" t="s">
        <v>2082</v>
      </c>
      <c r="J1174" t="s">
        <v>2083</v>
      </c>
      <c r="K1174" t="str">
        <f>_xlfn.TEXTBEFORE(Table1__4[[#This Row],[ParentName]],"-")</f>
        <v>BD14</v>
      </c>
      <c r="L1174" t="str">
        <f>_xlfn.XLOOKUP(Table1__4[[#This Row],[MAAN8]],ASO!F:F,ASO!H:H,"")</f>
        <v>Grocery Store</v>
      </c>
      <c r="M1174" t="str">
        <f>_xlfn.XLOOKUP(Table1__4[[#This Row],[MAAN8]],program!A:A,program!E:E,"")</f>
        <v>Target Incentive</v>
      </c>
      <c r="N1174">
        <f>_xlfn.XLOOKUP(Table1__4[[#This Row],[MAAN8]],program!A:A,program!F:F,"")</f>
        <v>300</v>
      </c>
      <c r="O1174">
        <f>SUMIFS(sellout!N:N,sellout!G:G,Table1__4[[#This Row],[MAAN8]])</f>
        <v>0</v>
      </c>
      <c r="P1174" s="2">
        <f>IFERROR(Table1__4[[#This Row],[Actual]]/Table1__4[[#This Row],[Target]],"")</f>
        <v>0</v>
      </c>
      <c r="Q1174">
        <f>IFERROR(IF(Table1__4[[#This Row],[Target]]&gt;0,Table1__4[[#This Row],[Target]]-Table1__4[[#This Row],[Actual]],""),"")</f>
        <v>300</v>
      </c>
    </row>
    <row r="1175" spans="1:17" x14ac:dyDescent="0.75">
      <c r="A1175" t="s">
        <v>10</v>
      </c>
      <c r="B1175" t="s">
        <v>11</v>
      </c>
      <c r="C1175" t="s">
        <v>12</v>
      </c>
      <c r="D1175" t="s">
        <v>38</v>
      </c>
      <c r="E1175" t="s">
        <v>156</v>
      </c>
      <c r="F1175" t="s">
        <v>40</v>
      </c>
      <c r="G1175" t="s">
        <v>157</v>
      </c>
      <c r="H1175">
        <v>66156443</v>
      </c>
      <c r="I1175" t="s">
        <v>2082</v>
      </c>
      <c r="J1175" t="s">
        <v>2084</v>
      </c>
      <c r="K1175" t="str">
        <f>_xlfn.TEXTBEFORE(Table1__4[[#This Row],[ParentName]],"-")</f>
        <v>BD16</v>
      </c>
      <c r="L1175" t="str">
        <f>_xlfn.XLOOKUP(Table1__4[[#This Row],[MAAN8]],ASO!F:F,ASO!H:H,"")</f>
        <v>Wholesaler</v>
      </c>
      <c r="M1175" t="str">
        <f>_xlfn.XLOOKUP(Table1__4[[#This Row],[MAAN8]],program!A:A,program!E:E,"")</f>
        <v/>
      </c>
      <c r="N1175">
        <f>_xlfn.XLOOKUP(Table1__4[[#This Row],[MAAN8]],program!A:A,program!F:F,"")</f>
        <v>0</v>
      </c>
      <c r="O1175">
        <f>SUMIFS(sellout!N:N,sellout!G:G,Table1__4[[#This Row],[MAAN8]])</f>
        <v>0</v>
      </c>
      <c r="P1175" s="2" t="str">
        <f>IFERROR(Table1__4[[#This Row],[Actual]]/Table1__4[[#This Row],[Target]],"")</f>
        <v/>
      </c>
      <c r="Q1175" t="str">
        <f>IFERROR(IF(Table1__4[[#This Row],[Target]]&gt;0,Table1__4[[#This Row],[Target]]-Table1__4[[#This Row],[Actual]],""),"")</f>
        <v/>
      </c>
    </row>
    <row r="1176" spans="1:17" x14ac:dyDescent="0.75">
      <c r="A1176" t="s">
        <v>10</v>
      </c>
      <c r="B1176" t="s">
        <v>11</v>
      </c>
      <c r="C1176" t="s">
        <v>12</v>
      </c>
      <c r="D1176" t="s">
        <v>123</v>
      </c>
      <c r="E1176" t="s">
        <v>228</v>
      </c>
      <c r="F1176" t="s">
        <v>152</v>
      </c>
      <c r="G1176" t="s">
        <v>229</v>
      </c>
      <c r="H1176">
        <v>66155121</v>
      </c>
      <c r="I1176" t="s">
        <v>2085</v>
      </c>
      <c r="J1176" t="s">
        <v>2086</v>
      </c>
      <c r="K1176" t="str">
        <f>_xlfn.TEXTBEFORE(Table1__4[[#This Row],[ParentName]],"-")</f>
        <v>BD10</v>
      </c>
      <c r="L1176" t="str">
        <f>_xlfn.XLOOKUP(Table1__4[[#This Row],[MAAN8]],ASO!F:F,ASO!H:H,"")</f>
        <v>Grocery Store</v>
      </c>
      <c r="M1176" t="str">
        <f>_xlfn.XLOOKUP(Table1__4[[#This Row],[MAAN8]],program!A:A,program!E:E,"")</f>
        <v/>
      </c>
      <c r="N1176">
        <f>_xlfn.XLOOKUP(Table1__4[[#This Row],[MAAN8]],program!A:A,program!F:F,"")</f>
        <v>0</v>
      </c>
      <c r="O1176">
        <f>SUMIFS(sellout!N:N,sellout!G:G,Table1__4[[#This Row],[MAAN8]])</f>
        <v>0</v>
      </c>
      <c r="P1176" s="2" t="str">
        <f>IFERROR(Table1__4[[#This Row],[Actual]]/Table1__4[[#This Row],[Target]],"")</f>
        <v/>
      </c>
      <c r="Q1176" t="str">
        <f>IFERROR(IF(Table1__4[[#This Row],[Target]]&gt;0,Table1__4[[#This Row],[Target]]-Table1__4[[#This Row],[Actual]],""),"")</f>
        <v/>
      </c>
    </row>
    <row r="1177" spans="1:17" x14ac:dyDescent="0.75">
      <c r="A1177" t="s">
        <v>10</v>
      </c>
      <c r="B1177" t="s">
        <v>11</v>
      </c>
      <c r="C1177" t="s">
        <v>12</v>
      </c>
      <c r="D1177" t="s">
        <v>123</v>
      </c>
      <c r="E1177" t="s">
        <v>160</v>
      </c>
      <c r="F1177" t="s">
        <v>152</v>
      </c>
      <c r="G1177" t="s">
        <v>161</v>
      </c>
      <c r="H1177">
        <v>66101208</v>
      </c>
      <c r="I1177" t="s">
        <v>2087</v>
      </c>
      <c r="J1177" t="s">
        <v>2088</v>
      </c>
      <c r="K1177" t="str">
        <f>_xlfn.TEXTBEFORE(Table1__4[[#This Row],[ParentName]],"-")</f>
        <v>BD10</v>
      </c>
      <c r="L1177" t="str">
        <f>_xlfn.XLOOKUP(Table1__4[[#This Row],[MAAN8]],ASO!F:F,ASO!H:H,"")</f>
        <v>Grocery Store - Home Delivery</v>
      </c>
      <c r="M1177" t="str">
        <f>_xlfn.XLOOKUP(Table1__4[[#This Row],[MAAN8]],program!A:A,program!E:E,"")</f>
        <v>Target Incentive</v>
      </c>
      <c r="N1177">
        <f>_xlfn.XLOOKUP(Table1__4[[#This Row],[MAAN8]],program!A:A,program!F:F,"")</f>
        <v>450</v>
      </c>
      <c r="O1177">
        <f>SUMIFS(sellout!N:N,sellout!G:G,Table1__4[[#This Row],[MAAN8]])</f>
        <v>0</v>
      </c>
      <c r="P1177" s="2">
        <f>IFERROR(Table1__4[[#This Row],[Actual]]/Table1__4[[#This Row],[Target]],"")</f>
        <v>0</v>
      </c>
      <c r="Q1177">
        <f>IFERROR(IF(Table1__4[[#This Row],[Target]]&gt;0,Table1__4[[#This Row],[Target]]-Table1__4[[#This Row],[Actual]],""),"")</f>
        <v>450</v>
      </c>
    </row>
    <row r="1178" spans="1:17" x14ac:dyDescent="0.75">
      <c r="A1178" t="s">
        <v>10</v>
      </c>
      <c r="B1178" t="s">
        <v>11</v>
      </c>
      <c r="C1178" t="s">
        <v>22</v>
      </c>
      <c r="D1178" t="s">
        <v>89</v>
      </c>
      <c r="E1178" t="s">
        <v>455</v>
      </c>
      <c r="F1178" t="s">
        <v>220</v>
      </c>
      <c r="G1178" t="s">
        <v>456</v>
      </c>
      <c r="H1178">
        <v>66106136</v>
      </c>
      <c r="I1178" t="s">
        <v>8881</v>
      </c>
      <c r="J1178" t="s">
        <v>12123</v>
      </c>
      <c r="K1178" t="str">
        <f>_xlfn.TEXTBEFORE(Table1__4[[#This Row],[ParentName]],"-")</f>
        <v>BD11</v>
      </c>
      <c r="L1178" t="str">
        <f>_xlfn.XLOOKUP(Table1__4[[#This Row],[MAAN8]],ASO!F:F,ASO!H:H,"")</f>
        <v/>
      </c>
      <c r="M1178" t="str">
        <f>_xlfn.XLOOKUP(Table1__4[[#This Row],[MAAN8]],program!A:A,program!E:E,"")</f>
        <v/>
      </c>
      <c r="N1178">
        <f>_xlfn.XLOOKUP(Table1__4[[#This Row],[MAAN8]],program!A:A,program!F:F,"")</f>
        <v>0</v>
      </c>
      <c r="O1178">
        <f>SUMIFS(sellout!N:N,sellout!G:G,Table1__4[[#This Row],[MAAN8]])</f>
        <v>0</v>
      </c>
      <c r="P1178" s="2" t="str">
        <f>IFERROR(Table1__4[[#This Row],[Actual]]/Table1__4[[#This Row],[Target]],"")</f>
        <v/>
      </c>
      <c r="Q1178" t="str">
        <f>IFERROR(IF(Table1__4[[#This Row],[Target]]&gt;0,Table1__4[[#This Row],[Target]]-Table1__4[[#This Row],[Actual]],""),"")</f>
        <v/>
      </c>
    </row>
    <row r="1179" spans="1:17" x14ac:dyDescent="0.75">
      <c r="A1179" t="s">
        <v>10</v>
      </c>
      <c r="B1179" t="s">
        <v>11</v>
      </c>
      <c r="C1179" t="s">
        <v>22</v>
      </c>
      <c r="D1179" t="s">
        <v>89</v>
      </c>
      <c r="E1179" t="s">
        <v>941</v>
      </c>
      <c r="F1179" t="s">
        <v>184</v>
      </c>
      <c r="G1179" t="s">
        <v>942</v>
      </c>
      <c r="H1179">
        <v>66105748</v>
      </c>
      <c r="I1179" t="s">
        <v>2089</v>
      </c>
      <c r="J1179" t="s">
        <v>2090</v>
      </c>
      <c r="K1179" t="str">
        <f>_xlfn.TEXTBEFORE(Table1__4[[#This Row],[ParentName]],"-")</f>
        <v>BD11</v>
      </c>
      <c r="L1179" t="str">
        <f>_xlfn.XLOOKUP(Table1__4[[#This Row],[MAAN8]],ASO!F:F,ASO!H:H,"")</f>
        <v>Grocery Store</v>
      </c>
      <c r="M1179" t="str">
        <f>_xlfn.XLOOKUP(Table1__4[[#This Row],[MAAN8]],program!A:A,program!E:E,"")</f>
        <v>Target Incentive</v>
      </c>
      <c r="N1179">
        <f>_xlfn.XLOOKUP(Table1__4[[#This Row],[MAAN8]],program!A:A,program!F:F,"")</f>
        <v>100</v>
      </c>
      <c r="O1179">
        <f>SUMIFS(sellout!N:N,sellout!G:G,Table1__4[[#This Row],[MAAN8]])</f>
        <v>0</v>
      </c>
      <c r="P1179" s="2">
        <f>IFERROR(Table1__4[[#This Row],[Actual]]/Table1__4[[#This Row],[Target]],"")</f>
        <v>0</v>
      </c>
      <c r="Q1179">
        <f>IFERROR(IF(Table1__4[[#This Row],[Target]]&gt;0,Table1__4[[#This Row],[Target]]-Table1__4[[#This Row],[Actual]],""),"")</f>
        <v>100</v>
      </c>
    </row>
    <row r="1180" spans="1:17" x14ac:dyDescent="0.75">
      <c r="A1180" t="s">
        <v>10</v>
      </c>
      <c r="B1180" t="s">
        <v>11</v>
      </c>
      <c r="C1180" t="s">
        <v>22</v>
      </c>
      <c r="D1180" t="s">
        <v>182</v>
      </c>
      <c r="E1180" t="s">
        <v>941</v>
      </c>
      <c r="F1180" t="s">
        <v>184</v>
      </c>
      <c r="G1180" t="s">
        <v>942</v>
      </c>
      <c r="H1180">
        <v>66153577</v>
      </c>
      <c r="I1180" t="s">
        <v>2089</v>
      </c>
      <c r="J1180" t="s">
        <v>2091</v>
      </c>
      <c r="K1180" t="str">
        <f>_xlfn.TEXTBEFORE(Table1__4[[#This Row],[ParentName]],"-")</f>
        <v>BD14</v>
      </c>
      <c r="L1180" t="str">
        <f>_xlfn.XLOOKUP(Table1__4[[#This Row],[MAAN8]],ASO!F:F,ASO!H:H,"")</f>
        <v>Grocery Store</v>
      </c>
      <c r="M1180" t="str">
        <f>_xlfn.XLOOKUP(Table1__4[[#This Row],[MAAN8]],program!A:A,program!E:E,"")</f>
        <v/>
      </c>
      <c r="N1180">
        <f>_xlfn.XLOOKUP(Table1__4[[#This Row],[MAAN8]],program!A:A,program!F:F,"")</f>
        <v>0</v>
      </c>
      <c r="O1180">
        <f>SUMIFS(sellout!N:N,sellout!G:G,Table1__4[[#This Row],[MAAN8]])</f>
        <v>0</v>
      </c>
      <c r="P1180" s="2" t="str">
        <f>IFERROR(Table1__4[[#This Row],[Actual]]/Table1__4[[#This Row],[Target]],"")</f>
        <v/>
      </c>
      <c r="Q1180" t="str">
        <f>IFERROR(IF(Table1__4[[#This Row],[Target]]&gt;0,Table1__4[[#This Row],[Target]]-Table1__4[[#This Row],[Actual]],""),"")</f>
        <v/>
      </c>
    </row>
    <row r="1181" spans="1:17" x14ac:dyDescent="0.75">
      <c r="A1181" t="s">
        <v>10</v>
      </c>
      <c r="B1181" t="s">
        <v>11</v>
      </c>
      <c r="C1181" t="s">
        <v>12</v>
      </c>
      <c r="D1181" t="s">
        <v>55</v>
      </c>
      <c r="E1181" t="s">
        <v>29</v>
      </c>
      <c r="F1181" t="s">
        <v>30</v>
      </c>
      <c r="G1181" t="s">
        <v>31</v>
      </c>
      <c r="H1181">
        <v>66102962</v>
      </c>
      <c r="I1181" t="s">
        <v>2089</v>
      </c>
      <c r="J1181" t="s">
        <v>2092</v>
      </c>
      <c r="K1181" t="str">
        <f>_xlfn.TEXTBEFORE(Table1__4[[#This Row],[ParentName]],"-")</f>
        <v>BD</v>
      </c>
      <c r="L1181" t="str">
        <f>_xlfn.XLOOKUP(Table1__4[[#This Row],[MAAN8]],ASO!F:F,ASO!H:H,"")</f>
        <v>Grocery Store</v>
      </c>
      <c r="M1181" t="str">
        <f>_xlfn.XLOOKUP(Table1__4[[#This Row],[MAAN8]],program!A:A,program!E:E,"")</f>
        <v>Target Incentive</v>
      </c>
      <c r="N1181">
        <f>_xlfn.XLOOKUP(Table1__4[[#This Row],[MAAN8]],program!A:A,program!F:F,"")</f>
        <v>100</v>
      </c>
      <c r="O1181">
        <f>SUMIFS(sellout!N:N,sellout!G:G,Table1__4[[#This Row],[MAAN8]])</f>
        <v>5</v>
      </c>
      <c r="P1181" s="2">
        <f>IFERROR(Table1__4[[#This Row],[Actual]]/Table1__4[[#This Row],[Target]],"")</f>
        <v>0.05</v>
      </c>
      <c r="Q1181">
        <f>IFERROR(IF(Table1__4[[#This Row],[Target]]&gt;0,Table1__4[[#This Row],[Target]]-Table1__4[[#This Row],[Actual]],""),"")</f>
        <v>95</v>
      </c>
    </row>
    <row r="1182" spans="1:17" x14ac:dyDescent="0.75">
      <c r="A1182" t="s">
        <v>10</v>
      </c>
      <c r="B1182" t="s">
        <v>11</v>
      </c>
      <c r="C1182" t="s">
        <v>12</v>
      </c>
      <c r="D1182" t="s">
        <v>55</v>
      </c>
      <c r="E1182" t="s">
        <v>98</v>
      </c>
      <c r="F1182" t="s">
        <v>30</v>
      </c>
      <c r="G1182" t="s">
        <v>99</v>
      </c>
      <c r="H1182">
        <v>66112150</v>
      </c>
      <c r="I1182" t="s">
        <v>2089</v>
      </c>
      <c r="J1182" t="s">
        <v>2093</v>
      </c>
      <c r="K1182" t="str">
        <f>_xlfn.TEXTBEFORE(Table1__4[[#This Row],[ParentName]],"-")</f>
        <v>BD</v>
      </c>
      <c r="L1182" t="str">
        <f>_xlfn.XLOOKUP(Table1__4[[#This Row],[MAAN8]],ASO!F:F,ASO!H:H,"")</f>
        <v>Grocery Store</v>
      </c>
      <c r="M1182" t="str">
        <f>_xlfn.XLOOKUP(Table1__4[[#This Row],[MAAN8]],program!A:A,program!E:E,"")</f>
        <v/>
      </c>
      <c r="N1182">
        <f>_xlfn.XLOOKUP(Table1__4[[#This Row],[MAAN8]],program!A:A,program!F:F,"")</f>
        <v>0</v>
      </c>
      <c r="O1182">
        <f>SUMIFS(sellout!N:N,sellout!G:G,Table1__4[[#This Row],[MAAN8]])</f>
        <v>5</v>
      </c>
      <c r="P1182" s="2" t="str">
        <f>IFERROR(Table1__4[[#This Row],[Actual]]/Table1__4[[#This Row],[Target]],"")</f>
        <v/>
      </c>
      <c r="Q1182" t="str">
        <f>IFERROR(IF(Table1__4[[#This Row],[Target]]&gt;0,Table1__4[[#This Row],[Target]]-Table1__4[[#This Row],[Actual]],""),"")</f>
        <v/>
      </c>
    </row>
    <row r="1183" spans="1:17" x14ac:dyDescent="0.75">
      <c r="A1183" t="s">
        <v>10</v>
      </c>
      <c r="B1183" t="s">
        <v>11</v>
      </c>
      <c r="C1183" t="s">
        <v>22</v>
      </c>
      <c r="D1183" t="s">
        <v>23</v>
      </c>
      <c r="E1183" t="s">
        <v>63</v>
      </c>
      <c r="F1183" t="s">
        <v>64</v>
      </c>
      <c r="G1183" t="s">
        <v>65</v>
      </c>
      <c r="H1183">
        <v>66105257</v>
      </c>
      <c r="I1183" t="s">
        <v>2094</v>
      </c>
      <c r="J1183" t="s">
        <v>2095</v>
      </c>
      <c r="K1183" t="str">
        <f>_xlfn.TEXTBEFORE(Table1__4[[#This Row],[ParentName]],"-")</f>
        <v>BD12</v>
      </c>
      <c r="L1183" t="str">
        <f>_xlfn.XLOOKUP(Table1__4[[#This Row],[MAAN8]],ASO!F:F,ASO!H:H,"")</f>
        <v>Grocery Store</v>
      </c>
      <c r="M1183" t="str">
        <f>_xlfn.XLOOKUP(Table1__4[[#This Row],[MAAN8]],program!A:A,program!E:E,"")</f>
        <v>Target Incentive</v>
      </c>
      <c r="N1183">
        <f>_xlfn.XLOOKUP(Table1__4[[#This Row],[MAAN8]],program!A:A,program!F:F,"")</f>
        <v>120</v>
      </c>
      <c r="O1183">
        <f>SUMIFS(sellout!N:N,sellout!G:G,Table1__4[[#This Row],[MAAN8]])</f>
        <v>0</v>
      </c>
      <c r="P1183" s="2">
        <f>IFERROR(Table1__4[[#This Row],[Actual]]/Table1__4[[#This Row],[Target]],"")</f>
        <v>0</v>
      </c>
      <c r="Q1183">
        <f>IFERROR(IF(Table1__4[[#This Row],[Target]]&gt;0,Table1__4[[#This Row],[Target]]-Table1__4[[#This Row],[Actual]],""),"")</f>
        <v>120</v>
      </c>
    </row>
    <row r="1184" spans="1:17" x14ac:dyDescent="0.75">
      <c r="A1184" t="s">
        <v>10</v>
      </c>
      <c r="B1184" t="s">
        <v>11</v>
      </c>
      <c r="C1184" t="s">
        <v>22</v>
      </c>
      <c r="D1184" t="s">
        <v>182</v>
      </c>
      <c r="E1184" t="s">
        <v>1352</v>
      </c>
      <c r="F1184" t="s">
        <v>184</v>
      </c>
      <c r="G1184" t="s">
        <v>1353</v>
      </c>
      <c r="H1184">
        <v>66106635</v>
      </c>
      <c r="I1184" t="s">
        <v>2096</v>
      </c>
      <c r="J1184" t="s">
        <v>2097</v>
      </c>
      <c r="K1184" t="str">
        <f>_xlfn.TEXTBEFORE(Table1__4[[#This Row],[ParentName]],"-")</f>
        <v>BD14</v>
      </c>
      <c r="L1184" t="str">
        <f>_xlfn.XLOOKUP(Table1__4[[#This Row],[MAAN8]],ASO!F:F,ASO!H:H,"")</f>
        <v>Quan Nhau Mainstream</v>
      </c>
      <c r="M1184" t="str">
        <f>_xlfn.XLOOKUP(Table1__4[[#This Row],[MAAN8]],program!A:A,program!E:E,"")</f>
        <v/>
      </c>
      <c r="N1184">
        <f>_xlfn.XLOOKUP(Table1__4[[#This Row],[MAAN8]],program!A:A,program!F:F,"")</f>
        <v>0</v>
      </c>
      <c r="O1184">
        <f>SUMIFS(sellout!N:N,sellout!G:G,Table1__4[[#This Row],[MAAN8]])</f>
        <v>0</v>
      </c>
      <c r="P1184" s="2" t="str">
        <f>IFERROR(Table1__4[[#This Row],[Actual]]/Table1__4[[#This Row],[Target]],"")</f>
        <v/>
      </c>
      <c r="Q1184" t="str">
        <f>IFERROR(IF(Table1__4[[#This Row],[Target]]&gt;0,Table1__4[[#This Row],[Target]]-Table1__4[[#This Row],[Actual]],""),"")</f>
        <v/>
      </c>
    </row>
    <row r="1185" spans="1:17" x14ac:dyDescent="0.75">
      <c r="A1185" t="s">
        <v>10</v>
      </c>
      <c r="B1185" t="s">
        <v>11</v>
      </c>
      <c r="C1185" t="s">
        <v>22</v>
      </c>
      <c r="D1185" t="s">
        <v>89</v>
      </c>
      <c r="E1185" t="s">
        <v>455</v>
      </c>
      <c r="F1185" t="s">
        <v>220</v>
      </c>
      <c r="G1185" t="s">
        <v>456</v>
      </c>
      <c r="H1185">
        <v>66151885</v>
      </c>
      <c r="I1185" t="s">
        <v>2098</v>
      </c>
      <c r="J1185" t="s">
        <v>2099</v>
      </c>
      <c r="K1185" t="str">
        <f>_xlfn.TEXTBEFORE(Table1__4[[#This Row],[ParentName]],"-")</f>
        <v>BD11</v>
      </c>
      <c r="L1185" t="str">
        <f>_xlfn.XLOOKUP(Table1__4[[#This Row],[MAAN8]],ASO!F:F,ASO!H:H,"")</f>
        <v>Grocery Store</v>
      </c>
      <c r="M1185" t="str">
        <f>_xlfn.XLOOKUP(Table1__4[[#This Row],[MAAN8]],program!A:A,program!E:E,"")</f>
        <v>Target Incentive</v>
      </c>
      <c r="N1185">
        <f>_xlfn.XLOOKUP(Table1__4[[#This Row],[MAAN8]],program!A:A,program!F:F,"")</f>
        <v>100</v>
      </c>
      <c r="O1185">
        <f>SUMIFS(sellout!N:N,sellout!G:G,Table1__4[[#This Row],[MAAN8]])</f>
        <v>11</v>
      </c>
      <c r="P1185" s="2">
        <f>IFERROR(Table1__4[[#This Row],[Actual]]/Table1__4[[#This Row],[Target]],"")</f>
        <v>0.11</v>
      </c>
      <c r="Q1185">
        <f>IFERROR(IF(Table1__4[[#This Row],[Target]]&gt;0,Table1__4[[#This Row],[Target]]-Table1__4[[#This Row],[Actual]],""),"")</f>
        <v>89</v>
      </c>
    </row>
    <row r="1186" spans="1:17" x14ac:dyDescent="0.75">
      <c r="A1186" t="s">
        <v>10</v>
      </c>
      <c r="B1186" t="s">
        <v>11</v>
      </c>
      <c r="C1186" t="s">
        <v>22</v>
      </c>
      <c r="D1186" t="s">
        <v>23</v>
      </c>
      <c r="E1186" t="s">
        <v>85</v>
      </c>
      <c r="F1186" t="s">
        <v>64</v>
      </c>
      <c r="G1186" t="s">
        <v>86</v>
      </c>
      <c r="H1186">
        <v>66104182</v>
      </c>
      <c r="I1186" t="s">
        <v>2100</v>
      </c>
      <c r="J1186" t="s">
        <v>1381</v>
      </c>
      <c r="K1186" t="str">
        <f>_xlfn.TEXTBEFORE(Table1__4[[#This Row],[ParentName]],"-")</f>
        <v>BD12</v>
      </c>
      <c r="L1186" t="str">
        <f>_xlfn.XLOOKUP(Table1__4[[#This Row],[MAAN8]],ASO!F:F,ASO!H:H,"")</f>
        <v>Grocery Store</v>
      </c>
      <c r="M1186" t="str">
        <f>_xlfn.XLOOKUP(Table1__4[[#This Row],[MAAN8]],program!A:A,program!E:E,"")</f>
        <v>Target Incentive</v>
      </c>
      <c r="N1186">
        <f>_xlfn.XLOOKUP(Table1__4[[#This Row],[MAAN8]],program!A:A,program!F:F,"")</f>
        <v>220</v>
      </c>
      <c r="O1186">
        <f>SUMIFS(sellout!N:N,sellout!G:G,Table1__4[[#This Row],[MAAN8]])</f>
        <v>0</v>
      </c>
      <c r="P1186" s="2">
        <f>IFERROR(Table1__4[[#This Row],[Actual]]/Table1__4[[#This Row],[Target]],"")</f>
        <v>0</v>
      </c>
      <c r="Q1186">
        <f>IFERROR(IF(Table1__4[[#This Row],[Target]]&gt;0,Table1__4[[#This Row],[Target]]-Table1__4[[#This Row],[Actual]],""),"")</f>
        <v>220</v>
      </c>
    </row>
    <row r="1187" spans="1:17" x14ac:dyDescent="0.75">
      <c r="A1187" t="s">
        <v>10</v>
      </c>
      <c r="B1187" t="s">
        <v>11</v>
      </c>
      <c r="C1187" t="s">
        <v>12</v>
      </c>
      <c r="D1187" t="s">
        <v>38</v>
      </c>
      <c r="E1187" t="s">
        <v>168</v>
      </c>
      <c r="F1187" t="s">
        <v>40</v>
      </c>
      <c r="G1187" t="s">
        <v>169</v>
      </c>
      <c r="H1187">
        <v>66107460</v>
      </c>
      <c r="I1187" t="s">
        <v>2101</v>
      </c>
      <c r="J1187" t="s">
        <v>2102</v>
      </c>
      <c r="K1187" t="str">
        <f>_xlfn.TEXTBEFORE(Table1__4[[#This Row],[ParentName]],"-")</f>
        <v>BD16</v>
      </c>
      <c r="L1187" t="str">
        <f>_xlfn.XLOOKUP(Table1__4[[#This Row],[MAAN8]],ASO!F:F,ASO!H:H,"")</f>
        <v>Grocery Store</v>
      </c>
      <c r="M1187" t="str">
        <f>_xlfn.XLOOKUP(Table1__4[[#This Row],[MAAN8]],program!A:A,program!E:E,"")</f>
        <v/>
      </c>
      <c r="N1187">
        <f>_xlfn.XLOOKUP(Table1__4[[#This Row],[MAAN8]],program!A:A,program!F:F,"")</f>
        <v>0</v>
      </c>
      <c r="O1187">
        <f>SUMIFS(sellout!N:N,sellout!G:G,Table1__4[[#This Row],[MAAN8]])</f>
        <v>7</v>
      </c>
      <c r="P1187" s="2" t="str">
        <f>IFERROR(Table1__4[[#This Row],[Actual]]/Table1__4[[#This Row],[Target]],"")</f>
        <v/>
      </c>
      <c r="Q1187" t="str">
        <f>IFERROR(IF(Table1__4[[#This Row],[Target]]&gt;0,Table1__4[[#This Row],[Target]]-Table1__4[[#This Row],[Actual]],""),"")</f>
        <v/>
      </c>
    </row>
    <row r="1188" spans="1:17" x14ac:dyDescent="0.75">
      <c r="A1188" t="s">
        <v>10</v>
      </c>
      <c r="B1188" t="s">
        <v>11</v>
      </c>
      <c r="C1188" t="s">
        <v>22</v>
      </c>
      <c r="D1188" t="s">
        <v>23</v>
      </c>
      <c r="E1188" t="s">
        <v>63</v>
      </c>
      <c r="F1188" t="s">
        <v>64</v>
      </c>
      <c r="G1188" t="s">
        <v>65</v>
      </c>
      <c r="H1188">
        <v>66155268</v>
      </c>
      <c r="I1188" t="s">
        <v>2103</v>
      </c>
      <c r="J1188" t="s">
        <v>2104</v>
      </c>
      <c r="K1188" t="str">
        <f>_xlfn.TEXTBEFORE(Table1__4[[#This Row],[ParentName]],"-")</f>
        <v>BD12</v>
      </c>
      <c r="L1188" t="str">
        <f>_xlfn.XLOOKUP(Table1__4[[#This Row],[MAAN8]],ASO!F:F,ASO!H:H,"")</f>
        <v>Grocery Store</v>
      </c>
      <c r="M1188" t="str">
        <f>_xlfn.XLOOKUP(Table1__4[[#This Row],[MAAN8]],program!A:A,program!E:E,"")</f>
        <v/>
      </c>
      <c r="N1188">
        <f>_xlfn.XLOOKUP(Table1__4[[#This Row],[MAAN8]],program!A:A,program!F:F,"")</f>
        <v>0</v>
      </c>
      <c r="O1188">
        <f>SUMIFS(sellout!N:N,sellout!G:G,Table1__4[[#This Row],[MAAN8]])</f>
        <v>0</v>
      </c>
      <c r="P1188" s="2" t="str">
        <f>IFERROR(Table1__4[[#This Row],[Actual]]/Table1__4[[#This Row],[Target]],"")</f>
        <v/>
      </c>
      <c r="Q1188" t="str">
        <f>IFERROR(IF(Table1__4[[#This Row],[Target]]&gt;0,Table1__4[[#This Row],[Target]]-Table1__4[[#This Row],[Actual]],""),"")</f>
        <v/>
      </c>
    </row>
    <row r="1189" spans="1:17" x14ac:dyDescent="0.75">
      <c r="A1189" t="s">
        <v>10</v>
      </c>
      <c r="B1189" t="s">
        <v>11</v>
      </c>
      <c r="C1189" t="s">
        <v>22</v>
      </c>
      <c r="D1189" t="s">
        <v>23</v>
      </c>
      <c r="E1189" t="s">
        <v>24</v>
      </c>
      <c r="F1189" t="s">
        <v>25</v>
      </c>
      <c r="G1189" t="s">
        <v>26</v>
      </c>
      <c r="H1189">
        <v>66115609</v>
      </c>
      <c r="I1189" t="s">
        <v>12124</v>
      </c>
      <c r="J1189" t="s">
        <v>5374</v>
      </c>
      <c r="K1189" t="str">
        <f>_xlfn.TEXTBEFORE(Table1__4[[#This Row],[ParentName]],"-")</f>
        <v>BD12</v>
      </c>
      <c r="L1189" t="str">
        <f>_xlfn.XLOOKUP(Table1__4[[#This Row],[MAAN8]],ASO!F:F,ASO!H:H,"")</f>
        <v/>
      </c>
      <c r="M1189" t="str">
        <f>_xlfn.XLOOKUP(Table1__4[[#This Row],[MAAN8]],program!A:A,program!E:E,"")</f>
        <v/>
      </c>
      <c r="N1189">
        <f>_xlfn.XLOOKUP(Table1__4[[#This Row],[MAAN8]],program!A:A,program!F:F,"")</f>
        <v>0</v>
      </c>
      <c r="O1189">
        <f>SUMIFS(sellout!N:N,sellout!G:G,Table1__4[[#This Row],[MAAN8]])</f>
        <v>55</v>
      </c>
      <c r="P1189" s="2" t="str">
        <f>IFERROR(Table1__4[[#This Row],[Actual]]/Table1__4[[#This Row],[Target]],"")</f>
        <v/>
      </c>
      <c r="Q1189" t="str">
        <f>IFERROR(IF(Table1__4[[#This Row],[Target]]&gt;0,Table1__4[[#This Row],[Target]]-Table1__4[[#This Row],[Actual]],""),"")</f>
        <v/>
      </c>
    </row>
    <row r="1190" spans="1:17" x14ac:dyDescent="0.75">
      <c r="A1190" t="s">
        <v>10</v>
      </c>
      <c r="B1190" t="s">
        <v>11</v>
      </c>
      <c r="C1190" t="s">
        <v>46</v>
      </c>
      <c r="D1190" t="s">
        <v>47</v>
      </c>
      <c r="E1190" t="s">
        <v>375</v>
      </c>
      <c r="F1190" t="s">
        <v>69</v>
      </c>
      <c r="G1190" t="s">
        <v>12035</v>
      </c>
      <c r="H1190">
        <v>65014943</v>
      </c>
      <c r="I1190" t="s">
        <v>2105</v>
      </c>
      <c r="J1190" t="s">
        <v>2106</v>
      </c>
      <c r="K1190" t="str">
        <f>_xlfn.TEXTBEFORE(Table1__4[[#This Row],[ParentName]],"-")</f>
        <v>HMcc</v>
      </c>
      <c r="L1190" t="str">
        <f>_xlfn.XLOOKUP(Table1__4[[#This Row],[MAAN8]],ASO!F:F,ASO!H:H,"")</f>
        <v>Grocery Store</v>
      </c>
      <c r="M1190" t="str">
        <f>_xlfn.XLOOKUP(Table1__4[[#This Row],[MAAN8]],program!A:A,program!E:E,"")</f>
        <v/>
      </c>
      <c r="N1190">
        <f>_xlfn.XLOOKUP(Table1__4[[#This Row],[MAAN8]],program!A:A,program!F:F,"")</f>
        <v>0</v>
      </c>
      <c r="O1190">
        <f>SUMIFS(sellout!N:N,sellout!G:G,Table1__4[[#This Row],[MAAN8]])</f>
        <v>0</v>
      </c>
      <c r="P1190" s="2" t="str">
        <f>IFERROR(Table1__4[[#This Row],[Actual]]/Table1__4[[#This Row],[Target]],"")</f>
        <v/>
      </c>
      <c r="Q1190" t="str">
        <f>IFERROR(IF(Table1__4[[#This Row],[Target]]&gt;0,Table1__4[[#This Row],[Target]]-Table1__4[[#This Row],[Actual]],""),"")</f>
        <v/>
      </c>
    </row>
    <row r="1191" spans="1:17" x14ac:dyDescent="0.75">
      <c r="A1191" t="s">
        <v>10</v>
      </c>
      <c r="B1191" t="s">
        <v>11</v>
      </c>
      <c r="C1191" t="s">
        <v>22</v>
      </c>
      <c r="D1191" t="s">
        <v>182</v>
      </c>
      <c r="E1191" t="s">
        <v>473</v>
      </c>
      <c r="F1191" t="s">
        <v>64</v>
      </c>
      <c r="G1191" t="s">
        <v>474</v>
      </c>
      <c r="H1191">
        <v>66156516</v>
      </c>
      <c r="I1191" t="s">
        <v>2107</v>
      </c>
      <c r="J1191" t="s">
        <v>2108</v>
      </c>
      <c r="K1191" t="str">
        <f>_xlfn.TEXTBEFORE(Table1__4[[#This Row],[ParentName]],"-")</f>
        <v>BD14</v>
      </c>
      <c r="L1191" t="str">
        <f>_xlfn.XLOOKUP(Table1__4[[#This Row],[MAAN8]],ASO!F:F,ASO!H:H,"")</f>
        <v>Quan Nhau Economy</v>
      </c>
      <c r="M1191" t="str">
        <f>_xlfn.XLOOKUP(Table1__4[[#This Row],[MAAN8]],program!A:A,program!E:E,"")</f>
        <v/>
      </c>
      <c r="N1191">
        <f>_xlfn.XLOOKUP(Table1__4[[#This Row],[MAAN8]],program!A:A,program!F:F,"")</f>
        <v>0</v>
      </c>
      <c r="O1191">
        <f>SUMIFS(sellout!N:N,sellout!G:G,Table1__4[[#This Row],[MAAN8]])</f>
        <v>0</v>
      </c>
      <c r="P1191" s="2" t="str">
        <f>IFERROR(Table1__4[[#This Row],[Actual]]/Table1__4[[#This Row],[Target]],"")</f>
        <v/>
      </c>
      <c r="Q1191" t="str">
        <f>IFERROR(IF(Table1__4[[#This Row],[Target]]&gt;0,Table1__4[[#This Row],[Target]]-Table1__4[[#This Row],[Actual]],""),"")</f>
        <v/>
      </c>
    </row>
    <row r="1192" spans="1:17" x14ac:dyDescent="0.75">
      <c r="A1192" t="s">
        <v>10</v>
      </c>
      <c r="B1192" t="s">
        <v>11</v>
      </c>
      <c r="C1192" t="s">
        <v>46</v>
      </c>
      <c r="D1192" t="s">
        <v>77</v>
      </c>
      <c r="E1192" t="s">
        <v>106</v>
      </c>
      <c r="F1192" t="s">
        <v>49</v>
      </c>
      <c r="G1192" t="s">
        <v>107</v>
      </c>
      <c r="H1192">
        <v>65012426</v>
      </c>
      <c r="I1192" t="s">
        <v>2109</v>
      </c>
      <c r="J1192" t="s">
        <v>2110</v>
      </c>
      <c r="K1192" t="str">
        <f>_xlfn.TEXTBEFORE(Table1__4[[#This Row],[ParentName]],"-")</f>
        <v>PC</v>
      </c>
      <c r="L1192" t="str">
        <f>_xlfn.XLOOKUP(Table1__4[[#This Row],[MAAN8]],ASO!F:F,ASO!H:H,"")</f>
        <v>Grocery Store - Home Delivery</v>
      </c>
      <c r="M1192" t="str">
        <f>_xlfn.XLOOKUP(Table1__4[[#This Row],[MAAN8]],program!A:A,program!E:E,"")</f>
        <v>Target Incentive</v>
      </c>
      <c r="N1192">
        <f>_xlfn.XLOOKUP(Table1__4[[#This Row],[MAAN8]],program!A:A,program!F:F,"")</f>
        <v>500</v>
      </c>
      <c r="O1192">
        <f>SUMIFS(sellout!N:N,sellout!G:G,Table1__4[[#This Row],[MAAN8]])</f>
        <v>0</v>
      </c>
      <c r="P1192" s="2">
        <f>IFERROR(Table1__4[[#This Row],[Actual]]/Table1__4[[#This Row],[Target]],"")</f>
        <v>0</v>
      </c>
      <c r="Q1192">
        <f>IFERROR(IF(Table1__4[[#This Row],[Target]]&gt;0,Table1__4[[#This Row],[Target]]-Table1__4[[#This Row],[Actual]],""),"")</f>
        <v>500</v>
      </c>
    </row>
    <row r="1193" spans="1:17" x14ac:dyDescent="0.75">
      <c r="A1193" t="s">
        <v>10</v>
      </c>
      <c r="B1193" t="s">
        <v>11</v>
      </c>
      <c r="C1193" t="s">
        <v>22</v>
      </c>
      <c r="D1193" t="s">
        <v>89</v>
      </c>
      <c r="E1193" t="s">
        <v>219</v>
      </c>
      <c r="F1193" t="s">
        <v>220</v>
      </c>
      <c r="G1193" t="s">
        <v>221</v>
      </c>
      <c r="H1193">
        <v>66156289</v>
      </c>
      <c r="I1193" t="s">
        <v>2111</v>
      </c>
      <c r="J1193" t="s">
        <v>2112</v>
      </c>
      <c r="K1193" t="str">
        <f>_xlfn.TEXTBEFORE(Table1__4[[#This Row],[ParentName]],"-")</f>
        <v>BD11</v>
      </c>
      <c r="L1193" t="str">
        <f>_xlfn.XLOOKUP(Table1__4[[#This Row],[MAAN8]],ASO!F:F,ASO!H:H,"")</f>
        <v>Grocery Store</v>
      </c>
      <c r="M1193" t="str">
        <f>_xlfn.XLOOKUP(Table1__4[[#This Row],[MAAN8]],program!A:A,program!E:E,"")</f>
        <v>Target Incentive</v>
      </c>
      <c r="N1193">
        <f>_xlfn.XLOOKUP(Table1__4[[#This Row],[MAAN8]],program!A:A,program!F:F,"")</f>
        <v>200</v>
      </c>
      <c r="O1193">
        <f>SUMIFS(sellout!N:N,sellout!G:G,Table1__4[[#This Row],[MAAN8]])</f>
        <v>0</v>
      </c>
      <c r="P1193" s="2">
        <f>IFERROR(Table1__4[[#This Row],[Actual]]/Table1__4[[#This Row],[Target]],"")</f>
        <v>0</v>
      </c>
      <c r="Q1193">
        <f>IFERROR(IF(Table1__4[[#This Row],[Target]]&gt;0,Table1__4[[#This Row],[Target]]-Table1__4[[#This Row],[Actual]],""),"")</f>
        <v>200</v>
      </c>
    </row>
    <row r="1194" spans="1:17" x14ac:dyDescent="0.75">
      <c r="A1194" t="s">
        <v>10</v>
      </c>
      <c r="B1194" t="s">
        <v>11</v>
      </c>
      <c r="C1194" t="s">
        <v>22</v>
      </c>
      <c r="D1194" t="s">
        <v>23</v>
      </c>
      <c r="E1194" t="s">
        <v>85</v>
      </c>
      <c r="F1194" t="s">
        <v>64</v>
      </c>
      <c r="G1194" t="s">
        <v>86</v>
      </c>
      <c r="H1194">
        <v>66150774</v>
      </c>
      <c r="I1194" t="s">
        <v>2113</v>
      </c>
      <c r="J1194" t="s">
        <v>1550</v>
      </c>
      <c r="K1194" t="str">
        <f>_xlfn.TEXTBEFORE(Table1__4[[#This Row],[ParentName]],"-")</f>
        <v>BD12</v>
      </c>
      <c r="L1194" t="str">
        <f>_xlfn.XLOOKUP(Table1__4[[#This Row],[MAAN8]],ASO!F:F,ASO!H:H,"")</f>
        <v>Grocery Store</v>
      </c>
      <c r="M1194" t="str">
        <f>_xlfn.XLOOKUP(Table1__4[[#This Row],[MAAN8]],program!A:A,program!E:E,"")</f>
        <v/>
      </c>
      <c r="N1194">
        <f>_xlfn.XLOOKUP(Table1__4[[#This Row],[MAAN8]],program!A:A,program!F:F,"")</f>
        <v>0</v>
      </c>
      <c r="O1194">
        <f>SUMIFS(sellout!N:N,sellout!G:G,Table1__4[[#This Row],[MAAN8]])</f>
        <v>10</v>
      </c>
      <c r="P1194" s="2" t="str">
        <f>IFERROR(Table1__4[[#This Row],[Actual]]/Table1__4[[#This Row],[Target]],"")</f>
        <v/>
      </c>
      <c r="Q1194" t="str">
        <f>IFERROR(IF(Table1__4[[#This Row],[Target]]&gt;0,Table1__4[[#This Row],[Target]]-Table1__4[[#This Row],[Actual]],""),"")</f>
        <v/>
      </c>
    </row>
    <row r="1195" spans="1:17" x14ac:dyDescent="0.75">
      <c r="A1195" t="s">
        <v>10</v>
      </c>
      <c r="B1195" t="s">
        <v>11</v>
      </c>
      <c r="C1195" t="s">
        <v>12</v>
      </c>
      <c r="D1195" t="s">
        <v>123</v>
      </c>
      <c r="E1195" t="s">
        <v>124</v>
      </c>
      <c r="F1195" t="s">
        <v>125</v>
      </c>
      <c r="G1195" t="s">
        <v>126</v>
      </c>
      <c r="H1195">
        <v>66154853</v>
      </c>
      <c r="I1195" t="s">
        <v>2114</v>
      </c>
      <c r="J1195" t="s">
        <v>2115</v>
      </c>
      <c r="K1195" t="str">
        <f>_xlfn.TEXTBEFORE(Table1__4[[#This Row],[ParentName]],"-")</f>
        <v>BD10</v>
      </c>
      <c r="L1195" t="str">
        <f>_xlfn.XLOOKUP(Table1__4[[#This Row],[MAAN8]],ASO!F:F,ASO!H:H,"")</f>
        <v>Quan Nhau Top</v>
      </c>
      <c r="M1195" t="str">
        <f>_xlfn.XLOOKUP(Table1__4[[#This Row],[MAAN8]],program!A:A,program!E:E,"")</f>
        <v/>
      </c>
      <c r="N1195">
        <f>_xlfn.XLOOKUP(Table1__4[[#This Row],[MAAN8]],program!A:A,program!F:F,"")</f>
        <v>0</v>
      </c>
      <c r="O1195">
        <f>SUMIFS(sellout!N:N,sellout!G:G,Table1__4[[#This Row],[MAAN8]])</f>
        <v>0</v>
      </c>
      <c r="P1195" s="2" t="str">
        <f>IFERROR(Table1__4[[#This Row],[Actual]]/Table1__4[[#This Row],[Target]],"")</f>
        <v/>
      </c>
      <c r="Q1195" t="str">
        <f>IFERROR(IF(Table1__4[[#This Row],[Target]]&gt;0,Table1__4[[#This Row],[Target]]-Table1__4[[#This Row],[Actual]],""),"")</f>
        <v/>
      </c>
    </row>
    <row r="1196" spans="1:17" x14ac:dyDescent="0.75">
      <c r="A1196" t="s">
        <v>10</v>
      </c>
      <c r="B1196" t="s">
        <v>11</v>
      </c>
      <c r="C1196" t="s">
        <v>22</v>
      </c>
      <c r="D1196" t="s">
        <v>23</v>
      </c>
      <c r="E1196" t="s">
        <v>224</v>
      </c>
      <c r="F1196" t="s">
        <v>25</v>
      </c>
      <c r="G1196" t="s">
        <v>225</v>
      </c>
      <c r="H1196">
        <v>66153367</v>
      </c>
      <c r="I1196" t="s">
        <v>8411</v>
      </c>
      <c r="J1196" t="s">
        <v>12125</v>
      </c>
      <c r="K1196" t="str">
        <f>_xlfn.TEXTBEFORE(Table1__4[[#This Row],[ParentName]],"-")</f>
        <v>BD12</v>
      </c>
      <c r="L1196" t="str">
        <f>_xlfn.XLOOKUP(Table1__4[[#This Row],[MAAN8]],ASO!F:F,ASO!H:H,"")</f>
        <v/>
      </c>
      <c r="M1196" t="str">
        <f>_xlfn.XLOOKUP(Table1__4[[#This Row],[MAAN8]],program!A:A,program!E:E,"")</f>
        <v/>
      </c>
      <c r="N1196">
        <f>_xlfn.XLOOKUP(Table1__4[[#This Row],[MAAN8]],program!A:A,program!F:F,"")</f>
        <v>0</v>
      </c>
      <c r="O1196">
        <f>SUMIFS(sellout!N:N,sellout!G:G,Table1__4[[#This Row],[MAAN8]])</f>
        <v>0</v>
      </c>
      <c r="P1196" s="2" t="str">
        <f>IFERROR(Table1__4[[#This Row],[Actual]]/Table1__4[[#This Row],[Target]],"")</f>
        <v/>
      </c>
      <c r="Q1196" t="str">
        <f>IFERROR(IF(Table1__4[[#This Row],[Target]]&gt;0,Table1__4[[#This Row],[Target]]-Table1__4[[#This Row],[Actual]],""),"")</f>
        <v/>
      </c>
    </row>
    <row r="1197" spans="1:17" x14ac:dyDescent="0.75">
      <c r="A1197" t="s">
        <v>10</v>
      </c>
      <c r="B1197" t="s">
        <v>11</v>
      </c>
      <c r="C1197" t="s">
        <v>12</v>
      </c>
      <c r="D1197" t="s">
        <v>123</v>
      </c>
      <c r="E1197" t="s">
        <v>208</v>
      </c>
      <c r="F1197" t="s">
        <v>125</v>
      </c>
      <c r="G1197" t="s">
        <v>209</v>
      </c>
      <c r="H1197">
        <v>66150366</v>
      </c>
      <c r="I1197" t="s">
        <v>2116</v>
      </c>
      <c r="J1197" t="s">
        <v>2117</v>
      </c>
      <c r="K1197" t="str">
        <f>_xlfn.TEXTBEFORE(Table1__4[[#This Row],[ParentName]],"-")</f>
        <v>BD10</v>
      </c>
      <c r="L1197" t="str">
        <f>_xlfn.XLOOKUP(Table1__4[[#This Row],[MAAN8]],ASO!F:F,ASO!H:H,"")</f>
        <v>Grocery Store</v>
      </c>
      <c r="M1197" t="str">
        <f>_xlfn.XLOOKUP(Table1__4[[#This Row],[MAAN8]],program!A:A,program!E:E,"")</f>
        <v>Target Incentive</v>
      </c>
      <c r="N1197">
        <f>_xlfn.XLOOKUP(Table1__4[[#This Row],[MAAN8]],program!A:A,program!F:F,"")</f>
        <v>140</v>
      </c>
      <c r="O1197">
        <f>SUMIFS(sellout!N:N,sellout!G:G,Table1__4[[#This Row],[MAAN8]])</f>
        <v>0</v>
      </c>
      <c r="P1197" s="2">
        <f>IFERROR(Table1__4[[#This Row],[Actual]]/Table1__4[[#This Row],[Target]],"")</f>
        <v>0</v>
      </c>
      <c r="Q1197">
        <f>IFERROR(IF(Table1__4[[#This Row],[Target]]&gt;0,Table1__4[[#This Row],[Target]]-Table1__4[[#This Row],[Actual]],""),"")</f>
        <v>140</v>
      </c>
    </row>
    <row r="1198" spans="1:17" x14ac:dyDescent="0.75">
      <c r="A1198" t="s">
        <v>10</v>
      </c>
      <c r="B1198" t="s">
        <v>11</v>
      </c>
      <c r="C1198" t="s">
        <v>22</v>
      </c>
      <c r="D1198" t="s">
        <v>23</v>
      </c>
      <c r="E1198" t="s">
        <v>24</v>
      </c>
      <c r="F1198" t="s">
        <v>25</v>
      </c>
      <c r="G1198" t="s">
        <v>26</v>
      </c>
      <c r="H1198">
        <v>66112716</v>
      </c>
      <c r="I1198" t="s">
        <v>2118</v>
      </c>
      <c r="J1198" t="s">
        <v>2119</v>
      </c>
      <c r="K1198" t="str">
        <f>_xlfn.TEXTBEFORE(Table1__4[[#This Row],[ParentName]],"-")</f>
        <v>BD12</v>
      </c>
      <c r="L1198" t="str">
        <f>_xlfn.XLOOKUP(Table1__4[[#This Row],[MAAN8]],ASO!F:F,ASO!H:H,"")</f>
        <v>Quan Nhau Economy</v>
      </c>
      <c r="M1198" t="str">
        <f>_xlfn.XLOOKUP(Table1__4[[#This Row],[MAAN8]],program!A:A,program!E:E,"")</f>
        <v/>
      </c>
      <c r="N1198">
        <f>_xlfn.XLOOKUP(Table1__4[[#This Row],[MAAN8]],program!A:A,program!F:F,"")</f>
        <v>0</v>
      </c>
      <c r="O1198">
        <f>SUMIFS(sellout!N:N,sellout!G:G,Table1__4[[#This Row],[MAAN8]])</f>
        <v>0</v>
      </c>
      <c r="P1198" s="2" t="str">
        <f>IFERROR(Table1__4[[#This Row],[Actual]]/Table1__4[[#This Row],[Target]],"")</f>
        <v/>
      </c>
      <c r="Q1198" t="str">
        <f>IFERROR(IF(Table1__4[[#This Row],[Target]]&gt;0,Table1__4[[#This Row],[Target]]-Table1__4[[#This Row],[Actual]],""),"")</f>
        <v/>
      </c>
    </row>
    <row r="1199" spans="1:17" x14ac:dyDescent="0.75">
      <c r="A1199" t="s">
        <v>10</v>
      </c>
      <c r="B1199" t="s">
        <v>11</v>
      </c>
      <c r="C1199" t="s">
        <v>46</v>
      </c>
      <c r="D1199" t="s">
        <v>47</v>
      </c>
      <c r="E1199" t="s">
        <v>106</v>
      </c>
      <c r="F1199" t="s">
        <v>49</v>
      </c>
      <c r="G1199" t="s">
        <v>107</v>
      </c>
      <c r="H1199">
        <v>65508876</v>
      </c>
      <c r="I1199" t="s">
        <v>2120</v>
      </c>
      <c r="J1199" t="s">
        <v>2121</v>
      </c>
      <c r="K1199" t="str">
        <f>_xlfn.TEXTBEFORE(Table1__4[[#This Row],[ParentName]],"-")</f>
        <v>HMcc</v>
      </c>
      <c r="L1199" t="str">
        <f>_xlfn.XLOOKUP(Table1__4[[#This Row],[MAAN8]],ASO!F:F,ASO!H:H,"")</f>
        <v>Grocery Store - Home Delivery</v>
      </c>
      <c r="M1199" t="str">
        <f>_xlfn.XLOOKUP(Table1__4[[#This Row],[MAAN8]],program!A:A,program!E:E,"")</f>
        <v>Target Incentive</v>
      </c>
      <c r="N1199">
        <f>_xlfn.XLOOKUP(Table1__4[[#This Row],[MAAN8]],program!A:A,program!F:F,"")</f>
        <v>130</v>
      </c>
      <c r="O1199">
        <f>SUMIFS(sellout!N:N,sellout!G:G,Table1__4[[#This Row],[MAAN8]])</f>
        <v>0</v>
      </c>
      <c r="P1199" s="2">
        <f>IFERROR(Table1__4[[#This Row],[Actual]]/Table1__4[[#This Row],[Target]],"")</f>
        <v>0</v>
      </c>
      <c r="Q1199">
        <f>IFERROR(IF(Table1__4[[#This Row],[Target]]&gt;0,Table1__4[[#This Row],[Target]]-Table1__4[[#This Row],[Actual]],""),"")</f>
        <v>130</v>
      </c>
    </row>
    <row r="1200" spans="1:17" x14ac:dyDescent="0.75">
      <c r="A1200" t="s">
        <v>10</v>
      </c>
      <c r="B1200" t="s">
        <v>11</v>
      </c>
      <c r="C1200" t="s">
        <v>12</v>
      </c>
      <c r="D1200" t="s">
        <v>55</v>
      </c>
      <c r="E1200" t="s">
        <v>98</v>
      </c>
      <c r="F1200" t="s">
        <v>30</v>
      </c>
      <c r="G1200" t="s">
        <v>99</v>
      </c>
      <c r="H1200">
        <v>66111840</v>
      </c>
      <c r="I1200" t="s">
        <v>2122</v>
      </c>
      <c r="J1200" t="s">
        <v>12013</v>
      </c>
      <c r="K1200" t="str">
        <f>_xlfn.TEXTBEFORE(Table1__4[[#This Row],[ParentName]],"-")</f>
        <v>BD</v>
      </c>
      <c r="L1200" t="str">
        <f>_xlfn.XLOOKUP(Table1__4[[#This Row],[MAAN8]],ASO!F:F,ASO!H:H,"")</f>
        <v>Grocery Store</v>
      </c>
      <c r="M1200" t="str">
        <f>_xlfn.XLOOKUP(Table1__4[[#This Row],[MAAN8]],program!A:A,program!E:E,"")</f>
        <v>Target Incentive</v>
      </c>
      <c r="N1200">
        <f>_xlfn.XLOOKUP(Table1__4[[#This Row],[MAAN8]],program!A:A,program!F:F,"")</f>
        <v>190</v>
      </c>
      <c r="O1200">
        <f>SUMIFS(sellout!N:N,sellout!G:G,Table1__4[[#This Row],[MAAN8]])</f>
        <v>5</v>
      </c>
      <c r="P1200" s="2">
        <f>IFERROR(Table1__4[[#This Row],[Actual]]/Table1__4[[#This Row],[Target]],"")</f>
        <v>2.6315789473684209E-2</v>
      </c>
      <c r="Q1200">
        <f>IFERROR(IF(Table1__4[[#This Row],[Target]]&gt;0,Table1__4[[#This Row],[Target]]-Table1__4[[#This Row],[Actual]],""),"")</f>
        <v>185</v>
      </c>
    </row>
    <row r="1201" spans="1:17" x14ac:dyDescent="0.75">
      <c r="A1201" t="s">
        <v>10</v>
      </c>
      <c r="B1201" t="s">
        <v>11</v>
      </c>
      <c r="C1201" t="s">
        <v>12</v>
      </c>
      <c r="D1201" t="s">
        <v>123</v>
      </c>
      <c r="E1201" t="s">
        <v>202</v>
      </c>
      <c r="F1201" t="s">
        <v>203</v>
      </c>
      <c r="G1201" t="s">
        <v>18</v>
      </c>
      <c r="H1201">
        <v>66151948</v>
      </c>
      <c r="I1201" t="s">
        <v>2123</v>
      </c>
      <c r="J1201" t="s">
        <v>2124</v>
      </c>
      <c r="K1201" t="str">
        <f>_xlfn.TEXTBEFORE(Table1__4[[#This Row],[ParentName]],"-")</f>
        <v>BD10</v>
      </c>
      <c r="L1201" t="str">
        <f>_xlfn.XLOOKUP(Table1__4[[#This Row],[MAAN8]],ASO!F:F,ASO!H:H,"")</f>
        <v>Sub Distributor</v>
      </c>
      <c r="M1201" t="str">
        <f>_xlfn.XLOOKUP(Table1__4[[#This Row],[MAAN8]],program!A:A,program!E:E,"")</f>
        <v/>
      </c>
      <c r="N1201">
        <f>_xlfn.XLOOKUP(Table1__4[[#This Row],[MAAN8]],program!A:A,program!F:F,"")</f>
        <v>0</v>
      </c>
      <c r="O1201">
        <f>SUMIFS(sellout!N:N,sellout!G:G,Table1__4[[#This Row],[MAAN8]])</f>
        <v>50</v>
      </c>
      <c r="P1201" s="2" t="str">
        <f>IFERROR(Table1__4[[#This Row],[Actual]]/Table1__4[[#This Row],[Target]],"")</f>
        <v/>
      </c>
      <c r="Q1201" t="str">
        <f>IFERROR(IF(Table1__4[[#This Row],[Target]]&gt;0,Table1__4[[#This Row],[Target]]-Table1__4[[#This Row],[Actual]],""),"")</f>
        <v/>
      </c>
    </row>
    <row r="1202" spans="1:17" x14ac:dyDescent="0.75">
      <c r="A1202" t="s">
        <v>10</v>
      </c>
      <c r="B1202" t="s">
        <v>11</v>
      </c>
      <c r="C1202" t="s">
        <v>22</v>
      </c>
      <c r="D1202" t="s">
        <v>89</v>
      </c>
      <c r="E1202" t="s">
        <v>455</v>
      </c>
      <c r="F1202" t="s">
        <v>220</v>
      </c>
      <c r="G1202" t="s">
        <v>456</v>
      </c>
      <c r="H1202">
        <v>66150699</v>
      </c>
      <c r="I1202" t="s">
        <v>2125</v>
      </c>
      <c r="J1202" t="s">
        <v>2126</v>
      </c>
      <c r="K1202" t="str">
        <f>_xlfn.TEXTBEFORE(Table1__4[[#This Row],[ParentName]],"-")</f>
        <v>BD11</v>
      </c>
      <c r="L1202" t="str">
        <f>_xlfn.XLOOKUP(Table1__4[[#This Row],[MAAN8]],ASO!F:F,ASO!H:H,"")</f>
        <v>Grocery Store</v>
      </c>
      <c r="M1202" t="str">
        <f>_xlfn.XLOOKUP(Table1__4[[#This Row],[MAAN8]],program!A:A,program!E:E,"")</f>
        <v>Target Incentive</v>
      </c>
      <c r="N1202">
        <f>_xlfn.XLOOKUP(Table1__4[[#This Row],[MAAN8]],program!A:A,program!F:F,"")</f>
        <v>200</v>
      </c>
      <c r="O1202">
        <f>SUMIFS(sellout!N:N,sellout!G:G,Table1__4[[#This Row],[MAAN8]])</f>
        <v>10</v>
      </c>
      <c r="P1202" s="2">
        <f>IFERROR(Table1__4[[#This Row],[Actual]]/Table1__4[[#This Row],[Target]],"")</f>
        <v>0.05</v>
      </c>
      <c r="Q1202">
        <f>IFERROR(IF(Table1__4[[#This Row],[Target]]&gt;0,Table1__4[[#This Row],[Target]]-Table1__4[[#This Row],[Actual]],""),"")</f>
        <v>190</v>
      </c>
    </row>
    <row r="1203" spans="1:17" x14ac:dyDescent="0.75">
      <c r="A1203" t="s">
        <v>10</v>
      </c>
      <c r="B1203" t="s">
        <v>11</v>
      </c>
      <c r="C1203" t="s">
        <v>46</v>
      </c>
      <c r="D1203" t="s">
        <v>77</v>
      </c>
      <c r="E1203" t="s">
        <v>275</v>
      </c>
      <c r="F1203" t="s">
        <v>49</v>
      </c>
      <c r="G1203" t="s">
        <v>276</v>
      </c>
      <c r="H1203">
        <v>65035450</v>
      </c>
      <c r="I1203" t="s">
        <v>2127</v>
      </c>
      <c r="J1203" t="s">
        <v>2128</v>
      </c>
      <c r="K1203" t="str">
        <f>_xlfn.TEXTBEFORE(Table1__4[[#This Row],[ParentName]],"-")</f>
        <v>PC</v>
      </c>
      <c r="L1203" t="str">
        <f>_xlfn.XLOOKUP(Table1__4[[#This Row],[MAAN8]],ASO!F:F,ASO!H:H,"")</f>
        <v>Grocery Store</v>
      </c>
      <c r="M1203" t="str">
        <f>_xlfn.XLOOKUP(Table1__4[[#This Row],[MAAN8]],program!A:A,program!E:E,"")</f>
        <v>Target Incentive</v>
      </c>
      <c r="N1203">
        <f>_xlfn.XLOOKUP(Table1__4[[#This Row],[MAAN8]],program!A:A,program!F:F,"")</f>
        <v>450</v>
      </c>
      <c r="O1203">
        <f>SUMIFS(sellout!N:N,sellout!G:G,Table1__4[[#This Row],[MAAN8]])</f>
        <v>0</v>
      </c>
      <c r="P1203" s="2">
        <f>IFERROR(Table1__4[[#This Row],[Actual]]/Table1__4[[#This Row],[Target]],"")</f>
        <v>0</v>
      </c>
      <c r="Q1203">
        <f>IFERROR(IF(Table1__4[[#This Row],[Target]]&gt;0,Table1__4[[#This Row],[Target]]-Table1__4[[#This Row],[Actual]],""),"")</f>
        <v>450</v>
      </c>
    </row>
    <row r="1204" spans="1:17" x14ac:dyDescent="0.75">
      <c r="A1204" t="s">
        <v>10</v>
      </c>
      <c r="B1204" t="s">
        <v>11</v>
      </c>
      <c r="C1204" t="s">
        <v>12</v>
      </c>
      <c r="D1204" t="s">
        <v>123</v>
      </c>
      <c r="E1204" t="s">
        <v>151</v>
      </c>
      <c r="F1204" t="s">
        <v>152</v>
      </c>
      <c r="G1204" t="s">
        <v>153</v>
      </c>
      <c r="H1204">
        <v>66151663</v>
      </c>
      <c r="I1204" t="s">
        <v>2129</v>
      </c>
      <c r="J1204" t="s">
        <v>2130</v>
      </c>
      <c r="K1204" t="str">
        <f>_xlfn.TEXTBEFORE(Table1__4[[#This Row],[ParentName]],"-")</f>
        <v>BD10</v>
      </c>
      <c r="L1204" t="str">
        <f>_xlfn.XLOOKUP(Table1__4[[#This Row],[MAAN8]],ASO!F:F,ASO!H:H,"")</f>
        <v>Grocery Store</v>
      </c>
      <c r="M1204" t="str">
        <f>_xlfn.XLOOKUP(Table1__4[[#This Row],[MAAN8]],program!A:A,program!E:E,"")</f>
        <v>Target Incentive</v>
      </c>
      <c r="N1204">
        <f>_xlfn.XLOOKUP(Table1__4[[#This Row],[MAAN8]],program!A:A,program!F:F,"")</f>
        <v>145</v>
      </c>
      <c r="O1204">
        <f>SUMIFS(sellout!N:N,sellout!G:G,Table1__4[[#This Row],[MAAN8]])</f>
        <v>0</v>
      </c>
      <c r="P1204" s="2">
        <f>IFERROR(Table1__4[[#This Row],[Actual]]/Table1__4[[#This Row],[Target]],"")</f>
        <v>0</v>
      </c>
      <c r="Q1204">
        <f>IFERROR(IF(Table1__4[[#This Row],[Target]]&gt;0,Table1__4[[#This Row],[Target]]-Table1__4[[#This Row],[Actual]],""),"")</f>
        <v>145</v>
      </c>
    </row>
    <row r="1205" spans="1:17" x14ac:dyDescent="0.75">
      <c r="A1205" t="s">
        <v>10</v>
      </c>
      <c r="B1205" t="s">
        <v>11</v>
      </c>
      <c r="C1205" t="s">
        <v>22</v>
      </c>
      <c r="D1205" t="s">
        <v>23</v>
      </c>
      <c r="E1205" t="s">
        <v>85</v>
      </c>
      <c r="F1205" t="s">
        <v>64</v>
      </c>
      <c r="G1205" t="s">
        <v>86</v>
      </c>
      <c r="H1205">
        <v>66104174</v>
      </c>
      <c r="I1205" t="s">
        <v>2131</v>
      </c>
      <c r="J1205" t="s">
        <v>335</v>
      </c>
      <c r="K1205" t="str">
        <f>_xlfn.TEXTBEFORE(Table1__4[[#This Row],[ParentName]],"-")</f>
        <v>BD12</v>
      </c>
      <c r="L1205" t="str">
        <f>_xlfn.XLOOKUP(Table1__4[[#This Row],[MAAN8]],ASO!F:F,ASO!H:H,"")</f>
        <v>Grocery Store</v>
      </c>
      <c r="M1205" t="str">
        <f>_xlfn.XLOOKUP(Table1__4[[#This Row],[MAAN8]],program!A:A,program!E:E,"")</f>
        <v>Target Incentive</v>
      </c>
      <c r="N1205">
        <f>_xlfn.XLOOKUP(Table1__4[[#This Row],[MAAN8]],program!A:A,program!F:F,"")</f>
        <v>100</v>
      </c>
      <c r="O1205">
        <f>SUMIFS(sellout!N:N,sellout!G:G,Table1__4[[#This Row],[MAAN8]])</f>
        <v>10</v>
      </c>
      <c r="P1205" s="2">
        <f>IFERROR(Table1__4[[#This Row],[Actual]]/Table1__4[[#This Row],[Target]],"")</f>
        <v>0.1</v>
      </c>
      <c r="Q1205">
        <f>IFERROR(IF(Table1__4[[#This Row],[Target]]&gt;0,Table1__4[[#This Row],[Target]]-Table1__4[[#This Row],[Actual]],""),"")</f>
        <v>90</v>
      </c>
    </row>
    <row r="1206" spans="1:17" x14ac:dyDescent="0.75">
      <c r="A1206" t="s">
        <v>10</v>
      </c>
      <c r="B1206" t="s">
        <v>11</v>
      </c>
      <c r="C1206" t="s">
        <v>22</v>
      </c>
      <c r="D1206" t="s">
        <v>89</v>
      </c>
      <c r="E1206" t="s">
        <v>455</v>
      </c>
      <c r="F1206" t="s">
        <v>220</v>
      </c>
      <c r="G1206" t="s">
        <v>456</v>
      </c>
      <c r="H1206">
        <v>66154832</v>
      </c>
      <c r="I1206" t="s">
        <v>2132</v>
      </c>
      <c r="J1206" t="s">
        <v>2133</v>
      </c>
      <c r="K1206" t="str">
        <f>_xlfn.TEXTBEFORE(Table1__4[[#This Row],[ParentName]],"-")</f>
        <v>BD11</v>
      </c>
      <c r="L1206" t="str">
        <f>_xlfn.XLOOKUP(Table1__4[[#This Row],[MAAN8]],ASO!F:F,ASO!H:H,"")</f>
        <v>Grocery Store</v>
      </c>
      <c r="M1206" t="str">
        <f>_xlfn.XLOOKUP(Table1__4[[#This Row],[MAAN8]],program!A:A,program!E:E,"")</f>
        <v>Target Incentive</v>
      </c>
      <c r="N1206">
        <f>_xlfn.XLOOKUP(Table1__4[[#This Row],[MAAN8]],program!A:A,program!F:F,"")</f>
        <v>920</v>
      </c>
      <c r="O1206">
        <f>SUMIFS(sellout!N:N,sellout!G:G,Table1__4[[#This Row],[MAAN8]])</f>
        <v>18</v>
      </c>
      <c r="P1206" s="2">
        <f>IFERROR(Table1__4[[#This Row],[Actual]]/Table1__4[[#This Row],[Target]],"")</f>
        <v>1.9565217391304349E-2</v>
      </c>
      <c r="Q1206">
        <f>IFERROR(IF(Table1__4[[#This Row],[Target]]&gt;0,Table1__4[[#This Row],[Target]]-Table1__4[[#This Row],[Actual]],""),"")</f>
        <v>902</v>
      </c>
    </row>
    <row r="1207" spans="1:17" x14ac:dyDescent="0.75">
      <c r="A1207" t="s">
        <v>10</v>
      </c>
      <c r="B1207" t="s">
        <v>11</v>
      </c>
      <c r="C1207" t="s">
        <v>46</v>
      </c>
      <c r="D1207" t="s">
        <v>47</v>
      </c>
      <c r="E1207" t="s">
        <v>109</v>
      </c>
      <c r="F1207" t="s">
        <v>49</v>
      </c>
      <c r="G1207" t="s">
        <v>110</v>
      </c>
      <c r="H1207">
        <v>65402324</v>
      </c>
      <c r="I1207" t="s">
        <v>2134</v>
      </c>
      <c r="J1207" t="s">
        <v>2135</v>
      </c>
      <c r="K1207" t="str">
        <f>_xlfn.TEXTBEFORE(Table1__4[[#This Row],[ParentName]],"-")</f>
        <v>HMcc</v>
      </c>
      <c r="L1207" t="str">
        <f>_xlfn.XLOOKUP(Table1__4[[#This Row],[MAAN8]],ASO!F:F,ASO!H:H,"")</f>
        <v>Beverage Retail Store</v>
      </c>
      <c r="M1207" t="str">
        <f>_xlfn.XLOOKUP(Table1__4[[#This Row],[MAAN8]],program!A:A,program!E:E,"")</f>
        <v/>
      </c>
      <c r="N1207">
        <f>_xlfn.XLOOKUP(Table1__4[[#This Row],[MAAN8]],program!A:A,program!F:F,"")</f>
        <v>0</v>
      </c>
      <c r="O1207">
        <f>SUMIFS(sellout!N:N,sellout!G:G,Table1__4[[#This Row],[MAAN8]])</f>
        <v>220</v>
      </c>
      <c r="P1207" s="2" t="str">
        <f>IFERROR(Table1__4[[#This Row],[Actual]]/Table1__4[[#This Row],[Target]],"")</f>
        <v/>
      </c>
      <c r="Q1207" t="str">
        <f>IFERROR(IF(Table1__4[[#This Row],[Target]]&gt;0,Table1__4[[#This Row],[Target]]-Table1__4[[#This Row],[Actual]],""),"")</f>
        <v/>
      </c>
    </row>
    <row r="1208" spans="1:17" x14ac:dyDescent="0.75">
      <c r="A1208" t="s">
        <v>10</v>
      </c>
      <c r="B1208" t="s">
        <v>11</v>
      </c>
      <c r="C1208" t="s">
        <v>12</v>
      </c>
      <c r="D1208" t="s">
        <v>13</v>
      </c>
      <c r="E1208" t="s">
        <v>129</v>
      </c>
      <c r="F1208" t="s">
        <v>30</v>
      </c>
      <c r="G1208" t="s">
        <v>130</v>
      </c>
      <c r="H1208">
        <v>66103216</v>
      </c>
      <c r="I1208" t="s">
        <v>2136</v>
      </c>
      <c r="J1208" t="s">
        <v>2137</v>
      </c>
      <c r="K1208" t="str">
        <f>_xlfn.TEXTBEFORE(Table1__4[[#This Row],[ParentName]],"-")</f>
        <v>BD8</v>
      </c>
      <c r="L1208" t="str">
        <f>_xlfn.XLOOKUP(Table1__4[[#This Row],[MAAN8]],ASO!F:F,ASO!H:H,"")</f>
        <v>Quan Nhau Top</v>
      </c>
      <c r="M1208" t="str">
        <f>_xlfn.XLOOKUP(Table1__4[[#This Row],[MAAN8]],program!A:A,program!E:E,"")</f>
        <v/>
      </c>
      <c r="N1208">
        <f>_xlfn.XLOOKUP(Table1__4[[#This Row],[MAAN8]],program!A:A,program!F:F,"")</f>
        <v>0</v>
      </c>
      <c r="O1208">
        <f>SUMIFS(sellout!N:N,sellout!G:G,Table1__4[[#This Row],[MAAN8]])</f>
        <v>0</v>
      </c>
      <c r="P1208" s="2" t="str">
        <f>IFERROR(Table1__4[[#This Row],[Actual]]/Table1__4[[#This Row],[Target]],"")</f>
        <v/>
      </c>
      <c r="Q1208" t="str">
        <f>IFERROR(IF(Table1__4[[#This Row],[Target]]&gt;0,Table1__4[[#This Row],[Target]]-Table1__4[[#This Row],[Actual]],""),"")</f>
        <v/>
      </c>
    </row>
    <row r="1209" spans="1:17" x14ac:dyDescent="0.75">
      <c r="A1209" t="s">
        <v>10</v>
      </c>
      <c r="B1209" t="s">
        <v>11</v>
      </c>
      <c r="C1209" t="s">
        <v>22</v>
      </c>
      <c r="D1209" t="s">
        <v>89</v>
      </c>
      <c r="E1209" t="s">
        <v>168</v>
      </c>
      <c r="F1209" t="s">
        <v>40</v>
      </c>
      <c r="G1209" t="s">
        <v>169</v>
      </c>
      <c r="H1209">
        <v>66109473</v>
      </c>
      <c r="I1209" t="s">
        <v>2138</v>
      </c>
      <c r="J1209" t="s">
        <v>12126</v>
      </c>
      <c r="K1209" t="str">
        <f>_xlfn.TEXTBEFORE(Table1__4[[#This Row],[ParentName]],"-")</f>
        <v>BD11</v>
      </c>
      <c r="L1209" t="str">
        <f>_xlfn.XLOOKUP(Table1__4[[#This Row],[MAAN8]],ASO!F:F,ASO!H:H,"")</f>
        <v/>
      </c>
      <c r="M1209" t="str">
        <f>_xlfn.XLOOKUP(Table1__4[[#This Row],[MAAN8]],program!A:A,program!E:E,"")</f>
        <v/>
      </c>
      <c r="N1209">
        <f>_xlfn.XLOOKUP(Table1__4[[#This Row],[MAAN8]],program!A:A,program!F:F,"")</f>
        <v>0</v>
      </c>
      <c r="O1209">
        <f>SUMIFS(sellout!N:N,sellout!G:G,Table1__4[[#This Row],[MAAN8]])</f>
        <v>0</v>
      </c>
      <c r="P1209" s="2" t="str">
        <f>IFERROR(Table1__4[[#This Row],[Actual]]/Table1__4[[#This Row],[Target]],"")</f>
        <v/>
      </c>
      <c r="Q1209" t="str">
        <f>IFERROR(IF(Table1__4[[#This Row],[Target]]&gt;0,Table1__4[[#This Row],[Target]]-Table1__4[[#This Row],[Actual]],""),"")</f>
        <v/>
      </c>
    </row>
    <row r="1210" spans="1:17" x14ac:dyDescent="0.75">
      <c r="A1210" t="s">
        <v>10</v>
      </c>
      <c r="B1210" t="s">
        <v>11</v>
      </c>
      <c r="C1210" t="s">
        <v>22</v>
      </c>
      <c r="D1210" t="s">
        <v>23</v>
      </c>
      <c r="E1210" t="s">
        <v>143</v>
      </c>
      <c r="F1210" t="s">
        <v>25</v>
      </c>
      <c r="G1210" t="s">
        <v>144</v>
      </c>
      <c r="H1210">
        <v>66152857</v>
      </c>
      <c r="I1210" t="s">
        <v>2138</v>
      </c>
      <c r="J1210" t="s">
        <v>2139</v>
      </c>
      <c r="K1210" t="str">
        <f>_xlfn.TEXTBEFORE(Table1__4[[#This Row],[ParentName]],"-")</f>
        <v>BD12</v>
      </c>
      <c r="L1210" t="str">
        <f>_xlfn.XLOOKUP(Table1__4[[#This Row],[MAAN8]],ASO!F:F,ASO!H:H,"")</f>
        <v>Grocery Store</v>
      </c>
      <c r="M1210" t="str">
        <f>_xlfn.XLOOKUP(Table1__4[[#This Row],[MAAN8]],program!A:A,program!E:E,"")</f>
        <v/>
      </c>
      <c r="N1210">
        <f>_xlfn.XLOOKUP(Table1__4[[#This Row],[MAAN8]],program!A:A,program!F:F,"")</f>
        <v>0</v>
      </c>
      <c r="O1210">
        <f>SUMIFS(sellout!N:N,sellout!G:G,Table1__4[[#This Row],[MAAN8]])</f>
        <v>0</v>
      </c>
      <c r="P1210" s="2" t="str">
        <f>IFERROR(Table1__4[[#This Row],[Actual]]/Table1__4[[#This Row],[Target]],"")</f>
        <v/>
      </c>
      <c r="Q1210" t="str">
        <f>IFERROR(IF(Table1__4[[#This Row],[Target]]&gt;0,Table1__4[[#This Row],[Target]]-Table1__4[[#This Row],[Actual]],""),"")</f>
        <v/>
      </c>
    </row>
    <row r="1211" spans="1:17" x14ac:dyDescent="0.75">
      <c r="A1211" t="s">
        <v>10</v>
      </c>
      <c r="B1211" t="s">
        <v>11</v>
      </c>
      <c r="C1211" t="s">
        <v>22</v>
      </c>
      <c r="D1211" t="s">
        <v>182</v>
      </c>
      <c r="E1211" t="s">
        <v>941</v>
      </c>
      <c r="F1211" t="s">
        <v>184</v>
      </c>
      <c r="G1211" t="s">
        <v>942</v>
      </c>
      <c r="H1211">
        <v>66106527</v>
      </c>
      <c r="I1211" t="s">
        <v>2138</v>
      </c>
      <c r="J1211" t="s">
        <v>2140</v>
      </c>
      <c r="K1211" t="str">
        <f>_xlfn.TEXTBEFORE(Table1__4[[#This Row],[ParentName]],"-")</f>
        <v>BD14</v>
      </c>
      <c r="L1211" t="str">
        <f>_xlfn.XLOOKUP(Table1__4[[#This Row],[MAAN8]],ASO!F:F,ASO!H:H,"")</f>
        <v>Grocery Store</v>
      </c>
      <c r="M1211" t="str">
        <f>_xlfn.XLOOKUP(Table1__4[[#This Row],[MAAN8]],program!A:A,program!E:E,"")</f>
        <v>Target Incentive</v>
      </c>
      <c r="N1211">
        <f>_xlfn.XLOOKUP(Table1__4[[#This Row],[MAAN8]],program!A:A,program!F:F,"")</f>
        <v>665</v>
      </c>
      <c r="O1211">
        <f>SUMIFS(sellout!N:N,sellout!G:G,Table1__4[[#This Row],[MAAN8]])</f>
        <v>0</v>
      </c>
      <c r="P1211" s="2">
        <f>IFERROR(Table1__4[[#This Row],[Actual]]/Table1__4[[#This Row],[Target]],"")</f>
        <v>0</v>
      </c>
      <c r="Q1211">
        <f>IFERROR(IF(Table1__4[[#This Row],[Target]]&gt;0,Table1__4[[#This Row],[Target]]-Table1__4[[#This Row],[Actual]],""),"")</f>
        <v>665</v>
      </c>
    </row>
    <row r="1212" spans="1:17" x14ac:dyDescent="0.75">
      <c r="A1212" t="s">
        <v>10</v>
      </c>
      <c r="B1212" t="s">
        <v>11</v>
      </c>
      <c r="C1212" t="s">
        <v>12</v>
      </c>
      <c r="D1212" t="s">
        <v>123</v>
      </c>
      <c r="E1212" t="s">
        <v>632</v>
      </c>
      <c r="F1212" t="s">
        <v>239</v>
      </c>
      <c r="G1212" t="s">
        <v>633</v>
      </c>
      <c r="H1212">
        <v>66104032</v>
      </c>
      <c r="I1212" t="s">
        <v>11958</v>
      </c>
      <c r="J1212" t="s">
        <v>2142</v>
      </c>
      <c r="K1212" t="str">
        <f>_xlfn.TEXTBEFORE(Table1__4[[#This Row],[ParentName]],"-")</f>
        <v>BD10</v>
      </c>
      <c r="L1212" t="str">
        <f>_xlfn.XLOOKUP(Table1__4[[#This Row],[MAAN8]],ASO!F:F,ASO!H:H,"")</f>
        <v>Grocery Store - Home Delivery</v>
      </c>
      <c r="M1212" t="str">
        <f>_xlfn.XLOOKUP(Table1__4[[#This Row],[MAAN8]],program!A:A,program!E:E,"")</f>
        <v>Target Incentive</v>
      </c>
      <c r="N1212">
        <f>_xlfn.XLOOKUP(Table1__4[[#This Row],[MAAN8]],program!A:A,program!F:F,"")</f>
        <v>250</v>
      </c>
      <c r="O1212">
        <f>SUMIFS(sellout!N:N,sellout!G:G,Table1__4[[#This Row],[MAAN8]])</f>
        <v>0</v>
      </c>
      <c r="P1212" s="2">
        <f>IFERROR(Table1__4[[#This Row],[Actual]]/Table1__4[[#This Row],[Target]],"")</f>
        <v>0</v>
      </c>
      <c r="Q1212">
        <f>IFERROR(IF(Table1__4[[#This Row],[Target]]&gt;0,Table1__4[[#This Row],[Target]]-Table1__4[[#This Row],[Actual]],""),"")</f>
        <v>250</v>
      </c>
    </row>
    <row r="1213" spans="1:17" x14ac:dyDescent="0.75">
      <c r="A1213" t="s">
        <v>10</v>
      </c>
      <c r="B1213" t="s">
        <v>11</v>
      </c>
      <c r="C1213" t="s">
        <v>22</v>
      </c>
      <c r="D1213" t="s">
        <v>23</v>
      </c>
      <c r="E1213" t="s">
        <v>224</v>
      </c>
      <c r="F1213" t="s">
        <v>25</v>
      </c>
      <c r="G1213" t="s">
        <v>225</v>
      </c>
      <c r="H1213">
        <v>66104269</v>
      </c>
      <c r="I1213" t="s">
        <v>2143</v>
      </c>
      <c r="J1213" t="s">
        <v>2144</v>
      </c>
      <c r="K1213" t="str">
        <f>_xlfn.TEXTBEFORE(Table1__4[[#This Row],[ParentName]],"-")</f>
        <v>BD12</v>
      </c>
      <c r="L1213" t="str">
        <f>_xlfn.XLOOKUP(Table1__4[[#This Row],[MAAN8]],ASO!F:F,ASO!H:H,"")</f>
        <v>Grocery Store</v>
      </c>
      <c r="M1213" t="str">
        <f>_xlfn.XLOOKUP(Table1__4[[#This Row],[MAAN8]],program!A:A,program!E:E,"")</f>
        <v/>
      </c>
      <c r="N1213">
        <f>_xlfn.XLOOKUP(Table1__4[[#This Row],[MAAN8]],program!A:A,program!F:F,"")</f>
        <v>0</v>
      </c>
      <c r="O1213">
        <f>SUMIFS(sellout!N:N,sellout!G:G,Table1__4[[#This Row],[MAAN8]])</f>
        <v>0</v>
      </c>
      <c r="P1213" s="2" t="str">
        <f>IFERROR(Table1__4[[#This Row],[Actual]]/Table1__4[[#This Row],[Target]],"")</f>
        <v/>
      </c>
      <c r="Q1213" t="str">
        <f>IFERROR(IF(Table1__4[[#This Row],[Target]]&gt;0,Table1__4[[#This Row],[Target]]-Table1__4[[#This Row],[Actual]],""),"")</f>
        <v/>
      </c>
    </row>
    <row r="1214" spans="1:17" x14ac:dyDescent="0.75">
      <c r="A1214" t="s">
        <v>10</v>
      </c>
      <c r="B1214" t="s">
        <v>11</v>
      </c>
      <c r="C1214" t="s">
        <v>12</v>
      </c>
      <c r="D1214" t="s">
        <v>38</v>
      </c>
      <c r="E1214" t="s">
        <v>168</v>
      </c>
      <c r="F1214" t="s">
        <v>40</v>
      </c>
      <c r="G1214" t="s">
        <v>169</v>
      </c>
      <c r="H1214">
        <v>66104675</v>
      </c>
      <c r="I1214" t="s">
        <v>2143</v>
      </c>
      <c r="J1214" t="s">
        <v>2145</v>
      </c>
      <c r="K1214" t="str">
        <f>_xlfn.TEXTBEFORE(Table1__4[[#This Row],[ParentName]],"-")</f>
        <v>BD16</v>
      </c>
      <c r="L1214" t="str">
        <f>_xlfn.XLOOKUP(Table1__4[[#This Row],[MAAN8]],ASO!F:F,ASO!H:H,"")</f>
        <v>Grocery Store</v>
      </c>
      <c r="M1214" t="str">
        <f>_xlfn.XLOOKUP(Table1__4[[#This Row],[MAAN8]],program!A:A,program!E:E,"")</f>
        <v/>
      </c>
      <c r="N1214">
        <f>_xlfn.XLOOKUP(Table1__4[[#This Row],[MAAN8]],program!A:A,program!F:F,"")</f>
        <v>0</v>
      </c>
      <c r="O1214">
        <f>SUMIFS(sellout!N:N,sellout!G:G,Table1__4[[#This Row],[MAAN8]])</f>
        <v>4</v>
      </c>
      <c r="P1214" s="2" t="str">
        <f>IFERROR(Table1__4[[#This Row],[Actual]]/Table1__4[[#This Row],[Target]],"")</f>
        <v/>
      </c>
      <c r="Q1214" t="str">
        <f>IFERROR(IF(Table1__4[[#This Row],[Target]]&gt;0,Table1__4[[#This Row],[Target]]-Table1__4[[#This Row],[Actual]],""),"")</f>
        <v/>
      </c>
    </row>
    <row r="1215" spans="1:17" x14ac:dyDescent="0.75">
      <c r="A1215" t="s">
        <v>10</v>
      </c>
      <c r="B1215" t="s">
        <v>11</v>
      </c>
      <c r="C1215" t="s">
        <v>12</v>
      </c>
      <c r="D1215" t="s">
        <v>123</v>
      </c>
      <c r="E1215" t="s">
        <v>529</v>
      </c>
      <c r="F1215" t="s">
        <v>239</v>
      </c>
      <c r="G1215" t="s">
        <v>530</v>
      </c>
      <c r="H1215">
        <v>66156823</v>
      </c>
      <c r="I1215" t="s">
        <v>2146</v>
      </c>
      <c r="J1215" t="s">
        <v>2147</v>
      </c>
      <c r="K1215" t="str">
        <f>_xlfn.TEXTBEFORE(Table1__4[[#This Row],[ParentName]],"-")</f>
        <v>BD10</v>
      </c>
      <c r="L1215" t="str">
        <f>_xlfn.XLOOKUP(Table1__4[[#This Row],[MAAN8]],ASO!F:F,ASO!H:H,"")</f>
        <v>Grocery Store - Home Delivery</v>
      </c>
      <c r="M1215" t="str">
        <f>_xlfn.XLOOKUP(Table1__4[[#This Row],[MAAN8]],program!A:A,program!E:E,"")</f>
        <v>Target Incentive</v>
      </c>
      <c r="N1215">
        <f>_xlfn.XLOOKUP(Table1__4[[#This Row],[MAAN8]],program!A:A,program!F:F,"")</f>
        <v>800</v>
      </c>
      <c r="O1215">
        <f>SUMIFS(sellout!N:N,sellout!G:G,Table1__4[[#This Row],[MAAN8]])</f>
        <v>100</v>
      </c>
      <c r="P1215" s="2">
        <f>IFERROR(Table1__4[[#This Row],[Actual]]/Table1__4[[#This Row],[Target]],"")</f>
        <v>0.125</v>
      </c>
      <c r="Q1215">
        <f>IFERROR(IF(Table1__4[[#This Row],[Target]]&gt;0,Table1__4[[#This Row],[Target]]-Table1__4[[#This Row],[Actual]],""),"")</f>
        <v>700</v>
      </c>
    </row>
    <row r="1216" spans="1:17" x14ac:dyDescent="0.75">
      <c r="A1216" t="s">
        <v>10</v>
      </c>
      <c r="B1216" t="s">
        <v>11</v>
      </c>
      <c r="C1216" t="s">
        <v>22</v>
      </c>
      <c r="D1216" t="s">
        <v>23</v>
      </c>
      <c r="E1216" t="s">
        <v>143</v>
      </c>
      <c r="F1216" t="s">
        <v>25</v>
      </c>
      <c r="G1216" t="s">
        <v>144</v>
      </c>
      <c r="H1216">
        <v>66105303</v>
      </c>
      <c r="I1216" t="s">
        <v>2148</v>
      </c>
      <c r="J1216" t="s">
        <v>2149</v>
      </c>
      <c r="K1216" t="str">
        <f>_xlfn.TEXTBEFORE(Table1__4[[#This Row],[ParentName]],"-")</f>
        <v>BD12</v>
      </c>
      <c r="L1216" t="str">
        <f>_xlfn.XLOOKUP(Table1__4[[#This Row],[MAAN8]],ASO!F:F,ASO!H:H,"")</f>
        <v>Grocery Store - Home Delivery</v>
      </c>
      <c r="M1216" t="str">
        <f>_xlfn.XLOOKUP(Table1__4[[#This Row],[MAAN8]],program!A:A,program!E:E,"")</f>
        <v>Target Incentive</v>
      </c>
      <c r="N1216">
        <f>_xlfn.XLOOKUP(Table1__4[[#This Row],[MAAN8]],program!A:A,program!F:F,"")</f>
        <v>150</v>
      </c>
      <c r="O1216">
        <f>SUMIFS(sellout!N:N,sellout!G:G,Table1__4[[#This Row],[MAAN8]])</f>
        <v>0</v>
      </c>
      <c r="P1216" s="2">
        <f>IFERROR(Table1__4[[#This Row],[Actual]]/Table1__4[[#This Row],[Target]],"")</f>
        <v>0</v>
      </c>
      <c r="Q1216">
        <f>IFERROR(IF(Table1__4[[#This Row],[Target]]&gt;0,Table1__4[[#This Row],[Target]]-Table1__4[[#This Row],[Actual]],""),"")</f>
        <v>150</v>
      </c>
    </row>
    <row r="1217" spans="1:17" x14ac:dyDescent="0.75">
      <c r="A1217" t="s">
        <v>10</v>
      </c>
      <c r="B1217" t="s">
        <v>11</v>
      </c>
      <c r="C1217" t="s">
        <v>46</v>
      </c>
      <c r="D1217" t="s">
        <v>47</v>
      </c>
      <c r="E1217" t="s">
        <v>48</v>
      </c>
      <c r="F1217" t="s">
        <v>49</v>
      </c>
      <c r="G1217" t="s">
        <v>50</v>
      </c>
      <c r="H1217">
        <v>65031258</v>
      </c>
      <c r="I1217" t="s">
        <v>2150</v>
      </c>
      <c r="J1217" t="s">
        <v>2151</v>
      </c>
      <c r="K1217" t="str">
        <f>_xlfn.TEXTBEFORE(Table1__4[[#This Row],[ParentName]],"-")</f>
        <v>HMcc</v>
      </c>
      <c r="L1217" t="str">
        <f>_xlfn.XLOOKUP(Table1__4[[#This Row],[MAAN8]],ASO!F:F,ASO!H:H,"")</f>
        <v>Grocery Store - Home Delivery</v>
      </c>
      <c r="M1217" t="str">
        <f>_xlfn.XLOOKUP(Table1__4[[#This Row],[MAAN8]],program!A:A,program!E:E,"")</f>
        <v>Target Incentive</v>
      </c>
      <c r="N1217">
        <f>_xlfn.XLOOKUP(Table1__4[[#This Row],[MAAN8]],program!A:A,program!F:F,"")</f>
        <v>230</v>
      </c>
      <c r="O1217">
        <f>SUMIFS(sellout!N:N,sellout!G:G,Table1__4[[#This Row],[MAAN8]])</f>
        <v>0</v>
      </c>
      <c r="P1217" s="2">
        <f>IFERROR(Table1__4[[#This Row],[Actual]]/Table1__4[[#This Row],[Target]],"")</f>
        <v>0</v>
      </c>
      <c r="Q1217">
        <f>IFERROR(IF(Table1__4[[#This Row],[Target]]&gt;0,Table1__4[[#This Row],[Target]]-Table1__4[[#This Row],[Actual]],""),"")</f>
        <v>230</v>
      </c>
    </row>
    <row r="1218" spans="1:17" x14ac:dyDescent="0.75">
      <c r="A1218" t="s">
        <v>10</v>
      </c>
      <c r="B1218" t="s">
        <v>11</v>
      </c>
      <c r="C1218" t="s">
        <v>22</v>
      </c>
      <c r="D1218" t="s">
        <v>23</v>
      </c>
      <c r="E1218" t="s">
        <v>90</v>
      </c>
      <c r="F1218" t="s">
        <v>64</v>
      </c>
      <c r="G1218" t="s">
        <v>91</v>
      </c>
      <c r="H1218">
        <v>66102195</v>
      </c>
      <c r="I1218" t="s">
        <v>2152</v>
      </c>
      <c r="J1218" t="s">
        <v>2153</v>
      </c>
      <c r="K1218" t="str">
        <f>_xlfn.TEXTBEFORE(Table1__4[[#This Row],[ParentName]],"-")</f>
        <v>BD12</v>
      </c>
      <c r="L1218" t="str">
        <f>_xlfn.XLOOKUP(Table1__4[[#This Row],[MAAN8]],ASO!F:F,ASO!H:H,"")</f>
        <v>Grocery Store</v>
      </c>
      <c r="M1218" t="str">
        <f>_xlfn.XLOOKUP(Table1__4[[#This Row],[MAAN8]],program!A:A,program!E:E,"")</f>
        <v>Target Incentive</v>
      </c>
      <c r="N1218">
        <f>_xlfn.XLOOKUP(Table1__4[[#This Row],[MAAN8]],program!A:A,program!F:F,"")</f>
        <v>800</v>
      </c>
      <c r="O1218">
        <f>SUMIFS(sellout!N:N,sellout!G:G,Table1__4[[#This Row],[MAAN8]])</f>
        <v>0</v>
      </c>
      <c r="P1218" s="2">
        <f>IFERROR(Table1__4[[#This Row],[Actual]]/Table1__4[[#This Row],[Target]],"")</f>
        <v>0</v>
      </c>
      <c r="Q1218">
        <f>IFERROR(IF(Table1__4[[#This Row],[Target]]&gt;0,Table1__4[[#This Row],[Target]]-Table1__4[[#This Row],[Actual]],""),"")</f>
        <v>800</v>
      </c>
    </row>
    <row r="1219" spans="1:17" x14ac:dyDescent="0.75">
      <c r="A1219" t="s">
        <v>10</v>
      </c>
      <c r="B1219" t="s">
        <v>11</v>
      </c>
      <c r="C1219" t="s">
        <v>22</v>
      </c>
      <c r="D1219" t="s">
        <v>23</v>
      </c>
      <c r="E1219" t="s">
        <v>90</v>
      </c>
      <c r="F1219" t="s">
        <v>64</v>
      </c>
      <c r="G1219" t="s">
        <v>91</v>
      </c>
      <c r="H1219">
        <v>66155754</v>
      </c>
      <c r="I1219" t="s">
        <v>2154</v>
      </c>
      <c r="J1219" t="s">
        <v>2155</v>
      </c>
      <c r="K1219" t="str">
        <f>_xlfn.TEXTBEFORE(Table1__4[[#This Row],[ParentName]],"-")</f>
        <v>BD12</v>
      </c>
      <c r="L1219" t="str">
        <f>_xlfn.XLOOKUP(Table1__4[[#This Row],[MAAN8]],ASO!F:F,ASO!H:H,"")</f>
        <v>Grocery Store</v>
      </c>
      <c r="M1219" t="str">
        <f>_xlfn.XLOOKUP(Table1__4[[#This Row],[MAAN8]],program!A:A,program!E:E,"")</f>
        <v/>
      </c>
      <c r="N1219">
        <f>_xlfn.XLOOKUP(Table1__4[[#This Row],[MAAN8]],program!A:A,program!F:F,"")</f>
        <v>0</v>
      </c>
      <c r="O1219">
        <f>SUMIFS(sellout!N:N,sellout!G:G,Table1__4[[#This Row],[MAAN8]])</f>
        <v>150</v>
      </c>
      <c r="P1219" s="2" t="str">
        <f>IFERROR(Table1__4[[#This Row],[Actual]]/Table1__4[[#This Row],[Target]],"")</f>
        <v/>
      </c>
      <c r="Q1219" t="str">
        <f>IFERROR(IF(Table1__4[[#This Row],[Target]]&gt;0,Table1__4[[#This Row],[Target]]-Table1__4[[#This Row],[Actual]],""),"")</f>
        <v/>
      </c>
    </row>
    <row r="1220" spans="1:17" x14ac:dyDescent="0.75">
      <c r="A1220" t="s">
        <v>10</v>
      </c>
      <c r="B1220" t="s">
        <v>11</v>
      </c>
      <c r="C1220" t="s">
        <v>22</v>
      </c>
      <c r="D1220" t="s">
        <v>23</v>
      </c>
      <c r="E1220" t="s">
        <v>34</v>
      </c>
      <c r="F1220" t="s">
        <v>25</v>
      </c>
      <c r="G1220" t="s">
        <v>35</v>
      </c>
      <c r="H1220">
        <v>66103435</v>
      </c>
      <c r="I1220" t="s">
        <v>2156</v>
      </c>
      <c r="J1220" t="s">
        <v>2157</v>
      </c>
      <c r="K1220" t="str">
        <f>_xlfn.TEXTBEFORE(Table1__4[[#This Row],[ParentName]],"-")</f>
        <v>BD12</v>
      </c>
      <c r="L1220" t="str">
        <f>_xlfn.XLOOKUP(Table1__4[[#This Row],[MAAN8]],ASO!F:F,ASO!H:H,"")</f>
        <v>Grocery Store</v>
      </c>
      <c r="M1220" t="str">
        <f>_xlfn.XLOOKUP(Table1__4[[#This Row],[MAAN8]],program!A:A,program!E:E,"")</f>
        <v/>
      </c>
      <c r="N1220">
        <f>_xlfn.XLOOKUP(Table1__4[[#This Row],[MAAN8]],program!A:A,program!F:F,"")</f>
        <v>0</v>
      </c>
      <c r="O1220">
        <f>SUMIFS(sellout!N:N,sellout!G:G,Table1__4[[#This Row],[MAAN8]])</f>
        <v>0</v>
      </c>
      <c r="P1220" s="2" t="str">
        <f>IFERROR(Table1__4[[#This Row],[Actual]]/Table1__4[[#This Row],[Target]],"")</f>
        <v/>
      </c>
      <c r="Q1220" t="str">
        <f>IFERROR(IF(Table1__4[[#This Row],[Target]]&gt;0,Table1__4[[#This Row],[Target]]-Table1__4[[#This Row],[Actual]],""),"")</f>
        <v/>
      </c>
    </row>
    <row r="1221" spans="1:17" x14ac:dyDescent="0.75">
      <c r="A1221" t="s">
        <v>10</v>
      </c>
      <c r="B1221" t="s">
        <v>11</v>
      </c>
      <c r="C1221" t="s">
        <v>22</v>
      </c>
      <c r="D1221" t="s">
        <v>182</v>
      </c>
      <c r="E1221" t="s">
        <v>183</v>
      </c>
      <c r="F1221" t="s">
        <v>184</v>
      </c>
      <c r="G1221" t="s">
        <v>185</v>
      </c>
      <c r="H1221">
        <v>66113836</v>
      </c>
      <c r="I1221" t="s">
        <v>2158</v>
      </c>
      <c r="J1221" t="s">
        <v>2159</v>
      </c>
      <c r="K1221" t="str">
        <f>_xlfn.TEXTBEFORE(Table1__4[[#This Row],[ParentName]],"-")</f>
        <v>BD14</v>
      </c>
      <c r="L1221" t="str">
        <f>_xlfn.XLOOKUP(Table1__4[[#This Row],[MAAN8]],ASO!F:F,ASO!H:H,"")</f>
        <v>Grocery Store</v>
      </c>
      <c r="M1221" t="str">
        <f>_xlfn.XLOOKUP(Table1__4[[#This Row],[MAAN8]],program!A:A,program!E:E,"")</f>
        <v/>
      </c>
      <c r="N1221">
        <f>_xlfn.XLOOKUP(Table1__4[[#This Row],[MAAN8]],program!A:A,program!F:F,"")</f>
        <v>0</v>
      </c>
      <c r="O1221">
        <f>SUMIFS(sellout!N:N,sellout!G:G,Table1__4[[#This Row],[MAAN8]])</f>
        <v>0</v>
      </c>
      <c r="P1221" s="2" t="str">
        <f>IFERROR(Table1__4[[#This Row],[Actual]]/Table1__4[[#This Row],[Target]],"")</f>
        <v/>
      </c>
      <c r="Q1221" t="str">
        <f>IFERROR(IF(Table1__4[[#This Row],[Target]]&gt;0,Table1__4[[#This Row],[Target]]-Table1__4[[#This Row],[Actual]],""),"")</f>
        <v/>
      </c>
    </row>
    <row r="1222" spans="1:17" x14ac:dyDescent="0.75">
      <c r="A1222" t="s">
        <v>10</v>
      </c>
      <c r="B1222" t="s">
        <v>11</v>
      </c>
      <c r="C1222" t="s">
        <v>12</v>
      </c>
      <c r="D1222" t="s">
        <v>55</v>
      </c>
      <c r="E1222" t="s">
        <v>98</v>
      </c>
      <c r="F1222" t="s">
        <v>30</v>
      </c>
      <c r="G1222" t="s">
        <v>99</v>
      </c>
      <c r="H1222">
        <v>66115143</v>
      </c>
      <c r="I1222" t="s">
        <v>8647</v>
      </c>
      <c r="J1222" t="s">
        <v>12127</v>
      </c>
      <c r="K1222" t="str">
        <f>_xlfn.TEXTBEFORE(Table1__4[[#This Row],[ParentName]],"-")</f>
        <v>BD</v>
      </c>
      <c r="L1222" t="str">
        <f>_xlfn.XLOOKUP(Table1__4[[#This Row],[MAAN8]],ASO!F:F,ASO!H:H,"")</f>
        <v/>
      </c>
      <c r="M1222" t="str">
        <f>_xlfn.XLOOKUP(Table1__4[[#This Row],[MAAN8]],program!A:A,program!E:E,"")</f>
        <v/>
      </c>
      <c r="N1222">
        <f>_xlfn.XLOOKUP(Table1__4[[#This Row],[MAAN8]],program!A:A,program!F:F,"")</f>
        <v>0</v>
      </c>
      <c r="O1222">
        <f>SUMIFS(sellout!N:N,sellout!G:G,Table1__4[[#This Row],[MAAN8]])</f>
        <v>0</v>
      </c>
      <c r="P1222" s="2" t="str">
        <f>IFERROR(Table1__4[[#This Row],[Actual]]/Table1__4[[#This Row],[Target]],"")</f>
        <v/>
      </c>
      <c r="Q1222" t="str">
        <f>IFERROR(IF(Table1__4[[#This Row],[Target]]&gt;0,Table1__4[[#This Row],[Target]]-Table1__4[[#This Row],[Actual]],""),"")</f>
        <v/>
      </c>
    </row>
    <row r="1223" spans="1:17" x14ac:dyDescent="0.75">
      <c r="A1223" t="s">
        <v>10</v>
      </c>
      <c r="B1223" t="s">
        <v>11</v>
      </c>
      <c r="C1223" t="s">
        <v>22</v>
      </c>
      <c r="D1223" t="s">
        <v>23</v>
      </c>
      <c r="E1223" t="s">
        <v>34</v>
      </c>
      <c r="F1223" t="s">
        <v>25</v>
      </c>
      <c r="G1223" t="s">
        <v>35</v>
      </c>
      <c r="H1223">
        <v>66103160</v>
      </c>
      <c r="I1223" t="s">
        <v>2160</v>
      </c>
      <c r="J1223" t="s">
        <v>2161</v>
      </c>
      <c r="K1223" t="str">
        <f>_xlfn.TEXTBEFORE(Table1__4[[#This Row],[ParentName]],"-")</f>
        <v>BD12</v>
      </c>
      <c r="L1223" t="str">
        <f>_xlfn.XLOOKUP(Table1__4[[#This Row],[MAAN8]],ASO!F:F,ASO!H:H,"")</f>
        <v>Grocery Store</v>
      </c>
      <c r="M1223" t="str">
        <f>_xlfn.XLOOKUP(Table1__4[[#This Row],[MAAN8]],program!A:A,program!E:E,"")</f>
        <v>Target Incentive</v>
      </c>
      <c r="N1223">
        <f>_xlfn.XLOOKUP(Table1__4[[#This Row],[MAAN8]],program!A:A,program!F:F,"")</f>
        <v>100</v>
      </c>
      <c r="O1223">
        <f>SUMIFS(sellout!N:N,sellout!G:G,Table1__4[[#This Row],[MAAN8]])</f>
        <v>0</v>
      </c>
      <c r="P1223" s="2">
        <f>IFERROR(Table1__4[[#This Row],[Actual]]/Table1__4[[#This Row],[Target]],"")</f>
        <v>0</v>
      </c>
      <c r="Q1223">
        <f>IFERROR(IF(Table1__4[[#This Row],[Target]]&gt;0,Table1__4[[#This Row],[Target]]-Table1__4[[#This Row],[Actual]],""),"")</f>
        <v>100</v>
      </c>
    </row>
    <row r="1224" spans="1:17" x14ac:dyDescent="0.75">
      <c r="A1224" t="s">
        <v>10</v>
      </c>
      <c r="B1224" t="s">
        <v>11</v>
      </c>
      <c r="C1224" t="s">
        <v>12</v>
      </c>
      <c r="D1224" t="s">
        <v>13</v>
      </c>
      <c r="E1224" t="s">
        <v>29</v>
      </c>
      <c r="F1224" t="s">
        <v>30</v>
      </c>
      <c r="G1224" t="s">
        <v>31</v>
      </c>
      <c r="H1224">
        <v>66106439</v>
      </c>
      <c r="I1224" t="s">
        <v>2162</v>
      </c>
      <c r="J1224" t="s">
        <v>2163</v>
      </c>
      <c r="K1224" t="str">
        <f>_xlfn.TEXTBEFORE(Table1__4[[#This Row],[ParentName]],"-")</f>
        <v>BD8</v>
      </c>
      <c r="L1224" t="str">
        <f>_xlfn.XLOOKUP(Table1__4[[#This Row],[MAAN8]],ASO!F:F,ASO!H:H,"")</f>
        <v>Grocery Store</v>
      </c>
      <c r="M1224" t="str">
        <f>_xlfn.XLOOKUP(Table1__4[[#This Row],[MAAN8]],program!A:A,program!E:E,"")</f>
        <v/>
      </c>
      <c r="N1224">
        <f>_xlfn.XLOOKUP(Table1__4[[#This Row],[MAAN8]],program!A:A,program!F:F,"")</f>
        <v>0</v>
      </c>
      <c r="O1224">
        <f>SUMIFS(sellout!N:N,sellout!G:G,Table1__4[[#This Row],[MAAN8]])</f>
        <v>0</v>
      </c>
      <c r="P1224" s="2" t="str">
        <f>IFERROR(Table1__4[[#This Row],[Actual]]/Table1__4[[#This Row],[Target]],"")</f>
        <v/>
      </c>
      <c r="Q1224" t="str">
        <f>IFERROR(IF(Table1__4[[#This Row],[Target]]&gt;0,Table1__4[[#This Row],[Target]]-Table1__4[[#This Row],[Actual]],""),"")</f>
        <v/>
      </c>
    </row>
    <row r="1225" spans="1:17" x14ac:dyDescent="0.75">
      <c r="A1225" t="s">
        <v>10</v>
      </c>
      <c r="B1225" t="s">
        <v>11</v>
      </c>
      <c r="C1225" t="s">
        <v>12</v>
      </c>
      <c r="D1225" t="s">
        <v>38</v>
      </c>
      <c r="E1225" t="s">
        <v>168</v>
      </c>
      <c r="F1225" t="s">
        <v>40</v>
      </c>
      <c r="G1225" t="s">
        <v>169</v>
      </c>
      <c r="H1225">
        <v>66154970</v>
      </c>
      <c r="I1225" t="s">
        <v>2164</v>
      </c>
      <c r="J1225" t="s">
        <v>2165</v>
      </c>
      <c r="K1225" t="str">
        <f>_xlfn.TEXTBEFORE(Table1__4[[#This Row],[ParentName]],"-")</f>
        <v>BD16</v>
      </c>
      <c r="L1225" t="str">
        <f>_xlfn.XLOOKUP(Table1__4[[#This Row],[MAAN8]],ASO!F:F,ASO!H:H,"")</f>
        <v>Grocery Store - Home Delivery</v>
      </c>
      <c r="M1225" t="str">
        <f>_xlfn.XLOOKUP(Table1__4[[#This Row],[MAAN8]],program!A:A,program!E:E,"")</f>
        <v>Target Incentive</v>
      </c>
      <c r="N1225">
        <f>_xlfn.XLOOKUP(Table1__4[[#This Row],[MAAN8]],program!A:A,program!F:F,"")</f>
        <v>250</v>
      </c>
      <c r="O1225">
        <f>SUMIFS(sellout!N:N,sellout!G:G,Table1__4[[#This Row],[MAAN8]])</f>
        <v>0</v>
      </c>
      <c r="P1225" s="2">
        <f>IFERROR(Table1__4[[#This Row],[Actual]]/Table1__4[[#This Row],[Target]],"")</f>
        <v>0</v>
      </c>
      <c r="Q1225">
        <f>IFERROR(IF(Table1__4[[#This Row],[Target]]&gt;0,Table1__4[[#This Row],[Target]]-Table1__4[[#This Row],[Actual]],""),"")</f>
        <v>250</v>
      </c>
    </row>
    <row r="1226" spans="1:17" x14ac:dyDescent="0.75">
      <c r="A1226" t="s">
        <v>10</v>
      </c>
      <c r="B1226" t="s">
        <v>11</v>
      </c>
      <c r="C1226" t="s">
        <v>12</v>
      </c>
      <c r="D1226" t="s">
        <v>55</v>
      </c>
      <c r="E1226" t="s">
        <v>190</v>
      </c>
      <c r="F1226" t="s">
        <v>184</v>
      </c>
      <c r="G1226" t="s">
        <v>191</v>
      </c>
      <c r="H1226">
        <v>66102636</v>
      </c>
      <c r="I1226" t="s">
        <v>2166</v>
      </c>
      <c r="J1226" t="s">
        <v>2167</v>
      </c>
      <c r="K1226" t="str">
        <f>_xlfn.TEXTBEFORE(Table1__4[[#This Row],[ParentName]],"-")</f>
        <v>BD</v>
      </c>
      <c r="L1226" t="str">
        <f>_xlfn.XLOOKUP(Table1__4[[#This Row],[MAAN8]],ASO!F:F,ASO!H:H,"")</f>
        <v>Grocery Store</v>
      </c>
      <c r="M1226" t="str">
        <f>_xlfn.XLOOKUP(Table1__4[[#This Row],[MAAN8]],program!A:A,program!E:E,"")</f>
        <v/>
      </c>
      <c r="N1226">
        <f>_xlfn.XLOOKUP(Table1__4[[#This Row],[MAAN8]],program!A:A,program!F:F,"")</f>
        <v>0</v>
      </c>
      <c r="O1226">
        <f>SUMIFS(sellout!N:N,sellout!G:G,Table1__4[[#This Row],[MAAN8]])</f>
        <v>0</v>
      </c>
      <c r="P1226" s="2" t="str">
        <f>IFERROR(Table1__4[[#This Row],[Actual]]/Table1__4[[#This Row],[Target]],"")</f>
        <v/>
      </c>
      <c r="Q1226" t="str">
        <f>IFERROR(IF(Table1__4[[#This Row],[Target]]&gt;0,Table1__4[[#This Row],[Target]]-Table1__4[[#This Row],[Actual]],""),"")</f>
        <v/>
      </c>
    </row>
    <row r="1227" spans="1:17" x14ac:dyDescent="0.75">
      <c r="A1227" t="s">
        <v>10</v>
      </c>
      <c r="B1227" t="s">
        <v>11</v>
      </c>
      <c r="C1227" t="s">
        <v>12</v>
      </c>
      <c r="D1227" t="s">
        <v>123</v>
      </c>
      <c r="E1227" t="s">
        <v>316</v>
      </c>
      <c r="F1227" t="s">
        <v>239</v>
      </c>
      <c r="G1227" t="s">
        <v>317</v>
      </c>
      <c r="H1227">
        <v>66108382</v>
      </c>
      <c r="I1227" t="s">
        <v>2168</v>
      </c>
      <c r="J1227" t="s">
        <v>2169</v>
      </c>
      <c r="K1227" t="str">
        <f>_xlfn.TEXTBEFORE(Table1__4[[#This Row],[ParentName]],"-")</f>
        <v>BD10</v>
      </c>
      <c r="L1227" t="str">
        <f>_xlfn.XLOOKUP(Table1__4[[#This Row],[MAAN8]],ASO!F:F,ASO!H:H,"")</f>
        <v>Grocery Store</v>
      </c>
      <c r="M1227" t="str">
        <f>_xlfn.XLOOKUP(Table1__4[[#This Row],[MAAN8]],program!A:A,program!E:E,"")</f>
        <v>Target Incentive</v>
      </c>
      <c r="N1227">
        <f>_xlfn.XLOOKUP(Table1__4[[#This Row],[MAAN8]],program!A:A,program!F:F,"")</f>
        <v>150</v>
      </c>
      <c r="O1227">
        <f>SUMIFS(sellout!N:N,sellout!G:G,Table1__4[[#This Row],[MAAN8]])</f>
        <v>0</v>
      </c>
      <c r="P1227" s="2">
        <f>IFERROR(Table1__4[[#This Row],[Actual]]/Table1__4[[#This Row],[Target]],"")</f>
        <v>0</v>
      </c>
      <c r="Q1227">
        <f>IFERROR(IF(Table1__4[[#This Row],[Target]]&gt;0,Table1__4[[#This Row],[Target]]-Table1__4[[#This Row],[Actual]],""),"")</f>
        <v>150</v>
      </c>
    </row>
    <row r="1228" spans="1:17" x14ac:dyDescent="0.75">
      <c r="A1228" t="s">
        <v>10</v>
      </c>
      <c r="B1228" t="s">
        <v>11</v>
      </c>
      <c r="C1228" t="s">
        <v>12</v>
      </c>
      <c r="D1228" t="s">
        <v>123</v>
      </c>
      <c r="E1228" t="s">
        <v>316</v>
      </c>
      <c r="F1228" t="s">
        <v>239</v>
      </c>
      <c r="G1228" t="s">
        <v>317</v>
      </c>
      <c r="H1228">
        <v>66108736</v>
      </c>
      <c r="I1228" t="s">
        <v>2170</v>
      </c>
      <c r="J1228" t="s">
        <v>2171</v>
      </c>
      <c r="K1228" t="str">
        <f>_xlfn.TEXTBEFORE(Table1__4[[#This Row],[ParentName]],"-")</f>
        <v>BD10</v>
      </c>
      <c r="L1228" t="str">
        <f>_xlfn.XLOOKUP(Table1__4[[#This Row],[MAAN8]],ASO!F:F,ASO!H:H,"")</f>
        <v>Grocery Store</v>
      </c>
      <c r="M1228" t="str">
        <f>_xlfn.XLOOKUP(Table1__4[[#This Row],[MAAN8]],program!A:A,program!E:E,"")</f>
        <v>Target Incentive</v>
      </c>
      <c r="N1228">
        <f>_xlfn.XLOOKUP(Table1__4[[#This Row],[MAAN8]],program!A:A,program!F:F,"")</f>
        <v>120</v>
      </c>
      <c r="O1228">
        <f>SUMIFS(sellout!N:N,sellout!G:G,Table1__4[[#This Row],[MAAN8]])</f>
        <v>0</v>
      </c>
      <c r="P1228" s="2">
        <f>IFERROR(Table1__4[[#This Row],[Actual]]/Table1__4[[#This Row],[Target]],"")</f>
        <v>0</v>
      </c>
      <c r="Q1228">
        <f>IFERROR(IF(Table1__4[[#This Row],[Target]]&gt;0,Table1__4[[#This Row],[Target]]-Table1__4[[#This Row],[Actual]],""),"")</f>
        <v>120</v>
      </c>
    </row>
    <row r="1229" spans="1:17" x14ac:dyDescent="0.75">
      <c r="A1229" t="s">
        <v>10</v>
      </c>
      <c r="B1229" t="s">
        <v>11</v>
      </c>
      <c r="C1229" t="s">
        <v>12</v>
      </c>
      <c r="D1229" t="s">
        <v>13</v>
      </c>
      <c r="E1229" t="s">
        <v>29</v>
      </c>
      <c r="F1229" t="s">
        <v>30</v>
      </c>
      <c r="G1229" t="s">
        <v>31</v>
      </c>
      <c r="H1229">
        <v>66108199</v>
      </c>
      <c r="I1229" t="s">
        <v>2172</v>
      </c>
      <c r="J1229" t="s">
        <v>2173</v>
      </c>
      <c r="K1229" t="str">
        <f>_xlfn.TEXTBEFORE(Table1__4[[#This Row],[ParentName]],"-")</f>
        <v>BD8</v>
      </c>
      <c r="L1229" t="str">
        <f>_xlfn.XLOOKUP(Table1__4[[#This Row],[MAAN8]],ASO!F:F,ASO!H:H,"")</f>
        <v>Grocery Store</v>
      </c>
      <c r="M1229" t="str">
        <f>_xlfn.XLOOKUP(Table1__4[[#This Row],[MAAN8]],program!A:A,program!E:E,"")</f>
        <v/>
      </c>
      <c r="N1229">
        <f>_xlfn.XLOOKUP(Table1__4[[#This Row],[MAAN8]],program!A:A,program!F:F,"")</f>
        <v>0</v>
      </c>
      <c r="O1229">
        <f>SUMIFS(sellout!N:N,sellout!G:G,Table1__4[[#This Row],[MAAN8]])</f>
        <v>0</v>
      </c>
      <c r="P1229" s="2" t="str">
        <f>IFERROR(Table1__4[[#This Row],[Actual]]/Table1__4[[#This Row],[Target]],"")</f>
        <v/>
      </c>
      <c r="Q1229" t="str">
        <f>IFERROR(IF(Table1__4[[#This Row],[Target]]&gt;0,Table1__4[[#This Row],[Target]]-Table1__4[[#This Row],[Actual]],""),"")</f>
        <v/>
      </c>
    </row>
    <row r="1230" spans="1:17" x14ac:dyDescent="0.75">
      <c r="A1230" t="s">
        <v>10</v>
      </c>
      <c r="B1230" t="s">
        <v>11</v>
      </c>
      <c r="C1230" t="s">
        <v>12</v>
      </c>
      <c r="D1230" t="s">
        <v>55</v>
      </c>
      <c r="E1230" t="s">
        <v>98</v>
      </c>
      <c r="F1230" t="s">
        <v>30</v>
      </c>
      <c r="G1230" t="s">
        <v>99</v>
      </c>
      <c r="H1230">
        <v>66112883</v>
      </c>
      <c r="I1230" t="s">
        <v>2174</v>
      </c>
      <c r="J1230" t="s">
        <v>2175</v>
      </c>
      <c r="K1230" t="str">
        <f>_xlfn.TEXTBEFORE(Table1__4[[#This Row],[ParentName]],"-")</f>
        <v>BD</v>
      </c>
      <c r="L1230" t="str">
        <f>_xlfn.XLOOKUP(Table1__4[[#This Row],[MAAN8]],ASO!F:F,ASO!H:H,"")</f>
        <v/>
      </c>
      <c r="M1230" t="str">
        <f>_xlfn.XLOOKUP(Table1__4[[#This Row],[MAAN8]],program!A:A,program!E:E,"")</f>
        <v/>
      </c>
      <c r="N1230">
        <f>_xlfn.XLOOKUP(Table1__4[[#This Row],[MAAN8]],program!A:A,program!F:F,"")</f>
        <v>0</v>
      </c>
      <c r="O1230">
        <f>SUMIFS(sellout!N:N,sellout!G:G,Table1__4[[#This Row],[MAAN8]])</f>
        <v>5</v>
      </c>
      <c r="P1230" s="2" t="str">
        <f>IFERROR(Table1__4[[#This Row],[Actual]]/Table1__4[[#This Row],[Target]],"")</f>
        <v/>
      </c>
      <c r="Q1230" t="str">
        <f>IFERROR(IF(Table1__4[[#This Row],[Target]]&gt;0,Table1__4[[#This Row],[Target]]-Table1__4[[#This Row],[Actual]],""),"")</f>
        <v/>
      </c>
    </row>
    <row r="1231" spans="1:17" x14ac:dyDescent="0.75">
      <c r="A1231" t="s">
        <v>10</v>
      </c>
      <c r="B1231" t="s">
        <v>11</v>
      </c>
      <c r="C1231" t="s">
        <v>12</v>
      </c>
      <c r="D1231" t="s">
        <v>123</v>
      </c>
      <c r="E1231" t="s">
        <v>554</v>
      </c>
      <c r="F1231" t="s">
        <v>220</v>
      </c>
      <c r="G1231" t="s">
        <v>555</v>
      </c>
      <c r="H1231">
        <v>66108592</v>
      </c>
      <c r="I1231" t="s">
        <v>2176</v>
      </c>
      <c r="J1231" t="s">
        <v>2177</v>
      </c>
      <c r="K1231" t="str">
        <f>_xlfn.TEXTBEFORE(Table1__4[[#This Row],[ParentName]],"-")</f>
        <v>BD10</v>
      </c>
      <c r="L1231" t="str">
        <f>_xlfn.XLOOKUP(Table1__4[[#This Row],[MAAN8]],ASO!F:F,ASO!H:H,"")</f>
        <v>Grocery Store</v>
      </c>
      <c r="M1231" t="str">
        <f>_xlfn.XLOOKUP(Table1__4[[#This Row],[MAAN8]],program!A:A,program!E:E,"")</f>
        <v>Target Incentive</v>
      </c>
      <c r="N1231">
        <f>_xlfn.XLOOKUP(Table1__4[[#This Row],[MAAN8]],program!A:A,program!F:F,"")</f>
        <v>235</v>
      </c>
      <c r="O1231">
        <f>SUMIFS(sellout!N:N,sellout!G:G,Table1__4[[#This Row],[MAAN8]])</f>
        <v>40</v>
      </c>
      <c r="P1231" s="2">
        <f>IFERROR(Table1__4[[#This Row],[Actual]]/Table1__4[[#This Row],[Target]],"")</f>
        <v>0.1702127659574468</v>
      </c>
      <c r="Q1231">
        <f>IFERROR(IF(Table1__4[[#This Row],[Target]]&gt;0,Table1__4[[#This Row],[Target]]-Table1__4[[#This Row],[Actual]],""),"")</f>
        <v>195</v>
      </c>
    </row>
    <row r="1232" spans="1:17" x14ac:dyDescent="0.75">
      <c r="A1232" t="s">
        <v>10</v>
      </c>
      <c r="B1232" t="s">
        <v>11</v>
      </c>
      <c r="C1232" t="s">
        <v>12</v>
      </c>
      <c r="D1232" t="s">
        <v>123</v>
      </c>
      <c r="E1232" t="s">
        <v>160</v>
      </c>
      <c r="F1232" t="s">
        <v>152</v>
      </c>
      <c r="G1232" t="s">
        <v>161</v>
      </c>
      <c r="H1232">
        <v>66150461</v>
      </c>
      <c r="I1232" t="s">
        <v>2176</v>
      </c>
      <c r="J1232" t="s">
        <v>2178</v>
      </c>
      <c r="K1232" t="str">
        <f>_xlfn.TEXTBEFORE(Table1__4[[#This Row],[ParentName]],"-")</f>
        <v>BD10</v>
      </c>
      <c r="L1232" t="str">
        <f>_xlfn.XLOOKUP(Table1__4[[#This Row],[MAAN8]],ASO!F:F,ASO!H:H,"")</f>
        <v>Grocery Store</v>
      </c>
      <c r="M1232" t="str">
        <f>_xlfn.XLOOKUP(Table1__4[[#This Row],[MAAN8]],program!A:A,program!E:E,"")</f>
        <v>Target Incentive</v>
      </c>
      <c r="N1232">
        <f>_xlfn.XLOOKUP(Table1__4[[#This Row],[MAAN8]],program!A:A,program!F:F,"")</f>
        <v>305</v>
      </c>
      <c r="O1232">
        <f>SUMIFS(sellout!N:N,sellout!G:G,Table1__4[[#This Row],[MAAN8]])</f>
        <v>0</v>
      </c>
      <c r="P1232" s="2">
        <f>IFERROR(Table1__4[[#This Row],[Actual]]/Table1__4[[#This Row],[Target]],"")</f>
        <v>0</v>
      </c>
      <c r="Q1232">
        <f>IFERROR(IF(Table1__4[[#This Row],[Target]]&gt;0,Table1__4[[#This Row],[Target]]-Table1__4[[#This Row],[Actual]],""),"")</f>
        <v>305</v>
      </c>
    </row>
    <row r="1233" spans="1:17" x14ac:dyDescent="0.75">
      <c r="A1233" t="s">
        <v>10</v>
      </c>
      <c r="B1233" t="s">
        <v>11</v>
      </c>
      <c r="C1233" t="s">
        <v>12</v>
      </c>
      <c r="D1233" t="s">
        <v>55</v>
      </c>
      <c r="E1233" t="s">
        <v>446</v>
      </c>
      <c r="F1233" t="s">
        <v>40</v>
      </c>
      <c r="G1233" t="s">
        <v>447</v>
      </c>
      <c r="H1233">
        <v>66104848</v>
      </c>
      <c r="I1233" t="s">
        <v>2176</v>
      </c>
      <c r="J1233" t="s">
        <v>696</v>
      </c>
      <c r="K1233" t="str">
        <f>_xlfn.TEXTBEFORE(Table1__4[[#This Row],[ParentName]],"-")</f>
        <v>BD</v>
      </c>
      <c r="L1233" t="str">
        <f>_xlfn.XLOOKUP(Table1__4[[#This Row],[MAAN8]],ASO!F:F,ASO!H:H,"")</f>
        <v>Grocery Store</v>
      </c>
      <c r="M1233" t="str">
        <f>_xlfn.XLOOKUP(Table1__4[[#This Row],[MAAN8]],program!A:A,program!E:E,"")</f>
        <v>Tie-up</v>
      </c>
      <c r="N1233">
        <f>_xlfn.XLOOKUP(Table1__4[[#This Row],[MAAN8]],program!A:A,program!F:F,"")</f>
        <v>0</v>
      </c>
      <c r="O1233">
        <f>SUMIFS(sellout!N:N,sellout!G:G,Table1__4[[#This Row],[MAAN8]])</f>
        <v>0</v>
      </c>
      <c r="P1233" s="2" t="str">
        <f>IFERROR(Table1__4[[#This Row],[Actual]]/Table1__4[[#This Row],[Target]],"")</f>
        <v/>
      </c>
      <c r="Q1233" t="str">
        <f>IFERROR(IF(Table1__4[[#This Row],[Target]]&gt;0,Table1__4[[#This Row],[Target]]-Table1__4[[#This Row],[Actual]],""),"")</f>
        <v/>
      </c>
    </row>
    <row r="1234" spans="1:17" x14ac:dyDescent="0.75">
      <c r="A1234" t="s">
        <v>10</v>
      </c>
      <c r="B1234" t="s">
        <v>11</v>
      </c>
      <c r="C1234" t="s">
        <v>12</v>
      </c>
      <c r="D1234" t="s">
        <v>123</v>
      </c>
      <c r="E1234" t="s">
        <v>316</v>
      </c>
      <c r="F1234" t="s">
        <v>239</v>
      </c>
      <c r="G1234" t="s">
        <v>317</v>
      </c>
      <c r="H1234">
        <v>66105536</v>
      </c>
      <c r="I1234" t="s">
        <v>2179</v>
      </c>
      <c r="J1234" t="s">
        <v>2180</v>
      </c>
      <c r="K1234" t="str">
        <f>_xlfn.TEXTBEFORE(Table1__4[[#This Row],[ParentName]],"-")</f>
        <v>BD10</v>
      </c>
      <c r="L1234" t="str">
        <f>_xlfn.XLOOKUP(Table1__4[[#This Row],[MAAN8]],ASO!F:F,ASO!H:H,"")</f>
        <v>Grocery Store</v>
      </c>
      <c r="M1234" t="str">
        <f>_xlfn.XLOOKUP(Table1__4[[#This Row],[MAAN8]],program!A:A,program!E:E,"")</f>
        <v>Target Incentive</v>
      </c>
      <c r="N1234">
        <f>_xlfn.XLOOKUP(Table1__4[[#This Row],[MAAN8]],program!A:A,program!F:F,"")</f>
        <v>130</v>
      </c>
      <c r="O1234">
        <f>SUMIFS(sellout!N:N,sellout!G:G,Table1__4[[#This Row],[MAAN8]])</f>
        <v>0</v>
      </c>
      <c r="P1234" s="2">
        <f>IFERROR(Table1__4[[#This Row],[Actual]]/Table1__4[[#This Row],[Target]],"")</f>
        <v>0</v>
      </c>
      <c r="Q1234">
        <f>IFERROR(IF(Table1__4[[#This Row],[Target]]&gt;0,Table1__4[[#This Row],[Target]]-Table1__4[[#This Row],[Actual]],""),"")</f>
        <v>130</v>
      </c>
    </row>
    <row r="1235" spans="1:17" x14ac:dyDescent="0.75">
      <c r="A1235" t="s">
        <v>10</v>
      </c>
      <c r="B1235" t="s">
        <v>11</v>
      </c>
      <c r="C1235" t="s">
        <v>22</v>
      </c>
      <c r="D1235" t="s">
        <v>182</v>
      </c>
      <c r="E1235" t="s">
        <v>172</v>
      </c>
      <c r="F1235" t="s">
        <v>173</v>
      </c>
      <c r="G1235" t="s">
        <v>18</v>
      </c>
      <c r="H1235">
        <v>66108362</v>
      </c>
      <c r="I1235" t="s">
        <v>2181</v>
      </c>
      <c r="J1235" t="s">
        <v>2182</v>
      </c>
      <c r="K1235" t="str">
        <f>_xlfn.TEXTBEFORE(Table1__4[[#This Row],[ParentName]],"-")</f>
        <v>BD14</v>
      </c>
      <c r="L1235" t="str">
        <f>_xlfn.XLOOKUP(Table1__4[[#This Row],[MAAN8]],ASO!F:F,ASO!H:H,"")</f>
        <v>Sub Distributor</v>
      </c>
      <c r="M1235" t="str">
        <f>_xlfn.XLOOKUP(Table1__4[[#This Row],[MAAN8]],program!A:A,program!E:E,"")</f>
        <v/>
      </c>
      <c r="N1235">
        <f>_xlfn.XLOOKUP(Table1__4[[#This Row],[MAAN8]],program!A:A,program!F:F,"")</f>
        <v>0</v>
      </c>
      <c r="O1235">
        <f>SUMIFS(sellout!N:N,sellout!G:G,Table1__4[[#This Row],[MAAN8]])</f>
        <v>4</v>
      </c>
      <c r="P1235" s="2" t="str">
        <f>IFERROR(Table1__4[[#This Row],[Actual]]/Table1__4[[#This Row],[Target]],"")</f>
        <v/>
      </c>
      <c r="Q1235" t="str">
        <f>IFERROR(IF(Table1__4[[#This Row],[Target]]&gt;0,Table1__4[[#This Row],[Target]]-Table1__4[[#This Row],[Actual]],""),"")</f>
        <v/>
      </c>
    </row>
    <row r="1236" spans="1:17" x14ac:dyDescent="0.75">
      <c r="A1236" t="s">
        <v>10</v>
      </c>
      <c r="B1236" t="s">
        <v>11</v>
      </c>
      <c r="C1236" t="s">
        <v>12</v>
      </c>
      <c r="D1236" t="s">
        <v>55</v>
      </c>
      <c r="E1236" t="s">
        <v>98</v>
      </c>
      <c r="F1236" t="s">
        <v>30</v>
      </c>
      <c r="G1236" t="s">
        <v>99</v>
      </c>
      <c r="H1236">
        <v>66106476</v>
      </c>
      <c r="I1236" t="s">
        <v>2183</v>
      </c>
      <c r="J1236" t="s">
        <v>1019</v>
      </c>
      <c r="K1236" t="str">
        <f>_xlfn.TEXTBEFORE(Table1__4[[#This Row],[ParentName]],"-")</f>
        <v>BD</v>
      </c>
      <c r="L1236" t="str">
        <f>_xlfn.XLOOKUP(Table1__4[[#This Row],[MAAN8]],ASO!F:F,ASO!H:H,"")</f>
        <v>Grocery Store</v>
      </c>
      <c r="M1236" t="str">
        <f>_xlfn.XLOOKUP(Table1__4[[#This Row],[MAAN8]],program!A:A,program!E:E,"")</f>
        <v>Target Incentive</v>
      </c>
      <c r="N1236">
        <f>_xlfn.XLOOKUP(Table1__4[[#This Row],[MAAN8]],program!A:A,program!F:F,"")</f>
        <v>155</v>
      </c>
      <c r="O1236">
        <f>SUMIFS(sellout!N:N,sellout!G:G,Table1__4[[#This Row],[MAAN8]])</f>
        <v>0</v>
      </c>
      <c r="P1236" s="2">
        <f>IFERROR(Table1__4[[#This Row],[Actual]]/Table1__4[[#This Row],[Target]],"")</f>
        <v>0</v>
      </c>
      <c r="Q1236">
        <f>IFERROR(IF(Table1__4[[#This Row],[Target]]&gt;0,Table1__4[[#This Row],[Target]]-Table1__4[[#This Row],[Actual]],""),"")</f>
        <v>155</v>
      </c>
    </row>
    <row r="1237" spans="1:17" x14ac:dyDescent="0.75">
      <c r="A1237" t="s">
        <v>10</v>
      </c>
      <c r="B1237" t="s">
        <v>11</v>
      </c>
      <c r="C1237" t="s">
        <v>46</v>
      </c>
      <c r="D1237" t="s">
        <v>47</v>
      </c>
      <c r="E1237" t="s">
        <v>48</v>
      </c>
      <c r="F1237" t="s">
        <v>49</v>
      </c>
      <c r="G1237" t="s">
        <v>50</v>
      </c>
      <c r="H1237">
        <v>65408390</v>
      </c>
      <c r="I1237" t="s">
        <v>2184</v>
      </c>
      <c r="J1237" t="s">
        <v>11998</v>
      </c>
      <c r="K1237" t="str">
        <f>_xlfn.TEXTBEFORE(Table1__4[[#This Row],[ParentName]],"-")</f>
        <v>HMcc</v>
      </c>
      <c r="L1237" t="str">
        <f>_xlfn.XLOOKUP(Table1__4[[#This Row],[MAAN8]],ASO!F:F,ASO!H:H,"")</f>
        <v>Grocery Store</v>
      </c>
      <c r="M1237" t="str">
        <f>_xlfn.XLOOKUP(Table1__4[[#This Row],[MAAN8]],program!A:A,program!E:E,"")</f>
        <v>Target Incentive</v>
      </c>
      <c r="N1237">
        <f>_xlfn.XLOOKUP(Table1__4[[#This Row],[MAAN8]],program!A:A,program!F:F,"")</f>
        <v>60</v>
      </c>
      <c r="O1237">
        <f>SUMIFS(sellout!N:N,sellout!G:G,Table1__4[[#This Row],[MAAN8]])</f>
        <v>20</v>
      </c>
      <c r="P1237" s="2">
        <f>IFERROR(Table1__4[[#This Row],[Actual]]/Table1__4[[#This Row],[Target]],"")</f>
        <v>0.33333333333333331</v>
      </c>
      <c r="Q1237">
        <f>IFERROR(IF(Table1__4[[#This Row],[Target]]&gt;0,Table1__4[[#This Row],[Target]]-Table1__4[[#This Row],[Actual]],""),"")</f>
        <v>40</v>
      </c>
    </row>
    <row r="1238" spans="1:17" x14ac:dyDescent="0.75">
      <c r="A1238" t="s">
        <v>10</v>
      </c>
      <c r="B1238" t="s">
        <v>11</v>
      </c>
      <c r="C1238" t="s">
        <v>12</v>
      </c>
      <c r="D1238" t="s">
        <v>38</v>
      </c>
      <c r="E1238" t="s">
        <v>156</v>
      </c>
      <c r="F1238" t="s">
        <v>40</v>
      </c>
      <c r="G1238" t="s">
        <v>157</v>
      </c>
      <c r="H1238">
        <v>66150030</v>
      </c>
      <c r="I1238" t="s">
        <v>2185</v>
      </c>
      <c r="J1238" t="s">
        <v>2186</v>
      </c>
      <c r="K1238" t="str">
        <f>_xlfn.TEXTBEFORE(Table1__4[[#This Row],[ParentName]],"-")</f>
        <v>BD16</v>
      </c>
      <c r="L1238" t="str">
        <f>_xlfn.XLOOKUP(Table1__4[[#This Row],[MAAN8]],ASO!F:F,ASO!H:H,"")</f>
        <v>Grocery Store - Home Delivery</v>
      </c>
      <c r="M1238" t="str">
        <f>_xlfn.XLOOKUP(Table1__4[[#This Row],[MAAN8]],program!A:A,program!E:E,"")</f>
        <v>Target Incentive</v>
      </c>
      <c r="N1238">
        <f>_xlfn.XLOOKUP(Table1__4[[#This Row],[MAAN8]],program!A:A,program!F:F,"")</f>
        <v>850</v>
      </c>
      <c r="O1238">
        <f>SUMIFS(sellout!N:N,sellout!G:G,Table1__4[[#This Row],[MAAN8]])</f>
        <v>0</v>
      </c>
      <c r="P1238" s="2">
        <f>IFERROR(Table1__4[[#This Row],[Actual]]/Table1__4[[#This Row],[Target]],"")</f>
        <v>0</v>
      </c>
      <c r="Q1238">
        <f>IFERROR(IF(Table1__4[[#This Row],[Target]]&gt;0,Table1__4[[#This Row],[Target]]-Table1__4[[#This Row],[Actual]],""),"")</f>
        <v>850</v>
      </c>
    </row>
    <row r="1239" spans="1:17" x14ac:dyDescent="0.75">
      <c r="A1239" t="s">
        <v>10</v>
      </c>
      <c r="B1239" t="s">
        <v>11</v>
      </c>
      <c r="C1239" t="s">
        <v>46</v>
      </c>
      <c r="D1239" t="s">
        <v>47</v>
      </c>
      <c r="E1239" t="s">
        <v>113</v>
      </c>
      <c r="F1239" t="s">
        <v>49</v>
      </c>
      <c r="G1239" t="s">
        <v>114</v>
      </c>
      <c r="H1239">
        <v>65730596</v>
      </c>
      <c r="I1239" t="s">
        <v>2187</v>
      </c>
      <c r="J1239" t="s">
        <v>304</v>
      </c>
      <c r="K1239" t="str">
        <f>_xlfn.TEXTBEFORE(Table1__4[[#This Row],[ParentName]],"-")</f>
        <v>HMcc</v>
      </c>
      <c r="L1239" t="str">
        <f>_xlfn.XLOOKUP(Table1__4[[#This Row],[MAAN8]],ASO!F:F,ASO!H:H,"")</f>
        <v>Grocery Store</v>
      </c>
      <c r="M1239" t="str">
        <f>_xlfn.XLOOKUP(Table1__4[[#This Row],[MAAN8]],program!A:A,program!E:E,"")</f>
        <v>Target Incentive</v>
      </c>
      <c r="N1239">
        <f>_xlfn.XLOOKUP(Table1__4[[#This Row],[MAAN8]],program!A:A,program!F:F,"")</f>
        <v>100</v>
      </c>
      <c r="O1239">
        <f>SUMIFS(sellout!N:N,sellout!G:G,Table1__4[[#This Row],[MAAN8]])</f>
        <v>0</v>
      </c>
      <c r="P1239" s="2">
        <f>IFERROR(Table1__4[[#This Row],[Actual]]/Table1__4[[#This Row],[Target]],"")</f>
        <v>0</v>
      </c>
      <c r="Q1239">
        <f>IFERROR(IF(Table1__4[[#This Row],[Target]]&gt;0,Table1__4[[#This Row],[Target]]-Table1__4[[#This Row],[Actual]],""),"")</f>
        <v>100</v>
      </c>
    </row>
    <row r="1240" spans="1:17" x14ac:dyDescent="0.75">
      <c r="A1240" t="s">
        <v>10</v>
      </c>
      <c r="B1240" t="s">
        <v>11</v>
      </c>
      <c r="C1240" t="s">
        <v>46</v>
      </c>
      <c r="D1240" t="s">
        <v>47</v>
      </c>
      <c r="E1240" t="s">
        <v>287</v>
      </c>
      <c r="F1240" t="s">
        <v>69</v>
      </c>
      <c r="G1240" t="s">
        <v>288</v>
      </c>
      <c r="H1240">
        <v>65054342</v>
      </c>
      <c r="I1240" t="s">
        <v>2188</v>
      </c>
      <c r="J1240" t="s">
        <v>2189</v>
      </c>
      <c r="K1240" t="str">
        <f>_xlfn.TEXTBEFORE(Table1__4[[#This Row],[ParentName]],"-")</f>
        <v>HMcc</v>
      </c>
      <c r="L1240" t="str">
        <f>_xlfn.XLOOKUP(Table1__4[[#This Row],[MAAN8]],ASO!F:F,ASO!H:H,"")</f>
        <v>Grocery Store</v>
      </c>
      <c r="M1240" t="str">
        <f>_xlfn.XLOOKUP(Table1__4[[#This Row],[MAAN8]],program!A:A,program!E:E,"")</f>
        <v/>
      </c>
      <c r="N1240">
        <f>_xlfn.XLOOKUP(Table1__4[[#This Row],[MAAN8]],program!A:A,program!F:F,"")</f>
        <v>0</v>
      </c>
      <c r="O1240">
        <f>SUMIFS(sellout!N:N,sellout!G:G,Table1__4[[#This Row],[MAAN8]])</f>
        <v>0</v>
      </c>
      <c r="P1240" s="2" t="str">
        <f>IFERROR(Table1__4[[#This Row],[Actual]]/Table1__4[[#This Row],[Target]],"")</f>
        <v/>
      </c>
      <c r="Q1240" t="str">
        <f>IFERROR(IF(Table1__4[[#This Row],[Target]]&gt;0,Table1__4[[#This Row],[Target]]-Table1__4[[#This Row],[Actual]],""),"")</f>
        <v/>
      </c>
    </row>
    <row r="1241" spans="1:17" x14ac:dyDescent="0.75">
      <c r="A1241" t="s">
        <v>10</v>
      </c>
      <c r="B1241" t="s">
        <v>11</v>
      </c>
      <c r="C1241" t="s">
        <v>12</v>
      </c>
      <c r="D1241" t="s">
        <v>38</v>
      </c>
      <c r="E1241" t="s">
        <v>168</v>
      </c>
      <c r="F1241" t="s">
        <v>40</v>
      </c>
      <c r="G1241" t="s">
        <v>169</v>
      </c>
      <c r="H1241">
        <v>66152557</v>
      </c>
      <c r="I1241" t="s">
        <v>2190</v>
      </c>
      <c r="J1241" t="s">
        <v>2191</v>
      </c>
      <c r="K1241" t="str">
        <f>_xlfn.TEXTBEFORE(Table1__4[[#This Row],[ParentName]],"-")</f>
        <v>BD16</v>
      </c>
      <c r="L1241" t="str">
        <f>_xlfn.XLOOKUP(Table1__4[[#This Row],[MAAN8]],ASO!F:F,ASO!H:H,"")</f>
        <v>Grocery Store</v>
      </c>
      <c r="M1241" t="str">
        <f>_xlfn.XLOOKUP(Table1__4[[#This Row],[MAAN8]],program!A:A,program!E:E,"")</f>
        <v/>
      </c>
      <c r="N1241">
        <f>_xlfn.XLOOKUP(Table1__4[[#This Row],[MAAN8]],program!A:A,program!F:F,"")</f>
        <v>0</v>
      </c>
      <c r="O1241">
        <f>SUMIFS(sellout!N:N,sellout!G:G,Table1__4[[#This Row],[MAAN8]])</f>
        <v>3</v>
      </c>
      <c r="P1241" s="2" t="str">
        <f>IFERROR(Table1__4[[#This Row],[Actual]]/Table1__4[[#This Row],[Target]],"")</f>
        <v/>
      </c>
      <c r="Q1241" t="str">
        <f>IFERROR(IF(Table1__4[[#This Row],[Target]]&gt;0,Table1__4[[#This Row],[Target]]-Table1__4[[#This Row],[Actual]],""),"")</f>
        <v/>
      </c>
    </row>
    <row r="1242" spans="1:17" x14ac:dyDescent="0.75">
      <c r="A1242" t="s">
        <v>10</v>
      </c>
      <c r="B1242" t="s">
        <v>11</v>
      </c>
      <c r="C1242" t="s">
        <v>12</v>
      </c>
      <c r="D1242" t="s">
        <v>123</v>
      </c>
      <c r="E1242" t="s">
        <v>160</v>
      </c>
      <c r="F1242" t="s">
        <v>152</v>
      </c>
      <c r="G1242" t="s">
        <v>161</v>
      </c>
      <c r="H1242">
        <v>66111539</v>
      </c>
      <c r="I1242" t="s">
        <v>2192</v>
      </c>
      <c r="J1242" t="s">
        <v>1646</v>
      </c>
      <c r="K1242" t="str">
        <f>_xlfn.TEXTBEFORE(Table1__4[[#This Row],[ParentName]],"-")</f>
        <v>BD10</v>
      </c>
      <c r="L1242" t="str">
        <f>_xlfn.XLOOKUP(Table1__4[[#This Row],[MAAN8]],ASO!F:F,ASO!H:H,"")</f>
        <v>Grocery Store</v>
      </c>
      <c r="M1242" t="str">
        <f>_xlfn.XLOOKUP(Table1__4[[#This Row],[MAAN8]],program!A:A,program!E:E,"")</f>
        <v/>
      </c>
      <c r="N1242">
        <f>_xlfn.XLOOKUP(Table1__4[[#This Row],[MAAN8]],program!A:A,program!F:F,"")</f>
        <v>0</v>
      </c>
      <c r="O1242">
        <f>SUMIFS(sellout!N:N,sellout!G:G,Table1__4[[#This Row],[MAAN8]])</f>
        <v>0</v>
      </c>
      <c r="P1242" s="2" t="str">
        <f>IFERROR(Table1__4[[#This Row],[Actual]]/Table1__4[[#This Row],[Target]],"")</f>
        <v/>
      </c>
      <c r="Q1242" t="str">
        <f>IFERROR(IF(Table1__4[[#This Row],[Target]]&gt;0,Table1__4[[#This Row],[Target]]-Table1__4[[#This Row],[Actual]],""),"")</f>
        <v/>
      </c>
    </row>
    <row r="1243" spans="1:17" x14ac:dyDescent="0.75">
      <c r="A1243" t="s">
        <v>10</v>
      </c>
      <c r="B1243" t="s">
        <v>11</v>
      </c>
      <c r="C1243" t="s">
        <v>12</v>
      </c>
      <c r="D1243" t="s">
        <v>13</v>
      </c>
      <c r="E1243" t="s">
        <v>14</v>
      </c>
      <c r="F1243" t="s">
        <v>12020</v>
      </c>
      <c r="G1243" t="s">
        <v>15</v>
      </c>
      <c r="H1243">
        <v>66112752</v>
      </c>
      <c r="I1243" t="s">
        <v>2193</v>
      </c>
      <c r="J1243" t="s">
        <v>2194</v>
      </c>
      <c r="K1243" t="str">
        <f>_xlfn.TEXTBEFORE(Table1__4[[#This Row],[ParentName]],"-")</f>
        <v>BD8</v>
      </c>
      <c r="L1243" t="str">
        <f>_xlfn.XLOOKUP(Table1__4[[#This Row],[MAAN8]],ASO!F:F,ASO!H:H,"")</f>
        <v>Event Venue</v>
      </c>
      <c r="M1243" t="str">
        <f>_xlfn.XLOOKUP(Table1__4[[#This Row],[MAAN8]],program!A:A,program!E:E,"")</f>
        <v/>
      </c>
      <c r="N1243" t="str">
        <f>_xlfn.XLOOKUP(Table1__4[[#This Row],[MAAN8]],program!A:A,program!F:F,"")</f>
        <v/>
      </c>
      <c r="O1243">
        <f>SUMIFS(sellout!N:N,sellout!G:G,Table1__4[[#This Row],[MAAN8]])</f>
        <v>0</v>
      </c>
      <c r="P1243" s="2" t="str">
        <f>IFERROR(Table1__4[[#This Row],[Actual]]/Table1__4[[#This Row],[Target]],"")</f>
        <v/>
      </c>
      <c r="Q1243" t="str">
        <f>IFERROR(IF(Table1__4[[#This Row],[Target]]&gt;0,Table1__4[[#This Row],[Target]]-Table1__4[[#This Row],[Actual]],""),"")</f>
        <v/>
      </c>
    </row>
    <row r="1244" spans="1:17" x14ac:dyDescent="0.75">
      <c r="A1244" t="s">
        <v>10</v>
      </c>
      <c r="B1244" t="s">
        <v>11</v>
      </c>
      <c r="C1244" t="s">
        <v>22</v>
      </c>
      <c r="D1244" t="s">
        <v>182</v>
      </c>
      <c r="E1244" t="s">
        <v>212</v>
      </c>
      <c r="F1244" t="s">
        <v>184</v>
      </c>
      <c r="G1244" t="s">
        <v>213</v>
      </c>
      <c r="H1244">
        <v>66106453</v>
      </c>
      <c r="I1244" t="s">
        <v>2195</v>
      </c>
      <c r="J1244" t="s">
        <v>2196</v>
      </c>
      <c r="K1244" t="str">
        <f>_xlfn.TEXTBEFORE(Table1__4[[#This Row],[ParentName]],"-")</f>
        <v>BD14</v>
      </c>
      <c r="L1244" t="str">
        <f>_xlfn.XLOOKUP(Table1__4[[#This Row],[MAAN8]],ASO!F:F,ASO!H:H,"")</f>
        <v>Grocery Store</v>
      </c>
      <c r="M1244" t="str">
        <f>_xlfn.XLOOKUP(Table1__4[[#This Row],[MAAN8]],program!A:A,program!E:E,"")</f>
        <v/>
      </c>
      <c r="N1244">
        <f>_xlfn.XLOOKUP(Table1__4[[#This Row],[MAAN8]],program!A:A,program!F:F,"")</f>
        <v>0</v>
      </c>
      <c r="O1244">
        <f>SUMIFS(sellout!N:N,sellout!G:G,Table1__4[[#This Row],[MAAN8]])</f>
        <v>0</v>
      </c>
      <c r="P1244" s="2" t="str">
        <f>IFERROR(Table1__4[[#This Row],[Actual]]/Table1__4[[#This Row],[Target]],"")</f>
        <v/>
      </c>
      <c r="Q1244" t="str">
        <f>IFERROR(IF(Table1__4[[#This Row],[Target]]&gt;0,Table1__4[[#This Row],[Target]]-Table1__4[[#This Row],[Actual]],""),"")</f>
        <v/>
      </c>
    </row>
    <row r="1245" spans="1:17" x14ac:dyDescent="0.75">
      <c r="A1245" t="s">
        <v>10</v>
      </c>
      <c r="B1245" t="s">
        <v>11</v>
      </c>
      <c r="C1245" t="s">
        <v>12</v>
      </c>
      <c r="D1245" t="s">
        <v>123</v>
      </c>
      <c r="E1245" t="s">
        <v>789</v>
      </c>
      <c r="F1245" t="s">
        <v>125</v>
      </c>
      <c r="G1245" t="s">
        <v>790</v>
      </c>
      <c r="H1245">
        <v>66107494</v>
      </c>
      <c r="I1245" t="s">
        <v>2197</v>
      </c>
      <c r="J1245" t="s">
        <v>12128</v>
      </c>
      <c r="K1245" t="str">
        <f>_xlfn.TEXTBEFORE(Table1__4[[#This Row],[ParentName]],"-")</f>
        <v>BD10</v>
      </c>
      <c r="L1245" t="str">
        <f>_xlfn.XLOOKUP(Table1__4[[#This Row],[MAAN8]],ASO!F:F,ASO!H:H,"")</f>
        <v>Grocery Store</v>
      </c>
      <c r="M1245" t="str">
        <f>_xlfn.XLOOKUP(Table1__4[[#This Row],[MAAN8]],program!A:A,program!E:E,"")</f>
        <v>Target Incentive</v>
      </c>
      <c r="N1245">
        <f>_xlfn.XLOOKUP(Table1__4[[#This Row],[MAAN8]],program!A:A,program!F:F,"")</f>
        <v>210</v>
      </c>
      <c r="O1245">
        <f>SUMIFS(sellout!N:N,sellout!G:G,Table1__4[[#This Row],[MAAN8]])</f>
        <v>0</v>
      </c>
      <c r="P1245" s="2">
        <f>IFERROR(Table1__4[[#This Row],[Actual]]/Table1__4[[#This Row],[Target]],"")</f>
        <v>0</v>
      </c>
      <c r="Q1245">
        <f>IFERROR(IF(Table1__4[[#This Row],[Target]]&gt;0,Table1__4[[#This Row],[Target]]-Table1__4[[#This Row],[Actual]],""),"")</f>
        <v>210</v>
      </c>
    </row>
    <row r="1246" spans="1:17" x14ac:dyDescent="0.75">
      <c r="A1246" t="s">
        <v>10</v>
      </c>
      <c r="B1246" t="s">
        <v>11</v>
      </c>
      <c r="C1246" t="s">
        <v>12</v>
      </c>
      <c r="D1246" t="s">
        <v>123</v>
      </c>
      <c r="E1246" t="s">
        <v>208</v>
      </c>
      <c r="F1246" t="s">
        <v>125</v>
      </c>
      <c r="G1246" t="s">
        <v>209</v>
      </c>
      <c r="H1246">
        <v>66112561</v>
      </c>
      <c r="I1246" t="s">
        <v>2198</v>
      </c>
      <c r="J1246" t="s">
        <v>2199</v>
      </c>
      <c r="K1246" t="str">
        <f>_xlfn.TEXTBEFORE(Table1__4[[#This Row],[ParentName]],"-")</f>
        <v>BD10</v>
      </c>
      <c r="L1246" t="str">
        <f>_xlfn.XLOOKUP(Table1__4[[#This Row],[MAAN8]],ASO!F:F,ASO!H:H,"")</f>
        <v>Grocery Store - Home Delivery</v>
      </c>
      <c r="M1246" t="str">
        <f>_xlfn.XLOOKUP(Table1__4[[#This Row],[MAAN8]],program!A:A,program!E:E,"")</f>
        <v>Target Incentive</v>
      </c>
      <c r="N1246">
        <f>_xlfn.XLOOKUP(Table1__4[[#This Row],[MAAN8]],program!A:A,program!F:F,"")</f>
        <v>400</v>
      </c>
      <c r="O1246">
        <f>SUMIFS(sellout!N:N,sellout!G:G,Table1__4[[#This Row],[MAAN8]])</f>
        <v>30</v>
      </c>
      <c r="P1246" s="2">
        <f>IFERROR(Table1__4[[#This Row],[Actual]]/Table1__4[[#This Row],[Target]],"")</f>
        <v>7.4999999999999997E-2</v>
      </c>
      <c r="Q1246">
        <f>IFERROR(IF(Table1__4[[#This Row],[Target]]&gt;0,Table1__4[[#This Row],[Target]]-Table1__4[[#This Row],[Actual]],""),"")</f>
        <v>370</v>
      </c>
    </row>
    <row r="1247" spans="1:17" x14ac:dyDescent="0.75">
      <c r="A1247" t="s">
        <v>10</v>
      </c>
      <c r="B1247" t="s">
        <v>11</v>
      </c>
      <c r="C1247" t="s">
        <v>12</v>
      </c>
      <c r="D1247" t="s">
        <v>38</v>
      </c>
      <c r="E1247" t="s">
        <v>164</v>
      </c>
      <c r="F1247" t="s">
        <v>12020</v>
      </c>
      <c r="G1247" t="s">
        <v>165</v>
      </c>
      <c r="H1247">
        <v>66150183</v>
      </c>
      <c r="I1247" t="s">
        <v>2200</v>
      </c>
      <c r="J1247" t="s">
        <v>2201</v>
      </c>
      <c r="K1247" t="str">
        <f>_xlfn.TEXTBEFORE(Table1__4[[#This Row],[ParentName]],"-")</f>
        <v>BD16</v>
      </c>
      <c r="L1247" t="str">
        <f>_xlfn.XLOOKUP(Table1__4[[#This Row],[MAAN8]],ASO!F:F,ASO!H:H,"")</f>
        <v>Event Venue</v>
      </c>
      <c r="M1247" t="str">
        <f>_xlfn.XLOOKUP(Table1__4[[#This Row],[MAAN8]],program!A:A,program!E:E,"")</f>
        <v/>
      </c>
      <c r="N1247" t="str">
        <f>_xlfn.XLOOKUP(Table1__4[[#This Row],[MAAN8]],program!A:A,program!F:F,"")</f>
        <v/>
      </c>
      <c r="O1247">
        <f>SUMIFS(sellout!N:N,sellout!G:G,Table1__4[[#This Row],[MAAN8]])</f>
        <v>0</v>
      </c>
      <c r="P1247" s="2" t="str">
        <f>IFERROR(Table1__4[[#This Row],[Actual]]/Table1__4[[#This Row],[Target]],"")</f>
        <v/>
      </c>
      <c r="Q1247" t="str">
        <f>IFERROR(IF(Table1__4[[#This Row],[Target]]&gt;0,Table1__4[[#This Row],[Target]]-Table1__4[[#This Row],[Actual]],""),"")</f>
        <v/>
      </c>
    </row>
    <row r="1248" spans="1:17" x14ac:dyDescent="0.75">
      <c r="A1248" t="s">
        <v>10</v>
      </c>
      <c r="B1248" t="s">
        <v>11</v>
      </c>
      <c r="C1248" t="s">
        <v>22</v>
      </c>
      <c r="D1248" t="s">
        <v>23</v>
      </c>
      <c r="E1248" t="s">
        <v>477</v>
      </c>
      <c r="F1248" t="s">
        <v>12020</v>
      </c>
      <c r="G1248" t="s">
        <v>478</v>
      </c>
      <c r="H1248">
        <v>66155349</v>
      </c>
      <c r="I1248" t="s">
        <v>12129</v>
      </c>
      <c r="J1248" t="s">
        <v>2203</v>
      </c>
      <c r="K1248" t="str">
        <f>_xlfn.TEXTBEFORE(Table1__4[[#This Row],[ParentName]],"-")</f>
        <v>BD12</v>
      </c>
      <c r="L1248" t="str">
        <f>_xlfn.XLOOKUP(Table1__4[[#This Row],[MAAN8]],ASO!F:F,ASO!H:H,"")</f>
        <v>Karaoke</v>
      </c>
      <c r="M1248" t="str">
        <f>_xlfn.XLOOKUP(Table1__4[[#This Row],[MAAN8]],program!A:A,program!E:E,"")</f>
        <v/>
      </c>
      <c r="N1248" t="str">
        <f>_xlfn.XLOOKUP(Table1__4[[#This Row],[MAAN8]],program!A:A,program!F:F,"")</f>
        <v/>
      </c>
      <c r="O1248">
        <f>SUMIFS(sellout!N:N,sellout!G:G,Table1__4[[#This Row],[MAAN8]])</f>
        <v>0</v>
      </c>
      <c r="P1248" s="2" t="str">
        <f>IFERROR(Table1__4[[#This Row],[Actual]]/Table1__4[[#This Row],[Target]],"")</f>
        <v/>
      </c>
      <c r="Q1248" t="str">
        <f>IFERROR(IF(Table1__4[[#This Row],[Target]]&gt;0,Table1__4[[#This Row],[Target]]-Table1__4[[#This Row],[Actual]],""),"")</f>
        <v/>
      </c>
    </row>
    <row r="1249" spans="1:17" x14ac:dyDescent="0.75">
      <c r="A1249" t="s">
        <v>10</v>
      </c>
      <c r="B1249" t="s">
        <v>11</v>
      </c>
      <c r="C1249" t="s">
        <v>12</v>
      </c>
      <c r="D1249" t="s">
        <v>13</v>
      </c>
      <c r="E1249" t="s">
        <v>14</v>
      </c>
      <c r="F1249" t="s">
        <v>12020</v>
      </c>
      <c r="G1249" t="s">
        <v>15</v>
      </c>
      <c r="H1249">
        <v>66111695</v>
      </c>
      <c r="I1249" t="s">
        <v>2204</v>
      </c>
      <c r="J1249" t="s">
        <v>17</v>
      </c>
      <c r="K1249" t="str">
        <f>_xlfn.TEXTBEFORE(Table1__4[[#This Row],[ParentName]],"-")</f>
        <v>BD8</v>
      </c>
      <c r="L1249" t="str">
        <f>_xlfn.XLOOKUP(Table1__4[[#This Row],[MAAN8]],ASO!F:F,ASO!H:H,"")</f>
        <v>Karaoke</v>
      </c>
      <c r="M1249" t="str">
        <f>_xlfn.XLOOKUP(Table1__4[[#This Row],[MAAN8]],program!A:A,program!E:E,"")</f>
        <v/>
      </c>
      <c r="N1249" t="str">
        <f>_xlfn.XLOOKUP(Table1__4[[#This Row],[MAAN8]],program!A:A,program!F:F,"")</f>
        <v/>
      </c>
      <c r="O1249">
        <f>SUMIFS(sellout!N:N,sellout!G:G,Table1__4[[#This Row],[MAAN8]])</f>
        <v>200</v>
      </c>
      <c r="P1249" s="2" t="str">
        <f>IFERROR(Table1__4[[#This Row],[Actual]]/Table1__4[[#This Row],[Target]],"")</f>
        <v/>
      </c>
      <c r="Q1249" t="str">
        <f>IFERROR(IF(Table1__4[[#This Row],[Target]]&gt;0,Table1__4[[#This Row],[Target]]-Table1__4[[#This Row],[Actual]],""),"")</f>
        <v/>
      </c>
    </row>
    <row r="1250" spans="1:17" x14ac:dyDescent="0.75">
      <c r="A1250" t="s">
        <v>10</v>
      </c>
      <c r="B1250" t="s">
        <v>11</v>
      </c>
      <c r="C1250" t="s">
        <v>12</v>
      </c>
      <c r="D1250" t="s">
        <v>123</v>
      </c>
      <c r="E1250" t="s">
        <v>164</v>
      </c>
      <c r="F1250" t="s">
        <v>12020</v>
      </c>
      <c r="G1250" t="s">
        <v>165</v>
      </c>
      <c r="H1250">
        <v>66113070</v>
      </c>
      <c r="I1250" t="s">
        <v>2205</v>
      </c>
      <c r="J1250" t="s">
        <v>2206</v>
      </c>
      <c r="K1250" t="str">
        <f>_xlfn.TEXTBEFORE(Table1__4[[#This Row],[ParentName]],"-")</f>
        <v>BD10</v>
      </c>
      <c r="L1250" t="str">
        <f>_xlfn.XLOOKUP(Table1__4[[#This Row],[MAAN8]],ASO!F:F,ASO!H:H,"")</f>
        <v>Karaoke</v>
      </c>
      <c r="M1250" t="str">
        <f>_xlfn.XLOOKUP(Table1__4[[#This Row],[MAAN8]],program!A:A,program!E:E,"")</f>
        <v/>
      </c>
      <c r="N1250" t="str">
        <f>_xlfn.XLOOKUP(Table1__4[[#This Row],[MAAN8]],program!A:A,program!F:F,"")</f>
        <v/>
      </c>
      <c r="O1250">
        <f>SUMIFS(sellout!N:N,sellout!G:G,Table1__4[[#This Row],[MAAN8]])</f>
        <v>70</v>
      </c>
      <c r="P1250" s="2" t="str">
        <f>IFERROR(Table1__4[[#This Row],[Actual]]/Table1__4[[#This Row],[Target]],"")</f>
        <v/>
      </c>
      <c r="Q1250" t="str">
        <f>IFERROR(IF(Table1__4[[#This Row],[Target]]&gt;0,Table1__4[[#This Row],[Target]]-Table1__4[[#This Row],[Actual]],""),"")</f>
        <v/>
      </c>
    </row>
    <row r="1251" spans="1:17" x14ac:dyDescent="0.75">
      <c r="A1251" t="s">
        <v>10</v>
      </c>
      <c r="B1251" t="s">
        <v>11</v>
      </c>
      <c r="C1251" t="s">
        <v>12</v>
      </c>
      <c r="D1251" t="s">
        <v>123</v>
      </c>
      <c r="E1251" t="s">
        <v>14</v>
      </c>
      <c r="F1251" t="s">
        <v>12020</v>
      </c>
      <c r="G1251" t="s">
        <v>15</v>
      </c>
      <c r="H1251">
        <v>66152306</v>
      </c>
      <c r="I1251" t="s">
        <v>2207</v>
      </c>
      <c r="J1251" t="s">
        <v>2208</v>
      </c>
      <c r="K1251" t="str">
        <f>_xlfn.TEXTBEFORE(Table1__4[[#This Row],[ParentName]],"-")</f>
        <v>BD10</v>
      </c>
      <c r="L1251" t="str">
        <f>_xlfn.XLOOKUP(Table1__4[[#This Row],[MAAN8]],ASO!F:F,ASO!H:H,"")</f>
        <v>Karaoke</v>
      </c>
      <c r="M1251" t="str">
        <f>_xlfn.XLOOKUP(Table1__4[[#This Row],[MAAN8]],program!A:A,program!E:E,"")</f>
        <v/>
      </c>
      <c r="N1251" t="str">
        <f>_xlfn.XLOOKUP(Table1__4[[#This Row],[MAAN8]],program!A:A,program!F:F,"")</f>
        <v/>
      </c>
      <c r="O1251">
        <f>SUMIFS(sellout!N:N,sellout!G:G,Table1__4[[#This Row],[MAAN8]])</f>
        <v>0</v>
      </c>
      <c r="P1251" s="2" t="str">
        <f>IFERROR(Table1__4[[#This Row],[Actual]]/Table1__4[[#This Row],[Target]],"")</f>
        <v/>
      </c>
      <c r="Q1251" t="str">
        <f>IFERROR(IF(Table1__4[[#This Row],[Target]]&gt;0,Table1__4[[#This Row],[Target]]-Table1__4[[#This Row],[Actual]],""),"")</f>
        <v/>
      </c>
    </row>
    <row r="1252" spans="1:17" x14ac:dyDescent="0.75">
      <c r="A1252" t="s">
        <v>10</v>
      </c>
      <c r="B1252" t="s">
        <v>11</v>
      </c>
      <c r="C1252" t="s">
        <v>22</v>
      </c>
      <c r="D1252" t="s">
        <v>23</v>
      </c>
      <c r="E1252" t="s">
        <v>477</v>
      </c>
      <c r="F1252" t="s">
        <v>12020</v>
      </c>
      <c r="G1252" t="s">
        <v>478</v>
      </c>
      <c r="H1252">
        <v>66152280</v>
      </c>
      <c r="I1252" t="s">
        <v>2209</v>
      </c>
      <c r="J1252" t="s">
        <v>2210</v>
      </c>
      <c r="K1252" t="str">
        <f>_xlfn.TEXTBEFORE(Table1__4[[#This Row],[ParentName]],"-")</f>
        <v>BD12</v>
      </c>
      <c r="L1252" t="str">
        <f>_xlfn.XLOOKUP(Table1__4[[#This Row],[MAAN8]],ASO!F:F,ASO!H:H,"")</f>
        <v>Karaoke</v>
      </c>
      <c r="M1252" t="str">
        <f>_xlfn.XLOOKUP(Table1__4[[#This Row],[MAAN8]],program!A:A,program!E:E,"")</f>
        <v/>
      </c>
      <c r="N1252" t="str">
        <f>_xlfn.XLOOKUP(Table1__4[[#This Row],[MAAN8]],program!A:A,program!F:F,"")</f>
        <v/>
      </c>
      <c r="O1252">
        <f>SUMIFS(sellout!N:N,sellout!G:G,Table1__4[[#This Row],[MAAN8]])</f>
        <v>100</v>
      </c>
      <c r="P1252" s="2" t="str">
        <f>IFERROR(Table1__4[[#This Row],[Actual]]/Table1__4[[#This Row],[Target]],"")</f>
        <v/>
      </c>
      <c r="Q1252" t="str">
        <f>IFERROR(IF(Table1__4[[#This Row],[Target]]&gt;0,Table1__4[[#This Row],[Target]]-Table1__4[[#This Row],[Actual]],""),"")</f>
        <v/>
      </c>
    </row>
    <row r="1253" spans="1:17" x14ac:dyDescent="0.75">
      <c r="A1253" t="s">
        <v>10</v>
      </c>
      <c r="B1253" t="s">
        <v>11</v>
      </c>
      <c r="C1253" t="s">
        <v>12</v>
      </c>
      <c r="D1253" t="s">
        <v>55</v>
      </c>
      <c r="E1253" t="s">
        <v>14</v>
      </c>
      <c r="F1253" t="s">
        <v>12020</v>
      </c>
      <c r="G1253" t="s">
        <v>15</v>
      </c>
      <c r="H1253">
        <v>66106166</v>
      </c>
      <c r="I1253" t="s">
        <v>2212</v>
      </c>
      <c r="J1253" t="s">
        <v>2213</v>
      </c>
      <c r="K1253" t="str">
        <f>_xlfn.TEXTBEFORE(Table1__4[[#This Row],[ParentName]],"-")</f>
        <v>BD</v>
      </c>
      <c r="L1253" t="str">
        <f>_xlfn.XLOOKUP(Table1__4[[#This Row],[MAAN8]],ASO!F:F,ASO!H:H,"")</f>
        <v>Karaoke</v>
      </c>
      <c r="M1253" t="str">
        <f>_xlfn.XLOOKUP(Table1__4[[#This Row],[MAAN8]],program!A:A,program!E:E,"")</f>
        <v/>
      </c>
      <c r="N1253" t="str">
        <f>_xlfn.XLOOKUP(Table1__4[[#This Row],[MAAN8]],program!A:A,program!F:F,"")</f>
        <v/>
      </c>
      <c r="O1253">
        <f>SUMIFS(sellout!N:N,sellout!G:G,Table1__4[[#This Row],[MAAN8]])</f>
        <v>0</v>
      </c>
      <c r="P1253" s="2" t="str">
        <f>IFERROR(Table1__4[[#This Row],[Actual]]/Table1__4[[#This Row],[Target]],"")</f>
        <v/>
      </c>
      <c r="Q1253" t="str">
        <f>IFERROR(IF(Table1__4[[#This Row],[Target]]&gt;0,Table1__4[[#This Row],[Target]]-Table1__4[[#This Row],[Actual]],""),"")</f>
        <v/>
      </c>
    </row>
    <row r="1254" spans="1:17" x14ac:dyDescent="0.75">
      <c r="A1254" t="s">
        <v>10</v>
      </c>
      <c r="B1254" t="s">
        <v>11</v>
      </c>
      <c r="C1254" t="s">
        <v>12</v>
      </c>
      <c r="D1254" t="s">
        <v>123</v>
      </c>
      <c r="E1254" t="s">
        <v>164</v>
      </c>
      <c r="F1254" t="s">
        <v>12020</v>
      </c>
      <c r="G1254" t="s">
        <v>165</v>
      </c>
      <c r="H1254">
        <v>66104520</v>
      </c>
      <c r="I1254" t="s">
        <v>11909</v>
      </c>
      <c r="J1254" t="s">
        <v>12130</v>
      </c>
      <c r="K1254" t="str">
        <f>_xlfn.TEXTBEFORE(Table1__4[[#This Row],[ParentName]],"-")</f>
        <v>BD10</v>
      </c>
      <c r="L1254" t="str">
        <f>_xlfn.XLOOKUP(Table1__4[[#This Row],[MAAN8]],ASO!F:F,ASO!H:H,"")</f>
        <v>Premium Karaoke</v>
      </c>
      <c r="M1254" t="str">
        <f>_xlfn.XLOOKUP(Table1__4[[#This Row],[MAAN8]],program!A:A,program!E:E,"")</f>
        <v/>
      </c>
      <c r="N1254" t="str">
        <f>_xlfn.XLOOKUP(Table1__4[[#This Row],[MAAN8]],program!A:A,program!F:F,"")</f>
        <v/>
      </c>
      <c r="O1254">
        <f>SUMIFS(sellout!N:N,sellout!G:G,Table1__4[[#This Row],[MAAN8]])</f>
        <v>0</v>
      </c>
      <c r="P1254" s="2" t="str">
        <f>IFERROR(Table1__4[[#This Row],[Actual]]/Table1__4[[#This Row],[Target]],"")</f>
        <v/>
      </c>
      <c r="Q1254" t="str">
        <f>IFERROR(IF(Table1__4[[#This Row],[Target]]&gt;0,Table1__4[[#This Row],[Target]]-Table1__4[[#This Row],[Actual]],""),"")</f>
        <v/>
      </c>
    </row>
    <row r="1255" spans="1:17" x14ac:dyDescent="0.75">
      <c r="A1255" t="s">
        <v>10</v>
      </c>
      <c r="B1255" t="s">
        <v>11</v>
      </c>
      <c r="C1255" t="s">
        <v>12</v>
      </c>
      <c r="D1255" t="s">
        <v>55</v>
      </c>
      <c r="E1255" t="s">
        <v>14</v>
      </c>
      <c r="F1255" t="s">
        <v>12020</v>
      </c>
      <c r="G1255" t="s">
        <v>15</v>
      </c>
      <c r="H1255">
        <v>66113486</v>
      </c>
      <c r="I1255" t="s">
        <v>11915</v>
      </c>
      <c r="J1255" t="s">
        <v>12016</v>
      </c>
      <c r="K1255" t="str">
        <f>_xlfn.TEXTBEFORE(Table1__4[[#This Row],[ParentName]],"-")</f>
        <v>BD</v>
      </c>
      <c r="L1255" t="str">
        <f>_xlfn.XLOOKUP(Table1__4[[#This Row],[MAAN8]],ASO!F:F,ASO!H:H,"")</f>
        <v>Karaoke</v>
      </c>
      <c r="M1255" t="str">
        <f>_xlfn.XLOOKUP(Table1__4[[#This Row],[MAAN8]],program!A:A,program!E:E,"")</f>
        <v/>
      </c>
      <c r="N1255" t="str">
        <f>_xlfn.XLOOKUP(Table1__4[[#This Row],[MAAN8]],program!A:A,program!F:F,"")</f>
        <v/>
      </c>
      <c r="O1255">
        <f>SUMIFS(sellout!N:N,sellout!G:G,Table1__4[[#This Row],[MAAN8]])</f>
        <v>0</v>
      </c>
      <c r="P1255" s="2" t="str">
        <f>IFERROR(Table1__4[[#This Row],[Actual]]/Table1__4[[#This Row],[Target]],"")</f>
        <v/>
      </c>
      <c r="Q1255" t="str">
        <f>IFERROR(IF(Table1__4[[#This Row],[Target]]&gt;0,Table1__4[[#This Row],[Target]]-Table1__4[[#This Row],[Actual]],""),"")</f>
        <v/>
      </c>
    </row>
    <row r="1256" spans="1:17" x14ac:dyDescent="0.75">
      <c r="A1256" t="s">
        <v>10</v>
      </c>
      <c r="B1256" t="s">
        <v>11</v>
      </c>
      <c r="C1256" t="s">
        <v>22</v>
      </c>
      <c r="D1256" t="s">
        <v>23</v>
      </c>
      <c r="E1256" t="s">
        <v>477</v>
      </c>
      <c r="F1256" t="s">
        <v>12020</v>
      </c>
      <c r="G1256" t="s">
        <v>478</v>
      </c>
      <c r="H1256">
        <v>66104195</v>
      </c>
      <c r="I1256" t="s">
        <v>12131</v>
      </c>
      <c r="J1256" t="s">
        <v>12132</v>
      </c>
      <c r="K1256" t="str">
        <f>_xlfn.TEXTBEFORE(Table1__4[[#This Row],[ParentName]],"-")</f>
        <v>BD12</v>
      </c>
      <c r="L1256" t="str">
        <f>_xlfn.XLOOKUP(Table1__4[[#This Row],[MAAN8]],ASO!F:F,ASO!H:H,"")</f>
        <v/>
      </c>
      <c r="M1256" t="str">
        <f>_xlfn.XLOOKUP(Table1__4[[#This Row],[MAAN8]],program!A:A,program!E:E,"")</f>
        <v/>
      </c>
      <c r="N1256" t="str">
        <f>_xlfn.XLOOKUP(Table1__4[[#This Row],[MAAN8]],program!A:A,program!F:F,"")</f>
        <v/>
      </c>
      <c r="O1256">
        <f>SUMIFS(sellout!N:N,sellout!G:G,Table1__4[[#This Row],[MAAN8]])</f>
        <v>0</v>
      </c>
      <c r="P1256" s="2" t="str">
        <f>IFERROR(Table1__4[[#This Row],[Actual]]/Table1__4[[#This Row],[Target]],"")</f>
        <v/>
      </c>
      <c r="Q1256" t="str">
        <f>IFERROR(IF(Table1__4[[#This Row],[Target]]&gt;0,Table1__4[[#This Row],[Target]]-Table1__4[[#This Row],[Actual]],""),"")</f>
        <v/>
      </c>
    </row>
    <row r="1257" spans="1:17" x14ac:dyDescent="0.75">
      <c r="A1257" t="s">
        <v>10</v>
      </c>
      <c r="B1257" t="s">
        <v>11</v>
      </c>
      <c r="C1257" t="s">
        <v>46</v>
      </c>
      <c r="D1257" t="s">
        <v>77</v>
      </c>
      <c r="E1257" t="s">
        <v>5422</v>
      </c>
      <c r="F1257" t="s">
        <v>5423</v>
      </c>
      <c r="G1257" t="s">
        <v>5424</v>
      </c>
      <c r="H1257">
        <v>65038733</v>
      </c>
      <c r="I1257" t="s">
        <v>12133</v>
      </c>
      <c r="J1257" t="s">
        <v>4373</v>
      </c>
      <c r="K1257" t="str">
        <f>_xlfn.TEXTBEFORE(Table1__4[[#This Row],[ParentName]],"-")</f>
        <v>PC</v>
      </c>
      <c r="L1257" t="str">
        <f>_xlfn.XLOOKUP(Table1__4[[#This Row],[MAAN8]],ASO!F:F,ASO!H:H,"")</f>
        <v/>
      </c>
      <c r="M1257" t="str">
        <f>_xlfn.XLOOKUP(Table1__4[[#This Row],[MAAN8]],program!A:A,program!E:E,"")</f>
        <v/>
      </c>
      <c r="N1257" t="str">
        <f>_xlfn.XLOOKUP(Table1__4[[#This Row],[MAAN8]],program!A:A,program!F:F,"")</f>
        <v/>
      </c>
      <c r="O1257">
        <f>SUMIFS(sellout!N:N,sellout!G:G,Table1__4[[#This Row],[MAAN8]])</f>
        <v>0</v>
      </c>
      <c r="P1257" s="2" t="str">
        <f>IFERROR(Table1__4[[#This Row],[Actual]]/Table1__4[[#This Row],[Target]],"")</f>
        <v/>
      </c>
      <c r="Q1257" t="str">
        <f>IFERROR(IF(Table1__4[[#This Row],[Target]]&gt;0,Table1__4[[#This Row],[Target]]-Table1__4[[#This Row],[Actual]],""),"")</f>
        <v/>
      </c>
    </row>
    <row r="1258" spans="1:17" x14ac:dyDescent="0.75">
      <c r="A1258" t="s">
        <v>10</v>
      </c>
      <c r="B1258" t="s">
        <v>11</v>
      </c>
      <c r="C1258" t="s">
        <v>22</v>
      </c>
      <c r="D1258" t="s">
        <v>23</v>
      </c>
      <c r="E1258" t="s">
        <v>477</v>
      </c>
      <c r="F1258" t="s">
        <v>12020</v>
      </c>
      <c r="G1258" t="s">
        <v>478</v>
      </c>
      <c r="H1258">
        <v>66112788</v>
      </c>
      <c r="I1258" t="s">
        <v>2214</v>
      </c>
      <c r="J1258" t="s">
        <v>2215</v>
      </c>
      <c r="K1258" t="str">
        <f>_xlfn.TEXTBEFORE(Table1__4[[#This Row],[ParentName]],"-")</f>
        <v>BD12</v>
      </c>
      <c r="L1258" t="str">
        <f>_xlfn.XLOOKUP(Table1__4[[#This Row],[MAAN8]],ASO!F:F,ASO!H:H,"")</f>
        <v>Karaoke</v>
      </c>
      <c r="M1258" t="str">
        <f>_xlfn.XLOOKUP(Table1__4[[#This Row],[MAAN8]],program!A:A,program!E:E,"")</f>
        <v/>
      </c>
      <c r="N1258" t="str">
        <f>_xlfn.XLOOKUP(Table1__4[[#This Row],[MAAN8]],program!A:A,program!F:F,"")</f>
        <v/>
      </c>
      <c r="O1258">
        <f>SUMIFS(sellout!N:N,sellout!G:G,Table1__4[[#This Row],[MAAN8]])</f>
        <v>171</v>
      </c>
      <c r="P1258" s="2" t="str">
        <f>IFERROR(Table1__4[[#This Row],[Actual]]/Table1__4[[#This Row],[Target]],"")</f>
        <v/>
      </c>
      <c r="Q1258" t="str">
        <f>IFERROR(IF(Table1__4[[#This Row],[Target]]&gt;0,Table1__4[[#This Row],[Target]]-Table1__4[[#This Row],[Actual]],""),"")</f>
        <v/>
      </c>
    </row>
    <row r="1259" spans="1:17" x14ac:dyDescent="0.75">
      <c r="A1259" t="s">
        <v>10</v>
      </c>
      <c r="B1259" t="s">
        <v>11</v>
      </c>
      <c r="C1259" t="s">
        <v>22</v>
      </c>
      <c r="D1259" t="s">
        <v>23</v>
      </c>
      <c r="E1259" t="s">
        <v>477</v>
      </c>
      <c r="F1259" t="s">
        <v>12020</v>
      </c>
      <c r="G1259" t="s">
        <v>478</v>
      </c>
      <c r="H1259">
        <v>66115055</v>
      </c>
      <c r="I1259" t="s">
        <v>11916</v>
      </c>
      <c r="J1259" t="s">
        <v>11987</v>
      </c>
      <c r="K1259" t="str">
        <f>_xlfn.TEXTBEFORE(Table1__4[[#This Row],[ParentName]],"-")</f>
        <v>BD12</v>
      </c>
      <c r="L1259" t="str">
        <f>_xlfn.XLOOKUP(Table1__4[[#This Row],[MAAN8]],ASO!F:F,ASO!H:H,"")</f>
        <v>Karaoke</v>
      </c>
      <c r="M1259" t="str">
        <f>_xlfn.XLOOKUP(Table1__4[[#This Row],[MAAN8]],program!A:A,program!E:E,"")</f>
        <v/>
      </c>
      <c r="N1259" t="str">
        <f>_xlfn.XLOOKUP(Table1__4[[#This Row],[MAAN8]],program!A:A,program!F:F,"")</f>
        <v/>
      </c>
      <c r="O1259">
        <f>SUMIFS(sellout!N:N,sellout!G:G,Table1__4[[#This Row],[MAAN8]])</f>
        <v>0</v>
      </c>
      <c r="P1259" s="2" t="str">
        <f>IFERROR(Table1__4[[#This Row],[Actual]]/Table1__4[[#This Row],[Target]],"")</f>
        <v/>
      </c>
      <c r="Q1259" t="str">
        <f>IFERROR(IF(Table1__4[[#This Row],[Target]]&gt;0,Table1__4[[#This Row],[Target]]-Table1__4[[#This Row],[Actual]],""),"")</f>
        <v/>
      </c>
    </row>
    <row r="1260" spans="1:17" x14ac:dyDescent="0.75">
      <c r="A1260" t="s">
        <v>10</v>
      </c>
      <c r="B1260" t="s">
        <v>11</v>
      </c>
      <c r="C1260" t="s">
        <v>22</v>
      </c>
      <c r="D1260" t="s">
        <v>23</v>
      </c>
      <c r="E1260" t="s">
        <v>477</v>
      </c>
      <c r="F1260" t="s">
        <v>12020</v>
      </c>
      <c r="G1260" t="s">
        <v>478</v>
      </c>
      <c r="H1260">
        <v>66151858</v>
      </c>
      <c r="I1260" t="s">
        <v>2216</v>
      </c>
      <c r="J1260" t="s">
        <v>2008</v>
      </c>
      <c r="K1260" t="str">
        <f>_xlfn.TEXTBEFORE(Table1__4[[#This Row],[ParentName]],"-")</f>
        <v>BD12</v>
      </c>
      <c r="L1260" t="str">
        <f>_xlfn.XLOOKUP(Table1__4[[#This Row],[MAAN8]],ASO!F:F,ASO!H:H,"")</f>
        <v>Karaoke</v>
      </c>
      <c r="M1260" t="str">
        <f>_xlfn.XLOOKUP(Table1__4[[#This Row],[MAAN8]],program!A:A,program!E:E,"")</f>
        <v/>
      </c>
      <c r="N1260" t="str">
        <f>_xlfn.XLOOKUP(Table1__4[[#This Row],[MAAN8]],program!A:A,program!F:F,"")</f>
        <v/>
      </c>
      <c r="O1260">
        <f>SUMIFS(sellout!N:N,sellout!G:G,Table1__4[[#This Row],[MAAN8]])</f>
        <v>218</v>
      </c>
      <c r="P1260" s="2" t="str">
        <f>IFERROR(Table1__4[[#This Row],[Actual]]/Table1__4[[#This Row],[Target]],"")</f>
        <v/>
      </c>
      <c r="Q1260" t="str">
        <f>IFERROR(IF(Table1__4[[#This Row],[Target]]&gt;0,Table1__4[[#This Row],[Target]]-Table1__4[[#This Row],[Actual]],""),"")</f>
        <v/>
      </c>
    </row>
    <row r="1261" spans="1:17" x14ac:dyDescent="0.75">
      <c r="A1261" t="s">
        <v>10</v>
      </c>
      <c r="B1261" t="s">
        <v>11</v>
      </c>
      <c r="C1261" t="s">
        <v>22</v>
      </c>
      <c r="D1261" t="s">
        <v>23</v>
      </c>
      <c r="E1261" t="s">
        <v>477</v>
      </c>
      <c r="F1261" t="s">
        <v>12020</v>
      </c>
      <c r="G1261" t="s">
        <v>478</v>
      </c>
      <c r="H1261">
        <v>66115603</v>
      </c>
      <c r="I1261" t="s">
        <v>11988</v>
      </c>
      <c r="J1261" t="s">
        <v>11989</v>
      </c>
      <c r="K1261" t="str">
        <f>_xlfn.TEXTBEFORE(Table1__4[[#This Row],[ParentName]],"-")</f>
        <v>BD12</v>
      </c>
      <c r="L1261" t="str">
        <f>_xlfn.XLOOKUP(Table1__4[[#This Row],[MAAN8]],ASO!F:F,ASO!H:H,"")</f>
        <v/>
      </c>
      <c r="M1261" t="str">
        <f>_xlfn.XLOOKUP(Table1__4[[#This Row],[MAAN8]],program!A:A,program!E:E,"")</f>
        <v/>
      </c>
      <c r="N1261" t="str">
        <f>_xlfn.XLOOKUP(Table1__4[[#This Row],[MAAN8]],program!A:A,program!F:F,"")</f>
        <v/>
      </c>
      <c r="O1261">
        <f>SUMIFS(sellout!N:N,sellout!G:G,Table1__4[[#This Row],[MAAN8]])</f>
        <v>0</v>
      </c>
      <c r="P1261" s="2" t="str">
        <f>IFERROR(Table1__4[[#This Row],[Actual]]/Table1__4[[#This Row],[Target]],"")</f>
        <v/>
      </c>
      <c r="Q1261" t="str">
        <f>IFERROR(IF(Table1__4[[#This Row],[Target]]&gt;0,Table1__4[[#This Row],[Target]]-Table1__4[[#This Row],[Actual]],""),"")</f>
        <v/>
      </c>
    </row>
    <row r="1262" spans="1:17" x14ac:dyDescent="0.75">
      <c r="A1262" t="s">
        <v>10</v>
      </c>
      <c r="B1262" t="s">
        <v>11</v>
      </c>
      <c r="C1262" t="s">
        <v>12</v>
      </c>
      <c r="D1262" t="s">
        <v>55</v>
      </c>
      <c r="E1262" t="s">
        <v>14</v>
      </c>
      <c r="F1262" t="s">
        <v>12020</v>
      </c>
      <c r="G1262" t="s">
        <v>15</v>
      </c>
      <c r="H1262">
        <v>66114821</v>
      </c>
      <c r="I1262" t="s">
        <v>5520</v>
      </c>
      <c r="J1262" t="s">
        <v>11993</v>
      </c>
      <c r="K1262" t="str">
        <f>_xlfn.TEXTBEFORE(Table1__4[[#This Row],[ParentName]],"-")</f>
        <v>BD</v>
      </c>
      <c r="L1262" t="str">
        <f>_xlfn.XLOOKUP(Table1__4[[#This Row],[MAAN8]],ASO!F:F,ASO!H:H,"")</f>
        <v>Karaoke</v>
      </c>
      <c r="M1262" t="str">
        <f>_xlfn.XLOOKUP(Table1__4[[#This Row],[MAAN8]],program!A:A,program!E:E,"")</f>
        <v/>
      </c>
      <c r="N1262" t="str">
        <f>_xlfn.XLOOKUP(Table1__4[[#This Row],[MAAN8]],program!A:A,program!F:F,"")</f>
        <v/>
      </c>
      <c r="O1262">
        <f>SUMIFS(sellout!N:N,sellout!G:G,Table1__4[[#This Row],[MAAN8]])</f>
        <v>0</v>
      </c>
      <c r="P1262" s="2" t="str">
        <f>IFERROR(Table1__4[[#This Row],[Actual]]/Table1__4[[#This Row],[Target]],"")</f>
        <v/>
      </c>
      <c r="Q1262" t="str">
        <f>IFERROR(IF(Table1__4[[#This Row],[Target]]&gt;0,Table1__4[[#This Row],[Target]]-Table1__4[[#This Row],[Actual]],""),"")</f>
        <v/>
      </c>
    </row>
    <row r="1263" spans="1:17" x14ac:dyDescent="0.75">
      <c r="A1263" t="s">
        <v>10</v>
      </c>
      <c r="B1263" t="s">
        <v>11</v>
      </c>
      <c r="C1263" t="s">
        <v>12</v>
      </c>
      <c r="D1263" t="s">
        <v>38</v>
      </c>
      <c r="E1263" t="s">
        <v>164</v>
      </c>
      <c r="F1263" t="s">
        <v>12020</v>
      </c>
      <c r="G1263" t="s">
        <v>165</v>
      </c>
      <c r="H1263">
        <v>66101719</v>
      </c>
      <c r="I1263" t="s">
        <v>2217</v>
      </c>
      <c r="J1263" t="s">
        <v>329</v>
      </c>
      <c r="K1263" t="str">
        <f>_xlfn.TEXTBEFORE(Table1__4[[#This Row],[ParentName]],"-")</f>
        <v>BD16</v>
      </c>
      <c r="L1263" t="str">
        <f>_xlfn.XLOOKUP(Table1__4[[#This Row],[MAAN8]],ASO!F:F,ASO!H:H,"")</f>
        <v>Karaoke</v>
      </c>
      <c r="M1263" t="str">
        <f>_xlfn.XLOOKUP(Table1__4[[#This Row],[MAAN8]],program!A:A,program!E:E,"")</f>
        <v/>
      </c>
      <c r="N1263" t="str">
        <f>_xlfn.XLOOKUP(Table1__4[[#This Row],[MAAN8]],program!A:A,program!F:F,"")</f>
        <v/>
      </c>
      <c r="O1263">
        <f>SUMIFS(sellout!N:N,sellout!G:G,Table1__4[[#This Row],[MAAN8]])</f>
        <v>70</v>
      </c>
      <c r="P1263" s="2" t="str">
        <f>IFERROR(Table1__4[[#This Row],[Actual]]/Table1__4[[#This Row],[Target]],"")</f>
        <v/>
      </c>
      <c r="Q1263" t="str">
        <f>IFERROR(IF(Table1__4[[#This Row],[Target]]&gt;0,Table1__4[[#This Row],[Target]]-Table1__4[[#This Row],[Actual]],""),"")</f>
        <v/>
      </c>
    </row>
    <row r="1264" spans="1:17" x14ac:dyDescent="0.75">
      <c r="A1264" t="s">
        <v>10</v>
      </c>
      <c r="B1264" t="s">
        <v>11</v>
      </c>
      <c r="C1264" t="s">
        <v>12</v>
      </c>
      <c r="D1264" t="s">
        <v>13</v>
      </c>
      <c r="E1264" t="s">
        <v>14</v>
      </c>
      <c r="F1264" t="s">
        <v>12020</v>
      </c>
      <c r="G1264" t="s">
        <v>15</v>
      </c>
      <c r="H1264">
        <v>66113310</v>
      </c>
      <c r="I1264" t="s">
        <v>2218</v>
      </c>
      <c r="J1264" t="s">
        <v>2219</v>
      </c>
      <c r="K1264" t="str">
        <f>_xlfn.TEXTBEFORE(Table1__4[[#This Row],[ParentName]],"-")</f>
        <v>BD8</v>
      </c>
      <c r="L1264" t="str">
        <f>_xlfn.XLOOKUP(Table1__4[[#This Row],[MAAN8]],ASO!F:F,ASO!H:H,"")</f>
        <v>Karaoke</v>
      </c>
      <c r="M1264" t="str">
        <f>_xlfn.XLOOKUP(Table1__4[[#This Row],[MAAN8]],program!A:A,program!E:E,"")</f>
        <v/>
      </c>
      <c r="N1264" t="str">
        <f>_xlfn.XLOOKUP(Table1__4[[#This Row],[MAAN8]],program!A:A,program!F:F,"")</f>
        <v/>
      </c>
      <c r="O1264">
        <f>SUMIFS(sellout!N:N,sellout!G:G,Table1__4[[#This Row],[MAAN8]])</f>
        <v>0</v>
      </c>
      <c r="P1264" s="2" t="str">
        <f>IFERROR(Table1__4[[#This Row],[Actual]]/Table1__4[[#This Row],[Target]],"")</f>
        <v/>
      </c>
      <c r="Q1264" t="str">
        <f>IFERROR(IF(Table1__4[[#This Row],[Target]]&gt;0,Table1__4[[#This Row],[Target]]-Table1__4[[#This Row],[Actual]],""),"")</f>
        <v/>
      </c>
    </row>
    <row r="1265" spans="1:17" x14ac:dyDescent="0.75">
      <c r="A1265" t="s">
        <v>10</v>
      </c>
      <c r="B1265" t="s">
        <v>11</v>
      </c>
      <c r="C1265" t="s">
        <v>22</v>
      </c>
      <c r="D1265" t="s">
        <v>23</v>
      </c>
      <c r="E1265" t="s">
        <v>477</v>
      </c>
      <c r="F1265" t="s">
        <v>12020</v>
      </c>
      <c r="G1265" t="s">
        <v>478</v>
      </c>
      <c r="H1265">
        <v>66114843</v>
      </c>
      <c r="I1265" t="s">
        <v>5499</v>
      </c>
      <c r="J1265" t="s">
        <v>11986</v>
      </c>
      <c r="K1265" t="str">
        <f>_xlfn.TEXTBEFORE(Table1__4[[#This Row],[ParentName]],"-")</f>
        <v>BD12</v>
      </c>
      <c r="L1265" t="str">
        <f>_xlfn.XLOOKUP(Table1__4[[#This Row],[MAAN8]],ASO!F:F,ASO!H:H,"")</f>
        <v>Karaoke</v>
      </c>
      <c r="M1265" t="str">
        <f>_xlfn.XLOOKUP(Table1__4[[#This Row],[MAAN8]],program!A:A,program!E:E,"")</f>
        <v/>
      </c>
      <c r="N1265" t="str">
        <f>_xlfn.XLOOKUP(Table1__4[[#This Row],[MAAN8]],program!A:A,program!F:F,"")</f>
        <v/>
      </c>
      <c r="O1265">
        <f>SUMIFS(sellout!N:N,sellout!G:G,Table1__4[[#This Row],[MAAN8]])</f>
        <v>0</v>
      </c>
      <c r="P1265" s="2" t="str">
        <f>IFERROR(Table1__4[[#This Row],[Actual]]/Table1__4[[#This Row],[Target]],"")</f>
        <v/>
      </c>
      <c r="Q1265" t="str">
        <f>IFERROR(IF(Table1__4[[#This Row],[Target]]&gt;0,Table1__4[[#This Row],[Target]]-Table1__4[[#This Row],[Actual]],""),"")</f>
        <v/>
      </c>
    </row>
    <row r="1266" spans="1:17" x14ac:dyDescent="0.75">
      <c r="A1266" t="s">
        <v>10</v>
      </c>
      <c r="B1266" t="s">
        <v>11</v>
      </c>
      <c r="C1266" t="s">
        <v>22</v>
      </c>
      <c r="D1266" t="s">
        <v>23</v>
      </c>
      <c r="E1266" t="s">
        <v>477</v>
      </c>
      <c r="F1266" t="s">
        <v>12020</v>
      </c>
      <c r="G1266" t="s">
        <v>478</v>
      </c>
      <c r="H1266">
        <v>66113841</v>
      </c>
      <c r="I1266" t="s">
        <v>2220</v>
      </c>
      <c r="J1266" t="s">
        <v>2221</v>
      </c>
      <c r="K1266" t="str">
        <f>_xlfn.TEXTBEFORE(Table1__4[[#This Row],[ParentName]],"-")</f>
        <v>BD12</v>
      </c>
      <c r="L1266" t="str">
        <f>_xlfn.XLOOKUP(Table1__4[[#This Row],[MAAN8]],ASO!F:F,ASO!H:H,"")</f>
        <v>Karaoke</v>
      </c>
      <c r="M1266" t="str">
        <f>_xlfn.XLOOKUP(Table1__4[[#This Row],[MAAN8]],program!A:A,program!E:E,"")</f>
        <v/>
      </c>
      <c r="N1266" t="str">
        <f>_xlfn.XLOOKUP(Table1__4[[#This Row],[MAAN8]],program!A:A,program!F:F,"")</f>
        <v/>
      </c>
      <c r="O1266">
        <f>SUMIFS(sellout!N:N,sellout!G:G,Table1__4[[#This Row],[MAAN8]])</f>
        <v>0</v>
      </c>
      <c r="P1266" s="2" t="str">
        <f>IFERROR(Table1__4[[#This Row],[Actual]]/Table1__4[[#This Row],[Target]],"")</f>
        <v/>
      </c>
      <c r="Q1266" t="str">
        <f>IFERROR(IF(Table1__4[[#This Row],[Target]]&gt;0,Table1__4[[#This Row],[Target]]-Table1__4[[#This Row],[Actual]],""),"")</f>
        <v/>
      </c>
    </row>
    <row r="1267" spans="1:17" x14ac:dyDescent="0.75">
      <c r="A1267" t="s">
        <v>10</v>
      </c>
      <c r="B1267" t="s">
        <v>11</v>
      </c>
      <c r="C1267" t="s">
        <v>22</v>
      </c>
      <c r="D1267" t="s">
        <v>23</v>
      </c>
      <c r="E1267" t="s">
        <v>477</v>
      </c>
      <c r="F1267" t="s">
        <v>12020</v>
      </c>
      <c r="G1267" t="s">
        <v>478</v>
      </c>
      <c r="H1267">
        <v>66151411</v>
      </c>
      <c r="I1267" t="s">
        <v>2222</v>
      </c>
      <c r="J1267" t="s">
        <v>2223</v>
      </c>
      <c r="K1267" t="str">
        <f>_xlfn.TEXTBEFORE(Table1__4[[#This Row],[ParentName]],"-")</f>
        <v>BD12</v>
      </c>
      <c r="L1267" t="str">
        <f>_xlfn.XLOOKUP(Table1__4[[#This Row],[MAAN8]],ASO!F:F,ASO!H:H,"")</f>
        <v>Karaoke</v>
      </c>
      <c r="M1267" t="str">
        <f>_xlfn.XLOOKUP(Table1__4[[#This Row],[MAAN8]],program!A:A,program!E:E,"")</f>
        <v/>
      </c>
      <c r="N1267" t="str">
        <f>_xlfn.XLOOKUP(Table1__4[[#This Row],[MAAN8]],program!A:A,program!F:F,"")</f>
        <v/>
      </c>
      <c r="O1267">
        <f>SUMIFS(sellout!N:N,sellout!G:G,Table1__4[[#This Row],[MAAN8]])</f>
        <v>50</v>
      </c>
      <c r="P1267" s="2" t="str">
        <f>IFERROR(Table1__4[[#This Row],[Actual]]/Table1__4[[#This Row],[Target]],"")</f>
        <v/>
      </c>
      <c r="Q1267" t="str">
        <f>IFERROR(IF(Table1__4[[#This Row],[Target]]&gt;0,Table1__4[[#This Row],[Target]]-Table1__4[[#This Row],[Actual]],""),"")</f>
        <v/>
      </c>
    </row>
    <row r="1268" spans="1:17" x14ac:dyDescent="0.75">
      <c r="A1268" t="s">
        <v>10</v>
      </c>
      <c r="B1268" t="s">
        <v>11</v>
      </c>
      <c r="C1268" t="s">
        <v>12</v>
      </c>
      <c r="D1268" t="s">
        <v>13</v>
      </c>
      <c r="E1268" t="s">
        <v>14</v>
      </c>
      <c r="F1268" t="s">
        <v>12020</v>
      </c>
      <c r="G1268" t="s">
        <v>15</v>
      </c>
      <c r="H1268">
        <v>66112754</v>
      </c>
      <c r="I1268" t="s">
        <v>2224</v>
      </c>
      <c r="J1268" t="s">
        <v>2225</v>
      </c>
      <c r="K1268" t="str">
        <f>_xlfn.TEXTBEFORE(Table1__4[[#This Row],[ParentName]],"-")</f>
        <v>BD8</v>
      </c>
      <c r="L1268" t="str">
        <f>_xlfn.XLOOKUP(Table1__4[[#This Row],[MAAN8]],ASO!F:F,ASO!H:H,"")</f>
        <v>Karaoke</v>
      </c>
      <c r="M1268" t="str">
        <f>_xlfn.XLOOKUP(Table1__4[[#This Row],[MAAN8]],program!A:A,program!E:E,"")</f>
        <v/>
      </c>
      <c r="N1268" t="str">
        <f>_xlfn.XLOOKUP(Table1__4[[#This Row],[MAAN8]],program!A:A,program!F:F,"")</f>
        <v/>
      </c>
      <c r="O1268">
        <f>SUMIFS(sellout!N:N,sellout!G:G,Table1__4[[#This Row],[MAAN8]])</f>
        <v>0</v>
      </c>
      <c r="P1268" s="2" t="str">
        <f>IFERROR(Table1__4[[#This Row],[Actual]]/Table1__4[[#This Row],[Target]],"")</f>
        <v/>
      </c>
      <c r="Q1268" t="str">
        <f>IFERROR(IF(Table1__4[[#This Row],[Target]]&gt;0,Table1__4[[#This Row],[Target]]-Table1__4[[#This Row],[Actual]],""),"")</f>
        <v/>
      </c>
    </row>
    <row r="1269" spans="1:17" x14ac:dyDescent="0.75">
      <c r="A1269" t="s">
        <v>10</v>
      </c>
      <c r="B1269" t="s">
        <v>11</v>
      </c>
      <c r="C1269" t="s">
        <v>22</v>
      </c>
      <c r="D1269" t="s">
        <v>23</v>
      </c>
      <c r="E1269" t="s">
        <v>477</v>
      </c>
      <c r="F1269" t="s">
        <v>12020</v>
      </c>
      <c r="G1269" t="s">
        <v>478</v>
      </c>
      <c r="H1269">
        <v>66104194</v>
      </c>
      <c r="I1269" t="s">
        <v>11984</v>
      </c>
      <c r="J1269" t="s">
        <v>11985</v>
      </c>
      <c r="K1269" t="str">
        <f>_xlfn.TEXTBEFORE(Table1__4[[#This Row],[ParentName]],"-")</f>
        <v>BD12</v>
      </c>
      <c r="L1269" t="str">
        <f>_xlfn.XLOOKUP(Table1__4[[#This Row],[MAAN8]],ASO!F:F,ASO!H:H,"")</f>
        <v/>
      </c>
      <c r="M1269" t="str">
        <f>_xlfn.XLOOKUP(Table1__4[[#This Row],[MAAN8]],program!A:A,program!E:E,"")</f>
        <v/>
      </c>
      <c r="N1269" t="str">
        <f>_xlfn.XLOOKUP(Table1__4[[#This Row],[MAAN8]],program!A:A,program!F:F,"")</f>
        <v/>
      </c>
      <c r="O1269">
        <f>SUMIFS(sellout!N:N,sellout!G:G,Table1__4[[#This Row],[MAAN8]])</f>
        <v>130</v>
      </c>
      <c r="P1269" s="2" t="str">
        <f>IFERROR(Table1__4[[#This Row],[Actual]]/Table1__4[[#This Row],[Target]],"")</f>
        <v/>
      </c>
      <c r="Q1269" t="str">
        <f>IFERROR(IF(Table1__4[[#This Row],[Target]]&gt;0,Table1__4[[#This Row],[Target]]-Table1__4[[#This Row],[Actual]],""),"")</f>
        <v/>
      </c>
    </row>
    <row r="1270" spans="1:17" x14ac:dyDescent="0.75">
      <c r="A1270" t="s">
        <v>10</v>
      </c>
      <c r="B1270" t="s">
        <v>11</v>
      </c>
      <c r="C1270" t="s">
        <v>12</v>
      </c>
      <c r="D1270" t="s">
        <v>123</v>
      </c>
      <c r="E1270" t="s">
        <v>164</v>
      </c>
      <c r="F1270" t="s">
        <v>12020</v>
      </c>
      <c r="G1270" t="s">
        <v>165</v>
      </c>
      <c r="H1270">
        <v>66152359</v>
      </c>
      <c r="I1270" t="s">
        <v>2226</v>
      </c>
      <c r="J1270" t="s">
        <v>2227</v>
      </c>
      <c r="K1270" t="str">
        <f>_xlfn.TEXTBEFORE(Table1__4[[#This Row],[ParentName]],"-")</f>
        <v>BD10</v>
      </c>
      <c r="L1270" t="str">
        <f>_xlfn.XLOOKUP(Table1__4[[#This Row],[MAAN8]],ASO!F:F,ASO!H:H,"")</f>
        <v>Premium Karaoke</v>
      </c>
      <c r="M1270" t="str">
        <f>_xlfn.XLOOKUP(Table1__4[[#This Row],[MAAN8]],program!A:A,program!E:E,"")</f>
        <v/>
      </c>
      <c r="N1270" t="str">
        <f>_xlfn.XLOOKUP(Table1__4[[#This Row],[MAAN8]],program!A:A,program!F:F,"")</f>
        <v/>
      </c>
      <c r="O1270">
        <f>SUMIFS(sellout!N:N,sellout!G:G,Table1__4[[#This Row],[MAAN8]])</f>
        <v>0</v>
      </c>
      <c r="P1270" s="2" t="str">
        <f>IFERROR(Table1__4[[#This Row],[Actual]]/Table1__4[[#This Row],[Target]],"")</f>
        <v/>
      </c>
      <c r="Q1270" t="str">
        <f>IFERROR(IF(Table1__4[[#This Row],[Target]]&gt;0,Table1__4[[#This Row],[Target]]-Table1__4[[#This Row],[Actual]],""),"")</f>
        <v/>
      </c>
    </row>
    <row r="1271" spans="1:17" x14ac:dyDescent="0.75">
      <c r="A1271" t="s">
        <v>10</v>
      </c>
      <c r="B1271" t="s">
        <v>11</v>
      </c>
      <c r="C1271" t="s">
        <v>12</v>
      </c>
      <c r="D1271" t="s">
        <v>123</v>
      </c>
      <c r="E1271" t="s">
        <v>164</v>
      </c>
      <c r="F1271" t="s">
        <v>12020</v>
      </c>
      <c r="G1271" t="s">
        <v>165</v>
      </c>
      <c r="H1271">
        <v>66113057</v>
      </c>
      <c r="I1271" t="s">
        <v>5511</v>
      </c>
      <c r="J1271" t="s">
        <v>11990</v>
      </c>
      <c r="K1271" t="str">
        <f>_xlfn.TEXTBEFORE(Table1__4[[#This Row],[ParentName]],"-")</f>
        <v>BD10</v>
      </c>
      <c r="L1271" t="str">
        <f>_xlfn.XLOOKUP(Table1__4[[#This Row],[MAAN8]],ASO!F:F,ASO!H:H,"")</f>
        <v>Karaoke</v>
      </c>
      <c r="M1271" t="str">
        <f>_xlfn.XLOOKUP(Table1__4[[#This Row],[MAAN8]],program!A:A,program!E:E,"")</f>
        <v/>
      </c>
      <c r="N1271" t="str">
        <f>_xlfn.XLOOKUP(Table1__4[[#This Row],[MAAN8]],program!A:A,program!F:F,"")</f>
        <v/>
      </c>
      <c r="O1271">
        <f>SUMIFS(sellout!N:N,sellout!G:G,Table1__4[[#This Row],[MAAN8]])</f>
        <v>70</v>
      </c>
      <c r="P1271" s="2" t="str">
        <f>IFERROR(Table1__4[[#This Row],[Actual]]/Table1__4[[#This Row],[Target]],"")</f>
        <v/>
      </c>
      <c r="Q1271" t="str">
        <f>IFERROR(IF(Table1__4[[#This Row],[Target]]&gt;0,Table1__4[[#This Row],[Target]]-Table1__4[[#This Row],[Actual]],""),"")</f>
        <v/>
      </c>
    </row>
    <row r="1272" spans="1:17" x14ac:dyDescent="0.75">
      <c r="A1272" t="s">
        <v>10</v>
      </c>
      <c r="B1272" t="s">
        <v>11</v>
      </c>
      <c r="C1272" t="s">
        <v>12</v>
      </c>
      <c r="D1272" t="s">
        <v>123</v>
      </c>
      <c r="E1272" t="s">
        <v>164</v>
      </c>
      <c r="F1272" t="s">
        <v>12020</v>
      </c>
      <c r="G1272" t="s">
        <v>165</v>
      </c>
      <c r="H1272">
        <v>66113018</v>
      </c>
      <c r="I1272" t="s">
        <v>2228</v>
      </c>
      <c r="J1272" t="s">
        <v>2229</v>
      </c>
      <c r="K1272" t="str">
        <f>_xlfn.TEXTBEFORE(Table1__4[[#This Row],[ParentName]],"-")</f>
        <v>BD10</v>
      </c>
      <c r="L1272" t="str">
        <f>_xlfn.XLOOKUP(Table1__4[[#This Row],[MAAN8]],ASO!F:F,ASO!H:H,"")</f>
        <v>Karaoke</v>
      </c>
      <c r="M1272" t="str">
        <f>_xlfn.XLOOKUP(Table1__4[[#This Row],[MAAN8]],program!A:A,program!E:E,"")</f>
        <v/>
      </c>
      <c r="N1272" t="str">
        <f>_xlfn.XLOOKUP(Table1__4[[#This Row],[MAAN8]],program!A:A,program!F:F,"")</f>
        <v/>
      </c>
      <c r="O1272">
        <f>SUMIFS(sellout!N:N,sellout!G:G,Table1__4[[#This Row],[MAAN8]])</f>
        <v>0</v>
      </c>
      <c r="P1272" s="2" t="str">
        <f>IFERROR(Table1__4[[#This Row],[Actual]]/Table1__4[[#This Row],[Target]],"")</f>
        <v/>
      </c>
      <c r="Q1272" t="str">
        <f>IFERROR(IF(Table1__4[[#This Row],[Target]]&gt;0,Table1__4[[#This Row],[Target]]-Table1__4[[#This Row],[Actual]],""),"")</f>
        <v/>
      </c>
    </row>
    <row r="1273" spans="1:17" x14ac:dyDescent="0.75">
      <c r="A1273" t="s">
        <v>10</v>
      </c>
      <c r="B1273" t="s">
        <v>11</v>
      </c>
      <c r="C1273" t="s">
        <v>12</v>
      </c>
      <c r="D1273" t="s">
        <v>123</v>
      </c>
      <c r="E1273" t="s">
        <v>164</v>
      </c>
      <c r="F1273" t="s">
        <v>12020</v>
      </c>
      <c r="G1273" t="s">
        <v>165</v>
      </c>
      <c r="H1273">
        <v>66113491</v>
      </c>
      <c r="I1273" t="s">
        <v>5512</v>
      </c>
      <c r="J1273" t="s">
        <v>11991</v>
      </c>
      <c r="K1273" t="str">
        <f>_xlfn.TEXTBEFORE(Table1__4[[#This Row],[ParentName]],"-")</f>
        <v>BD10</v>
      </c>
      <c r="L1273" t="str">
        <f>_xlfn.XLOOKUP(Table1__4[[#This Row],[MAAN8]],ASO!F:F,ASO!H:H,"")</f>
        <v>Karaoke</v>
      </c>
      <c r="M1273" t="str">
        <f>_xlfn.XLOOKUP(Table1__4[[#This Row],[MAAN8]],program!A:A,program!E:E,"")</f>
        <v/>
      </c>
      <c r="N1273" t="str">
        <f>_xlfn.XLOOKUP(Table1__4[[#This Row],[MAAN8]],program!A:A,program!F:F,"")</f>
        <v/>
      </c>
      <c r="O1273">
        <f>SUMIFS(sellout!N:N,sellout!G:G,Table1__4[[#This Row],[MAAN8]])</f>
        <v>0</v>
      </c>
      <c r="P1273" s="2" t="str">
        <f>IFERROR(Table1__4[[#This Row],[Actual]]/Table1__4[[#This Row],[Target]],"")</f>
        <v/>
      </c>
      <c r="Q1273" t="str">
        <f>IFERROR(IF(Table1__4[[#This Row],[Target]]&gt;0,Table1__4[[#This Row],[Target]]-Table1__4[[#This Row],[Actual]],""),"")</f>
        <v/>
      </c>
    </row>
    <row r="1274" spans="1:17" x14ac:dyDescent="0.75">
      <c r="A1274" t="s">
        <v>10</v>
      </c>
      <c r="B1274" t="s">
        <v>11</v>
      </c>
      <c r="C1274" t="s">
        <v>12</v>
      </c>
      <c r="D1274" t="s">
        <v>38</v>
      </c>
      <c r="E1274" t="s">
        <v>164</v>
      </c>
      <c r="F1274" t="s">
        <v>12020</v>
      </c>
      <c r="G1274" t="s">
        <v>165</v>
      </c>
      <c r="H1274">
        <v>66113937</v>
      </c>
      <c r="I1274" t="s">
        <v>2230</v>
      </c>
      <c r="J1274" t="s">
        <v>2231</v>
      </c>
      <c r="K1274" t="str">
        <f>_xlfn.TEXTBEFORE(Table1__4[[#This Row],[ParentName]],"-")</f>
        <v>BD16</v>
      </c>
      <c r="L1274" t="str">
        <f>_xlfn.XLOOKUP(Table1__4[[#This Row],[MAAN8]],ASO!F:F,ASO!H:H,"")</f>
        <v>Karaoke</v>
      </c>
      <c r="M1274" t="str">
        <f>_xlfn.XLOOKUP(Table1__4[[#This Row],[MAAN8]],program!A:A,program!E:E,"")</f>
        <v/>
      </c>
      <c r="N1274" t="str">
        <f>_xlfn.XLOOKUP(Table1__4[[#This Row],[MAAN8]],program!A:A,program!F:F,"")</f>
        <v/>
      </c>
      <c r="O1274">
        <f>SUMIFS(sellout!N:N,sellout!G:G,Table1__4[[#This Row],[MAAN8]])</f>
        <v>387</v>
      </c>
      <c r="P1274" s="2" t="str">
        <f>IFERROR(Table1__4[[#This Row],[Actual]]/Table1__4[[#This Row],[Target]],"")</f>
        <v/>
      </c>
      <c r="Q1274" t="str">
        <f>IFERROR(IF(Table1__4[[#This Row],[Target]]&gt;0,Table1__4[[#This Row],[Target]]-Table1__4[[#This Row],[Actual]],""),"")</f>
        <v/>
      </c>
    </row>
    <row r="1275" spans="1:17" x14ac:dyDescent="0.75">
      <c r="A1275" t="s">
        <v>10</v>
      </c>
      <c r="B1275" t="s">
        <v>11</v>
      </c>
      <c r="C1275" t="s">
        <v>22</v>
      </c>
      <c r="D1275" t="s">
        <v>182</v>
      </c>
      <c r="E1275" t="s">
        <v>477</v>
      </c>
      <c r="F1275" t="s">
        <v>12020</v>
      </c>
      <c r="G1275" t="s">
        <v>478</v>
      </c>
      <c r="H1275">
        <v>66103485</v>
      </c>
      <c r="I1275" t="s">
        <v>2232</v>
      </c>
      <c r="J1275" t="s">
        <v>2233</v>
      </c>
      <c r="K1275" t="str">
        <f>_xlfn.TEXTBEFORE(Table1__4[[#This Row],[ParentName]],"-")</f>
        <v>BD14</v>
      </c>
      <c r="L1275" t="str">
        <f>_xlfn.XLOOKUP(Table1__4[[#This Row],[MAAN8]],ASO!F:F,ASO!H:H,"")</f>
        <v>Karaoke</v>
      </c>
      <c r="M1275" t="str">
        <f>_xlfn.XLOOKUP(Table1__4[[#This Row],[MAAN8]],program!A:A,program!E:E,"")</f>
        <v/>
      </c>
      <c r="N1275" t="str">
        <f>_xlfn.XLOOKUP(Table1__4[[#This Row],[MAAN8]],program!A:A,program!F:F,"")</f>
        <v/>
      </c>
      <c r="O1275">
        <f>SUMIFS(sellout!N:N,sellout!G:G,Table1__4[[#This Row],[MAAN8]])</f>
        <v>0</v>
      </c>
      <c r="P1275" s="2" t="str">
        <f>IFERROR(Table1__4[[#This Row],[Actual]]/Table1__4[[#This Row],[Target]],"")</f>
        <v/>
      </c>
      <c r="Q1275" t="str">
        <f>IFERROR(IF(Table1__4[[#This Row],[Target]]&gt;0,Table1__4[[#This Row],[Target]]-Table1__4[[#This Row],[Actual]],""),"")</f>
        <v/>
      </c>
    </row>
    <row r="1276" spans="1:17" x14ac:dyDescent="0.75">
      <c r="A1276" t="s">
        <v>10</v>
      </c>
      <c r="B1276" t="s">
        <v>11</v>
      </c>
      <c r="C1276" t="s">
        <v>12</v>
      </c>
      <c r="D1276" t="s">
        <v>123</v>
      </c>
      <c r="E1276" t="s">
        <v>164</v>
      </c>
      <c r="F1276" t="s">
        <v>12020</v>
      </c>
      <c r="G1276" t="s">
        <v>165</v>
      </c>
      <c r="H1276">
        <v>66112374</v>
      </c>
      <c r="I1276" t="s">
        <v>2234</v>
      </c>
      <c r="J1276" t="s">
        <v>2235</v>
      </c>
      <c r="K1276" t="str">
        <f>_xlfn.TEXTBEFORE(Table1__4[[#This Row],[ParentName]],"-")</f>
        <v>BD10</v>
      </c>
      <c r="L1276" t="str">
        <f>_xlfn.XLOOKUP(Table1__4[[#This Row],[MAAN8]],ASO!F:F,ASO!H:H,"")</f>
        <v>Premium Karaoke</v>
      </c>
      <c r="M1276" t="str">
        <f>_xlfn.XLOOKUP(Table1__4[[#This Row],[MAAN8]],program!A:A,program!E:E,"")</f>
        <v/>
      </c>
      <c r="N1276" t="str">
        <f>_xlfn.XLOOKUP(Table1__4[[#This Row],[MAAN8]],program!A:A,program!F:F,"")</f>
        <v/>
      </c>
      <c r="O1276">
        <f>SUMIFS(sellout!N:N,sellout!G:G,Table1__4[[#This Row],[MAAN8]])</f>
        <v>0</v>
      </c>
      <c r="P1276" s="2" t="str">
        <f>IFERROR(Table1__4[[#This Row],[Actual]]/Table1__4[[#This Row],[Target]],"")</f>
        <v/>
      </c>
      <c r="Q1276" t="str">
        <f>IFERROR(IF(Table1__4[[#This Row],[Target]]&gt;0,Table1__4[[#This Row],[Target]]-Table1__4[[#This Row],[Actual]],""),"")</f>
        <v/>
      </c>
    </row>
    <row r="1277" spans="1:17" x14ac:dyDescent="0.75">
      <c r="A1277" t="s">
        <v>10</v>
      </c>
      <c r="B1277" t="s">
        <v>11</v>
      </c>
      <c r="C1277" t="s">
        <v>12</v>
      </c>
      <c r="D1277" t="s">
        <v>13</v>
      </c>
      <c r="E1277" t="s">
        <v>129</v>
      </c>
      <c r="F1277" t="s">
        <v>30</v>
      </c>
      <c r="G1277" t="s">
        <v>130</v>
      </c>
      <c r="H1277">
        <v>66115166</v>
      </c>
      <c r="I1277" t="s">
        <v>2236</v>
      </c>
      <c r="J1277" t="s">
        <v>2237</v>
      </c>
      <c r="K1277" t="str">
        <f>_xlfn.TEXTBEFORE(Table1__4[[#This Row],[ParentName]],"-")</f>
        <v>BD8</v>
      </c>
      <c r="L1277" t="str">
        <f>_xlfn.XLOOKUP(Table1__4[[#This Row],[MAAN8]],ASO!F:F,ASO!H:H,"")</f>
        <v/>
      </c>
      <c r="M1277" t="str">
        <f>_xlfn.XLOOKUP(Table1__4[[#This Row],[MAAN8]],program!A:A,program!E:E,"")</f>
        <v/>
      </c>
      <c r="N1277">
        <f>_xlfn.XLOOKUP(Table1__4[[#This Row],[MAAN8]],program!A:A,program!F:F,"")</f>
        <v>0</v>
      </c>
      <c r="O1277">
        <f>SUMIFS(sellout!N:N,sellout!G:G,Table1__4[[#This Row],[MAAN8]])</f>
        <v>0</v>
      </c>
      <c r="P1277" s="2" t="str">
        <f>IFERROR(Table1__4[[#This Row],[Actual]]/Table1__4[[#This Row],[Target]],"")</f>
        <v/>
      </c>
      <c r="Q1277" t="str">
        <f>IFERROR(IF(Table1__4[[#This Row],[Target]]&gt;0,Table1__4[[#This Row],[Target]]-Table1__4[[#This Row],[Actual]],""),"")</f>
        <v/>
      </c>
    </row>
    <row r="1278" spans="1:17" x14ac:dyDescent="0.75">
      <c r="A1278" t="s">
        <v>10</v>
      </c>
      <c r="B1278" t="s">
        <v>11</v>
      </c>
      <c r="C1278" t="s">
        <v>12</v>
      </c>
      <c r="D1278" t="s">
        <v>13</v>
      </c>
      <c r="E1278" t="s">
        <v>29</v>
      </c>
      <c r="F1278" t="s">
        <v>30</v>
      </c>
      <c r="G1278" t="s">
        <v>31</v>
      </c>
      <c r="H1278">
        <v>66114990</v>
      </c>
      <c r="I1278" t="s">
        <v>2238</v>
      </c>
      <c r="J1278" t="s">
        <v>2239</v>
      </c>
      <c r="K1278" t="str">
        <f>_xlfn.TEXTBEFORE(Table1__4[[#This Row],[ParentName]],"-")</f>
        <v>BD8</v>
      </c>
      <c r="L1278" t="str">
        <f>_xlfn.XLOOKUP(Table1__4[[#This Row],[MAAN8]],ASO!F:F,ASO!H:H,"")</f>
        <v>Grocery Store</v>
      </c>
      <c r="M1278" t="str">
        <f>_xlfn.XLOOKUP(Table1__4[[#This Row],[MAAN8]],program!A:A,program!E:E,"")</f>
        <v/>
      </c>
      <c r="N1278">
        <f>_xlfn.XLOOKUP(Table1__4[[#This Row],[MAAN8]],program!A:A,program!F:F,"")</f>
        <v>0</v>
      </c>
      <c r="O1278">
        <f>SUMIFS(sellout!N:N,sellout!G:G,Table1__4[[#This Row],[MAAN8]])</f>
        <v>5</v>
      </c>
      <c r="P1278" s="2" t="str">
        <f>IFERROR(Table1__4[[#This Row],[Actual]]/Table1__4[[#This Row],[Target]],"")</f>
        <v/>
      </c>
      <c r="Q1278" t="str">
        <f>IFERROR(IF(Table1__4[[#This Row],[Target]]&gt;0,Table1__4[[#This Row],[Target]]-Table1__4[[#This Row],[Actual]],""),"")</f>
        <v/>
      </c>
    </row>
    <row r="1279" spans="1:17" x14ac:dyDescent="0.75">
      <c r="A1279" t="s">
        <v>10</v>
      </c>
      <c r="B1279" t="s">
        <v>11</v>
      </c>
      <c r="C1279" t="s">
        <v>12</v>
      </c>
      <c r="D1279" t="s">
        <v>123</v>
      </c>
      <c r="E1279" t="s">
        <v>365</v>
      </c>
      <c r="F1279" t="s">
        <v>152</v>
      </c>
      <c r="G1279" t="s">
        <v>366</v>
      </c>
      <c r="H1279">
        <v>66112054</v>
      </c>
      <c r="I1279" t="s">
        <v>2240</v>
      </c>
      <c r="J1279" t="s">
        <v>2241</v>
      </c>
      <c r="K1279" t="str">
        <f>_xlfn.TEXTBEFORE(Table1__4[[#This Row],[ParentName]],"-")</f>
        <v>BD10</v>
      </c>
      <c r="L1279" t="str">
        <f>_xlfn.XLOOKUP(Table1__4[[#This Row],[MAAN8]],ASO!F:F,ASO!H:H,"")</f>
        <v>Grocery Store</v>
      </c>
      <c r="M1279" t="str">
        <f>_xlfn.XLOOKUP(Table1__4[[#This Row],[MAAN8]],program!A:A,program!E:E,"")</f>
        <v/>
      </c>
      <c r="N1279">
        <f>_xlfn.XLOOKUP(Table1__4[[#This Row],[MAAN8]],program!A:A,program!F:F,"")</f>
        <v>0</v>
      </c>
      <c r="O1279">
        <f>SUMIFS(sellout!N:N,sellout!G:G,Table1__4[[#This Row],[MAAN8]])</f>
        <v>0</v>
      </c>
      <c r="P1279" s="2" t="str">
        <f>IFERROR(Table1__4[[#This Row],[Actual]]/Table1__4[[#This Row],[Target]],"")</f>
        <v/>
      </c>
      <c r="Q1279" t="str">
        <f>IFERROR(IF(Table1__4[[#This Row],[Target]]&gt;0,Table1__4[[#This Row],[Target]]-Table1__4[[#This Row],[Actual]],""),"")</f>
        <v/>
      </c>
    </row>
    <row r="1280" spans="1:17" x14ac:dyDescent="0.75">
      <c r="A1280" t="s">
        <v>10</v>
      </c>
      <c r="B1280" t="s">
        <v>11</v>
      </c>
      <c r="C1280" t="s">
        <v>22</v>
      </c>
      <c r="D1280" t="s">
        <v>23</v>
      </c>
      <c r="E1280" t="s">
        <v>143</v>
      </c>
      <c r="F1280" t="s">
        <v>25</v>
      </c>
      <c r="G1280" t="s">
        <v>144</v>
      </c>
      <c r="H1280">
        <v>66150808</v>
      </c>
      <c r="I1280" t="s">
        <v>2242</v>
      </c>
      <c r="J1280" t="s">
        <v>2243</v>
      </c>
      <c r="K1280" t="str">
        <f>_xlfn.TEXTBEFORE(Table1__4[[#This Row],[ParentName]],"-")</f>
        <v>BD12</v>
      </c>
      <c r="L1280" t="str">
        <f>_xlfn.XLOOKUP(Table1__4[[#This Row],[MAAN8]],ASO!F:F,ASO!H:H,"")</f>
        <v>Grocery Store</v>
      </c>
      <c r="M1280" t="str">
        <f>_xlfn.XLOOKUP(Table1__4[[#This Row],[MAAN8]],program!A:A,program!E:E,"")</f>
        <v>Target Incentive</v>
      </c>
      <c r="N1280">
        <f>_xlfn.XLOOKUP(Table1__4[[#This Row],[MAAN8]],program!A:A,program!F:F,"")</f>
        <v>130</v>
      </c>
      <c r="O1280">
        <f>SUMIFS(sellout!N:N,sellout!G:G,Table1__4[[#This Row],[MAAN8]])</f>
        <v>0</v>
      </c>
      <c r="P1280" s="2">
        <f>IFERROR(Table1__4[[#This Row],[Actual]]/Table1__4[[#This Row],[Target]],"")</f>
        <v>0</v>
      </c>
      <c r="Q1280">
        <f>IFERROR(IF(Table1__4[[#This Row],[Target]]&gt;0,Table1__4[[#This Row],[Target]]-Table1__4[[#This Row],[Actual]],""),"")</f>
        <v>130</v>
      </c>
    </row>
    <row r="1281" spans="1:17" x14ac:dyDescent="0.75">
      <c r="A1281" t="s">
        <v>10</v>
      </c>
      <c r="B1281" t="s">
        <v>11</v>
      </c>
      <c r="C1281" t="s">
        <v>22</v>
      </c>
      <c r="D1281" t="s">
        <v>89</v>
      </c>
      <c r="E1281" t="s">
        <v>259</v>
      </c>
      <c r="F1281" t="s">
        <v>220</v>
      </c>
      <c r="G1281" t="s">
        <v>260</v>
      </c>
      <c r="H1281">
        <v>66102803</v>
      </c>
      <c r="I1281" t="s">
        <v>2244</v>
      </c>
      <c r="J1281" t="s">
        <v>2245</v>
      </c>
      <c r="K1281" t="str">
        <f>_xlfn.TEXTBEFORE(Table1__4[[#This Row],[ParentName]],"-")</f>
        <v>BD11</v>
      </c>
      <c r="L1281" t="str">
        <f>_xlfn.XLOOKUP(Table1__4[[#This Row],[MAAN8]],ASO!F:F,ASO!H:H,"")</f>
        <v>Grocery Store</v>
      </c>
      <c r="M1281" t="str">
        <f>_xlfn.XLOOKUP(Table1__4[[#This Row],[MAAN8]],program!A:A,program!E:E,"")</f>
        <v>Target Incentive</v>
      </c>
      <c r="N1281">
        <f>_xlfn.XLOOKUP(Table1__4[[#This Row],[MAAN8]],program!A:A,program!F:F,"")</f>
        <v>130</v>
      </c>
      <c r="O1281">
        <f>SUMIFS(sellout!N:N,sellout!G:G,Table1__4[[#This Row],[MAAN8]])</f>
        <v>3</v>
      </c>
      <c r="P1281" s="2">
        <f>IFERROR(Table1__4[[#This Row],[Actual]]/Table1__4[[#This Row],[Target]],"")</f>
        <v>2.3076923076923078E-2</v>
      </c>
      <c r="Q1281">
        <f>IFERROR(IF(Table1__4[[#This Row],[Target]]&gt;0,Table1__4[[#This Row],[Target]]-Table1__4[[#This Row],[Actual]],""),"")</f>
        <v>127</v>
      </c>
    </row>
    <row r="1282" spans="1:17" x14ac:dyDescent="0.75">
      <c r="A1282" t="s">
        <v>10</v>
      </c>
      <c r="B1282" t="s">
        <v>11</v>
      </c>
      <c r="C1282" t="s">
        <v>12</v>
      </c>
      <c r="D1282" t="s">
        <v>38</v>
      </c>
      <c r="E1282" t="s">
        <v>39</v>
      </c>
      <c r="F1282" t="s">
        <v>40</v>
      </c>
      <c r="G1282" t="s">
        <v>41</v>
      </c>
      <c r="H1282">
        <v>66104710</v>
      </c>
      <c r="I1282" t="s">
        <v>2246</v>
      </c>
      <c r="J1282" t="s">
        <v>2247</v>
      </c>
      <c r="K1282" t="str">
        <f>_xlfn.TEXTBEFORE(Table1__4[[#This Row],[ParentName]],"-")</f>
        <v>BD16</v>
      </c>
      <c r="L1282" t="str">
        <f>_xlfn.XLOOKUP(Table1__4[[#This Row],[MAAN8]],ASO!F:F,ASO!H:H,"")</f>
        <v>Grocery Store - Home Delivery</v>
      </c>
      <c r="M1282" t="str">
        <f>_xlfn.XLOOKUP(Table1__4[[#This Row],[MAAN8]],program!A:A,program!E:E,"")</f>
        <v>Target Incentive</v>
      </c>
      <c r="N1282">
        <f>_xlfn.XLOOKUP(Table1__4[[#This Row],[MAAN8]],program!A:A,program!F:F,"")</f>
        <v>230</v>
      </c>
      <c r="O1282">
        <f>SUMIFS(sellout!N:N,sellout!G:G,Table1__4[[#This Row],[MAAN8]])</f>
        <v>30</v>
      </c>
      <c r="P1282" s="2">
        <f>IFERROR(Table1__4[[#This Row],[Actual]]/Table1__4[[#This Row],[Target]],"")</f>
        <v>0.13043478260869565</v>
      </c>
      <c r="Q1282">
        <f>IFERROR(IF(Table1__4[[#This Row],[Target]]&gt;0,Table1__4[[#This Row],[Target]]-Table1__4[[#This Row],[Actual]],""),"")</f>
        <v>200</v>
      </c>
    </row>
    <row r="1283" spans="1:17" x14ac:dyDescent="0.75">
      <c r="A1283" t="s">
        <v>10</v>
      </c>
      <c r="B1283" t="s">
        <v>11</v>
      </c>
      <c r="C1283" t="s">
        <v>22</v>
      </c>
      <c r="D1283" t="s">
        <v>23</v>
      </c>
      <c r="E1283" t="s">
        <v>85</v>
      </c>
      <c r="F1283" t="s">
        <v>64</v>
      </c>
      <c r="G1283" t="s">
        <v>86</v>
      </c>
      <c r="H1283">
        <v>66151978</v>
      </c>
      <c r="I1283" t="s">
        <v>2248</v>
      </c>
      <c r="J1283" t="s">
        <v>2249</v>
      </c>
      <c r="K1283" t="str">
        <f>_xlfn.TEXTBEFORE(Table1__4[[#This Row],[ParentName]],"-")</f>
        <v>BD12</v>
      </c>
      <c r="L1283" t="str">
        <f>_xlfn.XLOOKUP(Table1__4[[#This Row],[MAAN8]],ASO!F:F,ASO!H:H,"")</f>
        <v>Grocery Store</v>
      </c>
      <c r="M1283" t="str">
        <f>_xlfn.XLOOKUP(Table1__4[[#This Row],[MAAN8]],program!A:A,program!E:E,"")</f>
        <v>Target Incentive</v>
      </c>
      <c r="N1283">
        <f>_xlfn.XLOOKUP(Table1__4[[#This Row],[MAAN8]],program!A:A,program!F:F,"")</f>
        <v>100</v>
      </c>
      <c r="O1283">
        <f>SUMIFS(sellout!N:N,sellout!G:G,Table1__4[[#This Row],[MAAN8]])</f>
        <v>0</v>
      </c>
      <c r="P1283" s="2">
        <f>IFERROR(Table1__4[[#This Row],[Actual]]/Table1__4[[#This Row],[Target]],"")</f>
        <v>0</v>
      </c>
      <c r="Q1283">
        <f>IFERROR(IF(Table1__4[[#This Row],[Target]]&gt;0,Table1__4[[#This Row],[Target]]-Table1__4[[#This Row],[Actual]],""),"")</f>
        <v>100</v>
      </c>
    </row>
    <row r="1284" spans="1:17" x14ac:dyDescent="0.75">
      <c r="A1284" t="s">
        <v>10</v>
      </c>
      <c r="B1284" t="s">
        <v>11</v>
      </c>
      <c r="C1284" t="s">
        <v>46</v>
      </c>
      <c r="D1284" t="s">
        <v>47</v>
      </c>
      <c r="E1284" t="s">
        <v>102</v>
      </c>
      <c r="F1284" t="s">
        <v>69</v>
      </c>
      <c r="G1284" t="s">
        <v>103</v>
      </c>
      <c r="H1284">
        <v>65540202</v>
      </c>
      <c r="I1284" t="s">
        <v>2250</v>
      </c>
      <c r="J1284" t="s">
        <v>2251</v>
      </c>
      <c r="K1284" t="str">
        <f>_xlfn.TEXTBEFORE(Table1__4[[#This Row],[ParentName]],"-")</f>
        <v>HMcc</v>
      </c>
      <c r="L1284" t="str">
        <f>_xlfn.XLOOKUP(Table1__4[[#This Row],[MAAN8]],ASO!F:F,ASO!H:H,"")</f>
        <v>Grocery Store - Home Delivery</v>
      </c>
      <c r="M1284" t="str">
        <f>_xlfn.XLOOKUP(Table1__4[[#This Row],[MAAN8]],program!A:A,program!E:E,"")</f>
        <v/>
      </c>
      <c r="N1284">
        <f>_xlfn.XLOOKUP(Table1__4[[#This Row],[MAAN8]],program!A:A,program!F:F,"")</f>
        <v>0</v>
      </c>
      <c r="O1284">
        <f>SUMIFS(sellout!N:N,sellout!G:G,Table1__4[[#This Row],[MAAN8]])</f>
        <v>30</v>
      </c>
      <c r="P1284" s="2" t="str">
        <f>IFERROR(Table1__4[[#This Row],[Actual]]/Table1__4[[#This Row],[Target]],"")</f>
        <v/>
      </c>
      <c r="Q1284" t="str">
        <f>IFERROR(IF(Table1__4[[#This Row],[Target]]&gt;0,Table1__4[[#This Row],[Target]]-Table1__4[[#This Row],[Actual]],""),"")</f>
        <v/>
      </c>
    </row>
    <row r="1285" spans="1:17" x14ac:dyDescent="0.75">
      <c r="A1285" t="s">
        <v>10</v>
      </c>
      <c r="B1285" t="s">
        <v>11</v>
      </c>
      <c r="C1285" t="s">
        <v>12</v>
      </c>
      <c r="D1285" t="s">
        <v>38</v>
      </c>
      <c r="E1285" t="s">
        <v>39</v>
      </c>
      <c r="F1285" t="s">
        <v>40</v>
      </c>
      <c r="G1285" t="s">
        <v>41</v>
      </c>
      <c r="H1285">
        <v>66111172</v>
      </c>
      <c r="I1285" t="s">
        <v>2252</v>
      </c>
      <c r="J1285" t="s">
        <v>2253</v>
      </c>
      <c r="K1285" t="str">
        <f>_xlfn.TEXTBEFORE(Table1__4[[#This Row],[ParentName]],"-")</f>
        <v>BD16</v>
      </c>
      <c r="L1285" t="str">
        <f>_xlfn.XLOOKUP(Table1__4[[#This Row],[MAAN8]],ASO!F:F,ASO!H:H,"")</f>
        <v>Grocery Store</v>
      </c>
      <c r="M1285" t="str">
        <f>_xlfn.XLOOKUP(Table1__4[[#This Row],[MAAN8]],program!A:A,program!E:E,"")</f>
        <v>Target Incentive</v>
      </c>
      <c r="N1285">
        <f>_xlfn.XLOOKUP(Table1__4[[#This Row],[MAAN8]],program!A:A,program!F:F,"")</f>
        <v>100</v>
      </c>
      <c r="O1285">
        <f>SUMIFS(sellout!N:N,sellout!G:G,Table1__4[[#This Row],[MAAN8]])</f>
        <v>0</v>
      </c>
      <c r="P1285" s="2">
        <f>IFERROR(Table1__4[[#This Row],[Actual]]/Table1__4[[#This Row],[Target]],"")</f>
        <v>0</v>
      </c>
      <c r="Q1285">
        <f>IFERROR(IF(Table1__4[[#This Row],[Target]]&gt;0,Table1__4[[#This Row],[Target]]-Table1__4[[#This Row],[Actual]],""),"")</f>
        <v>100</v>
      </c>
    </row>
    <row r="1286" spans="1:17" x14ac:dyDescent="0.75">
      <c r="A1286" t="s">
        <v>10</v>
      </c>
      <c r="B1286" t="s">
        <v>11</v>
      </c>
      <c r="C1286" t="s">
        <v>22</v>
      </c>
      <c r="D1286" t="s">
        <v>182</v>
      </c>
      <c r="E1286" t="s">
        <v>183</v>
      </c>
      <c r="F1286" t="s">
        <v>184</v>
      </c>
      <c r="G1286" t="s">
        <v>185</v>
      </c>
      <c r="H1286">
        <v>66112322</v>
      </c>
      <c r="I1286" t="s">
        <v>2254</v>
      </c>
      <c r="J1286" t="s">
        <v>1667</v>
      </c>
      <c r="K1286" t="str">
        <f>_xlfn.TEXTBEFORE(Table1__4[[#This Row],[ParentName]],"-")</f>
        <v>BD14</v>
      </c>
      <c r="L1286" t="str">
        <f>_xlfn.XLOOKUP(Table1__4[[#This Row],[MAAN8]],ASO!F:F,ASO!H:H,"")</f>
        <v>Grocery Store</v>
      </c>
      <c r="M1286" t="str">
        <f>_xlfn.XLOOKUP(Table1__4[[#This Row],[MAAN8]],program!A:A,program!E:E,"")</f>
        <v>Target Incentive</v>
      </c>
      <c r="N1286">
        <f>_xlfn.XLOOKUP(Table1__4[[#This Row],[MAAN8]],program!A:A,program!F:F,"")</f>
        <v>500</v>
      </c>
      <c r="O1286">
        <f>SUMIFS(sellout!N:N,sellout!G:G,Table1__4[[#This Row],[MAAN8]])</f>
        <v>3</v>
      </c>
      <c r="P1286" s="2">
        <f>IFERROR(Table1__4[[#This Row],[Actual]]/Table1__4[[#This Row],[Target]],"")</f>
        <v>6.0000000000000001E-3</v>
      </c>
      <c r="Q1286">
        <f>IFERROR(IF(Table1__4[[#This Row],[Target]]&gt;0,Table1__4[[#This Row],[Target]]-Table1__4[[#This Row],[Actual]],""),"")</f>
        <v>497</v>
      </c>
    </row>
    <row r="1287" spans="1:17" x14ac:dyDescent="0.75">
      <c r="A1287" t="s">
        <v>10</v>
      </c>
      <c r="B1287" t="s">
        <v>11</v>
      </c>
      <c r="C1287" t="s">
        <v>12</v>
      </c>
      <c r="D1287" t="s">
        <v>123</v>
      </c>
      <c r="E1287" t="s">
        <v>151</v>
      </c>
      <c r="F1287" t="s">
        <v>152</v>
      </c>
      <c r="G1287" t="s">
        <v>153</v>
      </c>
      <c r="H1287">
        <v>66105688</v>
      </c>
      <c r="I1287" t="s">
        <v>2255</v>
      </c>
      <c r="J1287" t="s">
        <v>2256</v>
      </c>
      <c r="K1287" t="str">
        <f>_xlfn.TEXTBEFORE(Table1__4[[#This Row],[ParentName]],"-")</f>
        <v>BD10</v>
      </c>
      <c r="L1287" t="str">
        <f>_xlfn.XLOOKUP(Table1__4[[#This Row],[MAAN8]],ASO!F:F,ASO!H:H,"")</f>
        <v>Grocery Store</v>
      </c>
      <c r="M1287" t="str">
        <f>_xlfn.XLOOKUP(Table1__4[[#This Row],[MAAN8]],program!A:A,program!E:E,"")</f>
        <v/>
      </c>
      <c r="N1287">
        <f>_xlfn.XLOOKUP(Table1__4[[#This Row],[MAAN8]],program!A:A,program!F:F,"")</f>
        <v>0</v>
      </c>
      <c r="O1287">
        <f>SUMIFS(sellout!N:N,sellout!G:G,Table1__4[[#This Row],[MAAN8]])</f>
        <v>0</v>
      </c>
      <c r="P1287" s="2" t="str">
        <f>IFERROR(Table1__4[[#This Row],[Actual]]/Table1__4[[#This Row],[Target]],"")</f>
        <v/>
      </c>
      <c r="Q1287" t="str">
        <f>IFERROR(IF(Table1__4[[#This Row],[Target]]&gt;0,Table1__4[[#This Row],[Target]]-Table1__4[[#This Row],[Actual]],""),"")</f>
        <v/>
      </c>
    </row>
    <row r="1288" spans="1:17" x14ac:dyDescent="0.75">
      <c r="A1288" t="s">
        <v>10</v>
      </c>
      <c r="B1288" t="s">
        <v>11</v>
      </c>
      <c r="C1288" t="s">
        <v>22</v>
      </c>
      <c r="D1288" t="s">
        <v>23</v>
      </c>
      <c r="E1288" t="s">
        <v>143</v>
      </c>
      <c r="F1288" t="s">
        <v>25</v>
      </c>
      <c r="G1288" t="s">
        <v>144</v>
      </c>
      <c r="H1288">
        <v>66115557</v>
      </c>
      <c r="I1288" t="s">
        <v>12134</v>
      </c>
      <c r="J1288" t="s">
        <v>12135</v>
      </c>
      <c r="K1288" t="str">
        <f>_xlfn.TEXTBEFORE(Table1__4[[#This Row],[ParentName]],"-")</f>
        <v>BD12</v>
      </c>
      <c r="L1288" t="str">
        <f>_xlfn.XLOOKUP(Table1__4[[#This Row],[MAAN8]],ASO!F:F,ASO!H:H,"")</f>
        <v/>
      </c>
      <c r="M1288" t="str">
        <f>_xlfn.XLOOKUP(Table1__4[[#This Row],[MAAN8]],program!A:A,program!E:E,"")</f>
        <v/>
      </c>
      <c r="N1288">
        <f>_xlfn.XLOOKUP(Table1__4[[#This Row],[MAAN8]],program!A:A,program!F:F,"")</f>
        <v>0</v>
      </c>
      <c r="O1288">
        <f>SUMIFS(sellout!N:N,sellout!G:G,Table1__4[[#This Row],[MAAN8]])</f>
        <v>0</v>
      </c>
      <c r="P1288" s="2" t="str">
        <f>IFERROR(Table1__4[[#This Row],[Actual]]/Table1__4[[#This Row],[Target]],"")</f>
        <v/>
      </c>
      <c r="Q1288" t="str">
        <f>IFERROR(IF(Table1__4[[#This Row],[Target]]&gt;0,Table1__4[[#This Row],[Target]]-Table1__4[[#This Row],[Actual]],""),"")</f>
        <v/>
      </c>
    </row>
    <row r="1289" spans="1:17" x14ac:dyDescent="0.75">
      <c r="A1289" t="s">
        <v>10</v>
      </c>
      <c r="B1289" t="s">
        <v>11</v>
      </c>
      <c r="C1289" t="s">
        <v>22</v>
      </c>
      <c r="D1289" t="s">
        <v>89</v>
      </c>
      <c r="E1289" t="s">
        <v>168</v>
      </c>
      <c r="F1289" t="s">
        <v>40</v>
      </c>
      <c r="G1289" t="s">
        <v>169</v>
      </c>
      <c r="H1289">
        <v>66111086</v>
      </c>
      <c r="I1289" t="s">
        <v>2257</v>
      </c>
      <c r="J1289" t="s">
        <v>2258</v>
      </c>
      <c r="K1289" t="str">
        <f>_xlfn.TEXTBEFORE(Table1__4[[#This Row],[ParentName]],"-")</f>
        <v>BD11</v>
      </c>
      <c r="L1289" t="str">
        <f>_xlfn.XLOOKUP(Table1__4[[#This Row],[MAAN8]],ASO!F:F,ASO!H:H,"")</f>
        <v>Grocery Store</v>
      </c>
      <c r="M1289" t="str">
        <f>_xlfn.XLOOKUP(Table1__4[[#This Row],[MAAN8]],program!A:A,program!E:E,"")</f>
        <v/>
      </c>
      <c r="N1289">
        <f>_xlfn.XLOOKUP(Table1__4[[#This Row],[MAAN8]],program!A:A,program!F:F,"")</f>
        <v>0</v>
      </c>
      <c r="O1289">
        <f>SUMIFS(sellout!N:N,sellout!G:G,Table1__4[[#This Row],[MAAN8]])</f>
        <v>0</v>
      </c>
      <c r="P1289" s="2" t="str">
        <f>IFERROR(Table1__4[[#This Row],[Actual]]/Table1__4[[#This Row],[Target]],"")</f>
        <v/>
      </c>
      <c r="Q1289" t="str">
        <f>IFERROR(IF(Table1__4[[#This Row],[Target]]&gt;0,Table1__4[[#This Row],[Target]]-Table1__4[[#This Row],[Actual]],""),"")</f>
        <v/>
      </c>
    </row>
    <row r="1290" spans="1:17" x14ac:dyDescent="0.75">
      <c r="A1290" t="s">
        <v>10</v>
      </c>
      <c r="B1290" t="s">
        <v>11</v>
      </c>
      <c r="C1290" t="s">
        <v>46</v>
      </c>
      <c r="D1290" t="s">
        <v>47</v>
      </c>
      <c r="E1290" t="s">
        <v>287</v>
      </c>
      <c r="F1290" t="s">
        <v>69</v>
      </c>
      <c r="G1290" t="s">
        <v>288</v>
      </c>
      <c r="H1290">
        <v>65719880</v>
      </c>
      <c r="I1290" t="s">
        <v>5897</v>
      </c>
      <c r="J1290" t="s">
        <v>11922</v>
      </c>
      <c r="K1290" t="str">
        <f>_xlfn.TEXTBEFORE(Table1__4[[#This Row],[ParentName]],"-")</f>
        <v>HMcc</v>
      </c>
      <c r="L1290" t="str">
        <f>_xlfn.XLOOKUP(Table1__4[[#This Row],[MAAN8]],ASO!F:F,ASO!H:H,"")</f>
        <v/>
      </c>
      <c r="M1290" t="str">
        <f>_xlfn.XLOOKUP(Table1__4[[#This Row],[MAAN8]],program!A:A,program!E:E,"")</f>
        <v>Target Incentive</v>
      </c>
      <c r="N1290">
        <f>_xlfn.XLOOKUP(Table1__4[[#This Row],[MAAN8]],program!A:A,program!F:F,"")</f>
        <v>80</v>
      </c>
      <c r="O1290">
        <f>SUMIFS(sellout!N:N,sellout!G:G,Table1__4[[#This Row],[MAAN8]])</f>
        <v>0</v>
      </c>
      <c r="P1290" s="2">
        <f>IFERROR(Table1__4[[#This Row],[Actual]]/Table1__4[[#This Row],[Target]],"")</f>
        <v>0</v>
      </c>
      <c r="Q1290">
        <f>IFERROR(IF(Table1__4[[#This Row],[Target]]&gt;0,Table1__4[[#This Row],[Target]]-Table1__4[[#This Row],[Actual]],""),"")</f>
        <v>80</v>
      </c>
    </row>
    <row r="1291" spans="1:17" x14ac:dyDescent="0.75">
      <c r="A1291" t="s">
        <v>10</v>
      </c>
      <c r="B1291" t="s">
        <v>11</v>
      </c>
      <c r="C1291" t="s">
        <v>12</v>
      </c>
      <c r="D1291" t="s">
        <v>55</v>
      </c>
      <c r="E1291" t="s">
        <v>98</v>
      </c>
      <c r="F1291" t="s">
        <v>30</v>
      </c>
      <c r="G1291" t="s">
        <v>99</v>
      </c>
      <c r="H1291">
        <v>66151459</v>
      </c>
      <c r="I1291" t="s">
        <v>2259</v>
      </c>
      <c r="J1291" t="s">
        <v>2260</v>
      </c>
      <c r="K1291" t="str">
        <f>_xlfn.TEXTBEFORE(Table1__4[[#This Row],[ParentName]],"-")</f>
        <v>BD</v>
      </c>
      <c r="L1291" t="str">
        <f>_xlfn.XLOOKUP(Table1__4[[#This Row],[MAAN8]],ASO!F:F,ASO!H:H,"")</f>
        <v>Grocery Store</v>
      </c>
      <c r="M1291" t="str">
        <f>_xlfn.XLOOKUP(Table1__4[[#This Row],[MAAN8]],program!A:A,program!E:E,"")</f>
        <v>Target Incentive</v>
      </c>
      <c r="N1291">
        <f>_xlfn.XLOOKUP(Table1__4[[#This Row],[MAAN8]],program!A:A,program!F:F,"")</f>
        <v>150</v>
      </c>
      <c r="O1291">
        <f>SUMIFS(sellout!N:N,sellout!G:G,Table1__4[[#This Row],[MAAN8]])</f>
        <v>0</v>
      </c>
      <c r="P1291" s="2">
        <f>IFERROR(Table1__4[[#This Row],[Actual]]/Table1__4[[#This Row],[Target]],"")</f>
        <v>0</v>
      </c>
      <c r="Q1291">
        <f>IFERROR(IF(Table1__4[[#This Row],[Target]]&gt;0,Table1__4[[#This Row],[Target]]-Table1__4[[#This Row],[Actual]],""),"")</f>
        <v>150</v>
      </c>
    </row>
    <row r="1292" spans="1:17" x14ac:dyDescent="0.75">
      <c r="A1292" t="s">
        <v>10</v>
      </c>
      <c r="B1292" t="s">
        <v>11</v>
      </c>
      <c r="C1292" t="s">
        <v>46</v>
      </c>
      <c r="D1292" t="s">
        <v>47</v>
      </c>
      <c r="E1292" t="s">
        <v>102</v>
      </c>
      <c r="F1292" t="s">
        <v>69</v>
      </c>
      <c r="G1292" t="s">
        <v>103</v>
      </c>
      <c r="H1292">
        <v>65708616</v>
      </c>
      <c r="I1292" t="s">
        <v>2261</v>
      </c>
      <c r="J1292" t="s">
        <v>2262</v>
      </c>
      <c r="K1292" t="str">
        <f>_xlfn.TEXTBEFORE(Table1__4[[#This Row],[ParentName]],"-")</f>
        <v>HMcc</v>
      </c>
      <c r="L1292" t="str">
        <f>_xlfn.XLOOKUP(Table1__4[[#This Row],[MAAN8]],ASO!F:F,ASO!H:H,"")</f>
        <v/>
      </c>
      <c r="M1292" t="str">
        <f>_xlfn.XLOOKUP(Table1__4[[#This Row],[MAAN8]],program!A:A,program!E:E,"")</f>
        <v/>
      </c>
      <c r="N1292">
        <f>_xlfn.XLOOKUP(Table1__4[[#This Row],[MAAN8]],program!A:A,program!F:F,"")</f>
        <v>0</v>
      </c>
      <c r="O1292">
        <f>SUMIFS(sellout!N:N,sellout!G:G,Table1__4[[#This Row],[MAAN8]])</f>
        <v>25</v>
      </c>
      <c r="P1292" s="2" t="str">
        <f>IFERROR(Table1__4[[#This Row],[Actual]]/Table1__4[[#This Row],[Target]],"")</f>
        <v/>
      </c>
      <c r="Q1292" t="str">
        <f>IFERROR(IF(Table1__4[[#This Row],[Target]]&gt;0,Table1__4[[#This Row],[Target]]-Table1__4[[#This Row],[Actual]],""),"")</f>
        <v/>
      </c>
    </row>
    <row r="1293" spans="1:17" x14ac:dyDescent="0.75">
      <c r="A1293" t="s">
        <v>10</v>
      </c>
      <c r="B1293" t="s">
        <v>11</v>
      </c>
      <c r="C1293" t="s">
        <v>22</v>
      </c>
      <c r="D1293" t="s">
        <v>89</v>
      </c>
      <c r="E1293" t="s">
        <v>172</v>
      </c>
      <c r="F1293" t="s">
        <v>173</v>
      </c>
      <c r="G1293" t="s">
        <v>18</v>
      </c>
      <c r="H1293">
        <v>66101512</v>
      </c>
      <c r="I1293" t="s">
        <v>2261</v>
      </c>
      <c r="J1293" t="s">
        <v>11932</v>
      </c>
      <c r="K1293" t="str">
        <f>_xlfn.TEXTBEFORE(Table1__4[[#This Row],[ParentName]],"-")</f>
        <v>BD11</v>
      </c>
      <c r="L1293" t="str">
        <f>_xlfn.XLOOKUP(Table1__4[[#This Row],[MAAN8]],ASO!F:F,ASO!H:H,"")</f>
        <v>Sub Distributor</v>
      </c>
      <c r="M1293" t="str">
        <f>_xlfn.XLOOKUP(Table1__4[[#This Row],[MAAN8]],program!A:A,program!E:E,"")</f>
        <v/>
      </c>
      <c r="N1293">
        <f>_xlfn.XLOOKUP(Table1__4[[#This Row],[MAAN8]],program!A:A,program!F:F,"")</f>
        <v>0</v>
      </c>
      <c r="O1293">
        <f>SUMIFS(sellout!N:N,sellout!G:G,Table1__4[[#This Row],[MAAN8]])</f>
        <v>287</v>
      </c>
      <c r="P1293" s="2" t="str">
        <f>IFERROR(Table1__4[[#This Row],[Actual]]/Table1__4[[#This Row],[Target]],"")</f>
        <v/>
      </c>
      <c r="Q1293" t="str">
        <f>IFERROR(IF(Table1__4[[#This Row],[Target]]&gt;0,Table1__4[[#This Row],[Target]]-Table1__4[[#This Row],[Actual]],""),"")</f>
        <v/>
      </c>
    </row>
    <row r="1294" spans="1:17" x14ac:dyDescent="0.75">
      <c r="A1294" t="s">
        <v>10</v>
      </c>
      <c r="B1294" t="s">
        <v>11</v>
      </c>
      <c r="C1294" t="s">
        <v>22</v>
      </c>
      <c r="D1294" t="s">
        <v>23</v>
      </c>
      <c r="E1294" t="s">
        <v>63</v>
      </c>
      <c r="F1294" t="s">
        <v>64</v>
      </c>
      <c r="G1294" t="s">
        <v>65</v>
      </c>
      <c r="H1294">
        <v>66150552</v>
      </c>
      <c r="I1294" t="s">
        <v>2263</v>
      </c>
      <c r="J1294" t="s">
        <v>2264</v>
      </c>
      <c r="K1294" t="str">
        <f>_xlfn.TEXTBEFORE(Table1__4[[#This Row],[ParentName]],"-")</f>
        <v>BD12</v>
      </c>
      <c r="L1294" t="str">
        <f>_xlfn.XLOOKUP(Table1__4[[#This Row],[MAAN8]],ASO!F:F,ASO!H:H,"")</f>
        <v>Beverage Retail Store</v>
      </c>
      <c r="M1294" t="str">
        <f>_xlfn.XLOOKUP(Table1__4[[#This Row],[MAAN8]],program!A:A,program!E:E,"")</f>
        <v>Target Incentive</v>
      </c>
      <c r="N1294">
        <f>_xlfn.XLOOKUP(Table1__4[[#This Row],[MAAN8]],program!A:A,program!F:F,"")</f>
        <v>570</v>
      </c>
      <c r="O1294">
        <f>SUMIFS(sellout!N:N,sellout!G:G,Table1__4[[#This Row],[MAAN8]])</f>
        <v>0</v>
      </c>
      <c r="P1294" s="2">
        <f>IFERROR(Table1__4[[#This Row],[Actual]]/Table1__4[[#This Row],[Target]],"")</f>
        <v>0</v>
      </c>
      <c r="Q1294">
        <f>IFERROR(IF(Table1__4[[#This Row],[Target]]&gt;0,Table1__4[[#This Row],[Target]]-Table1__4[[#This Row],[Actual]],""),"")</f>
        <v>570</v>
      </c>
    </row>
    <row r="1295" spans="1:17" x14ac:dyDescent="0.75">
      <c r="A1295" t="s">
        <v>10</v>
      </c>
      <c r="B1295" t="s">
        <v>11</v>
      </c>
      <c r="C1295" t="s">
        <v>12</v>
      </c>
      <c r="D1295" t="s">
        <v>123</v>
      </c>
      <c r="E1295" t="s">
        <v>168</v>
      </c>
      <c r="F1295" t="s">
        <v>40</v>
      </c>
      <c r="G1295" t="s">
        <v>169</v>
      </c>
      <c r="H1295">
        <v>66106885</v>
      </c>
      <c r="I1295" t="s">
        <v>2263</v>
      </c>
      <c r="J1295" t="s">
        <v>2265</v>
      </c>
      <c r="K1295" t="str">
        <f>_xlfn.TEXTBEFORE(Table1__4[[#This Row],[ParentName]],"-")</f>
        <v>BD10</v>
      </c>
      <c r="L1295" t="str">
        <f>_xlfn.XLOOKUP(Table1__4[[#This Row],[MAAN8]],ASO!F:F,ASO!H:H,"")</f>
        <v>Grocery Store - Home Delivery</v>
      </c>
      <c r="M1295" t="str">
        <f>_xlfn.XLOOKUP(Table1__4[[#This Row],[MAAN8]],program!A:A,program!E:E,"")</f>
        <v>Target Incentive</v>
      </c>
      <c r="N1295">
        <f>_xlfn.XLOOKUP(Table1__4[[#This Row],[MAAN8]],program!A:A,program!F:F,"")</f>
        <v>530</v>
      </c>
      <c r="O1295">
        <f>SUMIFS(sellout!N:N,sellout!G:G,Table1__4[[#This Row],[MAAN8]])</f>
        <v>0</v>
      </c>
      <c r="P1295" s="2">
        <f>IFERROR(Table1__4[[#This Row],[Actual]]/Table1__4[[#This Row],[Target]],"")</f>
        <v>0</v>
      </c>
      <c r="Q1295">
        <f>IFERROR(IF(Table1__4[[#This Row],[Target]]&gt;0,Table1__4[[#This Row],[Target]]-Table1__4[[#This Row],[Actual]],""),"")</f>
        <v>530</v>
      </c>
    </row>
    <row r="1296" spans="1:17" x14ac:dyDescent="0.75">
      <c r="A1296" t="s">
        <v>10</v>
      </c>
      <c r="B1296" t="s">
        <v>11</v>
      </c>
      <c r="C1296" t="s">
        <v>12</v>
      </c>
      <c r="D1296" t="s">
        <v>55</v>
      </c>
      <c r="E1296" t="s">
        <v>98</v>
      </c>
      <c r="F1296" t="s">
        <v>30</v>
      </c>
      <c r="G1296" t="s">
        <v>99</v>
      </c>
      <c r="H1296">
        <v>66113044</v>
      </c>
      <c r="I1296" t="s">
        <v>2263</v>
      </c>
      <c r="J1296" t="s">
        <v>2266</v>
      </c>
      <c r="K1296" t="str">
        <f>_xlfn.TEXTBEFORE(Table1__4[[#This Row],[ParentName]],"-")</f>
        <v>BD</v>
      </c>
      <c r="L1296" t="str">
        <f>_xlfn.XLOOKUP(Table1__4[[#This Row],[MAAN8]],ASO!F:F,ASO!H:H,"")</f>
        <v>Grocery Store</v>
      </c>
      <c r="M1296" t="str">
        <f>_xlfn.XLOOKUP(Table1__4[[#This Row],[MAAN8]],program!A:A,program!E:E,"")</f>
        <v>Target Incentive</v>
      </c>
      <c r="N1296">
        <f>_xlfn.XLOOKUP(Table1__4[[#This Row],[MAAN8]],program!A:A,program!F:F,"")</f>
        <v>150</v>
      </c>
      <c r="O1296">
        <f>SUMIFS(sellout!N:N,sellout!G:G,Table1__4[[#This Row],[MAAN8]])</f>
        <v>0</v>
      </c>
      <c r="P1296" s="2">
        <f>IFERROR(Table1__4[[#This Row],[Actual]]/Table1__4[[#This Row],[Target]],"")</f>
        <v>0</v>
      </c>
      <c r="Q1296">
        <f>IFERROR(IF(Table1__4[[#This Row],[Target]]&gt;0,Table1__4[[#This Row],[Target]]-Table1__4[[#This Row],[Actual]],""),"")</f>
        <v>150</v>
      </c>
    </row>
    <row r="1297" spans="1:17" x14ac:dyDescent="0.75">
      <c r="A1297" t="s">
        <v>10</v>
      </c>
      <c r="B1297" t="s">
        <v>11</v>
      </c>
      <c r="C1297" t="s">
        <v>12</v>
      </c>
      <c r="D1297" t="s">
        <v>123</v>
      </c>
      <c r="E1297" t="s">
        <v>242</v>
      </c>
      <c r="F1297" t="s">
        <v>239</v>
      </c>
      <c r="G1297" t="s">
        <v>243</v>
      </c>
      <c r="H1297">
        <v>66154012</v>
      </c>
      <c r="I1297" t="s">
        <v>2267</v>
      </c>
      <c r="J1297" t="s">
        <v>2268</v>
      </c>
      <c r="K1297" t="str">
        <f>_xlfn.TEXTBEFORE(Table1__4[[#This Row],[ParentName]],"-")</f>
        <v>BD10</v>
      </c>
      <c r="L1297" t="str">
        <f>_xlfn.XLOOKUP(Table1__4[[#This Row],[MAAN8]],ASO!F:F,ASO!H:H,"")</f>
        <v>Grocery Store</v>
      </c>
      <c r="M1297" t="str">
        <f>_xlfn.XLOOKUP(Table1__4[[#This Row],[MAAN8]],program!A:A,program!E:E,"")</f>
        <v>Tie-up</v>
      </c>
      <c r="N1297">
        <f>_xlfn.XLOOKUP(Table1__4[[#This Row],[MAAN8]],program!A:A,program!F:F,"")</f>
        <v>0</v>
      </c>
      <c r="O1297">
        <f>SUMIFS(sellout!N:N,sellout!G:G,Table1__4[[#This Row],[MAAN8]])</f>
        <v>25</v>
      </c>
      <c r="P1297" s="2" t="str">
        <f>IFERROR(Table1__4[[#This Row],[Actual]]/Table1__4[[#This Row],[Target]],"")</f>
        <v/>
      </c>
      <c r="Q1297" t="str">
        <f>IFERROR(IF(Table1__4[[#This Row],[Target]]&gt;0,Table1__4[[#This Row],[Target]]-Table1__4[[#This Row],[Actual]],""),"")</f>
        <v/>
      </c>
    </row>
    <row r="1298" spans="1:17" x14ac:dyDescent="0.75">
      <c r="A1298" t="s">
        <v>10</v>
      </c>
      <c r="B1298" t="s">
        <v>11</v>
      </c>
      <c r="C1298" t="s">
        <v>22</v>
      </c>
      <c r="D1298" t="s">
        <v>89</v>
      </c>
      <c r="E1298" t="s">
        <v>259</v>
      </c>
      <c r="F1298" t="s">
        <v>220</v>
      </c>
      <c r="G1298" t="s">
        <v>260</v>
      </c>
      <c r="H1298">
        <v>66106318</v>
      </c>
      <c r="I1298" t="s">
        <v>2269</v>
      </c>
      <c r="J1298" t="s">
        <v>2270</v>
      </c>
      <c r="K1298" t="str">
        <f>_xlfn.TEXTBEFORE(Table1__4[[#This Row],[ParentName]],"-")</f>
        <v>BD11</v>
      </c>
      <c r="L1298" t="str">
        <f>_xlfn.XLOOKUP(Table1__4[[#This Row],[MAAN8]],ASO!F:F,ASO!H:H,"")</f>
        <v>Beverage Retail Store</v>
      </c>
      <c r="M1298" t="str">
        <f>_xlfn.XLOOKUP(Table1__4[[#This Row],[MAAN8]],program!A:A,program!E:E,"")</f>
        <v>Target Incentive</v>
      </c>
      <c r="N1298">
        <f>_xlfn.XLOOKUP(Table1__4[[#This Row],[MAAN8]],program!A:A,program!F:F,"")</f>
        <v>360</v>
      </c>
      <c r="O1298">
        <f>SUMIFS(sellout!N:N,sellout!G:G,Table1__4[[#This Row],[MAAN8]])</f>
        <v>0</v>
      </c>
      <c r="P1298" s="2">
        <f>IFERROR(Table1__4[[#This Row],[Actual]]/Table1__4[[#This Row],[Target]],"")</f>
        <v>0</v>
      </c>
      <c r="Q1298">
        <f>IFERROR(IF(Table1__4[[#This Row],[Target]]&gt;0,Table1__4[[#This Row],[Target]]-Table1__4[[#This Row],[Actual]],""),"")</f>
        <v>360</v>
      </c>
    </row>
    <row r="1299" spans="1:17" x14ac:dyDescent="0.75">
      <c r="A1299" t="s">
        <v>10</v>
      </c>
      <c r="B1299" t="s">
        <v>11</v>
      </c>
      <c r="C1299" t="s">
        <v>12</v>
      </c>
      <c r="D1299" t="s">
        <v>38</v>
      </c>
      <c r="E1299" t="s">
        <v>39</v>
      </c>
      <c r="F1299" t="s">
        <v>40</v>
      </c>
      <c r="G1299" t="s">
        <v>41</v>
      </c>
      <c r="H1299">
        <v>66100302</v>
      </c>
      <c r="I1299" t="s">
        <v>2271</v>
      </c>
      <c r="J1299" t="s">
        <v>2272</v>
      </c>
      <c r="K1299" t="str">
        <f>_xlfn.TEXTBEFORE(Table1__4[[#This Row],[ParentName]],"-")</f>
        <v>BD16</v>
      </c>
      <c r="L1299" t="str">
        <f>_xlfn.XLOOKUP(Table1__4[[#This Row],[MAAN8]],ASO!F:F,ASO!H:H,"")</f>
        <v>Grocery Store</v>
      </c>
      <c r="M1299" t="str">
        <f>_xlfn.XLOOKUP(Table1__4[[#This Row],[MAAN8]],program!A:A,program!E:E,"")</f>
        <v/>
      </c>
      <c r="N1299">
        <f>_xlfn.XLOOKUP(Table1__4[[#This Row],[MAAN8]],program!A:A,program!F:F,"")</f>
        <v>0</v>
      </c>
      <c r="O1299">
        <f>SUMIFS(sellout!N:N,sellout!G:G,Table1__4[[#This Row],[MAAN8]])</f>
        <v>4</v>
      </c>
      <c r="P1299" s="2" t="str">
        <f>IFERROR(Table1__4[[#This Row],[Actual]]/Table1__4[[#This Row],[Target]],"")</f>
        <v/>
      </c>
      <c r="Q1299" t="str">
        <f>IFERROR(IF(Table1__4[[#This Row],[Target]]&gt;0,Table1__4[[#This Row],[Target]]-Table1__4[[#This Row],[Actual]],""),"")</f>
        <v/>
      </c>
    </row>
    <row r="1300" spans="1:17" x14ac:dyDescent="0.75">
      <c r="A1300" t="s">
        <v>10</v>
      </c>
      <c r="B1300" t="s">
        <v>11</v>
      </c>
      <c r="C1300" t="s">
        <v>12</v>
      </c>
      <c r="D1300" t="s">
        <v>38</v>
      </c>
      <c r="E1300" t="s">
        <v>39</v>
      </c>
      <c r="F1300" t="s">
        <v>40</v>
      </c>
      <c r="G1300" t="s">
        <v>41</v>
      </c>
      <c r="H1300">
        <v>66152514</v>
      </c>
      <c r="I1300" t="s">
        <v>2273</v>
      </c>
      <c r="J1300" t="s">
        <v>2274</v>
      </c>
      <c r="K1300" t="str">
        <f>_xlfn.TEXTBEFORE(Table1__4[[#This Row],[ParentName]],"-")</f>
        <v>BD16</v>
      </c>
      <c r="L1300" t="str">
        <f>_xlfn.XLOOKUP(Table1__4[[#This Row],[MAAN8]],ASO!F:F,ASO!H:H,"")</f>
        <v>Grocery Store</v>
      </c>
      <c r="M1300" t="str">
        <f>_xlfn.XLOOKUP(Table1__4[[#This Row],[MAAN8]],program!A:A,program!E:E,"")</f>
        <v/>
      </c>
      <c r="N1300">
        <f>_xlfn.XLOOKUP(Table1__4[[#This Row],[MAAN8]],program!A:A,program!F:F,"")</f>
        <v>0</v>
      </c>
      <c r="O1300">
        <f>SUMIFS(sellout!N:N,sellout!G:G,Table1__4[[#This Row],[MAAN8]])</f>
        <v>0</v>
      </c>
      <c r="P1300" s="2" t="str">
        <f>IFERROR(Table1__4[[#This Row],[Actual]]/Table1__4[[#This Row],[Target]],"")</f>
        <v/>
      </c>
      <c r="Q1300" t="str">
        <f>IFERROR(IF(Table1__4[[#This Row],[Target]]&gt;0,Table1__4[[#This Row],[Target]]-Table1__4[[#This Row],[Actual]],""),"")</f>
        <v/>
      </c>
    </row>
    <row r="1301" spans="1:17" x14ac:dyDescent="0.75">
      <c r="A1301" t="s">
        <v>10</v>
      </c>
      <c r="B1301" t="s">
        <v>11</v>
      </c>
      <c r="C1301" t="s">
        <v>22</v>
      </c>
      <c r="D1301" t="s">
        <v>89</v>
      </c>
      <c r="E1301" t="s">
        <v>455</v>
      </c>
      <c r="F1301" t="s">
        <v>220</v>
      </c>
      <c r="G1301" t="s">
        <v>456</v>
      </c>
      <c r="H1301">
        <v>66106562</v>
      </c>
      <c r="I1301" t="s">
        <v>2275</v>
      </c>
      <c r="J1301" t="s">
        <v>2276</v>
      </c>
      <c r="K1301" t="str">
        <f>_xlfn.TEXTBEFORE(Table1__4[[#This Row],[ParentName]],"-")</f>
        <v>BD11</v>
      </c>
      <c r="L1301" t="str">
        <f>_xlfn.XLOOKUP(Table1__4[[#This Row],[MAAN8]],ASO!F:F,ASO!H:H,"")</f>
        <v>Grocery Store</v>
      </c>
      <c r="M1301" t="str">
        <f>_xlfn.XLOOKUP(Table1__4[[#This Row],[MAAN8]],program!A:A,program!E:E,"")</f>
        <v>Target Incentive</v>
      </c>
      <c r="N1301">
        <f>_xlfn.XLOOKUP(Table1__4[[#This Row],[MAAN8]],program!A:A,program!F:F,"")</f>
        <v>182</v>
      </c>
      <c r="O1301">
        <f>SUMIFS(sellout!N:N,sellout!G:G,Table1__4[[#This Row],[MAAN8]])</f>
        <v>15</v>
      </c>
      <c r="P1301" s="2">
        <f>IFERROR(Table1__4[[#This Row],[Actual]]/Table1__4[[#This Row],[Target]],"")</f>
        <v>8.2417582417582416E-2</v>
      </c>
      <c r="Q1301">
        <f>IFERROR(IF(Table1__4[[#This Row],[Target]]&gt;0,Table1__4[[#This Row],[Target]]-Table1__4[[#This Row],[Actual]],""),"")</f>
        <v>167</v>
      </c>
    </row>
    <row r="1302" spans="1:17" x14ac:dyDescent="0.75">
      <c r="A1302" t="s">
        <v>10</v>
      </c>
      <c r="B1302" t="s">
        <v>11</v>
      </c>
      <c r="C1302" t="s">
        <v>46</v>
      </c>
      <c r="D1302" t="s">
        <v>47</v>
      </c>
      <c r="E1302" t="s">
        <v>5422</v>
      </c>
      <c r="F1302" t="s">
        <v>5423</v>
      </c>
      <c r="G1302" t="s">
        <v>5424</v>
      </c>
      <c r="H1302">
        <v>65033243</v>
      </c>
      <c r="I1302" t="s">
        <v>5480</v>
      </c>
      <c r="J1302" t="s">
        <v>2304</v>
      </c>
      <c r="K1302" t="str">
        <f>_xlfn.TEXTBEFORE(Table1__4[[#This Row],[ParentName]],"-")</f>
        <v>HMcc</v>
      </c>
      <c r="L1302" t="str">
        <f>_xlfn.XLOOKUP(Table1__4[[#This Row],[MAAN8]],ASO!F:F,ASO!H:H,"")</f>
        <v>Restaurant</v>
      </c>
      <c r="M1302" t="str">
        <f>_xlfn.XLOOKUP(Table1__4[[#This Row],[MAAN8]],program!A:A,program!E:E,"")</f>
        <v/>
      </c>
      <c r="N1302" t="str">
        <f>_xlfn.XLOOKUP(Table1__4[[#This Row],[MAAN8]],program!A:A,program!F:F,"")</f>
        <v/>
      </c>
      <c r="O1302">
        <f>SUMIFS(sellout!N:N,sellout!G:G,Table1__4[[#This Row],[MAAN8]])</f>
        <v>0</v>
      </c>
      <c r="P1302" s="2" t="str">
        <f>IFERROR(Table1__4[[#This Row],[Actual]]/Table1__4[[#This Row],[Target]],"")</f>
        <v/>
      </c>
      <c r="Q1302" t="str">
        <f>IFERROR(IF(Table1__4[[#This Row],[Target]]&gt;0,Table1__4[[#This Row],[Target]]-Table1__4[[#This Row],[Actual]],""),"")</f>
        <v/>
      </c>
    </row>
    <row r="1303" spans="1:17" x14ac:dyDescent="0.75">
      <c r="A1303" t="s">
        <v>10</v>
      </c>
      <c r="B1303" t="s">
        <v>11</v>
      </c>
      <c r="C1303" t="s">
        <v>22</v>
      </c>
      <c r="D1303" t="s">
        <v>23</v>
      </c>
      <c r="E1303" t="s">
        <v>143</v>
      </c>
      <c r="F1303" t="s">
        <v>25</v>
      </c>
      <c r="G1303" t="s">
        <v>144</v>
      </c>
      <c r="H1303">
        <v>66104472</v>
      </c>
      <c r="I1303" t="s">
        <v>2277</v>
      </c>
      <c r="J1303" t="s">
        <v>2278</v>
      </c>
      <c r="K1303" t="str">
        <f>_xlfn.TEXTBEFORE(Table1__4[[#This Row],[ParentName]],"-")</f>
        <v>BD12</v>
      </c>
      <c r="L1303" t="str">
        <f>_xlfn.XLOOKUP(Table1__4[[#This Row],[MAAN8]],ASO!F:F,ASO!H:H,"")</f>
        <v>Grocery Store</v>
      </c>
      <c r="M1303" t="str">
        <f>_xlfn.XLOOKUP(Table1__4[[#This Row],[MAAN8]],program!A:A,program!E:E,"")</f>
        <v/>
      </c>
      <c r="N1303">
        <f>_xlfn.XLOOKUP(Table1__4[[#This Row],[MAAN8]],program!A:A,program!F:F,"")</f>
        <v>0</v>
      </c>
      <c r="O1303">
        <f>SUMIFS(sellout!N:N,sellout!G:G,Table1__4[[#This Row],[MAAN8]])</f>
        <v>0</v>
      </c>
      <c r="P1303" s="2" t="str">
        <f>IFERROR(Table1__4[[#This Row],[Actual]]/Table1__4[[#This Row],[Target]],"")</f>
        <v/>
      </c>
      <c r="Q1303" t="str">
        <f>IFERROR(IF(Table1__4[[#This Row],[Target]]&gt;0,Table1__4[[#This Row],[Target]]-Table1__4[[#This Row],[Actual]],""),"")</f>
        <v/>
      </c>
    </row>
    <row r="1304" spans="1:17" x14ac:dyDescent="0.75">
      <c r="A1304" t="s">
        <v>10</v>
      </c>
      <c r="B1304" t="s">
        <v>11</v>
      </c>
      <c r="C1304" t="s">
        <v>12</v>
      </c>
      <c r="D1304" t="s">
        <v>38</v>
      </c>
      <c r="E1304" t="s">
        <v>39</v>
      </c>
      <c r="F1304" t="s">
        <v>40</v>
      </c>
      <c r="G1304" t="s">
        <v>41</v>
      </c>
      <c r="H1304">
        <v>66104606</v>
      </c>
      <c r="I1304" t="s">
        <v>2279</v>
      </c>
      <c r="J1304" t="s">
        <v>2280</v>
      </c>
      <c r="K1304" t="str">
        <f>_xlfn.TEXTBEFORE(Table1__4[[#This Row],[ParentName]],"-")</f>
        <v>BD16</v>
      </c>
      <c r="L1304" t="str">
        <f>_xlfn.XLOOKUP(Table1__4[[#This Row],[MAAN8]],ASO!F:F,ASO!H:H,"")</f>
        <v>Grocery Store</v>
      </c>
      <c r="M1304" t="str">
        <f>_xlfn.XLOOKUP(Table1__4[[#This Row],[MAAN8]],program!A:A,program!E:E,"")</f>
        <v>Target Incentive</v>
      </c>
      <c r="N1304">
        <f>_xlfn.XLOOKUP(Table1__4[[#This Row],[MAAN8]],program!A:A,program!F:F,"")</f>
        <v>120</v>
      </c>
      <c r="O1304">
        <f>SUMIFS(sellout!N:N,sellout!G:G,Table1__4[[#This Row],[MAAN8]])</f>
        <v>0</v>
      </c>
      <c r="P1304" s="2">
        <f>IFERROR(Table1__4[[#This Row],[Actual]]/Table1__4[[#This Row],[Target]],"")</f>
        <v>0</v>
      </c>
      <c r="Q1304">
        <f>IFERROR(IF(Table1__4[[#This Row],[Target]]&gt;0,Table1__4[[#This Row],[Target]]-Table1__4[[#This Row],[Actual]],""),"")</f>
        <v>120</v>
      </c>
    </row>
    <row r="1305" spans="1:17" x14ac:dyDescent="0.75">
      <c r="A1305" t="s">
        <v>10</v>
      </c>
      <c r="B1305" t="s">
        <v>11</v>
      </c>
      <c r="C1305" t="s">
        <v>12</v>
      </c>
      <c r="D1305" t="s">
        <v>38</v>
      </c>
      <c r="E1305" t="s">
        <v>168</v>
      </c>
      <c r="F1305" t="s">
        <v>40</v>
      </c>
      <c r="G1305" t="s">
        <v>169</v>
      </c>
      <c r="H1305">
        <v>66111069</v>
      </c>
      <c r="I1305" t="s">
        <v>2281</v>
      </c>
      <c r="J1305" t="s">
        <v>2282</v>
      </c>
      <c r="K1305" t="str">
        <f>_xlfn.TEXTBEFORE(Table1__4[[#This Row],[ParentName]],"-")</f>
        <v>BD16</v>
      </c>
      <c r="L1305" t="str">
        <f>_xlfn.XLOOKUP(Table1__4[[#This Row],[MAAN8]],ASO!F:F,ASO!H:H,"")</f>
        <v>Grocery Store</v>
      </c>
      <c r="M1305" t="str">
        <f>_xlfn.XLOOKUP(Table1__4[[#This Row],[MAAN8]],program!A:A,program!E:E,"")</f>
        <v/>
      </c>
      <c r="N1305">
        <f>_xlfn.XLOOKUP(Table1__4[[#This Row],[MAAN8]],program!A:A,program!F:F,"")</f>
        <v>0</v>
      </c>
      <c r="O1305">
        <f>SUMIFS(sellout!N:N,sellout!G:G,Table1__4[[#This Row],[MAAN8]])</f>
        <v>0</v>
      </c>
      <c r="P1305" s="2" t="str">
        <f>IFERROR(Table1__4[[#This Row],[Actual]]/Table1__4[[#This Row],[Target]],"")</f>
        <v/>
      </c>
      <c r="Q1305" t="str">
        <f>IFERROR(IF(Table1__4[[#This Row],[Target]]&gt;0,Table1__4[[#This Row],[Target]]-Table1__4[[#This Row],[Actual]],""),"")</f>
        <v/>
      </c>
    </row>
    <row r="1306" spans="1:17" x14ac:dyDescent="0.75">
      <c r="A1306" t="s">
        <v>10</v>
      </c>
      <c r="B1306" t="s">
        <v>11</v>
      </c>
      <c r="C1306" t="s">
        <v>22</v>
      </c>
      <c r="D1306" t="s">
        <v>89</v>
      </c>
      <c r="E1306" t="s">
        <v>554</v>
      </c>
      <c r="F1306" t="s">
        <v>220</v>
      </c>
      <c r="G1306" t="s">
        <v>555</v>
      </c>
      <c r="H1306">
        <v>66105932</v>
      </c>
      <c r="I1306" t="s">
        <v>2283</v>
      </c>
      <c r="J1306" t="s">
        <v>534</v>
      </c>
      <c r="K1306" t="str">
        <f>_xlfn.TEXTBEFORE(Table1__4[[#This Row],[ParentName]],"-")</f>
        <v>BD11</v>
      </c>
      <c r="L1306" t="str">
        <f>_xlfn.XLOOKUP(Table1__4[[#This Row],[MAAN8]],ASO!F:F,ASO!H:H,"")</f>
        <v>Grocery Store</v>
      </c>
      <c r="M1306" t="str">
        <f>_xlfn.XLOOKUP(Table1__4[[#This Row],[MAAN8]],program!A:A,program!E:E,"")</f>
        <v/>
      </c>
      <c r="N1306">
        <f>_xlfn.XLOOKUP(Table1__4[[#This Row],[MAAN8]],program!A:A,program!F:F,"")</f>
        <v>0</v>
      </c>
      <c r="O1306">
        <f>SUMIFS(sellout!N:N,sellout!G:G,Table1__4[[#This Row],[MAAN8]])</f>
        <v>0</v>
      </c>
      <c r="P1306" s="2" t="str">
        <f>IFERROR(Table1__4[[#This Row],[Actual]]/Table1__4[[#This Row],[Target]],"")</f>
        <v/>
      </c>
      <c r="Q1306" t="str">
        <f>IFERROR(IF(Table1__4[[#This Row],[Target]]&gt;0,Table1__4[[#This Row],[Target]]-Table1__4[[#This Row],[Actual]],""),"")</f>
        <v/>
      </c>
    </row>
    <row r="1307" spans="1:17" x14ac:dyDescent="0.75">
      <c r="A1307" t="s">
        <v>10</v>
      </c>
      <c r="B1307" t="s">
        <v>11</v>
      </c>
      <c r="C1307" t="s">
        <v>22</v>
      </c>
      <c r="D1307" t="s">
        <v>182</v>
      </c>
      <c r="E1307" t="s">
        <v>212</v>
      </c>
      <c r="F1307" t="s">
        <v>184</v>
      </c>
      <c r="G1307" t="s">
        <v>213</v>
      </c>
      <c r="H1307">
        <v>66112482</v>
      </c>
      <c r="I1307" t="s">
        <v>2284</v>
      </c>
      <c r="J1307" t="s">
        <v>2285</v>
      </c>
      <c r="K1307" t="str">
        <f>_xlfn.TEXTBEFORE(Table1__4[[#This Row],[ParentName]],"-")</f>
        <v>BD14</v>
      </c>
      <c r="L1307" t="str">
        <f>_xlfn.XLOOKUP(Table1__4[[#This Row],[MAAN8]],ASO!F:F,ASO!H:H,"")</f>
        <v>Grocery Store</v>
      </c>
      <c r="M1307" t="str">
        <f>_xlfn.XLOOKUP(Table1__4[[#This Row],[MAAN8]],program!A:A,program!E:E,"")</f>
        <v/>
      </c>
      <c r="N1307">
        <f>_xlfn.XLOOKUP(Table1__4[[#This Row],[MAAN8]],program!A:A,program!F:F,"")</f>
        <v>0</v>
      </c>
      <c r="O1307">
        <f>SUMIFS(sellout!N:N,sellout!G:G,Table1__4[[#This Row],[MAAN8]])</f>
        <v>0</v>
      </c>
      <c r="P1307" s="2" t="str">
        <f>IFERROR(Table1__4[[#This Row],[Actual]]/Table1__4[[#This Row],[Target]],"")</f>
        <v/>
      </c>
      <c r="Q1307" t="str">
        <f>IFERROR(IF(Table1__4[[#This Row],[Target]]&gt;0,Table1__4[[#This Row],[Target]]-Table1__4[[#This Row],[Actual]],""),"")</f>
        <v/>
      </c>
    </row>
    <row r="1308" spans="1:17" x14ac:dyDescent="0.75">
      <c r="A1308" t="s">
        <v>10</v>
      </c>
      <c r="B1308" t="s">
        <v>11</v>
      </c>
      <c r="C1308" t="s">
        <v>12</v>
      </c>
      <c r="D1308" t="s">
        <v>38</v>
      </c>
      <c r="E1308" t="s">
        <v>168</v>
      </c>
      <c r="F1308" t="s">
        <v>40</v>
      </c>
      <c r="G1308" t="s">
        <v>169</v>
      </c>
      <c r="H1308">
        <v>66155602</v>
      </c>
      <c r="I1308" t="s">
        <v>2284</v>
      </c>
      <c r="J1308" t="s">
        <v>2286</v>
      </c>
      <c r="K1308" t="str">
        <f>_xlfn.TEXTBEFORE(Table1__4[[#This Row],[ParentName]],"-")</f>
        <v>BD16</v>
      </c>
      <c r="L1308" t="str">
        <f>_xlfn.XLOOKUP(Table1__4[[#This Row],[MAAN8]],ASO!F:F,ASO!H:H,"")</f>
        <v>Grocery Store</v>
      </c>
      <c r="M1308" t="str">
        <f>_xlfn.XLOOKUP(Table1__4[[#This Row],[MAAN8]],program!A:A,program!E:E,"")</f>
        <v>Target Incentive</v>
      </c>
      <c r="N1308">
        <f>_xlfn.XLOOKUP(Table1__4[[#This Row],[MAAN8]],program!A:A,program!F:F,"")</f>
        <v>100</v>
      </c>
      <c r="O1308">
        <f>SUMIFS(sellout!N:N,sellout!G:G,Table1__4[[#This Row],[MAAN8]])</f>
        <v>0</v>
      </c>
      <c r="P1308" s="2">
        <f>IFERROR(Table1__4[[#This Row],[Actual]]/Table1__4[[#This Row],[Target]],"")</f>
        <v>0</v>
      </c>
      <c r="Q1308">
        <f>IFERROR(IF(Table1__4[[#This Row],[Target]]&gt;0,Table1__4[[#This Row],[Target]]-Table1__4[[#This Row],[Actual]],""),"")</f>
        <v>100</v>
      </c>
    </row>
    <row r="1309" spans="1:17" x14ac:dyDescent="0.75">
      <c r="A1309" t="s">
        <v>10</v>
      </c>
      <c r="B1309" t="s">
        <v>11</v>
      </c>
      <c r="C1309" t="s">
        <v>12</v>
      </c>
      <c r="D1309" t="s">
        <v>123</v>
      </c>
      <c r="E1309" t="s">
        <v>164</v>
      </c>
      <c r="F1309" t="s">
        <v>12020</v>
      </c>
      <c r="G1309" t="s">
        <v>165</v>
      </c>
      <c r="H1309">
        <v>66150218</v>
      </c>
      <c r="I1309" t="s">
        <v>2287</v>
      </c>
      <c r="J1309" t="s">
        <v>2288</v>
      </c>
      <c r="K1309" t="str">
        <f>_xlfn.TEXTBEFORE(Table1__4[[#This Row],[ParentName]],"-")</f>
        <v>BD10</v>
      </c>
      <c r="L1309" t="str">
        <f>_xlfn.XLOOKUP(Table1__4[[#This Row],[MAAN8]],ASO!F:F,ASO!H:H,"")</f>
        <v>Karaoke</v>
      </c>
      <c r="M1309" t="str">
        <f>_xlfn.XLOOKUP(Table1__4[[#This Row],[MAAN8]],program!A:A,program!E:E,"")</f>
        <v/>
      </c>
      <c r="N1309" t="str">
        <f>_xlfn.XLOOKUP(Table1__4[[#This Row],[MAAN8]],program!A:A,program!F:F,"")</f>
        <v/>
      </c>
      <c r="O1309">
        <f>SUMIFS(sellout!N:N,sellout!G:G,Table1__4[[#This Row],[MAAN8]])</f>
        <v>0</v>
      </c>
      <c r="P1309" s="2" t="str">
        <f>IFERROR(Table1__4[[#This Row],[Actual]]/Table1__4[[#This Row],[Target]],"")</f>
        <v/>
      </c>
      <c r="Q1309" t="str">
        <f>IFERROR(IF(Table1__4[[#This Row],[Target]]&gt;0,Table1__4[[#This Row],[Target]]-Table1__4[[#This Row],[Actual]],""),"")</f>
        <v/>
      </c>
    </row>
    <row r="1310" spans="1:17" x14ac:dyDescent="0.75">
      <c r="A1310" t="s">
        <v>10</v>
      </c>
      <c r="B1310" t="s">
        <v>11</v>
      </c>
      <c r="C1310" t="s">
        <v>12</v>
      </c>
      <c r="D1310" t="s">
        <v>13</v>
      </c>
      <c r="E1310" t="s">
        <v>178</v>
      </c>
      <c r="F1310" t="s">
        <v>30</v>
      </c>
      <c r="G1310" t="s">
        <v>179</v>
      </c>
      <c r="H1310">
        <v>66100071</v>
      </c>
      <c r="I1310" t="s">
        <v>2289</v>
      </c>
      <c r="J1310" t="s">
        <v>2290</v>
      </c>
      <c r="K1310" t="str">
        <f>_xlfn.TEXTBEFORE(Table1__4[[#This Row],[ParentName]],"-")</f>
        <v>BD8</v>
      </c>
      <c r="L1310" t="str">
        <f>_xlfn.XLOOKUP(Table1__4[[#This Row],[MAAN8]],ASO!F:F,ASO!H:H,"")</f>
        <v>Grocery Store</v>
      </c>
      <c r="M1310" t="str">
        <f>_xlfn.XLOOKUP(Table1__4[[#This Row],[MAAN8]],program!A:A,program!E:E,"")</f>
        <v>Target Incentive</v>
      </c>
      <c r="N1310">
        <f>_xlfn.XLOOKUP(Table1__4[[#This Row],[MAAN8]],program!A:A,program!F:F,"")</f>
        <v>1200</v>
      </c>
      <c r="O1310">
        <f>SUMIFS(sellout!N:N,sellout!G:G,Table1__4[[#This Row],[MAAN8]])</f>
        <v>130</v>
      </c>
      <c r="P1310" s="2">
        <f>IFERROR(Table1__4[[#This Row],[Actual]]/Table1__4[[#This Row],[Target]],"")</f>
        <v>0.10833333333333334</v>
      </c>
      <c r="Q1310">
        <f>IFERROR(IF(Table1__4[[#This Row],[Target]]&gt;0,Table1__4[[#This Row],[Target]]-Table1__4[[#This Row],[Actual]],""),"")</f>
        <v>1070</v>
      </c>
    </row>
    <row r="1311" spans="1:17" x14ac:dyDescent="0.75">
      <c r="A1311" t="s">
        <v>10</v>
      </c>
      <c r="B1311" t="s">
        <v>11</v>
      </c>
      <c r="C1311" t="s">
        <v>22</v>
      </c>
      <c r="D1311" t="s">
        <v>89</v>
      </c>
      <c r="E1311" t="s">
        <v>455</v>
      </c>
      <c r="F1311" t="s">
        <v>220</v>
      </c>
      <c r="G1311" t="s">
        <v>456</v>
      </c>
      <c r="H1311">
        <v>66108259</v>
      </c>
      <c r="I1311" t="s">
        <v>2291</v>
      </c>
      <c r="J1311" t="s">
        <v>2292</v>
      </c>
      <c r="K1311" t="str">
        <f>_xlfn.TEXTBEFORE(Table1__4[[#This Row],[ParentName]],"-")</f>
        <v>BD11</v>
      </c>
      <c r="L1311" t="str">
        <f>_xlfn.XLOOKUP(Table1__4[[#This Row],[MAAN8]],ASO!F:F,ASO!H:H,"")</f>
        <v>Grocery Store</v>
      </c>
      <c r="M1311" t="str">
        <f>_xlfn.XLOOKUP(Table1__4[[#This Row],[MAAN8]],program!A:A,program!E:E,"")</f>
        <v/>
      </c>
      <c r="N1311">
        <f>_xlfn.XLOOKUP(Table1__4[[#This Row],[MAAN8]],program!A:A,program!F:F,"")</f>
        <v>0</v>
      </c>
      <c r="O1311">
        <f>SUMIFS(sellout!N:N,sellout!G:G,Table1__4[[#This Row],[MAAN8]])</f>
        <v>0</v>
      </c>
      <c r="P1311" s="2" t="str">
        <f>IFERROR(Table1__4[[#This Row],[Actual]]/Table1__4[[#This Row],[Target]],"")</f>
        <v/>
      </c>
      <c r="Q1311" t="str">
        <f>IFERROR(IF(Table1__4[[#This Row],[Target]]&gt;0,Table1__4[[#This Row],[Target]]-Table1__4[[#This Row],[Actual]],""),"")</f>
        <v/>
      </c>
    </row>
    <row r="1312" spans="1:17" x14ac:dyDescent="0.75">
      <c r="A1312" t="s">
        <v>10</v>
      </c>
      <c r="B1312" t="s">
        <v>11</v>
      </c>
      <c r="C1312" t="s">
        <v>12</v>
      </c>
      <c r="D1312" t="s">
        <v>13</v>
      </c>
      <c r="E1312" t="s">
        <v>178</v>
      </c>
      <c r="F1312" t="s">
        <v>30</v>
      </c>
      <c r="G1312" t="s">
        <v>179</v>
      </c>
      <c r="H1312">
        <v>66114844</v>
      </c>
      <c r="I1312" t="s">
        <v>2293</v>
      </c>
      <c r="J1312" t="s">
        <v>2294</v>
      </c>
      <c r="K1312" t="str">
        <f>_xlfn.TEXTBEFORE(Table1__4[[#This Row],[ParentName]],"-")</f>
        <v>BD8</v>
      </c>
      <c r="L1312" t="str">
        <f>_xlfn.XLOOKUP(Table1__4[[#This Row],[MAAN8]],ASO!F:F,ASO!H:H,"")</f>
        <v>Grocery Store</v>
      </c>
      <c r="M1312" t="str">
        <f>_xlfn.XLOOKUP(Table1__4[[#This Row],[MAAN8]],program!A:A,program!E:E,"")</f>
        <v/>
      </c>
      <c r="N1312">
        <f>_xlfn.XLOOKUP(Table1__4[[#This Row],[MAAN8]],program!A:A,program!F:F,"")</f>
        <v>0</v>
      </c>
      <c r="O1312">
        <f>SUMIFS(sellout!N:N,sellout!G:G,Table1__4[[#This Row],[MAAN8]])</f>
        <v>0</v>
      </c>
      <c r="P1312" s="2" t="str">
        <f>IFERROR(Table1__4[[#This Row],[Actual]]/Table1__4[[#This Row],[Target]],"")</f>
        <v/>
      </c>
      <c r="Q1312" t="str">
        <f>IFERROR(IF(Table1__4[[#This Row],[Target]]&gt;0,Table1__4[[#This Row],[Target]]-Table1__4[[#This Row],[Actual]],""),"")</f>
        <v/>
      </c>
    </row>
    <row r="1313" spans="1:17" x14ac:dyDescent="0.75">
      <c r="A1313" t="s">
        <v>10</v>
      </c>
      <c r="B1313" t="s">
        <v>11</v>
      </c>
      <c r="C1313" t="s">
        <v>22</v>
      </c>
      <c r="D1313" t="s">
        <v>23</v>
      </c>
      <c r="E1313" t="s">
        <v>85</v>
      </c>
      <c r="F1313" t="s">
        <v>64</v>
      </c>
      <c r="G1313" t="s">
        <v>86</v>
      </c>
      <c r="H1313">
        <v>66104176</v>
      </c>
      <c r="I1313" t="s">
        <v>2295</v>
      </c>
      <c r="J1313" t="s">
        <v>2296</v>
      </c>
      <c r="K1313" t="str">
        <f>_xlfn.TEXTBEFORE(Table1__4[[#This Row],[ParentName]],"-")</f>
        <v>BD12</v>
      </c>
      <c r="L1313" t="str">
        <f>_xlfn.XLOOKUP(Table1__4[[#This Row],[MAAN8]],ASO!F:F,ASO!H:H,"")</f>
        <v>Grocery Store</v>
      </c>
      <c r="M1313" t="str">
        <f>_xlfn.XLOOKUP(Table1__4[[#This Row],[MAAN8]],program!A:A,program!E:E,"")</f>
        <v/>
      </c>
      <c r="N1313">
        <f>_xlfn.XLOOKUP(Table1__4[[#This Row],[MAAN8]],program!A:A,program!F:F,"")</f>
        <v>0</v>
      </c>
      <c r="O1313">
        <f>SUMIFS(sellout!N:N,sellout!G:G,Table1__4[[#This Row],[MAAN8]])</f>
        <v>0</v>
      </c>
      <c r="P1313" s="2" t="str">
        <f>IFERROR(Table1__4[[#This Row],[Actual]]/Table1__4[[#This Row],[Target]],"")</f>
        <v/>
      </c>
      <c r="Q1313" t="str">
        <f>IFERROR(IF(Table1__4[[#This Row],[Target]]&gt;0,Table1__4[[#This Row],[Target]]-Table1__4[[#This Row],[Actual]],""),"")</f>
        <v/>
      </c>
    </row>
    <row r="1314" spans="1:17" x14ac:dyDescent="0.75">
      <c r="A1314" t="s">
        <v>10</v>
      </c>
      <c r="B1314" t="s">
        <v>11</v>
      </c>
      <c r="C1314" t="s">
        <v>22</v>
      </c>
      <c r="D1314" t="s">
        <v>23</v>
      </c>
      <c r="E1314" t="s">
        <v>224</v>
      </c>
      <c r="F1314" t="s">
        <v>25</v>
      </c>
      <c r="G1314" t="s">
        <v>225</v>
      </c>
      <c r="H1314">
        <v>66114994</v>
      </c>
      <c r="I1314" t="s">
        <v>2295</v>
      </c>
      <c r="J1314" t="s">
        <v>2297</v>
      </c>
      <c r="K1314" t="str">
        <f>_xlfn.TEXTBEFORE(Table1__4[[#This Row],[ParentName]],"-")</f>
        <v>BD12</v>
      </c>
      <c r="L1314" t="str">
        <f>_xlfn.XLOOKUP(Table1__4[[#This Row],[MAAN8]],ASO!F:F,ASO!H:H,"")</f>
        <v>Grocery Store</v>
      </c>
      <c r="M1314" t="str">
        <f>_xlfn.XLOOKUP(Table1__4[[#This Row],[MAAN8]],program!A:A,program!E:E,"")</f>
        <v/>
      </c>
      <c r="N1314">
        <f>_xlfn.XLOOKUP(Table1__4[[#This Row],[MAAN8]],program!A:A,program!F:F,"")</f>
        <v>0</v>
      </c>
      <c r="O1314">
        <f>SUMIFS(sellout!N:N,sellout!G:G,Table1__4[[#This Row],[MAAN8]])</f>
        <v>0</v>
      </c>
      <c r="P1314" s="2" t="str">
        <f>IFERROR(Table1__4[[#This Row],[Actual]]/Table1__4[[#This Row],[Target]],"")</f>
        <v/>
      </c>
      <c r="Q1314" t="str">
        <f>IFERROR(IF(Table1__4[[#This Row],[Target]]&gt;0,Table1__4[[#This Row],[Target]]-Table1__4[[#This Row],[Actual]],""),"")</f>
        <v/>
      </c>
    </row>
    <row r="1315" spans="1:17" x14ac:dyDescent="0.75">
      <c r="A1315" t="s">
        <v>10</v>
      </c>
      <c r="B1315" t="s">
        <v>11</v>
      </c>
      <c r="C1315" t="s">
        <v>22</v>
      </c>
      <c r="D1315" t="s">
        <v>23</v>
      </c>
      <c r="E1315" t="s">
        <v>34</v>
      </c>
      <c r="F1315" t="s">
        <v>25</v>
      </c>
      <c r="G1315" t="s">
        <v>35</v>
      </c>
      <c r="H1315">
        <v>66103440</v>
      </c>
      <c r="I1315" t="s">
        <v>2295</v>
      </c>
      <c r="J1315" t="s">
        <v>2298</v>
      </c>
      <c r="K1315" t="str">
        <f>_xlfn.TEXTBEFORE(Table1__4[[#This Row],[ParentName]],"-")</f>
        <v>BD12</v>
      </c>
      <c r="L1315" t="str">
        <f>_xlfn.XLOOKUP(Table1__4[[#This Row],[MAAN8]],ASO!F:F,ASO!H:H,"")</f>
        <v>Grocery Store</v>
      </c>
      <c r="M1315" t="str">
        <f>_xlfn.XLOOKUP(Table1__4[[#This Row],[MAAN8]],program!A:A,program!E:E,"")</f>
        <v>Target Incentive</v>
      </c>
      <c r="N1315">
        <f>_xlfn.XLOOKUP(Table1__4[[#This Row],[MAAN8]],program!A:A,program!F:F,"")</f>
        <v>100</v>
      </c>
      <c r="O1315">
        <f>SUMIFS(sellout!N:N,sellout!G:G,Table1__4[[#This Row],[MAAN8]])</f>
        <v>10</v>
      </c>
      <c r="P1315" s="2">
        <f>IFERROR(Table1__4[[#This Row],[Actual]]/Table1__4[[#This Row],[Target]],"")</f>
        <v>0.1</v>
      </c>
      <c r="Q1315">
        <f>IFERROR(IF(Table1__4[[#This Row],[Target]]&gt;0,Table1__4[[#This Row],[Target]]-Table1__4[[#This Row],[Actual]],""),"")</f>
        <v>90</v>
      </c>
    </row>
    <row r="1316" spans="1:17" x14ac:dyDescent="0.75">
      <c r="A1316" t="s">
        <v>10</v>
      </c>
      <c r="B1316" t="s">
        <v>11</v>
      </c>
      <c r="C1316" t="s">
        <v>12</v>
      </c>
      <c r="D1316" t="s">
        <v>55</v>
      </c>
      <c r="E1316" t="s">
        <v>202</v>
      </c>
      <c r="F1316" t="s">
        <v>203</v>
      </c>
      <c r="G1316" t="s">
        <v>18</v>
      </c>
      <c r="H1316">
        <v>66105123</v>
      </c>
      <c r="I1316" t="s">
        <v>2295</v>
      </c>
      <c r="J1316" t="s">
        <v>2299</v>
      </c>
      <c r="K1316" t="str">
        <f>_xlfn.TEXTBEFORE(Table1__4[[#This Row],[ParentName]],"-")</f>
        <v>BD</v>
      </c>
      <c r="L1316" t="str">
        <f>_xlfn.XLOOKUP(Table1__4[[#This Row],[MAAN8]],ASO!F:F,ASO!H:H,"")</f>
        <v>Sub Distributor</v>
      </c>
      <c r="M1316" t="str">
        <f>_xlfn.XLOOKUP(Table1__4[[#This Row],[MAAN8]],program!A:A,program!E:E,"")</f>
        <v/>
      </c>
      <c r="N1316">
        <f>_xlfn.XLOOKUP(Table1__4[[#This Row],[MAAN8]],program!A:A,program!F:F,"")</f>
        <v>0</v>
      </c>
      <c r="O1316">
        <f>SUMIFS(sellout!N:N,sellout!G:G,Table1__4[[#This Row],[MAAN8]])</f>
        <v>140</v>
      </c>
      <c r="P1316" s="2" t="str">
        <f>IFERROR(Table1__4[[#This Row],[Actual]]/Table1__4[[#This Row],[Target]],"")</f>
        <v/>
      </c>
      <c r="Q1316" t="str">
        <f>IFERROR(IF(Table1__4[[#This Row],[Target]]&gt;0,Table1__4[[#This Row],[Target]]-Table1__4[[#This Row],[Actual]],""),"")</f>
        <v/>
      </c>
    </row>
    <row r="1317" spans="1:17" x14ac:dyDescent="0.75">
      <c r="A1317" t="s">
        <v>10</v>
      </c>
      <c r="B1317" t="s">
        <v>11</v>
      </c>
      <c r="C1317" t="s">
        <v>46</v>
      </c>
      <c r="D1317" t="s">
        <v>77</v>
      </c>
      <c r="E1317" t="s">
        <v>275</v>
      </c>
      <c r="F1317" t="s">
        <v>49</v>
      </c>
      <c r="G1317" t="s">
        <v>276</v>
      </c>
      <c r="H1317">
        <v>65540309</v>
      </c>
      <c r="I1317" t="s">
        <v>2300</v>
      </c>
      <c r="J1317" t="s">
        <v>2301</v>
      </c>
      <c r="K1317" t="str">
        <f>_xlfn.TEXTBEFORE(Table1__4[[#This Row],[ParentName]],"-")</f>
        <v>PC</v>
      </c>
      <c r="L1317" t="str">
        <f>_xlfn.XLOOKUP(Table1__4[[#This Row],[MAAN8]],ASO!F:F,ASO!H:H,"")</f>
        <v>Grocery Store - Home Delivery</v>
      </c>
      <c r="M1317" t="str">
        <f>_xlfn.XLOOKUP(Table1__4[[#This Row],[MAAN8]],program!A:A,program!E:E,"")</f>
        <v>Target Incentive</v>
      </c>
      <c r="N1317">
        <f>_xlfn.XLOOKUP(Table1__4[[#This Row],[MAAN8]],program!A:A,program!F:F,"")</f>
        <v>160</v>
      </c>
      <c r="O1317">
        <f>SUMIFS(sellout!N:N,sellout!G:G,Table1__4[[#This Row],[MAAN8]])</f>
        <v>0</v>
      </c>
      <c r="P1317" s="2">
        <f>IFERROR(Table1__4[[#This Row],[Actual]]/Table1__4[[#This Row],[Target]],"")</f>
        <v>0</v>
      </c>
      <c r="Q1317">
        <f>IFERROR(IF(Table1__4[[#This Row],[Target]]&gt;0,Table1__4[[#This Row],[Target]]-Table1__4[[#This Row],[Actual]],""),"")</f>
        <v>160</v>
      </c>
    </row>
    <row r="1318" spans="1:17" x14ac:dyDescent="0.75">
      <c r="A1318" t="s">
        <v>10</v>
      </c>
      <c r="B1318" t="s">
        <v>11</v>
      </c>
      <c r="C1318" t="s">
        <v>22</v>
      </c>
      <c r="D1318" t="s">
        <v>23</v>
      </c>
      <c r="E1318" t="s">
        <v>224</v>
      </c>
      <c r="F1318" t="s">
        <v>25</v>
      </c>
      <c r="G1318" t="s">
        <v>225</v>
      </c>
      <c r="H1318">
        <v>66154183</v>
      </c>
      <c r="I1318" t="s">
        <v>2300</v>
      </c>
      <c r="J1318" t="s">
        <v>2302</v>
      </c>
      <c r="K1318" t="str">
        <f>_xlfn.TEXTBEFORE(Table1__4[[#This Row],[ParentName]],"-")</f>
        <v>BD12</v>
      </c>
      <c r="L1318" t="str">
        <f>_xlfn.XLOOKUP(Table1__4[[#This Row],[MAAN8]],ASO!F:F,ASO!H:H,"")</f>
        <v>Grocery Store - Home Delivery</v>
      </c>
      <c r="M1318" t="str">
        <f>_xlfn.XLOOKUP(Table1__4[[#This Row],[MAAN8]],program!A:A,program!E:E,"")</f>
        <v>Target Incentive</v>
      </c>
      <c r="N1318">
        <f>_xlfn.XLOOKUP(Table1__4[[#This Row],[MAAN8]],program!A:A,program!F:F,"")</f>
        <v>430</v>
      </c>
      <c r="O1318">
        <f>SUMIFS(sellout!N:N,sellout!G:G,Table1__4[[#This Row],[MAAN8]])</f>
        <v>0</v>
      </c>
      <c r="P1318" s="2">
        <f>IFERROR(Table1__4[[#This Row],[Actual]]/Table1__4[[#This Row],[Target]],"")</f>
        <v>0</v>
      </c>
      <c r="Q1318">
        <f>IFERROR(IF(Table1__4[[#This Row],[Target]]&gt;0,Table1__4[[#This Row],[Target]]-Table1__4[[#This Row],[Actual]],""),"")</f>
        <v>430</v>
      </c>
    </row>
    <row r="1319" spans="1:17" x14ac:dyDescent="0.75">
      <c r="A1319" t="s">
        <v>10</v>
      </c>
      <c r="B1319" t="s">
        <v>11</v>
      </c>
      <c r="C1319" t="s">
        <v>46</v>
      </c>
      <c r="D1319" t="s">
        <v>77</v>
      </c>
      <c r="E1319" t="s">
        <v>106</v>
      </c>
      <c r="F1319" t="s">
        <v>49</v>
      </c>
      <c r="G1319" t="s">
        <v>107</v>
      </c>
      <c r="H1319">
        <v>65041947</v>
      </c>
      <c r="I1319" t="s">
        <v>2303</v>
      </c>
      <c r="J1319" t="s">
        <v>2304</v>
      </c>
      <c r="K1319" t="str">
        <f>_xlfn.TEXTBEFORE(Table1__4[[#This Row],[ParentName]],"-")</f>
        <v>PC</v>
      </c>
      <c r="L1319" t="str">
        <f>_xlfn.XLOOKUP(Table1__4[[#This Row],[MAAN8]],ASO!F:F,ASO!H:H,"")</f>
        <v>Beverage Retail Store</v>
      </c>
      <c r="M1319" t="str">
        <f>_xlfn.XLOOKUP(Table1__4[[#This Row],[MAAN8]],program!A:A,program!E:E,"")</f>
        <v>TPO</v>
      </c>
      <c r="N1319">
        <f>_xlfn.XLOOKUP(Table1__4[[#This Row],[MAAN8]],program!A:A,program!F:F,"")</f>
        <v>1500</v>
      </c>
      <c r="O1319">
        <f>SUMIFS(sellout!N:N,sellout!G:G,Table1__4[[#This Row],[MAAN8]])</f>
        <v>0</v>
      </c>
      <c r="P1319" s="2">
        <f>IFERROR(Table1__4[[#This Row],[Actual]]/Table1__4[[#This Row],[Target]],"")</f>
        <v>0</v>
      </c>
      <c r="Q1319">
        <f>IFERROR(IF(Table1__4[[#This Row],[Target]]&gt;0,Table1__4[[#This Row],[Target]]-Table1__4[[#This Row],[Actual]],""),"")</f>
        <v>1500</v>
      </c>
    </row>
    <row r="1320" spans="1:17" x14ac:dyDescent="0.75">
      <c r="A1320" t="s">
        <v>10</v>
      </c>
      <c r="B1320" t="s">
        <v>11</v>
      </c>
      <c r="C1320" t="s">
        <v>12</v>
      </c>
      <c r="D1320" t="s">
        <v>38</v>
      </c>
      <c r="E1320" t="s">
        <v>156</v>
      </c>
      <c r="F1320" t="s">
        <v>40</v>
      </c>
      <c r="G1320" t="s">
        <v>157</v>
      </c>
      <c r="H1320">
        <v>66112917</v>
      </c>
      <c r="I1320" t="s">
        <v>2305</v>
      </c>
      <c r="J1320" t="s">
        <v>2306</v>
      </c>
      <c r="K1320" t="str">
        <f>_xlfn.TEXTBEFORE(Table1__4[[#This Row],[ParentName]],"-")</f>
        <v>BD16</v>
      </c>
      <c r="L1320" t="str">
        <f>_xlfn.XLOOKUP(Table1__4[[#This Row],[MAAN8]],ASO!F:F,ASO!H:H,"")</f>
        <v>Grocery Store</v>
      </c>
      <c r="M1320" t="str">
        <f>_xlfn.XLOOKUP(Table1__4[[#This Row],[MAAN8]],program!A:A,program!E:E,"")</f>
        <v>Target Incentive</v>
      </c>
      <c r="N1320">
        <f>_xlfn.XLOOKUP(Table1__4[[#This Row],[MAAN8]],program!A:A,program!F:F,"")</f>
        <v>170</v>
      </c>
      <c r="O1320">
        <f>SUMIFS(sellout!N:N,sellout!G:G,Table1__4[[#This Row],[MAAN8]])</f>
        <v>0</v>
      </c>
      <c r="P1320" s="2">
        <f>IFERROR(Table1__4[[#This Row],[Actual]]/Table1__4[[#This Row],[Target]],"")</f>
        <v>0</v>
      </c>
      <c r="Q1320">
        <f>IFERROR(IF(Table1__4[[#This Row],[Target]]&gt;0,Table1__4[[#This Row],[Target]]-Table1__4[[#This Row],[Actual]],""),"")</f>
        <v>170</v>
      </c>
    </row>
    <row r="1321" spans="1:17" x14ac:dyDescent="0.75">
      <c r="A1321" t="s">
        <v>10</v>
      </c>
      <c r="B1321" t="s">
        <v>11</v>
      </c>
      <c r="C1321" t="s">
        <v>46</v>
      </c>
      <c r="D1321" t="s">
        <v>47</v>
      </c>
      <c r="E1321" t="s">
        <v>198</v>
      </c>
      <c r="F1321" t="s">
        <v>49</v>
      </c>
      <c r="G1321" t="s">
        <v>199</v>
      </c>
      <c r="H1321">
        <v>65045869</v>
      </c>
      <c r="I1321" t="s">
        <v>2307</v>
      </c>
      <c r="J1321" t="s">
        <v>2308</v>
      </c>
      <c r="K1321" t="str">
        <f>_xlfn.TEXTBEFORE(Table1__4[[#This Row],[ParentName]],"-")</f>
        <v>HMcc</v>
      </c>
      <c r="L1321" t="str">
        <f>_xlfn.XLOOKUP(Table1__4[[#This Row],[MAAN8]],ASO!F:F,ASO!H:H,"")</f>
        <v>Grocery Store - Home Delivery</v>
      </c>
      <c r="M1321" t="str">
        <f>_xlfn.XLOOKUP(Table1__4[[#This Row],[MAAN8]],program!A:A,program!E:E,"")</f>
        <v>TPO</v>
      </c>
      <c r="N1321">
        <f>_xlfn.XLOOKUP(Table1__4[[#This Row],[MAAN8]],program!A:A,program!F:F,"")</f>
        <v>700</v>
      </c>
      <c r="O1321">
        <f>SUMIFS(sellout!N:N,sellout!G:G,Table1__4[[#This Row],[MAAN8]])</f>
        <v>0</v>
      </c>
      <c r="P1321" s="2">
        <f>IFERROR(Table1__4[[#This Row],[Actual]]/Table1__4[[#This Row],[Target]],"")</f>
        <v>0</v>
      </c>
      <c r="Q1321">
        <f>IFERROR(IF(Table1__4[[#This Row],[Target]]&gt;0,Table1__4[[#This Row],[Target]]-Table1__4[[#This Row],[Actual]],""),"")</f>
        <v>700</v>
      </c>
    </row>
    <row r="1322" spans="1:17" x14ac:dyDescent="0.75">
      <c r="A1322" t="s">
        <v>10</v>
      </c>
      <c r="B1322" t="s">
        <v>11</v>
      </c>
      <c r="C1322" t="s">
        <v>46</v>
      </c>
      <c r="D1322" t="s">
        <v>47</v>
      </c>
      <c r="E1322" t="s">
        <v>109</v>
      </c>
      <c r="F1322" t="s">
        <v>49</v>
      </c>
      <c r="G1322" t="s">
        <v>110</v>
      </c>
      <c r="H1322">
        <v>65502719</v>
      </c>
      <c r="I1322" t="s">
        <v>2309</v>
      </c>
      <c r="J1322" t="s">
        <v>2310</v>
      </c>
      <c r="K1322" t="str">
        <f>_xlfn.TEXTBEFORE(Table1__4[[#This Row],[ParentName]],"-")</f>
        <v>HMcc</v>
      </c>
      <c r="L1322" t="str">
        <f>_xlfn.XLOOKUP(Table1__4[[#This Row],[MAAN8]],ASO!F:F,ASO!H:H,"")</f>
        <v>Grocery Store</v>
      </c>
      <c r="M1322" t="str">
        <f>_xlfn.XLOOKUP(Table1__4[[#This Row],[MAAN8]],program!A:A,program!E:E,"")</f>
        <v>Target Incentive</v>
      </c>
      <c r="N1322">
        <f>_xlfn.XLOOKUP(Table1__4[[#This Row],[MAAN8]],program!A:A,program!F:F,"")</f>
        <v>90</v>
      </c>
      <c r="O1322">
        <f>SUMIFS(sellout!N:N,sellout!G:G,Table1__4[[#This Row],[MAAN8]])</f>
        <v>0</v>
      </c>
      <c r="P1322" s="2">
        <f>IFERROR(Table1__4[[#This Row],[Actual]]/Table1__4[[#This Row],[Target]],"")</f>
        <v>0</v>
      </c>
      <c r="Q1322">
        <f>IFERROR(IF(Table1__4[[#This Row],[Target]]&gt;0,Table1__4[[#This Row],[Target]]-Table1__4[[#This Row],[Actual]],""),"")</f>
        <v>90</v>
      </c>
    </row>
    <row r="1323" spans="1:17" x14ac:dyDescent="0.75">
      <c r="A1323" t="s">
        <v>10</v>
      </c>
      <c r="B1323" t="s">
        <v>11</v>
      </c>
      <c r="C1323" t="s">
        <v>46</v>
      </c>
      <c r="D1323" t="s">
        <v>47</v>
      </c>
      <c r="E1323" t="s">
        <v>68</v>
      </c>
      <c r="F1323" t="s">
        <v>69</v>
      </c>
      <c r="G1323" t="s">
        <v>70</v>
      </c>
      <c r="H1323">
        <v>65710666</v>
      </c>
      <c r="I1323" t="s">
        <v>2309</v>
      </c>
      <c r="J1323" t="s">
        <v>1205</v>
      </c>
      <c r="K1323" t="str">
        <f>_xlfn.TEXTBEFORE(Table1__4[[#This Row],[ParentName]],"-")</f>
        <v>HMcc</v>
      </c>
      <c r="L1323" t="str">
        <f>_xlfn.XLOOKUP(Table1__4[[#This Row],[MAAN8]],ASO!F:F,ASO!H:H,"")</f>
        <v>Grocery Store - Home Delivery</v>
      </c>
      <c r="M1323" t="str">
        <f>_xlfn.XLOOKUP(Table1__4[[#This Row],[MAAN8]],program!A:A,program!E:E,"")</f>
        <v>Target Incentive</v>
      </c>
      <c r="N1323">
        <f>_xlfn.XLOOKUP(Table1__4[[#This Row],[MAAN8]],program!A:A,program!F:F,"")</f>
        <v>1100</v>
      </c>
      <c r="O1323">
        <f>SUMIFS(sellout!N:N,sellout!G:G,Table1__4[[#This Row],[MAAN8]])</f>
        <v>0</v>
      </c>
      <c r="P1323" s="2">
        <f>IFERROR(Table1__4[[#This Row],[Actual]]/Table1__4[[#This Row],[Target]],"")</f>
        <v>0</v>
      </c>
      <c r="Q1323">
        <f>IFERROR(IF(Table1__4[[#This Row],[Target]]&gt;0,Table1__4[[#This Row],[Target]]-Table1__4[[#This Row],[Actual]],""),"")</f>
        <v>1100</v>
      </c>
    </row>
    <row r="1324" spans="1:17" x14ac:dyDescent="0.75">
      <c r="A1324" t="s">
        <v>10</v>
      </c>
      <c r="B1324" t="s">
        <v>11</v>
      </c>
      <c r="C1324" t="s">
        <v>12</v>
      </c>
      <c r="D1324" t="s">
        <v>123</v>
      </c>
      <c r="E1324" t="s">
        <v>365</v>
      </c>
      <c r="F1324" t="s">
        <v>152</v>
      </c>
      <c r="G1324" t="s">
        <v>366</v>
      </c>
      <c r="H1324">
        <v>66110841</v>
      </c>
      <c r="I1324" t="s">
        <v>2311</v>
      </c>
      <c r="J1324" t="s">
        <v>2312</v>
      </c>
      <c r="K1324" t="str">
        <f>_xlfn.TEXTBEFORE(Table1__4[[#This Row],[ParentName]],"-")</f>
        <v>BD10</v>
      </c>
      <c r="L1324" t="str">
        <f>_xlfn.XLOOKUP(Table1__4[[#This Row],[MAAN8]],ASO!F:F,ASO!H:H,"")</f>
        <v>Grocery Store</v>
      </c>
      <c r="M1324" t="str">
        <f>_xlfn.XLOOKUP(Table1__4[[#This Row],[MAAN8]],program!A:A,program!E:E,"")</f>
        <v/>
      </c>
      <c r="N1324">
        <f>_xlfn.XLOOKUP(Table1__4[[#This Row],[MAAN8]],program!A:A,program!F:F,"")</f>
        <v>0</v>
      </c>
      <c r="O1324">
        <f>SUMIFS(sellout!N:N,sellout!G:G,Table1__4[[#This Row],[MAAN8]])</f>
        <v>0</v>
      </c>
      <c r="P1324" s="2" t="str">
        <f>IFERROR(Table1__4[[#This Row],[Actual]]/Table1__4[[#This Row],[Target]],"")</f>
        <v/>
      </c>
      <c r="Q1324" t="str">
        <f>IFERROR(IF(Table1__4[[#This Row],[Target]]&gt;0,Table1__4[[#This Row],[Target]]-Table1__4[[#This Row],[Actual]],""),"")</f>
        <v/>
      </c>
    </row>
    <row r="1325" spans="1:17" x14ac:dyDescent="0.75">
      <c r="A1325" t="s">
        <v>10</v>
      </c>
      <c r="B1325" t="s">
        <v>11</v>
      </c>
      <c r="C1325" t="s">
        <v>12</v>
      </c>
      <c r="D1325" t="s">
        <v>123</v>
      </c>
      <c r="E1325" t="s">
        <v>160</v>
      </c>
      <c r="F1325" t="s">
        <v>152</v>
      </c>
      <c r="G1325" t="s">
        <v>161</v>
      </c>
      <c r="H1325">
        <v>66104861</v>
      </c>
      <c r="I1325" t="s">
        <v>2313</v>
      </c>
      <c r="J1325" t="s">
        <v>2314</v>
      </c>
      <c r="K1325" t="str">
        <f>_xlfn.TEXTBEFORE(Table1__4[[#This Row],[ParentName]],"-")</f>
        <v>BD10</v>
      </c>
      <c r="L1325" t="str">
        <f>_xlfn.XLOOKUP(Table1__4[[#This Row],[MAAN8]],ASO!F:F,ASO!H:H,"")</f>
        <v>Grocery Store - Home Delivery</v>
      </c>
      <c r="M1325" t="str">
        <f>_xlfn.XLOOKUP(Table1__4[[#This Row],[MAAN8]],program!A:A,program!E:E,"")</f>
        <v>Target Incentive</v>
      </c>
      <c r="N1325">
        <f>_xlfn.XLOOKUP(Table1__4[[#This Row],[MAAN8]],program!A:A,program!F:F,"")</f>
        <v>450</v>
      </c>
      <c r="O1325">
        <f>SUMIFS(sellout!N:N,sellout!G:G,Table1__4[[#This Row],[MAAN8]])</f>
        <v>0</v>
      </c>
      <c r="P1325" s="2">
        <f>IFERROR(Table1__4[[#This Row],[Actual]]/Table1__4[[#This Row],[Target]],"")</f>
        <v>0</v>
      </c>
      <c r="Q1325">
        <f>IFERROR(IF(Table1__4[[#This Row],[Target]]&gt;0,Table1__4[[#This Row],[Target]]-Table1__4[[#This Row],[Actual]],""),"")</f>
        <v>450</v>
      </c>
    </row>
    <row r="1326" spans="1:17" x14ac:dyDescent="0.75">
      <c r="A1326" t="s">
        <v>10</v>
      </c>
      <c r="B1326" t="s">
        <v>11</v>
      </c>
      <c r="C1326" t="s">
        <v>22</v>
      </c>
      <c r="D1326" t="s">
        <v>23</v>
      </c>
      <c r="E1326" t="s">
        <v>143</v>
      </c>
      <c r="F1326" t="s">
        <v>25</v>
      </c>
      <c r="G1326" t="s">
        <v>144</v>
      </c>
      <c r="H1326">
        <v>66156801</v>
      </c>
      <c r="I1326" t="s">
        <v>11126</v>
      </c>
      <c r="J1326" t="s">
        <v>12136</v>
      </c>
      <c r="K1326" t="str">
        <f>_xlfn.TEXTBEFORE(Table1__4[[#This Row],[ParentName]],"-")</f>
        <v>BD12</v>
      </c>
      <c r="L1326" t="str">
        <f>_xlfn.XLOOKUP(Table1__4[[#This Row],[MAAN8]],ASO!F:F,ASO!H:H,"")</f>
        <v/>
      </c>
      <c r="M1326" t="str">
        <f>_xlfn.XLOOKUP(Table1__4[[#This Row],[MAAN8]],program!A:A,program!E:E,"")</f>
        <v/>
      </c>
      <c r="N1326">
        <f>_xlfn.XLOOKUP(Table1__4[[#This Row],[MAAN8]],program!A:A,program!F:F,"")</f>
        <v>0</v>
      </c>
      <c r="O1326">
        <f>SUMIFS(sellout!N:N,sellout!G:G,Table1__4[[#This Row],[MAAN8]])</f>
        <v>0</v>
      </c>
      <c r="P1326" s="2" t="str">
        <f>IFERROR(Table1__4[[#This Row],[Actual]]/Table1__4[[#This Row],[Target]],"")</f>
        <v/>
      </c>
      <c r="Q1326" t="str">
        <f>IFERROR(IF(Table1__4[[#This Row],[Target]]&gt;0,Table1__4[[#This Row],[Target]]-Table1__4[[#This Row],[Actual]],""),"")</f>
        <v/>
      </c>
    </row>
    <row r="1327" spans="1:17" x14ac:dyDescent="0.75">
      <c r="A1327" t="s">
        <v>10</v>
      </c>
      <c r="B1327" t="s">
        <v>11</v>
      </c>
      <c r="C1327" t="s">
        <v>22</v>
      </c>
      <c r="D1327" t="s">
        <v>23</v>
      </c>
      <c r="E1327" t="s">
        <v>477</v>
      </c>
      <c r="F1327" t="s">
        <v>12020</v>
      </c>
      <c r="G1327" t="s">
        <v>478</v>
      </c>
      <c r="H1327">
        <v>66104226</v>
      </c>
      <c r="I1327" t="s">
        <v>2315</v>
      </c>
      <c r="J1327" t="s">
        <v>508</v>
      </c>
      <c r="K1327" t="str">
        <f>_xlfn.TEXTBEFORE(Table1__4[[#This Row],[ParentName]],"-")</f>
        <v>BD12</v>
      </c>
      <c r="L1327" t="str">
        <f>_xlfn.XLOOKUP(Table1__4[[#This Row],[MAAN8]],ASO!F:F,ASO!H:H,"")</f>
        <v>Event Venue</v>
      </c>
      <c r="M1327" t="str">
        <f>_xlfn.XLOOKUP(Table1__4[[#This Row],[MAAN8]],program!A:A,program!E:E,"")</f>
        <v/>
      </c>
      <c r="N1327" t="str">
        <f>_xlfn.XLOOKUP(Table1__4[[#This Row],[MAAN8]],program!A:A,program!F:F,"")</f>
        <v/>
      </c>
      <c r="O1327">
        <f>SUMIFS(sellout!N:N,sellout!G:G,Table1__4[[#This Row],[MAAN8]])</f>
        <v>0</v>
      </c>
      <c r="P1327" s="2" t="str">
        <f>IFERROR(Table1__4[[#This Row],[Actual]]/Table1__4[[#This Row],[Target]],"")</f>
        <v/>
      </c>
      <c r="Q1327" t="str">
        <f>IFERROR(IF(Table1__4[[#This Row],[Target]]&gt;0,Table1__4[[#This Row],[Target]]-Table1__4[[#This Row],[Actual]],""),"")</f>
        <v/>
      </c>
    </row>
    <row r="1328" spans="1:17" x14ac:dyDescent="0.75">
      <c r="A1328" t="s">
        <v>10</v>
      </c>
      <c r="B1328" t="s">
        <v>11</v>
      </c>
      <c r="C1328" t="s">
        <v>46</v>
      </c>
      <c r="D1328" t="s">
        <v>47</v>
      </c>
      <c r="E1328" t="s">
        <v>102</v>
      </c>
      <c r="F1328" t="s">
        <v>69</v>
      </c>
      <c r="G1328" t="s">
        <v>103</v>
      </c>
      <c r="H1328">
        <v>65707058</v>
      </c>
      <c r="I1328" t="s">
        <v>2316</v>
      </c>
      <c r="J1328" t="s">
        <v>2317</v>
      </c>
      <c r="K1328" t="str">
        <f>_xlfn.TEXTBEFORE(Table1__4[[#This Row],[ParentName]],"-")</f>
        <v>HMcc</v>
      </c>
      <c r="L1328" t="str">
        <f>_xlfn.XLOOKUP(Table1__4[[#This Row],[MAAN8]],ASO!F:F,ASO!H:H,"")</f>
        <v>Grocery Store</v>
      </c>
      <c r="M1328" t="str">
        <f>_xlfn.XLOOKUP(Table1__4[[#This Row],[MAAN8]],program!A:A,program!E:E,"")</f>
        <v>Target Incentive</v>
      </c>
      <c r="N1328">
        <f>_xlfn.XLOOKUP(Table1__4[[#This Row],[MAAN8]],program!A:A,program!F:F,"")</f>
        <v>135</v>
      </c>
      <c r="O1328">
        <f>SUMIFS(sellout!N:N,sellout!G:G,Table1__4[[#This Row],[MAAN8]])</f>
        <v>0</v>
      </c>
      <c r="P1328" s="2">
        <f>IFERROR(Table1__4[[#This Row],[Actual]]/Table1__4[[#This Row],[Target]],"")</f>
        <v>0</v>
      </c>
      <c r="Q1328">
        <f>IFERROR(IF(Table1__4[[#This Row],[Target]]&gt;0,Table1__4[[#This Row],[Target]]-Table1__4[[#This Row],[Actual]],""),"")</f>
        <v>135</v>
      </c>
    </row>
    <row r="1329" spans="1:17" x14ac:dyDescent="0.75">
      <c r="A1329" t="s">
        <v>10</v>
      </c>
      <c r="B1329" t="s">
        <v>11</v>
      </c>
      <c r="C1329" t="s">
        <v>22</v>
      </c>
      <c r="D1329" t="s">
        <v>89</v>
      </c>
      <c r="E1329" t="s">
        <v>455</v>
      </c>
      <c r="F1329" t="s">
        <v>220</v>
      </c>
      <c r="G1329" t="s">
        <v>456</v>
      </c>
      <c r="H1329">
        <v>66151945</v>
      </c>
      <c r="I1329" t="s">
        <v>2316</v>
      </c>
      <c r="J1329" t="s">
        <v>2318</v>
      </c>
      <c r="K1329" t="str">
        <f>_xlfn.TEXTBEFORE(Table1__4[[#This Row],[ParentName]],"-")</f>
        <v>BD11</v>
      </c>
      <c r="L1329" t="str">
        <f>_xlfn.XLOOKUP(Table1__4[[#This Row],[MAAN8]],ASO!F:F,ASO!H:H,"")</f>
        <v>Grocery Store</v>
      </c>
      <c r="M1329" t="str">
        <f>_xlfn.XLOOKUP(Table1__4[[#This Row],[MAAN8]],program!A:A,program!E:E,"")</f>
        <v/>
      </c>
      <c r="N1329">
        <f>_xlfn.XLOOKUP(Table1__4[[#This Row],[MAAN8]],program!A:A,program!F:F,"")</f>
        <v>0</v>
      </c>
      <c r="O1329">
        <f>SUMIFS(sellout!N:N,sellout!G:G,Table1__4[[#This Row],[MAAN8]])</f>
        <v>0</v>
      </c>
      <c r="P1329" s="2" t="str">
        <f>IFERROR(Table1__4[[#This Row],[Actual]]/Table1__4[[#This Row],[Target]],"")</f>
        <v/>
      </c>
      <c r="Q1329" t="str">
        <f>IFERROR(IF(Table1__4[[#This Row],[Target]]&gt;0,Table1__4[[#This Row],[Target]]-Table1__4[[#This Row],[Actual]],""),"")</f>
        <v/>
      </c>
    </row>
    <row r="1330" spans="1:17" x14ac:dyDescent="0.75">
      <c r="A1330" t="s">
        <v>10</v>
      </c>
      <c r="B1330" t="s">
        <v>11</v>
      </c>
      <c r="C1330" t="s">
        <v>22</v>
      </c>
      <c r="D1330" t="s">
        <v>23</v>
      </c>
      <c r="E1330" t="s">
        <v>85</v>
      </c>
      <c r="F1330" t="s">
        <v>64</v>
      </c>
      <c r="G1330" t="s">
        <v>86</v>
      </c>
      <c r="H1330">
        <v>66150533</v>
      </c>
      <c r="I1330" t="s">
        <v>2316</v>
      </c>
      <c r="J1330" t="s">
        <v>2319</v>
      </c>
      <c r="K1330" t="str">
        <f>_xlfn.TEXTBEFORE(Table1__4[[#This Row],[ParentName]],"-")</f>
        <v>BD12</v>
      </c>
      <c r="L1330" t="str">
        <f>_xlfn.XLOOKUP(Table1__4[[#This Row],[MAAN8]],ASO!F:F,ASO!H:H,"")</f>
        <v>Grocery Store</v>
      </c>
      <c r="M1330" t="str">
        <f>_xlfn.XLOOKUP(Table1__4[[#This Row],[MAAN8]],program!A:A,program!E:E,"")</f>
        <v/>
      </c>
      <c r="N1330">
        <f>_xlfn.XLOOKUP(Table1__4[[#This Row],[MAAN8]],program!A:A,program!F:F,"")</f>
        <v>0</v>
      </c>
      <c r="O1330">
        <f>SUMIFS(sellout!N:N,sellout!G:G,Table1__4[[#This Row],[MAAN8]])</f>
        <v>0</v>
      </c>
      <c r="P1330" s="2" t="str">
        <f>IFERROR(Table1__4[[#This Row],[Actual]]/Table1__4[[#This Row],[Target]],"")</f>
        <v/>
      </c>
      <c r="Q1330" t="str">
        <f>IFERROR(IF(Table1__4[[#This Row],[Target]]&gt;0,Table1__4[[#This Row],[Target]]-Table1__4[[#This Row],[Actual]],""),"")</f>
        <v/>
      </c>
    </row>
    <row r="1331" spans="1:17" x14ac:dyDescent="0.75">
      <c r="A1331" t="s">
        <v>10</v>
      </c>
      <c r="B1331" t="s">
        <v>11</v>
      </c>
      <c r="C1331" t="s">
        <v>12</v>
      </c>
      <c r="D1331" t="s">
        <v>123</v>
      </c>
      <c r="E1331" t="s">
        <v>728</v>
      </c>
      <c r="F1331" t="s">
        <v>239</v>
      </c>
      <c r="G1331" t="s">
        <v>729</v>
      </c>
      <c r="H1331">
        <v>66101084</v>
      </c>
      <c r="I1331" t="s">
        <v>2316</v>
      </c>
      <c r="J1331" t="s">
        <v>2320</v>
      </c>
      <c r="K1331" t="str">
        <f>_xlfn.TEXTBEFORE(Table1__4[[#This Row],[ParentName]],"-")</f>
        <v>BD10</v>
      </c>
      <c r="L1331" t="str">
        <f>_xlfn.XLOOKUP(Table1__4[[#This Row],[MAAN8]],ASO!F:F,ASO!H:H,"")</f>
        <v>Beverage Retail Store</v>
      </c>
      <c r="M1331" t="str">
        <f>_xlfn.XLOOKUP(Table1__4[[#This Row],[MAAN8]],program!A:A,program!E:E,"")</f>
        <v>Target Incentive</v>
      </c>
      <c r="N1331">
        <f>_xlfn.XLOOKUP(Table1__4[[#This Row],[MAAN8]],program!A:A,program!F:F,"")</f>
        <v>600</v>
      </c>
      <c r="O1331">
        <f>SUMIFS(sellout!N:N,sellout!G:G,Table1__4[[#This Row],[MAAN8]])</f>
        <v>0</v>
      </c>
      <c r="P1331" s="2">
        <f>IFERROR(Table1__4[[#This Row],[Actual]]/Table1__4[[#This Row],[Target]],"")</f>
        <v>0</v>
      </c>
      <c r="Q1331">
        <f>IFERROR(IF(Table1__4[[#This Row],[Target]]&gt;0,Table1__4[[#This Row],[Target]]-Table1__4[[#This Row],[Actual]],""),"")</f>
        <v>600</v>
      </c>
    </row>
    <row r="1332" spans="1:17" x14ac:dyDescent="0.75">
      <c r="A1332" t="s">
        <v>10</v>
      </c>
      <c r="B1332" t="s">
        <v>11</v>
      </c>
      <c r="C1332" t="s">
        <v>22</v>
      </c>
      <c r="D1332" t="s">
        <v>23</v>
      </c>
      <c r="E1332" t="s">
        <v>255</v>
      </c>
      <c r="F1332" t="s">
        <v>25</v>
      </c>
      <c r="G1332" t="s">
        <v>256</v>
      </c>
      <c r="H1332">
        <v>66156843</v>
      </c>
      <c r="I1332" t="s">
        <v>10617</v>
      </c>
      <c r="J1332" t="s">
        <v>12137</v>
      </c>
      <c r="K1332" t="str">
        <f>_xlfn.TEXTBEFORE(Table1__4[[#This Row],[ParentName]],"-")</f>
        <v>BD12</v>
      </c>
      <c r="L1332" t="str">
        <f>_xlfn.XLOOKUP(Table1__4[[#This Row],[MAAN8]],ASO!F:F,ASO!H:H,"")</f>
        <v/>
      </c>
      <c r="M1332" t="str">
        <f>_xlfn.XLOOKUP(Table1__4[[#This Row],[MAAN8]],program!A:A,program!E:E,"")</f>
        <v/>
      </c>
      <c r="N1332">
        <f>_xlfn.XLOOKUP(Table1__4[[#This Row],[MAAN8]],program!A:A,program!F:F,"")</f>
        <v>0</v>
      </c>
      <c r="O1332">
        <f>SUMIFS(sellout!N:N,sellout!G:G,Table1__4[[#This Row],[MAAN8]])</f>
        <v>0</v>
      </c>
      <c r="P1332" s="2" t="str">
        <f>IFERROR(Table1__4[[#This Row],[Actual]]/Table1__4[[#This Row],[Target]],"")</f>
        <v/>
      </c>
      <c r="Q1332" t="str">
        <f>IFERROR(IF(Table1__4[[#This Row],[Target]]&gt;0,Table1__4[[#This Row],[Target]]-Table1__4[[#This Row],[Actual]],""),"")</f>
        <v/>
      </c>
    </row>
    <row r="1333" spans="1:17" x14ac:dyDescent="0.75">
      <c r="A1333" t="s">
        <v>10</v>
      </c>
      <c r="B1333" t="s">
        <v>11</v>
      </c>
      <c r="C1333" t="s">
        <v>12</v>
      </c>
      <c r="D1333" t="s">
        <v>38</v>
      </c>
      <c r="E1333" t="s">
        <v>168</v>
      </c>
      <c r="F1333" t="s">
        <v>40</v>
      </c>
      <c r="G1333" t="s">
        <v>169</v>
      </c>
      <c r="H1333">
        <v>66109453</v>
      </c>
      <c r="I1333" t="s">
        <v>8328</v>
      </c>
      <c r="J1333" t="s">
        <v>12138</v>
      </c>
      <c r="K1333" t="str">
        <f>_xlfn.TEXTBEFORE(Table1__4[[#This Row],[ParentName]],"-")</f>
        <v>BD16</v>
      </c>
      <c r="L1333" t="str">
        <f>_xlfn.XLOOKUP(Table1__4[[#This Row],[MAAN8]],ASO!F:F,ASO!H:H,"")</f>
        <v/>
      </c>
      <c r="M1333" t="str">
        <f>_xlfn.XLOOKUP(Table1__4[[#This Row],[MAAN8]],program!A:A,program!E:E,"")</f>
        <v/>
      </c>
      <c r="N1333">
        <f>_xlfn.XLOOKUP(Table1__4[[#This Row],[MAAN8]],program!A:A,program!F:F,"")</f>
        <v>0</v>
      </c>
      <c r="O1333">
        <f>SUMIFS(sellout!N:N,sellout!G:G,Table1__4[[#This Row],[MAAN8]])</f>
        <v>4</v>
      </c>
      <c r="P1333" s="2" t="str">
        <f>IFERROR(Table1__4[[#This Row],[Actual]]/Table1__4[[#This Row],[Target]],"")</f>
        <v/>
      </c>
      <c r="Q1333" t="str">
        <f>IFERROR(IF(Table1__4[[#This Row],[Target]]&gt;0,Table1__4[[#This Row],[Target]]-Table1__4[[#This Row],[Actual]],""),"")</f>
        <v/>
      </c>
    </row>
    <row r="1334" spans="1:17" x14ac:dyDescent="0.75">
      <c r="A1334" t="s">
        <v>10</v>
      </c>
      <c r="B1334" t="s">
        <v>11</v>
      </c>
      <c r="C1334" t="s">
        <v>22</v>
      </c>
      <c r="D1334" t="s">
        <v>23</v>
      </c>
      <c r="E1334" t="s">
        <v>143</v>
      </c>
      <c r="F1334" t="s">
        <v>25</v>
      </c>
      <c r="G1334" t="s">
        <v>144</v>
      </c>
      <c r="H1334">
        <v>66106664</v>
      </c>
      <c r="I1334" t="s">
        <v>11402</v>
      </c>
      <c r="J1334" t="s">
        <v>12139</v>
      </c>
      <c r="K1334" t="str">
        <f>_xlfn.TEXTBEFORE(Table1__4[[#This Row],[ParentName]],"-")</f>
        <v>BD12</v>
      </c>
      <c r="L1334" t="str">
        <f>_xlfn.XLOOKUP(Table1__4[[#This Row],[MAAN8]],ASO!F:F,ASO!H:H,"")</f>
        <v/>
      </c>
      <c r="M1334" t="str">
        <f>_xlfn.XLOOKUP(Table1__4[[#This Row],[MAAN8]],program!A:A,program!E:E,"")</f>
        <v/>
      </c>
      <c r="N1334">
        <f>_xlfn.XLOOKUP(Table1__4[[#This Row],[MAAN8]],program!A:A,program!F:F,"")</f>
        <v>0</v>
      </c>
      <c r="O1334">
        <f>SUMIFS(sellout!N:N,sellout!G:G,Table1__4[[#This Row],[MAAN8]])</f>
        <v>0</v>
      </c>
      <c r="P1334" s="2" t="str">
        <f>IFERROR(Table1__4[[#This Row],[Actual]]/Table1__4[[#This Row],[Target]],"")</f>
        <v/>
      </c>
      <c r="Q1334" t="str">
        <f>IFERROR(IF(Table1__4[[#This Row],[Target]]&gt;0,Table1__4[[#This Row],[Target]]-Table1__4[[#This Row],[Actual]],""),"")</f>
        <v/>
      </c>
    </row>
    <row r="1335" spans="1:17" x14ac:dyDescent="0.75">
      <c r="A1335" t="s">
        <v>10</v>
      </c>
      <c r="B1335" t="s">
        <v>11</v>
      </c>
      <c r="C1335" t="s">
        <v>46</v>
      </c>
      <c r="D1335" t="s">
        <v>47</v>
      </c>
      <c r="E1335" t="s">
        <v>287</v>
      </c>
      <c r="F1335" t="s">
        <v>69</v>
      </c>
      <c r="G1335" t="s">
        <v>288</v>
      </c>
      <c r="H1335">
        <v>65008939</v>
      </c>
      <c r="I1335" t="s">
        <v>2321</v>
      </c>
      <c r="J1335" t="s">
        <v>2322</v>
      </c>
      <c r="K1335" t="str">
        <f>_xlfn.TEXTBEFORE(Table1__4[[#This Row],[ParentName]],"-")</f>
        <v>HMcc</v>
      </c>
      <c r="L1335" t="str">
        <f>_xlfn.XLOOKUP(Table1__4[[#This Row],[MAAN8]],ASO!F:F,ASO!H:H,"")</f>
        <v>Grocery Store</v>
      </c>
      <c r="M1335" t="str">
        <f>_xlfn.XLOOKUP(Table1__4[[#This Row],[MAAN8]],program!A:A,program!E:E,"")</f>
        <v>Target Incentive</v>
      </c>
      <c r="N1335">
        <f>_xlfn.XLOOKUP(Table1__4[[#This Row],[MAAN8]],program!A:A,program!F:F,"")</f>
        <v>50</v>
      </c>
      <c r="O1335">
        <f>SUMIFS(sellout!N:N,sellout!G:G,Table1__4[[#This Row],[MAAN8]])</f>
        <v>0</v>
      </c>
      <c r="P1335" s="2">
        <f>IFERROR(Table1__4[[#This Row],[Actual]]/Table1__4[[#This Row],[Target]],"")</f>
        <v>0</v>
      </c>
      <c r="Q1335">
        <f>IFERROR(IF(Table1__4[[#This Row],[Target]]&gt;0,Table1__4[[#This Row],[Target]]-Table1__4[[#This Row],[Actual]],""),"")</f>
        <v>50</v>
      </c>
    </row>
    <row r="1336" spans="1:17" x14ac:dyDescent="0.75">
      <c r="A1336" t="s">
        <v>10</v>
      </c>
      <c r="B1336" t="s">
        <v>11</v>
      </c>
      <c r="C1336" t="s">
        <v>22</v>
      </c>
      <c r="D1336" t="s">
        <v>89</v>
      </c>
      <c r="E1336" t="s">
        <v>183</v>
      </c>
      <c r="F1336" t="s">
        <v>184</v>
      </c>
      <c r="G1336" t="s">
        <v>185</v>
      </c>
      <c r="H1336">
        <v>66152067</v>
      </c>
      <c r="I1336" t="s">
        <v>2321</v>
      </c>
      <c r="J1336" t="s">
        <v>2323</v>
      </c>
      <c r="K1336" t="str">
        <f>_xlfn.TEXTBEFORE(Table1__4[[#This Row],[ParentName]],"-")</f>
        <v>BD11</v>
      </c>
      <c r="L1336" t="str">
        <f>_xlfn.XLOOKUP(Table1__4[[#This Row],[MAAN8]],ASO!F:F,ASO!H:H,"")</f>
        <v>Grocery Store</v>
      </c>
      <c r="M1336" t="str">
        <f>_xlfn.XLOOKUP(Table1__4[[#This Row],[MAAN8]],program!A:A,program!E:E,"")</f>
        <v/>
      </c>
      <c r="N1336">
        <f>_xlfn.XLOOKUP(Table1__4[[#This Row],[MAAN8]],program!A:A,program!F:F,"")</f>
        <v>0</v>
      </c>
      <c r="O1336">
        <f>SUMIFS(sellout!N:N,sellout!G:G,Table1__4[[#This Row],[MAAN8]])</f>
        <v>0</v>
      </c>
      <c r="P1336" s="2" t="str">
        <f>IFERROR(Table1__4[[#This Row],[Actual]]/Table1__4[[#This Row],[Target]],"")</f>
        <v/>
      </c>
      <c r="Q1336" t="str">
        <f>IFERROR(IF(Table1__4[[#This Row],[Target]]&gt;0,Table1__4[[#This Row],[Target]]-Table1__4[[#This Row],[Actual]],""),"")</f>
        <v/>
      </c>
    </row>
    <row r="1337" spans="1:17" x14ac:dyDescent="0.75">
      <c r="A1337" t="s">
        <v>10</v>
      </c>
      <c r="B1337" t="s">
        <v>11</v>
      </c>
      <c r="C1337" t="s">
        <v>12</v>
      </c>
      <c r="D1337" t="s">
        <v>123</v>
      </c>
      <c r="E1337" t="s">
        <v>160</v>
      </c>
      <c r="F1337" t="s">
        <v>152</v>
      </c>
      <c r="G1337" t="s">
        <v>161</v>
      </c>
      <c r="H1337">
        <v>66104786</v>
      </c>
      <c r="I1337" t="s">
        <v>2321</v>
      </c>
      <c r="J1337" t="s">
        <v>2324</v>
      </c>
      <c r="K1337" t="str">
        <f>_xlfn.TEXTBEFORE(Table1__4[[#This Row],[ParentName]],"-")</f>
        <v>BD10</v>
      </c>
      <c r="L1337" t="str">
        <f>_xlfn.XLOOKUP(Table1__4[[#This Row],[MAAN8]],ASO!F:F,ASO!H:H,"")</f>
        <v>Grocery Store</v>
      </c>
      <c r="M1337" t="str">
        <f>_xlfn.XLOOKUP(Table1__4[[#This Row],[MAAN8]],program!A:A,program!E:E,"")</f>
        <v>Target Incentive</v>
      </c>
      <c r="N1337">
        <f>_xlfn.XLOOKUP(Table1__4[[#This Row],[MAAN8]],program!A:A,program!F:F,"")</f>
        <v>100</v>
      </c>
      <c r="O1337">
        <f>SUMIFS(sellout!N:N,sellout!G:G,Table1__4[[#This Row],[MAAN8]])</f>
        <v>0</v>
      </c>
      <c r="P1337" s="2">
        <f>IFERROR(Table1__4[[#This Row],[Actual]]/Table1__4[[#This Row],[Target]],"")</f>
        <v>0</v>
      </c>
      <c r="Q1337">
        <f>IFERROR(IF(Table1__4[[#This Row],[Target]]&gt;0,Table1__4[[#This Row],[Target]]-Table1__4[[#This Row],[Actual]],""),"")</f>
        <v>100</v>
      </c>
    </row>
    <row r="1338" spans="1:17" x14ac:dyDescent="0.75">
      <c r="A1338" t="s">
        <v>10</v>
      </c>
      <c r="B1338" t="s">
        <v>11</v>
      </c>
      <c r="C1338" t="s">
        <v>12</v>
      </c>
      <c r="D1338" t="s">
        <v>123</v>
      </c>
      <c r="E1338" t="s">
        <v>160</v>
      </c>
      <c r="F1338" t="s">
        <v>152</v>
      </c>
      <c r="G1338" t="s">
        <v>161</v>
      </c>
      <c r="H1338">
        <v>66151118</v>
      </c>
      <c r="I1338" t="s">
        <v>2321</v>
      </c>
      <c r="J1338" t="s">
        <v>1217</v>
      </c>
      <c r="K1338" t="str">
        <f>_xlfn.TEXTBEFORE(Table1__4[[#This Row],[ParentName]],"-")</f>
        <v>BD10</v>
      </c>
      <c r="L1338" t="str">
        <f>_xlfn.XLOOKUP(Table1__4[[#This Row],[MAAN8]],ASO!F:F,ASO!H:H,"")</f>
        <v>Grocery Store</v>
      </c>
      <c r="M1338" t="str">
        <f>_xlfn.XLOOKUP(Table1__4[[#This Row],[MAAN8]],program!A:A,program!E:E,"")</f>
        <v>Target Incentive</v>
      </c>
      <c r="N1338">
        <f>_xlfn.XLOOKUP(Table1__4[[#This Row],[MAAN8]],program!A:A,program!F:F,"")</f>
        <v>550</v>
      </c>
      <c r="O1338">
        <f>SUMIFS(sellout!N:N,sellout!G:G,Table1__4[[#This Row],[MAAN8]])</f>
        <v>0</v>
      </c>
      <c r="P1338" s="2">
        <f>IFERROR(Table1__4[[#This Row],[Actual]]/Table1__4[[#This Row],[Target]],"")</f>
        <v>0</v>
      </c>
      <c r="Q1338">
        <f>IFERROR(IF(Table1__4[[#This Row],[Target]]&gt;0,Table1__4[[#This Row],[Target]]-Table1__4[[#This Row],[Actual]],""),"")</f>
        <v>550</v>
      </c>
    </row>
    <row r="1339" spans="1:17" x14ac:dyDescent="0.75">
      <c r="A1339" t="s">
        <v>10</v>
      </c>
      <c r="B1339" t="s">
        <v>11</v>
      </c>
      <c r="C1339" t="s">
        <v>46</v>
      </c>
      <c r="D1339" t="s">
        <v>77</v>
      </c>
      <c r="E1339" t="s">
        <v>106</v>
      </c>
      <c r="F1339" t="s">
        <v>49</v>
      </c>
      <c r="G1339" t="s">
        <v>107</v>
      </c>
      <c r="H1339">
        <v>65055006</v>
      </c>
      <c r="I1339" t="s">
        <v>2325</v>
      </c>
      <c r="J1339" t="s">
        <v>1058</v>
      </c>
      <c r="K1339" t="str">
        <f>_xlfn.TEXTBEFORE(Table1__4[[#This Row],[ParentName]],"-")</f>
        <v>PC</v>
      </c>
      <c r="L1339" t="str">
        <f>_xlfn.XLOOKUP(Table1__4[[#This Row],[MAAN8]],ASO!F:F,ASO!H:H,"")</f>
        <v>Beverage Retail Store</v>
      </c>
      <c r="M1339" t="str">
        <f>_xlfn.XLOOKUP(Table1__4[[#This Row],[MAAN8]],program!A:A,program!E:E,"")</f>
        <v>TPO</v>
      </c>
      <c r="N1339">
        <f>_xlfn.XLOOKUP(Table1__4[[#This Row],[MAAN8]],program!A:A,program!F:F,"")</f>
        <v>1700</v>
      </c>
      <c r="O1339">
        <f>SUMIFS(sellout!N:N,sellout!G:G,Table1__4[[#This Row],[MAAN8]])</f>
        <v>60</v>
      </c>
      <c r="P1339" s="2">
        <f>IFERROR(Table1__4[[#This Row],[Actual]]/Table1__4[[#This Row],[Target]],"")</f>
        <v>3.5294117647058823E-2</v>
      </c>
      <c r="Q1339">
        <f>IFERROR(IF(Table1__4[[#This Row],[Target]]&gt;0,Table1__4[[#This Row],[Target]]-Table1__4[[#This Row],[Actual]],""),"")</f>
        <v>1640</v>
      </c>
    </row>
    <row r="1340" spans="1:17" x14ac:dyDescent="0.75">
      <c r="A1340" t="s">
        <v>10</v>
      </c>
      <c r="B1340" t="s">
        <v>11</v>
      </c>
      <c r="C1340" t="s">
        <v>12</v>
      </c>
      <c r="D1340" t="s">
        <v>123</v>
      </c>
      <c r="E1340" t="s">
        <v>728</v>
      </c>
      <c r="F1340" t="s">
        <v>239</v>
      </c>
      <c r="G1340" t="s">
        <v>729</v>
      </c>
      <c r="H1340">
        <v>66105345</v>
      </c>
      <c r="I1340" t="s">
        <v>2326</v>
      </c>
      <c r="J1340" t="s">
        <v>2327</v>
      </c>
      <c r="K1340" t="str">
        <f>_xlfn.TEXTBEFORE(Table1__4[[#This Row],[ParentName]],"-")</f>
        <v>BD10</v>
      </c>
      <c r="L1340" t="str">
        <f>_xlfn.XLOOKUP(Table1__4[[#This Row],[MAAN8]],ASO!F:F,ASO!H:H,"")</f>
        <v>Grocery Store</v>
      </c>
      <c r="M1340" t="str">
        <f>_xlfn.XLOOKUP(Table1__4[[#This Row],[MAAN8]],program!A:A,program!E:E,"")</f>
        <v>Target Incentive</v>
      </c>
      <c r="N1340">
        <f>_xlfn.XLOOKUP(Table1__4[[#This Row],[MAAN8]],program!A:A,program!F:F,"")</f>
        <v>100</v>
      </c>
      <c r="O1340">
        <f>SUMIFS(sellout!N:N,sellout!G:G,Table1__4[[#This Row],[MAAN8]])</f>
        <v>0</v>
      </c>
      <c r="P1340" s="2">
        <f>IFERROR(Table1__4[[#This Row],[Actual]]/Table1__4[[#This Row],[Target]],"")</f>
        <v>0</v>
      </c>
      <c r="Q1340">
        <f>IFERROR(IF(Table1__4[[#This Row],[Target]]&gt;0,Table1__4[[#This Row],[Target]]-Table1__4[[#This Row],[Actual]],""),"")</f>
        <v>100</v>
      </c>
    </row>
    <row r="1341" spans="1:17" x14ac:dyDescent="0.75">
      <c r="A1341" t="s">
        <v>10</v>
      </c>
      <c r="B1341" t="s">
        <v>11</v>
      </c>
      <c r="C1341" t="s">
        <v>22</v>
      </c>
      <c r="D1341" t="s">
        <v>23</v>
      </c>
      <c r="E1341" t="s">
        <v>85</v>
      </c>
      <c r="F1341" t="s">
        <v>64</v>
      </c>
      <c r="G1341" t="s">
        <v>86</v>
      </c>
      <c r="H1341">
        <v>66150779</v>
      </c>
      <c r="I1341" t="s">
        <v>2328</v>
      </c>
      <c r="J1341" t="s">
        <v>2329</v>
      </c>
      <c r="K1341" t="str">
        <f>_xlfn.TEXTBEFORE(Table1__4[[#This Row],[ParentName]],"-")</f>
        <v>BD12</v>
      </c>
      <c r="L1341" t="str">
        <f>_xlfn.XLOOKUP(Table1__4[[#This Row],[MAAN8]],ASO!F:F,ASO!H:H,"")</f>
        <v>Grocery Store</v>
      </c>
      <c r="M1341" t="str">
        <f>_xlfn.XLOOKUP(Table1__4[[#This Row],[MAAN8]],program!A:A,program!E:E,"")</f>
        <v>Target Incentive</v>
      </c>
      <c r="N1341">
        <f>_xlfn.XLOOKUP(Table1__4[[#This Row],[MAAN8]],program!A:A,program!F:F,"")</f>
        <v>100</v>
      </c>
      <c r="O1341">
        <f>SUMIFS(sellout!N:N,sellout!G:G,Table1__4[[#This Row],[MAAN8]])</f>
        <v>5</v>
      </c>
      <c r="P1341" s="2">
        <f>IFERROR(Table1__4[[#This Row],[Actual]]/Table1__4[[#This Row],[Target]],"")</f>
        <v>0.05</v>
      </c>
      <c r="Q1341">
        <f>IFERROR(IF(Table1__4[[#This Row],[Target]]&gt;0,Table1__4[[#This Row],[Target]]-Table1__4[[#This Row],[Actual]],""),"")</f>
        <v>95</v>
      </c>
    </row>
    <row r="1342" spans="1:17" x14ac:dyDescent="0.75">
      <c r="A1342" t="s">
        <v>10</v>
      </c>
      <c r="B1342" t="s">
        <v>11</v>
      </c>
      <c r="C1342" t="s">
        <v>22</v>
      </c>
      <c r="D1342" t="s">
        <v>89</v>
      </c>
      <c r="E1342" t="s">
        <v>266</v>
      </c>
      <c r="F1342" t="s">
        <v>64</v>
      </c>
      <c r="G1342" t="s">
        <v>267</v>
      </c>
      <c r="H1342">
        <v>66106149</v>
      </c>
      <c r="I1342" t="s">
        <v>2330</v>
      </c>
      <c r="J1342" t="s">
        <v>678</v>
      </c>
      <c r="K1342" t="str">
        <f>_xlfn.TEXTBEFORE(Table1__4[[#This Row],[ParentName]],"-")</f>
        <v>BD11</v>
      </c>
      <c r="L1342" t="str">
        <f>_xlfn.XLOOKUP(Table1__4[[#This Row],[MAAN8]],ASO!F:F,ASO!H:H,"")</f>
        <v>Grocery Store</v>
      </c>
      <c r="M1342" t="str">
        <f>_xlfn.XLOOKUP(Table1__4[[#This Row],[MAAN8]],program!A:A,program!E:E,"")</f>
        <v>Target Incentive</v>
      </c>
      <c r="N1342">
        <f>_xlfn.XLOOKUP(Table1__4[[#This Row],[MAAN8]],program!A:A,program!F:F,"")</f>
        <v>100</v>
      </c>
      <c r="O1342">
        <f>SUMIFS(sellout!N:N,sellout!G:G,Table1__4[[#This Row],[MAAN8]])</f>
        <v>0</v>
      </c>
      <c r="P1342" s="2">
        <f>IFERROR(Table1__4[[#This Row],[Actual]]/Table1__4[[#This Row],[Target]],"")</f>
        <v>0</v>
      </c>
      <c r="Q1342">
        <f>IFERROR(IF(Table1__4[[#This Row],[Target]]&gt;0,Table1__4[[#This Row],[Target]]-Table1__4[[#This Row],[Actual]],""),"")</f>
        <v>100</v>
      </c>
    </row>
    <row r="1343" spans="1:17" x14ac:dyDescent="0.75">
      <c r="A1343" t="s">
        <v>10</v>
      </c>
      <c r="B1343" t="s">
        <v>11</v>
      </c>
      <c r="C1343" t="s">
        <v>22</v>
      </c>
      <c r="D1343" t="s">
        <v>182</v>
      </c>
      <c r="E1343" t="s">
        <v>941</v>
      </c>
      <c r="F1343" t="s">
        <v>184</v>
      </c>
      <c r="G1343" t="s">
        <v>942</v>
      </c>
      <c r="H1343">
        <v>66106787</v>
      </c>
      <c r="I1343" t="s">
        <v>2330</v>
      </c>
      <c r="J1343" t="s">
        <v>2331</v>
      </c>
      <c r="K1343" t="str">
        <f>_xlfn.TEXTBEFORE(Table1__4[[#This Row],[ParentName]],"-")</f>
        <v>BD14</v>
      </c>
      <c r="L1343" t="str">
        <f>_xlfn.XLOOKUP(Table1__4[[#This Row],[MAAN8]],ASO!F:F,ASO!H:H,"")</f>
        <v>Grocery Store - Home Delivery</v>
      </c>
      <c r="M1343" t="str">
        <f>_xlfn.XLOOKUP(Table1__4[[#This Row],[MAAN8]],program!A:A,program!E:E,"")</f>
        <v>Target Incentive</v>
      </c>
      <c r="N1343">
        <f>_xlfn.XLOOKUP(Table1__4[[#This Row],[MAAN8]],program!A:A,program!F:F,"")</f>
        <v>250</v>
      </c>
      <c r="O1343">
        <f>SUMIFS(sellout!N:N,sellout!G:G,Table1__4[[#This Row],[MAAN8]])</f>
        <v>0</v>
      </c>
      <c r="P1343" s="2">
        <f>IFERROR(Table1__4[[#This Row],[Actual]]/Table1__4[[#This Row],[Target]],"")</f>
        <v>0</v>
      </c>
      <c r="Q1343">
        <f>IFERROR(IF(Table1__4[[#This Row],[Target]]&gt;0,Table1__4[[#This Row],[Target]]-Table1__4[[#This Row],[Actual]],""),"")</f>
        <v>250</v>
      </c>
    </row>
    <row r="1344" spans="1:17" x14ac:dyDescent="0.75">
      <c r="A1344" t="s">
        <v>10</v>
      </c>
      <c r="B1344" t="s">
        <v>11</v>
      </c>
      <c r="C1344" t="s">
        <v>12</v>
      </c>
      <c r="D1344" t="s">
        <v>123</v>
      </c>
      <c r="E1344" t="s">
        <v>728</v>
      </c>
      <c r="F1344" t="s">
        <v>239</v>
      </c>
      <c r="G1344" t="s">
        <v>729</v>
      </c>
      <c r="H1344">
        <v>66150089</v>
      </c>
      <c r="I1344" t="s">
        <v>2332</v>
      </c>
      <c r="J1344" t="s">
        <v>2333</v>
      </c>
      <c r="K1344" t="str">
        <f>_xlfn.TEXTBEFORE(Table1__4[[#This Row],[ParentName]],"-")</f>
        <v>BD10</v>
      </c>
      <c r="L1344" t="str">
        <f>_xlfn.XLOOKUP(Table1__4[[#This Row],[MAAN8]],ASO!F:F,ASO!H:H,"")</f>
        <v>Grocery Store - Home Delivery</v>
      </c>
      <c r="M1344" t="str">
        <f>_xlfn.XLOOKUP(Table1__4[[#This Row],[MAAN8]],program!A:A,program!E:E,"")</f>
        <v>Target Incentive</v>
      </c>
      <c r="N1344">
        <f>_xlfn.XLOOKUP(Table1__4[[#This Row],[MAAN8]],program!A:A,program!F:F,"")</f>
        <v>250</v>
      </c>
      <c r="O1344">
        <f>SUMIFS(sellout!N:N,sellout!G:G,Table1__4[[#This Row],[MAAN8]])</f>
        <v>0</v>
      </c>
      <c r="P1344" s="2">
        <f>IFERROR(Table1__4[[#This Row],[Actual]]/Table1__4[[#This Row],[Target]],"")</f>
        <v>0</v>
      </c>
      <c r="Q1344">
        <f>IFERROR(IF(Table1__4[[#This Row],[Target]]&gt;0,Table1__4[[#This Row],[Target]]-Table1__4[[#This Row],[Actual]],""),"")</f>
        <v>250</v>
      </c>
    </row>
    <row r="1345" spans="1:17" x14ac:dyDescent="0.75">
      <c r="A1345" t="s">
        <v>10</v>
      </c>
      <c r="B1345" t="s">
        <v>11</v>
      </c>
      <c r="C1345" t="s">
        <v>22</v>
      </c>
      <c r="D1345" t="s">
        <v>182</v>
      </c>
      <c r="E1345" t="s">
        <v>266</v>
      </c>
      <c r="F1345" t="s">
        <v>64</v>
      </c>
      <c r="G1345" t="s">
        <v>267</v>
      </c>
      <c r="H1345">
        <v>66108634</v>
      </c>
      <c r="I1345" t="s">
        <v>2334</v>
      </c>
      <c r="J1345" t="s">
        <v>2335</v>
      </c>
      <c r="K1345" t="str">
        <f>_xlfn.TEXTBEFORE(Table1__4[[#This Row],[ParentName]],"-")</f>
        <v>BD14</v>
      </c>
      <c r="L1345" t="str">
        <f>_xlfn.XLOOKUP(Table1__4[[#This Row],[MAAN8]],ASO!F:F,ASO!H:H,"")</f>
        <v>Grocery Store</v>
      </c>
      <c r="M1345" t="str">
        <f>_xlfn.XLOOKUP(Table1__4[[#This Row],[MAAN8]],program!A:A,program!E:E,"")</f>
        <v/>
      </c>
      <c r="N1345">
        <f>_xlfn.XLOOKUP(Table1__4[[#This Row],[MAAN8]],program!A:A,program!F:F,"")</f>
        <v>0</v>
      </c>
      <c r="O1345">
        <f>SUMIFS(sellout!N:N,sellout!G:G,Table1__4[[#This Row],[MAAN8]])</f>
        <v>0</v>
      </c>
      <c r="P1345" s="2" t="str">
        <f>IFERROR(Table1__4[[#This Row],[Actual]]/Table1__4[[#This Row],[Target]],"")</f>
        <v/>
      </c>
      <c r="Q1345" t="str">
        <f>IFERROR(IF(Table1__4[[#This Row],[Target]]&gt;0,Table1__4[[#This Row],[Target]]-Table1__4[[#This Row],[Actual]],""),"")</f>
        <v/>
      </c>
    </row>
    <row r="1346" spans="1:17" x14ac:dyDescent="0.75">
      <c r="A1346" t="s">
        <v>10</v>
      </c>
      <c r="B1346" t="s">
        <v>11</v>
      </c>
      <c r="C1346" t="s">
        <v>12</v>
      </c>
      <c r="D1346" t="s">
        <v>123</v>
      </c>
      <c r="E1346" t="s">
        <v>208</v>
      </c>
      <c r="F1346" t="s">
        <v>125</v>
      </c>
      <c r="G1346" t="s">
        <v>209</v>
      </c>
      <c r="H1346">
        <v>66154952</v>
      </c>
      <c r="I1346" t="s">
        <v>2336</v>
      </c>
      <c r="J1346" t="s">
        <v>2337</v>
      </c>
      <c r="K1346" t="str">
        <f>_xlfn.TEXTBEFORE(Table1__4[[#This Row],[ParentName]],"-")</f>
        <v>BD10</v>
      </c>
      <c r="L1346" t="str">
        <f>_xlfn.XLOOKUP(Table1__4[[#This Row],[MAAN8]],ASO!F:F,ASO!H:H,"")</f>
        <v>Grocery Store</v>
      </c>
      <c r="M1346" t="str">
        <f>_xlfn.XLOOKUP(Table1__4[[#This Row],[MAAN8]],program!A:A,program!E:E,"")</f>
        <v>Target Incentive</v>
      </c>
      <c r="N1346">
        <f>_xlfn.XLOOKUP(Table1__4[[#This Row],[MAAN8]],program!A:A,program!F:F,"")</f>
        <v>320</v>
      </c>
      <c r="O1346">
        <f>SUMIFS(sellout!N:N,sellout!G:G,Table1__4[[#This Row],[MAAN8]])</f>
        <v>20</v>
      </c>
      <c r="P1346" s="2">
        <f>IFERROR(Table1__4[[#This Row],[Actual]]/Table1__4[[#This Row],[Target]],"")</f>
        <v>6.25E-2</v>
      </c>
      <c r="Q1346">
        <f>IFERROR(IF(Table1__4[[#This Row],[Target]]&gt;0,Table1__4[[#This Row],[Target]]-Table1__4[[#This Row],[Actual]],""),"")</f>
        <v>300</v>
      </c>
    </row>
    <row r="1347" spans="1:17" x14ac:dyDescent="0.75">
      <c r="A1347" t="s">
        <v>10</v>
      </c>
      <c r="B1347" t="s">
        <v>11</v>
      </c>
      <c r="C1347" t="s">
        <v>46</v>
      </c>
      <c r="D1347" t="s">
        <v>47</v>
      </c>
      <c r="E1347" t="s">
        <v>416</v>
      </c>
      <c r="F1347" t="s">
        <v>69</v>
      </c>
      <c r="G1347" t="s">
        <v>417</v>
      </c>
      <c r="H1347">
        <v>65402262</v>
      </c>
      <c r="I1347" t="s">
        <v>2338</v>
      </c>
      <c r="J1347" t="s">
        <v>2339</v>
      </c>
      <c r="K1347" t="str">
        <f>_xlfn.TEXTBEFORE(Table1__4[[#This Row],[ParentName]],"-")</f>
        <v>HMcc</v>
      </c>
      <c r="L1347" t="str">
        <f>_xlfn.XLOOKUP(Table1__4[[#This Row],[MAAN8]],ASO!F:F,ASO!H:H,"")</f>
        <v>Grocery Store - Home Delivery</v>
      </c>
      <c r="M1347" t="str">
        <f>_xlfn.XLOOKUP(Table1__4[[#This Row],[MAAN8]],program!A:A,program!E:E,"")</f>
        <v>Target Incentive</v>
      </c>
      <c r="N1347">
        <f>_xlfn.XLOOKUP(Table1__4[[#This Row],[MAAN8]],program!A:A,program!F:F,"")</f>
        <v>60</v>
      </c>
      <c r="O1347">
        <f>SUMIFS(sellout!N:N,sellout!G:G,Table1__4[[#This Row],[MAAN8]])</f>
        <v>0</v>
      </c>
      <c r="P1347" s="2">
        <f>IFERROR(Table1__4[[#This Row],[Actual]]/Table1__4[[#This Row],[Target]],"")</f>
        <v>0</v>
      </c>
      <c r="Q1347">
        <f>IFERROR(IF(Table1__4[[#This Row],[Target]]&gt;0,Table1__4[[#This Row],[Target]]-Table1__4[[#This Row],[Actual]],""),"")</f>
        <v>60</v>
      </c>
    </row>
    <row r="1348" spans="1:17" x14ac:dyDescent="0.75">
      <c r="A1348" t="s">
        <v>10</v>
      </c>
      <c r="B1348" t="s">
        <v>11</v>
      </c>
      <c r="C1348" t="s">
        <v>12</v>
      </c>
      <c r="D1348" t="s">
        <v>123</v>
      </c>
      <c r="E1348" t="s">
        <v>160</v>
      </c>
      <c r="F1348" t="s">
        <v>152</v>
      </c>
      <c r="G1348" t="s">
        <v>161</v>
      </c>
      <c r="H1348">
        <v>66104944</v>
      </c>
      <c r="I1348" t="s">
        <v>2338</v>
      </c>
      <c r="J1348" t="s">
        <v>2340</v>
      </c>
      <c r="K1348" t="str">
        <f>_xlfn.TEXTBEFORE(Table1__4[[#This Row],[ParentName]],"-")</f>
        <v>BD10</v>
      </c>
      <c r="L1348" t="str">
        <f>_xlfn.XLOOKUP(Table1__4[[#This Row],[MAAN8]],ASO!F:F,ASO!H:H,"")</f>
        <v>Grocery Store</v>
      </c>
      <c r="M1348" t="str">
        <f>_xlfn.XLOOKUP(Table1__4[[#This Row],[MAAN8]],program!A:A,program!E:E,"")</f>
        <v/>
      </c>
      <c r="N1348">
        <f>_xlfn.XLOOKUP(Table1__4[[#This Row],[MAAN8]],program!A:A,program!F:F,"")</f>
        <v>0</v>
      </c>
      <c r="O1348">
        <f>SUMIFS(sellout!N:N,sellout!G:G,Table1__4[[#This Row],[MAAN8]])</f>
        <v>0</v>
      </c>
      <c r="P1348" s="2" t="str">
        <f>IFERROR(Table1__4[[#This Row],[Actual]]/Table1__4[[#This Row],[Target]],"")</f>
        <v/>
      </c>
      <c r="Q1348" t="str">
        <f>IFERROR(IF(Table1__4[[#This Row],[Target]]&gt;0,Table1__4[[#This Row],[Target]]-Table1__4[[#This Row],[Actual]],""),"")</f>
        <v/>
      </c>
    </row>
    <row r="1349" spans="1:17" x14ac:dyDescent="0.75">
      <c r="A1349" t="s">
        <v>10</v>
      </c>
      <c r="B1349" t="s">
        <v>11</v>
      </c>
      <c r="C1349" t="s">
        <v>12</v>
      </c>
      <c r="D1349" t="s">
        <v>13</v>
      </c>
      <c r="E1349" t="s">
        <v>29</v>
      </c>
      <c r="F1349" t="s">
        <v>30</v>
      </c>
      <c r="G1349" t="s">
        <v>31</v>
      </c>
      <c r="H1349">
        <v>66150005</v>
      </c>
      <c r="I1349" t="s">
        <v>2338</v>
      </c>
      <c r="J1349" t="s">
        <v>2341</v>
      </c>
      <c r="K1349" t="str">
        <f>_xlfn.TEXTBEFORE(Table1__4[[#This Row],[ParentName]],"-")</f>
        <v>BD8</v>
      </c>
      <c r="L1349" t="str">
        <f>_xlfn.XLOOKUP(Table1__4[[#This Row],[MAAN8]],ASO!F:F,ASO!H:H,"")</f>
        <v/>
      </c>
      <c r="M1349" t="str">
        <f>_xlfn.XLOOKUP(Table1__4[[#This Row],[MAAN8]],program!A:A,program!E:E,"")</f>
        <v/>
      </c>
      <c r="N1349">
        <f>_xlfn.XLOOKUP(Table1__4[[#This Row],[MAAN8]],program!A:A,program!F:F,"")</f>
        <v>0</v>
      </c>
      <c r="O1349">
        <f>SUMIFS(sellout!N:N,sellout!G:G,Table1__4[[#This Row],[MAAN8]])</f>
        <v>0</v>
      </c>
      <c r="P1349" s="2" t="str">
        <f>IFERROR(Table1__4[[#This Row],[Actual]]/Table1__4[[#This Row],[Target]],"")</f>
        <v/>
      </c>
      <c r="Q1349" t="str">
        <f>IFERROR(IF(Table1__4[[#This Row],[Target]]&gt;0,Table1__4[[#This Row],[Target]]-Table1__4[[#This Row],[Actual]],""),"")</f>
        <v/>
      </c>
    </row>
    <row r="1350" spans="1:17" x14ac:dyDescent="0.75">
      <c r="A1350" t="s">
        <v>10</v>
      </c>
      <c r="B1350" t="s">
        <v>11</v>
      </c>
      <c r="C1350" t="s">
        <v>12</v>
      </c>
      <c r="D1350" t="s">
        <v>13</v>
      </c>
      <c r="E1350" t="s">
        <v>98</v>
      </c>
      <c r="F1350" t="s">
        <v>30</v>
      </c>
      <c r="G1350" t="s">
        <v>99</v>
      </c>
      <c r="H1350">
        <v>66150656</v>
      </c>
      <c r="I1350" t="s">
        <v>2338</v>
      </c>
      <c r="J1350" t="s">
        <v>2342</v>
      </c>
      <c r="K1350" t="str">
        <f>_xlfn.TEXTBEFORE(Table1__4[[#This Row],[ParentName]],"-")</f>
        <v>BD8</v>
      </c>
      <c r="L1350" t="str">
        <f>_xlfn.XLOOKUP(Table1__4[[#This Row],[MAAN8]],ASO!F:F,ASO!H:H,"")</f>
        <v>Grocery Store</v>
      </c>
      <c r="M1350" t="str">
        <f>_xlfn.XLOOKUP(Table1__4[[#This Row],[MAAN8]],program!A:A,program!E:E,"")</f>
        <v/>
      </c>
      <c r="N1350">
        <f>_xlfn.XLOOKUP(Table1__4[[#This Row],[MAAN8]],program!A:A,program!F:F,"")</f>
        <v>0</v>
      </c>
      <c r="O1350">
        <f>SUMIFS(sellout!N:N,sellout!G:G,Table1__4[[#This Row],[MAAN8]])</f>
        <v>0</v>
      </c>
      <c r="P1350" s="2" t="str">
        <f>IFERROR(Table1__4[[#This Row],[Actual]]/Table1__4[[#This Row],[Target]],"")</f>
        <v/>
      </c>
      <c r="Q1350" t="str">
        <f>IFERROR(IF(Table1__4[[#This Row],[Target]]&gt;0,Table1__4[[#This Row],[Target]]-Table1__4[[#This Row],[Actual]],""),"")</f>
        <v/>
      </c>
    </row>
    <row r="1351" spans="1:17" x14ac:dyDescent="0.75">
      <c r="A1351" t="s">
        <v>10</v>
      </c>
      <c r="B1351" t="s">
        <v>11</v>
      </c>
      <c r="C1351" t="s">
        <v>22</v>
      </c>
      <c r="D1351" t="s">
        <v>89</v>
      </c>
      <c r="E1351" t="s">
        <v>259</v>
      </c>
      <c r="F1351" t="s">
        <v>220</v>
      </c>
      <c r="G1351" t="s">
        <v>260</v>
      </c>
      <c r="H1351">
        <v>66155565</v>
      </c>
      <c r="I1351" t="s">
        <v>2343</v>
      </c>
      <c r="J1351" t="s">
        <v>2344</v>
      </c>
      <c r="K1351" t="str">
        <f>_xlfn.TEXTBEFORE(Table1__4[[#This Row],[ParentName]],"-")</f>
        <v>BD11</v>
      </c>
      <c r="L1351" t="str">
        <f>_xlfn.XLOOKUP(Table1__4[[#This Row],[MAAN8]],ASO!F:F,ASO!H:H,"")</f>
        <v>Grocery Store</v>
      </c>
      <c r="M1351" t="str">
        <f>_xlfn.XLOOKUP(Table1__4[[#This Row],[MAAN8]],program!A:A,program!E:E,"")</f>
        <v>Target Incentive</v>
      </c>
      <c r="N1351">
        <f>_xlfn.XLOOKUP(Table1__4[[#This Row],[MAAN8]],program!A:A,program!F:F,"")</f>
        <v>115</v>
      </c>
      <c r="O1351">
        <f>SUMIFS(sellout!N:N,sellout!G:G,Table1__4[[#This Row],[MAAN8]])</f>
        <v>0</v>
      </c>
      <c r="P1351" s="2">
        <f>IFERROR(Table1__4[[#This Row],[Actual]]/Table1__4[[#This Row],[Target]],"")</f>
        <v>0</v>
      </c>
      <c r="Q1351">
        <f>IFERROR(IF(Table1__4[[#This Row],[Target]]&gt;0,Table1__4[[#This Row],[Target]]-Table1__4[[#This Row],[Actual]],""),"")</f>
        <v>115</v>
      </c>
    </row>
    <row r="1352" spans="1:17" x14ac:dyDescent="0.75">
      <c r="A1352" t="s">
        <v>10</v>
      </c>
      <c r="B1352" t="s">
        <v>11</v>
      </c>
      <c r="C1352" t="s">
        <v>46</v>
      </c>
      <c r="D1352" t="s">
        <v>47</v>
      </c>
      <c r="E1352" t="s">
        <v>102</v>
      </c>
      <c r="F1352" t="s">
        <v>69</v>
      </c>
      <c r="G1352" t="s">
        <v>103</v>
      </c>
      <c r="H1352">
        <v>65713366</v>
      </c>
      <c r="I1352" t="s">
        <v>2345</v>
      </c>
      <c r="J1352" t="s">
        <v>2346</v>
      </c>
      <c r="K1352" t="str">
        <f>_xlfn.TEXTBEFORE(Table1__4[[#This Row],[ParentName]],"-")</f>
        <v>HMcc</v>
      </c>
      <c r="L1352" t="str">
        <f>_xlfn.XLOOKUP(Table1__4[[#This Row],[MAAN8]],ASO!F:F,ASO!H:H,"")</f>
        <v>Grocery Store - Home Delivery</v>
      </c>
      <c r="M1352" t="str">
        <f>_xlfn.XLOOKUP(Table1__4[[#This Row],[MAAN8]],program!A:A,program!E:E,"")</f>
        <v>Target Incentive</v>
      </c>
      <c r="N1352">
        <f>_xlfn.XLOOKUP(Table1__4[[#This Row],[MAAN8]],program!A:A,program!F:F,"")</f>
        <v>300</v>
      </c>
      <c r="O1352">
        <f>SUMIFS(sellout!N:N,sellout!G:G,Table1__4[[#This Row],[MAAN8]])</f>
        <v>115</v>
      </c>
      <c r="P1352" s="2">
        <f>IFERROR(Table1__4[[#This Row],[Actual]]/Table1__4[[#This Row],[Target]],"")</f>
        <v>0.38333333333333336</v>
      </c>
      <c r="Q1352">
        <f>IFERROR(IF(Table1__4[[#This Row],[Target]]&gt;0,Table1__4[[#This Row],[Target]]-Table1__4[[#This Row],[Actual]],""),"")</f>
        <v>185</v>
      </c>
    </row>
    <row r="1353" spans="1:17" x14ac:dyDescent="0.75">
      <c r="A1353" t="s">
        <v>10</v>
      </c>
      <c r="B1353" t="s">
        <v>11</v>
      </c>
      <c r="C1353" t="s">
        <v>46</v>
      </c>
      <c r="D1353" t="s">
        <v>77</v>
      </c>
      <c r="E1353" t="s">
        <v>275</v>
      </c>
      <c r="F1353" t="s">
        <v>49</v>
      </c>
      <c r="G1353" t="s">
        <v>276</v>
      </c>
      <c r="H1353">
        <v>65503197</v>
      </c>
      <c r="I1353" t="s">
        <v>2345</v>
      </c>
      <c r="J1353" t="s">
        <v>2347</v>
      </c>
      <c r="K1353" t="str">
        <f>_xlfn.TEXTBEFORE(Table1__4[[#This Row],[ParentName]],"-")</f>
        <v>PC</v>
      </c>
      <c r="L1353" t="str">
        <f>_xlfn.XLOOKUP(Table1__4[[#This Row],[MAAN8]],ASO!F:F,ASO!H:H,"")</f>
        <v>Grocery Store</v>
      </c>
      <c r="M1353" t="str">
        <f>_xlfn.XLOOKUP(Table1__4[[#This Row],[MAAN8]],program!A:A,program!E:E,"")</f>
        <v>Target Incentive</v>
      </c>
      <c r="N1353">
        <f>_xlfn.XLOOKUP(Table1__4[[#This Row],[MAAN8]],program!A:A,program!F:F,"")</f>
        <v>190</v>
      </c>
      <c r="O1353">
        <f>SUMIFS(sellout!N:N,sellout!G:G,Table1__4[[#This Row],[MAAN8]])</f>
        <v>0</v>
      </c>
      <c r="P1353" s="2">
        <f>IFERROR(Table1__4[[#This Row],[Actual]]/Table1__4[[#This Row],[Target]],"")</f>
        <v>0</v>
      </c>
      <c r="Q1353">
        <f>IFERROR(IF(Table1__4[[#This Row],[Target]]&gt;0,Table1__4[[#This Row],[Target]]-Table1__4[[#This Row],[Actual]],""),"")</f>
        <v>190</v>
      </c>
    </row>
    <row r="1354" spans="1:17" x14ac:dyDescent="0.75">
      <c r="A1354" t="s">
        <v>10</v>
      </c>
      <c r="B1354" t="s">
        <v>11</v>
      </c>
      <c r="C1354" t="s">
        <v>12</v>
      </c>
      <c r="D1354" t="s">
        <v>38</v>
      </c>
      <c r="E1354" t="s">
        <v>156</v>
      </c>
      <c r="F1354" t="s">
        <v>40</v>
      </c>
      <c r="G1354" t="s">
        <v>157</v>
      </c>
      <c r="H1354">
        <v>66109293</v>
      </c>
      <c r="I1354" t="s">
        <v>2345</v>
      </c>
      <c r="J1354" t="s">
        <v>2348</v>
      </c>
      <c r="K1354" t="str">
        <f>_xlfn.TEXTBEFORE(Table1__4[[#This Row],[ParentName]],"-")</f>
        <v>BD16</v>
      </c>
      <c r="L1354" t="str">
        <f>_xlfn.XLOOKUP(Table1__4[[#This Row],[MAAN8]],ASO!F:F,ASO!H:H,"")</f>
        <v>Grocery Store</v>
      </c>
      <c r="M1354" t="str">
        <f>_xlfn.XLOOKUP(Table1__4[[#This Row],[MAAN8]],program!A:A,program!E:E,"")</f>
        <v/>
      </c>
      <c r="N1354">
        <f>_xlfn.XLOOKUP(Table1__4[[#This Row],[MAAN8]],program!A:A,program!F:F,"")</f>
        <v>0</v>
      </c>
      <c r="O1354">
        <f>SUMIFS(sellout!N:N,sellout!G:G,Table1__4[[#This Row],[MAAN8]])</f>
        <v>0</v>
      </c>
      <c r="P1354" s="2" t="str">
        <f>IFERROR(Table1__4[[#This Row],[Actual]]/Table1__4[[#This Row],[Target]],"")</f>
        <v/>
      </c>
      <c r="Q1354" t="str">
        <f>IFERROR(IF(Table1__4[[#This Row],[Target]]&gt;0,Table1__4[[#This Row],[Target]]-Table1__4[[#This Row],[Actual]],""),"")</f>
        <v/>
      </c>
    </row>
    <row r="1355" spans="1:17" x14ac:dyDescent="0.75">
      <c r="A1355" t="s">
        <v>10</v>
      </c>
      <c r="B1355" t="s">
        <v>11</v>
      </c>
      <c r="C1355" t="s">
        <v>12</v>
      </c>
      <c r="D1355" t="s">
        <v>13</v>
      </c>
      <c r="E1355" t="s">
        <v>178</v>
      </c>
      <c r="F1355" t="s">
        <v>30</v>
      </c>
      <c r="G1355" t="s">
        <v>179</v>
      </c>
      <c r="H1355">
        <v>66100350</v>
      </c>
      <c r="I1355" t="s">
        <v>2345</v>
      </c>
      <c r="J1355" t="s">
        <v>2349</v>
      </c>
      <c r="K1355" t="str">
        <f>_xlfn.TEXTBEFORE(Table1__4[[#This Row],[ParentName]],"-")</f>
        <v>BD8</v>
      </c>
      <c r="L1355" t="str">
        <f>_xlfn.XLOOKUP(Table1__4[[#This Row],[MAAN8]],ASO!F:F,ASO!H:H,"")</f>
        <v/>
      </c>
      <c r="M1355" t="str">
        <f>_xlfn.XLOOKUP(Table1__4[[#This Row],[MAAN8]],program!A:A,program!E:E,"")</f>
        <v/>
      </c>
      <c r="N1355">
        <f>_xlfn.XLOOKUP(Table1__4[[#This Row],[MAAN8]],program!A:A,program!F:F,"")</f>
        <v>0</v>
      </c>
      <c r="O1355">
        <f>SUMIFS(sellout!N:N,sellout!G:G,Table1__4[[#This Row],[MAAN8]])</f>
        <v>20</v>
      </c>
      <c r="P1355" s="2" t="str">
        <f>IFERROR(Table1__4[[#This Row],[Actual]]/Table1__4[[#This Row],[Target]],"")</f>
        <v/>
      </c>
      <c r="Q1355" t="str">
        <f>IFERROR(IF(Table1__4[[#This Row],[Target]]&gt;0,Table1__4[[#This Row],[Target]]-Table1__4[[#This Row],[Actual]],""),"")</f>
        <v/>
      </c>
    </row>
    <row r="1356" spans="1:17" x14ac:dyDescent="0.75">
      <c r="A1356" t="s">
        <v>10</v>
      </c>
      <c r="B1356" t="s">
        <v>11</v>
      </c>
      <c r="C1356" t="s">
        <v>22</v>
      </c>
      <c r="D1356" t="s">
        <v>89</v>
      </c>
      <c r="E1356" t="s">
        <v>219</v>
      </c>
      <c r="F1356" t="s">
        <v>220</v>
      </c>
      <c r="G1356" t="s">
        <v>221</v>
      </c>
      <c r="H1356">
        <v>66101841</v>
      </c>
      <c r="I1356" t="s">
        <v>2350</v>
      </c>
      <c r="J1356" t="s">
        <v>2351</v>
      </c>
      <c r="K1356" t="str">
        <f>_xlfn.TEXTBEFORE(Table1__4[[#This Row],[ParentName]],"-")</f>
        <v>BD11</v>
      </c>
      <c r="L1356" t="str">
        <f>_xlfn.XLOOKUP(Table1__4[[#This Row],[MAAN8]],ASO!F:F,ASO!H:H,"")</f>
        <v>Grocery Store</v>
      </c>
      <c r="M1356" t="str">
        <f>_xlfn.XLOOKUP(Table1__4[[#This Row],[MAAN8]],program!A:A,program!E:E,"")</f>
        <v>Target Incentive</v>
      </c>
      <c r="N1356">
        <f>_xlfn.XLOOKUP(Table1__4[[#This Row],[MAAN8]],program!A:A,program!F:F,"")</f>
        <v>1135</v>
      </c>
      <c r="O1356">
        <f>SUMIFS(sellout!N:N,sellout!G:G,Table1__4[[#This Row],[MAAN8]])</f>
        <v>0</v>
      </c>
      <c r="P1356" s="2">
        <f>IFERROR(Table1__4[[#This Row],[Actual]]/Table1__4[[#This Row],[Target]],"")</f>
        <v>0</v>
      </c>
      <c r="Q1356">
        <f>IFERROR(IF(Table1__4[[#This Row],[Target]]&gt;0,Table1__4[[#This Row],[Target]]-Table1__4[[#This Row],[Actual]],""),"")</f>
        <v>1135</v>
      </c>
    </row>
    <row r="1357" spans="1:17" x14ac:dyDescent="0.75">
      <c r="A1357" t="s">
        <v>10</v>
      </c>
      <c r="B1357" t="s">
        <v>11</v>
      </c>
      <c r="C1357" t="s">
        <v>22</v>
      </c>
      <c r="D1357" t="s">
        <v>23</v>
      </c>
      <c r="E1357" t="s">
        <v>143</v>
      </c>
      <c r="F1357" t="s">
        <v>25</v>
      </c>
      <c r="G1357" t="s">
        <v>144</v>
      </c>
      <c r="H1357">
        <v>66153200</v>
      </c>
      <c r="I1357" t="s">
        <v>2352</v>
      </c>
      <c r="J1357" t="s">
        <v>2353</v>
      </c>
      <c r="K1357" t="str">
        <f>_xlfn.TEXTBEFORE(Table1__4[[#This Row],[ParentName]],"-")</f>
        <v>BD12</v>
      </c>
      <c r="L1357" t="str">
        <f>_xlfn.XLOOKUP(Table1__4[[#This Row],[MAAN8]],ASO!F:F,ASO!H:H,"")</f>
        <v>Grocery Store</v>
      </c>
      <c r="M1357" t="str">
        <f>_xlfn.XLOOKUP(Table1__4[[#This Row],[MAAN8]],program!A:A,program!E:E,"")</f>
        <v/>
      </c>
      <c r="N1357">
        <f>_xlfn.XLOOKUP(Table1__4[[#This Row],[MAAN8]],program!A:A,program!F:F,"")</f>
        <v>0</v>
      </c>
      <c r="O1357">
        <f>SUMIFS(sellout!N:N,sellout!G:G,Table1__4[[#This Row],[MAAN8]])</f>
        <v>35</v>
      </c>
      <c r="P1357" s="2" t="str">
        <f>IFERROR(Table1__4[[#This Row],[Actual]]/Table1__4[[#This Row],[Target]],"")</f>
        <v/>
      </c>
      <c r="Q1357" t="str">
        <f>IFERROR(IF(Table1__4[[#This Row],[Target]]&gt;0,Table1__4[[#This Row],[Target]]-Table1__4[[#This Row],[Actual]],""),"")</f>
        <v/>
      </c>
    </row>
    <row r="1358" spans="1:17" x14ac:dyDescent="0.75">
      <c r="A1358" t="s">
        <v>10</v>
      </c>
      <c r="B1358" t="s">
        <v>11</v>
      </c>
      <c r="C1358" t="s">
        <v>22</v>
      </c>
      <c r="D1358" t="s">
        <v>23</v>
      </c>
      <c r="E1358" t="s">
        <v>90</v>
      </c>
      <c r="F1358" t="s">
        <v>64</v>
      </c>
      <c r="G1358" t="s">
        <v>91</v>
      </c>
      <c r="H1358">
        <v>66107131</v>
      </c>
      <c r="I1358" t="s">
        <v>2354</v>
      </c>
      <c r="J1358" t="s">
        <v>2355</v>
      </c>
      <c r="K1358" t="str">
        <f>_xlfn.TEXTBEFORE(Table1__4[[#This Row],[ParentName]],"-")</f>
        <v>BD12</v>
      </c>
      <c r="L1358" t="str">
        <f>_xlfn.XLOOKUP(Table1__4[[#This Row],[MAAN8]],ASO!F:F,ASO!H:H,"")</f>
        <v>Grocery Store</v>
      </c>
      <c r="M1358" t="str">
        <f>_xlfn.XLOOKUP(Table1__4[[#This Row],[MAAN8]],program!A:A,program!E:E,"")</f>
        <v>Target Incentive</v>
      </c>
      <c r="N1358">
        <f>_xlfn.XLOOKUP(Table1__4[[#This Row],[MAAN8]],program!A:A,program!F:F,"")</f>
        <v>170</v>
      </c>
      <c r="O1358">
        <f>SUMIFS(sellout!N:N,sellout!G:G,Table1__4[[#This Row],[MAAN8]])</f>
        <v>50</v>
      </c>
      <c r="P1358" s="2">
        <f>IFERROR(Table1__4[[#This Row],[Actual]]/Table1__4[[#This Row],[Target]],"")</f>
        <v>0.29411764705882354</v>
      </c>
      <c r="Q1358">
        <f>IFERROR(IF(Table1__4[[#This Row],[Target]]&gt;0,Table1__4[[#This Row],[Target]]-Table1__4[[#This Row],[Actual]],""),"")</f>
        <v>120</v>
      </c>
    </row>
    <row r="1359" spans="1:17" x14ac:dyDescent="0.75">
      <c r="A1359" t="s">
        <v>10</v>
      </c>
      <c r="B1359" t="s">
        <v>11</v>
      </c>
      <c r="C1359" t="s">
        <v>22</v>
      </c>
      <c r="D1359" t="s">
        <v>89</v>
      </c>
      <c r="E1359" t="s">
        <v>219</v>
      </c>
      <c r="F1359" t="s">
        <v>220</v>
      </c>
      <c r="G1359" t="s">
        <v>221</v>
      </c>
      <c r="H1359">
        <v>66108707</v>
      </c>
      <c r="I1359" t="s">
        <v>2356</v>
      </c>
      <c r="J1359" t="s">
        <v>2357</v>
      </c>
      <c r="K1359" t="str">
        <f>_xlfn.TEXTBEFORE(Table1__4[[#This Row],[ParentName]],"-")</f>
        <v>BD11</v>
      </c>
      <c r="L1359" t="str">
        <f>_xlfn.XLOOKUP(Table1__4[[#This Row],[MAAN8]],ASO!F:F,ASO!H:H,"")</f>
        <v>Grocery Store</v>
      </c>
      <c r="M1359" t="str">
        <f>_xlfn.XLOOKUP(Table1__4[[#This Row],[MAAN8]],program!A:A,program!E:E,"")</f>
        <v>Target Incentive</v>
      </c>
      <c r="N1359">
        <f>_xlfn.XLOOKUP(Table1__4[[#This Row],[MAAN8]],program!A:A,program!F:F,"")</f>
        <v>175</v>
      </c>
      <c r="O1359">
        <f>SUMIFS(sellout!N:N,sellout!G:G,Table1__4[[#This Row],[MAAN8]])</f>
        <v>0</v>
      </c>
      <c r="P1359" s="2">
        <f>IFERROR(Table1__4[[#This Row],[Actual]]/Table1__4[[#This Row],[Target]],"")</f>
        <v>0</v>
      </c>
      <c r="Q1359">
        <f>IFERROR(IF(Table1__4[[#This Row],[Target]]&gt;0,Table1__4[[#This Row],[Target]]-Table1__4[[#This Row],[Actual]],""),"")</f>
        <v>175</v>
      </c>
    </row>
    <row r="1360" spans="1:17" x14ac:dyDescent="0.75">
      <c r="A1360" t="s">
        <v>10</v>
      </c>
      <c r="B1360" t="s">
        <v>11</v>
      </c>
      <c r="C1360" t="s">
        <v>22</v>
      </c>
      <c r="D1360" t="s">
        <v>23</v>
      </c>
      <c r="E1360" t="s">
        <v>554</v>
      </c>
      <c r="F1360" t="s">
        <v>220</v>
      </c>
      <c r="G1360" t="s">
        <v>555</v>
      </c>
      <c r="H1360">
        <v>66108705</v>
      </c>
      <c r="I1360" t="s">
        <v>2356</v>
      </c>
      <c r="J1360" t="s">
        <v>2358</v>
      </c>
      <c r="K1360" t="str">
        <f>_xlfn.TEXTBEFORE(Table1__4[[#This Row],[ParentName]],"-")</f>
        <v>BD12</v>
      </c>
      <c r="L1360" t="str">
        <f>_xlfn.XLOOKUP(Table1__4[[#This Row],[MAAN8]],ASO!F:F,ASO!H:H,"")</f>
        <v>Grocery Store</v>
      </c>
      <c r="M1360" t="str">
        <f>_xlfn.XLOOKUP(Table1__4[[#This Row],[MAAN8]],program!A:A,program!E:E,"")</f>
        <v>Target Incentive</v>
      </c>
      <c r="N1360">
        <f>_xlfn.XLOOKUP(Table1__4[[#This Row],[MAAN8]],program!A:A,program!F:F,"")</f>
        <v>100</v>
      </c>
      <c r="O1360">
        <f>SUMIFS(sellout!N:N,sellout!G:G,Table1__4[[#This Row],[MAAN8]])</f>
        <v>0</v>
      </c>
      <c r="P1360" s="2">
        <f>IFERROR(Table1__4[[#This Row],[Actual]]/Table1__4[[#This Row],[Target]],"")</f>
        <v>0</v>
      </c>
      <c r="Q1360">
        <f>IFERROR(IF(Table1__4[[#This Row],[Target]]&gt;0,Table1__4[[#This Row],[Target]]-Table1__4[[#This Row],[Actual]],""),"")</f>
        <v>100</v>
      </c>
    </row>
    <row r="1361" spans="1:17" x14ac:dyDescent="0.75">
      <c r="A1361" t="s">
        <v>10</v>
      </c>
      <c r="B1361" t="s">
        <v>11</v>
      </c>
      <c r="C1361" t="s">
        <v>22</v>
      </c>
      <c r="D1361" t="s">
        <v>23</v>
      </c>
      <c r="E1361" t="s">
        <v>143</v>
      </c>
      <c r="F1361" t="s">
        <v>25</v>
      </c>
      <c r="G1361" t="s">
        <v>144</v>
      </c>
      <c r="H1361">
        <v>66113242</v>
      </c>
      <c r="I1361" t="s">
        <v>2356</v>
      </c>
      <c r="J1361" t="s">
        <v>2359</v>
      </c>
      <c r="K1361" t="str">
        <f>_xlfn.TEXTBEFORE(Table1__4[[#This Row],[ParentName]],"-")</f>
        <v>BD12</v>
      </c>
      <c r="L1361" t="str">
        <f>_xlfn.XLOOKUP(Table1__4[[#This Row],[MAAN8]],ASO!F:F,ASO!H:H,"")</f>
        <v>Wholesaler</v>
      </c>
      <c r="M1361" t="str">
        <f>_xlfn.XLOOKUP(Table1__4[[#This Row],[MAAN8]],program!A:A,program!E:E,"")</f>
        <v>Target Incentive</v>
      </c>
      <c r="N1361">
        <f>_xlfn.XLOOKUP(Table1__4[[#This Row],[MAAN8]],program!A:A,program!F:F,"")</f>
        <v>2000</v>
      </c>
      <c r="O1361">
        <f>SUMIFS(sellout!N:N,sellout!G:G,Table1__4[[#This Row],[MAAN8]])</f>
        <v>0</v>
      </c>
      <c r="P1361" s="2">
        <f>IFERROR(Table1__4[[#This Row],[Actual]]/Table1__4[[#This Row],[Target]],"")</f>
        <v>0</v>
      </c>
      <c r="Q1361">
        <f>IFERROR(IF(Table1__4[[#This Row],[Target]]&gt;0,Table1__4[[#This Row],[Target]]-Table1__4[[#This Row],[Actual]],""),"")</f>
        <v>2000</v>
      </c>
    </row>
    <row r="1362" spans="1:17" x14ac:dyDescent="0.75">
      <c r="A1362" t="s">
        <v>10</v>
      </c>
      <c r="B1362" t="s">
        <v>11</v>
      </c>
      <c r="C1362" t="s">
        <v>12</v>
      </c>
      <c r="D1362" t="s">
        <v>123</v>
      </c>
      <c r="E1362" t="s">
        <v>316</v>
      </c>
      <c r="F1362" t="s">
        <v>239</v>
      </c>
      <c r="G1362" t="s">
        <v>317</v>
      </c>
      <c r="H1362">
        <v>66156300</v>
      </c>
      <c r="I1362" t="s">
        <v>2356</v>
      </c>
      <c r="J1362" t="s">
        <v>2360</v>
      </c>
      <c r="K1362" t="str">
        <f>_xlfn.TEXTBEFORE(Table1__4[[#This Row],[ParentName]],"-")</f>
        <v>BD10</v>
      </c>
      <c r="L1362" t="str">
        <f>_xlfn.XLOOKUP(Table1__4[[#This Row],[MAAN8]],ASO!F:F,ASO!H:H,"")</f>
        <v>Grocery Store</v>
      </c>
      <c r="M1362" t="str">
        <f>_xlfn.XLOOKUP(Table1__4[[#This Row],[MAAN8]],program!A:A,program!E:E,"")</f>
        <v>Target Incentive</v>
      </c>
      <c r="N1362">
        <f>_xlfn.XLOOKUP(Table1__4[[#This Row],[MAAN8]],program!A:A,program!F:F,"")</f>
        <v>500</v>
      </c>
      <c r="O1362">
        <f>SUMIFS(sellout!N:N,sellout!G:G,Table1__4[[#This Row],[MAAN8]])</f>
        <v>0</v>
      </c>
      <c r="P1362" s="2">
        <f>IFERROR(Table1__4[[#This Row],[Actual]]/Table1__4[[#This Row],[Target]],"")</f>
        <v>0</v>
      </c>
      <c r="Q1362">
        <f>IFERROR(IF(Table1__4[[#This Row],[Target]]&gt;0,Table1__4[[#This Row],[Target]]-Table1__4[[#This Row],[Actual]],""),"")</f>
        <v>500</v>
      </c>
    </row>
    <row r="1363" spans="1:17" x14ac:dyDescent="0.75">
      <c r="A1363" t="s">
        <v>10</v>
      </c>
      <c r="B1363" t="s">
        <v>11</v>
      </c>
      <c r="C1363" t="s">
        <v>12</v>
      </c>
      <c r="D1363" t="s">
        <v>13</v>
      </c>
      <c r="E1363" t="s">
        <v>178</v>
      </c>
      <c r="F1363" t="s">
        <v>30</v>
      </c>
      <c r="G1363" t="s">
        <v>179</v>
      </c>
      <c r="H1363">
        <v>66109972</v>
      </c>
      <c r="I1363" t="s">
        <v>2356</v>
      </c>
      <c r="J1363" t="s">
        <v>686</v>
      </c>
      <c r="K1363" t="str">
        <f>_xlfn.TEXTBEFORE(Table1__4[[#This Row],[ParentName]],"-")</f>
        <v>BD8</v>
      </c>
      <c r="L1363" t="str">
        <f>_xlfn.XLOOKUP(Table1__4[[#This Row],[MAAN8]],ASO!F:F,ASO!H:H,"")</f>
        <v>Grocery Store</v>
      </c>
      <c r="M1363" t="str">
        <f>_xlfn.XLOOKUP(Table1__4[[#This Row],[MAAN8]],program!A:A,program!E:E,"")</f>
        <v/>
      </c>
      <c r="N1363">
        <f>_xlfn.XLOOKUP(Table1__4[[#This Row],[MAAN8]],program!A:A,program!F:F,"")</f>
        <v>0</v>
      </c>
      <c r="O1363">
        <f>SUMIFS(sellout!N:N,sellout!G:G,Table1__4[[#This Row],[MAAN8]])</f>
        <v>0</v>
      </c>
      <c r="P1363" s="2" t="str">
        <f>IFERROR(Table1__4[[#This Row],[Actual]]/Table1__4[[#This Row],[Target]],"")</f>
        <v/>
      </c>
      <c r="Q1363" t="str">
        <f>IFERROR(IF(Table1__4[[#This Row],[Target]]&gt;0,Table1__4[[#This Row],[Target]]-Table1__4[[#This Row],[Actual]],""),"")</f>
        <v/>
      </c>
    </row>
    <row r="1364" spans="1:17" x14ac:dyDescent="0.75">
      <c r="A1364" t="s">
        <v>10</v>
      </c>
      <c r="B1364" t="s">
        <v>11</v>
      </c>
      <c r="C1364" t="s">
        <v>12</v>
      </c>
      <c r="D1364" t="s">
        <v>13</v>
      </c>
      <c r="E1364" t="s">
        <v>29</v>
      </c>
      <c r="F1364" t="s">
        <v>30</v>
      </c>
      <c r="G1364" t="s">
        <v>31</v>
      </c>
      <c r="H1364">
        <v>66111740</v>
      </c>
      <c r="I1364" t="s">
        <v>2356</v>
      </c>
      <c r="J1364" t="s">
        <v>2361</v>
      </c>
      <c r="K1364" t="str">
        <f>_xlfn.TEXTBEFORE(Table1__4[[#This Row],[ParentName]],"-")</f>
        <v>BD8</v>
      </c>
      <c r="L1364" t="str">
        <f>_xlfn.XLOOKUP(Table1__4[[#This Row],[MAAN8]],ASO!F:F,ASO!H:H,"")</f>
        <v>Grocery Store - Home Delivery</v>
      </c>
      <c r="M1364" t="str">
        <f>_xlfn.XLOOKUP(Table1__4[[#This Row],[MAAN8]],program!A:A,program!E:E,"")</f>
        <v/>
      </c>
      <c r="N1364">
        <f>_xlfn.XLOOKUP(Table1__4[[#This Row],[MAAN8]],program!A:A,program!F:F,"")</f>
        <v>0</v>
      </c>
      <c r="O1364">
        <f>SUMIFS(sellout!N:N,sellout!G:G,Table1__4[[#This Row],[MAAN8]])</f>
        <v>5</v>
      </c>
      <c r="P1364" s="2" t="str">
        <f>IFERROR(Table1__4[[#This Row],[Actual]]/Table1__4[[#This Row],[Target]],"")</f>
        <v/>
      </c>
      <c r="Q1364" t="str">
        <f>IFERROR(IF(Table1__4[[#This Row],[Target]]&gt;0,Table1__4[[#This Row],[Target]]-Table1__4[[#This Row],[Actual]],""),"")</f>
        <v/>
      </c>
    </row>
    <row r="1365" spans="1:17" x14ac:dyDescent="0.75">
      <c r="A1365" t="s">
        <v>10</v>
      </c>
      <c r="B1365" t="s">
        <v>11</v>
      </c>
      <c r="C1365" t="s">
        <v>12</v>
      </c>
      <c r="D1365" t="s">
        <v>55</v>
      </c>
      <c r="E1365" t="s">
        <v>202</v>
      </c>
      <c r="F1365" t="s">
        <v>203</v>
      </c>
      <c r="G1365" t="s">
        <v>18</v>
      </c>
      <c r="H1365">
        <v>66154143</v>
      </c>
      <c r="I1365" t="s">
        <v>2356</v>
      </c>
      <c r="J1365" t="s">
        <v>739</v>
      </c>
      <c r="K1365" t="str">
        <f>_xlfn.TEXTBEFORE(Table1__4[[#This Row],[ParentName]],"-")</f>
        <v>BD</v>
      </c>
      <c r="L1365" t="str">
        <f>_xlfn.XLOOKUP(Table1__4[[#This Row],[MAAN8]],ASO!F:F,ASO!H:H,"")</f>
        <v>Sub Distributor</v>
      </c>
      <c r="M1365" t="str">
        <f>_xlfn.XLOOKUP(Table1__4[[#This Row],[MAAN8]],program!A:A,program!E:E,"")</f>
        <v/>
      </c>
      <c r="N1365">
        <f>_xlfn.XLOOKUP(Table1__4[[#This Row],[MAAN8]],program!A:A,program!F:F,"")</f>
        <v>0</v>
      </c>
      <c r="O1365">
        <f>SUMIFS(sellout!N:N,sellout!G:G,Table1__4[[#This Row],[MAAN8]])</f>
        <v>0</v>
      </c>
      <c r="P1365" s="2" t="str">
        <f>IFERROR(Table1__4[[#This Row],[Actual]]/Table1__4[[#This Row],[Target]],"")</f>
        <v/>
      </c>
      <c r="Q1365" t="str">
        <f>IFERROR(IF(Table1__4[[#This Row],[Target]]&gt;0,Table1__4[[#This Row],[Target]]-Table1__4[[#This Row],[Actual]],""),"")</f>
        <v/>
      </c>
    </row>
    <row r="1366" spans="1:17" x14ac:dyDescent="0.75">
      <c r="A1366" t="s">
        <v>10</v>
      </c>
      <c r="B1366" t="s">
        <v>11</v>
      </c>
      <c r="C1366" t="s">
        <v>22</v>
      </c>
      <c r="D1366" t="s">
        <v>23</v>
      </c>
      <c r="E1366" t="s">
        <v>63</v>
      </c>
      <c r="F1366" t="s">
        <v>64</v>
      </c>
      <c r="G1366" t="s">
        <v>65</v>
      </c>
      <c r="H1366">
        <v>66152979</v>
      </c>
      <c r="I1366" t="s">
        <v>2362</v>
      </c>
      <c r="J1366" t="s">
        <v>2363</v>
      </c>
      <c r="K1366" t="str">
        <f>_xlfn.TEXTBEFORE(Table1__4[[#This Row],[ParentName]],"-")</f>
        <v>BD12</v>
      </c>
      <c r="L1366" t="str">
        <f>_xlfn.XLOOKUP(Table1__4[[#This Row],[MAAN8]],ASO!F:F,ASO!H:H,"")</f>
        <v>Grocery Store</v>
      </c>
      <c r="M1366" t="str">
        <f>_xlfn.XLOOKUP(Table1__4[[#This Row],[MAAN8]],program!A:A,program!E:E,"")</f>
        <v/>
      </c>
      <c r="N1366">
        <f>_xlfn.XLOOKUP(Table1__4[[#This Row],[MAAN8]],program!A:A,program!F:F,"")</f>
        <v>0</v>
      </c>
      <c r="O1366">
        <f>SUMIFS(sellout!N:N,sellout!G:G,Table1__4[[#This Row],[MAAN8]])</f>
        <v>10</v>
      </c>
      <c r="P1366" s="2" t="str">
        <f>IFERROR(Table1__4[[#This Row],[Actual]]/Table1__4[[#This Row],[Target]],"")</f>
        <v/>
      </c>
      <c r="Q1366" t="str">
        <f>IFERROR(IF(Table1__4[[#This Row],[Target]]&gt;0,Table1__4[[#This Row],[Target]]-Table1__4[[#This Row],[Actual]],""),"")</f>
        <v/>
      </c>
    </row>
    <row r="1367" spans="1:17" x14ac:dyDescent="0.75">
      <c r="A1367" t="s">
        <v>10</v>
      </c>
      <c r="B1367" t="s">
        <v>11</v>
      </c>
      <c r="C1367" t="s">
        <v>22</v>
      </c>
      <c r="D1367" t="s">
        <v>23</v>
      </c>
      <c r="E1367" t="s">
        <v>692</v>
      </c>
      <c r="F1367" t="s">
        <v>18</v>
      </c>
      <c r="G1367" t="s">
        <v>18</v>
      </c>
      <c r="H1367">
        <v>69305314</v>
      </c>
      <c r="I1367" t="s">
        <v>2364</v>
      </c>
      <c r="J1367" t="s">
        <v>2365</v>
      </c>
      <c r="K1367" t="str">
        <f>_xlfn.TEXTBEFORE(Table1__4[[#This Row],[ParentName]],"-")</f>
        <v>BD12</v>
      </c>
      <c r="L1367" t="str">
        <f>_xlfn.XLOOKUP(Table1__4[[#This Row],[MAAN8]],ASO!F:F,ASO!H:H,"")</f>
        <v/>
      </c>
      <c r="M1367" t="str">
        <f>_xlfn.XLOOKUP(Table1__4[[#This Row],[MAAN8]],program!A:A,program!E:E,"")</f>
        <v/>
      </c>
      <c r="N1367" t="str">
        <f>_xlfn.XLOOKUP(Table1__4[[#This Row],[MAAN8]],program!A:A,program!F:F,"")</f>
        <v/>
      </c>
      <c r="O1367">
        <f>SUMIFS(sellout!N:N,sellout!G:G,Table1__4[[#This Row],[MAAN8]])</f>
        <v>0</v>
      </c>
      <c r="P1367" s="2" t="str">
        <f>IFERROR(Table1__4[[#This Row],[Actual]]/Table1__4[[#This Row],[Target]],"")</f>
        <v/>
      </c>
      <c r="Q1367" t="str">
        <f>IFERROR(IF(Table1__4[[#This Row],[Target]]&gt;0,Table1__4[[#This Row],[Target]]-Table1__4[[#This Row],[Actual]],""),"")</f>
        <v/>
      </c>
    </row>
    <row r="1368" spans="1:17" x14ac:dyDescent="0.75">
      <c r="A1368" t="s">
        <v>10</v>
      </c>
      <c r="B1368" t="s">
        <v>11</v>
      </c>
      <c r="C1368" t="s">
        <v>12</v>
      </c>
      <c r="D1368" t="s">
        <v>55</v>
      </c>
      <c r="E1368" t="s">
        <v>29</v>
      </c>
      <c r="F1368" t="s">
        <v>30</v>
      </c>
      <c r="G1368" t="s">
        <v>31</v>
      </c>
      <c r="H1368">
        <v>66100017</v>
      </c>
      <c r="I1368" t="s">
        <v>2366</v>
      </c>
      <c r="J1368" t="s">
        <v>2367</v>
      </c>
      <c r="K1368" t="str">
        <f>_xlfn.TEXTBEFORE(Table1__4[[#This Row],[ParentName]],"-")</f>
        <v>BD</v>
      </c>
      <c r="L1368" t="str">
        <f>_xlfn.XLOOKUP(Table1__4[[#This Row],[MAAN8]],ASO!F:F,ASO!H:H,"")</f>
        <v>Grocery Store</v>
      </c>
      <c r="M1368" t="str">
        <f>_xlfn.XLOOKUP(Table1__4[[#This Row],[MAAN8]],program!A:A,program!E:E,"")</f>
        <v/>
      </c>
      <c r="N1368">
        <f>_xlfn.XLOOKUP(Table1__4[[#This Row],[MAAN8]],program!A:A,program!F:F,"")</f>
        <v>0</v>
      </c>
      <c r="O1368">
        <f>SUMIFS(sellout!N:N,sellout!G:G,Table1__4[[#This Row],[MAAN8]])</f>
        <v>5</v>
      </c>
      <c r="P1368" s="2" t="str">
        <f>IFERROR(Table1__4[[#This Row],[Actual]]/Table1__4[[#This Row],[Target]],"")</f>
        <v/>
      </c>
      <c r="Q1368" t="str">
        <f>IFERROR(IF(Table1__4[[#This Row],[Target]]&gt;0,Table1__4[[#This Row],[Target]]-Table1__4[[#This Row],[Actual]],""),"")</f>
        <v/>
      </c>
    </row>
    <row r="1369" spans="1:17" x14ac:dyDescent="0.75">
      <c r="A1369" t="s">
        <v>10</v>
      </c>
      <c r="B1369" t="s">
        <v>11</v>
      </c>
      <c r="C1369" t="s">
        <v>46</v>
      </c>
      <c r="D1369" t="s">
        <v>47</v>
      </c>
      <c r="E1369" t="s">
        <v>113</v>
      </c>
      <c r="F1369" t="s">
        <v>49</v>
      </c>
      <c r="G1369" t="s">
        <v>114</v>
      </c>
      <c r="H1369">
        <v>65540404</v>
      </c>
      <c r="I1369" t="s">
        <v>2368</v>
      </c>
      <c r="J1369" t="s">
        <v>2369</v>
      </c>
      <c r="K1369" t="str">
        <f>_xlfn.TEXTBEFORE(Table1__4[[#This Row],[ParentName]],"-")</f>
        <v>HMcc</v>
      </c>
      <c r="L1369" t="str">
        <f>_xlfn.XLOOKUP(Table1__4[[#This Row],[MAAN8]],ASO!F:F,ASO!H:H,"")</f>
        <v>Grocery Store</v>
      </c>
      <c r="M1369" t="str">
        <f>_xlfn.XLOOKUP(Table1__4[[#This Row],[MAAN8]],program!A:A,program!E:E,"")</f>
        <v/>
      </c>
      <c r="N1369">
        <f>_xlfn.XLOOKUP(Table1__4[[#This Row],[MAAN8]],program!A:A,program!F:F,"")</f>
        <v>0</v>
      </c>
      <c r="O1369">
        <f>SUMIFS(sellout!N:N,sellout!G:G,Table1__4[[#This Row],[MAAN8]])</f>
        <v>0</v>
      </c>
      <c r="P1369" s="2" t="str">
        <f>IFERROR(Table1__4[[#This Row],[Actual]]/Table1__4[[#This Row],[Target]],"")</f>
        <v/>
      </c>
      <c r="Q1369" t="str">
        <f>IFERROR(IF(Table1__4[[#This Row],[Target]]&gt;0,Table1__4[[#This Row],[Target]]-Table1__4[[#This Row],[Actual]],""),"")</f>
        <v/>
      </c>
    </row>
    <row r="1370" spans="1:17" x14ac:dyDescent="0.75">
      <c r="A1370" t="s">
        <v>10</v>
      </c>
      <c r="B1370" t="s">
        <v>11</v>
      </c>
      <c r="C1370" t="s">
        <v>22</v>
      </c>
      <c r="D1370" t="s">
        <v>89</v>
      </c>
      <c r="E1370" t="s">
        <v>354</v>
      </c>
      <c r="F1370" t="s">
        <v>220</v>
      </c>
      <c r="G1370" t="s">
        <v>355</v>
      </c>
      <c r="H1370">
        <v>66108854</v>
      </c>
      <c r="I1370" t="s">
        <v>2370</v>
      </c>
      <c r="J1370" t="s">
        <v>2371</v>
      </c>
      <c r="K1370" t="str">
        <f>_xlfn.TEXTBEFORE(Table1__4[[#This Row],[ParentName]],"-")</f>
        <v>BD11</v>
      </c>
      <c r="L1370" t="str">
        <f>_xlfn.XLOOKUP(Table1__4[[#This Row],[MAAN8]],ASO!F:F,ASO!H:H,"")</f>
        <v>Grocery Store</v>
      </c>
      <c r="M1370" t="str">
        <f>_xlfn.XLOOKUP(Table1__4[[#This Row],[MAAN8]],program!A:A,program!E:E,"")</f>
        <v>Target Incentive</v>
      </c>
      <c r="N1370">
        <f>_xlfn.XLOOKUP(Table1__4[[#This Row],[MAAN8]],program!A:A,program!F:F,"")</f>
        <v>100</v>
      </c>
      <c r="O1370">
        <f>SUMIFS(sellout!N:N,sellout!G:G,Table1__4[[#This Row],[MAAN8]])</f>
        <v>0</v>
      </c>
      <c r="P1370" s="2">
        <f>IFERROR(Table1__4[[#This Row],[Actual]]/Table1__4[[#This Row],[Target]],"")</f>
        <v>0</v>
      </c>
      <c r="Q1370">
        <f>IFERROR(IF(Table1__4[[#This Row],[Target]]&gt;0,Table1__4[[#This Row],[Target]]-Table1__4[[#This Row],[Actual]],""),"")</f>
        <v>100</v>
      </c>
    </row>
    <row r="1371" spans="1:17" x14ac:dyDescent="0.75">
      <c r="A1371" t="s">
        <v>10</v>
      </c>
      <c r="B1371" t="s">
        <v>11</v>
      </c>
      <c r="C1371" t="s">
        <v>12</v>
      </c>
      <c r="D1371" t="s">
        <v>123</v>
      </c>
      <c r="E1371" t="s">
        <v>151</v>
      </c>
      <c r="F1371" t="s">
        <v>152</v>
      </c>
      <c r="G1371" t="s">
        <v>153</v>
      </c>
      <c r="H1371">
        <v>66156452</v>
      </c>
      <c r="I1371" t="s">
        <v>2370</v>
      </c>
      <c r="J1371" t="s">
        <v>2372</v>
      </c>
      <c r="K1371" t="str">
        <f>_xlfn.TEXTBEFORE(Table1__4[[#This Row],[ParentName]],"-")</f>
        <v>BD10</v>
      </c>
      <c r="L1371" t="str">
        <f>_xlfn.XLOOKUP(Table1__4[[#This Row],[MAAN8]],ASO!F:F,ASO!H:H,"")</f>
        <v>Grocery Store</v>
      </c>
      <c r="M1371" t="str">
        <f>_xlfn.XLOOKUP(Table1__4[[#This Row],[MAAN8]],program!A:A,program!E:E,"")</f>
        <v>Target Incentive</v>
      </c>
      <c r="N1371">
        <f>_xlfn.XLOOKUP(Table1__4[[#This Row],[MAAN8]],program!A:A,program!F:F,"")</f>
        <v>440</v>
      </c>
      <c r="O1371">
        <f>SUMIFS(sellout!N:N,sellout!G:G,Table1__4[[#This Row],[MAAN8]])</f>
        <v>0</v>
      </c>
      <c r="P1371" s="2">
        <f>IFERROR(Table1__4[[#This Row],[Actual]]/Table1__4[[#This Row],[Target]],"")</f>
        <v>0</v>
      </c>
      <c r="Q1371">
        <f>IFERROR(IF(Table1__4[[#This Row],[Target]]&gt;0,Table1__4[[#This Row],[Target]]-Table1__4[[#This Row],[Actual]],""),"")</f>
        <v>440</v>
      </c>
    </row>
    <row r="1372" spans="1:17" x14ac:dyDescent="0.75">
      <c r="A1372" t="s">
        <v>10</v>
      </c>
      <c r="B1372" t="s">
        <v>11</v>
      </c>
      <c r="C1372" t="s">
        <v>12</v>
      </c>
      <c r="D1372" t="s">
        <v>55</v>
      </c>
      <c r="E1372" t="s">
        <v>29</v>
      </c>
      <c r="F1372" t="s">
        <v>30</v>
      </c>
      <c r="G1372" t="s">
        <v>31</v>
      </c>
      <c r="H1372">
        <v>66100149</v>
      </c>
      <c r="I1372" t="s">
        <v>2370</v>
      </c>
      <c r="J1372" t="s">
        <v>2373</v>
      </c>
      <c r="K1372" t="str">
        <f>_xlfn.TEXTBEFORE(Table1__4[[#This Row],[ParentName]],"-")</f>
        <v>BD</v>
      </c>
      <c r="L1372" t="str">
        <f>_xlfn.XLOOKUP(Table1__4[[#This Row],[MAAN8]],ASO!F:F,ASO!H:H,"")</f>
        <v>Wholesaler</v>
      </c>
      <c r="M1372" t="str">
        <f>_xlfn.XLOOKUP(Table1__4[[#This Row],[MAAN8]],program!A:A,program!E:E,"")</f>
        <v/>
      </c>
      <c r="N1372">
        <f>_xlfn.XLOOKUP(Table1__4[[#This Row],[MAAN8]],program!A:A,program!F:F,"")</f>
        <v>0</v>
      </c>
      <c r="O1372">
        <f>SUMIFS(sellout!N:N,sellout!G:G,Table1__4[[#This Row],[MAAN8]])</f>
        <v>0</v>
      </c>
      <c r="P1372" s="2" t="str">
        <f>IFERROR(Table1__4[[#This Row],[Actual]]/Table1__4[[#This Row],[Target]],"")</f>
        <v/>
      </c>
      <c r="Q1372" t="str">
        <f>IFERROR(IF(Table1__4[[#This Row],[Target]]&gt;0,Table1__4[[#This Row],[Target]]-Table1__4[[#This Row],[Actual]],""),"")</f>
        <v/>
      </c>
    </row>
    <row r="1373" spans="1:17" x14ac:dyDescent="0.75">
      <c r="A1373" t="s">
        <v>10</v>
      </c>
      <c r="B1373" t="s">
        <v>11</v>
      </c>
      <c r="C1373" t="s">
        <v>12</v>
      </c>
      <c r="D1373" t="s">
        <v>123</v>
      </c>
      <c r="E1373" t="s">
        <v>255</v>
      </c>
      <c r="F1373" t="s">
        <v>25</v>
      </c>
      <c r="G1373" t="s">
        <v>256</v>
      </c>
      <c r="H1373">
        <v>66150842</v>
      </c>
      <c r="I1373" t="s">
        <v>2374</v>
      </c>
      <c r="J1373" t="s">
        <v>2375</v>
      </c>
      <c r="K1373" t="str">
        <f>_xlfn.TEXTBEFORE(Table1__4[[#This Row],[ParentName]],"-")</f>
        <v>BD10</v>
      </c>
      <c r="L1373" t="str">
        <f>_xlfn.XLOOKUP(Table1__4[[#This Row],[MAAN8]],ASO!F:F,ASO!H:H,"")</f>
        <v>Beverage Retail Store</v>
      </c>
      <c r="M1373" t="str">
        <f>_xlfn.XLOOKUP(Table1__4[[#This Row],[MAAN8]],program!A:A,program!E:E,"")</f>
        <v>Target Incentive</v>
      </c>
      <c r="N1373">
        <f>_xlfn.XLOOKUP(Table1__4[[#This Row],[MAAN8]],program!A:A,program!F:F,"")</f>
        <v>1000</v>
      </c>
      <c r="O1373">
        <f>SUMIFS(sellout!N:N,sellout!G:G,Table1__4[[#This Row],[MAAN8]])</f>
        <v>270</v>
      </c>
      <c r="P1373" s="2">
        <f>IFERROR(Table1__4[[#This Row],[Actual]]/Table1__4[[#This Row],[Target]],"")</f>
        <v>0.27</v>
      </c>
      <c r="Q1373">
        <f>IFERROR(IF(Table1__4[[#This Row],[Target]]&gt;0,Table1__4[[#This Row],[Target]]-Table1__4[[#This Row],[Actual]],""),"")</f>
        <v>730</v>
      </c>
    </row>
    <row r="1374" spans="1:17" x14ac:dyDescent="0.75">
      <c r="A1374" t="s">
        <v>10</v>
      </c>
      <c r="B1374" t="s">
        <v>11</v>
      </c>
      <c r="C1374" t="s">
        <v>22</v>
      </c>
      <c r="D1374" t="s">
        <v>23</v>
      </c>
      <c r="E1374" t="s">
        <v>34</v>
      </c>
      <c r="F1374" t="s">
        <v>25</v>
      </c>
      <c r="G1374" t="s">
        <v>35</v>
      </c>
      <c r="H1374">
        <v>66156150</v>
      </c>
      <c r="I1374" t="s">
        <v>2376</v>
      </c>
      <c r="J1374" t="s">
        <v>2377</v>
      </c>
      <c r="K1374" t="str">
        <f>_xlfn.TEXTBEFORE(Table1__4[[#This Row],[ParentName]],"-")</f>
        <v>BD12</v>
      </c>
      <c r="L1374" t="str">
        <f>_xlfn.XLOOKUP(Table1__4[[#This Row],[MAAN8]],ASO!F:F,ASO!H:H,"")</f>
        <v>Grocery Store</v>
      </c>
      <c r="M1374" t="str">
        <f>_xlfn.XLOOKUP(Table1__4[[#This Row],[MAAN8]],program!A:A,program!E:E,"")</f>
        <v>Target Incentive</v>
      </c>
      <c r="N1374">
        <f>_xlfn.XLOOKUP(Table1__4[[#This Row],[MAAN8]],program!A:A,program!F:F,"")</f>
        <v>110</v>
      </c>
      <c r="O1374">
        <f>SUMIFS(sellout!N:N,sellout!G:G,Table1__4[[#This Row],[MAAN8]])</f>
        <v>0</v>
      </c>
      <c r="P1374" s="2">
        <f>IFERROR(Table1__4[[#This Row],[Actual]]/Table1__4[[#This Row],[Target]],"")</f>
        <v>0</v>
      </c>
      <c r="Q1374">
        <f>IFERROR(IF(Table1__4[[#This Row],[Target]]&gt;0,Table1__4[[#This Row],[Target]]-Table1__4[[#This Row],[Actual]],""),"")</f>
        <v>110</v>
      </c>
    </row>
    <row r="1375" spans="1:17" x14ac:dyDescent="0.75">
      <c r="A1375" t="s">
        <v>10</v>
      </c>
      <c r="B1375" t="s">
        <v>11</v>
      </c>
      <c r="C1375" t="s">
        <v>12</v>
      </c>
      <c r="D1375" t="s">
        <v>123</v>
      </c>
      <c r="E1375" t="s">
        <v>208</v>
      </c>
      <c r="F1375" t="s">
        <v>125</v>
      </c>
      <c r="G1375" t="s">
        <v>209</v>
      </c>
      <c r="H1375">
        <v>66108666</v>
      </c>
      <c r="I1375" t="s">
        <v>2378</v>
      </c>
      <c r="J1375" t="s">
        <v>2379</v>
      </c>
      <c r="K1375" t="str">
        <f>_xlfn.TEXTBEFORE(Table1__4[[#This Row],[ParentName]],"-")</f>
        <v>BD10</v>
      </c>
      <c r="L1375" t="str">
        <f>_xlfn.XLOOKUP(Table1__4[[#This Row],[MAAN8]],ASO!F:F,ASO!H:H,"")</f>
        <v>Grocery Store - Home Delivery</v>
      </c>
      <c r="M1375" t="str">
        <f>_xlfn.XLOOKUP(Table1__4[[#This Row],[MAAN8]],program!A:A,program!E:E,"")</f>
        <v>Target Incentive</v>
      </c>
      <c r="N1375">
        <f>_xlfn.XLOOKUP(Table1__4[[#This Row],[MAAN8]],program!A:A,program!F:F,"")</f>
        <v>400</v>
      </c>
      <c r="O1375">
        <f>SUMIFS(sellout!N:N,sellout!G:G,Table1__4[[#This Row],[MAAN8]])</f>
        <v>64</v>
      </c>
      <c r="P1375" s="2">
        <f>IFERROR(Table1__4[[#This Row],[Actual]]/Table1__4[[#This Row],[Target]],"")</f>
        <v>0.16</v>
      </c>
      <c r="Q1375">
        <f>IFERROR(IF(Table1__4[[#This Row],[Target]]&gt;0,Table1__4[[#This Row],[Target]]-Table1__4[[#This Row],[Actual]],""),"")</f>
        <v>336</v>
      </c>
    </row>
    <row r="1376" spans="1:17" x14ac:dyDescent="0.75">
      <c r="A1376" t="s">
        <v>10</v>
      </c>
      <c r="B1376" t="s">
        <v>11</v>
      </c>
      <c r="C1376" t="s">
        <v>12</v>
      </c>
      <c r="D1376" t="s">
        <v>38</v>
      </c>
      <c r="E1376" t="s">
        <v>39</v>
      </c>
      <c r="F1376" t="s">
        <v>40</v>
      </c>
      <c r="G1376" t="s">
        <v>41</v>
      </c>
      <c r="H1376">
        <v>66100944</v>
      </c>
      <c r="I1376" t="s">
        <v>2380</v>
      </c>
      <c r="J1376" t="s">
        <v>1999</v>
      </c>
      <c r="K1376" t="str">
        <f>_xlfn.TEXTBEFORE(Table1__4[[#This Row],[ParentName]],"-")</f>
        <v>BD16</v>
      </c>
      <c r="L1376" t="str">
        <f>_xlfn.XLOOKUP(Table1__4[[#This Row],[MAAN8]],ASO!F:F,ASO!H:H,"")</f>
        <v>Grocery Store - Home Delivery</v>
      </c>
      <c r="M1376" t="str">
        <f>_xlfn.XLOOKUP(Table1__4[[#This Row],[MAAN8]],program!A:A,program!E:E,"")</f>
        <v>Target Incentive</v>
      </c>
      <c r="N1376">
        <f>_xlfn.XLOOKUP(Table1__4[[#This Row],[MAAN8]],program!A:A,program!F:F,"")</f>
        <v>300</v>
      </c>
      <c r="O1376">
        <f>SUMIFS(sellout!N:N,sellout!G:G,Table1__4[[#This Row],[MAAN8]])</f>
        <v>0</v>
      </c>
      <c r="P1376" s="2">
        <f>IFERROR(Table1__4[[#This Row],[Actual]]/Table1__4[[#This Row],[Target]],"")</f>
        <v>0</v>
      </c>
      <c r="Q1376">
        <f>IFERROR(IF(Table1__4[[#This Row],[Target]]&gt;0,Table1__4[[#This Row],[Target]]-Table1__4[[#This Row],[Actual]],""),"")</f>
        <v>300</v>
      </c>
    </row>
    <row r="1377" spans="1:17" x14ac:dyDescent="0.75">
      <c r="A1377" t="s">
        <v>10</v>
      </c>
      <c r="B1377" t="s">
        <v>11</v>
      </c>
      <c r="C1377" t="s">
        <v>12</v>
      </c>
      <c r="D1377" t="s">
        <v>13</v>
      </c>
      <c r="E1377" t="s">
        <v>29</v>
      </c>
      <c r="F1377" t="s">
        <v>30</v>
      </c>
      <c r="G1377" t="s">
        <v>31</v>
      </c>
      <c r="H1377">
        <v>66154168</v>
      </c>
      <c r="I1377" t="s">
        <v>2380</v>
      </c>
      <c r="J1377" t="s">
        <v>2381</v>
      </c>
      <c r="K1377" t="str">
        <f>_xlfn.TEXTBEFORE(Table1__4[[#This Row],[ParentName]],"-")</f>
        <v>BD8</v>
      </c>
      <c r="L1377" t="str">
        <f>_xlfn.XLOOKUP(Table1__4[[#This Row],[MAAN8]],ASO!F:F,ASO!H:H,"")</f>
        <v>Grocery Store</v>
      </c>
      <c r="M1377" t="str">
        <f>_xlfn.XLOOKUP(Table1__4[[#This Row],[MAAN8]],program!A:A,program!E:E,"")</f>
        <v/>
      </c>
      <c r="N1377">
        <f>_xlfn.XLOOKUP(Table1__4[[#This Row],[MAAN8]],program!A:A,program!F:F,"")</f>
        <v>0</v>
      </c>
      <c r="O1377">
        <f>SUMIFS(sellout!N:N,sellout!G:G,Table1__4[[#This Row],[MAAN8]])</f>
        <v>0</v>
      </c>
      <c r="P1377" s="2" t="str">
        <f>IFERROR(Table1__4[[#This Row],[Actual]]/Table1__4[[#This Row],[Target]],"")</f>
        <v/>
      </c>
      <c r="Q1377" t="str">
        <f>IFERROR(IF(Table1__4[[#This Row],[Target]]&gt;0,Table1__4[[#This Row],[Target]]-Table1__4[[#This Row],[Actual]],""),"")</f>
        <v/>
      </c>
    </row>
    <row r="1378" spans="1:17" x14ac:dyDescent="0.75">
      <c r="A1378" t="s">
        <v>10</v>
      </c>
      <c r="B1378" t="s">
        <v>11</v>
      </c>
      <c r="C1378" t="s">
        <v>12</v>
      </c>
      <c r="D1378" t="s">
        <v>55</v>
      </c>
      <c r="E1378" t="s">
        <v>178</v>
      </c>
      <c r="F1378" t="s">
        <v>30</v>
      </c>
      <c r="G1378" t="s">
        <v>179</v>
      </c>
      <c r="H1378">
        <v>66102534</v>
      </c>
      <c r="I1378" t="s">
        <v>2380</v>
      </c>
      <c r="J1378" t="s">
        <v>2382</v>
      </c>
      <c r="K1378" t="str">
        <f>_xlfn.TEXTBEFORE(Table1__4[[#This Row],[ParentName]],"-")</f>
        <v>BD</v>
      </c>
      <c r="L1378" t="str">
        <f>_xlfn.XLOOKUP(Table1__4[[#This Row],[MAAN8]],ASO!F:F,ASO!H:H,"")</f>
        <v>Grocery Store</v>
      </c>
      <c r="M1378" t="str">
        <f>_xlfn.XLOOKUP(Table1__4[[#This Row],[MAAN8]],program!A:A,program!E:E,"")</f>
        <v>Target Incentive</v>
      </c>
      <c r="N1378">
        <f>_xlfn.XLOOKUP(Table1__4[[#This Row],[MAAN8]],program!A:A,program!F:F,"")</f>
        <v>900</v>
      </c>
      <c r="O1378">
        <f>SUMIFS(sellout!N:N,sellout!G:G,Table1__4[[#This Row],[MAAN8]])</f>
        <v>40</v>
      </c>
      <c r="P1378" s="2">
        <f>IFERROR(Table1__4[[#This Row],[Actual]]/Table1__4[[#This Row],[Target]],"")</f>
        <v>4.4444444444444446E-2</v>
      </c>
      <c r="Q1378">
        <f>IFERROR(IF(Table1__4[[#This Row],[Target]]&gt;0,Table1__4[[#This Row],[Target]]-Table1__4[[#This Row],[Actual]],""),"")</f>
        <v>860</v>
      </c>
    </row>
    <row r="1379" spans="1:17" x14ac:dyDescent="0.75">
      <c r="A1379" t="s">
        <v>10</v>
      </c>
      <c r="B1379" t="s">
        <v>11</v>
      </c>
      <c r="C1379" t="s">
        <v>22</v>
      </c>
      <c r="D1379" t="s">
        <v>182</v>
      </c>
      <c r="E1379" t="s">
        <v>941</v>
      </c>
      <c r="F1379" t="s">
        <v>184</v>
      </c>
      <c r="G1379" t="s">
        <v>942</v>
      </c>
      <c r="H1379">
        <v>66151172</v>
      </c>
      <c r="I1379" t="s">
        <v>2383</v>
      </c>
      <c r="J1379" t="s">
        <v>2083</v>
      </c>
      <c r="K1379" t="str">
        <f>_xlfn.TEXTBEFORE(Table1__4[[#This Row],[ParentName]],"-")</f>
        <v>BD14</v>
      </c>
      <c r="L1379" t="str">
        <f>_xlfn.XLOOKUP(Table1__4[[#This Row],[MAAN8]],ASO!F:F,ASO!H:H,"")</f>
        <v>Grocery Store</v>
      </c>
      <c r="M1379" t="str">
        <f>_xlfn.XLOOKUP(Table1__4[[#This Row],[MAAN8]],program!A:A,program!E:E,"")</f>
        <v>Target Incentive</v>
      </c>
      <c r="N1379">
        <f>_xlfn.XLOOKUP(Table1__4[[#This Row],[MAAN8]],program!A:A,program!F:F,"")</f>
        <v>440</v>
      </c>
      <c r="O1379">
        <f>SUMIFS(sellout!N:N,sellout!G:G,Table1__4[[#This Row],[MAAN8]])</f>
        <v>0</v>
      </c>
      <c r="P1379" s="2">
        <f>IFERROR(Table1__4[[#This Row],[Actual]]/Table1__4[[#This Row],[Target]],"")</f>
        <v>0</v>
      </c>
      <c r="Q1379">
        <f>IFERROR(IF(Table1__4[[#This Row],[Target]]&gt;0,Table1__4[[#This Row],[Target]]-Table1__4[[#This Row],[Actual]],""),"")</f>
        <v>440</v>
      </c>
    </row>
    <row r="1380" spans="1:17" x14ac:dyDescent="0.75">
      <c r="A1380" t="s">
        <v>10</v>
      </c>
      <c r="B1380" t="s">
        <v>11</v>
      </c>
      <c r="C1380" t="s">
        <v>12</v>
      </c>
      <c r="D1380" t="s">
        <v>55</v>
      </c>
      <c r="E1380" t="s">
        <v>446</v>
      </c>
      <c r="F1380" t="s">
        <v>40</v>
      </c>
      <c r="G1380" t="s">
        <v>447</v>
      </c>
      <c r="H1380">
        <v>66103618</v>
      </c>
      <c r="I1380" t="s">
        <v>2384</v>
      </c>
      <c r="J1380" t="s">
        <v>2385</v>
      </c>
      <c r="K1380" t="str">
        <f>_xlfn.TEXTBEFORE(Table1__4[[#This Row],[ParentName]],"-")</f>
        <v>BD</v>
      </c>
      <c r="L1380" t="str">
        <f>_xlfn.XLOOKUP(Table1__4[[#This Row],[MAAN8]],ASO!F:F,ASO!H:H,"")</f>
        <v>Grocery Store</v>
      </c>
      <c r="M1380" t="str">
        <f>_xlfn.XLOOKUP(Table1__4[[#This Row],[MAAN8]],program!A:A,program!E:E,"")</f>
        <v>Target Incentive</v>
      </c>
      <c r="N1380">
        <f>_xlfn.XLOOKUP(Table1__4[[#This Row],[MAAN8]],program!A:A,program!F:F,"")</f>
        <v>120</v>
      </c>
      <c r="O1380">
        <f>SUMIFS(sellout!N:N,sellout!G:G,Table1__4[[#This Row],[MAAN8]])</f>
        <v>20</v>
      </c>
      <c r="P1380" s="2">
        <f>IFERROR(Table1__4[[#This Row],[Actual]]/Table1__4[[#This Row],[Target]],"")</f>
        <v>0.16666666666666666</v>
      </c>
      <c r="Q1380">
        <f>IFERROR(IF(Table1__4[[#This Row],[Target]]&gt;0,Table1__4[[#This Row],[Target]]-Table1__4[[#This Row],[Actual]],""),"")</f>
        <v>100</v>
      </c>
    </row>
    <row r="1381" spans="1:17" x14ac:dyDescent="0.75">
      <c r="A1381" t="s">
        <v>10</v>
      </c>
      <c r="B1381" t="s">
        <v>11</v>
      </c>
      <c r="C1381" t="s">
        <v>12</v>
      </c>
      <c r="D1381" t="s">
        <v>55</v>
      </c>
      <c r="E1381" t="s">
        <v>98</v>
      </c>
      <c r="F1381" t="s">
        <v>30</v>
      </c>
      <c r="G1381" t="s">
        <v>99</v>
      </c>
      <c r="H1381">
        <v>66109050</v>
      </c>
      <c r="I1381" t="s">
        <v>2386</v>
      </c>
      <c r="J1381" t="s">
        <v>2387</v>
      </c>
      <c r="K1381" t="str">
        <f>_xlfn.TEXTBEFORE(Table1__4[[#This Row],[ParentName]],"-")</f>
        <v>BD</v>
      </c>
      <c r="L1381" t="str">
        <f>_xlfn.XLOOKUP(Table1__4[[#This Row],[MAAN8]],ASO!F:F,ASO!H:H,"")</f>
        <v>Grocery Store - Home Delivery</v>
      </c>
      <c r="M1381" t="str">
        <f>_xlfn.XLOOKUP(Table1__4[[#This Row],[MAAN8]],program!A:A,program!E:E,"")</f>
        <v>Target Incentive</v>
      </c>
      <c r="N1381">
        <f>_xlfn.XLOOKUP(Table1__4[[#This Row],[MAAN8]],program!A:A,program!F:F,"")</f>
        <v>890</v>
      </c>
      <c r="O1381">
        <f>SUMIFS(sellout!N:N,sellout!G:G,Table1__4[[#This Row],[MAAN8]])</f>
        <v>5</v>
      </c>
      <c r="P1381" s="2">
        <f>IFERROR(Table1__4[[#This Row],[Actual]]/Table1__4[[#This Row],[Target]],"")</f>
        <v>5.6179775280898875E-3</v>
      </c>
      <c r="Q1381">
        <f>IFERROR(IF(Table1__4[[#This Row],[Target]]&gt;0,Table1__4[[#This Row],[Target]]-Table1__4[[#This Row],[Actual]],""),"")</f>
        <v>885</v>
      </c>
    </row>
    <row r="1382" spans="1:17" x14ac:dyDescent="0.75">
      <c r="A1382" t="s">
        <v>10</v>
      </c>
      <c r="B1382" t="s">
        <v>11</v>
      </c>
      <c r="C1382" t="s">
        <v>12</v>
      </c>
      <c r="D1382" t="s">
        <v>123</v>
      </c>
      <c r="E1382" t="s">
        <v>124</v>
      </c>
      <c r="F1382" t="s">
        <v>125</v>
      </c>
      <c r="G1382" t="s">
        <v>126</v>
      </c>
      <c r="H1382">
        <v>66101898</v>
      </c>
      <c r="I1382" t="s">
        <v>2388</v>
      </c>
      <c r="J1382" t="s">
        <v>2389</v>
      </c>
      <c r="K1382" t="str">
        <f>_xlfn.TEXTBEFORE(Table1__4[[#This Row],[ParentName]],"-")</f>
        <v>BD10</v>
      </c>
      <c r="L1382" t="str">
        <f>_xlfn.XLOOKUP(Table1__4[[#This Row],[MAAN8]],ASO!F:F,ASO!H:H,"")</f>
        <v>Quan Nhau Top</v>
      </c>
      <c r="M1382" t="str">
        <f>_xlfn.XLOOKUP(Table1__4[[#This Row],[MAAN8]],program!A:A,program!E:E,"")</f>
        <v/>
      </c>
      <c r="N1382">
        <f>_xlfn.XLOOKUP(Table1__4[[#This Row],[MAAN8]],program!A:A,program!F:F,"")</f>
        <v>0</v>
      </c>
      <c r="O1382">
        <f>SUMIFS(sellout!N:N,sellout!G:G,Table1__4[[#This Row],[MAAN8]])</f>
        <v>25</v>
      </c>
      <c r="P1382" s="2" t="str">
        <f>IFERROR(Table1__4[[#This Row],[Actual]]/Table1__4[[#This Row],[Target]],"")</f>
        <v/>
      </c>
      <c r="Q1382" t="str">
        <f>IFERROR(IF(Table1__4[[#This Row],[Target]]&gt;0,Table1__4[[#This Row],[Target]]-Table1__4[[#This Row],[Actual]],""),"")</f>
        <v/>
      </c>
    </row>
    <row r="1383" spans="1:17" x14ac:dyDescent="0.75">
      <c r="A1383" t="s">
        <v>10</v>
      </c>
      <c r="B1383" t="s">
        <v>11</v>
      </c>
      <c r="C1383" t="s">
        <v>22</v>
      </c>
      <c r="D1383" t="s">
        <v>182</v>
      </c>
      <c r="E1383" t="s">
        <v>212</v>
      </c>
      <c r="F1383" t="s">
        <v>184</v>
      </c>
      <c r="G1383" t="s">
        <v>213</v>
      </c>
      <c r="H1383">
        <v>66152368</v>
      </c>
      <c r="I1383" t="s">
        <v>2390</v>
      </c>
      <c r="J1383" t="s">
        <v>2391</v>
      </c>
      <c r="K1383" t="str">
        <f>_xlfn.TEXTBEFORE(Table1__4[[#This Row],[ParentName]],"-")</f>
        <v>BD14</v>
      </c>
      <c r="L1383" t="str">
        <f>_xlfn.XLOOKUP(Table1__4[[#This Row],[MAAN8]],ASO!F:F,ASO!H:H,"")</f>
        <v>Grocery Store</v>
      </c>
      <c r="M1383" t="str">
        <f>_xlfn.XLOOKUP(Table1__4[[#This Row],[MAAN8]],program!A:A,program!E:E,"")</f>
        <v>Target Incentive</v>
      </c>
      <c r="N1383">
        <f>_xlfn.XLOOKUP(Table1__4[[#This Row],[MAAN8]],program!A:A,program!F:F,"")</f>
        <v>110</v>
      </c>
      <c r="O1383">
        <f>SUMIFS(sellout!N:N,sellout!G:G,Table1__4[[#This Row],[MAAN8]])</f>
        <v>0</v>
      </c>
      <c r="P1383" s="2">
        <f>IFERROR(Table1__4[[#This Row],[Actual]]/Table1__4[[#This Row],[Target]],"")</f>
        <v>0</v>
      </c>
      <c r="Q1383">
        <f>IFERROR(IF(Table1__4[[#This Row],[Target]]&gt;0,Table1__4[[#This Row],[Target]]-Table1__4[[#This Row],[Actual]],""),"")</f>
        <v>110</v>
      </c>
    </row>
    <row r="1384" spans="1:17" x14ac:dyDescent="0.75">
      <c r="A1384" t="s">
        <v>10</v>
      </c>
      <c r="B1384" t="s">
        <v>11</v>
      </c>
      <c r="C1384" t="s">
        <v>12</v>
      </c>
      <c r="D1384" t="s">
        <v>123</v>
      </c>
      <c r="E1384" t="s">
        <v>608</v>
      </c>
      <c r="F1384" t="s">
        <v>125</v>
      </c>
      <c r="G1384" t="s">
        <v>609</v>
      </c>
      <c r="H1384">
        <v>66105017</v>
      </c>
      <c r="I1384" t="s">
        <v>2392</v>
      </c>
      <c r="J1384" t="s">
        <v>2393</v>
      </c>
      <c r="K1384" t="str">
        <f>_xlfn.TEXTBEFORE(Table1__4[[#This Row],[ParentName]],"-")</f>
        <v>BD10</v>
      </c>
      <c r="L1384" t="str">
        <f>_xlfn.XLOOKUP(Table1__4[[#This Row],[MAAN8]],ASO!F:F,ASO!H:H,"")</f>
        <v>Grocery Store</v>
      </c>
      <c r="M1384" t="str">
        <f>_xlfn.XLOOKUP(Table1__4[[#This Row],[MAAN8]],program!A:A,program!E:E,"")</f>
        <v>Target Incentive</v>
      </c>
      <c r="N1384">
        <f>_xlfn.XLOOKUP(Table1__4[[#This Row],[MAAN8]],program!A:A,program!F:F,"")</f>
        <v>100</v>
      </c>
      <c r="O1384">
        <f>SUMIFS(sellout!N:N,sellout!G:G,Table1__4[[#This Row],[MAAN8]])</f>
        <v>0</v>
      </c>
      <c r="P1384" s="2">
        <f>IFERROR(Table1__4[[#This Row],[Actual]]/Table1__4[[#This Row],[Target]],"")</f>
        <v>0</v>
      </c>
      <c r="Q1384">
        <f>IFERROR(IF(Table1__4[[#This Row],[Target]]&gt;0,Table1__4[[#This Row],[Target]]-Table1__4[[#This Row],[Actual]],""),"")</f>
        <v>100</v>
      </c>
    </row>
    <row r="1385" spans="1:17" x14ac:dyDescent="0.75">
      <c r="A1385" t="s">
        <v>10</v>
      </c>
      <c r="B1385" t="s">
        <v>11</v>
      </c>
      <c r="C1385" t="s">
        <v>12</v>
      </c>
      <c r="D1385" t="s">
        <v>38</v>
      </c>
      <c r="E1385" t="s">
        <v>168</v>
      </c>
      <c r="F1385" t="s">
        <v>40</v>
      </c>
      <c r="G1385" t="s">
        <v>169</v>
      </c>
      <c r="H1385">
        <v>66104694</v>
      </c>
      <c r="I1385" t="s">
        <v>2392</v>
      </c>
      <c r="J1385" t="s">
        <v>2394</v>
      </c>
      <c r="K1385" t="str">
        <f>_xlfn.TEXTBEFORE(Table1__4[[#This Row],[ParentName]],"-")</f>
        <v>BD16</v>
      </c>
      <c r="L1385" t="str">
        <f>_xlfn.XLOOKUP(Table1__4[[#This Row],[MAAN8]],ASO!F:F,ASO!H:H,"")</f>
        <v>Grocery Store</v>
      </c>
      <c r="M1385" t="str">
        <f>_xlfn.XLOOKUP(Table1__4[[#This Row],[MAAN8]],program!A:A,program!E:E,"")</f>
        <v/>
      </c>
      <c r="N1385">
        <f>_xlfn.XLOOKUP(Table1__4[[#This Row],[MAAN8]],program!A:A,program!F:F,"")</f>
        <v>0</v>
      </c>
      <c r="O1385">
        <f>SUMIFS(sellout!N:N,sellout!G:G,Table1__4[[#This Row],[MAAN8]])</f>
        <v>0</v>
      </c>
      <c r="P1385" s="2" t="str">
        <f>IFERROR(Table1__4[[#This Row],[Actual]]/Table1__4[[#This Row],[Target]],"")</f>
        <v/>
      </c>
      <c r="Q1385" t="str">
        <f>IFERROR(IF(Table1__4[[#This Row],[Target]]&gt;0,Table1__4[[#This Row],[Target]]-Table1__4[[#This Row],[Actual]],""),"")</f>
        <v/>
      </c>
    </row>
    <row r="1386" spans="1:17" x14ac:dyDescent="0.75">
      <c r="A1386" t="s">
        <v>10</v>
      </c>
      <c r="B1386" t="s">
        <v>11</v>
      </c>
      <c r="C1386" t="s">
        <v>22</v>
      </c>
      <c r="D1386" t="s">
        <v>23</v>
      </c>
      <c r="E1386" t="s">
        <v>224</v>
      </c>
      <c r="F1386" t="s">
        <v>25</v>
      </c>
      <c r="G1386" t="s">
        <v>225</v>
      </c>
      <c r="H1386">
        <v>66113509</v>
      </c>
      <c r="I1386" t="s">
        <v>2395</v>
      </c>
      <c r="J1386" t="s">
        <v>2396</v>
      </c>
      <c r="K1386" t="str">
        <f>_xlfn.TEXTBEFORE(Table1__4[[#This Row],[ParentName]],"-")</f>
        <v>BD12</v>
      </c>
      <c r="L1386" t="str">
        <f>_xlfn.XLOOKUP(Table1__4[[#This Row],[MAAN8]],ASO!F:F,ASO!H:H,"")</f>
        <v>Grocery Store</v>
      </c>
      <c r="M1386" t="str">
        <f>_xlfn.XLOOKUP(Table1__4[[#This Row],[MAAN8]],program!A:A,program!E:E,"")</f>
        <v/>
      </c>
      <c r="N1386">
        <f>_xlfn.XLOOKUP(Table1__4[[#This Row],[MAAN8]],program!A:A,program!F:F,"")</f>
        <v>0</v>
      </c>
      <c r="O1386">
        <f>SUMIFS(sellout!N:N,sellout!G:G,Table1__4[[#This Row],[MAAN8]])</f>
        <v>20</v>
      </c>
      <c r="P1386" s="2" t="str">
        <f>IFERROR(Table1__4[[#This Row],[Actual]]/Table1__4[[#This Row],[Target]],"")</f>
        <v/>
      </c>
      <c r="Q1386" t="str">
        <f>IFERROR(IF(Table1__4[[#This Row],[Target]]&gt;0,Table1__4[[#This Row],[Target]]-Table1__4[[#This Row],[Actual]],""),"")</f>
        <v/>
      </c>
    </row>
    <row r="1387" spans="1:17" x14ac:dyDescent="0.75">
      <c r="A1387" t="s">
        <v>10</v>
      </c>
      <c r="B1387" t="s">
        <v>11</v>
      </c>
      <c r="C1387" t="s">
        <v>22</v>
      </c>
      <c r="D1387" t="s">
        <v>89</v>
      </c>
      <c r="E1387" t="s">
        <v>219</v>
      </c>
      <c r="F1387" t="s">
        <v>220</v>
      </c>
      <c r="G1387" t="s">
        <v>221</v>
      </c>
      <c r="H1387">
        <v>66156574</v>
      </c>
      <c r="I1387" t="s">
        <v>2397</v>
      </c>
      <c r="J1387" t="s">
        <v>2398</v>
      </c>
      <c r="K1387" t="str">
        <f>_xlfn.TEXTBEFORE(Table1__4[[#This Row],[ParentName]],"-")</f>
        <v>BD11</v>
      </c>
      <c r="L1387" t="str">
        <f>_xlfn.XLOOKUP(Table1__4[[#This Row],[MAAN8]],ASO!F:F,ASO!H:H,"")</f>
        <v>Grocery Store</v>
      </c>
      <c r="M1387" t="str">
        <f>_xlfn.XLOOKUP(Table1__4[[#This Row],[MAAN8]],program!A:A,program!E:E,"")</f>
        <v>Target Incentive</v>
      </c>
      <c r="N1387">
        <f>_xlfn.XLOOKUP(Table1__4[[#This Row],[MAAN8]],program!A:A,program!F:F,"")</f>
        <v>230</v>
      </c>
      <c r="O1387">
        <f>SUMIFS(sellout!N:N,sellout!G:G,Table1__4[[#This Row],[MAAN8]])</f>
        <v>5</v>
      </c>
      <c r="P1387" s="2">
        <f>IFERROR(Table1__4[[#This Row],[Actual]]/Table1__4[[#This Row],[Target]],"")</f>
        <v>2.1739130434782608E-2</v>
      </c>
      <c r="Q1387">
        <f>IFERROR(IF(Table1__4[[#This Row],[Target]]&gt;0,Table1__4[[#This Row],[Target]]-Table1__4[[#This Row],[Actual]],""),"")</f>
        <v>225</v>
      </c>
    </row>
    <row r="1388" spans="1:17" x14ac:dyDescent="0.75">
      <c r="A1388" t="s">
        <v>10</v>
      </c>
      <c r="B1388" t="s">
        <v>11</v>
      </c>
      <c r="C1388" t="s">
        <v>22</v>
      </c>
      <c r="D1388" t="s">
        <v>23</v>
      </c>
      <c r="E1388" t="s">
        <v>143</v>
      </c>
      <c r="F1388" t="s">
        <v>25</v>
      </c>
      <c r="G1388" t="s">
        <v>144</v>
      </c>
      <c r="H1388">
        <v>66101439</v>
      </c>
      <c r="I1388" t="s">
        <v>9982</v>
      </c>
      <c r="J1388" t="s">
        <v>12140</v>
      </c>
      <c r="K1388" t="str">
        <f>_xlfn.TEXTBEFORE(Table1__4[[#This Row],[ParentName]],"-")</f>
        <v>BD12</v>
      </c>
      <c r="L1388" t="str">
        <f>_xlfn.XLOOKUP(Table1__4[[#This Row],[MAAN8]],ASO!F:F,ASO!H:H,"")</f>
        <v/>
      </c>
      <c r="M1388" t="str">
        <f>_xlfn.XLOOKUP(Table1__4[[#This Row],[MAAN8]],program!A:A,program!E:E,"")</f>
        <v/>
      </c>
      <c r="N1388">
        <f>_xlfn.XLOOKUP(Table1__4[[#This Row],[MAAN8]],program!A:A,program!F:F,"")</f>
        <v>0</v>
      </c>
      <c r="O1388">
        <f>SUMIFS(sellout!N:N,sellout!G:G,Table1__4[[#This Row],[MAAN8]])</f>
        <v>0</v>
      </c>
      <c r="P1388" s="2" t="str">
        <f>IFERROR(Table1__4[[#This Row],[Actual]]/Table1__4[[#This Row],[Target]],"")</f>
        <v/>
      </c>
      <c r="Q1388" t="str">
        <f>IFERROR(IF(Table1__4[[#This Row],[Target]]&gt;0,Table1__4[[#This Row],[Target]]-Table1__4[[#This Row],[Actual]],""),"")</f>
        <v/>
      </c>
    </row>
    <row r="1389" spans="1:17" x14ac:dyDescent="0.75">
      <c r="A1389" t="s">
        <v>10</v>
      </c>
      <c r="B1389" t="s">
        <v>11</v>
      </c>
      <c r="C1389" t="s">
        <v>12</v>
      </c>
      <c r="D1389" t="s">
        <v>55</v>
      </c>
      <c r="E1389" t="s">
        <v>98</v>
      </c>
      <c r="F1389" t="s">
        <v>30</v>
      </c>
      <c r="G1389" t="s">
        <v>99</v>
      </c>
      <c r="H1389">
        <v>66150539</v>
      </c>
      <c r="I1389" t="s">
        <v>2399</v>
      </c>
      <c r="J1389" t="s">
        <v>2400</v>
      </c>
      <c r="K1389" t="str">
        <f>_xlfn.TEXTBEFORE(Table1__4[[#This Row],[ParentName]],"-")</f>
        <v>BD</v>
      </c>
      <c r="L1389" t="str">
        <f>_xlfn.XLOOKUP(Table1__4[[#This Row],[MAAN8]],ASO!F:F,ASO!H:H,"")</f>
        <v>Grocery Store</v>
      </c>
      <c r="M1389" t="str">
        <f>_xlfn.XLOOKUP(Table1__4[[#This Row],[MAAN8]],program!A:A,program!E:E,"")</f>
        <v>Target Incentive</v>
      </c>
      <c r="N1389">
        <f>_xlfn.XLOOKUP(Table1__4[[#This Row],[MAAN8]],program!A:A,program!F:F,"")</f>
        <v>245</v>
      </c>
      <c r="O1389">
        <f>SUMIFS(sellout!N:N,sellout!G:G,Table1__4[[#This Row],[MAAN8]])</f>
        <v>5</v>
      </c>
      <c r="P1389" s="2">
        <f>IFERROR(Table1__4[[#This Row],[Actual]]/Table1__4[[#This Row],[Target]],"")</f>
        <v>2.0408163265306121E-2</v>
      </c>
      <c r="Q1389">
        <f>IFERROR(IF(Table1__4[[#This Row],[Target]]&gt;0,Table1__4[[#This Row],[Target]]-Table1__4[[#This Row],[Actual]],""),"")</f>
        <v>240</v>
      </c>
    </row>
    <row r="1390" spans="1:17" x14ac:dyDescent="0.75">
      <c r="A1390" t="s">
        <v>10</v>
      </c>
      <c r="B1390" t="s">
        <v>11</v>
      </c>
      <c r="C1390" t="s">
        <v>12</v>
      </c>
      <c r="D1390" t="s">
        <v>123</v>
      </c>
      <c r="E1390" t="s">
        <v>238</v>
      </c>
      <c r="F1390" t="s">
        <v>239</v>
      </c>
      <c r="G1390" t="s">
        <v>12028</v>
      </c>
      <c r="H1390">
        <v>66108757</v>
      </c>
      <c r="I1390" t="s">
        <v>2401</v>
      </c>
      <c r="J1390" t="s">
        <v>2402</v>
      </c>
      <c r="K1390" t="str">
        <f>_xlfn.TEXTBEFORE(Table1__4[[#This Row],[ParentName]],"-")</f>
        <v>BD10</v>
      </c>
      <c r="L1390" t="str">
        <f>_xlfn.XLOOKUP(Table1__4[[#This Row],[MAAN8]],ASO!F:F,ASO!H:H,"")</f>
        <v>Grocery Store - Home Delivery</v>
      </c>
      <c r="M1390" t="str">
        <f>_xlfn.XLOOKUP(Table1__4[[#This Row],[MAAN8]],program!A:A,program!E:E,"")</f>
        <v>Target Incentive</v>
      </c>
      <c r="N1390">
        <f>_xlfn.XLOOKUP(Table1__4[[#This Row],[MAAN8]],program!A:A,program!F:F,"")</f>
        <v>150</v>
      </c>
      <c r="O1390">
        <f>SUMIFS(sellout!N:N,sellout!G:G,Table1__4[[#This Row],[MAAN8]])</f>
        <v>0</v>
      </c>
      <c r="P1390" s="2">
        <f>IFERROR(Table1__4[[#This Row],[Actual]]/Table1__4[[#This Row],[Target]],"")</f>
        <v>0</v>
      </c>
      <c r="Q1390">
        <f>IFERROR(IF(Table1__4[[#This Row],[Target]]&gt;0,Table1__4[[#This Row],[Target]]-Table1__4[[#This Row],[Actual]],""),"")</f>
        <v>150</v>
      </c>
    </row>
    <row r="1391" spans="1:17" x14ac:dyDescent="0.75">
      <c r="A1391" t="s">
        <v>10</v>
      </c>
      <c r="B1391" t="s">
        <v>11</v>
      </c>
      <c r="C1391" t="s">
        <v>12</v>
      </c>
      <c r="D1391" t="s">
        <v>55</v>
      </c>
      <c r="E1391" t="s">
        <v>446</v>
      </c>
      <c r="F1391" t="s">
        <v>40</v>
      </c>
      <c r="G1391" t="s">
        <v>447</v>
      </c>
      <c r="H1391">
        <v>66111051</v>
      </c>
      <c r="I1391" t="s">
        <v>2401</v>
      </c>
      <c r="J1391" t="s">
        <v>2403</v>
      </c>
      <c r="K1391" t="str">
        <f>_xlfn.TEXTBEFORE(Table1__4[[#This Row],[ParentName]],"-")</f>
        <v>BD</v>
      </c>
      <c r="L1391" t="str">
        <f>_xlfn.XLOOKUP(Table1__4[[#This Row],[MAAN8]],ASO!F:F,ASO!H:H,"")</f>
        <v>Grocery Store</v>
      </c>
      <c r="M1391" t="str">
        <f>_xlfn.XLOOKUP(Table1__4[[#This Row],[MAAN8]],program!A:A,program!E:E,"")</f>
        <v>Target Incentive</v>
      </c>
      <c r="N1391">
        <f>_xlfn.XLOOKUP(Table1__4[[#This Row],[MAAN8]],program!A:A,program!F:F,"")</f>
        <v>100</v>
      </c>
      <c r="O1391">
        <f>SUMIFS(sellout!N:N,sellout!G:G,Table1__4[[#This Row],[MAAN8]])</f>
        <v>0</v>
      </c>
      <c r="P1391" s="2">
        <f>IFERROR(Table1__4[[#This Row],[Actual]]/Table1__4[[#This Row],[Target]],"")</f>
        <v>0</v>
      </c>
      <c r="Q1391">
        <f>IFERROR(IF(Table1__4[[#This Row],[Target]]&gt;0,Table1__4[[#This Row],[Target]]-Table1__4[[#This Row],[Actual]],""),"")</f>
        <v>100</v>
      </c>
    </row>
    <row r="1392" spans="1:17" x14ac:dyDescent="0.75">
      <c r="A1392" t="s">
        <v>10</v>
      </c>
      <c r="B1392" t="s">
        <v>11</v>
      </c>
      <c r="C1392" t="s">
        <v>12</v>
      </c>
      <c r="D1392" t="s">
        <v>38</v>
      </c>
      <c r="E1392" t="s">
        <v>39</v>
      </c>
      <c r="F1392" t="s">
        <v>40</v>
      </c>
      <c r="G1392" t="s">
        <v>41</v>
      </c>
      <c r="H1392">
        <v>66104701</v>
      </c>
      <c r="I1392" t="s">
        <v>2404</v>
      </c>
      <c r="J1392" t="s">
        <v>2405</v>
      </c>
      <c r="K1392" t="str">
        <f>_xlfn.TEXTBEFORE(Table1__4[[#This Row],[ParentName]],"-")</f>
        <v>BD16</v>
      </c>
      <c r="L1392" t="str">
        <f>_xlfn.XLOOKUP(Table1__4[[#This Row],[MAAN8]],ASO!F:F,ASO!H:H,"")</f>
        <v>Grocery Store</v>
      </c>
      <c r="M1392" t="str">
        <f>_xlfn.XLOOKUP(Table1__4[[#This Row],[MAAN8]],program!A:A,program!E:E,"")</f>
        <v/>
      </c>
      <c r="N1392">
        <f>_xlfn.XLOOKUP(Table1__4[[#This Row],[MAAN8]],program!A:A,program!F:F,"")</f>
        <v>0</v>
      </c>
      <c r="O1392">
        <f>SUMIFS(sellout!N:N,sellout!G:G,Table1__4[[#This Row],[MAAN8]])</f>
        <v>0</v>
      </c>
      <c r="P1392" s="2" t="str">
        <f>IFERROR(Table1__4[[#This Row],[Actual]]/Table1__4[[#This Row],[Target]],"")</f>
        <v/>
      </c>
      <c r="Q1392" t="str">
        <f>IFERROR(IF(Table1__4[[#This Row],[Target]]&gt;0,Table1__4[[#This Row],[Target]]-Table1__4[[#This Row],[Actual]],""),"")</f>
        <v/>
      </c>
    </row>
    <row r="1393" spans="1:17" x14ac:dyDescent="0.75">
      <c r="A1393" t="s">
        <v>10</v>
      </c>
      <c r="B1393" t="s">
        <v>11</v>
      </c>
      <c r="C1393" t="s">
        <v>22</v>
      </c>
      <c r="D1393" t="s">
        <v>182</v>
      </c>
      <c r="E1393" t="s">
        <v>212</v>
      </c>
      <c r="F1393" t="s">
        <v>184</v>
      </c>
      <c r="G1393" t="s">
        <v>213</v>
      </c>
      <c r="H1393">
        <v>66154360</v>
      </c>
      <c r="I1393" t="s">
        <v>2406</v>
      </c>
      <c r="J1393" t="s">
        <v>315</v>
      </c>
      <c r="K1393" t="str">
        <f>_xlfn.TEXTBEFORE(Table1__4[[#This Row],[ParentName]],"-")</f>
        <v>BD14</v>
      </c>
      <c r="L1393" t="str">
        <f>_xlfn.XLOOKUP(Table1__4[[#This Row],[MAAN8]],ASO!F:F,ASO!H:H,"")</f>
        <v>Grocery Store</v>
      </c>
      <c r="M1393" t="str">
        <f>_xlfn.XLOOKUP(Table1__4[[#This Row],[MAAN8]],program!A:A,program!E:E,"")</f>
        <v>Target Incentive</v>
      </c>
      <c r="N1393">
        <f>_xlfn.XLOOKUP(Table1__4[[#This Row],[MAAN8]],program!A:A,program!F:F,"")</f>
        <v>300</v>
      </c>
      <c r="O1393">
        <f>SUMIFS(sellout!N:N,sellout!G:G,Table1__4[[#This Row],[MAAN8]])</f>
        <v>0</v>
      </c>
      <c r="P1393" s="2">
        <f>IFERROR(Table1__4[[#This Row],[Actual]]/Table1__4[[#This Row],[Target]],"")</f>
        <v>0</v>
      </c>
      <c r="Q1393">
        <f>IFERROR(IF(Table1__4[[#This Row],[Target]]&gt;0,Table1__4[[#This Row],[Target]]-Table1__4[[#This Row],[Actual]],""),"")</f>
        <v>300</v>
      </c>
    </row>
    <row r="1394" spans="1:17" x14ac:dyDescent="0.75">
      <c r="A1394" t="s">
        <v>10</v>
      </c>
      <c r="B1394" t="s">
        <v>11</v>
      </c>
      <c r="C1394" t="s">
        <v>12</v>
      </c>
      <c r="D1394" t="s">
        <v>38</v>
      </c>
      <c r="E1394" t="s">
        <v>39</v>
      </c>
      <c r="F1394" t="s">
        <v>40</v>
      </c>
      <c r="G1394" t="s">
        <v>41</v>
      </c>
      <c r="H1394">
        <v>66111123</v>
      </c>
      <c r="I1394" t="s">
        <v>2407</v>
      </c>
      <c r="J1394" t="s">
        <v>2408</v>
      </c>
      <c r="K1394" t="str">
        <f>_xlfn.TEXTBEFORE(Table1__4[[#This Row],[ParentName]],"-")</f>
        <v>BD16</v>
      </c>
      <c r="L1394" t="str">
        <f>_xlfn.XLOOKUP(Table1__4[[#This Row],[MAAN8]],ASO!F:F,ASO!H:H,"")</f>
        <v>Grocery Store</v>
      </c>
      <c r="M1394" t="str">
        <f>_xlfn.XLOOKUP(Table1__4[[#This Row],[MAAN8]],program!A:A,program!E:E,"")</f>
        <v>Target Incentive</v>
      </c>
      <c r="N1394">
        <f>_xlfn.XLOOKUP(Table1__4[[#This Row],[MAAN8]],program!A:A,program!F:F,"")</f>
        <v>100</v>
      </c>
      <c r="O1394">
        <f>SUMIFS(sellout!N:N,sellout!G:G,Table1__4[[#This Row],[MAAN8]])</f>
        <v>0</v>
      </c>
      <c r="P1394" s="2">
        <f>IFERROR(Table1__4[[#This Row],[Actual]]/Table1__4[[#This Row],[Target]],"")</f>
        <v>0</v>
      </c>
      <c r="Q1394">
        <f>IFERROR(IF(Table1__4[[#This Row],[Target]]&gt;0,Table1__4[[#This Row],[Target]]-Table1__4[[#This Row],[Actual]],""),"")</f>
        <v>100</v>
      </c>
    </row>
    <row r="1395" spans="1:17" x14ac:dyDescent="0.75">
      <c r="A1395" t="s">
        <v>10</v>
      </c>
      <c r="B1395" t="s">
        <v>11</v>
      </c>
      <c r="C1395" t="s">
        <v>12</v>
      </c>
      <c r="D1395" t="s">
        <v>55</v>
      </c>
      <c r="E1395" t="s">
        <v>14</v>
      </c>
      <c r="F1395" t="s">
        <v>12020</v>
      </c>
      <c r="G1395" t="s">
        <v>15</v>
      </c>
      <c r="H1395">
        <v>66100913</v>
      </c>
      <c r="I1395" t="s">
        <v>11914</v>
      </c>
      <c r="J1395" t="s">
        <v>2409</v>
      </c>
      <c r="K1395" t="str">
        <f>_xlfn.TEXTBEFORE(Table1__4[[#This Row],[ParentName]],"-")</f>
        <v>BD</v>
      </c>
      <c r="L1395" t="str">
        <f>_xlfn.XLOOKUP(Table1__4[[#This Row],[MAAN8]],ASO!F:F,ASO!H:H,"")</f>
        <v>Young Social</v>
      </c>
      <c r="M1395" t="str">
        <f>_xlfn.XLOOKUP(Table1__4[[#This Row],[MAAN8]],program!A:A,program!E:E,"")</f>
        <v/>
      </c>
      <c r="N1395" t="str">
        <f>_xlfn.XLOOKUP(Table1__4[[#This Row],[MAAN8]],program!A:A,program!F:F,"")</f>
        <v/>
      </c>
      <c r="O1395">
        <f>SUMIFS(sellout!N:N,sellout!G:G,Table1__4[[#This Row],[MAAN8]])</f>
        <v>0</v>
      </c>
      <c r="P1395" s="2" t="str">
        <f>IFERROR(Table1__4[[#This Row],[Actual]]/Table1__4[[#This Row],[Target]],"")</f>
        <v/>
      </c>
      <c r="Q1395" t="str">
        <f>IFERROR(IF(Table1__4[[#This Row],[Target]]&gt;0,Table1__4[[#This Row],[Target]]-Table1__4[[#This Row],[Actual]],""),"")</f>
        <v/>
      </c>
    </row>
    <row r="1396" spans="1:17" x14ac:dyDescent="0.75">
      <c r="A1396" t="s">
        <v>10</v>
      </c>
      <c r="B1396" t="s">
        <v>11</v>
      </c>
      <c r="C1396" t="s">
        <v>12</v>
      </c>
      <c r="D1396" t="s">
        <v>13</v>
      </c>
      <c r="E1396" t="s">
        <v>14</v>
      </c>
      <c r="F1396" t="s">
        <v>12020</v>
      </c>
      <c r="G1396" t="s">
        <v>15</v>
      </c>
      <c r="H1396">
        <v>66108372</v>
      </c>
      <c r="I1396" t="s">
        <v>2410</v>
      </c>
      <c r="J1396" t="s">
        <v>2411</v>
      </c>
      <c r="K1396" t="str">
        <f>_xlfn.TEXTBEFORE(Table1__4[[#This Row],[ParentName]],"-")</f>
        <v>BD8</v>
      </c>
      <c r="L1396" t="str">
        <f>_xlfn.XLOOKUP(Table1__4[[#This Row],[MAAN8]],ASO!F:F,ASO!H:H,"")</f>
        <v>Young Social</v>
      </c>
      <c r="M1396" t="str">
        <f>_xlfn.XLOOKUP(Table1__4[[#This Row],[MAAN8]],program!A:A,program!E:E,"")</f>
        <v/>
      </c>
      <c r="N1396" t="str">
        <f>_xlfn.XLOOKUP(Table1__4[[#This Row],[MAAN8]],program!A:A,program!F:F,"")</f>
        <v/>
      </c>
      <c r="O1396">
        <f>SUMIFS(sellout!N:N,sellout!G:G,Table1__4[[#This Row],[MAAN8]])</f>
        <v>80</v>
      </c>
      <c r="P1396" s="2" t="str">
        <f>IFERROR(Table1__4[[#This Row],[Actual]]/Table1__4[[#This Row],[Target]],"")</f>
        <v/>
      </c>
      <c r="Q1396" t="str">
        <f>IFERROR(IF(Table1__4[[#This Row],[Target]]&gt;0,Table1__4[[#This Row],[Target]]-Table1__4[[#This Row],[Actual]],""),"")</f>
        <v/>
      </c>
    </row>
    <row r="1397" spans="1:17" x14ac:dyDescent="0.75">
      <c r="A1397" t="s">
        <v>10</v>
      </c>
      <c r="B1397" t="s">
        <v>11</v>
      </c>
      <c r="C1397" t="s">
        <v>12</v>
      </c>
      <c r="D1397" t="s">
        <v>55</v>
      </c>
      <c r="E1397" t="s">
        <v>14</v>
      </c>
      <c r="F1397" t="s">
        <v>12020</v>
      </c>
      <c r="G1397" t="s">
        <v>15</v>
      </c>
      <c r="H1397">
        <v>66102063</v>
      </c>
      <c r="I1397" t="s">
        <v>2412</v>
      </c>
      <c r="J1397" t="s">
        <v>2413</v>
      </c>
      <c r="K1397" t="str">
        <f>_xlfn.TEXTBEFORE(Table1__4[[#This Row],[ParentName]],"-")</f>
        <v>BD</v>
      </c>
      <c r="L1397" t="str">
        <f>_xlfn.XLOOKUP(Table1__4[[#This Row],[MAAN8]],ASO!F:F,ASO!H:H,"")</f>
        <v>Hotel &amp; Resort</v>
      </c>
      <c r="M1397" t="str">
        <f>_xlfn.XLOOKUP(Table1__4[[#This Row],[MAAN8]],program!A:A,program!E:E,"")</f>
        <v/>
      </c>
      <c r="N1397" t="str">
        <f>_xlfn.XLOOKUP(Table1__4[[#This Row],[MAAN8]],program!A:A,program!F:F,"")</f>
        <v/>
      </c>
      <c r="O1397">
        <f>SUMIFS(sellout!N:N,sellout!G:G,Table1__4[[#This Row],[MAAN8]])</f>
        <v>0</v>
      </c>
      <c r="P1397" s="2" t="str">
        <f>IFERROR(Table1__4[[#This Row],[Actual]]/Table1__4[[#This Row],[Target]],"")</f>
        <v/>
      </c>
      <c r="Q1397" t="str">
        <f>IFERROR(IF(Table1__4[[#This Row],[Target]]&gt;0,Table1__4[[#This Row],[Target]]-Table1__4[[#This Row],[Actual]],""),"")</f>
        <v/>
      </c>
    </row>
    <row r="1398" spans="1:17" x14ac:dyDescent="0.75">
      <c r="A1398" t="s">
        <v>10</v>
      </c>
      <c r="B1398" t="s">
        <v>11</v>
      </c>
      <c r="C1398" t="s">
        <v>12</v>
      </c>
      <c r="D1398" t="s">
        <v>55</v>
      </c>
      <c r="E1398" t="s">
        <v>190</v>
      </c>
      <c r="F1398" t="s">
        <v>184</v>
      </c>
      <c r="G1398" t="s">
        <v>191</v>
      </c>
      <c r="H1398">
        <v>66155598</v>
      </c>
      <c r="I1398" t="s">
        <v>2414</v>
      </c>
      <c r="J1398" t="s">
        <v>2415</v>
      </c>
      <c r="K1398" t="str">
        <f>_xlfn.TEXTBEFORE(Table1__4[[#This Row],[ParentName]],"-")</f>
        <v>BD</v>
      </c>
      <c r="L1398" t="str">
        <f>_xlfn.XLOOKUP(Table1__4[[#This Row],[MAAN8]],ASO!F:F,ASO!H:H,"")</f>
        <v>Grocery Store</v>
      </c>
      <c r="M1398" t="str">
        <f>_xlfn.XLOOKUP(Table1__4[[#This Row],[MAAN8]],program!A:A,program!E:E,"")</f>
        <v>Target Incentive</v>
      </c>
      <c r="N1398">
        <f>_xlfn.XLOOKUP(Table1__4[[#This Row],[MAAN8]],program!A:A,program!F:F,"")</f>
        <v>420</v>
      </c>
      <c r="O1398">
        <f>SUMIFS(sellout!N:N,sellout!G:G,Table1__4[[#This Row],[MAAN8]])</f>
        <v>0</v>
      </c>
      <c r="P1398" s="2">
        <f>IFERROR(Table1__4[[#This Row],[Actual]]/Table1__4[[#This Row],[Target]],"")</f>
        <v>0</v>
      </c>
      <c r="Q1398">
        <f>IFERROR(IF(Table1__4[[#This Row],[Target]]&gt;0,Table1__4[[#This Row],[Target]]-Table1__4[[#This Row],[Actual]],""),"")</f>
        <v>420</v>
      </c>
    </row>
    <row r="1399" spans="1:17" x14ac:dyDescent="0.75">
      <c r="A1399" t="s">
        <v>10</v>
      </c>
      <c r="B1399" t="s">
        <v>11</v>
      </c>
      <c r="C1399" t="s">
        <v>12</v>
      </c>
      <c r="D1399" t="s">
        <v>55</v>
      </c>
      <c r="E1399" t="s">
        <v>789</v>
      </c>
      <c r="F1399" t="s">
        <v>125</v>
      </c>
      <c r="G1399" t="s">
        <v>790</v>
      </c>
      <c r="H1399">
        <v>66107692</v>
      </c>
      <c r="I1399" t="s">
        <v>2416</v>
      </c>
      <c r="J1399" t="s">
        <v>2417</v>
      </c>
      <c r="K1399" t="str">
        <f>_xlfn.TEXTBEFORE(Table1__4[[#This Row],[ParentName]],"-")</f>
        <v>BD</v>
      </c>
      <c r="L1399" t="str">
        <f>_xlfn.XLOOKUP(Table1__4[[#This Row],[MAAN8]],ASO!F:F,ASO!H:H,"")</f>
        <v>Grocery Store</v>
      </c>
      <c r="M1399" t="str">
        <f>_xlfn.XLOOKUP(Table1__4[[#This Row],[MAAN8]],program!A:A,program!E:E,"")</f>
        <v>Target Incentive</v>
      </c>
      <c r="N1399">
        <f>_xlfn.XLOOKUP(Table1__4[[#This Row],[MAAN8]],program!A:A,program!F:F,"")</f>
        <v>850</v>
      </c>
      <c r="O1399">
        <f>SUMIFS(sellout!N:N,sellout!G:G,Table1__4[[#This Row],[MAAN8]])</f>
        <v>0</v>
      </c>
      <c r="P1399" s="2">
        <f>IFERROR(Table1__4[[#This Row],[Actual]]/Table1__4[[#This Row],[Target]],"")</f>
        <v>0</v>
      </c>
      <c r="Q1399">
        <f>IFERROR(IF(Table1__4[[#This Row],[Target]]&gt;0,Table1__4[[#This Row],[Target]]-Table1__4[[#This Row],[Actual]],""),"")</f>
        <v>850</v>
      </c>
    </row>
    <row r="1400" spans="1:17" x14ac:dyDescent="0.75">
      <c r="A1400" t="s">
        <v>10</v>
      </c>
      <c r="B1400" t="s">
        <v>11</v>
      </c>
      <c r="C1400" t="s">
        <v>22</v>
      </c>
      <c r="D1400" t="s">
        <v>23</v>
      </c>
      <c r="E1400" t="s">
        <v>143</v>
      </c>
      <c r="F1400" t="s">
        <v>25</v>
      </c>
      <c r="G1400" t="s">
        <v>144</v>
      </c>
      <c r="H1400">
        <v>66100961</v>
      </c>
      <c r="I1400" t="s">
        <v>10701</v>
      </c>
      <c r="J1400" t="s">
        <v>12141</v>
      </c>
      <c r="K1400" t="str">
        <f>_xlfn.TEXTBEFORE(Table1__4[[#This Row],[ParentName]],"-")</f>
        <v>BD12</v>
      </c>
      <c r="L1400" t="str">
        <f>_xlfn.XLOOKUP(Table1__4[[#This Row],[MAAN8]],ASO!F:F,ASO!H:H,"")</f>
        <v/>
      </c>
      <c r="M1400" t="str">
        <f>_xlfn.XLOOKUP(Table1__4[[#This Row],[MAAN8]],program!A:A,program!E:E,"")</f>
        <v/>
      </c>
      <c r="N1400">
        <f>_xlfn.XLOOKUP(Table1__4[[#This Row],[MAAN8]],program!A:A,program!F:F,"")</f>
        <v>0</v>
      </c>
      <c r="O1400">
        <f>SUMIFS(sellout!N:N,sellout!G:G,Table1__4[[#This Row],[MAAN8]])</f>
        <v>0</v>
      </c>
      <c r="P1400" s="2" t="str">
        <f>IFERROR(Table1__4[[#This Row],[Actual]]/Table1__4[[#This Row],[Target]],"")</f>
        <v/>
      </c>
      <c r="Q1400" t="str">
        <f>IFERROR(IF(Table1__4[[#This Row],[Target]]&gt;0,Table1__4[[#This Row],[Target]]-Table1__4[[#This Row],[Actual]],""),"")</f>
        <v/>
      </c>
    </row>
    <row r="1401" spans="1:17" x14ac:dyDescent="0.75">
      <c r="A1401" t="s">
        <v>10</v>
      </c>
      <c r="B1401" t="s">
        <v>11</v>
      </c>
      <c r="C1401" t="s">
        <v>22</v>
      </c>
      <c r="D1401" t="s">
        <v>23</v>
      </c>
      <c r="E1401" t="s">
        <v>63</v>
      </c>
      <c r="F1401" t="s">
        <v>64</v>
      </c>
      <c r="G1401" t="s">
        <v>65</v>
      </c>
      <c r="H1401">
        <v>66106535</v>
      </c>
      <c r="I1401" t="s">
        <v>2418</v>
      </c>
      <c r="J1401" t="s">
        <v>2419</v>
      </c>
      <c r="K1401" t="str">
        <f>_xlfn.TEXTBEFORE(Table1__4[[#This Row],[ParentName]],"-")</f>
        <v>BD12</v>
      </c>
      <c r="L1401" t="str">
        <f>_xlfn.XLOOKUP(Table1__4[[#This Row],[MAAN8]],ASO!F:F,ASO!H:H,"")</f>
        <v>Grocery Store</v>
      </c>
      <c r="M1401" t="str">
        <f>_xlfn.XLOOKUP(Table1__4[[#This Row],[MAAN8]],program!A:A,program!E:E,"")</f>
        <v>Target Incentive</v>
      </c>
      <c r="N1401">
        <f>_xlfn.XLOOKUP(Table1__4[[#This Row],[MAAN8]],program!A:A,program!F:F,"")</f>
        <v>100</v>
      </c>
      <c r="O1401">
        <f>SUMIFS(sellout!N:N,sellout!G:G,Table1__4[[#This Row],[MAAN8]])</f>
        <v>0</v>
      </c>
      <c r="P1401" s="2">
        <f>IFERROR(Table1__4[[#This Row],[Actual]]/Table1__4[[#This Row],[Target]],"")</f>
        <v>0</v>
      </c>
      <c r="Q1401">
        <f>IFERROR(IF(Table1__4[[#This Row],[Target]]&gt;0,Table1__4[[#This Row],[Target]]-Table1__4[[#This Row],[Actual]],""),"")</f>
        <v>100</v>
      </c>
    </row>
    <row r="1402" spans="1:17" x14ac:dyDescent="0.75">
      <c r="A1402" t="s">
        <v>10</v>
      </c>
      <c r="B1402" t="s">
        <v>11</v>
      </c>
      <c r="C1402" t="s">
        <v>12</v>
      </c>
      <c r="D1402" t="s">
        <v>123</v>
      </c>
      <c r="E1402" t="s">
        <v>608</v>
      </c>
      <c r="F1402" t="s">
        <v>125</v>
      </c>
      <c r="G1402" t="s">
        <v>609</v>
      </c>
      <c r="H1402">
        <v>66109276</v>
      </c>
      <c r="I1402" t="s">
        <v>2420</v>
      </c>
      <c r="J1402" t="s">
        <v>2421</v>
      </c>
      <c r="K1402" t="str">
        <f>_xlfn.TEXTBEFORE(Table1__4[[#This Row],[ParentName]],"-")</f>
        <v>BD10</v>
      </c>
      <c r="L1402" t="str">
        <f>_xlfn.XLOOKUP(Table1__4[[#This Row],[MAAN8]],ASO!F:F,ASO!H:H,"")</f>
        <v>Grocery Store</v>
      </c>
      <c r="M1402" t="str">
        <f>_xlfn.XLOOKUP(Table1__4[[#This Row],[MAAN8]],program!A:A,program!E:E,"")</f>
        <v>Target Incentive</v>
      </c>
      <c r="N1402">
        <f>_xlfn.XLOOKUP(Table1__4[[#This Row],[MAAN8]],program!A:A,program!F:F,"")</f>
        <v>100</v>
      </c>
      <c r="O1402">
        <f>SUMIFS(sellout!N:N,sellout!G:G,Table1__4[[#This Row],[MAAN8]])</f>
        <v>0</v>
      </c>
      <c r="P1402" s="2">
        <f>IFERROR(Table1__4[[#This Row],[Actual]]/Table1__4[[#This Row],[Target]],"")</f>
        <v>0</v>
      </c>
      <c r="Q1402">
        <f>IFERROR(IF(Table1__4[[#This Row],[Target]]&gt;0,Table1__4[[#This Row],[Target]]-Table1__4[[#This Row],[Actual]],""),"")</f>
        <v>100</v>
      </c>
    </row>
    <row r="1403" spans="1:17" x14ac:dyDescent="0.75">
      <c r="A1403" t="s">
        <v>10</v>
      </c>
      <c r="B1403" t="s">
        <v>11</v>
      </c>
      <c r="C1403" t="s">
        <v>12</v>
      </c>
      <c r="D1403" t="s">
        <v>38</v>
      </c>
      <c r="E1403" t="s">
        <v>168</v>
      </c>
      <c r="F1403" t="s">
        <v>40</v>
      </c>
      <c r="G1403" t="s">
        <v>169</v>
      </c>
      <c r="H1403">
        <v>66115103</v>
      </c>
      <c r="I1403" t="s">
        <v>2422</v>
      </c>
      <c r="J1403" t="s">
        <v>2423</v>
      </c>
      <c r="K1403" t="str">
        <f>_xlfn.TEXTBEFORE(Table1__4[[#This Row],[ParentName]],"-")</f>
        <v>BD16</v>
      </c>
      <c r="L1403" t="str">
        <f>_xlfn.XLOOKUP(Table1__4[[#This Row],[MAAN8]],ASO!F:F,ASO!H:H,"")</f>
        <v>Grocery Store</v>
      </c>
      <c r="M1403" t="str">
        <f>_xlfn.XLOOKUP(Table1__4[[#This Row],[MAAN8]],program!A:A,program!E:E,"")</f>
        <v>Target Incentive</v>
      </c>
      <c r="N1403">
        <f>_xlfn.XLOOKUP(Table1__4[[#This Row],[MAAN8]],program!A:A,program!F:F,"")</f>
        <v>100</v>
      </c>
      <c r="O1403">
        <f>SUMIFS(sellout!N:N,sellout!G:G,Table1__4[[#This Row],[MAAN8]])</f>
        <v>10</v>
      </c>
      <c r="P1403" s="2">
        <f>IFERROR(Table1__4[[#This Row],[Actual]]/Table1__4[[#This Row],[Target]],"")</f>
        <v>0.1</v>
      </c>
      <c r="Q1403">
        <f>IFERROR(IF(Table1__4[[#This Row],[Target]]&gt;0,Table1__4[[#This Row],[Target]]-Table1__4[[#This Row],[Actual]],""),"")</f>
        <v>90</v>
      </c>
    </row>
    <row r="1404" spans="1:17" x14ac:dyDescent="0.75">
      <c r="A1404" t="s">
        <v>10</v>
      </c>
      <c r="B1404" t="s">
        <v>11</v>
      </c>
      <c r="C1404" t="s">
        <v>12</v>
      </c>
      <c r="D1404" t="s">
        <v>123</v>
      </c>
      <c r="E1404" t="s">
        <v>246</v>
      </c>
      <c r="F1404" t="s">
        <v>125</v>
      </c>
      <c r="G1404" t="s">
        <v>247</v>
      </c>
      <c r="H1404">
        <v>66105388</v>
      </c>
      <c r="I1404" t="s">
        <v>2424</v>
      </c>
      <c r="J1404" t="s">
        <v>2425</v>
      </c>
      <c r="K1404" t="str">
        <f>_xlfn.TEXTBEFORE(Table1__4[[#This Row],[ParentName]],"-")</f>
        <v>BD10</v>
      </c>
      <c r="L1404" t="str">
        <f>_xlfn.XLOOKUP(Table1__4[[#This Row],[MAAN8]],ASO!F:F,ASO!H:H,"")</f>
        <v>Grocery Store</v>
      </c>
      <c r="M1404" t="str">
        <f>_xlfn.XLOOKUP(Table1__4[[#This Row],[MAAN8]],program!A:A,program!E:E,"")</f>
        <v/>
      </c>
      <c r="N1404">
        <f>_xlfn.XLOOKUP(Table1__4[[#This Row],[MAAN8]],program!A:A,program!F:F,"")</f>
        <v>0</v>
      </c>
      <c r="O1404">
        <f>SUMIFS(sellout!N:N,sellout!G:G,Table1__4[[#This Row],[MAAN8]])</f>
        <v>0</v>
      </c>
      <c r="P1404" s="2" t="str">
        <f>IFERROR(Table1__4[[#This Row],[Actual]]/Table1__4[[#This Row],[Target]],"")</f>
        <v/>
      </c>
      <c r="Q1404" t="str">
        <f>IFERROR(IF(Table1__4[[#This Row],[Target]]&gt;0,Table1__4[[#This Row],[Target]]-Table1__4[[#This Row],[Actual]],""),"")</f>
        <v/>
      </c>
    </row>
    <row r="1405" spans="1:17" x14ac:dyDescent="0.75">
      <c r="A1405" t="s">
        <v>10</v>
      </c>
      <c r="B1405" t="s">
        <v>11</v>
      </c>
      <c r="C1405" t="s">
        <v>12</v>
      </c>
      <c r="D1405" t="s">
        <v>55</v>
      </c>
      <c r="E1405" t="s">
        <v>178</v>
      </c>
      <c r="F1405" t="s">
        <v>30</v>
      </c>
      <c r="G1405" t="s">
        <v>179</v>
      </c>
      <c r="H1405">
        <v>66150007</v>
      </c>
      <c r="I1405" t="s">
        <v>2424</v>
      </c>
      <c r="J1405" t="s">
        <v>2426</v>
      </c>
      <c r="K1405" t="str">
        <f>_xlfn.TEXTBEFORE(Table1__4[[#This Row],[ParentName]],"-")</f>
        <v>BD</v>
      </c>
      <c r="L1405" t="str">
        <f>_xlfn.XLOOKUP(Table1__4[[#This Row],[MAAN8]],ASO!F:F,ASO!H:H,"")</f>
        <v>Independent Minimart</v>
      </c>
      <c r="M1405" t="str">
        <f>_xlfn.XLOOKUP(Table1__4[[#This Row],[MAAN8]],program!A:A,program!E:E,"")</f>
        <v/>
      </c>
      <c r="N1405">
        <f>_xlfn.XLOOKUP(Table1__4[[#This Row],[MAAN8]],program!A:A,program!F:F,"")</f>
        <v>0</v>
      </c>
      <c r="O1405">
        <f>SUMIFS(sellout!N:N,sellout!G:G,Table1__4[[#This Row],[MAAN8]])</f>
        <v>0</v>
      </c>
      <c r="P1405" s="2" t="str">
        <f>IFERROR(Table1__4[[#This Row],[Actual]]/Table1__4[[#This Row],[Target]],"")</f>
        <v/>
      </c>
      <c r="Q1405" t="str">
        <f>IFERROR(IF(Table1__4[[#This Row],[Target]]&gt;0,Table1__4[[#This Row],[Target]]-Table1__4[[#This Row],[Actual]],""),"")</f>
        <v/>
      </c>
    </row>
    <row r="1406" spans="1:17" x14ac:dyDescent="0.75">
      <c r="A1406" t="s">
        <v>10</v>
      </c>
      <c r="B1406" t="s">
        <v>11</v>
      </c>
      <c r="C1406" t="s">
        <v>46</v>
      </c>
      <c r="D1406" t="s">
        <v>47</v>
      </c>
      <c r="E1406" t="s">
        <v>172</v>
      </c>
      <c r="F1406" t="s">
        <v>173</v>
      </c>
      <c r="G1406" t="s">
        <v>18</v>
      </c>
      <c r="H1406">
        <v>65719543</v>
      </c>
      <c r="I1406" t="s">
        <v>2427</v>
      </c>
      <c r="J1406" t="s">
        <v>2428</v>
      </c>
      <c r="K1406" t="str">
        <f>_xlfn.TEXTBEFORE(Table1__4[[#This Row],[ParentName]],"-")</f>
        <v>HMcc</v>
      </c>
      <c r="L1406" t="str">
        <f>_xlfn.XLOOKUP(Table1__4[[#This Row],[MAAN8]],ASO!F:F,ASO!H:H,"")</f>
        <v>Sub Distributor</v>
      </c>
      <c r="M1406" t="str">
        <f>_xlfn.XLOOKUP(Table1__4[[#This Row],[MAAN8]],program!A:A,program!E:E,"")</f>
        <v/>
      </c>
      <c r="N1406">
        <f>_xlfn.XLOOKUP(Table1__4[[#This Row],[MAAN8]],program!A:A,program!F:F,"")</f>
        <v>0</v>
      </c>
      <c r="O1406">
        <f>SUMIFS(sellout!N:N,sellout!G:G,Table1__4[[#This Row],[MAAN8]])</f>
        <v>507</v>
      </c>
      <c r="P1406" s="2" t="str">
        <f>IFERROR(Table1__4[[#This Row],[Actual]]/Table1__4[[#This Row],[Target]],"")</f>
        <v/>
      </c>
      <c r="Q1406" t="str">
        <f>IFERROR(IF(Table1__4[[#This Row],[Target]]&gt;0,Table1__4[[#This Row],[Target]]-Table1__4[[#This Row],[Actual]],""),"")</f>
        <v/>
      </c>
    </row>
    <row r="1407" spans="1:17" x14ac:dyDescent="0.75">
      <c r="A1407" t="s">
        <v>10</v>
      </c>
      <c r="B1407" t="s">
        <v>11</v>
      </c>
      <c r="C1407" t="s">
        <v>12</v>
      </c>
      <c r="D1407" t="s">
        <v>123</v>
      </c>
      <c r="E1407" t="s">
        <v>728</v>
      </c>
      <c r="F1407" t="s">
        <v>239</v>
      </c>
      <c r="G1407" t="s">
        <v>729</v>
      </c>
      <c r="H1407">
        <v>66106307</v>
      </c>
      <c r="I1407" t="s">
        <v>2427</v>
      </c>
      <c r="J1407" t="s">
        <v>1729</v>
      </c>
      <c r="K1407" t="str">
        <f>_xlfn.TEXTBEFORE(Table1__4[[#This Row],[ParentName]],"-")</f>
        <v>BD10</v>
      </c>
      <c r="L1407" t="str">
        <f>_xlfn.XLOOKUP(Table1__4[[#This Row],[MAAN8]],ASO!F:F,ASO!H:H,"")</f>
        <v>Grocery Store - Home Delivery</v>
      </c>
      <c r="M1407" t="str">
        <f>_xlfn.XLOOKUP(Table1__4[[#This Row],[MAAN8]],program!A:A,program!E:E,"")</f>
        <v>Target Incentive</v>
      </c>
      <c r="N1407">
        <f>_xlfn.XLOOKUP(Table1__4[[#This Row],[MAAN8]],program!A:A,program!F:F,"")</f>
        <v>160</v>
      </c>
      <c r="O1407">
        <f>SUMIFS(sellout!N:N,sellout!G:G,Table1__4[[#This Row],[MAAN8]])</f>
        <v>0</v>
      </c>
      <c r="P1407" s="2">
        <f>IFERROR(Table1__4[[#This Row],[Actual]]/Table1__4[[#This Row],[Target]],"")</f>
        <v>0</v>
      </c>
      <c r="Q1407">
        <f>IFERROR(IF(Table1__4[[#This Row],[Target]]&gt;0,Table1__4[[#This Row],[Target]]-Table1__4[[#This Row],[Actual]],""),"")</f>
        <v>160</v>
      </c>
    </row>
    <row r="1408" spans="1:17" x14ac:dyDescent="0.75">
      <c r="A1408" t="s">
        <v>10</v>
      </c>
      <c r="B1408" t="s">
        <v>11</v>
      </c>
      <c r="C1408" t="s">
        <v>12</v>
      </c>
      <c r="D1408" t="s">
        <v>38</v>
      </c>
      <c r="E1408" t="s">
        <v>168</v>
      </c>
      <c r="F1408" t="s">
        <v>40</v>
      </c>
      <c r="G1408" t="s">
        <v>169</v>
      </c>
      <c r="H1408">
        <v>66111068</v>
      </c>
      <c r="I1408" t="s">
        <v>2427</v>
      </c>
      <c r="J1408" t="s">
        <v>1096</v>
      </c>
      <c r="K1408" t="str">
        <f>_xlfn.TEXTBEFORE(Table1__4[[#This Row],[ParentName]],"-")</f>
        <v>BD16</v>
      </c>
      <c r="L1408" t="str">
        <f>_xlfn.XLOOKUP(Table1__4[[#This Row],[MAAN8]],ASO!F:F,ASO!H:H,"")</f>
        <v>Grocery Store</v>
      </c>
      <c r="M1408" t="str">
        <f>_xlfn.XLOOKUP(Table1__4[[#This Row],[MAAN8]],program!A:A,program!E:E,"")</f>
        <v/>
      </c>
      <c r="N1408">
        <f>_xlfn.XLOOKUP(Table1__4[[#This Row],[MAAN8]],program!A:A,program!F:F,"")</f>
        <v>0</v>
      </c>
      <c r="O1408">
        <f>SUMIFS(sellout!N:N,sellout!G:G,Table1__4[[#This Row],[MAAN8]])</f>
        <v>0</v>
      </c>
      <c r="P1408" s="2" t="str">
        <f>IFERROR(Table1__4[[#This Row],[Actual]]/Table1__4[[#This Row],[Target]],"")</f>
        <v/>
      </c>
      <c r="Q1408" t="str">
        <f>IFERROR(IF(Table1__4[[#This Row],[Target]]&gt;0,Table1__4[[#This Row],[Target]]-Table1__4[[#This Row],[Actual]],""),"")</f>
        <v/>
      </c>
    </row>
    <row r="1409" spans="1:17" x14ac:dyDescent="0.75">
      <c r="A1409" t="s">
        <v>10</v>
      </c>
      <c r="B1409" t="s">
        <v>11</v>
      </c>
      <c r="C1409" t="s">
        <v>12</v>
      </c>
      <c r="D1409" t="s">
        <v>13</v>
      </c>
      <c r="E1409" t="s">
        <v>29</v>
      </c>
      <c r="F1409" t="s">
        <v>30</v>
      </c>
      <c r="G1409" t="s">
        <v>31</v>
      </c>
      <c r="H1409">
        <v>66105439</v>
      </c>
      <c r="I1409" t="s">
        <v>2427</v>
      </c>
      <c r="J1409" t="s">
        <v>2429</v>
      </c>
      <c r="K1409" t="str">
        <f>_xlfn.TEXTBEFORE(Table1__4[[#This Row],[ParentName]],"-")</f>
        <v>BD8</v>
      </c>
      <c r="L1409" t="str">
        <f>_xlfn.XLOOKUP(Table1__4[[#This Row],[MAAN8]],ASO!F:F,ASO!H:H,"")</f>
        <v>Grocery Store</v>
      </c>
      <c r="M1409" t="str">
        <f>_xlfn.XLOOKUP(Table1__4[[#This Row],[MAAN8]],program!A:A,program!E:E,"")</f>
        <v/>
      </c>
      <c r="N1409">
        <f>_xlfn.XLOOKUP(Table1__4[[#This Row],[MAAN8]],program!A:A,program!F:F,"")</f>
        <v>0</v>
      </c>
      <c r="O1409">
        <f>SUMIFS(sellout!N:N,sellout!G:G,Table1__4[[#This Row],[MAAN8]])</f>
        <v>0</v>
      </c>
      <c r="P1409" s="2" t="str">
        <f>IFERROR(Table1__4[[#This Row],[Actual]]/Table1__4[[#This Row],[Target]],"")</f>
        <v/>
      </c>
      <c r="Q1409" t="str">
        <f>IFERROR(IF(Table1__4[[#This Row],[Target]]&gt;0,Table1__4[[#This Row],[Target]]-Table1__4[[#This Row],[Actual]],""),"")</f>
        <v/>
      </c>
    </row>
    <row r="1410" spans="1:17" x14ac:dyDescent="0.75">
      <c r="A1410" t="s">
        <v>10</v>
      </c>
      <c r="B1410" t="s">
        <v>11</v>
      </c>
      <c r="C1410" t="s">
        <v>12</v>
      </c>
      <c r="D1410" t="s">
        <v>38</v>
      </c>
      <c r="E1410" t="s">
        <v>39</v>
      </c>
      <c r="F1410" t="s">
        <v>40</v>
      </c>
      <c r="G1410" t="s">
        <v>41</v>
      </c>
      <c r="H1410">
        <v>66104600</v>
      </c>
      <c r="I1410" t="s">
        <v>2430</v>
      </c>
      <c r="J1410" t="s">
        <v>2431</v>
      </c>
      <c r="K1410" t="str">
        <f>_xlfn.TEXTBEFORE(Table1__4[[#This Row],[ParentName]],"-")</f>
        <v>BD16</v>
      </c>
      <c r="L1410" t="str">
        <f>_xlfn.XLOOKUP(Table1__4[[#This Row],[MAAN8]],ASO!F:F,ASO!H:H,"")</f>
        <v>Grocery Store</v>
      </c>
      <c r="M1410" t="str">
        <f>_xlfn.XLOOKUP(Table1__4[[#This Row],[MAAN8]],program!A:A,program!E:E,"")</f>
        <v>Target Incentive</v>
      </c>
      <c r="N1410">
        <f>_xlfn.XLOOKUP(Table1__4[[#This Row],[MAAN8]],program!A:A,program!F:F,"")</f>
        <v>180</v>
      </c>
      <c r="O1410">
        <f>SUMIFS(sellout!N:N,sellout!G:G,Table1__4[[#This Row],[MAAN8]])</f>
        <v>0</v>
      </c>
      <c r="P1410" s="2">
        <f>IFERROR(Table1__4[[#This Row],[Actual]]/Table1__4[[#This Row],[Target]],"")</f>
        <v>0</v>
      </c>
      <c r="Q1410">
        <f>IFERROR(IF(Table1__4[[#This Row],[Target]]&gt;0,Table1__4[[#This Row],[Target]]-Table1__4[[#This Row],[Actual]],""),"")</f>
        <v>180</v>
      </c>
    </row>
    <row r="1411" spans="1:17" x14ac:dyDescent="0.75">
      <c r="A1411" t="s">
        <v>10</v>
      </c>
      <c r="B1411" t="s">
        <v>11</v>
      </c>
      <c r="C1411" t="s">
        <v>22</v>
      </c>
      <c r="D1411" t="s">
        <v>89</v>
      </c>
      <c r="E1411" t="s">
        <v>259</v>
      </c>
      <c r="F1411" t="s">
        <v>220</v>
      </c>
      <c r="G1411" t="s">
        <v>260</v>
      </c>
      <c r="H1411">
        <v>66150678</v>
      </c>
      <c r="I1411" t="s">
        <v>2432</v>
      </c>
      <c r="J1411" t="s">
        <v>397</v>
      </c>
      <c r="K1411" t="str">
        <f>_xlfn.TEXTBEFORE(Table1__4[[#This Row],[ParentName]],"-")</f>
        <v>BD11</v>
      </c>
      <c r="L1411" t="str">
        <f>_xlfn.XLOOKUP(Table1__4[[#This Row],[MAAN8]],ASO!F:F,ASO!H:H,"")</f>
        <v>Grocery Store</v>
      </c>
      <c r="M1411" t="str">
        <f>_xlfn.XLOOKUP(Table1__4[[#This Row],[MAAN8]],program!A:A,program!E:E,"")</f>
        <v>Target Incentive</v>
      </c>
      <c r="N1411">
        <f>_xlfn.XLOOKUP(Table1__4[[#This Row],[MAAN8]],program!A:A,program!F:F,"")</f>
        <v>255</v>
      </c>
      <c r="O1411">
        <f>SUMIFS(sellout!N:N,sellout!G:G,Table1__4[[#This Row],[MAAN8]])</f>
        <v>33</v>
      </c>
      <c r="P1411" s="2">
        <f>IFERROR(Table1__4[[#This Row],[Actual]]/Table1__4[[#This Row],[Target]],"")</f>
        <v>0.12941176470588237</v>
      </c>
      <c r="Q1411">
        <f>IFERROR(IF(Table1__4[[#This Row],[Target]]&gt;0,Table1__4[[#This Row],[Target]]-Table1__4[[#This Row],[Actual]],""),"")</f>
        <v>222</v>
      </c>
    </row>
    <row r="1412" spans="1:17" x14ac:dyDescent="0.75">
      <c r="A1412" t="s">
        <v>10</v>
      </c>
      <c r="B1412" t="s">
        <v>11</v>
      </c>
      <c r="C1412" t="s">
        <v>12</v>
      </c>
      <c r="D1412" t="s">
        <v>123</v>
      </c>
      <c r="E1412" t="s">
        <v>242</v>
      </c>
      <c r="F1412" t="s">
        <v>239</v>
      </c>
      <c r="G1412" t="s">
        <v>243</v>
      </c>
      <c r="H1412">
        <v>66102333</v>
      </c>
      <c r="I1412" t="s">
        <v>2433</v>
      </c>
      <c r="J1412" t="s">
        <v>2434</v>
      </c>
      <c r="K1412" t="str">
        <f>_xlfn.TEXTBEFORE(Table1__4[[#This Row],[ParentName]],"-")</f>
        <v>BD10</v>
      </c>
      <c r="L1412" t="str">
        <f>_xlfn.XLOOKUP(Table1__4[[#This Row],[MAAN8]],ASO!F:F,ASO!H:H,"")</f>
        <v>Grocery Store</v>
      </c>
      <c r="M1412" t="str">
        <f>_xlfn.XLOOKUP(Table1__4[[#This Row],[MAAN8]],program!A:A,program!E:E,"")</f>
        <v>Target Incentive</v>
      </c>
      <c r="N1412">
        <f>_xlfn.XLOOKUP(Table1__4[[#This Row],[MAAN8]],program!A:A,program!F:F,"")</f>
        <v>310</v>
      </c>
      <c r="O1412">
        <f>SUMIFS(sellout!N:N,sellout!G:G,Table1__4[[#This Row],[MAAN8]])</f>
        <v>0</v>
      </c>
      <c r="P1412" s="2">
        <f>IFERROR(Table1__4[[#This Row],[Actual]]/Table1__4[[#This Row],[Target]],"")</f>
        <v>0</v>
      </c>
      <c r="Q1412">
        <f>IFERROR(IF(Table1__4[[#This Row],[Target]]&gt;0,Table1__4[[#This Row],[Target]]-Table1__4[[#This Row],[Actual]],""),"")</f>
        <v>310</v>
      </c>
    </row>
    <row r="1413" spans="1:17" x14ac:dyDescent="0.75">
      <c r="A1413" t="s">
        <v>10</v>
      </c>
      <c r="B1413" t="s">
        <v>11</v>
      </c>
      <c r="C1413" t="s">
        <v>46</v>
      </c>
      <c r="D1413" t="s">
        <v>47</v>
      </c>
      <c r="E1413" t="s">
        <v>113</v>
      </c>
      <c r="F1413" t="s">
        <v>49</v>
      </c>
      <c r="G1413" t="s">
        <v>114</v>
      </c>
      <c r="H1413">
        <v>65714838</v>
      </c>
      <c r="I1413" t="s">
        <v>2436</v>
      </c>
      <c r="J1413" t="s">
        <v>2437</v>
      </c>
      <c r="K1413" t="str">
        <f>_xlfn.TEXTBEFORE(Table1__4[[#This Row],[ParentName]],"-")</f>
        <v>HMcc</v>
      </c>
      <c r="L1413" t="str">
        <f>_xlfn.XLOOKUP(Table1__4[[#This Row],[MAAN8]],ASO!F:F,ASO!H:H,"")</f>
        <v>Grocery Store</v>
      </c>
      <c r="M1413" t="str">
        <f>_xlfn.XLOOKUP(Table1__4[[#This Row],[MAAN8]],program!A:A,program!E:E,"")</f>
        <v>Target Incentive</v>
      </c>
      <c r="N1413">
        <f>_xlfn.XLOOKUP(Table1__4[[#This Row],[MAAN8]],program!A:A,program!F:F,"")</f>
        <v>50</v>
      </c>
      <c r="O1413">
        <f>SUMIFS(sellout!N:N,sellout!G:G,Table1__4[[#This Row],[MAAN8]])</f>
        <v>20</v>
      </c>
      <c r="P1413" s="2">
        <f>IFERROR(Table1__4[[#This Row],[Actual]]/Table1__4[[#This Row],[Target]],"")</f>
        <v>0.4</v>
      </c>
      <c r="Q1413">
        <f>IFERROR(IF(Table1__4[[#This Row],[Target]]&gt;0,Table1__4[[#This Row],[Target]]-Table1__4[[#This Row],[Actual]],""),"")</f>
        <v>30</v>
      </c>
    </row>
    <row r="1414" spans="1:17" x14ac:dyDescent="0.75">
      <c r="A1414" t="s">
        <v>10</v>
      </c>
      <c r="B1414" t="s">
        <v>11</v>
      </c>
      <c r="C1414" t="s">
        <v>12</v>
      </c>
      <c r="D1414" t="s">
        <v>123</v>
      </c>
      <c r="E1414" t="s">
        <v>632</v>
      </c>
      <c r="F1414" t="s">
        <v>239</v>
      </c>
      <c r="G1414" t="s">
        <v>633</v>
      </c>
      <c r="H1414">
        <v>66105839</v>
      </c>
      <c r="I1414" t="s">
        <v>2438</v>
      </c>
      <c r="J1414" t="s">
        <v>2439</v>
      </c>
      <c r="K1414" t="str">
        <f>_xlfn.TEXTBEFORE(Table1__4[[#This Row],[ParentName]],"-")</f>
        <v>BD10</v>
      </c>
      <c r="L1414" t="str">
        <f>_xlfn.XLOOKUP(Table1__4[[#This Row],[MAAN8]],ASO!F:F,ASO!H:H,"")</f>
        <v>Grocery Store</v>
      </c>
      <c r="M1414" t="str">
        <f>_xlfn.XLOOKUP(Table1__4[[#This Row],[MAAN8]],program!A:A,program!E:E,"")</f>
        <v/>
      </c>
      <c r="N1414">
        <f>_xlfn.XLOOKUP(Table1__4[[#This Row],[MAAN8]],program!A:A,program!F:F,"")</f>
        <v>0</v>
      </c>
      <c r="O1414">
        <f>SUMIFS(sellout!N:N,sellout!G:G,Table1__4[[#This Row],[MAAN8]])</f>
        <v>0</v>
      </c>
      <c r="P1414" s="2" t="str">
        <f>IFERROR(Table1__4[[#This Row],[Actual]]/Table1__4[[#This Row],[Target]],"")</f>
        <v/>
      </c>
      <c r="Q1414" t="str">
        <f>IFERROR(IF(Table1__4[[#This Row],[Target]]&gt;0,Table1__4[[#This Row],[Target]]-Table1__4[[#This Row],[Actual]],""),"")</f>
        <v/>
      </c>
    </row>
    <row r="1415" spans="1:17" x14ac:dyDescent="0.75">
      <c r="A1415" t="s">
        <v>10</v>
      </c>
      <c r="B1415" t="s">
        <v>11</v>
      </c>
      <c r="C1415" t="s">
        <v>12</v>
      </c>
      <c r="D1415" t="s">
        <v>123</v>
      </c>
      <c r="E1415" t="s">
        <v>365</v>
      </c>
      <c r="F1415" t="s">
        <v>152</v>
      </c>
      <c r="G1415" t="s">
        <v>366</v>
      </c>
      <c r="H1415">
        <v>66104116</v>
      </c>
      <c r="I1415" t="s">
        <v>2440</v>
      </c>
      <c r="J1415" t="s">
        <v>2441</v>
      </c>
      <c r="K1415" t="str">
        <f>_xlfn.TEXTBEFORE(Table1__4[[#This Row],[ParentName]],"-")</f>
        <v>BD10</v>
      </c>
      <c r="L1415" t="str">
        <f>_xlfn.XLOOKUP(Table1__4[[#This Row],[MAAN8]],ASO!F:F,ASO!H:H,"")</f>
        <v>Grocery Store</v>
      </c>
      <c r="M1415" t="str">
        <f>_xlfn.XLOOKUP(Table1__4[[#This Row],[MAAN8]],program!A:A,program!E:E,"")</f>
        <v/>
      </c>
      <c r="N1415">
        <f>_xlfn.XLOOKUP(Table1__4[[#This Row],[MAAN8]],program!A:A,program!F:F,"")</f>
        <v>0</v>
      </c>
      <c r="O1415">
        <f>SUMIFS(sellout!N:N,sellout!G:G,Table1__4[[#This Row],[MAAN8]])</f>
        <v>0</v>
      </c>
      <c r="P1415" s="2" t="str">
        <f>IFERROR(Table1__4[[#This Row],[Actual]]/Table1__4[[#This Row],[Target]],"")</f>
        <v/>
      </c>
      <c r="Q1415" t="str">
        <f>IFERROR(IF(Table1__4[[#This Row],[Target]]&gt;0,Table1__4[[#This Row],[Target]]-Table1__4[[#This Row],[Actual]],""),"")</f>
        <v/>
      </c>
    </row>
    <row r="1416" spans="1:17" x14ac:dyDescent="0.75">
      <c r="A1416" t="s">
        <v>10</v>
      </c>
      <c r="B1416" t="s">
        <v>11</v>
      </c>
      <c r="C1416" t="s">
        <v>12</v>
      </c>
      <c r="D1416" t="s">
        <v>38</v>
      </c>
      <c r="E1416" t="s">
        <v>249</v>
      </c>
      <c r="F1416" t="s">
        <v>152</v>
      </c>
      <c r="G1416" t="s">
        <v>250</v>
      </c>
      <c r="H1416">
        <v>66152734</v>
      </c>
      <c r="I1416" t="s">
        <v>2440</v>
      </c>
      <c r="J1416" t="s">
        <v>2442</v>
      </c>
      <c r="K1416" t="str">
        <f>_xlfn.TEXTBEFORE(Table1__4[[#This Row],[ParentName]],"-")</f>
        <v>BD16</v>
      </c>
      <c r="L1416" t="str">
        <f>_xlfn.XLOOKUP(Table1__4[[#This Row],[MAAN8]],ASO!F:F,ASO!H:H,"")</f>
        <v>Grocery Store</v>
      </c>
      <c r="M1416" t="str">
        <f>_xlfn.XLOOKUP(Table1__4[[#This Row],[MAAN8]],program!A:A,program!E:E,"")</f>
        <v/>
      </c>
      <c r="N1416">
        <f>_xlfn.XLOOKUP(Table1__4[[#This Row],[MAAN8]],program!A:A,program!F:F,"")</f>
        <v>0</v>
      </c>
      <c r="O1416">
        <f>SUMIFS(sellout!N:N,sellout!G:G,Table1__4[[#This Row],[MAAN8]])</f>
        <v>0</v>
      </c>
      <c r="P1416" s="2" t="str">
        <f>IFERROR(Table1__4[[#This Row],[Actual]]/Table1__4[[#This Row],[Target]],"")</f>
        <v/>
      </c>
      <c r="Q1416" t="str">
        <f>IFERROR(IF(Table1__4[[#This Row],[Target]]&gt;0,Table1__4[[#This Row],[Target]]-Table1__4[[#This Row],[Actual]],""),"")</f>
        <v/>
      </c>
    </row>
    <row r="1417" spans="1:17" x14ac:dyDescent="0.75">
      <c r="A1417" t="s">
        <v>10</v>
      </c>
      <c r="B1417" t="s">
        <v>11</v>
      </c>
      <c r="C1417" t="s">
        <v>12</v>
      </c>
      <c r="D1417" t="s">
        <v>55</v>
      </c>
      <c r="E1417" t="s">
        <v>14</v>
      </c>
      <c r="F1417" t="s">
        <v>12020</v>
      </c>
      <c r="G1417" t="s">
        <v>15</v>
      </c>
      <c r="H1417">
        <v>66113357</v>
      </c>
      <c r="I1417" t="s">
        <v>2443</v>
      </c>
      <c r="J1417" t="s">
        <v>579</v>
      </c>
      <c r="K1417" t="str">
        <f>_xlfn.TEXTBEFORE(Table1__4[[#This Row],[ParentName]],"-")</f>
        <v>BD</v>
      </c>
      <c r="L1417" t="str">
        <f>_xlfn.XLOOKUP(Table1__4[[#This Row],[MAAN8]],ASO!F:F,ASO!H:H,"")</f>
        <v>Karaoke</v>
      </c>
      <c r="M1417" t="str">
        <f>_xlfn.XLOOKUP(Table1__4[[#This Row],[MAAN8]],program!A:A,program!E:E,"")</f>
        <v/>
      </c>
      <c r="N1417" t="str">
        <f>_xlfn.XLOOKUP(Table1__4[[#This Row],[MAAN8]],program!A:A,program!F:F,"")</f>
        <v/>
      </c>
      <c r="O1417">
        <f>SUMIFS(sellout!N:N,sellout!G:G,Table1__4[[#This Row],[MAAN8]])</f>
        <v>120</v>
      </c>
      <c r="P1417" s="2" t="str">
        <f>IFERROR(Table1__4[[#This Row],[Actual]]/Table1__4[[#This Row],[Target]],"")</f>
        <v/>
      </c>
      <c r="Q1417" t="str">
        <f>IFERROR(IF(Table1__4[[#This Row],[Target]]&gt;0,Table1__4[[#This Row],[Target]]-Table1__4[[#This Row],[Actual]],""),"")</f>
        <v/>
      </c>
    </row>
    <row r="1418" spans="1:17" x14ac:dyDescent="0.75">
      <c r="A1418" t="s">
        <v>10</v>
      </c>
      <c r="B1418" t="s">
        <v>11</v>
      </c>
      <c r="C1418" t="s">
        <v>22</v>
      </c>
      <c r="D1418" t="s">
        <v>23</v>
      </c>
      <c r="E1418" t="s">
        <v>143</v>
      </c>
      <c r="F1418" t="s">
        <v>25</v>
      </c>
      <c r="G1418" t="s">
        <v>144</v>
      </c>
      <c r="H1418">
        <v>66153377</v>
      </c>
      <c r="I1418" t="s">
        <v>10557</v>
      </c>
      <c r="J1418" t="s">
        <v>12142</v>
      </c>
      <c r="K1418" t="str">
        <f>_xlfn.TEXTBEFORE(Table1__4[[#This Row],[ParentName]],"-")</f>
        <v>BD12</v>
      </c>
      <c r="L1418" t="str">
        <f>_xlfn.XLOOKUP(Table1__4[[#This Row],[MAAN8]],ASO!F:F,ASO!H:H,"")</f>
        <v/>
      </c>
      <c r="M1418" t="str">
        <f>_xlfn.XLOOKUP(Table1__4[[#This Row],[MAAN8]],program!A:A,program!E:E,"")</f>
        <v/>
      </c>
      <c r="N1418">
        <f>_xlfn.XLOOKUP(Table1__4[[#This Row],[MAAN8]],program!A:A,program!F:F,"")</f>
        <v>0</v>
      </c>
      <c r="O1418">
        <f>SUMIFS(sellout!N:N,sellout!G:G,Table1__4[[#This Row],[MAAN8]])</f>
        <v>0</v>
      </c>
      <c r="P1418" s="2" t="str">
        <f>IFERROR(Table1__4[[#This Row],[Actual]]/Table1__4[[#This Row],[Target]],"")</f>
        <v/>
      </c>
      <c r="Q1418" t="str">
        <f>IFERROR(IF(Table1__4[[#This Row],[Target]]&gt;0,Table1__4[[#This Row],[Target]]-Table1__4[[#This Row],[Actual]],""),"")</f>
        <v/>
      </c>
    </row>
    <row r="1419" spans="1:17" x14ac:dyDescent="0.75">
      <c r="A1419" t="s">
        <v>10</v>
      </c>
      <c r="B1419" t="s">
        <v>11</v>
      </c>
      <c r="C1419" t="s">
        <v>22</v>
      </c>
      <c r="D1419" t="s">
        <v>182</v>
      </c>
      <c r="E1419" t="s">
        <v>212</v>
      </c>
      <c r="F1419" t="s">
        <v>184</v>
      </c>
      <c r="G1419" t="s">
        <v>213</v>
      </c>
      <c r="H1419">
        <v>66104562</v>
      </c>
      <c r="I1419" t="s">
        <v>2444</v>
      </c>
      <c r="J1419" t="s">
        <v>2445</v>
      </c>
      <c r="K1419" t="str">
        <f>_xlfn.TEXTBEFORE(Table1__4[[#This Row],[ParentName]],"-")</f>
        <v>BD14</v>
      </c>
      <c r="L1419" t="str">
        <f>_xlfn.XLOOKUP(Table1__4[[#This Row],[MAAN8]],ASO!F:F,ASO!H:H,"")</f>
        <v>Grocery Store</v>
      </c>
      <c r="M1419" t="str">
        <f>_xlfn.XLOOKUP(Table1__4[[#This Row],[MAAN8]],program!A:A,program!E:E,"")</f>
        <v>TPO</v>
      </c>
      <c r="N1419">
        <f>_xlfn.XLOOKUP(Table1__4[[#This Row],[MAAN8]],program!A:A,program!F:F,"")</f>
        <v>1050</v>
      </c>
      <c r="O1419">
        <f>SUMIFS(sellout!N:N,sellout!G:G,Table1__4[[#This Row],[MAAN8]])</f>
        <v>0</v>
      </c>
      <c r="P1419" s="2">
        <f>IFERROR(Table1__4[[#This Row],[Actual]]/Table1__4[[#This Row],[Target]],"")</f>
        <v>0</v>
      </c>
      <c r="Q1419">
        <f>IFERROR(IF(Table1__4[[#This Row],[Target]]&gt;0,Table1__4[[#This Row],[Target]]-Table1__4[[#This Row],[Actual]],""),"")</f>
        <v>1050</v>
      </c>
    </row>
    <row r="1420" spans="1:17" x14ac:dyDescent="0.75">
      <c r="A1420" t="s">
        <v>10</v>
      </c>
      <c r="B1420" t="s">
        <v>11</v>
      </c>
      <c r="C1420" t="s">
        <v>12</v>
      </c>
      <c r="D1420" t="s">
        <v>55</v>
      </c>
      <c r="E1420" t="s">
        <v>190</v>
      </c>
      <c r="F1420" t="s">
        <v>184</v>
      </c>
      <c r="G1420" t="s">
        <v>191</v>
      </c>
      <c r="H1420">
        <v>66105982</v>
      </c>
      <c r="I1420" t="s">
        <v>2446</v>
      </c>
      <c r="J1420" t="s">
        <v>2447</v>
      </c>
      <c r="K1420" t="str">
        <f>_xlfn.TEXTBEFORE(Table1__4[[#This Row],[ParentName]],"-")</f>
        <v>BD</v>
      </c>
      <c r="L1420" t="str">
        <f>_xlfn.XLOOKUP(Table1__4[[#This Row],[MAAN8]],ASO!F:F,ASO!H:H,"")</f>
        <v>Grocery Store</v>
      </c>
      <c r="M1420" t="str">
        <f>_xlfn.XLOOKUP(Table1__4[[#This Row],[MAAN8]],program!A:A,program!E:E,"")</f>
        <v/>
      </c>
      <c r="N1420">
        <f>_xlfn.XLOOKUP(Table1__4[[#This Row],[MAAN8]],program!A:A,program!F:F,"")</f>
        <v>0</v>
      </c>
      <c r="O1420">
        <f>SUMIFS(sellout!N:N,sellout!G:G,Table1__4[[#This Row],[MAAN8]])</f>
        <v>5</v>
      </c>
      <c r="P1420" s="2" t="str">
        <f>IFERROR(Table1__4[[#This Row],[Actual]]/Table1__4[[#This Row],[Target]],"")</f>
        <v/>
      </c>
      <c r="Q1420" t="str">
        <f>IFERROR(IF(Table1__4[[#This Row],[Target]]&gt;0,Table1__4[[#This Row],[Target]]-Table1__4[[#This Row],[Actual]],""),"")</f>
        <v/>
      </c>
    </row>
    <row r="1421" spans="1:17" x14ac:dyDescent="0.75">
      <c r="A1421" t="s">
        <v>10</v>
      </c>
      <c r="B1421" t="s">
        <v>11</v>
      </c>
      <c r="C1421" t="s">
        <v>46</v>
      </c>
      <c r="D1421" t="s">
        <v>77</v>
      </c>
      <c r="E1421" t="s">
        <v>78</v>
      </c>
      <c r="F1421" t="s">
        <v>79</v>
      </c>
      <c r="G1421" t="s">
        <v>80</v>
      </c>
      <c r="H1421">
        <v>65000116</v>
      </c>
      <c r="I1421" t="s">
        <v>2448</v>
      </c>
      <c r="J1421" t="s">
        <v>2449</v>
      </c>
      <c r="K1421" t="str">
        <f>_xlfn.TEXTBEFORE(Table1__4[[#This Row],[ParentName]],"-")</f>
        <v>PC</v>
      </c>
      <c r="L1421" t="str">
        <f>_xlfn.XLOOKUP(Table1__4[[#This Row],[MAAN8]],ASO!F:F,ASO!H:H,"")</f>
        <v>Quan Nhau Top</v>
      </c>
      <c r="M1421" t="str">
        <f>_xlfn.XLOOKUP(Table1__4[[#This Row],[MAAN8]],program!A:A,program!E:E,"")</f>
        <v/>
      </c>
      <c r="N1421">
        <f>_xlfn.XLOOKUP(Table1__4[[#This Row],[MAAN8]],program!A:A,program!F:F,"")</f>
        <v>0</v>
      </c>
      <c r="O1421">
        <f>SUMIFS(sellout!N:N,sellout!G:G,Table1__4[[#This Row],[MAAN8]])</f>
        <v>0</v>
      </c>
      <c r="P1421" s="2" t="str">
        <f>IFERROR(Table1__4[[#This Row],[Actual]]/Table1__4[[#This Row],[Target]],"")</f>
        <v/>
      </c>
      <c r="Q1421" t="str">
        <f>IFERROR(IF(Table1__4[[#This Row],[Target]]&gt;0,Table1__4[[#This Row],[Target]]-Table1__4[[#This Row],[Actual]],""),"")</f>
        <v/>
      </c>
    </row>
    <row r="1422" spans="1:17" x14ac:dyDescent="0.75">
      <c r="A1422" t="s">
        <v>10</v>
      </c>
      <c r="B1422" t="s">
        <v>11</v>
      </c>
      <c r="C1422" t="s">
        <v>12</v>
      </c>
      <c r="D1422" t="s">
        <v>55</v>
      </c>
      <c r="E1422" t="s">
        <v>129</v>
      </c>
      <c r="F1422" t="s">
        <v>30</v>
      </c>
      <c r="G1422" t="s">
        <v>130</v>
      </c>
      <c r="H1422">
        <v>66108623</v>
      </c>
      <c r="I1422" t="s">
        <v>2450</v>
      </c>
      <c r="J1422" t="s">
        <v>2451</v>
      </c>
      <c r="K1422" t="str">
        <f>_xlfn.TEXTBEFORE(Table1__4[[#This Row],[ParentName]],"-")</f>
        <v>BD</v>
      </c>
      <c r="L1422" t="str">
        <f>_xlfn.XLOOKUP(Table1__4[[#This Row],[MAAN8]],ASO!F:F,ASO!H:H,"")</f>
        <v>Group Social</v>
      </c>
      <c r="M1422" t="str">
        <f>_xlfn.XLOOKUP(Table1__4[[#This Row],[MAAN8]],program!A:A,program!E:E,"")</f>
        <v>Tie-up</v>
      </c>
      <c r="N1422">
        <f>_xlfn.XLOOKUP(Table1__4[[#This Row],[MAAN8]],program!A:A,program!F:F,"")</f>
        <v>0</v>
      </c>
      <c r="O1422">
        <f>SUMIFS(sellout!N:N,sellout!G:G,Table1__4[[#This Row],[MAAN8]])</f>
        <v>75</v>
      </c>
      <c r="P1422" s="2" t="str">
        <f>IFERROR(Table1__4[[#This Row],[Actual]]/Table1__4[[#This Row],[Target]],"")</f>
        <v/>
      </c>
      <c r="Q1422" t="str">
        <f>IFERROR(IF(Table1__4[[#This Row],[Target]]&gt;0,Table1__4[[#This Row],[Target]]-Table1__4[[#This Row],[Actual]],""),"")</f>
        <v/>
      </c>
    </row>
    <row r="1423" spans="1:17" x14ac:dyDescent="0.75">
      <c r="A1423" t="s">
        <v>10</v>
      </c>
      <c r="B1423" t="s">
        <v>11</v>
      </c>
      <c r="C1423" t="s">
        <v>22</v>
      </c>
      <c r="D1423" t="s">
        <v>23</v>
      </c>
      <c r="E1423" t="s">
        <v>24</v>
      </c>
      <c r="F1423" t="s">
        <v>25</v>
      </c>
      <c r="G1423" t="s">
        <v>26</v>
      </c>
      <c r="H1423">
        <v>66107145</v>
      </c>
      <c r="I1423" t="s">
        <v>2452</v>
      </c>
      <c r="J1423" t="s">
        <v>2453</v>
      </c>
      <c r="K1423" t="str">
        <f>_xlfn.TEXTBEFORE(Table1__4[[#This Row],[ParentName]],"-")</f>
        <v>BD12</v>
      </c>
      <c r="L1423" t="str">
        <f>_xlfn.XLOOKUP(Table1__4[[#This Row],[MAAN8]],ASO!F:F,ASO!H:H,"")</f>
        <v>Quan Nhau Mainstream</v>
      </c>
      <c r="M1423" t="str">
        <f>_xlfn.XLOOKUP(Table1__4[[#This Row],[MAAN8]],program!A:A,program!E:E,"")</f>
        <v/>
      </c>
      <c r="N1423">
        <f>_xlfn.XLOOKUP(Table1__4[[#This Row],[MAAN8]],program!A:A,program!F:F,"")</f>
        <v>0</v>
      </c>
      <c r="O1423">
        <f>SUMIFS(sellout!N:N,sellout!G:G,Table1__4[[#This Row],[MAAN8]])</f>
        <v>0</v>
      </c>
      <c r="P1423" s="2" t="str">
        <f>IFERROR(Table1__4[[#This Row],[Actual]]/Table1__4[[#This Row],[Target]],"")</f>
        <v/>
      </c>
      <c r="Q1423" t="str">
        <f>IFERROR(IF(Table1__4[[#This Row],[Target]]&gt;0,Table1__4[[#This Row],[Target]]-Table1__4[[#This Row],[Actual]],""),"")</f>
        <v/>
      </c>
    </row>
    <row r="1424" spans="1:17" x14ac:dyDescent="0.75">
      <c r="A1424" t="s">
        <v>10</v>
      </c>
      <c r="B1424" t="s">
        <v>11</v>
      </c>
      <c r="C1424" t="s">
        <v>46</v>
      </c>
      <c r="D1424" t="s">
        <v>47</v>
      </c>
      <c r="E1424" t="s">
        <v>548</v>
      </c>
      <c r="F1424" t="s">
        <v>79</v>
      </c>
      <c r="G1424" t="s">
        <v>549</v>
      </c>
      <c r="H1424">
        <v>65005935</v>
      </c>
      <c r="I1424" t="s">
        <v>2454</v>
      </c>
      <c r="J1424" t="s">
        <v>12143</v>
      </c>
      <c r="K1424" t="str">
        <f>_xlfn.TEXTBEFORE(Table1__4[[#This Row],[ParentName]],"-")</f>
        <v>HMcc</v>
      </c>
      <c r="L1424" t="str">
        <f>_xlfn.XLOOKUP(Table1__4[[#This Row],[MAAN8]],ASO!F:F,ASO!H:H,"")</f>
        <v>Quan Nhau Economy</v>
      </c>
      <c r="M1424" t="str">
        <f>_xlfn.XLOOKUP(Table1__4[[#This Row],[MAAN8]],program!A:A,program!E:E,"")</f>
        <v>Tie-up</v>
      </c>
      <c r="N1424">
        <f>_xlfn.XLOOKUP(Table1__4[[#This Row],[MAAN8]],program!A:A,program!F:F,"")</f>
        <v>0</v>
      </c>
      <c r="O1424">
        <f>SUMIFS(sellout!N:N,sellout!G:G,Table1__4[[#This Row],[MAAN8]])</f>
        <v>20</v>
      </c>
      <c r="P1424" s="2" t="str">
        <f>IFERROR(Table1__4[[#This Row],[Actual]]/Table1__4[[#This Row],[Target]],"")</f>
        <v/>
      </c>
      <c r="Q1424" t="str">
        <f>IFERROR(IF(Table1__4[[#This Row],[Target]]&gt;0,Table1__4[[#This Row],[Target]]-Table1__4[[#This Row],[Actual]],""),"")</f>
        <v/>
      </c>
    </row>
    <row r="1425" spans="1:17" x14ac:dyDescent="0.75">
      <c r="A1425" t="s">
        <v>10</v>
      </c>
      <c r="B1425" t="s">
        <v>11</v>
      </c>
      <c r="C1425" t="s">
        <v>22</v>
      </c>
      <c r="D1425" t="s">
        <v>89</v>
      </c>
      <c r="E1425" t="s">
        <v>129</v>
      </c>
      <c r="F1425" t="s">
        <v>30</v>
      </c>
      <c r="G1425" t="s">
        <v>130</v>
      </c>
      <c r="H1425">
        <v>66106277</v>
      </c>
      <c r="I1425" t="s">
        <v>2455</v>
      </c>
      <c r="J1425" t="s">
        <v>2456</v>
      </c>
      <c r="K1425" t="str">
        <f>_xlfn.TEXTBEFORE(Table1__4[[#This Row],[ParentName]],"-")</f>
        <v>BD11</v>
      </c>
      <c r="L1425" t="str">
        <f>_xlfn.XLOOKUP(Table1__4[[#This Row],[MAAN8]],ASO!F:F,ASO!H:H,"")</f>
        <v>Quan Nhau Economy</v>
      </c>
      <c r="M1425" t="str">
        <f>_xlfn.XLOOKUP(Table1__4[[#This Row],[MAAN8]],program!A:A,program!E:E,"")</f>
        <v>Tie-up</v>
      </c>
      <c r="N1425">
        <f>_xlfn.XLOOKUP(Table1__4[[#This Row],[MAAN8]],program!A:A,program!F:F,"")</f>
        <v>0</v>
      </c>
      <c r="O1425">
        <f>SUMIFS(sellout!N:N,sellout!G:G,Table1__4[[#This Row],[MAAN8]])</f>
        <v>60</v>
      </c>
      <c r="P1425" s="2" t="str">
        <f>IFERROR(Table1__4[[#This Row],[Actual]]/Table1__4[[#This Row],[Target]],"")</f>
        <v/>
      </c>
      <c r="Q1425" t="str">
        <f>IFERROR(IF(Table1__4[[#This Row],[Target]]&gt;0,Table1__4[[#This Row],[Target]]-Table1__4[[#This Row],[Actual]],""),"")</f>
        <v/>
      </c>
    </row>
    <row r="1426" spans="1:17" x14ac:dyDescent="0.75">
      <c r="A1426" t="s">
        <v>10</v>
      </c>
      <c r="B1426" t="s">
        <v>11</v>
      </c>
      <c r="C1426" t="s">
        <v>12</v>
      </c>
      <c r="D1426" t="s">
        <v>13</v>
      </c>
      <c r="E1426" t="s">
        <v>129</v>
      </c>
      <c r="F1426" t="s">
        <v>30</v>
      </c>
      <c r="G1426" t="s">
        <v>130</v>
      </c>
      <c r="H1426">
        <v>66156846</v>
      </c>
      <c r="I1426" t="s">
        <v>2457</v>
      </c>
      <c r="J1426" t="s">
        <v>2458</v>
      </c>
      <c r="K1426" t="str">
        <f>_xlfn.TEXTBEFORE(Table1__4[[#This Row],[ParentName]],"-")</f>
        <v>BD8</v>
      </c>
      <c r="L1426" t="str">
        <f>_xlfn.XLOOKUP(Table1__4[[#This Row],[MAAN8]],ASO!F:F,ASO!H:H,"")</f>
        <v>Quan An</v>
      </c>
      <c r="M1426" t="str">
        <f>_xlfn.XLOOKUP(Table1__4[[#This Row],[MAAN8]],program!A:A,program!E:E,"")</f>
        <v/>
      </c>
      <c r="N1426">
        <f>_xlfn.XLOOKUP(Table1__4[[#This Row],[MAAN8]],program!A:A,program!F:F,"")</f>
        <v>0</v>
      </c>
      <c r="O1426">
        <f>SUMIFS(sellout!N:N,sellout!G:G,Table1__4[[#This Row],[MAAN8]])</f>
        <v>0</v>
      </c>
      <c r="P1426" s="2" t="str">
        <f>IFERROR(Table1__4[[#This Row],[Actual]]/Table1__4[[#This Row],[Target]],"")</f>
        <v/>
      </c>
      <c r="Q1426" t="str">
        <f>IFERROR(IF(Table1__4[[#This Row],[Target]]&gt;0,Table1__4[[#This Row],[Target]]-Table1__4[[#This Row],[Actual]],""),"")</f>
        <v/>
      </c>
    </row>
    <row r="1427" spans="1:17" x14ac:dyDescent="0.75">
      <c r="A1427" t="s">
        <v>10</v>
      </c>
      <c r="B1427" t="s">
        <v>11</v>
      </c>
      <c r="C1427" t="s">
        <v>22</v>
      </c>
      <c r="D1427" t="s">
        <v>23</v>
      </c>
      <c r="E1427" t="s">
        <v>24</v>
      </c>
      <c r="F1427" t="s">
        <v>25</v>
      </c>
      <c r="G1427" t="s">
        <v>26</v>
      </c>
      <c r="H1427">
        <v>66150865</v>
      </c>
      <c r="I1427" t="s">
        <v>2459</v>
      </c>
      <c r="J1427" t="s">
        <v>2460</v>
      </c>
      <c r="K1427" t="str">
        <f>_xlfn.TEXTBEFORE(Table1__4[[#This Row],[ParentName]],"-")</f>
        <v>BD12</v>
      </c>
      <c r="L1427" t="str">
        <f>_xlfn.XLOOKUP(Table1__4[[#This Row],[MAAN8]],ASO!F:F,ASO!H:H,"")</f>
        <v>Quan Nhau Mainstream</v>
      </c>
      <c r="M1427" t="str">
        <f>_xlfn.XLOOKUP(Table1__4[[#This Row],[MAAN8]],program!A:A,program!E:E,"")</f>
        <v/>
      </c>
      <c r="N1427">
        <f>_xlfn.XLOOKUP(Table1__4[[#This Row],[MAAN8]],program!A:A,program!F:F,"")</f>
        <v>0</v>
      </c>
      <c r="O1427">
        <f>SUMIFS(sellout!N:N,sellout!G:G,Table1__4[[#This Row],[MAAN8]])</f>
        <v>30</v>
      </c>
      <c r="P1427" s="2" t="str">
        <f>IFERROR(Table1__4[[#This Row],[Actual]]/Table1__4[[#This Row],[Target]],"")</f>
        <v/>
      </c>
      <c r="Q1427" t="str">
        <f>IFERROR(IF(Table1__4[[#This Row],[Target]]&gt;0,Table1__4[[#This Row],[Target]]-Table1__4[[#This Row],[Actual]],""),"")</f>
        <v/>
      </c>
    </row>
    <row r="1428" spans="1:17" x14ac:dyDescent="0.75">
      <c r="A1428" t="s">
        <v>10</v>
      </c>
      <c r="B1428" t="s">
        <v>11</v>
      </c>
      <c r="C1428" t="s">
        <v>22</v>
      </c>
      <c r="D1428" t="s">
        <v>23</v>
      </c>
      <c r="E1428" t="s">
        <v>473</v>
      </c>
      <c r="F1428" t="s">
        <v>64</v>
      </c>
      <c r="G1428" t="s">
        <v>474</v>
      </c>
      <c r="H1428">
        <v>66155744</v>
      </c>
      <c r="I1428" t="s">
        <v>2461</v>
      </c>
      <c r="J1428" t="s">
        <v>2462</v>
      </c>
      <c r="K1428" t="str">
        <f>_xlfn.TEXTBEFORE(Table1__4[[#This Row],[ParentName]],"-")</f>
        <v>BD12</v>
      </c>
      <c r="L1428" t="str">
        <f>_xlfn.XLOOKUP(Table1__4[[#This Row],[MAAN8]],ASO!F:F,ASO!H:H,"")</f>
        <v>Quan Nhau Mainstream</v>
      </c>
      <c r="M1428" t="str">
        <f>_xlfn.XLOOKUP(Table1__4[[#This Row],[MAAN8]],program!A:A,program!E:E,"")</f>
        <v>Tie-up</v>
      </c>
      <c r="N1428">
        <f>_xlfn.XLOOKUP(Table1__4[[#This Row],[MAAN8]],program!A:A,program!F:F,"")</f>
        <v>0</v>
      </c>
      <c r="O1428">
        <f>SUMIFS(sellout!N:N,sellout!G:G,Table1__4[[#This Row],[MAAN8]])</f>
        <v>0</v>
      </c>
      <c r="P1428" s="2" t="str">
        <f>IFERROR(Table1__4[[#This Row],[Actual]]/Table1__4[[#This Row],[Target]],"")</f>
        <v/>
      </c>
      <c r="Q1428" t="str">
        <f>IFERROR(IF(Table1__4[[#This Row],[Target]]&gt;0,Table1__4[[#This Row],[Target]]-Table1__4[[#This Row],[Actual]],""),"")</f>
        <v/>
      </c>
    </row>
    <row r="1429" spans="1:17" x14ac:dyDescent="0.75">
      <c r="A1429" t="s">
        <v>10</v>
      </c>
      <c r="B1429" t="s">
        <v>11</v>
      </c>
      <c r="C1429" t="s">
        <v>22</v>
      </c>
      <c r="D1429" t="s">
        <v>23</v>
      </c>
      <c r="E1429" t="s">
        <v>24</v>
      </c>
      <c r="F1429" t="s">
        <v>25</v>
      </c>
      <c r="G1429" t="s">
        <v>26</v>
      </c>
      <c r="H1429">
        <v>66104796</v>
      </c>
      <c r="I1429" t="s">
        <v>2463</v>
      </c>
      <c r="J1429" t="s">
        <v>2464</v>
      </c>
      <c r="K1429" t="str">
        <f>_xlfn.TEXTBEFORE(Table1__4[[#This Row],[ParentName]],"-")</f>
        <v>BD12</v>
      </c>
      <c r="L1429" t="str">
        <f>_xlfn.XLOOKUP(Table1__4[[#This Row],[MAAN8]],ASO!F:F,ASO!H:H,"")</f>
        <v>Quan Nhau Mainstream</v>
      </c>
      <c r="M1429" t="str">
        <f>_xlfn.XLOOKUP(Table1__4[[#This Row],[MAAN8]],program!A:A,program!E:E,"")</f>
        <v/>
      </c>
      <c r="N1429">
        <f>_xlfn.XLOOKUP(Table1__4[[#This Row],[MAAN8]],program!A:A,program!F:F,"")</f>
        <v>0</v>
      </c>
      <c r="O1429">
        <f>SUMIFS(sellout!N:N,sellout!G:G,Table1__4[[#This Row],[MAAN8]])</f>
        <v>6</v>
      </c>
      <c r="P1429" s="2" t="str">
        <f>IFERROR(Table1__4[[#This Row],[Actual]]/Table1__4[[#This Row],[Target]],"")</f>
        <v/>
      </c>
      <c r="Q1429" t="str">
        <f>IFERROR(IF(Table1__4[[#This Row],[Target]]&gt;0,Table1__4[[#This Row],[Target]]-Table1__4[[#This Row],[Actual]],""),"")</f>
        <v/>
      </c>
    </row>
    <row r="1430" spans="1:17" x14ac:dyDescent="0.75">
      <c r="A1430" t="s">
        <v>10</v>
      </c>
      <c r="B1430" t="s">
        <v>11</v>
      </c>
      <c r="C1430" t="s">
        <v>22</v>
      </c>
      <c r="D1430" t="s">
        <v>23</v>
      </c>
      <c r="E1430" t="s">
        <v>24</v>
      </c>
      <c r="F1430" t="s">
        <v>25</v>
      </c>
      <c r="G1430" t="s">
        <v>26</v>
      </c>
      <c r="H1430">
        <v>66152410</v>
      </c>
      <c r="I1430" t="s">
        <v>2465</v>
      </c>
      <c r="J1430" t="s">
        <v>2466</v>
      </c>
      <c r="K1430" t="str">
        <f>_xlfn.TEXTBEFORE(Table1__4[[#This Row],[ParentName]],"-")</f>
        <v>BD12</v>
      </c>
      <c r="L1430" t="str">
        <f>_xlfn.XLOOKUP(Table1__4[[#This Row],[MAAN8]],ASO!F:F,ASO!H:H,"")</f>
        <v>Quan Nhau Economy</v>
      </c>
      <c r="M1430" t="str">
        <f>_xlfn.XLOOKUP(Table1__4[[#This Row],[MAAN8]],program!A:A,program!E:E,"")</f>
        <v/>
      </c>
      <c r="N1430">
        <f>_xlfn.XLOOKUP(Table1__4[[#This Row],[MAAN8]],program!A:A,program!F:F,"")</f>
        <v>0</v>
      </c>
      <c r="O1430">
        <f>SUMIFS(sellout!N:N,sellout!G:G,Table1__4[[#This Row],[MAAN8]])</f>
        <v>0</v>
      </c>
      <c r="P1430" s="2" t="str">
        <f>IFERROR(Table1__4[[#This Row],[Actual]]/Table1__4[[#This Row],[Target]],"")</f>
        <v/>
      </c>
      <c r="Q1430" t="str">
        <f>IFERROR(IF(Table1__4[[#This Row],[Target]]&gt;0,Table1__4[[#This Row],[Target]]-Table1__4[[#This Row],[Actual]],""),"")</f>
        <v/>
      </c>
    </row>
    <row r="1431" spans="1:17" x14ac:dyDescent="0.75">
      <c r="A1431" t="s">
        <v>10</v>
      </c>
      <c r="B1431" t="s">
        <v>11</v>
      </c>
      <c r="C1431" t="s">
        <v>12</v>
      </c>
      <c r="D1431" t="s">
        <v>55</v>
      </c>
      <c r="E1431" t="s">
        <v>129</v>
      </c>
      <c r="F1431" t="s">
        <v>30</v>
      </c>
      <c r="G1431" t="s">
        <v>130</v>
      </c>
      <c r="H1431">
        <v>66114862</v>
      </c>
      <c r="I1431" t="s">
        <v>2467</v>
      </c>
      <c r="J1431" t="s">
        <v>2468</v>
      </c>
      <c r="K1431" t="str">
        <f>_xlfn.TEXTBEFORE(Table1__4[[#This Row],[ParentName]],"-")</f>
        <v>BD</v>
      </c>
      <c r="L1431" t="str">
        <f>_xlfn.XLOOKUP(Table1__4[[#This Row],[MAAN8]],ASO!F:F,ASO!H:H,"")</f>
        <v>Quan Nhau Mainstream</v>
      </c>
      <c r="M1431" t="str">
        <f>_xlfn.XLOOKUP(Table1__4[[#This Row],[MAAN8]],program!A:A,program!E:E,"")</f>
        <v/>
      </c>
      <c r="N1431">
        <f>_xlfn.XLOOKUP(Table1__4[[#This Row],[MAAN8]],program!A:A,program!F:F,"")</f>
        <v>0</v>
      </c>
      <c r="O1431">
        <f>SUMIFS(sellout!N:N,sellout!G:G,Table1__4[[#This Row],[MAAN8]])</f>
        <v>0</v>
      </c>
      <c r="P1431" s="2" t="str">
        <f>IFERROR(Table1__4[[#This Row],[Actual]]/Table1__4[[#This Row],[Target]],"")</f>
        <v/>
      </c>
      <c r="Q1431" t="str">
        <f>IFERROR(IF(Table1__4[[#This Row],[Target]]&gt;0,Table1__4[[#This Row],[Target]]-Table1__4[[#This Row],[Actual]],""),"")</f>
        <v/>
      </c>
    </row>
    <row r="1432" spans="1:17" x14ac:dyDescent="0.75">
      <c r="A1432" t="s">
        <v>10</v>
      </c>
      <c r="B1432" t="s">
        <v>11</v>
      </c>
      <c r="C1432" t="s">
        <v>22</v>
      </c>
      <c r="D1432" t="s">
        <v>23</v>
      </c>
      <c r="E1432" t="s">
        <v>24</v>
      </c>
      <c r="F1432" t="s">
        <v>25</v>
      </c>
      <c r="G1432" t="s">
        <v>26</v>
      </c>
      <c r="H1432">
        <v>66107939</v>
      </c>
      <c r="I1432" t="s">
        <v>2469</v>
      </c>
      <c r="J1432" t="s">
        <v>2470</v>
      </c>
      <c r="K1432" t="str">
        <f>_xlfn.TEXTBEFORE(Table1__4[[#This Row],[ParentName]],"-")</f>
        <v>BD12</v>
      </c>
      <c r="L1432" t="str">
        <f>_xlfn.XLOOKUP(Table1__4[[#This Row],[MAAN8]],ASO!F:F,ASO!H:H,"")</f>
        <v>Quan Nhau Economy</v>
      </c>
      <c r="M1432" t="str">
        <f>_xlfn.XLOOKUP(Table1__4[[#This Row],[MAAN8]],program!A:A,program!E:E,"")</f>
        <v/>
      </c>
      <c r="N1432">
        <f>_xlfn.XLOOKUP(Table1__4[[#This Row],[MAAN8]],program!A:A,program!F:F,"")</f>
        <v>0</v>
      </c>
      <c r="O1432">
        <f>SUMIFS(sellout!N:N,sellout!G:G,Table1__4[[#This Row],[MAAN8]])</f>
        <v>0</v>
      </c>
      <c r="P1432" s="2" t="str">
        <f>IFERROR(Table1__4[[#This Row],[Actual]]/Table1__4[[#This Row],[Target]],"")</f>
        <v/>
      </c>
      <c r="Q1432" t="str">
        <f>IFERROR(IF(Table1__4[[#This Row],[Target]]&gt;0,Table1__4[[#This Row],[Target]]-Table1__4[[#This Row],[Actual]],""),"")</f>
        <v/>
      </c>
    </row>
    <row r="1433" spans="1:17" x14ac:dyDescent="0.75">
      <c r="A1433" t="s">
        <v>10</v>
      </c>
      <c r="B1433" t="s">
        <v>11</v>
      </c>
      <c r="C1433" t="s">
        <v>22</v>
      </c>
      <c r="D1433" t="s">
        <v>23</v>
      </c>
      <c r="E1433" t="s">
        <v>24</v>
      </c>
      <c r="F1433" t="s">
        <v>25</v>
      </c>
      <c r="G1433" t="s">
        <v>26</v>
      </c>
      <c r="H1433">
        <v>66115610</v>
      </c>
      <c r="I1433" t="s">
        <v>12144</v>
      </c>
      <c r="J1433" t="s">
        <v>12145</v>
      </c>
      <c r="K1433" t="str">
        <f>_xlfn.TEXTBEFORE(Table1__4[[#This Row],[ParentName]],"-")</f>
        <v>BD12</v>
      </c>
      <c r="L1433" t="str">
        <f>_xlfn.XLOOKUP(Table1__4[[#This Row],[MAAN8]],ASO!F:F,ASO!H:H,"")</f>
        <v/>
      </c>
      <c r="M1433" t="str">
        <f>_xlfn.XLOOKUP(Table1__4[[#This Row],[MAAN8]],program!A:A,program!E:E,"")</f>
        <v/>
      </c>
      <c r="N1433">
        <f>_xlfn.XLOOKUP(Table1__4[[#This Row],[MAAN8]],program!A:A,program!F:F,"")</f>
        <v>0</v>
      </c>
      <c r="O1433">
        <f>SUMIFS(sellout!N:N,sellout!G:G,Table1__4[[#This Row],[MAAN8]])</f>
        <v>0</v>
      </c>
      <c r="P1433" s="2" t="str">
        <f>IFERROR(Table1__4[[#This Row],[Actual]]/Table1__4[[#This Row],[Target]],"")</f>
        <v/>
      </c>
      <c r="Q1433" t="str">
        <f>IFERROR(IF(Table1__4[[#This Row],[Target]]&gt;0,Table1__4[[#This Row],[Target]]-Table1__4[[#This Row],[Actual]],""),"")</f>
        <v/>
      </c>
    </row>
    <row r="1434" spans="1:17" x14ac:dyDescent="0.75">
      <c r="A1434" t="s">
        <v>10</v>
      </c>
      <c r="B1434" t="s">
        <v>11</v>
      </c>
      <c r="C1434" t="s">
        <v>12</v>
      </c>
      <c r="D1434" t="s">
        <v>38</v>
      </c>
      <c r="E1434" t="s">
        <v>249</v>
      </c>
      <c r="F1434" t="s">
        <v>152</v>
      </c>
      <c r="G1434" t="s">
        <v>250</v>
      </c>
      <c r="H1434">
        <v>66109096</v>
      </c>
      <c r="I1434" t="s">
        <v>2471</v>
      </c>
      <c r="J1434" t="s">
        <v>2472</v>
      </c>
      <c r="K1434" t="str">
        <f>_xlfn.TEXTBEFORE(Table1__4[[#This Row],[ParentName]],"-")</f>
        <v>BD16</v>
      </c>
      <c r="L1434" t="str">
        <f>_xlfn.XLOOKUP(Table1__4[[#This Row],[MAAN8]],ASO!F:F,ASO!H:H,"")</f>
        <v>Grocery Store - Home Delivery</v>
      </c>
      <c r="M1434" t="str">
        <f>_xlfn.XLOOKUP(Table1__4[[#This Row],[MAAN8]],program!A:A,program!E:E,"")</f>
        <v>Target Incentive</v>
      </c>
      <c r="N1434">
        <f>_xlfn.XLOOKUP(Table1__4[[#This Row],[MAAN8]],program!A:A,program!F:F,"")</f>
        <v>260</v>
      </c>
      <c r="O1434">
        <f>SUMIFS(sellout!N:N,sellout!G:G,Table1__4[[#This Row],[MAAN8]])</f>
        <v>0</v>
      </c>
      <c r="P1434" s="2">
        <f>IFERROR(Table1__4[[#This Row],[Actual]]/Table1__4[[#This Row],[Target]],"")</f>
        <v>0</v>
      </c>
      <c r="Q1434">
        <f>IFERROR(IF(Table1__4[[#This Row],[Target]]&gt;0,Table1__4[[#This Row],[Target]]-Table1__4[[#This Row],[Actual]],""),"")</f>
        <v>260</v>
      </c>
    </row>
    <row r="1435" spans="1:17" x14ac:dyDescent="0.75">
      <c r="A1435" t="s">
        <v>10</v>
      </c>
      <c r="B1435" t="s">
        <v>11</v>
      </c>
      <c r="C1435" t="s">
        <v>46</v>
      </c>
      <c r="D1435" t="s">
        <v>47</v>
      </c>
      <c r="E1435" t="s">
        <v>375</v>
      </c>
      <c r="F1435" t="s">
        <v>69</v>
      </c>
      <c r="G1435" t="s">
        <v>12035</v>
      </c>
      <c r="H1435">
        <v>65067983</v>
      </c>
      <c r="I1435" t="s">
        <v>7067</v>
      </c>
      <c r="J1435" t="s">
        <v>11918</v>
      </c>
      <c r="K1435" t="str">
        <f>_xlfn.TEXTBEFORE(Table1__4[[#This Row],[ParentName]],"-")</f>
        <v>HMcc</v>
      </c>
      <c r="L1435" t="str">
        <f>_xlfn.XLOOKUP(Table1__4[[#This Row],[MAAN8]],ASO!F:F,ASO!H:H,"")</f>
        <v/>
      </c>
      <c r="M1435" t="str">
        <f>_xlfn.XLOOKUP(Table1__4[[#This Row],[MAAN8]],program!A:A,program!E:E,"")</f>
        <v>Target Incentive</v>
      </c>
      <c r="N1435">
        <f>_xlfn.XLOOKUP(Table1__4[[#This Row],[MAAN8]],program!A:A,program!F:F,"")</f>
        <v>100</v>
      </c>
      <c r="O1435">
        <f>SUMIFS(sellout!N:N,sellout!G:G,Table1__4[[#This Row],[MAAN8]])</f>
        <v>80</v>
      </c>
      <c r="P1435" s="2">
        <f>IFERROR(Table1__4[[#This Row],[Actual]]/Table1__4[[#This Row],[Target]],"")</f>
        <v>0.8</v>
      </c>
      <c r="Q1435">
        <f>IFERROR(IF(Table1__4[[#This Row],[Target]]&gt;0,Table1__4[[#This Row],[Target]]-Table1__4[[#This Row],[Actual]],""),"")</f>
        <v>20</v>
      </c>
    </row>
    <row r="1436" spans="1:17" x14ac:dyDescent="0.75">
      <c r="A1436" t="s">
        <v>10</v>
      </c>
      <c r="B1436" t="s">
        <v>11</v>
      </c>
      <c r="C1436" t="s">
        <v>12</v>
      </c>
      <c r="D1436" t="s">
        <v>123</v>
      </c>
      <c r="E1436" t="s">
        <v>208</v>
      </c>
      <c r="F1436" t="s">
        <v>125</v>
      </c>
      <c r="G1436" t="s">
        <v>209</v>
      </c>
      <c r="H1436">
        <v>66109095</v>
      </c>
      <c r="I1436" t="s">
        <v>2473</v>
      </c>
      <c r="J1436" t="s">
        <v>2474</v>
      </c>
      <c r="K1436" t="str">
        <f>_xlfn.TEXTBEFORE(Table1__4[[#This Row],[ParentName]],"-")</f>
        <v>BD10</v>
      </c>
      <c r="L1436" t="str">
        <f>_xlfn.XLOOKUP(Table1__4[[#This Row],[MAAN8]],ASO!F:F,ASO!H:H,"")</f>
        <v>Grocery Store</v>
      </c>
      <c r="M1436" t="str">
        <f>_xlfn.XLOOKUP(Table1__4[[#This Row],[MAAN8]],program!A:A,program!E:E,"")</f>
        <v/>
      </c>
      <c r="N1436">
        <f>_xlfn.XLOOKUP(Table1__4[[#This Row],[MAAN8]],program!A:A,program!F:F,"")</f>
        <v>0</v>
      </c>
      <c r="O1436">
        <f>SUMIFS(sellout!N:N,sellout!G:G,Table1__4[[#This Row],[MAAN8]])</f>
        <v>0</v>
      </c>
      <c r="P1436" s="2" t="str">
        <f>IFERROR(Table1__4[[#This Row],[Actual]]/Table1__4[[#This Row],[Target]],"")</f>
        <v/>
      </c>
      <c r="Q1436" t="str">
        <f>IFERROR(IF(Table1__4[[#This Row],[Target]]&gt;0,Table1__4[[#This Row],[Target]]-Table1__4[[#This Row],[Actual]],""),"")</f>
        <v/>
      </c>
    </row>
    <row r="1437" spans="1:17" x14ac:dyDescent="0.75">
      <c r="A1437" t="s">
        <v>10</v>
      </c>
      <c r="B1437" t="s">
        <v>11</v>
      </c>
      <c r="C1437" t="s">
        <v>22</v>
      </c>
      <c r="D1437" t="s">
        <v>23</v>
      </c>
      <c r="E1437" t="s">
        <v>63</v>
      </c>
      <c r="F1437" t="s">
        <v>64</v>
      </c>
      <c r="G1437" t="s">
        <v>65</v>
      </c>
      <c r="H1437">
        <v>66108086</v>
      </c>
      <c r="I1437" t="s">
        <v>2475</v>
      </c>
      <c r="J1437" t="s">
        <v>2476</v>
      </c>
      <c r="K1437" t="str">
        <f>_xlfn.TEXTBEFORE(Table1__4[[#This Row],[ParentName]],"-")</f>
        <v>BD12</v>
      </c>
      <c r="L1437" t="str">
        <f>_xlfn.XLOOKUP(Table1__4[[#This Row],[MAAN8]],ASO!F:F,ASO!H:H,"")</f>
        <v>Grocery Store</v>
      </c>
      <c r="M1437" t="str">
        <f>_xlfn.XLOOKUP(Table1__4[[#This Row],[MAAN8]],program!A:A,program!E:E,"")</f>
        <v/>
      </c>
      <c r="N1437">
        <f>_xlfn.XLOOKUP(Table1__4[[#This Row],[MAAN8]],program!A:A,program!F:F,"")</f>
        <v>0</v>
      </c>
      <c r="O1437">
        <f>SUMIFS(sellout!N:N,sellout!G:G,Table1__4[[#This Row],[MAAN8]])</f>
        <v>0</v>
      </c>
      <c r="P1437" s="2" t="str">
        <f>IFERROR(Table1__4[[#This Row],[Actual]]/Table1__4[[#This Row],[Target]],"")</f>
        <v/>
      </c>
      <c r="Q1437" t="str">
        <f>IFERROR(IF(Table1__4[[#This Row],[Target]]&gt;0,Table1__4[[#This Row],[Target]]-Table1__4[[#This Row],[Actual]],""),"")</f>
        <v/>
      </c>
    </row>
    <row r="1438" spans="1:17" x14ac:dyDescent="0.75">
      <c r="A1438" t="s">
        <v>10</v>
      </c>
      <c r="B1438" t="s">
        <v>11</v>
      </c>
      <c r="C1438" t="s">
        <v>12</v>
      </c>
      <c r="D1438" t="s">
        <v>123</v>
      </c>
      <c r="E1438" t="s">
        <v>365</v>
      </c>
      <c r="F1438" t="s">
        <v>152</v>
      </c>
      <c r="G1438" t="s">
        <v>366</v>
      </c>
      <c r="H1438">
        <v>66102664</v>
      </c>
      <c r="I1438" t="s">
        <v>2477</v>
      </c>
      <c r="J1438" t="s">
        <v>2478</v>
      </c>
      <c r="K1438" t="str">
        <f>_xlfn.TEXTBEFORE(Table1__4[[#This Row],[ParentName]],"-")</f>
        <v>BD10</v>
      </c>
      <c r="L1438" t="str">
        <f>_xlfn.XLOOKUP(Table1__4[[#This Row],[MAAN8]],ASO!F:F,ASO!H:H,"")</f>
        <v>Beverage Retail Store</v>
      </c>
      <c r="M1438" t="str">
        <f>_xlfn.XLOOKUP(Table1__4[[#This Row],[MAAN8]],program!A:A,program!E:E,"")</f>
        <v/>
      </c>
      <c r="N1438">
        <f>_xlfn.XLOOKUP(Table1__4[[#This Row],[MAAN8]],program!A:A,program!F:F,"")</f>
        <v>0</v>
      </c>
      <c r="O1438">
        <f>SUMIFS(sellout!N:N,sellout!G:G,Table1__4[[#This Row],[MAAN8]])</f>
        <v>100</v>
      </c>
      <c r="P1438" s="2" t="str">
        <f>IFERROR(Table1__4[[#This Row],[Actual]]/Table1__4[[#This Row],[Target]],"")</f>
        <v/>
      </c>
      <c r="Q1438" t="str">
        <f>IFERROR(IF(Table1__4[[#This Row],[Target]]&gt;0,Table1__4[[#This Row],[Target]]-Table1__4[[#This Row],[Actual]],""),"")</f>
        <v/>
      </c>
    </row>
    <row r="1439" spans="1:17" x14ac:dyDescent="0.75">
      <c r="A1439" t="s">
        <v>10</v>
      </c>
      <c r="B1439" t="s">
        <v>11</v>
      </c>
      <c r="C1439" t="s">
        <v>22</v>
      </c>
      <c r="D1439" t="s">
        <v>89</v>
      </c>
      <c r="E1439" t="s">
        <v>354</v>
      </c>
      <c r="F1439" t="s">
        <v>220</v>
      </c>
      <c r="G1439" t="s">
        <v>355</v>
      </c>
      <c r="H1439">
        <v>66151498</v>
      </c>
      <c r="I1439" t="s">
        <v>2479</v>
      </c>
      <c r="J1439" t="s">
        <v>2480</v>
      </c>
      <c r="K1439" t="str">
        <f>_xlfn.TEXTBEFORE(Table1__4[[#This Row],[ParentName]],"-")</f>
        <v>BD11</v>
      </c>
      <c r="L1439" t="str">
        <f>_xlfn.XLOOKUP(Table1__4[[#This Row],[MAAN8]],ASO!F:F,ASO!H:H,"")</f>
        <v>Grocery Store</v>
      </c>
      <c r="M1439" t="str">
        <f>_xlfn.XLOOKUP(Table1__4[[#This Row],[MAAN8]],program!A:A,program!E:E,"")</f>
        <v>Target Incentive</v>
      </c>
      <c r="N1439">
        <f>_xlfn.XLOOKUP(Table1__4[[#This Row],[MAAN8]],program!A:A,program!F:F,"")</f>
        <v>100</v>
      </c>
      <c r="O1439">
        <f>SUMIFS(sellout!N:N,sellout!G:G,Table1__4[[#This Row],[MAAN8]])</f>
        <v>0</v>
      </c>
      <c r="P1439" s="2">
        <f>IFERROR(Table1__4[[#This Row],[Actual]]/Table1__4[[#This Row],[Target]],"")</f>
        <v>0</v>
      </c>
      <c r="Q1439">
        <f>IFERROR(IF(Table1__4[[#This Row],[Target]]&gt;0,Table1__4[[#This Row],[Target]]-Table1__4[[#This Row],[Actual]],""),"")</f>
        <v>100</v>
      </c>
    </row>
    <row r="1440" spans="1:17" x14ac:dyDescent="0.75">
      <c r="A1440" t="s">
        <v>10</v>
      </c>
      <c r="B1440" t="s">
        <v>11</v>
      </c>
      <c r="C1440" t="s">
        <v>12</v>
      </c>
      <c r="D1440" t="s">
        <v>123</v>
      </c>
      <c r="E1440" t="s">
        <v>789</v>
      </c>
      <c r="F1440" t="s">
        <v>125</v>
      </c>
      <c r="G1440" t="s">
        <v>790</v>
      </c>
      <c r="H1440">
        <v>66104824</v>
      </c>
      <c r="I1440" t="s">
        <v>2481</v>
      </c>
      <c r="J1440" t="s">
        <v>2033</v>
      </c>
      <c r="K1440" t="str">
        <f>_xlfn.TEXTBEFORE(Table1__4[[#This Row],[ParentName]],"-")</f>
        <v>BD10</v>
      </c>
      <c r="L1440" t="str">
        <f>_xlfn.XLOOKUP(Table1__4[[#This Row],[MAAN8]],ASO!F:F,ASO!H:H,"")</f>
        <v>Grocery Store</v>
      </c>
      <c r="M1440" t="str">
        <f>_xlfn.XLOOKUP(Table1__4[[#This Row],[MAAN8]],program!A:A,program!E:E,"")</f>
        <v>Target Incentive</v>
      </c>
      <c r="N1440">
        <f>_xlfn.XLOOKUP(Table1__4[[#This Row],[MAAN8]],program!A:A,program!F:F,"")</f>
        <v>300</v>
      </c>
      <c r="O1440">
        <f>SUMIFS(sellout!N:N,sellout!G:G,Table1__4[[#This Row],[MAAN8]])</f>
        <v>140</v>
      </c>
      <c r="P1440" s="2">
        <f>IFERROR(Table1__4[[#This Row],[Actual]]/Table1__4[[#This Row],[Target]],"")</f>
        <v>0.46666666666666667</v>
      </c>
      <c r="Q1440">
        <f>IFERROR(IF(Table1__4[[#This Row],[Target]]&gt;0,Table1__4[[#This Row],[Target]]-Table1__4[[#This Row],[Actual]],""),"")</f>
        <v>160</v>
      </c>
    </row>
    <row r="1441" spans="1:17" x14ac:dyDescent="0.75">
      <c r="A1441" t="s">
        <v>10</v>
      </c>
      <c r="B1441" t="s">
        <v>11</v>
      </c>
      <c r="C1441" t="s">
        <v>22</v>
      </c>
      <c r="D1441" t="s">
        <v>23</v>
      </c>
      <c r="E1441" t="s">
        <v>224</v>
      </c>
      <c r="F1441" t="s">
        <v>25</v>
      </c>
      <c r="G1441" t="s">
        <v>225</v>
      </c>
      <c r="H1441">
        <v>66105874</v>
      </c>
      <c r="I1441" t="s">
        <v>2482</v>
      </c>
      <c r="J1441" t="s">
        <v>2008</v>
      </c>
      <c r="K1441" t="str">
        <f>_xlfn.TEXTBEFORE(Table1__4[[#This Row],[ParentName]],"-")</f>
        <v>BD12</v>
      </c>
      <c r="L1441" t="str">
        <f>_xlfn.XLOOKUP(Table1__4[[#This Row],[MAAN8]],ASO!F:F,ASO!H:H,"")</f>
        <v>Grocery Store</v>
      </c>
      <c r="M1441" t="str">
        <f>_xlfn.XLOOKUP(Table1__4[[#This Row],[MAAN8]],program!A:A,program!E:E,"")</f>
        <v>Target Incentive</v>
      </c>
      <c r="N1441">
        <f>_xlfn.XLOOKUP(Table1__4[[#This Row],[MAAN8]],program!A:A,program!F:F,"")</f>
        <v>350</v>
      </c>
      <c r="O1441">
        <f>SUMIFS(sellout!N:N,sellout!G:G,Table1__4[[#This Row],[MAAN8]])</f>
        <v>90</v>
      </c>
      <c r="P1441" s="2">
        <f>IFERROR(Table1__4[[#This Row],[Actual]]/Table1__4[[#This Row],[Target]],"")</f>
        <v>0.25714285714285712</v>
      </c>
      <c r="Q1441">
        <f>IFERROR(IF(Table1__4[[#This Row],[Target]]&gt;0,Table1__4[[#This Row],[Target]]-Table1__4[[#This Row],[Actual]],""),"")</f>
        <v>260</v>
      </c>
    </row>
    <row r="1442" spans="1:17" x14ac:dyDescent="0.75">
      <c r="A1442" t="s">
        <v>10</v>
      </c>
      <c r="B1442" t="s">
        <v>11</v>
      </c>
      <c r="C1442" t="s">
        <v>22</v>
      </c>
      <c r="D1442" t="s">
        <v>89</v>
      </c>
      <c r="E1442" t="s">
        <v>455</v>
      </c>
      <c r="F1442" t="s">
        <v>220</v>
      </c>
      <c r="G1442" t="s">
        <v>456</v>
      </c>
      <c r="H1442">
        <v>66108267</v>
      </c>
      <c r="I1442" t="s">
        <v>8210</v>
      </c>
      <c r="J1442" t="s">
        <v>12146</v>
      </c>
      <c r="K1442" t="str">
        <f>_xlfn.TEXTBEFORE(Table1__4[[#This Row],[ParentName]],"-")</f>
        <v>BD11</v>
      </c>
      <c r="L1442" t="str">
        <f>_xlfn.XLOOKUP(Table1__4[[#This Row],[MAAN8]],ASO!F:F,ASO!H:H,"")</f>
        <v/>
      </c>
      <c r="M1442" t="str">
        <f>_xlfn.XLOOKUP(Table1__4[[#This Row],[MAAN8]],program!A:A,program!E:E,"")</f>
        <v/>
      </c>
      <c r="N1442">
        <f>_xlfn.XLOOKUP(Table1__4[[#This Row],[MAAN8]],program!A:A,program!F:F,"")</f>
        <v>0</v>
      </c>
      <c r="O1442">
        <f>SUMIFS(sellout!N:N,sellout!G:G,Table1__4[[#This Row],[MAAN8]])</f>
        <v>0</v>
      </c>
      <c r="P1442" s="2" t="str">
        <f>IFERROR(Table1__4[[#This Row],[Actual]]/Table1__4[[#This Row],[Target]],"")</f>
        <v/>
      </c>
      <c r="Q1442" t="str">
        <f>IFERROR(IF(Table1__4[[#This Row],[Target]]&gt;0,Table1__4[[#This Row],[Target]]-Table1__4[[#This Row],[Actual]],""),"")</f>
        <v/>
      </c>
    </row>
    <row r="1443" spans="1:17" x14ac:dyDescent="0.75">
      <c r="A1443" t="s">
        <v>10</v>
      </c>
      <c r="B1443" t="s">
        <v>11</v>
      </c>
      <c r="C1443" t="s">
        <v>22</v>
      </c>
      <c r="D1443" t="s">
        <v>23</v>
      </c>
      <c r="E1443" t="s">
        <v>85</v>
      </c>
      <c r="F1443" t="s">
        <v>64</v>
      </c>
      <c r="G1443" t="s">
        <v>86</v>
      </c>
      <c r="H1443">
        <v>66109547</v>
      </c>
      <c r="I1443" t="s">
        <v>2483</v>
      </c>
      <c r="J1443" t="s">
        <v>2484</v>
      </c>
      <c r="K1443" t="str">
        <f>_xlfn.TEXTBEFORE(Table1__4[[#This Row],[ParentName]],"-")</f>
        <v>BD12</v>
      </c>
      <c r="L1443" t="str">
        <f>_xlfn.XLOOKUP(Table1__4[[#This Row],[MAAN8]],ASO!F:F,ASO!H:H,"")</f>
        <v>Grocery Store</v>
      </c>
      <c r="M1443" t="str">
        <f>_xlfn.XLOOKUP(Table1__4[[#This Row],[MAAN8]],program!A:A,program!E:E,"")</f>
        <v/>
      </c>
      <c r="N1443">
        <f>_xlfn.XLOOKUP(Table1__4[[#This Row],[MAAN8]],program!A:A,program!F:F,"")</f>
        <v>0</v>
      </c>
      <c r="O1443">
        <f>SUMIFS(sellout!N:N,sellout!G:G,Table1__4[[#This Row],[MAAN8]])</f>
        <v>0</v>
      </c>
      <c r="P1443" s="2" t="str">
        <f>IFERROR(Table1__4[[#This Row],[Actual]]/Table1__4[[#This Row],[Target]],"")</f>
        <v/>
      </c>
      <c r="Q1443" t="str">
        <f>IFERROR(IF(Table1__4[[#This Row],[Target]]&gt;0,Table1__4[[#This Row],[Target]]-Table1__4[[#This Row],[Actual]],""),"")</f>
        <v/>
      </c>
    </row>
    <row r="1444" spans="1:17" x14ac:dyDescent="0.75">
      <c r="A1444" t="s">
        <v>10</v>
      </c>
      <c r="B1444" t="s">
        <v>11</v>
      </c>
      <c r="C1444" t="s">
        <v>22</v>
      </c>
      <c r="D1444" t="s">
        <v>23</v>
      </c>
      <c r="E1444" t="s">
        <v>85</v>
      </c>
      <c r="F1444" t="s">
        <v>64</v>
      </c>
      <c r="G1444" t="s">
        <v>86</v>
      </c>
      <c r="H1444">
        <v>66150625</v>
      </c>
      <c r="I1444" t="s">
        <v>2485</v>
      </c>
      <c r="J1444" t="s">
        <v>2486</v>
      </c>
      <c r="K1444" t="str">
        <f>_xlfn.TEXTBEFORE(Table1__4[[#This Row],[ParentName]],"-")</f>
        <v>BD12</v>
      </c>
      <c r="L1444" t="str">
        <f>_xlfn.XLOOKUP(Table1__4[[#This Row],[MAAN8]],ASO!F:F,ASO!H:H,"")</f>
        <v>Grocery Store</v>
      </c>
      <c r="M1444" t="str">
        <f>_xlfn.XLOOKUP(Table1__4[[#This Row],[MAAN8]],program!A:A,program!E:E,"")</f>
        <v/>
      </c>
      <c r="N1444">
        <f>_xlfn.XLOOKUP(Table1__4[[#This Row],[MAAN8]],program!A:A,program!F:F,"")</f>
        <v>0</v>
      </c>
      <c r="O1444">
        <f>SUMIFS(sellout!N:N,sellout!G:G,Table1__4[[#This Row],[MAAN8]])</f>
        <v>0</v>
      </c>
      <c r="P1444" s="2" t="str">
        <f>IFERROR(Table1__4[[#This Row],[Actual]]/Table1__4[[#This Row],[Target]],"")</f>
        <v/>
      </c>
      <c r="Q1444" t="str">
        <f>IFERROR(IF(Table1__4[[#This Row],[Target]]&gt;0,Table1__4[[#This Row],[Target]]-Table1__4[[#This Row],[Actual]],""),"")</f>
        <v/>
      </c>
    </row>
    <row r="1445" spans="1:17" x14ac:dyDescent="0.75">
      <c r="A1445" t="s">
        <v>10</v>
      </c>
      <c r="B1445" t="s">
        <v>11</v>
      </c>
      <c r="C1445" t="s">
        <v>12</v>
      </c>
      <c r="D1445" t="s">
        <v>123</v>
      </c>
      <c r="E1445" t="s">
        <v>202</v>
      </c>
      <c r="F1445" t="s">
        <v>203</v>
      </c>
      <c r="G1445" t="s">
        <v>18</v>
      </c>
      <c r="H1445">
        <v>66154250</v>
      </c>
      <c r="I1445" t="s">
        <v>2487</v>
      </c>
      <c r="J1445" t="s">
        <v>2488</v>
      </c>
      <c r="K1445" t="str">
        <f>_xlfn.TEXTBEFORE(Table1__4[[#This Row],[ParentName]],"-")</f>
        <v>BD10</v>
      </c>
      <c r="L1445" t="str">
        <f>_xlfn.XLOOKUP(Table1__4[[#This Row],[MAAN8]],ASO!F:F,ASO!H:H,"")</f>
        <v>Sub Distributor</v>
      </c>
      <c r="M1445" t="str">
        <f>_xlfn.XLOOKUP(Table1__4[[#This Row],[MAAN8]],program!A:A,program!E:E,"")</f>
        <v/>
      </c>
      <c r="N1445">
        <f>_xlfn.XLOOKUP(Table1__4[[#This Row],[MAAN8]],program!A:A,program!F:F,"")</f>
        <v>0</v>
      </c>
      <c r="O1445">
        <f>SUMIFS(sellout!N:N,sellout!G:G,Table1__4[[#This Row],[MAAN8]])</f>
        <v>190</v>
      </c>
      <c r="P1445" s="2" t="str">
        <f>IFERROR(Table1__4[[#This Row],[Actual]]/Table1__4[[#This Row],[Target]],"")</f>
        <v/>
      </c>
      <c r="Q1445" t="str">
        <f>IFERROR(IF(Table1__4[[#This Row],[Target]]&gt;0,Table1__4[[#This Row],[Target]]-Table1__4[[#This Row],[Actual]],""),"")</f>
        <v/>
      </c>
    </row>
    <row r="1446" spans="1:17" x14ac:dyDescent="0.75">
      <c r="A1446" t="s">
        <v>10</v>
      </c>
      <c r="B1446" t="s">
        <v>11</v>
      </c>
      <c r="C1446" t="s">
        <v>12</v>
      </c>
      <c r="D1446" t="s">
        <v>55</v>
      </c>
      <c r="E1446" t="s">
        <v>455</v>
      </c>
      <c r="F1446" t="s">
        <v>220</v>
      </c>
      <c r="G1446" t="s">
        <v>456</v>
      </c>
      <c r="H1446">
        <v>66100279</v>
      </c>
      <c r="I1446" t="s">
        <v>2489</v>
      </c>
      <c r="J1446" t="s">
        <v>2490</v>
      </c>
      <c r="K1446" t="str">
        <f>_xlfn.TEXTBEFORE(Table1__4[[#This Row],[ParentName]],"-")</f>
        <v>BD</v>
      </c>
      <c r="L1446" t="str">
        <f>_xlfn.XLOOKUP(Table1__4[[#This Row],[MAAN8]],ASO!F:F,ASO!H:H,"")</f>
        <v>Beverage Retail Store</v>
      </c>
      <c r="M1446" t="str">
        <f>_xlfn.XLOOKUP(Table1__4[[#This Row],[MAAN8]],program!A:A,program!E:E,"")</f>
        <v>Target Incentive</v>
      </c>
      <c r="N1446">
        <f>_xlfn.XLOOKUP(Table1__4[[#This Row],[MAAN8]],program!A:A,program!F:F,"")</f>
        <v>4890</v>
      </c>
      <c r="O1446">
        <f>SUMIFS(sellout!N:N,sellout!G:G,Table1__4[[#This Row],[MAAN8]])</f>
        <v>200</v>
      </c>
      <c r="P1446" s="2">
        <f>IFERROR(Table1__4[[#This Row],[Actual]]/Table1__4[[#This Row],[Target]],"")</f>
        <v>4.0899795501022497E-2</v>
      </c>
      <c r="Q1446">
        <f>IFERROR(IF(Table1__4[[#This Row],[Target]]&gt;0,Table1__4[[#This Row],[Target]]-Table1__4[[#This Row],[Actual]],""),"")</f>
        <v>4690</v>
      </c>
    </row>
    <row r="1447" spans="1:17" x14ac:dyDescent="0.75">
      <c r="A1447" t="s">
        <v>10</v>
      </c>
      <c r="B1447" t="s">
        <v>11</v>
      </c>
      <c r="C1447" t="s">
        <v>22</v>
      </c>
      <c r="D1447" t="s">
        <v>23</v>
      </c>
      <c r="E1447" t="s">
        <v>63</v>
      </c>
      <c r="F1447" t="s">
        <v>64</v>
      </c>
      <c r="G1447" t="s">
        <v>65</v>
      </c>
      <c r="H1447">
        <v>66152748</v>
      </c>
      <c r="I1447" t="s">
        <v>2491</v>
      </c>
      <c r="J1447" t="s">
        <v>2492</v>
      </c>
      <c r="K1447" t="str">
        <f>_xlfn.TEXTBEFORE(Table1__4[[#This Row],[ParentName]],"-")</f>
        <v>BD12</v>
      </c>
      <c r="L1447" t="str">
        <f>_xlfn.XLOOKUP(Table1__4[[#This Row],[MAAN8]],ASO!F:F,ASO!H:H,"")</f>
        <v>Grocery Store</v>
      </c>
      <c r="M1447" t="str">
        <f>_xlfn.XLOOKUP(Table1__4[[#This Row],[MAAN8]],program!A:A,program!E:E,"")</f>
        <v/>
      </c>
      <c r="N1447">
        <f>_xlfn.XLOOKUP(Table1__4[[#This Row],[MAAN8]],program!A:A,program!F:F,"")</f>
        <v>0</v>
      </c>
      <c r="O1447">
        <f>SUMIFS(sellout!N:N,sellout!G:G,Table1__4[[#This Row],[MAAN8]])</f>
        <v>0</v>
      </c>
      <c r="P1447" s="2" t="str">
        <f>IFERROR(Table1__4[[#This Row],[Actual]]/Table1__4[[#This Row],[Target]],"")</f>
        <v/>
      </c>
      <c r="Q1447" t="str">
        <f>IFERROR(IF(Table1__4[[#This Row],[Target]]&gt;0,Table1__4[[#This Row],[Target]]-Table1__4[[#This Row],[Actual]],""),"")</f>
        <v/>
      </c>
    </row>
    <row r="1448" spans="1:17" x14ac:dyDescent="0.75">
      <c r="A1448" t="s">
        <v>10</v>
      </c>
      <c r="B1448" t="s">
        <v>11</v>
      </c>
      <c r="C1448" t="s">
        <v>12</v>
      </c>
      <c r="D1448" t="s">
        <v>55</v>
      </c>
      <c r="E1448" t="s">
        <v>178</v>
      </c>
      <c r="F1448" t="s">
        <v>30</v>
      </c>
      <c r="G1448" t="s">
        <v>179</v>
      </c>
      <c r="H1448">
        <v>66110005</v>
      </c>
      <c r="I1448" t="s">
        <v>2491</v>
      </c>
      <c r="J1448" t="s">
        <v>2493</v>
      </c>
      <c r="K1448" t="str">
        <f>_xlfn.TEXTBEFORE(Table1__4[[#This Row],[ParentName]],"-")</f>
        <v>BD</v>
      </c>
      <c r="L1448" t="str">
        <f>_xlfn.XLOOKUP(Table1__4[[#This Row],[MAAN8]],ASO!F:F,ASO!H:H,"")</f>
        <v>Grocery Store</v>
      </c>
      <c r="M1448" t="str">
        <f>_xlfn.XLOOKUP(Table1__4[[#This Row],[MAAN8]],program!A:A,program!E:E,"")</f>
        <v>Target Incentive</v>
      </c>
      <c r="N1448">
        <f>_xlfn.XLOOKUP(Table1__4[[#This Row],[MAAN8]],program!A:A,program!F:F,"")</f>
        <v>270</v>
      </c>
      <c r="O1448">
        <f>SUMIFS(sellout!N:N,sellout!G:G,Table1__4[[#This Row],[MAAN8]])</f>
        <v>0</v>
      </c>
      <c r="P1448" s="2">
        <f>IFERROR(Table1__4[[#This Row],[Actual]]/Table1__4[[#This Row],[Target]],"")</f>
        <v>0</v>
      </c>
      <c r="Q1448">
        <f>IFERROR(IF(Table1__4[[#This Row],[Target]]&gt;0,Table1__4[[#This Row],[Target]]-Table1__4[[#This Row],[Actual]],""),"")</f>
        <v>270</v>
      </c>
    </row>
    <row r="1449" spans="1:17" x14ac:dyDescent="0.75">
      <c r="A1449" t="s">
        <v>10</v>
      </c>
      <c r="B1449" t="s">
        <v>11</v>
      </c>
      <c r="C1449" t="s">
        <v>46</v>
      </c>
      <c r="D1449" t="s">
        <v>47</v>
      </c>
      <c r="E1449" t="s">
        <v>172</v>
      </c>
      <c r="F1449" t="s">
        <v>173</v>
      </c>
      <c r="G1449" t="s">
        <v>18</v>
      </c>
      <c r="H1449">
        <v>65051398</v>
      </c>
      <c r="I1449" t="s">
        <v>2494</v>
      </c>
      <c r="J1449" t="s">
        <v>2495</v>
      </c>
      <c r="K1449" t="str">
        <f>_xlfn.TEXTBEFORE(Table1__4[[#This Row],[ParentName]],"-")</f>
        <v>HMcc</v>
      </c>
      <c r="L1449" t="str">
        <f>_xlfn.XLOOKUP(Table1__4[[#This Row],[MAAN8]],ASO!F:F,ASO!H:H,"")</f>
        <v>Sub Distributor</v>
      </c>
      <c r="M1449" t="str">
        <f>_xlfn.XLOOKUP(Table1__4[[#This Row],[MAAN8]],program!A:A,program!E:E,"")</f>
        <v/>
      </c>
      <c r="N1449">
        <f>_xlfn.XLOOKUP(Table1__4[[#This Row],[MAAN8]],program!A:A,program!F:F,"")</f>
        <v>0</v>
      </c>
      <c r="O1449">
        <f>SUMIFS(sellout!N:N,sellout!G:G,Table1__4[[#This Row],[MAAN8]])</f>
        <v>105</v>
      </c>
      <c r="P1449" s="2" t="str">
        <f>IFERROR(Table1__4[[#This Row],[Actual]]/Table1__4[[#This Row],[Target]],"")</f>
        <v/>
      </c>
      <c r="Q1449" t="str">
        <f>IFERROR(IF(Table1__4[[#This Row],[Target]]&gt;0,Table1__4[[#This Row],[Target]]-Table1__4[[#This Row],[Actual]],""),"")</f>
        <v/>
      </c>
    </row>
    <row r="1450" spans="1:17" x14ac:dyDescent="0.75">
      <c r="A1450" t="s">
        <v>10</v>
      </c>
      <c r="B1450" t="s">
        <v>11</v>
      </c>
      <c r="C1450" t="s">
        <v>46</v>
      </c>
      <c r="D1450" t="s">
        <v>47</v>
      </c>
      <c r="E1450" t="s">
        <v>102</v>
      </c>
      <c r="F1450" t="s">
        <v>69</v>
      </c>
      <c r="G1450" t="s">
        <v>103</v>
      </c>
      <c r="H1450">
        <v>65600269</v>
      </c>
      <c r="I1450" t="s">
        <v>2496</v>
      </c>
      <c r="J1450" t="s">
        <v>2497</v>
      </c>
      <c r="K1450" t="str">
        <f>_xlfn.TEXTBEFORE(Table1__4[[#This Row],[ParentName]],"-")</f>
        <v>HMcc</v>
      </c>
      <c r="L1450" t="str">
        <f>_xlfn.XLOOKUP(Table1__4[[#This Row],[MAAN8]],ASO!F:F,ASO!H:H,"")</f>
        <v>Beverage Retail Store</v>
      </c>
      <c r="M1450" t="str">
        <f>_xlfn.XLOOKUP(Table1__4[[#This Row],[MAAN8]],program!A:A,program!E:E,"")</f>
        <v/>
      </c>
      <c r="N1450">
        <f>_xlfn.XLOOKUP(Table1__4[[#This Row],[MAAN8]],program!A:A,program!F:F,"")</f>
        <v>0</v>
      </c>
      <c r="O1450">
        <f>SUMIFS(sellout!N:N,sellout!G:G,Table1__4[[#This Row],[MAAN8]])</f>
        <v>50</v>
      </c>
      <c r="P1450" s="2" t="str">
        <f>IFERROR(Table1__4[[#This Row],[Actual]]/Table1__4[[#This Row],[Target]],"")</f>
        <v/>
      </c>
      <c r="Q1450" t="str">
        <f>IFERROR(IF(Table1__4[[#This Row],[Target]]&gt;0,Table1__4[[#This Row],[Target]]-Table1__4[[#This Row],[Actual]],""),"")</f>
        <v/>
      </c>
    </row>
    <row r="1451" spans="1:17" x14ac:dyDescent="0.75">
      <c r="A1451" t="s">
        <v>10</v>
      </c>
      <c r="B1451" t="s">
        <v>11</v>
      </c>
      <c r="C1451" t="s">
        <v>22</v>
      </c>
      <c r="D1451" t="s">
        <v>89</v>
      </c>
      <c r="E1451" t="s">
        <v>178</v>
      </c>
      <c r="F1451" t="s">
        <v>30</v>
      </c>
      <c r="G1451" t="s">
        <v>179</v>
      </c>
      <c r="H1451">
        <v>66100172</v>
      </c>
      <c r="I1451" t="s">
        <v>2498</v>
      </c>
      <c r="J1451" t="s">
        <v>2499</v>
      </c>
      <c r="K1451" t="str">
        <f>_xlfn.TEXTBEFORE(Table1__4[[#This Row],[ParentName]],"-")</f>
        <v>BD11</v>
      </c>
      <c r="L1451" t="str">
        <f>_xlfn.XLOOKUP(Table1__4[[#This Row],[MAAN8]],ASO!F:F,ASO!H:H,"")</f>
        <v>Beverage Retail Store</v>
      </c>
      <c r="M1451" t="str">
        <f>_xlfn.XLOOKUP(Table1__4[[#This Row],[MAAN8]],program!A:A,program!E:E,"")</f>
        <v/>
      </c>
      <c r="N1451">
        <f>_xlfn.XLOOKUP(Table1__4[[#This Row],[MAAN8]],program!A:A,program!F:F,"")</f>
        <v>0</v>
      </c>
      <c r="O1451">
        <f>SUMIFS(sellout!N:N,sellout!G:G,Table1__4[[#This Row],[MAAN8]])</f>
        <v>0</v>
      </c>
      <c r="P1451" s="2" t="str">
        <f>IFERROR(Table1__4[[#This Row],[Actual]]/Table1__4[[#This Row],[Target]],"")</f>
        <v/>
      </c>
      <c r="Q1451" t="str">
        <f>IFERROR(IF(Table1__4[[#This Row],[Target]]&gt;0,Table1__4[[#This Row],[Target]]-Table1__4[[#This Row],[Actual]],""),"")</f>
        <v/>
      </c>
    </row>
    <row r="1452" spans="1:17" x14ac:dyDescent="0.75">
      <c r="A1452" t="s">
        <v>10</v>
      </c>
      <c r="B1452" t="s">
        <v>11</v>
      </c>
      <c r="C1452" t="s">
        <v>22</v>
      </c>
      <c r="D1452" t="s">
        <v>182</v>
      </c>
      <c r="E1452" t="s">
        <v>172</v>
      </c>
      <c r="F1452" t="s">
        <v>173</v>
      </c>
      <c r="G1452" t="s">
        <v>18</v>
      </c>
      <c r="H1452">
        <v>66104653</v>
      </c>
      <c r="I1452" t="s">
        <v>2498</v>
      </c>
      <c r="J1452" t="s">
        <v>2500</v>
      </c>
      <c r="K1452" t="str">
        <f>_xlfn.TEXTBEFORE(Table1__4[[#This Row],[ParentName]],"-")</f>
        <v>BD14</v>
      </c>
      <c r="L1452" t="str">
        <f>_xlfn.XLOOKUP(Table1__4[[#This Row],[MAAN8]],ASO!F:F,ASO!H:H,"")</f>
        <v>Sub Distributor</v>
      </c>
      <c r="M1452" t="str">
        <f>_xlfn.XLOOKUP(Table1__4[[#This Row],[MAAN8]],program!A:A,program!E:E,"")</f>
        <v/>
      </c>
      <c r="N1452">
        <f>_xlfn.XLOOKUP(Table1__4[[#This Row],[MAAN8]],program!A:A,program!F:F,"")</f>
        <v>0</v>
      </c>
      <c r="O1452">
        <f>SUMIFS(sellout!N:N,sellout!G:G,Table1__4[[#This Row],[MAAN8]])</f>
        <v>0</v>
      </c>
      <c r="P1452" s="2" t="str">
        <f>IFERROR(Table1__4[[#This Row],[Actual]]/Table1__4[[#This Row],[Target]],"")</f>
        <v/>
      </c>
      <c r="Q1452" t="str">
        <f>IFERROR(IF(Table1__4[[#This Row],[Target]]&gt;0,Table1__4[[#This Row],[Target]]-Table1__4[[#This Row],[Actual]],""),"")</f>
        <v/>
      </c>
    </row>
    <row r="1453" spans="1:17" x14ac:dyDescent="0.75">
      <c r="A1453" t="s">
        <v>10</v>
      </c>
      <c r="B1453" t="s">
        <v>11</v>
      </c>
      <c r="C1453" t="s">
        <v>12</v>
      </c>
      <c r="D1453" t="s">
        <v>13</v>
      </c>
      <c r="E1453" t="s">
        <v>29</v>
      </c>
      <c r="F1453" t="s">
        <v>30</v>
      </c>
      <c r="G1453" t="s">
        <v>31</v>
      </c>
      <c r="H1453">
        <v>66154291</v>
      </c>
      <c r="I1453" t="s">
        <v>2498</v>
      </c>
      <c r="J1453" t="s">
        <v>2501</v>
      </c>
      <c r="K1453" t="str">
        <f>_xlfn.TEXTBEFORE(Table1__4[[#This Row],[ParentName]],"-")</f>
        <v>BD8</v>
      </c>
      <c r="L1453" t="str">
        <f>_xlfn.XLOOKUP(Table1__4[[#This Row],[MAAN8]],ASO!F:F,ASO!H:H,"")</f>
        <v>Grocery Store</v>
      </c>
      <c r="M1453" t="str">
        <f>_xlfn.XLOOKUP(Table1__4[[#This Row],[MAAN8]],program!A:A,program!E:E,"")</f>
        <v/>
      </c>
      <c r="N1453">
        <f>_xlfn.XLOOKUP(Table1__4[[#This Row],[MAAN8]],program!A:A,program!F:F,"")</f>
        <v>0</v>
      </c>
      <c r="O1453">
        <f>SUMIFS(sellout!N:N,sellout!G:G,Table1__4[[#This Row],[MAAN8]])</f>
        <v>0</v>
      </c>
      <c r="P1453" s="2" t="str">
        <f>IFERROR(Table1__4[[#This Row],[Actual]]/Table1__4[[#This Row],[Target]],"")</f>
        <v/>
      </c>
      <c r="Q1453" t="str">
        <f>IFERROR(IF(Table1__4[[#This Row],[Target]]&gt;0,Table1__4[[#This Row],[Target]]-Table1__4[[#This Row],[Actual]],""),"")</f>
        <v/>
      </c>
    </row>
    <row r="1454" spans="1:17" x14ac:dyDescent="0.75">
      <c r="A1454" t="s">
        <v>10</v>
      </c>
      <c r="B1454" t="s">
        <v>11</v>
      </c>
      <c r="C1454" t="s">
        <v>22</v>
      </c>
      <c r="D1454" t="s">
        <v>23</v>
      </c>
      <c r="E1454" t="s">
        <v>143</v>
      </c>
      <c r="F1454" t="s">
        <v>25</v>
      </c>
      <c r="G1454" t="s">
        <v>144</v>
      </c>
      <c r="H1454">
        <v>66104480</v>
      </c>
      <c r="I1454" t="s">
        <v>11604</v>
      </c>
      <c r="J1454" t="s">
        <v>12147</v>
      </c>
      <c r="K1454" t="str">
        <f>_xlfn.TEXTBEFORE(Table1__4[[#This Row],[ParentName]],"-")</f>
        <v>BD12</v>
      </c>
      <c r="L1454" t="str">
        <f>_xlfn.XLOOKUP(Table1__4[[#This Row],[MAAN8]],ASO!F:F,ASO!H:H,"")</f>
        <v/>
      </c>
      <c r="M1454" t="str">
        <f>_xlfn.XLOOKUP(Table1__4[[#This Row],[MAAN8]],program!A:A,program!E:E,"")</f>
        <v/>
      </c>
      <c r="N1454">
        <f>_xlfn.XLOOKUP(Table1__4[[#This Row],[MAAN8]],program!A:A,program!F:F,"")</f>
        <v>0</v>
      </c>
      <c r="O1454">
        <f>SUMIFS(sellout!N:N,sellout!G:G,Table1__4[[#This Row],[MAAN8]])</f>
        <v>0</v>
      </c>
      <c r="P1454" s="2" t="str">
        <f>IFERROR(Table1__4[[#This Row],[Actual]]/Table1__4[[#This Row],[Target]],"")</f>
        <v/>
      </c>
      <c r="Q1454" t="str">
        <f>IFERROR(IF(Table1__4[[#This Row],[Target]]&gt;0,Table1__4[[#This Row],[Target]]-Table1__4[[#This Row],[Actual]],""),"")</f>
        <v/>
      </c>
    </row>
    <row r="1455" spans="1:17" x14ac:dyDescent="0.75">
      <c r="A1455" t="s">
        <v>10</v>
      </c>
      <c r="B1455" t="s">
        <v>11</v>
      </c>
      <c r="C1455" t="s">
        <v>12</v>
      </c>
      <c r="D1455" t="s">
        <v>123</v>
      </c>
      <c r="E1455" t="s">
        <v>238</v>
      </c>
      <c r="F1455" t="s">
        <v>239</v>
      </c>
      <c r="G1455" t="s">
        <v>12028</v>
      </c>
      <c r="H1455">
        <v>66150992</v>
      </c>
      <c r="I1455" t="s">
        <v>2502</v>
      </c>
      <c r="J1455" t="s">
        <v>2503</v>
      </c>
      <c r="K1455" t="str">
        <f>_xlfn.TEXTBEFORE(Table1__4[[#This Row],[ParentName]],"-")</f>
        <v>BD10</v>
      </c>
      <c r="L1455" t="str">
        <f>_xlfn.XLOOKUP(Table1__4[[#This Row],[MAAN8]],ASO!F:F,ASO!H:H,"")</f>
        <v>Grocery Store - Home Delivery</v>
      </c>
      <c r="M1455" t="str">
        <f>_xlfn.XLOOKUP(Table1__4[[#This Row],[MAAN8]],program!A:A,program!E:E,"")</f>
        <v>Target Incentive</v>
      </c>
      <c r="N1455">
        <f>_xlfn.XLOOKUP(Table1__4[[#This Row],[MAAN8]],program!A:A,program!F:F,"")</f>
        <v>180</v>
      </c>
      <c r="O1455">
        <f>SUMIFS(sellout!N:N,sellout!G:G,Table1__4[[#This Row],[MAAN8]])</f>
        <v>0</v>
      </c>
      <c r="P1455" s="2">
        <f>IFERROR(Table1__4[[#This Row],[Actual]]/Table1__4[[#This Row],[Target]],"")</f>
        <v>0</v>
      </c>
      <c r="Q1455">
        <f>IFERROR(IF(Table1__4[[#This Row],[Target]]&gt;0,Table1__4[[#This Row],[Target]]-Table1__4[[#This Row],[Actual]],""),"")</f>
        <v>180</v>
      </c>
    </row>
    <row r="1456" spans="1:17" x14ac:dyDescent="0.75">
      <c r="A1456" t="s">
        <v>10</v>
      </c>
      <c r="B1456" t="s">
        <v>11</v>
      </c>
      <c r="C1456" t="s">
        <v>22</v>
      </c>
      <c r="D1456" t="s">
        <v>23</v>
      </c>
      <c r="E1456" t="s">
        <v>63</v>
      </c>
      <c r="F1456" t="s">
        <v>64</v>
      </c>
      <c r="G1456" t="s">
        <v>65</v>
      </c>
      <c r="H1456">
        <v>66102206</v>
      </c>
      <c r="I1456" t="s">
        <v>2504</v>
      </c>
      <c r="J1456" t="s">
        <v>2505</v>
      </c>
      <c r="K1456" t="str">
        <f>_xlfn.TEXTBEFORE(Table1__4[[#This Row],[ParentName]],"-")</f>
        <v>BD12</v>
      </c>
      <c r="L1456" t="str">
        <f>_xlfn.XLOOKUP(Table1__4[[#This Row],[MAAN8]],ASO!F:F,ASO!H:H,"")</f>
        <v>Grocery Store</v>
      </c>
      <c r="M1456" t="str">
        <f>_xlfn.XLOOKUP(Table1__4[[#This Row],[MAAN8]],program!A:A,program!E:E,"")</f>
        <v>Target Incentive</v>
      </c>
      <c r="N1456">
        <f>_xlfn.XLOOKUP(Table1__4[[#This Row],[MAAN8]],program!A:A,program!F:F,"")</f>
        <v>800</v>
      </c>
      <c r="O1456">
        <f>SUMIFS(sellout!N:N,sellout!G:G,Table1__4[[#This Row],[MAAN8]])</f>
        <v>0</v>
      </c>
      <c r="P1456" s="2">
        <f>IFERROR(Table1__4[[#This Row],[Actual]]/Table1__4[[#This Row],[Target]],"")</f>
        <v>0</v>
      </c>
      <c r="Q1456">
        <f>IFERROR(IF(Table1__4[[#This Row],[Target]]&gt;0,Table1__4[[#This Row],[Target]]-Table1__4[[#This Row],[Actual]],""),"")</f>
        <v>800</v>
      </c>
    </row>
    <row r="1457" spans="1:17" x14ac:dyDescent="0.75">
      <c r="A1457" t="s">
        <v>10</v>
      </c>
      <c r="B1457" t="s">
        <v>11</v>
      </c>
      <c r="C1457" t="s">
        <v>46</v>
      </c>
      <c r="D1457" t="s">
        <v>47</v>
      </c>
      <c r="E1457" t="s">
        <v>102</v>
      </c>
      <c r="F1457" t="s">
        <v>69</v>
      </c>
      <c r="G1457" t="s">
        <v>103</v>
      </c>
      <c r="H1457">
        <v>65719144</v>
      </c>
      <c r="I1457" t="s">
        <v>2506</v>
      </c>
      <c r="J1457" t="s">
        <v>2507</v>
      </c>
      <c r="K1457" t="str">
        <f>_xlfn.TEXTBEFORE(Table1__4[[#This Row],[ParentName]],"-")</f>
        <v>HMcc</v>
      </c>
      <c r="L1457" t="str">
        <f>_xlfn.XLOOKUP(Table1__4[[#This Row],[MAAN8]],ASO!F:F,ASO!H:H,"")</f>
        <v>Grocery Store - Home Delivery</v>
      </c>
      <c r="M1457" t="str">
        <f>_xlfn.XLOOKUP(Table1__4[[#This Row],[MAAN8]],program!A:A,program!E:E,"")</f>
        <v>Target Incentive</v>
      </c>
      <c r="N1457">
        <f>_xlfn.XLOOKUP(Table1__4[[#This Row],[MAAN8]],program!A:A,program!F:F,"")</f>
        <v>110</v>
      </c>
      <c r="O1457">
        <f>SUMIFS(sellout!N:N,sellout!G:G,Table1__4[[#This Row],[MAAN8]])</f>
        <v>0</v>
      </c>
      <c r="P1457" s="2">
        <f>IFERROR(Table1__4[[#This Row],[Actual]]/Table1__4[[#This Row],[Target]],"")</f>
        <v>0</v>
      </c>
      <c r="Q1457">
        <f>IFERROR(IF(Table1__4[[#This Row],[Target]]&gt;0,Table1__4[[#This Row],[Target]]-Table1__4[[#This Row],[Actual]],""),"")</f>
        <v>110</v>
      </c>
    </row>
    <row r="1458" spans="1:17" x14ac:dyDescent="0.75">
      <c r="A1458" t="s">
        <v>10</v>
      </c>
      <c r="B1458" t="s">
        <v>11</v>
      </c>
      <c r="C1458" t="s">
        <v>46</v>
      </c>
      <c r="D1458" t="s">
        <v>77</v>
      </c>
      <c r="E1458" t="s">
        <v>275</v>
      </c>
      <c r="F1458" t="s">
        <v>49</v>
      </c>
      <c r="G1458" t="s">
        <v>276</v>
      </c>
      <c r="H1458">
        <v>65408373</v>
      </c>
      <c r="I1458" t="s">
        <v>2508</v>
      </c>
      <c r="J1458" t="s">
        <v>2509</v>
      </c>
      <c r="K1458" t="str">
        <f>_xlfn.TEXTBEFORE(Table1__4[[#This Row],[ParentName]],"-")</f>
        <v>PC</v>
      </c>
      <c r="L1458" t="str">
        <f>_xlfn.XLOOKUP(Table1__4[[#This Row],[MAAN8]],ASO!F:F,ASO!H:H,"")</f>
        <v>Grocery Store</v>
      </c>
      <c r="M1458" t="str">
        <f>_xlfn.XLOOKUP(Table1__4[[#This Row],[MAAN8]],program!A:A,program!E:E,"")</f>
        <v>Target Incentive</v>
      </c>
      <c r="N1458">
        <f>_xlfn.XLOOKUP(Table1__4[[#This Row],[MAAN8]],program!A:A,program!F:F,"")</f>
        <v>90</v>
      </c>
      <c r="O1458">
        <f>SUMIFS(sellout!N:N,sellout!G:G,Table1__4[[#This Row],[MAAN8]])</f>
        <v>0</v>
      </c>
      <c r="P1458" s="2">
        <f>IFERROR(Table1__4[[#This Row],[Actual]]/Table1__4[[#This Row],[Target]],"")</f>
        <v>0</v>
      </c>
      <c r="Q1458">
        <f>IFERROR(IF(Table1__4[[#This Row],[Target]]&gt;0,Table1__4[[#This Row],[Target]]-Table1__4[[#This Row],[Actual]],""),"")</f>
        <v>90</v>
      </c>
    </row>
    <row r="1459" spans="1:17" x14ac:dyDescent="0.75">
      <c r="A1459" t="s">
        <v>10</v>
      </c>
      <c r="B1459" t="s">
        <v>11</v>
      </c>
      <c r="C1459" t="s">
        <v>22</v>
      </c>
      <c r="D1459" t="s">
        <v>23</v>
      </c>
      <c r="E1459" t="s">
        <v>255</v>
      </c>
      <c r="F1459" t="s">
        <v>25</v>
      </c>
      <c r="G1459" t="s">
        <v>256</v>
      </c>
      <c r="H1459">
        <v>66153015</v>
      </c>
      <c r="I1459" t="s">
        <v>2510</v>
      </c>
      <c r="J1459" t="s">
        <v>2511</v>
      </c>
      <c r="K1459" t="str">
        <f>_xlfn.TEXTBEFORE(Table1__4[[#This Row],[ParentName]],"-")</f>
        <v>BD12</v>
      </c>
      <c r="L1459" t="str">
        <f>_xlfn.XLOOKUP(Table1__4[[#This Row],[MAAN8]],ASO!F:F,ASO!H:H,"")</f>
        <v>Grocery Store</v>
      </c>
      <c r="M1459" t="str">
        <f>_xlfn.XLOOKUP(Table1__4[[#This Row],[MAAN8]],program!A:A,program!E:E,"")</f>
        <v>Target Incentive</v>
      </c>
      <c r="N1459">
        <f>_xlfn.XLOOKUP(Table1__4[[#This Row],[MAAN8]],program!A:A,program!F:F,"")</f>
        <v>400</v>
      </c>
      <c r="O1459">
        <f>SUMIFS(sellout!N:N,sellout!G:G,Table1__4[[#This Row],[MAAN8]])</f>
        <v>0</v>
      </c>
      <c r="P1459" s="2">
        <f>IFERROR(Table1__4[[#This Row],[Actual]]/Table1__4[[#This Row],[Target]],"")</f>
        <v>0</v>
      </c>
      <c r="Q1459">
        <f>IFERROR(IF(Table1__4[[#This Row],[Target]]&gt;0,Table1__4[[#This Row],[Target]]-Table1__4[[#This Row],[Actual]],""),"")</f>
        <v>400</v>
      </c>
    </row>
    <row r="1460" spans="1:17" x14ac:dyDescent="0.75">
      <c r="A1460" t="s">
        <v>10</v>
      </c>
      <c r="B1460" t="s">
        <v>11</v>
      </c>
      <c r="C1460" t="s">
        <v>12</v>
      </c>
      <c r="D1460" t="s">
        <v>38</v>
      </c>
      <c r="E1460" t="s">
        <v>39</v>
      </c>
      <c r="F1460" t="s">
        <v>40</v>
      </c>
      <c r="G1460" t="s">
        <v>41</v>
      </c>
      <c r="H1460">
        <v>66110935</v>
      </c>
      <c r="I1460" t="s">
        <v>2512</v>
      </c>
      <c r="J1460" t="s">
        <v>2513</v>
      </c>
      <c r="K1460" t="str">
        <f>_xlfn.TEXTBEFORE(Table1__4[[#This Row],[ParentName]],"-")</f>
        <v>BD16</v>
      </c>
      <c r="L1460" t="str">
        <f>_xlfn.XLOOKUP(Table1__4[[#This Row],[MAAN8]],ASO!F:F,ASO!H:H,"")</f>
        <v>Grocery Store</v>
      </c>
      <c r="M1460" t="str">
        <f>_xlfn.XLOOKUP(Table1__4[[#This Row],[MAAN8]],program!A:A,program!E:E,"")</f>
        <v/>
      </c>
      <c r="N1460">
        <f>_xlfn.XLOOKUP(Table1__4[[#This Row],[MAAN8]],program!A:A,program!F:F,"")</f>
        <v>0</v>
      </c>
      <c r="O1460">
        <f>SUMIFS(sellout!N:N,sellout!G:G,Table1__4[[#This Row],[MAAN8]])</f>
        <v>0</v>
      </c>
      <c r="P1460" s="2" t="str">
        <f>IFERROR(Table1__4[[#This Row],[Actual]]/Table1__4[[#This Row],[Target]],"")</f>
        <v/>
      </c>
      <c r="Q1460" t="str">
        <f>IFERROR(IF(Table1__4[[#This Row],[Target]]&gt;0,Table1__4[[#This Row],[Target]]-Table1__4[[#This Row],[Actual]],""),"")</f>
        <v/>
      </c>
    </row>
    <row r="1461" spans="1:17" x14ac:dyDescent="0.75">
      <c r="A1461" t="s">
        <v>10</v>
      </c>
      <c r="B1461" t="s">
        <v>11</v>
      </c>
      <c r="C1461" t="s">
        <v>22</v>
      </c>
      <c r="D1461" t="s">
        <v>23</v>
      </c>
      <c r="E1461" t="s">
        <v>143</v>
      </c>
      <c r="F1461" t="s">
        <v>25</v>
      </c>
      <c r="G1461" t="s">
        <v>144</v>
      </c>
      <c r="H1461">
        <v>66115396</v>
      </c>
      <c r="I1461" t="s">
        <v>2514</v>
      </c>
      <c r="J1461" t="s">
        <v>2515</v>
      </c>
      <c r="K1461" t="str">
        <f>_xlfn.TEXTBEFORE(Table1__4[[#This Row],[ParentName]],"-")</f>
        <v>BD12</v>
      </c>
      <c r="L1461" t="str">
        <f>_xlfn.XLOOKUP(Table1__4[[#This Row],[MAAN8]],ASO!F:F,ASO!H:H,"")</f>
        <v/>
      </c>
      <c r="M1461" t="str">
        <f>_xlfn.XLOOKUP(Table1__4[[#This Row],[MAAN8]],program!A:A,program!E:E,"")</f>
        <v>Target Incentive</v>
      </c>
      <c r="N1461">
        <f>_xlfn.XLOOKUP(Table1__4[[#This Row],[MAAN8]],program!A:A,program!F:F,"")</f>
        <v>200</v>
      </c>
      <c r="O1461">
        <f>SUMIFS(sellout!N:N,sellout!G:G,Table1__4[[#This Row],[MAAN8]])</f>
        <v>0</v>
      </c>
      <c r="P1461" s="2">
        <f>IFERROR(Table1__4[[#This Row],[Actual]]/Table1__4[[#This Row],[Target]],"")</f>
        <v>0</v>
      </c>
      <c r="Q1461">
        <f>IFERROR(IF(Table1__4[[#This Row],[Target]]&gt;0,Table1__4[[#This Row],[Target]]-Table1__4[[#This Row],[Actual]],""),"")</f>
        <v>200</v>
      </c>
    </row>
    <row r="1462" spans="1:17" x14ac:dyDescent="0.75">
      <c r="A1462" t="s">
        <v>10</v>
      </c>
      <c r="B1462" t="s">
        <v>11</v>
      </c>
      <c r="C1462" t="s">
        <v>22</v>
      </c>
      <c r="D1462" t="s">
        <v>182</v>
      </c>
      <c r="E1462" t="s">
        <v>941</v>
      </c>
      <c r="F1462" t="s">
        <v>184</v>
      </c>
      <c r="G1462" t="s">
        <v>942</v>
      </c>
      <c r="H1462">
        <v>66151768</v>
      </c>
      <c r="I1462" t="s">
        <v>2516</v>
      </c>
      <c r="J1462" t="s">
        <v>2517</v>
      </c>
      <c r="K1462" t="str">
        <f>_xlfn.TEXTBEFORE(Table1__4[[#This Row],[ParentName]],"-")</f>
        <v>BD14</v>
      </c>
      <c r="L1462" t="str">
        <f>_xlfn.XLOOKUP(Table1__4[[#This Row],[MAAN8]],ASO!F:F,ASO!H:H,"")</f>
        <v>Grocery Store</v>
      </c>
      <c r="M1462" t="str">
        <f>_xlfn.XLOOKUP(Table1__4[[#This Row],[MAAN8]],program!A:A,program!E:E,"")</f>
        <v>Target Incentive</v>
      </c>
      <c r="N1462">
        <f>_xlfn.XLOOKUP(Table1__4[[#This Row],[MAAN8]],program!A:A,program!F:F,"")</f>
        <v>200</v>
      </c>
      <c r="O1462">
        <f>SUMIFS(sellout!N:N,sellout!G:G,Table1__4[[#This Row],[MAAN8]])</f>
        <v>0</v>
      </c>
      <c r="P1462" s="2">
        <f>IFERROR(Table1__4[[#This Row],[Actual]]/Table1__4[[#This Row],[Target]],"")</f>
        <v>0</v>
      </c>
      <c r="Q1462">
        <f>IFERROR(IF(Table1__4[[#This Row],[Target]]&gt;0,Table1__4[[#This Row],[Target]]-Table1__4[[#This Row],[Actual]],""),"")</f>
        <v>200</v>
      </c>
    </row>
    <row r="1463" spans="1:17" x14ac:dyDescent="0.75">
      <c r="A1463" t="s">
        <v>10</v>
      </c>
      <c r="B1463" t="s">
        <v>11</v>
      </c>
      <c r="C1463" t="s">
        <v>22</v>
      </c>
      <c r="D1463" t="s">
        <v>89</v>
      </c>
      <c r="E1463" t="s">
        <v>455</v>
      </c>
      <c r="F1463" t="s">
        <v>220</v>
      </c>
      <c r="G1463" t="s">
        <v>456</v>
      </c>
      <c r="H1463">
        <v>66111982</v>
      </c>
      <c r="I1463" t="s">
        <v>2518</v>
      </c>
      <c r="J1463" t="s">
        <v>12148</v>
      </c>
      <c r="K1463" t="str">
        <f>_xlfn.TEXTBEFORE(Table1__4[[#This Row],[ParentName]],"-")</f>
        <v>BD11</v>
      </c>
      <c r="L1463" t="str">
        <f>_xlfn.XLOOKUP(Table1__4[[#This Row],[MAAN8]],ASO!F:F,ASO!H:H,"")</f>
        <v/>
      </c>
      <c r="M1463" t="str">
        <f>_xlfn.XLOOKUP(Table1__4[[#This Row],[MAAN8]],program!A:A,program!E:E,"")</f>
        <v/>
      </c>
      <c r="N1463">
        <f>_xlfn.XLOOKUP(Table1__4[[#This Row],[MAAN8]],program!A:A,program!F:F,"")</f>
        <v>0</v>
      </c>
      <c r="O1463">
        <f>SUMIFS(sellout!N:N,sellout!G:G,Table1__4[[#This Row],[MAAN8]])</f>
        <v>0</v>
      </c>
      <c r="P1463" s="2" t="str">
        <f>IFERROR(Table1__4[[#This Row],[Actual]]/Table1__4[[#This Row],[Target]],"")</f>
        <v/>
      </c>
      <c r="Q1463" t="str">
        <f>IFERROR(IF(Table1__4[[#This Row],[Target]]&gt;0,Table1__4[[#This Row],[Target]]-Table1__4[[#This Row],[Actual]],""),"")</f>
        <v/>
      </c>
    </row>
    <row r="1464" spans="1:17" x14ac:dyDescent="0.75">
      <c r="A1464" t="s">
        <v>10</v>
      </c>
      <c r="B1464" t="s">
        <v>11</v>
      </c>
      <c r="C1464" t="s">
        <v>12</v>
      </c>
      <c r="D1464" t="s">
        <v>55</v>
      </c>
      <c r="E1464" t="s">
        <v>178</v>
      </c>
      <c r="F1464" t="s">
        <v>30</v>
      </c>
      <c r="G1464" t="s">
        <v>179</v>
      </c>
      <c r="H1464">
        <v>66152341</v>
      </c>
      <c r="I1464" t="s">
        <v>2518</v>
      </c>
      <c r="J1464" t="s">
        <v>2519</v>
      </c>
      <c r="K1464" t="str">
        <f>_xlfn.TEXTBEFORE(Table1__4[[#This Row],[ParentName]],"-")</f>
        <v>BD</v>
      </c>
      <c r="L1464" t="str">
        <f>_xlfn.XLOOKUP(Table1__4[[#This Row],[MAAN8]],ASO!F:F,ASO!H:H,"")</f>
        <v>Grocery Store</v>
      </c>
      <c r="M1464" t="str">
        <f>_xlfn.XLOOKUP(Table1__4[[#This Row],[MAAN8]],program!A:A,program!E:E,"")</f>
        <v/>
      </c>
      <c r="N1464">
        <f>_xlfn.XLOOKUP(Table1__4[[#This Row],[MAAN8]],program!A:A,program!F:F,"")</f>
        <v>0</v>
      </c>
      <c r="O1464">
        <f>SUMIFS(sellout!N:N,sellout!G:G,Table1__4[[#This Row],[MAAN8]])</f>
        <v>0</v>
      </c>
      <c r="P1464" s="2" t="str">
        <f>IFERROR(Table1__4[[#This Row],[Actual]]/Table1__4[[#This Row],[Target]],"")</f>
        <v/>
      </c>
      <c r="Q1464" t="str">
        <f>IFERROR(IF(Table1__4[[#This Row],[Target]]&gt;0,Table1__4[[#This Row],[Target]]-Table1__4[[#This Row],[Actual]],""),"")</f>
        <v/>
      </c>
    </row>
    <row r="1465" spans="1:17" x14ac:dyDescent="0.75">
      <c r="A1465" t="s">
        <v>10</v>
      </c>
      <c r="B1465" t="s">
        <v>11</v>
      </c>
      <c r="C1465" t="s">
        <v>22</v>
      </c>
      <c r="D1465" t="s">
        <v>23</v>
      </c>
      <c r="E1465" t="s">
        <v>143</v>
      </c>
      <c r="F1465" t="s">
        <v>25</v>
      </c>
      <c r="G1465" t="s">
        <v>144</v>
      </c>
      <c r="H1465">
        <v>66111563</v>
      </c>
      <c r="I1465" t="s">
        <v>2520</v>
      </c>
      <c r="J1465" t="s">
        <v>1902</v>
      </c>
      <c r="K1465" t="str">
        <f>_xlfn.TEXTBEFORE(Table1__4[[#This Row],[ParentName]],"-")</f>
        <v>BD12</v>
      </c>
      <c r="L1465" t="str">
        <f>_xlfn.XLOOKUP(Table1__4[[#This Row],[MAAN8]],ASO!F:F,ASO!H:H,"")</f>
        <v>Grocery Store</v>
      </c>
      <c r="M1465" t="str">
        <f>_xlfn.XLOOKUP(Table1__4[[#This Row],[MAAN8]],program!A:A,program!E:E,"")</f>
        <v/>
      </c>
      <c r="N1465">
        <f>_xlfn.XLOOKUP(Table1__4[[#This Row],[MAAN8]],program!A:A,program!F:F,"")</f>
        <v>0</v>
      </c>
      <c r="O1465">
        <f>SUMIFS(sellout!N:N,sellout!G:G,Table1__4[[#This Row],[MAAN8]])</f>
        <v>0</v>
      </c>
      <c r="P1465" s="2" t="str">
        <f>IFERROR(Table1__4[[#This Row],[Actual]]/Table1__4[[#This Row],[Target]],"")</f>
        <v/>
      </c>
      <c r="Q1465" t="str">
        <f>IFERROR(IF(Table1__4[[#This Row],[Target]]&gt;0,Table1__4[[#This Row],[Target]]-Table1__4[[#This Row],[Actual]],""),"")</f>
        <v/>
      </c>
    </row>
    <row r="1466" spans="1:17" x14ac:dyDescent="0.75">
      <c r="A1466" t="s">
        <v>10</v>
      </c>
      <c r="B1466" t="s">
        <v>11</v>
      </c>
      <c r="C1466" t="s">
        <v>12</v>
      </c>
      <c r="D1466" t="s">
        <v>123</v>
      </c>
      <c r="E1466" t="s">
        <v>228</v>
      </c>
      <c r="F1466" t="s">
        <v>152</v>
      </c>
      <c r="G1466" t="s">
        <v>229</v>
      </c>
      <c r="H1466">
        <v>66105639</v>
      </c>
      <c r="I1466" t="s">
        <v>2521</v>
      </c>
      <c r="J1466" t="s">
        <v>2522</v>
      </c>
      <c r="K1466" t="str">
        <f>_xlfn.TEXTBEFORE(Table1__4[[#This Row],[ParentName]],"-")</f>
        <v>BD10</v>
      </c>
      <c r="L1466" t="str">
        <f>_xlfn.XLOOKUP(Table1__4[[#This Row],[MAAN8]],ASO!F:F,ASO!H:H,"")</f>
        <v>Grocery Store</v>
      </c>
      <c r="M1466" t="str">
        <f>_xlfn.XLOOKUP(Table1__4[[#This Row],[MAAN8]],program!A:A,program!E:E,"")</f>
        <v/>
      </c>
      <c r="N1466">
        <f>_xlfn.XLOOKUP(Table1__4[[#This Row],[MAAN8]],program!A:A,program!F:F,"")</f>
        <v>0</v>
      </c>
      <c r="O1466">
        <f>SUMIFS(sellout!N:N,sellout!G:G,Table1__4[[#This Row],[MAAN8]])</f>
        <v>0</v>
      </c>
      <c r="P1466" s="2" t="str">
        <f>IFERROR(Table1__4[[#This Row],[Actual]]/Table1__4[[#This Row],[Target]],"")</f>
        <v/>
      </c>
      <c r="Q1466" t="str">
        <f>IFERROR(IF(Table1__4[[#This Row],[Target]]&gt;0,Table1__4[[#This Row],[Target]]-Table1__4[[#This Row],[Actual]],""),"")</f>
        <v/>
      </c>
    </row>
    <row r="1467" spans="1:17" x14ac:dyDescent="0.75">
      <c r="A1467" t="s">
        <v>10</v>
      </c>
      <c r="B1467" t="s">
        <v>11</v>
      </c>
      <c r="C1467" t="s">
        <v>22</v>
      </c>
      <c r="D1467" t="s">
        <v>23</v>
      </c>
      <c r="E1467" t="s">
        <v>85</v>
      </c>
      <c r="F1467" t="s">
        <v>64</v>
      </c>
      <c r="G1467" t="s">
        <v>86</v>
      </c>
      <c r="H1467">
        <v>66150537</v>
      </c>
      <c r="I1467" t="s">
        <v>2523</v>
      </c>
      <c r="J1467" t="s">
        <v>2524</v>
      </c>
      <c r="K1467" t="str">
        <f>_xlfn.TEXTBEFORE(Table1__4[[#This Row],[ParentName]],"-")</f>
        <v>BD12</v>
      </c>
      <c r="L1467" t="str">
        <f>_xlfn.XLOOKUP(Table1__4[[#This Row],[MAAN8]],ASO!F:F,ASO!H:H,"")</f>
        <v>Grocery Store</v>
      </c>
      <c r="M1467" t="str">
        <f>_xlfn.XLOOKUP(Table1__4[[#This Row],[MAAN8]],program!A:A,program!E:E,"")</f>
        <v/>
      </c>
      <c r="N1467">
        <f>_xlfn.XLOOKUP(Table1__4[[#This Row],[MAAN8]],program!A:A,program!F:F,"")</f>
        <v>0</v>
      </c>
      <c r="O1467">
        <f>SUMIFS(sellout!N:N,sellout!G:G,Table1__4[[#This Row],[MAAN8]])</f>
        <v>5</v>
      </c>
      <c r="P1467" s="2" t="str">
        <f>IFERROR(Table1__4[[#This Row],[Actual]]/Table1__4[[#This Row],[Target]],"")</f>
        <v/>
      </c>
      <c r="Q1467" t="str">
        <f>IFERROR(IF(Table1__4[[#This Row],[Target]]&gt;0,Table1__4[[#This Row],[Target]]-Table1__4[[#This Row],[Actual]],""),"")</f>
        <v/>
      </c>
    </row>
    <row r="1468" spans="1:17" x14ac:dyDescent="0.75">
      <c r="A1468" t="s">
        <v>10</v>
      </c>
      <c r="B1468" t="s">
        <v>11</v>
      </c>
      <c r="C1468" t="s">
        <v>22</v>
      </c>
      <c r="D1468" t="s">
        <v>23</v>
      </c>
      <c r="E1468" t="s">
        <v>255</v>
      </c>
      <c r="F1468" t="s">
        <v>25</v>
      </c>
      <c r="G1468" t="s">
        <v>256</v>
      </c>
      <c r="H1468">
        <v>66105312</v>
      </c>
      <c r="I1468" t="s">
        <v>2525</v>
      </c>
      <c r="J1468" t="s">
        <v>2526</v>
      </c>
      <c r="K1468" t="str">
        <f>_xlfn.TEXTBEFORE(Table1__4[[#This Row],[ParentName]],"-")</f>
        <v>BD12</v>
      </c>
      <c r="L1468" t="str">
        <f>_xlfn.XLOOKUP(Table1__4[[#This Row],[MAAN8]],ASO!F:F,ASO!H:H,"")</f>
        <v>Grocery Store</v>
      </c>
      <c r="M1468" t="str">
        <f>_xlfn.XLOOKUP(Table1__4[[#This Row],[MAAN8]],program!A:A,program!E:E,"")</f>
        <v>Target Incentive</v>
      </c>
      <c r="N1468">
        <f>_xlfn.XLOOKUP(Table1__4[[#This Row],[MAAN8]],program!A:A,program!F:F,"")</f>
        <v>380</v>
      </c>
      <c r="O1468">
        <f>SUMIFS(sellout!N:N,sellout!G:G,Table1__4[[#This Row],[MAAN8]])</f>
        <v>60</v>
      </c>
      <c r="P1468" s="2">
        <f>IFERROR(Table1__4[[#This Row],[Actual]]/Table1__4[[#This Row],[Target]],"")</f>
        <v>0.15789473684210525</v>
      </c>
      <c r="Q1468">
        <f>IFERROR(IF(Table1__4[[#This Row],[Target]]&gt;0,Table1__4[[#This Row],[Target]]-Table1__4[[#This Row],[Actual]],""),"")</f>
        <v>320</v>
      </c>
    </row>
    <row r="1469" spans="1:17" x14ac:dyDescent="0.75">
      <c r="A1469" t="s">
        <v>10</v>
      </c>
      <c r="B1469" t="s">
        <v>11</v>
      </c>
      <c r="C1469" t="s">
        <v>22</v>
      </c>
      <c r="D1469" t="s">
        <v>23</v>
      </c>
      <c r="E1469" t="s">
        <v>224</v>
      </c>
      <c r="F1469" t="s">
        <v>25</v>
      </c>
      <c r="G1469" t="s">
        <v>225</v>
      </c>
      <c r="H1469">
        <v>66104272</v>
      </c>
      <c r="I1469" t="s">
        <v>2527</v>
      </c>
      <c r="J1469" t="s">
        <v>2528</v>
      </c>
      <c r="K1469" t="str">
        <f>_xlfn.TEXTBEFORE(Table1__4[[#This Row],[ParentName]],"-")</f>
        <v>BD12</v>
      </c>
      <c r="L1469" t="str">
        <f>_xlfn.XLOOKUP(Table1__4[[#This Row],[MAAN8]],ASO!F:F,ASO!H:H,"")</f>
        <v>Grocery Store</v>
      </c>
      <c r="M1469" t="str">
        <f>_xlfn.XLOOKUP(Table1__4[[#This Row],[MAAN8]],program!A:A,program!E:E,"")</f>
        <v/>
      </c>
      <c r="N1469">
        <f>_xlfn.XLOOKUP(Table1__4[[#This Row],[MAAN8]],program!A:A,program!F:F,"")</f>
        <v>0</v>
      </c>
      <c r="O1469">
        <f>SUMIFS(sellout!N:N,sellout!G:G,Table1__4[[#This Row],[MAAN8]])</f>
        <v>0</v>
      </c>
      <c r="P1469" s="2" t="str">
        <f>IFERROR(Table1__4[[#This Row],[Actual]]/Table1__4[[#This Row],[Target]],"")</f>
        <v/>
      </c>
      <c r="Q1469" t="str">
        <f>IFERROR(IF(Table1__4[[#This Row],[Target]]&gt;0,Table1__4[[#This Row],[Target]]-Table1__4[[#This Row],[Actual]],""),"")</f>
        <v/>
      </c>
    </row>
    <row r="1470" spans="1:17" x14ac:dyDescent="0.75">
      <c r="A1470" t="s">
        <v>10</v>
      </c>
      <c r="B1470" t="s">
        <v>11</v>
      </c>
      <c r="C1470" t="s">
        <v>12</v>
      </c>
      <c r="D1470" t="s">
        <v>123</v>
      </c>
      <c r="E1470" t="s">
        <v>14</v>
      </c>
      <c r="F1470" t="s">
        <v>12020</v>
      </c>
      <c r="G1470" t="s">
        <v>15</v>
      </c>
      <c r="H1470">
        <v>66111525</v>
      </c>
      <c r="I1470" t="s">
        <v>2529</v>
      </c>
      <c r="J1470" t="s">
        <v>2530</v>
      </c>
      <c r="K1470" t="str">
        <f>_xlfn.TEXTBEFORE(Table1__4[[#This Row],[ParentName]],"-")</f>
        <v>BD10</v>
      </c>
      <c r="L1470" t="str">
        <f>_xlfn.XLOOKUP(Table1__4[[#This Row],[MAAN8]],ASO!F:F,ASO!H:H,"")</f>
        <v>Karaoke</v>
      </c>
      <c r="M1470" t="str">
        <f>_xlfn.XLOOKUP(Table1__4[[#This Row],[MAAN8]],program!A:A,program!E:E,"")</f>
        <v/>
      </c>
      <c r="N1470" t="str">
        <f>_xlfn.XLOOKUP(Table1__4[[#This Row],[MAAN8]],program!A:A,program!F:F,"")</f>
        <v/>
      </c>
      <c r="O1470">
        <f>SUMIFS(sellout!N:N,sellout!G:G,Table1__4[[#This Row],[MAAN8]])</f>
        <v>0</v>
      </c>
      <c r="P1470" s="2" t="str">
        <f>IFERROR(Table1__4[[#This Row],[Actual]]/Table1__4[[#This Row],[Target]],"")</f>
        <v/>
      </c>
      <c r="Q1470" t="str">
        <f>IFERROR(IF(Table1__4[[#This Row],[Target]]&gt;0,Table1__4[[#This Row],[Target]]-Table1__4[[#This Row],[Actual]],""),"")</f>
        <v/>
      </c>
    </row>
    <row r="1471" spans="1:17" x14ac:dyDescent="0.75">
      <c r="A1471" t="s">
        <v>10</v>
      </c>
      <c r="B1471" t="s">
        <v>11</v>
      </c>
      <c r="C1471" t="s">
        <v>12</v>
      </c>
      <c r="D1471" t="s">
        <v>13</v>
      </c>
      <c r="E1471" t="s">
        <v>29</v>
      </c>
      <c r="F1471" t="s">
        <v>30</v>
      </c>
      <c r="G1471" t="s">
        <v>31</v>
      </c>
      <c r="H1471">
        <v>66105434</v>
      </c>
      <c r="I1471" t="s">
        <v>2531</v>
      </c>
      <c r="J1471" t="s">
        <v>2532</v>
      </c>
      <c r="K1471" t="str">
        <f>_xlfn.TEXTBEFORE(Table1__4[[#This Row],[ParentName]],"-")</f>
        <v>BD8</v>
      </c>
      <c r="L1471" t="str">
        <f>_xlfn.XLOOKUP(Table1__4[[#This Row],[MAAN8]],ASO!F:F,ASO!H:H,"")</f>
        <v>Grocery Store</v>
      </c>
      <c r="M1471" t="str">
        <f>_xlfn.XLOOKUP(Table1__4[[#This Row],[MAAN8]],program!A:A,program!E:E,"")</f>
        <v>Target Incentive</v>
      </c>
      <c r="N1471">
        <f>_xlfn.XLOOKUP(Table1__4[[#This Row],[MAAN8]],program!A:A,program!F:F,"")</f>
        <v>185</v>
      </c>
      <c r="O1471">
        <f>SUMIFS(sellout!N:N,sellout!G:G,Table1__4[[#This Row],[MAAN8]])</f>
        <v>0</v>
      </c>
      <c r="P1471" s="2">
        <f>IFERROR(Table1__4[[#This Row],[Actual]]/Table1__4[[#This Row],[Target]],"")</f>
        <v>0</v>
      </c>
      <c r="Q1471">
        <f>IFERROR(IF(Table1__4[[#This Row],[Target]]&gt;0,Table1__4[[#This Row],[Target]]-Table1__4[[#This Row],[Actual]],""),"")</f>
        <v>185</v>
      </c>
    </row>
    <row r="1472" spans="1:17" x14ac:dyDescent="0.75">
      <c r="A1472" t="s">
        <v>10</v>
      </c>
      <c r="B1472" t="s">
        <v>11</v>
      </c>
      <c r="C1472" t="s">
        <v>22</v>
      </c>
      <c r="D1472" t="s">
        <v>23</v>
      </c>
      <c r="E1472" t="s">
        <v>85</v>
      </c>
      <c r="F1472" t="s">
        <v>64</v>
      </c>
      <c r="G1472" t="s">
        <v>86</v>
      </c>
      <c r="H1472">
        <v>66150839</v>
      </c>
      <c r="I1472" t="s">
        <v>2533</v>
      </c>
      <c r="J1472" t="s">
        <v>2534</v>
      </c>
      <c r="K1472" t="str">
        <f>_xlfn.TEXTBEFORE(Table1__4[[#This Row],[ParentName]],"-")</f>
        <v>BD12</v>
      </c>
      <c r="L1472" t="str">
        <f>_xlfn.XLOOKUP(Table1__4[[#This Row],[MAAN8]],ASO!F:F,ASO!H:H,"")</f>
        <v>Grocery Store</v>
      </c>
      <c r="M1472" t="str">
        <f>_xlfn.XLOOKUP(Table1__4[[#This Row],[MAAN8]],program!A:A,program!E:E,"")</f>
        <v/>
      </c>
      <c r="N1472">
        <f>_xlfn.XLOOKUP(Table1__4[[#This Row],[MAAN8]],program!A:A,program!F:F,"")</f>
        <v>0</v>
      </c>
      <c r="O1472">
        <f>SUMIFS(sellout!N:N,sellout!G:G,Table1__4[[#This Row],[MAAN8]])</f>
        <v>0</v>
      </c>
      <c r="P1472" s="2" t="str">
        <f>IFERROR(Table1__4[[#This Row],[Actual]]/Table1__4[[#This Row],[Target]],"")</f>
        <v/>
      </c>
      <c r="Q1472" t="str">
        <f>IFERROR(IF(Table1__4[[#This Row],[Target]]&gt;0,Table1__4[[#This Row],[Target]]-Table1__4[[#This Row],[Actual]],""),"")</f>
        <v/>
      </c>
    </row>
    <row r="1473" spans="1:17" x14ac:dyDescent="0.75">
      <c r="A1473" t="s">
        <v>10</v>
      </c>
      <c r="B1473" t="s">
        <v>11</v>
      </c>
      <c r="C1473" t="s">
        <v>12</v>
      </c>
      <c r="D1473" t="s">
        <v>55</v>
      </c>
      <c r="E1473" t="s">
        <v>190</v>
      </c>
      <c r="F1473" t="s">
        <v>184</v>
      </c>
      <c r="G1473" t="s">
        <v>191</v>
      </c>
      <c r="H1473">
        <v>66155457</v>
      </c>
      <c r="I1473" t="s">
        <v>2535</v>
      </c>
      <c r="J1473" t="s">
        <v>2536</v>
      </c>
      <c r="K1473" t="str">
        <f>_xlfn.TEXTBEFORE(Table1__4[[#This Row],[ParentName]],"-")</f>
        <v>BD</v>
      </c>
      <c r="L1473" t="str">
        <f>_xlfn.XLOOKUP(Table1__4[[#This Row],[MAAN8]],ASO!F:F,ASO!H:H,"")</f>
        <v>Grocery Store</v>
      </c>
      <c r="M1473" t="str">
        <f>_xlfn.XLOOKUP(Table1__4[[#This Row],[MAAN8]],program!A:A,program!E:E,"")</f>
        <v/>
      </c>
      <c r="N1473">
        <f>_xlfn.XLOOKUP(Table1__4[[#This Row],[MAAN8]],program!A:A,program!F:F,"")</f>
        <v>0</v>
      </c>
      <c r="O1473">
        <f>SUMIFS(sellout!N:N,sellout!G:G,Table1__4[[#This Row],[MAAN8]])</f>
        <v>0</v>
      </c>
      <c r="P1473" s="2" t="str">
        <f>IFERROR(Table1__4[[#This Row],[Actual]]/Table1__4[[#This Row],[Target]],"")</f>
        <v/>
      </c>
      <c r="Q1473" t="str">
        <f>IFERROR(IF(Table1__4[[#This Row],[Target]]&gt;0,Table1__4[[#This Row],[Target]]-Table1__4[[#This Row],[Actual]],""),"")</f>
        <v/>
      </c>
    </row>
    <row r="1474" spans="1:17" x14ac:dyDescent="0.75">
      <c r="A1474" t="s">
        <v>10</v>
      </c>
      <c r="B1474" t="s">
        <v>11</v>
      </c>
      <c r="C1474" t="s">
        <v>46</v>
      </c>
      <c r="D1474" t="s">
        <v>47</v>
      </c>
      <c r="E1474" t="s">
        <v>48</v>
      </c>
      <c r="F1474" t="s">
        <v>49</v>
      </c>
      <c r="G1474" t="s">
        <v>50</v>
      </c>
      <c r="H1474">
        <v>65502720</v>
      </c>
      <c r="I1474" t="s">
        <v>2537</v>
      </c>
      <c r="J1474" t="s">
        <v>2538</v>
      </c>
      <c r="K1474" t="str">
        <f>_xlfn.TEXTBEFORE(Table1__4[[#This Row],[ParentName]],"-")</f>
        <v>HMcc</v>
      </c>
      <c r="L1474" t="str">
        <f>_xlfn.XLOOKUP(Table1__4[[#This Row],[MAAN8]],ASO!F:F,ASO!H:H,"")</f>
        <v>Grocery Store</v>
      </c>
      <c r="M1474" t="str">
        <f>_xlfn.XLOOKUP(Table1__4[[#This Row],[MAAN8]],program!A:A,program!E:E,"")</f>
        <v/>
      </c>
      <c r="N1474">
        <f>_xlfn.XLOOKUP(Table1__4[[#This Row],[MAAN8]],program!A:A,program!F:F,"")</f>
        <v>0</v>
      </c>
      <c r="O1474">
        <f>SUMIFS(sellout!N:N,sellout!G:G,Table1__4[[#This Row],[MAAN8]])</f>
        <v>10</v>
      </c>
      <c r="P1474" s="2" t="str">
        <f>IFERROR(Table1__4[[#This Row],[Actual]]/Table1__4[[#This Row],[Target]],"")</f>
        <v/>
      </c>
      <c r="Q1474" t="str">
        <f>IFERROR(IF(Table1__4[[#This Row],[Target]]&gt;0,Table1__4[[#This Row],[Target]]-Table1__4[[#This Row],[Actual]],""),"")</f>
        <v/>
      </c>
    </row>
    <row r="1475" spans="1:17" x14ac:dyDescent="0.75">
      <c r="A1475" t="s">
        <v>10</v>
      </c>
      <c r="B1475" t="s">
        <v>11</v>
      </c>
      <c r="C1475" t="s">
        <v>22</v>
      </c>
      <c r="D1475" t="s">
        <v>23</v>
      </c>
      <c r="E1475" t="s">
        <v>85</v>
      </c>
      <c r="F1475" t="s">
        <v>64</v>
      </c>
      <c r="G1475" t="s">
        <v>86</v>
      </c>
      <c r="H1475">
        <v>66155347</v>
      </c>
      <c r="I1475" t="s">
        <v>2539</v>
      </c>
      <c r="J1475" t="s">
        <v>2540</v>
      </c>
      <c r="K1475" t="str">
        <f>_xlfn.TEXTBEFORE(Table1__4[[#This Row],[ParentName]],"-")</f>
        <v>BD12</v>
      </c>
      <c r="L1475" t="str">
        <f>_xlfn.XLOOKUP(Table1__4[[#This Row],[MAAN8]],ASO!F:F,ASO!H:H,"")</f>
        <v>Grocery Store</v>
      </c>
      <c r="M1475" t="str">
        <f>_xlfn.XLOOKUP(Table1__4[[#This Row],[MAAN8]],program!A:A,program!E:E,"")</f>
        <v/>
      </c>
      <c r="N1475">
        <f>_xlfn.XLOOKUP(Table1__4[[#This Row],[MAAN8]],program!A:A,program!F:F,"")</f>
        <v>0</v>
      </c>
      <c r="O1475">
        <f>SUMIFS(sellout!N:N,sellout!G:G,Table1__4[[#This Row],[MAAN8]])</f>
        <v>0</v>
      </c>
      <c r="P1475" s="2" t="str">
        <f>IFERROR(Table1__4[[#This Row],[Actual]]/Table1__4[[#This Row],[Target]],"")</f>
        <v/>
      </c>
      <c r="Q1475" t="str">
        <f>IFERROR(IF(Table1__4[[#This Row],[Target]]&gt;0,Table1__4[[#This Row],[Target]]-Table1__4[[#This Row],[Actual]],""),"")</f>
        <v/>
      </c>
    </row>
    <row r="1476" spans="1:17" x14ac:dyDescent="0.75">
      <c r="A1476" t="s">
        <v>10</v>
      </c>
      <c r="B1476" t="s">
        <v>11</v>
      </c>
      <c r="C1476" t="s">
        <v>46</v>
      </c>
      <c r="D1476" t="s">
        <v>77</v>
      </c>
      <c r="E1476" t="s">
        <v>106</v>
      </c>
      <c r="F1476" t="s">
        <v>49</v>
      </c>
      <c r="G1476" t="s">
        <v>107</v>
      </c>
      <c r="H1476">
        <v>65047655</v>
      </c>
      <c r="I1476" t="s">
        <v>2541</v>
      </c>
      <c r="J1476" t="s">
        <v>2542</v>
      </c>
      <c r="K1476" t="str">
        <f>_xlfn.TEXTBEFORE(Table1__4[[#This Row],[ParentName]],"-")</f>
        <v>PC</v>
      </c>
      <c r="L1476" t="str">
        <f>_xlfn.XLOOKUP(Table1__4[[#This Row],[MAAN8]],ASO!F:F,ASO!H:H,"")</f>
        <v>Grocery Store - Home Delivery</v>
      </c>
      <c r="M1476" t="str">
        <f>_xlfn.XLOOKUP(Table1__4[[#This Row],[MAAN8]],program!A:A,program!E:E,"")</f>
        <v>Target Incentive</v>
      </c>
      <c r="N1476">
        <f>_xlfn.XLOOKUP(Table1__4[[#This Row],[MAAN8]],program!A:A,program!F:F,"")</f>
        <v>80</v>
      </c>
      <c r="O1476">
        <f>SUMIFS(sellout!N:N,sellout!G:G,Table1__4[[#This Row],[MAAN8]])</f>
        <v>0</v>
      </c>
      <c r="P1476" s="2">
        <f>IFERROR(Table1__4[[#This Row],[Actual]]/Table1__4[[#This Row],[Target]],"")</f>
        <v>0</v>
      </c>
      <c r="Q1476">
        <f>IFERROR(IF(Table1__4[[#This Row],[Target]]&gt;0,Table1__4[[#This Row],[Target]]-Table1__4[[#This Row],[Actual]],""),"")</f>
        <v>80</v>
      </c>
    </row>
    <row r="1477" spans="1:17" x14ac:dyDescent="0.75">
      <c r="A1477" t="s">
        <v>10</v>
      </c>
      <c r="B1477" t="s">
        <v>11</v>
      </c>
      <c r="C1477" t="s">
        <v>12</v>
      </c>
      <c r="D1477" t="s">
        <v>123</v>
      </c>
      <c r="E1477" t="s">
        <v>249</v>
      </c>
      <c r="F1477" t="s">
        <v>152</v>
      </c>
      <c r="G1477" t="s">
        <v>250</v>
      </c>
      <c r="H1477">
        <v>66152035</v>
      </c>
      <c r="I1477" t="s">
        <v>2543</v>
      </c>
      <c r="J1477" t="s">
        <v>2544</v>
      </c>
      <c r="K1477" t="str">
        <f>_xlfn.TEXTBEFORE(Table1__4[[#This Row],[ParentName]],"-")</f>
        <v>BD10</v>
      </c>
      <c r="L1477" t="str">
        <f>_xlfn.XLOOKUP(Table1__4[[#This Row],[MAAN8]],ASO!F:F,ASO!H:H,"")</f>
        <v>Grocery Store</v>
      </c>
      <c r="M1477" t="str">
        <f>_xlfn.XLOOKUP(Table1__4[[#This Row],[MAAN8]],program!A:A,program!E:E,"")</f>
        <v>Target Incentive</v>
      </c>
      <c r="N1477">
        <f>_xlfn.XLOOKUP(Table1__4[[#This Row],[MAAN8]],program!A:A,program!F:F,"")</f>
        <v>195</v>
      </c>
      <c r="O1477">
        <f>SUMIFS(sellout!N:N,sellout!G:G,Table1__4[[#This Row],[MAAN8]])</f>
        <v>0</v>
      </c>
      <c r="P1477" s="2">
        <f>IFERROR(Table1__4[[#This Row],[Actual]]/Table1__4[[#This Row],[Target]],"")</f>
        <v>0</v>
      </c>
      <c r="Q1477">
        <f>IFERROR(IF(Table1__4[[#This Row],[Target]]&gt;0,Table1__4[[#This Row],[Target]]-Table1__4[[#This Row],[Actual]],""),"")</f>
        <v>195</v>
      </c>
    </row>
    <row r="1478" spans="1:17" x14ac:dyDescent="0.75">
      <c r="A1478" t="s">
        <v>10</v>
      </c>
      <c r="B1478" t="s">
        <v>11</v>
      </c>
      <c r="C1478" t="s">
        <v>12</v>
      </c>
      <c r="D1478" t="s">
        <v>123</v>
      </c>
      <c r="E1478" t="s">
        <v>246</v>
      </c>
      <c r="F1478" t="s">
        <v>125</v>
      </c>
      <c r="G1478" t="s">
        <v>247</v>
      </c>
      <c r="H1478">
        <v>66106121</v>
      </c>
      <c r="I1478" t="s">
        <v>2545</v>
      </c>
      <c r="J1478" t="s">
        <v>2546</v>
      </c>
      <c r="K1478" t="str">
        <f>_xlfn.TEXTBEFORE(Table1__4[[#This Row],[ParentName]],"-")</f>
        <v>BD10</v>
      </c>
      <c r="L1478" t="str">
        <f>_xlfn.XLOOKUP(Table1__4[[#This Row],[MAAN8]],ASO!F:F,ASO!H:H,"")</f>
        <v>Beverage Retail Store</v>
      </c>
      <c r="M1478" t="str">
        <f>_xlfn.XLOOKUP(Table1__4[[#This Row],[MAAN8]],program!A:A,program!E:E,"")</f>
        <v>Target Incentive</v>
      </c>
      <c r="N1478">
        <f>_xlfn.XLOOKUP(Table1__4[[#This Row],[MAAN8]],program!A:A,program!F:F,"")</f>
        <v>310</v>
      </c>
      <c r="O1478">
        <f>SUMIFS(sellout!N:N,sellout!G:G,Table1__4[[#This Row],[MAAN8]])</f>
        <v>0</v>
      </c>
      <c r="P1478" s="2">
        <f>IFERROR(Table1__4[[#This Row],[Actual]]/Table1__4[[#This Row],[Target]],"")</f>
        <v>0</v>
      </c>
      <c r="Q1478">
        <f>IFERROR(IF(Table1__4[[#This Row],[Target]]&gt;0,Table1__4[[#This Row],[Target]]-Table1__4[[#This Row],[Actual]],""),"")</f>
        <v>310</v>
      </c>
    </row>
    <row r="1479" spans="1:17" x14ac:dyDescent="0.75">
      <c r="A1479" t="s">
        <v>10</v>
      </c>
      <c r="B1479" t="s">
        <v>11</v>
      </c>
      <c r="C1479" t="s">
        <v>12</v>
      </c>
      <c r="D1479" t="s">
        <v>55</v>
      </c>
      <c r="E1479" t="s">
        <v>29</v>
      </c>
      <c r="F1479" t="s">
        <v>30</v>
      </c>
      <c r="G1479" t="s">
        <v>31</v>
      </c>
      <c r="H1479">
        <v>66107389</v>
      </c>
      <c r="I1479" t="s">
        <v>2547</v>
      </c>
      <c r="J1479" t="s">
        <v>2548</v>
      </c>
      <c r="K1479" t="str">
        <f>_xlfn.TEXTBEFORE(Table1__4[[#This Row],[ParentName]],"-")</f>
        <v>BD</v>
      </c>
      <c r="L1479" t="str">
        <f>_xlfn.XLOOKUP(Table1__4[[#This Row],[MAAN8]],ASO!F:F,ASO!H:H,"")</f>
        <v>Grocery Store - Home Delivery</v>
      </c>
      <c r="M1479" t="str">
        <f>_xlfn.XLOOKUP(Table1__4[[#This Row],[MAAN8]],program!A:A,program!E:E,"")</f>
        <v/>
      </c>
      <c r="N1479">
        <f>_xlfn.XLOOKUP(Table1__4[[#This Row],[MAAN8]],program!A:A,program!F:F,"")</f>
        <v>0</v>
      </c>
      <c r="O1479">
        <f>SUMIFS(sellout!N:N,sellout!G:G,Table1__4[[#This Row],[MAAN8]])</f>
        <v>0</v>
      </c>
      <c r="P1479" s="2" t="str">
        <f>IFERROR(Table1__4[[#This Row],[Actual]]/Table1__4[[#This Row],[Target]],"")</f>
        <v/>
      </c>
      <c r="Q1479" t="str">
        <f>IFERROR(IF(Table1__4[[#This Row],[Target]]&gt;0,Table1__4[[#This Row],[Target]]-Table1__4[[#This Row],[Actual]],""),"")</f>
        <v/>
      </c>
    </row>
    <row r="1480" spans="1:17" x14ac:dyDescent="0.75">
      <c r="A1480" t="s">
        <v>10</v>
      </c>
      <c r="B1480" t="s">
        <v>11</v>
      </c>
      <c r="C1480" t="s">
        <v>22</v>
      </c>
      <c r="D1480" t="s">
        <v>23</v>
      </c>
      <c r="E1480" t="s">
        <v>85</v>
      </c>
      <c r="F1480" t="s">
        <v>64</v>
      </c>
      <c r="G1480" t="s">
        <v>86</v>
      </c>
      <c r="H1480">
        <v>66150626</v>
      </c>
      <c r="I1480" t="s">
        <v>2549</v>
      </c>
      <c r="J1480" t="s">
        <v>2550</v>
      </c>
      <c r="K1480" t="str">
        <f>_xlfn.TEXTBEFORE(Table1__4[[#This Row],[ParentName]],"-")</f>
        <v>BD12</v>
      </c>
      <c r="L1480" t="str">
        <f>_xlfn.XLOOKUP(Table1__4[[#This Row],[MAAN8]],ASO!F:F,ASO!H:H,"")</f>
        <v>Grocery Store</v>
      </c>
      <c r="M1480" t="str">
        <f>_xlfn.XLOOKUP(Table1__4[[#This Row],[MAAN8]],program!A:A,program!E:E,"")</f>
        <v/>
      </c>
      <c r="N1480">
        <f>_xlfn.XLOOKUP(Table1__4[[#This Row],[MAAN8]],program!A:A,program!F:F,"")</f>
        <v>0</v>
      </c>
      <c r="O1480">
        <f>SUMIFS(sellout!N:N,sellout!G:G,Table1__4[[#This Row],[MAAN8]])</f>
        <v>0</v>
      </c>
      <c r="P1480" s="2" t="str">
        <f>IFERROR(Table1__4[[#This Row],[Actual]]/Table1__4[[#This Row],[Target]],"")</f>
        <v/>
      </c>
      <c r="Q1480" t="str">
        <f>IFERROR(IF(Table1__4[[#This Row],[Target]]&gt;0,Table1__4[[#This Row],[Target]]-Table1__4[[#This Row],[Actual]],""),"")</f>
        <v/>
      </c>
    </row>
    <row r="1481" spans="1:17" x14ac:dyDescent="0.75">
      <c r="A1481" t="s">
        <v>10</v>
      </c>
      <c r="B1481" t="s">
        <v>11</v>
      </c>
      <c r="C1481" t="s">
        <v>12</v>
      </c>
      <c r="D1481" t="s">
        <v>123</v>
      </c>
      <c r="E1481" t="s">
        <v>151</v>
      </c>
      <c r="F1481" t="s">
        <v>152</v>
      </c>
      <c r="G1481" t="s">
        <v>153</v>
      </c>
      <c r="H1481">
        <v>66153358</v>
      </c>
      <c r="I1481" t="s">
        <v>2551</v>
      </c>
      <c r="J1481" t="s">
        <v>2552</v>
      </c>
      <c r="K1481" t="str">
        <f>_xlfn.TEXTBEFORE(Table1__4[[#This Row],[ParentName]],"-")</f>
        <v>BD10</v>
      </c>
      <c r="L1481" t="str">
        <f>_xlfn.XLOOKUP(Table1__4[[#This Row],[MAAN8]],ASO!F:F,ASO!H:H,"")</f>
        <v>Grocery Store</v>
      </c>
      <c r="M1481" t="str">
        <f>_xlfn.XLOOKUP(Table1__4[[#This Row],[MAAN8]],program!A:A,program!E:E,"")</f>
        <v/>
      </c>
      <c r="N1481">
        <f>_xlfn.XLOOKUP(Table1__4[[#This Row],[MAAN8]],program!A:A,program!F:F,"")</f>
        <v>0</v>
      </c>
      <c r="O1481">
        <f>SUMIFS(sellout!N:N,sellout!G:G,Table1__4[[#This Row],[MAAN8]])</f>
        <v>0</v>
      </c>
      <c r="P1481" s="2" t="str">
        <f>IFERROR(Table1__4[[#This Row],[Actual]]/Table1__4[[#This Row],[Target]],"")</f>
        <v/>
      </c>
      <c r="Q1481" t="str">
        <f>IFERROR(IF(Table1__4[[#This Row],[Target]]&gt;0,Table1__4[[#This Row],[Target]]-Table1__4[[#This Row],[Actual]],""),"")</f>
        <v/>
      </c>
    </row>
    <row r="1482" spans="1:17" x14ac:dyDescent="0.75">
      <c r="A1482" t="s">
        <v>10</v>
      </c>
      <c r="B1482" t="s">
        <v>11</v>
      </c>
      <c r="C1482" t="s">
        <v>12</v>
      </c>
      <c r="D1482" t="s">
        <v>123</v>
      </c>
      <c r="E1482" t="s">
        <v>238</v>
      </c>
      <c r="F1482" t="s">
        <v>239</v>
      </c>
      <c r="G1482" t="s">
        <v>12028</v>
      </c>
      <c r="H1482">
        <v>66105541</v>
      </c>
      <c r="I1482" t="s">
        <v>2553</v>
      </c>
      <c r="J1482" t="s">
        <v>2554</v>
      </c>
      <c r="K1482" t="str">
        <f>_xlfn.TEXTBEFORE(Table1__4[[#This Row],[ParentName]],"-")</f>
        <v>BD10</v>
      </c>
      <c r="L1482" t="str">
        <f>_xlfn.XLOOKUP(Table1__4[[#This Row],[MAAN8]],ASO!F:F,ASO!H:H,"")</f>
        <v>Grocery Store</v>
      </c>
      <c r="M1482" t="str">
        <f>_xlfn.XLOOKUP(Table1__4[[#This Row],[MAAN8]],program!A:A,program!E:E,"")</f>
        <v/>
      </c>
      <c r="N1482">
        <f>_xlfn.XLOOKUP(Table1__4[[#This Row],[MAAN8]],program!A:A,program!F:F,"")</f>
        <v>0</v>
      </c>
      <c r="O1482">
        <f>SUMIFS(sellout!N:N,sellout!G:G,Table1__4[[#This Row],[MAAN8]])</f>
        <v>0</v>
      </c>
      <c r="P1482" s="2" t="str">
        <f>IFERROR(Table1__4[[#This Row],[Actual]]/Table1__4[[#This Row],[Target]],"")</f>
        <v/>
      </c>
      <c r="Q1482" t="str">
        <f>IFERROR(IF(Table1__4[[#This Row],[Target]]&gt;0,Table1__4[[#This Row],[Target]]-Table1__4[[#This Row],[Actual]],""),"")</f>
        <v/>
      </c>
    </row>
    <row r="1483" spans="1:17" x14ac:dyDescent="0.75">
      <c r="A1483" t="s">
        <v>10</v>
      </c>
      <c r="B1483" t="s">
        <v>11</v>
      </c>
      <c r="C1483" t="s">
        <v>22</v>
      </c>
      <c r="D1483" t="s">
        <v>182</v>
      </c>
      <c r="E1483" t="s">
        <v>183</v>
      </c>
      <c r="F1483" t="s">
        <v>184</v>
      </c>
      <c r="G1483" t="s">
        <v>185</v>
      </c>
      <c r="H1483">
        <v>66115038</v>
      </c>
      <c r="I1483" t="s">
        <v>2555</v>
      </c>
      <c r="J1483" t="s">
        <v>883</v>
      </c>
      <c r="K1483" t="str">
        <f>_xlfn.TEXTBEFORE(Table1__4[[#This Row],[ParentName]],"-")</f>
        <v>BD14</v>
      </c>
      <c r="L1483" t="str">
        <f>_xlfn.XLOOKUP(Table1__4[[#This Row],[MAAN8]],ASO!F:F,ASO!H:H,"")</f>
        <v>Grocery Store</v>
      </c>
      <c r="M1483" t="str">
        <f>_xlfn.XLOOKUP(Table1__4[[#This Row],[MAAN8]],program!A:A,program!E:E,"")</f>
        <v/>
      </c>
      <c r="N1483">
        <f>_xlfn.XLOOKUP(Table1__4[[#This Row],[MAAN8]],program!A:A,program!F:F,"")</f>
        <v>0</v>
      </c>
      <c r="O1483">
        <f>SUMIFS(sellout!N:N,sellout!G:G,Table1__4[[#This Row],[MAAN8]])</f>
        <v>0</v>
      </c>
      <c r="P1483" s="2" t="str">
        <f>IFERROR(Table1__4[[#This Row],[Actual]]/Table1__4[[#This Row],[Target]],"")</f>
        <v/>
      </c>
      <c r="Q1483" t="str">
        <f>IFERROR(IF(Table1__4[[#This Row],[Target]]&gt;0,Table1__4[[#This Row],[Target]]-Table1__4[[#This Row],[Actual]],""),"")</f>
        <v/>
      </c>
    </row>
    <row r="1484" spans="1:17" x14ac:dyDescent="0.75">
      <c r="A1484" t="s">
        <v>10</v>
      </c>
      <c r="B1484" t="s">
        <v>11</v>
      </c>
      <c r="C1484" t="s">
        <v>12</v>
      </c>
      <c r="D1484" t="s">
        <v>123</v>
      </c>
      <c r="E1484" t="s">
        <v>365</v>
      </c>
      <c r="F1484" t="s">
        <v>152</v>
      </c>
      <c r="G1484" t="s">
        <v>366</v>
      </c>
      <c r="H1484">
        <v>66113042</v>
      </c>
      <c r="I1484" t="s">
        <v>2556</v>
      </c>
      <c r="J1484" t="s">
        <v>2557</v>
      </c>
      <c r="K1484" t="str">
        <f>_xlfn.TEXTBEFORE(Table1__4[[#This Row],[ParentName]],"-")</f>
        <v>BD10</v>
      </c>
      <c r="L1484" t="str">
        <f>_xlfn.XLOOKUP(Table1__4[[#This Row],[MAAN8]],ASO!F:F,ASO!H:H,"")</f>
        <v>Grocery Store</v>
      </c>
      <c r="M1484" t="str">
        <f>_xlfn.XLOOKUP(Table1__4[[#This Row],[MAAN8]],program!A:A,program!E:E,"")</f>
        <v/>
      </c>
      <c r="N1484">
        <f>_xlfn.XLOOKUP(Table1__4[[#This Row],[MAAN8]],program!A:A,program!F:F,"")</f>
        <v>0</v>
      </c>
      <c r="O1484">
        <f>SUMIFS(sellout!N:N,sellout!G:G,Table1__4[[#This Row],[MAAN8]])</f>
        <v>0</v>
      </c>
      <c r="P1484" s="2" t="str">
        <f>IFERROR(Table1__4[[#This Row],[Actual]]/Table1__4[[#This Row],[Target]],"")</f>
        <v/>
      </c>
      <c r="Q1484" t="str">
        <f>IFERROR(IF(Table1__4[[#This Row],[Target]]&gt;0,Table1__4[[#This Row],[Target]]-Table1__4[[#This Row],[Actual]],""),"")</f>
        <v/>
      </c>
    </row>
    <row r="1485" spans="1:17" x14ac:dyDescent="0.75">
      <c r="A1485" t="s">
        <v>10</v>
      </c>
      <c r="B1485" t="s">
        <v>11</v>
      </c>
      <c r="C1485" t="s">
        <v>22</v>
      </c>
      <c r="D1485" t="s">
        <v>89</v>
      </c>
      <c r="E1485" t="s">
        <v>168</v>
      </c>
      <c r="F1485" t="s">
        <v>40</v>
      </c>
      <c r="G1485" t="s">
        <v>169</v>
      </c>
      <c r="H1485">
        <v>66151513</v>
      </c>
      <c r="I1485" t="s">
        <v>2559</v>
      </c>
      <c r="J1485" t="s">
        <v>2560</v>
      </c>
      <c r="K1485" t="str">
        <f>_xlfn.TEXTBEFORE(Table1__4[[#This Row],[ParentName]],"-")</f>
        <v>BD11</v>
      </c>
      <c r="L1485" t="str">
        <f>_xlfn.XLOOKUP(Table1__4[[#This Row],[MAAN8]],ASO!F:F,ASO!H:H,"")</f>
        <v>Grocery Store</v>
      </c>
      <c r="M1485" t="str">
        <f>_xlfn.XLOOKUP(Table1__4[[#This Row],[MAAN8]],program!A:A,program!E:E,"")</f>
        <v/>
      </c>
      <c r="N1485">
        <f>_xlfn.XLOOKUP(Table1__4[[#This Row],[MAAN8]],program!A:A,program!F:F,"")</f>
        <v>0</v>
      </c>
      <c r="O1485">
        <f>SUMIFS(sellout!N:N,sellout!G:G,Table1__4[[#This Row],[MAAN8]])</f>
        <v>5</v>
      </c>
      <c r="P1485" s="2" t="str">
        <f>IFERROR(Table1__4[[#This Row],[Actual]]/Table1__4[[#This Row],[Target]],"")</f>
        <v/>
      </c>
      <c r="Q1485" t="str">
        <f>IFERROR(IF(Table1__4[[#This Row],[Target]]&gt;0,Table1__4[[#This Row],[Target]]-Table1__4[[#This Row],[Actual]],""),"")</f>
        <v/>
      </c>
    </row>
    <row r="1486" spans="1:17" x14ac:dyDescent="0.75">
      <c r="A1486" t="s">
        <v>10</v>
      </c>
      <c r="B1486" t="s">
        <v>11</v>
      </c>
      <c r="C1486" t="s">
        <v>22</v>
      </c>
      <c r="D1486" t="s">
        <v>89</v>
      </c>
      <c r="E1486" t="s">
        <v>354</v>
      </c>
      <c r="F1486" t="s">
        <v>220</v>
      </c>
      <c r="G1486" t="s">
        <v>355</v>
      </c>
      <c r="H1486">
        <v>66108288</v>
      </c>
      <c r="I1486" t="s">
        <v>2561</v>
      </c>
      <c r="J1486" t="s">
        <v>2562</v>
      </c>
      <c r="K1486" t="str">
        <f>_xlfn.TEXTBEFORE(Table1__4[[#This Row],[ParentName]],"-")</f>
        <v>BD11</v>
      </c>
      <c r="L1486" t="str">
        <f>_xlfn.XLOOKUP(Table1__4[[#This Row],[MAAN8]],ASO!F:F,ASO!H:H,"")</f>
        <v>Grocery Store</v>
      </c>
      <c r="M1486" t="str">
        <f>_xlfn.XLOOKUP(Table1__4[[#This Row],[MAAN8]],program!A:A,program!E:E,"")</f>
        <v>Target Incentive</v>
      </c>
      <c r="N1486">
        <f>_xlfn.XLOOKUP(Table1__4[[#This Row],[MAAN8]],program!A:A,program!F:F,"")</f>
        <v>245</v>
      </c>
      <c r="O1486">
        <f>SUMIFS(sellout!N:N,sellout!G:G,Table1__4[[#This Row],[MAAN8]])</f>
        <v>0</v>
      </c>
      <c r="P1486" s="2">
        <f>IFERROR(Table1__4[[#This Row],[Actual]]/Table1__4[[#This Row],[Target]],"")</f>
        <v>0</v>
      </c>
      <c r="Q1486">
        <f>IFERROR(IF(Table1__4[[#This Row],[Target]]&gt;0,Table1__4[[#This Row],[Target]]-Table1__4[[#This Row],[Actual]],""),"")</f>
        <v>245</v>
      </c>
    </row>
    <row r="1487" spans="1:17" x14ac:dyDescent="0.75">
      <c r="A1487" t="s">
        <v>10</v>
      </c>
      <c r="B1487" t="s">
        <v>11</v>
      </c>
      <c r="C1487" t="s">
        <v>22</v>
      </c>
      <c r="D1487" t="s">
        <v>182</v>
      </c>
      <c r="E1487" t="s">
        <v>190</v>
      </c>
      <c r="F1487" t="s">
        <v>184</v>
      </c>
      <c r="G1487" t="s">
        <v>191</v>
      </c>
      <c r="H1487">
        <v>66102207</v>
      </c>
      <c r="I1487" t="s">
        <v>2563</v>
      </c>
      <c r="J1487" t="s">
        <v>2564</v>
      </c>
      <c r="K1487" t="str">
        <f>_xlfn.TEXTBEFORE(Table1__4[[#This Row],[ParentName]],"-")</f>
        <v>BD14</v>
      </c>
      <c r="L1487" t="str">
        <f>_xlfn.XLOOKUP(Table1__4[[#This Row],[MAAN8]],ASO!F:F,ASO!H:H,"")</f>
        <v>Grocery Store</v>
      </c>
      <c r="M1487" t="str">
        <f>_xlfn.XLOOKUP(Table1__4[[#This Row],[MAAN8]],program!A:A,program!E:E,"")</f>
        <v>Target Incentive</v>
      </c>
      <c r="N1487">
        <f>_xlfn.XLOOKUP(Table1__4[[#This Row],[MAAN8]],program!A:A,program!F:F,"")</f>
        <v>350</v>
      </c>
      <c r="O1487">
        <f>SUMIFS(sellout!N:N,sellout!G:G,Table1__4[[#This Row],[MAAN8]])</f>
        <v>0</v>
      </c>
      <c r="P1487" s="2">
        <f>IFERROR(Table1__4[[#This Row],[Actual]]/Table1__4[[#This Row],[Target]],"")</f>
        <v>0</v>
      </c>
      <c r="Q1487">
        <f>IFERROR(IF(Table1__4[[#This Row],[Target]]&gt;0,Table1__4[[#This Row],[Target]]-Table1__4[[#This Row],[Actual]],""),"")</f>
        <v>350</v>
      </c>
    </row>
    <row r="1488" spans="1:17" x14ac:dyDescent="0.75">
      <c r="A1488" t="s">
        <v>10</v>
      </c>
      <c r="B1488" t="s">
        <v>11</v>
      </c>
      <c r="C1488" t="s">
        <v>22</v>
      </c>
      <c r="D1488" t="s">
        <v>89</v>
      </c>
      <c r="E1488" t="s">
        <v>266</v>
      </c>
      <c r="F1488" t="s">
        <v>64</v>
      </c>
      <c r="G1488" t="s">
        <v>267</v>
      </c>
      <c r="H1488">
        <v>66151235</v>
      </c>
      <c r="I1488" t="s">
        <v>2565</v>
      </c>
      <c r="J1488" t="s">
        <v>2566</v>
      </c>
      <c r="K1488" t="str">
        <f>_xlfn.TEXTBEFORE(Table1__4[[#This Row],[ParentName]],"-")</f>
        <v>BD11</v>
      </c>
      <c r="L1488" t="str">
        <f>_xlfn.XLOOKUP(Table1__4[[#This Row],[MAAN8]],ASO!F:F,ASO!H:H,"")</f>
        <v>Grocery Store</v>
      </c>
      <c r="M1488" t="str">
        <f>_xlfn.XLOOKUP(Table1__4[[#This Row],[MAAN8]],program!A:A,program!E:E,"")</f>
        <v>Target Incentive</v>
      </c>
      <c r="N1488">
        <f>_xlfn.XLOOKUP(Table1__4[[#This Row],[MAAN8]],program!A:A,program!F:F,"")</f>
        <v>150</v>
      </c>
      <c r="O1488">
        <f>SUMIFS(sellout!N:N,sellout!G:G,Table1__4[[#This Row],[MAAN8]])</f>
        <v>0</v>
      </c>
      <c r="P1488" s="2">
        <f>IFERROR(Table1__4[[#This Row],[Actual]]/Table1__4[[#This Row],[Target]],"")</f>
        <v>0</v>
      </c>
      <c r="Q1488">
        <f>IFERROR(IF(Table1__4[[#This Row],[Target]]&gt;0,Table1__4[[#This Row],[Target]]-Table1__4[[#This Row],[Actual]],""),"")</f>
        <v>150</v>
      </c>
    </row>
    <row r="1489" spans="1:17" x14ac:dyDescent="0.75">
      <c r="A1489" t="s">
        <v>10</v>
      </c>
      <c r="B1489" t="s">
        <v>11</v>
      </c>
      <c r="C1489" t="s">
        <v>22</v>
      </c>
      <c r="D1489" t="s">
        <v>89</v>
      </c>
      <c r="E1489" t="s">
        <v>190</v>
      </c>
      <c r="F1489" t="s">
        <v>184</v>
      </c>
      <c r="G1489" t="s">
        <v>191</v>
      </c>
      <c r="H1489">
        <v>66111712</v>
      </c>
      <c r="I1489" t="s">
        <v>2565</v>
      </c>
      <c r="J1489" t="s">
        <v>2567</v>
      </c>
      <c r="K1489" t="str">
        <f>_xlfn.TEXTBEFORE(Table1__4[[#This Row],[ParentName]],"-")</f>
        <v>BD11</v>
      </c>
      <c r="L1489" t="str">
        <f>_xlfn.XLOOKUP(Table1__4[[#This Row],[MAAN8]],ASO!F:F,ASO!H:H,"")</f>
        <v>Grocery Store</v>
      </c>
      <c r="M1489" t="str">
        <f>_xlfn.XLOOKUP(Table1__4[[#This Row],[MAAN8]],program!A:A,program!E:E,"")</f>
        <v>Target Incentive</v>
      </c>
      <c r="N1489">
        <f>_xlfn.XLOOKUP(Table1__4[[#This Row],[MAAN8]],program!A:A,program!F:F,"")</f>
        <v>220</v>
      </c>
      <c r="O1489">
        <f>SUMIFS(sellout!N:N,sellout!G:G,Table1__4[[#This Row],[MAAN8]])</f>
        <v>20</v>
      </c>
      <c r="P1489" s="2">
        <f>IFERROR(Table1__4[[#This Row],[Actual]]/Table1__4[[#This Row],[Target]],"")</f>
        <v>9.0909090909090912E-2</v>
      </c>
      <c r="Q1489">
        <f>IFERROR(IF(Table1__4[[#This Row],[Target]]&gt;0,Table1__4[[#This Row],[Target]]-Table1__4[[#This Row],[Actual]],""),"")</f>
        <v>200</v>
      </c>
    </row>
    <row r="1490" spans="1:17" x14ac:dyDescent="0.75">
      <c r="A1490" t="s">
        <v>10</v>
      </c>
      <c r="B1490" t="s">
        <v>11</v>
      </c>
      <c r="C1490" t="s">
        <v>22</v>
      </c>
      <c r="D1490" t="s">
        <v>23</v>
      </c>
      <c r="E1490" t="s">
        <v>143</v>
      </c>
      <c r="F1490" t="s">
        <v>25</v>
      </c>
      <c r="G1490" t="s">
        <v>144</v>
      </c>
      <c r="H1490">
        <v>66154850</v>
      </c>
      <c r="I1490" t="s">
        <v>2568</v>
      </c>
      <c r="J1490" t="s">
        <v>2569</v>
      </c>
      <c r="K1490" t="str">
        <f>_xlfn.TEXTBEFORE(Table1__4[[#This Row],[ParentName]],"-")</f>
        <v>BD12</v>
      </c>
      <c r="L1490" t="str">
        <f>_xlfn.XLOOKUP(Table1__4[[#This Row],[MAAN8]],ASO!F:F,ASO!H:H,"")</f>
        <v>Grocery Store</v>
      </c>
      <c r="M1490" t="str">
        <f>_xlfn.XLOOKUP(Table1__4[[#This Row],[MAAN8]],program!A:A,program!E:E,"")</f>
        <v>Target Incentive</v>
      </c>
      <c r="N1490">
        <f>_xlfn.XLOOKUP(Table1__4[[#This Row],[MAAN8]],program!A:A,program!F:F,"")</f>
        <v>100</v>
      </c>
      <c r="O1490">
        <f>SUMIFS(sellout!N:N,sellout!G:G,Table1__4[[#This Row],[MAAN8]])</f>
        <v>0</v>
      </c>
      <c r="P1490" s="2">
        <f>IFERROR(Table1__4[[#This Row],[Actual]]/Table1__4[[#This Row],[Target]],"")</f>
        <v>0</v>
      </c>
      <c r="Q1490">
        <f>IFERROR(IF(Table1__4[[#This Row],[Target]]&gt;0,Table1__4[[#This Row],[Target]]-Table1__4[[#This Row],[Actual]],""),"")</f>
        <v>100</v>
      </c>
    </row>
    <row r="1491" spans="1:17" x14ac:dyDescent="0.75">
      <c r="A1491" t="s">
        <v>10</v>
      </c>
      <c r="B1491" t="s">
        <v>11</v>
      </c>
      <c r="C1491" t="s">
        <v>22</v>
      </c>
      <c r="D1491" t="s">
        <v>89</v>
      </c>
      <c r="E1491" t="s">
        <v>219</v>
      </c>
      <c r="F1491" t="s">
        <v>220</v>
      </c>
      <c r="G1491" t="s">
        <v>221</v>
      </c>
      <c r="H1491">
        <v>66151153</v>
      </c>
      <c r="I1491" t="s">
        <v>2570</v>
      </c>
      <c r="J1491" t="s">
        <v>2571</v>
      </c>
      <c r="K1491" t="str">
        <f>_xlfn.TEXTBEFORE(Table1__4[[#This Row],[ParentName]],"-")</f>
        <v>BD11</v>
      </c>
      <c r="L1491" t="str">
        <f>_xlfn.XLOOKUP(Table1__4[[#This Row],[MAAN8]],ASO!F:F,ASO!H:H,"")</f>
        <v>Grocery Store</v>
      </c>
      <c r="M1491" t="str">
        <f>_xlfn.XLOOKUP(Table1__4[[#This Row],[MAAN8]],program!A:A,program!E:E,"")</f>
        <v>Target Incentive</v>
      </c>
      <c r="N1491">
        <f>_xlfn.XLOOKUP(Table1__4[[#This Row],[MAAN8]],program!A:A,program!F:F,"")</f>
        <v>180</v>
      </c>
      <c r="O1491">
        <f>SUMIFS(sellout!N:N,sellout!G:G,Table1__4[[#This Row],[MAAN8]])</f>
        <v>0</v>
      </c>
      <c r="P1491" s="2">
        <f>IFERROR(Table1__4[[#This Row],[Actual]]/Table1__4[[#This Row],[Target]],"")</f>
        <v>0</v>
      </c>
      <c r="Q1491">
        <f>IFERROR(IF(Table1__4[[#This Row],[Target]]&gt;0,Table1__4[[#This Row],[Target]]-Table1__4[[#This Row],[Actual]],""),"")</f>
        <v>180</v>
      </c>
    </row>
    <row r="1492" spans="1:17" x14ac:dyDescent="0.75">
      <c r="A1492" t="s">
        <v>10</v>
      </c>
      <c r="B1492" t="s">
        <v>11</v>
      </c>
      <c r="C1492" t="s">
        <v>12</v>
      </c>
      <c r="D1492" t="s">
        <v>13</v>
      </c>
      <c r="E1492" t="s">
        <v>98</v>
      </c>
      <c r="F1492" t="s">
        <v>30</v>
      </c>
      <c r="G1492" t="s">
        <v>99</v>
      </c>
      <c r="H1492">
        <v>66102846</v>
      </c>
      <c r="I1492" t="s">
        <v>2572</v>
      </c>
      <c r="J1492" t="s">
        <v>1084</v>
      </c>
      <c r="K1492" t="str">
        <f>_xlfn.TEXTBEFORE(Table1__4[[#This Row],[ParentName]],"-")</f>
        <v>BD8</v>
      </c>
      <c r="L1492" t="str">
        <f>_xlfn.XLOOKUP(Table1__4[[#This Row],[MAAN8]],ASO!F:F,ASO!H:H,"")</f>
        <v>Wholesaler</v>
      </c>
      <c r="M1492" t="str">
        <f>_xlfn.XLOOKUP(Table1__4[[#This Row],[MAAN8]],program!A:A,program!E:E,"")</f>
        <v/>
      </c>
      <c r="N1492">
        <f>_xlfn.XLOOKUP(Table1__4[[#This Row],[MAAN8]],program!A:A,program!F:F,"")</f>
        <v>0</v>
      </c>
      <c r="O1492">
        <f>SUMIFS(sellout!N:N,sellout!G:G,Table1__4[[#This Row],[MAAN8]])</f>
        <v>0</v>
      </c>
      <c r="P1492" s="2" t="str">
        <f>IFERROR(Table1__4[[#This Row],[Actual]]/Table1__4[[#This Row],[Target]],"")</f>
        <v/>
      </c>
      <c r="Q1492" t="str">
        <f>IFERROR(IF(Table1__4[[#This Row],[Target]]&gt;0,Table1__4[[#This Row],[Target]]-Table1__4[[#This Row],[Actual]],""),"")</f>
        <v/>
      </c>
    </row>
    <row r="1493" spans="1:17" x14ac:dyDescent="0.75">
      <c r="A1493" t="s">
        <v>10</v>
      </c>
      <c r="B1493" t="s">
        <v>11</v>
      </c>
      <c r="C1493" t="s">
        <v>46</v>
      </c>
      <c r="D1493" t="s">
        <v>77</v>
      </c>
      <c r="E1493" t="s">
        <v>275</v>
      </c>
      <c r="F1493" t="s">
        <v>49</v>
      </c>
      <c r="G1493" t="s">
        <v>276</v>
      </c>
      <c r="H1493">
        <v>65005791</v>
      </c>
      <c r="I1493" t="s">
        <v>2573</v>
      </c>
      <c r="J1493" t="s">
        <v>2574</v>
      </c>
      <c r="K1493" t="str">
        <f>_xlfn.TEXTBEFORE(Table1__4[[#This Row],[ParentName]],"-")</f>
        <v>PC</v>
      </c>
      <c r="L1493" t="str">
        <f>_xlfn.XLOOKUP(Table1__4[[#This Row],[MAAN8]],ASO!F:F,ASO!H:H,"")</f>
        <v>Grocery Store - Home Delivery</v>
      </c>
      <c r="M1493" t="str">
        <f>_xlfn.XLOOKUP(Table1__4[[#This Row],[MAAN8]],program!A:A,program!E:E,"")</f>
        <v>Target Incentive</v>
      </c>
      <c r="N1493">
        <f>_xlfn.XLOOKUP(Table1__4[[#This Row],[MAAN8]],program!A:A,program!F:F,"")</f>
        <v>230</v>
      </c>
      <c r="O1493">
        <f>SUMIFS(sellout!N:N,sellout!G:G,Table1__4[[#This Row],[MAAN8]])</f>
        <v>0</v>
      </c>
      <c r="P1493" s="2">
        <f>IFERROR(Table1__4[[#This Row],[Actual]]/Table1__4[[#This Row],[Target]],"")</f>
        <v>0</v>
      </c>
      <c r="Q1493">
        <f>IFERROR(IF(Table1__4[[#This Row],[Target]]&gt;0,Table1__4[[#This Row],[Target]]-Table1__4[[#This Row],[Actual]],""),"")</f>
        <v>230</v>
      </c>
    </row>
    <row r="1494" spans="1:17" x14ac:dyDescent="0.75">
      <c r="A1494" t="s">
        <v>10</v>
      </c>
      <c r="B1494" t="s">
        <v>11</v>
      </c>
      <c r="C1494" t="s">
        <v>22</v>
      </c>
      <c r="D1494" t="s">
        <v>23</v>
      </c>
      <c r="E1494" t="s">
        <v>24</v>
      </c>
      <c r="F1494" t="s">
        <v>25</v>
      </c>
      <c r="G1494" t="s">
        <v>26</v>
      </c>
      <c r="H1494">
        <v>66111913</v>
      </c>
      <c r="I1494" t="s">
        <v>2575</v>
      </c>
      <c r="J1494" t="s">
        <v>12091</v>
      </c>
      <c r="K1494" t="str">
        <f>_xlfn.TEXTBEFORE(Table1__4[[#This Row],[ParentName]],"-")</f>
        <v>BD12</v>
      </c>
      <c r="L1494" t="str">
        <f>_xlfn.XLOOKUP(Table1__4[[#This Row],[MAAN8]],ASO!F:F,ASO!H:H,"")</f>
        <v>Quan Nhau Economy</v>
      </c>
      <c r="M1494" t="str">
        <f>_xlfn.XLOOKUP(Table1__4[[#This Row],[MAAN8]],program!A:A,program!E:E,"")</f>
        <v/>
      </c>
      <c r="N1494">
        <f>_xlfn.XLOOKUP(Table1__4[[#This Row],[MAAN8]],program!A:A,program!F:F,"")</f>
        <v>0</v>
      </c>
      <c r="O1494">
        <f>SUMIFS(sellout!N:N,sellout!G:G,Table1__4[[#This Row],[MAAN8]])</f>
        <v>0</v>
      </c>
      <c r="P1494" s="2" t="str">
        <f>IFERROR(Table1__4[[#This Row],[Actual]]/Table1__4[[#This Row],[Target]],"")</f>
        <v/>
      </c>
      <c r="Q1494" t="str">
        <f>IFERROR(IF(Table1__4[[#This Row],[Target]]&gt;0,Table1__4[[#This Row],[Target]]-Table1__4[[#This Row],[Actual]],""),"")</f>
        <v/>
      </c>
    </row>
    <row r="1495" spans="1:17" x14ac:dyDescent="0.75">
      <c r="A1495" t="s">
        <v>10</v>
      </c>
      <c r="B1495" t="s">
        <v>11</v>
      </c>
      <c r="C1495" t="s">
        <v>46</v>
      </c>
      <c r="D1495" t="s">
        <v>47</v>
      </c>
      <c r="E1495" t="s">
        <v>113</v>
      </c>
      <c r="F1495" t="s">
        <v>49</v>
      </c>
      <c r="G1495" t="s">
        <v>114</v>
      </c>
      <c r="H1495">
        <v>65503200</v>
      </c>
      <c r="I1495" t="s">
        <v>2576</v>
      </c>
      <c r="J1495" t="s">
        <v>304</v>
      </c>
      <c r="K1495" t="str">
        <f>_xlfn.TEXTBEFORE(Table1__4[[#This Row],[ParentName]],"-")</f>
        <v>HMcc</v>
      </c>
      <c r="L1495" t="str">
        <f>_xlfn.XLOOKUP(Table1__4[[#This Row],[MAAN8]],ASO!F:F,ASO!H:H,"")</f>
        <v>Grocery Store</v>
      </c>
      <c r="M1495" t="str">
        <f>_xlfn.XLOOKUP(Table1__4[[#This Row],[MAAN8]],program!A:A,program!E:E,"")</f>
        <v>Target Incentive</v>
      </c>
      <c r="N1495">
        <f>_xlfn.XLOOKUP(Table1__4[[#This Row],[MAAN8]],program!A:A,program!F:F,"")</f>
        <v>70</v>
      </c>
      <c r="O1495">
        <f>SUMIFS(sellout!N:N,sellout!G:G,Table1__4[[#This Row],[MAAN8]])</f>
        <v>23</v>
      </c>
      <c r="P1495" s="2">
        <f>IFERROR(Table1__4[[#This Row],[Actual]]/Table1__4[[#This Row],[Target]],"")</f>
        <v>0.32857142857142857</v>
      </c>
      <c r="Q1495">
        <f>IFERROR(IF(Table1__4[[#This Row],[Target]]&gt;0,Table1__4[[#This Row],[Target]]-Table1__4[[#This Row],[Actual]],""),"")</f>
        <v>47</v>
      </c>
    </row>
    <row r="1496" spans="1:17" x14ac:dyDescent="0.75">
      <c r="A1496" t="s">
        <v>10</v>
      </c>
      <c r="B1496" t="s">
        <v>11</v>
      </c>
      <c r="C1496" t="s">
        <v>46</v>
      </c>
      <c r="D1496" t="s">
        <v>77</v>
      </c>
      <c r="E1496" t="s">
        <v>106</v>
      </c>
      <c r="F1496" t="s">
        <v>49</v>
      </c>
      <c r="G1496" t="s">
        <v>107</v>
      </c>
      <c r="H1496">
        <v>65041354</v>
      </c>
      <c r="I1496" t="s">
        <v>2577</v>
      </c>
      <c r="J1496" t="s">
        <v>2304</v>
      </c>
      <c r="K1496" t="str">
        <f>_xlfn.TEXTBEFORE(Table1__4[[#This Row],[ParentName]],"-")</f>
        <v>PC</v>
      </c>
      <c r="L1496" t="str">
        <f>_xlfn.XLOOKUP(Table1__4[[#This Row],[MAAN8]],ASO!F:F,ASO!H:H,"")</f>
        <v>Beverage Retail Store</v>
      </c>
      <c r="M1496" t="str">
        <f>_xlfn.XLOOKUP(Table1__4[[#This Row],[MAAN8]],program!A:A,program!E:E,"")</f>
        <v>Target Incentive</v>
      </c>
      <c r="N1496">
        <f>_xlfn.XLOOKUP(Table1__4[[#This Row],[MAAN8]],program!A:A,program!F:F,"")</f>
        <v>600</v>
      </c>
      <c r="O1496">
        <f>SUMIFS(sellout!N:N,sellout!G:G,Table1__4[[#This Row],[MAAN8]])</f>
        <v>0</v>
      </c>
      <c r="P1496" s="2">
        <f>IFERROR(Table1__4[[#This Row],[Actual]]/Table1__4[[#This Row],[Target]],"")</f>
        <v>0</v>
      </c>
      <c r="Q1496">
        <f>IFERROR(IF(Table1__4[[#This Row],[Target]]&gt;0,Table1__4[[#This Row],[Target]]-Table1__4[[#This Row],[Actual]],""),"")</f>
        <v>600</v>
      </c>
    </row>
    <row r="1497" spans="1:17" x14ac:dyDescent="0.75">
      <c r="A1497" t="s">
        <v>10</v>
      </c>
      <c r="B1497" t="s">
        <v>11</v>
      </c>
      <c r="C1497" t="s">
        <v>12</v>
      </c>
      <c r="D1497" t="s">
        <v>123</v>
      </c>
      <c r="E1497" t="s">
        <v>365</v>
      </c>
      <c r="F1497" t="s">
        <v>152</v>
      </c>
      <c r="G1497" t="s">
        <v>366</v>
      </c>
      <c r="H1497">
        <v>66109303</v>
      </c>
      <c r="I1497" t="s">
        <v>2578</v>
      </c>
      <c r="J1497" t="s">
        <v>2579</v>
      </c>
      <c r="K1497" t="str">
        <f>_xlfn.TEXTBEFORE(Table1__4[[#This Row],[ParentName]],"-")</f>
        <v>BD10</v>
      </c>
      <c r="L1497" t="str">
        <f>_xlfn.XLOOKUP(Table1__4[[#This Row],[MAAN8]],ASO!F:F,ASO!H:H,"")</f>
        <v>Grocery Store</v>
      </c>
      <c r="M1497" t="str">
        <f>_xlfn.XLOOKUP(Table1__4[[#This Row],[MAAN8]],program!A:A,program!E:E,"")</f>
        <v>Target Incentive</v>
      </c>
      <c r="N1497">
        <f>_xlfn.XLOOKUP(Table1__4[[#This Row],[MAAN8]],program!A:A,program!F:F,"")</f>
        <v>1500</v>
      </c>
      <c r="O1497">
        <f>SUMIFS(sellout!N:N,sellout!G:G,Table1__4[[#This Row],[MAAN8]])</f>
        <v>80</v>
      </c>
      <c r="P1497" s="2">
        <f>IFERROR(Table1__4[[#This Row],[Actual]]/Table1__4[[#This Row],[Target]],"")</f>
        <v>5.3333333333333337E-2</v>
      </c>
      <c r="Q1497">
        <f>IFERROR(IF(Table1__4[[#This Row],[Target]]&gt;0,Table1__4[[#This Row],[Target]]-Table1__4[[#This Row],[Actual]],""),"")</f>
        <v>1420</v>
      </c>
    </row>
    <row r="1498" spans="1:17" x14ac:dyDescent="0.75">
      <c r="A1498" t="s">
        <v>10</v>
      </c>
      <c r="B1498" t="s">
        <v>11</v>
      </c>
      <c r="C1498" t="s">
        <v>22</v>
      </c>
      <c r="D1498" t="s">
        <v>89</v>
      </c>
      <c r="E1498" t="s">
        <v>259</v>
      </c>
      <c r="F1498" t="s">
        <v>220</v>
      </c>
      <c r="G1498" t="s">
        <v>260</v>
      </c>
      <c r="H1498">
        <v>66110134</v>
      </c>
      <c r="I1498" t="s">
        <v>2580</v>
      </c>
      <c r="J1498" t="s">
        <v>2581</v>
      </c>
      <c r="K1498" t="str">
        <f>_xlfn.TEXTBEFORE(Table1__4[[#This Row],[ParentName]],"-")</f>
        <v>BD11</v>
      </c>
      <c r="L1498" t="str">
        <f>_xlfn.XLOOKUP(Table1__4[[#This Row],[MAAN8]],ASO!F:F,ASO!H:H,"")</f>
        <v>Grocery Store</v>
      </c>
      <c r="M1498" t="str">
        <f>_xlfn.XLOOKUP(Table1__4[[#This Row],[MAAN8]],program!A:A,program!E:E,"")</f>
        <v>Target Incentive</v>
      </c>
      <c r="N1498">
        <f>_xlfn.XLOOKUP(Table1__4[[#This Row],[MAAN8]],program!A:A,program!F:F,"")</f>
        <v>155</v>
      </c>
      <c r="O1498">
        <f>SUMIFS(sellout!N:N,sellout!G:G,Table1__4[[#This Row],[MAAN8]])</f>
        <v>3</v>
      </c>
      <c r="P1498" s="2">
        <f>IFERROR(Table1__4[[#This Row],[Actual]]/Table1__4[[#This Row],[Target]],"")</f>
        <v>1.935483870967742E-2</v>
      </c>
      <c r="Q1498">
        <f>IFERROR(IF(Table1__4[[#This Row],[Target]]&gt;0,Table1__4[[#This Row],[Target]]-Table1__4[[#This Row],[Actual]],""),"")</f>
        <v>152</v>
      </c>
    </row>
    <row r="1499" spans="1:17" x14ac:dyDescent="0.75">
      <c r="A1499" t="s">
        <v>10</v>
      </c>
      <c r="B1499" t="s">
        <v>11</v>
      </c>
      <c r="C1499" t="s">
        <v>12</v>
      </c>
      <c r="D1499" t="s">
        <v>55</v>
      </c>
      <c r="E1499" t="s">
        <v>190</v>
      </c>
      <c r="F1499" t="s">
        <v>184</v>
      </c>
      <c r="G1499" t="s">
        <v>191</v>
      </c>
      <c r="H1499">
        <v>66152292</v>
      </c>
      <c r="I1499" t="s">
        <v>2582</v>
      </c>
      <c r="J1499" t="s">
        <v>2583</v>
      </c>
      <c r="K1499" t="str">
        <f>_xlfn.TEXTBEFORE(Table1__4[[#This Row],[ParentName]],"-")</f>
        <v>BD</v>
      </c>
      <c r="L1499" t="str">
        <f>_xlfn.XLOOKUP(Table1__4[[#This Row],[MAAN8]],ASO!F:F,ASO!H:H,"")</f>
        <v>Grocery Store</v>
      </c>
      <c r="M1499" t="str">
        <f>_xlfn.XLOOKUP(Table1__4[[#This Row],[MAAN8]],program!A:A,program!E:E,"")</f>
        <v/>
      </c>
      <c r="N1499">
        <f>_xlfn.XLOOKUP(Table1__4[[#This Row],[MAAN8]],program!A:A,program!F:F,"")</f>
        <v>0</v>
      </c>
      <c r="O1499">
        <f>SUMIFS(sellout!N:N,sellout!G:G,Table1__4[[#This Row],[MAAN8]])</f>
        <v>0</v>
      </c>
      <c r="P1499" s="2" t="str">
        <f>IFERROR(Table1__4[[#This Row],[Actual]]/Table1__4[[#This Row],[Target]],"")</f>
        <v/>
      </c>
      <c r="Q1499" t="str">
        <f>IFERROR(IF(Table1__4[[#This Row],[Target]]&gt;0,Table1__4[[#This Row],[Target]]-Table1__4[[#This Row],[Actual]],""),"")</f>
        <v/>
      </c>
    </row>
    <row r="1500" spans="1:17" x14ac:dyDescent="0.75">
      <c r="A1500" t="s">
        <v>10</v>
      </c>
      <c r="B1500" t="s">
        <v>11</v>
      </c>
      <c r="C1500" t="s">
        <v>12</v>
      </c>
      <c r="D1500" t="s">
        <v>123</v>
      </c>
      <c r="E1500" t="s">
        <v>151</v>
      </c>
      <c r="F1500" t="s">
        <v>152</v>
      </c>
      <c r="G1500" t="s">
        <v>153</v>
      </c>
      <c r="H1500">
        <v>66151688</v>
      </c>
      <c r="I1500" t="s">
        <v>11581</v>
      </c>
      <c r="J1500" t="s">
        <v>12149</v>
      </c>
      <c r="K1500" t="str">
        <f>_xlfn.TEXTBEFORE(Table1__4[[#This Row],[ParentName]],"-")</f>
        <v>BD10</v>
      </c>
      <c r="L1500" t="str">
        <f>_xlfn.XLOOKUP(Table1__4[[#This Row],[MAAN8]],ASO!F:F,ASO!H:H,"")</f>
        <v/>
      </c>
      <c r="M1500" t="str">
        <f>_xlfn.XLOOKUP(Table1__4[[#This Row],[MAAN8]],program!A:A,program!E:E,"")</f>
        <v/>
      </c>
      <c r="N1500">
        <f>_xlfn.XLOOKUP(Table1__4[[#This Row],[MAAN8]],program!A:A,program!F:F,"")</f>
        <v>0</v>
      </c>
      <c r="O1500">
        <f>SUMIFS(sellout!N:N,sellout!G:G,Table1__4[[#This Row],[MAAN8]])</f>
        <v>0</v>
      </c>
      <c r="P1500" s="2" t="str">
        <f>IFERROR(Table1__4[[#This Row],[Actual]]/Table1__4[[#This Row],[Target]],"")</f>
        <v/>
      </c>
      <c r="Q1500" t="str">
        <f>IFERROR(IF(Table1__4[[#This Row],[Target]]&gt;0,Table1__4[[#This Row],[Target]]-Table1__4[[#This Row],[Actual]],""),"")</f>
        <v/>
      </c>
    </row>
    <row r="1501" spans="1:17" x14ac:dyDescent="0.75">
      <c r="A1501" t="s">
        <v>10</v>
      </c>
      <c r="B1501" t="s">
        <v>11</v>
      </c>
      <c r="C1501" t="s">
        <v>22</v>
      </c>
      <c r="D1501" t="s">
        <v>182</v>
      </c>
      <c r="E1501" t="s">
        <v>212</v>
      </c>
      <c r="F1501" t="s">
        <v>184</v>
      </c>
      <c r="G1501" t="s">
        <v>213</v>
      </c>
      <c r="H1501">
        <v>66153681</v>
      </c>
      <c r="I1501" t="s">
        <v>2584</v>
      </c>
      <c r="J1501" t="s">
        <v>2585</v>
      </c>
      <c r="K1501" t="str">
        <f>_xlfn.TEXTBEFORE(Table1__4[[#This Row],[ParentName]],"-")</f>
        <v>BD14</v>
      </c>
      <c r="L1501" t="str">
        <f>_xlfn.XLOOKUP(Table1__4[[#This Row],[MAAN8]],ASO!F:F,ASO!H:H,"")</f>
        <v>Grocery Store</v>
      </c>
      <c r="M1501" t="str">
        <f>_xlfn.XLOOKUP(Table1__4[[#This Row],[MAAN8]],program!A:A,program!E:E,"")</f>
        <v>Target Incentive</v>
      </c>
      <c r="N1501">
        <f>_xlfn.XLOOKUP(Table1__4[[#This Row],[MAAN8]],program!A:A,program!F:F,"")</f>
        <v>120</v>
      </c>
      <c r="O1501">
        <f>SUMIFS(sellout!N:N,sellout!G:G,Table1__4[[#This Row],[MAAN8]])</f>
        <v>6</v>
      </c>
      <c r="P1501" s="2">
        <f>IFERROR(Table1__4[[#This Row],[Actual]]/Table1__4[[#This Row],[Target]],"")</f>
        <v>0.05</v>
      </c>
      <c r="Q1501">
        <f>IFERROR(IF(Table1__4[[#This Row],[Target]]&gt;0,Table1__4[[#This Row],[Target]]-Table1__4[[#This Row],[Actual]],""),"")</f>
        <v>114</v>
      </c>
    </row>
    <row r="1502" spans="1:17" x14ac:dyDescent="0.75">
      <c r="A1502" t="s">
        <v>10</v>
      </c>
      <c r="B1502" t="s">
        <v>11</v>
      </c>
      <c r="C1502" t="s">
        <v>12</v>
      </c>
      <c r="D1502" t="s">
        <v>123</v>
      </c>
      <c r="E1502" t="s">
        <v>151</v>
      </c>
      <c r="F1502" t="s">
        <v>152</v>
      </c>
      <c r="G1502" t="s">
        <v>153</v>
      </c>
      <c r="H1502">
        <v>66153347</v>
      </c>
      <c r="I1502" t="s">
        <v>2586</v>
      </c>
      <c r="J1502" t="s">
        <v>2587</v>
      </c>
      <c r="K1502" t="str">
        <f>_xlfn.TEXTBEFORE(Table1__4[[#This Row],[ParentName]],"-")</f>
        <v>BD10</v>
      </c>
      <c r="L1502" t="str">
        <f>_xlfn.XLOOKUP(Table1__4[[#This Row],[MAAN8]],ASO!F:F,ASO!H:H,"")</f>
        <v>Grocery Store</v>
      </c>
      <c r="M1502" t="str">
        <f>_xlfn.XLOOKUP(Table1__4[[#This Row],[MAAN8]],program!A:A,program!E:E,"")</f>
        <v/>
      </c>
      <c r="N1502">
        <f>_xlfn.XLOOKUP(Table1__4[[#This Row],[MAAN8]],program!A:A,program!F:F,"")</f>
        <v>0</v>
      </c>
      <c r="O1502">
        <f>SUMIFS(sellout!N:N,sellout!G:G,Table1__4[[#This Row],[MAAN8]])</f>
        <v>0</v>
      </c>
      <c r="P1502" s="2" t="str">
        <f>IFERROR(Table1__4[[#This Row],[Actual]]/Table1__4[[#This Row],[Target]],"")</f>
        <v/>
      </c>
      <c r="Q1502" t="str">
        <f>IFERROR(IF(Table1__4[[#This Row],[Target]]&gt;0,Table1__4[[#This Row],[Target]]-Table1__4[[#This Row],[Actual]],""),"")</f>
        <v/>
      </c>
    </row>
    <row r="1503" spans="1:17" x14ac:dyDescent="0.75">
      <c r="A1503" t="s">
        <v>10</v>
      </c>
      <c r="B1503" t="s">
        <v>11</v>
      </c>
      <c r="C1503" t="s">
        <v>12</v>
      </c>
      <c r="D1503" t="s">
        <v>123</v>
      </c>
      <c r="E1503" t="s">
        <v>255</v>
      </c>
      <c r="F1503" t="s">
        <v>25</v>
      </c>
      <c r="G1503" t="s">
        <v>256</v>
      </c>
      <c r="H1503">
        <v>66107561</v>
      </c>
      <c r="I1503" t="s">
        <v>11291</v>
      </c>
      <c r="J1503" t="s">
        <v>12150</v>
      </c>
      <c r="K1503" t="str">
        <f>_xlfn.TEXTBEFORE(Table1__4[[#This Row],[ParentName]],"-")</f>
        <v>BD10</v>
      </c>
      <c r="L1503" t="str">
        <f>_xlfn.XLOOKUP(Table1__4[[#This Row],[MAAN8]],ASO!F:F,ASO!H:H,"")</f>
        <v/>
      </c>
      <c r="M1503" t="str">
        <f>_xlfn.XLOOKUP(Table1__4[[#This Row],[MAAN8]],program!A:A,program!E:E,"")</f>
        <v/>
      </c>
      <c r="N1503">
        <f>_xlfn.XLOOKUP(Table1__4[[#This Row],[MAAN8]],program!A:A,program!F:F,"")</f>
        <v>0</v>
      </c>
      <c r="O1503">
        <f>SUMIFS(sellout!N:N,sellout!G:G,Table1__4[[#This Row],[MAAN8]])</f>
        <v>0</v>
      </c>
      <c r="P1503" s="2" t="str">
        <f>IFERROR(Table1__4[[#This Row],[Actual]]/Table1__4[[#This Row],[Target]],"")</f>
        <v/>
      </c>
      <c r="Q1503" t="str">
        <f>IFERROR(IF(Table1__4[[#This Row],[Target]]&gt;0,Table1__4[[#This Row],[Target]]-Table1__4[[#This Row],[Actual]],""),"")</f>
        <v/>
      </c>
    </row>
    <row r="1504" spans="1:17" x14ac:dyDescent="0.75">
      <c r="A1504" t="s">
        <v>10</v>
      </c>
      <c r="B1504" t="s">
        <v>11</v>
      </c>
      <c r="C1504" t="s">
        <v>12</v>
      </c>
      <c r="D1504" t="s">
        <v>38</v>
      </c>
      <c r="E1504" t="s">
        <v>39</v>
      </c>
      <c r="F1504" t="s">
        <v>40</v>
      </c>
      <c r="G1504" t="s">
        <v>41</v>
      </c>
      <c r="H1504">
        <v>66101112</v>
      </c>
      <c r="I1504" t="s">
        <v>2588</v>
      </c>
      <c r="J1504" t="s">
        <v>2589</v>
      </c>
      <c r="K1504" t="str">
        <f>_xlfn.TEXTBEFORE(Table1__4[[#This Row],[ParentName]],"-")</f>
        <v>BD16</v>
      </c>
      <c r="L1504" t="str">
        <f>_xlfn.XLOOKUP(Table1__4[[#This Row],[MAAN8]],ASO!F:F,ASO!H:H,"")</f>
        <v>Grocery Store</v>
      </c>
      <c r="M1504" t="str">
        <f>_xlfn.XLOOKUP(Table1__4[[#This Row],[MAAN8]],program!A:A,program!E:E,"")</f>
        <v>Target Incentive</v>
      </c>
      <c r="N1504">
        <f>_xlfn.XLOOKUP(Table1__4[[#This Row],[MAAN8]],program!A:A,program!F:F,"")</f>
        <v>100</v>
      </c>
      <c r="O1504">
        <f>SUMIFS(sellout!N:N,sellout!G:G,Table1__4[[#This Row],[MAAN8]])</f>
        <v>0</v>
      </c>
      <c r="P1504" s="2">
        <f>IFERROR(Table1__4[[#This Row],[Actual]]/Table1__4[[#This Row],[Target]],"")</f>
        <v>0</v>
      </c>
      <c r="Q1504">
        <f>IFERROR(IF(Table1__4[[#This Row],[Target]]&gt;0,Table1__4[[#This Row],[Target]]-Table1__4[[#This Row],[Actual]],""),"")</f>
        <v>100</v>
      </c>
    </row>
    <row r="1505" spans="1:17" x14ac:dyDescent="0.75">
      <c r="A1505" t="s">
        <v>10</v>
      </c>
      <c r="B1505" t="s">
        <v>11</v>
      </c>
      <c r="C1505" t="s">
        <v>12</v>
      </c>
      <c r="D1505" t="s">
        <v>123</v>
      </c>
      <c r="E1505" t="s">
        <v>529</v>
      </c>
      <c r="F1505" t="s">
        <v>239</v>
      </c>
      <c r="G1505" t="s">
        <v>530</v>
      </c>
      <c r="H1505">
        <v>66102732</v>
      </c>
      <c r="I1505" t="s">
        <v>2590</v>
      </c>
      <c r="J1505" t="s">
        <v>2591</v>
      </c>
      <c r="K1505" t="str">
        <f>_xlfn.TEXTBEFORE(Table1__4[[#This Row],[ParentName]],"-")</f>
        <v>BD10</v>
      </c>
      <c r="L1505" t="str">
        <f>_xlfn.XLOOKUP(Table1__4[[#This Row],[MAAN8]],ASO!F:F,ASO!H:H,"")</f>
        <v>Grocery Store</v>
      </c>
      <c r="M1505" t="str">
        <f>_xlfn.XLOOKUP(Table1__4[[#This Row],[MAAN8]],program!A:A,program!E:E,"")</f>
        <v>Target Incentive</v>
      </c>
      <c r="N1505">
        <f>_xlfn.XLOOKUP(Table1__4[[#This Row],[MAAN8]],program!A:A,program!F:F,"")</f>
        <v>350</v>
      </c>
      <c r="O1505">
        <f>SUMIFS(sellout!N:N,sellout!G:G,Table1__4[[#This Row],[MAAN8]])</f>
        <v>0</v>
      </c>
      <c r="P1505" s="2">
        <f>IFERROR(Table1__4[[#This Row],[Actual]]/Table1__4[[#This Row],[Target]],"")</f>
        <v>0</v>
      </c>
      <c r="Q1505">
        <f>IFERROR(IF(Table1__4[[#This Row],[Target]]&gt;0,Table1__4[[#This Row],[Target]]-Table1__4[[#This Row],[Actual]],""),"")</f>
        <v>350</v>
      </c>
    </row>
    <row r="1506" spans="1:17" x14ac:dyDescent="0.75">
      <c r="A1506" t="s">
        <v>10</v>
      </c>
      <c r="B1506" t="s">
        <v>11</v>
      </c>
      <c r="C1506" t="s">
        <v>12</v>
      </c>
      <c r="D1506" t="s">
        <v>55</v>
      </c>
      <c r="E1506" t="s">
        <v>98</v>
      </c>
      <c r="F1506" t="s">
        <v>30</v>
      </c>
      <c r="G1506" t="s">
        <v>99</v>
      </c>
      <c r="H1506">
        <v>66152759</v>
      </c>
      <c r="I1506" t="s">
        <v>2592</v>
      </c>
      <c r="J1506" t="s">
        <v>2593</v>
      </c>
      <c r="K1506" t="str">
        <f>_xlfn.TEXTBEFORE(Table1__4[[#This Row],[ParentName]],"-")</f>
        <v>BD</v>
      </c>
      <c r="L1506" t="str">
        <f>_xlfn.XLOOKUP(Table1__4[[#This Row],[MAAN8]],ASO!F:F,ASO!H:H,"")</f>
        <v>Grocery Store</v>
      </c>
      <c r="M1506" t="str">
        <f>_xlfn.XLOOKUP(Table1__4[[#This Row],[MAAN8]],program!A:A,program!E:E,"")</f>
        <v/>
      </c>
      <c r="N1506">
        <f>_xlfn.XLOOKUP(Table1__4[[#This Row],[MAAN8]],program!A:A,program!F:F,"")</f>
        <v>0</v>
      </c>
      <c r="O1506">
        <f>SUMIFS(sellout!N:N,sellout!G:G,Table1__4[[#This Row],[MAAN8]])</f>
        <v>0</v>
      </c>
      <c r="P1506" s="2" t="str">
        <f>IFERROR(Table1__4[[#This Row],[Actual]]/Table1__4[[#This Row],[Target]],"")</f>
        <v/>
      </c>
      <c r="Q1506" t="str">
        <f>IFERROR(IF(Table1__4[[#This Row],[Target]]&gt;0,Table1__4[[#This Row],[Target]]-Table1__4[[#This Row],[Actual]],""),"")</f>
        <v/>
      </c>
    </row>
    <row r="1507" spans="1:17" x14ac:dyDescent="0.75">
      <c r="A1507" t="s">
        <v>10</v>
      </c>
      <c r="B1507" t="s">
        <v>11</v>
      </c>
      <c r="C1507" t="s">
        <v>12</v>
      </c>
      <c r="D1507" t="s">
        <v>38</v>
      </c>
      <c r="E1507" t="s">
        <v>446</v>
      </c>
      <c r="F1507" t="s">
        <v>40</v>
      </c>
      <c r="G1507" t="s">
        <v>447</v>
      </c>
      <c r="H1507">
        <v>66112594</v>
      </c>
      <c r="I1507" t="s">
        <v>2594</v>
      </c>
      <c r="J1507" t="s">
        <v>2595</v>
      </c>
      <c r="K1507" t="str">
        <f>_xlfn.TEXTBEFORE(Table1__4[[#This Row],[ParentName]],"-")</f>
        <v>BD16</v>
      </c>
      <c r="L1507" t="str">
        <f>_xlfn.XLOOKUP(Table1__4[[#This Row],[MAAN8]],ASO!F:F,ASO!H:H,"")</f>
        <v>Grocery Store</v>
      </c>
      <c r="M1507" t="str">
        <f>_xlfn.XLOOKUP(Table1__4[[#This Row],[MAAN8]],program!A:A,program!E:E,"")</f>
        <v>Target Incentive</v>
      </c>
      <c r="N1507">
        <f>_xlfn.XLOOKUP(Table1__4[[#This Row],[MAAN8]],program!A:A,program!F:F,"")</f>
        <v>100</v>
      </c>
      <c r="O1507">
        <f>SUMIFS(sellout!N:N,sellout!G:G,Table1__4[[#This Row],[MAAN8]])</f>
        <v>30</v>
      </c>
      <c r="P1507" s="2">
        <f>IFERROR(Table1__4[[#This Row],[Actual]]/Table1__4[[#This Row],[Target]],"")</f>
        <v>0.3</v>
      </c>
      <c r="Q1507">
        <f>IFERROR(IF(Table1__4[[#This Row],[Target]]&gt;0,Table1__4[[#This Row],[Target]]-Table1__4[[#This Row],[Actual]],""),"")</f>
        <v>70</v>
      </c>
    </row>
    <row r="1508" spans="1:17" x14ac:dyDescent="0.75">
      <c r="A1508" t="s">
        <v>10</v>
      </c>
      <c r="B1508" t="s">
        <v>11</v>
      </c>
      <c r="C1508" t="s">
        <v>12</v>
      </c>
      <c r="D1508" t="s">
        <v>55</v>
      </c>
      <c r="E1508" t="s">
        <v>98</v>
      </c>
      <c r="F1508" t="s">
        <v>30</v>
      </c>
      <c r="G1508" t="s">
        <v>99</v>
      </c>
      <c r="H1508">
        <v>66109673</v>
      </c>
      <c r="I1508" t="s">
        <v>2596</v>
      </c>
      <c r="J1508" t="s">
        <v>579</v>
      </c>
      <c r="K1508" t="str">
        <f>_xlfn.TEXTBEFORE(Table1__4[[#This Row],[ParentName]],"-")</f>
        <v>BD</v>
      </c>
      <c r="L1508" t="str">
        <f>_xlfn.XLOOKUP(Table1__4[[#This Row],[MAAN8]],ASO!F:F,ASO!H:H,"")</f>
        <v>Grocery Store</v>
      </c>
      <c r="M1508" t="str">
        <f>_xlfn.XLOOKUP(Table1__4[[#This Row],[MAAN8]],program!A:A,program!E:E,"")</f>
        <v/>
      </c>
      <c r="N1508">
        <f>_xlfn.XLOOKUP(Table1__4[[#This Row],[MAAN8]],program!A:A,program!F:F,"")</f>
        <v>0</v>
      </c>
      <c r="O1508">
        <f>SUMIFS(sellout!N:N,sellout!G:G,Table1__4[[#This Row],[MAAN8]])</f>
        <v>5</v>
      </c>
      <c r="P1508" s="2" t="str">
        <f>IFERROR(Table1__4[[#This Row],[Actual]]/Table1__4[[#This Row],[Target]],"")</f>
        <v/>
      </c>
      <c r="Q1508" t="str">
        <f>IFERROR(IF(Table1__4[[#This Row],[Target]]&gt;0,Table1__4[[#This Row],[Target]]-Table1__4[[#This Row],[Actual]],""),"")</f>
        <v/>
      </c>
    </row>
    <row r="1509" spans="1:17" x14ac:dyDescent="0.75">
      <c r="A1509" t="s">
        <v>10</v>
      </c>
      <c r="B1509" t="s">
        <v>11</v>
      </c>
      <c r="C1509" t="s">
        <v>22</v>
      </c>
      <c r="D1509" t="s">
        <v>182</v>
      </c>
      <c r="E1509" t="s">
        <v>212</v>
      </c>
      <c r="F1509" t="s">
        <v>184</v>
      </c>
      <c r="G1509" t="s">
        <v>213</v>
      </c>
      <c r="H1509">
        <v>66153573</v>
      </c>
      <c r="I1509" t="s">
        <v>2597</v>
      </c>
      <c r="J1509" t="s">
        <v>2598</v>
      </c>
      <c r="K1509" t="str">
        <f>_xlfn.TEXTBEFORE(Table1__4[[#This Row],[ParentName]],"-")</f>
        <v>BD14</v>
      </c>
      <c r="L1509" t="str">
        <f>_xlfn.XLOOKUP(Table1__4[[#This Row],[MAAN8]],ASO!F:F,ASO!H:H,"")</f>
        <v>Grocery Store</v>
      </c>
      <c r="M1509" t="str">
        <f>_xlfn.XLOOKUP(Table1__4[[#This Row],[MAAN8]],program!A:A,program!E:E,"")</f>
        <v>Target Incentive</v>
      </c>
      <c r="N1509">
        <f>_xlfn.XLOOKUP(Table1__4[[#This Row],[MAAN8]],program!A:A,program!F:F,"")</f>
        <v>385</v>
      </c>
      <c r="O1509">
        <f>SUMIFS(sellout!N:N,sellout!G:G,Table1__4[[#This Row],[MAAN8]])</f>
        <v>0</v>
      </c>
      <c r="P1509" s="2">
        <f>IFERROR(Table1__4[[#This Row],[Actual]]/Table1__4[[#This Row],[Target]],"")</f>
        <v>0</v>
      </c>
      <c r="Q1509">
        <f>IFERROR(IF(Table1__4[[#This Row],[Target]]&gt;0,Table1__4[[#This Row],[Target]]-Table1__4[[#This Row],[Actual]],""),"")</f>
        <v>385</v>
      </c>
    </row>
    <row r="1510" spans="1:17" x14ac:dyDescent="0.75">
      <c r="A1510" t="s">
        <v>10</v>
      </c>
      <c r="B1510" t="s">
        <v>11</v>
      </c>
      <c r="C1510" t="s">
        <v>22</v>
      </c>
      <c r="D1510" t="s">
        <v>23</v>
      </c>
      <c r="E1510" t="s">
        <v>85</v>
      </c>
      <c r="F1510" t="s">
        <v>64</v>
      </c>
      <c r="G1510" t="s">
        <v>86</v>
      </c>
      <c r="H1510">
        <v>66154677</v>
      </c>
      <c r="I1510" t="s">
        <v>2599</v>
      </c>
      <c r="J1510" t="s">
        <v>2600</v>
      </c>
      <c r="K1510" t="str">
        <f>_xlfn.TEXTBEFORE(Table1__4[[#This Row],[ParentName]],"-")</f>
        <v>BD12</v>
      </c>
      <c r="L1510" t="str">
        <f>_xlfn.XLOOKUP(Table1__4[[#This Row],[MAAN8]],ASO!F:F,ASO!H:H,"")</f>
        <v>Grocery Store</v>
      </c>
      <c r="M1510" t="str">
        <f>_xlfn.XLOOKUP(Table1__4[[#This Row],[MAAN8]],program!A:A,program!E:E,"")</f>
        <v/>
      </c>
      <c r="N1510">
        <f>_xlfn.XLOOKUP(Table1__4[[#This Row],[MAAN8]],program!A:A,program!F:F,"")</f>
        <v>0</v>
      </c>
      <c r="O1510">
        <f>SUMIFS(sellout!N:N,sellout!G:G,Table1__4[[#This Row],[MAAN8]])</f>
        <v>0</v>
      </c>
      <c r="P1510" s="2" t="str">
        <f>IFERROR(Table1__4[[#This Row],[Actual]]/Table1__4[[#This Row],[Target]],"")</f>
        <v/>
      </c>
      <c r="Q1510" t="str">
        <f>IFERROR(IF(Table1__4[[#This Row],[Target]]&gt;0,Table1__4[[#This Row],[Target]]-Table1__4[[#This Row],[Actual]],""),"")</f>
        <v/>
      </c>
    </row>
    <row r="1511" spans="1:17" x14ac:dyDescent="0.75">
      <c r="A1511" t="s">
        <v>10</v>
      </c>
      <c r="B1511" t="s">
        <v>11</v>
      </c>
      <c r="C1511" t="s">
        <v>12</v>
      </c>
      <c r="D1511" t="s">
        <v>123</v>
      </c>
      <c r="E1511" t="s">
        <v>608</v>
      </c>
      <c r="F1511" t="s">
        <v>125</v>
      </c>
      <c r="G1511" t="s">
        <v>609</v>
      </c>
      <c r="H1511">
        <v>66108778</v>
      </c>
      <c r="I1511" t="s">
        <v>2601</v>
      </c>
      <c r="J1511" t="s">
        <v>2602</v>
      </c>
      <c r="K1511" t="str">
        <f>_xlfn.TEXTBEFORE(Table1__4[[#This Row],[ParentName]],"-")</f>
        <v>BD10</v>
      </c>
      <c r="L1511" t="str">
        <f>_xlfn.XLOOKUP(Table1__4[[#This Row],[MAAN8]],ASO!F:F,ASO!H:H,"")</f>
        <v>Grocery Store</v>
      </c>
      <c r="M1511" t="str">
        <f>_xlfn.XLOOKUP(Table1__4[[#This Row],[MAAN8]],program!A:A,program!E:E,"")</f>
        <v/>
      </c>
      <c r="N1511">
        <f>_xlfn.XLOOKUP(Table1__4[[#This Row],[MAAN8]],program!A:A,program!F:F,"")</f>
        <v>0</v>
      </c>
      <c r="O1511">
        <f>SUMIFS(sellout!N:N,sellout!G:G,Table1__4[[#This Row],[MAAN8]])</f>
        <v>0</v>
      </c>
      <c r="P1511" s="2" t="str">
        <f>IFERROR(Table1__4[[#This Row],[Actual]]/Table1__4[[#This Row],[Target]],"")</f>
        <v/>
      </c>
      <c r="Q1511" t="str">
        <f>IFERROR(IF(Table1__4[[#This Row],[Target]]&gt;0,Table1__4[[#This Row],[Target]]-Table1__4[[#This Row],[Actual]],""),"")</f>
        <v/>
      </c>
    </row>
    <row r="1512" spans="1:17" x14ac:dyDescent="0.75">
      <c r="A1512" t="s">
        <v>10</v>
      </c>
      <c r="B1512" t="s">
        <v>11</v>
      </c>
      <c r="C1512" t="s">
        <v>22</v>
      </c>
      <c r="D1512" t="s">
        <v>89</v>
      </c>
      <c r="E1512" t="s">
        <v>354</v>
      </c>
      <c r="F1512" t="s">
        <v>220</v>
      </c>
      <c r="G1512" t="s">
        <v>355</v>
      </c>
      <c r="H1512">
        <v>66115590</v>
      </c>
      <c r="I1512" t="s">
        <v>12151</v>
      </c>
      <c r="J1512" t="s">
        <v>12152</v>
      </c>
      <c r="K1512" t="str">
        <f>_xlfn.TEXTBEFORE(Table1__4[[#This Row],[ParentName]],"-")</f>
        <v>BD11</v>
      </c>
      <c r="L1512" t="str">
        <f>_xlfn.XLOOKUP(Table1__4[[#This Row],[MAAN8]],ASO!F:F,ASO!H:H,"")</f>
        <v/>
      </c>
      <c r="M1512" t="str">
        <f>_xlfn.XLOOKUP(Table1__4[[#This Row],[MAAN8]],program!A:A,program!E:E,"")</f>
        <v/>
      </c>
      <c r="N1512">
        <f>_xlfn.XLOOKUP(Table1__4[[#This Row],[MAAN8]],program!A:A,program!F:F,"")</f>
        <v>0</v>
      </c>
      <c r="O1512">
        <f>SUMIFS(sellout!N:N,sellout!G:G,Table1__4[[#This Row],[MAAN8]])</f>
        <v>0</v>
      </c>
      <c r="P1512" s="2" t="str">
        <f>IFERROR(Table1__4[[#This Row],[Actual]]/Table1__4[[#This Row],[Target]],"")</f>
        <v/>
      </c>
      <c r="Q1512" t="str">
        <f>IFERROR(IF(Table1__4[[#This Row],[Target]]&gt;0,Table1__4[[#This Row],[Target]]-Table1__4[[#This Row],[Actual]],""),"")</f>
        <v/>
      </c>
    </row>
    <row r="1513" spans="1:17" x14ac:dyDescent="0.75">
      <c r="A1513" t="s">
        <v>10</v>
      </c>
      <c r="B1513" t="s">
        <v>11</v>
      </c>
      <c r="C1513" t="s">
        <v>12</v>
      </c>
      <c r="D1513" t="s">
        <v>13</v>
      </c>
      <c r="E1513" t="s">
        <v>178</v>
      </c>
      <c r="F1513" t="s">
        <v>30</v>
      </c>
      <c r="G1513" t="s">
        <v>179</v>
      </c>
      <c r="H1513">
        <v>66152137</v>
      </c>
      <c r="I1513" t="s">
        <v>2603</v>
      </c>
      <c r="J1513" t="s">
        <v>2604</v>
      </c>
      <c r="K1513" t="str">
        <f>_xlfn.TEXTBEFORE(Table1__4[[#This Row],[ParentName]],"-")</f>
        <v>BD8</v>
      </c>
      <c r="L1513" t="str">
        <f>_xlfn.XLOOKUP(Table1__4[[#This Row],[MAAN8]],ASO!F:F,ASO!H:H,"")</f>
        <v>Grocery Store</v>
      </c>
      <c r="M1513" t="str">
        <f>_xlfn.XLOOKUP(Table1__4[[#This Row],[MAAN8]],program!A:A,program!E:E,"")</f>
        <v/>
      </c>
      <c r="N1513">
        <f>_xlfn.XLOOKUP(Table1__4[[#This Row],[MAAN8]],program!A:A,program!F:F,"")</f>
        <v>0</v>
      </c>
      <c r="O1513">
        <f>SUMIFS(sellout!N:N,sellout!G:G,Table1__4[[#This Row],[MAAN8]])</f>
        <v>0</v>
      </c>
      <c r="P1513" s="2" t="str">
        <f>IFERROR(Table1__4[[#This Row],[Actual]]/Table1__4[[#This Row],[Target]],"")</f>
        <v/>
      </c>
      <c r="Q1513" t="str">
        <f>IFERROR(IF(Table1__4[[#This Row],[Target]]&gt;0,Table1__4[[#This Row],[Target]]-Table1__4[[#This Row],[Actual]],""),"")</f>
        <v/>
      </c>
    </row>
    <row r="1514" spans="1:17" x14ac:dyDescent="0.75">
      <c r="A1514" t="s">
        <v>10</v>
      </c>
      <c r="B1514" t="s">
        <v>11</v>
      </c>
      <c r="C1514" t="s">
        <v>12</v>
      </c>
      <c r="D1514" t="s">
        <v>38</v>
      </c>
      <c r="E1514" t="s">
        <v>156</v>
      </c>
      <c r="F1514" t="s">
        <v>40</v>
      </c>
      <c r="G1514" t="s">
        <v>157</v>
      </c>
      <c r="H1514">
        <v>66151632</v>
      </c>
      <c r="I1514" t="s">
        <v>2605</v>
      </c>
      <c r="J1514" t="s">
        <v>2606</v>
      </c>
      <c r="K1514" t="str">
        <f>_xlfn.TEXTBEFORE(Table1__4[[#This Row],[ParentName]],"-")</f>
        <v>BD16</v>
      </c>
      <c r="L1514" t="str">
        <f>_xlfn.XLOOKUP(Table1__4[[#This Row],[MAAN8]],ASO!F:F,ASO!H:H,"")</f>
        <v>Grocery Store - Home Delivery</v>
      </c>
      <c r="M1514" t="str">
        <f>_xlfn.XLOOKUP(Table1__4[[#This Row],[MAAN8]],program!A:A,program!E:E,"")</f>
        <v/>
      </c>
      <c r="N1514">
        <f>_xlfn.XLOOKUP(Table1__4[[#This Row],[MAAN8]],program!A:A,program!F:F,"")</f>
        <v>0</v>
      </c>
      <c r="O1514">
        <f>SUMIFS(sellout!N:N,sellout!G:G,Table1__4[[#This Row],[MAAN8]])</f>
        <v>0</v>
      </c>
      <c r="P1514" s="2" t="str">
        <f>IFERROR(Table1__4[[#This Row],[Actual]]/Table1__4[[#This Row],[Target]],"")</f>
        <v/>
      </c>
      <c r="Q1514" t="str">
        <f>IFERROR(IF(Table1__4[[#This Row],[Target]]&gt;0,Table1__4[[#This Row],[Target]]-Table1__4[[#This Row],[Actual]],""),"")</f>
        <v/>
      </c>
    </row>
    <row r="1515" spans="1:17" x14ac:dyDescent="0.75">
      <c r="A1515" t="s">
        <v>10</v>
      </c>
      <c r="B1515" t="s">
        <v>11</v>
      </c>
      <c r="C1515" t="s">
        <v>12</v>
      </c>
      <c r="D1515" t="s">
        <v>55</v>
      </c>
      <c r="E1515" t="s">
        <v>29</v>
      </c>
      <c r="F1515" t="s">
        <v>30</v>
      </c>
      <c r="G1515" t="s">
        <v>31</v>
      </c>
      <c r="H1515">
        <v>66152054</v>
      </c>
      <c r="I1515" t="s">
        <v>2605</v>
      </c>
      <c r="J1515" t="s">
        <v>1013</v>
      </c>
      <c r="K1515" t="str">
        <f>_xlfn.TEXTBEFORE(Table1__4[[#This Row],[ParentName]],"-")</f>
        <v>BD</v>
      </c>
      <c r="L1515" t="str">
        <f>_xlfn.XLOOKUP(Table1__4[[#This Row],[MAAN8]],ASO!F:F,ASO!H:H,"")</f>
        <v>Grocery Store</v>
      </c>
      <c r="M1515" t="str">
        <f>_xlfn.XLOOKUP(Table1__4[[#This Row],[MAAN8]],program!A:A,program!E:E,"")</f>
        <v>Target Incentive</v>
      </c>
      <c r="N1515">
        <f>_xlfn.XLOOKUP(Table1__4[[#This Row],[MAAN8]],program!A:A,program!F:F,"")</f>
        <v>100</v>
      </c>
      <c r="O1515">
        <f>SUMIFS(sellout!N:N,sellout!G:G,Table1__4[[#This Row],[MAAN8]])</f>
        <v>0</v>
      </c>
      <c r="P1515" s="2">
        <f>IFERROR(Table1__4[[#This Row],[Actual]]/Table1__4[[#This Row],[Target]],"")</f>
        <v>0</v>
      </c>
      <c r="Q1515">
        <f>IFERROR(IF(Table1__4[[#This Row],[Target]]&gt;0,Table1__4[[#This Row],[Target]]-Table1__4[[#This Row],[Actual]],""),"")</f>
        <v>100</v>
      </c>
    </row>
    <row r="1516" spans="1:17" x14ac:dyDescent="0.75">
      <c r="A1516" t="s">
        <v>10</v>
      </c>
      <c r="B1516" t="s">
        <v>11</v>
      </c>
      <c r="C1516" t="s">
        <v>22</v>
      </c>
      <c r="D1516" t="s">
        <v>89</v>
      </c>
      <c r="E1516" t="s">
        <v>354</v>
      </c>
      <c r="F1516" t="s">
        <v>220</v>
      </c>
      <c r="G1516" t="s">
        <v>355</v>
      </c>
      <c r="H1516">
        <v>66106585</v>
      </c>
      <c r="I1516" t="s">
        <v>2607</v>
      </c>
      <c r="J1516" t="s">
        <v>2608</v>
      </c>
      <c r="K1516" t="str">
        <f>_xlfn.TEXTBEFORE(Table1__4[[#This Row],[ParentName]],"-")</f>
        <v>BD11</v>
      </c>
      <c r="L1516" t="str">
        <f>_xlfn.XLOOKUP(Table1__4[[#This Row],[MAAN8]],ASO!F:F,ASO!H:H,"")</f>
        <v>Grocery Store</v>
      </c>
      <c r="M1516" t="str">
        <f>_xlfn.XLOOKUP(Table1__4[[#This Row],[MAAN8]],program!A:A,program!E:E,"")</f>
        <v>Target Incentive</v>
      </c>
      <c r="N1516">
        <f>_xlfn.XLOOKUP(Table1__4[[#This Row],[MAAN8]],program!A:A,program!F:F,"")</f>
        <v>145</v>
      </c>
      <c r="O1516">
        <f>SUMIFS(sellout!N:N,sellout!G:G,Table1__4[[#This Row],[MAAN8]])</f>
        <v>0</v>
      </c>
      <c r="P1516" s="2">
        <f>IFERROR(Table1__4[[#This Row],[Actual]]/Table1__4[[#This Row],[Target]],"")</f>
        <v>0</v>
      </c>
      <c r="Q1516">
        <f>IFERROR(IF(Table1__4[[#This Row],[Target]]&gt;0,Table1__4[[#This Row],[Target]]-Table1__4[[#This Row],[Actual]],""),"")</f>
        <v>145</v>
      </c>
    </row>
    <row r="1517" spans="1:17" x14ac:dyDescent="0.75">
      <c r="A1517" t="s">
        <v>10</v>
      </c>
      <c r="B1517" t="s">
        <v>11</v>
      </c>
      <c r="C1517" t="s">
        <v>12</v>
      </c>
      <c r="D1517" t="s">
        <v>123</v>
      </c>
      <c r="E1517" t="s">
        <v>513</v>
      </c>
      <c r="F1517" t="s">
        <v>125</v>
      </c>
      <c r="G1517" t="s">
        <v>18</v>
      </c>
      <c r="H1517">
        <v>66105073</v>
      </c>
      <c r="I1517" t="s">
        <v>2609</v>
      </c>
      <c r="J1517" t="s">
        <v>593</v>
      </c>
      <c r="K1517" t="str">
        <f>_xlfn.TEXTBEFORE(Table1__4[[#This Row],[ParentName]],"-")</f>
        <v>BD10</v>
      </c>
      <c r="L1517" t="str">
        <f>_xlfn.XLOOKUP(Table1__4[[#This Row],[MAAN8]],ASO!F:F,ASO!H:H,"")</f>
        <v>Grocery Store</v>
      </c>
      <c r="M1517" t="str">
        <f>_xlfn.XLOOKUP(Table1__4[[#This Row],[MAAN8]],program!A:A,program!E:E,"")</f>
        <v/>
      </c>
      <c r="N1517">
        <f>_xlfn.XLOOKUP(Table1__4[[#This Row],[MAAN8]],program!A:A,program!F:F,"")</f>
        <v>0</v>
      </c>
      <c r="O1517">
        <f>SUMIFS(sellout!N:N,sellout!G:G,Table1__4[[#This Row],[MAAN8]])</f>
        <v>0</v>
      </c>
      <c r="P1517" s="2" t="str">
        <f>IFERROR(Table1__4[[#This Row],[Actual]]/Table1__4[[#This Row],[Target]],"")</f>
        <v/>
      </c>
      <c r="Q1517" t="str">
        <f>IFERROR(IF(Table1__4[[#This Row],[Target]]&gt;0,Table1__4[[#This Row],[Target]]-Table1__4[[#This Row],[Actual]],""),"")</f>
        <v/>
      </c>
    </row>
    <row r="1518" spans="1:17" x14ac:dyDescent="0.75">
      <c r="A1518" t="s">
        <v>10</v>
      </c>
      <c r="B1518" t="s">
        <v>11</v>
      </c>
      <c r="C1518" t="s">
        <v>22</v>
      </c>
      <c r="D1518" t="s">
        <v>89</v>
      </c>
      <c r="E1518" t="s">
        <v>259</v>
      </c>
      <c r="F1518" t="s">
        <v>220</v>
      </c>
      <c r="G1518" t="s">
        <v>260</v>
      </c>
      <c r="H1518">
        <v>66111318</v>
      </c>
      <c r="I1518" t="s">
        <v>2610</v>
      </c>
      <c r="J1518" t="s">
        <v>2611</v>
      </c>
      <c r="K1518" t="str">
        <f>_xlfn.TEXTBEFORE(Table1__4[[#This Row],[ParentName]],"-")</f>
        <v>BD11</v>
      </c>
      <c r="L1518" t="str">
        <f>_xlfn.XLOOKUP(Table1__4[[#This Row],[MAAN8]],ASO!F:F,ASO!H:H,"")</f>
        <v>Grocery Store</v>
      </c>
      <c r="M1518" t="str">
        <f>_xlfn.XLOOKUP(Table1__4[[#This Row],[MAAN8]],program!A:A,program!E:E,"")</f>
        <v>Target Incentive</v>
      </c>
      <c r="N1518">
        <f>_xlfn.XLOOKUP(Table1__4[[#This Row],[MAAN8]],program!A:A,program!F:F,"")</f>
        <v>100</v>
      </c>
      <c r="O1518">
        <f>SUMIFS(sellout!N:N,sellout!G:G,Table1__4[[#This Row],[MAAN8]])</f>
        <v>0</v>
      </c>
      <c r="P1518" s="2">
        <f>IFERROR(Table1__4[[#This Row],[Actual]]/Table1__4[[#This Row],[Target]],"")</f>
        <v>0</v>
      </c>
      <c r="Q1518">
        <f>IFERROR(IF(Table1__4[[#This Row],[Target]]&gt;0,Table1__4[[#This Row],[Target]]-Table1__4[[#This Row],[Actual]],""),"")</f>
        <v>100</v>
      </c>
    </row>
    <row r="1519" spans="1:17" x14ac:dyDescent="0.75">
      <c r="A1519" t="s">
        <v>10</v>
      </c>
      <c r="B1519" t="s">
        <v>11</v>
      </c>
      <c r="C1519" t="s">
        <v>46</v>
      </c>
      <c r="D1519" t="s">
        <v>47</v>
      </c>
      <c r="E1519" t="s">
        <v>102</v>
      </c>
      <c r="F1519" t="s">
        <v>69</v>
      </c>
      <c r="G1519" t="s">
        <v>103</v>
      </c>
      <c r="H1519">
        <v>65026933</v>
      </c>
      <c r="I1519" t="s">
        <v>2612</v>
      </c>
      <c r="J1519" t="s">
        <v>2613</v>
      </c>
      <c r="K1519" t="str">
        <f>_xlfn.TEXTBEFORE(Table1__4[[#This Row],[ParentName]],"-")</f>
        <v>HMcc</v>
      </c>
      <c r="L1519" t="str">
        <f>_xlfn.XLOOKUP(Table1__4[[#This Row],[MAAN8]],ASO!F:F,ASO!H:H,"")</f>
        <v>Grocery Store</v>
      </c>
      <c r="M1519" t="str">
        <f>_xlfn.XLOOKUP(Table1__4[[#This Row],[MAAN8]],program!A:A,program!E:E,"")</f>
        <v/>
      </c>
      <c r="N1519">
        <f>_xlfn.XLOOKUP(Table1__4[[#This Row],[MAAN8]],program!A:A,program!F:F,"")</f>
        <v>0</v>
      </c>
      <c r="O1519">
        <f>SUMIFS(sellout!N:N,sellout!G:G,Table1__4[[#This Row],[MAAN8]])</f>
        <v>0</v>
      </c>
      <c r="P1519" s="2" t="str">
        <f>IFERROR(Table1__4[[#This Row],[Actual]]/Table1__4[[#This Row],[Target]],"")</f>
        <v/>
      </c>
      <c r="Q1519" t="str">
        <f>IFERROR(IF(Table1__4[[#This Row],[Target]]&gt;0,Table1__4[[#This Row],[Target]]-Table1__4[[#This Row],[Actual]],""),"")</f>
        <v/>
      </c>
    </row>
    <row r="1520" spans="1:17" x14ac:dyDescent="0.75">
      <c r="A1520" t="s">
        <v>10</v>
      </c>
      <c r="B1520" t="s">
        <v>11</v>
      </c>
      <c r="C1520" t="s">
        <v>46</v>
      </c>
      <c r="D1520" t="s">
        <v>77</v>
      </c>
      <c r="E1520" t="s">
        <v>106</v>
      </c>
      <c r="F1520" t="s">
        <v>49</v>
      </c>
      <c r="G1520" t="s">
        <v>107</v>
      </c>
      <c r="H1520">
        <v>65714761</v>
      </c>
      <c r="I1520" t="s">
        <v>2614</v>
      </c>
      <c r="J1520" t="s">
        <v>2615</v>
      </c>
      <c r="K1520" t="str">
        <f>_xlfn.TEXTBEFORE(Table1__4[[#This Row],[ParentName]],"-")</f>
        <v>PC</v>
      </c>
      <c r="L1520" t="str">
        <f>_xlfn.XLOOKUP(Table1__4[[#This Row],[MAAN8]],ASO!F:F,ASO!H:H,"")</f>
        <v>Grocery Store</v>
      </c>
      <c r="M1520" t="str">
        <f>_xlfn.XLOOKUP(Table1__4[[#This Row],[MAAN8]],program!A:A,program!E:E,"")</f>
        <v/>
      </c>
      <c r="N1520">
        <f>_xlfn.XLOOKUP(Table1__4[[#This Row],[MAAN8]],program!A:A,program!F:F,"")</f>
        <v>0</v>
      </c>
      <c r="O1520">
        <f>SUMIFS(sellout!N:N,sellout!G:G,Table1__4[[#This Row],[MAAN8]])</f>
        <v>20</v>
      </c>
      <c r="P1520" s="2" t="str">
        <f>IFERROR(Table1__4[[#This Row],[Actual]]/Table1__4[[#This Row],[Target]],"")</f>
        <v/>
      </c>
      <c r="Q1520" t="str">
        <f>IFERROR(IF(Table1__4[[#This Row],[Target]]&gt;0,Table1__4[[#This Row],[Target]]-Table1__4[[#This Row],[Actual]],""),"")</f>
        <v/>
      </c>
    </row>
    <row r="1521" spans="1:17" x14ac:dyDescent="0.75">
      <c r="A1521" t="s">
        <v>10</v>
      </c>
      <c r="B1521" t="s">
        <v>11</v>
      </c>
      <c r="C1521" t="s">
        <v>12</v>
      </c>
      <c r="D1521" t="s">
        <v>123</v>
      </c>
      <c r="E1521" t="s">
        <v>246</v>
      </c>
      <c r="F1521" t="s">
        <v>125</v>
      </c>
      <c r="G1521" t="s">
        <v>247</v>
      </c>
      <c r="H1521">
        <v>66111373</v>
      </c>
      <c r="I1521" t="s">
        <v>2616</v>
      </c>
      <c r="J1521" t="s">
        <v>12153</v>
      </c>
      <c r="K1521" t="str">
        <f>_xlfn.TEXTBEFORE(Table1__4[[#This Row],[ParentName]],"-")</f>
        <v>BD10</v>
      </c>
      <c r="L1521" t="str">
        <f>_xlfn.XLOOKUP(Table1__4[[#This Row],[MAAN8]],ASO!F:F,ASO!H:H,"")</f>
        <v>Grocery Store - Home Delivery</v>
      </c>
      <c r="M1521" t="str">
        <f>_xlfn.XLOOKUP(Table1__4[[#This Row],[MAAN8]],program!A:A,program!E:E,"")</f>
        <v/>
      </c>
      <c r="N1521">
        <f>_xlfn.XLOOKUP(Table1__4[[#This Row],[MAAN8]],program!A:A,program!F:F,"")</f>
        <v>0</v>
      </c>
      <c r="O1521">
        <f>SUMIFS(sellout!N:N,sellout!G:G,Table1__4[[#This Row],[MAAN8]])</f>
        <v>0</v>
      </c>
      <c r="P1521" s="2" t="str">
        <f>IFERROR(Table1__4[[#This Row],[Actual]]/Table1__4[[#This Row],[Target]],"")</f>
        <v/>
      </c>
      <c r="Q1521" t="str">
        <f>IFERROR(IF(Table1__4[[#This Row],[Target]]&gt;0,Table1__4[[#This Row],[Target]]-Table1__4[[#This Row],[Actual]],""),"")</f>
        <v/>
      </c>
    </row>
    <row r="1522" spans="1:17" x14ac:dyDescent="0.75">
      <c r="A1522" t="s">
        <v>10</v>
      </c>
      <c r="B1522" t="s">
        <v>11</v>
      </c>
      <c r="C1522" t="s">
        <v>12</v>
      </c>
      <c r="D1522" t="s">
        <v>55</v>
      </c>
      <c r="E1522" t="s">
        <v>98</v>
      </c>
      <c r="F1522" t="s">
        <v>30</v>
      </c>
      <c r="G1522" t="s">
        <v>99</v>
      </c>
      <c r="H1522">
        <v>66109105</v>
      </c>
      <c r="I1522" t="s">
        <v>2617</v>
      </c>
      <c r="J1522" t="s">
        <v>2618</v>
      </c>
      <c r="K1522" t="str">
        <f>_xlfn.TEXTBEFORE(Table1__4[[#This Row],[ParentName]],"-")</f>
        <v>BD</v>
      </c>
      <c r="L1522" t="str">
        <f>_xlfn.XLOOKUP(Table1__4[[#This Row],[MAAN8]],ASO!F:F,ASO!H:H,"")</f>
        <v>Grocery Store</v>
      </c>
      <c r="M1522" t="str">
        <f>_xlfn.XLOOKUP(Table1__4[[#This Row],[MAAN8]],program!A:A,program!E:E,"")</f>
        <v>Target Incentive</v>
      </c>
      <c r="N1522">
        <f>_xlfn.XLOOKUP(Table1__4[[#This Row],[MAAN8]],program!A:A,program!F:F,"")</f>
        <v>150</v>
      </c>
      <c r="O1522">
        <f>SUMIFS(sellout!N:N,sellout!G:G,Table1__4[[#This Row],[MAAN8]])</f>
        <v>0</v>
      </c>
      <c r="P1522" s="2">
        <f>IFERROR(Table1__4[[#This Row],[Actual]]/Table1__4[[#This Row],[Target]],"")</f>
        <v>0</v>
      </c>
      <c r="Q1522">
        <f>IFERROR(IF(Table1__4[[#This Row],[Target]]&gt;0,Table1__4[[#This Row],[Target]]-Table1__4[[#This Row],[Actual]],""),"")</f>
        <v>150</v>
      </c>
    </row>
    <row r="1523" spans="1:17" x14ac:dyDescent="0.75">
      <c r="A1523" t="s">
        <v>10</v>
      </c>
      <c r="B1523" t="s">
        <v>11</v>
      </c>
      <c r="C1523" t="s">
        <v>12</v>
      </c>
      <c r="D1523" t="s">
        <v>123</v>
      </c>
      <c r="E1523" t="s">
        <v>238</v>
      </c>
      <c r="F1523" t="s">
        <v>239</v>
      </c>
      <c r="G1523" t="s">
        <v>12028</v>
      </c>
      <c r="H1523">
        <v>66110749</v>
      </c>
      <c r="I1523" t="s">
        <v>7787</v>
      </c>
      <c r="J1523" t="s">
        <v>12154</v>
      </c>
      <c r="K1523" t="str">
        <f>_xlfn.TEXTBEFORE(Table1__4[[#This Row],[ParentName]],"-")</f>
        <v>BD10</v>
      </c>
      <c r="L1523" t="str">
        <f>_xlfn.XLOOKUP(Table1__4[[#This Row],[MAAN8]],ASO!F:F,ASO!H:H,"")</f>
        <v/>
      </c>
      <c r="M1523" t="str">
        <f>_xlfn.XLOOKUP(Table1__4[[#This Row],[MAAN8]],program!A:A,program!E:E,"")</f>
        <v/>
      </c>
      <c r="N1523">
        <f>_xlfn.XLOOKUP(Table1__4[[#This Row],[MAAN8]],program!A:A,program!F:F,"")</f>
        <v>0</v>
      </c>
      <c r="O1523">
        <f>SUMIFS(sellout!N:N,sellout!G:G,Table1__4[[#This Row],[MAAN8]])</f>
        <v>0</v>
      </c>
      <c r="P1523" s="2" t="str">
        <f>IFERROR(Table1__4[[#This Row],[Actual]]/Table1__4[[#This Row],[Target]],"")</f>
        <v/>
      </c>
      <c r="Q1523" t="str">
        <f>IFERROR(IF(Table1__4[[#This Row],[Target]]&gt;0,Table1__4[[#This Row],[Target]]-Table1__4[[#This Row],[Actual]],""),"")</f>
        <v/>
      </c>
    </row>
    <row r="1524" spans="1:17" x14ac:dyDescent="0.75">
      <c r="A1524" t="s">
        <v>10</v>
      </c>
      <c r="B1524" t="s">
        <v>11</v>
      </c>
      <c r="C1524" t="s">
        <v>12</v>
      </c>
      <c r="D1524" t="s">
        <v>38</v>
      </c>
      <c r="E1524" t="s">
        <v>39</v>
      </c>
      <c r="F1524" t="s">
        <v>40</v>
      </c>
      <c r="G1524" t="s">
        <v>41</v>
      </c>
      <c r="H1524">
        <v>66104760</v>
      </c>
      <c r="I1524" t="s">
        <v>2619</v>
      </c>
      <c r="J1524" t="s">
        <v>2620</v>
      </c>
      <c r="K1524" t="str">
        <f>_xlfn.TEXTBEFORE(Table1__4[[#This Row],[ParentName]],"-")</f>
        <v>BD16</v>
      </c>
      <c r="L1524" t="str">
        <f>_xlfn.XLOOKUP(Table1__4[[#This Row],[MAAN8]],ASO!F:F,ASO!H:H,"")</f>
        <v>Grocery Store - Home Delivery</v>
      </c>
      <c r="M1524" t="str">
        <f>_xlfn.XLOOKUP(Table1__4[[#This Row],[MAAN8]],program!A:A,program!E:E,"")</f>
        <v>Target Incentive</v>
      </c>
      <c r="N1524">
        <f>_xlfn.XLOOKUP(Table1__4[[#This Row],[MAAN8]],program!A:A,program!F:F,"")</f>
        <v>100</v>
      </c>
      <c r="O1524">
        <f>SUMIFS(sellout!N:N,sellout!G:G,Table1__4[[#This Row],[MAAN8]])</f>
        <v>4</v>
      </c>
      <c r="P1524" s="2">
        <f>IFERROR(Table1__4[[#This Row],[Actual]]/Table1__4[[#This Row],[Target]],"")</f>
        <v>0.04</v>
      </c>
      <c r="Q1524">
        <f>IFERROR(IF(Table1__4[[#This Row],[Target]]&gt;0,Table1__4[[#This Row],[Target]]-Table1__4[[#This Row],[Actual]],""),"")</f>
        <v>96</v>
      </c>
    </row>
    <row r="1525" spans="1:17" x14ac:dyDescent="0.75">
      <c r="A1525" t="s">
        <v>10</v>
      </c>
      <c r="B1525" t="s">
        <v>11</v>
      </c>
      <c r="C1525" t="s">
        <v>12</v>
      </c>
      <c r="D1525" t="s">
        <v>38</v>
      </c>
      <c r="E1525" t="s">
        <v>156</v>
      </c>
      <c r="F1525" t="s">
        <v>40</v>
      </c>
      <c r="G1525" t="s">
        <v>157</v>
      </c>
      <c r="H1525">
        <v>66111376</v>
      </c>
      <c r="I1525" t="s">
        <v>2621</v>
      </c>
      <c r="J1525" t="s">
        <v>2622</v>
      </c>
      <c r="K1525" t="str">
        <f>_xlfn.TEXTBEFORE(Table1__4[[#This Row],[ParentName]],"-")</f>
        <v>BD16</v>
      </c>
      <c r="L1525" t="str">
        <f>_xlfn.XLOOKUP(Table1__4[[#This Row],[MAAN8]],ASO!F:F,ASO!H:H,"")</f>
        <v>Grocery Store - Home Delivery</v>
      </c>
      <c r="M1525" t="str">
        <f>_xlfn.XLOOKUP(Table1__4[[#This Row],[MAAN8]],program!A:A,program!E:E,"")</f>
        <v>Target Incentive</v>
      </c>
      <c r="N1525">
        <f>_xlfn.XLOOKUP(Table1__4[[#This Row],[MAAN8]],program!A:A,program!F:F,"")</f>
        <v>160</v>
      </c>
      <c r="O1525">
        <f>SUMIFS(sellout!N:N,sellout!G:G,Table1__4[[#This Row],[MAAN8]])</f>
        <v>0</v>
      </c>
      <c r="P1525" s="2">
        <f>IFERROR(Table1__4[[#This Row],[Actual]]/Table1__4[[#This Row],[Target]],"")</f>
        <v>0</v>
      </c>
      <c r="Q1525">
        <f>IFERROR(IF(Table1__4[[#This Row],[Target]]&gt;0,Table1__4[[#This Row],[Target]]-Table1__4[[#This Row],[Actual]],""),"")</f>
        <v>160</v>
      </c>
    </row>
    <row r="1526" spans="1:17" x14ac:dyDescent="0.75">
      <c r="A1526" t="s">
        <v>10</v>
      </c>
      <c r="B1526" t="s">
        <v>11</v>
      </c>
      <c r="C1526" t="s">
        <v>12</v>
      </c>
      <c r="D1526" t="s">
        <v>123</v>
      </c>
      <c r="E1526" t="s">
        <v>316</v>
      </c>
      <c r="F1526" t="s">
        <v>239</v>
      </c>
      <c r="G1526" t="s">
        <v>317</v>
      </c>
      <c r="H1526">
        <v>66104083</v>
      </c>
      <c r="I1526" t="s">
        <v>2623</v>
      </c>
      <c r="J1526" t="s">
        <v>1312</v>
      </c>
      <c r="K1526" t="str">
        <f>_xlfn.TEXTBEFORE(Table1__4[[#This Row],[ParentName]],"-")</f>
        <v>BD10</v>
      </c>
      <c r="L1526" t="str">
        <f>_xlfn.XLOOKUP(Table1__4[[#This Row],[MAAN8]],ASO!F:F,ASO!H:H,"")</f>
        <v>Grocery Store</v>
      </c>
      <c r="M1526" t="str">
        <f>_xlfn.XLOOKUP(Table1__4[[#This Row],[MAAN8]],program!A:A,program!E:E,"")</f>
        <v>Target Incentive</v>
      </c>
      <c r="N1526">
        <f>_xlfn.XLOOKUP(Table1__4[[#This Row],[MAAN8]],program!A:A,program!F:F,"")</f>
        <v>550</v>
      </c>
      <c r="O1526">
        <f>SUMIFS(sellout!N:N,sellout!G:G,Table1__4[[#This Row],[MAAN8]])</f>
        <v>0</v>
      </c>
      <c r="P1526" s="2">
        <f>IFERROR(Table1__4[[#This Row],[Actual]]/Table1__4[[#This Row],[Target]],"")</f>
        <v>0</v>
      </c>
      <c r="Q1526">
        <f>IFERROR(IF(Table1__4[[#This Row],[Target]]&gt;0,Table1__4[[#This Row],[Target]]-Table1__4[[#This Row],[Actual]],""),"")</f>
        <v>550</v>
      </c>
    </row>
    <row r="1527" spans="1:17" x14ac:dyDescent="0.75">
      <c r="A1527" t="s">
        <v>10</v>
      </c>
      <c r="B1527" t="s">
        <v>11</v>
      </c>
      <c r="C1527" t="s">
        <v>12</v>
      </c>
      <c r="D1527" t="s">
        <v>38</v>
      </c>
      <c r="E1527" t="s">
        <v>249</v>
      </c>
      <c r="F1527" t="s">
        <v>152</v>
      </c>
      <c r="G1527" t="s">
        <v>250</v>
      </c>
      <c r="H1527">
        <v>66111128</v>
      </c>
      <c r="I1527" t="s">
        <v>2624</v>
      </c>
      <c r="J1527" t="s">
        <v>2625</v>
      </c>
      <c r="K1527" t="str">
        <f>_xlfn.TEXTBEFORE(Table1__4[[#This Row],[ParentName]],"-")</f>
        <v>BD16</v>
      </c>
      <c r="L1527" t="str">
        <f>_xlfn.XLOOKUP(Table1__4[[#This Row],[MAAN8]],ASO!F:F,ASO!H:H,"")</f>
        <v>Grocery Store</v>
      </c>
      <c r="M1527" t="str">
        <f>_xlfn.XLOOKUP(Table1__4[[#This Row],[MAAN8]],program!A:A,program!E:E,"")</f>
        <v/>
      </c>
      <c r="N1527">
        <f>_xlfn.XLOOKUP(Table1__4[[#This Row],[MAAN8]],program!A:A,program!F:F,"")</f>
        <v>0</v>
      </c>
      <c r="O1527">
        <f>SUMIFS(sellout!N:N,sellout!G:G,Table1__4[[#This Row],[MAAN8]])</f>
        <v>0</v>
      </c>
      <c r="P1527" s="2" t="str">
        <f>IFERROR(Table1__4[[#This Row],[Actual]]/Table1__4[[#This Row],[Target]],"")</f>
        <v/>
      </c>
      <c r="Q1527" t="str">
        <f>IFERROR(IF(Table1__4[[#This Row],[Target]]&gt;0,Table1__4[[#This Row],[Target]]-Table1__4[[#This Row],[Actual]],""),"")</f>
        <v/>
      </c>
    </row>
    <row r="1528" spans="1:17" x14ac:dyDescent="0.75">
      <c r="A1528" t="s">
        <v>10</v>
      </c>
      <c r="B1528" t="s">
        <v>11</v>
      </c>
      <c r="C1528" t="s">
        <v>22</v>
      </c>
      <c r="D1528" t="s">
        <v>23</v>
      </c>
      <c r="E1528" t="s">
        <v>85</v>
      </c>
      <c r="F1528" t="s">
        <v>64</v>
      </c>
      <c r="G1528" t="s">
        <v>86</v>
      </c>
      <c r="H1528">
        <v>66154188</v>
      </c>
      <c r="I1528" t="s">
        <v>2626</v>
      </c>
      <c r="J1528" t="s">
        <v>2627</v>
      </c>
      <c r="K1528" t="str">
        <f>_xlfn.TEXTBEFORE(Table1__4[[#This Row],[ParentName]],"-")</f>
        <v>BD12</v>
      </c>
      <c r="L1528" t="str">
        <f>_xlfn.XLOOKUP(Table1__4[[#This Row],[MAAN8]],ASO!F:F,ASO!H:H,"")</f>
        <v>Grocery Store</v>
      </c>
      <c r="M1528" t="str">
        <f>_xlfn.XLOOKUP(Table1__4[[#This Row],[MAAN8]],program!A:A,program!E:E,"")</f>
        <v/>
      </c>
      <c r="N1528">
        <f>_xlfn.XLOOKUP(Table1__4[[#This Row],[MAAN8]],program!A:A,program!F:F,"")</f>
        <v>0</v>
      </c>
      <c r="O1528">
        <f>SUMIFS(sellout!N:N,sellout!G:G,Table1__4[[#This Row],[MAAN8]])</f>
        <v>0</v>
      </c>
      <c r="P1528" s="2" t="str">
        <f>IFERROR(Table1__4[[#This Row],[Actual]]/Table1__4[[#This Row],[Target]],"")</f>
        <v/>
      </c>
      <c r="Q1528" t="str">
        <f>IFERROR(IF(Table1__4[[#This Row],[Target]]&gt;0,Table1__4[[#This Row],[Target]]-Table1__4[[#This Row],[Actual]],""),"")</f>
        <v/>
      </c>
    </row>
    <row r="1529" spans="1:17" x14ac:dyDescent="0.75">
      <c r="A1529" t="s">
        <v>10</v>
      </c>
      <c r="B1529" t="s">
        <v>11</v>
      </c>
      <c r="C1529" t="s">
        <v>12</v>
      </c>
      <c r="D1529" t="s">
        <v>123</v>
      </c>
      <c r="E1529" t="s">
        <v>151</v>
      </c>
      <c r="F1529" t="s">
        <v>152</v>
      </c>
      <c r="G1529" t="s">
        <v>153</v>
      </c>
      <c r="H1529">
        <v>66111188</v>
      </c>
      <c r="I1529" t="s">
        <v>2629</v>
      </c>
      <c r="J1529" t="s">
        <v>2630</v>
      </c>
      <c r="K1529" t="str">
        <f>_xlfn.TEXTBEFORE(Table1__4[[#This Row],[ParentName]],"-")</f>
        <v>BD10</v>
      </c>
      <c r="L1529" t="str">
        <f>_xlfn.XLOOKUP(Table1__4[[#This Row],[MAAN8]],ASO!F:F,ASO!H:H,"")</f>
        <v>Grocery Store</v>
      </c>
      <c r="M1529" t="str">
        <f>_xlfn.XLOOKUP(Table1__4[[#This Row],[MAAN8]],program!A:A,program!E:E,"")</f>
        <v/>
      </c>
      <c r="N1529">
        <f>_xlfn.XLOOKUP(Table1__4[[#This Row],[MAAN8]],program!A:A,program!F:F,"")</f>
        <v>0</v>
      </c>
      <c r="O1529">
        <f>SUMIFS(sellout!N:N,sellout!G:G,Table1__4[[#This Row],[MAAN8]])</f>
        <v>0</v>
      </c>
      <c r="P1529" s="2" t="str">
        <f>IFERROR(Table1__4[[#This Row],[Actual]]/Table1__4[[#This Row],[Target]],"")</f>
        <v/>
      </c>
      <c r="Q1529" t="str">
        <f>IFERROR(IF(Table1__4[[#This Row],[Target]]&gt;0,Table1__4[[#This Row],[Target]]-Table1__4[[#This Row],[Actual]],""),"")</f>
        <v/>
      </c>
    </row>
    <row r="1530" spans="1:17" x14ac:dyDescent="0.75">
      <c r="A1530" t="s">
        <v>10</v>
      </c>
      <c r="B1530" t="s">
        <v>11</v>
      </c>
      <c r="C1530" t="s">
        <v>12</v>
      </c>
      <c r="D1530" t="s">
        <v>38</v>
      </c>
      <c r="E1530" t="s">
        <v>156</v>
      </c>
      <c r="F1530" t="s">
        <v>40</v>
      </c>
      <c r="G1530" t="s">
        <v>157</v>
      </c>
      <c r="H1530">
        <v>66154386</v>
      </c>
      <c r="I1530" t="s">
        <v>2631</v>
      </c>
      <c r="J1530" t="s">
        <v>2632</v>
      </c>
      <c r="K1530" t="str">
        <f>_xlfn.TEXTBEFORE(Table1__4[[#This Row],[ParentName]],"-")</f>
        <v>BD16</v>
      </c>
      <c r="L1530" t="str">
        <f>_xlfn.XLOOKUP(Table1__4[[#This Row],[MAAN8]],ASO!F:F,ASO!H:H,"")</f>
        <v>Grocery Store</v>
      </c>
      <c r="M1530" t="str">
        <f>_xlfn.XLOOKUP(Table1__4[[#This Row],[MAAN8]],program!A:A,program!E:E,"")</f>
        <v>Target Incentive</v>
      </c>
      <c r="N1530">
        <f>_xlfn.XLOOKUP(Table1__4[[#This Row],[MAAN8]],program!A:A,program!F:F,"")</f>
        <v>100</v>
      </c>
      <c r="O1530">
        <f>SUMIFS(sellout!N:N,sellout!G:G,Table1__4[[#This Row],[MAAN8]])</f>
        <v>0</v>
      </c>
      <c r="P1530" s="2">
        <f>IFERROR(Table1__4[[#This Row],[Actual]]/Table1__4[[#This Row],[Target]],"")</f>
        <v>0</v>
      </c>
      <c r="Q1530">
        <f>IFERROR(IF(Table1__4[[#This Row],[Target]]&gt;0,Table1__4[[#This Row],[Target]]-Table1__4[[#This Row],[Actual]],""),"")</f>
        <v>100</v>
      </c>
    </row>
    <row r="1531" spans="1:17" x14ac:dyDescent="0.75">
      <c r="A1531" t="s">
        <v>10</v>
      </c>
      <c r="B1531" t="s">
        <v>11</v>
      </c>
      <c r="C1531" t="s">
        <v>12</v>
      </c>
      <c r="D1531" t="s">
        <v>123</v>
      </c>
      <c r="E1531" t="s">
        <v>316</v>
      </c>
      <c r="F1531" t="s">
        <v>239</v>
      </c>
      <c r="G1531" t="s">
        <v>317</v>
      </c>
      <c r="H1531">
        <v>66151997</v>
      </c>
      <c r="I1531" t="s">
        <v>2633</v>
      </c>
      <c r="J1531" t="s">
        <v>2634</v>
      </c>
      <c r="K1531" t="str">
        <f>_xlfn.TEXTBEFORE(Table1__4[[#This Row],[ParentName]],"-")</f>
        <v>BD10</v>
      </c>
      <c r="L1531" t="str">
        <f>_xlfn.XLOOKUP(Table1__4[[#This Row],[MAAN8]],ASO!F:F,ASO!H:H,"")</f>
        <v>Grocery Store - Home Delivery</v>
      </c>
      <c r="M1531" t="str">
        <f>_xlfn.XLOOKUP(Table1__4[[#This Row],[MAAN8]],program!A:A,program!E:E,"")</f>
        <v>Target Incentive</v>
      </c>
      <c r="N1531">
        <f>_xlfn.XLOOKUP(Table1__4[[#This Row],[MAAN8]],program!A:A,program!F:F,"")</f>
        <v>450</v>
      </c>
      <c r="O1531">
        <f>SUMIFS(sellout!N:N,sellout!G:G,Table1__4[[#This Row],[MAAN8]])</f>
        <v>40</v>
      </c>
      <c r="P1531" s="2">
        <f>IFERROR(Table1__4[[#This Row],[Actual]]/Table1__4[[#This Row],[Target]],"")</f>
        <v>8.8888888888888892E-2</v>
      </c>
      <c r="Q1531">
        <f>IFERROR(IF(Table1__4[[#This Row],[Target]]&gt;0,Table1__4[[#This Row],[Target]]-Table1__4[[#This Row],[Actual]],""),"")</f>
        <v>410</v>
      </c>
    </row>
    <row r="1532" spans="1:17" x14ac:dyDescent="0.75">
      <c r="A1532" t="s">
        <v>10</v>
      </c>
      <c r="B1532" t="s">
        <v>11</v>
      </c>
      <c r="C1532" t="s">
        <v>22</v>
      </c>
      <c r="D1532" t="s">
        <v>89</v>
      </c>
      <c r="E1532" t="s">
        <v>455</v>
      </c>
      <c r="F1532" t="s">
        <v>220</v>
      </c>
      <c r="G1532" t="s">
        <v>456</v>
      </c>
      <c r="H1532">
        <v>66152645</v>
      </c>
      <c r="I1532" t="s">
        <v>2635</v>
      </c>
      <c r="J1532" t="s">
        <v>2636</v>
      </c>
      <c r="K1532" t="str">
        <f>_xlfn.TEXTBEFORE(Table1__4[[#This Row],[ParentName]],"-")</f>
        <v>BD11</v>
      </c>
      <c r="L1532" t="str">
        <f>_xlfn.XLOOKUP(Table1__4[[#This Row],[MAAN8]],ASO!F:F,ASO!H:H,"")</f>
        <v>Grocery Store</v>
      </c>
      <c r="M1532" t="str">
        <f>_xlfn.XLOOKUP(Table1__4[[#This Row],[MAAN8]],program!A:A,program!E:E,"")</f>
        <v/>
      </c>
      <c r="N1532">
        <f>_xlfn.XLOOKUP(Table1__4[[#This Row],[MAAN8]],program!A:A,program!F:F,"")</f>
        <v>0</v>
      </c>
      <c r="O1532">
        <f>SUMIFS(sellout!N:N,sellout!G:G,Table1__4[[#This Row],[MAAN8]])</f>
        <v>0</v>
      </c>
      <c r="P1532" s="2" t="str">
        <f>IFERROR(Table1__4[[#This Row],[Actual]]/Table1__4[[#This Row],[Target]],"")</f>
        <v/>
      </c>
      <c r="Q1532" t="str">
        <f>IFERROR(IF(Table1__4[[#This Row],[Target]]&gt;0,Table1__4[[#This Row],[Target]]-Table1__4[[#This Row],[Actual]],""),"")</f>
        <v/>
      </c>
    </row>
    <row r="1533" spans="1:17" x14ac:dyDescent="0.75">
      <c r="A1533" t="s">
        <v>10</v>
      </c>
      <c r="B1533" t="s">
        <v>11</v>
      </c>
      <c r="C1533" t="s">
        <v>12</v>
      </c>
      <c r="D1533" t="s">
        <v>55</v>
      </c>
      <c r="E1533" t="s">
        <v>178</v>
      </c>
      <c r="F1533" t="s">
        <v>30</v>
      </c>
      <c r="G1533" t="s">
        <v>179</v>
      </c>
      <c r="H1533">
        <v>66112711</v>
      </c>
      <c r="I1533" t="s">
        <v>2635</v>
      </c>
      <c r="J1533" t="s">
        <v>753</v>
      </c>
      <c r="K1533" t="str">
        <f>_xlfn.TEXTBEFORE(Table1__4[[#This Row],[ParentName]],"-")</f>
        <v>BD</v>
      </c>
      <c r="L1533" t="str">
        <f>_xlfn.XLOOKUP(Table1__4[[#This Row],[MAAN8]],ASO!F:F,ASO!H:H,"")</f>
        <v>Grocery Store</v>
      </c>
      <c r="M1533" t="str">
        <f>_xlfn.XLOOKUP(Table1__4[[#This Row],[MAAN8]],program!A:A,program!E:E,"")</f>
        <v>TPO</v>
      </c>
      <c r="N1533">
        <f>_xlfn.XLOOKUP(Table1__4[[#This Row],[MAAN8]],program!A:A,program!F:F,"")</f>
        <v>600</v>
      </c>
      <c r="O1533">
        <f>SUMIFS(sellout!N:N,sellout!G:G,Table1__4[[#This Row],[MAAN8]])</f>
        <v>0</v>
      </c>
      <c r="P1533" s="2">
        <f>IFERROR(Table1__4[[#This Row],[Actual]]/Table1__4[[#This Row],[Target]],"")</f>
        <v>0</v>
      </c>
      <c r="Q1533">
        <f>IFERROR(IF(Table1__4[[#This Row],[Target]]&gt;0,Table1__4[[#This Row],[Target]]-Table1__4[[#This Row],[Actual]],""),"")</f>
        <v>600</v>
      </c>
    </row>
    <row r="1534" spans="1:17" x14ac:dyDescent="0.75">
      <c r="A1534" t="s">
        <v>10</v>
      </c>
      <c r="B1534" t="s">
        <v>11</v>
      </c>
      <c r="C1534" t="s">
        <v>22</v>
      </c>
      <c r="D1534" t="s">
        <v>182</v>
      </c>
      <c r="E1534" t="s">
        <v>183</v>
      </c>
      <c r="F1534" t="s">
        <v>184</v>
      </c>
      <c r="G1534" t="s">
        <v>185</v>
      </c>
      <c r="H1534">
        <v>66108813</v>
      </c>
      <c r="I1534" t="s">
        <v>7148</v>
      </c>
      <c r="J1534" t="s">
        <v>2638</v>
      </c>
      <c r="K1534" t="str">
        <f>_xlfn.TEXTBEFORE(Table1__4[[#This Row],[ParentName]],"-")</f>
        <v>BD14</v>
      </c>
      <c r="L1534" t="str">
        <f>_xlfn.XLOOKUP(Table1__4[[#This Row],[MAAN8]],ASO!F:F,ASO!H:H,"")</f>
        <v>Grocery Store</v>
      </c>
      <c r="M1534" t="str">
        <f>_xlfn.XLOOKUP(Table1__4[[#This Row],[MAAN8]],program!A:A,program!E:E,"")</f>
        <v>Target Incentive</v>
      </c>
      <c r="N1534">
        <f>_xlfn.XLOOKUP(Table1__4[[#This Row],[MAAN8]],program!A:A,program!F:F,"")</f>
        <v>250</v>
      </c>
      <c r="O1534">
        <f>SUMIFS(sellout!N:N,sellout!G:G,Table1__4[[#This Row],[MAAN8]])</f>
        <v>0</v>
      </c>
      <c r="P1534" s="2">
        <f>IFERROR(Table1__4[[#This Row],[Actual]]/Table1__4[[#This Row],[Target]],"")</f>
        <v>0</v>
      </c>
      <c r="Q1534">
        <f>IFERROR(IF(Table1__4[[#This Row],[Target]]&gt;0,Table1__4[[#This Row],[Target]]-Table1__4[[#This Row],[Actual]],""),"")</f>
        <v>250</v>
      </c>
    </row>
    <row r="1535" spans="1:17" x14ac:dyDescent="0.75">
      <c r="A1535" t="s">
        <v>10</v>
      </c>
      <c r="B1535" t="s">
        <v>11</v>
      </c>
      <c r="C1535" t="s">
        <v>22</v>
      </c>
      <c r="D1535" t="s">
        <v>23</v>
      </c>
      <c r="E1535" t="s">
        <v>255</v>
      </c>
      <c r="F1535" t="s">
        <v>25</v>
      </c>
      <c r="G1535" t="s">
        <v>256</v>
      </c>
      <c r="H1535">
        <v>66102692</v>
      </c>
      <c r="I1535" t="s">
        <v>2639</v>
      </c>
      <c r="J1535" t="s">
        <v>2640</v>
      </c>
      <c r="K1535" t="str">
        <f>_xlfn.TEXTBEFORE(Table1__4[[#This Row],[ParentName]],"-")</f>
        <v>BD12</v>
      </c>
      <c r="L1535" t="str">
        <f>_xlfn.XLOOKUP(Table1__4[[#This Row],[MAAN8]],ASO!F:F,ASO!H:H,"")</f>
        <v>Grocery Store</v>
      </c>
      <c r="M1535" t="str">
        <f>_xlfn.XLOOKUP(Table1__4[[#This Row],[MAAN8]],program!A:A,program!E:E,"")</f>
        <v/>
      </c>
      <c r="N1535">
        <f>_xlfn.XLOOKUP(Table1__4[[#This Row],[MAAN8]],program!A:A,program!F:F,"")</f>
        <v>0</v>
      </c>
      <c r="O1535">
        <f>SUMIFS(sellout!N:N,sellout!G:G,Table1__4[[#This Row],[MAAN8]])</f>
        <v>0</v>
      </c>
      <c r="P1535" s="2" t="str">
        <f>IFERROR(Table1__4[[#This Row],[Actual]]/Table1__4[[#This Row],[Target]],"")</f>
        <v/>
      </c>
      <c r="Q1535" t="str">
        <f>IFERROR(IF(Table1__4[[#This Row],[Target]]&gt;0,Table1__4[[#This Row],[Target]]-Table1__4[[#This Row],[Actual]],""),"")</f>
        <v/>
      </c>
    </row>
    <row r="1536" spans="1:17" x14ac:dyDescent="0.75">
      <c r="A1536" t="s">
        <v>10</v>
      </c>
      <c r="B1536" t="s">
        <v>11</v>
      </c>
      <c r="C1536" t="s">
        <v>12</v>
      </c>
      <c r="D1536" t="s">
        <v>38</v>
      </c>
      <c r="E1536" t="s">
        <v>39</v>
      </c>
      <c r="F1536" t="s">
        <v>40</v>
      </c>
      <c r="G1536" t="s">
        <v>41</v>
      </c>
      <c r="H1536">
        <v>66104591</v>
      </c>
      <c r="I1536" t="s">
        <v>2639</v>
      </c>
      <c r="J1536" t="s">
        <v>2641</v>
      </c>
      <c r="K1536" t="str">
        <f>_xlfn.TEXTBEFORE(Table1__4[[#This Row],[ParentName]],"-")</f>
        <v>BD16</v>
      </c>
      <c r="L1536" t="str">
        <f>_xlfn.XLOOKUP(Table1__4[[#This Row],[MAAN8]],ASO!F:F,ASO!H:H,"")</f>
        <v>Grocery Store</v>
      </c>
      <c r="M1536" t="str">
        <f>_xlfn.XLOOKUP(Table1__4[[#This Row],[MAAN8]],program!A:A,program!E:E,"")</f>
        <v>Target Incentive</v>
      </c>
      <c r="N1536">
        <f>_xlfn.XLOOKUP(Table1__4[[#This Row],[MAAN8]],program!A:A,program!F:F,"")</f>
        <v>100</v>
      </c>
      <c r="O1536">
        <f>SUMIFS(sellout!N:N,sellout!G:G,Table1__4[[#This Row],[MAAN8]])</f>
        <v>0</v>
      </c>
      <c r="P1536" s="2">
        <f>IFERROR(Table1__4[[#This Row],[Actual]]/Table1__4[[#This Row],[Target]],"")</f>
        <v>0</v>
      </c>
      <c r="Q1536">
        <f>IFERROR(IF(Table1__4[[#This Row],[Target]]&gt;0,Table1__4[[#This Row],[Target]]-Table1__4[[#This Row],[Actual]],""),"")</f>
        <v>100</v>
      </c>
    </row>
    <row r="1537" spans="1:17" x14ac:dyDescent="0.75">
      <c r="A1537" t="s">
        <v>10</v>
      </c>
      <c r="B1537" t="s">
        <v>11</v>
      </c>
      <c r="C1537" t="s">
        <v>12</v>
      </c>
      <c r="D1537" t="s">
        <v>55</v>
      </c>
      <c r="E1537" t="s">
        <v>190</v>
      </c>
      <c r="F1537" t="s">
        <v>184</v>
      </c>
      <c r="G1537" t="s">
        <v>191</v>
      </c>
      <c r="H1537">
        <v>66154336</v>
      </c>
      <c r="I1537" t="s">
        <v>2639</v>
      </c>
      <c r="J1537" t="s">
        <v>2642</v>
      </c>
      <c r="K1537" t="str">
        <f>_xlfn.TEXTBEFORE(Table1__4[[#This Row],[ParentName]],"-")</f>
        <v>BD</v>
      </c>
      <c r="L1537" t="str">
        <f>_xlfn.XLOOKUP(Table1__4[[#This Row],[MAAN8]],ASO!F:F,ASO!H:H,"")</f>
        <v>Grocery Store</v>
      </c>
      <c r="M1537" t="str">
        <f>_xlfn.XLOOKUP(Table1__4[[#This Row],[MAAN8]],program!A:A,program!E:E,"")</f>
        <v/>
      </c>
      <c r="N1537">
        <f>_xlfn.XLOOKUP(Table1__4[[#This Row],[MAAN8]],program!A:A,program!F:F,"")</f>
        <v>0</v>
      </c>
      <c r="O1537">
        <f>SUMIFS(sellout!N:N,sellout!G:G,Table1__4[[#This Row],[MAAN8]])</f>
        <v>0</v>
      </c>
      <c r="P1537" s="2" t="str">
        <f>IFERROR(Table1__4[[#This Row],[Actual]]/Table1__4[[#This Row],[Target]],"")</f>
        <v/>
      </c>
      <c r="Q1537" t="str">
        <f>IFERROR(IF(Table1__4[[#This Row],[Target]]&gt;0,Table1__4[[#This Row],[Target]]-Table1__4[[#This Row],[Actual]],""),"")</f>
        <v/>
      </c>
    </row>
    <row r="1538" spans="1:17" x14ac:dyDescent="0.75">
      <c r="A1538" t="s">
        <v>10</v>
      </c>
      <c r="B1538" t="s">
        <v>11</v>
      </c>
      <c r="C1538" t="s">
        <v>12</v>
      </c>
      <c r="D1538" t="s">
        <v>38</v>
      </c>
      <c r="E1538" t="s">
        <v>39</v>
      </c>
      <c r="F1538" t="s">
        <v>40</v>
      </c>
      <c r="G1538" t="s">
        <v>41</v>
      </c>
      <c r="H1538">
        <v>66101462</v>
      </c>
      <c r="I1538" t="s">
        <v>2643</v>
      </c>
      <c r="J1538" t="s">
        <v>2644</v>
      </c>
      <c r="K1538" t="str">
        <f>_xlfn.TEXTBEFORE(Table1__4[[#This Row],[ParentName]],"-")</f>
        <v>BD16</v>
      </c>
      <c r="L1538" t="str">
        <f>_xlfn.XLOOKUP(Table1__4[[#This Row],[MAAN8]],ASO!F:F,ASO!H:H,"")</f>
        <v>Sub Distributor</v>
      </c>
      <c r="M1538" t="str">
        <f>_xlfn.XLOOKUP(Table1__4[[#This Row],[MAAN8]],program!A:A,program!E:E,"")</f>
        <v/>
      </c>
      <c r="N1538">
        <f>_xlfn.XLOOKUP(Table1__4[[#This Row],[MAAN8]],program!A:A,program!F:F,"")</f>
        <v>0</v>
      </c>
      <c r="O1538">
        <f>SUMIFS(sellout!N:N,sellout!G:G,Table1__4[[#This Row],[MAAN8]])</f>
        <v>100</v>
      </c>
      <c r="P1538" s="2" t="str">
        <f>IFERROR(Table1__4[[#This Row],[Actual]]/Table1__4[[#This Row],[Target]],"")</f>
        <v/>
      </c>
      <c r="Q1538" t="str">
        <f>IFERROR(IF(Table1__4[[#This Row],[Target]]&gt;0,Table1__4[[#This Row],[Target]]-Table1__4[[#This Row],[Actual]],""),"")</f>
        <v/>
      </c>
    </row>
    <row r="1539" spans="1:17" x14ac:dyDescent="0.75">
      <c r="A1539" t="s">
        <v>10</v>
      </c>
      <c r="B1539" t="s">
        <v>11</v>
      </c>
      <c r="C1539" t="s">
        <v>12</v>
      </c>
      <c r="D1539" t="s">
        <v>13</v>
      </c>
      <c r="E1539" t="s">
        <v>202</v>
      </c>
      <c r="F1539" t="s">
        <v>203</v>
      </c>
      <c r="G1539" t="s">
        <v>18</v>
      </c>
      <c r="H1539">
        <v>66102011</v>
      </c>
      <c r="I1539" t="s">
        <v>2645</v>
      </c>
      <c r="J1539" t="s">
        <v>2646</v>
      </c>
      <c r="K1539" t="str">
        <f>_xlfn.TEXTBEFORE(Table1__4[[#This Row],[ParentName]],"-")</f>
        <v>BD8</v>
      </c>
      <c r="L1539" t="str">
        <f>_xlfn.XLOOKUP(Table1__4[[#This Row],[MAAN8]],ASO!F:F,ASO!H:H,"")</f>
        <v>Sub Distributor</v>
      </c>
      <c r="M1539" t="str">
        <f>_xlfn.XLOOKUP(Table1__4[[#This Row],[MAAN8]],program!A:A,program!E:E,"")</f>
        <v/>
      </c>
      <c r="N1539">
        <f>_xlfn.XLOOKUP(Table1__4[[#This Row],[MAAN8]],program!A:A,program!F:F,"")</f>
        <v>0</v>
      </c>
      <c r="O1539">
        <f>SUMIFS(sellout!N:N,sellout!G:G,Table1__4[[#This Row],[MAAN8]])</f>
        <v>200</v>
      </c>
      <c r="P1539" s="2" t="str">
        <f>IFERROR(Table1__4[[#This Row],[Actual]]/Table1__4[[#This Row],[Target]],"")</f>
        <v/>
      </c>
      <c r="Q1539" t="str">
        <f>IFERROR(IF(Table1__4[[#This Row],[Target]]&gt;0,Table1__4[[#This Row],[Target]]-Table1__4[[#This Row],[Actual]],""),"")</f>
        <v/>
      </c>
    </row>
    <row r="1540" spans="1:17" x14ac:dyDescent="0.75">
      <c r="A1540" t="s">
        <v>10</v>
      </c>
      <c r="B1540" t="s">
        <v>11</v>
      </c>
      <c r="C1540" t="s">
        <v>12</v>
      </c>
      <c r="D1540" t="s">
        <v>123</v>
      </c>
      <c r="E1540" t="s">
        <v>208</v>
      </c>
      <c r="F1540" t="s">
        <v>125</v>
      </c>
      <c r="G1540" t="s">
        <v>209</v>
      </c>
      <c r="H1540">
        <v>66153415</v>
      </c>
      <c r="I1540" t="s">
        <v>9590</v>
      </c>
      <c r="J1540" t="s">
        <v>12155</v>
      </c>
      <c r="K1540" t="str">
        <f>_xlfn.TEXTBEFORE(Table1__4[[#This Row],[ParentName]],"-")</f>
        <v>BD10</v>
      </c>
      <c r="L1540" t="str">
        <f>_xlfn.XLOOKUP(Table1__4[[#This Row],[MAAN8]],ASO!F:F,ASO!H:H,"")</f>
        <v/>
      </c>
      <c r="M1540" t="str">
        <f>_xlfn.XLOOKUP(Table1__4[[#This Row],[MAAN8]],program!A:A,program!E:E,"")</f>
        <v/>
      </c>
      <c r="N1540">
        <f>_xlfn.XLOOKUP(Table1__4[[#This Row],[MAAN8]],program!A:A,program!F:F,"")</f>
        <v>0</v>
      </c>
      <c r="O1540">
        <f>SUMIFS(sellout!N:N,sellout!G:G,Table1__4[[#This Row],[MAAN8]])</f>
        <v>0</v>
      </c>
      <c r="P1540" s="2" t="str">
        <f>IFERROR(Table1__4[[#This Row],[Actual]]/Table1__4[[#This Row],[Target]],"")</f>
        <v/>
      </c>
      <c r="Q1540" t="str">
        <f>IFERROR(IF(Table1__4[[#This Row],[Target]]&gt;0,Table1__4[[#This Row],[Target]]-Table1__4[[#This Row],[Actual]],""),"")</f>
        <v/>
      </c>
    </row>
    <row r="1541" spans="1:17" x14ac:dyDescent="0.75">
      <c r="A1541" t="s">
        <v>10</v>
      </c>
      <c r="B1541" t="s">
        <v>11</v>
      </c>
      <c r="C1541" t="s">
        <v>22</v>
      </c>
      <c r="D1541" t="s">
        <v>182</v>
      </c>
      <c r="E1541" t="s">
        <v>941</v>
      </c>
      <c r="F1541" t="s">
        <v>184</v>
      </c>
      <c r="G1541" t="s">
        <v>942</v>
      </c>
      <c r="H1541">
        <v>66153842</v>
      </c>
      <c r="I1541" t="s">
        <v>2647</v>
      </c>
      <c r="J1541" t="s">
        <v>2648</v>
      </c>
      <c r="K1541" t="str">
        <f>_xlfn.TEXTBEFORE(Table1__4[[#This Row],[ParentName]],"-")</f>
        <v>BD14</v>
      </c>
      <c r="L1541" t="str">
        <f>_xlfn.XLOOKUP(Table1__4[[#This Row],[MAAN8]],ASO!F:F,ASO!H:H,"")</f>
        <v>Grocery Store</v>
      </c>
      <c r="M1541" t="str">
        <f>_xlfn.XLOOKUP(Table1__4[[#This Row],[MAAN8]],program!A:A,program!E:E,"")</f>
        <v/>
      </c>
      <c r="N1541">
        <f>_xlfn.XLOOKUP(Table1__4[[#This Row],[MAAN8]],program!A:A,program!F:F,"")</f>
        <v>0</v>
      </c>
      <c r="O1541">
        <f>SUMIFS(sellout!N:N,sellout!G:G,Table1__4[[#This Row],[MAAN8]])</f>
        <v>0</v>
      </c>
      <c r="P1541" s="2" t="str">
        <f>IFERROR(Table1__4[[#This Row],[Actual]]/Table1__4[[#This Row],[Target]],"")</f>
        <v/>
      </c>
      <c r="Q1541" t="str">
        <f>IFERROR(IF(Table1__4[[#This Row],[Target]]&gt;0,Table1__4[[#This Row],[Target]]-Table1__4[[#This Row],[Actual]],""),"")</f>
        <v/>
      </c>
    </row>
    <row r="1542" spans="1:17" x14ac:dyDescent="0.75">
      <c r="A1542" t="s">
        <v>10</v>
      </c>
      <c r="B1542" t="s">
        <v>11</v>
      </c>
      <c r="C1542" t="s">
        <v>12</v>
      </c>
      <c r="D1542" t="s">
        <v>123</v>
      </c>
      <c r="E1542" t="s">
        <v>365</v>
      </c>
      <c r="F1542" t="s">
        <v>152</v>
      </c>
      <c r="G1542" t="s">
        <v>366</v>
      </c>
      <c r="H1542">
        <v>66106840</v>
      </c>
      <c r="I1542" t="s">
        <v>2649</v>
      </c>
      <c r="J1542" t="s">
        <v>2650</v>
      </c>
      <c r="K1542" t="str">
        <f>_xlfn.TEXTBEFORE(Table1__4[[#This Row],[ParentName]],"-")</f>
        <v>BD10</v>
      </c>
      <c r="L1542" t="str">
        <f>_xlfn.XLOOKUP(Table1__4[[#This Row],[MAAN8]],ASO!F:F,ASO!H:H,"")</f>
        <v>Grocery Store</v>
      </c>
      <c r="M1542" t="str">
        <f>_xlfn.XLOOKUP(Table1__4[[#This Row],[MAAN8]],program!A:A,program!E:E,"")</f>
        <v/>
      </c>
      <c r="N1542">
        <f>_xlfn.XLOOKUP(Table1__4[[#This Row],[MAAN8]],program!A:A,program!F:F,"")</f>
        <v>0</v>
      </c>
      <c r="O1542">
        <f>SUMIFS(sellout!N:N,sellout!G:G,Table1__4[[#This Row],[MAAN8]])</f>
        <v>0</v>
      </c>
      <c r="P1542" s="2" t="str">
        <f>IFERROR(Table1__4[[#This Row],[Actual]]/Table1__4[[#This Row],[Target]],"")</f>
        <v/>
      </c>
      <c r="Q1542" t="str">
        <f>IFERROR(IF(Table1__4[[#This Row],[Target]]&gt;0,Table1__4[[#This Row],[Target]]-Table1__4[[#This Row],[Actual]],""),"")</f>
        <v/>
      </c>
    </row>
    <row r="1543" spans="1:17" x14ac:dyDescent="0.75">
      <c r="A1543" t="s">
        <v>10</v>
      </c>
      <c r="B1543" t="s">
        <v>11</v>
      </c>
      <c r="C1543" t="s">
        <v>12</v>
      </c>
      <c r="D1543" t="s">
        <v>13</v>
      </c>
      <c r="E1543" t="s">
        <v>29</v>
      </c>
      <c r="F1543" t="s">
        <v>30</v>
      </c>
      <c r="G1543" t="s">
        <v>31</v>
      </c>
      <c r="H1543">
        <v>66155900</v>
      </c>
      <c r="I1543" t="s">
        <v>2651</v>
      </c>
      <c r="J1543" t="s">
        <v>2652</v>
      </c>
      <c r="K1543" t="str">
        <f>_xlfn.TEXTBEFORE(Table1__4[[#This Row],[ParentName]],"-")</f>
        <v>BD8</v>
      </c>
      <c r="L1543" t="str">
        <f>_xlfn.XLOOKUP(Table1__4[[#This Row],[MAAN8]],ASO!F:F,ASO!H:H,"")</f>
        <v>Grocery Store</v>
      </c>
      <c r="M1543" t="str">
        <f>_xlfn.XLOOKUP(Table1__4[[#This Row],[MAAN8]],program!A:A,program!E:E,"")</f>
        <v/>
      </c>
      <c r="N1543">
        <f>_xlfn.XLOOKUP(Table1__4[[#This Row],[MAAN8]],program!A:A,program!F:F,"")</f>
        <v>0</v>
      </c>
      <c r="O1543">
        <f>SUMIFS(sellout!N:N,sellout!G:G,Table1__4[[#This Row],[MAAN8]])</f>
        <v>0</v>
      </c>
      <c r="P1543" s="2" t="str">
        <f>IFERROR(Table1__4[[#This Row],[Actual]]/Table1__4[[#This Row],[Target]],"")</f>
        <v/>
      </c>
      <c r="Q1543" t="str">
        <f>IFERROR(IF(Table1__4[[#This Row],[Target]]&gt;0,Table1__4[[#This Row],[Target]]-Table1__4[[#This Row],[Actual]],""),"")</f>
        <v/>
      </c>
    </row>
    <row r="1544" spans="1:17" x14ac:dyDescent="0.75">
      <c r="A1544" t="s">
        <v>10</v>
      </c>
      <c r="B1544" t="s">
        <v>11</v>
      </c>
      <c r="C1544" t="s">
        <v>22</v>
      </c>
      <c r="D1544" t="s">
        <v>89</v>
      </c>
      <c r="E1544" t="s">
        <v>266</v>
      </c>
      <c r="F1544" t="s">
        <v>64</v>
      </c>
      <c r="G1544" t="s">
        <v>267</v>
      </c>
      <c r="H1544">
        <v>66107509</v>
      </c>
      <c r="I1544" t="s">
        <v>2653</v>
      </c>
      <c r="J1544" t="s">
        <v>2654</v>
      </c>
      <c r="K1544" t="str">
        <f>_xlfn.TEXTBEFORE(Table1__4[[#This Row],[ParentName]],"-")</f>
        <v>BD11</v>
      </c>
      <c r="L1544" t="str">
        <f>_xlfn.XLOOKUP(Table1__4[[#This Row],[MAAN8]],ASO!F:F,ASO!H:H,"")</f>
        <v>Grocery Store</v>
      </c>
      <c r="M1544" t="str">
        <f>_xlfn.XLOOKUP(Table1__4[[#This Row],[MAAN8]],program!A:A,program!E:E,"")</f>
        <v/>
      </c>
      <c r="N1544">
        <f>_xlfn.XLOOKUP(Table1__4[[#This Row],[MAAN8]],program!A:A,program!F:F,"")</f>
        <v>0</v>
      </c>
      <c r="O1544">
        <f>SUMIFS(sellout!N:N,sellout!G:G,Table1__4[[#This Row],[MAAN8]])</f>
        <v>0</v>
      </c>
      <c r="P1544" s="2" t="str">
        <f>IFERROR(Table1__4[[#This Row],[Actual]]/Table1__4[[#This Row],[Target]],"")</f>
        <v/>
      </c>
      <c r="Q1544" t="str">
        <f>IFERROR(IF(Table1__4[[#This Row],[Target]]&gt;0,Table1__4[[#This Row],[Target]]-Table1__4[[#This Row],[Actual]],""),"")</f>
        <v/>
      </c>
    </row>
    <row r="1545" spans="1:17" x14ac:dyDescent="0.75">
      <c r="A1545" t="s">
        <v>10</v>
      </c>
      <c r="B1545" t="s">
        <v>11</v>
      </c>
      <c r="C1545" t="s">
        <v>22</v>
      </c>
      <c r="D1545" t="s">
        <v>89</v>
      </c>
      <c r="E1545" t="s">
        <v>219</v>
      </c>
      <c r="F1545" t="s">
        <v>220</v>
      </c>
      <c r="G1545" t="s">
        <v>221</v>
      </c>
      <c r="H1545">
        <v>66152388</v>
      </c>
      <c r="I1545" t="s">
        <v>2655</v>
      </c>
      <c r="J1545" t="s">
        <v>11964</v>
      </c>
      <c r="K1545" t="str">
        <f>_xlfn.TEXTBEFORE(Table1__4[[#This Row],[ParentName]],"-")</f>
        <v>BD11</v>
      </c>
      <c r="L1545" t="str">
        <f>_xlfn.XLOOKUP(Table1__4[[#This Row],[MAAN8]],ASO!F:F,ASO!H:H,"")</f>
        <v/>
      </c>
      <c r="M1545" t="str">
        <f>_xlfn.XLOOKUP(Table1__4[[#This Row],[MAAN8]],program!A:A,program!E:E,"")</f>
        <v>Target Incentive</v>
      </c>
      <c r="N1545">
        <f>_xlfn.XLOOKUP(Table1__4[[#This Row],[MAAN8]],program!A:A,program!F:F,"")</f>
        <v>115</v>
      </c>
      <c r="O1545">
        <f>SUMIFS(sellout!N:N,sellout!G:G,Table1__4[[#This Row],[MAAN8]])</f>
        <v>0</v>
      </c>
      <c r="P1545" s="2">
        <f>IFERROR(Table1__4[[#This Row],[Actual]]/Table1__4[[#This Row],[Target]],"")</f>
        <v>0</v>
      </c>
      <c r="Q1545">
        <f>IFERROR(IF(Table1__4[[#This Row],[Target]]&gt;0,Table1__4[[#This Row],[Target]]-Table1__4[[#This Row],[Actual]],""),"")</f>
        <v>115</v>
      </c>
    </row>
    <row r="1546" spans="1:17" x14ac:dyDescent="0.75">
      <c r="A1546" t="s">
        <v>10</v>
      </c>
      <c r="B1546" t="s">
        <v>11</v>
      </c>
      <c r="C1546" t="s">
        <v>22</v>
      </c>
      <c r="D1546" t="s">
        <v>23</v>
      </c>
      <c r="E1546" t="s">
        <v>143</v>
      </c>
      <c r="F1546" t="s">
        <v>25</v>
      </c>
      <c r="G1546" t="s">
        <v>144</v>
      </c>
      <c r="H1546">
        <v>66108433</v>
      </c>
      <c r="I1546" t="s">
        <v>2655</v>
      </c>
      <c r="J1546" t="s">
        <v>2656</v>
      </c>
      <c r="K1546" t="str">
        <f>_xlfn.TEXTBEFORE(Table1__4[[#This Row],[ParentName]],"-")</f>
        <v>BD12</v>
      </c>
      <c r="L1546" t="str">
        <f>_xlfn.XLOOKUP(Table1__4[[#This Row],[MAAN8]],ASO!F:F,ASO!H:H,"")</f>
        <v>Beverage Retail Store</v>
      </c>
      <c r="M1546" t="str">
        <f>_xlfn.XLOOKUP(Table1__4[[#This Row],[MAAN8]],program!A:A,program!E:E,"")</f>
        <v>Target Incentive</v>
      </c>
      <c r="N1546">
        <f>_xlfn.XLOOKUP(Table1__4[[#This Row],[MAAN8]],program!A:A,program!F:F,"")</f>
        <v>300</v>
      </c>
      <c r="O1546">
        <f>SUMIFS(sellout!N:N,sellout!G:G,Table1__4[[#This Row],[MAAN8]])</f>
        <v>0</v>
      </c>
      <c r="P1546" s="2">
        <f>IFERROR(Table1__4[[#This Row],[Actual]]/Table1__4[[#This Row],[Target]],"")</f>
        <v>0</v>
      </c>
      <c r="Q1546">
        <f>IFERROR(IF(Table1__4[[#This Row],[Target]]&gt;0,Table1__4[[#This Row],[Target]]-Table1__4[[#This Row],[Actual]],""),"")</f>
        <v>300</v>
      </c>
    </row>
    <row r="1547" spans="1:17" x14ac:dyDescent="0.75">
      <c r="A1547" t="s">
        <v>10</v>
      </c>
      <c r="B1547" t="s">
        <v>11</v>
      </c>
      <c r="C1547" t="s">
        <v>12</v>
      </c>
      <c r="D1547" t="s">
        <v>123</v>
      </c>
      <c r="E1547" t="s">
        <v>728</v>
      </c>
      <c r="F1547" t="s">
        <v>239</v>
      </c>
      <c r="G1547" t="s">
        <v>729</v>
      </c>
      <c r="H1547">
        <v>66102146</v>
      </c>
      <c r="I1547" t="s">
        <v>2655</v>
      </c>
      <c r="J1547" t="s">
        <v>2657</v>
      </c>
      <c r="K1547" t="str">
        <f>_xlfn.TEXTBEFORE(Table1__4[[#This Row],[ParentName]],"-")</f>
        <v>BD10</v>
      </c>
      <c r="L1547" t="str">
        <f>_xlfn.XLOOKUP(Table1__4[[#This Row],[MAAN8]],ASO!F:F,ASO!H:H,"")</f>
        <v>Grocery Store</v>
      </c>
      <c r="M1547" t="str">
        <f>_xlfn.XLOOKUP(Table1__4[[#This Row],[MAAN8]],program!A:A,program!E:E,"")</f>
        <v>Target Incentive</v>
      </c>
      <c r="N1547">
        <f>_xlfn.XLOOKUP(Table1__4[[#This Row],[MAAN8]],program!A:A,program!F:F,"")</f>
        <v>200</v>
      </c>
      <c r="O1547">
        <f>SUMIFS(sellout!N:N,sellout!G:G,Table1__4[[#This Row],[MAAN8]])</f>
        <v>0</v>
      </c>
      <c r="P1547" s="2">
        <f>IFERROR(Table1__4[[#This Row],[Actual]]/Table1__4[[#This Row],[Target]],"")</f>
        <v>0</v>
      </c>
      <c r="Q1547">
        <f>IFERROR(IF(Table1__4[[#This Row],[Target]]&gt;0,Table1__4[[#This Row],[Target]]-Table1__4[[#This Row],[Actual]],""),"")</f>
        <v>200</v>
      </c>
    </row>
    <row r="1548" spans="1:17" x14ac:dyDescent="0.75">
      <c r="A1548" t="s">
        <v>10</v>
      </c>
      <c r="B1548" t="s">
        <v>11</v>
      </c>
      <c r="C1548" t="s">
        <v>12</v>
      </c>
      <c r="D1548" t="s">
        <v>123</v>
      </c>
      <c r="E1548" t="s">
        <v>151</v>
      </c>
      <c r="F1548" t="s">
        <v>152</v>
      </c>
      <c r="G1548" t="s">
        <v>153</v>
      </c>
      <c r="H1548">
        <v>66153125</v>
      </c>
      <c r="I1548" t="s">
        <v>2658</v>
      </c>
      <c r="J1548" t="s">
        <v>2659</v>
      </c>
      <c r="K1548" t="str">
        <f>_xlfn.TEXTBEFORE(Table1__4[[#This Row],[ParentName]],"-")</f>
        <v>BD10</v>
      </c>
      <c r="L1548" t="str">
        <f>_xlfn.XLOOKUP(Table1__4[[#This Row],[MAAN8]],ASO!F:F,ASO!H:H,"")</f>
        <v>Grocery Store</v>
      </c>
      <c r="M1548" t="str">
        <f>_xlfn.XLOOKUP(Table1__4[[#This Row],[MAAN8]],program!A:A,program!E:E,"")</f>
        <v/>
      </c>
      <c r="N1548">
        <f>_xlfn.XLOOKUP(Table1__4[[#This Row],[MAAN8]],program!A:A,program!F:F,"")</f>
        <v>0</v>
      </c>
      <c r="O1548">
        <f>SUMIFS(sellout!N:N,sellout!G:G,Table1__4[[#This Row],[MAAN8]])</f>
        <v>0</v>
      </c>
      <c r="P1548" s="2" t="str">
        <f>IFERROR(Table1__4[[#This Row],[Actual]]/Table1__4[[#This Row],[Target]],"")</f>
        <v/>
      </c>
      <c r="Q1548" t="str">
        <f>IFERROR(IF(Table1__4[[#This Row],[Target]]&gt;0,Table1__4[[#This Row],[Target]]-Table1__4[[#This Row],[Actual]],""),"")</f>
        <v/>
      </c>
    </row>
    <row r="1549" spans="1:17" x14ac:dyDescent="0.75">
      <c r="A1549" t="s">
        <v>10</v>
      </c>
      <c r="B1549" t="s">
        <v>11</v>
      </c>
      <c r="C1549" t="s">
        <v>22</v>
      </c>
      <c r="D1549" t="s">
        <v>23</v>
      </c>
      <c r="E1549" t="s">
        <v>85</v>
      </c>
      <c r="F1549" t="s">
        <v>64</v>
      </c>
      <c r="G1549" t="s">
        <v>86</v>
      </c>
      <c r="H1549">
        <v>66156806</v>
      </c>
      <c r="I1549" t="s">
        <v>2660</v>
      </c>
      <c r="J1549" t="s">
        <v>1062</v>
      </c>
      <c r="K1549" t="str">
        <f>_xlfn.TEXTBEFORE(Table1__4[[#This Row],[ParentName]],"-")</f>
        <v>BD12</v>
      </c>
      <c r="L1549" t="str">
        <f>_xlfn.XLOOKUP(Table1__4[[#This Row],[MAAN8]],ASO!F:F,ASO!H:H,"")</f>
        <v>Grocery Store</v>
      </c>
      <c r="M1549" t="str">
        <f>_xlfn.XLOOKUP(Table1__4[[#This Row],[MAAN8]],program!A:A,program!E:E,"")</f>
        <v>Target Incentive</v>
      </c>
      <c r="N1549">
        <f>_xlfn.XLOOKUP(Table1__4[[#This Row],[MAAN8]],program!A:A,program!F:F,"")</f>
        <v>150</v>
      </c>
      <c r="O1549">
        <f>SUMIFS(sellout!N:N,sellout!G:G,Table1__4[[#This Row],[MAAN8]])</f>
        <v>40</v>
      </c>
      <c r="P1549" s="2">
        <f>IFERROR(Table1__4[[#This Row],[Actual]]/Table1__4[[#This Row],[Target]],"")</f>
        <v>0.26666666666666666</v>
      </c>
      <c r="Q1549">
        <f>IFERROR(IF(Table1__4[[#This Row],[Target]]&gt;0,Table1__4[[#This Row],[Target]]-Table1__4[[#This Row],[Actual]],""),"")</f>
        <v>110</v>
      </c>
    </row>
    <row r="1550" spans="1:17" x14ac:dyDescent="0.75">
      <c r="A1550" t="s">
        <v>10</v>
      </c>
      <c r="B1550" t="s">
        <v>11</v>
      </c>
      <c r="C1550" t="s">
        <v>22</v>
      </c>
      <c r="D1550" t="s">
        <v>182</v>
      </c>
      <c r="E1550" t="s">
        <v>183</v>
      </c>
      <c r="F1550" t="s">
        <v>184</v>
      </c>
      <c r="G1550" t="s">
        <v>185</v>
      </c>
      <c r="H1550">
        <v>66115530</v>
      </c>
      <c r="I1550" t="s">
        <v>2660</v>
      </c>
      <c r="J1550" t="s">
        <v>2661</v>
      </c>
      <c r="K1550" t="str">
        <f>_xlfn.TEXTBEFORE(Table1__4[[#This Row],[ParentName]],"-")</f>
        <v>BD14</v>
      </c>
      <c r="L1550" t="str">
        <f>_xlfn.XLOOKUP(Table1__4[[#This Row],[MAAN8]],ASO!F:F,ASO!H:H,"")</f>
        <v/>
      </c>
      <c r="M1550" t="str">
        <f>_xlfn.XLOOKUP(Table1__4[[#This Row],[MAAN8]],program!A:A,program!E:E,"")</f>
        <v/>
      </c>
      <c r="N1550">
        <f>_xlfn.XLOOKUP(Table1__4[[#This Row],[MAAN8]],program!A:A,program!F:F,"")</f>
        <v>0</v>
      </c>
      <c r="O1550">
        <f>SUMIFS(sellout!N:N,sellout!G:G,Table1__4[[#This Row],[MAAN8]])</f>
        <v>0</v>
      </c>
      <c r="P1550" s="2" t="str">
        <f>IFERROR(Table1__4[[#This Row],[Actual]]/Table1__4[[#This Row],[Target]],"")</f>
        <v/>
      </c>
      <c r="Q1550" t="str">
        <f>IFERROR(IF(Table1__4[[#This Row],[Target]]&gt;0,Table1__4[[#This Row],[Target]]-Table1__4[[#This Row],[Actual]],""),"")</f>
        <v/>
      </c>
    </row>
    <row r="1551" spans="1:17" x14ac:dyDescent="0.75">
      <c r="A1551" t="s">
        <v>10</v>
      </c>
      <c r="B1551" t="s">
        <v>11</v>
      </c>
      <c r="C1551" t="s">
        <v>12</v>
      </c>
      <c r="D1551" t="s">
        <v>123</v>
      </c>
      <c r="E1551" t="s">
        <v>238</v>
      </c>
      <c r="F1551" t="s">
        <v>239</v>
      </c>
      <c r="G1551" t="s">
        <v>12028</v>
      </c>
      <c r="H1551">
        <v>66105560</v>
      </c>
      <c r="I1551" t="s">
        <v>2660</v>
      </c>
      <c r="J1551" t="s">
        <v>1955</v>
      </c>
      <c r="K1551" t="str">
        <f>_xlfn.TEXTBEFORE(Table1__4[[#This Row],[ParentName]],"-")</f>
        <v>BD10</v>
      </c>
      <c r="L1551" t="str">
        <f>_xlfn.XLOOKUP(Table1__4[[#This Row],[MAAN8]],ASO!F:F,ASO!H:H,"")</f>
        <v>Grocery Store - Home Delivery</v>
      </c>
      <c r="M1551" t="str">
        <f>_xlfn.XLOOKUP(Table1__4[[#This Row],[MAAN8]],program!A:A,program!E:E,"")</f>
        <v>Target Incentive</v>
      </c>
      <c r="N1551">
        <f>_xlfn.XLOOKUP(Table1__4[[#This Row],[MAAN8]],program!A:A,program!F:F,"")</f>
        <v>310</v>
      </c>
      <c r="O1551">
        <f>SUMIFS(sellout!N:N,sellout!G:G,Table1__4[[#This Row],[MAAN8]])</f>
        <v>0</v>
      </c>
      <c r="P1551" s="2">
        <f>IFERROR(Table1__4[[#This Row],[Actual]]/Table1__4[[#This Row],[Target]],"")</f>
        <v>0</v>
      </c>
      <c r="Q1551">
        <f>IFERROR(IF(Table1__4[[#This Row],[Target]]&gt;0,Table1__4[[#This Row],[Target]]-Table1__4[[#This Row],[Actual]],""),"")</f>
        <v>310</v>
      </c>
    </row>
    <row r="1552" spans="1:17" x14ac:dyDescent="0.75">
      <c r="A1552" t="s">
        <v>10</v>
      </c>
      <c r="B1552" t="s">
        <v>11</v>
      </c>
      <c r="C1552" t="s">
        <v>22</v>
      </c>
      <c r="D1552" t="s">
        <v>23</v>
      </c>
      <c r="E1552" t="s">
        <v>34</v>
      </c>
      <c r="F1552" t="s">
        <v>25</v>
      </c>
      <c r="G1552" t="s">
        <v>35</v>
      </c>
      <c r="H1552">
        <v>66103106</v>
      </c>
      <c r="I1552" t="s">
        <v>2662</v>
      </c>
      <c r="J1552" t="s">
        <v>2663</v>
      </c>
      <c r="K1552" t="str">
        <f>_xlfn.TEXTBEFORE(Table1__4[[#This Row],[ParentName]],"-")</f>
        <v>BD12</v>
      </c>
      <c r="L1552" t="str">
        <f>_xlfn.XLOOKUP(Table1__4[[#This Row],[MAAN8]],ASO!F:F,ASO!H:H,"")</f>
        <v>Grocery Store</v>
      </c>
      <c r="M1552" t="str">
        <f>_xlfn.XLOOKUP(Table1__4[[#This Row],[MAAN8]],program!A:A,program!E:E,"")</f>
        <v>Target Incentive</v>
      </c>
      <c r="N1552">
        <f>_xlfn.XLOOKUP(Table1__4[[#This Row],[MAAN8]],program!A:A,program!F:F,"")</f>
        <v>100</v>
      </c>
      <c r="O1552">
        <f>SUMIFS(sellout!N:N,sellout!G:G,Table1__4[[#This Row],[MAAN8]])</f>
        <v>20</v>
      </c>
      <c r="P1552" s="2">
        <f>IFERROR(Table1__4[[#This Row],[Actual]]/Table1__4[[#This Row],[Target]],"")</f>
        <v>0.2</v>
      </c>
      <c r="Q1552">
        <f>IFERROR(IF(Table1__4[[#This Row],[Target]]&gt;0,Table1__4[[#This Row],[Target]]-Table1__4[[#This Row],[Actual]],""),"")</f>
        <v>80</v>
      </c>
    </row>
    <row r="1553" spans="1:17" x14ac:dyDescent="0.75">
      <c r="A1553" t="s">
        <v>10</v>
      </c>
      <c r="B1553" t="s">
        <v>11</v>
      </c>
      <c r="C1553" t="s">
        <v>46</v>
      </c>
      <c r="D1553" t="s">
        <v>47</v>
      </c>
      <c r="E1553" t="s">
        <v>48</v>
      </c>
      <c r="F1553" t="s">
        <v>49</v>
      </c>
      <c r="G1553" t="s">
        <v>50</v>
      </c>
      <c r="H1553">
        <v>65540417</v>
      </c>
      <c r="I1553" t="s">
        <v>2664</v>
      </c>
      <c r="J1553" t="s">
        <v>2665</v>
      </c>
      <c r="K1553" t="str">
        <f>_xlfn.TEXTBEFORE(Table1__4[[#This Row],[ParentName]],"-")</f>
        <v>HMcc</v>
      </c>
      <c r="L1553" t="str">
        <f>_xlfn.XLOOKUP(Table1__4[[#This Row],[MAAN8]],ASO!F:F,ASO!H:H,"")</f>
        <v>Grocery Store - Home Delivery</v>
      </c>
      <c r="M1553" t="str">
        <f>_xlfn.XLOOKUP(Table1__4[[#This Row],[MAAN8]],program!A:A,program!E:E,"")</f>
        <v/>
      </c>
      <c r="N1553">
        <f>_xlfn.XLOOKUP(Table1__4[[#This Row],[MAAN8]],program!A:A,program!F:F,"")</f>
        <v>0</v>
      </c>
      <c r="O1553">
        <f>SUMIFS(sellout!N:N,sellout!G:G,Table1__4[[#This Row],[MAAN8]])</f>
        <v>0</v>
      </c>
      <c r="P1553" s="2" t="str">
        <f>IFERROR(Table1__4[[#This Row],[Actual]]/Table1__4[[#This Row],[Target]],"")</f>
        <v/>
      </c>
      <c r="Q1553" t="str">
        <f>IFERROR(IF(Table1__4[[#This Row],[Target]]&gt;0,Table1__4[[#This Row],[Target]]-Table1__4[[#This Row],[Actual]],""),"")</f>
        <v/>
      </c>
    </row>
    <row r="1554" spans="1:17" x14ac:dyDescent="0.75">
      <c r="A1554" t="s">
        <v>10</v>
      </c>
      <c r="B1554" t="s">
        <v>11</v>
      </c>
      <c r="C1554" t="s">
        <v>12</v>
      </c>
      <c r="D1554" t="s">
        <v>123</v>
      </c>
      <c r="E1554" t="s">
        <v>608</v>
      </c>
      <c r="F1554" t="s">
        <v>125</v>
      </c>
      <c r="G1554" t="s">
        <v>609</v>
      </c>
      <c r="H1554">
        <v>66155592</v>
      </c>
      <c r="I1554" t="s">
        <v>2666</v>
      </c>
      <c r="J1554" t="s">
        <v>2667</v>
      </c>
      <c r="K1554" t="str">
        <f>_xlfn.TEXTBEFORE(Table1__4[[#This Row],[ParentName]],"-")</f>
        <v>BD10</v>
      </c>
      <c r="L1554" t="str">
        <f>_xlfn.XLOOKUP(Table1__4[[#This Row],[MAAN8]],ASO!F:F,ASO!H:H,"")</f>
        <v>Grocery Store</v>
      </c>
      <c r="M1554" t="str">
        <f>_xlfn.XLOOKUP(Table1__4[[#This Row],[MAAN8]],program!A:A,program!E:E,"")</f>
        <v>Target Incentive</v>
      </c>
      <c r="N1554">
        <f>_xlfn.XLOOKUP(Table1__4[[#This Row],[MAAN8]],program!A:A,program!F:F,"")</f>
        <v>100</v>
      </c>
      <c r="O1554">
        <f>SUMIFS(sellout!N:N,sellout!G:G,Table1__4[[#This Row],[MAAN8]])</f>
        <v>30</v>
      </c>
      <c r="P1554" s="2">
        <f>IFERROR(Table1__4[[#This Row],[Actual]]/Table1__4[[#This Row],[Target]],"")</f>
        <v>0.3</v>
      </c>
      <c r="Q1554">
        <f>IFERROR(IF(Table1__4[[#This Row],[Target]]&gt;0,Table1__4[[#This Row],[Target]]-Table1__4[[#This Row],[Actual]],""),"")</f>
        <v>70</v>
      </c>
    </row>
    <row r="1555" spans="1:17" x14ac:dyDescent="0.75">
      <c r="A1555" t="s">
        <v>10</v>
      </c>
      <c r="B1555" t="s">
        <v>11</v>
      </c>
      <c r="C1555" t="s">
        <v>12</v>
      </c>
      <c r="D1555" t="s">
        <v>13</v>
      </c>
      <c r="E1555" t="s">
        <v>29</v>
      </c>
      <c r="F1555" t="s">
        <v>30</v>
      </c>
      <c r="G1555" t="s">
        <v>31</v>
      </c>
      <c r="H1555">
        <v>66110839</v>
      </c>
      <c r="I1555" t="s">
        <v>2666</v>
      </c>
      <c r="J1555" t="s">
        <v>2668</v>
      </c>
      <c r="K1555" t="str">
        <f>_xlfn.TEXTBEFORE(Table1__4[[#This Row],[ParentName]],"-")</f>
        <v>BD8</v>
      </c>
      <c r="L1555" t="str">
        <f>_xlfn.XLOOKUP(Table1__4[[#This Row],[MAAN8]],ASO!F:F,ASO!H:H,"")</f>
        <v>Grocery Store</v>
      </c>
      <c r="M1555" t="str">
        <f>_xlfn.XLOOKUP(Table1__4[[#This Row],[MAAN8]],program!A:A,program!E:E,"")</f>
        <v/>
      </c>
      <c r="N1555">
        <f>_xlfn.XLOOKUP(Table1__4[[#This Row],[MAAN8]],program!A:A,program!F:F,"")</f>
        <v>0</v>
      </c>
      <c r="O1555">
        <f>SUMIFS(sellout!N:N,sellout!G:G,Table1__4[[#This Row],[MAAN8]])</f>
        <v>0</v>
      </c>
      <c r="P1555" s="2" t="str">
        <f>IFERROR(Table1__4[[#This Row],[Actual]]/Table1__4[[#This Row],[Target]],"")</f>
        <v/>
      </c>
      <c r="Q1555" t="str">
        <f>IFERROR(IF(Table1__4[[#This Row],[Target]]&gt;0,Table1__4[[#This Row],[Target]]-Table1__4[[#This Row],[Actual]],""),"")</f>
        <v/>
      </c>
    </row>
    <row r="1556" spans="1:17" x14ac:dyDescent="0.75">
      <c r="A1556" t="s">
        <v>10</v>
      </c>
      <c r="B1556" t="s">
        <v>11</v>
      </c>
      <c r="C1556" t="s">
        <v>12</v>
      </c>
      <c r="D1556" t="s">
        <v>38</v>
      </c>
      <c r="E1556" t="s">
        <v>168</v>
      </c>
      <c r="F1556" t="s">
        <v>40</v>
      </c>
      <c r="G1556" t="s">
        <v>169</v>
      </c>
      <c r="H1556">
        <v>66104695</v>
      </c>
      <c r="I1556" t="s">
        <v>2669</v>
      </c>
      <c r="J1556" t="s">
        <v>2670</v>
      </c>
      <c r="K1556" t="str">
        <f>_xlfn.TEXTBEFORE(Table1__4[[#This Row],[ParentName]],"-")</f>
        <v>BD16</v>
      </c>
      <c r="L1556" t="str">
        <f>_xlfn.XLOOKUP(Table1__4[[#This Row],[MAAN8]],ASO!F:F,ASO!H:H,"")</f>
        <v>Grocery Store</v>
      </c>
      <c r="M1556" t="str">
        <f>_xlfn.XLOOKUP(Table1__4[[#This Row],[MAAN8]],program!A:A,program!E:E,"")</f>
        <v>Target Incentive</v>
      </c>
      <c r="N1556">
        <f>_xlfn.XLOOKUP(Table1__4[[#This Row],[MAAN8]],program!A:A,program!F:F,"")</f>
        <v>140</v>
      </c>
      <c r="O1556">
        <f>SUMIFS(sellout!N:N,sellout!G:G,Table1__4[[#This Row],[MAAN8]])</f>
        <v>0</v>
      </c>
      <c r="P1556" s="2">
        <f>IFERROR(Table1__4[[#This Row],[Actual]]/Table1__4[[#This Row],[Target]],"")</f>
        <v>0</v>
      </c>
      <c r="Q1556">
        <f>IFERROR(IF(Table1__4[[#This Row],[Target]]&gt;0,Table1__4[[#This Row],[Target]]-Table1__4[[#This Row],[Actual]],""),"")</f>
        <v>140</v>
      </c>
    </row>
    <row r="1557" spans="1:17" x14ac:dyDescent="0.75">
      <c r="A1557" t="s">
        <v>10</v>
      </c>
      <c r="B1557" t="s">
        <v>11</v>
      </c>
      <c r="C1557" t="s">
        <v>46</v>
      </c>
      <c r="D1557" t="s">
        <v>47</v>
      </c>
      <c r="E1557" t="s">
        <v>102</v>
      </c>
      <c r="F1557" t="s">
        <v>69</v>
      </c>
      <c r="G1557" t="s">
        <v>103</v>
      </c>
      <c r="H1557">
        <v>65503057</v>
      </c>
      <c r="I1557" t="s">
        <v>2671</v>
      </c>
      <c r="J1557" t="s">
        <v>2672</v>
      </c>
      <c r="K1557" t="str">
        <f>_xlfn.TEXTBEFORE(Table1__4[[#This Row],[ParentName]],"-")</f>
        <v>HMcc</v>
      </c>
      <c r="L1557" t="str">
        <f>_xlfn.XLOOKUP(Table1__4[[#This Row],[MAAN8]],ASO!F:F,ASO!H:H,"")</f>
        <v/>
      </c>
      <c r="M1557" t="str">
        <f>_xlfn.XLOOKUP(Table1__4[[#This Row],[MAAN8]],program!A:A,program!E:E,"")</f>
        <v/>
      </c>
      <c r="N1557">
        <f>_xlfn.XLOOKUP(Table1__4[[#This Row],[MAAN8]],program!A:A,program!F:F,"")</f>
        <v>0</v>
      </c>
      <c r="O1557">
        <f>SUMIFS(sellout!N:N,sellout!G:G,Table1__4[[#This Row],[MAAN8]])</f>
        <v>35</v>
      </c>
      <c r="P1557" s="2" t="str">
        <f>IFERROR(Table1__4[[#This Row],[Actual]]/Table1__4[[#This Row],[Target]],"")</f>
        <v/>
      </c>
      <c r="Q1557" t="str">
        <f>IFERROR(IF(Table1__4[[#This Row],[Target]]&gt;0,Table1__4[[#This Row],[Target]]-Table1__4[[#This Row],[Actual]],""),"")</f>
        <v/>
      </c>
    </row>
    <row r="1558" spans="1:17" x14ac:dyDescent="0.75">
      <c r="A1558" t="s">
        <v>10</v>
      </c>
      <c r="B1558" t="s">
        <v>11</v>
      </c>
      <c r="C1558" t="s">
        <v>22</v>
      </c>
      <c r="D1558" t="s">
        <v>23</v>
      </c>
      <c r="E1558" t="s">
        <v>63</v>
      </c>
      <c r="F1558" t="s">
        <v>64</v>
      </c>
      <c r="G1558" t="s">
        <v>65</v>
      </c>
      <c r="H1558">
        <v>66103930</v>
      </c>
      <c r="I1558" t="s">
        <v>2671</v>
      </c>
      <c r="J1558" t="s">
        <v>2673</v>
      </c>
      <c r="K1558" t="str">
        <f>_xlfn.TEXTBEFORE(Table1__4[[#This Row],[ParentName]],"-")</f>
        <v>BD12</v>
      </c>
      <c r="L1558" t="str">
        <f>_xlfn.XLOOKUP(Table1__4[[#This Row],[MAAN8]],ASO!F:F,ASO!H:H,"")</f>
        <v>Grocery Store</v>
      </c>
      <c r="M1558" t="str">
        <f>_xlfn.XLOOKUP(Table1__4[[#This Row],[MAAN8]],program!A:A,program!E:E,"")</f>
        <v>Target Incentive</v>
      </c>
      <c r="N1558">
        <f>_xlfn.XLOOKUP(Table1__4[[#This Row],[MAAN8]],program!A:A,program!F:F,"")</f>
        <v>240</v>
      </c>
      <c r="O1558">
        <f>SUMIFS(sellout!N:N,sellout!G:G,Table1__4[[#This Row],[MAAN8]])</f>
        <v>0</v>
      </c>
      <c r="P1558" s="2">
        <f>IFERROR(Table1__4[[#This Row],[Actual]]/Table1__4[[#This Row],[Target]],"")</f>
        <v>0</v>
      </c>
      <c r="Q1558">
        <f>IFERROR(IF(Table1__4[[#This Row],[Target]]&gt;0,Table1__4[[#This Row],[Target]]-Table1__4[[#This Row],[Actual]],""),"")</f>
        <v>240</v>
      </c>
    </row>
    <row r="1559" spans="1:17" x14ac:dyDescent="0.75">
      <c r="A1559" t="s">
        <v>10</v>
      </c>
      <c r="B1559" t="s">
        <v>11</v>
      </c>
      <c r="C1559" t="s">
        <v>12</v>
      </c>
      <c r="D1559" t="s">
        <v>123</v>
      </c>
      <c r="E1559" t="s">
        <v>249</v>
      </c>
      <c r="F1559" t="s">
        <v>152</v>
      </c>
      <c r="G1559" t="s">
        <v>250</v>
      </c>
      <c r="H1559">
        <v>66152733</v>
      </c>
      <c r="I1559" t="s">
        <v>2671</v>
      </c>
      <c r="J1559" t="s">
        <v>2674</v>
      </c>
      <c r="K1559" t="str">
        <f>_xlfn.TEXTBEFORE(Table1__4[[#This Row],[ParentName]],"-")</f>
        <v>BD10</v>
      </c>
      <c r="L1559" t="str">
        <f>_xlfn.XLOOKUP(Table1__4[[#This Row],[MAAN8]],ASO!F:F,ASO!H:H,"")</f>
        <v>Grocery Store</v>
      </c>
      <c r="M1559" t="str">
        <f>_xlfn.XLOOKUP(Table1__4[[#This Row],[MAAN8]],program!A:A,program!E:E,"")</f>
        <v/>
      </c>
      <c r="N1559">
        <f>_xlfn.XLOOKUP(Table1__4[[#This Row],[MAAN8]],program!A:A,program!F:F,"")</f>
        <v>0</v>
      </c>
      <c r="O1559">
        <f>SUMIFS(sellout!N:N,sellout!G:G,Table1__4[[#This Row],[MAAN8]])</f>
        <v>0</v>
      </c>
      <c r="P1559" s="2" t="str">
        <f>IFERROR(Table1__4[[#This Row],[Actual]]/Table1__4[[#This Row],[Target]],"")</f>
        <v/>
      </c>
      <c r="Q1559" t="str">
        <f>IFERROR(IF(Table1__4[[#This Row],[Target]]&gt;0,Table1__4[[#This Row],[Target]]-Table1__4[[#This Row],[Actual]],""),"")</f>
        <v/>
      </c>
    </row>
    <row r="1560" spans="1:17" x14ac:dyDescent="0.75">
      <c r="A1560" t="s">
        <v>10</v>
      </c>
      <c r="B1560" t="s">
        <v>11</v>
      </c>
      <c r="C1560" t="s">
        <v>22</v>
      </c>
      <c r="D1560" t="s">
        <v>89</v>
      </c>
      <c r="E1560" t="s">
        <v>219</v>
      </c>
      <c r="F1560" t="s">
        <v>220</v>
      </c>
      <c r="G1560" t="s">
        <v>221</v>
      </c>
      <c r="H1560">
        <v>66152021</v>
      </c>
      <c r="I1560" t="s">
        <v>2675</v>
      </c>
      <c r="J1560" t="s">
        <v>1742</v>
      </c>
      <c r="K1560" t="str">
        <f>_xlfn.TEXTBEFORE(Table1__4[[#This Row],[ParentName]],"-")</f>
        <v>BD11</v>
      </c>
      <c r="L1560" t="str">
        <f>_xlfn.XLOOKUP(Table1__4[[#This Row],[MAAN8]],ASO!F:F,ASO!H:H,"")</f>
        <v>Grocery Store</v>
      </c>
      <c r="M1560" t="str">
        <f>_xlfn.XLOOKUP(Table1__4[[#This Row],[MAAN8]],program!A:A,program!E:E,"")</f>
        <v>Target Incentive</v>
      </c>
      <c r="N1560">
        <f>_xlfn.XLOOKUP(Table1__4[[#This Row],[MAAN8]],program!A:A,program!F:F,"")</f>
        <v>150</v>
      </c>
      <c r="O1560">
        <f>SUMIFS(sellout!N:N,sellout!G:G,Table1__4[[#This Row],[MAAN8]])</f>
        <v>5</v>
      </c>
      <c r="P1560" s="2">
        <f>IFERROR(Table1__4[[#This Row],[Actual]]/Table1__4[[#This Row],[Target]],"")</f>
        <v>3.3333333333333333E-2</v>
      </c>
      <c r="Q1560">
        <f>IFERROR(IF(Table1__4[[#This Row],[Target]]&gt;0,Table1__4[[#This Row],[Target]]-Table1__4[[#This Row],[Actual]],""),"")</f>
        <v>145</v>
      </c>
    </row>
    <row r="1561" spans="1:17" x14ac:dyDescent="0.75">
      <c r="A1561" t="s">
        <v>10</v>
      </c>
      <c r="B1561" t="s">
        <v>11</v>
      </c>
      <c r="C1561" t="s">
        <v>22</v>
      </c>
      <c r="D1561" t="s">
        <v>182</v>
      </c>
      <c r="E1561" t="s">
        <v>212</v>
      </c>
      <c r="F1561" t="s">
        <v>184</v>
      </c>
      <c r="G1561" t="s">
        <v>213</v>
      </c>
      <c r="H1561">
        <v>66106533</v>
      </c>
      <c r="I1561" t="s">
        <v>2675</v>
      </c>
      <c r="J1561" t="s">
        <v>2676</v>
      </c>
      <c r="K1561" t="str">
        <f>_xlfn.TEXTBEFORE(Table1__4[[#This Row],[ParentName]],"-")</f>
        <v>BD14</v>
      </c>
      <c r="L1561" t="str">
        <f>_xlfn.XLOOKUP(Table1__4[[#This Row],[MAAN8]],ASO!F:F,ASO!H:H,"")</f>
        <v>Grocery Store</v>
      </c>
      <c r="M1561" t="str">
        <f>_xlfn.XLOOKUP(Table1__4[[#This Row],[MAAN8]],program!A:A,program!E:E,"")</f>
        <v>Target Incentive</v>
      </c>
      <c r="N1561">
        <f>_xlfn.XLOOKUP(Table1__4[[#This Row],[MAAN8]],program!A:A,program!F:F,"")</f>
        <v>127</v>
      </c>
      <c r="O1561">
        <f>SUMIFS(sellout!N:N,sellout!G:G,Table1__4[[#This Row],[MAAN8]])</f>
        <v>6</v>
      </c>
      <c r="P1561" s="2">
        <f>IFERROR(Table1__4[[#This Row],[Actual]]/Table1__4[[#This Row],[Target]],"")</f>
        <v>4.7244094488188976E-2</v>
      </c>
      <c r="Q1561">
        <f>IFERROR(IF(Table1__4[[#This Row],[Target]]&gt;0,Table1__4[[#This Row],[Target]]-Table1__4[[#This Row],[Actual]],""),"")</f>
        <v>121</v>
      </c>
    </row>
    <row r="1562" spans="1:17" x14ac:dyDescent="0.75">
      <c r="A1562" t="s">
        <v>10</v>
      </c>
      <c r="B1562" t="s">
        <v>11</v>
      </c>
      <c r="C1562" t="s">
        <v>46</v>
      </c>
      <c r="D1562" t="s">
        <v>47</v>
      </c>
      <c r="E1562" t="s">
        <v>416</v>
      </c>
      <c r="F1562" t="s">
        <v>69</v>
      </c>
      <c r="G1562" t="s">
        <v>417</v>
      </c>
      <c r="H1562">
        <v>65526771</v>
      </c>
      <c r="I1562" t="s">
        <v>2677</v>
      </c>
      <c r="J1562" t="s">
        <v>2678</v>
      </c>
      <c r="K1562" t="str">
        <f>_xlfn.TEXTBEFORE(Table1__4[[#This Row],[ParentName]],"-")</f>
        <v>HMcc</v>
      </c>
      <c r="L1562" t="str">
        <f>_xlfn.XLOOKUP(Table1__4[[#This Row],[MAAN8]],ASO!F:F,ASO!H:H,"")</f>
        <v>Grocery Store</v>
      </c>
      <c r="M1562" t="str">
        <f>_xlfn.XLOOKUP(Table1__4[[#This Row],[MAAN8]],program!A:A,program!E:E,"")</f>
        <v>Target Incentive</v>
      </c>
      <c r="N1562">
        <f>_xlfn.XLOOKUP(Table1__4[[#This Row],[MAAN8]],program!A:A,program!F:F,"")</f>
        <v>100</v>
      </c>
      <c r="O1562">
        <f>SUMIFS(sellout!N:N,sellout!G:G,Table1__4[[#This Row],[MAAN8]])</f>
        <v>0</v>
      </c>
      <c r="P1562" s="2">
        <f>IFERROR(Table1__4[[#This Row],[Actual]]/Table1__4[[#This Row],[Target]],"")</f>
        <v>0</v>
      </c>
      <c r="Q1562">
        <f>IFERROR(IF(Table1__4[[#This Row],[Target]]&gt;0,Table1__4[[#This Row],[Target]]-Table1__4[[#This Row],[Actual]],""),"")</f>
        <v>100</v>
      </c>
    </row>
    <row r="1563" spans="1:17" x14ac:dyDescent="0.75">
      <c r="A1563" t="s">
        <v>10</v>
      </c>
      <c r="B1563" t="s">
        <v>11</v>
      </c>
      <c r="C1563" t="s">
        <v>22</v>
      </c>
      <c r="D1563" t="s">
        <v>23</v>
      </c>
      <c r="E1563" t="s">
        <v>224</v>
      </c>
      <c r="F1563" t="s">
        <v>25</v>
      </c>
      <c r="G1563" t="s">
        <v>225</v>
      </c>
      <c r="H1563">
        <v>66150957</v>
      </c>
      <c r="I1563" t="s">
        <v>10446</v>
      </c>
      <c r="J1563" t="s">
        <v>12156</v>
      </c>
      <c r="K1563" t="str">
        <f>_xlfn.TEXTBEFORE(Table1__4[[#This Row],[ParentName]],"-")</f>
        <v>BD12</v>
      </c>
      <c r="L1563" t="str">
        <f>_xlfn.XLOOKUP(Table1__4[[#This Row],[MAAN8]],ASO!F:F,ASO!H:H,"")</f>
        <v/>
      </c>
      <c r="M1563" t="str">
        <f>_xlfn.XLOOKUP(Table1__4[[#This Row],[MAAN8]],program!A:A,program!E:E,"")</f>
        <v/>
      </c>
      <c r="N1563">
        <f>_xlfn.XLOOKUP(Table1__4[[#This Row],[MAAN8]],program!A:A,program!F:F,"")</f>
        <v>0</v>
      </c>
      <c r="O1563">
        <f>SUMIFS(sellout!N:N,sellout!G:G,Table1__4[[#This Row],[MAAN8]])</f>
        <v>15</v>
      </c>
      <c r="P1563" s="2" t="str">
        <f>IFERROR(Table1__4[[#This Row],[Actual]]/Table1__4[[#This Row],[Target]],"")</f>
        <v/>
      </c>
      <c r="Q1563" t="str">
        <f>IFERROR(IF(Table1__4[[#This Row],[Target]]&gt;0,Table1__4[[#This Row],[Target]]-Table1__4[[#This Row],[Actual]],""),"")</f>
        <v/>
      </c>
    </row>
    <row r="1564" spans="1:17" x14ac:dyDescent="0.75">
      <c r="A1564" t="s">
        <v>10</v>
      </c>
      <c r="B1564" t="s">
        <v>11</v>
      </c>
      <c r="C1564" t="s">
        <v>22</v>
      </c>
      <c r="D1564" t="s">
        <v>89</v>
      </c>
      <c r="E1564" t="s">
        <v>354</v>
      </c>
      <c r="F1564" t="s">
        <v>220</v>
      </c>
      <c r="G1564" t="s">
        <v>355</v>
      </c>
      <c r="H1564">
        <v>66106723</v>
      </c>
      <c r="I1564" t="s">
        <v>10102</v>
      </c>
      <c r="J1564" t="s">
        <v>12157</v>
      </c>
      <c r="K1564" t="str">
        <f>_xlfn.TEXTBEFORE(Table1__4[[#This Row],[ParentName]],"-")</f>
        <v>BD11</v>
      </c>
      <c r="L1564" t="str">
        <f>_xlfn.XLOOKUP(Table1__4[[#This Row],[MAAN8]],ASO!F:F,ASO!H:H,"")</f>
        <v/>
      </c>
      <c r="M1564" t="str">
        <f>_xlfn.XLOOKUP(Table1__4[[#This Row],[MAAN8]],program!A:A,program!E:E,"")</f>
        <v/>
      </c>
      <c r="N1564">
        <f>_xlfn.XLOOKUP(Table1__4[[#This Row],[MAAN8]],program!A:A,program!F:F,"")</f>
        <v>0</v>
      </c>
      <c r="O1564">
        <f>SUMIFS(sellout!N:N,sellout!G:G,Table1__4[[#This Row],[MAAN8]])</f>
        <v>0</v>
      </c>
      <c r="P1564" s="2" t="str">
        <f>IFERROR(Table1__4[[#This Row],[Actual]]/Table1__4[[#This Row],[Target]],"")</f>
        <v/>
      </c>
      <c r="Q1564" t="str">
        <f>IFERROR(IF(Table1__4[[#This Row],[Target]]&gt;0,Table1__4[[#This Row],[Target]]-Table1__4[[#This Row],[Actual]],""),"")</f>
        <v/>
      </c>
    </row>
    <row r="1565" spans="1:17" x14ac:dyDescent="0.75">
      <c r="A1565" t="s">
        <v>10</v>
      </c>
      <c r="B1565" t="s">
        <v>11</v>
      </c>
      <c r="C1565" t="s">
        <v>46</v>
      </c>
      <c r="D1565" t="s">
        <v>47</v>
      </c>
      <c r="E1565" t="s">
        <v>94</v>
      </c>
      <c r="F1565" t="s">
        <v>69</v>
      </c>
      <c r="G1565" t="s">
        <v>95</v>
      </c>
      <c r="H1565">
        <v>65051933</v>
      </c>
      <c r="I1565" t="s">
        <v>2679</v>
      </c>
      <c r="J1565" t="s">
        <v>2680</v>
      </c>
      <c r="K1565" t="str">
        <f>_xlfn.TEXTBEFORE(Table1__4[[#This Row],[ParentName]],"-")</f>
        <v>HMcc</v>
      </c>
      <c r="L1565" t="str">
        <f>_xlfn.XLOOKUP(Table1__4[[#This Row],[MAAN8]],ASO!F:F,ASO!H:H,"")</f>
        <v>Beverage Retail Store</v>
      </c>
      <c r="M1565" t="str">
        <f>_xlfn.XLOOKUP(Table1__4[[#This Row],[MAAN8]],program!A:A,program!E:E,"")</f>
        <v>TPO</v>
      </c>
      <c r="N1565">
        <f>_xlfn.XLOOKUP(Table1__4[[#This Row],[MAAN8]],program!A:A,program!F:F,"")</f>
        <v>1000</v>
      </c>
      <c r="O1565">
        <f>SUMIFS(sellout!N:N,sellout!G:G,Table1__4[[#This Row],[MAAN8]])</f>
        <v>20</v>
      </c>
      <c r="P1565" s="2">
        <f>IFERROR(Table1__4[[#This Row],[Actual]]/Table1__4[[#This Row],[Target]],"")</f>
        <v>0.02</v>
      </c>
      <c r="Q1565">
        <f>IFERROR(IF(Table1__4[[#This Row],[Target]]&gt;0,Table1__4[[#This Row],[Target]]-Table1__4[[#This Row],[Actual]],""),"")</f>
        <v>980</v>
      </c>
    </row>
    <row r="1566" spans="1:17" x14ac:dyDescent="0.75">
      <c r="A1566" t="s">
        <v>10</v>
      </c>
      <c r="B1566" t="s">
        <v>11</v>
      </c>
      <c r="C1566" t="s">
        <v>12</v>
      </c>
      <c r="D1566" t="s">
        <v>123</v>
      </c>
      <c r="E1566" t="s">
        <v>608</v>
      </c>
      <c r="F1566" t="s">
        <v>125</v>
      </c>
      <c r="G1566" t="s">
        <v>609</v>
      </c>
      <c r="H1566">
        <v>66105406</v>
      </c>
      <c r="I1566" t="s">
        <v>2679</v>
      </c>
      <c r="J1566" t="s">
        <v>2681</v>
      </c>
      <c r="K1566" t="str">
        <f>_xlfn.TEXTBEFORE(Table1__4[[#This Row],[ParentName]],"-")</f>
        <v>BD10</v>
      </c>
      <c r="L1566" t="str">
        <f>_xlfn.XLOOKUP(Table1__4[[#This Row],[MAAN8]],ASO!F:F,ASO!H:H,"")</f>
        <v>Grocery Store</v>
      </c>
      <c r="M1566" t="str">
        <f>_xlfn.XLOOKUP(Table1__4[[#This Row],[MAAN8]],program!A:A,program!E:E,"")</f>
        <v>Target Incentive</v>
      </c>
      <c r="N1566">
        <f>_xlfn.XLOOKUP(Table1__4[[#This Row],[MAAN8]],program!A:A,program!F:F,"")</f>
        <v>100</v>
      </c>
      <c r="O1566">
        <f>SUMIFS(sellout!N:N,sellout!G:G,Table1__4[[#This Row],[MAAN8]])</f>
        <v>0</v>
      </c>
      <c r="P1566" s="2">
        <f>IFERROR(Table1__4[[#This Row],[Actual]]/Table1__4[[#This Row],[Target]],"")</f>
        <v>0</v>
      </c>
      <c r="Q1566">
        <f>IFERROR(IF(Table1__4[[#This Row],[Target]]&gt;0,Table1__4[[#This Row],[Target]]-Table1__4[[#This Row],[Actual]],""),"")</f>
        <v>100</v>
      </c>
    </row>
    <row r="1567" spans="1:17" x14ac:dyDescent="0.75">
      <c r="A1567" t="s">
        <v>10</v>
      </c>
      <c r="B1567" t="s">
        <v>11</v>
      </c>
      <c r="C1567" t="s">
        <v>12</v>
      </c>
      <c r="D1567" t="s">
        <v>38</v>
      </c>
      <c r="E1567" t="s">
        <v>168</v>
      </c>
      <c r="F1567" t="s">
        <v>40</v>
      </c>
      <c r="G1567" t="s">
        <v>169</v>
      </c>
      <c r="H1567">
        <v>66103711</v>
      </c>
      <c r="I1567" t="s">
        <v>2679</v>
      </c>
      <c r="J1567" t="s">
        <v>2682</v>
      </c>
      <c r="K1567" t="str">
        <f>_xlfn.TEXTBEFORE(Table1__4[[#This Row],[ParentName]],"-")</f>
        <v>BD16</v>
      </c>
      <c r="L1567" t="str">
        <f>_xlfn.XLOOKUP(Table1__4[[#This Row],[MAAN8]],ASO!F:F,ASO!H:H,"")</f>
        <v>Grocery Store - Home Delivery</v>
      </c>
      <c r="M1567" t="str">
        <f>_xlfn.XLOOKUP(Table1__4[[#This Row],[MAAN8]],program!A:A,program!E:E,"")</f>
        <v>Tie-up</v>
      </c>
      <c r="N1567">
        <f>_xlfn.XLOOKUP(Table1__4[[#This Row],[MAAN8]],program!A:A,program!F:F,"")</f>
        <v>0</v>
      </c>
      <c r="O1567">
        <f>SUMIFS(sellout!N:N,sellout!G:G,Table1__4[[#This Row],[MAAN8]])</f>
        <v>0</v>
      </c>
      <c r="P1567" s="2" t="str">
        <f>IFERROR(Table1__4[[#This Row],[Actual]]/Table1__4[[#This Row],[Target]],"")</f>
        <v/>
      </c>
      <c r="Q1567" t="str">
        <f>IFERROR(IF(Table1__4[[#This Row],[Target]]&gt;0,Table1__4[[#This Row],[Target]]-Table1__4[[#This Row],[Actual]],""),"")</f>
        <v/>
      </c>
    </row>
    <row r="1568" spans="1:17" x14ac:dyDescent="0.75">
      <c r="A1568" t="s">
        <v>10</v>
      </c>
      <c r="B1568" t="s">
        <v>11</v>
      </c>
      <c r="C1568" t="s">
        <v>22</v>
      </c>
      <c r="D1568" t="s">
        <v>89</v>
      </c>
      <c r="E1568" t="s">
        <v>219</v>
      </c>
      <c r="F1568" t="s">
        <v>220</v>
      </c>
      <c r="G1568" t="s">
        <v>221</v>
      </c>
      <c r="H1568">
        <v>66154477</v>
      </c>
      <c r="I1568" t="s">
        <v>2683</v>
      </c>
      <c r="J1568" t="s">
        <v>2684</v>
      </c>
      <c r="K1568" t="str">
        <f>_xlfn.TEXTBEFORE(Table1__4[[#This Row],[ParentName]],"-")</f>
        <v>BD11</v>
      </c>
      <c r="L1568" t="str">
        <f>_xlfn.XLOOKUP(Table1__4[[#This Row],[MAAN8]],ASO!F:F,ASO!H:H,"")</f>
        <v>Grocery Store</v>
      </c>
      <c r="M1568" t="str">
        <f>_xlfn.XLOOKUP(Table1__4[[#This Row],[MAAN8]],program!A:A,program!E:E,"")</f>
        <v/>
      </c>
      <c r="N1568">
        <f>_xlfn.XLOOKUP(Table1__4[[#This Row],[MAAN8]],program!A:A,program!F:F,"")</f>
        <v>0</v>
      </c>
      <c r="O1568">
        <f>SUMIFS(sellout!N:N,sellout!G:G,Table1__4[[#This Row],[MAAN8]])</f>
        <v>0</v>
      </c>
      <c r="P1568" s="2" t="str">
        <f>IFERROR(Table1__4[[#This Row],[Actual]]/Table1__4[[#This Row],[Target]],"")</f>
        <v/>
      </c>
      <c r="Q1568" t="str">
        <f>IFERROR(IF(Table1__4[[#This Row],[Target]]&gt;0,Table1__4[[#This Row],[Target]]-Table1__4[[#This Row],[Actual]],""),"")</f>
        <v/>
      </c>
    </row>
    <row r="1569" spans="1:17" x14ac:dyDescent="0.75">
      <c r="A1569" t="s">
        <v>10</v>
      </c>
      <c r="B1569" t="s">
        <v>11</v>
      </c>
      <c r="C1569" t="s">
        <v>46</v>
      </c>
      <c r="D1569" t="s">
        <v>47</v>
      </c>
      <c r="E1569" t="s">
        <v>113</v>
      </c>
      <c r="F1569" t="s">
        <v>49</v>
      </c>
      <c r="G1569" t="s">
        <v>114</v>
      </c>
      <c r="H1569">
        <v>65027519</v>
      </c>
      <c r="I1569" t="s">
        <v>2685</v>
      </c>
      <c r="J1569" t="s">
        <v>2686</v>
      </c>
      <c r="K1569" t="str">
        <f>_xlfn.TEXTBEFORE(Table1__4[[#This Row],[ParentName]],"-")</f>
        <v>HMcc</v>
      </c>
      <c r="L1569" t="str">
        <f>_xlfn.XLOOKUP(Table1__4[[#This Row],[MAAN8]],ASO!F:F,ASO!H:H,"")</f>
        <v>Grocery Store</v>
      </c>
      <c r="M1569" t="str">
        <f>_xlfn.XLOOKUP(Table1__4[[#This Row],[MAAN8]],program!A:A,program!E:E,"")</f>
        <v>Target Incentive</v>
      </c>
      <c r="N1569">
        <f>_xlfn.XLOOKUP(Table1__4[[#This Row],[MAAN8]],program!A:A,program!F:F,"")</f>
        <v>300</v>
      </c>
      <c r="O1569">
        <f>SUMIFS(sellout!N:N,sellout!G:G,Table1__4[[#This Row],[MAAN8]])</f>
        <v>15</v>
      </c>
      <c r="P1569" s="2">
        <f>IFERROR(Table1__4[[#This Row],[Actual]]/Table1__4[[#This Row],[Target]],"")</f>
        <v>0.05</v>
      </c>
      <c r="Q1569">
        <f>IFERROR(IF(Table1__4[[#This Row],[Target]]&gt;0,Table1__4[[#This Row],[Target]]-Table1__4[[#This Row],[Actual]],""),"")</f>
        <v>285</v>
      </c>
    </row>
    <row r="1570" spans="1:17" x14ac:dyDescent="0.75">
      <c r="A1570" t="s">
        <v>10</v>
      </c>
      <c r="B1570" t="s">
        <v>11</v>
      </c>
      <c r="C1570" t="s">
        <v>22</v>
      </c>
      <c r="D1570" t="s">
        <v>89</v>
      </c>
      <c r="E1570" t="s">
        <v>354</v>
      </c>
      <c r="F1570" t="s">
        <v>220</v>
      </c>
      <c r="G1570" t="s">
        <v>355</v>
      </c>
      <c r="H1570">
        <v>66109832</v>
      </c>
      <c r="I1570" t="s">
        <v>2685</v>
      </c>
      <c r="J1570" t="s">
        <v>2687</v>
      </c>
      <c r="K1570" t="str">
        <f>_xlfn.TEXTBEFORE(Table1__4[[#This Row],[ParentName]],"-")</f>
        <v>BD11</v>
      </c>
      <c r="L1570" t="str">
        <f>_xlfn.XLOOKUP(Table1__4[[#This Row],[MAAN8]],ASO!F:F,ASO!H:H,"")</f>
        <v>Grocery Store</v>
      </c>
      <c r="M1570" t="str">
        <f>_xlfn.XLOOKUP(Table1__4[[#This Row],[MAAN8]],program!A:A,program!E:E,"")</f>
        <v>Target Incentive</v>
      </c>
      <c r="N1570">
        <f>_xlfn.XLOOKUP(Table1__4[[#This Row],[MAAN8]],program!A:A,program!F:F,"")</f>
        <v>495</v>
      </c>
      <c r="O1570">
        <f>SUMIFS(sellout!N:N,sellout!G:G,Table1__4[[#This Row],[MAAN8]])</f>
        <v>0</v>
      </c>
      <c r="P1570" s="2">
        <f>IFERROR(Table1__4[[#This Row],[Actual]]/Table1__4[[#This Row],[Target]],"")</f>
        <v>0</v>
      </c>
      <c r="Q1570">
        <f>IFERROR(IF(Table1__4[[#This Row],[Target]]&gt;0,Table1__4[[#This Row],[Target]]-Table1__4[[#This Row],[Actual]],""),"")</f>
        <v>495</v>
      </c>
    </row>
    <row r="1571" spans="1:17" x14ac:dyDescent="0.75">
      <c r="A1571" t="s">
        <v>10</v>
      </c>
      <c r="B1571" t="s">
        <v>11</v>
      </c>
      <c r="C1571" t="s">
        <v>12</v>
      </c>
      <c r="D1571" t="s">
        <v>38</v>
      </c>
      <c r="E1571" t="s">
        <v>135</v>
      </c>
      <c r="F1571" t="s">
        <v>40</v>
      </c>
      <c r="G1571" t="s">
        <v>136</v>
      </c>
      <c r="H1571">
        <v>66111496</v>
      </c>
      <c r="I1571" t="s">
        <v>2688</v>
      </c>
      <c r="J1571" t="s">
        <v>2689</v>
      </c>
      <c r="K1571" t="str">
        <f>_xlfn.TEXTBEFORE(Table1__4[[#This Row],[ParentName]],"-")</f>
        <v>BD16</v>
      </c>
      <c r="L1571" t="str">
        <f>_xlfn.XLOOKUP(Table1__4[[#This Row],[MAAN8]],ASO!F:F,ASO!H:H,"")</f>
        <v>Quan Nhau Economy</v>
      </c>
      <c r="M1571" t="str">
        <f>_xlfn.XLOOKUP(Table1__4[[#This Row],[MAAN8]],program!A:A,program!E:E,"")</f>
        <v/>
      </c>
      <c r="N1571">
        <f>_xlfn.XLOOKUP(Table1__4[[#This Row],[MAAN8]],program!A:A,program!F:F,"")</f>
        <v>0</v>
      </c>
      <c r="O1571">
        <f>SUMIFS(sellout!N:N,sellout!G:G,Table1__4[[#This Row],[MAAN8]])</f>
        <v>78</v>
      </c>
      <c r="P1571" s="2" t="str">
        <f>IFERROR(Table1__4[[#This Row],[Actual]]/Table1__4[[#This Row],[Target]],"")</f>
        <v/>
      </c>
      <c r="Q1571" t="str">
        <f>IFERROR(IF(Table1__4[[#This Row],[Target]]&gt;0,Table1__4[[#This Row],[Target]]-Table1__4[[#This Row],[Actual]],""),"")</f>
        <v/>
      </c>
    </row>
    <row r="1572" spans="1:17" x14ac:dyDescent="0.75">
      <c r="A1572" t="s">
        <v>10</v>
      </c>
      <c r="B1572" t="s">
        <v>11</v>
      </c>
      <c r="C1572" t="s">
        <v>46</v>
      </c>
      <c r="D1572" t="s">
        <v>47</v>
      </c>
      <c r="E1572" t="s">
        <v>94</v>
      </c>
      <c r="F1572" t="s">
        <v>69</v>
      </c>
      <c r="G1572" t="s">
        <v>95</v>
      </c>
      <c r="H1572">
        <v>65525492</v>
      </c>
      <c r="I1572" t="s">
        <v>2690</v>
      </c>
      <c r="J1572" t="s">
        <v>2691</v>
      </c>
      <c r="K1572" t="str">
        <f>_xlfn.TEXTBEFORE(Table1__4[[#This Row],[ParentName]],"-")</f>
        <v>HMcc</v>
      </c>
      <c r="L1572" t="str">
        <f>_xlfn.XLOOKUP(Table1__4[[#This Row],[MAAN8]],ASO!F:F,ASO!H:H,"")</f>
        <v>Beverage Retail Store</v>
      </c>
      <c r="M1572" t="str">
        <f>_xlfn.XLOOKUP(Table1__4[[#This Row],[MAAN8]],program!A:A,program!E:E,"")</f>
        <v>Target Incentive</v>
      </c>
      <c r="N1572">
        <f>_xlfn.XLOOKUP(Table1__4[[#This Row],[MAAN8]],program!A:A,program!F:F,"")</f>
        <v>1000</v>
      </c>
      <c r="O1572">
        <f>SUMIFS(sellout!N:N,sellout!G:G,Table1__4[[#This Row],[MAAN8]])</f>
        <v>0</v>
      </c>
      <c r="P1572" s="2">
        <f>IFERROR(Table1__4[[#This Row],[Actual]]/Table1__4[[#This Row],[Target]],"")</f>
        <v>0</v>
      </c>
      <c r="Q1572">
        <f>IFERROR(IF(Table1__4[[#This Row],[Target]]&gt;0,Table1__4[[#This Row],[Target]]-Table1__4[[#This Row],[Actual]],""),"")</f>
        <v>1000</v>
      </c>
    </row>
    <row r="1573" spans="1:17" x14ac:dyDescent="0.75">
      <c r="A1573" t="s">
        <v>10</v>
      </c>
      <c r="B1573" t="s">
        <v>11</v>
      </c>
      <c r="C1573" t="s">
        <v>22</v>
      </c>
      <c r="D1573" t="s">
        <v>23</v>
      </c>
      <c r="E1573" t="s">
        <v>85</v>
      </c>
      <c r="F1573" t="s">
        <v>64</v>
      </c>
      <c r="G1573" t="s">
        <v>86</v>
      </c>
      <c r="H1573">
        <v>66108834</v>
      </c>
      <c r="I1573" t="s">
        <v>2690</v>
      </c>
      <c r="J1573" t="s">
        <v>2692</v>
      </c>
      <c r="K1573" t="str">
        <f>_xlfn.TEXTBEFORE(Table1__4[[#This Row],[ParentName]],"-")</f>
        <v>BD12</v>
      </c>
      <c r="L1573" t="str">
        <f>_xlfn.XLOOKUP(Table1__4[[#This Row],[MAAN8]],ASO!F:F,ASO!H:H,"")</f>
        <v>Grocery Store</v>
      </c>
      <c r="M1573" t="str">
        <f>_xlfn.XLOOKUP(Table1__4[[#This Row],[MAAN8]],program!A:A,program!E:E,"")</f>
        <v/>
      </c>
      <c r="N1573">
        <f>_xlfn.XLOOKUP(Table1__4[[#This Row],[MAAN8]],program!A:A,program!F:F,"")</f>
        <v>0</v>
      </c>
      <c r="O1573">
        <f>SUMIFS(sellout!N:N,sellout!G:G,Table1__4[[#This Row],[MAAN8]])</f>
        <v>0</v>
      </c>
      <c r="P1573" s="2" t="str">
        <f>IFERROR(Table1__4[[#This Row],[Actual]]/Table1__4[[#This Row],[Target]],"")</f>
        <v/>
      </c>
      <c r="Q1573" t="str">
        <f>IFERROR(IF(Table1__4[[#This Row],[Target]]&gt;0,Table1__4[[#This Row],[Target]]-Table1__4[[#This Row],[Actual]],""),"")</f>
        <v/>
      </c>
    </row>
    <row r="1574" spans="1:17" x14ac:dyDescent="0.75">
      <c r="A1574" t="s">
        <v>10</v>
      </c>
      <c r="B1574" t="s">
        <v>11</v>
      </c>
      <c r="C1574" t="s">
        <v>12</v>
      </c>
      <c r="D1574" t="s">
        <v>123</v>
      </c>
      <c r="E1574" t="s">
        <v>632</v>
      </c>
      <c r="F1574" t="s">
        <v>239</v>
      </c>
      <c r="G1574" t="s">
        <v>633</v>
      </c>
      <c r="H1574">
        <v>66105783</v>
      </c>
      <c r="I1574" t="s">
        <v>2693</v>
      </c>
      <c r="J1574" t="s">
        <v>2694</v>
      </c>
      <c r="K1574" t="str">
        <f>_xlfn.TEXTBEFORE(Table1__4[[#This Row],[ParentName]],"-")</f>
        <v>BD10</v>
      </c>
      <c r="L1574" t="str">
        <f>_xlfn.XLOOKUP(Table1__4[[#This Row],[MAAN8]],ASO!F:F,ASO!H:H,"")</f>
        <v>Grocery Store</v>
      </c>
      <c r="M1574" t="str">
        <f>_xlfn.XLOOKUP(Table1__4[[#This Row],[MAAN8]],program!A:A,program!E:E,"")</f>
        <v/>
      </c>
      <c r="N1574">
        <f>_xlfn.XLOOKUP(Table1__4[[#This Row],[MAAN8]],program!A:A,program!F:F,"")</f>
        <v>0</v>
      </c>
      <c r="O1574">
        <f>SUMIFS(sellout!N:N,sellout!G:G,Table1__4[[#This Row],[MAAN8]])</f>
        <v>0</v>
      </c>
      <c r="P1574" s="2" t="str">
        <f>IFERROR(Table1__4[[#This Row],[Actual]]/Table1__4[[#This Row],[Target]],"")</f>
        <v/>
      </c>
      <c r="Q1574" t="str">
        <f>IFERROR(IF(Table1__4[[#This Row],[Target]]&gt;0,Table1__4[[#This Row],[Target]]-Table1__4[[#This Row],[Actual]],""),"")</f>
        <v/>
      </c>
    </row>
    <row r="1575" spans="1:17" x14ac:dyDescent="0.75">
      <c r="A1575" t="s">
        <v>10</v>
      </c>
      <c r="B1575" t="s">
        <v>11</v>
      </c>
      <c r="C1575" t="s">
        <v>12</v>
      </c>
      <c r="D1575" t="s">
        <v>123</v>
      </c>
      <c r="E1575" t="s">
        <v>228</v>
      </c>
      <c r="F1575" t="s">
        <v>152</v>
      </c>
      <c r="G1575" t="s">
        <v>229</v>
      </c>
      <c r="H1575">
        <v>66155852</v>
      </c>
      <c r="I1575" t="s">
        <v>2695</v>
      </c>
      <c r="J1575" t="s">
        <v>2696</v>
      </c>
      <c r="K1575" t="str">
        <f>_xlfn.TEXTBEFORE(Table1__4[[#This Row],[ParentName]],"-")</f>
        <v>BD10</v>
      </c>
      <c r="L1575" t="str">
        <f>_xlfn.XLOOKUP(Table1__4[[#This Row],[MAAN8]],ASO!F:F,ASO!H:H,"")</f>
        <v>Grocery Store</v>
      </c>
      <c r="M1575" t="str">
        <f>_xlfn.XLOOKUP(Table1__4[[#This Row],[MAAN8]],program!A:A,program!E:E,"")</f>
        <v>Target Incentive</v>
      </c>
      <c r="N1575">
        <f>_xlfn.XLOOKUP(Table1__4[[#This Row],[MAAN8]],program!A:A,program!F:F,"")</f>
        <v>150</v>
      </c>
      <c r="O1575">
        <f>SUMIFS(sellout!N:N,sellout!G:G,Table1__4[[#This Row],[MAAN8]])</f>
        <v>55</v>
      </c>
      <c r="P1575" s="2">
        <f>IFERROR(Table1__4[[#This Row],[Actual]]/Table1__4[[#This Row],[Target]],"")</f>
        <v>0.36666666666666664</v>
      </c>
      <c r="Q1575">
        <f>IFERROR(IF(Table1__4[[#This Row],[Target]]&gt;0,Table1__4[[#This Row],[Target]]-Table1__4[[#This Row],[Actual]],""),"")</f>
        <v>95</v>
      </c>
    </row>
    <row r="1576" spans="1:17" x14ac:dyDescent="0.75">
      <c r="A1576" t="s">
        <v>10</v>
      </c>
      <c r="B1576" t="s">
        <v>11</v>
      </c>
      <c r="C1576" t="s">
        <v>22</v>
      </c>
      <c r="D1576" t="s">
        <v>23</v>
      </c>
      <c r="E1576" t="s">
        <v>255</v>
      </c>
      <c r="F1576" t="s">
        <v>25</v>
      </c>
      <c r="G1576" t="s">
        <v>256</v>
      </c>
      <c r="H1576">
        <v>66105942</v>
      </c>
      <c r="I1576" t="s">
        <v>2697</v>
      </c>
      <c r="J1576" t="s">
        <v>2698</v>
      </c>
      <c r="K1576" t="str">
        <f>_xlfn.TEXTBEFORE(Table1__4[[#This Row],[ParentName]],"-")</f>
        <v>BD12</v>
      </c>
      <c r="L1576" t="str">
        <f>_xlfn.XLOOKUP(Table1__4[[#This Row],[MAAN8]],ASO!F:F,ASO!H:H,"")</f>
        <v>Grocery Store</v>
      </c>
      <c r="M1576" t="str">
        <f>_xlfn.XLOOKUP(Table1__4[[#This Row],[MAAN8]],program!A:A,program!E:E,"")</f>
        <v/>
      </c>
      <c r="N1576">
        <f>_xlfn.XLOOKUP(Table1__4[[#This Row],[MAAN8]],program!A:A,program!F:F,"")</f>
        <v>0</v>
      </c>
      <c r="O1576">
        <f>SUMIFS(sellout!N:N,sellout!G:G,Table1__4[[#This Row],[MAAN8]])</f>
        <v>0</v>
      </c>
      <c r="P1576" s="2" t="str">
        <f>IFERROR(Table1__4[[#This Row],[Actual]]/Table1__4[[#This Row],[Target]],"")</f>
        <v/>
      </c>
      <c r="Q1576" t="str">
        <f>IFERROR(IF(Table1__4[[#This Row],[Target]]&gt;0,Table1__4[[#This Row],[Target]]-Table1__4[[#This Row],[Actual]],""),"")</f>
        <v/>
      </c>
    </row>
    <row r="1577" spans="1:17" x14ac:dyDescent="0.75">
      <c r="A1577" t="s">
        <v>10</v>
      </c>
      <c r="B1577" t="s">
        <v>11</v>
      </c>
      <c r="C1577" t="s">
        <v>12</v>
      </c>
      <c r="D1577" t="s">
        <v>123</v>
      </c>
      <c r="E1577" t="s">
        <v>246</v>
      </c>
      <c r="F1577" t="s">
        <v>125</v>
      </c>
      <c r="G1577" t="s">
        <v>247</v>
      </c>
      <c r="H1577">
        <v>66107233</v>
      </c>
      <c r="I1577" t="s">
        <v>2697</v>
      </c>
      <c r="J1577" t="s">
        <v>2699</v>
      </c>
      <c r="K1577" t="str">
        <f>_xlfn.TEXTBEFORE(Table1__4[[#This Row],[ParentName]],"-")</f>
        <v>BD10</v>
      </c>
      <c r="L1577" t="str">
        <f>_xlfn.XLOOKUP(Table1__4[[#This Row],[MAAN8]],ASO!F:F,ASO!H:H,"")</f>
        <v>Grocery Store</v>
      </c>
      <c r="M1577" t="str">
        <f>_xlfn.XLOOKUP(Table1__4[[#This Row],[MAAN8]],program!A:A,program!E:E,"")</f>
        <v/>
      </c>
      <c r="N1577">
        <f>_xlfn.XLOOKUP(Table1__4[[#This Row],[MAAN8]],program!A:A,program!F:F,"")</f>
        <v>0</v>
      </c>
      <c r="O1577">
        <f>SUMIFS(sellout!N:N,sellout!G:G,Table1__4[[#This Row],[MAAN8]])</f>
        <v>0</v>
      </c>
      <c r="P1577" s="2" t="str">
        <f>IFERROR(Table1__4[[#This Row],[Actual]]/Table1__4[[#This Row],[Target]],"")</f>
        <v/>
      </c>
      <c r="Q1577" t="str">
        <f>IFERROR(IF(Table1__4[[#This Row],[Target]]&gt;0,Table1__4[[#This Row],[Target]]-Table1__4[[#This Row],[Actual]],""),"")</f>
        <v/>
      </c>
    </row>
    <row r="1578" spans="1:17" x14ac:dyDescent="0.75">
      <c r="A1578" t="s">
        <v>10</v>
      </c>
      <c r="B1578" t="s">
        <v>11</v>
      </c>
      <c r="C1578" t="s">
        <v>12</v>
      </c>
      <c r="D1578" t="s">
        <v>55</v>
      </c>
      <c r="E1578" t="s">
        <v>29</v>
      </c>
      <c r="F1578" t="s">
        <v>30</v>
      </c>
      <c r="G1578" t="s">
        <v>31</v>
      </c>
      <c r="H1578">
        <v>66154316</v>
      </c>
      <c r="I1578" t="s">
        <v>2697</v>
      </c>
      <c r="J1578" t="s">
        <v>2700</v>
      </c>
      <c r="K1578" t="str">
        <f>_xlfn.TEXTBEFORE(Table1__4[[#This Row],[ParentName]],"-")</f>
        <v>BD</v>
      </c>
      <c r="L1578" t="str">
        <f>_xlfn.XLOOKUP(Table1__4[[#This Row],[MAAN8]],ASO!F:F,ASO!H:H,"")</f>
        <v>Grocery Store - Home Delivery</v>
      </c>
      <c r="M1578" t="str">
        <f>_xlfn.XLOOKUP(Table1__4[[#This Row],[MAAN8]],program!A:A,program!E:E,"")</f>
        <v>Target Incentive</v>
      </c>
      <c r="N1578">
        <f>_xlfn.XLOOKUP(Table1__4[[#This Row],[MAAN8]],program!A:A,program!F:F,"")</f>
        <v>185</v>
      </c>
      <c r="O1578">
        <f>SUMIFS(sellout!N:N,sellout!G:G,Table1__4[[#This Row],[MAAN8]])</f>
        <v>35</v>
      </c>
      <c r="P1578" s="2">
        <f>IFERROR(Table1__4[[#This Row],[Actual]]/Table1__4[[#This Row],[Target]],"")</f>
        <v>0.1891891891891892</v>
      </c>
      <c r="Q1578">
        <f>IFERROR(IF(Table1__4[[#This Row],[Target]]&gt;0,Table1__4[[#This Row],[Target]]-Table1__4[[#This Row],[Actual]],""),"")</f>
        <v>150</v>
      </c>
    </row>
    <row r="1579" spans="1:17" x14ac:dyDescent="0.75">
      <c r="A1579" t="s">
        <v>10</v>
      </c>
      <c r="B1579" t="s">
        <v>11</v>
      </c>
      <c r="C1579" t="s">
        <v>12</v>
      </c>
      <c r="D1579" t="s">
        <v>123</v>
      </c>
      <c r="E1579" t="s">
        <v>238</v>
      </c>
      <c r="F1579" t="s">
        <v>239</v>
      </c>
      <c r="G1579" t="s">
        <v>12028</v>
      </c>
      <c r="H1579">
        <v>66105498</v>
      </c>
      <c r="I1579" t="s">
        <v>2703</v>
      </c>
      <c r="J1579" t="s">
        <v>2704</v>
      </c>
      <c r="K1579" t="str">
        <f>_xlfn.TEXTBEFORE(Table1__4[[#This Row],[ParentName]],"-")</f>
        <v>BD10</v>
      </c>
      <c r="L1579" t="str">
        <f>_xlfn.XLOOKUP(Table1__4[[#This Row],[MAAN8]],ASO!F:F,ASO!H:H,"")</f>
        <v>Beverage Retail Store</v>
      </c>
      <c r="M1579" t="str">
        <f>_xlfn.XLOOKUP(Table1__4[[#This Row],[MAAN8]],program!A:A,program!E:E,"")</f>
        <v>Target Incentive</v>
      </c>
      <c r="N1579">
        <f>_xlfn.XLOOKUP(Table1__4[[#This Row],[MAAN8]],program!A:A,program!F:F,"")</f>
        <v>400</v>
      </c>
      <c r="O1579">
        <f>SUMIFS(sellout!N:N,sellout!G:G,Table1__4[[#This Row],[MAAN8]])</f>
        <v>0</v>
      </c>
      <c r="P1579" s="2">
        <f>IFERROR(Table1__4[[#This Row],[Actual]]/Table1__4[[#This Row],[Target]],"")</f>
        <v>0</v>
      </c>
      <c r="Q1579">
        <f>IFERROR(IF(Table1__4[[#This Row],[Target]]&gt;0,Table1__4[[#This Row],[Target]]-Table1__4[[#This Row],[Actual]],""),"")</f>
        <v>400</v>
      </c>
    </row>
    <row r="1580" spans="1:17" x14ac:dyDescent="0.75">
      <c r="A1580" t="s">
        <v>10</v>
      </c>
      <c r="B1580" t="s">
        <v>11</v>
      </c>
      <c r="C1580" t="s">
        <v>12</v>
      </c>
      <c r="D1580" t="s">
        <v>123</v>
      </c>
      <c r="E1580" t="s">
        <v>728</v>
      </c>
      <c r="F1580" t="s">
        <v>239</v>
      </c>
      <c r="G1580" t="s">
        <v>729</v>
      </c>
      <c r="H1580">
        <v>66106337</v>
      </c>
      <c r="I1580" t="s">
        <v>2703</v>
      </c>
      <c r="J1580" t="s">
        <v>2705</v>
      </c>
      <c r="K1580" t="str">
        <f>_xlfn.TEXTBEFORE(Table1__4[[#This Row],[ParentName]],"-")</f>
        <v>BD10</v>
      </c>
      <c r="L1580" t="str">
        <f>_xlfn.XLOOKUP(Table1__4[[#This Row],[MAAN8]],ASO!F:F,ASO!H:H,"")</f>
        <v>Grocery Store</v>
      </c>
      <c r="M1580" t="str">
        <f>_xlfn.XLOOKUP(Table1__4[[#This Row],[MAAN8]],program!A:A,program!E:E,"")</f>
        <v/>
      </c>
      <c r="N1580">
        <f>_xlfn.XLOOKUP(Table1__4[[#This Row],[MAAN8]],program!A:A,program!F:F,"")</f>
        <v>0</v>
      </c>
      <c r="O1580">
        <f>SUMIFS(sellout!N:N,sellout!G:G,Table1__4[[#This Row],[MAAN8]])</f>
        <v>0</v>
      </c>
      <c r="P1580" s="2" t="str">
        <f>IFERROR(Table1__4[[#This Row],[Actual]]/Table1__4[[#This Row],[Target]],"")</f>
        <v/>
      </c>
      <c r="Q1580" t="str">
        <f>IFERROR(IF(Table1__4[[#This Row],[Target]]&gt;0,Table1__4[[#This Row],[Target]]-Table1__4[[#This Row],[Actual]],""),"")</f>
        <v/>
      </c>
    </row>
    <row r="1581" spans="1:17" x14ac:dyDescent="0.75">
      <c r="A1581" t="s">
        <v>10</v>
      </c>
      <c r="B1581" t="s">
        <v>11</v>
      </c>
      <c r="C1581" t="s">
        <v>46</v>
      </c>
      <c r="D1581" t="s">
        <v>47</v>
      </c>
      <c r="E1581" t="s">
        <v>102</v>
      </c>
      <c r="F1581" t="s">
        <v>69</v>
      </c>
      <c r="G1581" t="s">
        <v>103</v>
      </c>
      <c r="H1581">
        <v>65067921</v>
      </c>
      <c r="I1581" t="s">
        <v>12158</v>
      </c>
      <c r="J1581" t="s">
        <v>2702</v>
      </c>
      <c r="K1581" t="str">
        <f>_xlfn.TEXTBEFORE(Table1__4[[#This Row],[ParentName]],"-")</f>
        <v>HMcc</v>
      </c>
      <c r="L1581" t="str">
        <f>_xlfn.XLOOKUP(Table1__4[[#This Row],[MAAN8]],ASO!F:F,ASO!H:H,"")</f>
        <v/>
      </c>
      <c r="M1581" t="str">
        <f>_xlfn.XLOOKUP(Table1__4[[#This Row],[MAAN8]],program!A:A,program!E:E,"")</f>
        <v>Target Incentive</v>
      </c>
      <c r="N1581">
        <f>_xlfn.XLOOKUP(Table1__4[[#This Row],[MAAN8]],program!A:A,program!F:F,"")</f>
        <v>100</v>
      </c>
      <c r="O1581">
        <f>SUMIFS(sellout!N:N,sellout!G:G,Table1__4[[#This Row],[MAAN8]])</f>
        <v>0</v>
      </c>
      <c r="P1581" s="2">
        <f>IFERROR(Table1__4[[#This Row],[Actual]]/Table1__4[[#This Row],[Target]],"")</f>
        <v>0</v>
      </c>
      <c r="Q1581">
        <f>IFERROR(IF(Table1__4[[#This Row],[Target]]&gt;0,Table1__4[[#This Row],[Target]]-Table1__4[[#This Row],[Actual]],""),"")</f>
        <v>100</v>
      </c>
    </row>
    <row r="1582" spans="1:17" x14ac:dyDescent="0.75">
      <c r="A1582" t="s">
        <v>10</v>
      </c>
      <c r="B1582" t="s">
        <v>11</v>
      </c>
      <c r="C1582" t="s">
        <v>22</v>
      </c>
      <c r="D1582" t="s">
        <v>182</v>
      </c>
      <c r="E1582" t="s">
        <v>190</v>
      </c>
      <c r="F1582" t="s">
        <v>184</v>
      </c>
      <c r="G1582" t="s">
        <v>191</v>
      </c>
      <c r="H1582">
        <v>66106721</v>
      </c>
      <c r="I1582" t="s">
        <v>2706</v>
      </c>
      <c r="J1582" t="s">
        <v>2707</v>
      </c>
      <c r="K1582" t="str">
        <f>_xlfn.TEXTBEFORE(Table1__4[[#This Row],[ParentName]],"-")</f>
        <v>BD14</v>
      </c>
      <c r="L1582" t="str">
        <f>_xlfn.XLOOKUP(Table1__4[[#This Row],[MAAN8]],ASO!F:F,ASO!H:H,"")</f>
        <v>Grocery Store</v>
      </c>
      <c r="M1582" t="str">
        <f>_xlfn.XLOOKUP(Table1__4[[#This Row],[MAAN8]],program!A:A,program!E:E,"")</f>
        <v>Target Incentive</v>
      </c>
      <c r="N1582">
        <f>_xlfn.XLOOKUP(Table1__4[[#This Row],[MAAN8]],program!A:A,program!F:F,"")</f>
        <v>320</v>
      </c>
      <c r="O1582">
        <f>SUMIFS(sellout!N:N,sellout!G:G,Table1__4[[#This Row],[MAAN8]])</f>
        <v>0</v>
      </c>
      <c r="P1582" s="2">
        <f>IFERROR(Table1__4[[#This Row],[Actual]]/Table1__4[[#This Row],[Target]],"")</f>
        <v>0</v>
      </c>
      <c r="Q1582">
        <f>IFERROR(IF(Table1__4[[#This Row],[Target]]&gt;0,Table1__4[[#This Row],[Target]]-Table1__4[[#This Row],[Actual]],""),"")</f>
        <v>320</v>
      </c>
    </row>
    <row r="1583" spans="1:17" x14ac:dyDescent="0.75">
      <c r="A1583" t="s">
        <v>10</v>
      </c>
      <c r="B1583" t="s">
        <v>11</v>
      </c>
      <c r="C1583" t="s">
        <v>12</v>
      </c>
      <c r="D1583" t="s">
        <v>123</v>
      </c>
      <c r="E1583" t="s">
        <v>160</v>
      </c>
      <c r="F1583" t="s">
        <v>152</v>
      </c>
      <c r="G1583" t="s">
        <v>161</v>
      </c>
      <c r="H1583">
        <v>66152897</v>
      </c>
      <c r="I1583" t="s">
        <v>2708</v>
      </c>
      <c r="J1583" t="s">
        <v>2709</v>
      </c>
      <c r="K1583" t="str">
        <f>_xlfn.TEXTBEFORE(Table1__4[[#This Row],[ParentName]],"-")</f>
        <v>BD10</v>
      </c>
      <c r="L1583" t="str">
        <f>_xlfn.XLOOKUP(Table1__4[[#This Row],[MAAN8]],ASO!F:F,ASO!H:H,"")</f>
        <v>Grocery Store</v>
      </c>
      <c r="M1583" t="str">
        <f>_xlfn.XLOOKUP(Table1__4[[#This Row],[MAAN8]],program!A:A,program!E:E,"")</f>
        <v/>
      </c>
      <c r="N1583">
        <f>_xlfn.XLOOKUP(Table1__4[[#This Row],[MAAN8]],program!A:A,program!F:F,"")</f>
        <v>0</v>
      </c>
      <c r="O1583">
        <f>SUMIFS(sellout!N:N,sellout!G:G,Table1__4[[#This Row],[MAAN8]])</f>
        <v>0</v>
      </c>
      <c r="P1583" s="2" t="str">
        <f>IFERROR(Table1__4[[#This Row],[Actual]]/Table1__4[[#This Row],[Target]],"")</f>
        <v/>
      </c>
      <c r="Q1583" t="str">
        <f>IFERROR(IF(Table1__4[[#This Row],[Target]]&gt;0,Table1__4[[#This Row],[Target]]-Table1__4[[#This Row],[Actual]],""),"")</f>
        <v/>
      </c>
    </row>
    <row r="1584" spans="1:17" x14ac:dyDescent="0.75">
      <c r="A1584" t="s">
        <v>10</v>
      </c>
      <c r="B1584" t="s">
        <v>11</v>
      </c>
      <c r="C1584" t="s">
        <v>22</v>
      </c>
      <c r="D1584" t="s">
        <v>23</v>
      </c>
      <c r="E1584" t="s">
        <v>85</v>
      </c>
      <c r="F1584" t="s">
        <v>64</v>
      </c>
      <c r="G1584" t="s">
        <v>86</v>
      </c>
      <c r="H1584">
        <v>66103573</v>
      </c>
      <c r="I1584" t="s">
        <v>2710</v>
      </c>
      <c r="J1584" t="s">
        <v>2711</v>
      </c>
      <c r="K1584" t="str">
        <f>_xlfn.TEXTBEFORE(Table1__4[[#This Row],[ParentName]],"-")</f>
        <v>BD12</v>
      </c>
      <c r="L1584" t="str">
        <f>_xlfn.XLOOKUP(Table1__4[[#This Row],[MAAN8]],ASO!F:F,ASO!H:H,"")</f>
        <v>Grocery Store</v>
      </c>
      <c r="M1584" t="str">
        <f>_xlfn.XLOOKUP(Table1__4[[#This Row],[MAAN8]],program!A:A,program!E:E,"")</f>
        <v>Target Incentive</v>
      </c>
      <c r="N1584">
        <f>_xlfn.XLOOKUP(Table1__4[[#This Row],[MAAN8]],program!A:A,program!F:F,"")</f>
        <v>170</v>
      </c>
      <c r="O1584">
        <f>SUMIFS(sellout!N:N,sellout!G:G,Table1__4[[#This Row],[MAAN8]])</f>
        <v>0</v>
      </c>
      <c r="P1584" s="2">
        <f>IFERROR(Table1__4[[#This Row],[Actual]]/Table1__4[[#This Row],[Target]],"")</f>
        <v>0</v>
      </c>
      <c r="Q1584">
        <f>IFERROR(IF(Table1__4[[#This Row],[Target]]&gt;0,Table1__4[[#This Row],[Target]]-Table1__4[[#This Row],[Actual]],""),"")</f>
        <v>170</v>
      </c>
    </row>
    <row r="1585" spans="1:17" x14ac:dyDescent="0.75">
      <c r="A1585" t="s">
        <v>10</v>
      </c>
      <c r="B1585" t="s">
        <v>11</v>
      </c>
      <c r="C1585" t="s">
        <v>12</v>
      </c>
      <c r="D1585" t="s">
        <v>123</v>
      </c>
      <c r="E1585" t="s">
        <v>160</v>
      </c>
      <c r="F1585" t="s">
        <v>152</v>
      </c>
      <c r="G1585" t="s">
        <v>161</v>
      </c>
      <c r="H1585">
        <v>66111923</v>
      </c>
      <c r="I1585" t="s">
        <v>2712</v>
      </c>
      <c r="J1585" t="s">
        <v>2713</v>
      </c>
      <c r="K1585" t="str">
        <f>_xlfn.TEXTBEFORE(Table1__4[[#This Row],[ParentName]],"-")</f>
        <v>BD10</v>
      </c>
      <c r="L1585" t="str">
        <f>_xlfn.XLOOKUP(Table1__4[[#This Row],[MAAN8]],ASO!F:F,ASO!H:H,"")</f>
        <v>Grocery Store</v>
      </c>
      <c r="M1585" t="str">
        <f>_xlfn.XLOOKUP(Table1__4[[#This Row],[MAAN8]],program!A:A,program!E:E,"")</f>
        <v>Target Incentive</v>
      </c>
      <c r="N1585">
        <f>_xlfn.XLOOKUP(Table1__4[[#This Row],[MAAN8]],program!A:A,program!F:F,"")</f>
        <v>100</v>
      </c>
      <c r="O1585">
        <f>SUMIFS(sellout!N:N,sellout!G:G,Table1__4[[#This Row],[MAAN8]])</f>
        <v>0</v>
      </c>
      <c r="P1585" s="2">
        <f>IFERROR(Table1__4[[#This Row],[Actual]]/Table1__4[[#This Row],[Target]],"")</f>
        <v>0</v>
      </c>
      <c r="Q1585">
        <f>IFERROR(IF(Table1__4[[#This Row],[Target]]&gt;0,Table1__4[[#This Row],[Target]]-Table1__4[[#This Row],[Actual]],""),"")</f>
        <v>100</v>
      </c>
    </row>
    <row r="1586" spans="1:17" x14ac:dyDescent="0.75">
      <c r="A1586" t="s">
        <v>10</v>
      </c>
      <c r="B1586" t="s">
        <v>11</v>
      </c>
      <c r="C1586" t="s">
        <v>22</v>
      </c>
      <c r="D1586" t="s">
        <v>23</v>
      </c>
      <c r="E1586" t="s">
        <v>34</v>
      </c>
      <c r="F1586" t="s">
        <v>25</v>
      </c>
      <c r="G1586" t="s">
        <v>35</v>
      </c>
      <c r="H1586">
        <v>66106041</v>
      </c>
      <c r="I1586" t="s">
        <v>2714</v>
      </c>
      <c r="J1586" t="s">
        <v>2715</v>
      </c>
      <c r="K1586" t="str">
        <f>_xlfn.TEXTBEFORE(Table1__4[[#This Row],[ParentName]],"-")</f>
        <v>BD12</v>
      </c>
      <c r="L1586" t="str">
        <f>_xlfn.XLOOKUP(Table1__4[[#This Row],[MAAN8]],ASO!F:F,ASO!H:H,"")</f>
        <v>Grocery Store</v>
      </c>
      <c r="M1586" t="str">
        <f>_xlfn.XLOOKUP(Table1__4[[#This Row],[MAAN8]],program!A:A,program!E:E,"")</f>
        <v/>
      </c>
      <c r="N1586">
        <f>_xlfn.XLOOKUP(Table1__4[[#This Row],[MAAN8]],program!A:A,program!F:F,"")</f>
        <v>0</v>
      </c>
      <c r="O1586">
        <f>SUMIFS(sellout!N:N,sellout!G:G,Table1__4[[#This Row],[MAAN8]])</f>
        <v>0</v>
      </c>
      <c r="P1586" s="2" t="str">
        <f>IFERROR(Table1__4[[#This Row],[Actual]]/Table1__4[[#This Row],[Target]],"")</f>
        <v/>
      </c>
      <c r="Q1586" t="str">
        <f>IFERROR(IF(Table1__4[[#This Row],[Target]]&gt;0,Table1__4[[#This Row],[Target]]-Table1__4[[#This Row],[Actual]],""),"")</f>
        <v/>
      </c>
    </row>
    <row r="1587" spans="1:17" x14ac:dyDescent="0.75">
      <c r="A1587" t="s">
        <v>10</v>
      </c>
      <c r="B1587" t="s">
        <v>11</v>
      </c>
      <c r="C1587" t="s">
        <v>22</v>
      </c>
      <c r="D1587" t="s">
        <v>23</v>
      </c>
      <c r="E1587" t="s">
        <v>63</v>
      </c>
      <c r="F1587" t="s">
        <v>64</v>
      </c>
      <c r="G1587" t="s">
        <v>65</v>
      </c>
      <c r="H1587">
        <v>66103928</v>
      </c>
      <c r="I1587" t="s">
        <v>2716</v>
      </c>
      <c r="J1587" t="s">
        <v>2717</v>
      </c>
      <c r="K1587" t="str">
        <f>_xlfn.TEXTBEFORE(Table1__4[[#This Row],[ParentName]],"-")</f>
        <v>BD12</v>
      </c>
      <c r="L1587" t="str">
        <f>_xlfn.XLOOKUP(Table1__4[[#This Row],[MAAN8]],ASO!F:F,ASO!H:H,"")</f>
        <v>Grocery Store</v>
      </c>
      <c r="M1587" t="str">
        <f>_xlfn.XLOOKUP(Table1__4[[#This Row],[MAAN8]],program!A:A,program!E:E,"")</f>
        <v>Target Incentive</v>
      </c>
      <c r="N1587">
        <f>_xlfn.XLOOKUP(Table1__4[[#This Row],[MAAN8]],program!A:A,program!F:F,"")</f>
        <v>380</v>
      </c>
      <c r="O1587">
        <f>SUMIFS(sellout!N:N,sellout!G:G,Table1__4[[#This Row],[MAAN8]])</f>
        <v>20</v>
      </c>
      <c r="P1587" s="2">
        <f>IFERROR(Table1__4[[#This Row],[Actual]]/Table1__4[[#This Row],[Target]],"")</f>
        <v>5.2631578947368418E-2</v>
      </c>
      <c r="Q1587">
        <f>IFERROR(IF(Table1__4[[#This Row],[Target]]&gt;0,Table1__4[[#This Row],[Target]]-Table1__4[[#This Row],[Actual]],""),"")</f>
        <v>360</v>
      </c>
    </row>
    <row r="1588" spans="1:17" x14ac:dyDescent="0.75">
      <c r="A1588" t="s">
        <v>10</v>
      </c>
      <c r="B1588" t="s">
        <v>11</v>
      </c>
      <c r="C1588" t="s">
        <v>22</v>
      </c>
      <c r="D1588" t="s">
        <v>89</v>
      </c>
      <c r="E1588" t="s">
        <v>354</v>
      </c>
      <c r="F1588" t="s">
        <v>220</v>
      </c>
      <c r="G1588" t="s">
        <v>355</v>
      </c>
      <c r="H1588">
        <v>66113631</v>
      </c>
      <c r="I1588" t="s">
        <v>8720</v>
      </c>
      <c r="J1588" t="s">
        <v>12159</v>
      </c>
      <c r="K1588" t="str">
        <f>_xlfn.TEXTBEFORE(Table1__4[[#This Row],[ParentName]],"-")</f>
        <v>BD11</v>
      </c>
      <c r="L1588" t="str">
        <f>_xlfn.XLOOKUP(Table1__4[[#This Row],[MAAN8]],ASO!F:F,ASO!H:H,"")</f>
        <v/>
      </c>
      <c r="M1588" t="str">
        <f>_xlfn.XLOOKUP(Table1__4[[#This Row],[MAAN8]],program!A:A,program!E:E,"")</f>
        <v/>
      </c>
      <c r="N1588">
        <f>_xlfn.XLOOKUP(Table1__4[[#This Row],[MAAN8]],program!A:A,program!F:F,"")</f>
        <v>0</v>
      </c>
      <c r="O1588">
        <f>SUMIFS(sellout!N:N,sellout!G:G,Table1__4[[#This Row],[MAAN8]])</f>
        <v>0</v>
      </c>
      <c r="P1588" s="2" t="str">
        <f>IFERROR(Table1__4[[#This Row],[Actual]]/Table1__4[[#This Row],[Target]],"")</f>
        <v/>
      </c>
      <c r="Q1588" t="str">
        <f>IFERROR(IF(Table1__4[[#This Row],[Target]]&gt;0,Table1__4[[#This Row],[Target]]-Table1__4[[#This Row],[Actual]],""),"")</f>
        <v/>
      </c>
    </row>
    <row r="1589" spans="1:17" x14ac:dyDescent="0.75">
      <c r="A1589" t="s">
        <v>10</v>
      </c>
      <c r="B1589" t="s">
        <v>11</v>
      </c>
      <c r="C1589" t="s">
        <v>12</v>
      </c>
      <c r="D1589" t="s">
        <v>13</v>
      </c>
      <c r="E1589" t="s">
        <v>29</v>
      </c>
      <c r="F1589" t="s">
        <v>30</v>
      </c>
      <c r="G1589" t="s">
        <v>31</v>
      </c>
      <c r="H1589">
        <v>66153902</v>
      </c>
      <c r="I1589" t="s">
        <v>2718</v>
      </c>
      <c r="J1589" t="s">
        <v>2719</v>
      </c>
      <c r="K1589" t="str">
        <f>_xlfn.TEXTBEFORE(Table1__4[[#This Row],[ParentName]],"-")</f>
        <v>BD8</v>
      </c>
      <c r="L1589" t="str">
        <f>_xlfn.XLOOKUP(Table1__4[[#This Row],[MAAN8]],ASO!F:F,ASO!H:H,"")</f>
        <v>Grocery Store</v>
      </c>
      <c r="M1589" t="str">
        <f>_xlfn.XLOOKUP(Table1__4[[#This Row],[MAAN8]],program!A:A,program!E:E,"")</f>
        <v/>
      </c>
      <c r="N1589">
        <f>_xlfn.XLOOKUP(Table1__4[[#This Row],[MAAN8]],program!A:A,program!F:F,"")</f>
        <v>0</v>
      </c>
      <c r="O1589">
        <f>SUMIFS(sellout!N:N,sellout!G:G,Table1__4[[#This Row],[MAAN8]])</f>
        <v>0</v>
      </c>
      <c r="P1589" s="2" t="str">
        <f>IFERROR(Table1__4[[#This Row],[Actual]]/Table1__4[[#This Row],[Target]],"")</f>
        <v/>
      </c>
      <c r="Q1589" t="str">
        <f>IFERROR(IF(Table1__4[[#This Row],[Target]]&gt;0,Table1__4[[#This Row],[Target]]-Table1__4[[#This Row],[Actual]],""),"")</f>
        <v/>
      </c>
    </row>
    <row r="1590" spans="1:17" x14ac:dyDescent="0.75">
      <c r="A1590" t="s">
        <v>10</v>
      </c>
      <c r="B1590" t="s">
        <v>11</v>
      </c>
      <c r="C1590" t="s">
        <v>22</v>
      </c>
      <c r="D1590" t="s">
        <v>23</v>
      </c>
      <c r="E1590" t="s">
        <v>224</v>
      </c>
      <c r="F1590" t="s">
        <v>25</v>
      </c>
      <c r="G1590" t="s">
        <v>225</v>
      </c>
      <c r="H1590">
        <v>66155059</v>
      </c>
      <c r="I1590" t="s">
        <v>2720</v>
      </c>
      <c r="J1590" t="s">
        <v>2721</v>
      </c>
      <c r="K1590" t="str">
        <f>_xlfn.TEXTBEFORE(Table1__4[[#This Row],[ParentName]],"-")</f>
        <v>BD12</v>
      </c>
      <c r="L1590" t="str">
        <f>_xlfn.XLOOKUP(Table1__4[[#This Row],[MAAN8]],ASO!F:F,ASO!H:H,"")</f>
        <v>Grocery Store</v>
      </c>
      <c r="M1590" t="str">
        <f>_xlfn.XLOOKUP(Table1__4[[#This Row],[MAAN8]],program!A:A,program!E:E,"")</f>
        <v/>
      </c>
      <c r="N1590">
        <f>_xlfn.XLOOKUP(Table1__4[[#This Row],[MAAN8]],program!A:A,program!F:F,"")</f>
        <v>0</v>
      </c>
      <c r="O1590">
        <f>SUMIFS(sellout!N:N,sellout!G:G,Table1__4[[#This Row],[MAAN8]])</f>
        <v>0</v>
      </c>
      <c r="P1590" s="2" t="str">
        <f>IFERROR(Table1__4[[#This Row],[Actual]]/Table1__4[[#This Row],[Target]],"")</f>
        <v/>
      </c>
      <c r="Q1590" t="str">
        <f>IFERROR(IF(Table1__4[[#This Row],[Target]]&gt;0,Table1__4[[#This Row],[Target]]-Table1__4[[#This Row],[Actual]],""),"")</f>
        <v/>
      </c>
    </row>
    <row r="1591" spans="1:17" x14ac:dyDescent="0.75">
      <c r="A1591" t="s">
        <v>10</v>
      </c>
      <c r="B1591" t="s">
        <v>11</v>
      </c>
      <c r="C1591" t="s">
        <v>12</v>
      </c>
      <c r="D1591" t="s">
        <v>123</v>
      </c>
      <c r="E1591" t="s">
        <v>728</v>
      </c>
      <c r="F1591" t="s">
        <v>239</v>
      </c>
      <c r="G1591" t="s">
        <v>729</v>
      </c>
      <c r="H1591">
        <v>66103995</v>
      </c>
      <c r="I1591" t="s">
        <v>2720</v>
      </c>
      <c r="J1591" t="s">
        <v>2722</v>
      </c>
      <c r="K1591" t="str">
        <f>_xlfn.TEXTBEFORE(Table1__4[[#This Row],[ParentName]],"-")</f>
        <v>BD10</v>
      </c>
      <c r="L1591" t="str">
        <f>_xlfn.XLOOKUP(Table1__4[[#This Row],[MAAN8]],ASO!F:F,ASO!H:H,"")</f>
        <v>Grocery Store</v>
      </c>
      <c r="M1591" t="str">
        <f>_xlfn.XLOOKUP(Table1__4[[#This Row],[MAAN8]],program!A:A,program!E:E,"")</f>
        <v/>
      </c>
      <c r="N1591">
        <f>_xlfn.XLOOKUP(Table1__4[[#This Row],[MAAN8]],program!A:A,program!F:F,"")</f>
        <v>0</v>
      </c>
      <c r="O1591">
        <f>SUMIFS(sellout!N:N,sellout!G:G,Table1__4[[#This Row],[MAAN8]])</f>
        <v>0</v>
      </c>
      <c r="P1591" s="2" t="str">
        <f>IFERROR(Table1__4[[#This Row],[Actual]]/Table1__4[[#This Row],[Target]],"")</f>
        <v/>
      </c>
      <c r="Q1591" t="str">
        <f>IFERROR(IF(Table1__4[[#This Row],[Target]]&gt;0,Table1__4[[#This Row],[Target]]-Table1__4[[#This Row],[Actual]],""),"")</f>
        <v/>
      </c>
    </row>
    <row r="1592" spans="1:17" x14ac:dyDescent="0.75">
      <c r="A1592" t="s">
        <v>10</v>
      </c>
      <c r="B1592" t="s">
        <v>11</v>
      </c>
      <c r="C1592" t="s">
        <v>12</v>
      </c>
      <c r="D1592" t="s">
        <v>123</v>
      </c>
      <c r="E1592" t="s">
        <v>246</v>
      </c>
      <c r="F1592" t="s">
        <v>125</v>
      </c>
      <c r="G1592" t="s">
        <v>247</v>
      </c>
      <c r="H1592">
        <v>66113853</v>
      </c>
      <c r="I1592" t="s">
        <v>9001</v>
      </c>
      <c r="J1592" t="s">
        <v>12160</v>
      </c>
      <c r="K1592" t="str">
        <f>_xlfn.TEXTBEFORE(Table1__4[[#This Row],[ParentName]],"-")</f>
        <v>BD10</v>
      </c>
      <c r="L1592" t="str">
        <f>_xlfn.XLOOKUP(Table1__4[[#This Row],[MAAN8]],ASO!F:F,ASO!H:H,"")</f>
        <v/>
      </c>
      <c r="M1592" t="str">
        <f>_xlfn.XLOOKUP(Table1__4[[#This Row],[MAAN8]],program!A:A,program!E:E,"")</f>
        <v>Target Incentive</v>
      </c>
      <c r="N1592">
        <f>_xlfn.XLOOKUP(Table1__4[[#This Row],[MAAN8]],program!A:A,program!F:F,"")</f>
        <v>100</v>
      </c>
      <c r="O1592">
        <f>SUMIFS(sellout!N:N,sellout!G:G,Table1__4[[#This Row],[MAAN8]])</f>
        <v>25</v>
      </c>
      <c r="P1592" s="2">
        <f>IFERROR(Table1__4[[#This Row],[Actual]]/Table1__4[[#This Row],[Target]],"")</f>
        <v>0.25</v>
      </c>
      <c r="Q1592">
        <f>IFERROR(IF(Table1__4[[#This Row],[Target]]&gt;0,Table1__4[[#This Row],[Target]]-Table1__4[[#This Row],[Actual]],""),"")</f>
        <v>75</v>
      </c>
    </row>
    <row r="1593" spans="1:17" x14ac:dyDescent="0.75">
      <c r="A1593" t="s">
        <v>10</v>
      </c>
      <c r="B1593" t="s">
        <v>11</v>
      </c>
      <c r="C1593" t="s">
        <v>12</v>
      </c>
      <c r="D1593" t="s">
        <v>123</v>
      </c>
      <c r="E1593" t="s">
        <v>208</v>
      </c>
      <c r="F1593" t="s">
        <v>125</v>
      </c>
      <c r="G1593" t="s">
        <v>209</v>
      </c>
      <c r="H1593">
        <v>66156051</v>
      </c>
      <c r="I1593" t="s">
        <v>9155</v>
      </c>
      <c r="J1593" t="s">
        <v>12161</v>
      </c>
      <c r="K1593" t="str">
        <f>_xlfn.TEXTBEFORE(Table1__4[[#This Row],[ParentName]],"-")</f>
        <v>BD10</v>
      </c>
      <c r="L1593" t="str">
        <f>_xlfn.XLOOKUP(Table1__4[[#This Row],[MAAN8]],ASO!F:F,ASO!H:H,"")</f>
        <v/>
      </c>
      <c r="M1593" t="str">
        <f>_xlfn.XLOOKUP(Table1__4[[#This Row],[MAAN8]],program!A:A,program!E:E,"")</f>
        <v/>
      </c>
      <c r="N1593">
        <f>_xlfn.XLOOKUP(Table1__4[[#This Row],[MAAN8]],program!A:A,program!F:F,"")</f>
        <v>0</v>
      </c>
      <c r="O1593">
        <f>SUMIFS(sellout!N:N,sellout!G:G,Table1__4[[#This Row],[MAAN8]])</f>
        <v>0</v>
      </c>
      <c r="P1593" s="2" t="str">
        <f>IFERROR(Table1__4[[#This Row],[Actual]]/Table1__4[[#This Row],[Target]],"")</f>
        <v/>
      </c>
      <c r="Q1593" t="str">
        <f>IFERROR(IF(Table1__4[[#This Row],[Target]]&gt;0,Table1__4[[#This Row],[Target]]-Table1__4[[#This Row],[Actual]],""),"")</f>
        <v/>
      </c>
    </row>
    <row r="1594" spans="1:17" x14ac:dyDescent="0.75">
      <c r="A1594" t="s">
        <v>10</v>
      </c>
      <c r="B1594" t="s">
        <v>11</v>
      </c>
      <c r="C1594" t="s">
        <v>12</v>
      </c>
      <c r="D1594" t="s">
        <v>123</v>
      </c>
      <c r="E1594" t="s">
        <v>255</v>
      </c>
      <c r="F1594" t="s">
        <v>25</v>
      </c>
      <c r="G1594" t="s">
        <v>256</v>
      </c>
      <c r="H1594">
        <v>66111838</v>
      </c>
      <c r="I1594" t="s">
        <v>2724</v>
      </c>
      <c r="J1594" t="s">
        <v>2725</v>
      </c>
      <c r="K1594" t="str">
        <f>_xlfn.TEXTBEFORE(Table1__4[[#This Row],[ParentName]],"-")</f>
        <v>BD10</v>
      </c>
      <c r="L1594" t="str">
        <f>_xlfn.XLOOKUP(Table1__4[[#This Row],[MAAN8]],ASO!F:F,ASO!H:H,"")</f>
        <v>Grocery Store</v>
      </c>
      <c r="M1594" t="str">
        <f>_xlfn.XLOOKUP(Table1__4[[#This Row],[MAAN8]],program!A:A,program!E:E,"")</f>
        <v/>
      </c>
      <c r="N1594">
        <f>_xlfn.XLOOKUP(Table1__4[[#This Row],[MAAN8]],program!A:A,program!F:F,"")</f>
        <v>0</v>
      </c>
      <c r="O1594">
        <f>SUMIFS(sellout!N:N,sellout!G:G,Table1__4[[#This Row],[MAAN8]])</f>
        <v>0</v>
      </c>
      <c r="P1594" s="2" t="str">
        <f>IFERROR(Table1__4[[#This Row],[Actual]]/Table1__4[[#This Row],[Target]],"")</f>
        <v/>
      </c>
      <c r="Q1594" t="str">
        <f>IFERROR(IF(Table1__4[[#This Row],[Target]]&gt;0,Table1__4[[#This Row],[Target]]-Table1__4[[#This Row],[Actual]],""),"")</f>
        <v/>
      </c>
    </row>
    <row r="1595" spans="1:17" x14ac:dyDescent="0.75">
      <c r="A1595" t="s">
        <v>10</v>
      </c>
      <c r="B1595" t="s">
        <v>11</v>
      </c>
      <c r="C1595" t="s">
        <v>12</v>
      </c>
      <c r="D1595" t="s">
        <v>123</v>
      </c>
      <c r="E1595" t="s">
        <v>238</v>
      </c>
      <c r="F1595" t="s">
        <v>239</v>
      </c>
      <c r="G1595" t="s">
        <v>12028</v>
      </c>
      <c r="H1595">
        <v>66154790</v>
      </c>
      <c r="I1595" t="s">
        <v>2726</v>
      </c>
      <c r="J1595" t="s">
        <v>11981</v>
      </c>
      <c r="K1595" t="str">
        <f>_xlfn.TEXTBEFORE(Table1__4[[#This Row],[ParentName]],"-")</f>
        <v>BD10</v>
      </c>
      <c r="L1595" t="str">
        <f>_xlfn.XLOOKUP(Table1__4[[#This Row],[MAAN8]],ASO!F:F,ASO!H:H,"")</f>
        <v>Beverage Retail Store</v>
      </c>
      <c r="M1595" t="str">
        <f>_xlfn.XLOOKUP(Table1__4[[#This Row],[MAAN8]],program!A:A,program!E:E,"")</f>
        <v>Target Incentive</v>
      </c>
      <c r="N1595">
        <f>_xlfn.XLOOKUP(Table1__4[[#This Row],[MAAN8]],program!A:A,program!F:F,"")</f>
        <v>420</v>
      </c>
      <c r="O1595">
        <f>SUMIFS(sellout!N:N,sellout!G:G,Table1__4[[#This Row],[MAAN8]])</f>
        <v>0</v>
      </c>
      <c r="P1595" s="2">
        <f>IFERROR(Table1__4[[#This Row],[Actual]]/Table1__4[[#This Row],[Target]],"")</f>
        <v>0</v>
      </c>
      <c r="Q1595">
        <f>IFERROR(IF(Table1__4[[#This Row],[Target]]&gt;0,Table1__4[[#This Row],[Target]]-Table1__4[[#This Row],[Actual]],""),"")</f>
        <v>420</v>
      </c>
    </row>
    <row r="1596" spans="1:17" x14ac:dyDescent="0.75">
      <c r="A1596" t="s">
        <v>10</v>
      </c>
      <c r="B1596" t="s">
        <v>11</v>
      </c>
      <c r="C1596" t="s">
        <v>22</v>
      </c>
      <c r="D1596" t="s">
        <v>182</v>
      </c>
      <c r="E1596" t="s">
        <v>212</v>
      </c>
      <c r="F1596" t="s">
        <v>184</v>
      </c>
      <c r="G1596" t="s">
        <v>213</v>
      </c>
      <c r="H1596">
        <v>66108926</v>
      </c>
      <c r="I1596" t="s">
        <v>2727</v>
      </c>
      <c r="J1596" t="s">
        <v>2728</v>
      </c>
      <c r="K1596" t="str">
        <f>_xlfn.TEXTBEFORE(Table1__4[[#This Row],[ParentName]],"-")</f>
        <v>BD14</v>
      </c>
      <c r="L1596" t="str">
        <f>_xlfn.XLOOKUP(Table1__4[[#This Row],[MAAN8]],ASO!F:F,ASO!H:H,"")</f>
        <v/>
      </c>
      <c r="M1596" t="str">
        <f>_xlfn.XLOOKUP(Table1__4[[#This Row],[MAAN8]],program!A:A,program!E:E,"")</f>
        <v/>
      </c>
      <c r="N1596">
        <f>_xlfn.XLOOKUP(Table1__4[[#This Row],[MAAN8]],program!A:A,program!F:F,"")</f>
        <v>0</v>
      </c>
      <c r="O1596">
        <f>SUMIFS(sellout!N:N,sellout!G:G,Table1__4[[#This Row],[MAAN8]])</f>
        <v>0</v>
      </c>
      <c r="P1596" s="2" t="str">
        <f>IFERROR(Table1__4[[#This Row],[Actual]]/Table1__4[[#This Row],[Target]],"")</f>
        <v/>
      </c>
      <c r="Q1596" t="str">
        <f>IFERROR(IF(Table1__4[[#This Row],[Target]]&gt;0,Table1__4[[#This Row],[Target]]-Table1__4[[#This Row],[Actual]],""),"")</f>
        <v/>
      </c>
    </row>
    <row r="1597" spans="1:17" x14ac:dyDescent="0.75">
      <c r="A1597" t="s">
        <v>10</v>
      </c>
      <c r="B1597" t="s">
        <v>11</v>
      </c>
      <c r="C1597" t="s">
        <v>12</v>
      </c>
      <c r="D1597" t="s">
        <v>123</v>
      </c>
      <c r="E1597" t="s">
        <v>446</v>
      </c>
      <c r="F1597" t="s">
        <v>40</v>
      </c>
      <c r="G1597" t="s">
        <v>447</v>
      </c>
      <c r="H1597">
        <v>66110731</v>
      </c>
      <c r="I1597" t="s">
        <v>2729</v>
      </c>
      <c r="J1597" t="s">
        <v>2730</v>
      </c>
      <c r="K1597" t="str">
        <f>_xlfn.TEXTBEFORE(Table1__4[[#This Row],[ParentName]],"-")</f>
        <v>BD10</v>
      </c>
      <c r="L1597" t="str">
        <f>_xlfn.XLOOKUP(Table1__4[[#This Row],[MAAN8]],ASO!F:F,ASO!H:H,"")</f>
        <v>Grocery Store</v>
      </c>
      <c r="M1597" t="str">
        <f>_xlfn.XLOOKUP(Table1__4[[#This Row],[MAAN8]],program!A:A,program!E:E,"")</f>
        <v>Target Incentive</v>
      </c>
      <c r="N1597">
        <f>_xlfn.XLOOKUP(Table1__4[[#This Row],[MAAN8]],program!A:A,program!F:F,"")</f>
        <v>450</v>
      </c>
      <c r="O1597">
        <f>SUMIFS(sellout!N:N,sellout!G:G,Table1__4[[#This Row],[MAAN8]])</f>
        <v>0</v>
      </c>
      <c r="P1597" s="2">
        <f>IFERROR(Table1__4[[#This Row],[Actual]]/Table1__4[[#This Row],[Target]],"")</f>
        <v>0</v>
      </c>
      <c r="Q1597">
        <f>IFERROR(IF(Table1__4[[#This Row],[Target]]&gt;0,Table1__4[[#This Row],[Target]]-Table1__4[[#This Row],[Actual]],""),"")</f>
        <v>450</v>
      </c>
    </row>
    <row r="1598" spans="1:17" x14ac:dyDescent="0.75">
      <c r="A1598" t="s">
        <v>10</v>
      </c>
      <c r="B1598" t="s">
        <v>11</v>
      </c>
      <c r="C1598" t="s">
        <v>12</v>
      </c>
      <c r="D1598" t="s">
        <v>123</v>
      </c>
      <c r="E1598" t="s">
        <v>151</v>
      </c>
      <c r="F1598" t="s">
        <v>152</v>
      </c>
      <c r="G1598" t="s">
        <v>153</v>
      </c>
      <c r="H1598">
        <v>66156055</v>
      </c>
      <c r="I1598" t="s">
        <v>2729</v>
      </c>
      <c r="J1598" t="s">
        <v>2731</v>
      </c>
      <c r="K1598" t="str">
        <f>_xlfn.TEXTBEFORE(Table1__4[[#This Row],[ParentName]],"-")</f>
        <v>BD10</v>
      </c>
      <c r="L1598" t="str">
        <f>_xlfn.XLOOKUP(Table1__4[[#This Row],[MAAN8]],ASO!F:F,ASO!H:H,"")</f>
        <v>Grocery Store</v>
      </c>
      <c r="M1598" t="str">
        <f>_xlfn.XLOOKUP(Table1__4[[#This Row],[MAAN8]],program!A:A,program!E:E,"")</f>
        <v/>
      </c>
      <c r="N1598">
        <f>_xlfn.XLOOKUP(Table1__4[[#This Row],[MAAN8]],program!A:A,program!F:F,"")</f>
        <v>0</v>
      </c>
      <c r="O1598">
        <f>SUMIFS(sellout!N:N,sellout!G:G,Table1__4[[#This Row],[MAAN8]])</f>
        <v>0</v>
      </c>
      <c r="P1598" s="2" t="str">
        <f>IFERROR(Table1__4[[#This Row],[Actual]]/Table1__4[[#This Row],[Target]],"")</f>
        <v/>
      </c>
      <c r="Q1598" t="str">
        <f>IFERROR(IF(Table1__4[[#This Row],[Target]]&gt;0,Table1__4[[#This Row],[Target]]-Table1__4[[#This Row],[Actual]],""),"")</f>
        <v/>
      </c>
    </row>
    <row r="1599" spans="1:17" x14ac:dyDescent="0.75">
      <c r="A1599" t="s">
        <v>10</v>
      </c>
      <c r="B1599" t="s">
        <v>11</v>
      </c>
      <c r="C1599" t="s">
        <v>12</v>
      </c>
      <c r="D1599" t="s">
        <v>38</v>
      </c>
      <c r="E1599" t="s">
        <v>168</v>
      </c>
      <c r="F1599" t="s">
        <v>40</v>
      </c>
      <c r="G1599" t="s">
        <v>169</v>
      </c>
      <c r="H1599">
        <v>66151606</v>
      </c>
      <c r="I1599" t="s">
        <v>2729</v>
      </c>
      <c r="J1599" t="s">
        <v>2732</v>
      </c>
      <c r="K1599" t="str">
        <f>_xlfn.TEXTBEFORE(Table1__4[[#This Row],[ParentName]],"-")</f>
        <v>BD16</v>
      </c>
      <c r="L1599" t="str">
        <f>_xlfn.XLOOKUP(Table1__4[[#This Row],[MAAN8]],ASO!F:F,ASO!H:H,"")</f>
        <v>Grocery Store</v>
      </c>
      <c r="M1599" t="str">
        <f>_xlfn.XLOOKUP(Table1__4[[#This Row],[MAAN8]],program!A:A,program!E:E,"")</f>
        <v/>
      </c>
      <c r="N1599">
        <f>_xlfn.XLOOKUP(Table1__4[[#This Row],[MAAN8]],program!A:A,program!F:F,"")</f>
        <v>0</v>
      </c>
      <c r="O1599">
        <f>SUMIFS(sellout!N:N,sellout!G:G,Table1__4[[#This Row],[MAAN8]])</f>
        <v>0</v>
      </c>
      <c r="P1599" s="2" t="str">
        <f>IFERROR(Table1__4[[#This Row],[Actual]]/Table1__4[[#This Row],[Target]],"")</f>
        <v/>
      </c>
      <c r="Q1599" t="str">
        <f>IFERROR(IF(Table1__4[[#This Row],[Target]]&gt;0,Table1__4[[#This Row],[Target]]-Table1__4[[#This Row],[Actual]],""),"")</f>
        <v/>
      </c>
    </row>
    <row r="1600" spans="1:17" x14ac:dyDescent="0.75">
      <c r="A1600" t="s">
        <v>10</v>
      </c>
      <c r="B1600" t="s">
        <v>11</v>
      </c>
      <c r="C1600" t="s">
        <v>12</v>
      </c>
      <c r="D1600" t="s">
        <v>123</v>
      </c>
      <c r="E1600" t="s">
        <v>242</v>
      </c>
      <c r="F1600" t="s">
        <v>239</v>
      </c>
      <c r="G1600" t="s">
        <v>243</v>
      </c>
      <c r="H1600">
        <v>66151710</v>
      </c>
      <c r="I1600" t="s">
        <v>2733</v>
      </c>
      <c r="J1600" t="s">
        <v>2734</v>
      </c>
      <c r="K1600" t="str">
        <f>_xlfn.TEXTBEFORE(Table1__4[[#This Row],[ParentName]],"-")</f>
        <v>BD10</v>
      </c>
      <c r="L1600" t="str">
        <f>_xlfn.XLOOKUP(Table1__4[[#This Row],[MAAN8]],ASO!F:F,ASO!H:H,"")</f>
        <v>Grocery Store</v>
      </c>
      <c r="M1600" t="str">
        <f>_xlfn.XLOOKUP(Table1__4[[#This Row],[MAAN8]],program!A:A,program!E:E,"")</f>
        <v>Target Incentive</v>
      </c>
      <c r="N1600">
        <f>_xlfn.XLOOKUP(Table1__4[[#This Row],[MAAN8]],program!A:A,program!F:F,"")</f>
        <v>300</v>
      </c>
      <c r="O1600">
        <f>SUMIFS(sellout!N:N,sellout!G:G,Table1__4[[#This Row],[MAAN8]])</f>
        <v>30</v>
      </c>
      <c r="P1600" s="2">
        <f>IFERROR(Table1__4[[#This Row],[Actual]]/Table1__4[[#This Row],[Target]],"")</f>
        <v>0.1</v>
      </c>
      <c r="Q1600">
        <f>IFERROR(IF(Table1__4[[#This Row],[Target]]&gt;0,Table1__4[[#This Row],[Target]]-Table1__4[[#This Row],[Actual]],""),"")</f>
        <v>270</v>
      </c>
    </row>
    <row r="1601" spans="1:17" x14ac:dyDescent="0.75">
      <c r="A1601" t="s">
        <v>10</v>
      </c>
      <c r="B1601" t="s">
        <v>11</v>
      </c>
      <c r="C1601" t="s">
        <v>46</v>
      </c>
      <c r="D1601" t="s">
        <v>47</v>
      </c>
      <c r="E1601" t="s">
        <v>198</v>
      </c>
      <c r="F1601" t="s">
        <v>49</v>
      </c>
      <c r="G1601" t="s">
        <v>199</v>
      </c>
      <c r="H1601">
        <v>65712666</v>
      </c>
      <c r="I1601" t="s">
        <v>2735</v>
      </c>
      <c r="J1601" t="s">
        <v>201</v>
      </c>
      <c r="K1601" t="str">
        <f>_xlfn.TEXTBEFORE(Table1__4[[#This Row],[ParentName]],"-")</f>
        <v>HMcc</v>
      </c>
      <c r="L1601" t="str">
        <f>_xlfn.XLOOKUP(Table1__4[[#This Row],[MAAN8]],ASO!F:F,ASO!H:H,"")</f>
        <v>Grocery Store</v>
      </c>
      <c r="M1601" t="str">
        <f>_xlfn.XLOOKUP(Table1__4[[#This Row],[MAAN8]],program!A:A,program!E:E,"")</f>
        <v>Target Incentive</v>
      </c>
      <c r="N1601">
        <f>_xlfn.XLOOKUP(Table1__4[[#This Row],[MAAN8]],program!A:A,program!F:F,"")</f>
        <v>80</v>
      </c>
      <c r="O1601">
        <f>SUMIFS(sellout!N:N,sellout!G:G,Table1__4[[#This Row],[MAAN8]])</f>
        <v>20</v>
      </c>
      <c r="P1601" s="2">
        <f>IFERROR(Table1__4[[#This Row],[Actual]]/Table1__4[[#This Row],[Target]],"")</f>
        <v>0.25</v>
      </c>
      <c r="Q1601">
        <f>IFERROR(IF(Table1__4[[#This Row],[Target]]&gt;0,Table1__4[[#This Row],[Target]]-Table1__4[[#This Row],[Actual]],""),"")</f>
        <v>60</v>
      </c>
    </row>
    <row r="1602" spans="1:17" x14ac:dyDescent="0.75">
      <c r="A1602" t="s">
        <v>10</v>
      </c>
      <c r="B1602" t="s">
        <v>11</v>
      </c>
      <c r="C1602" t="s">
        <v>12</v>
      </c>
      <c r="D1602" t="s">
        <v>38</v>
      </c>
      <c r="E1602" t="s">
        <v>249</v>
      </c>
      <c r="F1602" t="s">
        <v>152</v>
      </c>
      <c r="G1602" t="s">
        <v>250</v>
      </c>
      <c r="H1602">
        <v>66111146</v>
      </c>
      <c r="I1602" t="s">
        <v>2735</v>
      </c>
      <c r="J1602" t="s">
        <v>12162</v>
      </c>
      <c r="K1602" t="str">
        <f>_xlfn.TEXTBEFORE(Table1__4[[#This Row],[ParentName]],"-")</f>
        <v>BD16</v>
      </c>
      <c r="L1602" t="str">
        <f>_xlfn.XLOOKUP(Table1__4[[#This Row],[MAAN8]],ASO!F:F,ASO!H:H,"")</f>
        <v/>
      </c>
      <c r="M1602" t="str">
        <f>_xlfn.XLOOKUP(Table1__4[[#This Row],[MAAN8]],program!A:A,program!E:E,"")</f>
        <v/>
      </c>
      <c r="N1602">
        <f>_xlfn.XLOOKUP(Table1__4[[#This Row],[MAAN8]],program!A:A,program!F:F,"")</f>
        <v>0</v>
      </c>
      <c r="O1602">
        <f>SUMIFS(sellout!N:N,sellout!G:G,Table1__4[[#This Row],[MAAN8]])</f>
        <v>0</v>
      </c>
      <c r="P1602" s="2" t="str">
        <f>IFERROR(Table1__4[[#This Row],[Actual]]/Table1__4[[#This Row],[Target]],"")</f>
        <v/>
      </c>
      <c r="Q1602" t="str">
        <f>IFERROR(IF(Table1__4[[#This Row],[Target]]&gt;0,Table1__4[[#This Row],[Target]]-Table1__4[[#This Row],[Actual]],""),"")</f>
        <v/>
      </c>
    </row>
    <row r="1603" spans="1:17" x14ac:dyDescent="0.75">
      <c r="A1603" t="s">
        <v>10</v>
      </c>
      <c r="B1603" t="s">
        <v>11</v>
      </c>
      <c r="C1603" t="s">
        <v>22</v>
      </c>
      <c r="D1603" t="s">
        <v>89</v>
      </c>
      <c r="E1603" t="s">
        <v>266</v>
      </c>
      <c r="F1603" t="s">
        <v>64</v>
      </c>
      <c r="G1603" t="s">
        <v>267</v>
      </c>
      <c r="H1603">
        <v>66151149</v>
      </c>
      <c r="I1603" t="s">
        <v>2736</v>
      </c>
      <c r="J1603" t="s">
        <v>2737</v>
      </c>
      <c r="K1603" t="str">
        <f>_xlfn.TEXTBEFORE(Table1__4[[#This Row],[ParentName]],"-")</f>
        <v>BD11</v>
      </c>
      <c r="L1603" t="str">
        <f>_xlfn.XLOOKUP(Table1__4[[#This Row],[MAAN8]],ASO!F:F,ASO!H:H,"")</f>
        <v>Grocery Store</v>
      </c>
      <c r="M1603" t="str">
        <f>_xlfn.XLOOKUP(Table1__4[[#This Row],[MAAN8]],program!A:A,program!E:E,"")</f>
        <v>Target Incentive</v>
      </c>
      <c r="N1603">
        <f>_xlfn.XLOOKUP(Table1__4[[#This Row],[MAAN8]],program!A:A,program!F:F,"")</f>
        <v>100</v>
      </c>
      <c r="O1603">
        <f>SUMIFS(sellout!N:N,sellout!G:G,Table1__4[[#This Row],[MAAN8]])</f>
        <v>0</v>
      </c>
      <c r="P1603" s="2">
        <f>IFERROR(Table1__4[[#This Row],[Actual]]/Table1__4[[#This Row],[Target]],"")</f>
        <v>0</v>
      </c>
      <c r="Q1603">
        <f>IFERROR(IF(Table1__4[[#This Row],[Target]]&gt;0,Table1__4[[#This Row],[Target]]-Table1__4[[#This Row],[Actual]],""),"")</f>
        <v>100</v>
      </c>
    </row>
    <row r="1604" spans="1:17" x14ac:dyDescent="0.75">
      <c r="A1604" t="s">
        <v>10</v>
      </c>
      <c r="B1604" t="s">
        <v>11</v>
      </c>
      <c r="C1604" t="s">
        <v>22</v>
      </c>
      <c r="D1604" t="s">
        <v>23</v>
      </c>
      <c r="E1604" t="s">
        <v>85</v>
      </c>
      <c r="F1604" t="s">
        <v>64</v>
      </c>
      <c r="G1604" t="s">
        <v>86</v>
      </c>
      <c r="H1604">
        <v>66150623</v>
      </c>
      <c r="I1604" t="s">
        <v>2736</v>
      </c>
      <c r="J1604" t="s">
        <v>11949</v>
      </c>
      <c r="K1604" t="str">
        <f>_xlfn.TEXTBEFORE(Table1__4[[#This Row],[ParentName]],"-")</f>
        <v>BD12</v>
      </c>
      <c r="L1604" t="str">
        <f>_xlfn.XLOOKUP(Table1__4[[#This Row],[MAAN8]],ASO!F:F,ASO!H:H,"")</f>
        <v/>
      </c>
      <c r="M1604" t="str">
        <f>_xlfn.XLOOKUP(Table1__4[[#This Row],[MAAN8]],program!A:A,program!E:E,"")</f>
        <v>Target Incentive</v>
      </c>
      <c r="N1604">
        <f>_xlfn.XLOOKUP(Table1__4[[#This Row],[MAAN8]],program!A:A,program!F:F,"")</f>
        <v>100</v>
      </c>
      <c r="O1604">
        <f>SUMIFS(sellout!N:N,sellout!G:G,Table1__4[[#This Row],[MAAN8]])</f>
        <v>0</v>
      </c>
      <c r="P1604" s="2">
        <f>IFERROR(Table1__4[[#This Row],[Actual]]/Table1__4[[#This Row],[Target]],"")</f>
        <v>0</v>
      </c>
      <c r="Q1604">
        <f>IFERROR(IF(Table1__4[[#This Row],[Target]]&gt;0,Table1__4[[#This Row],[Target]]-Table1__4[[#This Row],[Actual]],""),"")</f>
        <v>100</v>
      </c>
    </row>
    <row r="1605" spans="1:17" x14ac:dyDescent="0.75">
      <c r="A1605" t="s">
        <v>10</v>
      </c>
      <c r="B1605" t="s">
        <v>11</v>
      </c>
      <c r="C1605" t="s">
        <v>12</v>
      </c>
      <c r="D1605" t="s">
        <v>55</v>
      </c>
      <c r="E1605" t="s">
        <v>98</v>
      </c>
      <c r="F1605" t="s">
        <v>30</v>
      </c>
      <c r="G1605" t="s">
        <v>99</v>
      </c>
      <c r="H1605">
        <v>66112252</v>
      </c>
      <c r="I1605" t="s">
        <v>2736</v>
      </c>
      <c r="J1605" t="s">
        <v>1082</v>
      </c>
      <c r="K1605" t="str">
        <f>_xlfn.TEXTBEFORE(Table1__4[[#This Row],[ParentName]],"-")</f>
        <v>BD</v>
      </c>
      <c r="L1605" t="str">
        <f>_xlfn.XLOOKUP(Table1__4[[#This Row],[MAAN8]],ASO!F:F,ASO!H:H,"")</f>
        <v>Grocery Store</v>
      </c>
      <c r="M1605" t="str">
        <f>_xlfn.XLOOKUP(Table1__4[[#This Row],[MAAN8]],program!A:A,program!E:E,"")</f>
        <v>Target Incentive</v>
      </c>
      <c r="N1605">
        <f>_xlfn.XLOOKUP(Table1__4[[#This Row],[MAAN8]],program!A:A,program!F:F,"")</f>
        <v>213</v>
      </c>
      <c r="O1605">
        <f>SUMIFS(sellout!N:N,sellout!G:G,Table1__4[[#This Row],[MAAN8]])</f>
        <v>5</v>
      </c>
      <c r="P1605" s="2">
        <f>IFERROR(Table1__4[[#This Row],[Actual]]/Table1__4[[#This Row],[Target]],"")</f>
        <v>2.3474178403755867E-2</v>
      </c>
      <c r="Q1605">
        <f>IFERROR(IF(Table1__4[[#This Row],[Target]]&gt;0,Table1__4[[#This Row],[Target]]-Table1__4[[#This Row],[Actual]],""),"")</f>
        <v>208</v>
      </c>
    </row>
    <row r="1606" spans="1:17" x14ac:dyDescent="0.75">
      <c r="A1606" t="s">
        <v>10</v>
      </c>
      <c r="B1606" t="s">
        <v>11</v>
      </c>
      <c r="C1606" t="s">
        <v>12</v>
      </c>
      <c r="D1606" t="s">
        <v>38</v>
      </c>
      <c r="E1606" t="s">
        <v>39</v>
      </c>
      <c r="F1606" t="s">
        <v>40</v>
      </c>
      <c r="G1606" t="s">
        <v>41</v>
      </c>
      <c r="H1606">
        <v>66115599</v>
      </c>
      <c r="I1606" t="s">
        <v>12163</v>
      </c>
      <c r="J1606" t="s">
        <v>12164</v>
      </c>
      <c r="K1606" t="str">
        <f>_xlfn.TEXTBEFORE(Table1__4[[#This Row],[ParentName]],"-")</f>
        <v>BD16</v>
      </c>
      <c r="L1606" t="str">
        <f>_xlfn.XLOOKUP(Table1__4[[#This Row],[MAAN8]],ASO!F:F,ASO!H:H,"")</f>
        <v/>
      </c>
      <c r="M1606" t="str">
        <f>_xlfn.XLOOKUP(Table1__4[[#This Row],[MAAN8]],program!A:A,program!E:E,"")</f>
        <v/>
      </c>
      <c r="N1606">
        <f>_xlfn.XLOOKUP(Table1__4[[#This Row],[MAAN8]],program!A:A,program!F:F,"")</f>
        <v>0</v>
      </c>
      <c r="O1606">
        <f>SUMIFS(sellout!N:N,sellout!G:G,Table1__4[[#This Row],[MAAN8]])</f>
        <v>0</v>
      </c>
      <c r="P1606" s="2" t="str">
        <f>IFERROR(Table1__4[[#This Row],[Actual]]/Table1__4[[#This Row],[Target]],"")</f>
        <v/>
      </c>
      <c r="Q1606" t="str">
        <f>IFERROR(IF(Table1__4[[#This Row],[Target]]&gt;0,Table1__4[[#This Row],[Target]]-Table1__4[[#This Row],[Actual]],""),"")</f>
        <v/>
      </c>
    </row>
    <row r="1607" spans="1:17" x14ac:dyDescent="0.75">
      <c r="A1607" t="s">
        <v>10</v>
      </c>
      <c r="B1607" t="s">
        <v>11</v>
      </c>
      <c r="C1607" t="s">
        <v>12</v>
      </c>
      <c r="D1607" t="s">
        <v>38</v>
      </c>
      <c r="E1607" t="s">
        <v>168</v>
      </c>
      <c r="F1607" t="s">
        <v>40</v>
      </c>
      <c r="G1607" t="s">
        <v>169</v>
      </c>
      <c r="H1607">
        <v>66111042</v>
      </c>
      <c r="I1607" t="s">
        <v>2738</v>
      </c>
      <c r="J1607" t="s">
        <v>2739</v>
      </c>
      <c r="K1607" t="str">
        <f>_xlfn.TEXTBEFORE(Table1__4[[#This Row],[ParentName]],"-")</f>
        <v>BD16</v>
      </c>
      <c r="L1607" t="str">
        <f>_xlfn.XLOOKUP(Table1__4[[#This Row],[MAAN8]],ASO!F:F,ASO!H:H,"")</f>
        <v>Grocery Store</v>
      </c>
      <c r="M1607" t="str">
        <f>_xlfn.XLOOKUP(Table1__4[[#This Row],[MAAN8]],program!A:A,program!E:E,"")</f>
        <v>Target Incentive</v>
      </c>
      <c r="N1607">
        <f>_xlfn.XLOOKUP(Table1__4[[#This Row],[MAAN8]],program!A:A,program!F:F,"")</f>
        <v>100</v>
      </c>
      <c r="O1607">
        <f>SUMIFS(sellout!N:N,sellout!G:G,Table1__4[[#This Row],[MAAN8]])</f>
        <v>0</v>
      </c>
      <c r="P1607" s="2">
        <f>IFERROR(Table1__4[[#This Row],[Actual]]/Table1__4[[#This Row],[Target]],"")</f>
        <v>0</v>
      </c>
      <c r="Q1607">
        <f>IFERROR(IF(Table1__4[[#This Row],[Target]]&gt;0,Table1__4[[#This Row],[Target]]-Table1__4[[#This Row],[Actual]],""),"")</f>
        <v>100</v>
      </c>
    </row>
    <row r="1608" spans="1:17" x14ac:dyDescent="0.75">
      <c r="A1608" t="s">
        <v>10</v>
      </c>
      <c r="B1608" t="s">
        <v>11</v>
      </c>
      <c r="C1608" t="s">
        <v>22</v>
      </c>
      <c r="D1608" t="s">
        <v>23</v>
      </c>
      <c r="E1608" t="s">
        <v>224</v>
      </c>
      <c r="F1608" t="s">
        <v>25</v>
      </c>
      <c r="G1608" t="s">
        <v>225</v>
      </c>
      <c r="H1608">
        <v>66102801</v>
      </c>
      <c r="I1608" t="s">
        <v>7142</v>
      </c>
      <c r="J1608" t="s">
        <v>2740</v>
      </c>
      <c r="K1608" t="str">
        <f>_xlfn.TEXTBEFORE(Table1__4[[#This Row],[ParentName]],"-")</f>
        <v>BD12</v>
      </c>
      <c r="L1608" t="str">
        <f>_xlfn.XLOOKUP(Table1__4[[#This Row],[MAAN8]],ASO!F:F,ASO!H:H,"")</f>
        <v>Grocery Store</v>
      </c>
      <c r="M1608" t="str">
        <f>_xlfn.XLOOKUP(Table1__4[[#This Row],[MAAN8]],program!A:A,program!E:E,"")</f>
        <v>Target Incentive</v>
      </c>
      <c r="N1608">
        <f>_xlfn.XLOOKUP(Table1__4[[#This Row],[MAAN8]],program!A:A,program!F:F,"")</f>
        <v>140</v>
      </c>
      <c r="O1608">
        <f>SUMIFS(sellout!N:N,sellout!G:G,Table1__4[[#This Row],[MAAN8]])</f>
        <v>15</v>
      </c>
      <c r="P1608" s="2">
        <f>IFERROR(Table1__4[[#This Row],[Actual]]/Table1__4[[#This Row],[Target]],"")</f>
        <v>0.10714285714285714</v>
      </c>
      <c r="Q1608">
        <f>IFERROR(IF(Table1__4[[#This Row],[Target]]&gt;0,Table1__4[[#This Row],[Target]]-Table1__4[[#This Row],[Actual]],""),"")</f>
        <v>125</v>
      </c>
    </row>
    <row r="1609" spans="1:17" x14ac:dyDescent="0.75">
      <c r="A1609" t="s">
        <v>10</v>
      </c>
      <c r="B1609" t="s">
        <v>11</v>
      </c>
      <c r="C1609" t="s">
        <v>22</v>
      </c>
      <c r="D1609" t="s">
        <v>89</v>
      </c>
      <c r="E1609" t="s">
        <v>455</v>
      </c>
      <c r="F1609" t="s">
        <v>220</v>
      </c>
      <c r="G1609" t="s">
        <v>456</v>
      </c>
      <c r="H1609">
        <v>66154826</v>
      </c>
      <c r="I1609" t="s">
        <v>2741</v>
      </c>
      <c r="J1609" t="s">
        <v>2742</v>
      </c>
      <c r="K1609" t="str">
        <f>_xlfn.TEXTBEFORE(Table1__4[[#This Row],[ParentName]],"-")</f>
        <v>BD11</v>
      </c>
      <c r="L1609" t="str">
        <f>_xlfn.XLOOKUP(Table1__4[[#This Row],[MAAN8]],ASO!F:F,ASO!H:H,"")</f>
        <v>Grocery Store</v>
      </c>
      <c r="M1609" t="str">
        <f>_xlfn.XLOOKUP(Table1__4[[#This Row],[MAAN8]],program!A:A,program!E:E,"")</f>
        <v>Target Incentive</v>
      </c>
      <c r="N1609">
        <f>_xlfn.XLOOKUP(Table1__4[[#This Row],[MAAN8]],program!A:A,program!F:F,"")</f>
        <v>100</v>
      </c>
      <c r="O1609">
        <f>SUMIFS(sellout!N:N,sellout!G:G,Table1__4[[#This Row],[MAAN8]])</f>
        <v>0</v>
      </c>
      <c r="P1609" s="2">
        <f>IFERROR(Table1__4[[#This Row],[Actual]]/Table1__4[[#This Row],[Target]],"")</f>
        <v>0</v>
      </c>
      <c r="Q1609">
        <f>IFERROR(IF(Table1__4[[#This Row],[Target]]&gt;0,Table1__4[[#This Row],[Target]]-Table1__4[[#This Row],[Actual]],""),"")</f>
        <v>100</v>
      </c>
    </row>
    <row r="1610" spans="1:17" x14ac:dyDescent="0.75">
      <c r="A1610" t="s">
        <v>10</v>
      </c>
      <c r="B1610" t="s">
        <v>11</v>
      </c>
      <c r="C1610" t="s">
        <v>22</v>
      </c>
      <c r="D1610" t="s">
        <v>23</v>
      </c>
      <c r="E1610" t="s">
        <v>143</v>
      </c>
      <c r="F1610" t="s">
        <v>25</v>
      </c>
      <c r="G1610" t="s">
        <v>144</v>
      </c>
      <c r="H1610">
        <v>66106571</v>
      </c>
      <c r="I1610" t="s">
        <v>2741</v>
      </c>
      <c r="J1610" t="s">
        <v>2743</v>
      </c>
      <c r="K1610" t="str">
        <f>_xlfn.TEXTBEFORE(Table1__4[[#This Row],[ParentName]],"-")</f>
        <v>BD12</v>
      </c>
      <c r="L1610" t="str">
        <f>_xlfn.XLOOKUP(Table1__4[[#This Row],[MAAN8]],ASO!F:F,ASO!H:H,"")</f>
        <v>Grocery Store</v>
      </c>
      <c r="M1610" t="str">
        <f>_xlfn.XLOOKUP(Table1__4[[#This Row],[MAAN8]],program!A:A,program!E:E,"")</f>
        <v>Target Incentive</v>
      </c>
      <c r="N1610">
        <f>_xlfn.XLOOKUP(Table1__4[[#This Row],[MAAN8]],program!A:A,program!F:F,"")</f>
        <v>130</v>
      </c>
      <c r="O1610">
        <f>SUMIFS(sellout!N:N,sellout!G:G,Table1__4[[#This Row],[MAAN8]])</f>
        <v>0</v>
      </c>
      <c r="P1610" s="2">
        <f>IFERROR(Table1__4[[#This Row],[Actual]]/Table1__4[[#This Row],[Target]],"")</f>
        <v>0</v>
      </c>
      <c r="Q1610">
        <f>IFERROR(IF(Table1__4[[#This Row],[Target]]&gt;0,Table1__4[[#This Row],[Target]]-Table1__4[[#This Row],[Actual]],""),"")</f>
        <v>130</v>
      </c>
    </row>
    <row r="1611" spans="1:17" x14ac:dyDescent="0.75">
      <c r="A1611" t="s">
        <v>10</v>
      </c>
      <c r="B1611" t="s">
        <v>11</v>
      </c>
      <c r="C1611" t="s">
        <v>12</v>
      </c>
      <c r="D1611" t="s">
        <v>123</v>
      </c>
      <c r="E1611" t="s">
        <v>255</v>
      </c>
      <c r="F1611" t="s">
        <v>25</v>
      </c>
      <c r="G1611" t="s">
        <v>256</v>
      </c>
      <c r="H1611">
        <v>66150962</v>
      </c>
      <c r="I1611" t="s">
        <v>2741</v>
      </c>
      <c r="J1611" t="s">
        <v>2744</v>
      </c>
      <c r="K1611" t="str">
        <f>_xlfn.TEXTBEFORE(Table1__4[[#This Row],[ParentName]],"-")</f>
        <v>BD10</v>
      </c>
      <c r="L1611" t="str">
        <f>_xlfn.XLOOKUP(Table1__4[[#This Row],[MAAN8]],ASO!F:F,ASO!H:H,"")</f>
        <v>Beverage Retail Store</v>
      </c>
      <c r="M1611" t="str">
        <f>_xlfn.XLOOKUP(Table1__4[[#This Row],[MAAN8]],program!A:A,program!E:E,"")</f>
        <v>Target Incentive</v>
      </c>
      <c r="N1611">
        <f>_xlfn.XLOOKUP(Table1__4[[#This Row],[MAAN8]],program!A:A,program!F:F,"")</f>
        <v>550</v>
      </c>
      <c r="O1611">
        <f>SUMIFS(sellout!N:N,sellout!G:G,Table1__4[[#This Row],[MAAN8]])</f>
        <v>70</v>
      </c>
      <c r="P1611" s="2">
        <f>IFERROR(Table1__4[[#This Row],[Actual]]/Table1__4[[#This Row],[Target]],"")</f>
        <v>0.12727272727272726</v>
      </c>
      <c r="Q1611">
        <f>IFERROR(IF(Table1__4[[#This Row],[Target]]&gt;0,Table1__4[[#This Row],[Target]]-Table1__4[[#This Row],[Actual]],""),"")</f>
        <v>480</v>
      </c>
    </row>
    <row r="1612" spans="1:17" x14ac:dyDescent="0.75">
      <c r="A1612" t="s">
        <v>10</v>
      </c>
      <c r="B1612" t="s">
        <v>11</v>
      </c>
      <c r="C1612" t="s">
        <v>12</v>
      </c>
      <c r="D1612" t="s">
        <v>123</v>
      </c>
      <c r="E1612" t="s">
        <v>608</v>
      </c>
      <c r="F1612" t="s">
        <v>125</v>
      </c>
      <c r="G1612" t="s">
        <v>609</v>
      </c>
      <c r="H1612">
        <v>66155393</v>
      </c>
      <c r="I1612" t="s">
        <v>2741</v>
      </c>
      <c r="J1612" t="s">
        <v>2745</v>
      </c>
      <c r="K1612" t="str">
        <f>_xlfn.TEXTBEFORE(Table1__4[[#This Row],[ParentName]],"-")</f>
        <v>BD10</v>
      </c>
      <c r="L1612" t="str">
        <f>_xlfn.XLOOKUP(Table1__4[[#This Row],[MAAN8]],ASO!F:F,ASO!H:H,"")</f>
        <v>Grocery Store</v>
      </c>
      <c r="M1612" t="str">
        <f>_xlfn.XLOOKUP(Table1__4[[#This Row],[MAAN8]],program!A:A,program!E:E,"")</f>
        <v/>
      </c>
      <c r="N1612">
        <f>_xlfn.XLOOKUP(Table1__4[[#This Row],[MAAN8]],program!A:A,program!F:F,"")</f>
        <v>0</v>
      </c>
      <c r="O1612">
        <f>SUMIFS(sellout!N:N,sellout!G:G,Table1__4[[#This Row],[MAAN8]])</f>
        <v>0</v>
      </c>
      <c r="P1612" s="2" t="str">
        <f>IFERROR(Table1__4[[#This Row],[Actual]]/Table1__4[[#This Row],[Target]],"")</f>
        <v/>
      </c>
      <c r="Q1612" t="str">
        <f>IFERROR(IF(Table1__4[[#This Row],[Target]]&gt;0,Table1__4[[#This Row],[Target]]-Table1__4[[#This Row],[Actual]],""),"")</f>
        <v/>
      </c>
    </row>
    <row r="1613" spans="1:17" x14ac:dyDescent="0.75">
      <c r="A1613" t="s">
        <v>10</v>
      </c>
      <c r="B1613" t="s">
        <v>11</v>
      </c>
      <c r="C1613" t="s">
        <v>12</v>
      </c>
      <c r="D1613" t="s">
        <v>13</v>
      </c>
      <c r="E1613" t="s">
        <v>98</v>
      </c>
      <c r="F1613" t="s">
        <v>30</v>
      </c>
      <c r="G1613" t="s">
        <v>99</v>
      </c>
      <c r="H1613">
        <v>66109186</v>
      </c>
      <c r="I1613" t="s">
        <v>2741</v>
      </c>
      <c r="J1613" t="s">
        <v>1368</v>
      </c>
      <c r="K1613" t="str">
        <f>_xlfn.TEXTBEFORE(Table1__4[[#This Row],[ParentName]],"-")</f>
        <v>BD8</v>
      </c>
      <c r="L1613" t="str">
        <f>_xlfn.XLOOKUP(Table1__4[[#This Row],[MAAN8]],ASO!F:F,ASO!H:H,"")</f>
        <v>Beverage Retail Store</v>
      </c>
      <c r="M1613" t="str">
        <f>_xlfn.XLOOKUP(Table1__4[[#This Row],[MAAN8]],program!A:A,program!E:E,"")</f>
        <v>Target Incentive</v>
      </c>
      <c r="N1613">
        <f>_xlfn.XLOOKUP(Table1__4[[#This Row],[MAAN8]],program!A:A,program!F:F,"")</f>
        <v>1500</v>
      </c>
      <c r="O1613">
        <f>SUMIFS(sellout!N:N,sellout!G:G,Table1__4[[#This Row],[MAAN8]])</f>
        <v>470</v>
      </c>
      <c r="P1613" s="2">
        <f>IFERROR(Table1__4[[#This Row],[Actual]]/Table1__4[[#This Row],[Target]],"")</f>
        <v>0.31333333333333335</v>
      </c>
      <c r="Q1613">
        <f>IFERROR(IF(Table1__4[[#This Row],[Target]]&gt;0,Table1__4[[#This Row],[Target]]-Table1__4[[#This Row],[Actual]],""),"")</f>
        <v>1030</v>
      </c>
    </row>
    <row r="1614" spans="1:17" x14ac:dyDescent="0.75">
      <c r="A1614" t="s">
        <v>10</v>
      </c>
      <c r="B1614" t="s">
        <v>11</v>
      </c>
      <c r="C1614" t="s">
        <v>12</v>
      </c>
      <c r="D1614" t="s">
        <v>55</v>
      </c>
      <c r="E1614" t="s">
        <v>29</v>
      </c>
      <c r="F1614" t="s">
        <v>30</v>
      </c>
      <c r="G1614" t="s">
        <v>31</v>
      </c>
      <c r="H1614">
        <v>66154297</v>
      </c>
      <c r="I1614" t="s">
        <v>2741</v>
      </c>
      <c r="J1614" t="s">
        <v>2746</v>
      </c>
      <c r="K1614" t="str">
        <f>_xlfn.TEXTBEFORE(Table1__4[[#This Row],[ParentName]],"-")</f>
        <v>BD</v>
      </c>
      <c r="L1614" t="str">
        <f>_xlfn.XLOOKUP(Table1__4[[#This Row],[MAAN8]],ASO!F:F,ASO!H:H,"")</f>
        <v>Grocery Store</v>
      </c>
      <c r="M1614" t="str">
        <f>_xlfn.XLOOKUP(Table1__4[[#This Row],[MAAN8]],program!A:A,program!E:E,"")</f>
        <v/>
      </c>
      <c r="N1614">
        <f>_xlfn.XLOOKUP(Table1__4[[#This Row],[MAAN8]],program!A:A,program!F:F,"")</f>
        <v>0</v>
      </c>
      <c r="O1614">
        <f>SUMIFS(sellout!N:N,sellout!G:G,Table1__4[[#This Row],[MAAN8]])</f>
        <v>0</v>
      </c>
      <c r="P1614" s="2" t="str">
        <f>IFERROR(Table1__4[[#This Row],[Actual]]/Table1__4[[#This Row],[Target]],"")</f>
        <v/>
      </c>
      <c r="Q1614" t="str">
        <f>IFERROR(IF(Table1__4[[#This Row],[Target]]&gt;0,Table1__4[[#This Row],[Target]]-Table1__4[[#This Row],[Actual]],""),"")</f>
        <v/>
      </c>
    </row>
    <row r="1615" spans="1:17" x14ac:dyDescent="0.75">
      <c r="A1615" t="s">
        <v>10</v>
      </c>
      <c r="B1615" t="s">
        <v>11</v>
      </c>
      <c r="C1615" t="s">
        <v>22</v>
      </c>
      <c r="D1615" t="s">
        <v>23</v>
      </c>
      <c r="E1615" t="s">
        <v>34</v>
      </c>
      <c r="F1615" t="s">
        <v>25</v>
      </c>
      <c r="G1615" t="s">
        <v>35</v>
      </c>
      <c r="H1615">
        <v>66103165</v>
      </c>
      <c r="I1615" t="s">
        <v>2747</v>
      </c>
      <c r="J1615" t="s">
        <v>2161</v>
      </c>
      <c r="K1615" t="str">
        <f>_xlfn.TEXTBEFORE(Table1__4[[#This Row],[ParentName]],"-")</f>
        <v>BD12</v>
      </c>
      <c r="L1615" t="str">
        <f>_xlfn.XLOOKUP(Table1__4[[#This Row],[MAAN8]],ASO!F:F,ASO!H:H,"")</f>
        <v>Grocery Store - Home Delivery</v>
      </c>
      <c r="M1615" t="str">
        <f>_xlfn.XLOOKUP(Table1__4[[#This Row],[MAAN8]],program!A:A,program!E:E,"")</f>
        <v>Target Incentive</v>
      </c>
      <c r="N1615">
        <f>_xlfn.XLOOKUP(Table1__4[[#This Row],[MAAN8]],program!A:A,program!F:F,"")</f>
        <v>300</v>
      </c>
      <c r="O1615">
        <f>SUMIFS(sellout!N:N,sellout!G:G,Table1__4[[#This Row],[MAAN8]])</f>
        <v>0</v>
      </c>
      <c r="P1615" s="2">
        <f>IFERROR(Table1__4[[#This Row],[Actual]]/Table1__4[[#This Row],[Target]],"")</f>
        <v>0</v>
      </c>
      <c r="Q1615">
        <f>IFERROR(IF(Table1__4[[#This Row],[Target]]&gt;0,Table1__4[[#This Row],[Target]]-Table1__4[[#This Row],[Actual]],""),"")</f>
        <v>300</v>
      </c>
    </row>
    <row r="1616" spans="1:17" x14ac:dyDescent="0.75">
      <c r="A1616" t="s">
        <v>10</v>
      </c>
      <c r="B1616" t="s">
        <v>11</v>
      </c>
      <c r="C1616" t="s">
        <v>22</v>
      </c>
      <c r="D1616" t="s">
        <v>23</v>
      </c>
      <c r="E1616" t="s">
        <v>143</v>
      </c>
      <c r="F1616" t="s">
        <v>25</v>
      </c>
      <c r="G1616" t="s">
        <v>144</v>
      </c>
      <c r="H1616">
        <v>66115562</v>
      </c>
      <c r="I1616" t="s">
        <v>12165</v>
      </c>
      <c r="J1616" t="s">
        <v>12166</v>
      </c>
      <c r="K1616" t="str">
        <f>_xlfn.TEXTBEFORE(Table1__4[[#This Row],[ParentName]],"-")</f>
        <v>BD12</v>
      </c>
      <c r="L1616" t="str">
        <f>_xlfn.XLOOKUP(Table1__4[[#This Row],[MAAN8]],ASO!F:F,ASO!H:H,"")</f>
        <v/>
      </c>
      <c r="M1616" t="str">
        <f>_xlfn.XLOOKUP(Table1__4[[#This Row],[MAAN8]],program!A:A,program!E:E,"")</f>
        <v/>
      </c>
      <c r="N1616">
        <f>_xlfn.XLOOKUP(Table1__4[[#This Row],[MAAN8]],program!A:A,program!F:F,"")</f>
        <v>0</v>
      </c>
      <c r="O1616">
        <f>SUMIFS(sellout!N:N,sellout!G:G,Table1__4[[#This Row],[MAAN8]])</f>
        <v>0</v>
      </c>
      <c r="P1616" s="2" t="str">
        <f>IFERROR(Table1__4[[#This Row],[Actual]]/Table1__4[[#This Row],[Target]],"")</f>
        <v/>
      </c>
      <c r="Q1616" t="str">
        <f>IFERROR(IF(Table1__4[[#This Row],[Target]]&gt;0,Table1__4[[#This Row],[Target]]-Table1__4[[#This Row],[Actual]],""),"")</f>
        <v/>
      </c>
    </row>
    <row r="1617" spans="1:17" x14ac:dyDescent="0.75">
      <c r="A1617" t="s">
        <v>10</v>
      </c>
      <c r="B1617" t="s">
        <v>11</v>
      </c>
      <c r="C1617" t="s">
        <v>46</v>
      </c>
      <c r="D1617" t="s">
        <v>77</v>
      </c>
      <c r="E1617" t="s">
        <v>275</v>
      </c>
      <c r="F1617" t="s">
        <v>49</v>
      </c>
      <c r="G1617" t="s">
        <v>276</v>
      </c>
      <c r="H1617">
        <v>65508884</v>
      </c>
      <c r="I1617" t="s">
        <v>2748</v>
      </c>
      <c r="J1617" t="s">
        <v>2749</v>
      </c>
      <c r="K1617" t="str">
        <f>_xlfn.TEXTBEFORE(Table1__4[[#This Row],[ParentName]],"-")</f>
        <v>PC</v>
      </c>
      <c r="L1617" t="str">
        <f>_xlfn.XLOOKUP(Table1__4[[#This Row],[MAAN8]],ASO!F:F,ASO!H:H,"")</f>
        <v>Grocery Store</v>
      </c>
      <c r="M1617" t="str">
        <f>_xlfn.XLOOKUP(Table1__4[[#This Row],[MAAN8]],program!A:A,program!E:E,"")</f>
        <v>TPO</v>
      </c>
      <c r="N1617">
        <f>_xlfn.XLOOKUP(Table1__4[[#This Row],[MAAN8]],program!A:A,program!F:F,"")</f>
        <v>400</v>
      </c>
      <c r="O1617">
        <f>SUMIFS(sellout!N:N,sellout!G:G,Table1__4[[#This Row],[MAAN8]])</f>
        <v>0</v>
      </c>
      <c r="P1617" s="2">
        <f>IFERROR(Table1__4[[#This Row],[Actual]]/Table1__4[[#This Row],[Target]],"")</f>
        <v>0</v>
      </c>
      <c r="Q1617">
        <f>IFERROR(IF(Table1__4[[#This Row],[Target]]&gt;0,Table1__4[[#This Row],[Target]]-Table1__4[[#This Row],[Actual]],""),"")</f>
        <v>400</v>
      </c>
    </row>
    <row r="1618" spans="1:17" x14ac:dyDescent="0.75">
      <c r="A1618" t="s">
        <v>10</v>
      </c>
      <c r="B1618" t="s">
        <v>11</v>
      </c>
      <c r="C1618" t="s">
        <v>22</v>
      </c>
      <c r="D1618" t="s">
        <v>23</v>
      </c>
      <c r="E1618" t="s">
        <v>255</v>
      </c>
      <c r="F1618" t="s">
        <v>25</v>
      </c>
      <c r="G1618" t="s">
        <v>256</v>
      </c>
      <c r="H1618">
        <v>66112384</v>
      </c>
      <c r="I1618" t="s">
        <v>2748</v>
      </c>
      <c r="J1618" t="s">
        <v>2750</v>
      </c>
      <c r="K1618" t="str">
        <f>_xlfn.TEXTBEFORE(Table1__4[[#This Row],[ParentName]],"-")</f>
        <v>BD12</v>
      </c>
      <c r="L1618" t="str">
        <f>_xlfn.XLOOKUP(Table1__4[[#This Row],[MAAN8]],ASO!F:F,ASO!H:H,"")</f>
        <v>Grocery Store</v>
      </c>
      <c r="M1618" t="str">
        <f>_xlfn.XLOOKUP(Table1__4[[#This Row],[MAAN8]],program!A:A,program!E:E,"")</f>
        <v>Target Incentive</v>
      </c>
      <c r="N1618">
        <f>_xlfn.XLOOKUP(Table1__4[[#This Row],[MAAN8]],program!A:A,program!F:F,"")</f>
        <v>160</v>
      </c>
      <c r="O1618">
        <f>SUMIFS(sellout!N:N,sellout!G:G,Table1__4[[#This Row],[MAAN8]])</f>
        <v>0</v>
      </c>
      <c r="P1618" s="2">
        <f>IFERROR(Table1__4[[#This Row],[Actual]]/Table1__4[[#This Row],[Target]],"")</f>
        <v>0</v>
      </c>
      <c r="Q1618">
        <f>IFERROR(IF(Table1__4[[#This Row],[Target]]&gt;0,Table1__4[[#This Row],[Target]]-Table1__4[[#This Row],[Actual]],""),"")</f>
        <v>160</v>
      </c>
    </row>
    <row r="1619" spans="1:17" x14ac:dyDescent="0.75">
      <c r="A1619" t="s">
        <v>10</v>
      </c>
      <c r="B1619" t="s">
        <v>11</v>
      </c>
      <c r="C1619" t="s">
        <v>22</v>
      </c>
      <c r="D1619" t="s">
        <v>182</v>
      </c>
      <c r="E1619" t="s">
        <v>212</v>
      </c>
      <c r="F1619" t="s">
        <v>184</v>
      </c>
      <c r="G1619" t="s">
        <v>213</v>
      </c>
      <c r="H1619">
        <v>66106604</v>
      </c>
      <c r="I1619" t="s">
        <v>2748</v>
      </c>
      <c r="J1619" t="s">
        <v>2585</v>
      </c>
      <c r="K1619" t="str">
        <f>_xlfn.TEXTBEFORE(Table1__4[[#This Row],[ParentName]],"-")</f>
        <v>BD14</v>
      </c>
      <c r="L1619" t="str">
        <f>_xlfn.XLOOKUP(Table1__4[[#This Row],[MAAN8]],ASO!F:F,ASO!H:H,"")</f>
        <v>Grocery Store</v>
      </c>
      <c r="M1619" t="str">
        <f>_xlfn.XLOOKUP(Table1__4[[#This Row],[MAAN8]],program!A:A,program!E:E,"")</f>
        <v>Target Incentive</v>
      </c>
      <c r="N1619">
        <f>_xlfn.XLOOKUP(Table1__4[[#This Row],[MAAN8]],program!A:A,program!F:F,"")</f>
        <v>200</v>
      </c>
      <c r="O1619">
        <f>SUMIFS(sellout!N:N,sellout!G:G,Table1__4[[#This Row],[MAAN8]])</f>
        <v>0</v>
      </c>
      <c r="P1619" s="2">
        <f>IFERROR(Table1__4[[#This Row],[Actual]]/Table1__4[[#This Row],[Target]],"")</f>
        <v>0</v>
      </c>
      <c r="Q1619">
        <f>IFERROR(IF(Table1__4[[#This Row],[Target]]&gt;0,Table1__4[[#This Row],[Target]]-Table1__4[[#This Row],[Actual]],""),"")</f>
        <v>200</v>
      </c>
    </row>
    <row r="1620" spans="1:17" x14ac:dyDescent="0.75">
      <c r="A1620" t="s">
        <v>10</v>
      </c>
      <c r="B1620" t="s">
        <v>11</v>
      </c>
      <c r="C1620" t="s">
        <v>46</v>
      </c>
      <c r="D1620" t="s">
        <v>47</v>
      </c>
      <c r="E1620" t="s">
        <v>172</v>
      </c>
      <c r="F1620" t="s">
        <v>173</v>
      </c>
      <c r="G1620" t="s">
        <v>18</v>
      </c>
      <c r="H1620">
        <v>65052579</v>
      </c>
      <c r="I1620" t="s">
        <v>2751</v>
      </c>
      <c r="J1620" t="s">
        <v>2752</v>
      </c>
      <c r="K1620" t="str">
        <f>_xlfn.TEXTBEFORE(Table1__4[[#This Row],[ParentName]],"-")</f>
        <v>HMcc</v>
      </c>
      <c r="L1620" t="str">
        <f>_xlfn.XLOOKUP(Table1__4[[#This Row],[MAAN8]],ASO!F:F,ASO!H:H,"")</f>
        <v>Sub Distributor</v>
      </c>
      <c r="M1620" t="str">
        <f>_xlfn.XLOOKUP(Table1__4[[#This Row],[MAAN8]],program!A:A,program!E:E,"")</f>
        <v/>
      </c>
      <c r="N1620">
        <f>_xlfn.XLOOKUP(Table1__4[[#This Row],[MAAN8]],program!A:A,program!F:F,"")</f>
        <v>0</v>
      </c>
      <c r="O1620">
        <f>SUMIFS(sellout!N:N,sellout!G:G,Table1__4[[#This Row],[MAAN8]])</f>
        <v>50</v>
      </c>
      <c r="P1620" s="2" t="str">
        <f>IFERROR(Table1__4[[#This Row],[Actual]]/Table1__4[[#This Row],[Target]],"")</f>
        <v/>
      </c>
      <c r="Q1620" t="str">
        <f>IFERROR(IF(Table1__4[[#This Row],[Target]]&gt;0,Table1__4[[#This Row],[Target]]-Table1__4[[#This Row],[Actual]],""),"")</f>
        <v/>
      </c>
    </row>
    <row r="1621" spans="1:17" x14ac:dyDescent="0.75">
      <c r="A1621" t="s">
        <v>10</v>
      </c>
      <c r="B1621" t="s">
        <v>11</v>
      </c>
      <c r="C1621" t="s">
        <v>12</v>
      </c>
      <c r="D1621" t="s">
        <v>123</v>
      </c>
      <c r="E1621" t="s">
        <v>632</v>
      </c>
      <c r="F1621" t="s">
        <v>239</v>
      </c>
      <c r="G1621" t="s">
        <v>633</v>
      </c>
      <c r="H1621">
        <v>66105785</v>
      </c>
      <c r="I1621" t="s">
        <v>2753</v>
      </c>
      <c r="J1621" t="s">
        <v>2754</v>
      </c>
      <c r="K1621" t="str">
        <f>_xlfn.TEXTBEFORE(Table1__4[[#This Row],[ParentName]],"-")</f>
        <v>BD10</v>
      </c>
      <c r="L1621" t="str">
        <f>_xlfn.XLOOKUP(Table1__4[[#This Row],[MAAN8]],ASO!F:F,ASO!H:H,"")</f>
        <v>Grocery Store - Home Delivery</v>
      </c>
      <c r="M1621" t="str">
        <f>_xlfn.XLOOKUP(Table1__4[[#This Row],[MAAN8]],program!A:A,program!E:E,"")</f>
        <v>Target Incentive</v>
      </c>
      <c r="N1621">
        <f>_xlfn.XLOOKUP(Table1__4[[#This Row],[MAAN8]],program!A:A,program!F:F,"")</f>
        <v>150</v>
      </c>
      <c r="O1621">
        <f>SUMIFS(sellout!N:N,sellout!G:G,Table1__4[[#This Row],[MAAN8]])</f>
        <v>10</v>
      </c>
      <c r="P1621" s="2">
        <f>IFERROR(Table1__4[[#This Row],[Actual]]/Table1__4[[#This Row],[Target]],"")</f>
        <v>6.6666666666666666E-2</v>
      </c>
      <c r="Q1621">
        <f>IFERROR(IF(Table1__4[[#This Row],[Target]]&gt;0,Table1__4[[#This Row],[Target]]-Table1__4[[#This Row],[Actual]],""),"")</f>
        <v>140</v>
      </c>
    </row>
    <row r="1622" spans="1:17" x14ac:dyDescent="0.75">
      <c r="A1622" t="s">
        <v>10</v>
      </c>
      <c r="B1622" t="s">
        <v>11</v>
      </c>
      <c r="C1622" t="s">
        <v>12</v>
      </c>
      <c r="D1622" t="s">
        <v>123</v>
      </c>
      <c r="E1622" t="s">
        <v>156</v>
      </c>
      <c r="F1622" t="s">
        <v>40</v>
      </c>
      <c r="G1622" t="s">
        <v>157</v>
      </c>
      <c r="H1622">
        <v>66102702</v>
      </c>
      <c r="I1622" t="s">
        <v>2753</v>
      </c>
      <c r="J1622" t="s">
        <v>2755</v>
      </c>
      <c r="K1622" t="str">
        <f>_xlfn.TEXTBEFORE(Table1__4[[#This Row],[ParentName]],"-")</f>
        <v>BD10</v>
      </c>
      <c r="L1622" t="str">
        <f>_xlfn.XLOOKUP(Table1__4[[#This Row],[MAAN8]],ASO!F:F,ASO!H:H,"")</f>
        <v>Grocery Store</v>
      </c>
      <c r="M1622" t="str">
        <f>_xlfn.XLOOKUP(Table1__4[[#This Row],[MAAN8]],program!A:A,program!E:E,"")</f>
        <v/>
      </c>
      <c r="N1622">
        <f>_xlfn.XLOOKUP(Table1__4[[#This Row],[MAAN8]],program!A:A,program!F:F,"")</f>
        <v>0</v>
      </c>
      <c r="O1622">
        <f>SUMIFS(sellout!N:N,sellout!G:G,Table1__4[[#This Row],[MAAN8]])</f>
        <v>0</v>
      </c>
      <c r="P1622" s="2" t="str">
        <f>IFERROR(Table1__4[[#This Row],[Actual]]/Table1__4[[#This Row],[Target]],"")</f>
        <v/>
      </c>
      <c r="Q1622" t="str">
        <f>IFERROR(IF(Table1__4[[#This Row],[Target]]&gt;0,Table1__4[[#This Row],[Target]]-Table1__4[[#This Row],[Actual]],""),"")</f>
        <v/>
      </c>
    </row>
    <row r="1623" spans="1:17" x14ac:dyDescent="0.75">
      <c r="A1623" t="s">
        <v>10</v>
      </c>
      <c r="B1623" t="s">
        <v>11</v>
      </c>
      <c r="C1623" t="s">
        <v>12</v>
      </c>
      <c r="D1623" t="s">
        <v>123</v>
      </c>
      <c r="E1623" t="s">
        <v>249</v>
      </c>
      <c r="F1623" t="s">
        <v>152</v>
      </c>
      <c r="G1623" t="s">
        <v>250</v>
      </c>
      <c r="H1623">
        <v>66152742</v>
      </c>
      <c r="I1623" t="s">
        <v>2756</v>
      </c>
      <c r="J1623" t="s">
        <v>2757</v>
      </c>
      <c r="K1623" t="str">
        <f>_xlfn.TEXTBEFORE(Table1__4[[#This Row],[ParentName]],"-")</f>
        <v>BD10</v>
      </c>
      <c r="L1623" t="str">
        <f>_xlfn.XLOOKUP(Table1__4[[#This Row],[MAAN8]],ASO!F:F,ASO!H:H,"")</f>
        <v>Grocery Store</v>
      </c>
      <c r="M1623" t="str">
        <f>_xlfn.XLOOKUP(Table1__4[[#This Row],[MAAN8]],program!A:A,program!E:E,"")</f>
        <v/>
      </c>
      <c r="N1623">
        <f>_xlfn.XLOOKUP(Table1__4[[#This Row],[MAAN8]],program!A:A,program!F:F,"")</f>
        <v>0</v>
      </c>
      <c r="O1623">
        <f>SUMIFS(sellout!N:N,sellout!G:G,Table1__4[[#This Row],[MAAN8]])</f>
        <v>0</v>
      </c>
      <c r="P1623" s="2" t="str">
        <f>IFERROR(Table1__4[[#This Row],[Actual]]/Table1__4[[#This Row],[Target]],"")</f>
        <v/>
      </c>
      <c r="Q1623" t="str">
        <f>IFERROR(IF(Table1__4[[#This Row],[Target]]&gt;0,Table1__4[[#This Row],[Target]]-Table1__4[[#This Row],[Actual]],""),"")</f>
        <v/>
      </c>
    </row>
    <row r="1624" spans="1:17" x14ac:dyDescent="0.75">
      <c r="A1624" t="s">
        <v>10</v>
      </c>
      <c r="B1624" t="s">
        <v>11</v>
      </c>
      <c r="C1624" t="s">
        <v>46</v>
      </c>
      <c r="D1624" t="s">
        <v>47</v>
      </c>
      <c r="E1624" t="s">
        <v>113</v>
      </c>
      <c r="F1624" t="s">
        <v>49</v>
      </c>
      <c r="G1624" t="s">
        <v>114</v>
      </c>
      <c r="H1624">
        <v>65527158</v>
      </c>
      <c r="I1624" t="s">
        <v>2758</v>
      </c>
      <c r="J1624" t="s">
        <v>2759</v>
      </c>
      <c r="K1624" t="str">
        <f>_xlfn.TEXTBEFORE(Table1__4[[#This Row],[ParentName]],"-")</f>
        <v>HMcc</v>
      </c>
      <c r="L1624" t="str">
        <f>_xlfn.XLOOKUP(Table1__4[[#This Row],[MAAN8]],ASO!F:F,ASO!H:H,"")</f>
        <v>Grocery Store - Home Delivery</v>
      </c>
      <c r="M1624" t="str">
        <f>_xlfn.XLOOKUP(Table1__4[[#This Row],[MAAN8]],program!A:A,program!E:E,"")</f>
        <v>Target Incentive</v>
      </c>
      <c r="N1624">
        <f>_xlfn.XLOOKUP(Table1__4[[#This Row],[MAAN8]],program!A:A,program!F:F,"")</f>
        <v>900</v>
      </c>
      <c r="O1624">
        <f>SUMIFS(sellout!N:N,sellout!G:G,Table1__4[[#This Row],[MAAN8]])</f>
        <v>250</v>
      </c>
      <c r="P1624" s="2">
        <f>IFERROR(Table1__4[[#This Row],[Actual]]/Table1__4[[#This Row],[Target]],"")</f>
        <v>0.27777777777777779</v>
      </c>
      <c r="Q1624">
        <f>IFERROR(IF(Table1__4[[#This Row],[Target]]&gt;0,Table1__4[[#This Row],[Target]]-Table1__4[[#This Row],[Actual]],""),"")</f>
        <v>650</v>
      </c>
    </row>
    <row r="1625" spans="1:17" x14ac:dyDescent="0.75">
      <c r="A1625" t="s">
        <v>10</v>
      </c>
      <c r="B1625" t="s">
        <v>11</v>
      </c>
      <c r="C1625" t="s">
        <v>46</v>
      </c>
      <c r="D1625" t="s">
        <v>77</v>
      </c>
      <c r="E1625" t="s">
        <v>275</v>
      </c>
      <c r="F1625" t="s">
        <v>49</v>
      </c>
      <c r="G1625" t="s">
        <v>276</v>
      </c>
      <c r="H1625">
        <v>65727549</v>
      </c>
      <c r="I1625" t="s">
        <v>2760</v>
      </c>
      <c r="J1625" t="s">
        <v>2761</v>
      </c>
      <c r="K1625" t="str">
        <f>_xlfn.TEXTBEFORE(Table1__4[[#This Row],[ParentName]],"-")</f>
        <v>PC</v>
      </c>
      <c r="L1625" t="str">
        <f>_xlfn.XLOOKUP(Table1__4[[#This Row],[MAAN8]],ASO!F:F,ASO!H:H,"")</f>
        <v>Grocery Store</v>
      </c>
      <c r="M1625" t="str">
        <f>_xlfn.XLOOKUP(Table1__4[[#This Row],[MAAN8]],program!A:A,program!E:E,"")</f>
        <v>Target Incentive</v>
      </c>
      <c r="N1625">
        <f>_xlfn.XLOOKUP(Table1__4[[#This Row],[MAAN8]],program!A:A,program!F:F,"")</f>
        <v>250</v>
      </c>
      <c r="O1625">
        <f>SUMIFS(sellout!N:N,sellout!G:G,Table1__4[[#This Row],[MAAN8]])</f>
        <v>0</v>
      </c>
      <c r="P1625" s="2">
        <f>IFERROR(Table1__4[[#This Row],[Actual]]/Table1__4[[#This Row],[Target]],"")</f>
        <v>0</v>
      </c>
      <c r="Q1625">
        <f>IFERROR(IF(Table1__4[[#This Row],[Target]]&gt;0,Table1__4[[#This Row],[Target]]-Table1__4[[#This Row],[Actual]],""),"")</f>
        <v>250</v>
      </c>
    </row>
    <row r="1626" spans="1:17" x14ac:dyDescent="0.75">
      <c r="A1626" t="s">
        <v>10</v>
      </c>
      <c r="B1626" t="s">
        <v>11</v>
      </c>
      <c r="C1626" t="s">
        <v>12</v>
      </c>
      <c r="D1626" t="s">
        <v>123</v>
      </c>
      <c r="E1626" t="s">
        <v>228</v>
      </c>
      <c r="F1626" t="s">
        <v>152</v>
      </c>
      <c r="G1626" t="s">
        <v>229</v>
      </c>
      <c r="H1626">
        <v>66155756</v>
      </c>
      <c r="I1626" t="s">
        <v>2762</v>
      </c>
      <c r="J1626" t="s">
        <v>2763</v>
      </c>
      <c r="K1626" t="str">
        <f>_xlfn.TEXTBEFORE(Table1__4[[#This Row],[ParentName]],"-")</f>
        <v>BD10</v>
      </c>
      <c r="L1626" t="str">
        <f>_xlfn.XLOOKUP(Table1__4[[#This Row],[MAAN8]],ASO!F:F,ASO!H:H,"")</f>
        <v>Grocery Store</v>
      </c>
      <c r="M1626" t="str">
        <f>_xlfn.XLOOKUP(Table1__4[[#This Row],[MAAN8]],program!A:A,program!E:E,"")</f>
        <v>Target Incentive</v>
      </c>
      <c r="N1626">
        <f>_xlfn.XLOOKUP(Table1__4[[#This Row],[MAAN8]],program!A:A,program!F:F,"")</f>
        <v>400</v>
      </c>
      <c r="O1626">
        <f>SUMIFS(sellout!N:N,sellout!G:G,Table1__4[[#This Row],[MAAN8]])</f>
        <v>75</v>
      </c>
      <c r="P1626" s="2">
        <f>IFERROR(Table1__4[[#This Row],[Actual]]/Table1__4[[#This Row],[Target]],"")</f>
        <v>0.1875</v>
      </c>
      <c r="Q1626">
        <f>IFERROR(IF(Table1__4[[#This Row],[Target]]&gt;0,Table1__4[[#This Row],[Target]]-Table1__4[[#This Row],[Actual]],""),"")</f>
        <v>325</v>
      </c>
    </row>
    <row r="1627" spans="1:17" x14ac:dyDescent="0.75">
      <c r="A1627" t="s">
        <v>10</v>
      </c>
      <c r="B1627" t="s">
        <v>11</v>
      </c>
      <c r="C1627" t="s">
        <v>46</v>
      </c>
      <c r="D1627" t="s">
        <v>47</v>
      </c>
      <c r="E1627" t="s">
        <v>113</v>
      </c>
      <c r="F1627" t="s">
        <v>49</v>
      </c>
      <c r="G1627" t="s">
        <v>114</v>
      </c>
      <c r="H1627">
        <v>65713623</v>
      </c>
      <c r="I1627" t="s">
        <v>2764</v>
      </c>
      <c r="J1627" t="s">
        <v>2765</v>
      </c>
      <c r="K1627" t="str">
        <f>_xlfn.TEXTBEFORE(Table1__4[[#This Row],[ParentName]],"-")</f>
        <v>HMcc</v>
      </c>
      <c r="L1627" t="str">
        <f>_xlfn.XLOOKUP(Table1__4[[#This Row],[MAAN8]],ASO!F:F,ASO!H:H,"")</f>
        <v>Grocery Store</v>
      </c>
      <c r="M1627" t="str">
        <f>_xlfn.XLOOKUP(Table1__4[[#This Row],[MAAN8]],program!A:A,program!E:E,"")</f>
        <v>Target Incentive</v>
      </c>
      <c r="N1627">
        <f>_xlfn.XLOOKUP(Table1__4[[#This Row],[MAAN8]],program!A:A,program!F:F,"")</f>
        <v>110</v>
      </c>
      <c r="O1627">
        <f>SUMIFS(sellout!N:N,sellout!G:G,Table1__4[[#This Row],[MAAN8]])</f>
        <v>0</v>
      </c>
      <c r="P1627" s="2">
        <f>IFERROR(Table1__4[[#This Row],[Actual]]/Table1__4[[#This Row],[Target]],"")</f>
        <v>0</v>
      </c>
      <c r="Q1627">
        <f>IFERROR(IF(Table1__4[[#This Row],[Target]]&gt;0,Table1__4[[#This Row],[Target]]-Table1__4[[#This Row],[Actual]],""),"")</f>
        <v>110</v>
      </c>
    </row>
    <row r="1628" spans="1:17" x14ac:dyDescent="0.75">
      <c r="A1628" t="s">
        <v>10</v>
      </c>
      <c r="B1628" t="s">
        <v>11</v>
      </c>
      <c r="C1628" t="s">
        <v>12</v>
      </c>
      <c r="D1628" t="s">
        <v>123</v>
      </c>
      <c r="E1628" t="s">
        <v>202</v>
      </c>
      <c r="F1628" t="s">
        <v>203</v>
      </c>
      <c r="G1628" t="s">
        <v>18</v>
      </c>
      <c r="H1628">
        <v>66102806</v>
      </c>
      <c r="I1628" t="s">
        <v>2766</v>
      </c>
      <c r="J1628" t="s">
        <v>2767</v>
      </c>
      <c r="K1628" t="str">
        <f>_xlfn.TEXTBEFORE(Table1__4[[#This Row],[ParentName]],"-")</f>
        <v>BD10</v>
      </c>
      <c r="L1628" t="str">
        <f>_xlfn.XLOOKUP(Table1__4[[#This Row],[MAAN8]],ASO!F:F,ASO!H:H,"")</f>
        <v>Sub Distributor</v>
      </c>
      <c r="M1628" t="str">
        <f>_xlfn.XLOOKUP(Table1__4[[#This Row],[MAAN8]],program!A:A,program!E:E,"")</f>
        <v/>
      </c>
      <c r="N1628">
        <f>_xlfn.XLOOKUP(Table1__4[[#This Row],[MAAN8]],program!A:A,program!F:F,"")</f>
        <v>0</v>
      </c>
      <c r="O1628">
        <f>SUMIFS(sellout!N:N,sellout!G:G,Table1__4[[#This Row],[MAAN8]])</f>
        <v>50</v>
      </c>
      <c r="P1628" s="2" t="str">
        <f>IFERROR(Table1__4[[#This Row],[Actual]]/Table1__4[[#This Row],[Target]],"")</f>
        <v/>
      </c>
      <c r="Q1628" t="str">
        <f>IFERROR(IF(Table1__4[[#This Row],[Target]]&gt;0,Table1__4[[#This Row],[Target]]-Table1__4[[#This Row],[Actual]],""),"")</f>
        <v/>
      </c>
    </row>
    <row r="1629" spans="1:17" x14ac:dyDescent="0.75">
      <c r="A1629" t="s">
        <v>10</v>
      </c>
      <c r="B1629" t="s">
        <v>11</v>
      </c>
      <c r="C1629" t="s">
        <v>12</v>
      </c>
      <c r="D1629" t="s">
        <v>38</v>
      </c>
      <c r="E1629" t="s">
        <v>39</v>
      </c>
      <c r="F1629" t="s">
        <v>40</v>
      </c>
      <c r="G1629" t="s">
        <v>41</v>
      </c>
      <c r="H1629">
        <v>66104453</v>
      </c>
      <c r="I1629" t="s">
        <v>2768</v>
      </c>
      <c r="J1629" t="s">
        <v>2769</v>
      </c>
      <c r="K1629" t="str">
        <f>_xlfn.TEXTBEFORE(Table1__4[[#This Row],[ParentName]],"-")</f>
        <v>BD16</v>
      </c>
      <c r="L1629" t="str">
        <f>_xlfn.XLOOKUP(Table1__4[[#This Row],[MAAN8]],ASO!F:F,ASO!H:H,"")</f>
        <v>Grocery Store</v>
      </c>
      <c r="M1629" t="str">
        <f>_xlfn.XLOOKUP(Table1__4[[#This Row],[MAAN8]],program!A:A,program!E:E,"")</f>
        <v/>
      </c>
      <c r="N1629">
        <f>_xlfn.XLOOKUP(Table1__4[[#This Row],[MAAN8]],program!A:A,program!F:F,"")</f>
        <v>0</v>
      </c>
      <c r="O1629">
        <f>SUMIFS(sellout!N:N,sellout!G:G,Table1__4[[#This Row],[MAAN8]])</f>
        <v>0</v>
      </c>
      <c r="P1629" s="2" t="str">
        <f>IFERROR(Table1__4[[#This Row],[Actual]]/Table1__4[[#This Row],[Target]],"")</f>
        <v/>
      </c>
      <c r="Q1629" t="str">
        <f>IFERROR(IF(Table1__4[[#This Row],[Target]]&gt;0,Table1__4[[#This Row],[Target]]-Table1__4[[#This Row],[Actual]],""),"")</f>
        <v/>
      </c>
    </row>
    <row r="1630" spans="1:17" x14ac:dyDescent="0.75">
      <c r="A1630" t="s">
        <v>10</v>
      </c>
      <c r="B1630" t="s">
        <v>11</v>
      </c>
      <c r="C1630" t="s">
        <v>22</v>
      </c>
      <c r="D1630" t="s">
        <v>182</v>
      </c>
      <c r="E1630" t="s">
        <v>266</v>
      </c>
      <c r="F1630" t="s">
        <v>64</v>
      </c>
      <c r="G1630" t="s">
        <v>267</v>
      </c>
      <c r="H1630">
        <v>66107402</v>
      </c>
      <c r="I1630" t="s">
        <v>2770</v>
      </c>
      <c r="J1630" t="s">
        <v>2771</v>
      </c>
      <c r="K1630" t="str">
        <f>_xlfn.TEXTBEFORE(Table1__4[[#This Row],[ParentName]],"-")</f>
        <v>BD14</v>
      </c>
      <c r="L1630" t="str">
        <f>_xlfn.XLOOKUP(Table1__4[[#This Row],[MAAN8]],ASO!F:F,ASO!H:H,"")</f>
        <v>Grocery Store</v>
      </c>
      <c r="M1630" t="str">
        <f>_xlfn.XLOOKUP(Table1__4[[#This Row],[MAAN8]],program!A:A,program!E:E,"")</f>
        <v/>
      </c>
      <c r="N1630">
        <f>_xlfn.XLOOKUP(Table1__4[[#This Row],[MAAN8]],program!A:A,program!F:F,"")</f>
        <v>0</v>
      </c>
      <c r="O1630">
        <f>SUMIFS(sellout!N:N,sellout!G:G,Table1__4[[#This Row],[MAAN8]])</f>
        <v>0</v>
      </c>
      <c r="P1630" s="2" t="str">
        <f>IFERROR(Table1__4[[#This Row],[Actual]]/Table1__4[[#This Row],[Target]],"")</f>
        <v/>
      </c>
      <c r="Q1630" t="str">
        <f>IFERROR(IF(Table1__4[[#This Row],[Target]]&gt;0,Table1__4[[#This Row],[Target]]-Table1__4[[#This Row],[Actual]],""),"")</f>
        <v/>
      </c>
    </row>
    <row r="1631" spans="1:17" x14ac:dyDescent="0.75">
      <c r="A1631" t="s">
        <v>10</v>
      </c>
      <c r="B1631" t="s">
        <v>11</v>
      </c>
      <c r="C1631" t="s">
        <v>22</v>
      </c>
      <c r="D1631" t="s">
        <v>89</v>
      </c>
      <c r="E1631" t="s">
        <v>168</v>
      </c>
      <c r="F1631" t="s">
        <v>40</v>
      </c>
      <c r="G1631" t="s">
        <v>169</v>
      </c>
      <c r="H1631">
        <v>66155921</v>
      </c>
      <c r="I1631" t="s">
        <v>8122</v>
      </c>
      <c r="J1631" t="s">
        <v>1545</v>
      </c>
      <c r="K1631" t="str">
        <f>_xlfn.TEXTBEFORE(Table1__4[[#This Row],[ParentName]],"-")</f>
        <v>BD11</v>
      </c>
      <c r="L1631" t="str">
        <f>_xlfn.XLOOKUP(Table1__4[[#This Row],[MAAN8]],ASO!F:F,ASO!H:H,"")</f>
        <v/>
      </c>
      <c r="M1631" t="str">
        <f>_xlfn.XLOOKUP(Table1__4[[#This Row],[MAAN8]],program!A:A,program!E:E,"")</f>
        <v/>
      </c>
      <c r="N1631">
        <f>_xlfn.XLOOKUP(Table1__4[[#This Row],[MAAN8]],program!A:A,program!F:F,"")</f>
        <v>0</v>
      </c>
      <c r="O1631">
        <f>SUMIFS(sellout!N:N,sellout!G:G,Table1__4[[#This Row],[MAAN8]])</f>
        <v>0</v>
      </c>
      <c r="P1631" s="2" t="str">
        <f>IFERROR(Table1__4[[#This Row],[Actual]]/Table1__4[[#This Row],[Target]],"")</f>
        <v/>
      </c>
      <c r="Q1631" t="str">
        <f>IFERROR(IF(Table1__4[[#This Row],[Target]]&gt;0,Table1__4[[#This Row],[Target]]-Table1__4[[#This Row],[Actual]],""),"")</f>
        <v/>
      </c>
    </row>
    <row r="1632" spans="1:17" x14ac:dyDescent="0.75">
      <c r="A1632" t="s">
        <v>10</v>
      </c>
      <c r="B1632" t="s">
        <v>11</v>
      </c>
      <c r="C1632" t="s">
        <v>12</v>
      </c>
      <c r="D1632" t="s">
        <v>38</v>
      </c>
      <c r="E1632" t="s">
        <v>168</v>
      </c>
      <c r="F1632" t="s">
        <v>40</v>
      </c>
      <c r="G1632" t="s">
        <v>169</v>
      </c>
      <c r="H1632">
        <v>66107080</v>
      </c>
      <c r="I1632" t="s">
        <v>2772</v>
      </c>
      <c r="J1632" t="s">
        <v>2773</v>
      </c>
      <c r="K1632" t="str">
        <f>_xlfn.TEXTBEFORE(Table1__4[[#This Row],[ParentName]],"-")</f>
        <v>BD16</v>
      </c>
      <c r="L1632" t="str">
        <f>_xlfn.XLOOKUP(Table1__4[[#This Row],[MAAN8]],ASO!F:F,ASO!H:H,"")</f>
        <v>Grocery Store</v>
      </c>
      <c r="M1632" t="str">
        <f>_xlfn.XLOOKUP(Table1__4[[#This Row],[MAAN8]],program!A:A,program!E:E,"")</f>
        <v/>
      </c>
      <c r="N1632">
        <f>_xlfn.XLOOKUP(Table1__4[[#This Row],[MAAN8]],program!A:A,program!F:F,"")</f>
        <v>0</v>
      </c>
      <c r="O1632">
        <f>SUMIFS(sellout!N:N,sellout!G:G,Table1__4[[#This Row],[MAAN8]])</f>
        <v>4</v>
      </c>
      <c r="P1632" s="2" t="str">
        <f>IFERROR(Table1__4[[#This Row],[Actual]]/Table1__4[[#This Row],[Target]],"")</f>
        <v/>
      </c>
      <c r="Q1632" t="str">
        <f>IFERROR(IF(Table1__4[[#This Row],[Target]]&gt;0,Table1__4[[#This Row],[Target]]-Table1__4[[#This Row],[Actual]],""),"")</f>
        <v/>
      </c>
    </row>
    <row r="1633" spans="1:17" x14ac:dyDescent="0.75">
      <c r="A1633" t="s">
        <v>10</v>
      </c>
      <c r="B1633" t="s">
        <v>11</v>
      </c>
      <c r="C1633" t="s">
        <v>12</v>
      </c>
      <c r="D1633" t="s">
        <v>13</v>
      </c>
      <c r="E1633" t="s">
        <v>29</v>
      </c>
      <c r="F1633" t="s">
        <v>30</v>
      </c>
      <c r="G1633" t="s">
        <v>31</v>
      </c>
      <c r="H1633">
        <v>66153892</v>
      </c>
      <c r="I1633" t="s">
        <v>2774</v>
      </c>
      <c r="J1633" t="s">
        <v>2775</v>
      </c>
      <c r="K1633" t="str">
        <f>_xlfn.TEXTBEFORE(Table1__4[[#This Row],[ParentName]],"-")</f>
        <v>BD8</v>
      </c>
      <c r="L1633" t="str">
        <f>_xlfn.XLOOKUP(Table1__4[[#This Row],[MAAN8]],ASO!F:F,ASO!H:H,"")</f>
        <v>Grocery Store</v>
      </c>
      <c r="M1633" t="str">
        <f>_xlfn.XLOOKUP(Table1__4[[#This Row],[MAAN8]],program!A:A,program!E:E,"")</f>
        <v/>
      </c>
      <c r="N1633">
        <f>_xlfn.XLOOKUP(Table1__4[[#This Row],[MAAN8]],program!A:A,program!F:F,"")</f>
        <v>0</v>
      </c>
      <c r="O1633">
        <f>SUMIFS(sellout!N:N,sellout!G:G,Table1__4[[#This Row],[MAAN8]])</f>
        <v>0</v>
      </c>
      <c r="P1633" s="2" t="str">
        <f>IFERROR(Table1__4[[#This Row],[Actual]]/Table1__4[[#This Row],[Target]],"")</f>
        <v/>
      </c>
      <c r="Q1633" t="str">
        <f>IFERROR(IF(Table1__4[[#This Row],[Target]]&gt;0,Table1__4[[#This Row],[Target]]-Table1__4[[#This Row],[Actual]],""),"")</f>
        <v/>
      </c>
    </row>
    <row r="1634" spans="1:17" x14ac:dyDescent="0.75">
      <c r="A1634" t="s">
        <v>10</v>
      </c>
      <c r="B1634" t="s">
        <v>11</v>
      </c>
      <c r="C1634" t="s">
        <v>12</v>
      </c>
      <c r="D1634" t="s">
        <v>13</v>
      </c>
      <c r="E1634" t="s">
        <v>14</v>
      </c>
      <c r="F1634" t="s">
        <v>12020</v>
      </c>
      <c r="G1634" t="s">
        <v>15</v>
      </c>
      <c r="H1634">
        <v>66153022</v>
      </c>
      <c r="I1634" t="s">
        <v>2776</v>
      </c>
      <c r="J1634" t="s">
        <v>2777</v>
      </c>
      <c r="K1634" t="str">
        <f>_xlfn.TEXTBEFORE(Table1__4[[#This Row],[ParentName]],"-")</f>
        <v>BD8</v>
      </c>
      <c r="L1634" t="str">
        <f>_xlfn.XLOOKUP(Table1__4[[#This Row],[MAAN8]],ASO!F:F,ASO!H:H,"")</f>
        <v>Event Venue</v>
      </c>
      <c r="M1634" t="str">
        <f>_xlfn.XLOOKUP(Table1__4[[#This Row],[MAAN8]],program!A:A,program!E:E,"")</f>
        <v/>
      </c>
      <c r="N1634" t="str">
        <f>_xlfn.XLOOKUP(Table1__4[[#This Row],[MAAN8]],program!A:A,program!F:F,"")</f>
        <v/>
      </c>
      <c r="O1634">
        <f>SUMIFS(sellout!N:N,sellout!G:G,Table1__4[[#This Row],[MAAN8]])</f>
        <v>0</v>
      </c>
      <c r="P1634" s="2" t="str">
        <f>IFERROR(Table1__4[[#This Row],[Actual]]/Table1__4[[#This Row],[Target]],"")</f>
        <v/>
      </c>
      <c r="Q1634" t="str">
        <f>IFERROR(IF(Table1__4[[#This Row],[Target]]&gt;0,Table1__4[[#This Row],[Target]]-Table1__4[[#This Row],[Actual]],""),"")</f>
        <v/>
      </c>
    </row>
    <row r="1635" spans="1:17" x14ac:dyDescent="0.75">
      <c r="A1635" t="s">
        <v>10</v>
      </c>
      <c r="B1635" t="s">
        <v>11</v>
      </c>
      <c r="C1635" t="s">
        <v>12</v>
      </c>
      <c r="D1635" t="s">
        <v>123</v>
      </c>
      <c r="E1635" t="s">
        <v>580</v>
      </c>
      <c r="F1635" t="s">
        <v>239</v>
      </c>
      <c r="G1635" t="s">
        <v>581</v>
      </c>
      <c r="H1635">
        <v>66113903</v>
      </c>
      <c r="I1635" t="s">
        <v>2778</v>
      </c>
      <c r="J1635" t="s">
        <v>2779</v>
      </c>
      <c r="K1635" t="str">
        <f>_xlfn.TEXTBEFORE(Table1__4[[#This Row],[ParentName]],"-")</f>
        <v>BD10</v>
      </c>
      <c r="L1635" t="str">
        <f>_xlfn.XLOOKUP(Table1__4[[#This Row],[MAAN8]],ASO!F:F,ASO!H:H,"")</f>
        <v>Quan Nhau Top</v>
      </c>
      <c r="M1635" t="str">
        <f>_xlfn.XLOOKUP(Table1__4[[#This Row],[MAAN8]],program!A:A,program!E:E,"")</f>
        <v/>
      </c>
      <c r="N1635">
        <f>_xlfn.XLOOKUP(Table1__4[[#This Row],[MAAN8]],program!A:A,program!F:F,"")</f>
        <v>0</v>
      </c>
      <c r="O1635">
        <f>SUMIFS(sellout!N:N,sellout!G:G,Table1__4[[#This Row],[MAAN8]])</f>
        <v>50</v>
      </c>
      <c r="P1635" s="2" t="str">
        <f>IFERROR(Table1__4[[#This Row],[Actual]]/Table1__4[[#This Row],[Target]],"")</f>
        <v/>
      </c>
      <c r="Q1635" t="str">
        <f>IFERROR(IF(Table1__4[[#This Row],[Target]]&gt;0,Table1__4[[#This Row],[Target]]-Table1__4[[#This Row],[Actual]],""),"")</f>
        <v/>
      </c>
    </row>
    <row r="1636" spans="1:17" x14ac:dyDescent="0.75">
      <c r="A1636" t="s">
        <v>10</v>
      </c>
      <c r="B1636" t="s">
        <v>11</v>
      </c>
      <c r="C1636" t="s">
        <v>46</v>
      </c>
      <c r="D1636" t="s">
        <v>77</v>
      </c>
      <c r="E1636" t="s">
        <v>106</v>
      </c>
      <c r="F1636" t="s">
        <v>49</v>
      </c>
      <c r="G1636" t="s">
        <v>107</v>
      </c>
      <c r="H1636">
        <v>65031981</v>
      </c>
      <c r="I1636" t="s">
        <v>2780</v>
      </c>
      <c r="J1636" t="s">
        <v>2781</v>
      </c>
      <c r="K1636" t="str">
        <f>_xlfn.TEXTBEFORE(Table1__4[[#This Row],[ParentName]],"-")</f>
        <v>PC</v>
      </c>
      <c r="L1636" t="str">
        <f>_xlfn.XLOOKUP(Table1__4[[#This Row],[MAAN8]],ASO!F:F,ASO!H:H,"")</f>
        <v>Beverage Retail Store</v>
      </c>
      <c r="M1636" t="str">
        <f>_xlfn.XLOOKUP(Table1__4[[#This Row],[MAAN8]],program!A:A,program!E:E,"")</f>
        <v>TPO</v>
      </c>
      <c r="N1636">
        <f>_xlfn.XLOOKUP(Table1__4[[#This Row],[MAAN8]],program!A:A,program!F:F,"")</f>
        <v>1700</v>
      </c>
      <c r="O1636">
        <f>SUMIFS(sellout!N:N,sellout!G:G,Table1__4[[#This Row],[MAAN8]])</f>
        <v>430</v>
      </c>
      <c r="P1636" s="2">
        <f>IFERROR(Table1__4[[#This Row],[Actual]]/Table1__4[[#This Row],[Target]],"")</f>
        <v>0.25294117647058822</v>
      </c>
      <c r="Q1636">
        <f>IFERROR(IF(Table1__4[[#This Row],[Target]]&gt;0,Table1__4[[#This Row],[Target]]-Table1__4[[#This Row],[Actual]],""),"")</f>
        <v>1270</v>
      </c>
    </row>
    <row r="1637" spans="1:17" x14ac:dyDescent="0.75">
      <c r="A1637" t="s">
        <v>10</v>
      </c>
      <c r="B1637" t="s">
        <v>11</v>
      </c>
      <c r="C1637" t="s">
        <v>12</v>
      </c>
      <c r="D1637" t="s">
        <v>13</v>
      </c>
      <c r="E1637" t="s">
        <v>178</v>
      </c>
      <c r="F1637" t="s">
        <v>30</v>
      </c>
      <c r="G1637" t="s">
        <v>179</v>
      </c>
      <c r="H1637">
        <v>66113128</v>
      </c>
      <c r="I1637" t="s">
        <v>2782</v>
      </c>
      <c r="J1637" t="s">
        <v>2783</v>
      </c>
      <c r="K1637" t="str">
        <f>_xlfn.TEXTBEFORE(Table1__4[[#This Row],[ParentName]],"-")</f>
        <v>BD8</v>
      </c>
      <c r="L1637" t="str">
        <f>_xlfn.XLOOKUP(Table1__4[[#This Row],[MAAN8]],ASO!F:F,ASO!H:H,"")</f>
        <v>Grocery Store</v>
      </c>
      <c r="M1637" t="str">
        <f>_xlfn.XLOOKUP(Table1__4[[#This Row],[MAAN8]],program!A:A,program!E:E,"")</f>
        <v/>
      </c>
      <c r="N1637">
        <f>_xlfn.XLOOKUP(Table1__4[[#This Row],[MAAN8]],program!A:A,program!F:F,"")</f>
        <v>0</v>
      </c>
      <c r="O1637">
        <f>SUMIFS(sellout!N:N,sellout!G:G,Table1__4[[#This Row],[MAAN8]])</f>
        <v>0</v>
      </c>
      <c r="P1637" s="2" t="str">
        <f>IFERROR(Table1__4[[#This Row],[Actual]]/Table1__4[[#This Row],[Target]],"")</f>
        <v/>
      </c>
      <c r="Q1637" t="str">
        <f>IFERROR(IF(Table1__4[[#This Row],[Target]]&gt;0,Table1__4[[#This Row],[Target]]-Table1__4[[#This Row],[Actual]],""),"")</f>
        <v/>
      </c>
    </row>
    <row r="1638" spans="1:17" x14ac:dyDescent="0.75">
      <c r="A1638" t="s">
        <v>10</v>
      </c>
      <c r="B1638" t="s">
        <v>11</v>
      </c>
      <c r="C1638" t="s">
        <v>12</v>
      </c>
      <c r="D1638" t="s">
        <v>38</v>
      </c>
      <c r="E1638" t="s">
        <v>39</v>
      </c>
      <c r="F1638" t="s">
        <v>40</v>
      </c>
      <c r="G1638" t="s">
        <v>41</v>
      </c>
      <c r="H1638">
        <v>66101061</v>
      </c>
      <c r="I1638" t="s">
        <v>2784</v>
      </c>
      <c r="J1638" t="s">
        <v>2785</v>
      </c>
      <c r="K1638" t="str">
        <f>_xlfn.TEXTBEFORE(Table1__4[[#This Row],[ParentName]],"-")</f>
        <v>BD16</v>
      </c>
      <c r="L1638" t="str">
        <f>_xlfn.XLOOKUP(Table1__4[[#This Row],[MAAN8]],ASO!F:F,ASO!H:H,"")</f>
        <v>Grocery Store</v>
      </c>
      <c r="M1638" t="str">
        <f>_xlfn.XLOOKUP(Table1__4[[#This Row],[MAAN8]],program!A:A,program!E:E,"")</f>
        <v/>
      </c>
      <c r="N1638">
        <f>_xlfn.XLOOKUP(Table1__4[[#This Row],[MAAN8]],program!A:A,program!F:F,"")</f>
        <v>0</v>
      </c>
      <c r="O1638">
        <f>SUMIFS(sellout!N:N,sellout!G:G,Table1__4[[#This Row],[MAAN8]])</f>
        <v>0</v>
      </c>
      <c r="P1638" s="2" t="str">
        <f>IFERROR(Table1__4[[#This Row],[Actual]]/Table1__4[[#This Row],[Target]],"")</f>
        <v/>
      </c>
      <c r="Q1638" t="str">
        <f>IFERROR(IF(Table1__4[[#This Row],[Target]]&gt;0,Table1__4[[#This Row],[Target]]-Table1__4[[#This Row],[Actual]],""),"")</f>
        <v/>
      </c>
    </row>
    <row r="1639" spans="1:17" x14ac:dyDescent="0.75">
      <c r="A1639" t="s">
        <v>10</v>
      </c>
      <c r="B1639" t="s">
        <v>11</v>
      </c>
      <c r="C1639" t="s">
        <v>12</v>
      </c>
      <c r="D1639" t="s">
        <v>13</v>
      </c>
      <c r="E1639" t="s">
        <v>178</v>
      </c>
      <c r="F1639" t="s">
        <v>30</v>
      </c>
      <c r="G1639" t="s">
        <v>179</v>
      </c>
      <c r="H1639">
        <v>66101300</v>
      </c>
      <c r="I1639" t="s">
        <v>2784</v>
      </c>
      <c r="J1639" t="s">
        <v>2786</v>
      </c>
      <c r="K1639" t="str">
        <f>_xlfn.TEXTBEFORE(Table1__4[[#This Row],[ParentName]],"-")</f>
        <v>BD8</v>
      </c>
      <c r="L1639" t="str">
        <f>_xlfn.XLOOKUP(Table1__4[[#This Row],[MAAN8]],ASO!F:F,ASO!H:H,"")</f>
        <v>Grocery Store</v>
      </c>
      <c r="M1639" t="str">
        <f>_xlfn.XLOOKUP(Table1__4[[#This Row],[MAAN8]],program!A:A,program!E:E,"")</f>
        <v>Target Incentive</v>
      </c>
      <c r="N1639">
        <f>_xlfn.XLOOKUP(Table1__4[[#This Row],[MAAN8]],program!A:A,program!F:F,"")</f>
        <v>420</v>
      </c>
      <c r="O1639">
        <f>SUMIFS(sellout!N:N,sellout!G:G,Table1__4[[#This Row],[MAAN8]])</f>
        <v>70</v>
      </c>
      <c r="P1639" s="2">
        <f>IFERROR(Table1__4[[#This Row],[Actual]]/Table1__4[[#This Row],[Target]],"")</f>
        <v>0.16666666666666666</v>
      </c>
      <c r="Q1639">
        <f>IFERROR(IF(Table1__4[[#This Row],[Target]]&gt;0,Table1__4[[#This Row],[Target]]-Table1__4[[#This Row],[Actual]],""),"")</f>
        <v>350</v>
      </c>
    </row>
    <row r="1640" spans="1:17" x14ac:dyDescent="0.75">
      <c r="A1640" t="s">
        <v>10</v>
      </c>
      <c r="B1640" t="s">
        <v>11</v>
      </c>
      <c r="C1640" t="s">
        <v>22</v>
      </c>
      <c r="D1640" t="s">
        <v>182</v>
      </c>
      <c r="E1640" t="s">
        <v>183</v>
      </c>
      <c r="F1640" t="s">
        <v>184</v>
      </c>
      <c r="G1640" t="s">
        <v>185</v>
      </c>
      <c r="H1640">
        <v>66113571</v>
      </c>
      <c r="I1640" t="s">
        <v>2787</v>
      </c>
      <c r="J1640" t="s">
        <v>2788</v>
      </c>
      <c r="K1640" t="str">
        <f>_xlfn.TEXTBEFORE(Table1__4[[#This Row],[ParentName]],"-")</f>
        <v>BD14</v>
      </c>
      <c r="L1640" t="str">
        <f>_xlfn.XLOOKUP(Table1__4[[#This Row],[MAAN8]],ASO!F:F,ASO!H:H,"")</f>
        <v>Grocery Store</v>
      </c>
      <c r="M1640" t="str">
        <f>_xlfn.XLOOKUP(Table1__4[[#This Row],[MAAN8]],program!A:A,program!E:E,"")</f>
        <v/>
      </c>
      <c r="N1640">
        <f>_xlfn.XLOOKUP(Table1__4[[#This Row],[MAAN8]],program!A:A,program!F:F,"")</f>
        <v>0</v>
      </c>
      <c r="O1640">
        <f>SUMIFS(sellout!N:N,sellout!G:G,Table1__4[[#This Row],[MAAN8]])</f>
        <v>0</v>
      </c>
      <c r="P1640" s="2" t="str">
        <f>IFERROR(Table1__4[[#This Row],[Actual]]/Table1__4[[#This Row],[Target]],"")</f>
        <v/>
      </c>
      <c r="Q1640" t="str">
        <f>IFERROR(IF(Table1__4[[#This Row],[Target]]&gt;0,Table1__4[[#This Row],[Target]]-Table1__4[[#This Row],[Actual]],""),"")</f>
        <v/>
      </c>
    </row>
    <row r="1641" spans="1:17" x14ac:dyDescent="0.75">
      <c r="A1641" t="s">
        <v>10</v>
      </c>
      <c r="B1641" t="s">
        <v>11</v>
      </c>
      <c r="C1641" t="s">
        <v>12</v>
      </c>
      <c r="D1641" t="s">
        <v>123</v>
      </c>
      <c r="E1641" t="s">
        <v>208</v>
      </c>
      <c r="F1641" t="s">
        <v>125</v>
      </c>
      <c r="G1641" t="s">
        <v>209</v>
      </c>
      <c r="H1641">
        <v>66109088</v>
      </c>
      <c r="I1641" t="s">
        <v>2789</v>
      </c>
      <c r="J1641" t="s">
        <v>2790</v>
      </c>
      <c r="K1641" t="str">
        <f>_xlfn.TEXTBEFORE(Table1__4[[#This Row],[ParentName]],"-")</f>
        <v>BD10</v>
      </c>
      <c r="L1641" t="str">
        <f>_xlfn.XLOOKUP(Table1__4[[#This Row],[MAAN8]],ASO!F:F,ASO!H:H,"")</f>
        <v>Grocery Store - Home Delivery</v>
      </c>
      <c r="M1641" t="str">
        <f>_xlfn.XLOOKUP(Table1__4[[#This Row],[MAAN8]],program!A:A,program!E:E,"")</f>
        <v>Target Incentive</v>
      </c>
      <c r="N1641">
        <f>_xlfn.XLOOKUP(Table1__4[[#This Row],[MAAN8]],program!A:A,program!F:F,"")</f>
        <v>1110</v>
      </c>
      <c r="O1641">
        <f>SUMIFS(sellout!N:N,sellout!G:G,Table1__4[[#This Row],[MAAN8]])</f>
        <v>0</v>
      </c>
      <c r="P1641" s="2">
        <f>IFERROR(Table1__4[[#This Row],[Actual]]/Table1__4[[#This Row],[Target]],"")</f>
        <v>0</v>
      </c>
      <c r="Q1641">
        <f>IFERROR(IF(Table1__4[[#This Row],[Target]]&gt;0,Table1__4[[#This Row],[Target]]-Table1__4[[#This Row],[Actual]],""),"")</f>
        <v>1110</v>
      </c>
    </row>
    <row r="1642" spans="1:17" x14ac:dyDescent="0.75">
      <c r="A1642" t="s">
        <v>10</v>
      </c>
      <c r="B1642" t="s">
        <v>11</v>
      </c>
      <c r="C1642" t="s">
        <v>12</v>
      </c>
      <c r="D1642" t="s">
        <v>38</v>
      </c>
      <c r="E1642" t="s">
        <v>168</v>
      </c>
      <c r="F1642" t="s">
        <v>40</v>
      </c>
      <c r="G1642" t="s">
        <v>169</v>
      </c>
      <c r="H1642">
        <v>66151616</v>
      </c>
      <c r="I1642" t="s">
        <v>2791</v>
      </c>
      <c r="J1642" t="s">
        <v>2792</v>
      </c>
      <c r="K1642" t="str">
        <f>_xlfn.TEXTBEFORE(Table1__4[[#This Row],[ParentName]],"-")</f>
        <v>BD16</v>
      </c>
      <c r="L1642" t="str">
        <f>_xlfn.XLOOKUP(Table1__4[[#This Row],[MAAN8]],ASO!F:F,ASO!H:H,"")</f>
        <v>Grocery Store</v>
      </c>
      <c r="M1642" t="str">
        <f>_xlfn.XLOOKUP(Table1__4[[#This Row],[MAAN8]],program!A:A,program!E:E,"")</f>
        <v/>
      </c>
      <c r="N1642">
        <f>_xlfn.XLOOKUP(Table1__4[[#This Row],[MAAN8]],program!A:A,program!F:F,"")</f>
        <v>0</v>
      </c>
      <c r="O1642">
        <f>SUMIFS(sellout!N:N,sellout!G:G,Table1__4[[#This Row],[MAAN8]])</f>
        <v>0</v>
      </c>
      <c r="P1642" s="2" t="str">
        <f>IFERROR(Table1__4[[#This Row],[Actual]]/Table1__4[[#This Row],[Target]],"")</f>
        <v/>
      </c>
      <c r="Q1642" t="str">
        <f>IFERROR(IF(Table1__4[[#This Row],[Target]]&gt;0,Table1__4[[#This Row],[Target]]-Table1__4[[#This Row],[Actual]],""),"")</f>
        <v/>
      </c>
    </row>
    <row r="1643" spans="1:17" x14ac:dyDescent="0.75">
      <c r="A1643" t="s">
        <v>10</v>
      </c>
      <c r="B1643" t="s">
        <v>11</v>
      </c>
      <c r="C1643" t="s">
        <v>12</v>
      </c>
      <c r="D1643" t="s">
        <v>38</v>
      </c>
      <c r="E1643" t="s">
        <v>39</v>
      </c>
      <c r="F1643" t="s">
        <v>40</v>
      </c>
      <c r="G1643" t="s">
        <v>41</v>
      </c>
      <c r="H1643">
        <v>66104717</v>
      </c>
      <c r="I1643" t="s">
        <v>2793</v>
      </c>
      <c r="J1643" t="s">
        <v>1565</v>
      </c>
      <c r="K1643" t="str">
        <f>_xlfn.TEXTBEFORE(Table1__4[[#This Row],[ParentName]],"-")</f>
        <v>BD16</v>
      </c>
      <c r="L1643" t="str">
        <f>_xlfn.XLOOKUP(Table1__4[[#This Row],[MAAN8]],ASO!F:F,ASO!H:H,"")</f>
        <v>Grocery Store - Home Delivery</v>
      </c>
      <c r="M1643" t="str">
        <f>_xlfn.XLOOKUP(Table1__4[[#This Row],[MAAN8]],program!A:A,program!E:E,"")</f>
        <v>Target Incentive</v>
      </c>
      <c r="N1643">
        <f>_xlfn.XLOOKUP(Table1__4[[#This Row],[MAAN8]],program!A:A,program!F:F,"")</f>
        <v>500</v>
      </c>
      <c r="O1643">
        <f>SUMIFS(sellout!N:N,sellout!G:G,Table1__4[[#This Row],[MAAN8]])</f>
        <v>0</v>
      </c>
      <c r="P1643" s="2">
        <f>IFERROR(Table1__4[[#This Row],[Actual]]/Table1__4[[#This Row],[Target]],"")</f>
        <v>0</v>
      </c>
      <c r="Q1643">
        <f>IFERROR(IF(Table1__4[[#This Row],[Target]]&gt;0,Table1__4[[#This Row],[Target]]-Table1__4[[#This Row],[Actual]],""),"")</f>
        <v>500</v>
      </c>
    </row>
    <row r="1644" spans="1:17" x14ac:dyDescent="0.75">
      <c r="A1644" t="s">
        <v>10</v>
      </c>
      <c r="B1644" t="s">
        <v>11</v>
      </c>
      <c r="C1644" t="s">
        <v>22</v>
      </c>
      <c r="D1644" t="s">
        <v>182</v>
      </c>
      <c r="E1644" t="s">
        <v>941</v>
      </c>
      <c r="F1644" t="s">
        <v>184</v>
      </c>
      <c r="G1644" t="s">
        <v>942</v>
      </c>
      <c r="H1644">
        <v>66108596</v>
      </c>
      <c r="I1644" t="s">
        <v>2794</v>
      </c>
      <c r="J1644" t="s">
        <v>2795</v>
      </c>
      <c r="K1644" t="str">
        <f>_xlfn.TEXTBEFORE(Table1__4[[#This Row],[ParentName]],"-")</f>
        <v>BD14</v>
      </c>
      <c r="L1644" t="str">
        <f>_xlfn.XLOOKUP(Table1__4[[#This Row],[MAAN8]],ASO!F:F,ASO!H:H,"")</f>
        <v>Grocery Store</v>
      </c>
      <c r="M1644" t="str">
        <f>_xlfn.XLOOKUP(Table1__4[[#This Row],[MAAN8]],program!A:A,program!E:E,"")</f>
        <v/>
      </c>
      <c r="N1644">
        <f>_xlfn.XLOOKUP(Table1__4[[#This Row],[MAAN8]],program!A:A,program!F:F,"")</f>
        <v>0</v>
      </c>
      <c r="O1644">
        <f>SUMIFS(sellout!N:N,sellout!G:G,Table1__4[[#This Row],[MAAN8]])</f>
        <v>0</v>
      </c>
      <c r="P1644" s="2" t="str">
        <f>IFERROR(Table1__4[[#This Row],[Actual]]/Table1__4[[#This Row],[Target]],"")</f>
        <v/>
      </c>
      <c r="Q1644" t="str">
        <f>IFERROR(IF(Table1__4[[#This Row],[Target]]&gt;0,Table1__4[[#This Row],[Target]]-Table1__4[[#This Row],[Actual]],""),"")</f>
        <v/>
      </c>
    </row>
    <row r="1645" spans="1:17" x14ac:dyDescent="0.75">
      <c r="A1645" t="s">
        <v>10</v>
      </c>
      <c r="B1645" t="s">
        <v>11</v>
      </c>
      <c r="C1645" t="s">
        <v>46</v>
      </c>
      <c r="D1645" t="s">
        <v>47</v>
      </c>
      <c r="E1645" t="s">
        <v>68</v>
      </c>
      <c r="F1645" t="s">
        <v>69</v>
      </c>
      <c r="G1645" t="s">
        <v>70</v>
      </c>
      <c r="H1645">
        <v>65015423</v>
      </c>
      <c r="I1645" t="s">
        <v>2796</v>
      </c>
      <c r="J1645" t="s">
        <v>1205</v>
      </c>
      <c r="K1645" t="str">
        <f>_xlfn.TEXTBEFORE(Table1__4[[#This Row],[ParentName]],"-")</f>
        <v>HMcc</v>
      </c>
      <c r="L1645" t="str">
        <f>_xlfn.XLOOKUP(Table1__4[[#This Row],[MAAN8]],ASO!F:F,ASO!H:H,"")</f>
        <v>Grocery Store</v>
      </c>
      <c r="M1645" t="str">
        <f>_xlfn.XLOOKUP(Table1__4[[#This Row],[MAAN8]],program!A:A,program!E:E,"")</f>
        <v>Target Incentive</v>
      </c>
      <c r="N1645">
        <f>_xlfn.XLOOKUP(Table1__4[[#This Row],[MAAN8]],program!A:A,program!F:F,"")</f>
        <v>50</v>
      </c>
      <c r="O1645">
        <f>SUMIFS(sellout!N:N,sellout!G:G,Table1__4[[#This Row],[MAAN8]])</f>
        <v>20</v>
      </c>
      <c r="P1645" s="2">
        <f>IFERROR(Table1__4[[#This Row],[Actual]]/Table1__4[[#This Row],[Target]],"")</f>
        <v>0.4</v>
      </c>
      <c r="Q1645">
        <f>IFERROR(IF(Table1__4[[#This Row],[Target]]&gt;0,Table1__4[[#This Row],[Target]]-Table1__4[[#This Row],[Actual]],""),"")</f>
        <v>30</v>
      </c>
    </row>
    <row r="1646" spans="1:17" x14ac:dyDescent="0.75">
      <c r="A1646" t="s">
        <v>10</v>
      </c>
      <c r="B1646" t="s">
        <v>11</v>
      </c>
      <c r="C1646" t="s">
        <v>22</v>
      </c>
      <c r="D1646" t="s">
        <v>23</v>
      </c>
      <c r="E1646" t="s">
        <v>90</v>
      </c>
      <c r="F1646" t="s">
        <v>64</v>
      </c>
      <c r="G1646" t="s">
        <v>91</v>
      </c>
      <c r="H1646">
        <v>66101517</v>
      </c>
      <c r="I1646" t="s">
        <v>2797</v>
      </c>
      <c r="J1646" t="s">
        <v>2798</v>
      </c>
      <c r="K1646" t="str">
        <f>_xlfn.TEXTBEFORE(Table1__4[[#This Row],[ParentName]],"-")</f>
        <v>BD12</v>
      </c>
      <c r="L1646" t="str">
        <f>_xlfn.XLOOKUP(Table1__4[[#This Row],[MAAN8]],ASO!F:F,ASO!H:H,"")</f>
        <v>Grocery Store</v>
      </c>
      <c r="M1646" t="str">
        <f>_xlfn.XLOOKUP(Table1__4[[#This Row],[MAAN8]],program!A:A,program!E:E,"")</f>
        <v>Target Incentive</v>
      </c>
      <c r="N1646">
        <f>_xlfn.XLOOKUP(Table1__4[[#This Row],[MAAN8]],program!A:A,program!F:F,"")</f>
        <v>200</v>
      </c>
      <c r="O1646">
        <f>SUMIFS(sellout!N:N,sellout!G:G,Table1__4[[#This Row],[MAAN8]])</f>
        <v>60</v>
      </c>
      <c r="P1646" s="2">
        <f>IFERROR(Table1__4[[#This Row],[Actual]]/Table1__4[[#This Row],[Target]],"")</f>
        <v>0.3</v>
      </c>
      <c r="Q1646">
        <f>IFERROR(IF(Table1__4[[#This Row],[Target]]&gt;0,Table1__4[[#This Row],[Target]]-Table1__4[[#This Row],[Actual]],""),"")</f>
        <v>140</v>
      </c>
    </row>
    <row r="1647" spans="1:17" x14ac:dyDescent="0.75">
      <c r="A1647" t="s">
        <v>10</v>
      </c>
      <c r="B1647" t="s">
        <v>11</v>
      </c>
      <c r="C1647" t="s">
        <v>12</v>
      </c>
      <c r="D1647" t="s">
        <v>38</v>
      </c>
      <c r="E1647" t="s">
        <v>39</v>
      </c>
      <c r="F1647" t="s">
        <v>40</v>
      </c>
      <c r="G1647" t="s">
        <v>41</v>
      </c>
      <c r="H1647">
        <v>66156097</v>
      </c>
      <c r="I1647" t="s">
        <v>2797</v>
      </c>
      <c r="J1647" t="s">
        <v>1478</v>
      </c>
      <c r="K1647" t="str">
        <f>_xlfn.TEXTBEFORE(Table1__4[[#This Row],[ParentName]],"-")</f>
        <v>BD16</v>
      </c>
      <c r="L1647" t="str">
        <f>_xlfn.XLOOKUP(Table1__4[[#This Row],[MAAN8]],ASO!F:F,ASO!H:H,"")</f>
        <v>Grocery Store</v>
      </c>
      <c r="M1647" t="str">
        <f>_xlfn.XLOOKUP(Table1__4[[#This Row],[MAAN8]],program!A:A,program!E:E,"")</f>
        <v/>
      </c>
      <c r="N1647">
        <f>_xlfn.XLOOKUP(Table1__4[[#This Row],[MAAN8]],program!A:A,program!F:F,"")</f>
        <v>0</v>
      </c>
      <c r="O1647">
        <f>SUMIFS(sellout!N:N,sellout!G:G,Table1__4[[#This Row],[MAAN8]])</f>
        <v>0</v>
      </c>
      <c r="P1647" s="2" t="str">
        <f>IFERROR(Table1__4[[#This Row],[Actual]]/Table1__4[[#This Row],[Target]],"")</f>
        <v/>
      </c>
      <c r="Q1647" t="str">
        <f>IFERROR(IF(Table1__4[[#This Row],[Target]]&gt;0,Table1__4[[#This Row],[Target]]-Table1__4[[#This Row],[Actual]],""),"")</f>
        <v/>
      </c>
    </row>
    <row r="1648" spans="1:17" x14ac:dyDescent="0.75">
      <c r="A1648" t="s">
        <v>10</v>
      </c>
      <c r="B1648" t="s">
        <v>11</v>
      </c>
      <c r="C1648" t="s">
        <v>46</v>
      </c>
      <c r="D1648" t="s">
        <v>47</v>
      </c>
      <c r="E1648" t="s">
        <v>102</v>
      </c>
      <c r="F1648" t="s">
        <v>69</v>
      </c>
      <c r="G1648" t="s">
        <v>103</v>
      </c>
      <c r="H1648">
        <v>65048876</v>
      </c>
      <c r="I1648" t="s">
        <v>2799</v>
      </c>
      <c r="J1648" t="s">
        <v>2800</v>
      </c>
      <c r="K1648" t="str">
        <f>_xlfn.TEXTBEFORE(Table1__4[[#This Row],[ParentName]],"-")</f>
        <v>HMcc</v>
      </c>
      <c r="L1648" t="str">
        <f>_xlfn.XLOOKUP(Table1__4[[#This Row],[MAAN8]],ASO!F:F,ASO!H:H,"")</f>
        <v>Grocery Store</v>
      </c>
      <c r="M1648" t="str">
        <f>_xlfn.XLOOKUP(Table1__4[[#This Row],[MAAN8]],program!A:A,program!E:E,"")</f>
        <v/>
      </c>
      <c r="N1648">
        <f>_xlfn.XLOOKUP(Table1__4[[#This Row],[MAAN8]],program!A:A,program!F:F,"")</f>
        <v>0</v>
      </c>
      <c r="O1648">
        <f>SUMIFS(sellout!N:N,sellout!G:G,Table1__4[[#This Row],[MAAN8]])</f>
        <v>35</v>
      </c>
      <c r="P1648" s="2" t="str">
        <f>IFERROR(Table1__4[[#This Row],[Actual]]/Table1__4[[#This Row],[Target]],"")</f>
        <v/>
      </c>
      <c r="Q1648" t="str">
        <f>IFERROR(IF(Table1__4[[#This Row],[Target]]&gt;0,Table1__4[[#This Row],[Target]]-Table1__4[[#This Row],[Actual]],""),"")</f>
        <v/>
      </c>
    </row>
    <row r="1649" spans="1:17" x14ac:dyDescent="0.75">
      <c r="A1649" t="s">
        <v>10</v>
      </c>
      <c r="B1649" t="s">
        <v>11</v>
      </c>
      <c r="C1649" t="s">
        <v>12</v>
      </c>
      <c r="D1649" t="s">
        <v>13</v>
      </c>
      <c r="E1649" t="s">
        <v>178</v>
      </c>
      <c r="F1649" t="s">
        <v>30</v>
      </c>
      <c r="G1649" t="s">
        <v>179</v>
      </c>
      <c r="H1649">
        <v>66112327</v>
      </c>
      <c r="I1649" t="s">
        <v>2799</v>
      </c>
      <c r="J1649" t="s">
        <v>2801</v>
      </c>
      <c r="K1649" t="str">
        <f>_xlfn.TEXTBEFORE(Table1__4[[#This Row],[ParentName]],"-")</f>
        <v>BD8</v>
      </c>
      <c r="L1649" t="str">
        <f>_xlfn.XLOOKUP(Table1__4[[#This Row],[MAAN8]],ASO!F:F,ASO!H:H,"")</f>
        <v>Grocery Store</v>
      </c>
      <c r="M1649" t="str">
        <f>_xlfn.XLOOKUP(Table1__4[[#This Row],[MAAN8]],program!A:A,program!E:E,"")</f>
        <v/>
      </c>
      <c r="N1649">
        <f>_xlfn.XLOOKUP(Table1__4[[#This Row],[MAAN8]],program!A:A,program!F:F,"")</f>
        <v>0</v>
      </c>
      <c r="O1649">
        <f>SUMIFS(sellout!N:N,sellout!G:G,Table1__4[[#This Row],[MAAN8]])</f>
        <v>0</v>
      </c>
      <c r="P1649" s="2" t="str">
        <f>IFERROR(Table1__4[[#This Row],[Actual]]/Table1__4[[#This Row],[Target]],"")</f>
        <v/>
      </c>
      <c r="Q1649" t="str">
        <f>IFERROR(IF(Table1__4[[#This Row],[Target]]&gt;0,Table1__4[[#This Row],[Target]]-Table1__4[[#This Row],[Actual]],""),"")</f>
        <v/>
      </c>
    </row>
    <row r="1650" spans="1:17" x14ac:dyDescent="0.75">
      <c r="A1650" t="s">
        <v>10</v>
      </c>
      <c r="B1650" t="s">
        <v>11</v>
      </c>
      <c r="C1650" t="s">
        <v>12</v>
      </c>
      <c r="D1650" t="s">
        <v>13</v>
      </c>
      <c r="E1650" t="s">
        <v>29</v>
      </c>
      <c r="F1650" t="s">
        <v>30</v>
      </c>
      <c r="G1650" t="s">
        <v>31</v>
      </c>
      <c r="H1650">
        <v>66103516</v>
      </c>
      <c r="I1650" t="s">
        <v>2799</v>
      </c>
      <c r="J1650" t="s">
        <v>2802</v>
      </c>
      <c r="K1650" t="str">
        <f>_xlfn.TEXTBEFORE(Table1__4[[#This Row],[ParentName]],"-")</f>
        <v>BD8</v>
      </c>
      <c r="L1650" t="str">
        <f>_xlfn.XLOOKUP(Table1__4[[#This Row],[MAAN8]],ASO!F:F,ASO!H:H,"")</f>
        <v>Grocery Store</v>
      </c>
      <c r="M1650" t="str">
        <f>_xlfn.XLOOKUP(Table1__4[[#This Row],[MAAN8]],program!A:A,program!E:E,"")</f>
        <v/>
      </c>
      <c r="N1650">
        <f>_xlfn.XLOOKUP(Table1__4[[#This Row],[MAAN8]],program!A:A,program!F:F,"")</f>
        <v>0</v>
      </c>
      <c r="O1650">
        <f>SUMIFS(sellout!N:N,sellout!G:G,Table1__4[[#This Row],[MAAN8]])</f>
        <v>0</v>
      </c>
      <c r="P1650" s="2" t="str">
        <f>IFERROR(Table1__4[[#This Row],[Actual]]/Table1__4[[#This Row],[Target]],"")</f>
        <v/>
      </c>
      <c r="Q1650" t="str">
        <f>IFERROR(IF(Table1__4[[#This Row],[Target]]&gt;0,Table1__4[[#This Row],[Target]]-Table1__4[[#This Row],[Actual]],""),"")</f>
        <v/>
      </c>
    </row>
    <row r="1651" spans="1:17" x14ac:dyDescent="0.75">
      <c r="A1651" t="s">
        <v>10</v>
      </c>
      <c r="B1651" t="s">
        <v>11</v>
      </c>
      <c r="C1651" t="s">
        <v>12</v>
      </c>
      <c r="D1651" t="s">
        <v>38</v>
      </c>
      <c r="E1651" t="s">
        <v>168</v>
      </c>
      <c r="F1651" t="s">
        <v>40</v>
      </c>
      <c r="G1651" t="s">
        <v>169</v>
      </c>
      <c r="H1651">
        <v>66105799</v>
      </c>
      <c r="I1651" t="s">
        <v>2803</v>
      </c>
      <c r="J1651" t="s">
        <v>2804</v>
      </c>
      <c r="K1651" t="str">
        <f>_xlfn.TEXTBEFORE(Table1__4[[#This Row],[ParentName]],"-")</f>
        <v>BD16</v>
      </c>
      <c r="L1651" t="str">
        <f>_xlfn.XLOOKUP(Table1__4[[#This Row],[MAAN8]],ASO!F:F,ASO!H:H,"")</f>
        <v>Grocery Store - Home Delivery</v>
      </c>
      <c r="M1651" t="str">
        <f>_xlfn.XLOOKUP(Table1__4[[#This Row],[MAAN8]],program!A:A,program!E:E,"")</f>
        <v>Target Incentive</v>
      </c>
      <c r="N1651">
        <f>_xlfn.XLOOKUP(Table1__4[[#This Row],[MAAN8]],program!A:A,program!F:F,"")</f>
        <v>275</v>
      </c>
      <c r="O1651">
        <f>SUMIFS(sellout!N:N,sellout!G:G,Table1__4[[#This Row],[MAAN8]])</f>
        <v>6</v>
      </c>
      <c r="P1651" s="2">
        <f>IFERROR(Table1__4[[#This Row],[Actual]]/Table1__4[[#This Row],[Target]],"")</f>
        <v>2.181818181818182E-2</v>
      </c>
      <c r="Q1651">
        <f>IFERROR(IF(Table1__4[[#This Row],[Target]]&gt;0,Table1__4[[#This Row],[Target]]-Table1__4[[#This Row],[Actual]],""),"")</f>
        <v>269</v>
      </c>
    </row>
    <row r="1652" spans="1:17" x14ac:dyDescent="0.75">
      <c r="A1652" t="s">
        <v>10</v>
      </c>
      <c r="B1652" t="s">
        <v>11</v>
      </c>
      <c r="C1652" t="s">
        <v>12</v>
      </c>
      <c r="D1652" t="s">
        <v>13</v>
      </c>
      <c r="E1652" t="s">
        <v>178</v>
      </c>
      <c r="F1652" t="s">
        <v>30</v>
      </c>
      <c r="G1652" t="s">
        <v>179</v>
      </c>
      <c r="H1652">
        <v>66104438</v>
      </c>
      <c r="I1652" t="s">
        <v>2803</v>
      </c>
      <c r="J1652" t="s">
        <v>2805</v>
      </c>
      <c r="K1652" t="str">
        <f>_xlfn.TEXTBEFORE(Table1__4[[#This Row],[ParentName]],"-")</f>
        <v>BD8</v>
      </c>
      <c r="L1652" t="str">
        <f>_xlfn.XLOOKUP(Table1__4[[#This Row],[MAAN8]],ASO!F:F,ASO!H:H,"")</f>
        <v/>
      </c>
      <c r="M1652" t="str">
        <f>_xlfn.XLOOKUP(Table1__4[[#This Row],[MAAN8]],program!A:A,program!E:E,"")</f>
        <v/>
      </c>
      <c r="N1652">
        <f>_xlfn.XLOOKUP(Table1__4[[#This Row],[MAAN8]],program!A:A,program!F:F,"")</f>
        <v>0</v>
      </c>
      <c r="O1652">
        <f>SUMIFS(sellout!N:N,sellout!G:G,Table1__4[[#This Row],[MAAN8]])</f>
        <v>0</v>
      </c>
      <c r="P1652" s="2" t="str">
        <f>IFERROR(Table1__4[[#This Row],[Actual]]/Table1__4[[#This Row],[Target]],"")</f>
        <v/>
      </c>
      <c r="Q1652" t="str">
        <f>IFERROR(IF(Table1__4[[#This Row],[Target]]&gt;0,Table1__4[[#This Row],[Target]]-Table1__4[[#This Row],[Actual]],""),"")</f>
        <v/>
      </c>
    </row>
    <row r="1653" spans="1:17" x14ac:dyDescent="0.75">
      <c r="A1653" t="s">
        <v>10</v>
      </c>
      <c r="B1653" t="s">
        <v>11</v>
      </c>
      <c r="C1653" t="s">
        <v>22</v>
      </c>
      <c r="D1653" t="s">
        <v>89</v>
      </c>
      <c r="E1653" t="s">
        <v>455</v>
      </c>
      <c r="F1653" t="s">
        <v>220</v>
      </c>
      <c r="G1653" t="s">
        <v>456</v>
      </c>
      <c r="H1653">
        <v>66113290</v>
      </c>
      <c r="I1653" t="s">
        <v>8690</v>
      </c>
      <c r="J1653" t="s">
        <v>12167</v>
      </c>
      <c r="K1653" t="str">
        <f>_xlfn.TEXTBEFORE(Table1__4[[#This Row],[ParentName]],"-")</f>
        <v>BD11</v>
      </c>
      <c r="L1653" t="str">
        <f>_xlfn.XLOOKUP(Table1__4[[#This Row],[MAAN8]],ASO!F:F,ASO!H:H,"")</f>
        <v/>
      </c>
      <c r="M1653" t="str">
        <f>_xlfn.XLOOKUP(Table1__4[[#This Row],[MAAN8]],program!A:A,program!E:E,"")</f>
        <v/>
      </c>
      <c r="N1653">
        <f>_xlfn.XLOOKUP(Table1__4[[#This Row],[MAAN8]],program!A:A,program!F:F,"")</f>
        <v>0</v>
      </c>
      <c r="O1653">
        <f>SUMIFS(sellout!N:N,sellout!G:G,Table1__4[[#This Row],[MAAN8]])</f>
        <v>0</v>
      </c>
      <c r="P1653" s="2" t="str">
        <f>IFERROR(Table1__4[[#This Row],[Actual]]/Table1__4[[#This Row],[Target]],"")</f>
        <v/>
      </c>
      <c r="Q1653" t="str">
        <f>IFERROR(IF(Table1__4[[#This Row],[Target]]&gt;0,Table1__4[[#This Row],[Target]]-Table1__4[[#This Row],[Actual]],""),"")</f>
        <v/>
      </c>
    </row>
    <row r="1654" spans="1:17" x14ac:dyDescent="0.75">
      <c r="A1654" t="s">
        <v>10</v>
      </c>
      <c r="B1654" t="s">
        <v>11</v>
      </c>
      <c r="C1654" t="s">
        <v>12</v>
      </c>
      <c r="D1654" t="s">
        <v>123</v>
      </c>
      <c r="E1654" t="s">
        <v>246</v>
      </c>
      <c r="F1654" t="s">
        <v>125</v>
      </c>
      <c r="G1654" t="s">
        <v>247</v>
      </c>
      <c r="H1654">
        <v>66104423</v>
      </c>
      <c r="I1654" t="s">
        <v>2806</v>
      </c>
      <c r="J1654" t="s">
        <v>2807</v>
      </c>
      <c r="K1654" t="str">
        <f>_xlfn.TEXTBEFORE(Table1__4[[#This Row],[ParentName]],"-")</f>
        <v>BD10</v>
      </c>
      <c r="L1654" t="str">
        <f>_xlfn.XLOOKUP(Table1__4[[#This Row],[MAAN8]],ASO!F:F,ASO!H:H,"")</f>
        <v>Grocery Store - Home Delivery</v>
      </c>
      <c r="M1654" t="str">
        <f>_xlfn.XLOOKUP(Table1__4[[#This Row],[MAAN8]],program!A:A,program!E:E,"")</f>
        <v>Target Incentive</v>
      </c>
      <c r="N1654">
        <f>_xlfn.XLOOKUP(Table1__4[[#This Row],[MAAN8]],program!A:A,program!F:F,"")</f>
        <v>400</v>
      </c>
      <c r="O1654">
        <f>SUMIFS(sellout!N:N,sellout!G:G,Table1__4[[#This Row],[MAAN8]])</f>
        <v>0</v>
      </c>
      <c r="P1654" s="2">
        <f>IFERROR(Table1__4[[#This Row],[Actual]]/Table1__4[[#This Row],[Target]],"")</f>
        <v>0</v>
      </c>
      <c r="Q1654">
        <f>IFERROR(IF(Table1__4[[#This Row],[Target]]&gt;0,Table1__4[[#This Row],[Target]]-Table1__4[[#This Row],[Actual]],""),"")</f>
        <v>400</v>
      </c>
    </row>
    <row r="1655" spans="1:17" x14ac:dyDescent="0.75">
      <c r="A1655" t="s">
        <v>10</v>
      </c>
      <c r="B1655" t="s">
        <v>11</v>
      </c>
      <c r="C1655" t="s">
        <v>46</v>
      </c>
      <c r="D1655" t="s">
        <v>47</v>
      </c>
      <c r="E1655" t="s">
        <v>287</v>
      </c>
      <c r="F1655" t="s">
        <v>69</v>
      </c>
      <c r="G1655" t="s">
        <v>288</v>
      </c>
      <c r="H1655">
        <v>65704736</v>
      </c>
      <c r="I1655" t="s">
        <v>2808</v>
      </c>
      <c r="J1655" t="s">
        <v>2809</v>
      </c>
      <c r="K1655" t="str">
        <f>_xlfn.TEXTBEFORE(Table1__4[[#This Row],[ParentName]],"-")</f>
        <v>HMcc</v>
      </c>
      <c r="L1655" t="str">
        <f>_xlfn.XLOOKUP(Table1__4[[#This Row],[MAAN8]],ASO!F:F,ASO!H:H,"")</f>
        <v>Grocery Store</v>
      </c>
      <c r="M1655" t="str">
        <f>_xlfn.XLOOKUP(Table1__4[[#This Row],[MAAN8]],program!A:A,program!E:E,"")</f>
        <v/>
      </c>
      <c r="N1655">
        <f>_xlfn.XLOOKUP(Table1__4[[#This Row],[MAAN8]],program!A:A,program!F:F,"")</f>
        <v>0</v>
      </c>
      <c r="O1655">
        <f>SUMIFS(sellout!N:N,sellout!G:G,Table1__4[[#This Row],[MAAN8]])</f>
        <v>0</v>
      </c>
      <c r="P1655" s="2" t="str">
        <f>IFERROR(Table1__4[[#This Row],[Actual]]/Table1__4[[#This Row],[Target]],"")</f>
        <v/>
      </c>
      <c r="Q1655" t="str">
        <f>IFERROR(IF(Table1__4[[#This Row],[Target]]&gt;0,Table1__4[[#This Row],[Target]]-Table1__4[[#This Row],[Actual]],""),"")</f>
        <v/>
      </c>
    </row>
    <row r="1656" spans="1:17" x14ac:dyDescent="0.75">
      <c r="A1656" t="s">
        <v>10</v>
      </c>
      <c r="B1656" t="s">
        <v>11</v>
      </c>
      <c r="C1656" t="s">
        <v>12</v>
      </c>
      <c r="D1656" t="s">
        <v>123</v>
      </c>
      <c r="E1656" t="s">
        <v>316</v>
      </c>
      <c r="F1656" t="s">
        <v>239</v>
      </c>
      <c r="G1656" t="s">
        <v>317</v>
      </c>
      <c r="H1656">
        <v>66102342</v>
      </c>
      <c r="I1656" t="s">
        <v>2810</v>
      </c>
      <c r="J1656" t="s">
        <v>2811</v>
      </c>
      <c r="K1656" t="str">
        <f>_xlfn.TEXTBEFORE(Table1__4[[#This Row],[ParentName]],"-")</f>
        <v>BD10</v>
      </c>
      <c r="L1656" t="str">
        <f>_xlfn.XLOOKUP(Table1__4[[#This Row],[MAAN8]],ASO!F:F,ASO!H:H,"")</f>
        <v>Beverage Retail Store</v>
      </c>
      <c r="M1656" t="str">
        <f>_xlfn.XLOOKUP(Table1__4[[#This Row],[MAAN8]],program!A:A,program!E:E,"")</f>
        <v>Target Incentive</v>
      </c>
      <c r="N1656">
        <f>_xlfn.XLOOKUP(Table1__4[[#This Row],[MAAN8]],program!A:A,program!F:F,"")</f>
        <v>530</v>
      </c>
      <c r="O1656">
        <f>SUMIFS(sellout!N:N,sellout!G:G,Table1__4[[#This Row],[MAAN8]])</f>
        <v>80</v>
      </c>
      <c r="P1656" s="2">
        <f>IFERROR(Table1__4[[#This Row],[Actual]]/Table1__4[[#This Row],[Target]],"")</f>
        <v>0.15094339622641509</v>
      </c>
      <c r="Q1656">
        <f>IFERROR(IF(Table1__4[[#This Row],[Target]]&gt;0,Table1__4[[#This Row],[Target]]-Table1__4[[#This Row],[Actual]],""),"")</f>
        <v>450</v>
      </c>
    </row>
    <row r="1657" spans="1:17" x14ac:dyDescent="0.75">
      <c r="A1657" t="s">
        <v>10</v>
      </c>
      <c r="B1657" t="s">
        <v>11</v>
      </c>
      <c r="C1657" t="s">
        <v>12</v>
      </c>
      <c r="D1657" t="s">
        <v>55</v>
      </c>
      <c r="E1657" t="s">
        <v>446</v>
      </c>
      <c r="F1657" t="s">
        <v>40</v>
      </c>
      <c r="G1657" t="s">
        <v>447</v>
      </c>
      <c r="H1657">
        <v>66100299</v>
      </c>
      <c r="I1657" t="s">
        <v>2812</v>
      </c>
      <c r="J1657" t="s">
        <v>2813</v>
      </c>
      <c r="K1657" t="str">
        <f>_xlfn.TEXTBEFORE(Table1__4[[#This Row],[ParentName]],"-")</f>
        <v>BD</v>
      </c>
      <c r="L1657" t="str">
        <f>_xlfn.XLOOKUP(Table1__4[[#This Row],[MAAN8]],ASO!F:F,ASO!H:H,"")</f>
        <v>Grocery Store</v>
      </c>
      <c r="M1657" t="str">
        <f>_xlfn.XLOOKUP(Table1__4[[#This Row],[MAAN8]],program!A:A,program!E:E,"")</f>
        <v>Target Incentive</v>
      </c>
      <c r="N1657">
        <f>_xlfn.XLOOKUP(Table1__4[[#This Row],[MAAN8]],program!A:A,program!F:F,"")</f>
        <v>100</v>
      </c>
      <c r="O1657">
        <f>SUMIFS(sellout!N:N,sellout!G:G,Table1__4[[#This Row],[MAAN8]])</f>
        <v>0</v>
      </c>
      <c r="P1657" s="2">
        <f>IFERROR(Table1__4[[#This Row],[Actual]]/Table1__4[[#This Row],[Target]],"")</f>
        <v>0</v>
      </c>
      <c r="Q1657">
        <f>IFERROR(IF(Table1__4[[#This Row],[Target]]&gt;0,Table1__4[[#This Row],[Target]]-Table1__4[[#This Row],[Actual]],""),"")</f>
        <v>100</v>
      </c>
    </row>
    <row r="1658" spans="1:17" x14ac:dyDescent="0.75">
      <c r="A1658" t="s">
        <v>10</v>
      </c>
      <c r="B1658" t="s">
        <v>11</v>
      </c>
      <c r="C1658" t="s">
        <v>12</v>
      </c>
      <c r="D1658" t="s">
        <v>123</v>
      </c>
      <c r="E1658" t="s">
        <v>632</v>
      </c>
      <c r="F1658" t="s">
        <v>239</v>
      </c>
      <c r="G1658" t="s">
        <v>633</v>
      </c>
      <c r="H1658">
        <v>66103891</v>
      </c>
      <c r="I1658" t="s">
        <v>2814</v>
      </c>
      <c r="J1658" t="s">
        <v>2815</v>
      </c>
      <c r="K1658" t="str">
        <f>_xlfn.TEXTBEFORE(Table1__4[[#This Row],[ParentName]],"-")</f>
        <v>BD10</v>
      </c>
      <c r="L1658" t="str">
        <f>_xlfn.XLOOKUP(Table1__4[[#This Row],[MAAN8]],ASO!F:F,ASO!H:H,"")</f>
        <v>Wholesaler</v>
      </c>
      <c r="M1658" t="str">
        <f>_xlfn.XLOOKUP(Table1__4[[#This Row],[MAAN8]],program!A:A,program!E:E,"")</f>
        <v/>
      </c>
      <c r="N1658">
        <f>_xlfn.XLOOKUP(Table1__4[[#This Row],[MAAN8]],program!A:A,program!F:F,"")</f>
        <v>0</v>
      </c>
      <c r="O1658">
        <f>SUMIFS(sellout!N:N,sellout!G:G,Table1__4[[#This Row],[MAAN8]])</f>
        <v>0</v>
      </c>
      <c r="P1658" s="2" t="str">
        <f>IFERROR(Table1__4[[#This Row],[Actual]]/Table1__4[[#This Row],[Target]],"")</f>
        <v/>
      </c>
      <c r="Q1658" t="str">
        <f>IFERROR(IF(Table1__4[[#This Row],[Target]]&gt;0,Table1__4[[#This Row],[Target]]-Table1__4[[#This Row],[Actual]],""),"")</f>
        <v/>
      </c>
    </row>
    <row r="1659" spans="1:17" x14ac:dyDescent="0.75">
      <c r="A1659" t="s">
        <v>10</v>
      </c>
      <c r="B1659" t="s">
        <v>11</v>
      </c>
      <c r="C1659" t="s">
        <v>22</v>
      </c>
      <c r="D1659" t="s">
        <v>23</v>
      </c>
      <c r="E1659" t="s">
        <v>85</v>
      </c>
      <c r="F1659" t="s">
        <v>64</v>
      </c>
      <c r="G1659" t="s">
        <v>86</v>
      </c>
      <c r="H1659">
        <v>66105612</v>
      </c>
      <c r="I1659" t="s">
        <v>2816</v>
      </c>
      <c r="J1659" t="s">
        <v>2817</v>
      </c>
      <c r="K1659" t="str">
        <f>_xlfn.TEXTBEFORE(Table1__4[[#This Row],[ParentName]],"-")</f>
        <v>BD12</v>
      </c>
      <c r="L1659" t="str">
        <f>_xlfn.XLOOKUP(Table1__4[[#This Row],[MAAN8]],ASO!F:F,ASO!H:H,"")</f>
        <v>Grocery Store</v>
      </c>
      <c r="M1659" t="str">
        <f>_xlfn.XLOOKUP(Table1__4[[#This Row],[MAAN8]],program!A:A,program!E:E,"")</f>
        <v>Target Incentive</v>
      </c>
      <c r="N1659">
        <f>_xlfn.XLOOKUP(Table1__4[[#This Row],[MAAN8]],program!A:A,program!F:F,"")</f>
        <v>100</v>
      </c>
      <c r="O1659">
        <f>SUMIFS(sellout!N:N,sellout!G:G,Table1__4[[#This Row],[MAAN8]])</f>
        <v>0</v>
      </c>
      <c r="P1659" s="2">
        <f>IFERROR(Table1__4[[#This Row],[Actual]]/Table1__4[[#This Row],[Target]],"")</f>
        <v>0</v>
      </c>
      <c r="Q1659">
        <f>IFERROR(IF(Table1__4[[#This Row],[Target]]&gt;0,Table1__4[[#This Row],[Target]]-Table1__4[[#This Row],[Actual]],""),"")</f>
        <v>100</v>
      </c>
    </row>
    <row r="1660" spans="1:17" x14ac:dyDescent="0.75">
      <c r="A1660" t="s">
        <v>10</v>
      </c>
      <c r="B1660" t="s">
        <v>11</v>
      </c>
      <c r="C1660" t="s">
        <v>12</v>
      </c>
      <c r="D1660" t="s">
        <v>123</v>
      </c>
      <c r="E1660" t="s">
        <v>208</v>
      </c>
      <c r="F1660" t="s">
        <v>125</v>
      </c>
      <c r="G1660" t="s">
        <v>209</v>
      </c>
      <c r="H1660">
        <v>66150378</v>
      </c>
      <c r="I1660" t="s">
        <v>2816</v>
      </c>
      <c r="J1660" t="s">
        <v>2818</v>
      </c>
      <c r="K1660" t="str">
        <f>_xlfn.TEXTBEFORE(Table1__4[[#This Row],[ParentName]],"-")</f>
        <v>BD10</v>
      </c>
      <c r="L1660" t="str">
        <f>_xlfn.XLOOKUP(Table1__4[[#This Row],[MAAN8]],ASO!F:F,ASO!H:H,"")</f>
        <v>Grocery Store - Home Delivery</v>
      </c>
      <c r="M1660" t="str">
        <f>_xlfn.XLOOKUP(Table1__4[[#This Row],[MAAN8]],program!A:A,program!E:E,"")</f>
        <v>Target Incentive</v>
      </c>
      <c r="N1660">
        <f>_xlfn.XLOOKUP(Table1__4[[#This Row],[MAAN8]],program!A:A,program!F:F,"")</f>
        <v>160</v>
      </c>
      <c r="O1660">
        <f>SUMIFS(sellout!N:N,sellout!G:G,Table1__4[[#This Row],[MAAN8]])</f>
        <v>0</v>
      </c>
      <c r="P1660" s="2">
        <f>IFERROR(Table1__4[[#This Row],[Actual]]/Table1__4[[#This Row],[Target]],"")</f>
        <v>0</v>
      </c>
      <c r="Q1660">
        <f>IFERROR(IF(Table1__4[[#This Row],[Target]]&gt;0,Table1__4[[#This Row],[Target]]-Table1__4[[#This Row],[Actual]],""),"")</f>
        <v>160</v>
      </c>
    </row>
    <row r="1661" spans="1:17" x14ac:dyDescent="0.75">
      <c r="A1661" t="s">
        <v>10</v>
      </c>
      <c r="B1661" t="s">
        <v>11</v>
      </c>
      <c r="C1661" t="s">
        <v>12</v>
      </c>
      <c r="D1661" t="s">
        <v>55</v>
      </c>
      <c r="E1661" t="s">
        <v>98</v>
      </c>
      <c r="F1661" t="s">
        <v>30</v>
      </c>
      <c r="G1661" t="s">
        <v>99</v>
      </c>
      <c r="H1661">
        <v>66199120</v>
      </c>
      <c r="I1661" t="s">
        <v>7124</v>
      </c>
      <c r="J1661" t="s">
        <v>2821</v>
      </c>
      <c r="K1661" t="str">
        <f>_xlfn.TEXTBEFORE(Table1__4[[#This Row],[ParentName]],"-")</f>
        <v>BD</v>
      </c>
      <c r="L1661" t="str">
        <f>_xlfn.XLOOKUP(Table1__4[[#This Row],[MAAN8]],ASO!F:F,ASO!H:H,"")</f>
        <v>Grocery Store</v>
      </c>
      <c r="M1661" t="str">
        <f>_xlfn.XLOOKUP(Table1__4[[#This Row],[MAAN8]],program!A:A,program!E:E,"")</f>
        <v>Target Incentive</v>
      </c>
      <c r="N1661">
        <f>_xlfn.XLOOKUP(Table1__4[[#This Row],[MAAN8]],program!A:A,program!F:F,"")</f>
        <v>307</v>
      </c>
      <c r="O1661">
        <f>SUMIFS(sellout!N:N,sellout!G:G,Table1__4[[#This Row],[MAAN8]])</f>
        <v>5</v>
      </c>
      <c r="P1661" s="2">
        <f>IFERROR(Table1__4[[#This Row],[Actual]]/Table1__4[[#This Row],[Target]],"")</f>
        <v>1.6286644951140065E-2</v>
      </c>
      <c r="Q1661">
        <f>IFERROR(IF(Table1__4[[#This Row],[Target]]&gt;0,Table1__4[[#This Row],[Target]]-Table1__4[[#This Row],[Actual]],""),"")</f>
        <v>302</v>
      </c>
    </row>
    <row r="1662" spans="1:17" x14ac:dyDescent="0.75">
      <c r="A1662" t="s">
        <v>10</v>
      </c>
      <c r="B1662" t="s">
        <v>11</v>
      </c>
      <c r="C1662" t="s">
        <v>46</v>
      </c>
      <c r="D1662" t="s">
        <v>47</v>
      </c>
      <c r="E1662" t="s">
        <v>102</v>
      </c>
      <c r="F1662" t="s">
        <v>69</v>
      </c>
      <c r="G1662" t="s">
        <v>103</v>
      </c>
      <c r="H1662">
        <v>65047047</v>
      </c>
      <c r="I1662" t="s">
        <v>2819</v>
      </c>
      <c r="J1662" t="s">
        <v>2820</v>
      </c>
      <c r="K1662" t="str">
        <f>_xlfn.TEXTBEFORE(Table1__4[[#This Row],[ParentName]],"-")</f>
        <v>HMcc</v>
      </c>
      <c r="L1662" t="str">
        <f>_xlfn.XLOOKUP(Table1__4[[#This Row],[MAAN8]],ASO!F:F,ASO!H:H,"")</f>
        <v>Grocery Store - Home Delivery</v>
      </c>
      <c r="M1662" t="str">
        <f>_xlfn.XLOOKUP(Table1__4[[#This Row],[MAAN8]],program!A:A,program!E:E,"")</f>
        <v>Target Incentive</v>
      </c>
      <c r="N1662">
        <f>_xlfn.XLOOKUP(Table1__4[[#This Row],[MAAN8]],program!A:A,program!F:F,"")</f>
        <v>310</v>
      </c>
      <c r="O1662">
        <f>SUMIFS(sellout!N:N,sellout!G:G,Table1__4[[#This Row],[MAAN8]])</f>
        <v>0</v>
      </c>
      <c r="P1662" s="2">
        <f>IFERROR(Table1__4[[#This Row],[Actual]]/Table1__4[[#This Row],[Target]],"")</f>
        <v>0</v>
      </c>
      <c r="Q1662">
        <f>IFERROR(IF(Table1__4[[#This Row],[Target]]&gt;0,Table1__4[[#This Row],[Target]]-Table1__4[[#This Row],[Actual]],""),"")</f>
        <v>310</v>
      </c>
    </row>
    <row r="1663" spans="1:17" x14ac:dyDescent="0.75">
      <c r="A1663" t="s">
        <v>10</v>
      </c>
      <c r="B1663" t="s">
        <v>11</v>
      </c>
      <c r="C1663" t="s">
        <v>22</v>
      </c>
      <c r="D1663" t="s">
        <v>89</v>
      </c>
      <c r="E1663" t="s">
        <v>354</v>
      </c>
      <c r="F1663" t="s">
        <v>220</v>
      </c>
      <c r="G1663" t="s">
        <v>355</v>
      </c>
      <c r="H1663">
        <v>66155811</v>
      </c>
      <c r="I1663" t="s">
        <v>2822</v>
      </c>
      <c r="J1663" t="s">
        <v>2823</v>
      </c>
      <c r="K1663" t="str">
        <f>_xlfn.TEXTBEFORE(Table1__4[[#This Row],[ParentName]],"-")</f>
        <v>BD11</v>
      </c>
      <c r="L1663" t="str">
        <f>_xlfn.XLOOKUP(Table1__4[[#This Row],[MAAN8]],ASO!F:F,ASO!H:H,"")</f>
        <v>Grocery Store</v>
      </c>
      <c r="M1663" t="str">
        <f>_xlfn.XLOOKUP(Table1__4[[#This Row],[MAAN8]],program!A:A,program!E:E,"")</f>
        <v>Target Incentive</v>
      </c>
      <c r="N1663">
        <f>_xlfn.XLOOKUP(Table1__4[[#This Row],[MAAN8]],program!A:A,program!F:F,"")</f>
        <v>165</v>
      </c>
      <c r="O1663">
        <f>SUMIFS(sellout!N:N,sellout!G:G,Table1__4[[#This Row],[MAAN8]])</f>
        <v>0</v>
      </c>
      <c r="P1663" s="2">
        <f>IFERROR(Table1__4[[#This Row],[Actual]]/Table1__4[[#This Row],[Target]],"")</f>
        <v>0</v>
      </c>
      <c r="Q1663">
        <f>IFERROR(IF(Table1__4[[#This Row],[Target]]&gt;0,Table1__4[[#This Row],[Target]]-Table1__4[[#This Row],[Actual]],""),"")</f>
        <v>165</v>
      </c>
    </row>
    <row r="1664" spans="1:17" x14ac:dyDescent="0.75">
      <c r="A1664" t="s">
        <v>10</v>
      </c>
      <c r="B1664" t="s">
        <v>11</v>
      </c>
      <c r="C1664" t="s">
        <v>12</v>
      </c>
      <c r="D1664" t="s">
        <v>55</v>
      </c>
      <c r="E1664" t="s">
        <v>178</v>
      </c>
      <c r="F1664" t="s">
        <v>30</v>
      </c>
      <c r="G1664" t="s">
        <v>179</v>
      </c>
      <c r="H1664">
        <v>66104059</v>
      </c>
      <c r="I1664" t="s">
        <v>2824</v>
      </c>
      <c r="J1664" t="s">
        <v>717</v>
      </c>
      <c r="K1664" t="str">
        <f>_xlfn.TEXTBEFORE(Table1__4[[#This Row],[ParentName]],"-")</f>
        <v>BD</v>
      </c>
      <c r="L1664" t="str">
        <f>_xlfn.XLOOKUP(Table1__4[[#This Row],[MAAN8]],ASO!F:F,ASO!H:H,"")</f>
        <v>Grocery Store</v>
      </c>
      <c r="M1664" t="str">
        <f>_xlfn.XLOOKUP(Table1__4[[#This Row],[MAAN8]],program!A:A,program!E:E,"")</f>
        <v>Target Incentive</v>
      </c>
      <c r="N1664">
        <f>_xlfn.XLOOKUP(Table1__4[[#This Row],[MAAN8]],program!A:A,program!F:F,"")</f>
        <v>160</v>
      </c>
      <c r="O1664">
        <f>SUMIFS(sellout!N:N,sellout!G:G,Table1__4[[#This Row],[MAAN8]])</f>
        <v>0</v>
      </c>
      <c r="P1664" s="2">
        <f>IFERROR(Table1__4[[#This Row],[Actual]]/Table1__4[[#This Row],[Target]],"")</f>
        <v>0</v>
      </c>
      <c r="Q1664">
        <f>IFERROR(IF(Table1__4[[#This Row],[Target]]&gt;0,Table1__4[[#This Row],[Target]]-Table1__4[[#This Row],[Actual]],""),"")</f>
        <v>160</v>
      </c>
    </row>
    <row r="1665" spans="1:17" x14ac:dyDescent="0.75">
      <c r="A1665" t="s">
        <v>10</v>
      </c>
      <c r="B1665" t="s">
        <v>11</v>
      </c>
      <c r="C1665" t="s">
        <v>22</v>
      </c>
      <c r="D1665" t="s">
        <v>89</v>
      </c>
      <c r="E1665" t="s">
        <v>941</v>
      </c>
      <c r="F1665" t="s">
        <v>184</v>
      </c>
      <c r="G1665" t="s">
        <v>942</v>
      </c>
      <c r="H1665">
        <v>66104954</v>
      </c>
      <c r="I1665" t="s">
        <v>2825</v>
      </c>
      <c r="J1665" t="s">
        <v>2826</v>
      </c>
      <c r="K1665" t="str">
        <f>_xlfn.TEXTBEFORE(Table1__4[[#This Row],[ParentName]],"-")</f>
        <v>BD11</v>
      </c>
      <c r="L1665" t="str">
        <f>_xlfn.XLOOKUP(Table1__4[[#This Row],[MAAN8]],ASO!F:F,ASO!H:H,"")</f>
        <v>Wholesaler</v>
      </c>
      <c r="M1665" t="str">
        <f>_xlfn.XLOOKUP(Table1__4[[#This Row],[MAAN8]],program!A:A,program!E:E,"")</f>
        <v/>
      </c>
      <c r="N1665">
        <f>_xlfn.XLOOKUP(Table1__4[[#This Row],[MAAN8]],program!A:A,program!F:F,"")</f>
        <v>0</v>
      </c>
      <c r="O1665">
        <f>SUMIFS(sellout!N:N,sellout!G:G,Table1__4[[#This Row],[MAAN8]])</f>
        <v>0</v>
      </c>
      <c r="P1665" s="2" t="str">
        <f>IFERROR(Table1__4[[#This Row],[Actual]]/Table1__4[[#This Row],[Target]],"")</f>
        <v/>
      </c>
      <c r="Q1665" t="str">
        <f>IFERROR(IF(Table1__4[[#This Row],[Target]]&gt;0,Table1__4[[#This Row],[Target]]-Table1__4[[#This Row],[Actual]],""),"")</f>
        <v/>
      </c>
    </row>
    <row r="1666" spans="1:17" x14ac:dyDescent="0.75">
      <c r="A1666" t="s">
        <v>10</v>
      </c>
      <c r="B1666" t="s">
        <v>11</v>
      </c>
      <c r="C1666" t="s">
        <v>22</v>
      </c>
      <c r="D1666" t="s">
        <v>89</v>
      </c>
      <c r="E1666" t="s">
        <v>354</v>
      </c>
      <c r="F1666" t="s">
        <v>220</v>
      </c>
      <c r="G1666" t="s">
        <v>355</v>
      </c>
      <c r="H1666">
        <v>66152335</v>
      </c>
      <c r="I1666" t="s">
        <v>2827</v>
      </c>
      <c r="J1666" t="s">
        <v>1662</v>
      </c>
      <c r="K1666" t="str">
        <f>_xlfn.TEXTBEFORE(Table1__4[[#This Row],[ParentName]],"-")</f>
        <v>BD11</v>
      </c>
      <c r="L1666" t="str">
        <f>_xlfn.XLOOKUP(Table1__4[[#This Row],[MAAN8]],ASO!F:F,ASO!H:H,"")</f>
        <v>Grocery Store</v>
      </c>
      <c r="M1666" t="str">
        <f>_xlfn.XLOOKUP(Table1__4[[#This Row],[MAAN8]],program!A:A,program!E:E,"")</f>
        <v>Target Incentive</v>
      </c>
      <c r="N1666">
        <f>_xlfn.XLOOKUP(Table1__4[[#This Row],[MAAN8]],program!A:A,program!F:F,"")</f>
        <v>100</v>
      </c>
      <c r="O1666">
        <f>SUMIFS(sellout!N:N,sellout!G:G,Table1__4[[#This Row],[MAAN8]])</f>
        <v>0</v>
      </c>
      <c r="P1666" s="2">
        <f>IFERROR(Table1__4[[#This Row],[Actual]]/Table1__4[[#This Row],[Target]],"")</f>
        <v>0</v>
      </c>
      <c r="Q1666">
        <f>IFERROR(IF(Table1__4[[#This Row],[Target]]&gt;0,Table1__4[[#This Row],[Target]]-Table1__4[[#This Row],[Actual]],""),"")</f>
        <v>100</v>
      </c>
    </row>
    <row r="1667" spans="1:17" x14ac:dyDescent="0.75">
      <c r="A1667" t="s">
        <v>10</v>
      </c>
      <c r="B1667" t="s">
        <v>11</v>
      </c>
      <c r="C1667" t="s">
        <v>12</v>
      </c>
      <c r="D1667" t="s">
        <v>123</v>
      </c>
      <c r="E1667" t="s">
        <v>632</v>
      </c>
      <c r="F1667" t="s">
        <v>239</v>
      </c>
      <c r="G1667" t="s">
        <v>633</v>
      </c>
      <c r="H1667">
        <v>66100490</v>
      </c>
      <c r="I1667" t="s">
        <v>2828</v>
      </c>
      <c r="J1667" t="s">
        <v>2829</v>
      </c>
      <c r="K1667" t="str">
        <f>_xlfn.TEXTBEFORE(Table1__4[[#This Row],[ParentName]],"-")</f>
        <v>BD10</v>
      </c>
      <c r="L1667" t="str">
        <f>_xlfn.XLOOKUP(Table1__4[[#This Row],[MAAN8]],ASO!F:F,ASO!H:H,"")</f>
        <v>Grocery Store</v>
      </c>
      <c r="M1667" t="str">
        <f>_xlfn.XLOOKUP(Table1__4[[#This Row],[MAAN8]],program!A:A,program!E:E,"")</f>
        <v>Target Incentive</v>
      </c>
      <c r="N1667">
        <f>_xlfn.XLOOKUP(Table1__4[[#This Row],[MAAN8]],program!A:A,program!F:F,"")</f>
        <v>150</v>
      </c>
      <c r="O1667">
        <f>SUMIFS(sellout!N:N,sellout!G:G,Table1__4[[#This Row],[MAAN8]])</f>
        <v>50</v>
      </c>
      <c r="P1667" s="2">
        <f>IFERROR(Table1__4[[#This Row],[Actual]]/Table1__4[[#This Row],[Target]],"")</f>
        <v>0.33333333333333331</v>
      </c>
      <c r="Q1667">
        <f>IFERROR(IF(Table1__4[[#This Row],[Target]]&gt;0,Table1__4[[#This Row],[Target]]-Table1__4[[#This Row],[Actual]],""),"")</f>
        <v>100</v>
      </c>
    </row>
    <row r="1668" spans="1:17" x14ac:dyDescent="0.75">
      <c r="A1668" t="s">
        <v>10</v>
      </c>
      <c r="B1668" t="s">
        <v>11</v>
      </c>
      <c r="C1668" t="s">
        <v>12</v>
      </c>
      <c r="D1668" t="s">
        <v>123</v>
      </c>
      <c r="E1668" t="s">
        <v>365</v>
      </c>
      <c r="F1668" t="s">
        <v>152</v>
      </c>
      <c r="G1668" t="s">
        <v>366</v>
      </c>
      <c r="H1668">
        <v>66155170</v>
      </c>
      <c r="I1668" t="s">
        <v>2830</v>
      </c>
      <c r="J1668" t="s">
        <v>2831</v>
      </c>
      <c r="K1668" t="str">
        <f>_xlfn.TEXTBEFORE(Table1__4[[#This Row],[ParentName]],"-")</f>
        <v>BD10</v>
      </c>
      <c r="L1668" t="str">
        <f>_xlfn.XLOOKUP(Table1__4[[#This Row],[MAAN8]],ASO!F:F,ASO!H:H,"")</f>
        <v>Grocery Store</v>
      </c>
      <c r="M1668" t="str">
        <f>_xlfn.XLOOKUP(Table1__4[[#This Row],[MAAN8]],program!A:A,program!E:E,"")</f>
        <v>Target Incentive</v>
      </c>
      <c r="N1668">
        <f>_xlfn.XLOOKUP(Table1__4[[#This Row],[MAAN8]],program!A:A,program!F:F,"")</f>
        <v>200</v>
      </c>
      <c r="O1668">
        <f>SUMIFS(sellout!N:N,sellout!G:G,Table1__4[[#This Row],[MAAN8]])</f>
        <v>55</v>
      </c>
      <c r="P1668" s="2">
        <f>IFERROR(Table1__4[[#This Row],[Actual]]/Table1__4[[#This Row],[Target]],"")</f>
        <v>0.27500000000000002</v>
      </c>
      <c r="Q1668">
        <f>IFERROR(IF(Table1__4[[#This Row],[Target]]&gt;0,Table1__4[[#This Row],[Target]]-Table1__4[[#This Row],[Actual]],""),"")</f>
        <v>145</v>
      </c>
    </row>
    <row r="1669" spans="1:17" x14ac:dyDescent="0.75">
      <c r="A1669" t="s">
        <v>10</v>
      </c>
      <c r="B1669" t="s">
        <v>11</v>
      </c>
      <c r="C1669" t="s">
        <v>22</v>
      </c>
      <c r="D1669" t="s">
        <v>182</v>
      </c>
      <c r="E1669" t="s">
        <v>183</v>
      </c>
      <c r="F1669" t="s">
        <v>184</v>
      </c>
      <c r="G1669" t="s">
        <v>185</v>
      </c>
      <c r="H1669">
        <v>66106564</v>
      </c>
      <c r="I1669" t="s">
        <v>2832</v>
      </c>
      <c r="J1669" t="s">
        <v>2833</v>
      </c>
      <c r="K1669" t="str">
        <f>_xlfn.TEXTBEFORE(Table1__4[[#This Row],[ParentName]],"-")</f>
        <v>BD14</v>
      </c>
      <c r="L1669" t="str">
        <f>_xlfn.XLOOKUP(Table1__4[[#This Row],[MAAN8]],ASO!F:F,ASO!H:H,"")</f>
        <v/>
      </c>
      <c r="M1669" t="str">
        <f>_xlfn.XLOOKUP(Table1__4[[#This Row],[MAAN8]],program!A:A,program!E:E,"")</f>
        <v/>
      </c>
      <c r="N1669">
        <f>_xlfn.XLOOKUP(Table1__4[[#This Row],[MAAN8]],program!A:A,program!F:F,"")</f>
        <v>0</v>
      </c>
      <c r="O1669">
        <f>SUMIFS(sellout!N:N,sellout!G:G,Table1__4[[#This Row],[MAAN8]])</f>
        <v>3</v>
      </c>
      <c r="P1669" s="2" t="str">
        <f>IFERROR(Table1__4[[#This Row],[Actual]]/Table1__4[[#This Row],[Target]],"")</f>
        <v/>
      </c>
      <c r="Q1669" t="str">
        <f>IFERROR(IF(Table1__4[[#This Row],[Target]]&gt;0,Table1__4[[#This Row],[Target]]-Table1__4[[#This Row],[Actual]],""),"")</f>
        <v/>
      </c>
    </row>
    <row r="1670" spans="1:17" x14ac:dyDescent="0.75">
      <c r="A1670" t="s">
        <v>10</v>
      </c>
      <c r="B1670" t="s">
        <v>11</v>
      </c>
      <c r="C1670" t="s">
        <v>12</v>
      </c>
      <c r="D1670" t="s">
        <v>123</v>
      </c>
      <c r="E1670" t="s">
        <v>446</v>
      </c>
      <c r="F1670" t="s">
        <v>40</v>
      </c>
      <c r="G1670" t="s">
        <v>447</v>
      </c>
      <c r="H1670">
        <v>66112363</v>
      </c>
      <c r="I1670" t="s">
        <v>2834</v>
      </c>
      <c r="J1670" t="s">
        <v>2835</v>
      </c>
      <c r="K1670" t="str">
        <f>_xlfn.TEXTBEFORE(Table1__4[[#This Row],[ParentName]],"-")</f>
        <v>BD10</v>
      </c>
      <c r="L1670" t="str">
        <f>_xlfn.XLOOKUP(Table1__4[[#This Row],[MAAN8]],ASO!F:F,ASO!H:H,"")</f>
        <v>Grocery Store</v>
      </c>
      <c r="M1670" t="str">
        <f>_xlfn.XLOOKUP(Table1__4[[#This Row],[MAAN8]],program!A:A,program!E:E,"")</f>
        <v>Target Incentive</v>
      </c>
      <c r="N1670">
        <f>_xlfn.XLOOKUP(Table1__4[[#This Row],[MAAN8]],program!A:A,program!F:F,"")</f>
        <v>300</v>
      </c>
      <c r="O1670">
        <f>SUMIFS(sellout!N:N,sellout!G:G,Table1__4[[#This Row],[MAAN8]])</f>
        <v>150</v>
      </c>
      <c r="P1670" s="2">
        <f>IFERROR(Table1__4[[#This Row],[Actual]]/Table1__4[[#This Row],[Target]],"")</f>
        <v>0.5</v>
      </c>
      <c r="Q1670">
        <f>IFERROR(IF(Table1__4[[#This Row],[Target]]&gt;0,Table1__4[[#This Row],[Target]]-Table1__4[[#This Row],[Actual]],""),"")</f>
        <v>150</v>
      </c>
    </row>
    <row r="1671" spans="1:17" x14ac:dyDescent="0.75">
      <c r="A1671" t="s">
        <v>10</v>
      </c>
      <c r="B1671" t="s">
        <v>11</v>
      </c>
      <c r="C1671" t="s">
        <v>22</v>
      </c>
      <c r="D1671" t="s">
        <v>182</v>
      </c>
      <c r="E1671" t="s">
        <v>941</v>
      </c>
      <c r="F1671" t="s">
        <v>184</v>
      </c>
      <c r="G1671" t="s">
        <v>942</v>
      </c>
      <c r="H1671">
        <v>66105168</v>
      </c>
      <c r="I1671" t="s">
        <v>2836</v>
      </c>
      <c r="J1671" t="s">
        <v>2837</v>
      </c>
      <c r="K1671" t="str">
        <f>_xlfn.TEXTBEFORE(Table1__4[[#This Row],[ParentName]],"-")</f>
        <v>BD14</v>
      </c>
      <c r="L1671" t="str">
        <f>_xlfn.XLOOKUP(Table1__4[[#This Row],[MAAN8]],ASO!F:F,ASO!H:H,"")</f>
        <v>Grocery Store</v>
      </c>
      <c r="M1671" t="str">
        <f>_xlfn.XLOOKUP(Table1__4[[#This Row],[MAAN8]],program!A:A,program!E:E,"")</f>
        <v>Target Incentive</v>
      </c>
      <c r="N1671">
        <f>_xlfn.XLOOKUP(Table1__4[[#This Row],[MAAN8]],program!A:A,program!F:F,"")</f>
        <v>420</v>
      </c>
      <c r="O1671">
        <f>SUMIFS(sellout!N:N,sellout!G:G,Table1__4[[#This Row],[MAAN8]])</f>
        <v>0</v>
      </c>
      <c r="P1671" s="2">
        <f>IFERROR(Table1__4[[#This Row],[Actual]]/Table1__4[[#This Row],[Target]],"")</f>
        <v>0</v>
      </c>
      <c r="Q1671">
        <f>IFERROR(IF(Table1__4[[#This Row],[Target]]&gt;0,Table1__4[[#This Row],[Target]]-Table1__4[[#This Row],[Actual]],""),"")</f>
        <v>420</v>
      </c>
    </row>
    <row r="1672" spans="1:17" x14ac:dyDescent="0.75">
      <c r="A1672" t="s">
        <v>10</v>
      </c>
      <c r="B1672" t="s">
        <v>11</v>
      </c>
      <c r="C1672" t="s">
        <v>46</v>
      </c>
      <c r="D1672" t="s">
        <v>47</v>
      </c>
      <c r="E1672" t="s">
        <v>113</v>
      </c>
      <c r="F1672" t="s">
        <v>49</v>
      </c>
      <c r="G1672" t="s">
        <v>114</v>
      </c>
      <c r="H1672">
        <v>65525578</v>
      </c>
      <c r="I1672" t="s">
        <v>2838</v>
      </c>
      <c r="J1672" t="s">
        <v>2839</v>
      </c>
      <c r="K1672" t="str">
        <f>_xlfn.TEXTBEFORE(Table1__4[[#This Row],[ParentName]],"-")</f>
        <v>HMcc</v>
      </c>
      <c r="L1672" t="str">
        <f>_xlfn.XLOOKUP(Table1__4[[#This Row],[MAAN8]],ASO!F:F,ASO!H:H,"")</f>
        <v>Grocery Store</v>
      </c>
      <c r="M1672" t="str">
        <f>_xlfn.XLOOKUP(Table1__4[[#This Row],[MAAN8]],program!A:A,program!E:E,"")</f>
        <v>Target Incentive</v>
      </c>
      <c r="N1672">
        <f>_xlfn.XLOOKUP(Table1__4[[#This Row],[MAAN8]],program!A:A,program!F:F,"")</f>
        <v>50</v>
      </c>
      <c r="O1672">
        <f>SUMIFS(sellout!N:N,sellout!G:G,Table1__4[[#This Row],[MAAN8]])</f>
        <v>0</v>
      </c>
      <c r="P1672" s="2">
        <f>IFERROR(Table1__4[[#This Row],[Actual]]/Table1__4[[#This Row],[Target]],"")</f>
        <v>0</v>
      </c>
      <c r="Q1672">
        <f>IFERROR(IF(Table1__4[[#This Row],[Target]]&gt;0,Table1__4[[#This Row],[Target]]-Table1__4[[#This Row],[Actual]],""),"")</f>
        <v>50</v>
      </c>
    </row>
    <row r="1673" spans="1:17" x14ac:dyDescent="0.75">
      <c r="A1673" t="s">
        <v>10</v>
      </c>
      <c r="B1673" t="s">
        <v>11</v>
      </c>
      <c r="C1673" t="s">
        <v>12</v>
      </c>
      <c r="D1673" t="s">
        <v>123</v>
      </c>
      <c r="E1673" t="s">
        <v>168</v>
      </c>
      <c r="F1673" t="s">
        <v>40</v>
      </c>
      <c r="G1673" t="s">
        <v>169</v>
      </c>
      <c r="H1673">
        <v>66154943</v>
      </c>
      <c r="I1673" t="s">
        <v>2840</v>
      </c>
      <c r="J1673" t="s">
        <v>2841</v>
      </c>
      <c r="K1673" t="str">
        <f>_xlfn.TEXTBEFORE(Table1__4[[#This Row],[ParentName]],"-")</f>
        <v>BD10</v>
      </c>
      <c r="L1673" t="str">
        <f>_xlfn.XLOOKUP(Table1__4[[#This Row],[MAAN8]],ASO!F:F,ASO!H:H,"")</f>
        <v>Grocery Store</v>
      </c>
      <c r="M1673" t="str">
        <f>_xlfn.XLOOKUP(Table1__4[[#This Row],[MAAN8]],program!A:A,program!E:E,"")</f>
        <v>Target Incentive</v>
      </c>
      <c r="N1673">
        <f>_xlfn.XLOOKUP(Table1__4[[#This Row],[MAAN8]],program!A:A,program!F:F,"")</f>
        <v>100</v>
      </c>
      <c r="O1673">
        <f>SUMIFS(sellout!N:N,sellout!G:G,Table1__4[[#This Row],[MAAN8]])</f>
        <v>0</v>
      </c>
      <c r="P1673" s="2">
        <f>IFERROR(Table1__4[[#This Row],[Actual]]/Table1__4[[#This Row],[Target]],"")</f>
        <v>0</v>
      </c>
      <c r="Q1673">
        <f>IFERROR(IF(Table1__4[[#This Row],[Target]]&gt;0,Table1__4[[#This Row],[Target]]-Table1__4[[#This Row],[Actual]],""),"")</f>
        <v>100</v>
      </c>
    </row>
    <row r="1674" spans="1:17" x14ac:dyDescent="0.75">
      <c r="A1674" t="s">
        <v>10</v>
      </c>
      <c r="B1674" t="s">
        <v>11</v>
      </c>
      <c r="C1674" t="s">
        <v>22</v>
      </c>
      <c r="D1674" t="s">
        <v>89</v>
      </c>
      <c r="E1674" t="s">
        <v>212</v>
      </c>
      <c r="F1674" t="s">
        <v>184</v>
      </c>
      <c r="G1674" t="s">
        <v>213</v>
      </c>
      <c r="H1674">
        <v>66150585</v>
      </c>
      <c r="I1674" t="s">
        <v>2842</v>
      </c>
      <c r="J1674" t="s">
        <v>2843</v>
      </c>
      <c r="K1674" t="str">
        <f>_xlfn.TEXTBEFORE(Table1__4[[#This Row],[ParentName]],"-")</f>
        <v>BD11</v>
      </c>
      <c r="L1674" t="str">
        <f>_xlfn.XLOOKUP(Table1__4[[#This Row],[MAAN8]],ASO!F:F,ASO!H:H,"")</f>
        <v>Grocery Store</v>
      </c>
      <c r="M1674" t="str">
        <f>_xlfn.XLOOKUP(Table1__4[[#This Row],[MAAN8]],program!A:A,program!E:E,"")</f>
        <v/>
      </c>
      <c r="N1674">
        <f>_xlfn.XLOOKUP(Table1__4[[#This Row],[MAAN8]],program!A:A,program!F:F,"")</f>
        <v>0</v>
      </c>
      <c r="O1674">
        <f>SUMIFS(sellout!N:N,sellout!G:G,Table1__4[[#This Row],[MAAN8]])</f>
        <v>0</v>
      </c>
      <c r="P1674" s="2" t="str">
        <f>IFERROR(Table1__4[[#This Row],[Actual]]/Table1__4[[#This Row],[Target]],"")</f>
        <v/>
      </c>
      <c r="Q1674" t="str">
        <f>IFERROR(IF(Table1__4[[#This Row],[Target]]&gt;0,Table1__4[[#This Row],[Target]]-Table1__4[[#This Row],[Actual]],""),"")</f>
        <v/>
      </c>
    </row>
    <row r="1675" spans="1:17" x14ac:dyDescent="0.75">
      <c r="A1675" t="s">
        <v>10</v>
      </c>
      <c r="B1675" t="s">
        <v>11</v>
      </c>
      <c r="C1675" t="s">
        <v>22</v>
      </c>
      <c r="D1675" t="s">
        <v>182</v>
      </c>
      <c r="E1675" t="s">
        <v>183</v>
      </c>
      <c r="F1675" t="s">
        <v>184</v>
      </c>
      <c r="G1675" t="s">
        <v>185</v>
      </c>
      <c r="H1675">
        <v>66115081</v>
      </c>
      <c r="I1675" t="s">
        <v>2844</v>
      </c>
      <c r="J1675" t="s">
        <v>883</v>
      </c>
      <c r="K1675" t="str">
        <f>_xlfn.TEXTBEFORE(Table1__4[[#This Row],[ParentName]],"-")</f>
        <v>BD14</v>
      </c>
      <c r="L1675" t="str">
        <f>_xlfn.XLOOKUP(Table1__4[[#This Row],[MAAN8]],ASO!F:F,ASO!H:H,"")</f>
        <v>Grocery Store</v>
      </c>
      <c r="M1675" t="str">
        <f>_xlfn.XLOOKUP(Table1__4[[#This Row],[MAAN8]],program!A:A,program!E:E,"")</f>
        <v>Target Incentive</v>
      </c>
      <c r="N1675">
        <f>_xlfn.XLOOKUP(Table1__4[[#This Row],[MAAN8]],program!A:A,program!F:F,"")</f>
        <v>400</v>
      </c>
      <c r="O1675">
        <f>SUMIFS(sellout!N:N,sellout!G:G,Table1__4[[#This Row],[MAAN8]])</f>
        <v>0</v>
      </c>
      <c r="P1675" s="2">
        <f>IFERROR(Table1__4[[#This Row],[Actual]]/Table1__4[[#This Row],[Target]],"")</f>
        <v>0</v>
      </c>
      <c r="Q1675">
        <f>IFERROR(IF(Table1__4[[#This Row],[Target]]&gt;0,Table1__4[[#This Row],[Target]]-Table1__4[[#This Row],[Actual]],""),"")</f>
        <v>400</v>
      </c>
    </row>
    <row r="1676" spans="1:17" x14ac:dyDescent="0.75">
      <c r="A1676" t="s">
        <v>10</v>
      </c>
      <c r="B1676" t="s">
        <v>11</v>
      </c>
      <c r="C1676" t="s">
        <v>12</v>
      </c>
      <c r="D1676" t="s">
        <v>123</v>
      </c>
      <c r="E1676" t="s">
        <v>238</v>
      </c>
      <c r="F1676" t="s">
        <v>239</v>
      </c>
      <c r="G1676" t="s">
        <v>12028</v>
      </c>
      <c r="H1676">
        <v>66112348</v>
      </c>
      <c r="I1676" t="s">
        <v>2845</v>
      </c>
      <c r="J1676" t="s">
        <v>2846</v>
      </c>
      <c r="K1676" t="str">
        <f>_xlfn.TEXTBEFORE(Table1__4[[#This Row],[ParentName]],"-")</f>
        <v>BD10</v>
      </c>
      <c r="L1676" t="str">
        <f>_xlfn.XLOOKUP(Table1__4[[#This Row],[MAAN8]],ASO!F:F,ASO!H:H,"")</f>
        <v>Grocery Store - Home Delivery</v>
      </c>
      <c r="M1676" t="str">
        <f>_xlfn.XLOOKUP(Table1__4[[#This Row],[MAAN8]],program!A:A,program!E:E,"")</f>
        <v/>
      </c>
      <c r="N1676">
        <f>_xlfn.XLOOKUP(Table1__4[[#This Row],[MAAN8]],program!A:A,program!F:F,"")</f>
        <v>0</v>
      </c>
      <c r="O1676">
        <f>SUMIFS(sellout!N:N,sellout!G:G,Table1__4[[#This Row],[MAAN8]])</f>
        <v>0</v>
      </c>
      <c r="P1676" s="2" t="str">
        <f>IFERROR(Table1__4[[#This Row],[Actual]]/Table1__4[[#This Row],[Target]],"")</f>
        <v/>
      </c>
      <c r="Q1676" t="str">
        <f>IFERROR(IF(Table1__4[[#This Row],[Target]]&gt;0,Table1__4[[#This Row],[Target]]-Table1__4[[#This Row],[Actual]],""),"")</f>
        <v/>
      </c>
    </row>
    <row r="1677" spans="1:17" x14ac:dyDescent="0.75">
      <c r="A1677" t="s">
        <v>10</v>
      </c>
      <c r="B1677" t="s">
        <v>11</v>
      </c>
      <c r="C1677" t="s">
        <v>22</v>
      </c>
      <c r="D1677" t="s">
        <v>23</v>
      </c>
      <c r="E1677" t="s">
        <v>24</v>
      </c>
      <c r="F1677" t="s">
        <v>25</v>
      </c>
      <c r="G1677" t="s">
        <v>26</v>
      </c>
      <c r="H1677">
        <v>66115040</v>
      </c>
      <c r="I1677" t="s">
        <v>2847</v>
      </c>
      <c r="J1677" t="s">
        <v>2848</v>
      </c>
      <c r="K1677" t="str">
        <f>_xlfn.TEXTBEFORE(Table1__4[[#This Row],[ParentName]],"-")</f>
        <v>BD12</v>
      </c>
      <c r="L1677" t="str">
        <f>_xlfn.XLOOKUP(Table1__4[[#This Row],[MAAN8]],ASO!F:F,ASO!H:H,"")</f>
        <v>Quan Nhau Economy</v>
      </c>
      <c r="M1677" t="str">
        <f>_xlfn.XLOOKUP(Table1__4[[#This Row],[MAAN8]],program!A:A,program!E:E,"")</f>
        <v/>
      </c>
      <c r="N1677">
        <f>_xlfn.XLOOKUP(Table1__4[[#This Row],[MAAN8]],program!A:A,program!F:F,"")</f>
        <v>0</v>
      </c>
      <c r="O1677">
        <f>SUMIFS(sellout!N:N,sellout!G:G,Table1__4[[#This Row],[MAAN8]])</f>
        <v>10</v>
      </c>
      <c r="P1677" s="2" t="str">
        <f>IFERROR(Table1__4[[#This Row],[Actual]]/Table1__4[[#This Row],[Target]],"")</f>
        <v/>
      </c>
      <c r="Q1677" t="str">
        <f>IFERROR(IF(Table1__4[[#This Row],[Target]]&gt;0,Table1__4[[#This Row],[Target]]-Table1__4[[#This Row],[Actual]],""),"")</f>
        <v/>
      </c>
    </row>
    <row r="1678" spans="1:17" x14ac:dyDescent="0.75">
      <c r="A1678" t="s">
        <v>10</v>
      </c>
      <c r="B1678" t="s">
        <v>11</v>
      </c>
      <c r="C1678" t="s">
        <v>12</v>
      </c>
      <c r="D1678" t="s">
        <v>123</v>
      </c>
      <c r="E1678" t="s">
        <v>160</v>
      </c>
      <c r="F1678" t="s">
        <v>152</v>
      </c>
      <c r="G1678" t="s">
        <v>161</v>
      </c>
      <c r="H1678">
        <v>66155369</v>
      </c>
      <c r="I1678" t="s">
        <v>2849</v>
      </c>
      <c r="J1678" t="s">
        <v>2850</v>
      </c>
      <c r="K1678" t="str">
        <f>_xlfn.TEXTBEFORE(Table1__4[[#This Row],[ParentName]],"-")</f>
        <v>BD10</v>
      </c>
      <c r="L1678" t="str">
        <f>_xlfn.XLOOKUP(Table1__4[[#This Row],[MAAN8]],ASO!F:F,ASO!H:H,"")</f>
        <v>Grocery Store</v>
      </c>
      <c r="M1678" t="str">
        <f>_xlfn.XLOOKUP(Table1__4[[#This Row],[MAAN8]],program!A:A,program!E:E,"")</f>
        <v>Target Incentive</v>
      </c>
      <c r="N1678">
        <f>_xlfn.XLOOKUP(Table1__4[[#This Row],[MAAN8]],program!A:A,program!F:F,"")</f>
        <v>100</v>
      </c>
      <c r="O1678">
        <f>SUMIFS(sellout!N:N,sellout!G:G,Table1__4[[#This Row],[MAAN8]])</f>
        <v>0</v>
      </c>
      <c r="P1678" s="2">
        <f>IFERROR(Table1__4[[#This Row],[Actual]]/Table1__4[[#This Row],[Target]],"")</f>
        <v>0</v>
      </c>
      <c r="Q1678">
        <f>IFERROR(IF(Table1__4[[#This Row],[Target]]&gt;0,Table1__4[[#This Row],[Target]]-Table1__4[[#This Row],[Actual]],""),"")</f>
        <v>100</v>
      </c>
    </row>
    <row r="1679" spans="1:17" x14ac:dyDescent="0.75">
      <c r="A1679" t="s">
        <v>10</v>
      </c>
      <c r="B1679" t="s">
        <v>11</v>
      </c>
      <c r="C1679" t="s">
        <v>12</v>
      </c>
      <c r="D1679" t="s">
        <v>123</v>
      </c>
      <c r="E1679" t="s">
        <v>228</v>
      </c>
      <c r="F1679" t="s">
        <v>152</v>
      </c>
      <c r="G1679" t="s">
        <v>229</v>
      </c>
      <c r="H1679">
        <v>66102586</v>
      </c>
      <c r="I1679" t="s">
        <v>2851</v>
      </c>
      <c r="J1679" t="s">
        <v>2852</v>
      </c>
      <c r="K1679" t="str">
        <f>_xlfn.TEXTBEFORE(Table1__4[[#This Row],[ParentName]],"-")</f>
        <v>BD10</v>
      </c>
      <c r="L1679" t="str">
        <f>_xlfn.XLOOKUP(Table1__4[[#This Row],[MAAN8]],ASO!F:F,ASO!H:H,"")</f>
        <v>Grocery Store</v>
      </c>
      <c r="M1679" t="str">
        <f>_xlfn.XLOOKUP(Table1__4[[#This Row],[MAAN8]],program!A:A,program!E:E,"")</f>
        <v>Target Incentive</v>
      </c>
      <c r="N1679">
        <f>_xlfn.XLOOKUP(Table1__4[[#This Row],[MAAN8]],program!A:A,program!F:F,"")</f>
        <v>100</v>
      </c>
      <c r="O1679">
        <f>SUMIFS(sellout!N:N,sellout!G:G,Table1__4[[#This Row],[MAAN8]])</f>
        <v>0</v>
      </c>
      <c r="P1679" s="2">
        <f>IFERROR(Table1__4[[#This Row],[Actual]]/Table1__4[[#This Row],[Target]],"")</f>
        <v>0</v>
      </c>
      <c r="Q1679">
        <f>IFERROR(IF(Table1__4[[#This Row],[Target]]&gt;0,Table1__4[[#This Row],[Target]]-Table1__4[[#This Row],[Actual]],""),"")</f>
        <v>100</v>
      </c>
    </row>
    <row r="1680" spans="1:17" x14ac:dyDescent="0.75">
      <c r="A1680" t="s">
        <v>10</v>
      </c>
      <c r="B1680" t="s">
        <v>11</v>
      </c>
      <c r="C1680" t="s">
        <v>46</v>
      </c>
      <c r="D1680" t="s">
        <v>47</v>
      </c>
      <c r="E1680" t="s">
        <v>287</v>
      </c>
      <c r="F1680" t="s">
        <v>69</v>
      </c>
      <c r="G1680" t="s">
        <v>288</v>
      </c>
      <c r="H1680">
        <v>65012967</v>
      </c>
      <c r="I1680" t="s">
        <v>2853</v>
      </c>
      <c r="J1680" t="s">
        <v>2854</v>
      </c>
      <c r="K1680" t="str">
        <f>_xlfn.TEXTBEFORE(Table1__4[[#This Row],[ParentName]],"-")</f>
        <v>HMcc</v>
      </c>
      <c r="L1680" t="str">
        <f>_xlfn.XLOOKUP(Table1__4[[#This Row],[MAAN8]],ASO!F:F,ASO!H:H,"")</f>
        <v>Grocery Store</v>
      </c>
      <c r="M1680" t="str">
        <f>_xlfn.XLOOKUP(Table1__4[[#This Row],[MAAN8]],program!A:A,program!E:E,"")</f>
        <v/>
      </c>
      <c r="N1680">
        <f>_xlfn.XLOOKUP(Table1__4[[#This Row],[MAAN8]],program!A:A,program!F:F,"")</f>
        <v>0</v>
      </c>
      <c r="O1680">
        <f>SUMIFS(sellout!N:N,sellout!G:G,Table1__4[[#This Row],[MAAN8]])</f>
        <v>0</v>
      </c>
      <c r="P1680" s="2" t="str">
        <f>IFERROR(Table1__4[[#This Row],[Actual]]/Table1__4[[#This Row],[Target]],"")</f>
        <v/>
      </c>
      <c r="Q1680" t="str">
        <f>IFERROR(IF(Table1__4[[#This Row],[Target]]&gt;0,Table1__4[[#This Row],[Target]]-Table1__4[[#This Row],[Actual]],""),"")</f>
        <v/>
      </c>
    </row>
    <row r="1681" spans="1:17" x14ac:dyDescent="0.75">
      <c r="A1681" t="s">
        <v>10</v>
      </c>
      <c r="B1681" t="s">
        <v>11</v>
      </c>
      <c r="C1681" t="s">
        <v>12</v>
      </c>
      <c r="D1681" t="s">
        <v>123</v>
      </c>
      <c r="E1681" t="s">
        <v>151</v>
      </c>
      <c r="F1681" t="s">
        <v>152</v>
      </c>
      <c r="G1681" t="s">
        <v>153</v>
      </c>
      <c r="H1681">
        <v>66156243</v>
      </c>
      <c r="I1681" t="s">
        <v>7117</v>
      </c>
      <c r="J1681" t="s">
        <v>2855</v>
      </c>
      <c r="K1681" t="str">
        <f>_xlfn.TEXTBEFORE(Table1__4[[#This Row],[ParentName]],"-")</f>
        <v>BD10</v>
      </c>
      <c r="L1681" t="str">
        <f>_xlfn.XLOOKUP(Table1__4[[#This Row],[MAAN8]],ASO!F:F,ASO!H:H,"")</f>
        <v>Grocery Store</v>
      </c>
      <c r="M1681" t="str">
        <f>_xlfn.XLOOKUP(Table1__4[[#This Row],[MAAN8]],program!A:A,program!E:E,"")</f>
        <v>Target Incentive</v>
      </c>
      <c r="N1681">
        <f>_xlfn.XLOOKUP(Table1__4[[#This Row],[MAAN8]],program!A:A,program!F:F,"")</f>
        <v>105</v>
      </c>
      <c r="O1681">
        <f>SUMIFS(sellout!N:N,sellout!G:G,Table1__4[[#This Row],[MAAN8]])</f>
        <v>0</v>
      </c>
      <c r="P1681" s="2">
        <f>IFERROR(Table1__4[[#This Row],[Actual]]/Table1__4[[#This Row],[Target]],"")</f>
        <v>0</v>
      </c>
      <c r="Q1681">
        <f>IFERROR(IF(Table1__4[[#This Row],[Target]]&gt;0,Table1__4[[#This Row],[Target]]-Table1__4[[#This Row],[Actual]],""),"")</f>
        <v>105</v>
      </c>
    </row>
    <row r="1682" spans="1:17" x14ac:dyDescent="0.75">
      <c r="A1682" t="s">
        <v>10</v>
      </c>
      <c r="B1682" t="s">
        <v>11</v>
      </c>
      <c r="C1682" t="s">
        <v>12</v>
      </c>
      <c r="D1682" t="s">
        <v>123</v>
      </c>
      <c r="E1682" t="s">
        <v>1727</v>
      </c>
      <c r="F1682" t="s">
        <v>239</v>
      </c>
      <c r="G1682" t="s">
        <v>1728</v>
      </c>
      <c r="H1682">
        <v>66100590</v>
      </c>
      <c r="I1682" t="s">
        <v>2856</v>
      </c>
      <c r="J1682" t="s">
        <v>2857</v>
      </c>
      <c r="K1682" t="str">
        <f>_xlfn.TEXTBEFORE(Table1__4[[#This Row],[ParentName]],"-")</f>
        <v>BD10</v>
      </c>
      <c r="L1682" t="str">
        <f>_xlfn.XLOOKUP(Table1__4[[#This Row],[MAAN8]],ASO!F:F,ASO!H:H,"")</f>
        <v>Group Social</v>
      </c>
      <c r="M1682" t="str">
        <f>_xlfn.XLOOKUP(Table1__4[[#This Row],[MAAN8]],program!A:A,program!E:E,"")</f>
        <v>Tie-up</v>
      </c>
      <c r="N1682">
        <f>_xlfn.XLOOKUP(Table1__4[[#This Row],[MAAN8]],program!A:A,program!F:F,"")</f>
        <v>0</v>
      </c>
      <c r="O1682">
        <f>SUMIFS(sellout!N:N,sellout!G:G,Table1__4[[#This Row],[MAAN8]])</f>
        <v>0</v>
      </c>
      <c r="P1682" s="2" t="str">
        <f>IFERROR(Table1__4[[#This Row],[Actual]]/Table1__4[[#This Row],[Target]],"")</f>
        <v/>
      </c>
      <c r="Q1682" t="str">
        <f>IFERROR(IF(Table1__4[[#This Row],[Target]]&gt;0,Table1__4[[#This Row],[Target]]-Table1__4[[#This Row],[Actual]],""),"")</f>
        <v/>
      </c>
    </row>
    <row r="1683" spans="1:17" x14ac:dyDescent="0.75">
      <c r="A1683" t="s">
        <v>10</v>
      </c>
      <c r="B1683" t="s">
        <v>11</v>
      </c>
      <c r="C1683" t="s">
        <v>12</v>
      </c>
      <c r="D1683" t="s">
        <v>123</v>
      </c>
      <c r="E1683" t="s">
        <v>124</v>
      </c>
      <c r="F1683" t="s">
        <v>125</v>
      </c>
      <c r="G1683" t="s">
        <v>126</v>
      </c>
      <c r="H1683">
        <v>66112959</v>
      </c>
      <c r="I1683" t="s">
        <v>2858</v>
      </c>
      <c r="J1683" t="s">
        <v>2859</v>
      </c>
      <c r="K1683" t="str">
        <f>_xlfn.TEXTBEFORE(Table1__4[[#This Row],[ParentName]],"-")</f>
        <v>BD10</v>
      </c>
      <c r="L1683" t="str">
        <f>_xlfn.XLOOKUP(Table1__4[[#This Row],[MAAN8]],ASO!F:F,ASO!H:H,"")</f>
        <v>Quan Nhau Mainstream</v>
      </c>
      <c r="M1683" t="str">
        <f>_xlfn.XLOOKUP(Table1__4[[#This Row],[MAAN8]],program!A:A,program!E:E,"")</f>
        <v/>
      </c>
      <c r="N1683">
        <f>_xlfn.XLOOKUP(Table1__4[[#This Row],[MAAN8]],program!A:A,program!F:F,"")</f>
        <v>0</v>
      </c>
      <c r="O1683">
        <f>SUMIFS(sellout!N:N,sellout!G:G,Table1__4[[#This Row],[MAAN8]])</f>
        <v>0</v>
      </c>
      <c r="P1683" s="2" t="str">
        <f>IFERROR(Table1__4[[#This Row],[Actual]]/Table1__4[[#This Row],[Target]],"")</f>
        <v/>
      </c>
      <c r="Q1683" t="str">
        <f>IFERROR(IF(Table1__4[[#This Row],[Target]]&gt;0,Table1__4[[#This Row],[Target]]-Table1__4[[#This Row],[Actual]],""),"")</f>
        <v/>
      </c>
    </row>
    <row r="1684" spans="1:17" x14ac:dyDescent="0.75">
      <c r="A1684" t="s">
        <v>10</v>
      </c>
      <c r="B1684" t="s">
        <v>11</v>
      </c>
      <c r="C1684" t="s">
        <v>12</v>
      </c>
      <c r="D1684" t="s">
        <v>55</v>
      </c>
      <c r="E1684" t="s">
        <v>178</v>
      </c>
      <c r="F1684" t="s">
        <v>30</v>
      </c>
      <c r="G1684" t="s">
        <v>179</v>
      </c>
      <c r="H1684">
        <v>66106458</v>
      </c>
      <c r="I1684" t="s">
        <v>2860</v>
      </c>
      <c r="J1684" t="s">
        <v>2861</v>
      </c>
      <c r="K1684" t="str">
        <f>_xlfn.TEXTBEFORE(Table1__4[[#This Row],[ParentName]],"-")</f>
        <v>BD</v>
      </c>
      <c r="L1684" t="str">
        <f>_xlfn.XLOOKUP(Table1__4[[#This Row],[MAAN8]],ASO!F:F,ASO!H:H,"")</f>
        <v>Grocery Store - Home Delivery</v>
      </c>
      <c r="M1684" t="str">
        <f>_xlfn.XLOOKUP(Table1__4[[#This Row],[MAAN8]],program!A:A,program!E:E,"")</f>
        <v>Target Incentive</v>
      </c>
      <c r="N1684">
        <f>_xlfn.XLOOKUP(Table1__4[[#This Row],[MAAN8]],program!A:A,program!F:F,"")</f>
        <v>270</v>
      </c>
      <c r="O1684">
        <f>SUMIFS(sellout!N:N,sellout!G:G,Table1__4[[#This Row],[MAAN8]])</f>
        <v>90</v>
      </c>
      <c r="P1684" s="2">
        <f>IFERROR(Table1__4[[#This Row],[Actual]]/Table1__4[[#This Row],[Target]],"")</f>
        <v>0.33333333333333331</v>
      </c>
      <c r="Q1684">
        <f>IFERROR(IF(Table1__4[[#This Row],[Target]]&gt;0,Table1__4[[#This Row],[Target]]-Table1__4[[#This Row],[Actual]],""),"")</f>
        <v>180</v>
      </c>
    </row>
    <row r="1685" spans="1:17" x14ac:dyDescent="0.75">
      <c r="A1685" t="s">
        <v>10</v>
      </c>
      <c r="B1685" t="s">
        <v>11</v>
      </c>
      <c r="C1685" t="s">
        <v>12</v>
      </c>
      <c r="D1685" t="s">
        <v>123</v>
      </c>
      <c r="E1685" t="s">
        <v>365</v>
      </c>
      <c r="F1685" t="s">
        <v>152</v>
      </c>
      <c r="G1685" t="s">
        <v>366</v>
      </c>
      <c r="H1685">
        <v>66107681</v>
      </c>
      <c r="I1685" t="s">
        <v>2864</v>
      </c>
      <c r="J1685" t="s">
        <v>2865</v>
      </c>
      <c r="K1685" t="str">
        <f>_xlfn.TEXTBEFORE(Table1__4[[#This Row],[ParentName]],"-")</f>
        <v>BD10</v>
      </c>
      <c r="L1685" t="str">
        <f>_xlfn.XLOOKUP(Table1__4[[#This Row],[MAAN8]],ASO!F:F,ASO!H:H,"")</f>
        <v>Grocery Store</v>
      </c>
      <c r="M1685" t="str">
        <f>_xlfn.XLOOKUP(Table1__4[[#This Row],[MAAN8]],program!A:A,program!E:E,"")</f>
        <v/>
      </c>
      <c r="N1685">
        <f>_xlfn.XLOOKUP(Table1__4[[#This Row],[MAAN8]],program!A:A,program!F:F,"")</f>
        <v>0</v>
      </c>
      <c r="O1685">
        <f>SUMIFS(sellout!N:N,sellout!G:G,Table1__4[[#This Row],[MAAN8]])</f>
        <v>0</v>
      </c>
      <c r="P1685" s="2" t="str">
        <f>IFERROR(Table1__4[[#This Row],[Actual]]/Table1__4[[#This Row],[Target]],"")</f>
        <v/>
      </c>
      <c r="Q1685" t="str">
        <f>IFERROR(IF(Table1__4[[#This Row],[Target]]&gt;0,Table1__4[[#This Row],[Target]]-Table1__4[[#This Row],[Actual]],""),"")</f>
        <v/>
      </c>
    </row>
    <row r="1686" spans="1:17" x14ac:dyDescent="0.75">
      <c r="A1686" t="s">
        <v>10</v>
      </c>
      <c r="B1686" t="s">
        <v>11</v>
      </c>
      <c r="C1686" t="s">
        <v>12</v>
      </c>
      <c r="D1686" t="s">
        <v>38</v>
      </c>
      <c r="E1686" t="s">
        <v>168</v>
      </c>
      <c r="F1686" t="s">
        <v>40</v>
      </c>
      <c r="G1686" t="s">
        <v>169</v>
      </c>
      <c r="H1686">
        <v>66115553</v>
      </c>
      <c r="I1686" t="s">
        <v>12168</v>
      </c>
      <c r="J1686" t="s">
        <v>12169</v>
      </c>
      <c r="K1686" t="str">
        <f>_xlfn.TEXTBEFORE(Table1__4[[#This Row],[ParentName]],"-")</f>
        <v>BD16</v>
      </c>
      <c r="L1686" t="str">
        <f>_xlfn.XLOOKUP(Table1__4[[#This Row],[MAAN8]],ASO!F:F,ASO!H:H,"")</f>
        <v/>
      </c>
      <c r="M1686" t="str">
        <f>_xlfn.XLOOKUP(Table1__4[[#This Row],[MAAN8]],program!A:A,program!E:E,"")</f>
        <v/>
      </c>
      <c r="N1686">
        <f>_xlfn.XLOOKUP(Table1__4[[#This Row],[MAAN8]],program!A:A,program!F:F,"")</f>
        <v>0</v>
      </c>
      <c r="O1686">
        <f>SUMIFS(sellout!N:N,sellout!G:G,Table1__4[[#This Row],[MAAN8]])</f>
        <v>0</v>
      </c>
      <c r="P1686" s="2" t="str">
        <f>IFERROR(Table1__4[[#This Row],[Actual]]/Table1__4[[#This Row],[Target]],"")</f>
        <v/>
      </c>
      <c r="Q1686" t="str">
        <f>IFERROR(IF(Table1__4[[#This Row],[Target]]&gt;0,Table1__4[[#This Row],[Target]]-Table1__4[[#This Row],[Actual]],""),"")</f>
        <v/>
      </c>
    </row>
    <row r="1687" spans="1:17" x14ac:dyDescent="0.75">
      <c r="A1687" t="s">
        <v>10</v>
      </c>
      <c r="B1687" t="s">
        <v>11</v>
      </c>
      <c r="C1687" t="s">
        <v>12</v>
      </c>
      <c r="D1687" t="s">
        <v>38</v>
      </c>
      <c r="E1687" t="s">
        <v>39</v>
      </c>
      <c r="F1687" t="s">
        <v>40</v>
      </c>
      <c r="G1687" t="s">
        <v>41</v>
      </c>
      <c r="H1687">
        <v>66102095</v>
      </c>
      <c r="I1687" t="s">
        <v>2866</v>
      </c>
      <c r="J1687" t="s">
        <v>2867</v>
      </c>
      <c r="K1687" t="str">
        <f>_xlfn.TEXTBEFORE(Table1__4[[#This Row],[ParentName]],"-")</f>
        <v>BD16</v>
      </c>
      <c r="L1687" t="str">
        <f>_xlfn.XLOOKUP(Table1__4[[#This Row],[MAAN8]],ASO!F:F,ASO!H:H,"")</f>
        <v>Grocery Store</v>
      </c>
      <c r="M1687" t="str">
        <f>_xlfn.XLOOKUP(Table1__4[[#This Row],[MAAN8]],program!A:A,program!E:E,"")</f>
        <v>Target Incentive</v>
      </c>
      <c r="N1687">
        <f>_xlfn.XLOOKUP(Table1__4[[#This Row],[MAAN8]],program!A:A,program!F:F,"")</f>
        <v>100</v>
      </c>
      <c r="O1687">
        <f>SUMIFS(sellout!N:N,sellout!G:G,Table1__4[[#This Row],[MAAN8]])</f>
        <v>18</v>
      </c>
      <c r="P1687" s="2">
        <f>IFERROR(Table1__4[[#This Row],[Actual]]/Table1__4[[#This Row],[Target]],"")</f>
        <v>0.18</v>
      </c>
      <c r="Q1687">
        <f>IFERROR(IF(Table1__4[[#This Row],[Target]]&gt;0,Table1__4[[#This Row],[Target]]-Table1__4[[#This Row],[Actual]],""),"")</f>
        <v>82</v>
      </c>
    </row>
    <row r="1688" spans="1:17" x14ac:dyDescent="0.75">
      <c r="A1688" t="s">
        <v>10</v>
      </c>
      <c r="B1688" t="s">
        <v>11</v>
      </c>
      <c r="C1688" t="s">
        <v>22</v>
      </c>
      <c r="D1688" t="s">
        <v>89</v>
      </c>
      <c r="E1688" t="s">
        <v>178</v>
      </c>
      <c r="F1688" t="s">
        <v>30</v>
      </c>
      <c r="G1688" t="s">
        <v>179</v>
      </c>
      <c r="H1688">
        <v>66102952</v>
      </c>
      <c r="I1688" t="s">
        <v>2868</v>
      </c>
      <c r="J1688" t="s">
        <v>2869</v>
      </c>
      <c r="K1688" t="str">
        <f>_xlfn.TEXTBEFORE(Table1__4[[#This Row],[ParentName]],"-")</f>
        <v>BD11</v>
      </c>
      <c r="L1688" t="str">
        <f>_xlfn.XLOOKUP(Table1__4[[#This Row],[MAAN8]],ASO!F:F,ASO!H:H,"")</f>
        <v>Beverage Retail Store</v>
      </c>
      <c r="M1688" t="str">
        <f>_xlfn.XLOOKUP(Table1__4[[#This Row],[MAAN8]],program!A:A,program!E:E,"")</f>
        <v>Target Incentive</v>
      </c>
      <c r="N1688">
        <f>_xlfn.XLOOKUP(Table1__4[[#This Row],[MAAN8]],program!A:A,program!F:F,"")</f>
        <v>415</v>
      </c>
      <c r="O1688">
        <f>SUMIFS(sellout!N:N,sellout!G:G,Table1__4[[#This Row],[MAAN8]])</f>
        <v>0</v>
      </c>
      <c r="P1688" s="2">
        <f>IFERROR(Table1__4[[#This Row],[Actual]]/Table1__4[[#This Row],[Target]],"")</f>
        <v>0</v>
      </c>
      <c r="Q1688">
        <f>IFERROR(IF(Table1__4[[#This Row],[Target]]&gt;0,Table1__4[[#This Row],[Target]]-Table1__4[[#This Row],[Actual]],""),"")</f>
        <v>415</v>
      </c>
    </row>
    <row r="1689" spans="1:17" x14ac:dyDescent="0.75">
      <c r="A1689" t="s">
        <v>10</v>
      </c>
      <c r="B1689" t="s">
        <v>11</v>
      </c>
      <c r="C1689" t="s">
        <v>12</v>
      </c>
      <c r="D1689" t="s">
        <v>38</v>
      </c>
      <c r="E1689" t="s">
        <v>168</v>
      </c>
      <c r="F1689" t="s">
        <v>40</v>
      </c>
      <c r="G1689" t="s">
        <v>169</v>
      </c>
      <c r="H1689">
        <v>66100434</v>
      </c>
      <c r="I1689" t="s">
        <v>2870</v>
      </c>
      <c r="J1689" t="s">
        <v>2871</v>
      </c>
      <c r="K1689" t="str">
        <f>_xlfn.TEXTBEFORE(Table1__4[[#This Row],[ParentName]],"-")</f>
        <v>BD16</v>
      </c>
      <c r="L1689" t="str">
        <f>_xlfn.XLOOKUP(Table1__4[[#This Row],[MAAN8]],ASO!F:F,ASO!H:H,"")</f>
        <v>Grocery Store - Home Delivery</v>
      </c>
      <c r="M1689" t="str">
        <f>_xlfn.XLOOKUP(Table1__4[[#This Row],[MAAN8]],program!A:A,program!E:E,"")</f>
        <v/>
      </c>
      <c r="N1689">
        <f>_xlfn.XLOOKUP(Table1__4[[#This Row],[MAAN8]],program!A:A,program!F:F,"")</f>
        <v>0</v>
      </c>
      <c r="O1689">
        <f>SUMIFS(sellout!N:N,sellout!G:G,Table1__4[[#This Row],[MAAN8]])</f>
        <v>12</v>
      </c>
      <c r="P1689" s="2" t="str">
        <f>IFERROR(Table1__4[[#This Row],[Actual]]/Table1__4[[#This Row],[Target]],"")</f>
        <v/>
      </c>
      <c r="Q1689" t="str">
        <f>IFERROR(IF(Table1__4[[#This Row],[Target]]&gt;0,Table1__4[[#This Row],[Target]]-Table1__4[[#This Row],[Actual]],""),"")</f>
        <v/>
      </c>
    </row>
    <row r="1690" spans="1:17" x14ac:dyDescent="0.75">
      <c r="A1690" t="s">
        <v>10</v>
      </c>
      <c r="B1690" t="s">
        <v>11</v>
      </c>
      <c r="C1690" t="s">
        <v>22</v>
      </c>
      <c r="D1690" t="s">
        <v>23</v>
      </c>
      <c r="E1690" t="s">
        <v>85</v>
      </c>
      <c r="F1690" t="s">
        <v>64</v>
      </c>
      <c r="G1690" t="s">
        <v>86</v>
      </c>
      <c r="H1690">
        <v>66102211</v>
      </c>
      <c r="I1690" t="s">
        <v>2872</v>
      </c>
      <c r="J1690" t="s">
        <v>2873</v>
      </c>
      <c r="K1690" t="str">
        <f>_xlfn.TEXTBEFORE(Table1__4[[#This Row],[ParentName]],"-")</f>
        <v>BD12</v>
      </c>
      <c r="L1690" t="str">
        <f>_xlfn.XLOOKUP(Table1__4[[#This Row],[MAAN8]],ASO!F:F,ASO!H:H,"")</f>
        <v>Beverage Retail Store</v>
      </c>
      <c r="M1690" t="str">
        <f>_xlfn.XLOOKUP(Table1__4[[#This Row],[MAAN8]],program!A:A,program!E:E,"")</f>
        <v>Target Incentive</v>
      </c>
      <c r="N1690">
        <f>_xlfn.XLOOKUP(Table1__4[[#This Row],[MAAN8]],program!A:A,program!F:F,"")</f>
        <v>1290</v>
      </c>
      <c r="O1690">
        <f>SUMIFS(sellout!N:N,sellout!G:G,Table1__4[[#This Row],[MAAN8]])</f>
        <v>0</v>
      </c>
      <c r="P1690" s="2">
        <f>IFERROR(Table1__4[[#This Row],[Actual]]/Table1__4[[#This Row],[Target]],"")</f>
        <v>0</v>
      </c>
      <c r="Q1690">
        <f>IFERROR(IF(Table1__4[[#This Row],[Target]]&gt;0,Table1__4[[#This Row],[Target]]-Table1__4[[#This Row],[Actual]],""),"")</f>
        <v>1290</v>
      </c>
    </row>
    <row r="1691" spans="1:17" x14ac:dyDescent="0.75">
      <c r="A1691" t="s">
        <v>10</v>
      </c>
      <c r="B1691" t="s">
        <v>11</v>
      </c>
      <c r="C1691" t="s">
        <v>22</v>
      </c>
      <c r="D1691" t="s">
        <v>23</v>
      </c>
      <c r="E1691" t="s">
        <v>34</v>
      </c>
      <c r="F1691" t="s">
        <v>25</v>
      </c>
      <c r="G1691" t="s">
        <v>35</v>
      </c>
      <c r="H1691">
        <v>66102212</v>
      </c>
      <c r="I1691" t="s">
        <v>2874</v>
      </c>
      <c r="J1691" t="s">
        <v>2875</v>
      </c>
      <c r="K1691" t="str">
        <f>_xlfn.TEXTBEFORE(Table1__4[[#This Row],[ParentName]],"-")</f>
        <v>BD12</v>
      </c>
      <c r="L1691" t="str">
        <f>_xlfn.XLOOKUP(Table1__4[[#This Row],[MAAN8]],ASO!F:F,ASO!H:H,"")</f>
        <v>Grocery Store</v>
      </c>
      <c r="M1691" t="str">
        <f>_xlfn.XLOOKUP(Table1__4[[#This Row],[MAAN8]],program!A:A,program!E:E,"")</f>
        <v>Target Incentive</v>
      </c>
      <c r="N1691">
        <f>_xlfn.XLOOKUP(Table1__4[[#This Row],[MAAN8]],program!A:A,program!F:F,"")</f>
        <v>200</v>
      </c>
      <c r="O1691">
        <f>SUMIFS(sellout!N:N,sellout!G:G,Table1__4[[#This Row],[MAAN8]])</f>
        <v>0</v>
      </c>
      <c r="P1691" s="2">
        <f>IFERROR(Table1__4[[#This Row],[Actual]]/Table1__4[[#This Row],[Target]],"")</f>
        <v>0</v>
      </c>
      <c r="Q1691">
        <f>IFERROR(IF(Table1__4[[#This Row],[Target]]&gt;0,Table1__4[[#This Row],[Target]]-Table1__4[[#This Row],[Actual]],""),"")</f>
        <v>200</v>
      </c>
    </row>
    <row r="1692" spans="1:17" x14ac:dyDescent="0.75">
      <c r="A1692" t="s">
        <v>10</v>
      </c>
      <c r="B1692" t="s">
        <v>11</v>
      </c>
      <c r="C1692" t="s">
        <v>12</v>
      </c>
      <c r="D1692" t="s">
        <v>38</v>
      </c>
      <c r="E1692" t="s">
        <v>156</v>
      </c>
      <c r="F1692" t="s">
        <v>40</v>
      </c>
      <c r="G1692" t="s">
        <v>157</v>
      </c>
      <c r="H1692">
        <v>66156562</v>
      </c>
      <c r="I1692" t="s">
        <v>2876</v>
      </c>
      <c r="J1692" t="s">
        <v>1478</v>
      </c>
      <c r="K1692" t="str">
        <f>_xlfn.TEXTBEFORE(Table1__4[[#This Row],[ParentName]],"-")</f>
        <v>BD16</v>
      </c>
      <c r="L1692" t="str">
        <f>_xlfn.XLOOKUP(Table1__4[[#This Row],[MAAN8]],ASO!F:F,ASO!H:H,"")</f>
        <v>Grocery Store</v>
      </c>
      <c r="M1692" t="str">
        <f>_xlfn.XLOOKUP(Table1__4[[#This Row],[MAAN8]],program!A:A,program!E:E,"")</f>
        <v>Target Incentive</v>
      </c>
      <c r="N1692">
        <f>_xlfn.XLOOKUP(Table1__4[[#This Row],[MAAN8]],program!A:A,program!F:F,"")</f>
        <v>100</v>
      </c>
      <c r="O1692">
        <f>SUMIFS(sellout!N:N,sellout!G:G,Table1__4[[#This Row],[MAAN8]])</f>
        <v>0</v>
      </c>
      <c r="P1692" s="2">
        <f>IFERROR(Table1__4[[#This Row],[Actual]]/Table1__4[[#This Row],[Target]],"")</f>
        <v>0</v>
      </c>
      <c r="Q1692">
        <f>IFERROR(IF(Table1__4[[#This Row],[Target]]&gt;0,Table1__4[[#This Row],[Target]]-Table1__4[[#This Row],[Actual]],""),"")</f>
        <v>100</v>
      </c>
    </row>
    <row r="1693" spans="1:17" x14ac:dyDescent="0.75">
      <c r="A1693" t="s">
        <v>10</v>
      </c>
      <c r="B1693" t="s">
        <v>11</v>
      </c>
      <c r="C1693" t="s">
        <v>12</v>
      </c>
      <c r="D1693" t="s">
        <v>13</v>
      </c>
      <c r="E1693" t="s">
        <v>29</v>
      </c>
      <c r="F1693" t="s">
        <v>30</v>
      </c>
      <c r="G1693" t="s">
        <v>31</v>
      </c>
      <c r="H1693">
        <v>66153733</v>
      </c>
      <c r="I1693" t="s">
        <v>2877</v>
      </c>
      <c r="J1693" t="s">
        <v>2878</v>
      </c>
      <c r="K1693" t="str">
        <f>_xlfn.TEXTBEFORE(Table1__4[[#This Row],[ParentName]],"-")</f>
        <v>BD8</v>
      </c>
      <c r="L1693" t="str">
        <f>_xlfn.XLOOKUP(Table1__4[[#This Row],[MAAN8]],ASO!F:F,ASO!H:H,"")</f>
        <v>Grocery Store</v>
      </c>
      <c r="M1693" t="str">
        <f>_xlfn.XLOOKUP(Table1__4[[#This Row],[MAAN8]],program!A:A,program!E:E,"")</f>
        <v>Target Incentive</v>
      </c>
      <c r="N1693">
        <f>_xlfn.XLOOKUP(Table1__4[[#This Row],[MAAN8]],program!A:A,program!F:F,"")</f>
        <v>170</v>
      </c>
      <c r="O1693">
        <f>SUMIFS(sellout!N:N,sellout!G:G,Table1__4[[#This Row],[MAAN8]])</f>
        <v>0</v>
      </c>
      <c r="P1693" s="2">
        <f>IFERROR(Table1__4[[#This Row],[Actual]]/Table1__4[[#This Row],[Target]],"")</f>
        <v>0</v>
      </c>
      <c r="Q1693">
        <f>IFERROR(IF(Table1__4[[#This Row],[Target]]&gt;0,Table1__4[[#This Row],[Target]]-Table1__4[[#This Row],[Actual]],""),"")</f>
        <v>170</v>
      </c>
    </row>
    <row r="1694" spans="1:17" x14ac:dyDescent="0.75">
      <c r="A1694" t="s">
        <v>10</v>
      </c>
      <c r="B1694" t="s">
        <v>11</v>
      </c>
      <c r="C1694" t="s">
        <v>22</v>
      </c>
      <c r="D1694" t="s">
        <v>89</v>
      </c>
      <c r="E1694" t="s">
        <v>183</v>
      </c>
      <c r="F1694" t="s">
        <v>184</v>
      </c>
      <c r="G1694" t="s">
        <v>185</v>
      </c>
      <c r="H1694">
        <v>66107451</v>
      </c>
      <c r="I1694" t="s">
        <v>2879</v>
      </c>
      <c r="J1694" t="s">
        <v>2880</v>
      </c>
      <c r="K1694" t="str">
        <f>_xlfn.TEXTBEFORE(Table1__4[[#This Row],[ParentName]],"-")</f>
        <v>BD11</v>
      </c>
      <c r="L1694" t="str">
        <f>_xlfn.XLOOKUP(Table1__4[[#This Row],[MAAN8]],ASO!F:F,ASO!H:H,"")</f>
        <v>Grocery Store</v>
      </c>
      <c r="M1694" t="str">
        <f>_xlfn.XLOOKUP(Table1__4[[#This Row],[MAAN8]],program!A:A,program!E:E,"")</f>
        <v>Target Incentive</v>
      </c>
      <c r="N1694">
        <f>_xlfn.XLOOKUP(Table1__4[[#This Row],[MAAN8]],program!A:A,program!F:F,"")</f>
        <v>160</v>
      </c>
      <c r="O1694">
        <f>SUMIFS(sellout!N:N,sellout!G:G,Table1__4[[#This Row],[MAAN8]])</f>
        <v>55</v>
      </c>
      <c r="P1694" s="2">
        <f>IFERROR(Table1__4[[#This Row],[Actual]]/Table1__4[[#This Row],[Target]],"")</f>
        <v>0.34375</v>
      </c>
      <c r="Q1694">
        <f>IFERROR(IF(Table1__4[[#This Row],[Target]]&gt;0,Table1__4[[#This Row],[Target]]-Table1__4[[#This Row],[Actual]],""),"")</f>
        <v>105</v>
      </c>
    </row>
    <row r="1695" spans="1:17" x14ac:dyDescent="0.75">
      <c r="A1695" t="s">
        <v>10</v>
      </c>
      <c r="B1695" t="s">
        <v>11</v>
      </c>
      <c r="C1695" t="s">
        <v>22</v>
      </c>
      <c r="D1695" t="s">
        <v>182</v>
      </c>
      <c r="E1695" t="s">
        <v>212</v>
      </c>
      <c r="F1695" t="s">
        <v>184</v>
      </c>
      <c r="G1695" t="s">
        <v>213</v>
      </c>
      <c r="H1695">
        <v>66108489</v>
      </c>
      <c r="I1695" t="s">
        <v>2881</v>
      </c>
      <c r="J1695" t="s">
        <v>2882</v>
      </c>
      <c r="K1695" t="str">
        <f>_xlfn.TEXTBEFORE(Table1__4[[#This Row],[ParentName]],"-")</f>
        <v>BD14</v>
      </c>
      <c r="L1695" t="str">
        <f>_xlfn.XLOOKUP(Table1__4[[#This Row],[MAAN8]],ASO!F:F,ASO!H:H,"")</f>
        <v>Grocery Store</v>
      </c>
      <c r="M1695" t="str">
        <f>_xlfn.XLOOKUP(Table1__4[[#This Row],[MAAN8]],program!A:A,program!E:E,"")</f>
        <v>Target Incentive</v>
      </c>
      <c r="N1695">
        <f>_xlfn.XLOOKUP(Table1__4[[#This Row],[MAAN8]],program!A:A,program!F:F,"")</f>
        <v>220</v>
      </c>
      <c r="O1695">
        <f>SUMIFS(sellout!N:N,sellout!G:G,Table1__4[[#This Row],[MAAN8]])</f>
        <v>0</v>
      </c>
      <c r="P1695" s="2">
        <f>IFERROR(Table1__4[[#This Row],[Actual]]/Table1__4[[#This Row],[Target]],"")</f>
        <v>0</v>
      </c>
      <c r="Q1695">
        <f>IFERROR(IF(Table1__4[[#This Row],[Target]]&gt;0,Table1__4[[#This Row],[Target]]-Table1__4[[#This Row],[Actual]],""),"")</f>
        <v>220</v>
      </c>
    </row>
    <row r="1696" spans="1:17" x14ac:dyDescent="0.75">
      <c r="A1696" t="s">
        <v>10</v>
      </c>
      <c r="B1696" t="s">
        <v>11</v>
      </c>
      <c r="C1696" t="s">
        <v>22</v>
      </c>
      <c r="D1696" t="s">
        <v>182</v>
      </c>
      <c r="E1696" t="s">
        <v>212</v>
      </c>
      <c r="F1696" t="s">
        <v>184</v>
      </c>
      <c r="G1696" t="s">
        <v>213</v>
      </c>
      <c r="H1696">
        <v>66154357</v>
      </c>
      <c r="I1696" t="s">
        <v>2881</v>
      </c>
      <c r="J1696" t="s">
        <v>2883</v>
      </c>
      <c r="K1696" t="str">
        <f>_xlfn.TEXTBEFORE(Table1__4[[#This Row],[ParentName]],"-")</f>
        <v>BD14</v>
      </c>
      <c r="L1696" t="str">
        <f>_xlfn.XLOOKUP(Table1__4[[#This Row],[MAAN8]],ASO!F:F,ASO!H:H,"")</f>
        <v>Grocery Store</v>
      </c>
      <c r="M1696" t="str">
        <f>_xlfn.XLOOKUP(Table1__4[[#This Row],[MAAN8]],program!A:A,program!E:E,"")</f>
        <v>Target Incentive</v>
      </c>
      <c r="N1696">
        <f>_xlfn.XLOOKUP(Table1__4[[#This Row],[MAAN8]],program!A:A,program!F:F,"")</f>
        <v>120</v>
      </c>
      <c r="O1696">
        <f>SUMIFS(sellout!N:N,sellout!G:G,Table1__4[[#This Row],[MAAN8]])</f>
        <v>0</v>
      </c>
      <c r="P1696" s="2">
        <f>IFERROR(Table1__4[[#This Row],[Actual]]/Table1__4[[#This Row],[Target]],"")</f>
        <v>0</v>
      </c>
      <c r="Q1696">
        <f>IFERROR(IF(Table1__4[[#This Row],[Target]]&gt;0,Table1__4[[#This Row],[Target]]-Table1__4[[#This Row],[Actual]],""),"")</f>
        <v>120</v>
      </c>
    </row>
    <row r="1697" spans="1:17" x14ac:dyDescent="0.75">
      <c r="A1697" t="s">
        <v>10</v>
      </c>
      <c r="B1697" t="s">
        <v>11</v>
      </c>
      <c r="C1697" t="s">
        <v>22</v>
      </c>
      <c r="D1697" t="s">
        <v>89</v>
      </c>
      <c r="E1697" t="s">
        <v>219</v>
      </c>
      <c r="F1697" t="s">
        <v>220</v>
      </c>
      <c r="G1697" t="s">
        <v>221</v>
      </c>
      <c r="H1697">
        <v>66112761</v>
      </c>
      <c r="I1697" t="s">
        <v>2884</v>
      </c>
      <c r="J1697" t="s">
        <v>2885</v>
      </c>
      <c r="K1697" t="str">
        <f>_xlfn.TEXTBEFORE(Table1__4[[#This Row],[ParentName]],"-")</f>
        <v>BD11</v>
      </c>
      <c r="L1697" t="str">
        <f>_xlfn.XLOOKUP(Table1__4[[#This Row],[MAAN8]],ASO!F:F,ASO!H:H,"")</f>
        <v>Grocery Store</v>
      </c>
      <c r="M1697" t="str">
        <f>_xlfn.XLOOKUP(Table1__4[[#This Row],[MAAN8]],program!A:A,program!E:E,"")</f>
        <v/>
      </c>
      <c r="N1697">
        <f>_xlfn.XLOOKUP(Table1__4[[#This Row],[MAAN8]],program!A:A,program!F:F,"")</f>
        <v>0</v>
      </c>
      <c r="O1697">
        <f>SUMIFS(sellout!N:N,sellout!G:G,Table1__4[[#This Row],[MAAN8]])</f>
        <v>0</v>
      </c>
      <c r="P1697" s="2" t="str">
        <f>IFERROR(Table1__4[[#This Row],[Actual]]/Table1__4[[#This Row],[Target]],"")</f>
        <v/>
      </c>
      <c r="Q1697" t="str">
        <f>IFERROR(IF(Table1__4[[#This Row],[Target]]&gt;0,Table1__4[[#This Row],[Target]]-Table1__4[[#This Row],[Actual]],""),"")</f>
        <v/>
      </c>
    </row>
    <row r="1698" spans="1:17" x14ac:dyDescent="0.75">
      <c r="A1698" t="s">
        <v>10</v>
      </c>
      <c r="B1698" t="s">
        <v>11</v>
      </c>
      <c r="C1698" t="s">
        <v>12</v>
      </c>
      <c r="D1698" t="s">
        <v>123</v>
      </c>
      <c r="E1698" t="s">
        <v>238</v>
      </c>
      <c r="F1698" t="s">
        <v>239</v>
      </c>
      <c r="G1698" t="s">
        <v>12028</v>
      </c>
      <c r="H1698">
        <v>66107629</v>
      </c>
      <c r="I1698" t="s">
        <v>2886</v>
      </c>
      <c r="J1698" t="s">
        <v>2887</v>
      </c>
      <c r="K1698" t="str">
        <f>_xlfn.TEXTBEFORE(Table1__4[[#This Row],[ParentName]],"-")</f>
        <v>BD10</v>
      </c>
      <c r="L1698" t="str">
        <f>_xlfn.XLOOKUP(Table1__4[[#This Row],[MAAN8]],ASO!F:F,ASO!H:H,"")</f>
        <v>Grocery Store - Home Delivery</v>
      </c>
      <c r="M1698" t="str">
        <f>_xlfn.XLOOKUP(Table1__4[[#This Row],[MAAN8]],program!A:A,program!E:E,"")</f>
        <v/>
      </c>
      <c r="N1698">
        <f>_xlfn.XLOOKUP(Table1__4[[#This Row],[MAAN8]],program!A:A,program!F:F,"")</f>
        <v>0</v>
      </c>
      <c r="O1698">
        <f>SUMIFS(sellout!N:N,sellout!G:G,Table1__4[[#This Row],[MAAN8]])</f>
        <v>0</v>
      </c>
      <c r="P1698" s="2" t="str">
        <f>IFERROR(Table1__4[[#This Row],[Actual]]/Table1__4[[#This Row],[Target]],"")</f>
        <v/>
      </c>
      <c r="Q1698" t="str">
        <f>IFERROR(IF(Table1__4[[#This Row],[Target]]&gt;0,Table1__4[[#This Row],[Target]]-Table1__4[[#This Row],[Actual]],""),"")</f>
        <v/>
      </c>
    </row>
    <row r="1699" spans="1:17" x14ac:dyDescent="0.75">
      <c r="A1699" t="s">
        <v>10</v>
      </c>
      <c r="B1699" t="s">
        <v>11</v>
      </c>
      <c r="C1699" t="s">
        <v>12</v>
      </c>
      <c r="D1699" t="s">
        <v>55</v>
      </c>
      <c r="E1699" t="s">
        <v>98</v>
      </c>
      <c r="F1699" t="s">
        <v>30</v>
      </c>
      <c r="G1699" t="s">
        <v>99</v>
      </c>
      <c r="H1699">
        <v>66111724</v>
      </c>
      <c r="I1699" t="s">
        <v>2888</v>
      </c>
      <c r="J1699" t="s">
        <v>1368</v>
      </c>
      <c r="K1699" t="str">
        <f>_xlfn.TEXTBEFORE(Table1__4[[#This Row],[ParentName]],"-")</f>
        <v>BD</v>
      </c>
      <c r="L1699" t="str">
        <f>_xlfn.XLOOKUP(Table1__4[[#This Row],[MAAN8]],ASO!F:F,ASO!H:H,"")</f>
        <v>Grocery Store</v>
      </c>
      <c r="M1699" t="str">
        <f>_xlfn.XLOOKUP(Table1__4[[#This Row],[MAAN8]],program!A:A,program!E:E,"")</f>
        <v>Target Incentive</v>
      </c>
      <c r="N1699">
        <f>_xlfn.XLOOKUP(Table1__4[[#This Row],[MAAN8]],program!A:A,program!F:F,"")</f>
        <v>155</v>
      </c>
      <c r="O1699">
        <f>SUMIFS(sellout!N:N,sellout!G:G,Table1__4[[#This Row],[MAAN8]])</f>
        <v>5</v>
      </c>
      <c r="P1699" s="2">
        <f>IFERROR(Table1__4[[#This Row],[Actual]]/Table1__4[[#This Row],[Target]],"")</f>
        <v>3.2258064516129031E-2</v>
      </c>
      <c r="Q1699">
        <f>IFERROR(IF(Table1__4[[#This Row],[Target]]&gt;0,Table1__4[[#This Row],[Target]]-Table1__4[[#This Row],[Actual]],""),"")</f>
        <v>150</v>
      </c>
    </row>
    <row r="1700" spans="1:17" x14ac:dyDescent="0.75">
      <c r="A1700" t="s">
        <v>10</v>
      </c>
      <c r="B1700" t="s">
        <v>11</v>
      </c>
      <c r="C1700" t="s">
        <v>46</v>
      </c>
      <c r="D1700" t="s">
        <v>47</v>
      </c>
      <c r="E1700" t="s">
        <v>109</v>
      </c>
      <c r="F1700" t="s">
        <v>49</v>
      </c>
      <c r="G1700" t="s">
        <v>110</v>
      </c>
      <c r="H1700">
        <v>65600602</v>
      </c>
      <c r="I1700" t="s">
        <v>2889</v>
      </c>
      <c r="J1700" t="s">
        <v>2890</v>
      </c>
      <c r="K1700" t="str">
        <f>_xlfn.TEXTBEFORE(Table1__4[[#This Row],[ParentName]],"-")</f>
        <v>HMcc</v>
      </c>
      <c r="L1700" t="str">
        <f>_xlfn.XLOOKUP(Table1__4[[#This Row],[MAAN8]],ASO!F:F,ASO!H:H,"")</f>
        <v>Grocery Store</v>
      </c>
      <c r="M1700" t="str">
        <f>_xlfn.XLOOKUP(Table1__4[[#This Row],[MAAN8]],program!A:A,program!E:E,"")</f>
        <v>Target Incentive</v>
      </c>
      <c r="N1700">
        <f>_xlfn.XLOOKUP(Table1__4[[#This Row],[MAAN8]],program!A:A,program!F:F,"")</f>
        <v>120</v>
      </c>
      <c r="O1700">
        <f>SUMIFS(sellout!N:N,sellout!G:G,Table1__4[[#This Row],[MAAN8]])</f>
        <v>0</v>
      </c>
      <c r="P1700" s="2">
        <f>IFERROR(Table1__4[[#This Row],[Actual]]/Table1__4[[#This Row],[Target]],"")</f>
        <v>0</v>
      </c>
      <c r="Q1700">
        <f>IFERROR(IF(Table1__4[[#This Row],[Target]]&gt;0,Table1__4[[#This Row],[Target]]-Table1__4[[#This Row],[Actual]],""),"")</f>
        <v>120</v>
      </c>
    </row>
    <row r="1701" spans="1:17" x14ac:dyDescent="0.75">
      <c r="A1701" t="s">
        <v>10</v>
      </c>
      <c r="B1701" t="s">
        <v>11</v>
      </c>
      <c r="C1701" t="s">
        <v>12</v>
      </c>
      <c r="D1701" t="s">
        <v>123</v>
      </c>
      <c r="E1701" t="s">
        <v>246</v>
      </c>
      <c r="F1701" t="s">
        <v>125</v>
      </c>
      <c r="G1701" t="s">
        <v>247</v>
      </c>
      <c r="H1701">
        <v>66150379</v>
      </c>
      <c r="I1701" t="s">
        <v>2891</v>
      </c>
      <c r="J1701" t="s">
        <v>2892</v>
      </c>
      <c r="K1701" t="str">
        <f>_xlfn.TEXTBEFORE(Table1__4[[#This Row],[ParentName]],"-")</f>
        <v>BD10</v>
      </c>
      <c r="L1701" t="str">
        <f>_xlfn.XLOOKUP(Table1__4[[#This Row],[MAAN8]],ASO!F:F,ASO!H:H,"")</f>
        <v/>
      </c>
      <c r="M1701" t="str">
        <f>_xlfn.XLOOKUP(Table1__4[[#This Row],[MAAN8]],program!A:A,program!E:E,"")</f>
        <v>Target Incentive</v>
      </c>
      <c r="N1701">
        <f>_xlfn.XLOOKUP(Table1__4[[#This Row],[MAAN8]],program!A:A,program!F:F,"")</f>
        <v>100</v>
      </c>
      <c r="O1701">
        <f>SUMIFS(sellout!N:N,sellout!G:G,Table1__4[[#This Row],[MAAN8]])</f>
        <v>0</v>
      </c>
      <c r="P1701" s="2">
        <f>IFERROR(Table1__4[[#This Row],[Actual]]/Table1__4[[#This Row],[Target]],"")</f>
        <v>0</v>
      </c>
      <c r="Q1701">
        <f>IFERROR(IF(Table1__4[[#This Row],[Target]]&gt;0,Table1__4[[#This Row],[Target]]-Table1__4[[#This Row],[Actual]],""),"")</f>
        <v>100</v>
      </c>
    </row>
    <row r="1702" spans="1:17" x14ac:dyDescent="0.75">
      <c r="A1702" t="s">
        <v>10</v>
      </c>
      <c r="B1702" t="s">
        <v>11</v>
      </c>
      <c r="C1702" t="s">
        <v>46</v>
      </c>
      <c r="D1702" t="s">
        <v>47</v>
      </c>
      <c r="E1702" t="s">
        <v>375</v>
      </c>
      <c r="F1702" t="s">
        <v>69</v>
      </c>
      <c r="G1702" t="s">
        <v>12035</v>
      </c>
      <c r="H1702">
        <v>65013094</v>
      </c>
      <c r="I1702" t="s">
        <v>2893</v>
      </c>
      <c r="J1702" t="s">
        <v>2894</v>
      </c>
      <c r="K1702" t="str">
        <f>_xlfn.TEXTBEFORE(Table1__4[[#This Row],[ParentName]],"-")</f>
        <v>HMcc</v>
      </c>
      <c r="L1702" t="str">
        <f>_xlfn.XLOOKUP(Table1__4[[#This Row],[MAAN8]],ASO!F:F,ASO!H:H,"")</f>
        <v>Beverage Retail Store</v>
      </c>
      <c r="M1702" t="str">
        <f>_xlfn.XLOOKUP(Table1__4[[#This Row],[MAAN8]],program!A:A,program!E:E,"")</f>
        <v>Target Incentive</v>
      </c>
      <c r="N1702">
        <f>_xlfn.XLOOKUP(Table1__4[[#This Row],[MAAN8]],program!A:A,program!F:F,"")</f>
        <v>210</v>
      </c>
      <c r="O1702">
        <f>SUMIFS(sellout!N:N,sellout!G:G,Table1__4[[#This Row],[MAAN8]])</f>
        <v>50</v>
      </c>
      <c r="P1702" s="2">
        <f>IFERROR(Table1__4[[#This Row],[Actual]]/Table1__4[[#This Row],[Target]],"")</f>
        <v>0.23809523809523808</v>
      </c>
      <c r="Q1702">
        <f>IFERROR(IF(Table1__4[[#This Row],[Target]]&gt;0,Table1__4[[#This Row],[Target]]-Table1__4[[#This Row],[Actual]],""),"")</f>
        <v>160</v>
      </c>
    </row>
    <row r="1703" spans="1:17" x14ac:dyDescent="0.75">
      <c r="A1703" t="s">
        <v>10</v>
      </c>
      <c r="B1703" t="s">
        <v>11</v>
      </c>
      <c r="C1703" t="s">
        <v>12</v>
      </c>
      <c r="D1703" t="s">
        <v>55</v>
      </c>
      <c r="E1703" t="s">
        <v>190</v>
      </c>
      <c r="F1703" t="s">
        <v>184</v>
      </c>
      <c r="G1703" t="s">
        <v>191</v>
      </c>
      <c r="H1703">
        <v>66100047</v>
      </c>
      <c r="I1703" t="s">
        <v>2895</v>
      </c>
      <c r="J1703" t="s">
        <v>2896</v>
      </c>
      <c r="K1703" t="str">
        <f>_xlfn.TEXTBEFORE(Table1__4[[#This Row],[ParentName]],"-")</f>
        <v>BD</v>
      </c>
      <c r="L1703" t="str">
        <f>_xlfn.XLOOKUP(Table1__4[[#This Row],[MAAN8]],ASO!F:F,ASO!H:H,"")</f>
        <v>Beverage Retail Store</v>
      </c>
      <c r="M1703" t="str">
        <f>_xlfn.XLOOKUP(Table1__4[[#This Row],[MAAN8]],program!A:A,program!E:E,"")</f>
        <v>Target Incentive</v>
      </c>
      <c r="N1703">
        <f>_xlfn.XLOOKUP(Table1__4[[#This Row],[MAAN8]],program!A:A,program!F:F,"")</f>
        <v>300</v>
      </c>
      <c r="O1703">
        <f>SUMIFS(sellout!N:N,sellout!G:G,Table1__4[[#This Row],[MAAN8]])</f>
        <v>0</v>
      </c>
      <c r="P1703" s="2">
        <f>IFERROR(Table1__4[[#This Row],[Actual]]/Table1__4[[#This Row],[Target]],"")</f>
        <v>0</v>
      </c>
      <c r="Q1703">
        <f>IFERROR(IF(Table1__4[[#This Row],[Target]]&gt;0,Table1__4[[#This Row],[Target]]-Table1__4[[#This Row],[Actual]],""),"")</f>
        <v>300</v>
      </c>
    </row>
    <row r="1704" spans="1:17" x14ac:dyDescent="0.75">
      <c r="A1704" t="s">
        <v>10</v>
      </c>
      <c r="B1704" t="s">
        <v>11</v>
      </c>
      <c r="C1704" t="s">
        <v>12</v>
      </c>
      <c r="D1704" t="s">
        <v>123</v>
      </c>
      <c r="E1704" t="s">
        <v>246</v>
      </c>
      <c r="F1704" t="s">
        <v>125</v>
      </c>
      <c r="G1704" t="s">
        <v>247</v>
      </c>
      <c r="H1704">
        <v>66150358</v>
      </c>
      <c r="I1704" t="s">
        <v>2897</v>
      </c>
      <c r="J1704" t="s">
        <v>2898</v>
      </c>
      <c r="K1704" t="str">
        <f>_xlfn.TEXTBEFORE(Table1__4[[#This Row],[ParentName]],"-")</f>
        <v>BD10</v>
      </c>
      <c r="L1704" t="str">
        <f>_xlfn.XLOOKUP(Table1__4[[#This Row],[MAAN8]],ASO!F:F,ASO!H:H,"")</f>
        <v>Grocery Store - Home Delivery</v>
      </c>
      <c r="M1704" t="str">
        <f>_xlfn.XLOOKUP(Table1__4[[#This Row],[MAAN8]],program!A:A,program!E:E,"")</f>
        <v>Target Incentive</v>
      </c>
      <c r="N1704">
        <f>_xlfn.XLOOKUP(Table1__4[[#This Row],[MAAN8]],program!A:A,program!F:F,"")</f>
        <v>100</v>
      </c>
      <c r="O1704">
        <f>SUMIFS(sellout!N:N,sellout!G:G,Table1__4[[#This Row],[MAAN8]])</f>
        <v>0</v>
      </c>
      <c r="P1704" s="2">
        <f>IFERROR(Table1__4[[#This Row],[Actual]]/Table1__4[[#This Row],[Target]],"")</f>
        <v>0</v>
      </c>
      <c r="Q1704">
        <f>IFERROR(IF(Table1__4[[#This Row],[Target]]&gt;0,Table1__4[[#This Row],[Target]]-Table1__4[[#This Row],[Actual]],""),"")</f>
        <v>100</v>
      </c>
    </row>
    <row r="1705" spans="1:17" x14ac:dyDescent="0.75">
      <c r="A1705" t="s">
        <v>10</v>
      </c>
      <c r="B1705" t="s">
        <v>11</v>
      </c>
      <c r="C1705" t="s">
        <v>12</v>
      </c>
      <c r="D1705" t="s">
        <v>123</v>
      </c>
      <c r="E1705" t="s">
        <v>608</v>
      </c>
      <c r="F1705" t="s">
        <v>125</v>
      </c>
      <c r="G1705" t="s">
        <v>609</v>
      </c>
      <c r="H1705">
        <v>66103334</v>
      </c>
      <c r="I1705" t="s">
        <v>2899</v>
      </c>
      <c r="J1705" t="s">
        <v>2900</v>
      </c>
      <c r="K1705" t="str">
        <f>_xlfn.TEXTBEFORE(Table1__4[[#This Row],[ParentName]],"-")</f>
        <v>BD10</v>
      </c>
      <c r="L1705" t="str">
        <f>_xlfn.XLOOKUP(Table1__4[[#This Row],[MAAN8]],ASO!F:F,ASO!H:H,"")</f>
        <v>Grocery Store - Home Delivery</v>
      </c>
      <c r="M1705" t="str">
        <f>_xlfn.XLOOKUP(Table1__4[[#This Row],[MAAN8]],program!A:A,program!E:E,"")</f>
        <v>Target Incentive</v>
      </c>
      <c r="N1705">
        <f>_xlfn.XLOOKUP(Table1__4[[#This Row],[MAAN8]],program!A:A,program!F:F,"")</f>
        <v>430</v>
      </c>
      <c r="O1705">
        <f>SUMIFS(sellout!N:N,sellout!G:G,Table1__4[[#This Row],[MAAN8]])</f>
        <v>50</v>
      </c>
      <c r="P1705" s="2">
        <f>IFERROR(Table1__4[[#This Row],[Actual]]/Table1__4[[#This Row],[Target]],"")</f>
        <v>0.11627906976744186</v>
      </c>
      <c r="Q1705">
        <f>IFERROR(IF(Table1__4[[#This Row],[Target]]&gt;0,Table1__4[[#This Row],[Target]]-Table1__4[[#This Row],[Actual]],""),"")</f>
        <v>380</v>
      </c>
    </row>
    <row r="1706" spans="1:17" x14ac:dyDescent="0.75">
      <c r="A1706" t="s">
        <v>10</v>
      </c>
      <c r="B1706" t="s">
        <v>11</v>
      </c>
      <c r="C1706" t="s">
        <v>22</v>
      </c>
      <c r="D1706" t="s">
        <v>89</v>
      </c>
      <c r="E1706" t="s">
        <v>259</v>
      </c>
      <c r="F1706" t="s">
        <v>220</v>
      </c>
      <c r="G1706" t="s">
        <v>260</v>
      </c>
      <c r="H1706">
        <v>66154863</v>
      </c>
      <c r="I1706" t="s">
        <v>2901</v>
      </c>
      <c r="J1706" t="s">
        <v>11973</v>
      </c>
      <c r="K1706" t="str">
        <f>_xlfn.TEXTBEFORE(Table1__4[[#This Row],[ParentName]],"-")</f>
        <v>BD11</v>
      </c>
      <c r="L1706" t="str">
        <f>_xlfn.XLOOKUP(Table1__4[[#This Row],[MAAN8]],ASO!F:F,ASO!H:H,"")</f>
        <v>Grocery Store</v>
      </c>
      <c r="M1706" t="str">
        <f>_xlfn.XLOOKUP(Table1__4[[#This Row],[MAAN8]],program!A:A,program!E:E,"")</f>
        <v/>
      </c>
      <c r="N1706">
        <f>_xlfn.XLOOKUP(Table1__4[[#This Row],[MAAN8]],program!A:A,program!F:F,"")</f>
        <v>0</v>
      </c>
      <c r="O1706">
        <f>SUMIFS(sellout!N:N,sellout!G:G,Table1__4[[#This Row],[MAAN8]])</f>
        <v>0</v>
      </c>
      <c r="P1706" s="2" t="str">
        <f>IFERROR(Table1__4[[#This Row],[Actual]]/Table1__4[[#This Row],[Target]],"")</f>
        <v/>
      </c>
      <c r="Q1706" t="str">
        <f>IFERROR(IF(Table1__4[[#This Row],[Target]]&gt;0,Table1__4[[#This Row],[Target]]-Table1__4[[#This Row],[Actual]],""),"")</f>
        <v/>
      </c>
    </row>
    <row r="1707" spans="1:17" x14ac:dyDescent="0.75">
      <c r="A1707" t="s">
        <v>10</v>
      </c>
      <c r="B1707" t="s">
        <v>11</v>
      </c>
      <c r="C1707" t="s">
        <v>22</v>
      </c>
      <c r="D1707" t="s">
        <v>23</v>
      </c>
      <c r="E1707" t="s">
        <v>172</v>
      </c>
      <c r="F1707" t="s">
        <v>173</v>
      </c>
      <c r="G1707" t="s">
        <v>18</v>
      </c>
      <c r="H1707">
        <v>66113494</v>
      </c>
      <c r="I1707" t="s">
        <v>2901</v>
      </c>
      <c r="J1707" t="s">
        <v>2902</v>
      </c>
      <c r="K1707" t="str">
        <f>_xlfn.TEXTBEFORE(Table1__4[[#This Row],[ParentName]],"-")</f>
        <v>BD12</v>
      </c>
      <c r="L1707" t="str">
        <f>_xlfn.XLOOKUP(Table1__4[[#This Row],[MAAN8]],ASO!F:F,ASO!H:H,"")</f>
        <v>Sub Distributor</v>
      </c>
      <c r="M1707" t="str">
        <f>_xlfn.XLOOKUP(Table1__4[[#This Row],[MAAN8]],program!A:A,program!E:E,"")</f>
        <v/>
      </c>
      <c r="N1707">
        <f>_xlfn.XLOOKUP(Table1__4[[#This Row],[MAAN8]],program!A:A,program!F:F,"")</f>
        <v>0</v>
      </c>
      <c r="O1707">
        <f>SUMIFS(sellout!N:N,sellout!G:G,Table1__4[[#This Row],[MAAN8]])</f>
        <v>0</v>
      </c>
      <c r="P1707" s="2" t="str">
        <f>IFERROR(Table1__4[[#This Row],[Actual]]/Table1__4[[#This Row],[Target]],"")</f>
        <v/>
      </c>
      <c r="Q1707" t="str">
        <f>IFERROR(IF(Table1__4[[#This Row],[Target]]&gt;0,Table1__4[[#This Row],[Target]]-Table1__4[[#This Row],[Actual]],""),"")</f>
        <v/>
      </c>
    </row>
    <row r="1708" spans="1:17" x14ac:dyDescent="0.75">
      <c r="A1708" t="s">
        <v>10</v>
      </c>
      <c r="B1708" t="s">
        <v>11</v>
      </c>
      <c r="C1708" t="s">
        <v>12</v>
      </c>
      <c r="D1708" t="s">
        <v>123</v>
      </c>
      <c r="E1708" t="s">
        <v>789</v>
      </c>
      <c r="F1708" t="s">
        <v>125</v>
      </c>
      <c r="G1708" t="s">
        <v>790</v>
      </c>
      <c r="H1708">
        <v>66108593</v>
      </c>
      <c r="I1708" t="s">
        <v>2901</v>
      </c>
      <c r="J1708" t="s">
        <v>2903</v>
      </c>
      <c r="K1708" t="str">
        <f>_xlfn.TEXTBEFORE(Table1__4[[#This Row],[ParentName]],"-")</f>
        <v>BD10</v>
      </c>
      <c r="L1708" t="str">
        <f>_xlfn.XLOOKUP(Table1__4[[#This Row],[MAAN8]],ASO!F:F,ASO!H:H,"")</f>
        <v>Beverage Retail Store</v>
      </c>
      <c r="M1708" t="str">
        <f>_xlfn.XLOOKUP(Table1__4[[#This Row],[MAAN8]],program!A:A,program!E:E,"")</f>
        <v>TPO</v>
      </c>
      <c r="N1708">
        <f>_xlfn.XLOOKUP(Table1__4[[#This Row],[MAAN8]],program!A:A,program!F:F,"")</f>
        <v>3830</v>
      </c>
      <c r="O1708">
        <f>SUMIFS(sellout!N:N,sellout!G:G,Table1__4[[#This Row],[MAAN8]])</f>
        <v>390</v>
      </c>
      <c r="P1708" s="2">
        <f>IFERROR(Table1__4[[#This Row],[Actual]]/Table1__4[[#This Row],[Target]],"")</f>
        <v>0.10182767624020887</v>
      </c>
      <c r="Q1708">
        <f>IFERROR(IF(Table1__4[[#This Row],[Target]]&gt;0,Table1__4[[#This Row],[Target]]-Table1__4[[#This Row],[Actual]],""),"")</f>
        <v>3440</v>
      </c>
    </row>
    <row r="1709" spans="1:17" x14ac:dyDescent="0.75">
      <c r="A1709" t="s">
        <v>10</v>
      </c>
      <c r="B1709" t="s">
        <v>11</v>
      </c>
      <c r="C1709" t="s">
        <v>46</v>
      </c>
      <c r="D1709" t="s">
        <v>47</v>
      </c>
      <c r="E1709" t="s">
        <v>375</v>
      </c>
      <c r="F1709" t="s">
        <v>69</v>
      </c>
      <c r="G1709" t="s">
        <v>12035</v>
      </c>
      <c r="H1709">
        <v>65716965</v>
      </c>
      <c r="I1709" t="s">
        <v>2904</v>
      </c>
      <c r="J1709" t="s">
        <v>2905</v>
      </c>
      <c r="K1709" t="str">
        <f>_xlfn.TEXTBEFORE(Table1__4[[#This Row],[ParentName]],"-")</f>
        <v>HMcc</v>
      </c>
      <c r="L1709" t="str">
        <f>_xlfn.XLOOKUP(Table1__4[[#This Row],[MAAN8]],ASO!F:F,ASO!H:H,"")</f>
        <v>Grocery Store</v>
      </c>
      <c r="M1709" t="str">
        <f>_xlfn.XLOOKUP(Table1__4[[#This Row],[MAAN8]],program!A:A,program!E:E,"")</f>
        <v>Target Incentive</v>
      </c>
      <c r="N1709">
        <f>_xlfn.XLOOKUP(Table1__4[[#This Row],[MAAN8]],program!A:A,program!F:F,"")</f>
        <v>170</v>
      </c>
      <c r="O1709">
        <f>SUMIFS(sellout!N:N,sellout!G:G,Table1__4[[#This Row],[MAAN8]])</f>
        <v>0</v>
      </c>
      <c r="P1709" s="2">
        <f>IFERROR(Table1__4[[#This Row],[Actual]]/Table1__4[[#This Row],[Target]],"")</f>
        <v>0</v>
      </c>
      <c r="Q1709">
        <f>IFERROR(IF(Table1__4[[#This Row],[Target]]&gt;0,Table1__4[[#This Row],[Target]]-Table1__4[[#This Row],[Actual]],""),"")</f>
        <v>170</v>
      </c>
    </row>
    <row r="1710" spans="1:17" x14ac:dyDescent="0.75">
      <c r="A1710" t="s">
        <v>10</v>
      </c>
      <c r="B1710" t="s">
        <v>11</v>
      </c>
      <c r="C1710" t="s">
        <v>12</v>
      </c>
      <c r="D1710" t="s">
        <v>123</v>
      </c>
      <c r="E1710" t="s">
        <v>151</v>
      </c>
      <c r="F1710" t="s">
        <v>152</v>
      </c>
      <c r="G1710" t="s">
        <v>153</v>
      </c>
      <c r="H1710">
        <v>66155401</v>
      </c>
      <c r="I1710" t="s">
        <v>2906</v>
      </c>
      <c r="J1710" t="s">
        <v>2907</v>
      </c>
      <c r="K1710" t="str">
        <f>_xlfn.TEXTBEFORE(Table1__4[[#This Row],[ParentName]],"-")</f>
        <v>BD10</v>
      </c>
      <c r="L1710" t="str">
        <f>_xlfn.XLOOKUP(Table1__4[[#This Row],[MAAN8]],ASO!F:F,ASO!H:H,"")</f>
        <v>Grocery Store</v>
      </c>
      <c r="M1710" t="str">
        <f>_xlfn.XLOOKUP(Table1__4[[#This Row],[MAAN8]],program!A:A,program!E:E,"")</f>
        <v>Target Incentive</v>
      </c>
      <c r="N1710">
        <f>_xlfn.XLOOKUP(Table1__4[[#This Row],[MAAN8]],program!A:A,program!F:F,"")</f>
        <v>240</v>
      </c>
      <c r="O1710">
        <f>SUMIFS(sellout!N:N,sellout!G:G,Table1__4[[#This Row],[MAAN8]])</f>
        <v>0</v>
      </c>
      <c r="P1710" s="2">
        <f>IFERROR(Table1__4[[#This Row],[Actual]]/Table1__4[[#This Row],[Target]],"")</f>
        <v>0</v>
      </c>
      <c r="Q1710">
        <f>IFERROR(IF(Table1__4[[#This Row],[Target]]&gt;0,Table1__4[[#This Row],[Target]]-Table1__4[[#This Row],[Actual]],""),"")</f>
        <v>240</v>
      </c>
    </row>
    <row r="1711" spans="1:17" x14ac:dyDescent="0.75">
      <c r="A1711" t="s">
        <v>10</v>
      </c>
      <c r="B1711" t="s">
        <v>11</v>
      </c>
      <c r="C1711" t="s">
        <v>12</v>
      </c>
      <c r="D1711" t="s">
        <v>55</v>
      </c>
      <c r="E1711" t="s">
        <v>29</v>
      </c>
      <c r="F1711" t="s">
        <v>30</v>
      </c>
      <c r="G1711" t="s">
        <v>31</v>
      </c>
      <c r="H1711">
        <v>66104897</v>
      </c>
      <c r="I1711" t="s">
        <v>2906</v>
      </c>
      <c r="J1711" t="s">
        <v>2908</v>
      </c>
      <c r="K1711" t="str">
        <f>_xlfn.TEXTBEFORE(Table1__4[[#This Row],[ParentName]],"-")</f>
        <v>BD</v>
      </c>
      <c r="L1711" t="str">
        <f>_xlfn.XLOOKUP(Table1__4[[#This Row],[MAAN8]],ASO!F:F,ASO!H:H,"")</f>
        <v>Grocery Store</v>
      </c>
      <c r="M1711" t="str">
        <f>_xlfn.XLOOKUP(Table1__4[[#This Row],[MAAN8]],program!A:A,program!E:E,"")</f>
        <v>Target Incentive</v>
      </c>
      <c r="N1711">
        <f>_xlfn.XLOOKUP(Table1__4[[#This Row],[MAAN8]],program!A:A,program!F:F,"")</f>
        <v>215</v>
      </c>
      <c r="O1711">
        <f>SUMIFS(sellout!N:N,sellout!G:G,Table1__4[[#This Row],[MAAN8]])</f>
        <v>5</v>
      </c>
      <c r="P1711" s="2">
        <f>IFERROR(Table1__4[[#This Row],[Actual]]/Table1__4[[#This Row],[Target]],"")</f>
        <v>2.3255813953488372E-2</v>
      </c>
      <c r="Q1711">
        <f>IFERROR(IF(Table1__4[[#This Row],[Target]]&gt;0,Table1__4[[#This Row],[Target]]-Table1__4[[#This Row],[Actual]],""),"")</f>
        <v>210</v>
      </c>
    </row>
    <row r="1712" spans="1:17" x14ac:dyDescent="0.75">
      <c r="A1712" t="s">
        <v>10</v>
      </c>
      <c r="B1712" t="s">
        <v>11</v>
      </c>
      <c r="C1712" t="s">
        <v>46</v>
      </c>
      <c r="D1712" t="s">
        <v>47</v>
      </c>
      <c r="E1712" t="s">
        <v>94</v>
      </c>
      <c r="F1712" t="s">
        <v>69</v>
      </c>
      <c r="G1712" t="s">
        <v>95</v>
      </c>
      <c r="H1712">
        <v>65047214</v>
      </c>
      <c r="I1712" t="s">
        <v>2909</v>
      </c>
      <c r="J1712" t="s">
        <v>2910</v>
      </c>
      <c r="K1712" t="str">
        <f>_xlfn.TEXTBEFORE(Table1__4[[#This Row],[ParentName]],"-")</f>
        <v>HMcc</v>
      </c>
      <c r="L1712" t="str">
        <f>_xlfn.XLOOKUP(Table1__4[[#This Row],[MAAN8]],ASO!F:F,ASO!H:H,"")</f>
        <v>Beverage Retail Store</v>
      </c>
      <c r="M1712" t="str">
        <f>_xlfn.XLOOKUP(Table1__4[[#This Row],[MAAN8]],program!A:A,program!E:E,"")</f>
        <v>Target Incentive</v>
      </c>
      <c r="N1712">
        <f>_xlfn.XLOOKUP(Table1__4[[#This Row],[MAAN8]],program!A:A,program!F:F,"")</f>
        <v>400</v>
      </c>
      <c r="O1712">
        <f>SUMIFS(sellout!N:N,sellout!G:G,Table1__4[[#This Row],[MAAN8]])</f>
        <v>0</v>
      </c>
      <c r="P1712" s="2">
        <f>IFERROR(Table1__4[[#This Row],[Actual]]/Table1__4[[#This Row],[Target]],"")</f>
        <v>0</v>
      </c>
      <c r="Q1712">
        <f>IFERROR(IF(Table1__4[[#This Row],[Target]]&gt;0,Table1__4[[#This Row],[Target]]-Table1__4[[#This Row],[Actual]],""),"")</f>
        <v>400</v>
      </c>
    </row>
    <row r="1713" spans="1:17" x14ac:dyDescent="0.75">
      <c r="A1713" t="s">
        <v>10</v>
      </c>
      <c r="B1713" t="s">
        <v>11</v>
      </c>
      <c r="C1713" t="s">
        <v>22</v>
      </c>
      <c r="D1713" t="s">
        <v>23</v>
      </c>
      <c r="E1713" t="s">
        <v>85</v>
      </c>
      <c r="F1713" t="s">
        <v>64</v>
      </c>
      <c r="G1713" t="s">
        <v>86</v>
      </c>
      <c r="H1713">
        <v>66150707</v>
      </c>
      <c r="I1713" t="s">
        <v>2909</v>
      </c>
      <c r="J1713" t="s">
        <v>336</v>
      </c>
      <c r="K1713" t="str">
        <f>_xlfn.TEXTBEFORE(Table1__4[[#This Row],[ParentName]],"-")</f>
        <v>BD12</v>
      </c>
      <c r="L1713" t="str">
        <f>_xlfn.XLOOKUP(Table1__4[[#This Row],[MAAN8]],ASO!F:F,ASO!H:H,"")</f>
        <v>Grocery Store</v>
      </c>
      <c r="M1713" t="str">
        <f>_xlfn.XLOOKUP(Table1__4[[#This Row],[MAAN8]],program!A:A,program!E:E,"")</f>
        <v/>
      </c>
      <c r="N1713">
        <f>_xlfn.XLOOKUP(Table1__4[[#This Row],[MAAN8]],program!A:A,program!F:F,"")</f>
        <v>0</v>
      </c>
      <c r="O1713">
        <f>SUMIFS(sellout!N:N,sellout!G:G,Table1__4[[#This Row],[MAAN8]])</f>
        <v>0</v>
      </c>
      <c r="P1713" s="2" t="str">
        <f>IFERROR(Table1__4[[#This Row],[Actual]]/Table1__4[[#This Row],[Target]],"")</f>
        <v/>
      </c>
      <c r="Q1713" t="str">
        <f>IFERROR(IF(Table1__4[[#This Row],[Target]]&gt;0,Table1__4[[#This Row],[Target]]-Table1__4[[#This Row],[Actual]],""),"")</f>
        <v/>
      </c>
    </row>
    <row r="1714" spans="1:17" x14ac:dyDescent="0.75">
      <c r="A1714" t="s">
        <v>10</v>
      </c>
      <c r="B1714" t="s">
        <v>11</v>
      </c>
      <c r="C1714" t="s">
        <v>12</v>
      </c>
      <c r="D1714" t="s">
        <v>123</v>
      </c>
      <c r="E1714" t="s">
        <v>255</v>
      </c>
      <c r="F1714" t="s">
        <v>25</v>
      </c>
      <c r="G1714" t="s">
        <v>256</v>
      </c>
      <c r="H1714">
        <v>66104546</v>
      </c>
      <c r="I1714" t="s">
        <v>2909</v>
      </c>
      <c r="J1714" t="s">
        <v>2911</v>
      </c>
      <c r="K1714" t="str">
        <f>_xlfn.TEXTBEFORE(Table1__4[[#This Row],[ParentName]],"-")</f>
        <v>BD10</v>
      </c>
      <c r="L1714" t="str">
        <f>_xlfn.XLOOKUP(Table1__4[[#This Row],[MAAN8]],ASO!F:F,ASO!H:H,"")</f>
        <v>Grocery Store</v>
      </c>
      <c r="M1714" t="str">
        <f>_xlfn.XLOOKUP(Table1__4[[#This Row],[MAAN8]],program!A:A,program!E:E,"")</f>
        <v/>
      </c>
      <c r="N1714">
        <f>_xlfn.XLOOKUP(Table1__4[[#This Row],[MAAN8]],program!A:A,program!F:F,"")</f>
        <v>0</v>
      </c>
      <c r="O1714">
        <f>SUMIFS(sellout!N:N,sellout!G:G,Table1__4[[#This Row],[MAAN8]])</f>
        <v>0</v>
      </c>
      <c r="P1714" s="2" t="str">
        <f>IFERROR(Table1__4[[#This Row],[Actual]]/Table1__4[[#This Row],[Target]],"")</f>
        <v/>
      </c>
      <c r="Q1714" t="str">
        <f>IFERROR(IF(Table1__4[[#This Row],[Target]]&gt;0,Table1__4[[#This Row],[Target]]-Table1__4[[#This Row],[Actual]],""),"")</f>
        <v/>
      </c>
    </row>
    <row r="1715" spans="1:17" x14ac:dyDescent="0.75">
      <c r="A1715" t="s">
        <v>10</v>
      </c>
      <c r="B1715" t="s">
        <v>11</v>
      </c>
      <c r="C1715" t="s">
        <v>12</v>
      </c>
      <c r="D1715" t="s">
        <v>123</v>
      </c>
      <c r="E1715" t="s">
        <v>728</v>
      </c>
      <c r="F1715" t="s">
        <v>239</v>
      </c>
      <c r="G1715" t="s">
        <v>729</v>
      </c>
      <c r="H1715">
        <v>66104009</v>
      </c>
      <c r="I1715" t="s">
        <v>2909</v>
      </c>
      <c r="J1715" t="s">
        <v>2912</v>
      </c>
      <c r="K1715" t="str">
        <f>_xlfn.TEXTBEFORE(Table1__4[[#This Row],[ParentName]],"-")</f>
        <v>BD10</v>
      </c>
      <c r="L1715" t="str">
        <f>_xlfn.XLOOKUP(Table1__4[[#This Row],[MAAN8]],ASO!F:F,ASO!H:H,"")</f>
        <v>Grocery Store</v>
      </c>
      <c r="M1715" t="str">
        <f>_xlfn.XLOOKUP(Table1__4[[#This Row],[MAAN8]],program!A:A,program!E:E,"")</f>
        <v>Target Incentive</v>
      </c>
      <c r="N1715">
        <f>_xlfn.XLOOKUP(Table1__4[[#This Row],[MAAN8]],program!A:A,program!F:F,"")</f>
        <v>700</v>
      </c>
      <c r="O1715">
        <f>SUMIFS(sellout!N:N,sellout!G:G,Table1__4[[#This Row],[MAAN8]])</f>
        <v>110</v>
      </c>
      <c r="P1715" s="2">
        <f>IFERROR(Table1__4[[#This Row],[Actual]]/Table1__4[[#This Row],[Target]],"")</f>
        <v>0.15714285714285714</v>
      </c>
      <c r="Q1715">
        <f>IFERROR(IF(Table1__4[[#This Row],[Target]]&gt;0,Table1__4[[#This Row],[Target]]-Table1__4[[#This Row],[Actual]],""),"")</f>
        <v>590</v>
      </c>
    </row>
    <row r="1716" spans="1:17" x14ac:dyDescent="0.75">
      <c r="A1716" t="s">
        <v>10</v>
      </c>
      <c r="B1716" t="s">
        <v>11</v>
      </c>
      <c r="C1716" t="s">
        <v>12</v>
      </c>
      <c r="D1716" t="s">
        <v>123</v>
      </c>
      <c r="E1716" t="s">
        <v>446</v>
      </c>
      <c r="F1716" t="s">
        <v>40</v>
      </c>
      <c r="G1716" t="s">
        <v>447</v>
      </c>
      <c r="H1716">
        <v>66103608</v>
      </c>
      <c r="I1716" t="s">
        <v>2909</v>
      </c>
      <c r="J1716" t="s">
        <v>1711</v>
      </c>
      <c r="K1716" t="str">
        <f>_xlfn.TEXTBEFORE(Table1__4[[#This Row],[ParentName]],"-")</f>
        <v>BD10</v>
      </c>
      <c r="L1716" t="str">
        <f>_xlfn.XLOOKUP(Table1__4[[#This Row],[MAAN8]],ASO!F:F,ASO!H:H,"")</f>
        <v>Grocery Store</v>
      </c>
      <c r="M1716" t="str">
        <f>_xlfn.XLOOKUP(Table1__4[[#This Row],[MAAN8]],program!A:A,program!E:E,"")</f>
        <v/>
      </c>
      <c r="N1716">
        <f>_xlfn.XLOOKUP(Table1__4[[#This Row],[MAAN8]],program!A:A,program!F:F,"")</f>
        <v>0</v>
      </c>
      <c r="O1716">
        <f>SUMIFS(sellout!N:N,sellout!G:G,Table1__4[[#This Row],[MAAN8]])</f>
        <v>0</v>
      </c>
      <c r="P1716" s="2" t="str">
        <f>IFERROR(Table1__4[[#This Row],[Actual]]/Table1__4[[#This Row],[Target]],"")</f>
        <v/>
      </c>
      <c r="Q1716" t="str">
        <f>IFERROR(IF(Table1__4[[#This Row],[Target]]&gt;0,Table1__4[[#This Row],[Target]]-Table1__4[[#This Row],[Actual]],""),"")</f>
        <v/>
      </c>
    </row>
    <row r="1717" spans="1:17" x14ac:dyDescent="0.75">
      <c r="A1717" t="s">
        <v>10</v>
      </c>
      <c r="B1717" t="s">
        <v>11</v>
      </c>
      <c r="C1717" t="s">
        <v>12</v>
      </c>
      <c r="D1717" t="s">
        <v>38</v>
      </c>
      <c r="E1717" t="s">
        <v>156</v>
      </c>
      <c r="F1717" t="s">
        <v>40</v>
      </c>
      <c r="G1717" t="s">
        <v>157</v>
      </c>
      <c r="H1717">
        <v>66110964</v>
      </c>
      <c r="I1717" t="s">
        <v>2909</v>
      </c>
      <c r="J1717" t="s">
        <v>2913</v>
      </c>
      <c r="K1717" t="str">
        <f>_xlfn.TEXTBEFORE(Table1__4[[#This Row],[ParentName]],"-")</f>
        <v>BD16</v>
      </c>
      <c r="L1717" t="str">
        <f>_xlfn.XLOOKUP(Table1__4[[#This Row],[MAAN8]],ASO!F:F,ASO!H:H,"")</f>
        <v>Grocery Store</v>
      </c>
      <c r="M1717" t="str">
        <f>_xlfn.XLOOKUP(Table1__4[[#This Row],[MAAN8]],program!A:A,program!E:E,"")</f>
        <v/>
      </c>
      <c r="N1717">
        <f>_xlfn.XLOOKUP(Table1__4[[#This Row],[MAAN8]],program!A:A,program!F:F,"")</f>
        <v>0</v>
      </c>
      <c r="O1717">
        <f>SUMIFS(sellout!N:N,sellout!G:G,Table1__4[[#This Row],[MAAN8]])</f>
        <v>0</v>
      </c>
      <c r="P1717" s="2" t="str">
        <f>IFERROR(Table1__4[[#This Row],[Actual]]/Table1__4[[#This Row],[Target]],"")</f>
        <v/>
      </c>
      <c r="Q1717" t="str">
        <f>IFERROR(IF(Table1__4[[#This Row],[Target]]&gt;0,Table1__4[[#This Row],[Target]]-Table1__4[[#This Row],[Actual]],""),"")</f>
        <v/>
      </c>
    </row>
    <row r="1718" spans="1:17" x14ac:dyDescent="0.75">
      <c r="A1718" t="s">
        <v>10</v>
      </c>
      <c r="B1718" t="s">
        <v>11</v>
      </c>
      <c r="C1718" t="s">
        <v>12</v>
      </c>
      <c r="D1718" t="s">
        <v>38</v>
      </c>
      <c r="E1718" t="s">
        <v>156</v>
      </c>
      <c r="F1718" t="s">
        <v>40</v>
      </c>
      <c r="G1718" t="s">
        <v>157</v>
      </c>
      <c r="H1718">
        <v>66106415</v>
      </c>
      <c r="I1718" t="s">
        <v>2914</v>
      </c>
      <c r="J1718" t="s">
        <v>2915</v>
      </c>
      <c r="K1718" t="str">
        <f>_xlfn.TEXTBEFORE(Table1__4[[#This Row],[ParentName]],"-")</f>
        <v>BD16</v>
      </c>
      <c r="L1718" t="str">
        <f>_xlfn.XLOOKUP(Table1__4[[#This Row],[MAAN8]],ASO!F:F,ASO!H:H,"")</f>
        <v>Grocery Store - Home Delivery</v>
      </c>
      <c r="M1718" t="str">
        <f>_xlfn.XLOOKUP(Table1__4[[#This Row],[MAAN8]],program!A:A,program!E:E,"")</f>
        <v>Target Incentive</v>
      </c>
      <c r="N1718">
        <f>_xlfn.XLOOKUP(Table1__4[[#This Row],[MAAN8]],program!A:A,program!F:F,"")</f>
        <v>150</v>
      </c>
      <c r="O1718">
        <f>SUMIFS(sellout!N:N,sellout!G:G,Table1__4[[#This Row],[MAAN8]])</f>
        <v>30</v>
      </c>
      <c r="P1718" s="2">
        <f>IFERROR(Table1__4[[#This Row],[Actual]]/Table1__4[[#This Row],[Target]],"")</f>
        <v>0.2</v>
      </c>
      <c r="Q1718">
        <f>IFERROR(IF(Table1__4[[#This Row],[Target]]&gt;0,Table1__4[[#This Row],[Target]]-Table1__4[[#This Row],[Actual]],""),"")</f>
        <v>120</v>
      </c>
    </row>
    <row r="1719" spans="1:17" x14ac:dyDescent="0.75">
      <c r="A1719" t="s">
        <v>10</v>
      </c>
      <c r="B1719" t="s">
        <v>11</v>
      </c>
      <c r="C1719" t="s">
        <v>12</v>
      </c>
      <c r="D1719" t="s">
        <v>55</v>
      </c>
      <c r="E1719" t="s">
        <v>212</v>
      </c>
      <c r="F1719" t="s">
        <v>184</v>
      </c>
      <c r="G1719" t="s">
        <v>213</v>
      </c>
      <c r="H1719">
        <v>66103205</v>
      </c>
      <c r="I1719" t="s">
        <v>2916</v>
      </c>
      <c r="J1719" t="s">
        <v>2917</v>
      </c>
      <c r="K1719" t="str">
        <f>_xlfn.TEXTBEFORE(Table1__4[[#This Row],[ParentName]],"-")</f>
        <v>BD</v>
      </c>
      <c r="L1719" t="str">
        <f>_xlfn.XLOOKUP(Table1__4[[#This Row],[MAAN8]],ASO!F:F,ASO!H:H,"")</f>
        <v>Wholesaler</v>
      </c>
      <c r="M1719" t="str">
        <f>_xlfn.XLOOKUP(Table1__4[[#This Row],[MAAN8]],program!A:A,program!E:E,"")</f>
        <v/>
      </c>
      <c r="N1719">
        <f>_xlfn.XLOOKUP(Table1__4[[#This Row],[MAAN8]],program!A:A,program!F:F,"")</f>
        <v>0</v>
      </c>
      <c r="O1719">
        <f>SUMIFS(sellout!N:N,sellout!G:G,Table1__4[[#This Row],[MAAN8]])</f>
        <v>0</v>
      </c>
      <c r="P1719" s="2" t="str">
        <f>IFERROR(Table1__4[[#This Row],[Actual]]/Table1__4[[#This Row],[Target]],"")</f>
        <v/>
      </c>
      <c r="Q1719" t="str">
        <f>IFERROR(IF(Table1__4[[#This Row],[Target]]&gt;0,Table1__4[[#This Row],[Target]]-Table1__4[[#This Row],[Actual]],""),"")</f>
        <v/>
      </c>
    </row>
    <row r="1720" spans="1:17" x14ac:dyDescent="0.75">
      <c r="A1720" t="s">
        <v>10</v>
      </c>
      <c r="B1720" t="s">
        <v>11</v>
      </c>
      <c r="C1720" t="s">
        <v>12</v>
      </c>
      <c r="D1720" t="s">
        <v>38</v>
      </c>
      <c r="E1720" t="s">
        <v>156</v>
      </c>
      <c r="F1720" t="s">
        <v>40</v>
      </c>
      <c r="G1720" t="s">
        <v>157</v>
      </c>
      <c r="H1720">
        <v>66152869</v>
      </c>
      <c r="I1720" t="s">
        <v>2918</v>
      </c>
      <c r="J1720" t="s">
        <v>2919</v>
      </c>
      <c r="K1720" t="str">
        <f>_xlfn.TEXTBEFORE(Table1__4[[#This Row],[ParentName]],"-")</f>
        <v>BD16</v>
      </c>
      <c r="L1720" t="str">
        <f>_xlfn.XLOOKUP(Table1__4[[#This Row],[MAAN8]],ASO!F:F,ASO!H:H,"")</f>
        <v>Grocery Store - Home Delivery</v>
      </c>
      <c r="M1720" t="str">
        <f>_xlfn.XLOOKUP(Table1__4[[#This Row],[MAAN8]],program!A:A,program!E:E,"")</f>
        <v>Target Incentive</v>
      </c>
      <c r="N1720">
        <f>_xlfn.XLOOKUP(Table1__4[[#This Row],[MAAN8]],program!A:A,program!F:F,"")</f>
        <v>2000</v>
      </c>
      <c r="O1720">
        <f>SUMIFS(sellout!N:N,sellout!G:G,Table1__4[[#This Row],[MAAN8]])</f>
        <v>200</v>
      </c>
      <c r="P1720" s="2">
        <f>IFERROR(Table1__4[[#This Row],[Actual]]/Table1__4[[#This Row],[Target]],"")</f>
        <v>0.1</v>
      </c>
      <c r="Q1720">
        <f>IFERROR(IF(Table1__4[[#This Row],[Target]]&gt;0,Table1__4[[#This Row],[Target]]-Table1__4[[#This Row],[Actual]],""),"")</f>
        <v>1800</v>
      </c>
    </row>
    <row r="1721" spans="1:17" x14ac:dyDescent="0.75">
      <c r="A1721" t="s">
        <v>10</v>
      </c>
      <c r="B1721" t="s">
        <v>11</v>
      </c>
      <c r="C1721" t="s">
        <v>22</v>
      </c>
      <c r="D1721" t="s">
        <v>182</v>
      </c>
      <c r="E1721" t="s">
        <v>212</v>
      </c>
      <c r="F1721" t="s">
        <v>184</v>
      </c>
      <c r="G1721" t="s">
        <v>213</v>
      </c>
      <c r="H1721">
        <v>66106529</v>
      </c>
      <c r="I1721" t="s">
        <v>2920</v>
      </c>
      <c r="J1721" t="s">
        <v>2921</v>
      </c>
      <c r="K1721" t="str">
        <f>_xlfn.TEXTBEFORE(Table1__4[[#This Row],[ParentName]],"-")</f>
        <v>BD14</v>
      </c>
      <c r="L1721" t="str">
        <f>_xlfn.XLOOKUP(Table1__4[[#This Row],[MAAN8]],ASO!F:F,ASO!H:H,"")</f>
        <v>Grocery Store</v>
      </c>
      <c r="M1721" t="str">
        <f>_xlfn.XLOOKUP(Table1__4[[#This Row],[MAAN8]],program!A:A,program!E:E,"")</f>
        <v/>
      </c>
      <c r="N1721">
        <f>_xlfn.XLOOKUP(Table1__4[[#This Row],[MAAN8]],program!A:A,program!F:F,"")</f>
        <v>0</v>
      </c>
      <c r="O1721">
        <f>SUMIFS(sellout!N:N,sellout!G:G,Table1__4[[#This Row],[MAAN8]])</f>
        <v>0</v>
      </c>
      <c r="P1721" s="2" t="str">
        <f>IFERROR(Table1__4[[#This Row],[Actual]]/Table1__4[[#This Row],[Target]],"")</f>
        <v/>
      </c>
      <c r="Q1721" t="str">
        <f>IFERROR(IF(Table1__4[[#This Row],[Target]]&gt;0,Table1__4[[#This Row],[Target]]-Table1__4[[#This Row],[Actual]],""),"")</f>
        <v/>
      </c>
    </row>
    <row r="1722" spans="1:17" x14ac:dyDescent="0.75">
      <c r="A1722" t="s">
        <v>10</v>
      </c>
      <c r="B1722" t="s">
        <v>11</v>
      </c>
      <c r="C1722" t="s">
        <v>12</v>
      </c>
      <c r="D1722" t="s">
        <v>13</v>
      </c>
      <c r="E1722" t="s">
        <v>29</v>
      </c>
      <c r="F1722" t="s">
        <v>30</v>
      </c>
      <c r="G1722" t="s">
        <v>31</v>
      </c>
      <c r="H1722">
        <v>66156459</v>
      </c>
      <c r="I1722" t="s">
        <v>2920</v>
      </c>
      <c r="J1722" t="s">
        <v>1320</v>
      </c>
      <c r="K1722" t="str">
        <f>_xlfn.TEXTBEFORE(Table1__4[[#This Row],[ParentName]],"-")</f>
        <v>BD8</v>
      </c>
      <c r="L1722" t="str">
        <f>_xlfn.XLOOKUP(Table1__4[[#This Row],[MAAN8]],ASO!F:F,ASO!H:H,"")</f>
        <v>Grocery Store</v>
      </c>
      <c r="M1722" t="str">
        <f>_xlfn.XLOOKUP(Table1__4[[#This Row],[MAAN8]],program!A:A,program!E:E,"")</f>
        <v/>
      </c>
      <c r="N1722">
        <f>_xlfn.XLOOKUP(Table1__4[[#This Row],[MAAN8]],program!A:A,program!F:F,"")</f>
        <v>0</v>
      </c>
      <c r="O1722">
        <f>SUMIFS(sellout!N:N,sellout!G:G,Table1__4[[#This Row],[MAAN8]])</f>
        <v>0</v>
      </c>
      <c r="P1722" s="2" t="str">
        <f>IFERROR(Table1__4[[#This Row],[Actual]]/Table1__4[[#This Row],[Target]],"")</f>
        <v/>
      </c>
      <c r="Q1722" t="str">
        <f>IFERROR(IF(Table1__4[[#This Row],[Target]]&gt;0,Table1__4[[#This Row],[Target]]-Table1__4[[#This Row],[Actual]],""),"")</f>
        <v/>
      </c>
    </row>
    <row r="1723" spans="1:17" x14ac:dyDescent="0.75">
      <c r="A1723" t="s">
        <v>10</v>
      </c>
      <c r="B1723" t="s">
        <v>11</v>
      </c>
      <c r="C1723" t="s">
        <v>22</v>
      </c>
      <c r="D1723" t="s">
        <v>23</v>
      </c>
      <c r="E1723" t="s">
        <v>63</v>
      </c>
      <c r="F1723" t="s">
        <v>64</v>
      </c>
      <c r="G1723" t="s">
        <v>65</v>
      </c>
      <c r="H1723">
        <v>66108136</v>
      </c>
      <c r="I1723" t="s">
        <v>2922</v>
      </c>
      <c r="J1723" t="s">
        <v>2923</v>
      </c>
      <c r="K1723" t="str">
        <f>_xlfn.TEXTBEFORE(Table1__4[[#This Row],[ParentName]],"-")</f>
        <v>BD12</v>
      </c>
      <c r="L1723" t="str">
        <f>_xlfn.XLOOKUP(Table1__4[[#This Row],[MAAN8]],ASO!F:F,ASO!H:H,"")</f>
        <v>Grocery Store</v>
      </c>
      <c r="M1723" t="str">
        <f>_xlfn.XLOOKUP(Table1__4[[#This Row],[MAAN8]],program!A:A,program!E:E,"")</f>
        <v>Target Incentive</v>
      </c>
      <c r="N1723">
        <f>_xlfn.XLOOKUP(Table1__4[[#This Row],[MAAN8]],program!A:A,program!F:F,"")</f>
        <v>150</v>
      </c>
      <c r="O1723">
        <f>SUMIFS(sellout!N:N,sellout!G:G,Table1__4[[#This Row],[MAAN8]])</f>
        <v>0</v>
      </c>
      <c r="P1723" s="2">
        <f>IFERROR(Table1__4[[#This Row],[Actual]]/Table1__4[[#This Row],[Target]],"")</f>
        <v>0</v>
      </c>
      <c r="Q1723">
        <f>IFERROR(IF(Table1__4[[#This Row],[Target]]&gt;0,Table1__4[[#This Row],[Target]]-Table1__4[[#This Row],[Actual]],""),"")</f>
        <v>150</v>
      </c>
    </row>
    <row r="1724" spans="1:17" x14ac:dyDescent="0.75">
      <c r="A1724" t="s">
        <v>10</v>
      </c>
      <c r="B1724" t="s">
        <v>11</v>
      </c>
      <c r="C1724" t="s">
        <v>12</v>
      </c>
      <c r="D1724" t="s">
        <v>123</v>
      </c>
      <c r="E1724" t="s">
        <v>238</v>
      </c>
      <c r="F1724" t="s">
        <v>239</v>
      </c>
      <c r="G1724" t="s">
        <v>12028</v>
      </c>
      <c r="H1724">
        <v>66150976</v>
      </c>
      <c r="I1724" t="s">
        <v>2922</v>
      </c>
      <c r="J1724" t="s">
        <v>2924</v>
      </c>
      <c r="K1724" t="str">
        <f>_xlfn.TEXTBEFORE(Table1__4[[#This Row],[ParentName]],"-")</f>
        <v>BD10</v>
      </c>
      <c r="L1724" t="str">
        <f>_xlfn.XLOOKUP(Table1__4[[#This Row],[MAAN8]],ASO!F:F,ASO!H:H,"")</f>
        <v>Grocery Store - Home Delivery</v>
      </c>
      <c r="M1724" t="str">
        <f>_xlfn.XLOOKUP(Table1__4[[#This Row],[MAAN8]],program!A:A,program!E:E,"")</f>
        <v/>
      </c>
      <c r="N1724">
        <f>_xlfn.XLOOKUP(Table1__4[[#This Row],[MAAN8]],program!A:A,program!F:F,"")</f>
        <v>0</v>
      </c>
      <c r="O1724">
        <f>SUMIFS(sellout!N:N,sellout!G:G,Table1__4[[#This Row],[MAAN8]])</f>
        <v>0</v>
      </c>
      <c r="P1724" s="2" t="str">
        <f>IFERROR(Table1__4[[#This Row],[Actual]]/Table1__4[[#This Row],[Target]],"")</f>
        <v/>
      </c>
      <c r="Q1724" t="str">
        <f>IFERROR(IF(Table1__4[[#This Row],[Target]]&gt;0,Table1__4[[#This Row],[Target]]-Table1__4[[#This Row],[Actual]],""),"")</f>
        <v/>
      </c>
    </row>
    <row r="1725" spans="1:17" x14ac:dyDescent="0.75">
      <c r="A1725" t="s">
        <v>10</v>
      </c>
      <c r="B1725" t="s">
        <v>11</v>
      </c>
      <c r="C1725" t="s">
        <v>12</v>
      </c>
      <c r="D1725" t="s">
        <v>123</v>
      </c>
      <c r="E1725" t="s">
        <v>246</v>
      </c>
      <c r="F1725" t="s">
        <v>125</v>
      </c>
      <c r="G1725" t="s">
        <v>247</v>
      </c>
      <c r="H1725">
        <v>66109102</v>
      </c>
      <c r="I1725" t="s">
        <v>2922</v>
      </c>
      <c r="J1725" t="s">
        <v>2925</v>
      </c>
      <c r="K1725" t="str">
        <f>_xlfn.TEXTBEFORE(Table1__4[[#This Row],[ParentName]],"-")</f>
        <v>BD10</v>
      </c>
      <c r="L1725" t="str">
        <f>_xlfn.XLOOKUP(Table1__4[[#This Row],[MAAN8]],ASO!F:F,ASO!H:H,"")</f>
        <v>Grocery Store - Home Delivery</v>
      </c>
      <c r="M1725" t="str">
        <f>_xlfn.XLOOKUP(Table1__4[[#This Row],[MAAN8]],program!A:A,program!E:E,"")</f>
        <v>Target Incentive</v>
      </c>
      <c r="N1725">
        <f>_xlfn.XLOOKUP(Table1__4[[#This Row],[MAAN8]],program!A:A,program!F:F,"")</f>
        <v>310</v>
      </c>
      <c r="O1725">
        <f>SUMIFS(sellout!N:N,sellout!G:G,Table1__4[[#This Row],[MAAN8]])</f>
        <v>0</v>
      </c>
      <c r="P1725" s="2">
        <f>IFERROR(Table1__4[[#This Row],[Actual]]/Table1__4[[#This Row],[Target]],"")</f>
        <v>0</v>
      </c>
      <c r="Q1725">
        <f>IFERROR(IF(Table1__4[[#This Row],[Target]]&gt;0,Table1__4[[#This Row],[Target]]-Table1__4[[#This Row],[Actual]],""),"")</f>
        <v>310</v>
      </c>
    </row>
    <row r="1726" spans="1:17" x14ac:dyDescent="0.75">
      <c r="A1726" t="s">
        <v>10</v>
      </c>
      <c r="B1726" t="s">
        <v>11</v>
      </c>
      <c r="C1726" t="s">
        <v>12</v>
      </c>
      <c r="D1726" t="s">
        <v>13</v>
      </c>
      <c r="E1726" t="s">
        <v>29</v>
      </c>
      <c r="F1726" t="s">
        <v>30</v>
      </c>
      <c r="G1726" t="s">
        <v>31</v>
      </c>
      <c r="H1726">
        <v>66155903</v>
      </c>
      <c r="I1726" t="s">
        <v>2922</v>
      </c>
      <c r="J1726" t="s">
        <v>2926</v>
      </c>
      <c r="K1726" t="str">
        <f>_xlfn.TEXTBEFORE(Table1__4[[#This Row],[ParentName]],"-")</f>
        <v>BD8</v>
      </c>
      <c r="L1726" t="str">
        <f>_xlfn.XLOOKUP(Table1__4[[#This Row],[MAAN8]],ASO!F:F,ASO!H:H,"")</f>
        <v>Grocery Store</v>
      </c>
      <c r="M1726" t="str">
        <f>_xlfn.XLOOKUP(Table1__4[[#This Row],[MAAN8]],program!A:A,program!E:E,"")</f>
        <v/>
      </c>
      <c r="N1726">
        <f>_xlfn.XLOOKUP(Table1__4[[#This Row],[MAAN8]],program!A:A,program!F:F,"")</f>
        <v>0</v>
      </c>
      <c r="O1726">
        <f>SUMIFS(sellout!N:N,sellout!G:G,Table1__4[[#This Row],[MAAN8]])</f>
        <v>0</v>
      </c>
      <c r="P1726" s="2" t="str">
        <f>IFERROR(Table1__4[[#This Row],[Actual]]/Table1__4[[#This Row],[Target]],"")</f>
        <v/>
      </c>
      <c r="Q1726" t="str">
        <f>IFERROR(IF(Table1__4[[#This Row],[Target]]&gt;0,Table1__4[[#This Row],[Target]]-Table1__4[[#This Row],[Actual]],""),"")</f>
        <v/>
      </c>
    </row>
    <row r="1727" spans="1:17" x14ac:dyDescent="0.75">
      <c r="A1727" t="s">
        <v>10</v>
      </c>
      <c r="B1727" t="s">
        <v>11</v>
      </c>
      <c r="C1727" t="s">
        <v>22</v>
      </c>
      <c r="D1727" t="s">
        <v>89</v>
      </c>
      <c r="E1727" t="s">
        <v>168</v>
      </c>
      <c r="F1727" t="s">
        <v>40</v>
      </c>
      <c r="G1727" t="s">
        <v>169</v>
      </c>
      <c r="H1727">
        <v>66151560</v>
      </c>
      <c r="I1727" t="s">
        <v>2927</v>
      </c>
      <c r="J1727" t="s">
        <v>2024</v>
      </c>
      <c r="K1727" t="str">
        <f>_xlfn.TEXTBEFORE(Table1__4[[#This Row],[ParentName]],"-")</f>
        <v>BD11</v>
      </c>
      <c r="L1727" t="str">
        <f>_xlfn.XLOOKUP(Table1__4[[#This Row],[MAAN8]],ASO!F:F,ASO!H:H,"")</f>
        <v>Grocery Store</v>
      </c>
      <c r="M1727" t="str">
        <f>_xlfn.XLOOKUP(Table1__4[[#This Row],[MAAN8]],program!A:A,program!E:E,"")</f>
        <v/>
      </c>
      <c r="N1727">
        <f>_xlfn.XLOOKUP(Table1__4[[#This Row],[MAAN8]],program!A:A,program!F:F,"")</f>
        <v>0</v>
      </c>
      <c r="O1727">
        <f>SUMIFS(sellout!N:N,sellout!G:G,Table1__4[[#This Row],[MAAN8]])</f>
        <v>0</v>
      </c>
      <c r="P1727" s="2" t="str">
        <f>IFERROR(Table1__4[[#This Row],[Actual]]/Table1__4[[#This Row],[Target]],"")</f>
        <v/>
      </c>
      <c r="Q1727" t="str">
        <f>IFERROR(IF(Table1__4[[#This Row],[Target]]&gt;0,Table1__4[[#This Row],[Target]]-Table1__4[[#This Row],[Actual]],""),"")</f>
        <v/>
      </c>
    </row>
    <row r="1728" spans="1:17" x14ac:dyDescent="0.75">
      <c r="A1728" t="s">
        <v>10</v>
      </c>
      <c r="B1728" t="s">
        <v>11</v>
      </c>
      <c r="C1728" t="s">
        <v>12</v>
      </c>
      <c r="D1728" t="s">
        <v>55</v>
      </c>
      <c r="E1728" t="s">
        <v>446</v>
      </c>
      <c r="F1728" t="s">
        <v>40</v>
      </c>
      <c r="G1728" t="s">
        <v>447</v>
      </c>
      <c r="H1728">
        <v>66103609</v>
      </c>
      <c r="I1728" t="s">
        <v>2928</v>
      </c>
      <c r="J1728" t="s">
        <v>12170</v>
      </c>
      <c r="K1728" t="str">
        <f>_xlfn.TEXTBEFORE(Table1__4[[#This Row],[ParentName]],"-")</f>
        <v>BD</v>
      </c>
      <c r="L1728" t="str">
        <f>_xlfn.XLOOKUP(Table1__4[[#This Row],[MAAN8]],ASO!F:F,ASO!H:H,"")</f>
        <v/>
      </c>
      <c r="M1728" t="str">
        <f>_xlfn.XLOOKUP(Table1__4[[#This Row],[MAAN8]],program!A:A,program!E:E,"")</f>
        <v/>
      </c>
      <c r="N1728">
        <f>_xlfn.XLOOKUP(Table1__4[[#This Row],[MAAN8]],program!A:A,program!F:F,"")</f>
        <v>0</v>
      </c>
      <c r="O1728">
        <f>SUMIFS(sellout!N:N,sellout!G:G,Table1__4[[#This Row],[MAAN8]])</f>
        <v>0</v>
      </c>
      <c r="P1728" s="2" t="str">
        <f>IFERROR(Table1__4[[#This Row],[Actual]]/Table1__4[[#This Row],[Target]],"")</f>
        <v/>
      </c>
      <c r="Q1728" t="str">
        <f>IFERROR(IF(Table1__4[[#This Row],[Target]]&gt;0,Table1__4[[#This Row],[Target]]-Table1__4[[#This Row],[Actual]],""),"")</f>
        <v/>
      </c>
    </row>
    <row r="1729" spans="1:17" x14ac:dyDescent="0.75">
      <c r="A1729" t="s">
        <v>10</v>
      </c>
      <c r="B1729" t="s">
        <v>11</v>
      </c>
      <c r="C1729" t="s">
        <v>12</v>
      </c>
      <c r="D1729" t="s">
        <v>55</v>
      </c>
      <c r="E1729" t="s">
        <v>178</v>
      </c>
      <c r="F1729" t="s">
        <v>30</v>
      </c>
      <c r="G1729" t="s">
        <v>179</v>
      </c>
      <c r="H1729">
        <v>66150245</v>
      </c>
      <c r="I1729" t="s">
        <v>2928</v>
      </c>
      <c r="J1729" t="s">
        <v>2929</v>
      </c>
      <c r="K1729" t="str">
        <f>_xlfn.TEXTBEFORE(Table1__4[[#This Row],[ParentName]],"-")</f>
        <v>BD</v>
      </c>
      <c r="L1729" t="str">
        <f>_xlfn.XLOOKUP(Table1__4[[#This Row],[MAAN8]],ASO!F:F,ASO!H:H,"")</f>
        <v>Grocery Store - Home Delivery</v>
      </c>
      <c r="M1729" t="str">
        <f>_xlfn.XLOOKUP(Table1__4[[#This Row],[MAAN8]],program!A:A,program!E:E,"")</f>
        <v>Target Incentive</v>
      </c>
      <c r="N1729">
        <f>_xlfn.XLOOKUP(Table1__4[[#This Row],[MAAN8]],program!A:A,program!F:F,"")</f>
        <v>400</v>
      </c>
      <c r="O1729">
        <f>SUMIFS(sellout!N:N,sellout!G:G,Table1__4[[#This Row],[MAAN8]])</f>
        <v>40</v>
      </c>
      <c r="P1729" s="2">
        <f>IFERROR(Table1__4[[#This Row],[Actual]]/Table1__4[[#This Row],[Target]],"")</f>
        <v>0.1</v>
      </c>
      <c r="Q1729">
        <f>IFERROR(IF(Table1__4[[#This Row],[Target]]&gt;0,Table1__4[[#This Row],[Target]]-Table1__4[[#This Row],[Actual]],""),"")</f>
        <v>360</v>
      </c>
    </row>
    <row r="1730" spans="1:17" x14ac:dyDescent="0.75">
      <c r="A1730" t="s">
        <v>10</v>
      </c>
      <c r="B1730" t="s">
        <v>11</v>
      </c>
      <c r="C1730" t="s">
        <v>22</v>
      </c>
      <c r="D1730" t="s">
        <v>89</v>
      </c>
      <c r="E1730" t="s">
        <v>455</v>
      </c>
      <c r="F1730" t="s">
        <v>220</v>
      </c>
      <c r="G1730" t="s">
        <v>456</v>
      </c>
      <c r="H1730">
        <v>66106619</v>
      </c>
      <c r="I1730" t="s">
        <v>10228</v>
      </c>
      <c r="J1730" t="s">
        <v>12171</v>
      </c>
      <c r="K1730" t="str">
        <f>_xlfn.TEXTBEFORE(Table1__4[[#This Row],[ParentName]],"-")</f>
        <v>BD11</v>
      </c>
      <c r="L1730" t="str">
        <f>_xlfn.XLOOKUP(Table1__4[[#This Row],[MAAN8]],ASO!F:F,ASO!H:H,"")</f>
        <v/>
      </c>
      <c r="M1730" t="str">
        <f>_xlfn.XLOOKUP(Table1__4[[#This Row],[MAAN8]],program!A:A,program!E:E,"")</f>
        <v/>
      </c>
      <c r="N1730">
        <f>_xlfn.XLOOKUP(Table1__4[[#This Row],[MAAN8]],program!A:A,program!F:F,"")</f>
        <v>0</v>
      </c>
      <c r="O1730">
        <f>SUMIFS(sellout!N:N,sellout!G:G,Table1__4[[#This Row],[MAAN8]])</f>
        <v>0</v>
      </c>
      <c r="P1730" s="2" t="str">
        <f>IFERROR(Table1__4[[#This Row],[Actual]]/Table1__4[[#This Row],[Target]],"")</f>
        <v/>
      </c>
      <c r="Q1730" t="str">
        <f>IFERROR(IF(Table1__4[[#This Row],[Target]]&gt;0,Table1__4[[#This Row],[Target]]-Table1__4[[#This Row],[Actual]],""),"")</f>
        <v/>
      </c>
    </row>
    <row r="1731" spans="1:17" x14ac:dyDescent="0.75">
      <c r="A1731" t="s">
        <v>10</v>
      </c>
      <c r="B1731" t="s">
        <v>11</v>
      </c>
      <c r="C1731" t="s">
        <v>12</v>
      </c>
      <c r="D1731" t="s">
        <v>123</v>
      </c>
      <c r="E1731" t="s">
        <v>151</v>
      </c>
      <c r="F1731" t="s">
        <v>152</v>
      </c>
      <c r="G1731" t="s">
        <v>153</v>
      </c>
      <c r="H1731">
        <v>66151666</v>
      </c>
      <c r="I1731" t="s">
        <v>2930</v>
      </c>
      <c r="J1731" t="s">
        <v>1217</v>
      </c>
      <c r="K1731" t="str">
        <f>_xlfn.TEXTBEFORE(Table1__4[[#This Row],[ParentName]],"-")</f>
        <v>BD10</v>
      </c>
      <c r="L1731" t="str">
        <f>_xlfn.XLOOKUP(Table1__4[[#This Row],[MAAN8]],ASO!F:F,ASO!H:H,"")</f>
        <v>Grocery Store</v>
      </c>
      <c r="M1731" t="str">
        <f>_xlfn.XLOOKUP(Table1__4[[#This Row],[MAAN8]],program!A:A,program!E:E,"")</f>
        <v>Target Incentive</v>
      </c>
      <c r="N1731">
        <f>_xlfn.XLOOKUP(Table1__4[[#This Row],[MAAN8]],program!A:A,program!F:F,"")</f>
        <v>220</v>
      </c>
      <c r="O1731">
        <f>SUMIFS(sellout!N:N,sellout!G:G,Table1__4[[#This Row],[MAAN8]])</f>
        <v>0</v>
      </c>
      <c r="P1731" s="2">
        <f>IFERROR(Table1__4[[#This Row],[Actual]]/Table1__4[[#This Row],[Target]],"")</f>
        <v>0</v>
      </c>
      <c r="Q1731">
        <f>IFERROR(IF(Table1__4[[#This Row],[Target]]&gt;0,Table1__4[[#This Row],[Target]]-Table1__4[[#This Row],[Actual]],""),"")</f>
        <v>220</v>
      </c>
    </row>
    <row r="1732" spans="1:17" x14ac:dyDescent="0.75">
      <c r="A1732" t="s">
        <v>10</v>
      </c>
      <c r="B1732" t="s">
        <v>11</v>
      </c>
      <c r="C1732" t="s">
        <v>12</v>
      </c>
      <c r="D1732" t="s">
        <v>13</v>
      </c>
      <c r="E1732" t="s">
        <v>178</v>
      </c>
      <c r="F1732" t="s">
        <v>30</v>
      </c>
      <c r="G1732" t="s">
        <v>179</v>
      </c>
      <c r="H1732">
        <v>66152134</v>
      </c>
      <c r="I1732" t="s">
        <v>2931</v>
      </c>
      <c r="J1732" t="s">
        <v>2932</v>
      </c>
      <c r="K1732" t="str">
        <f>_xlfn.TEXTBEFORE(Table1__4[[#This Row],[ParentName]],"-")</f>
        <v>BD8</v>
      </c>
      <c r="L1732" t="str">
        <f>_xlfn.XLOOKUP(Table1__4[[#This Row],[MAAN8]],ASO!F:F,ASO!H:H,"")</f>
        <v>Grocery Store</v>
      </c>
      <c r="M1732" t="str">
        <f>_xlfn.XLOOKUP(Table1__4[[#This Row],[MAAN8]],program!A:A,program!E:E,"")</f>
        <v/>
      </c>
      <c r="N1732">
        <f>_xlfn.XLOOKUP(Table1__4[[#This Row],[MAAN8]],program!A:A,program!F:F,"")</f>
        <v>0</v>
      </c>
      <c r="O1732">
        <f>SUMIFS(sellout!N:N,sellout!G:G,Table1__4[[#This Row],[MAAN8]])</f>
        <v>0</v>
      </c>
      <c r="P1732" s="2" t="str">
        <f>IFERROR(Table1__4[[#This Row],[Actual]]/Table1__4[[#This Row],[Target]],"")</f>
        <v/>
      </c>
      <c r="Q1732" t="str">
        <f>IFERROR(IF(Table1__4[[#This Row],[Target]]&gt;0,Table1__4[[#This Row],[Target]]-Table1__4[[#This Row],[Actual]],""),"")</f>
        <v/>
      </c>
    </row>
    <row r="1733" spans="1:17" x14ac:dyDescent="0.75">
      <c r="A1733" t="s">
        <v>10</v>
      </c>
      <c r="B1733" t="s">
        <v>11</v>
      </c>
      <c r="C1733" t="s">
        <v>12</v>
      </c>
      <c r="D1733" t="s">
        <v>123</v>
      </c>
      <c r="E1733" t="s">
        <v>151</v>
      </c>
      <c r="F1733" t="s">
        <v>152</v>
      </c>
      <c r="G1733" t="s">
        <v>153</v>
      </c>
      <c r="H1733">
        <v>66106847</v>
      </c>
      <c r="I1733" t="s">
        <v>2933</v>
      </c>
      <c r="J1733" t="s">
        <v>2934</v>
      </c>
      <c r="K1733" t="str">
        <f>_xlfn.TEXTBEFORE(Table1__4[[#This Row],[ParentName]],"-")</f>
        <v>BD10</v>
      </c>
      <c r="L1733" t="str">
        <f>_xlfn.XLOOKUP(Table1__4[[#This Row],[MAAN8]],ASO!F:F,ASO!H:H,"")</f>
        <v>Grocery Store</v>
      </c>
      <c r="M1733" t="str">
        <f>_xlfn.XLOOKUP(Table1__4[[#This Row],[MAAN8]],program!A:A,program!E:E,"")</f>
        <v/>
      </c>
      <c r="N1733">
        <f>_xlfn.XLOOKUP(Table1__4[[#This Row],[MAAN8]],program!A:A,program!F:F,"")</f>
        <v>0</v>
      </c>
      <c r="O1733">
        <f>SUMIFS(sellout!N:N,sellout!G:G,Table1__4[[#This Row],[MAAN8]])</f>
        <v>0</v>
      </c>
      <c r="P1733" s="2" t="str">
        <f>IFERROR(Table1__4[[#This Row],[Actual]]/Table1__4[[#This Row],[Target]],"")</f>
        <v/>
      </c>
      <c r="Q1733" t="str">
        <f>IFERROR(IF(Table1__4[[#This Row],[Target]]&gt;0,Table1__4[[#This Row],[Target]]-Table1__4[[#This Row],[Actual]],""),"")</f>
        <v/>
      </c>
    </row>
    <row r="1734" spans="1:17" x14ac:dyDescent="0.75">
      <c r="A1734" t="s">
        <v>10</v>
      </c>
      <c r="B1734" t="s">
        <v>11</v>
      </c>
      <c r="C1734" t="s">
        <v>12</v>
      </c>
      <c r="D1734" t="s">
        <v>55</v>
      </c>
      <c r="E1734" t="s">
        <v>178</v>
      </c>
      <c r="F1734" t="s">
        <v>30</v>
      </c>
      <c r="G1734" t="s">
        <v>179</v>
      </c>
      <c r="H1734">
        <v>66105455</v>
      </c>
      <c r="I1734" t="s">
        <v>2935</v>
      </c>
      <c r="J1734" t="s">
        <v>2936</v>
      </c>
      <c r="K1734" t="str">
        <f>_xlfn.TEXTBEFORE(Table1__4[[#This Row],[ParentName]],"-")</f>
        <v>BD</v>
      </c>
      <c r="L1734" t="str">
        <f>_xlfn.XLOOKUP(Table1__4[[#This Row],[MAAN8]],ASO!F:F,ASO!H:H,"")</f>
        <v>Grocery Store</v>
      </c>
      <c r="M1734" t="str">
        <f>_xlfn.XLOOKUP(Table1__4[[#This Row],[MAAN8]],program!A:A,program!E:E,"")</f>
        <v/>
      </c>
      <c r="N1734">
        <f>_xlfn.XLOOKUP(Table1__4[[#This Row],[MAAN8]],program!A:A,program!F:F,"")</f>
        <v>0</v>
      </c>
      <c r="O1734">
        <f>SUMIFS(sellout!N:N,sellout!G:G,Table1__4[[#This Row],[MAAN8]])</f>
        <v>0</v>
      </c>
      <c r="P1734" s="2" t="str">
        <f>IFERROR(Table1__4[[#This Row],[Actual]]/Table1__4[[#This Row],[Target]],"")</f>
        <v/>
      </c>
      <c r="Q1734" t="str">
        <f>IFERROR(IF(Table1__4[[#This Row],[Target]]&gt;0,Table1__4[[#This Row],[Target]]-Table1__4[[#This Row],[Actual]],""),"")</f>
        <v/>
      </c>
    </row>
    <row r="1735" spans="1:17" x14ac:dyDescent="0.75">
      <c r="A1735" t="s">
        <v>10</v>
      </c>
      <c r="B1735" t="s">
        <v>11</v>
      </c>
      <c r="C1735" t="s">
        <v>12</v>
      </c>
      <c r="D1735" t="s">
        <v>55</v>
      </c>
      <c r="E1735" t="s">
        <v>202</v>
      </c>
      <c r="F1735" t="s">
        <v>203</v>
      </c>
      <c r="G1735" t="s">
        <v>18</v>
      </c>
      <c r="H1735">
        <v>66104190</v>
      </c>
      <c r="I1735" t="s">
        <v>2935</v>
      </c>
      <c r="J1735" t="s">
        <v>579</v>
      </c>
      <c r="K1735" t="str">
        <f>_xlfn.TEXTBEFORE(Table1__4[[#This Row],[ParentName]],"-")</f>
        <v>BD</v>
      </c>
      <c r="L1735" t="str">
        <f>_xlfn.XLOOKUP(Table1__4[[#This Row],[MAAN8]],ASO!F:F,ASO!H:H,"")</f>
        <v>Sub Distributor</v>
      </c>
      <c r="M1735" t="str">
        <f>_xlfn.XLOOKUP(Table1__4[[#This Row],[MAAN8]],program!A:A,program!E:E,"")</f>
        <v/>
      </c>
      <c r="N1735">
        <f>_xlfn.XLOOKUP(Table1__4[[#This Row],[MAAN8]],program!A:A,program!F:F,"")</f>
        <v>0</v>
      </c>
      <c r="O1735">
        <f>SUMIFS(sellout!N:N,sellout!G:G,Table1__4[[#This Row],[MAAN8]])</f>
        <v>0</v>
      </c>
      <c r="P1735" s="2" t="str">
        <f>IFERROR(Table1__4[[#This Row],[Actual]]/Table1__4[[#This Row],[Target]],"")</f>
        <v/>
      </c>
      <c r="Q1735" t="str">
        <f>IFERROR(IF(Table1__4[[#This Row],[Target]]&gt;0,Table1__4[[#This Row],[Target]]-Table1__4[[#This Row],[Actual]],""),"")</f>
        <v/>
      </c>
    </row>
    <row r="1736" spans="1:17" x14ac:dyDescent="0.75">
      <c r="A1736" t="s">
        <v>10</v>
      </c>
      <c r="B1736" t="s">
        <v>11</v>
      </c>
      <c r="C1736" t="s">
        <v>22</v>
      </c>
      <c r="D1736" t="s">
        <v>23</v>
      </c>
      <c r="E1736" t="s">
        <v>143</v>
      </c>
      <c r="F1736" t="s">
        <v>25</v>
      </c>
      <c r="G1736" t="s">
        <v>144</v>
      </c>
      <c r="H1736">
        <v>66115397</v>
      </c>
      <c r="I1736" t="s">
        <v>2937</v>
      </c>
      <c r="J1736" t="s">
        <v>2938</v>
      </c>
      <c r="K1736" t="str">
        <f>_xlfn.TEXTBEFORE(Table1__4[[#This Row],[ParentName]],"-")</f>
        <v>BD12</v>
      </c>
      <c r="L1736" t="str">
        <f>_xlfn.XLOOKUP(Table1__4[[#This Row],[MAAN8]],ASO!F:F,ASO!H:H,"")</f>
        <v/>
      </c>
      <c r="M1736" t="str">
        <f>_xlfn.XLOOKUP(Table1__4[[#This Row],[MAAN8]],program!A:A,program!E:E,"")</f>
        <v>Target Incentive</v>
      </c>
      <c r="N1736">
        <f>_xlfn.XLOOKUP(Table1__4[[#This Row],[MAAN8]],program!A:A,program!F:F,"")</f>
        <v>150</v>
      </c>
      <c r="O1736">
        <f>SUMIFS(sellout!N:N,sellout!G:G,Table1__4[[#This Row],[MAAN8]])</f>
        <v>20</v>
      </c>
      <c r="P1736" s="2">
        <f>IFERROR(Table1__4[[#This Row],[Actual]]/Table1__4[[#This Row],[Target]],"")</f>
        <v>0.13333333333333333</v>
      </c>
      <c r="Q1736">
        <f>IFERROR(IF(Table1__4[[#This Row],[Target]]&gt;0,Table1__4[[#This Row],[Target]]-Table1__4[[#This Row],[Actual]],""),"")</f>
        <v>130</v>
      </c>
    </row>
    <row r="1737" spans="1:17" x14ac:dyDescent="0.75">
      <c r="A1737" t="s">
        <v>10</v>
      </c>
      <c r="B1737" t="s">
        <v>11</v>
      </c>
      <c r="C1737" t="s">
        <v>12</v>
      </c>
      <c r="D1737" t="s">
        <v>38</v>
      </c>
      <c r="E1737" t="s">
        <v>39</v>
      </c>
      <c r="F1737" t="s">
        <v>40</v>
      </c>
      <c r="G1737" t="s">
        <v>41</v>
      </c>
      <c r="H1737">
        <v>66113711</v>
      </c>
      <c r="I1737" t="s">
        <v>7130</v>
      </c>
      <c r="J1737" t="s">
        <v>2940</v>
      </c>
      <c r="K1737" t="str">
        <f>_xlfn.TEXTBEFORE(Table1__4[[#This Row],[ParentName]],"-")</f>
        <v>BD16</v>
      </c>
      <c r="L1737" t="str">
        <f>_xlfn.XLOOKUP(Table1__4[[#This Row],[MAAN8]],ASO!F:F,ASO!H:H,"")</f>
        <v>Grocery Store - Home Delivery</v>
      </c>
      <c r="M1737" t="str">
        <f>_xlfn.XLOOKUP(Table1__4[[#This Row],[MAAN8]],program!A:A,program!E:E,"")</f>
        <v>Target Incentive</v>
      </c>
      <c r="N1737">
        <f>_xlfn.XLOOKUP(Table1__4[[#This Row],[MAAN8]],program!A:A,program!F:F,"")</f>
        <v>300</v>
      </c>
      <c r="O1737">
        <f>SUMIFS(sellout!N:N,sellout!G:G,Table1__4[[#This Row],[MAAN8]])</f>
        <v>0</v>
      </c>
      <c r="P1737" s="2">
        <f>IFERROR(Table1__4[[#This Row],[Actual]]/Table1__4[[#This Row],[Target]],"")</f>
        <v>0</v>
      </c>
      <c r="Q1737">
        <f>IFERROR(IF(Table1__4[[#This Row],[Target]]&gt;0,Table1__4[[#This Row],[Target]]-Table1__4[[#This Row],[Actual]],""),"")</f>
        <v>300</v>
      </c>
    </row>
    <row r="1738" spans="1:17" x14ac:dyDescent="0.75">
      <c r="A1738" t="s">
        <v>10</v>
      </c>
      <c r="B1738" t="s">
        <v>11</v>
      </c>
      <c r="C1738" t="s">
        <v>12</v>
      </c>
      <c r="D1738" t="s">
        <v>123</v>
      </c>
      <c r="E1738" t="s">
        <v>513</v>
      </c>
      <c r="F1738" t="s">
        <v>125</v>
      </c>
      <c r="G1738" t="s">
        <v>18</v>
      </c>
      <c r="H1738">
        <v>66155319</v>
      </c>
      <c r="I1738" t="s">
        <v>2941</v>
      </c>
      <c r="J1738" t="s">
        <v>2942</v>
      </c>
      <c r="K1738" t="str">
        <f>_xlfn.TEXTBEFORE(Table1__4[[#This Row],[ParentName]],"-")</f>
        <v>BD10</v>
      </c>
      <c r="L1738" t="str">
        <f>_xlfn.XLOOKUP(Table1__4[[#This Row],[MAAN8]],ASO!F:F,ASO!H:H,"")</f>
        <v>Grocery Store</v>
      </c>
      <c r="M1738" t="str">
        <f>_xlfn.XLOOKUP(Table1__4[[#This Row],[MAAN8]],program!A:A,program!E:E,"")</f>
        <v>Target Incentive</v>
      </c>
      <c r="N1738">
        <f>_xlfn.XLOOKUP(Table1__4[[#This Row],[MAAN8]],program!A:A,program!F:F,"")</f>
        <v>100</v>
      </c>
      <c r="O1738">
        <f>SUMIFS(sellout!N:N,sellout!G:G,Table1__4[[#This Row],[MAAN8]])</f>
        <v>20</v>
      </c>
      <c r="P1738" s="2">
        <f>IFERROR(Table1__4[[#This Row],[Actual]]/Table1__4[[#This Row],[Target]],"")</f>
        <v>0.2</v>
      </c>
      <c r="Q1738">
        <f>IFERROR(IF(Table1__4[[#This Row],[Target]]&gt;0,Table1__4[[#This Row],[Target]]-Table1__4[[#This Row],[Actual]],""),"")</f>
        <v>80</v>
      </c>
    </row>
    <row r="1739" spans="1:17" x14ac:dyDescent="0.75">
      <c r="A1739" t="s">
        <v>10</v>
      </c>
      <c r="B1739" t="s">
        <v>11</v>
      </c>
      <c r="C1739" t="s">
        <v>46</v>
      </c>
      <c r="D1739" t="s">
        <v>47</v>
      </c>
      <c r="E1739" t="s">
        <v>198</v>
      </c>
      <c r="F1739" t="s">
        <v>49</v>
      </c>
      <c r="G1739" t="s">
        <v>199</v>
      </c>
      <c r="H1739">
        <v>65525582</v>
      </c>
      <c r="I1739" t="s">
        <v>2943</v>
      </c>
      <c r="J1739" t="s">
        <v>2944</v>
      </c>
      <c r="K1739" t="str">
        <f>_xlfn.TEXTBEFORE(Table1__4[[#This Row],[ParentName]],"-")</f>
        <v>HMcc</v>
      </c>
      <c r="L1739" t="str">
        <f>_xlfn.XLOOKUP(Table1__4[[#This Row],[MAAN8]],ASO!F:F,ASO!H:H,"")</f>
        <v>Grocery Store</v>
      </c>
      <c r="M1739" t="str">
        <f>_xlfn.XLOOKUP(Table1__4[[#This Row],[MAAN8]],program!A:A,program!E:E,"")</f>
        <v>Target Incentive</v>
      </c>
      <c r="N1739">
        <f>_xlfn.XLOOKUP(Table1__4[[#This Row],[MAAN8]],program!A:A,program!F:F,"")</f>
        <v>80</v>
      </c>
      <c r="O1739">
        <f>SUMIFS(sellout!N:N,sellout!G:G,Table1__4[[#This Row],[MAAN8]])</f>
        <v>0</v>
      </c>
      <c r="P1739" s="2">
        <f>IFERROR(Table1__4[[#This Row],[Actual]]/Table1__4[[#This Row],[Target]],"")</f>
        <v>0</v>
      </c>
      <c r="Q1739">
        <f>IFERROR(IF(Table1__4[[#This Row],[Target]]&gt;0,Table1__4[[#This Row],[Target]]-Table1__4[[#This Row],[Actual]],""),"")</f>
        <v>80</v>
      </c>
    </row>
    <row r="1740" spans="1:17" x14ac:dyDescent="0.75">
      <c r="A1740" t="s">
        <v>10</v>
      </c>
      <c r="B1740" t="s">
        <v>11</v>
      </c>
      <c r="C1740" t="s">
        <v>22</v>
      </c>
      <c r="D1740" t="s">
        <v>182</v>
      </c>
      <c r="E1740" t="s">
        <v>183</v>
      </c>
      <c r="F1740" t="s">
        <v>184</v>
      </c>
      <c r="G1740" t="s">
        <v>185</v>
      </c>
      <c r="H1740">
        <v>66115255</v>
      </c>
      <c r="I1740" t="s">
        <v>2945</v>
      </c>
      <c r="J1740" t="s">
        <v>2946</v>
      </c>
      <c r="K1740" t="str">
        <f>_xlfn.TEXTBEFORE(Table1__4[[#This Row],[ParentName]],"-")</f>
        <v>BD14</v>
      </c>
      <c r="L1740" t="str">
        <f>_xlfn.XLOOKUP(Table1__4[[#This Row],[MAAN8]],ASO!F:F,ASO!H:H,"")</f>
        <v>Grocery Store</v>
      </c>
      <c r="M1740" t="str">
        <f>_xlfn.XLOOKUP(Table1__4[[#This Row],[MAAN8]],program!A:A,program!E:E,"")</f>
        <v/>
      </c>
      <c r="N1740">
        <f>_xlfn.XLOOKUP(Table1__4[[#This Row],[MAAN8]],program!A:A,program!F:F,"")</f>
        <v>0</v>
      </c>
      <c r="O1740">
        <f>SUMIFS(sellout!N:N,sellout!G:G,Table1__4[[#This Row],[MAAN8]])</f>
        <v>0</v>
      </c>
      <c r="P1740" s="2" t="str">
        <f>IFERROR(Table1__4[[#This Row],[Actual]]/Table1__4[[#This Row],[Target]],"")</f>
        <v/>
      </c>
      <c r="Q1740" t="str">
        <f>IFERROR(IF(Table1__4[[#This Row],[Target]]&gt;0,Table1__4[[#This Row],[Target]]-Table1__4[[#This Row],[Actual]],""),"")</f>
        <v/>
      </c>
    </row>
    <row r="1741" spans="1:17" x14ac:dyDescent="0.75">
      <c r="A1741" t="s">
        <v>10</v>
      </c>
      <c r="B1741" t="s">
        <v>11</v>
      </c>
      <c r="C1741" t="s">
        <v>12</v>
      </c>
      <c r="D1741" t="s">
        <v>123</v>
      </c>
      <c r="E1741" t="s">
        <v>160</v>
      </c>
      <c r="F1741" t="s">
        <v>152</v>
      </c>
      <c r="G1741" t="s">
        <v>161</v>
      </c>
      <c r="H1741">
        <v>66106623</v>
      </c>
      <c r="I1741" t="s">
        <v>2945</v>
      </c>
      <c r="J1741" t="s">
        <v>2947</v>
      </c>
      <c r="K1741" t="str">
        <f>_xlfn.TEXTBEFORE(Table1__4[[#This Row],[ParentName]],"-")</f>
        <v>BD10</v>
      </c>
      <c r="L1741" t="str">
        <f>_xlfn.XLOOKUP(Table1__4[[#This Row],[MAAN8]],ASO!F:F,ASO!H:H,"")</f>
        <v>Grocery Store</v>
      </c>
      <c r="M1741" t="str">
        <f>_xlfn.XLOOKUP(Table1__4[[#This Row],[MAAN8]],program!A:A,program!E:E,"")</f>
        <v/>
      </c>
      <c r="N1741">
        <f>_xlfn.XLOOKUP(Table1__4[[#This Row],[MAAN8]],program!A:A,program!F:F,"")</f>
        <v>0</v>
      </c>
      <c r="O1741">
        <f>SUMIFS(sellout!N:N,sellout!G:G,Table1__4[[#This Row],[MAAN8]])</f>
        <v>0</v>
      </c>
      <c r="P1741" s="2" t="str">
        <f>IFERROR(Table1__4[[#This Row],[Actual]]/Table1__4[[#This Row],[Target]],"")</f>
        <v/>
      </c>
      <c r="Q1741" t="str">
        <f>IFERROR(IF(Table1__4[[#This Row],[Target]]&gt;0,Table1__4[[#This Row],[Target]]-Table1__4[[#This Row],[Actual]],""),"")</f>
        <v/>
      </c>
    </row>
    <row r="1742" spans="1:17" x14ac:dyDescent="0.75">
      <c r="A1742" t="s">
        <v>10</v>
      </c>
      <c r="B1742" t="s">
        <v>11</v>
      </c>
      <c r="C1742" t="s">
        <v>46</v>
      </c>
      <c r="D1742" t="s">
        <v>47</v>
      </c>
      <c r="E1742" t="s">
        <v>287</v>
      </c>
      <c r="F1742" t="s">
        <v>69</v>
      </c>
      <c r="G1742" t="s">
        <v>288</v>
      </c>
      <c r="H1742">
        <v>65021680</v>
      </c>
      <c r="I1742" t="s">
        <v>2948</v>
      </c>
      <c r="J1742" t="s">
        <v>2949</v>
      </c>
      <c r="K1742" t="str">
        <f>_xlfn.TEXTBEFORE(Table1__4[[#This Row],[ParentName]],"-")</f>
        <v>HMcc</v>
      </c>
      <c r="L1742" t="str">
        <f>_xlfn.XLOOKUP(Table1__4[[#This Row],[MAAN8]],ASO!F:F,ASO!H:H,"")</f>
        <v>Grocery Store</v>
      </c>
      <c r="M1742" t="str">
        <f>_xlfn.XLOOKUP(Table1__4[[#This Row],[MAAN8]],program!A:A,program!E:E,"")</f>
        <v>Target Incentive</v>
      </c>
      <c r="N1742">
        <f>_xlfn.XLOOKUP(Table1__4[[#This Row],[MAAN8]],program!A:A,program!F:F,"")</f>
        <v>180</v>
      </c>
      <c r="O1742">
        <f>SUMIFS(sellout!N:N,sellout!G:G,Table1__4[[#This Row],[MAAN8]])</f>
        <v>0</v>
      </c>
      <c r="P1742" s="2">
        <f>IFERROR(Table1__4[[#This Row],[Actual]]/Table1__4[[#This Row],[Target]],"")</f>
        <v>0</v>
      </c>
      <c r="Q1742">
        <f>IFERROR(IF(Table1__4[[#This Row],[Target]]&gt;0,Table1__4[[#This Row],[Target]]-Table1__4[[#This Row],[Actual]],""),"")</f>
        <v>180</v>
      </c>
    </row>
    <row r="1743" spans="1:17" x14ac:dyDescent="0.75">
      <c r="A1743" t="s">
        <v>10</v>
      </c>
      <c r="B1743" t="s">
        <v>11</v>
      </c>
      <c r="C1743" t="s">
        <v>22</v>
      </c>
      <c r="D1743" t="s">
        <v>23</v>
      </c>
      <c r="E1743" t="s">
        <v>143</v>
      </c>
      <c r="F1743" t="s">
        <v>25</v>
      </c>
      <c r="G1743" t="s">
        <v>144</v>
      </c>
      <c r="H1743">
        <v>66113325</v>
      </c>
      <c r="I1743" t="s">
        <v>2950</v>
      </c>
      <c r="J1743" t="s">
        <v>2951</v>
      </c>
      <c r="K1743" t="str">
        <f>_xlfn.TEXTBEFORE(Table1__4[[#This Row],[ParentName]],"-")</f>
        <v>BD12</v>
      </c>
      <c r="L1743" t="str">
        <f>_xlfn.XLOOKUP(Table1__4[[#This Row],[MAAN8]],ASO!F:F,ASO!H:H,"")</f>
        <v>Grocery Store</v>
      </c>
      <c r="M1743" t="str">
        <f>_xlfn.XLOOKUP(Table1__4[[#This Row],[MAAN8]],program!A:A,program!E:E,"")</f>
        <v/>
      </c>
      <c r="N1743">
        <f>_xlfn.XLOOKUP(Table1__4[[#This Row],[MAAN8]],program!A:A,program!F:F,"")</f>
        <v>0</v>
      </c>
      <c r="O1743">
        <f>SUMIFS(sellout!N:N,sellout!G:G,Table1__4[[#This Row],[MAAN8]])</f>
        <v>0</v>
      </c>
      <c r="P1743" s="2" t="str">
        <f>IFERROR(Table1__4[[#This Row],[Actual]]/Table1__4[[#This Row],[Target]],"")</f>
        <v/>
      </c>
      <c r="Q1743" t="str">
        <f>IFERROR(IF(Table1__4[[#This Row],[Target]]&gt;0,Table1__4[[#This Row],[Target]]-Table1__4[[#This Row],[Actual]],""),"")</f>
        <v/>
      </c>
    </row>
    <row r="1744" spans="1:17" x14ac:dyDescent="0.75">
      <c r="A1744" t="s">
        <v>10</v>
      </c>
      <c r="B1744" t="s">
        <v>11</v>
      </c>
      <c r="C1744" t="s">
        <v>12</v>
      </c>
      <c r="D1744" t="s">
        <v>123</v>
      </c>
      <c r="E1744" t="s">
        <v>249</v>
      </c>
      <c r="F1744" t="s">
        <v>152</v>
      </c>
      <c r="G1744" t="s">
        <v>250</v>
      </c>
      <c r="H1744">
        <v>66152737</v>
      </c>
      <c r="I1744" t="s">
        <v>2950</v>
      </c>
      <c r="J1744" t="s">
        <v>12172</v>
      </c>
      <c r="K1744" t="str">
        <f>_xlfn.TEXTBEFORE(Table1__4[[#This Row],[ParentName]],"-")</f>
        <v>BD10</v>
      </c>
      <c r="L1744" t="str">
        <f>_xlfn.XLOOKUP(Table1__4[[#This Row],[MAAN8]],ASO!F:F,ASO!H:H,"")</f>
        <v/>
      </c>
      <c r="M1744" t="str">
        <f>_xlfn.XLOOKUP(Table1__4[[#This Row],[MAAN8]],program!A:A,program!E:E,"")</f>
        <v/>
      </c>
      <c r="N1744">
        <f>_xlfn.XLOOKUP(Table1__4[[#This Row],[MAAN8]],program!A:A,program!F:F,"")</f>
        <v>0</v>
      </c>
      <c r="O1744">
        <f>SUMIFS(sellout!N:N,sellout!G:G,Table1__4[[#This Row],[MAAN8]])</f>
        <v>0</v>
      </c>
      <c r="P1744" s="2" t="str">
        <f>IFERROR(Table1__4[[#This Row],[Actual]]/Table1__4[[#This Row],[Target]],"")</f>
        <v/>
      </c>
      <c r="Q1744" t="str">
        <f>IFERROR(IF(Table1__4[[#This Row],[Target]]&gt;0,Table1__4[[#This Row],[Target]]-Table1__4[[#This Row],[Actual]],""),"")</f>
        <v/>
      </c>
    </row>
    <row r="1745" spans="1:17" x14ac:dyDescent="0.75">
      <c r="A1745" t="s">
        <v>10</v>
      </c>
      <c r="B1745" t="s">
        <v>11</v>
      </c>
      <c r="C1745" t="s">
        <v>12</v>
      </c>
      <c r="D1745" t="s">
        <v>38</v>
      </c>
      <c r="E1745" t="s">
        <v>39</v>
      </c>
      <c r="F1745" t="s">
        <v>40</v>
      </c>
      <c r="G1745" t="s">
        <v>41</v>
      </c>
      <c r="H1745">
        <v>66104723</v>
      </c>
      <c r="I1745" t="s">
        <v>2950</v>
      </c>
      <c r="J1745" t="s">
        <v>2952</v>
      </c>
      <c r="K1745" t="str">
        <f>_xlfn.TEXTBEFORE(Table1__4[[#This Row],[ParentName]],"-")</f>
        <v>BD16</v>
      </c>
      <c r="L1745" t="str">
        <f>_xlfn.XLOOKUP(Table1__4[[#This Row],[MAAN8]],ASO!F:F,ASO!H:H,"")</f>
        <v>Grocery Store</v>
      </c>
      <c r="M1745" t="str">
        <f>_xlfn.XLOOKUP(Table1__4[[#This Row],[MAAN8]],program!A:A,program!E:E,"")</f>
        <v/>
      </c>
      <c r="N1745">
        <f>_xlfn.XLOOKUP(Table1__4[[#This Row],[MAAN8]],program!A:A,program!F:F,"")</f>
        <v>0</v>
      </c>
      <c r="O1745">
        <f>SUMIFS(sellout!N:N,sellout!G:G,Table1__4[[#This Row],[MAAN8]])</f>
        <v>0</v>
      </c>
      <c r="P1745" s="2" t="str">
        <f>IFERROR(Table1__4[[#This Row],[Actual]]/Table1__4[[#This Row],[Target]],"")</f>
        <v/>
      </c>
      <c r="Q1745" t="str">
        <f>IFERROR(IF(Table1__4[[#This Row],[Target]]&gt;0,Table1__4[[#This Row],[Target]]-Table1__4[[#This Row],[Actual]],""),"")</f>
        <v/>
      </c>
    </row>
    <row r="1746" spans="1:17" x14ac:dyDescent="0.75">
      <c r="A1746" t="s">
        <v>10</v>
      </c>
      <c r="B1746" t="s">
        <v>11</v>
      </c>
      <c r="C1746" t="s">
        <v>46</v>
      </c>
      <c r="D1746" t="s">
        <v>77</v>
      </c>
      <c r="E1746" t="s">
        <v>275</v>
      </c>
      <c r="F1746" t="s">
        <v>49</v>
      </c>
      <c r="G1746" t="s">
        <v>276</v>
      </c>
      <c r="H1746">
        <v>65729753</v>
      </c>
      <c r="I1746" t="s">
        <v>2953</v>
      </c>
      <c r="J1746" t="s">
        <v>2954</v>
      </c>
      <c r="K1746" t="str">
        <f>_xlfn.TEXTBEFORE(Table1__4[[#This Row],[ParentName]],"-")</f>
        <v>PC</v>
      </c>
      <c r="L1746" t="str">
        <f>_xlfn.XLOOKUP(Table1__4[[#This Row],[MAAN8]],ASO!F:F,ASO!H:H,"")</f>
        <v>Grocery Store</v>
      </c>
      <c r="M1746" t="str">
        <f>_xlfn.XLOOKUP(Table1__4[[#This Row],[MAAN8]],program!A:A,program!E:E,"")</f>
        <v>Target Incentive</v>
      </c>
      <c r="N1746">
        <f>_xlfn.XLOOKUP(Table1__4[[#This Row],[MAAN8]],program!A:A,program!F:F,"")</f>
        <v>170</v>
      </c>
      <c r="O1746">
        <f>SUMIFS(sellout!N:N,sellout!G:G,Table1__4[[#This Row],[MAAN8]])</f>
        <v>0</v>
      </c>
      <c r="P1746" s="2">
        <f>IFERROR(Table1__4[[#This Row],[Actual]]/Table1__4[[#This Row],[Target]],"")</f>
        <v>0</v>
      </c>
      <c r="Q1746">
        <f>IFERROR(IF(Table1__4[[#This Row],[Target]]&gt;0,Table1__4[[#This Row],[Target]]-Table1__4[[#This Row],[Actual]],""),"")</f>
        <v>170</v>
      </c>
    </row>
    <row r="1747" spans="1:17" x14ac:dyDescent="0.75">
      <c r="A1747" t="s">
        <v>10</v>
      </c>
      <c r="B1747" t="s">
        <v>11</v>
      </c>
      <c r="C1747" t="s">
        <v>22</v>
      </c>
      <c r="D1747" t="s">
        <v>89</v>
      </c>
      <c r="E1747" t="s">
        <v>354</v>
      </c>
      <c r="F1747" t="s">
        <v>220</v>
      </c>
      <c r="G1747" t="s">
        <v>355</v>
      </c>
      <c r="H1747">
        <v>66110254</v>
      </c>
      <c r="I1747" t="s">
        <v>2953</v>
      </c>
      <c r="J1747" t="s">
        <v>2955</v>
      </c>
      <c r="K1747" t="str">
        <f>_xlfn.TEXTBEFORE(Table1__4[[#This Row],[ParentName]],"-")</f>
        <v>BD11</v>
      </c>
      <c r="L1747" t="str">
        <f>_xlfn.XLOOKUP(Table1__4[[#This Row],[MAAN8]],ASO!F:F,ASO!H:H,"")</f>
        <v>Grocery Store</v>
      </c>
      <c r="M1747" t="str">
        <f>_xlfn.XLOOKUP(Table1__4[[#This Row],[MAAN8]],program!A:A,program!E:E,"")</f>
        <v/>
      </c>
      <c r="N1747">
        <f>_xlfn.XLOOKUP(Table1__4[[#This Row],[MAAN8]],program!A:A,program!F:F,"")</f>
        <v>0</v>
      </c>
      <c r="O1747">
        <f>SUMIFS(sellout!N:N,sellout!G:G,Table1__4[[#This Row],[MAAN8]])</f>
        <v>0</v>
      </c>
      <c r="P1747" s="2" t="str">
        <f>IFERROR(Table1__4[[#This Row],[Actual]]/Table1__4[[#This Row],[Target]],"")</f>
        <v/>
      </c>
      <c r="Q1747" t="str">
        <f>IFERROR(IF(Table1__4[[#This Row],[Target]]&gt;0,Table1__4[[#This Row],[Target]]-Table1__4[[#This Row],[Actual]],""),"")</f>
        <v/>
      </c>
    </row>
    <row r="1748" spans="1:17" x14ac:dyDescent="0.75">
      <c r="A1748" t="s">
        <v>10</v>
      </c>
      <c r="B1748" t="s">
        <v>11</v>
      </c>
      <c r="C1748" t="s">
        <v>22</v>
      </c>
      <c r="D1748" t="s">
        <v>89</v>
      </c>
      <c r="E1748" t="s">
        <v>183</v>
      </c>
      <c r="F1748" t="s">
        <v>184</v>
      </c>
      <c r="G1748" t="s">
        <v>185</v>
      </c>
      <c r="H1748">
        <v>66151782</v>
      </c>
      <c r="I1748" t="s">
        <v>2953</v>
      </c>
      <c r="J1748" t="s">
        <v>2956</v>
      </c>
      <c r="K1748" t="str">
        <f>_xlfn.TEXTBEFORE(Table1__4[[#This Row],[ParentName]],"-")</f>
        <v>BD11</v>
      </c>
      <c r="L1748" t="str">
        <f>_xlfn.XLOOKUP(Table1__4[[#This Row],[MAAN8]],ASO!F:F,ASO!H:H,"")</f>
        <v>Grocery Store</v>
      </c>
      <c r="M1748" t="str">
        <f>_xlfn.XLOOKUP(Table1__4[[#This Row],[MAAN8]],program!A:A,program!E:E,"")</f>
        <v/>
      </c>
      <c r="N1748">
        <f>_xlfn.XLOOKUP(Table1__4[[#This Row],[MAAN8]],program!A:A,program!F:F,"")</f>
        <v>0</v>
      </c>
      <c r="O1748">
        <f>SUMIFS(sellout!N:N,sellout!G:G,Table1__4[[#This Row],[MAAN8]])</f>
        <v>0</v>
      </c>
      <c r="P1748" s="2" t="str">
        <f>IFERROR(Table1__4[[#This Row],[Actual]]/Table1__4[[#This Row],[Target]],"")</f>
        <v/>
      </c>
      <c r="Q1748" t="str">
        <f>IFERROR(IF(Table1__4[[#This Row],[Target]]&gt;0,Table1__4[[#This Row],[Target]]-Table1__4[[#This Row],[Actual]],""),"")</f>
        <v/>
      </c>
    </row>
    <row r="1749" spans="1:17" x14ac:dyDescent="0.75">
      <c r="A1749" t="s">
        <v>10</v>
      </c>
      <c r="B1749" t="s">
        <v>11</v>
      </c>
      <c r="C1749" t="s">
        <v>12</v>
      </c>
      <c r="D1749" t="s">
        <v>55</v>
      </c>
      <c r="E1749" t="s">
        <v>190</v>
      </c>
      <c r="F1749" t="s">
        <v>184</v>
      </c>
      <c r="G1749" t="s">
        <v>191</v>
      </c>
      <c r="H1749">
        <v>66155334</v>
      </c>
      <c r="I1749" t="s">
        <v>2953</v>
      </c>
      <c r="J1749" t="s">
        <v>2957</v>
      </c>
      <c r="K1749" t="str">
        <f>_xlfn.TEXTBEFORE(Table1__4[[#This Row],[ParentName]],"-")</f>
        <v>BD</v>
      </c>
      <c r="L1749" t="str">
        <f>_xlfn.XLOOKUP(Table1__4[[#This Row],[MAAN8]],ASO!F:F,ASO!H:H,"")</f>
        <v>Grocery Store</v>
      </c>
      <c r="M1749" t="str">
        <f>_xlfn.XLOOKUP(Table1__4[[#This Row],[MAAN8]],program!A:A,program!E:E,"")</f>
        <v>Target Incentive</v>
      </c>
      <c r="N1749">
        <f>_xlfn.XLOOKUP(Table1__4[[#This Row],[MAAN8]],program!A:A,program!F:F,"")</f>
        <v>200</v>
      </c>
      <c r="O1749">
        <f>SUMIFS(sellout!N:N,sellout!G:G,Table1__4[[#This Row],[MAAN8]])</f>
        <v>0</v>
      </c>
      <c r="P1749" s="2">
        <f>IFERROR(Table1__4[[#This Row],[Actual]]/Table1__4[[#This Row],[Target]],"")</f>
        <v>0</v>
      </c>
      <c r="Q1749">
        <f>IFERROR(IF(Table1__4[[#This Row],[Target]]&gt;0,Table1__4[[#This Row],[Target]]-Table1__4[[#This Row],[Actual]],""),"")</f>
        <v>200</v>
      </c>
    </row>
    <row r="1750" spans="1:17" x14ac:dyDescent="0.75">
      <c r="A1750" t="s">
        <v>10</v>
      </c>
      <c r="B1750" t="s">
        <v>11</v>
      </c>
      <c r="C1750" t="s">
        <v>12</v>
      </c>
      <c r="D1750" t="s">
        <v>55</v>
      </c>
      <c r="E1750" t="s">
        <v>178</v>
      </c>
      <c r="F1750" t="s">
        <v>30</v>
      </c>
      <c r="G1750" t="s">
        <v>179</v>
      </c>
      <c r="H1750">
        <v>66151468</v>
      </c>
      <c r="I1750" t="s">
        <v>2953</v>
      </c>
      <c r="J1750" t="s">
        <v>2958</v>
      </c>
      <c r="K1750" t="str">
        <f>_xlfn.TEXTBEFORE(Table1__4[[#This Row],[ParentName]],"-")</f>
        <v>BD</v>
      </c>
      <c r="L1750" t="str">
        <f>_xlfn.XLOOKUP(Table1__4[[#This Row],[MAAN8]],ASO!F:F,ASO!H:H,"")</f>
        <v>Beverage Retail Store</v>
      </c>
      <c r="M1750" t="str">
        <f>_xlfn.XLOOKUP(Table1__4[[#This Row],[MAAN8]],program!A:A,program!E:E,"")</f>
        <v>Target Incentive</v>
      </c>
      <c r="N1750">
        <f>_xlfn.XLOOKUP(Table1__4[[#This Row],[MAAN8]],program!A:A,program!F:F,"")</f>
        <v>850</v>
      </c>
      <c r="O1750">
        <f>SUMIFS(sellout!N:N,sellout!G:G,Table1__4[[#This Row],[MAAN8]])</f>
        <v>100</v>
      </c>
      <c r="P1750" s="2">
        <f>IFERROR(Table1__4[[#This Row],[Actual]]/Table1__4[[#This Row],[Target]],"")</f>
        <v>0.11764705882352941</v>
      </c>
      <c r="Q1750">
        <f>IFERROR(IF(Table1__4[[#This Row],[Target]]&gt;0,Table1__4[[#This Row],[Target]]-Table1__4[[#This Row],[Actual]],""),"")</f>
        <v>750</v>
      </c>
    </row>
    <row r="1751" spans="1:17" x14ac:dyDescent="0.75">
      <c r="A1751" t="s">
        <v>10</v>
      </c>
      <c r="B1751" t="s">
        <v>11</v>
      </c>
      <c r="C1751" t="s">
        <v>22</v>
      </c>
      <c r="D1751" t="s">
        <v>23</v>
      </c>
      <c r="E1751" t="s">
        <v>143</v>
      </c>
      <c r="F1751" t="s">
        <v>25</v>
      </c>
      <c r="G1751" t="s">
        <v>144</v>
      </c>
      <c r="H1751">
        <v>66100112</v>
      </c>
      <c r="I1751" t="s">
        <v>2961</v>
      </c>
      <c r="J1751" t="s">
        <v>2962</v>
      </c>
      <c r="K1751" t="str">
        <f>_xlfn.TEXTBEFORE(Table1__4[[#This Row],[ParentName]],"-")</f>
        <v>BD12</v>
      </c>
      <c r="L1751" t="str">
        <f>_xlfn.XLOOKUP(Table1__4[[#This Row],[MAAN8]],ASO!F:F,ASO!H:H,"")</f>
        <v>Grocery Store - Home Delivery</v>
      </c>
      <c r="M1751" t="str">
        <f>_xlfn.XLOOKUP(Table1__4[[#This Row],[MAAN8]],program!A:A,program!E:E,"")</f>
        <v>TPO</v>
      </c>
      <c r="N1751">
        <f>_xlfn.XLOOKUP(Table1__4[[#This Row],[MAAN8]],program!A:A,program!F:F,"")</f>
        <v>750</v>
      </c>
      <c r="O1751">
        <f>SUMIFS(sellout!N:N,sellout!G:G,Table1__4[[#This Row],[MAAN8]])</f>
        <v>0</v>
      </c>
      <c r="P1751" s="2">
        <f>IFERROR(Table1__4[[#This Row],[Actual]]/Table1__4[[#This Row],[Target]],"")</f>
        <v>0</v>
      </c>
      <c r="Q1751">
        <f>IFERROR(IF(Table1__4[[#This Row],[Target]]&gt;0,Table1__4[[#This Row],[Target]]-Table1__4[[#This Row],[Actual]],""),"")</f>
        <v>750</v>
      </c>
    </row>
    <row r="1752" spans="1:17" x14ac:dyDescent="0.75">
      <c r="A1752" t="s">
        <v>10</v>
      </c>
      <c r="B1752" t="s">
        <v>11</v>
      </c>
      <c r="C1752" t="s">
        <v>22</v>
      </c>
      <c r="D1752" t="s">
        <v>182</v>
      </c>
      <c r="E1752" t="s">
        <v>212</v>
      </c>
      <c r="F1752" t="s">
        <v>184</v>
      </c>
      <c r="G1752" t="s">
        <v>213</v>
      </c>
      <c r="H1752">
        <v>66102346</v>
      </c>
      <c r="I1752" t="s">
        <v>2959</v>
      </c>
      <c r="J1752" t="s">
        <v>2960</v>
      </c>
      <c r="K1752" t="str">
        <f>_xlfn.TEXTBEFORE(Table1__4[[#This Row],[ParentName]],"-")</f>
        <v>BD14</v>
      </c>
      <c r="L1752" t="str">
        <f>_xlfn.XLOOKUP(Table1__4[[#This Row],[MAAN8]],ASO!F:F,ASO!H:H,"")</f>
        <v>Grocery Store</v>
      </c>
      <c r="M1752" t="str">
        <f>_xlfn.XLOOKUP(Table1__4[[#This Row],[MAAN8]],program!A:A,program!E:E,"")</f>
        <v>TPO</v>
      </c>
      <c r="N1752">
        <f>_xlfn.XLOOKUP(Table1__4[[#This Row],[MAAN8]],program!A:A,program!F:F,"")</f>
        <v>1100</v>
      </c>
      <c r="O1752">
        <f>SUMIFS(sellout!N:N,sellout!G:G,Table1__4[[#This Row],[MAAN8]])</f>
        <v>6</v>
      </c>
      <c r="P1752" s="2">
        <f>IFERROR(Table1__4[[#This Row],[Actual]]/Table1__4[[#This Row],[Target]],"")</f>
        <v>5.454545454545455E-3</v>
      </c>
      <c r="Q1752">
        <f>IFERROR(IF(Table1__4[[#This Row],[Target]]&gt;0,Table1__4[[#This Row],[Target]]-Table1__4[[#This Row],[Actual]],""),"")</f>
        <v>1094</v>
      </c>
    </row>
    <row r="1753" spans="1:17" x14ac:dyDescent="0.75">
      <c r="A1753" t="s">
        <v>10</v>
      </c>
      <c r="B1753" t="s">
        <v>11</v>
      </c>
      <c r="C1753" t="s">
        <v>12</v>
      </c>
      <c r="D1753" t="s">
        <v>123</v>
      </c>
      <c r="E1753" t="s">
        <v>208</v>
      </c>
      <c r="F1753" t="s">
        <v>125</v>
      </c>
      <c r="G1753" t="s">
        <v>209</v>
      </c>
      <c r="H1753">
        <v>66155408</v>
      </c>
      <c r="I1753" t="s">
        <v>2959</v>
      </c>
      <c r="J1753" t="s">
        <v>12119</v>
      </c>
      <c r="K1753" t="str">
        <f>_xlfn.TEXTBEFORE(Table1__4[[#This Row],[ParentName]],"-")</f>
        <v>BD10</v>
      </c>
      <c r="L1753" t="str">
        <f>_xlfn.XLOOKUP(Table1__4[[#This Row],[MAAN8]],ASO!F:F,ASO!H:H,"")</f>
        <v/>
      </c>
      <c r="M1753" t="str">
        <f>_xlfn.XLOOKUP(Table1__4[[#This Row],[MAAN8]],program!A:A,program!E:E,"")</f>
        <v>Target Incentive</v>
      </c>
      <c r="N1753">
        <f>_xlfn.XLOOKUP(Table1__4[[#This Row],[MAAN8]],program!A:A,program!F:F,"")</f>
        <v>100</v>
      </c>
      <c r="O1753">
        <f>SUMIFS(sellout!N:N,sellout!G:G,Table1__4[[#This Row],[MAAN8]])</f>
        <v>0</v>
      </c>
      <c r="P1753" s="2">
        <f>IFERROR(Table1__4[[#This Row],[Actual]]/Table1__4[[#This Row],[Target]],"")</f>
        <v>0</v>
      </c>
      <c r="Q1753">
        <f>IFERROR(IF(Table1__4[[#This Row],[Target]]&gt;0,Table1__4[[#This Row],[Target]]-Table1__4[[#This Row],[Actual]],""),"")</f>
        <v>100</v>
      </c>
    </row>
    <row r="1754" spans="1:17" x14ac:dyDescent="0.75">
      <c r="A1754" t="s">
        <v>10</v>
      </c>
      <c r="B1754" t="s">
        <v>11</v>
      </c>
      <c r="C1754" t="s">
        <v>12</v>
      </c>
      <c r="D1754" t="s">
        <v>38</v>
      </c>
      <c r="E1754" t="s">
        <v>168</v>
      </c>
      <c r="F1754" t="s">
        <v>40</v>
      </c>
      <c r="G1754" t="s">
        <v>169</v>
      </c>
      <c r="H1754">
        <v>66155947</v>
      </c>
      <c r="I1754" t="s">
        <v>2963</v>
      </c>
      <c r="J1754" t="s">
        <v>828</v>
      </c>
      <c r="K1754" t="str">
        <f>_xlfn.TEXTBEFORE(Table1__4[[#This Row],[ParentName]],"-")</f>
        <v>BD16</v>
      </c>
      <c r="L1754" t="str">
        <f>_xlfn.XLOOKUP(Table1__4[[#This Row],[MAAN8]],ASO!F:F,ASO!H:H,"")</f>
        <v>Grocery Store</v>
      </c>
      <c r="M1754" t="str">
        <f>_xlfn.XLOOKUP(Table1__4[[#This Row],[MAAN8]],program!A:A,program!E:E,"")</f>
        <v/>
      </c>
      <c r="N1754">
        <f>_xlfn.XLOOKUP(Table1__4[[#This Row],[MAAN8]],program!A:A,program!F:F,"")</f>
        <v>0</v>
      </c>
      <c r="O1754">
        <f>SUMIFS(sellout!N:N,sellout!G:G,Table1__4[[#This Row],[MAAN8]])</f>
        <v>0</v>
      </c>
      <c r="P1754" s="2" t="str">
        <f>IFERROR(Table1__4[[#This Row],[Actual]]/Table1__4[[#This Row],[Target]],"")</f>
        <v/>
      </c>
      <c r="Q1754" t="str">
        <f>IFERROR(IF(Table1__4[[#This Row],[Target]]&gt;0,Table1__4[[#This Row],[Target]]-Table1__4[[#This Row],[Actual]],""),"")</f>
        <v/>
      </c>
    </row>
    <row r="1755" spans="1:17" x14ac:dyDescent="0.75">
      <c r="A1755" t="s">
        <v>10</v>
      </c>
      <c r="B1755" t="s">
        <v>11</v>
      </c>
      <c r="C1755" t="s">
        <v>22</v>
      </c>
      <c r="D1755" t="s">
        <v>23</v>
      </c>
      <c r="E1755" t="s">
        <v>85</v>
      </c>
      <c r="F1755" t="s">
        <v>64</v>
      </c>
      <c r="G1755" t="s">
        <v>86</v>
      </c>
      <c r="H1755">
        <v>66156764</v>
      </c>
      <c r="I1755" t="s">
        <v>2964</v>
      </c>
      <c r="J1755" t="s">
        <v>2965</v>
      </c>
      <c r="K1755" t="str">
        <f>_xlfn.TEXTBEFORE(Table1__4[[#This Row],[ParentName]],"-")</f>
        <v>BD12</v>
      </c>
      <c r="L1755" t="str">
        <f>_xlfn.XLOOKUP(Table1__4[[#This Row],[MAAN8]],ASO!F:F,ASO!H:H,"")</f>
        <v>Grocery Store</v>
      </c>
      <c r="M1755" t="str">
        <f>_xlfn.XLOOKUP(Table1__4[[#This Row],[MAAN8]],program!A:A,program!E:E,"")</f>
        <v/>
      </c>
      <c r="N1755">
        <f>_xlfn.XLOOKUP(Table1__4[[#This Row],[MAAN8]],program!A:A,program!F:F,"")</f>
        <v>0</v>
      </c>
      <c r="O1755">
        <f>SUMIFS(sellout!N:N,sellout!G:G,Table1__4[[#This Row],[MAAN8]])</f>
        <v>0</v>
      </c>
      <c r="P1755" s="2" t="str">
        <f>IFERROR(Table1__4[[#This Row],[Actual]]/Table1__4[[#This Row],[Target]],"")</f>
        <v/>
      </c>
      <c r="Q1755" t="str">
        <f>IFERROR(IF(Table1__4[[#This Row],[Target]]&gt;0,Table1__4[[#This Row],[Target]]-Table1__4[[#This Row],[Actual]],""),"")</f>
        <v/>
      </c>
    </row>
    <row r="1756" spans="1:17" x14ac:dyDescent="0.75">
      <c r="A1756" t="s">
        <v>10</v>
      </c>
      <c r="B1756" t="s">
        <v>11</v>
      </c>
      <c r="C1756" t="s">
        <v>22</v>
      </c>
      <c r="D1756" t="s">
        <v>23</v>
      </c>
      <c r="E1756" t="s">
        <v>85</v>
      </c>
      <c r="F1756" t="s">
        <v>64</v>
      </c>
      <c r="G1756" t="s">
        <v>86</v>
      </c>
      <c r="H1756">
        <v>66102688</v>
      </c>
      <c r="I1756" t="s">
        <v>2967</v>
      </c>
      <c r="J1756" t="s">
        <v>2968</v>
      </c>
      <c r="K1756" t="str">
        <f>_xlfn.TEXTBEFORE(Table1__4[[#This Row],[ParentName]],"-")</f>
        <v>BD12</v>
      </c>
      <c r="L1756" t="str">
        <f>_xlfn.XLOOKUP(Table1__4[[#This Row],[MAAN8]],ASO!F:F,ASO!H:H,"")</f>
        <v>Grocery Store</v>
      </c>
      <c r="M1756" t="str">
        <f>_xlfn.XLOOKUP(Table1__4[[#This Row],[MAAN8]],program!A:A,program!E:E,"")</f>
        <v>Target Incentive</v>
      </c>
      <c r="N1756">
        <f>_xlfn.XLOOKUP(Table1__4[[#This Row],[MAAN8]],program!A:A,program!F:F,"")</f>
        <v>100</v>
      </c>
      <c r="O1756">
        <f>SUMIFS(sellout!N:N,sellout!G:G,Table1__4[[#This Row],[MAAN8]])</f>
        <v>0</v>
      </c>
      <c r="P1756" s="2">
        <f>IFERROR(Table1__4[[#This Row],[Actual]]/Table1__4[[#This Row],[Target]],"")</f>
        <v>0</v>
      </c>
      <c r="Q1756">
        <f>IFERROR(IF(Table1__4[[#This Row],[Target]]&gt;0,Table1__4[[#This Row],[Target]]-Table1__4[[#This Row],[Actual]],""),"")</f>
        <v>100</v>
      </c>
    </row>
    <row r="1757" spans="1:17" x14ac:dyDescent="0.75">
      <c r="A1757" t="s">
        <v>10</v>
      </c>
      <c r="B1757" t="s">
        <v>11</v>
      </c>
      <c r="C1757" t="s">
        <v>12</v>
      </c>
      <c r="D1757" t="s">
        <v>55</v>
      </c>
      <c r="E1757" t="s">
        <v>202</v>
      </c>
      <c r="F1757" t="s">
        <v>203</v>
      </c>
      <c r="G1757" t="s">
        <v>18</v>
      </c>
      <c r="H1757">
        <v>66104063</v>
      </c>
      <c r="I1757" t="s">
        <v>2969</v>
      </c>
      <c r="J1757" t="s">
        <v>2970</v>
      </c>
      <c r="K1757" t="str">
        <f>_xlfn.TEXTBEFORE(Table1__4[[#This Row],[ParentName]],"-")</f>
        <v>BD</v>
      </c>
      <c r="L1757" t="str">
        <f>_xlfn.XLOOKUP(Table1__4[[#This Row],[MAAN8]],ASO!F:F,ASO!H:H,"")</f>
        <v>Sub Distributor</v>
      </c>
      <c r="M1757" t="str">
        <f>_xlfn.XLOOKUP(Table1__4[[#This Row],[MAAN8]],program!A:A,program!E:E,"")</f>
        <v/>
      </c>
      <c r="N1757">
        <f>_xlfn.XLOOKUP(Table1__4[[#This Row],[MAAN8]],program!A:A,program!F:F,"")</f>
        <v>0</v>
      </c>
      <c r="O1757">
        <f>SUMIFS(sellout!N:N,sellout!G:G,Table1__4[[#This Row],[MAAN8]])</f>
        <v>1467</v>
      </c>
      <c r="P1757" s="2" t="str">
        <f>IFERROR(Table1__4[[#This Row],[Actual]]/Table1__4[[#This Row],[Target]],"")</f>
        <v/>
      </c>
      <c r="Q1757" t="str">
        <f>IFERROR(IF(Table1__4[[#This Row],[Target]]&gt;0,Table1__4[[#This Row],[Target]]-Table1__4[[#This Row],[Actual]],""),"")</f>
        <v/>
      </c>
    </row>
    <row r="1758" spans="1:17" x14ac:dyDescent="0.75">
      <c r="A1758" t="s">
        <v>10</v>
      </c>
      <c r="B1758" t="s">
        <v>11</v>
      </c>
      <c r="C1758" t="s">
        <v>12</v>
      </c>
      <c r="D1758" t="s">
        <v>123</v>
      </c>
      <c r="E1758" t="s">
        <v>238</v>
      </c>
      <c r="F1758" t="s">
        <v>239</v>
      </c>
      <c r="G1758" t="s">
        <v>12028</v>
      </c>
      <c r="H1758">
        <v>66104372</v>
      </c>
      <c r="I1758" t="s">
        <v>2971</v>
      </c>
      <c r="J1758" t="s">
        <v>2972</v>
      </c>
      <c r="K1758" t="str">
        <f>_xlfn.TEXTBEFORE(Table1__4[[#This Row],[ParentName]],"-")</f>
        <v>BD10</v>
      </c>
      <c r="L1758" t="str">
        <f>_xlfn.XLOOKUP(Table1__4[[#This Row],[MAAN8]],ASO!F:F,ASO!H:H,"")</f>
        <v>Grocery Store - Home Delivery</v>
      </c>
      <c r="M1758" t="str">
        <f>_xlfn.XLOOKUP(Table1__4[[#This Row],[MAAN8]],program!A:A,program!E:E,"")</f>
        <v/>
      </c>
      <c r="N1758">
        <f>_xlfn.XLOOKUP(Table1__4[[#This Row],[MAAN8]],program!A:A,program!F:F,"")</f>
        <v>0</v>
      </c>
      <c r="O1758">
        <f>SUMIFS(sellout!N:N,sellout!G:G,Table1__4[[#This Row],[MAAN8]])</f>
        <v>0</v>
      </c>
      <c r="P1758" s="2" t="str">
        <f>IFERROR(Table1__4[[#This Row],[Actual]]/Table1__4[[#This Row],[Target]],"")</f>
        <v/>
      </c>
      <c r="Q1758" t="str">
        <f>IFERROR(IF(Table1__4[[#This Row],[Target]]&gt;0,Table1__4[[#This Row],[Target]]-Table1__4[[#This Row],[Actual]],""),"")</f>
        <v/>
      </c>
    </row>
    <row r="1759" spans="1:17" x14ac:dyDescent="0.75">
      <c r="A1759" t="s">
        <v>10</v>
      </c>
      <c r="B1759" t="s">
        <v>11</v>
      </c>
      <c r="C1759" t="s">
        <v>12</v>
      </c>
      <c r="D1759" t="s">
        <v>123</v>
      </c>
      <c r="E1759" t="s">
        <v>632</v>
      </c>
      <c r="F1759" t="s">
        <v>239</v>
      </c>
      <c r="G1759" t="s">
        <v>633</v>
      </c>
      <c r="H1759">
        <v>66103868</v>
      </c>
      <c r="I1759" t="s">
        <v>2973</v>
      </c>
      <c r="J1759" t="s">
        <v>2974</v>
      </c>
      <c r="K1759" t="str">
        <f>_xlfn.TEXTBEFORE(Table1__4[[#This Row],[ParentName]],"-")</f>
        <v>BD10</v>
      </c>
      <c r="L1759" t="str">
        <f>_xlfn.XLOOKUP(Table1__4[[#This Row],[MAAN8]],ASO!F:F,ASO!H:H,"")</f>
        <v>Grocery Store - Home Delivery</v>
      </c>
      <c r="M1759" t="str">
        <f>_xlfn.XLOOKUP(Table1__4[[#This Row],[MAAN8]],program!A:A,program!E:E,"")</f>
        <v>Target Incentive</v>
      </c>
      <c r="N1759">
        <f>_xlfn.XLOOKUP(Table1__4[[#This Row],[MAAN8]],program!A:A,program!F:F,"")</f>
        <v>700</v>
      </c>
      <c r="O1759">
        <f>SUMIFS(sellout!N:N,sellout!G:G,Table1__4[[#This Row],[MAAN8]])</f>
        <v>160</v>
      </c>
      <c r="P1759" s="2">
        <f>IFERROR(Table1__4[[#This Row],[Actual]]/Table1__4[[#This Row],[Target]],"")</f>
        <v>0.22857142857142856</v>
      </c>
      <c r="Q1759">
        <f>IFERROR(IF(Table1__4[[#This Row],[Target]]&gt;0,Table1__4[[#This Row],[Target]]-Table1__4[[#This Row],[Actual]],""),"")</f>
        <v>540</v>
      </c>
    </row>
    <row r="1760" spans="1:17" x14ac:dyDescent="0.75">
      <c r="A1760" t="s">
        <v>10</v>
      </c>
      <c r="B1760" t="s">
        <v>11</v>
      </c>
      <c r="C1760" t="s">
        <v>12</v>
      </c>
      <c r="D1760" t="s">
        <v>123</v>
      </c>
      <c r="E1760" t="s">
        <v>202</v>
      </c>
      <c r="F1760" t="s">
        <v>203</v>
      </c>
      <c r="G1760" t="s">
        <v>18</v>
      </c>
      <c r="H1760">
        <v>66104666</v>
      </c>
      <c r="I1760" t="s">
        <v>2975</v>
      </c>
      <c r="J1760" t="s">
        <v>1223</v>
      </c>
      <c r="K1760" t="str">
        <f>_xlfn.TEXTBEFORE(Table1__4[[#This Row],[ParentName]],"-")</f>
        <v>BD10</v>
      </c>
      <c r="L1760" t="str">
        <f>_xlfn.XLOOKUP(Table1__4[[#This Row],[MAAN8]],ASO!F:F,ASO!H:H,"")</f>
        <v>Sub Distributor</v>
      </c>
      <c r="M1760" t="str">
        <f>_xlfn.XLOOKUP(Table1__4[[#This Row],[MAAN8]],program!A:A,program!E:E,"")</f>
        <v/>
      </c>
      <c r="N1760">
        <f>_xlfn.XLOOKUP(Table1__4[[#This Row],[MAAN8]],program!A:A,program!F:F,"")</f>
        <v>0</v>
      </c>
      <c r="O1760">
        <f>SUMIFS(sellout!N:N,sellout!G:G,Table1__4[[#This Row],[MAAN8]])</f>
        <v>0</v>
      </c>
      <c r="P1760" s="2" t="str">
        <f>IFERROR(Table1__4[[#This Row],[Actual]]/Table1__4[[#This Row],[Target]],"")</f>
        <v/>
      </c>
      <c r="Q1760" t="str">
        <f>IFERROR(IF(Table1__4[[#This Row],[Target]]&gt;0,Table1__4[[#This Row],[Target]]-Table1__4[[#This Row],[Actual]],""),"")</f>
        <v/>
      </c>
    </row>
    <row r="1761" spans="1:17" x14ac:dyDescent="0.75">
      <c r="A1761" t="s">
        <v>10</v>
      </c>
      <c r="B1761" t="s">
        <v>11</v>
      </c>
      <c r="C1761" t="s">
        <v>12</v>
      </c>
      <c r="D1761" t="s">
        <v>55</v>
      </c>
      <c r="E1761" t="s">
        <v>29</v>
      </c>
      <c r="F1761" t="s">
        <v>30</v>
      </c>
      <c r="G1761" t="s">
        <v>31</v>
      </c>
      <c r="H1761">
        <v>66100739</v>
      </c>
      <c r="I1761" t="s">
        <v>2976</v>
      </c>
      <c r="J1761" t="s">
        <v>2977</v>
      </c>
      <c r="K1761" t="str">
        <f>_xlfn.TEXTBEFORE(Table1__4[[#This Row],[ParentName]],"-")</f>
        <v>BD</v>
      </c>
      <c r="L1761" t="str">
        <f>_xlfn.XLOOKUP(Table1__4[[#This Row],[MAAN8]],ASO!F:F,ASO!H:H,"")</f>
        <v>Grocery Store - Home Delivery</v>
      </c>
      <c r="M1761" t="str">
        <f>_xlfn.XLOOKUP(Table1__4[[#This Row],[MAAN8]],program!A:A,program!E:E,"")</f>
        <v>Target Incentive</v>
      </c>
      <c r="N1761">
        <f>_xlfn.XLOOKUP(Table1__4[[#This Row],[MAAN8]],program!A:A,program!F:F,"")</f>
        <v>150</v>
      </c>
      <c r="O1761">
        <f>SUMIFS(sellout!N:N,sellout!G:G,Table1__4[[#This Row],[MAAN8]])</f>
        <v>0</v>
      </c>
      <c r="P1761" s="2">
        <f>IFERROR(Table1__4[[#This Row],[Actual]]/Table1__4[[#This Row],[Target]],"")</f>
        <v>0</v>
      </c>
      <c r="Q1761">
        <f>IFERROR(IF(Table1__4[[#This Row],[Target]]&gt;0,Table1__4[[#This Row],[Target]]-Table1__4[[#This Row],[Actual]],""),"")</f>
        <v>150</v>
      </c>
    </row>
    <row r="1762" spans="1:17" x14ac:dyDescent="0.75">
      <c r="A1762" t="s">
        <v>10</v>
      </c>
      <c r="B1762" t="s">
        <v>11</v>
      </c>
      <c r="C1762" t="s">
        <v>22</v>
      </c>
      <c r="D1762" t="s">
        <v>23</v>
      </c>
      <c r="E1762" t="s">
        <v>255</v>
      </c>
      <c r="F1762" t="s">
        <v>25</v>
      </c>
      <c r="G1762" t="s">
        <v>256</v>
      </c>
      <c r="H1762">
        <v>66103121</v>
      </c>
      <c r="I1762" t="s">
        <v>2978</v>
      </c>
      <c r="J1762" t="s">
        <v>2979</v>
      </c>
      <c r="K1762" t="str">
        <f>_xlfn.TEXTBEFORE(Table1__4[[#This Row],[ParentName]],"-")</f>
        <v>BD12</v>
      </c>
      <c r="L1762" t="str">
        <f>_xlfn.XLOOKUP(Table1__4[[#This Row],[MAAN8]],ASO!F:F,ASO!H:H,"")</f>
        <v>Grocery Store - Home Delivery</v>
      </c>
      <c r="M1762" t="str">
        <f>_xlfn.XLOOKUP(Table1__4[[#This Row],[MAAN8]],program!A:A,program!E:E,"")</f>
        <v>Target Incentive</v>
      </c>
      <c r="N1762">
        <f>_xlfn.XLOOKUP(Table1__4[[#This Row],[MAAN8]],program!A:A,program!F:F,"")</f>
        <v>210</v>
      </c>
      <c r="O1762">
        <f>SUMIFS(sellout!N:N,sellout!G:G,Table1__4[[#This Row],[MAAN8]])</f>
        <v>0</v>
      </c>
      <c r="P1762" s="2">
        <f>IFERROR(Table1__4[[#This Row],[Actual]]/Table1__4[[#This Row],[Target]],"")</f>
        <v>0</v>
      </c>
      <c r="Q1762">
        <f>IFERROR(IF(Table1__4[[#This Row],[Target]]&gt;0,Table1__4[[#This Row],[Target]]-Table1__4[[#This Row],[Actual]],""),"")</f>
        <v>210</v>
      </c>
    </row>
    <row r="1763" spans="1:17" x14ac:dyDescent="0.75">
      <c r="A1763" t="s">
        <v>10</v>
      </c>
      <c r="B1763" t="s">
        <v>11</v>
      </c>
      <c r="C1763" t="s">
        <v>12</v>
      </c>
      <c r="D1763" t="s">
        <v>123</v>
      </c>
      <c r="E1763" t="s">
        <v>728</v>
      </c>
      <c r="F1763" t="s">
        <v>239</v>
      </c>
      <c r="G1763" t="s">
        <v>729</v>
      </c>
      <c r="H1763">
        <v>66154172</v>
      </c>
      <c r="I1763" t="s">
        <v>2978</v>
      </c>
      <c r="J1763" t="s">
        <v>2980</v>
      </c>
      <c r="K1763" t="str">
        <f>_xlfn.TEXTBEFORE(Table1__4[[#This Row],[ParentName]],"-")</f>
        <v>BD10</v>
      </c>
      <c r="L1763" t="str">
        <f>_xlfn.XLOOKUP(Table1__4[[#This Row],[MAAN8]],ASO!F:F,ASO!H:H,"")</f>
        <v>Grocery Store</v>
      </c>
      <c r="M1763" t="str">
        <f>_xlfn.XLOOKUP(Table1__4[[#This Row],[MAAN8]],program!A:A,program!E:E,"")</f>
        <v>Target Incentive</v>
      </c>
      <c r="N1763">
        <f>_xlfn.XLOOKUP(Table1__4[[#This Row],[MAAN8]],program!A:A,program!F:F,"")</f>
        <v>100</v>
      </c>
      <c r="O1763">
        <f>SUMIFS(sellout!N:N,sellout!G:G,Table1__4[[#This Row],[MAAN8]])</f>
        <v>30</v>
      </c>
      <c r="P1763" s="2">
        <f>IFERROR(Table1__4[[#This Row],[Actual]]/Table1__4[[#This Row],[Target]],"")</f>
        <v>0.3</v>
      </c>
      <c r="Q1763">
        <f>IFERROR(IF(Table1__4[[#This Row],[Target]]&gt;0,Table1__4[[#This Row],[Target]]-Table1__4[[#This Row],[Actual]],""),"")</f>
        <v>70</v>
      </c>
    </row>
    <row r="1764" spans="1:17" x14ac:dyDescent="0.75">
      <c r="A1764" t="s">
        <v>10</v>
      </c>
      <c r="B1764" t="s">
        <v>11</v>
      </c>
      <c r="C1764" t="s">
        <v>12</v>
      </c>
      <c r="D1764" t="s">
        <v>38</v>
      </c>
      <c r="E1764" t="s">
        <v>168</v>
      </c>
      <c r="F1764" t="s">
        <v>40</v>
      </c>
      <c r="G1764" t="s">
        <v>169</v>
      </c>
      <c r="H1764">
        <v>66104689</v>
      </c>
      <c r="I1764" t="s">
        <v>2978</v>
      </c>
      <c r="J1764" t="s">
        <v>2981</v>
      </c>
      <c r="K1764" t="str">
        <f>_xlfn.TEXTBEFORE(Table1__4[[#This Row],[ParentName]],"-")</f>
        <v>BD16</v>
      </c>
      <c r="L1764" t="str">
        <f>_xlfn.XLOOKUP(Table1__4[[#This Row],[MAAN8]],ASO!F:F,ASO!H:H,"")</f>
        <v>Grocery Store</v>
      </c>
      <c r="M1764" t="str">
        <f>_xlfn.XLOOKUP(Table1__4[[#This Row],[MAAN8]],program!A:A,program!E:E,"")</f>
        <v>Target Incentive</v>
      </c>
      <c r="N1764">
        <f>_xlfn.XLOOKUP(Table1__4[[#This Row],[MAAN8]],program!A:A,program!F:F,"")</f>
        <v>110</v>
      </c>
      <c r="O1764">
        <f>SUMIFS(sellout!N:N,sellout!G:G,Table1__4[[#This Row],[MAAN8]])</f>
        <v>10</v>
      </c>
      <c r="P1764" s="2">
        <f>IFERROR(Table1__4[[#This Row],[Actual]]/Table1__4[[#This Row],[Target]],"")</f>
        <v>9.0909090909090912E-2</v>
      </c>
      <c r="Q1764">
        <f>IFERROR(IF(Table1__4[[#This Row],[Target]]&gt;0,Table1__4[[#This Row],[Target]]-Table1__4[[#This Row],[Actual]],""),"")</f>
        <v>100</v>
      </c>
    </row>
    <row r="1765" spans="1:17" x14ac:dyDescent="0.75">
      <c r="A1765" t="s">
        <v>10</v>
      </c>
      <c r="B1765" t="s">
        <v>11</v>
      </c>
      <c r="C1765" t="s">
        <v>12</v>
      </c>
      <c r="D1765" t="s">
        <v>13</v>
      </c>
      <c r="E1765" t="s">
        <v>178</v>
      </c>
      <c r="F1765" t="s">
        <v>30</v>
      </c>
      <c r="G1765" t="s">
        <v>179</v>
      </c>
      <c r="H1765">
        <v>66110079</v>
      </c>
      <c r="I1765" t="s">
        <v>7837</v>
      </c>
      <c r="J1765" t="s">
        <v>359</v>
      </c>
      <c r="K1765" t="str">
        <f>_xlfn.TEXTBEFORE(Table1__4[[#This Row],[ParentName]],"-")</f>
        <v>BD8</v>
      </c>
      <c r="L1765" t="str">
        <f>_xlfn.XLOOKUP(Table1__4[[#This Row],[MAAN8]],ASO!F:F,ASO!H:H,"")</f>
        <v/>
      </c>
      <c r="M1765" t="str">
        <f>_xlfn.XLOOKUP(Table1__4[[#This Row],[MAAN8]],program!A:A,program!E:E,"")</f>
        <v/>
      </c>
      <c r="N1765">
        <f>_xlfn.XLOOKUP(Table1__4[[#This Row],[MAAN8]],program!A:A,program!F:F,"")</f>
        <v>0</v>
      </c>
      <c r="O1765">
        <f>SUMIFS(sellout!N:N,sellout!G:G,Table1__4[[#This Row],[MAAN8]])</f>
        <v>0</v>
      </c>
      <c r="P1765" s="2" t="str">
        <f>IFERROR(Table1__4[[#This Row],[Actual]]/Table1__4[[#This Row],[Target]],"")</f>
        <v/>
      </c>
      <c r="Q1765" t="str">
        <f>IFERROR(IF(Table1__4[[#This Row],[Target]]&gt;0,Table1__4[[#This Row],[Target]]-Table1__4[[#This Row],[Actual]],""),"")</f>
        <v/>
      </c>
    </row>
    <row r="1766" spans="1:17" x14ac:dyDescent="0.75">
      <c r="A1766" t="s">
        <v>10</v>
      </c>
      <c r="B1766" t="s">
        <v>11</v>
      </c>
      <c r="C1766" t="s">
        <v>22</v>
      </c>
      <c r="D1766" t="s">
        <v>89</v>
      </c>
      <c r="E1766" t="s">
        <v>90</v>
      </c>
      <c r="F1766" t="s">
        <v>64</v>
      </c>
      <c r="G1766" t="s">
        <v>91</v>
      </c>
      <c r="H1766">
        <v>66101750</v>
      </c>
      <c r="I1766" t="s">
        <v>2982</v>
      </c>
      <c r="J1766" t="s">
        <v>2983</v>
      </c>
      <c r="K1766" t="str">
        <f>_xlfn.TEXTBEFORE(Table1__4[[#This Row],[ParentName]],"-")</f>
        <v>BD11</v>
      </c>
      <c r="L1766" t="str">
        <f>_xlfn.XLOOKUP(Table1__4[[#This Row],[MAAN8]],ASO!F:F,ASO!H:H,"")</f>
        <v>Grocery Store</v>
      </c>
      <c r="M1766" t="str">
        <f>_xlfn.XLOOKUP(Table1__4[[#This Row],[MAAN8]],program!A:A,program!E:E,"")</f>
        <v>Target Incentive</v>
      </c>
      <c r="N1766">
        <f>_xlfn.XLOOKUP(Table1__4[[#This Row],[MAAN8]],program!A:A,program!F:F,"")</f>
        <v>100</v>
      </c>
      <c r="O1766">
        <f>SUMIFS(sellout!N:N,sellout!G:G,Table1__4[[#This Row],[MAAN8]])</f>
        <v>0</v>
      </c>
      <c r="P1766" s="2">
        <f>IFERROR(Table1__4[[#This Row],[Actual]]/Table1__4[[#This Row],[Target]],"")</f>
        <v>0</v>
      </c>
      <c r="Q1766">
        <f>IFERROR(IF(Table1__4[[#This Row],[Target]]&gt;0,Table1__4[[#This Row],[Target]]-Table1__4[[#This Row],[Actual]],""),"")</f>
        <v>100</v>
      </c>
    </row>
    <row r="1767" spans="1:17" x14ac:dyDescent="0.75">
      <c r="A1767" t="s">
        <v>10</v>
      </c>
      <c r="B1767" t="s">
        <v>11</v>
      </c>
      <c r="C1767" t="s">
        <v>12</v>
      </c>
      <c r="D1767" t="s">
        <v>38</v>
      </c>
      <c r="E1767" t="s">
        <v>168</v>
      </c>
      <c r="F1767" t="s">
        <v>40</v>
      </c>
      <c r="G1767" t="s">
        <v>169</v>
      </c>
      <c r="H1767">
        <v>66110644</v>
      </c>
      <c r="I1767" t="s">
        <v>11113</v>
      </c>
      <c r="J1767" t="s">
        <v>12173</v>
      </c>
      <c r="K1767" t="str">
        <f>_xlfn.TEXTBEFORE(Table1__4[[#This Row],[ParentName]],"-")</f>
        <v>BD16</v>
      </c>
      <c r="L1767" t="str">
        <f>_xlfn.XLOOKUP(Table1__4[[#This Row],[MAAN8]],ASO!F:F,ASO!H:H,"")</f>
        <v/>
      </c>
      <c r="M1767" t="str">
        <f>_xlfn.XLOOKUP(Table1__4[[#This Row],[MAAN8]],program!A:A,program!E:E,"")</f>
        <v/>
      </c>
      <c r="N1767">
        <f>_xlfn.XLOOKUP(Table1__4[[#This Row],[MAAN8]],program!A:A,program!F:F,"")</f>
        <v>0</v>
      </c>
      <c r="O1767">
        <f>SUMIFS(sellout!N:N,sellout!G:G,Table1__4[[#This Row],[MAAN8]])</f>
        <v>5</v>
      </c>
      <c r="P1767" s="2" t="str">
        <f>IFERROR(Table1__4[[#This Row],[Actual]]/Table1__4[[#This Row],[Target]],"")</f>
        <v/>
      </c>
      <c r="Q1767" t="str">
        <f>IFERROR(IF(Table1__4[[#This Row],[Target]]&gt;0,Table1__4[[#This Row],[Target]]-Table1__4[[#This Row],[Actual]],""),"")</f>
        <v/>
      </c>
    </row>
    <row r="1768" spans="1:17" x14ac:dyDescent="0.75">
      <c r="A1768" t="s">
        <v>10</v>
      </c>
      <c r="B1768" t="s">
        <v>11</v>
      </c>
      <c r="C1768" t="s">
        <v>12</v>
      </c>
      <c r="D1768" t="s">
        <v>55</v>
      </c>
      <c r="E1768" t="s">
        <v>29</v>
      </c>
      <c r="F1768" t="s">
        <v>30</v>
      </c>
      <c r="G1768" t="s">
        <v>31</v>
      </c>
      <c r="H1768">
        <v>66153505</v>
      </c>
      <c r="I1768" t="s">
        <v>2984</v>
      </c>
      <c r="J1768" t="s">
        <v>2985</v>
      </c>
      <c r="K1768" t="str">
        <f>_xlfn.TEXTBEFORE(Table1__4[[#This Row],[ParentName]],"-")</f>
        <v>BD</v>
      </c>
      <c r="L1768" t="str">
        <f>_xlfn.XLOOKUP(Table1__4[[#This Row],[MAAN8]],ASO!F:F,ASO!H:H,"")</f>
        <v>Grocery Store - Home Delivery</v>
      </c>
      <c r="M1768" t="str">
        <f>_xlfn.XLOOKUP(Table1__4[[#This Row],[MAAN8]],program!A:A,program!E:E,"")</f>
        <v>Target Incentive</v>
      </c>
      <c r="N1768">
        <f>_xlfn.XLOOKUP(Table1__4[[#This Row],[MAAN8]],program!A:A,program!F:F,"")</f>
        <v>370</v>
      </c>
      <c r="O1768">
        <f>SUMIFS(sellout!N:N,sellout!G:G,Table1__4[[#This Row],[MAAN8]])</f>
        <v>61</v>
      </c>
      <c r="P1768" s="2">
        <f>IFERROR(Table1__4[[#This Row],[Actual]]/Table1__4[[#This Row],[Target]],"")</f>
        <v>0.16486486486486487</v>
      </c>
      <c r="Q1768">
        <f>IFERROR(IF(Table1__4[[#This Row],[Target]]&gt;0,Table1__4[[#This Row],[Target]]-Table1__4[[#This Row],[Actual]],""),"")</f>
        <v>309</v>
      </c>
    </row>
    <row r="1769" spans="1:17" x14ac:dyDescent="0.75">
      <c r="A1769" t="s">
        <v>10</v>
      </c>
      <c r="B1769" t="s">
        <v>11</v>
      </c>
      <c r="C1769" t="s">
        <v>22</v>
      </c>
      <c r="D1769" t="s">
        <v>89</v>
      </c>
      <c r="E1769" t="s">
        <v>39</v>
      </c>
      <c r="F1769" t="s">
        <v>40</v>
      </c>
      <c r="G1769" t="s">
        <v>41</v>
      </c>
      <c r="H1769">
        <v>66115069</v>
      </c>
      <c r="I1769" t="s">
        <v>2986</v>
      </c>
      <c r="J1769" t="s">
        <v>2987</v>
      </c>
      <c r="K1769" t="str">
        <f>_xlfn.TEXTBEFORE(Table1__4[[#This Row],[ParentName]],"-")</f>
        <v>BD11</v>
      </c>
      <c r="L1769" t="str">
        <f>_xlfn.XLOOKUP(Table1__4[[#This Row],[MAAN8]],ASO!F:F,ASO!H:H,"")</f>
        <v>Grocery Store</v>
      </c>
      <c r="M1769" t="str">
        <f>_xlfn.XLOOKUP(Table1__4[[#This Row],[MAAN8]],program!A:A,program!E:E,"")</f>
        <v/>
      </c>
      <c r="N1769">
        <f>_xlfn.XLOOKUP(Table1__4[[#This Row],[MAAN8]],program!A:A,program!F:F,"")</f>
        <v>0</v>
      </c>
      <c r="O1769">
        <f>SUMIFS(sellout!N:N,sellout!G:G,Table1__4[[#This Row],[MAAN8]])</f>
        <v>25</v>
      </c>
      <c r="P1769" s="2" t="str">
        <f>IFERROR(Table1__4[[#This Row],[Actual]]/Table1__4[[#This Row],[Target]],"")</f>
        <v/>
      </c>
      <c r="Q1769" t="str">
        <f>IFERROR(IF(Table1__4[[#This Row],[Target]]&gt;0,Table1__4[[#This Row],[Target]]-Table1__4[[#This Row],[Actual]],""),"")</f>
        <v/>
      </c>
    </row>
    <row r="1770" spans="1:17" x14ac:dyDescent="0.75">
      <c r="A1770" t="s">
        <v>10</v>
      </c>
      <c r="B1770" t="s">
        <v>11</v>
      </c>
      <c r="C1770" t="s">
        <v>46</v>
      </c>
      <c r="D1770" t="s">
        <v>47</v>
      </c>
      <c r="E1770" t="s">
        <v>287</v>
      </c>
      <c r="F1770" t="s">
        <v>69</v>
      </c>
      <c r="G1770" t="s">
        <v>288</v>
      </c>
      <c r="H1770">
        <v>65048152</v>
      </c>
      <c r="I1770" t="s">
        <v>2988</v>
      </c>
      <c r="J1770" t="s">
        <v>2989</v>
      </c>
      <c r="K1770" t="str">
        <f>_xlfn.TEXTBEFORE(Table1__4[[#This Row],[ParentName]],"-")</f>
        <v>HMcc</v>
      </c>
      <c r="L1770" t="str">
        <f>_xlfn.XLOOKUP(Table1__4[[#This Row],[MAAN8]],ASO!F:F,ASO!H:H,"")</f>
        <v>Beverage Retail Store</v>
      </c>
      <c r="M1770" t="str">
        <f>_xlfn.XLOOKUP(Table1__4[[#This Row],[MAAN8]],program!A:A,program!E:E,"")</f>
        <v>Target Incentive</v>
      </c>
      <c r="N1770">
        <f>_xlfn.XLOOKUP(Table1__4[[#This Row],[MAAN8]],program!A:A,program!F:F,"")</f>
        <v>800</v>
      </c>
      <c r="O1770">
        <f>SUMIFS(sellout!N:N,sellout!G:G,Table1__4[[#This Row],[MAAN8]])</f>
        <v>0</v>
      </c>
      <c r="P1770" s="2">
        <f>IFERROR(Table1__4[[#This Row],[Actual]]/Table1__4[[#This Row],[Target]],"")</f>
        <v>0</v>
      </c>
      <c r="Q1770">
        <f>IFERROR(IF(Table1__4[[#This Row],[Target]]&gt;0,Table1__4[[#This Row],[Target]]-Table1__4[[#This Row],[Actual]],""),"")</f>
        <v>800</v>
      </c>
    </row>
    <row r="1771" spans="1:17" x14ac:dyDescent="0.75">
      <c r="A1771" t="s">
        <v>10</v>
      </c>
      <c r="B1771" t="s">
        <v>11</v>
      </c>
      <c r="C1771" t="s">
        <v>22</v>
      </c>
      <c r="D1771" t="s">
        <v>89</v>
      </c>
      <c r="E1771" t="s">
        <v>1352</v>
      </c>
      <c r="F1771" t="s">
        <v>184</v>
      </c>
      <c r="G1771" t="s">
        <v>1353</v>
      </c>
      <c r="H1771">
        <v>66104245</v>
      </c>
      <c r="I1771" t="s">
        <v>2988</v>
      </c>
      <c r="J1771" t="s">
        <v>1361</v>
      </c>
      <c r="K1771" t="str">
        <f>_xlfn.TEXTBEFORE(Table1__4[[#This Row],[ParentName]],"-")</f>
        <v>BD11</v>
      </c>
      <c r="L1771" t="str">
        <f>_xlfn.XLOOKUP(Table1__4[[#This Row],[MAAN8]],ASO!F:F,ASO!H:H,"")</f>
        <v>Grocery Store</v>
      </c>
      <c r="M1771" t="str">
        <f>_xlfn.XLOOKUP(Table1__4[[#This Row],[MAAN8]],program!A:A,program!E:E,"")</f>
        <v>Target Incentive</v>
      </c>
      <c r="N1771">
        <f>_xlfn.XLOOKUP(Table1__4[[#This Row],[MAAN8]],program!A:A,program!F:F,"")</f>
        <v>600</v>
      </c>
      <c r="O1771">
        <f>SUMIFS(sellout!N:N,sellout!G:G,Table1__4[[#This Row],[MAAN8]])</f>
        <v>0</v>
      </c>
      <c r="P1771" s="2">
        <f>IFERROR(Table1__4[[#This Row],[Actual]]/Table1__4[[#This Row],[Target]],"")</f>
        <v>0</v>
      </c>
      <c r="Q1771">
        <f>IFERROR(IF(Table1__4[[#This Row],[Target]]&gt;0,Table1__4[[#This Row],[Target]]-Table1__4[[#This Row],[Actual]],""),"")</f>
        <v>600</v>
      </c>
    </row>
    <row r="1772" spans="1:17" x14ac:dyDescent="0.75">
      <c r="A1772" t="s">
        <v>10</v>
      </c>
      <c r="B1772" t="s">
        <v>11</v>
      </c>
      <c r="C1772" t="s">
        <v>12</v>
      </c>
      <c r="D1772" t="s">
        <v>123</v>
      </c>
      <c r="E1772" t="s">
        <v>151</v>
      </c>
      <c r="F1772" t="s">
        <v>152</v>
      </c>
      <c r="G1772" t="s">
        <v>153</v>
      </c>
      <c r="H1772">
        <v>66152461</v>
      </c>
      <c r="I1772" t="s">
        <v>2988</v>
      </c>
      <c r="J1772" t="s">
        <v>2990</v>
      </c>
      <c r="K1772" t="str">
        <f>_xlfn.TEXTBEFORE(Table1__4[[#This Row],[ParentName]],"-")</f>
        <v>BD10</v>
      </c>
      <c r="L1772" t="str">
        <f>_xlfn.XLOOKUP(Table1__4[[#This Row],[MAAN8]],ASO!F:F,ASO!H:H,"")</f>
        <v>Grocery Store</v>
      </c>
      <c r="M1772" t="str">
        <f>_xlfn.XLOOKUP(Table1__4[[#This Row],[MAAN8]],program!A:A,program!E:E,"")</f>
        <v>Target Incentive</v>
      </c>
      <c r="N1772">
        <f>_xlfn.XLOOKUP(Table1__4[[#This Row],[MAAN8]],program!A:A,program!F:F,"")</f>
        <v>120</v>
      </c>
      <c r="O1772">
        <f>SUMIFS(sellout!N:N,sellout!G:G,Table1__4[[#This Row],[MAAN8]])</f>
        <v>0</v>
      </c>
      <c r="P1772" s="2">
        <f>IFERROR(Table1__4[[#This Row],[Actual]]/Table1__4[[#This Row],[Target]],"")</f>
        <v>0</v>
      </c>
      <c r="Q1772">
        <f>IFERROR(IF(Table1__4[[#This Row],[Target]]&gt;0,Table1__4[[#This Row],[Target]]-Table1__4[[#This Row],[Actual]],""),"")</f>
        <v>120</v>
      </c>
    </row>
    <row r="1773" spans="1:17" x14ac:dyDescent="0.75">
      <c r="A1773" t="s">
        <v>10</v>
      </c>
      <c r="B1773" t="s">
        <v>11</v>
      </c>
      <c r="C1773" t="s">
        <v>12</v>
      </c>
      <c r="D1773" t="s">
        <v>13</v>
      </c>
      <c r="E1773" t="s">
        <v>29</v>
      </c>
      <c r="F1773" t="s">
        <v>30</v>
      </c>
      <c r="G1773" t="s">
        <v>31</v>
      </c>
      <c r="H1773">
        <v>66155909</v>
      </c>
      <c r="I1773" t="s">
        <v>2988</v>
      </c>
      <c r="J1773" t="s">
        <v>2991</v>
      </c>
      <c r="K1773" t="str">
        <f>_xlfn.TEXTBEFORE(Table1__4[[#This Row],[ParentName]],"-")</f>
        <v>BD8</v>
      </c>
      <c r="L1773" t="str">
        <f>_xlfn.XLOOKUP(Table1__4[[#This Row],[MAAN8]],ASO!F:F,ASO!H:H,"")</f>
        <v>Grocery Store</v>
      </c>
      <c r="M1773" t="str">
        <f>_xlfn.XLOOKUP(Table1__4[[#This Row],[MAAN8]],program!A:A,program!E:E,"")</f>
        <v/>
      </c>
      <c r="N1773">
        <f>_xlfn.XLOOKUP(Table1__4[[#This Row],[MAAN8]],program!A:A,program!F:F,"")</f>
        <v>0</v>
      </c>
      <c r="O1773">
        <f>SUMIFS(sellout!N:N,sellout!G:G,Table1__4[[#This Row],[MAAN8]])</f>
        <v>0</v>
      </c>
      <c r="P1773" s="2" t="str">
        <f>IFERROR(Table1__4[[#This Row],[Actual]]/Table1__4[[#This Row],[Target]],"")</f>
        <v/>
      </c>
      <c r="Q1773" t="str">
        <f>IFERROR(IF(Table1__4[[#This Row],[Target]]&gt;0,Table1__4[[#This Row],[Target]]-Table1__4[[#This Row],[Actual]],""),"")</f>
        <v/>
      </c>
    </row>
    <row r="1774" spans="1:17" x14ac:dyDescent="0.75">
      <c r="A1774" t="s">
        <v>10</v>
      </c>
      <c r="B1774" t="s">
        <v>11</v>
      </c>
      <c r="C1774" t="s">
        <v>12</v>
      </c>
      <c r="D1774" t="s">
        <v>13</v>
      </c>
      <c r="E1774" t="s">
        <v>59</v>
      </c>
      <c r="F1774" t="s">
        <v>30</v>
      </c>
      <c r="G1774" t="s">
        <v>60</v>
      </c>
      <c r="H1774">
        <v>66101929</v>
      </c>
      <c r="I1774" t="s">
        <v>2992</v>
      </c>
      <c r="J1774" t="s">
        <v>2993</v>
      </c>
      <c r="K1774" t="str">
        <f>_xlfn.TEXTBEFORE(Table1__4[[#This Row],[ParentName]],"-")</f>
        <v>BD8</v>
      </c>
      <c r="L1774" t="str">
        <f>_xlfn.XLOOKUP(Table1__4[[#This Row],[MAAN8]],ASO!F:F,ASO!H:H,"")</f>
        <v>Group Social</v>
      </c>
      <c r="M1774" t="str">
        <f>_xlfn.XLOOKUP(Table1__4[[#This Row],[MAAN8]],program!A:A,program!E:E,"")</f>
        <v>Tie-up</v>
      </c>
      <c r="N1774">
        <f>_xlfn.XLOOKUP(Table1__4[[#This Row],[MAAN8]],program!A:A,program!F:F,"")</f>
        <v>0</v>
      </c>
      <c r="O1774">
        <f>SUMIFS(sellout!N:N,sellout!G:G,Table1__4[[#This Row],[MAAN8]])</f>
        <v>0</v>
      </c>
      <c r="P1774" s="2" t="str">
        <f>IFERROR(Table1__4[[#This Row],[Actual]]/Table1__4[[#This Row],[Target]],"")</f>
        <v/>
      </c>
      <c r="Q1774" t="str">
        <f>IFERROR(IF(Table1__4[[#This Row],[Target]]&gt;0,Table1__4[[#This Row],[Target]]-Table1__4[[#This Row],[Actual]],""),"")</f>
        <v/>
      </c>
    </row>
    <row r="1775" spans="1:17" x14ac:dyDescent="0.75">
      <c r="A1775" t="s">
        <v>10</v>
      </c>
      <c r="B1775" t="s">
        <v>11</v>
      </c>
      <c r="C1775" t="s">
        <v>12</v>
      </c>
      <c r="D1775" t="s">
        <v>13</v>
      </c>
      <c r="E1775" t="s">
        <v>59</v>
      </c>
      <c r="F1775" t="s">
        <v>30</v>
      </c>
      <c r="G1775" t="s">
        <v>60</v>
      </c>
      <c r="H1775">
        <v>66155101</v>
      </c>
      <c r="I1775" t="s">
        <v>2994</v>
      </c>
      <c r="J1775" t="s">
        <v>2995</v>
      </c>
      <c r="K1775" t="str">
        <f>_xlfn.TEXTBEFORE(Table1__4[[#This Row],[ParentName]],"-")</f>
        <v>BD8</v>
      </c>
      <c r="L1775" t="str">
        <f>_xlfn.XLOOKUP(Table1__4[[#This Row],[MAAN8]],ASO!F:F,ASO!H:H,"")</f>
        <v>Group Social</v>
      </c>
      <c r="M1775" t="str">
        <f>_xlfn.XLOOKUP(Table1__4[[#This Row],[MAAN8]],program!A:A,program!E:E,"")</f>
        <v>Tie-up</v>
      </c>
      <c r="N1775">
        <f>_xlfn.XLOOKUP(Table1__4[[#This Row],[MAAN8]],program!A:A,program!F:F,"")</f>
        <v>0</v>
      </c>
      <c r="O1775">
        <f>SUMIFS(sellout!N:N,sellout!G:G,Table1__4[[#This Row],[MAAN8]])</f>
        <v>0</v>
      </c>
      <c r="P1775" s="2" t="str">
        <f>IFERROR(Table1__4[[#This Row],[Actual]]/Table1__4[[#This Row],[Target]],"")</f>
        <v/>
      </c>
      <c r="Q1775" t="str">
        <f>IFERROR(IF(Table1__4[[#This Row],[Target]]&gt;0,Table1__4[[#This Row],[Target]]-Table1__4[[#This Row],[Actual]],""),"")</f>
        <v/>
      </c>
    </row>
    <row r="1776" spans="1:17" x14ac:dyDescent="0.75">
      <c r="A1776" t="s">
        <v>10</v>
      </c>
      <c r="B1776" t="s">
        <v>11</v>
      </c>
      <c r="C1776" t="s">
        <v>12</v>
      </c>
      <c r="D1776" t="s">
        <v>55</v>
      </c>
      <c r="E1776" t="s">
        <v>98</v>
      </c>
      <c r="F1776" t="s">
        <v>30</v>
      </c>
      <c r="G1776" t="s">
        <v>99</v>
      </c>
      <c r="H1776">
        <v>66102536</v>
      </c>
      <c r="I1776" t="s">
        <v>2996</v>
      </c>
      <c r="J1776" t="s">
        <v>2997</v>
      </c>
      <c r="K1776" t="str">
        <f>_xlfn.TEXTBEFORE(Table1__4[[#This Row],[ParentName]],"-")</f>
        <v>BD</v>
      </c>
      <c r="L1776" t="str">
        <f>_xlfn.XLOOKUP(Table1__4[[#This Row],[MAAN8]],ASO!F:F,ASO!H:H,"")</f>
        <v>Beverage Retail Store</v>
      </c>
      <c r="M1776" t="str">
        <f>_xlfn.XLOOKUP(Table1__4[[#This Row],[MAAN8]],program!A:A,program!E:E,"")</f>
        <v>Target Incentive</v>
      </c>
      <c r="N1776">
        <f>_xlfn.XLOOKUP(Table1__4[[#This Row],[MAAN8]],program!A:A,program!F:F,"")</f>
        <v>1050</v>
      </c>
      <c r="O1776">
        <f>SUMIFS(sellout!N:N,sellout!G:G,Table1__4[[#This Row],[MAAN8]])</f>
        <v>5</v>
      </c>
      <c r="P1776" s="2">
        <f>IFERROR(Table1__4[[#This Row],[Actual]]/Table1__4[[#This Row],[Target]],"")</f>
        <v>4.7619047619047623E-3</v>
      </c>
      <c r="Q1776">
        <f>IFERROR(IF(Table1__4[[#This Row],[Target]]&gt;0,Table1__4[[#This Row],[Target]]-Table1__4[[#This Row],[Actual]],""),"")</f>
        <v>1045</v>
      </c>
    </row>
    <row r="1777" spans="1:17" x14ac:dyDescent="0.75">
      <c r="A1777" t="s">
        <v>10</v>
      </c>
      <c r="B1777" t="s">
        <v>11</v>
      </c>
      <c r="C1777" t="s">
        <v>46</v>
      </c>
      <c r="D1777" t="s">
        <v>47</v>
      </c>
      <c r="E1777" t="s">
        <v>109</v>
      </c>
      <c r="F1777" t="s">
        <v>49</v>
      </c>
      <c r="G1777" t="s">
        <v>110</v>
      </c>
      <c r="H1777">
        <v>65732949</v>
      </c>
      <c r="I1777" t="s">
        <v>2998</v>
      </c>
      <c r="J1777" t="s">
        <v>2999</v>
      </c>
      <c r="K1777" t="str">
        <f>_xlfn.TEXTBEFORE(Table1__4[[#This Row],[ParentName]],"-")</f>
        <v>HMcc</v>
      </c>
      <c r="L1777" t="str">
        <f>_xlfn.XLOOKUP(Table1__4[[#This Row],[MAAN8]],ASO!F:F,ASO!H:H,"")</f>
        <v>Grocery Store</v>
      </c>
      <c r="M1777" t="str">
        <f>_xlfn.XLOOKUP(Table1__4[[#This Row],[MAAN8]],program!A:A,program!E:E,"")</f>
        <v>Target Incentive</v>
      </c>
      <c r="N1777">
        <f>_xlfn.XLOOKUP(Table1__4[[#This Row],[MAAN8]],program!A:A,program!F:F,"")</f>
        <v>180</v>
      </c>
      <c r="O1777">
        <f>SUMIFS(sellout!N:N,sellout!G:G,Table1__4[[#This Row],[MAAN8]])</f>
        <v>0</v>
      </c>
      <c r="P1777" s="2">
        <f>IFERROR(Table1__4[[#This Row],[Actual]]/Table1__4[[#This Row],[Target]],"")</f>
        <v>0</v>
      </c>
      <c r="Q1777">
        <f>IFERROR(IF(Table1__4[[#This Row],[Target]]&gt;0,Table1__4[[#This Row],[Target]]-Table1__4[[#This Row],[Actual]],""),"")</f>
        <v>180</v>
      </c>
    </row>
    <row r="1778" spans="1:17" x14ac:dyDescent="0.75">
      <c r="A1778" t="s">
        <v>10</v>
      </c>
      <c r="B1778" t="s">
        <v>11</v>
      </c>
      <c r="C1778" t="s">
        <v>22</v>
      </c>
      <c r="D1778" t="s">
        <v>89</v>
      </c>
      <c r="E1778" t="s">
        <v>455</v>
      </c>
      <c r="F1778" t="s">
        <v>220</v>
      </c>
      <c r="G1778" t="s">
        <v>456</v>
      </c>
      <c r="H1778">
        <v>66107274</v>
      </c>
      <c r="I1778" t="s">
        <v>3000</v>
      </c>
      <c r="J1778" t="s">
        <v>12174</v>
      </c>
      <c r="K1778" t="str">
        <f>_xlfn.TEXTBEFORE(Table1__4[[#This Row],[ParentName]],"-")</f>
        <v>BD11</v>
      </c>
      <c r="L1778" t="str">
        <f>_xlfn.XLOOKUP(Table1__4[[#This Row],[MAAN8]],ASO!F:F,ASO!H:H,"")</f>
        <v/>
      </c>
      <c r="M1778" t="str">
        <f>_xlfn.XLOOKUP(Table1__4[[#This Row],[MAAN8]],program!A:A,program!E:E,"")</f>
        <v/>
      </c>
      <c r="N1778">
        <f>_xlfn.XLOOKUP(Table1__4[[#This Row],[MAAN8]],program!A:A,program!F:F,"")</f>
        <v>0</v>
      </c>
      <c r="O1778">
        <f>SUMIFS(sellout!N:N,sellout!G:G,Table1__4[[#This Row],[MAAN8]])</f>
        <v>0</v>
      </c>
      <c r="P1778" s="2" t="str">
        <f>IFERROR(Table1__4[[#This Row],[Actual]]/Table1__4[[#This Row],[Target]],"")</f>
        <v/>
      </c>
      <c r="Q1778" t="str">
        <f>IFERROR(IF(Table1__4[[#This Row],[Target]]&gt;0,Table1__4[[#This Row],[Target]]-Table1__4[[#This Row],[Actual]],""),"")</f>
        <v/>
      </c>
    </row>
    <row r="1779" spans="1:17" x14ac:dyDescent="0.75">
      <c r="A1779" t="s">
        <v>10</v>
      </c>
      <c r="B1779" t="s">
        <v>11</v>
      </c>
      <c r="C1779" t="s">
        <v>12</v>
      </c>
      <c r="D1779" t="s">
        <v>55</v>
      </c>
      <c r="E1779" t="s">
        <v>178</v>
      </c>
      <c r="F1779" t="s">
        <v>30</v>
      </c>
      <c r="G1779" t="s">
        <v>179</v>
      </c>
      <c r="H1779">
        <v>66101392</v>
      </c>
      <c r="I1779" t="s">
        <v>3000</v>
      </c>
      <c r="J1779" t="s">
        <v>3001</v>
      </c>
      <c r="K1779" t="str">
        <f>_xlfn.TEXTBEFORE(Table1__4[[#This Row],[ParentName]],"-")</f>
        <v>BD</v>
      </c>
      <c r="L1779" t="str">
        <f>_xlfn.XLOOKUP(Table1__4[[#This Row],[MAAN8]],ASO!F:F,ASO!H:H,"")</f>
        <v>Grocery Store</v>
      </c>
      <c r="M1779" t="str">
        <f>_xlfn.XLOOKUP(Table1__4[[#This Row],[MAAN8]],program!A:A,program!E:E,"")</f>
        <v>Target Incentive</v>
      </c>
      <c r="N1779">
        <f>_xlfn.XLOOKUP(Table1__4[[#This Row],[MAAN8]],program!A:A,program!F:F,"")</f>
        <v>240</v>
      </c>
      <c r="O1779">
        <f>SUMIFS(sellout!N:N,sellout!G:G,Table1__4[[#This Row],[MAAN8]])</f>
        <v>25</v>
      </c>
      <c r="P1779" s="2">
        <f>IFERROR(Table1__4[[#This Row],[Actual]]/Table1__4[[#This Row],[Target]],"")</f>
        <v>0.10416666666666667</v>
      </c>
      <c r="Q1779">
        <f>IFERROR(IF(Table1__4[[#This Row],[Target]]&gt;0,Table1__4[[#This Row],[Target]]-Table1__4[[#This Row],[Actual]],""),"")</f>
        <v>215</v>
      </c>
    </row>
    <row r="1780" spans="1:17" x14ac:dyDescent="0.75">
      <c r="A1780" t="s">
        <v>10</v>
      </c>
      <c r="B1780" t="s">
        <v>11</v>
      </c>
      <c r="C1780" t="s">
        <v>12</v>
      </c>
      <c r="D1780" t="s">
        <v>55</v>
      </c>
      <c r="E1780" t="s">
        <v>29</v>
      </c>
      <c r="F1780" t="s">
        <v>30</v>
      </c>
      <c r="G1780" t="s">
        <v>31</v>
      </c>
      <c r="H1780">
        <v>66106778</v>
      </c>
      <c r="I1780" t="s">
        <v>3000</v>
      </c>
      <c r="J1780" t="s">
        <v>3002</v>
      </c>
      <c r="K1780" t="str">
        <f>_xlfn.TEXTBEFORE(Table1__4[[#This Row],[ParentName]],"-")</f>
        <v>BD</v>
      </c>
      <c r="L1780" t="str">
        <f>_xlfn.XLOOKUP(Table1__4[[#This Row],[MAAN8]],ASO!F:F,ASO!H:H,"")</f>
        <v>Grocery Store</v>
      </c>
      <c r="M1780" t="str">
        <f>_xlfn.XLOOKUP(Table1__4[[#This Row],[MAAN8]],program!A:A,program!E:E,"")</f>
        <v/>
      </c>
      <c r="N1780">
        <f>_xlfn.XLOOKUP(Table1__4[[#This Row],[MAAN8]],program!A:A,program!F:F,"")</f>
        <v>0</v>
      </c>
      <c r="O1780">
        <f>SUMIFS(sellout!N:N,sellout!G:G,Table1__4[[#This Row],[MAAN8]])</f>
        <v>0</v>
      </c>
      <c r="P1780" s="2" t="str">
        <f>IFERROR(Table1__4[[#This Row],[Actual]]/Table1__4[[#This Row],[Target]],"")</f>
        <v/>
      </c>
      <c r="Q1780" t="str">
        <f>IFERROR(IF(Table1__4[[#This Row],[Target]]&gt;0,Table1__4[[#This Row],[Target]]-Table1__4[[#This Row],[Actual]],""),"")</f>
        <v/>
      </c>
    </row>
    <row r="1781" spans="1:17" x14ac:dyDescent="0.75">
      <c r="A1781" t="s">
        <v>10</v>
      </c>
      <c r="B1781" t="s">
        <v>11</v>
      </c>
      <c r="C1781" t="s">
        <v>12</v>
      </c>
      <c r="D1781" t="s">
        <v>13</v>
      </c>
      <c r="E1781" t="s">
        <v>29</v>
      </c>
      <c r="F1781" t="s">
        <v>30</v>
      </c>
      <c r="G1781" t="s">
        <v>31</v>
      </c>
      <c r="H1781">
        <v>66102943</v>
      </c>
      <c r="I1781" t="s">
        <v>3003</v>
      </c>
      <c r="J1781" t="s">
        <v>3004</v>
      </c>
      <c r="K1781" t="str">
        <f>_xlfn.TEXTBEFORE(Table1__4[[#This Row],[ParentName]],"-")</f>
        <v>BD8</v>
      </c>
      <c r="L1781" t="str">
        <f>_xlfn.XLOOKUP(Table1__4[[#This Row],[MAAN8]],ASO!F:F,ASO!H:H,"")</f>
        <v>Grocery Store</v>
      </c>
      <c r="M1781" t="str">
        <f>_xlfn.XLOOKUP(Table1__4[[#This Row],[MAAN8]],program!A:A,program!E:E,"")</f>
        <v/>
      </c>
      <c r="N1781">
        <f>_xlfn.XLOOKUP(Table1__4[[#This Row],[MAAN8]],program!A:A,program!F:F,"")</f>
        <v>0</v>
      </c>
      <c r="O1781">
        <f>SUMIFS(sellout!N:N,sellout!G:G,Table1__4[[#This Row],[MAAN8]])</f>
        <v>5</v>
      </c>
      <c r="P1781" s="2" t="str">
        <f>IFERROR(Table1__4[[#This Row],[Actual]]/Table1__4[[#This Row],[Target]],"")</f>
        <v/>
      </c>
      <c r="Q1781" t="str">
        <f>IFERROR(IF(Table1__4[[#This Row],[Target]]&gt;0,Table1__4[[#This Row],[Target]]-Table1__4[[#This Row],[Actual]],""),"")</f>
        <v/>
      </c>
    </row>
    <row r="1782" spans="1:17" x14ac:dyDescent="0.75">
      <c r="A1782" t="s">
        <v>10</v>
      </c>
      <c r="B1782" t="s">
        <v>11</v>
      </c>
      <c r="C1782" t="s">
        <v>22</v>
      </c>
      <c r="D1782" t="s">
        <v>182</v>
      </c>
      <c r="E1782" t="s">
        <v>190</v>
      </c>
      <c r="F1782" t="s">
        <v>184</v>
      </c>
      <c r="G1782" t="s">
        <v>191</v>
      </c>
      <c r="H1782">
        <v>66153470</v>
      </c>
      <c r="I1782" t="s">
        <v>3005</v>
      </c>
      <c r="J1782" t="s">
        <v>3006</v>
      </c>
      <c r="K1782" t="str">
        <f>_xlfn.TEXTBEFORE(Table1__4[[#This Row],[ParentName]],"-")</f>
        <v>BD14</v>
      </c>
      <c r="L1782" t="str">
        <f>_xlfn.XLOOKUP(Table1__4[[#This Row],[MAAN8]],ASO!F:F,ASO!H:H,"")</f>
        <v>Grocery Store</v>
      </c>
      <c r="M1782" t="str">
        <f>_xlfn.XLOOKUP(Table1__4[[#This Row],[MAAN8]],program!A:A,program!E:E,"")</f>
        <v>Target Incentive</v>
      </c>
      <c r="N1782">
        <f>_xlfn.XLOOKUP(Table1__4[[#This Row],[MAAN8]],program!A:A,program!F:F,"")</f>
        <v>170</v>
      </c>
      <c r="O1782">
        <f>SUMIFS(sellout!N:N,sellout!G:G,Table1__4[[#This Row],[MAAN8]])</f>
        <v>0</v>
      </c>
      <c r="P1782" s="2">
        <f>IFERROR(Table1__4[[#This Row],[Actual]]/Table1__4[[#This Row],[Target]],"")</f>
        <v>0</v>
      </c>
      <c r="Q1782">
        <f>IFERROR(IF(Table1__4[[#This Row],[Target]]&gt;0,Table1__4[[#This Row],[Target]]-Table1__4[[#This Row],[Actual]],""),"")</f>
        <v>170</v>
      </c>
    </row>
    <row r="1783" spans="1:17" x14ac:dyDescent="0.75">
      <c r="A1783" t="s">
        <v>10</v>
      </c>
      <c r="B1783" t="s">
        <v>11</v>
      </c>
      <c r="C1783" t="s">
        <v>12</v>
      </c>
      <c r="D1783" t="s">
        <v>38</v>
      </c>
      <c r="E1783" t="s">
        <v>39</v>
      </c>
      <c r="F1783" t="s">
        <v>40</v>
      </c>
      <c r="G1783" t="s">
        <v>41</v>
      </c>
      <c r="H1783">
        <v>66104607</v>
      </c>
      <c r="I1783" t="s">
        <v>3007</v>
      </c>
      <c r="J1783" t="s">
        <v>3008</v>
      </c>
      <c r="K1783" t="str">
        <f>_xlfn.TEXTBEFORE(Table1__4[[#This Row],[ParentName]],"-")</f>
        <v>BD16</v>
      </c>
      <c r="L1783" t="str">
        <f>_xlfn.XLOOKUP(Table1__4[[#This Row],[MAAN8]],ASO!F:F,ASO!H:H,"")</f>
        <v>Grocery Store</v>
      </c>
      <c r="M1783" t="str">
        <f>_xlfn.XLOOKUP(Table1__4[[#This Row],[MAAN8]],program!A:A,program!E:E,"")</f>
        <v/>
      </c>
      <c r="N1783">
        <f>_xlfn.XLOOKUP(Table1__4[[#This Row],[MAAN8]],program!A:A,program!F:F,"")</f>
        <v>0</v>
      </c>
      <c r="O1783">
        <f>SUMIFS(sellout!N:N,sellout!G:G,Table1__4[[#This Row],[MAAN8]])</f>
        <v>0</v>
      </c>
      <c r="P1783" s="2" t="str">
        <f>IFERROR(Table1__4[[#This Row],[Actual]]/Table1__4[[#This Row],[Target]],"")</f>
        <v/>
      </c>
      <c r="Q1783" t="str">
        <f>IFERROR(IF(Table1__4[[#This Row],[Target]]&gt;0,Table1__4[[#This Row],[Target]]-Table1__4[[#This Row],[Actual]],""),"")</f>
        <v/>
      </c>
    </row>
    <row r="1784" spans="1:17" x14ac:dyDescent="0.75">
      <c r="A1784" t="s">
        <v>10</v>
      </c>
      <c r="B1784" t="s">
        <v>11</v>
      </c>
      <c r="C1784" t="s">
        <v>12</v>
      </c>
      <c r="D1784" t="s">
        <v>13</v>
      </c>
      <c r="E1784" t="s">
        <v>202</v>
      </c>
      <c r="F1784" t="s">
        <v>203</v>
      </c>
      <c r="G1784" t="s">
        <v>18</v>
      </c>
      <c r="H1784">
        <v>66100180</v>
      </c>
      <c r="I1784" t="s">
        <v>3009</v>
      </c>
      <c r="J1784" t="s">
        <v>3010</v>
      </c>
      <c r="K1784" t="str">
        <f>_xlfn.TEXTBEFORE(Table1__4[[#This Row],[ParentName]],"-")</f>
        <v>BD8</v>
      </c>
      <c r="L1784" t="str">
        <f>_xlfn.XLOOKUP(Table1__4[[#This Row],[MAAN8]],ASO!F:F,ASO!H:H,"")</f>
        <v>Sub Distributor</v>
      </c>
      <c r="M1784" t="str">
        <f>_xlfn.XLOOKUP(Table1__4[[#This Row],[MAAN8]],program!A:A,program!E:E,"")</f>
        <v/>
      </c>
      <c r="N1784">
        <f>_xlfn.XLOOKUP(Table1__4[[#This Row],[MAAN8]],program!A:A,program!F:F,"")</f>
        <v>0</v>
      </c>
      <c r="O1784">
        <f>SUMIFS(sellout!N:N,sellout!G:G,Table1__4[[#This Row],[MAAN8]])</f>
        <v>660</v>
      </c>
      <c r="P1784" s="2" t="str">
        <f>IFERROR(Table1__4[[#This Row],[Actual]]/Table1__4[[#This Row],[Target]],"")</f>
        <v/>
      </c>
      <c r="Q1784" t="str">
        <f>IFERROR(IF(Table1__4[[#This Row],[Target]]&gt;0,Table1__4[[#This Row],[Target]]-Table1__4[[#This Row],[Actual]],""),"")</f>
        <v/>
      </c>
    </row>
    <row r="1785" spans="1:17" x14ac:dyDescent="0.75">
      <c r="A1785" t="s">
        <v>10</v>
      </c>
      <c r="B1785" t="s">
        <v>11</v>
      </c>
      <c r="C1785" t="s">
        <v>12</v>
      </c>
      <c r="D1785" t="s">
        <v>123</v>
      </c>
      <c r="E1785" t="s">
        <v>160</v>
      </c>
      <c r="F1785" t="s">
        <v>152</v>
      </c>
      <c r="G1785" t="s">
        <v>161</v>
      </c>
      <c r="H1785">
        <v>66103696</v>
      </c>
      <c r="I1785" t="s">
        <v>3011</v>
      </c>
      <c r="J1785" t="s">
        <v>3012</v>
      </c>
      <c r="K1785" t="str">
        <f>_xlfn.TEXTBEFORE(Table1__4[[#This Row],[ParentName]],"-")</f>
        <v>BD10</v>
      </c>
      <c r="L1785" t="str">
        <f>_xlfn.XLOOKUP(Table1__4[[#This Row],[MAAN8]],ASO!F:F,ASO!H:H,"")</f>
        <v>Grocery Store</v>
      </c>
      <c r="M1785" t="str">
        <f>_xlfn.XLOOKUP(Table1__4[[#This Row],[MAAN8]],program!A:A,program!E:E,"")</f>
        <v>Target Incentive</v>
      </c>
      <c r="N1785">
        <f>_xlfn.XLOOKUP(Table1__4[[#This Row],[MAAN8]],program!A:A,program!F:F,"")</f>
        <v>300</v>
      </c>
      <c r="O1785">
        <f>SUMIFS(sellout!N:N,sellout!G:G,Table1__4[[#This Row],[MAAN8]])</f>
        <v>0</v>
      </c>
      <c r="P1785" s="2">
        <f>IFERROR(Table1__4[[#This Row],[Actual]]/Table1__4[[#This Row],[Target]],"")</f>
        <v>0</v>
      </c>
      <c r="Q1785">
        <f>IFERROR(IF(Table1__4[[#This Row],[Target]]&gt;0,Table1__4[[#This Row],[Target]]-Table1__4[[#This Row],[Actual]],""),"")</f>
        <v>300</v>
      </c>
    </row>
    <row r="1786" spans="1:17" x14ac:dyDescent="0.75">
      <c r="A1786" t="s">
        <v>10</v>
      </c>
      <c r="B1786" t="s">
        <v>11</v>
      </c>
      <c r="C1786" t="s">
        <v>22</v>
      </c>
      <c r="D1786" t="s">
        <v>182</v>
      </c>
      <c r="E1786" t="s">
        <v>212</v>
      </c>
      <c r="F1786" t="s">
        <v>184</v>
      </c>
      <c r="G1786" t="s">
        <v>213</v>
      </c>
      <c r="H1786">
        <v>66108501</v>
      </c>
      <c r="I1786" t="s">
        <v>3013</v>
      </c>
      <c r="J1786" t="s">
        <v>3014</v>
      </c>
      <c r="K1786" t="str">
        <f>_xlfn.TEXTBEFORE(Table1__4[[#This Row],[ParentName]],"-")</f>
        <v>BD14</v>
      </c>
      <c r="L1786" t="str">
        <f>_xlfn.XLOOKUP(Table1__4[[#This Row],[MAAN8]],ASO!F:F,ASO!H:H,"")</f>
        <v/>
      </c>
      <c r="M1786" t="str">
        <f>_xlfn.XLOOKUP(Table1__4[[#This Row],[MAAN8]],program!A:A,program!E:E,"")</f>
        <v/>
      </c>
      <c r="N1786">
        <f>_xlfn.XLOOKUP(Table1__4[[#This Row],[MAAN8]],program!A:A,program!F:F,"")</f>
        <v>0</v>
      </c>
      <c r="O1786">
        <f>SUMIFS(sellout!N:N,sellout!G:G,Table1__4[[#This Row],[MAAN8]])</f>
        <v>0</v>
      </c>
      <c r="P1786" s="2" t="str">
        <f>IFERROR(Table1__4[[#This Row],[Actual]]/Table1__4[[#This Row],[Target]],"")</f>
        <v/>
      </c>
      <c r="Q1786" t="str">
        <f>IFERROR(IF(Table1__4[[#This Row],[Target]]&gt;0,Table1__4[[#This Row],[Target]]-Table1__4[[#This Row],[Actual]],""),"")</f>
        <v/>
      </c>
    </row>
    <row r="1787" spans="1:17" x14ac:dyDescent="0.75">
      <c r="A1787" t="s">
        <v>10</v>
      </c>
      <c r="B1787" t="s">
        <v>11</v>
      </c>
      <c r="C1787" t="s">
        <v>22</v>
      </c>
      <c r="D1787" t="s">
        <v>89</v>
      </c>
      <c r="E1787" t="s">
        <v>455</v>
      </c>
      <c r="F1787" t="s">
        <v>220</v>
      </c>
      <c r="G1787" t="s">
        <v>456</v>
      </c>
      <c r="H1787">
        <v>66109109</v>
      </c>
      <c r="I1787" t="s">
        <v>9017</v>
      </c>
      <c r="J1787" t="s">
        <v>12175</v>
      </c>
      <c r="K1787" t="str">
        <f>_xlfn.TEXTBEFORE(Table1__4[[#This Row],[ParentName]],"-")</f>
        <v>BD11</v>
      </c>
      <c r="L1787" t="str">
        <f>_xlfn.XLOOKUP(Table1__4[[#This Row],[MAAN8]],ASO!F:F,ASO!H:H,"")</f>
        <v/>
      </c>
      <c r="M1787" t="str">
        <f>_xlfn.XLOOKUP(Table1__4[[#This Row],[MAAN8]],program!A:A,program!E:E,"")</f>
        <v/>
      </c>
      <c r="N1787">
        <f>_xlfn.XLOOKUP(Table1__4[[#This Row],[MAAN8]],program!A:A,program!F:F,"")</f>
        <v>0</v>
      </c>
      <c r="O1787">
        <f>SUMIFS(sellout!N:N,sellout!G:G,Table1__4[[#This Row],[MAAN8]])</f>
        <v>0</v>
      </c>
      <c r="P1787" s="2" t="str">
        <f>IFERROR(Table1__4[[#This Row],[Actual]]/Table1__4[[#This Row],[Target]],"")</f>
        <v/>
      </c>
      <c r="Q1787" t="str">
        <f>IFERROR(IF(Table1__4[[#This Row],[Target]]&gt;0,Table1__4[[#This Row],[Target]]-Table1__4[[#This Row],[Actual]],""),"")</f>
        <v/>
      </c>
    </row>
    <row r="1788" spans="1:17" x14ac:dyDescent="0.75">
      <c r="A1788" t="s">
        <v>10</v>
      </c>
      <c r="B1788" t="s">
        <v>11</v>
      </c>
      <c r="C1788" t="s">
        <v>22</v>
      </c>
      <c r="D1788" t="s">
        <v>23</v>
      </c>
      <c r="E1788" t="s">
        <v>63</v>
      </c>
      <c r="F1788" t="s">
        <v>64</v>
      </c>
      <c r="G1788" t="s">
        <v>65</v>
      </c>
      <c r="H1788">
        <v>66107513</v>
      </c>
      <c r="I1788" t="s">
        <v>3015</v>
      </c>
      <c r="J1788" t="s">
        <v>3016</v>
      </c>
      <c r="K1788" t="str">
        <f>_xlfn.TEXTBEFORE(Table1__4[[#This Row],[ParentName]],"-")</f>
        <v>BD12</v>
      </c>
      <c r="L1788" t="str">
        <f>_xlfn.XLOOKUP(Table1__4[[#This Row],[MAAN8]],ASO!F:F,ASO!H:H,"")</f>
        <v>Grocery Store</v>
      </c>
      <c r="M1788" t="str">
        <f>_xlfn.XLOOKUP(Table1__4[[#This Row],[MAAN8]],program!A:A,program!E:E,"")</f>
        <v>Target Incentive</v>
      </c>
      <c r="N1788">
        <f>_xlfn.XLOOKUP(Table1__4[[#This Row],[MAAN8]],program!A:A,program!F:F,"")</f>
        <v>255</v>
      </c>
      <c r="O1788">
        <f>SUMIFS(sellout!N:N,sellout!G:G,Table1__4[[#This Row],[MAAN8]])</f>
        <v>20</v>
      </c>
      <c r="P1788" s="2">
        <f>IFERROR(Table1__4[[#This Row],[Actual]]/Table1__4[[#This Row],[Target]],"")</f>
        <v>7.8431372549019607E-2</v>
      </c>
      <c r="Q1788">
        <f>IFERROR(IF(Table1__4[[#This Row],[Target]]&gt;0,Table1__4[[#This Row],[Target]]-Table1__4[[#This Row],[Actual]],""),"")</f>
        <v>235</v>
      </c>
    </row>
    <row r="1789" spans="1:17" x14ac:dyDescent="0.75">
      <c r="A1789" t="s">
        <v>10</v>
      </c>
      <c r="B1789" t="s">
        <v>11</v>
      </c>
      <c r="C1789" t="s">
        <v>12</v>
      </c>
      <c r="D1789" t="s">
        <v>38</v>
      </c>
      <c r="E1789" t="s">
        <v>168</v>
      </c>
      <c r="F1789" t="s">
        <v>40</v>
      </c>
      <c r="G1789" t="s">
        <v>169</v>
      </c>
      <c r="H1789">
        <v>66111542</v>
      </c>
      <c r="I1789" t="s">
        <v>3017</v>
      </c>
      <c r="J1789" t="s">
        <v>3018</v>
      </c>
      <c r="K1789" t="str">
        <f>_xlfn.TEXTBEFORE(Table1__4[[#This Row],[ParentName]],"-")</f>
        <v>BD16</v>
      </c>
      <c r="L1789" t="str">
        <f>_xlfn.XLOOKUP(Table1__4[[#This Row],[MAAN8]],ASO!F:F,ASO!H:H,"")</f>
        <v>Grocery Store</v>
      </c>
      <c r="M1789" t="str">
        <f>_xlfn.XLOOKUP(Table1__4[[#This Row],[MAAN8]],program!A:A,program!E:E,"")</f>
        <v/>
      </c>
      <c r="N1789">
        <f>_xlfn.XLOOKUP(Table1__4[[#This Row],[MAAN8]],program!A:A,program!F:F,"")</f>
        <v>0</v>
      </c>
      <c r="O1789">
        <f>SUMIFS(sellout!N:N,sellout!G:G,Table1__4[[#This Row],[MAAN8]])</f>
        <v>0</v>
      </c>
      <c r="P1789" s="2" t="str">
        <f>IFERROR(Table1__4[[#This Row],[Actual]]/Table1__4[[#This Row],[Target]],"")</f>
        <v/>
      </c>
      <c r="Q1789" t="str">
        <f>IFERROR(IF(Table1__4[[#This Row],[Target]]&gt;0,Table1__4[[#This Row],[Target]]-Table1__4[[#This Row],[Actual]],""),"")</f>
        <v/>
      </c>
    </row>
    <row r="1790" spans="1:17" x14ac:dyDescent="0.75">
      <c r="A1790" t="s">
        <v>10</v>
      </c>
      <c r="B1790" t="s">
        <v>11</v>
      </c>
      <c r="C1790" t="s">
        <v>22</v>
      </c>
      <c r="D1790" t="s">
        <v>89</v>
      </c>
      <c r="E1790" t="s">
        <v>455</v>
      </c>
      <c r="F1790" t="s">
        <v>220</v>
      </c>
      <c r="G1790" t="s">
        <v>456</v>
      </c>
      <c r="H1790">
        <v>66111892</v>
      </c>
      <c r="I1790" t="s">
        <v>9102</v>
      </c>
      <c r="J1790" t="s">
        <v>12176</v>
      </c>
      <c r="K1790" t="str">
        <f>_xlfn.TEXTBEFORE(Table1__4[[#This Row],[ParentName]],"-")</f>
        <v>BD11</v>
      </c>
      <c r="L1790" t="str">
        <f>_xlfn.XLOOKUP(Table1__4[[#This Row],[MAAN8]],ASO!F:F,ASO!H:H,"")</f>
        <v/>
      </c>
      <c r="M1790" t="str">
        <f>_xlfn.XLOOKUP(Table1__4[[#This Row],[MAAN8]],program!A:A,program!E:E,"")</f>
        <v/>
      </c>
      <c r="N1790">
        <f>_xlfn.XLOOKUP(Table1__4[[#This Row],[MAAN8]],program!A:A,program!F:F,"")</f>
        <v>0</v>
      </c>
      <c r="O1790">
        <f>SUMIFS(sellout!N:N,sellout!G:G,Table1__4[[#This Row],[MAAN8]])</f>
        <v>0</v>
      </c>
      <c r="P1790" s="2" t="str">
        <f>IFERROR(Table1__4[[#This Row],[Actual]]/Table1__4[[#This Row],[Target]],"")</f>
        <v/>
      </c>
      <c r="Q1790" t="str">
        <f>IFERROR(IF(Table1__4[[#This Row],[Target]]&gt;0,Table1__4[[#This Row],[Target]]-Table1__4[[#This Row],[Actual]],""),"")</f>
        <v/>
      </c>
    </row>
    <row r="1791" spans="1:17" x14ac:dyDescent="0.75">
      <c r="A1791" t="s">
        <v>10</v>
      </c>
      <c r="B1791" t="s">
        <v>11</v>
      </c>
      <c r="C1791" t="s">
        <v>22</v>
      </c>
      <c r="D1791" t="s">
        <v>89</v>
      </c>
      <c r="E1791" t="s">
        <v>219</v>
      </c>
      <c r="F1791" t="s">
        <v>220</v>
      </c>
      <c r="G1791" t="s">
        <v>221</v>
      </c>
      <c r="H1791">
        <v>66103274</v>
      </c>
      <c r="I1791" t="s">
        <v>3019</v>
      </c>
      <c r="J1791" t="s">
        <v>3020</v>
      </c>
      <c r="K1791" t="str">
        <f>_xlfn.TEXTBEFORE(Table1__4[[#This Row],[ParentName]],"-")</f>
        <v>BD11</v>
      </c>
      <c r="L1791" t="str">
        <f>_xlfn.XLOOKUP(Table1__4[[#This Row],[MAAN8]],ASO!F:F,ASO!H:H,"")</f>
        <v>Grocery Store</v>
      </c>
      <c r="M1791" t="str">
        <f>_xlfn.XLOOKUP(Table1__4[[#This Row],[MAAN8]],program!A:A,program!E:E,"")</f>
        <v>Target Incentive</v>
      </c>
      <c r="N1791">
        <f>_xlfn.XLOOKUP(Table1__4[[#This Row],[MAAN8]],program!A:A,program!F:F,"")</f>
        <v>167</v>
      </c>
      <c r="O1791">
        <f>SUMIFS(sellout!N:N,sellout!G:G,Table1__4[[#This Row],[MAAN8]])</f>
        <v>5</v>
      </c>
      <c r="P1791" s="2">
        <f>IFERROR(Table1__4[[#This Row],[Actual]]/Table1__4[[#This Row],[Target]],"")</f>
        <v>2.9940119760479042E-2</v>
      </c>
      <c r="Q1791">
        <f>IFERROR(IF(Table1__4[[#This Row],[Target]]&gt;0,Table1__4[[#This Row],[Target]]-Table1__4[[#This Row],[Actual]],""),"")</f>
        <v>162</v>
      </c>
    </row>
    <row r="1792" spans="1:17" x14ac:dyDescent="0.75">
      <c r="A1792" t="s">
        <v>10</v>
      </c>
      <c r="B1792" t="s">
        <v>11</v>
      </c>
      <c r="C1792" t="s">
        <v>22</v>
      </c>
      <c r="D1792" t="s">
        <v>23</v>
      </c>
      <c r="E1792" t="s">
        <v>63</v>
      </c>
      <c r="F1792" t="s">
        <v>64</v>
      </c>
      <c r="G1792" t="s">
        <v>65</v>
      </c>
      <c r="H1792">
        <v>66150769</v>
      </c>
      <c r="I1792" t="s">
        <v>3019</v>
      </c>
      <c r="J1792" t="s">
        <v>3021</v>
      </c>
      <c r="K1792" t="str">
        <f>_xlfn.TEXTBEFORE(Table1__4[[#This Row],[ParentName]],"-")</f>
        <v>BD12</v>
      </c>
      <c r="L1792" t="str">
        <f>_xlfn.XLOOKUP(Table1__4[[#This Row],[MAAN8]],ASO!F:F,ASO!H:H,"")</f>
        <v>Grocery Store</v>
      </c>
      <c r="M1792" t="str">
        <f>_xlfn.XLOOKUP(Table1__4[[#This Row],[MAAN8]],program!A:A,program!E:E,"")</f>
        <v/>
      </c>
      <c r="N1792">
        <f>_xlfn.XLOOKUP(Table1__4[[#This Row],[MAAN8]],program!A:A,program!F:F,"")</f>
        <v>0</v>
      </c>
      <c r="O1792">
        <f>SUMIFS(sellout!N:N,sellout!G:G,Table1__4[[#This Row],[MAAN8]])</f>
        <v>0</v>
      </c>
      <c r="P1792" s="2" t="str">
        <f>IFERROR(Table1__4[[#This Row],[Actual]]/Table1__4[[#This Row],[Target]],"")</f>
        <v/>
      </c>
      <c r="Q1792" t="str">
        <f>IFERROR(IF(Table1__4[[#This Row],[Target]]&gt;0,Table1__4[[#This Row],[Target]]-Table1__4[[#This Row],[Actual]],""),"")</f>
        <v/>
      </c>
    </row>
    <row r="1793" spans="1:17" x14ac:dyDescent="0.75">
      <c r="A1793" t="s">
        <v>10</v>
      </c>
      <c r="B1793" t="s">
        <v>11</v>
      </c>
      <c r="C1793" t="s">
        <v>12</v>
      </c>
      <c r="D1793" t="s">
        <v>123</v>
      </c>
      <c r="E1793" t="s">
        <v>365</v>
      </c>
      <c r="F1793" t="s">
        <v>152</v>
      </c>
      <c r="G1793" t="s">
        <v>366</v>
      </c>
      <c r="H1793">
        <v>66151013</v>
      </c>
      <c r="I1793" t="s">
        <v>3022</v>
      </c>
      <c r="J1793" t="s">
        <v>3023</v>
      </c>
      <c r="K1793" t="str">
        <f>_xlfn.TEXTBEFORE(Table1__4[[#This Row],[ParentName]],"-")</f>
        <v>BD10</v>
      </c>
      <c r="L1793" t="str">
        <f>_xlfn.XLOOKUP(Table1__4[[#This Row],[MAAN8]],ASO!F:F,ASO!H:H,"")</f>
        <v>Grocery Store</v>
      </c>
      <c r="M1793" t="str">
        <f>_xlfn.XLOOKUP(Table1__4[[#This Row],[MAAN8]],program!A:A,program!E:E,"")</f>
        <v/>
      </c>
      <c r="N1793">
        <f>_xlfn.XLOOKUP(Table1__4[[#This Row],[MAAN8]],program!A:A,program!F:F,"")</f>
        <v>0</v>
      </c>
      <c r="O1793">
        <f>SUMIFS(sellout!N:N,sellout!G:G,Table1__4[[#This Row],[MAAN8]])</f>
        <v>0</v>
      </c>
      <c r="P1793" s="2" t="str">
        <f>IFERROR(Table1__4[[#This Row],[Actual]]/Table1__4[[#This Row],[Target]],"")</f>
        <v/>
      </c>
      <c r="Q1793" t="str">
        <f>IFERROR(IF(Table1__4[[#This Row],[Target]]&gt;0,Table1__4[[#This Row],[Target]]-Table1__4[[#This Row],[Actual]],""),"")</f>
        <v/>
      </c>
    </row>
    <row r="1794" spans="1:17" x14ac:dyDescent="0.75">
      <c r="A1794" t="s">
        <v>10</v>
      </c>
      <c r="B1794" t="s">
        <v>11</v>
      </c>
      <c r="C1794" t="s">
        <v>12</v>
      </c>
      <c r="D1794" t="s">
        <v>123</v>
      </c>
      <c r="E1794" t="s">
        <v>789</v>
      </c>
      <c r="F1794" t="s">
        <v>125</v>
      </c>
      <c r="G1794" t="s">
        <v>790</v>
      </c>
      <c r="H1794">
        <v>66155453</v>
      </c>
      <c r="I1794" t="s">
        <v>7783</v>
      </c>
      <c r="J1794" t="s">
        <v>12177</v>
      </c>
      <c r="K1794" t="str">
        <f>_xlfn.TEXTBEFORE(Table1__4[[#This Row],[ParentName]],"-")</f>
        <v>BD10</v>
      </c>
      <c r="L1794" t="str">
        <f>_xlfn.XLOOKUP(Table1__4[[#This Row],[MAAN8]],ASO!F:F,ASO!H:H,"")</f>
        <v/>
      </c>
      <c r="M1794" t="str">
        <f>_xlfn.XLOOKUP(Table1__4[[#This Row],[MAAN8]],program!A:A,program!E:E,"")</f>
        <v>Target Incentive</v>
      </c>
      <c r="N1794">
        <f>_xlfn.XLOOKUP(Table1__4[[#This Row],[MAAN8]],program!A:A,program!F:F,"")</f>
        <v>100</v>
      </c>
      <c r="O1794">
        <f>SUMIFS(sellout!N:N,sellout!G:G,Table1__4[[#This Row],[MAAN8]])</f>
        <v>0</v>
      </c>
      <c r="P1794" s="2">
        <f>IFERROR(Table1__4[[#This Row],[Actual]]/Table1__4[[#This Row],[Target]],"")</f>
        <v>0</v>
      </c>
      <c r="Q1794">
        <f>IFERROR(IF(Table1__4[[#This Row],[Target]]&gt;0,Table1__4[[#This Row],[Target]]-Table1__4[[#This Row],[Actual]],""),"")</f>
        <v>100</v>
      </c>
    </row>
    <row r="1795" spans="1:17" x14ac:dyDescent="0.75">
      <c r="A1795" t="s">
        <v>10</v>
      </c>
      <c r="B1795" t="s">
        <v>11</v>
      </c>
      <c r="C1795" t="s">
        <v>12</v>
      </c>
      <c r="D1795" t="s">
        <v>123</v>
      </c>
      <c r="E1795" t="s">
        <v>151</v>
      </c>
      <c r="F1795" t="s">
        <v>152</v>
      </c>
      <c r="G1795" t="s">
        <v>153</v>
      </c>
      <c r="H1795">
        <v>66107388</v>
      </c>
      <c r="I1795" t="s">
        <v>3024</v>
      </c>
      <c r="J1795" t="s">
        <v>1978</v>
      </c>
      <c r="K1795" t="str">
        <f>_xlfn.TEXTBEFORE(Table1__4[[#This Row],[ParentName]],"-")</f>
        <v>BD10</v>
      </c>
      <c r="L1795" t="str">
        <f>_xlfn.XLOOKUP(Table1__4[[#This Row],[MAAN8]],ASO!F:F,ASO!H:H,"")</f>
        <v>Grocery Store</v>
      </c>
      <c r="M1795" t="str">
        <f>_xlfn.XLOOKUP(Table1__4[[#This Row],[MAAN8]],program!A:A,program!E:E,"")</f>
        <v/>
      </c>
      <c r="N1795">
        <f>_xlfn.XLOOKUP(Table1__4[[#This Row],[MAAN8]],program!A:A,program!F:F,"")</f>
        <v>0</v>
      </c>
      <c r="O1795">
        <f>SUMIFS(sellout!N:N,sellout!G:G,Table1__4[[#This Row],[MAAN8]])</f>
        <v>0</v>
      </c>
      <c r="P1795" s="2" t="str">
        <f>IFERROR(Table1__4[[#This Row],[Actual]]/Table1__4[[#This Row],[Target]],"")</f>
        <v/>
      </c>
      <c r="Q1795" t="str">
        <f>IFERROR(IF(Table1__4[[#This Row],[Target]]&gt;0,Table1__4[[#This Row],[Target]]-Table1__4[[#This Row],[Actual]],""),"")</f>
        <v/>
      </c>
    </row>
    <row r="1796" spans="1:17" x14ac:dyDescent="0.75">
      <c r="A1796" t="s">
        <v>10</v>
      </c>
      <c r="B1796" t="s">
        <v>11</v>
      </c>
      <c r="C1796" t="s">
        <v>12</v>
      </c>
      <c r="D1796" t="s">
        <v>123</v>
      </c>
      <c r="E1796" t="s">
        <v>208</v>
      </c>
      <c r="F1796" t="s">
        <v>125</v>
      </c>
      <c r="G1796" t="s">
        <v>209</v>
      </c>
      <c r="H1796">
        <v>66153116</v>
      </c>
      <c r="I1796" t="s">
        <v>3025</v>
      </c>
      <c r="J1796" t="s">
        <v>3026</v>
      </c>
      <c r="K1796" t="str">
        <f>_xlfn.TEXTBEFORE(Table1__4[[#This Row],[ParentName]],"-")</f>
        <v>BD10</v>
      </c>
      <c r="L1796" t="str">
        <f>_xlfn.XLOOKUP(Table1__4[[#This Row],[MAAN8]],ASO!F:F,ASO!H:H,"")</f>
        <v>Grocery Store - Home Delivery</v>
      </c>
      <c r="M1796" t="str">
        <f>_xlfn.XLOOKUP(Table1__4[[#This Row],[MAAN8]],program!A:A,program!E:E,"")</f>
        <v>Target Incentive</v>
      </c>
      <c r="N1796">
        <f>_xlfn.XLOOKUP(Table1__4[[#This Row],[MAAN8]],program!A:A,program!F:F,"")</f>
        <v>120</v>
      </c>
      <c r="O1796">
        <f>SUMIFS(sellout!N:N,sellout!G:G,Table1__4[[#This Row],[MAAN8]])</f>
        <v>0</v>
      </c>
      <c r="P1796" s="2">
        <f>IFERROR(Table1__4[[#This Row],[Actual]]/Table1__4[[#This Row],[Target]],"")</f>
        <v>0</v>
      </c>
      <c r="Q1796">
        <f>IFERROR(IF(Table1__4[[#This Row],[Target]]&gt;0,Table1__4[[#This Row],[Target]]-Table1__4[[#This Row],[Actual]],""),"")</f>
        <v>120</v>
      </c>
    </row>
    <row r="1797" spans="1:17" x14ac:dyDescent="0.75">
      <c r="A1797" t="s">
        <v>10</v>
      </c>
      <c r="B1797" t="s">
        <v>11</v>
      </c>
      <c r="C1797" t="s">
        <v>46</v>
      </c>
      <c r="D1797" t="s">
        <v>47</v>
      </c>
      <c r="E1797" t="s">
        <v>94</v>
      </c>
      <c r="F1797" t="s">
        <v>69</v>
      </c>
      <c r="G1797" t="s">
        <v>95</v>
      </c>
      <c r="H1797">
        <v>65005916</v>
      </c>
      <c r="I1797" t="s">
        <v>3027</v>
      </c>
      <c r="J1797" t="s">
        <v>321</v>
      </c>
      <c r="K1797" t="str">
        <f>_xlfn.TEXTBEFORE(Table1__4[[#This Row],[ParentName]],"-")</f>
        <v>HMcc</v>
      </c>
      <c r="L1797" t="str">
        <f>_xlfn.XLOOKUP(Table1__4[[#This Row],[MAAN8]],ASO!F:F,ASO!H:H,"")</f>
        <v>Grocery Store - Home Delivery</v>
      </c>
      <c r="M1797" t="str">
        <f>_xlfn.XLOOKUP(Table1__4[[#This Row],[MAAN8]],program!A:A,program!E:E,"")</f>
        <v>Target Incentive</v>
      </c>
      <c r="N1797">
        <f>_xlfn.XLOOKUP(Table1__4[[#This Row],[MAAN8]],program!A:A,program!F:F,"")</f>
        <v>50</v>
      </c>
      <c r="O1797">
        <f>SUMIFS(sellout!N:N,sellout!G:G,Table1__4[[#This Row],[MAAN8]])</f>
        <v>23</v>
      </c>
      <c r="P1797" s="2">
        <f>IFERROR(Table1__4[[#This Row],[Actual]]/Table1__4[[#This Row],[Target]],"")</f>
        <v>0.46</v>
      </c>
      <c r="Q1797">
        <f>IFERROR(IF(Table1__4[[#This Row],[Target]]&gt;0,Table1__4[[#This Row],[Target]]-Table1__4[[#This Row],[Actual]],""),"")</f>
        <v>27</v>
      </c>
    </row>
    <row r="1798" spans="1:17" x14ac:dyDescent="0.75">
      <c r="A1798" t="s">
        <v>10</v>
      </c>
      <c r="B1798" t="s">
        <v>11</v>
      </c>
      <c r="C1798" t="s">
        <v>22</v>
      </c>
      <c r="D1798" t="s">
        <v>23</v>
      </c>
      <c r="E1798" t="s">
        <v>266</v>
      </c>
      <c r="F1798" t="s">
        <v>64</v>
      </c>
      <c r="G1798" t="s">
        <v>267</v>
      </c>
      <c r="H1798">
        <v>66155752</v>
      </c>
      <c r="I1798" t="s">
        <v>3028</v>
      </c>
      <c r="J1798" t="s">
        <v>3029</v>
      </c>
      <c r="K1798" t="str">
        <f>_xlfn.TEXTBEFORE(Table1__4[[#This Row],[ParentName]],"-")</f>
        <v>BD12</v>
      </c>
      <c r="L1798" t="str">
        <f>_xlfn.XLOOKUP(Table1__4[[#This Row],[MAAN8]],ASO!F:F,ASO!H:H,"")</f>
        <v>Grocery Store</v>
      </c>
      <c r="M1798" t="str">
        <f>_xlfn.XLOOKUP(Table1__4[[#This Row],[MAAN8]],program!A:A,program!E:E,"")</f>
        <v>Target Incentive</v>
      </c>
      <c r="N1798">
        <f>_xlfn.XLOOKUP(Table1__4[[#This Row],[MAAN8]],program!A:A,program!F:F,"")</f>
        <v>200</v>
      </c>
      <c r="O1798">
        <f>SUMIFS(sellout!N:N,sellout!G:G,Table1__4[[#This Row],[MAAN8]])</f>
        <v>20</v>
      </c>
      <c r="P1798" s="2">
        <f>IFERROR(Table1__4[[#This Row],[Actual]]/Table1__4[[#This Row],[Target]],"")</f>
        <v>0.1</v>
      </c>
      <c r="Q1798">
        <f>IFERROR(IF(Table1__4[[#This Row],[Target]]&gt;0,Table1__4[[#This Row],[Target]]-Table1__4[[#This Row],[Actual]],""),"")</f>
        <v>180</v>
      </c>
    </row>
    <row r="1799" spans="1:17" x14ac:dyDescent="0.75">
      <c r="A1799" t="s">
        <v>10</v>
      </c>
      <c r="B1799" t="s">
        <v>11</v>
      </c>
      <c r="C1799" t="s">
        <v>12</v>
      </c>
      <c r="D1799" t="s">
        <v>38</v>
      </c>
      <c r="E1799" t="s">
        <v>156</v>
      </c>
      <c r="F1799" t="s">
        <v>40</v>
      </c>
      <c r="G1799" t="s">
        <v>157</v>
      </c>
      <c r="H1799">
        <v>66154149</v>
      </c>
      <c r="I1799" t="s">
        <v>3028</v>
      </c>
      <c r="J1799" t="s">
        <v>3030</v>
      </c>
      <c r="K1799" t="str">
        <f>_xlfn.TEXTBEFORE(Table1__4[[#This Row],[ParentName]],"-")</f>
        <v>BD16</v>
      </c>
      <c r="L1799" t="str">
        <f>_xlfn.XLOOKUP(Table1__4[[#This Row],[MAAN8]],ASO!F:F,ASO!H:H,"")</f>
        <v>Grocery Store</v>
      </c>
      <c r="M1799" t="str">
        <f>_xlfn.XLOOKUP(Table1__4[[#This Row],[MAAN8]],program!A:A,program!E:E,"")</f>
        <v>Target Incentive</v>
      </c>
      <c r="N1799">
        <f>_xlfn.XLOOKUP(Table1__4[[#This Row],[MAAN8]],program!A:A,program!F:F,"")</f>
        <v>101</v>
      </c>
      <c r="O1799">
        <f>SUMIFS(sellout!N:N,sellout!G:G,Table1__4[[#This Row],[MAAN8]])</f>
        <v>0</v>
      </c>
      <c r="P1799" s="2">
        <f>IFERROR(Table1__4[[#This Row],[Actual]]/Table1__4[[#This Row],[Target]],"")</f>
        <v>0</v>
      </c>
      <c r="Q1799">
        <f>IFERROR(IF(Table1__4[[#This Row],[Target]]&gt;0,Table1__4[[#This Row],[Target]]-Table1__4[[#This Row],[Actual]],""),"")</f>
        <v>101</v>
      </c>
    </row>
    <row r="1800" spans="1:17" x14ac:dyDescent="0.75">
      <c r="A1800" t="s">
        <v>10</v>
      </c>
      <c r="B1800" t="s">
        <v>11</v>
      </c>
      <c r="C1800" t="s">
        <v>12</v>
      </c>
      <c r="D1800" t="s">
        <v>13</v>
      </c>
      <c r="E1800" t="s">
        <v>178</v>
      </c>
      <c r="F1800" t="s">
        <v>30</v>
      </c>
      <c r="G1800" t="s">
        <v>179</v>
      </c>
      <c r="H1800">
        <v>66101304</v>
      </c>
      <c r="I1800" t="s">
        <v>3028</v>
      </c>
      <c r="J1800" t="s">
        <v>1932</v>
      </c>
      <c r="K1800" t="str">
        <f>_xlfn.TEXTBEFORE(Table1__4[[#This Row],[ParentName]],"-")</f>
        <v>BD8</v>
      </c>
      <c r="L1800" t="str">
        <f>_xlfn.XLOOKUP(Table1__4[[#This Row],[MAAN8]],ASO!F:F,ASO!H:H,"")</f>
        <v>Grocery Store</v>
      </c>
      <c r="M1800" t="str">
        <f>_xlfn.XLOOKUP(Table1__4[[#This Row],[MAAN8]],program!A:A,program!E:E,"")</f>
        <v/>
      </c>
      <c r="N1800">
        <f>_xlfn.XLOOKUP(Table1__4[[#This Row],[MAAN8]],program!A:A,program!F:F,"")</f>
        <v>0</v>
      </c>
      <c r="O1800">
        <f>SUMIFS(sellout!N:N,sellout!G:G,Table1__4[[#This Row],[MAAN8]])</f>
        <v>0</v>
      </c>
      <c r="P1800" s="2" t="str">
        <f>IFERROR(Table1__4[[#This Row],[Actual]]/Table1__4[[#This Row],[Target]],"")</f>
        <v/>
      </c>
      <c r="Q1800" t="str">
        <f>IFERROR(IF(Table1__4[[#This Row],[Target]]&gt;0,Table1__4[[#This Row],[Target]]-Table1__4[[#This Row],[Actual]],""),"")</f>
        <v/>
      </c>
    </row>
    <row r="1801" spans="1:17" x14ac:dyDescent="0.75">
      <c r="A1801" t="s">
        <v>10</v>
      </c>
      <c r="B1801" t="s">
        <v>11</v>
      </c>
      <c r="C1801" t="s">
        <v>12</v>
      </c>
      <c r="D1801" t="s">
        <v>55</v>
      </c>
      <c r="E1801" t="s">
        <v>98</v>
      </c>
      <c r="F1801" t="s">
        <v>30</v>
      </c>
      <c r="G1801" t="s">
        <v>99</v>
      </c>
      <c r="H1801">
        <v>66109733</v>
      </c>
      <c r="I1801" t="s">
        <v>3028</v>
      </c>
      <c r="J1801" t="s">
        <v>3031</v>
      </c>
      <c r="K1801" t="str">
        <f>_xlfn.TEXTBEFORE(Table1__4[[#This Row],[ParentName]],"-")</f>
        <v>BD</v>
      </c>
      <c r="L1801" t="str">
        <f>_xlfn.XLOOKUP(Table1__4[[#This Row],[MAAN8]],ASO!F:F,ASO!H:H,"")</f>
        <v>Grocery Store</v>
      </c>
      <c r="M1801" t="str">
        <f>_xlfn.XLOOKUP(Table1__4[[#This Row],[MAAN8]],program!A:A,program!E:E,"")</f>
        <v/>
      </c>
      <c r="N1801">
        <f>_xlfn.XLOOKUP(Table1__4[[#This Row],[MAAN8]],program!A:A,program!F:F,"")</f>
        <v>0</v>
      </c>
      <c r="O1801">
        <f>SUMIFS(sellout!N:N,sellout!G:G,Table1__4[[#This Row],[MAAN8]])</f>
        <v>0</v>
      </c>
      <c r="P1801" s="2" t="str">
        <f>IFERROR(Table1__4[[#This Row],[Actual]]/Table1__4[[#This Row],[Target]],"")</f>
        <v/>
      </c>
      <c r="Q1801" t="str">
        <f>IFERROR(IF(Table1__4[[#This Row],[Target]]&gt;0,Table1__4[[#This Row],[Target]]-Table1__4[[#This Row],[Actual]],""),"")</f>
        <v/>
      </c>
    </row>
    <row r="1802" spans="1:17" x14ac:dyDescent="0.75">
      <c r="A1802" t="s">
        <v>10</v>
      </c>
      <c r="B1802" t="s">
        <v>11</v>
      </c>
      <c r="C1802" t="s">
        <v>46</v>
      </c>
      <c r="D1802" t="s">
        <v>77</v>
      </c>
      <c r="E1802" t="s">
        <v>106</v>
      </c>
      <c r="F1802" t="s">
        <v>49</v>
      </c>
      <c r="G1802" t="s">
        <v>107</v>
      </c>
      <c r="H1802">
        <v>65041078</v>
      </c>
      <c r="I1802" t="s">
        <v>3032</v>
      </c>
      <c r="J1802" t="s">
        <v>11998</v>
      </c>
      <c r="K1802" t="str">
        <f>_xlfn.TEXTBEFORE(Table1__4[[#This Row],[ParentName]],"-")</f>
        <v>PC</v>
      </c>
      <c r="L1802" t="str">
        <f>_xlfn.XLOOKUP(Table1__4[[#This Row],[MAAN8]],ASO!F:F,ASO!H:H,"")</f>
        <v>Grocery Store</v>
      </c>
      <c r="M1802" t="str">
        <f>_xlfn.XLOOKUP(Table1__4[[#This Row],[MAAN8]],program!A:A,program!E:E,"")</f>
        <v/>
      </c>
      <c r="N1802">
        <f>_xlfn.XLOOKUP(Table1__4[[#This Row],[MAAN8]],program!A:A,program!F:F,"")</f>
        <v>0</v>
      </c>
      <c r="O1802">
        <f>SUMIFS(sellout!N:N,sellout!G:G,Table1__4[[#This Row],[MAAN8]])</f>
        <v>0</v>
      </c>
      <c r="P1802" s="2" t="str">
        <f>IFERROR(Table1__4[[#This Row],[Actual]]/Table1__4[[#This Row],[Target]],"")</f>
        <v/>
      </c>
      <c r="Q1802" t="str">
        <f>IFERROR(IF(Table1__4[[#This Row],[Target]]&gt;0,Table1__4[[#This Row],[Target]]-Table1__4[[#This Row],[Actual]],""),"")</f>
        <v/>
      </c>
    </row>
    <row r="1803" spans="1:17" x14ac:dyDescent="0.75">
      <c r="A1803" t="s">
        <v>10</v>
      </c>
      <c r="B1803" t="s">
        <v>11</v>
      </c>
      <c r="C1803" t="s">
        <v>22</v>
      </c>
      <c r="D1803" t="s">
        <v>23</v>
      </c>
      <c r="E1803" t="s">
        <v>143</v>
      </c>
      <c r="F1803" t="s">
        <v>25</v>
      </c>
      <c r="G1803" t="s">
        <v>144</v>
      </c>
      <c r="H1803">
        <v>66108880</v>
      </c>
      <c r="I1803" t="s">
        <v>3033</v>
      </c>
      <c r="J1803" t="s">
        <v>12005</v>
      </c>
      <c r="K1803" t="str">
        <f>_xlfn.TEXTBEFORE(Table1__4[[#This Row],[ParentName]],"-")</f>
        <v>BD12</v>
      </c>
      <c r="L1803" t="str">
        <f>_xlfn.XLOOKUP(Table1__4[[#This Row],[MAAN8]],ASO!F:F,ASO!H:H,"")</f>
        <v>Grocery Store</v>
      </c>
      <c r="M1803" t="str">
        <f>_xlfn.XLOOKUP(Table1__4[[#This Row],[MAAN8]],program!A:A,program!E:E,"")</f>
        <v/>
      </c>
      <c r="N1803">
        <f>_xlfn.XLOOKUP(Table1__4[[#This Row],[MAAN8]],program!A:A,program!F:F,"")</f>
        <v>0</v>
      </c>
      <c r="O1803">
        <f>SUMIFS(sellout!N:N,sellout!G:G,Table1__4[[#This Row],[MAAN8]])</f>
        <v>0</v>
      </c>
      <c r="P1803" s="2" t="str">
        <f>IFERROR(Table1__4[[#This Row],[Actual]]/Table1__4[[#This Row],[Target]],"")</f>
        <v/>
      </c>
      <c r="Q1803" t="str">
        <f>IFERROR(IF(Table1__4[[#This Row],[Target]]&gt;0,Table1__4[[#This Row],[Target]]-Table1__4[[#This Row],[Actual]],""),"")</f>
        <v/>
      </c>
    </row>
    <row r="1804" spans="1:17" x14ac:dyDescent="0.75">
      <c r="A1804" t="s">
        <v>10</v>
      </c>
      <c r="B1804" t="s">
        <v>11</v>
      </c>
      <c r="C1804" t="s">
        <v>12</v>
      </c>
      <c r="D1804" t="s">
        <v>123</v>
      </c>
      <c r="E1804" t="s">
        <v>728</v>
      </c>
      <c r="F1804" t="s">
        <v>239</v>
      </c>
      <c r="G1804" t="s">
        <v>729</v>
      </c>
      <c r="H1804">
        <v>66104812</v>
      </c>
      <c r="I1804" t="s">
        <v>3034</v>
      </c>
      <c r="J1804" t="s">
        <v>3035</v>
      </c>
      <c r="K1804" t="str">
        <f>_xlfn.TEXTBEFORE(Table1__4[[#This Row],[ParentName]],"-")</f>
        <v>BD10</v>
      </c>
      <c r="L1804" t="str">
        <f>_xlfn.XLOOKUP(Table1__4[[#This Row],[MAAN8]],ASO!F:F,ASO!H:H,"")</f>
        <v>Grocery Store</v>
      </c>
      <c r="M1804" t="str">
        <f>_xlfn.XLOOKUP(Table1__4[[#This Row],[MAAN8]],program!A:A,program!E:E,"")</f>
        <v>Target Incentive</v>
      </c>
      <c r="N1804">
        <f>_xlfn.XLOOKUP(Table1__4[[#This Row],[MAAN8]],program!A:A,program!F:F,"")</f>
        <v>150</v>
      </c>
      <c r="O1804">
        <f>SUMIFS(sellout!N:N,sellout!G:G,Table1__4[[#This Row],[MAAN8]])</f>
        <v>0</v>
      </c>
      <c r="P1804" s="2">
        <f>IFERROR(Table1__4[[#This Row],[Actual]]/Table1__4[[#This Row],[Target]],"")</f>
        <v>0</v>
      </c>
      <c r="Q1804">
        <f>IFERROR(IF(Table1__4[[#This Row],[Target]]&gt;0,Table1__4[[#This Row],[Target]]-Table1__4[[#This Row],[Actual]],""),"")</f>
        <v>150</v>
      </c>
    </row>
    <row r="1805" spans="1:17" x14ac:dyDescent="0.75">
      <c r="A1805" t="s">
        <v>10</v>
      </c>
      <c r="B1805" t="s">
        <v>11</v>
      </c>
      <c r="C1805" t="s">
        <v>12</v>
      </c>
      <c r="D1805" t="s">
        <v>13</v>
      </c>
      <c r="E1805" t="s">
        <v>178</v>
      </c>
      <c r="F1805" t="s">
        <v>30</v>
      </c>
      <c r="G1805" t="s">
        <v>179</v>
      </c>
      <c r="H1805">
        <v>66151882</v>
      </c>
      <c r="I1805" t="s">
        <v>3034</v>
      </c>
      <c r="J1805" t="s">
        <v>3036</v>
      </c>
      <c r="K1805" t="str">
        <f>_xlfn.TEXTBEFORE(Table1__4[[#This Row],[ParentName]],"-")</f>
        <v>BD8</v>
      </c>
      <c r="L1805" t="str">
        <f>_xlfn.XLOOKUP(Table1__4[[#This Row],[MAAN8]],ASO!F:F,ASO!H:H,"")</f>
        <v/>
      </c>
      <c r="M1805" t="str">
        <f>_xlfn.XLOOKUP(Table1__4[[#This Row],[MAAN8]],program!A:A,program!E:E,"")</f>
        <v/>
      </c>
      <c r="N1805">
        <f>_xlfn.XLOOKUP(Table1__4[[#This Row],[MAAN8]],program!A:A,program!F:F,"")</f>
        <v>0</v>
      </c>
      <c r="O1805">
        <f>SUMIFS(sellout!N:N,sellout!G:G,Table1__4[[#This Row],[MAAN8]])</f>
        <v>0</v>
      </c>
      <c r="P1805" s="2" t="str">
        <f>IFERROR(Table1__4[[#This Row],[Actual]]/Table1__4[[#This Row],[Target]],"")</f>
        <v/>
      </c>
      <c r="Q1805" t="str">
        <f>IFERROR(IF(Table1__4[[#This Row],[Target]]&gt;0,Table1__4[[#This Row],[Target]]-Table1__4[[#This Row],[Actual]],""),"")</f>
        <v/>
      </c>
    </row>
    <row r="1806" spans="1:17" x14ac:dyDescent="0.75">
      <c r="A1806" t="s">
        <v>10</v>
      </c>
      <c r="B1806" t="s">
        <v>11</v>
      </c>
      <c r="C1806" t="s">
        <v>12</v>
      </c>
      <c r="D1806" t="s">
        <v>13</v>
      </c>
      <c r="E1806" t="s">
        <v>29</v>
      </c>
      <c r="F1806" t="s">
        <v>30</v>
      </c>
      <c r="G1806" t="s">
        <v>31</v>
      </c>
      <c r="H1806">
        <v>66105129</v>
      </c>
      <c r="I1806" t="s">
        <v>3037</v>
      </c>
      <c r="J1806" t="s">
        <v>3038</v>
      </c>
      <c r="K1806" t="str">
        <f>_xlfn.TEXTBEFORE(Table1__4[[#This Row],[ParentName]],"-")</f>
        <v>BD8</v>
      </c>
      <c r="L1806" t="str">
        <f>_xlfn.XLOOKUP(Table1__4[[#This Row],[MAAN8]],ASO!F:F,ASO!H:H,"")</f>
        <v>Grocery Store</v>
      </c>
      <c r="M1806" t="str">
        <f>_xlfn.XLOOKUP(Table1__4[[#This Row],[MAAN8]],program!A:A,program!E:E,"")</f>
        <v/>
      </c>
      <c r="N1806">
        <f>_xlfn.XLOOKUP(Table1__4[[#This Row],[MAAN8]],program!A:A,program!F:F,"")</f>
        <v>0</v>
      </c>
      <c r="O1806">
        <f>SUMIFS(sellout!N:N,sellout!G:G,Table1__4[[#This Row],[MAAN8]])</f>
        <v>0</v>
      </c>
      <c r="P1806" s="2" t="str">
        <f>IFERROR(Table1__4[[#This Row],[Actual]]/Table1__4[[#This Row],[Target]],"")</f>
        <v/>
      </c>
      <c r="Q1806" t="str">
        <f>IFERROR(IF(Table1__4[[#This Row],[Target]]&gt;0,Table1__4[[#This Row],[Target]]-Table1__4[[#This Row],[Actual]],""),"")</f>
        <v/>
      </c>
    </row>
    <row r="1807" spans="1:17" x14ac:dyDescent="0.75">
      <c r="A1807" t="s">
        <v>10</v>
      </c>
      <c r="B1807" t="s">
        <v>11</v>
      </c>
      <c r="C1807" t="s">
        <v>22</v>
      </c>
      <c r="D1807" t="s">
        <v>89</v>
      </c>
      <c r="E1807" t="s">
        <v>172</v>
      </c>
      <c r="F1807" t="s">
        <v>173</v>
      </c>
      <c r="G1807" t="s">
        <v>18</v>
      </c>
      <c r="H1807">
        <v>66102022</v>
      </c>
      <c r="I1807" t="s">
        <v>3039</v>
      </c>
      <c r="J1807" t="s">
        <v>3040</v>
      </c>
      <c r="K1807" t="str">
        <f>_xlfn.TEXTBEFORE(Table1__4[[#This Row],[ParentName]],"-")</f>
        <v>BD11</v>
      </c>
      <c r="L1807" t="str">
        <f>_xlfn.XLOOKUP(Table1__4[[#This Row],[MAAN8]],ASO!F:F,ASO!H:H,"")</f>
        <v>Sub Distributor</v>
      </c>
      <c r="M1807" t="str">
        <f>_xlfn.XLOOKUP(Table1__4[[#This Row],[MAAN8]],program!A:A,program!E:E,"")</f>
        <v/>
      </c>
      <c r="N1807">
        <f>_xlfn.XLOOKUP(Table1__4[[#This Row],[MAAN8]],program!A:A,program!F:F,"")</f>
        <v>0</v>
      </c>
      <c r="O1807">
        <f>SUMIFS(sellout!N:N,sellout!G:G,Table1__4[[#This Row],[MAAN8]])</f>
        <v>235</v>
      </c>
      <c r="P1807" s="2" t="str">
        <f>IFERROR(Table1__4[[#This Row],[Actual]]/Table1__4[[#This Row],[Target]],"")</f>
        <v/>
      </c>
      <c r="Q1807" t="str">
        <f>IFERROR(IF(Table1__4[[#This Row],[Target]]&gt;0,Table1__4[[#This Row],[Target]]-Table1__4[[#This Row],[Actual]],""),"")</f>
        <v/>
      </c>
    </row>
    <row r="1808" spans="1:17" x14ac:dyDescent="0.75">
      <c r="A1808" t="s">
        <v>10</v>
      </c>
      <c r="B1808" t="s">
        <v>11</v>
      </c>
      <c r="C1808" t="s">
        <v>22</v>
      </c>
      <c r="D1808" t="s">
        <v>89</v>
      </c>
      <c r="E1808" t="s">
        <v>202</v>
      </c>
      <c r="F1808" t="s">
        <v>203</v>
      </c>
      <c r="G1808" t="s">
        <v>18</v>
      </c>
      <c r="H1808">
        <v>66103988</v>
      </c>
      <c r="I1808" t="s">
        <v>3041</v>
      </c>
      <c r="J1808" t="s">
        <v>717</v>
      </c>
      <c r="K1808" t="str">
        <f>_xlfn.TEXTBEFORE(Table1__4[[#This Row],[ParentName]],"-")</f>
        <v>BD11</v>
      </c>
      <c r="L1808" t="str">
        <f>_xlfn.XLOOKUP(Table1__4[[#This Row],[MAAN8]],ASO!F:F,ASO!H:H,"")</f>
        <v>Sub Distributor</v>
      </c>
      <c r="M1808" t="str">
        <f>_xlfn.XLOOKUP(Table1__4[[#This Row],[MAAN8]],program!A:A,program!E:E,"")</f>
        <v/>
      </c>
      <c r="N1808">
        <f>_xlfn.XLOOKUP(Table1__4[[#This Row],[MAAN8]],program!A:A,program!F:F,"")</f>
        <v>0</v>
      </c>
      <c r="O1808">
        <f>SUMIFS(sellout!N:N,sellout!G:G,Table1__4[[#This Row],[MAAN8]])</f>
        <v>338</v>
      </c>
      <c r="P1808" s="2" t="str">
        <f>IFERROR(Table1__4[[#This Row],[Actual]]/Table1__4[[#This Row],[Target]],"")</f>
        <v/>
      </c>
      <c r="Q1808" t="str">
        <f>IFERROR(IF(Table1__4[[#This Row],[Target]]&gt;0,Table1__4[[#This Row],[Target]]-Table1__4[[#This Row],[Actual]],""),"")</f>
        <v/>
      </c>
    </row>
    <row r="1809" spans="1:17" x14ac:dyDescent="0.75">
      <c r="A1809" t="s">
        <v>10</v>
      </c>
      <c r="B1809" t="s">
        <v>11</v>
      </c>
      <c r="C1809" t="s">
        <v>22</v>
      </c>
      <c r="D1809" t="s">
        <v>182</v>
      </c>
      <c r="E1809" t="s">
        <v>183</v>
      </c>
      <c r="F1809" t="s">
        <v>184</v>
      </c>
      <c r="G1809" t="s">
        <v>185</v>
      </c>
      <c r="H1809">
        <v>66151895</v>
      </c>
      <c r="I1809" t="s">
        <v>3042</v>
      </c>
      <c r="J1809" t="s">
        <v>3043</v>
      </c>
      <c r="K1809" t="str">
        <f>_xlfn.TEXTBEFORE(Table1__4[[#This Row],[ParentName]],"-")</f>
        <v>BD14</v>
      </c>
      <c r="L1809" t="str">
        <f>_xlfn.XLOOKUP(Table1__4[[#This Row],[MAAN8]],ASO!F:F,ASO!H:H,"")</f>
        <v/>
      </c>
      <c r="M1809" t="str">
        <f>_xlfn.XLOOKUP(Table1__4[[#This Row],[MAAN8]],program!A:A,program!E:E,"")</f>
        <v/>
      </c>
      <c r="N1809">
        <f>_xlfn.XLOOKUP(Table1__4[[#This Row],[MAAN8]],program!A:A,program!F:F,"")</f>
        <v>0</v>
      </c>
      <c r="O1809">
        <f>SUMIFS(sellout!N:N,sellout!G:G,Table1__4[[#This Row],[MAAN8]])</f>
        <v>0</v>
      </c>
      <c r="P1809" s="2" t="str">
        <f>IFERROR(Table1__4[[#This Row],[Actual]]/Table1__4[[#This Row],[Target]],"")</f>
        <v/>
      </c>
      <c r="Q1809" t="str">
        <f>IFERROR(IF(Table1__4[[#This Row],[Target]]&gt;0,Table1__4[[#This Row],[Target]]-Table1__4[[#This Row],[Actual]],""),"")</f>
        <v/>
      </c>
    </row>
    <row r="1810" spans="1:17" x14ac:dyDescent="0.75">
      <c r="A1810" t="s">
        <v>10</v>
      </c>
      <c r="B1810" t="s">
        <v>11</v>
      </c>
      <c r="C1810" t="s">
        <v>12</v>
      </c>
      <c r="D1810" t="s">
        <v>55</v>
      </c>
      <c r="E1810" t="s">
        <v>98</v>
      </c>
      <c r="F1810" t="s">
        <v>30</v>
      </c>
      <c r="G1810" t="s">
        <v>99</v>
      </c>
      <c r="H1810">
        <v>66155799</v>
      </c>
      <c r="I1810" t="s">
        <v>3042</v>
      </c>
      <c r="J1810" t="s">
        <v>3044</v>
      </c>
      <c r="K1810" t="str">
        <f>_xlfn.TEXTBEFORE(Table1__4[[#This Row],[ParentName]],"-")</f>
        <v>BD</v>
      </c>
      <c r="L1810" t="str">
        <f>_xlfn.XLOOKUP(Table1__4[[#This Row],[MAAN8]],ASO!F:F,ASO!H:H,"")</f>
        <v>Grocery Store</v>
      </c>
      <c r="M1810" t="str">
        <f>_xlfn.XLOOKUP(Table1__4[[#This Row],[MAAN8]],program!A:A,program!E:E,"")</f>
        <v/>
      </c>
      <c r="N1810">
        <f>_xlfn.XLOOKUP(Table1__4[[#This Row],[MAAN8]],program!A:A,program!F:F,"")</f>
        <v>0</v>
      </c>
      <c r="O1810">
        <f>SUMIFS(sellout!N:N,sellout!G:G,Table1__4[[#This Row],[MAAN8]])</f>
        <v>5</v>
      </c>
      <c r="P1810" s="2" t="str">
        <f>IFERROR(Table1__4[[#This Row],[Actual]]/Table1__4[[#This Row],[Target]],"")</f>
        <v/>
      </c>
      <c r="Q1810" t="str">
        <f>IFERROR(IF(Table1__4[[#This Row],[Target]]&gt;0,Table1__4[[#This Row],[Target]]-Table1__4[[#This Row],[Actual]],""),"")</f>
        <v/>
      </c>
    </row>
    <row r="1811" spans="1:17" x14ac:dyDescent="0.75">
      <c r="A1811" t="s">
        <v>10</v>
      </c>
      <c r="B1811" t="s">
        <v>11</v>
      </c>
      <c r="C1811" t="s">
        <v>22</v>
      </c>
      <c r="D1811" t="s">
        <v>89</v>
      </c>
      <c r="E1811" t="s">
        <v>455</v>
      </c>
      <c r="F1811" t="s">
        <v>220</v>
      </c>
      <c r="G1811" t="s">
        <v>456</v>
      </c>
      <c r="H1811">
        <v>66106606</v>
      </c>
      <c r="I1811" t="s">
        <v>3045</v>
      </c>
      <c r="J1811" t="s">
        <v>12178</v>
      </c>
      <c r="K1811" t="str">
        <f>_xlfn.TEXTBEFORE(Table1__4[[#This Row],[ParentName]],"-")</f>
        <v>BD11</v>
      </c>
      <c r="L1811" t="str">
        <f>_xlfn.XLOOKUP(Table1__4[[#This Row],[MAAN8]],ASO!F:F,ASO!H:H,"")</f>
        <v/>
      </c>
      <c r="M1811" t="str">
        <f>_xlfn.XLOOKUP(Table1__4[[#This Row],[MAAN8]],program!A:A,program!E:E,"")</f>
        <v/>
      </c>
      <c r="N1811">
        <f>_xlfn.XLOOKUP(Table1__4[[#This Row],[MAAN8]],program!A:A,program!F:F,"")</f>
        <v>0</v>
      </c>
      <c r="O1811">
        <f>SUMIFS(sellout!N:N,sellout!G:G,Table1__4[[#This Row],[MAAN8]])</f>
        <v>0</v>
      </c>
      <c r="P1811" s="2" t="str">
        <f>IFERROR(Table1__4[[#This Row],[Actual]]/Table1__4[[#This Row],[Target]],"")</f>
        <v/>
      </c>
      <c r="Q1811" t="str">
        <f>IFERROR(IF(Table1__4[[#This Row],[Target]]&gt;0,Table1__4[[#This Row],[Target]]-Table1__4[[#This Row],[Actual]],""),"")</f>
        <v/>
      </c>
    </row>
    <row r="1812" spans="1:17" x14ac:dyDescent="0.75">
      <c r="A1812" t="s">
        <v>10</v>
      </c>
      <c r="B1812" t="s">
        <v>11</v>
      </c>
      <c r="C1812" t="s">
        <v>12</v>
      </c>
      <c r="D1812" t="s">
        <v>123</v>
      </c>
      <c r="E1812" t="s">
        <v>242</v>
      </c>
      <c r="F1812" t="s">
        <v>239</v>
      </c>
      <c r="G1812" t="s">
        <v>243</v>
      </c>
      <c r="H1812">
        <v>66153590</v>
      </c>
      <c r="I1812" t="s">
        <v>3045</v>
      </c>
      <c r="J1812" t="s">
        <v>3046</v>
      </c>
      <c r="K1812" t="str">
        <f>_xlfn.TEXTBEFORE(Table1__4[[#This Row],[ParentName]],"-")</f>
        <v>BD10</v>
      </c>
      <c r="L1812" t="str">
        <f>_xlfn.XLOOKUP(Table1__4[[#This Row],[MAAN8]],ASO!F:F,ASO!H:H,"")</f>
        <v>Grocery Store - Home Delivery</v>
      </c>
      <c r="M1812" t="str">
        <f>_xlfn.XLOOKUP(Table1__4[[#This Row],[MAAN8]],program!A:A,program!E:E,"")</f>
        <v>Target Incentive</v>
      </c>
      <c r="N1812">
        <f>_xlfn.XLOOKUP(Table1__4[[#This Row],[MAAN8]],program!A:A,program!F:F,"")</f>
        <v>170</v>
      </c>
      <c r="O1812">
        <f>SUMIFS(sellout!N:N,sellout!G:G,Table1__4[[#This Row],[MAAN8]])</f>
        <v>0</v>
      </c>
      <c r="P1812" s="2">
        <f>IFERROR(Table1__4[[#This Row],[Actual]]/Table1__4[[#This Row],[Target]],"")</f>
        <v>0</v>
      </c>
      <c r="Q1812">
        <f>IFERROR(IF(Table1__4[[#This Row],[Target]]&gt;0,Table1__4[[#This Row],[Target]]-Table1__4[[#This Row],[Actual]],""),"")</f>
        <v>170</v>
      </c>
    </row>
    <row r="1813" spans="1:17" x14ac:dyDescent="0.75">
      <c r="A1813" t="s">
        <v>10</v>
      </c>
      <c r="B1813" t="s">
        <v>11</v>
      </c>
      <c r="C1813" t="s">
        <v>22</v>
      </c>
      <c r="D1813" t="s">
        <v>89</v>
      </c>
      <c r="E1813" t="s">
        <v>90</v>
      </c>
      <c r="F1813" t="s">
        <v>64</v>
      </c>
      <c r="G1813" t="s">
        <v>91</v>
      </c>
      <c r="H1813">
        <v>66101749</v>
      </c>
      <c r="I1813" t="s">
        <v>3047</v>
      </c>
      <c r="J1813" t="s">
        <v>3048</v>
      </c>
      <c r="K1813" t="str">
        <f>_xlfn.TEXTBEFORE(Table1__4[[#This Row],[ParentName]],"-")</f>
        <v>BD11</v>
      </c>
      <c r="L1813" t="str">
        <f>_xlfn.XLOOKUP(Table1__4[[#This Row],[MAAN8]],ASO!F:F,ASO!H:H,"")</f>
        <v>Grocery Store</v>
      </c>
      <c r="M1813" t="str">
        <f>_xlfn.XLOOKUP(Table1__4[[#This Row],[MAAN8]],program!A:A,program!E:E,"")</f>
        <v>Target Incentive</v>
      </c>
      <c r="N1813">
        <f>_xlfn.XLOOKUP(Table1__4[[#This Row],[MAAN8]],program!A:A,program!F:F,"")</f>
        <v>100</v>
      </c>
      <c r="O1813">
        <f>SUMIFS(sellout!N:N,sellout!G:G,Table1__4[[#This Row],[MAAN8]])</f>
        <v>0</v>
      </c>
      <c r="P1813" s="2">
        <f>IFERROR(Table1__4[[#This Row],[Actual]]/Table1__4[[#This Row],[Target]],"")</f>
        <v>0</v>
      </c>
      <c r="Q1813">
        <f>IFERROR(IF(Table1__4[[#This Row],[Target]]&gt;0,Table1__4[[#This Row],[Target]]-Table1__4[[#This Row],[Actual]],""),"")</f>
        <v>100</v>
      </c>
    </row>
    <row r="1814" spans="1:17" x14ac:dyDescent="0.75">
      <c r="A1814" t="s">
        <v>10</v>
      </c>
      <c r="B1814" t="s">
        <v>11</v>
      </c>
      <c r="C1814" t="s">
        <v>46</v>
      </c>
      <c r="D1814" t="s">
        <v>47</v>
      </c>
      <c r="E1814" t="s">
        <v>113</v>
      </c>
      <c r="F1814" t="s">
        <v>49</v>
      </c>
      <c r="G1814" t="s">
        <v>114</v>
      </c>
      <c r="H1814">
        <v>65704964</v>
      </c>
      <c r="I1814" t="s">
        <v>3049</v>
      </c>
      <c r="J1814" t="s">
        <v>3050</v>
      </c>
      <c r="K1814" t="str">
        <f>_xlfn.TEXTBEFORE(Table1__4[[#This Row],[ParentName]],"-")</f>
        <v>HMcc</v>
      </c>
      <c r="L1814" t="str">
        <f>_xlfn.XLOOKUP(Table1__4[[#This Row],[MAAN8]],ASO!F:F,ASO!H:H,"")</f>
        <v>Grocery Store</v>
      </c>
      <c r="M1814" t="str">
        <f>_xlfn.XLOOKUP(Table1__4[[#This Row],[MAAN8]],program!A:A,program!E:E,"")</f>
        <v>Target Incentive</v>
      </c>
      <c r="N1814">
        <f>_xlfn.XLOOKUP(Table1__4[[#This Row],[MAAN8]],program!A:A,program!F:F,"")</f>
        <v>100</v>
      </c>
      <c r="O1814">
        <f>SUMIFS(sellout!N:N,sellout!G:G,Table1__4[[#This Row],[MAAN8]])</f>
        <v>0</v>
      </c>
      <c r="P1814" s="2">
        <f>IFERROR(Table1__4[[#This Row],[Actual]]/Table1__4[[#This Row],[Target]],"")</f>
        <v>0</v>
      </c>
      <c r="Q1814">
        <f>IFERROR(IF(Table1__4[[#This Row],[Target]]&gt;0,Table1__4[[#This Row],[Target]]-Table1__4[[#This Row],[Actual]],""),"")</f>
        <v>100</v>
      </c>
    </row>
    <row r="1815" spans="1:17" x14ac:dyDescent="0.75">
      <c r="A1815" t="s">
        <v>10</v>
      </c>
      <c r="B1815" t="s">
        <v>11</v>
      </c>
      <c r="C1815" t="s">
        <v>12</v>
      </c>
      <c r="D1815" t="s">
        <v>13</v>
      </c>
      <c r="E1815" t="s">
        <v>29</v>
      </c>
      <c r="F1815" t="s">
        <v>30</v>
      </c>
      <c r="G1815" t="s">
        <v>31</v>
      </c>
      <c r="H1815">
        <v>66113161</v>
      </c>
      <c r="I1815" t="s">
        <v>3051</v>
      </c>
      <c r="J1815" t="s">
        <v>3052</v>
      </c>
      <c r="K1815" t="str">
        <f>_xlfn.TEXTBEFORE(Table1__4[[#This Row],[ParentName]],"-")</f>
        <v>BD8</v>
      </c>
      <c r="L1815" t="str">
        <f>_xlfn.XLOOKUP(Table1__4[[#This Row],[MAAN8]],ASO!F:F,ASO!H:H,"")</f>
        <v>Grocery Store</v>
      </c>
      <c r="M1815" t="str">
        <f>_xlfn.XLOOKUP(Table1__4[[#This Row],[MAAN8]],program!A:A,program!E:E,"")</f>
        <v/>
      </c>
      <c r="N1815">
        <f>_xlfn.XLOOKUP(Table1__4[[#This Row],[MAAN8]],program!A:A,program!F:F,"")</f>
        <v>0</v>
      </c>
      <c r="O1815">
        <f>SUMIFS(sellout!N:N,sellout!G:G,Table1__4[[#This Row],[MAAN8]])</f>
        <v>0</v>
      </c>
      <c r="P1815" s="2" t="str">
        <f>IFERROR(Table1__4[[#This Row],[Actual]]/Table1__4[[#This Row],[Target]],"")</f>
        <v/>
      </c>
      <c r="Q1815" t="str">
        <f>IFERROR(IF(Table1__4[[#This Row],[Target]]&gt;0,Table1__4[[#This Row],[Target]]-Table1__4[[#This Row],[Actual]],""),"")</f>
        <v/>
      </c>
    </row>
    <row r="1816" spans="1:17" x14ac:dyDescent="0.75">
      <c r="A1816" t="s">
        <v>10</v>
      </c>
      <c r="B1816" t="s">
        <v>11</v>
      </c>
      <c r="C1816" t="s">
        <v>22</v>
      </c>
      <c r="D1816" t="s">
        <v>23</v>
      </c>
      <c r="E1816" t="s">
        <v>85</v>
      </c>
      <c r="F1816" t="s">
        <v>64</v>
      </c>
      <c r="G1816" t="s">
        <v>86</v>
      </c>
      <c r="H1816">
        <v>66150595</v>
      </c>
      <c r="I1816" t="s">
        <v>3053</v>
      </c>
      <c r="J1816" t="s">
        <v>3054</v>
      </c>
      <c r="K1816" t="str">
        <f>_xlfn.TEXTBEFORE(Table1__4[[#This Row],[ParentName]],"-")</f>
        <v>BD12</v>
      </c>
      <c r="L1816" t="str">
        <f>_xlfn.XLOOKUP(Table1__4[[#This Row],[MAAN8]],ASO!F:F,ASO!H:H,"")</f>
        <v>Grocery Store</v>
      </c>
      <c r="M1816" t="str">
        <f>_xlfn.XLOOKUP(Table1__4[[#This Row],[MAAN8]],program!A:A,program!E:E,"")</f>
        <v>Target Incentive</v>
      </c>
      <c r="N1816">
        <f>_xlfn.XLOOKUP(Table1__4[[#This Row],[MAAN8]],program!A:A,program!F:F,"")</f>
        <v>100</v>
      </c>
      <c r="O1816">
        <f>SUMIFS(sellout!N:N,sellout!G:G,Table1__4[[#This Row],[MAAN8]])</f>
        <v>0</v>
      </c>
      <c r="P1816" s="2">
        <f>IFERROR(Table1__4[[#This Row],[Actual]]/Table1__4[[#This Row],[Target]],"")</f>
        <v>0</v>
      </c>
      <c r="Q1816">
        <f>IFERROR(IF(Table1__4[[#This Row],[Target]]&gt;0,Table1__4[[#This Row],[Target]]-Table1__4[[#This Row],[Actual]],""),"")</f>
        <v>100</v>
      </c>
    </row>
    <row r="1817" spans="1:17" x14ac:dyDescent="0.75">
      <c r="A1817" t="s">
        <v>10</v>
      </c>
      <c r="B1817" t="s">
        <v>11</v>
      </c>
      <c r="C1817" t="s">
        <v>12</v>
      </c>
      <c r="D1817" t="s">
        <v>38</v>
      </c>
      <c r="E1817" t="s">
        <v>156</v>
      </c>
      <c r="F1817" t="s">
        <v>40</v>
      </c>
      <c r="G1817" t="s">
        <v>157</v>
      </c>
      <c r="H1817">
        <v>66112600</v>
      </c>
      <c r="I1817" t="s">
        <v>3055</v>
      </c>
      <c r="J1817" t="s">
        <v>1478</v>
      </c>
      <c r="K1817" t="str">
        <f>_xlfn.TEXTBEFORE(Table1__4[[#This Row],[ParentName]],"-")</f>
        <v>BD16</v>
      </c>
      <c r="L1817" t="str">
        <f>_xlfn.XLOOKUP(Table1__4[[#This Row],[MAAN8]],ASO!F:F,ASO!H:H,"")</f>
        <v>Grocery Store</v>
      </c>
      <c r="M1817" t="str">
        <f>_xlfn.XLOOKUP(Table1__4[[#This Row],[MAAN8]],program!A:A,program!E:E,"")</f>
        <v/>
      </c>
      <c r="N1817">
        <f>_xlfn.XLOOKUP(Table1__4[[#This Row],[MAAN8]],program!A:A,program!F:F,"")</f>
        <v>0</v>
      </c>
      <c r="O1817">
        <f>SUMIFS(sellout!N:N,sellout!G:G,Table1__4[[#This Row],[MAAN8]])</f>
        <v>0</v>
      </c>
      <c r="P1817" s="2" t="str">
        <f>IFERROR(Table1__4[[#This Row],[Actual]]/Table1__4[[#This Row],[Target]],"")</f>
        <v/>
      </c>
      <c r="Q1817" t="str">
        <f>IFERROR(IF(Table1__4[[#This Row],[Target]]&gt;0,Table1__4[[#This Row],[Target]]-Table1__4[[#This Row],[Actual]],""),"")</f>
        <v/>
      </c>
    </row>
    <row r="1818" spans="1:17" x14ac:dyDescent="0.75">
      <c r="A1818" t="s">
        <v>10</v>
      </c>
      <c r="B1818" t="s">
        <v>11</v>
      </c>
      <c r="C1818" t="s">
        <v>22</v>
      </c>
      <c r="D1818" t="s">
        <v>23</v>
      </c>
      <c r="E1818" t="s">
        <v>34</v>
      </c>
      <c r="F1818" t="s">
        <v>25</v>
      </c>
      <c r="G1818" t="s">
        <v>35</v>
      </c>
      <c r="H1818">
        <v>66106027</v>
      </c>
      <c r="I1818" t="s">
        <v>3056</v>
      </c>
      <c r="J1818" t="s">
        <v>3057</v>
      </c>
      <c r="K1818" t="str">
        <f>_xlfn.TEXTBEFORE(Table1__4[[#This Row],[ParentName]],"-")</f>
        <v>BD12</v>
      </c>
      <c r="L1818" t="str">
        <f>_xlfn.XLOOKUP(Table1__4[[#This Row],[MAAN8]],ASO!F:F,ASO!H:H,"")</f>
        <v>Grocery Store - Home Delivery</v>
      </c>
      <c r="M1818" t="str">
        <f>_xlfn.XLOOKUP(Table1__4[[#This Row],[MAAN8]],program!A:A,program!E:E,"")</f>
        <v>Target Incentive</v>
      </c>
      <c r="N1818">
        <f>_xlfn.XLOOKUP(Table1__4[[#This Row],[MAAN8]],program!A:A,program!F:F,"")</f>
        <v>220</v>
      </c>
      <c r="O1818">
        <f>SUMIFS(sellout!N:N,sellout!G:G,Table1__4[[#This Row],[MAAN8]])</f>
        <v>20</v>
      </c>
      <c r="P1818" s="2">
        <f>IFERROR(Table1__4[[#This Row],[Actual]]/Table1__4[[#This Row],[Target]],"")</f>
        <v>9.0909090909090912E-2</v>
      </c>
      <c r="Q1818">
        <f>IFERROR(IF(Table1__4[[#This Row],[Target]]&gt;0,Table1__4[[#This Row],[Target]]-Table1__4[[#This Row],[Actual]],""),"")</f>
        <v>200</v>
      </c>
    </row>
    <row r="1819" spans="1:17" x14ac:dyDescent="0.75">
      <c r="A1819" t="s">
        <v>10</v>
      </c>
      <c r="B1819" t="s">
        <v>11</v>
      </c>
      <c r="C1819" t="s">
        <v>22</v>
      </c>
      <c r="D1819" t="s">
        <v>23</v>
      </c>
      <c r="E1819" t="s">
        <v>255</v>
      </c>
      <c r="F1819" t="s">
        <v>25</v>
      </c>
      <c r="G1819" t="s">
        <v>256</v>
      </c>
      <c r="H1819">
        <v>66106659</v>
      </c>
      <c r="I1819" t="s">
        <v>3058</v>
      </c>
      <c r="J1819" t="s">
        <v>3059</v>
      </c>
      <c r="K1819" t="str">
        <f>_xlfn.TEXTBEFORE(Table1__4[[#This Row],[ParentName]],"-")</f>
        <v>BD12</v>
      </c>
      <c r="L1819" t="str">
        <f>_xlfn.XLOOKUP(Table1__4[[#This Row],[MAAN8]],ASO!F:F,ASO!H:H,"")</f>
        <v>Grocery Store</v>
      </c>
      <c r="M1819" t="str">
        <f>_xlfn.XLOOKUP(Table1__4[[#This Row],[MAAN8]],program!A:A,program!E:E,"")</f>
        <v/>
      </c>
      <c r="N1819">
        <f>_xlfn.XLOOKUP(Table1__4[[#This Row],[MAAN8]],program!A:A,program!F:F,"")</f>
        <v>0</v>
      </c>
      <c r="O1819">
        <f>SUMIFS(sellout!N:N,sellout!G:G,Table1__4[[#This Row],[MAAN8]])</f>
        <v>0</v>
      </c>
      <c r="P1819" s="2" t="str">
        <f>IFERROR(Table1__4[[#This Row],[Actual]]/Table1__4[[#This Row],[Target]],"")</f>
        <v/>
      </c>
      <c r="Q1819" t="str">
        <f>IFERROR(IF(Table1__4[[#This Row],[Target]]&gt;0,Table1__4[[#This Row],[Target]]-Table1__4[[#This Row],[Actual]],""),"")</f>
        <v/>
      </c>
    </row>
    <row r="1820" spans="1:17" x14ac:dyDescent="0.75">
      <c r="A1820" t="s">
        <v>10</v>
      </c>
      <c r="B1820" t="s">
        <v>11</v>
      </c>
      <c r="C1820" t="s">
        <v>12</v>
      </c>
      <c r="D1820" t="s">
        <v>123</v>
      </c>
      <c r="E1820" t="s">
        <v>513</v>
      </c>
      <c r="F1820" t="s">
        <v>125</v>
      </c>
      <c r="G1820" t="s">
        <v>18</v>
      </c>
      <c r="H1820">
        <v>66155706</v>
      </c>
      <c r="I1820" t="s">
        <v>3060</v>
      </c>
      <c r="J1820" t="s">
        <v>3061</v>
      </c>
      <c r="K1820" t="str">
        <f>_xlfn.TEXTBEFORE(Table1__4[[#This Row],[ParentName]],"-")</f>
        <v>BD10</v>
      </c>
      <c r="L1820" t="str">
        <f>_xlfn.XLOOKUP(Table1__4[[#This Row],[MAAN8]],ASO!F:F,ASO!H:H,"")</f>
        <v>Grocery Store - Home Delivery</v>
      </c>
      <c r="M1820" t="str">
        <f>_xlfn.XLOOKUP(Table1__4[[#This Row],[MAAN8]],program!A:A,program!E:E,"")</f>
        <v>Target Incentive</v>
      </c>
      <c r="N1820">
        <f>_xlfn.XLOOKUP(Table1__4[[#This Row],[MAAN8]],program!A:A,program!F:F,"")</f>
        <v>210</v>
      </c>
      <c r="O1820">
        <f>SUMIFS(sellout!N:N,sellout!G:G,Table1__4[[#This Row],[MAAN8]])</f>
        <v>15</v>
      </c>
      <c r="P1820" s="2">
        <f>IFERROR(Table1__4[[#This Row],[Actual]]/Table1__4[[#This Row],[Target]],"")</f>
        <v>7.1428571428571425E-2</v>
      </c>
      <c r="Q1820">
        <f>IFERROR(IF(Table1__4[[#This Row],[Target]]&gt;0,Table1__4[[#This Row],[Target]]-Table1__4[[#This Row],[Actual]],""),"")</f>
        <v>195</v>
      </c>
    </row>
    <row r="1821" spans="1:17" x14ac:dyDescent="0.75">
      <c r="A1821" t="s">
        <v>10</v>
      </c>
      <c r="B1821" t="s">
        <v>11</v>
      </c>
      <c r="C1821" t="s">
        <v>46</v>
      </c>
      <c r="D1821" t="s">
        <v>47</v>
      </c>
      <c r="E1821" t="s">
        <v>102</v>
      </c>
      <c r="F1821" t="s">
        <v>69</v>
      </c>
      <c r="G1821" t="s">
        <v>103</v>
      </c>
      <c r="H1821">
        <v>65717833</v>
      </c>
      <c r="I1821" t="s">
        <v>3062</v>
      </c>
      <c r="J1821" t="s">
        <v>3063</v>
      </c>
      <c r="K1821" t="str">
        <f>_xlfn.TEXTBEFORE(Table1__4[[#This Row],[ParentName]],"-")</f>
        <v>HMcc</v>
      </c>
      <c r="L1821" t="str">
        <f>_xlfn.XLOOKUP(Table1__4[[#This Row],[MAAN8]],ASO!F:F,ASO!H:H,"")</f>
        <v>Grocery Store</v>
      </c>
      <c r="M1821" t="str">
        <f>_xlfn.XLOOKUP(Table1__4[[#This Row],[MAAN8]],program!A:A,program!E:E,"")</f>
        <v>Target Incentive</v>
      </c>
      <c r="N1821">
        <f>_xlfn.XLOOKUP(Table1__4[[#This Row],[MAAN8]],program!A:A,program!F:F,"")</f>
        <v>105</v>
      </c>
      <c r="O1821">
        <f>SUMIFS(sellout!N:N,sellout!G:G,Table1__4[[#This Row],[MAAN8]])</f>
        <v>0</v>
      </c>
      <c r="P1821" s="2">
        <f>IFERROR(Table1__4[[#This Row],[Actual]]/Table1__4[[#This Row],[Target]],"")</f>
        <v>0</v>
      </c>
      <c r="Q1821">
        <f>IFERROR(IF(Table1__4[[#This Row],[Target]]&gt;0,Table1__4[[#This Row],[Target]]-Table1__4[[#This Row],[Actual]],""),"")</f>
        <v>105</v>
      </c>
    </row>
    <row r="1822" spans="1:17" x14ac:dyDescent="0.75">
      <c r="A1822" t="s">
        <v>10</v>
      </c>
      <c r="B1822" t="s">
        <v>11</v>
      </c>
      <c r="C1822" t="s">
        <v>12</v>
      </c>
      <c r="D1822" t="s">
        <v>123</v>
      </c>
      <c r="E1822" t="s">
        <v>238</v>
      </c>
      <c r="F1822" t="s">
        <v>239</v>
      </c>
      <c r="G1822" t="s">
        <v>12028</v>
      </c>
      <c r="H1822">
        <v>66106464</v>
      </c>
      <c r="I1822" t="s">
        <v>3062</v>
      </c>
      <c r="J1822" t="s">
        <v>3064</v>
      </c>
      <c r="K1822" t="str">
        <f>_xlfn.TEXTBEFORE(Table1__4[[#This Row],[ParentName]],"-")</f>
        <v>BD10</v>
      </c>
      <c r="L1822" t="str">
        <f>_xlfn.XLOOKUP(Table1__4[[#This Row],[MAAN8]],ASO!F:F,ASO!H:H,"")</f>
        <v>Grocery Store - Home Delivery</v>
      </c>
      <c r="M1822" t="str">
        <f>_xlfn.XLOOKUP(Table1__4[[#This Row],[MAAN8]],program!A:A,program!E:E,"")</f>
        <v>Target Incentive</v>
      </c>
      <c r="N1822">
        <f>_xlfn.XLOOKUP(Table1__4[[#This Row],[MAAN8]],program!A:A,program!F:F,"")</f>
        <v>100</v>
      </c>
      <c r="O1822">
        <f>SUMIFS(sellout!N:N,sellout!G:G,Table1__4[[#This Row],[MAAN8]])</f>
        <v>0</v>
      </c>
      <c r="P1822" s="2">
        <f>IFERROR(Table1__4[[#This Row],[Actual]]/Table1__4[[#This Row],[Target]],"")</f>
        <v>0</v>
      </c>
      <c r="Q1822">
        <f>IFERROR(IF(Table1__4[[#This Row],[Target]]&gt;0,Table1__4[[#This Row],[Target]]-Table1__4[[#This Row],[Actual]],""),"")</f>
        <v>100</v>
      </c>
    </row>
    <row r="1823" spans="1:17" x14ac:dyDescent="0.75">
      <c r="A1823" t="s">
        <v>10</v>
      </c>
      <c r="B1823" t="s">
        <v>11</v>
      </c>
      <c r="C1823" t="s">
        <v>12</v>
      </c>
      <c r="D1823" t="s">
        <v>13</v>
      </c>
      <c r="E1823" t="s">
        <v>29</v>
      </c>
      <c r="F1823" t="s">
        <v>30</v>
      </c>
      <c r="G1823" t="s">
        <v>31</v>
      </c>
      <c r="H1823">
        <v>66156087</v>
      </c>
      <c r="I1823" t="s">
        <v>3062</v>
      </c>
      <c r="J1823" t="s">
        <v>3065</v>
      </c>
      <c r="K1823" t="str">
        <f>_xlfn.TEXTBEFORE(Table1__4[[#This Row],[ParentName]],"-")</f>
        <v>BD8</v>
      </c>
      <c r="L1823" t="str">
        <f>_xlfn.XLOOKUP(Table1__4[[#This Row],[MAAN8]],ASO!F:F,ASO!H:H,"")</f>
        <v>Grocery Store</v>
      </c>
      <c r="M1823" t="str">
        <f>_xlfn.XLOOKUP(Table1__4[[#This Row],[MAAN8]],program!A:A,program!E:E,"")</f>
        <v/>
      </c>
      <c r="N1823">
        <f>_xlfn.XLOOKUP(Table1__4[[#This Row],[MAAN8]],program!A:A,program!F:F,"")</f>
        <v>0</v>
      </c>
      <c r="O1823">
        <f>SUMIFS(sellout!N:N,sellout!G:G,Table1__4[[#This Row],[MAAN8]])</f>
        <v>0</v>
      </c>
      <c r="P1823" s="2" t="str">
        <f>IFERROR(Table1__4[[#This Row],[Actual]]/Table1__4[[#This Row],[Target]],"")</f>
        <v/>
      </c>
      <c r="Q1823" t="str">
        <f>IFERROR(IF(Table1__4[[#This Row],[Target]]&gt;0,Table1__4[[#This Row],[Target]]-Table1__4[[#This Row],[Actual]],""),"")</f>
        <v/>
      </c>
    </row>
    <row r="1824" spans="1:17" x14ac:dyDescent="0.75">
      <c r="A1824" t="s">
        <v>10</v>
      </c>
      <c r="B1824" t="s">
        <v>11</v>
      </c>
      <c r="C1824" t="s">
        <v>12</v>
      </c>
      <c r="D1824" t="s">
        <v>38</v>
      </c>
      <c r="E1824" t="s">
        <v>156</v>
      </c>
      <c r="F1824" t="s">
        <v>40</v>
      </c>
      <c r="G1824" t="s">
        <v>157</v>
      </c>
      <c r="H1824">
        <v>66101110</v>
      </c>
      <c r="I1824" t="s">
        <v>3066</v>
      </c>
      <c r="J1824" t="s">
        <v>3067</v>
      </c>
      <c r="K1824" t="str">
        <f>_xlfn.TEXTBEFORE(Table1__4[[#This Row],[ParentName]],"-")</f>
        <v>BD16</v>
      </c>
      <c r="L1824" t="str">
        <f>_xlfn.XLOOKUP(Table1__4[[#This Row],[MAAN8]],ASO!F:F,ASO!H:H,"")</f>
        <v>Beverage Retail Store</v>
      </c>
      <c r="M1824" t="str">
        <f>_xlfn.XLOOKUP(Table1__4[[#This Row],[MAAN8]],program!A:A,program!E:E,"")</f>
        <v/>
      </c>
      <c r="N1824">
        <f>_xlfn.XLOOKUP(Table1__4[[#This Row],[MAAN8]],program!A:A,program!F:F,"")</f>
        <v>0</v>
      </c>
      <c r="O1824">
        <f>SUMIFS(sellout!N:N,sellout!G:G,Table1__4[[#This Row],[MAAN8]])</f>
        <v>0</v>
      </c>
      <c r="P1824" s="2" t="str">
        <f>IFERROR(Table1__4[[#This Row],[Actual]]/Table1__4[[#This Row],[Target]],"")</f>
        <v/>
      </c>
      <c r="Q1824" t="str">
        <f>IFERROR(IF(Table1__4[[#This Row],[Target]]&gt;0,Table1__4[[#This Row],[Target]]-Table1__4[[#This Row],[Actual]],""),"")</f>
        <v/>
      </c>
    </row>
    <row r="1825" spans="1:17" x14ac:dyDescent="0.75">
      <c r="A1825" t="s">
        <v>10</v>
      </c>
      <c r="B1825" t="s">
        <v>11</v>
      </c>
      <c r="C1825" t="s">
        <v>46</v>
      </c>
      <c r="D1825" t="s">
        <v>47</v>
      </c>
      <c r="E1825" t="s">
        <v>287</v>
      </c>
      <c r="F1825" t="s">
        <v>69</v>
      </c>
      <c r="G1825" t="s">
        <v>288</v>
      </c>
      <c r="H1825">
        <v>65714753</v>
      </c>
      <c r="I1825" t="s">
        <v>3068</v>
      </c>
      <c r="J1825" t="s">
        <v>3069</v>
      </c>
      <c r="K1825" t="str">
        <f>_xlfn.TEXTBEFORE(Table1__4[[#This Row],[ParentName]],"-")</f>
        <v>HMcc</v>
      </c>
      <c r="L1825" t="str">
        <f>_xlfn.XLOOKUP(Table1__4[[#This Row],[MAAN8]],ASO!F:F,ASO!H:H,"")</f>
        <v>Grocery Store</v>
      </c>
      <c r="M1825" t="str">
        <f>_xlfn.XLOOKUP(Table1__4[[#This Row],[MAAN8]],program!A:A,program!E:E,"")</f>
        <v/>
      </c>
      <c r="N1825">
        <f>_xlfn.XLOOKUP(Table1__4[[#This Row],[MAAN8]],program!A:A,program!F:F,"")</f>
        <v>0</v>
      </c>
      <c r="O1825">
        <f>SUMIFS(sellout!N:N,sellout!G:G,Table1__4[[#This Row],[MAAN8]])</f>
        <v>0</v>
      </c>
      <c r="P1825" s="2" t="str">
        <f>IFERROR(Table1__4[[#This Row],[Actual]]/Table1__4[[#This Row],[Target]],"")</f>
        <v/>
      </c>
      <c r="Q1825" t="str">
        <f>IFERROR(IF(Table1__4[[#This Row],[Target]]&gt;0,Table1__4[[#This Row],[Target]]-Table1__4[[#This Row],[Actual]],""),"")</f>
        <v/>
      </c>
    </row>
    <row r="1826" spans="1:17" x14ac:dyDescent="0.75">
      <c r="A1826" t="s">
        <v>10</v>
      </c>
      <c r="B1826" t="s">
        <v>11</v>
      </c>
      <c r="C1826" t="s">
        <v>22</v>
      </c>
      <c r="D1826" t="s">
        <v>23</v>
      </c>
      <c r="E1826" t="s">
        <v>255</v>
      </c>
      <c r="F1826" t="s">
        <v>25</v>
      </c>
      <c r="G1826" t="s">
        <v>256</v>
      </c>
      <c r="H1826">
        <v>66155787</v>
      </c>
      <c r="I1826" t="s">
        <v>11066</v>
      </c>
      <c r="J1826" t="s">
        <v>12179</v>
      </c>
      <c r="K1826" t="str">
        <f>_xlfn.TEXTBEFORE(Table1__4[[#This Row],[ParentName]],"-")</f>
        <v>BD12</v>
      </c>
      <c r="L1826" t="str">
        <f>_xlfn.XLOOKUP(Table1__4[[#This Row],[MAAN8]],ASO!F:F,ASO!H:H,"")</f>
        <v/>
      </c>
      <c r="M1826" t="str">
        <f>_xlfn.XLOOKUP(Table1__4[[#This Row],[MAAN8]],program!A:A,program!E:E,"")</f>
        <v/>
      </c>
      <c r="N1826">
        <f>_xlfn.XLOOKUP(Table1__4[[#This Row],[MAAN8]],program!A:A,program!F:F,"")</f>
        <v>0</v>
      </c>
      <c r="O1826">
        <f>SUMIFS(sellout!N:N,sellout!G:G,Table1__4[[#This Row],[MAAN8]])</f>
        <v>0</v>
      </c>
      <c r="P1826" s="2" t="str">
        <f>IFERROR(Table1__4[[#This Row],[Actual]]/Table1__4[[#This Row],[Target]],"")</f>
        <v/>
      </c>
      <c r="Q1826" t="str">
        <f>IFERROR(IF(Table1__4[[#This Row],[Target]]&gt;0,Table1__4[[#This Row],[Target]]-Table1__4[[#This Row],[Actual]],""),"")</f>
        <v/>
      </c>
    </row>
    <row r="1827" spans="1:17" x14ac:dyDescent="0.75">
      <c r="A1827" t="s">
        <v>10</v>
      </c>
      <c r="B1827" t="s">
        <v>11</v>
      </c>
      <c r="C1827" t="s">
        <v>12</v>
      </c>
      <c r="D1827" t="s">
        <v>123</v>
      </c>
      <c r="E1827" t="s">
        <v>151</v>
      </c>
      <c r="F1827" t="s">
        <v>152</v>
      </c>
      <c r="G1827" t="s">
        <v>153</v>
      </c>
      <c r="H1827">
        <v>66153194</v>
      </c>
      <c r="I1827" t="s">
        <v>3070</v>
      </c>
      <c r="J1827" t="s">
        <v>3071</v>
      </c>
      <c r="K1827" t="str">
        <f>_xlfn.TEXTBEFORE(Table1__4[[#This Row],[ParentName]],"-")</f>
        <v>BD10</v>
      </c>
      <c r="L1827" t="str">
        <f>_xlfn.XLOOKUP(Table1__4[[#This Row],[MAAN8]],ASO!F:F,ASO!H:H,"")</f>
        <v>Grocery Store</v>
      </c>
      <c r="M1827" t="str">
        <f>_xlfn.XLOOKUP(Table1__4[[#This Row],[MAAN8]],program!A:A,program!E:E,"")</f>
        <v>Target Incentive</v>
      </c>
      <c r="N1827">
        <f>_xlfn.XLOOKUP(Table1__4[[#This Row],[MAAN8]],program!A:A,program!F:F,"")</f>
        <v>320</v>
      </c>
      <c r="O1827">
        <f>SUMIFS(sellout!N:N,sellout!G:G,Table1__4[[#This Row],[MAAN8]])</f>
        <v>50</v>
      </c>
      <c r="P1827" s="2">
        <f>IFERROR(Table1__4[[#This Row],[Actual]]/Table1__4[[#This Row],[Target]],"")</f>
        <v>0.15625</v>
      </c>
      <c r="Q1827">
        <f>IFERROR(IF(Table1__4[[#This Row],[Target]]&gt;0,Table1__4[[#This Row],[Target]]-Table1__4[[#This Row],[Actual]],""),"")</f>
        <v>270</v>
      </c>
    </row>
    <row r="1828" spans="1:17" x14ac:dyDescent="0.75">
      <c r="A1828" t="s">
        <v>10</v>
      </c>
      <c r="B1828" t="s">
        <v>11</v>
      </c>
      <c r="C1828" t="s">
        <v>22</v>
      </c>
      <c r="D1828" t="s">
        <v>89</v>
      </c>
      <c r="E1828" t="s">
        <v>219</v>
      </c>
      <c r="F1828" t="s">
        <v>220</v>
      </c>
      <c r="G1828" t="s">
        <v>221</v>
      </c>
      <c r="H1828">
        <v>66107247</v>
      </c>
      <c r="I1828" t="s">
        <v>3072</v>
      </c>
      <c r="J1828" t="s">
        <v>3073</v>
      </c>
      <c r="K1828" t="str">
        <f>_xlfn.TEXTBEFORE(Table1__4[[#This Row],[ParentName]],"-")</f>
        <v>BD11</v>
      </c>
      <c r="L1828" t="str">
        <f>_xlfn.XLOOKUP(Table1__4[[#This Row],[MAAN8]],ASO!F:F,ASO!H:H,"")</f>
        <v>Grocery Store</v>
      </c>
      <c r="M1828" t="str">
        <f>_xlfn.XLOOKUP(Table1__4[[#This Row],[MAAN8]],program!A:A,program!E:E,"")</f>
        <v>Target Incentive</v>
      </c>
      <c r="N1828">
        <f>_xlfn.XLOOKUP(Table1__4[[#This Row],[MAAN8]],program!A:A,program!F:F,"")</f>
        <v>100</v>
      </c>
      <c r="O1828">
        <f>SUMIFS(sellout!N:N,sellout!G:G,Table1__4[[#This Row],[MAAN8]])</f>
        <v>5</v>
      </c>
      <c r="P1828" s="2">
        <f>IFERROR(Table1__4[[#This Row],[Actual]]/Table1__4[[#This Row],[Target]],"")</f>
        <v>0.05</v>
      </c>
      <c r="Q1828">
        <f>IFERROR(IF(Table1__4[[#This Row],[Target]]&gt;0,Table1__4[[#This Row],[Target]]-Table1__4[[#This Row],[Actual]],""),"")</f>
        <v>95</v>
      </c>
    </row>
    <row r="1829" spans="1:17" x14ac:dyDescent="0.75">
      <c r="A1829" t="s">
        <v>10</v>
      </c>
      <c r="B1829" t="s">
        <v>11</v>
      </c>
      <c r="C1829" t="s">
        <v>12</v>
      </c>
      <c r="D1829" t="s">
        <v>38</v>
      </c>
      <c r="E1829" t="s">
        <v>39</v>
      </c>
      <c r="F1829" t="s">
        <v>40</v>
      </c>
      <c r="G1829" t="s">
        <v>41</v>
      </c>
      <c r="H1829">
        <v>66102331</v>
      </c>
      <c r="I1829" t="s">
        <v>3074</v>
      </c>
      <c r="J1829" t="s">
        <v>3075</v>
      </c>
      <c r="K1829" t="str">
        <f>_xlfn.TEXTBEFORE(Table1__4[[#This Row],[ParentName]],"-")</f>
        <v>BD16</v>
      </c>
      <c r="L1829" t="str">
        <f>_xlfn.XLOOKUP(Table1__4[[#This Row],[MAAN8]],ASO!F:F,ASO!H:H,"")</f>
        <v>Grocery Store</v>
      </c>
      <c r="M1829" t="str">
        <f>_xlfn.XLOOKUP(Table1__4[[#This Row],[MAAN8]],program!A:A,program!E:E,"")</f>
        <v/>
      </c>
      <c r="N1829">
        <f>_xlfn.XLOOKUP(Table1__4[[#This Row],[MAAN8]],program!A:A,program!F:F,"")</f>
        <v>0</v>
      </c>
      <c r="O1829">
        <f>SUMIFS(sellout!N:N,sellout!G:G,Table1__4[[#This Row],[MAAN8]])</f>
        <v>0</v>
      </c>
      <c r="P1829" s="2" t="str">
        <f>IFERROR(Table1__4[[#This Row],[Actual]]/Table1__4[[#This Row],[Target]],"")</f>
        <v/>
      </c>
      <c r="Q1829" t="str">
        <f>IFERROR(IF(Table1__4[[#This Row],[Target]]&gt;0,Table1__4[[#This Row],[Target]]-Table1__4[[#This Row],[Actual]],""),"")</f>
        <v/>
      </c>
    </row>
    <row r="1830" spans="1:17" x14ac:dyDescent="0.75">
      <c r="A1830" t="s">
        <v>10</v>
      </c>
      <c r="B1830" t="s">
        <v>11</v>
      </c>
      <c r="C1830" t="s">
        <v>22</v>
      </c>
      <c r="D1830" t="s">
        <v>89</v>
      </c>
      <c r="E1830" t="s">
        <v>354</v>
      </c>
      <c r="F1830" t="s">
        <v>220</v>
      </c>
      <c r="G1830" t="s">
        <v>355</v>
      </c>
      <c r="H1830">
        <v>66106642</v>
      </c>
      <c r="I1830" t="s">
        <v>12180</v>
      </c>
      <c r="J1830" t="s">
        <v>3077</v>
      </c>
      <c r="K1830" t="str">
        <f>_xlfn.TEXTBEFORE(Table1__4[[#This Row],[ParentName]],"-")</f>
        <v>BD11</v>
      </c>
      <c r="L1830" t="str">
        <f>_xlfn.XLOOKUP(Table1__4[[#This Row],[MAAN8]],ASO!F:F,ASO!H:H,"")</f>
        <v>Grocery Store</v>
      </c>
      <c r="M1830" t="str">
        <f>_xlfn.XLOOKUP(Table1__4[[#This Row],[MAAN8]],program!A:A,program!E:E,"")</f>
        <v>Target Incentive</v>
      </c>
      <c r="N1830">
        <f>_xlfn.XLOOKUP(Table1__4[[#This Row],[MAAN8]],program!A:A,program!F:F,"")</f>
        <v>220</v>
      </c>
      <c r="O1830">
        <f>SUMIFS(sellout!N:N,sellout!G:G,Table1__4[[#This Row],[MAAN8]])</f>
        <v>0</v>
      </c>
      <c r="P1830" s="2">
        <f>IFERROR(Table1__4[[#This Row],[Actual]]/Table1__4[[#This Row],[Target]],"")</f>
        <v>0</v>
      </c>
      <c r="Q1830">
        <f>IFERROR(IF(Table1__4[[#This Row],[Target]]&gt;0,Table1__4[[#This Row],[Target]]-Table1__4[[#This Row],[Actual]],""),"")</f>
        <v>220</v>
      </c>
    </row>
    <row r="1831" spans="1:17" x14ac:dyDescent="0.75">
      <c r="A1831" t="s">
        <v>10</v>
      </c>
      <c r="B1831" t="s">
        <v>11</v>
      </c>
      <c r="C1831" t="s">
        <v>12</v>
      </c>
      <c r="D1831" t="s">
        <v>123</v>
      </c>
      <c r="E1831" t="s">
        <v>246</v>
      </c>
      <c r="F1831" t="s">
        <v>125</v>
      </c>
      <c r="G1831" t="s">
        <v>247</v>
      </c>
      <c r="H1831">
        <v>66108982</v>
      </c>
      <c r="I1831" t="s">
        <v>3078</v>
      </c>
      <c r="J1831" t="s">
        <v>3079</v>
      </c>
      <c r="K1831" t="str">
        <f>_xlfn.TEXTBEFORE(Table1__4[[#This Row],[ParentName]],"-")</f>
        <v>BD10</v>
      </c>
      <c r="L1831" t="str">
        <f>_xlfn.XLOOKUP(Table1__4[[#This Row],[MAAN8]],ASO!F:F,ASO!H:H,"")</f>
        <v>Grocery Store</v>
      </c>
      <c r="M1831" t="str">
        <f>_xlfn.XLOOKUP(Table1__4[[#This Row],[MAAN8]],program!A:A,program!E:E,"")</f>
        <v>Target Incentive</v>
      </c>
      <c r="N1831">
        <f>_xlfn.XLOOKUP(Table1__4[[#This Row],[MAAN8]],program!A:A,program!F:F,"")</f>
        <v>400</v>
      </c>
      <c r="O1831">
        <f>SUMIFS(sellout!N:N,sellout!G:G,Table1__4[[#This Row],[MAAN8]])</f>
        <v>0</v>
      </c>
      <c r="P1831" s="2">
        <f>IFERROR(Table1__4[[#This Row],[Actual]]/Table1__4[[#This Row],[Target]],"")</f>
        <v>0</v>
      </c>
      <c r="Q1831">
        <f>IFERROR(IF(Table1__4[[#This Row],[Target]]&gt;0,Table1__4[[#This Row],[Target]]-Table1__4[[#This Row],[Actual]],""),"")</f>
        <v>400</v>
      </c>
    </row>
    <row r="1832" spans="1:17" x14ac:dyDescent="0.75">
      <c r="A1832" t="s">
        <v>10</v>
      </c>
      <c r="B1832" t="s">
        <v>11</v>
      </c>
      <c r="C1832" t="s">
        <v>12</v>
      </c>
      <c r="D1832" t="s">
        <v>38</v>
      </c>
      <c r="E1832" t="s">
        <v>39</v>
      </c>
      <c r="F1832" t="s">
        <v>40</v>
      </c>
      <c r="G1832" t="s">
        <v>41</v>
      </c>
      <c r="H1832">
        <v>66104614</v>
      </c>
      <c r="I1832" t="s">
        <v>3080</v>
      </c>
      <c r="J1832" t="s">
        <v>3081</v>
      </c>
      <c r="K1832" t="str">
        <f>_xlfn.TEXTBEFORE(Table1__4[[#This Row],[ParentName]],"-")</f>
        <v>BD16</v>
      </c>
      <c r="L1832" t="str">
        <f>_xlfn.XLOOKUP(Table1__4[[#This Row],[MAAN8]],ASO!F:F,ASO!H:H,"")</f>
        <v>Grocery Store</v>
      </c>
      <c r="M1832" t="str">
        <f>_xlfn.XLOOKUP(Table1__4[[#This Row],[MAAN8]],program!A:A,program!E:E,"")</f>
        <v/>
      </c>
      <c r="N1832">
        <f>_xlfn.XLOOKUP(Table1__4[[#This Row],[MAAN8]],program!A:A,program!F:F,"")</f>
        <v>0</v>
      </c>
      <c r="O1832">
        <f>SUMIFS(sellout!N:N,sellout!G:G,Table1__4[[#This Row],[MAAN8]])</f>
        <v>0</v>
      </c>
      <c r="P1832" s="2" t="str">
        <f>IFERROR(Table1__4[[#This Row],[Actual]]/Table1__4[[#This Row],[Target]],"")</f>
        <v/>
      </c>
      <c r="Q1832" t="str">
        <f>IFERROR(IF(Table1__4[[#This Row],[Target]]&gt;0,Table1__4[[#This Row],[Target]]-Table1__4[[#This Row],[Actual]],""),"")</f>
        <v/>
      </c>
    </row>
    <row r="1833" spans="1:17" x14ac:dyDescent="0.75">
      <c r="A1833" t="s">
        <v>10</v>
      </c>
      <c r="B1833" t="s">
        <v>11</v>
      </c>
      <c r="C1833" t="s">
        <v>12</v>
      </c>
      <c r="D1833" t="s">
        <v>123</v>
      </c>
      <c r="E1833" t="s">
        <v>151</v>
      </c>
      <c r="F1833" t="s">
        <v>152</v>
      </c>
      <c r="G1833" t="s">
        <v>153</v>
      </c>
      <c r="H1833">
        <v>66104491</v>
      </c>
      <c r="I1833" t="s">
        <v>3082</v>
      </c>
      <c r="J1833" t="s">
        <v>3083</v>
      </c>
      <c r="K1833" t="str">
        <f>_xlfn.TEXTBEFORE(Table1__4[[#This Row],[ParentName]],"-")</f>
        <v>BD10</v>
      </c>
      <c r="L1833" t="str">
        <f>_xlfn.XLOOKUP(Table1__4[[#This Row],[MAAN8]],ASO!F:F,ASO!H:H,"")</f>
        <v>Grocery Store</v>
      </c>
      <c r="M1833" t="str">
        <f>_xlfn.XLOOKUP(Table1__4[[#This Row],[MAAN8]],program!A:A,program!E:E,"")</f>
        <v/>
      </c>
      <c r="N1833">
        <f>_xlfn.XLOOKUP(Table1__4[[#This Row],[MAAN8]],program!A:A,program!F:F,"")</f>
        <v>0</v>
      </c>
      <c r="O1833">
        <f>SUMIFS(sellout!N:N,sellout!G:G,Table1__4[[#This Row],[MAAN8]])</f>
        <v>0</v>
      </c>
      <c r="P1833" s="2" t="str">
        <f>IFERROR(Table1__4[[#This Row],[Actual]]/Table1__4[[#This Row],[Target]],"")</f>
        <v/>
      </c>
      <c r="Q1833" t="str">
        <f>IFERROR(IF(Table1__4[[#This Row],[Target]]&gt;0,Table1__4[[#This Row],[Target]]-Table1__4[[#This Row],[Actual]],""),"")</f>
        <v/>
      </c>
    </row>
    <row r="1834" spans="1:17" x14ac:dyDescent="0.75">
      <c r="A1834" t="s">
        <v>10</v>
      </c>
      <c r="B1834" t="s">
        <v>11</v>
      </c>
      <c r="C1834" t="s">
        <v>12</v>
      </c>
      <c r="D1834" t="s">
        <v>38</v>
      </c>
      <c r="E1834" t="s">
        <v>168</v>
      </c>
      <c r="F1834" t="s">
        <v>40</v>
      </c>
      <c r="G1834" t="s">
        <v>169</v>
      </c>
      <c r="H1834">
        <v>66109433</v>
      </c>
      <c r="I1834" t="s">
        <v>3084</v>
      </c>
      <c r="J1834" t="s">
        <v>3085</v>
      </c>
      <c r="K1834" t="str">
        <f>_xlfn.TEXTBEFORE(Table1__4[[#This Row],[ParentName]],"-")</f>
        <v>BD16</v>
      </c>
      <c r="L1834" t="str">
        <f>_xlfn.XLOOKUP(Table1__4[[#This Row],[MAAN8]],ASO!F:F,ASO!H:H,"")</f>
        <v>Grocery Store</v>
      </c>
      <c r="M1834" t="str">
        <f>_xlfn.XLOOKUP(Table1__4[[#This Row],[MAAN8]],program!A:A,program!E:E,"")</f>
        <v/>
      </c>
      <c r="N1834">
        <f>_xlfn.XLOOKUP(Table1__4[[#This Row],[MAAN8]],program!A:A,program!F:F,"")</f>
        <v>0</v>
      </c>
      <c r="O1834">
        <f>SUMIFS(sellout!N:N,sellout!G:G,Table1__4[[#This Row],[MAAN8]])</f>
        <v>0</v>
      </c>
      <c r="P1834" s="2" t="str">
        <f>IFERROR(Table1__4[[#This Row],[Actual]]/Table1__4[[#This Row],[Target]],"")</f>
        <v/>
      </c>
      <c r="Q1834" t="str">
        <f>IFERROR(IF(Table1__4[[#This Row],[Target]]&gt;0,Table1__4[[#This Row],[Target]]-Table1__4[[#This Row],[Actual]],""),"")</f>
        <v/>
      </c>
    </row>
    <row r="1835" spans="1:17" x14ac:dyDescent="0.75">
      <c r="A1835" t="s">
        <v>10</v>
      </c>
      <c r="B1835" t="s">
        <v>11</v>
      </c>
      <c r="C1835" t="s">
        <v>46</v>
      </c>
      <c r="D1835" t="s">
        <v>47</v>
      </c>
      <c r="E1835" t="s">
        <v>109</v>
      </c>
      <c r="F1835" t="s">
        <v>49</v>
      </c>
      <c r="G1835" t="s">
        <v>110</v>
      </c>
      <c r="H1835">
        <v>65016353</v>
      </c>
      <c r="I1835" t="s">
        <v>3086</v>
      </c>
      <c r="J1835" t="s">
        <v>3087</v>
      </c>
      <c r="K1835" t="str">
        <f>_xlfn.TEXTBEFORE(Table1__4[[#This Row],[ParentName]],"-")</f>
        <v>HMcc</v>
      </c>
      <c r="L1835" t="str">
        <f>_xlfn.XLOOKUP(Table1__4[[#This Row],[MAAN8]],ASO!F:F,ASO!H:H,"")</f>
        <v>Grocery Store - Home Delivery</v>
      </c>
      <c r="M1835" t="str">
        <f>_xlfn.XLOOKUP(Table1__4[[#This Row],[MAAN8]],program!A:A,program!E:E,"")</f>
        <v>TPO</v>
      </c>
      <c r="N1835">
        <f>_xlfn.XLOOKUP(Table1__4[[#This Row],[MAAN8]],program!A:A,program!F:F,"")</f>
        <v>1450</v>
      </c>
      <c r="O1835">
        <f>SUMIFS(sellout!N:N,sellout!G:G,Table1__4[[#This Row],[MAAN8]])</f>
        <v>430</v>
      </c>
      <c r="P1835" s="2">
        <f>IFERROR(Table1__4[[#This Row],[Actual]]/Table1__4[[#This Row],[Target]],"")</f>
        <v>0.29655172413793102</v>
      </c>
      <c r="Q1835">
        <f>IFERROR(IF(Table1__4[[#This Row],[Target]]&gt;0,Table1__4[[#This Row],[Target]]-Table1__4[[#This Row],[Actual]],""),"")</f>
        <v>1020</v>
      </c>
    </row>
    <row r="1836" spans="1:17" x14ac:dyDescent="0.75">
      <c r="A1836" t="s">
        <v>10</v>
      </c>
      <c r="B1836" t="s">
        <v>11</v>
      </c>
      <c r="C1836" t="s">
        <v>46</v>
      </c>
      <c r="D1836" t="s">
        <v>77</v>
      </c>
      <c r="E1836" t="s">
        <v>106</v>
      </c>
      <c r="F1836" t="s">
        <v>49</v>
      </c>
      <c r="G1836" t="s">
        <v>107</v>
      </c>
      <c r="H1836">
        <v>65041076</v>
      </c>
      <c r="I1836" t="s">
        <v>3089</v>
      </c>
      <c r="J1836" t="s">
        <v>11998</v>
      </c>
      <c r="K1836" t="str">
        <f>_xlfn.TEXTBEFORE(Table1__4[[#This Row],[ParentName]],"-")</f>
        <v>PC</v>
      </c>
      <c r="L1836" t="str">
        <f>_xlfn.XLOOKUP(Table1__4[[#This Row],[MAAN8]],ASO!F:F,ASO!H:H,"")</f>
        <v>Grocery Store</v>
      </c>
      <c r="M1836" t="str">
        <f>_xlfn.XLOOKUP(Table1__4[[#This Row],[MAAN8]],program!A:A,program!E:E,"")</f>
        <v>Target Incentive</v>
      </c>
      <c r="N1836">
        <f>_xlfn.XLOOKUP(Table1__4[[#This Row],[MAAN8]],program!A:A,program!F:F,"")</f>
        <v>190</v>
      </c>
      <c r="O1836">
        <f>SUMIFS(sellout!N:N,sellout!G:G,Table1__4[[#This Row],[MAAN8]])</f>
        <v>0</v>
      </c>
      <c r="P1836" s="2">
        <f>IFERROR(Table1__4[[#This Row],[Actual]]/Table1__4[[#This Row],[Target]],"")</f>
        <v>0</v>
      </c>
      <c r="Q1836">
        <f>IFERROR(IF(Table1__4[[#This Row],[Target]]&gt;0,Table1__4[[#This Row],[Target]]-Table1__4[[#This Row],[Actual]],""),"")</f>
        <v>190</v>
      </c>
    </row>
    <row r="1837" spans="1:17" x14ac:dyDescent="0.75">
      <c r="A1837" t="s">
        <v>10</v>
      </c>
      <c r="B1837" t="s">
        <v>11</v>
      </c>
      <c r="C1837" t="s">
        <v>12</v>
      </c>
      <c r="D1837" t="s">
        <v>123</v>
      </c>
      <c r="E1837" t="s">
        <v>316</v>
      </c>
      <c r="F1837" t="s">
        <v>239</v>
      </c>
      <c r="G1837" t="s">
        <v>317</v>
      </c>
      <c r="H1837">
        <v>66153911</v>
      </c>
      <c r="I1837" t="s">
        <v>3090</v>
      </c>
      <c r="J1837" t="s">
        <v>11980</v>
      </c>
      <c r="K1837" t="str">
        <f>_xlfn.TEXTBEFORE(Table1__4[[#This Row],[ParentName]],"-")</f>
        <v>BD10</v>
      </c>
      <c r="L1837" t="str">
        <f>_xlfn.XLOOKUP(Table1__4[[#This Row],[MAAN8]],ASO!F:F,ASO!H:H,"")</f>
        <v>Grocery Store</v>
      </c>
      <c r="M1837" t="str">
        <f>_xlfn.XLOOKUP(Table1__4[[#This Row],[MAAN8]],program!A:A,program!E:E,"")</f>
        <v/>
      </c>
      <c r="N1837">
        <f>_xlfn.XLOOKUP(Table1__4[[#This Row],[MAAN8]],program!A:A,program!F:F,"")</f>
        <v>0</v>
      </c>
      <c r="O1837">
        <f>SUMIFS(sellout!N:N,sellout!G:G,Table1__4[[#This Row],[MAAN8]])</f>
        <v>0</v>
      </c>
      <c r="P1837" s="2" t="str">
        <f>IFERROR(Table1__4[[#This Row],[Actual]]/Table1__4[[#This Row],[Target]],"")</f>
        <v/>
      </c>
      <c r="Q1837" t="str">
        <f>IFERROR(IF(Table1__4[[#This Row],[Target]]&gt;0,Table1__4[[#This Row],[Target]]-Table1__4[[#This Row],[Actual]],""),"")</f>
        <v/>
      </c>
    </row>
    <row r="1838" spans="1:17" x14ac:dyDescent="0.75">
      <c r="A1838" t="s">
        <v>10</v>
      </c>
      <c r="B1838" t="s">
        <v>11</v>
      </c>
      <c r="C1838" t="s">
        <v>12</v>
      </c>
      <c r="D1838" t="s">
        <v>55</v>
      </c>
      <c r="E1838" t="s">
        <v>178</v>
      </c>
      <c r="F1838" t="s">
        <v>30</v>
      </c>
      <c r="G1838" t="s">
        <v>179</v>
      </c>
      <c r="H1838">
        <v>66153665</v>
      </c>
      <c r="I1838" t="s">
        <v>3091</v>
      </c>
      <c r="J1838" t="s">
        <v>3092</v>
      </c>
      <c r="K1838" t="str">
        <f>_xlfn.TEXTBEFORE(Table1__4[[#This Row],[ParentName]],"-")</f>
        <v>BD</v>
      </c>
      <c r="L1838" t="str">
        <f>_xlfn.XLOOKUP(Table1__4[[#This Row],[MAAN8]],ASO!F:F,ASO!H:H,"")</f>
        <v>Grocery Store</v>
      </c>
      <c r="M1838" t="str">
        <f>_xlfn.XLOOKUP(Table1__4[[#This Row],[MAAN8]],program!A:A,program!E:E,"")</f>
        <v>Target Incentive</v>
      </c>
      <c r="N1838">
        <f>_xlfn.XLOOKUP(Table1__4[[#This Row],[MAAN8]],program!A:A,program!F:F,"")</f>
        <v>145</v>
      </c>
      <c r="O1838">
        <f>SUMIFS(sellout!N:N,sellout!G:G,Table1__4[[#This Row],[MAAN8]])</f>
        <v>23</v>
      </c>
      <c r="P1838" s="2">
        <f>IFERROR(Table1__4[[#This Row],[Actual]]/Table1__4[[#This Row],[Target]],"")</f>
        <v>0.15862068965517243</v>
      </c>
      <c r="Q1838">
        <f>IFERROR(IF(Table1__4[[#This Row],[Target]]&gt;0,Table1__4[[#This Row],[Target]]-Table1__4[[#This Row],[Actual]],""),"")</f>
        <v>122</v>
      </c>
    </row>
    <row r="1839" spans="1:17" x14ac:dyDescent="0.75">
      <c r="A1839" t="s">
        <v>10</v>
      </c>
      <c r="B1839" t="s">
        <v>11</v>
      </c>
      <c r="C1839" t="s">
        <v>22</v>
      </c>
      <c r="D1839" t="s">
        <v>23</v>
      </c>
      <c r="E1839" t="s">
        <v>85</v>
      </c>
      <c r="F1839" t="s">
        <v>64</v>
      </c>
      <c r="G1839" t="s">
        <v>86</v>
      </c>
      <c r="H1839">
        <v>66155725</v>
      </c>
      <c r="I1839" t="s">
        <v>3093</v>
      </c>
      <c r="J1839" t="s">
        <v>3094</v>
      </c>
      <c r="K1839" t="str">
        <f>_xlfn.TEXTBEFORE(Table1__4[[#This Row],[ParentName]],"-")</f>
        <v>BD12</v>
      </c>
      <c r="L1839" t="str">
        <f>_xlfn.XLOOKUP(Table1__4[[#This Row],[MAAN8]],ASO!F:F,ASO!H:H,"")</f>
        <v>Grocery Store</v>
      </c>
      <c r="M1839" t="str">
        <f>_xlfn.XLOOKUP(Table1__4[[#This Row],[MAAN8]],program!A:A,program!E:E,"")</f>
        <v>Target Incentive</v>
      </c>
      <c r="N1839">
        <f>_xlfn.XLOOKUP(Table1__4[[#This Row],[MAAN8]],program!A:A,program!F:F,"")</f>
        <v>100</v>
      </c>
      <c r="O1839">
        <f>SUMIFS(sellout!N:N,sellout!G:G,Table1__4[[#This Row],[MAAN8]])</f>
        <v>0</v>
      </c>
      <c r="P1839" s="2">
        <f>IFERROR(Table1__4[[#This Row],[Actual]]/Table1__4[[#This Row],[Target]],"")</f>
        <v>0</v>
      </c>
      <c r="Q1839">
        <f>IFERROR(IF(Table1__4[[#This Row],[Target]]&gt;0,Table1__4[[#This Row],[Target]]-Table1__4[[#This Row],[Actual]],""),"")</f>
        <v>100</v>
      </c>
    </row>
    <row r="1840" spans="1:17" x14ac:dyDescent="0.75">
      <c r="A1840" t="s">
        <v>10</v>
      </c>
      <c r="B1840" t="s">
        <v>11</v>
      </c>
      <c r="C1840" t="s">
        <v>22</v>
      </c>
      <c r="D1840" t="s">
        <v>182</v>
      </c>
      <c r="E1840" t="s">
        <v>212</v>
      </c>
      <c r="F1840" t="s">
        <v>184</v>
      </c>
      <c r="G1840" t="s">
        <v>213</v>
      </c>
      <c r="H1840">
        <v>66108541</v>
      </c>
      <c r="I1840" t="s">
        <v>3093</v>
      </c>
      <c r="J1840" t="s">
        <v>3095</v>
      </c>
      <c r="K1840" t="str">
        <f>_xlfn.TEXTBEFORE(Table1__4[[#This Row],[ParentName]],"-")</f>
        <v>BD14</v>
      </c>
      <c r="L1840" t="str">
        <f>_xlfn.XLOOKUP(Table1__4[[#This Row],[MAAN8]],ASO!F:F,ASO!H:H,"")</f>
        <v>Grocery Store</v>
      </c>
      <c r="M1840" t="str">
        <f>_xlfn.XLOOKUP(Table1__4[[#This Row],[MAAN8]],program!A:A,program!E:E,"")</f>
        <v/>
      </c>
      <c r="N1840">
        <f>_xlfn.XLOOKUP(Table1__4[[#This Row],[MAAN8]],program!A:A,program!F:F,"")</f>
        <v>0</v>
      </c>
      <c r="O1840">
        <f>SUMIFS(sellout!N:N,sellout!G:G,Table1__4[[#This Row],[MAAN8]])</f>
        <v>8</v>
      </c>
      <c r="P1840" s="2" t="str">
        <f>IFERROR(Table1__4[[#This Row],[Actual]]/Table1__4[[#This Row],[Target]],"")</f>
        <v/>
      </c>
      <c r="Q1840" t="str">
        <f>IFERROR(IF(Table1__4[[#This Row],[Target]]&gt;0,Table1__4[[#This Row],[Target]]-Table1__4[[#This Row],[Actual]],""),"")</f>
        <v/>
      </c>
    </row>
    <row r="1841" spans="1:17" x14ac:dyDescent="0.75">
      <c r="A1841" t="s">
        <v>10</v>
      </c>
      <c r="B1841" t="s">
        <v>11</v>
      </c>
      <c r="C1841" t="s">
        <v>22</v>
      </c>
      <c r="D1841" t="s">
        <v>23</v>
      </c>
      <c r="E1841" t="s">
        <v>143</v>
      </c>
      <c r="F1841" t="s">
        <v>25</v>
      </c>
      <c r="G1841" t="s">
        <v>144</v>
      </c>
      <c r="H1841">
        <v>66156588</v>
      </c>
      <c r="I1841" t="s">
        <v>3096</v>
      </c>
      <c r="J1841" t="s">
        <v>3097</v>
      </c>
      <c r="K1841" t="str">
        <f>_xlfn.TEXTBEFORE(Table1__4[[#This Row],[ParentName]],"-")</f>
        <v>BD12</v>
      </c>
      <c r="L1841" t="str">
        <f>_xlfn.XLOOKUP(Table1__4[[#This Row],[MAAN8]],ASO!F:F,ASO!H:H,"")</f>
        <v>Grocery Store</v>
      </c>
      <c r="M1841" t="str">
        <f>_xlfn.XLOOKUP(Table1__4[[#This Row],[MAAN8]],program!A:A,program!E:E,"")</f>
        <v>Target Incentive</v>
      </c>
      <c r="N1841">
        <f>_xlfn.XLOOKUP(Table1__4[[#This Row],[MAAN8]],program!A:A,program!F:F,"")</f>
        <v>160</v>
      </c>
      <c r="O1841">
        <f>SUMIFS(sellout!N:N,sellout!G:G,Table1__4[[#This Row],[MAAN8]])</f>
        <v>0</v>
      </c>
      <c r="P1841" s="2">
        <f>IFERROR(Table1__4[[#This Row],[Actual]]/Table1__4[[#This Row],[Target]],"")</f>
        <v>0</v>
      </c>
      <c r="Q1841">
        <f>IFERROR(IF(Table1__4[[#This Row],[Target]]&gt;0,Table1__4[[#This Row],[Target]]-Table1__4[[#This Row],[Actual]],""),"")</f>
        <v>160</v>
      </c>
    </row>
    <row r="1842" spans="1:17" x14ac:dyDescent="0.75">
      <c r="A1842" t="s">
        <v>10</v>
      </c>
      <c r="B1842" t="s">
        <v>11</v>
      </c>
      <c r="C1842" t="s">
        <v>46</v>
      </c>
      <c r="D1842" t="s">
        <v>47</v>
      </c>
      <c r="E1842" t="s">
        <v>198</v>
      </c>
      <c r="F1842" t="s">
        <v>49</v>
      </c>
      <c r="G1842" t="s">
        <v>199</v>
      </c>
      <c r="H1842">
        <v>65014753</v>
      </c>
      <c r="I1842" t="s">
        <v>3098</v>
      </c>
      <c r="J1842" t="s">
        <v>3099</v>
      </c>
      <c r="K1842" t="str">
        <f>_xlfn.TEXTBEFORE(Table1__4[[#This Row],[ParentName]],"-")</f>
        <v>HMcc</v>
      </c>
      <c r="L1842" t="str">
        <f>_xlfn.XLOOKUP(Table1__4[[#This Row],[MAAN8]],ASO!F:F,ASO!H:H,"")</f>
        <v>Grocery Store</v>
      </c>
      <c r="M1842" t="str">
        <f>_xlfn.XLOOKUP(Table1__4[[#This Row],[MAAN8]],program!A:A,program!E:E,"")</f>
        <v>Target Incentive</v>
      </c>
      <c r="N1842">
        <f>_xlfn.XLOOKUP(Table1__4[[#This Row],[MAAN8]],program!A:A,program!F:F,"")</f>
        <v>160</v>
      </c>
      <c r="O1842">
        <f>SUMIFS(sellout!N:N,sellout!G:G,Table1__4[[#This Row],[MAAN8]])</f>
        <v>0</v>
      </c>
      <c r="P1842" s="2">
        <f>IFERROR(Table1__4[[#This Row],[Actual]]/Table1__4[[#This Row],[Target]],"")</f>
        <v>0</v>
      </c>
      <c r="Q1842">
        <f>IFERROR(IF(Table1__4[[#This Row],[Target]]&gt;0,Table1__4[[#This Row],[Target]]-Table1__4[[#This Row],[Actual]],""),"")</f>
        <v>160</v>
      </c>
    </row>
    <row r="1843" spans="1:17" x14ac:dyDescent="0.75">
      <c r="A1843" t="s">
        <v>10</v>
      </c>
      <c r="B1843" t="s">
        <v>11</v>
      </c>
      <c r="C1843" t="s">
        <v>12</v>
      </c>
      <c r="D1843" t="s">
        <v>55</v>
      </c>
      <c r="E1843" t="s">
        <v>178</v>
      </c>
      <c r="F1843" t="s">
        <v>30</v>
      </c>
      <c r="G1843" t="s">
        <v>179</v>
      </c>
      <c r="H1843">
        <v>66103503</v>
      </c>
      <c r="I1843" t="s">
        <v>3100</v>
      </c>
      <c r="J1843" t="s">
        <v>3101</v>
      </c>
      <c r="K1843" t="str">
        <f>_xlfn.TEXTBEFORE(Table1__4[[#This Row],[ParentName]],"-")</f>
        <v>BD</v>
      </c>
      <c r="L1843" t="str">
        <f>_xlfn.XLOOKUP(Table1__4[[#This Row],[MAAN8]],ASO!F:F,ASO!H:H,"")</f>
        <v>Grocery Store</v>
      </c>
      <c r="M1843" t="str">
        <f>_xlfn.XLOOKUP(Table1__4[[#This Row],[MAAN8]],program!A:A,program!E:E,"")</f>
        <v>Target Incentive</v>
      </c>
      <c r="N1843">
        <f>_xlfn.XLOOKUP(Table1__4[[#This Row],[MAAN8]],program!A:A,program!F:F,"")</f>
        <v>470</v>
      </c>
      <c r="O1843">
        <f>SUMIFS(sellout!N:N,sellout!G:G,Table1__4[[#This Row],[MAAN8]])</f>
        <v>40</v>
      </c>
      <c r="P1843" s="2">
        <f>IFERROR(Table1__4[[#This Row],[Actual]]/Table1__4[[#This Row],[Target]],"")</f>
        <v>8.5106382978723402E-2</v>
      </c>
      <c r="Q1843">
        <f>IFERROR(IF(Table1__4[[#This Row],[Target]]&gt;0,Table1__4[[#This Row],[Target]]-Table1__4[[#This Row],[Actual]],""),"")</f>
        <v>430</v>
      </c>
    </row>
    <row r="1844" spans="1:17" x14ac:dyDescent="0.75">
      <c r="A1844" t="s">
        <v>10</v>
      </c>
      <c r="B1844" t="s">
        <v>11</v>
      </c>
      <c r="C1844" t="s">
        <v>12</v>
      </c>
      <c r="D1844" t="s">
        <v>55</v>
      </c>
      <c r="E1844" t="s">
        <v>98</v>
      </c>
      <c r="F1844" t="s">
        <v>30</v>
      </c>
      <c r="G1844" t="s">
        <v>99</v>
      </c>
      <c r="H1844">
        <v>66153958</v>
      </c>
      <c r="I1844" t="s">
        <v>3100</v>
      </c>
      <c r="J1844" t="s">
        <v>1084</v>
      </c>
      <c r="K1844" t="str">
        <f>_xlfn.TEXTBEFORE(Table1__4[[#This Row],[ParentName]],"-")</f>
        <v>BD</v>
      </c>
      <c r="L1844" t="str">
        <f>_xlfn.XLOOKUP(Table1__4[[#This Row],[MAAN8]],ASO!F:F,ASO!H:H,"")</f>
        <v>Grocery Store</v>
      </c>
      <c r="M1844" t="str">
        <f>_xlfn.XLOOKUP(Table1__4[[#This Row],[MAAN8]],program!A:A,program!E:E,"")</f>
        <v/>
      </c>
      <c r="N1844">
        <f>_xlfn.XLOOKUP(Table1__4[[#This Row],[MAAN8]],program!A:A,program!F:F,"")</f>
        <v>0</v>
      </c>
      <c r="O1844">
        <f>SUMIFS(sellout!N:N,sellout!G:G,Table1__4[[#This Row],[MAAN8]])</f>
        <v>0</v>
      </c>
      <c r="P1844" s="2" t="str">
        <f>IFERROR(Table1__4[[#This Row],[Actual]]/Table1__4[[#This Row],[Target]],"")</f>
        <v/>
      </c>
      <c r="Q1844" t="str">
        <f>IFERROR(IF(Table1__4[[#This Row],[Target]]&gt;0,Table1__4[[#This Row],[Target]]-Table1__4[[#This Row],[Actual]],""),"")</f>
        <v/>
      </c>
    </row>
    <row r="1845" spans="1:17" x14ac:dyDescent="0.75">
      <c r="A1845" t="s">
        <v>10</v>
      </c>
      <c r="B1845" t="s">
        <v>11</v>
      </c>
      <c r="C1845" t="s">
        <v>46</v>
      </c>
      <c r="D1845" t="s">
        <v>47</v>
      </c>
      <c r="E1845" t="s">
        <v>198</v>
      </c>
      <c r="F1845" t="s">
        <v>49</v>
      </c>
      <c r="G1845" t="s">
        <v>199</v>
      </c>
      <c r="H1845">
        <v>65730577</v>
      </c>
      <c r="I1845" t="s">
        <v>3102</v>
      </c>
      <c r="J1845" t="s">
        <v>597</v>
      </c>
      <c r="K1845" t="str">
        <f>_xlfn.TEXTBEFORE(Table1__4[[#This Row],[ParentName]],"-")</f>
        <v>HMcc</v>
      </c>
      <c r="L1845" t="str">
        <f>_xlfn.XLOOKUP(Table1__4[[#This Row],[MAAN8]],ASO!F:F,ASO!H:H,"")</f>
        <v>Grocery Store</v>
      </c>
      <c r="M1845" t="str">
        <f>_xlfn.XLOOKUP(Table1__4[[#This Row],[MAAN8]],program!A:A,program!E:E,"")</f>
        <v>Target Incentive</v>
      </c>
      <c r="N1845">
        <f>_xlfn.XLOOKUP(Table1__4[[#This Row],[MAAN8]],program!A:A,program!F:F,"")</f>
        <v>220</v>
      </c>
      <c r="O1845">
        <f>SUMIFS(sellout!N:N,sellout!G:G,Table1__4[[#This Row],[MAAN8]])</f>
        <v>0</v>
      </c>
      <c r="P1845" s="2">
        <f>IFERROR(Table1__4[[#This Row],[Actual]]/Table1__4[[#This Row],[Target]],"")</f>
        <v>0</v>
      </c>
      <c r="Q1845">
        <f>IFERROR(IF(Table1__4[[#This Row],[Target]]&gt;0,Table1__4[[#This Row],[Target]]-Table1__4[[#This Row],[Actual]],""),"")</f>
        <v>220</v>
      </c>
    </row>
    <row r="1846" spans="1:17" x14ac:dyDescent="0.75">
      <c r="A1846" t="s">
        <v>10</v>
      </c>
      <c r="B1846" t="s">
        <v>11</v>
      </c>
      <c r="C1846" t="s">
        <v>22</v>
      </c>
      <c r="D1846" t="s">
        <v>23</v>
      </c>
      <c r="E1846" t="s">
        <v>143</v>
      </c>
      <c r="F1846" t="s">
        <v>25</v>
      </c>
      <c r="G1846" t="s">
        <v>144</v>
      </c>
      <c r="H1846">
        <v>66105298</v>
      </c>
      <c r="I1846" t="s">
        <v>10564</v>
      </c>
      <c r="J1846" t="s">
        <v>2149</v>
      </c>
      <c r="K1846" t="str">
        <f>_xlfn.TEXTBEFORE(Table1__4[[#This Row],[ParentName]],"-")</f>
        <v>BD12</v>
      </c>
      <c r="L1846" t="str">
        <f>_xlfn.XLOOKUP(Table1__4[[#This Row],[MAAN8]],ASO!F:F,ASO!H:H,"")</f>
        <v/>
      </c>
      <c r="M1846" t="str">
        <f>_xlfn.XLOOKUP(Table1__4[[#This Row],[MAAN8]],program!A:A,program!E:E,"")</f>
        <v/>
      </c>
      <c r="N1846">
        <f>_xlfn.XLOOKUP(Table1__4[[#This Row],[MAAN8]],program!A:A,program!F:F,"")</f>
        <v>0</v>
      </c>
      <c r="O1846">
        <f>SUMIFS(sellout!N:N,sellout!G:G,Table1__4[[#This Row],[MAAN8]])</f>
        <v>0</v>
      </c>
      <c r="P1846" s="2" t="str">
        <f>IFERROR(Table1__4[[#This Row],[Actual]]/Table1__4[[#This Row],[Target]],"")</f>
        <v/>
      </c>
      <c r="Q1846" t="str">
        <f>IFERROR(IF(Table1__4[[#This Row],[Target]]&gt;0,Table1__4[[#This Row],[Target]]-Table1__4[[#This Row],[Actual]],""),"")</f>
        <v/>
      </c>
    </row>
    <row r="1847" spans="1:17" x14ac:dyDescent="0.75">
      <c r="A1847" t="s">
        <v>10</v>
      </c>
      <c r="B1847" t="s">
        <v>11</v>
      </c>
      <c r="C1847" t="s">
        <v>12</v>
      </c>
      <c r="D1847" t="s">
        <v>55</v>
      </c>
      <c r="E1847" t="s">
        <v>129</v>
      </c>
      <c r="F1847" t="s">
        <v>30</v>
      </c>
      <c r="G1847" t="s">
        <v>130</v>
      </c>
      <c r="H1847">
        <v>66104949</v>
      </c>
      <c r="I1847" t="s">
        <v>3103</v>
      </c>
      <c r="J1847" t="s">
        <v>3104</v>
      </c>
      <c r="K1847" t="str">
        <f>_xlfn.TEXTBEFORE(Table1__4[[#This Row],[ParentName]],"-")</f>
        <v>BD</v>
      </c>
      <c r="L1847" t="str">
        <f>_xlfn.XLOOKUP(Table1__4[[#This Row],[MAAN8]],ASO!F:F,ASO!H:H,"")</f>
        <v>Group Social</v>
      </c>
      <c r="M1847" t="str">
        <f>_xlfn.XLOOKUP(Table1__4[[#This Row],[MAAN8]],program!A:A,program!E:E,"")</f>
        <v>Tie-up</v>
      </c>
      <c r="N1847">
        <f>_xlfn.XLOOKUP(Table1__4[[#This Row],[MAAN8]],program!A:A,program!F:F,"")</f>
        <v>0</v>
      </c>
      <c r="O1847">
        <f>SUMIFS(sellout!N:N,sellout!G:G,Table1__4[[#This Row],[MAAN8]])</f>
        <v>220</v>
      </c>
      <c r="P1847" s="2" t="str">
        <f>IFERROR(Table1__4[[#This Row],[Actual]]/Table1__4[[#This Row],[Target]],"")</f>
        <v/>
      </c>
      <c r="Q1847" t="str">
        <f>IFERROR(IF(Table1__4[[#This Row],[Target]]&gt;0,Table1__4[[#This Row],[Target]]-Table1__4[[#This Row],[Actual]],""),"")</f>
        <v/>
      </c>
    </row>
    <row r="1848" spans="1:17" x14ac:dyDescent="0.75">
      <c r="A1848" t="s">
        <v>10</v>
      </c>
      <c r="B1848" t="s">
        <v>11</v>
      </c>
      <c r="C1848" t="s">
        <v>22</v>
      </c>
      <c r="D1848" t="s">
        <v>89</v>
      </c>
      <c r="E1848" t="s">
        <v>554</v>
      </c>
      <c r="F1848" t="s">
        <v>220</v>
      </c>
      <c r="G1848" t="s">
        <v>555</v>
      </c>
      <c r="H1848">
        <v>66155230</v>
      </c>
      <c r="I1848" t="s">
        <v>3105</v>
      </c>
      <c r="J1848" t="s">
        <v>3106</v>
      </c>
      <c r="K1848" t="str">
        <f>_xlfn.TEXTBEFORE(Table1__4[[#This Row],[ParentName]],"-")</f>
        <v>BD11</v>
      </c>
      <c r="L1848" t="str">
        <f>_xlfn.XLOOKUP(Table1__4[[#This Row],[MAAN8]],ASO!F:F,ASO!H:H,"")</f>
        <v>Group Social</v>
      </c>
      <c r="M1848" t="str">
        <f>_xlfn.XLOOKUP(Table1__4[[#This Row],[MAAN8]],program!A:A,program!E:E,"")</f>
        <v/>
      </c>
      <c r="N1848">
        <f>_xlfn.XLOOKUP(Table1__4[[#This Row],[MAAN8]],program!A:A,program!F:F,"")</f>
        <v>0</v>
      </c>
      <c r="O1848">
        <f>SUMIFS(sellout!N:N,sellout!G:G,Table1__4[[#This Row],[MAAN8]])</f>
        <v>0</v>
      </c>
      <c r="P1848" s="2" t="str">
        <f>IFERROR(Table1__4[[#This Row],[Actual]]/Table1__4[[#This Row],[Target]],"")</f>
        <v/>
      </c>
      <c r="Q1848" t="str">
        <f>IFERROR(IF(Table1__4[[#This Row],[Target]]&gt;0,Table1__4[[#This Row],[Target]]-Table1__4[[#This Row],[Actual]],""),"")</f>
        <v/>
      </c>
    </row>
    <row r="1849" spans="1:17" x14ac:dyDescent="0.75">
      <c r="A1849" t="s">
        <v>10</v>
      </c>
      <c r="B1849" t="s">
        <v>11</v>
      </c>
      <c r="C1849" t="s">
        <v>12</v>
      </c>
      <c r="D1849" t="s">
        <v>13</v>
      </c>
      <c r="E1849" t="s">
        <v>129</v>
      </c>
      <c r="F1849" t="s">
        <v>30</v>
      </c>
      <c r="G1849" t="s">
        <v>130</v>
      </c>
      <c r="H1849">
        <v>66100952</v>
      </c>
      <c r="I1849" t="s">
        <v>3107</v>
      </c>
      <c r="J1849" t="s">
        <v>3108</v>
      </c>
      <c r="K1849" t="str">
        <f>_xlfn.TEXTBEFORE(Table1__4[[#This Row],[ParentName]],"-")</f>
        <v>BD8</v>
      </c>
      <c r="L1849" t="str">
        <f>_xlfn.XLOOKUP(Table1__4[[#This Row],[MAAN8]],ASO!F:F,ASO!H:H,"")</f>
        <v>Group Social</v>
      </c>
      <c r="M1849" t="str">
        <f>_xlfn.XLOOKUP(Table1__4[[#This Row],[MAAN8]],program!A:A,program!E:E,"")</f>
        <v>Tie-up</v>
      </c>
      <c r="N1849">
        <f>_xlfn.XLOOKUP(Table1__4[[#This Row],[MAAN8]],program!A:A,program!F:F,"")</f>
        <v>0</v>
      </c>
      <c r="O1849">
        <f>SUMIFS(sellout!N:N,sellout!G:G,Table1__4[[#This Row],[MAAN8]])</f>
        <v>130</v>
      </c>
      <c r="P1849" s="2" t="str">
        <f>IFERROR(Table1__4[[#This Row],[Actual]]/Table1__4[[#This Row],[Target]],"")</f>
        <v/>
      </c>
      <c r="Q1849" t="str">
        <f>IFERROR(IF(Table1__4[[#This Row],[Target]]&gt;0,Table1__4[[#This Row],[Target]]-Table1__4[[#This Row],[Actual]],""),"")</f>
        <v/>
      </c>
    </row>
    <row r="1850" spans="1:17" x14ac:dyDescent="0.75">
      <c r="A1850" t="s">
        <v>10</v>
      </c>
      <c r="B1850" t="s">
        <v>11</v>
      </c>
      <c r="C1850" t="s">
        <v>12</v>
      </c>
      <c r="D1850" t="s">
        <v>55</v>
      </c>
      <c r="E1850" t="s">
        <v>14</v>
      </c>
      <c r="F1850" t="s">
        <v>12020</v>
      </c>
      <c r="G1850" t="s">
        <v>15</v>
      </c>
      <c r="H1850">
        <v>66100154</v>
      </c>
      <c r="I1850" t="s">
        <v>3109</v>
      </c>
      <c r="J1850" t="s">
        <v>3110</v>
      </c>
      <c r="K1850" t="str">
        <f>_xlfn.TEXTBEFORE(Table1__4[[#This Row],[ParentName]],"-")</f>
        <v>BD</v>
      </c>
      <c r="L1850" t="str">
        <f>_xlfn.XLOOKUP(Table1__4[[#This Row],[MAAN8]],ASO!F:F,ASO!H:H,"")</f>
        <v>Event Venue</v>
      </c>
      <c r="M1850" t="str">
        <f>_xlfn.XLOOKUP(Table1__4[[#This Row],[MAAN8]],program!A:A,program!E:E,"")</f>
        <v/>
      </c>
      <c r="N1850" t="str">
        <f>_xlfn.XLOOKUP(Table1__4[[#This Row],[MAAN8]],program!A:A,program!F:F,"")</f>
        <v/>
      </c>
      <c r="O1850">
        <f>SUMIFS(sellout!N:N,sellout!G:G,Table1__4[[#This Row],[MAAN8]])</f>
        <v>0</v>
      </c>
      <c r="P1850" s="2" t="str">
        <f>IFERROR(Table1__4[[#This Row],[Actual]]/Table1__4[[#This Row],[Target]],"")</f>
        <v/>
      </c>
      <c r="Q1850" t="str">
        <f>IFERROR(IF(Table1__4[[#This Row],[Target]]&gt;0,Table1__4[[#This Row],[Target]]-Table1__4[[#This Row],[Actual]],""),"")</f>
        <v/>
      </c>
    </row>
    <row r="1851" spans="1:17" x14ac:dyDescent="0.75">
      <c r="A1851" t="s">
        <v>10</v>
      </c>
      <c r="B1851" t="s">
        <v>11</v>
      </c>
      <c r="C1851" t="s">
        <v>22</v>
      </c>
      <c r="D1851" t="s">
        <v>89</v>
      </c>
      <c r="E1851" t="s">
        <v>59</v>
      </c>
      <c r="F1851" t="s">
        <v>30</v>
      </c>
      <c r="G1851" t="s">
        <v>60</v>
      </c>
      <c r="H1851">
        <v>66153795</v>
      </c>
      <c r="I1851" t="s">
        <v>3111</v>
      </c>
      <c r="J1851" t="s">
        <v>3112</v>
      </c>
      <c r="K1851" t="str">
        <f>_xlfn.TEXTBEFORE(Table1__4[[#This Row],[ParentName]],"-")</f>
        <v>BD11</v>
      </c>
      <c r="L1851" t="str">
        <f>_xlfn.XLOOKUP(Table1__4[[#This Row],[MAAN8]],ASO!F:F,ASO!H:H,"")</f>
        <v>Group Social</v>
      </c>
      <c r="M1851" t="str">
        <f>_xlfn.XLOOKUP(Table1__4[[#This Row],[MAAN8]],program!A:A,program!E:E,"")</f>
        <v/>
      </c>
      <c r="N1851">
        <f>_xlfn.XLOOKUP(Table1__4[[#This Row],[MAAN8]],program!A:A,program!F:F,"")</f>
        <v>0</v>
      </c>
      <c r="O1851">
        <f>SUMIFS(sellout!N:N,sellout!G:G,Table1__4[[#This Row],[MAAN8]])</f>
        <v>0</v>
      </c>
      <c r="P1851" s="2" t="str">
        <f>IFERROR(Table1__4[[#This Row],[Actual]]/Table1__4[[#This Row],[Target]],"")</f>
        <v/>
      </c>
      <c r="Q1851" t="str">
        <f>IFERROR(IF(Table1__4[[#This Row],[Target]]&gt;0,Table1__4[[#This Row],[Target]]-Table1__4[[#This Row],[Actual]],""),"")</f>
        <v/>
      </c>
    </row>
    <row r="1852" spans="1:17" x14ac:dyDescent="0.75">
      <c r="A1852" t="s">
        <v>10</v>
      </c>
      <c r="B1852" t="s">
        <v>11</v>
      </c>
      <c r="C1852" t="s">
        <v>12</v>
      </c>
      <c r="D1852" t="s">
        <v>38</v>
      </c>
      <c r="E1852" t="s">
        <v>135</v>
      </c>
      <c r="F1852" t="s">
        <v>40</v>
      </c>
      <c r="G1852" t="s">
        <v>136</v>
      </c>
      <c r="H1852">
        <v>66156734</v>
      </c>
      <c r="I1852" t="s">
        <v>3113</v>
      </c>
      <c r="J1852" t="s">
        <v>3114</v>
      </c>
      <c r="K1852" t="str">
        <f>_xlfn.TEXTBEFORE(Table1__4[[#This Row],[ParentName]],"-")</f>
        <v>BD16</v>
      </c>
      <c r="L1852" t="str">
        <f>_xlfn.XLOOKUP(Table1__4[[#This Row],[MAAN8]],ASO!F:F,ASO!H:H,"")</f>
        <v>Group Social</v>
      </c>
      <c r="M1852" t="str">
        <f>_xlfn.XLOOKUP(Table1__4[[#This Row],[MAAN8]],program!A:A,program!E:E,"")</f>
        <v>Tie-up</v>
      </c>
      <c r="N1852">
        <f>_xlfn.XLOOKUP(Table1__4[[#This Row],[MAAN8]],program!A:A,program!F:F,"")</f>
        <v>0</v>
      </c>
      <c r="O1852">
        <f>SUMIFS(sellout!N:N,sellout!G:G,Table1__4[[#This Row],[MAAN8]])</f>
        <v>200</v>
      </c>
      <c r="P1852" s="2" t="str">
        <f>IFERROR(Table1__4[[#This Row],[Actual]]/Table1__4[[#This Row],[Target]],"")</f>
        <v/>
      </c>
      <c r="Q1852" t="str">
        <f>IFERROR(IF(Table1__4[[#This Row],[Target]]&gt;0,Table1__4[[#This Row],[Target]]-Table1__4[[#This Row],[Actual]],""),"")</f>
        <v/>
      </c>
    </row>
    <row r="1853" spans="1:17" x14ac:dyDescent="0.75">
      <c r="A1853" t="s">
        <v>10</v>
      </c>
      <c r="B1853" t="s">
        <v>11</v>
      </c>
      <c r="C1853" t="s">
        <v>12</v>
      </c>
      <c r="D1853" t="s">
        <v>55</v>
      </c>
      <c r="E1853" t="s">
        <v>14</v>
      </c>
      <c r="F1853" t="s">
        <v>12020</v>
      </c>
      <c r="G1853" t="s">
        <v>15</v>
      </c>
      <c r="H1853">
        <v>66102873</v>
      </c>
      <c r="I1853" t="s">
        <v>3115</v>
      </c>
      <c r="J1853" t="s">
        <v>3116</v>
      </c>
      <c r="K1853" t="str">
        <f>_xlfn.TEXTBEFORE(Table1__4[[#This Row],[ParentName]],"-")</f>
        <v>BD</v>
      </c>
      <c r="L1853" t="str">
        <f>_xlfn.XLOOKUP(Table1__4[[#This Row],[MAAN8]],ASO!F:F,ASO!H:H,"")</f>
        <v>Premium Restaurant</v>
      </c>
      <c r="M1853" t="str">
        <f>_xlfn.XLOOKUP(Table1__4[[#This Row],[MAAN8]],program!A:A,program!E:E,"")</f>
        <v/>
      </c>
      <c r="N1853" t="str">
        <f>_xlfn.XLOOKUP(Table1__4[[#This Row],[MAAN8]],program!A:A,program!F:F,"")</f>
        <v/>
      </c>
      <c r="O1853">
        <f>SUMIFS(sellout!N:N,sellout!G:G,Table1__4[[#This Row],[MAAN8]])</f>
        <v>0</v>
      </c>
      <c r="P1853" s="2" t="str">
        <f>IFERROR(Table1__4[[#This Row],[Actual]]/Table1__4[[#This Row],[Target]],"")</f>
        <v/>
      </c>
      <c r="Q1853" t="str">
        <f>IFERROR(IF(Table1__4[[#This Row],[Target]]&gt;0,Table1__4[[#This Row],[Target]]-Table1__4[[#This Row],[Actual]],""),"")</f>
        <v/>
      </c>
    </row>
    <row r="1854" spans="1:17" x14ac:dyDescent="0.75">
      <c r="A1854" t="s">
        <v>10</v>
      </c>
      <c r="B1854" t="s">
        <v>11</v>
      </c>
      <c r="C1854" t="s">
        <v>12</v>
      </c>
      <c r="D1854" t="s">
        <v>55</v>
      </c>
      <c r="E1854" t="s">
        <v>14</v>
      </c>
      <c r="F1854" t="s">
        <v>12020</v>
      </c>
      <c r="G1854" t="s">
        <v>15</v>
      </c>
      <c r="H1854">
        <v>66113178</v>
      </c>
      <c r="I1854" t="s">
        <v>3117</v>
      </c>
      <c r="J1854" t="s">
        <v>21</v>
      </c>
      <c r="K1854" t="str">
        <f>_xlfn.TEXTBEFORE(Table1__4[[#This Row],[ParentName]],"-")</f>
        <v>BD</v>
      </c>
      <c r="L1854" t="str">
        <f>_xlfn.XLOOKUP(Table1__4[[#This Row],[MAAN8]],ASO!F:F,ASO!H:H,"")</f>
        <v>Premium Restaurant</v>
      </c>
      <c r="M1854" t="str">
        <f>_xlfn.XLOOKUP(Table1__4[[#This Row],[MAAN8]],program!A:A,program!E:E,"")</f>
        <v/>
      </c>
      <c r="N1854" t="str">
        <f>_xlfn.XLOOKUP(Table1__4[[#This Row],[MAAN8]],program!A:A,program!F:F,"")</f>
        <v/>
      </c>
      <c r="O1854">
        <f>SUMIFS(sellout!N:N,sellout!G:G,Table1__4[[#This Row],[MAAN8]])</f>
        <v>0</v>
      </c>
      <c r="P1854" s="2" t="str">
        <f>IFERROR(Table1__4[[#This Row],[Actual]]/Table1__4[[#This Row],[Target]],"")</f>
        <v/>
      </c>
      <c r="Q1854" t="str">
        <f>IFERROR(IF(Table1__4[[#This Row],[Target]]&gt;0,Table1__4[[#This Row],[Target]]-Table1__4[[#This Row],[Actual]],""),"")</f>
        <v/>
      </c>
    </row>
    <row r="1855" spans="1:17" x14ac:dyDescent="0.75">
      <c r="A1855" t="s">
        <v>10</v>
      </c>
      <c r="B1855" t="s">
        <v>11</v>
      </c>
      <c r="C1855" t="s">
        <v>12</v>
      </c>
      <c r="D1855" t="s">
        <v>38</v>
      </c>
      <c r="E1855" t="s">
        <v>164</v>
      </c>
      <c r="F1855" t="s">
        <v>12020</v>
      </c>
      <c r="G1855" t="s">
        <v>165</v>
      </c>
      <c r="H1855">
        <v>66151397</v>
      </c>
      <c r="I1855" t="s">
        <v>3118</v>
      </c>
      <c r="J1855" t="s">
        <v>3119</v>
      </c>
      <c r="K1855" t="str">
        <f>_xlfn.TEXTBEFORE(Table1__4[[#This Row],[ParentName]],"-")</f>
        <v>BD16</v>
      </c>
      <c r="L1855" t="str">
        <f>_xlfn.XLOOKUP(Table1__4[[#This Row],[MAAN8]],ASO!F:F,ASO!H:H,"")</f>
        <v>Event Venue</v>
      </c>
      <c r="M1855" t="str">
        <f>_xlfn.XLOOKUP(Table1__4[[#This Row],[MAAN8]],program!A:A,program!E:E,"")</f>
        <v/>
      </c>
      <c r="N1855" t="str">
        <f>_xlfn.XLOOKUP(Table1__4[[#This Row],[MAAN8]],program!A:A,program!F:F,"")</f>
        <v/>
      </c>
      <c r="O1855">
        <f>SUMIFS(sellout!N:N,sellout!G:G,Table1__4[[#This Row],[MAAN8]])</f>
        <v>60</v>
      </c>
      <c r="P1855" s="2" t="str">
        <f>IFERROR(Table1__4[[#This Row],[Actual]]/Table1__4[[#This Row],[Target]],"")</f>
        <v/>
      </c>
      <c r="Q1855" t="str">
        <f>IFERROR(IF(Table1__4[[#This Row],[Target]]&gt;0,Table1__4[[#This Row],[Target]]-Table1__4[[#This Row],[Actual]],""),"")</f>
        <v/>
      </c>
    </row>
    <row r="1856" spans="1:17" x14ac:dyDescent="0.75">
      <c r="A1856" t="s">
        <v>10</v>
      </c>
      <c r="B1856" t="s">
        <v>11</v>
      </c>
      <c r="C1856" t="s">
        <v>12</v>
      </c>
      <c r="D1856" t="s">
        <v>13</v>
      </c>
      <c r="E1856" t="s">
        <v>129</v>
      </c>
      <c r="F1856" t="s">
        <v>30</v>
      </c>
      <c r="G1856" t="s">
        <v>130</v>
      </c>
      <c r="H1856">
        <v>66114992</v>
      </c>
      <c r="I1856" t="s">
        <v>3120</v>
      </c>
      <c r="J1856" t="s">
        <v>3121</v>
      </c>
      <c r="K1856" t="str">
        <f>_xlfn.TEXTBEFORE(Table1__4[[#This Row],[ParentName]],"-")</f>
        <v>BD8</v>
      </c>
      <c r="L1856" t="str">
        <f>_xlfn.XLOOKUP(Table1__4[[#This Row],[MAAN8]],ASO!F:F,ASO!H:H,"")</f>
        <v>Group Social</v>
      </c>
      <c r="M1856" t="str">
        <f>_xlfn.XLOOKUP(Table1__4[[#This Row],[MAAN8]],program!A:A,program!E:E,"")</f>
        <v/>
      </c>
      <c r="N1856">
        <f>_xlfn.XLOOKUP(Table1__4[[#This Row],[MAAN8]],program!A:A,program!F:F,"")</f>
        <v>0</v>
      </c>
      <c r="O1856">
        <f>SUMIFS(sellout!N:N,sellout!G:G,Table1__4[[#This Row],[MAAN8]])</f>
        <v>0</v>
      </c>
      <c r="P1856" s="2" t="str">
        <f>IFERROR(Table1__4[[#This Row],[Actual]]/Table1__4[[#This Row],[Target]],"")</f>
        <v/>
      </c>
      <c r="Q1856" t="str">
        <f>IFERROR(IF(Table1__4[[#This Row],[Target]]&gt;0,Table1__4[[#This Row],[Target]]-Table1__4[[#This Row],[Actual]],""),"")</f>
        <v/>
      </c>
    </row>
    <row r="1857" spans="1:17" x14ac:dyDescent="0.75">
      <c r="A1857" t="s">
        <v>10</v>
      </c>
      <c r="B1857" t="s">
        <v>11</v>
      </c>
      <c r="C1857" t="s">
        <v>22</v>
      </c>
      <c r="D1857" t="s">
        <v>89</v>
      </c>
      <c r="E1857" t="s">
        <v>259</v>
      </c>
      <c r="F1857" t="s">
        <v>220</v>
      </c>
      <c r="G1857" t="s">
        <v>260</v>
      </c>
      <c r="H1857">
        <v>66151943</v>
      </c>
      <c r="I1857" t="s">
        <v>3122</v>
      </c>
      <c r="J1857" t="s">
        <v>3123</v>
      </c>
      <c r="K1857" t="str">
        <f>_xlfn.TEXTBEFORE(Table1__4[[#This Row],[ParentName]],"-")</f>
        <v>BD11</v>
      </c>
      <c r="L1857" t="str">
        <f>_xlfn.XLOOKUP(Table1__4[[#This Row],[MAAN8]],ASO!F:F,ASO!H:H,"")</f>
        <v>Grocery Store</v>
      </c>
      <c r="M1857" t="str">
        <f>_xlfn.XLOOKUP(Table1__4[[#This Row],[MAAN8]],program!A:A,program!E:E,"")</f>
        <v>Target Incentive</v>
      </c>
      <c r="N1857">
        <f>_xlfn.XLOOKUP(Table1__4[[#This Row],[MAAN8]],program!A:A,program!F:F,"")</f>
        <v>260</v>
      </c>
      <c r="O1857">
        <f>SUMIFS(sellout!N:N,sellout!G:G,Table1__4[[#This Row],[MAAN8]])</f>
        <v>0</v>
      </c>
      <c r="P1857" s="2">
        <f>IFERROR(Table1__4[[#This Row],[Actual]]/Table1__4[[#This Row],[Target]],"")</f>
        <v>0</v>
      </c>
      <c r="Q1857">
        <f>IFERROR(IF(Table1__4[[#This Row],[Target]]&gt;0,Table1__4[[#This Row],[Target]]-Table1__4[[#This Row],[Actual]],""),"")</f>
        <v>260</v>
      </c>
    </row>
    <row r="1858" spans="1:17" x14ac:dyDescent="0.75">
      <c r="A1858" t="s">
        <v>10</v>
      </c>
      <c r="B1858" t="s">
        <v>11</v>
      </c>
      <c r="C1858" t="s">
        <v>22</v>
      </c>
      <c r="D1858" t="s">
        <v>89</v>
      </c>
      <c r="E1858" t="s">
        <v>266</v>
      </c>
      <c r="F1858" t="s">
        <v>64</v>
      </c>
      <c r="G1858" t="s">
        <v>267</v>
      </c>
      <c r="H1858">
        <v>66100254</v>
      </c>
      <c r="I1858" t="s">
        <v>3124</v>
      </c>
      <c r="J1858" t="s">
        <v>3125</v>
      </c>
      <c r="K1858" t="str">
        <f>_xlfn.TEXTBEFORE(Table1__4[[#This Row],[ParentName]],"-")</f>
        <v>BD11</v>
      </c>
      <c r="L1858" t="str">
        <f>_xlfn.XLOOKUP(Table1__4[[#This Row],[MAAN8]],ASO!F:F,ASO!H:H,"")</f>
        <v>Beverage Retail Store</v>
      </c>
      <c r="M1858" t="str">
        <f>_xlfn.XLOOKUP(Table1__4[[#This Row],[MAAN8]],program!A:A,program!E:E,"")</f>
        <v/>
      </c>
      <c r="N1858">
        <f>_xlfn.XLOOKUP(Table1__4[[#This Row],[MAAN8]],program!A:A,program!F:F,"")</f>
        <v>0</v>
      </c>
      <c r="O1858">
        <f>SUMIFS(sellout!N:N,sellout!G:G,Table1__4[[#This Row],[MAAN8]])</f>
        <v>0</v>
      </c>
      <c r="P1858" s="2" t="str">
        <f>IFERROR(Table1__4[[#This Row],[Actual]]/Table1__4[[#This Row],[Target]],"")</f>
        <v/>
      </c>
      <c r="Q1858" t="str">
        <f>IFERROR(IF(Table1__4[[#This Row],[Target]]&gt;0,Table1__4[[#This Row],[Target]]-Table1__4[[#This Row],[Actual]],""),"")</f>
        <v/>
      </c>
    </row>
    <row r="1859" spans="1:17" x14ac:dyDescent="0.75">
      <c r="A1859" t="s">
        <v>10</v>
      </c>
      <c r="B1859" t="s">
        <v>11</v>
      </c>
      <c r="C1859" t="s">
        <v>22</v>
      </c>
      <c r="D1859" t="s">
        <v>182</v>
      </c>
      <c r="E1859" t="s">
        <v>266</v>
      </c>
      <c r="F1859" t="s">
        <v>64</v>
      </c>
      <c r="G1859" t="s">
        <v>267</v>
      </c>
      <c r="H1859">
        <v>66100254</v>
      </c>
      <c r="I1859" t="s">
        <v>3124</v>
      </c>
      <c r="J1859" t="s">
        <v>3125</v>
      </c>
      <c r="K1859" t="str">
        <f>_xlfn.TEXTBEFORE(Table1__4[[#This Row],[ParentName]],"-")</f>
        <v>BD14</v>
      </c>
      <c r="L1859" t="str">
        <f>_xlfn.XLOOKUP(Table1__4[[#This Row],[MAAN8]],ASO!F:F,ASO!H:H,"")</f>
        <v>Beverage Retail Store</v>
      </c>
      <c r="M1859" t="str">
        <f>_xlfn.XLOOKUP(Table1__4[[#This Row],[MAAN8]],program!A:A,program!E:E,"")</f>
        <v/>
      </c>
      <c r="N1859">
        <f>_xlfn.XLOOKUP(Table1__4[[#This Row],[MAAN8]],program!A:A,program!F:F,"")</f>
        <v>0</v>
      </c>
      <c r="O1859">
        <f>SUMIFS(sellout!N:N,sellout!G:G,Table1__4[[#This Row],[MAAN8]])</f>
        <v>0</v>
      </c>
      <c r="P1859" s="2" t="str">
        <f>IFERROR(Table1__4[[#This Row],[Actual]]/Table1__4[[#This Row],[Target]],"")</f>
        <v/>
      </c>
      <c r="Q1859" t="str">
        <f>IFERROR(IF(Table1__4[[#This Row],[Target]]&gt;0,Table1__4[[#This Row],[Target]]-Table1__4[[#This Row],[Actual]],""),"")</f>
        <v/>
      </c>
    </row>
    <row r="1860" spans="1:17" x14ac:dyDescent="0.75">
      <c r="A1860" t="s">
        <v>10</v>
      </c>
      <c r="B1860" t="s">
        <v>11</v>
      </c>
      <c r="C1860" t="s">
        <v>12</v>
      </c>
      <c r="D1860" t="s">
        <v>38</v>
      </c>
      <c r="E1860" t="s">
        <v>156</v>
      </c>
      <c r="F1860" t="s">
        <v>40</v>
      </c>
      <c r="G1860" t="s">
        <v>157</v>
      </c>
      <c r="H1860">
        <v>66112997</v>
      </c>
      <c r="I1860" t="s">
        <v>3126</v>
      </c>
      <c r="J1860" t="s">
        <v>3127</v>
      </c>
      <c r="K1860" t="str">
        <f>_xlfn.TEXTBEFORE(Table1__4[[#This Row],[ParentName]],"-")</f>
        <v>BD16</v>
      </c>
      <c r="L1860" t="str">
        <f>_xlfn.XLOOKUP(Table1__4[[#This Row],[MAAN8]],ASO!F:F,ASO!H:H,"")</f>
        <v>Grocery Store</v>
      </c>
      <c r="M1860" t="str">
        <f>_xlfn.XLOOKUP(Table1__4[[#This Row],[MAAN8]],program!A:A,program!E:E,"")</f>
        <v/>
      </c>
      <c r="N1860">
        <f>_xlfn.XLOOKUP(Table1__4[[#This Row],[MAAN8]],program!A:A,program!F:F,"")</f>
        <v>0</v>
      </c>
      <c r="O1860">
        <f>SUMIFS(sellout!N:N,sellout!G:G,Table1__4[[#This Row],[MAAN8]])</f>
        <v>0</v>
      </c>
      <c r="P1860" s="2" t="str">
        <f>IFERROR(Table1__4[[#This Row],[Actual]]/Table1__4[[#This Row],[Target]],"")</f>
        <v/>
      </c>
      <c r="Q1860" t="str">
        <f>IFERROR(IF(Table1__4[[#This Row],[Target]]&gt;0,Table1__4[[#This Row],[Target]]-Table1__4[[#This Row],[Actual]],""),"")</f>
        <v/>
      </c>
    </row>
    <row r="1861" spans="1:17" x14ac:dyDescent="0.75">
      <c r="A1861" t="s">
        <v>10</v>
      </c>
      <c r="B1861" t="s">
        <v>11</v>
      </c>
      <c r="C1861" t="s">
        <v>12</v>
      </c>
      <c r="D1861" t="s">
        <v>38</v>
      </c>
      <c r="E1861" t="s">
        <v>39</v>
      </c>
      <c r="F1861" t="s">
        <v>40</v>
      </c>
      <c r="G1861" t="s">
        <v>41</v>
      </c>
      <c r="H1861">
        <v>66102318</v>
      </c>
      <c r="I1861" t="s">
        <v>3128</v>
      </c>
      <c r="J1861" t="s">
        <v>3129</v>
      </c>
      <c r="K1861" t="str">
        <f>_xlfn.TEXTBEFORE(Table1__4[[#This Row],[ParentName]],"-")</f>
        <v>BD16</v>
      </c>
      <c r="L1861" t="str">
        <f>_xlfn.XLOOKUP(Table1__4[[#This Row],[MAAN8]],ASO!F:F,ASO!H:H,"")</f>
        <v>Grocery Store</v>
      </c>
      <c r="M1861" t="str">
        <f>_xlfn.XLOOKUP(Table1__4[[#This Row],[MAAN8]],program!A:A,program!E:E,"")</f>
        <v/>
      </c>
      <c r="N1861">
        <f>_xlfn.XLOOKUP(Table1__4[[#This Row],[MAAN8]],program!A:A,program!F:F,"")</f>
        <v>0</v>
      </c>
      <c r="O1861">
        <f>SUMIFS(sellout!N:N,sellout!G:G,Table1__4[[#This Row],[MAAN8]])</f>
        <v>4</v>
      </c>
      <c r="P1861" s="2" t="str">
        <f>IFERROR(Table1__4[[#This Row],[Actual]]/Table1__4[[#This Row],[Target]],"")</f>
        <v/>
      </c>
      <c r="Q1861" t="str">
        <f>IFERROR(IF(Table1__4[[#This Row],[Target]]&gt;0,Table1__4[[#This Row],[Target]]-Table1__4[[#This Row],[Actual]],""),"")</f>
        <v/>
      </c>
    </row>
    <row r="1862" spans="1:17" x14ac:dyDescent="0.75">
      <c r="A1862" t="s">
        <v>10</v>
      </c>
      <c r="B1862" t="s">
        <v>11</v>
      </c>
      <c r="C1862" t="s">
        <v>12</v>
      </c>
      <c r="D1862" t="s">
        <v>123</v>
      </c>
      <c r="E1862" t="s">
        <v>151</v>
      </c>
      <c r="F1862" t="s">
        <v>152</v>
      </c>
      <c r="G1862" t="s">
        <v>153</v>
      </c>
      <c r="H1862">
        <v>66153190</v>
      </c>
      <c r="I1862" t="s">
        <v>3130</v>
      </c>
      <c r="J1862" t="s">
        <v>3131</v>
      </c>
      <c r="K1862" t="str">
        <f>_xlfn.TEXTBEFORE(Table1__4[[#This Row],[ParentName]],"-")</f>
        <v>BD10</v>
      </c>
      <c r="L1862" t="str">
        <f>_xlfn.XLOOKUP(Table1__4[[#This Row],[MAAN8]],ASO!F:F,ASO!H:H,"")</f>
        <v>Grocery Store</v>
      </c>
      <c r="M1862" t="str">
        <f>_xlfn.XLOOKUP(Table1__4[[#This Row],[MAAN8]],program!A:A,program!E:E,"")</f>
        <v>Target Incentive</v>
      </c>
      <c r="N1862">
        <f>_xlfn.XLOOKUP(Table1__4[[#This Row],[MAAN8]],program!A:A,program!F:F,"")</f>
        <v>512</v>
      </c>
      <c r="O1862">
        <f>SUMIFS(sellout!N:N,sellout!G:G,Table1__4[[#This Row],[MAAN8]])</f>
        <v>0</v>
      </c>
      <c r="P1862" s="2">
        <f>IFERROR(Table1__4[[#This Row],[Actual]]/Table1__4[[#This Row],[Target]],"")</f>
        <v>0</v>
      </c>
      <c r="Q1862">
        <f>IFERROR(IF(Table1__4[[#This Row],[Target]]&gt;0,Table1__4[[#This Row],[Target]]-Table1__4[[#This Row],[Actual]],""),"")</f>
        <v>512</v>
      </c>
    </row>
    <row r="1863" spans="1:17" x14ac:dyDescent="0.75">
      <c r="A1863" t="s">
        <v>10</v>
      </c>
      <c r="B1863" t="s">
        <v>11</v>
      </c>
      <c r="C1863" t="s">
        <v>12</v>
      </c>
      <c r="D1863" t="s">
        <v>123</v>
      </c>
      <c r="E1863" t="s">
        <v>151</v>
      </c>
      <c r="F1863" t="s">
        <v>152</v>
      </c>
      <c r="G1863" t="s">
        <v>153</v>
      </c>
      <c r="H1863">
        <v>66101039</v>
      </c>
      <c r="I1863" t="s">
        <v>3132</v>
      </c>
      <c r="J1863" t="s">
        <v>3133</v>
      </c>
      <c r="K1863" t="str">
        <f>_xlfn.TEXTBEFORE(Table1__4[[#This Row],[ParentName]],"-")</f>
        <v>BD10</v>
      </c>
      <c r="L1863" t="str">
        <f>_xlfn.XLOOKUP(Table1__4[[#This Row],[MAAN8]],ASO!F:F,ASO!H:H,"")</f>
        <v>Grocery Store</v>
      </c>
      <c r="M1863" t="str">
        <f>_xlfn.XLOOKUP(Table1__4[[#This Row],[MAAN8]],program!A:A,program!E:E,"")</f>
        <v/>
      </c>
      <c r="N1863">
        <f>_xlfn.XLOOKUP(Table1__4[[#This Row],[MAAN8]],program!A:A,program!F:F,"")</f>
        <v>0</v>
      </c>
      <c r="O1863">
        <f>SUMIFS(sellout!N:N,sellout!G:G,Table1__4[[#This Row],[MAAN8]])</f>
        <v>0</v>
      </c>
      <c r="P1863" s="2" t="str">
        <f>IFERROR(Table1__4[[#This Row],[Actual]]/Table1__4[[#This Row],[Target]],"")</f>
        <v/>
      </c>
      <c r="Q1863" t="str">
        <f>IFERROR(IF(Table1__4[[#This Row],[Target]]&gt;0,Table1__4[[#This Row],[Target]]-Table1__4[[#This Row],[Actual]],""),"")</f>
        <v/>
      </c>
    </row>
    <row r="1864" spans="1:17" x14ac:dyDescent="0.75">
      <c r="A1864" t="s">
        <v>10</v>
      </c>
      <c r="B1864" t="s">
        <v>11</v>
      </c>
      <c r="C1864" t="s">
        <v>12</v>
      </c>
      <c r="D1864" t="s">
        <v>123</v>
      </c>
      <c r="E1864" t="s">
        <v>246</v>
      </c>
      <c r="F1864" t="s">
        <v>125</v>
      </c>
      <c r="G1864" t="s">
        <v>247</v>
      </c>
      <c r="H1864">
        <v>66104978</v>
      </c>
      <c r="I1864" t="s">
        <v>3134</v>
      </c>
      <c r="J1864" t="s">
        <v>3135</v>
      </c>
      <c r="K1864" t="str">
        <f>_xlfn.TEXTBEFORE(Table1__4[[#This Row],[ParentName]],"-")</f>
        <v>BD10</v>
      </c>
      <c r="L1864" t="str">
        <f>_xlfn.XLOOKUP(Table1__4[[#This Row],[MAAN8]],ASO!F:F,ASO!H:H,"")</f>
        <v>Grocery Store - Home Delivery</v>
      </c>
      <c r="M1864" t="str">
        <f>_xlfn.XLOOKUP(Table1__4[[#This Row],[MAAN8]],program!A:A,program!E:E,"")</f>
        <v>Target Incentive</v>
      </c>
      <c r="N1864">
        <f>_xlfn.XLOOKUP(Table1__4[[#This Row],[MAAN8]],program!A:A,program!F:F,"")</f>
        <v>140</v>
      </c>
      <c r="O1864">
        <f>SUMIFS(sellout!N:N,sellout!G:G,Table1__4[[#This Row],[MAAN8]])</f>
        <v>20</v>
      </c>
      <c r="P1864" s="2">
        <f>IFERROR(Table1__4[[#This Row],[Actual]]/Table1__4[[#This Row],[Target]],"")</f>
        <v>0.14285714285714285</v>
      </c>
      <c r="Q1864">
        <f>IFERROR(IF(Table1__4[[#This Row],[Target]]&gt;0,Table1__4[[#This Row],[Target]]-Table1__4[[#This Row],[Actual]],""),"")</f>
        <v>120</v>
      </c>
    </row>
    <row r="1865" spans="1:17" x14ac:dyDescent="0.75">
      <c r="A1865" t="s">
        <v>10</v>
      </c>
      <c r="B1865" t="s">
        <v>11</v>
      </c>
      <c r="C1865" t="s">
        <v>22</v>
      </c>
      <c r="D1865" t="s">
        <v>23</v>
      </c>
      <c r="E1865" t="s">
        <v>266</v>
      </c>
      <c r="F1865" t="s">
        <v>64</v>
      </c>
      <c r="G1865" t="s">
        <v>267</v>
      </c>
      <c r="H1865">
        <v>66100981</v>
      </c>
      <c r="I1865" t="s">
        <v>3136</v>
      </c>
      <c r="J1865" t="s">
        <v>3137</v>
      </c>
      <c r="K1865" t="str">
        <f>_xlfn.TEXTBEFORE(Table1__4[[#This Row],[ParentName]],"-")</f>
        <v>BD12</v>
      </c>
      <c r="L1865" t="str">
        <f>_xlfn.XLOOKUP(Table1__4[[#This Row],[MAAN8]],ASO!F:F,ASO!H:H,"")</f>
        <v>Grocery Store</v>
      </c>
      <c r="M1865" t="str">
        <f>_xlfn.XLOOKUP(Table1__4[[#This Row],[MAAN8]],program!A:A,program!E:E,"")</f>
        <v/>
      </c>
      <c r="N1865">
        <f>_xlfn.XLOOKUP(Table1__4[[#This Row],[MAAN8]],program!A:A,program!F:F,"")</f>
        <v>0</v>
      </c>
      <c r="O1865">
        <f>SUMIFS(sellout!N:N,sellout!G:G,Table1__4[[#This Row],[MAAN8]])</f>
        <v>0</v>
      </c>
      <c r="P1865" s="2" t="str">
        <f>IFERROR(Table1__4[[#This Row],[Actual]]/Table1__4[[#This Row],[Target]],"")</f>
        <v/>
      </c>
      <c r="Q1865" t="str">
        <f>IFERROR(IF(Table1__4[[#This Row],[Target]]&gt;0,Table1__4[[#This Row],[Target]]-Table1__4[[#This Row],[Actual]],""),"")</f>
        <v/>
      </c>
    </row>
    <row r="1866" spans="1:17" x14ac:dyDescent="0.75">
      <c r="A1866" t="s">
        <v>10</v>
      </c>
      <c r="B1866" t="s">
        <v>11</v>
      </c>
      <c r="C1866" t="s">
        <v>22</v>
      </c>
      <c r="D1866" t="s">
        <v>182</v>
      </c>
      <c r="E1866" t="s">
        <v>266</v>
      </c>
      <c r="F1866" t="s">
        <v>64</v>
      </c>
      <c r="G1866" t="s">
        <v>267</v>
      </c>
      <c r="H1866">
        <v>66108551</v>
      </c>
      <c r="I1866" t="s">
        <v>3138</v>
      </c>
      <c r="J1866" t="s">
        <v>3139</v>
      </c>
      <c r="K1866" t="str">
        <f>_xlfn.TEXTBEFORE(Table1__4[[#This Row],[ParentName]],"-")</f>
        <v>BD14</v>
      </c>
      <c r="L1866" t="str">
        <f>_xlfn.XLOOKUP(Table1__4[[#This Row],[MAAN8]],ASO!F:F,ASO!H:H,"")</f>
        <v>Grocery Store</v>
      </c>
      <c r="M1866" t="str">
        <f>_xlfn.XLOOKUP(Table1__4[[#This Row],[MAAN8]],program!A:A,program!E:E,"")</f>
        <v/>
      </c>
      <c r="N1866">
        <f>_xlfn.XLOOKUP(Table1__4[[#This Row],[MAAN8]],program!A:A,program!F:F,"")</f>
        <v>0</v>
      </c>
      <c r="O1866">
        <f>SUMIFS(sellout!N:N,sellout!G:G,Table1__4[[#This Row],[MAAN8]])</f>
        <v>0</v>
      </c>
      <c r="P1866" s="2" t="str">
        <f>IFERROR(Table1__4[[#This Row],[Actual]]/Table1__4[[#This Row],[Target]],"")</f>
        <v/>
      </c>
      <c r="Q1866" t="str">
        <f>IFERROR(IF(Table1__4[[#This Row],[Target]]&gt;0,Table1__4[[#This Row],[Target]]-Table1__4[[#This Row],[Actual]],""),"")</f>
        <v/>
      </c>
    </row>
    <row r="1867" spans="1:17" x14ac:dyDescent="0.75">
      <c r="A1867" t="s">
        <v>10</v>
      </c>
      <c r="B1867" t="s">
        <v>11</v>
      </c>
      <c r="C1867" t="s">
        <v>22</v>
      </c>
      <c r="D1867" t="s">
        <v>89</v>
      </c>
      <c r="E1867" t="s">
        <v>354</v>
      </c>
      <c r="F1867" t="s">
        <v>220</v>
      </c>
      <c r="G1867" t="s">
        <v>355</v>
      </c>
      <c r="H1867">
        <v>66153562</v>
      </c>
      <c r="I1867" t="s">
        <v>3140</v>
      </c>
      <c r="J1867" t="s">
        <v>12181</v>
      </c>
      <c r="K1867" t="str">
        <f>_xlfn.TEXTBEFORE(Table1__4[[#This Row],[ParentName]],"-")</f>
        <v>BD11</v>
      </c>
      <c r="L1867" t="str">
        <f>_xlfn.XLOOKUP(Table1__4[[#This Row],[MAAN8]],ASO!F:F,ASO!H:H,"")</f>
        <v/>
      </c>
      <c r="M1867" t="str">
        <f>_xlfn.XLOOKUP(Table1__4[[#This Row],[MAAN8]],program!A:A,program!E:E,"")</f>
        <v/>
      </c>
      <c r="N1867">
        <f>_xlfn.XLOOKUP(Table1__4[[#This Row],[MAAN8]],program!A:A,program!F:F,"")</f>
        <v>0</v>
      </c>
      <c r="O1867">
        <f>SUMIFS(sellout!N:N,sellout!G:G,Table1__4[[#This Row],[MAAN8]])</f>
        <v>0</v>
      </c>
      <c r="P1867" s="2" t="str">
        <f>IFERROR(Table1__4[[#This Row],[Actual]]/Table1__4[[#This Row],[Target]],"")</f>
        <v/>
      </c>
      <c r="Q1867" t="str">
        <f>IFERROR(IF(Table1__4[[#This Row],[Target]]&gt;0,Table1__4[[#This Row],[Target]]-Table1__4[[#This Row],[Actual]],""),"")</f>
        <v/>
      </c>
    </row>
    <row r="1868" spans="1:17" x14ac:dyDescent="0.75">
      <c r="A1868" t="s">
        <v>10</v>
      </c>
      <c r="B1868" t="s">
        <v>11</v>
      </c>
      <c r="C1868" t="s">
        <v>12</v>
      </c>
      <c r="D1868" t="s">
        <v>55</v>
      </c>
      <c r="E1868" t="s">
        <v>190</v>
      </c>
      <c r="F1868" t="s">
        <v>184</v>
      </c>
      <c r="G1868" t="s">
        <v>191</v>
      </c>
      <c r="H1868">
        <v>66102594</v>
      </c>
      <c r="I1868" t="s">
        <v>3140</v>
      </c>
      <c r="J1868" t="s">
        <v>3141</v>
      </c>
      <c r="K1868" t="str">
        <f>_xlfn.TEXTBEFORE(Table1__4[[#This Row],[ParentName]],"-")</f>
        <v>BD</v>
      </c>
      <c r="L1868" t="str">
        <f>_xlfn.XLOOKUP(Table1__4[[#This Row],[MAAN8]],ASO!F:F,ASO!H:H,"")</f>
        <v>Grocery Store</v>
      </c>
      <c r="M1868" t="str">
        <f>_xlfn.XLOOKUP(Table1__4[[#This Row],[MAAN8]],program!A:A,program!E:E,"")</f>
        <v>Target Incentive</v>
      </c>
      <c r="N1868">
        <f>_xlfn.XLOOKUP(Table1__4[[#This Row],[MAAN8]],program!A:A,program!F:F,"")</f>
        <v>650</v>
      </c>
      <c r="O1868">
        <f>SUMIFS(sellout!N:N,sellout!G:G,Table1__4[[#This Row],[MAAN8]])</f>
        <v>30</v>
      </c>
      <c r="P1868" s="2">
        <f>IFERROR(Table1__4[[#This Row],[Actual]]/Table1__4[[#This Row],[Target]],"")</f>
        <v>4.6153846153846156E-2</v>
      </c>
      <c r="Q1868">
        <f>IFERROR(IF(Table1__4[[#This Row],[Target]]&gt;0,Table1__4[[#This Row],[Target]]-Table1__4[[#This Row],[Actual]],""),"")</f>
        <v>620</v>
      </c>
    </row>
    <row r="1869" spans="1:17" x14ac:dyDescent="0.75">
      <c r="A1869" t="s">
        <v>10</v>
      </c>
      <c r="B1869" t="s">
        <v>11</v>
      </c>
      <c r="C1869" t="s">
        <v>22</v>
      </c>
      <c r="D1869" t="s">
        <v>89</v>
      </c>
      <c r="E1869" t="s">
        <v>266</v>
      </c>
      <c r="F1869" t="s">
        <v>64</v>
      </c>
      <c r="G1869" t="s">
        <v>267</v>
      </c>
      <c r="H1869">
        <v>66106704</v>
      </c>
      <c r="I1869" t="s">
        <v>3142</v>
      </c>
      <c r="J1869" t="s">
        <v>3143</v>
      </c>
      <c r="K1869" t="str">
        <f>_xlfn.TEXTBEFORE(Table1__4[[#This Row],[ParentName]],"-")</f>
        <v>BD11</v>
      </c>
      <c r="L1869" t="str">
        <f>_xlfn.XLOOKUP(Table1__4[[#This Row],[MAAN8]],ASO!F:F,ASO!H:H,"")</f>
        <v>Grocery Store</v>
      </c>
      <c r="M1869" t="str">
        <f>_xlfn.XLOOKUP(Table1__4[[#This Row],[MAAN8]],program!A:A,program!E:E,"")</f>
        <v/>
      </c>
      <c r="N1869">
        <f>_xlfn.XLOOKUP(Table1__4[[#This Row],[MAAN8]],program!A:A,program!F:F,"")</f>
        <v>0</v>
      </c>
      <c r="O1869">
        <f>SUMIFS(sellout!N:N,sellout!G:G,Table1__4[[#This Row],[MAAN8]])</f>
        <v>0</v>
      </c>
      <c r="P1869" s="2" t="str">
        <f>IFERROR(Table1__4[[#This Row],[Actual]]/Table1__4[[#This Row],[Target]],"")</f>
        <v/>
      </c>
      <c r="Q1869" t="str">
        <f>IFERROR(IF(Table1__4[[#This Row],[Target]]&gt;0,Table1__4[[#This Row],[Target]]-Table1__4[[#This Row],[Actual]],""),"")</f>
        <v/>
      </c>
    </row>
    <row r="1870" spans="1:17" x14ac:dyDescent="0.75">
      <c r="A1870" t="s">
        <v>10</v>
      </c>
      <c r="B1870" t="s">
        <v>11</v>
      </c>
      <c r="C1870" t="s">
        <v>22</v>
      </c>
      <c r="D1870" t="s">
        <v>89</v>
      </c>
      <c r="E1870" t="s">
        <v>259</v>
      </c>
      <c r="F1870" t="s">
        <v>220</v>
      </c>
      <c r="G1870" t="s">
        <v>260</v>
      </c>
      <c r="H1870">
        <v>66153247</v>
      </c>
      <c r="I1870" t="s">
        <v>3144</v>
      </c>
      <c r="J1870" t="s">
        <v>3145</v>
      </c>
      <c r="K1870" t="str">
        <f>_xlfn.TEXTBEFORE(Table1__4[[#This Row],[ParentName]],"-")</f>
        <v>BD11</v>
      </c>
      <c r="L1870" t="str">
        <f>_xlfn.XLOOKUP(Table1__4[[#This Row],[MAAN8]],ASO!F:F,ASO!H:H,"")</f>
        <v>Grocery Store</v>
      </c>
      <c r="M1870" t="str">
        <f>_xlfn.XLOOKUP(Table1__4[[#This Row],[MAAN8]],program!A:A,program!E:E,"")</f>
        <v/>
      </c>
      <c r="N1870">
        <f>_xlfn.XLOOKUP(Table1__4[[#This Row],[MAAN8]],program!A:A,program!F:F,"")</f>
        <v>0</v>
      </c>
      <c r="O1870">
        <f>SUMIFS(sellout!N:N,sellout!G:G,Table1__4[[#This Row],[MAAN8]])</f>
        <v>0</v>
      </c>
      <c r="P1870" s="2" t="str">
        <f>IFERROR(Table1__4[[#This Row],[Actual]]/Table1__4[[#This Row],[Target]],"")</f>
        <v/>
      </c>
      <c r="Q1870" t="str">
        <f>IFERROR(IF(Table1__4[[#This Row],[Target]]&gt;0,Table1__4[[#This Row],[Target]]-Table1__4[[#This Row],[Actual]],""),"")</f>
        <v/>
      </c>
    </row>
    <row r="1871" spans="1:17" x14ac:dyDescent="0.75">
      <c r="A1871" t="s">
        <v>10</v>
      </c>
      <c r="B1871" t="s">
        <v>11</v>
      </c>
      <c r="C1871" t="s">
        <v>12</v>
      </c>
      <c r="D1871" t="s">
        <v>123</v>
      </c>
      <c r="E1871" t="s">
        <v>513</v>
      </c>
      <c r="F1871" t="s">
        <v>125</v>
      </c>
      <c r="G1871" t="s">
        <v>18</v>
      </c>
      <c r="H1871">
        <v>66107824</v>
      </c>
      <c r="I1871" t="s">
        <v>3146</v>
      </c>
      <c r="J1871" t="s">
        <v>3147</v>
      </c>
      <c r="K1871" t="str">
        <f>_xlfn.TEXTBEFORE(Table1__4[[#This Row],[ParentName]],"-")</f>
        <v>BD10</v>
      </c>
      <c r="L1871" t="str">
        <f>_xlfn.XLOOKUP(Table1__4[[#This Row],[MAAN8]],ASO!F:F,ASO!H:H,"")</f>
        <v>Grocery Store</v>
      </c>
      <c r="M1871" t="str">
        <f>_xlfn.XLOOKUP(Table1__4[[#This Row],[MAAN8]],program!A:A,program!E:E,"")</f>
        <v/>
      </c>
      <c r="N1871">
        <f>_xlfn.XLOOKUP(Table1__4[[#This Row],[MAAN8]],program!A:A,program!F:F,"")</f>
        <v>0</v>
      </c>
      <c r="O1871">
        <f>SUMIFS(sellout!N:N,sellout!G:G,Table1__4[[#This Row],[MAAN8]])</f>
        <v>0</v>
      </c>
      <c r="P1871" s="2" t="str">
        <f>IFERROR(Table1__4[[#This Row],[Actual]]/Table1__4[[#This Row],[Target]],"")</f>
        <v/>
      </c>
      <c r="Q1871" t="str">
        <f>IFERROR(IF(Table1__4[[#This Row],[Target]]&gt;0,Table1__4[[#This Row],[Target]]-Table1__4[[#This Row],[Actual]],""),"")</f>
        <v/>
      </c>
    </row>
    <row r="1872" spans="1:17" x14ac:dyDescent="0.75">
      <c r="A1872" t="s">
        <v>10</v>
      </c>
      <c r="B1872" t="s">
        <v>11</v>
      </c>
      <c r="C1872" t="s">
        <v>22</v>
      </c>
      <c r="D1872" t="s">
        <v>89</v>
      </c>
      <c r="E1872" t="s">
        <v>266</v>
      </c>
      <c r="F1872" t="s">
        <v>64</v>
      </c>
      <c r="G1872" t="s">
        <v>267</v>
      </c>
      <c r="H1872">
        <v>66107399</v>
      </c>
      <c r="I1872" t="s">
        <v>3148</v>
      </c>
      <c r="J1872" t="s">
        <v>3149</v>
      </c>
      <c r="K1872" t="str">
        <f>_xlfn.TEXTBEFORE(Table1__4[[#This Row],[ParentName]],"-")</f>
        <v>BD11</v>
      </c>
      <c r="L1872" t="str">
        <f>_xlfn.XLOOKUP(Table1__4[[#This Row],[MAAN8]],ASO!F:F,ASO!H:H,"")</f>
        <v>Grocery Store</v>
      </c>
      <c r="M1872" t="str">
        <f>_xlfn.XLOOKUP(Table1__4[[#This Row],[MAAN8]],program!A:A,program!E:E,"")</f>
        <v/>
      </c>
      <c r="N1872">
        <f>_xlfn.XLOOKUP(Table1__4[[#This Row],[MAAN8]],program!A:A,program!F:F,"")</f>
        <v>0</v>
      </c>
      <c r="O1872">
        <f>SUMIFS(sellout!N:N,sellout!G:G,Table1__4[[#This Row],[MAAN8]])</f>
        <v>0</v>
      </c>
      <c r="P1872" s="2" t="str">
        <f>IFERROR(Table1__4[[#This Row],[Actual]]/Table1__4[[#This Row],[Target]],"")</f>
        <v/>
      </c>
      <c r="Q1872" t="str">
        <f>IFERROR(IF(Table1__4[[#This Row],[Target]]&gt;0,Table1__4[[#This Row],[Target]]-Table1__4[[#This Row],[Actual]],""),"")</f>
        <v/>
      </c>
    </row>
    <row r="1873" spans="1:17" x14ac:dyDescent="0.75">
      <c r="A1873" t="s">
        <v>10</v>
      </c>
      <c r="B1873" t="s">
        <v>11</v>
      </c>
      <c r="C1873" t="s">
        <v>22</v>
      </c>
      <c r="D1873" t="s">
        <v>23</v>
      </c>
      <c r="E1873" t="s">
        <v>143</v>
      </c>
      <c r="F1873" t="s">
        <v>25</v>
      </c>
      <c r="G1873" t="s">
        <v>144</v>
      </c>
      <c r="H1873">
        <v>66155420</v>
      </c>
      <c r="I1873" t="s">
        <v>3150</v>
      </c>
      <c r="J1873" t="s">
        <v>3151</v>
      </c>
      <c r="K1873" t="str">
        <f>_xlfn.TEXTBEFORE(Table1__4[[#This Row],[ParentName]],"-")</f>
        <v>BD12</v>
      </c>
      <c r="L1873" t="str">
        <f>_xlfn.XLOOKUP(Table1__4[[#This Row],[MAAN8]],ASO!F:F,ASO!H:H,"")</f>
        <v>Grocery Store</v>
      </c>
      <c r="M1873" t="str">
        <f>_xlfn.XLOOKUP(Table1__4[[#This Row],[MAAN8]],program!A:A,program!E:E,"")</f>
        <v>Target Incentive</v>
      </c>
      <c r="N1873">
        <f>_xlfn.XLOOKUP(Table1__4[[#This Row],[MAAN8]],program!A:A,program!F:F,"")</f>
        <v>100</v>
      </c>
      <c r="O1873">
        <f>SUMIFS(sellout!N:N,sellout!G:G,Table1__4[[#This Row],[MAAN8]])</f>
        <v>0</v>
      </c>
      <c r="P1873" s="2">
        <f>IFERROR(Table1__4[[#This Row],[Actual]]/Table1__4[[#This Row],[Target]],"")</f>
        <v>0</v>
      </c>
      <c r="Q1873">
        <f>IFERROR(IF(Table1__4[[#This Row],[Target]]&gt;0,Table1__4[[#This Row],[Target]]-Table1__4[[#This Row],[Actual]],""),"")</f>
        <v>100</v>
      </c>
    </row>
    <row r="1874" spans="1:17" x14ac:dyDescent="0.75">
      <c r="A1874" t="s">
        <v>10</v>
      </c>
      <c r="B1874" t="s">
        <v>11</v>
      </c>
      <c r="C1874" t="s">
        <v>22</v>
      </c>
      <c r="D1874" t="s">
        <v>89</v>
      </c>
      <c r="E1874" t="s">
        <v>455</v>
      </c>
      <c r="F1874" t="s">
        <v>220</v>
      </c>
      <c r="G1874" t="s">
        <v>456</v>
      </c>
      <c r="H1874">
        <v>66105849</v>
      </c>
      <c r="I1874" t="s">
        <v>3152</v>
      </c>
      <c r="J1874" t="s">
        <v>3006</v>
      </c>
      <c r="K1874" t="str">
        <f>_xlfn.TEXTBEFORE(Table1__4[[#This Row],[ParentName]],"-")</f>
        <v>BD11</v>
      </c>
      <c r="L1874" t="str">
        <f>_xlfn.XLOOKUP(Table1__4[[#This Row],[MAAN8]],ASO!F:F,ASO!H:H,"")</f>
        <v>Grocery Store</v>
      </c>
      <c r="M1874" t="str">
        <f>_xlfn.XLOOKUP(Table1__4[[#This Row],[MAAN8]],program!A:A,program!E:E,"")</f>
        <v/>
      </c>
      <c r="N1874">
        <f>_xlfn.XLOOKUP(Table1__4[[#This Row],[MAAN8]],program!A:A,program!F:F,"")</f>
        <v>0</v>
      </c>
      <c r="O1874">
        <f>SUMIFS(sellout!N:N,sellout!G:G,Table1__4[[#This Row],[MAAN8]])</f>
        <v>6</v>
      </c>
      <c r="P1874" s="2" t="str">
        <f>IFERROR(Table1__4[[#This Row],[Actual]]/Table1__4[[#This Row],[Target]],"")</f>
        <v/>
      </c>
      <c r="Q1874" t="str">
        <f>IFERROR(IF(Table1__4[[#This Row],[Target]]&gt;0,Table1__4[[#This Row],[Target]]-Table1__4[[#This Row],[Actual]],""),"")</f>
        <v/>
      </c>
    </row>
    <row r="1875" spans="1:17" x14ac:dyDescent="0.75">
      <c r="A1875" t="s">
        <v>10</v>
      </c>
      <c r="B1875" t="s">
        <v>11</v>
      </c>
      <c r="C1875" t="s">
        <v>12</v>
      </c>
      <c r="D1875" t="s">
        <v>13</v>
      </c>
      <c r="E1875" t="s">
        <v>29</v>
      </c>
      <c r="F1875" t="s">
        <v>30</v>
      </c>
      <c r="G1875" t="s">
        <v>31</v>
      </c>
      <c r="H1875">
        <v>66152168</v>
      </c>
      <c r="I1875" t="s">
        <v>3154</v>
      </c>
      <c r="J1875" t="s">
        <v>3155</v>
      </c>
      <c r="K1875" t="str">
        <f>_xlfn.TEXTBEFORE(Table1__4[[#This Row],[ParentName]],"-")</f>
        <v>BD8</v>
      </c>
      <c r="L1875" t="str">
        <f>_xlfn.XLOOKUP(Table1__4[[#This Row],[MAAN8]],ASO!F:F,ASO!H:H,"")</f>
        <v>Grocery Store</v>
      </c>
      <c r="M1875" t="str">
        <f>_xlfn.XLOOKUP(Table1__4[[#This Row],[MAAN8]],program!A:A,program!E:E,"")</f>
        <v/>
      </c>
      <c r="N1875">
        <f>_xlfn.XLOOKUP(Table1__4[[#This Row],[MAAN8]],program!A:A,program!F:F,"")</f>
        <v>0</v>
      </c>
      <c r="O1875">
        <f>SUMIFS(sellout!N:N,sellout!G:G,Table1__4[[#This Row],[MAAN8]])</f>
        <v>0</v>
      </c>
      <c r="P1875" s="2" t="str">
        <f>IFERROR(Table1__4[[#This Row],[Actual]]/Table1__4[[#This Row],[Target]],"")</f>
        <v/>
      </c>
      <c r="Q1875" t="str">
        <f>IFERROR(IF(Table1__4[[#This Row],[Target]]&gt;0,Table1__4[[#This Row],[Target]]-Table1__4[[#This Row],[Actual]],""),"")</f>
        <v/>
      </c>
    </row>
    <row r="1876" spans="1:17" x14ac:dyDescent="0.75">
      <c r="A1876" t="s">
        <v>10</v>
      </c>
      <c r="B1876" t="s">
        <v>11</v>
      </c>
      <c r="C1876" t="s">
        <v>12</v>
      </c>
      <c r="D1876" t="s">
        <v>38</v>
      </c>
      <c r="E1876" t="s">
        <v>39</v>
      </c>
      <c r="F1876" t="s">
        <v>40</v>
      </c>
      <c r="G1876" t="s">
        <v>41</v>
      </c>
      <c r="H1876">
        <v>66104721</v>
      </c>
      <c r="I1876" t="s">
        <v>3156</v>
      </c>
      <c r="J1876" t="s">
        <v>3157</v>
      </c>
      <c r="K1876" t="str">
        <f>_xlfn.TEXTBEFORE(Table1__4[[#This Row],[ParentName]],"-")</f>
        <v>BD16</v>
      </c>
      <c r="L1876" t="str">
        <f>_xlfn.XLOOKUP(Table1__4[[#This Row],[MAAN8]],ASO!F:F,ASO!H:H,"")</f>
        <v>Grocery Store</v>
      </c>
      <c r="M1876" t="str">
        <f>_xlfn.XLOOKUP(Table1__4[[#This Row],[MAAN8]],program!A:A,program!E:E,"")</f>
        <v>Target Incentive</v>
      </c>
      <c r="N1876">
        <f>_xlfn.XLOOKUP(Table1__4[[#This Row],[MAAN8]],program!A:A,program!F:F,"")</f>
        <v>100</v>
      </c>
      <c r="O1876">
        <f>SUMIFS(sellout!N:N,sellout!G:G,Table1__4[[#This Row],[MAAN8]])</f>
        <v>0</v>
      </c>
      <c r="P1876" s="2">
        <f>IFERROR(Table1__4[[#This Row],[Actual]]/Table1__4[[#This Row],[Target]],"")</f>
        <v>0</v>
      </c>
      <c r="Q1876">
        <f>IFERROR(IF(Table1__4[[#This Row],[Target]]&gt;0,Table1__4[[#This Row],[Target]]-Table1__4[[#This Row],[Actual]],""),"")</f>
        <v>100</v>
      </c>
    </row>
    <row r="1877" spans="1:17" x14ac:dyDescent="0.75">
      <c r="A1877" t="s">
        <v>10</v>
      </c>
      <c r="B1877" t="s">
        <v>11</v>
      </c>
      <c r="C1877" t="s">
        <v>12</v>
      </c>
      <c r="D1877" t="s">
        <v>123</v>
      </c>
      <c r="E1877" t="s">
        <v>513</v>
      </c>
      <c r="F1877" t="s">
        <v>125</v>
      </c>
      <c r="G1877" t="s">
        <v>18</v>
      </c>
      <c r="H1877">
        <v>66107675</v>
      </c>
      <c r="I1877" t="s">
        <v>3158</v>
      </c>
      <c r="J1877" t="s">
        <v>3159</v>
      </c>
      <c r="K1877" t="str">
        <f>_xlfn.TEXTBEFORE(Table1__4[[#This Row],[ParentName]],"-")</f>
        <v>BD10</v>
      </c>
      <c r="L1877" t="str">
        <f>_xlfn.XLOOKUP(Table1__4[[#This Row],[MAAN8]],ASO!F:F,ASO!H:H,"")</f>
        <v>Grocery Store</v>
      </c>
      <c r="M1877" t="str">
        <f>_xlfn.XLOOKUP(Table1__4[[#This Row],[MAAN8]],program!A:A,program!E:E,"")</f>
        <v/>
      </c>
      <c r="N1877">
        <f>_xlfn.XLOOKUP(Table1__4[[#This Row],[MAAN8]],program!A:A,program!F:F,"")</f>
        <v>0</v>
      </c>
      <c r="O1877">
        <f>SUMIFS(sellout!N:N,sellout!G:G,Table1__4[[#This Row],[MAAN8]])</f>
        <v>0</v>
      </c>
      <c r="P1877" s="2" t="str">
        <f>IFERROR(Table1__4[[#This Row],[Actual]]/Table1__4[[#This Row],[Target]],"")</f>
        <v/>
      </c>
      <c r="Q1877" t="str">
        <f>IFERROR(IF(Table1__4[[#This Row],[Target]]&gt;0,Table1__4[[#This Row],[Target]]-Table1__4[[#This Row],[Actual]],""),"")</f>
        <v/>
      </c>
    </row>
    <row r="1878" spans="1:17" x14ac:dyDescent="0.75">
      <c r="A1878" t="s">
        <v>10</v>
      </c>
      <c r="B1878" t="s">
        <v>11</v>
      </c>
      <c r="C1878" t="s">
        <v>22</v>
      </c>
      <c r="D1878" t="s">
        <v>182</v>
      </c>
      <c r="E1878" t="s">
        <v>190</v>
      </c>
      <c r="F1878" t="s">
        <v>184</v>
      </c>
      <c r="G1878" t="s">
        <v>191</v>
      </c>
      <c r="H1878">
        <v>66105850</v>
      </c>
      <c r="I1878" t="s">
        <v>3160</v>
      </c>
      <c r="J1878" t="s">
        <v>3161</v>
      </c>
      <c r="K1878" t="str">
        <f>_xlfn.TEXTBEFORE(Table1__4[[#This Row],[ParentName]],"-")</f>
        <v>BD14</v>
      </c>
      <c r="L1878" t="str">
        <f>_xlfn.XLOOKUP(Table1__4[[#This Row],[MAAN8]],ASO!F:F,ASO!H:H,"")</f>
        <v>Grocery Store</v>
      </c>
      <c r="M1878" t="str">
        <f>_xlfn.XLOOKUP(Table1__4[[#This Row],[MAAN8]],program!A:A,program!E:E,"")</f>
        <v/>
      </c>
      <c r="N1878">
        <f>_xlfn.XLOOKUP(Table1__4[[#This Row],[MAAN8]],program!A:A,program!F:F,"")</f>
        <v>0</v>
      </c>
      <c r="O1878">
        <f>SUMIFS(sellout!N:N,sellout!G:G,Table1__4[[#This Row],[MAAN8]])</f>
        <v>0</v>
      </c>
      <c r="P1878" s="2" t="str">
        <f>IFERROR(Table1__4[[#This Row],[Actual]]/Table1__4[[#This Row],[Target]],"")</f>
        <v/>
      </c>
      <c r="Q1878" t="str">
        <f>IFERROR(IF(Table1__4[[#This Row],[Target]]&gt;0,Table1__4[[#This Row],[Target]]-Table1__4[[#This Row],[Actual]],""),"")</f>
        <v/>
      </c>
    </row>
    <row r="1879" spans="1:17" x14ac:dyDescent="0.75">
      <c r="A1879" t="s">
        <v>10</v>
      </c>
      <c r="B1879" t="s">
        <v>11</v>
      </c>
      <c r="C1879" t="s">
        <v>22</v>
      </c>
      <c r="D1879" t="s">
        <v>182</v>
      </c>
      <c r="E1879" t="s">
        <v>190</v>
      </c>
      <c r="F1879" t="s">
        <v>184</v>
      </c>
      <c r="G1879" t="s">
        <v>191</v>
      </c>
      <c r="H1879">
        <v>66103263</v>
      </c>
      <c r="I1879" t="s">
        <v>3162</v>
      </c>
      <c r="J1879" t="s">
        <v>3163</v>
      </c>
      <c r="K1879" t="str">
        <f>_xlfn.TEXTBEFORE(Table1__4[[#This Row],[ParentName]],"-")</f>
        <v>BD14</v>
      </c>
      <c r="L1879" t="str">
        <f>_xlfn.XLOOKUP(Table1__4[[#This Row],[MAAN8]],ASO!F:F,ASO!H:H,"")</f>
        <v>Grocery Store</v>
      </c>
      <c r="M1879" t="str">
        <f>_xlfn.XLOOKUP(Table1__4[[#This Row],[MAAN8]],program!A:A,program!E:E,"")</f>
        <v/>
      </c>
      <c r="N1879">
        <f>_xlfn.XLOOKUP(Table1__4[[#This Row],[MAAN8]],program!A:A,program!F:F,"")</f>
        <v>0</v>
      </c>
      <c r="O1879">
        <f>SUMIFS(sellout!N:N,sellout!G:G,Table1__4[[#This Row],[MAAN8]])</f>
        <v>0</v>
      </c>
      <c r="P1879" s="2" t="str">
        <f>IFERROR(Table1__4[[#This Row],[Actual]]/Table1__4[[#This Row],[Target]],"")</f>
        <v/>
      </c>
      <c r="Q1879" t="str">
        <f>IFERROR(IF(Table1__4[[#This Row],[Target]]&gt;0,Table1__4[[#This Row],[Target]]-Table1__4[[#This Row],[Actual]],""),"")</f>
        <v/>
      </c>
    </row>
    <row r="1880" spans="1:17" x14ac:dyDescent="0.75">
      <c r="A1880" t="s">
        <v>10</v>
      </c>
      <c r="B1880" t="s">
        <v>11</v>
      </c>
      <c r="C1880" t="s">
        <v>22</v>
      </c>
      <c r="D1880" t="s">
        <v>23</v>
      </c>
      <c r="E1880" t="s">
        <v>266</v>
      </c>
      <c r="F1880" t="s">
        <v>64</v>
      </c>
      <c r="G1880" t="s">
        <v>267</v>
      </c>
      <c r="H1880">
        <v>66152396</v>
      </c>
      <c r="I1880" t="s">
        <v>3164</v>
      </c>
      <c r="J1880" t="s">
        <v>3165</v>
      </c>
      <c r="K1880" t="str">
        <f>_xlfn.TEXTBEFORE(Table1__4[[#This Row],[ParentName]],"-")</f>
        <v>BD12</v>
      </c>
      <c r="L1880" t="str">
        <f>_xlfn.XLOOKUP(Table1__4[[#This Row],[MAAN8]],ASO!F:F,ASO!H:H,"")</f>
        <v>Grocery Store</v>
      </c>
      <c r="M1880" t="str">
        <f>_xlfn.XLOOKUP(Table1__4[[#This Row],[MAAN8]],program!A:A,program!E:E,"")</f>
        <v/>
      </c>
      <c r="N1880">
        <f>_xlfn.XLOOKUP(Table1__4[[#This Row],[MAAN8]],program!A:A,program!F:F,"")</f>
        <v>0</v>
      </c>
      <c r="O1880">
        <f>SUMIFS(sellout!N:N,sellout!G:G,Table1__4[[#This Row],[MAAN8]])</f>
        <v>5</v>
      </c>
      <c r="P1880" s="2" t="str">
        <f>IFERROR(Table1__4[[#This Row],[Actual]]/Table1__4[[#This Row],[Target]],"")</f>
        <v/>
      </c>
      <c r="Q1880" t="str">
        <f>IFERROR(IF(Table1__4[[#This Row],[Target]]&gt;0,Table1__4[[#This Row],[Target]]-Table1__4[[#This Row],[Actual]],""),"")</f>
        <v/>
      </c>
    </row>
    <row r="1881" spans="1:17" x14ac:dyDescent="0.75">
      <c r="A1881" t="s">
        <v>10</v>
      </c>
      <c r="B1881" t="s">
        <v>11</v>
      </c>
      <c r="C1881" t="s">
        <v>22</v>
      </c>
      <c r="D1881" t="s">
        <v>89</v>
      </c>
      <c r="E1881" t="s">
        <v>455</v>
      </c>
      <c r="F1881" t="s">
        <v>220</v>
      </c>
      <c r="G1881" t="s">
        <v>456</v>
      </c>
      <c r="H1881">
        <v>66113452</v>
      </c>
      <c r="I1881" t="s">
        <v>9348</v>
      </c>
      <c r="J1881" t="s">
        <v>12064</v>
      </c>
      <c r="K1881" t="str">
        <f>_xlfn.TEXTBEFORE(Table1__4[[#This Row],[ParentName]],"-")</f>
        <v>BD11</v>
      </c>
      <c r="L1881" t="str">
        <f>_xlfn.XLOOKUP(Table1__4[[#This Row],[MAAN8]],ASO!F:F,ASO!H:H,"")</f>
        <v/>
      </c>
      <c r="M1881" t="str">
        <f>_xlfn.XLOOKUP(Table1__4[[#This Row],[MAAN8]],program!A:A,program!E:E,"")</f>
        <v/>
      </c>
      <c r="N1881">
        <f>_xlfn.XLOOKUP(Table1__4[[#This Row],[MAAN8]],program!A:A,program!F:F,"")</f>
        <v>0</v>
      </c>
      <c r="O1881">
        <f>SUMIFS(sellout!N:N,sellout!G:G,Table1__4[[#This Row],[MAAN8]])</f>
        <v>0</v>
      </c>
      <c r="P1881" s="2" t="str">
        <f>IFERROR(Table1__4[[#This Row],[Actual]]/Table1__4[[#This Row],[Target]],"")</f>
        <v/>
      </c>
      <c r="Q1881" t="str">
        <f>IFERROR(IF(Table1__4[[#This Row],[Target]]&gt;0,Table1__4[[#This Row],[Target]]-Table1__4[[#This Row],[Actual]],""),"")</f>
        <v/>
      </c>
    </row>
    <row r="1882" spans="1:17" x14ac:dyDescent="0.75">
      <c r="A1882" t="s">
        <v>10</v>
      </c>
      <c r="B1882" t="s">
        <v>11</v>
      </c>
      <c r="C1882" t="s">
        <v>22</v>
      </c>
      <c r="D1882" t="s">
        <v>23</v>
      </c>
      <c r="E1882" t="s">
        <v>255</v>
      </c>
      <c r="F1882" t="s">
        <v>25</v>
      </c>
      <c r="G1882" t="s">
        <v>256</v>
      </c>
      <c r="H1882">
        <v>66107634</v>
      </c>
      <c r="I1882" t="s">
        <v>3166</v>
      </c>
      <c r="J1882" t="s">
        <v>3167</v>
      </c>
      <c r="K1882" t="str">
        <f>_xlfn.TEXTBEFORE(Table1__4[[#This Row],[ParentName]],"-")</f>
        <v>BD12</v>
      </c>
      <c r="L1882" t="str">
        <f>_xlfn.XLOOKUP(Table1__4[[#This Row],[MAAN8]],ASO!F:F,ASO!H:H,"")</f>
        <v>Grocery Store</v>
      </c>
      <c r="M1882" t="str">
        <f>_xlfn.XLOOKUP(Table1__4[[#This Row],[MAAN8]],program!A:A,program!E:E,"")</f>
        <v/>
      </c>
      <c r="N1882">
        <f>_xlfn.XLOOKUP(Table1__4[[#This Row],[MAAN8]],program!A:A,program!F:F,"")</f>
        <v>0</v>
      </c>
      <c r="O1882">
        <f>SUMIFS(sellout!N:N,sellout!G:G,Table1__4[[#This Row],[MAAN8]])</f>
        <v>0</v>
      </c>
      <c r="P1882" s="2" t="str">
        <f>IFERROR(Table1__4[[#This Row],[Actual]]/Table1__4[[#This Row],[Target]],"")</f>
        <v/>
      </c>
      <c r="Q1882" t="str">
        <f>IFERROR(IF(Table1__4[[#This Row],[Target]]&gt;0,Table1__4[[#This Row],[Target]]-Table1__4[[#This Row],[Actual]],""),"")</f>
        <v/>
      </c>
    </row>
    <row r="1883" spans="1:17" x14ac:dyDescent="0.75">
      <c r="A1883" t="s">
        <v>10</v>
      </c>
      <c r="B1883" t="s">
        <v>11</v>
      </c>
      <c r="C1883" t="s">
        <v>22</v>
      </c>
      <c r="D1883" t="s">
        <v>89</v>
      </c>
      <c r="E1883" t="s">
        <v>455</v>
      </c>
      <c r="F1883" t="s">
        <v>220</v>
      </c>
      <c r="G1883" t="s">
        <v>456</v>
      </c>
      <c r="H1883">
        <v>66110177</v>
      </c>
      <c r="I1883" t="s">
        <v>10334</v>
      </c>
      <c r="J1883" t="s">
        <v>12182</v>
      </c>
      <c r="K1883" t="str">
        <f>_xlfn.TEXTBEFORE(Table1__4[[#This Row],[ParentName]],"-")</f>
        <v>BD11</v>
      </c>
      <c r="L1883" t="str">
        <f>_xlfn.XLOOKUP(Table1__4[[#This Row],[MAAN8]],ASO!F:F,ASO!H:H,"")</f>
        <v/>
      </c>
      <c r="M1883" t="str">
        <f>_xlfn.XLOOKUP(Table1__4[[#This Row],[MAAN8]],program!A:A,program!E:E,"")</f>
        <v/>
      </c>
      <c r="N1883">
        <f>_xlfn.XLOOKUP(Table1__4[[#This Row],[MAAN8]],program!A:A,program!F:F,"")</f>
        <v>0</v>
      </c>
      <c r="O1883">
        <f>SUMIFS(sellout!N:N,sellout!G:G,Table1__4[[#This Row],[MAAN8]])</f>
        <v>0</v>
      </c>
      <c r="P1883" s="2" t="str">
        <f>IFERROR(Table1__4[[#This Row],[Actual]]/Table1__4[[#This Row],[Target]],"")</f>
        <v/>
      </c>
      <c r="Q1883" t="str">
        <f>IFERROR(IF(Table1__4[[#This Row],[Target]]&gt;0,Table1__4[[#This Row],[Target]]-Table1__4[[#This Row],[Actual]],""),"")</f>
        <v/>
      </c>
    </row>
    <row r="1884" spans="1:17" x14ac:dyDescent="0.75">
      <c r="A1884" t="s">
        <v>10</v>
      </c>
      <c r="B1884" t="s">
        <v>11</v>
      </c>
      <c r="C1884" t="s">
        <v>12</v>
      </c>
      <c r="D1884" t="s">
        <v>123</v>
      </c>
      <c r="E1884" t="s">
        <v>246</v>
      </c>
      <c r="F1884" t="s">
        <v>125</v>
      </c>
      <c r="G1884" t="s">
        <v>247</v>
      </c>
      <c r="H1884">
        <v>66108368</v>
      </c>
      <c r="I1884" t="s">
        <v>3168</v>
      </c>
      <c r="J1884" t="s">
        <v>3169</v>
      </c>
      <c r="K1884" t="str">
        <f>_xlfn.TEXTBEFORE(Table1__4[[#This Row],[ParentName]],"-")</f>
        <v>BD10</v>
      </c>
      <c r="L1884" t="str">
        <f>_xlfn.XLOOKUP(Table1__4[[#This Row],[MAAN8]],ASO!F:F,ASO!H:H,"")</f>
        <v>Grocery Store - Home Delivery</v>
      </c>
      <c r="M1884" t="str">
        <f>_xlfn.XLOOKUP(Table1__4[[#This Row],[MAAN8]],program!A:A,program!E:E,"")</f>
        <v>Target Incentive</v>
      </c>
      <c r="N1884">
        <f>_xlfn.XLOOKUP(Table1__4[[#This Row],[MAAN8]],program!A:A,program!F:F,"")</f>
        <v>120</v>
      </c>
      <c r="O1884">
        <f>SUMIFS(sellout!N:N,sellout!G:G,Table1__4[[#This Row],[MAAN8]])</f>
        <v>0</v>
      </c>
      <c r="P1884" s="2">
        <f>IFERROR(Table1__4[[#This Row],[Actual]]/Table1__4[[#This Row],[Target]],"")</f>
        <v>0</v>
      </c>
      <c r="Q1884">
        <f>IFERROR(IF(Table1__4[[#This Row],[Target]]&gt;0,Table1__4[[#This Row],[Target]]-Table1__4[[#This Row],[Actual]],""),"")</f>
        <v>120</v>
      </c>
    </row>
    <row r="1885" spans="1:17" x14ac:dyDescent="0.75">
      <c r="A1885" t="s">
        <v>10</v>
      </c>
      <c r="B1885" t="s">
        <v>11</v>
      </c>
      <c r="C1885" t="s">
        <v>22</v>
      </c>
      <c r="D1885" t="s">
        <v>23</v>
      </c>
      <c r="E1885" t="s">
        <v>266</v>
      </c>
      <c r="F1885" t="s">
        <v>64</v>
      </c>
      <c r="G1885" t="s">
        <v>267</v>
      </c>
      <c r="H1885">
        <v>66156197</v>
      </c>
      <c r="I1885" t="s">
        <v>3170</v>
      </c>
      <c r="J1885" t="s">
        <v>3171</v>
      </c>
      <c r="K1885" t="str">
        <f>_xlfn.TEXTBEFORE(Table1__4[[#This Row],[ParentName]],"-")</f>
        <v>BD12</v>
      </c>
      <c r="L1885" t="str">
        <f>_xlfn.XLOOKUP(Table1__4[[#This Row],[MAAN8]],ASO!F:F,ASO!H:H,"")</f>
        <v>Grocery Store</v>
      </c>
      <c r="M1885" t="str">
        <f>_xlfn.XLOOKUP(Table1__4[[#This Row],[MAAN8]],program!A:A,program!E:E,"")</f>
        <v/>
      </c>
      <c r="N1885">
        <f>_xlfn.XLOOKUP(Table1__4[[#This Row],[MAAN8]],program!A:A,program!F:F,"")</f>
        <v>0</v>
      </c>
      <c r="O1885">
        <f>SUMIFS(sellout!N:N,sellout!G:G,Table1__4[[#This Row],[MAAN8]])</f>
        <v>0</v>
      </c>
      <c r="P1885" s="2" t="str">
        <f>IFERROR(Table1__4[[#This Row],[Actual]]/Table1__4[[#This Row],[Target]],"")</f>
        <v/>
      </c>
      <c r="Q1885" t="str">
        <f>IFERROR(IF(Table1__4[[#This Row],[Target]]&gt;0,Table1__4[[#This Row],[Target]]-Table1__4[[#This Row],[Actual]],""),"")</f>
        <v/>
      </c>
    </row>
    <row r="1886" spans="1:17" x14ac:dyDescent="0.75">
      <c r="A1886" t="s">
        <v>10</v>
      </c>
      <c r="B1886" t="s">
        <v>11</v>
      </c>
      <c r="C1886" t="s">
        <v>22</v>
      </c>
      <c r="D1886" t="s">
        <v>89</v>
      </c>
      <c r="E1886" t="s">
        <v>455</v>
      </c>
      <c r="F1886" t="s">
        <v>220</v>
      </c>
      <c r="G1886" t="s">
        <v>456</v>
      </c>
      <c r="H1886">
        <v>66156064</v>
      </c>
      <c r="I1886" t="s">
        <v>8894</v>
      </c>
      <c r="J1886" t="s">
        <v>12183</v>
      </c>
      <c r="K1886" t="str">
        <f>_xlfn.TEXTBEFORE(Table1__4[[#This Row],[ParentName]],"-")</f>
        <v>BD11</v>
      </c>
      <c r="L1886" t="str">
        <f>_xlfn.XLOOKUP(Table1__4[[#This Row],[MAAN8]],ASO!F:F,ASO!H:H,"")</f>
        <v/>
      </c>
      <c r="M1886" t="str">
        <f>_xlfn.XLOOKUP(Table1__4[[#This Row],[MAAN8]],program!A:A,program!E:E,"")</f>
        <v/>
      </c>
      <c r="N1886">
        <f>_xlfn.XLOOKUP(Table1__4[[#This Row],[MAAN8]],program!A:A,program!F:F,"")</f>
        <v>0</v>
      </c>
      <c r="O1886">
        <f>SUMIFS(sellout!N:N,sellout!G:G,Table1__4[[#This Row],[MAAN8]])</f>
        <v>0</v>
      </c>
      <c r="P1886" s="2" t="str">
        <f>IFERROR(Table1__4[[#This Row],[Actual]]/Table1__4[[#This Row],[Target]],"")</f>
        <v/>
      </c>
      <c r="Q1886" t="str">
        <f>IFERROR(IF(Table1__4[[#This Row],[Target]]&gt;0,Table1__4[[#This Row],[Target]]-Table1__4[[#This Row],[Actual]],""),"")</f>
        <v/>
      </c>
    </row>
    <row r="1887" spans="1:17" x14ac:dyDescent="0.75">
      <c r="A1887" t="s">
        <v>10</v>
      </c>
      <c r="B1887" t="s">
        <v>11</v>
      </c>
      <c r="C1887" t="s">
        <v>22</v>
      </c>
      <c r="D1887" t="s">
        <v>23</v>
      </c>
      <c r="E1887" t="s">
        <v>266</v>
      </c>
      <c r="F1887" t="s">
        <v>64</v>
      </c>
      <c r="G1887" t="s">
        <v>267</v>
      </c>
      <c r="H1887">
        <v>66107400</v>
      </c>
      <c r="I1887" t="s">
        <v>3172</v>
      </c>
      <c r="J1887" t="s">
        <v>3173</v>
      </c>
      <c r="K1887" t="str">
        <f>_xlfn.TEXTBEFORE(Table1__4[[#This Row],[ParentName]],"-")</f>
        <v>BD12</v>
      </c>
      <c r="L1887" t="str">
        <f>_xlfn.XLOOKUP(Table1__4[[#This Row],[MAAN8]],ASO!F:F,ASO!H:H,"")</f>
        <v>Grocery Store</v>
      </c>
      <c r="M1887" t="str">
        <f>_xlfn.XLOOKUP(Table1__4[[#This Row],[MAAN8]],program!A:A,program!E:E,"")</f>
        <v/>
      </c>
      <c r="N1887">
        <f>_xlfn.XLOOKUP(Table1__4[[#This Row],[MAAN8]],program!A:A,program!F:F,"")</f>
        <v>0</v>
      </c>
      <c r="O1887">
        <f>SUMIFS(sellout!N:N,sellout!G:G,Table1__4[[#This Row],[MAAN8]])</f>
        <v>0</v>
      </c>
      <c r="P1887" s="2" t="str">
        <f>IFERROR(Table1__4[[#This Row],[Actual]]/Table1__4[[#This Row],[Target]],"")</f>
        <v/>
      </c>
      <c r="Q1887" t="str">
        <f>IFERROR(IF(Table1__4[[#This Row],[Target]]&gt;0,Table1__4[[#This Row],[Target]]-Table1__4[[#This Row],[Actual]],""),"")</f>
        <v/>
      </c>
    </row>
    <row r="1888" spans="1:17" x14ac:dyDescent="0.75">
      <c r="A1888" t="s">
        <v>10</v>
      </c>
      <c r="B1888" t="s">
        <v>11</v>
      </c>
      <c r="C1888" t="s">
        <v>22</v>
      </c>
      <c r="D1888" t="s">
        <v>89</v>
      </c>
      <c r="E1888" t="s">
        <v>219</v>
      </c>
      <c r="F1888" t="s">
        <v>220</v>
      </c>
      <c r="G1888" t="s">
        <v>221</v>
      </c>
      <c r="H1888">
        <v>66153611</v>
      </c>
      <c r="I1888" t="s">
        <v>8086</v>
      </c>
      <c r="J1888" t="s">
        <v>11937</v>
      </c>
      <c r="K1888" t="str">
        <f>_xlfn.TEXTBEFORE(Table1__4[[#This Row],[ParentName]],"-")</f>
        <v>BD11</v>
      </c>
      <c r="L1888" t="str">
        <f>_xlfn.XLOOKUP(Table1__4[[#This Row],[MAAN8]],ASO!F:F,ASO!H:H,"")</f>
        <v/>
      </c>
      <c r="M1888" t="str">
        <f>_xlfn.XLOOKUP(Table1__4[[#This Row],[MAAN8]],program!A:A,program!E:E,"")</f>
        <v/>
      </c>
      <c r="N1888">
        <f>_xlfn.XLOOKUP(Table1__4[[#This Row],[MAAN8]],program!A:A,program!F:F,"")</f>
        <v>0</v>
      </c>
      <c r="O1888">
        <f>SUMIFS(sellout!N:N,sellout!G:G,Table1__4[[#This Row],[MAAN8]])</f>
        <v>0</v>
      </c>
      <c r="P1888" s="2" t="str">
        <f>IFERROR(Table1__4[[#This Row],[Actual]]/Table1__4[[#This Row],[Target]],"")</f>
        <v/>
      </c>
      <c r="Q1888" t="str">
        <f>IFERROR(IF(Table1__4[[#This Row],[Target]]&gt;0,Table1__4[[#This Row],[Target]]-Table1__4[[#This Row],[Actual]],""),"")</f>
        <v/>
      </c>
    </row>
    <row r="1889" spans="1:17" x14ac:dyDescent="0.75">
      <c r="A1889" t="s">
        <v>10</v>
      </c>
      <c r="B1889" t="s">
        <v>11</v>
      </c>
      <c r="C1889" t="s">
        <v>22</v>
      </c>
      <c r="D1889" t="s">
        <v>23</v>
      </c>
      <c r="E1889" t="s">
        <v>266</v>
      </c>
      <c r="F1889" t="s">
        <v>64</v>
      </c>
      <c r="G1889" t="s">
        <v>267</v>
      </c>
      <c r="H1889">
        <v>66154321</v>
      </c>
      <c r="I1889" t="s">
        <v>3174</v>
      </c>
      <c r="J1889" t="s">
        <v>816</v>
      </c>
      <c r="K1889" t="str">
        <f>_xlfn.TEXTBEFORE(Table1__4[[#This Row],[ParentName]],"-")</f>
        <v>BD12</v>
      </c>
      <c r="L1889" t="str">
        <f>_xlfn.XLOOKUP(Table1__4[[#This Row],[MAAN8]],ASO!F:F,ASO!H:H,"")</f>
        <v>Grocery Store</v>
      </c>
      <c r="M1889" t="str">
        <f>_xlfn.XLOOKUP(Table1__4[[#This Row],[MAAN8]],program!A:A,program!E:E,"")</f>
        <v>Target Incentive</v>
      </c>
      <c r="N1889">
        <f>_xlfn.XLOOKUP(Table1__4[[#This Row],[MAAN8]],program!A:A,program!F:F,"")</f>
        <v>100</v>
      </c>
      <c r="O1889">
        <f>SUMIFS(sellout!N:N,sellout!G:G,Table1__4[[#This Row],[MAAN8]])</f>
        <v>0</v>
      </c>
      <c r="P1889" s="2">
        <f>IFERROR(Table1__4[[#This Row],[Actual]]/Table1__4[[#This Row],[Target]],"")</f>
        <v>0</v>
      </c>
      <c r="Q1889">
        <f>IFERROR(IF(Table1__4[[#This Row],[Target]]&gt;0,Table1__4[[#This Row],[Target]]-Table1__4[[#This Row],[Actual]],""),"")</f>
        <v>100</v>
      </c>
    </row>
    <row r="1890" spans="1:17" x14ac:dyDescent="0.75">
      <c r="A1890" t="s">
        <v>10</v>
      </c>
      <c r="B1890" t="s">
        <v>11</v>
      </c>
      <c r="C1890" t="s">
        <v>12</v>
      </c>
      <c r="D1890" t="s">
        <v>123</v>
      </c>
      <c r="E1890" t="s">
        <v>608</v>
      </c>
      <c r="F1890" t="s">
        <v>125</v>
      </c>
      <c r="G1890" t="s">
        <v>609</v>
      </c>
      <c r="H1890">
        <v>66108123</v>
      </c>
      <c r="I1890" t="s">
        <v>3175</v>
      </c>
      <c r="J1890" t="s">
        <v>3176</v>
      </c>
      <c r="K1890" t="str">
        <f>_xlfn.TEXTBEFORE(Table1__4[[#This Row],[ParentName]],"-")</f>
        <v>BD10</v>
      </c>
      <c r="L1890" t="str">
        <f>_xlfn.XLOOKUP(Table1__4[[#This Row],[MAAN8]],ASO!F:F,ASO!H:H,"")</f>
        <v>Grocery Store</v>
      </c>
      <c r="M1890" t="str">
        <f>_xlfn.XLOOKUP(Table1__4[[#This Row],[MAAN8]],program!A:A,program!E:E,"")</f>
        <v/>
      </c>
      <c r="N1890">
        <f>_xlfn.XLOOKUP(Table1__4[[#This Row],[MAAN8]],program!A:A,program!F:F,"")</f>
        <v>0</v>
      </c>
      <c r="O1890">
        <f>SUMIFS(sellout!N:N,sellout!G:G,Table1__4[[#This Row],[MAAN8]])</f>
        <v>0</v>
      </c>
      <c r="P1890" s="2" t="str">
        <f>IFERROR(Table1__4[[#This Row],[Actual]]/Table1__4[[#This Row],[Target]],"")</f>
        <v/>
      </c>
      <c r="Q1890" t="str">
        <f>IFERROR(IF(Table1__4[[#This Row],[Target]]&gt;0,Table1__4[[#This Row],[Target]]-Table1__4[[#This Row],[Actual]],""),"")</f>
        <v/>
      </c>
    </row>
    <row r="1891" spans="1:17" x14ac:dyDescent="0.75">
      <c r="A1891" t="s">
        <v>10</v>
      </c>
      <c r="B1891" t="s">
        <v>11</v>
      </c>
      <c r="C1891" t="s">
        <v>22</v>
      </c>
      <c r="D1891" t="s">
        <v>182</v>
      </c>
      <c r="E1891" t="s">
        <v>183</v>
      </c>
      <c r="F1891" t="s">
        <v>184</v>
      </c>
      <c r="G1891" t="s">
        <v>185</v>
      </c>
      <c r="H1891">
        <v>66115175</v>
      </c>
      <c r="I1891" t="s">
        <v>3177</v>
      </c>
      <c r="J1891" t="s">
        <v>3178</v>
      </c>
      <c r="K1891" t="str">
        <f>_xlfn.TEXTBEFORE(Table1__4[[#This Row],[ParentName]],"-")</f>
        <v>BD14</v>
      </c>
      <c r="L1891" t="str">
        <f>_xlfn.XLOOKUP(Table1__4[[#This Row],[MAAN8]],ASO!F:F,ASO!H:H,"")</f>
        <v>Grocery Store</v>
      </c>
      <c r="M1891" t="str">
        <f>_xlfn.XLOOKUP(Table1__4[[#This Row],[MAAN8]],program!A:A,program!E:E,"")</f>
        <v/>
      </c>
      <c r="N1891">
        <f>_xlfn.XLOOKUP(Table1__4[[#This Row],[MAAN8]],program!A:A,program!F:F,"")</f>
        <v>0</v>
      </c>
      <c r="O1891">
        <f>SUMIFS(sellout!N:N,sellout!G:G,Table1__4[[#This Row],[MAAN8]])</f>
        <v>0</v>
      </c>
      <c r="P1891" s="2" t="str">
        <f>IFERROR(Table1__4[[#This Row],[Actual]]/Table1__4[[#This Row],[Target]],"")</f>
        <v/>
      </c>
      <c r="Q1891" t="str">
        <f>IFERROR(IF(Table1__4[[#This Row],[Target]]&gt;0,Table1__4[[#This Row],[Target]]-Table1__4[[#This Row],[Actual]],""),"")</f>
        <v/>
      </c>
    </row>
    <row r="1892" spans="1:17" x14ac:dyDescent="0.75">
      <c r="A1892" t="s">
        <v>10</v>
      </c>
      <c r="B1892" t="s">
        <v>11</v>
      </c>
      <c r="C1892" t="s">
        <v>12</v>
      </c>
      <c r="D1892" t="s">
        <v>123</v>
      </c>
      <c r="E1892" t="s">
        <v>160</v>
      </c>
      <c r="F1892" t="s">
        <v>152</v>
      </c>
      <c r="G1892" t="s">
        <v>161</v>
      </c>
      <c r="H1892">
        <v>66155887</v>
      </c>
      <c r="I1892" t="s">
        <v>3179</v>
      </c>
      <c r="J1892" t="s">
        <v>3180</v>
      </c>
      <c r="K1892" t="str">
        <f>_xlfn.TEXTBEFORE(Table1__4[[#This Row],[ParentName]],"-")</f>
        <v>BD10</v>
      </c>
      <c r="L1892" t="str">
        <f>_xlfn.XLOOKUP(Table1__4[[#This Row],[MAAN8]],ASO!F:F,ASO!H:H,"")</f>
        <v>Grocery Store</v>
      </c>
      <c r="M1892" t="str">
        <f>_xlfn.XLOOKUP(Table1__4[[#This Row],[MAAN8]],program!A:A,program!E:E,"")</f>
        <v/>
      </c>
      <c r="N1892">
        <f>_xlfn.XLOOKUP(Table1__4[[#This Row],[MAAN8]],program!A:A,program!F:F,"")</f>
        <v>0</v>
      </c>
      <c r="O1892">
        <f>SUMIFS(sellout!N:N,sellout!G:G,Table1__4[[#This Row],[MAAN8]])</f>
        <v>0</v>
      </c>
      <c r="P1892" s="2" t="str">
        <f>IFERROR(Table1__4[[#This Row],[Actual]]/Table1__4[[#This Row],[Target]],"")</f>
        <v/>
      </c>
      <c r="Q1892" t="str">
        <f>IFERROR(IF(Table1__4[[#This Row],[Target]]&gt;0,Table1__4[[#This Row],[Target]]-Table1__4[[#This Row],[Actual]],""),"")</f>
        <v/>
      </c>
    </row>
    <row r="1893" spans="1:17" x14ac:dyDescent="0.75">
      <c r="A1893" t="s">
        <v>10</v>
      </c>
      <c r="B1893" t="s">
        <v>11</v>
      </c>
      <c r="C1893" t="s">
        <v>12</v>
      </c>
      <c r="D1893" t="s">
        <v>123</v>
      </c>
      <c r="E1893" t="s">
        <v>151</v>
      </c>
      <c r="F1893" t="s">
        <v>152</v>
      </c>
      <c r="G1893" t="s">
        <v>153</v>
      </c>
      <c r="H1893">
        <v>66156283</v>
      </c>
      <c r="I1893" t="s">
        <v>3181</v>
      </c>
      <c r="J1893" t="s">
        <v>3182</v>
      </c>
      <c r="K1893" t="str">
        <f>_xlfn.TEXTBEFORE(Table1__4[[#This Row],[ParentName]],"-")</f>
        <v>BD10</v>
      </c>
      <c r="L1893" t="str">
        <f>_xlfn.XLOOKUP(Table1__4[[#This Row],[MAAN8]],ASO!F:F,ASO!H:H,"")</f>
        <v>Grocery Store</v>
      </c>
      <c r="M1893" t="str">
        <f>_xlfn.XLOOKUP(Table1__4[[#This Row],[MAAN8]],program!A:A,program!E:E,"")</f>
        <v>Target Incentive</v>
      </c>
      <c r="N1893">
        <f>_xlfn.XLOOKUP(Table1__4[[#This Row],[MAAN8]],program!A:A,program!F:F,"")</f>
        <v>110</v>
      </c>
      <c r="O1893">
        <f>SUMIFS(sellout!N:N,sellout!G:G,Table1__4[[#This Row],[MAAN8]])</f>
        <v>0</v>
      </c>
      <c r="P1893" s="2">
        <f>IFERROR(Table1__4[[#This Row],[Actual]]/Table1__4[[#This Row],[Target]],"")</f>
        <v>0</v>
      </c>
      <c r="Q1893">
        <f>IFERROR(IF(Table1__4[[#This Row],[Target]]&gt;0,Table1__4[[#This Row],[Target]]-Table1__4[[#This Row],[Actual]],""),"")</f>
        <v>110</v>
      </c>
    </row>
    <row r="1894" spans="1:17" x14ac:dyDescent="0.75">
      <c r="A1894" t="s">
        <v>10</v>
      </c>
      <c r="B1894" t="s">
        <v>11</v>
      </c>
      <c r="C1894" t="s">
        <v>12</v>
      </c>
      <c r="D1894" t="s">
        <v>123</v>
      </c>
      <c r="E1894" t="s">
        <v>208</v>
      </c>
      <c r="F1894" t="s">
        <v>125</v>
      </c>
      <c r="G1894" t="s">
        <v>209</v>
      </c>
      <c r="H1894">
        <v>66156070</v>
      </c>
      <c r="I1894" t="s">
        <v>3184</v>
      </c>
      <c r="J1894" t="s">
        <v>3185</v>
      </c>
      <c r="K1894" t="str">
        <f>_xlfn.TEXTBEFORE(Table1__4[[#This Row],[ParentName]],"-")</f>
        <v>BD10</v>
      </c>
      <c r="L1894" t="str">
        <f>_xlfn.XLOOKUP(Table1__4[[#This Row],[MAAN8]],ASO!F:F,ASO!H:H,"")</f>
        <v>Grocery Store - Home Delivery</v>
      </c>
      <c r="M1894" t="str">
        <f>_xlfn.XLOOKUP(Table1__4[[#This Row],[MAAN8]],program!A:A,program!E:E,"")</f>
        <v>Target Incentive</v>
      </c>
      <c r="N1894">
        <f>_xlfn.XLOOKUP(Table1__4[[#This Row],[MAAN8]],program!A:A,program!F:F,"")</f>
        <v>105</v>
      </c>
      <c r="O1894">
        <f>SUMIFS(sellout!N:N,sellout!G:G,Table1__4[[#This Row],[MAAN8]])</f>
        <v>0</v>
      </c>
      <c r="P1894" s="2">
        <f>IFERROR(Table1__4[[#This Row],[Actual]]/Table1__4[[#This Row],[Target]],"")</f>
        <v>0</v>
      </c>
      <c r="Q1894">
        <f>IFERROR(IF(Table1__4[[#This Row],[Target]]&gt;0,Table1__4[[#This Row],[Target]]-Table1__4[[#This Row],[Actual]],""),"")</f>
        <v>105</v>
      </c>
    </row>
    <row r="1895" spans="1:17" x14ac:dyDescent="0.75">
      <c r="A1895" t="s">
        <v>10</v>
      </c>
      <c r="B1895" t="s">
        <v>11</v>
      </c>
      <c r="C1895" t="s">
        <v>22</v>
      </c>
      <c r="D1895" t="s">
        <v>89</v>
      </c>
      <c r="E1895" t="s">
        <v>266</v>
      </c>
      <c r="F1895" t="s">
        <v>64</v>
      </c>
      <c r="G1895" t="s">
        <v>267</v>
      </c>
      <c r="H1895">
        <v>66153788</v>
      </c>
      <c r="I1895" t="s">
        <v>3186</v>
      </c>
      <c r="J1895" t="s">
        <v>3187</v>
      </c>
      <c r="K1895" t="str">
        <f>_xlfn.TEXTBEFORE(Table1__4[[#This Row],[ParentName]],"-")</f>
        <v>BD11</v>
      </c>
      <c r="L1895" t="str">
        <f>_xlfn.XLOOKUP(Table1__4[[#This Row],[MAAN8]],ASO!F:F,ASO!H:H,"")</f>
        <v>Grocery Store</v>
      </c>
      <c r="M1895" t="str">
        <f>_xlfn.XLOOKUP(Table1__4[[#This Row],[MAAN8]],program!A:A,program!E:E,"")</f>
        <v>Target Incentive</v>
      </c>
      <c r="N1895">
        <f>_xlfn.XLOOKUP(Table1__4[[#This Row],[MAAN8]],program!A:A,program!F:F,"")</f>
        <v>100</v>
      </c>
      <c r="O1895">
        <f>SUMIFS(sellout!N:N,sellout!G:G,Table1__4[[#This Row],[MAAN8]])</f>
        <v>0</v>
      </c>
      <c r="P1895" s="2">
        <f>IFERROR(Table1__4[[#This Row],[Actual]]/Table1__4[[#This Row],[Target]],"")</f>
        <v>0</v>
      </c>
      <c r="Q1895">
        <f>IFERROR(IF(Table1__4[[#This Row],[Target]]&gt;0,Table1__4[[#This Row],[Target]]-Table1__4[[#This Row],[Actual]],""),"")</f>
        <v>100</v>
      </c>
    </row>
    <row r="1896" spans="1:17" x14ac:dyDescent="0.75">
      <c r="A1896" t="s">
        <v>10</v>
      </c>
      <c r="B1896" t="s">
        <v>11</v>
      </c>
      <c r="C1896" t="s">
        <v>22</v>
      </c>
      <c r="D1896" t="s">
        <v>23</v>
      </c>
      <c r="E1896" t="s">
        <v>266</v>
      </c>
      <c r="F1896" t="s">
        <v>64</v>
      </c>
      <c r="G1896" t="s">
        <v>267</v>
      </c>
      <c r="H1896">
        <v>66153790</v>
      </c>
      <c r="I1896" t="s">
        <v>3188</v>
      </c>
      <c r="J1896" t="s">
        <v>3189</v>
      </c>
      <c r="K1896" t="str">
        <f>_xlfn.TEXTBEFORE(Table1__4[[#This Row],[ParentName]],"-")</f>
        <v>BD12</v>
      </c>
      <c r="L1896" t="str">
        <f>_xlfn.XLOOKUP(Table1__4[[#This Row],[MAAN8]],ASO!F:F,ASO!H:H,"")</f>
        <v>Grocery Store</v>
      </c>
      <c r="M1896" t="str">
        <f>_xlfn.XLOOKUP(Table1__4[[#This Row],[MAAN8]],program!A:A,program!E:E,"")</f>
        <v>Target Incentive</v>
      </c>
      <c r="N1896">
        <f>_xlfn.XLOOKUP(Table1__4[[#This Row],[MAAN8]],program!A:A,program!F:F,"")</f>
        <v>100</v>
      </c>
      <c r="O1896">
        <f>SUMIFS(sellout!N:N,sellout!G:G,Table1__4[[#This Row],[MAAN8]])</f>
        <v>10</v>
      </c>
      <c r="P1896" s="2">
        <f>IFERROR(Table1__4[[#This Row],[Actual]]/Table1__4[[#This Row],[Target]],"")</f>
        <v>0.1</v>
      </c>
      <c r="Q1896">
        <f>IFERROR(IF(Table1__4[[#This Row],[Target]]&gt;0,Table1__4[[#This Row],[Target]]-Table1__4[[#This Row],[Actual]],""),"")</f>
        <v>90</v>
      </c>
    </row>
    <row r="1897" spans="1:17" x14ac:dyDescent="0.75">
      <c r="A1897" t="s">
        <v>10</v>
      </c>
      <c r="B1897" t="s">
        <v>11</v>
      </c>
      <c r="C1897" t="s">
        <v>12</v>
      </c>
      <c r="D1897" t="s">
        <v>55</v>
      </c>
      <c r="E1897" t="s">
        <v>446</v>
      </c>
      <c r="F1897" t="s">
        <v>40</v>
      </c>
      <c r="G1897" t="s">
        <v>447</v>
      </c>
      <c r="H1897">
        <v>66152720</v>
      </c>
      <c r="I1897" t="s">
        <v>9459</v>
      </c>
      <c r="J1897" t="s">
        <v>12184</v>
      </c>
      <c r="K1897" t="str">
        <f>_xlfn.TEXTBEFORE(Table1__4[[#This Row],[ParentName]],"-")</f>
        <v>BD</v>
      </c>
      <c r="L1897" t="str">
        <f>_xlfn.XLOOKUP(Table1__4[[#This Row],[MAAN8]],ASO!F:F,ASO!H:H,"")</f>
        <v/>
      </c>
      <c r="M1897" t="str">
        <f>_xlfn.XLOOKUP(Table1__4[[#This Row],[MAAN8]],program!A:A,program!E:E,"")</f>
        <v>Target Incentive</v>
      </c>
      <c r="N1897">
        <f>_xlfn.XLOOKUP(Table1__4[[#This Row],[MAAN8]],program!A:A,program!F:F,"")</f>
        <v>100</v>
      </c>
      <c r="O1897">
        <f>SUMIFS(sellout!N:N,sellout!G:G,Table1__4[[#This Row],[MAAN8]])</f>
        <v>0</v>
      </c>
      <c r="P1897" s="2">
        <f>IFERROR(Table1__4[[#This Row],[Actual]]/Table1__4[[#This Row],[Target]],"")</f>
        <v>0</v>
      </c>
      <c r="Q1897">
        <f>IFERROR(IF(Table1__4[[#This Row],[Target]]&gt;0,Table1__4[[#This Row],[Target]]-Table1__4[[#This Row],[Actual]],""),"")</f>
        <v>100</v>
      </c>
    </row>
    <row r="1898" spans="1:17" x14ac:dyDescent="0.75">
      <c r="A1898" t="s">
        <v>10</v>
      </c>
      <c r="B1898" t="s">
        <v>11</v>
      </c>
      <c r="C1898" t="s">
        <v>12</v>
      </c>
      <c r="D1898" t="s">
        <v>123</v>
      </c>
      <c r="E1898" t="s">
        <v>513</v>
      </c>
      <c r="F1898" t="s">
        <v>125</v>
      </c>
      <c r="G1898" t="s">
        <v>18</v>
      </c>
      <c r="H1898">
        <v>66107674</v>
      </c>
      <c r="I1898" t="s">
        <v>3190</v>
      </c>
      <c r="J1898" t="s">
        <v>3159</v>
      </c>
      <c r="K1898" t="str">
        <f>_xlfn.TEXTBEFORE(Table1__4[[#This Row],[ParentName]],"-")</f>
        <v>BD10</v>
      </c>
      <c r="L1898" t="str">
        <f>_xlfn.XLOOKUP(Table1__4[[#This Row],[MAAN8]],ASO!F:F,ASO!H:H,"")</f>
        <v>Grocery Store</v>
      </c>
      <c r="M1898" t="str">
        <f>_xlfn.XLOOKUP(Table1__4[[#This Row],[MAAN8]],program!A:A,program!E:E,"")</f>
        <v/>
      </c>
      <c r="N1898">
        <f>_xlfn.XLOOKUP(Table1__4[[#This Row],[MAAN8]],program!A:A,program!F:F,"")</f>
        <v>0</v>
      </c>
      <c r="O1898">
        <f>SUMIFS(sellout!N:N,sellout!G:G,Table1__4[[#This Row],[MAAN8]])</f>
        <v>0</v>
      </c>
      <c r="P1898" s="2" t="str">
        <f>IFERROR(Table1__4[[#This Row],[Actual]]/Table1__4[[#This Row],[Target]],"")</f>
        <v/>
      </c>
      <c r="Q1898" t="str">
        <f>IFERROR(IF(Table1__4[[#This Row],[Target]]&gt;0,Table1__4[[#This Row],[Target]]-Table1__4[[#This Row],[Actual]],""),"")</f>
        <v/>
      </c>
    </row>
    <row r="1899" spans="1:17" x14ac:dyDescent="0.75">
      <c r="A1899" t="s">
        <v>10</v>
      </c>
      <c r="B1899" t="s">
        <v>11</v>
      </c>
      <c r="C1899" t="s">
        <v>22</v>
      </c>
      <c r="D1899" t="s">
        <v>89</v>
      </c>
      <c r="E1899" t="s">
        <v>455</v>
      </c>
      <c r="F1899" t="s">
        <v>220</v>
      </c>
      <c r="G1899" t="s">
        <v>456</v>
      </c>
      <c r="H1899">
        <v>66102690</v>
      </c>
      <c r="I1899" t="s">
        <v>3191</v>
      </c>
      <c r="J1899" t="s">
        <v>3192</v>
      </c>
      <c r="K1899" t="str">
        <f>_xlfn.TEXTBEFORE(Table1__4[[#This Row],[ParentName]],"-")</f>
        <v>BD11</v>
      </c>
      <c r="L1899" t="str">
        <f>_xlfn.XLOOKUP(Table1__4[[#This Row],[MAAN8]],ASO!F:F,ASO!H:H,"")</f>
        <v>Beverage Retail Store</v>
      </c>
      <c r="M1899" t="str">
        <f>_xlfn.XLOOKUP(Table1__4[[#This Row],[MAAN8]],program!A:A,program!E:E,"")</f>
        <v>Target Incentive</v>
      </c>
      <c r="N1899">
        <f>_xlfn.XLOOKUP(Table1__4[[#This Row],[MAAN8]],program!A:A,program!F:F,"")</f>
        <v>1450</v>
      </c>
      <c r="O1899">
        <f>SUMIFS(sellout!N:N,sellout!G:G,Table1__4[[#This Row],[MAAN8]])</f>
        <v>70</v>
      </c>
      <c r="P1899" s="2">
        <f>IFERROR(Table1__4[[#This Row],[Actual]]/Table1__4[[#This Row],[Target]],"")</f>
        <v>4.8275862068965517E-2</v>
      </c>
      <c r="Q1899">
        <f>IFERROR(IF(Table1__4[[#This Row],[Target]]&gt;0,Table1__4[[#This Row],[Target]]-Table1__4[[#This Row],[Actual]],""),"")</f>
        <v>1380</v>
      </c>
    </row>
    <row r="1900" spans="1:17" x14ac:dyDescent="0.75">
      <c r="A1900" t="s">
        <v>10</v>
      </c>
      <c r="B1900" t="s">
        <v>11</v>
      </c>
      <c r="C1900" t="s">
        <v>12</v>
      </c>
      <c r="D1900" t="s">
        <v>123</v>
      </c>
      <c r="E1900" t="s">
        <v>151</v>
      </c>
      <c r="F1900" t="s">
        <v>152</v>
      </c>
      <c r="G1900" t="s">
        <v>153</v>
      </c>
      <c r="H1900">
        <v>66153349</v>
      </c>
      <c r="I1900" t="s">
        <v>3193</v>
      </c>
      <c r="J1900" t="s">
        <v>3194</v>
      </c>
      <c r="K1900" t="str">
        <f>_xlfn.TEXTBEFORE(Table1__4[[#This Row],[ParentName]],"-")</f>
        <v>BD10</v>
      </c>
      <c r="L1900" t="str">
        <f>_xlfn.XLOOKUP(Table1__4[[#This Row],[MAAN8]],ASO!F:F,ASO!H:H,"")</f>
        <v>Grocery Store</v>
      </c>
      <c r="M1900" t="str">
        <f>_xlfn.XLOOKUP(Table1__4[[#This Row],[MAAN8]],program!A:A,program!E:E,"")</f>
        <v/>
      </c>
      <c r="N1900">
        <f>_xlfn.XLOOKUP(Table1__4[[#This Row],[MAAN8]],program!A:A,program!F:F,"")</f>
        <v>0</v>
      </c>
      <c r="O1900">
        <f>SUMIFS(sellout!N:N,sellout!G:G,Table1__4[[#This Row],[MAAN8]])</f>
        <v>0</v>
      </c>
      <c r="P1900" s="2" t="str">
        <f>IFERROR(Table1__4[[#This Row],[Actual]]/Table1__4[[#This Row],[Target]],"")</f>
        <v/>
      </c>
      <c r="Q1900" t="str">
        <f>IFERROR(IF(Table1__4[[#This Row],[Target]]&gt;0,Table1__4[[#This Row],[Target]]-Table1__4[[#This Row],[Actual]],""),"")</f>
        <v/>
      </c>
    </row>
    <row r="1901" spans="1:17" x14ac:dyDescent="0.75">
      <c r="A1901" t="s">
        <v>10</v>
      </c>
      <c r="B1901" t="s">
        <v>11</v>
      </c>
      <c r="C1901" t="s">
        <v>12</v>
      </c>
      <c r="D1901" t="s">
        <v>123</v>
      </c>
      <c r="E1901" t="s">
        <v>529</v>
      </c>
      <c r="F1901" t="s">
        <v>239</v>
      </c>
      <c r="G1901" t="s">
        <v>530</v>
      </c>
      <c r="H1901">
        <v>66155484</v>
      </c>
      <c r="I1901" t="s">
        <v>3195</v>
      </c>
      <c r="J1901" t="s">
        <v>3196</v>
      </c>
      <c r="K1901" t="str">
        <f>_xlfn.TEXTBEFORE(Table1__4[[#This Row],[ParentName]],"-")</f>
        <v>BD10</v>
      </c>
      <c r="L1901" t="str">
        <f>_xlfn.XLOOKUP(Table1__4[[#This Row],[MAAN8]],ASO!F:F,ASO!H:H,"")</f>
        <v/>
      </c>
      <c r="M1901" t="str">
        <f>_xlfn.XLOOKUP(Table1__4[[#This Row],[MAAN8]],program!A:A,program!E:E,"")</f>
        <v/>
      </c>
      <c r="N1901">
        <f>_xlfn.XLOOKUP(Table1__4[[#This Row],[MAAN8]],program!A:A,program!F:F,"")</f>
        <v>0</v>
      </c>
      <c r="O1901">
        <f>SUMIFS(sellout!N:N,sellout!G:G,Table1__4[[#This Row],[MAAN8]])</f>
        <v>0</v>
      </c>
      <c r="P1901" s="2" t="str">
        <f>IFERROR(Table1__4[[#This Row],[Actual]]/Table1__4[[#This Row],[Target]],"")</f>
        <v/>
      </c>
      <c r="Q1901" t="str">
        <f>IFERROR(IF(Table1__4[[#This Row],[Target]]&gt;0,Table1__4[[#This Row],[Target]]-Table1__4[[#This Row],[Actual]],""),"")</f>
        <v/>
      </c>
    </row>
    <row r="1902" spans="1:17" x14ac:dyDescent="0.75">
      <c r="A1902" t="s">
        <v>10</v>
      </c>
      <c r="B1902" t="s">
        <v>11</v>
      </c>
      <c r="C1902" t="s">
        <v>12</v>
      </c>
      <c r="D1902" t="s">
        <v>123</v>
      </c>
      <c r="E1902" t="s">
        <v>608</v>
      </c>
      <c r="F1902" t="s">
        <v>125</v>
      </c>
      <c r="G1902" t="s">
        <v>609</v>
      </c>
      <c r="H1902">
        <v>66156692</v>
      </c>
      <c r="I1902" t="s">
        <v>3195</v>
      </c>
      <c r="J1902" t="s">
        <v>3197</v>
      </c>
      <c r="K1902" t="str">
        <f>_xlfn.TEXTBEFORE(Table1__4[[#This Row],[ParentName]],"-")</f>
        <v>BD10</v>
      </c>
      <c r="L1902" t="str">
        <f>_xlfn.XLOOKUP(Table1__4[[#This Row],[MAAN8]],ASO!F:F,ASO!H:H,"")</f>
        <v>Grocery Store</v>
      </c>
      <c r="M1902" t="str">
        <f>_xlfn.XLOOKUP(Table1__4[[#This Row],[MAAN8]],program!A:A,program!E:E,"")</f>
        <v/>
      </c>
      <c r="N1902">
        <f>_xlfn.XLOOKUP(Table1__4[[#This Row],[MAAN8]],program!A:A,program!F:F,"")</f>
        <v>0</v>
      </c>
      <c r="O1902">
        <f>SUMIFS(sellout!N:N,sellout!G:G,Table1__4[[#This Row],[MAAN8]])</f>
        <v>0</v>
      </c>
      <c r="P1902" s="2" t="str">
        <f>IFERROR(Table1__4[[#This Row],[Actual]]/Table1__4[[#This Row],[Target]],"")</f>
        <v/>
      </c>
      <c r="Q1902" t="str">
        <f>IFERROR(IF(Table1__4[[#This Row],[Target]]&gt;0,Table1__4[[#This Row],[Target]]-Table1__4[[#This Row],[Actual]],""),"")</f>
        <v/>
      </c>
    </row>
    <row r="1903" spans="1:17" x14ac:dyDescent="0.75">
      <c r="A1903" t="s">
        <v>10</v>
      </c>
      <c r="B1903" t="s">
        <v>11</v>
      </c>
      <c r="C1903" t="s">
        <v>22</v>
      </c>
      <c r="D1903" t="s">
        <v>89</v>
      </c>
      <c r="E1903" t="s">
        <v>266</v>
      </c>
      <c r="F1903" t="s">
        <v>64</v>
      </c>
      <c r="G1903" t="s">
        <v>267</v>
      </c>
      <c r="H1903">
        <v>66154896</v>
      </c>
      <c r="I1903" t="s">
        <v>3198</v>
      </c>
      <c r="J1903" t="s">
        <v>3199</v>
      </c>
      <c r="K1903" t="str">
        <f>_xlfn.TEXTBEFORE(Table1__4[[#This Row],[ParentName]],"-")</f>
        <v>BD11</v>
      </c>
      <c r="L1903" t="str">
        <f>_xlfn.XLOOKUP(Table1__4[[#This Row],[MAAN8]],ASO!F:F,ASO!H:H,"")</f>
        <v>Grocery Store</v>
      </c>
      <c r="M1903" t="str">
        <f>_xlfn.XLOOKUP(Table1__4[[#This Row],[MAAN8]],program!A:A,program!E:E,"")</f>
        <v>Target Incentive</v>
      </c>
      <c r="N1903">
        <f>_xlfn.XLOOKUP(Table1__4[[#This Row],[MAAN8]],program!A:A,program!F:F,"")</f>
        <v>100</v>
      </c>
      <c r="O1903">
        <f>SUMIFS(sellout!N:N,sellout!G:G,Table1__4[[#This Row],[MAAN8]])</f>
        <v>0</v>
      </c>
      <c r="P1903" s="2">
        <f>IFERROR(Table1__4[[#This Row],[Actual]]/Table1__4[[#This Row],[Target]],"")</f>
        <v>0</v>
      </c>
      <c r="Q1903">
        <f>IFERROR(IF(Table1__4[[#This Row],[Target]]&gt;0,Table1__4[[#This Row],[Target]]-Table1__4[[#This Row],[Actual]],""),"")</f>
        <v>100</v>
      </c>
    </row>
    <row r="1904" spans="1:17" x14ac:dyDescent="0.75">
      <c r="A1904" t="s">
        <v>10</v>
      </c>
      <c r="B1904" t="s">
        <v>11</v>
      </c>
      <c r="C1904" t="s">
        <v>22</v>
      </c>
      <c r="D1904" t="s">
        <v>23</v>
      </c>
      <c r="E1904" t="s">
        <v>63</v>
      </c>
      <c r="F1904" t="s">
        <v>64</v>
      </c>
      <c r="G1904" t="s">
        <v>65</v>
      </c>
      <c r="H1904">
        <v>66103946</v>
      </c>
      <c r="I1904" t="s">
        <v>3200</v>
      </c>
      <c r="J1904" t="s">
        <v>3201</v>
      </c>
      <c r="K1904" t="str">
        <f>_xlfn.TEXTBEFORE(Table1__4[[#This Row],[ParentName]],"-")</f>
        <v>BD12</v>
      </c>
      <c r="L1904" t="str">
        <f>_xlfn.XLOOKUP(Table1__4[[#This Row],[MAAN8]],ASO!F:F,ASO!H:H,"")</f>
        <v>Grocery Store</v>
      </c>
      <c r="M1904" t="str">
        <f>_xlfn.XLOOKUP(Table1__4[[#This Row],[MAAN8]],program!A:A,program!E:E,"")</f>
        <v>TPO</v>
      </c>
      <c r="N1904">
        <f>_xlfn.XLOOKUP(Table1__4[[#This Row],[MAAN8]],program!A:A,program!F:F,"")</f>
        <v>1210</v>
      </c>
      <c r="O1904">
        <f>SUMIFS(sellout!N:N,sellout!G:G,Table1__4[[#This Row],[MAAN8]])</f>
        <v>0</v>
      </c>
      <c r="P1904" s="2">
        <f>IFERROR(Table1__4[[#This Row],[Actual]]/Table1__4[[#This Row],[Target]],"")</f>
        <v>0</v>
      </c>
      <c r="Q1904">
        <f>IFERROR(IF(Table1__4[[#This Row],[Target]]&gt;0,Table1__4[[#This Row],[Target]]-Table1__4[[#This Row],[Actual]],""),"")</f>
        <v>1210</v>
      </c>
    </row>
    <row r="1905" spans="1:17" x14ac:dyDescent="0.75">
      <c r="A1905" t="s">
        <v>10</v>
      </c>
      <c r="B1905" t="s">
        <v>11</v>
      </c>
      <c r="C1905" t="s">
        <v>12</v>
      </c>
      <c r="D1905" t="s">
        <v>123</v>
      </c>
      <c r="E1905" t="s">
        <v>151</v>
      </c>
      <c r="F1905" t="s">
        <v>152</v>
      </c>
      <c r="G1905" t="s">
        <v>153</v>
      </c>
      <c r="H1905">
        <v>66155704</v>
      </c>
      <c r="I1905" t="s">
        <v>3202</v>
      </c>
      <c r="J1905" t="s">
        <v>3203</v>
      </c>
      <c r="K1905" t="str">
        <f>_xlfn.TEXTBEFORE(Table1__4[[#This Row],[ParentName]],"-")</f>
        <v>BD10</v>
      </c>
      <c r="L1905" t="str">
        <f>_xlfn.XLOOKUP(Table1__4[[#This Row],[MAAN8]],ASO!F:F,ASO!H:H,"")</f>
        <v>Grocery Store</v>
      </c>
      <c r="M1905" t="str">
        <f>_xlfn.XLOOKUP(Table1__4[[#This Row],[MAAN8]],program!A:A,program!E:E,"")</f>
        <v/>
      </c>
      <c r="N1905">
        <f>_xlfn.XLOOKUP(Table1__4[[#This Row],[MAAN8]],program!A:A,program!F:F,"")</f>
        <v>0</v>
      </c>
      <c r="O1905">
        <f>SUMIFS(sellout!N:N,sellout!G:G,Table1__4[[#This Row],[MAAN8]])</f>
        <v>0</v>
      </c>
      <c r="P1905" s="2" t="str">
        <f>IFERROR(Table1__4[[#This Row],[Actual]]/Table1__4[[#This Row],[Target]],"")</f>
        <v/>
      </c>
      <c r="Q1905" t="str">
        <f>IFERROR(IF(Table1__4[[#This Row],[Target]]&gt;0,Table1__4[[#This Row],[Target]]-Table1__4[[#This Row],[Actual]],""),"")</f>
        <v/>
      </c>
    </row>
    <row r="1906" spans="1:17" x14ac:dyDescent="0.75">
      <c r="A1906" t="s">
        <v>10</v>
      </c>
      <c r="B1906" t="s">
        <v>11</v>
      </c>
      <c r="C1906" t="s">
        <v>12</v>
      </c>
      <c r="D1906" t="s">
        <v>123</v>
      </c>
      <c r="E1906" t="s">
        <v>151</v>
      </c>
      <c r="F1906" t="s">
        <v>152</v>
      </c>
      <c r="G1906" t="s">
        <v>153</v>
      </c>
      <c r="H1906">
        <v>66104496</v>
      </c>
      <c r="I1906" t="s">
        <v>3204</v>
      </c>
      <c r="J1906" t="s">
        <v>3205</v>
      </c>
      <c r="K1906" t="str">
        <f>_xlfn.TEXTBEFORE(Table1__4[[#This Row],[ParentName]],"-")</f>
        <v>BD10</v>
      </c>
      <c r="L1906" t="str">
        <f>_xlfn.XLOOKUP(Table1__4[[#This Row],[MAAN8]],ASO!F:F,ASO!H:H,"")</f>
        <v>Grocery Store</v>
      </c>
      <c r="M1906" t="str">
        <f>_xlfn.XLOOKUP(Table1__4[[#This Row],[MAAN8]],program!A:A,program!E:E,"")</f>
        <v/>
      </c>
      <c r="N1906">
        <f>_xlfn.XLOOKUP(Table1__4[[#This Row],[MAAN8]],program!A:A,program!F:F,"")</f>
        <v>0</v>
      </c>
      <c r="O1906">
        <f>SUMIFS(sellout!N:N,sellout!G:G,Table1__4[[#This Row],[MAAN8]])</f>
        <v>0</v>
      </c>
      <c r="P1906" s="2" t="str">
        <f>IFERROR(Table1__4[[#This Row],[Actual]]/Table1__4[[#This Row],[Target]],"")</f>
        <v/>
      </c>
      <c r="Q1906" t="str">
        <f>IFERROR(IF(Table1__4[[#This Row],[Target]]&gt;0,Table1__4[[#This Row],[Target]]-Table1__4[[#This Row],[Actual]],""),"")</f>
        <v/>
      </c>
    </row>
    <row r="1907" spans="1:17" x14ac:dyDescent="0.75">
      <c r="A1907" t="s">
        <v>10</v>
      </c>
      <c r="B1907" t="s">
        <v>11</v>
      </c>
      <c r="C1907" t="s">
        <v>12</v>
      </c>
      <c r="D1907" t="s">
        <v>55</v>
      </c>
      <c r="E1907" t="s">
        <v>446</v>
      </c>
      <c r="F1907" t="s">
        <v>40</v>
      </c>
      <c r="G1907" t="s">
        <v>447</v>
      </c>
      <c r="H1907">
        <v>66154715</v>
      </c>
      <c r="I1907" t="s">
        <v>3206</v>
      </c>
      <c r="J1907" t="s">
        <v>3207</v>
      </c>
      <c r="K1907" t="str">
        <f>_xlfn.TEXTBEFORE(Table1__4[[#This Row],[ParentName]],"-")</f>
        <v>BD</v>
      </c>
      <c r="L1907" t="str">
        <f>_xlfn.XLOOKUP(Table1__4[[#This Row],[MAAN8]],ASO!F:F,ASO!H:H,"")</f>
        <v>Grocery Store</v>
      </c>
      <c r="M1907" t="str">
        <f>_xlfn.XLOOKUP(Table1__4[[#This Row],[MAAN8]],program!A:A,program!E:E,"")</f>
        <v/>
      </c>
      <c r="N1907">
        <f>_xlfn.XLOOKUP(Table1__4[[#This Row],[MAAN8]],program!A:A,program!F:F,"")</f>
        <v>0</v>
      </c>
      <c r="O1907">
        <f>SUMIFS(sellout!N:N,sellout!G:G,Table1__4[[#This Row],[MAAN8]])</f>
        <v>0</v>
      </c>
      <c r="P1907" s="2" t="str">
        <f>IFERROR(Table1__4[[#This Row],[Actual]]/Table1__4[[#This Row],[Target]],"")</f>
        <v/>
      </c>
      <c r="Q1907" t="str">
        <f>IFERROR(IF(Table1__4[[#This Row],[Target]]&gt;0,Table1__4[[#This Row],[Target]]-Table1__4[[#This Row],[Actual]],""),"")</f>
        <v/>
      </c>
    </row>
    <row r="1908" spans="1:17" x14ac:dyDescent="0.75">
      <c r="A1908" t="s">
        <v>10</v>
      </c>
      <c r="B1908" t="s">
        <v>11</v>
      </c>
      <c r="C1908" t="s">
        <v>12</v>
      </c>
      <c r="D1908" t="s">
        <v>123</v>
      </c>
      <c r="E1908" t="s">
        <v>632</v>
      </c>
      <c r="F1908" t="s">
        <v>239</v>
      </c>
      <c r="G1908" t="s">
        <v>633</v>
      </c>
      <c r="H1908">
        <v>66150409</v>
      </c>
      <c r="I1908" t="s">
        <v>3208</v>
      </c>
      <c r="J1908" t="s">
        <v>3209</v>
      </c>
      <c r="K1908" t="str">
        <f>_xlfn.TEXTBEFORE(Table1__4[[#This Row],[ParentName]],"-")</f>
        <v>BD10</v>
      </c>
      <c r="L1908" t="str">
        <f>_xlfn.XLOOKUP(Table1__4[[#This Row],[MAAN8]],ASO!F:F,ASO!H:H,"")</f>
        <v>Grocery Store</v>
      </c>
      <c r="M1908" t="str">
        <f>_xlfn.XLOOKUP(Table1__4[[#This Row],[MAAN8]],program!A:A,program!E:E,"")</f>
        <v/>
      </c>
      <c r="N1908">
        <f>_xlfn.XLOOKUP(Table1__4[[#This Row],[MAAN8]],program!A:A,program!F:F,"")</f>
        <v>0</v>
      </c>
      <c r="O1908">
        <f>SUMIFS(sellout!N:N,sellout!G:G,Table1__4[[#This Row],[MAAN8]])</f>
        <v>0</v>
      </c>
      <c r="P1908" s="2" t="str">
        <f>IFERROR(Table1__4[[#This Row],[Actual]]/Table1__4[[#This Row],[Target]],"")</f>
        <v/>
      </c>
      <c r="Q1908" t="str">
        <f>IFERROR(IF(Table1__4[[#This Row],[Target]]&gt;0,Table1__4[[#This Row],[Target]]-Table1__4[[#This Row],[Actual]],""),"")</f>
        <v/>
      </c>
    </row>
    <row r="1909" spans="1:17" x14ac:dyDescent="0.75">
      <c r="A1909" t="s">
        <v>10</v>
      </c>
      <c r="B1909" t="s">
        <v>11</v>
      </c>
      <c r="C1909" t="s">
        <v>22</v>
      </c>
      <c r="D1909" t="s">
        <v>23</v>
      </c>
      <c r="E1909" t="s">
        <v>172</v>
      </c>
      <c r="F1909" t="s">
        <v>173</v>
      </c>
      <c r="G1909" t="s">
        <v>18</v>
      </c>
      <c r="H1909">
        <v>66155893</v>
      </c>
      <c r="I1909" t="s">
        <v>3210</v>
      </c>
      <c r="J1909" t="s">
        <v>3211</v>
      </c>
      <c r="K1909" t="str">
        <f>_xlfn.TEXTBEFORE(Table1__4[[#This Row],[ParentName]],"-")</f>
        <v>BD12</v>
      </c>
      <c r="L1909" t="str">
        <f>_xlfn.XLOOKUP(Table1__4[[#This Row],[MAAN8]],ASO!F:F,ASO!H:H,"")</f>
        <v>Sub Distributor</v>
      </c>
      <c r="M1909" t="str">
        <f>_xlfn.XLOOKUP(Table1__4[[#This Row],[MAAN8]],program!A:A,program!E:E,"")</f>
        <v/>
      </c>
      <c r="N1909">
        <f>_xlfn.XLOOKUP(Table1__4[[#This Row],[MAAN8]],program!A:A,program!F:F,"")</f>
        <v>0</v>
      </c>
      <c r="O1909">
        <f>SUMIFS(sellout!N:N,sellout!G:G,Table1__4[[#This Row],[MAAN8]])</f>
        <v>0</v>
      </c>
      <c r="P1909" s="2" t="str">
        <f>IFERROR(Table1__4[[#This Row],[Actual]]/Table1__4[[#This Row],[Target]],"")</f>
        <v/>
      </c>
      <c r="Q1909" t="str">
        <f>IFERROR(IF(Table1__4[[#This Row],[Target]]&gt;0,Table1__4[[#This Row],[Target]]-Table1__4[[#This Row],[Actual]],""),"")</f>
        <v/>
      </c>
    </row>
    <row r="1910" spans="1:17" x14ac:dyDescent="0.75">
      <c r="A1910" t="s">
        <v>10</v>
      </c>
      <c r="B1910" t="s">
        <v>11</v>
      </c>
      <c r="C1910" t="s">
        <v>22</v>
      </c>
      <c r="D1910" t="s">
        <v>89</v>
      </c>
      <c r="E1910" t="s">
        <v>143</v>
      </c>
      <c r="F1910" t="s">
        <v>25</v>
      </c>
      <c r="G1910" t="s">
        <v>144</v>
      </c>
      <c r="H1910">
        <v>66156543</v>
      </c>
      <c r="I1910" t="s">
        <v>3212</v>
      </c>
      <c r="J1910" t="s">
        <v>3213</v>
      </c>
      <c r="K1910" t="str">
        <f>_xlfn.TEXTBEFORE(Table1__4[[#This Row],[ParentName]],"-")</f>
        <v>BD11</v>
      </c>
      <c r="L1910" t="str">
        <f>_xlfn.XLOOKUP(Table1__4[[#This Row],[MAAN8]],ASO!F:F,ASO!H:H,"")</f>
        <v>Grocery Store</v>
      </c>
      <c r="M1910" t="str">
        <f>_xlfn.XLOOKUP(Table1__4[[#This Row],[MAAN8]],program!A:A,program!E:E,"")</f>
        <v/>
      </c>
      <c r="N1910">
        <f>_xlfn.XLOOKUP(Table1__4[[#This Row],[MAAN8]],program!A:A,program!F:F,"")</f>
        <v>0</v>
      </c>
      <c r="O1910">
        <f>SUMIFS(sellout!N:N,sellout!G:G,Table1__4[[#This Row],[MAAN8]])</f>
        <v>0</v>
      </c>
      <c r="P1910" s="2" t="str">
        <f>IFERROR(Table1__4[[#This Row],[Actual]]/Table1__4[[#This Row],[Target]],"")</f>
        <v/>
      </c>
      <c r="Q1910" t="str">
        <f>IFERROR(IF(Table1__4[[#This Row],[Target]]&gt;0,Table1__4[[#This Row],[Target]]-Table1__4[[#This Row],[Actual]],""),"")</f>
        <v/>
      </c>
    </row>
    <row r="1911" spans="1:17" x14ac:dyDescent="0.75">
      <c r="A1911" t="s">
        <v>10</v>
      </c>
      <c r="B1911" t="s">
        <v>11</v>
      </c>
      <c r="C1911" t="s">
        <v>22</v>
      </c>
      <c r="D1911" t="s">
        <v>23</v>
      </c>
      <c r="E1911" t="s">
        <v>143</v>
      </c>
      <c r="F1911" t="s">
        <v>25</v>
      </c>
      <c r="G1911" t="s">
        <v>144</v>
      </c>
      <c r="H1911">
        <v>66104477</v>
      </c>
      <c r="I1911" t="s">
        <v>3214</v>
      </c>
      <c r="J1911" t="s">
        <v>3215</v>
      </c>
      <c r="K1911" t="str">
        <f>_xlfn.TEXTBEFORE(Table1__4[[#This Row],[ParentName]],"-")</f>
        <v>BD12</v>
      </c>
      <c r="L1911" t="str">
        <f>_xlfn.XLOOKUP(Table1__4[[#This Row],[MAAN8]],ASO!F:F,ASO!H:H,"")</f>
        <v>Grocery Store</v>
      </c>
      <c r="M1911" t="str">
        <f>_xlfn.XLOOKUP(Table1__4[[#This Row],[MAAN8]],program!A:A,program!E:E,"")</f>
        <v>Target Incentive</v>
      </c>
      <c r="N1911">
        <f>_xlfn.XLOOKUP(Table1__4[[#This Row],[MAAN8]],program!A:A,program!F:F,"")</f>
        <v>120</v>
      </c>
      <c r="O1911">
        <f>SUMIFS(sellout!N:N,sellout!G:G,Table1__4[[#This Row],[MAAN8]])</f>
        <v>0</v>
      </c>
      <c r="P1911" s="2">
        <f>IFERROR(Table1__4[[#This Row],[Actual]]/Table1__4[[#This Row],[Target]],"")</f>
        <v>0</v>
      </c>
      <c r="Q1911">
        <f>IFERROR(IF(Table1__4[[#This Row],[Target]]&gt;0,Table1__4[[#This Row],[Target]]-Table1__4[[#This Row],[Actual]],""),"")</f>
        <v>120</v>
      </c>
    </row>
    <row r="1912" spans="1:17" x14ac:dyDescent="0.75">
      <c r="A1912" t="s">
        <v>10</v>
      </c>
      <c r="B1912" t="s">
        <v>11</v>
      </c>
      <c r="C1912" t="s">
        <v>22</v>
      </c>
      <c r="D1912" t="s">
        <v>89</v>
      </c>
      <c r="E1912" t="s">
        <v>190</v>
      </c>
      <c r="F1912" t="s">
        <v>184</v>
      </c>
      <c r="G1912" t="s">
        <v>191</v>
      </c>
      <c r="H1912">
        <v>66152082</v>
      </c>
      <c r="I1912" t="s">
        <v>3216</v>
      </c>
      <c r="J1912" t="s">
        <v>3217</v>
      </c>
      <c r="K1912" t="str">
        <f>_xlfn.TEXTBEFORE(Table1__4[[#This Row],[ParentName]],"-")</f>
        <v>BD11</v>
      </c>
      <c r="L1912" t="str">
        <f>_xlfn.XLOOKUP(Table1__4[[#This Row],[MAAN8]],ASO!F:F,ASO!H:H,"")</f>
        <v>Grocery Store</v>
      </c>
      <c r="M1912" t="str">
        <f>_xlfn.XLOOKUP(Table1__4[[#This Row],[MAAN8]],program!A:A,program!E:E,"")</f>
        <v>Target Incentive</v>
      </c>
      <c r="N1912">
        <f>_xlfn.XLOOKUP(Table1__4[[#This Row],[MAAN8]],program!A:A,program!F:F,"")</f>
        <v>250</v>
      </c>
      <c r="O1912">
        <f>SUMIFS(sellout!N:N,sellout!G:G,Table1__4[[#This Row],[MAAN8]])</f>
        <v>0</v>
      </c>
      <c r="P1912" s="2">
        <f>IFERROR(Table1__4[[#This Row],[Actual]]/Table1__4[[#This Row],[Target]],"")</f>
        <v>0</v>
      </c>
      <c r="Q1912">
        <f>IFERROR(IF(Table1__4[[#This Row],[Target]]&gt;0,Table1__4[[#This Row],[Target]]-Table1__4[[#This Row],[Actual]],""),"")</f>
        <v>250</v>
      </c>
    </row>
    <row r="1913" spans="1:17" x14ac:dyDescent="0.75">
      <c r="A1913" t="s">
        <v>10</v>
      </c>
      <c r="B1913" t="s">
        <v>11</v>
      </c>
      <c r="C1913" t="s">
        <v>12</v>
      </c>
      <c r="D1913" t="s">
        <v>123</v>
      </c>
      <c r="E1913" t="s">
        <v>242</v>
      </c>
      <c r="F1913" t="s">
        <v>239</v>
      </c>
      <c r="G1913" t="s">
        <v>243</v>
      </c>
      <c r="H1913">
        <v>66153593</v>
      </c>
      <c r="I1913" t="s">
        <v>3218</v>
      </c>
      <c r="J1913" t="s">
        <v>3219</v>
      </c>
      <c r="K1913" t="str">
        <f>_xlfn.TEXTBEFORE(Table1__4[[#This Row],[ParentName]],"-")</f>
        <v>BD10</v>
      </c>
      <c r="L1913" t="str">
        <f>_xlfn.XLOOKUP(Table1__4[[#This Row],[MAAN8]],ASO!F:F,ASO!H:H,"")</f>
        <v>Grocery Store</v>
      </c>
      <c r="M1913" t="str">
        <f>_xlfn.XLOOKUP(Table1__4[[#This Row],[MAAN8]],program!A:A,program!E:E,"")</f>
        <v/>
      </c>
      <c r="N1913">
        <f>_xlfn.XLOOKUP(Table1__4[[#This Row],[MAAN8]],program!A:A,program!F:F,"")</f>
        <v>0</v>
      </c>
      <c r="O1913">
        <f>SUMIFS(sellout!N:N,sellout!G:G,Table1__4[[#This Row],[MAAN8]])</f>
        <v>0</v>
      </c>
      <c r="P1913" s="2" t="str">
        <f>IFERROR(Table1__4[[#This Row],[Actual]]/Table1__4[[#This Row],[Target]],"")</f>
        <v/>
      </c>
      <c r="Q1913" t="str">
        <f>IFERROR(IF(Table1__4[[#This Row],[Target]]&gt;0,Table1__4[[#This Row],[Target]]-Table1__4[[#This Row],[Actual]],""),"")</f>
        <v/>
      </c>
    </row>
    <row r="1914" spans="1:17" x14ac:dyDescent="0.75">
      <c r="A1914" t="s">
        <v>10</v>
      </c>
      <c r="B1914" t="s">
        <v>11</v>
      </c>
      <c r="C1914" t="s">
        <v>22</v>
      </c>
      <c r="D1914" t="s">
        <v>89</v>
      </c>
      <c r="E1914" t="s">
        <v>266</v>
      </c>
      <c r="F1914" t="s">
        <v>64</v>
      </c>
      <c r="G1914" t="s">
        <v>267</v>
      </c>
      <c r="H1914">
        <v>66100958</v>
      </c>
      <c r="I1914" t="s">
        <v>3220</v>
      </c>
      <c r="J1914" t="s">
        <v>3137</v>
      </c>
      <c r="K1914" t="str">
        <f>_xlfn.TEXTBEFORE(Table1__4[[#This Row],[ParentName]],"-")</f>
        <v>BD11</v>
      </c>
      <c r="L1914" t="str">
        <f>_xlfn.XLOOKUP(Table1__4[[#This Row],[MAAN8]],ASO!F:F,ASO!H:H,"")</f>
        <v>Grocery Store</v>
      </c>
      <c r="M1914" t="str">
        <f>_xlfn.XLOOKUP(Table1__4[[#This Row],[MAAN8]],program!A:A,program!E:E,"")</f>
        <v/>
      </c>
      <c r="N1914">
        <f>_xlfn.XLOOKUP(Table1__4[[#This Row],[MAAN8]],program!A:A,program!F:F,"")</f>
        <v>0</v>
      </c>
      <c r="O1914">
        <f>SUMIFS(sellout!N:N,sellout!G:G,Table1__4[[#This Row],[MAAN8]])</f>
        <v>0</v>
      </c>
      <c r="P1914" s="2" t="str">
        <f>IFERROR(Table1__4[[#This Row],[Actual]]/Table1__4[[#This Row],[Target]],"")</f>
        <v/>
      </c>
      <c r="Q1914" t="str">
        <f>IFERROR(IF(Table1__4[[#This Row],[Target]]&gt;0,Table1__4[[#This Row],[Target]]-Table1__4[[#This Row],[Actual]],""),"")</f>
        <v/>
      </c>
    </row>
    <row r="1915" spans="1:17" x14ac:dyDescent="0.75">
      <c r="A1915" t="s">
        <v>10</v>
      </c>
      <c r="B1915" t="s">
        <v>11</v>
      </c>
      <c r="C1915" t="s">
        <v>22</v>
      </c>
      <c r="D1915" t="s">
        <v>182</v>
      </c>
      <c r="E1915" t="s">
        <v>941</v>
      </c>
      <c r="F1915" t="s">
        <v>184</v>
      </c>
      <c r="G1915" t="s">
        <v>942</v>
      </c>
      <c r="H1915">
        <v>66156316</v>
      </c>
      <c r="I1915" t="s">
        <v>3220</v>
      </c>
      <c r="J1915" t="s">
        <v>3221</v>
      </c>
      <c r="K1915" t="str">
        <f>_xlfn.TEXTBEFORE(Table1__4[[#This Row],[ParentName]],"-")</f>
        <v>BD14</v>
      </c>
      <c r="L1915" t="str">
        <f>_xlfn.XLOOKUP(Table1__4[[#This Row],[MAAN8]],ASO!F:F,ASO!H:H,"")</f>
        <v>Grocery Store</v>
      </c>
      <c r="M1915" t="str">
        <f>_xlfn.XLOOKUP(Table1__4[[#This Row],[MAAN8]],program!A:A,program!E:E,"")</f>
        <v/>
      </c>
      <c r="N1915">
        <f>_xlfn.XLOOKUP(Table1__4[[#This Row],[MAAN8]],program!A:A,program!F:F,"")</f>
        <v>0</v>
      </c>
      <c r="O1915">
        <f>SUMIFS(sellout!N:N,sellout!G:G,Table1__4[[#This Row],[MAAN8]])</f>
        <v>0</v>
      </c>
      <c r="P1915" s="2" t="str">
        <f>IFERROR(Table1__4[[#This Row],[Actual]]/Table1__4[[#This Row],[Target]],"")</f>
        <v/>
      </c>
      <c r="Q1915" t="str">
        <f>IFERROR(IF(Table1__4[[#This Row],[Target]]&gt;0,Table1__4[[#This Row],[Target]]-Table1__4[[#This Row],[Actual]],""),"")</f>
        <v/>
      </c>
    </row>
    <row r="1916" spans="1:17" x14ac:dyDescent="0.75">
      <c r="A1916" t="s">
        <v>10</v>
      </c>
      <c r="B1916" t="s">
        <v>11</v>
      </c>
      <c r="C1916" t="s">
        <v>22</v>
      </c>
      <c r="D1916" t="s">
        <v>23</v>
      </c>
      <c r="E1916" t="s">
        <v>224</v>
      </c>
      <c r="F1916" t="s">
        <v>25</v>
      </c>
      <c r="G1916" t="s">
        <v>225</v>
      </c>
      <c r="H1916">
        <v>66156666</v>
      </c>
      <c r="I1916" t="s">
        <v>3222</v>
      </c>
      <c r="J1916" t="s">
        <v>3223</v>
      </c>
      <c r="K1916" t="str">
        <f>_xlfn.TEXTBEFORE(Table1__4[[#This Row],[ParentName]],"-")</f>
        <v>BD12</v>
      </c>
      <c r="L1916" t="str">
        <f>_xlfn.XLOOKUP(Table1__4[[#This Row],[MAAN8]],ASO!F:F,ASO!H:H,"")</f>
        <v>Grocery Store</v>
      </c>
      <c r="M1916" t="str">
        <f>_xlfn.XLOOKUP(Table1__4[[#This Row],[MAAN8]],program!A:A,program!E:E,"")</f>
        <v/>
      </c>
      <c r="N1916">
        <f>_xlfn.XLOOKUP(Table1__4[[#This Row],[MAAN8]],program!A:A,program!F:F,"")</f>
        <v>0</v>
      </c>
      <c r="O1916">
        <f>SUMIFS(sellout!N:N,sellout!G:G,Table1__4[[#This Row],[MAAN8]])</f>
        <v>0</v>
      </c>
      <c r="P1916" s="2" t="str">
        <f>IFERROR(Table1__4[[#This Row],[Actual]]/Table1__4[[#This Row],[Target]],"")</f>
        <v/>
      </c>
      <c r="Q1916" t="str">
        <f>IFERROR(IF(Table1__4[[#This Row],[Target]]&gt;0,Table1__4[[#This Row],[Target]]-Table1__4[[#This Row],[Actual]],""),"")</f>
        <v/>
      </c>
    </row>
    <row r="1917" spans="1:17" x14ac:dyDescent="0.75">
      <c r="A1917" t="s">
        <v>10</v>
      </c>
      <c r="B1917" t="s">
        <v>11</v>
      </c>
      <c r="C1917" t="s">
        <v>22</v>
      </c>
      <c r="D1917" t="s">
        <v>89</v>
      </c>
      <c r="E1917" t="s">
        <v>455</v>
      </c>
      <c r="F1917" t="s">
        <v>220</v>
      </c>
      <c r="G1917" t="s">
        <v>456</v>
      </c>
      <c r="H1917">
        <v>66103918</v>
      </c>
      <c r="I1917" t="s">
        <v>3224</v>
      </c>
      <c r="J1917" t="s">
        <v>3225</v>
      </c>
      <c r="K1917" t="str">
        <f>_xlfn.TEXTBEFORE(Table1__4[[#This Row],[ParentName]],"-")</f>
        <v>BD11</v>
      </c>
      <c r="L1917" t="str">
        <f>_xlfn.XLOOKUP(Table1__4[[#This Row],[MAAN8]],ASO!F:F,ASO!H:H,"")</f>
        <v>Grocery Store</v>
      </c>
      <c r="M1917" t="str">
        <f>_xlfn.XLOOKUP(Table1__4[[#This Row],[MAAN8]],program!A:A,program!E:E,"")</f>
        <v>Target Incentive</v>
      </c>
      <c r="N1917">
        <f>_xlfn.XLOOKUP(Table1__4[[#This Row],[MAAN8]],program!A:A,program!F:F,"")</f>
        <v>820</v>
      </c>
      <c r="O1917">
        <f>SUMIFS(sellout!N:N,sellout!G:G,Table1__4[[#This Row],[MAAN8]])</f>
        <v>5</v>
      </c>
      <c r="P1917" s="2">
        <f>IFERROR(Table1__4[[#This Row],[Actual]]/Table1__4[[#This Row],[Target]],"")</f>
        <v>6.0975609756097563E-3</v>
      </c>
      <c r="Q1917">
        <f>IFERROR(IF(Table1__4[[#This Row],[Target]]&gt;0,Table1__4[[#This Row],[Target]]-Table1__4[[#This Row],[Actual]],""),"")</f>
        <v>815</v>
      </c>
    </row>
    <row r="1918" spans="1:17" x14ac:dyDescent="0.75">
      <c r="A1918" t="s">
        <v>10</v>
      </c>
      <c r="B1918" t="s">
        <v>11</v>
      </c>
      <c r="C1918" t="s">
        <v>22</v>
      </c>
      <c r="D1918" t="s">
        <v>89</v>
      </c>
      <c r="E1918" t="s">
        <v>259</v>
      </c>
      <c r="F1918" t="s">
        <v>220</v>
      </c>
      <c r="G1918" t="s">
        <v>260</v>
      </c>
      <c r="H1918">
        <v>66153731</v>
      </c>
      <c r="I1918" t="s">
        <v>3226</v>
      </c>
      <c r="J1918" t="s">
        <v>3227</v>
      </c>
      <c r="K1918" t="str">
        <f>_xlfn.TEXTBEFORE(Table1__4[[#This Row],[ParentName]],"-")</f>
        <v>BD11</v>
      </c>
      <c r="L1918" t="str">
        <f>_xlfn.XLOOKUP(Table1__4[[#This Row],[MAAN8]],ASO!F:F,ASO!H:H,"")</f>
        <v>Grocery Store</v>
      </c>
      <c r="M1918" t="str">
        <f>_xlfn.XLOOKUP(Table1__4[[#This Row],[MAAN8]],program!A:A,program!E:E,"")</f>
        <v/>
      </c>
      <c r="N1918">
        <f>_xlfn.XLOOKUP(Table1__4[[#This Row],[MAAN8]],program!A:A,program!F:F,"")</f>
        <v>0</v>
      </c>
      <c r="O1918">
        <f>SUMIFS(sellout!N:N,sellout!G:G,Table1__4[[#This Row],[MAAN8]])</f>
        <v>8</v>
      </c>
      <c r="P1918" s="2" t="str">
        <f>IFERROR(Table1__4[[#This Row],[Actual]]/Table1__4[[#This Row],[Target]],"")</f>
        <v/>
      </c>
      <c r="Q1918" t="str">
        <f>IFERROR(IF(Table1__4[[#This Row],[Target]]&gt;0,Table1__4[[#This Row],[Target]]-Table1__4[[#This Row],[Actual]],""),"")</f>
        <v/>
      </c>
    </row>
    <row r="1919" spans="1:17" x14ac:dyDescent="0.75">
      <c r="A1919" t="s">
        <v>10</v>
      </c>
      <c r="B1919" t="s">
        <v>11</v>
      </c>
      <c r="C1919" t="s">
        <v>22</v>
      </c>
      <c r="D1919" t="s">
        <v>23</v>
      </c>
      <c r="E1919" t="s">
        <v>143</v>
      </c>
      <c r="F1919" t="s">
        <v>25</v>
      </c>
      <c r="G1919" t="s">
        <v>144</v>
      </c>
      <c r="H1919">
        <v>66155417</v>
      </c>
      <c r="I1919" t="s">
        <v>3228</v>
      </c>
      <c r="J1919" t="s">
        <v>3229</v>
      </c>
      <c r="K1919" t="str">
        <f>_xlfn.TEXTBEFORE(Table1__4[[#This Row],[ParentName]],"-")</f>
        <v>BD12</v>
      </c>
      <c r="L1919" t="str">
        <f>_xlfn.XLOOKUP(Table1__4[[#This Row],[MAAN8]],ASO!F:F,ASO!H:H,"")</f>
        <v>Grocery Store</v>
      </c>
      <c r="M1919" t="str">
        <f>_xlfn.XLOOKUP(Table1__4[[#This Row],[MAAN8]],program!A:A,program!E:E,"")</f>
        <v>Target Incentive</v>
      </c>
      <c r="N1919">
        <f>_xlfn.XLOOKUP(Table1__4[[#This Row],[MAAN8]],program!A:A,program!F:F,"")</f>
        <v>100</v>
      </c>
      <c r="O1919">
        <f>SUMIFS(sellout!N:N,sellout!G:G,Table1__4[[#This Row],[MAAN8]])</f>
        <v>10</v>
      </c>
      <c r="P1919" s="2">
        <f>IFERROR(Table1__4[[#This Row],[Actual]]/Table1__4[[#This Row],[Target]],"")</f>
        <v>0.1</v>
      </c>
      <c r="Q1919">
        <f>IFERROR(IF(Table1__4[[#This Row],[Target]]&gt;0,Table1__4[[#This Row],[Target]]-Table1__4[[#This Row],[Actual]],""),"")</f>
        <v>90</v>
      </c>
    </row>
    <row r="1920" spans="1:17" x14ac:dyDescent="0.75">
      <c r="A1920" t="s">
        <v>10</v>
      </c>
      <c r="B1920" t="s">
        <v>11</v>
      </c>
      <c r="C1920" t="s">
        <v>22</v>
      </c>
      <c r="D1920" t="s">
        <v>182</v>
      </c>
      <c r="E1920" t="s">
        <v>266</v>
      </c>
      <c r="F1920" t="s">
        <v>64</v>
      </c>
      <c r="G1920" t="s">
        <v>267</v>
      </c>
      <c r="H1920">
        <v>66156169</v>
      </c>
      <c r="I1920" t="s">
        <v>3230</v>
      </c>
      <c r="J1920" t="s">
        <v>3231</v>
      </c>
      <c r="K1920" t="str">
        <f>_xlfn.TEXTBEFORE(Table1__4[[#This Row],[ParentName]],"-")</f>
        <v>BD14</v>
      </c>
      <c r="L1920" t="str">
        <f>_xlfn.XLOOKUP(Table1__4[[#This Row],[MAAN8]],ASO!F:F,ASO!H:H,"")</f>
        <v>Grocery Store</v>
      </c>
      <c r="M1920" t="str">
        <f>_xlfn.XLOOKUP(Table1__4[[#This Row],[MAAN8]],program!A:A,program!E:E,"")</f>
        <v>Target Incentive</v>
      </c>
      <c r="N1920">
        <f>_xlfn.XLOOKUP(Table1__4[[#This Row],[MAAN8]],program!A:A,program!F:F,"")</f>
        <v>100</v>
      </c>
      <c r="O1920">
        <f>SUMIFS(sellout!N:N,sellout!G:G,Table1__4[[#This Row],[MAAN8]])</f>
        <v>0</v>
      </c>
      <c r="P1920" s="2">
        <f>IFERROR(Table1__4[[#This Row],[Actual]]/Table1__4[[#This Row],[Target]],"")</f>
        <v>0</v>
      </c>
      <c r="Q1920">
        <f>IFERROR(IF(Table1__4[[#This Row],[Target]]&gt;0,Table1__4[[#This Row],[Target]]-Table1__4[[#This Row],[Actual]],""),"")</f>
        <v>100</v>
      </c>
    </row>
    <row r="1921" spans="1:17" x14ac:dyDescent="0.75">
      <c r="A1921" t="s">
        <v>10</v>
      </c>
      <c r="B1921" t="s">
        <v>11</v>
      </c>
      <c r="C1921" t="s">
        <v>22</v>
      </c>
      <c r="D1921" t="s">
        <v>89</v>
      </c>
      <c r="E1921" t="s">
        <v>354</v>
      </c>
      <c r="F1921" t="s">
        <v>220</v>
      </c>
      <c r="G1921" t="s">
        <v>355</v>
      </c>
      <c r="H1921">
        <v>66151618</v>
      </c>
      <c r="I1921" t="s">
        <v>3232</v>
      </c>
      <c r="J1921" t="s">
        <v>3233</v>
      </c>
      <c r="K1921" t="str">
        <f>_xlfn.TEXTBEFORE(Table1__4[[#This Row],[ParentName]],"-")</f>
        <v>BD11</v>
      </c>
      <c r="L1921" t="str">
        <f>_xlfn.XLOOKUP(Table1__4[[#This Row],[MAAN8]],ASO!F:F,ASO!H:H,"")</f>
        <v>Grocery Store</v>
      </c>
      <c r="M1921" t="str">
        <f>_xlfn.XLOOKUP(Table1__4[[#This Row],[MAAN8]],program!A:A,program!E:E,"")</f>
        <v>Target Incentive</v>
      </c>
      <c r="N1921">
        <f>_xlfn.XLOOKUP(Table1__4[[#This Row],[MAAN8]],program!A:A,program!F:F,"")</f>
        <v>410</v>
      </c>
      <c r="O1921">
        <f>SUMIFS(sellout!N:N,sellout!G:G,Table1__4[[#This Row],[MAAN8]])</f>
        <v>0</v>
      </c>
      <c r="P1921" s="2">
        <f>IFERROR(Table1__4[[#This Row],[Actual]]/Table1__4[[#This Row],[Target]],"")</f>
        <v>0</v>
      </c>
      <c r="Q1921">
        <f>IFERROR(IF(Table1__4[[#This Row],[Target]]&gt;0,Table1__4[[#This Row],[Target]]-Table1__4[[#This Row],[Actual]],""),"")</f>
        <v>410</v>
      </c>
    </row>
    <row r="1922" spans="1:17" x14ac:dyDescent="0.75">
      <c r="A1922" t="s">
        <v>10</v>
      </c>
      <c r="B1922" t="s">
        <v>11</v>
      </c>
      <c r="C1922" t="s">
        <v>22</v>
      </c>
      <c r="D1922" t="s">
        <v>89</v>
      </c>
      <c r="E1922" t="s">
        <v>219</v>
      </c>
      <c r="F1922" t="s">
        <v>220</v>
      </c>
      <c r="G1922" t="s">
        <v>221</v>
      </c>
      <c r="H1922">
        <v>66156559</v>
      </c>
      <c r="I1922" t="s">
        <v>8164</v>
      </c>
      <c r="J1922" t="s">
        <v>11965</v>
      </c>
      <c r="K1922" t="str">
        <f>_xlfn.TEXTBEFORE(Table1__4[[#This Row],[ParentName]],"-")</f>
        <v>BD11</v>
      </c>
      <c r="L1922" t="str">
        <f>_xlfn.XLOOKUP(Table1__4[[#This Row],[MAAN8]],ASO!F:F,ASO!H:H,"")</f>
        <v/>
      </c>
      <c r="M1922" t="str">
        <f>_xlfn.XLOOKUP(Table1__4[[#This Row],[MAAN8]],program!A:A,program!E:E,"")</f>
        <v/>
      </c>
      <c r="N1922">
        <f>_xlfn.XLOOKUP(Table1__4[[#This Row],[MAAN8]],program!A:A,program!F:F,"")</f>
        <v>0</v>
      </c>
      <c r="O1922">
        <f>SUMIFS(sellout!N:N,sellout!G:G,Table1__4[[#This Row],[MAAN8]])</f>
        <v>0</v>
      </c>
      <c r="P1922" s="2" t="str">
        <f>IFERROR(Table1__4[[#This Row],[Actual]]/Table1__4[[#This Row],[Target]],"")</f>
        <v/>
      </c>
      <c r="Q1922" t="str">
        <f>IFERROR(IF(Table1__4[[#This Row],[Target]]&gt;0,Table1__4[[#This Row],[Target]]-Table1__4[[#This Row],[Actual]],""),"")</f>
        <v/>
      </c>
    </row>
    <row r="1923" spans="1:17" x14ac:dyDescent="0.75">
      <c r="A1923" t="s">
        <v>10</v>
      </c>
      <c r="B1923" t="s">
        <v>11</v>
      </c>
      <c r="C1923" t="s">
        <v>12</v>
      </c>
      <c r="D1923" t="s">
        <v>123</v>
      </c>
      <c r="E1923" t="s">
        <v>151</v>
      </c>
      <c r="F1923" t="s">
        <v>152</v>
      </c>
      <c r="G1923" t="s">
        <v>153</v>
      </c>
      <c r="H1923">
        <v>66153348</v>
      </c>
      <c r="I1923" t="s">
        <v>3234</v>
      </c>
      <c r="J1923" t="s">
        <v>3194</v>
      </c>
      <c r="K1923" t="str">
        <f>_xlfn.TEXTBEFORE(Table1__4[[#This Row],[ParentName]],"-")</f>
        <v>BD10</v>
      </c>
      <c r="L1923" t="str">
        <f>_xlfn.XLOOKUP(Table1__4[[#This Row],[MAAN8]],ASO!F:F,ASO!H:H,"")</f>
        <v>Grocery Store</v>
      </c>
      <c r="M1923" t="str">
        <f>_xlfn.XLOOKUP(Table1__4[[#This Row],[MAAN8]],program!A:A,program!E:E,"")</f>
        <v/>
      </c>
      <c r="N1923">
        <f>_xlfn.XLOOKUP(Table1__4[[#This Row],[MAAN8]],program!A:A,program!F:F,"")</f>
        <v>0</v>
      </c>
      <c r="O1923">
        <f>SUMIFS(sellout!N:N,sellout!G:G,Table1__4[[#This Row],[MAAN8]])</f>
        <v>0</v>
      </c>
      <c r="P1923" s="2" t="str">
        <f>IFERROR(Table1__4[[#This Row],[Actual]]/Table1__4[[#This Row],[Target]],"")</f>
        <v/>
      </c>
      <c r="Q1923" t="str">
        <f>IFERROR(IF(Table1__4[[#This Row],[Target]]&gt;0,Table1__4[[#This Row],[Target]]-Table1__4[[#This Row],[Actual]],""),"")</f>
        <v/>
      </c>
    </row>
    <row r="1924" spans="1:17" x14ac:dyDescent="0.75">
      <c r="A1924" t="s">
        <v>10</v>
      </c>
      <c r="B1924" t="s">
        <v>11</v>
      </c>
      <c r="C1924" t="s">
        <v>12</v>
      </c>
      <c r="D1924" t="s">
        <v>123</v>
      </c>
      <c r="E1924" t="s">
        <v>151</v>
      </c>
      <c r="F1924" t="s">
        <v>152</v>
      </c>
      <c r="G1924" t="s">
        <v>153</v>
      </c>
      <c r="H1924">
        <v>66153751</v>
      </c>
      <c r="I1924" t="s">
        <v>3235</v>
      </c>
      <c r="J1924" t="s">
        <v>3236</v>
      </c>
      <c r="K1924" t="str">
        <f>_xlfn.TEXTBEFORE(Table1__4[[#This Row],[ParentName]],"-")</f>
        <v>BD10</v>
      </c>
      <c r="L1924" t="str">
        <f>_xlfn.XLOOKUP(Table1__4[[#This Row],[MAAN8]],ASO!F:F,ASO!H:H,"")</f>
        <v>Grocery Store</v>
      </c>
      <c r="M1924" t="str">
        <f>_xlfn.XLOOKUP(Table1__4[[#This Row],[MAAN8]],program!A:A,program!E:E,"")</f>
        <v/>
      </c>
      <c r="N1924">
        <f>_xlfn.XLOOKUP(Table1__4[[#This Row],[MAAN8]],program!A:A,program!F:F,"")</f>
        <v>0</v>
      </c>
      <c r="O1924">
        <f>SUMIFS(sellout!N:N,sellout!G:G,Table1__4[[#This Row],[MAAN8]])</f>
        <v>0</v>
      </c>
      <c r="P1924" s="2" t="str">
        <f>IFERROR(Table1__4[[#This Row],[Actual]]/Table1__4[[#This Row],[Target]],"")</f>
        <v/>
      </c>
      <c r="Q1924" t="str">
        <f>IFERROR(IF(Table1__4[[#This Row],[Target]]&gt;0,Table1__4[[#This Row],[Target]]-Table1__4[[#This Row],[Actual]],""),"")</f>
        <v/>
      </c>
    </row>
    <row r="1925" spans="1:17" x14ac:dyDescent="0.75">
      <c r="A1925" t="s">
        <v>10</v>
      </c>
      <c r="B1925" t="s">
        <v>11</v>
      </c>
      <c r="C1925" t="s">
        <v>12</v>
      </c>
      <c r="D1925" t="s">
        <v>38</v>
      </c>
      <c r="E1925" t="s">
        <v>168</v>
      </c>
      <c r="F1925" t="s">
        <v>40</v>
      </c>
      <c r="G1925" t="s">
        <v>169</v>
      </c>
      <c r="H1925">
        <v>66156241</v>
      </c>
      <c r="I1925" t="s">
        <v>3237</v>
      </c>
      <c r="J1925" t="s">
        <v>828</v>
      </c>
      <c r="K1925" t="str">
        <f>_xlfn.TEXTBEFORE(Table1__4[[#This Row],[ParentName]],"-")</f>
        <v>BD16</v>
      </c>
      <c r="L1925" t="str">
        <f>_xlfn.XLOOKUP(Table1__4[[#This Row],[MAAN8]],ASO!F:F,ASO!H:H,"")</f>
        <v>Grocery Store</v>
      </c>
      <c r="M1925" t="str">
        <f>_xlfn.XLOOKUP(Table1__4[[#This Row],[MAAN8]],program!A:A,program!E:E,"")</f>
        <v/>
      </c>
      <c r="N1925">
        <f>_xlfn.XLOOKUP(Table1__4[[#This Row],[MAAN8]],program!A:A,program!F:F,"")</f>
        <v>0</v>
      </c>
      <c r="O1925">
        <f>SUMIFS(sellout!N:N,sellout!G:G,Table1__4[[#This Row],[MAAN8]])</f>
        <v>0</v>
      </c>
      <c r="P1925" s="2" t="str">
        <f>IFERROR(Table1__4[[#This Row],[Actual]]/Table1__4[[#This Row],[Target]],"")</f>
        <v/>
      </c>
      <c r="Q1925" t="str">
        <f>IFERROR(IF(Table1__4[[#This Row],[Target]]&gt;0,Table1__4[[#This Row],[Target]]-Table1__4[[#This Row],[Actual]],""),"")</f>
        <v/>
      </c>
    </row>
    <row r="1926" spans="1:17" x14ac:dyDescent="0.75">
      <c r="A1926" t="s">
        <v>10</v>
      </c>
      <c r="B1926" t="s">
        <v>11</v>
      </c>
      <c r="C1926" t="s">
        <v>22</v>
      </c>
      <c r="D1926" t="s">
        <v>89</v>
      </c>
      <c r="E1926" t="s">
        <v>455</v>
      </c>
      <c r="F1926" t="s">
        <v>220</v>
      </c>
      <c r="G1926" t="s">
        <v>456</v>
      </c>
      <c r="H1926">
        <v>66105516</v>
      </c>
      <c r="I1926" t="s">
        <v>3238</v>
      </c>
      <c r="J1926" t="s">
        <v>3239</v>
      </c>
      <c r="K1926" t="str">
        <f>_xlfn.TEXTBEFORE(Table1__4[[#This Row],[ParentName]],"-")</f>
        <v>BD11</v>
      </c>
      <c r="L1926" t="str">
        <f>_xlfn.XLOOKUP(Table1__4[[#This Row],[MAAN8]],ASO!F:F,ASO!H:H,"")</f>
        <v>Grocery Store</v>
      </c>
      <c r="M1926" t="str">
        <f>_xlfn.XLOOKUP(Table1__4[[#This Row],[MAAN8]],program!A:A,program!E:E,"")</f>
        <v>Target Incentive</v>
      </c>
      <c r="N1926">
        <f>_xlfn.XLOOKUP(Table1__4[[#This Row],[MAAN8]],program!A:A,program!F:F,"")</f>
        <v>260</v>
      </c>
      <c r="O1926">
        <f>SUMIFS(sellout!N:N,sellout!G:G,Table1__4[[#This Row],[MAAN8]])</f>
        <v>13</v>
      </c>
      <c r="P1926" s="2">
        <f>IFERROR(Table1__4[[#This Row],[Actual]]/Table1__4[[#This Row],[Target]],"")</f>
        <v>0.05</v>
      </c>
      <c r="Q1926">
        <f>IFERROR(IF(Table1__4[[#This Row],[Target]]&gt;0,Table1__4[[#This Row],[Target]]-Table1__4[[#This Row],[Actual]],""),"")</f>
        <v>247</v>
      </c>
    </row>
    <row r="1927" spans="1:17" x14ac:dyDescent="0.75">
      <c r="A1927" t="s">
        <v>10</v>
      </c>
      <c r="B1927" t="s">
        <v>11</v>
      </c>
      <c r="C1927" t="s">
        <v>12</v>
      </c>
      <c r="D1927" t="s">
        <v>123</v>
      </c>
      <c r="E1927" t="s">
        <v>513</v>
      </c>
      <c r="F1927" t="s">
        <v>125</v>
      </c>
      <c r="G1927" t="s">
        <v>18</v>
      </c>
      <c r="H1927">
        <v>66107867</v>
      </c>
      <c r="I1927" t="s">
        <v>3238</v>
      </c>
      <c r="J1927" t="s">
        <v>3240</v>
      </c>
      <c r="K1927" t="str">
        <f>_xlfn.TEXTBEFORE(Table1__4[[#This Row],[ParentName]],"-")</f>
        <v>BD10</v>
      </c>
      <c r="L1927" t="str">
        <f>_xlfn.XLOOKUP(Table1__4[[#This Row],[MAAN8]],ASO!F:F,ASO!H:H,"")</f>
        <v>Grocery Store</v>
      </c>
      <c r="M1927" t="str">
        <f>_xlfn.XLOOKUP(Table1__4[[#This Row],[MAAN8]],program!A:A,program!E:E,"")</f>
        <v/>
      </c>
      <c r="N1927">
        <f>_xlfn.XLOOKUP(Table1__4[[#This Row],[MAAN8]],program!A:A,program!F:F,"")</f>
        <v>0</v>
      </c>
      <c r="O1927">
        <f>SUMIFS(sellout!N:N,sellout!G:G,Table1__4[[#This Row],[MAAN8]])</f>
        <v>0</v>
      </c>
      <c r="P1927" s="2" t="str">
        <f>IFERROR(Table1__4[[#This Row],[Actual]]/Table1__4[[#This Row],[Target]],"")</f>
        <v/>
      </c>
      <c r="Q1927" t="str">
        <f>IFERROR(IF(Table1__4[[#This Row],[Target]]&gt;0,Table1__4[[#This Row],[Target]]-Table1__4[[#This Row],[Actual]],""),"")</f>
        <v/>
      </c>
    </row>
    <row r="1928" spans="1:17" x14ac:dyDescent="0.75">
      <c r="A1928" t="s">
        <v>10</v>
      </c>
      <c r="B1928" t="s">
        <v>11</v>
      </c>
      <c r="C1928" t="s">
        <v>12</v>
      </c>
      <c r="D1928" t="s">
        <v>123</v>
      </c>
      <c r="E1928" t="s">
        <v>151</v>
      </c>
      <c r="F1928" t="s">
        <v>152</v>
      </c>
      <c r="G1928" t="s">
        <v>153</v>
      </c>
      <c r="H1928">
        <v>66151687</v>
      </c>
      <c r="I1928" t="s">
        <v>3241</v>
      </c>
      <c r="J1928" t="s">
        <v>3242</v>
      </c>
      <c r="K1928" t="str">
        <f>_xlfn.TEXTBEFORE(Table1__4[[#This Row],[ParentName]],"-")</f>
        <v>BD10</v>
      </c>
      <c r="L1928" t="str">
        <f>_xlfn.XLOOKUP(Table1__4[[#This Row],[MAAN8]],ASO!F:F,ASO!H:H,"")</f>
        <v>Grocery Store - Home Delivery</v>
      </c>
      <c r="M1928" t="str">
        <f>_xlfn.XLOOKUP(Table1__4[[#This Row],[MAAN8]],program!A:A,program!E:E,"")</f>
        <v>Target Incentive</v>
      </c>
      <c r="N1928">
        <f>_xlfn.XLOOKUP(Table1__4[[#This Row],[MAAN8]],program!A:A,program!F:F,"")</f>
        <v>200</v>
      </c>
      <c r="O1928">
        <f>SUMIFS(sellout!N:N,sellout!G:G,Table1__4[[#This Row],[MAAN8]])</f>
        <v>0</v>
      </c>
      <c r="P1928" s="2">
        <f>IFERROR(Table1__4[[#This Row],[Actual]]/Table1__4[[#This Row],[Target]],"")</f>
        <v>0</v>
      </c>
      <c r="Q1928">
        <f>IFERROR(IF(Table1__4[[#This Row],[Target]]&gt;0,Table1__4[[#This Row],[Target]]-Table1__4[[#This Row],[Actual]],""),"")</f>
        <v>200</v>
      </c>
    </row>
    <row r="1929" spans="1:17" x14ac:dyDescent="0.75">
      <c r="A1929" t="s">
        <v>10</v>
      </c>
      <c r="B1929" t="s">
        <v>11</v>
      </c>
      <c r="C1929" t="s">
        <v>12</v>
      </c>
      <c r="D1929" t="s">
        <v>123</v>
      </c>
      <c r="E1929" t="s">
        <v>228</v>
      </c>
      <c r="F1929" t="s">
        <v>152</v>
      </c>
      <c r="G1929" t="s">
        <v>229</v>
      </c>
      <c r="H1929">
        <v>66155755</v>
      </c>
      <c r="I1929" t="s">
        <v>3243</v>
      </c>
      <c r="J1929" t="s">
        <v>3244</v>
      </c>
      <c r="K1929" t="str">
        <f>_xlfn.TEXTBEFORE(Table1__4[[#This Row],[ParentName]],"-")</f>
        <v>BD10</v>
      </c>
      <c r="L1929" t="str">
        <f>_xlfn.XLOOKUP(Table1__4[[#This Row],[MAAN8]],ASO!F:F,ASO!H:H,"")</f>
        <v>Grocery Store</v>
      </c>
      <c r="M1929" t="str">
        <f>_xlfn.XLOOKUP(Table1__4[[#This Row],[MAAN8]],program!A:A,program!E:E,"")</f>
        <v>Target Incentive</v>
      </c>
      <c r="N1929">
        <f>_xlfn.XLOOKUP(Table1__4[[#This Row],[MAAN8]],program!A:A,program!F:F,"")</f>
        <v>100</v>
      </c>
      <c r="O1929">
        <f>SUMIFS(sellout!N:N,sellout!G:G,Table1__4[[#This Row],[MAAN8]])</f>
        <v>5</v>
      </c>
      <c r="P1929" s="2">
        <f>IFERROR(Table1__4[[#This Row],[Actual]]/Table1__4[[#This Row],[Target]],"")</f>
        <v>0.05</v>
      </c>
      <c r="Q1929">
        <f>IFERROR(IF(Table1__4[[#This Row],[Target]]&gt;0,Table1__4[[#This Row],[Target]]-Table1__4[[#This Row],[Actual]],""),"")</f>
        <v>95</v>
      </c>
    </row>
    <row r="1930" spans="1:17" x14ac:dyDescent="0.75">
      <c r="A1930" t="s">
        <v>10</v>
      </c>
      <c r="B1930" t="s">
        <v>11</v>
      </c>
      <c r="C1930" t="s">
        <v>12</v>
      </c>
      <c r="D1930" t="s">
        <v>123</v>
      </c>
      <c r="E1930" t="s">
        <v>316</v>
      </c>
      <c r="F1930" t="s">
        <v>239</v>
      </c>
      <c r="G1930" t="s">
        <v>317</v>
      </c>
      <c r="H1930">
        <v>66150422</v>
      </c>
      <c r="I1930" t="s">
        <v>3245</v>
      </c>
      <c r="J1930" t="s">
        <v>3246</v>
      </c>
      <c r="K1930" t="str">
        <f>_xlfn.TEXTBEFORE(Table1__4[[#This Row],[ParentName]],"-")</f>
        <v>BD10</v>
      </c>
      <c r="L1930" t="str">
        <f>_xlfn.XLOOKUP(Table1__4[[#This Row],[MAAN8]],ASO!F:F,ASO!H:H,"")</f>
        <v>Grocery Store</v>
      </c>
      <c r="M1930" t="str">
        <f>_xlfn.XLOOKUP(Table1__4[[#This Row],[MAAN8]],program!A:A,program!E:E,"")</f>
        <v>Target Incentive</v>
      </c>
      <c r="N1930">
        <f>_xlfn.XLOOKUP(Table1__4[[#This Row],[MAAN8]],program!A:A,program!F:F,"")</f>
        <v>200</v>
      </c>
      <c r="O1930">
        <f>SUMIFS(sellout!N:N,sellout!G:G,Table1__4[[#This Row],[MAAN8]])</f>
        <v>0</v>
      </c>
      <c r="P1930" s="2">
        <f>IFERROR(Table1__4[[#This Row],[Actual]]/Table1__4[[#This Row],[Target]],"")</f>
        <v>0</v>
      </c>
      <c r="Q1930">
        <f>IFERROR(IF(Table1__4[[#This Row],[Target]]&gt;0,Table1__4[[#This Row],[Target]]-Table1__4[[#This Row],[Actual]],""),"")</f>
        <v>200</v>
      </c>
    </row>
    <row r="1931" spans="1:17" x14ac:dyDescent="0.75">
      <c r="A1931" t="s">
        <v>10</v>
      </c>
      <c r="B1931" t="s">
        <v>11</v>
      </c>
      <c r="C1931" t="s">
        <v>22</v>
      </c>
      <c r="D1931" t="s">
        <v>89</v>
      </c>
      <c r="E1931" t="s">
        <v>259</v>
      </c>
      <c r="F1931" t="s">
        <v>220</v>
      </c>
      <c r="G1931" t="s">
        <v>260</v>
      </c>
      <c r="H1931">
        <v>66156085</v>
      </c>
      <c r="I1931" t="s">
        <v>3247</v>
      </c>
      <c r="J1931" t="s">
        <v>3248</v>
      </c>
      <c r="K1931" t="str">
        <f>_xlfn.TEXTBEFORE(Table1__4[[#This Row],[ParentName]],"-")</f>
        <v>BD11</v>
      </c>
      <c r="L1931" t="str">
        <f>_xlfn.XLOOKUP(Table1__4[[#This Row],[MAAN8]],ASO!F:F,ASO!H:H,"")</f>
        <v>Grocery Store</v>
      </c>
      <c r="M1931" t="str">
        <f>_xlfn.XLOOKUP(Table1__4[[#This Row],[MAAN8]],program!A:A,program!E:E,"")</f>
        <v>Target Incentive</v>
      </c>
      <c r="N1931">
        <f>_xlfn.XLOOKUP(Table1__4[[#This Row],[MAAN8]],program!A:A,program!F:F,"")</f>
        <v>180</v>
      </c>
      <c r="O1931">
        <f>SUMIFS(sellout!N:N,sellout!G:G,Table1__4[[#This Row],[MAAN8]])</f>
        <v>3</v>
      </c>
      <c r="P1931" s="2">
        <f>IFERROR(Table1__4[[#This Row],[Actual]]/Table1__4[[#This Row],[Target]],"")</f>
        <v>1.6666666666666666E-2</v>
      </c>
      <c r="Q1931">
        <f>IFERROR(IF(Table1__4[[#This Row],[Target]]&gt;0,Table1__4[[#This Row],[Target]]-Table1__4[[#This Row],[Actual]],""),"")</f>
        <v>177</v>
      </c>
    </row>
    <row r="1932" spans="1:17" x14ac:dyDescent="0.75">
      <c r="A1932" t="s">
        <v>10</v>
      </c>
      <c r="B1932" t="s">
        <v>11</v>
      </c>
      <c r="C1932" t="s">
        <v>22</v>
      </c>
      <c r="D1932" t="s">
        <v>23</v>
      </c>
      <c r="E1932" t="s">
        <v>143</v>
      </c>
      <c r="F1932" t="s">
        <v>25</v>
      </c>
      <c r="G1932" t="s">
        <v>144</v>
      </c>
      <c r="H1932">
        <v>66156751</v>
      </c>
      <c r="I1932" t="s">
        <v>10973</v>
      </c>
      <c r="J1932" t="s">
        <v>12185</v>
      </c>
      <c r="K1932" t="str">
        <f>_xlfn.TEXTBEFORE(Table1__4[[#This Row],[ParentName]],"-")</f>
        <v>BD12</v>
      </c>
      <c r="L1932" t="str">
        <f>_xlfn.XLOOKUP(Table1__4[[#This Row],[MAAN8]],ASO!F:F,ASO!H:H,"")</f>
        <v/>
      </c>
      <c r="M1932" t="str">
        <f>_xlfn.XLOOKUP(Table1__4[[#This Row],[MAAN8]],program!A:A,program!E:E,"")</f>
        <v/>
      </c>
      <c r="N1932">
        <f>_xlfn.XLOOKUP(Table1__4[[#This Row],[MAAN8]],program!A:A,program!F:F,"")</f>
        <v>0</v>
      </c>
      <c r="O1932">
        <f>SUMIFS(sellout!N:N,sellout!G:G,Table1__4[[#This Row],[MAAN8]])</f>
        <v>0</v>
      </c>
      <c r="P1932" s="2" t="str">
        <f>IFERROR(Table1__4[[#This Row],[Actual]]/Table1__4[[#This Row],[Target]],"")</f>
        <v/>
      </c>
      <c r="Q1932" t="str">
        <f>IFERROR(IF(Table1__4[[#This Row],[Target]]&gt;0,Table1__4[[#This Row],[Target]]-Table1__4[[#This Row],[Actual]],""),"")</f>
        <v/>
      </c>
    </row>
    <row r="1933" spans="1:17" x14ac:dyDescent="0.75">
      <c r="A1933" t="s">
        <v>10</v>
      </c>
      <c r="B1933" t="s">
        <v>11</v>
      </c>
      <c r="C1933" t="s">
        <v>12</v>
      </c>
      <c r="D1933" t="s">
        <v>123</v>
      </c>
      <c r="E1933" t="s">
        <v>160</v>
      </c>
      <c r="F1933" t="s">
        <v>152</v>
      </c>
      <c r="G1933" t="s">
        <v>161</v>
      </c>
      <c r="H1933">
        <v>66152905</v>
      </c>
      <c r="I1933" t="s">
        <v>3249</v>
      </c>
      <c r="J1933" t="s">
        <v>3250</v>
      </c>
      <c r="K1933" t="str">
        <f>_xlfn.TEXTBEFORE(Table1__4[[#This Row],[ParentName]],"-")</f>
        <v>BD10</v>
      </c>
      <c r="L1933" t="str">
        <f>_xlfn.XLOOKUP(Table1__4[[#This Row],[MAAN8]],ASO!F:F,ASO!H:H,"")</f>
        <v>Grocery Store</v>
      </c>
      <c r="M1933" t="str">
        <f>_xlfn.XLOOKUP(Table1__4[[#This Row],[MAAN8]],program!A:A,program!E:E,"")</f>
        <v/>
      </c>
      <c r="N1933">
        <f>_xlfn.XLOOKUP(Table1__4[[#This Row],[MAAN8]],program!A:A,program!F:F,"")</f>
        <v>0</v>
      </c>
      <c r="O1933">
        <f>SUMIFS(sellout!N:N,sellout!G:G,Table1__4[[#This Row],[MAAN8]])</f>
        <v>0</v>
      </c>
      <c r="P1933" s="2" t="str">
        <f>IFERROR(Table1__4[[#This Row],[Actual]]/Table1__4[[#This Row],[Target]],"")</f>
        <v/>
      </c>
      <c r="Q1933" t="str">
        <f>IFERROR(IF(Table1__4[[#This Row],[Target]]&gt;0,Table1__4[[#This Row],[Target]]-Table1__4[[#This Row],[Actual]],""),"")</f>
        <v/>
      </c>
    </row>
    <row r="1934" spans="1:17" x14ac:dyDescent="0.75">
      <c r="A1934" t="s">
        <v>10</v>
      </c>
      <c r="B1934" t="s">
        <v>11</v>
      </c>
      <c r="C1934" t="s">
        <v>22</v>
      </c>
      <c r="D1934" t="s">
        <v>89</v>
      </c>
      <c r="E1934" t="s">
        <v>183</v>
      </c>
      <c r="F1934" t="s">
        <v>184</v>
      </c>
      <c r="G1934" t="s">
        <v>185</v>
      </c>
      <c r="H1934">
        <v>66156061</v>
      </c>
      <c r="I1934" t="s">
        <v>3251</v>
      </c>
      <c r="J1934" t="s">
        <v>415</v>
      </c>
      <c r="K1934" t="str">
        <f>_xlfn.TEXTBEFORE(Table1__4[[#This Row],[ParentName]],"-")</f>
        <v>BD11</v>
      </c>
      <c r="L1934" t="str">
        <f>_xlfn.XLOOKUP(Table1__4[[#This Row],[MAAN8]],ASO!F:F,ASO!H:H,"")</f>
        <v>Grocery Store - Home Delivery</v>
      </c>
      <c r="M1934" t="str">
        <f>_xlfn.XLOOKUP(Table1__4[[#This Row],[MAAN8]],program!A:A,program!E:E,"")</f>
        <v>Target Incentive</v>
      </c>
      <c r="N1934">
        <f>_xlfn.XLOOKUP(Table1__4[[#This Row],[MAAN8]],program!A:A,program!F:F,"")</f>
        <v>210</v>
      </c>
      <c r="O1934">
        <f>SUMIFS(sellout!N:N,sellout!G:G,Table1__4[[#This Row],[MAAN8]])</f>
        <v>5</v>
      </c>
      <c r="P1934" s="2">
        <f>IFERROR(Table1__4[[#This Row],[Actual]]/Table1__4[[#This Row],[Target]],"")</f>
        <v>2.3809523809523808E-2</v>
      </c>
      <c r="Q1934">
        <f>IFERROR(IF(Table1__4[[#This Row],[Target]]&gt;0,Table1__4[[#This Row],[Target]]-Table1__4[[#This Row],[Actual]],""),"")</f>
        <v>205</v>
      </c>
    </row>
    <row r="1935" spans="1:17" x14ac:dyDescent="0.75">
      <c r="A1935" t="s">
        <v>10</v>
      </c>
      <c r="B1935" t="s">
        <v>11</v>
      </c>
      <c r="C1935" t="s">
        <v>22</v>
      </c>
      <c r="D1935" t="s">
        <v>89</v>
      </c>
      <c r="E1935" t="s">
        <v>266</v>
      </c>
      <c r="F1935" t="s">
        <v>64</v>
      </c>
      <c r="G1935" t="s">
        <v>267</v>
      </c>
      <c r="H1935">
        <v>66152570</v>
      </c>
      <c r="I1935" t="s">
        <v>3252</v>
      </c>
      <c r="J1935" t="s">
        <v>3253</v>
      </c>
      <c r="K1935" t="str">
        <f>_xlfn.TEXTBEFORE(Table1__4[[#This Row],[ParentName]],"-")</f>
        <v>BD11</v>
      </c>
      <c r="L1935" t="str">
        <f>_xlfn.XLOOKUP(Table1__4[[#This Row],[MAAN8]],ASO!F:F,ASO!H:H,"")</f>
        <v>Grocery Store</v>
      </c>
      <c r="M1935" t="str">
        <f>_xlfn.XLOOKUP(Table1__4[[#This Row],[MAAN8]],program!A:A,program!E:E,"")</f>
        <v/>
      </c>
      <c r="N1935">
        <f>_xlfn.XLOOKUP(Table1__4[[#This Row],[MAAN8]],program!A:A,program!F:F,"")</f>
        <v>0</v>
      </c>
      <c r="O1935">
        <f>SUMIFS(sellout!N:N,sellout!G:G,Table1__4[[#This Row],[MAAN8]])</f>
        <v>0</v>
      </c>
      <c r="P1935" s="2" t="str">
        <f>IFERROR(Table1__4[[#This Row],[Actual]]/Table1__4[[#This Row],[Target]],"")</f>
        <v/>
      </c>
      <c r="Q1935" t="str">
        <f>IFERROR(IF(Table1__4[[#This Row],[Target]]&gt;0,Table1__4[[#This Row],[Target]]-Table1__4[[#This Row],[Actual]],""),"")</f>
        <v/>
      </c>
    </row>
    <row r="1936" spans="1:17" x14ac:dyDescent="0.75">
      <c r="A1936" t="s">
        <v>10</v>
      </c>
      <c r="B1936" t="s">
        <v>11</v>
      </c>
      <c r="C1936" t="s">
        <v>12</v>
      </c>
      <c r="D1936" t="s">
        <v>13</v>
      </c>
      <c r="E1936" t="s">
        <v>29</v>
      </c>
      <c r="F1936" t="s">
        <v>30</v>
      </c>
      <c r="G1936" t="s">
        <v>31</v>
      </c>
      <c r="H1936">
        <v>66153726</v>
      </c>
      <c r="I1936" t="s">
        <v>3254</v>
      </c>
      <c r="J1936" t="s">
        <v>3255</v>
      </c>
      <c r="K1936" t="str">
        <f>_xlfn.TEXTBEFORE(Table1__4[[#This Row],[ParentName]],"-")</f>
        <v>BD8</v>
      </c>
      <c r="L1936" t="str">
        <f>_xlfn.XLOOKUP(Table1__4[[#This Row],[MAAN8]],ASO!F:F,ASO!H:H,"")</f>
        <v>Grocery Store</v>
      </c>
      <c r="M1936" t="str">
        <f>_xlfn.XLOOKUP(Table1__4[[#This Row],[MAAN8]],program!A:A,program!E:E,"")</f>
        <v/>
      </c>
      <c r="N1936">
        <f>_xlfn.XLOOKUP(Table1__4[[#This Row],[MAAN8]],program!A:A,program!F:F,"")</f>
        <v>0</v>
      </c>
      <c r="O1936">
        <f>SUMIFS(sellout!N:N,sellout!G:G,Table1__4[[#This Row],[MAAN8]])</f>
        <v>0</v>
      </c>
      <c r="P1936" s="2" t="str">
        <f>IFERROR(Table1__4[[#This Row],[Actual]]/Table1__4[[#This Row],[Target]],"")</f>
        <v/>
      </c>
      <c r="Q1936" t="str">
        <f>IFERROR(IF(Table1__4[[#This Row],[Target]]&gt;0,Table1__4[[#This Row],[Target]]-Table1__4[[#This Row],[Actual]],""),"")</f>
        <v/>
      </c>
    </row>
    <row r="1937" spans="1:17" x14ac:dyDescent="0.75">
      <c r="A1937" t="s">
        <v>10</v>
      </c>
      <c r="B1937" t="s">
        <v>11</v>
      </c>
      <c r="C1937" t="s">
        <v>22</v>
      </c>
      <c r="D1937" t="s">
        <v>89</v>
      </c>
      <c r="E1937" t="s">
        <v>455</v>
      </c>
      <c r="F1937" t="s">
        <v>220</v>
      </c>
      <c r="G1937" t="s">
        <v>456</v>
      </c>
      <c r="H1937">
        <v>66151888</v>
      </c>
      <c r="I1937" t="s">
        <v>3256</v>
      </c>
      <c r="J1937" t="s">
        <v>569</v>
      </c>
      <c r="K1937" t="str">
        <f>_xlfn.TEXTBEFORE(Table1__4[[#This Row],[ParentName]],"-")</f>
        <v>BD11</v>
      </c>
      <c r="L1937" t="str">
        <f>_xlfn.XLOOKUP(Table1__4[[#This Row],[MAAN8]],ASO!F:F,ASO!H:H,"")</f>
        <v>Grocery Store</v>
      </c>
      <c r="M1937" t="str">
        <f>_xlfn.XLOOKUP(Table1__4[[#This Row],[MAAN8]],program!A:A,program!E:E,"")</f>
        <v>Target Incentive</v>
      </c>
      <c r="N1937">
        <f>_xlfn.XLOOKUP(Table1__4[[#This Row],[MAAN8]],program!A:A,program!F:F,"")</f>
        <v>100</v>
      </c>
      <c r="O1937">
        <f>SUMIFS(sellout!N:N,sellout!G:G,Table1__4[[#This Row],[MAAN8]])</f>
        <v>15</v>
      </c>
      <c r="P1937" s="2">
        <f>IFERROR(Table1__4[[#This Row],[Actual]]/Table1__4[[#This Row],[Target]],"")</f>
        <v>0.15</v>
      </c>
      <c r="Q1937">
        <f>IFERROR(IF(Table1__4[[#This Row],[Target]]&gt;0,Table1__4[[#This Row],[Target]]-Table1__4[[#This Row],[Actual]],""),"")</f>
        <v>85</v>
      </c>
    </row>
    <row r="1938" spans="1:17" x14ac:dyDescent="0.75">
      <c r="A1938" t="s">
        <v>10</v>
      </c>
      <c r="B1938" t="s">
        <v>11</v>
      </c>
      <c r="C1938" t="s">
        <v>22</v>
      </c>
      <c r="D1938" t="s">
        <v>182</v>
      </c>
      <c r="E1938" t="s">
        <v>183</v>
      </c>
      <c r="F1938" t="s">
        <v>184</v>
      </c>
      <c r="G1938" t="s">
        <v>185</v>
      </c>
      <c r="H1938">
        <v>66115594</v>
      </c>
      <c r="I1938" t="s">
        <v>9097</v>
      </c>
      <c r="J1938" t="s">
        <v>11955</v>
      </c>
      <c r="K1938" t="str">
        <f>_xlfn.TEXTBEFORE(Table1__4[[#This Row],[ParentName]],"-")</f>
        <v>BD14</v>
      </c>
      <c r="L1938" t="str">
        <f>_xlfn.XLOOKUP(Table1__4[[#This Row],[MAAN8]],ASO!F:F,ASO!H:H,"")</f>
        <v/>
      </c>
      <c r="M1938" t="str">
        <f>_xlfn.XLOOKUP(Table1__4[[#This Row],[MAAN8]],program!A:A,program!E:E,"")</f>
        <v/>
      </c>
      <c r="N1938">
        <f>_xlfn.XLOOKUP(Table1__4[[#This Row],[MAAN8]],program!A:A,program!F:F,"")</f>
        <v>0</v>
      </c>
      <c r="O1938">
        <f>SUMIFS(sellout!N:N,sellout!G:G,Table1__4[[#This Row],[MAAN8]])</f>
        <v>0</v>
      </c>
      <c r="P1938" s="2" t="str">
        <f>IFERROR(Table1__4[[#This Row],[Actual]]/Table1__4[[#This Row],[Target]],"")</f>
        <v/>
      </c>
      <c r="Q1938" t="str">
        <f>IFERROR(IF(Table1__4[[#This Row],[Target]]&gt;0,Table1__4[[#This Row],[Target]]-Table1__4[[#This Row],[Actual]],""),"")</f>
        <v/>
      </c>
    </row>
    <row r="1939" spans="1:17" x14ac:dyDescent="0.75">
      <c r="A1939" t="s">
        <v>10</v>
      </c>
      <c r="B1939" t="s">
        <v>11</v>
      </c>
      <c r="C1939" t="s">
        <v>22</v>
      </c>
      <c r="D1939" t="s">
        <v>89</v>
      </c>
      <c r="E1939" t="s">
        <v>455</v>
      </c>
      <c r="F1939" t="s">
        <v>220</v>
      </c>
      <c r="G1939" t="s">
        <v>456</v>
      </c>
      <c r="H1939">
        <v>66150462</v>
      </c>
      <c r="I1939" t="s">
        <v>3257</v>
      </c>
      <c r="J1939" t="s">
        <v>3258</v>
      </c>
      <c r="K1939" t="str">
        <f>_xlfn.TEXTBEFORE(Table1__4[[#This Row],[ParentName]],"-")</f>
        <v>BD11</v>
      </c>
      <c r="L1939" t="str">
        <f>_xlfn.XLOOKUP(Table1__4[[#This Row],[MAAN8]],ASO!F:F,ASO!H:H,"")</f>
        <v>Grocery Store</v>
      </c>
      <c r="M1939" t="str">
        <f>_xlfn.XLOOKUP(Table1__4[[#This Row],[MAAN8]],program!A:A,program!E:E,"")</f>
        <v>Target Incentive</v>
      </c>
      <c r="N1939">
        <f>_xlfn.XLOOKUP(Table1__4[[#This Row],[MAAN8]],program!A:A,program!F:F,"")</f>
        <v>180</v>
      </c>
      <c r="O1939">
        <f>SUMIFS(sellout!N:N,sellout!G:G,Table1__4[[#This Row],[MAAN8]])</f>
        <v>15</v>
      </c>
      <c r="P1939" s="2">
        <f>IFERROR(Table1__4[[#This Row],[Actual]]/Table1__4[[#This Row],[Target]],"")</f>
        <v>8.3333333333333329E-2</v>
      </c>
      <c r="Q1939">
        <f>IFERROR(IF(Table1__4[[#This Row],[Target]]&gt;0,Table1__4[[#This Row],[Target]]-Table1__4[[#This Row],[Actual]],""),"")</f>
        <v>165</v>
      </c>
    </row>
    <row r="1940" spans="1:17" x14ac:dyDescent="0.75">
      <c r="A1940" t="s">
        <v>10</v>
      </c>
      <c r="B1940" t="s">
        <v>11</v>
      </c>
      <c r="C1940" t="s">
        <v>12</v>
      </c>
      <c r="D1940" t="s">
        <v>38</v>
      </c>
      <c r="E1940" t="s">
        <v>156</v>
      </c>
      <c r="F1940" t="s">
        <v>40</v>
      </c>
      <c r="G1940" t="s">
        <v>157</v>
      </c>
      <c r="H1940">
        <v>66104883</v>
      </c>
      <c r="I1940" t="s">
        <v>3259</v>
      </c>
      <c r="J1940" t="s">
        <v>3260</v>
      </c>
      <c r="K1940" t="str">
        <f>_xlfn.TEXTBEFORE(Table1__4[[#This Row],[ParentName]],"-")</f>
        <v>BD16</v>
      </c>
      <c r="L1940" t="str">
        <f>_xlfn.XLOOKUP(Table1__4[[#This Row],[MAAN8]],ASO!F:F,ASO!H:H,"")</f>
        <v>Grocery Store</v>
      </c>
      <c r="M1940" t="str">
        <f>_xlfn.XLOOKUP(Table1__4[[#This Row],[MAAN8]],program!A:A,program!E:E,"")</f>
        <v/>
      </c>
      <c r="N1940">
        <f>_xlfn.XLOOKUP(Table1__4[[#This Row],[MAAN8]],program!A:A,program!F:F,"")</f>
        <v>0</v>
      </c>
      <c r="O1940">
        <f>SUMIFS(sellout!N:N,sellout!G:G,Table1__4[[#This Row],[MAAN8]])</f>
        <v>0</v>
      </c>
      <c r="P1940" s="2" t="str">
        <f>IFERROR(Table1__4[[#This Row],[Actual]]/Table1__4[[#This Row],[Target]],"")</f>
        <v/>
      </c>
      <c r="Q1940" t="str">
        <f>IFERROR(IF(Table1__4[[#This Row],[Target]]&gt;0,Table1__4[[#This Row],[Target]]-Table1__4[[#This Row],[Actual]],""),"")</f>
        <v/>
      </c>
    </row>
    <row r="1941" spans="1:17" x14ac:dyDescent="0.75">
      <c r="A1941" t="s">
        <v>10</v>
      </c>
      <c r="B1941" t="s">
        <v>11</v>
      </c>
      <c r="C1941" t="s">
        <v>12</v>
      </c>
      <c r="D1941" t="s">
        <v>123</v>
      </c>
      <c r="E1941" t="s">
        <v>242</v>
      </c>
      <c r="F1941" t="s">
        <v>239</v>
      </c>
      <c r="G1941" t="s">
        <v>243</v>
      </c>
      <c r="H1941">
        <v>66151360</v>
      </c>
      <c r="I1941" t="s">
        <v>3261</v>
      </c>
      <c r="J1941" t="s">
        <v>1507</v>
      </c>
      <c r="K1941" t="str">
        <f>_xlfn.TEXTBEFORE(Table1__4[[#This Row],[ParentName]],"-")</f>
        <v>BD10</v>
      </c>
      <c r="L1941" t="str">
        <f>_xlfn.XLOOKUP(Table1__4[[#This Row],[MAAN8]],ASO!F:F,ASO!H:H,"")</f>
        <v>Grocery Store</v>
      </c>
      <c r="M1941" t="str">
        <f>_xlfn.XLOOKUP(Table1__4[[#This Row],[MAAN8]],program!A:A,program!E:E,"")</f>
        <v>Target Incentive</v>
      </c>
      <c r="N1941">
        <f>_xlfn.XLOOKUP(Table1__4[[#This Row],[MAAN8]],program!A:A,program!F:F,"")</f>
        <v>510</v>
      </c>
      <c r="O1941">
        <f>SUMIFS(sellout!N:N,sellout!G:G,Table1__4[[#This Row],[MAAN8]])</f>
        <v>180</v>
      </c>
      <c r="P1941" s="2">
        <f>IFERROR(Table1__4[[#This Row],[Actual]]/Table1__4[[#This Row],[Target]],"")</f>
        <v>0.35294117647058826</v>
      </c>
      <c r="Q1941">
        <f>IFERROR(IF(Table1__4[[#This Row],[Target]]&gt;0,Table1__4[[#This Row],[Target]]-Table1__4[[#This Row],[Actual]],""),"")</f>
        <v>330</v>
      </c>
    </row>
    <row r="1942" spans="1:17" x14ac:dyDescent="0.75">
      <c r="A1942" t="s">
        <v>10</v>
      </c>
      <c r="B1942" t="s">
        <v>11</v>
      </c>
      <c r="C1942" t="s">
        <v>22</v>
      </c>
      <c r="D1942" t="s">
        <v>89</v>
      </c>
      <c r="E1942" t="s">
        <v>183</v>
      </c>
      <c r="F1942" t="s">
        <v>184</v>
      </c>
      <c r="G1942" t="s">
        <v>185</v>
      </c>
      <c r="H1942">
        <v>66101431</v>
      </c>
      <c r="I1942" t="s">
        <v>3262</v>
      </c>
      <c r="J1942" t="s">
        <v>415</v>
      </c>
      <c r="K1942" t="str">
        <f>_xlfn.TEXTBEFORE(Table1__4[[#This Row],[ParentName]],"-")</f>
        <v>BD11</v>
      </c>
      <c r="L1942" t="str">
        <f>_xlfn.XLOOKUP(Table1__4[[#This Row],[MAAN8]],ASO!F:F,ASO!H:H,"")</f>
        <v>Grocery Store</v>
      </c>
      <c r="M1942" t="str">
        <f>_xlfn.XLOOKUP(Table1__4[[#This Row],[MAAN8]],program!A:A,program!E:E,"")</f>
        <v/>
      </c>
      <c r="N1942">
        <f>_xlfn.XLOOKUP(Table1__4[[#This Row],[MAAN8]],program!A:A,program!F:F,"")</f>
        <v>0</v>
      </c>
      <c r="O1942">
        <f>SUMIFS(sellout!N:N,sellout!G:G,Table1__4[[#This Row],[MAAN8]])</f>
        <v>5</v>
      </c>
      <c r="P1942" s="2" t="str">
        <f>IFERROR(Table1__4[[#This Row],[Actual]]/Table1__4[[#This Row],[Target]],"")</f>
        <v/>
      </c>
      <c r="Q1942" t="str">
        <f>IFERROR(IF(Table1__4[[#This Row],[Target]]&gt;0,Table1__4[[#This Row],[Target]]-Table1__4[[#This Row],[Actual]],""),"")</f>
        <v/>
      </c>
    </row>
    <row r="1943" spans="1:17" x14ac:dyDescent="0.75">
      <c r="A1943" t="s">
        <v>10</v>
      </c>
      <c r="B1943" t="s">
        <v>11</v>
      </c>
      <c r="C1943" t="s">
        <v>12</v>
      </c>
      <c r="D1943" t="s">
        <v>123</v>
      </c>
      <c r="E1943" t="s">
        <v>208</v>
      </c>
      <c r="F1943" t="s">
        <v>125</v>
      </c>
      <c r="G1943" t="s">
        <v>209</v>
      </c>
      <c r="H1943">
        <v>66102302</v>
      </c>
      <c r="I1943" t="s">
        <v>8669</v>
      </c>
      <c r="J1943" t="s">
        <v>12186</v>
      </c>
      <c r="K1943" t="str">
        <f>_xlfn.TEXTBEFORE(Table1__4[[#This Row],[ParentName]],"-")</f>
        <v>BD10</v>
      </c>
      <c r="L1943" t="str">
        <f>_xlfn.XLOOKUP(Table1__4[[#This Row],[MAAN8]],ASO!F:F,ASO!H:H,"")</f>
        <v/>
      </c>
      <c r="M1943" t="str">
        <f>_xlfn.XLOOKUP(Table1__4[[#This Row],[MAAN8]],program!A:A,program!E:E,"")</f>
        <v/>
      </c>
      <c r="N1943">
        <f>_xlfn.XLOOKUP(Table1__4[[#This Row],[MAAN8]],program!A:A,program!F:F,"")</f>
        <v>0</v>
      </c>
      <c r="O1943">
        <f>SUMIFS(sellout!N:N,sellout!G:G,Table1__4[[#This Row],[MAAN8]])</f>
        <v>0</v>
      </c>
      <c r="P1943" s="2" t="str">
        <f>IFERROR(Table1__4[[#This Row],[Actual]]/Table1__4[[#This Row],[Target]],"")</f>
        <v/>
      </c>
      <c r="Q1943" t="str">
        <f>IFERROR(IF(Table1__4[[#This Row],[Target]]&gt;0,Table1__4[[#This Row],[Target]]-Table1__4[[#This Row],[Actual]],""),"")</f>
        <v/>
      </c>
    </row>
    <row r="1944" spans="1:17" x14ac:dyDescent="0.75">
      <c r="A1944" t="s">
        <v>10</v>
      </c>
      <c r="B1944" t="s">
        <v>11</v>
      </c>
      <c r="C1944" t="s">
        <v>12</v>
      </c>
      <c r="D1944" t="s">
        <v>123</v>
      </c>
      <c r="E1944" t="s">
        <v>151</v>
      </c>
      <c r="F1944" t="s">
        <v>152</v>
      </c>
      <c r="G1944" t="s">
        <v>153</v>
      </c>
      <c r="H1944">
        <v>66103970</v>
      </c>
      <c r="I1944" t="s">
        <v>3263</v>
      </c>
      <c r="J1944" t="s">
        <v>3264</v>
      </c>
      <c r="K1944" t="str">
        <f>_xlfn.TEXTBEFORE(Table1__4[[#This Row],[ParentName]],"-")</f>
        <v>BD10</v>
      </c>
      <c r="L1944" t="str">
        <f>_xlfn.XLOOKUP(Table1__4[[#This Row],[MAAN8]],ASO!F:F,ASO!H:H,"")</f>
        <v>Grocery Store</v>
      </c>
      <c r="M1944" t="str">
        <f>_xlfn.XLOOKUP(Table1__4[[#This Row],[MAAN8]],program!A:A,program!E:E,"")</f>
        <v/>
      </c>
      <c r="N1944">
        <f>_xlfn.XLOOKUP(Table1__4[[#This Row],[MAAN8]],program!A:A,program!F:F,"")</f>
        <v>0</v>
      </c>
      <c r="O1944">
        <f>SUMIFS(sellout!N:N,sellout!G:G,Table1__4[[#This Row],[MAAN8]])</f>
        <v>0</v>
      </c>
      <c r="P1944" s="2" t="str">
        <f>IFERROR(Table1__4[[#This Row],[Actual]]/Table1__4[[#This Row],[Target]],"")</f>
        <v/>
      </c>
      <c r="Q1944" t="str">
        <f>IFERROR(IF(Table1__4[[#This Row],[Target]]&gt;0,Table1__4[[#This Row],[Target]]-Table1__4[[#This Row],[Actual]],""),"")</f>
        <v/>
      </c>
    </row>
    <row r="1945" spans="1:17" x14ac:dyDescent="0.75">
      <c r="A1945" t="s">
        <v>10</v>
      </c>
      <c r="B1945" t="s">
        <v>11</v>
      </c>
      <c r="C1945" t="s">
        <v>12</v>
      </c>
      <c r="D1945" t="s">
        <v>123</v>
      </c>
      <c r="E1945" t="s">
        <v>246</v>
      </c>
      <c r="F1945" t="s">
        <v>125</v>
      </c>
      <c r="G1945" t="s">
        <v>247</v>
      </c>
      <c r="H1945">
        <v>66111679</v>
      </c>
      <c r="I1945" t="s">
        <v>3265</v>
      </c>
      <c r="J1945" t="s">
        <v>3266</v>
      </c>
      <c r="K1945" t="str">
        <f>_xlfn.TEXTBEFORE(Table1__4[[#This Row],[ParentName]],"-")</f>
        <v>BD10</v>
      </c>
      <c r="L1945" t="str">
        <f>_xlfn.XLOOKUP(Table1__4[[#This Row],[MAAN8]],ASO!F:F,ASO!H:H,"")</f>
        <v>Grocery Store</v>
      </c>
      <c r="M1945" t="str">
        <f>_xlfn.XLOOKUP(Table1__4[[#This Row],[MAAN8]],program!A:A,program!E:E,"")</f>
        <v>Target Incentive</v>
      </c>
      <c r="N1945">
        <f>_xlfn.XLOOKUP(Table1__4[[#This Row],[MAAN8]],program!A:A,program!F:F,"")</f>
        <v>100</v>
      </c>
      <c r="O1945">
        <f>SUMIFS(sellout!N:N,sellout!G:G,Table1__4[[#This Row],[MAAN8]])</f>
        <v>0</v>
      </c>
      <c r="P1945" s="2">
        <f>IFERROR(Table1__4[[#This Row],[Actual]]/Table1__4[[#This Row],[Target]],"")</f>
        <v>0</v>
      </c>
      <c r="Q1945">
        <f>IFERROR(IF(Table1__4[[#This Row],[Target]]&gt;0,Table1__4[[#This Row],[Target]]-Table1__4[[#This Row],[Actual]],""),"")</f>
        <v>100</v>
      </c>
    </row>
    <row r="1946" spans="1:17" x14ac:dyDescent="0.75">
      <c r="A1946" t="s">
        <v>10</v>
      </c>
      <c r="B1946" t="s">
        <v>11</v>
      </c>
      <c r="C1946" t="s">
        <v>46</v>
      </c>
      <c r="D1946" t="s">
        <v>77</v>
      </c>
      <c r="E1946" t="s">
        <v>106</v>
      </c>
      <c r="F1946" t="s">
        <v>49</v>
      </c>
      <c r="G1946" t="s">
        <v>107</v>
      </c>
      <c r="H1946">
        <v>65725335</v>
      </c>
      <c r="I1946" t="s">
        <v>6985</v>
      </c>
      <c r="J1946" t="s">
        <v>11931</v>
      </c>
      <c r="K1946" t="str">
        <f>_xlfn.TEXTBEFORE(Table1__4[[#This Row],[ParentName]],"-")</f>
        <v>PC</v>
      </c>
      <c r="L1946" t="str">
        <f>_xlfn.XLOOKUP(Table1__4[[#This Row],[MAAN8]],ASO!F:F,ASO!H:H,"")</f>
        <v/>
      </c>
      <c r="M1946" t="str">
        <f>_xlfn.XLOOKUP(Table1__4[[#This Row],[MAAN8]],program!A:A,program!E:E,"")</f>
        <v>Target Incentive</v>
      </c>
      <c r="N1946">
        <f>_xlfn.XLOOKUP(Table1__4[[#This Row],[MAAN8]],program!A:A,program!F:F,"")</f>
        <v>100</v>
      </c>
      <c r="O1946">
        <f>SUMIFS(sellout!N:N,sellout!G:G,Table1__4[[#This Row],[MAAN8]])</f>
        <v>0</v>
      </c>
      <c r="P1946" s="2">
        <f>IFERROR(Table1__4[[#This Row],[Actual]]/Table1__4[[#This Row],[Target]],"")</f>
        <v>0</v>
      </c>
      <c r="Q1946">
        <f>IFERROR(IF(Table1__4[[#This Row],[Target]]&gt;0,Table1__4[[#This Row],[Target]]-Table1__4[[#This Row],[Actual]],""),"")</f>
        <v>100</v>
      </c>
    </row>
    <row r="1947" spans="1:17" x14ac:dyDescent="0.75">
      <c r="A1947" t="s">
        <v>10</v>
      </c>
      <c r="B1947" t="s">
        <v>11</v>
      </c>
      <c r="C1947" t="s">
        <v>22</v>
      </c>
      <c r="D1947" t="s">
        <v>182</v>
      </c>
      <c r="E1947" t="s">
        <v>172</v>
      </c>
      <c r="F1947" t="s">
        <v>173</v>
      </c>
      <c r="G1947" t="s">
        <v>18</v>
      </c>
      <c r="H1947">
        <v>66104061</v>
      </c>
      <c r="I1947" t="s">
        <v>3267</v>
      </c>
      <c r="J1947" t="s">
        <v>3268</v>
      </c>
      <c r="K1947" t="str">
        <f>_xlfn.TEXTBEFORE(Table1__4[[#This Row],[ParentName]],"-")</f>
        <v>BD14</v>
      </c>
      <c r="L1947" t="str">
        <f>_xlfn.XLOOKUP(Table1__4[[#This Row],[MAAN8]],ASO!F:F,ASO!H:H,"")</f>
        <v>Sub Distributor</v>
      </c>
      <c r="M1947" t="str">
        <f>_xlfn.XLOOKUP(Table1__4[[#This Row],[MAAN8]],program!A:A,program!E:E,"")</f>
        <v/>
      </c>
      <c r="N1947">
        <f>_xlfn.XLOOKUP(Table1__4[[#This Row],[MAAN8]],program!A:A,program!F:F,"")</f>
        <v>0</v>
      </c>
      <c r="O1947">
        <f>SUMIFS(sellout!N:N,sellout!G:G,Table1__4[[#This Row],[MAAN8]])</f>
        <v>0</v>
      </c>
      <c r="P1947" s="2" t="str">
        <f>IFERROR(Table1__4[[#This Row],[Actual]]/Table1__4[[#This Row],[Target]],"")</f>
        <v/>
      </c>
      <c r="Q1947" t="str">
        <f>IFERROR(IF(Table1__4[[#This Row],[Target]]&gt;0,Table1__4[[#This Row],[Target]]-Table1__4[[#This Row],[Actual]],""),"")</f>
        <v/>
      </c>
    </row>
    <row r="1948" spans="1:17" x14ac:dyDescent="0.75">
      <c r="A1948" t="s">
        <v>10</v>
      </c>
      <c r="B1948" t="s">
        <v>11</v>
      </c>
      <c r="C1948" t="s">
        <v>12</v>
      </c>
      <c r="D1948" t="s">
        <v>123</v>
      </c>
      <c r="E1948" t="s">
        <v>632</v>
      </c>
      <c r="F1948" t="s">
        <v>239</v>
      </c>
      <c r="G1948" t="s">
        <v>633</v>
      </c>
      <c r="H1948">
        <v>66107125</v>
      </c>
      <c r="I1948" t="s">
        <v>3269</v>
      </c>
      <c r="J1948" t="s">
        <v>3270</v>
      </c>
      <c r="K1948" t="str">
        <f>_xlfn.TEXTBEFORE(Table1__4[[#This Row],[ParentName]],"-")</f>
        <v>BD10</v>
      </c>
      <c r="L1948" t="str">
        <f>_xlfn.XLOOKUP(Table1__4[[#This Row],[MAAN8]],ASO!F:F,ASO!H:H,"")</f>
        <v>Grocery Store</v>
      </c>
      <c r="M1948" t="str">
        <f>_xlfn.XLOOKUP(Table1__4[[#This Row],[MAAN8]],program!A:A,program!E:E,"")</f>
        <v>Target Incentive</v>
      </c>
      <c r="N1948">
        <f>_xlfn.XLOOKUP(Table1__4[[#This Row],[MAAN8]],program!A:A,program!F:F,"")</f>
        <v>160</v>
      </c>
      <c r="O1948">
        <f>SUMIFS(sellout!N:N,sellout!G:G,Table1__4[[#This Row],[MAAN8]])</f>
        <v>0</v>
      </c>
      <c r="P1948" s="2">
        <f>IFERROR(Table1__4[[#This Row],[Actual]]/Table1__4[[#This Row],[Target]],"")</f>
        <v>0</v>
      </c>
      <c r="Q1948">
        <f>IFERROR(IF(Table1__4[[#This Row],[Target]]&gt;0,Table1__4[[#This Row],[Target]]-Table1__4[[#This Row],[Actual]],""),"")</f>
        <v>160</v>
      </c>
    </row>
    <row r="1949" spans="1:17" x14ac:dyDescent="0.75">
      <c r="A1949" t="s">
        <v>10</v>
      </c>
      <c r="B1949" t="s">
        <v>11</v>
      </c>
      <c r="C1949" t="s">
        <v>22</v>
      </c>
      <c r="D1949" t="s">
        <v>182</v>
      </c>
      <c r="E1949" t="s">
        <v>183</v>
      </c>
      <c r="F1949" t="s">
        <v>184</v>
      </c>
      <c r="G1949" t="s">
        <v>185</v>
      </c>
      <c r="H1949">
        <v>66107418</v>
      </c>
      <c r="I1949" t="s">
        <v>3271</v>
      </c>
      <c r="J1949" t="s">
        <v>415</v>
      </c>
      <c r="K1949" t="str">
        <f>_xlfn.TEXTBEFORE(Table1__4[[#This Row],[ParentName]],"-")</f>
        <v>BD14</v>
      </c>
      <c r="L1949" t="str">
        <f>_xlfn.XLOOKUP(Table1__4[[#This Row],[MAAN8]],ASO!F:F,ASO!H:H,"")</f>
        <v/>
      </c>
      <c r="M1949" t="str">
        <f>_xlfn.XLOOKUP(Table1__4[[#This Row],[MAAN8]],program!A:A,program!E:E,"")</f>
        <v/>
      </c>
      <c r="N1949">
        <f>_xlfn.XLOOKUP(Table1__4[[#This Row],[MAAN8]],program!A:A,program!F:F,"")</f>
        <v>0</v>
      </c>
      <c r="O1949">
        <f>SUMIFS(sellout!N:N,sellout!G:G,Table1__4[[#This Row],[MAAN8]])</f>
        <v>0</v>
      </c>
      <c r="P1949" s="2" t="str">
        <f>IFERROR(Table1__4[[#This Row],[Actual]]/Table1__4[[#This Row],[Target]],"")</f>
        <v/>
      </c>
      <c r="Q1949" t="str">
        <f>IFERROR(IF(Table1__4[[#This Row],[Target]]&gt;0,Table1__4[[#This Row],[Target]]-Table1__4[[#This Row],[Actual]],""),"")</f>
        <v/>
      </c>
    </row>
    <row r="1950" spans="1:17" x14ac:dyDescent="0.75">
      <c r="A1950" t="s">
        <v>10</v>
      </c>
      <c r="B1950" t="s">
        <v>11</v>
      </c>
      <c r="C1950" t="s">
        <v>22</v>
      </c>
      <c r="D1950" t="s">
        <v>23</v>
      </c>
      <c r="E1950" t="s">
        <v>24</v>
      </c>
      <c r="F1950" t="s">
        <v>25</v>
      </c>
      <c r="G1950" t="s">
        <v>26</v>
      </c>
      <c r="H1950">
        <v>66114864</v>
      </c>
      <c r="I1950" t="s">
        <v>3272</v>
      </c>
      <c r="J1950" t="s">
        <v>3273</v>
      </c>
      <c r="K1950" t="str">
        <f>_xlfn.TEXTBEFORE(Table1__4[[#This Row],[ParentName]],"-")</f>
        <v>BD12</v>
      </c>
      <c r="L1950" t="str">
        <f>_xlfn.XLOOKUP(Table1__4[[#This Row],[MAAN8]],ASO!F:F,ASO!H:H,"")</f>
        <v>Restaurant</v>
      </c>
      <c r="M1950" t="str">
        <f>_xlfn.XLOOKUP(Table1__4[[#This Row],[MAAN8]],program!A:A,program!E:E,"")</f>
        <v/>
      </c>
      <c r="N1950">
        <f>_xlfn.XLOOKUP(Table1__4[[#This Row],[MAAN8]],program!A:A,program!F:F,"")</f>
        <v>0</v>
      </c>
      <c r="O1950">
        <f>SUMIFS(sellout!N:N,sellout!G:G,Table1__4[[#This Row],[MAAN8]])</f>
        <v>20</v>
      </c>
      <c r="P1950" s="2" t="str">
        <f>IFERROR(Table1__4[[#This Row],[Actual]]/Table1__4[[#This Row],[Target]],"")</f>
        <v/>
      </c>
      <c r="Q1950" t="str">
        <f>IFERROR(IF(Table1__4[[#This Row],[Target]]&gt;0,Table1__4[[#This Row],[Target]]-Table1__4[[#This Row],[Actual]],""),"")</f>
        <v/>
      </c>
    </row>
    <row r="1951" spans="1:17" x14ac:dyDescent="0.75">
      <c r="A1951" t="s">
        <v>10</v>
      </c>
      <c r="B1951" t="s">
        <v>11</v>
      </c>
      <c r="C1951" t="s">
        <v>12</v>
      </c>
      <c r="D1951" t="s">
        <v>55</v>
      </c>
      <c r="E1951" t="s">
        <v>98</v>
      </c>
      <c r="F1951" t="s">
        <v>30</v>
      </c>
      <c r="G1951" t="s">
        <v>99</v>
      </c>
      <c r="H1951">
        <v>66109864</v>
      </c>
      <c r="I1951" t="s">
        <v>3274</v>
      </c>
      <c r="J1951" t="s">
        <v>3275</v>
      </c>
      <c r="K1951" t="str">
        <f>_xlfn.TEXTBEFORE(Table1__4[[#This Row],[ParentName]],"-")</f>
        <v>BD</v>
      </c>
      <c r="L1951" t="str">
        <f>_xlfn.XLOOKUP(Table1__4[[#This Row],[MAAN8]],ASO!F:F,ASO!H:H,"")</f>
        <v>Grocery Store</v>
      </c>
      <c r="M1951" t="str">
        <f>_xlfn.XLOOKUP(Table1__4[[#This Row],[MAAN8]],program!A:A,program!E:E,"")</f>
        <v>Target Incentive</v>
      </c>
      <c r="N1951">
        <f>_xlfn.XLOOKUP(Table1__4[[#This Row],[MAAN8]],program!A:A,program!F:F,"")</f>
        <v>160</v>
      </c>
      <c r="O1951">
        <f>SUMIFS(sellout!N:N,sellout!G:G,Table1__4[[#This Row],[MAAN8]])</f>
        <v>5</v>
      </c>
      <c r="P1951" s="2">
        <f>IFERROR(Table1__4[[#This Row],[Actual]]/Table1__4[[#This Row],[Target]],"")</f>
        <v>3.125E-2</v>
      </c>
      <c r="Q1951">
        <f>IFERROR(IF(Table1__4[[#This Row],[Target]]&gt;0,Table1__4[[#This Row],[Target]]-Table1__4[[#This Row],[Actual]],""),"")</f>
        <v>155</v>
      </c>
    </row>
    <row r="1952" spans="1:17" x14ac:dyDescent="0.75">
      <c r="A1952" t="s">
        <v>10</v>
      </c>
      <c r="B1952" t="s">
        <v>11</v>
      </c>
      <c r="C1952" t="s">
        <v>12</v>
      </c>
      <c r="D1952" t="s">
        <v>123</v>
      </c>
      <c r="E1952" t="s">
        <v>246</v>
      </c>
      <c r="F1952" t="s">
        <v>125</v>
      </c>
      <c r="G1952" t="s">
        <v>247</v>
      </c>
      <c r="H1952">
        <v>66102297</v>
      </c>
      <c r="I1952" t="s">
        <v>3276</v>
      </c>
      <c r="J1952" t="s">
        <v>3277</v>
      </c>
      <c r="K1952" t="str">
        <f>_xlfn.TEXTBEFORE(Table1__4[[#This Row],[ParentName]],"-")</f>
        <v>BD10</v>
      </c>
      <c r="L1952" t="str">
        <f>_xlfn.XLOOKUP(Table1__4[[#This Row],[MAAN8]],ASO!F:F,ASO!H:H,"")</f>
        <v>Grocery Store - Home Delivery</v>
      </c>
      <c r="M1952" t="str">
        <f>_xlfn.XLOOKUP(Table1__4[[#This Row],[MAAN8]],program!A:A,program!E:E,"")</f>
        <v/>
      </c>
      <c r="N1952">
        <f>_xlfn.XLOOKUP(Table1__4[[#This Row],[MAAN8]],program!A:A,program!F:F,"")</f>
        <v>0</v>
      </c>
      <c r="O1952">
        <f>SUMIFS(sellout!N:N,sellout!G:G,Table1__4[[#This Row],[MAAN8]])</f>
        <v>0</v>
      </c>
      <c r="P1952" s="2" t="str">
        <f>IFERROR(Table1__4[[#This Row],[Actual]]/Table1__4[[#This Row],[Target]],"")</f>
        <v/>
      </c>
      <c r="Q1952" t="str">
        <f>IFERROR(IF(Table1__4[[#This Row],[Target]]&gt;0,Table1__4[[#This Row],[Target]]-Table1__4[[#This Row],[Actual]],""),"")</f>
        <v/>
      </c>
    </row>
    <row r="1953" spans="1:17" x14ac:dyDescent="0.75">
      <c r="A1953" t="s">
        <v>10</v>
      </c>
      <c r="B1953" t="s">
        <v>11</v>
      </c>
      <c r="C1953" t="s">
        <v>12</v>
      </c>
      <c r="D1953" t="s">
        <v>123</v>
      </c>
      <c r="E1953" t="s">
        <v>529</v>
      </c>
      <c r="F1953" t="s">
        <v>239</v>
      </c>
      <c r="G1953" t="s">
        <v>530</v>
      </c>
      <c r="H1953">
        <v>66151298</v>
      </c>
      <c r="I1953" t="s">
        <v>3279</v>
      </c>
      <c r="J1953" t="s">
        <v>3280</v>
      </c>
      <c r="K1953" t="str">
        <f>_xlfn.TEXTBEFORE(Table1__4[[#This Row],[ParentName]],"-")</f>
        <v>BD10</v>
      </c>
      <c r="L1953" t="str">
        <f>_xlfn.XLOOKUP(Table1__4[[#This Row],[MAAN8]],ASO!F:F,ASO!H:H,"")</f>
        <v>Wholesaler</v>
      </c>
      <c r="M1953" t="str">
        <f>_xlfn.XLOOKUP(Table1__4[[#This Row],[MAAN8]],program!A:A,program!E:E,"")</f>
        <v/>
      </c>
      <c r="N1953">
        <f>_xlfn.XLOOKUP(Table1__4[[#This Row],[MAAN8]],program!A:A,program!F:F,"")</f>
        <v>0</v>
      </c>
      <c r="O1953">
        <f>SUMIFS(sellout!N:N,sellout!G:G,Table1__4[[#This Row],[MAAN8]])</f>
        <v>15</v>
      </c>
      <c r="P1953" s="2" t="str">
        <f>IFERROR(Table1__4[[#This Row],[Actual]]/Table1__4[[#This Row],[Target]],"")</f>
        <v/>
      </c>
      <c r="Q1953" t="str">
        <f>IFERROR(IF(Table1__4[[#This Row],[Target]]&gt;0,Table1__4[[#This Row],[Target]]-Table1__4[[#This Row],[Actual]],""),"")</f>
        <v/>
      </c>
    </row>
    <row r="1954" spans="1:17" x14ac:dyDescent="0.75">
      <c r="A1954" t="s">
        <v>10</v>
      </c>
      <c r="B1954" t="s">
        <v>11</v>
      </c>
      <c r="C1954" t="s">
        <v>46</v>
      </c>
      <c r="D1954" t="s">
        <v>47</v>
      </c>
      <c r="E1954" t="s">
        <v>109</v>
      </c>
      <c r="F1954" t="s">
        <v>49</v>
      </c>
      <c r="G1954" t="s">
        <v>110</v>
      </c>
      <c r="H1954">
        <v>65507216</v>
      </c>
      <c r="I1954" t="s">
        <v>3281</v>
      </c>
      <c r="J1954" t="s">
        <v>3282</v>
      </c>
      <c r="K1954" t="str">
        <f>_xlfn.TEXTBEFORE(Table1__4[[#This Row],[ParentName]],"-")</f>
        <v>HMcc</v>
      </c>
      <c r="L1954" t="str">
        <f>_xlfn.XLOOKUP(Table1__4[[#This Row],[MAAN8]],ASO!F:F,ASO!H:H,"")</f>
        <v>Grocery Store</v>
      </c>
      <c r="M1954" t="str">
        <f>_xlfn.XLOOKUP(Table1__4[[#This Row],[MAAN8]],program!A:A,program!E:E,"")</f>
        <v>Target Incentive</v>
      </c>
      <c r="N1954">
        <f>_xlfn.XLOOKUP(Table1__4[[#This Row],[MAAN8]],program!A:A,program!F:F,"")</f>
        <v>82</v>
      </c>
      <c r="O1954">
        <f>SUMIFS(sellout!N:N,sellout!G:G,Table1__4[[#This Row],[MAAN8]])</f>
        <v>0</v>
      </c>
      <c r="P1954" s="2">
        <f>IFERROR(Table1__4[[#This Row],[Actual]]/Table1__4[[#This Row],[Target]],"")</f>
        <v>0</v>
      </c>
      <c r="Q1954">
        <f>IFERROR(IF(Table1__4[[#This Row],[Target]]&gt;0,Table1__4[[#This Row],[Target]]-Table1__4[[#This Row],[Actual]],""),"")</f>
        <v>82</v>
      </c>
    </row>
    <row r="1955" spans="1:17" x14ac:dyDescent="0.75">
      <c r="A1955" t="s">
        <v>10</v>
      </c>
      <c r="B1955" t="s">
        <v>11</v>
      </c>
      <c r="C1955" t="s">
        <v>22</v>
      </c>
      <c r="D1955" t="s">
        <v>89</v>
      </c>
      <c r="E1955" t="s">
        <v>219</v>
      </c>
      <c r="F1955" t="s">
        <v>220</v>
      </c>
      <c r="G1955" t="s">
        <v>221</v>
      </c>
      <c r="H1955">
        <v>66151132</v>
      </c>
      <c r="I1955" t="s">
        <v>3283</v>
      </c>
      <c r="J1955" t="s">
        <v>3284</v>
      </c>
      <c r="K1955" t="str">
        <f>_xlfn.TEXTBEFORE(Table1__4[[#This Row],[ParentName]],"-")</f>
        <v>BD11</v>
      </c>
      <c r="L1955" t="str">
        <f>_xlfn.XLOOKUP(Table1__4[[#This Row],[MAAN8]],ASO!F:F,ASO!H:H,"")</f>
        <v>Grocery Store</v>
      </c>
      <c r="M1955" t="str">
        <f>_xlfn.XLOOKUP(Table1__4[[#This Row],[MAAN8]],program!A:A,program!E:E,"")</f>
        <v>Target Incentive</v>
      </c>
      <c r="N1955">
        <f>_xlfn.XLOOKUP(Table1__4[[#This Row],[MAAN8]],program!A:A,program!F:F,"")</f>
        <v>325</v>
      </c>
      <c r="O1955">
        <f>SUMIFS(sellout!N:N,sellout!G:G,Table1__4[[#This Row],[MAAN8]])</f>
        <v>5</v>
      </c>
      <c r="P1955" s="2">
        <f>IFERROR(Table1__4[[#This Row],[Actual]]/Table1__4[[#This Row],[Target]],"")</f>
        <v>1.5384615384615385E-2</v>
      </c>
      <c r="Q1955">
        <f>IFERROR(IF(Table1__4[[#This Row],[Target]]&gt;0,Table1__4[[#This Row],[Target]]-Table1__4[[#This Row],[Actual]],""),"")</f>
        <v>320</v>
      </c>
    </row>
    <row r="1956" spans="1:17" x14ac:dyDescent="0.75">
      <c r="A1956" t="s">
        <v>10</v>
      </c>
      <c r="B1956" t="s">
        <v>11</v>
      </c>
      <c r="C1956" t="s">
        <v>12</v>
      </c>
      <c r="D1956" t="s">
        <v>123</v>
      </c>
      <c r="E1956" t="s">
        <v>238</v>
      </c>
      <c r="F1956" t="s">
        <v>239</v>
      </c>
      <c r="G1956" t="s">
        <v>12028</v>
      </c>
      <c r="H1956">
        <v>66151414</v>
      </c>
      <c r="I1956" t="s">
        <v>3285</v>
      </c>
      <c r="J1956" t="s">
        <v>521</v>
      </c>
      <c r="K1956" t="str">
        <f>_xlfn.TEXTBEFORE(Table1__4[[#This Row],[ParentName]],"-")</f>
        <v>BD10</v>
      </c>
      <c r="L1956" t="str">
        <f>_xlfn.XLOOKUP(Table1__4[[#This Row],[MAAN8]],ASO!F:F,ASO!H:H,"")</f>
        <v>Grocery Store - Home Delivery</v>
      </c>
      <c r="M1956" t="str">
        <f>_xlfn.XLOOKUP(Table1__4[[#This Row],[MAAN8]],program!A:A,program!E:E,"")</f>
        <v>Target Incentive</v>
      </c>
      <c r="N1956">
        <f>_xlfn.XLOOKUP(Table1__4[[#This Row],[MAAN8]],program!A:A,program!F:F,"")</f>
        <v>200</v>
      </c>
      <c r="O1956">
        <f>SUMIFS(sellout!N:N,sellout!G:G,Table1__4[[#This Row],[MAAN8]])</f>
        <v>0</v>
      </c>
      <c r="P1956" s="2">
        <f>IFERROR(Table1__4[[#This Row],[Actual]]/Table1__4[[#This Row],[Target]],"")</f>
        <v>0</v>
      </c>
      <c r="Q1956">
        <f>IFERROR(IF(Table1__4[[#This Row],[Target]]&gt;0,Table1__4[[#This Row],[Target]]-Table1__4[[#This Row],[Actual]],""),"")</f>
        <v>200</v>
      </c>
    </row>
    <row r="1957" spans="1:17" x14ac:dyDescent="0.75">
      <c r="A1957" t="s">
        <v>10</v>
      </c>
      <c r="B1957" t="s">
        <v>11</v>
      </c>
      <c r="C1957" t="s">
        <v>22</v>
      </c>
      <c r="D1957" t="s">
        <v>182</v>
      </c>
      <c r="E1957" t="s">
        <v>1352</v>
      </c>
      <c r="F1957" t="s">
        <v>184</v>
      </c>
      <c r="G1957" t="s">
        <v>1353</v>
      </c>
      <c r="H1957">
        <v>66112229</v>
      </c>
      <c r="I1957" t="s">
        <v>3286</v>
      </c>
      <c r="J1957" t="s">
        <v>3287</v>
      </c>
      <c r="K1957" t="str">
        <f>_xlfn.TEXTBEFORE(Table1__4[[#This Row],[ParentName]],"-")</f>
        <v>BD14</v>
      </c>
      <c r="L1957" t="str">
        <f>_xlfn.XLOOKUP(Table1__4[[#This Row],[MAAN8]],ASO!F:F,ASO!H:H,"")</f>
        <v>Grocery Store</v>
      </c>
      <c r="M1957" t="str">
        <f>_xlfn.XLOOKUP(Table1__4[[#This Row],[MAAN8]],program!A:A,program!E:E,"")</f>
        <v/>
      </c>
      <c r="N1957">
        <f>_xlfn.XLOOKUP(Table1__4[[#This Row],[MAAN8]],program!A:A,program!F:F,"")</f>
        <v>0</v>
      </c>
      <c r="O1957">
        <f>SUMIFS(sellout!N:N,sellout!G:G,Table1__4[[#This Row],[MAAN8]])</f>
        <v>0</v>
      </c>
      <c r="P1957" s="2" t="str">
        <f>IFERROR(Table1__4[[#This Row],[Actual]]/Table1__4[[#This Row],[Target]],"")</f>
        <v/>
      </c>
      <c r="Q1957" t="str">
        <f>IFERROR(IF(Table1__4[[#This Row],[Target]]&gt;0,Table1__4[[#This Row],[Target]]-Table1__4[[#This Row],[Actual]],""),"")</f>
        <v/>
      </c>
    </row>
    <row r="1958" spans="1:17" x14ac:dyDescent="0.75">
      <c r="A1958" t="s">
        <v>10</v>
      </c>
      <c r="B1958" t="s">
        <v>11</v>
      </c>
      <c r="C1958" t="s">
        <v>12</v>
      </c>
      <c r="D1958" t="s">
        <v>123</v>
      </c>
      <c r="E1958" t="s">
        <v>151</v>
      </c>
      <c r="F1958" t="s">
        <v>152</v>
      </c>
      <c r="G1958" t="s">
        <v>153</v>
      </c>
      <c r="H1958">
        <v>66105239</v>
      </c>
      <c r="I1958" t="s">
        <v>3286</v>
      </c>
      <c r="J1958" t="s">
        <v>3288</v>
      </c>
      <c r="K1958" t="str">
        <f>_xlfn.TEXTBEFORE(Table1__4[[#This Row],[ParentName]],"-")</f>
        <v>BD10</v>
      </c>
      <c r="L1958" t="str">
        <f>_xlfn.XLOOKUP(Table1__4[[#This Row],[MAAN8]],ASO!F:F,ASO!H:H,"")</f>
        <v>Grocery Store</v>
      </c>
      <c r="M1958" t="str">
        <f>_xlfn.XLOOKUP(Table1__4[[#This Row],[MAAN8]],program!A:A,program!E:E,"")</f>
        <v/>
      </c>
      <c r="N1958">
        <f>_xlfn.XLOOKUP(Table1__4[[#This Row],[MAAN8]],program!A:A,program!F:F,"")</f>
        <v>0</v>
      </c>
      <c r="O1958">
        <f>SUMIFS(sellout!N:N,sellout!G:G,Table1__4[[#This Row],[MAAN8]])</f>
        <v>20</v>
      </c>
      <c r="P1958" s="2" t="str">
        <f>IFERROR(Table1__4[[#This Row],[Actual]]/Table1__4[[#This Row],[Target]],"")</f>
        <v/>
      </c>
      <c r="Q1958" t="str">
        <f>IFERROR(IF(Table1__4[[#This Row],[Target]]&gt;0,Table1__4[[#This Row],[Target]]-Table1__4[[#This Row],[Actual]],""),"")</f>
        <v/>
      </c>
    </row>
    <row r="1959" spans="1:17" x14ac:dyDescent="0.75">
      <c r="A1959" t="s">
        <v>10</v>
      </c>
      <c r="B1959" t="s">
        <v>11</v>
      </c>
      <c r="C1959" t="s">
        <v>12</v>
      </c>
      <c r="D1959" t="s">
        <v>123</v>
      </c>
      <c r="E1959" t="s">
        <v>242</v>
      </c>
      <c r="F1959" t="s">
        <v>239</v>
      </c>
      <c r="G1959" t="s">
        <v>243</v>
      </c>
      <c r="H1959">
        <v>66103070</v>
      </c>
      <c r="I1959" t="s">
        <v>3289</v>
      </c>
      <c r="J1959" t="s">
        <v>3290</v>
      </c>
      <c r="K1959" t="str">
        <f>_xlfn.TEXTBEFORE(Table1__4[[#This Row],[ParentName]],"-")</f>
        <v>BD10</v>
      </c>
      <c r="L1959" t="str">
        <f>_xlfn.XLOOKUP(Table1__4[[#This Row],[MAAN8]],ASO!F:F,ASO!H:H,"")</f>
        <v>Grocery Store</v>
      </c>
      <c r="M1959" t="str">
        <f>_xlfn.XLOOKUP(Table1__4[[#This Row],[MAAN8]],program!A:A,program!E:E,"")</f>
        <v/>
      </c>
      <c r="N1959">
        <f>_xlfn.XLOOKUP(Table1__4[[#This Row],[MAAN8]],program!A:A,program!F:F,"")</f>
        <v>0</v>
      </c>
      <c r="O1959">
        <f>SUMIFS(sellout!N:N,sellout!G:G,Table1__4[[#This Row],[MAAN8]])</f>
        <v>30</v>
      </c>
      <c r="P1959" s="2" t="str">
        <f>IFERROR(Table1__4[[#This Row],[Actual]]/Table1__4[[#This Row],[Target]],"")</f>
        <v/>
      </c>
      <c r="Q1959" t="str">
        <f>IFERROR(IF(Table1__4[[#This Row],[Target]]&gt;0,Table1__4[[#This Row],[Target]]-Table1__4[[#This Row],[Actual]],""),"")</f>
        <v/>
      </c>
    </row>
    <row r="1960" spans="1:17" x14ac:dyDescent="0.75">
      <c r="A1960" t="s">
        <v>10</v>
      </c>
      <c r="B1960" t="s">
        <v>11</v>
      </c>
      <c r="C1960" t="s">
        <v>22</v>
      </c>
      <c r="D1960" t="s">
        <v>23</v>
      </c>
      <c r="E1960" t="s">
        <v>255</v>
      </c>
      <c r="F1960" t="s">
        <v>25</v>
      </c>
      <c r="G1960" t="s">
        <v>256</v>
      </c>
      <c r="H1960">
        <v>66150798</v>
      </c>
      <c r="I1960" t="s">
        <v>6545</v>
      </c>
      <c r="J1960" t="s">
        <v>12187</v>
      </c>
      <c r="K1960" t="str">
        <f>_xlfn.TEXTBEFORE(Table1__4[[#This Row],[ParentName]],"-")</f>
        <v>BD12</v>
      </c>
      <c r="L1960" t="str">
        <f>_xlfn.XLOOKUP(Table1__4[[#This Row],[MAAN8]],ASO!F:F,ASO!H:H,"")</f>
        <v/>
      </c>
      <c r="M1960" t="str">
        <f>_xlfn.XLOOKUP(Table1__4[[#This Row],[MAAN8]],program!A:A,program!E:E,"")</f>
        <v/>
      </c>
      <c r="N1960">
        <f>_xlfn.XLOOKUP(Table1__4[[#This Row],[MAAN8]],program!A:A,program!F:F,"")</f>
        <v>0</v>
      </c>
      <c r="O1960">
        <f>SUMIFS(sellout!N:N,sellout!G:G,Table1__4[[#This Row],[MAAN8]])</f>
        <v>0</v>
      </c>
      <c r="P1960" s="2" t="str">
        <f>IFERROR(Table1__4[[#This Row],[Actual]]/Table1__4[[#This Row],[Target]],"")</f>
        <v/>
      </c>
      <c r="Q1960" t="str">
        <f>IFERROR(IF(Table1__4[[#This Row],[Target]]&gt;0,Table1__4[[#This Row],[Target]]-Table1__4[[#This Row],[Actual]],""),"")</f>
        <v/>
      </c>
    </row>
    <row r="1961" spans="1:17" x14ac:dyDescent="0.75">
      <c r="A1961" t="s">
        <v>10</v>
      </c>
      <c r="B1961" t="s">
        <v>11</v>
      </c>
      <c r="C1961" t="s">
        <v>12</v>
      </c>
      <c r="D1961" t="s">
        <v>123</v>
      </c>
      <c r="E1961" t="s">
        <v>365</v>
      </c>
      <c r="F1961" t="s">
        <v>152</v>
      </c>
      <c r="G1961" t="s">
        <v>366</v>
      </c>
      <c r="H1961">
        <v>66156286</v>
      </c>
      <c r="I1961" t="s">
        <v>3292</v>
      </c>
      <c r="J1961" t="s">
        <v>3293</v>
      </c>
      <c r="K1961" t="str">
        <f>_xlfn.TEXTBEFORE(Table1__4[[#This Row],[ParentName]],"-")</f>
        <v>BD10</v>
      </c>
      <c r="L1961" t="str">
        <f>_xlfn.XLOOKUP(Table1__4[[#This Row],[MAAN8]],ASO!F:F,ASO!H:H,"")</f>
        <v>Grocery Store</v>
      </c>
      <c r="M1961" t="str">
        <f>_xlfn.XLOOKUP(Table1__4[[#This Row],[MAAN8]],program!A:A,program!E:E,"")</f>
        <v>Target Incentive</v>
      </c>
      <c r="N1961">
        <f>_xlfn.XLOOKUP(Table1__4[[#This Row],[MAAN8]],program!A:A,program!F:F,"")</f>
        <v>200</v>
      </c>
      <c r="O1961">
        <f>SUMIFS(sellout!N:N,sellout!G:G,Table1__4[[#This Row],[MAAN8]])</f>
        <v>50</v>
      </c>
      <c r="P1961" s="2">
        <f>IFERROR(Table1__4[[#This Row],[Actual]]/Table1__4[[#This Row],[Target]],"")</f>
        <v>0.25</v>
      </c>
      <c r="Q1961">
        <f>IFERROR(IF(Table1__4[[#This Row],[Target]]&gt;0,Table1__4[[#This Row],[Target]]-Table1__4[[#This Row],[Actual]],""),"")</f>
        <v>150</v>
      </c>
    </row>
    <row r="1962" spans="1:17" x14ac:dyDescent="0.75">
      <c r="A1962" t="s">
        <v>10</v>
      </c>
      <c r="B1962" t="s">
        <v>11</v>
      </c>
      <c r="C1962" t="s">
        <v>12</v>
      </c>
      <c r="D1962" t="s">
        <v>13</v>
      </c>
      <c r="E1962" t="s">
        <v>29</v>
      </c>
      <c r="F1962" t="s">
        <v>30</v>
      </c>
      <c r="G1962" t="s">
        <v>31</v>
      </c>
      <c r="H1962">
        <v>66154686</v>
      </c>
      <c r="I1962" t="s">
        <v>3294</v>
      </c>
      <c r="J1962" t="s">
        <v>3295</v>
      </c>
      <c r="K1962" t="str">
        <f>_xlfn.TEXTBEFORE(Table1__4[[#This Row],[ParentName]],"-")</f>
        <v>BD8</v>
      </c>
      <c r="L1962" t="str">
        <f>_xlfn.XLOOKUP(Table1__4[[#This Row],[MAAN8]],ASO!F:F,ASO!H:H,"")</f>
        <v>Grocery Store</v>
      </c>
      <c r="M1962" t="str">
        <f>_xlfn.XLOOKUP(Table1__4[[#This Row],[MAAN8]],program!A:A,program!E:E,"")</f>
        <v/>
      </c>
      <c r="N1962">
        <f>_xlfn.XLOOKUP(Table1__4[[#This Row],[MAAN8]],program!A:A,program!F:F,"")</f>
        <v>0</v>
      </c>
      <c r="O1962">
        <f>SUMIFS(sellout!N:N,sellout!G:G,Table1__4[[#This Row],[MAAN8]])</f>
        <v>0</v>
      </c>
      <c r="P1962" s="2" t="str">
        <f>IFERROR(Table1__4[[#This Row],[Actual]]/Table1__4[[#This Row],[Target]],"")</f>
        <v/>
      </c>
      <c r="Q1962" t="str">
        <f>IFERROR(IF(Table1__4[[#This Row],[Target]]&gt;0,Table1__4[[#This Row],[Target]]-Table1__4[[#This Row],[Actual]],""),"")</f>
        <v/>
      </c>
    </row>
    <row r="1963" spans="1:17" x14ac:dyDescent="0.75">
      <c r="A1963" t="s">
        <v>10</v>
      </c>
      <c r="B1963" t="s">
        <v>11</v>
      </c>
      <c r="C1963" t="s">
        <v>22</v>
      </c>
      <c r="D1963" t="s">
        <v>89</v>
      </c>
      <c r="E1963" t="s">
        <v>455</v>
      </c>
      <c r="F1963" t="s">
        <v>220</v>
      </c>
      <c r="G1963" t="s">
        <v>456</v>
      </c>
      <c r="H1963">
        <v>66152089</v>
      </c>
      <c r="I1963" t="s">
        <v>3296</v>
      </c>
      <c r="J1963" t="s">
        <v>12188</v>
      </c>
      <c r="K1963" t="str">
        <f>_xlfn.TEXTBEFORE(Table1__4[[#This Row],[ParentName]],"-")</f>
        <v>BD11</v>
      </c>
      <c r="L1963" t="str">
        <f>_xlfn.XLOOKUP(Table1__4[[#This Row],[MAAN8]],ASO!F:F,ASO!H:H,"")</f>
        <v/>
      </c>
      <c r="M1963" t="str">
        <f>_xlfn.XLOOKUP(Table1__4[[#This Row],[MAAN8]],program!A:A,program!E:E,"")</f>
        <v/>
      </c>
      <c r="N1963">
        <f>_xlfn.XLOOKUP(Table1__4[[#This Row],[MAAN8]],program!A:A,program!F:F,"")</f>
        <v>0</v>
      </c>
      <c r="O1963">
        <f>SUMIFS(sellout!N:N,sellout!G:G,Table1__4[[#This Row],[MAAN8]])</f>
        <v>0</v>
      </c>
      <c r="P1963" s="2" t="str">
        <f>IFERROR(Table1__4[[#This Row],[Actual]]/Table1__4[[#This Row],[Target]],"")</f>
        <v/>
      </c>
      <c r="Q1963" t="str">
        <f>IFERROR(IF(Table1__4[[#This Row],[Target]]&gt;0,Table1__4[[#This Row],[Target]]-Table1__4[[#This Row],[Actual]],""),"")</f>
        <v/>
      </c>
    </row>
    <row r="1964" spans="1:17" x14ac:dyDescent="0.75">
      <c r="A1964" t="s">
        <v>10</v>
      </c>
      <c r="B1964" t="s">
        <v>11</v>
      </c>
      <c r="C1964" t="s">
        <v>22</v>
      </c>
      <c r="D1964" t="s">
        <v>89</v>
      </c>
      <c r="E1964" t="s">
        <v>455</v>
      </c>
      <c r="F1964" t="s">
        <v>220</v>
      </c>
      <c r="G1964" t="s">
        <v>456</v>
      </c>
      <c r="H1964">
        <v>66153668</v>
      </c>
      <c r="I1964" t="s">
        <v>3296</v>
      </c>
      <c r="J1964" t="s">
        <v>1324</v>
      </c>
      <c r="K1964" t="str">
        <f>_xlfn.TEXTBEFORE(Table1__4[[#This Row],[ParentName]],"-")</f>
        <v>BD11</v>
      </c>
      <c r="L1964" t="str">
        <f>_xlfn.XLOOKUP(Table1__4[[#This Row],[MAAN8]],ASO!F:F,ASO!H:H,"")</f>
        <v>Grocery Store</v>
      </c>
      <c r="M1964" t="str">
        <f>_xlfn.XLOOKUP(Table1__4[[#This Row],[MAAN8]],program!A:A,program!E:E,"")</f>
        <v/>
      </c>
      <c r="N1964">
        <f>_xlfn.XLOOKUP(Table1__4[[#This Row],[MAAN8]],program!A:A,program!F:F,"")</f>
        <v>0</v>
      </c>
      <c r="O1964">
        <f>SUMIFS(sellout!N:N,sellout!G:G,Table1__4[[#This Row],[MAAN8]])</f>
        <v>0</v>
      </c>
      <c r="P1964" s="2" t="str">
        <f>IFERROR(Table1__4[[#This Row],[Actual]]/Table1__4[[#This Row],[Target]],"")</f>
        <v/>
      </c>
      <c r="Q1964" t="str">
        <f>IFERROR(IF(Table1__4[[#This Row],[Target]]&gt;0,Table1__4[[#This Row],[Target]]-Table1__4[[#This Row],[Actual]],""),"")</f>
        <v/>
      </c>
    </row>
    <row r="1965" spans="1:17" x14ac:dyDescent="0.75">
      <c r="A1965" t="s">
        <v>10</v>
      </c>
      <c r="B1965" t="s">
        <v>11</v>
      </c>
      <c r="C1965" t="s">
        <v>12</v>
      </c>
      <c r="D1965" t="s">
        <v>38</v>
      </c>
      <c r="E1965" t="s">
        <v>202</v>
      </c>
      <c r="F1965" t="s">
        <v>203</v>
      </c>
      <c r="G1965" t="s">
        <v>18</v>
      </c>
      <c r="H1965">
        <v>66105510</v>
      </c>
      <c r="I1965" t="s">
        <v>3296</v>
      </c>
      <c r="J1965" t="s">
        <v>3297</v>
      </c>
      <c r="K1965" t="str">
        <f>_xlfn.TEXTBEFORE(Table1__4[[#This Row],[ParentName]],"-")</f>
        <v>BD16</v>
      </c>
      <c r="L1965" t="str">
        <f>_xlfn.XLOOKUP(Table1__4[[#This Row],[MAAN8]],ASO!F:F,ASO!H:H,"")</f>
        <v>Sub Distributor</v>
      </c>
      <c r="M1965" t="str">
        <f>_xlfn.XLOOKUP(Table1__4[[#This Row],[MAAN8]],program!A:A,program!E:E,"")</f>
        <v/>
      </c>
      <c r="N1965">
        <f>_xlfn.XLOOKUP(Table1__4[[#This Row],[MAAN8]],program!A:A,program!F:F,"")</f>
        <v>0</v>
      </c>
      <c r="O1965">
        <f>SUMIFS(sellout!N:N,sellout!G:G,Table1__4[[#This Row],[MAAN8]])</f>
        <v>400</v>
      </c>
      <c r="P1965" s="2" t="str">
        <f>IFERROR(Table1__4[[#This Row],[Actual]]/Table1__4[[#This Row],[Target]],"")</f>
        <v/>
      </c>
      <c r="Q1965" t="str">
        <f>IFERROR(IF(Table1__4[[#This Row],[Target]]&gt;0,Table1__4[[#This Row],[Target]]-Table1__4[[#This Row],[Actual]],""),"")</f>
        <v/>
      </c>
    </row>
    <row r="1966" spans="1:17" x14ac:dyDescent="0.75">
      <c r="A1966" t="s">
        <v>10</v>
      </c>
      <c r="B1966" t="s">
        <v>11</v>
      </c>
      <c r="C1966" t="s">
        <v>46</v>
      </c>
      <c r="D1966" t="s">
        <v>47</v>
      </c>
      <c r="E1966" t="s">
        <v>68</v>
      </c>
      <c r="F1966" t="s">
        <v>69</v>
      </c>
      <c r="G1966" t="s">
        <v>70</v>
      </c>
      <c r="H1966">
        <v>65708867</v>
      </c>
      <c r="I1966" t="s">
        <v>3298</v>
      </c>
      <c r="J1966" t="s">
        <v>1205</v>
      </c>
      <c r="K1966" t="str">
        <f>_xlfn.TEXTBEFORE(Table1__4[[#This Row],[ParentName]],"-")</f>
        <v>HMcc</v>
      </c>
      <c r="L1966" t="str">
        <f>_xlfn.XLOOKUP(Table1__4[[#This Row],[MAAN8]],ASO!F:F,ASO!H:H,"")</f>
        <v>Grocery Store - Home Delivery</v>
      </c>
      <c r="M1966" t="str">
        <f>_xlfn.XLOOKUP(Table1__4[[#This Row],[MAAN8]],program!A:A,program!E:E,"")</f>
        <v>Target Incentive</v>
      </c>
      <c r="N1966">
        <f>_xlfn.XLOOKUP(Table1__4[[#This Row],[MAAN8]],program!A:A,program!F:F,"")</f>
        <v>200</v>
      </c>
      <c r="O1966">
        <f>SUMIFS(sellout!N:N,sellout!G:G,Table1__4[[#This Row],[MAAN8]])</f>
        <v>40</v>
      </c>
      <c r="P1966" s="2">
        <f>IFERROR(Table1__4[[#This Row],[Actual]]/Table1__4[[#This Row],[Target]],"")</f>
        <v>0.2</v>
      </c>
      <c r="Q1966">
        <f>IFERROR(IF(Table1__4[[#This Row],[Target]]&gt;0,Table1__4[[#This Row],[Target]]-Table1__4[[#This Row],[Actual]],""),"")</f>
        <v>160</v>
      </c>
    </row>
    <row r="1967" spans="1:17" x14ac:dyDescent="0.75">
      <c r="A1967" t="s">
        <v>10</v>
      </c>
      <c r="B1967" t="s">
        <v>11</v>
      </c>
      <c r="C1967" t="s">
        <v>22</v>
      </c>
      <c r="D1967" t="s">
        <v>23</v>
      </c>
      <c r="E1967" t="s">
        <v>143</v>
      </c>
      <c r="F1967" t="s">
        <v>25</v>
      </c>
      <c r="G1967" t="s">
        <v>144</v>
      </c>
      <c r="H1967">
        <v>66156756</v>
      </c>
      <c r="I1967" t="s">
        <v>3299</v>
      </c>
      <c r="J1967" t="s">
        <v>3300</v>
      </c>
      <c r="K1967" t="str">
        <f>_xlfn.TEXTBEFORE(Table1__4[[#This Row],[ParentName]],"-")</f>
        <v>BD12</v>
      </c>
      <c r="L1967" t="str">
        <f>_xlfn.XLOOKUP(Table1__4[[#This Row],[MAAN8]],ASO!F:F,ASO!H:H,"")</f>
        <v>Grocery Store</v>
      </c>
      <c r="M1967" t="str">
        <f>_xlfn.XLOOKUP(Table1__4[[#This Row],[MAAN8]],program!A:A,program!E:E,"")</f>
        <v>Target Incentive</v>
      </c>
      <c r="N1967">
        <f>_xlfn.XLOOKUP(Table1__4[[#This Row],[MAAN8]],program!A:A,program!F:F,"")</f>
        <v>120</v>
      </c>
      <c r="O1967">
        <f>SUMIFS(sellout!N:N,sellout!G:G,Table1__4[[#This Row],[MAAN8]])</f>
        <v>0</v>
      </c>
      <c r="P1967" s="2">
        <f>IFERROR(Table1__4[[#This Row],[Actual]]/Table1__4[[#This Row],[Target]],"")</f>
        <v>0</v>
      </c>
      <c r="Q1967">
        <f>IFERROR(IF(Table1__4[[#This Row],[Target]]&gt;0,Table1__4[[#This Row],[Target]]-Table1__4[[#This Row],[Actual]],""),"")</f>
        <v>120</v>
      </c>
    </row>
    <row r="1968" spans="1:17" x14ac:dyDescent="0.75">
      <c r="A1968" t="s">
        <v>10</v>
      </c>
      <c r="B1968" t="s">
        <v>11</v>
      </c>
      <c r="C1968" t="s">
        <v>46</v>
      </c>
      <c r="D1968" t="s">
        <v>77</v>
      </c>
      <c r="E1968" t="s">
        <v>106</v>
      </c>
      <c r="F1968" t="s">
        <v>49</v>
      </c>
      <c r="G1968" t="s">
        <v>107</v>
      </c>
      <c r="H1968">
        <v>65051403</v>
      </c>
      <c r="I1968" t="s">
        <v>3301</v>
      </c>
      <c r="J1968" t="s">
        <v>3302</v>
      </c>
      <c r="K1968" t="str">
        <f>_xlfn.TEXTBEFORE(Table1__4[[#This Row],[ParentName]],"-")</f>
        <v>PC</v>
      </c>
      <c r="L1968" t="str">
        <f>_xlfn.XLOOKUP(Table1__4[[#This Row],[MAAN8]],ASO!F:F,ASO!H:H,"")</f>
        <v>Beverage Retail Store</v>
      </c>
      <c r="M1968" t="str">
        <f>_xlfn.XLOOKUP(Table1__4[[#This Row],[MAAN8]],program!A:A,program!E:E,"")</f>
        <v/>
      </c>
      <c r="N1968">
        <f>_xlfn.XLOOKUP(Table1__4[[#This Row],[MAAN8]],program!A:A,program!F:F,"")</f>
        <v>0</v>
      </c>
      <c r="O1968">
        <f>SUMIFS(sellout!N:N,sellout!G:G,Table1__4[[#This Row],[MAAN8]])</f>
        <v>0</v>
      </c>
      <c r="P1968" s="2" t="str">
        <f>IFERROR(Table1__4[[#This Row],[Actual]]/Table1__4[[#This Row],[Target]],"")</f>
        <v/>
      </c>
      <c r="Q1968" t="str">
        <f>IFERROR(IF(Table1__4[[#This Row],[Target]]&gt;0,Table1__4[[#This Row],[Target]]-Table1__4[[#This Row],[Actual]],""),"")</f>
        <v/>
      </c>
    </row>
    <row r="1969" spans="1:17" x14ac:dyDescent="0.75">
      <c r="A1969" t="s">
        <v>10</v>
      </c>
      <c r="B1969" t="s">
        <v>11</v>
      </c>
      <c r="C1969" t="s">
        <v>22</v>
      </c>
      <c r="D1969" t="s">
        <v>182</v>
      </c>
      <c r="E1969" t="s">
        <v>190</v>
      </c>
      <c r="F1969" t="s">
        <v>184</v>
      </c>
      <c r="G1969" t="s">
        <v>191</v>
      </c>
      <c r="H1969">
        <v>66107153</v>
      </c>
      <c r="I1969" t="s">
        <v>3303</v>
      </c>
      <c r="J1969" t="s">
        <v>3304</v>
      </c>
      <c r="K1969" t="str">
        <f>_xlfn.TEXTBEFORE(Table1__4[[#This Row],[ParentName]],"-")</f>
        <v>BD14</v>
      </c>
      <c r="L1969" t="str">
        <f>_xlfn.XLOOKUP(Table1__4[[#This Row],[MAAN8]],ASO!F:F,ASO!H:H,"")</f>
        <v>Grocery Store</v>
      </c>
      <c r="M1969" t="str">
        <f>_xlfn.XLOOKUP(Table1__4[[#This Row],[MAAN8]],program!A:A,program!E:E,"")</f>
        <v/>
      </c>
      <c r="N1969">
        <f>_xlfn.XLOOKUP(Table1__4[[#This Row],[MAAN8]],program!A:A,program!F:F,"")</f>
        <v>0</v>
      </c>
      <c r="O1969">
        <f>SUMIFS(sellout!N:N,sellout!G:G,Table1__4[[#This Row],[MAAN8]])</f>
        <v>0</v>
      </c>
      <c r="P1969" s="2" t="str">
        <f>IFERROR(Table1__4[[#This Row],[Actual]]/Table1__4[[#This Row],[Target]],"")</f>
        <v/>
      </c>
      <c r="Q1969" t="str">
        <f>IFERROR(IF(Table1__4[[#This Row],[Target]]&gt;0,Table1__4[[#This Row],[Target]]-Table1__4[[#This Row],[Actual]],""),"")</f>
        <v/>
      </c>
    </row>
    <row r="1970" spans="1:17" x14ac:dyDescent="0.75">
      <c r="A1970" t="s">
        <v>10</v>
      </c>
      <c r="B1970" t="s">
        <v>11</v>
      </c>
      <c r="C1970" t="s">
        <v>22</v>
      </c>
      <c r="D1970" t="s">
        <v>182</v>
      </c>
      <c r="E1970" t="s">
        <v>183</v>
      </c>
      <c r="F1970" t="s">
        <v>184</v>
      </c>
      <c r="G1970" t="s">
        <v>185</v>
      </c>
      <c r="H1970">
        <v>66112233</v>
      </c>
      <c r="I1970" t="s">
        <v>3305</v>
      </c>
      <c r="J1970" t="s">
        <v>3306</v>
      </c>
      <c r="K1970" t="str">
        <f>_xlfn.TEXTBEFORE(Table1__4[[#This Row],[ParentName]],"-")</f>
        <v>BD14</v>
      </c>
      <c r="L1970" t="str">
        <f>_xlfn.XLOOKUP(Table1__4[[#This Row],[MAAN8]],ASO!F:F,ASO!H:H,"")</f>
        <v/>
      </c>
      <c r="M1970" t="str">
        <f>_xlfn.XLOOKUP(Table1__4[[#This Row],[MAAN8]],program!A:A,program!E:E,"")</f>
        <v/>
      </c>
      <c r="N1970">
        <f>_xlfn.XLOOKUP(Table1__4[[#This Row],[MAAN8]],program!A:A,program!F:F,"")</f>
        <v>0</v>
      </c>
      <c r="O1970">
        <f>SUMIFS(sellout!N:N,sellout!G:G,Table1__4[[#This Row],[MAAN8]])</f>
        <v>3</v>
      </c>
      <c r="P1970" s="2" t="str">
        <f>IFERROR(Table1__4[[#This Row],[Actual]]/Table1__4[[#This Row],[Target]],"")</f>
        <v/>
      </c>
      <c r="Q1970" t="str">
        <f>IFERROR(IF(Table1__4[[#This Row],[Target]]&gt;0,Table1__4[[#This Row],[Target]]-Table1__4[[#This Row],[Actual]],""),"")</f>
        <v/>
      </c>
    </row>
    <row r="1971" spans="1:17" x14ac:dyDescent="0.75">
      <c r="A1971" t="s">
        <v>10</v>
      </c>
      <c r="B1971" t="s">
        <v>11</v>
      </c>
      <c r="C1971" t="s">
        <v>12</v>
      </c>
      <c r="D1971" t="s">
        <v>38</v>
      </c>
      <c r="E1971" t="s">
        <v>39</v>
      </c>
      <c r="F1971" t="s">
        <v>40</v>
      </c>
      <c r="G1971" t="s">
        <v>41</v>
      </c>
      <c r="H1971">
        <v>66104697</v>
      </c>
      <c r="I1971" t="s">
        <v>3305</v>
      </c>
      <c r="J1971" t="s">
        <v>3307</v>
      </c>
      <c r="K1971" t="str">
        <f>_xlfn.TEXTBEFORE(Table1__4[[#This Row],[ParentName]],"-")</f>
        <v>BD16</v>
      </c>
      <c r="L1971" t="str">
        <f>_xlfn.XLOOKUP(Table1__4[[#This Row],[MAAN8]],ASO!F:F,ASO!H:H,"")</f>
        <v>Grocery Store</v>
      </c>
      <c r="M1971" t="str">
        <f>_xlfn.XLOOKUP(Table1__4[[#This Row],[MAAN8]],program!A:A,program!E:E,"")</f>
        <v/>
      </c>
      <c r="N1971">
        <f>_xlfn.XLOOKUP(Table1__4[[#This Row],[MAAN8]],program!A:A,program!F:F,"")</f>
        <v>0</v>
      </c>
      <c r="O1971">
        <f>SUMIFS(sellout!N:N,sellout!G:G,Table1__4[[#This Row],[MAAN8]])</f>
        <v>0</v>
      </c>
      <c r="P1971" s="2" t="str">
        <f>IFERROR(Table1__4[[#This Row],[Actual]]/Table1__4[[#This Row],[Target]],"")</f>
        <v/>
      </c>
      <c r="Q1971" t="str">
        <f>IFERROR(IF(Table1__4[[#This Row],[Target]]&gt;0,Table1__4[[#This Row],[Target]]-Table1__4[[#This Row],[Actual]],""),"")</f>
        <v/>
      </c>
    </row>
    <row r="1972" spans="1:17" x14ac:dyDescent="0.75">
      <c r="A1972" t="s">
        <v>10</v>
      </c>
      <c r="B1972" t="s">
        <v>11</v>
      </c>
      <c r="C1972" t="s">
        <v>12</v>
      </c>
      <c r="D1972" t="s">
        <v>123</v>
      </c>
      <c r="E1972" t="s">
        <v>124</v>
      </c>
      <c r="F1972" t="s">
        <v>125</v>
      </c>
      <c r="G1972" t="s">
        <v>126</v>
      </c>
      <c r="H1972">
        <v>66113072</v>
      </c>
      <c r="I1972" t="s">
        <v>3308</v>
      </c>
      <c r="J1972" t="s">
        <v>3309</v>
      </c>
      <c r="K1972" t="str">
        <f>_xlfn.TEXTBEFORE(Table1__4[[#This Row],[ParentName]],"-")</f>
        <v>BD10</v>
      </c>
      <c r="L1972" t="str">
        <f>_xlfn.XLOOKUP(Table1__4[[#This Row],[MAAN8]],ASO!F:F,ASO!H:H,"")</f>
        <v>Quan Nhau Mainstream</v>
      </c>
      <c r="M1972" t="str">
        <f>_xlfn.XLOOKUP(Table1__4[[#This Row],[MAAN8]],program!A:A,program!E:E,"")</f>
        <v/>
      </c>
      <c r="N1972">
        <f>_xlfn.XLOOKUP(Table1__4[[#This Row],[MAAN8]],program!A:A,program!F:F,"")</f>
        <v>0</v>
      </c>
      <c r="O1972">
        <f>SUMIFS(sellout!N:N,sellout!G:G,Table1__4[[#This Row],[MAAN8]])</f>
        <v>0</v>
      </c>
      <c r="P1972" s="2" t="str">
        <f>IFERROR(Table1__4[[#This Row],[Actual]]/Table1__4[[#This Row],[Target]],"")</f>
        <v/>
      </c>
      <c r="Q1972" t="str">
        <f>IFERROR(IF(Table1__4[[#This Row],[Target]]&gt;0,Table1__4[[#This Row],[Target]]-Table1__4[[#This Row],[Actual]],""),"")</f>
        <v/>
      </c>
    </row>
    <row r="1973" spans="1:17" x14ac:dyDescent="0.75">
      <c r="A1973" t="s">
        <v>10</v>
      </c>
      <c r="B1973" t="s">
        <v>11</v>
      </c>
      <c r="C1973" t="s">
        <v>22</v>
      </c>
      <c r="D1973" t="s">
        <v>89</v>
      </c>
      <c r="E1973" t="s">
        <v>168</v>
      </c>
      <c r="F1973" t="s">
        <v>40</v>
      </c>
      <c r="G1973" t="s">
        <v>169</v>
      </c>
      <c r="H1973">
        <v>66111023</v>
      </c>
      <c r="I1973" t="s">
        <v>3310</v>
      </c>
      <c r="J1973" t="s">
        <v>4340</v>
      </c>
      <c r="K1973" t="str">
        <f>_xlfn.TEXTBEFORE(Table1__4[[#This Row],[ParentName]],"-")</f>
        <v>BD11</v>
      </c>
      <c r="L1973" t="str">
        <f>_xlfn.XLOOKUP(Table1__4[[#This Row],[MAAN8]],ASO!F:F,ASO!H:H,"")</f>
        <v/>
      </c>
      <c r="M1973" t="str">
        <f>_xlfn.XLOOKUP(Table1__4[[#This Row],[MAAN8]],program!A:A,program!E:E,"")</f>
        <v/>
      </c>
      <c r="N1973">
        <f>_xlfn.XLOOKUP(Table1__4[[#This Row],[MAAN8]],program!A:A,program!F:F,"")</f>
        <v>0</v>
      </c>
      <c r="O1973">
        <f>SUMIFS(sellout!N:N,sellout!G:G,Table1__4[[#This Row],[MAAN8]])</f>
        <v>0</v>
      </c>
      <c r="P1973" s="2" t="str">
        <f>IFERROR(Table1__4[[#This Row],[Actual]]/Table1__4[[#This Row],[Target]],"")</f>
        <v/>
      </c>
      <c r="Q1973" t="str">
        <f>IFERROR(IF(Table1__4[[#This Row],[Target]]&gt;0,Table1__4[[#This Row],[Target]]-Table1__4[[#This Row],[Actual]],""),"")</f>
        <v/>
      </c>
    </row>
    <row r="1974" spans="1:17" x14ac:dyDescent="0.75">
      <c r="A1974" t="s">
        <v>10</v>
      </c>
      <c r="B1974" t="s">
        <v>11</v>
      </c>
      <c r="C1974" t="s">
        <v>22</v>
      </c>
      <c r="D1974" t="s">
        <v>182</v>
      </c>
      <c r="E1974" t="s">
        <v>212</v>
      </c>
      <c r="F1974" t="s">
        <v>184</v>
      </c>
      <c r="G1974" t="s">
        <v>213</v>
      </c>
      <c r="H1974">
        <v>66108544</v>
      </c>
      <c r="I1974" t="s">
        <v>3310</v>
      </c>
      <c r="J1974" t="s">
        <v>3311</v>
      </c>
      <c r="K1974" t="str">
        <f>_xlfn.TEXTBEFORE(Table1__4[[#This Row],[ParentName]],"-")</f>
        <v>BD14</v>
      </c>
      <c r="L1974" t="str">
        <f>_xlfn.XLOOKUP(Table1__4[[#This Row],[MAAN8]],ASO!F:F,ASO!H:H,"")</f>
        <v>Grocery Store</v>
      </c>
      <c r="M1974" t="str">
        <f>_xlfn.XLOOKUP(Table1__4[[#This Row],[MAAN8]],program!A:A,program!E:E,"")</f>
        <v/>
      </c>
      <c r="N1974">
        <f>_xlfn.XLOOKUP(Table1__4[[#This Row],[MAAN8]],program!A:A,program!F:F,"")</f>
        <v>0</v>
      </c>
      <c r="O1974">
        <f>SUMIFS(sellout!N:N,sellout!G:G,Table1__4[[#This Row],[MAAN8]])</f>
        <v>6</v>
      </c>
      <c r="P1974" s="2" t="str">
        <f>IFERROR(Table1__4[[#This Row],[Actual]]/Table1__4[[#This Row],[Target]],"")</f>
        <v/>
      </c>
      <c r="Q1974" t="str">
        <f>IFERROR(IF(Table1__4[[#This Row],[Target]]&gt;0,Table1__4[[#This Row],[Target]]-Table1__4[[#This Row],[Actual]],""),"")</f>
        <v/>
      </c>
    </row>
    <row r="1975" spans="1:17" x14ac:dyDescent="0.75">
      <c r="A1975" t="s">
        <v>10</v>
      </c>
      <c r="B1975" t="s">
        <v>11</v>
      </c>
      <c r="C1975" t="s">
        <v>12</v>
      </c>
      <c r="D1975" t="s">
        <v>123</v>
      </c>
      <c r="E1975" t="s">
        <v>529</v>
      </c>
      <c r="F1975" t="s">
        <v>239</v>
      </c>
      <c r="G1975" t="s">
        <v>530</v>
      </c>
      <c r="H1975">
        <v>66153613</v>
      </c>
      <c r="I1975" t="s">
        <v>3310</v>
      </c>
      <c r="J1975" t="s">
        <v>3312</v>
      </c>
      <c r="K1975" t="str">
        <f>_xlfn.TEXTBEFORE(Table1__4[[#This Row],[ParentName]],"-")</f>
        <v>BD10</v>
      </c>
      <c r="L1975" t="str">
        <f>_xlfn.XLOOKUP(Table1__4[[#This Row],[MAAN8]],ASO!F:F,ASO!H:H,"")</f>
        <v>Grocery Store</v>
      </c>
      <c r="M1975" t="str">
        <f>_xlfn.XLOOKUP(Table1__4[[#This Row],[MAAN8]],program!A:A,program!E:E,"")</f>
        <v>Target Incentive</v>
      </c>
      <c r="N1975">
        <f>_xlfn.XLOOKUP(Table1__4[[#This Row],[MAAN8]],program!A:A,program!F:F,"")</f>
        <v>200</v>
      </c>
      <c r="O1975">
        <f>SUMIFS(sellout!N:N,sellout!G:G,Table1__4[[#This Row],[MAAN8]])</f>
        <v>0</v>
      </c>
      <c r="P1975" s="2">
        <f>IFERROR(Table1__4[[#This Row],[Actual]]/Table1__4[[#This Row],[Target]],"")</f>
        <v>0</v>
      </c>
      <c r="Q1975">
        <f>IFERROR(IF(Table1__4[[#This Row],[Target]]&gt;0,Table1__4[[#This Row],[Target]]-Table1__4[[#This Row],[Actual]],""),"")</f>
        <v>200</v>
      </c>
    </row>
    <row r="1976" spans="1:17" x14ac:dyDescent="0.75">
      <c r="A1976" t="s">
        <v>10</v>
      </c>
      <c r="B1976" t="s">
        <v>11</v>
      </c>
      <c r="C1976" t="s">
        <v>12</v>
      </c>
      <c r="D1976" t="s">
        <v>38</v>
      </c>
      <c r="E1976" t="s">
        <v>202</v>
      </c>
      <c r="F1976" t="s">
        <v>203</v>
      </c>
      <c r="G1976" t="s">
        <v>18</v>
      </c>
      <c r="H1976">
        <v>66100574</v>
      </c>
      <c r="I1976" t="s">
        <v>3313</v>
      </c>
      <c r="J1976" t="s">
        <v>3314</v>
      </c>
      <c r="K1976" t="str">
        <f>_xlfn.TEXTBEFORE(Table1__4[[#This Row],[ParentName]],"-")</f>
        <v>BD16</v>
      </c>
      <c r="L1976" t="str">
        <f>_xlfn.XLOOKUP(Table1__4[[#This Row],[MAAN8]],ASO!F:F,ASO!H:H,"")</f>
        <v>Sub Distributor</v>
      </c>
      <c r="M1976" t="str">
        <f>_xlfn.XLOOKUP(Table1__4[[#This Row],[MAAN8]],program!A:A,program!E:E,"")</f>
        <v/>
      </c>
      <c r="N1976">
        <f>_xlfn.XLOOKUP(Table1__4[[#This Row],[MAAN8]],program!A:A,program!F:F,"")</f>
        <v>0</v>
      </c>
      <c r="O1976">
        <f>SUMIFS(sellout!N:N,sellout!G:G,Table1__4[[#This Row],[MAAN8]])</f>
        <v>150</v>
      </c>
      <c r="P1976" s="2" t="str">
        <f>IFERROR(Table1__4[[#This Row],[Actual]]/Table1__4[[#This Row],[Target]],"")</f>
        <v/>
      </c>
      <c r="Q1976" t="str">
        <f>IFERROR(IF(Table1__4[[#This Row],[Target]]&gt;0,Table1__4[[#This Row],[Target]]-Table1__4[[#This Row],[Actual]],""),"")</f>
        <v/>
      </c>
    </row>
    <row r="1977" spans="1:17" x14ac:dyDescent="0.75">
      <c r="A1977" t="s">
        <v>10</v>
      </c>
      <c r="B1977" t="s">
        <v>11</v>
      </c>
      <c r="C1977" t="s">
        <v>12</v>
      </c>
      <c r="D1977" t="s">
        <v>123</v>
      </c>
      <c r="E1977" t="s">
        <v>160</v>
      </c>
      <c r="F1977" t="s">
        <v>152</v>
      </c>
      <c r="G1977" t="s">
        <v>161</v>
      </c>
      <c r="H1977">
        <v>66112911</v>
      </c>
      <c r="I1977" t="s">
        <v>3315</v>
      </c>
      <c r="J1977" t="s">
        <v>3316</v>
      </c>
      <c r="K1977" t="str">
        <f>_xlfn.TEXTBEFORE(Table1__4[[#This Row],[ParentName]],"-")</f>
        <v>BD10</v>
      </c>
      <c r="L1977" t="str">
        <f>_xlfn.XLOOKUP(Table1__4[[#This Row],[MAAN8]],ASO!F:F,ASO!H:H,"")</f>
        <v>Grocery Store</v>
      </c>
      <c r="M1977" t="str">
        <f>_xlfn.XLOOKUP(Table1__4[[#This Row],[MAAN8]],program!A:A,program!E:E,"")</f>
        <v>Target Incentive</v>
      </c>
      <c r="N1977">
        <f>_xlfn.XLOOKUP(Table1__4[[#This Row],[MAAN8]],program!A:A,program!F:F,"")</f>
        <v>150</v>
      </c>
      <c r="O1977">
        <f>SUMIFS(sellout!N:N,sellout!G:G,Table1__4[[#This Row],[MAAN8]])</f>
        <v>0</v>
      </c>
      <c r="P1977" s="2">
        <f>IFERROR(Table1__4[[#This Row],[Actual]]/Table1__4[[#This Row],[Target]],"")</f>
        <v>0</v>
      </c>
      <c r="Q1977">
        <f>IFERROR(IF(Table1__4[[#This Row],[Target]]&gt;0,Table1__4[[#This Row],[Target]]-Table1__4[[#This Row],[Actual]],""),"")</f>
        <v>150</v>
      </c>
    </row>
    <row r="1978" spans="1:17" x14ac:dyDescent="0.75">
      <c r="A1978" t="s">
        <v>10</v>
      </c>
      <c r="B1978" t="s">
        <v>11</v>
      </c>
      <c r="C1978" t="s">
        <v>12</v>
      </c>
      <c r="D1978" t="s">
        <v>38</v>
      </c>
      <c r="E1978" t="s">
        <v>156</v>
      </c>
      <c r="F1978" t="s">
        <v>40</v>
      </c>
      <c r="G1978" t="s">
        <v>157</v>
      </c>
      <c r="H1978">
        <v>66105842</v>
      </c>
      <c r="I1978" t="s">
        <v>3317</v>
      </c>
      <c r="J1978" t="s">
        <v>3318</v>
      </c>
      <c r="K1978" t="str">
        <f>_xlfn.TEXTBEFORE(Table1__4[[#This Row],[ParentName]],"-")</f>
        <v>BD16</v>
      </c>
      <c r="L1978" t="str">
        <f>_xlfn.XLOOKUP(Table1__4[[#This Row],[MAAN8]],ASO!F:F,ASO!H:H,"")</f>
        <v>Grocery Store</v>
      </c>
      <c r="M1978" t="str">
        <f>_xlfn.XLOOKUP(Table1__4[[#This Row],[MAAN8]],program!A:A,program!E:E,"")</f>
        <v/>
      </c>
      <c r="N1978">
        <f>_xlfn.XLOOKUP(Table1__4[[#This Row],[MAAN8]],program!A:A,program!F:F,"")</f>
        <v>0</v>
      </c>
      <c r="O1978">
        <f>SUMIFS(sellout!N:N,sellout!G:G,Table1__4[[#This Row],[MAAN8]])</f>
        <v>0</v>
      </c>
      <c r="P1978" s="2" t="str">
        <f>IFERROR(Table1__4[[#This Row],[Actual]]/Table1__4[[#This Row],[Target]],"")</f>
        <v/>
      </c>
      <c r="Q1978" t="str">
        <f>IFERROR(IF(Table1__4[[#This Row],[Target]]&gt;0,Table1__4[[#This Row],[Target]]-Table1__4[[#This Row],[Actual]],""),"")</f>
        <v/>
      </c>
    </row>
    <row r="1979" spans="1:17" x14ac:dyDescent="0.75">
      <c r="A1979" t="s">
        <v>10</v>
      </c>
      <c r="B1979" t="s">
        <v>11</v>
      </c>
      <c r="C1979" t="s">
        <v>12</v>
      </c>
      <c r="D1979" t="s">
        <v>38</v>
      </c>
      <c r="E1979" t="s">
        <v>156</v>
      </c>
      <c r="F1979" t="s">
        <v>40</v>
      </c>
      <c r="G1979" t="s">
        <v>157</v>
      </c>
      <c r="H1979">
        <v>66113320</v>
      </c>
      <c r="I1979" t="s">
        <v>3319</v>
      </c>
      <c r="J1979" t="s">
        <v>3320</v>
      </c>
      <c r="K1979" t="str">
        <f>_xlfn.TEXTBEFORE(Table1__4[[#This Row],[ParentName]],"-")</f>
        <v>BD16</v>
      </c>
      <c r="L1979" t="str">
        <f>_xlfn.XLOOKUP(Table1__4[[#This Row],[MAAN8]],ASO!F:F,ASO!H:H,"")</f>
        <v>Grocery Store</v>
      </c>
      <c r="M1979" t="str">
        <f>_xlfn.XLOOKUP(Table1__4[[#This Row],[MAAN8]],program!A:A,program!E:E,"")</f>
        <v>Target Incentive</v>
      </c>
      <c r="N1979">
        <f>_xlfn.XLOOKUP(Table1__4[[#This Row],[MAAN8]],program!A:A,program!F:F,"")</f>
        <v>100</v>
      </c>
      <c r="O1979">
        <f>SUMIFS(sellout!N:N,sellout!G:G,Table1__4[[#This Row],[MAAN8]])</f>
        <v>0</v>
      </c>
      <c r="P1979" s="2">
        <f>IFERROR(Table1__4[[#This Row],[Actual]]/Table1__4[[#This Row],[Target]],"")</f>
        <v>0</v>
      </c>
      <c r="Q1979">
        <f>IFERROR(IF(Table1__4[[#This Row],[Target]]&gt;0,Table1__4[[#This Row],[Target]]-Table1__4[[#This Row],[Actual]],""),"")</f>
        <v>100</v>
      </c>
    </row>
    <row r="1980" spans="1:17" x14ac:dyDescent="0.75">
      <c r="A1980" t="s">
        <v>10</v>
      </c>
      <c r="B1980" t="s">
        <v>11</v>
      </c>
      <c r="C1980" t="s">
        <v>22</v>
      </c>
      <c r="D1980" t="s">
        <v>23</v>
      </c>
      <c r="E1980" t="s">
        <v>477</v>
      </c>
      <c r="F1980" t="s">
        <v>12020</v>
      </c>
      <c r="G1980" t="s">
        <v>478</v>
      </c>
      <c r="H1980">
        <v>66104285</v>
      </c>
      <c r="I1980" t="s">
        <v>3321</v>
      </c>
      <c r="J1980" t="s">
        <v>3322</v>
      </c>
      <c r="K1980" t="str">
        <f>_xlfn.TEXTBEFORE(Table1__4[[#This Row],[ParentName]],"-")</f>
        <v>BD12</v>
      </c>
      <c r="L1980" t="str">
        <f>_xlfn.XLOOKUP(Table1__4[[#This Row],[MAAN8]],ASO!F:F,ASO!H:H,"")</f>
        <v>Karaoke</v>
      </c>
      <c r="M1980" t="str">
        <f>_xlfn.XLOOKUP(Table1__4[[#This Row],[MAAN8]],program!A:A,program!E:E,"")</f>
        <v/>
      </c>
      <c r="N1980" t="str">
        <f>_xlfn.XLOOKUP(Table1__4[[#This Row],[MAAN8]],program!A:A,program!F:F,"")</f>
        <v/>
      </c>
      <c r="O1980">
        <f>SUMIFS(sellout!N:N,sellout!G:G,Table1__4[[#This Row],[MAAN8]])</f>
        <v>0</v>
      </c>
      <c r="P1980" s="2" t="str">
        <f>IFERROR(Table1__4[[#This Row],[Actual]]/Table1__4[[#This Row],[Target]],"")</f>
        <v/>
      </c>
      <c r="Q1980" t="str">
        <f>IFERROR(IF(Table1__4[[#This Row],[Target]]&gt;0,Table1__4[[#This Row],[Target]]-Table1__4[[#This Row],[Actual]],""),"")</f>
        <v/>
      </c>
    </row>
    <row r="1981" spans="1:17" x14ac:dyDescent="0.75">
      <c r="A1981" t="s">
        <v>10</v>
      </c>
      <c r="B1981" t="s">
        <v>11</v>
      </c>
      <c r="C1981" t="s">
        <v>12</v>
      </c>
      <c r="D1981" t="s">
        <v>38</v>
      </c>
      <c r="E1981" t="s">
        <v>39</v>
      </c>
      <c r="F1981" t="s">
        <v>40</v>
      </c>
      <c r="G1981" t="s">
        <v>41</v>
      </c>
      <c r="H1981">
        <v>66153013</v>
      </c>
      <c r="I1981" t="s">
        <v>3323</v>
      </c>
      <c r="J1981" t="s">
        <v>2253</v>
      </c>
      <c r="K1981" t="str">
        <f>_xlfn.TEXTBEFORE(Table1__4[[#This Row],[ParentName]],"-")</f>
        <v>BD16</v>
      </c>
      <c r="L1981" t="str">
        <f>_xlfn.XLOOKUP(Table1__4[[#This Row],[MAAN8]],ASO!F:F,ASO!H:H,"")</f>
        <v>Grocery Store</v>
      </c>
      <c r="M1981" t="str">
        <f>_xlfn.XLOOKUP(Table1__4[[#This Row],[MAAN8]],program!A:A,program!E:E,"")</f>
        <v/>
      </c>
      <c r="N1981">
        <f>_xlfn.XLOOKUP(Table1__4[[#This Row],[MAAN8]],program!A:A,program!F:F,"")</f>
        <v>0</v>
      </c>
      <c r="O1981">
        <f>SUMIFS(sellout!N:N,sellout!G:G,Table1__4[[#This Row],[MAAN8]])</f>
        <v>0</v>
      </c>
      <c r="P1981" s="2" t="str">
        <f>IFERROR(Table1__4[[#This Row],[Actual]]/Table1__4[[#This Row],[Target]],"")</f>
        <v/>
      </c>
      <c r="Q1981" t="str">
        <f>IFERROR(IF(Table1__4[[#This Row],[Target]]&gt;0,Table1__4[[#This Row],[Target]]-Table1__4[[#This Row],[Actual]],""),"")</f>
        <v/>
      </c>
    </row>
    <row r="1982" spans="1:17" x14ac:dyDescent="0.75">
      <c r="A1982" t="s">
        <v>10</v>
      </c>
      <c r="B1982" t="s">
        <v>11</v>
      </c>
      <c r="C1982" t="s">
        <v>12</v>
      </c>
      <c r="D1982" t="s">
        <v>55</v>
      </c>
      <c r="E1982" t="s">
        <v>178</v>
      </c>
      <c r="F1982" t="s">
        <v>30</v>
      </c>
      <c r="G1982" t="s">
        <v>179</v>
      </c>
      <c r="H1982">
        <v>66153090</v>
      </c>
      <c r="I1982" t="s">
        <v>3324</v>
      </c>
      <c r="J1982" t="s">
        <v>3325</v>
      </c>
      <c r="K1982" t="str">
        <f>_xlfn.TEXTBEFORE(Table1__4[[#This Row],[ParentName]],"-")</f>
        <v>BD</v>
      </c>
      <c r="L1982" t="str">
        <f>_xlfn.XLOOKUP(Table1__4[[#This Row],[MAAN8]],ASO!F:F,ASO!H:H,"")</f>
        <v>Grocery Store - Home Delivery</v>
      </c>
      <c r="M1982" t="str">
        <f>_xlfn.XLOOKUP(Table1__4[[#This Row],[MAAN8]],program!A:A,program!E:E,"")</f>
        <v>Target Incentive</v>
      </c>
      <c r="N1982">
        <f>_xlfn.XLOOKUP(Table1__4[[#This Row],[MAAN8]],program!A:A,program!F:F,"")</f>
        <v>100</v>
      </c>
      <c r="O1982">
        <f>SUMIFS(sellout!N:N,sellout!G:G,Table1__4[[#This Row],[MAAN8]])</f>
        <v>0</v>
      </c>
      <c r="P1982" s="2">
        <f>IFERROR(Table1__4[[#This Row],[Actual]]/Table1__4[[#This Row],[Target]],"")</f>
        <v>0</v>
      </c>
      <c r="Q1982">
        <f>IFERROR(IF(Table1__4[[#This Row],[Target]]&gt;0,Table1__4[[#This Row],[Target]]-Table1__4[[#This Row],[Actual]],""),"")</f>
        <v>100</v>
      </c>
    </row>
    <row r="1983" spans="1:17" x14ac:dyDescent="0.75">
      <c r="A1983" t="s">
        <v>10</v>
      </c>
      <c r="B1983" t="s">
        <v>11</v>
      </c>
      <c r="C1983" t="s">
        <v>22</v>
      </c>
      <c r="D1983" t="s">
        <v>182</v>
      </c>
      <c r="E1983" t="s">
        <v>212</v>
      </c>
      <c r="F1983" t="s">
        <v>184</v>
      </c>
      <c r="G1983" t="s">
        <v>213</v>
      </c>
      <c r="H1983">
        <v>66108497</v>
      </c>
      <c r="I1983" t="s">
        <v>3326</v>
      </c>
      <c r="J1983" t="s">
        <v>3327</v>
      </c>
      <c r="K1983" t="str">
        <f>_xlfn.TEXTBEFORE(Table1__4[[#This Row],[ParentName]],"-")</f>
        <v>BD14</v>
      </c>
      <c r="L1983" t="str">
        <f>_xlfn.XLOOKUP(Table1__4[[#This Row],[MAAN8]],ASO!F:F,ASO!H:H,"")</f>
        <v>Grocery Store</v>
      </c>
      <c r="M1983" t="str">
        <f>_xlfn.XLOOKUP(Table1__4[[#This Row],[MAAN8]],program!A:A,program!E:E,"")</f>
        <v/>
      </c>
      <c r="N1983">
        <f>_xlfn.XLOOKUP(Table1__4[[#This Row],[MAAN8]],program!A:A,program!F:F,"")</f>
        <v>0</v>
      </c>
      <c r="O1983">
        <f>SUMIFS(sellout!N:N,sellout!G:G,Table1__4[[#This Row],[MAAN8]])</f>
        <v>0</v>
      </c>
      <c r="P1983" s="2" t="str">
        <f>IFERROR(Table1__4[[#This Row],[Actual]]/Table1__4[[#This Row],[Target]],"")</f>
        <v/>
      </c>
      <c r="Q1983" t="str">
        <f>IFERROR(IF(Table1__4[[#This Row],[Target]]&gt;0,Table1__4[[#This Row],[Target]]-Table1__4[[#This Row],[Actual]],""),"")</f>
        <v/>
      </c>
    </row>
    <row r="1984" spans="1:17" x14ac:dyDescent="0.75">
      <c r="A1984" t="s">
        <v>10</v>
      </c>
      <c r="B1984" t="s">
        <v>11</v>
      </c>
      <c r="C1984" t="s">
        <v>22</v>
      </c>
      <c r="D1984" t="s">
        <v>182</v>
      </c>
      <c r="E1984" t="s">
        <v>183</v>
      </c>
      <c r="F1984" t="s">
        <v>184</v>
      </c>
      <c r="G1984" t="s">
        <v>185</v>
      </c>
      <c r="H1984">
        <v>66106609</v>
      </c>
      <c r="I1984" t="s">
        <v>3328</v>
      </c>
      <c r="J1984" t="s">
        <v>3329</v>
      </c>
      <c r="K1984" t="str">
        <f>_xlfn.TEXTBEFORE(Table1__4[[#This Row],[ParentName]],"-")</f>
        <v>BD14</v>
      </c>
      <c r="L1984" t="str">
        <f>_xlfn.XLOOKUP(Table1__4[[#This Row],[MAAN8]],ASO!F:F,ASO!H:H,"")</f>
        <v>Grocery Store - Home Delivery</v>
      </c>
      <c r="M1984" t="str">
        <f>_xlfn.XLOOKUP(Table1__4[[#This Row],[MAAN8]],program!A:A,program!E:E,"")</f>
        <v>Target Incentive</v>
      </c>
      <c r="N1984">
        <f>_xlfn.XLOOKUP(Table1__4[[#This Row],[MAAN8]],program!A:A,program!F:F,"")</f>
        <v>620</v>
      </c>
      <c r="O1984">
        <f>SUMIFS(sellout!N:N,sellout!G:G,Table1__4[[#This Row],[MAAN8]])</f>
        <v>3</v>
      </c>
      <c r="P1984" s="2">
        <f>IFERROR(Table1__4[[#This Row],[Actual]]/Table1__4[[#This Row],[Target]],"")</f>
        <v>4.8387096774193551E-3</v>
      </c>
      <c r="Q1984">
        <f>IFERROR(IF(Table1__4[[#This Row],[Target]]&gt;0,Table1__4[[#This Row],[Target]]-Table1__4[[#This Row],[Actual]],""),"")</f>
        <v>617</v>
      </c>
    </row>
    <row r="1985" spans="1:17" x14ac:dyDescent="0.75">
      <c r="A1985" t="s">
        <v>10</v>
      </c>
      <c r="B1985" t="s">
        <v>11</v>
      </c>
      <c r="C1985" t="s">
        <v>46</v>
      </c>
      <c r="D1985" t="s">
        <v>77</v>
      </c>
      <c r="E1985" t="s">
        <v>275</v>
      </c>
      <c r="F1985" t="s">
        <v>49</v>
      </c>
      <c r="G1985" t="s">
        <v>276</v>
      </c>
      <c r="H1985">
        <v>65051414</v>
      </c>
      <c r="I1985" t="s">
        <v>3330</v>
      </c>
      <c r="J1985" t="s">
        <v>3331</v>
      </c>
      <c r="K1985" t="str">
        <f>_xlfn.TEXTBEFORE(Table1__4[[#This Row],[ParentName]],"-")</f>
        <v>PC</v>
      </c>
      <c r="L1985" t="str">
        <f>_xlfn.XLOOKUP(Table1__4[[#This Row],[MAAN8]],ASO!F:F,ASO!H:H,"")</f>
        <v>Beverage Retail Store</v>
      </c>
      <c r="M1985" t="str">
        <f>_xlfn.XLOOKUP(Table1__4[[#This Row],[MAAN8]],program!A:A,program!E:E,"")</f>
        <v>Target Incentive</v>
      </c>
      <c r="N1985">
        <f>_xlfn.XLOOKUP(Table1__4[[#This Row],[MAAN8]],program!A:A,program!F:F,"")</f>
        <v>250</v>
      </c>
      <c r="O1985">
        <f>SUMIFS(sellout!N:N,sellout!G:G,Table1__4[[#This Row],[MAAN8]])</f>
        <v>0</v>
      </c>
      <c r="P1985" s="2">
        <f>IFERROR(Table1__4[[#This Row],[Actual]]/Table1__4[[#This Row],[Target]],"")</f>
        <v>0</v>
      </c>
      <c r="Q1985">
        <f>IFERROR(IF(Table1__4[[#This Row],[Target]]&gt;0,Table1__4[[#This Row],[Target]]-Table1__4[[#This Row],[Actual]],""),"")</f>
        <v>250</v>
      </c>
    </row>
    <row r="1986" spans="1:17" x14ac:dyDescent="0.75">
      <c r="A1986" t="s">
        <v>10</v>
      </c>
      <c r="B1986" t="s">
        <v>11</v>
      </c>
      <c r="C1986" t="s">
        <v>22</v>
      </c>
      <c r="D1986" t="s">
        <v>23</v>
      </c>
      <c r="E1986" t="s">
        <v>24</v>
      </c>
      <c r="F1986" t="s">
        <v>25</v>
      </c>
      <c r="G1986" t="s">
        <v>26</v>
      </c>
      <c r="H1986">
        <v>66106979</v>
      </c>
      <c r="I1986" t="s">
        <v>3332</v>
      </c>
      <c r="J1986" t="s">
        <v>3333</v>
      </c>
      <c r="K1986" t="str">
        <f>_xlfn.TEXTBEFORE(Table1__4[[#This Row],[ParentName]],"-")</f>
        <v>BD12</v>
      </c>
      <c r="L1986" t="str">
        <f>_xlfn.XLOOKUP(Table1__4[[#This Row],[MAAN8]],ASO!F:F,ASO!H:H,"")</f>
        <v>Quan Nhau Mainstream</v>
      </c>
      <c r="M1986" t="str">
        <f>_xlfn.XLOOKUP(Table1__4[[#This Row],[MAAN8]],program!A:A,program!E:E,"")</f>
        <v/>
      </c>
      <c r="N1986">
        <f>_xlfn.XLOOKUP(Table1__4[[#This Row],[MAAN8]],program!A:A,program!F:F,"")</f>
        <v>0</v>
      </c>
      <c r="O1986">
        <f>SUMIFS(sellout!N:N,sellout!G:G,Table1__4[[#This Row],[MAAN8]])</f>
        <v>0</v>
      </c>
      <c r="P1986" s="2" t="str">
        <f>IFERROR(Table1__4[[#This Row],[Actual]]/Table1__4[[#This Row],[Target]],"")</f>
        <v/>
      </c>
      <c r="Q1986" t="str">
        <f>IFERROR(IF(Table1__4[[#This Row],[Target]]&gt;0,Table1__4[[#This Row],[Target]]-Table1__4[[#This Row],[Actual]],""),"")</f>
        <v/>
      </c>
    </row>
    <row r="1987" spans="1:17" x14ac:dyDescent="0.75">
      <c r="A1987" t="s">
        <v>10</v>
      </c>
      <c r="B1987" t="s">
        <v>11</v>
      </c>
      <c r="C1987" t="s">
        <v>12</v>
      </c>
      <c r="D1987" t="s">
        <v>13</v>
      </c>
      <c r="E1987" t="s">
        <v>129</v>
      </c>
      <c r="F1987" t="s">
        <v>30</v>
      </c>
      <c r="G1987" t="s">
        <v>130</v>
      </c>
      <c r="H1987">
        <v>66114993</v>
      </c>
      <c r="I1987" t="s">
        <v>3332</v>
      </c>
      <c r="J1987" t="s">
        <v>3334</v>
      </c>
      <c r="K1987" t="str">
        <f>_xlfn.TEXTBEFORE(Table1__4[[#This Row],[ParentName]],"-")</f>
        <v>BD8</v>
      </c>
      <c r="L1987" t="str">
        <f>_xlfn.XLOOKUP(Table1__4[[#This Row],[MAAN8]],ASO!F:F,ASO!H:H,"")</f>
        <v>Quan Nhau Top</v>
      </c>
      <c r="M1987" t="str">
        <f>_xlfn.XLOOKUP(Table1__4[[#This Row],[MAAN8]],program!A:A,program!E:E,"")</f>
        <v/>
      </c>
      <c r="N1987">
        <f>_xlfn.XLOOKUP(Table1__4[[#This Row],[MAAN8]],program!A:A,program!F:F,"")</f>
        <v>0</v>
      </c>
      <c r="O1987">
        <f>SUMIFS(sellout!N:N,sellout!G:G,Table1__4[[#This Row],[MAAN8]])</f>
        <v>40</v>
      </c>
      <c r="P1987" s="2" t="str">
        <f>IFERROR(Table1__4[[#This Row],[Actual]]/Table1__4[[#This Row],[Target]],"")</f>
        <v/>
      </c>
      <c r="Q1987" t="str">
        <f>IFERROR(IF(Table1__4[[#This Row],[Target]]&gt;0,Table1__4[[#This Row],[Target]]-Table1__4[[#This Row],[Actual]],""),"")</f>
        <v/>
      </c>
    </row>
    <row r="1988" spans="1:17" x14ac:dyDescent="0.75">
      <c r="A1988" t="s">
        <v>10</v>
      </c>
      <c r="B1988" t="s">
        <v>11</v>
      </c>
      <c r="C1988" t="s">
        <v>22</v>
      </c>
      <c r="D1988" t="s">
        <v>23</v>
      </c>
      <c r="E1988" t="s">
        <v>24</v>
      </c>
      <c r="F1988" t="s">
        <v>25</v>
      </c>
      <c r="G1988" t="s">
        <v>26</v>
      </c>
      <c r="H1988">
        <v>66106956</v>
      </c>
      <c r="I1988" t="s">
        <v>3335</v>
      </c>
      <c r="J1988" t="s">
        <v>3336</v>
      </c>
      <c r="K1988" t="str">
        <f>_xlfn.TEXTBEFORE(Table1__4[[#This Row],[ParentName]],"-")</f>
        <v>BD12</v>
      </c>
      <c r="L1988" t="str">
        <f>_xlfn.XLOOKUP(Table1__4[[#This Row],[MAAN8]],ASO!F:F,ASO!H:H,"")</f>
        <v>Quan Nhau Mainstream</v>
      </c>
      <c r="M1988" t="str">
        <f>_xlfn.XLOOKUP(Table1__4[[#This Row],[MAAN8]],program!A:A,program!E:E,"")</f>
        <v/>
      </c>
      <c r="N1988">
        <f>_xlfn.XLOOKUP(Table1__4[[#This Row],[MAAN8]],program!A:A,program!F:F,"")</f>
        <v>0</v>
      </c>
      <c r="O1988">
        <f>SUMIFS(sellout!N:N,sellout!G:G,Table1__4[[#This Row],[MAAN8]])</f>
        <v>0</v>
      </c>
      <c r="P1988" s="2" t="str">
        <f>IFERROR(Table1__4[[#This Row],[Actual]]/Table1__4[[#This Row],[Target]],"")</f>
        <v/>
      </c>
      <c r="Q1988" t="str">
        <f>IFERROR(IF(Table1__4[[#This Row],[Target]]&gt;0,Table1__4[[#This Row],[Target]]-Table1__4[[#This Row],[Actual]],""),"")</f>
        <v/>
      </c>
    </row>
    <row r="1989" spans="1:17" x14ac:dyDescent="0.75">
      <c r="A1989" t="s">
        <v>10</v>
      </c>
      <c r="B1989" t="s">
        <v>11</v>
      </c>
      <c r="C1989" t="s">
        <v>22</v>
      </c>
      <c r="D1989" t="s">
        <v>182</v>
      </c>
      <c r="E1989" t="s">
        <v>1352</v>
      </c>
      <c r="F1989" t="s">
        <v>184</v>
      </c>
      <c r="G1989" t="s">
        <v>1353</v>
      </c>
      <c r="H1989">
        <v>66115539</v>
      </c>
      <c r="I1989" t="s">
        <v>12006</v>
      </c>
      <c r="J1989" t="s">
        <v>12007</v>
      </c>
      <c r="K1989" t="str">
        <f>_xlfn.TEXTBEFORE(Table1__4[[#This Row],[ParentName]],"-")</f>
        <v>BD14</v>
      </c>
      <c r="L1989" t="str">
        <f>_xlfn.XLOOKUP(Table1__4[[#This Row],[MAAN8]],ASO!F:F,ASO!H:H,"")</f>
        <v/>
      </c>
      <c r="M1989" t="str">
        <f>_xlfn.XLOOKUP(Table1__4[[#This Row],[MAAN8]],program!A:A,program!E:E,"")</f>
        <v/>
      </c>
      <c r="N1989">
        <f>_xlfn.XLOOKUP(Table1__4[[#This Row],[MAAN8]],program!A:A,program!F:F,"")</f>
        <v>0</v>
      </c>
      <c r="O1989">
        <f>SUMIFS(sellout!N:N,sellout!G:G,Table1__4[[#This Row],[MAAN8]])</f>
        <v>0</v>
      </c>
      <c r="P1989" s="2" t="str">
        <f>IFERROR(Table1__4[[#This Row],[Actual]]/Table1__4[[#This Row],[Target]],"")</f>
        <v/>
      </c>
      <c r="Q1989" t="str">
        <f>IFERROR(IF(Table1__4[[#This Row],[Target]]&gt;0,Table1__4[[#This Row],[Target]]-Table1__4[[#This Row],[Actual]],""),"")</f>
        <v/>
      </c>
    </row>
    <row r="1990" spans="1:17" x14ac:dyDescent="0.75">
      <c r="A1990" t="s">
        <v>10</v>
      </c>
      <c r="B1990" t="s">
        <v>11</v>
      </c>
      <c r="C1990" t="s">
        <v>12</v>
      </c>
      <c r="D1990" t="s">
        <v>13</v>
      </c>
      <c r="E1990" t="s">
        <v>129</v>
      </c>
      <c r="F1990" t="s">
        <v>30</v>
      </c>
      <c r="G1990" t="s">
        <v>130</v>
      </c>
      <c r="H1990">
        <v>66113410</v>
      </c>
      <c r="I1990" t="s">
        <v>3337</v>
      </c>
      <c r="J1990" t="s">
        <v>11934</v>
      </c>
      <c r="K1990" t="str">
        <f>_xlfn.TEXTBEFORE(Table1__4[[#This Row],[ParentName]],"-")</f>
        <v>BD8</v>
      </c>
      <c r="L1990" t="str">
        <f>_xlfn.XLOOKUP(Table1__4[[#This Row],[MAAN8]],ASO!F:F,ASO!H:H,"")</f>
        <v>Quan An</v>
      </c>
      <c r="M1990" t="str">
        <f>_xlfn.XLOOKUP(Table1__4[[#This Row],[MAAN8]],program!A:A,program!E:E,"")</f>
        <v/>
      </c>
      <c r="N1990">
        <f>_xlfn.XLOOKUP(Table1__4[[#This Row],[MAAN8]],program!A:A,program!F:F,"")</f>
        <v>0</v>
      </c>
      <c r="O1990">
        <f>SUMIFS(sellout!N:N,sellout!G:G,Table1__4[[#This Row],[MAAN8]])</f>
        <v>0</v>
      </c>
      <c r="P1990" s="2" t="str">
        <f>IFERROR(Table1__4[[#This Row],[Actual]]/Table1__4[[#This Row],[Target]],"")</f>
        <v/>
      </c>
      <c r="Q1990" t="str">
        <f>IFERROR(IF(Table1__4[[#This Row],[Target]]&gt;0,Table1__4[[#This Row],[Target]]-Table1__4[[#This Row],[Actual]],""),"")</f>
        <v/>
      </c>
    </row>
    <row r="1991" spans="1:17" x14ac:dyDescent="0.75">
      <c r="A1991" t="s">
        <v>10</v>
      </c>
      <c r="B1991" t="s">
        <v>11</v>
      </c>
      <c r="C1991" t="s">
        <v>22</v>
      </c>
      <c r="D1991" t="s">
        <v>23</v>
      </c>
      <c r="E1991" t="s">
        <v>24</v>
      </c>
      <c r="F1991" t="s">
        <v>25</v>
      </c>
      <c r="G1991" t="s">
        <v>26</v>
      </c>
      <c r="H1991">
        <v>66105934</v>
      </c>
      <c r="I1991" t="s">
        <v>3338</v>
      </c>
      <c r="J1991" t="s">
        <v>3339</v>
      </c>
      <c r="K1991" t="str">
        <f>_xlfn.TEXTBEFORE(Table1__4[[#This Row],[ParentName]],"-")</f>
        <v>BD12</v>
      </c>
      <c r="L1991" t="str">
        <f>_xlfn.XLOOKUP(Table1__4[[#This Row],[MAAN8]],ASO!F:F,ASO!H:H,"")</f>
        <v>Quan Nhau Mainstream</v>
      </c>
      <c r="M1991" t="str">
        <f>_xlfn.XLOOKUP(Table1__4[[#This Row],[MAAN8]],program!A:A,program!E:E,"")</f>
        <v/>
      </c>
      <c r="N1991">
        <f>_xlfn.XLOOKUP(Table1__4[[#This Row],[MAAN8]],program!A:A,program!F:F,"")</f>
        <v>0</v>
      </c>
      <c r="O1991">
        <f>SUMIFS(sellout!N:N,sellout!G:G,Table1__4[[#This Row],[MAAN8]])</f>
        <v>0</v>
      </c>
      <c r="P1991" s="2" t="str">
        <f>IFERROR(Table1__4[[#This Row],[Actual]]/Table1__4[[#This Row],[Target]],"")</f>
        <v/>
      </c>
      <c r="Q1991" t="str">
        <f>IFERROR(IF(Table1__4[[#This Row],[Target]]&gt;0,Table1__4[[#This Row],[Target]]-Table1__4[[#This Row],[Actual]],""),"")</f>
        <v/>
      </c>
    </row>
    <row r="1992" spans="1:17" x14ac:dyDescent="0.75">
      <c r="A1992" t="s">
        <v>10</v>
      </c>
      <c r="B1992" t="s">
        <v>11</v>
      </c>
      <c r="C1992" t="s">
        <v>22</v>
      </c>
      <c r="D1992" t="s">
        <v>23</v>
      </c>
      <c r="E1992" t="s">
        <v>24</v>
      </c>
      <c r="F1992" t="s">
        <v>25</v>
      </c>
      <c r="G1992" t="s">
        <v>26</v>
      </c>
      <c r="H1992">
        <v>66115095</v>
      </c>
      <c r="I1992" t="s">
        <v>3340</v>
      </c>
      <c r="J1992" t="s">
        <v>3341</v>
      </c>
      <c r="K1992" t="str">
        <f>_xlfn.TEXTBEFORE(Table1__4[[#This Row],[ParentName]],"-")</f>
        <v>BD12</v>
      </c>
      <c r="L1992" t="str">
        <f>_xlfn.XLOOKUP(Table1__4[[#This Row],[MAAN8]],ASO!F:F,ASO!H:H,"")</f>
        <v>Quan Nhau Mainstream</v>
      </c>
      <c r="M1992" t="str">
        <f>_xlfn.XLOOKUP(Table1__4[[#This Row],[MAAN8]],program!A:A,program!E:E,"")</f>
        <v/>
      </c>
      <c r="N1992">
        <f>_xlfn.XLOOKUP(Table1__4[[#This Row],[MAAN8]],program!A:A,program!F:F,"")</f>
        <v>0</v>
      </c>
      <c r="O1992">
        <f>SUMIFS(sellout!N:N,sellout!G:G,Table1__4[[#This Row],[MAAN8]])</f>
        <v>20</v>
      </c>
      <c r="P1992" s="2" t="str">
        <f>IFERROR(Table1__4[[#This Row],[Actual]]/Table1__4[[#This Row],[Target]],"")</f>
        <v/>
      </c>
      <c r="Q1992" t="str">
        <f>IFERROR(IF(Table1__4[[#This Row],[Target]]&gt;0,Table1__4[[#This Row],[Target]]-Table1__4[[#This Row],[Actual]],""),"")</f>
        <v/>
      </c>
    </row>
    <row r="1993" spans="1:17" x14ac:dyDescent="0.75">
      <c r="A1993" t="s">
        <v>10</v>
      </c>
      <c r="B1993" t="s">
        <v>11</v>
      </c>
      <c r="C1993" t="s">
        <v>12</v>
      </c>
      <c r="D1993" t="s">
        <v>123</v>
      </c>
      <c r="E1993" t="s">
        <v>580</v>
      </c>
      <c r="F1993" t="s">
        <v>239</v>
      </c>
      <c r="G1993" t="s">
        <v>581</v>
      </c>
      <c r="H1993">
        <v>66102840</v>
      </c>
      <c r="I1993" t="s">
        <v>3342</v>
      </c>
      <c r="J1993" t="s">
        <v>3343</v>
      </c>
      <c r="K1993" t="str">
        <f>_xlfn.TEXTBEFORE(Table1__4[[#This Row],[ParentName]],"-")</f>
        <v>BD10</v>
      </c>
      <c r="L1993" t="str">
        <f>_xlfn.XLOOKUP(Table1__4[[#This Row],[MAAN8]],ASO!F:F,ASO!H:H,"")</f>
        <v>Quan Nhau Mainstream</v>
      </c>
      <c r="M1993" t="str">
        <f>_xlfn.XLOOKUP(Table1__4[[#This Row],[MAAN8]],program!A:A,program!E:E,"")</f>
        <v>Tie-up</v>
      </c>
      <c r="N1993">
        <f>_xlfn.XLOOKUP(Table1__4[[#This Row],[MAAN8]],program!A:A,program!F:F,"")</f>
        <v>0</v>
      </c>
      <c r="O1993">
        <f>SUMIFS(sellout!N:N,sellout!G:G,Table1__4[[#This Row],[MAAN8]])</f>
        <v>80</v>
      </c>
      <c r="P1993" s="2" t="str">
        <f>IFERROR(Table1__4[[#This Row],[Actual]]/Table1__4[[#This Row],[Target]],"")</f>
        <v/>
      </c>
      <c r="Q1993" t="str">
        <f>IFERROR(IF(Table1__4[[#This Row],[Target]]&gt;0,Table1__4[[#This Row],[Target]]-Table1__4[[#This Row],[Actual]],""),"")</f>
        <v/>
      </c>
    </row>
    <row r="1994" spans="1:17" x14ac:dyDescent="0.75">
      <c r="A1994" t="s">
        <v>10</v>
      </c>
      <c r="B1994" t="s">
        <v>11</v>
      </c>
      <c r="C1994" t="s">
        <v>46</v>
      </c>
      <c r="D1994" t="s">
        <v>47</v>
      </c>
      <c r="E1994" t="s">
        <v>78</v>
      </c>
      <c r="F1994" t="s">
        <v>79</v>
      </c>
      <c r="G1994" t="s">
        <v>80</v>
      </c>
      <c r="H1994">
        <v>65033269</v>
      </c>
      <c r="I1994" t="s">
        <v>3344</v>
      </c>
      <c r="J1994" t="s">
        <v>3345</v>
      </c>
      <c r="K1994" t="str">
        <f>_xlfn.TEXTBEFORE(Table1__4[[#This Row],[ParentName]],"-")</f>
        <v>HMcc</v>
      </c>
      <c r="L1994" t="str">
        <f>_xlfn.XLOOKUP(Table1__4[[#This Row],[MAAN8]],ASO!F:F,ASO!H:H,"")</f>
        <v>Quan Nhau Mainstream</v>
      </c>
      <c r="M1994" t="str">
        <f>_xlfn.XLOOKUP(Table1__4[[#This Row],[MAAN8]],program!A:A,program!E:E,"")</f>
        <v/>
      </c>
      <c r="N1994">
        <f>_xlfn.XLOOKUP(Table1__4[[#This Row],[MAAN8]],program!A:A,program!F:F,"")</f>
        <v>0</v>
      </c>
      <c r="O1994">
        <f>SUMIFS(sellout!N:N,sellout!G:G,Table1__4[[#This Row],[MAAN8]])</f>
        <v>0</v>
      </c>
      <c r="P1994" s="2" t="str">
        <f>IFERROR(Table1__4[[#This Row],[Actual]]/Table1__4[[#This Row],[Target]],"")</f>
        <v/>
      </c>
      <c r="Q1994" t="str">
        <f>IFERROR(IF(Table1__4[[#This Row],[Target]]&gt;0,Table1__4[[#This Row],[Target]]-Table1__4[[#This Row],[Actual]],""),"")</f>
        <v/>
      </c>
    </row>
    <row r="1995" spans="1:17" x14ac:dyDescent="0.75">
      <c r="A1995" t="s">
        <v>10</v>
      </c>
      <c r="B1995" t="s">
        <v>11</v>
      </c>
      <c r="C1995" t="s">
        <v>46</v>
      </c>
      <c r="D1995" t="s">
        <v>77</v>
      </c>
      <c r="E1995" t="s">
        <v>78</v>
      </c>
      <c r="F1995" t="s">
        <v>79</v>
      </c>
      <c r="G1995" t="s">
        <v>80</v>
      </c>
      <c r="H1995">
        <v>65018293</v>
      </c>
      <c r="I1995" t="s">
        <v>3346</v>
      </c>
      <c r="J1995" t="s">
        <v>3347</v>
      </c>
      <c r="K1995" t="str">
        <f>_xlfn.TEXTBEFORE(Table1__4[[#This Row],[ParentName]],"-")</f>
        <v>PC</v>
      </c>
      <c r="L1995" t="str">
        <f>_xlfn.XLOOKUP(Table1__4[[#This Row],[MAAN8]],ASO!F:F,ASO!H:H,"")</f>
        <v>Quan Nhau Economy</v>
      </c>
      <c r="M1995" t="str">
        <f>_xlfn.XLOOKUP(Table1__4[[#This Row],[MAAN8]],program!A:A,program!E:E,"")</f>
        <v>Tie-up</v>
      </c>
      <c r="N1995">
        <f>_xlfn.XLOOKUP(Table1__4[[#This Row],[MAAN8]],program!A:A,program!F:F,"")</f>
        <v>0</v>
      </c>
      <c r="O1995">
        <f>SUMIFS(sellout!N:N,sellout!G:G,Table1__4[[#This Row],[MAAN8]])</f>
        <v>0</v>
      </c>
      <c r="P1995" s="2" t="str">
        <f>IFERROR(Table1__4[[#This Row],[Actual]]/Table1__4[[#This Row],[Target]],"")</f>
        <v/>
      </c>
      <c r="Q1995" t="str">
        <f>IFERROR(IF(Table1__4[[#This Row],[Target]]&gt;0,Table1__4[[#This Row],[Target]]-Table1__4[[#This Row],[Actual]],""),"")</f>
        <v/>
      </c>
    </row>
    <row r="1996" spans="1:17" x14ac:dyDescent="0.75">
      <c r="A1996" t="s">
        <v>10</v>
      </c>
      <c r="B1996" t="s">
        <v>11</v>
      </c>
      <c r="C1996" t="s">
        <v>12</v>
      </c>
      <c r="D1996" t="s">
        <v>38</v>
      </c>
      <c r="E1996" t="s">
        <v>135</v>
      </c>
      <c r="F1996" t="s">
        <v>40</v>
      </c>
      <c r="G1996" t="s">
        <v>136</v>
      </c>
      <c r="H1996">
        <v>66112587</v>
      </c>
      <c r="I1996" t="s">
        <v>3348</v>
      </c>
      <c r="J1996" t="s">
        <v>3349</v>
      </c>
      <c r="K1996" t="str">
        <f>_xlfn.TEXTBEFORE(Table1__4[[#This Row],[ParentName]],"-")</f>
        <v>BD16</v>
      </c>
      <c r="L1996" t="str">
        <f>_xlfn.XLOOKUP(Table1__4[[#This Row],[MAAN8]],ASO!F:F,ASO!H:H,"")</f>
        <v>Quan Nhau Mainstream</v>
      </c>
      <c r="M1996" t="str">
        <f>_xlfn.XLOOKUP(Table1__4[[#This Row],[MAAN8]],program!A:A,program!E:E,"")</f>
        <v/>
      </c>
      <c r="N1996">
        <f>_xlfn.XLOOKUP(Table1__4[[#This Row],[MAAN8]],program!A:A,program!F:F,"")</f>
        <v>0</v>
      </c>
      <c r="O1996">
        <f>SUMIFS(sellout!N:N,sellout!G:G,Table1__4[[#This Row],[MAAN8]])</f>
        <v>30</v>
      </c>
      <c r="P1996" s="2" t="str">
        <f>IFERROR(Table1__4[[#This Row],[Actual]]/Table1__4[[#This Row],[Target]],"")</f>
        <v/>
      </c>
      <c r="Q1996" t="str">
        <f>IFERROR(IF(Table1__4[[#This Row],[Target]]&gt;0,Table1__4[[#This Row],[Target]]-Table1__4[[#This Row],[Actual]],""),"")</f>
        <v/>
      </c>
    </row>
    <row r="1997" spans="1:17" x14ac:dyDescent="0.75">
      <c r="A1997" t="s">
        <v>10</v>
      </c>
      <c r="B1997" t="s">
        <v>11</v>
      </c>
      <c r="C1997" t="s">
        <v>22</v>
      </c>
      <c r="D1997" t="s">
        <v>23</v>
      </c>
      <c r="E1997" t="s">
        <v>24</v>
      </c>
      <c r="F1997" t="s">
        <v>25</v>
      </c>
      <c r="G1997" t="s">
        <v>26</v>
      </c>
      <c r="H1997">
        <v>66113583</v>
      </c>
      <c r="I1997" t="s">
        <v>3350</v>
      </c>
      <c r="J1997" t="s">
        <v>3351</v>
      </c>
      <c r="K1997" t="str">
        <f>_xlfn.TEXTBEFORE(Table1__4[[#This Row],[ParentName]],"-")</f>
        <v>BD12</v>
      </c>
      <c r="L1997" t="str">
        <f>_xlfn.XLOOKUP(Table1__4[[#This Row],[MAAN8]],ASO!F:F,ASO!H:H,"")</f>
        <v>Quan Nhau Mainstream</v>
      </c>
      <c r="M1997" t="str">
        <f>_xlfn.XLOOKUP(Table1__4[[#This Row],[MAAN8]],program!A:A,program!E:E,"")</f>
        <v/>
      </c>
      <c r="N1997">
        <f>_xlfn.XLOOKUP(Table1__4[[#This Row],[MAAN8]],program!A:A,program!F:F,"")</f>
        <v>0</v>
      </c>
      <c r="O1997">
        <f>SUMIFS(sellout!N:N,sellout!G:G,Table1__4[[#This Row],[MAAN8]])</f>
        <v>0</v>
      </c>
      <c r="P1997" s="2" t="str">
        <f>IFERROR(Table1__4[[#This Row],[Actual]]/Table1__4[[#This Row],[Target]],"")</f>
        <v/>
      </c>
      <c r="Q1997" t="str">
        <f>IFERROR(IF(Table1__4[[#This Row],[Target]]&gt;0,Table1__4[[#This Row],[Target]]-Table1__4[[#This Row],[Actual]],""),"")</f>
        <v/>
      </c>
    </row>
    <row r="1998" spans="1:17" x14ac:dyDescent="0.75">
      <c r="A1998" t="s">
        <v>10</v>
      </c>
      <c r="B1998" t="s">
        <v>11</v>
      </c>
      <c r="C1998" t="s">
        <v>22</v>
      </c>
      <c r="D1998" t="s">
        <v>182</v>
      </c>
      <c r="E1998" t="s">
        <v>1352</v>
      </c>
      <c r="F1998" t="s">
        <v>184</v>
      </c>
      <c r="G1998" t="s">
        <v>1353</v>
      </c>
      <c r="H1998">
        <v>66115390</v>
      </c>
      <c r="I1998" t="s">
        <v>11969</v>
      </c>
      <c r="J1998" t="s">
        <v>11970</v>
      </c>
      <c r="K1998" t="str">
        <f>_xlfn.TEXTBEFORE(Table1__4[[#This Row],[ParentName]],"-")</f>
        <v>BD14</v>
      </c>
      <c r="L1998" t="str">
        <f>_xlfn.XLOOKUP(Table1__4[[#This Row],[MAAN8]],ASO!F:F,ASO!H:H,"")</f>
        <v/>
      </c>
      <c r="M1998" t="str">
        <f>_xlfn.XLOOKUP(Table1__4[[#This Row],[MAAN8]],program!A:A,program!E:E,"")</f>
        <v/>
      </c>
      <c r="N1998">
        <f>_xlfn.XLOOKUP(Table1__4[[#This Row],[MAAN8]],program!A:A,program!F:F,"")</f>
        <v>0</v>
      </c>
      <c r="O1998">
        <f>SUMIFS(sellout!N:N,sellout!G:G,Table1__4[[#This Row],[MAAN8]])</f>
        <v>0</v>
      </c>
      <c r="P1998" s="2" t="str">
        <f>IFERROR(Table1__4[[#This Row],[Actual]]/Table1__4[[#This Row],[Target]],"")</f>
        <v/>
      </c>
      <c r="Q1998" t="str">
        <f>IFERROR(IF(Table1__4[[#This Row],[Target]]&gt;0,Table1__4[[#This Row],[Target]]-Table1__4[[#This Row],[Actual]],""),"")</f>
        <v/>
      </c>
    </row>
    <row r="1999" spans="1:17" x14ac:dyDescent="0.75">
      <c r="A1999" t="s">
        <v>10</v>
      </c>
      <c r="B1999" t="s">
        <v>11</v>
      </c>
      <c r="C1999" t="s">
        <v>46</v>
      </c>
      <c r="D1999" t="s">
        <v>77</v>
      </c>
      <c r="E1999" t="s">
        <v>78</v>
      </c>
      <c r="F1999" t="s">
        <v>79</v>
      </c>
      <c r="G1999" t="s">
        <v>80</v>
      </c>
      <c r="H1999">
        <v>65021366</v>
      </c>
      <c r="I1999" t="s">
        <v>3352</v>
      </c>
      <c r="J1999" t="s">
        <v>3353</v>
      </c>
      <c r="K1999" t="str">
        <f>_xlfn.TEXTBEFORE(Table1__4[[#This Row],[ParentName]],"-")</f>
        <v>PC</v>
      </c>
      <c r="L1999" t="str">
        <f>_xlfn.XLOOKUP(Table1__4[[#This Row],[MAAN8]],ASO!F:F,ASO!H:H,"")</f>
        <v>Quan Nhau Mainstream</v>
      </c>
      <c r="M1999" t="str">
        <f>_xlfn.XLOOKUP(Table1__4[[#This Row],[MAAN8]],program!A:A,program!E:E,"")</f>
        <v>Tie-up</v>
      </c>
      <c r="N1999">
        <f>_xlfn.XLOOKUP(Table1__4[[#This Row],[MAAN8]],program!A:A,program!F:F,"")</f>
        <v>0</v>
      </c>
      <c r="O1999">
        <f>SUMIFS(sellout!N:N,sellout!G:G,Table1__4[[#This Row],[MAAN8]])</f>
        <v>3</v>
      </c>
      <c r="P1999" s="2" t="str">
        <f>IFERROR(Table1__4[[#This Row],[Actual]]/Table1__4[[#This Row],[Target]],"")</f>
        <v/>
      </c>
      <c r="Q1999" t="str">
        <f>IFERROR(IF(Table1__4[[#This Row],[Target]]&gt;0,Table1__4[[#This Row],[Target]]-Table1__4[[#This Row],[Actual]],""),"")</f>
        <v/>
      </c>
    </row>
    <row r="2000" spans="1:17" x14ac:dyDescent="0.75">
      <c r="A2000" t="s">
        <v>10</v>
      </c>
      <c r="B2000" t="s">
        <v>11</v>
      </c>
      <c r="C2000" t="s">
        <v>22</v>
      </c>
      <c r="D2000" t="s">
        <v>23</v>
      </c>
      <c r="E2000" t="s">
        <v>24</v>
      </c>
      <c r="F2000" t="s">
        <v>25</v>
      </c>
      <c r="G2000" t="s">
        <v>26</v>
      </c>
      <c r="H2000">
        <v>66152434</v>
      </c>
      <c r="I2000" t="s">
        <v>3354</v>
      </c>
      <c r="J2000" t="s">
        <v>3355</v>
      </c>
      <c r="K2000" t="str">
        <f>_xlfn.TEXTBEFORE(Table1__4[[#This Row],[ParentName]],"-")</f>
        <v>BD12</v>
      </c>
      <c r="L2000" t="str">
        <f>_xlfn.XLOOKUP(Table1__4[[#This Row],[MAAN8]],ASO!F:F,ASO!H:H,"")</f>
        <v>Quan Nhau Mainstream</v>
      </c>
      <c r="M2000" t="str">
        <f>_xlfn.XLOOKUP(Table1__4[[#This Row],[MAAN8]],program!A:A,program!E:E,"")</f>
        <v>Tie-up</v>
      </c>
      <c r="N2000">
        <f>_xlfn.XLOOKUP(Table1__4[[#This Row],[MAAN8]],program!A:A,program!F:F,"")</f>
        <v>0</v>
      </c>
      <c r="O2000">
        <f>SUMIFS(sellout!N:N,sellout!G:G,Table1__4[[#This Row],[MAAN8]])</f>
        <v>15</v>
      </c>
      <c r="P2000" s="2" t="str">
        <f>IFERROR(Table1__4[[#This Row],[Actual]]/Table1__4[[#This Row],[Target]],"")</f>
        <v/>
      </c>
      <c r="Q2000" t="str">
        <f>IFERROR(IF(Table1__4[[#This Row],[Target]]&gt;0,Table1__4[[#This Row],[Target]]-Table1__4[[#This Row],[Actual]],""),"")</f>
        <v/>
      </c>
    </row>
    <row r="2001" spans="1:17" x14ac:dyDescent="0.75">
      <c r="A2001" t="s">
        <v>10</v>
      </c>
      <c r="B2001" t="s">
        <v>11</v>
      </c>
      <c r="C2001" t="s">
        <v>12</v>
      </c>
      <c r="D2001" t="s">
        <v>13</v>
      </c>
      <c r="E2001" t="s">
        <v>29</v>
      </c>
      <c r="F2001" t="s">
        <v>30</v>
      </c>
      <c r="G2001" t="s">
        <v>31</v>
      </c>
      <c r="H2001">
        <v>66104255</v>
      </c>
      <c r="I2001" t="s">
        <v>3356</v>
      </c>
      <c r="J2001" t="s">
        <v>1013</v>
      </c>
      <c r="K2001" t="str">
        <f>_xlfn.TEXTBEFORE(Table1__4[[#This Row],[ParentName]],"-")</f>
        <v>BD8</v>
      </c>
      <c r="L2001" t="str">
        <f>_xlfn.XLOOKUP(Table1__4[[#This Row],[MAAN8]],ASO!F:F,ASO!H:H,"")</f>
        <v>Beverage Retail Store</v>
      </c>
      <c r="M2001" t="str">
        <f>_xlfn.XLOOKUP(Table1__4[[#This Row],[MAAN8]],program!A:A,program!E:E,"")</f>
        <v>Target Incentive</v>
      </c>
      <c r="N2001">
        <f>_xlfn.XLOOKUP(Table1__4[[#This Row],[MAAN8]],program!A:A,program!F:F,"")</f>
        <v>1200</v>
      </c>
      <c r="O2001">
        <f>SUMIFS(sellout!N:N,sellout!G:G,Table1__4[[#This Row],[MAAN8]])</f>
        <v>179</v>
      </c>
      <c r="P2001" s="2">
        <f>IFERROR(Table1__4[[#This Row],[Actual]]/Table1__4[[#This Row],[Target]],"")</f>
        <v>0.14916666666666667</v>
      </c>
      <c r="Q2001">
        <f>IFERROR(IF(Table1__4[[#This Row],[Target]]&gt;0,Table1__4[[#This Row],[Target]]-Table1__4[[#This Row],[Actual]],""),"")</f>
        <v>1021</v>
      </c>
    </row>
    <row r="2002" spans="1:17" x14ac:dyDescent="0.75">
      <c r="A2002" t="s">
        <v>10</v>
      </c>
      <c r="B2002" t="s">
        <v>11</v>
      </c>
      <c r="C2002" t="s">
        <v>12</v>
      </c>
      <c r="D2002" t="s">
        <v>13</v>
      </c>
      <c r="E2002" t="s">
        <v>14</v>
      </c>
      <c r="F2002" t="s">
        <v>12020</v>
      </c>
      <c r="G2002" t="s">
        <v>15</v>
      </c>
      <c r="H2002">
        <v>66100520</v>
      </c>
      <c r="I2002" t="s">
        <v>3357</v>
      </c>
      <c r="J2002" t="s">
        <v>3358</v>
      </c>
      <c r="K2002" t="str">
        <f>_xlfn.TEXTBEFORE(Table1__4[[#This Row],[ParentName]],"-")</f>
        <v>BD8</v>
      </c>
      <c r="L2002" t="str">
        <f>_xlfn.XLOOKUP(Table1__4[[#This Row],[MAAN8]],ASO!F:F,ASO!H:H,"")</f>
        <v>Premium Restaurant</v>
      </c>
      <c r="M2002" t="str">
        <f>_xlfn.XLOOKUP(Table1__4[[#This Row],[MAAN8]],program!A:A,program!E:E,"")</f>
        <v/>
      </c>
      <c r="N2002" t="str">
        <f>_xlfn.XLOOKUP(Table1__4[[#This Row],[MAAN8]],program!A:A,program!F:F,"")</f>
        <v/>
      </c>
      <c r="O2002">
        <f>SUMIFS(sellout!N:N,sellout!G:G,Table1__4[[#This Row],[MAAN8]])</f>
        <v>20</v>
      </c>
      <c r="P2002" s="2" t="str">
        <f>IFERROR(Table1__4[[#This Row],[Actual]]/Table1__4[[#This Row],[Target]],"")</f>
        <v/>
      </c>
      <c r="Q2002" t="str">
        <f>IFERROR(IF(Table1__4[[#This Row],[Target]]&gt;0,Table1__4[[#This Row],[Target]]-Table1__4[[#This Row],[Actual]],""),"")</f>
        <v/>
      </c>
    </row>
    <row r="2003" spans="1:17" x14ac:dyDescent="0.75">
      <c r="A2003" t="s">
        <v>10</v>
      </c>
      <c r="B2003" t="s">
        <v>11</v>
      </c>
      <c r="C2003" t="s">
        <v>12</v>
      </c>
      <c r="D2003" t="s">
        <v>123</v>
      </c>
      <c r="E2003" t="s">
        <v>202</v>
      </c>
      <c r="F2003" t="s">
        <v>203</v>
      </c>
      <c r="G2003" t="s">
        <v>18</v>
      </c>
      <c r="H2003">
        <v>66199124</v>
      </c>
      <c r="I2003" t="s">
        <v>3359</v>
      </c>
      <c r="J2003" t="s">
        <v>3360</v>
      </c>
      <c r="K2003" t="str">
        <f>_xlfn.TEXTBEFORE(Table1__4[[#This Row],[ParentName]],"-")</f>
        <v>BD10</v>
      </c>
      <c r="L2003" t="str">
        <f>_xlfn.XLOOKUP(Table1__4[[#This Row],[MAAN8]],ASO!F:F,ASO!H:H,"")</f>
        <v>Sub Distributor</v>
      </c>
      <c r="M2003" t="str">
        <f>_xlfn.XLOOKUP(Table1__4[[#This Row],[MAAN8]],program!A:A,program!E:E,"")</f>
        <v/>
      </c>
      <c r="N2003">
        <f>_xlfn.XLOOKUP(Table1__4[[#This Row],[MAAN8]],program!A:A,program!F:F,"")</f>
        <v>0</v>
      </c>
      <c r="O2003">
        <f>SUMIFS(sellout!N:N,sellout!G:G,Table1__4[[#This Row],[MAAN8]])</f>
        <v>200</v>
      </c>
      <c r="P2003" s="2" t="str">
        <f>IFERROR(Table1__4[[#This Row],[Actual]]/Table1__4[[#This Row],[Target]],"")</f>
        <v/>
      </c>
      <c r="Q2003" t="str">
        <f>IFERROR(IF(Table1__4[[#This Row],[Target]]&gt;0,Table1__4[[#This Row],[Target]]-Table1__4[[#This Row],[Actual]],""),"")</f>
        <v/>
      </c>
    </row>
    <row r="2004" spans="1:17" x14ac:dyDescent="0.75">
      <c r="A2004" t="s">
        <v>10</v>
      </c>
      <c r="B2004" t="s">
        <v>11</v>
      </c>
      <c r="C2004" t="s">
        <v>46</v>
      </c>
      <c r="D2004" t="s">
        <v>47</v>
      </c>
      <c r="E2004" t="s">
        <v>68</v>
      </c>
      <c r="F2004" t="s">
        <v>69</v>
      </c>
      <c r="G2004" t="s">
        <v>70</v>
      </c>
      <c r="H2004">
        <v>65027023</v>
      </c>
      <c r="I2004" t="s">
        <v>3361</v>
      </c>
      <c r="J2004" t="s">
        <v>3362</v>
      </c>
      <c r="K2004" t="str">
        <f>_xlfn.TEXTBEFORE(Table1__4[[#This Row],[ParentName]],"-")</f>
        <v>HMcc</v>
      </c>
      <c r="L2004" t="str">
        <f>_xlfn.XLOOKUP(Table1__4[[#This Row],[MAAN8]],ASO!F:F,ASO!H:H,"")</f>
        <v>Grocery Store</v>
      </c>
      <c r="M2004" t="str">
        <f>_xlfn.XLOOKUP(Table1__4[[#This Row],[MAAN8]],program!A:A,program!E:E,"")</f>
        <v>Target Incentive</v>
      </c>
      <c r="N2004">
        <f>_xlfn.XLOOKUP(Table1__4[[#This Row],[MAAN8]],program!A:A,program!F:F,"")</f>
        <v>70</v>
      </c>
      <c r="O2004">
        <f>SUMIFS(sellout!N:N,sellout!G:G,Table1__4[[#This Row],[MAAN8]])</f>
        <v>0</v>
      </c>
      <c r="P2004" s="2">
        <f>IFERROR(Table1__4[[#This Row],[Actual]]/Table1__4[[#This Row],[Target]],"")</f>
        <v>0</v>
      </c>
      <c r="Q2004">
        <f>IFERROR(IF(Table1__4[[#This Row],[Target]]&gt;0,Table1__4[[#This Row],[Target]]-Table1__4[[#This Row],[Actual]],""),"")</f>
        <v>70</v>
      </c>
    </row>
    <row r="2005" spans="1:17" x14ac:dyDescent="0.75">
      <c r="A2005" t="s">
        <v>10</v>
      </c>
      <c r="B2005" t="s">
        <v>11</v>
      </c>
      <c r="C2005" t="s">
        <v>12</v>
      </c>
      <c r="D2005" t="s">
        <v>123</v>
      </c>
      <c r="E2005" t="s">
        <v>228</v>
      </c>
      <c r="F2005" t="s">
        <v>152</v>
      </c>
      <c r="G2005" t="s">
        <v>229</v>
      </c>
      <c r="H2005">
        <v>66155761</v>
      </c>
      <c r="I2005" t="s">
        <v>3363</v>
      </c>
      <c r="J2005" t="s">
        <v>3364</v>
      </c>
      <c r="K2005" t="str">
        <f>_xlfn.TEXTBEFORE(Table1__4[[#This Row],[ParentName]],"-")</f>
        <v>BD10</v>
      </c>
      <c r="L2005" t="str">
        <f>_xlfn.XLOOKUP(Table1__4[[#This Row],[MAAN8]],ASO!F:F,ASO!H:H,"")</f>
        <v>Grocery Store</v>
      </c>
      <c r="M2005" t="str">
        <f>_xlfn.XLOOKUP(Table1__4[[#This Row],[MAAN8]],program!A:A,program!E:E,"")</f>
        <v>Target Incentive</v>
      </c>
      <c r="N2005">
        <f>_xlfn.XLOOKUP(Table1__4[[#This Row],[MAAN8]],program!A:A,program!F:F,"")</f>
        <v>100</v>
      </c>
      <c r="O2005">
        <f>SUMIFS(sellout!N:N,sellout!G:G,Table1__4[[#This Row],[MAAN8]])</f>
        <v>0</v>
      </c>
      <c r="P2005" s="2">
        <f>IFERROR(Table1__4[[#This Row],[Actual]]/Table1__4[[#This Row],[Target]],"")</f>
        <v>0</v>
      </c>
      <c r="Q2005">
        <f>IFERROR(IF(Table1__4[[#This Row],[Target]]&gt;0,Table1__4[[#This Row],[Target]]-Table1__4[[#This Row],[Actual]],""),"")</f>
        <v>100</v>
      </c>
    </row>
    <row r="2006" spans="1:17" x14ac:dyDescent="0.75">
      <c r="A2006" t="s">
        <v>10</v>
      </c>
      <c r="B2006" t="s">
        <v>11</v>
      </c>
      <c r="C2006" t="s">
        <v>22</v>
      </c>
      <c r="D2006" t="s">
        <v>182</v>
      </c>
      <c r="E2006" t="s">
        <v>212</v>
      </c>
      <c r="F2006" t="s">
        <v>184</v>
      </c>
      <c r="G2006" t="s">
        <v>213</v>
      </c>
      <c r="H2006">
        <v>66156417</v>
      </c>
      <c r="I2006" t="s">
        <v>3365</v>
      </c>
      <c r="J2006" t="s">
        <v>3366</v>
      </c>
      <c r="K2006" t="str">
        <f>_xlfn.TEXTBEFORE(Table1__4[[#This Row],[ParentName]],"-")</f>
        <v>BD14</v>
      </c>
      <c r="L2006" t="str">
        <f>_xlfn.XLOOKUP(Table1__4[[#This Row],[MAAN8]],ASO!F:F,ASO!H:H,"")</f>
        <v/>
      </c>
      <c r="M2006" t="str">
        <f>_xlfn.XLOOKUP(Table1__4[[#This Row],[MAAN8]],program!A:A,program!E:E,"")</f>
        <v/>
      </c>
      <c r="N2006">
        <f>_xlfn.XLOOKUP(Table1__4[[#This Row],[MAAN8]],program!A:A,program!F:F,"")</f>
        <v>0</v>
      </c>
      <c r="O2006">
        <f>SUMIFS(sellout!N:N,sellout!G:G,Table1__4[[#This Row],[MAAN8]])</f>
        <v>0</v>
      </c>
      <c r="P2006" s="2" t="str">
        <f>IFERROR(Table1__4[[#This Row],[Actual]]/Table1__4[[#This Row],[Target]],"")</f>
        <v/>
      </c>
      <c r="Q2006" t="str">
        <f>IFERROR(IF(Table1__4[[#This Row],[Target]]&gt;0,Table1__4[[#This Row],[Target]]-Table1__4[[#This Row],[Actual]],""),"")</f>
        <v/>
      </c>
    </row>
    <row r="2007" spans="1:17" x14ac:dyDescent="0.75">
      <c r="A2007" t="s">
        <v>10</v>
      </c>
      <c r="B2007" t="s">
        <v>11</v>
      </c>
      <c r="C2007" t="s">
        <v>22</v>
      </c>
      <c r="D2007" t="s">
        <v>23</v>
      </c>
      <c r="E2007" t="s">
        <v>34</v>
      </c>
      <c r="F2007" t="s">
        <v>25</v>
      </c>
      <c r="G2007" t="s">
        <v>35</v>
      </c>
      <c r="H2007">
        <v>66103142</v>
      </c>
      <c r="I2007" t="s">
        <v>8391</v>
      </c>
      <c r="J2007" t="s">
        <v>11938</v>
      </c>
      <c r="K2007" t="str">
        <f>_xlfn.TEXTBEFORE(Table1__4[[#This Row],[ParentName]],"-")</f>
        <v>BD12</v>
      </c>
      <c r="L2007" t="str">
        <f>_xlfn.XLOOKUP(Table1__4[[#This Row],[MAAN8]],ASO!F:F,ASO!H:H,"")</f>
        <v/>
      </c>
      <c r="M2007" t="str">
        <f>_xlfn.XLOOKUP(Table1__4[[#This Row],[MAAN8]],program!A:A,program!E:E,"")</f>
        <v>Target Incentive</v>
      </c>
      <c r="N2007">
        <f>_xlfn.XLOOKUP(Table1__4[[#This Row],[MAAN8]],program!A:A,program!F:F,"")</f>
        <v>100</v>
      </c>
      <c r="O2007">
        <f>SUMIFS(sellout!N:N,sellout!G:G,Table1__4[[#This Row],[MAAN8]])</f>
        <v>15</v>
      </c>
      <c r="P2007" s="2">
        <f>IFERROR(Table1__4[[#This Row],[Actual]]/Table1__4[[#This Row],[Target]],"")</f>
        <v>0.15</v>
      </c>
      <c r="Q2007">
        <f>IFERROR(IF(Table1__4[[#This Row],[Target]]&gt;0,Table1__4[[#This Row],[Target]]-Table1__4[[#This Row],[Actual]],""),"")</f>
        <v>85</v>
      </c>
    </row>
    <row r="2008" spans="1:17" x14ac:dyDescent="0.75">
      <c r="A2008" t="s">
        <v>10</v>
      </c>
      <c r="B2008" t="s">
        <v>11</v>
      </c>
      <c r="C2008" t="s">
        <v>22</v>
      </c>
      <c r="D2008" t="s">
        <v>23</v>
      </c>
      <c r="E2008" t="s">
        <v>90</v>
      </c>
      <c r="F2008" t="s">
        <v>64</v>
      </c>
      <c r="G2008" t="s">
        <v>91</v>
      </c>
      <c r="H2008">
        <v>66150566</v>
      </c>
      <c r="I2008" t="s">
        <v>3367</v>
      </c>
      <c r="J2008" t="s">
        <v>3368</v>
      </c>
      <c r="K2008" t="str">
        <f>_xlfn.TEXTBEFORE(Table1__4[[#This Row],[ParentName]],"-")</f>
        <v>BD12</v>
      </c>
      <c r="L2008" t="str">
        <f>_xlfn.XLOOKUP(Table1__4[[#This Row],[MAAN8]],ASO!F:F,ASO!H:H,"")</f>
        <v>Grocery Store</v>
      </c>
      <c r="M2008" t="str">
        <f>_xlfn.XLOOKUP(Table1__4[[#This Row],[MAAN8]],program!A:A,program!E:E,"")</f>
        <v/>
      </c>
      <c r="N2008">
        <f>_xlfn.XLOOKUP(Table1__4[[#This Row],[MAAN8]],program!A:A,program!F:F,"")</f>
        <v>0</v>
      </c>
      <c r="O2008">
        <f>SUMIFS(sellout!N:N,sellout!G:G,Table1__4[[#This Row],[MAAN8]])</f>
        <v>0</v>
      </c>
      <c r="P2008" s="2" t="str">
        <f>IFERROR(Table1__4[[#This Row],[Actual]]/Table1__4[[#This Row],[Target]],"")</f>
        <v/>
      </c>
      <c r="Q2008" t="str">
        <f>IFERROR(IF(Table1__4[[#This Row],[Target]]&gt;0,Table1__4[[#This Row],[Target]]-Table1__4[[#This Row],[Actual]],""),"")</f>
        <v/>
      </c>
    </row>
    <row r="2009" spans="1:17" x14ac:dyDescent="0.75">
      <c r="A2009" t="s">
        <v>10</v>
      </c>
      <c r="B2009" t="s">
        <v>11</v>
      </c>
      <c r="C2009" t="s">
        <v>22</v>
      </c>
      <c r="D2009" t="s">
        <v>89</v>
      </c>
      <c r="E2009" t="s">
        <v>266</v>
      </c>
      <c r="F2009" t="s">
        <v>64</v>
      </c>
      <c r="G2009" t="s">
        <v>267</v>
      </c>
      <c r="H2009">
        <v>66106701</v>
      </c>
      <c r="I2009" t="s">
        <v>3369</v>
      </c>
      <c r="J2009" t="s">
        <v>3370</v>
      </c>
      <c r="K2009" t="str">
        <f>_xlfn.TEXTBEFORE(Table1__4[[#This Row],[ParentName]],"-")</f>
        <v>BD11</v>
      </c>
      <c r="L2009" t="str">
        <f>_xlfn.XLOOKUP(Table1__4[[#This Row],[MAAN8]],ASO!F:F,ASO!H:H,"")</f>
        <v>Grocery Store</v>
      </c>
      <c r="M2009" t="str">
        <f>_xlfn.XLOOKUP(Table1__4[[#This Row],[MAAN8]],program!A:A,program!E:E,"")</f>
        <v/>
      </c>
      <c r="N2009">
        <f>_xlfn.XLOOKUP(Table1__4[[#This Row],[MAAN8]],program!A:A,program!F:F,"")</f>
        <v>0</v>
      </c>
      <c r="O2009">
        <f>SUMIFS(sellout!N:N,sellout!G:G,Table1__4[[#This Row],[MAAN8]])</f>
        <v>0</v>
      </c>
      <c r="P2009" s="2" t="str">
        <f>IFERROR(Table1__4[[#This Row],[Actual]]/Table1__4[[#This Row],[Target]],"")</f>
        <v/>
      </c>
      <c r="Q2009" t="str">
        <f>IFERROR(IF(Table1__4[[#This Row],[Target]]&gt;0,Table1__4[[#This Row],[Target]]-Table1__4[[#This Row],[Actual]],""),"")</f>
        <v/>
      </c>
    </row>
    <row r="2010" spans="1:17" x14ac:dyDescent="0.75">
      <c r="A2010" t="s">
        <v>10</v>
      </c>
      <c r="B2010" t="s">
        <v>11</v>
      </c>
      <c r="C2010" t="s">
        <v>22</v>
      </c>
      <c r="D2010" t="s">
        <v>89</v>
      </c>
      <c r="E2010" t="s">
        <v>941</v>
      </c>
      <c r="F2010" t="s">
        <v>184</v>
      </c>
      <c r="G2010" t="s">
        <v>942</v>
      </c>
      <c r="H2010">
        <v>66151169</v>
      </c>
      <c r="I2010" t="s">
        <v>3371</v>
      </c>
      <c r="J2010" t="s">
        <v>3372</v>
      </c>
      <c r="K2010" t="str">
        <f>_xlfn.TEXTBEFORE(Table1__4[[#This Row],[ParentName]],"-")</f>
        <v>BD11</v>
      </c>
      <c r="L2010" t="str">
        <f>_xlfn.XLOOKUP(Table1__4[[#This Row],[MAAN8]],ASO!F:F,ASO!H:H,"")</f>
        <v>Grocery Store</v>
      </c>
      <c r="M2010" t="str">
        <f>_xlfn.XLOOKUP(Table1__4[[#This Row],[MAAN8]],program!A:A,program!E:E,"")</f>
        <v/>
      </c>
      <c r="N2010">
        <f>_xlfn.XLOOKUP(Table1__4[[#This Row],[MAAN8]],program!A:A,program!F:F,"")</f>
        <v>0</v>
      </c>
      <c r="O2010">
        <f>SUMIFS(sellout!N:N,sellout!G:G,Table1__4[[#This Row],[MAAN8]])</f>
        <v>0</v>
      </c>
      <c r="P2010" s="2" t="str">
        <f>IFERROR(Table1__4[[#This Row],[Actual]]/Table1__4[[#This Row],[Target]],"")</f>
        <v/>
      </c>
      <c r="Q2010" t="str">
        <f>IFERROR(IF(Table1__4[[#This Row],[Target]]&gt;0,Table1__4[[#This Row],[Target]]-Table1__4[[#This Row],[Actual]],""),"")</f>
        <v/>
      </c>
    </row>
    <row r="2011" spans="1:17" x14ac:dyDescent="0.75">
      <c r="A2011" t="s">
        <v>10</v>
      </c>
      <c r="B2011" t="s">
        <v>11</v>
      </c>
      <c r="C2011" t="s">
        <v>12</v>
      </c>
      <c r="D2011" t="s">
        <v>123</v>
      </c>
      <c r="E2011" t="s">
        <v>202</v>
      </c>
      <c r="F2011" t="s">
        <v>203</v>
      </c>
      <c r="G2011" t="s">
        <v>18</v>
      </c>
      <c r="H2011">
        <v>66100018</v>
      </c>
      <c r="I2011" t="s">
        <v>3371</v>
      </c>
      <c r="J2011" t="s">
        <v>2389</v>
      </c>
      <c r="K2011" t="str">
        <f>_xlfn.TEXTBEFORE(Table1__4[[#This Row],[ParentName]],"-")</f>
        <v>BD10</v>
      </c>
      <c r="L2011" t="str">
        <f>_xlfn.XLOOKUP(Table1__4[[#This Row],[MAAN8]],ASO!F:F,ASO!H:H,"")</f>
        <v>Sub Distributor</v>
      </c>
      <c r="M2011" t="str">
        <f>_xlfn.XLOOKUP(Table1__4[[#This Row],[MAAN8]],program!A:A,program!E:E,"")</f>
        <v/>
      </c>
      <c r="N2011">
        <f>_xlfn.XLOOKUP(Table1__4[[#This Row],[MAAN8]],program!A:A,program!F:F,"")</f>
        <v>0</v>
      </c>
      <c r="O2011">
        <f>SUMIFS(sellout!N:N,sellout!G:G,Table1__4[[#This Row],[MAAN8]])</f>
        <v>306</v>
      </c>
      <c r="P2011" s="2" t="str">
        <f>IFERROR(Table1__4[[#This Row],[Actual]]/Table1__4[[#This Row],[Target]],"")</f>
        <v/>
      </c>
      <c r="Q2011" t="str">
        <f>IFERROR(IF(Table1__4[[#This Row],[Target]]&gt;0,Table1__4[[#This Row],[Target]]-Table1__4[[#This Row],[Actual]],""),"")</f>
        <v/>
      </c>
    </row>
    <row r="2012" spans="1:17" x14ac:dyDescent="0.75">
      <c r="A2012" t="s">
        <v>10</v>
      </c>
      <c r="B2012" t="s">
        <v>11</v>
      </c>
      <c r="C2012" t="s">
        <v>12</v>
      </c>
      <c r="D2012" t="s">
        <v>123</v>
      </c>
      <c r="E2012" t="s">
        <v>728</v>
      </c>
      <c r="F2012" t="s">
        <v>239</v>
      </c>
      <c r="G2012" t="s">
        <v>729</v>
      </c>
      <c r="H2012">
        <v>66105862</v>
      </c>
      <c r="I2012" t="s">
        <v>3373</v>
      </c>
      <c r="J2012" t="s">
        <v>3374</v>
      </c>
      <c r="K2012" t="str">
        <f>_xlfn.TEXTBEFORE(Table1__4[[#This Row],[ParentName]],"-")</f>
        <v>BD10</v>
      </c>
      <c r="L2012" t="str">
        <f>_xlfn.XLOOKUP(Table1__4[[#This Row],[MAAN8]],ASO!F:F,ASO!H:H,"")</f>
        <v>Grocery Store</v>
      </c>
      <c r="M2012" t="str">
        <f>_xlfn.XLOOKUP(Table1__4[[#This Row],[MAAN8]],program!A:A,program!E:E,"")</f>
        <v>Target Incentive</v>
      </c>
      <c r="N2012">
        <f>_xlfn.XLOOKUP(Table1__4[[#This Row],[MAAN8]],program!A:A,program!F:F,"")</f>
        <v>300</v>
      </c>
      <c r="O2012">
        <f>SUMIFS(sellout!N:N,sellout!G:G,Table1__4[[#This Row],[MAAN8]])</f>
        <v>100</v>
      </c>
      <c r="P2012" s="2">
        <f>IFERROR(Table1__4[[#This Row],[Actual]]/Table1__4[[#This Row],[Target]],"")</f>
        <v>0.33333333333333331</v>
      </c>
      <c r="Q2012">
        <f>IFERROR(IF(Table1__4[[#This Row],[Target]]&gt;0,Table1__4[[#This Row],[Target]]-Table1__4[[#This Row],[Actual]],""),"")</f>
        <v>200</v>
      </c>
    </row>
    <row r="2013" spans="1:17" x14ac:dyDescent="0.75">
      <c r="A2013" t="s">
        <v>10</v>
      </c>
      <c r="B2013" t="s">
        <v>11</v>
      </c>
      <c r="C2013" t="s">
        <v>12</v>
      </c>
      <c r="D2013" t="s">
        <v>13</v>
      </c>
      <c r="E2013" t="s">
        <v>14</v>
      </c>
      <c r="F2013" t="s">
        <v>12020</v>
      </c>
      <c r="G2013" t="s">
        <v>15</v>
      </c>
      <c r="H2013">
        <v>66103482</v>
      </c>
      <c r="I2013" t="s">
        <v>3375</v>
      </c>
      <c r="J2013" t="s">
        <v>3376</v>
      </c>
      <c r="K2013" t="str">
        <f>_xlfn.TEXTBEFORE(Table1__4[[#This Row],[ParentName]],"-")</f>
        <v>BD8</v>
      </c>
      <c r="L2013" t="str">
        <f>_xlfn.XLOOKUP(Table1__4[[#This Row],[MAAN8]],ASO!F:F,ASO!H:H,"")</f>
        <v>Premium Restaurant</v>
      </c>
      <c r="M2013" t="str">
        <f>_xlfn.XLOOKUP(Table1__4[[#This Row],[MAAN8]],program!A:A,program!E:E,"")</f>
        <v/>
      </c>
      <c r="N2013" t="str">
        <f>_xlfn.XLOOKUP(Table1__4[[#This Row],[MAAN8]],program!A:A,program!F:F,"")</f>
        <v/>
      </c>
      <c r="O2013">
        <f>SUMIFS(sellout!N:N,sellout!G:G,Table1__4[[#This Row],[MAAN8]])</f>
        <v>10</v>
      </c>
      <c r="P2013" s="2" t="str">
        <f>IFERROR(Table1__4[[#This Row],[Actual]]/Table1__4[[#This Row],[Target]],"")</f>
        <v/>
      </c>
      <c r="Q2013" t="str">
        <f>IFERROR(IF(Table1__4[[#This Row],[Target]]&gt;0,Table1__4[[#This Row],[Target]]-Table1__4[[#This Row],[Actual]],""),"")</f>
        <v/>
      </c>
    </row>
    <row r="2014" spans="1:17" x14ac:dyDescent="0.75">
      <c r="A2014" t="s">
        <v>10</v>
      </c>
      <c r="B2014" t="s">
        <v>11</v>
      </c>
      <c r="C2014" t="s">
        <v>12</v>
      </c>
      <c r="D2014" t="s">
        <v>123</v>
      </c>
      <c r="E2014" t="s">
        <v>580</v>
      </c>
      <c r="F2014" t="s">
        <v>239</v>
      </c>
      <c r="G2014" t="s">
        <v>581</v>
      </c>
      <c r="H2014">
        <v>66111262</v>
      </c>
      <c r="I2014" t="s">
        <v>3377</v>
      </c>
      <c r="J2014" t="s">
        <v>3378</v>
      </c>
      <c r="K2014" t="str">
        <f>_xlfn.TEXTBEFORE(Table1__4[[#This Row],[ParentName]],"-")</f>
        <v>BD10</v>
      </c>
      <c r="L2014" t="str">
        <f>_xlfn.XLOOKUP(Table1__4[[#This Row],[MAAN8]],ASO!F:F,ASO!H:H,"")</f>
        <v/>
      </c>
      <c r="M2014" t="str">
        <f>_xlfn.XLOOKUP(Table1__4[[#This Row],[MAAN8]],program!A:A,program!E:E,"")</f>
        <v>Tie-up</v>
      </c>
      <c r="N2014">
        <f>_xlfn.XLOOKUP(Table1__4[[#This Row],[MAAN8]],program!A:A,program!F:F,"")</f>
        <v>0</v>
      </c>
      <c r="O2014">
        <f>SUMIFS(sellout!N:N,sellout!G:G,Table1__4[[#This Row],[MAAN8]])</f>
        <v>20</v>
      </c>
      <c r="P2014" s="2" t="str">
        <f>IFERROR(Table1__4[[#This Row],[Actual]]/Table1__4[[#This Row],[Target]],"")</f>
        <v/>
      </c>
      <c r="Q2014" t="str">
        <f>IFERROR(IF(Table1__4[[#This Row],[Target]]&gt;0,Table1__4[[#This Row],[Target]]-Table1__4[[#This Row],[Actual]],""),"")</f>
        <v/>
      </c>
    </row>
    <row r="2015" spans="1:17" x14ac:dyDescent="0.75">
      <c r="A2015" t="s">
        <v>10</v>
      </c>
      <c r="B2015" t="s">
        <v>11</v>
      </c>
      <c r="C2015" t="s">
        <v>12</v>
      </c>
      <c r="D2015" t="s">
        <v>123</v>
      </c>
      <c r="E2015" t="s">
        <v>255</v>
      </c>
      <c r="F2015" t="s">
        <v>25</v>
      </c>
      <c r="G2015" t="s">
        <v>256</v>
      </c>
      <c r="H2015">
        <v>66108262</v>
      </c>
      <c r="I2015" t="s">
        <v>3379</v>
      </c>
      <c r="J2015" t="s">
        <v>3380</v>
      </c>
      <c r="K2015" t="str">
        <f>_xlfn.TEXTBEFORE(Table1__4[[#This Row],[ParentName]],"-")</f>
        <v>BD10</v>
      </c>
      <c r="L2015" t="str">
        <f>_xlfn.XLOOKUP(Table1__4[[#This Row],[MAAN8]],ASO!F:F,ASO!H:H,"")</f>
        <v>Grocery Store</v>
      </c>
      <c r="M2015" t="str">
        <f>_xlfn.XLOOKUP(Table1__4[[#This Row],[MAAN8]],program!A:A,program!E:E,"")</f>
        <v>Target Incentive</v>
      </c>
      <c r="N2015">
        <f>_xlfn.XLOOKUP(Table1__4[[#This Row],[MAAN8]],program!A:A,program!F:F,"")</f>
        <v>180</v>
      </c>
      <c r="O2015">
        <f>SUMIFS(sellout!N:N,sellout!G:G,Table1__4[[#This Row],[MAAN8]])</f>
        <v>0</v>
      </c>
      <c r="P2015" s="2">
        <f>IFERROR(Table1__4[[#This Row],[Actual]]/Table1__4[[#This Row],[Target]],"")</f>
        <v>0</v>
      </c>
      <c r="Q2015">
        <f>IFERROR(IF(Table1__4[[#This Row],[Target]]&gt;0,Table1__4[[#This Row],[Target]]-Table1__4[[#This Row],[Actual]],""),"")</f>
        <v>180</v>
      </c>
    </row>
    <row r="2016" spans="1:17" x14ac:dyDescent="0.75">
      <c r="A2016" t="s">
        <v>10</v>
      </c>
      <c r="B2016" t="s">
        <v>11</v>
      </c>
      <c r="C2016" t="s">
        <v>22</v>
      </c>
      <c r="D2016" t="s">
        <v>23</v>
      </c>
      <c r="E2016" t="s">
        <v>63</v>
      </c>
      <c r="F2016" t="s">
        <v>64</v>
      </c>
      <c r="G2016" t="s">
        <v>65</v>
      </c>
      <c r="H2016">
        <v>66104151</v>
      </c>
      <c r="I2016" t="s">
        <v>3381</v>
      </c>
      <c r="J2016" t="s">
        <v>3382</v>
      </c>
      <c r="K2016" t="str">
        <f>_xlfn.TEXTBEFORE(Table1__4[[#This Row],[ParentName]],"-")</f>
        <v>BD12</v>
      </c>
      <c r="L2016" t="str">
        <f>_xlfn.XLOOKUP(Table1__4[[#This Row],[MAAN8]],ASO!F:F,ASO!H:H,"")</f>
        <v>Grocery Store</v>
      </c>
      <c r="M2016" t="str">
        <f>_xlfn.XLOOKUP(Table1__4[[#This Row],[MAAN8]],program!A:A,program!E:E,"")</f>
        <v>Target Incentive</v>
      </c>
      <c r="N2016">
        <f>_xlfn.XLOOKUP(Table1__4[[#This Row],[MAAN8]],program!A:A,program!F:F,"")</f>
        <v>250</v>
      </c>
      <c r="O2016">
        <f>SUMIFS(sellout!N:N,sellout!G:G,Table1__4[[#This Row],[MAAN8]])</f>
        <v>10</v>
      </c>
      <c r="P2016" s="2">
        <f>IFERROR(Table1__4[[#This Row],[Actual]]/Table1__4[[#This Row],[Target]],"")</f>
        <v>0.04</v>
      </c>
      <c r="Q2016">
        <f>IFERROR(IF(Table1__4[[#This Row],[Target]]&gt;0,Table1__4[[#This Row],[Target]]-Table1__4[[#This Row],[Actual]],""),"")</f>
        <v>240</v>
      </c>
    </row>
    <row r="2017" spans="1:17" x14ac:dyDescent="0.75">
      <c r="A2017" t="s">
        <v>10</v>
      </c>
      <c r="B2017" t="s">
        <v>11</v>
      </c>
      <c r="C2017" t="s">
        <v>12</v>
      </c>
      <c r="D2017" t="s">
        <v>123</v>
      </c>
      <c r="E2017" t="s">
        <v>365</v>
      </c>
      <c r="F2017" t="s">
        <v>152</v>
      </c>
      <c r="G2017" t="s">
        <v>366</v>
      </c>
      <c r="H2017">
        <v>66156011</v>
      </c>
      <c r="I2017" t="s">
        <v>3383</v>
      </c>
      <c r="J2017" t="s">
        <v>3384</v>
      </c>
      <c r="K2017" t="str">
        <f>_xlfn.TEXTBEFORE(Table1__4[[#This Row],[ParentName]],"-")</f>
        <v>BD10</v>
      </c>
      <c r="L2017" t="str">
        <f>_xlfn.XLOOKUP(Table1__4[[#This Row],[MAAN8]],ASO!F:F,ASO!H:H,"")</f>
        <v>Grocery Store</v>
      </c>
      <c r="M2017" t="str">
        <f>_xlfn.XLOOKUP(Table1__4[[#This Row],[MAAN8]],program!A:A,program!E:E,"")</f>
        <v/>
      </c>
      <c r="N2017">
        <f>_xlfn.XLOOKUP(Table1__4[[#This Row],[MAAN8]],program!A:A,program!F:F,"")</f>
        <v>0</v>
      </c>
      <c r="O2017">
        <f>SUMIFS(sellout!N:N,sellout!G:G,Table1__4[[#This Row],[MAAN8]])</f>
        <v>0</v>
      </c>
      <c r="P2017" s="2" t="str">
        <f>IFERROR(Table1__4[[#This Row],[Actual]]/Table1__4[[#This Row],[Target]],"")</f>
        <v/>
      </c>
      <c r="Q2017" t="str">
        <f>IFERROR(IF(Table1__4[[#This Row],[Target]]&gt;0,Table1__4[[#This Row],[Target]]-Table1__4[[#This Row],[Actual]],""),"")</f>
        <v/>
      </c>
    </row>
    <row r="2018" spans="1:17" x14ac:dyDescent="0.75">
      <c r="A2018" t="s">
        <v>10</v>
      </c>
      <c r="B2018" t="s">
        <v>11</v>
      </c>
      <c r="C2018" t="s">
        <v>22</v>
      </c>
      <c r="D2018" t="s">
        <v>23</v>
      </c>
      <c r="E2018" t="s">
        <v>255</v>
      </c>
      <c r="F2018" t="s">
        <v>25</v>
      </c>
      <c r="G2018" t="s">
        <v>256</v>
      </c>
      <c r="H2018">
        <v>66150788</v>
      </c>
      <c r="I2018" t="s">
        <v>11278</v>
      </c>
      <c r="J2018" t="s">
        <v>12189</v>
      </c>
      <c r="K2018" t="str">
        <f>_xlfn.TEXTBEFORE(Table1__4[[#This Row],[ParentName]],"-")</f>
        <v>BD12</v>
      </c>
      <c r="L2018" t="str">
        <f>_xlfn.XLOOKUP(Table1__4[[#This Row],[MAAN8]],ASO!F:F,ASO!H:H,"")</f>
        <v/>
      </c>
      <c r="M2018" t="str">
        <f>_xlfn.XLOOKUP(Table1__4[[#This Row],[MAAN8]],program!A:A,program!E:E,"")</f>
        <v/>
      </c>
      <c r="N2018">
        <f>_xlfn.XLOOKUP(Table1__4[[#This Row],[MAAN8]],program!A:A,program!F:F,"")</f>
        <v>0</v>
      </c>
      <c r="O2018">
        <f>SUMIFS(sellout!N:N,sellout!G:G,Table1__4[[#This Row],[MAAN8]])</f>
        <v>0</v>
      </c>
      <c r="P2018" s="2" t="str">
        <f>IFERROR(Table1__4[[#This Row],[Actual]]/Table1__4[[#This Row],[Target]],"")</f>
        <v/>
      </c>
      <c r="Q2018" t="str">
        <f>IFERROR(IF(Table1__4[[#This Row],[Target]]&gt;0,Table1__4[[#This Row],[Target]]-Table1__4[[#This Row],[Actual]],""),"")</f>
        <v/>
      </c>
    </row>
    <row r="2019" spans="1:17" x14ac:dyDescent="0.75">
      <c r="A2019" t="s">
        <v>10</v>
      </c>
      <c r="B2019" t="s">
        <v>11</v>
      </c>
      <c r="C2019" t="s">
        <v>22</v>
      </c>
      <c r="D2019" t="s">
        <v>23</v>
      </c>
      <c r="E2019" t="s">
        <v>85</v>
      </c>
      <c r="F2019" t="s">
        <v>64</v>
      </c>
      <c r="G2019" t="s">
        <v>86</v>
      </c>
      <c r="H2019">
        <v>66153814</v>
      </c>
      <c r="I2019" t="s">
        <v>3385</v>
      </c>
      <c r="J2019" t="s">
        <v>3386</v>
      </c>
      <c r="K2019" t="str">
        <f>_xlfn.TEXTBEFORE(Table1__4[[#This Row],[ParentName]],"-")</f>
        <v>BD12</v>
      </c>
      <c r="L2019" t="str">
        <f>_xlfn.XLOOKUP(Table1__4[[#This Row],[MAAN8]],ASO!F:F,ASO!H:H,"")</f>
        <v>Grocery Store</v>
      </c>
      <c r="M2019" t="str">
        <f>_xlfn.XLOOKUP(Table1__4[[#This Row],[MAAN8]],program!A:A,program!E:E,"")</f>
        <v>Target Incentive</v>
      </c>
      <c r="N2019">
        <f>_xlfn.XLOOKUP(Table1__4[[#This Row],[MAAN8]],program!A:A,program!F:F,"")</f>
        <v>100</v>
      </c>
      <c r="O2019">
        <f>SUMIFS(sellout!N:N,sellout!G:G,Table1__4[[#This Row],[MAAN8]])</f>
        <v>30</v>
      </c>
      <c r="P2019" s="2">
        <f>IFERROR(Table1__4[[#This Row],[Actual]]/Table1__4[[#This Row],[Target]],"")</f>
        <v>0.3</v>
      </c>
      <c r="Q2019">
        <f>IFERROR(IF(Table1__4[[#This Row],[Target]]&gt;0,Table1__4[[#This Row],[Target]]-Table1__4[[#This Row],[Actual]],""),"")</f>
        <v>70</v>
      </c>
    </row>
    <row r="2020" spans="1:17" x14ac:dyDescent="0.75">
      <c r="A2020" t="s">
        <v>10</v>
      </c>
      <c r="B2020" t="s">
        <v>11</v>
      </c>
      <c r="C2020" t="s">
        <v>12</v>
      </c>
      <c r="D2020" t="s">
        <v>13</v>
      </c>
      <c r="E2020" t="s">
        <v>29</v>
      </c>
      <c r="F2020" t="s">
        <v>30</v>
      </c>
      <c r="G2020" t="s">
        <v>31</v>
      </c>
      <c r="H2020">
        <v>66154311</v>
      </c>
      <c r="I2020" t="s">
        <v>3387</v>
      </c>
      <c r="J2020" t="s">
        <v>3388</v>
      </c>
      <c r="K2020" t="str">
        <f>_xlfn.TEXTBEFORE(Table1__4[[#This Row],[ParentName]],"-")</f>
        <v>BD8</v>
      </c>
      <c r="L2020" t="str">
        <f>_xlfn.XLOOKUP(Table1__4[[#This Row],[MAAN8]],ASO!F:F,ASO!H:H,"")</f>
        <v>Grocery Store</v>
      </c>
      <c r="M2020" t="str">
        <f>_xlfn.XLOOKUP(Table1__4[[#This Row],[MAAN8]],program!A:A,program!E:E,"")</f>
        <v/>
      </c>
      <c r="N2020">
        <f>_xlfn.XLOOKUP(Table1__4[[#This Row],[MAAN8]],program!A:A,program!F:F,"")</f>
        <v>0</v>
      </c>
      <c r="O2020">
        <f>SUMIFS(sellout!N:N,sellout!G:G,Table1__4[[#This Row],[MAAN8]])</f>
        <v>0</v>
      </c>
      <c r="P2020" s="2" t="str">
        <f>IFERROR(Table1__4[[#This Row],[Actual]]/Table1__4[[#This Row],[Target]],"")</f>
        <v/>
      </c>
      <c r="Q2020" t="str">
        <f>IFERROR(IF(Table1__4[[#This Row],[Target]]&gt;0,Table1__4[[#This Row],[Target]]-Table1__4[[#This Row],[Actual]],""),"")</f>
        <v/>
      </c>
    </row>
    <row r="2021" spans="1:17" x14ac:dyDescent="0.75">
      <c r="A2021" t="s">
        <v>10</v>
      </c>
      <c r="B2021" t="s">
        <v>11</v>
      </c>
      <c r="C2021" t="s">
        <v>22</v>
      </c>
      <c r="D2021" t="s">
        <v>23</v>
      </c>
      <c r="E2021" t="s">
        <v>172</v>
      </c>
      <c r="F2021" t="s">
        <v>173</v>
      </c>
      <c r="G2021" t="s">
        <v>18</v>
      </c>
      <c r="H2021">
        <v>66101455</v>
      </c>
      <c r="I2021" t="s">
        <v>3389</v>
      </c>
      <c r="J2021" t="s">
        <v>3390</v>
      </c>
      <c r="K2021" t="str">
        <f>_xlfn.TEXTBEFORE(Table1__4[[#This Row],[ParentName]],"-")</f>
        <v>BD12</v>
      </c>
      <c r="L2021" t="str">
        <f>_xlfn.XLOOKUP(Table1__4[[#This Row],[MAAN8]],ASO!F:F,ASO!H:H,"")</f>
        <v>Sub Distributor</v>
      </c>
      <c r="M2021" t="str">
        <f>_xlfn.XLOOKUP(Table1__4[[#This Row],[MAAN8]],program!A:A,program!E:E,"")</f>
        <v/>
      </c>
      <c r="N2021">
        <f>_xlfn.XLOOKUP(Table1__4[[#This Row],[MAAN8]],program!A:A,program!F:F,"")</f>
        <v>0</v>
      </c>
      <c r="O2021">
        <f>SUMIFS(sellout!N:N,sellout!G:G,Table1__4[[#This Row],[MAAN8]])</f>
        <v>563</v>
      </c>
      <c r="P2021" s="2" t="str">
        <f>IFERROR(Table1__4[[#This Row],[Actual]]/Table1__4[[#This Row],[Target]],"")</f>
        <v/>
      </c>
      <c r="Q2021" t="str">
        <f>IFERROR(IF(Table1__4[[#This Row],[Target]]&gt;0,Table1__4[[#This Row],[Target]]-Table1__4[[#This Row],[Actual]],""),"")</f>
        <v/>
      </c>
    </row>
    <row r="2022" spans="1:17" x14ac:dyDescent="0.75">
      <c r="A2022" t="s">
        <v>10</v>
      </c>
      <c r="B2022" t="s">
        <v>11</v>
      </c>
      <c r="C2022" t="s">
        <v>12</v>
      </c>
      <c r="D2022" t="s">
        <v>13</v>
      </c>
      <c r="E2022" t="s">
        <v>29</v>
      </c>
      <c r="F2022" t="s">
        <v>30</v>
      </c>
      <c r="G2022" t="s">
        <v>31</v>
      </c>
      <c r="H2022">
        <v>66105120</v>
      </c>
      <c r="I2022" t="s">
        <v>3391</v>
      </c>
      <c r="J2022" t="s">
        <v>3392</v>
      </c>
      <c r="K2022" t="str">
        <f>_xlfn.TEXTBEFORE(Table1__4[[#This Row],[ParentName]],"-")</f>
        <v>BD8</v>
      </c>
      <c r="L2022" t="str">
        <f>_xlfn.XLOOKUP(Table1__4[[#This Row],[MAAN8]],ASO!F:F,ASO!H:H,"")</f>
        <v>Grocery Store - Home Delivery</v>
      </c>
      <c r="M2022" t="str">
        <f>_xlfn.XLOOKUP(Table1__4[[#This Row],[MAAN8]],program!A:A,program!E:E,"")</f>
        <v>Target Incentive</v>
      </c>
      <c r="N2022">
        <f>_xlfn.XLOOKUP(Table1__4[[#This Row],[MAAN8]],program!A:A,program!F:F,"")</f>
        <v>240</v>
      </c>
      <c r="O2022">
        <f>SUMIFS(sellout!N:N,sellout!G:G,Table1__4[[#This Row],[MAAN8]])</f>
        <v>0</v>
      </c>
      <c r="P2022" s="2">
        <f>IFERROR(Table1__4[[#This Row],[Actual]]/Table1__4[[#This Row],[Target]],"")</f>
        <v>0</v>
      </c>
      <c r="Q2022">
        <f>IFERROR(IF(Table1__4[[#This Row],[Target]]&gt;0,Table1__4[[#This Row],[Target]]-Table1__4[[#This Row],[Actual]],""),"")</f>
        <v>240</v>
      </c>
    </row>
    <row r="2023" spans="1:17" x14ac:dyDescent="0.75">
      <c r="A2023" t="s">
        <v>10</v>
      </c>
      <c r="B2023" t="s">
        <v>11</v>
      </c>
      <c r="C2023" t="s">
        <v>22</v>
      </c>
      <c r="D2023" t="s">
        <v>89</v>
      </c>
      <c r="E2023" t="s">
        <v>354</v>
      </c>
      <c r="F2023" t="s">
        <v>220</v>
      </c>
      <c r="G2023" t="s">
        <v>355</v>
      </c>
      <c r="H2023">
        <v>66103812</v>
      </c>
      <c r="I2023" t="s">
        <v>3393</v>
      </c>
      <c r="J2023" t="s">
        <v>3394</v>
      </c>
      <c r="K2023" t="str">
        <f>_xlfn.TEXTBEFORE(Table1__4[[#This Row],[ParentName]],"-")</f>
        <v>BD11</v>
      </c>
      <c r="L2023" t="str">
        <f>_xlfn.XLOOKUP(Table1__4[[#This Row],[MAAN8]],ASO!F:F,ASO!H:H,"")</f>
        <v>Grocery Store</v>
      </c>
      <c r="M2023" t="str">
        <f>_xlfn.XLOOKUP(Table1__4[[#This Row],[MAAN8]],program!A:A,program!E:E,"")</f>
        <v>Target Incentive</v>
      </c>
      <c r="N2023">
        <f>_xlfn.XLOOKUP(Table1__4[[#This Row],[MAAN8]],program!A:A,program!F:F,"")</f>
        <v>340</v>
      </c>
      <c r="O2023">
        <f>SUMIFS(sellout!N:N,sellout!G:G,Table1__4[[#This Row],[MAAN8]])</f>
        <v>0</v>
      </c>
      <c r="P2023" s="2">
        <f>IFERROR(Table1__4[[#This Row],[Actual]]/Table1__4[[#This Row],[Target]],"")</f>
        <v>0</v>
      </c>
      <c r="Q2023">
        <f>IFERROR(IF(Table1__4[[#This Row],[Target]]&gt;0,Table1__4[[#This Row],[Target]]-Table1__4[[#This Row],[Actual]],""),"")</f>
        <v>340</v>
      </c>
    </row>
    <row r="2024" spans="1:17" x14ac:dyDescent="0.75">
      <c r="A2024" t="s">
        <v>10</v>
      </c>
      <c r="B2024" t="s">
        <v>11</v>
      </c>
      <c r="C2024" t="s">
        <v>12</v>
      </c>
      <c r="D2024" t="s">
        <v>123</v>
      </c>
      <c r="E2024" t="s">
        <v>238</v>
      </c>
      <c r="F2024" t="s">
        <v>239</v>
      </c>
      <c r="G2024" t="s">
        <v>12028</v>
      </c>
      <c r="H2024">
        <v>66102159</v>
      </c>
      <c r="I2024" t="s">
        <v>3395</v>
      </c>
      <c r="J2024" t="s">
        <v>3396</v>
      </c>
      <c r="K2024" t="str">
        <f>_xlfn.TEXTBEFORE(Table1__4[[#This Row],[ParentName]],"-")</f>
        <v>BD10</v>
      </c>
      <c r="L2024" t="str">
        <f>_xlfn.XLOOKUP(Table1__4[[#This Row],[MAAN8]],ASO!F:F,ASO!H:H,"")</f>
        <v>Grocery Store</v>
      </c>
      <c r="M2024" t="str">
        <f>_xlfn.XLOOKUP(Table1__4[[#This Row],[MAAN8]],program!A:A,program!E:E,"")</f>
        <v/>
      </c>
      <c r="N2024">
        <f>_xlfn.XLOOKUP(Table1__4[[#This Row],[MAAN8]],program!A:A,program!F:F,"")</f>
        <v>0</v>
      </c>
      <c r="O2024">
        <f>SUMIFS(sellout!N:N,sellout!G:G,Table1__4[[#This Row],[MAAN8]])</f>
        <v>40</v>
      </c>
      <c r="P2024" s="2" t="str">
        <f>IFERROR(Table1__4[[#This Row],[Actual]]/Table1__4[[#This Row],[Target]],"")</f>
        <v/>
      </c>
      <c r="Q2024" t="str">
        <f>IFERROR(IF(Table1__4[[#This Row],[Target]]&gt;0,Table1__4[[#This Row],[Target]]-Table1__4[[#This Row],[Actual]],""),"")</f>
        <v/>
      </c>
    </row>
    <row r="2025" spans="1:17" x14ac:dyDescent="0.75">
      <c r="A2025" t="s">
        <v>10</v>
      </c>
      <c r="B2025" t="s">
        <v>11</v>
      </c>
      <c r="C2025" t="s">
        <v>46</v>
      </c>
      <c r="D2025" t="s">
        <v>47</v>
      </c>
      <c r="E2025" t="s">
        <v>48</v>
      </c>
      <c r="F2025" t="s">
        <v>49</v>
      </c>
      <c r="G2025" t="s">
        <v>50</v>
      </c>
      <c r="H2025">
        <v>65540218</v>
      </c>
      <c r="I2025" t="s">
        <v>3397</v>
      </c>
      <c r="J2025" t="s">
        <v>3398</v>
      </c>
      <c r="K2025" t="str">
        <f>_xlfn.TEXTBEFORE(Table1__4[[#This Row],[ParentName]],"-")</f>
        <v>HMcc</v>
      </c>
      <c r="L2025" t="str">
        <f>_xlfn.XLOOKUP(Table1__4[[#This Row],[MAAN8]],ASO!F:F,ASO!H:H,"")</f>
        <v>Grocery Store</v>
      </c>
      <c r="M2025" t="str">
        <f>_xlfn.XLOOKUP(Table1__4[[#This Row],[MAAN8]],program!A:A,program!E:E,"")</f>
        <v>Target Incentive</v>
      </c>
      <c r="N2025">
        <f>_xlfn.XLOOKUP(Table1__4[[#This Row],[MAAN8]],program!A:A,program!F:F,"")</f>
        <v>100</v>
      </c>
      <c r="O2025">
        <f>SUMIFS(sellout!N:N,sellout!G:G,Table1__4[[#This Row],[MAAN8]])</f>
        <v>0</v>
      </c>
      <c r="P2025" s="2">
        <f>IFERROR(Table1__4[[#This Row],[Actual]]/Table1__4[[#This Row],[Target]],"")</f>
        <v>0</v>
      </c>
      <c r="Q2025">
        <f>IFERROR(IF(Table1__4[[#This Row],[Target]]&gt;0,Table1__4[[#This Row],[Target]]-Table1__4[[#This Row],[Actual]],""),"")</f>
        <v>100</v>
      </c>
    </row>
    <row r="2026" spans="1:17" x14ac:dyDescent="0.75">
      <c r="A2026" t="s">
        <v>10</v>
      </c>
      <c r="B2026" t="s">
        <v>11</v>
      </c>
      <c r="C2026" t="s">
        <v>22</v>
      </c>
      <c r="D2026" t="s">
        <v>89</v>
      </c>
      <c r="E2026" t="s">
        <v>172</v>
      </c>
      <c r="F2026" t="s">
        <v>173</v>
      </c>
      <c r="G2026" t="s">
        <v>18</v>
      </c>
      <c r="H2026">
        <v>66155261</v>
      </c>
      <c r="I2026" t="s">
        <v>3397</v>
      </c>
      <c r="J2026" t="s">
        <v>3399</v>
      </c>
      <c r="K2026" t="str">
        <f>_xlfn.TEXTBEFORE(Table1__4[[#This Row],[ParentName]],"-")</f>
        <v>BD11</v>
      </c>
      <c r="L2026" t="str">
        <f>_xlfn.XLOOKUP(Table1__4[[#This Row],[MAAN8]],ASO!F:F,ASO!H:H,"")</f>
        <v>Sub Distributor</v>
      </c>
      <c r="M2026" t="str">
        <f>_xlfn.XLOOKUP(Table1__4[[#This Row],[MAAN8]],program!A:A,program!E:E,"")</f>
        <v/>
      </c>
      <c r="N2026">
        <f>_xlfn.XLOOKUP(Table1__4[[#This Row],[MAAN8]],program!A:A,program!F:F,"")</f>
        <v>0</v>
      </c>
      <c r="O2026">
        <f>SUMIFS(sellout!N:N,sellout!G:G,Table1__4[[#This Row],[MAAN8]])</f>
        <v>260</v>
      </c>
      <c r="P2026" s="2" t="str">
        <f>IFERROR(Table1__4[[#This Row],[Actual]]/Table1__4[[#This Row],[Target]],"")</f>
        <v/>
      </c>
      <c r="Q2026" t="str">
        <f>IFERROR(IF(Table1__4[[#This Row],[Target]]&gt;0,Table1__4[[#This Row],[Target]]-Table1__4[[#This Row],[Actual]],""),"")</f>
        <v/>
      </c>
    </row>
    <row r="2027" spans="1:17" x14ac:dyDescent="0.75">
      <c r="A2027" t="s">
        <v>10</v>
      </c>
      <c r="B2027" t="s">
        <v>11</v>
      </c>
      <c r="C2027" t="s">
        <v>22</v>
      </c>
      <c r="D2027" t="s">
        <v>89</v>
      </c>
      <c r="E2027" t="s">
        <v>98</v>
      </c>
      <c r="F2027" t="s">
        <v>30</v>
      </c>
      <c r="G2027" t="s">
        <v>99</v>
      </c>
      <c r="H2027">
        <v>66106589</v>
      </c>
      <c r="I2027" t="s">
        <v>3400</v>
      </c>
      <c r="J2027" t="s">
        <v>1368</v>
      </c>
      <c r="K2027" t="str">
        <f>_xlfn.TEXTBEFORE(Table1__4[[#This Row],[ParentName]],"-")</f>
        <v>BD11</v>
      </c>
      <c r="L2027" t="str">
        <f>_xlfn.XLOOKUP(Table1__4[[#This Row],[MAAN8]],ASO!F:F,ASO!H:H,"")</f>
        <v>Grocery Store</v>
      </c>
      <c r="M2027" t="str">
        <f>_xlfn.XLOOKUP(Table1__4[[#This Row],[MAAN8]],program!A:A,program!E:E,"")</f>
        <v>Target Incentive</v>
      </c>
      <c r="N2027">
        <f>_xlfn.XLOOKUP(Table1__4[[#This Row],[MAAN8]],program!A:A,program!F:F,"")</f>
        <v>195</v>
      </c>
      <c r="O2027">
        <f>SUMIFS(sellout!N:N,sellout!G:G,Table1__4[[#This Row],[MAAN8]])</f>
        <v>0</v>
      </c>
      <c r="P2027" s="2">
        <f>IFERROR(Table1__4[[#This Row],[Actual]]/Table1__4[[#This Row],[Target]],"")</f>
        <v>0</v>
      </c>
      <c r="Q2027">
        <f>IFERROR(IF(Table1__4[[#This Row],[Target]]&gt;0,Table1__4[[#This Row],[Target]]-Table1__4[[#This Row],[Actual]],""),"")</f>
        <v>195</v>
      </c>
    </row>
    <row r="2028" spans="1:17" x14ac:dyDescent="0.75">
      <c r="A2028" t="s">
        <v>10</v>
      </c>
      <c r="B2028" t="s">
        <v>11</v>
      </c>
      <c r="C2028" t="s">
        <v>22</v>
      </c>
      <c r="D2028" t="s">
        <v>89</v>
      </c>
      <c r="E2028" t="s">
        <v>259</v>
      </c>
      <c r="F2028" t="s">
        <v>220</v>
      </c>
      <c r="G2028" t="s">
        <v>260</v>
      </c>
      <c r="H2028">
        <v>66102549</v>
      </c>
      <c r="I2028" t="s">
        <v>3401</v>
      </c>
      <c r="J2028" t="s">
        <v>3402</v>
      </c>
      <c r="K2028" t="str">
        <f>_xlfn.TEXTBEFORE(Table1__4[[#This Row],[ParentName]],"-")</f>
        <v>BD11</v>
      </c>
      <c r="L2028" t="str">
        <f>_xlfn.XLOOKUP(Table1__4[[#This Row],[MAAN8]],ASO!F:F,ASO!H:H,"")</f>
        <v>Beverage Retail Store</v>
      </c>
      <c r="M2028" t="str">
        <f>_xlfn.XLOOKUP(Table1__4[[#This Row],[MAAN8]],program!A:A,program!E:E,"")</f>
        <v>Target Incentive</v>
      </c>
      <c r="N2028">
        <f>_xlfn.XLOOKUP(Table1__4[[#This Row],[MAAN8]],program!A:A,program!F:F,"")</f>
        <v>350</v>
      </c>
      <c r="O2028">
        <f>SUMIFS(sellout!N:N,sellout!G:G,Table1__4[[#This Row],[MAAN8]])</f>
        <v>0</v>
      </c>
      <c r="P2028" s="2">
        <f>IFERROR(Table1__4[[#This Row],[Actual]]/Table1__4[[#This Row],[Target]],"")</f>
        <v>0</v>
      </c>
      <c r="Q2028">
        <f>IFERROR(IF(Table1__4[[#This Row],[Target]]&gt;0,Table1__4[[#This Row],[Target]]-Table1__4[[#This Row],[Actual]],""),"")</f>
        <v>350</v>
      </c>
    </row>
    <row r="2029" spans="1:17" x14ac:dyDescent="0.75">
      <c r="A2029" t="s">
        <v>10</v>
      </c>
      <c r="B2029" t="s">
        <v>11</v>
      </c>
      <c r="C2029" t="s">
        <v>46</v>
      </c>
      <c r="D2029" t="s">
        <v>47</v>
      </c>
      <c r="E2029" t="s">
        <v>198</v>
      </c>
      <c r="F2029" t="s">
        <v>49</v>
      </c>
      <c r="G2029" t="s">
        <v>199</v>
      </c>
      <c r="H2029">
        <v>65507067</v>
      </c>
      <c r="I2029" t="s">
        <v>3403</v>
      </c>
      <c r="J2029" t="s">
        <v>3404</v>
      </c>
      <c r="K2029" t="str">
        <f>_xlfn.TEXTBEFORE(Table1__4[[#This Row],[ParentName]],"-")</f>
        <v>HMcc</v>
      </c>
      <c r="L2029" t="str">
        <f>_xlfn.XLOOKUP(Table1__4[[#This Row],[MAAN8]],ASO!F:F,ASO!H:H,"")</f>
        <v>Grocery Store - Home Delivery</v>
      </c>
      <c r="M2029" t="str">
        <f>_xlfn.XLOOKUP(Table1__4[[#This Row],[MAAN8]],program!A:A,program!E:E,"")</f>
        <v>Target Incentive</v>
      </c>
      <c r="N2029">
        <f>_xlfn.XLOOKUP(Table1__4[[#This Row],[MAAN8]],program!A:A,program!F:F,"")</f>
        <v>750</v>
      </c>
      <c r="O2029">
        <f>SUMIFS(sellout!N:N,sellout!G:G,Table1__4[[#This Row],[MAAN8]])</f>
        <v>0</v>
      </c>
      <c r="P2029" s="2">
        <f>IFERROR(Table1__4[[#This Row],[Actual]]/Table1__4[[#This Row],[Target]],"")</f>
        <v>0</v>
      </c>
      <c r="Q2029">
        <f>IFERROR(IF(Table1__4[[#This Row],[Target]]&gt;0,Table1__4[[#This Row],[Target]]-Table1__4[[#This Row],[Actual]],""),"")</f>
        <v>750</v>
      </c>
    </row>
    <row r="2030" spans="1:17" x14ac:dyDescent="0.75">
      <c r="A2030" t="s">
        <v>10</v>
      </c>
      <c r="B2030" t="s">
        <v>11</v>
      </c>
      <c r="C2030" t="s">
        <v>12</v>
      </c>
      <c r="D2030" t="s">
        <v>55</v>
      </c>
      <c r="E2030" t="s">
        <v>98</v>
      </c>
      <c r="F2030" t="s">
        <v>30</v>
      </c>
      <c r="G2030" t="s">
        <v>99</v>
      </c>
      <c r="H2030">
        <v>66107079</v>
      </c>
      <c r="I2030" t="s">
        <v>3405</v>
      </c>
      <c r="J2030" t="s">
        <v>3406</v>
      </c>
      <c r="K2030" t="str">
        <f>_xlfn.TEXTBEFORE(Table1__4[[#This Row],[ParentName]],"-")</f>
        <v>BD</v>
      </c>
      <c r="L2030" t="str">
        <f>_xlfn.XLOOKUP(Table1__4[[#This Row],[MAAN8]],ASO!F:F,ASO!H:H,"")</f>
        <v>Grocery Store</v>
      </c>
      <c r="M2030" t="str">
        <f>_xlfn.XLOOKUP(Table1__4[[#This Row],[MAAN8]],program!A:A,program!E:E,"")</f>
        <v/>
      </c>
      <c r="N2030">
        <f>_xlfn.XLOOKUP(Table1__4[[#This Row],[MAAN8]],program!A:A,program!F:F,"")</f>
        <v>0</v>
      </c>
      <c r="O2030">
        <f>SUMIFS(sellout!N:N,sellout!G:G,Table1__4[[#This Row],[MAAN8]])</f>
        <v>0</v>
      </c>
      <c r="P2030" s="2" t="str">
        <f>IFERROR(Table1__4[[#This Row],[Actual]]/Table1__4[[#This Row],[Target]],"")</f>
        <v/>
      </c>
      <c r="Q2030" t="str">
        <f>IFERROR(IF(Table1__4[[#This Row],[Target]]&gt;0,Table1__4[[#This Row],[Target]]-Table1__4[[#This Row],[Actual]],""),"")</f>
        <v/>
      </c>
    </row>
    <row r="2031" spans="1:17" x14ac:dyDescent="0.75">
      <c r="A2031" t="s">
        <v>10</v>
      </c>
      <c r="B2031" t="s">
        <v>11</v>
      </c>
      <c r="C2031" t="s">
        <v>12</v>
      </c>
      <c r="D2031" t="s">
        <v>55</v>
      </c>
      <c r="E2031" t="s">
        <v>29</v>
      </c>
      <c r="F2031" t="s">
        <v>30</v>
      </c>
      <c r="G2031" t="s">
        <v>31</v>
      </c>
      <c r="H2031">
        <v>66150538</v>
      </c>
      <c r="I2031" t="s">
        <v>3407</v>
      </c>
      <c r="J2031" t="s">
        <v>3408</v>
      </c>
      <c r="K2031" t="str">
        <f>_xlfn.TEXTBEFORE(Table1__4[[#This Row],[ParentName]],"-")</f>
        <v>BD</v>
      </c>
      <c r="L2031" t="str">
        <f>_xlfn.XLOOKUP(Table1__4[[#This Row],[MAAN8]],ASO!F:F,ASO!H:H,"")</f>
        <v>Grocery Store</v>
      </c>
      <c r="M2031" t="str">
        <f>_xlfn.XLOOKUP(Table1__4[[#This Row],[MAAN8]],program!A:A,program!E:E,"")</f>
        <v/>
      </c>
      <c r="N2031">
        <f>_xlfn.XLOOKUP(Table1__4[[#This Row],[MAAN8]],program!A:A,program!F:F,"")</f>
        <v>0</v>
      </c>
      <c r="O2031">
        <f>SUMIFS(sellout!N:N,sellout!G:G,Table1__4[[#This Row],[MAAN8]])</f>
        <v>0</v>
      </c>
      <c r="P2031" s="2" t="str">
        <f>IFERROR(Table1__4[[#This Row],[Actual]]/Table1__4[[#This Row],[Target]],"")</f>
        <v/>
      </c>
      <c r="Q2031" t="str">
        <f>IFERROR(IF(Table1__4[[#This Row],[Target]]&gt;0,Table1__4[[#This Row],[Target]]-Table1__4[[#This Row],[Actual]],""),"")</f>
        <v/>
      </c>
    </row>
    <row r="2032" spans="1:17" x14ac:dyDescent="0.75">
      <c r="A2032" t="s">
        <v>10</v>
      </c>
      <c r="B2032" t="s">
        <v>11</v>
      </c>
      <c r="C2032" t="s">
        <v>12</v>
      </c>
      <c r="D2032" t="s">
        <v>55</v>
      </c>
      <c r="E2032" t="s">
        <v>98</v>
      </c>
      <c r="F2032" t="s">
        <v>30</v>
      </c>
      <c r="G2032" t="s">
        <v>99</v>
      </c>
      <c r="H2032">
        <v>66153969</v>
      </c>
      <c r="I2032" t="s">
        <v>3407</v>
      </c>
      <c r="J2032" t="s">
        <v>3409</v>
      </c>
      <c r="K2032" t="str">
        <f>_xlfn.TEXTBEFORE(Table1__4[[#This Row],[ParentName]],"-")</f>
        <v>BD</v>
      </c>
      <c r="L2032" t="str">
        <f>_xlfn.XLOOKUP(Table1__4[[#This Row],[MAAN8]],ASO!F:F,ASO!H:H,"")</f>
        <v>Grocery Store</v>
      </c>
      <c r="M2032" t="str">
        <f>_xlfn.XLOOKUP(Table1__4[[#This Row],[MAAN8]],program!A:A,program!E:E,"")</f>
        <v>Target Incentive</v>
      </c>
      <c r="N2032">
        <f>_xlfn.XLOOKUP(Table1__4[[#This Row],[MAAN8]],program!A:A,program!F:F,"")</f>
        <v>170</v>
      </c>
      <c r="O2032">
        <f>SUMIFS(sellout!N:N,sellout!G:G,Table1__4[[#This Row],[MAAN8]])</f>
        <v>11</v>
      </c>
      <c r="P2032" s="2">
        <f>IFERROR(Table1__4[[#This Row],[Actual]]/Table1__4[[#This Row],[Target]],"")</f>
        <v>6.4705882352941183E-2</v>
      </c>
      <c r="Q2032">
        <f>IFERROR(IF(Table1__4[[#This Row],[Target]]&gt;0,Table1__4[[#This Row],[Target]]-Table1__4[[#This Row],[Actual]],""),"")</f>
        <v>159</v>
      </c>
    </row>
    <row r="2033" spans="1:17" x14ac:dyDescent="0.75">
      <c r="A2033" t="s">
        <v>10</v>
      </c>
      <c r="B2033" t="s">
        <v>11</v>
      </c>
      <c r="C2033" t="s">
        <v>12</v>
      </c>
      <c r="D2033" t="s">
        <v>123</v>
      </c>
      <c r="E2033" t="s">
        <v>365</v>
      </c>
      <c r="F2033" t="s">
        <v>152</v>
      </c>
      <c r="G2033" t="s">
        <v>366</v>
      </c>
      <c r="H2033">
        <v>66153632</v>
      </c>
      <c r="I2033" t="s">
        <v>3410</v>
      </c>
      <c r="J2033" t="s">
        <v>3411</v>
      </c>
      <c r="K2033" t="str">
        <f>_xlfn.TEXTBEFORE(Table1__4[[#This Row],[ParentName]],"-")</f>
        <v>BD10</v>
      </c>
      <c r="L2033" t="str">
        <f>_xlfn.XLOOKUP(Table1__4[[#This Row],[MAAN8]],ASO!F:F,ASO!H:H,"")</f>
        <v>Grocery Store</v>
      </c>
      <c r="M2033" t="str">
        <f>_xlfn.XLOOKUP(Table1__4[[#This Row],[MAAN8]],program!A:A,program!E:E,"")</f>
        <v>Target Incentive</v>
      </c>
      <c r="N2033">
        <f>_xlfn.XLOOKUP(Table1__4[[#This Row],[MAAN8]],program!A:A,program!F:F,"")</f>
        <v>1200</v>
      </c>
      <c r="O2033">
        <f>SUMIFS(sellout!N:N,sellout!G:G,Table1__4[[#This Row],[MAAN8]])</f>
        <v>0</v>
      </c>
      <c r="P2033" s="2">
        <f>IFERROR(Table1__4[[#This Row],[Actual]]/Table1__4[[#This Row],[Target]],"")</f>
        <v>0</v>
      </c>
      <c r="Q2033">
        <f>IFERROR(IF(Table1__4[[#This Row],[Target]]&gt;0,Table1__4[[#This Row],[Target]]-Table1__4[[#This Row],[Actual]],""),"")</f>
        <v>1200</v>
      </c>
    </row>
    <row r="2034" spans="1:17" x14ac:dyDescent="0.75">
      <c r="A2034" t="s">
        <v>10</v>
      </c>
      <c r="B2034" t="s">
        <v>11</v>
      </c>
      <c r="C2034" t="s">
        <v>12</v>
      </c>
      <c r="D2034" t="s">
        <v>55</v>
      </c>
      <c r="E2034" t="s">
        <v>98</v>
      </c>
      <c r="F2034" t="s">
        <v>30</v>
      </c>
      <c r="G2034" t="s">
        <v>99</v>
      </c>
      <c r="H2034">
        <v>66112449</v>
      </c>
      <c r="I2034" t="s">
        <v>3412</v>
      </c>
      <c r="J2034" t="s">
        <v>3413</v>
      </c>
      <c r="K2034" t="str">
        <f>_xlfn.TEXTBEFORE(Table1__4[[#This Row],[ParentName]],"-")</f>
        <v>BD</v>
      </c>
      <c r="L2034" t="str">
        <f>_xlfn.XLOOKUP(Table1__4[[#This Row],[MAAN8]],ASO!F:F,ASO!H:H,"")</f>
        <v>Grocery Store</v>
      </c>
      <c r="M2034" t="str">
        <f>_xlfn.XLOOKUP(Table1__4[[#This Row],[MAAN8]],program!A:A,program!E:E,"")</f>
        <v>Target Incentive</v>
      </c>
      <c r="N2034">
        <f>_xlfn.XLOOKUP(Table1__4[[#This Row],[MAAN8]],program!A:A,program!F:F,"")</f>
        <v>470</v>
      </c>
      <c r="O2034">
        <f>SUMIFS(sellout!N:N,sellout!G:G,Table1__4[[#This Row],[MAAN8]])</f>
        <v>65</v>
      </c>
      <c r="P2034" s="2">
        <f>IFERROR(Table1__4[[#This Row],[Actual]]/Table1__4[[#This Row],[Target]],"")</f>
        <v>0.13829787234042554</v>
      </c>
      <c r="Q2034">
        <f>IFERROR(IF(Table1__4[[#This Row],[Target]]&gt;0,Table1__4[[#This Row],[Target]]-Table1__4[[#This Row],[Actual]],""),"")</f>
        <v>405</v>
      </c>
    </row>
    <row r="2035" spans="1:17" x14ac:dyDescent="0.75">
      <c r="A2035" t="s">
        <v>10</v>
      </c>
      <c r="B2035" t="s">
        <v>11</v>
      </c>
      <c r="C2035" t="s">
        <v>12</v>
      </c>
      <c r="D2035" t="s">
        <v>38</v>
      </c>
      <c r="E2035" t="s">
        <v>39</v>
      </c>
      <c r="F2035" t="s">
        <v>40</v>
      </c>
      <c r="G2035" t="s">
        <v>41</v>
      </c>
      <c r="H2035">
        <v>66113469</v>
      </c>
      <c r="I2035" t="s">
        <v>3414</v>
      </c>
      <c r="J2035" t="s">
        <v>43</v>
      </c>
      <c r="K2035" t="str">
        <f>_xlfn.TEXTBEFORE(Table1__4[[#This Row],[ParentName]],"-")</f>
        <v>BD16</v>
      </c>
      <c r="L2035" t="str">
        <f>_xlfn.XLOOKUP(Table1__4[[#This Row],[MAAN8]],ASO!F:F,ASO!H:H,"")</f>
        <v>Grocery Store - Home Delivery</v>
      </c>
      <c r="M2035" t="str">
        <f>_xlfn.XLOOKUP(Table1__4[[#This Row],[MAAN8]],program!A:A,program!E:E,"")</f>
        <v/>
      </c>
      <c r="N2035">
        <f>_xlfn.XLOOKUP(Table1__4[[#This Row],[MAAN8]],program!A:A,program!F:F,"")</f>
        <v>0</v>
      </c>
      <c r="O2035">
        <f>SUMIFS(sellout!N:N,sellout!G:G,Table1__4[[#This Row],[MAAN8]])</f>
        <v>5</v>
      </c>
      <c r="P2035" s="2" t="str">
        <f>IFERROR(Table1__4[[#This Row],[Actual]]/Table1__4[[#This Row],[Target]],"")</f>
        <v/>
      </c>
      <c r="Q2035" t="str">
        <f>IFERROR(IF(Table1__4[[#This Row],[Target]]&gt;0,Table1__4[[#This Row],[Target]]-Table1__4[[#This Row],[Actual]],""),"")</f>
        <v/>
      </c>
    </row>
    <row r="2036" spans="1:17" x14ac:dyDescent="0.75">
      <c r="A2036" t="s">
        <v>10</v>
      </c>
      <c r="B2036" t="s">
        <v>11</v>
      </c>
      <c r="C2036" t="s">
        <v>46</v>
      </c>
      <c r="D2036" t="s">
        <v>47</v>
      </c>
      <c r="E2036" t="s">
        <v>102</v>
      </c>
      <c r="F2036" t="s">
        <v>69</v>
      </c>
      <c r="G2036" t="s">
        <v>103</v>
      </c>
      <c r="H2036">
        <v>65046097</v>
      </c>
      <c r="I2036" t="s">
        <v>3415</v>
      </c>
      <c r="J2036" t="s">
        <v>3416</v>
      </c>
      <c r="K2036" t="str">
        <f>_xlfn.TEXTBEFORE(Table1__4[[#This Row],[ParentName]],"-")</f>
        <v>HMcc</v>
      </c>
      <c r="L2036" t="str">
        <f>_xlfn.XLOOKUP(Table1__4[[#This Row],[MAAN8]],ASO!F:F,ASO!H:H,"")</f>
        <v>Beverage Retail Store</v>
      </c>
      <c r="M2036" t="str">
        <f>_xlfn.XLOOKUP(Table1__4[[#This Row],[MAAN8]],program!A:A,program!E:E,"")</f>
        <v>Target Incentive</v>
      </c>
      <c r="N2036">
        <f>_xlfn.XLOOKUP(Table1__4[[#This Row],[MAAN8]],program!A:A,program!F:F,"")</f>
        <v>390</v>
      </c>
      <c r="O2036">
        <f>SUMIFS(sellout!N:N,sellout!G:G,Table1__4[[#This Row],[MAAN8]])</f>
        <v>0</v>
      </c>
      <c r="P2036" s="2">
        <f>IFERROR(Table1__4[[#This Row],[Actual]]/Table1__4[[#This Row],[Target]],"")</f>
        <v>0</v>
      </c>
      <c r="Q2036">
        <f>IFERROR(IF(Table1__4[[#This Row],[Target]]&gt;0,Table1__4[[#This Row],[Target]]-Table1__4[[#This Row],[Actual]],""),"")</f>
        <v>390</v>
      </c>
    </row>
    <row r="2037" spans="1:17" x14ac:dyDescent="0.75">
      <c r="A2037" t="s">
        <v>10</v>
      </c>
      <c r="B2037" t="s">
        <v>11</v>
      </c>
      <c r="C2037" t="s">
        <v>46</v>
      </c>
      <c r="D2037" t="s">
        <v>47</v>
      </c>
      <c r="E2037" t="s">
        <v>375</v>
      </c>
      <c r="F2037" t="s">
        <v>69</v>
      </c>
      <c r="G2037" t="s">
        <v>12035</v>
      </c>
      <c r="H2037">
        <v>65704810</v>
      </c>
      <c r="I2037" t="s">
        <v>3417</v>
      </c>
      <c r="J2037" t="s">
        <v>3418</v>
      </c>
      <c r="K2037" t="str">
        <f>_xlfn.TEXTBEFORE(Table1__4[[#This Row],[ParentName]],"-")</f>
        <v>HMcc</v>
      </c>
      <c r="L2037" t="str">
        <f>_xlfn.XLOOKUP(Table1__4[[#This Row],[MAAN8]],ASO!F:F,ASO!H:H,"")</f>
        <v>Grocery Store - Home Delivery</v>
      </c>
      <c r="M2037" t="str">
        <f>_xlfn.XLOOKUP(Table1__4[[#This Row],[MAAN8]],program!A:A,program!E:E,"")</f>
        <v>Target Incentive</v>
      </c>
      <c r="N2037">
        <f>_xlfn.XLOOKUP(Table1__4[[#This Row],[MAAN8]],program!A:A,program!F:F,"")</f>
        <v>200</v>
      </c>
      <c r="O2037">
        <f>SUMIFS(sellout!N:N,sellout!G:G,Table1__4[[#This Row],[MAAN8]])</f>
        <v>0</v>
      </c>
      <c r="P2037" s="2">
        <f>IFERROR(Table1__4[[#This Row],[Actual]]/Table1__4[[#This Row],[Target]],"")</f>
        <v>0</v>
      </c>
      <c r="Q2037">
        <f>IFERROR(IF(Table1__4[[#This Row],[Target]]&gt;0,Table1__4[[#This Row],[Target]]-Table1__4[[#This Row],[Actual]],""),"")</f>
        <v>200</v>
      </c>
    </row>
    <row r="2038" spans="1:17" x14ac:dyDescent="0.75">
      <c r="A2038" t="s">
        <v>10</v>
      </c>
      <c r="B2038" t="s">
        <v>11</v>
      </c>
      <c r="C2038" t="s">
        <v>12</v>
      </c>
      <c r="D2038" t="s">
        <v>123</v>
      </c>
      <c r="E2038" t="s">
        <v>208</v>
      </c>
      <c r="F2038" t="s">
        <v>125</v>
      </c>
      <c r="G2038" t="s">
        <v>209</v>
      </c>
      <c r="H2038">
        <v>66102531</v>
      </c>
      <c r="I2038" t="s">
        <v>3419</v>
      </c>
      <c r="J2038" t="s">
        <v>3420</v>
      </c>
      <c r="K2038" t="str">
        <f>_xlfn.TEXTBEFORE(Table1__4[[#This Row],[ParentName]],"-")</f>
        <v>BD10</v>
      </c>
      <c r="L2038" t="str">
        <f>_xlfn.XLOOKUP(Table1__4[[#This Row],[MAAN8]],ASO!F:F,ASO!H:H,"")</f>
        <v>Grocery Store</v>
      </c>
      <c r="M2038" t="str">
        <f>_xlfn.XLOOKUP(Table1__4[[#This Row],[MAAN8]],program!A:A,program!E:E,"")</f>
        <v/>
      </c>
      <c r="N2038">
        <f>_xlfn.XLOOKUP(Table1__4[[#This Row],[MAAN8]],program!A:A,program!F:F,"")</f>
        <v>0</v>
      </c>
      <c r="O2038">
        <f>SUMIFS(sellout!N:N,sellout!G:G,Table1__4[[#This Row],[MAAN8]])</f>
        <v>0</v>
      </c>
      <c r="P2038" s="2" t="str">
        <f>IFERROR(Table1__4[[#This Row],[Actual]]/Table1__4[[#This Row],[Target]],"")</f>
        <v/>
      </c>
      <c r="Q2038" t="str">
        <f>IFERROR(IF(Table1__4[[#This Row],[Target]]&gt;0,Table1__4[[#This Row],[Target]]-Table1__4[[#This Row],[Actual]],""),"")</f>
        <v/>
      </c>
    </row>
    <row r="2039" spans="1:17" x14ac:dyDescent="0.75">
      <c r="A2039" t="s">
        <v>10</v>
      </c>
      <c r="B2039" t="s">
        <v>11</v>
      </c>
      <c r="C2039" t="s">
        <v>12</v>
      </c>
      <c r="D2039" t="s">
        <v>123</v>
      </c>
      <c r="E2039" t="s">
        <v>168</v>
      </c>
      <c r="F2039" t="s">
        <v>40</v>
      </c>
      <c r="G2039" t="s">
        <v>169</v>
      </c>
      <c r="H2039">
        <v>66107015</v>
      </c>
      <c r="I2039" t="s">
        <v>3421</v>
      </c>
      <c r="J2039" t="s">
        <v>3422</v>
      </c>
      <c r="K2039" t="str">
        <f>_xlfn.TEXTBEFORE(Table1__4[[#This Row],[ParentName]],"-")</f>
        <v>BD10</v>
      </c>
      <c r="L2039" t="str">
        <f>_xlfn.XLOOKUP(Table1__4[[#This Row],[MAAN8]],ASO!F:F,ASO!H:H,"")</f>
        <v>Grocery Store</v>
      </c>
      <c r="M2039" t="str">
        <f>_xlfn.XLOOKUP(Table1__4[[#This Row],[MAAN8]],program!A:A,program!E:E,"")</f>
        <v/>
      </c>
      <c r="N2039">
        <f>_xlfn.XLOOKUP(Table1__4[[#This Row],[MAAN8]],program!A:A,program!F:F,"")</f>
        <v>0</v>
      </c>
      <c r="O2039">
        <f>SUMIFS(sellout!N:N,sellout!G:G,Table1__4[[#This Row],[MAAN8]])</f>
        <v>0</v>
      </c>
      <c r="P2039" s="2" t="str">
        <f>IFERROR(Table1__4[[#This Row],[Actual]]/Table1__4[[#This Row],[Target]],"")</f>
        <v/>
      </c>
      <c r="Q2039" t="str">
        <f>IFERROR(IF(Table1__4[[#This Row],[Target]]&gt;0,Table1__4[[#This Row],[Target]]-Table1__4[[#This Row],[Actual]],""),"")</f>
        <v/>
      </c>
    </row>
    <row r="2040" spans="1:17" x14ac:dyDescent="0.75">
      <c r="A2040" t="s">
        <v>10</v>
      </c>
      <c r="B2040" t="s">
        <v>11</v>
      </c>
      <c r="C2040" t="s">
        <v>46</v>
      </c>
      <c r="D2040" t="s">
        <v>47</v>
      </c>
      <c r="E2040" t="s">
        <v>48</v>
      </c>
      <c r="F2040" t="s">
        <v>49</v>
      </c>
      <c r="G2040" t="s">
        <v>50</v>
      </c>
      <c r="H2040">
        <v>65712879</v>
      </c>
      <c r="I2040" t="s">
        <v>3423</v>
      </c>
      <c r="J2040" t="s">
        <v>3424</v>
      </c>
      <c r="K2040" t="str">
        <f>_xlfn.TEXTBEFORE(Table1__4[[#This Row],[ParentName]],"-")</f>
        <v>HMcc</v>
      </c>
      <c r="L2040" t="str">
        <f>_xlfn.XLOOKUP(Table1__4[[#This Row],[MAAN8]],ASO!F:F,ASO!H:H,"")</f>
        <v>Grocery Store</v>
      </c>
      <c r="M2040" t="str">
        <f>_xlfn.XLOOKUP(Table1__4[[#This Row],[MAAN8]],program!A:A,program!E:E,"")</f>
        <v>Target Incentive</v>
      </c>
      <c r="N2040">
        <f>_xlfn.XLOOKUP(Table1__4[[#This Row],[MAAN8]],program!A:A,program!F:F,"")</f>
        <v>150</v>
      </c>
      <c r="O2040">
        <f>SUMIFS(sellout!N:N,sellout!G:G,Table1__4[[#This Row],[MAAN8]])</f>
        <v>0</v>
      </c>
      <c r="P2040" s="2">
        <f>IFERROR(Table1__4[[#This Row],[Actual]]/Table1__4[[#This Row],[Target]],"")</f>
        <v>0</v>
      </c>
      <c r="Q2040">
        <f>IFERROR(IF(Table1__4[[#This Row],[Target]]&gt;0,Table1__4[[#This Row],[Target]]-Table1__4[[#This Row],[Actual]],""),"")</f>
        <v>150</v>
      </c>
    </row>
    <row r="2041" spans="1:17" x14ac:dyDescent="0.75">
      <c r="A2041" t="s">
        <v>10</v>
      </c>
      <c r="B2041" t="s">
        <v>11</v>
      </c>
      <c r="C2041" t="s">
        <v>22</v>
      </c>
      <c r="D2041" t="s">
        <v>182</v>
      </c>
      <c r="E2041" t="s">
        <v>183</v>
      </c>
      <c r="F2041" t="s">
        <v>184</v>
      </c>
      <c r="G2041" t="s">
        <v>185</v>
      </c>
      <c r="H2041">
        <v>66115256</v>
      </c>
      <c r="I2041" t="s">
        <v>3425</v>
      </c>
      <c r="J2041" t="s">
        <v>3426</v>
      </c>
      <c r="K2041" t="str">
        <f>_xlfn.TEXTBEFORE(Table1__4[[#This Row],[ParentName]],"-")</f>
        <v>BD14</v>
      </c>
      <c r="L2041" t="str">
        <f>_xlfn.XLOOKUP(Table1__4[[#This Row],[MAAN8]],ASO!F:F,ASO!H:H,"")</f>
        <v>Grocery Store</v>
      </c>
      <c r="M2041" t="str">
        <f>_xlfn.XLOOKUP(Table1__4[[#This Row],[MAAN8]],program!A:A,program!E:E,"")</f>
        <v/>
      </c>
      <c r="N2041">
        <f>_xlfn.XLOOKUP(Table1__4[[#This Row],[MAAN8]],program!A:A,program!F:F,"")</f>
        <v>0</v>
      </c>
      <c r="O2041">
        <f>SUMIFS(sellout!N:N,sellout!G:G,Table1__4[[#This Row],[MAAN8]])</f>
        <v>0</v>
      </c>
      <c r="P2041" s="2" t="str">
        <f>IFERROR(Table1__4[[#This Row],[Actual]]/Table1__4[[#This Row],[Target]],"")</f>
        <v/>
      </c>
      <c r="Q2041" t="str">
        <f>IFERROR(IF(Table1__4[[#This Row],[Target]]&gt;0,Table1__4[[#This Row],[Target]]-Table1__4[[#This Row],[Actual]],""),"")</f>
        <v/>
      </c>
    </row>
    <row r="2042" spans="1:17" x14ac:dyDescent="0.75">
      <c r="A2042" t="s">
        <v>10</v>
      </c>
      <c r="B2042" t="s">
        <v>11</v>
      </c>
      <c r="C2042" t="s">
        <v>12</v>
      </c>
      <c r="D2042" t="s">
        <v>123</v>
      </c>
      <c r="E2042" t="s">
        <v>202</v>
      </c>
      <c r="F2042" t="s">
        <v>203</v>
      </c>
      <c r="G2042" t="s">
        <v>18</v>
      </c>
      <c r="H2042">
        <v>66150141</v>
      </c>
      <c r="I2042" t="s">
        <v>3427</v>
      </c>
      <c r="J2042" t="s">
        <v>3428</v>
      </c>
      <c r="K2042" t="str">
        <f>_xlfn.TEXTBEFORE(Table1__4[[#This Row],[ParentName]],"-")</f>
        <v>BD10</v>
      </c>
      <c r="L2042" t="str">
        <f>_xlfn.XLOOKUP(Table1__4[[#This Row],[MAAN8]],ASO!F:F,ASO!H:H,"")</f>
        <v>Wholesaler</v>
      </c>
      <c r="M2042" t="str">
        <f>_xlfn.XLOOKUP(Table1__4[[#This Row],[MAAN8]],program!A:A,program!E:E,"")</f>
        <v/>
      </c>
      <c r="N2042">
        <f>_xlfn.XLOOKUP(Table1__4[[#This Row],[MAAN8]],program!A:A,program!F:F,"")</f>
        <v>0</v>
      </c>
      <c r="O2042">
        <f>SUMIFS(sellout!N:N,sellout!G:G,Table1__4[[#This Row],[MAAN8]])</f>
        <v>500</v>
      </c>
      <c r="P2042" s="2" t="str">
        <f>IFERROR(Table1__4[[#This Row],[Actual]]/Table1__4[[#This Row],[Target]],"")</f>
        <v/>
      </c>
      <c r="Q2042" t="str">
        <f>IFERROR(IF(Table1__4[[#This Row],[Target]]&gt;0,Table1__4[[#This Row],[Target]]-Table1__4[[#This Row],[Actual]],""),"")</f>
        <v/>
      </c>
    </row>
    <row r="2043" spans="1:17" x14ac:dyDescent="0.75">
      <c r="A2043" t="s">
        <v>10</v>
      </c>
      <c r="B2043" t="s">
        <v>11</v>
      </c>
      <c r="C2043" t="s">
        <v>12</v>
      </c>
      <c r="D2043" t="s">
        <v>123</v>
      </c>
      <c r="E2043" t="s">
        <v>365</v>
      </c>
      <c r="F2043" t="s">
        <v>152</v>
      </c>
      <c r="G2043" t="s">
        <v>366</v>
      </c>
      <c r="H2043">
        <v>66107504</v>
      </c>
      <c r="I2043" t="s">
        <v>3429</v>
      </c>
      <c r="J2043" t="s">
        <v>3430</v>
      </c>
      <c r="K2043" t="str">
        <f>_xlfn.TEXTBEFORE(Table1__4[[#This Row],[ParentName]],"-")</f>
        <v>BD10</v>
      </c>
      <c r="L2043" t="str">
        <f>_xlfn.XLOOKUP(Table1__4[[#This Row],[MAAN8]],ASO!F:F,ASO!H:H,"")</f>
        <v>Grocery Store</v>
      </c>
      <c r="M2043" t="str">
        <f>_xlfn.XLOOKUP(Table1__4[[#This Row],[MAAN8]],program!A:A,program!E:E,"")</f>
        <v>Target Incentive</v>
      </c>
      <c r="N2043">
        <f>_xlfn.XLOOKUP(Table1__4[[#This Row],[MAAN8]],program!A:A,program!F:F,"")</f>
        <v>200</v>
      </c>
      <c r="O2043">
        <f>SUMIFS(sellout!N:N,sellout!G:G,Table1__4[[#This Row],[MAAN8]])</f>
        <v>70</v>
      </c>
      <c r="P2043" s="2">
        <f>IFERROR(Table1__4[[#This Row],[Actual]]/Table1__4[[#This Row],[Target]],"")</f>
        <v>0.35</v>
      </c>
      <c r="Q2043">
        <f>IFERROR(IF(Table1__4[[#This Row],[Target]]&gt;0,Table1__4[[#This Row],[Target]]-Table1__4[[#This Row],[Actual]],""),"")</f>
        <v>130</v>
      </c>
    </row>
    <row r="2044" spans="1:17" x14ac:dyDescent="0.75">
      <c r="A2044" t="s">
        <v>10</v>
      </c>
      <c r="B2044" t="s">
        <v>11</v>
      </c>
      <c r="C2044" t="s">
        <v>12</v>
      </c>
      <c r="D2044" t="s">
        <v>123</v>
      </c>
      <c r="E2044" t="s">
        <v>446</v>
      </c>
      <c r="F2044" t="s">
        <v>40</v>
      </c>
      <c r="G2044" t="s">
        <v>447</v>
      </c>
      <c r="H2044">
        <v>66151581</v>
      </c>
      <c r="I2044" t="s">
        <v>3431</v>
      </c>
      <c r="J2044" t="s">
        <v>3432</v>
      </c>
      <c r="K2044" t="str">
        <f>_xlfn.TEXTBEFORE(Table1__4[[#This Row],[ParentName]],"-")</f>
        <v>BD10</v>
      </c>
      <c r="L2044" t="str">
        <f>_xlfn.XLOOKUP(Table1__4[[#This Row],[MAAN8]],ASO!F:F,ASO!H:H,"")</f>
        <v>Beverage Retail Store</v>
      </c>
      <c r="M2044" t="str">
        <f>_xlfn.XLOOKUP(Table1__4[[#This Row],[MAAN8]],program!A:A,program!E:E,"")</f>
        <v/>
      </c>
      <c r="N2044">
        <f>_xlfn.XLOOKUP(Table1__4[[#This Row],[MAAN8]],program!A:A,program!F:F,"")</f>
        <v>0</v>
      </c>
      <c r="O2044">
        <f>SUMIFS(sellout!N:N,sellout!G:G,Table1__4[[#This Row],[MAAN8]])</f>
        <v>0</v>
      </c>
      <c r="P2044" s="2" t="str">
        <f>IFERROR(Table1__4[[#This Row],[Actual]]/Table1__4[[#This Row],[Target]],"")</f>
        <v/>
      </c>
      <c r="Q2044" t="str">
        <f>IFERROR(IF(Table1__4[[#This Row],[Target]]&gt;0,Table1__4[[#This Row],[Target]]-Table1__4[[#This Row],[Actual]],""),"")</f>
        <v/>
      </c>
    </row>
    <row r="2045" spans="1:17" x14ac:dyDescent="0.75">
      <c r="A2045" t="s">
        <v>10</v>
      </c>
      <c r="B2045" t="s">
        <v>11</v>
      </c>
      <c r="C2045" t="s">
        <v>46</v>
      </c>
      <c r="D2045" t="s">
        <v>47</v>
      </c>
      <c r="E2045" t="s">
        <v>113</v>
      </c>
      <c r="F2045" t="s">
        <v>49</v>
      </c>
      <c r="G2045" t="s">
        <v>114</v>
      </c>
      <c r="H2045">
        <v>65404161</v>
      </c>
      <c r="I2045" t="s">
        <v>3433</v>
      </c>
      <c r="J2045" t="s">
        <v>3434</v>
      </c>
      <c r="K2045" t="str">
        <f>_xlfn.TEXTBEFORE(Table1__4[[#This Row],[ParentName]],"-")</f>
        <v>HMcc</v>
      </c>
      <c r="L2045" t="str">
        <f>_xlfn.XLOOKUP(Table1__4[[#This Row],[MAAN8]],ASO!F:F,ASO!H:H,"")</f>
        <v>Grocery Store</v>
      </c>
      <c r="M2045" t="str">
        <f>_xlfn.XLOOKUP(Table1__4[[#This Row],[MAAN8]],program!A:A,program!E:E,"")</f>
        <v>TPO</v>
      </c>
      <c r="N2045">
        <f>_xlfn.XLOOKUP(Table1__4[[#This Row],[MAAN8]],program!A:A,program!F:F,"")</f>
        <v>2500</v>
      </c>
      <c r="O2045">
        <f>SUMIFS(sellout!N:N,sellout!G:G,Table1__4[[#This Row],[MAAN8]])</f>
        <v>1050</v>
      </c>
      <c r="P2045" s="2">
        <f>IFERROR(Table1__4[[#This Row],[Actual]]/Table1__4[[#This Row],[Target]],"")</f>
        <v>0.42</v>
      </c>
      <c r="Q2045">
        <f>IFERROR(IF(Table1__4[[#This Row],[Target]]&gt;0,Table1__4[[#This Row],[Target]]-Table1__4[[#This Row],[Actual]],""),"")</f>
        <v>1450</v>
      </c>
    </row>
    <row r="2046" spans="1:17" x14ac:dyDescent="0.75">
      <c r="A2046" t="s">
        <v>10</v>
      </c>
      <c r="B2046" t="s">
        <v>11</v>
      </c>
      <c r="C2046" t="s">
        <v>12</v>
      </c>
      <c r="D2046" t="s">
        <v>38</v>
      </c>
      <c r="E2046" t="s">
        <v>156</v>
      </c>
      <c r="F2046" t="s">
        <v>40</v>
      </c>
      <c r="G2046" t="s">
        <v>157</v>
      </c>
      <c r="H2046">
        <v>66100391</v>
      </c>
      <c r="I2046" t="s">
        <v>3435</v>
      </c>
      <c r="J2046" t="s">
        <v>3436</v>
      </c>
      <c r="K2046" t="str">
        <f>_xlfn.TEXTBEFORE(Table1__4[[#This Row],[ParentName]],"-")</f>
        <v>BD16</v>
      </c>
      <c r="L2046" t="str">
        <f>_xlfn.XLOOKUP(Table1__4[[#This Row],[MAAN8]],ASO!F:F,ASO!H:H,"")</f>
        <v>Grocery Store</v>
      </c>
      <c r="M2046" t="str">
        <f>_xlfn.XLOOKUP(Table1__4[[#This Row],[MAAN8]],program!A:A,program!E:E,"")</f>
        <v/>
      </c>
      <c r="N2046">
        <f>_xlfn.XLOOKUP(Table1__4[[#This Row],[MAAN8]],program!A:A,program!F:F,"")</f>
        <v>0</v>
      </c>
      <c r="O2046">
        <f>SUMIFS(sellout!N:N,sellout!G:G,Table1__4[[#This Row],[MAAN8]])</f>
        <v>0</v>
      </c>
      <c r="P2046" s="2" t="str">
        <f>IFERROR(Table1__4[[#This Row],[Actual]]/Table1__4[[#This Row],[Target]],"")</f>
        <v/>
      </c>
      <c r="Q2046" t="str">
        <f>IFERROR(IF(Table1__4[[#This Row],[Target]]&gt;0,Table1__4[[#This Row],[Target]]-Table1__4[[#This Row],[Actual]],""),"")</f>
        <v/>
      </c>
    </row>
    <row r="2047" spans="1:17" x14ac:dyDescent="0.75">
      <c r="A2047" t="s">
        <v>10</v>
      </c>
      <c r="B2047" t="s">
        <v>11</v>
      </c>
      <c r="C2047" t="s">
        <v>12</v>
      </c>
      <c r="D2047" t="s">
        <v>38</v>
      </c>
      <c r="E2047" t="s">
        <v>168</v>
      </c>
      <c r="F2047" t="s">
        <v>40</v>
      </c>
      <c r="G2047" t="s">
        <v>169</v>
      </c>
      <c r="H2047">
        <v>66151578</v>
      </c>
      <c r="I2047" t="s">
        <v>3437</v>
      </c>
      <c r="J2047" t="s">
        <v>3438</v>
      </c>
      <c r="K2047" t="str">
        <f>_xlfn.TEXTBEFORE(Table1__4[[#This Row],[ParentName]],"-")</f>
        <v>BD16</v>
      </c>
      <c r="L2047" t="str">
        <f>_xlfn.XLOOKUP(Table1__4[[#This Row],[MAAN8]],ASO!F:F,ASO!H:H,"")</f>
        <v>Grocery Store</v>
      </c>
      <c r="M2047" t="str">
        <f>_xlfn.XLOOKUP(Table1__4[[#This Row],[MAAN8]],program!A:A,program!E:E,"")</f>
        <v/>
      </c>
      <c r="N2047">
        <f>_xlfn.XLOOKUP(Table1__4[[#This Row],[MAAN8]],program!A:A,program!F:F,"")</f>
        <v>0</v>
      </c>
      <c r="O2047">
        <f>SUMIFS(sellout!N:N,sellout!G:G,Table1__4[[#This Row],[MAAN8]])</f>
        <v>0</v>
      </c>
      <c r="P2047" s="2" t="str">
        <f>IFERROR(Table1__4[[#This Row],[Actual]]/Table1__4[[#This Row],[Target]],"")</f>
        <v/>
      </c>
      <c r="Q2047" t="str">
        <f>IFERROR(IF(Table1__4[[#This Row],[Target]]&gt;0,Table1__4[[#This Row],[Target]]-Table1__4[[#This Row],[Actual]],""),"")</f>
        <v/>
      </c>
    </row>
    <row r="2048" spans="1:17" x14ac:dyDescent="0.75">
      <c r="A2048" t="s">
        <v>10</v>
      </c>
      <c r="B2048" t="s">
        <v>11</v>
      </c>
      <c r="C2048" t="s">
        <v>12</v>
      </c>
      <c r="D2048" t="s">
        <v>38</v>
      </c>
      <c r="E2048" t="s">
        <v>156</v>
      </c>
      <c r="F2048" t="s">
        <v>40</v>
      </c>
      <c r="G2048" t="s">
        <v>157</v>
      </c>
      <c r="H2048">
        <v>66153534</v>
      </c>
      <c r="I2048" t="s">
        <v>3437</v>
      </c>
      <c r="J2048" t="s">
        <v>3439</v>
      </c>
      <c r="K2048" t="str">
        <f>_xlfn.TEXTBEFORE(Table1__4[[#This Row],[ParentName]],"-")</f>
        <v>BD16</v>
      </c>
      <c r="L2048" t="str">
        <f>_xlfn.XLOOKUP(Table1__4[[#This Row],[MAAN8]],ASO!F:F,ASO!H:H,"")</f>
        <v>Grocery Store</v>
      </c>
      <c r="M2048" t="str">
        <f>_xlfn.XLOOKUP(Table1__4[[#This Row],[MAAN8]],program!A:A,program!E:E,"")</f>
        <v>Target Incentive</v>
      </c>
      <c r="N2048">
        <f>_xlfn.XLOOKUP(Table1__4[[#This Row],[MAAN8]],program!A:A,program!F:F,"")</f>
        <v>100</v>
      </c>
      <c r="O2048">
        <f>SUMIFS(sellout!N:N,sellout!G:G,Table1__4[[#This Row],[MAAN8]])</f>
        <v>0</v>
      </c>
      <c r="P2048" s="2">
        <f>IFERROR(Table1__4[[#This Row],[Actual]]/Table1__4[[#This Row],[Target]],"")</f>
        <v>0</v>
      </c>
      <c r="Q2048">
        <f>IFERROR(IF(Table1__4[[#This Row],[Target]]&gt;0,Table1__4[[#This Row],[Target]]-Table1__4[[#This Row],[Actual]],""),"")</f>
        <v>100</v>
      </c>
    </row>
    <row r="2049" spans="1:17" x14ac:dyDescent="0.75">
      <c r="A2049" t="s">
        <v>10</v>
      </c>
      <c r="B2049" t="s">
        <v>11</v>
      </c>
      <c r="C2049" t="s">
        <v>22</v>
      </c>
      <c r="D2049" t="s">
        <v>182</v>
      </c>
      <c r="E2049" t="s">
        <v>183</v>
      </c>
      <c r="F2049" t="s">
        <v>184</v>
      </c>
      <c r="G2049" t="s">
        <v>185</v>
      </c>
      <c r="H2049">
        <v>66110037</v>
      </c>
      <c r="I2049" t="s">
        <v>3440</v>
      </c>
      <c r="J2049" t="s">
        <v>3441</v>
      </c>
      <c r="K2049" t="str">
        <f>_xlfn.TEXTBEFORE(Table1__4[[#This Row],[ParentName]],"-")</f>
        <v>BD14</v>
      </c>
      <c r="L2049" t="str">
        <f>_xlfn.XLOOKUP(Table1__4[[#This Row],[MAAN8]],ASO!F:F,ASO!H:H,"")</f>
        <v/>
      </c>
      <c r="M2049" t="str">
        <f>_xlfn.XLOOKUP(Table1__4[[#This Row],[MAAN8]],program!A:A,program!E:E,"")</f>
        <v/>
      </c>
      <c r="N2049">
        <f>_xlfn.XLOOKUP(Table1__4[[#This Row],[MAAN8]],program!A:A,program!F:F,"")</f>
        <v>0</v>
      </c>
      <c r="O2049">
        <f>SUMIFS(sellout!N:N,sellout!G:G,Table1__4[[#This Row],[MAAN8]])</f>
        <v>0</v>
      </c>
      <c r="P2049" s="2" t="str">
        <f>IFERROR(Table1__4[[#This Row],[Actual]]/Table1__4[[#This Row],[Target]],"")</f>
        <v/>
      </c>
      <c r="Q2049" t="str">
        <f>IFERROR(IF(Table1__4[[#This Row],[Target]]&gt;0,Table1__4[[#This Row],[Target]]-Table1__4[[#This Row],[Actual]],""),"")</f>
        <v/>
      </c>
    </row>
    <row r="2050" spans="1:17" x14ac:dyDescent="0.75">
      <c r="A2050" t="s">
        <v>10</v>
      </c>
      <c r="B2050" t="s">
        <v>11</v>
      </c>
      <c r="C2050" t="s">
        <v>22</v>
      </c>
      <c r="D2050" t="s">
        <v>182</v>
      </c>
      <c r="E2050" t="s">
        <v>172</v>
      </c>
      <c r="F2050" t="s">
        <v>173</v>
      </c>
      <c r="G2050" t="s">
        <v>18</v>
      </c>
      <c r="H2050">
        <v>66150022</v>
      </c>
      <c r="I2050" t="s">
        <v>3442</v>
      </c>
      <c r="J2050" t="s">
        <v>3443</v>
      </c>
      <c r="K2050" t="str">
        <f>_xlfn.TEXTBEFORE(Table1__4[[#This Row],[ParentName]],"-")</f>
        <v>BD14</v>
      </c>
      <c r="L2050" t="str">
        <f>_xlfn.XLOOKUP(Table1__4[[#This Row],[MAAN8]],ASO!F:F,ASO!H:H,"")</f>
        <v>Sub Distributor</v>
      </c>
      <c r="M2050" t="str">
        <f>_xlfn.XLOOKUP(Table1__4[[#This Row],[MAAN8]],program!A:A,program!E:E,"")</f>
        <v/>
      </c>
      <c r="N2050">
        <f>_xlfn.XLOOKUP(Table1__4[[#This Row],[MAAN8]],program!A:A,program!F:F,"")</f>
        <v>0</v>
      </c>
      <c r="O2050">
        <f>SUMIFS(sellout!N:N,sellout!G:G,Table1__4[[#This Row],[MAAN8]])</f>
        <v>0</v>
      </c>
      <c r="P2050" s="2" t="str">
        <f>IFERROR(Table1__4[[#This Row],[Actual]]/Table1__4[[#This Row],[Target]],"")</f>
        <v/>
      </c>
      <c r="Q2050" t="str">
        <f>IFERROR(IF(Table1__4[[#This Row],[Target]]&gt;0,Table1__4[[#This Row],[Target]]-Table1__4[[#This Row],[Actual]],""),"")</f>
        <v/>
      </c>
    </row>
    <row r="2051" spans="1:17" x14ac:dyDescent="0.75">
      <c r="A2051" t="s">
        <v>10</v>
      </c>
      <c r="B2051" t="s">
        <v>11</v>
      </c>
      <c r="C2051" t="s">
        <v>12</v>
      </c>
      <c r="D2051" t="s">
        <v>55</v>
      </c>
      <c r="E2051" t="s">
        <v>29</v>
      </c>
      <c r="F2051" t="s">
        <v>30</v>
      </c>
      <c r="G2051" t="s">
        <v>31</v>
      </c>
      <c r="H2051">
        <v>66156127</v>
      </c>
      <c r="I2051" t="s">
        <v>3444</v>
      </c>
      <c r="J2051" t="s">
        <v>3445</v>
      </c>
      <c r="K2051" t="str">
        <f>_xlfn.TEXTBEFORE(Table1__4[[#This Row],[ParentName]],"-")</f>
        <v>BD</v>
      </c>
      <c r="L2051" t="str">
        <f>_xlfn.XLOOKUP(Table1__4[[#This Row],[MAAN8]],ASO!F:F,ASO!H:H,"")</f>
        <v>Grocery Store - Home Delivery</v>
      </c>
      <c r="M2051" t="str">
        <f>_xlfn.XLOOKUP(Table1__4[[#This Row],[MAAN8]],program!A:A,program!E:E,"")</f>
        <v>Target Incentive</v>
      </c>
      <c r="N2051">
        <f>_xlfn.XLOOKUP(Table1__4[[#This Row],[MAAN8]],program!A:A,program!F:F,"")</f>
        <v>205</v>
      </c>
      <c r="O2051">
        <f>SUMIFS(sellout!N:N,sellout!G:G,Table1__4[[#This Row],[MAAN8]])</f>
        <v>20</v>
      </c>
      <c r="P2051" s="2">
        <f>IFERROR(Table1__4[[#This Row],[Actual]]/Table1__4[[#This Row],[Target]],"")</f>
        <v>9.7560975609756101E-2</v>
      </c>
      <c r="Q2051">
        <f>IFERROR(IF(Table1__4[[#This Row],[Target]]&gt;0,Table1__4[[#This Row],[Target]]-Table1__4[[#This Row],[Actual]],""),"")</f>
        <v>185</v>
      </c>
    </row>
    <row r="2052" spans="1:17" x14ac:dyDescent="0.75">
      <c r="A2052" t="s">
        <v>10</v>
      </c>
      <c r="B2052" t="s">
        <v>11</v>
      </c>
      <c r="C2052" t="s">
        <v>12</v>
      </c>
      <c r="D2052" t="s">
        <v>123</v>
      </c>
      <c r="E2052" t="s">
        <v>632</v>
      </c>
      <c r="F2052" t="s">
        <v>239</v>
      </c>
      <c r="G2052" t="s">
        <v>633</v>
      </c>
      <c r="H2052">
        <v>66102386</v>
      </c>
      <c r="I2052" t="s">
        <v>3446</v>
      </c>
      <c r="J2052" t="s">
        <v>3447</v>
      </c>
      <c r="K2052" t="str">
        <f>_xlfn.TEXTBEFORE(Table1__4[[#This Row],[ParentName]],"-")</f>
        <v>BD10</v>
      </c>
      <c r="L2052" t="str">
        <f>_xlfn.XLOOKUP(Table1__4[[#This Row],[MAAN8]],ASO!F:F,ASO!H:H,"")</f>
        <v>Grocery Store</v>
      </c>
      <c r="M2052" t="str">
        <f>_xlfn.XLOOKUP(Table1__4[[#This Row],[MAAN8]],program!A:A,program!E:E,"")</f>
        <v/>
      </c>
      <c r="N2052">
        <f>_xlfn.XLOOKUP(Table1__4[[#This Row],[MAAN8]],program!A:A,program!F:F,"")</f>
        <v>0</v>
      </c>
      <c r="O2052">
        <f>SUMIFS(sellout!N:N,sellout!G:G,Table1__4[[#This Row],[MAAN8]])</f>
        <v>0</v>
      </c>
      <c r="P2052" s="2" t="str">
        <f>IFERROR(Table1__4[[#This Row],[Actual]]/Table1__4[[#This Row],[Target]],"")</f>
        <v/>
      </c>
      <c r="Q2052" t="str">
        <f>IFERROR(IF(Table1__4[[#This Row],[Target]]&gt;0,Table1__4[[#This Row],[Target]]-Table1__4[[#This Row],[Actual]],""),"")</f>
        <v/>
      </c>
    </row>
    <row r="2053" spans="1:17" x14ac:dyDescent="0.75">
      <c r="A2053" t="s">
        <v>10</v>
      </c>
      <c r="B2053" t="s">
        <v>11</v>
      </c>
      <c r="C2053" t="s">
        <v>22</v>
      </c>
      <c r="D2053" t="s">
        <v>89</v>
      </c>
      <c r="E2053" t="s">
        <v>219</v>
      </c>
      <c r="F2053" t="s">
        <v>220</v>
      </c>
      <c r="G2053" t="s">
        <v>221</v>
      </c>
      <c r="H2053">
        <v>66150473</v>
      </c>
      <c r="I2053" t="s">
        <v>3448</v>
      </c>
      <c r="J2053" t="s">
        <v>3449</v>
      </c>
      <c r="K2053" t="str">
        <f>_xlfn.TEXTBEFORE(Table1__4[[#This Row],[ParentName]],"-")</f>
        <v>BD11</v>
      </c>
      <c r="L2053" t="str">
        <f>_xlfn.XLOOKUP(Table1__4[[#This Row],[MAAN8]],ASO!F:F,ASO!H:H,"")</f>
        <v>Beverage Retail Store</v>
      </c>
      <c r="M2053" t="str">
        <f>_xlfn.XLOOKUP(Table1__4[[#This Row],[MAAN8]],program!A:A,program!E:E,"")</f>
        <v>Target Incentive</v>
      </c>
      <c r="N2053">
        <f>_xlfn.XLOOKUP(Table1__4[[#This Row],[MAAN8]],program!A:A,program!F:F,"")</f>
        <v>1350</v>
      </c>
      <c r="O2053">
        <f>SUMIFS(sellout!N:N,sellout!G:G,Table1__4[[#This Row],[MAAN8]])</f>
        <v>0</v>
      </c>
      <c r="P2053" s="2">
        <f>IFERROR(Table1__4[[#This Row],[Actual]]/Table1__4[[#This Row],[Target]],"")</f>
        <v>0</v>
      </c>
      <c r="Q2053">
        <f>IFERROR(IF(Table1__4[[#This Row],[Target]]&gt;0,Table1__4[[#This Row],[Target]]-Table1__4[[#This Row],[Actual]],""),"")</f>
        <v>1350</v>
      </c>
    </row>
    <row r="2054" spans="1:17" x14ac:dyDescent="0.75">
      <c r="A2054" t="s">
        <v>10</v>
      </c>
      <c r="B2054" t="s">
        <v>11</v>
      </c>
      <c r="C2054" t="s">
        <v>22</v>
      </c>
      <c r="D2054" t="s">
        <v>23</v>
      </c>
      <c r="E2054" t="s">
        <v>85</v>
      </c>
      <c r="F2054" t="s">
        <v>64</v>
      </c>
      <c r="G2054" t="s">
        <v>86</v>
      </c>
      <c r="H2054">
        <v>66150558</v>
      </c>
      <c r="I2054" t="s">
        <v>3450</v>
      </c>
      <c r="J2054" t="s">
        <v>3451</v>
      </c>
      <c r="K2054" t="str">
        <f>_xlfn.TEXTBEFORE(Table1__4[[#This Row],[ParentName]],"-")</f>
        <v>BD12</v>
      </c>
      <c r="L2054" t="str">
        <f>_xlfn.XLOOKUP(Table1__4[[#This Row],[MAAN8]],ASO!F:F,ASO!H:H,"")</f>
        <v>Grocery Store</v>
      </c>
      <c r="M2054" t="str">
        <f>_xlfn.XLOOKUP(Table1__4[[#This Row],[MAAN8]],program!A:A,program!E:E,"")</f>
        <v/>
      </c>
      <c r="N2054">
        <f>_xlfn.XLOOKUP(Table1__4[[#This Row],[MAAN8]],program!A:A,program!F:F,"")</f>
        <v>0</v>
      </c>
      <c r="O2054">
        <f>SUMIFS(sellout!N:N,sellout!G:G,Table1__4[[#This Row],[MAAN8]])</f>
        <v>0</v>
      </c>
      <c r="P2054" s="2" t="str">
        <f>IFERROR(Table1__4[[#This Row],[Actual]]/Table1__4[[#This Row],[Target]],"")</f>
        <v/>
      </c>
      <c r="Q2054" t="str">
        <f>IFERROR(IF(Table1__4[[#This Row],[Target]]&gt;0,Table1__4[[#This Row],[Target]]-Table1__4[[#This Row],[Actual]],""),"")</f>
        <v/>
      </c>
    </row>
    <row r="2055" spans="1:17" x14ac:dyDescent="0.75">
      <c r="A2055" t="s">
        <v>10</v>
      </c>
      <c r="B2055" t="s">
        <v>11</v>
      </c>
      <c r="C2055" t="s">
        <v>22</v>
      </c>
      <c r="D2055" t="s">
        <v>89</v>
      </c>
      <c r="E2055" t="s">
        <v>219</v>
      </c>
      <c r="F2055" t="s">
        <v>220</v>
      </c>
      <c r="G2055" t="s">
        <v>221</v>
      </c>
      <c r="H2055">
        <v>66115504</v>
      </c>
      <c r="I2055" t="s">
        <v>11935</v>
      </c>
      <c r="J2055" t="s">
        <v>11936</v>
      </c>
      <c r="K2055" t="str">
        <f>_xlfn.TEXTBEFORE(Table1__4[[#This Row],[ParentName]],"-")</f>
        <v>BD11</v>
      </c>
      <c r="L2055" t="str">
        <f>_xlfn.XLOOKUP(Table1__4[[#This Row],[MAAN8]],ASO!F:F,ASO!H:H,"")</f>
        <v/>
      </c>
      <c r="M2055" t="str">
        <f>_xlfn.XLOOKUP(Table1__4[[#This Row],[MAAN8]],program!A:A,program!E:E,"")</f>
        <v/>
      </c>
      <c r="N2055">
        <f>_xlfn.XLOOKUP(Table1__4[[#This Row],[MAAN8]],program!A:A,program!F:F,"")</f>
        <v>0</v>
      </c>
      <c r="O2055">
        <f>SUMIFS(sellout!N:N,sellout!G:G,Table1__4[[#This Row],[MAAN8]])</f>
        <v>5</v>
      </c>
      <c r="P2055" s="2" t="str">
        <f>IFERROR(Table1__4[[#This Row],[Actual]]/Table1__4[[#This Row],[Target]],"")</f>
        <v/>
      </c>
      <c r="Q2055" t="str">
        <f>IFERROR(IF(Table1__4[[#This Row],[Target]]&gt;0,Table1__4[[#This Row],[Target]]-Table1__4[[#This Row],[Actual]],""),"")</f>
        <v/>
      </c>
    </row>
    <row r="2056" spans="1:17" x14ac:dyDescent="0.75">
      <c r="A2056" t="s">
        <v>10</v>
      </c>
      <c r="B2056" t="s">
        <v>11</v>
      </c>
      <c r="C2056" t="s">
        <v>22</v>
      </c>
      <c r="D2056" t="s">
        <v>89</v>
      </c>
      <c r="E2056" t="s">
        <v>183</v>
      </c>
      <c r="F2056" t="s">
        <v>184</v>
      </c>
      <c r="G2056" t="s">
        <v>185</v>
      </c>
      <c r="H2056">
        <v>66103016</v>
      </c>
      <c r="I2056" t="s">
        <v>3452</v>
      </c>
      <c r="J2056" t="s">
        <v>3453</v>
      </c>
      <c r="K2056" t="str">
        <f>_xlfn.TEXTBEFORE(Table1__4[[#This Row],[ParentName]],"-")</f>
        <v>BD11</v>
      </c>
      <c r="L2056" t="str">
        <f>_xlfn.XLOOKUP(Table1__4[[#This Row],[MAAN8]],ASO!F:F,ASO!H:H,"")</f>
        <v>Beverage Retail Store</v>
      </c>
      <c r="M2056" t="str">
        <f>_xlfn.XLOOKUP(Table1__4[[#This Row],[MAAN8]],program!A:A,program!E:E,"")</f>
        <v/>
      </c>
      <c r="N2056">
        <f>_xlfn.XLOOKUP(Table1__4[[#This Row],[MAAN8]],program!A:A,program!F:F,"")</f>
        <v>0</v>
      </c>
      <c r="O2056">
        <f>SUMIFS(sellout!N:N,sellout!G:G,Table1__4[[#This Row],[MAAN8]])</f>
        <v>0</v>
      </c>
      <c r="P2056" s="2" t="str">
        <f>IFERROR(Table1__4[[#This Row],[Actual]]/Table1__4[[#This Row],[Target]],"")</f>
        <v/>
      </c>
      <c r="Q2056" t="str">
        <f>IFERROR(IF(Table1__4[[#This Row],[Target]]&gt;0,Table1__4[[#This Row],[Target]]-Table1__4[[#This Row],[Actual]],""),"")</f>
        <v/>
      </c>
    </row>
    <row r="2057" spans="1:17" x14ac:dyDescent="0.75">
      <c r="A2057" t="s">
        <v>10</v>
      </c>
      <c r="B2057" t="s">
        <v>11</v>
      </c>
      <c r="C2057" t="s">
        <v>22</v>
      </c>
      <c r="D2057" t="s">
        <v>89</v>
      </c>
      <c r="E2057" t="s">
        <v>183</v>
      </c>
      <c r="F2057" t="s">
        <v>184</v>
      </c>
      <c r="G2057" t="s">
        <v>185</v>
      </c>
      <c r="H2057">
        <v>66108913</v>
      </c>
      <c r="I2057" t="s">
        <v>3454</v>
      </c>
      <c r="J2057" t="s">
        <v>3455</v>
      </c>
      <c r="K2057" t="str">
        <f>_xlfn.TEXTBEFORE(Table1__4[[#This Row],[ParentName]],"-")</f>
        <v>BD11</v>
      </c>
      <c r="L2057" t="str">
        <f>_xlfn.XLOOKUP(Table1__4[[#This Row],[MAAN8]],ASO!F:F,ASO!H:H,"")</f>
        <v>Grocery Store - Home Delivery</v>
      </c>
      <c r="M2057" t="str">
        <f>_xlfn.XLOOKUP(Table1__4[[#This Row],[MAAN8]],program!A:A,program!E:E,"")</f>
        <v>Target Incentive</v>
      </c>
      <c r="N2057">
        <f>_xlfn.XLOOKUP(Table1__4[[#This Row],[MAAN8]],program!A:A,program!F:F,"")</f>
        <v>200</v>
      </c>
      <c r="O2057">
        <f>SUMIFS(sellout!N:N,sellout!G:G,Table1__4[[#This Row],[MAAN8]])</f>
        <v>5</v>
      </c>
      <c r="P2057" s="2">
        <f>IFERROR(Table1__4[[#This Row],[Actual]]/Table1__4[[#This Row],[Target]],"")</f>
        <v>2.5000000000000001E-2</v>
      </c>
      <c r="Q2057">
        <f>IFERROR(IF(Table1__4[[#This Row],[Target]]&gt;0,Table1__4[[#This Row],[Target]]-Table1__4[[#This Row],[Actual]],""),"")</f>
        <v>195</v>
      </c>
    </row>
    <row r="2058" spans="1:17" x14ac:dyDescent="0.75">
      <c r="A2058" t="s">
        <v>10</v>
      </c>
      <c r="B2058" t="s">
        <v>11</v>
      </c>
      <c r="C2058" t="s">
        <v>22</v>
      </c>
      <c r="D2058" t="s">
        <v>182</v>
      </c>
      <c r="E2058" t="s">
        <v>183</v>
      </c>
      <c r="F2058" t="s">
        <v>184</v>
      </c>
      <c r="G2058" t="s">
        <v>185</v>
      </c>
      <c r="H2058">
        <v>66114875</v>
      </c>
      <c r="I2058" t="s">
        <v>3456</v>
      </c>
      <c r="J2058" t="s">
        <v>3457</v>
      </c>
      <c r="K2058" t="str">
        <f>_xlfn.TEXTBEFORE(Table1__4[[#This Row],[ParentName]],"-")</f>
        <v>BD14</v>
      </c>
      <c r="L2058" t="str">
        <f>_xlfn.XLOOKUP(Table1__4[[#This Row],[MAAN8]],ASO!F:F,ASO!H:H,"")</f>
        <v>Grocery Store</v>
      </c>
      <c r="M2058" t="str">
        <f>_xlfn.XLOOKUP(Table1__4[[#This Row],[MAAN8]],program!A:A,program!E:E,"")</f>
        <v/>
      </c>
      <c r="N2058">
        <f>_xlfn.XLOOKUP(Table1__4[[#This Row],[MAAN8]],program!A:A,program!F:F,"")</f>
        <v>0</v>
      </c>
      <c r="O2058">
        <f>SUMIFS(sellout!N:N,sellout!G:G,Table1__4[[#This Row],[MAAN8]])</f>
        <v>0</v>
      </c>
      <c r="P2058" s="2" t="str">
        <f>IFERROR(Table1__4[[#This Row],[Actual]]/Table1__4[[#This Row],[Target]],"")</f>
        <v/>
      </c>
      <c r="Q2058" t="str">
        <f>IFERROR(IF(Table1__4[[#This Row],[Target]]&gt;0,Table1__4[[#This Row],[Target]]-Table1__4[[#This Row],[Actual]],""),"")</f>
        <v/>
      </c>
    </row>
    <row r="2059" spans="1:17" x14ac:dyDescent="0.75">
      <c r="A2059" t="s">
        <v>10</v>
      </c>
      <c r="B2059" t="s">
        <v>11</v>
      </c>
      <c r="C2059" t="s">
        <v>22</v>
      </c>
      <c r="D2059" t="s">
        <v>89</v>
      </c>
      <c r="E2059" t="s">
        <v>259</v>
      </c>
      <c r="F2059" t="s">
        <v>220</v>
      </c>
      <c r="G2059" t="s">
        <v>260</v>
      </c>
      <c r="H2059">
        <v>66102222</v>
      </c>
      <c r="I2059" t="s">
        <v>3458</v>
      </c>
      <c r="J2059" t="s">
        <v>3459</v>
      </c>
      <c r="K2059" t="str">
        <f>_xlfn.TEXTBEFORE(Table1__4[[#This Row],[ParentName]],"-")</f>
        <v>BD11</v>
      </c>
      <c r="L2059" t="str">
        <f>_xlfn.XLOOKUP(Table1__4[[#This Row],[MAAN8]],ASO!F:F,ASO!H:H,"")</f>
        <v>Grocery Store</v>
      </c>
      <c r="M2059" t="str">
        <f>_xlfn.XLOOKUP(Table1__4[[#This Row],[MAAN8]],program!A:A,program!E:E,"")</f>
        <v>Target Incentive</v>
      </c>
      <c r="N2059">
        <f>_xlfn.XLOOKUP(Table1__4[[#This Row],[MAAN8]],program!A:A,program!F:F,"")</f>
        <v>320</v>
      </c>
      <c r="O2059">
        <f>SUMIFS(sellout!N:N,sellout!G:G,Table1__4[[#This Row],[MAAN8]])</f>
        <v>4</v>
      </c>
      <c r="P2059" s="2">
        <f>IFERROR(Table1__4[[#This Row],[Actual]]/Table1__4[[#This Row],[Target]],"")</f>
        <v>1.2500000000000001E-2</v>
      </c>
      <c r="Q2059">
        <f>IFERROR(IF(Table1__4[[#This Row],[Target]]&gt;0,Table1__4[[#This Row],[Target]]-Table1__4[[#This Row],[Actual]],""),"")</f>
        <v>316</v>
      </c>
    </row>
    <row r="2060" spans="1:17" x14ac:dyDescent="0.75">
      <c r="A2060" t="s">
        <v>10</v>
      </c>
      <c r="B2060" t="s">
        <v>11</v>
      </c>
      <c r="C2060" t="s">
        <v>22</v>
      </c>
      <c r="D2060" t="s">
        <v>89</v>
      </c>
      <c r="E2060" t="s">
        <v>354</v>
      </c>
      <c r="F2060" t="s">
        <v>220</v>
      </c>
      <c r="G2060" t="s">
        <v>355</v>
      </c>
      <c r="H2060">
        <v>66108251</v>
      </c>
      <c r="I2060" t="s">
        <v>8095</v>
      </c>
      <c r="J2060" t="s">
        <v>12190</v>
      </c>
      <c r="K2060" t="str">
        <f>_xlfn.TEXTBEFORE(Table1__4[[#This Row],[ParentName]],"-")</f>
        <v>BD11</v>
      </c>
      <c r="L2060" t="str">
        <f>_xlfn.XLOOKUP(Table1__4[[#This Row],[MAAN8]],ASO!F:F,ASO!H:H,"")</f>
        <v/>
      </c>
      <c r="M2060" t="str">
        <f>_xlfn.XLOOKUP(Table1__4[[#This Row],[MAAN8]],program!A:A,program!E:E,"")</f>
        <v>Target Incentive</v>
      </c>
      <c r="N2060">
        <f>_xlfn.XLOOKUP(Table1__4[[#This Row],[MAAN8]],program!A:A,program!F:F,"")</f>
        <v>100</v>
      </c>
      <c r="O2060">
        <f>SUMIFS(sellout!N:N,sellout!G:G,Table1__4[[#This Row],[MAAN8]])</f>
        <v>0</v>
      </c>
      <c r="P2060" s="2">
        <f>IFERROR(Table1__4[[#This Row],[Actual]]/Table1__4[[#This Row],[Target]],"")</f>
        <v>0</v>
      </c>
      <c r="Q2060">
        <f>IFERROR(IF(Table1__4[[#This Row],[Target]]&gt;0,Table1__4[[#This Row],[Target]]-Table1__4[[#This Row],[Actual]],""),"")</f>
        <v>100</v>
      </c>
    </row>
    <row r="2061" spans="1:17" x14ac:dyDescent="0.75">
      <c r="A2061" t="s">
        <v>10</v>
      </c>
      <c r="B2061" t="s">
        <v>11</v>
      </c>
      <c r="C2061" t="s">
        <v>12</v>
      </c>
      <c r="D2061" t="s">
        <v>55</v>
      </c>
      <c r="E2061" t="s">
        <v>29</v>
      </c>
      <c r="F2061" t="s">
        <v>30</v>
      </c>
      <c r="G2061" t="s">
        <v>31</v>
      </c>
      <c r="H2061">
        <v>66111311</v>
      </c>
      <c r="I2061" t="s">
        <v>3460</v>
      </c>
      <c r="J2061" t="s">
        <v>3461</v>
      </c>
      <c r="K2061" t="str">
        <f>_xlfn.TEXTBEFORE(Table1__4[[#This Row],[ParentName]],"-")</f>
        <v>BD</v>
      </c>
      <c r="L2061" t="str">
        <f>_xlfn.XLOOKUP(Table1__4[[#This Row],[MAAN8]],ASO!F:F,ASO!H:H,"")</f>
        <v>Grocery Store - Home Delivery</v>
      </c>
      <c r="M2061" t="str">
        <f>_xlfn.XLOOKUP(Table1__4[[#This Row],[MAAN8]],program!A:A,program!E:E,"")</f>
        <v>Target Incentive</v>
      </c>
      <c r="N2061">
        <f>_xlfn.XLOOKUP(Table1__4[[#This Row],[MAAN8]],program!A:A,program!F:F,"")</f>
        <v>300</v>
      </c>
      <c r="O2061">
        <f>SUMIFS(sellout!N:N,sellout!G:G,Table1__4[[#This Row],[MAAN8]])</f>
        <v>90</v>
      </c>
      <c r="P2061" s="2">
        <f>IFERROR(Table1__4[[#This Row],[Actual]]/Table1__4[[#This Row],[Target]],"")</f>
        <v>0.3</v>
      </c>
      <c r="Q2061">
        <f>IFERROR(IF(Table1__4[[#This Row],[Target]]&gt;0,Table1__4[[#This Row],[Target]]-Table1__4[[#This Row],[Actual]],""),"")</f>
        <v>210</v>
      </c>
    </row>
    <row r="2062" spans="1:17" x14ac:dyDescent="0.75">
      <c r="A2062" t="s">
        <v>10</v>
      </c>
      <c r="B2062" t="s">
        <v>11</v>
      </c>
      <c r="C2062" t="s">
        <v>22</v>
      </c>
      <c r="D2062" t="s">
        <v>89</v>
      </c>
      <c r="E2062" t="s">
        <v>455</v>
      </c>
      <c r="F2062" t="s">
        <v>220</v>
      </c>
      <c r="G2062" t="s">
        <v>456</v>
      </c>
      <c r="H2062">
        <v>66105803</v>
      </c>
      <c r="I2062" t="s">
        <v>3463</v>
      </c>
      <c r="J2062" t="s">
        <v>11933</v>
      </c>
      <c r="K2062" t="str">
        <f>_xlfn.TEXTBEFORE(Table1__4[[#This Row],[ParentName]],"-")</f>
        <v>BD11</v>
      </c>
      <c r="L2062" t="str">
        <f>_xlfn.XLOOKUP(Table1__4[[#This Row],[MAAN8]],ASO!F:F,ASO!H:H,"")</f>
        <v>Grocery Store</v>
      </c>
      <c r="M2062" t="str">
        <f>_xlfn.XLOOKUP(Table1__4[[#This Row],[MAAN8]],program!A:A,program!E:E,"")</f>
        <v>Target Incentive</v>
      </c>
      <c r="N2062">
        <f>_xlfn.XLOOKUP(Table1__4[[#This Row],[MAAN8]],program!A:A,program!F:F,"")</f>
        <v>330</v>
      </c>
      <c r="O2062">
        <f>SUMIFS(sellout!N:N,sellout!G:G,Table1__4[[#This Row],[MAAN8]])</f>
        <v>0</v>
      </c>
      <c r="P2062" s="2">
        <f>IFERROR(Table1__4[[#This Row],[Actual]]/Table1__4[[#This Row],[Target]],"")</f>
        <v>0</v>
      </c>
      <c r="Q2062">
        <f>IFERROR(IF(Table1__4[[#This Row],[Target]]&gt;0,Table1__4[[#This Row],[Target]]-Table1__4[[#This Row],[Actual]],""),"")</f>
        <v>330</v>
      </c>
    </row>
    <row r="2063" spans="1:17" x14ac:dyDescent="0.75">
      <c r="A2063" t="s">
        <v>10</v>
      </c>
      <c r="B2063" t="s">
        <v>11</v>
      </c>
      <c r="C2063" t="s">
        <v>12</v>
      </c>
      <c r="D2063" t="s">
        <v>123</v>
      </c>
      <c r="E2063" t="s">
        <v>789</v>
      </c>
      <c r="F2063" t="s">
        <v>125</v>
      </c>
      <c r="G2063" t="s">
        <v>790</v>
      </c>
      <c r="H2063">
        <v>66150845</v>
      </c>
      <c r="I2063" t="s">
        <v>3464</v>
      </c>
      <c r="J2063" t="s">
        <v>3465</v>
      </c>
      <c r="K2063" t="str">
        <f>_xlfn.TEXTBEFORE(Table1__4[[#This Row],[ParentName]],"-")</f>
        <v>BD10</v>
      </c>
      <c r="L2063" t="str">
        <f>_xlfn.XLOOKUP(Table1__4[[#This Row],[MAAN8]],ASO!F:F,ASO!H:H,"")</f>
        <v>Grocery Store</v>
      </c>
      <c r="M2063" t="str">
        <f>_xlfn.XLOOKUP(Table1__4[[#This Row],[MAAN8]],program!A:A,program!E:E,"")</f>
        <v>Target Incentive</v>
      </c>
      <c r="N2063">
        <f>_xlfn.XLOOKUP(Table1__4[[#This Row],[MAAN8]],program!A:A,program!F:F,"")</f>
        <v>440</v>
      </c>
      <c r="O2063">
        <f>SUMIFS(sellout!N:N,sellout!G:G,Table1__4[[#This Row],[MAAN8]])</f>
        <v>50</v>
      </c>
      <c r="P2063" s="2">
        <f>IFERROR(Table1__4[[#This Row],[Actual]]/Table1__4[[#This Row],[Target]],"")</f>
        <v>0.11363636363636363</v>
      </c>
      <c r="Q2063">
        <f>IFERROR(IF(Table1__4[[#This Row],[Target]]&gt;0,Table1__4[[#This Row],[Target]]-Table1__4[[#This Row],[Actual]],""),"")</f>
        <v>390</v>
      </c>
    </row>
    <row r="2064" spans="1:17" x14ac:dyDescent="0.75">
      <c r="A2064" t="s">
        <v>10</v>
      </c>
      <c r="B2064" t="s">
        <v>11</v>
      </c>
      <c r="C2064" t="s">
        <v>12</v>
      </c>
      <c r="D2064" t="s">
        <v>123</v>
      </c>
      <c r="E2064" t="s">
        <v>249</v>
      </c>
      <c r="F2064" t="s">
        <v>152</v>
      </c>
      <c r="G2064" t="s">
        <v>250</v>
      </c>
      <c r="H2064">
        <v>66103629</v>
      </c>
      <c r="I2064" t="s">
        <v>3464</v>
      </c>
      <c r="J2064" t="s">
        <v>3466</v>
      </c>
      <c r="K2064" t="str">
        <f>_xlfn.TEXTBEFORE(Table1__4[[#This Row],[ParentName]],"-")</f>
        <v>BD10</v>
      </c>
      <c r="L2064" t="str">
        <f>_xlfn.XLOOKUP(Table1__4[[#This Row],[MAAN8]],ASO!F:F,ASO!H:H,"")</f>
        <v>Grocery Store</v>
      </c>
      <c r="M2064" t="str">
        <f>_xlfn.XLOOKUP(Table1__4[[#This Row],[MAAN8]],program!A:A,program!E:E,"")</f>
        <v/>
      </c>
      <c r="N2064">
        <f>_xlfn.XLOOKUP(Table1__4[[#This Row],[MAAN8]],program!A:A,program!F:F,"")</f>
        <v>0</v>
      </c>
      <c r="O2064">
        <f>SUMIFS(sellout!N:N,sellout!G:G,Table1__4[[#This Row],[MAAN8]])</f>
        <v>0</v>
      </c>
      <c r="P2064" s="2" t="str">
        <f>IFERROR(Table1__4[[#This Row],[Actual]]/Table1__4[[#This Row],[Target]],"")</f>
        <v/>
      </c>
      <c r="Q2064" t="str">
        <f>IFERROR(IF(Table1__4[[#This Row],[Target]]&gt;0,Table1__4[[#This Row],[Target]]-Table1__4[[#This Row],[Actual]],""),"")</f>
        <v/>
      </c>
    </row>
    <row r="2065" spans="1:17" x14ac:dyDescent="0.75">
      <c r="A2065" t="s">
        <v>10</v>
      </c>
      <c r="B2065" t="s">
        <v>11</v>
      </c>
      <c r="C2065" t="s">
        <v>12</v>
      </c>
      <c r="D2065" t="s">
        <v>123</v>
      </c>
      <c r="E2065" t="s">
        <v>365</v>
      </c>
      <c r="F2065" t="s">
        <v>152</v>
      </c>
      <c r="G2065" t="s">
        <v>366</v>
      </c>
      <c r="H2065">
        <v>66105049</v>
      </c>
      <c r="I2065" t="s">
        <v>3464</v>
      </c>
      <c r="J2065" t="s">
        <v>2039</v>
      </c>
      <c r="K2065" t="str">
        <f>_xlfn.TEXTBEFORE(Table1__4[[#This Row],[ParentName]],"-")</f>
        <v>BD10</v>
      </c>
      <c r="L2065" t="str">
        <f>_xlfn.XLOOKUP(Table1__4[[#This Row],[MAAN8]],ASO!F:F,ASO!H:H,"")</f>
        <v>Grocery Store</v>
      </c>
      <c r="M2065" t="str">
        <f>_xlfn.XLOOKUP(Table1__4[[#This Row],[MAAN8]],program!A:A,program!E:E,"")</f>
        <v/>
      </c>
      <c r="N2065">
        <f>_xlfn.XLOOKUP(Table1__4[[#This Row],[MAAN8]],program!A:A,program!F:F,"")</f>
        <v>0</v>
      </c>
      <c r="O2065">
        <f>SUMIFS(sellout!N:N,sellout!G:G,Table1__4[[#This Row],[MAAN8]])</f>
        <v>0</v>
      </c>
      <c r="P2065" s="2" t="str">
        <f>IFERROR(Table1__4[[#This Row],[Actual]]/Table1__4[[#This Row],[Target]],"")</f>
        <v/>
      </c>
      <c r="Q2065" t="str">
        <f>IFERROR(IF(Table1__4[[#This Row],[Target]]&gt;0,Table1__4[[#This Row],[Target]]-Table1__4[[#This Row],[Actual]],""),"")</f>
        <v/>
      </c>
    </row>
    <row r="2066" spans="1:17" x14ac:dyDescent="0.75">
      <c r="A2066" t="s">
        <v>10</v>
      </c>
      <c r="B2066" t="s">
        <v>11</v>
      </c>
      <c r="C2066" t="s">
        <v>22</v>
      </c>
      <c r="D2066" t="s">
        <v>23</v>
      </c>
      <c r="E2066" t="s">
        <v>63</v>
      </c>
      <c r="F2066" t="s">
        <v>64</v>
      </c>
      <c r="G2066" t="s">
        <v>65</v>
      </c>
      <c r="H2066">
        <v>66100144</v>
      </c>
      <c r="I2066" t="s">
        <v>3467</v>
      </c>
      <c r="J2066" t="s">
        <v>3468</v>
      </c>
      <c r="K2066" t="str">
        <f>_xlfn.TEXTBEFORE(Table1__4[[#This Row],[ParentName]],"-")</f>
        <v>BD12</v>
      </c>
      <c r="L2066" t="str">
        <f>_xlfn.XLOOKUP(Table1__4[[#This Row],[MAAN8]],ASO!F:F,ASO!H:H,"")</f>
        <v>Beverage Retail Store</v>
      </c>
      <c r="M2066" t="str">
        <f>_xlfn.XLOOKUP(Table1__4[[#This Row],[MAAN8]],program!A:A,program!E:E,"")</f>
        <v>Target Incentive</v>
      </c>
      <c r="N2066">
        <f>_xlfn.XLOOKUP(Table1__4[[#This Row],[MAAN8]],program!A:A,program!F:F,"")</f>
        <v>550</v>
      </c>
      <c r="O2066">
        <f>SUMIFS(sellout!N:N,sellout!G:G,Table1__4[[#This Row],[MAAN8]])</f>
        <v>0</v>
      </c>
      <c r="P2066" s="2">
        <f>IFERROR(Table1__4[[#This Row],[Actual]]/Table1__4[[#This Row],[Target]],"")</f>
        <v>0</v>
      </c>
      <c r="Q2066">
        <f>IFERROR(IF(Table1__4[[#This Row],[Target]]&gt;0,Table1__4[[#This Row],[Target]]-Table1__4[[#This Row],[Actual]],""),"")</f>
        <v>550</v>
      </c>
    </row>
    <row r="2067" spans="1:17" x14ac:dyDescent="0.75">
      <c r="A2067" t="s">
        <v>10</v>
      </c>
      <c r="B2067" t="s">
        <v>11</v>
      </c>
      <c r="C2067" t="s">
        <v>12</v>
      </c>
      <c r="D2067" t="s">
        <v>13</v>
      </c>
      <c r="E2067" t="s">
        <v>178</v>
      </c>
      <c r="F2067" t="s">
        <v>30</v>
      </c>
      <c r="G2067" t="s">
        <v>179</v>
      </c>
      <c r="H2067">
        <v>66104065</v>
      </c>
      <c r="I2067" t="s">
        <v>3469</v>
      </c>
      <c r="J2067" t="s">
        <v>3470</v>
      </c>
      <c r="K2067" t="str">
        <f>_xlfn.TEXTBEFORE(Table1__4[[#This Row],[ParentName]],"-")</f>
        <v>BD8</v>
      </c>
      <c r="L2067" t="str">
        <f>_xlfn.XLOOKUP(Table1__4[[#This Row],[MAAN8]],ASO!F:F,ASO!H:H,"")</f>
        <v>Grocery Store</v>
      </c>
      <c r="M2067" t="str">
        <f>_xlfn.XLOOKUP(Table1__4[[#This Row],[MAAN8]],program!A:A,program!E:E,"")</f>
        <v>Target Incentive</v>
      </c>
      <c r="N2067">
        <f>_xlfn.XLOOKUP(Table1__4[[#This Row],[MAAN8]],program!A:A,program!F:F,"")</f>
        <v>150</v>
      </c>
      <c r="O2067">
        <f>SUMIFS(sellout!N:N,sellout!G:G,Table1__4[[#This Row],[MAAN8]])</f>
        <v>0</v>
      </c>
      <c r="P2067" s="2">
        <f>IFERROR(Table1__4[[#This Row],[Actual]]/Table1__4[[#This Row],[Target]],"")</f>
        <v>0</v>
      </c>
      <c r="Q2067">
        <f>IFERROR(IF(Table1__4[[#This Row],[Target]]&gt;0,Table1__4[[#This Row],[Target]]-Table1__4[[#This Row],[Actual]],""),"")</f>
        <v>150</v>
      </c>
    </row>
    <row r="2068" spans="1:17" x14ac:dyDescent="0.75">
      <c r="A2068" t="s">
        <v>10</v>
      </c>
      <c r="B2068" t="s">
        <v>11</v>
      </c>
      <c r="C2068" t="s">
        <v>12</v>
      </c>
      <c r="D2068" t="s">
        <v>55</v>
      </c>
      <c r="E2068" t="s">
        <v>29</v>
      </c>
      <c r="F2068" t="s">
        <v>30</v>
      </c>
      <c r="G2068" t="s">
        <v>31</v>
      </c>
      <c r="H2068">
        <v>66154299</v>
      </c>
      <c r="I2068" t="s">
        <v>3469</v>
      </c>
      <c r="J2068" t="s">
        <v>3471</v>
      </c>
      <c r="K2068" t="str">
        <f>_xlfn.TEXTBEFORE(Table1__4[[#This Row],[ParentName]],"-")</f>
        <v>BD</v>
      </c>
      <c r="L2068" t="str">
        <f>_xlfn.XLOOKUP(Table1__4[[#This Row],[MAAN8]],ASO!F:F,ASO!H:H,"")</f>
        <v>Grocery Store</v>
      </c>
      <c r="M2068" t="str">
        <f>_xlfn.XLOOKUP(Table1__4[[#This Row],[MAAN8]],program!A:A,program!E:E,"")</f>
        <v>Target Incentive</v>
      </c>
      <c r="N2068">
        <f>_xlfn.XLOOKUP(Table1__4[[#This Row],[MAAN8]],program!A:A,program!F:F,"")</f>
        <v>175</v>
      </c>
      <c r="O2068">
        <f>SUMIFS(sellout!N:N,sellout!G:G,Table1__4[[#This Row],[MAAN8]])</f>
        <v>0</v>
      </c>
      <c r="P2068" s="2">
        <f>IFERROR(Table1__4[[#This Row],[Actual]]/Table1__4[[#This Row],[Target]],"")</f>
        <v>0</v>
      </c>
      <c r="Q2068">
        <f>IFERROR(IF(Table1__4[[#This Row],[Target]]&gt;0,Table1__4[[#This Row],[Target]]-Table1__4[[#This Row],[Actual]],""),"")</f>
        <v>175</v>
      </c>
    </row>
    <row r="2069" spans="1:17" x14ac:dyDescent="0.75">
      <c r="A2069" t="s">
        <v>10</v>
      </c>
      <c r="B2069" t="s">
        <v>11</v>
      </c>
      <c r="C2069" t="s">
        <v>46</v>
      </c>
      <c r="D2069" t="s">
        <v>77</v>
      </c>
      <c r="E2069" t="s">
        <v>109</v>
      </c>
      <c r="F2069" t="s">
        <v>49</v>
      </c>
      <c r="G2069" t="s">
        <v>110</v>
      </c>
      <c r="H2069">
        <v>65501337</v>
      </c>
      <c r="I2069" t="s">
        <v>3472</v>
      </c>
      <c r="J2069" t="s">
        <v>3473</v>
      </c>
      <c r="K2069" t="str">
        <f>_xlfn.TEXTBEFORE(Table1__4[[#This Row],[ParentName]],"-")</f>
        <v>PC</v>
      </c>
      <c r="L2069" t="str">
        <f>_xlfn.XLOOKUP(Table1__4[[#This Row],[MAAN8]],ASO!F:F,ASO!H:H,"")</f>
        <v>Grocery Store - Home Delivery</v>
      </c>
      <c r="M2069" t="str">
        <f>_xlfn.XLOOKUP(Table1__4[[#This Row],[MAAN8]],program!A:A,program!E:E,"")</f>
        <v>TPO</v>
      </c>
      <c r="N2069">
        <f>_xlfn.XLOOKUP(Table1__4[[#This Row],[MAAN8]],program!A:A,program!F:F,"")</f>
        <v>1100</v>
      </c>
      <c r="O2069">
        <f>SUMIFS(sellout!N:N,sellout!G:G,Table1__4[[#This Row],[MAAN8]])</f>
        <v>0</v>
      </c>
      <c r="P2069" s="2">
        <f>IFERROR(Table1__4[[#This Row],[Actual]]/Table1__4[[#This Row],[Target]],"")</f>
        <v>0</v>
      </c>
      <c r="Q2069">
        <f>IFERROR(IF(Table1__4[[#This Row],[Target]]&gt;0,Table1__4[[#This Row],[Target]]-Table1__4[[#This Row],[Actual]],""),"")</f>
        <v>1100</v>
      </c>
    </row>
    <row r="2070" spans="1:17" x14ac:dyDescent="0.75">
      <c r="A2070" t="s">
        <v>10</v>
      </c>
      <c r="B2070" t="s">
        <v>11</v>
      </c>
      <c r="C2070" t="s">
        <v>46</v>
      </c>
      <c r="D2070" t="s">
        <v>77</v>
      </c>
      <c r="E2070" t="s">
        <v>275</v>
      </c>
      <c r="F2070" t="s">
        <v>49</v>
      </c>
      <c r="G2070" t="s">
        <v>276</v>
      </c>
      <c r="H2070">
        <v>65011144</v>
      </c>
      <c r="I2070" t="s">
        <v>3474</v>
      </c>
      <c r="J2070" t="s">
        <v>3475</v>
      </c>
      <c r="K2070" t="str">
        <f>_xlfn.TEXTBEFORE(Table1__4[[#This Row],[ParentName]],"-")</f>
        <v>PC</v>
      </c>
      <c r="L2070" t="str">
        <f>_xlfn.XLOOKUP(Table1__4[[#This Row],[MAAN8]],ASO!F:F,ASO!H:H,"")</f>
        <v>Grocery Store</v>
      </c>
      <c r="M2070" t="str">
        <f>_xlfn.XLOOKUP(Table1__4[[#This Row],[MAAN8]],program!A:A,program!E:E,"")</f>
        <v>Target Incentive</v>
      </c>
      <c r="N2070">
        <f>_xlfn.XLOOKUP(Table1__4[[#This Row],[MAAN8]],program!A:A,program!F:F,"")</f>
        <v>90</v>
      </c>
      <c r="O2070">
        <f>SUMIFS(sellout!N:N,sellout!G:G,Table1__4[[#This Row],[MAAN8]])</f>
        <v>0</v>
      </c>
      <c r="P2070" s="2">
        <f>IFERROR(Table1__4[[#This Row],[Actual]]/Table1__4[[#This Row],[Target]],"")</f>
        <v>0</v>
      </c>
      <c r="Q2070">
        <f>IFERROR(IF(Table1__4[[#This Row],[Target]]&gt;0,Table1__4[[#This Row],[Target]]-Table1__4[[#This Row],[Actual]],""),"")</f>
        <v>90</v>
      </c>
    </row>
    <row r="2071" spans="1:17" x14ac:dyDescent="0.75">
      <c r="A2071" t="s">
        <v>10</v>
      </c>
      <c r="B2071" t="s">
        <v>11</v>
      </c>
      <c r="C2071" t="s">
        <v>22</v>
      </c>
      <c r="D2071" t="s">
        <v>89</v>
      </c>
      <c r="E2071" t="s">
        <v>168</v>
      </c>
      <c r="F2071" t="s">
        <v>40</v>
      </c>
      <c r="G2071" t="s">
        <v>169</v>
      </c>
      <c r="H2071">
        <v>66104773</v>
      </c>
      <c r="I2071" t="s">
        <v>3476</v>
      </c>
      <c r="J2071" t="s">
        <v>3477</v>
      </c>
      <c r="K2071" t="str">
        <f>_xlfn.TEXTBEFORE(Table1__4[[#This Row],[ParentName]],"-")</f>
        <v>BD11</v>
      </c>
      <c r="L2071" t="str">
        <f>_xlfn.XLOOKUP(Table1__4[[#This Row],[MAAN8]],ASO!F:F,ASO!H:H,"")</f>
        <v>Grocery Store</v>
      </c>
      <c r="M2071" t="str">
        <f>_xlfn.XLOOKUP(Table1__4[[#This Row],[MAAN8]],program!A:A,program!E:E,"")</f>
        <v/>
      </c>
      <c r="N2071">
        <f>_xlfn.XLOOKUP(Table1__4[[#This Row],[MAAN8]],program!A:A,program!F:F,"")</f>
        <v>0</v>
      </c>
      <c r="O2071">
        <f>SUMIFS(sellout!N:N,sellout!G:G,Table1__4[[#This Row],[MAAN8]])</f>
        <v>0</v>
      </c>
      <c r="P2071" s="2" t="str">
        <f>IFERROR(Table1__4[[#This Row],[Actual]]/Table1__4[[#This Row],[Target]],"")</f>
        <v/>
      </c>
      <c r="Q2071" t="str">
        <f>IFERROR(IF(Table1__4[[#This Row],[Target]]&gt;0,Table1__4[[#This Row],[Target]]-Table1__4[[#This Row],[Actual]],""),"")</f>
        <v/>
      </c>
    </row>
    <row r="2072" spans="1:17" x14ac:dyDescent="0.75">
      <c r="A2072" t="s">
        <v>10</v>
      </c>
      <c r="B2072" t="s">
        <v>11</v>
      </c>
      <c r="C2072" t="s">
        <v>22</v>
      </c>
      <c r="D2072" t="s">
        <v>23</v>
      </c>
      <c r="E2072" t="s">
        <v>63</v>
      </c>
      <c r="F2072" t="s">
        <v>64</v>
      </c>
      <c r="G2072" t="s">
        <v>65</v>
      </c>
      <c r="H2072">
        <v>66111616</v>
      </c>
      <c r="I2072" t="s">
        <v>3476</v>
      </c>
      <c r="J2072" t="s">
        <v>3478</v>
      </c>
      <c r="K2072" t="str">
        <f>_xlfn.TEXTBEFORE(Table1__4[[#This Row],[ParentName]],"-")</f>
        <v>BD12</v>
      </c>
      <c r="L2072" t="str">
        <f>_xlfn.XLOOKUP(Table1__4[[#This Row],[MAAN8]],ASO!F:F,ASO!H:H,"")</f>
        <v>Grocery Store</v>
      </c>
      <c r="M2072" t="str">
        <f>_xlfn.XLOOKUP(Table1__4[[#This Row],[MAAN8]],program!A:A,program!E:E,"")</f>
        <v>Target Incentive</v>
      </c>
      <c r="N2072">
        <f>_xlfn.XLOOKUP(Table1__4[[#This Row],[MAAN8]],program!A:A,program!F:F,"")</f>
        <v>300</v>
      </c>
      <c r="O2072">
        <f>SUMIFS(sellout!N:N,sellout!G:G,Table1__4[[#This Row],[MAAN8]])</f>
        <v>0</v>
      </c>
      <c r="P2072" s="2">
        <f>IFERROR(Table1__4[[#This Row],[Actual]]/Table1__4[[#This Row],[Target]],"")</f>
        <v>0</v>
      </c>
      <c r="Q2072">
        <f>IFERROR(IF(Table1__4[[#This Row],[Target]]&gt;0,Table1__4[[#This Row],[Target]]-Table1__4[[#This Row],[Actual]],""),"")</f>
        <v>300</v>
      </c>
    </row>
    <row r="2073" spans="1:17" x14ac:dyDescent="0.75">
      <c r="A2073" t="s">
        <v>10</v>
      </c>
      <c r="B2073" t="s">
        <v>11</v>
      </c>
      <c r="C2073" t="s">
        <v>12</v>
      </c>
      <c r="D2073" t="s">
        <v>55</v>
      </c>
      <c r="E2073" t="s">
        <v>178</v>
      </c>
      <c r="F2073" t="s">
        <v>30</v>
      </c>
      <c r="G2073" t="s">
        <v>179</v>
      </c>
      <c r="H2073">
        <v>66107106</v>
      </c>
      <c r="I2073" t="s">
        <v>3476</v>
      </c>
      <c r="J2073" t="s">
        <v>393</v>
      </c>
      <c r="K2073" t="str">
        <f>_xlfn.TEXTBEFORE(Table1__4[[#This Row],[ParentName]],"-")</f>
        <v>BD</v>
      </c>
      <c r="L2073" t="str">
        <f>_xlfn.XLOOKUP(Table1__4[[#This Row],[MAAN8]],ASO!F:F,ASO!H:H,"")</f>
        <v>Grocery Store</v>
      </c>
      <c r="M2073" t="str">
        <f>_xlfn.XLOOKUP(Table1__4[[#This Row],[MAAN8]],program!A:A,program!E:E,"")</f>
        <v>Target Incentive</v>
      </c>
      <c r="N2073">
        <f>_xlfn.XLOOKUP(Table1__4[[#This Row],[MAAN8]],program!A:A,program!F:F,"")</f>
        <v>155</v>
      </c>
      <c r="O2073">
        <f>SUMIFS(sellout!N:N,sellout!G:G,Table1__4[[#This Row],[MAAN8]])</f>
        <v>0</v>
      </c>
      <c r="P2073" s="2">
        <f>IFERROR(Table1__4[[#This Row],[Actual]]/Table1__4[[#This Row],[Target]],"")</f>
        <v>0</v>
      </c>
      <c r="Q2073">
        <f>IFERROR(IF(Table1__4[[#This Row],[Target]]&gt;0,Table1__4[[#This Row],[Target]]-Table1__4[[#This Row],[Actual]],""),"")</f>
        <v>155</v>
      </c>
    </row>
    <row r="2074" spans="1:17" x14ac:dyDescent="0.75">
      <c r="A2074" t="s">
        <v>10</v>
      </c>
      <c r="B2074" t="s">
        <v>11</v>
      </c>
      <c r="C2074" t="s">
        <v>12</v>
      </c>
      <c r="D2074" t="s">
        <v>55</v>
      </c>
      <c r="E2074" t="s">
        <v>98</v>
      </c>
      <c r="F2074" t="s">
        <v>30</v>
      </c>
      <c r="G2074" t="s">
        <v>99</v>
      </c>
      <c r="H2074">
        <v>66152374</v>
      </c>
      <c r="I2074" t="s">
        <v>3476</v>
      </c>
      <c r="J2074" t="s">
        <v>3479</v>
      </c>
      <c r="K2074" t="str">
        <f>_xlfn.TEXTBEFORE(Table1__4[[#This Row],[ParentName]],"-")</f>
        <v>BD</v>
      </c>
      <c r="L2074" t="str">
        <f>_xlfn.XLOOKUP(Table1__4[[#This Row],[MAAN8]],ASO!F:F,ASO!H:H,"")</f>
        <v>Grocery Store</v>
      </c>
      <c r="M2074" t="str">
        <f>_xlfn.XLOOKUP(Table1__4[[#This Row],[MAAN8]],program!A:A,program!E:E,"")</f>
        <v>Target Incentive</v>
      </c>
      <c r="N2074">
        <f>_xlfn.XLOOKUP(Table1__4[[#This Row],[MAAN8]],program!A:A,program!F:F,"")</f>
        <v>155</v>
      </c>
      <c r="O2074">
        <f>SUMIFS(sellout!N:N,sellout!G:G,Table1__4[[#This Row],[MAAN8]])</f>
        <v>5</v>
      </c>
      <c r="P2074" s="2">
        <f>IFERROR(Table1__4[[#This Row],[Actual]]/Table1__4[[#This Row],[Target]],"")</f>
        <v>3.2258064516129031E-2</v>
      </c>
      <c r="Q2074">
        <f>IFERROR(IF(Table1__4[[#This Row],[Target]]&gt;0,Table1__4[[#This Row],[Target]]-Table1__4[[#This Row],[Actual]],""),"")</f>
        <v>150</v>
      </c>
    </row>
    <row r="2075" spans="1:17" x14ac:dyDescent="0.75">
      <c r="A2075" t="s">
        <v>10</v>
      </c>
      <c r="B2075" t="s">
        <v>11</v>
      </c>
      <c r="C2075" t="s">
        <v>46</v>
      </c>
      <c r="D2075" t="s">
        <v>47</v>
      </c>
      <c r="E2075" t="s">
        <v>94</v>
      </c>
      <c r="F2075" t="s">
        <v>69</v>
      </c>
      <c r="G2075" t="s">
        <v>95</v>
      </c>
      <c r="H2075">
        <v>65540380</v>
      </c>
      <c r="I2075" t="s">
        <v>3480</v>
      </c>
      <c r="J2075" t="s">
        <v>3481</v>
      </c>
      <c r="K2075" t="str">
        <f>_xlfn.TEXTBEFORE(Table1__4[[#This Row],[ParentName]],"-")</f>
        <v>HMcc</v>
      </c>
      <c r="L2075" t="str">
        <f>_xlfn.XLOOKUP(Table1__4[[#This Row],[MAAN8]],ASO!F:F,ASO!H:H,"")</f>
        <v>Grocery Store - Home Delivery</v>
      </c>
      <c r="M2075" t="str">
        <f>_xlfn.XLOOKUP(Table1__4[[#This Row],[MAAN8]],program!A:A,program!E:E,"")</f>
        <v>Target Incentive</v>
      </c>
      <c r="N2075">
        <f>_xlfn.XLOOKUP(Table1__4[[#This Row],[MAAN8]],program!A:A,program!F:F,"")</f>
        <v>170</v>
      </c>
      <c r="O2075">
        <f>SUMIFS(sellout!N:N,sellout!G:G,Table1__4[[#This Row],[MAAN8]])</f>
        <v>0</v>
      </c>
      <c r="P2075" s="2">
        <f>IFERROR(Table1__4[[#This Row],[Actual]]/Table1__4[[#This Row],[Target]],"")</f>
        <v>0</v>
      </c>
      <c r="Q2075">
        <f>IFERROR(IF(Table1__4[[#This Row],[Target]]&gt;0,Table1__4[[#This Row],[Target]]-Table1__4[[#This Row],[Actual]],""),"")</f>
        <v>170</v>
      </c>
    </row>
    <row r="2076" spans="1:17" x14ac:dyDescent="0.75">
      <c r="A2076" t="s">
        <v>10</v>
      </c>
      <c r="B2076" t="s">
        <v>11</v>
      </c>
      <c r="C2076" t="s">
        <v>12</v>
      </c>
      <c r="D2076" t="s">
        <v>123</v>
      </c>
      <c r="E2076" t="s">
        <v>446</v>
      </c>
      <c r="F2076" t="s">
        <v>40</v>
      </c>
      <c r="G2076" t="s">
        <v>447</v>
      </c>
      <c r="H2076">
        <v>66152711</v>
      </c>
      <c r="I2076" t="s">
        <v>3482</v>
      </c>
      <c r="J2076" t="s">
        <v>1636</v>
      </c>
      <c r="K2076" t="str">
        <f>_xlfn.TEXTBEFORE(Table1__4[[#This Row],[ParentName]],"-")</f>
        <v>BD10</v>
      </c>
      <c r="L2076" t="str">
        <f>_xlfn.XLOOKUP(Table1__4[[#This Row],[MAAN8]],ASO!F:F,ASO!H:H,"")</f>
        <v>Grocery Store</v>
      </c>
      <c r="M2076" t="str">
        <f>_xlfn.XLOOKUP(Table1__4[[#This Row],[MAAN8]],program!A:A,program!E:E,"")</f>
        <v>Target Incentive</v>
      </c>
      <c r="N2076">
        <f>_xlfn.XLOOKUP(Table1__4[[#This Row],[MAAN8]],program!A:A,program!F:F,"")</f>
        <v>150</v>
      </c>
      <c r="O2076">
        <f>SUMIFS(sellout!N:N,sellout!G:G,Table1__4[[#This Row],[MAAN8]])</f>
        <v>0</v>
      </c>
      <c r="P2076" s="2">
        <f>IFERROR(Table1__4[[#This Row],[Actual]]/Table1__4[[#This Row],[Target]],"")</f>
        <v>0</v>
      </c>
      <c r="Q2076">
        <f>IFERROR(IF(Table1__4[[#This Row],[Target]]&gt;0,Table1__4[[#This Row],[Target]]-Table1__4[[#This Row],[Actual]],""),"")</f>
        <v>150</v>
      </c>
    </row>
    <row r="2077" spans="1:17" x14ac:dyDescent="0.75">
      <c r="A2077" t="s">
        <v>10</v>
      </c>
      <c r="B2077" t="s">
        <v>11</v>
      </c>
      <c r="C2077" t="s">
        <v>22</v>
      </c>
      <c r="D2077" t="s">
        <v>23</v>
      </c>
      <c r="E2077" t="s">
        <v>143</v>
      </c>
      <c r="F2077" t="s">
        <v>25</v>
      </c>
      <c r="G2077" t="s">
        <v>144</v>
      </c>
      <c r="H2077">
        <v>66104481</v>
      </c>
      <c r="I2077" t="s">
        <v>8569</v>
      </c>
      <c r="J2077" t="s">
        <v>12147</v>
      </c>
      <c r="K2077" t="str">
        <f>_xlfn.TEXTBEFORE(Table1__4[[#This Row],[ParentName]],"-")</f>
        <v>BD12</v>
      </c>
      <c r="L2077" t="str">
        <f>_xlfn.XLOOKUP(Table1__4[[#This Row],[MAAN8]],ASO!F:F,ASO!H:H,"")</f>
        <v/>
      </c>
      <c r="M2077" t="str">
        <f>_xlfn.XLOOKUP(Table1__4[[#This Row],[MAAN8]],program!A:A,program!E:E,"")</f>
        <v/>
      </c>
      <c r="N2077">
        <f>_xlfn.XLOOKUP(Table1__4[[#This Row],[MAAN8]],program!A:A,program!F:F,"")</f>
        <v>0</v>
      </c>
      <c r="O2077">
        <f>SUMIFS(sellout!N:N,sellout!G:G,Table1__4[[#This Row],[MAAN8]])</f>
        <v>0</v>
      </c>
      <c r="P2077" s="2" t="str">
        <f>IFERROR(Table1__4[[#This Row],[Actual]]/Table1__4[[#This Row],[Target]],"")</f>
        <v/>
      </c>
      <c r="Q2077" t="str">
        <f>IFERROR(IF(Table1__4[[#This Row],[Target]]&gt;0,Table1__4[[#This Row],[Target]]-Table1__4[[#This Row],[Actual]],""),"")</f>
        <v/>
      </c>
    </row>
    <row r="2078" spans="1:17" x14ac:dyDescent="0.75">
      <c r="A2078" t="s">
        <v>10</v>
      </c>
      <c r="B2078" t="s">
        <v>11</v>
      </c>
      <c r="C2078" t="s">
        <v>22</v>
      </c>
      <c r="D2078" t="s">
        <v>23</v>
      </c>
      <c r="E2078" t="s">
        <v>143</v>
      </c>
      <c r="F2078" t="s">
        <v>25</v>
      </c>
      <c r="G2078" t="s">
        <v>144</v>
      </c>
      <c r="H2078">
        <v>66151816</v>
      </c>
      <c r="I2078" t="s">
        <v>3485</v>
      </c>
      <c r="J2078" t="s">
        <v>3486</v>
      </c>
      <c r="K2078" t="str">
        <f>_xlfn.TEXTBEFORE(Table1__4[[#This Row],[ParentName]],"-")</f>
        <v>BD12</v>
      </c>
      <c r="L2078" t="str">
        <f>_xlfn.XLOOKUP(Table1__4[[#This Row],[MAAN8]],ASO!F:F,ASO!H:H,"")</f>
        <v>Grocery Store</v>
      </c>
      <c r="M2078" t="str">
        <f>_xlfn.XLOOKUP(Table1__4[[#This Row],[MAAN8]],program!A:A,program!E:E,"")</f>
        <v/>
      </c>
      <c r="N2078">
        <f>_xlfn.XLOOKUP(Table1__4[[#This Row],[MAAN8]],program!A:A,program!F:F,"")</f>
        <v>0</v>
      </c>
      <c r="O2078">
        <f>SUMIFS(sellout!N:N,sellout!G:G,Table1__4[[#This Row],[MAAN8]])</f>
        <v>0</v>
      </c>
      <c r="P2078" s="2" t="str">
        <f>IFERROR(Table1__4[[#This Row],[Actual]]/Table1__4[[#This Row],[Target]],"")</f>
        <v/>
      </c>
      <c r="Q2078" t="str">
        <f>IFERROR(IF(Table1__4[[#This Row],[Target]]&gt;0,Table1__4[[#This Row],[Target]]-Table1__4[[#This Row],[Actual]],""),"")</f>
        <v/>
      </c>
    </row>
    <row r="2079" spans="1:17" x14ac:dyDescent="0.75">
      <c r="A2079" t="s">
        <v>10</v>
      </c>
      <c r="B2079" t="s">
        <v>11</v>
      </c>
      <c r="C2079" t="s">
        <v>12</v>
      </c>
      <c r="D2079" t="s">
        <v>123</v>
      </c>
      <c r="E2079" t="s">
        <v>365</v>
      </c>
      <c r="F2079" t="s">
        <v>152</v>
      </c>
      <c r="G2079" t="s">
        <v>366</v>
      </c>
      <c r="H2079">
        <v>66113188</v>
      </c>
      <c r="I2079" t="s">
        <v>3485</v>
      </c>
      <c r="J2079" t="s">
        <v>3487</v>
      </c>
      <c r="K2079" t="str">
        <f>_xlfn.TEXTBEFORE(Table1__4[[#This Row],[ParentName]],"-")</f>
        <v>BD10</v>
      </c>
      <c r="L2079" t="str">
        <f>_xlfn.XLOOKUP(Table1__4[[#This Row],[MAAN8]],ASO!F:F,ASO!H:H,"")</f>
        <v>Grocery Store</v>
      </c>
      <c r="M2079" t="str">
        <f>_xlfn.XLOOKUP(Table1__4[[#This Row],[MAAN8]],program!A:A,program!E:E,"")</f>
        <v/>
      </c>
      <c r="N2079">
        <f>_xlfn.XLOOKUP(Table1__4[[#This Row],[MAAN8]],program!A:A,program!F:F,"")</f>
        <v>0</v>
      </c>
      <c r="O2079">
        <f>SUMIFS(sellout!N:N,sellout!G:G,Table1__4[[#This Row],[MAAN8]])</f>
        <v>0</v>
      </c>
      <c r="P2079" s="2" t="str">
        <f>IFERROR(Table1__4[[#This Row],[Actual]]/Table1__4[[#This Row],[Target]],"")</f>
        <v/>
      </c>
      <c r="Q2079" t="str">
        <f>IFERROR(IF(Table1__4[[#This Row],[Target]]&gt;0,Table1__4[[#This Row],[Target]]-Table1__4[[#This Row],[Actual]],""),"")</f>
        <v/>
      </c>
    </row>
    <row r="2080" spans="1:17" x14ac:dyDescent="0.75">
      <c r="A2080" t="s">
        <v>10</v>
      </c>
      <c r="B2080" t="s">
        <v>11</v>
      </c>
      <c r="C2080" t="s">
        <v>22</v>
      </c>
      <c r="D2080" t="s">
        <v>89</v>
      </c>
      <c r="E2080" t="s">
        <v>455</v>
      </c>
      <c r="F2080" t="s">
        <v>220</v>
      </c>
      <c r="G2080" t="s">
        <v>456</v>
      </c>
      <c r="H2080">
        <v>66151257</v>
      </c>
      <c r="I2080" t="s">
        <v>3483</v>
      </c>
      <c r="J2080" t="s">
        <v>3484</v>
      </c>
      <c r="K2080" t="str">
        <f>_xlfn.TEXTBEFORE(Table1__4[[#This Row],[ParentName]],"-")</f>
        <v>BD11</v>
      </c>
      <c r="L2080" t="str">
        <f>_xlfn.XLOOKUP(Table1__4[[#This Row],[MAAN8]],ASO!F:F,ASO!H:H,"")</f>
        <v>Grocery Store</v>
      </c>
      <c r="M2080" t="str">
        <f>_xlfn.XLOOKUP(Table1__4[[#This Row],[MAAN8]],program!A:A,program!E:E,"")</f>
        <v>Target Incentive</v>
      </c>
      <c r="N2080">
        <f>_xlfn.XLOOKUP(Table1__4[[#This Row],[MAAN8]],program!A:A,program!F:F,"")</f>
        <v>320</v>
      </c>
      <c r="O2080">
        <f>SUMIFS(sellout!N:N,sellout!G:G,Table1__4[[#This Row],[MAAN8]])</f>
        <v>0</v>
      </c>
      <c r="P2080" s="2">
        <f>IFERROR(Table1__4[[#This Row],[Actual]]/Table1__4[[#This Row],[Target]],"")</f>
        <v>0</v>
      </c>
      <c r="Q2080">
        <f>IFERROR(IF(Table1__4[[#This Row],[Target]]&gt;0,Table1__4[[#This Row],[Target]]-Table1__4[[#This Row],[Actual]],""),"")</f>
        <v>320</v>
      </c>
    </row>
    <row r="2081" spans="1:17" x14ac:dyDescent="0.75">
      <c r="A2081" t="s">
        <v>10</v>
      </c>
      <c r="B2081" t="s">
        <v>11</v>
      </c>
      <c r="C2081" t="s">
        <v>46</v>
      </c>
      <c r="D2081" t="s">
        <v>47</v>
      </c>
      <c r="E2081" t="s">
        <v>113</v>
      </c>
      <c r="F2081" t="s">
        <v>49</v>
      </c>
      <c r="G2081" t="s">
        <v>114</v>
      </c>
      <c r="H2081">
        <v>65031332</v>
      </c>
      <c r="I2081" t="s">
        <v>3488</v>
      </c>
      <c r="J2081" t="s">
        <v>304</v>
      </c>
      <c r="K2081" t="str">
        <f>_xlfn.TEXTBEFORE(Table1__4[[#This Row],[ParentName]],"-")</f>
        <v>HMcc</v>
      </c>
      <c r="L2081" t="str">
        <f>_xlfn.XLOOKUP(Table1__4[[#This Row],[MAAN8]],ASO!F:F,ASO!H:H,"")</f>
        <v>Grocery Store - Home Delivery</v>
      </c>
      <c r="M2081" t="str">
        <f>_xlfn.XLOOKUP(Table1__4[[#This Row],[MAAN8]],program!A:A,program!E:E,"")</f>
        <v>TPO</v>
      </c>
      <c r="N2081">
        <f>_xlfn.XLOOKUP(Table1__4[[#This Row],[MAAN8]],program!A:A,program!F:F,"")</f>
        <v>1000</v>
      </c>
      <c r="O2081">
        <f>SUMIFS(sellout!N:N,sellout!G:G,Table1__4[[#This Row],[MAAN8]])</f>
        <v>100</v>
      </c>
      <c r="P2081" s="2">
        <f>IFERROR(Table1__4[[#This Row],[Actual]]/Table1__4[[#This Row],[Target]],"")</f>
        <v>0.1</v>
      </c>
      <c r="Q2081">
        <f>IFERROR(IF(Table1__4[[#This Row],[Target]]&gt;0,Table1__4[[#This Row],[Target]]-Table1__4[[#This Row],[Actual]],""),"")</f>
        <v>900</v>
      </c>
    </row>
    <row r="2082" spans="1:17" x14ac:dyDescent="0.75">
      <c r="A2082" t="s">
        <v>10</v>
      </c>
      <c r="B2082" t="s">
        <v>11</v>
      </c>
      <c r="C2082" t="s">
        <v>46</v>
      </c>
      <c r="D2082" t="s">
        <v>47</v>
      </c>
      <c r="E2082" t="s">
        <v>113</v>
      </c>
      <c r="F2082" t="s">
        <v>49</v>
      </c>
      <c r="G2082" t="s">
        <v>114</v>
      </c>
      <c r="H2082">
        <v>65066153</v>
      </c>
      <c r="I2082" t="s">
        <v>3489</v>
      </c>
      <c r="J2082" t="s">
        <v>3490</v>
      </c>
      <c r="K2082" t="str">
        <f>_xlfn.TEXTBEFORE(Table1__4[[#This Row],[ParentName]],"-")</f>
        <v>HMcc</v>
      </c>
      <c r="L2082" t="str">
        <f>_xlfn.XLOOKUP(Table1__4[[#This Row],[MAAN8]],ASO!F:F,ASO!H:H,"")</f>
        <v>Grocery Store</v>
      </c>
      <c r="M2082" t="str">
        <f>_xlfn.XLOOKUP(Table1__4[[#This Row],[MAAN8]],program!A:A,program!E:E,"")</f>
        <v/>
      </c>
      <c r="N2082">
        <f>_xlfn.XLOOKUP(Table1__4[[#This Row],[MAAN8]],program!A:A,program!F:F,"")</f>
        <v>0</v>
      </c>
      <c r="O2082">
        <f>SUMIFS(sellout!N:N,sellout!G:G,Table1__4[[#This Row],[MAAN8]])</f>
        <v>0</v>
      </c>
      <c r="P2082" s="2" t="str">
        <f>IFERROR(Table1__4[[#This Row],[Actual]]/Table1__4[[#This Row],[Target]],"")</f>
        <v/>
      </c>
      <c r="Q2082" t="str">
        <f>IFERROR(IF(Table1__4[[#This Row],[Target]]&gt;0,Table1__4[[#This Row],[Target]]-Table1__4[[#This Row],[Actual]],""),"")</f>
        <v/>
      </c>
    </row>
    <row r="2083" spans="1:17" x14ac:dyDescent="0.75">
      <c r="A2083" t="s">
        <v>10</v>
      </c>
      <c r="B2083" t="s">
        <v>11</v>
      </c>
      <c r="C2083" t="s">
        <v>46</v>
      </c>
      <c r="D2083" t="s">
        <v>77</v>
      </c>
      <c r="E2083" t="s">
        <v>106</v>
      </c>
      <c r="F2083" t="s">
        <v>49</v>
      </c>
      <c r="G2083" t="s">
        <v>107</v>
      </c>
      <c r="H2083">
        <v>65719521</v>
      </c>
      <c r="I2083" t="s">
        <v>11929</v>
      </c>
      <c r="J2083" t="s">
        <v>11930</v>
      </c>
      <c r="K2083" t="str">
        <f>_xlfn.TEXTBEFORE(Table1__4[[#This Row],[ParentName]],"-")</f>
        <v>PC</v>
      </c>
      <c r="L2083" t="str">
        <f>_xlfn.XLOOKUP(Table1__4[[#This Row],[MAAN8]],ASO!F:F,ASO!H:H,"")</f>
        <v/>
      </c>
      <c r="M2083" t="str">
        <f>_xlfn.XLOOKUP(Table1__4[[#This Row],[MAAN8]],program!A:A,program!E:E,"")</f>
        <v>Target Incentive</v>
      </c>
      <c r="N2083">
        <f>_xlfn.XLOOKUP(Table1__4[[#This Row],[MAAN8]],program!A:A,program!F:F,"")</f>
        <v>175</v>
      </c>
      <c r="O2083">
        <f>SUMIFS(sellout!N:N,sellout!G:G,Table1__4[[#This Row],[MAAN8]])</f>
        <v>0</v>
      </c>
      <c r="P2083" s="2">
        <f>IFERROR(Table1__4[[#This Row],[Actual]]/Table1__4[[#This Row],[Target]],"")</f>
        <v>0</v>
      </c>
      <c r="Q2083">
        <f>IFERROR(IF(Table1__4[[#This Row],[Target]]&gt;0,Table1__4[[#This Row],[Target]]-Table1__4[[#This Row],[Actual]],""),"")</f>
        <v>175</v>
      </c>
    </row>
    <row r="2084" spans="1:17" x14ac:dyDescent="0.75">
      <c r="A2084" t="s">
        <v>10</v>
      </c>
      <c r="B2084" t="s">
        <v>11</v>
      </c>
      <c r="C2084" t="s">
        <v>12</v>
      </c>
      <c r="D2084" t="s">
        <v>123</v>
      </c>
      <c r="E2084" t="s">
        <v>513</v>
      </c>
      <c r="F2084" t="s">
        <v>125</v>
      </c>
      <c r="G2084" t="s">
        <v>18</v>
      </c>
      <c r="H2084">
        <v>66105078</v>
      </c>
      <c r="I2084" t="s">
        <v>3491</v>
      </c>
      <c r="J2084" t="s">
        <v>3492</v>
      </c>
      <c r="K2084" t="str">
        <f>_xlfn.TEXTBEFORE(Table1__4[[#This Row],[ParentName]],"-")</f>
        <v>BD10</v>
      </c>
      <c r="L2084" t="str">
        <f>_xlfn.XLOOKUP(Table1__4[[#This Row],[MAAN8]],ASO!F:F,ASO!H:H,"")</f>
        <v>Grocery Store</v>
      </c>
      <c r="M2084" t="str">
        <f>_xlfn.XLOOKUP(Table1__4[[#This Row],[MAAN8]],program!A:A,program!E:E,"")</f>
        <v/>
      </c>
      <c r="N2084">
        <f>_xlfn.XLOOKUP(Table1__4[[#This Row],[MAAN8]],program!A:A,program!F:F,"")</f>
        <v>0</v>
      </c>
      <c r="O2084">
        <f>SUMIFS(sellout!N:N,sellout!G:G,Table1__4[[#This Row],[MAAN8]])</f>
        <v>16</v>
      </c>
      <c r="P2084" s="2" t="str">
        <f>IFERROR(Table1__4[[#This Row],[Actual]]/Table1__4[[#This Row],[Target]],"")</f>
        <v/>
      </c>
      <c r="Q2084" t="str">
        <f>IFERROR(IF(Table1__4[[#This Row],[Target]]&gt;0,Table1__4[[#This Row],[Target]]-Table1__4[[#This Row],[Actual]],""),"")</f>
        <v/>
      </c>
    </row>
    <row r="2085" spans="1:17" x14ac:dyDescent="0.75">
      <c r="A2085" t="s">
        <v>10</v>
      </c>
      <c r="B2085" t="s">
        <v>11</v>
      </c>
      <c r="C2085" t="s">
        <v>12</v>
      </c>
      <c r="D2085" t="s">
        <v>38</v>
      </c>
      <c r="E2085" t="s">
        <v>156</v>
      </c>
      <c r="F2085" t="s">
        <v>40</v>
      </c>
      <c r="G2085" t="s">
        <v>157</v>
      </c>
      <c r="H2085">
        <v>66108217</v>
      </c>
      <c r="I2085" t="s">
        <v>3493</v>
      </c>
      <c r="J2085" t="s">
        <v>3494</v>
      </c>
      <c r="K2085" t="str">
        <f>_xlfn.TEXTBEFORE(Table1__4[[#This Row],[ParentName]],"-")</f>
        <v>BD16</v>
      </c>
      <c r="L2085" t="str">
        <f>_xlfn.XLOOKUP(Table1__4[[#This Row],[MAAN8]],ASO!F:F,ASO!H:H,"")</f>
        <v>Grocery Store</v>
      </c>
      <c r="M2085" t="str">
        <f>_xlfn.XLOOKUP(Table1__4[[#This Row],[MAAN8]],program!A:A,program!E:E,"")</f>
        <v/>
      </c>
      <c r="N2085">
        <f>_xlfn.XLOOKUP(Table1__4[[#This Row],[MAAN8]],program!A:A,program!F:F,"")</f>
        <v>0</v>
      </c>
      <c r="O2085">
        <f>SUMIFS(sellout!N:N,sellout!G:G,Table1__4[[#This Row],[MAAN8]])</f>
        <v>50</v>
      </c>
      <c r="P2085" s="2" t="str">
        <f>IFERROR(Table1__4[[#This Row],[Actual]]/Table1__4[[#This Row],[Target]],"")</f>
        <v/>
      </c>
      <c r="Q2085" t="str">
        <f>IFERROR(IF(Table1__4[[#This Row],[Target]]&gt;0,Table1__4[[#This Row],[Target]]-Table1__4[[#This Row],[Actual]],""),"")</f>
        <v/>
      </c>
    </row>
    <row r="2086" spans="1:17" x14ac:dyDescent="0.75">
      <c r="A2086" t="s">
        <v>10</v>
      </c>
      <c r="B2086" t="s">
        <v>11</v>
      </c>
      <c r="C2086" t="s">
        <v>22</v>
      </c>
      <c r="D2086" t="s">
        <v>182</v>
      </c>
      <c r="E2086" t="s">
        <v>212</v>
      </c>
      <c r="F2086" t="s">
        <v>184</v>
      </c>
      <c r="G2086" t="s">
        <v>213</v>
      </c>
      <c r="H2086">
        <v>66100614</v>
      </c>
      <c r="I2086" t="s">
        <v>3495</v>
      </c>
      <c r="J2086" t="s">
        <v>3496</v>
      </c>
      <c r="K2086" t="str">
        <f>_xlfn.TEXTBEFORE(Table1__4[[#This Row],[ParentName]],"-")</f>
        <v>BD14</v>
      </c>
      <c r="L2086" t="str">
        <f>_xlfn.XLOOKUP(Table1__4[[#This Row],[MAAN8]],ASO!F:F,ASO!H:H,"")</f>
        <v>Grocery Store</v>
      </c>
      <c r="M2086" t="str">
        <f>_xlfn.XLOOKUP(Table1__4[[#This Row],[MAAN8]],program!A:A,program!E:E,"")</f>
        <v/>
      </c>
      <c r="N2086">
        <f>_xlfn.XLOOKUP(Table1__4[[#This Row],[MAAN8]],program!A:A,program!F:F,"")</f>
        <v>0</v>
      </c>
      <c r="O2086">
        <f>SUMIFS(sellout!N:N,sellout!G:G,Table1__4[[#This Row],[MAAN8]])</f>
        <v>0</v>
      </c>
      <c r="P2086" s="2" t="str">
        <f>IFERROR(Table1__4[[#This Row],[Actual]]/Table1__4[[#This Row],[Target]],"")</f>
        <v/>
      </c>
      <c r="Q2086" t="str">
        <f>IFERROR(IF(Table1__4[[#This Row],[Target]]&gt;0,Table1__4[[#This Row],[Target]]-Table1__4[[#This Row],[Actual]],""),"")</f>
        <v/>
      </c>
    </row>
    <row r="2087" spans="1:17" x14ac:dyDescent="0.75">
      <c r="A2087" t="s">
        <v>10</v>
      </c>
      <c r="B2087" t="s">
        <v>11</v>
      </c>
      <c r="C2087" t="s">
        <v>22</v>
      </c>
      <c r="D2087" t="s">
        <v>23</v>
      </c>
      <c r="E2087" t="s">
        <v>224</v>
      </c>
      <c r="F2087" t="s">
        <v>25</v>
      </c>
      <c r="G2087" t="s">
        <v>225</v>
      </c>
      <c r="H2087">
        <v>66101234</v>
      </c>
      <c r="I2087" t="s">
        <v>3497</v>
      </c>
      <c r="J2087" t="s">
        <v>3498</v>
      </c>
      <c r="K2087" t="str">
        <f>_xlfn.TEXTBEFORE(Table1__4[[#This Row],[ParentName]],"-")</f>
        <v>BD12</v>
      </c>
      <c r="L2087" t="str">
        <f>_xlfn.XLOOKUP(Table1__4[[#This Row],[MAAN8]],ASO!F:F,ASO!H:H,"")</f>
        <v>Grocery Store</v>
      </c>
      <c r="M2087" t="str">
        <f>_xlfn.XLOOKUP(Table1__4[[#This Row],[MAAN8]],program!A:A,program!E:E,"")</f>
        <v/>
      </c>
      <c r="N2087">
        <f>_xlfn.XLOOKUP(Table1__4[[#This Row],[MAAN8]],program!A:A,program!F:F,"")</f>
        <v>0</v>
      </c>
      <c r="O2087">
        <f>SUMIFS(sellout!N:N,sellout!G:G,Table1__4[[#This Row],[MAAN8]])</f>
        <v>0</v>
      </c>
      <c r="P2087" s="2" t="str">
        <f>IFERROR(Table1__4[[#This Row],[Actual]]/Table1__4[[#This Row],[Target]],"")</f>
        <v/>
      </c>
      <c r="Q2087" t="str">
        <f>IFERROR(IF(Table1__4[[#This Row],[Target]]&gt;0,Table1__4[[#This Row],[Target]]-Table1__4[[#This Row],[Actual]],""),"")</f>
        <v/>
      </c>
    </row>
    <row r="2088" spans="1:17" x14ac:dyDescent="0.75">
      <c r="A2088" t="s">
        <v>10</v>
      </c>
      <c r="B2088" t="s">
        <v>11</v>
      </c>
      <c r="C2088" t="s">
        <v>12</v>
      </c>
      <c r="D2088" t="s">
        <v>38</v>
      </c>
      <c r="E2088" t="s">
        <v>168</v>
      </c>
      <c r="F2088" t="s">
        <v>40</v>
      </c>
      <c r="G2088" t="s">
        <v>169</v>
      </c>
      <c r="H2088">
        <v>66111035</v>
      </c>
      <c r="I2088" t="s">
        <v>3499</v>
      </c>
      <c r="J2088" t="s">
        <v>3500</v>
      </c>
      <c r="K2088" t="str">
        <f>_xlfn.TEXTBEFORE(Table1__4[[#This Row],[ParentName]],"-")</f>
        <v>BD16</v>
      </c>
      <c r="L2088" t="str">
        <f>_xlfn.XLOOKUP(Table1__4[[#This Row],[MAAN8]],ASO!F:F,ASO!H:H,"")</f>
        <v>Grocery Store</v>
      </c>
      <c r="M2088" t="str">
        <f>_xlfn.XLOOKUP(Table1__4[[#This Row],[MAAN8]],program!A:A,program!E:E,"")</f>
        <v/>
      </c>
      <c r="N2088">
        <f>_xlfn.XLOOKUP(Table1__4[[#This Row],[MAAN8]],program!A:A,program!F:F,"")</f>
        <v>0</v>
      </c>
      <c r="O2088">
        <f>SUMIFS(sellout!N:N,sellout!G:G,Table1__4[[#This Row],[MAAN8]])</f>
        <v>25</v>
      </c>
      <c r="P2088" s="2" t="str">
        <f>IFERROR(Table1__4[[#This Row],[Actual]]/Table1__4[[#This Row],[Target]],"")</f>
        <v/>
      </c>
      <c r="Q2088" t="str">
        <f>IFERROR(IF(Table1__4[[#This Row],[Target]]&gt;0,Table1__4[[#This Row],[Target]]-Table1__4[[#This Row],[Actual]],""),"")</f>
        <v/>
      </c>
    </row>
    <row r="2089" spans="1:17" x14ac:dyDescent="0.75">
      <c r="A2089" t="s">
        <v>10</v>
      </c>
      <c r="B2089" t="s">
        <v>11</v>
      </c>
      <c r="C2089" t="s">
        <v>12</v>
      </c>
      <c r="D2089" t="s">
        <v>13</v>
      </c>
      <c r="E2089" t="s">
        <v>29</v>
      </c>
      <c r="F2089" t="s">
        <v>30</v>
      </c>
      <c r="G2089" t="s">
        <v>31</v>
      </c>
      <c r="H2089">
        <v>66106506</v>
      </c>
      <c r="I2089" t="s">
        <v>3501</v>
      </c>
      <c r="J2089" t="s">
        <v>3502</v>
      </c>
      <c r="K2089" t="str">
        <f>_xlfn.TEXTBEFORE(Table1__4[[#This Row],[ParentName]],"-")</f>
        <v>BD8</v>
      </c>
      <c r="L2089" t="str">
        <f>_xlfn.XLOOKUP(Table1__4[[#This Row],[MAAN8]],ASO!F:F,ASO!H:H,"")</f>
        <v>Grocery Store</v>
      </c>
      <c r="M2089" t="str">
        <f>_xlfn.XLOOKUP(Table1__4[[#This Row],[MAAN8]],program!A:A,program!E:E,"")</f>
        <v/>
      </c>
      <c r="N2089">
        <f>_xlfn.XLOOKUP(Table1__4[[#This Row],[MAAN8]],program!A:A,program!F:F,"")</f>
        <v>0</v>
      </c>
      <c r="O2089">
        <f>SUMIFS(sellout!N:N,sellout!G:G,Table1__4[[#This Row],[MAAN8]])</f>
        <v>0</v>
      </c>
      <c r="P2089" s="2" t="str">
        <f>IFERROR(Table1__4[[#This Row],[Actual]]/Table1__4[[#This Row],[Target]],"")</f>
        <v/>
      </c>
      <c r="Q2089" t="str">
        <f>IFERROR(IF(Table1__4[[#This Row],[Target]]&gt;0,Table1__4[[#This Row],[Target]]-Table1__4[[#This Row],[Actual]],""),"")</f>
        <v/>
      </c>
    </row>
    <row r="2090" spans="1:17" x14ac:dyDescent="0.75">
      <c r="A2090" t="s">
        <v>10</v>
      </c>
      <c r="B2090" t="s">
        <v>11</v>
      </c>
      <c r="C2090" t="s">
        <v>12</v>
      </c>
      <c r="D2090" t="s">
        <v>123</v>
      </c>
      <c r="E2090" t="s">
        <v>789</v>
      </c>
      <c r="F2090" t="s">
        <v>125</v>
      </c>
      <c r="G2090" t="s">
        <v>790</v>
      </c>
      <c r="H2090">
        <v>66155135</v>
      </c>
      <c r="I2090" t="s">
        <v>3503</v>
      </c>
      <c r="J2090" t="s">
        <v>3504</v>
      </c>
      <c r="K2090" t="str">
        <f>_xlfn.TEXTBEFORE(Table1__4[[#This Row],[ParentName]],"-")</f>
        <v>BD10</v>
      </c>
      <c r="L2090" t="str">
        <f>_xlfn.XLOOKUP(Table1__4[[#This Row],[MAAN8]],ASO!F:F,ASO!H:H,"")</f>
        <v>Grocery Store</v>
      </c>
      <c r="M2090" t="str">
        <f>_xlfn.XLOOKUP(Table1__4[[#This Row],[MAAN8]],program!A:A,program!E:E,"")</f>
        <v>Target Incentive</v>
      </c>
      <c r="N2090">
        <f>_xlfn.XLOOKUP(Table1__4[[#This Row],[MAAN8]],program!A:A,program!F:F,"")</f>
        <v>1400</v>
      </c>
      <c r="O2090">
        <f>SUMIFS(sellout!N:N,sellout!G:G,Table1__4[[#This Row],[MAAN8]])</f>
        <v>300</v>
      </c>
      <c r="P2090" s="2">
        <f>IFERROR(Table1__4[[#This Row],[Actual]]/Table1__4[[#This Row],[Target]],"")</f>
        <v>0.21428571428571427</v>
      </c>
      <c r="Q2090">
        <f>IFERROR(IF(Table1__4[[#This Row],[Target]]&gt;0,Table1__4[[#This Row],[Target]]-Table1__4[[#This Row],[Actual]],""),"")</f>
        <v>1100</v>
      </c>
    </row>
    <row r="2091" spans="1:17" x14ac:dyDescent="0.75">
      <c r="A2091" t="s">
        <v>10</v>
      </c>
      <c r="B2091" t="s">
        <v>11</v>
      </c>
      <c r="C2091" t="s">
        <v>12</v>
      </c>
      <c r="D2091" t="s">
        <v>123</v>
      </c>
      <c r="E2091" t="s">
        <v>238</v>
      </c>
      <c r="F2091" t="s">
        <v>239</v>
      </c>
      <c r="G2091" t="s">
        <v>12028</v>
      </c>
      <c r="H2091">
        <v>66103855</v>
      </c>
      <c r="I2091" t="s">
        <v>3505</v>
      </c>
      <c r="J2091" t="s">
        <v>3506</v>
      </c>
      <c r="K2091" t="str">
        <f>_xlfn.TEXTBEFORE(Table1__4[[#This Row],[ParentName]],"-")</f>
        <v>BD10</v>
      </c>
      <c r="L2091" t="str">
        <f>_xlfn.XLOOKUP(Table1__4[[#This Row],[MAAN8]],ASO!F:F,ASO!H:H,"")</f>
        <v>Grocery Store - Home Delivery</v>
      </c>
      <c r="M2091" t="str">
        <f>_xlfn.XLOOKUP(Table1__4[[#This Row],[MAAN8]],program!A:A,program!E:E,"")</f>
        <v>Target Incentive</v>
      </c>
      <c r="N2091">
        <f>_xlfn.XLOOKUP(Table1__4[[#This Row],[MAAN8]],program!A:A,program!F:F,"")</f>
        <v>130</v>
      </c>
      <c r="O2091">
        <f>SUMIFS(sellout!N:N,sellout!G:G,Table1__4[[#This Row],[MAAN8]])</f>
        <v>60</v>
      </c>
      <c r="P2091" s="2">
        <f>IFERROR(Table1__4[[#This Row],[Actual]]/Table1__4[[#This Row],[Target]],"")</f>
        <v>0.46153846153846156</v>
      </c>
      <c r="Q2091">
        <f>IFERROR(IF(Table1__4[[#This Row],[Target]]&gt;0,Table1__4[[#This Row],[Target]]-Table1__4[[#This Row],[Actual]],""),"")</f>
        <v>70</v>
      </c>
    </row>
    <row r="2092" spans="1:17" x14ac:dyDescent="0.75">
      <c r="A2092" t="s">
        <v>10</v>
      </c>
      <c r="B2092" t="s">
        <v>11</v>
      </c>
      <c r="C2092" t="s">
        <v>12</v>
      </c>
      <c r="D2092" t="s">
        <v>123</v>
      </c>
      <c r="E2092" t="s">
        <v>513</v>
      </c>
      <c r="F2092" t="s">
        <v>125</v>
      </c>
      <c r="G2092" t="s">
        <v>18</v>
      </c>
      <c r="H2092">
        <v>66105076</v>
      </c>
      <c r="I2092" t="s">
        <v>3505</v>
      </c>
      <c r="J2092" t="s">
        <v>3507</v>
      </c>
      <c r="K2092" t="str">
        <f>_xlfn.TEXTBEFORE(Table1__4[[#This Row],[ParentName]],"-")</f>
        <v>BD10</v>
      </c>
      <c r="L2092" t="str">
        <f>_xlfn.XLOOKUP(Table1__4[[#This Row],[MAAN8]],ASO!F:F,ASO!H:H,"")</f>
        <v>Grocery Store - Home Delivery</v>
      </c>
      <c r="M2092" t="str">
        <f>_xlfn.XLOOKUP(Table1__4[[#This Row],[MAAN8]],program!A:A,program!E:E,"")</f>
        <v>Target Incentive</v>
      </c>
      <c r="N2092">
        <f>_xlfn.XLOOKUP(Table1__4[[#This Row],[MAAN8]],program!A:A,program!F:F,"")</f>
        <v>220</v>
      </c>
      <c r="O2092">
        <f>SUMIFS(sellout!N:N,sellout!G:G,Table1__4[[#This Row],[MAAN8]])</f>
        <v>0</v>
      </c>
      <c r="P2092" s="2">
        <f>IFERROR(Table1__4[[#This Row],[Actual]]/Table1__4[[#This Row],[Target]],"")</f>
        <v>0</v>
      </c>
      <c r="Q2092">
        <f>IFERROR(IF(Table1__4[[#This Row],[Target]]&gt;0,Table1__4[[#This Row],[Target]]-Table1__4[[#This Row],[Actual]],""),"")</f>
        <v>220</v>
      </c>
    </row>
    <row r="2093" spans="1:17" x14ac:dyDescent="0.75">
      <c r="A2093" t="s">
        <v>10</v>
      </c>
      <c r="B2093" t="s">
        <v>11</v>
      </c>
      <c r="C2093" t="s">
        <v>12</v>
      </c>
      <c r="D2093" t="s">
        <v>38</v>
      </c>
      <c r="E2093" t="s">
        <v>39</v>
      </c>
      <c r="F2093" t="s">
        <v>40</v>
      </c>
      <c r="G2093" t="s">
        <v>41</v>
      </c>
      <c r="H2093">
        <v>66156718</v>
      </c>
      <c r="I2093" t="s">
        <v>3505</v>
      </c>
      <c r="J2093" t="s">
        <v>3508</v>
      </c>
      <c r="K2093" t="str">
        <f>_xlfn.TEXTBEFORE(Table1__4[[#This Row],[ParentName]],"-")</f>
        <v>BD16</v>
      </c>
      <c r="L2093" t="str">
        <f>_xlfn.XLOOKUP(Table1__4[[#This Row],[MAAN8]],ASO!F:F,ASO!H:H,"")</f>
        <v>Grocery Store</v>
      </c>
      <c r="M2093" t="str">
        <f>_xlfn.XLOOKUP(Table1__4[[#This Row],[MAAN8]],program!A:A,program!E:E,"")</f>
        <v>Target Incentive</v>
      </c>
      <c r="N2093">
        <f>_xlfn.XLOOKUP(Table1__4[[#This Row],[MAAN8]],program!A:A,program!F:F,"")</f>
        <v>100</v>
      </c>
      <c r="O2093">
        <f>SUMIFS(sellout!N:N,sellout!G:G,Table1__4[[#This Row],[MAAN8]])</f>
        <v>0</v>
      </c>
      <c r="P2093" s="2">
        <f>IFERROR(Table1__4[[#This Row],[Actual]]/Table1__4[[#This Row],[Target]],"")</f>
        <v>0</v>
      </c>
      <c r="Q2093">
        <f>IFERROR(IF(Table1__4[[#This Row],[Target]]&gt;0,Table1__4[[#This Row],[Target]]-Table1__4[[#This Row],[Actual]],""),"")</f>
        <v>100</v>
      </c>
    </row>
    <row r="2094" spans="1:17" x14ac:dyDescent="0.75">
      <c r="A2094" t="s">
        <v>10</v>
      </c>
      <c r="B2094" t="s">
        <v>11</v>
      </c>
      <c r="C2094" t="s">
        <v>12</v>
      </c>
      <c r="D2094" t="s">
        <v>38</v>
      </c>
      <c r="E2094" t="s">
        <v>168</v>
      </c>
      <c r="F2094" t="s">
        <v>40</v>
      </c>
      <c r="G2094" t="s">
        <v>169</v>
      </c>
      <c r="H2094">
        <v>66111072</v>
      </c>
      <c r="I2094" t="s">
        <v>3505</v>
      </c>
      <c r="J2094" t="s">
        <v>3509</v>
      </c>
      <c r="K2094" t="str">
        <f>_xlfn.TEXTBEFORE(Table1__4[[#This Row],[ParentName]],"-")</f>
        <v>BD16</v>
      </c>
      <c r="L2094" t="str">
        <f>_xlfn.XLOOKUP(Table1__4[[#This Row],[MAAN8]],ASO!F:F,ASO!H:H,"")</f>
        <v>Grocery Store</v>
      </c>
      <c r="M2094" t="str">
        <f>_xlfn.XLOOKUP(Table1__4[[#This Row],[MAAN8]],program!A:A,program!E:E,"")</f>
        <v/>
      </c>
      <c r="N2094">
        <f>_xlfn.XLOOKUP(Table1__4[[#This Row],[MAAN8]],program!A:A,program!F:F,"")</f>
        <v>0</v>
      </c>
      <c r="O2094">
        <f>SUMIFS(sellout!N:N,sellout!G:G,Table1__4[[#This Row],[MAAN8]])</f>
        <v>0</v>
      </c>
      <c r="P2094" s="2" t="str">
        <f>IFERROR(Table1__4[[#This Row],[Actual]]/Table1__4[[#This Row],[Target]],"")</f>
        <v/>
      </c>
      <c r="Q2094" t="str">
        <f>IFERROR(IF(Table1__4[[#This Row],[Target]]&gt;0,Table1__4[[#This Row],[Target]]-Table1__4[[#This Row],[Actual]],""),"")</f>
        <v/>
      </c>
    </row>
    <row r="2095" spans="1:17" x14ac:dyDescent="0.75">
      <c r="A2095" t="s">
        <v>10</v>
      </c>
      <c r="B2095" t="s">
        <v>11</v>
      </c>
      <c r="C2095" t="s">
        <v>12</v>
      </c>
      <c r="D2095" t="s">
        <v>123</v>
      </c>
      <c r="E2095" t="s">
        <v>151</v>
      </c>
      <c r="F2095" t="s">
        <v>152</v>
      </c>
      <c r="G2095" t="s">
        <v>153</v>
      </c>
      <c r="H2095">
        <v>66112262</v>
      </c>
      <c r="I2095" t="s">
        <v>3510</v>
      </c>
      <c r="J2095" t="s">
        <v>3511</v>
      </c>
      <c r="K2095" t="str">
        <f>_xlfn.TEXTBEFORE(Table1__4[[#This Row],[ParentName]],"-")</f>
        <v>BD10</v>
      </c>
      <c r="L2095" t="str">
        <f>_xlfn.XLOOKUP(Table1__4[[#This Row],[MAAN8]],ASO!F:F,ASO!H:H,"")</f>
        <v>Grocery Store</v>
      </c>
      <c r="M2095" t="str">
        <f>_xlfn.XLOOKUP(Table1__4[[#This Row],[MAAN8]],program!A:A,program!E:E,"")</f>
        <v/>
      </c>
      <c r="N2095">
        <f>_xlfn.XLOOKUP(Table1__4[[#This Row],[MAAN8]],program!A:A,program!F:F,"")</f>
        <v>0</v>
      </c>
      <c r="O2095">
        <f>SUMIFS(sellout!N:N,sellout!G:G,Table1__4[[#This Row],[MAAN8]])</f>
        <v>0</v>
      </c>
      <c r="P2095" s="2" t="str">
        <f>IFERROR(Table1__4[[#This Row],[Actual]]/Table1__4[[#This Row],[Target]],"")</f>
        <v/>
      </c>
      <c r="Q2095" t="str">
        <f>IFERROR(IF(Table1__4[[#This Row],[Target]]&gt;0,Table1__4[[#This Row],[Target]]-Table1__4[[#This Row],[Actual]],""),"")</f>
        <v/>
      </c>
    </row>
    <row r="2096" spans="1:17" x14ac:dyDescent="0.75">
      <c r="A2096" t="s">
        <v>10</v>
      </c>
      <c r="B2096" t="s">
        <v>11</v>
      </c>
      <c r="C2096" t="s">
        <v>22</v>
      </c>
      <c r="D2096" t="s">
        <v>23</v>
      </c>
      <c r="E2096" t="s">
        <v>255</v>
      </c>
      <c r="F2096" t="s">
        <v>25</v>
      </c>
      <c r="G2096" t="s">
        <v>256</v>
      </c>
      <c r="H2096">
        <v>66112968</v>
      </c>
      <c r="I2096" t="s">
        <v>10788</v>
      </c>
      <c r="J2096" t="s">
        <v>3341</v>
      </c>
      <c r="K2096" t="str">
        <f>_xlfn.TEXTBEFORE(Table1__4[[#This Row],[ParentName]],"-")</f>
        <v>BD12</v>
      </c>
      <c r="L2096" t="str">
        <f>_xlfn.XLOOKUP(Table1__4[[#This Row],[MAAN8]],ASO!F:F,ASO!H:H,"")</f>
        <v/>
      </c>
      <c r="M2096" t="str">
        <f>_xlfn.XLOOKUP(Table1__4[[#This Row],[MAAN8]],program!A:A,program!E:E,"")</f>
        <v/>
      </c>
      <c r="N2096">
        <f>_xlfn.XLOOKUP(Table1__4[[#This Row],[MAAN8]],program!A:A,program!F:F,"")</f>
        <v>0</v>
      </c>
      <c r="O2096">
        <f>SUMIFS(sellout!N:N,sellout!G:G,Table1__4[[#This Row],[MAAN8]])</f>
        <v>0</v>
      </c>
      <c r="P2096" s="2" t="str">
        <f>IFERROR(Table1__4[[#This Row],[Actual]]/Table1__4[[#This Row],[Target]],"")</f>
        <v/>
      </c>
      <c r="Q2096" t="str">
        <f>IFERROR(IF(Table1__4[[#This Row],[Target]]&gt;0,Table1__4[[#This Row],[Target]]-Table1__4[[#This Row],[Actual]],""),"")</f>
        <v/>
      </c>
    </row>
    <row r="2097" spans="1:17" x14ac:dyDescent="0.75">
      <c r="A2097" t="s">
        <v>10</v>
      </c>
      <c r="B2097" t="s">
        <v>11</v>
      </c>
      <c r="C2097" t="s">
        <v>12</v>
      </c>
      <c r="D2097" t="s">
        <v>123</v>
      </c>
      <c r="E2097" t="s">
        <v>202</v>
      </c>
      <c r="F2097" t="s">
        <v>203</v>
      </c>
      <c r="G2097" t="s">
        <v>18</v>
      </c>
      <c r="H2097">
        <v>66101865</v>
      </c>
      <c r="I2097" t="s">
        <v>3512</v>
      </c>
      <c r="J2097" t="s">
        <v>3513</v>
      </c>
      <c r="K2097" t="str">
        <f>_xlfn.TEXTBEFORE(Table1__4[[#This Row],[ParentName]],"-")</f>
        <v>BD10</v>
      </c>
      <c r="L2097" t="str">
        <f>_xlfn.XLOOKUP(Table1__4[[#This Row],[MAAN8]],ASO!F:F,ASO!H:H,"")</f>
        <v>Sub Distributor</v>
      </c>
      <c r="M2097" t="str">
        <f>_xlfn.XLOOKUP(Table1__4[[#This Row],[MAAN8]],program!A:A,program!E:E,"")</f>
        <v/>
      </c>
      <c r="N2097">
        <f>_xlfn.XLOOKUP(Table1__4[[#This Row],[MAAN8]],program!A:A,program!F:F,"")</f>
        <v>0</v>
      </c>
      <c r="O2097">
        <f>SUMIFS(sellout!N:N,sellout!G:G,Table1__4[[#This Row],[MAAN8]])</f>
        <v>0</v>
      </c>
      <c r="P2097" s="2" t="str">
        <f>IFERROR(Table1__4[[#This Row],[Actual]]/Table1__4[[#This Row],[Target]],"")</f>
        <v/>
      </c>
      <c r="Q2097" t="str">
        <f>IFERROR(IF(Table1__4[[#This Row],[Target]]&gt;0,Table1__4[[#This Row],[Target]]-Table1__4[[#This Row],[Actual]],""),"")</f>
        <v/>
      </c>
    </row>
    <row r="2098" spans="1:17" x14ac:dyDescent="0.75">
      <c r="A2098" t="s">
        <v>10</v>
      </c>
      <c r="B2098" t="s">
        <v>11</v>
      </c>
      <c r="C2098" t="s">
        <v>22</v>
      </c>
      <c r="D2098" t="s">
        <v>182</v>
      </c>
      <c r="E2098" t="s">
        <v>212</v>
      </c>
      <c r="F2098" t="s">
        <v>184</v>
      </c>
      <c r="G2098" t="s">
        <v>213</v>
      </c>
      <c r="H2098">
        <v>66152210</v>
      </c>
      <c r="I2098" t="s">
        <v>3514</v>
      </c>
      <c r="J2098" t="s">
        <v>3515</v>
      </c>
      <c r="K2098" t="str">
        <f>_xlfn.TEXTBEFORE(Table1__4[[#This Row],[ParentName]],"-")</f>
        <v>BD14</v>
      </c>
      <c r="L2098" t="str">
        <f>_xlfn.XLOOKUP(Table1__4[[#This Row],[MAAN8]],ASO!F:F,ASO!H:H,"")</f>
        <v/>
      </c>
      <c r="M2098" t="str">
        <f>_xlfn.XLOOKUP(Table1__4[[#This Row],[MAAN8]],program!A:A,program!E:E,"")</f>
        <v/>
      </c>
      <c r="N2098">
        <f>_xlfn.XLOOKUP(Table1__4[[#This Row],[MAAN8]],program!A:A,program!F:F,"")</f>
        <v>0</v>
      </c>
      <c r="O2098">
        <f>SUMIFS(sellout!N:N,sellout!G:G,Table1__4[[#This Row],[MAAN8]])</f>
        <v>0</v>
      </c>
      <c r="P2098" s="2" t="str">
        <f>IFERROR(Table1__4[[#This Row],[Actual]]/Table1__4[[#This Row],[Target]],"")</f>
        <v/>
      </c>
      <c r="Q2098" t="str">
        <f>IFERROR(IF(Table1__4[[#This Row],[Target]]&gt;0,Table1__4[[#This Row],[Target]]-Table1__4[[#This Row],[Actual]],""),"")</f>
        <v/>
      </c>
    </row>
    <row r="2099" spans="1:17" x14ac:dyDescent="0.75">
      <c r="A2099" t="s">
        <v>10</v>
      </c>
      <c r="B2099" t="s">
        <v>11</v>
      </c>
      <c r="C2099" t="s">
        <v>12</v>
      </c>
      <c r="D2099" t="s">
        <v>123</v>
      </c>
      <c r="E2099" t="s">
        <v>316</v>
      </c>
      <c r="F2099" t="s">
        <v>239</v>
      </c>
      <c r="G2099" t="s">
        <v>317</v>
      </c>
      <c r="H2099">
        <v>66104077</v>
      </c>
      <c r="I2099" t="s">
        <v>3514</v>
      </c>
      <c r="J2099" t="s">
        <v>3516</v>
      </c>
      <c r="K2099" t="str">
        <f>_xlfn.TEXTBEFORE(Table1__4[[#This Row],[ParentName]],"-")</f>
        <v>BD10</v>
      </c>
      <c r="L2099" t="str">
        <f>_xlfn.XLOOKUP(Table1__4[[#This Row],[MAAN8]],ASO!F:F,ASO!H:H,"")</f>
        <v>Grocery Store</v>
      </c>
      <c r="M2099" t="str">
        <f>_xlfn.XLOOKUP(Table1__4[[#This Row],[MAAN8]],program!A:A,program!E:E,"")</f>
        <v>Target Incentive</v>
      </c>
      <c r="N2099">
        <f>_xlfn.XLOOKUP(Table1__4[[#This Row],[MAAN8]],program!A:A,program!F:F,"")</f>
        <v>600</v>
      </c>
      <c r="O2099">
        <f>SUMIFS(sellout!N:N,sellout!G:G,Table1__4[[#This Row],[MAAN8]])</f>
        <v>0</v>
      </c>
      <c r="P2099" s="2">
        <f>IFERROR(Table1__4[[#This Row],[Actual]]/Table1__4[[#This Row],[Target]],"")</f>
        <v>0</v>
      </c>
      <c r="Q2099">
        <f>IFERROR(IF(Table1__4[[#This Row],[Target]]&gt;0,Table1__4[[#This Row],[Target]]-Table1__4[[#This Row],[Actual]],""),"")</f>
        <v>600</v>
      </c>
    </row>
    <row r="2100" spans="1:17" x14ac:dyDescent="0.75">
      <c r="A2100" t="s">
        <v>10</v>
      </c>
      <c r="B2100" t="s">
        <v>11</v>
      </c>
      <c r="C2100" t="s">
        <v>12</v>
      </c>
      <c r="D2100" t="s">
        <v>55</v>
      </c>
      <c r="E2100" t="s">
        <v>178</v>
      </c>
      <c r="F2100" t="s">
        <v>30</v>
      </c>
      <c r="G2100" t="s">
        <v>179</v>
      </c>
      <c r="H2100">
        <v>66108239</v>
      </c>
      <c r="I2100" t="s">
        <v>3514</v>
      </c>
      <c r="J2100" t="s">
        <v>3517</v>
      </c>
      <c r="K2100" t="str">
        <f>_xlfn.TEXTBEFORE(Table1__4[[#This Row],[ParentName]],"-")</f>
        <v>BD</v>
      </c>
      <c r="L2100" t="str">
        <f>_xlfn.XLOOKUP(Table1__4[[#This Row],[MAAN8]],ASO!F:F,ASO!H:H,"")</f>
        <v>Grocery Store</v>
      </c>
      <c r="M2100" t="str">
        <f>_xlfn.XLOOKUP(Table1__4[[#This Row],[MAAN8]],program!A:A,program!E:E,"")</f>
        <v>Target Incentive</v>
      </c>
      <c r="N2100">
        <f>_xlfn.XLOOKUP(Table1__4[[#This Row],[MAAN8]],program!A:A,program!F:F,"")</f>
        <v>100</v>
      </c>
      <c r="O2100">
        <f>SUMIFS(sellout!N:N,sellout!G:G,Table1__4[[#This Row],[MAAN8]])</f>
        <v>10</v>
      </c>
      <c r="P2100" s="2">
        <f>IFERROR(Table1__4[[#This Row],[Actual]]/Table1__4[[#This Row],[Target]],"")</f>
        <v>0.1</v>
      </c>
      <c r="Q2100">
        <f>IFERROR(IF(Table1__4[[#This Row],[Target]]&gt;0,Table1__4[[#This Row],[Target]]-Table1__4[[#This Row],[Actual]],""),"")</f>
        <v>90</v>
      </c>
    </row>
    <row r="2101" spans="1:17" x14ac:dyDescent="0.75">
      <c r="A2101" t="s">
        <v>10</v>
      </c>
      <c r="B2101" t="s">
        <v>11</v>
      </c>
      <c r="C2101" t="s">
        <v>22</v>
      </c>
      <c r="D2101" t="s">
        <v>89</v>
      </c>
      <c r="E2101" t="s">
        <v>354</v>
      </c>
      <c r="F2101" t="s">
        <v>220</v>
      </c>
      <c r="G2101" t="s">
        <v>355</v>
      </c>
      <c r="H2101">
        <v>66153232</v>
      </c>
      <c r="I2101" t="s">
        <v>11093</v>
      </c>
      <c r="J2101" t="s">
        <v>2480</v>
      </c>
      <c r="K2101" t="str">
        <f>_xlfn.TEXTBEFORE(Table1__4[[#This Row],[ParentName]],"-")</f>
        <v>BD11</v>
      </c>
      <c r="L2101" t="str">
        <f>_xlfn.XLOOKUP(Table1__4[[#This Row],[MAAN8]],ASO!F:F,ASO!H:H,"")</f>
        <v/>
      </c>
      <c r="M2101" t="str">
        <f>_xlfn.XLOOKUP(Table1__4[[#This Row],[MAAN8]],program!A:A,program!E:E,"")</f>
        <v/>
      </c>
      <c r="N2101">
        <f>_xlfn.XLOOKUP(Table1__4[[#This Row],[MAAN8]],program!A:A,program!F:F,"")</f>
        <v>0</v>
      </c>
      <c r="O2101">
        <f>SUMIFS(sellout!N:N,sellout!G:G,Table1__4[[#This Row],[MAAN8]])</f>
        <v>0</v>
      </c>
      <c r="P2101" s="2" t="str">
        <f>IFERROR(Table1__4[[#This Row],[Actual]]/Table1__4[[#This Row],[Target]],"")</f>
        <v/>
      </c>
      <c r="Q2101" t="str">
        <f>IFERROR(IF(Table1__4[[#This Row],[Target]]&gt;0,Table1__4[[#This Row],[Target]]-Table1__4[[#This Row],[Actual]],""),"")</f>
        <v/>
      </c>
    </row>
    <row r="2102" spans="1:17" x14ac:dyDescent="0.75">
      <c r="A2102" t="s">
        <v>10</v>
      </c>
      <c r="B2102" t="s">
        <v>11</v>
      </c>
      <c r="C2102" t="s">
        <v>46</v>
      </c>
      <c r="D2102" t="s">
        <v>47</v>
      </c>
      <c r="E2102" t="s">
        <v>198</v>
      </c>
      <c r="F2102" t="s">
        <v>49</v>
      </c>
      <c r="G2102" t="s">
        <v>199</v>
      </c>
      <c r="H2102">
        <v>65065093</v>
      </c>
      <c r="I2102" t="s">
        <v>7082</v>
      </c>
      <c r="J2102" t="s">
        <v>3519</v>
      </c>
      <c r="K2102" t="str">
        <f>_xlfn.TEXTBEFORE(Table1__4[[#This Row],[ParentName]],"-")</f>
        <v>HMcc</v>
      </c>
      <c r="L2102" t="str">
        <f>_xlfn.XLOOKUP(Table1__4[[#This Row],[MAAN8]],ASO!F:F,ASO!H:H,"")</f>
        <v>Grocery Store</v>
      </c>
      <c r="M2102" t="str">
        <f>_xlfn.XLOOKUP(Table1__4[[#This Row],[MAAN8]],program!A:A,program!E:E,"")</f>
        <v>Target Incentive</v>
      </c>
      <c r="N2102">
        <f>_xlfn.XLOOKUP(Table1__4[[#This Row],[MAAN8]],program!A:A,program!F:F,"")</f>
        <v>200</v>
      </c>
      <c r="O2102">
        <f>SUMIFS(sellout!N:N,sellout!G:G,Table1__4[[#This Row],[MAAN8]])</f>
        <v>0</v>
      </c>
      <c r="P2102" s="2">
        <f>IFERROR(Table1__4[[#This Row],[Actual]]/Table1__4[[#This Row],[Target]],"")</f>
        <v>0</v>
      </c>
      <c r="Q2102">
        <f>IFERROR(IF(Table1__4[[#This Row],[Target]]&gt;0,Table1__4[[#This Row],[Target]]-Table1__4[[#This Row],[Actual]],""),"")</f>
        <v>200</v>
      </c>
    </row>
    <row r="2103" spans="1:17" x14ac:dyDescent="0.75">
      <c r="A2103" t="s">
        <v>10</v>
      </c>
      <c r="B2103" t="s">
        <v>11</v>
      </c>
      <c r="C2103" t="s">
        <v>12</v>
      </c>
      <c r="D2103" t="s">
        <v>55</v>
      </c>
      <c r="E2103" t="s">
        <v>98</v>
      </c>
      <c r="F2103" t="s">
        <v>30</v>
      </c>
      <c r="G2103" t="s">
        <v>99</v>
      </c>
      <c r="H2103">
        <v>66102913</v>
      </c>
      <c r="I2103" t="s">
        <v>3520</v>
      </c>
      <c r="J2103" t="s">
        <v>1368</v>
      </c>
      <c r="K2103" t="str">
        <f>_xlfn.TEXTBEFORE(Table1__4[[#This Row],[ParentName]],"-")</f>
        <v>BD</v>
      </c>
      <c r="L2103" t="str">
        <f>_xlfn.XLOOKUP(Table1__4[[#This Row],[MAAN8]],ASO!F:F,ASO!H:H,"")</f>
        <v>Grocery Store</v>
      </c>
      <c r="M2103" t="str">
        <f>_xlfn.XLOOKUP(Table1__4[[#This Row],[MAAN8]],program!A:A,program!E:E,"")</f>
        <v/>
      </c>
      <c r="N2103">
        <f>_xlfn.XLOOKUP(Table1__4[[#This Row],[MAAN8]],program!A:A,program!F:F,"")</f>
        <v>0</v>
      </c>
      <c r="O2103">
        <f>SUMIFS(sellout!N:N,sellout!G:G,Table1__4[[#This Row],[MAAN8]])</f>
        <v>5</v>
      </c>
      <c r="P2103" s="2" t="str">
        <f>IFERROR(Table1__4[[#This Row],[Actual]]/Table1__4[[#This Row],[Target]],"")</f>
        <v/>
      </c>
      <c r="Q2103" t="str">
        <f>IFERROR(IF(Table1__4[[#This Row],[Target]]&gt;0,Table1__4[[#This Row],[Target]]-Table1__4[[#This Row],[Actual]],""),"")</f>
        <v/>
      </c>
    </row>
    <row r="2104" spans="1:17" x14ac:dyDescent="0.75">
      <c r="A2104" t="s">
        <v>10</v>
      </c>
      <c r="B2104" t="s">
        <v>11</v>
      </c>
      <c r="C2104" t="s">
        <v>12</v>
      </c>
      <c r="D2104" t="s">
        <v>38</v>
      </c>
      <c r="E2104" t="s">
        <v>39</v>
      </c>
      <c r="F2104" t="s">
        <v>40</v>
      </c>
      <c r="G2104" t="s">
        <v>41</v>
      </c>
      <c r="H2104">
        <v>66104756</v>
      </c>
      <c r="I2104" t="s">
        <v>3521</v>
      </c>
      <c r="J2104" t="s">
        <v>2620</v>
      </c>
      <c r="K2104" t="str">
        <f>_xlfn.TEXTBEFORE(Table1__4[[#This Row],[ParentName]],"-")</f>
        <v>BD16</v>
      </c>
      <c r="L2104" t="str">
        <f>_xlfn.XLOOKUP(Table1__4[[#This Row],[MAAN8]],ASO!F:F,ASO!H:H,"")</f>
        <v>Grocery Store - Home Delivery</v>
      </c>
      <c r="M2104" t="str">
        <f>_xlfn.XLOOKUP(Table1__4[[#This Row],[MAAN8]],program!A:A,program!E:E,"")</f>
        <v/>
      </c>
      <c r="N2104">
        <f>_xlfn.XLOOKUP(Table1__4[[#This Row],[MAAN8]],program!A:A,program!F:F,"")</f>
        <v>0</v>
      </c>
      <c r="O2104">
        <f>SUMIFS(sellout!N:N,sellout!G:G,Table1__4[[#This Row],[MAAN8]])</f>
        <v>0</v>
      </c>
      <c r="P2104" s="2" t="str">
        <f>IFERROR(Table1__4[[#This Row],[Actual]]/Table1__4[[#This Row],[Target]],"")</f>
        <v/>
      </c>
      <c r="Q2104" t="str">
        <f>IFERROR(IF(Table1__4[[#This Row],[Target]]&gt;0,Table1__4[[#This Row],[Target]]-Table1__4[[#This Row],[Actual]],""),"")</f>
        <v/>
      </c>
    </row>
    <row r="2105" spans="1:17" x14ac:dyDescent="0.75">
      <c r="A2105" t="s">
        <v>10</v>
      </c>
      <c r="B2105" t="s">
        <v>11</v>
      </c>
      <c r="C2105" t="s">
        <v>12</v>
      </c>
      <c r="D2105" t="s">
        <v>38</v>
      </c>
      <c r="E2105" t="s">
        <v>156</v>
      </c>
      <c r="F2105" t="s">
        <v>40</v>
      </c>
      <c r="G2105" t="s">
        <v>157</v>
      </c>
      <c r="H2105">
        <v>66152563</v>
      </c>
      <c r="I2105" t="s">
        <v>3522</v>
      </c>
      <c r="J2105" t="s">
        <v>585</v>
      </c>
      <c r="K2105" t="str">
        <f>_xlfn.TEXTBEFORE(Table1__4[[#This Row],[ParentName]],"-")</f>
        <v>BD16</v>
      </c>
      <c r="L2105" t="str">
        <f>_xlfn.XLOOKUP(Table1__4[[#This Row],[MAAN8]],ASO!F:F,ASO!H:H,"")</f>
        <v>Grocery Store</v>
      </c>
      <c r="M2105" t="str">
        <f>_xlfn.XLOOKUP(Table1__4[[#This Row],[MAAN8]],program!A:A,program!E:E,"")</f>
        <v>Target Incentive</v>
      </c>
      <c r="N2105">
        <f>_xlfn.XLOOKUP(Table1__4[[#This Row],[MAAN8]],program!A:A,program!F:F,"")</f>
        <v>100</v>
      </c>
      <c r="O2105">
        <f>SUMIFS(sellout!N:N,sellout!G:G,Table1__4[[#This Row],[MAAN8]])</f>
        <v>0</v>
      </c>
      <c r="P2105" s="2">
        <f>IFERROR(Table1__4[[#This Row],[Actual]]/Table1__4[[#This Row],[Target]],"")</f>
        <v>0</v>
      </c>
      <c r="Q2105">
        <f>IFERROR(IF(Table1__4[[#This Row],[Target]]&gt;0,Table1__4[[#This Row],[Target]]-Table1__4[[#This Row],[Actual]],""),"")</f>
        <v>100</v>
      </c>
    </row>
    <row r="2106" spans="1:17" x14ac:dyDescent="0.75">
      <c r="A2106" t="s">
        <v>10</v>
      </c>
      <c r="B2106" t="s">
        <v>11</v>
      </c>
      <c r="C2106" t="s">
        <v>12</v>
      </c>
      <c r="D2106" t="s">
        <v>38</v>
      </c>
      <c r="E2106" t="s">
        <v>39</v>
      </c>
      <c r="F2106" t="s">
        <v>40</v>
      </c>
      <c r="G2106" t="s">
        <v>41</v>
      </c>
      <c r="H2106">
        <v>66101564</v>
      </c>
      <c r="I2106" t="s">
        <v>3523</v>
      </c>
      <c r="J2106" t="s">
        <v>3524</v>
      </c>
      <c r="K2106" t="str">
        <f>_xlfn.TEXTBEFORE(Table1__4[[#This Row],[ParentName]],"-")</f>
        <v>BD16</v>
      </c>
      <c r="L2106" t="str">
        <f>_xlfn.XLOOKUP(Table1__4[[#This Row],[MAAN8]],ASO!F:F,ASO!H:H,"")</f>
        <v>Grocery Store</v>
      </c>
      <c r="M2106" t="str">
        <f>_xlfn.XLOOKUP(Table1__4[[#This Row],[MAAN8]],program!A:A,program!E:E,"")</f>
        <v/>
      </c>
      <c r="N2106">
        <f>_xlfn.XLOOKUP(Table1__4[[#This Row],[MAAN8]],program!A:A,program!F:F,"")</f>
        <v>0</v>
      </c>
      <c r="O2106">
        <f>SUMIFS(sellout!N:N,sellout!G:G,Table1__4[[#This Row],[MAAN8]])</f>
        <v>0</v>
      </c>
      <c r="P2106" s="2" t="str">
        <f>IFERROR(Table1__4[[#This Row],[Actual]]/Table1__4[[#This Row],[Target]],"")</f>
        <v/>
      </c>
      <c r="Q2106" t="str">
        <f>IFERROR(IF(Table1__4[[#This Row],[Target]]&gt;0,Table1__4[[#This Row],[Target]]-Table1__4[[#This Row],[Actual]],""),"")</f>
        <v/>
      </c>
    </row>
    <row r="2107" spans="1:17" x14ac:dyDescent="0.75">
      <c r="A2107" t="s">
        <v>10</v>
      </c>
      <c r="B2107" t="s">
        <v>11</v>
      </c>
      <c r="C2107" t="s">
        <v>12</v>
      </c>
      <c r="D2107" t="s">
        <v>55</v>
      </c>
      <c r="E2107" t="s">
        <v>178</v>
      </c>
      <c r="F2107" t="s">
        <v>30</v>
      </c>
      <c r="G2107" t="s">
        <v>179</v>
      </c>
      <c r="H2107">
        <v>66102369</v>
      </c>
      <c r="I2107" t="s">
        <v>3525</v>
      </c>
      <c r="J2107" t="s">
        <v>3526</v>
      </c>
      <c r="K2107" t="str">
        <f>_xlfn.TEXTBEFORE(Table1__4[[#This Row],[ParentName]],"-")</f>
        <v>BD</v>
      </c>
      <c r="L2107" t="str">
        <f>_xlfn.XLOOKUP(Table1__4[[#This Row],[MAAN8]],ASO!F:F,ASO!H:H,"")</f>
        <v>Grocery Store</v>
      </c>
      <c r="M2107" t="str">
        <f>_xlfn.XLOOKUP(Table1__4[[#This Row],[MAAN8]],program!A:A,program!E:E,"")</f>
        <v>Target Incentive</v>
      </c>
      <c r="N2107">
        <f>_xlfn.XLOOKUP(Table1__4[[#This Row],[MAAN8]],program!A:A,program!F:F,"")</f>
        <v>110</v>
      </c>
      <c r="O2107">
        <f>SUMIFS(sellout!N:N,sellout!G:G,Table1__4[[#This Row],[MAAN8]])</f>
        <v>10</v>
      </c>
      <c r="P2107" s="2">
        <f>IFERROR(Table1__4[[#This Row],[Actual]]/Table1__4[[#This Row],[Target]],"")</f>
        <v>9.0909090909090912E-2</v>
      </c>
      <c r="Q2107">
        <f>IFERROR(IF(Table1__4[[#This Row],[Target]]&gt;0,Table1__4[[#This Row],[Target]]-Table1__4[[#This Row],[Actual]],""),"")</f>
        <v>100</v>
      </c>
    </row>
    <row r="2108" spans="1:17" x14ac:dyDescent="0.75">
      <c r="A2108" t="s">
        <v>10</v>
      </c>
      <c r="B2108" t="s">
        <v>11</v>
      </c>
      <c r="C2108" t="s">
        <v>12</v>
      </c>
      <c r="D2108" t="s">
        <v>123</v>
      </c>
      <c r="E2108" t="s">
        <v>242</v>
      </c>
      <c r="F2108" t="s">
        <v>239</v>
      </c>
      <c r="G2108" t="s">
        <v>243</v>
      </c>
      <c r="H2108">
        <v>66101092</v>
      </c>
      <c r="I2108" t="s">
        <v>3527</v>
      </c>
      <c r="J2108" t="s">
        <v>11956</v>
      </c>
      <c r="K2108" t="str">
        <f>_xlfn.TEXTBEFORE(Table1__4[[#This Row],[ParentName]],"-")</f>
        <v>BD10</v>
      </c>
      <c r="L2108" t="str">
        <f>_xlfn.XLOOKUP(Table1__4[[#This Row],[MAAN8]],ASO!F:F,ASO!H:H,"")</f>
        <v>Grocery Store</v>
      </c>
      <c r="M2108" t="str">
        <f>_xlfn.XLOOKUP(Table1__4[[#This Row],[MAAN8]],program!A:A,program!E:E,"")</f>
        <v/>
      </c>
      <c r="N2108">
        <f>_xlfn.XLOOKUP(Table1__4[[#This Row],[MAAN8]],program!A:A,program!F:F,"")</f>
        <v>0</v>
      </c>
      <c r="O2108">
        <f>SUMIFS(sellout!N:N,sellout!G:G,Table1__4[[#This Row],[MAAN8]])</f>
        <v>0</v>
      </c>
      <c r="P2108" s="2" t="str">
        <f>IFERROR(Table1__4[[#This Row],[Actual]]/Table1__4[[#This Row],[Target]],"")</f>
        <v/>
      </c>
      <c r="Q2108" t="str">
        <f>IFERROR(IF(Table1__4[[#This Row],[Target]]&gt;0,Table1__4[[#This Row],[Target]]-Table1__4[[#This Row],[Actual]],""),"")</f>
        <v/>
      </c>
    </row>
    <row r="2109" spans="1:17" x14ac:dyDescent="0.75">
      <c r="A2109" t="s">
        <v>10</v>
      </c>
      <c r="B2109" t="s">
        <v>11</v>
      </c>
      <c r="C2109" t="s">
        <v>12</v>
      </c>
      <c r="D2109" t="s">
        <v>38</v>
      </c>
      <c r="E2109" t="s">
        <v>39</v>
      </c>
      <c r="F2109" t="s">
        <v>40</v>
      </c>
      <c r="G2109" t="s">
        <v>41</v>
      </c>
      <c r="H2109">
        <v>66111118</v>
      </c>
      <c r="I2109" t="s">
        <v>3528</v>
      </c>
      <c r="J2109" t="s">
        <v>3529</v>
      </c>
      <c r="K2109" t="str">
        <f>_xlfn.TEXTBEFORE(Table1__4[[#This Row],[ParentName]],"-")</f>
        <v>BD16</v>
      </c>
      <c r="L2109" t="str">
        <f>_xlfn.XLOOKUP(Table1__4[[#This Row],[MAAN8]],ASO!F:F,ASO!H:H,"")</f>
        <v>Grocery Store</v>
      </c>
      <c r="M2109" t="str">
        <f>_xlfn.XLOOKUP(Table1__4[[#This Row],[MAAN8]],program!A:A,program!E:E,"")</f>
        <v>Target Incentive</v>
      </c>
      <c r="N2109">
        <f>_xlfn.XLOOKUP(Table1__4[[#This Row],[MAAN8]],program!A:A,program!F:F,"")</f>
        <v>100</v>
      </c>
      <c r="O2109">
        <f>SUMIFS(sellout!N:N,sellout!G:G,Table1__4[[#This Row],[MAAN8]])</f>
        <v>4</v>
      </c>
      <c r="P2109" s="2">
        <f>IFERROR(Table1__4[[#This Row],[Actual]]/Table1__4[[#This Row],[Target]],"")</f>
        <v>0.04</v>
      </c>
      <c r="Q2109">
        <f>IFERROR(IF(Table1__4[[#This Row],[Target]]&gt;0,Table1__4[[#This Row],[Target]]-Table1__4[[#This Row],[Actual]],""),"")</f>
        <v>96</v>
      </c>
    </row>
    <row r="2110" spans="1:17" x14ac:dyDescent="0.75">
      <c r="A2110" t="s">
        <v>10</v>
      </c>
      <c r="B2110" t="s">
        <v>11</v>
      </c>
      <c r="C2110" t="s">
        <v>46</v>
      </c>
      <c r="D2110" t="s">
        <v>47</v>
      </c>
      <c r="E2110" t="s">
        <v>68</v>
      </c>
      <c r="F2110" t="s">
        <v>69</v>
      </c>
      <c r="G2110" t="s">
        <v>70</v>
      </c>
      <c r="H2110">
        <v>65063811</v>
      </c>
      <c r="I2110" t="s">
        <v>3530</v>
      </c>
      <c r="J2110" t="s">
        <v>3531</v>
      </c>
      <c r="K2110" t="str">
        <f>_xlfn.TEXTBEFORE(Table1__4[[#This Row],[ParentName]],"-")</f>
        <v>HMcc</v>
      </c>
      <c r="L2110" t="str">
        <f>_xlfn.XLOOKUP(Table1__4[[#This Row],[MAAN8]],ASO!F:F,ASO!H:H,"")</f>
        <v>Grocery Store</v>
      </c>
      <c r="M2110" t="str">
        <f>_xlfn.XLOOKUP(Table1__4[[#This Row],[MAAN8]],program!A:A,program!E:E,"")</f>
        <v/>
      </c>
      <c r="N2110">
        <f>_xlfn.XLOOKUP(Table1__4[[#This Row],[MAAN8]],program!A:A,program!F:F,"")</f>
        <v>0</v>
      </c>
      <c r="O2110">
        <f>SUMIFS(sellout!N:N,sellout!G:G,Table1__4[[#This Row],[MAAN8]])</f>
        <v>0</v>
      </c>
      <c r="P2110" s="2" t="str">
        <f>IFERROR(Table1__4[[#This Row],[Actual]]/Table1__4[[#This Row],[Target]],"")</f>
        <v/>
      </c>
      <c r="Q2110" t="str">
        <f>IFERROR(IF(Table1__4[[#This Row],[Target]]&gt;0,Table1__4[[#This Row],[Target]]-Table1__4[[#This Row],[Actual]],""),"")</f>
        <v/>
      </c>
    </row>
    <row r="2111" spans="1:17" x14ac:dyDescent="0.75">
      <c r="A2111" t="s">
        <v>10</v>
      </c>
      <c r="B2111" t="s">
        <v>11</v>
      </c>
      <c r="C2111" t="s">
        <v>22</v>
      </c>
      <c r="D2111" t="s">
        <v>89</v>
      </c>
      <c r="E2111" t="s">
        <v>259</v>
      </c>
      <c r="F2111" t="s">
        <v>220</v>
      </c>
      <c r="G2111" t="s">
        <v>260</v>
      </c>
      <c r="H2111">
        <v>66110200</v>
      </c>
      <c r="I2111" t="s">
        <v>3530</v>
      </c>
      <c r="J2111" t="s">
        <v>3532</v>
      </c>
      <c r="K2111" t="str">
        <f>_xlfn.TEXTBEFORE(Table1__4[[#This Row],[ParentName]],"-")</f>
        <v>BD11</v>
      </c>
      <c r="L2111" t="str">
        <f>_xlfn.XLOOKUP(Table1__4[[#This Row],[MAAN8]],ASO!F:F,ASO!H:H,"")</f>
        <v>Grocery Store</v>
      </c>
      <c r="M2111" t="str">
        <f>_xlfn.XLOOKUP(Table1__4[[#This Row],[MAAN8]],program!A:A,program!E:E,"")</f>
        <v>Target Incentive</v>
      </c>
      <c r="N2111">
        <f>_xlfn.XLOOKUP(Table1__4[[#This Row],[MAAN8]],program!A:A,program!F:F,"")</f>
        <v>350</v>
      </c>
      <c r="O2111">
        <f>SUMIFS(sellout!N:N,sellout!G:G,Table1__4[[#This Row],[MAAN8]])</f>
        <v>3</v>
      </c>
      <c r="P2111" s="2">
        <f>IFERROR(Table1__4[[#This Row],[Actual]]/Table1__4[[#This Row],[Target]],"")</f>
        <v>8.5714285714285719E-3</v>
      </c>
      <c r="Q2111">
        <f>IFERROR(IF(Table1__4[[#This Row],[Target]]&gt;0,Table1__4[[#This Row],[Target]]-Table1__4[[#This Row],[Actual]],""),"")</f>
        <v>347</v>
      </c>
    </row>
    <row r="2112" spans="1:17" x14ac:dyDescent="0.75">
      <c r="A2112" t="s">
        <v>10</v>
      </c>
      <c r="B2112" t="s">
        <v>11</v>
      </c>
      <c r="C2112" t="s">
        <v>22</v>
      </c>
      <c r="D2112" t="s">
        <v>23</v>
      </c>
      <c r="E2112" t="s">
        <v>85</v>
      </c>
      <c r="F2112" t="s">
        <v>64</v>
      </c>
      <c r="G2112" t="s">
        <v>86</v>
      </c>
      <c r="H2112">
        <v>66111564</v>
      </c>
      <c r="I2112" t="s">
        <v>3530</v>
      </c>
      <c r="J2112" t="s">
        <v>589</v>
      </c>
      <c r="K2112" t="str">
        <f>_xlfn.TEXTBEFORE(Table1__4[[#This Row],[ParentName]],"-")</f>
        <v>BD12</v>
      </c>
      <c r="L2112" t="str">
        <f>_xlfn.XLOOKUP(Table1__4[[#This Row],[MAAN8]],ASO!F:F,ASO!H:H,"")</f>
        <v>Grocery Store</v>
      </c>
      <c r="M2112" t="str">
        <f>_xlfn.XLOOKUP(Table1__4[[#This Row],[MAAN8]],program!A:A,program!E:E,"")</f>
        <v>Target Incentive</v>
      </c>
      <c r="N2112">
        <f>_xlfn.XLOOKUP(Table1__4[[#This Row],[MAAN8]],program!A:A,program!F:F,"")</f>
        <v>100</v>
      </c>
      <c r="O2112">
        <f>SUMIFS(sellout!N:N,sellout!G:G,Table1__4[[#This Row],[MAAN8]])</f>
        <v>15</v>
      </c>
      <c r="P2112" s="2">
        <f>IFERROR(Table1__4[[#This Row],[Actual]]/Table1__4[[#This Row],[Target]],"")</f>
        <v>0.15</v>
      </c>
      <c r="Q2112">
        <f>IFERROR(IF(Table1__4[[#This Row],[Target]]&gt;0,Table1__4[[#This Row],[Target]]-Table1__4[[#This Row],[Actual]],""),"")</f>
        <v>85</v>
      </c>
    </row>
    <row r="2113" spans="1:17" x14ac:dyDescent="0.75">
      <c r="A2113" t="s">
        <v>10</v>
      </c>
      <c r="B2113" t="s">
        <v>11</v>
      </c>
      <c r="C2113" t="s">
        <v>22</v>
      </c>
      <c r="D2113" t="s">
        <v>23</v>
      </c>
      <c r="E2113" t="s">
        <v>143</v>
      </c>
      <c r="F2113" t="s">
        <v>25</v>
      </c>
      <c r="G2113" t="s">
        <v>144</v>
      </c>
      <c r="H2113">
        <v>66153375</v>
      </c>
      <c r="I2113" t="s">
        <v>3530</v>
      </c>
      <c r="J2113" t="s">
        <v>12191</v>
      </c>
      <c r="K2113" t="str">
        <f>_xlfn.TEXTBEFORE(Table1__4[[#This Row],[ParentName]],"-")</f>
        <v>BD12</v>
      </c>
      <c r="L2113" t="str">
        <f>_xlfn.XLOOKUP(Table1__4[[#This Row],[MAAN8]],ASO!F:F,ASO!H:H,"")</f>
        <v/>
      </c>
      <c r="M2113" t="str">
        <f>_xlfn.XLOOKUP(Table1__4[[#This Row],[MAAN8]],program!A:A,program!E:E,"")</f>
        <v/>
      </c>
      <c r="N2113">
        <f>_xlfn.XLOOKUP(Table1__4[[#This Row],[MAAN8]],program!A:A,program!F:F,"")</f>
        <v>0</v>
      </c>
      <c r="O2113">
        <f>SUMIFS(sellout!N:N,sellout!G:G,Table1__4[[#This Row],[MAAN8]])</f>
        <v>0</v>
      </c>
      <c r="P2113" s="2" t="str">
        <f>IFERROR(Table1__4[[#This Row],[Actual]]/Table1__4[[#This Row],[Target]],"")</f>
        <v/>
      </c>
      <c r="Q2113" t="str">
        <f>IFERROR(IF(Table1__4[[#This Row],[Target]]&gt;0,Table1__4[[#This Row],[Target]]-Table1__4[[#This Row],[Actual]],""),"")</f>
        <v/>
      </c>
    </row>
    <row r="2114" spans="1:17" x14ac:dyDescent="0.75">
      <c r="A2114" t="s">
        <v>10</v>
      </c>
      <c r="B2114" t="s">
        <v>11</v>
      </c>
      <c r="C2114" t="s">
        <v>12</v>
      </c>
      <c r="D2114" t="s">
        <v>123</v>
      </c>
      <c r="E2114" t="s">
        <v>238</v>
      </c>
      <c r="F2114" t="s">
        <v>239</v>
      </c>
      <c r="G2114" t="s">
        <v>12028</v>
      </c>
      <c r="H2114">
        <v>66156680</v>
      </c>
      <c r="I2114" t="s">
        <v>3530</v>
      </c>
      <c r="J2114" t="s">
        <v>3533</v>
      </c>
      <c r="K2114" t="str">
        <f>_xlfn.TEXTBEFORE(Table1__4[[#This Row],[ParentName]],"-")</f>
        <v>BD10</v>
      </c>
      <c r="L2114" t="str">
        <f>_xlfn.XLOOKUP(Table1__4[[#This Row],[MAAN8]],ASO!F:F,ASO!H:H,"")</f>
        <v>Grocery Store - Home Delivery</v>
      </c>
      <c r="M2114" t="str">
        <f>_xlfn.XLOOKUP(Table1__4[[#This Row],[MAAN8]],program!A:A,program!E:E,"")</f>
        <v>Target Incentive</v>
      </c>
      <c r="N2114">
        <f>_xlfn.XLOOKUP(Table1__4[[#This Row],[MAAN8]],program!A:A,program!F:F,"")</f>
        <v>100</v>
      </c>
      <c r="O2114">
        <f>SUMIFS(sellout!N:N,sellout!G:G,Table1__4[[#This Row],[MAAN8]])</f>
        <v>0</v>
      </c>
      <c r="P2114" s="2">
        <f>IFERROR(Table1__4[[#This Row],[Actual]]/Table1__4[[#This Row],[Target]],"")</f>
        <v>0</v>
      </c>
      <c r="Q2114">
        <f>IFERROR(IF(Table1__4[[#This Row],[Target]]&gt;0,Table1__4[[#This Row],[Target]]-Table1__4[[#This Row],[Actual]],""),"")</f>
        <v>100</v>
      </c>
    </row>
    <row r="2115" spans="1:17" x14ac:dyDescent="0.75">
      <c r="A2115" t="s">
        <v>10</v>
      </c>
      <c r="B2115" t="s">
        <v>11</v>
      </c>
      <c r="C2115" t="s">
        <v>12</v>
      </c>
      <c r="D2115" t="s">
        <v>13</v>
      </c>
      <c r="E2115" t="s">
        <v>178</v>
      </c>
      <c r="F2115" t="s">
        <v>30</v>
      </c>
      <c r="G2115" t="s">
        <v>179</v>
      </c>
      <c r="H2115">
        <v>66155386</v>
      </c>
      <c r="I2115" t="s">
        <v>3530</v>
      </c>
      <c r="J2115" t="s">
        <v>3534</v>
      </c>
      <c r="K2115" t="str">
        <f>_xlfn.TEXTBEFORE(Table1__4[[#This Row],[ParentName]],"-")</f>
        <v>BD8</v>
      </c>
      <c r="L2115" t="str">
        <f>_xlfn.XLOOKUP(Table1__4[[#This Row],[MAAN8]],ASO!F:F,ASO!H:H,"")</f>
        <v>Grocery Store</v>
      </c>
      <c r="M2115" t="str">
        <f>_xlfn.XLOOKUP(Table1__4[[#This Row],[MAAN8]],program!A:A,program!E:E,"")</f>
        <v>Target Incentive</v>
      </c>
      <c r="N2115">
        <f>_xlfn.XLOOKUP(Table1__4[[#This Row],[MAAN8]],program!A:A,program!F:F,"")</f>
        <v>150</v>
      </c>
      <c r="O2115">
        <f>SUMIFS(sellout!N:N,sellout!G:G,Table1__4[[#This Row],[MAAN8]])</f>
        <v>0</v>
      </c>
      <c r="P2115" s="2">
        <f>IFERROR(Table1__4[[#This Row],[Actual]]/Table1__4[[#This Row],[Target]],"")</f>
        <v>0</v>
      </c>
      <c r="Q2115">
        <f>IFERROR(IF(Table1__4[[#This Row],[Target]]&gt;0,Table1__4[[#This Row],[Target]]-Table1__4[[#This Row],[Actual]],""),"")</f>
        <v>150</v>
      </c>
    </row>
    <row r="2116" spans="1:17" x14ac:dyDescent="0.75">
      <c r="A2116" t="s">
        <v>10</v>
      </c>
      <c r="B2116" t="s">
        <v>11</v>
      </c>
      <c r="C2116" t="s">
        <v>12</v>
      </c>
      <c r="D2116" t="s">
        <v>13</v>
      </c>
      <c r="E2116" t="s">
        <v>29</v>
      </c>
      <c r="F2116" t="s">
        <v>30</v>
      </c>
      <c r="G2116" t="s">
        <v>31</v>
      </c>
      <c r="H2116">
        <v>66103500</v>
      </c>
      <c r="I2116" t="s">
        <v>3530</v>
      </c>
      <c r="J2116" t="s">
        <v>3535</v>
      </c>
      <c r="K2116" t="str">
        <f>_xlfn.TEXTBEFORE(Table1__4[[#This Row],[ParentName]],"-")</f>
        <v>BD8</v>
      </c>
      <c r="L2116" t="str">
        <f>_xlfn.XLOOKUP(Table1__4[[#This Row],[MAAN8]],ASO!F:F,ASO!H:H,"")</f>
        <v>Grocery Store - Home Delivery</v>
      </c>
      <c r="M2116" t="str">
        <f>_xlfn.XLOOKUP(Table1__4[[#This Row],[MAAN8]],program!A:A,program!E:E,"")</f>
        <v>Target Incentive</v>
      </c>
      <c r="N2116">
        <f>_xlfn.XLOOKUP(Table1__4[[#This Row],[MAAN8]],program!A:A,program!F:F,"")</f>
        <v>680</v>
      </c>
      <c r="O2116">
        <f>SUMIFS(sellout!N:N,sellout!G:G,Table1__4[[#This Row],[MAAN8]])</f>
        <v>5</v>
      </c>
      <c r="P2116" s="2">
        <f>IFERROR(Table1__4[[#This Row],[Actual]]/Table1__4[[#This Row],[Target]],"")</f>
        <v>7.3529411764705881E-3</v>
      </c>
      <c r="Q2116">
        <f>IFERROR(IF(Table1__4[[#This Row],[Target]]&gt;0,Table1__4[[#This Row],[Target]]-Table1__4[[#This Row],[Actual]],""),"")</f>
        <v>675</v>
      </c>
    </row>
    <row r="2117" spans="1:17" x14ac:dyDescent="0.75">
      <c r="A2117" t="s">
        <v>10</v>
      </c>
      <c r="B2117" t="s">
        <v>11</v>
      </c>
      <c r="C2117" t="s">
        <v>12</v>
      </c>
      <c r="D2117" t="s">
        <v>13</v>
      </c>
      <c r="E2117" t="s">
        <v>29</v>
      </c>
      <c r="F2117" t="s">
        <v>30</v>
      </c>
      <c r="G2117" t="s">
        <v>31</v>
      </c>
      <c r="H2117">
        <v>66155907</v>
      </c>
      <c r="I2117" t="s">
        <v>3530</v>
      </c>
      <c r="J2117" t="s">
        <v>3536</v>
      </c>
      <c r="K2117" t="str">
        <f>_xlfn.TEXTBEFORE(Table1__4[[#This Row],[ParentName]],"-")</f>
        <v>BD8</v>
      </c>
      <c r="L2117" t="str">
        <f>_xlfn.XLOOKUP(Table1__4[[#This Row],[MAAN8]],ASO!F:F,ASO!H:H,"")</f>
        <v>Grocery Store</v>
      </c>
      <c r="M2117" t="str">
        <f>_xlfn.XLOOKUP(Table1__4[[#This Row],[MAAN8]],program!A:A,program!E:E,"")</f>
        <v/>
      </c>
      <c r="N2117">
        <f>_xlfn.XLOOKUP(Table1__4[[#This Row],[MAAN8]],program!A:A,program!F:F,"")</f>
        <v>0</v>
      </c>
      <c r="O2117">
        <f>SUMIFS(sellout!N:N,sellout!G:G,Table1__4[[#This Row],[MAAN8]])</f>
        <v>0</v>
      </c>
      <c r="P2117" s="2" t="str">
        <f>IFERROR(Table1__4[[#This Row],[Actual]]/Table1__4[[#This Row],[Target]],"")</f>
        <v/>
      </c>
      <c r="Q2117" t="str">
        <f>IFERROR(IF(Table1__4[[#This Row],[Target]]&gt;0,Table1__4[[#This Row],[Target]]-Table1__4[[#This Row],[Actual]],""),"")</f>
        <v/>
      </c>
    </row>
    <row r="2118" spans="1:17" x14ac:dyDescent="0.75">
      <c r="A2118" t="s">
        <v>10</v>
      </c>
      <c r="B2118" t="s">
        <v>11</v>
      </c>
      <c r="C2118" t="s">
        <v>46</v>
      </c>
      <c r="D2118" t="s">
        <v>47</v>
      </c>
      <c r="E2118" t="s">
        <v>68</v>
      </c>
      <c r="F2118" t="s">
        <v>69</v>
      </c>
      <c r="G2118" t="s">
        <v>70</v>
      </c>
      <c r="H2118">
        <v>65704969</v>
      </c>
      <c r="I2118" t="s">
        <v>3537</v>
      </c>
      <c r="J2118" t="s">
        <v>3538</v>
      </c>
      <c r="K2118" t="str">
        <f>_xlfn.TEXTBEFORE(Table1__4[[#This Row],[ParentName]],"-")</f>
        <v>HMcc</v>
      </c>
      <c r="L2118" t="str">
        <f>_xlfn.XLOOKUP(Table1__4[[#This Row],[MAAN8]],ASO!F:F,ASO!H:H,"")</f>
        <v>Grocery Store</v>
      </c>
      <c r="M2118" t="str">
        <f>_xlfn.XLOOKUP(Table1__4[[#This Row],[MAAN8]],program!A:A,program!E:E,"")</f>
        <v>Target Incentive</v>
      </c>
      <c r="N2118">
        <f>_xlfn.XLOOKUP(Table1__4[[#This Row],[MAAN8]],program!A:A,program!F:F,"")</f>
        <v>250</v>
      </c>
      <c r="O2118">
        <f>SUMIFS(sellout!N:N,sellout!G:G,Table1__4[[#This Row],[MAAN8]])</f>
        <v>0</v>
      </c>
      <c r="P2118" s="2">
        <f>IFERROR(Table1__4[[#This Row],[Actual]]/Table1__4[[#This Row],[Target]],"")</f>
        <v>0</v>
      </c>
      <c r="Q2118">
        <f>IFERROR(IF(Table1__4[[#This Row],[Target]]&gt;0,Table1__4[[#This Row],[Target]]-Table1__4[[#This Row],[Actual]],""),"")</f>
        <v>250</v>
      </c>
    </row>
    <row r="2119" spans="1:17" x14ac:dyDescent="0.75">
      <c r="A2119" t="s">
        <v>10</v>
      </c>
      <c r="B2119" t="s">
        <v>11</v>
      </c>
      <c r="C2119" t="s">
        <v>12</v>
      </c>
      <c r="D2119" t="s">
        <v>123</v>
      </c>
      <c r="E2119" t="s">
        <v>316</v>
      </c>
      <c r="F2119" t="s">
        <v>239</v>
      </c>
      <c r="G2119" t="s">
        <v>317</v>
      </c>
      <c r="H2119">
        <v>66104869</v>
      </c>
      <c r="I2119" t="s">
        <v>3539</v>
      </c>
      <c r="J2119" t="s">
        <v>3540</v>
      </c>
      <c r="K2119" t="str">
        <f>_xlfn.TEXTBEFORE(Table1__4[[#This Row],[ParentName]],"-")</f>
        <v>BD10</v>
      </c>
      <c r="L2119" t="str">
        <f>_xlfn.XLOOKUP(Table1__4[[#This Row],[MAAN8]],ASO!F:F,ASO!H:H,"")</f>
        <v>Grocery Store</v>
      </c>
      <c r="M2119" t="str">
        <f>_xlfn.XLOOKUP(Table1__4[[#This Row],[MAAN8]],program!A:A,program!E:E,"")</f>
        <v>Target Incentive</v>
      </c>
      <c r="N2119">
        <f>_xlfn.XLOOKUP(Table1__4[[#This Row],[MAAN8]],program!A:A,program!F:F,"")</f>
        <v>180</v>
      </c>
      <c r="O2119">
        <f>SUMIFS(sellout!N:N,sellout!G:G,Table1__4[[#This Row],[MAAN8]])</f>
        <v>0</v>
      </c>
      <c r="P2119" s="2">
        <f>IFERROR(Table1__4[[#This Row],[Actual]]/Table1__4[[#This Row],[Target]],"")</f>
        <v>0</v>
      </c>
      <c r="Q2119">
        <f>IFERROR(IF(Table1__4[[#This Row],[Target]]&gt;0,Table1__4[[#This Row],[Target]]-Table1__4[[#This Row],[Actual]],""),"")</f>
        <v>180</v>
      </c>
    </row>
    <row r="2120" spans="1:17" x14ac:dyDescent="0.75">
      <c r="A2120" t="s">
        <v>10</v>
      </c>
      <c r="B2120" t="s">
        <v>11</v>
      </c>
      <c r="C2120" t="s">
        <v>12</v>
      </c>
      <c r="D2120" t="s">
        <v>38</v>
      </c>
      <c r="E2120" t="s">
        <v>168</v>
      </c>
      <c r="F2120" t="s">
        <v>40</v>
      </c>
      <c r="G2120" t="s">
        <v>169</v>
      </c>
      <c r="H2120">
        <v>66115555</v>
      </c>
      <c r="I2120" t="s">
        <v>12192</v>
      </c>
      <c r="J2120" t="s">
        <v>12193</v>
      </c>
      <c r="K2120" t="str">
        <f>_xlfn.TEXTBEFORE(Table1__4[[#This Row],[ParentName]],"-")</f>
        <v>BD16</v>
      </c>
      <c r="L2120" t="str">
        <f>_xlfn.XLOOKUP(Table1__4[[#This Row],[MAAN8]],ASO!F:F,ASO!H:H,"")</f>
        <v/>
      </c>
      <c r="M2120" t="str">
        <f>_xlfn.XLOOKUP(Table1__4[[#This Row],[MAAN8]],program!A:A,program!E:E,"")</f>
        <v/>
      </c>
      <c r="N2120">
        <f>_xlfn.XLOOKUP(Table1__4[[#This Row],[MAAN8]],program!A:A,program!F:F,"")</f>
        <v>0</v>
      </c>
      <c r="O2120">
        <f>SUMIFS(sellout!N:N,sellout!G:G,Table1__4[[#This Row],[MAAN8]])</f>
        <v>13</v>
      </c>
      <c r="P2120" s="2" t="str">
        <f>IFERROR(Table1__4[[#This Row],[Actual]]/Table1__4[[#This Row],[Target]],"")</f>
        <v/>
      </c>
      <c r="Q2120" t="str">
        <f>IFERROR(IF(Table1__4[[#This Row],[Target]]&gt;0,Table1__4[[#This Row],[Target]]-Table1__4[[#This Row],[Actual]],""),"")</f>
        <v/>
      </c>
    </row>
    <row r="2121" spans="1:17" x14ac:dyDescent="0.75">
      <c r="A2121" t="s">
        <v>10</v>
      </c>
      <c r="B2121" t="s">
        <v>11</v>
      </c>
      <c r="C2121" t="s">
        <v>12</v>
      </c>
      <c r="D2121" t="s">
        <v>123</v>
      </c>
      <c r="E2121" t="s">
        <v>151</v>
      </c>
      <c r="F2121" t="s">
        <v>152</v>
      </c>
      <c r="G2121" t="s">
        <v>153</v>
      </c>
      <c r="H2121">
        <v>66156058</v>
      </c>
      <c r="I2121" t="s">
        <v>3541</v>
      </c>
      <c r="J2121" t="s">
        <v>3542</v>
      </c>
      <c r="K2121" t="str">
        <f>_xlfn.TEXTBEFORE(Table1__4[[#This Row],[ParentName]],"-")</f>
        <v>BD10</v>
      </c>
      <c r="L2121" t="str">
        <f>_xlfn.XLOOKUP(Table1__4[[#This Row],[MAAN8]],ASO!F:F,ASO!H:H,"")</f>
        <v>Grocery Store</v>
      </c>
      <c r="M2121" t="str">
        <f>_xlfn.XLOOKUP(Table1__4[[#This Row],[MAAN8]],program!A:A,program!E:E,"")</f>
        <v/>
      </c>
      <c r="N2121">
        <f>_xlfn.XLOOKUP(Table1__4[[#This Row],[MAAN8]],program!A:A,program!F:F,"")</f>
        <v>0</v>
      </c>
      <c r="O2121">
        <f>SUMIFS(sellout!N:N,sellout!G:G,Table1__4[[#This Row],[MAAN8]])</f>
        <v>0</v>
      </c>
      <c r="P2121" s="2" t="str">
        <f>IFERROR(Table1__4[[#This Row],[Actual]]/Table1__4[[#This Row],[Target]],"")</f>
        <v/>
      </c>
      <c r="Q2121" t="str">
        <f>IFERROR(IF(Table1__4[[#This Row],[Target]]&gt;0,Table1__4[[#This Row],[Target]]-Table1__4[[#This Row],[Actual]],""),"")</f>
        <v/>
      </c>
    </row>
    <row r="2122" spans="1:17" x14ac:dyDescent="0.75">
      <c r="A2122" t="s">
        <v>10</v>
      </c>
      <c r="B2122" t="s">
        <v>11</v>
      </c>
      <c r="C2122" t="s">
        <v>12</v>
      </c>
      <c r="D2122" t="s">
        <v>123</v>
      </c>
      <c r="E2122" t="s">
        <v>238</v>
      </c>
      <c r="F2122" t="s">
        <v>239</v>
      </c>
      <c r="G2122" t="s">
        <v>12028</v>
      </c>
      <c r="H2122">
        <v>66104357</v>
      </c>
      <c r="I2122" t="s">
        <v>3543</v>
      </c>
      <c r="J2122" t="s">
        <v>3544</v>
      </c>
      <c r="K2122" t="str">
        <f>_xlfn.TEXTBEFORE(Table1__4[[#This Row],[ParentName]],"-")</f>
        <v>BD10</v>
      </c>
      <c r="L2122" t="str">
        <f>_xlfn.XLOOKUP(Table1__4[[#This Row],[MAAN8]],ASO!F:F,ASO!H:H,"")</f>
        <v>Grocery Store - Home Delivery</v>
      </c>
      <c r="M2122" t="str">
        <f>_xlfn.XLOOKUP(Table1__4[[#This Row],[MAAN8]],program!A:A,program!E:E,"")</f>
        <v>Target Incentive</v>
      </c>
      <c r="N2122">
        <f>_xlfn.XLOOKUP(Table1__4[[#This Row],[MAAN8]],program!A:A,program!F:F,"")</f>
        <v>150</v>
      </c>
      <c r="O2122">
        <f>SUMIFS(sellout!N:N,sellout!G:G,Table1__4[[#This Row],[MAAN8]])</f>
        <v>0</v>
      </c>
      <c r="P2122" s="2">
        <f>IFERROR(Table1__4[[#This Row],[Actual]]/Table1__4[[#This Row],[Target]],"")</f>
        <v>0</v>
      </c>
      <c r="Q2122">
        <f>IFERROR(IF(Table1__4[[#This Row],[Target]]&gt;0,Table1__4[[#This Row],[Target]]-Table1__4[[#This Row],[Actual]],""),"")</f>
        <v>150</v>
      </c>
    </row>
    <row r="2123" spans="1:17" x14ac:dyDescent="0.75">
      <c r="A2123" t="s">
        <v>10</v>
      </c>
      <c r="B2123" t="s">
        <v>11</v>
      </c>
      <c r="C2123" t="s">
        <v>12</v>
      </c>
      <c r="D2123" t="s">
        <v>38</v>
      </c>
      <c r="E2123" t="s">
        <v>156</v>
      </c>
      <c r="F2123" t="s">
        <v>40</v>
      </c>
      <c r="G2123" t="s">
        <v>157</v>
      </c>
      <c r="H2123">
        <v>66101572</v>
      </c>
      <c r="I2123" t="s">
        <v>3543</v>
      </c>
      <c r="J2123" t="s">
        <v>3545</v>
      </c>
      <c r="K2123" t="str">
        <f>_xlfn.TEXTBEFORE(Table1__4[[#This Row],[ParentName]],"-")</f>
        <v>BD16</v>
      </c>
      <c r="L2123" t="str">
        <f>_xlfn.XLOOKUP(Table1__4[[#This Row],[MAAN8]],ASO!F:F,ASO!H:H,"")</f>
        <v>Grocery Store</v>
      </c>
      <c r="M2123" t="str">
        <f>_xlfn.XLOOKUP(Table1__4[[#This Row],[MAAN8]],program!A:A,program!E:E,"")</f>
        <v>Target Incentive</v>
      </c>
      <c r="N2123">
        <f>_xlfn.XLOOKUP(Table1__4[[#This Row],[MAAN8]],program!A:A,program!F:F,"")</f>
        <v>100</v>
      </c>
      <c r="O2123">
        <f>SUMIFS(sellout!N:N,sellout!G:G,Table1__4[[#This Row],[MAAN8]])</f>
        <v>0</v>
      </c>
      <c r="P2123" s="2">
        <f>IFERROR(Table1__4[[#This Row],[Actual]]/Table1__4[[#This Row],[Target]],"")</f>
        <v>0</v>
      </c>
      <c r="Q2123">
        <f>IFERROR(IF(Table1__4[[#This Row],[Target]]&gt;0,Table1__4[[#This Row],[Target]]-Table1__4[[#This Row],[Actual]],""),"")</f>
        <v>100</v>
      </c>
    </row>
    <row r="2124" spans="1:17" x14ac:dyDescent="0.75">
      <c r="A2124" t="s">
        <v>10</v>
      </c>
      <c r="B2124" t="s">
        <v>11</v>
      </c>
      <c r="C2124" t="s">
        <v>46</v>
      </c>
      <c r="D2124" t="s">
        <v>47</v>
      </c>
      <c r="E2124" t="s">
        <v>102</v>
      </c>
      <c r="F2124" t="s">
        <v>69</v>
      </c>
      <c r="G2124" t="s">
        <v>103</v>
      </c>
      <c r="H2124">
        <v>65011250</v>
      </c>
      <c r="I2124" t="s">
        <v>3546</v>
      </c>
      <c r="J2124" t="s">
        <v>3547</v>
      </c>
      <c r="K2124" t="str">
        <f>_xlfn.TEXTBEFORE(Table1__4[[#This Row],[ParentName]],"-")</f>
        <v>HMcc</v>
      </c>
      <c r="L2124" t="str">
        <f>_xlfn.XLOOKUP(Table1__4[[#This Row],[MAAN8]],ASO!F:F,ASO!H:H,"")</f>
        <v/>
      </c>
      <c r="M2124" t="str">
        <f>_xlfn.XLOOKUP(Table1__4[[#This Row],[MAAN8]],program!A:A,program!E:E,"")</f>
        <v/>
      </c>
      <c r="N2124">
        <f>_xlfn.XLOOKUP(Table1__4[[#This Row],[MAAN8]],program!A:A,program!F:F,"")</f>
        <v>0</v>
      </c>
      <c r="O2124">
        <f>SUMIFS(sellout!N:N,sellout!G:G,Table1__4[[#This Row],[MAAN8]])</f>
        <v>0</v>
      </c>
      <c r="P2124" s="2" t="str">
        <f>IFERROR(Table1__4[[#This Row],[Actual]]/Table1__4[[#This Row],[Target]],"")</f>
        <v/>
      </c>
      <c r="Q2124" t="str">
        <f>IFERROR(IF(Table1__4[[#This Row],[Target]]&gt;0,Table1__4[[#This Row],[Target]]-Table1__4[[#This Row],[Actual]],""),"")</f>
        <v/>
      </c>
    </row>
    <row r="2125" spans="1:17" x14ac:dyDescent="0.75">
      <c r="A2125" t="s">
        <v>10</v>
      </c>
      <c r="B2125" t="s">
        <v>11</v>
      </c>
      <c r="C2125" t="s">
        <v>12</v>
      </c>
      <c r="D2125" t="s">
        <v>38</v>
      </c>
      <c r="E2125" t="s">
        <v>168</v>
      </c>
      <c r="F2125" t="s">
        <v>40</v>
      </c>
      <c r="G2125" t="s">
        <v>169</v>
      </c>
      <c r="H2125">
        <v>66154133</v>
      </c>
      <c r="I2125" t="s">
        <v>3548</v>
      </c>
      <c r="J2125" t="s">
        <v>3549</v>
      </c>
      <c r="K2125" t="str">
        <f>_xlfn.TEXTBEFORE(Table1__4[[#This Row],[ParentName]],"-")</f>
        <v>BD16</v>
      </c>
      <c r="L2125" t="str">
        <f>_xlfn.XLOOKUP(Table1__4[[#This Row],[MAAN8]],ASO!F:F,ASO!H:H,"")</f>
        <v>Grocery Store</v>
      </c>
      <c r="M2125" t="str">
        <f>_xlfn.XLOOKUP(Table1__4[[#This Row],[MAAN8]],program!A:A,program!E:E,"")</f>
        <v/>
      </c>
      <c r="N2125">
        <f>_xlfn.XLOOKUP(Table1__4[[#This Row],[MAAN8]],program!A:A,program!F:F,"")</f>
        <v>0</v>
      </c>
      <c r="O2125">
        <f>SUMIFS(sellout!N:N,sellout!G:G,Table1__4[[#This Row],[MAAN8]])</f>
        <v>0</v>
      </c>
      <c r="P2125" s="2" t="str">
        <f>IFERROR(Table1__4[[#This Row],[Actual]]/Table1__4[[#This Row],[Target]],"")</f>
        <v/>
      </c>
      <c r="Q2125" t="str">
        <f>IFERROR(IF(Table1__4[[#This Row],[Target]]&gt;0,Table1__4[[#This Row],[Target]]-Table1__4[[#This Row],[Actual]],""),"")</f>
        <v/>
      </c>
    </row>
    <row r="2126" spans="1:17" x14ac:dyDescent="0.75">
      <c r="A2126" t="s">
        <v>10</v>
      </c>
      <c r="B2126" t="s">
        <v>11</v>
      </c>
      <c r="C2126" t="s">
        <v>46</v>
      </c>
      <c r="D2126" t="s">
        <v>47</v>
      </c>
      <c r="E2126" t="s">
        <v>102</v>
      </c>
      <c r="F2126" t="s">
        <v>69</v>
      </c>
      <c r="G2126" t="s">
        <v>103</v>
      </c>
      <c r="H2126">
        <v>65525374</v>
      </c>
      <c r="I2126" t="s">
        <v>3550</v>
      </c>
      <c r="J2126" t="s">
        <v>3551</v>
      </c>
      <c r="K2126" t="str">
        <f>_xlfn.TEXTBEFORE(Table1__4[[#This Row],[ParentName]],"-")</f>
        <v>HMcc</v>
      </c>
      <c r="L2126" t="str">
        <f>_xlfn.XLOOKUP(Table1__4[[#This Row],[MAAN8]],ASO!F:F,ASO!H:H,"")</f>
        <v>Grocery Store - Home Delivery</v>
      </c>
      <c r="M2126" t="str">
        <f>_xlfn.XLOOKUP(Table1__4[[#This Row],[MAAN8]],program!A:A,program!E:E,"")</f>
        <v>Target Incentive</v>
      </c>
      <c r="N2126">
        <f>_xlfn.XLOOKUP(Table1__4[[#This Row],[MAAN8]],program!A:A,program!F:F,"")</f>
        <v>185</v>
      </c>
      <c r="O2126">
        <f>SUMIFS(sellout!N:N,sellout!G:G,Table1__4[[#This Row],[MAAN8]])</f>
        <v>0</v>
      </c>
      <c r="P2126" s="2">
        <f>IFERROR(Table1__4[[#This Row],[Actual]]/Table1__4[[#This Row],[Target]],"")</f>
        <v>0</v>
      </c>
      <c r="Q2126">
        <f>IFERROR(IF(Table1__4[[#This Row],[Target]]&gt;0,Table1__4[[#This Row],[Target]]-Table1__4[[#This Row],[Actual]],""),"")</f>
        <v>185</v>
      </c>
    </row>
    <row r="2127" spans="1:17" x14ac:dyDescent="0.75">
      <c r="A2127" t="s">
        <v>10</v>
      </c>
      <c r="B2127" t="s">
        <v>11</v>
      </c>
      <c r="C2127" t="s">
        <v>12</v>
      </c>
      <c r="D2127" t="s">
        <v>123</v>
      </c>
      <c r="E2127" t="s">
        <v>242</v>
      </c>
      <c r="F2127" t="s">
        <v>239</v>
      </c>
      <c r="G2127" t="s">
        <v>243</v>
      </c>
      <c r="H2127">
        <v>66112004</v>
      </c>
      <c r="I2127" t="s">
        <v>3550</v>
      </c>
      <c r="J2127" t="s">
        <v>3552</v>
      </c>
      <c r="K2127" t="str">
        <f>_xlfn.TEXTBEFORE(Table1__4[[#This Row],[ParentName]],"-")</f>
        <v>BD10</v>
      </c>
      <c r="L2127" t="str">
        <f>_xlfn.XLOOKUP(Table1__4[[#This Row],[MAAN8]],ASO!F:F,ASO!H:H,"")</f>
        <v>Grocery Store</v>
      </c>
      <c r="M2127" t="str">
        <f>_xlfn.XLOOKUP(Table1__4[[#This Row],[MAAN8]],program!A:A,program!E:E,"")</f>
        <v>Target Incentive</v>
      </c>
      <c r="N2127">
        <f>_xlfn.XLOOKUP(Table1__4[[#This Row],[MAAN8]],program!A:A,program!F:F,"")</f>
        <v>400</v>
      </c>
      <c r="O2127">
        <f>SUMIFS(sellout!N:N,sellout!G:G,Table1__4[[#This Row],[MAAN8]])</f>
        <v>40</v>
      </c>
      <c r="P2127" s="2">
        <f>IFERROR(Table1__4[[#This Row],[Actual]]/Table1__4[[#This Row],[Target]],"")</f>
        <v>0.1</v>
      </c>
      <c r="Q2127">
        <f>IFERROR(IF(Table1__4[[#This Row],[Target]]&gt;0,Table1__4[[#This Row],[Target]]-Table1__4[[#This Row],[Actual]],""),"")</f>
        <v>360</v>
      </c>
    </row>
    <row r="2128" spans="1:17" x14ac:dyDescent="0.75">
      <c r="A2128" t="s">
        <v>10</v>
      </c>
      <c r="B2128" t="s">
        <v>11</v>
      </c>
      <c r="C2128" t="s">
        <v>12</v>
      </c>
      <c r="D2128" t="s">
        <v>13</v>
      </c>
      <c r="E2128" t="s">
        <v>178</v>
      </c>
      <c r="F2128" t="s">
        <v>30</v>
      </c>
      <c r="G2128" t="s">
        <v>179</v>
      </c>
      <c r="H2128">
        <v>66106524</v>
      </c>
      <c r="I2128" t="s">
        <v>3550</v>
      </c>
      <c r="J2128" t="s">
        <v>3553</v>
      </c>
      <c r="K2128" t="str">
        <f>_xlfn.TEXTBEFORE(Table1__4[[#This Row],[ParentName]],"-")</f>
        <v>BD8</v>
      </c>
      <c r="L2128" t="str">
        <f>_xlfn.XLOOKUP(Table1__4[[#This Row],[MAAN8]],ASO!F:F,ASO!H:H,"")</f>
        <v>Beverage Retail Store</v>
      </c>
      <c r="M2128" t="str">
        <f>_xlfn.XLOOKUP(Table1__4[[#This Row],[MAAN8]],program!A:A,program!E:E,"")</f>
        <v>Target Incentive</v>
      </c>
      <c r="N2128">
        <f>_xlfn.XLOOKUP(Table1__4[[#This Row],[MAAN8]],program!A:A,program!F:F,"")</f>
        <v>350</v>
      </c>
      <c r="O2128">
        <f>SUMIFS(sellout!N:N,sellout!G:G,Table1__4[[#This Row],[MAAN8]])</f>
        <v>60</v>
      </c>
      <c r="P2128" s="2">
        <f>IFERROR(Table1__4[[#This Row],[Actual]]/Table1__4[[#This Row],[Target]],"")</f>
        <v>0.17142857142857143</v>
      </c>
      <c r="Q2128">
        <f>IFERROR(IF(Table1__4[[#This Row],[Target]]&gt;0,Table1__4[[#This Row],[Target]]-Table1__4[[#This Row],[Actual]],""),"")</f>
        <v>290</v>
      </c>
    </row>
    <row r="2129" spans="1:17" x14ac:dyDescent="0.75">
      <c r="A2129" t="s">
        <v>10</v>
      </c>
      <c r="B2129" t="s">
        <v>11</v>
      </c>
      <c r="C2129" t="s">
        <v>46</v>
      </c>
      <c r="D2129" t="s">
        <v>47</v>
      </c>
      <c r="E2129" t="s">
        <v>102</v>
      </c>
      <c r="F2129" t="s">
        <v>69</v>
      </c>
      <c r="G2129" t="s">
        <v>103</v>
      </c>
      <c r="H2129">
        <v>65011119</v>
      </c>
      <c r="I2129" t="s">
        <v>3554</v>
      </c>
      <c r="J2129" t="s">
        <v>3555</v>
      </c>
      <c r="K2129" t="str">
        <f>_xlfn.TEXTBEFORE(Table1__4[[#This Row],[ParentName]],"-")</f>
        <v>HMcc</v>
      </c>
      <c r="L2129" t="str">
        <f>_xlfn.XLOOKUP(Table1__4[[#This Row],[MAAN8]],ASO!F:F,ASO!H:H,"")</f>
        <v>Grocery Store - Home Delivery</v>
      </c>
      <c r="M2129" t="str">
        <f>_xlfn.XLOOKUP(Table1__4[[#This Row],[MAAN8]],program!A:A,program!E:E,"")</f>
        <v>TPO</v>
      </c>
      <c r="N2129">
        <f>_xlfn.XLOOKUP(Table1__4[[#This Row],[MAAN8]],program!A:A,program!F:F,"")</f>
        <v>1500</v>
      </c>
      <c r="O2129">
        <f>SUMIFS(sellout!N:N,sellout!G:G,Table1__4[[#This Row],[MAAN8]])</f>
        <v>120</v>
      </c>
      <c r="P2129" s="2">
        <f>IFERROR(Table1__4[[#This Row],[Actual]]/Table1__4[[#This Row],[Target]],"")</f>
        <v>0.08</v>
      </c>
      <c r="Q2129">
        <f>IFERROR(IF(Table1__4[[#This Row],[Target]]&gt;0,Table1__4[[#This Row],[Target]]-Table1__4[[#This Row],[Actual]],""),"")</f>
        <v>1380</v>
      </c>
    </row>
    <row r="2130" spans="1:17" x14ac:dyDescent="0.75">
      <c r="A2130" t="s">
        <v>10</v>
      </c>
      <c r="B2130" t="s">
        <v>11</v>
      </c>
      <c r="C2130" t="s">
        <v>46</v>
      </c>
      <c r="D2130" t="s">
        <v>77</v>
      </c>
      <c r="E2130" t="s">
        <v>106</v>
      </c>
      <c r="F2130" t="s">
        <v>49</v>
      </c>
      <c r="G2130" t="s">
        <v>107</v>
      </c>
      <c r="H2130">
        <v>65540227</v>
      </c>
      <c r="I2130" t="s">
        <v>3556</v>
      </c>
      <c r="J2130" t="s">
        <v>3557</v>
      </c>
      <c r="K2130" t="str">
        <f>_xlfn.TEXTBEFORE(Table1__4[[#This Row],[ParentName]],"-")</f>
        <v>PC</v>
      </c>
      <c r="L2130" t="str">
        <f>_xlfn.XLOOKUP(Table1__4[[#This Row],[MAAN8]],ASO!F:F,ASO!H:H,"")</f>
        <v>Grocery Store - Home Delivery</v>
      </c>
      <c r="M2130" t="str">
        <f>_xlfn.XLOOKUP(Table1__4[[#This Row],[MAAN8]],program!A:A,program!E:E,"")</f>
        <v>TPO</v>
      </c>
      <c r="N2130">
        <f>_xlfn.XLOOKUP(Table1__4[[#This Row],[MAAN8]],program!A:A,program!F:F,"")</f>
        <v>1700</v>
      </c>
      <c r="O2130">
        <f>SUMIFS(sellout!N:N,sellout!G:G,Table1__4[[#This Row],[MAAN8]])</f>
        <v>200</v>
      </c>
      <c r="P2130" s="2">
        <f>IFERROR(Table1__4[[#This Row],[Actual]]/Table1__4[[#This Row],[Target]],"")</f>
        <v>0.11764705882352941</v>
      </c>
      <c r="Q2130">
        <f>IFERROR(IF(Table1__4[[#This Row],[Target]]&gt;0,Table1__4[[#This Row],[Target]]-Table1__4[[#This Row],[Actual]],""),"")</f>
        <v>1500</v>
      </c>
    </row>
    <row r="2131" spans="1:17" x14ac:dyDescent="0.75">
      <c r="A2131" t="s">
        <v>10</v>
      </c>
      <c r="B2131" t="s">
        <v>11</v>
      </c>
      <c r="C2131" t="s">
        <v>22</v>
      </c>
      <c r="D2131" t="s">
        <v>23</v>
      </c>
      <c r="E2131" t="s">
        <v>24</v>
      </c>
      <c r="F2131" t="s">
        <v>25</v>
      </c>
      <c r="G2131" t="s">
        <v>26</v>
      </c>
      <c r="H2131">
        <v>66105924</v>
      </c>
      <c r="I2131" t="s">
        <v>3556</v>
      </c>
      <c r="J2131" t="s">
        <v>3558</v>
      </c>
      <c r="K2131" t="str">
        <f>_xlfn.TEXTBEFORE(Table1__4[[#This Row],[ParentName]],"-")</f>
        <v>BD12</v>
      </c>
      <c r="L2131" t="str">
        <f>_xlfn.XLOOKUP(Table1__4[[#This Row],[MAAN8]],ASO!F:F,ASO!H:H,"")</f>
        <v>Quan Nhau Economy</v>
      </c>
      <c r="M2131" t="str">
        <f>_xlfn.XLOOKUP(Table1__4[[#This Row],[MAAN8]],program!A:A,program!E:E,"")</f>
        <v/>
      </c>
      <c r="N2131">
        <f>_xlfn.XLOOKUP(Table1__4[[#This Row],[MAAN8]],program!A:A,program!F:F,"")</f>
        <v>0</v>
      </c>
      <c r="O2131">
        <f>SUMIFS(sellout!N:N,sellout!G:G,Table1__4[[#This Row],[MAAN8]])</f>
        <v>20</v>
      </c>
      <c r="P2131" s="2" t="str">
        <f>IFERROR(Table1__4[[#This Row],[Actual]]/Table1__4[[#This Row],[Target]],"")</f>
        <v/>
      </c>
      <c r="Q2131" t="str">
        <f>IFERROR(IF(Table1__4[[#This Row],[Target]]&gt;0,Table1__4[[#This Row],[Target]]-Table1__4[[#This Row],[Actual]],""),"")</f>
        <v/>
      </c>
    </row>
    <row r="2132" spans="1:17" x14ac:dyDescent="0.75">
      <c r="A2132" t="s">
        <v>10</v>
      </c>
      <c r="B2132" t="s">
        <v>11</v>
      </c>
      <c r="C2132" t="s">
        <v>12</v>
      </c>
      <c r="D2132" t="s">
        <v>123</v>
      </c>
      <c r="E2132" t="s">
        <v>238</v>
      </c>
      <c r="F2132" t="s">
        <v>239</v>
      </c>
      <c r="G2132" t="s">
        <v>12028</v>
      </c>
      <c r="H2132">
        <v>66102156</v>
      </c>
      <c r="I2132" t="s">
        <v>3559</v>
      </c>
      <c r="J2132" t="s">
        <v>3396</v>
      </c>
      <c r="K2132" t="str">
        <f>_xlfn.TEXTBEFORE(Table1__4[[#This Row],[ParentName]],"-")</f>
        <v>BD10</v>
      </c>
      <c r="L2132" t="str">
        <f>_xlfn.XLOOKUP(Table1__4[[#This Row],[MAAN8]],ASO!F:F,ASO!H:H,"")</f>
        <v>Grocery Store - Home Delivery</v>
      </c>
      <c r="M2132" t="str">
        <f>_xlfn.XLOOKUP(Table1__4[[#This Row],[MAAN8]],program!A:A,program!E:E,"")</f>
        <v>Target Incentive</v>
      </c>
      <c r="N2132">
        <f>_xlfn.XLOOKUP(Table1__4[[#This Row],[MAAN8]],program!A:A,program!F:F,"")</f>
        <v>300</v>
      </c>
      <c r="O2132">
        <f>SUMIFS(sellout!N:N,sellout!G:G,Table1__4[[#This Row],[MAAN8]])</f>
        <v>0</v>
      </c>
      <c r="P2132" s="2">
        <f>IFERROR(Table1__4[[#This Row],[Actual]]/Table1__4[[#This Row],[Target]],"")</f>
        <v>0</v>
      </c>
      <c r="Q2132">
        <f>IFERROR(IF(Table1__4[[#This Row],[Target]]&gt;0,Table1__4[[#This Row],[Target]]-Table1__4[[#This Row],[Actual]],""),"")</f>
        <v>300</v>
      </c>
    </row>
    <row r="2133" spans="1:17" x14ac:dyDescent="0.75">
      <c r="A2133" t="s">
        <v>10</v>
      </c>
      <c r="B2133" t="s">
        <v>11</v>
      </c>
      <c r="C2133" t="s">
        <v>12</v>
      </c>
      <c r="D2133" t="s">
        <v>13</v>
      </c>
      <c r="E2133" t="s">
        <v>14</v>
      </c>
      <c r="F2133" t="s">
        <v>12020</v>
      </c>
      <c r="G2133" t="s">
        <v>15</v>
      </c>
      <c r="H2133">
        <v>66112937</v>
      </c>
      <c r="I2133" t="s">
        <v>3560</v>
      </c>
      <c r="J2133" t="s">
        <v>3561</v>
      </c>
      <c r="K2133" t="str">
        <f>_xlfn.TEXTBEFORE(Table1__4[[#This Row],[ParentName]],"-")</f>
        <v>BD8</v>
      </c>
      <c r="L2133" t="str">
        <f>_xlfn.XLOOKUP(Table1__4[[#This Row],[MAAN8]],ASO!F:F,ASO!H:H,"")</f>
        <v>Restaurant</v>
      </c>
      <c r="M2133" t="str">
        <f>_xlfn.XLOOKUP(Table1__4[[#This Row],[MAAN8]],program!A:A,program!E:E,"")</f>
        <v/>
      </c>
      <c r="N2133" t="str">
        <f>_xlfn.XLOOKUP(Table1__4[[#This Row],[MAAN8]],program!A:A,program!F:F,"")</f>
        <v/>
      </c>
      <c r="O2133">
        <f>SUMIFS(sellout!N:N,sellout!G:G,Table1__4[[#This Row],[MAAN8]])</f>
        <v>0</v>
      </c>
      <c r="P2133" s="2" t="str">
        <f>IFERROR(Table1__4[[#This Row],[Actual]]/Table1__4[[#This Row],[Target]],"")</f>
        <v/>
      </c>
      <c r="Q2133" t="str">
        <f>IFERROR(IF(Table1__4[[#This Row],[Target]]&gt;0,Table1__4[[#This Row],[Target]]-Table1__4[[#This Row],[Actual]],""),"")</f>
        <v/>
      </c>
    </row>
    <row r="2134" spans="1:17" x14ac:dyDescent="0.75">
      <c r="A2134" t="s">
        <v>10</v>
      </c>
      <c r="B2134" t="s">
        <v>11</v>
      </c>
      <c r="C2134" t="s">
        <v>12</v>
      </c>
      <c r="D2134" t="s">
        <v>123</v>
      </c>
      <c r="E2134" t="s">
        <v>124</v>
      </c>
      <c r="F2134" t="s">
        <v>125</v>
      </c>
      <c r="G2134" t="s">
        <v>126</v>
      </c>
      <c r="H2134">
        <v>66155857</v>
      </c>
      <c r="I2134" t="s">
        <v>3562</v>
      </c>
      <c r="J2134" t="s">
        <v>3563</v>
      </c>
      <c r="K2134" t="str">
        <f>_xlfn.TEXTBEFORE(Table1__4[[#This Row],[ParentName]],"-")</f>
        <v>BD10</v>
      </c>
      <c r="L2134" t="str">
        <f>_xlfn.XLOOKUP(Table1__4[[#This Row],[MAAN8]],ASO!F:F,ASO!H:H,"")</f>
        <v>Quan Nhau Mainstream</v>
      </c>
      <c r="M2134" t="str">
        <f>_xlfn.XLOOKUP(Table1__4[[#This Row],[MAAN8]],program!A:A,program!E:E,"")</f>
        <v/>
      </c>
      <c r="N2134">
        <f>_xlfn.XLOOKUP(Table1__4[[#This Row],[MAAN8]],program!A:A,program!F:F,"")</f>
        <v>0</v>
      </c>
      <c r="O2134">
        <f>SUMIFS(sellout!N:N,sellout!G:G,Table1__4[[#This Row],[MAAN8]])</f>
        <v>0</v>
      </c>
      <c r="P2134" s="2" t="str">
        <f>IFERROR(Table1__4[[#This Row],[Actual]]/Table1__4[[#This Row],[Target]],"")</f>
        <v/>
      </c>
      <c r="Q2134" t="str">
        <f>IFERROR(IF(Table1__4[[#This Row],[Target]]&gt;0,Table1__4[[#This Row],[Target]]-Table1__4[[#This Row],[Actual]],""),"")</f>
        <v/>
      </c>
    </row>
    <row r="2135" spans="1:17" x14ac:dyDescent="0.75">
      <c r="A2135" t="s">
        <v>10</v>
      </c>
      <c r="B2135" t="s">
        <v>11</v>
      </c>
      <c r="C2135" t="s">
        <v>12</v>
      </c>
      <c r="D2135" t="s">
        <v>13</v>
      </c>
      <c r="E2135" t="s">
        <v>129</v>
      </c>
      <c r="F2135" t="s">
        <v>30</v>
      </c>
      <c r="G2135" t="s">
        <v>130</v>
      </c>
      <c r="H2135">
        <v>66115514</v>
      </c>
      <c r="I2135" t="s">
        <v>3564</v>
      </c>
      <c r="J2135" t="s">
        <v>3565</v>
      </c>
      <c r="K2135" t="str">
        <f>_xlfn.TEXTBEFORE(Table1__4[[#This Row],[ParentName]],"-")</f>
        <v>BD8</v>
      </c>
      <c r="L2135" t="str">
        <f>_xlfn.XLOOKUP(Table1__4[[#This Row],[MAAN8]],ASO!F:F,ASO!H:H,"")</f>
        <v/>
      </c>
      <c r="M2135" t="str">
        <f>_xlfn.XLOOKUP(Table1__4[[#This Row],[MAAN8]],program!A:A,program!E:E,"")</f>
        <v/>
      </c>
      <c r="N2135">
        <f>_xlfn.XLOOKUP(Table1__4[[#This Row],[MAAN8]],program!A:A,program!F:F,"")</f>
        <v>0</v>
      </c>
      <c r="O2135">
        <f>SUMIFS(sellout!N:N,sellout!G:G,Table1__4[[#This Row],[MAAN8]])</f>
        <v>0</v>
      </c>
      <c r="P2135" s="2" t="str">
        <f>IFERROR(Table1__4[[#This Row],[Actual]]/Table1__4[[#This Row],[Target]],"")</f>
        <v/>
      </c>
      <c r="Q2135" t="str">
        <f>IFERROR(IF(Table1__4[[#This Row],[Target]]&gt;0,Table1__4[[#This Row],[Target]]-Table1__4[[#This Row],[Actual]],""),"")</f>
        <v/>
      </c>
    </row>
    <row r="2136" spans="1:17" x14ac:dyDescent="0.75">
      <c r="A2136" t="s">
        <v>10</v>
      </c>
      <c r="B2136" t="s">
        <v>11</v>
      </c>
      <c r="C2136" t="s">
        <v>22</v>
      </c>
      <c r="D2136" t="s">
        <v>23</v>
      </c>
      <c r="E2136" t="s">
        <v>24</v>
      </c>
      <c r="F2136" t="s">
        <v>25</v>
      </c>
      <c r="G2136" t="s">
        <v>26</v>
      </c>
      <c r="H2136">
        <v>66101501</v>
      </c>
      <c r="I2136" t="s">
        <v>3566</v>
      </c>
      <c r="J2136" t="s">
        <v>3567</v>
      </c>
      <c r="K2136" t="str">
        <f>_xlfn.TEXTBEFORE(Table1__4[[#This Row],[ParentName]],"-")</f>
        <v>BD12</v>
      </c>
      <c r="L2136" t="str">
        <f>_xlfn.XLOOKUP(Table1__4[[#This Row],[MAAN8]],ASO!F:F,ASO!H:H,"")</f>
        <v>Quan Nhau Economy</v>
      </c>
      <c r="M2136" t="str">
        <f>_xlfn.XLOOKUP(Table1__4[[#This Row],[MAAN8]],program!A:A,program!E:E,"")</f>
        <v/>
      </c>
      <c r="N2136">
        <f>_xlfn.XLOOKUP(Table1__4[[#This Row],[MAAN8]],program!A:A,program!F:F,"")</f>
        <v>0</v>
      </c>
      <c r="O2136">
        <f>SUMIFS(sellout!N:N,sellout!G:G,Table1__4[[#This Row],[MAAN8]])</f>
        <v>0</v>
      </c>
      <c r="P2136" s="2" t="str">
        <f>IFERROR(Table1__4[[#This Row],[Actual]]/Table1__4[[#This Row],[Target]],"")</f>
        <v/>
      </c>
      <c r="Q2136" t="str">
        <f>IFERROR(IF(Table1__4[[#This Row],[Target]]&gt;0,Table1__4[[#This Row],[Target]]-Table1__4[[#This Row],[Actual]],""),"")</f>
        <v/>
      </c>
    </row>
    <row r="2137" spans="1:17" x14ac:dyDescent="0.75">
      <c r="A2137" t="s">
        <v>10</v>
      </c>
      <c r="B2137" t="s">
        <v>11</v>
      </c>
      <c r="C2137" t="s">
        <v>22</v>
      </c>
      <c r="D2137" t="s">
        <v>23</v>
      </c>
      <c r="E2137" t="s">
        <v>473</v>
      </c>
      <c r="F2137" t="s">
        <v>64</v>
      </c>
      <c r="G2137" t="s">
        <v>474</v>
      </c>
      <c r="H2137">
        <v>66105947</v>
      </c>
      <c r="I2137" t="s">
        <v>3568</v>
      </c>
      <c r="J2137" t="s">
        <v>12194</v>
      </c>
      <c r="K2137" t="str">
        <f>_xlfn.TEXTBEFORE(Table1__4[[#This Row],[ParentName]],"-")</f>
        <v>BD12</v>
      </c>
      <c r="L2137" t="str">
        <f>_xlfn.XLOOKUP(Table1__4[[#This Row],[MAAN8]],ASO!F:F,ASO!H:H,"")</f>
        <v/>
      </c>
      <c r="M2137" t="str">
        <f>_xlfn.XLOOKUP(Table1__4[[#This Row],[MAAN8]],program!A:A,program!E:E,"")</f>
        <v/>
      </c>
      <c r="N2137">
        <f>_xlfn.XLOOKUP(Table1__4[[#This Row],[MAAN8]],program!A:A,program!F:F,"")</f>
        <v>0</v>
      </c>
      <c r="O2137">
        <f>SUMIFS(sellout!N:N,sellout!G:G,Table1__4[[#This Row],[MAAN8]])</f>
        <v>0</v>
      </c>
      <c r="P2137" s="2" t="str">
        <f>IFERROR(Table1__4[[#This Row],[Actual]]/Table1__4[[#This Row],[Target]],"")</f>
        <v/>
      </c>
      <c r="Q2137" t="str">
        <f>IFERROR(IF(Table1__4[[#This Row],[Target]]&gt;0,Table1__4[[#This Row],[Target]]-Table1__4[[#This Row],[Actual]],""),"")</f>
        <v/>
      </c>
    </row>
    <row r="2138" spans="1:17" x14ac:dyDescent="0.75">
      <c r="A2138" t="s">
        <v>10</v>
      </c>
      <c r="B2138" t="s">
        <v>11</v>
      </c>
      <c r="C2138" t="s">
        <v>12</v>
      </c>
      <c r="D2138" t="s">
        <v>123</v>
      </c>
      <c r="E2138" t="s">
        <v>1457</v>
      </c>
      <c r="F2138" t="s">
        <v>125</v>
      </c>
      <c r="G2138" t="s">
        <v>1458</v>
      </c>
      <c r="H2138">
        <v>66112133</v>
      </c>
      <c r="I2138" t="s">
        <v>3568</v>
      </c>
      <c r="J2138" t="s">
        <v>12153</v>
      </c>
      <c r="K2138" t="str">
        <f>_xlfn.TEXTBEFORE(Table1__4[[#This Row],[ParentName]],"-")</f>
        <v>BD10</v>
      </c>
      <c r="L2138" t="str">
        <f>_xlfn.XLOOKUP(Table1__4[[#This Row],[MAAN8]],ASO!F:F,ASO!H:H,"")</f>
        <v>Quan Nhau Mainstream</v>
      </c>
      <c r="M2138" t="str">
        <f>_xlfn.XLOOKUP(Table1__4[[#This Row],[MAAN8]],program!A:A,program!E:E,"")</f>
        <v>Tie-up</v>
      </c>
      <c r="N2138">
        <f>_xlfn.XLOOKUP(Table1__4[[#This Row],[MAAN8]],program!A:A,program!F:F,"")</f>
        <v>0</v>
      </c>
      <c r="O2138">
        <f>SUMIFS(sellout!N:N,sellout!G:G,Table1__4[[#This Row],[MAAN8]])</f>
        <v>0</v>
      </c>
      <c r="P2138" s="2" t="str">
        <f>IFERROR(Table1__4[[#This Row],[Actual]]/Table1__4[[#This Row],[Target]],"")</f>
        <v/>
      </c>
      <c r="Q2138" t="str">
        <f>IFERROR(IF(Table1__4[[#This Row],[Target]]&gt;0,Table1__4[[#This Row],[Target]]-Table1__4[[#This Row],[Actual]],""),"")</f>
        <v/>
      </c>
    </row>
    <row r="2139" spans="1:17" x14ac:dyDescent="0.75">
      <c r="A2139" t="s">
        <v>10</v>
      </c>
      <c r="B2139" t="s">
        <v>11</v>
      </c>
      <c r="C2139" t="s">
        <v>12</v>
      </c>
      <c r="D2139" t="s">
        <v>13</v>
      </c>
      <c r="E2139" t="s">
        <v>14</v>
      </c>
      <c r="F2139" t="s">
        <v>12020</v>
      </c>
      <c r="G2139" t="s">
        <v>15</v>
      </c>
      <c r="H2139">
        <v>66105626</v>
      </c>
      <c r="I2139" t="s">
        <v>3569</v>
      </c>
      <c r="J2139" t="s">
        <v>3570</v>
      </c>
      <c r="K2139" t="str">
        <f>_xlfn.TEXTBEFORE(Table1__4[[#This Row],[ParentName]],"-")</f>
        <v>BD8</v>
      </c>
      <c r="L2139" t="str">
        <f>_xlfn.XLOOKUP(Table1__4[[#This Row],[MAAN8]],ASO!F:F,ASO!H:H,"")</f>
        <v>Young Social</v>
      </c>
      <c r="M2139" t="str">
        <f>_xlfn.XLOOKUP(Table1__4[[#This Row],[MAAN8]],program!A:A,program!E:E,"")</f>
        <v/>
      </c>
      <c r="N2139" t="str">
        <f>_xlfn.XLOOKUP(Table1__4[[#This Row],[MAAN8]],program!A:A,program!F:F,"")</f>
        <v/>
      </c>
      <c r="O2139">
        <f>SUMIFS(sellout!N:N,sellout!G:G,Table1__4[[#This Row],[MAAN8]])</f>
        <v>80</v>
      </c>
      <c r="P2139" s="2" t="str">
        <f>IFERROR(Table1__4[[#This Row],[Actual]]/Table1__4[[#This Row],[Target]],"")</f>
        <v/>
      </c>
      <c r="Q2139" t="str">
        <f>IFERROR(IF(Table1__4[[#This Row],[Target]]&gt;0,Table1__4[[#This Row],[Target]]-Table1__4[[#This Row],[Actual]],""),"")</f>
        <v/>
      </c>
    </row>
    <row r="2140" spans="1:17" x14ac:dyDescent="0.75">
      <c r="A2140" t="s">
        <v>10</v>
      </c>
      <c r="B2140" t="s">
        <v>11</v>
      </c>
      <c r="C2140" t="s">
        <v>12</v>
      </c>
      <c r="D2140" t="s">
        <v>123</v>
      </c>
      <c r="E2140" t="s">
        <v>124</v>
      </c>
      <c r="F2140" t="s">
        <v>125</v>
      </c>
      <c r="G2140" t="s">
        <v>126</v>
      </c>
      <c r="H2140">
        <v>66100994</v>
      </c>
      <c r="I2140" t="s">
        <v>3571</v>
      </c>
      <c r="J2140" t="s">
        <v>128</v>
      </c>
      <c r="K2140" t="str">
        <f>_xlfn.TEXTBEFORE(Table1__4[[#This Row],[ParentName]],"-")</f>
        <v>BD10</v>
      </c>
      <c r="L2140" t="str">
        <f>_xlfn.XLOOKUP(Table1__4[[#This Row],[MAAN8]],ASO!F:F,ASO!H:H,"")</f>
        <v/>
      </c>
      <c r="M2140" t="str">
        <f>_xlfn.XLOOKUP(Table1__4[[#This Row],[MAAN8]],program!A:A,program!E:E,"")</f>
        <v>Tie-up</v>
      </c>
      <c r="N2140">
        <f>_xlfn.XLOOKUP(Table1__4[[#This Row],[MAAN8]],program!A:A,program!F:F,"")</f>
        <v>0</v>
      </c>
      <c r="O2140">
        <f>SUMIFS(sellout!N:N,sellout!G:G,Table1__4[[#This Row],[MAAN8]])</f>
        <v>30</v>
      </c>
      <c r="P2140" s="2" t="str">
        <f>IFERROR(Table1__4[[#This Row],[Actual]]/Table1__4[[#This Row],[Target]],"")</f>
        <v/>
      </c>
      <c r="Q2140" t="str">
        <f>IFERROR(IF(Table1__4[[#This Row],[Target]]&gt;0,Table1__4[[#This Row],[Target]]-Table1__4[[#This Row],[Actual]],""),"")</f>
        <v/>
      </c>
    </row>
    <row r="2141" spans="1:17" x14ac:dyDescent="0.75">
      <c r="A2141" t="s">
        <v>10</v>
      </c>
      <c r="B2141" t="s">
        <v>11</v>
      </c>
      <c r="C2141" t="s">
        <v>12</v>
      </c>
      <c r="D2141" t="s">
        <v>123</v>
      </c>
      <c r="E2141" t="s">
        <v>1457</v>
      </c>
      <c r="F2141" t="s">
        <v>125</v>
      </c>
      <c r="G2141" t="s">
        <v>1458</v>
      </c>
      <c r="H2141">
        <v>66115402</v>
      </c>
      <c r="I2141" t="s">
        <v>3572</v>
      </c>
      <c r="J2141" t="s">
        <v>12153</v>
      </c>
      <c r="K2141" t="str">
        <f>_xlfn.TEXTBEFORE(Table1__4[[#This Row],[ParentName]],"-")</f>
        <v>BD10</v>
      </c>
      <c r="L2141" t="str">
        <f>_xlfn.XLOOKUP(Table1__4[[#This Row],[MAAN8]],ASO!F:F,ASO!H:H,"")</f>
        <v/>
      </c>
      <c r="M2141" t="str">
        <f>_xlfn.XLOOKUP(Table1__4[[#This Row],[MAAN8]],program!A:A,program!E:E,"")</f>
        <v/>
      </c>
      <c r="N2141">
        <f>_xlfn.XLOOKUP(Table1__4[[#This Row],[MAAN8]],program!A:A,program!F:F,"")</f>
        <v>0</v>
      </c>
      <c r="O2141">
        <f>SUMIFS(sellout!N:N,sellout!G:G,Table1__4[[#This Row],[MAAN8]])</f>
        <v>0</v>
      </c>
      <c r="P2141" s="2" t="str">
        <f>IFERROR(Table1__4[[#This Row],[Actual]]/Table1__4[[#This Row],[Target]],"")</f>
        <v/>
      </c>
      <c r="Q2141" t="str">
        <f>IFERROR(IF(Table1__4[[#This Row],[Target]]&gt;0,Table1__4[[#This Row],[Target]]-Table1__4[[#This Row],[Actual]],""),"")</f>
        <v/>
      </c>
    </row>
    <row r="2142" spans="1:17" x14ac:dyDescent="0.75">
      <c r="A2142" t="s">
        <v>10</v>
      </c>
      <c r="B2142" t="s">
        <v>11</v>
      </c>
      <c r="C2142" t="s">
        <v>12</v>
      </c>
      <c r="D2142" t="s">
        <v>123</v>
      </c>
      <c r="E2142" t="s">
        <v>1457</v>
      </c>
      <c r="F2142" t="s">
        <v>125</v>
      </c>
      <c r="G2142" t="s">
        <v>1458</v>
      </c>
      <c r="H2142">
        <v>66113528</v>
      </c>
      <c r="I2142" t="s">
        <v>3573</v>
      </c>
      <c r="J2142" t="s">
        <v>3574</v>
      </c>
      <c r="K2142" t="str">
        <f>_xlfn.TEXTBEFORE(Table1__4[[#This Row],[ParentName]],"-")</f>
        <v>BD10</v>
      </c>
      <c r="L2142" t="str">
        <f>_xlfn.XLOOKUP(Table1__4[[#This Row],[MAAN8]],ASO!F:F,ASO!H:H,"")</f>
        <v/>
      </c>
      <c r="M2142" t="str">
        <f>_xlfn.XLOOKUP(Table1__4[[#This Row],[MAAN8]],program!A:A,program!E:E,"")</f>
        <v/>
      </c>
      <c r="N2142">
        <f>_xlfn.XLOOKUP(Table1__4[[#This Row],[MAAN8]],program!A:A,program!F:F,"")</f>
        <v>0</v>
      </c>
      <c r="O2142">
        <f>SUMIFS(sellout!N:N,sellout!G:G,Table1__4[[#This Row],[MAAN8]])</f>
        <v>30</v>
      </c>
      <c r="P2142" s="2" t="str">
        <f>IFERROR(Table1__4[[#This Row],[Actual]]/Table1__4[[#This Row],[Target]],"")</f>
        <v/>
      </c>
      <c r="Q2142" t="str">
        <f>IFERROR(IF(Table1__4[[#This Row],[Target]]&gt;0,Table1__4[[#This Row],[Target]]-Table1__4[[#This Row],[Actual]],""),"")</f>
        <v/>
      </c>
    </row>
    <row r="2143" spans="1:17" x14ac:dyDescent="0.75">
      <c r="A2143" t="s">
        <v>10</v>
      </c>
      <c r="B2143" t="s">
        <v>11</v>
      </c>
      <c r="C2143" t="s">
        <v>46</v>
      </c>
      <c r="D2143" t="s">
        <v>47</v>
      </c>
      <c r="E2143" t="s">
        <v>139</v>
      </c>
      <c r="F2143" t="s">
        <v>79</v>
      </c>
      <c r="G2143" t="s">
        <v>140</v>
      </c>
      <c r="H2143">
        <v>65028294</v>
      </c>
      <c r="I2143" t="s">
        <v>3575</v>
      </c>
      <c r="J2143" t="s">
        <v>3576</v>
      </c>
      <c r="K2143" t="str">
        <f>_xlfn.TEXTBEFORE(Table1__4[[#This Row],[ParentName]],"-")</f>
        <v>HMcc</v>
      </c>
      <c r="L2143" t="str">
        <f>_xlfn.XLOOKUP(Table1__4[[#This Row],[MAAN8]],ASO!F:F,ASO!H:H,"")</f>
        <v>Quan Nhau Economy</v>
      </c>
      <c r="M2143" t="str">
        <f>_xlfn.XLOOKUP(Table1__4[[#This Row],[MAAN8]],program!A:A,program!E:E,"")</f>
        <v>Tie-up</v>
      </c>
      <c r="N2143">
        <f>_xlfn.XLOOKUP(Table1__4[[#This Row],[MAAN8]],program!A:A,program!F:F,"")</f>
        <v>0</v>
      </c>
      <c r="O2143">
        <f>SUMIFS(sellout!N:N,sellout!G:G,Table1__4[[#This Row],[MAAN8]])</f>
        <v>0</v>
      </c>
      <c r="P2143" s="2" t="str">
        <f>IFERROR(Table1__4[[#This Row],[Actual]]/Table1__4[[#This Row],[Target]],"")</f>
        <v/>
      </c>
      <c r="Q2143" t="str">
        <f>IFERROR(IF(Table1__4[[#This Row],[Target]]&gt;0,Table1__4[[#This Row],[Target]]-Table1__4[[#This Row],[Actual]],""),"")</f>
        <v/>
      </c>
    </row>
    <row r="2144" spans="1:17" x14ac:dyDescent="0.75">
      <c r="A2144" t="s">
        <v>10</v>
      </c>
      <c r="B2144" t="s">
        <v>11</v>
      </c>
      <c r="C2144" t="s">
        <v>22</v>
      </c>
      <c r="D2144" t="s">
        <v>89</v>
      </c>
      <c r="E2144" t="s">
        <v>473</v>
      </c>
      <c r="F2144" t="s">
        <v>64</v>
      </c>
      <c r="G2144" t="s">
        <v>474</v>
      </c>
      <c r="H2144">
        <v>66103951</v>
      </c>
      <c r="I2144" t="s">
        <v>3577</v>
      </c>
      <c r="J2144" t="s">
        <v>3578</v>
      </c>
      <c r="K2144" t="str">
        <f>_xlfn.TEXTBEFORE(Table1__4[[#This Row],[ParentName]],"-")</f>
        <v>BD11</v>
      </c>
      <c r="L2144" t="str">
        <f>_xlfn.XLOOKUP(Table1__4[[#This Row],[MAAN8]],ASO!F:F,ASO!H:H,"")</f>
        <v>Quan Nhau Top</v>
      </c>
      <c r="M2144" t="str">
        <f>_xlfn.XLOOKUP(Table1__4[[#This Row],[MAAN8]],program!A:A,program!E:E,"")</f>
        <v/>
      </c>
      <c r="N2144">
        <f>_xlfn.XLOOKUP(Table1__4[[#This Row],[MAAN8]],program!A:A,program!F:F,"")</f>
        <v>0</v>
      </c>
      <c r="O2144">
        <f>SUMIFS(sellout!N:N,sellout!G:G,Table1__4[[#This Row],[MAAN8]])</f>
        <v>0</v>
      </c>
      <c r="P2144" s="2" t="str">
        <f>IFERROR(Table1__4[[#This Row],[Actual]]/Table1__4[[#This Row],[Target]],"")</f>
        <v/>
      </c>
      <c r="Q2144" t="str">
        <f>IFERROR(IF(Table1__4[[#This Row],[Target]]&gt;0,Table1__4[[#This Row],[Target]]-Table1__4[[#This Row],[Actual]],""),"")</f>
        <v/>
      </c>
    </row>
    <row r="2145" spans="1:17" x14ac:dyDescent="0.75">
      <c r="A2145" t="s">
        <v>10</v>
      </c>
      <c r="B2145" t="s">
        <v>11</v>
      </c>
      <c r="C2145" t="s">
        <v>22</v>
      </c>
      <c r="D2145" t="s">
        <v>23</v>
      </c>
      <c r="E2145" t="s">
        <v>554</v>
      </c>
      <c r="F2145" t="s">
        <v>220</v>
      </c>
      <c r="G2145" t="s">
        <v>555</v>
      </c>
      <c r="H2145">
        <v>66108011</v>
      </c>
      <c r="I2145" t="s">
        <v>7894</v>
      </c>
      <c r="J2145" t="s">
        <v>5230</v>
      </c>
      <c r="K2145" t="str">
        <f>_xlfn.TEXTBEFORE(Table1__4[[#This Row],[ParentName]],"-")</f>
        <v>BD12</v>
      </c>
      <c r="L2145" t="str">
        <f>_xlfn.XLOOKUP(Table1__4[[#This Row],[MAAN8]],ASO!F:F,ASO!H:H,"")</f>
        <v/>
      </c>
      <c r="M2145" t="str">
        <f>_xlfn.XLOOKUP(Table1__4[[#This Row],[MAAN8]],program!A:A,program!E:E,"")</f>
        <v/>
      </c>
      <c r="N2145">
        <f>_xlfn.XLOOKUP(Table1__4[[#This Row],[MAAN8]],program!A:A,program!F:F,"")</f>
        <v>0</v>
      </c>
      <c r="O2145">
        <f>SUMIFS(sellout!N:N,sellout!G:G,Table1__4[[#This Row],[MAAN8]])</f>
        <v>0</v>
      </c>
      <c r="P2145" s="2" t="str">
        <f>IFERROR(Table1__4[[#This Row],[Actual]]/Table1__4[[#This Row],[Target]],"")</f>
        <v/>
      </c>
      <c r="Q2145" t="str">
        <f>IFERROR(IF(Table1__4[[#This Row],[Target]]&gt;0,Table1__4[[#This Row],[Target]]-Table1__4[[#This Row],[Actual]],""),"")</f>
        <v/>
      </c>
    </row>
    <row r="2146" spans="1:17" x14ac:dyDescent="0.75">
      <c r="A2146" t="s">
        <v>10</v>
      </c>
      <c r="B2146" t="s">
        <v>11</v>
      </c>
      <c r="C2146" t="s">
        <v>46</v>
      </c>
      <c r="D2146" t="s">
        <v>47</v>
      </c>
      <c r="E2146" t="s">
        <v>3579</v>
      </c>
      <c r="F2146" t="s">
        <v>18</v>
      </c>
      <c r="G2146" t="s">
        <v>18</v>
      </c>
      <c r="H2146">
        <v>65060593</v>
      </c>
      <c r="I2146" t="s">
        <v>3580</v>
      </c>
      <c r="J2146" t="s">
        <v>3581</v>
      </c>
      <c r="K2146" t="str">
        <f>_xlfn.TEXTBEFORE(Table1__4[[#This Row],[ParentName]],"-")</f>
        <v>HMcc</v>
      </c>
      <c r="L2146" t="str">
        <f>_xlfn.XLOOKUP(Table1__4[[#This Row],[MAAN8]],ASO!F:F,ASO!H:H,"")</f>
        <v>Quan An</v>
      </c>
      <c r="M2146" t="str">
        <f>_xlfn.XLOOKUP(Table1__4[[#This Row],[MAAN8]],program!A:A,program!E:E,"")</f>
        <v/>
      </c>
      <c r="N2146" t="str">
        <f>_xlfn.XLOOKUP(Table1__4[[#This Row],[MAAN8]],program!A:A,program!F:F,"")</f>
        <v/>
      </c>
      <c r="O2146">
        <f>SUMIFS(sellout!N:N,sellout!G:G,Table1__4[[#This Row],[MAAN8]])</f>
        <v>0</v>
      </c>
      <c r="P2146" s="2" t="str">
        <f>IFERROR(Table1__4[[#This Row],[Actual]]/Table1__4[[#This Row],[Target]],"")</f>
        <v/>
      </c>
      <c r="Q2146" t="str">
        <f>IFERROR(IF(Table1__4[[#This Row],[Target]]&gt;0,Table1__4[[#This Row],[Target]]-Table1__4[[#This Row],[Actual]],""),"")</f>
        <v/>
      </c>
    </row>
    <row r="2147" spans="1:17" x14ac:dyDescent="0.75">
      <c r="A2147" t="s">
        <v>10</v>
      </c>
      <c r="B2147" t="s">
        <v>11</v>
      </c>
      <c r="C2147" t="s">
        <v>46</v>
      </c>
      <c r="D2147" t="s">
        <v>47</v>
      </c>
      <c r="E2147" t="s">
        <v>139</v>
      </c>
      <c r="F2147" t="s">
        <v>79</v>
      </c>
      <c r="G2147" t="s">
        <v>140</v>
      </c>
      <c r="H2147">
        <v>65067514</v>
      </c>
      <c r="I2147" t="s">
        <v>3582</v>
      </c>
      <c r="J2147" t="s">
        <v>3583</v>
      </c>
      <c r="K2147" t="str">
        <f>_xlfn.TEXTBEFORE(Table1__4[[#This Row],[ParentName]],"-")</f>
        <v>HMcc</v>
      </c>
      <c r="L2147" t="str">
        <f>_xlfn.XLOOKUP(Table1__4[[#This Row],[MAAN8]],ASO!F:F,ASO!H:H,"")</f>
        <v>Quan Nhau Economy</v>
      </c>
      <c r="M2147" t="str">
        <f>_xlfn.XLOOKUP(Table1__4[[#This Row],[MAAN8]],program!A:A,program!E:E,"")</f>
        <v/>
      </c>
      <c r="N2147">
        <f>_xlfn.XLOOKUP(Table1__4[[#This Row],[MAAN8]],program!A:A,program!F:F,"")</f>
        <v>0</v>
      </c>
      <c r="O2147">
        <f>SUMIFS(sellout!N:N,sellout!G:G,Table1__4[[#This Row],[MAAN8]])</f>
        <v>0</v>
      </c>
      <c r="P2147" s="2" t="str">
        <f>IFERROR(Table1__4[[#This Row],[Actual]]/Table1__4[[#This Row],[Target]],"")</f>
        <v/>
      </c>
      <c r="Q2147" t="str">
        <f>IFERROR(IF(Table1__4[[#This Row],[Target]]&gt;0,Table1__4[[#This Row],[Target]]-Table1__4[[#This Row],[Actual]],""),"")</f>
        <v/>
      </c>
    </row>
    <row r="2148" spans="1:17" x14ac:dyDescent="0.75">
      <c r="A2148" t="s">
        <v>10</v>
      </c>
      <c r="B2148" t="s">
        <v>11</v>
      </c>
      <c r="C2148" t="s">
        <v>12</v>
      </c>
      <c r="D2148" t="s">
        <v>55</v>
      </c>
      <c r="E2148" t="s">
        <v>129</v>
      </c>
      <c r="F2148" t="s">
        <v>30</v>
      </c>
      <c r="G2148" t="s">
        <v>130</v>
      </c>
      <c r="H2148">
        <v>66153879</v>
      </c>
      <c r="I2148" t="s">
        <v>3584</v>
      </c>
      <c r="J2148" t="s">
        <v>3585</v>
      </c>
      <c r="K2148" t="str">
        <f>_xlfn.TEXTBEFORE(Table1__4[[#This Row],[ParentName]],"-")</f>
        <v>BD</v>
      </c>
      <c r="L2148" t="str">
        <f>_xlfn.XLOOKUP(Table1__4[[#This Row],[MAAN8]],ASO!F:F,ASO!H:H,"")</f>
        <v>Group Social</v>
      </c>
      <c r="M2148" t="str">
        <f>_xlfn.XLOOKUP(Table1__4[[#This Row],[MAAN8]],program!A:A,program!E:E,"")</f>
        <v>Tie-up</v>
      </c>
      <c r="N2148">
        <f>_xlfn.XLOOKUP(Table1__4[[#This Row],[MAAN8]],program!A:A,program!F:F,"")</f>
        <v>0</v>
      </c>
      <c r="O2148">
        <f>SUMIFS(sellout!N:N,sellout!G:G,Table1__4[[#This Row],[MAAN8]])</f>
        <v>98</v>
      </c>
      <c r="P2148" s="2" t="str">
        <f>IFERROR(Table1__4[[#This Row],[Actual]]/Table1__4[[#This Row],[Target]],"")</f>
        <v/>
      </c>
      <c r="Q2148" t="str">
        <f>IFERROR(IF(Table1__4[[#This Row],[Target]]&gt;0,Table1__4[[#This Row],[Target]]-Table1__4[[#This Row],[Actual]],""),"")</f>
        <v/>
      </c>
    </row>
    <row r="2149" spans="1:17" x14ac:dyDescent="0.75">
      <c r="A2149" t="s">
        <v>10</v>
      </c>
      <c r="B2149" t="s">
        <v>11</v>
      </c>
      <c r="C2149" t="s">
        <v>46</v>
      </c>
      <c r="D2149" t="s">
        <v>47</v>
      </c>
      <c r="E2149" t="s">
        <v>139</v>
      </c>
      <c r="F2149" t="s">
        <v>79</v>
      </c>
      <c r="G2149" t="s">
        <v>140</v>
      </c>
      <c r="H2149">
        <v>65066057</v>
      </c>
      <c r="I2149" t="s">
        <v>3586</v>
      </c>
      <c r="J2149" t="s">
        <v>3587</v>
      </c>
      <c r="K2149" t="str">
        <f>_xlfn.TEXTBEFORE(Table1__4[[#This Row],[ParentName]],"-")</f>
        <v>HMcc</v>
      </c>
      <c r="L2149" t="str">
        <f>_xlfn.XLOOKUP(Table1__4[[#This Row],[MAAN8]],ASO!F:F,ASO!H:H,"")</f>
        <v>Quan Nhau Economy</v>
      </c>
      <c r="M2149" t="str">
        <f>_xlfn.XLOOKUP(Table1__4[[#This Row],[MAAN8]],program!A:A,program!E:E,"")</f>
        <v/>
      </c>
      <c r="N2149">
        <f>_xlfn.XLOOKUP(Table1__4[[#This Row],[MAAN8]],program!A:A,program!F:F,"")</f>
        <v>0</v>
      </c>
      <c r="O2149">
        <f>SUMIFS(sellout!N:N,sellout!G:G,Table1__4[[#This Row],[MAAN8]])</f>
        <v>0</v>
      </c>
      <c r="P2149" s="2" t="str">
        <f>IFERROR(Table1__4[[#This Row],[Actual]]/Table1__4[[#This Row],[Target]],"")</f>
        <v/>
      </c>
      <c r="Q2149" t="str">
        <f>IFERROR(IF(Table1__4[[#This Row],[Target]]&gt;0,Table1__4[[#This Row],[Target]]-Table1__4[[#This Row],[Actual]],""),"")</f>
        <v/>
      </c>
    </row>
    <row r="2150" spans="1:17" x14ac:dyDescent="0.75">
      <c r="A2150" t="s">
        <v>10</v>
      </c>
      <c r="B2150" t="s">
        <v>11</v>
      </c>
      <c r="C2150" t="s">
        <v>22</v>
      </c>
      <c r="D2150" t="s">
        <v>182</v>
      </c>
      <c r="E2150" t="s">
        <v>473</v>
      </c>
      <c r="F2150" t="s">
        <v>64</v>
      </c>
      <c r="G2150" t="s">
        <v>474</v>
      </c>
      <c r="H2150">
        <v>66111264</v>
      </c>
      <c r="I2150" t="s">
        <v>3588</v>
      </c>
      <c r="J2150" t="s">
        <v>3589</v>
      </c>
      <c r="K2150" t="str">
        <f>_xlfn.TEXTBEFORE(Table1__4[[#This Row],[ParentName]],"-")</f>
        <v>BD14</v>
      </c>
      <c r="L2150" t="str">
        <f>_xlfn.XLOOKUP(Table1__4[[#This Row],[MAAN8]],ASO!F:F,ASO!H:H,"")</f>
        <v>Quan Nhau Economy</v>
      </c>
      <c r="M2150" t="str">
        <f>_xlfn.XLOOKUP(Table1__4[[#This Row],[MAAN8]],program!A:A,program!E:E,"")</f>
        <v/>
      </c>
      <c r="N2150">
        <f>_xlfn.XLOOKUP(Table1__4[[#This Row],[MAAN8]],program!A:A,program!F:F,"")</f>
        <v>0</v>
      </c>
      <c r="O2150">
        <f>SUMIFS(sellout!N:N,sellout!G:G,Table1__4[[#This Row],[MAAN8]])</f>
        <v>0</v>
      </c>
      <c r="P2150" s="2" t="str">
        <f>IFERROR(Table1__4[[#This Row],[Actual]]/Table1__4[[#This Row],[Target]],"")</f>
        <v/>
      </c>
      <c r="Q2150" t="str">
        <f>IFERROR(IF(Table1__4[[#This Row],[Target]]&gt;0,Table1__4[[#This Row],[Target]]-Table1__4[[#This Row],[Actual]],""),"")</f>
        <v/>
      </c>
    </row>
    <row r="2151" spans="1:17" x14ac:dyDescent="0.75">
      <c r="A2151" t="s">
        <v>10</v>
      </c>
      <c r="B2151" t="s">
        <v>11</v>
      </c>
      <c r="C2151" t="s">
        <v>46</v>
      </c>
      <c r="D2151" t="s">
        <v>77</v>
      </c>
      <c r="E2151" t="s">
        <v>78</v>
      </c>
      <c r="F2151" t="s">
        <v>79</v>
      </c>
      <c r="G2151" t="s">
        <v>80</v>
      </c>
      <c r="H2151">
        <v>65067799</v>
      </c>
      <c r="I2151" t="s">
        <v>3590</v>
      </c>
      <c r="J2151" t="s">
        <v>3591</v>
      </c>
      <c r="K2151" t="str">
        <f>_xlfn.TEXTBEFORE(Table1__4[[#This Row],[ParentName]],"-")</f>
        <v>PC</v>
      </c>
      <c r="L2151" t="str">
        <f>_xlfn.XLOOKUP(Table1__4[[#This Row],[MAAN8]],ASO!F:F,ASO!H:H,"")</f>
        <v>Quan Nhau Mainstream</v>
      </c>
      <c r="M2151" t="str">
        <f>_xlfn.XLOOKUP(Table1__4[[#This Row],[MAAN8]],program!A:A,program!E:E,"")</f>
        <v/>
      </c>
      <c r="N2151">
        <f>_xlfn.XLOOKUP(Table1__4[[#This Row],[MAAN8]],program!A:A,program!F:F,"")</f>
        <v>0</v>
      </c>
      <c r="O2151">
        <f>SUMIFS(sellout!N:N,sellout!G:G,Table1__4[[#This Row],[MAAN8]])</f>
        <v>0</v>
      </c>
      <c r="P2151" s="2" t="str">
        <f>IFERROR(Table1__4[[#This Row],[Actual]]/Table1__4[[#This Row],[Target]],"")</f>
        <v/>
      </c>
      <c r="Q2151" t="str">
        <f>IFERROR(IF(Table1__4[[#This Row],[Target]]&gt;0,Table1__4[[#This Row],[Target]]-Table1__4[[#This Row],[Actual]],""),"")</f>
        <v/>
      </c>
    </row>
    <row r="2152" spans="1:17" x14ac:dyDescent="0.75">
      <c r="A2152" t="s">
        <v>10</v>
      </c>
      <c r="B2152" t="s">
        <v>11</v>
      </c>
      <c r="C2152" t="s">
        <v>22</v>
      </c>
      <c r="D2152" t="s">
        <v>23</v>
      </c>
      <c r="E2152" t="s">
        <v>473</v>
      </c>
      <c r="F2152" t="s">
        <v>64</v>
      </c>
      <c r="G2152" t="s">
        <v>474</v>
      </c>
      <c r="H2152">
        <v>66112283</v>
      </c>
      <c r="I2152" t="s">
        <v>3592</v>
      </c>
      <c r="J2152" t="s">
        <v>3593</v>
      </c>
      <c r="K2152" t="str">
        <f>_xlfn.TEXTBEFORE(Table1__4[[#This Row],[ParentName]],"-")</f>
        <v>BD12</v>
      </c>
      <c r="L2152" t="str">
        <f>_xlfn.XLOOKUP(Table1__4[[#This Row],[MAAN8]],ASO!F:F,ASO!H:H,"")</f>
        <v>Quan Nhau Mainstream</v>
      </c>
      <c r="M2152" t="str">
        <f>_xlfn.XLOOKUP(Table1__4[[#This Row],[MAAN8]],program!A:A,program!E:E,"")</f>
        <v>Tie-up</v>
      </c>
      <c r="N2152">
        <f>_xlfn.XLOOKUP(Table1__4[[#This Row],[MAAN8]],program!A:A,program!F:F,"")</f>
        <v>0</v>
      </c>
      <c r="O2152">
        <f>SUMIFS(sellout!N:N,sellout!G:G,Table1__4[[#This Row],[MAAN8]])</f>
        <v>0</v>
      </c>
      <c r="P2152" s="2" t="str">
        <f>IFERROR(Table1__4[[#This Row],[Actual]]/Table1__4[[#This Row],[Target]],"")</f>
        <v/>
      </c>
      <c r="Q2152" t="str">
        <f>IFERROR(IF(Table1__4[[#This Row],[Target]]&gt;0,Table1__4[[#This Row],[Target]]-Table1__4[[#This Row],[Actual]],""),"")</f>
        <v/>
      </c>
    </row>
    <row r="2153" spans="1:17" x14ac:dyDescent="0.75">
      <c r="A2153" t="s">
        <v>10</v>
      </c>
      <c r="B2153" t="s">
        <v>11</v>
      </c>
      <c r="C2153" t="s">
        <v>46</v>
      </c>
      <c r="D2153" t="s">
        <v>47</v>
      </c>
      <c r="E2153" t="s">
        <v>78</v>
      </c>
      <c r="F2153" t="s">
        <v>79</v>
      </c>
      <c r="G2153" t="s">
        <v>80</v>
      </c>
      <c r="H2153">
        <v>65067843</v>
      </c>
      <c r="I2153" t="s">
        <v>3594</v>
      </c>
      <c r="J2153" t="s">
        <v>3595</v>
      </c>
      <c r="K2153" t="str">
        <f>_xlfn.TEXTBEFORE(Table1__4[[#This Row],[ParentName]],"-")</f>
        <v>HMcc</v>
      </c>
      <c r="L2153" t="str">
        <f>_xlfn.XLOOKUP(Table1__4[[#This Row],[MAAN8]],ASO!F:F,ASO!H:H,"")</f>
        <v>Quan Nhau Mainstream</v>
      </c>
      <c r="M2153" t="str">
        <f>_xlfn.XLOOKUP(Table1__4[[#This Row],[MAAN8]],program!A:A,program!E:E,"")</f>
        <v/>
      </c>
      <c r="N2153">
        <f>_xlfn.XLOOKUP(Table1__4[[#This Row],[MAAN8]],program!A:A,program!F:F,"")</f>
        <v>0</v>
      </c>
      <c r="O2153">
        <f>SUMIFS(sellout!N:N,sellout!G:G,Table1__4[[#This Row],[MAAN8]])</f>
        <v>0</v>
      </c>
      <c r="P2153" s="2" t="str">
        <f>IFERROR(Table1__4[[#This Row],[Actual]]/Table1__4[[#This Row],[Target]],"")</f>
        <v/>
      </c>
      <c r="Q2153" t="str">
        <f>IFERROR(IF(Table1__4[[#This Row],[Target]]&gt;0,Table1__4[[#This Row],[Target]]-Table1__4[[#This Row],[Actual]],""),"")</f>
        <v/>
      </c>
    </row>
    <row r="2154" spans="1:17" x14ac:dyDescent="0.75">
      <c r="A2154" t="s">
        <v>10</v>
      </c>
      <c r="B2154" t="s">
        <v>11</v>
      </c>
      <c r="C2154" t="s">
        <v>22</v>
      </c>
      <c r="D2154" t="s">
        <v>23</v>
      </c>
      <c r="E2154" t="s">
        <v>24</v>
      </c>
      <c r="F2154" t="s">
        <v>25</v>
      </c>
      <c r="G2154" t="s">
        <v>26</v>
      </c>
      <c r="H2154">
        <v>66106980</v>
      </c>
      <c r="I2154" t="s">
        <v>3596</v>
      </c>
      <c r="J2154" t="s">
        <v>885</v>
      </c>
      <c r="K2154" t="str">
        <f>_xlfn.TEXTBEFORE(Table1__4[[#This Row],[ParentName]],"-")</f>
        <v>BD12</v>
      </c>
      <c r="L2154" t="str">
        <f>_xlfn.XLOOKUP(Table1__4[[#This Row],[MAAN8]],ASO!F:F,ASO!H:H,"")</f>
        <v>Quan Nhau Economy</v>
      </c>
      <c r="M2154" t="str">
        <f>_xlfn.XLOOKUP(Table1__4[[#This Row],[MAAN8]],program!A:A,program!E:E,"")</f>
        <v/>
      </c>
      <c r="N2154">
        <f>_xlfn.XLOOKUP(Table1__4[[#This Row],[MAAN8]],program!A:A,program!F:F,"")</f>
        <v>0</v>
      </c>
      <c r="O2154">
        <f>SUMIFS(sellout!N:N,sellout!G:G,Table1__4[[#This Row],[MAAN8]])</f>
        <v>15</v>
      </c>
      <c r="P2154" s="2" t="str">
        <f>IFERROR(Table1__4[[#This Row],[Actual]]/Table1__4[[#This Row],[Target]],"")</f>
        <v/>
      </c>
      <c r="Q2154" t="str">
        <f>IFERROR(IF(Table1__4[[#This Row],[Target]]&gt;0,Table1__4[[#This Row],[Target]]-Table1__4[[#This Row],[Actual]],""),"")</f>
        <v/>
      </c>
    </row>
    <row r="2155" spans="1:17" x14ac:dyDescent="0.75">
      <c r="A2155" t="s">
        <v>10</v>
      </c>
      <c r="B2155" t="s">
        <v>11</v>
      </c>
      <c r="C2155" t="s">
        <v>22</v>
      </c>
      <c r="D2155" t="s">
        <v>23</v>
      </c>
      <c r="E2155" t="s">
        <v>143</v>
      </c>
      <c r="F2155" t="s">
        <v>25</v>
      </c>
      <c r="G2155" t="s">
        <v>144</v>
      </c>
      <c r="H2155">
        <v>66154906</v>
      </c>
      <c r="I2155" t="s">
        <v>3597</v>
      </c>
      <c r="J2155" t="s">
        <v>3598</v>
      </c>
      <c r="K2155" t="str">
        <f>_xlfn.TEXTBEFORE(Table1__4[[#This Row],[ParentName]],"-")</f>
        <v>BD12</v>
      </c>
      <c r="L2155" t="str">
        <f>_xlfn.XLOOKUP(Table1__4[[#This Row],[MAAN8]],ASO!F:F,ASO!H:H,"")</f>
        <v/>
      </c>
      <c r="M2155" t="str">
        <f>_xlfn.XLOOKUP(Table1__4[[#This Row],[MAAN8]],program!A:A,program!E:E,"")</f>
        <v/>
      </c>
      <c r="N2155">
        <f>_xlfn.XLOOKUP(Table1__4[[#This Row],[MAAN8]],program!A:A,program!F:F,"")</f>
        <v>0</v>
      </c>
      <c r="O2155">
        <f>SUMIFS(sellout!N:N,sellout!G:G,Table1__4[[#This Row],[MAAN8]])</f>
        <v>0</v>
      </c>
      <c r="P2155" s="2" t="str">
        <f>IFERROR(Table1__4[[#This Row],[Actual]]/Table1__4[[#This Row],[Target]],"")</f>
        <v/>
      </c>
      <c r="Q2155" t="str">
        <f>IFERROR(IF(Table1__4[[#This Row],[Target]]&gt;0,Table1__4[[#This Row],[Target]]-Table1__4[[#This Row],[Actual]],""),"")</f>
        <v/>
      </c>
    </row>
    <row r="2156" spans="1:17" x14ac:dyDescent="0.75">
      <c r="A2156" t="s">
        <v>10</v>
      </c>
      <c r="B2156" t="s">
        <v>11</v>
      </c>
      <c r="C2156" t="s">
        <v>12</v>
      </c>
      <c r="D2156" t="s">
        <v>13</v>
      </c>
      <c r="E2156" t="s">
        <v>129</v>
      </c>
      <c r="F2156" t="s">
        <v>30</v>
      </c>
      <c r="G2156" t="s">
        <v>130</v>
      </c>
      <c r="H2156">
        <v>66115515</v>
      </c>
      <c r="I2156" t="s">
        <v>3599</v>
      </c>
      <c r="J2156" t="s">
        <v>3600</v>
      </c>
      <c r="K2156" t="str">
        <f>_xlfn.TEXTBEFORE(Table1__4[[#This Row],[ParentName]],"-")</f>
        <v>BD8</v>
      </c>
      <c r="L2156" t="str">
        <f>_xlfn.XLOOKUP(Table1__4[[#This Row],[MAAN8]],ASO!F:F,ASO!H:H,"")</f>
        <v/>
      </c>
      <c r="M2156" t="str">
        <f>_xlfn.XLOOKUP(Table1__4[[#This Row],[MAAN8]],program!A:A,program!E:E,"")</f>
        <v/>
      </c>
      <c r="N2156">
        <f>_xlfn.XLOOKUP(Table1__4[[#This Row],[MAAN8]],program!A:A,program!F:F,"")</f>
        <v>0</v>
      </c>
      <c r="O2156">
        <f>SUMIFS(sellout!N:N,sellout!G:G,Table1__4[[#This Row],[MAAN8]])</f>
        <v>0</v>
      </c>
      <c r="P2156" s="2" t="str">
        <f>IFERROR(Table1__4[[#This Row],[Actual]]/Table1__4[[#This Row],[Target]],"")</f>
        <v/>
      </c>
      <c r="Q2156" t="str">
        <f>IFERROR(IF(Table1__4[[#This Row],[Target]]&gt;0,Table1__4[[#This Row],[Target]]-Table1__4[[#This Row],[Actual]],""),"")</f>
        <v/>
      </c>
    </row>
    <row r="2157" spans="1:17" x14ac:dyDescent="0.75">
      <c r="A2157" t="s">
        <v>10</v>
      </c>
      <c r="B2157" t="s">
        <v>11</v>
      </c>
      <c r="C2157" t="s">
        <v>46</v>
      </c>
      <c r="D2157" t="s">
        <v>47</v>
      </c>
      <c r="E2157" t="s">
        <v>139</v>
      </c>
      <c r="F2157" t="s">
        <v>79</v>
      </c>
      <c r="G2157" t="s">
        <v>140</v>
      </c>
      <c r="H2157">
        <v>65409449</v>
      </c>
      <c r="I2157" t="s">
        <v>3601</v>
      </c>
      <c r="J2157" t="s">
        <v>3602</v>
      </c>
      <c r="K2157" t="str">
        <f>_xlfn.TEXTBEFORE(Table1__4[[#This Row],[ParentName]],"-")</f>
        <v>HMcc</v>
      </c>
      <c r="L2157" t="str">
        <f>_xlfn.XLOOKUP(Table1__4[[#This Row],[MAAN8]],ASO!F:F,ASO!H:H,"")</f>
        <v>Quan Nhau Economy</v>
      </c>
      <c r="M2157" t="str">
        <f>_xlfn.XLOOKUP(Table1__4[[#This Row],[MAAN8]],program!A:A,program!E:E,"")</f>
        <v>Tie-up</v>
      </c>
      <c r="N2157">
        <f>_xlfn.XLOOKUP(Table1__4[[#This Row],[MAAN8]],program!A:A,program!F:F,"")</f>
        <v>0</v>
      </c>
      <c r="O2157">
        <f>SUMIFS(sellout!N:N,sellout!G:G,Table1__4[[#This Row],[MAAN8]])</f>
        <v>95</v>
      </c>
      <c r="P2157" s="2" t="str">
        <f>IFERROR(Table1__4[[#This Row],[Actual]]/Table1__4[[#This Row],[Target]],"")</f>
        <v/>
      </c>
      <c r="Q2157" t="str">
        <f>IFERROR(IF(Table1__4[[#This Row],[Target]]&gt;0,Table1__4[[#This Row],[Target]]-Table1__4[[#This Row],[Actual]],""),"")</f>
        <v/>
      </c>
    </row>
    <row r="2158" spans="1:17" x14ac:dyDescent="0.75">
      <c r="A2158" t="s">
        <v>10</v>
      </c>
      <c r="B2158" t="s">
        <v>11</v>
      </c>
      <c r="C2158" t="s">
        <v>12</v>
      </c>
      <c r="D2158" t="s">
        <v>123</v>
      </c>
      <c r="E2158" t="s">
        <v>124</v>
      </c>
      <c r="F2158" t="s">
        <v>125</v>
      </c>
      <c r="G2158" t="s">
        <v>126</v>
      </c>
      <c r="H2158">
        <v>66111468</v>
      </c>
      <c r="I2158" t="s">
        <v>3603</v>
      </c>
      <c r="J2158" t="s">
        <v>3604</v>
      </c>
      <c r="K2158" t="str">
        <f>_xlfn.TEXTBEFORE(Table1__4[[#This Row],[ParentName]],"-")</f>
        <v>BD10</v>
      </c>
      <c r="L2158" t="str">
        <f>_xlfn.XLOOKUP(Table1__4[[#This Row],[MAAN8]],ASO!F:F,ASO!H:H,"")</f>
        <v>Quan Nhau Economy</v>
      </c>
      <c r="M2158" t="str">
        <f>_xlfn.XLOOKUP(Table1__4[[#This Row],[MAAN8]],program!A:A,program!E:E,"")</f>
        <v/>
      </c>
      <c r="N2158">
        <f>_xlfn.XLOOKUP(Table1__4[[#This Row],[MAAN8]],program!A:A,program!F:F,"")</f>
        <v>0</v>
      </c>
      <c r="O2158">
        <f>SUMIFS(sellout!N:N,sellout!G:G,Table1__4[[#This Row],[MAAN8]])</f>
        <v>0</v>
      </c>
      <c r="P2158" s="2" t="str">
        <f>IFERROR(Table1__4[[#This Row],[Actual]]/Table1__4[[#This Row],[Target]],"")</f>
        <v/>
      </c>
      <c r="Q2158" t="str">
        <f>IFERROR(IF(Table1__4[[#This Row],[Target]]&gt;0,Table1__4[[#This Row],[Target]]-Table1__4[[#This Row],[Actual]],""),"")</f>
        <v/>
      </c>
    </row>
    <row r="2159" spans="1:17" x14ac:dyDescent="0.75">
      <c r="A2159" t="s">
        <v>10</v>
      </c>
      <c r="B2159" t="s">
        <v>11</v>
      </c>
      <c r="C2159" t="s">
        <v>22</v>
      </c>
      <c r="D2159" t="s">
        <v>182</v>
      </c>
      <c r="E2159" t="s">
        <v>1352</v>
      </c>
      <c r="F2159" t="s">
        <v>184</v>
      </c>
      <c r="G2159" t="s">
        <v>1353</v>
      </c>
      <c r="H2159">
        <v>66109316</v>
      </c>
      <c r="I2159" t="s">
        <v>3605</v>
      </c>
      <c r="J2159" t="s">
        <v>11952</v>
      </c>
      <c r="K2159" t="str">
        <f>_xlfn.TEXTBEFORE(Table1__4[[#This Row],[ParentName]],"-")</f>
        <v>BD14</v>
      </c>
      <c r="L2159" t="str">
        <f>_xlfn.XLOOKUP(Table1__4[[#This Row],[MAAN8]],ASO!F:F,ASO!H:H,"")</f>
        <v>Quan Nhau Economy</v>
      </c>
      <c r="M2159" t="str">
        <f>_xlfn.XLOOKUP(Table1__4[[#This Row],[MAAN8]],program!A:A,program!E:E,"")</f>
        <v/>
      </c>
      <c r="N2159">
        <f>_xlfn.XLOOKUP(Table1__4[[#This Row],[MAAN8]],program!A:A,program!F:F,"")</f>
        <v>0</v>
      </c>
      <c r="O2159">
        <f>SUMIFS(sellout!N:N,sellout!G:G,Table1__4[[#This Row],[MAAN8]])</f>
        <v>0</v>
      </c>
      <c r="P2159" s="2" t="str">
        <f>IFERROR(Table1__4[[#This Row],[Actual]]/Table1__4[[#This Row],[Target]],"")</f>
        <v/>
      </c>
      <c r="Q2159" t="str">
        <f>IFERROR(IF(Table1__4[[#This Row],[Target]]&gt;0,Table1__4[[#This Row],[Target]]-Table1__4[[#This Row],[Actual]],""),"")</f>
        <v/>
      </c>
    </row>
    <row r="2160" spans="1:17" x14ac:dyDescent="0.75">
      <c r="A2160" t="s">
        <v>10</v>
      </c>
      <c r="B2160" t="s">
        <v>11</v>
      </c>
      <c r="C2160" t="s">
        <v>22</v>
      </c>
      <c r="D2160" t="s">
        <v>23</v>
      </c>
      <c r="E2160" t="s">
        <v>24</v>
      </c>
      <c r="F2160" t="s">
        <v>25</v>
      </c>
      <c r="G2160" t="s">
        <v>26</v>
      </c>
      <c r="H2160">
        <v>66113611</v>
      </c>
      <c r="I2160" t="s">
        <v>3606</v>
      </c>
      <c r="J2160" t="s">
        <v>3607</v>
      </c>
      <c r="K2160" t="str">
        <f>_xlfn.TEXTBEFORE(Table1__4[[#This Row],[ParentName]],"-")</f>
        <v>BD12</v>
      </c>
      <c r="L2160" t="str">
        <f>_xlfn.XLOOKUP(Table1__4[[#This Row],[MAAN8]],ASO!F:F,ASO!H:H,"")</f>
        <v>Quan Nhau Economy</v>
      </c>
      <c r="M2160" t="str">
        <f>_xlfn.XLOOKUP(Table1__4[[#This Row],[MAAN8]],program!A:A,program!E:E,"")</f>
        <v/>
      </c>
      <c r="N2160">
        <f>_xlfn.XLOOKUP(Table1__4[[#This Row],[MAAN8]],program!A:A,program!F:F,"")</f>
        <v>0</v>
      </c>
      <c r="O2160">
        <f>SUMIFS(sellout!N:N,sellout!G:G,Table1__4[[#This Row],[MAAN8]])</f>
        <v>25</v>
      </c>
      <c r="P2160" s="2" t="str">
        <f>IFERROR(Table1__4[[#This Row],[Actual]]/Table1__4[[#This Row],[Target]],"")</f>
        <v/>
      </c>
      <c r="Q2160" t="str">
        <f>IFERROR(IF(Table1__4[[#This Row],[Target]]&gt;0,Table1__4[[#This Row],[Target]]-Table1__4[[#This Row],[Actual]],""),"")</f>
        <v/>
      </c>
    </row>
    <row r="2161" spans="1:17" x14ac:dyDescent="0.75">
      <c r="A2161" t="s">
        <v>10</v>
      </c>
      <c r="B2161" t="s">
        <v>11</v>
      </c>
      <c r="C2161" t="s">
        <v>22</v>
      </c>
      <c r="D2161" t="s">
        <v>182</v>
      </c>
      <c r="E2161" t="s">
        <v>473</v>
      </c>
      <c r="F2161" t="s">
        <v>64</v>
      </c>
      <c r="G2161" t="s">
        <v>474</v>
      </c>
      <c r="H2161">
        <v>66115538</v>
      </c>
      <c r="I2161" t="s">
        <v>7528</v>
      </c>
      <c r="J2161" t="s">
        <v>11954</v>
      </c>
      <c r="K2161" t="str">
        <f>_xlfn.TEXTBEFORE(Table1__4[[#This Row],[ParentName]],"-")</f>
        <v>BD14</v>
      </c>
      <c r="L2161" t="str">
        <f>_xlfn.XLOOKUP(Table1__4[[#This Row],[MAAN8]],ASO!F:F,ASO!H:H,"")</f>
        <v/>
      </c>
      <c r="M2161" t="str">
        <f>_xlfn.XLOOKUP(Table1__4[[#This Row],[MAAN8]],program!A:A,program!E:E,"")</f>
        <v/>
      </c>
      <c r="N2161">
        <f>_xlfn.XLOOKUP(Table1__4[[#This Row],[MAAN8]],program!A:A,program!F:F,"")</f>
        <v>0</v>
      </c>
      <c r="O2161">
        <f>SUMIFS(sellout!N:N,sellout!G:G,Table1__4[[#This Row],[MAAN8]])</f>
        <v>0</v>
      </c>
      <c r="P2161" s="2" t="str">
        <f>IFERROR(Table1__4[[#This Row],[Actual]]/Table1__4[[#This Row],[Target]],"")</f>
        <v/>
      </c>
      <c r="Q2161" t="str">
        <f>IFERROR(IF(Table1__4[[#This Row],[Target]]&gt;0,Table1__4[[#This Row],[Target]]-Table1__4[[#This Row],[Actual]],""),"")</f>
        <v/>
      </c>
    </row>
    <row r="2162" spans="1:17" x14ac:dyDescent="0.75">
      <c r="A2162" t="s">
        <v>10</v>
      </c>
      <c r="B2162" t="s">
        <v>11</v>
      </c>
      <c r="C2162" t="s">
        <v>22</v>
      </c>
      <c r="D2162" t="s">
        <v>89</v>
      </c>
      <c r="E2162" t="s">
        <v>135</v>
      </c>
      <c r="F2162" t="s">
        <v>40</v>
      </c>
      <c r="G2162" t="s">
        <v>136</v>
      </c>
      <c r="H2162">
        <v>66113341</v>
      </c>
      <c r="I2162" t="s">
        <v>3608</v>
      </c>
      <c r="J2162" t="s">
        <v>2253</v>
      </c>
      <c r="K2162" t="str">
        <f>_xlfn.TEXTBEFORE(Table1__4[[#This Row],[ParentName]],"-")</f>
        <v>BD11</v>
      </c>
      <c r="L2162" t="str">
        <f>_xlfn.XLOOKUP(Table1__4[[#This Row],[MAAN8]],ASO!F:F,ASO!H:H,"")</f>
        <v>Quan Nhau Economy</v>
      </c>
      <c r="M2162" t="str">
        <f>_xlfn.XLOOKUP(Table1__4[[#This Row],[MAAN8]],program!A:A,program!E:E,"")</f>
        <v/>
      </c>
      <c r="N2162">
        <f>_xlfn.XLOOKUP(Table1__4[[#This Row],[MAAN8]],program!A:A,program!F:F,"")</f>
        <v>0</v>
      </c>
      <c r="O2162">
        <f>SUMIFS(sellout!N:N,sellout!G:G,Table1__4[[#This Row],[MAAN8]])</f>
        <v>0</v>
      </c>
      <c r="P2162" s="2" t="str">
        <f>IFERROR(Table1__4[[#This Row],[Actual]]/Table1__4[[#This Row],[Target]],"")</f>
        <v/>
      </c>
      <c r="Q2162" t="str">
        <f>IFERROR(IF(Table1__4[[#This Row],[Target]]&gt;0,Table1__4[[#This Row],[Target]]-Table1__4[[#This Row],[Actual]],""),"")</f>
        <v/>
      </c>
    </row>
    <row r="2163" spans="1:17" x14ac:dyDescent="0.75">
      <c r="A2163" t="s">
        <v>10</v>
      </c>
      <c r="B2163" t="s">
        <v>11</v>
      </c>
      <c r="C2163" t="s">
        <v>22</v>
      </c>
      <c r="D2163" t="s">
        <v>89</v>
      </c>
      <c r="E2163" t="s">
        <v>554</v>
      </c>
      <c r="F2163" t="s">
        <v>220</v>
      </c>
      <c r="G2163" t="s">
        <v>555</v>
      </c>
      <c r="H2163">
        <v>66106730</v>
      </c>
      <c r="I2163" t="s">
        <v>3609</v>
      </c>
      <c r="J2163" t="s">
        <v>3610</v>
      </c>
      <c r="K2163" t="str">
        <f>_xlfn.TEXTBEFORE(Table1__4[[#This Row],[ParentName]],"-")</f>
        <v>BD11</v>
      </c>
      <c r="L2163" t="str">
        <f>_xlfn.XLOOKUP(Table1__4[[#This Row],[MAAN8]],ASO!F:F,ASO!H:H,"")</f>
        <v>Quan An</v>
      </c>
      <c r="M2163" t="str">
        <f>_xlfn.XLOOKUP(Table1__4[[#This Row],[MAAN8]],program!A:A,program!E:E,"")</f>
        <v/>
      </c>
      <c r="N2163">
        <f>_xlfn.XLOOKUP(Table1__4[[#This Row],[MAAN8]],program!A:A,program!F:F,"")</f>
        <v>0</v>
      </c>
      <c r="O2163">
        <f>SUMIFS(sellout!N:N,sellout!G:G,Table1__4[[#This Row],[MAAN8]])</f>
        <v>5</v>
      </c>
      <c r="P2163" s="2" t="str">
        <f>IFERROR(Table1__4[[#This Row],[Actual]]/Table1__4[[#This Row],[Target]],"")</f>
        <v/>
      </c>
      <c r="Q2163" t="str">
        <f>IFERROR(IF(Table1__4[[#This Row],[Target]]&gt;0,Table1__4[[#This Row],[Target]]-Table1__4[[#This Row],[Actual]],""),"")</f>
        <v/>
      </c>
    </row>
    <row r="2164" spans="1:17" x14ac:dyDescent="0.75">
      <c r="A2164" t="s">
        <v>10</v>
      </c>
      <c r="B2164" t="s">
        <v>11</v>
      </c>
      <c r="C2164" t="s">
        <v>46</v>
      </c>
      <c r="D2164" t="s">
        <v>47</v>
      </c>
      <c r="E2164" t="s">
        <v>78</v>
      </c>
      <c r="F2164" t="s">
        <v>79</v>
      </c>
      <c r="G2164" t="s">
        <v>80</v>
      </c>
      <c r="H2164">
        <v>65067844</v>
      </c>
      <c r="I2164" t="s">
        <v>3611</v>
      </c>
      <c r="J2164" t="s">
        <v>3612</v>
      </c>
      <c r="K2164" t="str">
        <f>_xlfn.TEXTBEFORE(Table1__4[[#This Row],[ParentName]],"-")</f>
        <v>HMcc</v>
      </c>
      <c r="L2164" t="str">
        <f>_xlfn.XLOOKUP(Table1__4[[#This Row],[MAAN8]],ASO!F:F,ASO!H:H,"")</f>
        <v>Quan Nhau Mainstream</v>
      </c>
      <c r="M2164" t="str">
        <f>_xlfn.XLOOKUP(Table1__4[[#This Row],[MAAN8]],program!A:A,program!E:E,"")</f>
        <v/>
      </c>
      <c r="N2164">
        <f>_xlfn.XLOOKUP(Table1__4[[#This Row],[MAAN8]],program!A:A,program!F:F,"")</f>
        <v>0</v>
      </c>
      <c r="O2164">
        <f>SUMIFS(sellout!N:N,sellout!G:G,Table1__4[[#This Row],[MAAN8]])</f>
        <v>0</v>
      </c>
      <c r="P2164" s="2" t="str">
        <f>IFERROR(Table1__4[[#This Row],[Actual]]/Table1__4[[#This Row],[Target]],"")</f>
        <v/>
      </c>
      <c r="Q2164" t="str">
        <f>IFERROR(IF(Table1__4[[#This Row],[Target]]&gt;0,Table1__4[[#This Row],[Target]]-Table1__4[[#This Row],[Actual]],""),"")</f>
        <v/>
      </c>
    </row>
    <row r="2165" spans="1:17" x14ac:dyDescent="0.75">
      <c r="A2165" t="s">
        <v>10</v>
      </c>
      <c r="B2165" t="s">
        <v>11</v>
      </c>
      <c r="C2165" t="s">
        <v>22</v>
      </c>
      <c r="D2165" t="s">
        <v>23</v>
      </c>
      <c r="E2165" t="s">
        <v>24</v>
      </c>
      <c r="F2165" t="s">
        <v>25</v>
      </c>
      <c r="G2165" t="s">
        <v>26</v>
      </c>
      <c r="H2165">
        <v>66114828</v>
      </c>
      <c r="I2165" t="s">
        <v>3613</v>
      </c>
      <c r="J2165" t="s">
        <v>3614</v>
      </c>
      <c r="K2165" t="str">
        <f>_xlfn.TEXTBEFORE(Table1__4[[#This Row],[ParentName]],"-")</f>
        <v>BD12</v>
      </c>
      <c r="L2165" t="str">
        <f>_xlfn.XLOOKUP(Table1__4[[#This Row],[MAAN8]],ASO!F:F,ASO!H:H,"")</f>
        <v>Quan Nhau Economy</v>
      </c>
      <c r="M2165" t="str">
        <f>_xlfn.XLOOKUP(Table1__4[[#This Row],[MAAN8]],program!A:A,program!E:E,"")</f>
        <v/>
      </c>
      <c r="N2165">
        <f>_xlfn.XLOOKUP(Table1__4[[#This Row],[MAAN8]],program!A:A,program!F:F,"")</f>
        <v>0</v>
      </c>
      <c r="O2165">
        <f>SUMIFS(sellout!N:N,sellout!G:G,Table1__4[[#This Row],[MAAN8]])</f>
        <v>0</v>
      </c>
      <c r="P2165" s="2" t="str">
        <f>IFERROR(Table1__4[[#This Row],[Actual]]/Table1__4[[#This Row],[Target]],"")</f>
        <v/>
      </c>
      <c r="Q2165" t="str">
        <f>IFERROR(IF(Table1__4[[#This Row],[Target]]&gt;0,Table1__4[[#This Row],[Target]]-Table1__4[[#This Row],[Actual]],""),"")</f>
        <v/>
      </c>
    </row>
    <row r="2166" spans="1:17" x14ac:dyDescent="0.75">
      <c r="A2166" t="s">
        <v>10</v>
      </c>
      <c r="B2166" t="s">
        <v>11</v>
      </c>
      <c r="C2166" t="s">
        <v>12</v>
      </c>
      <c r="D2166" t="s">
        <v>38</v>
      </c>
      <c r="E2166" t="s">
        <v>135</v>
      </c>
      <c r="F2166" t="s">
        <v>40</v>
      </c>
      <c r="G2166" t="s">
        <v>136</v>
      </c>
      <c r="H2166">
        <v>66154751</v>
      </c>
      <c r="I2166" t="s">
        <v>3615</v>
      </c>
      <c r="J2166" t="s">
        <v>3616</v>
      </c>
      <c r="K2166" t="str">
        <f>_xlfn.TEXTBEFORE(Table1__4[[#This Row],[ParentName]],"-")</f>
        <v>BD16</v>
      </c>
      <c r="L2166" t="str">
        <f>_xlfn.XLOOKUP(Table1__4[[#This Row],[MAAN8]],ASO!F:F,ASO!H:H,"")</f>
        <v>Quan Nhau Economy</v>
      </c>
      <c r="M2166" t="str">
        <f>_xlfn.XLOOKUP(Table1__4[[#This Row],[MAAN8]],program!A:A,program!E:E,"")</f>
        <v/>
      </c>
      <c r="N2166">
        <f>_xlfn.XLOOKUP(Table1__4[[#This Row],[MAAN8]],program!A:A,program!F:F,"")</f>
        <v>0</v>
      </c>
      <c r="O2166">
        <f>SUMIFS(sellout!N:N,sellout!G:G,Table1__4[[#This Row],[MAAN8]])</f>
        <v>0</v>
      </c>
      <c r="P2166" s="2" t="str">
        <f>IFERROR(Table1__4[[#This Row],[Actual]]/Table1__4[[#This Row],[Target]],"")</f>
        <v/>
      </c>
      <c r="Q2166" t="str">
        <f>IFERROR(IF(Table1__4[[#This Row],[Target]]&gt;0,Table1__4[[#This Row],[Target]]-Table1__4[[#This Row],[Actual]],""),"")</f>
        <v/>
      </c>
    </row>
    <row r="2167" spans="1:17" x14ac:dyDescent="0.75">
      <c r="A2167" t="s">
        <v>10</v>
      </c>
      <c r="B2167" t="s">
        <v>11</v>
      </c>
      <c r="C2167" t="s">
        <v>46</v>
      </c>
      <c r="D2167" t="s">
        <v>77</v>
      </c>
      <c r="E2167" t="s">
        <v>78</v>
      </c>
      <c r="F2167" t="s">
        <v>79</v>
      </c>
      <c r="G2167" t="s">
        <v>80</v>
      </c>
      <c r="H2167">
        <v>65065358</v>
      </c>
      <c r="I2167" t="s">
        <v>3617</v>
      </c>
      <c r="J2167" t="s">
        <v>3618</v>
      </c>
      <c r="K2167" t="str">
        <f>_xlfn.TEXTBEFORE(Table1__4[[#This Row],[ParentName]],"-")</f>
        <v>PC</v>
      </c>
      <c r="L2167" t="str">
        <f>_xlfn.XLOOKUP(Table1__4[[#This Row],[MAAN8]],ASO!F:F,ASO!H:H,"")</f>
        <v>Group Social</v>
      </c>
      <c r="M2167" t="str">
        <f>_xlfn.XLOOKUP(Table1__4[[#This Row],[MAAN8]],program!A:A,program!E:E,"")</f>
        <v>Tie-up</v>
      </c>
      <c r="N2167">
        <f>_xlfn.XLOOKUP(Table1__4[[#This Row],[MAAN8]],program!A:A,program!F:F,"")</f>
        <v>0</v>
      </c>
      <c r="O2167">
        <f>SUMIFS(sellout!N:N,sellout!G:G,Table1__4[[#This Row],[MAAN8]])</f>
        <v>30</v>
      </c>
      <c r="P2167" s="2" t="str">
        <f>IFERROR(Table1__4[[#This Row],[Actual]]/Table1__4[[#This Row],[Target]],"")</f>
        <v/>
      </c>
      <c r="Q2167" t="str">
        <f>IFERROR(IF(Table1__4[[#This Row],[Target]]&gt;0,Table1__4[[#This Row],[Target]]-Table1__4[[#This Row],[Actual]],""),"")</f>
        <v/>
      </c>
    </row>
    <row r="2168" spans="1:17" x14ac:dyDescent="0.75">
      <c r="A2168" t="s">
        <v>10</v>
      </c>
      <c r="B2168" t="s">
        <v>11</v>
      </c>
      <c r="C2168" t="s">
        <v>22</v>
      </c>
      <c r="D2168" t="s">
        <v>89</v>
      </c>
      <c r="E2168" t="s">
        <v>455</v>
      </c>
      <c r="F2168" t="s">
        <v>220</v>
      </c>
      <c r="G2168" t="s">
        <v>456</v>
      </c>
      <c r="H2168">
        <v>66106391</v>
      </c>
      <c r="I2168" t="s">
        <v>11450</v>
      </c>
      <c r="J2168" t="s">
        <v>12195</v>
      </c>
      <c r="K2168" t="str">
        <f>_xlfn.TEXTBEFORE(Table1__4[[#This Row],[ParentName]],"-")</f>
        <v>BD11</v>
      </c>
      <c r="L2168" t="str">
        <f>_xlfn.XLOOKUP(Table1__4[[#This Row],[MAAN8]],ASO!F:F,ASO!H:H,"")</f>
        <v/>
      </c>
      <c r="M2168" t="str">
        <f>_xlfn.XLOOKUP(Table1__4[[#This Row],[MAAN8]],program!A:A,program!E:E,"")</f>
        <v/>
      </c>
      <c r="N2168">
        <f>_xlfn.XLOOKUP(Table1__4[[#This Row],[MAAN8]],program!A:A,program!F:F,"")</f>
        <v>0</v>
      </c>
      <c r="O2168">
        <f>SUMIFS(sellout!N:N,sellout!G:G,Table1__4[[#This Row],[MAAN8]])</f>
        <v>0</v>
      </c>
      <c r="P2168" s="2" t="str">
        <f>IFERROR(Table1__4[[#This Row],[Actual]]/Table1__4[[#This Row],[Target]],"")</f>
        <v/>
      </c>
      <c r="Q2168" t="str">
        <f>IFERROR(IF(Table1__4[[#This Row],[Target]]&gt;0,Table1__4[[#This Row],[Target]]-Table1__4[[#This Row],[Actual]],""),"")</f>
        <v/>
      </c>
    </row>
    <row r="2169" spans="1:17" x14ac:dyDescent="0.75">
      <c r="A2169" t="s">
        <v>10</v>
      </c>
      <c r="B2169" t="s">
        <v>11</v>
      </c>
      <c r="C2169" t="s">
        <v>12</v>
      </c>
      <c r="D2169" t="s">
        <v>123</v>
      </c>
      <c r="E2169" t="s">
        <v>135</v>
      </c>
      <c r="F2169" t="s">
        <v>40</v>
      </c>
      <c r="G2169" t="s">
        <v>136</v>
      </c>
      <c r="H2169">
        <v>66102781</v>
      </c>
      <c r="I2169" t="s">
        <v>3619</v>
      </c>
      <c r="J2169" t="s">
        <v>3620</v>
      </c>
      <c r="K2169" t="str">
        <f>_xlfn.TEXTBEFORE(Table1__4[[#This Row],[ParentName]],"-")</f>
        <v>BD10</v>
      </c>
      <c r="L2169" t="str">
        <f>_xlfn.XLOOKUP(Table1__4[[#This Row],[MAAN8]],ASO!F:F,ASO!H:H,"")</f>
        <v>Quan Nhau Top</v>
      </c>
      <c r="M2169" t="str">
        <f>_xlfn.XLOOKUP(Table1__4[[#This Row],[MAAN8]],program!A:A,program!E:E,"")</f>
        <v>Tie-up</v>
      </c>
      <c r="N2169">
        <f>_xlfn.XLOOKUP(Table1__4[[#This Row],[MAAN8]],program!A:A,program!F:F,"")</f>
        <v>0</v>
      </c>
      <c r="O2169">
        <f>SUMIFS(sellout!N:N,sellout!G:G,Table1__4[[#This Row],[MAAN8]])</f>
        <v>0</v>
      </c>
      <c r="P2169" s="2" t="str">
        <f>IFERROR(Table1__4[[#This Row],[Actual]]/Table1__4[[#This Row],[Target]],"")</f>
        <v/>
      </c>
      <c r="Q2169" t="str">
        <f>IFERROR(IF(Table1__4[[#This Row],[Target]]&gt;0,Table1__4[[#This Row],[Target]]-Table1__4[[#This Row],[Actual]],""),"")</f>
        <v/>
      </c>
    </row>
    <row r="2170" spans="1:17" x14ac:dyDescent="0.75">
      <c r="A2170" t="s">
        <v>10</v>
      </c>
      <c r="B2170" t="s">
        <v>11</v>
      </c>
      <c r="C2170" t="s">
        <v>46</v>
      </c>
      <c r="D2170" t="s">
        <v>77</v>
      </c>
      <c r="E2170" t="s">
        <v>106</v>
      </c>
      <c r="F2170" t="s">
        <v>49</v>
      </c>
      <c r="G2170" t="s">
        <v>107</v>
      </c>
      <c r="H2170">
        <v>65710657</v>
      </c>
      <c r="I2170" t="s">
        <v>3621</v>
      </c>
      <c r="J2170" t="s">
        <v>3622</v>
      </c>
      <c r="K2170" t="str">
        <f>_xlfn.TEXTBEFORE(Table1__4[[#This Row],[ParentName]],"-")</f>
        <v>PC</v>
      </c>
      <c r="L2170" t="str">
        <f>_xlfn.XLOOKUP(Table1__4[[#This Row],[MAAN8]],ASO!F:F,ASO!H:H,"")</f>
        <v>Grocery Store - Home Delivery</v>
      </c>
      <c r="M2170" t="str">
        <f>_xlfn.XLOOKUP(Table1__4[[#This Row],[MAAN8]],program!A:A,program!E:E,"")</f>
        <v>Target Incentive</v>
      </c>
      <c r="N2170">
        <f>_xlfn.XLOOKUP(Table1__4[[#This Row],[MAAN8]],program!A:A,program!F:F,"")</f>
        <v>200</v>
      </c>
      <c r="O2170">
        <f>SUMIFS(sellout!N:N,sellout!G:G,Table1__4[[#This Row],[MAAN8]])</f>
        <v>0</v>
      </c>
      <c r="P2170" s="2">
        <f>IFERROR(Table1__4[[#This Row],[Actual]]/Table1__4[[#This Row],[Target]],"")</f>
        <v>0</v>
      </c>
      <c r="Q2170">
        <f>IFERROR(IF(Table1__4[[#This Row],[Target]]&gt;0,Table1__4[[#This Row],[Target]]-Table1__4[[#This Row],[Actual]],""),"")</f>
        <v>200</v>
      </c>
    </row>
    <row r="2171" spans="1:17" x14ac:dyDescent="0.75">
      <c r="A2171" t="s">
        <v>10</v>
      </c>
      <c r="B2171" t="s">
        <v>11</v>
      </c>
      <c r="C2171" t="s">
        <v>46</v>
      </c>
      <c r="D2171" t="s">
        <v>47</v>
      </c>
      <c r="E2171" t="s">
        <v>139</v>
      </c>
      <c r="F2171" t="s">
        <v>79</v>
      </c>
      <c r="G2171" t="s">
        <v>140</v>
      </c>
      <c r="H2171">
        <v>65067513</v>
      </c>
      <c r="I2171" t="s">
        <v>3623</v>
      </c>
      <c r="J2171" t="s">
        <v>3624</v>
      </c>
      <c r="K2171" t="str">
        <f>_xlfn.TEXTBEFORE(Table1__4[[#This Row],[ParentName]],"-")</f>
        <v>HMcc</v>
      </c>
      <c r="L2171" t="str">
        <f>_xlfn.XLOOKUP(Table1__4[[#This Row],[MAAN8]],ASO!F:F,ASO!H:H,"")</f>
        <v>Quan Nhau Economy</v>
      </c>
      <c r="M2171" t="str">
        <f>_xlfn.XLOOKUP(Table1__4[[#This Row],[MAAN8]],program!A:A,program!E:E,"")</f>
        <v/>
      </c>
      <c r="N2171">
        <f>_xlfn.XLOOKUP(Table1__4[[#This Row],[MAAN8]],program!A:A,program!F:F,"")</f>
        <v>0</v>
      </c>
      <c r="O2171">
        <f>SUMIFS(sellout!N:N,sellout!G:G,Table1__4[[#This Row],[MAAN8]])</f>
        <v>0</v>
      </c>
      <c r="P2171" s="2" t="str">
        <f>IFERROR(Table1__4[[#This Row],[Actual]]/Table1__4[[#This Row],[Target]],"")</f>
        <v/>
      </c>
      <c r="Q2171" t="str">
        <f>IFERROR(IF(Table1__4[[#This Row],[Target]]&gt;0,Table1__4[[#This Row],[Target]]-Table1__4[[#This Row],[Actual]],""),"")</f>
        <v/>
      </c>
    </row>
    <row r="2172" spans="1:17" x14ac:dyDescent="0.75">
      <c r="A2172" t="s">
        <v>10</v>
      </c>
      <c r="B2172" t="s">
        <v>11</v>
      </c>
      <c r="C2172" t="s">
        <v>22</v>
      </c>
      <c r="D2172" t="s">
        <v>23</v>
      </c>
      <c r="E2172" t="s">
        <v>473</v>
      </c>
      <c r="F2172" t="s">
        <v>64</v>
      </c>
      <c r="G2172" t="s">
        <v>474</v>
      </c>
      <c r="H2172">
        <v>66107284</v>
      </c>
      <c r="I2172" t="s">
        <v>3625</v>
      </c>
      <c r="J2172" t="s">
        <v>3626</v>
      </c>
      <c r="K2172" t="str">
        <f>_xlfn.TEXTBEFORE(Table1__4[[#This Row],[ParentName]],"-")</f>
        <v>BD12</v>
      </c>
      <c r="L2172" t="str">
        <f>_xlfn.XLOOKUP(Table1__4[[#This Row],[MAAN8]],ASO!F:F,ASO!H:H,"")</f>
        <v>Quan Nhau Economy</v>
      </c>
      <c r="M2172" t="str">
        <f>_xlfn.XLOOKUP(Table1__4[[#This Row],[MAAN8]],program!A:A,program!E:E,"")</f>
        <v/>
      </c>
      <c r="N2172">
        <f>_xlfn.XLOOKUP(Table1__4[[#This Row],[MAAN8]],program!A:A,program!F:F,"")</f>
        <v>0</v>
      </c>
      <c r="O2172">
        <f>SUMIFS(sellout!N:N,sellout!G:G,Table1__4[[#This Row],[MAAN8]])</f>
        <v>0</v>
      </c>
      <c r="P2172" s="2" t="str">
        <f>IFERROR(Table1__4[[#This Row],[Actual]]/Table1__4[[#This Row],[Target]],"")</f>
        <v/>
      </c>
      <c r="Q2172" t="str">
        <f>IFERROR(IF(Table1__4[[#This Row],[Target]]&gt;0,Table1__4[[#This Row],[Target]]-Table1__4[[#This Row],[Actual]],""),"")</f>
        <v/>
      </c>
    </row>
    <row r="2173" spans="1:17" x14ac:dyDescent="0.75">
      <c r="A2173" t="s">
        <v>10</v>
      </c>
      <c r="B2173" t="s">
        <v>11</v>
      </c>
      <c r="C2173" t="s">
        <v>22</v>
      </c>
      <c r="D2173" t="s">
        <v>182</v>
      </c>
      <c r="E2173" t="s">
        <v>941</v>
      </c>
      <c r="F2173" t="s">
        <v>184</v>
      </c>
      <c r="G2173" t="s">
        <v>942</v>
      </c>
      <c r="H2173">
        <v>66112692</v>
      </c>
      <c r="I2173" t="s">
        <v>12196</v>
      </c>
      <c r="J2173" t="s">
        <v>3628</v>
      </c>
      <c r="K2173" t="str">
        <f>_xlfn.TEXTBEFORE(Table1__4[[#This Row],[ParentName]],"-")</f>
        <v>BD14</v>
      </c>
      <c r="L2173" t="str">
        <f>_xlfn.XLOOKUP(Table1__4[[#This Row],[MAAN8]],ASO!F:F,ASO!H:H,"")</f>
        <v>Grocery Store</v>
      </c>
      <c r="M2173" t="str">
        <f>_xlfn.XLOOKUP(Table1__4[[#This Row],[MAAN8]],program!A:A,program!E:E,"")</f>
        <v>Target Incentive</v>
      </c>
      <c r="N2173">
        <f>_xlfn.XLOOKUP(Table1__4[[#This Row],[MAAN8]],program!A:A,program!F:F,"")</f>
        <v>2200</v>
      </c>
      <c r="O2173">
        <f>SUMIFS(sellout!N:N,sellout!G:G,Table1__4[[#This Row],[MAAN8]])</f>
        <v>0</v>
      </c>
      <c r="P2173" s="2">
        <f>IFERROR(Table1__4[[#This Row],[Actual]]/Table1__4[[#This Row],[Target]],"")</f>
        <v>0</v>
      </c>
      <c r="Q2173">
        <f>IFERROR(IF(Table1__4[[#This Row],[Target]]&gt;0,Table1__4[[#This Row],[Target]]-Table1__4[[#This Row],[Actual]],""),"")</f>
        <v>2200</v>
      </c>
    </row>
    <row r="2174" spans="1:17" x14ac:dyDescent="0.75">
      <c r="A2174" t="s">
        <v>10</v>
      </c>
      <c r="B2174" t="s">
        <v>11</v>
      </c>
      <c r="C2174" t="s">
        <v>12</v>
      </c>
      <c r="D2174" t="s">
        <v>55</v>
      </c>
      <c r="E2174" t="s">
        <v>446</v>
      </c>
      <c r="F2174" t="s">
        <v>40</v>
      </c>
      <c r="G2174" t="s">
        <v>447</v>
      </c>
      <c r="H2174">
        <v>66110682</v>
      </c>
      <c r="I2174" t="s">
        <v>3629</v>
      </c>
      <c r="J2174" t="s">
        <v>3630</v>
      </c>
      <c r="K2174" t="str">
        <f>_xlfn.TEXTBEFORE(Table1__4[[#This Row],[ParentName]],"-")</f>
        <v>BD</v>
      </c>
      <c r="L2174" t="str">
        <f>_xlfn.XLOOKUP(Table1__4[[#This Row],[MAAN8]],ASO!F:F,ASO!H:H,"")</f>
        <v>Grocery Store</v>
      </c>
      <c r="M2174" t="str">
        <f>_xlfn.XLOOKUP(Table1__4[[#This Row],[MAAN8]],program!A:A,program!E:E,"")</f>
        <v>Target Incentive</v>
      </c>
      <c r="N2174">
        <f>_xlfn.XLOOKUP(Table1__4[[#This Row],[MAAN8]],program!A:A,program!F:F,"")</f>
        <v>100</v>
      </c>
      <c r="O2174">
        <f>SUMIFS(sellout!N:N,sellout!G:G,Table1__4[[#This Row],[MAAN8]])</f>
        <v>0</v>
      </c>
      <c r="P2174" s="2">
        <f>IFERROR(Table1__4[[#This Row],[Actual]]/Table1__4[[#This Row],[Target]],"")</f>
        <v>0</v>
      </c>
      <c r="Q2174">
        <f>IFERROR(IF(Table1__4[[#This Row],[Target]]&gt;0,Table1__4[[#This Row],[Target]]-Table1__4[[#This Row],[Actual]],""),"")</f>
        <v>100</v>
      </c>
    </row>
    <row r="2175" spans="1:17" x14ac:dyDescent="0.75">
      <c r="A2175" t="s">
        <v>10</v>
      </c>
      <c r="B2175" t="s">
        <v>11</v>
      </c>
      <c r="C2175" t="s">
        <v>22</v>
      </c>
      <c r="D2175" t="s">
        <v>23</v>
      </c>
      <c r="E2175" t="s">
        <v>143</v>
      </c>
      <c r="F2175" t="s">
        <v>25</v>
      </c>
      <c r="G2175" t="s">
        <v>144</v>
      </c>
      <c r="H2175">
        <v>66104479</v>
      </c>
      <c r="I2175" t="s">
        <v>11128</v>
      </c>
      <c r="J2175" t="s">
        <v>12147</v>
      </c>
      <c r="K2175" t="str">
        <f>_xlfn.TEXTBEFORE(Table1__4[[#This Row],[ParentName]],"-")</f>
        <v>BD12</v>
      </c>
      <c r="L2175" t="str">
        <f>_xlfn.XLOOKUP(Table1__4[[#This Row],[MAAN8]],ASO!F:F,ASO!H:H,"")</f>
        <v/>
      </c>
      <c r="M2175" t="str">
        <f>_xlfn.XLOOKUP(Table1__4[[#This Row],[MAAN8]],program!A:A,program!E:E,"")</f>
        <v/>
      </c>
      <c r="N2175">
        <f>_xlfn.XLOOKUP(Table1__4[[#This Row],[MAAN8]],program!A:A,program!F:F,"")</f>
        <v>0</v>
      </c>
      <c r="O2175">
        <f>SUMIFS(sellout!N:N,sellout!G:G,Table1__4[[#This Row],[MAAN8]])</f>
        <v>0</v>
      </c>
      <c r="P2175" s="2" t="str">
        <f>IFERROR(Table1__4[[#This Row],[Actual]]/Table1__4[[#This Row],[Target]],"")</f>
        <v/>
      </c>
      <c r="Q2175" t="str">
        <f>IFERROR(IF(Table1__4[[#This Row],[Target]]&gt;0,Table1__4[[#This Row],[Target]]-Table1__4[[#This Row],[Actual]],""),"")</f>
        <v/>
      </c>
    </row>
    <row r="2176" spans="1:17" x14ac:dyDescent="0.75">
      <c r="A2176" t="s">
        <v>10</v>
      </c>
      <c r="B2176" t="s">
        <v>11</v>
      </c>
      <c r="C2176" t="s">
        <v>12</v>
      </c>
      <c r="D2176" t="s">
        <v>123</v>
      </c>
      <c r="E2176" t="s">
        <v>168</v>
      </c>
      <c r="F2176" t="s">
        <v>40</v>
      </c>
      <c r="G2176" t="s">
        <v>169</v>
      </c>
      <c r="H2176">
        <v>66104857</v>
      </c>
      <c r="I2176" t="s">
        <v>3631</v>
      </c>
      <c r="J2176" t="s">
        <v>3632</v>
      </c>
      <c r="K2176" t="str">
        <f>_xlfn.TEXTBEFORE(Table1__4[[#This Row],[ParentName]],"-")</f>
        <v>BD10</v>
      </c>
      <c r="L2176" t="str">
        <f>_xlfn.XLOOKUP(Table1__4[[#This Row],[MAAN8]],ASO!F:F,ASO!H:H,"")</f>
        <v>Grocery Store - Home Delivery</v>
      </c>
      <c r="M2176" t="str">
        <f>_xlfn.XLOOKUP(Table1__4[[#This Row],[MAAN8]],program!A:A,program!E:E,"")</f>
        <v>Target Incentive</v>
      </c>
      <c r="N2176">
        <f>_xlfn.XLOOKUP(Table1__4[[#This Row],[MAAN8]],program!A:A,program!F:F,"")</f>
        <v>400</v>
      </c>
      <c r="O2176">
        <f>SUMIFS(sellout!N:N,sellout!G:G,Table1__4[[#This Row],[MAAN8]])</f>
        <v>0</v>
      </c>
      <c r="P2176" s="2">
        <f>IFERROR(Table1__4[[#This Row],[Actual]]/Table1__4[[#This Row],[Target]],"")</f>
        <v>0</v>
      </c>
      <c r="Q2176">
        <f>IFERROR(IF(Table1__4[[#This Row],[Target]]&gt;0,Table1__4[[#This Row],[Target]]-Table1__4[[#This Row],[Actual]],""),"")</f>
        <v>400</v>
      </c>
    </row>
    <row r="2177" spans="1:17" x14ac:dyDescent="0.75">
      <c r="A2177" t="s">
        <v>10</v>
      </c>
      <c r="B2177" t="s">
        <v>11</v>
      </c>
      <c r="C2177" t="s">
        <v>12</v>
      </c>
      <c r="D2177" t="s">
        <v>55</v>
      </c>
      <c r="E2177" t="s">
        <v>446</v>
      </c>
      <c r="F2177" t="s">
        <v>40</v>
      </c>
      <c r="G2177" t="s">
        <v>447</v>
      </c>
      <c r="H2177">
        <v>66105658</v>
      </c>
      <c r="I2177" t="s">
        <v>9522</v>
      </c>
      <c r="J2177" t="s">
        <v>12197</v>
      </c>
      <c r="K2177" t="str">
        <f>_xlfn.TEXTBEFORE(Table1__4[[#This Row],[ParentName]],"-")</f>
        <v>BD</v>
      </c>
      <c r="L2177" t="str">
        <f>_xlfn.XLOOKUP(Table1__4[[#This Row],[MAAN8]],ASO!F:F,ASO!H:H,"")</f>
        <v/>
      </c>
      <c r="M2177" t="str">
        <f>_xlfn.XLOOKUP(Table1__4[[#This Row],[MAAN8]],program!A:A,program!E:E,"")</f>
        <v>Target Incentive</v>
      </c>
      <c r="N2177">
        <f>_xlfn.XLOOKUP(Table1__4[[#This Row],[MAAN8]],program!A:A,program!F:F,"")</f>
        <v>100</v>
      </c>
      <c r="O2177">
        <f>SUMIFS(sellout!N:N,sellout!G:G,Table1__4[[#This Row],[MAAN8]])</f>
        <v>0</v>
      </c>
      <c r="P2177" s="2">
        <f>IFERROR(Table1__4[[#This Row],[Actual]]/Table1__4[[#This Row],[Target]],"")</f>
        <v>0</v>
      </c>
      <c r="Q2177">
        <f>IFERROR(IF(Table1__4[[#This Row],[Target]]&gt;0,Table1__4[[#This Row],[Target]]-Table1__4[[#This Row],[Actual]],""),"")</f>
        <v>100</v>
      </c>
    </row>
    <row r="2178" spans="1:17" x14ac:dyDescent="0.75">
      <c r="A2178" t="s">
        <v>10</v>
      </c>
      <c r="B2178" t="s">
        <v>11</v>
      </c>
      <c r="C2178" t="s">
        <v>12</v>
      </c>
      <c r="D2178" t="s">
        <v>123</v>
      </c>
      <c r="E2178" t="s">
        <v>151</v>
      </c>
      <c r="F2178" t="s">
        <v>152</v>
      </c>
      <c r="G2178" t="s">
        <v>153</v>
      </c>
      <c r="H2178">
        <v>66150695</v>
      </c>
      <c r="I2178" t="s">
        <v>3633</v>
      </c>
      <c r="J2178" t="s">
        <v>2689</v>
      </c>
      <c r="K2178" t="str">
        <f>_xlfn.TEXTBEFORE(Table1__4[[#This Row],[ParentName]],"-")</f>
        <v>BD10</v>
      </c>
      <c r="L2178" t="str">
        <f>_xlfn.XLOOKUP(Table1__4[[#This Row],[MAAN8]],ASO!F:F,ASO!H:H,"")</f>
        <v>Grocery Store</v>
      </c>
      <c r="M2178" t="str">
        <f>_xlfn.XLOOKUP(Table1__4[[#This Row],[MAAN8]],program!A:A,program!E:E,"")</f>
        <v/>
      </c>
      <c r="N2178">
        <f>_xlfn.XLOOKUP(Table1__4[[#This Row],[MAAN8]],program!A:A,program!F:F,"")</f>
        <v>0</v>
      </c>
      <c r="O2178">
        <f>SUMIFS(sellout!N:N,sellout!G:G,Table1__4[[#This Row],[MAAN8]])</f>
        <v>0</v>
      </c>
      <c r="P2178" s="2" t="str">
        <f>IFERROR(Table1__4[[#This Row],[Actual]]/Table1__4[[#This Row],[Target]],"")</f>
        <v/>
      </c>
      <c r="Q2178" t="str">
        <f>IFERROR(IF(Table1__4[[#This Row],[Target]]&gt;0,Table1__4[[#This Row],[Target]]-Table1__4[[#This Row],[Actual]],""),"")</f>
        <v/>
      </c>
    </row>
    <row r="2179" spans="1:17" x14ac:dyDescent="0.75">
      <c r="A2179" t="s">
        <v>10</v>
      </c>
      <c r="B2179" t="s">
        <v>11</v>
      </c>
      <c r="C2179" t="s">
        <v>22</v>
      </c>
      <c r="D2179" t="s">
        <v>89</v>
      </c>
      <c r="E2179" t="s">
        <v>259</v>
      </c>
      <c r="F2179" t="s">
        <v>220</v>
      </c>
      <c r="G2179" t="s">
        <v>260</v>
      </c>
      <c r="H2179">
        <v>66112941</v>
      </c>
      <c r="I2179" t="s">
        <v>3634</v>
      </c>
      <c r="J2179" t="s">
        <v>3635</v>
      </c>
      <c r="K2179" t="str">
        <f>_xlfn.TEXTBEFORE(Table1__4[[#This Row],[ParentName]],"-")</f>
        <v>BD11</v>
      </c>
      <c r="L2179" t="str">
        <f>_xlfn.XLOOKUP(Table1__4[[#This Row],[MAAN8]],ASO!F:F,ASO!H:H,"")</f>
        <v>Grocery Store</v>
      </c>
      <c r="M2179" t="str">
        <f>_xlfn.XLOOKUP(Table1__4[[#This Row],[MAAN8]],program!A:A,program!E:E,"")</f>
        <v>Target Incentive</v>
      </c>
      <c r="N2179">
        <f>_xlfn.XLOOKUP(Table1__4[[#This Row],[MAAN8]],program!A:A,program!F:F,"")</f>
        <v>100</v>
      </c>
      <c r="O2179">
        <f>SUMIFS(sellout!N:N,sellout!G:G,Table1__4[[#This Row],[MAAN8]])</f>
        <v>0</v>
      </c>
      <c r="P2179" s="2">
        <f>IFERROR(Table1__4[[#This Row],[Actual]]/Table1__4[[#This Row],[Target]],"")</f>
        <v>0</v>
      </c>
      <c r="Q2179">
        <f>IFERROR(IF(Table1__4[[#This Row],[Target]]&gt;0,Table1__4[[#This Row],[Target]]-Table1__4[[#This Row],[Actual]],""),"")</f>
        <v>100</v>
      </c>
    </row>
    <row r="2180" spans="1:17" x14ac:dyDescent="0.75">
      <c r="A2180" t="s">
        <v>10</v>
      </c>
      <c r="B2180" t="s">
        <v>11</v>
      </c>
      <c r="C2180" t="s">
        <v>12</v>
      </c>
      <c r="D2180" t="s">
        <v>123</v>
      </c>
      <c r="E2180" t="s">
        <v>246</v>
      </c>
      <c r="F2180" t="s">
        <v>125</v>
      </c>
      <c r="G2180" t="s">
        <v>247</v>
      </c>
      <c r="H2180">
        <v>66111306</v>
      </c>
      <c r="I2180" t="s">
        <v>3634</v>
      </c>
      <c r="J2180" t="s">
        <v>3636</v>
      </c>
      <c r="K2180" t="str">
        <f>_xlfn.TEXTBEFORE(Table1__4[[#This Row],[ParentName]],"-")</f>
        <v>BD10</v>
      </c>
      <c r="L2180" t="str">
        <f>_xlfn.XLOOKUP(Table1__4[[#This Row],[MAAN8]],ASO!F:F,ASO!H:H,"")</f>
        <v>Grocery Store - Home Delivery</v>
      </c>
      <c r="M2180" t="str">
        <f>_xlfn.XLOOKUP(Table1__4[[#This Row],[MAAN8]],program!A:A,program!E:E,"")</f>
        <v>Target Incentive</v>
      </c>
      <c r="N2180">
        <f>_xlfn.XLOOKUP(Table1__4[[#This Row],[MAAN8]],program!A:A,program!F:F,"")</f>
        <v>130</v>
      </c>
      <c r="O2180">
        <f>SUMIFS(sellout!N:N,sellout!G:G,Table1__4[[#This Row],[MAAN8]])</f>
        <v>20</v>
      </c>
      <c r="P2180" s="2">
        <f>IFERROR(Table1__4[[#This Row],[Actual]]/Table1__4[[#This Row],[Target]],"")</f>
        <v>0.15384615384615385</v>
      </c>
      <c r="Q2180">
        <f>IFERROR(IF(Table1__4[[#This Row],[Target]]&gt;0,Table1__4[[#This Row],[Target]]-Table1__4[[#This Row],[Actual]],""),"")</f>
        <v>110</v>
      </c>
    </row>
    <row r="2181" spans="1:17" x14ac:dyDescent="0.75">
      <c r="A2181" t="s">
        <v>10</v>
      </c>
      <c r="B2181" t="s">
        <v>11</v>
      </c>
      <c r="C2181" t="s">
        <v>12</v>
      </c>
      <c r="D2181" t="s">
        <v>38</v>
      </c>
      <c r="E2181" t="s">
        <v>156</v>
      </c>
      <c r="F2181" t="s">
        <v>40</v>
      </c>
      <c r="G2181" t="s">
        <v>157</v>
      </c>
      <c r="H2181">
        <v>66150201</v>
      </c>
      <c r="I2181" t="s">
        <v>3634</v>
      </c>
      <c r="J2181" t="s">
        <v>3637</v>
      </c>
      <c r="K2181" t="str">
        <f>_xlfn.TEXTBEFORE(Table1__4[[#This Row],[ParentName]],"-")</f>
        <v>BD16</v>
      </c>
      <c r="L2181" t="str">
        <f>_xlfn.XLOOKUP(Table1__4[[#This Row],[MAAN8]],ASO!F:F,ASO!H:H,"")</f>
        <v>Wholesaler</v>
      </c>
      <c r="M2181" t="str">
        <f>_xlfn.XLOOKUP(Table1__4[[#This Row],[MAAN8]],program!A:A,program!E:E,"")</f>
        <v/>
      </c>
      <c r="N2181">
        <f>_xlfn.XLOOKUP(Table1__4[[#This Row],[MAAN8]],program!A:A,program!F:F,"")</f>
        <v>0</v>
      </c>
      <c r="O2181">
        <f>SUMIFS(sellout!N:N,sellout!G:G,Table1__4[[#This Row],[MAAN8]])</f>
        <v>0</v>
      </c>
      <c r="P2181" s="2" t="str">
        <f>IFERROR(Table1__4[[#This Row],[Actual]]/Table1__4[[#This Row],[Target]],"")</f>
        <v/>
      </c>
      <c r="Q2181" t="str">
        <f>IFERROR(IF(Table1__4[[#This Row],[Target]]&gt;0,Table1__4[[#This Row],[Target]]-Table1__4[[#This Row],[Actual]],""),"")</f>
        <v/>
      </c>
    </row>
    <row r="2182" spans="1:17" x14ac:dyDescent="0.75">
      <c r="A2182" t="s">
        <v>10</v>
      </c>
      <c r="B2182" t="s">
        <v>11</v>
      </c>
      <c r="C2182" t="s">
        <v>12</v>
      </c>
      <c r="D2182" t="s">
        <v>13</v>
      </c>
      <c r="E2182" t="s">
        <v>29</v>
      </c>
      <c r="F2182" t="s">
        <v>30</v>
      </c>
      <c r="G2182" t="s">
        <v>31</v>
      </c>
      <c r="H2182">
        <v>66107090</v>
      </c>
      <c r="I2182" t="s">
        <v>3634</v>
      </c>
      <c r="J2182" t="s">
        <v>3638</v>
      </c>
      <c r="K2182" t="str">
        <f>_xlfn.TEXTBEFORE(Table1__4[[#This Row],[ParentName]],"-")</f>
        <v>BD8</v>
      </c>
      <c r="L2182" t="str">
        <f>_xlfn.XLOOKUP(Table1__4[[#This Row],[MAAN8]],ASO!F:F,ASO!H:H,"")</f>
        <v>Grocery Store</v>
      </c>
      <c r="M2182" t="str">
        <f>_xlfn.XLOOKUP(Table1__4[[#This Row],[MAAN8]],program!A:A,program!E:E,"")</f>
        <v/>
      </c>
      <c r="N2182">
        <f>_xlfn.XLOOKUP(Table1__4[[#This Row],[MAAN8]],program!A:A,program!F:F,"")</f>
        <v>0</v>
      </c>
      <c r="O2182">
        <f>SUMIFS(sellout!N:N,sellout!G:G,Table1__4[[#This Row],[MAAN8]])</f>
        <v>0</v>
      </c>
      <c r="P2182" s="2" t="str">
        <f>IFERROR(Table1__4[[#This Row],[Actual]]/Table1__4[[#This Row],[Target]],"")</f>
        <v/>
      </c>
      <c r="Q2182" t="str">
        <f>IFERROR(IF(Table1__4[[#This Row],[Target]]&gt;0,Table1__4[[#This Row],[Target]]-Table1__4[[#This Row],[Actual]],""),"")</f>
        <v/>
      </c>
    </row>
    <row r="2183" spans="1:17" x14ac:dyDescent="0.75">
      <c r="A2183" t="s">
        <v>10</v>
      </c>
      <c r="B2183" t="s">
        <v>11</v>
      </c>
      <c r="C2183" t="s">
        <v>22</v>
      </c>
      <c r="D2183" t="s">
        <v>182</v>
      </c>
      <c r="E2183" t="s">
        <v>183</v>
      </c>
      <c r="F2183" t="s">
        <v>184</v>
      </c>
      <c r="G2183" t="s">
        <v>185</v>
      </c>
      <c r="H2183">
        <v>66106440</v>
      </c>
      <c r="I2183" t="s">
        <v>3639</v>
      </c>
      <c r="J2183" t="s">
        <v>415</v>
      </c>
      <c r="K2183" t="str">
        <f>_xlfn.TEXTBEFORE(Table1__4[[#This Row],[ParentName]],"-")</f>
        <v>BD14</v>
      </c>
      <c r="L2183" t="str">
        <f>_xlfn.XLOOKUP(Table1__4[[#This Row],[MAAN8]],ASO!F:F,ASO!H:H,"")</f>
        <v>Grocery Store - Home Delivery</v>
      </c>
      <c r="M2183" t="str">
        <f>_xlfn.XLOOKUP(Table1__4[[#This Row],[MAAN8]],program!A:A,program!E:E,"")</f>
        <v>Target Incentive</v>
      </c>
      <c r="N2183">
        <f>_xlfn.XLOOKUP(Table1__4[[#This Row],[MAAN8]],program!A:A,program!F:F,"")</f>
        <v>340</v>
      </c>
      <c r="O2183">
        <f>SUMIFS(sellout!N:N,sellout!G:G,Table1__4[[#This Row],[MAAN8]])</f>
        <v>3</v>
      </c>
      <c r="P2183" s="2">
        <f>IFERROR(Table1__4[[#This Row],[Actual]]/Table1__4[[#This Row],[Target]],"")</f>
        <v>8.8235294117647058E-3</v>
      </c>
      <c r="Q2183">
        <f>IFERROR(IF(Table1__4[[#This Row],[Target]]&gt;0,Table1__4[[#This Row],[Target]]-Table1__4[[#This Row],[Actual]],""),"")</f>
        <v>337</v>
      </c>
    </row>
    <row r="2184" spans="1:17" x14ac:dyDescent="0.75">
      <c r="A2184" t="s">
        <v>10</v>
      </c>
      <c r="B2184" t="s">
        <v>11</v>
      </c>
      <c r="C2184" t="s">
        <v>12</v>
      </c>
      <c r="D2184" t="s">
        <v>123</v>
      </c>
      <c r="E2184" t="s">
        <v>151</v>
      </c>
      <c r="F2184" t="s">
        <v>152</v>
      </c>
      <c r="G2184" t="s">
        <v>153</v>
      </c>
      <c r="H2184">
        <v>66153351</v>
      </c>
      <c r="I2184" t="s">
        <v>3640</v>
      </c>
      <c r="J2184" t="s">
        <v>3641</v>
      </c>
      <c r="K2184" t="str">
        <f>_xlfn.TEXTBEFORE(Table1__4[[#This Row],[ParentName]],"-")</f>
        <v>BD10</v>
      </c>
      <c r="L2184" t="str">
        <f>_xlfn.XLOOKUP(Table1__4[[#This Row],[MAAN8]],ASO!F:F,ASO!H:H,"")</f>
        <v>Grocery Store</v>
      </c>
      <c r="M2184" t="str">
        <f>_xlfn.XLOOKUP(Table1__4[[#This Row],[MAAN8]],program!A:A,program!E:E,"")</f>
        <v/>
      </c>
      <c r="N2184">
        <f>_xlfn.XLOOKUP(Table1__4[[#This Row],[MAAN8]],program!A:A,program!F:F,"")</f>
        <v>0</v>
      </c>
      <c r="O2184">
        <f>SUMIFS(sellout!N:N,sellout!G:G,Table1__4[[#This Row],[MAAN8]])</f>
        <v>0</v>
      </c>
      <c r="P2184" s="2" t="str">
        <f>IFERROR(Table1__4[[#This Row],[Actual]]/Table1__4[[#This Row],[Target]],"")</f>
        <v/>
      </c>
      <c r="Q2184" t="str">
        <f>IFERROR(IF(Table1__4[[#This Row],[Target]]&gt;0,Table1__4[[#This Row],[Target]]-Table1__4[[#This Row],[Actual]],""),"")</f>
        <v/>
      </c>
    </row>
    <row r="2185" spans="1:17" x14ac:dyDescent="0.75">
      <c r="A2185" t="s">
        <v>10</v>
      </c>
      <c r="B2185" t="s">
        <v>11</v>
      </c>
      <c r="C2185" t="s">
        <v>22</v>
      </c>
      <c r="D2185" t="s">
        <v>23</v>
      </c>
      <c r="E2185" t="s">
        <v>143</v>
      </c>
      <c r="F2185" t="s">
        <v>25</v>
      </c>
      <c r="G2185" t="s">
        <v>144</v>
      </c>
      <c r="H2185">
        <v>66150691</v>
      </c>
      <c r="I2185" t="s">
        <v>3642</v>
      </c>
      <c r="J2185" t="s">
        <v>3643</v>
      </c>
      <c r="K2185" t="str">
        <f>_xlfn.TEXTBEFORE(Table1__4[[#This Row],[ParentName]],"-")</f>
        <v>BD12</v>
      </c>
      <c r="L2185" t="str">
        <f>_xlfn.XLOOKUP(Table1__4[[#This Row],[MAAN8]],ASO!F:F,ASO!H:H,"")</f>
        <v>Grocery Store</v>
      </c>
      <c r="M2185" t="str">
        <f>_xlfn.XLOOKUP(Table1__4[[#This Row],[MAAN8]],program!A:A,program!E:E,"")</f>
        <v>Target Incentive</v>
      </c>
      <c r="N2185">
        <f>_xlfn.XLOOKUP(Table1__4[[#This Row],[MAAN8]],program!A:A,program!F:F,"")</f>
        <v>120</v>
      </c>
      <c r="O2185">
        <f>SUMIFS(sellout!N:N,sellout!G:G,Table1__4[[#This Row],[MAAN8]])</f>
        <v>0</v>
      </c>
      <c r="P2185" s="2">
        <f>IFERROR(Table1__4[[#This Row],[Actual]]/Table1__4[[#This Row],[Target]],"")</f>
        <v>0</v>
      </c>
      <c r="Q2185">
        <f>IFERROR(IF(Table1__4[[#This Row],[Target]]&gt;0,Table1__4[[#This Row],[Target]]-Table1__4[[#This Row],[Actual]],""),"")</f>
        <v>120</v>
      </c>
    </row>
    <row r="2186" spans="1:17" x14ac:dyDescent="0.75">
      <c r="A2186" t="s">
        <v>10</v>
      </c>
      <c r="B2186" t="s">
        <v>11</v>
      </c>
      <c r="C2186" t="s">
        <v>12</v>
      </c>
      <c r="D2186" t="s">
        <v>123</v>
      </c>
      <c r="E2186" t="s">
        <v>580</v>
      </c>
      <c r="F2186" t="s">
        <v>239</v>
      </c>
      <c r="G2186" t="s">
        <v>581</v>
      </c>
      <c r="H2186">
        <v>66154115</v>
      </c>
      <c r="I2186" t="s">
        <v>3644</v>
      </c>
      <c r="J2186" t="s">
        <v>3645</v>
      </c>
      <c r="K2186" t="str">
        <f>_xlfn.TEXTBEFORE(Table1__4[[#This Row],[ParentName]],"-")</f>
        <v>BD10</v>
      </c>
      <c r="L2186" t="str">
        <f>_xlfn.XLOOKUP(Table1__4[[#This Row],[MAAN8]],ASO!F:F,ASO!H:H,"")</f>
        <v>Quan Nhau Mainstream</v>
      </c>
      <c r="M2186" t="str">
        <f>_xlfn.XLOOKUP(Table1__4[[#This Row],[MAAN8]],program!A:A,program!E:E,"")</f>
        <v/>
      </c>
      <c r="N2186">
        <f>_xlfn.XLOOKUP(Table1__4[[#This Row],[MAAN8]],program!A:A,program!F:F,"")</f>
        <v>0</v>
      </c>
      <c r="O2186">
        <f>SUMIFS(sellout!N:N,sellout!G:G,Table1__4[[#This Row],[MAAN8]])</f>
        <v>150</v>
      </c>
      <c r="P2186" s="2" t="str">
        <f>IFERROR(Table1__4[[#This Row],[Actual]]/Table1__4[[#This Row],[Target]],"")</f>
        <v/>
      </c>
      <c r="Q2186" t="str">
        <f>IFERROR(IF(Table1__4[[#This Row],[Target]]&gt;0,Table1__4[[#This Row],[Target]]-Table1__4[[#This Row],[Actual]],""),"")</f>
        <v/>
      </c>
    </row>
    <row r="2187" spans="1:17" x14ac:dyDescent="0.75">
      <c r="A2187" t="s">
        <v>10</v>
      </c>
      <c r="B2187" t="s">
        <v>11</v>
      </c>
      <c r="C2187" t="s">
        <v>46</v>
      </c>
      <c r="D2187" t="s">
        <v>77</v>
      </c>
      <c r="E2187" t="s">
        <v>275</v>
      </c>
      <c r="F2187" t="s">
        <v>49</v>
      </c>
      <c r="G2187" t="s">
        <v>276</v>
      </c>
      <c r="H2187">
        <v>65733354</v>
      </c>
      <c r="I2187" t="s">
        <v>3646</v>
      </c>
      <c r="J2187" t="s">
        <v>12001</v>
      </c>
      <c r="K2187" t="str">
        <f>_xlfn.TEXTBEFORE(Table1__4[[#This Row],[ParentName]],"-")</f>
        <v>PC</v>
      </c>
      <c r="L2187" t="str">
        <f>_xlfn.XLOOKUP(Table1__4[[#This Row],[MAAN8]],ASO!F:F,ASO!H:H,"")</f>
        <v>Grocery Store</v>
      </c>
      <c r="M2187" t="str">
        <f>_xlfn.XLOOKUP(Table1__4[[#This Row],[MAAN8]],program!A:A,program!E:E,"")</f>
        <v>Target Incentive</v>
      </c>
      <c r="N2187">
        <f>_xlfn.XLOOKUP(Table1__4[[#This Row],[MAAN8]],program!A:A,program!F:F,"")</f>
        <v>135</v>
      </c>
      <c r="O2187">
        <f>SUMIFS(sellout!N:N,sellout!G:G,Table1__4[[#This Row],[MAAN8]])</f>
        <v>0</v>
      </c>
      <c r="P2187" s="2">
        <f>IFERROR(Table1__4[[#This Row],[Actual]]/Table1__4[[#This Row],[Target]],"")</f>
        <v>0</v>
      </c>
      <c r="Q2187">
        <f>IFERROR(IF(Table1__4[[#This Row],[Target]]&gt;0,Table1__4[[#This Row],[Target]]-Table1__4[[#This Row],[Actual]],""),"")</f>
        <v>135</v>
      </c>
    </row>
    <row r="2188" spans="1:17" x14ac:dyDescent="0.75">
      <c r="A2188" t="s">
        <v>10</v>
      </c>
      <c r="B2188" t="s">
        <v>11</v>
      </c>
      <c r="C2188" t="s">
        <v>46</v>
      </c>
      <c r="D2188" t="s">
        <v>47</v>
      </c>
      <c r="E2188" t="s">
        <v>287</v>
      </c>
      <c r="F2188" t="s">
        <v>69</v>
      </c>
      <c r="G2188" t="s">
        <v>288</v>
      </c>
      <c r="H2188">
        <v>65015680</v>
      </c>
      <c r="I2188" t="s">
        <v>3647</v>
      </c>
      <c r="J2188" t="s">
        <v>290</v>
      </c>
      <c r="K2188" t="str">
        <f>_xlfn.TEXTBEFORE(Table1__4[[#This Row],[ParentName]],"-")</f>
        <v>HMcc</v>
      </c>
      <c r="L2188" t="str">
        <f>_xlfn.XLOOKUP(Table1__4[[#This Row],[MAAN8]],ASO!F:F,ASO!H:H,"")</f>
        <v>Grocery Store</v>
      </c>
      <c r="M2188" t="str">
        <f>_xlfn.XLOOKUP(Table1__4[[#This Row],[MAAN8]],program!A:A,program!E:E,"")</f>
        <v/>
      </c>
      <c r="N2188">
        <f>_xlfn.XLOOKUP(Table1__4[[#This Row],[MAAN8]],program!A:A,program!F:F,"")</f>
        <v>0</v>
      </c>
      <c r="O2188">
        <f>SUMIFS(sellout!N:N,sellout!G:G,Table1__4[[#This Row],[MAAN8]])</f>
        <v>0</v>
      </c>
      <c r="P2188" s="2" t="str">
        <f>IFERROR(Table1__4[[#This Row],[Actual]]/Table1__4[[#This Row],[Target]],"")</f>
        <v/>
      </c>
      <c r="Q2188" t="str">
        <f>IFERROR(IF(Table1__4[[#This Row],[Target]]&gt;0,Table1__4[[#This Row],[Target]]-Table1__4[[#This Row],[Actual]],""),"")</f>
        <v/>
      </c>
    </row>
    <row r="2189" spans="1:17" x14ac:dyDescent="0.75">
      <c r="A2189" t="s">
        <v>10</v>
      </c>
      <c r="B2189" t="s">
        <v>11</v>
      </c>
      <c r="C2189" t="s">
        <v>12</v>
      </c>
      <c r="D2189" t="s">
        <v>55</v>
      </c>
      <c r="E2189" t="s">
        <v>29</v>
      </c>
      <c r="F2189" t="s">
        <v>30</v>
      </c>
      <c r="G2189" t="s">
        <v>31</v>
      </c>
      <c r="H2189">
        <v>66103615</v>
      </c>
      <c r="I2189" t="s">
        <v>3648</v>
      </c>
      <c r="J2189" t="s">
        <v>3649</v>
      </c>
      <c r="K2189" t="str">
        <f>_xlfn.TEXTBEFORE(Table1__4[[#This Row],[ParentName]],"-")</f>
        <v>BD</v>
      </c>
      <c r="L2189" t="str">
        <f>_xlfn.XLOOKUP(Table1__4[[#This Row],[MAAN8]],ASO!F:F,ASO!H:H,"")</f>
        <v>Grocery Store</v>
      </c>
      <c r="M2189" t="str">
        <f>_xlfn.XLOOKUP(Table1__4[[#This Row],[MAAN8]],program!A:A,program!E:E,"")</f>
        <v>Target Incentive</v>
      </c>
      <c r="N2189">
        <f>_xlfn.XLOOKUP(Table1__4[[#This Row],[MAAN8]],program!A:A,program!F:F,"")</f>
        <v>100</v>
      </c>
      <c r="O2189">
        <f>SUMIFS(sellout!N:N,sellout!G:G,Table1__4[[#This Row],[MAAN8]])</f>
        <v>0</v>
      </c>
      <c r="P2189" s="2">
        <f>IFERROR(Table1__4[[#This Row],[Actual]]/Table1__4[[#This Row],[Target]],"")</f>
        <v>0</v>
      </c>
      <c r="Q2189">
        <f>IFERROR(IF(Table1__4[[#This Row],[Target]]&gt;0,Table1__4[[#This Row],[Target]]-Table1__4[[#This Row],[Actual]],""),"")</f>
        <v>100</v>
      </c>
    </row>
    <row r="2190" spans="1:17" x14ac:dyDescent="0.75">
      <c r="A2190" t="s">
        <v>10</v>
      </c>
      <c r="B2190" t="s">
        <v>11</v>
      </c>
      <c r="C2190" t="s">
        <v>12</v>
      </c>
      <c r="D2190" t="s">
        <v>55</v>
      </c>
      <c r="E2190" t="s">
        <v>178</v>
      </c>
      <c r="F2190" t="s">
        <v>30</v>
      </c>
      <c r="G2190" t="s">
        <v>179</v>
      </c>
      <c r="H2190">
        <v>66101775</v>
      </c>
      <c r="I2190" t="s">
        <v>3650</v>
      </c>
      <c r="J2190" t="s">
        <v>3651</v>
      </c>
      <c r="K2190" t="str">
        <f>_xlfn.TEXTBEFORE(Table1__4[[#This Row],[ParentName]],"-")</f>
        <v>BD</v>
      </c>
      <c r="L2190" t="str">
        <f>_xlfn.XLOOKUP(Table1__4[[#This Row],[MAAN8]],ASO!F:F,ASO!H:H,"")</f>
        <v>Grocery Store</v>
      </c>
      <c r="M2190" t="str">
        <f>_xlfn.XLOOKUP(Table1__4[[#This Row],[MAAN8]],program!A:A,program!E:E,"")</f>
        <v>Target Incentive</v>
      </c>
      <c r="N2190">
        <f>_xlfn.XLOOKUP(Table1__4[[#This Row],[MAAN8]],program!A:A,program!F:F,"")</f>
        <v>210</v>
      </c>
      <c r="O2190">
        <f>SUMIFS(sellout!N:N,sellout!G:G,Table1__4[[#This Row],[MAAN8]])</f>
        <v>10</v>
      </c>
      <c r="P2190" s="2">
        <f>IFERROR(Table1__4[[#This Row],[Actual]]/Table1__4[[#This Row],[Target]],"")</f>
        <v>4.7619047619047616E-2</v>
      </c>
      <c r="Q2190">
        <f>IFERROR(IF(Table1__4[[#This Row],[Target]]&gt;0,Table1__4[[#This Row],[Target]]-Table1__4[[#This Row],[Actual]],""),"")</f>
        <v>200</v>
      </c>
    </row>
    <row r="2191" spans="1:17" x14ac:dyDescent="0.75">
      <c r="A2191" t="s">
        <v>10</v>
      </c>
      <c r="B2191" t="s">
        <v>11</v>
      </c>
      <c r="C2191" t="s">
        <v>12</v>
      </c>
      <c r="D2191" t="s">
        <v>38</v>
      </c>
      <c r="E2191" t="s">
        <v>168</v>
      </c>
      <c r="F2191" t="s">
        <v>40</v>
      </c>
      <c r="G2191" t="s">
        <v>169</v>
      </c>
      <c r="H2191">
        <v>66152999</v>
      </c>
      <c r="I2191" t="s">
        <v>3652</v>
      </c>
      <c r="J2191" t="s">
        <v>3653</v>
      </c>
      <c r="K2191" t="str">
        <f>_xlfn.TEXTBEFORE(Table1__4[[#This Row],[ParentName]],"-")</f>
        <v>BD16</v>
      </c>
      <c r="L2191" t="str">
        <f>_xlfn.XLOOKUP(Table1__4[[#This Row],[MAAN8]],ASO!F:F,ASO!H:H,"")</f>
        <v>Grocery Store</v>
      </c>
      <c r="M2191" t="str">
        <f>_xlfn.XLOOKUP(Table1__4[[#This Row],[MAAN8]],program!A:A,program!E:E,"")</f>
        <v/>
      </c>
      <c r="N2191">
        <f>_xlfn.XLOOKUP(Table1__4[[#This Row],[MAAN8]],program!A:A,program!F:F,"")</f>
        <v>0</v>
      </c>
      <c r="O2191">
        <f>SUMIFS(sellout!N:N,sellout!G:G,Table1__4[[#This Row],[MAAN8]])</f>
        <v>0</v>
      </c>
      <c r="P2191" s="2" t="str">
        <f>IFERROR(Table1__4[[#This Row],[Actual]]/Table1__4[[#This Row],[Target]],"")</f>
        <v/>
      </c>
      <c r="Q2191" t="str">
        <f>IFERROR(IF(Table1__4[[#This Row],[Target]]&gt;0,Table1__4[[#This Row],[Target]]-Table1__4[[#This Row],[Actual]],""),"")</f>
        <v/>
      </c>
    </row>
    <row r="2192" spans="1:17" x14ac:dyDescent="0.75">
      <c r="A2192" t="s">
        <v>10</v>
      </c>
      <c r="B2192" t="s">
        <v>11</v>
      </c>
      <c r="C2192" t="s">
        <v>12</v>
      </c>
      <c r="D2192" t="s">
        <v>55</v>
      </c>
      <c r="E2192" t="s">
        <v>202</v>
      </c>
      <c r="F2192" t="s">
        <v>203</v>
      </c>
      <c r="G2192" t="s">
        <v>18</v>
      </c>
      <c r="H2192">
        <v>66103354</v>
      </c>
      <c r="I2192" t="s">
        <v>3654</v>
      </c>
      <c r="J2192" t="s">
        <v>3655</v>
      </c>
      <c r="K2192" t="str">
        <f>_xlfn.TEXTBEFORE(Table1__4[[#This Row],[ParentName]],"-")</f>
        <v>BD</v>
      </c>
      <c r="L2192" t="str">
        <f>_xlfn.XLOOKUP(Table1__4[[#This Row],[MAAN8]],ASO!F:F,ASO!H:H,"")</f>
        <v>Sub Distributor</v>
      </c>
      <c r="M2192" t="str">
        <f>_xlfn.XLOOKUP(Table1__4[[#This Row],[MAAN8]],program!A:A,program!E:E,"")</f>
        <v/>
      </c>
      <c r="N2192">
        <f>_xlfn.XLOOKUP(Table1__4[[#This Row],[MAAN8]],program!A:A,program!F:F,"")</f>
        <v>0</v>
      </c>
      <c r="O2192">
        <f>SUMIFS(sellout!N:N,sellout!G:G,Table1__4[[#This Row],[MAAN8]])</f>
        <v>130</v>
      </c>
      <c r="P2192" s="2" t="str">
        <f>IFERROR(Table1__4[[#This Row],[Actual]]/Table1__4[[#This Row],[Target]],"")</f>
        <v/>
      </c>
      <c r="Q2192" t="str">
        <f>IFERROR(IF(Table1__4[[#This Row],[Target]]&gt;0,Table1__4[[#This Row],[Target]]-Table1__4[[#This Row],[Actual]],""),"")</f>
        <v/>
      </c>
    </row>
    <row r="2193" spans="1:17" x14ac:dyDescent="0.75">
      <c r="A2193" t="s">
        <v>10</v>
      </c>
      <c r="B2193" t="s">
        <v>11</v>
      </c>
      <c r="C2193" t="s">
        <v>12</v>
      </c>
      <c r="D2193" t="s">
        <v>123</v>
      </c>
      <c r="E2193" t="s">
        <v>249</v>
      </c>
      <c r="F2193" t="s">
        <v>152</v>
      </c>
      <c r="G2193" t="s">
        <v>250</v>
      </c>
      <c r="H2193">
        <v>66152105</v>
      </c>
      <c r="I2193" t="s">
        <v>3656</v>
      </c>
      <c r="J2193" t="s">
        <v>3657</v>
      </c>
      <c r="K2193" t="str">
        <f>_xlfn.TEXTBEFORE(Table1__4[[#This Row],[ParentName]],"-")</f>
        <v>BD10</v>
      </c>
      <c r="L2193" t="str">
        <f>_xlfn.XLOOKUP(Table1__4[[#This Row],[MAAN8]],ASO!F:F,ASO!H:H,"")</f>
        <v>Grocery Store</v>
      </c>
      <c r="M2193" t="str">
        <f>_xlfn.XLOOKUP(Table1__4[[#This Row],[MAAN8]],program!A:A,program!E:E,"")</f>
        <v>Target Incentive</v>
      </c>
      <c r="N2193">
        <f>_xlfn.XLOOKUP(Table1__4[[#This Row],[MAAN8]],program!A:A,program!F:F,"")</f>
        <v>100</v>
      </c>
      <c r="O2193">
        <f>SUMIFS(sellout!N:N,sellout!G:G,Table1__4[[#This Row],[MAAN8]])</f>
        <v>0</v>
      </c>
      <c r="P2193" s="2">
        <f>IFERROR(Table1__4[[#This Row],[Actual]]/Table1__4[[#This Row],[Target]],"")</f>
        <v>0</v>
      </c>
      <c r="Q2193">
        <f>IFERROR(IF(Table1__4[[#This Row],[Target]]&gt;0,Table1__4[[#This Row],[Target]]-Table1__4[[#This Row],[Actual]],""),"")</f>
        <v>100</v>
      </c>
    </row>
    <row r="2194" spans="1:17" x14ac:dyDescent="0.75">
      <c r="A2194" t="s">
        <v>10</v>
      </c>
      <c r="B2194" t="s">
        <v>11</v>
      </c>
      <c r="C2194" t="s">
        <v>22</v>
      </c>
      <c r="D2194" t="s">
        <v>182</v>
      </c>
      <c r="E2194" t="s">
        <v>212</v>
      </c>
      <c r="F2194" t="s">
        <v>184</v>
      </c>
      <c r="G2194" t="s">
        <v>213</v>
      </c>
      <c r="H2194">
        <v>66151295</v>
      </c>
      <c r="I2194" t="s">
        <v>3658</v>
      </c>
      <c r="J2194" t="s">
        <v>3659</v>
      </c>
      <c r="K2194" t="str">
        <f>_xlfn.TEXTBEFORE(Table1__4[[#This Row],[ParentName]],"-")</f>
        <v>BD14</v>
      </c>
      <c r="L2194" t="str">
        <f>_xlfn.XLOOKUP(Table1__4[[#This Row],[MAAN8]],ASO!F:F,ASO!H:H,"")</f>
        <v>Beverage Retail Store</v>
      </c>
      <c r="M2194" t="str">
        <f>_xlfn.XLOOKUP(Table1__4[[#This Row],[MAAN8]],program!A:A,program!E:E,"")</f>
        <v>Target Incentive</v>
      </c>
      <c r="N2194">
        <f>_xlfn.XLOOKUP(Table1__4[[#This Row],[MAAN8]],program!A:A,program!F:F,"")</f>
        <v>400</v>
      </c>
      <c r="O2194">
        <f>SUMIFS(sellout!N:N,sellout!G:G,Table1__4[[#This Row],[MAAN8]])</f>
        <v>6</v>
      </c>
      <c r="P2194" s="2">
        <f>IFERROR(Table1__4[[#This Row],[Actual]]/Table1__4[[#This Row],[Target]],"")</f>
        <v>1.4999999999999999E-2</v>
      </c>
      <c r="Q2194">
        <f>IFERROR(IF(Table1__4[[#This Row],[Target]]&gt;0,Table1__4[[#This Row],[Target]]-Table1__4[[#This Row],[Actual]],""),"")</f>
        <v>394</v>
      </c>
    </row>
    <row r="2195" spans="1:17" x14ac:dyDescent="0.75">
      <c r="A2195" t="s">
        <v>10</v>
      </c>
      <c r="B2195" t="s">
        <v>11</v>
      </c>
      <c r="C2195" t="s">
        <v>12</v>
      </c>
      <c r="D2195" t="s">
        <v>38</v>
      </c>
      <c r="E2195" t="s">
        <v>168</v>
      </c>
      <c r="F2195" t="s">
        <v>40</v>
      </c>
      <c r="G2195" t="s">
        <v>169</v>
      </c>
      <c r="H2195">
        <v>66103712</v>
      </c>
      <c r="I2195" t="s">
        <v>3660</v>
      </c>
      <c r="J2195" t="s">
        <v>3661</v>
      </c>
      <c r="K2195" t="str">
        <f>_xlfn.TEXTBEFORE(Table1__4[[#This Row],[ParentName]],"-")</f>
        <v>BD16</v>
      </c>
      <c r="L2195" t="str">
        <f>_xlfn.XLOOKUP(Table1__4[[#This Row],[MAAN8]],ASO!F:F,ASO!H:H,"")</f>
        <v>Grocery Store</v>
      </c>
      <c r="M2195" t="str">
        <f>_xlfn.XLOOKUP(Table1__4[[#This Row],[MAAN8]],program!A:A,program!E:E,"")</f>
        <v>Target Incentive</v>
      </c>
      <c r="N2195">
        <f>_xlfn.XLOOKUP(Table1__4[[#This Row],[MAAN8]],program!A:A,program!F:F,"")</f>
        <v>100</v>
      </c>
      <c r="O2195">
        <f>SUMIFS(sellout!N:N,sellout!G:G,Table1__4[[#This Row],[MAAN8]])</f>
        <v>0</v>
      </c>
      <c r="P2195" s="2">
        <f>IFERROR(Table1__4[[#This Row],[Actual]]/Table1__4[[#This Row],[Target]],"")</f>
        <v>0</v>
      </c>
      <c r="Q2195">
        <f>IFERROR(IF(Table1__4[[#This Row],[Target]]&gt;0,Table1__4[[#This Row],[Target]]-Table1__4[[#This Row],[Actual]],""),"")</f>
        <v>100</v>
      </c>
    </row>
    <row r="2196" spans="1:17" x14ac:dyDescent="0.75">
      <c r="A2196" t="s">
        <v>10</v>
      </c>
      <c r="B2196" t="s">
        <v>11</v>
      </c>
      <c r="C2196" t="s">
        <v>12</v>
      </c>
      <c r="D2196" t="s">
        <v>13</v>
      </c>
      <c r="E2196" t="s">
        <v>178</v>
      </c>
      <c r="F2196" t="s">
        <v>30</v>
      </c>
      <c r="G2196" t="s">
        <v>179</v>
      </c>
      <c r="H2196">
        <v>66111259</v>
      </c>
      <c r="I2196" t="s">
        <v>3662</v>
      </c>
      <c r="J2196" t="s">
        <v>3663</v>
      </c>
      <c r="K2196" t="str">
        <f>_xlfn.TEXTBEFORE(Table1__4[[#This Row],[ParentName]],"-")</f>
        <v>BD8</v>
      </c>
      <c r="L2196" t="str">
        <f>_xlfn.XLOOKUP(Table1__4[[#This Row],[MAAN8]],ASO!F:F,ASO!H:H,"")</f>
        <v>Grocery Store</v>
      </c>
      <c r="M2196" t="str">
        <f>_xlfn.XLOOKUP(Table1__4[[#This Row],[MAAN8]],program!A:A,program!E:E,"")</f>
        <v>Target Incentive</v>
      </c>
      <c r="N2196">
        <f>_xlfn.XLOOKUP(Table1__4[[#This Row],[MAAN8]],program!A:A,program!F:F,"")</f>
        <v>860</v>
      </c>
      <c r="O2196">
        <f>SUMIFS(sellout!N:N,sellout!G:G,Table1__4[[#This Row],[MAAN8]])</f>
        <v>0</v>
      </c>
      <c r="P2196" s="2">
        <f>IFERROR(Table1__4[[#This Row],[Actual]]/Table1__4[[#This Row],[Target]],"")</f>
        <v>0</v>
      </c>
      <c r="Q2196">
        <f>IFERROR(IF(Table1__4[[#This Row],[Target]]&gt;0,Table1__4[[#This Row],[Target]]-Table1__4[[#This Row],[Actual]],""),"")</f>
        <v>860</v>
      </c>
    </row>
    <row r="2197" spans="1:17" x14ac:dyDescent="0.75">
      <c r="A2197" t="s">
        <v>10</v>
      </c>
      <c r="B2197" t="s">
        <v>11</v>
      </c>
      <c r="C2197" t="s">
        <v>22</v>
      </c>
      <c r="D2197" t="s">
        <v>23</v>
      </c>
      <c r="E2197" t="s">
        <v>143</v>
      </c>
      <c r="F2197" t="s">
        <v>25</v>
      </c>
      <c r="G2197" t="s">
        <v>144</v>
      </c>
      <c r="H2197">
        <v>66104225</v>
      </c>
      <c r="I2197" t="s">
        <v>3664</v>
      </c>
      <c r="J2197" t="s">
        <v>3665</v>
      </c>
      <c r="K2197" t="str">
        <f>_xlfn.TEXTBEFORE(Table1__4[[#This Row],[ParentName]],"-")</f>
        <v>BD12</v>
      </c>
      <c r="L2197" t="str">
        <f>_xlfn.XLOOKUP(Table1__4[[#This Row],[MAAN8]],ASO!F:F,ASO!H:H,"")</f>
        <v>Grocery Store</v>
      </c>
      <c r="M2197" t="str">
        <f>_xlfn.XLOOKUP(Table1__4[[#This Row],[MAAN8]],program!A:A,program!E:E,"")</f>
        <v>Target Incentive</v>
      </c>
      <c r="N2197">
        <f>_xlfn.XLOOKUP(Table1__4[[#This Row],[MAAN8]],program!A:A,program!F:F,"")</f>
        <v>100</v>
      </c>
      <c r="O2197">
        <f>SUMIFS(sellout!N:N,sellout!G:G,Table1__4[[#This Row],[MAAN8]])</f>
        <v>0</v>
      </c>
      <c r="P2197" s="2">
        <f>IFERROR(Table1__4[[#This Row],[Actual]]/Table1__4[[#This Row],[Target]],"")</f>
        <v>0</v>
      </c>
      <c r="Q2197">
        <f>IFERROR(IF(Table1__4[[#This Row],[Target]]&gt;0,Table1__4[[#This Row],[Target]]-Table1__4[[#This Row],[Actual]],""),"")</f>
        <v>100</v>
      </c>
    </row>
    <row r="2198" spans="1:17" x14ac:dyDescent="0.75">
      <c r="A2198" t="s">
        <v>10</v>
      </c>
      <c r="B2198" t="s">
        <v>11</v>
      </c>
      <c r="C2198" t="s">
        <v>22</v>
      </c>
      <c r="D2198" t="s">
        <v>23</v>
      </c>
      <c r="E2198" t="s">
        <v>85</v>
      </c>
      <c r="F2198" t="s">
        <v>64</v>
      </c>
      <c r="G2198" t="s">
        <v>86</v>
      </c>
      <c r="H2198">
        <v>66106545</v>
      </c>
      <c r="I2198" t="s">
        <v>3666</v>
      </c>
      <c r="J2198" t="s">
        <v>3667</v>
      </c>
      <c r="K2198" t="str">
        <f>_xlfn.TEXTBEFORE(Table1__4[[#This Row],[ParentName]],"-")</f>
        <v>BD12</v>
      </c>
      <c r="L2198" t="str">
        <f>_xlfn.XLOOKUP(Table1__4[[#This Row],[MAAN8]],ASO!F:F,ASO!H:H,"")</f>
        <v>Grocery Store</v>
      </c>
      <c r="M2198" t="str">
        <f>_xlfn.XLOOKUP(Table1__4[[#This Row],[MAAN8]],program!A:A,program!E:E,"")</f>
        <v/>
      </c>
      <c r="N2198">
        <f>_xlfn.XLOOKUP(Table1__4[[#This Row],[MAAN8]],program!A:A,program!F:F,"")</f>
        <v>0</v>
      </c>
      <c r="O2198">
        <f>SUMIFS(sellout!N:N,sellout!G:G,Table1__4[[#This Row],[MAAN8]])</f>
        <v>2</v>
      </c>
      <c r="P2198" s="2" t="str">
        <f>IFERROR(Table1__4[[#This Row],[Actual]]/Table1__4[[#This Row],[Target]],"")</f>
        <v/>
      </c>
      <c r="Q2198" t="str">
        <f>IFERROR(IF(Table1__4[[#This Row],[Target]]&gt;0,Table1__4[[#This Row],[Target]]-Table1__4[[#This Row],[Actual]],""),"")</f>
        <v/>
      </c>
    </row>
    <row r="2199" spans="1:17" x14ac:dyDescent="0.75">
      <c r="A2199" t="s">
        <v>10</v>
      </c>
      <c r="B2199" t="s">
        <v>11</v>
      </c>
      <c r="C2199" t="s">
        <v>12</v>
      </c>
      <c r="D2199" t="s">
        <v>38</v>
      </c>
      <c r="E2199" t="s">
        <v>156</v>
      </c>
      <c r="F2199" t="s">
        <v>40</v>
      </c>
      <c r="G2199" t="s">
        <v>157</v>
      </c>
      <c r="H2199">
        <v>66106437</v>
      </c>
      <c r="I2199" t="s">
        <v>3668</v>
      </c>
      <c r="J2199" t="s">
        <v>3669</v>
      </c>
      <c r="K2199" t="str">
        <f>_xlfn.TEXTBEFORE(Table1__4[[#This Row],[ParentName]],"-")</f>
        <v>BD16</v>
      </c>
      <c r="L2199" t="str">
        <f>_xlfn.XLOOKUP(Table1__4[[#This Row],[MAAN8]],ASO!F:F,ASO!H:H,"")</f>
        <v>Grocery Store</v>
      </c>
      <c r="M2199" t="str">
        <f>_xlfn.XLOOKUP(Table1__4[[#This Row],[MAAN8]],program!A:A,program!E:E,"")</f>
        <v>Target Incentive</v>
      </c>
      <c r="N2199">
        <f>_xlfn.XLOOKUP(Table1__4[[#This Row],[MAAN8]],program!A:A,program!F:F,"")</f>
        <v>100</v>
      </c>
      <c r="O2199">
        <f>SUMIFS(sellout!N:N,sellout!G:G,Table1__4[[#This Row],[MAAN8]])</f>
        <v>0</v>
      </c>
      <c r="P2199" s="2">
        <f>IFERROR(Table1__4[[#This Row],[Actual]]/Table1__4[[#This Row],[Target]],"")</f>
        <v>0</v>
      </c>
      <c r="Q2199">
        <f>IFERROR(IF(Table1__4[[#This Row],[Target]]&gt;0,Table1__4[[#This Row],[Target]]-Table1__4[[#This Row],[Actual]],""),"")</f>
        <v>100</v>
      </c>
    </row>
    <row r="2200" spans="1:17" x14ac:dyDescent="0.75">
      <c r="A2200" t="s">
        <v>10</v>
      </c>
      <c r="B2200" t="s">
        <v>11</v>
      </c>
      <c r="C2200" t="s">
        <v>12</v>
      </c>
      <c r="D2200" t="s">
        <v>123</v>
      </c>
      <c r="E2200" t="s">
        <v>728</v>
      </c>
      <c r="F2200" t="s">
        <v>239</v>
      </c>
      <c r="G2200" t="s">
        <v>729</v>
      </c>
      <c r="H2200">
        <v>66103992</v>
      </c>
      <c r="I2200" t="s">
        <v>3670</v>
      </c>
      <c r="J2200" t="s">
        <v>3671</v>
      </c>
      <c r="K2200" t="str">
        <f>_xlfn.TEXTBEFORE(Table1__4[[#This Row],[ParentName]],"-")</f>
        <v>BD10</v>
      </c>
      <c r="L2200" t="str">
        <f>_xlfn.XLOOKUP(Table1__4[[#This Row],[MAAN8]],ASO!F:F,ASO!H:H,"")</f>
        <v>Grocery Store</v>
      </c>
      <c r="M2200" t="str">
        <f>_xlfn.XLOOKUP(Table1__4[[#This Row],[MAAN8]],program!A:A,program!E:E,"")</f>
        <v/>
      </c>
      <c r="N2200">
        <f>_xlfn.XLOOKUP(Table1__4[[#This Row],[MAAN8]],program!A:A,program!F:F,"")</f>
        <v>0</v>
      </c>
      <c r="O2200">
        <f>SUMIFS(sellout!N:N,sellout!G:G,Table1__4[[#This Row],[MAAN8]])</f>
        <v>0</v>
      </c>
      <c r="P2200" s="2" t="str">
        <f>IFERROR(Table1__4[[#This Row],[Actual]]/Table1__4[[#This Row],[Target]],"")</f>
        <v/>
      </c>
      <c r="Q2200" t="str">
        <f>IFERROR(IF(Table1__4[[#This Row],[Target]]&gt;0,Table1__4[[#This Row],[Target]]-Table1__4[[#This Row],[Actual]],""),"")</f>
        <v/>
      </c>
    </row>
    <row r="2201" spans="1:17" x14ac:dyDescent="0.75">
      <c r="A2201" t="s">
        <v>10</v>
      </c>
      <c r="B2201" t="s">
        <v>11</v>
      </c>
      <c r="C2201" t="s">
        <v>22</v>
      </c>
      <c r="D2201" t="s">
        <v>23</v>
      </c>
      <c r="E2201" t="s">
        <v>90</v>
      </c>
      <c r="F2201" t="s">
        <v>64</v>
      </c>
      <c r="G2201" t="s">
        <v>91</v>
      </c>
      <c r="H2201">
        <v>66104159</v>
      </c>
      <c r="I2201" t="s">
        <v>3672</v>
      </c>
      <c r="J2201" t="s">
        <v>93</v>
      </c>
      <c r="K2201" t="str">
        <f>_xlfn.TEXTBEFORE(Table1__4[[#This Row],[ParentName]],"-")</f>
        <v>BD12</v>
      </c>
      <c r="L2201" t="str">
        <f>_xlfn.XLOOKUP(Table1__4[[#This Row],[MAAN8]],ASO!F:F,ASO!H:H,"")</f>
        <v>Grocery Store</v>
      </c>
      <c r="M2201" t="str">
        <f>_xlfn.XLOOKUP(Table1__4[[#This Row],[MAAN8]],program!A:A,program!E:E,"")</f>
        <v>Target Incentive</v>
      </c>
      <c r="N2201">
        <f>_xlfn.XLOOKUP(Table1__4[[#This Row],[MAAN8]],program!A:A,program!F:F,"")</f>
        <v>100</v>
      </c>
      <c r="O2201">
        <f>SUMIFS(sellout!N:N,sellout!G:G,Table1__4[[#This Row],[MAAN8]])</f>
        <v>0</v>
      </c>
      <c r="P2201" s="2">
        <f>IFERROR(Table1__4[[#This Row],[Actual]]/Table1__4[[#This Row],[Target]],"")</f>
        <v>0</v>
      </c>
      <c r="Q2201">
        <f>IFERROR(IF(Table1__4[[#This Row],[Target]]&gt;0,Table1__4[[#This Row],[Target]]-Table1__4[[#This Row],[Actual]],""),"")</f>
        <v>100</v>
      </c>
    </row>
    <row r="2202" spans="1:17" x14ac:dyDescent="0.75">
      <c r="A2202" t="s">
        <v>10</v>
      </c>
      <c r="B2202" t="s">
        <v>11</v>
      </c>
      <c r="C2202" t="s">
        <v>12</v>
      </c>
      <c r="D2202" t="s">
        <v>123</v>
      </c>
      <c r="E2202" t="s">
        <v>608</v>
      </c>
      <c r="F2202" t="s">
        <v>125</v>
      </c>
      <c r="G2202" t="s">
        <v>609</v>
      </c>
      <c r="H2202">
        <v>66155593</v>
      </c>
      <c r="I2202" t="s">
        <v>3673</v>
      </c>
      <c r="J2202" t="s">
        <v>3674</v>
      </c>
      <c r="K2202" t="str">
        <f>_xlfn.TEXTBEFORE(Table1__4[[#This Row],[ParentName]],"-")</f>
        <v>BD10</v>
      </c>
      <c r="L2202" t="str">
        <f>_xlfn.XLOOKUP(Table1__4[[#This Row],[MAAN8]],ASO!F:F,ASO!H:H,"")</f>
        <v>Grocery Store</v>
      </c>
      <c r="M2202" t="str">
        <f>_xlfn.XLOOKUP(Table1__4[[#This Row],[MAAN8]],program!A:A,program!E:E,"")</f>
        <v>Target Incentive</v>
      </c>
      <c r="N2202">
        <f>_xlfn.XLOOKUP(Table1__4[[#This Row],[MAAN8]],program!A:A,program!F:F,"")</f>
        <v>130</v>
      </c>
      <c r="O2202">
        <f>SUMIFS(sellout!N:N,sellout!G:G,Table1__4[[#This Row],[MAAN8]])</f>
        <v>0</v>
      </c>
      <c r="P2202" s="2">
        <f>IFERROR(Table1__4[[#This Row],[Actual]]/Table1__4[[#This Row],[Target]],"")</f>
        <v>0</v>
      </c>
      <c r="Q2202">
        <f>IFERROR(IF(Table1__4[[#This Row],[Target]]&gt;0,Table1__4[[#This Row],[Target]]-Table1__4[[#This Row],[Actual]],""),"")</f>
        <v>130</v>
      </c>
    </row>
    <row r="2203" spans="1:17" x14ac:dyDescent="0.75">
      <c r="A2203" t="s">
        <v>10</v>
      </c>
      <c r="B2203" t="s">
        <v>11</v>
      </c>
      <c r="C2203" t="s">
        <v>12</v>
      </c>
      <c r="D2203" t="s">
        <v>123</v>
      </c>
      <c r="E2203" t="s">
        <v>789</v>
      </c>
      <c r="F2203" t="s">
        <v>125</v>
      </c>
      <c r="G2203" t="s">
        <v>790</v>
      </c>
      <c r="H2203">
        <v>66155446</v>
      </c>
      <c r="I2203" t="s">
        <v>3675</v>
      </c>
      <c r="J2203" t="s">
        <v>3676</v>
      </c>
      <c r="K2203" t="str">
        <f>_xlfn.TEXTBEFORE(Table1__4[[#This Row],[ParentName]],"-")</f>
        <v>BD10</v>
      </c>
      <c r="L2203" t="str">
        <f>_xlfn.XLOOKUP(Table1__4[[#This Row],[MAAN8]],ASO!F:F,ASO!H:H,"")</f>
        <v>Grocery Store</v>
      </c>
      <c r="M2203" t="str">
        <f>_xlfn.XLOOKUP(Table1__4[[#This Row],[MAAN8]],program!A:A,program!E:E,"")</f>
        <v>Target Incentive</v>
      </c>
      <c r="N2203">
        <f>_xlfn.XLOOKUP(Table1__4[[#This Row],[MAAN8]],program!A:A,program!F:F,"")</f>
        <v>100</v>
      </c>
      <c r="O2203">
        <f>SUMIFS(sellout!N:N,sellout!G:G,Table1__4[[#This Row],[MAAN8]])</f>
        <v>0</v>
      </c>
      <c r="P2203" s="2">
        <f>IFERROR(Table1__4[[#This Row],[Actual]]/Table1__4[[#This Row],[Target]],"")</f>
        <v>0</v>
      </c>
      <c r="Q2203">
        <f>IFERROR(IF(Table1__4[[#This Row],[Target]]&gt;0,Table1__4[[#This Row],[Target]]-Table1__4[[#This Row],[Actual]],""),"")</f>
        <v>100</v>
      </c>
    </row>
    <row r="2204" spans="1:17" x14ac:dyDescent="0.75">
      <c r="A2204" t="s">
        <v>10</v>
      </c>
      <c r="B2204" t="s">
        <v>11</v>
      </c>
      <c r="C2204" t="s">
        <v>22</v>
      </c>
      <c r="D2204" t="s">
        <v>182</v>
      </c>
      <c r="E2204" t="s">
        <v>941</v>
      </c>
      <c r="F2204" t="s">
        <v>184</v>
      </c>
      <c r="G2204" t="s">
        <v>942</v>
      </c>
      <c r="H2204">
        <v>66153835</v>
      </c>
      <c r="I2204" t="s">
        <v>3677</v>
      </c>
      <c r="J2204" t="s">
        <v>3678</v>
      </c>
      <c r="K2204" t="str">
        <f>_xlfn.TEXTBEFORE(Table1__4[[#This Row],[ParentName]],"-")</f>
        <v>BD14</v>
      </c>
      <c r="L2204" t="str">
        <f>_xlfn.XLOOKUP(Table1__4[[#This Row],[MAAN8]],ASO!F:F,ASO!H:H,"")</f>
        <v>Grocery Store</v>
      </c>
      <c r="M2204" t="str">
        <f>_xlfn.XLOOKUP(Table1__4[[#This Row],[MAAN8]],program!A:A,program!E:E,"")</f>
        <v>Target Incentive</v>
      </c>
      <c r="N2204">
        <f>_xlfn.XLOOKUP(Table1__4[[#This Row],[MAAN8]],program!A:A,program!F:F,"")</f>
        <v>265</v>
      </c>
      <c r="O2204">
        <f>SUMIFS(sellout!N:N,sellout!G:G,Table1__4[[#This Row],[MAAN8]])</f>
        <v>0</v>
      </c>
      <c r="P2204" s="2">
        <f>IFERROR(Table1__4[[#This Row],[Actual]]/Table1__4[[#This Row],[Target]],"")</f>
        <v>0</v>
      </c>
      <c r="Q2204">
        <f>IFERROR(IF(Table1__4[[#This Row],[Target]]&gt;0,Table1__4[[#This Row],[Target]]-Table1__4[[#This Row],[Actual]],""),"")</f>
        <v>265</v>
      </c>
    </row>
    <row r="2205" spans="1:17" x14ac:dyDescent="0.75">
      <c r="A2205" t="s">
        <v>10</v>
      </c>
      <c r="B2205" t="s">
        <v>11</v>
      </c>
      <c r="C2205" t="s">
        <v>12</v>
      </c>
      <c r="D2205" t="s">
        <v>123</v>
      </c>
      <c r="E2205" t="s">
        <v>789</v>
      </c>
      <c r="F2205" t="s">
        <v>125</v>
      </c>
      <c r="G2205" t="s">
        <v>790</v>
      </c>
      <c r="H2205">
        <v>66102322</v>
      </c>
      <c r="I2205" t="s">
        <v>3677</v>
      </c>
      <c r="J2205" t="s">
        <v>3679</v>
      </c>
      <c r="K2205" t="str">
        <f>_xlfn.TEXTBEFORE(Table1__4[[#This Row],[ParentName]],"-")</f>
        <v>BD10</v>
      </c>
      <c r="L2205" t="str">
        <f>_xlfn.XLOOKUP(Table1__4[[#This Row],[MAAN8]],ASO!F:F,ASO!H:H,"")</f>
        <v>Grocery Store</v>
      </c>
      <c r="M2205" t="str">
        <f>_xlfn.XLOOKUP(Table1__4[[#This Row],[MAAN8]],program!A:A,program!E:E,"")</f>
        <v>Target Incentive</v>
      </c>
      <c r="N2205">
        <f>_xlfn.XLOOKUP(Table1__4[[#This Row],[MAAN8]],program!A:A,program!F:F,"")</f>
        <v>350</v>
      </c>
      <c r="O2205">
        <f>SUMIFS(sellout!N:N,sellout!G:G,Table1__4[[#This Row],[MAAN8]])</f>
        <v>60</v>
      </c>
      <c r="P2205" s="2">
        <f>IFERROR(Table1__4[[#This Row],[Actual]]/Table1__4[[#This Row],[Target]],"")</f>
        <v>0.17142857142857143</v>
      </c>
      <c r="Q2205">
        <f>IFERROR(IF(Table1__4[[#This Row],[Target]]&gt;0,Table1__4[[#This Row],[Target]]-Table1__4[[#This Row],[Actual]],""),"")</f>
        <v>290</v>
      </c>
    </row>
    <row r="2206" spans="1:17" x14ac:dyDescent="0.75">
      <c r="A2206" t="s">
        <v>10</v>
      </c>
      <c r="B2206" t="s">
        <v>11</v>
      </c>
      <c r="C2206" t="s">
        <v>12</v>
      </c>
      <c r="D2206" t="s">
        <v>38</v>
      </c>
      <c r="E2206" t="s">
        <v>249</v>
      </c>
      <c r="F2206" t="s">
        <v>152</v>
      </c>
      <c r="G2206" t="s">
        <v>250</v>
      </c>
      <c r="H2206">
        <v>66111165</v>
      </c>
      <c r="I2206" t="s">
        <v>3677</v>
      </c>
      <c r="J2206" t="s">
        <v>3680</v>
      </c>
      <c r="K2206" t="str">
        <f>_xlfn.TEXTBEFORE(Table1__4[[#This Row],[ParentName]],"-")</f>
        <v>BD16</v>
      </c>
      <c r="L2206" t="str">
        <f>_xlfn.XLOOKUP(Table1__4[[#This Row],[MAAN8]],ASO!F:F,ASO!H:H,"")</f>
        <v>Grocery Store</v>
      </c>
      <c r="M2206" t="str">
        <f>_xlfn.XLOOKUP(Table1__4[[#This Row],[MAAN8]],program!A:A,program!E:E,"")</f>
        <v>Target Incentive</v>
      </c>
      <c r="N2206">
        <f>_xlfn.XLOOKUP(Table1__4[[#This Row],[MAAN8]],program!A:A,program!F:F,"")</f>
        <v>300</v>
      </c>
      <c r="O2206">
        <f>SUMIFS(sellout!N:N,sellout!G:G,Table1__4[[#This Row],[MAAN8]])</f>
        <v>100</v>
      </c>
      <c r="P2206" s="2">
        <f>IFERROR(Table1__4[[#This Row],[Actual]]/Table1__4[[#This Row],[Target]],"")</f>
        <v>0.33333333333333331</v>
      </c>
      <c r="Q2206">
        <f>IFERROR(IF(Table1__4[[#This Row],[Target]]&gt;0,Table1__4[[#This Row],[Target]]-Table1__4[[#This Row],[Actual]],""),"")</f>
        <v>200</v>
      </c>
    </row>
    <row r="2207" spans="1:17" x14ac:dyDescent="0.75">
      <c r="A2207" t="s">
        <v>10</v>
      </c>
      <c r="B2207" t="s">
        <v>11</v>
      </c>
      <c r="C2207" t="s">
        <v>22</v>
      </c>
      <c r="D2207" t="s">
        <v>89</v>
      </c>
      <c r="E2207" t="s">
        <v>455</v>
      </c>
      <c r="F2207" t="s">
        <v>220</v>
      </c>
      <c r="G2207" t="s">
        <v>456</v>
      </c>
      <c r="H2207">
        <v>66151629</v>
      </c>
      <c r="I2207" t="s">
        <v>8064</v>
      </c>
      <c r="J2207" t="s">
        <v>2843</v>
      </c>
      <c r="K2207" t="str">
        <f>_xlfn.TEXTBEFORE(Table1__4[[#This Row],[ParentName]],"-")</f>
        <v>BD11</v>
      </c>
      <c r="L2207" t="str">
        <f>_xlfn.XLOOKUP(Table1__4[[#This Row],[MAAN8]],ASO!F:F,ASO!H:H,"")</f>
        <v/>
      </c>
      <c r="M2207" t="str">
        <f>_xlfn.XLOOKUP(Table1__4[[#This Row],[MAAN8]],program!A:A,program!E:E,"")</f>
        <v/>
      </c>
      <c r="N2207">
        <f>_xlfn.XLOOKUP(Table1__4[[#This Row],[MAAN8]],program!A:A,program!F:F,"")</f>
        <v>0</v>
      </c>
      <c r="O2207">
        <f>SUMIFS(sellout!N:N,sellout!G:G,Table1__4[[#This Row],[MAAN8]])</f>
        <v>0</v>
      </c>
      <c r="P2207" s="2" t="str">
        <f>IFERROR(Table1__4[[#This Row],[Actual]]/Table1__4[[#This Row],[Target]],"")</f>
        <v/>
      </c>
      <c r="Q2207" t="str">
        <f>IFERROR(IF(Table1__4[[#This Row],[Target]]&gt;0,Table1__4[[#This Row],[Target]]-Table1__4[[#This Row],[Actual]],""),"")</f>
        <v/>
      </c>
    </row>
    <row r="2208" spans="1:17" x14ac:dyDescent="0.75">
      <c r="A2208" t="s">
        <v>10</v>
      </c>
      <c r="B2208" t="s">
        <v>11</v>
      </c>
      <c r="C2208" t="s">
        <v>12</v>
      </c>
      <c r="D2208" t="s">
        <v>123</v>
      </c>
      <c r="E2208" t="s">
        <v>151</v>
      </c>
      <c r="F2208" t="s">
        <v>152</v>
      </c>
      <c r="G2208" t="s">
        <v>153</v>
      </c>
      <c r="H2208">
        <v>66105242</v>
      </c>
      <c r="I2208" t="s">
        <v>3681</v>
      </c>
      <c r="J2208" t="s">
        <v>3682</v>
      </c>
      <c r="K2208" t="str">
        <f>_xlfn.TEXTBEFORE(Table1__4[[#This Row],[ParentName]],"-")</f>
        <v>BD10</v>
      </c>
      <c r="L2208" t="str">
        <f>_xlfn.XLOOKUP(Table1__4[[#This Row],[MAAN8]],ASO!F:F,ASO!H:H,"")</f>
        <v>Grocery Store</v>
      </c>
      <c r="M2208" t="str">
        <f>_xlfn.XLOOKUP(Table1__4[[#This Row],[MAAN8]],program!A:A,program!E:E,"")</f>
        <v>Target Incentive</v>
      </c>
      <c r="N2208">
        <f>_xlfn.XLOOKUP(Table1__4[[#This Row],[MAAN8]],program!A:A,program!F:F,"")</f>
        <v>220</v>
      </c>
      <c r="O2208">
        <f>SUMIFS(sellout!N:N,sellout!G:G,Table1__4[[#This Row],[MAAN8]])</f>
        <v>50</v>
      </c>
      <c r="P2208" s="2">
        <f>IFERROR(Table1__4[[#This Row],[Actual]]/Table1__4[[#This Row],[Target]],"")</f>
        <v>0.22727272727272727</v>
      </c>
      <c r="Q2208">
        <f>IFERROR(IF(Table1__4[[#This Row],[Target]]&gt;0,Table1__4[[#This Row],[Target]]-Table1__4[[#This Row],[Actual]],""),"")</f>
        <v>170</v>
      </c>
    </row>
    <row r="2209" spans="1:17" x14ac:dyDescent="0.75">
      <c r="A2209" t="s">
        <v>10</v>
      </c>
      <c r="B2209" t="s">
        <v>11</v>
      </c>
      <c r="C2209" t="s">
        <v>46</v>
      </c>
      <c r="D2209" t="s">
        <v>47</v>
      </c>
      <c r="E2209" t="s">
        <v>113</v>
      </c>
      <c r="F2209" t="s">
        <v>49</v>
      </c>
      <c r="G2209" t="s">
        <v>114</v>
      </c>
      <c r="H2209">
        <v>65508798</v>
      </c>
      <c r="I2209" t="s">
        <v>3683</v>
      </c>
      <c r="J2209" t="s">
        <v>4000</v>
      </c>
      <c r="K2209" t="str">
        <f>_xlfn.TEXTBEFORE(Table1__4[[#This Row],[ParentName]],"-")</f>
        <v>HMcc</v>
      </c>
      <c r="L2209" t="str">
        <f>_xlfn.XLOOKUP(Table1__4[[#This Row],[MAAN8]],ASO!F:F,ASO!H:H,"")</f>
        <v>Grocery Store</v>
      </c>
      <c r="M2209" t="str">
        <f>_xlfn.XLOOKUP(Table1__4[[#This Row],[MAAN8]],program!A:A,program!E:E,"")</f>
        <v>Target Incentive</v>
      </c>
      <c r="N2209">
        <f>_xlfn.XLOOKUP(Table1__4[[#This Row],[MAAN8]],program!A:A,program!F:F,"")</f>
        <v>220</v>
      </c>
      <c r="O2209">
        <f>SUMIFS(sellout!N:N,sellout!G:G,Table1__4[[#This Row],[MAAN8]])</f>
        <v>0</v>
      </c>
      <c r="P2209" s="2">
        <f>IFERROR(Table1__4[[#This Row],[Actual]]/Table1__4[[#This Row],[Target]],"")</f>
        <v>0</v>
      </c>
      <c r="Q2209">
        <f>IFERROR(IF(Table1__4[[#This Row],[Target]]&gt;0,Table1__4[[#This Row],[Target]]-Table1__4[[#This Row],[Actual]],""),"")</f>
        <v>220</v>
      </c>
    </row>
    <row r="2210" spans="1:17" x14ac:dyDescent="0.75">
      <c r="A2210" t="s">
        <v>10</v>
      </c>
      <c r="B2210" t="s">
        <v>11</v>
      </c>
      <c r="C2210" t="s">
        <v>22</v>
      </c>
      <c r="D2210" t="s">
        <v>89</v>
      </c>
      <c r="E2210" t="s">
        <v>354</v>
      </c>
      <c r="F2210" t="s">
        <v>220</v>
      </c>
      <c r="G2210" t="s">
        <v>355</v>
      </c>
      <c r="H2210">
        <v>66102313</v>
      </c>
      <c r="I2210" t="s">
        <v>3683</v>
      </c>
      <c r="J2210" t="s">
        <v>3684</v>
      </c>
      <c r="K2210" t="str">
        <f>_xlfn.TEXTBEFORE(Table1__4[[#This Row],[ParentName]],"-")</f>
        <v>BD11</v>
      </c>
      <c r="L2210" t="str">
        <f>_xlfn.XLOOKUP(Table1__4[[#This Row],[MAAN8]],ASO!F:F,ASO!H:H,"")</f>
        <v>Grocery Store</v>
      </c>
      <c r="M2210" t="str">
        <f>_xlfn.XLOOKUP(Table1__4[[#This Row],[MAAN8]],program!A:A,program!E:E,"")</f>
        <v>Target Incentive</v>
      </c>
      <c r="N2210">
        <f>_xlfn.XLOOKUP(Table1__4[[#This Row],[MAAN8]],program!A:A,program!F:F,"")</f>
        <v>145</v>
      </c>
      <c r="O2210">
        <f>SUMIFS(sellout!N:N,sellout!G:G,Table1__4[[#This Row],[MAAN8]])</f>
        <v>0</v>
      </c>
      <c r="P2210" s="2">
        <f>IFERROR(Table1__4[[#This Row],[Actual]]/Table1__4[[#This Row],[Target]],"")</f>
        <v>0</v>
      </c>
      <c r="Q2210">
        <f>IFERROR(IF(Table1__4[[#This Row],[Target]]&gt;0,Table1__4[[#This Row],[Target]]-Table1__4[[#This Row],[Actual]],""),"")</f>
        <v>145</v>
      </c>
    </row>
    <row r="2211" spans="1:17" x14ac:dyDescent="0.75">
      <c r="A2211" t="s">
        <v>10</v>
      </c>
      <c r="B2211" t="s">
        <v>11</v>
      </c>
      <c r="C2211" t="s">
        <v>22</v>
      </c>
      <c r="D2211" t="s">
        <v>89</v>
      </c>
      <c r="E2211" t="s">
        <v>266</v>
      </c>
      <c r="F2211" t="s">
        <v>64</v>
      </c>
      <c r="G2211" t="s">
        <v>267</v>
      </c>
      <c r="H2211">
        <v>66108187</v>
      </c>
      <c r="I2211" t="s">
        <v>3683</v>
      </c>
      <c r="J2211" t="s">
        <v>3685</v>
      </c>
      <c r="K2211" t="str">
        <f>_xlfn.TEXTBEFORE(Table1__4[[#This Row],[ParentName]],"-")</f>
        <v>BD11</v>
      </c>
      <c r="L2211" t="str">
        <f>_xlfn.XLOOKUP(Table1__4[[#This Row],[MAAN8]],ASO!F:F,ASO!H:H,"")</f>
        <v>Grocery Store</v>
      </c>
      <c r="M2211" t="str">
        <f>_xlfn.XLOOKUP(Table1__4[[#This Row],[MAAN8]],program!A:A,program!E:E,"")</f>
        <v/>
      </c>
      <c r="N2211">
        <f>_xlfn.XLOOKUP(Table1__4[[#This Row],[MAAN8]],program!A:A,program!F:F,"")</f>
        <v>0</v>
      </c>
      <c r="O2211">
        <f>SUMIFS(sellout!N:N,sellout!G:G,Table1__4[[#This Row],[MAAN8]])</f>
        <v>0</v>
      </c>
      <c r="P2211" s="2" t="str">
        <f>IFERROR(Table1__4[[#This Row],[Actual]]/Table1__4[[#This Row],[Target]],"")</f>
        <v/>
      </c>
      <c r="Q2211" t="str">
        <f>IFERROR(IF(Table1__4[[#This Row],[Target]]&gt;0,Table1__4[[#This Row],[Target]]-Table1__4[[#This Row],[Actual]],""),"")</f>
        <v/>
      </c>
    </row>
    <row r="2212" spans="1:17" x14ac:dyDescent="0.75">
      <c r="A2212" t="s">
        <v>10</v>
      </c>
      <c r="B2212" t="s">
        <v>11</v>
      </c>
      <c r="C2212" t="s">
        <v>22</v>
      </c>
      <c r="D2212" t="s">
        <v>182</v>
      </c>
      <c r="E2212" t="s">
        <v>183</v>
      </c>
      <c r="F2212" t="s">
        <v>184</v>
      </c>
      <c r="G2212" t="s">
        <v>185</v>
      </c>
      <c r="H2212">
        <v>66152284</v>
      </c>
      <c r="I2212" t="s">
        <v>3683</v>
      </c>
      <c r="J2212" t="s">
        <v>502</v>
      </c>
      <c r="K2212" t="str">
        <f>_xlfn.TEXTBEFORE(Table1__4[[#This Row],[ParentName]],"-")</f>
        <v>BD14</v>
      </c>
      <c r="L2212" t="str">
        <f>_xlfn.XLOOKUP(Table1__4[[#This Row],[MAAN8]],ASO!F:F,ASO!H:H,"")</f>
        <v>Grocery Store - Home Delivery</v>
      </c>
      <c r="M2212" t="str">
        <f>_xlfn.XLOOKUP(Table1__4[[#This Row],[MAAN8]],program!A:A,program!E:E,"")</f>
        <v>Target Incentive</v>
      </c>
      <c r="N2212">
        <f>_xlfn.XLOOKUP(Table1__4[[#This Row],[MAAN8]],program!A:A,program!F:F,"")</f>
        <v>600</v>
      </c>
      <c r="O2212">
        <f>SUMIFS(sellout!N:N,sellout!G:G,Table1__4[[#This Row],[MAAN8]])</f>
        <v>3</v>
      </c>
      <c r="P2212" s="2">
        <f>IFERROR(Table1__4[[#This Row],[Actual]]/Table1__4[[#This Row],[Target]],"")</f>
        <v>5.0000000000000001E-3</v>
      </c>
      <c r="Q2212">
        <f>IFERROR(IF(Table1__4[[#This Row],[Target]]&gt;0,Table1__4[[#This Row],[Target]]-Table1__4[[#This Row],[Actual]],""),"")</f>
        <v>597</v>
      </c>
    </row>
    <row r="2213" spans="1:17" x14ac:dyDescent="0.75">
      <c r="A2213" t="s">
        <v>10</v>
      </c>
      <c r="B2213" t="s">
        <v>11</v>
      </c>
      <c r="C2213" t="s">
        <v>12</v>
      </c>
      <c r="D2213" t="s">
        <v>123</v>
      </c>
      <c r="E2213" t="s">
        <v>208</v>
      </c>
      <c r="F2213" t="s">
        <v>125</v>
      </c>
      <c r="G2213" t="s">
        <v>209</v>
      </c>
      <c r="H2213">
        <v>66153115</v>
      </c>
      <c r="I2213" t="s">
        <v>3683</v>
      </c>
      <c r="J2213" t="s">
        <v>3686</v>
      </c>
      <c r="K2213" t="str">
        <f>_xlfn.TEXTBEFORE(Table1__4[[#This Row],[ParentName]],"-")</f>
        <v>BD10</v>
      </c>
      <c r="L2213" t="str">
        <f>_xlfn.XLOOKUP(Table1__4[[#This Row],[MAAN8]],ASO!F:F,ASO!H:H,"")</f>
        <v>Grocery Store</v>
      </c>
      <c r="M2213" t="str">
        <f>_xlfn.XLOOKUP(Table1__4[[#This Row],[MAAN8]],program!A:A,program!E:E,"")</f>
        <v/>
      </c>
      <c r="N2213">
        <f>_xlfn.XLOOKUP(Table1__4[[#This Row],[MAAN8]],program!A:A,program!F:F,"")</f>
        <v>0</v>
      </c>
      <c r="O2213">
        <f>SUMIFS(sellout!N:N,sellout!G:G,Table1__4[[#This Row],[MAAN8]])</f>
        <v>0</v>
      </c>
      <c r="P2213" s="2" t="str">
        <f>IFERROR(Table1__4[[#This Row],[Actual]]/Table1__4[[#This Row],[Target]],"")</f>
        <v/>
      </c>
      <c r="Q2213" t="str">
        <f>IFERROR(IF(Table1__4[[#This Row],[Target]]&gt;0,Table1__4[[#This Row],[Target]]-Table1__4[[#This Row],[Actual]],""),"")</f>
        <v/>
      </c>
    </row>
    <row r="2214" spans="1:17" x14ac:dyDescent="0.75">
      <c r="A2214" t="s">
        <v>10</v>
      </c>
      <c r="B2214" t="s">
        <v>11</v>
      </c>
      <c r="C2214" t="s">
        <v>12</v>
      </c>
      <c r="D2214" t="s">
        <v>123</v>
      </c>
      <c r="E2214" t="s">
        <v>160</v>
      </c>
      <c r="F2214" t="s">
        <v>152</v>
      </c>
      <c r="G2214" t="s">
        <v>161</v>
      </c>
      <c r="H2214">
        <v>66152874</v>
      </c>
      <c r="I2214" t="s">
        <v>3683</v>
      </c>
      <c r="J2214" t="s">
        <v>3687</v>
      </c>
      <c r="K2214" t="str">
        <f>_xlfn.TEXTBEFORE(Table1__4[[#This Row],[ParentName]],"-")</f>
        <v>BD10</v>
      </c>
      <c r="L2214" t="str">
        <f>_xlfn.XLOOKUP(Table1__4[[#This Row],[MAAN8]],ASO!F:F,ASO!H:H,"")</f>
        <v>Grocery Store</v>
      </c>
      <c r="M2214" t="str">
        <f>_xlfn.XLOOKUP(Table1__4[[#This Row],[MAAN8]],program!A:A,program!E:E,"")</f>
        <v/>
      </c>
      <c r="N2214">
        <f>_xlfn.XLOOKUP(Table1__4[[#This Row],[MAAN8]],program!A:A,program!F:F,"")</f>
        <v>0</v>
      </c>
      <c r="O2214">
        <f>SUMIFS(sellout!N:N,sellout!G:G,Table1__4[[#This Row],[MAAN8]])</f>
        <v>0</v>
      </c>
      <c r="P2214" s="2" t="str">
        <f>IFERROR(Table1__4[[#This Row],[Actual]]/Table1__4[[#This Row],[Target]],"")</f>
        <v/>
      </c>
      <c r="Q2214" t="str">
        <f>IFERROR(IF(Table1__4[[#This Row],[Target]]&gt;0,Table1__4[[#This Row],[Target]]-Table1__4[[#This Row],[Actual]],""),"")</f>
        <v/>
      </c>
    </row>
    <row r="2215" spans="1:17" x14ac:dyDescent="0.75">
      <c r="A2215" t="s">
        <v>10</v>
      </c>
      <c r="B2215" t="s">
        <v>11</v>
      </c>
      <c r="C2215" t="s">
        <v>12</v>
      </c>
      <c r="D2215" t="s">
        <v>38</v>
      </c>
      <c r="E2215" t="s">
        <v>168</v>
      </c>
      <c r="F2215" t="s">
        <v>40</v>
      </c>
      <c r="G2215" t="s">
        <v>169</v>
      </c>
      <c r="H2215">
        <v>66155862</v>
      </c>
      <c r="I2215" t="s">
        <v>3683</v>
      </c>
      <c r="J2215" t="s">
        <v>1545</v>
      </c>
      <c r="K2215" t="str">
        <f>_xlfn.TEXTBEFORE(Table1__4[[#This Row],[ParentName]],"-")</f>
        <v>BD16</v>
      </c>
      <c r="L2215" t="str">
        <f>_xlfn.XLOOKUP(Table1__4[[#This Row],[MAAN8]],ASO!F:F,ASO!H:H,"")</f>
        <v>Grocery Store</v>
      </c>
      <c r="M2215" t="str">
        <f>_xlfn.XLOOKUP(Table1__4[[#This Row],[MAAN8]],program!A:A,program!E:E,"")</f>
        <v/>
      </c>
      <c r="N2215">
        <f>_xlfn.XLOOKUP(Table1__4[[#This Row],[MAAN8]],program!A:A,program!F:F,"")</f>
        <v>0</v>
      </c>
      <c r="O2215">
        <f>SUMIFS(sellout!N:N,sellout!G:G,Table1__4[[#This Row],[MAAN8]])</f>
        <v>0</v>
      </c>
      <c r="P2215" s="2" t="str">
        <f>IFERROR(Table1__4[[#This Row],[Actual]]/Table1__4[[#This Row],[Target]],"")</f>
        <v/>
      </c>
      <c r="Q2215" t="str">
        <f>IFERROR(IF(Table1__4[[#This Row],[Target]]&gt;0,Table1__4[[#This Row],[Target]]-Table1__4[[#This Row],[Actual]],""),"")</f>
        <v/>
      </c>
    </row>
    <row r="2216" spans="1:17" x14ac:dyDescent="0.75">
      <c r="A2216" t="s">
        <v>10</v>
      </c>
      <c r="B2216" t="s">
        <v>11</v>
      </c>
      <c r="C2216" t="s">
        <v>12</v>
      </c>
      <c r="D2216" t="s">
        <v>13</v>
      </c>
      <c r="E2216" t="s">
        <v>29</v>
      </c>
      <c r="F2216" t="s">
        <v>30</v>
      </c>
      <c r="G2216" t="s">
        <v>31</v>
      </c>
      <c r="H2216">
        <v>66104431</v>
      </c>
      <c r="I2216" t="s">
        <v>3683</v>
      </c>
      <c r="J2216" t="s">
        <v>3688</v>
      </c>
      <c r="K2216" t="str">
        <f>_xlfn.TEXTBEFORE(Table1__4[[#This Row],[ParentName]],"-")</f>
        <v>BD8</v>
      </c>
      <c r="L2216" t="str">
        <f>_xlfn.XLOOKUP(Table1__4[[#This Row],[MAAN8]],ASO!F:F,ASO!H:H,"")</f>
        <v>Grocery Store</v>
      </c>
      <c r="M2216" t="str">
        <f>_xlfn.XLOOKUP(Table1__4[[#This Row],[MAAN8]],program!A:A,program!E:E,"")</f>
        <v>Target Incentive</v>
      </c>
      <c r="N2216">
        <f>_xlfn.XLOOKUP(Table1__4[[#This Row],[MAAN8]],program!A:A,program!F:F,"")</f>
        <v>220</v>
      </c>
      <c r="O2216">
        <f>SUMIFS(sellout!N:N,sellout!G:G,Table1__4[[#This Row],[MAAN8]])</f>
        <v>0</v>
      </c>
      <c r="P2216" s="2">
        <f>IFERROR(Table1__4[[#This Row],[Actual]]/Table1__4[[#This Row],[Target]],"")</f>
        <v>0</v>
      </c>
      <c r="Q2216">
        <f>IFERROR(IF(Table1__4[[#This Row],[Target]]&gt;0,Table1__4[[#This Row],[Target]]-Table1__4[[#This Row],[Actual]],""),"")</f>
        <v>220</v>
      </c>
    </row>
    <row r="2217" spans="1:17" x14ac:dyDescent="0.75">
      <c r="A2217" t="s">
        <v>10</v>
      </c>
      <c r="B2217" t="s">
        <v>11</v>
      </c>
      <c r="C2217" t="s">
        <v>46</v>
      </c>
      <c r="D2217" t="s">
        <v>47</v>
      </c>
      <c r="E2217" t="s">
        <v>375</v>
      </c>
      <c r="F2217" t="s">
        <v>69</v>
      </c>
      <c r="G2217" t="s">
        <v>12035</v>
      </c>
      <c r="H2217">
        <v>65526778</v>
      </c>
      <c r="I2217" t="s">
        <v>3689</v>
      </c>
      <c r="J2217" t="s">
        <v>3690</v>
      </c>
      <c r="K2217" t="str">
        <f>_xlfn.TEXTBEFORE(Table1__4[[#This Row],[ParentName]],"-")</f>
        <v>HMcc</v>
      </c>
      <c r="L2217" t="str">
        <f>_xlfn.XLOOKUP(Table1__4[[#This Row],[MAAN8]],ASO!F:F,ASO!H:H,"")</f>
        <v>Grocery Store - Home Delivery</v>
      </c>
      <c r="M2217" t="str">
        <f>_xlfn.XLOOKUP(Table1__4[[#This Row],[MAAN8]],program!A:A,program!E:E,"")</f>
        <v>Target Incentive</v>
      </c>
      <c r="N2217">
        <f>_xlfn.XLOOKUP(Table1__4[[#This Row],[MAAN8]],program!A:A,program!F:F,"")</f>
        <v>60</v>
      </c>
      <c r="O2217">
        <f>SUMIFS(sellout!N:N,sellout!G:G,Table1__4[[#This Row],[MAAN8]])</f>
        <v>0</v>
      </c>
      <c r="P2217" s="2">
        <f>IFERROR(Table1__4[[#This Row],[Actual]]/Table1__4[[#This Row],[Target]],"")</f>
        <v>0</v>
      </c>
      <c r="Q2217">
        <f>IFERROR(IF(Table1__4[[#This Row],[Target]]&gt;0,Table1__4[[#This Row],[Target]]-Table1__4[[#This Row],[Actual]],""),"")</f>
        <v>60</v>
      </c>
    </row>
    <row r="2218" spans="1:17" x14ac:dyDescent="0.75">
      <c r="A2218" t="s">
        <v>10</v>
      </c>
      <c r="B2218" t="s">
        <v>11</v>
      </c>
      <c r="C2218" t="s">
        <v>12</v>
      </c>
      <c r="D2218" t="s">
        <v>55</v>
      </c>
      <c r="E2218" t="s">
        <v>29</v>
      </c>
      <c r="F2218" t="s">
        <v>30</v>
      </c>
      <c r="G2218" t="s">
        <v>31</v>
      </c>
      <c r="H2218">
        <v>66103578</v>
      </c>
      <c r="I2218" t="s">
        <v>3691</v>
      </c>
      <c r="J2218" t="s">
        <v>3692</v>
      </c>
      <c r="K2218" t="str">
        <f>_xlfn.TEXTBEFORE(Table1__4[[#This Row],[ParentName]],"-")</f>
        <v>BD</v>
      </c>
      <c r="L2218" t="str">
        <f>_xlfn.XLOOKUP(Table1__4[[#This Row],[MAAN8]],ASO!F:F,ASO!H:H,"")</f>
        <v>Grocery Store</v>
      </c>
      <c r="M2218" t="str">
        <f>_xlfn.XLOOKUP(Table1__4[[#This Row],[MAAN8]],program!A:A,program!E:E,"")</f>
        <v/>
      </c>
      <c r="N2218">
        <f>_xlfn.XLOOKUP(Table1__4[[#This Row],[MAAN8]],program!A:A,program!F:F,"")</f>
        <v>0</v>
      </c>
      <c r="O2218">
        <f>SUMIFS(sellout!N:N,sellout!G:G,Table1__4[[#This Row],[MAAN8]])</f>
        <v>0</v>
      </c>
      <c r="P2218" s="2" t="str">
        <f>IFERROR(Table1__4[[#This Row],[Actual]]/Table1__4[[#This Row],[Target]],"")</f>
        <v/>
      </c>
      <c r="Q2218" t="str">
        <f>IFERROR(IF(Table1__4[[#This Row],[Target]]&gt;0,Table1__4[[#This Row],[Target]]-Table1__4[[#This Row],[Actual]],""),"")</f>
        <v/>
      </c>
    </row>
    <row r="2219" spans="1:17" x14ac:dyDescent="0.75">
      <c r="A2219" t="s">
        <v>10</v>
      </c>
      <c r="B2219" t="s">
        <v>11</v>
      </c>
      <c r="C2219" t="s">
        <v>22</v>
      </c>
      <c r="D2219" t="s">
        <v>89</v>
      </c>
      <c r="E2219" t="s">
        <v>354</v>
      </c>
      <c r="F2219" t="s">
        <v>220</v>
      </c>
      <c r="G2219" t="s">
        <v>355</v>
      </c>
      <c r="H2219">
        <v>66106187</v>
      </c>
      <c r="I2219" t="s">
        <v>3693</v>
      </c>
      <c r="J2219" t="s">
        <v>3694</v>
      </c>
      <c r="K2219" t="str">
        <f>_xlfn.TEXTBEFORE(Table1__4[[#This Row],[ParentName]],"-")</f>
        <v>BD11</v>
      </c>
      <c r="L2219" t="str">
        <f>_xlfn.XLOOKUP(Table1__4[[#This Row],[MAAN8]],ASO!F:F,ASO!H:H,"")</f>
        <v>Grocery Store</v>
      </c>
      <c r="M2219" t="str">
        <f>_xlfn.XLOOKUP(Table1__4[[#This Row],[MAAN8]],program!A:A,program!E:E,"")</f>
        <v>Target Incentive</v>
      </c>
      <c r="N2219">
        <f>_xlfn.XLOOKUP(Table1__4[[#This Row],[MAAN8]],program!A:A,program!F:F,"")</f>
        <v>140</v>
      </c>
      <c r="O2219">
        <f>SUMIFS(sellout!N:N,sellout!G:G,Table1__4[[#This Row],[MAAN8]])</f>
        <v>0</v>
      </c>
      <c r="P2219" s="2">
        <f>IFERROR(Table1__4[[#This Row],[Actual]]/Table1__4[[#This Row],[Target]],"")</f>
        <v>0</v>
      </c>
      <c r="Q2219">
        <f>IFERROR(IF(Table1__4[[#This Row],[Target]]&gt;0,Table1__4[[#This Row],[Target]]-Table1__4[[#This Row],[Actual]],""),"")</f>
        <v>140</v>
      </c>
    </row>
    <row r="2220" spans="1:17" x14ac:dyDescent="0.75">
      <c r="A2220" t="s">
        <v>10</v>
      </c>
      <c r="B2220" t="s">
        <v>11</v>
      </c>
      <c r="C2220" t="s">
        <v>12</v>
      </c>
      <c r="D2220" t="s">
        <v>55</v>
      </c>
      <c r="E2220" t="s">
        <v>98</v>
      </c>
      <c r="F2220" t="s">
        <v>30</v>
      </c>
      <c r="G2220" t="s">
        <v>99</v>
      </c>
      <c r="H2220">
        <v>66152360</v>
      </c>
      <c r="I2220" t="s">
        <v>3695</v>
      </c>
      <c r="J2220" t="s">
        <v>3696</v>
      </c>
      <c r="K2220" t="str">
        <f>_xlfn.TEXTBEFORE(Table1__4[[#This Row],[ParentName]],"-")</f>
        <v>BD</v>
      </c>
      <c r="L2220" t="str">
        <f>_xlfn.XLOOKUP(Table1__4[[#This Row],[MAAN8]],ASO!F:F,ASO!H:H,"")</f>
        <v>Grocery Store</v>
      </c>
      <c r="M2220" t="str">
        <f>_xlfn.XLOOKUP(Table1__4[[#This Row],[MAAN8]],program!A:A,program!E:E,"")</f>
        <v>Target Incentive</v>
      </c>
      <c r="N2220">
        <f>_xlfn.XLOOKUP(Table1__4[[#This Row],[MAAN8]],program!A:A,program!F:F,"")</f>
        <v>140</v>
      </c>
      <c r="O2220">
        <f>SUMIFS(sellout!N:N,sellout!G:G,Table1__4[[#This Row],[MAAN8]])</f>
        <v>25</v>
      </c>
      <c r="P2220" s="2">
        <f>IFERROR(Table1__4[[#This Row],[Actual]]/Table1__4[[#This Row],[Target]],"")</f>
        <v>0.17857142857142858</v>
      </c>
      <c r="Q2220">
        <f>IFERROR(IF(Table1__4[[#This Row],[Target]]&gt;0,Table1__4[[#This Row],[Target]]-Table1__4[[#This Row],[Actual]],""),"")</f>
        <v>115</v>
      </c>
    </row>
    <row r="2221" spans="1:17" x14ac:dyDescent="0.75">
      <c r="A2221" t="s">
        <v>10</v>
      </c>
      <c r="B2221" t="s">
        <v>11</v>
      </c>
      <c r="C2221" t="s">
        <v>46</v>
      </c>
      <c r="D2221" t="s">
        <v>77</v>
      </c>
      <c r="E2221" t="s">
        <v>275</v>
      </c>
      <c r="F2221" t="s">
        <v>49</v>
      </c>
      <c r="G2221" t="s">
        <v>276</v>
      </c>
      <c r="H2221">
        <v>65600384</v>
      </c>
      <c r="I2221" t="s">
        <v>3697</v>
      </c>
      <c r="J2221" t="s">
        <v>3698</v>
      </c>
      <c r="K2221" t="str">
        <f>_xlfn.TEXTBEFORE(Table1__4[[#This Row],[ParentName]],"-")</f>
        <v>PC</v>
      </c>
      <c r="L2221" t="str">
        <f>_xlfn.XLOOKUP(Table1__4[[#This Row],[MAAN8]],ASO!F:F,ASO!H:H,"")</f>
        <v>Grocery Store</v>
      </c>
      <c r="M2221" t="str">
        <f>_xlfn.XLOOKUP(Table1__4[[#This Row],[MAAN8]],program!A:A,program!E:E,"")</f>
        <v>Target Incentive</v>
      </c>
      <c r="N2221">
        <f>_xlfn.XLOOKUP(Table1__4[[#This Row],[MAAN8]],program!A:A,program!F:F,"")</f>
        <v>150</v>
      </c>
      <c r="O2221">
        <f>SUMIFS(sellout!N:N,sellout!G:G,Table1__4[[#This Row],[MAAN8]])</f>
        <v>0</v>
      </c>
      <c r="P2221" s="2">
        <f>IFERROR(Table1__4[[#This Row],[Actual]]/Table1__4[[#This Row],[Target]],"")</f>
        <v>0</v>
      </c>
      <c r="Q2221">
        <f>IFERROR(IF(Table1__4[[#This Row],[Target]]&gt;0,Table1__4[[#This Row],[Target]]-Table1__4[[#This Row],[Actual]],""),"")</f>
        <v>150</v>
      </c>
    </row>
    <row r="2222" spans="1:17" x14ac:dyDescent="0.75">
      <c r="A2222" t="s">
        <v>10</v>
      </c>
      <c r="B2222" t="s">
        <v>11</v>
      </c>
      <c r="C2222" t="s">
        <v>22</v>
      </c>
      <c r="D2222" t="s">
        <v>89</v>
      </c>
      <c r="E2222" t="s">
        <v>455</v>
      </c>
      <c r="F2222" t="s">
        <v>220</v>
      </c>
      <c r="G2222" t="s">
        <v>456</v>
      </c>
      <c r="H2222">
        <v>66108858</v>
      </c>
      <c r="I2222" t="s">
        <v>12198</v>
      </c>
      <c r="J2222" t="s">
        <v>12199</v>
      </c>
      <c r="K2222" t="str">
        <f>_xlfn.TEXTBEFORE(Table1__4[[#This Row],[ParentName]],"-")</f>
        <v>BD11</v>
      </c>
      <c r="L2222" t="str">
        <f>_xlfn.XLOOKUP(Table1__4[[#This Row],[MAAN8]],ASO!F:F,ASO!H:H,"")</f>
        <v/>
      </c>
      <c r="M2222" t="str">
        <f>_xlfn.XLOOKUP(Table1__4[[#This Row],[MAAN8]],program!A:A,program!E:E,"")</f>
        <v>Target Incentive</v>
      </c>
      <c r="N2222">
        <f>_xlfn.XLOOKUP(Table1__4[[#This Row],[MAAN8]],program!A:A,program!F:F,"")</f>
        <v>100</v>
      </c>
      <c r="O2222">
        <f>SUMIFS(sellout!N:N,sellout!G:G,Table1__4[[#This Row],[MAAN8]])</f>
        <v>0</v>
      </c>
      <c r="P2222" s="2">
        <f>IFERROR(Table1__4[[#This Row],[Actual]]/Table1__4[[#This Row],[Target]],"")</f>
        <v>0</v>
      </c>
      <c r="Q2222">
        <f>IFERROR(IF(Table1__4[[#This Row],[Target]]&gt;0,Table1__4[[#This Row],[Target]]-Table1__4[[#This Row],[Actual]],""),"")</f>
        <v>100</v>
      </c>
    </row>
    <row r="2223" spans="1:17" x14ac:dyDescent="0.75">
      <c r="A2223" t="s">
        <v>10</v>
      </c>
      <c r="B2223" t="s">
        <v>11</v>
      </c>
      <c r="C2223" t="s">
        <v>46</v>
      </c>
      <c r="D2223" t="s">
        <v>47</v>
      </c>
      <c r="E2223" t="s">
        <v>109</v>
      </c>
      <c r="F2223" t="s">
        <v>49</v>
      </c>
      <c r="G2223" t="s">
        <v>110</v>
      </c>
      <c r="H2223">
        <v>65021984</v>
      </c>
      <c r="I2223" t="s">
        <v>3699</v>
      </c>
      <c r="J2223" t="s">
        <v>3700</v>
      </c>
      <c r="K2223" t="str">
        <f>_xlfn.TEXTBEFORE(Table1__4[[#This Row],[ParentName]],"-")</f>
        <v>HMcc</v>
      </c>
      <c r="L2223" t="str">
        <f>_xlfn.XLOOKUP(Table1__4[[#This Row],[MAAN8]],ASO!F:F,ASO!H:H,"")</f>
        <v>Grocery Store</v>
      </c>
      <c r="M2223" t="str">
        <f>_xlfn.XLOOKUP(Table1__4[[#This Row],[MAAN8]],program!A:A,program!E:E,"")</f>
        <v>Target Incentive</v>
      </c>
      <c r="N2223">
        <f>_xlfn.XLOOKUP(Table1__4[[#This Row],[MAAN8]],program!A:A,program!F:F,"")</f>
        <v>380</v>
      </c>
      <c r="O2223">
        <f>SUMIFS(sellout!N:N,sellout!G:G,Table1__4[[#This Row],[MAAN8]])</f>
        <v>70</v>
      </c>
      <c r="P2223" s="2">
        <f>IFERROR(Table1__4[[#This Row],[Actual]]/Table1__4[[#This Row],[Target]],"")</f>
        <v>0.18421052631578946</v>
      </c>
      <c r="Q2223">
        <f>IFERROR(IF(Table1__4[[#This Row],[Target]]&gt;0,Table1__4[[#This Row],[Target]]-Table1__4[[#This Row],[Actual]],""),"")</f>
        <v>310</v>
      </c>
    </row>
    <row r="2224" spans="1:17" x14ac:dyDescent="0.75">
      <c r="A2224" t="s">
        <v>10</v>
      </c>
      <c r="B2224" t="s">
        <v>11</v>
      </c>
      <c r="C2224" t="s">
        <v>46</v>
      </c>
      <c r="D2224" t="s">
        <v>47</v>
      </c>
      <c r="E2224" t="s">
        <v>109</v>
      </c>
      <c r="F2224" t="s">
        <v>49</v>
      </c>
      <c r="G2224" t="s">
        <v>110</v>
      </c>
      <c r="H2224">
        <v>65044163</v>
      </c>
      <c r="I2224" t="s">
        <v>3699</v>
      </c>
      <c r="J2224" t="s">
        <v>3701</v>
      </c>
      <c r="K2224" t="str">
        <f>_xlfn.TEXTBEFORE(Table1__4[[#This Row],[ParentName]],"-")</f>
        <v>HMcc</v>
      </c>
      <c r="L2224" t="str">
        <f>_xlfn.XLOOKUP(Table1__4[[#This Row],[MAAN8]],ASO!F:F,ASO!H:H,"")</f>
        <v>Grocery Store</v>
      </c>
      <c r="M2224" t="str">
        <f>_xlfn.XLOOKUP(Table1__4[[#This Row],[MAAN8]],program!A:A,program!E:E,"")</f>
        <v>Target Incentive</v>
      </c>
      <c r="N2224">
        <f>_xlfn.XLOOKUP(Table1__4[[#This Row],[MAAN8]],program!A:A,program!F:F,"")</f>
        <v>80</v>
      </c>
      <c r="O2224">
        <f>SUMIFS(sellout!N:N,sellout!G:G,Table1__4[[#This Row],[MAAN8]])</f>
        <v>40</v>
      </c>
      <c r="P2224" s="2">
        <f>IFERROR(Table1__4[[#This Row],[Actual]]/Table1__4[[#This Row],[Target]],"")</f>
        <v>0.5</v>
      </c>
      <c r="Q2224">
        <f>IFERROR(IF(Table1__4[[#This Row],[Target]]&gt;0,Table1__4[[#This Row],[Target]]-Table1__4[[#This Row],[Actual]],""),"")</f>
        <v>40</v>
      </c>
    </row>
    <row r="2225" spans="1:17" x14ac:dyDescent="0.75">
      <c r="A2225" t="s">
        <v>10</v>
      </c>
      <c r="B2225" t="s">
        <v>11</v>
      </c>
      <c r="C2225" t="s">
        <v>22</v>
      </c>
      <c r="D2225" t="s">
        <v>23</v>
      </c>
      <c r="E2225" t="s">
        <v>224</v>
      </c>
      <c r="F2225" t="s">
        <v>25</v>
      </c>
      <c r="G2225" t="s">
        <v>225</v>
      </c>
      <c r="H2225">
        <v>66108068</v>
      </c>
      <c r="I2225" t="s">
        <v>3699</v>
      </c>
      <c r="J2225" t="s">
        <v>3702</v>
      </c>
      <c r="K2225" t="str">
        <f>_xlfn.TEXTBEFORE(Table1__4[[#This Row],[ParentName]],"-")</f>
        <v>BD12</v>
      </c>
      <c r="L2225" t="str">
        <f>_xlfn.XLOOKUP(Table1__4[[#This Row],[MAAN8]],ASO!F:F,ASO!H:H,"")</f>
        <v>Grocery Store</v>
      </c>
      <c r="M2225" t="str">
        <f>_xlfn.XLOOKUP(Table1__4[[#This Row],[MAAN8]],program!A:A,program!E:E,"")</f>
        <v/>
      </c>
      <c r="N2225">
        <f>_xlfn.XLOOKUP(Table1__4[[#This Row],[MAAN8]],program!A:A,program!F:F,"")</f>
        <v>0</v>
      </c>
      <c r="O2225">
        <f>SUMIFS(sellout!N:N,sellout!G:G,Table1__4[[#This Row],[MAAN8]])</f>
        <v>0</v>
      </c>
      <c r="P2225" s="2" t="str">
        <f>IFERROR(Table1__4[[#This Row],[Actual]]/Table1__4[[#This Row],[Target]],"")</f>
        <v/>
      </c>
      <c r="Q2225" t="str">
        <f>IFERROR(IF(Table1__4[[#This Row],[Target]]&gt;0,Table1__4[[#This Row],[Target]]-Table1__4[[#This Row],[Actual]],""),"")</f>
        <v/>
      </c>
    </row>
    <row r="2226" spans="1:17" x14ac:dyDescent="0.75">
      <c r="A2226" t="s">
        <v>10</v>
      </c>
      <c r="B2226" t="s">
        <v>11</v>
      </c>
      <c r="C2226" t="s">
        <v>12</v>
      </c>
      <c r="D2226" t="s">
        <v>123</v>
      </c>
      <c r="E2226" t="s">
        <v>632</v>
      </c>
      <c r="F2226" t="s">
        <v>239</v>
      </c>
      <c r="G2226" t="s">
        <v>633</v>
      </c>
      <c r="H2226">
        <v>66152103</v>
      </c>
      <c r="I2226" t="s">
        <v>3699</v>
      </c>
      <c r="J2226" t="s">
        <v>3703</v>
      </c>
      <c r="K2226" t="str">
        <f>_xlfn.TEXTBEFORE(Table1__4[[#This Row],[ParentName]],"-")</f>
        <v>BD10</v>
      </c>
      <c r="L2226" t="str">
        <f>_xlfn.XLOOKUP(Table1__4[[#This Row],[MAAN8]],ASO!F:F,ASO!H:H,"")</f>
        <v>Grocery Store</v>
      </c>
      <c r="M2226" t="str">
        <f>_xlfn.XLOOKUP(Table1__4[[#This Row],[MAAN8]],program!A:A,program!E:E,"")</f>
        <v/>
      </c>
      <c r="N2226">
        <f>_xlfn.XLOOKUP(Table1__4[[#This Row],[MAAN8]],program!A:A,program!F:F,"")</f>
        <v>0</v>
      </c>
      <c r="O2226">
        <f>SUMIFS(sellout!N:N,sellout!G:G,Table1__4[[#This Row],[MAAN8]])</f>
        <v>0</v>
      </c>
      <c r="P2226" s="2" t="str">
        <f>IFERROR(Table1__4[[#This Row],[Actual]]/Table1__4[[#This Row],[Target]],"")</f>
        <v/>
      </c>
      <c r="Q2226" t="str">
        <f>IFERROR(IF(Table1__4[[#This Row],[Target]]&gt;0,Table1__4[[#This Row],[Target]]-Table1__4[[#This Row],[Actual]],""),"")</f>
        <v/>
      </c>
    </row>
    <row r="2227" spans="1:17" x14ac:dyDescent="0.75">
      <c r="A2227" t="s">
        <v>10</v>
      </c>
      <c r="B2227" t="s">
        <v>11</v>
      </c>
      <c r="C2227" t="s">
        <v>12</v>
      </c>
      <c r="D2227" t="s">
        <v>123</v>
      </c>
      <c r="E2227" t="s">
        <v>246</v>
      </c>
      <c r="F2227" t="s">
        <v>125</v>
      </c>
      <c r="G2227" t="s">
        <v>247</v>
      </c>
      <c r="H2227">
        <v>66104968</v>
      </c>
      <c r="I2227" t="s">
        <v>3699</v>
      </c>
      <c r="J2227" t="s">
        <v>3704</v>
      </c>
      <c r="K2227" t="str">
        <f>_xlfn.TEXTBEFORE(Table1__4[[#This Row],[ParentName]],"-")</f>
        <v>BD10</v>
      </c>
      <c r="L2227" t="str">
        <f>_xlfn.XLOOKUP(Table1__4[[#This Row],[MAAN8]],ASO!F:F,ASO!H:H,"")</f>
        <v>Grocery Store - Home Delivery</v>
      </c>
      <c r="M2227" t="str">
        <f>_xlfn.XLOOKUP(Table1__4[[#This Row],[MAAN8]],program!A:A,program!E:E,"")</f>
        <v>Target Incentive</v>
      </c>
      <c r="N2227">
        <f>_xlfn.XLOOKUP(Table1__4[[#This Row],[MAAN8]],program!A:A,program!F:F,"")</f>
        <v>280</v>
      </c>
      <c r="O2227">
        <f>SUMIFS(sellout!N:N,sellout!G:G,Table1__4[[#This Row],[MAAN8]])</f>
        <v>0</v>
      </c>
      <c r="P2227" s="2">
        <f>IFERROR(Table1__4[[#This Row],[Actual]]/Table1__4[[#This Row],[Target]],"")</f>
        <v>0</v>
      </c>
      <c r="Q2227">
        <f>IFERROR(IF(Table1__4[[#This Row],[Target]]&gt;0,Table1__4[[#This Row],[Target]]-Table1__4[[#This Row],[Actual]],""),"")</f>
        <v>280</v>
      </c>
    </row>
    <row r="2228" spans="1:17" x14ac:dyDescent="0.75">
      <c r="A2228" t="s">
        <v>10</v>
      </c>
      <c r="B2228" t="s">
        <v>11</v>
      </c>
      <c r="C2228" t="s">
        <v>12</v>
      </c>
      <c r="D2228" t="s">
        <v>123</v>
      </c>
      <c r="E2228" t="s">
        <v>160</v>
      </c>
      <c r="F2228" t="s">
        <v>152</v>
      </c>
      <c r="G2228" t="s">
        <v>161</v>
      </c>
      <c r="H2228">
        <v>66101738</v>
      </c>
      <c r="I2228" t="s">
        <v>3699</v>
      </c>
      <c r="J2228" t="s">
        <v>3705</v>
      </c>
      <c r="K2228" t="str">
        <f>_xlfn.TEXTBEFORE(Table1__4[[#This Row],[ParentName]],"-")</f>
        <v>BD10</v>
      </c>
      <c r="L2228" t="str">
        <f>_xlfn.XLOOKUP(Table1__4[[#This Row],[MAAN8]],ASO!F:F,ASO!H:H,"")</f>
        <v>Grocery Store</v>
      </c>
      <c r="M2228" t="str">
        <f>_xlfn.XLOOKUP(Table1__4[[#This Row],[MAAN8]],program!A:A,program!E:E,"")</f>
        <v>Target Incentive</v>
      </c>
      <c r="N2228">
        <f>_xlfn.XLOOKUP(Table1__4[[#This Row],[MAAN8]],program!A:A,program!F:F,"")</f>
        <v>200</v>
      </c>
      <c r="O2228">
        <f>SUMIFS(sellout!N:N,sellout!G:G,Table1__4[[#This Row],[MAAN8]])</f>
        <v>0</v>
      </c>
      <c r="P2228" s="2">
        <f>IFERROR(Table1__4[[#This Row],[Actual]]/Table1__4[[#This Row],[Target]],"")</f>
        <v>0</v>
      </c>
      <c r="Q2228">
        <f>IFERROR(IF(Table1__4[[#This Row],[Target]]&gt;0,Table1__4[[#This Row],[Target]]-Table1__4[[#This Row],[Actual]],""),"")</f>
        <v>200</v>
      </c>
    </row>
    <row r="2229" spans="1:17" x14ac:dyDescent="0.75">
      <c r="A2229" t="s">
        <v>10</v>
      </c>
      <c r="B2229" t="s">
        <v>11</v>
      </c>
      <c r="C2229" t="s">
        <v>12</v>
      </c>
      <c r="D2229" t="s">
        <v>38</v>
      </c>
      <c r="E2229" t="s">
        <v>156</v>
      </c>
      <c r="F2229" t="s">
        <v>40</v>
      </c>
      <c r="G2229" t="s">
        <v>157</v>
      </c>
      <c r="H2229">
        <v>66103975</v>
      </c>
      <c r="I2229" t="s">
        <v>3699</v>
      </c>
      <c r="J2229" t="s">
        <v>3706</v>
      </c>
      <c r="K2229" t="str">
        <f>_xlfn.TEXTBEFORE(Table1__4[[#This Row],[ParentName]],"-")</f>
        <v>BD16</v>
      </c>
      <c r="L2229" t="str">
        <f>_xlfn.XLOOKUP(Table1__4[[#This Row],[MAAN8]],ASO!F:F,ASO!H:H,"")</f>
        <v>Grocery Store</v>
      </c>
      <c r="M2229" t="str">
        <f>_xlfn.XLOOKUP(Table1__4[[#This Row],[MAAN8]],program!A:A,program!E:E,"")</f>
        <v>Target Incentive</v>
      </c>
      <c r="N2229">
        <f>_xlfn.XLOOKUP(Table1__4[[#This Row],[MAAN8]],program!A:A,program!F:F,"")</f>
        <v>100</v>
      </c>
      <c r="O2229">
        <f>SUMIFS(sellout!N:N,sellout!G:G,Table1__4[[#This Row],[MAAN8]])</f>
        <v>0</v>
      </c>
      <c r="P2229" s="2">
        <f>IFERROR(Table1__4[[#This Row],[Actual]]/Table1__4[[#This Row],[Target]],"")</f>
        <v>0</v>
      </c>
      <c r="Q2229">
        <f>IFERROR(IF(Table1__4[[#This Row],[Target]]&gt;0,Table1__4[[#This Row],[Target]]-Table1__4[[#This Row],[Actual]],""),"")</f>
        <v>100</v>
      </c>
    </row>
    <row r="2230" spans="1:17" x14ac:dyDescent="0.75">
      <c r="A2230" t="s">
        <v>10</v>
      </c>
      <c r="B2230" t="s">
        <v>11</v>
      </c>
      <c r="C2230" t="s">
        <v>46</v>
      </c>
      <c r="D2230" t="s">
        <v>77</v>
      </c>
      <c r="E2230" t="s">
        <v>106</v>
      </c>
      <c r="F2230" t="s">
        <v>49</v>
      </c>
      <c r="G2230" t="s">
        <v>107</v>
      </c>
      <c r="H2230">
        <v>65508416</v>
      </c>
      <c r="I2230" t="s">
        <v>3707</v>
      </c>
      <c r="J2230" t="s">
        <v>3708</v>
      </c>
      <c r="K2230" t="str">
        <f>_xlfn.TEXTBEFORE(Table1__4[[#This Row],[ParentName]],"-")</f>
        <v>PC</v>
      </c>
      <c r="L2230" t="str">
        <f>_xlfn.XLOOKUP(Table1__4[[#This Row],[MAAN8]],ASO!F:F,ASO!H:H,"")</f>
        <v>Grocery Store - Home Delivery</v>
      </c>
      <c r="M2230" t="str">
        <f>_xlfn.XLOOKUP(Table1__4[[#This Row],[MAAN8]],program!A:A,program!E:E,"")</f>
        <v>Target Incentive</v>
      </c>
      <c r="N2230">
        <f>_xlfn.XLOOKUP(Table1__4[[#This Row],[MAAN8]],program!A:A,program!F:F,"")</f>
        <v>300</v>
      </c>
      <c r="O2230">
        <f>SUMIFS(sellout!N:N,sellout!G:G,Table1__4[[#This Row],[MAAN8]])</f>
        <v>40</v>
      </c>
      <c r="P2230" s="2">
        <f>IFERROR(Table1__4[[#This Row],[Actual]]/Table1__4[[#This Row],[Target]],"")</f>
        <v>0.13333333333333333</v>
      </c>
      <c r="Q2230">
        <f>IFERROR(IF(Table1__4[[#This Row],[Target]]&gt;0,Table1__4[[#This Row],[Target]]-Table1__4[[#This Row],[Actual]],""),"")</f>
        <v>260</v>
      </c>
    </row>
    <row r="2231" spans="1:17" x14ac:dyDescent="0.75">
      <c r="A2231" t="s">
        <v>10</v>
      </c>
      <c r="B2231" t="s">
        <v>11</v>
      </c>
      <c r="C2231" t="s">
        <v>22</v>
      </c>
      <c r="D2231" t="s">
        <v>182</v>
      </c>
      <c r="E2231" t="s">
        <v>212</v>
      </c>
      <c r="F2231" t="s">
        <v>184</v>
      </c>
      <c r="G2231" t="s">
        <v>213</v>
      </c>
      <c r="H2231">
        <v>66154586</v>
      </c>
      <c r="I2231" t="s">
        <v>3709</v>
      </c>
      <c r="J2231" t="s">
        <v>3710</v>
      </c>
      <c r="K2231" t="str">
        <f>_xlfn.TEXTBEFORE(Table1__4[[#This Row],[ParentName]],"-")</f>
        <v>BD14</v>
      </c>
      <c r="L2231" t="str">
        <f>_xlfn.XLOOKUP(Table1__4[[#This Row],[MAAN8]],ASO!F:F,ASO!H:H,"")</f>
        <v>Grocery Store</v>
      </c>
      <c r="M2231" t="str">
        <f>_xlfn.XLOOKUP(Table1__4[[#This Row],[MAAN8]],program!A:A,program!E:E,"")</f>
        <v/>
      </c>
      <c r="N2231">
        <f>_xlfn.XLOOKUP(Table1__4[[#This Row],[MAAN8]],program!A:A,program!F:F,"")</f>
        <v>0</v>
      </c>
      <c r="O2231">
        <f>SUMIFS(sellout!N:N,sellout!G:G,Table1__4[[#This Row],[MAAN8]])</f>
        <v>0</v>
      </c>
      <c r="P2231" s="2" t="str">
        <f>IFERROR(Table1__4[[#This Row],[Actual]]/Table1__4[[#This Row],[Target]],"")</f>
        <v/>
      </c>
      <c r="Q2231" t="str">
        <f>IFERROR(IF(Table1__4[[#This Row],[Target]]&gt;0,Table1__4[[#This Row],[Target]]-Table1__4[[#This Row],[Actual]],""),"")</f>
        <v/>
      </c>
    </row>
    <row r="2232" spans="1:17" x14ac:dyDescent="0.75">
      <c r="A2232" t="s">
        <v>10</v>
      </c>
      <c r="B2232" t="s">
        <v>11</v>
      </c>
      <c r="C2232" t="s">
        <v>12</v>
      </c>
      <c r="D2232" t="s">
        <v>123</v>
      </c>
      <c r="E2232" t="s">
        <v>608</v>
      </c>
      <c r="F2232" t="s">
        <v>125</v>
      </c>
      <c r="G2232" t="s">
        <v>609</v>
      </c>
      <c r="H2232">
        <v>66103006</v>
      </c>
      <c r="I2232" t="s">
        <v>3711</v>
      </c>
      <c r="J2232" t="s">
        <v>3712</v>
      </c>
      <c r="K2232" t="str">
        <f>_xlfn.TEXTBEFORE(Table1__4[[#This Row],[ParentName]],"-")</f>
        <v>BD10</v>
      </c>
      <c r="L2232" t="str">
        <f>_xlfn.XLOOKUP(Table1__4[[#This Row],[MAAN8]],ASO!F:F,ASO!H:H,"")</f>
        <v>Beverage Retail Store</v>
      </c>
      <c r="M2232" t="str">
        <f>_xlfn.XLOOKUP(Table1__4[[#This Row],[MAAN8]],program!A:A,program!E:E,"")</f>
        <v>TPO</v>
      </c>
      <c r="N2232">
        <f>_xlfn.XLOOKUP(Table1__4[[#This Row],[MAAN8]],program!A:A,program!F:F,"")</f>
        <v>1650</v>
      </c>
      <c r="O2232">
        <f>SUMIFS(sellout!N:N,sellout!G:G,Table1__4[[#This Row],[MAAN8]])</f>
        <v>0</v>
      </c>
      <c r="P2232" s="2">
        <f>IFERROR(Table1__4[[#This Row],[Actual]]/Table1__4[[#This Row],[Target]],"")</f>
        <v>0</v>
      </c>
      <c r="Q2232">
        <f>IFERROR(IF(Table1__4[[#This Row],[Target]]&gt;0,Table1__4[[#This Row],[Target]]-Table1__4[[#This Row],[Actual]],""),"")</f>
        <v>1650</v>
      </c>
    </row>
    <row r="2233" spans="1:17" x14ac:dyDescent="0.75">
      <c r="A2233" t="s">
        <v>10</v>
      </c>
      <c r="B2233" t="s">
        <v>11</v>
      </c>
      <c r="C2233" t="s">
        <v>12</v>
      </c>
      <c r="D2233" t="s">
        <v>38</v>
      </c>
      <c r="E2233" t="s">
        <v>168</v>
      </c>
      <c r="F2233" t="s">
        <v>40</v>
      </c>
      <c r="G2233" t="s">
        <v>169</v>
      </c>
      <c r="H2233">
        <v>66106910</v>
      </c>
      <c r="I2233" t="s">
        <v>3711</v>
      </c>
      <c r="J2233" t="s">
        <v>3713</v>
      </c>
      <c r="K2233" t="str">
        <f>_xlfn.TEXTBEFORE(Table1__4[[#This Row],[ParentName]],"-")</f>
        <v>BD16</v>
      </c>
      <c r="L2233" t="str">
        <f>_xlfn.XLOOKUP(Table1__4[[#This Row],[MAAN8]],ASO!F:F,ASO!H:H,"")</f>
        <v>Grocery Store</v>
      </c>
      <c r="M2233" t="str">
        <f>_xlfn.XLOOKUP(Table1__4[[#This Row],[MAAN8]],program!A:A,program!E:E,"")</f>
        <v/>
      </c>
      <c r="N2233">
        <f>_xlfn.XLOOKUP(Table1__4[[#This Row],[MAAN8]],program!A:A,program!F:F,"")</f>
        <v>0</v>
      </c>
      <c r="O2233">
        <f>SUMIFS(sellout!N:N,sellout!G:G,Table1__4[[#This Row],[MAAN8]])</f>
        <v>8</v>
      </c>
      <c r="P2233" s="2" t="str">
        <f>IFERROR(Table1__4[[#This Row],[Actual]]/Table1__4[[#This Row],[Target]],"")</f>
        <v/>
      </c>
      <c r="Q2233" t="str">
        <f>IFERROR(IF(Table1__4[[#This Row],[Target]]&gt;0,Table1__4[[#This Row],[Target]]-Table1__4[[#This Row],[Actual]],""),"")</f>
        <v/>
      </c>
    </row>
    <row r="2234" spans="1:17" x14ac:dyDescent="0.75">
      <c r="A2234" t="s">
        <v>10</v>
      </c>
      <c r="B2234" t="s">
        <v>11</v>
      </c>
      <c r="C2234" t="s">
        <v>12</v>
      </c>
      <c r="D2234" t="s">
        <v>123</v>
      </c>
      <c r="E2234" t="s">
        <v>789</v>
      </c>
      <c r="F2234" t="s">
        <v>125</v>
      </c>
      <c r="G2234" t="s">
        <v>790</v>
      </c>
      <c r="H2234">
        <v>66108028</v>
      </c>
      <c r="I2234" t="s">
        <v>7877</v>
      </c>
      <c r="J2234" t="s">
        <v>12200</v>
      </c>
      <c r="K2234" t="str">
        <f>_xlfn.TEXTBEFORE(Table1__4[[#This Row],[ParentName]],"-")</f>
        <v>BD10</v>
      </c>
      <c r="L2234" t="str">
        <f>_xlfn.XLOOKUP(Table1__4[[#This Row],[MAAN8]],ASO!F:F,ASO!H:H,"")</f>
        <v/>
      </c>
      <c r="M2234" t="str">
        <f>_xlfn.XLOOKUP(Table1__4[[#This Row],[MAAN8]],program!A:A,program!E:E,"")</f>
        <v>Target Incentive</v>
      </c>
      <c r="N2234">
        <f>_xlfn.XLOOKUP(Table1__4[[#This Row],[MAAN8]],program!A:A,program!F:F,"")</f>
        <v>170</v>
      </c>
      <c r="O2234">
        <f>SUMIFS(sellout!N:N,sellout!G:G,Table1__4[[#This Row],[MAAN8]])</f>
        <v>20</v>
      </c>
      <c r="P2234" s="2">
        <f>IFERROR(Table1__4[[#This Row],[Actual]]/Table1__4[[#This Row],[Target]],"")</f>
        <v>0.11764705882352941</v>
      </c>
      <c r="Q2234">
        <f>IFERROR(IF(Table1__4[[#This Row],[Target]]&gt;0,Table1__4[[#This Row],[Target]]-Table1__4[[#This Row],[Actual]],""),"")</f>
        <v>150</v>
      </c>
    </row>
    <row r="2235" spans="1:17" x14ac:dyDescent="0.75">
      <c r="A2235" t="s">
        <v>10</v>
      </c>
      <c r="B2235" t="s">
        <v>11</v>
      </c>
      <c r="C2235" t="s">
        <v>46</v>
      </c>
      <c r="D2235" t="s">
        <v>77</v>
      </c>
      <c r="E2235" t="s">
        <v>78</v>
      </c>
      <c r="F2235" t="s">
        <v>79</v>
      </c>
      <c r="G2235" t="s">
        <v>80</v>
      </c>
      <c r="H2235">
        <v>65019994</v>
      </c>
      <c r="I2235" t="s">
        <v>3714</v>
      </c>
      <c r="J2235" t="s">
        <v>2304</v>
      </c>
      <c r="K2235" t="str">
        <f>_xlfn.TEXTBEFORE(Table1__4[[#This Row],[ParentName]],"-")</f>
        <v>PC</v>
      </c>
      <c r="L2235" t="str">
        <f>_xlfn.XLOOKUP(Table1__4[[#This Row],[MAAN8]],ASO!F:F,ASO!H:H,"")</f>
        <v>Group Social</v>
      </c>
      <c r="M2235" t="str">
        <f>_xlfn.XLOOKUP(Table1__4[[#This Row],[MAAN8]],program!A:A,program!E:E,"")</f>
        <v/>
      </c>
      <c r="N2235">
        <f>_xlfn.XLOOKUP(Table1__4[[#This Row],[MAAN8]],program!A:A,program!F:F,"")</f>
        <v>0</v>
      </c>
      <c r="O2235">
        <f>SUMIFS(sellout!N:N,sellout!G:G,Table1__4[[#This Row],[MAAN8]])</f>
        <v>5</v>
      </c>
      <c r="P2235" s="2" t="str">
        <f>IFERROR(Table1__4[[#This Row],[Actual]]/Table1__4[[#This Row],[Target]],"")</f>
        <v/>
      </c>
      <c r="Q2235" t="str">
        <f>IFERROR(IF(Table1__4[[#This Row],[Target]]&gt;0,Table1__4[[#This Row],[Target]]-Table1__4[[#This Row],[Actual]],""),"")</f>
        <v/>
      </c>
    </row>
    <row r="2236" spans="1:17" x14ac:dyDescent="0.75">
      <c r="A2236" t="s">
        <v>10</v>
      </c>
      <c r="B2236" t="s">
        <v>11</v>
      </c>
      <c r="C2236" t="s">
        <v>22</v>
      </c>
      <c r="D2236" t="s">
        <v>23</v>
      </c>
      <c r="E2236" t="s">
        <v>24</v>
      </c>
      <c r="F2236" t="s">
        <v>25</v>
      </c>
      <c r="G2236" t="s">
        <v>26</v>
      </c>
      <c r="H2236">
        <v>66108750</v>
      </c>
      <c r="I2236" t="s">
        <v>7548</v>
      </c>
      <c r="J2236" t="s">
        <v>11944</v>
      </c>
      <c r="K2236" t="str">
        <f>_xlfn.TEXTBEFORE(Table1__4[[#This Row],[ParentName]],"-")</f>
        <v>BD12</v>
      </c>
      <c r="L2236" t="str">
        <f>_xlfn.XLOOKUP(Table1__4[[#This Row],[MAAN8]],ASO!F:F,ASO!H:H,"")</f>
        <v/>
      </c>
      <c r="M2236" t="str">
        <f>_xlfn.XLOOKUP(Table1__4[[#This Row],[MAAN8]],program!A:A,program!E:E,"")</f>
        <v/>
      </c>
      <c r="N2236">
        <f>_xlfn.XLOOKUP(Table1__4[[#This Row],[MAAN8]],program!A:A,program!F:F,"")</f>
        <v>0</v>
      </c>
      <c r="O2236">
        <f>SUMIFS(sellout!N:N,sellout!G:G,Table1__4[[#This Row],[MAAN8]])</f>
        <v>30</v>
      </c>
      <c r="P2236" s="2" t="str">
        <f>IFERROR(Table1__4[[#This Row],[Actual]]/Table1__4[[#This Row],[Target]],"")</f>
        <v/>
      </c>
      <c r="Q2236" t="str">
        <f>IFERROR(IF(Table1__4[[#This Row],[Target]]&gt;0,Table1__4[[#This Row],[Target]]-Table1__4[[#This Row],[Actual]],""),"")</f>
        <v/>
      </c>
    </row>
    <row r="2237" spans="1:17" x14ac:dyDescent="0.75">
      <c r="A2237" t="s">
        <v>10</v>
      </c>
      <c r="B2237" t="s">
        <v>11</v>
      </c>
      <c r="C2237" t="s">
        <v>12</v>
      </c>
      <c r="D2237" t="s">
        <v>123</v>
      </c>
      <c r="E2237" t="s">
        <v>208</v>
      </c>
      <c r="F2237" t="s">
        <v>125</v>
      </c>
      <c r="G2237" t="s">
        <v>209</v>
      </c>
      <c r="H2237">
        <v>66107998</v>
      </c>
      <c r="I2237" t="s">
        <v>3715</v>
      </c>
      <c r="J2237" t="s">
        <v>3716</v>
      </c>
      <c r="K2237" t="str">
        <f>_xlfn.TEXTBEFORE(Table1__4[[#This Row],[ParentName]],"-")</f>
        <v>BD10</v>
      </c>
      <c r="L2237" t="str">
        <f>_xlfn.XLOOKUP(Table1__4[[#This Row],[MAAN8]],ASO!F:F,ASO!H:H,"")</f>
        <v>Grocery Store - Home Delivery</v>
      </c>
      <c r="M2237" t="str">
        <f>_xlfn.XLOOKUP(Table1__4[[#This Row],[MAAN8]],program!A:A,program!E:E,"")</f>
        <v>Target Incentive</v>
      </c>
      <c r="N2237">
        <f>_xlfn.XLOOKUP(Table1__4[[#This Row],[MAAN8]],program!A:A,program!F:F,"")</f>
        <v>100</v>
      </c>
      <c r="O2237">
        <f>SUMIFS(sellout!N:N,sellout!G:G,Table1__4[[#This Row],[MAAN8]])</f>
        <v>0</v>
      </c>
      <c r="P2237" s="2">
        <f>IFERROR(Table1__4[[#This Row],[Actual]]/Table1__4[[#This Row],[Target]],"")</f>
        <v>0</v>
      </c>
      <c r="Q2237">
        <f>IFERROR(IF(Table1__4[[#This Row],[Target]]&gt;0,Table1__4[[#This Row],[Target]]-Table1__4[[#This Row],[Actual]],""),"")</f>
        <v>100</v>
      </c>
    </row>
    <row r="2238" spans="1:17" x14ac:dyDescent="0.75">
      <c r="A2238" t="s">
        <v>10</v>
      </c>
      <c r="B2238" t="s">
        <v>11</v>
      </c>
      <c r="C2238" t="s">
        <v>12</v>
      </c>
      <c r="D2238" t="s">
        <v>123</v>
      </c>
      <c r="E2238" t="s">
        <v>316</v>
      </c>
      <c r="F2238" t="s">
        <v>239</v>
      </c>
      <c r="G2238" t="s">
        <v>317</v>
      </c>
      <c r="H2238">
        <v>66112129</v>
      </c>
      <c r="I2238" t="s">
        <v>3717</v>
      </c>
      <c r="J2238" t="s">
        <v>3718</v>
      </c>
      <c r="K2238" t="str">
        <f>_xlfn.TEXTBEFORE(Table1__4[[#This Row],[ParentName]],"-")</f>
        <v>BD10</v>
      </c>
      <c r="L2238" t="str">
        <f>_xlfn.XLOOKUP(Table1__4[[#This Row],[MAAN8]],ASO!F:F,ASO!H:H,"")</f>
        <v>Grocery Store</v>
      </c>
      <c r="M2238" t="str">
        <f>_xlfn.XLOOKUP(Table1__4[[#This Row],[MAAN8]],program!A:A,program!E:E,"")</f>
        <v>Target Incentive</v>
      </c>
      <c r="N2238">
        <f>_xlfn.XLOOKUP(Table1__4[[#This Row],[MAAN8]],program!A:A,program!F:F,"")</f>
        <v>140</v>
      </c>
      <c r="O2238">
        <f>SUMIFS(sellout!N:N,sellout!G:G,Table1__4[[#This Row],[MAAN8]])</f>
        <v>0</v>
      </c>
      <c r="P2238" s="2">
        <f>IFERROR(Table1__4[[#This Row],[Actual]]/Table1__4[[#This Row],[Target]],"")</f>
        <v>0</v>
      </c>
      <c r="Q2238">
        <f>IFERROR(IF(Table1__4[[#This Row],[Target]]&gt;0,Table1__4[[#This Row],[Target]]-Table1__4[[#This Row],[Actual]],""),"")</f>
        <v>140</v>
      </c>
    </row>
    <row r="2239" spans="1:17" x14ac:dyDescent="0.75">
      <c r="A2239" t="s">
        <v>10</v>
      </c>
      <c r="B2239" t="s">
        <v>11</v>
      </c>
      <c r="C2239" t="s">
        <v>22</v>
      </c>
      <c r="D2239" t="s">
        <v>23</v>
      </c>
      <c r="E2239" t="s">
        <v>24</v>
      </c>
      <c r="F2239" t="s">
        <v>25</v>
      </c>
      <c r="G2239" t="s">
        <v>26</v>
      </c>
      <c r="H2239">
        <v>66113146</v>
      </c>
      <c r="I2239" t="s">
        <v>3719</v>
      </c>
      <c r="J2239" t="s">
        <v>3720</v>
      </c>
      <c r="K2239" t="str">
        <f>_xlfn.TEXTBEFORE(Table1__4[[#This Row],[ParentName]],"-")</f>
        <v>BD12</v>
      </c>
      <c r="L2239" t="str">
        <f>_xlfn.XLOOKUP(Table1__4[[#This Row],[MAAN8]],ASO!F:F,ASO!H:H,"")</f>
        <v>Quan Nhau Economy</v>
      </c>
      <c r="M2239" t="str">
        <f>_xlfn.XLOOKUP(Table1__4[[#This Row],[MAAN8]],program!A:A,program!E:E,"")</f>
        <v/>
      </c>
      <c r="N2239">
        <f>_xlfn.XLOOKUP(Table1__4[[#This Row],[MAAN8]],program!A:A,program!F:F,"")</f>
        <v>0</v>
      </c>
      <c r="O2239">
        <f>SUMIFS(sellout!N:N,sellout!G:G,Table1__4[[#This Row],[MAAN8]])</f>
        <v>0</v>
      </c>
      <c r="P2239" s="2" t="str">
        <f>IFERROR(Table1__4[[#This Row],[Actual]]/Table1__4[[#This Row],[Target]],"")</f>
        <v/>
      </c>
      <c r="Q2239" t="str">
        <f>IFERROR(IF(Table1__4[[#This Row],[Target]]&gt;0,Table1__4[[#This Row],[Target]]-Table1__4[[#This Row],[Actual]],""),"")</f>
        <v/>
      </c>
    </row>
    <row r="2240" spans="1:17" x14ac:dyDescent="0.75">
      <c r="A2240" t="s">
        <v>10</v>
      </c>
      <c r="B2240" t="s">
        <v>11</v>
      </c>
      <c r="C2240" t="s">
        <v>12</v>
      </c>
      <c r="D2240" t="s">
        <v>13</v>
      </c>
      <c r="E2240" t="s">
        <v>59</v>
      </c>
      <c r="F2240" t="s">
        <v>30</v>
      </c>
      <c r="G2240" t="s">
        <v>60</v>
      </c>
      <c r="H2240">
        <v>66101169</v>
      </c>
      <c r="I2240" t="s">
        <v>3721</v>
      </c>
      <c r="J2240" t="s">
        <v>579</v>
      </c>
      <c r="K2240" t="str">
        <f>_xlfn.TEXTBEFORE(Table1__4[[#This Row],[ParentName]],"-")</f>
        <v>BD8</v>
      </c>
      <c r="L2240" t="str">
        <f>_xlfn.XLOOKUP(Table1__4[[#This Row],[MAAN8]],ASO!F:F,ASO!H:H,"")</f>
        <v>Group Social</v>
      </c>
      <c r="M2240" t="str">
        <f>_xlfn.XLOOKUP(Table1__4[[#This Row],[MAAN8]],program!A:A,program!E:E,"")</f>
        <v>Tie-up</v>
      </c>
      <c r="N2240">
        <f>_xlfn.XLOOKUP(Table1__4[[#This Row],[MAAN8]],program!A:A,program!F:F,"")</f>
        <v>0</v>
      </c>
      <c r="O2240">
        <f>SUMIFS(sellout!N:N,sellout!G:G,Table1__4[[#This Row],[MAAN8]])</f>
        <v>60</v>
      </c>
      <c r="P2240" s="2" t="str">
        <f>IFERROR(Table1__4[[#This Row],[Actual]]/Table1__4[[#This Row],[Target]],"")</f>
        <v/>
      </c>
      <c r="Q2240" t="str">
        <f>IFERROR(IF(Table1__4[[#This Row],[Target]]&gt;0,Table1__4[[#This Row],[Target]]-Table1__4[[#This Row],[Actual]],""),"")</f>
        <v/>
      </c>
    </row>
    <row r="2241" spans="1:17" x14ac:dyDescent="0.75">
      <c r="A2241" t="s">
        <v>10</v>
      </c>
      <c r="B2241" t="s">
        <v>11</v>
      </c>
      <c r="C2241" t="s">
        <v>46</v>
      </c>
      <c r="D2241" t="s">
        <v>47</v>
      </c>
      <c r="E2241" t="s">
        <v>94</v>
      </c>
      <c r="F2241" t="s">
        <v>69</v>
      </c>
      <c r="G2241" t="s">
        <v>95</v>
      </c>
      <c r="H2241">
        <v>65732148</v>
      </c>
      <c r="I2241" t="s">
        <v>3722</v>
      </c>
      <c r="J2241" t="s">
        <v>3723</v>
      </c>
      <c r="K2241" t="str">
        <f>_xlfn.TEXTBEFORE(Table1__4[[#This Row],[ParentName]],"-")</f>
        <v>HMcc</v>
      </c>
      <c r="L2241" t="str">
        <f>_xlfn.XLOOKUP(Table1__4[[#This Row],[MAAN8]],ASO!F:F,ASO!H:H,"")</f>
        <v>Grocery Store</v>
      </c>
      <c r="M2241" t="str">
        <f>_xlfn.XLOOKUP(Table1__4[[#This Row],[MAAN8]],program!A:A,program!E:E,"")</f>
        <v>TPO</v>
      </c>
      <c r="N2241">
        <f>_xlfn.XLOOKUP(Table1__4[[#This Row],[MAAN8]],program!A:A,program!F:F,"")</f>
        <v>500</v>
      </c>
      <c r="O2241">
        <f>SUMIFS(sellout!N:N,sellout!G:G,Table1__4[[#This Row],[MAAN8]])</f>
        <v>105</v>
      </c>
      <c r="P2241" s="2">
        <f>IFERROR(Table1__4[[#This Row],[Actual]]/Table1__4[[#This Row],[Target]],"")</f>
        <v>0.21</v>
      </c>
      <c r="Q2241">
        <f>IFERROR(IF(Table1__4[[#This Row],[Target]]&gt;0,Table1__4[[#This Row],[Target]]-Table1__4[[#This Row],[Actual]],""),"")</f>
        <v>395</v>
      </c>
    </row>
    <row r="2242" spans="1:17" x14ac:dyDescent="0.75">
      <c r="A2242" t="s">
        <v>10</v>
      </c>
      <c r="B2242" t="s">
        <v>11</v>
      </c>
      <c r="C2242" t="s">
        <v>12</v>
      </c>
      <c r="D2242" t="s">
        <v>38</v>
      </c>
      <c r="E2242" t="s">
        <v>39</v>
      </c>
      <c r="F2242" t="s">
        <v>40</v>
      </c>
      <c r="G2242" t="s">
        <v>41</v>
      </c>
      <c r="H2242">
        <v>66156429</v>
      </c>
      <c r="I2242" t="s">
        <v>3722</v>
      </c>
      <c r="J2242" t="s">
        <v>3724</v>
      </c>
      <c r="K2242" t="str">
        <f>_xlfn.TEXTBEFORE(Table1__4[[#This Row],[ParentName]],"-")</f>
        <v>BD16</v>
      </c>
      <c r="L2242" t="str">
        <f>_xlfn.XLOOKUP(Table1__4[[#This Row],[MAAN8]],ASO!F:F,ASO!H:H,"")</f>
        <v>Grocery Store</v>
      </c>
      <c r="M2242" t="str">
        <f>_xlfn.XLOOKUP(Table1__4[[#This Row],[MAAN8]],program!A:A,program!E:E,"")</f>
        <v>Target Incentive</v>
      </c>
      <c r="N2242">
        <f>_xlfn.XLOOKUP(Table1__4[[#This Row],[MAAN8]],program!A:A,program!F:F,"")</f>
        <v>100</v>
      </c>
      <c r="O2242">
        <f>SUMIFS(sellout!N:N,sellout!G:G,Table1__4[[#This Row],[MAAN8]])</f>
        <v>0</v>
      </c>
      <c r="P2242" s="2">
        <f>IFERROR(Table1__4[[#This Row],[Actual]]/Table1__4[[#This Row],[Target]],"")</f>
        <v>0</v>
      </c>
      <c r="Q2242">
        <f>IFERROR(IF(Table1__4[[#This Row],[Target]]&gt;0,Table1__4[[#This Row],[Target]]-Table1__4[[#This Row],[Actual]],""),"")</f>
        <v>100</v>
      </c>
    </row>
    <row r="2243" spans="1:17" x14ac:dyDescent="0.75">
      <c r="A2243" t="s">
        <v>10</v>
      </c>
      <c r="B2243" t="s">
        <v>11</v>
      </c>
      <c r="C2243" t="s">
        <v>12</v>
      </c>
      <c r="D2243" t="s">
        <v>38</v>
      </c>
      <c r="E2243" t="s">
        <v>39</v>
      </c>
      <c r="F2243" t="s">
        <v>40</v>
      </c>
      <c r="G2243" t="s">
        <v>41</v>
      </c>
      <c r="H2243">
        <v>66152510</v>
      </c>
      <c r="I2243" t="s">
        <v>3725</v>
      </c>
      <c r="J2243" t="s">
        <v>3726</v>
      </c>
      <c r="K2243" t="str">
        <f>_xlfn.TEXTBEFORE(Table1__4[[#This Row],[ParentName]],"-")</f>
        <v>BD16</v>
      </c>
      <c r="L2243" t="str">
        <f>_xlfn.XLOOKUP(Table1__4[[#This Row],[MAAN8]],ASO!F:F,ASO!H:H,"")</f>
        <v>Grocery Store</v>
      </c>
      <c r="M2243" t="str">
        <f>_xlfn.XLOOKUP(Table1__4[[#This Row],[MAAN8]],program!A:A,program!E:E,"")</f>
        <v>Target Incentive</v>
      </c>
      <c r="N2243">
        <f>_xlfn.XLOOKUP(Table1__4[[#This Row],[MAAN8]],program!A:A,program!F:F,"")</f>
        <v>100</v>
      </c>
      <c r="O2243">
        <f>SUMIFS(sellout!N:N,sellout!G:G,Table1__4[[#This Row],[MAAN8]])</f>
        <v>0</v>
      </c>
      <c r="P2243" s="2">
        <f>IFERROR(Table1__4[[#This Row],[Actual]]/Table1__4[[#This Row],[Target]],"")</f>
        <v>0</v>
      </c>
      <c r="Q2243">
        <f>IFERROR(IF(Table1__4[[#This Row],[Target]]&gt;0,Table1__4[[#This Row],[Target]]-Table1__4[[#This Row],[Actual]],""),"")</f>
        <v>100</v>
      </c>
    </row>
    <row r="2244" spans="1:17" x14ac:dyDescent="0.75">
      <c r="A2244" t="s">
        <v>10</v>
      </c>
      <c r="B2244" t="s">
        <v>11</v>
      </c>
      <c r="C2244" t="s">
        <v>12</v>
      </c>
      <c r="D2244" t="s">
        <v>123</v>
      </c>
      <c r="E2244" t="s">
        <v>246</v>
      </c>
      <c r="F2244" t="s">
        <v>125</v>
      </c>
      <c r="G2244" t="s">
        <v>247</v>
      </c>
      <c r="H2244">
        <v>66102605</v>
      </c>
      <c r="I2244" t="s">
        <v>3727</v>
      </c>
      <c r="J2244" t="s">
        <v>3728</v>
      </c>
      <c r="K2244" t="str">
        <f>_xlfn.TEXTBEFORE(Table1__4[[#This Row],[ParentName]],"-")</f>
        <v>BD10</v>
      </c>
      <c r="L2244" t="str">
        <f>_xlfn.XLOOKUP(Table1__4[[#This Row],[MAAN8]],ASO!F:F,ASO!H:H,"")</f>
        <v>Grocery Store</v>
      </c>
      <c r="M2244" t="str">
        <f>_xlfn.XLOOKUP(Table1__4[[#This Row],[MAAN8]],program!A:A,program!E:E,"")</f>
        <v>Target Incentive</v>
      </c>
      <c r="N2244">
        <f>_xlfn.XLOOKUP(Table1__4[[#This Row],[MAAN8]],program!A:A,program!F:F,"")</f>
        <v>110</v>
      </c>
      <c r="O2244">
        <f>SUMIFS(sellout!N:N,sellout!G:G,Table1__4[[#This Row],[MAAN8]])</f>
        <v>0</v>
      </c>
      <c r="P2244" s="2">
        <f>IFERROR(Table1__4[[#This Row],[Actual]]/Table1__4[[#This Row],[Target]],"")</f>
        <v>0</v>
      </c>
      <c r="Q2244">
        <f>IFERROR(IF(Table1__4[[#This Row],[Target]]&gt;0,Table1__4[[#This Row],[Target]]-Table1__4[[#This Row],[Actual]],""),"")</f>
        <v>110</v>
      </c>
    </row>
    <row r="2245" spans="1:17" x14ac:dyDescent="0.75">
      <c r="A2245" t="s">
        <v>10</v>
      </c>
      <c r="B2245" t="s">
        <v>11</v>
      </c>
      <c r="C2245" t="s">
        <v>22</v>
      </c>
      <c r="D2245" t="s">
        <v>23</v>
      </c>
      <c r="E2245" t="s">
        <v>34</v>
      </c>
      <c r="F2245" t="s">
        <v>25</v>
      </c>
      <c r="G2245" t="s">
        <v>35</v>
      </c>
      <c r="H2245">
        <v>66152415</v>
      </c>
      <c r="I2245" t="s">
        <v>3729</v>
      </c>
      <c r="J2245" t="s">
        <v>3730</v>
      </c>
      <c r="K2245" t="str">
        <f>_xlfn.TEXTBEFORE(Table1__4[[#This Row],[ParentName]],"-")</f>
        <v>BD12</v>
      </c>
      <c r="L2245" t="str">
        <f>_xlfn.XLOOKUP(Table1__4[[#This Row],[MAAN8]],ASO!F:F,ASO!H:H,"")</f>
        <v>Grocery Store</v>
      </c>
      <c r="M2245" t="str">
        <f>_xlfn.XLOOKUP(Table1__4[[#This Row],[MAAN8]],program!A:A,program!E:E,"")</f>
        <v>Target Incentive</v>
      </c>
      <c r="N2245">
        <f>_xlfn.XLOOKUP(Table1__4[[#This Row],[MAAN8]],program!A:A,program!F:F,"")</f>
        <v>100</v>
      </c>
      <c r="O2245">
        <f>SUMIFS(sellout!N:N,sellout!G:G,Table1__4[[#This Row],[MAAN8]])</f>
        <v>15</v>
      </c>
      <c r="P2245" s="2">
        <f>IFERROR(Table1__4[[#This Row],[Actual]]/Table1__4[[#This Row],[Target]],"")</f>
        <v>0.15</v>
      </c>
      <c r="Q2245">
        <f>IFERROR(IF(Table1__4[[#This Row],[Target]]&gt;0,Table1__4[[#This Row],[Target]]-Table1__4[[#This Row],[Actual]],""),"")</f>
        <v>85</v>
      </c>
    </row>
    <row r="2246" spans="1:17" x14ac:dyDescent="0.75">
      <c r="A2246" t="s">
        <v>10</v>
      </c>
      <c r="B2246" t="s">
        <v>11</v>
      </c>
      <c r="C2246" t="s">
        <v>22</v>
      </c>
      <c r="D2246" t="s">
        <v>23</v>
      </c>
      <c r="E2246" t="s">
        <v>85</v>
      </c>
      <c r="F2246" t="s">
        <v>64</v>
      </c>
      <c r="G2246" t="s">
        <v>86</v>
      </c>
      <c r="H2246">
        <v>66150560</v>
      </c>
      <c r="I2246" t="s">
        <v>3731</v>
      </c>
      <c r="J2246" t="s">
        <v>3732</v>
      </c>
      <c r="K2246" t="str">
        <f>_xlfn.TEXTBEFORE(Table1__4[[#This Row],[ParentName]],"-")</f>
        <v>BD12</v>
      </c>
      <c r="L2246" t="str">
        <f>_xlfn.XLOOKUP(Table1__4[[#This Row],[MAAN8]],ASO!F:F,ASO!H:H,"")</f>
        <v>Grocery Store</v>
      </c>
      <c r="M2246" t="str">
        <f>_xlfn.XLOOKUP(Table1__4[[#This Row],[MAAN8]],program!A:A,program!E:E,"")</f>
        <v/>
      </c>
      <c r="N2246">
        <f>_xlfn.XLOOKUP(Table1__4[[#This Row],[MAAN8]],program!A:A,program!F:F,"")</f>
        <v>0</v>
      </c>
      <c r="O2246">
        <f>SUMIFS(sellout!N:N,sellout!G:G,Table1__4[[#This Row],[MAAN8]])</f>
        <v>10</v>
      </c>
      <c r="P2246" s="2" t="str">
        <f>IFERROR(Table1__4[[#This Row],[Actual]]/Table1__4[[#This Row],[Target]],"")</f>
        <v/>
      </c>
      <c r="Q2246" t="str">
        <f>IFERROR(IF(Table1__4[[#This Row],[Target]]&gt;0,Table1__4[[#This Row],[Target]]-Table1__4[[#This Row],[Actual]],""),"")</f>
        <v/>
      </c>
    </row>
    <row r="2247" spans="1:17" x14ac:dyDescent="0.75">
      <c r="A2247" t="s">
        <v>10</v>
      </c>
      <c r="B2247" t="s">
        <v>11</v>
      </c>
      <c r="C2247" t="s">
        <v>22</v>
      </c>
      <c r="D2247" t="s">
        <v>182</v>
      </c>
      <c r="E2247" t="s">
        <v>212</v>
      </c>
      <c r="F2247" t="s">
        <v>184</v>
      </c>
      <c r="G2247" t="s">
        <v>213</v>
      </c>
      <c r="H2247">
        <v>66106470</v>
      </c>
      <c r="I2247" t="s">
        <v>3733</v>
      </c>
      <c r="J2247" t="s">
        <v>3734</v>
      </c>
      <c r="K2247" t="str">
        <f>_xlfn.TEXTBEFORE(Table1__4[[#This Row],[ParentName]],"-")</f>
        <v>BD14</v>
      </c>
      <c r="L2247" t="str">
        <f>_xlfn.XLOOKUP(Table1__4[[#This Row],[MAAN8]],ASO!F:F,ASO!H:H,"")</f>
        <v/>
      </c>
      <c r="M2247" t="str">
        <f>_xlfn.XLOOKUP(Table1__4[[#This Row],[MAAN8]],program!A:A,program!E:E,"")</f>
        <v/>
      </c>
      <c r="N2247">
        <f>_xlfn.XLOOKUP(Table1__4[[#This Row],[MAAN8]],program!A:A,program!F:F,"")</f>
        <v>0</v>
      </c>
      <c r="O2247">
        <f>SUMIFS(sellout!N:N,sellout!G:G,Table1__4[[#This Row],[MAAN8]])</f>
        <v>0</v>
      </c>
      <c r="P2247" s="2" t="str">
        <f>IFERROR(Table1__4[[#This Row],[Actual]]/Table1__4[[#This Row],[Target]],"")</f>
        <v/>
      </c>
      <c r="Q2247" t="str">
        <f>IFERROR(IF(Table1__4[[#This Row],[Target]]&gt;0,Table1__4[[#This Row],[Target]]-Table1__4[[#This Row],[Actual]],""),"")</f>
        <v/>
      </c>
    </row>
    <row r="2248" spans="1:17" x14ac:dyDescent="0.75">
      <c r="A2248" t="s">
        <v>10</v>
      </c>
      <c r="B2248" t="s">
        <v>11</v>
      </c>
      <c r="C2248" t="s">
        <v>22</v>
      </c>
      <c r="D2248" t="s">
        <v>23</v>
      </c>
      <c r="E2248" t="s">
        <v>224</v>
      </c>
      <c r="F2248" t="s">
        <v>25</v>
      </c>
      <c r="G2248" t="s">
        <v>225</v>
      </c>
      <c r="H2248">
        <v>66104277</v>
      </c>
      <c r="I2248" t="s">
        <v>3735</v>
      </c>
      <c r="J2248" t="s">
        <v>3736</v>
      </c>
      <c r="K2248" t="str">
        <f>_xlfn.TEXTBEFORE(Table1__4[[#This Row],[ParentName]],"-")</f>
        <v>BD12</v>
      </c>
      <c r="L2248" t="str">
        <f>_xlfn.XLOOKUP(Table1__4[[#This Row],[MAAN8]],ASO!F:F,ASO!H:H,"")</f>
        <v>Grocery Store - Home Delivery</v>
      </c>
      <c r="M2248" t="str">
        <f>_xlfn.XLOOKUP(Table1__4[[#This Row],[MAAN8]],program!A:A,program!E:E,"")</f>
        <v>Target Incentive</v>
      </c>
      <c r="N2248">
        <f>_xlfn.XLOOKUP(Table1__4[[#This Row],[MAAN8]],program!A:A,program!F:F,"")</f>
        <v>220</v>
      </c>
      <c r="O2248">
        <f>SUMIFS(sellout!N:N,sellout!G:G,Table1__4[[#This Row],[MAAN8]])</f>
        <v>30</v>
      </c>
      <c r="P2248" s="2">
        <f>IFERROR(Table1__4[[#This Row],[Actual]]/Table1__4[[#This Row],[Target]],"")</f>
        <v>0.13636363636363635</v>
      </c>
      <c r="Q2248">
        <f>IFERROR(IF(Table1__4[[#This Row],[Target]]&gt;0,Table1__4[[#This Row],[Target]]-Table1__4[[#This Row],[Actual]],""),"")</f>
        <v>190</v>
      </c>
    </row>
    <row r="2249" spans="1:17" x14ac:dyDescent="0.75">
      <c r="A2249" t="s">
        <v>10</v>
      </c>
      <c r="B2249" t="s">
        <v>11</v>
      </c>
      <c r="C2249" t="s">
        <v>12</v>
      </c>
      <c r="D2249" t="s">
        <v>13</v>
      </c>
      <c r="E2249" t="s">
        <v>29</v>
      </c>
      <c r="F2249" t="s">
        <v>30</v>
      </c>
      <c r="G2249" t="s">
        <v>31</v>
      </c>
      <c r="H2249">
        <v>66106776</v>
      </c>
      <c r="I2249" t="s">
        <v>3737</v>
      </c>
      <c r="J2249" t="s">
        <v>3738</v>
      </c>
      <c r="K2249" t="str">
        <f>_xlfn.TEXTBEFORE(Table1__4[[#This Row],[ParentName]],"-")</f>
        <v>BD8</v>
      </c>
      <c r="L2249" t="str">
        <f>_xlfn.XLOOKUP(Table1__4[[#This Row],[MAAN8]],ASO!F:F,ASO!H:H,"")</f>
        <v>Grocery Store</v>
      </c>
      <c r="M2249" t="str">
        <f>_xlfn.XLOOKUP(Table1__4[[#This Row],[MAAN8]],program!A:A,program!E:E,"")</f>
        <v/>
      </c>
      <c r="N2249">
        <f>_xlfn.XLOOKUP(Table1__4[[#This Row],[MAAN8]],program!A:A,program!F:F,"")</f>
        <v>0</v>
      </c>
      <c r="O2249">
        <f>SUMIFS(sellout!N:N,sellout!G:G,Table1__4[[#This Row],[MAAN8]])</f>
        <v>0</v>
      </c>
      <c r="P2249" s="2" t="str">
        <f>IFERROR(Table1__4[[#This Row],[Actual]]/Table1__4[[#This Row],[Target]],"")</f>
        <v/>
      </c>
      <c r="Q2249" t="str">
        <f>IFERROR(IF(Table1__4[[#This Row],[Target]]&gt;0,Table1__4[[#This Row],[Target]]-Table1__4[[#This Row],[Actual]],""),"")</f>
        <v/>
      </c>
    </row>
    <row r="2250" spans="1:17" x14ac:dyDescent="0.75">
      <c r="A2250" t="s">
        <v>10</v>
      </c>
      <c r="B2250" t="s">
        <v>11</v>
      </c>
      <c r="C2250" t="s">
        <v>12</v>
      </c>
      <c r="D2250" t="s">
        <v>13</v>
      </c>
      <c r="E2250" t="s">
        <v>178</v>
      </c>
      <c r="F2250" t="s">
        <v>30</v>
      </c>
      <c r="G2250" t="s">
        <v>179</v>
      </c>
      <c r="H2250">
        <v>66112329</v>
      </c>
      <c r="I2250" t="s">
        <v>9130</v>
      </c>
      <c r="J2250" t="s">
        <v>12056</v>
      </c>
      <c r="K2250" t="str">
        <f>_xlfn.TEXTBEFORE(Table1__4[[#This Row],[ParentName]],"-")</f>
        <v>BD8</v>
      </c>
      <c r="L2250" t="str">
        <f>_xlfn.XLOOKUP(Table1__4[[#This Row],[MAAN8]],ASO!F:F,ASO!H:H,"")</f>
        <v/>
      </c>
      <c r="M2250" t="str">
        <f>_xlfn.XLOOKUP(Table1__4[[#This Row],[MAAN8]],program!A:A,program!E:E,"")</f>
        <v/>
      </c>
      <c r="N2250">
        <f>_xlfn.XLOOKUP(Table1__4[[#This Row],[MAAN8]],program!A:A,program!F:F,"")</f>
        <v>0</v>
      </c>
      <c r="O2250">
        <f>SUMIFS(sellout!N:N,sellout!G:G,Table1__4[[#This Row],[MAAN8]])</f>
        <v>0</v>
      </c>
      <c r="P2250" s="2" t="str">
        <f>IFERROR(Table1__4[[#This Row],[Actual]]/Table1__4[[#This Row],[Target]],"")</f>
        <v/>
      </c>
      <c r="Q2250" t="str">
        <f>IFERROR(IF(Table1__4[[#This Row],[Target]]&gt;0,Table1__4[[#This Row],[Target]]-Table1__4[[#This Row],[Actual]],""),"")</f>
        <v/>
      </c>
    </row>
    <row r="2251" spans="1:17" x14ac:dyDescent="0.75">
      <c r="A2251" t="s">
        <v>10</v>
      </c>
      <c r="B2251" t="s">
        <v>11</v>
      </c>
      <c r="C2251" t="s">
        <v>46</v>
      </c>
      <c r="D2251" t="s">
        <v>47</v>
      </c>
      <c r="E2251" t="s">
        <v>172</v>
      </c>
      <c r="F2251" t="s">
        <v>173</v>
      </c>
      <c r="G2251" t="s">
        <v>18</v>
      </c>
      <c r="H2251">
        <v>65041792</v>
      </c>
      <c r="I2251" t="s">
        <v>3739</v>
      </c>
      <c r="J2251" t="s">
        <v>3740</v>
      </c>
      <c r="K2251" t="str">
        <f>_xlfn.TEXTBEFORE(Table1__4[[#This Row],[ParentName]],"-")</f>
        <v>HMcc</v>
      </c>
      <c r="L2251" t="str">
        <f>_xlfn.XLOOKUP(Table1__4[[#This Row],[MAAN8]],ASO!F:F,ASO!H:H,"")</f>
        <v>Sub Distributor</v>
      </c>
      <c r="M2251" t="str">
        <f>_xlfn.XLOOKUP(Table1__4[[#This Row],[MAAN8]],program!A:A,program!E:E,"")</f>
        <v/>
      </c>
      <c r="N2251">
        <f>_xlfn.XLOOKUP(Table1__4[[#This Row],[MAAN8]],program!A:A,program!F:F,"")</f>
        <v>0</v>
      </c>
      <c r="O2251">
        <f>SUMIFS(sellout!N:N,sellout!G:G,Table1__4[[#This Row],[MAAN8]])</f>
        <v>0</v>
      </c>
      <c r="P2251" s="2" t="str">
        <f>IFERROR(Table1__4[[#This Row],[Actual]]/Table1__4[[#This Row],[Target]],"")</f>
        <v/>
      </c>
      <c r="Q2251" t="str">
        <f>IFERROR(IF(Table1__4[[#This Row],[Target]]&gt;0,Table1__4[[#This Row],[Target]]-Table1__4[[#This Row],[Actual]],""),"")</f>
        <v/>
      </c>
    </row>
    <row r="2252" spans="1:17" x14ac:dyDescent="0.75">
      <c r="A2252" t="s">
        <v>10</v>
      </c>
      <c r="B2252" t="s">
        <v>11</v>
      </c>
      <c r="C2252" t="s">
        <v>12</v>
      </c>
      <c r="D2252" t="s">
        <v>13</v>
      </c>
      <c r="E2252" t="s">
        <v>178</v>
      </c>
      <c r="F2252" t="s">
        <v>30</v>
      </c>
      <c r="G2252" t="s">
        <v>179</v>
      </c>
      <c r="H2252">
        <v>66104058</v>
      </c>
      <c r="I2252" t="s">
        <v>3741</v>
      </c>
      <c r="J2252" t="s">
        <v>3742</v>
      </c>
      <c r="K2252" t="str">
        <f>_xlfn.TEXTBEFORE(Table1__4[[#This Row],[ParentName]],"-")</f>
        <v>BD8</v>
      </c>
      <c r="L2252" t="str">
        <f>_xlfn.XLOOKUP(Table1__4[[#This Row],[MAAN8]],ASO!F:F,ASO!H:H,"")</f>
        <v>Grocery Store - Home Delivery</v>
      </c>
      <c r="M2252" t="str">
        <f>_xlfn.XLOOKUP(Table1__4[[#This Row],[MAAN8]],program!A:A,program!E:E,"")</f>
        <v>Target Incentive</v>
      </c>
      <c r="N2252">
        <f>_xlfn.XLOOKUP(Table1__4[[#This Row],[MAAN8]],program!A:A,program!F:F,"")</f>
        <v>200</v>
      </c>
      <c r="O2252">
        <f>SUMIFS(sellout!N:N,sellout!G:G,Table1__4[[#This Row],[MAAN8]])</f>
        <v>0</v>
      </c>
      <c r="P2252" s="2">
        <f>IFERROR(Table1__4[[#This Row],[Actual]]/Table1__4[[#This Row],[Target]],"")</f>
        <v>0</v>
      </c>
      <c r="Q2252">
        <f>IFERROR(IF(Table1__4[[#This Row],[Target]]&gt;0,Table1__4[[#This Row],[Target]]-Table1__4[[#This Row],[Actual]],""),"")</f>
        <v>200</v>
      </c>
    </row>
    <row r="2253" spans="1:17" x14ac:dyDescent="0.75">
      <c r="A2253" t="s">
        <v>10</v>
      </c>
      <c r="B2253" t="s">
        <v>11</v>
      </c>
      <c r="C2253" t="s">
        <v>12</v>
      </c>
      <c r="D2253" t="s">
        <v>38</v>
      </c>
      <c r="E2253" t="s">
        <v>39</v>
      </c>
      <c r="F2253" t="s">
        <v>40</v>
      </c>
      <c r="G2253" t="s">
        <v>41</v>
      </c>
      <c r="H2253">
        <v>66104593</v>
      </c>
      <c r="I2253" t="s">
        <v>3743</v>
      </c>
      <c r="J2253" t="s">
        <v>3744</v>
      </c>
      <c r="K2253" t="str">
        <f>_xlfn.TEXTBEFORE(Table1__4[[#This Row],[ParentName]],"-")</f>
        <v>BD16</v>
      </c>
      <c r="L2253" t="str">
        <f>_xlfn.XLOOKUP(Table1__4[[#This Row],[MAAN8]],ASO!F:F,ASO!H:H,"")</f>
        <v>Grocery Store - Home Delivery</v>
      </c>
      <c r="M2253" t="str">
        <f>_xlfn.XLOOKUP(Table1__4[[#This Row],[MAAN8]],program!A:A,program!E:E,"")</f>
        <v>Target Incentive</v>
      </c>
      <c r="N2253">
        <f>_xlfn.XLOOKUP(Table1__4[[#This Row],[MAAN8]],program!A:A,program!F:F,"")</f>
        <v>120</v>
      </c>
      <c r="O2253">
        <f>SUMIFS(sellout!N:N,sellout!G:G,Table1__4[[#This Row],[MAAN8]])</f>
        <v>0</v>
      </c>
      <c r="P2253" s="2">
        <f>IFERROR(Table1__4[[#This Row],[Actual]]/Table1__4[[#This Row],[Target]],"")</f>
        <v>0</v>
      </c>
      <c r="Q2253">
        <f>IFERROR(IF(Table1__4[[#This Row],[Target]]&gt;0,Table1__4[[#This Row],[Target]]-Table1__4[[#This Row],[Actual]],""),"")</f>
        <v>120</v>
      </c>
    </row>
    <row r="2254" spans="1:17" x14ac:dyDescent="0.75">
      <c r="A2254" t="s">
        <v>10</v>
      </c>
      <c r="B2254" t="s">
        <v>11</v>
      </c>
      <c r="C2254" t="s">
        <v>46</v>
      </c>
      <c r="D2254" t="s">
        <v>47</v>
      </c>
      <c r="E2254" t="s">
        <v>416</v>
      </c>
      <c r="F2254" t="s">
        <v>69</v>
      </c>
      <c r="G2254" t="s">
        <v>417</v>
      </c>
      <c r="H2254">
        <v>65508356</v>
      </c>
      <c r="I2254" t="s">
        <v>3745</v>
      </c>
      <c r="J2254" t="s">
        <v>3746</v>
      </c>
      <c r="K2254" t="str">
        <f>_xlfn.TEXTBEFORE(Table1__4[[#This Row],[ParentName]],"-")</f>
        <v>HMcc</v>
      </c>
      <c r="L2254" t="str">
        <f>_xlfn.XLOOKUP(Table1__4[[#This Row],[MAAN8]],ASO!F:F,ASO!H:H,"")</f>
        <v>Grocery Store</v>
      </c>
      <c r="M2254" t="str">
        <f>_xlfn.XLOOKUP(Table1__4[[#This Row],[MAAN8]],program!A:A,program!E:E,"")</f>
        <v>TPO</v>
      </c>
      <c r="N2254">
        <f>_xlfn.XLOOKUP(Table1__4[[#This Row],[MAAN8]],program!A:A,program!F:F,"")</f>
        <v>300</v>
      </c>
      <c r="O2254">
        <f>SUMIFS(sellout!N:N,sellout!G:G,Table1__4[[#This Row],[MAAN8]])</f>
        <v>0</v>
      </c>
      <c r="P2254" s="2">
        <f>IFERROR(Table1__4[[#This Row],[Actual]]/Table1__4[[#This Row],[Target]],"")</f>
        <v>0</v>
      </c>
      <c r="Q2254">
        <f>IFERROR(IF(Table1__4[[#This Row],[Target]]&gt;0,Table1__4[[#This Row],[Target]]-Table1__4[[#This Row],[Actual]],""),"")</f>
        <v>300</v>
      </c>
    </row>
    <row r="2255" spans="1:17" x14ac:dyDescent="0.75">
      <c r="A2255" t="s">
        <v>10</v>
      </c>
      <c r="B2255" t="s">
        <v>11</v>
      </c>
      <c r="C2255" t="s">
        <v>46</v>
      </c>
      <c r="D2255" t="s">
        <v>47</v>
      </c>
      <c r="E2255" t="s">
        <v>139</v>
      </c>
      <c r="F2255" t="s">
        <v>79</v>
      </c>
      <c r="G2255" t="s">
        <v>140</v>
      </c>
      <c r="H2255">
        <v>65409390</v>
      </c>
      <c r="I2255" t="s">
        <v>3747</v>
      </c>
      <c r="J2255" t="s">
        <v>3748</v>
      </c>
      <c r="K2255" t="str">
        <f>_xlfn.TEXTBEFORE(Table1__4[[#This Row],[ParentName]],"-")</f>
        <v>HMcc</v>
      </c>
      <c r="L2255" t="str">
        <f>_xlfn.XLOOKUP(Table1__4[[#This Row],[MAAN8]],ASO!F:F,ASO!H:H,"")</f>
        <v>Quan Nhau Economy</v>
      </c>
      <c r="M2255" t="str">
        <f>_xlfn.XLOOKUP(Table1__4[[#This Row],[MAAN8]],program!A:A,program!E:E,"")</f>
        <v/>
      </c>
      <c r="N2255">
        <f>_xlfn.XLOOKUP(Table1__4[[#This Row],[MAAN8]],program!A:A,program!F:F,"")</f>
        <v>0</v>
      </c>
      <c r="O2255">
        <f>SUMIFS(sellout!N:N,sellout!G:G,Table1__4[[#This Row],[MAAN8]])</f>
        <v>0</v>
      </c>
      <c r="P2255" s="2" t="str">
        <f>IFERROR(Table1__4[[#This Row],[Actual]]/Table1__4[[#This Row],[Target]],"")</f>
        <v/>
      </c>
      <c r="Q2255" t="str">
        <f>IFERROR(IF(Table1__4[[#This Row],[Target]]&gt;0,Table1__4[[#This Row],[Target]]-Table1__4[[#This Row],[Actual]],""),"")</f>
        <v/>
      </c>
    </row>
    <row r="2256" spans="1:17" x14ac:dyDescent="0.75">
      <c r="A2256" t="s">
        <v>10</v>
      </c>
      <c r="B2256" t="s">
        <v>11</v>
      </c>
      <c r="C2256" t="s">
        <v>12</v>
      </c>
      <c r="D2256" t="s">
        <v>55</v>
      </c>
      <c r="E2256" t="s">
        <v>29</v>
      </c>
      <c r="F2256" t="s">
        <v>30</v>
      </c>
      <c r="G2256" t="s">
        <v>31</v>
      </c>
      <c r="H2256">
        <v>66102524</v>
      </c>
      <c r="I2256" t="s">
        <v>3749</v>
      </c>
      <c r="J2256" t="s">
        <v>3750</v>
      </c>
      <c r="K2256" t="str">
        <f>_xlfn.TEXTBEFORE(Table1__4[[#This Row],[ParentName]],"-")</f>
        <v>BD</v>
      </c>
      <c r="L2256" t="str">
        <f>_xlfn.XLOOKUP(Table1__4[[#This Row],[MAAN8]],ASO!F:F,ASO!H:H,"")</f>
        <v>Grocery Store - Home Delivery</v>
      </c>
      <c r="M2256" t="str">
        <f>_xlfn.XLOOKUP(Table1__4[[#This Row],[MAAN8]],program!A:A,program!E:E,"")</f>
        <v>Target Incentive</v>
      </c>
      <c r="N2256">
        <f>_xlfn.XLOOKUP(Table1__4[[#This Row],[MAAN8]],program!A:A,program!F:F,"")</f>
        <v>300</v>
      </c>
      <c r="O2256">
        <f>SUMIFS(sellout!N:N,sellout!G:G,Table1__4[[#This Row],[MAAN8]])</f>
        <v>10</v>
      </c>
      <c r="P2256" s="2">
        <f>IFERROR(Table1__4[[#This Row],[Actual]]/Table1__4[[#This Row],[Target]],"")</f>
        <v>3.3333333333333333E-2</v>
      </c>
      <c r="Q2256">
        <f>IFERROR(IF(Table1__4[[#This Row],[Target]]&gt;0,Table1__4[[#This Row],[Target]]-Table1__4[[#This Row],[Actual]],""),"")</f>
        <v>290</v>
      </c>
    </row>
    <row r="2257" spans="1:17" x14ac:dyDescent="0.75">
      <c r="A2257" t="s">
        <v>10</v>
      </c>
      <c r="B2257" t="s">
        <v>11</v>
      </c>
      <c r="C2257" t="s">
        <v>12</v>
      </c>
      <c r="D2257" t="s">
        <v>13</v>
      </c>
      <c r="E2257" t="s">
        <v>178</v>
      </c>
      <c r="F2257" t="s">
        <v>30</v>
      </c>
      <c r="G2257" t="s">
        <v>179</v>
      </c>
      <c r="H2257">
        <v>66109546</v>
      </c>
      <c r="I2257" t="s">
        <v>8771</v>
      </c>
      <c r="J2257" t="s">
        <v>12056</v>
      </c>
      <c r="K2257" t="str">
        <f>_xlfn.TEXTBEFORE(Table1__4[[#This Row],[ParentName]],"-")</f>
        <v>BD8</v>
      </c>
      <c r="L2257" t="str">
        <f>_xlfn.XLOOKUP(Table1__4[[#This Row],[MAAN8]],ASO!F:F,ASO!H:H,"")</f>
        <v/>
      </c>
      <c r="M2257" t="str">
        <f>_xlfn.XLOOKUP(Table1__4[[#This Row],[MAAN8]],program!A:A,program!E:E,"")</f>
        <v/>
      </c>
      <c r="N2257">
        <f>_xlfn.XLOOKUP(Table1__4[[#This Row],[MAAN8]],program!A:A,program!F:F,"")</f>
        <v>0</v>
      </c>
      <c r="O2257">
        <f>SUMIFS(sellout!N:N,sellout!G:G,Table1__4[[#This Row],[MAAN8]])</f>
        <v>0</v>
      </c>
      <c r="P2257" s="2" t="str">
        <f>IFERROR(Table1__4[[#This Row],[Actual]]/Table1__4[[#This Row],[Target]],"")</f>
        <v/>
      </c>
      <c r="Q2257" t="str">
        <f>IFERROR(IF(Table1__4[[#This Row],[Target]]&gt;0,Table1__4[[#This Row],[Target]]-Table1__4[[#This Row],[Actual]],""),"")</f>
        <v/>
      </c>
    </row>
    <row r="2258" spans="1:17" x14ac:dyDescent="0.75">
      <c r="A2258" t="s">
        <v>10</v>
      </c>
      <c r="B2258" t="s">
        <v>11</v>
      </c>
      <c r="C2258" t="s">
        <v>12</v>
      </c>
      <c r="D2258" t="s">
        <v>13</v>
      </c>
      <c r="E2258" t="s">
        <v>29</v>
      </c>
      <c r="F2258" t="s">
        <v>30</v>
      </c>
      <c r="G2258" t="s">
        <v>31</v>
      </c>
      <c r="H2258">
        <v>66153673</v>
      </c>
      <c r="I2258" t="s">
        <v>3751</v>
      </c>
      <c r="J2258" t="s">
        <v>3752</v>
      </c>
      <c r="K2258" t="str">
        <f>_xlfn.TEXTBEFORE(Table1__4[[#This Row],[ParentName]],"-")</f>
        <v>BD8</v>
      </c>
      <c r="L2258" t="str">
        <f>_xlfn.XLOOKUP(Table1__4[[#This Row],[MAAN8]],ASO!F:F,ASO!H:H,"")</f>
        <v/>
      </c>
      <c r="M2258" t="str">
        <f>_xlfn.XLOOKUP(Table1__4[[#This Row],[MAAN8]],program!A:A,program!E:E,"")</f>
        <v/>
      </c>
      <c r="N2258">
        <f>_xlfn.XLOOKUP(Table1__4[[#This Row],[MAAN8]],program!A:A,program!F:F,"")</f>
        <v>0</v>
      </c>
      <c r="O2258">
        <f>SUMIFS(sellout!N:N,sellout!G:G,Table1__4[[#This Row],[MAAN8]])</f>
        <v>0</v>
      </c>
      <c r="P2258" s="2" t="str">
        <f>IFERROR(Table1__4[[#This Row],[Actual]]/Table1__4[[#This Row],[Target]],"")</f>
        <v/>
      </c>
      <c r="Q2258" t="str">
        <f>IFERROR(IF(Table1__4[[#This Row],[Target]]&gt;0,Table1__4[[#This Row],[Target]]-Table1__4[[#This Row],[Actual]],""),"")</f>
        <v/>
      </c>
    </row>
    <row r="2259" spans="1:17" x14ac:dyDescent="0.75">
      <c r="A2259" t="s">
        <v>10</v>
      </c>
      <c r="B2259" t="s">
        <v>11</v>
      </c>
      <c r="C2259" t="s">
        <v>46</v>
      </c>
      <c r="D2259" t="s">
        <v>47</v>
      </c>
      <c r="E2259" t="s">
        <v>113</v>
      </c>
      <c r="F2259" t="s">
        <v>49</v>
      </c>
      <c r="G2259" t="s">
        <v>114</v>
      </c>
      <c r="H2259">
        <v>65709849</v>
      </c>
      <c r="I2259" t="s">
        <v>3753</v>
      </c>
      <c r="J2259" t="s">
        <v>3754</v>
      </c>
      <c r="K2259" t="str">
        <f>_xlfn.TEXTBEFORE(Table1__4[[#This Row],[ParentName]],"-")</f>
        <v>HMcc</v>
      </c>
      <c r="L2259" t="str">
        <f>_xlfn.XLOOKUP(Table1__4[[#This Row],[MAAN8]],ASO!F:F,ASO!H:H,"")</f>
        <v>Grocery Store</v>
      </c>
      <c r="M2259" t="str">
        <f>_xlfn.XLOOKUP(Table1__4[[#This Row],[MAAN8]],program!A:A,program!E:E,"")</f>
        <v>Target Incentive</v>
      </c>
      <c r="N2259">
        <f>_xlfn.XLOOKUP(Table1__4[[#This Row],[MAAN8]],program!A:A,program!F:F,"")</f>
        <v>120</v>
      </c>
      <c r="O2259">
        <f>SUMIFS(sellout!N:N,sellout!G:G,Table1__4[[#This Row],[MAAN8]])</f>
        <v>0</v>
      </c>
      <c r="P2259" s="2">
        <f>IFERROR(Table1__4[[#This Row],[Actual]]/Table1__4[[#This Row],[Target]],"")</f>
        <v>0</v>
      </c>
      <c r="Q2259">
        <f>IFERROR(IF(Table1__4[[#This Row],[Target]]&gt;0,Table1__4[[#This Row],[Target]]-Table1__4[[#This Row],[Actual]],""),"")</f>
        <v>120</v>
      </c>
    </row>
    <row r="2260" spans="1:17" x14ac:dyDescent="0.75">
      <c r="A2260" t="s">
        <v>10</v>
      </c>
      <c r="B2260" t="s">
        <v>11</v>
      </c>
      <c r="C2260" t="s">
        <v>46</v>
      </c>
      <c r="D2260" t="s">
        <v>47</v>
      </c>
      <c r="E2260" t="s">
        <v>416</v>
      </c>
      <c r="F2260" t="s">
        <v>69</v>
      </c>
      <c r="G2260" t="s">
        <v>417</v>
      </c>
      <c r="H2260">
        <v>65730595</v>
      </c>
      <c r="I2260" t="s">
        <v>3755</v>
      </c>
      <c r="J2260" t="s">
        <v>3756</v>
      </c>
      <c r="K2260" t="str">
        <f>_xlfn.TEXTBEFORE(Table1__4[[#This Row],[ParentName]],"-")</f>
        <v>HMcc</v>
      </c>
      <c r="L2260" t="str">
        <f>_xlfn.XLOOKUP(Table1__4[[#This Row],[MAAN8]],ASO!F:F,ASO!H:H,"")</f>
        <v>Grocery Store</v>
      </c>
      <c r="M2260" t="str">
        <f>_xlfn.XLOOKUP(Table1__4[[#This Row],[MAAN8]],program!A:A,program!E:E,"")</f>
        <v>Target Incentive</v>
      </c>
      <c r="N2260">
        <f>_xlfn.XLOOKUP(Table1__4[[#This Row],[MAAN8]],program!A:A,program!F:F,"")</f>
        <v>844</v>
      </c>
      <c r="O2260">
        <f>SUMIFS(sellout!N:N,sellout!G:G,Table1__4[[#This Row],[MAAN8]])</f>
        <v>330</v>
      </c>
      <c r="P2260" s="2">
        <f>IFERROR(Table1__4[[#This Row],[Actual]]/Table1__4[[#This Row],[Target]],"")</f>
        <v>0.39099526066350709</v>
      </c>
      <c r="Q2260">
        <f>IFERROR(IF(Table1__4[[#This Row],[Target]]&gt;0,Table1__4[[#This Row],[Target]]-Table1__4[[#This Row],[Actual]],""),"")</f>
        <v>514</v>
      </c>
    </row>
    <row r="2261" spans="1:17" x14ac:dyDescent="0.75">
      <c r="A2261" t="s">
        <v>10</v>
      </c>
      <c r="B2261" t="s">
        <v>11</v>
      </c>
      <c r="C2261" t="s">
        <v>46</v>
      </c>
      <c r="D2261" t="s">
        <v>77</v>
      </c>
      <c r="E2261" t="s">
        <v>275</v>
      </c>
      <c r="F2261" t="s">
        <v>49</v>
      </c>
      <c r="G2261" t="s">
        <v>276</v>
      </c>
      <c r="H2261">
        <v>65706512</v>
      </c>
      <c r="I2261" t="s">
        <v>3757</v>
      </c>
      <c r="J2261" t="s">
        <v>3758</v>
      </c>
      <c r="K2261" t="str">
        <f>_xlfn.TEXTBEFORE(Table1__4[[#This Row],[ParentName]],"-")</f>
        <v>PC</v>
      </c>
      <c r="L2261" t="str">
        <f>_xlfn.XLOOKUP(Table1__4[[#This Row],[MAAN8]],ASO!F:F,ASO!H:H,"")</f>
        <v>Grocery Store</v>
      </c>
      <c r="M2261" t="str">
        <f>_xlfn.XLOOKUP(Table1__4[[#This Row],[MAAN8]],program!A:A,program!E:E,"")</f>
        <v>Target Incentive</v>
      </c>
      <c r="N2261">
        <f>_xlfn.XLOOKUP(Table1__4[[#This Row],[MAAN8]],program!A:A,program!F:F,"")</f>
        <v>1100</v>
      </c>
      <c r="O2261">
        <f>SUMIFS(sellout!N:N,sellout!G:G,Table1__4[[#This Row],[MAAN8]])</f>
        <v>0</v>
      </c>
      <c r="P2261" s="2">
        <f>IFERROR(Table1__4[[#This Row],[Actual]]/Table1__4[[#This Row],[Target]],"")</f>
        <v>0</v>
      </c>
      <c r="Q2261">
        <f>IFERROR(IF(Table1__4[[#This Row],[Target]]&gt;0,Table1__4[[#This Row],[Target]]-Table1__4[[#This Row],[Actual]],""),"")</f>
        <v>1100</v>
      </c>
    </row>
    <row r="2262" spans="1:17" x14ac:dyDescent="0.75">
      <c r="A2262" t="s">
        <v>10</v>
      </c>
      <c r="B2262" t="s">
        <v>11</v>
      </c>
      <c r="C2262" t="s">
        <v>46</v>
      </c>
      <c r="D2262" t="s">
        <v>47</v>
      </c>
      <c r="E2262" t="s">
        <v>68</v>
      </c>
      <c r="F2262" t="s">
        <v>69</v>
      </c>
      <c r="G2262" t="s">
        <v>70</v>
      </c>
      <c r="H2262">
        <v>65403921</v>
      </c>
      <c r="I2262" t="s">
        <v>3759</v>
      </c>
      <c r="J2262" t="s">
        <v>3760</v>
      </c>
      <c r="K2262" t="str">
        <f>_xlfn.TEXTBEFORE(Table1__4[[#This Row],[ParentName]],"-")</f>
        <v>HMcc</v>
      </c>
      <c r="L2262" t="str">
        <f>_xlfn.XLOOKUP(Table1__4[[#This Row],[MAAN8]],ASO!F:F,ASO!H:H,"")</f>
        <v>Grocery Store</v>
      </c>
      <c r="M2262" t="str">
        <f>_xlfn.XLOOKUP(Table1__4[[#This Row],[MAAN8]],program!A:A,program!E:E,"")</f>
        <v>Target Incentive</v>
      </c>
      <c r="N2262">
        <f>_xlfn.XLOOKUP(Table1__4[[#This Row],[MAAN8]],program!A:A,program!F:F,"")</f>
        <v>1000</v>
      </c>
      <c r="O2262">
        <f>SUMIFS(sellout!N:N,sellout!G:G,Table1__4[[#This Row],[MAAN8]])</f>
        <v>0</v>
      </c>
      <c r="P2262" s="2">
        <f>IFERROR(Table1__4[[#This Row],[Actual]]/Table1__4[[#This Row],[Target]],"")</f>
        <v>0</v>
      </c>
      <c r="Q2262">
        <f>IFERROR(IF(Table1__4[[#This Row],[Target]]&gt;0,Table1__4[[#This Row],[Target]]-Table1__4[[#This Row],[Actual]],""),"")</f>
        <v>1000</v>
      </c>
    </row>
    <row r="2263" spans="1:17" x14ac:dyDescent="0.75">
      <c r="A2263" t="s">
        <v>10</v>
      </c>
      <c r="B2263" t="s">
        <v>11</v>
      </c>
      <c r="C2263" t="s">
        <v>46</v>
      </c>
      <c r="D2263" t="s">
        <v>47</v>
      </c>
      <c r="E2263" t="s">
        <v>102</v>
      </c>
      <c r="F2263" t="s">
        <v>69</v>
      </c>
      <c r="G2263" t="s">
        <v>103</v>
      </c>
      <c r="H2263">
        <v>65403920</v>
      </c>
      <c r="I2263" t="s">
        <v>3761</v>
      </c>
      <c r="J2263" t="s">
        <v>3762</v>
      </c>
      <c r="K2263" t="str">
        <f>_xlfn.TEXTBEFORE(Table1__4[[#This Row],[ParentName]],"-")</f>
        <v>HMcc</v>
      </c>
      <c r="L2263" t="str">
        <f>_xlfn.XLOOKUP(Table1__4[[#This Row],[MAAN8]],ASO!F:F,ASO!H:H,"")</f>
        <v>Grocery Store</v>
      </c>
      <c r="M2263" t="str">
        <f>_xlfn.XLOOKUP(Table1__4[[#This Row],[MAAN8]],program!A:A,program!E:E,"")</f>
        <v>Target Incentive</v>
      </c>
      <c r="N2263">
        <f>_xlfn.XLOOKUP(Table1__4[[#This Row],[MAAN8]],program!A:A,program!F:F,"")</f>
        <v>850</v>
      </c>
      <c r="O2263">
        <f>SUMIFS(sellout!N:N,sellout!G:G,Table1__4[[#This Row],[MAAN8]])</f>
        <v>0</v>
      </c>
      <c r="P2263" s="2">
        <f>IFERROR(Table1__4[[#This Row],[Actual]]/Table1__4[[#This Row],[Target]],"")</f>
        <v>0</v>
      </c>
      <c r="Q2263">
        <f>IFERROR(IF(Table1__4[[#This Row],[Target]]&gt;0,Table1__4[[#This Row],[Target]]-Table1__4[[#This Row],[Actual]],""),"")</f>
        <v>850</v>
      </c>
    </row>
    <row r="2264" spans="1:17" x14ac:dyDescent="0.75">
      <c r="A2264" t="s">
        <v>10</v>
      </c>
      <c r="B2264" t="s">
        <v>11</v>
      </c>
      <c r="C2264" t="s">
        <v>12</v>
      </c>
      <c r="D2264" t="s">
        <v>123</v>
      </c>
      <c r="E2264" t="s">
        <v>789</v>
      </c>
      <c r="F2264" t="s">
        <v>125</v>
      </c>
      <c r="G2264" t="s">
        <v>790</v>
      </c>
      <c r="H2264">
        <v>66152790</v>
      </c>
      <c r="I2264" t="s">
        <v>3763</v>
      </c>
      <c r="J2264" t="s">
        <v>3764</v>
      </c>
      <c r="K2264" t="str">
        <f>_xlfn.TEXTBEFORE(Table1__4[[#This Row],[ParentName]],"-")</f>
        <v>BD10</v>
      </c>
      <c r="L2264" t="str">
        <f>_xlfn.XLOOKUP(Table1__4[[#This Row],[MAAN8]],ASO!F:F,ASO!H:H,"")</f>
        <v>Grocery Store</v>
      </c>
      <c r="M2264" t="str">
        <f>_xlfn.XLOOKUP(Table1__4[[#This Row],[MAAN8]],program!A:A,program!E:E,"")</f>
        <v/>
      </c>
      <c r="N2264">
        <f>_xlfn.XLOOKUP(Table1__4[[#This Row],[MAAN8]],program!A:A,program!F:F,"")</f>
        <v>0</v>
      </c>
      <c r="O2264">
        <f>SUMIFS(sellout!N:N,sellout!G:G,Table1__4[[#This Row],[MAAN8]])</f>
        <v>0</v>
      </c>
      <c r="P2264" s="2" t="str">
        <f>IFERROR(Table1__4[[#This Row],[Actual]]/Table1__4[[#This Row],[Target]],"")</f>
        <v/>
      </c>
      <c r="Q2264" t="str">
        <f>IFERROR(IF(Table1__4[[#This Row],[Target]]&gt;0,Table1__4[[#This Row],[Target]]-Table1__4[[#This Row],[Actual]],""),"")</f>
        <v/>
      </c>
    </row>
    <row r="2265" spans="1:17" x14ac:dyDescent="0.75">
      <c r="A2265" t="s">
        <v>10</v>
      </c>
      <c r="B2265" t="s">
        <v>11</v>
      </c>
      <c r="C2265" t="s">
        <v>12</v>
      </c>
      <c r="D2265" t="s">
        <v>13</v>
      </c>
      <c r="E2265" t="s">
        <v>14</v>
      </c>
      <c r="F2265" t="s">
        <v>12020</v>
      </c>
      <c r="G2265" t="s">
        <v>15</v>
      </c>
      <c r="H2265">
        <v>66106688</v>
      </c>
      <c r="I2265" t="s">
        <v>3765</v>
      </c>
      <c r="J2265" t="s">
        <v>3766</v>
      </c>
      <c r="K2265" t="str">
        <f>_xlfn.TEXTBEFORE(Table1__4[[#This Row],[ParentName]],"-")</f>
        <v>BD8</v>
      </c>
      <c r="L2265" t="str">
        <f>_xlfn.XLOOKUP(Table1__4[[#This Row],[MAAN8]],ASO!F:F,ASO!H:H,"")</f>
        <v>Event Venue</v>
      </c>
      <c r="M2265" t="str">
        <f>_xlfn.XLOOKUP(Table1__4[[#This Row],[MAAN8]],program!A:A,program!E:E,"")</f>
        <v/>
      </c>
      <c r="N2265" t="str">
        <f>_xlfn.XLOOKUP(Table1__4[[#This Row],[MAAN8]],program!A:A,program!F:F,"")</f>
        <v/>
      </c>
      <c r="O2265">
        <f>SUMIFS(sellout!N:N,sellout!G:G,Table1__4[[#This Row],[MAAN8]])</f>
        <v>0</v>
      </c>
      <c r="P2265" s="2" t="str">
        <f>IFERROR(Table1__4[[#This Row],[Actual]]/Table1__4[[#This Row],[Target]],"")</f>
        <v/>
      </c>
      <c r="Q2265" t="str">
        <f>IFERROR(IF(Table1__4[[#This Row],[Target]]&gt;0,Table1__4[[#This Row],[Target]]-Table1__4[[#This Row],[Actual]],""),"")</f>
        <v/>
      </c>
    </row>
    <row r="2266" spans="1:17" x14ac:dyDescent="0.75">
      <c r="A2266" t="s">
        <v>10</v>
      </c>
      <c r="B2266" t="s">
        <v>11</v>
      </c>
      <c r="C2266" t="s">
        <v>12</v>
      </c>
      <c r="D2266" t="s">
        <v>55</v>
      </c>
      <c r="E2266" t="s">
        <v>98</v>
      </c>
      <c r="F2266" t="s">
        <v>30</v>
      </c>
      <c r="G2266" t="s">
        <v>99</v>
      </c>
      <c r="H2266">
        <v>66155895</v>
      </c>
      <c r="I2266" t="s">
        <v>3767</v>
      </c>
      <c r="J2266" t="s">
        <v>3768</v>
      </c>
      <c r="K2266" t="str">
        <f>_xlfn.TEXTBEFORE(Table1__4[[#This Row],[ParentName]],"-")</f>
        <v>BD</v>
      </c>
      <c r="L2266" t="str">
        <f>_xlfn.XLOOKUP(Table1__4[[#This Row],[MAAN8]],ASO!F:F,ASO!H:H,"")</f>
        <v>Grocery Store</v>
      </c>
      <c r="M2266" t="str">
        <f>_xlfn.XLOOKUP(Table1__4[[#This Row],[MAAN8]],program!A:A,program!E:E,"")</f>
        <v>Target Incentive</v>
      </c>
      <c r="N2266">
        <f>_xlfn.XLOOKUP(Table1__4[[#This Row],[MAAN8]],program!A:A,program!F:F,"")</f>
        <v>100</v>
      </c>
      <c r="O2266">
        <f>SUMIFS(sellout!N:N,sellout!G:G,Table1__4[[#This Row],[MAAN8]])</f>
        <v>0</v>
      </c>
      <c r="P2266" s="2">
        <f>IFERROR(Table1__4[[#This Row],[Actual]]/Table1__4[[#This Row],[Target]],"")</f>
        <v>0</v>
      </c>
      <c r="Q2266">
        <f>IFERROR(IF(Table1__4[[#This Row],[Target]]&gt;0,Table1__4[[#This Row],[Target]]-Table1__4[[#This Row],[Actual]],""),"")</f>
        <v>100</v>
      </c>
    </row>
    <row r="2267" spans="1:17" x14ac:dyDescent="0.75">
      <c r="A2267" t="s">
        <v>10</v>
      </c>
      <c r="B2267" t="s">
        <v>11</v>
      </c>
      <c r="C2267" t="s">
        <v>12</v>
      </c>
      <c r="D2267" t="s">
        <v>123</v>
      </c>
      <c r="E2267" t="s">
        <v>692</v>
      </c>
      <c r="F2267" t="s">
        <v>18</v>
      </c>
      <c r="G2267" t="s">
        <v>18</v>
      </c>
      <c r="H2267">
        <v>66112622</v>
      </c>
      <c r="I2267" t="s">
        <v>3769</v>
      </c>
      <c r="J2267" t="s">
        <v>3770</v>
      </c>
      <c r="K2267" t="str">
        <f>_xlfn.TEXTBEFORE(Table1__4[[#This Row],[ParentName]],"-")</f>
        <v>BD10</v>
      </c>
      <c r="L2267" t="str">
        <f>_xlfn.XLOOKUP(Table1__4[[#This Row],[MAAN8]],ASO!F:F,ASO!H:H,"")</f>
        <v/>
      </c>
      <c r="M2267" t="str">
        <f>_xlfn.XLOOKUP(Table1__4[[#This Row],[MAAN8]],program!A:A,program!E:E,"")</f>
        <v/>
      </c>
      <c r="N2267" t="str">
        <f>_xlfn.XLOOKUP(Table1__4[[#This Row],[MAAN8]],program!A:A,program!F:F,"")</f>
        <v/>
      </c>
      <c r="O2267">
        <f>SUMIFS(sellout!N:N,sellout!G:G,Table1__4[[#This Row],[MAAN8]])</f>
        <v>0</v>
      </c>
      <c r="P2267" s="2" t="str">
        <f>IFERROR(Table1__4[[#This Row],[Actual]]/Table1__4[[#This Row],[Target]],"")</f>
        <v/>
      </c>
      <c r="Q2267" t="str">
        <f>IFERROR(IF(Table1__4[[#This Row],[Target]]&gt;0,Table1__4[[#This Row],[Target]]-Table1__4[[#This Row],[Actual]],""),"")</f>
        <v/>
      </c>
    </row>
    <row r="2268" spans="1:17" x14ac:dyDescent="0.75">
      <c r="A2268" t="s">
        <v>10</v>
      </c>
      <c r="B2268" t="s">
        <v>11</v>
      </c>
      <c r="C2268" t="s">
        <v>12</v>
      </c>
      <c r="D2268" t="s">
        <v>55</v>
      </c>
      <c r="E2268" t="s">
        <v>98</v>
      </c>
      <c r="F2268" t="s">
        <v>30</v>
      </c>
      <c r="G2268" t="s">
        <v>99</v>
      </c>
      <c r="H2268">
        <v>66109047</v>
      </c>
      <c r="I2268" t="s">
        <v>3771</v>
      </c>
      <c r="J2268" t="s">
        <v>1368</v>
      </c>
      <c r="K2268" t="str">
        <f>_xlfn.TEXTBEFORE(Table1__4[[#This Row],[ParentName]],"-")</f>
        <v>BD</v>
      </c>
      <c r="L2268" t="str">
        <f>_xlfn.XLOOKUP(Table1__4[[#This Row],[MAAN8]],ASO!F:F,ASO!H:H,"")</f>
        <v>Independent Minimart</v>
      </c>
      <c r="M2268" t="str">
        <f>_xlfn.XLOOKUP(Table1__4[[#This Row],[MAAN8]],program!A:A,program!E:E,"")</f>
        <v/>
      </c>
      <c r="N2268">
        <f>_xlfn.XLOOKUP(Table1__4[[#This Row],[MAAN8]],program!A:A,program!F:F,"")</f>
        <v>0</v>
      </c>
      <c r="O2268">
        <f>SUMIFS(sellout!N:N,sellout!G:G,Table1__4[[#This Row],[MAAN8]])</f>
        <v>5</v>
      </c>
      <c r="P2268" s="2" t="str">
        <f>IFERROR(Table1__4[[#This Row],[Actual]]/Table1__4[[#This Row],[Target]],"")</f>
        <v/>
      </c>
      <c r="Q2268" t="str">
        <f>IFERROR(IF(Table1__4[[#This Row],[Target]]&gt;0,Table1__4[[#This Row],[Target]]-Table1__4[[#This Row],[Actual]],""),"")</f>
        <v/>
      </c>
    </row>
    <row r="2269" spans="1:17" x14ac:dyDescent="0.75">
      <c r="A2269" t="s">
        <v>10</v>
      </c>
      <c r="B2269" t="s">
        <v>11</v>
      </c>
      <c r="C2269" t="s">
        <v>12</v>
      </c>
      <c r="D2269" t="s">
        <v>38</v>
      </c>
      <c r="E2269" t="s">
        <v>39</v>
      </c>
      <c r="F2269" t="s">
        <v>40</v>
      </c>
      <c r="G2269" t="s">
        <v>41</v>
      </c>
      <c r="H2269">
        <v>66102893</v>
      </c>
      <c r="I2269" t="s">
        <v>3772</v>
      </c>
      <c r="J2269" t="s">
        <v>3773</v>
      </c>
      <c r="K2269" t="str">
        <f>_xlfn.TEXTBEFORE(Table1__4[[#This Row],[ParentName]],"-")</f>
        <v>BD16</v>
      </c>
      <c r="L2269" t="str">
        <f>_xlfn.XLOOKUP(Table1__4[[#This Row],[MAAN8]],ASO!F:F,ASO!H:H,"")</f>
        <v>Grocery Store</v>
      </c>
      <c r="M2269" t="str">
        <f>_xlfn.XLOOKUP(Table1__4[[#This Row],[MAAN8]],program!A:A,program!E:E,"")</f>
        <v/>
      </c>
      <c r="N2269">
        <f>_xlfn.XLOOKUP(Table1__4[[#This Row],[MAAN8]],program!A:A,program!F:F,"")</f>
        <v>0</v>
      </c>
      <c r="O2269">
        <f>SUMIFS(sellout!N:N,sellout!G:G,Table1__4[[#This Row],[MAAN8]])</f>
        <v>0</v>
      </c>
      <c r="P2269" s="2" t="str">
        <f>IFERROR(Table1__4[[#This Row],[Actual]]/Table1__4[[#This Row],[Target]],"")</f>
        <v/>
      </c>
      <c r="Q2269" t="str">
        <f>IFERROR(IF(Table1__4[[#This Row],[Target]]&gt;0,Table1__4[[#This Row],[Target]]-Table1__4[[#This Row],[Actual]],""),"")</f>
        <v/>
      </c>
    </row>
    <row r="2270" spans="1:17" x14ac:dyDescent="0.75">
      <c r="A2270" t="s">
        <v>10</v>
      </c>
      <c r="B2270" t="s">
        <v>11</v>
      </c>
      <c r="C2270" t="s">
        <v>12</v>
      </c>
      <c r="D2270" t="s">
        <v>123</v>
      </c>
      <c r="E2270" t="s">
        <v>202</v>
      </c>
      <c r="F2270" t="s">
        <v>203</v>
      </c>
      <c r="G2270" t="s">
        <v>18</v>
      </c>
      <c r="H2270">
        <v>66103873</v>
      </c>
      <c r="I2270" t="s">
        <v>3774</v>
      </c>
      <c r="J2270" t="s">
        <v>3775</v>
      </c>
      <c r="K2270" t="str">
        <f>_xlfn.TEXTBEFORE(Table1__4[[#This Row],[ParentName]],"-")</f>
        <v>BD10</v>
      </c>
      <c r="L2270" t="str">
        <f>_xlfn.XLOOKUP(Table1__4[[#This Row],[MAAN8]],ASO!F:F,ASO!H:H,"")</f>
        <v>Sub Distributor</v>
      </c>
      <c r="M2270" t="str">
        <f>_xlfn.XLOOKUP(Table1__4[[#This Row],[MAAN8]],program!A:A,program!E:E,"")</f>
        <v/>
      </c>
      <c r="N2270">
        <f>_xlfn.XLOOKUP(Table1__4[[#This Row],[MAAN8]],program!A:A,program!F:F,"")</f>
        <v>0</v>
      </c>
      <c r="O2270">
        <f>SUMIFS(sellout!N:N,sellout!G:G,Table1__4[[#This Row],[MAAN8]])</f>
        <v>-300</v>
      </c>
      <c r="P2270" s="2" t="str">
        <f>IFERROR(Table1__4[[#This Row],[Actual]]/Table1__4[[#This Row],[Target]],"")</f>
        <v/>
      </c>
      <c r="Q2270" t="str">
        <f>IFERROR(IF(Table1__4[[#This Row],[Target]]&gt;0,Table1__4[[#This Row],[Target]]-Table1__4[[#This Row],[Actual]],""),"")</f>
        <v/>
      </c>
    </row>
    <row r="2271" spans="1:17" x14ac:dyDescent="0.75">
      <c r="A2271" t="s">
        <v>10</v>
      </c>
      <c r="B2271" t="s">
        <v>11</v>
      </c>
      <c r="C2271" t="s">
        <v>12</v>
      </c>
      <c r="D2271" t="s">
        <v>13</v>
      </c>
      <c r="E2271" t="s">
        <v>29</v>
      </c>
      <c r="F2271" t="s">
        <v>30</v>
      </c>
      <c r="G2271" t="s">
        <v>31</v>
      </c>
      <c r="H2271">
        <v>66109740</v>
      </c>
      <c r="I2271" t="s">
        <v>3776</v>
      </c>
      <c r="J2271" t="s">
        <v>3777</v>
      </c>
      <c r="K2271" t="str">
        <f>_xlfn.TEXTBEFORE(Table1__4[[#This Row],[ParentName]],"-")</f>
        <v>BD8</v>
      </c>
      <c r="L2271" t="str">
        <f>_xlfn.XLOOKUP(Table1__4[[#This Row],[MAAN8]],ASO!F:F,ASO!H:H,"")</f>
        <v>Grocery Store</v>
      </c>
      <c r="M2271" t="str">
        <f>_xlfn.XLOOKUP(Table1__4[[#This Row],[MAAN8]],program!A:A,program!E:E,"")</f>
        <v/>
      </c>
      <c r="N2271">
        <f>_xlfn.XLOOKUP(Table1__4[[#This Row],[MAAN8]],program!A:A,program!F:F,"")</f>
        <v>0</v>
      </c>
      <c r="O2271">
        <f>SUMIFS(sellout!N:N,sellout!G:G,Table1__4[[#This Row],[MAAN8]])</f>
        <v>0</v>
      </c>
      <c r="P2271" s="2" t="str">
        <f>IFERROR(Table1__4[[#This Row],[Actual]]/Table1__4[[#This Row],[Target]],"")</f>
        <v/>
      </c>
      <c r="Q2271" t="str">
        <f>IFERROR(IF(Table1__4[[#This Row],[Target]]&gt;0,Table1__4[[#This Row],[Target]]-Table1__4[[#This Row],[Actual]],""),"")</f>
        <v/>
      </c>
    </row>
    <row r="2272" spans="1:17" x14ac:dyDescent="0.75">
      <c r="A2272" t="s">
        <v>10</v>
      </c>
      <c r="B2272" t="s">
        <v>11</v>
      </c>
      <c r="C2272" t="s">
        <v>12</v>
      </c>
      <c r="D2272" t="s">
        <v>123</v>
      </c>
      <c r="E2272" t="s">
        <v>728</v>
      </c>
      <c r="F2272" t="s">
        <v>239</v>
      </c>
      <c r="G2272" t="s">
        <v>729</v>
      </c>
      <c r="H2272">
        <v>66100238</v>
      </c>
      <c r="I2272" t="s">
        <v>3778</v>
      </c>
      <c r="J2272" t="s">
        <v>3779</v>
      </c>
      <c r="K2272" t="str">
        <f>_xlfn.TEXTBEFORE(Table1__4[[#This Row],[ParentName]],"-")</f>
        <v>BD10</v>
      </c>
      <c r="L2272" t="str">
        <f>_xlfn.XLOOKUP(Table1__4[[#This Row],[MAAN8]],ASO!F:F,ASO!H:H,"")</f>
        <v>Grocery Store</v>
      </c>
      <c r="M2272" t="str">
        <f>_xlfn.XLOOKUP(Table1__4[[#This Row],[MAAN8]],program!A:A,program!E:E,"")</f>
        <v/>
      </c>
      <c r="N2272">
        <f>_xlfn.XLOOKUP(Table1__4[[#This Row],[MAAN8]],program!A:A,program!F:F,"")</f>
        <v>0</v>
      </c>
      <c r="O2272">
        <f>SUMIFS(sellout!N:N,sellout!G:G,Table1__4[[#This Row],[MAAN8]])</f>
        <v>30</v>
      </c>
      <c r="P2272" s="2" t="str">
        <f>IFERROR(Table1__4[[#This Row],[Actual]]/Table1__4[[#This Row],[Target]],"")</f>
        <v/>
      </c>
      <c r="Q2272" t="str">
        <f>IFERROR(IF(Table1__4[[#This Row],[Target]]&gt;0,Table1__4[[#This Row],[Target]]-Table1__4[[#This Row],[Actual]],""),"")</f>
        <v/>
      </c>
    </row>
    <row r="2273" spans="1:17" x14ac:dyDescent="0.75">
      <c r="A2273" t="s">
        <v>10</v>
      </c>
      <c r="B2273" t="s">
        <v>11</v>
      </c>
      <c r="C2273" t="s">
        <v>22</v>
      </c>
      <c r="D2273" t="s">
        <v>89</v>
      </c>
      <c r="E2273" t="s">
        <v>219</v>
      </c>
      <c r="F2273" t="s">
        <v>220</v>
      </c>
      <c r="G2273" t="s">
        <v>221</v>
      </c>
      <c r="H2273">
        <v>66150676</v>
      </c>
      <c r="I2273" t="s">
        <v>3780</v>
      </c>
      <c r="J2273" t="s">
        <v>3781</v>
      </c>
      <c r="K2273" t="str">
        <f>_xlfn.TEXTBEFORE(Table1__4[[#This Row],[ParentName]],"-")</f>
        <v>BD11</v>
      </c>
      <c r="L2273" t="str">
        <f>_xlfn.XLOOKUP(Table1__4[[#This Row],[MAAN8]],ASO!F:F,ASO!H:H,"")</f>
        <v>Grocery Store</v>
      </c>
      <c r="M2273" t="str">
        <f>_xlfn.XLOOKUP(Table1__4[[#This Row],[MAAN8]],program!A:A,program!E:E,"")</f>
        <v/>
      </c>
      <c r="N2273">
        <f>_xlfn.XLOOKUP(Table1__4[[#This Row],[MAAN8]],program!A:A,program!F:F,"")</f>
        <v>0</v>
      </c>
      <c r="O2273">
        <f>SUMIFS(sellout!N:N,sellout!G:G,Table1__4[[#This Row],[MAAN8]])</f>
        <v>0</v>
      </c>
      <c r="P2273" s="2" t="str">
        <f>IFERROR(Table1__4[[#This Row],[Actual]]/Table1__4[[#This Row],[Target]],"")</f>
        <v/>
      </c>
      <c r="Q2273" t="str">
        <f>IFERROR(IF(Table1__4[[#This Row],[Target]]&gt;0,Table1__4[[#This Row],[Target]]-Table1__4[[#This Row],[Actual]],""),"")</f>
        <v/>
      </c>
    </row>
    <row r="2274" spans="1:17" x14ac:dyDescent="0.75">
      <c r="A2274" t="s">
        <v>10</v>
      </c>
      <c r="B2274" t="s">
        <v>11</v>
      </c>
      <c r="C2274" t="s">
        <v>22</v>
      </c>
      <c r="D2274" t="s">
        <v>89</v>
      </c>
      <c r="E2274" t="s">
        <v>259</v>
      </c>
      <c r="F2274" t="s">
        <v>220</v>
      </c>
      <c r="G2274" t="s">
        <v>260</v>
      </c>
      <c r="H2274">
        <v>66108122</v>
      </c>
      <c r="I2274" t="s">
        <v>3782</v>
      </c>
      <c r="J2274" t="s">
        <v>3783</v>
      </c>
      <c r="K2274" t="str">
        <f>_xlfn.TEXTBEFORE(Table1__4[[#This Row],[ParentName]],"-")</f>
        <v>BD11</v>
      </c>
      <c r="L2274" t="str">
        <f>_xlfn.XLOOKUP(Table1__4[[#This Row],[MAAN8]],ASO!F:F,ASO!H:H,"")</f>
        <v>Grocery Store</v>
      </c>
      <c r="M2274" t="str">
        <f>_xlfn.XLOOKUP(Table1__4[[#This Row],[MAAN8]],program!A:A,program!E:E,"")</f>
        <v/>
      </c>
      <c r="N2274">
        <f>_xlfn.XLOOKUP(Table1__4[[#This Row],[MAAN8]],program!A:A,program!F:F,"")</f>
        <v>0</v>
      </c>
      <c r="O2274">
        <f>SUMIFS(sellout!N:N,sellout!G:G,Table1__4[[#This Row],[MAAN8]])</f>
        <v>0</v>
      </c>
      <c r="P2274" s="2" t="str">
        <f>IFERROR(Table1__4[[#This Row],[Actual]]/Table1__4[[#This Row],[Target]],"")</f>
        <v/>
      </c>
      <c r="Q2274" t="str">
        <f>IFERROR(IF(Table1__4[[#This Row],[Target]]&gt;0,Table1__4[[#This Row],[Target]]-Table1__4[[#This Row],[Actual]],""),"")</f>
        <v/>
      </c>
    </row>
    <row r="2275" spans="1:17" x14ac:dyDescent="0.75">
      <c r="A2275" t="s">
        <v>10</v>
      </c>
      <c r="B2275" t="s">
        <v>11</v>
      </c>
      <c r="C2275" t="s">
        <v>12</v>
      </c>
      <c r="D2275" t="s">
        <v>55</v>
      </c>
      <c r="E2275" t="s">
        <v>212</v>
      </c>
      <c r="F2275" t="s">
        <v>184</v>
      </c>
      <c r="G2275" t="s">
        <v>213</v>
      </c>
      <c r="H2275">
        <v>66156223</v>
      </c>
      <c r="I2275" t="s">
        <v>3784</v>
      </c>
      <c r="J2275" t="s">
        <v>3785</v>
      </c>
      <c r="K2275" t="str">
        <f>_xlfn.TEXTBEFORE(Table1__4[[#This Row],[ParentName]],"-")</f>
        <v>BD</v>
      </c>
      <c r="L2275" t="str">
        <f>_xlfn.XLOOKUP(Table1__4[[#This Row],[MAAN8]],ASO!F:F,ASO!H:H,"")</f>
        <v>Grocery Store</v>
      </c>
      <c r="M2275" t="str">
        <f>_xlfn.XLOOKUP(Table1__4[[#This Row],[MAAN8]],program!A:A,program!E:E,"")</f>
        <v/>
      </c>
      <c r="N2275">
        <f>_xlfn.XLOOKUP(Table1__4[[#This Row],[MAAN8]],program!A:A,program!F:F,"")</f>
        <v>0</v>
      </c>
      <c r="O2275">
        <f>SUMIFS(sellout!N:N,sellout!G:G,Table1__4[[#This Row],[MAAN8]])</f>
        <v>0</v>
      </c>
      <c r="P2275" s="2" t="str">
        <f>IFERROR(Table1__4[[#This Row],[Actual]]/Table1__4[[#This Row],[Target]],"")</f>
        <v/>
      </c>
      <c r="Q2275" t="str">
        <f>IFERROR(IF(Table1__4[[#This Row],[Target]]&gt;0,Table1__4[[#This Row],[Target]]-Table1__4[[#This Row],[Actual]],""),"")</f>
        <v/>
      </c>
    </row>
    <row r="2276" spans="1:17" x14ac:dyDescent="0.75">
      <c r="A2276" t="s">
        <v>10</v>
      </c>
      <c r="B2276" t="s">
        <v>11</v>
      </c>
      <c r="C2276" t="s">
        <v>22</v>
      </c>
      <c r="D2276" t="s">
        <v>182</v>
      </c>
      <c r="E2276" t="s">
        <v>190</v>
      </c>
      <c r="F2276" t="s">
        <v>184</v>
      </c>
      <c r="G2276" t="s">
        <v>191</v>
      </c>
      <c r="H2276">
        <v>66154394</v>
      </c>
      <c r="I2276" t="s">
        <v>3786</v>
      </c>
      <c r="J2276" t="s">
        <v>3787</v>
      </c>
      <c r="K2276" t="str">
        <f>_xlfn.TEXTBEFORE(Table1__4[[#This Row],[ParentName]],"-")</f>
        <v>BD14</v>
      </c>
      <c r="L2276" t="str">
        <f>_xlfn.XLOOKUP(Table1__4[[#This Row],[MAAN8]],ASO!F:F,ASO!H:H,"")</f>
        <v>Grocery Store</v>
      </c>
      <c r="M2276" t="str">
        <f>_xlfn.XLOOKUP(Table1__4[[#This Row],[MAAN8]],program!A:A,program!E:E,"")</f>
        <v>Target Incentive</v>
      </c>
      <c r="N2276">
        <f>_xlfn.XLOOKUP(Table1__4[[#This Row],[MAAN8]],program!A:A,program!F:F,"")</f>
        <v>120</v>
      </c>
      <c r="O2276">
        <f>SUMIFS(sellout!N:N,sellout!G:G,Table1__4[[#This Row],[MAAN8]])</f>
        <v>0</v>
      </c>
      <c r="P2276" s="2">
        <f>IFERROR(Table1__4[[#This Row],[Actual]]/Table1__4[[#This Row],[Target]],"")</f>
        <v>0</v>
      </c>
      <c r="Q2276">
        <f>IFERROR(IF(Table1__4[[#This Row],[Target]]&gt;0,Table1__4[[#This Row],[Target]]-Table1__4[[#This Row],[Actual]],""),"")</f>
        <v>120</v>
      </c>
    </row>
    <row r="2277" spans="1:17" x14ac:dyDescent="0.75">
      <c r="A2277" t="s">
        <v>10</v>
      </c>
      <c r="B2277" t="s">
        <v>11</v>
      </c>
      <c r="C2277" t="s">
        <v>22</v>
      </c>
      <c r="D2277" t="s">
        <v>182</v>
      </c>
      <c r="E2277" t="s">
        <v>190</v>
      </c>
      <c r="F2277" t="s">
        <v>184</v>
      </c>
      <c r="G2277" t="s">
        <v>191</v>
      </c>
      <c r="H2277">
        <v>66153218</v>
      </c>
      <c r="I2277" t="s">
        <v>3788</v>
      </c>
      <c r="J2277" t="s">
        <v>3789</v>
      </c>
      <c r="K2277" t="str">
        <f>_xlfn.TEXTBEFORE(Table1__4[[#This Row],[ParentName]],"-")</f>
        <v>BD14</v>
      </c>
      <c r="L2277" t="str">
        <f>_xlfn.XLOOKUP(Table1__4[[#This Row],[MAAN8]],ASO!F:F,ASO!H:H,"")</f>
        <v>Grocery Store</v>
      </c>
      <c r="M2277" t="str">
        <f>_xlfn.XLOOKUP(Table1__4[[#This Row],[MAAN8]],program!A:A,program!E:E,"")</f>
        <v/>
      </c>
      <c r="N2277">
        <f>_xlfn.XLOOKUP(Table1__4[[#This Row],[MAAN8]],program!A:A,program!F:F,"")</f>
        <v>0</v>
      </c>
      <c r="O2277">
        <f>SUMIFS(sellout!N:N,sellout!G:G,Table1__4[[#This Row],[MAAN8]])</f>
        <v>0</v>
      </c>
      <c r="P2277" s="2" t="str">
        <f>IFERROR(Table1__4[[#This Row],[Actual]]/Table1__4[[#This Row],[Target]],"")</f>
        <v/>
      </c>
      <c r="Q2277" t="str">
        <f>IFERROR(IF(Table1__4[[#This Row],[Target]]&gt;0,Table1__4[[#This Row],[Target]]-Table1__4[[#This Row],[Actual]],""),"")</f>
        <v/>
      </c>
    </row>
    <row r="2278" spans="1:17" x14ac:dyDescent="0.75">
      <c r="A2278" t="s">
        <v>10</v>
      </c>
      <c r="B2278" t="s">
        <v>11</v>
      </c>
      <c r="C2278" t="s">
        <v>46</v>
      </c>
      <c r="D2278" t="s">
        <v>47</v>
      </c>
      <c r="E2278" t="s">
        <v>94</v>
      </c>
      <c r="F2278" t="s">
        <v>69</v>
      </c>
      <c r="G2278" t="s">
        <v>95</v>
      </c>
      <c r="H2278">
        <v>65507065</v>
      </c>
      <c r="I2278" t="s">
        <v>3790</v>
      </c>
      <c r="J2278" t="s">
        <v>1205</v>
      </c>
      <c r="K2278" t="str">
        <f>_xlfn.TEXTBEFORE(Table1__4[[#This Row],[ParentName]],"-")</f>
        <v>HMcc</v>
      </c>
      <c r="L2278" t="str">
        <f>_xlfn.XLOOKUP(Table1__4[[#This Row],[MAAN8]],ASO!F:F,ASO!H:H,"")</f>
        <v>Grocery Store - Home Delivery</v>
      </c>
      <c r="M2278" t="str">
        <f>_xlfn.XLOOKUP(Table1__4[[#This Row],[MAAN8]],program!A:A,program!E:E,"")</f>
        <v>Target Incentive</v>
      </c>
      <c r="N2278">
        <f>_xlfn.XLOOKUP(Table1__4[[#This Row],[MAAN8]],program!A:A,program!F:F,"")</f>
        <v>200</v>
      </c>
      <c r="O2278">
        <f>SUMIFS(sellout!N:N,sellout!G:G,Table1__4[[#This Row],[MAAN8]])</f>
        <v>0</v>
      </c>
      <c r="P2278" s="2">
        <f>IFERROR(Table1__4[[#This Row],[Actual]]/Table1__4[[#This Row],[Target]],"")</f>
        <v>0</v>
      </c>
      <c r="Q2278">
        <f>IFERROR(IF(Table1__4[[#This Row],[Target]]&gt;0,Table1__4[[#This Row],[Target]]-Table1__4[[#This Row],[Actual]],""),"")</f>
        <v>200</v>
      </c>
    </row>
    <row r="2279" spans="1:17" x14ac:dyDescent="0.75">
      <c r="A2279" t="s">
        <v>10</v>
      </c>
      <c r="B2279" t="s">
        <v>11</v>
      </c>
      <c r="C2279" t="s">
        <v>46</v>
      </c>
      <c r="D2279" t="s">
        <v>47</v>
      </c>
      <c r="E2279" t="s">
        <v>198</v>
      </c>
      <c r="F2279" t="s">
        <v>49</v>
      </c>
      <c r="G2279" t="s">
        <v>199</v>
      </c>
      <c r="H2279">
        <v>65047928</v>
      </c>
      <c r="I2279" t="s">
        <v>3791</v>
      </c>
      <c r="J2279" t="s">
        <v>3792</v>
      </c>
      <c r="K2279" t="str">
        <f>_xlfn.TEXTBEFORE(Table1__4[[#This Row],[ParentName]],"-")</f>
        <v>HMcc</v>
      </c>
      <c r="L2279" t="str">
        <f>_xlfn.XLOOKUP(Table1__4[[#This Row],[MAAN8]],ASO!F:F,ASO!H:H,"")</f>
        <v>Grocery Store - Home Delivery</v>
      </c>
      <c r="M2279" t="str">
        <f>_xlfn.XLOOKUP(Table1__4[[#This Row],[MAAN8]],program!A:A,program!E:E,"")</f>
        <v>Target Incentive</v>
      </c>
      <c r="N2279">
        <f>_xlfn.XLOOKUP(Table1__4[[#This Row],[MAAN8]],program!A:A,program!F:F,"")</f>
        <v>220</v>
      </c>
      <c r="O2279">
        <f>SUMIFS(sellout!N:N,sellout!G:G,Table1__4[[#This Row],[MAAN8]])</f>
        <v>0</v>
      </c>
      <c r="P2279" s="2">
        <f>IFERROR(Table1__4[[#This Row],[Actual]]/Table1__4[[#This Row],[Target]],"")</f>
        <v>0</v>
      </c>
      <c r="Q2279">
        <f>IFERROR(IF(Table1__4[[#This Row],[Target]]&gt;0,Table1__4[[#This Row],[Target]]-Table1__4[[#This Row],[Actual]],""),"")</f>
        <v>220</v>
      </c>
    </row>
    <row r="2280" spans="1:17" x14ac:dyDescent="0.75">
      <c r="A2280" t="s">
        <v>10</v>
      </c>
      <c r="B2280" t="s">
        <v>11</v>
      </c>
      <c r="C2280" t="s">
        <v>12</v>
      </c>
      <c r="D2280" t="s">
        <v>123</v>
      </c>
      <c r="E2280" t="s">
        <v>208</v>
      </c>
      <c r="F2280" t="s">
        <v>125</v>
      </c>
      <c r="G2280" t="s">
        <v>209</v>
      </c>
      <c r="H2280">
        <v>66102307</v>
      </c>
      <c r="I2280" t="s">
        <v>3795</v>
      </c>
      <c r="J2280" t="s">
        <v>3796</v>
      </c>
      <c r="K2280" t="str">
        <f>_xlfn.TEXTBEFORE(Table1__4[[#This Row],[ParentName]],"-")</f>
        <v>BD10</v>
      </c>
      <c r="L2280" t="str">
        <f>_xlfn.XLOOKUP(Table1__4[[#This Row],[MAAN8]],ASO!F:F,ASO!H:H,"")</f>
        <v>Grocery Store - Home Delivery</v>
      </c>
      <c r="M2280" t="str">
        <f>_xlfn.XLOOKUP(Table1__4[[#This Row],[MAAN8]],program!A:A,program!E:E,"")</f>
        <v>Target Incentive</v>
      </c>
      <c r="N2280">
        <f>_xlfn.XLOOKUP(Table1__4[[#This Row],[MAAN8]],program!A:A,program!F:F,"")</f>
        <v>280</v>
      </c>
      <c r="O2280">
        <f>SUMIFS(sellout!N:N,sellout!G:G,Table1__4[[#This Row],[MAAN8]])</f>
        <v>0</v>
      </c>
      <c r="P2280" s="2">
        <f>IFERROR(Table1__4[[#This Row],[Actual]]/Table1__4[[#This Row],[Target]],"")</f>
        <v>0</v>
      </c>
      <c r="Q2280">
        <f>IFERROR(IF(Table1__4[[#This Row],[Target]]&gt;0,Table1__4[[#This Row],[Target]]-Table1__4[[#This Row],[Actual]],""),"")</f>
        <v>280</v>
      </c>
    </row>
    <row r="2281" spans="1:17" x14ac:dyDescent="0.75">
      <c r="A2281" t="s">
        <v>10</v>
      </c>
      <c r="B2281" t="s">
        <v>11</v>
      </c>
      <c r="C2281" t="s">
        <v>12</v>
      </c>
      <c r="D2281" t="s">
        <v>123</v>
      </c>
      <c r="E2281" t="s">
        <v>242</v>
      </c>
      <c r="F2281" t="s">
        <v>239</v>
      </c>
      <c r="G2281" t="s">
        <v>243</v>
      </c>
      <c r="H2281">
        <v>66112844</v>
      </c>
      <c r="I2281" t="s">
        <v>3793</v>
      </c>
      <c r="J2281" t="s">
        <v>3794</v>
      </c>
      <c r="K2281" t="str">
        <f>_xlfn.TEXTBEFORE(Table1__4[[#This Row],[ParentName]],"-")</f>
        <v>BD10</v>
      </c>
      <c r="L2281" t="str">
        <f>_xlfn.XLOOKUP(Table1__4[[#This Row],[MAAN8]],ASO!F:F,ASO!H:H,"")</f>
        <v>Grocery Store</v>
      </c>
      <c r="M2281" t="str">
        <f>_xlfn.XLOOKUP(Table1__4[[#This Row],[MAAN8]],program!A:A,program!E:E,"")</f>
        <v/>
      </c>
      <c r="N2281">
        <f>_xlfn.XLOOKUP(Table1__4[[#This Row],[MAAN8]],program!A:A,program!F:F,"")</f>
        <v>0</v>
      </c>
      <c r="O2281">
        <f>SUMIFS(sellout!N:N,sellout!G:G,Table1__4[[#This Row],[MAAN8]])</f>
        <v>0</v>
      </c>
      <c r="P2281" s="2" t="str">
        <f>IFERROR(Table1__4[[#This Row],[Actual]]/Table1__4[[#This Row],[Target]],"")</f>
        <v/>
      </c>
      <c r="Q2281" t="str">
        <f>IFERROR(IF(Table1__4[[#This Row],[Target]]&gt;0,Table1__4[[#This Row],[Target]]-Table1__4[[#This Row],[Actual]],""),"")</f>
        <v/>
      </c>
    </row>
    <row r="2282" spans="1:17" x14ac:dyDescent="0.75">
      <c r="A2282" t="s">
        <v>10</v>
      </c>
      <c r="B2282" t="s">
        <v>11</v>
      </c>
      <c r="C2282" t="s">
        <v>46</v>
      </c>
      <c r="D2282" t="s">
        <v>47</v>
      </c>
      <c r="E2282" t="s">
        <v>109</v>
      </c>
      <c r="F2282" t="s">
        <v>49</v>
      </c>
      <c r="G2282" t="s">
        <v>110</v>
      </c>
      <c r="H2282">
        <v>65044164</v>
      </c>
      <c r="I2282" t="s">
        <v>3797</v>
      </c>
      <c r="J2282" t="s">
        <v>3798</v>
      </c>
      <c r="K2282" t="str">
        <f>_xlfn.TEXTBEFORE(Table1__4[[#This Row],[ParentName]],"-")</f>
        <v>HMcc</v>
      </c>
      <c r="L2282" t="str">
        <f>_xlfn.XLOOKUP(Table1__4[[#This Row],[MAAN8]],ASO!F:F,ASO!H:H,"")</f>
        <v>Beverage Retail Store</v>
      </c>
      <c r="M2282" t="str">
        <f>_xlfn.XLOOKUP(Table1__4[[#This Row],[MAAN8]],program!A:A,program!E:E,"")</f>
        <v>TPO</v>
      </c>
      <c r="N2282">
        <f>_xlfn.XLOOKUP(Table1__4[[#This Row],[MAAN8]],program!A:A,program!F:F,"")</f>
        <v>1300</v>
      </c>
      <c r="O2282">
        <f>SUMIFS(sellout!N:N,sellout!G:G,Table1__4[[#This Row],[MAAN8]])</f>
        <v>100</v>
      </c>
      <c r="P2282" s="2">
        <f>IFERROR(Table1__4[[#This Row],[Actual]]/Table1__4[[#This Row],[Target]],"")</f>
        <v>7.6923076923076927E-2</v>
      </c>
      <c r="Q2282">
        <f>IFERROR(IF(Table1__4[[#This Row],[Target]]&gt;0,Table1__4[[#This Row],[Target]]-Table1__4[[#This Row],[Actual]],""),"")</f>
        <v>1200</v>
      </c>
    </row>
    <row r="2283" spans="1:17" x14ac:dyDescent="0.75">
      <c r="A2283" t="s">
        <v>10</v>
      </c>
      <c r="B2283" t="s">
        <v>11</v>
      </c>
      <c r="C2283" t="s">
        <v>12</v>
      </c>
      <c r="D2283" t="s">
        <v>38</v>
      </c>
      <c r="E2283" t="s">
        <v>168</v>
      </c>
      <c r="F2283" t="s">
        <v>40</v>
      </c>
      <c r="G2283" t="s">
        <v>169</v>
      </c>
      <c r="H2283">
        <v>66101522</v>
      </c>
      <c r="I2283" t="s">
        <v>3799</v>
      </c>
      <c r="J2283" t="s">
        <v>3800</v>
      </c>
      <c r="K2283" t="str">
        <f>_xlfn.TEXTBEFORE(Table1__4[[#This Row],[ParentName]],"-")</f>
        <v>BD16</v>
      </c>
      <c r="L2283" t="str">
        <f>_xlfn.XLOOKUP(Table1__4[[#This Row],[MAAN8]],ASO!F:F,ASO!H:H,"")</f>
        <v>Grocery Store - Home Delivery</v>
      </c>
      <c r="M2283" t="str">
        <f>_xlfn.XLOOKUP(Table1__4[[#This Row],[MAAN8]],program!A:A,program!E:E,"")</f>
        <v/>
      </c>
      <c r="N2283">
        <f>_xlfn.XLOOKUP(Table1__4[[#This Row],[MAAN8]],program!A:A,program!F:F,"")</f>
        <v>0</v>
      </c>
      <c r="O2283">
        <f>SUMIFS(sellout!N:N,sellout!G:G,Table1__4[[#This Row],[MAAN8]])</f>
        <v>8</v>
      </c>
      <c r="P2283" s="2" t="str">
        <f>IFERROR(Table1__4[[#This Row],[Actual]]/Table1__4[[#This Row],[Target]],"")</f>
        <v/>
      </c>
      <c r="Q2283" t="str">
        <f>IFERROR(IF(Table1__4[[#This Row],[Target]]&gt;0,Table1__4[[#This Row],[Target]]-Table1__4[[#This Row],[Actual]],""),"")</f>
        <v/>
      </c>
    </row>
    <row r="2284" spans="1:17" x14ac:dyDescent="0.75">
      <c r="A2284" t="s">
        <v>10</v>
      </c>
      <c r="B2284" t="s">
        <v>11</v>
      </c>
      <c r="C2284" t="s">
        <v>12</v>
      </c>
      <c r="D2284" t="s">
        <v>123</v>
      </c>
      <c r="E2284" t="s">
        <v>365</v>
      </c>
      <c r="F2284" t="s">
        <v>152</v>
      </c>
      <c r="G2284" t="s">
        <v>366</v>
      </c>
      <c r="H2284">
        <v>66155557</v>
      </c>
      <c r="I2284" t="s">
        <v>3801</v>
      </c>
      <c r="J2284" t="s">
        <v>270</v>
      </c>
      <c r="K2284" t="str">
        <f>_xlfn.TEXTBEFORE(Table1__4[[#This Row],[ParentName]],"-")</f>
        <v>BD10</v>
      </c>
      <c r="L2284" t="str">
        <f>_xlfn.XLOOKUP(Table1__4[[#This Row],[MAAN8]],ASO!F:F,ASO!H:H,"")</f>
        <v>Grocery Store</v>
      </c>
      <c r="M2284" t="str">
        <f>_xlfn.XLOOKUP(Table1__4[[#This Row],[MAAN8]],program!A:A,program!E:E,"")</f>
        <v/>
      </c>
      <c r="N2284">
        <f>_xlfn.XLOOKUP(Table1__4[[#This Row],[MAAN8]],program!A:A,program!F:F,"")</f>
        <v>0</v>
      </c>
      <c r="O2284">
        <f>SUMIFS(sellout!N:N,sellout!G:G,Table1__4[[#This Row],[MAAN8]])</f>
        <v>0</v>
      </c>
      <c r="P2284" s="2" t="str">
        <f>IFERROR(Table1__4[[#This Row],[Actual]]/Table1__4[[#This Row],[Target]],"")</f>
        <v/>
      </c>
      <c r="Q2284" t="str">
        <f>IFERROR(IF(Table1__4[[#This Row],[Target]]&gt;0,Table1__4[[#This Row],[Target]]-Table1__4[[#This Row],[Actual]],""),"")</f>
        <v/>
      </c>
    </row>
    <row r="2285" spans="1:17" x14ac:dyDescent="0.75">
      <c r="A2285" t="s">
        <v>10</v>
      </c>
      <c r="B2285" t="s">
        <v>11</v>
      </c>
      <c r="C2285" t="s">
        <v>12</v>
      </c>
      <c r="D2285" t="s">
        <v>38</v>
      </c>
      <c r="E2285" t="s">
        <v>168</v>
      </c>
      <c r="F2285" t="s">
        <v>40</v>
      </c>
      <c r="G2285" t="s">
        <v>169</v>
      </c>
      <c r="H2285">
        <v>66115552</v>
      </c>
      <c r="I2285" t="s">
        <v>12017</v>
      </c>
      <c r="J2285" t="s">
        <v>12018</v>
      </c>
      <c r="K2285" t="str">
        <f>_xlfn.TEXTBEFORE(Table1__4[[#This Row],[ParentName]],"-")</f>
        <v>BD16</v>
      </c>
      <c r="L2285" t="str">
        <f>_xlfn.XLOOKUP(Table1__4[[#This Row],[MAAN8]],ASO!F:F,ASO!H:H,"")</f>
        <v/>
      </c>
      <c r="M2285" t="str">
        <f>_xlfn.XLOOKUP(Table1__4[[#This Row],[MAAN8]],program!A:A,program!E:E,"")</f>
        <v/>
      </c>
      <c r="N2285">
        <f>_xlfn.XLOOKUP(Table1__4[[#This Row],[MAAN8]],program!A:A,program!F:F,"")</f>
        <v>0</v>
      </c>
      <c r="O2285">
        <f>SUMIFS(sellout!N:N,sellout!G:G,Table1__4[[#This Row],[MAAN8]])</f>
        <v>0</v>
      </c>
      <c r="P2285" s="2" t="str">
        <f>IFERROR(Table1__4[[#This Row],[Actual]]/Table1__4[[#This Row],[Target]],"")</f>
        <v/>
      </c>
      <c r="Q2285" t="str">
        <f>IFERROR(IF(Table1__4[[#This Row],[Target]]&gt;0,Table1__4[[#This Row],[Target]]-Table1__4[[#This Row],[Actual]],""),"")</f>
        <v/>
      </c>
    </row>
    <row r="2286" spans="1:17" x14ac:dyDescent="0.75">
      <c r="A2286" t="s">
        <v>10</v>
      </c>
      <c r="B2286" t="s">
        <v>11</v>
      </c>
      <c r="C2286" t="s">
        <v>22</v>
      </c>
      <c r="D2286" t="s">
        <v>89</v>
      </c>
      <c r="E2286" t="s">
        <v>219</v>
      </c>
      <c r="F2286" t="s">
        <v>220</v>
      </c>
      <c r="G2286" t="s">
        <v>221</v>
      </c>
      <c r="H2286">
        <v>66100292</v>
      </c>
      <c r="I2286" t="s">
        <v>3802</v>
      </c>
      <c r="J2286" t="s">
        <v>3803</v>
      </c>
      <c r="K2286" t="str">
        <f>_xlfn.TEXTBEFORE(Table1__4[[#This Row],[ParentName]],"-")</f>
        <v>BD11</v>
      </c>
      <c r="L2286" t="str">
        <f>_xlfn.XLOOKUP(Table1__4[[#This Row],[MAAN8]],ASO!F:F,ASO!H:H,"")</f>
        <v>Grocery Store</v>
      </c>
      <c r="M2286" t="str">
        <f>_xlfn.XLOOKUP(Table1__4[[#This Row],[MAAN8]],program!A:A,program!E:E,"")</f>
        <v>Target Incentive</v>
      </c>
      <c r="N2286">
        <f>_xlfn.XLOOKUP(Table1__4[[#This Row],[MAAN8]],program!A:A,program!F:F,"")</f>
        <v>245</v>
      </c>
      <c r="O2286">
        <f>SUMIFS(sellout!N:N,sellout!G:G,Table1__4[[#This Row],[MAAN8]])</f>
        <v>0</v>
      </c>
      <c r="P2286" s="2">
        <f>IFERROR(Table1__4[[#This Row],[Actual]]/Table1__4[[#This Row],[Target]],"")</f>
        <v>0</v>
      </c>
      <c r="Q2286">
        <f>IFERROR(IF(Table1__4[[#This Row],[Target]]&gt;0,Table1__4[[#This Row],[Target]]-Table1__4[[#This Row],[Actual]],""),"")</f>
        <v>245</v>
      </c>
    </row>
    <row r="2287" spans="1:17" x14ac:dyDescent="0.75">
      <c r="A2287" t="s">
        <v>10</v>
      </c>
      <c r="B2287" t="s">
        <v>11</v>
      </c>
      <c r="C2287" t="s">
        <v>22</v>
      </c>
      <c r="D2287" t="s">
        <v>182</v>
      </c>
      <c r="E2287" t="s">
        <v>172</v>
      </c>
      <c r="F2287" t="s">
        <v>173</v>
      </c>
      <c r="G2287" t="s">
        <v>18</v>
      </c>
      <c r="H2287">
        <v>66103920</v>
      </c>
      <c r="I2287" t="s">
        <v>3804</v>
      </c>
      <c r="J2287" t="s">
        <v>3805</v>
      </c>
      <c r="K2287" t="str">
        <f>_xlfn.TEXTBEFORE(Table1__4[[#This Row],[ParentName]],"-")</f>
        <v>BD14</v>
      </c>
      <c r="L2287" t="str">
        <f>_xlfn.XLOOKUP(Table1__4[[#This Row],[MAAN8]],ASO!F:F,ASO!H:H,"")</f>
        <v>Sub Distributor</v>
      </c>
      <c r="M2287" t="str">
        <f>_xlfn.XLOOKUP(Table1__4[[#This Row],[MAAN8]],program!A:A,program!E:E,"")</f>
        <v/>
      </c>
      <c r="N2287">
        <f>_xlfn.XLOOKUP(Table1__4[[#This Row],[MAAN8]],program!A:A,program!F:F,"")</f>
        <v>0</v>
      </c>
      <c r="O2287">
        <f>SUMIFS(sellout!N:N,sellout!G:G,Table1__4[[#This Row],[MAAN8]])</f>
        <v>110</v>
      </c>
      <c r="P2287" s="2" t="str">
        <f>IFERROR(Table1__4[[#This Row],[Actual]]/Table1__4[[#This Row],[Target]],"")</f>
        <v/>
      </c>
      <c r="Q2287" t="str">
        <f>IFERROR(IF(Table1__4[[#This Row],[Target]]&gt;0,Table1__4[[#This Row],[Target]]-Table1__4[[#This Row],[Actual]],""),"")</f>
        <v/>
      </c>
    </row>
    <row r="2288" spans="1:17" x14ac:dyDescent="0.75">
      <c r="A2288" t="s">
        <v>10</v>
      </c>
      <c r="B2288" t="s">
        <v>11</v>
      </c>
      <c r="C2288" t="s">
        <v>12</v>
      </c>
      <c r="D2288" t="s">
        <v>123</v>
      </c>
      <c r="E2288" t="s">
        <v>238</v>
      </c>
      <c r="F2288" t="s">
        <v>239</v>
      </c>
      <c r="G2288" t="s">
        <v>12028</v>
      </c>
      <c r="H2288">
        <v>66150497</v>
      </c>
      <c r="I2288" t="s">
        <v>3804</v>
      </c>
      <c r="J2288" t="s">
        <v>3806</v>
      </c>
      <c r="K2288" t="str">
        <f>_xlfn.TEXTBEFORE(Table1__4[[#This Row],[ParentName]],"-")</f>
        <v>BD10</v>
      </c>
      <c r="L2288" t="str">
        <f>_xlfn.XLOOKUP(Table1__4[[#This Row],[MAAN8]],ASO!F:F,ASO!H:H,"")</f>
        <v>Grocery Store - Home Delivery</v>
      </c>
      <c r="M2288" t="str">
        <f>_xlfn.XLOOKUP(Table1__4[[#This Row],[MAAN8]],program!A:A,program!E:E,"")</f>
        <v/>
      </c>
      <c r="N2288">
        <f>_xlfn.XLOOKUP(Table1__4[[#This Row],[MAAN8]],program!A:A,program!F:F,"")</f>
        <v>0</v>
      </c>
      <c r="O2288">
        <f>SUMIFS(sellout!N:N,sellout!G:G,Table1__4[[#This Row],[MAAN8]])</f>
        <v>0</v>
      </c>
      <c r="P2288" s="2" t="str">
        <f>IFERROR(Table1__4[[#This Row],[Actual]]/Table1__4[[#This Row],[Target]],"")</f>
        <v/>
      </c>
      <c r="Q2288" t="str">
        <f>IFERROR(IF(Table1__4[[#This Row],[Target]]&gt;0,Table1__4[[#This Row],[Target]]-Table1__4[[#This Row],[Actual]],""),"")</f>
        <v/>
      </c>
    </row>
    <row r="2289" spans="1:17" x14ac:dyDescent="0.75">
      <c r="A2289" t="s">
        <v>10</v>
      </c>
      <c r="B2289" t="s">
        <v>11</v>
      </c>
      <c r="C2289" t="s">
        <v>22</v>
      </c>
      <c r="D2289" t="s">
        <v>89</v>
      </c>
      <c r="E2289" t="s">
        <v>554</v>
      </c>
      <c r="F2289" t="s">
        <v>220</v>
      </c>
      <c r="G2289" t="s">
        <v>555</v>
      </c>
      <c r="H2289">
        <v>66112053</v>
      </c>
      <c r="I2289" t="s">
        <v>3807</v>
      </c>
      <c r="J2289" t="s">
        <v>3808</v>
      </c>
      <c r="K2289" t="str">
        <f>_xlfn.TEXTBEFORE(Table1__4[[#This Row],[ParentName]],"-")</f>
        <v>BD11</v>
      </c>
      <c r="L2289" t="str">
        <f>_xlfn.XLOOKUP(Table1__4[[#This Row],[MAAN8]],ASO!F:F,ASO!H:H,"")</f>
        <v>Grocery Store</v>
      </c>
      <c r="M2289" t="str">
        <f>_xlfn.XLOOKUP(Table1__4[[#This Row],[MAAN8]],program!A:A,program!E:E,"")</f>
        <v/>
      </c>
      <c r="N2289">
        <f>_xlfn.XLOOKUP(Table1__4[[#This Row],[MAAN8]],program!A:A,program!F:F,"")</f>
        <v>0</v>
      </c>
      <c r="O2289">
        <f>SUMIFS(sellout!N:N,sellout!G:G,Table1__4[[#This Row],[MAAN8]])</f>
        <v>0</v>
      </c>
      <c r="P2289" s="2" t="str">
        <f>IFERROR(Table1__4[[#This Row],[Actual]]/Table1__4[[#This Row],[Target]],"")</f>
        <v/>
      </c>
      <c r="Q2289" t="str">
        <f>IFERROR(IF(Table1__4[[#This Row],[Target]]&gt;0,Table1__4[[#This Row],[Target]]-Table1__4[[#This Row],[Actual]],""),"")</f>
        <v/>
      </c>
    </row>
    <row r="2290" spans="1:17" x14ac:dyDescent="0.75">
      <c r="A2290" t="s">
        <v>10</v>
      </c>
      <c r="B2290" t="s">
        <v>11</v>
      </c>
      <c r="C2290" t="s">
        <v>12</v>
      </c>
      <c r="D2290" t="s">
        <v>55</v>
      </c>
      <c r="E2290" t="s">
        <v>178</v>
      </c>
      <c r="F2290" t="s">
        <v>30</v>
      </c>
      <c r="G2290" t="s">
        <v>179</v>
      </c>
      <c r="H2290">
        <v>66113077</v>
      </c>
      <c r="I2290" t="s">
        <v>3809</v>
      </c>
      <c r="J2290" t="s">
        <v>3810</v>
      </c>
      <c r="K2290" t="str">
        <f>_xlfn.TEXTBEFORE(Table1__4[[#This Row],[ParentName]],"-")</f>
        <v>BD</v>
      </c>
      <c r="L2290" t="str">
        <f>_xlfn.XLOOKUP(Table1__4[[#This Row],[MAAN8]],ASO!F:F,ASO!H:H,"")</f>
        <v>Grocery Store</v>
      </c>
      <c r="M2290" t="str">
        <f>_xlfn.XLOOKUP(Table1__4[[#This Row],[MAAN8]],program!A:A,program!E:E,"")</f>
        <v>Target Incentive</v>
      </c>
      <c r="N2290">
        <f>_xlfn.XLOOKUP(Table1__4[[#This Row],[MAAN8]],program!A:A,program!F:F,"")</f>
        <v>205</v>
      </c>
      <c r="O2290">
        <f>SUMIFS(sellout!N:N,sellout!G:G,Table1__4[[#This Row],[MAAN8]])</f>
        <v>0</v>
      </c>
      <c r="P2290" s="2">
        <f>IFERROR(Table1__4[[#This Row],[Actual]]/Table1__4[[#This Row],[Target]],"")</f>
        <v>0</v>
      </c>
      <c r="Q2290">
        <f>IFERROR(IF(Table1__4[[#This Row],[Target]]&gt;0,Table1__4[[#This Row],[Target]]-Table1__4[[#This Row],[Actual]],""),"")</f>
        <v>205</v>
      </c>
    </row>
    <row r="2291" spans="1:17" x14ac:dyDescent="0.75">
      <c r="A2291" t="s">
        <v>10</v>
      </c>
      <c r="B2291" t="s">
        <v>11</v>
      </c>
      <c r="C2291" t="s">
        <v>12</v>
      </c>
      <c r="D2291" t="s">
        <v>123</v>
      </c>
      <c r="E2291" t="s">
        <v>608</v>
      </c>
      <c r="F2291" t="s">
        <v>125</v>
      </c>
      <c r="G2291" t="s">
        <v>609</v>
      </c>
      <c r="H2291">
        <v>66102572</v>
      </c>
      <c r="I2291" t="s">
        <v>3811</v>
      </c>
      <c r="J2291" t="s">
        <v>3812</v>
      </c>
      <c r="K2291" t="str">
        <f>_xlfn.TEXTBEFORE(Table1__4[[#This Row],[ParentName]],"-")</f>
        <v>BD10</v>
      </c>
      <c r="L2291" t="str">
        <f>_xlfn.XLOOKUP(Table1__4[[#This Row],[MAAN8]],ASO!F:F,ASO!H:H,"")</f>
        <v>Beverage Retail Store</v>
      </c>
      <c r="M2291" t="str">
        <f>_xlfn.XLOOKUP(Table1__4[[#This Row],[MAAN8]],program!A:A,program!E:E,"")</f>
        <v>Target Incentive</v>
      </c>
      <c r="N2291">
        <f>_xlfn.XLOOKUP(Table1__4[[#This Row],[MAAN8]],program!A:A,program!F:F,"")</f>
        <v>300</v>
      </c>
      <c r="O2291">
        <f>SUMIFS(sellout!N:N,sellout!G:G,Table1__4[[#This Row],[MAAN8]])</f>
        <v>0</v>
      </c>
      <c r="P2291" s="2">
        <f>IFERROR(Table1__4[[#This Row],[Actual]]/Table1__4[[#This Row],[Target]],"")</f>
        <v>0</v>
      </c>
      <c r="Q2291">
        <f>IFERROR(IF(Table1__4[[#This Row],[Target]]&gt;0,Table1__4[[#This Row],[Target]]-Table1__4[[#This Row],[Actual]],""),"")</f>
        <v>300</v>
      </c>
    </row>
    <row r="2292" spans="1:17" x14ac:dyDescent="0.75">
      <c r="A2292" t="s">
        <v>10</v>
      </c>
      <c r="B2292" t="s">
        <v>11</v>
      </c>
      <c r="C2292" t="s">
        <v>46</v>
      </c>
      <c r="D2292" t="s">
        <v>47</v>
      </c>
      <c r="E2292" t="s">
        <v>68</v>
      </c>
      <c r="F2292" t="s">
        <v>69</v>
      </c>
      <c r="G2292" t="s">
        <v>70</v>
      </c>
      <c r="H2292">
        <v>65014786</v>
      </c>
      <c r="I2292" t="s">
        <v>3813</v>
      </c>
      <c r="J2292" t="s">
        <v>3814</v>
      </c>
      <c r="K2292" t="str">
        <f>_xlfn.TEXTBEFORE(Table1__4[[#This Row],[ParentName]],"-")</f>
        <v>HMcc</v>
      </c>
      <c r="L2292" t="str">
        <f>_xlfn.XLOOKUP(Table1__4[[#This Row],[MAAN8]],ASO!F:F,ASO!H:H,"")</f>
        <v>Grocery Store</v>
      </c>
      <c r="M2292" t="str">
        <f>_xlfn.XLOOKUP(Table1__4[[#This Row],[MAAN8]],program!A:A,program!E:E,"")</f>
        <v>Target Incentive</v>
      </c>
      <c r="N2292">
        <f>_xlfn.XLOOKUP(Table1__4[[#This Row],[MAAN8]],program!A:A,program!F:F,"")</f>
        <v>50</v>
      </c>
      <c r="O2292">
        <f>SUMIFS(sellout!N:N,sellout!G:G,Table1__4[[#This Row],[MAAN8]])</f>
        <v>0</v>
      </c>
      <c r="P2292" s="2">
        <f>IFERROR(Table1__4[[#This Row],[Actual]]/Table1__4[[#This Row],[Target]],"")</f>
        <v>0</v>
      </c>
      <c r="Q2292">
        <f>IFERROR(IF(Table1__4[[#This Row],[Target]]&gt;0,Table1__4[[#This Row],[Target]]-Table1__4[[#This Row],[Actual]],""),"")</f>
        <v>50</v>
      </c>
    </row>
    <row r="2293" spans="1:17" x14ac:dyDescent="0.75">
      <c r="A2293" t="s">
        <v>10</v>
      </c>
      <c r="B2293" t="s">
        <v>11</v>
      </c>
      <c r="C2293" t="s">
        <v>22</v>
      </c>
      <c r="D2293" t="s">
        <v>89</v>
      </c>
      <c r="E2293" t="s">
        <v>455</v>
      </c>
      <c r="F2293" t="s">
        <v>220</v>
      </c>
      <c r="G2293" t="s">
        <v>456</v>
      </c>
      <c r="H2293">
        <v>66101405</v>
      </c>
      <c r="I2293" t="s">
        <v>3815</v>
      </c>
      <c r="J2293" t="s">
        <v>3816</v>
      </c>
      <c r="K2293" t="str">
        <f>_xlfn.TEXTBEFORE(Table1__4[[#This Row],[ParentName]],"-")</f>
        <v>BD11</v>
      </c>
      <c r="L2293" t="str">
        <f>_xlfn.XLOOKUP(Table1__4[[#This Row],[MAAN8]],ASO!F:F,ASO!H:H,"")</f>
        <v>Grocery Store</v>
      </c>
      <c r="M2293" t="str">
        <f>_xlfn.XLOOKUP(Table1__4[[#This Row],[MAAN8]],program!A:A,program!E:E,"")</f>
        <v>Target Incentive</v>
      </c>
      <c r="N2293">
        <f>_xlfn.XLOOKUP(Table1__4[[#This Row],[MAAN8]],program!A:A,program!F:F,"")</f>
        <v>220</v>
      </c>
      <c r="O2293">
        <f>SUMIFS(sellout!N:N,sellout!G:G,Table1__4[[#This Row],[MAAN8]])</f>
        <v>0</v>
      </c>
      <c r="P2293" s="2">
        <f>IFERROR(Table1__4[[#This Row],[Actual]]/Table1__4[[#This Row],[Target]],"")</f>
        <v>0</v>
      </c>
      <c r="Q2293">
        <f>IFERROR(IF(Table1__4[[#This Row],[Target]]&gt;0,Table1__4[[#This Row],[Target]]-Table1__4[[#This Row],[Actual]],""),"")</f>
        <v>220</v>
      </c>
    </row>
    <row r="2294" spans="1:17" x14ac:dyDescent="0.75">
      <c r="A2294" t="s">
        <v>10</v>
      </c>
      <c r="B2294" t="s">
        <v>11</v>
      </c>
      <c r="C2294" t="s">
        <v>46</v>
      </c>
      <c r="D2294" t="s">
        <v>47</v>
      </c>
      <c r="E2294" t="s">
        <v>102</v>
      </c>
      <c r="F2294" t="s">
        <v>69</v>
      </c>
      <c r="G2294" t="s">
        <v>103</v>
      </c>
      <c r="H2294">
        <v>65712664</v>
      </c>
      <c r="I2294" t="s">
        <v>3817</v>
      </c>
      <c r="J2294" t="s">
        <v>3818</v>
      </c>
      <c r="K2294" t="str">
        <f>_xlfn.TEXTBEFORE(Table1__4[[#This Row],[ParentName]],"-")</f>
        <v>HMcc</v>
      </c>
      <c r="L2294" t="str">
        <f>_xlfn.XLOOKUP(Table1__4[[#This Row],[MAAN8]],ASO!F:F,ASO!H:H,"")</f>
        <v>Grocery Store</v>
      </c>
      <c r="M2294" t="str">
        <f>_xlfn.XLOOKUP(Table1__4[[#This Row],[MAAN8]],program!A:A,program!E:E,"")</f>
        <v>Target Incentive</v>
      </c>
      <c r="N2294">
        <f>_xlfn.XLOOKUP(Table1__4[[#This Row],[MAAN8]],program!A:A,program!F:F,"")</f>
        <v>270</v>
      </c>
      <c r="O2294">
        <f>SUMIFS(sellout!N:N,sellout!G:G,Table1__4[[#This Row],[MAAN8]])</f>
        <v>0</v>
      </c>
      <c r="P2294" s="2">
        <f>IFERROR(Table1__4[[#This Row],[Actual]]/Table1__4[[#This Row],[Target]],"")</f>
        <v>0</v>
      </c>
      <c r="Q2294">
        <f>IFERROR(IF(Table1__4[[#This Row],[Target]]&gt;0,Table1__4[[#This Row],[Target]]-Table1__4[[#This Row],[Actual]],""),"")</f>
        <v>270</v>
      </c>
    </row>
    <row r="2295" spans="1:17" x14ac:dyDescent="0.75">
      <c r="A2295" t="s">
        <v>10</v>
      </c>
      <c r="B2295" t="s">
        <v>11</v>
      </c>
      <c r="C2295" t="s">
        <v>12</v>
      </c>
      <c r="D2295" t="s">
        <v>55</v>
      </c>
      <c r="E2295" t="s">
        <v>98</v>
      </c>
      <c r="F2295" t="s">
        <v>30</v>
      </c>
      <c r="G2295" t="s">
        <v>99</v>
      </c>
      <c r="H2295">
        <v>66153966</v>
      </c>
      <c r="I2295" t="s">
        <v>3819</v>
      </c>
      <c r="J2295" t="s">
        <v>3820</v>
      </c>
      <c r="K2295" t="str">
        <f>_xlfn.TEXTBEFORE(Table1__4[[#This Row],[ParentName]],"-")</f>
        <v>BD</v>
      </c>
      <c r="L2295" t="str">
        <f>_xlfn.XLOOKUP(Table1__4[[#This Row],[MAAN8]],ASO!F:F,ASO!H:H,"")</f>
        <v>Grocery Store</v>
      </c>
      <c r="M2295" t="str">
        <f>_xlfn.XLOOKUP(Table1__4[[#This Row],[MAAN8]],program!A:A,program!E:E,"")</f>
        <v>Target Incentive</v>
      </c>
      <c r="N2295">
        <f>_xlfn.XLOOKUP(Table1__4[[#This Row],[MAAN8]],program!A:A,program!F:F,"")</f>
        <v>100</v>
      </c>
      <c r="O2295">
        <f>SUMIFS(sellout!N:N,sellout!G:G,Table1__4[[#This Row],[MAAN8]])</f>
        <v>5</v>
      </c>
      <c r="P2295" s="2">
        <f>IFERROR(Table1__4[[#This Row],[Actual]]/Table1__4[[#This Row],[Target]],"")</f>
        <v>0.05</v>
      </c>
      <c r="Q2295">
        <f>IFERROR(IF(Table1__4[[#This Row],[Target]]&gt;0,Table1__4[[#This Row],[Target]]-Table1__4[[#This Row],[Actual]],""),"")</f>
        <v>95</v>
      </c>
    </row>
    <row r="2296" spans="1:17" x14ac:dyDescent="0.75">
      <c r="A2296" t="s">
        <v>10</v>
      </c>
      <c r="B2296" t="s">
        <v>11</v>
      </c>
      <c r="C2296" t="s">
        <v>12</v>
      </c>
      <c r="D2296" t="s">
        <v>123</v>
      </c>
      <c r="E2296" t="s">
        <v>728</v>
      </c>
      <c r="F2296" t="s">
        <v>239</v>
      </c>
      <c r="G2296" t="s">
        <v>729</v>
      </c>
      <c r="H2296">
        <v>66102162</v>
      </c>
      <c r="I2296" t="s">
        <v>3821</v>
      </c>
      <c r="J2296" t="s">
        <v>3822</v>
      </c>
      <c r="K2296" t="str">
        <f>_xlfn.TEXTBEFORE(Table1__4[[#This Row],[ParentName]],"-")</f>
        <v>BD10</v>
      </c>
      <c r="L2296" t="str">
        <f>_xlfn.XLOOKUP(Table1__4[[#This Row],[MAAN8]],ASO!F:F,ASO!H:H,"")</f>
        <v>Grocery Store - Home Delivery</v>
      </c>
      <c r="M2296" t="str">
        <f>_xlfn.XLOOKUP(Table1__4[[#This Row],[MAAN8]],program!A:A,program!E:E,"")</f>
        <v>Target Incentive</v>
      </c>
      <c r="N2296">
        <f>_xlfn.XLOOKUP(Table1__4[[#This Row],[MAAN8]],program!A:A,program!F:F,"")</f>
        <v>160</v>
      </c>
      <c r="O2296">
        <f>SUMIFS(sellout!N:N,sellout!G:G,Table1__4[[#This Row],[MAAN8]])</f>
        <v>0</v>
      </c>
      <c r="P2296" s="2">
        <f>IFERROR(Table1__4[[#This Row],[Actual]]/Table1__4[[#This Row],[Target]],"")</f>
        <v>0</v>
      </c>
      <c r="Q2296">
        <f>IFERROR(IF(Table1__4[[#This Row],[Target]]&gt;0,Table1__4[[#This Row],[Target]]-Table1__4[[#This Row],[Actual]],""),"")</f>
        <v>160</v>
      </c>
    </row>
    <row r="2297" spans="1:17" x14ac:dyDescent="0.75">
      <c r="A2297" t="s">
        <v>10</v>
      </c>
      <c r="B2297" t="s">
        <v>11</v>
      </c>
      <c r="C2297" t="s">
        <v>12</v>
      </c>
      <c r="D2297" t="s">
        <v>55</v>
      </c>
      <c r="E2297" t="s">
        <v>98</v>
      </c>
      <c r="F2297" t="s">
        <v>30</v>
      </c>
      <c r="G2297" t="s">
        <v>99</v>
      </c>
      <c r="H2297">
        <v>66112057</v>
      </c>
      <c r="I2297" t="s">
        <v>3823</v>
      </c>
      <c r="J2297" t="s">
        <v>3824</v>
      </c>
      <c r="K2297" t="str">
        <f>_xlfn.TEXTBEFORE(Table1__4[[#This Row],[ParentName]],"-")</f>
        <v>BD</v>
      </c>
      <c r="L2297" t="str">
        <f>_xlfn.XLOOKUP(Table1__4[[#This Row],[MAAN8]],ASO!F:F,ASO!H:H,"")</f>
        <v>Grocery Store</v>
      </c>
      <c r="M2297" t="str">
        <f>_xlfn.XLOOKUP(Table1__4[[#This Row],[MAAN8]],program!A:A,program!E:E,"")</f>
        <v/>
      </c>
      <c r="N2297">
        <f>_xlfn.XLOOKUP(Table1__4[[#This Row],[MAAN8]],program!A:A,program!F:F,"")</f>
        <v>0</v>
      </c>
      <c r="O2297">
        <f>SUMIFS(sellout!N:N,sellout!G:G,Table1__4[[#This Row],[MAAN8]])</f>
        <v>5</v>
      </c>
      <c r="P2297" s="2" t="str">
        <f>IFERROR(Table1__4[[#This Row],[Actual]]/Table1__4[[#This Row],[Target]],"")</f>
        <v/>
      </c>
      <c r="Q2297" t="str">
        <f>IFERROR(IF(Table1__4[[#This Row],[Target]]&gt;0,Table1__4[[#This Row],[Target]]-Table1__4[[#This Row],[Actual]],""),"")</f>
        <v/>
      </c>
    </row>
    <row r="2298" spans="1:17" x14ac:dyDescent="0.75">
      <c r="A2298" t="s">
        <v>10</v>
      </c>
      <c r="B2298" t="s">
        <v>11</v>
      </c>
      <c r="C2298" t="s">
        <v>12</v>
      </c>
      <c r="D2298" t="s">
        <v>38</v>
      </c>
      <c r="E2298" t="s">
        <v>168</v>
      </c>
      <c r="F2298" t="s">
        <v>40</v>
      </c>
      <c r="G2298" t="s">
        <v>169</v>
      </c>
      <c r="H2298">
        <v>66115106</v>
      </c>
      <c r="I2298" t="s">
        <v>3825</v>
      </c>
      <c r="J2298" t="s">
        <v>3826</v>
      </c>
      <c r="K2298" t="str">
        <f>_xlfn.TEXTBEFORE(Table1__4[[#This Row],[ParentName]],"-")</f>
        <v>BD16</v>
      </c>
      <c r="L2298" t="str">
        <f>_xlfn.XLOOKUP(Table1__4[[#This Row],[MAAN8]],ASO!F:F,ASO!H:H,"")</f>
        <v>Grocery Store</v>
      </c>
      <c r="M2298" t="str">
        <f>_xlfn.XLOOKUP(Table1__4[[#This Row],[MAAN8]],program!A:A,program!E:E,"")</f>
        <v>Target Incentive</v>
      </c>
      <c r="N2298">
        <f>_xlfn.XLOOKUP(Table1__4[[#This Row],[MAAN8]],program!A:A,program!F:F,"")</f>
        <v>100</v>
      </c>
      <c r="O2298">
        <f>SUMIFS(sellout!N:N,sellout!G:G,Table1__4[[#This Row],[MAAN8]])</f>
        <v>20</v>
      </c>
      <c r="P2298" s="2">
        <f>IFERROR(Table1__4[[#This Row],[Actual]]/Table1__4[[#This Row],[Target]],"")</f>
        <v>0.2</v>
      </c>
      <c r="Q2298">
        <f>IFERROR(IF(Table1__4[[#This Row],[Target]]&gt;0,Table1__4[[#This Row],[Target]]-Table1__4[[#This Row],[Actual]],""),"")</f>
        <v>80</v>
      </c>
    </row>
    <row r="2299" spans="1:17" x14ac:dyDescent="0.75">
      <c r="A2299" t="s">
        <v>10</v>
      </c>
      <c r="B2299" t="s">
        <v>11</v>
      </c>
      <c r="C2299" t="s">
        <v>46</v>
      </c>
      <c r="D2299" t="s">
        <v>47</v>
      </c>
      <c r="E2299" t="s">
        <v>172</v>
      </c>
      <c r="F2299" t="s">
        <v>173</v>
      </c>
      <c r="G2299" t="s">
        <v>18</v>
      </c>
      <c r="H2299">
        <v>65051409</v>
      </c>
      <c r="I2299" t="s">
        <v>3827</v>
      </c>
      <c r="J2299" t="s">
        <v>3828</v>
      </c>
      <c r="K2299" t="str">
        <f>_xlfn.TEXTBEFORE(Table1__4[[#This Row],[ParentName]],"-")</f>
        <v>HMcc</v>
      </c>
      <c r="L2299" t="str">
        <f>_xlfn.XLOOKUP(Table1__4[[#This Row],[MAAN8]],ASO!F:F,ASO!H:H,"")</f>
        <v>Sub Distributor</v>
      </c>
      <c r="M2299" t="str">
        <f>_xlfn.XLOOKUP(Table1__4[[#This Row],[MAAN8]],program!A:A,program!E:E,"")</f>
        <v/>
      </c>
      <c r="N2299">
        <f>_xlfn.XLOOKUP(Table1__4[[#This Row],[MAAN8]],program!A:A,program!F:F,"")</f>
        <v>0</v>
      </c>
      <c r="O2299">
        <f>SUMIFS(sellout!N:N,sellout!G:G,Table1__4[[#This Row],[MAAN8]])</f>
        <v>175</v>
      </c>
      <c r="P2299" s="2" t="str">
        <f>IFERROR(Table1__4[[#This Row],[Actual]]/Table1__4[[#This Row],[Target]],"")</f>
        <v/>
      </c>
      <c r="Q2299" t="str">
        <f>IFERROR(IF(Table1__4[[#This Row],[Target]]&gt;0,Table1__4[[#This Row],[Target]]-Table1__4[[#This Row],[Actual]],""),"")</f>
        <v/>
      </c>
    </row>
    <row r="2300" spans="1:17" x14ac:dyDescent="0.75">
      <c r="A2300" t="s">
        <v>10</v>
      </c>
      <c r="B2300" t="s">
        <v>11</v>
      </c>
      <c r="C2300" t="s">
        <v>12</v>
      </c>
      <c r="D2300" t="s">
        <v>13</v>
      </c>
      <c r="E2300" t="s">
        <v>14</v>
      </c>
      <c r="F2300" t="s">
        <v>12020</v>
      </c>
      <c r="G2300" t="s">
        <v>15</v>
      </c>
      <c r="H2300">
        <v>66113837</v>
      </c>
      <c r="I2300" t="s">
        <v>3829</v>
      </c>
      <c r="J2300" t="s">
        <v>3830</v>
      </c>
      <c r="K2300" t="str">
        <f>_xlfn.TEXTBEFORE(Table1__4[[#This Row],[ParentName]],"-")</f>
        <v>BD8</v>
      </c>
      <c r="L2300" t="str">
        <f>_xlfn.XLOOKUP(Table1__4[[#This Row],[MAAN8]],ASO!F:F,ASO!H:H,"")</f>
        <v>Young Social</v>
      </c>
      <c r="M2300" t="str">
        <f>_xlfn.XLOOKUP(Table1__4[[#This Row],[MAAN8]],program!A:A,program!E:E,"")</f>
        <v/>
      </c>
      <c r="N2300" t="str">
        <f>_xlfn.XLOOKUP(Table1__4[[#This Row],[MAAN8]],program!A:A,program!F:F,"")</f>
        <v/>
      </c>
      <c r="O2300">
        <f>SUMIFS(sellout!N:N,sellout!G:G,Table1__4[[#This Row],[MAAN8]])</f>
        <v>214</v>
      </c>
      <c r="P2300" s="2" t="str">
        <f>IFERROR(Table1__4[[#This Row],[Actual]]/Table1__4[[#This Row],[Target]],"")</f>
        <v/>
      </c>
      <c r="Q2300" t="str">
        <f>IFERROR(IF(Table1__4[[#This Row],[Target]]&gt;0,Table1__4[[#This Row],[Target]]-Table1__4[[#This Row],[Actual]],""),"")</f>
        <v/>
      </c>
    </row>
    <row r="2301" spans="1:17" x14ac:dyDescent="0.75">
      <c r="A2301" t="s">
        <v>10</v>
      </c>
      <c r="B2301" t="s">
        <v>11</v>
      </c>
      <c r="C2301" t="s">
        <v>22</v>
      </c>
      <c r="D2301" t="s">
        <v>182</v>
      </c>
      <c r="E2301" t="s">
        <v>183</v>
      </c>
      <c r="F2301" t="s">
        <v>184</v>
      </c>
      <c r="G2301" t="s">
        <v>185</v>
      </c>
      <c r="H2301">
        <v>66113895</v>
      </c>
      <c r="I2301" t="s">
        <v>3832</v>
      </c>
      <c r="J2301" t="s">
        <v>3833</v>
      </c>
      <c r="K2301" t="str">
        <f>_xlfn.TEXTBEFORE(Table1__4[[#This Row],[ParentName]],"-")</f>
        <v>BD14</v>
      </c>
      <c r="L2301" t="str">
        <f>_xlfn.XLOOKUP(Table1__4[[#This Row],[MAAN8]],ASO!F:F,ASO!H:H,"")</f>
        <v>Grocery Store</v>
      </c>
      <c r="M2301" t="str">
        <f>_xlfn.XLOOKUP(Table1__4[[#This Row],[MAAN8]],program!A:A,program!E:E,"")</f>
        <v/>
      </c>
      <c r="N2301">
        <f>_xlfn.XLOOKUP(Table1__4[[#This Row],[MAAN8]],program!A:A,program!F:F,"")</f>
        <v>0</v>
      </c>
      <c r="O2301">
        <f>SUMIFS(sellout!N:N,sellout!G:G,Table1__4[[#This Row],[MAAN8]])</f>
        <v>0</v>
      </c>
      <c r="P2301" s="2" t="str">
        <f>IFERROR(Table1__4[[#This Row],[Actual]]/Table1__4[[#This Row],[Target]],"")</f>
        <v/>
      </c>
      <c r="Q2301" t="str">
        <f>IFERROR(IF(Table1__4[[#This Row],[Target]]&gt;0,Table1__4[[#This Row],[Target]]-Table1__4[[#This Row],[Actual]],""),"")</f>
        <v/>
      </c>
    </row>
    <row r="2302" spans="1:17" x14ac:dyDescent="0.75">
      <c r="A2302" t="s">
        <v>10</v>
      </c>
      <c r="B2302" t="s">
        <v>11</v>
      </c>
      <c r="C2302" t="s">
        <v>22</v>
      </c>
      <c r="D2302" t="s">
        <v>23</v>
      </c>
      <c r="E2302" t="s">
        <v>90</v>
      </c>
      <c r="F2302" t="s">
        <v>64</v>
      </c>
      <c r="G2302" t="s">
        <v>91</v>
      </c>
      <c r="H2302">
        <v>66155827</v>
      </c>
      <c r="I2302" t="s">
        <v>3834</v>
      </c>
      <c r="J2302" t="s">
        <v>3835</v>
      </c>
      <c r="K2302" t="str">
        <f>_xlfn.TEXTBEFORE(Table1__4[[#This Row],[ParentName]],"-")</f>
        <v>BD12</v>
      </c>
      <c r="L2302" t="str">
        <f>_xlfn.XLOOKUP(Table1__4[[#This Row],[MAAN8]],ASO!F:F,ASO!H:H,"")</f>
        <v>Grocery Store</v>
      </c>
      <c r="M2302" t="str">
        <f>_xlfn.XLOOKUP(Table1__4[[#This Row],[MAAN8]],program!A:A,program!E:E,"")</f>
        <v/>
      </c>
      <c r="N2302">
        <f>_xlfn.XLOOKUP(Table1__4[[#This Row],[MAAN8]],program!A:A,program!F:F,"")</f>
        <v>0</v>
      </c>
      <c r="O2302">
        <f>SUMIFS(sellout!N:N,sellout!G:G,Table1__4[[#This Row],[MAAN8]])</f>
        <v>0</v>
      </c>
      <c r="P2302" s="2" t="str">
        <f>IFERROR(Table1__4[[#This Row],[Actual]]/Table1__4[[#This Row],[Target]],"")</f>
        <v/>
      </c>
      <c r="Q2302" t="str">
        <f>IFERROR(IF(Table1__4[[#This Row],[Target]]&gt;0,Table1__4[[#This Row],[Target]]-Table1__4[[#This Row],[Actual]],""),"")</f>
        <v/>
      </c>
    </row>
    <row r="2303" spans="1:17" x14ac:dyDescent="0.75">
      <c r="A2303" t="s">
        <v>10</v>
      </c>
      <c r="B2303" t="s">
        <v>11</v>
      </c>
      <c r="C2303" t="s">
        <v>22</v>
      </c>
      <c r="D2303" t="s">
        <v>182</v>
      </c>
      <c r="E2303" t="s">
        <v>212</v>
      </c>
      <c r="F2303" t="s">
        <v>184</v>
      </c>
      <c r="G2303" t="s">
        <v>213</v>
      </c>
      <c r="H2303">
        <v>66156221</v>
      </c>
      <c r="I2303" t="s">
        <v>3836</v>
      </c>
      <c r="J2303" t="s">
        <v>3837</v>
      </c>
      <c r="K2303" t="str">
        <f>_xlfn.TEXTBEFORE(Table1__4[[#This Row],[ParentName]],"-")</f>
        <v>BD14</v>
      </c>
      <c r="L2303" t="str">
        <f>_xlfn.XLOOKUP(Table1__4[[#This Row],[MAAN8]],ASO!F:F,ASO!H:H,"")</f>
        <v/>
      </c>
      <c r="M2303" t="str">
        <f>_xlfn.XLOOKUP(Table1__4[[#This Row],[MAAN8]],program!A:A,program!E:E,"")</f>
        <v/>
      </c>
      <c r="N2303">
        <f>_xlfn.XLOOKUP(Table1__4[[#This Row],[MAAN8]],program!A:A,program!F:F,"")</f>
        <v>0</v>
      </c>
      <c r="O2303">
        <f>SUMIFS(sellout!N:N,sellout!G:G,Table1__4[[#This Row],[MAAN8]])</f>
        <v>0</v>
      </c>
      <c r="P2303" s="2" t="str">
        <f>IFERROR(Table1__4[[#This Row],[Actual]]/Table1__4[[#This Row],[Target]],"")</f>
        <v/>
      </c>
      <c r="Q2303" t="str">
        <f>IFERROR(IF(Table1__4[[#This Row],[Target]]&gt;0,Table1__4[[#This Row],[Target]]-Table1__4[[#This Row],[Actual]],""),"")</f>
        <v/>
      </c>
    </row>
    <row r="2304" spans="1:17" x14ac:dyDescent="0.75">
      <c r="A2304" t="s">
        <v>10</v>
      </c>
      <c r="B2304" t="s">
        <v>11</v>
      </c>
      <c r="C2304" t="s">
        <v>22</v>
      </c>
      <c r="D2304" t="s">
        <v>182</v>
      </c>
      <c r="E2304" t="s">
        <v>212</v>
      </c>
      <c r="F2304" t="s">
        <v>184</v>
      </c>
      <c r="G2304" t="s">
        <v>213</v>
      </c>
      <c r="H2304">
        <v>66105470</v>
      </c>
      <c r="I2304" t="s">
        <v>3838</v>
      </c>
      <c r="J2304" t="s">
        <v>3839</v>
      </c>
      <c r="K2304" t="str">
        <f>_xlfn.TEXTBEFORE(Table1__4[[#This Row],[ParentName]],"-")</f>
        <v>BD14</v>
      </c>
      <c r="L2304" t="str">
        <f>_xlfn.XLOOKUP(Table1__4[[#This Row],[MAAN8]],ASO!F:F,ASO!H:H,"")</f>
        <v/>
      </c>
      <c r="M2304" t="str">
        <f>_xlfn.XLOOKUP(Table1__4[[#This Row],[MAAN8]],program!A:A,program!E:E,"")</f>
        <v/>
      </c>
      <c r="N2304">
        <f>_xlfn.XLOOKUP(Table1__4[[#This Row],[MAAN8]],program!A:A,program!F:F,"")</f>
        <v>0</v>
      </c>
      <c r="O2304">
        <f>SUMIFS(sellout!N:N,sellout!G:G,Table1__4[[#This Row],[MAAN8]])</f>
        <v>0</v>
      </c>
      <c r="P2304" s="2" t="str">
        <f>IFERROR(Table1__4[[#This Row],[Actual]]/Table1__4[[#This Row],[Target]],"")</f>
        <v/>
      </c>
      <c r="Q2304" t="str">
        <f>IFERROR(IF(Table1__4[[#This Row],[Target]]&gt;0,Table1__4[[#This Row],[Target]]-Table1__4[[#This Row],[Actual]],""),"")</f>
        <v/>
      </c>
    </row>
    <row r="2305" spans="1:17" x14ac:dyDescent="0.75">
      <c r="A2305" t="s">
        <v>10</v>
      </c>
      <c r="B2305" t="s">
        <v>11</v>
      </c>
      <c r="C2305" t="s">
        <v>12</v>
      </c>
      <c r="D2305" t="s">
        <v>55</v>
      </c>
      <c r="E2305" t="s">
        <v>29</v>
      </c>
      <c r="F2305" t="s">
        <v>30</v>
      </c>
      <c r="G2305" t="s">
        <v>31</v>
      </c>
      <c r="H2305">
        <v>66111236</v>
      </c>
      <c r="I2305" t="s">
        <v>3840</v>
      </c>
      <c r="J2305" t="s">
        <v>3841</v>
      </c>
      <c r="K2305" t="str">
        <f>_xlfn.TEXTBEFORE(Table1__4[[#This Row],[ParentName]],"-")</f>
        <v>BD</v>
      </c>
      <c r="L2305" t="str">
        <f>_xlfn.XLOOKUP(Table1__4[[#This Row],[MAAN8]],ASO!F:F,ASO!H:H,"")</f>
        <v>Grocery Store</v>
      </c>
      <c r="M2305" t="str">
        <f>_xlfn.XLOOKUP(Table1__4[[#This Row],[MAAN8]],program!A:A,program!E:E,"")</f>
        <v/>
      </c>
      <c r="N2305">
        <f>_xlfn.XLOOKUP(Table1__4[[#This Row],[MAAN8]],program!A:A,program!F:F,"")</f>
        <v>0</v>
      </c>
      <c r="O2305">
        <f>SUMIFS(sellout!N:N,sellout!G:G,Table1__4[[#This Row],[MAAN8]])</f>
        <v>0</v>
      </c>
      <c r="P2305" s="2" t="str">
        <f>IFERROR(Table1__4[[#This Row],[Actual]]/Table1__4[[#This Row],[Target]],"")</f>
        <v/>
      </c>
      <c r="Q2305" t="str">
        <f>IFERROR(IF(Table1__4[[#This Row],[Target]]&gt;0,Table1__4[[#This Row],[Target]]-Table1__4[[#This Row],[Actual]],""),"")</f>
        <v/>
      </c>
    </row>
    <row r="2306" spans="1:17" x14ac:dyDescent="0.75">
      <c r="A2306" t="s">
        <v>10</v>
      </c>
      <c r="B2306" t="s">
        <v>11</v>
      </c>
      <c r="C2306" t="s">
        <v>22</v>
      </c>
      <c r="D2306" t="s">
        <v>182</v>
      </c>
      <c r="E2306" t="s">
        <v>1352</v>
      </c>
      <c r="F2306" t="s">
        <v>184</v>
      </c>
      <c r="G2306" t="s">
        <v>1353</v>
      </c>
      <c r="H2306">
        <v>66109107</v>
      </c>
      <c r="I2306" t="s">
        <v>3842</v>
      </c>
      <c r="J2306" t="s">
        <v>3843</v>
      </c>
      <c r="K2306" t="str">
        <f>_xlfn.TEXTBEFORE(Table1__4[[#This Row],[ParentName]],"-")</f>
        <v>BD14</v>
      </c>
      <c r="L2306" t="str">
        <f>_xlfn.XLOOKUP(Table1__4[[#This Row],[MAAN8]],ASO!F:F,ASO!H:H,"")</f>
        <v>Grocery Store</v>
      </c>
      <c r="M2306" t="str">
        <f>_xlfn.XLOOKUP(Table1__4[[#This Row],[MAAN8]],program!A:A,program!E:E,"")</f>
        <v/>
      </c>
      <c r="N2306">
        <f>_xlfn.XLOOKUP(Table1__4[[#This Row],[MAAN8]],program!A:A,program!F:F,"")</f>
        <v>0</v>
      </c>
      <c r="O2306">
        <f>SUMIFS(sellout!N:N,sellout!G:G,Table1__4[[#This Row],[MAAN8]])</f>
        <v>0</v>
      </c>
      <c r="P2306" s="2" t="str">
        <f>IFERROR(Table1__4[[#This Row],[Actual]]/Table1__4[[#This Row],[Target]],"")</f>
        <v/>
      </c>
      <c r="Q2306" t="str">
        <f>IFERROR(IF(Table1__4[[#This Row],[Target]]&gt;0,Table1__4[[#This Row],[Target]]-Table1__4[[#This Row],[Actual]],""),"")</f>
        <v/>
      </c>
    </row>
    <row r="2307" spans="1:17" x14ac:dyDescent="0.75">
      <c r="A2307" t="s">
        <v>10</v>
      </c>
      <c r="B2307" t="s">
        <v>11</v>
      </c>
      <c r="C2307" t="s">
        <v>22</v>
      </c>
      <c r="D2307" t="s">
        <v>23</v>
      </c>
      <c r="E2307" t="s">
        <v>63</v>
      </c>
      <c r="F2307" t="s">
        <v>64</v>
      </c>
      <c r="G2307" t="s">
        <v>65</v>
      </c>
      <c r="H2307">
        <v>66113872</v>
      </c>
      <c r="I2307" t="s">
        <v>3844</v>
      </c>
      <c r="J2307" t="s">
        <v>3845</v>
      </c>
      <c r="K2307" t="str">
        <f>_xlfn.TEXTBEFORE(Table1__4[[#This Row],[ParentName]],"-")</f>
        <v>BD12</v>
      </c>
      <c r="L2307" t="str">
        <f>_xlfn.XLOOKUP(Table1__4[[#This Row],[MAAN8]],ASO!F:F,ASO!H:H,"")</f>
        <v>Grocery Store</v>
      </c>
      <c r="M2307" t="str">
        <f>_xlfn.XLOOKUP(Table1__4[[#This Row],[MAAN8]],program!A:A,program!E:E,"")</f>
        <v>Target Incentive</v>
      </c>
      <c r="N2307">
        <f>_xlfn.XLOOKUP(Table1__4[[#This Row],[MAAN8]],program!A:A,program!F:F,"")</f>
        <v>300</v>
      </c>
      <c r="O2307">
        <f>SUMIFS(sellout!N:N,sellout!G:G,Table1__4[[#This Row],[MAAN8]])</f>
        <v>50</v>
      </c>
      <c r="P2307" s="2">
        <f>IFERROR(Table1__4[[#This Row],[Actual]]/Table1__4[[#This Row],[Target]],"")</f>
        <v>0.16666666666666666</v>
      </c>
      <c r="Q2307">
        <f>IFERROR(IF(Table1__4[[#This Row],[Target]]&gt;0,Table1__4[[#This Row],[Target]]-Table1__4[[#This Row],[Actual]],""),"")</f>
        <v>250</v>
      </c>
    </row>
    <row r="2308" spans="1:17" x14ac:dyDescent="0.75">
      <c r="A2308" t="s">
        <v>10</v>
      </c>
      <c r="B2308" t="s">
        <v>11</v>
      </c>
      <c r="C2308" t="s">
        <v>22</v>
      </c>
      <c r="D2308" t="s">
        <v>23</v>
      </c>
      <c r="E2308" t="s">
        <v>85</v>
      </c>
      <c r="F2308" t="s">
        <v>64</v>
      </c>
      <c r="G2308" t="s">
        <v>86</v>
      </c>
      <c r="H2308">
        <v>66108716</v>
      </c>
      <c r="I2308" t="s">
        <v>3846</v>
      </c>
      <c r="J2308" t="s">
        <v>3847</v>
      </c>
      <c r="K2308" t="str">
        <f>_xlfn.TEXTBEFORE(Table1__4[[#This Row],[ParentName]],"-")</f>
        <v>BD12</v>
      </c>
      <c r="L2308" t="str">
        <f>_xlfn.XLOOKUP(Table1__4[[#This Row],[MAAN8]],ASO!F:F,ASO!H:H,"")</f>
        <v>Grocery Store</v>
      </c>
      <c r="M2308" t="str">
        <f>_xlfn.XLOOKUP(Table1__4[[#This Row],[MAAN8]],program!A:A,program!E:E,"")</f>
        <v/>
      </c>
      <c r="N2308">
        <f>_xlfn.XLOOKUP(Table1__4[[#This Row],[MAAN8]],program!A:A,program!F:F,"")</f>
        <v>0</v>
      </c>
      <c r="O2308">
        <f>SUMIFS(sellout!N:N,sellout!G:G,Table1__4[[#This Row],[MAAN8]])</f>
        <v>0</v>
      </c>
      <c r="P2308" s="2" t="str">
        <f>IFERROR(Table1__4[[#This Row],[Actual]]/Table1__4[[#This Row],[Target]],"")</f>
        <v/>
      </c>
      <c r="Q2308" t="str">
        <f>IFERROR(IF(Table1__4[[#This Row],[Target]]&gt;0,Table1__4[[#This Row],[Target]]-Table1__4[[#This Row],[Actual]],""),"")</f>
        <v/>
      </c>
    </row>
    <row r="2309" spans="1:17" x14ac:dyDescent="0.75">
      <c r="A2309" t="s">
        <v>10</v>
      </c>
      <c r="B2309" t="s">
        <v>11</v>
      </c>
      <c r="C2309" t="s">
        <v>12</v>
      </c>
      <c r="D2309" t="s">
        <v>38</v>
      </c>
      <c r="E2309" t="s">
        <v>156</v>
      </c>
      <c r="F2309" t="s">
        <v>40</v>
      </c>
      <c r="G2309" t="s">
        <v>157</v>
      </c>
      <c r="H2309">
        <v>66104461</v>
      </c>
      <c r="I2309" t="s">
        <v>3848</v>
      </c>
      <c r="J2309" t="s">
        <v>3849</v>
      </c>
      <c r="K2309" t="str">
        <f>_xlfn.TEXTBEFORE(Table1__4[[#This Row],[ParentName]],"-")</f>
        <v>BD16</v>
      </c>
      <c r="L2309" t="str">
        <f>_xlfn.XLOOKUP(Table1__4[[#This Row],[MAAN8]],ASO!F:F,ASO!H:H,"")</f>
        <v>Beverage Retail Store</v>
      </c>
      <c r="M2309" t="str">
        <f>_xlfn.XLOOKUP(Table1__4[[#This Row],[MAAN8]],program!A:A,program!E:E,"")</f>
        <v>Target Incentive</v>
      </c>
      <c r="N2309">
        <f>_xlfn.XLOOKUP(Table1__4[[#This Row],[MAAN8]],program!A:A,program!F:F,"")</f>
        <v>500</v>
      </c>
      <c r="O2309">
        <f>SUMIFS(sellout!N:N,sellout!G:G,Table1__4[[#This Row],[MAAN8]])</f>
        <v>20</v>
      </c>
      <c r="P2309" s="2">
        <f>IFERROR(Table1__4[[#This Row],[Actual]]/Table1__4[[#This Row],[Target]],"")</f>
        <v>0.04</v>
      </c>
      <c r="Q2309">
        <f>IFERROR(IF(Table1__4[[#This Row],[Target]]&gt;0,Table1__4[[#This Row],[Target]]-Table1__4[[#This Row],[Actual]],""),"")</f>
        <v>480</v>
      </c>
    </row>
    <row r="2310" spans="1:17" x14ac:dyDescent="0.75">
      <c r="A2310" t="s">
        <v>10</v>
      </c>
      <c r="B2310" t="s">
        <v>11</v>
      </c>
      <c r="C2310" t="s">
        <v>12</v>
      </c>
      <c r="D2310" t="s">
        <v>38</v>
      </c>
      <c r="E2310" t="s">
        <v>39</v>
      </c>
      <c r="F2310" t="s">
        <v>40</v>
      </c>
      <c r="G2310" t="s">
        <v>41</v>
      </c>
      <c r="H2310">
        <v>66111203</v>
      </c>
      <c r="I2310" t="s">
        <v>3850</v>
      </c>
      <c r="J2310" t="s">
        <v>3851</v>
      </c>
      <c r="K2310" t="str">
        <f>_xlfn.TEXTBEFORE(Table1__4[[#This Row],[ParentName]],"-")</f>
        <v>BD16</v>
      </c>
      <c r="L2310" t="str">
        <f>_xlfn.XLOOKUP(Table1__4[[#This Row],[MAAN8]],ASO!F:F,ASO!H:H,"")</f>
        <v>Grocery Store - Home Delivery</v>
      </c>
      <c r="M2310" t="str">
        <f>_xlfn.XLOOKUP(Table1__4[[#This Row],[MAAN8]],program!A:A,program!E:E,"")</f>
        <v>Target Incentive</v>
      </c>
      <c r="N2310">
        <f>_xlfn.XLOOKUP(Table1__4[[#This Row],[MAAN8]],program!A:A,program!F:F,"")</f>
        <v>160</v>
      </c>
      <c r="O2310">
        <f>SUMIFS(sellout!N:N,sellout!G:G,Table1__4[[#This Row],[MAAN8]])</f>
        <v>0</v>
      </c>
      <c r="P2310" s="2">
        <f>IFERROR(Table1__4[[#This Row],[Actual]]/Table1__4[[#This Row],[Target]],"")</f>
        <v>0</v>
      </c>
      <c r="Q2310">
        <f>IFERROR(IF(Table1__4[[#This Row],[Target]]&gt;0,Table1__4[[#This Row],[Target]]-Table1__4[[#This Row],[Actual]],""),"")</f>
        <v>160</v>
      </c>
    </row>
    <row r="2311" spans="1:17" x14ac:dyDescent="0.75">
      <c r="A2311" t="s">
        <v>10</v>
      </c>
      <c r="B2311" t="s">
        <v>11</v>
      </c>
      <c r="C2311" t="s">
        <v>12</v>
      </c>
      <c r="D2311" t="s">
        <v>123</v>
      </c>
      <c r="E2311" t="s">
        <v>228</v>
      </c>
      <c r="F2311" t="s">
        <v>152</v>
      </c>
      <c r="G2311" t="s">
        <v>229</v>
      </c>
      <c r="H2311">
        <v>66102601</v>
      </c>
      <c r="I2311" t="s">
        <v>3853</v>
      </c>
      <c r="J2311" t="s">
        <v>3854</v>
      </c>
      <c r="K2311" t="str">
        <f>_xlfn.TEXTBEFORE(Table1__4[[#This Row],[ParentName]],"-")</f>
        <v>BD10</v>
      </c>
      <c r="L2311" t="str">
        <f>_xlfn.XLOOKUP(Table1__4[[#This Row],[MAAN8]],ASO!F:F,ASO!H:H,"")</f>
        <v>Beverage Retail Store</v>
      </c>
      <c r="M2311" t="str">
        <f>_xlfn.XLOOKUP(Table1__4[[#This Row],[MAAN8]],program!A:A,program!E:E,"")</f>
        <v>Target Incentive</v>
      </c>
      <c r="N2311">
        <f>_xlfn.XLOOKUP(Table1__4[[#This Row],[MAAN8]],program!A:A,program!F:F,"")</f>
        <v>100</v>
      </c>
      <c r="O2311">
        <f>SUMIFS(sellout!N:N,sellout!G:G,Table1__4[[#This Row],[MAAN8]])</f>
        <v>40</v>
      </c>
      <c r="P2311" s="2">
        <f>IFERROR(Table1__4[[#This Row],[Actual]]/Table1__4[[#This Row],[Target]],"")</f>
        <v>0.4</v>
      </c>
      <c r="Q2311">
        <f>IFERROR(IF(Table1__4[[#This Row],[Target]]&gt;0,Table1__4[[#This Row],[Target]]-Table1__4[[#This Row],[Actual]],""),"")</f>
        <v>60</v>
      </c>
    </row>
    <row r="2312" spans="1:17" x14ac:dyDescent="0.75">
      <c r="A2312" t="s">
        <v>10</v>
      </c>
      <c r="B2312" t="s">
        <v>11</v>
      </c>
      <c r="C2312" t="s">
        <v>46</v>
      </c>
      <c r="D2312" t="s">
        <v>47</v>
      </c>
      <c r="E2312" t="s">
        <v>102</v>
      </c>
      <c r="F2312" t="s">
        <v>69</v>
      </c>
      <c r="G2312" t="s">
        <v>103</v>
      </c>
      <c r="H2312">
        <v>65015677</v>
      </c>
      <c r="I2312" t="s">
        <v>3855</v>
      </c>
      <c r="J2312" t="s">
        <v>3856</v>
      </c>
      <c r="K2312" t="str">
        <f>_xlfn.TEXTBEFORE(Table1__4[[#This Row],[ParentName]],"-")</f>
        <v>HMcc</v>
      </c>
      <c r="L2312" t="str">
        <f>_xlfn.XLOOKUP(Table1__4[[#This Row],[MAAN8]],ASO!F:F,ASO!H:H,"")</f>
        <v>Grocery Store</v>
      </c>
      <c r="M2312" t="str">
        <f>_xlfn.XLOOKUP(Table1__4[[#This Row],[MAAN8]],program!A:A,program!E:E,"")</f>
        <v>TPO</v>
      </c>
      <c r="N2312">
        <f>_xlfn.XLOOKUP(Table1__4[[#This Row],[MAAN8]],program!A:A,program!F:F,"")</f>
        <v>1200</v>
      </c>
      <c r="O2312">
        <f>SUMIFS(sellout!N:N,sellout!G:G,Table1__4[[#This Row],[MAAN8]])</f>
        <v>5</v>
      </c>
      <c r="P2312" s="2">
        <f>IFERROR(Table1__4[[#This Row],[Actual]]/Table1__4[[#This Row],[Target]],"")</f>
        <v>4.1666666666666666E-3</v>
      </c>
      <c r="Q2312">
        <f>IFERROR(IF(Table1__4[[#This Row],[Target]]&gt;0,Table1__4[[#This Row],[Target]]-Table1__4[[#This Row],[Actual]],""),"")</f>
        <v>1195</v>
      </c>
    </row>
    <row r="2313" spans="1:17" x14ac:dyDescent="0.75">
      <c r="A2313" t="s">
        <v>10</v>
      </c>
      <c r="B2313" t="s">
        <v>11</v>
      </c>
      <c r="C2313" t="s">
        <v>46</v>
      </c>
      <c r="D2313" t="s">
        <v>77</v>
      </c>
      <c r="E2313" t="s">
        <v>106</v>
      </c>
      <c r="F2313" t="s">
        <v>49</v>
      </c>
      <c r="G2313" t="s">
        <v>107</v>
      </c>
      <c r="H2313">
        <v>65024825</v>
      </c>
      <c r="I2313" t="s">
        <v>3855</v>
      </c>
      <c r="J2313" t="s">
        <v>3857</v>
      </c>
      <c r="K2313" t="str">
        <f>_xlfn.TEXTBEFORE(Table1__4[[#This Row],[ParentName]],"-")</f>
        <v>PC</v>
      </c>
      <c r="L2313" t="str">
        <f>_xlfn.XLOOKUP(Table1__4[[#This Row],[MAAN8]],ASO!F:F,ASO!H:H,"")</f>
        <v>Grocery Store</v>
      </c>
      <c r="M2313" t="str">
        <f>_xlfn.XLOOKUP(Table1__4[[#This Row],[MAAN8]],program!A:A,program!E:E,"")</f>
        <v>Target Incentive</v>
      </c>
      <c r="N2313">
        <f>_xlfn.XLOOKUP(Table1__4[[#This Row],[MAAN8]],program!A:A,program!F:F,"")</f>
        <v>1000</v>
      </c>
      <c r="O2313">
        <f>SUMIFS(sellout!N:N,sellout!G:G,Table1__4[[#This Row],[MAAN8]])</f>
        <v>150</v>
      </c>
      <c r="P2313" s="2">
        <f>IFERROR(Table1__4[[#This Row],[Actual]]/Table1__4[[#This Row],[Target]],"")</f>
        <v>0.15</v>
      </c>
      <c r="Q2313">
        <f>IFERROR(IF(Table1__4[[#This Row],[Target]]&gt;0,Table1__4[[#This Row],[Target]]-Table1__4[[#This Row],[Actual]],""),"")</f>
        <v>850</v>
      </c>
    </row>
    <row r="2314" spans="1:17" x14ac:dyDescent="0.75">
      <c r="A2314" t="s">
        <v>10</v>
      </c>
      <c r="B2314" t="s">
        <v>11</v>
      </c>
      <c r="C2314" t="s">
        <v>12</v>
      </c>
      <c r="D2314" t="s">
        <v>13</v>
      </c>
      <c r="E2314" t="s">
        <v>178</v>
      </c>
      <c r="F2314" t="s">
        <v>30</v>
      </c>
      <c r="G2314" t="s">
        <v>179</v>
      </c>
      <c r="H2314">
        <v>66109962</v>
      </c>
      <c r="I2314" t="s">
        <v>3858</v>
      </c>
      <c r="J2314" t="s">
        <v>3859</v>
      </c>
      <c r="K2314" t="str">
        <f>_xlfn.TEXTBEFORE(Table1__4[[#This Row],[ParentName]],"-")</f>
        <v>BD8</v>
      </c>
      <c r="L2314" t="str">
        <f>_xlfn.XLOOKUP(Table1__4[[#This Row],[MAAN8]],ASO!F:F,ASO!H:H,"")</f>
        <v>Grocery Store</v>
      </c>
      <c r="M2314" t="str">
        <f>_xlfn.XLOOKUP(Table1__4[[#This Row],[MAAN8]],program!A:A,program!E:E,"")</f>
        <v/>
      </c>
      <c r="N2314">
        <f>_xlfn.XLOOKUP(Table1__4[[#This Row],[MAAN8]],program!A:A,program!F:F,"")</f>
        <v>0</v>
      </c>
      <c r="O2314">
        <f>SUMIFS(sellout!N:N,sellout!G:G,Table1__4[[#This Row],[MAAN8]])</f>
        <v>0</v>
      </c>
      <c r="P2314" s="2" t="str">
        <f>IFERROR(Table1__4[[#This Row],[Actual]]/Table1__4[[#This Row],[Target]],"")</f>
        <v/>
      </c>
      <c r="Q2314" t="str">
        <f>IFERROR(IF(Table1__4[[#This Row],[Target]]&gt;0,Table1__4[[#This Row],[Target]]-Table1__4[[#This Row],[Actual]],""),"")</f>
        <v/>
      </c>
    </row>
    <row r="2315" spans="1:17" x14ac:dyDescent="0.75">
      <c r="A2315" t="s">
        <v>10</v>
      </c>
      <c r="B2315" t="s">
        <v>11</v>
      </c>
      <c r="C2315" t="s">
        <v>12</v>
      </c>
      <c r="D2315" t="s">
        <v>38</v>
      </c>
      <c r="E2315" t="s">
        <v>168</v>
      </c>
      <c r="F2315" t="s">
        <v>40</v>
      </c>
      <c r="G2315" t="s">
        <v>169</v>
      </c>
      <c r="H2315">
        <v>66104657</v>
      </c>
      <c r="I2315" t="s">
        <v>3860</v>
      </c>
      <c r="J2315" t="s">
        <v>3861</v>
      </c>
      <c r="K2315" t="str">
        <f>_xlfn.TEXTBEFORE(Table1__4[[#This Row],[ParentName]],"-")</f>
        <v>BD16</v>
      </c>
      <c r="L2315" t="str">
        <f>_xlfn.XLOOKUP(Table1__4[[#This Row],[MAAN8]],ASO!F:F,ASO!H:H,"")</f>
        <v>Grocery Store</v>
      </c>
      <c r="M2315" t="str">
        <f>_xlfn.XLOOKUP(Table1__4[[#This Row],[MAAN8]],program!A:A,program!E:E,"")</f>
        <v>Target Incentive</v>
      </c>
      <c r="N2315">
        <f>_xlfn.XLOOKUP(Table1__4[[#This Row],[MAAN8]],program!A:A,program!F:F,"")</f>
        <v>120</v>
      </c>
      <c r="O2315">
        <f>SUMIFS(sellout!N:N,sellout!G:G,Table1__4[[#This Row],[MAAN8]])</f>
        <v>40</v>
      </c>
      <c r="P2315" s="2">
        <f>IFERROR(Table1__4[[#This Row],[Actual]]/Table1__4[[#This Row],[Target]],"")</f>
        <v>0.33333333333333331</v>
      </c>
      <c r="Q2315">
        <f>IFERROR(IF(Table1__4[[#This Row],[Target]]&gt;0,Table1__4[[#This Row],[Target]]-Table1__4[[#This Row],[Actual]],""),"")</f>
        <v>80</v>
      </c>
    </row>
    <row r="2316" spans="1:17" x14ac:dyDescent="0.75">
      <c r="A2316" t="s">
        <v>10</v>
      </c>
      <c r="B2316" t="s">
        <v>11</v>
      </c>
      <c r="C2316" t="s">
        <v>22</v>
      </c>
      <c r="D2316" t="s">
        <v>89</v>
      </c>
      <c r="E2316" t="s">
        <v>219</v>
      </c>
      <c r="F2316" t="s">
        <v>220</v>
      </c>
      <c r="G2316" t="s">
        <v>221</v>
      </c>
      <c r="H2316">
        <v>66151166</v>
      </c>
      <c r="I2316" t="s">
        <v>3862</v>
      </c>
      <c r="J2316" t="s">
        <v>3863</v>
      </c>
      <c r="K2316" t="str">
        <f>_xlfn.TEXTBEFORE(Table1__4[[#This Row],[ParentName]],"-")</f>
        <v>BD11</v>
      </c>
      <c r="L2316" t="str">
        <f>_xlfn.XLOOKUP(Table1__4[[#This Row],[MAAN8]],ASO!F:F,ASO!H:H,"")</f>
        <v>Grocery Store</v>
      </c>
      <c r="M2316" t="str">
        <f>_xlfn.XLOOKUP(Table1__4[[#This Row],[MAAN8]],program!A:A,program!E:E,"")</f>
        <v/>
      </c>
      <c r="N2316">
        <f>_xlfn.XLOOKUP(Table1__4[[#This Row],[MAAN8]],program!A:A,program!F:F,"")</f>
        <v>0</v>
      </c>
      <c r="O2316">
        <f>SUMIFS(sellout!N:N,sellout!G:G,Table1__4[[#This Row],[MAAN8]])</f>
        <v>0</v>
      </c>
      <c r="P2316" s="2" t="str">
        <f>IFERROR(Table1__4[[#This Row],[Actual]]/Table1__4[[#This Row],[Target]],"")</f>
        <v/>
      </c>
      <c r="Q2316" t="str">
        <f>IFERROR(IF(Table1__4[[#This Row],[Target]]&gt;0,Table1__4[[#This Row],[Target]]-Table1__4[[#This Row],[Actual]],""),"")</f>
        <v/>
      </c>
    </row>
    <row r="2317" spans="1:17" x14ac:dyDescent="0.75">
      <c r="A2317" t="s">
        <v>10</v>
      </c>
      <c r="B2317" t="s">
        <v>11</v>
      </c>
      <c r="C2317" t="s">
        <v>22</v>
      </c>
      <c r="D2317" t="s">
        <v>89</v>
      </c>
      <c r="E2317" t="s">
        <v>455</v>
      </c>
      <c r="F2317" t="s">
        <v>220</v>
      </c>
      <c r="G2317" t="s">
        <v>456</v>
      </c>
      <c r="H2317">
        <v>66107977</v>
      </c>
      <c r="I2317" t="s">
        <v>8627</v>
      </c>
      <c r="J2317" t="s">
        <v>12201</v>
      </c>
      <c r="K2317" t="str">
        <f>_xlfn.TEXTBEFORE(Table1__4[[#This Row],[ParentName]],"-")</f>
        <v>BD11</v>
      </c>
      <c r="L2317" t="str">
        <f>_xlfn.XLOOKUP(Table1__4[[#This Row],[MAAN8]],ASO!F:F,ASO!H:H,"")</f>
        <v/>
      </c>
      <c r="M2317" t="str">
        <f>_xlfn.XLOOKUP(Table1__4[[#This Row],[MAAN8]],program!A:A,program!E:E,"")</f>
        <v/>
      </c>
      <c r="N2317">
        <f>_xlfn.XLOOKUP(Table1__4[[#This Row],[MAAN8]],program!A:A,program!F:F,"")</f>
        <v>0</v>
      </c>
      <c r="O2317">
        <f>SUMIFS(sellout!N:N,sellout!G:G,Table1__4[[#This Row],[MAAN8]])</f>
        <v>5</v>
      </c>
      <c r="P2317" s="2" t="str">
        <f>IFERROR(Table1__4[[#This Row],[Actual]]/Table1__4[[#This Row],[Target]],"")</f>
        <v/>
      </c>
      <c r="Q2317" t="str">
        <f>IFERROR(IF(Table1__4[[#This Row],[Target]]&gt;0,Table1__4[[#This Row],[Target]]-Table1__4[[#This Row],[Actual]],""),"")</f>
        <v/>
      </c>
    </row>
    <row r="2318" spans="1:17" x14ac:dyDescent="0.75">
      <c r="A2318" t="s">
        <v>10</v>
      </c>
      <c r="B2318" t="s">
        <v>11</v>
      </c>
      <c r="C2318" t="s">
        <v>22</v>
      </c>
      <c r="D2318" t="s">
        <v>23</v>
      </c>
      <c r="E2318" t="s">
        <v>85</v>
      </c>
      <c r="F2318" t="s">
        <v>64</v>
      </c>
      <c r="G2318" t="s">
        <v>86</v>
      </c>
      <c r="H2318">
        <v>66150784</v>
      </c>
      <c r="I2318" t="s">
        <v>3864</v>
      </c>
      <c r="J2318" t="s">
        <v>1062</v>
      </c>
      <c r="K2318" t="str">
        <f>_xlfn.TEXTBEFORE(Table1__4[[#This Row],[ParentName]],"-")</f>
        <v>BD12</v>
      </c>
      <c r="L2318" t="str">
        <f>_xlfn.XLOOKUP(Table1__4[[#This Row],[MAAN8]],ASO!F:F,ASO!H:H,"")</f>
        <v>Grocery Store</v>
      </c>
      <c r="M2318" t="str">
        <f>_xlfn.XLOOKUP(Table1__4[[#This Row],[MAAN8]],program!A:A,program!E:E,"")</f>
        <v/>
      </c>
      <c r="N2318">
        <f>_xlfn.XLOOKUP(Table1__4[[#This Row],[MAAN8]],program!A:A,program!F:F,"")</f>
        <v>0</v>
      </c>
      <c r="O2318">
        <f>SUMIFS(sellout!N:N,sellout!G:G,Table1__4[[#This Row],[MAAN8]])</f>
        <v>0</v>
      </c>
      <c r="P2318" s="2" t="str">
        <f>IFERROR(Table1__4[[#This Row],[Actual]]/Table1__4[[#This Row],[Target]],"")</f>
        <v/>
      </c>
      <c r="Q2318" t="str">
        <f>IFERROR(IF(Table1__4[[#This Row],[Target]]&gt;0,Table1__4[[#This Row],[Target]]-Table1__4[[#This Row],[Actual]],""),"")</f>
        <v/>
      </c>
    </row>
    <row r="2319" spans="1:17" x14ac:dyDescent="0.75">
      <c r="A2319" t="s">
        <v>10</v>
      </c>
      <c r="B2319" t="s">
        <v>11</v>
      </c>
      <c r="C2319" t="s">
        <v>22</v>
      </c>
      <c r="D2319" t="s">
        <v>23</v>
      </c>
      <c r="E2319" t="s">
        <v>266</v>
      </c>
      <c r="F2319" t="s">
        <v>64</v>
      </c>
      <c r="G2319" t="s">
        <v>267</v>
      </c>
      <c r="H2319">
        <v>66104154</v>
      </c>
      <c r="I2319" t="s">
        <v>3865</v>
      </c>
      <c r="J2319" t="s">
        <v>3866</v>
      </c>
      <c r="K2319" t="str">
        <f>_xlfn.TEXTBEFORE(Table1__4[[#This Row],[ParentName]],"-")</f>
        <v>BD12</v>
      </c>
      <c r="L2319" t="str">
        <f>_xlfn.XLOOKUP(Table1__4[[#This Row],[MAAN8]],ASO!F:F,ASO!H:H,"")</f>
        <v>Grocery Store</v>
      </c>
      <c r="M2319" t="str">
        <f>_xlfn.XLOOKUP(Table1__4[[#This Row],[MAAN8]],program!A:A,program!E:E,"")</f>
        <v>Target Incentive</v>
      </c>
      <c r="N2319">
        <f>_xlfn.XLOOKUP(Table1__4[[#This Row],[MAAN8]],program!A:A,program!F:F,"")</f>
        <v>250</v>
      </c>
      <c r="O2319">
        <f>SUMIFS(sellout!N:N,sellout!G:G,Table1__4[[#This Row],[MAAN8]])</f>
        <v>0</v>
      </c>
      <c r="P2319" s="2">
        <f>IFERROR(Table1__4[[#This Row],[Actual]]/Table1__4[[#This Row],[Target]],"")</f>
        <v>0</v>
      </c>
      <c r="Q2319">
        <f>IFERROR(IF(Table1__4[[#This Row],[Target]]&gt;0,Table1__4[[#This Row],[Target]]-Table1__4[[#This Row],[Actual]],""),"")</f>
        <v>250</v>
      </c>
    </row>
    <row r="2320" spans="1:17" x14ac:dyDescent="0.75">
      <c r="A2320" t="s">
        <v>10</v>
      </c>
      <c r="B2320" t="s">
        <v>11</v>
      </c>
      <c r="C2320" t="s">
        <v>22</v>
      </c>
      <c r="D2320" t="s">
        <v>89</v>
      </c>
      <c r="E2320" t="s">
        <v>178</v>
      </c>
      <c r="F2320" t="s">
        <v>30</v>
      </c>
      <c r="G2320" t="s">
        <v>179</v>
      </c>
      <c r="H2320">
        <v>66111767</v>
      </c>
      <c r="I2320" t="s">
        <v>3867</v>
      </c>
      <c r="J2320" t="s">
        <v>3868</v>
      </c>
      <c r="K2320" t="str">
        <f>_xlfn.TEXTBEFORE(Table1__4[[#This Row],[ParentName]],"-")</f>
        <v>BD11</v>
      </c>
      <c r="L2320" t="str">
        <f>_xlfn.XLOOKUP(Table1__4[[#This Row],[MAAN8]],ASO!F:F,ASO!H:H,"")</f>
        <v>Grocery Store</v>
      </c>
      <c r="M2320" t="str">
        <f>_xlfn.XLOOKUP(Table1__4[[#This Row],[MAAN8]],program!A:A,program!E:E,"")</f>
        <v/>
      </c>
      <c r="N2320">
        <f>_xlfn.XLOOKUP(Table1__4[[#This Row],[MAAN8]],program!A:A,program!F:F,"")</f>
        <v>0</v>
      </c>
      <c r="O2320">
        <f>SUMIFS(sellout!N:N,sellout!G:G,Table1__4[[#This Row],[MAAN8]])</f>
        <v>0</v>
      </c>
      <c r="P2320" s="2" t="str">
        <f>IFERROR(Table1__4[[#This Row],[Actual]]/Table1__4[[#This Row],[Target]],"")</f>
        <v/>
      </c>
      <c r="Q2320" t="str">
        <f>IFERROR(IF(Table1__4[[#This Row],[Target]]&gt;0,Table1__4[[#This Row],[Target]]-Table1__4[[#This Row],[Actual]],""),"")</f>
        <v/>
      </c>
    </row>
    <row r="2321" spans="1:17" x14ac:dyDescent="0.75">
      <c r="A2321" t="s">
        <v>10</v>
      </c>
      <c r="B2321" t="s">
        <v>11</v>
      </c>
      <c r="C2321" t="s">
        <v>22</v>
      </c>
      <c r="D2321" t="s">
        <v>23</v>
      </c>
      <c r="E2321" t="s">
        <v>85</v>
      </c>
      <c r="F2321" t="s">
        <v>64</v>
      </c>
      <c r="G2321" t="s">
        <v>86</v>
      </c>
      <c r="H2321">
        <v>66150506</v>
      </c>
      <c r="I2321" t="s">
        <v>3869</v>
      </c>
      <c r="J2321" t="s">
        <v>3870</v>
      </c>
      <c r="K2321" t="str">
        <f>_xlfn.TEXTBEFORE(Table1__4[[#This Row],[ParentName]],"-")</f>
        <v>BD12</v>
      </c>
      <c r="L2321" t="str">
        <f>_xlfn.XLOOKUP(Table1__4[[#This Row],[MAAN8]],ASO!F:F,ASO!H:H,"")</f>
        <v>Grocery Store</v>
      </c>
      <c r="M2321" t="str">
        <f>_xlfn.XLOOKUP(Table1__4[[#This Row],[MAAN8]],program!A:A,program!E:E,"")</f>
        <v/>
      </c>
      <c r="N2321">
        <f>_xlfn.XLOOKUP(Table1__4[[#This Row],[MAAN8]],program!A:A,program!F:F,"")</f>
        <v>0</v>
      </c>
      <c r="O2321">
        <f>SUMIFS(sellout!N:N,sellout!G:G,Table1__4[[#This Row],[MAAN8]])</f>
        <v>0</v>
      </c>
      <c r="P2321" s="2" t="str">
        <f>IFERROR(Table1__4[[#This Row],[Actual]]/Table1__4[[#This Row],[Target]],"")</f>
        <v/>
      </c>
      <c r="Q2321" t="str">
        <f>IFERROR(IF(Table1__4[[#This Row],[Target]]&gt;0,Table1__4[[#This Row],[Target]]-Table1__4[[#This Row],[Actual]],""),"")</f>
        <v/>
      </c>
    </row>
    <row r="2322" spans="1:17" x14ac:dyDescent="0.75">
      <c r="A2322" t="s">
        <v>10</v>
      </c>
      <c r="B2322" t="s">
        <v>11</v>
      </c>
      <c r="C2322" t="s">
        <v>22</v>
      </c>
      <c r="D2322" t="s">
        <v>23</v>
      </c>
      <c r="E2322" t="s">
        <v>34</v>
      </c>
      <c r="F2322" t="s">
        <v>25</v>
      </c>
      <c r="G2322" t="s">
        <v>35</v>
      </c>
      <c r="H2322">
        <v>66103394</v>
      </c>
      <c r="I2322" t="s">
        <v>3871</v>
      </c>
      <c r="J2322" t="s">
        <v>3872</v>
      </c>
      <c r="K2322" t="str">
        <f>_xlfn.TEXTBEFORE(Table1__4[[#This Row],[ParentName]],"-")</f>
        <v>BD12</v>
      </c>
      <c r="L2322" t="str">
        <f>_xlfn.XLOOKUP(Table1__4[[#This Row],[MAAN8]],ASO!F:F,ASO!H:H,"")</f>
        <v>Grocery Store</v>
      </c>
      <c r="M2322" t="str">
        <f>_xlfn.XLOOKUP(Table1__4[[#This Row],[MAAN8]],program!A:A,program!E:E,"")</f>
        <v/>
      </c>
      <c r="N2322">
        <f>_xlfn.XLOOKUP(Table1__4[[#This Row],[MAAN8]],program!A:A,program!F:F,"")</f>
        <v>0</v>
      </c>
      <c r="O2322">
        <f>SUMIFS(sellout!N:N,sellout!G:G,Table1__4[[#This Row],[MAAN8]])</f>
        <v>0</v>
      </c>
      <c r="P2322" s="2" t="str">
        <f>IFERROR(Table1__4[[#This Row],[Actual]]/Table1__4[[#This Row],[Target]],"")</f>
        <v/>
      </c>
      <c r="Q2322" t="str">
        <f>IFERROR(IF(Table1__4[[#This Row],[Target]]&gt;0,Table1__4[[#This Row],[Target]]-Table1__4[[#This Row],[Actual]],""),"")</f>
        <v/>
      </c>
    </row>
    <row r="2323" spans="1:17" x14ac:dyDescent="0.75">
      <c r="A2323" t="s">
        <v>10</v>
      </c>
      <c r="B2323" t="s">
        <v>11</v>
      </c>
      <c r="C2323" t="s">
        <v>22</v>
      </c>
      <c r="D2323" t="s">
        <v>23</v>
      </c>
      <c r="E2323" t="s">
        <v>85</v>
      </c>
      <c r="F2323" t="s">
        <v>64</v>
      </c>
      <c r="G2323" t="s">
        <v>86</v>
      </c>
      <c r="H2323">
        <v>66108443</v>
      </c>
      <c r="I2323" t="s">
        <v>3873</v>
      </c>
      <c r="J2323" t="s">
        <v>3874</v>
      </c>
      <c r="K2323" t="str">
        <f>_xlfn.TEXTBEFORE(Table1__4[[#This Row],[ParentName]],"-")</f>
        <v>BD12</v>
      </c>
      <c r="L2323" t="str">
        <f>_xlfn.XLOOKUP(Table1__4[[#This Row],[MAAN8]],ASO!F:F,ASO!H:H,"")</f>
        <v>Grocery Store</v>
      </c>
      <c r="M2323" t="str">
        <f>_xlfn.XLOOKUP(Table1__4[[#This Row],[MAAN8]],program!A:A,program!E:E,"")</f>
        <v/>
      </c>
      <c r="N2323">
        <f>_xlfn.XLOOKUP(Table1__4[[#This Row],[MAAN8]],program!A:A,program!F:F,"")</f>
        <v>0</v>
      </c>
      <c r="O2323">
        <f>SUMIFS(sellout!N:N,sellout!G:G,Table1__4[[#This Row],[MAAN8]])</f>
        <v>0</v>
      </c>
      <c r="P2323" s="2" t="str">
        <f>IFERROR(Table1__4[[#This Row],[Actual]]/Table1__4[[#This Row],[Target]],"")</f>
        <v/>
      </c>
      <c r="Q2323" t="str">
        <f>IFERROR(IF(Table1__4[[#This Row],[Target]]&gt;0,Table1__4[[#This Row],[Target]]-Table1__4[[#This Row],[Actual]],""),"")</f>
        <v/>
      </c>
    </row>
    <row r="2324" spans="1:17" x14ac:dyDescent="0.75">
      <c r="A2324" t="s">
        <v>10</v>
      </c>
      <c r="B2324" t="s">
        <v>11</v>
      </c>
      <c r="C2324" t="s">
        <v>22</v>
      </c>
      <c r="D2324" t="s">
        <v>182</v>
      </c>
      <c r="E2324" t="s">
        <v>1352</v>
      </c>
      <c r="F2324" t="s">
        <v>184</v>
      </c>
      <c r="G2324" t="s">
        <v>1353</v>
      </c>
      <c r="H2324">
        <v>66112581</v>
      </c>
      <c r="I2324" t="s">
        <v>3876</v>
      </c>
      <c r="J2324" t="s">
        <v>3877</v>
      </c>
      <c r="K2324" t="str">
        <f>_xlfn.TEXTBEFORE(Table1__4[[#This Row],[ParentName]],"-")</f>
        <v>BD14</v>
      </c>
      <c r="L2324" t="str">
        <f>_xlfn.XLOOKUP(Table1__4[[#This Row],[MAAN8]],ASO!F:F,ASO!H:H,"")</f>
        <v>Quan Nhau Economy</v>
      </c>
      <c r="M2324" t="str">
        <f>_xlfn.XLOOKUP(Table1__4[[#This Row],[MAAN8]],program!A:A,program!E:E,"")</f>
        <v/>
      </c>
      <c r="N2324">
        <f>_xlfn.XLOOKUP(Table1__4[[#This Row],[MAAN8]],program!A:A,program!F:F,"")</f>
        <v>0</v>
      </c>
      <c r="O2324">
        <f>SUMIFS(sellout!N:N,sellout!G:G,Table1__4[[#This Row],[MAAN8]])</f>
        <v>0</v>
      </c>
      <c r="P2324" s="2" t="str">
        <f>IFERROR(Table1__4[[#This Row],[Actual]]/Table1__4[[#This Row],[Target]],"")</f>
        <v/>
      </c>
      <c r="Q2324" t="str">
        <f>IFERROR(IF(Table1__4[[#This Row],[Target]]&gt;0,Table1__4[[#This Row],[Target]]-Table1__4[[#This Row],[Actual]],""),"")</f>
        <v/>
      </c>
    </row>
    <row r="2325" spans="1:17" x14ac:dyDescent="0.75">
      <c r="A2325" t="s">
        <v>10</v>
      </c>
      <c r="B2325" t="s">
        <v>11</v>
      </c>
      <c r="C2325" t="s">
        <v>46</v>
      </c>
      <c r="D2325" t="s">
        <v>47</v>
      </c>
      <c r="E2325" t="s">
        <v>172</v>
      </c>
      <c r="F2325" t="s">
        <v>173</v>
      </c>
      <c r="G2325" t="s">
        <v>18</v>
      </c>
      <c r="H2325">
        <v>65046578</v>
      </c>
      <c r="I2325" t="s">
        <v>3878</v>
      </c>
      <c r="J2325" t="s">
        <v>3879</v>
      </c>
      <c r="K2325" t="str">
        <f>_xlfn.TEXTBEFORE(Table1__4[[#This Row],[ParentName]],"-")</f>
        <v>HMcc</v>
      </c>
      <c r="L2325" t="str">
        <f>_xlfn.XLOOKUP(Table1__4[[#This Row],[MAAN8]],ASO!F:F,ASO!H:H,"")</f>
        <v>Sub Distributor</v>
      </c>
      <c r="M2325" t="str">
        <f>_xlfn.XLOOKUP(Table1__4[[#This Row],[MAAN8]],program!A:A,program!E:E,"")</f>
        <v/>
      </c>
      <c r="N2325">
        <f>_xlfn.XLOOKUP(Table1__4[[#This Row],[MAAN8]],program!A:A,program!F:F,"")</f>
        <v>0</v>
      </c>
      <c r="O2325">
        <f>SUMIFS(sellout!N:N,sellout!G:G,Table1__4[[#This Row],[MAAN8]])</f>
        <v>0</v>
      </c>
      <c r="P2325" s="2" t="str">
        <f>IFERROR(Table1__4[[#This Row],[Actual]]/Table1__4[[#This Row],[Target]],"")</f>
        <v/>
      </c>
      <c r="Q2325" t="str">
        <f>IFERROR(IF(Table1__4[[#This Row],[Target]]&gt;0,Table1__4[[#This Row],[Target]]-Table1__4[[#This Row],[Actual]],""),"")</f>
        <v/>
      </c>
    </row>
    <row r="2326" spans="1:17" x14ac:dyDescent="0.75">
      <c r="A2326" t="s">
        <v>10</v>
      </c>
      <c r="B2326" t="s">
        <v>11</v>
      </c>
      <c r="C2326" t="s">
        <v>22</v>
      </c>
      <c r="D2326" t="s">
        <v>89</v>
      </c>
      <c r="E2326" t="s">
        <v>59</v>
      </c>
      <c r="F2326" t="s">
        <v>30</v>
      </c>
      <c r="G2326" t="s">
        <v>60</v>
      </c>
      <c r="H2326">
        <v>66108610</v>
      </c>
      <c r="I2326" t="s">
        <v>3880</v>
      </c>
      <c r="J2326" t="s">
        <v>3881</v>
      </c>
      <c r="K2326" t="str">
        <f>_xlfn.TEXTBEFORE(Table1__4[[#This Row],[ParentName]],"-")</f>
        <v>BD11</v>
      </c>
      <c r="L2326" t="str">
        <f>_xlfn.XLOOKUP(Table1__4[[#This Row],[MAAN8]],ASO!F:F,ASO!H:H,"")</f>
        <v>Quan Nhau Top</v>
      </c>
      <c r="M2326" t="str">
        <f>_xlfn.XLOOKUP(Table1__4[[#This Row],[MAAN8]],program!A:A,program!E:E,"")</f>
        <v>Tie-up</v>
      </c>
      <c r="N2326">
        <f>_xlfn.XLOOKUP(Table1__4[[#This Row],[MAAN8]],program!A:A,program!F:F,"")</f>
        <v>0</v>
      </c>
      <c r="O2326">
        <f>SUMIFS(sellout!N:N,sellout!G:G,Table1__4[[#This Row],[MAAN8]])</f>
        <v>50</v>
      </c>
      <c r="P2326" s="2" t="str">
        <f>IFERROR(Table1__4[[#This Row],[Actual]]/Table1__4[[#This Row],[Target]],"")</f>
        <v/>
      </c>
      <c r="Q2326" t="str">
        <f>IFERROR(IF(Table1__4[[#This Row],[Target]]&gt;0,Table1__4[[#This Row],[Target]]-Table1__4[[#This Row],[Actual]],""),"")</f>
        <v/>
      </c>
    </row>
    <row r="2327" spans="1:17" x14ac:dyDescent="0.75">
      <c r="A2327" t="s">
        <v>10</v>
      </c>
      <c r="B2327" t="s">
        <v>11</v>
      </c>
      <c r="C2327" t="s">
        <v>12</v>
      </c>
      <c r="D2327" t="s">
        <v>123</v>
      </c>
      <c r="E2327" t="s">
        <v>365</v>
      </c>
      <c r="F2327" t="s">
        <v>152</v>
      </c>
      <c r="G2327" t="s">
        <v>366</v>
      </c>
      <c r="H2327">
        <v>66102600</v>
      </c>
      <c r="I2327" t="s">
        <v>3882</v>
      </c>
      <c r="J2327" t="s">
        <v>3883</v>
      </c>
      <c r="K2327" t="str">
        <f>_xlfn.TEXTBEFORE(Table1__4[[#This Row],[ParentName]],"-")</f>
        <v>BD10</v>
      </c>
      <c r="L2327" t="str">
        <f>_xlfn.XLOOKUP(Table1__4[[#This Row],[MAAN8]],ASO!F:F,ASO!H:H,"")</f>
        <v>Grocery Store</v>
      </c>
      <c r="M2327" t="str">
        <f>_xlfn.XLOOKUP(Table1__4[[#This Row],[MAAN8]],program!A:A,program!E:E,"")</f>
        <v/>
      </c>
      <c r="N2327">
        <f>_xlfn.XLOOKUP(Table1__4[[#This Row],[MAAN8]],program!A:A,program!F:F,"")</f>
        <v>0</v>
      </c>
      <c r="O2327">
        <f>SUMIFS(sellout!N:N,sellout!G:G,Table1__4[[#This Row],[MAAN8]])</f>
        <v>40</v>
      </c>
      <c r="P2327" s="2" t="str">
        <f>IFERROR(Table1__4[[#This Row],[Actual]]/Table1__4[[#This Row],[Target]],"")</f>
        <v/>
      </c>
      <c r="Q2327" t="str">
        <f>IFERROR(IF(Table1__4[[#This Row],[Target]]&gt;0,Table1__4[[#This Row],[Target]]-Table1__4[[#This Row],[Actual]],""),"")</f>
        <v/>
      </c>
    </row>
    <row r="2328" spans="1:17" x14ac:dyDescent="0.75">
      <c r="A2328" t="s">
        <v>10</v>
      </c>
      <c r="B2328" t="s">
        <v>11</v>
      </c>
      <c r="C2328" t="s">
        <v>22</v>
      </c>
      <c r="D2328" t="s">
        <v>23</v>
      </c>
      <c r="E2328" t="s">
        <v>63</v>
      </c>
      <c r="F2328" t="s">
        <v>64</v>
      </c>
      <c r="G2328" t="s">
        <v>65</v>
      </c>
      <c r="H2328">
        <v>66102231</v>
      </c>
      <c r="I2328" t="s">
        <v>3884</v>
      </c>
      <c r="J2328" t="s">
        <v>3885</v>
      </c>
      <c r="K2328" t="str">
        <f>_xlfn.TEXTBEFORE(Table1__4[[#This Row],[ParentName]],"-")</f>
        <v>BD12</v>
      </c>
      <c r="L2328" t="str">
        <f>_xlfn.XLOOKUP(Table1__4[[#This Row],[MAAN8]],ASO!F:F,ASO!H:H,"")</f>
        <v>Grocery Store</v>
      </c>
      <c r="M2328" t="str">
        <f>_xlfn.XLOOKUP(Table1__4[[#This Row],[MAAN8]],program!A:A,program!E:E,"")</f>
        <v/>
      </c>
      <c r="N2328">
        <f>_xlfn.XLOOKUP(Table1__4[[#This Row],[MAAN8]],program!A:A,program!F:F,"")</f>
        <v>0</v>
      </c>
      <c r="O2328">
        <f>SUMIFS(sellout!N:N,sellout!G:G,Table1__4[[#This Row],[MAAN8]])</f>
        <v>0</v>
      </c>
      <c r="P2328" s="2" t="str">
        <f>IFERROR(Table1__4[[#This Row],[Actual]]/Table1__4[[#This Row],[Target]],"")</f>
        <v/>
      </c>
      <c r="Q2328" t="str">
        <f>IFERROR(IF(Table1__4[[#This Row],[Target]]&gt;0,Table1__4[[#This Row],[Target]]-Table1__4[[#This Row],[Actual]],""),"")</f>
        <v/>
      </c>
    </row>
    <row r="2329" spans="1:17" x14ac:dyDescent="0.75">
      <c r="A2329" t="s">
        <v>10</v>
      </c>
      <c r="B2329" t="s">
        <v>11</v>
      </c>
      <c r="C2329" t="s">
        <v>22</v>
      </c>
      <c r="D2329" t="s">
        <v>23</v>
      </c>
      <c r="E2329" t="s">
        <v>90</v>
      </c>
      <c r="F2329" t="s">
        <v>64</v>
      </c>
      <c r="G2329" t="s">
        <v>91</v>
      </c>
      <c r="H2329">
        <v>66103940</v>
      </c>
      <c r="I2329" t="s">
        <v>3886</v>
      </c>
      <c r="J2329" t="s">
        <v>3887</v>
      </c>
      <c r="K2329" t="str">
        <f>_xlfn.TEXTBEFORE(Table1__4[[#This Row],[ParentName]],"-")</f>
        <v>BD12</v>
      </c>
      <c r="L2329" t="str">
        <f>_xlfn.XLOOKUP(Table1__4[[#This Row],[MAAN8]],ASO!F:F,ASO!H:H,"")</f>
        <v>Grocery Store</v>
      </c>
      <c r="M2329" t="str">
        <f>_xlfn.XLOOKUP(Table1__4[[#This Row],[MAAN8]],program!A:A,program!E:E,"")</f>
        <v>Target Incentive</v>
      </c>
      <c r="N2329">
        <f>_xlfn.XLOOKUP(Table1__4[[#This Row],[MAAN8]],program!A:A,program!F:F,"")</f>
        <v>100</v>
      </c>
      <c r="O2329">
        <f>SUMIFS(sellout!N:N,sellout!G:G,Table1__4[[#This Row],[MAAN8]])</f>
        <v>0</v>
      </c>
      <c r="P2329" s="2">
        <f>IFERROR(Table1__4[[#This Row],[Actual]]/Table1__4[[#This Row],[Target]],"")</f>
        <v>0</v>
      </c>
      <c r="Q2329">
        <f>IFERROR(IF(Table1__4[[#This Row],[Target]]&gt;0,Table1__4[[#This Row],[Target]]-Table1__4[[#This Row],[Actual]],""),"")</f>
        <v>100</v>
      </c>
    </row>
    <row r="2330" spans="1:17" x14ac:dyDescent="0.75">
      <c r="A2330" t="s">
        <v>10</v>
      </c>
      <c r="B2330" t="s">
        <v>11</v>
      </c>
      <c r="C2330" t="s">
        <v>22</v>
      </c>
      <c r="D2330" t="s">
        <v>23</v>
      </c>
      <c r="E2330" t="s">
        <v>172</v>
      </c>
      <c r="F2330" t="s">
        <v>173</v>
      </c>
      <c r="G2330" t="s">
        <v>18</v>
      </c>
      <c r="H2330">
        <v>66102312</v>
      </c>
      <c r="I2330" t="s">
        <v>3888</v>
      </c>
      <c r="J2330" t="s">
        <v>3889</v>
      </c>
      <c r="K2330" t="str">
        <f>_xlfn.TEXTBEFORE(Table1__4[[#This Row],[ParentName]],"-")</f>
        <v>BD12</v>
      </c>
      <c r="L2330" t="str">
        <f>_xlfn.XLOOKUP(Table1__4[[#This Row],[MAAN8]],ASO!F:F,ASO!H:H,"")</f>
        <v>Sub Distributor</v>
      </c>
      <c r="M2330" t="str">
        <f>_xlfn.XLOOKUP(Table1__4[[#This Row],[MAAN8]],program!A:A,program!E:E,"")</f>
        <v/>
      </c>
      <c r="N2330">
        <f>_xlfn.XLOOKUP(Table1__4[[#This Row],[MAAN8]],program!A:A,program!F:F,"")</f>
        <v>0</v>
      </c>
      <c r="O2330">
        <f>SUMIFS(sellout!N:N,sellout!G:G,Table1__4[[#This Row],[MAAN8]])</f>
        <v>0</v>
      </c>
      <c r="P2330" s="2" t="str">
        <f>IFERROR(Table1__4[[#This Row],[Actual]]/Table1__4[[#This Row],[Target]],"")</f>
        <v/>
      </c>
      <c r="Q2330" t="str">
        <f>IFERROR(IF(Table1__4[[#This Row],[Target]]&gt;0,Table1__4[[#This Row],[Target]]-Table1__4[[#This Row],[Actual]],""),"")</f>
        <v/>
      </c>
    </row>
    <row r="2331" spans="1:17" x14ac:dyDescent="0.75">
      <c r="A2331" t="s">
        <v>10</v>
      </c>
      <c r="B2331" t="s">
        <v>11</v>
      </c>
      <c r="C2331" t="s">
        <v>12</v>
      </c>
      <c r="D2331" t="s">
        <v>123</v>
      </c>
      <c r="E2331" t="s">
        <v>228</v>
      </c>
      <c r="F2331" t="s">
        <v>152</v>
      </c>
      <c r="G2331" t="s">
        <v>229</v>
      </c>
      <c r="H2331">
        <v>66107660</v>
      </c>
      <c r="I2331" t="s">
        <v>3890</v>
      </c>
      <c r="J2331" t="s">
        <v>3891</v>
      </c>
      <c r="K2331" t="str">
        <f>_xlfn.TEXTBEFORE(Table1__4[[#This Row],[ParentName]],"-")</f>
        <v>BD10</v>
      </c>
      <c r="L2331" t="str">
        <f>_xlfn.XLOOKUP(Table1__4[[#This Row],[MAAN8]],ASO!F:F,ASO!H:H,"")</f>
        <v>Grocery Store</v>
      </c>
      <c r="M2331" t="str">
        <f>_xlfn.XLOOKUP(Table1__4[[#This Row],[MAAN8]],program!A:A,program!E:E,"")</f>
        <v/>
      </c>
      <c r="N2331">
        <f>_xlfn.XLOOKUP(Table1__4[[#This Row],[MAAN8]],program!A:A,program!F:F,"")</f>
        <v>0</v>
      </c>
      <c r="O2331">
        <f>SUMIFS(sellout!N:N,sellout!G:G,Table1__4[[#This Row],[MAAN8]])</f>
        <v>0</v>
      </c>
      <c r="P2331" s="2" t="str">
        <f>IFERROR(Table1__4[[#This Row],[Actual]]/Table1__4[[#This Row],[Target]],"")</f>
        <v/>
      </c>
      <c r="Q2331" t="str">
        <f>IFERROR(IF(Table1__4[[#This Row],[Target]]&gt;0,Table1__4[[#This Row],[Target]]-Table1__4[[#This Row],[Actual]],""),"")</f>
        <v/>
      </c>
    </row>
    <row r="2332" spans="1:17" x14ac:dyDescent="0.75">
      <c r="A2332" t="s">
        <v>10</v>
      </c>
      <c r="B2332" t="s">
        <v>11</v>
      </c>
      <c r="C2332" t="s">
        <v>46</v>
      </c>
      <c r="D2332" t="s">
        <v>47</v>
      </c>
      <c r="E2332" t="s">
        <v>692</v>
      </c>
      <c r="F2332" t="s">
        <v>18</v>
      </c>
      <c r="G2332" t="s">
        <v>18</v>
      </c>
      <c r="H2332">
        <v>65036683</v>
      </c>
      <c r="I2332" t="s">
        <v>3892</v>
      </c>
      <c r="J2332" t="s">
        <v>3893</v>
      </c>
      <c r="K2332" t="str">
        <f>_xlfn.TEXTBEFORE(Table1__4[[#This Row],[ParentName]],"-")</f>
        <v>HMcc</v>
      </c>
      <c r="L2332" t="str">
        <f>_xlfn.XLOOKUP(Table1__4[[#This Row],[MAAN8]],ASO!F:F,ASO!H:H,"")</f>
        <v>Transportation</v>
      </c>
      <c r="M2332" t="str">
        <f>_xlfn.XLOOKUP(Table1__4[[#This Row],[MAAN8]],program!A:A,program!E:E,"")</f>
        <v/>
      </c>
      <c r="N2332" t="str">
        <f>_xlfn.XLOOKUP(Table1__4[[#This Row],[MAAN8]],program!A:A,program!F:F,"")</f>
        <v/>
      </c>
      <c r="O2332">
        <f>SUMIFS(sellout!N:N,sellout!G:G,Table1__4[[#This Row],[MAAN8]])</f>
        <v>0</v>
      </c>
      <c r="P2332" s="2" t="str">
        <f>IFERROR(Table1__4[[#This Row],[Actual]]/Table1__4[[#This Row],[Target]],"")</f>
        <v/>
      </c>
      <c r="Q2332" t="str">
        <f>IFERROR(IF(Table1__4[[#This Row],[Target]]&gt;0,Table1__4[[#This Row],[Target]]-Table1__4[[#This Row],[Actual]],""),"")</f>
        <v/>
      </c>
    </row>
    <row r="2333" spans="1:17" x14ac:dyDescent="0.75">
      <c r="A2333" t="s">
        <v>10</v>
      </c>
      <c r="B2333" t="s">
        <v>11</v>
      </c>
      <c r="C2333" t="s">
        <v>22</v>
      </c>
      <c r="D2333" t="s">
        <v>182</v>
      </c>
      <c r="E2333" t="s">
        <v>190</v>
      </c>
      <c r="F2333" t="s">
        <v>184</v>
      </c>
      <c r="G2333" t="s">
        <v>191</v>
      </c>
      <c r="H2333">
        <v>66103267</v>
      </c>
      <c r="I2333" t="s">
        <v>3894</v>
      </c>
      <c r="J2333" t="s">
        <v>3895</v>
      </c>
      <c r="K2333" t="str">
        <f>_xlfn.TEXTBEFORE(Table1__4[[#This Row],[ParentName]],"-")</f>
        <v>BD14</v>
      </c>
      <c r="L2333" t="str">
        <f>_xlfn.XLOOKUP(Table1__4[[#This Row],[MAAN8]],ASO!F:F,ASO!H:H,"")</f>
        <v>Grocery Store</v>
      </c>
      <c r="M2333" t="str">
        <f>_xlfn.XLOOKUP(Table1__4[[#This Row],[MAAN8]],program!A:A,program!E:E,"")</f>
        <v>Target Incentive</v>
      </c>
      <c r="N2333">
        <f>_xlfn.XLOOKUP(Table1__4[[#This Row],[MAAN8]],program!A:A,program!F:F,"")</f>
        <v>870</v>
      </c>
      <c r="O2333">
        <f>SUMIFS(sellout!N:N,sellout!G:G,Table1__4[[#This Row],[MAAN8]])</f>
        <v>0</v>
      </c>
      <c r="P2333" s="2">
        <f>IFERROR(Table1__4[[#This Row],[Actual]]/Table1__4[[#This Row],[Target]],"")</f>
        <v>0</v>
      </c>
      <c r="Q2333">
        <f>IFERROR(IF(Table1__4[[#This Row],[Target]]&gt;0,Table1__4[[#This Row],[Target]]-Table1__4[[#This Row],[Actual]],""),"")</f>
        <v>870</v>
      </c>
    </row>
    <row r="2334" spans="1:17" x14ac:dyDescent="0.75">
      <c r="A2334" t="s">
        <v>10</v>
      </c>
      <c r="B2334" t="s">
        <v>11</v>
      </c>
      <c r="C2334" t="s">
        <v>46</v>
      </c>
      <c r="D2334" t="s">
        <v>47</v>
      </c>
      <c r="E2334" t="s">
        <v>94</v>
      </c>
      <c r="F2334" t="s">
        <v>69</v>
      </c>
      <c r="G2334" t="s">
        <v>95</v>
      </c>
      <c r="H2334">
        <v>65704792</v>
      </c>
      <c r="I2334" t="s">
        <v>3896</v>
      </c>
      <c r="J2334" t="s">
        <v>3897</v>
      </c>
      <c r="K2334" t="str">
        <f>_xlfn.TEXTBEFORE(Table1__4[[#This Row],[ParentName]],"-")</f>
        <v>HMcc</v>
      </c>
      <c r="L2334" t="str">
        <f>_xlfn.XLOOKUP(Table1__4[[#This Row],[MAAN8]],ASO!F:F,ASO!H:H,"")</f>
        <v>Grocery Store</v>
      </c>
      <c r="M2334" t="str">
        <f>_xlfn.XLOOKUP(Table1__4[[#This Row],[MAAN8]],program!A:A,program!E:E,"")</f>
        <v>Target Incentive</v>
      </c>
      <c r="N2334">
        <f>_xlfn.XLOOKUP(Table1__4[[#This Row],[MAAN8]],program!A:A,program!F:F,"")</f>
        <v>50</v>
      </c>
      <c r="O2334">
        <f>SUMIFS(sellout!N:N,sellout!G:G,Table1__4[[#This Row],[MAAN8]])</f>
        <v>0</v>
      </c>
      <c r="P2334" s="2">
        <f>IFERROR(Table1__4[[#This Row],[Actual]]/Table1__4[[#This Row],[Target]],"")</f>
        <v>0</v>
      </c>
      <c r="Q2334">
        <f>IFERROR(IF(Table1__4[[#This Row],[Target]]&gt;0,Table1__4[[#This Row],[Target]]-Table1__4[[#This Row],[Actual]],""),"")</f>
        <v>50</v>
      </c>
    </row>
    <row r="2335" spans="1:17" x14ac:dyDescent="0.75">
      <c r="A2335" t="s">
        <v>10</v>
      </c>
      <c r="B2335" t="s">
        <v>11</v>
      </c>
      <c r="C2335" t="s">
        <v>12</v>
      </c>
      <c r="D2335" t="s">
        <v>123</v>
      </c>
      <c r="E2335" t="s">
        <v>608</v>
      </c>
      <c r="F2335" t="s">
        <v>125</v>
      </c>
      <c r="G2335" t="s">
        <v>609</v>
      </c>
      <c r="H2335">
        <v>66104112</v>
      </c>
      <c r="I2335" t="s">
        <v>3898</v>
      </c>
      <c r="J2335" t="s">
        <v>3899</v>
      </c>
      <c r="K2335" t="str">
        <f>_xlfn.TEXTBEFORE(Table1__4[[#This Row],[ParentName]],"-")</f>
        <v>BD10</v>
      </c>
      <c r="L2335" t="str">
        <f>_xlfn.XLOOKUP(Table1__4[[#This Row],[MAAN8]],ASO!F:F,ASO!H:H,"")</f>
        <v>Grocery Store</v>
      </c>
      <c r="M2335" t="str">
        <f>_xlfn.XLOOKUP(Table1__4[[#This Row],[MAAN8]],program!A:A,program!E:E,"")</f>
        <v>Target Incentive</v>
      </c>
      <c r="N2335">
        <f>_xlfn.XLOOKUP(Table1__4[[#This Row],[MAAN8]],program!A:A,program!F:F,"")</f>
        <v>100</v>
      </c>
      <c r="O2335">
        <f>SUMIFS(sellout!N:N,sellout!G:G,Table1__4[[#This Row],[MAAN8]])</f>
        <v>0</v>
      </c>
      <c r="P2335" s="2">
        <f>IFERROR(Table1__4[[#This Row],[Actual]]/Table1__4[[#This Row],[Target]],"")</f>
        <v>0</v>
      </c>
      <c r="Q2335">
        <f>IFERROR(IF(Table1__4[[#This Row],[Target]]&gt;0,Table1__4[[#This Row],[Target]]-Table1__4[[#This Row],[Actual]],""),"")</f>
        <v>100</v>
      </c>
    </row>
    <row r="2336" spans="1:17" x14ac:dyDescent="0.75">
      <c r="A2336" t="s">
        <v>10</v>
      </c>
      <c r="B2336" t="s">
        <v>11</v>
      </c>
      <c r="C2336" t="s">
        <v>12</v>
      </c>
      <c r="D2336" t="s">
        <v>123</v>
      </c>
      <c r="E2336" t="s">
        <v>242</v>
      </c>
      <c r="F2336" t="s">
        <v>239</v>
      </c>
      <c r="G2336" t="s">
        <v>243</v>
      </c>
      <c r="H2336">
        <v>66112712</v>
      </c>
      <c r="I2336" t="s">
        <v>3900</v>
      </c>
      <c r="J2336" t="s">
        <v>3901</v>
      </c>
      <c r="K2336" t="str">
        <f>_xlfn.TEXTBEFORE(Table1__4[[#This Row],[ParentName]],"-")</f>
        <v>BD10</v>
      </c>
      <c r="L2336" t="str">
        <f>_xlfn.XLOOKUP(Table1__4[[#This Row],[MAAN8]],ASO!F:F,ASO!H:H,"")</f>
        <v>Wholesaler</v>
      </c>
      <c r="M2336" t="str">
        <f>_xlfn.XLOOKUP(Table1__4[[#This Row],[MAAN8]],program!A:A,program!E:E,"")</f>
        <v/>
      </c>
      <c r="N2336">
        <f>_xlfn.XLOOKUP(Table1__4[[#This Row],[MAAN8]],program!A:A,program!F:F,"")</f>
        <v>0</v>
      </c>
      <c r="O2336">
        <f>SUMIFS(sellout!N:N,sellout!G:G,Table1__4[[#This Row],[MAAN8]])</f>
        <v>0</v>
      </c>
      <c r="P2336" s="2" t="str">
        <f>IFERROR(Table1__4[[#This Row],[Actual]]/Table1__4[[#This Row],[Target]],"")</f>
        <v/>
      </c>
      <c r="Q2336" t="str">
        <f>IFERROR(IF(Table1__4[[#This Row],[Target]]&gt;0,Table1__4[[#This Row],[Target]]-Table1__4[[#This Row],[Actual]],""),"")</f>
        <v/>
      </c>
    </row>
    <row r="2337" spans="1:17" x14ac:dyDescent="0.75">
      <c r="A2337" t="s">
        <v>10</v>
      </c>
      <c r="B2337" t="s">
        <v>11</v>
      </c>
      <c r="C2337" t="s">
        <v>12</v>
      </c>
      <c r="D2337" t="s">
        <v>13</v>
      </c>
      <c r="E2337" t="s">
        <v>129</v>
      </c>
      <c r="F2337" t="s">
        <v>30</v>
      </c>
      <c r="G2337" t="s">
        <v>130</v>
      </c>
      <c r="H2337">
        <v>66100859</v>
      </c>
      <c r="I2337" t="s">
        <v>3902</v>
      </c>
      <c r="J2337" t="s">
        <v>3903</v>
      </c>
      <c r="K2337" t="str">
        <f>_xlfn.TEXTBEFORE(Table1__4[[#This Row],[ParentName]],"-")</f>
        <v>BD8</v>
      </c>
      <c r="L2337" t="str">
        <f>_xlfn.XLOOKUP(Table1__4[[#This Row],[MAAN8]],ASO!F:F,ASO!H:H,"")</f>
        <v>Group Social</v>
      </c>
      <c r="M2337" t="str">
        <f>_xlfn.XLOOKUP(Table1__4[[#This Row],[MAAN8]],program!A:A,program!E:E,"")</f>
        <v/>
      </c>
      <c r="N2337">
        <f>_xlfn.XLOOKUP(Table1__4[[#This Row],[MAAN8]],program!A:A,program!F:F,"")</f>
        <v>0</v>
      </c>
      <c r="O2337">
        <f>SUMIFS(sellout!N:N,sellout!G:G,Table1__4[[#This Row],[MAAN8]])</f>
        <v>45</v>
      </c>
      <c r="P2337" s="2" t="str">
        <f>IFERROR(Table1__4[[#This Row],[Actual]]/Table1__4[[#This Row],[Target]],"")</f>
        <v/>
      </c>
      <c r="Q2337" t="str">
        <f>IFERROR(IF(Table1__4[[#This Row],[Target]]&gt;0,Table1__4[[#This Row],[Target]]-Table1__4[[#This Row],[Actual]],""),"")</f>
        <v/>
      </c>
    </row>
    <row r="2338" spans="1:17" x14ac:dyDescent="0.75">
      <c r="A2338" t="s">
        <v>10</v>
      </c>
      <c r="B2338" t="s">
        <v>11</v>
      </c>
      <c r="C2338" t="s">
        <v>22</v>
      </c>
      <c r="D2338" t="s">
        <v>182</v>
      </c>
      <c r="E2338" t="s">
        <v>212</v>
      </c>
      <c r="F2338" t="s">
        <v>184</v>
      </c>
      <c r="G2338" t="s">
        <v>213</v>
      </c>
      <c r="H2338">
        <v>66154088</v>
      </c>
      <c r="I2338" t="s">
        <v>3904</v>
      </c>
      <c r="J2338" t="s">
        <v>3905</v>
      </c>
      <c r="K2338" t="str">
        <f>_xlfn.TEXTBEFORE(Table1__4[[#This Row],[ParentName]],"-")</f>
        <v>BD14</v>
      </c>
      <c r="L2338" t="str">
        <f>_xlfn.XLOOKUP(Table1__4[[#This Row],[MAAN8]],ASO!F:F,ASO!H:H,"")</f>
        <v>Grocery Store</v>
      </c>
      <c r="M2338" t="str">
        <f>_xlfn.XLOOKUP(Table1__4[[#This Row],[MAAN8]],program!A:A,program!E:E,"")</f>
        <v/>
      </c>
      <c r="N2338">
        <f>_xlfn.XLOOKUP(Table1__4[[#This Row],[MAAN8]],program!A:A,program!F:F,"")</f>
        <v>0</v>
      </c>
      <c r="O2338">
        <f>SUMIFS(sellout!N:N,sellout!G:G,Table1__4[[#This Row],[MAAN8]])</f>
        <v>0</v>
      </c>
      <c r="P2338" s="2" t="str">
        <f>IFERROR(Table1__4[[#This Row],[Actual]]/Table1__4[[#This Row],[Target]],"")</f>
        <v/>
      </c>
      <c r="Q2338" t="str">
        <f>IFERROR(IF(Table1__4[[#This Row],[Target]]&gt;0,Table1__4[[#This Row],[Target]]-Table1__4[[#This Row],[Actual]],""),"")</f>
        <v/>
      </c>
    </row>
    <row r="2339" spans="1:17" x14ac:dyDescent="0.75">
      <c r="A2339" t="s">
        <v>10</v>
      </c>
      <c r="B2339" t="s">
        <v>11</v>
      </c>
      <c r="C2339" t="s">
        <v>12</v>
      </c>
      <c r="D2339" t="s">
        <v>123</v>
      </c>
      <c r="E2339" t="s">
        <v>632</v>
      </c>
      <c r="F2339" t="s">
        <v>239</v>
      </c>
      <c r="G2339" t="s">
        <v>633</v>
      </c>
      <c r="H2339">
        <v>66107014</v>
      </c>
      <c r="I2339" t="s">
        <v>3904</v>
      </c>
      <c r="J2339" t="s">
        <v>3906</v>
      </c>
      <c r="K2339" t="str">
        <f>_xlfn.TEXTBEFORE(Table1__4[[#This Row],[ParentName]],"-")</f>
        <v>BD10</v>
      </c>
      <c r="L2339" t="str">
        <f>_xlfn.XLOOKUP(Table1__4[[#This Row],[MAAN8]],ASO!F:F,ASO!H:H,"")</f>
        <v>Grocery Store</v>
      </c>
      <c r="M2339" t="str">
        <f>_xlfn.XLOOKUP(Table1__4[[#This Row],[MAAN8]],program!A:A,program!E:E,"")</f>
        <v>Target Incentive</v>
      </c>
      <c r="N2339">
        <f>_xlfn.XLOOKUP(Table1__4[[#This Row],[MAAN8]],program!A:A,program!F:F,"")</f>
        <v>100</v>
      </c>
      <c r="O2339">
        <f>SUMIFS(sellout!N:N,sellout!G:G,Table1__4[[#This Row],[MAAN8]])</f>
        <v>0</v>
      </c>
      <c r="P2339" s="2">
        <f>IFERROR(Table1__4[[#This Row],[Actual]]/Table1__4[[#This Row],[Target]],"")</f>
        <v>0</v>
      </c>
      <c r="Q2339">
        <f>IFERROR(IF(Table1__4[[#This Row],[Target]]&gt;0,Table1__4[[#This Row],[Target]]-Table1__4[[#This Row],[Actual]],""),"")</f>
        <v>100</v>
      </c>
    </row>
    <row r="2340" spans="1:17" x14ac:dyDescent="0.75">
      <c r="A2340" t="s">
        <v>10</v>
      </c>
      <c r="B2340" t="s">
        <v>11</v>
      </c>
      <c r="C2340" t="s">
        <v>22</v>
      </c>
      <c r="D2340" t="s">
        <v>23</v>
      </c>
      <c r="E2340" t="s">
        <v>63</v>
      </c>
      <c r="F2340" t="s">
        <v>64</v>
      </c>
      <c r="G2340" t="s">
        <v>65</v>
      </c>
      <c r="H2340">
        <v>66107307</v>
      </c>
      <c r="I2340" t="s">
        <v>3907</v>
      </c>
      <c r="J2340" t="s">
        <v>1456</v>
      </c>
      <c r="K2340" t="str">
        <f>_xlfn.TEXTBEFORE(Table1__4[[#This Row],[ParentName]],"-")</f>
        <v>BD12</v>
      </c>
      <c r="L2340" t="str">
        <f>_xlfn.XLOOKUP(Table1__4[[#This Row],[MAAN8]],ASO!F:F,ASO!H:H,"")</f>
        <v>Grocery Store</v>
      </c>
      <c r="M2340" t="str">
        <f>_xlfn.XLOOKUP(Table1__4[[#This Row],[MAAN8]],program!A:A,program!E:E,"")</f>
        <v/>
      </c>
      <c r="N2340">
        <f>_xlfn.XLOOKUP(Table1__4[[#This Row],[MAAN8]],program!A:A,program!F:F,"")</f>
        <v>0</v>
      </c>
      <c r="O2340">
        <f>SUMIFS(sellout!N:N,sellout!G:G,Table1__4[[#This Row],[MAAN8]])</f>
        <v>0</v>
      </c>
      <c r="P2340" s="2" t="str">
        <f>IFERROR(Table1__4[[#This Row],[Actual]]/Table1__4[[#This Row],[Target]],"")</f>
        <v/>
      </c>
      <c r="Q2340" t="str">
        <f>IFERROR(IF(Table1__4[[#This Row],[Target]]&gt;0,Table1__4[[#This Row],[Target]]-Table1__4[[#This Row],[Actual]],""),"")</f>
        <v/>
      </c>
    </row>
    <row r="2341" spans="1:17" x14ac:dyDescent="0.75">
      <c r="A2341" t="s">
        <v>10</v>
      </c>
      <c r="B2341" t="s">
        <v>11</v>
      </c>
      <c r="C2341" t="s">
        <v>12</v>
      </c>
      <c r="D2341" t="s">
        <v>123</v>
      </c>
      <c r="E2341" t="s">
        <v>246</v>
      </c>
      <c r="F2341" t="s">
        <v>125</v>
      </c>
      <c r="G2341" t="s">
        <v>247</v>
      </c>
      <c r="H2341">
        <v>66150365</v>
      </c>
      <c r="I2341" t="s">
        <v>3907</v>
      </c>
      <c r="J2341" t="s">
        <v>3908</v>
      </c>
      <c r="K2341" t="str">
        <f>_xlfn.TEXTBEFORE(Table1__4[[#This Row],[ParentName]],"-")</f>
        <v>BD10</v>
      </c>
      <c r="L2341" t="str">
        <f>_xlfn.XLOOKUP(Table1__4[[#This Row],[MAAN8]],ASO!F:F,ASO!H:H,"")</f>
        <v>Grocery Store - Home Delivery</v>
      </c>
      <c r="M2341" t="str">
        <f>_xlfn.XLOOKUP(Table1__4[[#This Row],[MAAN8]],program!A:A,program!E:E,"")</f>
        <v>Target Incentive</v>
      </c>
      <c r="N2341">
        <f>_xlfn.XLOOKUP(Table1__4[[#This Row],[MAAN8]],program!A:A,program!F:F,"")</f>
        <v>130</v>
      </c>
      <c r="O2341">
        <f>SUMIFS(sellout!N:N,sellout!G:G,Table1__4[[#This Row],[MAAN8]])</f>
        <v>20</v>
      </c>
      <c r="P2341" s="2">
        <f>IFERROR(Table1__4[[#This Row],[Actual]]/Table1__4[[#This Row],[Target]],"")</f>
        <v>0.15384615384615385</v>
      </c>
      <c r="Q2341">
        <f>IFERROR(IF(Table1__4[[#This Row],[Target]]&gt;0,Table1__4[[#This Row],[Target]]-Table1__4[[#This Row],[Actual]],""),"")</f>
        <v>110</v>
      </c>
    </row>
    <row r="2342" spans="1:17" x14ac:dyDescent="0.75">
      <c r="A2342" t="s">
        <v>10</v>
      </c>
      <c r="B2342" t="s">
        <v>11</v>
      </c>
      <c r="C2342" t="s">
        <v>22</v>
      </c>
      <c r="D2342" t="s">
        <v>89</v>
      </c>
      <c r="E2342" t="s">
        <v>172</v>
      </c>
      <c r="F2342" t="s">
        <v>173</v>
      </c>
      <c r="G2342" t="s">
        <v>18</v>
      </c>
      <c r="H2342">
        <v>66102680</v>
      </c>
      <c r="I2342" t="s">
        <v>3909</v>
      </c>
      <c r="J2342" t="s">
        <v>3910</v>
      </c>
      <c r="K2342" t="str">
        <f>_xlfn.TEXTBEFORE(Table1__4[[#This Row],[ParentName]],"-")</f>
        <v>BD11</v>
      </c>
      <c r="L2342" t="str">
        <f>_xlfn.XLOOKUP(Table1__4[[#This Row],[MAAN8]],ASO!F:F,ASO!H:H,"")</f>
        <v>Sub Distributor</v>
      </c>
      <c r="M2342" t="str">
        <f>_xlfn.XLOOKUP(Table1__4[[#This Row],[MAAN8]],program!A:A,program!E:E,"")</f>
        <v/>
      </c>
      <c r="N2342">
        <f>_xlfn.XLOOKUP(Table1__4[[#This Row],[MAAN8]],program!A:A,program!F:F,"")</f>
        <v>0</v>
      </c>
      <c r="O2342">
        <f>SUMIFS(sellout!N:N,sellout!G:G,Table1__4[[#This Row],[MAAN8]])</f>
        <v>309</v>
      </c>
      <c r="P2342" s="2" t="str">
        <f>IFERROR(Table1__4[[#This Row],[Actual]]/Table1__4[[#This Row],[Target]],"")</f>
        <v/>
      </c>
      <c r="Q2342" t="str">
        <f>IFERROR(IF(Table1__4[[#This Row],[Target]]&gt;0,Table1__4[[#This Row],[Target]]-Table1__4[[#This Row],[Actual]],""),"")</f>
        <v/>
      </c>
    </row>
    <row r="2343" spans="1:17" x14ac:dyDescent="0.75">
      <c r="A2343" t="s">
        <v>10</v>
      </c>
      <c r="B2343" t="s">
        <v>11</v>
      </c>
      <c r="C2343" t="s">
        <v>22</v>
      </c>
      <c r="D2343" t="s">
        <v>182</v>
      </c>
      <c r="E2343" t="s">
        <v>455</v>
      </c>
      <c r="F2343" t="s">
        <v>220</v>
      </c>
      <c r="G2343" t="s">
        <v>456</v>
      </c>
      <c r="H2343">
        <v>66111585</v>
      </c>
      <c r="I2343" t="s">
        <v>3911</v>
      </c>
      <c r="J2343" t="s">
        <v>3912</v>
      </c>
      <c r="K2343" t="str">
        <f>_xlfn.TEXTBEFORE(Table1__4[[#This Row],[ParentName]],"-")</f>
        <v>BD14</v>
      </c>
      <c r="L2343" t="str">
        <f>_xlfn.XLOOKUP(Table1__4[[#This Row],[MAAN8]],ASO!F:F,ASO!H:H,"")</f>
        <v>Grocery Store</v>
      </c>
      <c r="M2343" t="str">
        <f>_xlfn.XLOOKUP(Table1__4[[#This Row],[MAAN8]],program!A:A,program!E:E,"")</f>
        <v>Target Incentive</v>
      </c>
      <c r="N2343">
        <f>_xlfn.XLOOKUP(Table1__4[[#This Row],[MAAN8]],program!A:A,program!F:F,"")</f>
        <v>100</v>
      </c>
      <c r="O2343">
        <f>SUMIFS(sellout!N:N,sellout!G:G,Table1__4[[#This Row],[MAAN8]])</f>
        <v>0</v>
      </c>
      <c r="P2343" s="2">
        <f>IFERROR(Table1__4[[#This Row],[Actual]]/Table1__4[[#This Row],[Target]],"")</f>
        <v>0</v>
      </c>
      <c r="Q2343">
        <f>IFERROR(IF(Table1__4[[#This Row],[Target]]&gt;0,Table1__4[[#This Row],[Target]]-Table1__4[[#This Row],[Actual]],""),"")</f>
        <v>100</v>
      </c>
    </row>
    <row r="2344" spans="1:17" x14ac:dyDescent="0.75">
      <c r="A2344" t="s">
        <v>10</v>
      </c>
      <c r="B2344" t="s">
        <v>11</v>
      </c>
      <c r="C2344" t="s">
        <v>22</v>
      </c>
      <c r="D2344" t="s">
        <v>23</v>
      </c>
      <c r="E2344" t="s">
        <v>85</v>
      </c>
      <c r="F2344" t="s">
        <v>64</v>
      </c>
      <c r="G2344" t="s">
        <v>86</v>
      </c>
      <c r="H2344">
        <v>66102687</v>
      </c>
      <c r="I2344" t="s">
        <v>3913</v>
      </c>
      <c r="J2344" t="s">
        <v>3914</v>
      </c>
      <c r="K2344" t="str">
        <f>_xlfn.TEXTBEFORE(Table1__4[[#This Row],[ParentName]],"-")</f>
        <v>BD12</v>
      </c>
      <c r="L2344" t="str">
        <f>_xlfn.XLOOKUP(Table1__4[[#This Row],[MAAN8]],ASO!F:F,ASO!H:H,"")</f>
        <v>Grocery Store</v>
      </c>
      <c r="M2344" t="str">
        <f>_xlfn.XLOOKUP(Table1__4[[#This Row],[MAAN8]],program!A:A,program!E:E,"")</f>
        <v>Target Incentive</v>
      </c>
      <c r="N2344">
        <f>_xlfn.XLOOKUP(Table1__4[[#This Row],[MAAN8]],program!A:A,program!F:F,"")</f>
        <v>100</v>
      </c>
      <c r="O2344">
        <f>SUMIFS(sellout!N:N,sellout!G:G,Table1__4[[#This Row],[MAAN8]])</f>
        <v>0</v>
      </c>
      <c r="P2344" s="2">
        <f>IFERROR(Table1__4[[#This Row],[Actual]]/Table1__4[[#This Row],[Target]],"")</f>
        <v>0</v>
      </c>
      <c r="Q2344">
        <f>IFERROR(IF(Table1__4[[#This Row],[Target]]&gt;0,Table1__4[[#This Row],[Target]]-Table1__4[[#This Row],[Actual]],""),"")</f>
        <v>100</v>
      </c>
    </row>
    <row r="2345" spans="1:17" x14ac:dyDescent="0.75">
      <c r="A2345" t="s">
        <v>10</v>
      </c>
      <c r="B2345" t="s">
        <v>11</v>
      </c>
      <c r="C2345" t="s">
        <v>22</v>
      </c>
      <c r="D2345" t="s">
        <v>89</v>
      </c>
      <c r="E2345" t="s">
        <v>219</v>
      </c>
      <c r="F2345" t="s">
        <v>220</v>
      </c>
      <c r="G2345" t="s">
        <v>221</v>
      </c>
      <c r="H2345">
        <v>66109692</v>
      </c>
      <c r="I2345" t="s">
        <v>3915</v>
      </c>
      <c r="J2345" t="s">
        <v>3916</v>
      </c>
      <c r="K2345" t="str">
        <f>_xlfn.TEXTBEFORE(Table1__4[[#This Row],[ParentName]],"-")</f>
        <v>BD11</v>
      </c>
      <c r="L2345" t="str">
        <f>_xlfn.XLOOKUP(Table1__4[[#This Row],[MAAN8]],ASO!F:F,ASO!H:H,"")</f>
        <v>Grocery Store</v>
      </c>
      <c r="M2345" t="str">
        <f>_xlfn.XLOOKUP(Table1__4[[#This Row],[MAAN8]],program!A:A,program!E:E,"")</f>
        <v>Target Incentive</v>
      </c>
      <c r="N2345">
        <f>_xlfn.XLOOKUP(Table1__4[[#This Row],[MAAN8]],program!A:A,program!F:F,"")</f>
        <v>130</v>
      </c>
      <c r="O2345">
        <f>SUMIFS(sellout!N:N,sellout!G:G,Table1__4[[#This Row],[MAAN8]])</f>
        <v>5</v>
      </c>
      <c r="P2345" s="2">
        <f>IFERROR(Table1__4[[#This Row],[Actual]]/Table1__4[[#This Row],[Target]],"")</f>
        <v>3.8461538461538464E-2</v>
      </c>
      <c r="Q2345">
        <f>IFERROR(IF(Table1__4[[#This Row],[Target]]&gt;0,Table1__4[[#This Row],[Target]]-Table1__4[[#This Row],[Actual]],""),"")</f>
        <v>125</v>
      </c>
    </row>
    <row r="2346" spans="1:17" x14ac:dyDescent="0.75">
      <c r="A2346" t="s">
        <v>10</v>
      </c>
      <c r="B2346" t="s">
        <v>11</v>
      </c>
      <c r="C2346" t="s">
        <v>46</v>
      </c>
      <c r="D2346" t="s">
        <v>47</v>
      </c>
      <c r="E2346" t="s">
        <v>113</v>
      </c>
      <c r="F2346" t="s">
        <v>49</v>
      </c>
      <c r="G2346" t="s">
        <v>114</v>
      </c>
      <c r="H2346">
        <v>65703397</v>
      </c>
      <c r="I2346" t="s">
        <v>3917</v>
      </c>
      <c r="J2346" t="s">
        <v>3918</v>
      </c>
      <c r="K2346" t="str">
        <f>_xlfn.TEXTBEFORE(Table1__4[[#This Row],[ParentName]],"-")</f>
        <v>HMcc</v>
      </c>
      <c r="L2346" t="str">
        <f>_xlfn.XLOOKUP(Table1__4[[#This Row],[MAAN8]],ASO!F:F,ASO!H:H,"")</f>
        <v>Grocery Store</v>
      </c>
      <c r="M2346" t="str">
        <f>_xlfn.XLOOKUP(Table1__4[[#This Row],[MAAN8]],program!A:A,program!E:E,"")</f>
        <v>Target Incentive</v>
      </c>
      <c r="N2346">
        <f>_xlfn.XLOOKUP(Table1__4[[#This Row],[MAAN8]],program!A:A,program!F:F,"")</f>
        <v>140</v>
      </c>
      <c r="O2346">
        <f>SUMIFS(sellout!N:N,sellout!G:G,Table1__4[[#This Row],[MAAN8]])</f>
        <v>75</v>
      </c>
      <c r="P2346" s="2">
        <f>IFERROR(Table1__4[[#This Row],[Actual]]/Table1__4[[#This Row],[Target]],"")</f>
        <v>0.5357142857142857</v>
      </c>
      <c r="Q2346">
        <f>IFERROR(IF(Table1__4[[#This Row],[Target]]&gt;0,Table1__4[[#This Row],[Target]]-Table1__4[[#This Row],[Actual]],""),"")</f>
        <v>65</v>
      </c>
    </row>
    <row r="2347" spans="1:17" x14ac:dyDescent="0.75">
      <c r="A2347" t="s">
        <v>10</v>
      </c>
      <c r="B2347" t="s">
        <v>11</v>
      </c>
      <c r="C2347" t="s">
        <v>22</v>
      </c>
      <c r="D2347" t="s">
        <v>23</v>
      </c>
      <c r="E2347" t="s">
        <v>224</v>
      </c>
      <c r="F2347" t="s">
        <v>25</v>
      </c>
      <c r="G2347" t="s">
        <v>225</v>
      </c>
      <c r="H2347">
        <v>66102494</v>
      </c>
      <c r="I2347" t="s">
        <v>3919</v>
      </c>
      <c r="J2347" t="s">
        <v>3920</v>
      </c>
      <c r="K2347" t="str">
        <f>_xlfn.TEXTBEFORE(Table1__4[[#This Row],[ParentName]],"-")</f>
        <v>BD12</v>
      </c>
      <c r="L2347" t="str">
        <f>_xlfn.XLOOKUP(Table1__4[[#This Row],[MAAN8]],ASO!F:F,ASO!H:H,"")</f>
        <v>Grocery Store</v>
      </c>
      <c r="M2347" t="str">
        <f>_xlfn.XLOOKUP(Table1__4[[#This Row],[MAAN8]],program!A:A,program!E:E,"")</f>
        <v/>
      </c>
      <c r="N2347">
        <f>_xlfn.XLOOKUP(Table1__4[[#This Row],[MAAN8]],program!A:A,program!F:F,"")</f>
        <v>0</v>
      </c>
      <c r="O2347">
        <f>SUMIFS(sellout!N:N,sellout!G:G,Table1__4[[#This Row],[MAAN8]])</f>
        <v>0</v>
      </c>
      <c r="P2347" s="2" t="str">
        <f>IFERROR(Table1__4[[#This Row],[Actual]]/Table1__4[[#This Row],[Target]],"")</f>
        <v/>
      </c>
      <c r="Q2347" t="str">
        <f>IFERROR(IF(Table1__4[[#This Row],[Target]]&gt;0,Table1__4[[#This Row],[Target]]-Table1__4[[#This Row],[Actual]],""),"")</f>
        <v/>
      </c>
    </row>
    <row r="2348" spans="1:17" x14ac:dyDescent="0.75">
      <c r="A2348" t="s">
        <v>10</v>
      </c>
      <c r="B2348" t="s">
        <v>11</v>
      </c>
      <c r="C2348" t="s">
        <v>46</v>
      </c>
      <c r="D2348" t="s">
        <v>47</v>
      </c>
      <c r="E2348" t="s">
        <v>172</v>
      </c>
      <c r="F2348" t="s">
        <v>173</v>
      </c>
      <c r="G2348" t="s">
        <v>18</v>
      </c>
      <c r="H2348">
        <v>65402283</v>
      </c>
      <c r="I2348" t="s">
        <v>3921</v>
      </c>
      <c r="J2348" t="s">
        <v>3922</v>
      </c>
      <c r="K2348" t="str">
        <f>_xlfn.TEXTBEFORE(Table1__4[[#This Row],[ParentName]],"-")</f>
        <v>HMcc</v>
      </c>
      <c r="L2348" t="str">
        <f>_xlfn.XLOOKUP(Table1__4[[#This Row],[MAAN8]],ASO!F:F,ASO!H:H,"")</f>
        <v>Sub Distributor</v>
      </c>
      <c r="M2348" t="str">
        <f>_xlfn.XLOOKUP(Table1__4[[#This Row],[MAAN8]],program!A:A,program!E:E,"")</f>
        <v/>
      </c>
      <c r="N2348">
        <f>_xlfn.XLOOKUP(Table1__4[[#This Row],[MAAN8]],program!A:A,program!F:F,"")</f>
        <v>0</v>
      </c>
      <c r="O2348">
        <f>SUMIFS(sellout!N:N,sellout!G:G,Table1__4[[#This Row],[MAAN8]])</f>
        <v>0</v>
      </c>
      <c r="P2348" s="2" t="str">
        <f>IFERROR(Table1__4[[#This Row],[Actual]]/Table1__4[[#This Row],[Target]],"")</f>
        <v/>
      </c>
      <c r="Q2348" t="str">
        <f>IFERROR(IF(Table1__4[[#This Row],[Target]]&gt;0,Table1__4[[#This Row],[Target]]-Table1__4[[#This Row],[Actual]],""),"")</f>
        <v/>
      </c>
    </row>
    <row r="2349" spans="1:17" x14ac:dyDescent="0.75">
      <c r="A2349" t="s">
        <v>10</v>
      </c>
      <c r="B2349" t="s">
        <v>11</v>
      </c>
      <c r="C2349" t="s">
        <v>12</v>
      </c>
      <c r="D2349" t="s">
        <v>13</v>
      </c>
      <c r="E2349" t="s">
        <v>98</v>
      </c>
      <c r="F2349" t="s">
        <v>30</v>
      </c>
      <c r="G2349" t="s">
        <v>99</v>
      </c>
      <c r="H2349">
        <v>66103842</v>
      </c>
      <c r="I2349" t="s">
        <v>3923</v>
      </c>
      <c r="J2349" t="s">
        <v>3924</v>
      </c>
      <c r="K2349" t="str">
        <f>_xlfn.TEXTBEFORE(Table1__4[[#This Row],[ParentName]],"-")</f>
        <v>BD8</v>
      </c>
      <c r="L2349" t="str">
        <f>_xlfn.XLOOKUP(Table1__4[[#This Row],[MAAN8]],ASO!F:F,ASO!H:H,"")</f>
        <v>Grocery Store</v>
      </c>
      <c r="M2349" t="str">
        <f>_xlfn.XLOOKUP(Table1__4[[#This Row],[MAAN8]],program!A:A,program!E:E,"")</f>
        <v>Target Incentive</v>
      </c>
      <c r="N2349">
        <f>_xlfn.XLOOKUP(Table1__4[[#This Row],[MAAN8]],program!A:A,program!F:F,"")</f>
        <v>630</v>
      </c>
      <c r="O2349">
        <f>SUMIFS(sellout!N:N,sellout!G:G,Table1__4[[#This Row],[MAAN8]])</f>
        <v>0</v>
      </c>
      <c r="P2349" s="2">
        <f>IFERROR(Table1__4[[#This Row],[Actual]]/Table1__4[[#This Row],[Target]],"")</f>
        <v>0</v>
      </c>
      <c r="Q2349">
        <f>IFERROR(IF(Table1__4[[#This Row],[Target]]&gt;0,Table1__4[[#This Row],[Target]]-Table1__4[[#This Row],[Actual]],""),"")</f>
        <v>630</v>
      </c>
    </row>
    <row r="2350" spans="1:17" x14ac:dyDescent="0.75">
      <c r="A2350" t="s">
        <v>10</v>
      </c>
      <c r="B2350" t="s">
        <v>11</v>
      </c>
      <c r="C2350" t="s">
        <v>12</v>
      </c>
      <c r="D2350" t="s">
        <v>13</v>
      </c>
      <c r="E2350" t="s">
        <v>29</v>
      </c>
      <c r="F2350" t="s">
        <v>30</v>
      </c>
      <c r="G2350" t="s">
        <v>31</v>
      </c>
      <c r="H2350">
        <v>66115165</v>
      </c>
      <c r="I2350" t="s">
        <v>3925</v>
      </c>
      <c r="J2350" t="s">
        <v>3926</v>
      </c>
      <c r="K2350" t="str">
        <f>_xlfn.TEXTBEFORE(Table1__4[[#This Row],[ParentName]],"-")</f>
        <v>BD8</v>
      </c>
      <c r="L2350" t="str">
        <f>_xlfn.XLOOKUP(Table1__4[[#This Row],[MAAN8]],ASO!F:F,ASO!H:H,"")</f>
        <v>Grocery Store</v>
      </c>
      <c r="M2350" t="str">
        <f>_xlfn.XLOOKUP(Table1__4[[#This Row],[MAAN8]],program!A:A,program!E:E,"")</f>
        <v>Target Incentive</v>
      </c>
      <c r="N2350">
        <f>_xlfn.XLOOKUP(Table1__4[[#This Row],[MAAN8]],program!A:A,program!F:F,"")</f>
        <v>100</v>
      </c>
      <c r="O2350">
        <f>SUMIFS(sellout!N:N,sellout!G:G,Table1__4[[#This Row],[MAAN8]])</f>
        <v>0</v>
      </c>
      <c r="P2350" s="2">
        <f>IFERROR(Table1__4[[#This Row],[Actual]]/Table1__4[[#This Row],[Target]],"")</f>
        <v>0</v>
      </c>
      <c r="Q2350">
        <f>IFERROR(IF(Table1__4[[#This Row],[Target]]&gt;0,Table1__4[[#This Row],[Target]]-Table1__4[[#This Row],[Actual]],""),"")</f>
        <v>100</v>
      </c>
    </row>
    <row r="2351" spans="1:17" x14ac:dyDescent="0.75">
      <c r="A2351" t="s">
        <v>10</v>
      </c>
      <c r="B2351" t="s">
        <v>11</v>
      </c>
      <c r="C2351" t="s">
        <v>22</v>
      </c>
      <c r="D2351" t="s">
        <v>23</v>
      </c>
      <c r="E2351" t="s">
        <v>473</v>
      </c>
      <c r="F2351" t="s">
        <v>64</v>
      </c>
      <c r="G2351" t="s">
        <v>474</v>
      </c>
      <c r="H2351">
        <v>66111640</v>
      </c>
      <c r="I2351" t="s">
        <v>3927</v>
      </c>
      <c r="J2351" t="s">
        <v>11975</v>
      </c>
      <c r="K2351" t="str">
        <f>_xlfn.TEXTBEFORE(Table1__4[[#This Row],[ParentName]],"-")</f>
        <v>BD12</v>
      </c>
      <c r="L2351" t="str">
        <f>_xlfn.XLOOKUP(Table1__4[[#This Row],[MAAN8]],ASO!F:F,ASO!H:H,"")</f>
        <v>Quan Nhau Economy</v>
      </c>
      <c r="M2351" t="str">
        <f>_xlfn.XLOOKUP(Table1__4[[#This Row],[MAAN8]],program!A:A,program!E:E,"")</f>
        <v/>
      </c>
      <c r="N2351">
        <f>_xlfn.XLOOKUP(Table1__4[[#This Row],[MAAN8]],program!A:A,program!F:F,"")</f>
        <v>0</v>
      </c>
      <c r="O2351">
        <f>SUMIFS(sellout!N:N,sellout!G:G,Table1__4[[#This Row],[MAAN8]])</f>
        <v>0</v>
      </c>
      <c r="P2351" s="2" t="str">
        <f>IFERROR(Table1__4[[#This Row],[Actual]]/Table1__4[[#This Row],[Target]],"")</f>
        <v/>
      </c>
      <c r="Q2351" t="str">
        <f>IFERROR(IF(Table1__4[[#This Row],[Target]]&gt;0,Table1__4[[#This Row],[Target]]-Table1__4[[#This Row],[Actual]],""),"")</f>
        <v/>
      </c>
    </row>
    <row r="2352" spans="1:17" x14ac:dyDescent="0.75">
      <c r="A2352" t="s">
        <v>10</v>
      </c>
      <c r="B2352" t="s">
        <v>11</v>
      </c>
      <c r="C2352" t="s">
        <v>12</v>
      </c>
      <c r="D2352" t="s">
        <v>55</v>
      </c>
      <c r="E2352" t="s">
        <v>29</v>
      </c>
      <c r="F2352" t="s">
        <v>30</v>
      </c>
      <c r="G2352" t="s">
        <v>31</v>
      </c>
      <c r="H2352">
        <v>66155524</v>
      </c>
      <c r="I2352" t="s">
        <v>3928</v>
      </c>
      <c r="J2352" t="s">
        <v>3929</v>
      </c>
      <c r="K2352" t="str">
        <f>_xlfn.TEXTBEFORE(Table1__4[[#This Row],[ParentName]],"-")</f>
        <v>BD</v>
      </c>
      <c r="L2352" t="str">
        <f>_xlfn.XLOOKUP(Table1__4[[#This Row],[MAAN8]],ASO!F:F,ASO!H:H,"")</f>
        <v>Grocery Store - Home Delivery</v>
      </c>
      <c r="M2352" t="str">
        <f>_xlfn.XLOOKUP(Table1__4[[#This Row],[MAAN8]],program!A:A,program!E:E,"")</f>
        <v>Target Incentive</v>
      </c>
      <c r="N2352">
        <f>_xlfn.XLOOKUP(Table1__4[[#This Row],[MAAN8]],program!A:A,program!F:F,"")</f>
        <v>200</v>
      </c>
      <c r="O2352">
        <f>SUMIFS(sellout!N:N,sellout!G:G,Table1__4[[#This Row],[MAAN8]])</f>
        <v>11</v>
      </c>
      <c r="P2352" s="2">
        <f>IFERROR(Table1__4[[#This Row],[Actual]]/Table1__4[[#This Row],[Target]],"")</f>
        <v>5.5E-2</v>
      </c>
      <c r="Q2352">
        <f>IFERROR(IF(Table1__4[[#This Row],[Target]]&gt;0,Table1__4[[#This Row],[Target]]-Table1__4[[#This Row],[Actual]],""),"")</f>
        <v>189</v>
      </c>
    </row>
    <row r="2353" spans="1:17" x14ac:dyDescent="0.75">
      <c r="A2353" t="s">
        <v>10</v>
      </c>
      <c r="B2353" t="s">
        <v>11</v>
      </c>
      <c r="C2353" t="s">
        <v>12</v>
      </c>
      <c r="D2353" t="s">
        <v>55</v>
      </c>
      <c r="E2353" t="s">
        <v>98</v>
      </c>
      <c r="F2353" t="s">
        <v>30</v>
      </c>
      <c r="G2353" t="s">
        <v>99</v>
      </c>
      <c r="H2353">
        <v>66154303</v>
      </c>
      <c r="I2353" t="s">
        <v>7122</v>
      </c>
      <c r="J2353" t="s">
        <v>3930</v>
      </c>
      <c r="K2353" t="str">
        <f>_xlfn.TEXTBEFORE(Table1__4[[#This Row],[ParentName]],"-")</f>
        <v>BD</v>
      </c>
      <c r="L2353" t="str">
        <f>_xlfn.XLOOKUP(Table1__4[[#This Row],[MAAN8]],ASO!F:F,ASO!H:H,"")</f>
        <v>Grocery Store</v>
      </c>
      <c r="M2353" t="str">
        <f>_xlfn.XLOOKUP(Table1__4[[#This Row],[MAAN8]],program!A:A,program!E:E,"")</f>
        <v>Target Incentive</v>
      </c>
      <c r="N2353">
        <f>_xlfn.XLOOKUP(Table1__4[[#This Row],[MAAN8]],program!A:A,program!F:F,"")</f>
        <v>105</v>
      </c>
      <c r="O2353">
        <f>SUMIFS(sellout!N:N,sellout!G:G,Table1__4[[#This Row],[MAAN8]])</f>
        <v>0</v>
      </c>
      <c r="P2353" s="2">
        <f>IFERROR(Table1__4[[#This Row],[Actual]]/Table1__4[[#This Row],[Target]],"")</f>
        <v>0</v>
      </c>
      <c r="Q2353">
        <f>IFERROR(IF(Table1__4[[#This Row],[Target]]&gt;0,Table1__4[[#This Row],[Target]]-Table1__4[[#This Row],[Actual]],""),"")</f>
        <v>105</v>
      </c>
    </row>
    <row r="2354" spans="1:17" x14ac:dyDescent="0.75">
      <c r="A2354" t="s">
        <v>10</v>
      </c>
      <c r="B2354" t="s">
        <v>11</v>
      </c>
      <c r="C2354" t="s">
        <v>46</v>
      </c>
      <c r="D2354" t="s">
        <v>47</v>
      </c>
      <c r="E2354" t="s">
        <v>198</v>
      </c>
      <c r="F2354" t="s">
        <v>49</v>
      </c>
      <c r="G2354" t="s">
        <v>199</v>
      </c>
      <c r="H2354">
        <v>65003953</v>
      </c>
      <c r="I2354" t="s">
        <v>3931</v>
      </c>
      <c r="J2354" t="s">
        <v>3932</v>
      </c>
      <c r="K2354" t="str">
        <f>_xlfn.TEXTBEFORE(Table1__4[[#This Row],[ParentName]],"-")</f>
        <v>HMcc</v>
      </c>
      <c r="L2354" t="str">
        <f>_xlfn.XLOOKUP(Table1__4[[#This Row],[MAAN8]],ASO!F:F,ASO!H:H,"")</f>
        <v>Beverage Retail Store</v>
      </c>
      <c r="M2354" t="str">
        <f>_xlfn.XLOOKUP(Table1__4[[#This Row],[MAAN8]],program!A:A,program!E:E,"")</f>
        <v>Target Incentive</v>
      </c>
      <c r="N2354">
        <f>_xlfn.XLOOKUP(Table1__4[[#This Row],[MAAN8]],program!A:A,program!F:F,"")</f>
        <v>220</v>
      </c>
      <c r="O2354">
        <f>SUMIFS(sellout!N:N,sellout!G:G,Table1__4[[#This Row],[MAAN8]])</f>
        <v>0</v>
      </c>
      <c r="P2354" s="2">
        <f>IFERROR(Table1__4[[#This Row],[Actual]]/Table1__4[[#This Row],[Target]],"")</f>
        <v>0</v>
      </c>
      <c r="Q2354">
        <f>IFERROR(IF(Table1__4[[#This Row],[Target]]&gt;0,Table1__4[[#This Row],[Target]]-Table1__4[[#This Row],[Actual]],""),"")</f>
        <v>220</v>
      </c>
    </row>
    <row r="2355" spans="1:17" x14ac:dyDescent="0.75">
      <c r="A2355" t="s">
        <v>10</v>
      </c>
      <c r="B2355" t="s">
        <v>11</v>
      </c>
      <c r="C2355" t="s">
        <v>22</v>
      </c>
      <c r="D2355" t="s">
        <v>182</v>
      </c>
      <c r="E2355" t="s">
        <v>212</v>
      </c>
      <c r="F2355" t="s">
        <v>184</v>
      </c>
      <c r="G2355" t="s">
        <v>213</v>
      </c>
      <c r="H2355">
        <v>66152243</v>
      </c>
      <c r="I2355" t="s">
        <v>3933</v>
      </c>
      <c r="J2355" t="s">
        <v>3934</v>
      </c>
      <c r="K2355" t="str">
        <f>_xlfn.TEXTBEFORE(Table1__4[[#This Row],[ParentName]],"-")</f>
        <v>BD14</v>
      </c>
      <c r="L2355" t="str">
        <f>_xlfn.XLOOKUP(Table1__4[[#This Row],[MAAN8]],ASO!F:F,ASO!H:H,"")</f>
        <v>Grocery Store</v>
      </c>
      <c r="M2355" t="str">
        <f>_xlfn.XLOOKUP(Table1__4[[#This Row],[MAAN8]],program!A:A,program!E:E,"")</f>
        <v/>
      </c>
      <c r="N2355">
        <f>_xlfn.XLOOKUP(Table1__4[[#This Row],[MAAN8]],program!A:A,program!F:F,"")</f>
        <v>0</v>
      </c>
      <c r="O2355">
        <f>SUMIFS(sellout!N:N,sellout!G:G,Table1__4[[#This Row],[MAAN8]])</f>
        <v>0</v>
      </c>
      <c r="P2355" s="2" t="str">
        <f>IFERROR(Table1__4[[#This Row],[Actual]]/Table1__4[[#This Row],[Target]],"")</f>
        <v/>
      </c>
      <c r="Q2355" t="str">
        <f>IFERROR(IF(Table1__4[[#This Row],[Target]]&gt;0,Table1__4[[#This Row],[Target]]-Table1__4[[#This Row],[Actual]],""),"")</f>
        <v/>
      </c>
    </row>
    <row r="2356" spans="1:17" x14ac:dyDescent="0.75">
      <c r="A2356" t="s">
        <v>10</v>
      </c>
      <c r="B2356" t="s">
        <v>11</v>
      </c>
      <c r="C2356" t="s">
        <v>22</v>
      </c>
      <c r="D2356" t="s">
        <v>182</v>
      </c>
      <c r="E2356" t="s">
        <v>183</v>
      </c>
      <c r="F2356" t="s">
        <v>184</v>
      </c>
      <c r="G2356" t="s">
        <v>185</v>
      </c>
      <c r="H2356">
        <v>66113912</v>
      </c>
      <c r="I2356" t="s">
        <v>3935</v>
      </c>
      <c r="J2356" t="s">
        <v>3936</v>
      </c>
      <c r="K2356" t="str">
        <f>_xlfn.TEXTBEFORE(Table1__4[[#This Row],[ParentName]],"-")</f>
        <v>BD14</v>
      </c>
      <c r="L2356" t="str">
        <f>_xlfn.XLOOKUP(Table1__4[[#This Row],[MAAN8]],ASO!F:F,ASO!H:H,"")</f>
        <v>Grocery Store</v>
      </c>
      <c r="M2356" t="str">
        <f>_xlfn.XLOOKUP(Table1__4[[#This Row],[MAAN8]],program!A:A,program!E:E,"")</f>
        <v/>
      </c>
      <c r="N2356">
        <f>_xlfn.XLOOKUP(Table1__4[[#This Row],[MAAN8]],program!A:A,program!F:F,"")</f>
        <v>0</v>
      </c>
      <c r="O2356">
        <f>SUMIFS(sellout!N:N,sellout!G:G,Table1__4[[#This Row],[MAAN8]])</f>
        <v>0</v>
      </c>
      <c r="P2356" s="2" t="str">
        <f>IFERROR(Table1__4[[#This Row],[Actual]]/Table1__4[[#This Row],[Target]],"")</f>
        <v/>
      </c>
      <c r="Q2356" t="str">
        <f>IFERROR(IF(Table1__4[[#This Row],[Target]]&gt;0,Table1__4[[#This Row],[Target]]-Table1__4[[#This Row],[Actual]],""),"")</f>
        <v/>
      </c>
    </row>
    <row r="2357" spans="1:17" x14ac:dyDescent="0.75">
      <c r="A2357" t="s">
        <v>10</v>
      </c>
      <c r="B2357" t="s">
        <v>11</v>
      </c>
      <c r="C2357" t="s">
        <v>22</v>
      </c>
      <c r="D2357" t="s">
        <v>182</v>
      </c>
      <c r="E2357" t="s">
        <v>183</v>
      </c>
      <c r="F2357" t="s">
        <v>184</v>
      </c>
      <c r="G2357" t="s">
        <v>185</v>
      </c>
      <c r="H2357">
        <v>66107054</v>
      </c>
      <c r="I2357" t="s">
        <v>3937</v>
      </c>
      <c r="J2357" t="s">
        <v>3938</v>
      </c>
      <c r="K2357" t="str">
        <f>_xlfn.TEXTBEFORE(Table1__4[[#This Row],[ParentName]],"-")</f>
        <v>BD14</v>
      </c>
      <c r="L2357" t="str">
        <f>_xlfn.XLOOKUP(Table1__4[[#This Row],[MAAN8]],ASO!F:F,ASO!H:H,"")</f>
        <v>Grocery Store - Home Delivery</v>
      </c>
      <c r="M2357" t="str">
        <f>_xlfn.XLOOKUP(Table1__4[[#This Row],[MAAN8]],program!A:A,program!E:E,"")</f>
        <v>Target Incentive</v>
      </c>
      <c r="N2357">
        <f>_xlfn.XLOOKUP(Table1__4[[#This Row],[MAAN8]],program!A:A,program!F:F,"")</f>
        <v>700</v>
      </c>
      <c r="O2357">
        <f>SUMIFS(sellout!N:N,sellout!G:G,Table1__4[[#This Row],[MAAN8]])</f>
        <v>3</v>
      </c>
      <c r="P2357" s="2">
        <f>IFERROR(Table1__4[[#This Row],[Actual]]/Table1__4[[#This Row],[Target]],"")</f>
        <v>4.2857142857142859E-3</v>
      </c>
      <c r="Q2357">
        <f>IFERROR(IF(Table1__4[[#This Row],[Target]]&gt;0,Table1__4[[#This Row],[Target]]-Table1__4[[#This Row],[Actual]],""),"")</f>
        <v>697</v>
      </c>
    </row>
    <row r="2358" spans="1:17" x14ac:dyDescent="0.75">
      <c r="A2358" t="s">
        <v>10</v>
      </c>
      <c r="B2358" t="s">
        <v>11</v>
      </c>
      <c r="C2358" t="s">
        <v>12</v>
      </c>
      <c r="D2358" t="s">
        <v>55</v>
      </c>
      <c r="E2358" t="s">
        <v>29</v>
      </c>
      <c r="F2358" t="s">
        <v>30</v>
      </c>
      <c r="G2358" t="s">
        <v>31</v>
      </c>
      <c r="H2358">
        <v>66112803</v>
      </c>
      <c r="I2358" t="s">
        <v>3939</v>
      </c>
      <c r="J2358" t="s">
        <v>3940</v>
      </c>
      <c r="K2358" t="str">
        <f>_xlfn.TEXTBEFORE(Table1__4[[#This Row],[ParentName]],"-")</f>
        <v>BD</v>
      </c>
      <c r="L2358" t="str">
        <f>_xlfn.XLOOKUP(Table1__4[[#This Row],[MAAN8]],ASO!F:F,ASO!H:H,"")</f>
        <v>Grocery Store - Home Delivery</v>
      </c>
      <c r="M2358" t="str">
        <f>_xlfn.XLOOKUP(Table1__4[[#This Row],[MAAN8]],program!A:A,program!E:E,"")</f>
        <v/>
      </c>
      <c r="N2358">
        <f>_xlfn.XLOOKUP(Table1__4[[#This Row],[MAAN8]],program!A:A,program!F:F,"")</f>
        <v>0</v>
      </c>
      <c r="O2358">
        <f>SUMIFS(sellout!N:N,sellout!G:G,Table1__4[[#This Row],[MAAN8]])</f>
        <v>0</v>
      </c>
      <c r="P2358" s="2" t="str">
        <f>IFERROR(Table1__4[[#This Row],[Actual]]/Table1__4[[#This Row],[Target]],"")</f>
        <v/>
      </c>
      <c r="Q2358" t="str">
        <f>IFERROR(IF(Table1__4[[#This Row],[Target]]&gt;0,Table1__4[[#This Row],[Target]]-Table1__4[[#This Row],[Actual]],""),"")</f>
        <v/>
      </c>
    </row>
    <row r="2359" spans="1:17" x14ac:dyDescent="0.75">
      <c r="A2359" t="s">
        <v>10</v>
      </c>
      <c r="B2359" t="s">
        <v>11</v>
      </c>
      <c r="C2359" t="s">
        <v>22</v>
      </c>
      <c r="D2359" t="s">
        <v>182</v>
      </c>
      <c r="E2359" t="s">
        <v>190</v>
      </c>
      <c r="F2359" t="s">
        <v>184</v>
      </c>
      <c r="G2359" t="s">
        <v>191</v>
      </c>
      <c r="H2359">
        <v>66154016</v>
      </c>
      <c r="I2359" t="s">
        <v>3941</v>
      </c>
      <c r="J2359" t="s">
        <v>3942</v>
      </c>
      <c r="K2359" t="str">
        <f>_xlfn.TEXTBEFORE(Table1__4[[#This Row],[ParentName]],"-")</f>
        <v>BD14</v>
      </c>
      <c r="L2359" t="str">
        <f>_xlfn.XLOOKUP(Table1__4[[#This Row],[MAAN8]],ASO!F:F,ASO!H:H,"")</f>
        <v>Grocery Store</v>
      </c>
      <c r="M2359" t="str">
        <f>_xlfn.XLOOKUP(Table1__4[[#This Row],[MAAN8]],program!A:A,program!E:E,"")</f>
        <v/>
      </c>
      <c r="N2359">
        <f>_xlfn.XLOOKUP(Table1__4[[#This Row],[MAAN8]],program!A:A,program!F:F,"")</f>
        <v>0</v>
      </c>
      <c r="O2359">
        <f>SUMIFS(sellout!N:N,sellout!G:G,Table1__4[[#This Row],[MAAN8]])</f>
        <v>0</v>
      </c>
      <c r="P2359" s="2" t="str">
        <f>IFERROR(Table1__4[[#This Row],[Actual]]/Table1__4[[#This Row],[Target]],"")</f>
        <v/>
      </c>
      <c r="Q2359" t="str">
        <f>IFERROR(IF(Table1__4[[#This Row],[Target]]&gt;0,Table1__4[[#This Row],[Target]]-Table1__4[[#This Row],[Actual]],""),"")</f>
        <v/>
      </c>
    </row>
    <row r="2360" spans="1:17" x14ac:dyDescent="0.75">
      <c r="A2360" t="s">
        <v>10</v>
      </c>
      <c r="B2360" t="s">
        <v>11</v>
      </c>
      <c r="C2360" t="s">
        <v>22</v>
      </c>
      <c r="D2360" t="s">
        <v>89</v>
      </c>
      <c r="E2360" t="s">
        <v>259</v>
      </c>
      <c r="F2360" t="s">
        <v>220</v>
      </c>
      <c r="G2360" t="s">
        <v>260</v>
      </c>
      <c r="H2360">
        <v>66109809</v>
      </c>
      <c r="I2360" t="s">
        <v>3943</v>
      </c>
      <c r="J2360" t="s">
        <v>3944</v>
      </c>
      <c r="K2360" t="str">
        <f>_xlfn.TEXTBEFORE(Table1__4[[#This Row],[ParentName]],"-")</f>
        <v>BD11</v>
      </c>
      <c r="L2360" t="str">
        <f>_xlfn.XLOOKUP(Table1__4[[#This Row],[MAAN8]],ASO!F:F,ASO!H:H,"")</f>
        <v>Grocery Store</v>
      </c>
      <c r="M2360" t="str">
        <f>_xlfn.XLOOKUP(Table1__4[[#This Row],[MAAN8]],program!A:A,program!E:E,"")</f>
        <v/>
      </c>
      <c r="N2360">
        <f>_xlfn.XLOOKUP(Table1__4[[#This Row],[MAAN8]],program!A:A,program!F:F,"")</f>
        <v>0</v>
      </c>
      <c r="O2360">
        <f>SUMIFS(sellout!N:N,sellout!G:G,Table1__4[[#This Row],[MAAN8]])</f>
        <v>0</v>
      </c>
      <c r="P2360" s="2" t="str">
        <f>IFERROR(Table1__4[[#This Row],[Actual]]/Table1__4[[#This Row],[Target]],"")</f>
        <v/>
      </c>
      <c r="Q2360" t="str">
        <f>IFERROR(IF(Table1__4[[#This Row],[Target]]&gt;0,Table1__4[[#This Row],[Target]]-Table1__4[[#This Row],[Actual]],""),"")</f>
        <v/>
      </c>
    </row>
    <row r="2361" spans="1:17" x14ac:dyDescent="0.75">
      <c r="A2361" t="s">
        <v>10</v>
      </c>
      <c r="B2361" t="s">
        <v>11</v>
      </c>
      <c r="C2361" t="s">
        <v>12</v>
      </c>
      <c r="D2361" t="s">
        <v>13</v>
      </c>
      <c r="E2361" t="s">
        <v>29</v>
      </c>
      <c r="F2361" t="s">
        <v>30</v>
      </c>
      <c r="G2361" t="s">
        <v>31</v>
      </c>
      <c r="H2361">
        <v>66110546</v>
      </c>
      <c r="I2361" t="s">
        <v>3945</v>
      </c>
      <c r="J2361" t="s">
        <v>3946</v>
      </c>
      <c r="K2361" t="str">
        <f>_xlfn.TEXTBEFORE(Table1__4[[#This Row],[ParentName]],"-")</f>
        <v>BD8</v>
      </c>
      <c r="L2361" t="str">
        <f>_xlfn.XLOOKUP(Table1__4[[#This Row],[MAAN8]],ASO!F:F,ASO!H:H,"")</f>
        <v>Grocery Store</v>
      </c>
      <c r="M2361" t="str">
        <f>_xlfn.XLOOKUP(Table1__4[[#This Row],[MAAN8]],program!A:A,program!E:E,"")</f>
        <v/>
      </c>
      <c r="N2361">
        <f>_xlfn.XLOOKUP(Table1__4[[#This Row],[MAAN8]],program!A:A,program!F:F,"")</f>
        <v>0</v>
      </c>
      <c r="O2361">
        <f>SUMIFS(sellout!N:N,sellout!G:G,Table1__4[[#This Row],[MAAN8]])</f>
        <v>0</v>
      </c>
      <c r="P2361" s="2" t="str">
        <f>IFERROR(Table1__4[[#This Row],[Actual]]/Table1__4[[#This Row],[Target]],"")</f>
        <v/>
      </c>
      <c r="Q2361" t="str">
        <f>IFERROR(IF(Table1__4[[#This Row],[Target]]&gt;0,Table1__4[[#This Row],[Target]]-Table1__4[[#This Row],[Actual]],""),"")</f>
        <v/>
      </c>
    </row>
    <row r="2362" spans="1:17" x14ac:dyDescent="0.75">
      <c r="A2362" t="s">
        <v>10</v>
      </c>
      <c r="B2362" t="s">
        <v>11</v>
      </c>
      <c r="C2362" t="s">
        <v>22</v>
      </c>
      <c r="D2362" t="s">
        <v>23</v>
      </c>
      <c r="E2362" t="s">
        <v>63</v>
      </c>
      <c r="F2362" t="s">
        <v>64</v>
      </c>
      <c r="G2362" t="s">
        <v>65</v>
      </c>
      <c r="H2362">
        <v>66154238</v>
      </c>
      <c r="I2362" t="s">
        <v>3947</v>
      </c>
      <c r="J2362" t="s">
        <v>3593</v>
      </c>
      <c r="K2362" t="str">
        <f>_xlfn.TEXTBEFORE(Table1__4[[#This Row],[ParentName]],"-")</f>
        <v>BD12</v>
      </c>
      <c r="L2362" t="str">
        <f>_xlfn.XLOOKUP(Table1__4[[#This Row],[MAAN8]],ASO!F:F,ASO!H:H,"")</f>
        <v>Grocery Store</v>
      </c>
      <c r="M2362" t="str">
        <f>_xlfn.XLOOKUP(Table1__4[[#This Row],[MAAN8]],program!A:A,program!E:E,"")</f>
        <v/>
      </c>
      <c r="N2362">
        <f>_xlfn.XLOOKUP(Table1__4[[#This Row],[MAAN8]],program!A:A,program!F:F,"")</f>
        <v>0</v>
      </c>
      <c r="O2362">
        <f>SUMIFS(sellout!N:N,sellout!G:G,Table1__4[[#This Row],[MAAN8]])</f>
        <v>10</v>
      </c>
      <c r="P2362" s="2" t="str">
        <f>IFERROR(Table1__4[[#This Row],[Actual]]/Table1__4[[#This Row],[Target]],"")</f>
        <v/>
      </c>
      <c r="Q2362" t="str">
        <f>IFERROR(IF(Table1__4[[#This Row],[Target]]&gt;0,Table1__4[[#This Row],[Target]]-Table1__4[[#This Row],[Actual]],""),"")</f>
        <v/>
      </c>
    </row>
    <row r="2363" spans="1:17" x14ac:dyDescent="0.75">
      <c r="A2363" t="s">
        <v>10</v>
      </c>
      <c r="B2363" t="s">
        <v>11</v>
      </c>
      <c r="C2363" t="s">
        <v>22</v>
      </c>
      <c r="D2363" t="s">
        <v>23</v>
      </c>
      <c r="E2363" t="s">
        <v>63</v>
      </c>
      <c r="F2363" t="s">
        <v>64</v>
      </c>
      <c r="G2363" t="s">
        <v>65</v>
      </c>
      <c r="H2363">
        <v>66111253</v>
      </c>
      <c r="I2363" t="s">
        <v>3948</v>
      </c>
      <c r="J2363" t="s">
        <v>3949</v>
      </c>
      <c r="K2363" t="str">
        <f>_xlfn.TEXTBEFORE(Table1__4[[#This Row],[ParentName]],"-")</f>
        <v>BD12</v>
      </c>
      <c r="L2363" t="str">
        <f>_xlfn.XLOOKUP(Table1__4[[#This Row],[MAAN8]],ASO!F:F,ASO!H:H,"")</f>
        <v>Grocery Store</v>
      </c>
      <c r="M2363" t="str">
        <f>_xlfn.XLOOKUP(Table1__4[[#This Row],[MAAN8]],program!A:A,program!E:E,"")</f>
        <v>Target Incentive</v>
      </c>
      <c r="N2363">
        <f>_xlfn.XLOOKUP(Table1__4[[#This Row],[MAAN8]],program!A:A,program!F:F,"")</f>
        <v>125</v>
      </c>
      <c r="O2363">
        <f>SUMIFS(sellout!N:N,sellout!G:G,Table1__4[[#This Row],[MAAN8]])</f>
        <v>10</v>
      </c>
      <c r="P2363" s="2">
        <f>IFERROR(Table1__4[[#This Row],[Actual]]/Table1__4[[#This Row],[Target]],"")</f>
        <v>0.08</v>
      </c>
      <c r="Q2363">
        <f>IFERROR(IF(Table1__4[[#This Row],[Target]]&gt;0,Table1__4[[#This Row],[Target]]-Table1__4[[#This Row],[Actual]],""),"")</f>
        <v>115</v>
      </c>
    </row>
    <row r="2364" spans="1:17" x14ac:dyDescent="0.75">
      <c r="A2364" t="s">
        <v>10</v>
      </c>
      <c r="B2364" t="s">
        <v>11</v>
      </c>
      <c r="C2364" t="s">
        <v>12</v>
      </c>
      <c r="D2364" t="s">
        <v>13</v>
      </c>
      <c r="E2364" t="s">
        <v>29</v>
      </c>
      <c r="F2364" t="s">
        <v>30</v>
      </c>
      <c r="G2364" t="s">
        <v>31</v>
      </c>
      <c r="H2364">
        <v>66154298</v>
      </c>
      <c r="I2364" t="s">
        <v>3948</v>
      </c>
      <c r="J2364" t="s">
        <v>3950</v>
      </c>
      <c r="K2364" t="str">
        <f>_xlfn.TEXTBEFORE(Table1__4[[#This Row],[ParentName]],"-")</f>
        <v>BD8</v>
      </c>
      <c r="L2364" t="str">
        <f>_xlfn.XLOOKUP(Table1__4[[#This Row],[MAAN8]],ASO!F:F,ASO!H:H,"")</f>
        <v>Grocery Store</v>
      </c>
      <c r="M2364" t="str">
        <f>_xlfn.XLOOKUP(Table1__4[[#This Row],[MAAN8]],program!A:A,program!E:E,"")</f>
        <v/>
      </c>
      <c r="N2364">
        <f>_xlfn.XLOOKUP(Table1__4[[#This Row],[MAAN8]],program!A:A,program!F:F,"")</f>
        <v>0</v>
      </c>
      <c r="O2364">
        <f>SUMIFS(sellout!N:N,sellout!G:G,Table1__4[[#This Row],[MAAN8]])</f>
        <v>0</v>
      </c>
      <c r="P2364" s="2" t="str">
        <f>IFERROR(Table1__4[[#This Row],[Actual]]/Table1__4[[#This Row],[Target]],"")</f>
        <v/>
      </c>
      <c r="Q2364" t="str">
        <f>IFERROR(IF(Table1__4[[#This Row],[Target]]&gt;0,Table1__4[[#This Row],[Target]]-Table1__4[[#This Row],[Actual]],""),"")</f>
        <v/>
      </c>
    </row>
    <row r="2365" spans="1:17" x14ac:dyDescent="0.75">
      <c r="A2365" t="s">
        <v>10</v>
      </c>
      <c r="B2365" t="s">
        <v>11</v>
      </c>
      <c r="C2365" t="s">
        <v>12</v>
      </c>
      <c r="D2365" t="s">
        <v>123</v>
      </c>
      <c r="E2365" t="s">
        <v>228</v>
      </c>
      <c r="F2365" t="s">
        <v>152</v>
      </c>
      <c r="G2365" t="s">
        <v>229</v>
      </c>
      <c r="H2365">
        <v>66155579</v>
      </c>
      <c r="I2365" t="s">
        <v>3951</v>
      </c>
      <c r="J2365" t="s">
        <v>3952</v>
      </c>
      <c r="K2365" t="str">
        <f>_xlfn.TEXTBEFORE(Table1__4[[#This Row],[ParentName]],"-")</f>
        <v>BD10</v>
      </c>
      <c r="L2365" t="str">
        <f>_xlfn.XLOOKUP(Table1__4[[#This Row],[MAAN8]],ASO!F:F,ASO!H:H,"")</f>
        <v>Grocery Store</v>
      </c>
      <c r="M2365" t="str">
        <f>_xlfn.XLOOKUP(Table1__4[[#This Row],[MAAN8]],program!A:A,program!E:E,"")</f>
        <v/>
      </c>
      <c r="N2365">
        <f>_xlfn.XLOOKUP(Table1__4[[#This Row],[MAAN8]],program!A:A,program!F:F,"")</f>
        <v>0</v>
      </c>
      <c r="O2365">
        <f>SUMIFS(sellout!N:N,sellout!G:G,Table1__4[[#This Row],[MAAN8]])</f>
        <v>0</v>
      </c>
      <c r="P2365" s="2" t="str">
        <f>IFERROR(Table1__4[[#This Row],[Actual]]/Table1__4[[#This Row],[Target]],"")</f>
        <v/>
      </c>
      <c r="Q2365" t="str">
        <f>IFERROR(IF(Table1__4[[#This Row],[Target]]&gt;0,Table1__4[[#This Row],[Target]]-Table1__4[[#This Row],[Actual]],""),"")</f>
        <v/>
      </c>
    </row>
    <row r="2366" spans="1:17" x14ac:dyDescent="0.75">
      <c r="A2366" t="s">
        <v>10</v>
      </c>
      <c r="B2366" t="s">
        <v>11</v>
      </c>
      <c r="C2366" t="s">
        <v>12</v>
      </c>
      <c r="D2366" t="s">
        <v>123</v>
      </c>
      <c r="E2366" t="s">
        <v>246</v>
      </c>
      <c r="F2366" t="s">
        <v>125</v>
      </c>
      <c r="G2366" t="s">
        <v>247</v>
      </c>
      <c r="H2366">
        <v>66110899</v>
      </c>
      <c r="I2366" t="s">
        <v>3953</v>
      </c>
      <c r="J2366" t="s">
        <v>3954</v>
      </c>
      <c r="K2366" t="str">
        <f>_xlfn.TEXTBEFORE(Table1__4[[#This Row],[ParentName]],"-")</f>
        <v>BD10</v>
      </c>
      <c r="L2366" t="str">
        <f>_xlfn.XLOOKUP(Table1__4[[#This Row],[MAAN8]],ASO!F:F,ASO!H:H,"")</f>
        <v>Grocery Store</v>
      </c>
      <c r="M2366" t="str">
        <f>_xlfn.XLOOKUP(Table1__4[[#This Row],[MAAN8]],program!A:A,program!E:E,"")</f>
        <v/>
      </c>
      <c r="N2366">
        <f>_xlfn.XLOOKUP(Table1__4[[#This Row],[MAAN8]],program!A:A,program!F:F,"")</f>
        <v>0</v>
      </c>
      <c r="O2366">
        <f>SUMIFS(sellout!N:N,sellout!G:G,Table1__4[[#This Row],[MAAN8]])</f>
        <v>0</v>
      </c>
      <c r="P2366" s="2" t="str">
        <f>IFERROR(Table1__4[[#This Row],[Actual]]/Table1__4[[#This Row],[Target]],"")</f>
        <v/>
      </c>
      <c r="Q2366" t="str">
        <f>IFERROR(IF(Table1__4[[#This Row],[Target]]&gt;0,Table1__4[[#This Row],[Target]]-Table1__4[[#This Row],[Actual]],""),"")</f>
        <v/>
      </c>
    </row>
    <row r="2367" spans="1:17" x14ac:dyDescent="0.75">
      <c r="A2367" t="s">
        <v>10</v>
      </c>
      <c r="B2367" t="s">
        <v>11</v>
      </c>
      <c r="C2367" t="s">
        <v>12</v>
      </c>
      <c r="D2367" t="s">
        <v>55</v>
      </c>
      <c r="E2367" t="s">
        <v>29</v>
      </c>
      <c r="F2367" t="s">
        <v>30</v>
      </c>
      <c r="G2367" t="s">
        <v>31</v>
      </c>
      <c r="H2367">
        <v>66113361</v>
      </c>
      <c r="I2367" t="s">
        <v>3955</v>
      </c>
      <c r="J2367" t="s">
        <v>1135</v>
      </c>
      <c r="K2367" t="str">
        <f>_xlfn.TEXTBEFORE(Table1__4[[#This Row],[ParentName]],"-")</f>
        <v>BD</v>
      </c>
      <c r="L2367" t="str">
        <f>_xlfn.XLOOKUP(Table1__4[[#This Row],[MAAN8]],ASO!F:F,ASO!H:H,"")</f>
        <v>Grocery Store</v>
      </c>
      <c r="M2367" t="str">
        <f>_xlfn.XLOOKUP(Table1__4[[#This Row],[MAAN8]],program!A:A,program!E:E,"")</f>
        <v>Target Incentive</v>
      </c>
      <c r="N2367">
        <f>_xlfn.XLOOKUP(Table1__4[[#This Row],[MAAN8]],program!A:A,program!F:F,"")</f>
        <v>100</v>
      </c>
      <c r="O2367">
        <f>SUMIFS(sellout!N:N,sellout!G:G,Table1__4[[#This Row],[MAAN8]])</f>
        <v>5</v>
      </c>
      <c r="P2367" s="2">
        <f>IFERROR(Table1__4[[#This Row],[Actual]]/Table1__4[[#This Row],[Target]],"")</f>
        <v>0.05</v>
      </c>
      <c r="Q2367">
        <f>IFERROR(IF(Table1__4[[#This Row],[Target]]&gt;0,Table1__4[[#This Row],[Target]]-Table1__4[[#This Row],[Actual]],""),"")</f>
        <v>95</v>
      </c>
    </row>
    <row r="2368" spans="1:17" x14ac:dyDescent="0.75">
      <c r="A2368" t="s">
        <v>10</v>
      </c>
      <c r="B2368" t="s">
        <v>11</v>
      </c>
      <c r="C2368" t="s">
        <v>22</v>
      </c>
      <c r="D2368" t="s">
        <v>23</v>
      </c>
      <c r="E2368" t="s">
        <v>85</v>
      </c>
      <c r="F2368" t="s">
        <v>64</v>
      </c>
      <c r="G2368" t="s">
        <v>86</v>
      </c>
      <c r="H2368">
        <v>66107264</v>
      </c>
      <c r="I2368" t="s">
        <v>3956</v>
      </c>
      <c r="J2368" t="s">
        <v>3957</v>
      </c>
      <c r="K2368" t="str">
        <f>_xlfn.TEXTBEFORE(Table1__4[[#This Row],[ParentName]],"-")</f>
        <v>BD12</v>
      </c>
      <c r="L2368" t="str">
        <f>_xlfn.XLOOKUP(Table1__4[[#This Row],[MAAN8]],ASO!F:F,ASO!H:H,"")</f>
        <v>Grocery Store</v>
      </c>
      <c r="M2368" t="str">
        <f>_xlfn.XLOOKUP(Table1__4[[#This Row],[MAAN8]],program!A:A,program!E:E,"")</f>
        <v/>
      </c>
      <c r="N2368">
        <f>_xlfn.XLOOKUP(Table1__4[[#This Row],[MAAN8]],program!A:A,program!F:F,"")</f>
        <v>0</v>
      </c>
      <c r="O2368">
        <f>SUMIFS(sellout!N:N,sellout!G:G,Table1__4[[#This Row],[MAAN8]])</f>
        <v>0</v>
      </c>
      <c r="P2368" s="2" t="str">
        <f>IFERROR(Table1__4[[#This Row],[Actual]]/Table1__4[[#This Row],[Target]],"")</f>
        <v/>
      </c>
      <c r="Q2368" t="str">
        <f>IFERROR(IF(Table1__4[[#This Row],[Target]]&gt;0,Table1__4[[#This Row],[Target]]-Table1__4[[#This Row],[Actual]],""),"")</f>
        <v/>
      </c>
    </row>
    <row r="2369" spans="1:17" x14ac:dyDescent="0.75">
      <c r="A2369" t="s">
        <v>10</v>
      </c>
      <c r="B2369" t="s">
        <v>11</v>
      </c>
      <c r="C2369" t="s">
        <v>22</v>
      </c>
      <c r="D2369" t="s">
        <v>89</v>
      </c>
      <c r="E2369" t="s">
        <v>354</v>
      </c>
      <c r="F2369" t="s">
        <v>220</v>
      </c>
      <c r="G2369" t="s">
        <v>355</v>
      </c>
      <c r="H2369">
        <v>66154819</v>
      </c>
      <c r="I2369" t="s">
        <v>3958</v>
      </c>
      <c r="J2369" t="s">
        <v>2480</v>
      </c>
      <c r="K2369" t="str">
        <f>_xlfn.TEXTBEFORE(Table1__4[[#This Row],[ParentName]],"-")</f>
        <v>BD11</v>
      </c>
      <c r="L2369" t="str">
        <f>_xlfn.XLOOKUP(Table1__4[[#This Row],[MAAN8]],ASO!F:F,ASO!H:H,"")</f>
        <v>Grocery Store</v>
      </c>
      <c r="M2369" t="str">
        <f>_xlfn.XLOOKUP(Table1__4[[#This Row],[MAAN8]],program!A:A,program!E:E,"")</f>
        <v>Target Incentive</v>
      </c>
      <c r="N2369">
        <f>_xlfn.XLOOKUP(Table1__4[[#This Row],[MAAN8]],program!A:A,program!F:F,"")</f>
        <v>350</v>
      </c>
      <c r="O2369">
        <f>SUMIFS(sellout!N:N,sellout!G:G,Table1__4[[#This Row],[MAAN8]])</f>
        <v>0</v>
      </c>
      <c r="P2369" s="2">
        <f>IFERROR(Table1__4[[#This Row],[Actual]]/Table1__4[[#This Row],[Target]],"")</f>
        <v>0</v>
      </c>
      <c r="Q2369">
        <f>IFERROR(IF(Table1__4[[#This Row],[Target]]&gt;0,Table1__4[[#This Row],[Target]]-Table1__4[[#This Row],[Actual]],""),"")</f>
        <v>350</v>
      </c>
    </row>
    <row r="2370" spans="1:17" x14ac:dyDescent="0.75">
      <c r="A2370" t="s">
        <v>10</v>
      </c>
      <c r="B2370" t="s">
        <v>11</v>
      </c>
      <c r="C2370" t="s">
        <v>46</v>
      </c>
      <c r="D2370" t="s">
        <v>47</v>
      </c>
      <c r="E2370" t="s">
        <v>68</v>
      </c>
      <c r="F2370" t="s">
        <v>69</v>
      </c>
      <c r="G2370" t="s">
        <v>70</v>
      </c>
      <c r="H2370">
        <v>65703789</v>
      </c>
      <c r="I2370" t="s">
        <v>3959</v>
      </c>
      <c r="J2370" t="s">
        <v>3960</v>
      </c>
      <c r="K2370" t="str">
        <f>_xlfn.TEXTBEFORE(Table1__4[[#This Row],[ParentName]],"-")</f>
        <v>HMcc</v>
      </c>
      <c r="L2370" t="str">
        <f>_xlfn.XLOOKUP(Table1__4[[#This Row],[MAAN8]],ASO!F:F,ASO!H:H,"")</f>
        <v>Grocery Store - Home Delivery</v>
      </c>
      <c r="M2370" t="str">
        <f>_xlfn.XLOOKUP(Table1__4[[#This Row],[MAAN8]],program!A:A,program!E:E,"")</f>
        <v>TPO</v>
      </c>
      <c r="N2370">
        <f>_xlfn.XLOOKUP(Table1__4[[#This Row],[MAAN8]],program!A:A,program!F:F,"")</f>
        <v>200</v>
      </c>
      <c r="O2370">
        <f>SUMIFS(sellout!N:N,sellout!G:G,Table1__4[[#This Row],[MAAN8]])</f>
        <v>0</v>
      </c>
      <c r="P2370" s="2">
        <f>IFERROR(Table1__4[[#This Row],[Actual]]/Table1__4[[#This Row],[Target]],"")</f>
        <v>0</v>
      </c>
      <c r="Q2370">
        <f>IFERROR(IF(Table1__4[[#This Row],[Target]]&gt;0,Table1__4[[#This Row],[Target]]-Table1__4[[#This Row],[Actual]],""),"")</f>
        <v>200</v>
      </c>
    </row>
    <row r="2371" spans="1:17" x14ac:dyDescent="0.75">
      <c r="A2371" t="s">
        <v>10</v>
      </c>
      <c r="B2371" t="s">
        <v>11</v>
      </c>
      <c r="C2371" t="s">
        <v>46</v>
      </c>
      <c r="D2371" t="s">
        <v>77</v>
      </c>
      <c r="E2371" t="s">
        <v>106</v>
      </c>
      <c r="F2371" t="s">
        <v>49</v>
      </c>
      <c r="G2371" t="s">
        <v>107</v>
      </c>
      <c r="H2371">
        <v>65063789</v>
      </c>
      <c r="I2371" t="s">
        <v>3961</v>
      </c>
      <c r="J2371" t="s">
        <v>3962</v>
      </c>
      <c r="K2371" t="str">
        <f>_xlfn.TEXTBEFORE(Table1__4[[#This Row],[ParentName]],"-")</f>
        <v>PC</v>
      </c>
      <c r="L2371" t="str">
        <f>_xlfn.XLOOKUP(Table1__4[[#This Row],[MAAN8]],ASO!F:F,ASO!H:H,"")</f>
        <v>Grocery Store</v>
      </c>
      <c r="M2371" t="str">
        <f>_xlfn.XLOOKUP(Table1__4[[#This Row],[MAAN8]],program!A:A,program!E:E,"")</f>
        <v>Target Incentive</v>
      </c>
      <c r="N2371">
        <f>_xlfn.XLOOKUP(Table1__4[[#This Row],[MAAN8]],program!A:A,program!F:F,"")</f>
        <v>60</v>
      </c>
      <c r="O2371">
        <f>SUMIFS(sellout!N:N,sellout!G:G,Table1__4[[#This Row],[MAAN8]])</f>
        <v>0</v>
      </c>
      <c r="P2371" s="2">
        <f>IFERROR(Table1__4[[#This Row],[Actual]]/Table1__4[[#This Row],[Target]],"")</f>
        <v>0</v>
      </c>
      <c r="Q2371">
        <f>IFERROR(IF(Table1__4[[#This Row],[Target]]&gt;0,Table1__4[[#This Row],[Target]]-Table1__4[[#This Row],[Actual]],""),"")</f>
        <v>60</v>
      </c>
    </row>
    <row r="2372" spans="1:17" x14ac:dyDescent="0.75">
      <c r="A2372" t="s">
        <v>10</v>
      </c>
      <c r="B2372" t="s">
        <v>11</v>
      </c>
      <c r="C2372" t="s">
        <v>22</v>
      </c>
      <c r="D2372" t="s">
        <v>89</v>
      </c>
      <c r="E2372" t="s">
        <v>219</v>
      </c>
      <c r="F2372" t="s">
        <v>220</v>
      </c>
      <c r="G2372" t="s">
        <v>221</v>
      </c>
      <c r="H2372">
        <v>66108216</v>
      </c>
      <c r="I2372" t="s">
        <v>3963</v>
      </c>
      <c r="J2372" t="s">
        <v>3964</v>
      </c>
      <c r="K2372" t="str">
        <f>_xlfn.TEXTBEFORE(Table1__4[[#This Row],[ParentName]],"-")</f>
        <v>BD11</v>
      </c>
      <c r="L2372" t="str">
        <f>_xlfn.XLOOKUP(Table1__4[[#This Row],[MAAN8]],ASO!F:F,ASO!H:H,"")</f>
        <v>Grocery Store</v>
      </c>
      <c r="M2372" t="str">
        <f>_xlfn.XLOOKUP(Table1__4[[#This Row],[MAAN8]],program!A:A,program!E:E,"")</f>
        <v/>
      </c>
      <c r="N2372">
        <f>_xlfn.XLOOKUP(Table1__4[[#This Row],[MAAN8]],program!A:A,program!F:F,"")</f>
        <v>0</v>
      </c>
      <c r="O2372">
        <f>SUMIFS(sellout!N:N,sellout!G:G,Table1__4[[#This Row],[MAAN8]])</f>
        <v>5</v>
      </c>
      <c r="P2372" s="2" t="str">
        <f>IFERROR(Table1__4[[#This Row],[Actual]]/Table1__4[[#This Row],[Target]],"")</f>
        <v/>
      </c>
      <c r="Q2372" t="str">
        <f>IFERROR(IF(Table1__4[[#This Row],[Target]]&gt;0,Table1__4[[#This Row],[Target]]-Table1__4[[#This Row],[Actual]],""),"")</f>
        <v/>
      </c>
    </row>
    <row r="2373" spans="1:17" x14ac:dyDescent="0.75">
      <c r="A2373" t="s">
        <v>10</v>
      </c>
      <c r="B2373" t="s">
        <v>11</v>
      </c>
      <c r="C2373" t="s">
        <v>22</v>
      </c>
      <c r="D2373" t="s">
        <v>182</v>
      </c>
      <c r="E2373" t="s">
        <v>183</v>
      </c>
      <c r="F2373" t="s">
        <v>184</v>
      </c>
      <c r="G2373" t="s">
        <v>185</v>
      </c>
      <c r="H2373">
        <v>66111966</v>
      </c>
      <c r="I2373" t="s">
        <v>3965</v>
      </c>
      <c r="J2373" t="s">
        <v>3966</v>
      </c>
      <c r="K2373" t="str">
        <f>_xlfn.TEXTBEFORE(Table1__4[[#This Row],[ParentName]],"-")</f>
        <v>BD14</v>
      </c>
      <c r="L2373" t="str">
        <f>_xlfn.XLOOKUP(Table1__4[[#This Row],[MAAN8]],ASO!F:F,ASO!H:H,"")</f>
        <v>Grocery Store</v>
      </c>
      <c r="M2373" t="str">
        <f>_xlfn.XLOOKUP(Table1__4[[#This Row],[MAAN8]],program!A:A,program!E:E,"")</f>
        <v>Target Incentive</v>
      </c>
      <c r="N2373">
        <f>_xlfn.XLOOKUP(Table1__4[[#This Row],[MAAN8]],program!A:A,program!F:F,"")</f>
        <v>330</v>
      </c>
      <c r="O2373">
        <f>SUMIFS(sellout!N:N,sellout!G:G,Table1__4[[#This Row],[MAAN8]])</f>
        <v>3</v>
      </c>
      <c r="P2373" s="2">
        <f>IFERROR(Table1__4[[#This Row],[Actual]]/Table1__4[[#This Row],[Target]],"")</f>
        <v>9.0909090909090905E-3</v>
      </c>
      <c r="Q2373">
        <f>IFERROR(IF(Table1__4[[#This Row],[Target]]&gt;0,Table1__4[[#This Row],[Target]]-Table1__4[[#This Row],[Actual]],""),"")</f>
        <v>327</v>
      </c>
    </row>
    <row r="2374" spans="1:17" x14ac:dyDescent="0.75">
      <c r="A2374" t="s">
        <v>10</v>
      </c>
      <c r="B2374" t="s">
        <v>11</v>
      </c>
      <c r="C2374" t="s">
        <v>12</v>
      </c>
      <c r="D2374" t="s">
        <v>123</v>
      </c>
      <c r="E2374" t="s">
        <v>246</v>
      </c>
      <c r="F2374" t="s">
        <v>125</v>
      </c>
      <c r="G2374" t="s">
        <v>247</v>
      </c>
      <c r="H2374">
        <v>66108364</v>
      </c>
      <c r="I2374" t="s">
        <v>3967</v>
      </c>
      <c r="J2374" t="s">
        <v>3968</v>
      </c>
      <c r="K2374" t="str">
        <f>_xlfn.TEXTBEFORE(Table1__4[[#This Row],[ParentName]],"-")</f>
        <v>BD10</v>
      </c>
      <c r="L2374" t="str">
        <f>_xlfn.XLOOKUP(Table1__4[[#This Row],[MAAN8]],ASO!F:F,ASO!H:H,"")</f>
        <v>Grocery Store - Home Delivery</v>
      </c>
      <c r="M2374" t="str">
        <f>_xlfn.XLOOKUP(Table1__4[[#This Row],[MAAN8]],program!A:A,program!E:E,"")</f>
        <v>Target Incentive</v>
      </c>
      <c r="N2374">
        <f>_xlfn.XLOOKUP(Table1__4[[#This Row],[MAAN8]],program!A:A,program!F:F,"")</f>
        <v>1010</v>
      </c>
      <c r="O2374">
        <f>SUMIFS(sellout!N:N,sellout!G:G,Table1__4[[#This Row],[MAAN8]])</f>
        <v>0</v>
      </c>
      <c r="P2374" s="2">
        <f>IFERROR(Table1__4[[#This Row],[Actual]]/Table1__4[[#This Row],[Target]],"")</f>
        <v>0</v>
      </c>
      <c r="Q2374">
        <f>IFERROR(IF(Table1__4[[#This Row],[Target]]&gt;0,Table1__4[[#This Row],[Target]]-Table1__4[[#This Row],[Actual]],""),"")</f>
        <v>1010</v>
      </c>
    </row>
    <row r="2375" spans="1:17" x14ac:dyDescent="0.75">
      <c r="A2375" t="s">
        <v>10</v>
      </c>
      <c r="B2375" t="s">
        <v>11</v>
      </c>
      <c r="C2375" t="s">
        <v>46</v>
      </c>
      <c r="D2375" t="s">
        <v>47</v>
      </c>
      <c r="E2375" t="s">
        <v>287</v>
      </c>
      <c r="F2375" t="s">
        <v>69</v>
      </c>
      <c r="G2375" t="s">
        <v>288</v>
      </c>
      <c r="H2375">
        <v>65038529</v>
      </c>
      <c r="I2375" t="s">
        <v>3969</v>
      </c>
      <c r="J2375" t="s">
        <v>3970</v>
      </c>
      <c r="K2375" t="str">
        <f>_xlfn.TEXTBEFORE(Table1__4[[#This Row],[ParentName]],"-")</f>
        <v>HMcc</v>
      </c>
      <c r="L2375" t="str">
        <f>_xlfn.XLOOKUP(Table1__4[[#This Row],[MAAN8]],ASO!F:F,ASO!H:H,"")</f>
        <v>Grocery Store</v>
      </c>
      <c r="M2375" t="str">
        <f>_xlfn.XLOOKUP(Table1__4[[#This Row],[MAAN8]],program!A:A,program!E:E,"")</f>
        <v/>
      </c>
      <c r="N2375">
        <f>_xlfn.XLOOKUP(Table1__4[[#This Row],[MAAN8]],program!A:A,program!F:F,"")</f>
        <v>0</v>
      </c>
      <c r="O2375">
        <f>SUMIFS(sellout!N:N,sellout!G:G,Table1__4[[#This Row],[MAAN8]])</f>
        <v>0</v>
      </c>
      <c r="P2375" s="2" t="str">
        <f>IFERROR(Table1__4[[#This Row],[Actual]]/Table1__4[[#This Row],[Target]],"")</f>
        <v/>
      </c>
      <c r="Q2375" t="str">
        <f>IFERROR(IF(Table1__4[[#This Row],[Target]]&gt;0,Table1__4[[#This Row],[Target]]-Table1__4[[#This Row],[Actual]],""),"")</f>
        <v/>
      </c>
    </row>
    <row r="2376" spans="1:17" x14ac:dyDescent="0.75">
      <c r="A2376" t="s">
        <v>10</v>
      </c>
      <c r="B2376" t="s">
        <v>11</v>
      </c>
      <c r="C2376" t="s">
        <v>22</v>
      </c>
      <c r="D2376" t="s">
        <v>89</v>
      </c>
      <c r="E2376" t="s">
        <v>455</v>
      </c>
      <c r="F2376" t="s">
        <v>220</v>
      </c>
      <c r="G2376" t="s">
        <v>456</v>
      </c>
      <c r="H2376">
        <v>66109704</v>
      </c>
      <c r="I2376" t="s">
        <v>10682</v>
      </c>
      <c r="J2376" t="s">
        <v>12202</v>
      </c>
      <c r="K2376" t="str">
        <f>_xlfn.TEXTBEFORE(Table1__4[[#This Row],[ParentName]],"-")</f>
        <v>BD11</v>
      </c>
      <c r="L2376" t="str">
        <f>_xlfn.XLOOKUP(Table1__4[[#This Row],[MAAN8]],ASO!F:F,ASO!H:H,"")</f>
        <v/>
      </c>
      <c r="M2376" t="str">
        <f>_xlfn.XLOOKUP(Table1__4[[#This Row],[MAAN8]],program!A:A,program!E:E,"")</f>
        <v/>
      </c>
      <c r="N2376">
        <f>_xlfn.XLOOKUP(Table1__4[[#This Row],[MAAN8]],program!A:A,program!F:F,"")</f>
        <v>0</v>
      </c>
      <c r="O2376">
        <f>SUMIFS(sellout!N:N,sellout!G:G,Table1__4[[#This Row],[MAAN8]])</f>
        <v>0</v>
      </c>
      <c r="P2376" s="2" t="str">
        <f>IFERROR(Table1__4[[#This Row],[Actual]]/Table1__4[[#This Row],[Target]],"")</f>
        <v/>
      </c>
      <c r="Q2376" t="str">
        <f>IFERROR(IF(Table1__4[[#This Row],[Target]]&gt;0,Table1__4[[#This Row],[Target]]-Table1__4[[#This Row],[Actual]],""),"")</f>
        <v/>
      </c>
    </row>
    <row r="2377" spans="1:17" x14ac:dyDescent="0.75">
      <c r="A2377" t="s">
        <v>10</v>
      </c>
      <c r="B2377" t="s">
        <v>11</v>
      </c>
      <c r="C2377" t="s">
        <v>22</v>
      </c>
      <c r="D2377" t="s">
        <v>89</v>
      </c>
      <c r="E2377" t="s">
        <v>455</v>
      </c>
      <c r="F2377" t="s">
        <v>220</v>
      </c>
      <c r="G2377" t="s">
        <v>456</v>
      </c>
      <c r="H2377">
        <v>66110216</v>
      </c>
      <c r="I2377" t="s">
        <v>10272</v>
      </c>
      <c r="J2377" t="s">
        <v>11953</v>
      </c>
      <c r="K2377" t="str">
        <f>_xlfn.TEXTBEFORE(Table1__4[[#This Row],[ParentName]],"-")</f>
        <v>BD11</v>
      </c>
      <c r="L2377" t="str">
        <f>_xlfn.XLOOKUP(Table1__4[[#This Row],[MAAN8]],ASO!F:F,ASO!H:H,"")</f>
        <v/>
      </c>
      <c r="M2377" t="str">
        <f>_xlfn.XLOOKUP(Table1__4[[#This Row],[MAAN8]],program!A:A,program!E:E,"")</f>
        <v/>
      </c>
      <c r="N2377">
        <f>_xlfn.XLOOKUP(Table1__4[[#This Row],[MAAN8]],program!A:A,program!F:F,"")</f>
        <v>0</v>
      </c>
      <c r="O2377">
        <f>SUMIFS(sellout!N:N,sellout!G:G,Table1__4[[#This Row],[MAAN8]])</f>
        <v>0</v>
      </c>
      <c r="P2377" s="2" t="str">
        <f>IFERROR(Table1__4[[#This Row],[Actual]]/Table1__4[[#This Row],[Target]],"")</f>
        <v/>
      </c>
      <c r="Q2377" t="str">
        <f>IFERROR(IF(Table1__4[[#This Row],[Target]]&gt;0,Table1__4[[#This Row],[Target]]-Table1__4[[#This Row],[Actual]],""),"")</f>
        <v/>
      </c>
    </row>
    <row r="2378" spans="1:17" x14ac:dyDescent="0.75">
      <c r="A2378" t="s">
        <v>10</v>
      </c>
      <c r="B2378" t="s">
        <v>11</v>
      </c>
      <c r="C2378" t="s">
        <v>22</v>
      </c>
      <c r="D2378" t="s">
        <v>182</v>
      </c>
      <c r="E2378" t="s">
        <v>212</v>
      </c>
      <c r="F2378" t="s">
        <v>184</v>
      </c>
      <c r="G2378" t="s">
        <v>213</v>
      </c>
      <c r="H2378">
        <v>66112479</v>
      </c>
      <c r="I2378" t="s">
        <v>3971</v>
      </c>
      <c r="J2378" t="s">
        <v>3972</v>
      </c>
      <c r="K2378" t="str">
        <f>_xlfn.TEXTBEFORE(Table1__4[[#This Row],[ParentName]],"-")</f>
        <v>BD14</v>
      </c>
      <c r="L2378" t="str">
        <f>_xlfn.XLOOKUP(Table1__4[[#This Row],[MAAN8]],ASO!F:F,ASO!H:H,"")</f>
        <v>Grocery Store</v>
      </c>
      <c r="M2378" t="str">
        <f>_xlfn.XLOOKUP(Table1__4[[#This Row],[MAAN8]],program!A:A,program!E:E,"")</f>
        <v/>
      </c>
      <c r="N2378">
        <f>_xlfn.XLOOKUP(Table1__4[[#This Row],[MAAN8]],program!A:A,program!F:F,"")</f>
        <v>0</v>
      </c>
      <c r="O2378">
        <f>SUMIFS(sellout!N:N,sellout!G:G,Table1__4[[#This Row],[MAAN8]])</f>
        <v>0</v>
      </c>
      <c r="P2378" s="2" t="str">
        <f>IFERROR(Table1__4[[#This Row],[Actual]]/Table1__4[[#This Row],[Target]],"")</f>
        <v/>
      </c>
      <c r="Q2378" t="str">
        <f>IFERROR(IF(Table1__4[[#This Row],[Target]]&gt;0,Table1__4[[#This Row],[Target]]-Table1__4[[#This Row],[Actual]],""),"")</f>
        <v/>
      </c>
    </row>
    <row r="2379" spans="1:17" x14ac:dyDescent="0.75">
      <c r="A2379" t="s">
        <v>10</v>
      </c>
      <c r="B2379" t="s">
        <v>11</v>
      </c>
      <c r="C2379" t="s">
        <v>22</v>
      </c>
      <c r="D2379" t="s">
        <v>182</v>
      </c>
      <c r="E2379" t="s">
        <v>941</v>
      </c>
      <c r="F2379" t="s">
        <v>184</v>
      </c>
      <c r="G2379" t="s">
        <v>942</v>
      </c>
      <c r="H2379">
        <v>66113771</v>
      </c>
      <c r="I2379" t="s">
        <v>3973</v>
      </c>
      <c r="J2379" t="s">
        <v>3974</v>
      </c>
      <c r="K2379" t="str">
        <f>_xlfn.TEXTBEFORE(Table1__4[[#This Row],[ParentName]],"-")</f>
        <v>BD14</v>
      </c>
      <c r="L2379" t="str">
        <f>_xlfn.XLOOKUP(Table1__4[[#This Row],[MAAN8]],ASO!F:F,ASO!H:H,"")</f>
        <v>Grocery Store</v>
      </c>
      <c r="M2379" t="str">
        <f>_xlfn.XLOOKUP(Table1__4[[#This Row],[MAAN8]],program!A:A,program!E:E,"")</f>
        <v/>
      </c>
      <c r="N2379">
        <f>_xlfn.XLOOKUP(Table1__4[[#This Row],[MAAN8]],program!A:A,program!F:F,"")</f>
        <v>0</v>
      </c>
      <c r="O2379">
        <f>SUMIFS(sellout!N:N,sellout!G:G,Table1__4[[#This Row],[MAAN8]])</f>
        <v>0</v>
      </c>
      <c r="P2379" s="2" t="str">
        <f>IFERROR(Table1__4[[#This Row],[Actual]]/Table1__4[[#This Row],[Target]],"")</f>
        <v/>
      </c>
      <c r="Q2379" t="str">
        <f>IFERROR(IF(Table1__4[[#This Row],[Target]]&gt;0,Table1__4[[#This Row],[Target]]-Table1__4[[#This Row],[Actual]],""),"")</f>
        <v/>
      </c>
    </row>
    <row r="2380" spans="1:17" x14ac:dyDescent="0.75">
      <c r="A2380" t="s">
        <v>10</v>
      </c>
      <c r="B2380" t="s">
        <v>11</v>
      </c>
      <c r="C2380" t="s">
        <v>12</v>
      </c>
      <c r="D2380" t="s">
        <v>123</v>
      </c>
      <c r="E2380" t="s">
        <v>228</v>
      </c>
      <c r="F2380" t="s">
        <v>152</v>
      </c>
      <c r="G2380" t="s">
        <v>229</v>
      </c>
      <c r="H2380">
        <v>66111325</v>
      </c>
      <c r="I2380" t="s">
        <v>3975</v>
      </c>
      <c r="J2380" t="s">
        <v>3976</v>
      </c>
      <c r="K2380" t="str">
        <f>_xlfn.TEXTBEFORE(Table1__4[[#This Row],[ParentName]],"-")</f>
        <v>BD10</v>
      </c>
      <c r="L2380" t="str">
        <f>_xlfn.XLOOKUP(Table1__4[[#This Row],[MAAN8]],ASO!F:F,ASO!H:H,"")</f>
        <v>Grocery Store</v>
      </c>
      <c r="M2380" t="str">
        <f>_xlfn.XLOOKUP(Table1__4[[#This Row],[MAAN8]],program!A:A,program!E:E,"")</f>
        <v/>
      </c>
      <c r="N2380">
        <f>_xlfn.XLOOKUP(Table1__4[[#This Row],[MAAN8]],program!A:A,program!F:F,"")</f>
        <v>0</v>
      </c>
      <c r="O2380">
        <f>SUMIFS(sellout!N:N,sellout!G:G,Table1__4[[#This Row],[MAAN8]])</f>
        <v>0</v>
      </c>
      <c r="P2380" s="2" t="str">
        <f>IFERROR(Table1__4[[#This Row],[Actual]]/Table1__4[[#This Row],[Target]],"")</f>
        <v/>
      </c>
      <c r="Q2380" t="str">
        <f>IFERROR(IF(Table1__4[[#This Row],[Target]]&gt;0,Table1__4[[#This Row],[Target]]-Table1__4[[#This Row],[Actual]],""),"")</f>
        <v/>
      </c>
    </row>
    <row r="2381" spans="1:17" x14ac:dyDescent="0.75">
      <c r="A2381" t="s">
        <v>10</v>
      </c>
      <c r="B2381" t="s">
        <v>11</v>
      </c>
      <c r="C2381" t="s">
        <v>22</v>
      </c>
      <c r="D2381" t="s">
        <v>89</v>
      </c>
      <c r="E2381" t="s">
        <v>168</v>
      </c>
      <c r="F2381" t="s">
        <v>40</v>
      </c>
      <c r="G2381" t="s">
        <v>169</v>
      </c>
      <c r="H2381">
        <v>66152475</v>
      </c>
      <c r="I2381" t="s">
        <v>9932</v>
      </c>
      <c r="J2381" t="s">
        <v>12203</v>
      </c>
      <c r="K2381" t="str">
        <f>_xlfn.TEXTBEFORE(Table1__4[[#This Row],[ParentName]],"-")</f>
        <v>BD11</v>
      </c>
      <c r="L2381" t="str">
        <f>_xlfn.XLOOKUP(Table1__4[[#This Row],[MAAN8]],ASO!F:F,ASO!H:H,"")</f>
        <v/>
      </c>
      <c r="M2381" t="str">
        <f>_xlfn.XLOOKUP(Table1__4[[#This Row],[MAAN8]],program!A:A,program!E:E,"")</f>
        <v/>
      </c>
      <c r="N2381">
        <f>_xlfn.XLOOKUP(Table1__4[[#This Row],[MAAN8]],program!A:A,program!F:F,"")</f>
        <v>0</v>
      </c>
      <c r="O2381">
        <f>SUMIFS(sellout!N:N,sellout!G:G,Table1__4[[#This Row],[MAAN8]])</f>
        <v>0</v>
      </c>
      <c r="P2381" s="2" t="str">
        <f>IFERROR(Table1__4[[#This Row],[Actual]]/Table1__4[[#This Row],[Target]],"")</f>
        <v/>
      </c>
      <c r="Q2381" t="str">
        <f>IFERROR(IF(Table1__4[[#This Row],[Target]]&gt;0,Table1__4[[#This Row],[Target]]-Table1__4[[#This Row],[Actual]],""),"")</f>
        <v/>
      </c>
    </row>
    <row r="2382" spans="1:17" x14ac:dyDescent="0.75">
      <c r="A2382" t="s">
        <v>10</v>
      </c>
      <c r="B2382" t="s">
        <v>11</v>
      </c>
      <c r="C2382" t="s">
        <v>22</v>
      </c>
      <c r="D2382" t="s">
        <v>182</v>
      </c>
      <c r="E2382" t="s">
        <v>941</v>
      </c>
      <c r="F2382" t="s">
        <v>184</v>
      </c>
      <c r="G2382" t="s">
        <v>942</v>
      </c>
      <c r="H2382">
        <v>66152156</v>
      </c>
      <c r="I2382" t="s">
        <v>3977</v>
      </c>
      <c r="J2382" t="s">
        <v>2083</v>
      </c>
      <c r="K2382" t="str">
        <f>_xlfn.TEXTBEFORE(Table1__4[[#This Row],[ParentName]],"-")</f>
        <v>BD14</v>
      </c>
      <c r="L2382" t="str">
        <f>_xlfn.XLOOKUP(Table1__4[[#This Row],[MAAN8]],ASO!F:F,ASO!H:H,"")</f>
        <v>Grocery Store</v>
      </c>
      <c r="M2382" t="str">
        <f>_xlfn.XLOOKUP(Table1__4[[#This Row],[MAAN8]],program!A:A,program!E:E,"")</f>
        <v>Target Incentive</v>
      </c>
      <c r="N2382">
        <f>_xlfn.XLOOKUP(Table1__4[[#This Row],[MAAN8]],program!A:A,program!F:F,"")</f>
        <v>1035</v>
      </c>
      <c r="O2382">
        <f>SUMIFS(sellout!N:N,sellout!G:G,Table1__4[[#This Row],[MAAN8]])</f>
        <v>0</v>
      </c>
      <c r="P2382" s="2">
        <f>IFERROR(Table1__4[[#This Row],[Actual]]/Table1__4[[#This Row],[Target]],"")</f>
        <v>0</v>
      </c>
      <c r="Q2382">
        <f>IFERROR(IF(Table1__4[[#This Row],[Target]]&gt;0,Table1__4[[#This Row],[Target]]-Table1__4[[#This Row],[Actual]],""),"")</f>
        <v>1035</v>
      </c>
    </row>
    <row r="2383" spans="1:17" x14ac:dyDescent="0.75">
      <c r="A2383" t="s">
        <v>10</v>
      </c>
      <c r="B2383" t="s">
        <v>11</v>
      </c>
      <c r="C2383" t="s">
        <v>12</v>
      </c>
      <c r="D2383" t="s">
        <v>123</v>
      </c>
      <c r="E2383" t="s">
        <v>246</v>
      </c>
      <c r="F2383" t="s">
        <v>125</v>
      </c>
      <c r="G2383" t="s">
        <v>247</v>
      </c>
      <c r="H2383">
        <v>66110601</v>
      </c>
      <c r="I2383" t="s">
        <v>3978</v>
      </c>
      <c r="J2383" t="s">
        <v>3979</v>
      </c>
      <c r="K2383" t="str">
        <f>_xlfn.TEXTBEFORE(Table1__4[[#This Row],[ParentName]],"-")</f>
        <v>BD10</v>
      </c>
      <c r="L2383" t="str">
        <f>_xlfn.XLOOKUP(Table1__4[[#This Row],[MAAN8]],ASO!F:F,ASO!H:H,"")</f>
        <v/>
      </c>
      <c r="M2383" t="str">
        <f>_xlfn.XLOOKUP(Table1__4[[#This Row],[MAAN8]],program!A:A,program!E:E,"")</f>
        <v>Target Incentive</v>
      </c>
      <c r="N2383">
        <f>_xlfn.XLOOKUP(Table1__4[[#This Row],[MAAN8]],program!A:A,program!F:F,"")</f>
        <v>100</v>
      </c>
      <c r="O2383">
        <f>SUMIFS(sellout!N:N,sellout!G:G,Table1__4[[#This Row],[MAAN8]])</f>
        <v>0</v>
      </c>
      <c r="P2383" s="2">
        <f>IFERROR(Table1__4[[#This Row],[Actual]]/Table1__4[[#This Row],[Target]],"")</f>
        <v>0</v>
      </c>
      <c r="Q2383">
        <f>IFERROR(IF(Table1__4[[#This Row],[Target]]&gt;0,Table1__4[[#This Row],[Target]]-Table1__4[[#This Row],[Actual]],""),"")</f>
        <v>100</v>
      </c>
    </row>
    <row r="2384" spans="1:17" x14ac:dyDescent="0.75">
      <c r="A2384" t="s">
        <v>10</v>
      </c>
      <c r="B2384" t="s">
        <v>11</v>
      </c>
      <c r="C2384" t="s">
        <v>22</v>
      </c>
      <c r="D2384" t="s">
        <v>89</v>
      </c>
      <c r="E2384" t="s">
        <v>455</v>
      </c>
      <c r="F2384" t="s">
        <v>220</v>
      </c>
      <c r="G2384" t="s">
        <v>456</v>
      </c>
      <c r="H2384">
        <v>66109899</v>
      </c>
      <c r="I2384" t="s">
        <v>8632</v>
      </c>
      <c r="J2384" t="s">
        <v>3985</v>
      </c>
      <c r="K2384" t="str">
        <f>_xlfn.TEXTBEFORE(Table1__4[[#This Row],[ParentName]],"-")</f>
        <v>BD11</v>
      </c>
      <c r="L2384" t="str">
        <f>_xlfn.XLOOKUP(Table1__4[[#This Row],[MAAN8]],ASO!F:F,ASO!H:H,"")</f>
        <v/>
      </c>
      <c r="M2384" t="str">
        <f>_xlfn.XLOOKUP(Table1__4[[#This Row],[MAAN8]],program!A:A,program!E:E,"")</f>
        <v/>
      </c>
      <c r="N2384">
        <f>_xlfn.XLOOKUP(Table1__4[[#This Row],[MAAN8]],program!A:A,program!F:F,"")</f>
        <v>0</v>
      </c>
      <c r="O2384">
        <f>SUMIFS(sellout!N:N,sellout!G:G,Table1__4[[#This Row],[MAAN8]])</f>
        <v>0</v>
      </c>
      <c r="P2384" s="2" t="str">
        <f>IFERROR(Table1__4[[#This Row],[Actual]]/Table1__4[[#This Row],[Target]],"")</f>
        <v/>
      </c>
      <c r="Q2384" t="str">
        <f>IFERROR(IF(Table1__4[[#This Row],[Target]]&gt;0,Table1__4[[#This Row],[Target]]-Table1__4[[#This Row],[Actual]],""),"")</f>
        <v/>
      </c>
    </row>
    <row r="2385" spans="1:17" x14ac:dyDescent="0.75">
      <c r="A2385" t="s">
        <v>10</v>
      </c>
      <c r="B2385" t="s">
        <v>11</v>
      </c>
      <c r="C2385" t="s">
        <v>22</v>
      </c>
      <c r="D2385" t="s">
        <v>89</v>
      </c>
      <c r="E2385" t="s">
        <v>455</v>
      </c>
      <c r="F2385" t="s">
        <v>220</v>
      </c>
      <c r="G2385" t="s">
        <v>456</v>
      </c>
      <c r="H2385">
        <v>66110178</v>
      </c>
      <c r="I2385" t="s">
        <v>9893</v>
      </c>
      <c r="J2385" t="s">
        <v>12182</v>
      </c>
      <c r="K2385" t="str">
        <f>_xlfn.TEXTBEFORE(Table1__4[[#This Row],[ParentName]],"-")</f>
        <v>BD11</v>
      </c>
      <c r="L2385" t="str">
        <f>_xlfn.XLOOKUP(Table1__4[[#This Row],[MAAN8]],ASO!F:F,ASO!H:H,"")</f>
        <v/>
      </c>
      <c r="M2385" t="str">
        <f>_xlfn.XLOOKUP(Table1__4[[#This Row],[MAAN8]],program!A:A,program!E:E,"")</f>
        <v/>
      </c>
      <c r="N2385">
        <f>_xlfn.XLOOKUP(Table1__4[[#This Row],[MAAN8]],program!A:A,program!F:F,"")</f>
        <v>0</v>
      </c>
      <c r="O2385">
        <f>SUMIFS(sellout!N:N,sellout!G:G,Table1__4[[#This Row],[MAAN8]])</f>
        <v>0</v>
      </c>
      <c r="P2385" s="2" t="str">
        <f>IFERROR(Table1__4[[#This Row],[Actual]]/Table1__4[[#This Row],[Target]],"")</f>
        <v/>
      </c>
      <c r="Q2385" t="str">
        <f>IFERROR(IF(Table1__4[[#This Row],[Target]]&gt;0,Table1__4[[#This Row],[Target]]-Table1__4[[#This Row],[Actual]],""),"")</f>
        <v/>
      </c>
    </row>
    <row r="2386" spans="1:17" x14ac:dyDescent="0.75">
      <c r="A2386" t="s">
        <v>10</v>
      </c>
      <c r="B2386" t="s">
        <v>11</v>
      </c>
      <c r="C2386" t="s">
        <v>12</v>
      </c>
      <c r="D2386" t="s">
        <v>13</v>
      </c>
      <c r="E2386" t="s">
        <v>178</v>
      </c>
      <c r="F2386" t="s">
        <v>30</v>
      </c>
      <c r="G2386" t="s">
        <v>179</v>
      </c>
      <c r="H2386">
        <v>66105473</v>
      </c>
      <c r="I2386" t="s">
        <v>3980</v>
      </c>
      <c r="J2386" t="s">
        <v>3981</v>
      </c>
      <c r="K2386" t="str">
        <f>_xlfn.TEXTBEFORE(Table1__4[[#This Row],[ParentName]],"-")</f>
        <v>BD8</v>
      </c>
      <c r="L2386" t="str">
        <f>_xlfn.XLOOKUP(Table1__4[[#This Row],[MAAN8]],ASO!F:F,ASO!H:H,"")</f>
        <v>Grocery Store</v>
      </c>
      <c r="M2386" t="str">
        <f>_xlfn.XLOOKUP(Table1__4[[#This Row],[MAAN8]],program!A:A,program!E:E,"")</f>
        <v/>
      </c>
      <c r="N2386">
        <f>_xlfn.XLOOKUP(Table1__4[[#This Row],[MAAN8]],program!A:A,program!F:F,"")</f>
        <v>0</v>
      </c>
      <c r="O2386">
        <f>SUMIFS(sellout!N:N,sellout!G:G,Table1__4[[#This Row],[MAAN8]])</f>
        <v>0</v>
      </c>
      <c r="P2386" s="2" t="str">
        <f>IFERROR(Table1__4[[#This Row],[Actual]]/Table1__4[[#This Row],[Target]],"")</f>
        <v/>
      </c>
      <c r="Q2386" t="str">
        <f>IFERROR(IF(Table1__4[[#This Row],[Target]]&gt;0,Table1__4[[#This Row],[Target]]-Table1__4[[#This Row],[Actual]],""),"")</f>
        <v/>
      </c>
    </row>
    <row r="2387" spans="1:17" x14ac:dyDescent="0.75">
      <c r="A2387" t="s">
        <v>10</v>
      </c>
      <c r="B2387" t="s">
        <v>11</v>
      </c>
      <c r="C2387" t="s">
        <v>22</v>
      </c>
      <c r="D2387" t="s">
        <v>89</v>
      </c>
      <c r="E2387" t="s">
        <v>183</v>
      </c>
      <c r="F2387" t="s">
        <v>184</v>
      </c>
      <c r="G2387" t="s">
        <v>185</v>
      </c>
      <c r="H2387">
        <v>66110081</v>
      </c>
      <c r="I2387" t="s">
        <v>3982</v>
      </c>
      <c r="J2387" t="s">
        <v>3983</v>
      </c>
      <c r="K2387" t="str">
        <f>_xlfn.TEXTBEFORE(Table1__4[[#This Row],[ParentName]],"-")</f>
        <v>BD11</v>
      </c>
      <c r="L2387" t="str">
        <f>_xlfn.XLOOKUP(Table1__4[[#This Row],[MAAN8]],ASO!F:F,ASO!H:H,"")</f>
        <v>Grocery Store</v>
      </c>
      <c r="M2387" t="str">
        <f>_xlfn.XLOOKUP(Table1__4[[#This Row],[MAAN8]],program!A:A,program!E:E,"")</f>
        <v>Target Incentive</v>
      </c>
      <c r="N2387">
        <f>_xlfn.XLOOKUP(Table1__4[[#This Row],[MAAN8]],program!A:A,program!F:F,"")</f>
        <v>400</v>
      </c>
      <c r="O2387">
        <f>SUMIFS(sellout!N:N,sellout!G:G,Table1__4[[#This Row],[MAAN8]])</f>
        <v>55</v>
      </c>
      <c r="P2387" s="2">
        <f>IFERROR(Table1__4[[#This Row],[Actual]]/Table1__4[[#This Row],[Target]],"")</f>
        <v>0.13750000000000001</v>
      </c>
      <c r="Q2387">
        <f>IFERROR(IF(Table1__4[[#This Row],[Target]]&gt;0,Table1__4[[#This Row],[Target]]-Table1__4[[#This Row],[Actual]],""),"")</f>
        <v>345</v>
      </c>
    </row>
    <row r="2388" spans="1:17" x14ac:dyDescent="0.75">
      <c r="A2388" t="s">
        <v>10</v>
      </c>
      <c r="B2388" t="s">
        <v>11</v>
      </c>
      <c r="C2388" t="s">
        <v>22</v>
      </c>
      <c r="D2388" t="s">
        <v>89</v>
      </c>
      <c r="E2388" t="s">
        <v>455</v>
      </c>
      <c r="F2388" t="s">
        <v>220</v>
      </c>
      <c r="G2388" t="s">
        <v>456</v>
      </c>
      <c r="H2388">
        <v>66108375</v>
      </c>
      <c r="I2388" t="s">
        <v>3984</v>
      </c>
      <c r="J2388" t="s">
        <v>3985</v>
      </c>
      <c r="K2388" t="str">
        <f>_xlfn.TEXTBEFORE(Table1__4[[#This Row],[ParentName]],"-")</f>
        <v>BD11</v>
      </c>
      <c r="L2388" t="str">
        <f>_xlfn.XLOOKUP(Table1__4[[#This Row],[MAAN8]],ASO!F:F,ASO!H:H,"")</f>
        <v>Grocery Store</v>
      </c>
      <c r="M2388" t="str">
        <f>_xlfn.XLOOKUP(Table1__4[[#This Row],[MAAN8]],program!A:A,program!E:E,"")</f>
        <v>Target Incentive</v>
      </c>
      <c r="N2388">
        <f>_xlfn.XLOOKUP(Table1__4[[#This Row],[MAAN8]],program!A:A,program!F:F,"")</f>
        <v>750</v>
      </c>
      <c r="O2388">
        <f>SUMIFS(sellout!N:N,sellout!G:G,Table1__4[[#This Row],[MAAN8]])</f>
        <v>0</v>
      </c>
      <c r="P2388" s="2">
        <f>IFERROR(Table1__4[[#This Row],[Actual]]/Table1__4[[#This Row],[Target]],"")</f>
        <v>0</v>
      </c>
      <c r="Q2388">
        <f>IFERROR(IF(Table1__4[[#This Row],[Target]]&gt;0,Table1__4[[#This Row],[Target]]-Table1__4[[#This Row],[Actual]],""),"")</f>
        <v>750</v>
      </c>
    </row>
    <row r="2389" spans="1:17" x14ac:dyDescent="0.75">
      <c r="A2389" t="s">
        <v>10</v>
      </c>
      <c r="B2389" t="s">
        <v>11</v>
      </c>
      <c r="C2389" t="s">
        <v>22</v>
      </c>
      <c r="D2389" t="s">
        <v>89</v>
      </c>
      <c r="E2389" t="s">
        <v>455</v>
      </c>
      <c r="F2389" t="s">
        <v>220</v>
      </c>
      <c r="G2389" t="s">
        <v>456</v>
      </c>
      <c r="H2389">
        <v>66109706</v>
      </c>
      <c r="I2389" t="s">
        <v>10485</v>
      </c>
      <c r="J2389" t="s">
        <v>12202</v>
      </c>
      <c r="K2389" t="str">
        <f>_xlfn.TEXTBEFORE(Table1__4[[#This Row],[ParentName]],"-")</f>
        <v>BD11</v>
      </c>
      <c r="L2389" t="str">
        <f>_xlfn.XLOOKUP(Table1__4[[#This Row],[MAAN8]],ASO!F:F,ASO!H:H,"")</f>
        <v/>
      </c>
      <c r="M2389" t="str">
        <f>_xlfn.XLOOKUP(Table1__4[[#This Row],[MAAN8]],program!A:A,program!E:E,"")</f>
        <v/>
      </c>
      <c r="N2389">
        <f>_xlfn.XLOOKUP(Table1__4[[#This Row],[MAAN8]],program!A:A,program!F:F,"")</f>
        <v>0</v>
      </c>
      <c r="O2389">
        <f>SUMIFS(sellout!N:N,sellout!G:G,Table1__4[[#This Row],[MAAN8]])</f>
        <v>0</v>
      </c>
      <c r="P2389" s="2" t="str">
        <f>IFERROR(Table1__4[[#This Row],[Actual]]/Table1__4[[#This Row],[Target]],"")</f>
        <v/>
      </c>
      <c r="Q2389" t="str">
        <f>IFERROR(IF(Table1__4[[#This Row],[Target]]&gt;0,Table1__4[[#This Row],[Target]]-Table1__4[[#This Row],[Actual]],""),"")</f>
        <v/>
      </c>
    </row>
    <row r="2390" spans="1:17" x14ac:dyDescent="0.75">
      <c r="A2390" t="s">
        <v>10</v>
      </c>
      <c r="B2390" t="s">
        <v>11</v>
      </c>
      <c r="C2390" t="s">
        <v>22</v>
      </c>
      <c r="D2390" t="s">
        <v>23</v>
      </c>
      <c r="E2390" t="s">
        <v>255</v>
      </c>
      <c r="F2390" t="s">
        <v>25</v>
      </c>
      <c r="G2390" t="s">
        <v>256</v>
      </c>
      <c r="H2390">
        <v>66110866</v>
      </c>
      <c r="I2390" t="s">
        <v>11726</v>
      </c>
      <c r="J2390" t="s">
        <v>12204</v>
      </c>
      <c r="K2390" t="str">
        <f>_xlfn.TEXTBEFORE(Table1__4[[#This Row],[ParentName]],"-")</f>
        <v>BD12</v>
      </c>
      <c r="L2390" t="str">
        <f>_xlfn.XLOOKUP(Table1__4[[#This Row],[MAAN8]],ASO!F:F,ASO!H:H,"")</f>
        <v/>
      </c>
      <c r="M2390" t="str">
        <f>_xlfn.XLOOKUP(Table1__4[[#This Row],[MAAN8]],program!A:A,program!E:E,"")</f>
        <v/>
      </c>
      <c r="N2390">
        <f>_xlfn.XLOOKUP(Table1__4[[#This Row],[MAAN8]],program!A:A,program!F:F,"")</f>
        <v>0</v>
      </c>
      <c r="O2390">
        <f>SUMIFS(sellout!N:N,sellout!G:G,Table1__4[[#This Row],[MAAN8]])</f>
        <v>0</v>
      </c>
      <c r="P2390" s="2" t="str">
        <f>IFERROR(Table1__4[[#This Row],[Actual]]/Table1__4[[#This Row],[Target]],"")</f>
        <v/>
      </c>
      <c r="Q2390" t="str">
        <f>IFERROR(IF(Table1__4[[#This Row],[Target]]&gt;0,Table1__4[[#This Row],[Target]]-Table1__4[[#This Row],[Actual]],""),"")</f>
        <v/>
      </c>
    </row>
    <row r="2391" spans="1:17" x14ac:dyDescent="0.75">
      <c r="A2391" t="s">
        <v>10</v>
      </c>
      <c r="B2391" t="s">
        <v>11</v>
      </c>
      <c r="C2391" t="s">
        <v>22</v>
      </c>
      <c r="D2391" t="s">
        <v>89</v>
      </c>
      <c r="E2391" t="s">
        <v>455</v>
      </c>
      <c r="F2391" t="s">
        <v>220</v>
      </c>
      <c r="G2391" t="s">
        <v>456</v>
      </c>
      <c r="H2391">
        <v>66109901</v>
      </c>
      <c r="I2391" t="s">
        <v>9316</v>
      </c>
      <c r="J2391" t="s">
        <v>3985</v>
      </c>
      <c r="K2391" t="str">
        <f>_xlfn.TEXTBEFORE(Table1__4[[#This Row],[ParentName]],"-")</f>
        <v>BD11</v>
      </c>
      <c r="L2391" t="str">
        <f>_xlfn.XLOOKUP(Table1__4[[#This Row],[MAAN8]],ASO!F:F,ASO!H:H,"")</f>
        <v/>
      </c>
      <c r="M2391" t="str">
        <f>_xlfn.XLOOKUP(Table1__4[[#This Row],[MAAN8]],program!A:A,program!E:E,"")</f>
        <v/>
      </c>
      <c r="N2391">
        <f>_xlfn.XLOOKUP(Table1__4[[#This Row],[MAAN8]],program!A:A,program!F:F,"")</f>
        <v>0</v>
      </c>
      <c r="O2391">
        <f>SUMIFS(sellout!N:N,sellout!G:G,Table1__4[[#This Row],[MAAN8]])</f>
        <v>6</v>
      </c>
      <c r="P2391" s="2" t="str">
        <f>IFERROR(Table1__4[[#This Row],[Actual]]/Table1__4[[#This Row],[Target]],"")</f>
        <v/>
      </c>
      <c r="Q2391" t="str">
        <f>IFERROR(IF(Table1__4[[#This Row],[Target]]&gt;0,Table1__4[[#This Row],[Target]]-Table1__4[[#This Row],[Actual]],""),"")</f>
        <v/>
      </c>
    </row>
    <row r="2392" spans="1:17" x14ac:dyDescent="0.75">
      <c r="A2392" t="s">
        <v>10</v>
      </c>
      <c r="B2392" t="s">
        <v>11</v>
      </c>
      <c r="C2392" t="s">
        <v>46</v>
      </c>
      <c r="D2392" t="s">
        <v>77</v>
      </c>
      <c r="E2392" t="s">
        <v>48</v>
      </c>
      <c r="F2392" t="s">
        <v>49</v>
      </c>
      <c r="G2392" t="s">
        <v>50</v>
      </c>
      <c r="H2392">
        <v>65706326</v>
      </c>
      <c r="I2392" t="s">
        <v>3988</v>
      </c>
      <c r="J2392" t="s">
        <v>3989</v>
      </c>
      <c r="K2392" t="str">
        <f>_xlfn.TEXTBEFORE(Table1__4[[#This Row],[ParentName]],"-")</f>
        <v>PC</v>
      </c>
      <c r="L2392" t="str">
        <f>_xlfn.XLOOKUP(Table1__4[[#This Row],[MAAN8]],ASO!F:F,ASO!H:H,"")</f>
        <v>Grocery Store</v>
      </c>
      <c r="M2392" t="str">
        <f>_xlfn.XLOOKUP(Table1__4[[#This Row],[MAAN8]],program!A:A,program!E:E,"")</f>
        <v/>
      </c>
      <c r="N2392">
        <f>_xlfn.XLOOKUP(Table1__4[[#This Row],[MAAN8]],program!A:A,program!F:F,"")</f>
        <v>0</v>
      </c>
      <c r="O2392">
        <f>SUMIFS(sellout!N:N,sellout!G:G,Table1__4[[#This Row],[MAAN8]])</f>
        <v>0</v>
      </c>
      <c r="P2392" s="2" t="str">
        <f>IFERROR(Table1__4[[#This Row],[Actual]]/Table1__4[[#This Row],[Target]],"")</f>
        <v/>
      </c>
      <c r="Q2392" t="str">
        <f>IFERROR(IF(Table1__4[[#This Row],[Target]]&gt;0,Table1__4[[#This Row],[Target]]-Table1__4[[#This Row],[Actual]],""),"")</f>
        <v/>
      </c>
    </row>
    <row r="2393" spans="1:17" x14ac:dyDescent="0.75">
      <c r="A2393" t="s">
        <v>10</v>
      </c>
      <c r="B2393" t="s">
        <v>11</v>
      </c>
      <c r="C2393" t="s">
        <v>12</v>
      </c>
      <c r="D2393" t="s">
        <v>55</v>
      </c>
      <c r="E2393" t="s">
        <v>98</v>
      </c>
      <c r="F2393" t="s">
        <v>30</v>
      </c>
      <c r="G2393" t="s">
        <v>99</v>
      </c>
      <c r="H2393">
        <v>66106459</v>
      </c>
      <c r="I2393" t="s">
        <v>3990</v>
      </c>
      <c r="J2393" t="s">
        <v>3991</v>
      </c>
      <c r="K2393" t="str">
        <f>_xlfn.TEXTBEFORE(Table1__4[[#This Row],[ParentName]],"-")</f>
        <v>BD</v>
      </c>
      <c r="L2393" t="str">
        <f>_xlfn.XLOOKUP(Table1__4[[#This Row],[MAAN8]],ASO!F:F,ASO!H:H,"")</f>
        <v>Grocery Store</v>
      </c>
      <c r="M2393" t="str">
        <f>_xlfn.XLOOKUP(Table1__4[[#This Row],[MAAN8]],program!A:A,program!E:E,"")</f>
        <v>Target Incentive</v>
      </c>
      <c r="N2393">
        <f>_xlfn.XLOOKUP(Table1__4[[#This Row],[MAAN8]],program!A:A,program!F:F,"")</f>
        <v>210</v>
      </c>
      <c r="O2393">
        <f>SUMIFS(sellout!N:N,sellout!G:G,Table1__4[[#This Row],[MAAN8]])</f>
        <v>0</v>
      </c>
      <c r="P2393" s="2">
        <f>IFERROR(Table1__4[[#This Row],[Actual]]/Table1__4[[#This Row],[Target]],"")</f>
        <v>0</v>
      </c>
      <c r="Q2393">
        <f>IFERROR(IF(Table1__4[[#This Row],[Target]]&gt;0,Table1__4[[#This Row],[Target]]-Table1__4[[#This Row],[Actual]],""),"")</f>
        <v>210</v>
      </c>
    </row>
    <row r="2394" spans="1:17" x14ac:dyDescent="0.75">
      <c r="A2394" t="s">
        <v>10</v>
      </c>
      <c r="B2394" t="s">
        <v>11</v>
      </c>
      <c r="C2394" t="s">
        <v>12</v>
      </c>
      <c r="D2394" t="s">
        <v>123</v>
      </c>
      <c r="E2394" t="s">
        <v>554</v>
      </c>
      <c r="F2394" t="s">
        <v>220</v>
      </c>
      <c r="G2394" t="s">
        <v>555</v>
      </c>
      <c r="H2394">
        <v>66111394</v>
      </c>
      <c r="I2394" t="s">
        <v>9995</v>
      </c>
      <c r="J2394" t="s">
        <v>12205</v>
      </c>
      <c r="K2394" t="str">
        <f>_xlfn.TEXTBEFORE(Table1__4[[#This Row],[ParentName]],"-")</f>
        <v>BD10</v>
      </c>
      <c r="L2394" t="str">
        <f>_xlfn.XLOOKUP(Table1__4[[#This Row],[MAAN8]],ASO!F:F,ASO!H:H,"")</f>
        <v/>
      </c>
      <c r="M2394" t="str">
        <f>_xlfn.XLOOKUP(Table1__4[[#This Row],[MAAN8]],program!A:A,program!E:E,"")</f>
        <v/>
      </c>
      <c r="N2394">
        <f>_xlfn.XLOOKUP(Table1__4[[#This Row],[MAAN8]],program!A:A,program!F:F,"")</f>
        <v>0</v>
      </c>
      <c r="O2394">
        <f>SUMIFS(sellout!N:N,sellout!G:G,Table1__4[[#This Row],[MAAN8]])</f>
        <v>0</v>
      </c>
      <c r="P2394" s="2" t="str">
        <f>IFERROR(Table1__4[[#This Row],[Actual]]/Table1__4[[#This Row],[Target]],"")</f>
        <v/>
      </c>
      <c r="Q2394" t="str">
        <f>IFERROR(IF(Table1__4[[#This Row],[Target]]&gt;0,Table1__4[[#This Row],[Target]]-Table1__4[[#This Row],[Actual]],""),"")</f>
        <v/>
      </c>
    </row>
    <row r="2395" spans="1:17" x14ac:dyDescent="0.75">
      <c r="A2395" t="s">
        <v>10</v>
      </c>
      <c r="B2395" t="s">
        <v>11</v>
      </c>
      <c r="C2395" t="s">
        <v>22</v>
      </c>
      <c r="D2395" t="s">
        <v>182</v>
      </c>
      <c r="E2395" t="s">
        <v>1352</v>
      </c>
      <c r="F2395" t="s">
        <v>184</v>
      </c>
      <c r="G2395" t="s">
        <v>1353</v>
      </c>
      <c r="H2395">
        <v>66110140</v>
      </c>
      <c r="I2395" t="s">
        <v>8998</v>
      </c>
      <c r="J2395" t="s">
        <v>11953</v>
      </c>
      <c r="K2395" t="str">
        <f>_xlfn.TEXTBEFORE(Table1__4[[#This Row],[ParentName]],"-")</f>
        <v>BD14</v>
      </c>
      <c r="L2395" t="str">
        <f>_xlfn.XLOOKUP(Table1__4[[#This Row],[MAAN8]],ASO!F:F,ASO!H:H,"")</f>
        <v/>
      </c>
      <c r="M2395" t="str">
        <f>_xlfn.XLOOKUP(Table1__4[[#This Row],[MAAN8]],program!A:A,program!E:E,"")</f>
        <v/>
      </c>
      <c r="N2395">
        <f>_xlfn.XLOOKUP(Table1__4[[#This Row],[MAAN8]],program!A:A,program!F:F,"")</f>
        <v>0</v>
      </c>
      <c r="O2395">
        <f>SUMIFS(sellout!N:N,sellout!G:G,Table1__4[[#This Row],[MAAN8]])</f>
        <v>0</v>
      </c>
      <c r="P2395" s="2" t="str">
        <f>IFERROR(Table1__4[[#This Row],[Actual]]/Table1__4[[#This Row],[Target]],"")</f>
        <v/>
      </c>
      <c r="Q2395" t="str">
        <f>IFERROR(IF(Table1__4[[#This Row],[Target]]&gt;0,Table1__4[[#This Row],[Target]]-Table1__4[[#This Row],[Actual]],""),"")</f>
        <v/>
      </c>
    </row>
    <row r="2396" spans="1:17" x14ac:dyDescent="0.75">
      <c r="A2396" t="s">
        <v>10</v>
      </c>
      <c r="B2396" t="s">
        <v>11</v>
      </c>
      <c r="C2396" t="s">
        <v>22</v>
      </c>
      <c r="D2396" t="s">
        <v>89</v>
      </c>
      <c r="E2396" t="s">
        <v>455</v>
      </c>
      <c r="F2396" t="s">
        <v>220</v>
      </c>
      <c r="G2396" t="s">
        <v>456</v>
      </c>
      <c r="H2396">
        <v>66111897</v>
      </c>
      <c r="I2396" t="s">
        <v>9733</v>
      </c>
      <c r="J2396" t="s">
        <v>12206</v>
      </c>
      <c r="K2396" t="str">
        <f>_xlfn.TEXTBEFORE(Table1__4[[#This Row],[ParentName]],"-")</f>
        <v>BD11</v>
      </c>
      <c r="L2396" t="str">
        <f>_xlfn.XLOOKUP(Table1__4[[#This Row],[MAAN8]],ASO!F:F,ASO!H:H,"")</f>
        <v/>
      </c>
      <c r="M2396" t="str">
        <f>_xlfn.XLOOKUP(Table1__4[[#This Row],[MAAN8]],program!A:A,program!E:E,"")</f>
        <v/>
      </c>
      <c r="N2396">
        <f>_xlfn.XLOOKUP(Table1__4[[#This Row],[MAAN8]],program!A:A,program!F:F,"")</f>
        <v>0</v>
      </c>
      <c r="O2396">
        <f>SUMIFS(sellout!N:N,sellout!G:G,Table1__4[[#This Row],[MAAN8]])</f>
        <v>0</v>
      </c>
      <c r="P2396" s="2" t="str">
        <f>IFERROR(Table1__4[[#This Row],[Actual]]/Table1__4[[#This Row],[Target]],"")</f>
        <v/>
      </c>
      <c r="Q2396" t="str">
        <f>IFERROR(IF(Table1__4[[#This Row],[Target]]&gt;0,Table1__4[[#This Row],[Target]]-Table1__4[[#This Row],[Actual]],""),"")</f>
        <v/>
      </c>
    </row>
    <row r="2397" spans="1:17" x14ac:dyDescent="0.75">
      <c r="A2397" t="s">
        <v>10</v>
      </c>
      <c r="B2397" t="s">
        <v>11</v>
      </c>
      <c r="C2397" t="s">
        <v>12</v>
      </c>
      <c r="D2397" t="s">
        <v>13</v>
      </c>
      <c r="E2397" t="s">
        <v>29</v>
      </c>
      <c r="F2397" t="s">
        <v>30</v>
      </c>
      <c r="G2397" t="s">
        <v>31</v>
      </c>
      <c r="H2397">
        <v>66110551</v>
      </c>
      <c r="I2397" t="s">
        <v>3992</v>
      </c>
      <c r="J2397" t="s">
        <v>3993</v>
      </c>
      <c r="K2397" t="str">
        <f>_xlfn.TEXTBEFORE(Table1__4[[#This Row],[ParentName]],"-")</f>
        <v>BD8</v>
      </c>
      <c r="L2397" t="str">
        <f>_xlfn.XLOOKUP(Table1__4[[#This Row],[MAAN8]],ASO!F:F,ASO!H:H,"")</f>
        <v>Grocery Store</v>
      </c>
      <c r="M2397" t="str">
        <f>_xlfn.XLOOKUP(Table1__4[[#This Row],[MAAN8]],program!A:A,program!E:E,"")</f>
        <v/>
      </c>
      <c r="N2397">
        <f>_xlfn.XLOOKUP(Table1__4[[#This Row],[MAAN8]],program!A:A,program!F:F,"")</f>
        <v>0</v>
      </c>
      <c r="O2397">
        <f>SUMIFS(sellout!N:N,sellout!G:G,Table1__4[[#This Row],[MAAN8]])</f>
        <v>0</v>
      </c>
      <c r="P2397" s="2" t="str">
        <f>IFERROR(Table1__4[[#This Row],[Actual]]/Table1__4[[#This Row],[Target]],"")</f>
        <v/>
      </c>
      <c r="Q2397" t="str">
        <f>IFERROR(IF(Table1__4[[#This Row],[Target]]&gt;0,Table1__4[[#This Row],[Target]]-Table1__4[[#This Row],[Actual]],""),"")</f>
        <v/>
      </c>
    </row>
    <row r="2398" spans="1:17" x14ac:dyDescent="0.75">
      <c r="A2398" t="s">
        <v>10</v>
      </c>
      <c r="B2398" t="s">
        <v>11</v>
      </c>
      <c r="C2398" t="s">
        <v>12</v>
      </c>
      <c r="D2398" t="s">
        <v>55</v>
      </c>
      <c r="E2398" t="s">
        <v>29</v>
      </c>
      <c r="F2398" t="s">
        <v>30</v>
      </c>
      <c r="G2398" t="s">
        <v>31</v>
      </c>
      <c r="H2398">
        <v>66112976</v>
      </c>
      <c r="I2398" t="s">
        <v>3994</v>
      </c>
      <c r="J2398" t="s">
        <v>3995</v>
      </c>
      <c r="K2398" t="str">
        <f>_xlfn.TEXTBEFORE(Table1__4[[#This Row],[ParentName]],"-")</f>
        <v>BD</v>
      </c>
      <c r="L2398" t="str">
        <f>_xlfn.XLOOKUP(Table1__4[[#This Row],[MAAN8]],ASO!F:F,ASO!H:H,"")</f>
        <v>Grocery Store</v>
      </c>
      <c r="M2398" t="str">
        <f>_xlfn.XLOOKUP(Table1__4[[#This Row],[MAAN8]],program!A:A,program!E:E,"")</f>
        <v/>
      </c>
      <c r="N2398">
        <f>_xlfn.XLOOKUP(Table1__4[[#This Row],[MAAN8]],program!A:A,program!F:F,"")</f>
        <v>0</v>
      </c>
      <c r="O2398">
        <f>SUMIFS(sellout!N:N,sellout!G:G,Table1__4[[#This Row],[MAAN8]])</f>
        <v>0</v>
      </c>
      <c r="P2398" s="2" t="str">
        <f>IFERROR(Table1__4[[#This Row],[Actual]]/Table1__4[[#This Row],[Target]],"")</f>
        <v/>
      </c>
      <c r="Q2398" t="str">
        <f>IFERROR(IF(Table1__4[[#This Row],[Target]]&gt;0,Table1__4[[#This Row],[Target]]-Table1__4[[#This Row],[Actual]],""),"")</f>
        <v/>
      </c>
    </row>
    <row r="2399" spans="1:17" x14ac:dyDescent="0.75">
      <c r="A2399" t="s">
        <v>10</v>
      </c>
      <c r="B2399" t="s">
        <v>11</v>
      </c>
      <c r="C2399" t="s">
        <v>22</v>
      </c>
      <c r="D2399" t="s">
        <v>89</v>
      </c>
      <c r="E2399" t="s">
        <v>266</v>
      </c>
      <c r="F2399" t="s">
        <v>64</v>
      </c>
      <c r="G2399" t="s">
        <v>267</v>
      </c>
      <c r="H2399">
        <v>66102682</v>
      </c>
      <c r="I2399" t="s">
        <v>3996</v>
      </c>
      <c r="J2399" t="s">
        <v>3997</v>
      </c>
      <c r="K2399" t="str">
        <f>_xlfn.TEXTBEFORE(Table1__4[[#This Row],[ParentName]],"-")</f>
        <v>BD11</v>
      </c>
      <c r="L2399" t="str">
        <f>_xlfn.XLOOKUP(Table1__4[[#This Row],[MAAN8]],ASO!F:F,ASO!H:H,"")</f>
        <v>Grocery Store</v>
      </c>
      <c r="M2399" t="str">
        <f>_xlfn.XLOOKUP(Table1__4[[#This Row],[MAAN8]],program!A:A,program!E:E,"")</f>
        <v>Target Incentive</v>
      </c>
      <c r="N2399">
        <f>_xlfn.XLOOKUP(Table1__4[[#This Row],[MAAN8]],program!A:A,program!F:F,"")</f>
        <v>150</v>
      </c>
      <c r="O2399">
        <f>SUMIFS(sellout!N:N,sellout!G:G,Table1__4[[#This Row],[MAAN8]])</f>
        <v>0</v>
      </c>
      <c r="P2399" s="2">
        <f>IFERROR(Table1__4[[#This Row],[Actual]]/Table1__4[[#This Row],[Target]],"")</f>
        <v>0</v>
      </c>
      <c r="Q2399">
        <f>IFERROR(IF(Table1__4[[#This Row],[Target]]&gt;0,Table1__4[[#This Row],[Target]]-Table1__4[[#This Row],[Actual]],""),"")</f>
        <v>150</v>
      </c>
    </row>
    <row r="2400" spans="1:17" x14ac:dyDescent="0.75">
      <c r="A2400" t="s">
        <v>10</v>
      </c>
      <c r="B2400" t="s">
        <v>11</v>
      </c>
      <c r="C2400" t="s">
        <v>22</v>
      </c>
      <c r="D2400" t="s">
        <v>23</v>
      </c>
      <c r="E2400" t="s">
        <v>85</v>
      </c>
      <c r="F2400" t="s">
        <v>64</v>
      </c>
      <c r="G2400" t="s">
        <v>86</v>
      </c>
      <c r="H2400">
        <v>66108427</v>
      </c>
      <c r="I2400" t="s">
        <v>3998</v>
      </c>
      <c r="J2400" t="s">
        <v>3874</v>
      </c>
      <c r="K2400" t="str">
        <f>_xlfn.TEXTBEFORE(Table1__4[[#This Row],[ParentName]],"-")</f>
        <v>BD12</v>
      </c>
      <c r="L2400" t="str">
        <f>_xlfn.XLOOKUP(Table1__4[[#This Row],[MAAN8]],ASO!F:F,ASO!H:H,"")</f>
        <v>Grocery Store</v>
      </c>
      <c r="M2400" t="str">
        <f>_xlfn.XLOOKUP(Table1__4[[#This Row],[MAAN8]],program!A:A,program!E:E,"")</f>
        <v/>
      </c>
      <c r="N2400">
        <f>_xlfn.XLOOKUP(Table1__4[[#This Row],[MAAN8]],program!A:A,program!F:F,"")</f>
        <v>0</v>
      </c>
      <c r="O2400">
        <f>SUMIFS(sellout!N:N,sellout!G:G,Table1__4[[#This Row],[MAAN8]])</f>
        <v>0</v>
      </c>
      <c r="P2400" s="2" t="str">
        <f>IFERROR(Table1__4[[#This Row],[Actual]]/Table1__4[[#This Row],[Target]],"")</f>
        <v/>
      </c>
      <c r="Q2400" t="str">
        <f>IFERROR(IF(Table1__4[[#This Row],[Target]]&gt;0,Table1__4[[#This Row],[Target]]-Table1__4[[#This Row],[Actual]],""),"")</f>
        <v/>
      </c>
    </row>
    <row r="2401" spans="1:17" x14ac:dyDescent="0.75">
      <c r="A2401" t="s">
        <v>10</v>
      </c>
      <c r="B2401" t="s">
        <v>11</v>
      </c>
      <c r="C2401" t="s">
        <v>22</v>
      </c>
      <c r="D2401" t="s">
        <v>89</v>
      </c>
      <c r="E2401" t="s">
        <v>455</v>
      </c>
      <c r="F2401" t="s">
        <v>220</v>
      </c>
      <c r="G2401" t="s">
        <v>456</v>
      </c>
      <c r="H2401">
        <v>66152646</v>
      </c>
      <c r="I2401" t="s">
        <v>4001</v>
      </c>
      <c r="J2401" t="s">
        <v>4002</v>
      </c>
      <c r="K2401" t="str">
        <f>_xlfn.TEXTBEFORE(Table1__4[[#This Row],[ParentName]],"-")</f>
        <v>BD11</v>
      </c>
      <c r="L2401" t="str">
        <f>_xlfn.XLOOKUP(Table1__4[[#This Row],[MAAN8]],ASO!F:F,ASO!H:H,"")</f>
        <v>Grocery Store</v>
      </c>
      <c r="M2401" t="str">
        <f>_xlfn.XLOOKUP(Table1__4[[#This Row],[MAAN8]],program!A:A,program!E:E,"")</f>
        <v>Target Incentive</v>
      </c>
      <c r="N2401">
        <f>_xlfn.XLOOKUP(Table1__4[[#This Row],[MAAN8]],program!A:A,program!F:F,"")</f>
        <v>200</v>
      </c>
      <c r="O2401">
        <f>SUMIFS(sellout!N:N,sellout!G:G,Table1__4[[#This Row],[MAAN8]])</f>
        <v>16</v>
      </c>
      <c r="P2401" s="2">
        <f>IFERROR(Table1__4[[#This Row],[Actual]]/Table1__4[[#This Row],[Target]],"")</f>
        <v>0.08</v>
      </c>
      <c r="Q2401">
        <f>IFERROR(IF(Table1__4[[#This Row],[Target]]&gt;0,Table1__4[[#This Row],[Target]]-Table1__4[[#This Row],[Actual]],""),"")</f>
        <v>184</v>
      </c>
    </row>
    <row r="2402" spans="1:17" x14ac:dyDescent="0.75">
      <c r="A2402" t="s">
        <v>10</v>
      </c>
      <c r="B2402" t="s">
        <v>11</v>
      </c>
      <c r="C2402" t="s">
        <v>12</v>
      </c>
      <c r="D2402" t="s">
        <v>123</v>
      </c>
      <c r="E2402" t="s">
        <v>246</v>
      </c>
      <c r="F2402" t="s">
        <v>125</v>
      </c>
      <c r="G2402" t="s">
        <v>247</v>
      </c>
      <c r="H2402">
        <v>66150474</v>
      </c>
      <c r="I2402" t="s">
        <v>4003</v>
      </c>
      <c r="J2402" t="s">
        <v>4004</v>
      </c>
      <c r="K2402" t="str">
        <f>_xlfn.TEXTBEFORE(Table1__4[[#This Row],[ParentName]],"-")</f>
        <v>BD10</v>
      </c>
      <c r="L2402" t="str">
        <f>_xlfn.XLOOKUP(Table1__4[[#This Row],[MAAN8]],ASO!F:F,ASO!H:H,"")</f>
        <v>Grocery Store</v>
      </c>
      <c r="M2402" t="str">
        <f>_xlfn.XLOOKUP(Table1__4[[#This Row],[MAAN8]],program!A:A,program!E:E,"")</f>
        <v>Target Incentive</v>
      </c>
      <c r="N2402">
        <f>_xlfn.XLOOKUP(Table1__4[[#This Row],[MAAN8]],program!A:A,program!F:F,"")</f>
        <v>100</v>
      </c>
      <c r="O2402">
        <f>SUMIFS(sellout!N:N,sellout!G:G,Table1__4[[#This Row],[MAAN8]])</f>
        <v>0</v>
      </c>
      <c r="P2402" s="2">
        <f>IFERROR(Table1__4[[#This Row],[Actual]]/Table1__4[[#This Row],[Target]],"")</f>
        <v>0</v>
      </c>
      <c r="Q2402">
        <f>IFERROR(IF(Table1__4[[#This Row],[Target]]&gt;0,Table1__4[[#This Row],[Target]]-Table1__4[[#This Row],[Actual]],""),"")</f>
        <v>100</v>
      </c>
    </row>
    <row r="2403" spans="1:17" x14ac:dyDescent="0.75">
      <c r="A2403" t="s">
        <v>10</v>
      </c>
      <c r="B2403" t="s">
        <v>11</v>
      </c>
      <c r="C2403" t="s">
        <v>22</v>
      </c>
      <c r="D2403" t="s">
        <v>23</v>
      </c>
      <c r="E2403" t="s">
        <v>85</v>
      </c>
      <c r="F2403" t="s">
        <v>64</v>
      </c>
      <c r="G2403" t="s">
        <v>86</v>
      </c>
      <c r="H2403">
        <v>66109548</v>
      </c>
      <c r="I2403" t="s">
        <v>4005</v>
      </c>
      <c r="J2403" t="s">
        <v>4006</v>
      </c>
      <c r="K2403" t="str">
        <f>_xlfn.TEXTBEFORE(Table1__4[[#This Row],[ParentName]],"-")</f>
        <v>BD12</v>
      </c>
      <c r="L2403" t="str">
        <f>_xlfn.XLOOKUP(Table1__4[[#This Row],[MAAN8]],ASO!F:F,ASO!H:H,"")</f>
        <v>Grocery Store</v>
      </c>
      <c r="M2403" t="str">
        <f>_xlfn.XLOOKUP(Table1__4[[#This Row],[MAAN8]],program!A:A,program!E:E,"")</f>
        <v/>
      </c>
      <c r="N2403">
        <f>_xlfn.XLOOKUP(Table1__4[[#This Row],[MAAN8]],program!A:A,program!F:F,"")</f>
        <v>0</v>
      </c>
      <c r="O2403">
        <f>SUMIFS(sellout!N:N,sellout!G:G,Table1__4[[#This Row],[MAAN8]])</f>
        <v>0</v>
      </c>
      <c r="P2403" s="2" t="str">
        <f>IFERROR(Table1__4[[#This Row],[Actual]]/Table1__4[[#This Row],[Target]],"")</f>
        <v/>
      </c>
      <c r="Q2403" t="str">
        <f>IFERROR(IF(Table1__4[[#This Row],[Target]]&gt;0,Table1__4[[#This Row],[Target]]-Table1__4[[#This Row],[Actual]],""),"")</f>
        <v/>
      </c>
    </row>
    <row r="2404" spans="1:17" x14ac:dyDescent="0.75">
      <c r="A2404" t="s">
        <v>10</v>
      </c>
      <c r="B2404" t="s">
        <v>11</v>
      </c>
      <c r="C2404" t="s">
        <v>12</v>
      </c>
      <c r="D2404" t="s">
        <v>123</v>
      </c>
      <c r="E2404" t="s">
        <v>228</v>
      </c>
      <c r="F2404" t="s">
        <v>152</v>
      </c>
      <c r="G2404" t="s">
        <v>229</v>
      </c>
      <c r="H2404">
        <v>66105838</v>
      </c>
      <c r="I2404" t="s">
        <v>4007</v>
      </c>
      <c r="J2404" t="s">
        <v>4008</v>
      </c>
      <c r="K2404" t="str">
        <f>_xlfn.TEXTBEFORE(Table1__4[[#This Row],[ParentName]],"-")</f>
        <v>BD10</v>
      </c>
      <c r="L2404" t="str">
        <f>_xlfn.XLOOKUP(Table1__4[[#This Row],[MAAN8]],ASO!F:F,ASO!H:H,"")</f>
        <v>Grocery Store</v>
      </c>
      <c r="M2404" t="str">
        <f>_xlfn.XLOOKUP(Table1__4[[#This Row],[MAAN8]],program!A:A,program!E:E,"")</f>
        <v/>
      </c>
      <c r="N2404">
        <f>_xlfn.XLOOKUP(Table1__4[[#This Row],[MAAN8]],program!A:A,program!F:F,"")</f>
        <v>0</v>
      </c>
      <c r="O2404">
        <f>SUMIFS(sellout!N:N,sellout!G:G,Table1__4[[#This Row],[MAAN8]])</f>
        <v>0</v>
      </c>
      <c r="P2404" s="2" t="str">
        <f>IFERROR(Table1__4[[#This Row],[Actual]]/Table1__4[[#This Row],[Target]],"")</f>
        <v/>
      </c>
      <c r="Q2404" t="str">
        <f>IFERROR(IF(Table1__4[[#This Row],[Target]]&gt;0,Table1__4[[#This Row],[Target]]-Table1__4[[#This Row],[Actual]],""),"")</f>
        <v/>
      </c>
    </row>
    <row r="2405" spans="1:17" x14ac:dyDescent="0.75">
      <c r="A2405" t="s">
        <v>10</v>
      </c>
      <c r="B2405" t="s">
        <v>11</v>
      </c>
      <c r="C2405" t="s">
        <v>12</v>
      </c>
      <c r="D2405" t="s">
        <v>38</v>
      </c>
      <c r="E2405" t="s">
        <v>446</v>
      </c>
      <c r="F2405" t="s">
        <v>40</v>
      </c>
      <c r="G2405" t="s">
        <v>447</v>
      </c>
      <c r="H2405">
        <v>66106584</v>
      </c>
      <c r="I2405" t="s">
        <v>4009</v>
      </c>
      <c r="J2405" t="s">
        <v>4010</v>
      </c>
      <c r="K2405" t="str">
        <f>_xlfn.TEXTBEFORE(Table1__4[[#This Row],[ParentName]],"-")</f>
        <v>BD16</v>
      </c>
      <c r="L2405" t="str">
        <f>_xlfn.XLOOKUP(Table1__4[[#This Row],[MAAN8]],ASO!F:F,ASO!H:H,"")</f>
        <v>Grocery Store - Home Delivery</v>
      </c>
      <c r="M2405" t="str">
        <f>_xlfn.XLOOKUP(Table1__4[[#This Row],[MAAN8]],program!A:A,program!E:E,"")</f>
        <v>Target Incentive</v>
      </c>
      <c r="N2405">
        <f>_xlfn.XLOOKUP(Table1__4[[#This Row],[MAAN8]],program!A:A,program!F:F,"")</f>
        <v>720</v>
      </c>
      <c r="O2405">
        <f>SUMIFS(sellout!N:N,sellout!G:G,Table1__4[[#This Row],[MAAN8]])</f>
        <v>50</v>
      </c>
      <c r="P2405" s="2">
        <f>IFERROR(Table1__4[[#This Row],[Actual]]/Table1__4[[#This Row],[Target]],"")</f>
        <v>6.9444444444444448E-2</v>
      </c>
      <c r="Q2405">
        <f>IFERROR(IF(Table1__4[[#This Row],[Target]]&gt;0,Table1__4[[#This Row],[Target]]-Table1__4[[#This Row],[Actual]],""),"")</f>
        <v>670</v>
      </c>
    </row>
    <row r="2406" spans="1:17" x14ac:dyDescent="0.75">
      <c r="A2406" t="s">
        <v>10</v>
      </c>
      <c r="B2406" t="s">
        <v>11</v>
      </c>
      <c r="C2406" t="s">
        <v>12</v>
      </c>
      <c r="D2406" t="s">
        <v>123</v>
      </c>
      <c r="E2406" t="s">
        <v>728</v>
      </c>
      <c r="F2406" t="s">
        <v>239</v>
      </c>
      <c r="G2406" t="s">
        <v>729</v>
      </c>
      <c r="H2406">
        <v>66109874</v>
      </c>
      <c r="I2406" t="s">
        <v>4012</v>
      </c>
      <c r="J2406" t="s">
        <v>4013</v>
      </c>
      <c r="K2406" t="str">
        <f>_xlfn.TEXTBEFORE(Table1__4[[#This Row],[ParentName]],"-")</f>
        <v>BD10</v>
      </c>
      <c r="L2406" t="str">
        <f>_xlfn.XLOOKUP(Table1__4[[#This Row],[MAAN8]],ASO!F:F,ASO!H:H,"")</f>
        <v>Grocery Store</v>
      </c>
      <c r="M2406" t="str">
        <f>_xlfn.XLOOKUP(Table1__4[[#This Row],[MAAN8]],program!A:A,program!E:E,"")</f>
        <v>Target Incentive</v>
      </c>
      <c r="N2406">
        <f>_xlfn.XLOOKUP(Table1__4[[#This Row],[MAAN8]],program!A:A,program!F:F,"")</f>
        <v>100</v>
      </c>
      <c r="O2406">
        <f>SUMIFS(sellout!N:N,sellout!G:G,Table1__4[[#This Row],[MAAN8]])</f>
        <v>0</v>
      </c>
      <c r="P2406" s="2">
        <f>IFERROR(Table1__4[[#This Row],[Actual]]/Table1__4[[#This Row],[Target]],"")</f>
        <v>0</v>
      </c>
      <c r="Q2406">
        <f>IFERROR(IF(Table1__4[[#This Row],[Target]]&gt;0,Table1__4[[#This Row],[Target]]-Table1__4[[#This Row],[Actual]],""),"")</f>
        <v>100</v>
      </c>
    </row>
    <row r="2407" spans="1:17" x14ac:dyDescent="0.75">
      <c r="A2407" t="s">
        <v>10</v>
      </c>
      <c r="B2407" t="s">
        <v>11</v>
      </c>
      <c r="C2407" t="s">
        <v>12</v>
      </c>
      <c r="D2407" t="s">
        <v>123</v>
      </c>
      <c r="E2407" t="s">
        <v>365</v>
      </c>
      <c r="F2407" t="s">
        <v>152</v>
      </c>
      <c r="G2407" t="s">
        <v>366</v>
      </c>
      <c r="H2407">
        <v>66110603</v>
      </c>
      <c r="I2407" t="s">
        <v>4014</v>
      </c>
      <c r="J2407" t="s">
        <v>4015</v>
      </c>
      <c r="K2407" t="str">
        <f>_xlfn.TEXTBEFORE(Table1__4[[#This Row],[ParentName]],"-")</f>
        <v>BD10</v>
      </c>
      <c r="L2407" t="str">
        <f>_xlfn.XLOOKUP(Table1__4[[#This Row],[MAAN8]],ASO!F:F,ASO!H:H,"")</f>
        <v>Grocery Store</v>
      </c>
      <c r="M2407" t="str">
        <f>_xlfn.XLOOKUP(Table1__4[[#This Row],[MAAN8]],program!A:A,program!E:E,"")</f>
        <v>Target Incentive</v>
      </c>
      <c r="N2407">
        <f>_xlfn.XLOOKUP(Table1__4[[#This Row],[MAAN8]],program!A:A,program!F:F,"")</f>
        <v>250</v>
      </c>
      <c r="O2407">
        <f>SUMIFS(sellout!N:N,sellout!G:G,Table1__4[[#This Row],[MAAN8]])</f>
        <v>50</v>
      </c>
      <c r="P2407" s="2">
        <f>IFERROR(Table1__4[[#This Row],[Actual]]/Table1__4[[#This Row],[Target]],"")</f>
        <v>0.2</v>
      </c>
      <c r="Q2407">
        <f>IFERROR(IF(Table1__4[[#This Row],[Target]]&gt;0,Table1__4[[#This Row],[Target]]-Table1__4[[#This Row],[Actual]],""),"")</f>
        <v>200</v>
      </c>
    </row>
    <row r="2408" spans="1:17" x14ac:dyDescent="0.75">
      <c r="A2408" t="s">
        <v>10</v>
      </c>
      <c r="B2408" t="s">
        <v>11</v>
      </c>
      <c r="C2408" t="s">
        <v>12</v>
      </c>
      <c r="D2408" t="s">
        <v>13</v>
      </c>
      <c r="E2408" t="s">
        <v>29</v>
      </c>
      <c r="F2408" t="s">
        <v>30</v>
      </c>
      <c r="G2408" t="s">
        <v>31</v>
      </c>
      <c r="H2408">
        <v>66110547</v>
      </c>
      <c r="I2408" t="s">
        <v>4016</v>
      </c>
      <c r="J2408" t="s">
        <v>4017</v>
      </c>
      <c r="K2408" t="str">
        <f>_xlfn.TEXTBEFORE(Table1__4[[#This Row],[ParentName]],"-")</f>
        <v>BD8</v>
      </c>
      <c r="L2408" t="str">
        <f>_xlfn.XLOOKUP(Table1__4[[#This Row],[MAAN8]],ASO!F:F,ASO!H:H,"")</f>
        <v>Grocery Store</v>
      </c>
      <c r="M2408" t="str">
        <f>_xlfn.XLOOKUP(Table1__4[[#This Row],[MAAN8]],program!A:A,program!E:E,"")</f>
        <v>Target Incentive</v>
      </c>
      <c r="N2408">
        <f>_xlfn.XLOOKUP(Table1__4[[#This Row],[MAAN8]],program!A:A,program!F:F,"")</f>
        <v>100</v>
      </c>
      <c r="O2408">
        <f>SUMIFS(sellout!N:N,sellout!G:G,Table1__4[[#This Row],[MAAN8]])</f>
        <v>0</v>
      </c>
      <c r="P2408" s="2">
        <f>IFERROR(Table1__4[[#This Row],[Actual]]/Table1__4[[#This Row],[Target]],"")</f>
        <v>0</v>
      </c>
      <c r="Q2408">
        <f>IFERROR(IF(Table1__4[[#This Row],[Target]]&gt;0,Table1__4[[#This Row],[Target]]-Table1__4[[#This Row],[Actual]],""),"")</f>
        <v>100</v>
      </c>
    </row>
    <row r="2409" spans="1:17" x14ac:dyDescent="0.75">
      <c r="A2409" t="s">
        <v>10</v>
      </c>
      <c r="B2409" t="s">
        <v>11</v>
      </c>
      <c r="C2409" t="s">
        <v>12</v>
      </c>
      <c r="D2409" t="s">
        <v>123</v>
      </c>
      <c r="E2409" t="s">
        <v>208</v>
      </c>
      <c r="F2409" t="s">
        <v>125</v>
      </c>
      <c r="G2409" t="s">
        <v>209</v>
      </c>
      <c r="H2409">
        <v>66111676</v>
      </c>
      <c r="I2409" t="s">
        <v>7986</v>
      </c>
      <c r="J2409" t="s">
        <v>12207</v>
      </c>
      <c r="K2409" t="str">
        <f>_xlfn.TEXTBEFORE(Table1__4[[#This Row],[ParentName]],"-")</f>
        <v>BD10</v>
      </c>
      <c r="L2409" t="str">
        <f>_xlfn.XLOOKUP(Table1__4[[#This Row],[MAAN8]],ASO!F:F,ASO!H:H,"")</f>
        <v/>
      </c>
      <c r="M2409" t="str">
        <f>_xlfn.XLOOKUP(Table1__4[[#This Row],[MAAN8]],program!A:A,program!E:E,"")</f>
        <v>Target Incentive</v>
      </c>
      <c r="N2409">
        <f>_xlfn.XLOOKUP(Table1__4[[#This Row],[MAAN8]],program!A:A,program!F:F,"")</f>
        <v>100</v>
      </c>
      <c r="O2409">
        <f>SUMIFS(sellout!N:N,sellout!G:G,Table1__4[[#This Row],[MAAN8]])</f>
        <v>10</v>
      </c>
      <c r="P2409" s="2">
        <f>IFERROR(Table1__4[[#This Row],[Actual]]/Table1__4[[#This Row],[Target]],"")</f>
        <v>0.1</v>
      </c>
      <c r="Q2409">
        <f>IFERROR(IF(Table1__4[[#This Row],[Target]]&gt;0,Table1__4[[#This Row],[Target]]-Table1__4[[#This Row],[Actual]],""),"")</f>
        <v>90</v>
      </c>
    </row>
    <row r="2410" spans="1:17" x14ac:dyDescent="0.75">
      <c r="A2410" t="s">
        <v>10</v>
      </c>
      <c r="B2410" t="s">
        <v>11</v>
      </c>
      <c r="C2410" t="s">
        <v>12</v>
      </c>
      <c r="D2410" t="s">
        <v>13</v>
      </c>
      <c r="E2410" t="s">
        <v>29</v>
      </c>
      <c r="F2410" t="s">
        <v>30</v>
      </c>
      <c r="G2410" t="s">
        <v>31</v>
      </c>
      <c r="H2410">
        <v>66113596</v>
      </c>
      <c r="I2410" t="s">
        <v>9880</v>
      </c>
      <c r="J2410" t="s">
        <v>12208</v>
      </c>
      <c r="K2410" t="str">
        <f>_xlfn.TEXTBEFORE(Table1__4[[#This Row],[ParentName]],"-")</f>
        <v>BD8</v>
      </c>
      <c r="L2410" t="str">
        <f>_xlfn.XLOOKUP(Table1__4[[#This Row],[MAAN8]],ASO!F:F,ASO!H:H,"")</f>
        <v/>
      </c>
      <c r="M2410" t="str">
        <f>_xlfn.XLOOKUP(Table1__4[[#This Row],[MAAN8]],program!A:A,program!E:E,"")</f>
        <v>Target Incentive</v>
      </c>
      <c r="N2410">
        <f>_xlfn.XLOOKUP(Table1__4[[#This Row],[MAAN8]],program!A:A,program!F:F,"")</f>
        <v>100</v>
      </c>
      <c r="O2410">
        <f>SUMIFS(sellout!N:N,sellout!G:G,Table1__4[[#This Row],[MAAN8]])</f>
        <v>0</v>
      </c>
      <c r="P2410" s="2">
        <f>IFERROR(Table1__4[[#This Row],[Actual]]/Table1__4[[#This Row],[Target]],"")</f>
        <v>0</v>
      </c>
      <c r="Q2410">
        <f>IFERROR(IF(Table1__4[[#This Row],[Target]]&gt;0,Table1__4[[#This Row],[Target]]-Table1__4[[#This Row],[Actual]],""),"")</f>
        <v>100</v>
      </c>
    </row>
    <row r="2411" spans="1:17" x14ac:dyDescent="0.75">
      <c r="A2411" t="s">
        <v>10</v>
      </c>
      <c r="B2411" t="s">
        <v>11</v>
      </c>
      <c r="C2411" t="s">
        <v>22</v>
      </c>
      <c r="D2411" t="s">
        <v>23</v>
      </c>
      <c r="E2411" t="s">
        <v>85</v>
      </c>
      <c r="F2411" t="s">
        <v>64</v>
      </c>
      <c r="G2411" t="s">
        <v>86</v>
      </c>
      <c r="H2411">
        <v>66106519</v>
      </c>
      <c r="I2411" t="s">
        <v>4018</v>
      </c>
      <c r="J2411" t="s">
        <v>12091</v>
      </c>
      <c r="K2411" t="str">
        <f>_xlfn.TEXTBEFORE(Table1__4[[#This Row],[ParentName]],"-")</f>
        <v>BD12</v>
      </c>
      <c r="L2411" t="str">
        <f>_xlfn.XLOOKUP(Table1__4[[#This Row],[MAAN8]],ASO!F:F,ASO!H:H,"")</f>
        <v>Grocery Store</v>
      </c>
      <c r="M2411" t="str">
        <f>_xlfn.XLOOKUP(Table1__4[[#This Row],[MAAN8]],program!A:A,program!E:E,"")</f>
        <v/>
      </c>
      <c r="N2411">
        <f>_xlfn.XLOOKUP(Table1__4[[#This Row],[MAAN8]],program!A:A,program!F:F,"")</f>
        <v>0</v>
      </c>
      <c r="O2411">
        <f>SUMIFS(sellout!N:N,sellout!G:G,Table1__4[[#This Row],[MAAN8]])</f>
        <v>2</v>
      </c>
      <c r="P2411" s="2" t="str">
        <f>IFERROR(Table1__4[[#This Row],[Actual]]/Table1__4[[#This Row],[Target]],"")</f>
        <v/>
      </c>
      <c r="Q2411" t="str">
        <f>IFERROR(IF(Table1__4[[#This Row],[Target]]&gt;0,Table1__4[[#This Row],[Target]]-Table1__4[[#This Row],[Actual]],""),"")</f>
        <v/>
      </c>
    </row>
    <row r="2412" spans="1:17" x14ac:dyDescent="0.75">
      <c r="A2412" t="s">
        <v>10</v>
      </c>
      <c r="B2412" t="s">
        <v>11</v>
      </c>
      <c r="C2412" t="s">
        <v>22</v>
      </c>
      <c r="D2412" t="s">
        <v>89</v>
      </c>
      <c r="E2412" t="s">
        <v>455</v>
      </c>
      <c r="F2412" t="s">
        <v>220</v>
      </c>
      <c r="G2412" t="s">
        <v>456</v>
      </c>
      <c r="H2412">
        <v>66109689</v>
      </c>
      <c r="I2412" t="s">
        <v>10681</v>
      </c>
      <c r="J2412" t="s">
        <v>458</v>
      </c>
      <c r="K2412" t="str">
        <f>_xlfn.TEXTBEFORE(Table1__4[[#This Row],[ParentName]],"-")</f>
        <v>BD11</v>
      </c>
      <c r="L2412" t="str">
        <f>_xlfn.XLOOKUP(Table1__4[[#This Row],[MAAN8]],ASO!F:F,ASO!H:H,"")</f>
        <v/>
      </c>
      <c r="M2412" t="str">
        <f>_xlfn.XLOOKUP(Table1__4[[#This Row],[MAAN8]],program!A:A,program!E:E,"")</f>
        <v/>
      </c>
      <c r="N2412">
        <f>_xlfn.XLOOKUP(Table1__4[[#This Row],[MAAN8]],program!A:A,program!F:F,"")</f>
        <v>0</v>
      </c>
      <c r="O2412">
        <f>SUMIFS(sellout!N:N,sellout!G:G,Table1__4[[#This Row],[MAAN8]])</f>
        <v>0</v>
      </c>
      <c r="P2412" s="2" t="str">
        <f>IFERROR(Table1__4[[#This Row],[Actual]]/Table1__4[[#This Row],[Target]],"")</f>
        <v/>
      </c>
      <c r="Q2412" t="str">
        <f>IFERROR(IF(Table1__4[[#This Row],[Target]]&gt;0,Table1__4[[#This Row],[Target]]-Table1__4[[#This Row],[Actual]],""),"")</f>
        <v/>
      </c>
    </row>
    <row r="2413" spans="1:17" x14ac:dyDescent="0.75">
      <c r="A2413" t="s">
        <v>10</v>
      </c>
      <c r="B2413" t="s">
        <v>11</v>
      </c>
      <c r="C2413" t="s">
        <v>12</v>
      </c>
      <c r="D2413" t="s">
        <v>123</v>
      </c>
      <c r="E2413" t="s">
        <v>246</v>
      </c>
      <c r="F2413" t="s">
        <v>125</v>
      </c>
      <c r="G2413" t="s">
        <v>247</v>
      </c>
      <c r="H2413">
        <v>66108950</v>
      </c>
      <c r="I2413" t="s">
        <v>4019</v>
      </c>
      <c r="J2413" t="s">
        <v>4020</v>
      </c>
      <c r="K2413" t="str">
        <f>_xlfn.TEXTBEFORE(Table1__4[[#This Row],[ParentName]],"-")</f>
        <v>BD10</v>
      </c>
      <c r="L2413" t="str">
        <f>_xlfn.XLOOKUP(Table1__4[[#This Row],[MAAN8]],ASO!F:F,ASO!H:H,"")</f>
        <v>Grocery Store</v>
      </c>
      <c r="M2413" t="str">
        <f>_xlfn.XLOOKUP(Table1__4[[#This Row],[MAAN8]],program!A:A,program!E:E,"")</f>
        <v>Target Incentive</v>
      </c>
      <c r="N2413">
        <f>_xlfn.XLOOKUP(Table1__4[[#This Row],[MAAN8]],program!A:A,program!F:F,"")</f>
        <v>790</v>
      </c>
      <c r="O2413">
        <f>SUMIFS(sellout!N:N,sellout!G:G,Table1__4[[#This Row],[MAAN8]])</f>
        <v>0</v>
      </c>
      <c r="P2413" s="2">
        <f>IFERROR(Table1__4[[#This Row],[Actual]]/Table1__4[[#This Row],[Target]],"")</f>
        <v>0</v>
      </c>
      <c r="Q2413">
        <f>IFERROR(IF(Table1__4[[#This Row],[Target]]&gt;0,Table1__4[[#This Row],[Target]]-Table1__4[[#This Row],[Actual]],""),"")</f>
        <v>790</v>
      </c>
    </row>
    <row r="2414" spans="1:17" x14ac:dyDescent="0.75">
      <c r="A2414" t="s">
        <v>10</v>
      </c>
      <c r="B2414" t="s">
        <v>11</v>
      </c>
      <c r="C2414" t="s">
        <v>12</v>
      </c>
      <c r="D2414" t="s">
        <v>123</v>
      </c>
      <c r="E2414" t="s">
        <v>554</v>
      </c>
      <c r="F2414" t="s">
        <v>220</v>
      </c>
      <c r="G2414" t="s">
        <v>555</v>
      </c>
      <c r="H2414">
        <v>66113786</v>
      </c>
      <c r="I2414" t="s">
        <v>10160</v>
      </c>
      <c r="J2414" t="s">
        <v>12209</v>
      </c>
      <c r="K2414" t="str">
        <f>_xlfn.TEXTBEFORE(Table1__4[[#This Row],[ParentName]],"-")</f>
        <v>BD10</v>
      </c>
      <c r="L2414" t="str">
        <f>_xlfn.XLOOKUP(Table1__4[[#This Row],[MAAN8]],ASO!F:F,ASO!H:H,"")</f>
        <v/>
      </c>
      <c r="M2414" t="str">
        <f>_xlfn.XLOOKUP(Table1__4[[#This Row],[MAAN8]],program!A:A,program!E:E,"")</f>
        <v/>
      </c>
      <c r="N2414">
        <f>_xlfn.XLOOKUP(Table1__4[[#This Row],[MAAN8]],program!A:A,program!F:F,"")</f>
        <v>0</v>
      </c>
      <c r="O2414">
        <f>SUMIFS(sellout!N:N,sellout!G:G,Table1__4[[#This Row],[MAAN8]])</f>
        <v>0</v>
      </c>
      <c r="P2414" s="2" t="str">
        <f>IFERROR(Table1__4[[#This Row],[Actual]]/Table1__4[[#This Row],[Target]],"")</f>
        <v/>
      </c>
      <c r="Q2414" t="str">
        <f>IFERROR(IF(Table1__4[[#This Row],[Target]]&gt;0,Table1__4[[#This Row],[Target]]-Table1__4[[#This Row],[Actual]],""),"")</f>
        <v/>
      </c>
    </row>
    <row r="2415" spans="1:17" x14ac:dyDescent="0.75">
      <c r="A2415" t="s">
        <v>10</v>
      </c>
      <c r="B2415" t="s">
        <v>11</v>
      </c>
      <c r="C2415" t="s">
        <v>22</v>
      </c>
      <c r="D2415" t="s">
        <v>23</v>
      </c>
      <c r="E2415" t="s">
        <v>143</v>
      </c>
      <c r="F2415" t="s">
        <v>25</v>
      </c>
      <c r="G2415" t="s">
        <v>144</v>
      </c>
      <c r="H2415">
        <v>66108530</v>
      </c>
      <c r="I2415" t="s">
        <v>10895</v>
      </c>
      <c r="J2415" t="s">
        <v>3211</v>
      </c>
      <c r="K2415" t="str">
        <f>_xlfn.TEXTBEFORE(Table1__4[[#This Row],[ParentName]],"-")</f>
        <v>BD12</v>
      </c>
      <c r="L2415" t="str">
        <f>_xlfn.XLOOKUP(Table1__4[[#This Row],[MAAN8]],ASO!F:F,ASO!H:H,"")</f>
        <v/>
      </c>
      <c r="M2415" t="str">
        <f>_xlfn.XLOOKUP(Table1__4[[#This Row],[MAAN8]],program!A:A,program!E:E,"")</f>
        <v/>
      </c>
      <c r="N2415">
        <f>_xlfn.XLOOKUP(Table1__4[[#This Row],[MAAN8]],program!A:A,program!F:F,"")</f>
        <v>0</v>
      </c>
      <c r="O2415">
        <f>SUMIFS(sellout!N:N,sellout!G:G,Table1__4[[#This Row],[MAAN8]])</f>
        <v>0</v>
      </c>
      <c r="P2415" s="2" t="str">
        <f>IFERROR(Table1__4[[#This Row],[Actual]]/Table1__4[[#This Row],[Target]],"")</f>
        <v/>
      </c>
      <c r="Q2415" t="str">
        <f>IFERROR(IF(Table1__4[[#This Row],[Target]]&gt;0,Table1__4[[#This Row],[Target]]-Table1__4[[#This Row],[Actual]],""),"")</f>
        <v/>
      </c>
    </row>
    <row r="2416" spans="1:17" x14ac:dyDescent="0.75">
      <c r="A2416" t="s">
        <v>10</v>
      </c>
      <c r="B2416" t="s">
        <v>11</v>
      </c>
      <c r="C2416" t="s">
        <v>22</v>
      </c>
      <c r="D2416" t="s">
        <v>89</v>
      </c>
      <c r="E2416" t="s">
        <v>219</v>
      </c>
      <c r="F2416" t="s">
        <v>220</v>
      </c>
      <c r="G2416" t="s">
        <v>221</v>
      </c>
      <c r="H2416">
        <v>66111871</v>
      </c>
      <c r="I2416" t="s">
        <v>4021</v>
      </c>
      <c r="J2416" t="s">
        <v>4022</v>
      </c>
      <c r="K2416" t="str">
        <f>_xlfn.TEXTBEFORE(Table1__4[[#This Row],[ParentName]],"-")</f>
        <v>BD11</v>
      </c>
      <c r="L2416" t="str">
        <f>_xlfn.XLOOKUP(Table1__4[[#This Row],[MAAN8]],ASO!F:F,ASO!H:H,"")</f>
        <v>Grocery Store</v>
      </c>
      <c r="M2416" t="str">
        <f>_xlfn.XLOOKUP(Table1__4[[#This Row],[MAAN8]],program!A:A,program!E:E,"")</f>
        <v>Target Incentive</v>
      </c>
      <c r="N2416">
        <f>_xlfn.XLOOKUP(Table1__4[[#This Row],[MAAN8]],program!A:A,program!F:F,"")</f>
        <v>260</v>
      </c>
      <c r="O2416">
        <f>SUMIFS(sellout!N:N,sellout!G:G,Table1__4[[#This Row],[MAAN8]])</f>
        <v>0</v>
      </c>
      <c r="P2416" s="2">
        <f>IFERROR(Table1__4[[#This Row],[Actual]]/Table1__4[[#This Row],[Target]],"")</f>
        <v>0</v>
      </c>
      <c r="Q2416">
        <f>IFERROR(IF(Table1__4[[#This Row],[Target]]&gt;0,Table1__4[[#This Row],[Target]]-Table1__4[[#This Row],[Actual]],""),"")</f>
        <v>260</v>
      </c>
    </row>
    <row r="2417" spans="1:17" x14ac:dyDescent="0.75">
      <c r="A2417" t="s">
        <v>10</v>
      </c>
      <c r="B2417" t="s">
        <v>11</v>
      </c>
      <c r="C2417" t="s">
        <v>22</v>
      </c>
      <c r="D2417" t="s">
        <v>89</v>
      </c>
      <c r="E2417" t="s">
        <v>455</v>
      </c>
      <c r="F2417" t="s">
        <v>220</v>
      </c>
      <c r="G2417" t="s">
        <v>456</v>
      </c>
      <c r="H2417">
        <v>66109969</v>
      </c>
      <c r="I2417" t="s">
        <v>10649</v>
      </c>
      <c r="J2417" t="s">
        <v>3985</v>
      </c>
      <c r="K2417" t="str">
        <f>_xlfn.TEXTBEFORE(Table1__4[[#This Row],[ParentName]],"-")</f>
        <v>BD11</v>
      </c>
      <c r="L2417" t="str">
        <f>_xlfn.XLOOKUP(Table1__4[[#This Row],[MAAN8]],ASO!F:F,ASO!H:H,"")</f>
        <v/>
      </c>
      <c r="M2417" t="str">
        <f>_xlfn.XLOOKUP(Table1__4[[#This Row],[MAAN8]],program!A:A,program!E:E,"")</f>
        <v/>
      </c>
      <c r="N2417">
        <f>_xlfn.XLOOKUP(Table1__4[[#This Row],[MAAN8]],program!A:A,program!F:F,"")</f>
        <v>0</v>
      </c>
      <c r="O2417">
        <f>SUMIFS(sellout!N:N,sellout!G:G,Table1__4[[#This Row],[MAAN8]])</f>
        <v>0</v>
      </c>
      <c r="P2417" s="2" t="str">
        <f>IFERROR(Table1__4[[#This Row],[Actual]]/Table1__4[[#This Row],[Target]],"")</f>
        <v/>
      </c>
      <c r="Q2417" t="str">
        <f>IFERROR(IF(Table1__4[[#This Row],[Target]]&gt;0,Table1__4[[#This Row],[Target]]-Table1__4[[#This Row],[Actual]],""),"")</f>
        <v/>
      </c>
    </row>
    <row r="2418" spans="1:17" x14ac:dyDescent="0.75">
      <c r="A2418" t="s">
        <v>10</v>
      </c>
      <c r="B2418" t="s">
        <v>11</v>
      </c>
      <c r="C2418" t="s">
        <v>22</v>
      </c>
      <c r="D2418" t="s">
        <v>23</v>
      </c>
      <c r="E2418" t="s">
        <v>63</v>
      </c>
      <c r="F2418" t="s">
        <v>64</v>
      </c>
      <c r="G2418" t="s">
        <v>65</v>
      </c>
      <c r="H2418">
        <v>66106154</v>
      </c>
      <c r="I2418" t="s">
        <v>9575</v>
      </c>
      <c r="J2418" t="s">
        <v>11940</v>
      </c>
      <c r="K2418" t="str">
        <f>_xlfn.TEXTBEFORE(Table1__4[[#This Row],[ParentName]],"-")</f>
        <v>BD12</v>
      </c>
      <c r="L2418" t="str">
        <f>_xlfn.XLOOKUP(Table1__4[[#This Row],[MAAN8]],ASO!F:F,ASO!H:H,"")</f>
        <v/>
      </c>
      <c r="M2418" t="str">
        <f>_xlfn.XLOOKUP(Table1__4[[#This Row],[MAAN8]],program!A:A,program!E:E,"")</f>
        <v>Target Incentive</v>
      </c>
      <c r="N2418">
        <f>_xlfn.XLOOKUP(Table1__4[[#This Row],[MAAN8]],program!A:A,program!F:F,"")</f>
        <v>100</v>
      </c>
      <c r="O2418">
        <f>SUMIFS(sellout!N:N,sellout!G:G,Table1__4[[#This Row],[MAAN8]])</f>
        <v>0</v>
      </c>
      <c r="P2418" s="2">
        <f>IFERROR(Table1__4[[#This Row],[Actual]]/Table1__4[[#This Row],[Target]],"")</f>
        <v>0</v>
      </c>
      <c r="Q2418">
        <f>IFERROR(IF(Table1__4[[#This Row],[Target]]&gt;0,Table1__4[[#This Row],[Target]]-Table1__4[[#This Row],[Actual]],""),"")</f>
        <v>100</v>
      </c>
    </row>
    <row r="2419" spans="1:17" x14ac:dyDescent="0.75">
      <c r="A2419" t="s">
        <v>10</v>
      </c>
      <c r="B2419" t="s">
        <v>11</v>
      </c>
      <c r="C2419" t="s">
        <v>22</v>
      </c>
      <c r="D2419" t="s">
        <v>89</v>
      </c>
      <c r="E2419" t="s">
        <v>455</v>
      </c>
      <c r="F2419" t="s">
        <v>220</v>
      </c>
      <c r="G2419" t="s">
        <v>456</v>
      </c>
      <c r="H2419">
        <v>66110213</v>
      </c>
      <c r="I2419" t="s">
        <v>8229</v>
      </c>
      <c r="J2419" t="s">
        <v>3985</v>
      </c>
      <c r="K2419" t="str">
        <f>_xlfn.TEXTBEFORE(Table1__4[[#This Row],[ParentName]],"-")</f>
        <v>BD11</v>
      </c>
      <c r="L2419" t="str">
        <f>_xlfn.XLOOKUP(Table1__4[[#This Row],[MAAN8]],ASO!F:F,ASO!H:H,"")</f>
        <v/>
      </c>
      <c r="M2419" t="str">
        <f>_xlfn.XLOOKUP(Table1__4[[#This Row],[MAAN8]],program!A:A,program!E:E,"")</f>
        <v/>
      </c>
      <c r="N2419">
        <f>_xlfn.XLOOKUP(Table1__4[[#This Row],[MAAN8]],program!A:A,program!F:F,"")</f>
        <v>0</v>
      </c>
      <c r="O2419">
        <f>SUMIFS(sellout!N:N,sellout!G:G,Table1__4[[#This Row],[MAAN8]])</f>
        <v>0</v>
      </c>
      <c r="P2419" s="2" t="str">
        <f>IFERROR(Table1__4[[#This Row],[Actual]]/Table1__4[[#This Row],[Target]],"")</f>
        <v/>
      </c>
      <c r="Q2419" t="str">
        <f>IFERROR(IF(Table1__4[[#This Row],[Target]]&gt;0,Table1__4[[#This Row],[Target]]-Table1__4[[#This Row],[Actual]],""),"")</f>
        <v/>
      </c>
    </row>
    <row r="2420" spans="1:17" x14ac:dyDescent="0.75">
      <c r="A2420" t="s">
        <v>10</v>
      </c>
      <c r="B2420" t="s">
        <v>11</v>
      </c>
      <c r="C2420" t="s">
        <v>12</v>
      </c>
      <c r="D2420" t="s">
        <v>123</v>
      </c>
      <c r="E2420" t="s">
        <v>632</v>
      </c>
      <c r="F2420" t="s">
        <v>239</v>
      </c>
      <c r="G2420" t="s">
        <v>633</v>
      </c>
      <c r="H2420">
        <v>66109895</v>
      </c>
      <c r="I2420" t="s">
        <v>4023</v>
      </c>
      <c r="J2420" t="s">
        <v>4024</v>
      </c>
      <c r="K2420" t="str">
        <f>_xlfn.TEXTBEFORE(Table1__4[[#This Row],[ParentName]],"-")</f>
        <v>BD10</v>
      </c>
      <c r="L2420" t="str">
        <f>_xlfn.XLOOKUP(Table1__4[[#This Row],[MAAN8]],ASO!F:F,ASO!H:H,"")</f>
        <v>Grocery Store</v>
      </c>
      <c r="M2420" t="str">
        <f>_xlfn.XLOOKUP(Table1__4[[#This Row],[MAAN8]],program!A:A,program!E:E,"")</f>
        <v>Target Incentive</v>
      </c>
      <c r="N2420">
        <f>_xlfn.XLOOKUP(Table1__4[[#This Row],[MAAN8]],program!A:A,program!F:F,"")</f>
        <v>170</v>
      </c>
      <c r="O2420">
        <f>SUMIFS(sellout!N:N,sellout!G:G,Table1__4[[#This Row],[MAAN8]])</f>
        <v>0</v>
      </c>
      <c r="P2420" s="2">
        <f>IFERROR(Table1__4[[#This Row],[Actual]]/Table1__4[[#This Row],[Target]],"")</f>
        <v>0</v>
      </c>
      <c r="Q2420">
        <f>IFERROR(IF(Table1__4[[#This Row],[Target]]&gt;0,Table1__4[[#This Row],[Target]]-Table1__4[[#This Row],[Actual]],""),"")</f>
        <v>170</v>
      </c>
    </row>
    <row r="2421" spans="1:17" x14ac:dyDescent="0.75">
      <c r="A2421" t="s">
        <v>10</v>
      </c>
      <c r="B2421" t="s">
        <v>11</v>
      </c>
      <c r="C2421" t="s">
        <v>12</v>
      </c>
      <c r="D2421" t="s">
        <v>123</v>
      </c>
      <c r="E2421" t="s">
        <v>151</v>
      </c>
      <c r="F2421" t="s">
        <v>152</v>
      </c>
      <c r="G2421" t="s">
        <v>153</v>
      </c>
      <c r="H2421">
        <v>66113304</v>
      </c>
      <c r="I2421" t="s">
        <v>4025</v>
      </c>
      <c r="J2421" t="s">
        <v>4026</v>
      </c>
      <c r="K2421" t="str">
        <f>_xlfn.TEXTBEFORE(Table1__4[[#This Row],[ParentName]],"-")</f>
        <v>BD10</v>
      </c>
      <c r="L2421" t="str">
        <f>_xlfn.XLOOKUP(Table1__4[[#This Row],[MAAN8]],ASO!F:F,ASO!H:H,"")</f>
        <v>Grocery Store</v>
      </c>
      <c r="M2421" t="str">
        <f>_xlfn.XLOOKUP(Table1__4[[#This Row],[MAAN8]],program!A:A,program!E:E,"")</f>
        <v/>
      </c>
      <c r="N2421">
        <f>_xlfn.XLOOKUP(Table1__4[[#This Row],[MAAN8]],program!A:A,program!F:F,"")</f>
        <v>0</v>
      </c>
      <c r="O2421">
        <f>SUMIFS(sellout!N:N,sellout!G:G,Table1__4[[#This Row],[MAAN8]])</f>
        <v>0</v>
      </c>
      <c r="P2421" s="2" t="str">
        <f>IFERROR(Table1__4[[#This Row],[Actual]]/Table1__4[[#This Row],[Target]],"")</f>
        <v/>
      </c>
      <c r="Q2421" t="str">
        <f>IFERROR(IF(Table1__4[[#This Row],[Target]]&gt;0,Table1__4[[#This Row],[Target]]-Table1__4[[#This Row],[Actual]],""),"")</f>
        <v/>
      </c>
    </row>
    <row r="2422" spans="1:17" x14ac:dyDescent="0.75">
      <c r="A2422" t="s">
        <v>10</v>
      </c>
      <c r="B2422" t="s">
        <v>11</v>
      </c>
      <c r="C2422" t="s">
        <v>12</v>
      </c>
      <c r="D2422" t="s">
        <v>38</v>
      </c>
      <c r="E2422" t="s">
        <v>168</v>
      </c>
      <c r="F2422" t="s">
        <v>40</v>
      </c>
      <c r="G2422" t="s">
        <v>169</v>
      </c>
      <c r="H2422">
        <v>66113166</v>
      </c>
      <c r="I2422" t="s">
        <v>4027</v>
      </c>
      <c r="J2422" t="s">
        <v>4028</v>
      </c>
      <c r="K2422" t="str">
        <f>_xlfn.TEXTBEFORE(Table1__4[[#This Row],[ParentName]],"-")</f>
        <v>BD16</v>
      </c>
      <c r="L2422" t="str">
        <f>_xlfn.XLOOKUP(Table1__4[[#This Row],[MAAN8]],ASO!F:F,ASO!H:H,"")</f>
        <v>Grocery Store</v>
      </c>
      <c r="M2422" t="str">
        <f>_xlfn.XLOOKUP(Table1__4[[#This Row],[MAAN8]],program!A:A,program!E:E,"")</f>
        <v>Target Incentive</v>
      </c>
      <c r="N2422">
        <f>_xlfn.XLOOKUP(Table1__4[[#This Row],[MAAN8]],program!A:A,program!F:F,"")</f>
        <v>100</v>
      </c>
      <c r="O2422">
        <f>SUMIFS(sellout!N:N,sellout!G:G,Table1__4[[#This Row],[MAAN8]])</f>
        <v>0</v>
      </c>
      <c r="P2422" s="2">
        <f>IFERROR(Table1__4[[#This Row],[Actual]]/Table1__4[[#This Row],[Target]],"")</f>
        <v>0</v>
      </c>
      <c r="Q2422">
        <f>IFERROR(IF(Table1__4[[#This Row],[Target]]&gt;0,Table1__4[[#This Row],[Target]]-Table1__4[[#This Row],[Actual]],""),"")</f>
        <v>100</v>
      </c>
    </row>
    <row r="2423" spans="1:17" x14ac:dyDescent="0.75">
      <c r="A2423" t="s">
        <v>10</v>
      </c>
      <c r="B2423" t="s">
        <v>11</v>
      </c>
      <c r="C2423" t="s">
        <v>46</v>
      </c>
      <c r="D2423" t="s">
        <v>47</v>
      </c>
      <c r="E2423" t="s">
        <v>68</v>
      </c>
      <c r="F2423" t="s">
        <v>69</v>
      </c>
      <c r="G2423" t="s">
        <v>70</v>
      </c>
      <c r="H2423">
        <v>65600693</v>
      </c>
      <c r="I2423" t="s">
        <v>4029</v>
      </c>
      <c r="J2423" t="s">
        <v>4030</v>
      </c>
      <c r="K2423" t="str">
        <f>_xlfn.TEXTBEFORE(Table1__4[[#This Row],[ParentName]],"-")</f>
        <v>HMcc</v>
      </c>
      <c r="L2423" t="str">
        <f>_xlfn.XLOOKUP(Table1__4[[#This Row],[MAAN8]],ASO!F:F,ASO!H:H,"")</f>
        <v>Grocery Store</v>
      </c>
      <c r="M2423" t="str">
        <f>_xlfn.XLOOKUP(Table1__4[[#This Row],[MAAN8]],program!A:A,program!E:E,"")</f>
        <v>Target Incentive</v>
      </c>
      <c r="N2423">
        <f>_xlfn.XLOOKUP(Table1__4[[#This Row],[MAAN8]],program!A:A,program!F:F,"")</f>
        <v>50</v>
      </c>
      <c r="O2423">
        <f>SUMIFS(sellout!N:N,sellout!G:G,Table1__4[[#This Row],[MAAN8]])</f>
        <v>0</v>
      </c>
      <c r="P2423" s="2">
        <f>IFERROR(Table1__4[[#This Row],[Actual]]/Table1__4[[#This Row],[Target]],"")</f>
        <v>0</v>
      </c>
      <c r="Q2423">
        <f>IFERROR(IF(Table1__4[[#This Row],[Target]]&gt;0,Table1__4[[#This Row],[Target]]-Table1__4[[#This Row],[Actual]],""),"")</f>
        <v>50</v>
      </c>
    </row>
    <row r="2424" spans="1:17" x14ac:dyDescent="0.75">
      <c r="A2424" t="s">
        <v>10</v>
      </c>
      <c r="B2424" t="s">
        <v>11</v>
      </c>
      <c r="C2424" t="s">
        <v>12</v>
      </c>
      <c r="D2424" t="s">
        <v>123</v>
      </c>
      <c r="E2424" t="s">
        <v>608</v>
      </c>
      <c r="F2424" t="s">
        <v>125</v>
      </c>
      <c r="G2424" t="s">
        <v>609</v>
      </c>
      <c r="H2424">
        <v>66155741</v>
      </c>
      <c r="I2424" t="s">
        <v>4031</v>
      </c>
      <c r="J2424" t="s">
        <v>4032</v>
      </c>
      <c r="K2424" t="str">
        <f>_xlfn.TEXTBEFORE(Table1__4[[#This Row],[ParentName]],"-")</f>
        <v>BD10</v>
      </c>
      <c r="L2424" t="str">
        <f>_xlfn.XLOOKUP(Table1__4[[#This Row],[MAAN8]],ASO!F:F,ASO!H:H,"")</f>
        <v>Grocery Store</v>
      </c>
      <c r="M2424" t="str">
        <f>_xlfn.XLOOKUP(Table1__4[[#This Row],[MAAN8]],program!A:A,program!E:E,"")</f>
        <v>Target Incentive</v>
      </c>
      <c r="N2424">
        <f>_xlfn.XLOOKUP(Table1__4[[#This Row],[MAAN8]],program!A:A,program!F:F,"")</f>
        <v>100</v>
      </c>
      <c r="O2424">
        <f>SUMIFS(sellout!N:N,sellout!G:G,Table1__4[[#This Row],[MAAN8]])</f>
        <v>20</v>
      </c>
      <c r="P2424" s="2">
        <f>IFERROR(Table1__4[[#This Row],[Actual]]/Table1__4[[#This Row],[Target]],"")</f>
        <v>0.2</v>
      </c>
      <c r="Q2424">
        <f>IFERROR(IF(Table1__4[[#This Row],[Target]]&gt;0,Table1__4[[#This Row],[Target]]-Table1__4[[#This Row],[Actual]],""),"")</f>
        <v>80</v>
      </c>
    </row>
    <row r="2425" spans="1:17" x14ac:dyDescent="0.75">
      <c r="A2425" t="s">
        <v>10</v>
      </c>
      <c r="B2425" t="s">
        <v>11</v>
      </c>
      <c r="C2425" t="s">
        <v>12</v>
      </c>
      <c r="D2425" t="s">
        <v>123</v>
      </c>
      <c r="E2425" t="s">
        <v>365</v>
      </c>
      <c r="F2425" t="s">
        <v>152</v>
      </c>
      <c r="G2425" t="s">
        <v>366</v>
      </c>
      <c r="H2425">
        <v>66155735</v>
      </c>
      <c r="I2425" t="s">
        <v>4033</v>
      </c>
      <c r="J2425" t="s">
        <v>4034</v>
      </c>
      <c r="K2425" t="str">
        <f>_xlfn.TEXTBEFORE(Table1__4[[#This Row],[ParentName]],"-")</f>
        <v>BD10</v>
      </c>
      <c r="L2425" t="str">
        <f>_xlfn.XLOOKUP(Table1__4[[#This Row],[MAAN8]],ASO!F:F,ASO!H:H,"")</f>
        <v>Grocery Store</v>
      </c>
      <c r="M2425" t="str">
        <f>_xlfn.XLOOKUP(Table1__4[[#This Row],[MAAN8]],program!A:A,program!E:E,"")</f>
        <v/>
      </c>
      <c r="N2425">
        <f>_xlfn.XLOOKUP(Table1__4[[#This Row],[MAAN8]],program!A:A,program!F:F,"")</f>
        <v>0</v>
      </c>
      <c r="O2425">
        <f>SUMIFS(sellout!N:N,sellout!G:G,Table1__4[[#This Row],[MAAN8]])</f>
        <v>0</v>
      </c>
      <c r="P2425" s="2" t="str">
        <f>IFERROR(Table1__4[[#This Row],[Actual]]/Table1__4[[#This Row],[Target]],"")</f>
        <v/>
      </c>
      <c r="Q2425" t="str">
        <f>IFERROR(IF(Table1__4[[#This Row],[Target]]&gt;0,Table1__4[[#This Row],[Target]]-Table1__4[[#This Row],[Actual]],""),"")</f>
        <v/>
      </c>
    </row>
    <row r="2426" spans="1:17" x14ac:dyDescent="0.75">
      <c r="A2426" t="s">
        <v>10</v>
      </c>
      <c r="B2426" t="s">
        <v>11</v>
      </c>
      <c r="C2426" t="s">
        <v>22</v>
      </c>
      <c r="D2426" t="s">
        <v>23</v>
      </c>
      <c r="E2426" t="s">
        <v>85</v>
      </c>
      <c r="F2426" t="s">
        <v>64</v>
      </c>
      <c r="G2426" t="s">
        <v>86</v>
      </c>
      <c r="H2426">
        <v>66110833</v>
      </c>
      <c r="I2426" t="s">
        <v>4035</v>
      </c>
      <c r="J2426" t="s">
        <v>4036</v>
      </c>
      <c r="K2426" t="str">
        <f>_xlfn.TEXTBEFORE(Table1__4[[#This Row],[ParentName]],"-")</f>
        <v>BD12</v>
      </c>
      <c r="L2426" t="str">
        <f>_xlfn.XLOOKUP(Table1__4[[#This Row],[MAAN8]],ASO!F:F,ASO!H:H,"")</f>
        <v>Grocery Store</v>
      </c>
      <c r="M2426" t="str">
        <f>_xlfn.XLOOKUP(Table1__4[[#This Row],[MAAN8]],program!A:A,program!E:E,"")</f>
        <v/>
      </c>
      <c r="N2426">
        <f>_xlfn.XLOOKUP(Table1__4[[#This Row],[MAAN8]],program!A:A,program!F:F,"")</f>
        <v>0</v>
      </c>
      <c r="O2426">
        <f>SUMIFS(sellout!N:N,sellout!G:G,Table1__4[[#This Row],[MAAN8]])</f>
        <v>0</v>
      </c>
      <c r="P2426" s="2" t="str">
        <f>IFERROR(Table1__4[[#This Row],[Actual]]/Table1__4[[#This Row],[Target]],"")</f>
        <v/>
      </c>
      <c r="Q2426" t="str">
        <f>IFERROR(IF(Table1__4[[#This Row],[Target]]&gt;0,Table1__4[[#This Row],[Target]]-Table1__4[[#This Row],[Actual]],""),"")</f>
        <v/>
      </c>
    </row>
    <row r="2427" spans="1:17" x14ac:dyDescent="0.75">
      <c r="A2427" t="s">
        <v>10</v>
      </c>
      <c r="B2427" t="s">
        <v>11</v>
      </c>
      <c r="C2427" t="s">
        <v>22</v>
      </c>
      <c r="D2427" t="s">
        <v>182</v>
      </c>
      <c r="E2427" t="s">
        <v>455</v>
      </c>
      <c r="F2427" t="s">
        <v>220</v>
      </c>
      <c r="G2427" t="s">
        <v>456</v>
      </c>
      <c r="H2427">
        <v>66110188</v>
      </c>
      <c r="I2427" t="s">
        <v>7567</v>
      </c>
      <c r="J2427" t="s">
        <v>12210</v>
      </c>
      <c r="K2427" t="str">
        <f>_xlfn.TEXTBEFORE(Table1__4[[#This Row],[ParentName]],"-")</f>
        <v>BD14</v>
      </c>
      <c r="L2427" t="str">
        <f>_xlfn.XLOOKUP(Table1__4[[#This Row],[MAAN8]],ASO!F:F,ASO!H:H,"")</f>
        <v/>
      </c>
      <c r="M2427" t="str">
        <f>_xlfn.XLOOKUP(Table1__4[[#This Row],[MAAN8]],program!A:A,program!E:E,"")</f>
        <v>Target Incentive</v>
      </c>
      <c r="N2427">
        <f>_xlfn.XLOOKUP(Table1__4[[#This Row],[MAAN8]],program!A:A,program!F:F,"")</f>
        <v>100</v>
      </c>
      <c r="O2427">
        <f>SUMIFS(sellout!N:N,sellout!G:G,Table1__4[[#This Row],[MAAN8]])</f>
        <v>0</v>
      </c>
      <c r="P2427" s="2">
        <f>IFERROR(Table1__4[[#This Row],[Actual]]/Table1__4[[#This Row],[Target]],"")</f>
        <v>0</v>
      </c>
      <c r="Q2427">
        <f>IFERROR(IF(Table1__4[[#This Row],[Target]]&gt;0,Table1__4[[#This Row],[Target]]-Table1__4[[#This Row],[Actual]],""),"")</f>
        <v>100</v>
      </c>
    </row>
    <row r="2428" spans="1:17" x14ac:dyDescent="0.75">
      <c r="A2428" t="s">
        <v>10</v>
      </c>
      <c r="B2428" t="s">
        <v>11</v>
      </c>
      <c r="C2428" t="s">
        <v>22</v>
      </c>
      <c r="D2428" t="s">
        <v>89</v>
      </c>
      <c r="E2428" t="s">
        <v>455</v>
      </c>
      <c r="F2428" t="s">
        <v>220</v>
      </c>
      <c r="G2428" t="s">
        <v>456</v>
      </c>
      <c r="H2428">
        <v>66109936</v>
      </c>
      <c r="I2428" t="s">
        <v>4037</v>
      </c>
      <c r="J2428" t="s">
        <v>3985</v>
      </c>
      <c r="K2428" t="str">
        <f>_xlfn.TEXTBEFORE(Table1__4[[#This Row],[ParentName]],"-")</f>
        <v>BD11</v>
      </c>
      <c r="L2428" t="str">
        <f>_xlfn.XLOOKUP(Table1__4[[#This Row],[MAAN8]],ASO!F:F,ASO!H:H,"")</f>
        <v>Grocery Store</v>
      </c>
      <c r="M2428" t="str">
        <f>_xlfn.XLOOKUP(Table1__4[[#This Row],[MAAN8]],program!A:A,program!E:E,"")</f>
        <v/>
      </c>
      <c r="N2428">
        <f>_xlfn.XLOOKUP(Table1__4[[#This Row],[MAAN8]],program!A:A,program!F:F,"")</f>
        <v>0</v>
      </c>
      <c r="O2428">
        <f>SUMIFS(sellout!N:N,sellout!G:G,Table1__4[[#This Row],[MAAN8]])</f>
        <v>0</v>
      </c>
      <c r="P2428" s="2" t="str">
        <f>IFERROR(Table1__4[[#This Row],[Actual]]/Table1__4[[#This Row],[Target]],"")</f>
        <v/>
      </c>
      <c r="Q2428" t="str">
        <f>IFERROR(IF(Table1__4[[#This Row],[Target]]&gt;0,Table1__4[[#This Row],[Target]]-Table1__4[[#This Row],[Actual]],""),"")</f>
        <v/>
      </c>
    </row>
    <row r="2429" spans="1:17" x14ac:dyDescent="0.75">
      <c r="A2429" t="s">
        <v>10</v>
      </c>
      <c r="B2429" t="s">
        <v>11</v>
      </c>
      <c r="C2429" t="s">
        <v>12</v>
      </c>
      <c r="D2429" t="s">
        <v>123</v>
      </c>
      <c r="E2429" t="s">
        <v>238</v>
      </c>
      <c r="F2429" t="s">
        <v>239</v>
      </c>
      <c r="G2429" t="s">
        <v>12028</v>
      </c>
      <c r="H2429">
        <v>66113812</v>
      </c>
      <c r="I2429" t="s">
        <v>4038</v>
      </c>
      <c r="J2429" t="s">
        <v>4039</v>
      </c>
      <c r="K2429" t="str">
        <f>_xlfn.TEXTBEFORE(Table1__4[[#This Row],[ParentName]],"-")</f>
        <v>BD10</v>
      </c>
      <c r="L2429" t="str">
        <f>_xlfn.XLOOKUP(Table1__4[[#This Row],[MAAN8]],ASO!F:F,ASO!H:H,"")</f>
        <v>Grocery Store</v>
      </c>
      <c r="M2429" t="str">
        <f>_xlfn.XLOOKUP(Table1__4[[#This Row],[MAAN8]],program!A:A,program!E:E,"")</f>
        <v/>
      </c>
      <c r="N2429">
        <f>_xlfn.XLOOKUP(Table1__4[[#This Row],[MAAN8]],program!A:A,program!F:F,"")</f>
        <v>0</v>
      </c>
      <c r="O2429">
        <f>SUMIFS(sellout!N:N,sellout!G:G,Table1__4[[#This Row],[MAAN8]])</f>
        <v>0</v>
      </c>
      <c r="P2429" s="2" t="str">
        <f>IFERROR(Table1__4[[#This Row],[Actual]]/Table1__4[[#This Row],[Target]],"")</f>
        <v/>
      </c>
      <c r="Q2429" t="str">
        <f>IFERROR(IF(Table1__4[[#This Row],[Target]]&gt;0,Table1__4[[#This Row],[Target]]-Table1__4[[#This Row],[Actual]],""),"")</f>
        <v/>
      </c>
    </row>
    <row r="2430" spans="1:17" x14ac:dyDescent="0.75">
      <c r="A2430" t="s">
        <v>10</v>
      </c>
      <c r="B2430" t="s">
        <v>11</v>
      </c>
      <c r="C2430" t="s">
        <v>46</v>
      </c>
      <c r="D2430" t="s">
        <v>47</v>
      </c>
      <c r="E2430" t="s">
        <v>68</v>
      </c>
      <c r="F2430" t="s">
        <v>69</v>
      </c>
      <c r="G2430" t="s">
        <v>70</v>
      </c>
      <c r="H2430">
        <v>65063809</v>
      </c>
      <c r="I2430" t="s">
        <v>4040</v>
      </c>
      <c r="J2430" t="s">
        <v>4041</v>
      </c>
      <c r="K2430" t="str">
        <f>_xlfn.TEXTBEFORE(Table1__4[[#This Row],[ParentName]],"-")</f>
        <v>HMcc</v>
      </c>
      <c r="L2430" t="str">
        <f>_xlfn.XLOOKUP(Table1__4[[#This Row],[MAAN8]],ASO!F:F,ASO!H:H,"")</f>
        <v>Grocery Store</v>
      </c>
      <c r="M2430" t="str">
        <f>_xlfn.XLOOKUP(Table1__4[[#This Row],[MAAN8]],program!A:A,program!E:E,"")</f>
        <v>Target Incentive</v>
      </c>
      <c r="N2430">
        <f>_xlfn.XLOOKUP(Table1__4[[#This Row],[MAAN8]],program!A:A,program!F:F,"")</f>
        <v>50</v>
      </c>
      <c r="O2430">
        <f>SUMIFS(sellout!N:N,sellout!G:G,Table1__4[[#This Row],[MAAN8]])</f>
        <v>30</v>
      </c>
      <c r="P2430" s="2">
        <f>IFERROR(Table1__4[[#This Row],[Actual]]/Table1__4[[#This Row],[Target]],"")</f>
        <v>0.6</v>
      </c>
      <c r="Q2430">
        <f>IFERROR(IF(Table1__4[[#This Row],[Target]]&gt;0,Table1__4[[#This Row],[Target]]-Table1__4[[#This Row],[Actual]],""),"")</f>
        <v>20</v>
      </c>
    </row>
    <row r="2431" spans="1:17" x14ac:dyDescent="0.75">
      <c r="A2431" t="s">
        <v>10</v>
      </c>
      <c r="B2431" t="s">
        <v>11</v>
      </c>
      <c r="C2431" t="s">
        <v>12</v>
      </c>
      <c r="D2431" t="s">
        <v>123</v>
      </c>
      <c r="E2431" t="s">
        <v>242</v>
      </c>
      <c r="F2431" t="s">
        <v>239</v>
      </c>
      <c r="G2431" t="s">
        <v>243</v>
      </c>
      <c r="H2431">
        <v>66106674</v>
      </c>
      <c r="I2431" t="s">
        <v>4042</v>
      </c>
      <c r="J2431" t="s">
        <v>4043</v>
      </c>
      <c r="K2431" t="str">
        <f>_xlfn.TEXTBEFORE(Table1__4[[#This Row],[ParentName]],"-")</f>
        <v>BD10</v>
      </c>
      <c r="L2431" t="str">
        <f>_xlfn.XLOOKUP(Table1__4[[#This Row],[MAAN8]],ASO!F:F,ASO!H:H,"")</f>
        <v>Grocery Store</v>
      </c>
      <c r="M2431" t="str">
        <f>_xlfn.XLOOKUP(Table1__4[[#This Row],[MAAN8]],program!A:A,program!E:E,"")</f>
        <v/>
      </c>
      <c r="N2431">
        <f>_xlfn.XLOOKUP(Table1__4[[#This Row],[MAAN8]],program!A:A,program!F:F,"")</f>
        <v>0</v>
      </c>
      <c r="O2431">
        <f>SUMIFS(sellout!N:N,sellout!G:G,Table1__4[[#This Row],[MAAN8]])</f>
        <v>0</v>
      </c>
      <c r="P2431" s="2" t="str">
        <f>IFERROR(Table1__4[[#This Row],[Actual]]/Table1__4[[#This Row],[Target]],"")</f>
        <v/>
      </c>
      <c r="Q2431" t="str">
        <f>IFERROR(IF(Table1__4[[#This Row],[Target]]&gt;0,Table1__4[[#This Row],[Target]]-Table1__4[[#This Row],[Actual]],""),"")</f>
        <v/>
      </c>
    </row>
    <row r="2432" spans="1:17" x14ac:dyDescent="0.75">
      <c r="A2432" t="s">
        <v>10</v>
      </c>
      <c r="B2432" t="s">
        <v>11</v>
      </c>
      <c r="C2432" t="s">
        <v>12</v>
      </c>
      <c r="D2432" t="s">
        <v>55</v>
      </c>
      <c r="E2432" t="s">
        <v>446</v>
      </c>
      <c r="F2432" t="s">
        <v>40</v>
      </c>
      <c r="G2432" t="s">
        <v>447</v>
      </c>
      <c r="H2432">
        <v>66106388</v>
      </c>
      <c r="I2432" t="s">
        <v>4044</v>
      </c>
      <c r="J2432" t="s">
        <v>4045</v>
      </c>
      <c r="K2432" t="str">
        <f>_xlfn.TEXTBEFORE(Table1__4[[#This Row],[ParentName]],"-")</f>
        <v>BD</v>
      </c>
      <c r="L2432" t="str">
        <f>_xlfn.XLOOKUP(Table1__4[[#This Row],[MAAN8]],ASO!F:F,ASO!H:H,"")</f>
        <v>Grocery Store</v>
      </c>
      <c r="M2432" t="str">
        <f>_xlfn.XLOOKUP(Table1__4[[#This Row],[MAAN8]],program!A:A,program!E:E,"")</f>
        <v>Target Incentive</v>
      </c>
      <c r="N2432">
        <f>_xlfn.XLOOKUP(Table1__4[[#This Row],[MAAN8]],program!A:A,program!F:F,"")</f>
        <v>160</v>
      </c>
      <c r="O2432">
        <f>SUMIFS(sellout!N:N,sellout!G:G,Table1__4[[#This Row],[MAAN8]])</f>
        <v>15</v>
      </c>
      <c r="P2432" s="2">
        <f>IFERROR(Table1__4[[#This Row],[Actual]]/Table1__4[[#This Row],[Target]],"")</f>
        <v>9.375E-2</v>
      </c>
      <c r="Q2432">
        <f>IFERROR(IF(Table1__4[[#This Row],[Target]]&gt;0,Table1__4[[#This Row],[Target]]-Table1__4[[#This Row],[Actual]],""),"")</f>
        <v>145</v>
      </c>
    </row>
    <row r="2433" spans="1:17" x14ac:dyDescent="0.75">
      <c r="A2433" t="s">
        <v>10</v>
      </c>
      <c r="B2433" t="s">
        <v>11</v>
      </c>
      <c r="C2433" t="s">
        <v>22</v>
      </c>
      <c r="D2433" t="s">
        <v>182</v>
      </c>
      <c r="E2433" t="s">
        <v>941</v>
      </c>
      <c r="F2433" t="s">
        <v>184</v>
      </c>
      <c r="G2433" t="s">
        <v>942</v>
      </c>
      <c r="H2433">
        <v>66111842</v>
      </c>
      <c r="I2433" t="s">
        <v>4046</v>
      </c>
      <c r="J2433" t="s">
        <v>4047</v>
      </c>
      <c r="K2433" t="str">
        <f>_xlfn.TEXTBEFORE(Table1__4[[#This Row],[ParentName]],"-")</f>
        <v>BD14</v>
      </c>
      <c r="L2433" t="str">
        <f>_xlfn.XLOOKUP(Table1__4[[#This Row],[MAAN8]],ASO!F:F,ASO!H:H,"")</f>
        <v>Grocery Store</v>
      </c>
      <c r="M2433" t="str">
        <f>_xlfn.XLOOKUP(Table1__4[[#This Row],[MAAN8]],program!A:A,program!E:E,"")</f>
        <v/>
      </c>
      <c r="N2433">
        <f>_xlfn.XLOOKUP(Table1__4[[#This Row],[MAAN8]],program!A:A,program!F:F,"")</f>
        <v>0</v>
      </c>
      <c r="O2433">
        <f>SUMIFS(sellout!N:N,sellout!G:G,Table1__4[[#This Row],[MAAN8]])</f>
        <v>0</v>
      </c>
      <c r="P2433" s="2" t="str">
        <f>IFERROR(Table1__4[[#This Row],[Actual]]/Table1__4[[#This Row],[Target]],"")</f>
        <v/>
      </c>
      <c r="Q2433" t="str">
        <f>IFERROR(IF(Table1__4[[#This Row],[Target]]&gt;0,Table1__4[[#This Row],[Target]]-Table1__4[[#This Row],[Actual]],""),"")</f>
        <v/>
      </c>
    </row>
    <row r="2434" spans="1:17" x14ac:dyDescent="0.75">
      <c r="A2434" t="s">
        <v>10</v>
      </c>
      <c r="B2434" t="s">
        <v>11</v>
      </c>
      <c r="C2434" t="s">
        <v>22</v>
      </c>
      <c r="D2434" t="s">
        <v>89</v>
      </c>
      <c r="E2434" t="s">
        <v>219</v>
      </c>
      <c r="F2434" t="s">
        <v>220</v>
      </c>
      <c r="G2434" t="s">
        <v>221</v>
      </c>
      <c r="H2434">
        <v>66110415</v>
      </c>
      <c r="I2434" t="s">
        <v>8976</v>
      </c>
      <c r="J2434" t="s">
        <v>11962</v>
      </c>
      <c r="K2434" t="str">
        <f>_xlfn.TEXTBEFORE(Table1__4[[#This Row],[ParentName]],"-")</f>
        <v>BD11</v>
      </c>
      <c r="L2434" t="str">
        <f>_xlfn.XLOOKUP(Table1__4[[#This Row],[MAAN8]],ASO!F:F,ASO!H:H,"")</f>
        <v/>
      </c>
      <c r="M2434" t="str">
        <f>_xlfn.XLOOKUP(Table1__4[[#This Row],[MAAN8]],program!A:A,program!E:E,"")</f>
        <v/>
      </c>
      <c r="N2434">
        <f>_xlfn.XLOOKUP(Table1__4[[#This Row],[MAAN8]],program!A:A,program!F:F,"")</f>
        <v>0</v>
      </c>
      <c r="O2434">
        <f>SUMIFS(sellout!N:N,sellout!G:G,Table1__4[[#This Row],[MAAN8]])</f>
        <v>0</v>
      </c>
      <c r="P2434" s="2" t="str">
        <f>IFERROR(Table1__4[[#This Row],[Actual]]/Table1__4[[#This Row],[Target]],"")</f>
        <v/>
      </c>
      <c r="Q2434" t="str">
        <f>IFERROR(IF(Table1__4[[#This Row],[Target]]&gt;0,Table1__4[[#This Row],[Target]]-Table1__4[[#This Row],[Actual]],""),"")</f>
        <v/>
      </c>
    </row>
    <row r="2435" spans="1:17" x14ac:dyDescent="0.75">
      <c r="A2435" t="s">
        <v>10</v>
      </c>
      <c r="B2435" t="s">
        <v>11</v>
      </c>
      <c r="C2435" t="s">
        <v>12</v>
      </c>
      <c r="D2435" t="s">
        <v>38</v>
      </c>
      <c r="E2435" t="s">
        <v>249</v>
      </c>
      <c r="F2435" t="s">
        <v>152</v>
      </c>
      <c r="G2435" t="s">
        <v>250</v>
      </c>
      <c r="H2435">
        <v>66113936</v>
      </c>
      <c r="I2435" t="s">
        <v>4048</v>
      </c>
      <c r="J2435" t="s">
        <v>4049</v>
      </c>
      <c r="K2435" t="str">
        <f>_xlfn.TEXTBEFORE(Table1__4[[#This Row],[ParentName]],"-")</f>
        <v>BD16</v>
      </c>
      <c r="L2435" t="str">
        <f>_xlfn.XLOOKUP(Table1__4[[#This Row],[MAAN8]],ASO!F:F,ASO!H:H,"")</f>
        <v>Grocery Store</v>
      </c>
      <c r="M2435" t="str">
        <f>_xlfn.XLOOKUP(Table1__4[[#This Row],[MAAN8]],program!A:A,program!E:E,"")</f>
        <v>Target Incentive</v>
      </c>
      <c r="N2435">
        <f>_xlfn.XLOOKUP(Table1__4[[#This Row],[MAAN8]],program!A:A,program!F:F,"")</f>
        <v>210</v>
      </c>
      <c r="O2435">
        <f>SUMIFS(sellout!N:N,sellout!G:G,Table1__4[[#This Row],[MAAN8]])</f>
        <v>0</v>
      </c>
      <c r="P2435" s="2">
        <f>IFERROR(Table1__4[[#This Row],[Actual]]/Table1__4[[#This Row],[Target]],"")</f>
        <v>0</v>
      </c>
      <c r="Q2435">
        <f>IFERROR(IF(Table1__4[[#This Row],[Target]]&gt;0,Table1__4[[#This Row],[Target]]-Table1__4[[#This Row],[Actual]],""),"")</f>
        <v>210</v>
      </c>
    </row>
    <row r="2436" spans="1:17" x14ac:dyDescent="0.75">
      <c r="A2436" t="s">
        <v>10</v>
      </c>
      <c r="B2436" t="s">
        <v>11</v>
      </c>
      <c r="C2436" t="s">
        <v>22</v>
      </c>
      <c r="D2436" t="s">
        <v>182</v>
      </c>
      <c r="E2436" t="s">
        <v>190</v>
      </c>
      <c r="F2436" t="s">
        <v>184</v>
      </c>
      <c r="G2436" t="s">
        <v>191</v>
      </c>
      <c r="H2436">
        <v>66113727</v>
      </c>
      <c r="I2436" t="s">
        <v>4050</v>
      </c>
      <c r="J2436" t="s">
        <v>4051</v>
      </c>
      <c r="K2436" t="str">
        <f>_xlfn.TEXTBEFORE(Table1__4[[#This Row],[ParentName]],"-")</f>
        <v>BD14</v>
      </c>
      <c r="L2436" t="str">
        <f>_xlfn.XLOOKUP(Table1__4[[#This Row],[MAAN8]],ASO!F:F,ASO!H:H,"")</f>
        <v>Grocery Store</v>
      </c>
      <c r="M2436" t="str">
        <f>_xlfn.XLOOKUP(Table1__4[[#This Row],[MAAN8]],program!A:A,program!E:E,"")</f>
        <v/>
      </c>
      <c r="N2436">
        <f>_xlfn.XLOOKUP(Table1__4[[#This Row],[MAAN8]],program!A:A,program!F:F,"")</f>
        <v>0</v>
      </c>
      <c r="O2436">
        <f>SUMIFS(sellout!N:N,sellout!G:G,Table1__4[[#This Row],[MAAN8]])</f>
        <v>0</v>
      </c>
      <c r="P2436" s="2" t="str">
        <f>IFERROR(Table1__4[[#This Row],[Actual]]/Table1__4[[#This Row],[Target]],"")</f>
        <v/>
      </c>
      <c r="Q2436" t="str">
        <f>IFERROR(IF(Table1__4[[#This Row],[Target]]&gt;0,Table1__4[[#This Row],[Target]]-Table1__4[[#This Row],[Actual]],""),"")</f>
        <v/>
      </c>
    </row>
    <row r="2437" spans="1:17" x14ac:dyDescent="0.75">
      <c r="A2437" t="s">
        <v>10</v>
      </c>
      <c r="B2437" t="s">
        <v>11</v>
      </c>
      <c r="C2437" t="s">
        <v>22</v>
      </c>
      <c r="D2437" t="s">
        <v>89</v>
      </c>
      <c r="E2437" t="s">
        <v>219</v>
      </c>
      <c r="F2437" t="s">
        <v>220</v>
      </c>
      <c r="G2437" t="s">
        <v>221</v>
      </c>
      <c r="H2437">
        <v>66109683</v>
      </c>
      <c r="I2437" t="s">
        <v>4052</v>
      </c>
      <c r="J2437" t="s">
        <v>3916</v>
      </c>
      <c r="K2437" t="str">
        <f>_xlfn.TEXTBEFORE(Table1__4[[#This Row],[ParentName]],"-")</f>
        <v>BD11</v>
      </c>
      <c r="L2437" t="str">
        <f>_xlfn.XLOOKUP(Table1__4[[#This Row],[MAAN8]],ASO!F:F,ASO!H:H,"")</f>
        <v>Grocery Store</v>
      </c>
      <c r="M2437" t="str">
        <f>_xlfn.XLOOKUP(Table1__4[[#This Row],[MAAN8]],program!A:A,program!E:E,"")</f>
        <v/>
      </c>
      <c r="N2437">
        <f>_xlfn.XLOOKUP(Table1__4[[#This Row],[MAAN8]],program!A:A,program!F:F,"")</f>
        <v>0</v>
      </c>
      <c r="O2437">
        <f>SUMIFS(sellout!N:N,sellout!G:G,Table1__4[[#This Row],[MAAN8]])</f>
        <v>5</v>
      </c>
      <c r="P2437" s="2" t="str">
        <f>IFERROR(Table1__4[[#This Row],[Actual]]/Table1__4[[#This Row],[Target]],"")</f>
        <v/>
      </c>
      <c r="Q2437" t="str">
        <f>IFERROR(IF(Table1__4[[#This Row],[Target]]&gt;0,Table1__4[[#This Row],[Target]]-Table1__4[[#This Row],[Actual]],""),"")</f>
        <v/>
      </c>
    </row>
    <row r="2438" spans="1:17" x14ac:dyDescent="0.75">
      <c r="A2438" t="s">
        <v>10</v>
      </c>
      <c r="B2438" t="s">
        <v>11</v>
      </c>
      <c r="C2438" t="s">
        <v>22</v>
      </c>
      <c r="D2438" t="s">
        <v>89</v>
      </c>
      <c r="E2438" t="s">
        <v>266</v>
      </c>
      <c r="F2438" t="s">
        <v>64</v>
      </c>
      <c r="G2438" t="s">
        <v>267</v>
      </c>
      <c r="H2438">
        <v>66153527</v>
      </c>
      <c r="I2438" t="s">
        <v>4053</v>
      </c>
      <c r="J2438" t="s">
        <v>4054</v>
      </c>
      <c r="K2438" t="str">
        <f>_xlfn.TEXTBEFORE(Table1__4[[#This Row],[ParentName]],"-")</f>
        <v>BD11</v>
      </c>
      <c r="L2438" t="str">
        <f>_xlfn.XLOOKUP(Table1__4[[#This Row],[MAAN8]],ASO!F:F,ASO!H:H,"")</f>
        <v>Grocery Store</v>
      </c>
      <c r="M2438" t="str">
        <f>_xlfn.XLOOKUP(Table1__4[[#This Row],[MAAN8]],program!A:A,program!E:E,"")</f>
        <v>Target Incentive</v>
      </c>
      <c r="N2438">
        <f>_xlfn.XLOOKUP(Table1__4[[#This Row],[MAAN8]],program!A:A,program!F:F,"")</f>
        <v>100</v>
      </c>
      <c r="O2438">
        <f>SUMIFS(sellout!N:N,sellout!G:G,Table1__4[[#This Row],[MAAN8]])</f>
        <v>0</v>
      </c>
      <c r="P2438" s="2">
        <f>IFERROR(Table1__4[[#This Row],[Actual]]/Table1__4[[#This Row],[Target]],"")</f>
        <v>0</v>
      </c>
      <c r="Q2438">
        <f>IFERROR(IF(Table1__4[[#This Row],[Target]]&gt;0,Table1__4[[#This Row],[Target]]-Table1__4[[#This Row],[Actual]],""),"")</f>
        <v>100</v>
      </c>
    </row>
    <row r="2439" spans="1:17" x14ac:dyDescent="0.75">
      <c r="A2439" t="s">
        <v>10</v>
      </c>
      <c r="B2439" t="s">
        <v>11</v>
      </c>
      <c r="C2439" t="s">
        <v>22</v>
      </c>
      <c r="D2439" t="s">
        <v>182</v>
      </c>
      <c r="E2439" t="s">
        <v>212</v>
      </c>
      <c r="F2439" t="s">
        <v>184</v>
      </c>
      <c r="G2439" t="s">
        <v>213</v>
      </c>
      <c r="H2439">
        <v>66109960</v>
      </c>
      <c r="I2439" t="s">
        <v>4055</v>
      </c>
      <c r="J2439" t="s">
        <v>4056</v>
      </c>
      <c r="K2439" t="str">
        <f>_xlfn.TEXTBEFORE(Table1__4[[#This Row],[ParentName]],"-")</f>
        <v>BD14</v>
      </c>
      <c r="L2439" t="str">
        <f>_xlfn.XLOOKUP(Table1__4[[#This Row],[MAAN8]],ASO!F:F,ASO!H:H,"")</f>
        <v/>
      </c>
      <c r="M2439" t="str">
        <f>_xlfn.XLOOKUP(Table1__4[[#This Row],[MAAN8]],program!A:A,program!E:E,"")</f>
        <v/>
      </c>
      <c r="N2439">
        <f>_xlfn.XLOOKUP(Table1__4[[#This Row],[MAAN8]],program!A:A,program!F:F,"")</f>
        <v>0</v>
      </c>
      <c r="O2439">
        <f>SUMIFS(sellout!N:N,sellout!G:G,Table1__4[[#This Row],[MAAN8]])</f>
        <v>0</v>
      </c>
      <c r="P2439" s="2" t="str">
        <f>IFERROR(Table1__4[[#This Row],[Actual]]/Table1__4[[#This Row],[Target]],"")</f>
        <v/>
      </c>
      <c r="Q2439" t="str">
        <f>IFERROR(IF(Table1__4[[#This Row],[Target]]&gt;0,Table1__4[[#This Row],[Target]]-Table1__4[[#This Row],[Actual]],""),"")</f>
        <v/>
      </c>
    </row>
    <row r="2440" spans="1:17" x14ac:dyDescent="0.75">
      <c r="A2440" t="s">
        <v>10</v>
      </c>
      <c r="B2440" t="s">
        <v>11</v>
      </c>
      <c r="C2440" t="s">
        <v>12</v>
      </c>
      <c r="D2440" t="s">
        <v>13</v>
      </c>
      <c r="E2440" t="s">
        <v>178</v>
      </c>
      <c r="F2440" t="s">
        <v>30</v>
      </c>
      <c r="G2440" t="s">
        <v>179</v>
      </c>
      <c r="H2440">
        <v>66154397</v>
      </c>
      <c r="I2440" t="s">
        <v>4057</v>
      </c>
      <c r="J2440" t="s">
        <v>739</v>
      </c>
      <c r="K2440" t="str">
        <f>_xlfn.TEXTBEFORE(Table1__4[[#This Row],[ParentName]],"-")</f>
        <v>BD8</v>
      </c>
      <c r="L2440" t="str">
        <f>_xlfn.XLOOKUP(Table1__4[[#This Row],[MAAN8]],ASO!F:F,ASO!H:H,"")</f>
        <v/>
      </c>
      <c r="M2440" t="str">
        <f>_xlfn.XLOOKUP(Table1__4[[#This Row],[MAAN8]],program!A:A,program!E:E,"")</f>
        <v/>
      </c>
      <c r="N2440">
        <f>_xlfn.XLOOKUP(Table1__4[[#This Row],[MAAN8]],program!A:A,program!F:F,"")</f>
        <v>0</v>
      </c>
      <c r="O2440">
        <f>SUMIFS(sellout!N:N,sellout!G:G,Table1__4[[#This Row],[MAAN8]])</f>
        <v>0</v>
      </c>
      <c r="P2440" s="2" t="str">
        <f>IFERROR(Table1__4[[#This Row],[Actual]]/Table1__4[[#This Row],[Target]],"")</f>
        <v/>
      </c>
      <c r="Q2440" t="str">
        <f>IFERROR(IF(Table1__4[[#This Row],[Target]]&gt;0,Table1__4[[#This Row],[Target]]-Table1__4[[#This Row],[Actual]],""),"")</f>
        <v/>
      </c>
    </row>
    <row r="2441" spans="1:17" x14ac:dyDescent="0.75">
      <c r="A2441" t="s">
        <v>10</v>
      </c>
      <c r="B2441" t="s">
        <v>11</v>
      </c>
      <c r="C2441" t="s">
        <v>12</v>
      </c>
      <c r="D2441" t="s">
        <v>55</v>
      </c>
      <c r="E2441" t="s">
        <v>98</v>
      </c>
      <c r="F2441" t="s">
        <v>30</v>
      </c>
      <c r="G2441" t="s">
        <v>99</v>
      </c>
      <c r="H2441">
        <v>66113640</v>
      </c>
      <c r="I2441" t="s">
        <v>4058</v>
      </c>
      <c r="J2441" t="s">
        <v>4059</v>
      </c>
      <c r="K2441" t="str">
        <f>_xlfn.TEXTBEFORE(Table1__4[[#This Row],[ParentName]],"-")</f>
        <v>BD</v>
      </c>
      <c r="L2441" t="str">
        <f>_xlfn.XLOOKUP(Table1__4[[#This Row],[MAAN8]],ASO!F:F,ASO!H:H,"")</f>
        <v/>
      </c>
      <c r="M2441" t="str">
        <f>_xlfn.XLOOKUP(Table1__4[[#This Row],[MAAN8]],program!A:A,program!E:E,"")</f>
        <v/>
      </c>
      <c r="N2441">
        <f>_xlfn.XLOOKUP(Table1__4[[#This Row],[MAAN8]],program!A:A,program!F:F,"")</f>
        <v>0</v>
      </c>
      <c r="O2441">
        <f>SUMIFS(sellout!N:N,sellout!G:G,Table1__4[[#This Row],[MAAN8]])</f>
        <v>0</v>
      </c>
      <c r="P2441" s="2" t="str">
        <f>IFERROR(Table1__4[[#This Row],[Actual]]/Table1__4[[#This Row],[Target]],"")</f>
        <v/>
      </c>
      <c r="Q2441" t="str">
        <f>IFERROR(IF(Table1__4[[#This Row],[Target]]&gt;0,Table1__4[[#This Row],[Target]]-Table1__4[[#This Row],[Actual]],""),"")</f>
        <v/>
      </c>
    </row>
    <row r="2442" spans="1:17" x14ac:dyDescent="0.75">
      <c r="A2442" t="s">
        <v>10</v>
      </c>
      <c r="B2442" t="s">
        <v>11</v>
      </c>
      <c r="C2442" t="s">
        <v>22</v>
      </c>
      <c r="D2442" t="s">
        <v>89</v>
      </c>
      <c r="E2442" t="s">
        <v>259</v>
      </c>
      <c r="F2442" t="s">
        <v>220</v>
      </c>
      <c r="G2442" t="s">
        <v>260</v>
      </c>
      <c r="H2442">
        <v>66112291</v>
      </c>
      <c r="I2442" t="s">
        <v>4060</v>
      </c>
      <c r="J2442" t="s">
        <v>4061</v>
      </c>
      <c r="K2442" t="str">
        <f>_xlfn.TEXTBEFORE(Table1__4[[#This Row],[ParentName]],"-")</f>
        <v>BD11</v>
      </c>
      <c r="L2442" t="str">
        <f>_xlfn.XLOOKUP(Table1__4[[#This Row],[MAAN8]],ASO!F:F,ASO!H:H,"")</f>
        <v>Grocery Store</v>
      </c>
      <c r="M2442" t="str">
        <f>_xlfn.XLOOKUP(Table1__4[[#This Row],[MAAN8]],program!A:A,program!E:E,"")</f>
        <v/>
      </c>
      <c r="N2442">
        <f>_xlfn.XLOOKUP(Table1__4[[#This Row],[MAAN8]],program!A:A,program!F:F,"")</f>
        <v>0</v>
      </c>
      <c r="O2442">
        <f>SUMIFS(sellout!N:N,sellout!G:G,Table1__4[[#This Row],[MAAN8]])</f>
        <v>0</v>
      </c>
      <c r="P2442" s="2" t="str">
        <f>IFERROR(Table1__4[[#This Row],[Actual]]/Table1__4[[#This Row],[Target]],"")</f>
        <v/>
      </c>
      <c r="Q2442" t="str">
        <f>IFERROR(IF(Table1__4[[#This Row],[Target]]&gt;0,Table1__4[[#This Row],[Target]]-Table1__4[[#This Row],[Actual]],""),"")</f>
        <v/>
      </c>
    </row>
    <row r="2443" spans="1:17" x14ac:dyDescent="0.75">
      <c r="A2443" t="s">
        <v>10</v>
      </c>
      <c r="B2443" t="s">
        <v>11</v>
      </c>
      <c r="C2443" t="s">
        <v>12</v>
      </c>
      <c r="D2443" t="s">
        <v>123</v>
      </c>
      <c r="E2443" t="s">
        <v>151</v>
      </c>
      <c r="F2443" t="s">
        <v>152</v>
      </c>
      <c r="G2443" t="s">
        <v>153</v>
      </c>
      <c r="H2443">
        <v>66153649</v>
      </c>
      <c r="I2443" t="s">
        <v>4062</v>
      </c>
      <c r="J2443" t="s">
        <v>4063</v>
      </c>
      <c r="K2443" t="str">
        <f>_xlfn.TEXTBEFORE(Table1__4[[#This Row],[ParentName]],"-")</f>
        <v>BD10</v>
      </c>
      <c r="L2443" t="str">
        <f>_xlfn.XLOOKUP(Table1__4[[#This Row],[MAAN8]],ASO!F:F,ASO!H:H,"")</f>
        <v>Grocery Store - Home Delivery</v>
      </c>
      <c r="M2443" t="str">
        <f>_xlfn.XLOOKUP(Table1__4[[#This Row],[MAAN8]],program!A:A,program!E:E,"")</f>
        <v>Target Incentive</v>
      </c>
      <c r="N2443">
        <f>_xlfn.XLOOKUP(Table1__4[[#This Row],[MAAN8]],program!A:A,program!F:F,"")</f>
        <v>370</v>
      </c>
      <c r="O2443">
        <f>SUMIFS(sellout!N:N,sellout!G:G,Table1__4[[#This Row],[MAAN8]])</f>
        <v>0</v>
      </c>
      <c r="P2443" s="2">
        <f>IFERROR(Table1__4[[#This Row],[Actual]]/Table1__4[[#This Row],[Target]],"")</f>
        <v>0</v>
      </c>
      <c r="Q2443">
        <f>IFERROR(IF(Table1__4[[#This Row],[Target]]&gt;0,Table1__4[[#This Row],[Target]]-Table1__4[[#This Row],[Actual]],""),"")</f>
        <v>370</v>
      </c>
    </row>
    <row r="2444" spans="1:17" x14ac:dyDescent="0.75">
      <c r="A2444" t="s">
        <v>10</v>
      </c>
      <c r="B2444" t="s">
        <v>11</v>
      </c>
      <c r="C2444" t="s">
        <v>12</v>
      </c>
      <c r="D2444" t="s">
        <v>38</v>
      </c>
      <c r="E2444" t="s">
        <v>39</v>
      </c>
      <c r="F2444" t="s">
        <v>40</v>
      </c>
      <c r="G2444" t="s">
        <v>41</v>
      </c>
      <c r="H2444">
        <v>66110607</v>
      </c>
      <c r="I2444" t="s">
        <v>4064</v>
      </c>
      <c r="J2444" t="s">
        <v>4065</v>
      </c>
      <c r="K2444" t="str">
        <f>_xlfn.TEXTBEFORE(Table1__4[[#This Row],[ParentName]],"-")</f>
        <v>BD16</v>
      </c>
      <c r="L2444" t="str">
        <f>_xlfn.XLOOKUP(Table1__4[[#This Row],[MAAN8]],ASO!F:F,ASO!H:H,"")</f>
        <v>Grocery Store - Home Delivery</v>
      </c>
      <c r="M2444" t="str">
        <f>_xlfn.XLOOKUP(Table1__4[[#This Row],[MAAN8]],program!A:A,program!E:E,"")</f>
        <v>Target Incentive</v>
      </c>
      <c r="N2444">
        <f>_xlfn.XLOOKUP(Table1__4[[#This Row],[MAAN8]],program!A:A,program!F:F,"")</f>
        <v>300</v>
      </c>
      <c r="O2444">
        <f>SUMIFS(sellout!N:N,sellout!G:G,Table1__4[[#This Row],[MAAN8]])</f>
        <v>20</v>
      </c>
      <c r="P2444" s="2">
        <f>IFERROR(Table1__4[[#This Row],[Actual]]/Table1__4[[#This Row],[Target]],"")</f>
        <v>6.6666666666666666E-2</v>
      </c>
      <c r="Q2444">
        <f>IFERROR(IF(Table1__4[[#This Row],[Target]]&gt;0,Table1__4[[#This Row],[Target]]-Table1__4[[#This Row],[Actual]],""),"")</f>
        <v>280</v>
      </c>
    </row>
    <row r="2445" spans="1:17" x14ac:dyDescent="0.75">
      <c r="A2445" t="s">
        <v>10</v>
      </c>
      <c r="B2445" t="s">
        <v>11</v>
      </c>
      <c r="C2445" t="s">
        <v>22</v>
      </c>
      <c r="D2445" t="s">
        <v>23</v>
      </c>
      <c r="E2445" t="s">
        <v>255</v>
      </c>
      <c r="F2445" t="s">
        <v>25</v>
      </c>
      <c r="G2445" t="s">
        <v>256</v>
      </c>
      <c r="H2445">
        <v>66108227</v>
      </c>
      <c r="I2445" t="s">
        <v>4066</v>
      </c>
      <c r="J2445" t="s">
        <v>4067</v>
      </c>
      <c r="K2445" t="str">
        <f>_xlfn.TEXTBEFORE(Table1__4[[#This Row],[ParentName]],"-")</f>
        <v>BD12</v>
      </c>
      <c r="L2445" t="str">
        <f>_xlfn.XLOOKUP(Table1__4[[#This Row],[MAAN8]],ASO!F:F,ASO!H:H,"")</f>
        <v>Grocery Store</v>
      </c>
      <c r="M2445" t="str">
        <f>_xlfn.XLOOKUP(Table1__4[[#This Row],[MAAN8]],program!A:A,program!E:E,"")</f>
        <v/>
      </c>
      <c r="N2445">
        <f>_xlfn.XLOOKUP(Table1__4[[#This Row],[MAAN8]],program!A:A,program!F:F,"")</f>
        <v>0</v>
      </c>
      <c r="O2445">
        <f>SUMIFS(sellout!N:N,sellout!G:G,Table1__4[[#This Row],[MAAN8]])</f>
        <v>0</v>
      </c>
      <c r="P2445" s="2" t="str">
        <f>IFERROR(Table1__4[[#This Row],[Actual]]/Table1__4[[#This Row],[Target]],"")</f>
        <v/>
      </c>
      <c r="Q2445" t="str">
        <f>IFERROR(IF(Table1__4[[#This Row],[Target]]&gt;0,Table1__4[[#This Row],[Target]]-Table1__4[[#This Row],[Actual]],""),"")</f>
        <v/>
      </c>
    </row>
    <row r="2446" spans="1:17" x14ac:dyDescent="0.75">
      <c r="A2446" t="s">
        <v>10</v>
      </c>
      <c r="B2446" t="s">
        <v>11</v>
      </c>
      <c r="C2446" t="s">
        <v>12</v>
      </c>
      <c r="D2446" t="s">
        <v>123</v>
      </c>
      <c r="E2446" t="s">
        <v>151</v>
      </c>
      <c r="F2446" t="s">
        <v>152</v>
      </c>
      <c r="G2446" t="s">
        <v>153</v>
      </c>
      <c r="H2446">
        <v>66108390</v>
      </c>
      <c r="I2446" t="s">
        <v>4068</v>
      </c>
      <c r="J2446" t="s">
        <v>4069</v>
      </c>
      <c r="K2446" t="str">
        <f>_xlfn.TEXTBEFORE(Table1__4[[#This Row],[ParentName]],"-")</f>
        <v>BD10</v>
      </c>
      <c r="L2446" t="str">
        <f>_xlfn.XLOOKUP(Table1__4[[#This Row],[MAAN8]],ASO!F:F,ASO!H:H,"")</f>
        <v>Grocery Store - Home Delivery</v>
      </c>
      <c r="M2446" t="str">
        <f>_xlfn.XLOOKUP(Table1__4[[#This Row],[MAAN8]],program!A:A,program!E:E,"")</f>
        <v>Target Incentive</v>
      </c>
      <c r="N2446">
        <f>_xlfn.XLOOKUP(Table1__4[[#This Row],[MAAN8]],program!A:A,program!F:F,"")</f>
        <v>580</v>
      </c>
      <c r="O2446">
        <f>SUMIFS(sellout!N:N,sellout!G:G,Table1__4[[#This Row],[MAAN8]])</f>
        <v>50</v>
      </c>
      <c r="P2446" s="2">
        <f>IFERROR(Table1__4[[#This Row],[Actual]]/Table1__4[[#This Row],[Target]],"")</f>
        <v>8.6206896551724144E-2</v>
      </c>
      <c r="Q2446">
        <f>IFERROR(IF(Table1__4[[#This Row],[Target]]&gt;0,Table1__4[[#This Row],[Target]]-Table1__4[[#This Row],[Actual]],""),"")</f>
        <v>530</v>
      </c>
    </row>
    <row r="2447" spans="1:17" x14ac:dyDescent="0.75">
      <c r="A2447" t="s">
        <v>10</v>
      </c>
      <c r="B2447" t="s">
        <v>11</v>
      </c>
      <c r="C2447" t="s">
        <v>12</v>
      </c>
      <c r="D2447" t="s">
        <v>123</v>
      </c>
      <c r="E2447" t="s">
        <v>246</v>
      </c>
      <c r="F2447" t="s">
        <v>125</v>
      </c>
      <c r="G2447" t="s">
        <v>247</v>
      </c>
      <c r="H2447">
        <v>66108403</v>
      </c>
      <c r="I2447" t="s">
        <v>9907</v>
      </c>
      <c r="J2447" t="s">
        <v>12211</v>
      </c>
      <c r="K2447" t="str">
        <f>_xlfn.TEXTBEFORE(Table1__4[[#This Row],[ParentName]],"-")</f>
        <v>BD10</v>
      </c>
      <c r="L2447" t="str">
        <f>_xlfn.XLOOKUP(Table1__4[[#This Row],[MAAN8]],ASO!F:F,ASO!H:H,"")</f>
        <v/>
      </c>
      <c r="M2447" t="str">
        <f>_xlfn.XLOOKUP(Table1__4[[#This Row],[MAAN8]],program!A:A,program!E:E,"")</f>
        <v>Target Incentive</v>
      </c>
      <c r="N2447">
        <f>_xlfn.XLOOKUP(Table1__4[[#This Row],[MAAN8]],program!A:A,program!F:F,"")</f>
        <v>100</v>
      </c>
      <c r="O2447">
        <f>SUMIFS(sellout!N:N,sellout!G:G,Table1__4[[#This Row],[MAAN8]])</f>
        <v>30</v>
      </c>
      <c r="P2447" s="2">
        <f>IFERROR(Table1__4[[#This Row],[Actual]]/Table1__4[[#This Row],[Target]],"")</f>
        <v>0.3</v>
      </c>
      <c r="Q2447">
        <f>IFERROR(IF(Table1__4[[#This Row],[Target]]&gt;0,Table1__4[[#This Row],[Target]]-Table1__4[[#This Row],[Actual]],""),"")</f>
        <v>70</v>
      </c>
    </row>
    <row r="2448" spans="1:17" x14ac:dyDescent="0.75">
      <c r="A2448" t="s">
        <v>10</v>
      </c>
      <c r="B2448" t="s">
        <v>11</v>
      </c>
      <c r="C2448" t="s">
        <v>12</v>
      </c>
      <c r="D2448" t="s">
        <v>55</v>
      </c>
      <c r="E2448" t="s">
        <v>98</v>
      </c>
      <c r="F2448" t="s">
        <v>30</v>
      </c>
      <c r="G2448" t="s">
        <v>99</v>
      </c>
      <c r="H2448">
        <v>66107901</v>
      </c>
      <c r="I2448" t="s">
        <v>4070</v>
      </c>
      <c r="J2448" t="s">
        <v>4071</v>
      </c>
      <c r="K2448" t="str">
        <f>_xlfn.TEXTBEFORE(Table1__4[[#This Row],[ParentName]],"-")</f>
        <v>BD</v>
      </c>
      <c r="L2448" t="str">
        <f>_xlfn.XLOOKUP(Table1__4[[#This Row],[MAAN8]],ASO!F:F,ASO!H:H,"")</f>
        <v>Independent Minimart</v>
      </c>
      <c r="M2448" t="str">
        <f>_xlfn.XLOOKUP(Table1__4[[#This Row],[MAAN8]],program!A:A,program!E:E,"")</f>
        <v/>
      </c>
      <c r="N2448">
        <f>_xlfn.XLOOKUP(Table1__4[[#This Row],[MAAN8]],program!A:A,program!F:F,"")</f>
        <v>0</v>
      </c>
      <c r="O2448">
        <f>SUMIFS(sellout!N:N,sellout!G:G,Table1__4[[#This Row],[MAAN8]])</f>
        <v>5</v>
      </c>
      <c r="P2448" s="2" t="str">
        <f>IFERROR(Table1__4[[#This Row],[Actual]]/Table1__4[[#This Row],[Target]],"")</f>
        <v/>
      </c>
      <c r="Q2448" t="str">
        <f>IFERROR(IF(Table1__4[[#This Row],[Target]]&gt;0,Table1__4[[#This Row],[Target]]-Table1__4[[#This Row],[Actual]],""),"")</f>
        <v/>
      </c>
    </row>
    <row r="2449" spans="1:17" x14ac:dyDescent="0.75">
      <c r="A2449" t="s">
        <v>10</v>
      </c>
      <c r="B2449" t="s">
        <v>11</v>
      </c>
      <c r="C2449" t="s">
        <v>46</v>
      </c>
      <c r="D2449" t="s">
        <v>47</v>
      </c>
      <c r="E2449" t="s">
        <v>109</v>
      </c>
      <c r="F2449" t="s">
        <v>49</v>
      </c>
      <c r="G2449" t="s">
        <v>110</v>
      </c>
      <c r="H2449">
        <v>65503452</v>
      </c>
      <c r="I2449" t="s">
        <v>4072</v>
      </c>
      <c r="J2449" t="s">
        <v>4073</v>
      </c>
      <c r="K2449" t="str">
        <f>_xlfn.TEXTBEFORE(Table1__4[[#This Row],[ParentName]],"-")</f>
        <v>HMcc</v>
      </c>
      <c r="L2449" t="str">
        <f>_xlfn.XLOOKUP(Table1__4[[#This Row],[MAAN8]],ASO!F:F,ASO!H:H,"")</f>
        <v>Grocery Store</v>
      </c>
      <c r="M2449" t="str">
        <f>_xlfn.XLOOKUP(Table1__4[[#This Row],[MAAN8]],program!A:A,program!E:E,"")</f>
        <v>Target Incentive</v>
      </c>
      <c r="N2449">
        <f>_xlfn.XLOOKUP(Table1__4[[#This Row],[MAAN8]],program!A:A,program!F:F,"")</f>
        <v>90</v>
      </c>
      <c r="O2449">
        <f>SUMIFS(sellout!N:N,sellout!G:G,Table1__4[[#This Row],[MAAN8]])</f>
        <v>0</v>
      </c>
      <c r="P2449" s="2">
        <f>IFERROR(Table1__4[[#This Row],[Actual]]/Table1__4[[#This Row],[Target]],"")</f>
        <v>0</v>
      </c>
      <c r="Q2449">
        <f>IFERROR(IF(Table1__4[[#This Row],[Target]]&gt;0,Table1__4[[#This Row],[Target]]-Table1__4[[#This Row],[Actual]],""),"")</f>
        <v>90</v>
      </c>
    </row>
    <row r="2450" spans="1:17" x14ac:dyDescent="0.75">
      <c r="A2450" t="s">
        <v>10</v>
      </c>
      <c r="B2450" t="s">
        <v>11</v>
      </c>
      <c r="C2450" t="s">
        <v>46</v>
      </c>
      <c r="D2450" t="s">
        <v>47</v>
      </c>
      <c r="E2450" t="s">
        <v>109</v>
      </c>
      <c r="F2450" t="s">
        <v>49</v>
      </c>
      <c r="G2450" t="s">
        <v>110</v>
      </c>
      <c r="H2450">
        <v>65507309</v>
      </c>
      <c r="I2450" t="s">
        <v>4075</v>
      </c>
      <c r="J2450" t="s">
        <v>4076</v>
      </c>
      <c r="K2450" t="str">
        <f>_xlfn.TEXTBEFORE(Table1__4[[#This Row],[ParentName]],"-")</f>
        <v>HMcc</v>
      </c>
      <c r="L2450" t="str">
        <f>_xlfn.XLOOKUP(Table1__4[[#This Row],[MAAN8]],ASO!F:F,ASO!H:H,"")</f>
        <v>Grocery Store</v>
      </c>
      <c r="M2450" t="str">
        <f>_xlfn.XLOOKUP(Table1__4[[#This Row],[MAAN8]],program!A:A,program!E:E,"")</f>
        <v>Target Incentive</v>
      </c>
      <c r="N2450">
        <f>_xlfn.XLOOKUP(Table1__4[[#This Row],[MAAN8]],program!A:A,program!F:F,"")</f>
        <v>80</v>
      </c>
      <c r="O2450">
        <f>SUMIFS(sellout!N:N,sellout!G:G,Table1__4[[#This Row],[MAAN8]])</f>
        <v>15</v>
      </c>
      <c r="P2450" s="2">
        <f>IFERROR(Table1__4[[#This Row],[Actual]]/Table1__4[[#This Row],[Target]],"")</f>
        <v>0.1875</v>
      </c>
      <c r="Q2450">
        <f>IFERROR(IF(Table1__4[[#This Row],[Target]]&gt;0,Table1__4[[#This Row],[Target]]-Table1__4[[#This Row],[Actual]],""),"")</f>
        <v>65</v>
      </c>
    </row>
    <row r="2451" spans="1:17" x14ac:dyDescent="0.75">
      <c r="A2451" t="s">
        <v>10</v>
      </c>
      <c r="B2451" t="s">
        <v>11</v>
      </c>
      <c r="C2451" t="s">
        <v>46</v>
      </c>
      <c r="D2451" t="s">
        <v>47</v>
      </c>
      <c r="E2451" t="s">
        <v>109</v>
      </c>
      <c r="F2451" t="s">
        <v>49</v>
      </c>
      <c r="G2451" t="s">
        <v>110</v>
      </c>
      <c r="H2451">
        <v>65507313</v>
      </c>
      <c r="I2451" t="s">
        <v>4077</v>
      </c>
      <c r="J2451" t="s">
        <v>4078</v>
      </c>
      <c r="K2451" t="str">
        <f>_xlfn.TEXTBEFORE(Table1__4[[#This Row],[ParentName]],"-")</f>
        <v>HMcc</v>
      </c>
      <c r="L2451" t="str">
        <f>_xlfn.XLOOKUP(Table1__4[[#This Row],[MAAN8]],ASO!F:F,ASO!H:H,"")</f>
        <v>Grocery Store - Home Delivery</v>
      </c>
      <c r="M2451" t="str">
        <f>_xlfn.XLOOKUP(Table1__4[[#This Row],[MAAN8]],program!A:A,program!E:E,"")</f>
        <v>TPO</v>
      </c>
      <c r="N2451">
        <f>_xlfn.XLOOKUP(Table1__4[[#This Row],[MAAN8]],program!A:A,program!F:F,"")</f>
        <v>2400</v>
      </c>
      <c r="O2451">
        <f>SUMIFS(sellout!N:N,sellout!G:G,Table1__4[[#This Row],[MAAN8]])</f>
        <v>670</v>
      </c>
      <c r="P2451" s="2">
        <f>IFERROR(Table1__4[[#This Row],[Actual]]/Table1__4[[#This Row],[Target]],"")</f>
        <v>0.27916666666666667</v>
      </c>
      <c r="Q2451">
        <f>IFERROR(IF(Table1__4[[#This Row],[Target]]&gt;0,Table1__4[[#This Row],[Target]]-Table1__4[[#This Row],[Actual]],""),"")</f>
        <v>1730</v>
      </c>
    </row>
    <row r="2452" spans="1:17" x14ac:dyDescent="0.75">
      <c r="A2452" t="s">
        <v>10</v>
      </c>
      <c r="B2452" t="s">
        <v>11</v>
      </c>
      <c r="C2452" t="s">
        <v>46</v>
      </c>
      <c r="D2452" t="s">
        <v>77</v>
      </c>
      <c r="E2452" t="s">
        <v>106</v>
      </c>
      <c r="F2452" t="s">
        <v>49</v>
      </c>
      <c r="G2452" t="s">
        <v>107</v>
      </c>
      <c r="H2452">
        <v>65507335</v>
      </c>
      <c r="I2452" t="s">
        <v>4079</v>
      </c>
      <c r="J2452" t="s">
        <v>4080</v>
      </c>
      <c r="K2452" t="str">
        <f>_xlfn.TEXTBEFORE(Table1__4[[#This Row],[ParentName]],"-")</f>
        <v>PC</v>
      </c>
      <c r="L2452" t="str">
        <f>_xlfn.XLOOKUP(Table1__4[[#This Row],[MAAN8]],ASO!F:F,ASO!H:H,"")</f>
        <v>Grocery Store</v>
      </c>
      <c r="M2452" t="str">
        <f>_xlfn.XLOOKUP(Table1__4[[#This Row],[MAAN8]],program!A:A,program!E:E,"")</f>
        <v/>
      </c>
      <c r="N2452">
        <f>_xlfn.XLOOKUP(Table1__4[[#This Row],[MAAN8]],program!A:A,program!F:F,"")</f>
        <v>0</v>
      </c>
      <c r="O2452">
        <f>SUMIFS(sellout!N:N,sellout!G:G,Table1__4[[#This Row],[MAAN8]])</f>
        <v>0</v>
      </c>
      <c r="P2452" s="2" t="str">
        <f>IFERROR(Table1__4[[#This Row],[Actual]]/Table1__4[[#This Row],[Target]],"")</f>
        <v/>
      </c>
      <c r="Q2452" t="str">
        <f>IFERROR(IF(Table1__4[[#This Row],[Target]]&gt;0,Table1__4[[#This Row],[Target]]-Table1__4[[#This Row],[Actual]],""),"")</f>
        <v/>
      </c>
    </row>
    <row r="2453" spans="1:17" x14ac:dyDescent="0.75">
      <c r="A2453" t="s">
        <v>10</v>
      </c>
      <c r="B2453" t="s">
        <v>11</v>
      </c>
      <c r="C2453" t="s">
        <v>22</v>
      </c>
      <c r="D2453" t="s">
        <v>23</v>
      </c>
      <c r="E2453" t="s">
        <v>219</v>
      </c>
      <c r="F2453" t="s">
        <v>220</v>
      </c>
      <c r="G2453" t="s">
        <v>221</v>
      </c>
      <c r="H2453">
        <v>66108126</v>
      </c>
      <c r="I2453" t="s">
        <v>4081</v>
      </c>
      <c r="J2453" t="s">
        <v>4082</v>
      </c>
      <c r="K2453" t="str">
        <f>_xlfn.TEXTBEFORE(Table1__4[[#This Row],[ParentName]],"-")</f>
        <v>BD12</v>
      </c>
      <c r="L2453" t="str">
        <f>_xlfn.XLOOKUP(Table1__4[[#This Row],[MAAN8]],ASO!F:F,ASO!H:H,"")</f>
        <v>Grocery Store</v>
      </c>
      <c r="M2453" t="str">
        <f>_xlfn.XLOOKUP(Table1__4[[#This Row],[MAAN8]],program!A:A,program!E:E,"")</f>
        <v/>
      </c>
      <c r="N2453">
        <f>_xlfn.XLOOKUP(Table1__4[[#This Row],[MAAN8]],program!A:A,program!F:F,"")</f>
        <v>0</v>
      </c>
      <c r="O2453">
        <f>SUMIFS(sellout!N:N,sellout!G:G,Table1__4[[#This Row],[MAAN8]])</f>
        <v>0</v>
      </c>
      <c r="P2453" s="2" t="str">
        <f>IFERROR(Table1__4[[#This Row],[Actual]]/Table1__4[[#This Row],[Target]],"")</f>
        <v/>
      </c>
      <c r="Q2453" t="str">
        <f>IFERROR(IF(Table1__4[[#This Row],[Target]]&gt;0,Table1__4[[#This Row],[Target]]-Table1__4[[#This Row],[Actual]],""),"")</f>
        <v/>
      </c>
    </row>
    <row r="2454" spans="1:17" x14ac:dyDescent="0.75">
      <c r="A2454" t="s">
        <v>10</v>
      </c>
      <c r="B2454" t="s">
        <v>11</v>
      </c>
      <c r="C2454" t="s">
        <v>22</v>
      </c>
      <c r="D2454" t="s">
        <v>89</v>
      </c>
      <c r="E2454" t="s">
        <v>178</v>
      </c>
      <c r="F2454" t="s">
        <v>30</v>
      </c>
      <c r="G2454" t="s">
        <v>179</v>
      </c>
      <c r="H2454">
        <v>66106531</v>
      </c>
      <c r="I2454" t="s">
        <v>4083</v>
      </c>
      <c r="J2454" t="s">
        <v>11934</v>
      </c>
      <c r="K2454" t="str">
        <f>_xlfn.TEXTBEFORE(Table1__4[[#This Row],[ParentName]],"-")</f>
        <v>BD11</v>
      </c>
      <c r="L2454" t="str">
        <f>_xlfn.XLOOKUP(Table1__4[[#This Row],[MAAN8]],ASO!F:F,ASO!H:H,"")</f>
        <v>Grocery Store</v>
      </c>
      <c r="M2454" t="str">
        <f>_xlfn.XLOOKUP(Table1__4[[#This Row],[MAAN8]],program!A:A,program!E:E,"")</f>
        <v/>
      </c>
      <c r="N2454">
        <f>_xlfn.XLOOKUP(Table1__4[[#This Row],[MAAN8]],program!A:A,program!F:F,"")</f>
        <v>0</v>
      </c>
      <c r="O2454">
        <f>SUMIFS(sellout!N:N,sellout!G:G,Table1__4[[#This Row],[MAAN8]])</f>
        <v>5</v>
      </c>
      <c r="P2454" s="2" t="str">
        <f>IFERROR(Table1__4[[#This Row],[Actual]]/Table1__4[[#This Row],[Target]],"")</f>
        <v/>
      </c>
      <c r="Q2454" t="str">
        <f>IFERROR(IF(Table1__4[[#This Row],[Target]]&gt;0,Table1__4[[#This Row],[Target]]-Table1__4[[#This Row],[Actual]],""),"")</f>
        <v/>
      </c>
    </row>
    <row r="2455" spans="1:17" x14ac:dyDescent="0.75">
      <c r="A2455" t="s">
        <v>10</v>
      </c>
      <c r="B2455" t="s">
        <v>11</v>
      </c>
      <c r="C2455" t="s">
        <v>12</v>
      </c>
      <c r="D2455" t="s">
        <v>13</v>
      </c>
      <c r="E2455" t="s">
        <v>178</v>
      </c>
      <c r="F2455" t="s">
        <v>30</v>
      </c>
      <c r="G2455" t="s">
        <v>179</v>
      </c>
      <c r="H2455">
        <v>66109604</v>
      </c>
      <c r="I2455" t="s">
        <v>4084</v>
      </c>
      <c r="J2455" t="s">
        <v>1029</v>
      </c>
      <c r="K2455" t="str">
        <f>_xlfn.TEXTBEFORE(Table1__4[[#This Row],[ParentName]],"-")</f>
        <v>BD8</v>
      </c>
      <c r="L2455" t="str">
        <f>_xlfn.XLOOKUP(Table1__4[[#This Row],[MAAN8]],ASO!F:F,ASO!H:H,"")</f>
        <v>Grocery Store</v>
      </c>
      <c r="M2455" t="str">
        <f>_xlfn.XLOOKUP(Table1__4[[#This Row],[MAAN8]],program!A:A,program!E:E,"")</f>
        <v/>
      </c>
      <c r="N2455">
        <f>_xlfn.XLOOKUP(Table1__4[[#This Row],[MAAN8]],program!A:A,program!F:F,"")</f>
        <v>0</v>
      </c>
      <c r="O2455">
        <f>SUMIFS(sellout!N:N,sellout!G:G,Table1__4[[#This Row],[MAAN8]])</f>
        <v>0</v>
      </c>
      <c r="P2455" s="2" t="str">
        <f>IFERROR(Table1__4[[#This Row],[Actual]]/Table1__4[[#This Row],[Target]],"")</f>
        <v/>
      </c>
      <c r="Q2455" t="str">
        <f>IFERROR(IF(Table1__4[[#This Row],[Target]]&gt;0,Table1__4[[#This Row],[Target]]-Table1__4[[#This Row],[Actual]],""),"")</f>
        <v/>
      </c>
    </row>
    <row r="2456" spans="1:17" x14ac:dyDescent="0.75">
      <c r="A2456" t="s">
        <v>10</v>
      </c>
      <c r="B2456" t="s">
        <v>11</v>
      </c>
      <c r="C2456" t="s">
        <v>12</v>
      </c>
      <c r="D2456" t="s">
        <v>38</v>
      </c>
      <c r="E2456" t="s">
        <v>39</v>
      </c>
      <c r="F2456" t="s">
        <v>40</v>
      </c>
      <c r="G2456" t="s">
        <v>41</v>
      </c>
      <c r="H2456">
        <v>66113189</v>
      </c>
      <c r="I2456" t="s">
        <v>4085</v>
      </c>
      <c r="J2456" t="s">
        <v>4086</v>
      </c>
      <c r="K2456" t="str">
        <f>_xlfn.TEXTBEFORE(Table1__4[[#This Row],[ParentName]],"-")</f>
        <v>BD16</v>
      </c>
      <c r="L2456" t="str">
        <f>_xlfn.XLOOKUP(Table1__4[[#This Row],[MAAN8]],ASO!F:F,ASO!H:H,"")</f>
        <v>Grocery Store</v>
      </c>
      <c r="M2456" t="str">
        <f>_xlfn.XLOOKUP(Table1__4[[#This Row],[MAAN8]],program!A:A,program!E:E,"")</f>
        <v>Target Incentive</v>
      </c>
      <c r="N2456">
        <f>_xlfn.XLOOKUP(Table1__4[[#This Row],[MAAN8]],program!A:A,program!F:F,"")</f>
        <v>100</v>
      </c>
      <c r="O2456">
        <f>SUMIFS(sellout!N:N,sellout!G:G,Table1__4[[#This Row],[MAAN8]])</f>
        <v>0</v>
      </c>
      <c r="P2456" s="2">
        <f>IFERROR(Table1__4[[#This Row],[Actual]]/Table1__4[[#This Row],[Target]],"")</f>
        <v>0</v>
      </c>
      <c r="Q2456">
        <f>IFERROR(IF(Table1__4[[#This Row],[Target]]&gt;0,Table1__4[[#This Row],[Target]]-Table1__4[[#This Row],[Actual]],""),"")</f>
        <v>100</v>
      </c>
    </row>
    <row r="2457" spans="1:17" x14ac:dyDescent="0.75">
      <c r="A2457" t="s">
        <v>10</v>
      </c>
      <c r="B2457" t="s">
        <v>11</v>
      </c>
      <c r="C2457" t="s">
        <v>46</v>
      </c>
      <c r="D2457" t="s">
        <v>47</v>
      </c>
      <c r="E2457" t="s">
        <v>68</v>
      </c>
      <c r="F2457" t="s">
        <v>69</v>
      </c>
      <c r="G2457" t="s">
        <v>70</v>
      </c>
      <c r="H2457">
        <v>65014848</v>
      </c>
      <c r="I2457" t="s">
        <v>4087</v>
      </c>
      <c r="J2457" t="s">
        <v>4088</v>
      </c>
      <c r="K2457" t="str">
        <f>_xlfn.TEXTBEFORE(Table1__4[[#This Row],[ParentName]],"-")</f>
        <v>HMcc</v>
      </c>
      <c r="L2457" t="str">
        <f>_xlfn.XLOOKUP(Table1__4[[#This Row],[MAAN8]],ASO!F:F,ASO!H:H,"")</f>
        <v>Grocery Store - Home Delivery</v>
      </c>
      <c r="M2457" t="str">
        <f>_xlfn.XLOOKUP(Table1__4[[#This Row],[MAAN8]],program!A:A,program!E:E,"")</f>
        <v>Target Incentive</v>
      </c>
      <c r="N2457">
        <f>_xlfn.XLOOKUP(Table1__4[[#This Row],[MAAN8]],program!A:A,program!F:F,"")</f>
        <v>50</v>
      </c>
      <c r="O2457">
        <f>SUMIFS(sellout!N:N,sellout!G:G,Table1__4[[#This Row],[MAAN8]])</f>
        <v>0</v>
      </c>
      <c r="P2457" s="2">
        <f>IFERROR(Table1__4[[#This Row],[Actual]]/Table1__4[[#This Row],[Target]],"")</f>
        <v>0</v>
      </c>
      <c r="Q2457">
        <f>IFERROR(IF(Table1__4[[#This Row],[Target]]&gt;0,Table1__4[[#This Row],[Target]]-Table1__4[[#This Row],[Actual]],""),"")</f>
        <v>50</v>
      </c>
    </row>
    <row r="2458" spans="1:17" x14ac:dyDescent="0.75">
      <c r="A2458" t="s">
        <v>10</v>
      </c>
      <c r="B2458" t="s">
        <v>11</v>
      </c>
      <c r="C2458" t="s">
        <v>12</v>
      </c>
      <c r="D2458" t="s">
        <v>55</v>
      </c>
      <c r="E2458" t="s">
        <v>178</v>
      </c>
      <c r="F2458" t="s">
        <v>30</v>
      </c>
      <c r="G2458" t="s">
        <v>179</v>
      </c>
      <c r="H2458">
        <v>66102034</v>
      </c>
      <c r="I2458" t="s">
        <v>4089</v>
      </c>
      <c r="J2458" t="s">
        <v>4090</v>
      </c>
      <c r="K2458" t="str">
        <f>_xlfn.TEXTBEFORE(Table1__4[[#This Row],[ParentName]],"-")</f>
        <v>BD</v>
      </c>
      <c r="L2458" t="str">
        <f>_xlfn.XLOOKUP(Table1__4[[#This Row],[MAAN8]],ASO!F:F,ASO!H:H,"")</f>
        <v>Grocery Store</v>
      </c>
      <c r="M2458" t="str">
        <f>_xlfn.XLOOKUP(Table1__4[[#This Row],[MAAN8]],program!A:A,program!E:E,"")</f>
        <v>Target Incentive</v>
      </c>
      <c r="N2458">
        <f>_xlfn.XLOOKUP(Table1__4[[#This Row],[MAAN8]],program!A:A,program!F:F,"")</f>
        <v>105</v>
      </c>
      <c r="O2458">
        <f>SUMIFS(sellout!N:N,sellout!G:G,Table1__4[[#This Row],[MAAN8]])</f>
        <v>0</v>
      </c>
      <c r="P2458" s="2">
        <f>IFERROR(Table1__4[[#This Row],[Actual]]/Table1__4[[#This Row],[Target]],"")</f>
        <v>0</v>
      </c>
      <c r="Q2458">
        <f>IFERROR(IF(Table1__4[[#This Row],[Target]]&gt;0,Table1__4[[#This Row],[Target]]-Table1__4[[#This Row],[Actual]],""),"")</f>
        <v>105</v>
      </c>
    </row>
    <row r="2459" spans="1:17" x14ac:dyDescent="0.75">
      <c r="A2459" t="s">
        <v>10</v>
      </c>
      <c r="B2459" t="s">
        <v>11</v>
      </c>
      <c r="C2459" t="s">
        <v>12</v>
      </c>
      <c r="D2459" t="s">
        <v>123</v>
      </c>
      <c r="E2459" t="s">
        <v>365</v>
      </c>
      <c r="F2459" t="s">
        <v>152</v>
      </c>
      <c r="G2459" t="s">
        <v>366</v>
      </c>
      <c r="H2459">
        <v>66111414</v>
      </c>
      <c r="I2459" t="s">
        <v>4091</v>
      </c>
      <c r="J2459" t="s">
        <v>4092</v>
      </c>
      <c r="K2459" t="str">
        <f>_xlfn.TEXTBEFORE(Table1__4[[#This Row],[ParentName]],"-")</f>
        <v>BD10</v>
      </c>
      <c r="L2459" t="str">
        <f>_xlfn.XLOOKUP(Table1__4[[#This Row],[MAAN8]],ASO!F:F,ASO!H:H,"")</f>
        <v>Grocery Store</v>
      </c>
      <c r="M2459" t="str">
        <f>_xlfn.XLOOKUP(Table1__4[[#This Row],[MAAN8]],program!A:A,program!E:E,"")</f>
        <v/>
      </c>
      <c r="N2459">
        <f>_xlfn.XLOOKUP(Table1__4[[#This Row],[MAAN8]],program!A:A,program!F:F,"")</f>
        <v>0</v>
      </c>
      <c r="O2459">
        <f>SUMIFS(sellout!N:N,sellout!G:G,Table1__4[[#This Row],[MAAN8]])</f>
        <v>0</v>
      </c>
      <c r="P2459" s="2" t="str">
        <f>IFERROR(Table1__4[[#This Row],[Actual]]/Table1__4[[#This Row],[Target]],"")</f>
        <v/>
      </c>
      <c r="Q2459" t="str">
        <f>IFERROR(IF(Table1__4[[#This Row],[Target]]&gt;0,Table1__4[[#This Row],[Target]]-Table1__4[[#This Row],[Actual]],""),"")</f>
        <v/>
      </c>
    </row>
    <row r="2460" spans="1:17" x14ac:dyDescent="0.75">
      <c r="A2460" t="s">
        <v>10</v>
      </c>
      <c r="B2460" t="s">
        <v>11</v>
      </c>
      <c r="C2460" t="s">
        <v>46</v>
      </c>
      <c r="D2460" t="s">
        <v>47</v>
      </c>
      <c r="E2460" t="s">
        <v>198</v>
      </c>
      <c r="F2460" t="s">
        <v>49</v>
      </c>
      <c r="G2460" t="s">
        <v>199</v>
      </c>
      <c r="H2460">
        <v>65701799</v>
      </c>
      <c r="I2460" t="s">
        <v>4093</v>
      </c>
      <c r="J2460" t="s">
        <v>4094</v>
      </c>
      <c r="K2460" t="str">
        <f>_xlfn.TEXTBEFORE(Table1__4[[#This Row],[ParentName]],"-")</f>
        <v>HMcc</v>
      </c>
      <c r="L2460" t="str">
        <f>_xlfn.XLOOKUP(Table1__4[[#This Row],[MAAN8]],ASO!F:F,ASO!H:H,"")</f>
        <v>Grocery Store - Home Delivery</v>
      </c>
      <c r="M2460" t="str">
        <f>_xlfn.XLOOKUP(Table1__4[[#This Row],[MAAN8]],program!A:A,program!E:E,"")</f>
        <v>Target Incentive</v>
      </c>
      <c r="N2460">
        <f>_xlfn.XLOOKUP(Table1__4[[#This Row],[MAAN8]],program!A:A,program!F:F,"")</f>
        <v>160</v>
      </c>
      <c r="O2460">
        <f>SUMIFS(sellout!N:N,sellout!G:G,Table1__4[[#This Row],[MAAN8]])</f>
        <v>0</v>
      </c>
      <c r="P2460" s="2">
        <f>IFERROR(Table1__4[[#This Row],[Actual]]/Table1__4[[#This Row],[Target]],"")</f>
        <v>0</v>
      </c>
      <c r="Q2460">
        <f>IFERROR(IF(Table1__4[[#This Row],[Target]]&gt;0,Table1__4[[#This Row],[Target]]-Table1__4[[#This Row],[Actual]],""),"")</f>
        <v>160</v>
      </c>
    </row>
    <row r="2461" spans="1:17" x14ac:dyDescent="0.75">
      <c r="A2461" t="s">
        <v>10</v>
      </c>
      <c r="B2461" t="s">
        <v>11</v>
      </c>
      <c r="C2461" t="s">
        <v>12</v>
      </c>
      <c r="D2461" t="s">
        <v>123</v>
      </c>
      <c r="E2461" t="s">
        <v>242</v>
      </c>
      <c r="F2461" t="s">
        <v>239</v>
      </c>
      <c r="G2461" t="s">
        <v>243</v>
      </c>
      <c r="H2461">
        <v>66108760</v>
      </c>
      <c r="I2461" t="s">
        <v>4095</v>
      </c>
      <c r="J2461" t="s">
        <v>4096</v>
      </c>
      <c r="K2461" t="str">
        <f>_xlfn.TEXTBEFORE(Table1__4[[#This Row],[ParentName]],"-")</f>
        <v>BD10</v>
      </c>
      <c r="L2461" t="str">
        <f>_xlfn.XLOOKUP(Table1__4[[#This Row],[MAAN8]],ASO!F:F,ASO!H:H,"")</f>
        <v>Grocery Store</v>
      </c>
      <c r="M2461" t="str">
        <f>_xlfn.XLOOKUP(Table1__4[[#This Row],[MAAN8]],program!A:A,program!E:E,"")</f>
        <v/>
      </c>
      <c r="N2461">
        <f>_xlfn.XLOOKUP(Table1__4[[#This Row],[MAAN8]],program!A:A,program!F:F,"")</f>
        <v>0</v>
      </c>
      <c r="O2461">
        <f>SUMIFS(sellout!N:N,sellout!G:G,Table1__4[[#This Row],[MAAN8]])</f>
        <v>55</v>
      </c>
      <c r="P2461" s="2" t="str">
        <f>IFERROR(Table1__4[[#This Row],[Actual]]/Table1__4[[#This Row],[Target]],"")</f>
        <v/>
      </c>
      <c r="Q2461" t="str">
        <f>IFERROR(IF(Table1__4[[#This Row],[Target]]&gt;0,Table1__4[[#This Row],[Target]]-Table1__4[[#This Row],[Actual]],""),"")</f>
        <v/>
      </c>
    </row>
    <row r="2462" spans="1:17" x14ac:dyDescent="0.75">
      <c r="A2462" t="s">
        <v>10</v>
      </c>
      <c r="B2462" t="s">
        <v>11</v>
      </c>
      <c r="C2462" t="s">
        <v>46</v>
      </c>
      <c r="D2462" t="s">
        <v>77</v>
      </c>
      <c r="E2462" t="s">
        <v>275</v>
      </c>
      <c r="F2462" t="s">
        <v>49</v>
      </c>
      <c r="G2462" t="s">
        <v>276</v>
      </c>
      <c r="H2462">
        <v>65507334</v>
      </c>
      <c r="I2462" t="s">
        <v>4097</v>
      </c>
      <c r="J2462" t="s">
        <v>4098</v>
      </c>
      <c r="K2462" t="str">
        <f>_xlfn.TEXTBEFORE(Table1__4[[#This Row],[ParentName]],"-")</f>
        <v>PC</v>
      </c>
      <c r="L2462" t="str">
        <f>_xlfn.XLOOKUP(Table1__4[[#This Row],[MAAN8]],ASO!F:F,ASO!H:H,"")</f>
        <v>Grocery Store</v>
      </c>
      <c r="M2462" t="str">
        <f>_xlfn.XLOOKUP(Table1__4[[#This Row],[MAAN8]],program!A:A,program!E:E,"")</f>
        <v/>
      </c>
      <c r="N2462">
        <f>_xlfn.XLOOKUP(Table1__4[[#This Row],[MAAN8]],program!A:A,program!F:F,"")</f>
        <v>0</v>
      </c>
      <c r="O2462">
        <f>SUMIFS(sellout!N:N,sellout!G:G,Table1__4[[#This Row],[MAAN8]])</f>
        <v>0</v>
      </c>
      <c r="P2462" s="2" t="str">
        <f>IFERROR(Table1__4[[#This Row],[Actual]]/Table1__4[[#This Row],[Target]],"")</f>
        <v/>
      </c>
      <c r="Q2462" t="str">
        <f>IFERROR(IF(Table1__4[[#This Row],[Target]]&gt;0,Table1__4[[#This Row],[Target]]-Table1__4[[#This Row],[Actual]],""),"")</f>
        <v/>
      </c>
    </row>
    <row r="2463" spans="1:17" x14ac:dyDescent="0.75">
      <c r="A2463" t="s">
        <v>10</v>
      </c>
      <c r="B2463" t="s">
        <v>11</v>
      </c>
      <c r="C2463" t="s">
        <v>12</v>
      </c>
      <c r="D2463" t="s">
        <v>123</v>
      </c>
      <c r="E2463" t="s">
        <v>151</v>
      </c>
      <c r="F2463" t="s">
        <v>152</v>
      </c>
      <c r="G2463" t="s">
        <v>153</v>
      </c>
      <c r="H2463">
        <v>66156090</v>
      </c>
      <c r="I2463" t="s">
        <v>4099</v>
      </c>
      <c r="J2463" t="s">
        <v>4100</v>
      </c>
      <c r="K2463" t="str">
        <f>_xlfn.TEXTBEFORE(Table1__4[[#This Row],[ParentName]],"-")</f>
        <v>BD10</v>
      </c>
      <c r="L2463" t="str">
        <f>_xlfn.XLOOKUP(Table1__4[[#This Row],[MAAN8]],ASO!F:F,ASO!H:H,"")</f>
        <v>Grocery Store</v>
      </c>
      <c r="M2463" t="str">
        <f>_xlfn.XLOOKUP(Table1__4[[#This Row],[MAAN8]],program!A:A,program!E:E,"")</f>
        <v/>
      </c>
      <c r="N2463">
        <f>_xlfn.XLOOKUP(Table1__4[[#This Row],[MAAN8]],program!A:A,program!F:F,"")</f>
        <v>0</v>
      </c>
      <c r="O2463">
        <f>SUMIFS(sellout!N:N,sellout!G:G,Table1__4[[#This Row],[MAAN8]])</f>
        <v>0</v>
      </c>
      <c r="P2463" s="2" t="str">
        <f>IFERROR(Table1__4[[#This Row],[Actual]]/Table1__4[[#This Row],[Target]],"")</f>
        <v/>
      </c>
      <c r="Q2463" t="str">
        <f>IFERROR(IF(Table1__4[[#This Row],[Target]]&gt;0,Table1__4[[#This Row],[Target]]-Table1__4[[#This Row],[Actual]],""),"")</f>
        <v/>
      </c>
    </row>
    <row r="2464" spans="1:17" x14ac:dyDescent="0.75">
      <c r="A2464" t="s">
        <v>10</v>
      </c>
      <c r="B2464" t="s">
        <v>11</v>
      </c>
      <c r="C2464" t="s">
        <v>12</v>
      </c>
      <c r="D2464" t="s">
        <v>38</v>
      </c>
      <c r="E2464" t="s">
        <v>39</v>
      </c>
      <c r="F2464" t="s">
        <v>40</v>
      </c>
      <c r="G2464" t="s">
        <v>41</v>
      </c>
      <c r="H2464">
        <v>66111214</v>
      </c>
      <c r="I2464" t="s">
        <v>4101</v>
      </c>
      <c r="J2464" t="s">
        <v>4102</v>
      </c>
      <c r="K2464" t="str">
        <f>_xlfn.TEXTBEFORE(Table1__4[[#This Row],[ParentName]],"-")</f>
        <v>BD16</v>
      </c>
      <c r="L2464" t="str">
        <f>_xlfn.XLOOKUP(Table1__4[[#This Row],[MAAN8]],ASO!F:F,ASO!H:H,"")</f>
        <v>Grocery Store</v>
      </c>
      <c r="M2464" t="str">
        <f>_xlfn.XLOOKUP(Table1__4[[#This Row],[MAAN8]],program!A:A,program!E:E,"")</f>
        <v>Target Incentive</v>
      </c>
      <c r="N2464">
        <f>_xlfn.XLOOKUP(Table1__4[[#This Row],[MAAN8]],program!A:A,program!F:F,"")</f>
        <v>100</v>
      </c>
      <c r="O2464">
        <f>SUMIFS(sellout!N:N,sellout!G:G,Table1__4[[#This Row],[MAAN8]])</f>
        <v>0</v>
      </c>
      <c r="P2464" s="2">
        <f>IFERROR(Table1__4[[#This Row],[Actual]]/Table1__4[[#This Row],[Target]],"")</f>
        <v>0</v>
      </c>
      <c r="Q2464">
        <f>IFERROR(IF(Table1__4[[#This Row],[Target]]&gt;0,Table1__4[[#This Row],[Target]]-Table1__4[[#This Row],[Actual]],""),"")</f>
        <v>100</v>
      </c>
    </row>
    <row r="2465" spans="1:17" x14ac:dyDescent="0.75">
      <c r="A2465" t="s">
        <v>10</v>
      </c>
      <c r="B2465" t="s">
        <v>11</v>
      </c>
      <c r="C2465" t="s">
        <v>12</v>
      </c>
      <c r="D2465" t="s">
        <v>123</v>
      </c>
      <c r="E2465" t="s">
        <v>365</v>
      </c>
      <c r="F2465" t="s">
        <v>152</v>
      </c>
      <c r="G2465" t="s">
        <v>366</v>
      </c>
      <c r="H2465">
        <v>66112532</v>
      </c>
      <c r="I2465" t="s">
        <v>4103</v>
      </c>
      <c r="J2465" t="s">
        <v>4104</v>
      </c>
      <c r="K2465" t="str">
        <f>_xlfn.TEXTBEFORE(Table1__4[[#This Row],[ParentName]],"-")</f>
        <v>BD10</v>
      </c>
      <c r="L2465" t="str">
        <f>_xlfn.XLOOKUP(Table1__4[[#This Row],[MAAN8]],ASO!F:F,ASO!H:H,"")</f>
        <v>Grocery Store</v>
      </c>
      <c r="M2465" t="str">
        <f>_xlfn.XLOOKUP(Table1__4[[#This Row],[MAAN8]],program!A:A,program!E:E,"")</f>
        <v>Target Incentive</v>
      </c>
      <c r="N2465">
        <f>_xlfn.XLOOKUP(Table1__4[[#This Row],[MAAN8]],program!A:A,program!F:F,"")</f>
        <v>200</v>
      </c>
      <c r="O2465">
        <f>SUMIFS(sellout!N:N,sellout!G:G,Table1__4[[#This Row],[MAAN8]])</f>
        <v>26</v>
      </c>
      <c r="P2465" s="2">
        <f>IFERROR(Table1__4[[#This Row],[Actual]]/Table1__4[[#This Row],[Target]],"")</f>
        <v>0.13</v>
      </c>
      <c r="Q2465">
        <f>IFERROR(IF(Table1__4[[#This Row],[Target]]&gt;0,Table1__4[[#This Row],[Target]]-Table1__4[[#This Row],[Actual]],""),"")</f>
        <v>174</v>
      </c>
    </row>
    <row r="2466" spans="1:17" x14ac:dyDescent="0.75">
      <c r="A2466" t="s">
        <v>10</v>
      </c>
      <c r="B2466" t="s">
        <v>11</v>
      </c>
      <c r="C2466" t="s">
        <v>12</v>
      </c>
      <c r="D2466" t="s">
        <v>38</v>
      </c>
      <c r="E2466" t="s">
        <v>39</v>
      </c>
      <c r="F2466" t="s">
        <v>40</v>
      </c>
      <c r="G2466" t="s">
        <v>41</v>
      </c>
      <c r="H2466">
        <v>66100960</v>
      </c>
      <c r="I2466" t="s">
        <v>4103</v>
      </c>
      <c r="J2466" t="s">
        <v>4105</v>
      </c>
      <c r="K2466" t="str">
        <f>_xlfn.TEXTBEFORE(Table1__4[[#This Row],[ParentName]],"-")</f>
        <v>BD16</v>
      </c>
      <c r="L2466" t="str">
        <f>_xlfn.XLOOKUP(Table1__4[[#This Row],[MAAN8]],ASO!F:F,ASO!H:H,"")</f>
        <v>Grocery Store</v>
      </c>
      <c r="M2466" t="str">
        <f>_xlfn.XLOOKUP(Table1__4[[#This Row],[MAAN8]],program!A:A,program!E:E,"")</f>
        <v/>
      </c>
      <c r="N2466">
        <f>_xlfn.XLOOKUP(Table1__4[[#This Row],[MAAN8]],program!A:A,program!F:F,"")</f>
        <v>0</v>
      </c>
      <c r="O2466">
        <f>SUMIFS(sellout!N:N,sellout!G:G,Table1__4[[#This Row],[MAAN8]])</f>
        <v>0</v>
      </c>
      <c r="P2466" s="2" t="str">
        <f>IFERROR(Table1__4[[#This Row],[Actual]]/Table1__4[[#This Row],[Target]],"")</f>
        <v/>
      </c>
      <c r="Q2466" t="str">
        <f>IFERROR(IF(Table1__4[[#This Row],[Target]]&gt;0,Table1__4[[#This Row],[Target]]-Table1__4[[#This Row],[Actual]],""),"")</f>
        <v/>
      </c>
    </row>
    <row r="2467" spans="1:17" x14ac:dyDescent="0.75">
      <c r="A2467" t="s">
        <v>10</v>
      </c>
      <c r="B2467" t="s">
        <v>11</v>
      </c>
      <c r="C2467" t="s">
        <v>12</v>
      </c>
      <c r="D2467" t="s">
        <v>123</v>
      </c>
      <c r="E2467" t="s">
        <v>529</v>
      </c>
      <c r="F2467" t="s">
        <v>239</v>
      </c>
      <c r="G2467" t="s">
        <v>530</v>
      </c>
      <c r="H2467">
        <v>66104295</v>
      </c>
      <c r="I2467" t="s">
        <v>4106</v>
      </c>
      <c r="J2467" t="s">
        <v>4107</v>
      </c>
      <c r="K2467" t="str">
        <f>_xlfn.TEXTBEFORE(Table1__4[[#This Row],[ParentName]],"-")</f>
        <v>BD10</v>
      </c>
      <c r="L2467" t="str">
        <f>_xlfn.XLOOKUP(Table1__4[[#This Row],[MAAN8]],ASO!F:F,ASO!H:H,"")</f>
        <v>Grocery Store</v>
      </c>
      <c r="M2467" t="str">
        <f>_xlfn.XLOOKUP(Table1__4[[#This Row],[MAAN8]],program!A:A,program!E:E,"")</f>
        <v>Target Incentive</v>
      </c>
      <c r="N2467">
        <f>_xlfn.XLOOKUP(Table1__4[[#This Row],[MAAN8]],program!A:A,program!F:F,"")</f>
        <v>200</v>
      </c>
      <c r="O2467">
        <f>SUMIFS(sellout!N:N,sellout!G:G,Table1__4[[#This Row],[MAAN8]])</f>
        <v>0</v>
      </c>
      <c r="P2467" s="2">
        <f>IFERROR(Table1__4[[#This Row],[Actual]]/Table1__4[[#This Row],[Target]],"")</f>
        <v>0</v>
      </c>
      <c r="Q2467">
        <f>IFERROR(IF(Table1__4[[#This Row],[Target]]&gt;0,Table1__4[[#This Row],[Target]]-Table1__4[[#This Row],[Actual]],""),"")</f>
        <v>200</v>
      </c>
    </row>
    <row r="2468" spans="1:17" x14ac:dyDescent="0.75">
      <c r="A2468" t="s">
        <v>10</v>
      </c>
      <c r="B2468" t="s">
        <v>11</v>
      </c>
      <c r="C2468" t="s">
        <v>22</v>
      </c>
      <c r="D2468" t="s">
        <v>23</v>
      </c>
      <c r="E2468" t="s">
        <v>143</v>
      </c>
      <c r="F2468" t="s">
        <v>25</v>
      </c>
      <c r="G2468" t="s">
        <v>144</v>
      </c>
      <c r="H2468">
        <v>66115209</v>
      </c>
      <c r="I2468" t="s">
        <v>4108</v>
      </c>
      <c r="J2468" t="s">
        <v>4109</v>
      </c>
      <c r="K2468" t="str">
        <f>_xlfn.TEXTBEFORE(Table1__4[[#This Row],[ParentName]],"-")</f>
        <v>BD12</v>
      </c>
      <c r="L2468" t="str">
        <f>_xlfn.XLOOKUP(Table1__4[[#This Row],[MAAN8]],ASO!F:F,ASO!H:H,"")</f>
        <v/>
      </c>
      <c r="M2468" t="str">
        <f>_xlfn.XLOOKUP(Table1__4[[#This Row],[MAAN8]],program!A:A,program!E:E,"")</f>
        <v/>
      </c>
      <c r="N2468">
        <f>_xlfn.XLOOKUP(Table1__4[[#This Row],[MAAN8]],program!A:A,program!F:F,"")</f>
        <v>0</v>
      </c>
      <c r="O2468">
        <f>SUMIFS(sellout!N:N,sellout!G:G,Table1__4[[#This Row],[MAAN8]])</f>
        <v>0</v>
      </c>
      <c r="P2468" s="2" t="str">
        <f>IFERROR(Table1__4[[#This Row],[Actual]]/Table1__4[[#This Row],[Target]],"")</f>
        <v/>
      </c>
      <c r="Q2468" t="str">
        <f>IFERROR(IF(Table1__4[[#This Row],[Target]]&gt;0,Table1__4[[#This Row],[Target]]-Table1__4[[#This Row],[Actual]],""),"")</f>
        <v/>
      </c>
    </row>
    <row r="2469" spans="1:17" x14ac:dyDescent="0.75">
      <c r="A2469" t="s">
        <v>10</v>
      </c>
      <c r="B2469" t="s">
        <v>11</v>
      </c>
      <c r="C2469" t="s">
        <v>12</v>
      </c>
      <c r="D2469" t="s">
        <v>123</v>
      </c>
      <c r="E2469" t="s">
        <v>529</v>
      </c>
      <c r="F2469" t="s">
        <v>239</v>
      </c>
      <c r="G2469" t="s">
        <v>530</v>
      </c>
      <c r="H2469">
        <v>66102759</v>
      </c>
      <c r="I2469" t="s">
        <v>4110</v>
      </c>
      <c r="J2469" t="s">
        <v>4111</v>
      </c>
      <c r="K2469" t="str">
        <f>_xlfn.TEXTBEFORE(Table1__4[[#This Row],[ParentName]],"-")</f>
        <v>BD10</v>
      </c>
      <c r="L2469" t="str">
        <f>_xlfn.XLOOKUP(Table1__4[[#This Row],[MAAN8]],ASO!F:F,ASO!H:H,"")</f>
        <v>Grocery Store - Home Delivery</v>
      </c>
      <c r="M2469" t="str">
        <f>_xlfn.XLOOKUP(Table1__4[[#This Row],[MAAN8]],program!A:A,program!E:E,"")</f>
        <v>Target Incentive</v>
      </c>
      <c r="N2469">
        <f>_xlfn.XLOOKUP(Table1__4[[#This Row],[MAAN8]],program!A:A,program!F:F,"")</f>
        <v>200</v>
      </c>
      <c r="O2469">
        <f>SUMIFS(sellout!N:N,sellout!G:G,Table1__4[[#This Row],[MAAN8]])</f>
        <v>100</v>
      </c>
      <c r="P2469" s="2">
        <f>IFERROR(Table1__4[[#This Row],[Actual]]/Table1__4[[#This Row],[Target]],"")</f>
        <v>0.5</v>
      </c>
      <c r="Q2469">
        <f>IFERROR(IF(Table1__4[[#This Row],[Target]]&gt;0,Table1__4[[#This Row],[Target]]-Table1__4[[#This Row],[Actual]],""),"")</f>
        <v>100</v>
      </c>
    </row>
    <row r="2470" spans="1:17" x14ac:dyDescent="0.75">
      <c r="A2470" t="s">
        <v>10</v>
      </c>
      <c r="B2470" t="s">
        <v>11</v>
      </c>
      <c r="C2470" t="s">
        <v>12</v>
      </c>
      <c r="D2470" t="s">
        <v>38</v>
      </c>
      <c r="E2470" t="s">
        <v>39</v>
      </c>
      <c r="F2470" t="s">
        <v>40</v>
      </c>
      <c r="G2470" t="s">
        <v>41</v>
      </c>
      <c r="H2470">
        <v>66156779</v>
      </c>
      <c r="I2470" t="s">
        <v>4112</v>
      </c>
      <c r="J2470" t="s">
        <v>4113</v>
      </c>
      <c r="K2470" t="str">
        <f>_xlfn.TEXTBEFORE(Table1__4[[#This Row],[ParentName]],"-")</f>
        <v>BD16</v>
      </c>
      <c r="L2470" t="str">
        <f>_xlfn.XLOOKUP(Table1__4[[#This Row],[MAAN8]],ASO!F:F,ASO!H:H,"")</f>
        <v>Grocery Store</v>
      </c>
      <c r="M2470" t="str">
        <f>_xlfn.XLOOKUP(Table1__4[[#This Row],[MAAN8]],program!A:A,program!E:E,"")</f>
        <v/>
      </c>
      <c r="N2470">
        <f>_xlfn.XLOOKUP(Table1__4[[#This Row],[MAAN8]],program!A:A,program!F:F,"")</f>
        <v>0</v>
      </c>
      <c r="O2470">
        <f>SUMIFS(sellout!N:N,sellout!G:G,Table1__4[[#This Row],[MAAN8]])</f>
        <v>0</v>
      </c>
      <c r="P2470" s="2" t="str">
        <f>IFERROR(Table1__4[[#This Row],[Actual]]/Table1__4[[#This Row],[Target]],"")</f>
        <v/>
      </c>
      <c r="Q2470" t="str">
        <f>IFERROR(IF(Table1__4[[#This Row],[Target]]&gt;0,Table1__4[[#This Row],[Target]]-Table1__4[[#This Row],[Actual]],""),"")</f>
        <v/>
      </c>
    </row>
    <row r="2471" spans="1:17" x14ac:dyDescent="0.75">
      <c r="A2471" t="s">
        <v>10</v>
      </c>
      <c r="B2471" t="s">
        <v>11</v>
      </c>
      <c r="C2471" t="s">
        <v>46</v>
      </c>
      <c r="D2471" t="s">
        <v>77</v>
      </c>
      <c r="E2471" t="s">
        <v>106</v>
      </c>
      <c r="F2471" t="s">
        <v>49</v>
      </c>
      <c r="G2471" t="s">
        <v>107</v>
      </c>
      <c r="H2471">
        <v>65027198</v>
      </c>
      <c r="I2471" t="s">
        <v>4114</v>
      </c>
      <c r="J2471" t="s">
        <v>4115</v>
      </c>
      <c r="K2471" t="str">
        <f>_xlfn.TEXTBEFORE(Table1__4[[#This Row],[ParentName]],"-")</f>
        <v>PC</v>
      </c>
      <c r="L2471" t="str">
        <f>_xlfn.XLOOKUP(Table1__4[[#This Row],[MAAN8]],ASO!F:F,ASO!H:H,"")</f>
        <v>Grocery Store - Home Delivery</v>
      </c>
      <c r="M2471" t="str">
        <f>_xlfn.XLOOKUP(Table1__4[[#This Row],[MAAN8]],program!A:A,program!E:E,"")</f>
        <v>Target Incentive</v>
      </c>
      <c r="N2471">
        <f>_xlfn.XLOOKUP(Table1__4[[#This Row],[MAAN8]],program!A:A,program!F:F,"")</f>
        <v>150</v>
      </c>
      <c r="O2471">
        <f>SUMIFS(sellout!N:N,sellout!G:G,Table1__4[[#This Row],[MAAN8]])</f>
        <v>0</v>
      </c>
      <c r="P2471" s="2">
        <f>IFERROR(Table1__4[[#This Row],[Actual]]/Table1__4[[#This Row],[Target]],"")</f>
        <v>0</v>
      </c>
      <c r="Q2471">
        <f>IFERROR(IF(Table1__4[[#This Row],[Target]]&gt;0,Table1__4[[#This Row],[Target]]-Table1__4[[#This Row],[Actual]],""),"")</f>
        <v>150</v>
      </c>
    </row>
    <row r="2472" spans="1:17" x14ac:dyDescent="0.75">
      <c r="A2472" t="s">
        <v>10</v>
      </c>
      <c r="B2472" t="s">
        <v>11</v>
      </c>
      <c r="C2472" t="s">
        <v>22</v>
      </c>
      <c r="D2472" t="s">
        <v>182</v>
      </c>
      <c r="E2472" t="s">
        <v>941</v>
      </c>
      <c r="F2472" t="s">
        <v>184</v>
      </c>
      <c r="G2472" t="s">
        <v>942</v>
      </c>
      <c r="H2472">
        <v>66104568</v>
      </c>
      <c r="I2472" t="s">
        <v>4116</v>
      </c>
      <c r="J2472" t="s">
        <v>4117</v>
      </c>
      <c r="K2472" t="str">
        <f>_xlfn.TEXTBEFORE(Table1__4[[#This Row],[ParentName]],"-")</f>
        <v>BD14</v>
      </c>
      <c r="L2472" t="str">
        <f>_xlfn.XLOOKUP(Table1__4[[#This Row],[MAAN8]],ASO!F:F,ASO!H:H,"")</f>
        <v>Grocery Store</v>
      </c>
      <c r="M2472" t="str">
        <f>_xlfn.XLOOKUP(Table1__4[[#This Row],[MAAN8]],program!A:A,program!E:E,"")</f>
        <v>Target Incentive</v>
      </c>
      <c r="N2472">
        <f>_xlfn.XLOOKUP(Table1__4[[#This Row],[MAAN8]],program!A:A,program!F:F,"")</f>
        <v>350</v>
      </c>
      <c r="O2472">
        <f>SUMIFS(sellout!N:N,sellout!G:G,Table1__4[[#This Row],[MAAN8]])</f>
        <v>0</v>
      </c>
      <c r="P2472" s="2">
        <f>IFERROR(Table1__4[[#This Row],[Actual]]/Table1__4[[#This Row],[Target]],"")</f>
        <v>0</v>
      </c>
      <c r="Q2472">
        <f>IFERROR(IF(Table1__4[[#This Row],[Target]]&gt;0,Table1__4[[#This Row],[Target]]-Table1__4[[#This Row],[Actual]],""),"")</f>
        <v>350</v>
      </c>
    </row>
    <row r="2473" spans="1:17" x14ac:dyDescent="0.75">
      <c r="A2473" t="s">
        <v>10</v>
      </c>
      <c r="B2473" t="s">
        <v>11</v>
      </c>
      <c r="C2473" t="s">
        <v>46</v>
      </c>
      <c r="D2473" t="s">
        <v>47</v>
      </c>
      <c r="E2473" t="s">
        <v>102</v>
      </c>
      <c r="F2473" t="s">
        <v>69</v>
      </c>
      <c r="G2473" t="s">
        <v>103</v>
      </c>
      <c r="H2473">
        <v>65503736</v>
      </c>
      <c r="I2473" t="s">
        <v>4118</v>
      </c>
      <c r="J2473" t="s">
        <v>1101</v>
      </c>
      <c r="K2473" t="str">
        <f>_xlfn.TEXTBEFORE(Table1__4[[#This Row],[ParentName]],"-")</f>
        <v>HMcc</v>
      </c>
      <c r="L2473" t="str">
        <f>_xlfn.XLOOKUP(Table1__4[[#This Row],[MAAN8]],ASO!F:F,ASO!H:H,"")</f>
        <v>Grocery Store - Home Delivery</v>
      </c>
      <c r="M2473" t="str">
        <f>_xlfn.XLOOKUP(Table1__4[[#This Row],[MAAN8]],program!A:A,program!E:E,"")</f>
        <v>Target Incentive</v>
      </c>
      <c r="N2473">
        <f>_xlfn.XLOOKUP(Table1__4[[#This Row],[MAAN8]],program!A:A,program!F:F,"")</f>
        <v>180</v>
      </c>
      <c r="O2473">
        <f>SUMIFS(sellout!N:N,sellout!G:G,Table1__4[[#This Row],[MAAN8]])</f>
        <v>50</v>
      </c>
      <c r="P2473" s="2">
        <f>IFERROR(Table1__4[[#This Row],[Actual]]/Table1__4[[#This Row],[Target]],"")</f>
        <v>0.27777777777777779</v>
      </c>
      <c r="Q2473">
        <f>IFERROR(IF(Table1__4[[#This Row],[Target]]&gt;0,Table1__4[[#This Row],[Target]]-Table1__4[[#This Row],[Actual]],""),"")</f>
        <v>130</v>
      </c>
    </row>
    <row r="2474" spans="1:17" x14ac:dyDescent="0.75">
      <c r="A2474" t="s">
        <v>10</v>
      </c>
      <c r="B2474" t="s">
        <v>11</v>
      </c>
      <c r="C2474" t="s">
        <v>46</v>
      </c>
      <c r="D2474" t="s">
        <v>77</v>
      </c>
      <c r="E2474" t="s">
        <v>106</v>
      </c>
      <c r="F2474" t="s">
        <v>49</v>
      </c>
      <c r="G2474" t="s">
        <v>107</v>
      </c>
      <c r="H2474">
        <v>65540288</v>
      </c>
      <c r="I2474" t="s">
        <v>4119</v>
      </c>
      <c r="J2474" t="s">
        <v>4120</v>
      </c>
      <c r="K2474" t="str">
        <f>_xlfn.TEXTBEFORE(Table1__4[[#This Row],[ParentName]],"-")</f>
        <v>PC</v>
      </c>
      <c r="L2474" t="str">
        <f>_xlfn.XLOOKUP(Table1__4[[#This Row],[MAAN8]],ASO!F:F,ASO!H:H,"")</f>
        <v>Grocery Store</v>
      </c>
      <c r="M2474" t="str">
        <f>_xlfn.XLOOKUP(Table1__4[[#This Row],[MAAN8]],program!A:A,program!E:E,"")</f>
        <v>Target Incentive</v>
      </c>
      <c r="N2474">
        <f>_xlfn.XLOOKUP(Table1__4[[#This Row],[MAAN8]],program!A:A,program!F:F,"")</f>
        <v>60</v>
      </c>
      <c r="O2474">
        <f>SUMIFS(sellout!N:N,sellout!G:G,Table1__4[[#This Row],[MAAN8]])</f>
        <v>0</v>
      </c>
      <c r="P2474" s="2">
        <f>IFERROR(Table1__4[[#This Row],[Actual]]/Table1__4[[#This Row],[Target]],"")</f>
        <v>0</v>
      </c>
      <c r="Q2474">
        <f>IFERROR(IF(Table1__4[[#This Row],[Target]]&gt;0,Table1__4[[#This Row],[Target]]-Table1__4[[#This Row],[Actual]],""),"")</f>
        <v>60</v>
      </c>
    </row>
    <row r="2475" spans="1:17" x14ac:dyDescent="0.75">
      <c r="A2475" t="s">
        <v>10</v>
      </c>
      <c r="B2475" t="s">
        <v>11</v>
      </c>
      <c r="C2475" t="s">
        <v>12</v>
      </c>
      <c r="D2475" t="s">
        <v>55</v>
      </c>
      <c r="E2475" t="s">
        <v>446</v>
      </c>
      <c r="F2475" t="s">
        <v>40</v>
      </c>
      <c r="G2475" t="s">
        <v>447</v>
      </c>
      <c r="H2475">
        <v>66106363</v>
      </c>
      <c r="I2475" t="s">
        <v>11959</v>
      </c>
      <c r="J2475" t="s">
        <v>3987</v>
      </c>
      <c r="K2475" t="str">
        <f>_xlfn.TEXTBEFORE(Table1__4[[#This Row],[ParentName]],"-")</f>
        <v>BD</v>
      </c>
      <c r="L2475" t="str">
        <f>_xlfn.XLOOKUP(Table1__4[[#This Row],[MAAN8]],ASO!F:F,ASO!H:H,"")</f>
        <v>Grocery Store</v>
      </c>
      <c r="M2475" t="str">
        <f>_xlfn.XLOOKUP(Table1__4[[#This Row],[MAAN8]],program!A:A,program!E:E,"")</f>
        <v>Target Incentive</v>
      </c>
      <c r="N2475">
        <f>_xlfn.XLOOKUP(Table1__4[[#This Row],[MAAN8]],program!A:A,program!F:F,"")</f>
        <v>140</v>
      </c>
      <c r="O2475">
        <f>SUMIFS(sellout!N:N,sellout!G:G,Table1__4[[#This Row],[MAAN8]])</f>
        <v>0</v>
      </c>
      <c r="P2475" s="2">
        <f>IFERROR(Table1__4[[#This Row],[Actual]]/Table1__4[[#This Row],[Target]],"")</f>
        <v>0</v>
      </c>
      <c r="Q2475">
        <f>IFERROR(IF(Table1__4[[#This Row],[Target]]&gt;0,Table1__4[[#This Row],[Target]]-Table1__4[[#This Row],[Actual]],""),"")</f>
        <v>140</v>
      </c>
    </row>
    <row r="2476" spans="1:17" x14ac:dyDescent="0.75">
      <c r="A2476" t="s">
        <v>10</v>
      </c>
      <c r="B2476" t="s">
        <v>11</v>
      </c>
      <c r="C2476" t="s">
        <v>46</v>
      </c>
      <c r="D2476" t="s">
        <v>47</v>
      </c>
      <c r="E2476" t="s">
        <v>287</v>
      </c>
      <c r="F2476" t="s">
        <v>69</v>
      </c>
      <c r="G2476" t="s">
        <v>288</v>
      </c>
      <c r="H2476">
        <v>65540370</v>
      </c>
      <c r="I2476" t="s">
        <v>4121</v>
      </c>
      <c r="J2476" t="s">
        <v>4122</v>
      </c>
      <c r="K2476" t="str">
        <f>_xlfn.TEXTBEFORE(Table1__4[[#This Row],[ParentName]],"-")</f>
        <v>HMcc</v>
      </c>
      <c r="L2476" t="str">
        <f>_xlfn.XLOOKUP(Table1__4[[#This Row],[MAAN8]],ASO!F:F,ASO!H:H,"")</f>
        <v>Grocery Store - Home Delivery</v>
      </c>
      <c r="M2476" t="str">
        <f>_xlfn.XLOOKUP(Table1__4[[#This Row],[MAAN8]],program!A:A,program!E:E,"")</f>
        <v>Target Incentive</v>
      </c>
      <c r="N2476">
        <f>_xlfn.XLOOKUP(Table1__4[[#This Row],[MAAN8]],program!A:A,program!F:F,"")</f>
        <v>650</v>
      </c>
      <c r="O2476">
        <f>SUMIFS(sellout!N:N,sellout!G:G,Table1__4[[#This Row],[MAAN8]])</f>
        <v>0</v>
      </c>
      <c r="P2476" s="2">
        <f>IFERROR(Table1__4[[#This Row],[Actual]]/Table1__4[[#This Row],[Target]],"")</f>
        <v>0</v>
      </c>
      <c r="Q2476">
        <f>IFERROR(IF(Table1__4[[#This Row],[Target]]&gt;0,Table1__4[[#This Row],[Target]]-Table1__4[[#This Row],[Actual]],""),"")</f>
        <v>650</v>
      </c>
    </row>
    <row r="2477" spans="1:17" x14ac:dyDescent="0.75">
      <c r="A2477" t="s">
        <v>10</v>
      </c>
      <c r="B2477" t="s">
        <v>11</v>
      </c>
      <c r="C2477" t="s">
        <v>46</v>
      </c>
      <c r="D2477" t="s">
        <v>47</v>
      </c>
      <c r="E2477" t="s">
        <v>48</v>
      </c>
      <c r="F2477" t="s">
        <v>49</v>
      </c>
      <c r="G2477" t="s">
        <v>50</v>
      </c>
      <c r="H2477">
        <v>65066155</v>
      </c>
      <c r="I2477" t="s">
        <v>4123</v>
      </c>
      <c r="J2477" t="s">
        <v>4124</v>
      </c>
      <c r="K2477" t="str">
        <f>_xlfn.TEXTBEFORE(Table1__4[[#This Row],[ParentName]],"-")</f>
        <v>HMcc</v>
      </c>
      <c r="L2477" t="str">
        <f>_xlfn.XLOOKUP(Table1__4[[#This Row],[MAAN8]],ASO!F:F,ASO!H:H,"")</f>
        <v>Grocery Store</v>
      </c>
      <c r="M2477" t="str">
        <f>_xlfn.XLOOKUP(Table1__4[[#This Row],[MAAN8]],program!A:A,program!E:E,"")</f>
        <v/>
      </c>
      <c r="N2477">
        <f>_xlfn.XLOOKUP(Table1__4[[#This Row],[MAAN8]],program!A:A,program!F:F,"")</f>
        <v>0</v>
      </c>
      <c r="O2477">
        <f>SUMIFS(sellout!N:N,sellout!G:G,Table1__4[[#This Row],[MAAN8]])</f>
        <v>0</v>
      </c>
      <c r="P2477" s="2" t="str">
        <f>IFERROR(Table1__4[[#This Row],[Actual]]/Table1__4[[#This Row],[Target]],"")</f>
        <v/>
      </c>
      <c r="Q2477" t="str">
        <f>IFERROR(IF(Table1__4[[#This Row],[Target]]&gt;0,Table1__4[[#This Row],[Target]]-Table1__4[[#This Row],[Actual]],""),"")</f>
        <v/>
      </c>
    </row>
    <row r="2478" spans="1:17" x14ac:dyDescent="0.75">
      <c r="A2478" t="s">
        <v>10</v>
      </c>
      <c r="B2478" t="s">
        <v>11</v>
      </c>
      <c r="C2478" t="s">
        <v>46</v>
      </c>
      <c r="D2478" t="s">
        <v>47</v>
      </c>
      <c r="E2478" t="s">
        <v>48</v>
      </c>
      <c r="F2478" t="s">
        <v>49</v>
      </c>
      <c r="G2478" t="s">
        <v>50</v>
      </c>
      <c r="H2478">
        <v>65021731</v>
      </c>
      <c r="I2478" t="s">
        <v>4125</v>
      </c>
      <c r="J2478" t="s">
        <v>4126</v>
      </c>
      <c r="K2478" t="str">
        <f>_xlfn.TEXTBEFORE(Table1__4[[#This Row],[ParentName]],"-")</f>
        <v>HMcc</v>
      </c>
      <c r="L2478" t="str">
        <f>_xlfn.XLOOKUP(Table1__4[[#This Row],[MAAN8]],ASO!F:F,ASO!H:H,"")</f>
        <v>Grocery Store</v>
      </c>
      <c r="M2478" t="str">
        <f>_xlfn.XLOOKUP(Table1__4[[#This Row],[MAAN8]],program!A:A,program!E:E,"")</f>
        <v>Target Incentive</v>
      </c>
      <c r="N2478">
        <f>_xlfn.XLOOKUP(Table1__4[[#This Row],[MAAN8]],program!A:A,program!F:F,"")</f>
        <v>150</v>
      </c>
      <c r="O2478">
        <f>SUMIFS(sellout!N:N,sellout!G:G,Table1__4[[#This Row],[MAAN8]])</f>
        <v>0</v>
      </c>
      <c r="P2478" s="2">
        <f>IFERROR(Table1__4[[#This Row],[Actual]]/Table1__4[[#This Row],[Target]],"")</f>
        <v>0</v>
      </c>
      <c r="Q2478">
        <f>IFERROR(IF(Table1__4[[#This Row],[Target]]&gt;0,Table1__4[[#This Row],[Target]]-Table1__4[[#This Row],[Actual]],""),"")</f>
        <v>150</v>
      </c>
    </row>
    <row r="2479" spans="1:17" x14ac:dyDescent="0.75">
      <c r="A2479" t="s">
        <v>10</v>
      </c>
      <c r="B2479" t="s">
        <v>11</v>
      </c>
      <c r="C2479" t="s">
        <v>12</v>
      </c>
      <c r="D2479" t="s">
        <v>123</v>
      </c>
      <c r="E2479" t="s">
        <v>365</v>
      </c>
      <c r="F2479" t="s">
        <v>152</v>
      </c>
      <c r="G2479" t="s">
        <v>366</v>
      </c>
      <c r="H2479">
        <v>66111224</v>
      </c>
      <c r="I2479" t="s">
        <v>4127</v>
      </c>
      <c r="J2479" t="s">
        <v>11977</v>
      </c>
      <c r="K2479" t="str">
        <f>_xlfn.TEXTBEFORE(Table1__4[[#This Row],[ParentName]],"-")</f>
        <v>BD10</v>
      </c>
      <c r="L2479" t="str">
        <f>_xlfn.XLOOKUP(Table1__4[[#This Row],[MAAN8]],ASO!F:F,ASO!H:H,"")</f>
        <v>Grocery Store</v>
      </c>
      <c r="M2479" t="str">
        <f>_xlfn.XLOOKUP(Table1__4[[#This Row],[MAAN8]],program!A:A,program!E:E,"")</f>
        <v/>
      </c>
      <c r="N2479">
        <f>_xlfn.XLOOKUP(Table1__4[[#This Row],[MAAN8]],program!A:A,program!F:F,"")</f>
        <v>0</v>
      </c>
      <c r="O2479">
        <f>SUMIFS(sellout!N:N,sellout!G:G,Table1__4[[#This Row],[MAAN8]])</f>
        <v>0</v>
      </c>
      <c r="P2479" s="2" t="str">
        <f>IFERROR(Table1__4[[#This Row],[Actual]]/Table1__4[[#This Row],[Target]],"")</f>
        <v/>
      </c>
      <c r="Q2479" t="str">
        <f>IFERROR(IF(Table1__4[[#This Row],[Target]]&gt;0,Table1__4[[#This Row],[Target]]-Table1__4[[#This Row],[Actual]],""),"")</f>
        <v/>
      </c>
    </row>
    <row r="2480" spans="1:17" x14ac:dyDescent="0.75">
      <c r="A2480" t="s">
        <v>10</v>
      </c>
      <c r="B2480" t="s">
        <v>11</v>
      </c>
      <c r="C2480" t="s">
        <v>22</v>
      </c>
      <c r="D2480" t="s">
        <v>182</v>
      </c>
      <c r="E2480" t="s">
        <v>172</v>
      </c>
      <c r="F2480" t="s">
        <v>173</v>
      </c>
      <c r="G2480" t="s">
        <v>18</v>
      </c>
      <c r="H2480">
        <v>66102477</v>
      </c>
      <c r="I2480" t="s">
        <v>4128</v>
      </c>
      <c r="J2480" t="s">
        <v>313</v>
      </c>
      <c r="K2480" t="str">
        <f>_xlfn.TEXTBEFORE(Table1__4[[#This Row],[ParentName]],"-")</f>
        <v>BD14</v>
      </c>
      <c r="L2480" t="str">
        <f>_xlfn.XLOOKUP(Table1__4[[#This Row],[MAAN8]],ASO!F:F,ASO!H:H,"")</f>
        <v>Sub Distributor</v>
      </c>
      <c r="M2480" t="str">
        <f>_xlfn.XLOOKUP(Table1__4[[#This Row],[MAAN8]],program!A:A,program!E:E,"")</f>
        <v/>
      </c>
      <c r="N2480">
        <f>_xlfn.XLOOKUP(Table1__4[[#This Row],[MAAN8]],program!A:A,program!F:F,"")</f>
        <v>0</v>
      </c>
      <c r="O2480">
        <f>SUMIFS(sellout!N:N,sellout!G:G,Table1__4[[#This Row],[MAAN8]])</f>
        <v>0</v>
      </c>
      <c r="P2480" s="2" t="str">
        <f>IFERROR(Table1__4[[#This Row],[Actual]]/Table1__4[[#This Row],[Target]],"")</f>
        <v/>
      </c>
      <c r="Q2480" t="str">
        <f>IFERROR(IF(Table1__4[[#This Row],[Target]]&gt;0,Table1__4[[#This Row],[Target]]-Table1__4[[#This Row],[Actual]],""),"")</f>
        <v/>
      </c>
    </row>
    <row r="2481" spans="1:17" x14ac:dyDescent="0.75">
      <c r="A2481" t="s">
        <v>10</v>
      </c>
      <c r="B2481" t="s">
        <v>11</v>
      </c>
      <c r="C2481" t="s">
        <v>46</v>
      </c>
      <c r="D2481" t="s">
        <v>77</v>
      </c>
      <c r="E2481" t="s">
        <v>275</v>
      </c>
      <c r="F2481" t="s">
        <v>49</v>
      </c>
      <c r="G2481" t="s">
        <v>276</v>
      </c>
      <c r="H2481">
        <v>65719019</v>
      </c>
      <c r="I2481" t="s">
        <v>4129</v>
      </c>
      <c r="J2481" t="s">
        <v>4130</v>
      </c>
      <c r="K2481" t="str">
        <f>_xlfn.TEXTBEFORE(Table1__4[[#This Row],[ParentName]],"-")</f>
        <v>PC</v>
      </c>
      <c r="L2481" t="str">
        <f>_xlfn.XLOOKUP(Table1__4[[#This Row],[MAAN8]],ASO!F:F,ASO!H:H,"")</f>
        <v>Grocery Store</v>
      </c>
      <c r="M2481" t="str">
        <f>_xlfn.XLOOKUP(Table1__4[[#This Row],[MAAN8]],program!A:A,program!E:E,"")</f>
        <v/>
      </c>
      <c r="N2481">
        <f>_xlfn.XLOOKUP(Table1__4[[#This Row],[MAAN8]],program!A:A,program!F:F,"")</f>
        <v>0</v>
      </c>
      <c r="O2481">
        <f>SUMIFS(sellout!N:N,sellout!G:G,Table1__4[[#This Row],[MAAN8]])</f>
        <v>0</v>
      </c>
      <c r="P2481" s="2" t="str">
        <f>IFERROR(Table1__4[[#This Row],[Actual]]/Table1__4[[#This Row],[Target]],"")</f>
        <v/>
      </c>
      <c r="Q2481" t="str">
        <f>IFERROR(IF(Table1__4[[#This Row],[Target]]&gt;0,Table1__4[[#This Row],[Target]]-Table1__4[[#This Row],[Actual]],""),"")</f>
        <v/>
      </c>
    </row>
    <row r="2482" spans="1:17" x14ac:dyDescent="0.75">
      <c r="A2482" t="s">
        <v>10</v>
      </c>
      <c r="B2482" t="s">
        <v>11</v>
      </c>
      <c r="C2482" t="s">
        <v>46</v>
      </c>
      <c r="D2482" t="s">
        <v>47</v>
      </c>
      <c r="E2482" t="s">
        <v>48</v>
      </c>
      <c r="F2482" t="s">
        <v>49</v>
      </c>
      <c r="G2482" t="s">
        <v>50</v>
      </c>
      <c r="H2482">
        <v>65017444</v>
      </c>
      <c r="I2482" t="s">
        <v>4131</v>
      </c>
      <c r="J2482" t="s">
        <v>4132</v>
      </c>
      <c r="K2482" t="str">
        <f>_xlfn.TEXTBEFORE(Table1__4[[#This Row],[ParentName]],"-")</f>
        <v>HMcc</v>
      </c>
      <c r="L2482" t="str">
        <f>_xlfn.XLOOKUP(Table1__4[[#This Row],[MAAN8]],ASO!F:F,ASO!H:H,"")</f>
        <v>Grocery Store</v>
      </c>
      <c r="M2482" t="str">
        <f>_xlfn.XLOOKUP(Table1__4[[#This Row],[MAAN8]],program!A:A,program!E:E,"")</f>
        <v/>
      </c>
      <c r="N2482">
        <f>_xlfn.XLOOKUP(Table1__4[[#This Row],[MAAN8]],program!A:A,program!F:F,"")</f>
        <v>0</v>
      </c>
      <c r="O2482">
        <f>SUMIFS(sellout!N:N,sellout!G:G,Table1__4[[#This Row],[MAAN8]])</f>
        <v>0</v>
      </c>
      <c r="P2482" s="2" t="str">
        <f>IFERROR(Table1__4[[#This Row],[Actual]]/Table1__4[[#This Row],[Target]],"")</f>
        <v/>
      </c>
      <c r="Q2482" t="str">
        <f>IFERROR(IF(Table1__4[[#This Row],[Target]]&gt;0,Table1__4[[#This Row],[Target]]-Table1__4[[#This Row],[Actual]],""),"")</f>
        <v/>
      </c>
    </row>
    <row r="2483" spans="1:17" x14ac:dyDescent="0.75">
      <c r="A2483" t="s">
        <v>10</v>
      </c>
      <c r="B2483" t="s">
        <v>11</v>
      </c>
      <c r="C2483" t="s">
        <v>22</v>
      </c>
      <c r="D2483" t="s">
        <v>23</v>
      </c>
      <c r="E2483" t="s">
        <v>63</v>
      </c>
      <c r="F2483" t="s">
        <v>64</v>
      </c>
      <c r="G2483" t="s">
        <v>65</v>
      </c>
      <c r="H2483">
        <v>66106451</v>
      </c>
      <c r="I2483" t="s">
        <v>4133</v>
      </c>
      <c r="J2483" t="s">
        <v>4134</v>
      </c>
      <c r="K2483" t="str">
        <f>_xlfn.TEXTBEFORE(Table1__4[[#This Row],[ParentName]],"-")</f>
        <v>BD12</v>
      </c>
      <c r="L2483" t="str">
        <f>_xlfn.XLOOKUP(Table1__4[[#This Row],[MAAN8]],ASO!F:F,ASO!H:H,"")</f>
        <v>Grocery Store</v>
      </c>
      <c r="M2483" t="str">
        <f>_xlfn.XLOOKUP(Table1__4[[#This Row],[MAAN8]],program!A:A,program!E:E,"")</f>
        <v/>
      </c>
      <c r="N2483">
        <f>_xlfn.XLOOKUP(Table1__4[[#This Row],[MAAN8]],program!A:A,program!F:F,"")</f>
        <v>0</v>
      </c>
      <c r="O2483">
        <f>SUMIFS(sellout!N:N,sellout!G:G,Table1__4[[#This Row],[MAAN8]])</f>
        <v>0</v>
      </c>
      <c r="P2483" s="2" t="str">
        <f>IFERROR(Table1__4[[#This Row],[Actual]]/Table1__4[[#This Row],[Target]],"")</f>
        <v/>
      </c>
      <c r="Q2483" t="str">
        <f>IFERROR(IF(Table1__4[[#This Row],[Target]]&gt;0,Table1__4[[#This Row],[Target]]-Table1__4[[#This Row],[Actual]],""),"")</f>
        <v/>
      </c>
    </row>
    <row r="2484" spans="1:17" x14ac:dyDescent="0.75">
      <c r="A2484" t="s">
        <v>10</v>
      </c>
      <c r="B2484" t="s">
        <v>11</v>
      </c>
      <c r="C2484" t="s">
        <v>46</v>
      </c>
      <c r="D2484" t="s">
        <v>47</v>
      </c>
      <c r="E2484" t="s">
        <v>68</v>
      </c>
      <c r="F2484" t="s">
        <v>69</v>
      </c>
      <c r="G2484" t="s">
        <v>70</v>
      </c>
      <c r="H2484">
        <v>65044681</v>
      </c>
      <c r="I2484" t="s">
        <v>4135</v>
      </c>
      <c r="J2484" t="s">
        <v>4136</v>
      </c>
      <c r="K2484" t="str">
        <f>_xlfn.TEXTBEFORE(Table1__4[[#This Row],[ParentName]],"-")</f>
        <v>HMcc</v>
      </c>
      <c r="L2484" t="str">
        <f>_xlfn.XLOOKUP(Table1__4[[#This Row],[MAAN8]],ASO!F:F,ASO!H:H,"")</f>
        <v>Grocery Store</v>
      </c>
      <c r="M2484" t="str">
        <f>_xlfn.XLOOKUP(Table1__4[[#This Row],[MAAN8]],program!A:A,program!E:E,"")</f>
        <v/>
      </c>
      <c r="N2484">
        <f>_xlfn.XLOOKUP(Table1__4[[#This Row],[MAAN8]],program!A:A,program!F:F,"")</f>
        <v>0</v>
      </c>
      <c r="O2484">
        <f>SUMIFS(sellout!N:N,sellout!G:G,Table1__4[[#This Row],[MAAN8]])</f>
        <v>30</v>
      </c>
      <c r="P2484" s="2" t="str">
        <f>IFERROR(Table1__4[[#This Row],[Actual]]/Table1__4[[#This Row],[Target]],"")</f>
        <v/>
      </c>
      <c r="Q2484" t="str">
        <f>IFERROR(IF(Table1__4[[#This Row],[Target]]&gt;0,Table1__4[[#This Row],[Target]]-Table1__4[[#This Row],[Actual]],""),"")</f>
        <v/>
      </c>
    </row>
    <row r="2485" spans="1:17" x14ac:dyDescent="0.75">
      <c r="A2485" t="s">
        <v>10</v>
      </c>
      <c r="B2485" t="s">
        <v>11</v>
      </c>
      <c r="C2485" t="s">
        <v>46</v>
      </c>
      <c r="D2485" t="s">
        <v>47</v>
      </c>
      <c r="E2485" t="s">
        <v>198</v>
      </c>
      <c r="F2485" t="s">
        <v>49</v>
      </c>
      <c r="G2485" t="s">
        <v>199</v>
      </c>
      <c r="H2485">
        <v>65507261</v>
      </c>
      <c r="I2485" t="s">
        <v>4138</v>
      </c>
      <c r="J2485" t="s">
        <v>4139</v>
      </c>
      <c r="K2485" t="str">
        <f>_xlfn.TEXTBEFORE(Table1__4[[#This Row],[ParentName]],"-")</f>
        <v>HMcc</v>
      </c>
      <c r="L2485" t="str">
        <f>_xlfn.XLOOKUP(Table1__4[[#This Row],[MAAN8]],ASO!F:F,ASO!H:H,"")</f>
        <v>Grocery Store</v>
      </c>
      <c r="M2485" t="str">
        <f>_xlfn.XLOOKUP(Table1__4[[#This Row],[MAAN8]],program!A:A,program!E:E,"")</f>
        <v>Target Incentive</v>
      </c>
      <c r="N2485">
        <f>_xlfn.XLOOKUP(Table1__4[[#This Row],[MAAN8]],program!A:A,program!F:F,"")</f>
        <v>80</v>
      </c>
      <c r="O2485">
        <f>SUMIFS(sellout!N:N,sellout!G:G,Table1__4[[#This Row],[MAAN8]])</f>
        <v>0</v>
      </c>
      <c r="P2485" s="2">
        <f>IFERROR(Table1__4[[#This Row],[Actual]]/Table1__4[[#This Row],[Target]],"")</f>
        <v>0</v>
      </c>
      <c r="Q2485">
        <f>IFERROR(IF(Table1__4[[#This Row],[Target]]&gt;0,Table1__4[[#This Row],[Target]]-Table1__4[[#This Row],[Actual]],""),"")</f>
        <v>80</v>
      </c>
    </row>
    <row r="2486" spans="1:17" x14ac:dyDescent="0.75">
      <c r="A2486" t="s">
        <v>10</v>
      </c>
      <c r="B2486" t="s">
        <v>11</v>
      </c>
      <c r="C2486" t="s">
        <v>22</v>
      </c>
      <c r="D2486" t="s">
        <v>182</v>
      </c>
      <c r="E2486" t="s">
        <v>266</v>
      </c>
      <c r="F2486" t="s">
        <v>64</v>
      </c>
      <c r="G2486" t="s">
        <v>267</v>
      </c>
      <c r="H2486">
        <v>66108526</v>
      </c>
      <c r="I2486" t="s">
        <v>7147</v>
      </c>
      <c r="J2486" t="s">
        <v>3139</v>
      </c>
      <c r="K2486" t="str">
        <f>_xlfn.TEXTBEFORE(Table1__4[[#This Row],[ParentName]],"-")</f>
        <v>BD14</v>
      </c>
      <c r="L2486" t="str">
        <f>_xlfn.XLOOKUP(Table1__4[[#This Row],[MAAN8]],ASO!F:F,ASO!H:H,"")</f>
        <v>Grocery Store</v>
      </c>
      <c r="M2486" t="str">
        <f>_xlfn.XLOOKUP(Table1__4[[#This Row],[MAAN8]],program!A:A,program!E:E,"")</f>
        <v/>
      </c>
      <c r="N2486">
        <f>_xlfn.XLOOKUP(Table1__4[[#This Row],[MAAN8]],program!A:A,program!F:F,"")</f>
        <v>0</v>
      </c>
      <c r="O2486">
        <f>SUMIFS(sellout!N:N,sellout!G:G,Table1__4[[#This Row],[MAAN8]])</f>
        <v>0</v>
      </c>
      <c r="P2486" s="2" t="str">
        <f>IFERROR(Table1__4[[#This Row],[Actual]]/Table1__4[[#This Row],[Target]],"")</f>
        <v/>
      </c>
      <c r="Q2486" t="str">
        <f>IFERROR(IF(Table1__4[[#This Row],[Target]]&gt;0,Table1__4[[#This Row],[Target]]-Table1__4[[#This Row],[Actual]],""),"")</f>
        <v/>
      </c>
    </row>
    <row r="2487" spans="1:17" x14ac:dyDescent="0.75">
      <c r="A2487" t="s">
        <v>10</v>
      </c>
      <c r="B2487" t="s">
        <v>11</v>
      </c>
      <c r="C2487" t="s">
        <v>12</v>
      </c>
      <c r="D2487" t="s">
        <v>123</v>
      </c>
      <c r="E2487" t="s">
        <v>151</v>
      </c>
      <c r="F2487" t="s">
        <v>152</v>
      </c>
      <c r="G2487" t="s">
        <v>153</v>
      </c>
      <c r="H2487">
        <v>66109046</v>
      </c>
      <c r="I2487" t="s">
        <v>4140</v>
      </c>
      <c r="J2487" t="s">
        <v>4141</v>
      </c>
      <c r="K2487" t="str">
        <f>_xlfn.TEXTBEFORE(Table1__4[[#This Row],[ParentName]],"-")</f>
        <v>BD10</v>
      </c>
      <c r="L2487" t="str">
        <f>_xlfn.XLOOKUP(Table1__4[[#This Row],[MAAN8]],ASO!F:F,ASO!H:H,"")</f>
        <v>Grocery Store</v>
      </c>
      <c r="M2487" t="str">
        <f>_xlfn.XLOOKUP(Table1__4[[#This Row],[MAAN8]],program!A:A,program!E:E,"")</f>
        <v/>
      </c>
      <c r="N2487">
        <f>_xlfn.XLOOKUP(Table1__4[[#This Row],[MAAN8]],program!A:A,program!F:F,"")</f>
        <v>0</v>
      </c>
      <c r="O2487">
        <f>SUMIFS(sellout!N:N,sellout!G:G,Table1__4[[#This Row],[MAAN8]])</f>
        <v>0</v>
      </c>
      <c r="P2487" s="2" t="str">
        <f>IFERROR(Table1__4[[#This Row],[Actual]]/Table1__4[[#This Row],[Target]],"")</f>
        <v/>
      </c>
      <c r="Q2487" t="str">
        <f>IFERROR(IF(Table1__4[[#This Row],[Target]]&gt;0,Table1__4[[#This Row],[Target]]-Table1__4[[#This Row],[Actual]],""),"")</f>
        <v/>
      </c>
    </row>
    <row r="2488" spans="1:17" x14ac:dyDescent="0.75">
      <c r="A2488" t="s">
        <v>10</v>
      </c>
      <c r="B2488" t="s">
        <v>11</v>
      </c>
      <c r="C2488" t="s">
        <v>46</v>
      </c>
      <c r="D2488" t="s">
        <v>47</v>
      </c>
      <c r="E2488" t="s">
        <v>113</v>
      </c>
      <c r="F2488" t="s">
        <v>49</v>
      </c>
      <c r="G2488" t="s">
        <v>114</v>
      </c>
      <c r="H2488">
        <v>65701742</v>
      </c>
      <c r="I2488" t="s">
        <v>4142</v>
      </c>
      <c r="J2488" t="s">
        <v>4143</v>
      </c>
      <c r="K2488" t="str">
        <f>_xlfn.TEXTBEFORE(Table1__4[[#This Row],[ParentName]],"-")</f>
        <v>HMcc</v>
      </c>
      <c r="L2488" t="str">
        <f>_xlfn.XLOOKUP(Table1__4[[#This Row],[MAAN8]],ASO!F:F,ASO!H:H,"")</f>
        <v>Grocery Store</v>
      </c>
      <c r="M2488" t="str">
        <f>_xlfn.XLOOKUP(Table1__4[[#This Row],[MAAN8]],program!A:A,program!E:E,"")</f>
        <v>Target Incentive</v>
      </c>
      <c r="N2488">
        <f>_xlfn.XLOOKUP(Table1__4[[#This Row],[MAAN8]],program!A:A,program!F:F,"")</f>
        <v>300</v>
      </c>
      <c r="O2488">
        <f>SUMIFS(sellout!N:N,sellout!G:G,Table1__4[[#This Row],[MAAN8]])</f>
        <v>30</v>
      </c>
      <c r="P2488" s="2">
        <f>IFERROR(Table1__4[[#This Row],[Actual]]/Table1__4[[#This Row],[Target]],"")</f>
        <v>0.1</v>
      </c>
      <c r="Q2488">
        <f>IFERROR(IF(Table1__4[[#This Row],[Target]]&gt;0,Table1__4[[#This Row],[Target]]-Table1__4[[#This Row],[Actual]],""),"")</f>
        <v>270</v>
      </c>
    </row>
    <row r="2489" spans="1:17" x14ac:dyDescent="0.75">
      <c r="A2489" t="s">
        <v>10</v>
      </c>
      <c r="B2489" t="s">
        <v>11</v>
      </c>
      <c r="C2489" t="s">
        <v>12</v>
      </c>
      <c r="D2489" t="s">
        <v>123</v>
      </c>
      <c r="E2489" t="s">
        <v>238</v>
      </c>
      <c r="F2489" t="s">
        <v>239</v>
      </c>
      <c r="G2489" t="s">
        <v>12028</v>
      </c>
      <c r="H2489">
        <v>66106043</v>
      </c>
      <c r="I2489" t="s">
        <v>4144</v>
      </c>
      <c r="J2489" t="s">
        <v>4145</v>
      </c>
      <c r="K2489" t="str">
        <f>_xlfn.TEXTBEFORE(Table1__4[[#This Row],[ParentName]],"-")</f>
        <v>BD10</v>
      </c>
      <c r="L2489" t="str">
        <f>_xlfn.XLOOKUP(Table1__4[[#This Row],[MAAN8]],ASO!F:F,ASO!H:H,"")</f>
        <v>Grocery Store - Home Delivery</v>
      </c>
      <c r="M2489" t="str">
        <f>_xlfn.XLOOKUP(Table1__4[[#This Row],[MAAN8]],program!A:A,program!E:E,"")</f>
        <v>Target Incentive</v>
      </c>
      <c r="N2489">
        <f>_xlfn.XLOOKUP(Table1__4[[#This Row],[MAAN8]],program!A:A,program!F:F,"")</f>
        <v>200</v>
      </c>
      <c r="O2489">
        <f>SUMIFS(sellout!N:N,sellout!G:G,Table1__4[[#This Row],[MAAN8]])</f>
        <v>0</v>
      </c>
      <c r="P2489" s="2">
        <f>IFERROR(Table1__4[[#This Row],[Actual]]/Table1__4[[#This Row],[Target]],"")</f>
        <v>0</v>
      </c>
      <c r="Q2489">
        <f>IFERROR(IF(Table1__4[[#This Row],[Target]]&gt;0,Table1__4[[#This Row],[Target]]-Table1__4[[#This Row],[Actual]],""),"")</f>
        <v>200</v>
      </c>
    </row>
    <row r="2490" spans="1:17" x14ac:dyDescent="0.75">
      <c r="A2490" t="s">
        <v>10</v>
      </c>
      <c r="B2490" t="s">
        <v>11</v>
      </c>
      <c r="C2490" t="s">
        <v>22</v>
      </c>
      <c r="D2490" t="s">
        <v>182</v>
      </c>
      <c r="E2490" t="s">
        <v>941</v>
      </c>
      <c r="F2490" t="s">
        <v>184</v>
      </c>
      <c r="G2490" t="s">
        <v>942</v>
      </c>
      <c r="H2490">
        <v>66104580</v>
      </c>
      <c r="I2490" t="s">
        <v>4146</v>
      </c>
      <c r="J2490" t="s">
        <v>4147</v>
      </c>
      <c r="K2490" t="str">
        <f>_xlfn.TEXTBEFORE(Table1__4[[#This Row],[ParentName]],"-")</f>
        <v>BD14</v>
      </c>
      <c r="L2490" t="str">
        <f>_xlfn.XLOOKUP(Table1__4[[#This Row],[MAAN8]],ASO!F:F,ASO!H:H,"")</f>
        <v>Grocery Store</v>
      </c>
      <c r="M2490" t="str">
        <f>_xlfn.XLOOKUP(Table1__4[[#This Row],[MAAN8]],program!A:A,program!E:E,"")</f>
        <v>Target Incentive</v>
      </c>
      <c r="N2490">
        <f>_xlfn.XLOOKUP(Table1__4[[#This Row],[MAAN8]],program!A:A,program!F:F,"")</f>
        <v>365</v>
      </c>
      <c r="O2490">
        <f>SUMIFS(sellout!N:N,sellout!G:G,Table1__4[[#This Row],[MAAN8]])</f>
        <v>0</v>
      </c>
      <c r="P2490" s="2">
        <f>IFERROR(Table1__4[[#This Row],[Actual]]/Table1__4[[#This Row],[Target]],"")</f>
        <v>0</v>
      </c>
      <c r="Q2490">
        <f>IFERROR(IF(Table1__4[[#This Row],[Target]]&gt;0,Table1__4[[#This Row],[Target]]-Table1__4[[#This Row],[Actual]],""),"")</f>
        <v>365</v>
      </c>
    </row>
    <row r="2491" spans="1:17" x14ac:dyDescent="0.75">
      <c r="A2491" t="s">
        <v>10</v>
      </c>
      <c r="B2491" t="s">
        <v>11</v>
      </c>
      <c r="C2491" t="s">
        <v>12</v>
      </c>
      <c r="D2491" t="s">
        <v>123</v>
      </c>
      <c r="E2491" t="s">
        <v>151</v>
      </c>
      <c r="F2491" t="s">
        <v>152</v>
      </c>
      <c r="G2491" t="s">
        <v>153</v>
      </c>
      <c r="H2491">
        <v>66108733</v>
      </c>
      <c r="I2491" t="s">
        <v>4146</v>
      </c>
      <c r="J2491" t="s">
        <v>4148</v>
      </c>
      <c r="K2491" t="str">
        <f>_xlfn.TEXTBEFORE(Table1__4[[#This Row],[ParentName]],"-")</f>
        <v>BD10</v>
      </c>
      <c r="L2491" t="str">
        <f>_xlfn.XLOOKUP(Table1__4[[#This Row],[MAAN8]],ASO!F:F,ASO!H:H,"")</f>
        <v>Grocery Store</v>
      </c>
      <c r="M2491" t="str">
        <f>_xlfn.XLOOKUP(Table1__4[[#This Row],[MAAN8]],program!A:A,program!E:E,"")</f>
        <v/>
      </c>
      <c r="N2491">
        <f>_xlfn.XLOOKUP(Table1__4[[#This Row],[MAAN8]],program!A:A,program!F:F,"")</f>
        <v>0</v>
      </c>
      <c r="O2491">
        <f>SUMIFS(sellout!N:N,sellout!G:G,Table1__4[[#This Row],[MAAN8]])</f>
        <v>0</v>
      </c>
      <c r="P2491" s="2" t="str">
        <f>IFERROR(Table1__4[[#This Row],[Actual]]/Table1__4[[#This Row],[Target]],"")</f>
        <v/>
      </c>
      <c r="Q2491" t="str">
        <f>IFERROR(IF(Table1__4[[#This Row],[Target]]&gt;0,Table1__4[[#This Row],[Target]]-Table1__4[[#This Row],[Actual]],""),"")</f>
        <v/>
      </c>
    </row>
    <row r="2492" spans="1:17" x14ac:dyDescent="0.75">
      <c r="A2492" t="s">
        <v>10</v>
      </c>
      <c r="B2492" t="s">
        <v>11</v>
      </c>
      <c r="C2492" t="s">
        <v>46</v>
      </c>
      <c r="D2492" t="s">
        <v>47</v>
      </c>
      <c r="E2492" t="s">
        <v>375</v>
      </c>
      <c r="F2492" t="s">
        <v>69</v>
      </c>
      <c r="G2492" t="s">
        <v>12035</v>
      </c>
      <c r="H2492">
        <v>65016017</v>
      </c>
      <c r="I2492" t="s">
        <v>4149</v>
      </c>
      <c r="J2492" t="s">
        <v>4150</v>
      </c>
      <c r="K2492" t="str">
        <f>_xlfn.TEXTBEFORE(Table1__4[[#This Row],[ParentName]],"-")</f>
        <v>HMcc</v>
      </c>
      <c r="L2492" t="str">
        <f>_xlfn.XLOOKUP(Table1__4[[#This Row],[MAAN8]],ASO!F:F,ASO!H:H,"")</f>
        <v>Grocery Store</v>
      </c>
      <c r="M2492" t="str">
        <f>_xlfn.XLOOKUP(Table1__4[[#This Row],[MAAN8]],program!A:A,program!E:E,"")</f>
        <v/>
      </c>
      <c r="N2492">
        <f>_xlfn.XLOOKUP(Table1__4[[#This Row],[MAAN8]],program!A:A,program!F:F,"")</f>
        <v>0</v>
      </c>
      <c r="O2492">
        <f>SUMIFS(sellout!N:N,sellout!G:G,Table1__4[[#This Row],[MAAN8]])</f>
        <v>0</v>
      </c>
      <c r="P2492" s="2" t="str">
        <f>IFERROR(Table1__4[[#This Row],[Actual]]/Table1__4[[#This Row],[Target]],"")</f>
        <v/>
      </c>
      <c r="Q2492" t="str">
        <f>IFERROR(IF(Table1__4[[#This Row],[Target]]&gt;0,Table1__4[[#This Row],[Target]]-Table1__4[[#This Row],[Actual]],""),"")</f>
        <v/>
      </c>
    </row>
    <row r="2493" spans="1:17" x14ac:dyDescent="0.75">
      <c r="A2493" t="s">
        <v>10</v>
      </c>
      <c r="B2493" t="s">
        <v>11</v>
      </c>
      <c r="C2493" t="s">
        <v>12</v>
      </c>
      <c r="D2493" t="s">
        <v>123</v>
      </c>
      <c r="E2493" t="s">
        <v>242</v>
      </c>
      <c r="F2493" t="s">
        <v>239</v>
      </c>
      <c r="G2493" t="s">
        <v>243</v>
      </c>
      <c r="H2493">
        <v>66106143</v>
      </c>
      <c r="I2493" t="s">
        <v>4151</v>
      </c>
      <c r="J2493" t="s">
        <v>4152</v>
      </c>
      <c r="K2493" t="str">
        <f>_xlfn.TEXTBEFORE(Table1__4[[#This Row],[ParentName]],"-")</f>
        <v>BD10</v>
      </c>
      <c r="L2493" t="str">
        <f>_xlfn.XLOOKUP(Table1__4[[#This Row],[MAAN8]],ASO!F:F,ASO!H:H,"")</f>
        <v>Grocery Store</v>
      </c>
      <c r="M2493" t="str">
        <f>_xlfn.XLOOKUP(Table1__4[[#This Row],[MAAN8]],program!A:A,program!E:E,"")</f>
        <v>Target Incentive</v>
      </c>
      <c r="N2493">
        <f>_xlfn.XLOOKUP(Table1__4[[#This Row],[MAAN8]],program!A:A,program!F:F,"")</f>
        <v>200</v>
      </c>
      <c r="O2493">
        <f>SUMIFS(sellout!N:N,sellout!G:G,Table1__4[[#This Row],[MAAN8]])</f>
        <v>0</v>
      </c>
      <c r="P2493" s="2">
        <f>IFERROR(Table1__4[[#This Row],[Actual]]/Table1__4[[#This Row],[Target]],"")</f>
        <v>0</v>
      </c>
      <c r="Q2493">
        <f>IFERROR(IF(Table1__4[[#This Row],[Target]]&gt;0,Table1__4[[#This Row],[Target]]-Table1__4[[#This Row],[Actual]],""),"")</f>
        <v>200</v>
      </c>
    </row>
    <row r="2494" spans="1:17" x14ac:dyDescent="0.75">
      <c r="A2494" t="s">
        <v>10</v>
      </c>
      <c r="B2494" t="s">
        <v>11</v>
      </c>
      <c r="C2494" t="s">
        <v>12</v>
      </c>
      <c r="D2494" t="s">
        <v>38</v>
      </c>
      <c r="E2494" t="s">
        <v>39</v>
      </c>
      <c r="F2494" t="s">
        <v>40</v>
      </c>
      <c r="G2494" t="s">
        <v>41</v>
      </c>
      <c r="H2494">
        <v>66113473</v>
      </c>
      <c r="I2494" t="s">
        <v>4153</v>
      </c>
      <c r="J2494" t="s">
        <v>4154</v>
      </c>
      <c r="K2494" t="str">
        <f>_xlfn.TEXTBEFORE(Table1__4[[#This Row],[ParentName]],"-")</f>
        <v>BD16</v>
      </c>
      <c r="L2494" t="str">
        <f>_xlfn.XLOOKUP(Table1__4[[#This Row],[MAAN8]],ASO!F:F,ASO!H:H,"")</f>
        <v>Grocery Store - Home Delivery</v>
      </c>
      <c r="M2494" t="str">
        <f>_xlfn.XLOOKUP(Table1__4[[#This Row],[MAAN8]],program!A:A,program!E:E,"")</f>
        <v>Target Incentive</v>
      </c>
      <c r="N2494">
        <f>_xlfn.XLOOKUP(Table1__4[[#This Row],[MAAN8]],program!A:A,program!F:F,"")</f>
        <v>100</v>
      </c>
      <c r="O2494">
        <f>SUMIFS(sellout!N:N,sellout!G:G,Table1__4[[#This Row],[MAAN8]])</f>
        <v>0</v>
      </c>
      <c r="P2494" s="2">
        <f>IFERROR(Table1__4[[#This Row],[Actual]]/Table1__4[[#This Row],[Target]],"")</f>
        <v>0</v>
      </c>
      <c r="Q2494">
        <f>IFERROR(IF(Table1__4[[#This Row],[Target]]&gt;0,Table1__4[[#This Row],[Target]]-Table1__4[[#This Row],[Actual]],""),"")</f>
        <v>100</v>
      </c>
    </row>
    <row r="2495" spans="1:17" x14ac:dyDescent="0.75">
      <c r="A2495" t="s">
        <v>10</v>
      </c>
      <c r="B2495" t="s">
        <v>11</v>
      </c>
      <c r="C2495" t="s">
        <v>22</v>
      </c>
      <c r="D2495" t="s">
        <v>182</v>
      </c>
      <c r="E2495" t="s">
        <v>212</v>
      </c>
      <c r="F2495" t="s">
        <v>184</v>
      </c>
      <c r="G2495" t="s">
        <v>213</v>
      </c>
      <c r="H2495">
        <v>66156423</v>
      </c>
      <c r="I2495" t="s">
        <v>4155</v>
      </c>
      <c r="J2495" t="s">
        <v>315</v>
      </c>
      <c r="K2495" t="str">
        <f>_xlfn.TEXTBEFORE(Table1__4[[#This Row],[ParentName]],"-")</f>
        <v>BD14</v>
      </c>
      <c r="L2495" t="str">
        <f>_xlfn.XLOOKUP(Table1__4[[#This Row],[MAAN8]],ASO!F:F,ASO!H:H,"")</f>
        <v>Grocery Store</v>
      </c>
      <c r="M2495" t="str">
        <f>_xlfn.XLOOKUP(Table1__4[[#This Row],[MAAN8]],program!A:A,program!E:E,"")</f>
        <v>Target Incentive</v>
      </c>
      <c r="N2495">
        <f>_xlfn.XLOOKUP(Table1__4[[#This Row],[MAAN8]],program!A:A,program!F:F,"")</f>
        <v>270</v>
      </c>
      <c r="O2495">
        <f>SUMIFS(sellout!N:N,sellout!G:G,Table1__4[[#This Row],[MAAN8]])</f>
        <v>0</v>
      </c>
      <c r="P2495" s="2">
        <f>IFERROR(Table1__4[[#This Row],[Actual]]/Table1__4[[#This Row],[Target]],"")</f>
        <v>0</v>
      </c>
      <c r="Q2495">
        <f>IFERROR(IF(Table1__4[[#This Row],[Target]]&gt;0,Table1__4[[#This Row],[Target]]-Table1__4[[#This Row],[Actual]],""),"")</f>
        <v>270</v>
      </c>
    </row>
    <row r="2496" spans="1:17" x14ac:dyDescent="0.75">
      <c r="A2496" t="s">
        <v>10</v>
      </c>
      <c r="B2496" t="s">
        <v>11</v>
      </c>
      <c r="C2496" t="s">
        <v>12</v>
      </c>
      <c r="D2496" t="s">
        <v>123</v>
      </c>
      <c r="E2496" t="s">
        <v>246</v>
      </c>
      <c r="F2496" t="s">
        <v>125</v>
      </c>
      <c r="G2496" t="s">
        <v>247</v>
      </c>
      <c r="H2496">
        <v>66113708</v>
      </c>
      <c r="I2496" t="s">
        <v>12212</v>
      </c>
      <c r="J2496" t="s">
        <v>4157</v>
      </c>
      <c r="K2496" t="str">
        <f>_xlfn.TEXTBEFORE(Table1__4[[#This Row],[ParentName]],"-")</f>
        <v>BD10</v>
      </c>
      <c r="L2496" t="str">
        <f>_xlfn.XLOOKUP(Table1__4[[#This Row],[MAAN8]],ASO!F:F,ASO!H:H,"")</f>
        <v>Grocery Store</v>
      </c>
      <c r="M2496" t="str">
        <f>_xlfn.XLOOKUP(Table1__4[[#This Row],[MAAN8]],program!A:A,program!E:E,"")</f>
        <v>TPO</v>
      </c>
      <c r="N2496">
        <f>_xlfn.XLOOKUP(Table1__4[[#This Row],[MAAN8]],program!A:A,program!F:F,"")</f>
        <v>950</v>
      </c>
      <c r="O2496">
        <f>SUMIFS(sellout!N:N,sellout!G:G,Table1__4[[#This Row],[MAAN8]])</f>
        <v>0</v>
      </c>
      <c r="P2496" s="2">
        <f>IFERROR(Table1__4[[#This Row],[Actual]]/Table1__4[[#This Row],[Target]],"")</f>
        <v>0</v>
      </c>
      <c r="Q2496">
        <f>IFERROR(IF(Table1__4[[#This Row],[Target]]&gt;0,Table1__4[[#This Row],[Target]]-Table1__4[[#This Row],[Actual]],""),"")</f>
        <v>950</v>
      </c>
    </row>
    <row r="2497" spans="1:17" x14ac:dyDescent="0.75">
      <c r="A2497" t="s">
        <v>10</v>
      </c>
      <c r="B2497" t="s">
        <v>11</v>
      </c>
      <c r="C2497" t="s">
        <v>22</v>
      </c>
      <c r="D2497" t="s">
        <v>182</v>
      </c>
      <c r="E2497" t="s">
        <v>212</v>
      </c>
      <c r="F2497" t="s">
        <v>184</v>
      </c>
      <c r="G2497" t="s">
        <v>213</v>
      </c>
      <c r="H2497">
        <v>66108482</v>
      </c>
      <c r="I2497" t="s">
        <v>4158</v>
      </c>
      <c r="J2497" t="s">
        <v>4159</v>
      </c>
      <c r="K2497" t="str">
        <f>_xlfn.TEXTBEFORE(Table1__4[[#This Row],[ParentName]],"-")</f>
        <v>BD14</v>
      </c>
      <c r="L2497" t="str">
        <f>_xlfn.XLOOKUP(Table1__4[[#This Row],[MAAN8]],ASO!F:F,ASO!H:H,"")</f>
        <v/>
      </c>
      <c r="M2497" t="str">
        <f>_xlfn.XLOOKUP(Table1__4[[#This Row],[MAAN8]],program!A:A,program!E:E,"")</f>
        <v>Target Incentive</v>
      </c>
      <c r="N2497">
        <f>_xlfn.XLOOKUP(Table1__4[[#This Row],[MAAN8]],program!A:A,program!F:F,"")</f>
        <v>200</v>
      </c>
      <c r="O2497">
        <f>SUMIFS(sellout!N:N,sellout!G:G,Table1__4[[#This Row],[MAAN8]])</f>
        <v>0</v>
      </c>
      <c r="P2497" s="2">
        <f>IFERROR(Table1__4[[#This Row],[Actual]]/Table1__4[[#This Row],[Target]],"")</f>
        <v>0</v>
      </c>
      <c r="Q2497">
        <f>IFERROR(IF(Table1__4[[#This Row],[Target]]&gt;0,Table1__4[[#This Row],[Target]]-Table1__4[[#This Row],[Actual]],""),"")</f>
        <v>200</v>
      </c>
    </row>
    <row r="2498" spans="1:17" x14ac:dyDescent="0.75">
      <c r="A2498" t="s">
        <v>10</v>
      </c>
      <c r="B2498" t="s">
        <v>11</v>
      </c>
      <c r="C2498" t="s">
        <v>46</v>
      </c>
      <c r="D2498" t="s">
        <v>47</v>
      </c>
      <c r="E2498" t="s">
        <v>416</v>
      </c>
      <c r="F2498" t="s">
        <v>69</v>
      </c>
      <c r="G2498" t="s">
        <v>417</v>
      </c>
      <c r="H2498">
        <v>65525339</v>
      </c>
      <c r="I2498" t="s">
        <v>4160</v>
      </c>
      <c r="J2498" t="s">
        <v>4161</v>
      </c>
      <c r="K2498" t="str">
        <f>_xlfn.TEXTBEFORE(Table1__4[[#This Row],[ParentName]],"-")</f>
        <v>HMcc</v>
      </c>
      <c r="L2498" t="str">
        <f>_xlfn.XLOOKUP(Table1__4[[#This Row],[MAAN8]],ASO!F:F,ASO!H:H,"")</f>
        <v>Grocery Store - Home Delivery</v>
      </c>
      <c r="M2498" t="str">
        <f>_xlfn.XLOOKUP(Table1__4[[#This Row],[MAAN8]],program!A:A,program!E:E,"")</f>
        <v>Target Incentive</v>
      </c>
      <c r="N2498">
        <f>_xlfn.XLOOKUP(Table1__4[[#This Row],[MAAN8]],program!A:A,program!F:F,"")</f>
        <v>145</v>
      </c>
      <c r="O2498">
        <f>SUMIFS(sellout!N:N,sellout!G:G,Table1__4[[#This Row],[MAAN8]])</f>
        <v>0</v>
      </c>
      <c r="P2498" s="2">
        <f>IFERROR(Table1__4[[#This Row],[Actual]]/Table1__4[[#This Row],[Target]],"")</f>
        <v>0</v>
      </c>
      <c r="Q2498">
        <f>IFERROR(IF(Table1__4[[#This Row],[Target]]&gt;0,Table1__4[[#This Row],[Target]]-Table1__4[[#This Row],[Actual]],""),"")</f>
        <v>145</v>
      </c>
    </row>
    <row r="2499" spans="1:17" x14ac:dyDescent="0.75">
      <c r="A2499" t="s">
        <v>10</v>
      </c>
      <c r="B2499" t="s">
        <v>11</v>
      </c>
      <c r="C2499" t="s">
        <v>46</v>
      </c>
      <c r="D2499" t="s">
        <v>47</v>
      </c>
      <c r="E2499" t="s">
        <v>48</v>
      </c>
      <c r="F2499" t="s">
        <v>49</v>
      </c>
      <c r="G2499" t="s">
        <v>50</v>
      </c>
      <c r="H2499">
        <v>65014028</v>
      </c>
      <c r="I2499" t="s">
        <v>4162</v>
      </c>
      <c r="J2499" t="s">
        <v>4163</v>
      </c>
      <c r="K2499" t="str">
        <f>_xlfn.TEXTBEFORE(Table1__4[[#This Row],[ParentName]],"-")</f>
        <v>HMcc</v>
      </c>
      <c r="L2499" t="str">
        <f>_xlfn.XLOOKUP(Table1__4[[#This Row],[MAAN8]],ASO!F:F,ASO!H:H,"")</f>
        <v>Grocery Store</v>
      </c>
      <c r="M2499" t="str">
        <f>_xlfn.XLOOKUP(Table1__4[[#This Row],[MAAN8]],program!A:A,program!E:E,"")</f>
        <v>Target Incentive</v>
      </c>
      <c r="N2499">
        <f>_xlfn.XLOOKUP(Table1__4[[#This Row],[MAAN8]],program!A:A,program!F:F,"")</f>
        <v>150</v>
      </c>
      <c r="O2499">
        <f>SUMIFS(sellout!N:N,sellout!G:G,Table1__4[[#This Row],[MAAN8]])</f>
        <v>0</v>
      </c>
      <c r="P2499" s="2">
        <f>IFERROR(Table1__4[[#This Row],[Actual]]/Table1__4[[#This Row],[Target]],"")</f>
        <v>0</v>
      </c>
      <c r="Q2499">
        <f>IFERROR(IF(Table1__4[[#This Row],[Target]]&gt;0,Table1__4[[#This Row],[Target]]-Table1__4[[#This Row],[Actual]],""),"")</f>
        <v>150</v>
      </c>
    </row>
    <row r="2500" spans="1:17" x14ac:dyDescent="0.75">
      <c r="A2500" t="s">
        <v>10</v>
      </c>
      <c r="B2500" t="s">
        <v>11</v>
      </c>
      <c r="C2500" t="s">
        <v>46</v>
      </c>
      <c r="D2500" t="s">
        <v>47</v>
      </c>
      <c r="E2500" t="s">
        <v>287</v>
      </c>
      <c r="F2500" t="s">
        <v>69</v>
      </c>
      <c r="G2500" t="s">
        <v>288</v>
      </c>
      <c r="H2500">
        <v>65409259</v>
      </c>
      <c r="I2500" t="s">
        <v>4164</v>
      </c>
      <c r="J2500" t="s">
        <v>4165</v>
      </c>
      <c r="K2500" t="str">
        <f>_xlfn.TEXTBEFORE(Table1__4[[#This Row],[ParentName]],"-")</f>
        <v>HMcc</v>
      </c>
      <c r="L2500" t="str">
        <f>_xlfn.XLOOKUP(Table1__4[[#This Row],[MAAN8]],ASO!F:F,ASO!H:H,"")</f>
        <v>Grocery Store</v>
      </c>
      <c r="M2500" t="str">
        <f>_xlfn.XLOOKUP(Table1__4[[#This Row],[MAAN8]],program!A:A,program!E:E,"")</f>
        <v/>
      </c>
      <c r="N2500">
        <f>_xlfn.XLOOKUP(Table1__4[[#This Row],[MAAN8]],program!A:A,program!F:F,"")</f>
        <v>0</v>
      </c>
      <c r="O2500">
        <f>SUMIFS(sellout!N:N,sellout!G:G,Table1__4[[#This Row],[MAAN8]])</f>
        <v>0</v>
      </c>
      <c r="P2500" s="2" t="str">
        <f>IFERROR(Table1__4[[#This Row],[Actual]]/Table1__4[[#This Row],[Target]],"")</f>
        <v/>
      </c>
      <c r="Q2500" t="str">
        <f>IFERROR(IF(Table1__4[[#This Row],[Target]]&gt;0,Table1__4[[#This Row],[Target]]-Table1__4[[#This Row],[Actual]],""),"")</f>
        <v/>
      </c>
    </row>
    <row r="2501" spans="1:17" x14ac:dyDescent="0.75">
      <c r="A2501" t="s">
        <v>10</v>
      </c>
      <c r="B2501" t="s">
        <v>11</v>
      </c>
      <c r="C2501" t="s">
        <v>12</v>
      </c>
      <c r="D2501" t="s">
        <v>38</v>
      </c>
      <c r="E2501" t="s">
        <v>39</v>
      </c>
      <c r="F2501" t="s">
        <v>40</v>
      </c>
      <c r="G2501" t="s">
        <v>41</v>
      </c>
      <c r="H2501">
        <v>66152513</v>
      </c>
      <c r="I2501" t="s">
        <v>4167</v>
      </c>
      <c r="J2501" t="s">
        <v>4168</v>
      </c>
      <c r="K2501" t="str">
        <f>_xlfn.TEXTBEFORE(Table1__4[[#This Row],[ParentName]],"-")</f>
        <v>BD16</v>
      </c>
      <c r="L2501" t="str">
        <f>_xlfn.XLOOKUP(Table1__4[[#This Row],[MAAN8]],ASO!F:F,ASO!H:H,"")</f>
        <v>Grocery Store</v>
      </c>
      <c r="M2501" t="str">
        <f>_xlfn.XLOOKUP(Table1__4[[#This Row],[MAAN8]],program!A:A,program!E:E,"")</f>
        <v>Target Incentive</v>
      </c>
      <c r="N2501">
        <f>_xlfn.XLOOKUP(Table1__4[[#This Row],[MAAN8]],program!A:A,program!F:F,"")</f>
        <v>100</v>
      </c>
      <c r="O2501">
        <f>SUMIFS(sellout!N:N,sellout!G:G,Table1__4[[#This Row],[MAAN8]])</f>
        <v>5</v>
      </c>
      <c r="P2501" s="2">
        <f>IFERROR(Table1__4[[#This Row],[Actual]]/Table1__4[[#This Row],[Target]],"")</f>
        <v>0.05</v>
      </c>
      <c r="Q2501">
        <f>IFERROR(IF(Table1__4[[#This Row],[Target]]&gt;0,Table1__4[[#This Row],[Target]]-Table1__4[[#This Row],[Actual]],""),"")</f>
        <v>95</v>
      </c>
    </row>
    <row r="2502" spans="1:17" x14ac:dyDescent="0.75">
      <c r="A2502" t="s">
        <v>10</v>
      </c>
      <c r="B2502" t="s">
        <v>11</v>
      </c>
      <c r="C2502" t="s">
        <v>12</v>
      </c>
      <c r="D2502" t="s">
        <v>123</v>
      </c>
      <c r="E2502" t="s">
        <v>529</v>
      </c>
      <c r="F2502" t="s">
        <v>239</v>
      </c>
      <c r="G2502" t="s">
        <v>530</v>
      </c>
      <c r="H2502">
        <v>66154077</v>
      </c>
      <c r="I2502" t="s">
        <v>4169</v>
      </c>
      <c r="J2502" t="s">
        <v>4170</v>
      </c>
      <c r="K2502" t="str">
        <f>_xlfn.TEXTBEFORE(Table1__4[[#This Row],[ParentName]],"-")</f>
        <v>BD10</v>
      </c>
      <c r="L2502" t="str">
        <f>_xlfn.XLOOKUP(Table1__4[[#This Row],[MAAN8]],ASO!F:F,ASO!H:H,"")</f>
        <v>Grocery Store</v>
      </c>
      <c r="M2502" t="str">
        <f>_xlfn.XLOOKUP(Table1__4[[#This Row],[MAAN8]],program!A:A,program!E:E,"")</f>
        <v/>
      </c>
      <c r="N2502">
        <f>_xlfn.XLOOKUP(Table1__4[[#This Row],[MAAN8]],program!A:A,program!F:F,"")</f>
        <v>0</v>
      </c>
      <c r="O2502">
        <f>SUMIFS(sellout!N:N,sellout!G:G,Table1__4[[#This Row],[MAAN8]])</f>
        <v>0</v>
      </c>
      <c r="P2502" s="2" t="str">
        <f>IFERROR(Table1__4[[#This Row],[Actual]]/Table1__4[[#This Row],[Target]],"")</f>
        <v/>
      </c>
      <c r="Q2502" t="str">
        <f>IFERROR(IF(Table1__4[[#This Row],[Target]]&gt;0,Table1__4[[#This Row],[Target]]-Table1__4[[#This Row],[Actual]],""),"")</f>
        <v/>
      </c>
    </row>
    <row r="2503" spans="1:17" x14ac:dyDescent="0.75">
      <c r="A2503" t="s">
        <v>10</v>
      </c>
      <c r="B2503" t="s">
        <v>11</v>
      </c>
      <c r="C2503" t="s">
        <v>12</v>
      </c>
      <c r="D2503" t="s">
        <v>123</v>
      </c>
      <c r="E2503" t="s">
        <v>365</v>
      </c>
      <c r="F2503" t="s">
        <v>152</v>
      </c>
      <c r="G2503" t="s">
        <v>366</v>
      </c>
      <c r="H2503">
        <v>66110818</v>
      </c>
      <c r="I2503" t="s">
        <v>4171</v>
      </c>
      <c r="J2503" t="s">
        <v>4172</v>
      </c>
      <c r="K2503" t="str">
        <f>_xlfn.TEXTBEFORE(Table1__4[[#This Row],[ParentName]],"-")</f>
        <v>BD10</v>
      </c>
      <c r="L2503" t="str">
        <f>_xlfn.XLOOKUP(Table1__4[[#This Row],[MAAN8]],ASO!F:F,ASO!H:H,"")</f>
        <v>Grocery Store</v>
      </c>
      <c r="M2503" t="str">
        <f>_xlfn.XLOOKUP(Table1__4[[#This Row],[MAAN8]],program!A:A,program!E:E,"")</f>
        <v/>
      </c>
      <c r="N2503">
        <f>_xlfn.XLOOKUP(Table1__4[[#This Row],[MAAN8]],program!A:A,program!F:F,"")</f>
        <v>0</v>
      </c>
      <c r="O2503">
        <f>SUMIFS(sellout!N:N,sellout!G:G,Table1__4[[#This Row],[MAAN8]])</f>
        <v>0</v>
      </c>
      <c r="P2503" s="2" t="str">
        <f>IFERROR(Table1__4[[#This Row],[Actual]]/Table1__4[[#This Row],[Target]],"")</f>
        <v/>
      </c>
      <c r="Q2503" t="str">
        <f>IFERROR(IF(Table1__4[[#This Row],[Target]]&gt;0,Table1__4[[#This Row],[Target]]-Table1__4[[#This Row],[Actual]],""),"")</f>
        <v/>
      </c>
    </row>
    <row r="2504" spans="1:17" x14ac:dyDescent="0.75">
      <c r="A2504" t="s">
        <v>10</v>
      </c>
      <c r="B2504" t="s">
        <v>11</v>
      </c>
      <c r="C2504" t="s">
        <v>46</v>
      </c>
      <c r="D2504" t="s">
        <v>47</v>
      </c>
      <c r="E2504" t="s">
        <v>102</v>
      </c>
      <c r="F2504" t="s">
        <v>69</v>
      </c>
      <c r="G2504" t="s">
        <v>103</v>
      </c>
      <c r="H2504">
        <v>65055045</v>
      </c>
      <c r="I2504" t="s">
        <v>4173</v>
      </c>
      <c r="J2504" t="s">
        <v>4174</v>
      </c>
      <c r="K2504" t="str">
        <f>_xlfn.TEXTBEFORE(Table1__4[[#This Row],[ParentName]],"-")</f>
        <v>HMcc</v>
      </c>
      <c r="L2504" t="str">
        <f>_xlfn.XLOOKUP(Table1__4[[#This Row],[MAAN8]],ASO!F:F,ASO!H:H,"")</f>
        <v>Grocery Store - Home Delivery</v>
      </c>
      <c r="M2504" t="str">
        <f>_xlfn.XLOOKUP(Table1__4[[#This Row],[MAAN8]],program!A:A,program!E:E,"")</f>
        <v>Target Incentive</v>
      </c>
      <c r="N2504">
        <f>_xlfn.XLOOKUP(Table1__4[[#This Row],[MAAN8]],program!A:A,program!F:F,"")</f>
        <v>140</v>
      </c>
      <c r="O2504">
        <f>SUMIFS(sellout!N:N,sellout!G:G,Table1__4[[#This Row],[MAAN8]])</f>
        <v>0</v>
      </c>
      <c r="P2504" s="2">
        <f>IFERROR(Table1__4[[#This Row],[Actual]]/Table1__4[[#This Row],[Target]],"")</f>
        <v>0</v>
      </c>
      <c r="Q2504">
        <f>IFERROR(IF(Table1__4[[#This Row],[Target]]&gt;0,Table1__4[[#This Row],[Target]]-Table1__4[[#This Row],[Actual]],""),"")</f>
        <v>140</v>
      </c>
    </row>
    <row r="2505" spans="1:17" x14ac:dyDescent="0.75">
      <c r="A2505" t="s">
        <v>10</v>
      </c>
      <c r="B2505" t="s">
        <v>11</v>
      </c>
      <c r="C2505" t="s">
        <v>12</v>
      </c>
      <c r="D2505" t="s">
        <v>38</v>
      </c>
      <c r="E2505" t="s">
        <v>39</v>
      </c>
      <c r="F2505" t="s">
        <v>40</v>
      </c>
      <c r="G2505" t="s">
        <v>41</v>
      </c>
      <c r="H2505">
        <v>66152528</v>
      </c>
      <c r="I2505" t="s">
        <v>4175</v>
      </c>
      <c r="J2505" t="s">
        <v>4176</v>
      </c>
      <c r="K2505" t="str">
        <f>_xlfn.TEXTBEFORE(Table1__4[[#This Row],[ParentName]],"-")</f>
        <v>BD16</v>
      </c>
      <c r="L2505" t="str">
        <f>_xlfn.XLOOKUP(Table1__4[[#This Row],[MAAN8]],ASO!F:F,ASO!H:H,"")</f>
        <v>Grocery Store</v>
      </c>
      <c r="M2505" t="str">
        <f>_xlfn.XLOOKUP(Table1__4[[#This Row],[MAAN8]],program!A:A,program!E:E,"")</f>
        <v/>
      </c>
      <c r="N2505">
        <f>_xlfn.XLOOKUP(Table1__4[[#This Row],[MAAN8]],program!A:A,program!F:F,"")</f>
        <v>0</v>
      </c>
      <c r="O2505">
        <f>SUMIFS(sellout!N:N,sellout!G:G,Table1__4[[#This Row],[MAAN8]])</f>
        <v>0</v>
      </c>
      <c r="P2505" s="2" t="str">
        <f>IFERROR(Table1__4[[#This Row],[Actual]]/Table1__4[[#This Row],[Target]],"")</f>
        <v/>
      </c>
      <c r="Q2505" t="str">
        <f>IFERROR(IF(Table1__4[[#This Row],[Target]]&gt;0,Table1__4[[#This Row],[Target]]-Table1__4[[#This Row],[Actual]],""),"")</f>
        <v/>
      </c>
    </row>
    <row r="2506" spans="1:17" x14ac:dyDescent="0.75">
      <c r="A2506" t="s">
        <v>10</v>
      </c>
      <c r="B2506" t="s">
        <v>11</v>
      </c>
      <c r="C2506" t="s">
        <v>22</v>
      </c>
      <c r="D2506" t="s">
        <v>89</v>
      </c>
      <c r="E2506" t="s">
        <v>168</v>
      </c>
      <c r="F2506" t="s">
        <v>40</v>
      </c>
      <c r="G2506" t="s">
        <v>169</v>
      </c>
      <c r="H2506">
        <v>66111076</v>
      </c>
      <c r="I2506" t="s">
        <v>4177</v>
      </c>
      <c r="J2506" t="s">
        <v>4178</v>
      </c>
      <c r="K2506" t="str">
        <f>_xlfn.TEXTBEFORE(Table1__4[[#This Row],[ParentName]],"-")</f>
        <v>BD11</v>
      </c>
      <c r="L2506" t="str">
        <f>_xlfn.XLOOKUP(Table1__4[[#This Row],[MAAN8]],ASO!F:F,ASO!H:H,"")</f>
        <v>Grocery Store</v>
      </c>
      <c r="M2506" t="str">
        <f>_xlfn.XLOOKUP(Table1__4[[#This Row],[MAAN8]],program!A:A,program!E:E,"")</f>
        <v/>
      </c>
      <c r="N2506">
        <f>_xlfn.XLOOKUP(Table1__4[[#This Row],[MAAN8]],program!A:A,program!F:F,"")</f>
        <v>0</v>
      </c>
      <c r="O2506">
        <f>SUMIFS(sellout!N:N,sellout!G:G,Table1__4[[#This Row],[MAAN8]])</f>
        <v>0</v>
      </c>
      <c r="P2506" s="2" t="str">
        <f>IFERROR(Table1__4[[#This Row],[Actual]]/Table1__4[[#This Row],[Target]],"")</f>
        <v/>
      </c>
      <c r="Q2506" t="str">
        <f>IFERROR(IF(Table1__4[[#This Row],[Target]]&gt;0,Table1__4[[#This Row],[Target]]-Table1__4[[#This Row],[Actual]],""),"")</f>
        <v/>
      </c>
    </row>
    <row r="2507" spans="1:17" x14ac:dyDescent="0.75">
      <c r="A2507" t="s">
        <v>10</v>
      </c>
      <c r="B2507" t="s">
        <v>11</v>
      </c>
      <c r="C2507" t="s">
        <v>12</v>
      </c>
      <c r="D2507" t="s">
        <v>55</v>
      </c>
      <c r="E2507" t="s">
        <v>29</v>
      </c>
      <c r="F2507" t="s">
        <v>30</v>
      </c>
      <c r="G2507" t="s">
        <v>31</v>
      </c>
      <c r="H2507">
        <v>66113632</v>
      </c>
      <c r="I2507" t="s">
        <v>4179</v>
      </c>
      <c r="J2507" t="s">
        <v>4180</v>
      </c>
      <c r="K2507" t="str">
        <f>_xlfn.TEXTBEFORE(Table1__4[[#This Row],[ParentName]],"-")</f>
        <v>BD</v>
      </c>
      <c r="L2507" t="str">
        <f>_xlfn.XLOOKUP(Table1__4[[#This Row],[MAAN8]],ASO!F:F,ASO!H:H,"")</f>
        <v/>
      </c>
      <c r="M2507" t="str">
        <f>_xlfn.XLOOKUP(Table1__4[[#This Row],[MAAN8]],program!A:A,program!E:E,"")</f>
        <v/>
      </c>
      <c r="N2507">
        <f>_xlfn.XLOOKUP(Table1__4[[#This Row],[MAAN8]],program!A:A,program!F:F,"")</f>
        <v>0</v>
      </c>
      <c r="O2507">
        <f>SUMIFS(sellout!N:N,sellout!G:G,Table1__4[[#This Row],[MAAN8]])</f>
        <v>0</v>
      </c>
      <c r="P2507" s="2" t="str">
        <f>IFERROR(Table1__4[[#This Row],[Actual]]/Table1__4[[#This Row],[Target]],"")</f>
        <v/>
      </c>
      <c r="Q2507" t="str">
        <f>IFERROR(IF(Table1__4[[#This Row],[Target]]&gt;0,Table1__4[[#This Row],[Target]]-Table1__4[[#This Row],[Actual]],""),"")</f>
        <v/>
      </c>
    </row>
    <row r="2508" spans="1:17" x14ac:dyDescent="0.75">
      <c r="A2508" t="s">
        <v>10</v>
      </c>
      <c r="B2508" t="s">
        <v>11</v>
      </c>
      <c r="C2508" t="s">
        <v>22</v>
      </c>
      <c r="D2508" t="s">
        <v>23</v>
      </c>
      <c r="E2508" t="s">
        <v>266</v>
      </c>
      <c r="F2508" t="s">
        <v>64</v>
      </c>
      <c r="G2508" t="s">
        <v>267</v>
      </c>
      <c r="H2508">
        <v>66107511</v>
      </c>
      <c r="I2508" t="s">
        <v>4182</v>
      </c>
      <c r="J2508" t="s">
        <v>4183</v>
      </c>
      <c r="K2508" t="str">
        <f>_xlfn.TEXTBEFORE(Table1__4[[#This Row],[ParentName]],"-")</f>
        <v>BD12</v>
      </c>
      <c r="L2508" t="str">
        <f>_xlfn.XLOOKUP(Table1__4[[#This Row],[MAAN8]],ASO!F:F,ASO!H:H,"")</f>
        <v>Grocery Store</v>
      </c>
      <c r="M2508" t="str">
        <f>_xlfn.XLOOKUP(Table1__4[[#This Row],[MAAN8]],program!A:A,program!E:E,"")</f>
        <v/>
      </c>
      <c r="N2508">
        <f>_xlfn.XLOOKUP(Table1__4[[#This Row],[MAAN8]],program!A:A,program!F:F,"")</f>
        <v>0</v>
      </c>
      <c r="O2508">
        <f>SUMIFS(sellout!N:N,sellout!G:G,Table1__4[[#This Row],[MAAN8]])</f>
        <v>0</v>
      </c>
      <c r="P2508" s="2" t="str">
        <f>IFERROR(Table1__4[[#This Row],[Actual]]/Table1__4[[#This Row],[Target]],"")</f>
        <v/>
      </c>
      <c r="Q2508" t="str">
        <f>IFERROR(IF(Table1__4[[#This Row],[Target]]&gt;0,Table1__4[[#This Row],[Target]]-Table1__4[[#This Row],[Actual]],""),"")</f>
        <v/>
      </c>
    </row>
    <row r="2509" spans="1:17" x14ac:dyDescent="0.75">
      <c r="A2509" t="s">
        <v>10</v>
      </c>
      <c r="B2509" t="s">
        <v>11</v>
      </c>
      <c r="C2509" t="s">
        <v>22</v>
      </c>
      <c r="D2509" t="s">
        <v>89</v>
      </c>
      <c r="E2509" t="s">
        <v>168</v>
      </c>
      <c r="F2509" t="s">
        <v>40</v>
      </c>
      <c r="G2509" t="s">
        <v>169</v>
      </c>
      <c r="H2509">
        <v>66111073</v>
      </c>
      <c r="I2509" t="s">
        <v>10133</v>
      </c>
      <c r="J2509" t="s">
        <v>1096</v>
      </c>
      <c r="K2509" t="str">
        <f>_xlfn.TEXTBEFORE(Table1__4[[#This Row],[ParentName]],"-")</f>
        <v>BD11</v>
      </c>
      <c r="L2509" t="str">
        <f>_xlfn.XLOOKUP(Table1__4[[#This Row],[MAAN8]],ASO!F:F,ASO!H:H,"")</f>
        <v/>
      </c>
      <c r="M2509" t="str">
        <f>_xlfn.XLOOKUP(Table1__4[[#This Row],[MAAN8]],program!A:A,program!E:E,"")</f>
        <v/>
      </c>
      <c r="N2509">
        <f>_xlfn.XLOOKUP(Table1__4[[#This Row],[MAAN8]],program!A:A,program!F:F,"")</f>
        <v>0</v>
      </c>
      <c r="O2509">
        <f>SUMIFS(sellout!N:N,sellout!G:G,Table1__4[[#This Row],[MAAN8]])</f>
        <v>0</v>
      </c>
      <c r="P2509" s="2" t="str">
        <f>IFERROR(Table1__4[[#This Row],[Actual]]/Table1__4[[#This Row],[Target]],"")</f>
        <v/>
      </c>
      <c r="Q2509" t="str">
        <f>IFERROR(IF(Table1__4[[#This Row],[Target]]&gt;0,Table1__4[[#This Row],[Target]]-Table1__4[[#This Row],[Actual]],""),"")</f>
        <v/>
      </c>
    </row>
    <row r="2510" spans="1:17" x14ac:dyDescent="0.75">
      <c r="A2510" t="s">
        <v>10</v>
      </c>
      <c r="B2510" t="s">
        <v>11</v>
      </c>
      <c r="C2510" t="s">
        <v>46</v>
      </c>
      <c r="D2510" t="s">
        <v>47</v>
      </c>
      <c r="E2510" t="s">
        <v>109</v>
      </c>
      <c r="F2510" t="s">
        <v>49</v>
      </c>
      <c r="G2510" t="s">
        <v>110</v>
      </c>
      <c r="H2510">
        <v>65540191</v>
      </c>
      <c r="I2510" t="s">
        <v>4184</v>
      </c>
      <c r="J2510" t="s">
        <v>4185</v>
      </c>
      <c r="K2510" t="str">
        <f>_xlfn.TEXTBEFORE(Table1__4[[#This Row],[ParentName]],"-")</f>
        <v>HMcc</v>
      </c>
      <c r="L2510" t="str">
        <f>_xlfn.XLOOKUP(Table1__4[[#This Row],[MAAN8]],ASO!F:F,ASO!H:H,"")</f>
        <v>Grocery Store</v>
      </c>
      <c r="M2510" t="str">
        <f>_xlfn.XLOOKUP(Table1__4[[#This Row],[MAAN8]],program!A:A,program!E:E,"")</f>
        <v>Target Incentive</v>
      </c>
      <c r="N2510">
        <f>_xlfn.XLOOKUP(Table1__4[[#This Row],[MAAN8]],program!A:A,program!F:F,"")</f>
        <v>120</v>
      </c>
      <c r="O2510">
        <f>SUMIFS(sellout!N:N,sellout!G:G,Table1__4[[#This Row],[MAAN8]])</f>
        <v>0</v>
      </c>
      <c r="P2510" s="2">
        <f>IFERROR(Table1__4[[#This Row],[Actual]]/Table1__4[[#This Row],[Target]],"")</f>
        <v>0</v>
      </c>
      <c r="Q2510">
        <f>IFERROR(IF(Table1__4[[#This Row],[Target]]&gt;0,Table1__4[[#This Row],[Target]]-Table1__4[[#This Row],[Actual]],""),"")</f>
        <v>120</v>
      </c>
    </row>
    <row r="2511" spans="1:17" x14ac:dyDescent="0.75">
      <c r="A2511" t="s">
        <v>10</v>
      </c>
      <c r="B2511" t="s">
        <v>11</v>
      </c>
      <c r="C2511" t="s">
        <v>46</v>
      </c>
      <c r="D2511" t="s">
        <v>47</v>
      </c>
      <c r="E2511" t="s">
        <v>287</v>
      </c>
      <c r="F2511" t="s">
        <v>69</v>
      </c>
      <c r="G2511" t="s">
        <v>288</v>
      </c>
      <c r="H2511">
        <v>65507242</v>
      </c>
      <c r="I2511" t="s">
        <v>4186</v>
      </c>
      <c r="J2511" t="s">
        <v>4187</v>
      </c>
      <c r="K2511" t="str">
        <f>_xlfn.TEXTBEFORE(Table1__4[[#This Row],[ParentName]],"-")</f>
        <v>HMcc</v>
      </c>
      <c r="L2511" t="str">
        <f>_xlfn.XLOOKUP(Table1__4[[#This Row],[MAAN8]],ASO!F:F,ASO!H:H,"")</f>
        <v>Grocery Store</v>
      </c>
      <c r="M2511" t="str">
        <f>_xlfn.XLOOKUP(Table1__4[[#This Row],[MAAN8]],program!A:A,program!E:E,"")</f>
        <v>Target Incentive</v>
      </c>
      <c r="N2511">
        <f>_xlfn.XLOOKUP(Table1__4[[#This Row],[MAAN8]],program!A:A,program!F:F,"")</f>
        <v>1500</v>
      </c>
      <c r="O2511">
        <f>SUMIFS(sellout!N:N,sellout!G:G,Table1__4[[#This Row],[MAAN8]])</f>
        <v>0</v>
      </c>
      <c r="P2511" s="2">
        <f>IFERROR(Table1__4[[#This Row],[Actual]]/Table1__4[[#This Row],[Target]],"")</f>
        <v>0</v>
      </c>
      <c r="Q2511">
        <f>IFERROR(IF(Table1__4[[#This Row],[Target]]&gt;0,Table1__4[[#This Row],[Target]]-Table1__4[[#This Row],[Actual]],""),"")</f>
        <v>1500</v>
      </c>
    </row>
    <row r="2512" spans="1:17" x14ac:dyDescent="0.75">
      <c r="A2512" t="s">
        <v>10</v>
      </c>
      <c r="B2512" t="s">
        <v>11</v>
      </c>
      <c r="C2512" t="s">
        <v>22</v>
      </c>
      <c r="D2512" t="s">
        <v>182</v>
      </c>
      <c r="E2512" t="s">
        <v>212</v>
      </c>
      <c r="F2512" t="s">
        <v>184</v>
      </c>
      <c r="G2512" t="s">
        <v>213</v>
      </c>
      <c r="H2512">
        <v>66104573</v>
      </c>
      <c r="I2512" t="s">
        <v>4188</v>
      </c>
      <c r="J2512" t="s">
        <v>4189</v>
      </c>
      <c r="K2512" t="str">
        <f>_xlfn.TEXTBEFORE(Table1__4[[#This Row],[ParentName]],"-")</f>
        <v>BD14</v>
      </c>
      <c r="L2512" t="str">
        <f>_xlfn.XLOOKUP(Table1__4[[#This Row],[MAAN8]],ASO!F:F,ASO!H:H,"")</f>
        <v>Grocery Store</v>
      </c>
      <c r="M2512" t="str">
        <f>_xlfn.XLOOKUP(Table1__4[[#This Row],[MAAN8]],program!A:A,program!E:E,"")</f>
        <v/>
      </c>
      <c r="N2512">
        <f>_xlfn.XLOOKUP(Table1__4[[#This Row],[MAAN8]],program!A:A,program!F:F,"")</f>
        <v>0</v>
      </c>
      <c r="O2512">
        <f>SUMIFS(sellout!N:N,sellout!G:G,Table1__4[[#This Row],[MAAN8]])</f>
        <v>6</v>
      </c>
      <c r="P2512" s="2" t="str">
        <f>IFERROR(Table1__4[[#This Row],[Actual]]/Table1__4[[#This Row],[Target]],"")</f>
        <v/>
      </c>
      <c r="Q2512" t="str">
        <f>IFERROR(IF(Table1__4[[#This Row],[Target]]&gt;0,Table1__4[[#This Row],[Target]]-Table1__4[[#This Row],[Actual]],""),"")</f>
        <v/>
      </c>
    </row>
    <row r="2513" spans="1:17" x14ac:dyDescent="0.75">
      <c r="A2513" t="s">
        <v>10</v>
      </c>
      <c r="B2513" t="s">
        <v>11</v>
      </c>
      <c r="C2513" t="s">
        <v>46</v>
      </c>
      <c r="D2513" t="s">
        <v>47</v>
      </c>
      <c r="E2513" t="s">
        <v>375</v>
      </c>
      <c r="F2513" t="s">
        <v>69</v>
      </c>
      <c r="G2513" t="s">
        <v>12035</v>
      </c>
      <c r="H2513">
        <v>65022014</v>
      </c>
      <c r="I2513" t="s">
        <v>4190</v>
      </c>
      <c r="J2513" t="s">
        <v>4191</v>
      </c>
      <c r="K2513" t="str">
        <f>_xlfn.TEXTBEFORE(Table1__4[[#This Row],[ParentName]],"-")</f>
        <v>HMcc</v>
      </c>
      <c r="L2513" t="str">
        <f>_xlfn.XLOOKUP(Table1__4[[#This Row],[MAAN8]],ASO!F:F,ASO!H:H,"")</f>
        <v>Grocery Store</v>
      </c>
      <c r="M2513" t="str">
        <f>_xlfn.XLOOKUP(Table1__4[[#This Row],[MAAN8]],program!A:A,program!E:E,"")</f>
        <v>Target Incentive</v>
      </c>
      <c r="N2513">
        <f>_xlfn.XLOOKUP(Table1__4[[#This Row],[MAAN8]],program!A:A,program!F:F,"")</f>
        <v>90</v>
      </c>
      <c r="O2513">
        <f>SUMIFS(sellout!N:N,sellout!G:G,Table1__4[[#This Row],[MAAN8]])</f>
        <v>25</v>
      </c>
      <c r="P2513" s="2">
        <f>IFERROR(Table1__4[[#This Row],[Actual]]/Table1__4[[#This Row],[Target]],"")</f>
        <v>0.27777777777777779</v>
      </c>
      <c r="Q2513">
        <f>IFERROR(IF(Table1__4[[#This Row],[Target]]&gt;0,Table1__4[[#This Row],[Target]]-Table1__4[[#This Row],[Actual]],""),"")</f>
        <v>65</v>
      </c>
    </row>
    <row r="2514" spans="1:17" x14ac:dyDescent="0.75">
      <c r="A2514" t="s">
        <v>10</v>
      </c>
      <c r="B2514" t="s">
        <v>11</v>
      </c>
      <c r="C2514" t="s">
        <v>46</v>
      </c>
      <c r="D2514" t="s">
        <v>77</v>
      </c>
      <c r="E2514" t="s">
        <v>106</v>
      </c>
      <c r="F2514" t="s">
        <v>49</v>
      </c>
      <c r="G2514" t="s">
        <v>107</v>
      </c>
      <c r="H2514">
        <v>65508403</v>
      </c>
      <c r="I2514" t="s">
        <v>4192</v>
      </c>
      <c r="J2514" t="s">
        <v>4193</v>
      </c>
      <c r="K2514" t="str">
        <f>_xlfn.TEXTBEFORE(Table1__4[[#This Row],[ParentName]],"-")</f>
        <v>PC</v>
      </c>
      <c r="L2514" t="str">
        <f>_xlfn.XLOOKUP(Table1__4[[#This Row],[MAAN8]],ASO!F:F,ASO!H:H,"")</f>
        <v>Grocery Store</v>
      </c>
      <c r="M2514" t="str">
        <f>_xlfn.XLOOKUP(Table1__4[[#This Row],[MAAN8]],program!A:A,program!E:E,"")</f>
        <v/>
      </c>
      <c r="N2514">
        <f>_xlfn.XLOOKUP(Table1__4[[#This Row],[MAAN8]],program!A:A,program!F:F,"")</f>
        <v>0</v>
      </c>
      <c r="O2514">
        <f>SUMIFS(sellout!N:N,sellout!G:G,Table1__4[[#This Row],[MAAN8]])</f>
        <v>0</v>
      </c>
      <c r="P2514" s="2" t="str">
        <f>IFERROR(Table1__4[[#This Row],[Actual]]/Table1__4[[#This Row],[Target]],"")</f>
        <v/>
      </c>
      <c r="Q2514" t="str">
        <f>IFERROR(IF(Table1__4[[#This Row],[Target]]&gt;0,Table1__4[[#This Row],[Target]]-Table1__4[[#This Row],[Actual]],""),"")</f>
        <v/>
      </c>
    </row>
    <row r="2515" spans="1:17" x14ac:dyDescent="0.75">
      <c r="A2515" t="s">
        <v>10</v>
      </c>
      <c r="B2515" t="s">
        <v>11</v>
      </c>
      <c r="C2515" t="s">
        <v>12</v>
      </c>
      <c r="D2515" t="s">
        <v>38</v>
      </c>
      <c r="E2515" t="s">
        <v>39</v>
      </c>
      <c r="F2515" t="s">
        <v>40</v>
      </c>
      <c r="G2515" t="s">
        <v>41</v>
      </c>
      <c r="H2515">
        <v>66151635</v>
      </c>
      <c r="I2515" t="s">
        <v>4192</v>
      </c>
      <c r="J2515" t="s">
        <v>1478</v>
      </c>
      <c r="K2515" t="str">
        <f>_xlfn.TEXTBEFORE(Table1__4[[#This Row],[ParentName]],"-")</f>
        <v>BD16</v>
      </c>
      <c r="L2515" t="str">
        <f>_xlfn.XLOOKUP(Table1__4[[#This Row],[MAAN8]],ASO!F:F,ASO!H:H,"")</f>
        <v>Grocery Store</v>
      </c>
      <c r="M2515" t="str">
        <f>_xlfn.XLOOKUP(Table1__4[[#This Row],[MAAN8]],program!A:A,program!E:E,"")</f>
        <v/>
      </c>
      <c r="N2515">
        <f>_xlfn.XLOOKUP(Table1__4[[#This Row],[MAAN8]],program!A:A,program!F:F,"")</f>
        <v>0</v>
      </c>
      <c r="O2515">
        <f>SUMIFS(sellout!N:N,sellout!G:G,Table1__4[[#This Row],[MAAN8]])</f>
        <v>0</v>
      </c>
      <c r="P2515" s="2" t="str">
        <f>IFERROR(Table1__4[[#This Row],[Actual]]/Table1__4[[#This Row],[Target]],"")</f>
        <v/>
      </c>
      <c r="Q2515" t="str">
        <f>IFERROR(IF(Table1__4[[#This Row],[Target]]&gt;0,Table1__4[[#This Row],[Target]]-Table1__4[[#This Row],[Actual]],""),"")</f>
        <v/>
      </c>
    </row>
    <row r="2516" spans="1:17" x14ac:dyDescent="0.75">
      <c r="A2516" t="s">
        <v>10</v>
      </c>
      <c r="B2516" t="s">
        <v>11</v>
      </c>
      <c r="C2516" t="s">
        <v>12</v>
      </c>
      <c r="D2516" t="s">
        <v>38</v>
      </c>
      <c r="E2516" t="s">
        <v>168</v>
      </c>
      <c r="F2516" t="s">
        <v>40</v>
      </c>
      <c r="G2516" t="s">
        <v>169</v>
      </c>
      <c r="H2516">
        <v>66110997</v>
      </c>
      <c r="I2516" t="s">
        <v>4194</v>
      </c>
      <c r="J2516" t="s">
        <v>171</v>
      </c>
      <c r="K2516" t="str">
        <f>_xlfn.TEXTBEFORE(Table1__4[[#This Row],[ParentName]],"-")</f>
        <v>BD16</v>
      </c>
      <c r="L2516" t="str">
        <f>_xlfn.XLOOKUP(Table1__4[[#This Row],[MAAN8]],ASO!F:F,ASO!H:H,"")</f>
        <v>Grocery Store</v>
      </c>
      <c r="M2516" t="str">
        <f>_xlfn.XLOOKUP(Table1__4[[#This Row],[MAAN8]],program!A:A,program!E:E,"")</f>
        <v/>
      </c>
      <c r="N2516">
        <f>_xlfn.XLOOKUP(Table1__4[[#This Row],[MAAN8]],program!A:A,program!F:F,"")</f>
        <v>0</v>
      </c>
      <c r="O2516">
        <f>SUMIFS(sellout!N:N,sellout!G:G,Table1__4[[#This Row],[MAAN8]])</f>
        <v>0</v>
      </c>
      <c r="P2516" s="2" t="str">
        <f>IFERROR(Table1__4[[#This Row],[Actual]]/Table1__4[[#This Row],[Target]],"")</f>
        <v/>
      </c>
      <c r="Q2516" t="str">
        <f>IFERROR(IF(Table1__4[[#This Row],[Target]]&gt;0,Table1__4[[#This Row],[Target]]-Table1__4[[#This Row],[Actual]],""),"")</f>
        <v/>
      </c>
    </row>
    <row r="2517" spans="1:17" x14ac:dyDescent="0.75">
      <c r="A2517" t="s">
        <v>10</v>
      </c>
      <c r="B2517" t="s">
        <v>11</v>
      </c>
      <c r="C2517" t="s">
        <v>12</v>
      </c>
      <c r="D2517" t="s">
        <v>38</v>
      </c>
      <c r="E2517" t="s">
        <v>156</v>
      </c>
      <c r="F2517" t="s">
        <v>40</v>
      </c>
      <c r="G2517" t="s">
        <v>157</v>
      </c>
      <c r="H2517">
        <v>66112929</v>
      </c>
      <c r="I2517" t="s">
        <v>4195</v>
      </c>
      <c r="J2517" t="s">
        <v>4196</v>
      </c>
      <c r="K2517" t="str">
        <f>_xlfn.TEXTBEFORE(Table1__4[[#This Row],[ParentName]],"-")</f>
        <v>BD16</v>
      </c>
      <c r="L2517" t="str">
        <f>_xlfn.XLOOKUP(Table1__4[[#This Row],[MAAN8]],ASO!F:F,ASO!H:H,"")</f>
        <v>Grocery Store</v>
      </c>
      <c r="M2517" t="str">
        <f>_xlfn.XLOOKUP(Table1__4[[#This Row],[MAAN8]],program!A:A,program!E:E,"")</f>
        <v/>
      </c>
      <c r="N2517">
        <f>_xlfn.XLOOKUP(Table1__4[[#This Row],[MAAN8]],program!A:A,program!F:F,"")</f>
        <v>0</v>
      </c>
      <c r="O2517">
        <f>SUMIFS(sellout!N:N,sellout!G:G,Table1__4[[#This Row],[MAAN8]])</f>
        <v>0</v>
      </c>
      <c r="P2517" s="2" t="str">
        <f>IFERROR(Table1__4[[#This Row],[Actual]]/Table1__4[[#This Row],[Target]],"")</f>
        <v/>
      </c>
      <c r="Q2517" t="str">
        <f>IFERROR(IF(Table1__4[[#This Row],[Target]]&gt;0,Table1__4[[#This Row],[Target]]-Table1__4[[#This Row],[Actual]],""),"")</f>
        <v/>
      </c>
    </row>
    <row r="2518" spans="1:17" x14ac:dyDescent="0.75">
      <c r="A2518" t="s">
        <v>10</v>
      </c>
      <c r="B2518" t="s">
        <v>11</v>
      </c>
      <c r="C2518" t="s">
        <v>12</v>
      </c>
      <c r="D2518" t="s">
        <v>38</v>
      </c>
      <c r="E2518" t="s">
        <v>39</v>
      </c>
      <c r="F2518" t="s">
        <v>40</v>
      </c>
      <c r="G2518" t="s">
        <v>41</v>
      </c>
      <c r="H2518">
        <v>66102900</v>
      </c>
      <c r="I2518" t="s">
        <v>4197</v>
      </c>
      <c r="J2518" t="s">
        <v>4198</v>
      </c>
      <c r="K2518" t="str">
        <f>_xlfn.TEXTBEFORE(Table1__4[[#This Row],[ParentName]],"-")</f>
        <v>BD16</v>
      </c>
      <c r="L2518" t="str">
        <f>_xlfn.XLOOKUP(Table1__4[[#This Row],[MAAN8]],ASO!F:F,ASO!H:H,"")</f>
        <v>Grocery Store</v>
      </c>
      <c r="M2518" t="str">
        <f>_xlfn.XLOOKUP(Table1__4[[#This Row],[MAAN8]],program!A:A,program!E:E,"")</f>
        <v/>
      </c>
      <c r="N2518">
        <f>_xlfn.XLOOKUP(Table1__4[[#This Row],[MAAN8]],program!A:A,program!F:F,"")</f>
        <v>0</v>
      </c>
      <c r="O2518">
        <f>SUMIFS(sellout!N:N,sellout!G:G,Table1__4[[#This Row],[MAAN8]])</f>
        <v>0</v>
      </c>
      <c r="P2518" s="2" t="str">
        <f>IFERROR(Table1__4[[#This Row],[Actual]]/Table1__4[[#This Row],[Target]],"")</f>
        <v/>
      </c>
      <c r="Q2518" t="str">
        <f>IFERROR(IF(Table1__4[[#This Row],[Target]]&gt;0,Table1__4[[#This Row],[Target]]-Table1__4[[#This Row],[Actual]],""),"")</f>
        <v/>
      </c>
    </row>
    <row r="2519" spans="1:17" x14ac:dyDescent="0.75">
      <c r="A2519" t="s">
        <v>10</v>
      </c>
      <c r="B2519" t="s">
        <v>11</v>
      </c>
      <c r="C2519" t="s">
        <v>12</v>
      </c>
      <c r="D2519" t="s">
        <v>123</v>
      </c>
      <c r="E2519" t="s">
        <v>151</v>
      </c>
      <c r="F2519" t="s">
        <v>152</v>
      </c>
      <c r="G2519" t="s">
        <v>153</v>
      </c>
      <c r="H2519">
        <v>66101031</v>
      </c>
      <c r="I2519" t="s">
        <v>4199</v>
      </c>
      <c r="J2519" t="s">
        <v>4200</v>
      </c>
      <c r="K2519" t="str">
        <f>_xlfn.TEXTBEFORE(Table1__4[[#This Row],[ParentName]],"-")</f>
        <v>BD10</v>
      </c>
      <c r="L2519" t="str">
        <f>_xlfn.XLOOKUP(Table1__4[[#This Row],[MAAN8]],ASO!F:F,ASO!H:H,"")</f>
        <v>Grocery Store</v>
      </c>
      <c r="M2519" t="str">
        <f>_xlfn.XLOOKUP(Table1__4[[#This Row],[MAAN8]],program!A:A,program!E:E,"")</f>
        <v/>
      </c>
      <c r="N2519">
        <f>_xlfn.XLOOKUP(Table1__4[[#This Row],[MAAN8]],program!A:A,program!F:F,"")</f>
        <v>0</v>
      </c>
      <c r="O2519">
        <f>SUMIFS(sellout!N:N,sellout!G:G,Table1__4[[#This Row],[MAAN8]])</f>
        <v>0</v>
      </c>
      <c r="P2519" s="2" t="str">
        <f>IFERROR(Table1__4[[#This Row],[Actual]]/Table1__4[[#This Row],[Target]],"")</f>
        <v/>
      </c>
      <c r="Q2519" t="str">
        <f>IFERROR(IF(Table1__4[[#This Row],[Target]]&gt;0,Table1__4[[#This Row],[Target]]-Table1__4[[#This Row],[Actual]],""),"")</f>
        <v/>
      </c>
    </row>
    <row r="2520" spans="1:17" x14ac:dyDescent="0.75">
      <c r="A2520" t="s">
        <v>10</v>
      </c>
      <c r="B2520" t="s">
        <v>11</v>
      </c>
      <c r="C2520" t="s">
        <v>46</v>
      </c>
      <c r="D2520" t="s">
        <v>47</v>
      </c>
      <c r="E2520" t="s">
        <v>287</v>
      </c>
      <c r="F2520" t="s">
        <v>69</v>
      </c>
      <c r="G2520" t="s">
        <v>288</v>
      </c>
      <c r="H2520">
        <v>65043541</v>
      </c>
      <c r="I2520" t="s">
        <v>4201</v>
      </c>
      <c r="J2520" t="s">
        <v>4202</v>
      </c>
      <c r="K2520" t="str">
        <f>_xlfn.TEXTBEFORE(Table1__4[[#This Row],[ParentName]],"-")</f>
        <v>HMcc</v>
      </c>
      <c r="L2520" t="str">
        <f>_xlfn.XLOOKUP(Table1__4[[#This Row],[MAAN8]],ASO!F:F,ASO!H:H,"")</f>
        <v>Grocery Store</v>
      </c>
      <c r="M2520" t="str">
        <f>_xlfn.XLOOKUP(Table1__4[[#This Row],[MAAN8]],program!A:A,program!E:E,"")</f>
        <v>Target Incentive</v>
      </c>
      <c r="N2520">
        <f>_xlfn.XLOOKUP(Table1__4[[#This Row],[MAAN8]],program!A:A,program!F:F,"")</f>
        <v>300</v>
      </c>
      <c r="O2520">
        <f>SUMIFS(sellout!N:N,sellout!G:G,Table1__4[[#This Row],[MAAN8]])</f>
        <v>0</v>
      </c>
      <c r="P2520" s="2">
        <f>IFERROR(Table1__4[[#This Row],[Actual]]/Table1__4[[#This Row],[Target]],"")</f>
        <v>0</v>
      </c>
      <c r="Q2520">
        <f>IFERROR(IF(Table1__4[[#This Row],[Target]]&gt;0,Table1__4[[#This Row],[Target]]-Table1__4[[#This Row],[Actual]],""),"")</f>
        <v>300</v>
      </c>
    </row>
    <row r="2521" spans="1:17" x14ac:dyDescent="0.75">
      <c r="A2521" t="s">
        <v>10</v>
      </c>
      <c r="B2521" t="s">
        <v>11</v>
      </c>
      <c r="C2521" t="s">
        <v>46</v>
      </c>
      <c r="D2521" t="s">
        <v>77</v>
      </c>
      <c r="E2521" t="s">
        <v>275</v>
      </c>
      <c r="F2521" t="s">
        <v>49</v>
      </c>
      <c r="G2521" t="s">
        <v>276</v>
      </c>
      <c r="H2521">
        <v>65021706</v>
      </c>
      <c r="I2521" t="s">
        <v>4203</v>
      </c>
      <c r="J2521" t="s">
        <v>2761</v>
      </c>
      <c r="K2521" t="str">
        <f>_xlfn.TEXTBEFORE(Table1__4[[#This Row],[ParentName]],"-")</f>
        <v>PC</v>
      </c>
      <c r="L2521" t="str">
        <f>_xlfn.XLOOKUP(Table1__4[[#This Row],[MAAN8]],ASO!F:F,ASO!H:H,"")</f>
        <v>Grocery Store</v>
      </c>
      <c r="M2521" t="str">
        <f>_xlfn.XLOOKUP(Table1__4[[#This Row],[MAAN8]],program!A:A,program!E:E,"")</f>
        <v/>
      </c>
      <c r="N2521">
        <f>_xlfn.XLOOKUP(Table1__4[[#This Row],[MAAN8]],program!A:A,program!F:F,"")</f>
        <v>0</v>
      </c>
      <c r="O2521">
        <f>SUMIFS(sellout!N:N,sellout!G:G,Table1__4[[#This Row],[MAAN8]])</f>
        <v>0</v>
      </c>
      <c r="P2521" s="2" t="str">
        <f>IFERROR(Table1__4[[#This Row],[Actual]]/Table1__4[[#This Row],[Target]],"")</f>
        <v/>
      </c>
      <c r="Q2521" t="str">
        <f>IFERROR(IF(Table1__4[[#This Row],[Target]]&gt;0,Table1__4[[#This Row],[Target]]-Table1__4[[#This Row],[Actual]],""),"")</f>
        <v/>
      </c>
    </row>
    <row r="2522" spans="1:17" x14ac:dyDescent="0.75">
      <c r="A2522" t="s">
        <v>10</v>
      </c>
      <c r="B2522" t="s">
        <v>11</v>
      </c>
      <c r="C2522" t="s">
        <v>12</v>
      </c>
      <c r="D2522" t="s">
        <v>123</v>
      </c>
      <c r="E2522" t="s">
        <v>151</v>
      </c>
      <c r="F2522" t="s">
        <v>152</v>
      </c>
      <c r="G2522" t="s">
        <v>153</v>
      </c>
      <c r="H2522">
        <v>66150223</v>
      </c>
      <c r="I2522" t="s">
        <v>4204</v>
      </c>
      <c r="J2522" t="s">
        <v>4205</v>
      </c>
      <c r="K2522" t="str">
        <f>_xlfn.TEXTBEFORE(Table1__4[[#This Row],[ParentName]],"-")</f>
        <v>BD10</v>
      </c>
      <c r="L2522" t="str">
        <f>_xlfn.XLOOKUP(Table1__4[[#This Row],[MAAN8]],ASO!F:F,ASO!H:H,"")</f>
        <v>Grocery Store</v>
      </c>
      <c r="M2522" t="str">
        <f>_xlfn.XLOOKUP(Table1__4[[#This Row],[MAAN8]],program!A:A,program!E:E,"")</f>
        <v/>
      </c>
      <c r="N2522">
        <f>_xlfn.XLOOKUP(Table1__4[[#This Row],[MAAN8]],program!A:A,program!F:F,"")</f>
        <v>0</v>
      </c>
      <c r="O2522">
        <f>SUMIFS(sellout!N:N,sellout!G:G,Table1__4[[#This Row],[MAAN8]])</f>
        <v>0</v>
      </c>
      <c r="P2522" s="2" t="str">
        <f>IFERROR(Table1__4[[#This Row],[Actual]]/Table1__4[[#This Row],[Target]],"")</f>
        <v/>
      </c>
      <c r="Q2522" t="str">
        <f>IFERROR(IF(Table1__4[[#This Row],[Target]]&gt;0,Table1__4[[#This Row],[Target]]-Table1__4[[#This Row],[Actual]],""),"")</f>
        <v/>
      </c>
    </row>
    <row r="2523" spans="1:17" x14ac:dyDescent="0.75">
      <c r="A2523" t="s">
        <v>10</v>
      </c>
      <c r="B2523" t="s">
        <v>11</v>
      </c>
      <c r="C2523" t="s">
        <v>12</v>
      </c>
      <c r="D2523" t="s">
        <v>38</v>
      </c>
      <c r="E2523" t="s">
        <v>39</v>
      </c>
      <c r="F2523" t="s">
        <v>40</v>
      </c>
      <c r="G2523" t="s">
        <v>41</v>
      </c>
      <c r="H2523">
        <v>66115598</v>
      </c>
      <c r="I2523" t="s">
        <v>12213</v>
      </c>
      <c r="J2523" t="s">
        <v>12214</v>
      </c>
      <c r="K2523" t="str">
        <f>_xlfn.TEXTBEFORE(Table1__4[[#This Row],[ParentName]],"-")</f>
        <v>BD16</v>
      </c>
      <c r="L2523" t="str">
        <f>_xlfn.XLOOKUP(Table1__4[[#This Row],[MAAN8]],ASO!F:F,ASO!H:H,"")</f>
        <v/>
      </c>
      <c r="M2523" t="str">
        <f>_xlfn.XLOOKUP(Table1__4[[#This Row],[MAAN8]],program!A:A,program!E:E,"")</f>
        <v/>
      </c>
      <c r="N2523">
        <f>_xlfn.XLOOKUP(Table1__4[[#This Row],[MAAN8]],program!A:A,program!F:F,"")</f>
        <v>0</v>
      </c>
      <c r="O2523">
        <f>SUMIFS(sellout!N:N,sellout!G:G,Table1__4[[#This Row],[MAAN8]])</f>
        <v>0</v>
      </c>
      <c r="P2523" s="2" t="str">
        <f>IFERROR(Table1__4[[#This Row],[Actual]]/Table1__4[[#This Row],[Target]],"")</f>
        <v/>
      </c>
      <c r="Q2523" t="str">
        <f>IFERROR(IF(Table1__4[[#This Row],[Target]]&gt;0,Table1__4[[#This Row],[Target]]-Table1__4[[#This Row],[Actual]],""),"")</f>
        <v/>
      </c>
    </row>
    <row r="2524" spans="1:17" x14ac:dyDescent="0.75">
      <c r="A2524" t="s">
        <v>10</v>
      </c>
      <c r="B2524" t="s">
        <v>11</v>
      </c>
      <c r="C2524" t="s">
        <v>12</v>
      </c>
      <c r="D2524" t="s">
        <v>123</v>
      </c>
      <c r="E2524" t="s">
        <v>249</v>
      </c>
      <c r="F2524" t="s">
        <v>152</v>
      </c>
      <c r="G2524" t="s">
        <v>250</v>
      </c>
      <c r="H2524">
        <v>66112504</v>
      </c>
      <c r="I2524" t="s">
        <v>4206</v>
      </c>
      <c r="J2524" t="s">
        <v>4207</v>
      </c>
      <c r="K2524" t="str">
        <f>_xlfn.TEXTBEFORE(Table1__4[[#This Row],[ParentName]],"-")</f>
        <v>BD10</v>
      </c>
      <c r="L2524" t="str">
        <f>_xlfn.XLOOKUP(Table1__4[[#This Row],[MAAN8]],ASO!F:F,ASO!H:H,"")</f>
        <v>Grocery Store</v>
      </c>
      <c r="M2524" t="str">
        <f>_xlfn.XLOOKUP(Table1__4[[#This Row],[MAAN8]],program!A:A,program!E:E,"")</f>
        <v/>
      </c>
      <c r="N2524">
        <f>_xlfn.XLOOKUP(Table1__4[[#This Row],[MAAN8]],program!A:A,program!F:F,"")</f>
        <v>0</v>
      </c>
      <c r="O2524">
        <f>SUMIFS(sellout!N:N,sellout!G:G,Table1__4[[#This Row],[MAAN8]])</f>
        <v>0</v>
      </c>
      <c r="P2524" s="2" t="str">
        <f>IFERROR(Table1__4[[#This Row],[Actual]]/Table1__4[[#This Row],[Target]],"")</f>
        <v/>
      </c>
      <c r="Q2524" t="str">
        <f>IFERROR(IF(Table1__4[[#This Row],[Target]]&gt;0,Table1__4[[#This Row],[Target]]-Table1__4[[#This Row],[Actual]],""),"")</f>
        <v/>
      </c>
    </row>
    <row r="2525" spans="1:17" x14ac:dyDescent="0.75">
      <c r="A2525" t="s">
        <v>10</v>
      </c>
      <c r="B2525" t="s">
        <v>11</v>
      </c>
      <c r="C2525" t="s">
        <v>12</v>
      </c>
      <c r="D2525" t="s">
        <v>123</v>
      </c>
      <c r="E2525" t="s">
        <v>246</v>
      </c>
      <c r="F2525" t="s">
        <v>125</v>
      </c>
      <c r="G2525" t="s">
        <v>247</v>
      </c>
      <c r="H2525">
        <v>66109302</v>
      </c>
      <c r="I2525" t="s">
        <v>4208</v>
      </c>
      <c r="J2525" t="s">
        <v>4209</v>
      </c>
      <c r="K2525" t="str">
        <f>_xlfn.TEXTBEFORE(Table1__4[[#This Row],[ParentName]],"-")</f>
        <v>BD10</v>
      </c>
      <c r="L2525" t="str">
        <f>_xlfn.XLOOKUP(Table1__4[[#This Row],[MAAN8]],ASO!F:F,ASO!H:H,"")</f>
        <v>Grocery Store</v>
      </c>
      <c r="M2525" t="str">
        <f>_xlfn.XLOOKUP(Table1__4[[#This Row],[MAAN8]],program!A:A,program!E:E,"")</f>
        <v/>
      </c>
      <c r="N2525">
        <f>_xlfn.XLOOKUP(Table1__4[[#This Row],[MAAN8]],program!A:A,program!F:F,"")</f>
        <v>0</v>
      </c>
      <c r="O2525">
        <f>SUMIFS(sellout!N:N,sellout!G:G,Table1__4[[#This Row],[MAAN8]])</f>
        <v>0</v>
      </c>
      <c r="P2525" s="2" t="str">
        <f>IFERROR(Table1__4[[#This Row],[Actual]]/Table1__4[[#This Row],[Target]],"")</f>
        <v/>
      </c>
      <c r="Q2525" t="str">
        <f>IFERROR(IF(Table1__4[[#This Row],[Target]]&gt;0,Table1__4[[#This Row],[Target]]-Table1__4[[#This Row],[Actual]],""),"")</f>
        <v/>
      </c>
    </row>
    <row r="2526" spans="1:17" x14ac:dyDescent="0.75">
      <c r="A2526" t="s">
        <v>10</v>
      </c>
      <c r="B2526" t="s">
        <v>11</v>
      </c>
      <c r="C2526" t="s">
        <v>22</v>
      </c>
      <c r="D2526" t="s">
        <v>182</v>
      </c>
      <c r="E2526" t="s">
        <v>212</v>
      </c>
      <c r="F2526" t="s">
        <v>184</v>
      </c>
      <c r="G2526" t="s">
        <v>213</v>
      </c>
      <c r="H2526">
        <v>66108478</v>
      </c>
      <c r="I2526" t="s">
        <v>4210</v>
      </c>
      <c r="J2526" t="s">
        <v>4211</v>
      </c>
      <c r="K2526" t="str">
        <f>_xlfn.TEXTBEFORE(Table1__4[[#This Row],[ParentName]],"-")</f>
        <v>BD14</v>
      </c>
      <c r="L2526" t="str">
        <f>_xlfn.XLOOKUP(Table1__4[[#This Row],[MAAN8]],ASO!F:F,ASO!H:H,"")</f>
        <v/>
      </c>
      <c r="M2526" t="str">
        <f>_xlfn.XLOOKUP(Table1__4[[#This Row],[MAAN8]],program!A:A,program!E:E,"")</f>
        <v/>
      </c>
      <c r="N2526">
        <f>_xlfn.XLOOKUP(Table1__4[[#This Row],[MAAN8]],program!A:A,program!F:F,"")</f>
        <v>0</v>
      </c>
      <c r="O2526">
        <f>SUMIFS(sellout!N:N,sellout!G:G,Table1__4[[#This Row],[MAAN8]])</f>
        <v>6</v>
      </c>
      <c r="P2526" s="2" t="str">
        <f>IFERROR(Table1__4[[#This Row],[Actual]]/Table1__4[[#This Row],[Target]],"")</f>
        <v/>
      </c>
      <c r="Q2526" t="str">
        <f>IFERROR(IF(Table1__4[[#This Row],[Target]]&gt;0,Table1__4[[#This Row],[Target]]-Table1__4[[#This Row],[Actual]],""),"")</f>
        <v/>
      </c>
    </row>
    <row r="2527" spans="1:17" x14ac:dyDescent="0.75">
      <c r="A2527" t="s">
        <v>10</v>
      </c>
      <c r="B2527" t="s">
        <v>11</v>
      </c>
      <c r="C2527" t="s">
        <v>46</v>
      </c>
      <c r="D2527" t="s">
        <v>47</v>
      </c>
      <c r="E2527" t="s">
        <v>94</v>
      </c>
      <c r="F2527" t="s">
        <v>69</v>
      </c>
      <c r="G2527" t="s">
        <v>95</v>
      </c>
      <c r="H2527">
        <v>65032768</v>
      </c>
      <c r="I2527" t="s">
        <v>4212</v>
      </c>
      <c r="J2527" t="s">
        <v>4213</v>
      </c>
      <c r="K2527" t="str">
        <f>_xlfn.TEXTBEFORE(Table1__4[[#This Row],[ParentName]],"-")</f>
        <v>HMcc</v>
      </c>
      <c r="L2527" t="str">
        <f>_xlfn.XLOOKUP(Table1__4[[#This Row],[MAAN8]],ASO!F:F,ASO!H:H,"")</f>
        <v>Grocery Store</v>
      </c>
      <c r="M2527" t="str">
        <f>_xlfn.XLOOKUP(Table1__4[[#This Row],[MAAN8]],program!A:A,program!E:E,"")</f>
        <v/>
      </c>
      <c r="N2527">
        <f>_xlfn.XLOOKUP(Table1__4[[#This Row],[MAAN8]],program!A:A,program!F:F,"")</f>
        <v>0</v>
      </c>
      <c r="O2527">
        <f>SUMIFS(sellout!N:N,sellout!G:G,Table1__4[[#This Row],[MAAN8]])</f>
        <v>0</v>
      </c>
      <c r="P2527" s="2" t="str">
        <f>IFERROR(Table1__4[[#This Row],[Actual]]/Table1__4[[#This Row],[Target]],"")</f>
        <v/>
      </c>
      <c r="Q2527" t="str">
        <f>IFERROR(IF(Table1__4[[#This Row],[Target]]&gt;0,Table1__4[[#This Row],[Target]]-Table1__4[[#This Row],[Actual]],""),"")</f>
        <v/>
      </c>
    </row>
    <row r="2528" spans="1:17" x14ac:dyDescent="0.75">
      <c r="A2528" t="s">
        <v>10</v>
      </c>
      <c r="B2528" t="s">
        <v>11</v>
      </c>
      <c r="C2528" t="s">
        <v>22</v>
      </c>
      <c r="D2528" t="s">
        <v>23</v>
      </c>
      <c r="E2528" t="s">
        <v>85</v>
      </c>
      <c r="F2528" t="s">
        <v>64</v>
      </c>
      <c r="G2528" t="s">
        <v>86</v>
      </c>
      <c r="H2528">
        <v>66107262</v>
      </c>
      <c r="I2528" t="s">
        <v>4214</v>
      </c>
      <c r="J2528" t="s">
        <v>4215</v>
      </c>
      <c r="K2528" t="str">
        <f>_xlfn.TEXTBEFORE(Table1__4[[#This Row],[ParentName]],"-")</f>
        <v>BD12</v>
      </c>
      <c r="L2528" t="str">
        <f>_xlfn.XLOOKUP(Table1__4[[#This Row],[MAAN8]],ASO!F:F,ASO!H:H,"")</f>
        <v>Grocery Store</v>
      </c>
      <c r="M2528" t="str">
        <f>_xlfn.XLOOKUP(Table1__4[[#This Row],[MAAN8]],program!A:A,program!E:E,"")</f>
        <v/>
      </c>
      <c r="N2528">
        <f>_xlfn.XLOOKUP(Table1__4[[#This Row],[MAAN8]],program!A:A,program!F:F,"")</f>
        <v>0</v>
      </c>
      <c r="O2528">
        <f>SUMIFS(sellout!N:N,sellout!G:G,Table1__4[[#This Row],[MAAN8]])</f>
        <v>0</v>
      </c>
      <c r="P2528" s="2" t="str">
        <f>IFERROR(Table1__4[[#This Row],[Actual]]/Table1__4[[#This Row],[Target]],"")</f>
        <v/>
      </c>
      <c r="Q2528" t="str">
        <f>IFERROR(IF(Table1__4[[#This Row],[Target]]&gt;0,Table1__4[[#This Row],[Target]]-Table1__4[[#This Row],[Actual]],""),"")</f>
        <v/>
      </c>
    </row>
    <row r="2529" spans="1:17" x14ac:dyDescent="0.75">
      <c r="A2529" t="s">
        <v>10</v>
      </c>
      <c r="B2529" t="s">
        <v>11</v>
      </c>
      <c r="C2529" t="s">
        <v>12</v>
      </c>
      <c r="D2529" t="s">
        <v>13</v>
      </c>
      <c r="E2529" t="s">
        <v>29</v>
      </c>
      <c r="F2529" t="s">
        <v>30</v>
      </c>
      <c r="G2529" t="s">
        <v>31</v>
      </c>
      <c r="H2529">
        <v>66109756</v>
      </c>
      <c r="I2529" t="s">
        <v>4216</v>
      </c>
      <c r="J2529" t="s">
        <v>12013</v>
      </c>
      <c r="K2529" t="str">
        <f>_xlfn.TEXTBEFORE(Table1__4[[#This Row],[ParentName]],"-")</f>
        <v>BD8</v>
      </c>
      <c r="L2529" t="str">
        <f>_xlfn.XLOOKUP(Table1__4[[#This Row],[MAAN8]],ASO!F:F,ASO!H:H,"")</f>
        <v>Grocery Store</v>
      </c>
      <c r="M2529" t="str">
        <f>_xlfn.XLOOKUP(Table1__4[[#This Row],[MAAN8]],program!A:A,program!E:E,"")</f>
        <v/>
      </c>
      <c r="N2529">
        <f>_xlfn.XLOOKUP(Table1__4[[#This Row],[MAAN8]],program!A:A,program!F:F,"")</f>
        <v>0</v>
      </c>
      <c r="O2529">
        <f>SUMIFS(sellout!N:N,sellout!G:G,Table1__4[[#This Row],[MAAN8]])</f>
        <v>0</v>
      </c>
      <c r="P2529" s="2" t="str">
        <f>IFERROR(Table1__4[[#This Row],[Actual]]/Table1__4[[#This Row],[Target]],"")</f>
        <v/>
      </c>
      <c r="Q2529" t="str">
        <f>IFERROR(IF(Table1__4[[#This Row],[Target]]&gt;0,Table1__4[[#This Row],[Target]]-Table1__4[[#This Row],[Actual]],""),"")</f>
        <v/>
      </c>
    </row>
    <row r="2530" spans="1:17" x14ac:dyDescent="0.75">
      <c r="A2530" t="s">
        <v>10</v>
      </c>
      <c r="B2530" t="s">
        <v>11</v>
      </c>
      <c r="C2530" t="s">
        <v>12</v>
      </c>
      <c r="D2530" t="s">
        <v>123</v>
      </c>
      <c r="E2530" t="s">
        <v>529</v>
      </c>
      <c r="F2530" t="s">
        <v>239</v>
      </c>
      <c r="G2530" t="s">
        <v>530</v>
      </c>
      <c r="H2530">
        <v>66150154</v>
      </c>
      <c r="I2530" t="s">
        <v>4217</v>
      </c>
      <c r="J2530" t="s">
        <v>4218</v>
      </c>
      <c r="K2530" t="str">
        <f>_xlfn.TEXTBEFORE(Table1__4[[#This Row],[ParentName]],"-")</f>
        <v>BD10</v>
      </c>
      <c r="L2530" t="str">
        <f>_xlfn.XLOOKUP(Table1__4[[#This Row],[MAAN8]],ASO!F:F,ASO!H:H,"")</f>
        <v>Beverage Retail Store</v>
      </c>
      <c r="M2530" t="str">
        <f>_xlfn.XLOOKUP(Table1__4[[#This Row],[MAAN8]],program!A:A,program!E:E,"")</f>
        <v>Target Incentive</v>
      </c>
      <c r="N2530">
        <f>_xlfn.XLOOKUP(Table1__4[[#This Row],[MAAN8]],program!A:A,program!F:F,"")</f>
        <v>520</v>
      </c>
      <c r="O2530">
        <f>SUMIFS(sellout!N:N,sellout!G:G,Table1__4[[#This Row],[MAAN8]])</f>
        <v>50</v>
      </c>
      <c r="P2530" s="2">
        <f>IFERROR(Table1__4[[#This Row],[Actual]]/Table1__4[[#This Row],[Target]],"")</f>
        <v>9.6153846153846159E-2</v>
      </c>
      <c r="Q2530">
        <f>IFERROR(IF(Table1__4[[#This Row],[Target]]&gt;0,Table1__4[[#This Row],[Target]]-Table1__4[[#This Row],[Actual]],""),"")</f>
        <v>470</v>
      </c>
    </row>
    <row r="2531" spans="1:17" x14ac:dyDescent="0.75">
      <c r="A2531" t="s">
        <v>10</v>
      </c>
      <c r="B2531" t="s">
        <v>11</v>
      </c>
      <c r="C2531" t="s">
        <v>12</v>
      </c>
      <c r="D2531" t="s">
        <v>123</v>
      </c>
      <c r="E2531" t="s">
        <v>151</v>
      </c>
      <c r="F2531" t="s">
        <v>152</v>
      </c>
      <c r="G2531" t="s">
        <v>153</v>
      </c>
      <c r="H2531">
        <v>66153323</v>
      </c>
      <c r="I2531" t="s">
        <v>4219</v>
      </c>
      <c r="J2531" t="s">
        <v>4220</v>
      </c>
      <c r="K2531" t="str">
        <f>_xlfn.TEXTBEFORE(Table1__4[[#This Row],[ParentName]],"-")</f>
        <v>BD10</v>
      </c>
      <c r="L2531" t="str">
        <f>_xlfn.XLOOKUP(Table1__4[[#This Row],[MAAN8]],ASO!F:F,ASO!H:H,"")</f>
        <v>Grocery Store</v>
      </c>
      <c r="M2531" t="str">
        <f>_xlfn.XLOOKUP(Table1__4[[#This Row],[MAAN8]],program!A:A,program!E:E,"")</f>
        <v/>
      </c>
      <c r="N2531">
        <f>_xlfn.XLOOKUP(Table1__4[[#This Row],[MAAN8]],program!A:A,program!F:F,"")</f>
        <v>0</v>
      </c>
      <c r="O2531">
        <f>SUMIFS(sellout!N:N,sellout!G:G,Table1__4[[#This Row],[MAAN8]])</f>
        <v>0</v>
      </c>
      <c r="P2531" s="2" t="str">
        <f>IFERROR(Table1__4[[#This Row],[Actual]]/Table1__4[[#This Row],[Target]],"")</f>
        <v/>
      </c>
      <c r="Q2531" t="str">
        <f>IFERROR(IF(Table1__4[[#This Row],[Target]]&gt;0,Table1__4[[#This Row],[Target]]-Table1__4[[#This Row],[Actual]],""),"")</f>
        <v/>
      </c>
    </row>
    <row r="2532" spans="1:17" x14ac:dyDescent="0.75">
      <c r="A2532" t="s">
        <v>10</v>
      </c>
      <c r="B2532" t="s">
        <v>11</v>
      </c>
      <c r="C2532" t="s">
        <v>22</v>
      </c>
      <c r="D2532" t="s">
        <v>23</v>
      </c>
      <c r="E2532" t="s">
        <v>143</v>
      </c>
      <c r="F2532" t="s">
        <v>25</v>
      </c>
      <c r="G2532" t="s">
        <v>144</v>
      </c>
      <c r="H2532">
        <v>66108627</v>
      </c>
      <c r="I2532" t="s">
        <v>4221</v>
      </c>
      <c r="J2532" t="s">
        <v>4222</v>
      </c>
      <c r="K2532" t="str">
        <f>_xlfn.TEXTBEFORE(Table1__4[[#This Row],[ParentName]],"-")</f>
        <v>BD12</v>
      </c>
      <c r="L2532" t="str">
        <f>_xlfn.XLOOKUP(Table1__4[[#This Row],[MAAN8]],ASO!F:F,ASO!H:H,"")</f>
        <v>Grocery Store</v>
      </c>
      <c r="M2532" t="str">
        <f>_xlfn.XLOOKUP(Table1__4[[#This Row],[MAAN8]],program!A:A,program!E:E,"")</f>
        <v/>
      </c>
      <c r="N2532">
        <f>_xlfn.XLOOKUP(Table1__4[[#This Row],[MAAN8]],program!A:A,program!F:F,"")</f>
        <v>0</v>
      </c>
      <c r="O2532">
        <f>SUMIFS(sellout!N:N,sellout!G:G,Table1__4[[#This Row],[MAAN8]])</f>
        <v>0</v>
      </c>
      <c r="P2532" s="2" t="str">
        <f>IFERROR(Table1__4[[#This Row],[Actual]]/Table1__4[[#This Row],[Target]],"")</f>
        <v/>
      </c>
      <c r="Q2532" t="str">
        <f>IFERROR(IF(Table1__4[[#This Row],[Target]]&gt;0,Table1__4[[#This Row],[Target]]-Table1__4[[#This Row],[Actual]],""),"")</f>
        <v/>
      </c>
    </row>
    <row r="2533" spans="1:17" x14ac:dyDescent="0.75">
      <c r="A2533" t="s">
        <v>10</v>
      </c>
      <c r="B2533" t="s">
        <v>11</v>
      </c>
      <c r="C2533" t="s">
        <v>12</v>
      </c>
      <c r="D2533" t="s">
        <v>13</v>
      </c>
      <c r="E2533" t="s">
        <v>29</v>
      </c>
      <c r="F2533" t="s">
        <v>30</v>
      </c>
      <c r="G2533" t="s">
        <v>31</v>
      </c>
      <c r="H2533">
        <v>66115067</v>
      </c>
      <c r="I2533" t="s">
        <v>4223</v>
      </c>
      <c r="J2533" t="s">
        <v>4224</v>
      </c>
      <c r="K2533" t="str">
        <f>_xlfn.TEXTBEFORE(Table1__4[[#This Row],[ParentName]],"-")</f>
        <v>BD8</v>
      </c>
      <c r="L2533" t="str">
        <f>_xlfn.XLOOKUP(Table1__4[[#This Row],[MAAN8]],ASO!F:F,ASO!H:H,"")</f>
        <v>Grocery Store</v>
      </c>
      <c r="M2533" t="str">
        <f>_xlfn.XLOOKUP(Table1__4[[#This Row],[MAAN8]],program!A:A,program!E:E,"")</f>
        <v/>
      </c>
      <c r="N2533">
        <f>_xlfn.XLOOKUP(Table1__4[[#This Row],[MAAN8]],program!A:A,program!F:F,"")</f>
        <v>0</v>
      </c>
      <c r="O2533">
        <f>SUMIFS(sellout!N:N,sellout!G:G,Table1__4[[#This Row],[MAAN8]])</f>
        <v>0</v>
      </c>
      <c r="P2533" s="2" t="str">
        <f>IFERROR(Table1__4[[#This Row],[Actual]]/Table1__4[[#This Row],[Target]],"")</f>
        <v/>
      </c>
      <c r="Q2533" t="str">
        <f>IFERROR(IF(Table1__4[[#This Row],[Target]]&gt;0,Table1__4[[#This Row],[Target]]-Table1__4[[#This Row],[Actual]],""),"")</f>
        <v/>
      </c>
    </row>
    <row r="2534" spans="1:17" x14ac:dyDescent="0.75">
      <c r="A2534" t="s">
        <v>10</v>
      </c>
      <c r="B2534" t="s">
        <v>11</v>
      </c>
      <c r="C2534" t="s">
        <v>22</v>
      </c>
      <c r="D2534" t="s">
        <v>89</v>
      </c>
      <c r="E2534" t="s">
        <v>266</v>
      </c>
      <c r="F2534" t="s">
        <v>64</v>
      </c>
      <c r="G2534" t="s">
        <v>267</v>
      </c>
      <c r="H2534">
        <v>66107405</v>
      </c>
      <c r="I2534" t="s">
        <v>4225</v>
      </c>
      <c r="J2534" t="s">
        <v>816</v>
      </c>
      <c r="K2534" t="str">
        <f>_xlfn.TEXTBEFORE(Table1__4[[#This Row],[ParentName]],"-")</f>
        <v>BD11</v>
      </c>
      <c r="L2534" t="str">
        <f>_xlfn.XLOOKUP(Table1__4[[#This Row],[MAAN8]],ASO!F:F,ASO!H:H,"")</f>
        <v>Grocery Store</v>
      </c>
      <c r="M2534" t="str">
        <f>_xlfn.XLOOKUP(Table1__4[[#This Row],[MAAN8]],program!A:A,program!E:E,"")</f>
        <v/>
      </c>
      <c r="N2534">
        <f>_xlfn.XLOOKUP(Table1__4[[#This Row],[MAAN8]],program!A:A,program!F:F,"")</f>
        <v>0</v>
      </c>
      <c r="O2534">
        <f>SUMIFS(sellout!N:N,sellout!G:G,Table1__4[[#This Row],[MAAN8]])</f>
        <v>0</v>
      </c>
      <c r="P2534" s="2" t="str">
        <f>IFERROR(Table1__4[[#This Row],[Actual]]/Table1__4[[#This Row],[Target]],"")</f>
        <v/>
      </c>
      <c r="Q2534" t="str">
        <f>IFERROR(IF(Table1__4[[#This Row],[Target]]&gt;0,Table1__4[[#This Row],[Target]]-Table1__4[[#This Row],[Actual]],""),"")</f>
        <v/>
      </c>
    </row>
    <row r="2535" spans="1:17" x14ac:dyDescent="0.75">
      <c r="A2535" t="s">
        <v>10</v>
      </c>
      <c r="B2535" t="s">
        <v>11</v>
      </c>
      <c r="C2535" t="s">
        <v>22</v>
      </c>
      <c r="D2535" t="s">
        <v>89</v>
      </c>
      <c r="E2535" t="s">
        <v>354</v>
      </c>
      <c r="F2535" t="s">
        <v>220</v>
      </c>
      <c r="G2535" t="s">
        <v>355</v>
      </c>
      <c r="H2535">
        <v>66108617</v>
      </c>
      <c r="I2535" t="s">
        <v>4226</v>
      </c>
      <c r="J2535" t="s">
        <v>4227</v>
      </c>
      <c r="K2535" t="str">
        <f>_xlfn.TEXTBEFORE(Table1__4[[#This Row],[ParentName]],"-")</f>
        <v>BD11</v>
      </c>
      <c r="L2535" t="str">
        <f>_xlfn.XLOOKUP(Table1__4[[#This Row],[MAAN8]],ASO!F:F,ASO!H:H,"")</f>
        <v>Grocery Store</v>
      </c>
      <c r="M2535" t="str">
        <f>_xlfn.XLOOKUP(Table1__4[[#This Row],[MAAN8]],program!A:A,program!E:E,"")</f>
        <v>Target Incentive</v>
      </c>
      <c r="N2535">
        <f>_xlfn.XLOOKUP(Table1__4[[#This Row],[MAAN8]],program!A:A,program!F:F,"")</f>
        <v>131</v>
      </c>
      <c r="O2535">
        <f>SUMIFS(sellout!N:N,sellout!G:G,Table1__4[[#This Row],[MAAN8]])</f>
        <v>0</v>
      </c>
      <c r="P2535" s="2">
        <f>IFERROR(Table1__4[[#This Row],[Actual]]/Table1__4[[#This Row],[Target]],"")</f>
        <v>0</v>
      </c>
      <c r="Q2535">
        <f>IFERROR(IF(Table1__4[[#This Row],[Target]]&gt;0,Table1__4[[#This Row],[Target]]-Table1__4[[#This Row],[Actual]],""),"")</f>
        <v>131</v>
      </c>
    </row>
    <row r="2536" spans="1:17" x14ac:dyDescent="0.75">
      <c r="A2536" t="s">
        <v>10</v>
      </c>
      <c r="B2536" t="s">
        <v>11</v>
      </c>
      <c r="C2536" t="s">
        <v>46</v>
      </c>
      <c r="D2536" t="s">
        <v>47</v>
      </c>
      <c r="E2536" t="s">
        <v>113</v>
      </c>
      <c r="F2536" t="s">
        <v>49</v>
      </c>
      <c r="G2536" t="s">
        <v>114</v>
      </c>
      <c r="H2536">
        <v>65026816</v>
      </c>
      <c r="I2536" t="s">
        <v>4228</v>
      </c>
      <c r="J2536" t="s">
        <v>4229</v>
      </c>
      <c r="K2536" t="str">
        <f>_xlfn.TEXTBEFORE(Table1__4[[#This Row],[ParentName]],"-")</f>
        <v>HMcc</v>
      </c>
      <c r="L2536" t="str">
        <f>_xlfn.XLOOKUP(Table1__4[[#This Row],[MAAN8]],ASO!F:F,ASO!H:H,"")</f>
        <v>Grocery Store</v>
      </c>
      <c r="M2536" t="str">
        <f>_xlfn.XLOOKUP(Table1__4[[#This Row],[MAAN8]],program!A:A,program!E:E,"")</f>
        <v>Target Incentive</v>
      </c>
      <c r="N2536">
        <f>_xlfn.XLOOKUP(Table1__4[[#This Row],[MAAN8]],program!A:A,program!F:F,"")</f>
        <v>100</v>
      </c>
      <c r="O2536">
        <f>SUMIFS(sellout!N:N,sellout!G:G,Table1__4[[#This Row],[MAAN8]])</f>
        <v>0</v>
      </c>
      <c r="P2536" s="2">
        <f>IFERROR(Table1__4[[#This Row],[Actual]]/Table1__4[[#This Row],[Target]],"")</f>
        <v>0</v>
      </c>
      <c r="Q2536">
        <f>IFERROR(IF(Table1__4[[#This Row],[Target]]&gt;0,Table1__4[[#This Row],[Target]]-Table1__4[[#This Row],[Actual]],""),"")</f>
        <v>100</v>
      </c>
    </row>
    <row r="2537" spans="1:17" x14ac:dyDescent="0.75">
      <c r="A2537" t="s">
        <v>10</v>
      </c>
      <c r="B2537" t="s">
        <v>11</v>
      </c>
      <c r="C2537" t="s">
        <v>12</v>
      </c>
      <c r="D2537" t="s">
        <v>38</v>
      </c>
      <c r="E2537" t="s">
        <v>168</v>
      </c>
      <c r="F2537" t="s">
        <v>40</v>
      </c>
      <c r="G2537" t="s">
        <v>169</v>
      </c>
      <c r="H2537">
        <v>66111080</v>
      </c>
      <c r="I2537" t="s">
        <v>4230</v>
      </c>
      <c r="J2537" t="s">
        <v>1096</v>
      </c>
      <c r="K2537" t="str">
        <f>_xlfn.TEXTBEFORE(Table1__4[[#This Row],[ParentName]],"-")</f>
        <v>BD16</v>
      </c>
      <c r="L2537" t="str">
        <f>_xlfn.XLOOKUP(Table1__4[[#This Row],[MAAN8]],ASO!F:F,ASO!H:H,"")</f>
        <v>Grocery Store</v>
      </c>
      <c r="M2537" t="str">
        <f>_xlfn.XLOOKUP(Table1__4[[#This Row],[MAAN8]],program!A:A,program!E:E,"")</f>
        <v/>
      </c>
      <c r="N2537">
        <f>_xlfn.XLOOKUP(Table1__4[[#This Row],[MAAN8]],program!A:A,program!F:F,"")</f>
        <v>0</v>
      </c>
      <c r="O2537">
        <f>SUMIFS(sellout!N:N,sellout!G:G,Table1__4[[#This Row],[MAAN8]])</f>
        <v>0</v>
      </c>
      <c r="P2537" s="2" t="str">
        <f>IFERROR(Table1__4[[#This Row],[Actual]]/Table1__4[[#This Row],[Target]],"")</f>
        <v/>
      </c>
      <c r="Q2537" t="str">
        <f>IFERROR(IF(Table1__4[[#This Row],[Target]]&gt;0,Table1__4[[#This Row],[Target]]-Table1__4[[#This Row],[Actual]],""),"")</f>
        <v/>
      </c>
    </row>
    <row r="2538" spans="1:17" x14ac:dyDescent="0.75">
      <c r="A2538" t="s">
        <v>10</v>
      </c>
      <c r="B2538" t="s">
        <v>11</v>
      </c>
      <c r="C2538" t="s">
        <v>46</v>
      </c>
      <c r="D2538" t="s">
        <v>77</v>
      </c>
      <c r="E2538" t="s">
        <v>109</v>
      </c>
      <c r="F2538" t="s">
        <v>49</v>
      </c>
      <c r="G2538" t="s">
        <v>110</v>
      </c>
      <c r="H2538">
        <v>65540418</v>
      </c>
      <c r="I2538" t="s">
        <v>4231</v>
      </c>
      <c r="J2538" t="s">
        <v>4232</v>
      </c>
      <c r="K2538" t="str">
        <f>_xlfn.TEXTBEFORE(Table1__4[[#This Row],[ParentName]],"-")</f>
        <v>PC</v>
      </c>
      <c r="L2538" t="str">
        <f>_xlfn.XLOOKUP(Table1__4[[#This Row],[MAAN8]],ASO!F:F,ASO!H:H,"")</f>
        <v>Grocery Store</v>
      </c>
      <c r="M2538" t="str">
        <f>_xlfn.XLOOKUP(Table1__4[[#This Row],[MAAN8]],program!A:A,program!E:E,"")</f>
        <v>Target Incentive</v>
      </c>
      <c r="N2538">
        <f>_xlfn.XLOOKUP(Table1__4[[#This Row],[MAAN8]],program!A:A,program!F:F,"")</f>
        <v>70</v>
      </c>
      <c r="O2538">
        <f>SUMIFS(sellout!N:N,sellout!G:G,Table1__4[[#This Row],[MAAN8]])</f>
        <v>0</v>
      </c>
      <c r="P2538" s="2">
        <f>IFERROR(Table1__4[[#This Row],[Actual]]/Table1__4[[#This Row],[Target]],"")</f>
        <v>0</v>
      </c>
      <c r="Q2538">
        <f>IFERROR(IF(Table1__4[[#This Row],[Target]]&gt;0,Table1__4[[#This Row],[Target]]-Table1__4[[#This Row],[Actual]],""),"")</f>
        <v>70</v>
      </c>
    </row>
    <row r="2539" spans="1:17" x14ac:dyDescent="0.75">
      <c r="A2539" t="s">
        <v>10</v>
      </c>
      <c r="B2539" t="s">
        <v>11</v>
      </c>
      <c r="C2539" t="s">
        <v>46</v>
      </c>
      <c r="D2539" t="s">
        <v>47</v>
      </c>
      <c r="E2539" t="s">
        <v>287</v>
      </c>
      <c r="F2539" t="s">
        <v>69</v>
      </c>
      <c r="G2539" t="s">
        <v>288</v>
      </c>
      <c r="H2539">
        <v>65507241</v>
      </c>
      <c r="I2539" t="s">
        <v>4233</v>
      </c>
      <c r="J2539" t="s">
        <v>4187</v>
      </c>
      <c r="K2539" t="str">
        <f>_xlfn.TEXTBEFORE(Table1__4[[#This Row],[ParentName]],"-")</f>
        <v>HMcc</v>
      </c>
      <c r="L2539" t="str">
        <f>_xlfn.XLOOKUP(Table1__4[[#This Row],[MAAN8]],ASO!F:F,ASO!H:H,"")</f>
        <v>Grocery Store</v>
      </c>
      <c r="M2539" t="str">
        <f>_xlfn.XLOOKUP(Table1__4[[#This Row],[MAAN8]],program!A:A,program!E:E,"")</f>
        <v/>
      </c>
      <c r="N2539">
        <f>_xlfn.XLOOKUP(Table1__4[[#This Row],[MAAN8]],program!A:A,program!F:F,"")</f>
        <v>0</v>
      </c>
      <c r="O2539">
        <f>SUMIFS(sellout!N:N,sellout!G:G,Table1__4[[#This Row],[MAAN8]])</f>
        <v>0</v>
      </c>
      <c r="P2539" s="2" t="str">
        <f>IFERROR(Table1__4[[#This Row],[Actual]]/Table1__4[[#This Row],[Target]],"")</f>
        <v/>
      </c>
      <c r="Q2539" t="str">
        <f>IFERROR(IF(Table1__4[[#This Row],[Target]]&gt;0,Table1__4[[#This Row],[Target]]-Table1__4[[#This Row],[Actual]],""),"")</f>
        <v/>
      </c>
    </row>
    <row r="2540" spans="1:17" x14ac:dyDescent="0.75">
      <c r="A2540" t="s">
        <v>10</v>
      </c>
      <c r="B2540" t="s">
        <v>11</v>
      </c>
      <c r="C2540" t="s">
        <v>12</v>
      </c>
      <c r="D2540" t="s">
        <v>13</v>
      </c>
      <c r="E2540" t="s">
        <v>29</v>
      </c>
      <c r="F2540" t="s">
        <v>30</v>
      </c>
      <c r="G2540" t="s">
        <v>31</v>
      </c>
      <c r="H2540">
        <v>66104828</v>
      </c>
      <c r="I2540" t="s">
        <v>4234</v>
      </c>
      <c r="J2540" t="s">
        <v>4235</v>
      </c>
      <c r="K2540" t="str">
        <f>_xlfn.TEXTBEFORE(Table1__4[[#This Row],[ParentName]],"-")</f>
        <v>BD8</v>
      </c>
      <c r="L2540" t="str">
        <f>_xlfn.XLOOKUP(Table1__4[[#This Row],[MAAN8]],ASO!F:F,ASO!H:H,"")</f>
        <v>Grocery Store - Home Delivery</v>
      </c>
      <c r="M2540" t="str">
        <f>_xlfn.XLOOKUP(Table1__4[[#This Row],[MAAN8]],program!A:A,program!E:E,"")</f>
        <v/>
      </c>
      <c r="N2540">
        <f>_xlfn.XLOOKUP(Table1__4[[#This Row],[MAAN8]],program!A:A,program!F:F,"")</f>
        <v>0</v>
      </c>
      <c r="O2540">
        <f>SUMIFS(sellout!N:N,sellout!G:G,Table1__4[[#This Row],[MAAN8]])</f>
        <v>5</v>
      </c>
      <c r="P2540" s="2" t="str">
        <f>IFERROR(Table1__4[[#This Row],[Actual]]/Table1__4[[#This Row],[Target]],"")</f>
        <v/>
      </c>
      <c r="Q2540" t="str">
        <f>IFERROR(IF(Table1__4[[#This Row],[Target]]&gt;0,Table1__4[[#This Row],[Target]]-Table1__4[[#This Row],[Actual]],""),"")</f>
        <v/>
      </c>
    </row>
    <row r="2541" spans="1:17" x14ac:dyDescent="0.75">
      <c r="A2541" t="s">
        <v>10</v>
      </c>
      <c r="B2541" t="s">
        <v>11</v>
      </c>
      <c r="C2541" t="s">
        <v>12</v>
      </c>
      <c r="D2541" t="s">
        <v>123</v>
      </c>
      <c r="E2541" t="s">
        <v>316</v>
      </c>
      <c r="F2541" t="s">
        <v>239</v>
      </c>
      <c r="G2541" t="s">
        <v>317</v>
      </c>
      <c r="H2541">
        <v>66112065</v>
      </c>
      <c r="I2541" t="s">
        <v>4236</v>
      </c>
      <c r="J2541" t="s">
        <v>4237</v>
      </c>
      <c r="K2541" t="str">
        <f>_xlfn.TEXTBEFORE(Table1__4[[#This Row],[ParentName]],"-")</f>
        <v>BD10</v>
      </c>
      <c r="L2541" t="str">
        <f>_xlfn.XLOOKUP(Table1__4[[#This Row],[MAAN8]],ASO!F:F,ASO!H:H,"")</f>
        <v>Grocery Store</v>
      </c>
      <c r="M2541" t="str">
        <f>_xlfn.XLOOKUP(Table1__4[[#This Row],[MAAN8]],program!A:A,program!E:E,"")</f>
        <v>Target Incentive</v>
      </c>
      <c r="N2541">
        <f>_xlfn.XLOOKUP(Table1__4[[#This Row],[MAAN8]],program!A:A,program!F:F,"")</f>
        <v>200</v>
      </c>
      <c r="O2541">
        <f>SUMIFS(sellout!N:N,sellout!G:G,Table1__4[[#This Row],[MAAN8]])</f>
        <v>0</v>
      </c>
      <c r="P2541" s="2">
        <f>IFERROR(Table1__4[[#This Row],[Actual]]/Table1__4[[#This Row],[Target]],"")</f>
        <v>0</v>
      </c>
      <c r="Q2541">
        <f>IFERROR(IF(Table1__4[[#This Row],[Target]]&gt;0,Table1__4[[#This Row],[Target]]-Table1__4[[#This Row],[Actual]],""),"")</f>
        <v>200</v>
      </c>
    </row>
    <row r="2542" spans="1:17" x14ac:dyDescent="0.75">
      <c r="A2542" t="s">
        <v>10</v>
      </c>
      <c r="B2542" t="s">
        <v>11</v>
      </c>
      <c r="C2542" t="s">
        <v>12</v>
      </c>
      <c r="D2542" t="s">
        <v>38</v>
      </c>
      <c r="E2542" t="s">
        <v>39</v>
      </c>
      <c r="F2542" t="s">
        <v>40</v>
      </c>
      <c r="G2542" t="s">
        <v>41</v>
      </c>
      <c r="H2542">
        <v>66152524</v>
      </c>
      <c r="I2542" t="s">
        <v>4240</v>
      </c>
      <c r="J2542" t="s">
        <v>4241</v>
      </c>
      <c r="K2542" t="str">
        <f>_xlfn.TEXTBEFORE(Table1__4[[#This Row],[ParentName]],"-")</f>
        <v>BD16</v>
      </c>
      <c r="L2542" t="str">
        <f>_xlfn.XLOOKUP(Table1__4[[#This Row],[MAAN8]],ASO!F:F,ASO!H:H,"")</f>
        <v>Grocery Store</v>
      </c>
      <c r="M2542" t="str">
        <f>_xlfn.XLOOKUP(Table1__4[[#This Row],[MAAN8]],program!A:A,program!E:E,"")</f>
        <v/>
      </c>
      <c r="N2542">
        <f>_xlfn.XLOOKUP(Table1__4[[#This Row],[MAAN8]],program!A:A,program!F:F,"")</f>
        <v>0</v>
      </c>
      <c r="O2542">
        <f>SUMIFS(sellout!N:N,sellout!G:G,Table1__4[[#This Row],[MAAN8]])</f>
        <v>0</v>
      </c>
      <c r="P2542" s="2" t="str">
        <f>IFERROR(Table1__4[[#This Row],[Actual]]/Table1__4[[#This Row],[Target]],"")</f>
        <v/>
      </c>
      <c r="Q2542" t="str">
        <f>IFERROR(IF(Table1__4[[#This Row],[Target]]&gt;0,Table1__4[[#This Row],[Target]]-Table1__4[[#This Row],[Actual]],""),"")</f>
        <v/>
      </c>
    </row>
    <row r="2543" spans="1:17" x14ac:dyDescent="0.75">
      <c r="A2543" t="s">
        <v>10</v>
      </c>
      <c r="B2543" t="s">
        <v>11</v>
      </c>
      <c r="C2543" t="s">
        <v>12</v>
      </c>
      <c r="D2543" t="s">
        <v>38</v>
      </c>
      <c r="E2543" t="s">
        <v>39</v>
      </c>
      <c r="F2543" t="s">
        <v>40</v>
      </c>
      <c r="G2543" t="s">
        <v>41</v>
      </c>
      <c r="H2543">
        <v>66112520</v>
      </c>
      <c r="I2543" t="s">
        <v>4242</v>
      </c>
      <c r="J2543" t="s">
        <v>4243</v>
      </c>
      <c r="K2543" t="str">
        <f>_xlfn.TEXTBEFORE(Table1__4[[#This Row],[ParentName]],"-")</f>
        <v>BD16</v>
      </c>
      <c r="L2543" t="str">
        <f>_xlfn.XLOOKUP(Table1__4[[#This Row],[MAAN8]],ASO!F:F,ASO!H:H,"")</f>
        <v>Grocery Store</v>
      </c>
      <c r="M2543" t="str">
        <f>_xlfn.XLOOKUP(Table1__4[[#This Row],[MAAN8]],program!A:A,program!E:E,"")</f>
        <v/>
      </c>
      <c r="N2543">
        <f>_xlfn.XLOOKUP(Table1__4[[#This Row],[MAAN8]],program!A:A,program!F:F,"")</f>
        <v>0</v>
      </c>
      <c r="O2543">
        <f>SUMIFS(sellout!N:N,sellout!G:G,Table1__4[[#This Row],[MAAN8]])</f>
        <v>0</v>
      </c>
      <c r="P2543" s="2" t="str">
        <f>IFERROR(Table1__4[[#This Row],[Actual]]/Table1__4[[#This Row],[Target]],"")</f>
        <v/>
      </c>
      <c r="Q2543" t="str">
        <f>IFERROR(IF(Table1__4[[#This Row],[Target]]&gt;0,Table1__4[[#This Row],[Target]]-Table1__4[[#This Row],[Actual]],""),"")</f>
        <v/>
      </c>
    </row>
    <row r="2544" spans="1:17" x14ac:dyDescent="0.75">
      <c r="A2544" t="s">
        <v>10</v>
      </c>
      <c r="B2544" t="s">
        <v>11</v>
      </c>
      <c r="C2544" t="s">
        <v>12</v>
      </c>
      <c r="D2544" t="s">
        <v>123</v>
      </c>
      <c r="E2544" t="s">
        <v>151</v>
      </c>
      <c r="F2544" t="s">
        <v>152</v>
      </c>
      <c r="G2544" t="s">
        <v>153</v>
      </c>
      <c r="H2544">
        <v>66112279</v>
      </c>
      <c r="I2544" t="s">
        <v>4244</v>
      </c>
      <c r="J2544" t="s">
        <v>4245</v>
      </c>
      <c r="K2544" t="str">
        <f>_xlfn.TEXTBEFORE(Table1__4[[#This Row],[ParentName]],"-")</f>
        <v>BD10</v>
      </c>
      <c r="L2544" t="str">
        <f>_xlfn.XLOOKUP(Table1__4[[#This Row],[MAAN8]],ASO!F:F,ASO!H:H,"")</f>
        <v>Grocery Store</v>
      </c>
      <c r="M2544" t="str">
        <f>_xlfn.XLOOKUP(Table1__4[[#This Row],[MAAN8]],program!A:A,program!E:E,"")</f>
        <v/>
      </c>
      <c r="N2544">
        <f>_xlfn.XLOOKUP(Table1__4[[#This Row],[MAAN8]],program!A:A,program!F:F,"")</f>
        <v>0</v>
      </c>
      <c r="O2544">
        <f>SUMIFS(sellout!N:N,sellout!G:G,Table1__4[[#This Row],[MAAN8]])</f>
        <v>0</v>
      </c>
      <c r="P2544" s="2" t="str">
        <f>IFERROR(Table1__4[[#This Row],[Actual]]/Table1__4[[#This Row],[Target]],"")</f>
        <v/>
      </c>
      <c r="Q2544" t="str">
        <f>IFERROR(IF(Table1__4[[#This Row],[Target]]&gt;0,Table1__4[[#This Row],[Target]]-Table1__4[[#This Row],[Actual]],""),"")</f>
        <v/>
      </c>
    </row>
    <row r="2545" spans="1:17" x14ac:dyDescent="0.75">
      <c r="A2545" t="s">
        <v>10</v>
      </c>
      <c r="B2545" t="s">
        <v>11</v>
      </c>
      <c r="C2545" t="s">
        <v>12</v>
      </c>
      <c r="D2545" t="s">
        <v>55</v>
      </c>
      <c r="E2545" t="s">
        <v>178</v>
      </c>
      <c r="F2545" t="s">
        <v>30</v>
      </c>
      <c r="G2545" t="s">
        <v>179</v>
      </c>
      <c r="H2545">
        <v>66102521</v>
      </c>
      <c r="I2545" t="s">
        <v>4246</v>
      </c>
      <c r="J2545" t="s">
        <v>4247</v>
      </c>
      <c r="K2545" t="str">
        <f>_xlfn.TEXTBEFORE(Table1__4[[#This Row],[ParentName]],"-")</f>
        <v>BD</v>
      </c>
      <c r="L2545" t="str">
        <f>_xlfn.XLOOKUP(Table1__4[[#This Row],[MAAN8]],ASO!F:F,ASO!H:H,"")</f>
        <v>Grocery Store</v>
      </c>
      <c r="M2545" t="str">
        <f>_xlfn.XLOOKUP(Table1__4[[#This Row],[MAAN8]],program!A:A,program!E:E,"")</f>
        <v/>
      </c>
      <c r="N2545">
        <f>_xlfn.XLOOKUP(Table1__4[[#This Row],[MAAN8]],program!A:A,program!F:F,"")</f>
        <v>0</v>
      </c>
      <c r="O2545">
        <f>SUMIFS(sellout!N:N,sellout!G:G,Table1__4[[#This Row],[MAAN8]])</f>
        <v>0</v>
      </c>
      <c r="P2545" s="2" t="str">
        <f>IFERROR(Table1__4[[#This Row],[Actual]]/Table1__4[[#This Row],[Target]],"")</f>
        <v/>
      </c>
      <c r="Q2545" t="str">
        <f>IFERROR(IF(Table1__4[[#This Row],[Target]]&gt;0,Table1__4[[#This Row],[Target]]-Table1__4[[#This Row],[Actual]],""),"")</f>
        <v/>
      </c>
    </row>
    <row r="2546" spans="1:17" x14ac:dyDescent="0.75">
      <c r="A2546" t="s">
        <v>10</v>
      </c>
      <c r="B2546" t="s">
        <v>11</v>
      </c>
      <c r="C2546" t="s">
        <v>12</v>
      </c>
      <c r="D2546" t="s">
        <v>123</v>
      </c>
      <c r="E2546" t="s">
        <v>529</v>
      </c>
      <c r="F2546" t="s">
        <v>239</v>
      </c>
      <c r="G2546" t="s">
        <v>530</v>
      </c>
      <c r="H2546">
        <v>66104353</v>
      </c>
      <c r="I2546" t="s">
        <v>4248</v>
      </c>
      <c r="J2546" t="s">
        <v>4249</v>
      </c>
      <c r="K2546" t="str">
        <f>_xlfn.TEXTBEFORE(Table1__4[[#This Row],[ParentName]],"-")</f>
        <v>BD10</v>
      </c>
      <c r="L2546" t="str">
        <f>_xlfn.XLOOKUP(Table1__4[[#This Row],[MAAN8]],ASO!F:F,ASO!H:H,"")</f>
        <v/>
      </c>
      <c r="M2546" t="str">
        <f>_xlfn.XLOOKUP(Table1__4[[#This Row],[MAAN8]],program!A:A,program!E:E,"")</f>
        <v/>
      </c>
      <c r="N2546">
        <f>_xlfn.XLOOKUP(Table1__4[[#This Row],[MAAN8]],program!A:A,program!F:F,"")</f>
        <v>0</v>
      </c>
      <c r="O2546">
        <f>SUMIFS(sellout!N:N,sellout!G:G,Table1__4[[#This Row],[MAAN8]])</f>
        <v>0</v>
      </c>
      <c r="P2546" s="2" t="str">
        <f>IFERROR(Table1__4[[#This Row],[Actual]]/Table1__4[[#This Row],[Target]],"")</f>
        <v/>
      </c>
      <c r="Q2546" t="str">
        <f>IFERROR(IF(Table1__4[[#This Row],[Target]]&gt;0,Table1__4[[#This Row],[Target]]-Table1__4[[#This Row],[Actual]],""),"")</f>
        <v/>
      </c>
    </row>
    <row r="2547" spans="1:17" x14ac:dyDescent="0.75">
      <c r="A2547" t="s">
        <v>10</v>
      </c>
      <c r="B2547" t="s">
        <v>11</v>
      </c>
      <c r="C2547" t="s">
        <v>22</v>
      </c>
      <c r="D2547" t="s">
        <v>182</v>
      </c>
      <c r="E2547" t="s">
        <v>212</v>
      </c>
      <c r="F2547" t="s">
        <v>184</v>
      </c>
      <c r="G2547" t="s">
        <v>213</v>
      </c>
      <c r="H2547">
        <v>66104574</v>
      </c>
      <c r="I2547" t="s">
        <v>4250</v>
      </c>
      <c r="J2547" t="s">
        <v>4251</v>
      </c>
      <c r="K2547" t="str">
        <f>_xlfn.TEXTBEFORE(Table1__4[[#This Row],[ParentName]],"-")</f>
        <v>BD14</v>
      </c>
      <c r="L2547" t="str">
        <f>_xlfn.XLOOKUP(Table1__4[[#This Row],[MAAN8]],ASO!F:F,ASO!H:H,"")</f>
        <v>Grocery Store</v>
      </c>
      <c r="M2547" t="str">
        <f>_xlfn.XLOOKUP(Table1__4[[#This Row],[MAAN8]],program!A:A,program!E:E,"")</f>
        <v>Target Incentive</v>
      </c>
      <c r="N2547">
        <f>_xlfn.XLOOKUP(Table1__4[[#This Row],[MAAN8]],program!A:A,program!F:F,"")</f>
        <v>135</v>
      </c>
      <c r="O2547">
        <f>SUMIFS(sellout!N:N,sellout!G:G,Table1__4[[#This Row],[MAAN8]])</f>
        <v>0</v>
      </c>
      <c r="P2547" s="2">
        <f>IFERROR(Table1__4[[#This Row],[Actual]]/Table1__4[[#This Row],[Target]],"")</f>
        <v>0</v>
      </c>
      <c r="Q2547">
        <f>IFERROR(IF(Table1__4[[#This Row],[Target]]&gt;0,Table1__4[[#This Row],[Target]]-Table1__4[[#This Row],[Actual]],""),"")</f>
        <v>135</v>
      </c>
    </row>
    <row r="2548" spans="1:17" x14ac:dyDescent="0.75">
      <c r="A2548" t="s">
        <v>10</v>
      </c>
      <c r="B2548" t="s">
        <v>11</v>
      </c>
      <c r="C2548" t="s">
        <v>22</v>
      </c>
      <c r="D2548" t="s">
        <v>182</v>
      </c>
      <c r="E2548" t="s">
        <v>1457</v>
      </c>
      <c r="F2548" t="s">
        <v>125</v>
      </c>
      <c r="G2548" t="s">
        <v>1458</v>
      </c>
      <c r="H2548">
        <v>66115252</v>
      </c>
      <c r="I2548" t="s">
        <v>4252</v>
      </c>
      <c r="J2548" t="s">
        <v>4253</v>
      </c>
      <c r="K2548" t="str">
        <f>_xlfn.TEXTBEFORE(Table1__4[[#This Row],[ParentName]],"-")</f>
        <v>BD14</v>
      </c>
      <c r="L2548" t="str">
        <f>_xlfn.XLOOKUP(Table1__4[[#This Row],[MAAN8]],ASO!F:F,ASO!H:H,"")</f>
        <v>Grocery Store</v>
      </c>
      <c r="M2548" t="str">
        <f>_xlfn.XLOOKUP(Table1__4[[#This Row],[MAAN8]],program!A:A,program!E:E,"")</f>
        <v/>
      </c>
      <c r="N2548">
        <f>_xlfn.XLOOKUP(Table1__4[[#This Row],[MAAN8]],program!A:A,program!F:F,"")</f>
        <v>0</v>
      </c>
      <c r="O2548">
        <f>SUMIFS(sellout!N:N,sellout!G:G,Table1__4[[#This Row],[MAAN8]])</f>
        <v>0</v>
      </c>
      <c r="P2548" s="2" t="str">
        <f>IFERROR(Table1__4[[#This Row],[Actual]]/Table1__4[[#This Row],[Target]],"")</f>
        <v/>
      </c>
      <c r="Q2548" t="str">
        <f>IFERROR(IF(Table1__4[[#This Row],[Target]]&gt;0,Table1__4[[#This Row],[Target]]-Table1__4[[#This Row],[Actual]],""),"")</f>
        <v/>
      </c>
    </row>
    <row r="2549" spans="1:17" x14ac:dyDescent="0.75">
      <c r="A2549" t="s">
        <v>10</v>
      </c>
      <c r="B2549" t="s">
        <v>11</v>
      </c>
      <c r="C2549" t="s">
        <v>22</v>
      </c>
      <c r="D2549" t="s">
        <v>182</v>
      </c>
      <c r="E2549" t="s">
        <v>212</v>
      </c>
      <c r="F2549" t="s">
        <v>184</v>
      </c>
      <c r="G2549" t="s">
        <v>213</v>
      </c>
      <c r="H2549">
        <v>66156172</v>
      </c>
      <c r="I2549" t="s">
        <v>4254</v>
      </c>
      <c r="J2549" t="s">
        <v>4255</v>
      </c>
      <c r="K2549" t="str">
        <f>_xlfn.TEXTBEFORE(Table1__4[[#This Row],[ParentName]],"-")</f>
        <v>BD14</v>
      </c>
      <c r="L2549" t="str">
        <f>_xlfn.XLOOKUP(Table1__4[[#This Row],[MAAN8]],ASO!F:F,ASO!H:H,"")</f>
        <v>Grocery Store</v>
      </c>
      <c r="M2549" t="str">
        <f>_xlfn.XLOOKUP(Table1__4[[#This Row],[MAAN8]],program!A:A,program!E:E,"")</f>
        <v/>
      </c>
      <c r="N2549">
        <f>_xlfn.XLOOKUP(Table1__4[[#This Row],[MAAN8]],program!A:A,program!F:F,"")</f>
        <v>0</v>
      </c>
      <c r="O2549">
        <f>SUMIFS(sellout!N:N,sellout!G:G,Table1__4[[#This Row],[MAAN8]])</f>
        <v>6</v>
      </c>
      <c r="P2549" s="2" t="str">
        <f>IFERROR(Table1__4[[#This Row],[Actual]]/Table1__4[[#This Row],[Target]],"")</f>
        <v/>
      </c>
      <c r="Q2549" t="str">
        <f>IFERROR(IF(Table1__4[[#This Row],[Target]]&gt;0,Table1__4[[#This Row],[Target]]-Table1__4[[#This Row],[Actual]],""),"")</f>
        <v/>
      </c>
    </row>
    <row r="2550" spans="1:17" x14ac:dyDescent="0.75">
      <c r="A2550" t="s">
        <v>10</v>
      </c>
      <c r="B2550" t="s">
        <v>11</v>
      </c>
      <c r="C2550" t="s">
        <v>46</v>
      </c>
      <c r="D2550" t="s">
        <v>47</v>
      </c>
      <c r="E2550" t="s">
        <v>94</v>
      </c>
      <c r="F2550" t="s">
        <v>69</v>
      </c>
      <c r="G2550" t="s">
        <v>95</v>
      </c>
      <c r="H2550">
        <v>65021685</v>
      </c>
      <c r="I2550" t="s">
        <v>4256</v>
      </c>
      <c r="J2550" t="s">
        <v>4257</v>
      </c>
      <c r="K2550" t="str">
        <f>_xlfn.TEXTBEFORE(Table1__4[[#This Row],[ParentName]],"-")</f>
        <v>HMcc</v>
      </c>
      <c r="L2550" t="str">
        <f>_xlfn.XLOOKUP(Table1__4[[#This Row],[MAAN8]],ASO!F:F,ASO!H:H,"")</f>
        <v>Grocery Store - Home Delivery</v>
      </c>
      <c r="M2550" t="str">
        <f>_xlfn.XLOOKUP(Table1__4[[#This Row],[MAAN8]],program!A:A,program!E:E,"")</f>
        <v>Target Incentive</v>
      </c>
      <c r="N2550">
        <f>_xlfn.XLOOKUP(Table1__4[[#This Row],[MAAN8]],program!A:A,program!F:F,"")</f>
        <v>100</v>
      </c>
      <c r="O2550">
        <f>SUMIFS(sellout!N:N,sellout!G:G,Table1__4[[#This Row],[MAAN8]])</f>
        <v>0</v>
      </c>
      <c r="P2550" s="2">
        <f>IFERROR(Table1__4[[#This Row],[Actual]]/Table1__4[[#This Row],[Target]],"")</f>
        <v>0</v>
      </c>
      <c r="Q2550">
        <f>IFERROR(IF(Table1__4[[#This Row],[Target]]&gt;0,Table1__4[[#This Row],[Target]]-Table1__4[[#This Row],[Actual]],""),"")</f>
        <v>100</v>
      </c>
    </row>
    <row r="2551" spans="1:17" x14ac:dyDescent="0.75">
      <c r="A2551" t="s">
        <v>10</v>
      </c>
      <c r="B2551" t="s">
        <v>11</v>
      </c>
      <c r="C2551" t="s">
        <v>22</v>
      </c>
      <c r="D2551" t="s">
        <v>182</v>
      </c>
      <c r="E2551" t="s">
        <v>212</v>
      </c>
      <c r="F2551" t="s">
        <v>184</v>
      </c>
      <c r="G2551" t="s">
        <v>213</v>
      </c>
      <c r="H2551">
        <v>66108524</v>
      </c>
      <c r="I2551" t="s">
        <v>4258</v>
      </c>
      <c r="J2551" t="s">
        <v>4259</v>
      </c>
      <c r="K2551" t="str">
        <f>_xlfn.TEXTBEFORE(Table1__4[[#This Row],[ParentName]],"-")</f>
        <v>BD14</v>
      </c>
      <c r="L2551" t="str">
        <f>_xlfn.XLOOKUP(Table1__4[[#This Row],[MAAN8]],ASO!F:F,ASO!H:H,"")</f>
        <v/>
      </c>
      <c r="M2551" t="str">
        <f>_xlfn.XLOOKUP(Table1__4[[#This Row],[MAAN8]],program!A:A,program!E:E,"")</f>
        <v/>
      </c>
      <c r="N2551">
        <f>_xlfn.XLOOKUP(Table1__4[[#This Row],[MAAN8]],program!A:A,program!F:F,"")</f>
        <v>0</v>
      </c>
      <c r="O2551">
        <f>SUMIFS(sellout!N:N,sellout!G:G,Table1__4[[#This Row],[MAAN8]])</f>
        <v>6</v>
      </c>
      <c r="P2551" s="2" t="str">
        <f>IFERROR(Table1__4[[#This Row],[Actual]]/Table1__4[[#This Row],[Target]],"")</f>
        <v/>
      </c>
      <c r="Q2551" t="str">
        <f>IFERROR(IF(Table1__4[[#This Row],[Target]]&gt;0,Table1__4[[#This Row],[Target]]-Table1__4[[#This Row],[Actual]],""),"")</f>
        <v/>
      </c>
    </row>
    <row r="2552" spans="1:17" x14ac:dyDescent="0.75">
      <c r="A2552" t="s">
        <v>10</v>
      </c>
      <c r="B2552" t="s">
        <v>11</v>
      </c>
      <c r="C2552" t="s">
        <v>22</v>
      </c>
      <c r="D2552" t="s">
        <v>89</v>
      </c>
      <c r="E2552" t="s">
        <v>219</v>
      </c>
      <c r="F2552" t="s">
        <v>220</v>
      </c>
      <c r="G2552" t="s">
        <v>221</v>
      </c>
      <c r="H2552">
        <v>66104639</v>
      </c>
      <c r="I2552" t="s">
        <v>4260</v>
      </c>
      <c r="J2552" t="s">
        <v>4261</v>
      </c>
      <c r="K2552" t="str">
        <f>_xlfn.TEXTBEFORE(Table1__4[[#This Row],[ParentName]],"-")</f>
        <v>BD11</v>
      </c>
      <c r="L2552" t="str">
        <f>_xlfn.XLOOKUP(Table1__4[[#This Row],[MAAN8]],ASO!F:F,ASO!H:H,"")</f>
        <v>Grocery Store</v>
      </c>
      <c r="M2552" t="str">
        <f>_xlfn.XLOOKUP(Table1__4[[#This Row],[MAAN8]],program!A:A,program!E:E,"")</f>
        <v>Target Incentive</v>
      </c>
      <c r="N2552">
        <f>_xlfn.XLOOKUP(Table1__4[[#This Row],[MAAN8]],program!A:A,program!F:F,"")</f>
        <v>100</v>
      </c>
      <c r="O2552">
        <f>SUMIFS(sellout!N:N,sellout!G:G,Table1__4[[#This Row],[MAAN8]])</f>
        <v>0</v>
      </c>
      <c r="P2552" s="2">
        <f>IFERROR(Table1__4[[#This Row],[Actual]]/Table1__4[[#This Row],[Target]],"")</f>
        <v>0</v>
      </c>
      <c r="Q2552">
        <f>IFERROR(IF(Table1__4[[#This Row],[Target]]&gt;0,Table1__4[[#This Row],[Target]]-Table1__4[[#This Row],[Actual]],""),"")</f>
        <v>100</v>
      </c>
    </row>
    <row r="2553" spans="1:17" x14ac:dyDescent="0.75">
      <c r="A2553" t="s">
        <v>10</v>
      </c>
      <c r="B2553" t="s">
        <v>11</v>
      </c>
      <c r="C2553" t="s">
        <v>46</v>
      </c>
      <c r="D2553" t="s">
        <v>77</v>
      </c>
      <c r="E2553" t="s">
        <v>106</v>
      </c>
      <c r="F2553" t="s">
        <v>49</v>
      </c>
      <c r="G2553" t="s">
        <v>107</v>
      </c>
      <c r="H2553">
        <v>65731377</v>
      </c>
      <c r="I2553" t="s">
        <v>4262</v>
      </c>
      <c r="J2553" t="s">
        <v>1366</v>
      </c>
      <c r="K2553" t="str">
        <f>_xlfn.TEXTBEFORE(Table1__4[[#This Row],[ParentName]],"-")</f>
        <v>PC</v>
      </c>
      <c r="L2553" t="str">
        <f>_xlfn.XLOOKUP(Table1__4[[#This Row],[MAAN8]],ASO!F:F,ASO!H:H,"")</f>
        <v>Grocery Store</v>
      </c>
      <c r="M2553" t="str">
        <f>_xlfn.XLOOKUP(Table1__4[[#This Row],[MAAN8]],program!A:A,program!E:E,"")</f>
        <v>Target Incentive</v>
      </c>
      <c r="N2553">
        <f>_xlfn.XLOOKUP(Table1__4[[#This Row],[MAAN8]],program!A:A,program!F:F,"")</f>
        <v>130</v>
      </c>
      <c r="O2553">
        <f>SUMIFS(sellout!N:N,sellout!G:G,Table1__4[[#This Row],[MAAN8]])</f>
        <v>0</v>
      </c>
      <c r="P2553" s="2">
        <f>IFERROR(Table1__4[[#This Row],[Actual]]/Table1__4[[#This Row],[Target]],"")</f>
        <v>0</v>
      </c>
      <c r="Q2553">
        <f>IFERROR(IF(Table1__4[[#This Row],[Target]]&gt;0,Table1__4[[#This Row],[Target]]-Table1__4[[#This Row],[Actual]],""),"")</f>
        <v>130</v>
      </c>
    </row>
    <row r="2554" spans="1:17" x14ac:dyDescent="0.75">
      <c r="A2554" t="s">
        <v>10</v>
      </c>
      <c r="B2554" t="s">
        <v>11</v>
      </c>
      <c r="C2554" t="s">
        <v>12</v>
      </c>
      <c r="D2554" t="s">
        <v>123</v>
      </c>
      <c r="E2554" t="s">
        <v>365</v>
      </c>
      <c r="F2554" t="s">
        <v>152</v>
      </c>
      <c r="G2554" t="s">
        <v>366</v>
      </c>
      <c r="H2554">
        <v>66107871</v>
      </c>
      <c r="I2554" t="s">
        <v>4263</v>
      </c>
      <c r="J2554" t="s">
        <v>4264</v>
      </c>
      <c r="K2554" t="str">
        <f>_xlfn.TEXTBEFORE(Table1__4[[#This Row],[ParentName]],"-")</f>
        <v>BD10</v>
      </c>
      <c r="L2554" t="str">
        <f>_xlfn.XLOOKUP(Table1__4[[#This Row],[MAAN8]],ASO!F:F,ASO!H:H,"")</f>
        <v>Grocery Store</v>
      </c>
      <c r="M2554" t="str">
        <f>_xlfn.XLOOKUP(Table1__4[[#This Row],[MAAN8]],program!A:A,program!E:E,"")</f>
        <v/>
      </c>
      <c r="N2554">
        <f>_xlfn.XLOOKUP(Table1__4[[#This Row],[MAAN8]],program!A:A,program!F:F,"")</f>
        <v>0</v>
      </c>
      <c r="O2554">
        <f>SUMIFS(sellout!N:N,sellout!G:G,Table1__4[[#This Row],[MAAN8]])</f>
        <v>0</v>
      </c>
      <c r="P2554" s="2" t="str">
        <f>IFERROR(Table1__4[[#This Row],[Actual]]/Table1__4[[#This Row],[Target]],"")</f>
        <v/>
      </c>
      <c r="Q2554" t="str">
        <f>IFERROR(IF(Table1__4[[#This Row],[Target]]&gt;0,Table1__4[[#This Row],[Target]]-Table1__4[[#This Row],[Actual]],""),"")</f>
        <v/>
      </c>
    </row>
    <row r="2555" spans="1:17" x14ac:dyDescent="0.75">
      <c r="A2555" t="s">
        <v>10</v>
      </c>
      <c r="B2555" t="s">
        <v>11</v>
      </c>
      <c r="C2555" t="s">
        <v>46</v>
      </c>
      <c r="D2555" t="s">
        <v>47</v>
      </c>
      <c r="E2555" t="s">
        <v>113</v>
      </c>
      <c r="F2555" t="s">
        <v>49</v>
      </c>
      <c r="G2555" t="s">
        <v>114</v>
      </c>
      <c r="H2555">
        <v>65710393</v>
      </c>
      <c r="I2555" t="s">
        <v>4265</v>
      </c>
      <c r="J2555" t="s">
        <v>4266</v>
      </c>
      <c r="K2555" t="str">
        <f>_xlfn.TEXTBEFORE(Table1__4[[#This Row],[ParentName]],"-")</f>
        <v>HMcc</v>
      </c>
      <c r="L2555" t="str">
        <f>_xlfn.XLOOKUP(Table1__4[[#This Row],[MAAN8]],ASO!F:F,ASO!H:H,"")</f>
        <v>Grocery Store</v>
      </c>
      <c r="M2555" t="str">
        <f>_xlfn.XLOOKUP(Table1__4[[#This Row],[MAAN8]],program!A:A,program!E:E,"")</f>
        <v>Target Incentive</v>
      </c>
      <c r="N2555">
        <f>_xlfn.XLOOKUP(Table1__4[[#This Row],[MAAN8]],program!A:A,program!F:F,"")</f>
        <v>100</v>
      </c>
      <c r="O2555">
        <f>SUMIFS(sellout!N:N,sellout!G:G,Table1__4[[#This Row],[MAAN8]])</f>
        <v>0</v>
      </c>
      <c r="P2555" s="2">
        <f>IFERROR(Table1__4[[#This Row],[Actual]]/Table1__4[[#This Row],[Target]],"")</f>
        <v>0</v>
      </c>
      <c r="Q2555">
        <f>IFERROR(IF(Table1__4[[#This Row],[Target]]&gt;0,Table1__4[[#This Row],[Target]]-Table1__4[[#This Row],[Actual]],""),"")</f>
        <v>100</v>
      </c>
    </row>
    <row r="2556" spans="1:17" x14ac:dyDescent="0.75">
      <c r="A2556" t="s">
        <v>10</v>
      </c>
      <c r="B2556" t="s">
        <v>11</v>
      </c>
      <c r="C2556" t="s">
        <v>22</v>
      </c>
      <c r="D2556" t="s">
        <v>89</v>
      </c>
      <c r="E2556" t="s">
        <v>354</v>
      </c>
      <c r="F2556" t="s">
        <v>220</v>
      </c>
      <c r="G2556" t="s">
        <v>355</v>
      </c>
      <c r="H2556">
        <v>66108536</v>
      </c>
      <c r="I2556" t="s">
        <v>8307</v>
      </c>
      <c r="J2556" t="s">
        <v>12215</v>
      </c>
      <c r="K2556" t="str">
        <f>_xlfn.TEXTBEFORE(Table1__4[[#This Row],[ParentName]],"-")</f>
        <v>BD11</v>
      </c>
      <c r="L2556" t="str">
        <f>_xlfn.XLOOKUP(Table1__4[[#This Row],[MAAN8]],ASO!F:F,ASO!H:H,"")</f>
        <v/>
      </c>
      <c r="M2556" t="str">
        <f>_xlfn.XLOOKUP(Table1__4[[#This Row],[MAAN8]],program!A:A,program!E:E,"")</f>
        <v/>
      </c>
      <c r="N2556">
        <f>_xlfn.XLOOKUP(Table1__4[[#This Row],[MAAN8]],program!A:A,program!F:F,"")</f>
        <v>0</v>
      </c>
      <c r="O2556">
        <f>SUMIFS(sellout!N:N,sellout!G:G,Table1__4[[#This Row],[MAAN8]])</f>
        <v>0</v>
      </c>
      <c r="P2556" s="2" t="str">
        <f>IFERROR(Table1__4[[#This Row],[Actual]]/Table1__4[[#This Row],[Target]],"")</f>
        <v/>
      </c>
      <c r="Q2556" t="str">
        <f>IFERROR(IF(Table1__4[[#This Row],[Target]]&gt;0,Table1__4[[#This Row],[Target]]-Table1__4[[#This Row],[Actual]],""),"")</f>
        <v/>
      </c>
    </row>
    <row r="2557" spans="1:17" x14ac:dyDescent="0.75">
      <c r="A2557" t="s">
        <v>10</v>
      </c>
      <c r="B2557" t="s">
        <v>11</v>
      </c>
      <c r="C2557" t="s">
        <v>22</v>
      </c>
      <c r="D2557" t="s">
        <v>89</v>
      </c>
      <c r="E2557" t="s">
        <v>354</v>
      </c>
      <c r="F2557" t="s">
        <v>220</v>
      </c>
      <c r="G2557" t="s">
        <v>355</v>
      </c>
      <c r="H2557">
        <v>66107586</v>
      </c>
      <c r="I2557" t="s">
        <v>8929</v>
      </c>
      <c r="J2557" t="s">
        <v>12216</v>
      </c>
      <c r="K2557" t="str">
        <f>_xlfn.TEXTBEFORE(Table1__4[[#This Row],[ParentName]],"-")</f>
        <v>BD11</v>
      </c>
      <c r="L2557" t="str">
        <f>_xlfn.XLOOKUP(Table1__4[[#This Row],[MAAN8]],ASO!F:F,ASO!H:H,"")</f>
        <v/>
      </c>
      <c r="M2557" t="str">
        <f>_xlfn.XLOOKUP(Table1__4[[#This Row],[MAAN8]],program!A:A,program!E:E,"")</f>
        <v/>
      </c>
      <c r="N2557">
        <f>_xlfn.XLOOKUP(Table1__4[[#This Row],[MAAN8]],program!A:A,program!F:F,"")</f>
        <v>0</v>
      </c>
      <c r="O2557">
        <f>SUMIFS(sellout!N:N,sellout!G:G,Table1__4[[#This Row],[MAAN8]])</f>
        <v>0</v>
      </c>
      <c r="P2557" s="2" t="str">
        <f>IFERROR(Table1__4[[#This Row],[Actual]]/Table1__4[[#This Row],[Target]],"")</f>
        <v/>
      </c>
      <c r="Q2557" t="str">
        <f>IFERROR(IF(Table1__4[[#This Row],[Target]]&gt;0,Table1__4[[#This Row],[Target]]-Table1__4[[#This Row],[Actual]],""),"")</f>
        <v/>
      </c>
    </row>
    <row r="2558" spans="1:17" x14ac:dyDescent="0.75">
      <c r="A2558" t="s">
        <v>10</v>
      </c>
      <c r="B2558" t="s">
        <v>11</v>
      </c>
      <c r="C2558" t="s">
        <v>46</v>
      </c>
      <c r="D2558" t="s">
        <v>47</v>
      </c>
      <c r="E2558" t="s">
        <v>375</v>
      </c>
      <c r="F2558" t="s">
        <v>69</v>
      </c>
      <c r="G2558" t="s">
        <v>12035</v>
      </c>
      <c r="H2558">
        <v>65018691</v>
      </c>
      <c r="I2558" t="s">
        <v>4267</v>
      </c>
      <c r="J2558" t="s">
        <v>4268</v>
      </c>
      <c r="K2558" t="str">
        <f>_xlfn.TEXTBEFORE(Table1__4[[#This Row],[ParentName]],"-")</f>
        <v>HMcc</v>
      </c>
      <c r="L2558" t="str">
        <f>_xlfn.XLOOKUP(Table1__4[[#This Row],[MAAN8]],ASO!F:F,ASO!H:H,"")</f>
        <v>Grocery Store - Home Delivery</v>
      </c>
      <c r="M2558" t="str">
        <f>_xlfn.XLOOKUP(Table1__4[[#This Row],[MAAN8]],program!A:A,program!E:E,"")</f>
        <v>Target Incentive</v>
      </c>
      <c r="N2558">
        <f>_xlfn.XLOOKUP(Table1__4[[#This Row],[MAAN8]],program!A:A,program!F:F,"")</f>
        <v>210</v>
      </c>
      <c r="O2558">
        <f>SUMIFS(sellout!N:N,sellout!G:G,Table1__4[[#This Row],[MAAN8]])</f>
        <v>0</v>
      </c>
      <c r="P2558" s="2">
        <f>IFERROR(Table1__4[[#This Row],[Actual]]/Table1__4[[#This Row],[Target]],"")</f>
        <v>0</v>
      </c>
      <c r="Q2558">
        <f>IFERROR(IF(Table1__4[[#This Row],[Target]]&gt;0,Table1__4[[#This Row],[Target]]-Table1__4[[#This Row],[Actual]],""),"")</f>
        <v>210</v>
      </c>
    </row>
    <row r="2559" spans="1:17" x14ac:dyDescent="0.75">
      <c r="A2559" t="s">
        <v>10</v>
      </c>
      <c r="B2559" t="s">
        <v>11</v>
      </c>
      <c r="C2559" t="s">
        <v>12</v>
      </c>
      <c r="D2559" t="s">
        <v>55</v>
      </c>
      <c r="E2559" t="s">
        <v>29</v>
      </c>
      <c r="F2559" t="s">
        <v>30</v>
      </c>
      <c r="G2559" t="s">
        <v>31</v>
      </c>
      <c r="H2559">
        <v>66113873</v>
      </c>
      <c r="I2559" t="s">
        <v>4269</v>
      </c>
      <c r="J2559" t="s">
        <v>4270</v>
      </c>
      <c r="K2559" t="str">
        <f>_xlfn.TEXTBEFORE(Table1__4[[#This Row],[ParentName]],"-")</f>
        <v>BD</v>
      </c>
      <c r="L2559" t="str">
        <f>_xlfn.XLOOKUP(Table1__4[[#This Row],[MAAN8]],ASO!F:F,ASO!H:H,"")</f>
        <v>Grocery Store</v>
      </c>
      <c r="M2559" t="str">
        <f>_xlfn.XLOOKUP(Table1__4[[#This Row],[MAAN8]],program!A:A,program!E:E,"")</f>
        <v/>
      </c>
      <c r="N2559">
        <f>_xlfn.XLOOKUP(Table1__4[[#This Row],[MAAN8]],program!A:A,program!F:F,"")</f>
        <v>0</v>
      </c>
      <c r="O2559">
        <f>SUMIFS(sellout!N:N,sellout!G:G,Table1__4[[#This Row],[MAAN8]])</f>
        <v>0</v>
      </c>
      <c r="P2559" s="2" t="str">
        <f>IFERROR(Table1__4[[#This Row],[Actual]]/Table1__4[[#This Row],[Target]],"")</f>
        <v/>
      </c>
      <c r="Q2559" t="str">
        <f>IFERROR(IF(Table1__4[[#This Row],[Target]]&gt;0,Table1__4[[#This Row],[Target]]-Table1__4[[#This Row],[Actual]],""),"")</f>
        <v/>
      </c>
    </row>
    <row r="2560" spans="1:17" x14ac:dyDescent="0.75">
      <c r="A2560" t="s">
        <v>10</v>
      </c>
      <c r="B2560" t="s">
        <v>11</v>
      </c>
      <c r="C2560" t="s">
        <v>12</v>
      </c>
      <c r="D2560" t="s">
        <v>123</v>
      </c>
      <c r="E2560" t="s">
        <v>151</v>
      </c>
      <c r="F2560" t="s">
        <v>152</v>
      </c>
      <c r="G2560" t="s">
        <v>153</v>
      </c>
      <c r="H2560">
        <v>66151684</v>
      </c>
      <c r="I2560" t="s">
        <v>4271</v>
      </c>
      <c r="J2560" t="s">
        <v>1807</v>
      </c>
      <c r="K2560" t="str">
        <f>_xlfn.TEXTBEFORE(Table1__4[[#This Row],[ParentName]],"-")</f>
        <v>BD10</v>
      </c>
      <c r="L2560" t="str">
        <f>_xlfn.XLOOKUP(Table1__4[[#This Row],[MAAN8]],ASO!F:F,ASO!H:H,"")</f>
        <v>Grocery Store</v>
      </c>
      <c r="M2560" t="str">
        <f>_xlfn.XLOOKUP(Table1__4[[#This Row],[MAAN8]],program!A:A,program!E:E,"")</f>
        <v>Target Incentive</v>
      </c>
      <c r="N2560">
        <f>_xlfn.XLOOKUP(Table1__4[[#This Row],[MAAN8]],program!A:A,program!F:F,"")</f>
        <v>100</v>
      </c>
      <c r="O2560">
        <f>SUMIFS(sellout!N:N,sellout!G:G,Table1__4[[#This Row],[MAAN8]])</f>
        <v>0</v>
      </c>
      <c r="P2560" s="2">
        <f>IFERROR(Table1__4[[#This Row],[Actual]]/Table1__4[[#This Row],[Target]],"")</f>
        <v>0</v>
      </c>
      <c r="Q2560">
        <f>IFERROR(IF(Table1__4[[#This Row],[Target]]&gt;0,Table1__4[[#This Row],[Target]]-Table1__4[[#This Row],[Actual]],""),"")</f>
        <v>100</v>
      </c>
    </row>
    <row r="2561" spans="1:17" x14ac:dyDescent="0.75">
      <c r="A2561" t="s">
        <v>10</v>
      </c>
      <c r="B2561" t="s">
        <v>11</v>
      </c>
      <c r="C2561" t="s">
        <v>46</v>
      </c>
      <c r="D2561" t="s">
        <v>47</v>
      </c>
      <c r="E2561" t="s">
        <v>48</v>
      </c>
      <c r="F2561" t="s">
        <v>49</v>
      </c>
      <c r="G2561" t="s">
        <v>50</v>
      </c>
      <c r="H2561">
        <v>65014236</v>
      </c>
      <c r="I2561" t="s">
        <v>4272</v>
      </c>
      <c r="J2561" t="s">
        <v>12053</v>
      </c>
      <c r="K2561" t="str">
        <f>_xlfn.TEXTBEFORE(Table1__4[[#This Row],[ParentName]],"-")</f>
        <v>HMcc</v>
      </c>
      <c r="L2561" t="str">
        <f>_xlfn.XLOOKUP(Table1__4[[#This Row],[MAAN8]],ASO!F:F,ASO!H:H,"")</f>
        <v>Grocery Store - Home Delivery</v>
      </c>
      <c r="M2561" t="str">
        <f>_xlfn.XLOOKUP(Table1__4[[#This Row],[MAAN8]],program!A:A,program!E:E,"")</f>
        <v>Target Incentive</v>
      </c>
      <c r="N2561">
        <f>_xlfn.XLOOKUP(Table1__4[[#This Row],[MAAN8]],program!A:A,program!F:F,"")</f>
        <v>270</v>
      </c>
      <c r="O2561">
        <f>SUMIFS(sellout!N:N,sellout!G:G,Table1__4[[#This Row],[MAAN8]])</f>
        <v>0</v>
      </c>
      <c r="P2561" s="2">
        <f>IFERROR(Table1__4[[#This Row],[Actual]]/Table1__4[[#This Row],[Target]],"")</f>
        <v>0</v>
      </c>
      <c r="Q2561">
        <f>IFERROR(IF(Table1__4[[#This Row],[Target]]&gt;0,Table1__4[[#This Row],[Target]]-Table1__4[[#This Row],[Actual]],""),"")</f>
        <v>270</v>
      </c>
    </row>
    <row r="2562" spans="1:17" x14ac:dyDescent="0.75">
      <c r="A2562" t="s">
        <v>10</v>
      </c>
      <c r="B2562" t="s">
        <v>11</v>
      </c>
      <c r="C2562" t="s">
        <v>46</v>
      </c>
      <c r="D2562" t="s">
        <v>47</v>
      </c>
      <c r="E2562" t="s">
        <v>109</v>
      </c>
      <c r="F2562" t="s">
        <v>49</v>
      </c>
      <c r="G2562" t="s">
        <v>110</v>
      </c>
      <c r="H2562">
        <v>65540217</v>
      </c>
      <c r="I2562" t="s">
        <v>4273</v>
      </c>
      <c r="J2562" t="s">
        <v>1021</v>
      </c>
      <c r="K2562" t="str">
        <f>_xlfn.TEXTBEFORE(Table1__4[[#This Row],[ParentName]],"-")</f>
        <v>HMcc</v>
      </c>
      <c r="L2562" t="str">
        <f>_xlfn.XLOOKUP(Table1__4[[#This Row],[MAAN8]],ASO!F:F,ASO!H:H,"")</f>
        <v>Grocery Store - Home Delivery</v>
      </c>
      <c r="M2562" t="str">
        <f>_xlfn.XLOOKUP(Table1__4[[#This Row],[MAAN8]],program!A:A,program!E:E,"")</f>
        <v>TPO</v>
      </c>
      <c r="N2562">
        <f>_xlfn.XLOOKUP(Table1__4[[#This Row],[MAAN8]],program!A:A,program!F:F,"")</f>
        <v>1350</v>
      </c>
      <c r="O2562">
        <f>SUMIFS(sellout!N:N,sellout!G:G,Table1__4[[#This Row],[MAAN8]])</f>
        <v>0</v>
      </c>
      <c r="P2562" s="2">
        <f>IFERROR(Table1__4[[#This Row],[Actual]]/Table1__4[[#This Row],[Target]],"")</f>
        <v>0</v>
      </c>
      <c r="Q2562">
        <f>IFERROR(IF(Table1__4[[#This Row],[Target]]&gt;0,Table1__4[[#This Row],[Target]]-Table1__4[[#This Row],[Actual]],""),"")</f>
        <v>1350</v>
      </c>
    </row>
    <row r="2563" spans="1:17" x14ac:dyDescent="0.75">
      <c r="A2563" t="s">
        <v>10</v>
      </c>
      <c r="B2563" t="s">
        <v>11</v>
      </c>
      <c r="C2563" t="s">
        <v>12</v>
      </c>
      <c r="D2563" t="s">
        <v>38</v>
      </c>
      <c r="E2563" t="s">
        <v>39</v>
      </c>
      <c r="F2563" t="s">
        <v>40</v>
      </c>
      <c r="G2563" t="s">
        <v>41</v>
      </c>
      <c r="H2563">
        <v>66112527</v>
      </c>
      <c r="I2563" t="s">
        <v>4274</v>
      </c>
      <c r="J2563" t="s">
        <v>4275</v>
      </c>
      <c r="K2563" t="str">
        <f>_xlfn.TEXTBEFORE(Table1__4[[#This Row],[ParentName]],"-")</f>
        <v>BD16</v>
      </c>
      <c r="L2563" t="str">
        <f>_xlfn.XLOOKUP(Table1__4[[#This Row],[MAAN8]],ASO!F:F,ASO!H:H,"")</f>
        <v>Grocery Store - Home Delivery</v>
      </c>
      <c r="M2563" t="str">
        <f>_xlfn.XLOOKUP(Table1__4[[#This Row],[MAAN8]],program!A:A,program!E:E,"")</f>
        <v>Target Incentive</v>
      </c>
      <c r="N2563">
        <f>_xlfn.XLOOKUP(Table1__4[[#This Row],[MAAN8]],program!A:A,program!F:F,"")</f>
        <v>150</v>
      </c>
      <c r="O2563">
        <f>SUMIFS(sellout!N:N,sellout!G:G,Table1__4[[#This Row],[MAAN8]])</f>
        <v>40</v>
      </c>
      <c r="P2563" s="2">
        <f>IFERROR(Table1__4[[#This Row],[Actual]]/Table1__4[[#This Row],[Target]],"")</f>
        <v>0.26666666666666666</v>
      </c>
      <c r="Q2563">
        <f>IFERROR(IF(Table1__4[[#This Row],[Target]]&gt;0,Table1__4[[#This Row],[Target]]-Table1__4[[#This Row],[Actual]],""),"")</f>
        <v>110</v>
      </c>
    </row>
    <row r="2564" spans="1:17" x14ac:dyDescent="0.75">
      <c r="A2564" t="s">
        <v>10</v>
      </c>
      <c r="B2564" t="s">
        <v>11</v>
      </c>
      <c r="C2564" t="s">
        <v>46</v>
      </c>
      <c r="D2564" t="s">
        <v>77</v>
      </c>
      <c r="E2564" t="s">
        <v>106</v>
      </c>
      <c r="F2564" t="s">
        <v>49</v>
      </c>
      <c r="G2564" t="s">
        <v>107</v>
      </c>
      <c r="H2564">
        <v>65033291</v>
      </c>
      <c r="I2564" t="s">
        <v>4276</v>
      </c>
      <c r="J2564" t="s">
        <v>4277</v>
      </c>
      <c r="K2564" t="str">
        <f>_xlfn.TEXTBEFORE(Table1__4[[#This Row],[ParentName]],"-")</f>
        <v>PC</v>
      </c>
      <c r="L2564" t="str">
        <f>_xlfn.XLOOKUP(Table1__4[[#This Row],[MAAN8]],ASO!F:F,ASO!H:H,"")</f>
        <v>Grocery Store - Home Delivery</v>
      </c>
      <c r="M2564" t="str">
        <f>_xlfn.XLOOKUP(Table1__4[[#This Row],[MAAN8]],program!A:A,program!E:E,"")</f>
        <v>Target Incentive</v>
      </c>
      <c r="N2564">
        <f>_xlfn.XLOOKUP(Table1__4[[#This Row],[MAAN8]],program!A:A,program!F:F,"")</f>
        <v>150</v>
      </c>
      <c r="O2564">
        <f>SUMIFS(sellout!N:N,sellout!G:G,Table1__4[[#This Row],[MAAN8]])</f>
        <v>0</v>
      </c>
      <c r="P2564" s="2">
        <f>IFERROR(Table1__4[[#This Row],[Actual]]/Table1__4[[#This Row],[Target]],"")</f>
        <v>0</v>
      </c>
      <c r="Q2564">
        <f>IFERROR(IF(Table1__4[[#This Row],[Target]]&gt;0,Table1__4[[#This Row],[Target]]-Table1__4[[#This Row],[Actual]],""),"")</f>
        <v>150</v>
      </c>
    </row>
    <row r="2565" spans="1:17" x14ac:dyDescent="0.75">
      <c r="A2565" t="s">
        <v>10</v>
      </c>
      <c r="B2565" t="s">
        <v>11</v>
      </c>
      <c r="C2565" t="s">
        <v>46</v>
      </c>
      <c r="D2565" t="s">
        <v>47</v>
      </c>
      <c r="E2565" t="s">
        <v>287</v>
      </c>
      <c r="F2565" t="s">
        <v>69</v>
      </c>
      <c r="G2565" t="s">
        <v>288</v>
      </c>
      <c r="H2565">
        <v>65507237</v>
      </c>
      <c r="I2565" t="s">
        <v>4278</v>
      </c>
      <c r="J2565" t="s">
        <v>4279</v>
      </c>
      <c r="K2565" t="str">
        <f>_xlfn.TEXTBEFORE(Table1__4[[#This Row],[ParentName]],"-")</f>
        <v>HMcc</v>
      </c>
      <c r="L2565" t="str">
        <f>_xlfn.XLOOKUP(Table1__4[[#This Row],[MAAN8]],ASO!F:F,ASO!H:H,"")</f>
        <v>Grocery Store</v>
      </c>
      <c r="M2565" t="str">
        <f>_xlfn.XLOOKUP(Table1__4[[#This Row],[MAAN8]],program!A:A,program!E:E,"")</f>
        <v/>
      </c>
      <c r="N2565">
        <f>_xlfn.XLOOKUP(Table1__4[[#This Row],[MAAN8]],program!A:A,program!F:F,"")</f>
        <v>0</v>
      </c>
      <c r="O2565">
        <f>SUMIFS(sellout!N:N,sellout!G:G,Table1__4[[#This Row],[MAAN8]])</f>
        <v>0</v>
      </c>
      <c r="P2565" s="2" t="str">
        <f>IFERROR(Table1__4[[#This Row],[Actual]]/Table1__4[[#This Row],[Target]],"")</f>
        <v/>
      </c>
      <c r="Q2565" t="str">
        <f>IFERROR(IF(Table1__4[[#This Row],[Target]]&gt;0,Table1__4[[#This Row],[Target]]-Table1__4[[#This Row],[Actual]],""),"")</f>
        <v/>
      </c>
    </row>
    <row r="2566" spans="1:17" x14ac:dyDescent="0.75">
      <c r="A2566" t="s">
        <v>10</v>
      </c>
      <c r="B2566" t="s">
        <v>11</v>
      </c>
      <c r="C2566" t="s">
        <v>46</v>
      </c>
      <c r="D2566" t="s">
        <v>47</v>
      </c>
      <c r="E2566" t="s">
        <v>113</v>
      </c>
      <c r="F2566" t="s">
        <v>49</v>
      </c>
      <c r="G2566" t="s">
        <v>114</v>
      </c>
      <c r="H2566">
        <v>65526682</v>
      </c>
      <c r="I2566" t="s">
        <v>4280</v>
      </c>
      <c r="J2566" t="s">
        <v>4281</v>
      </c>
      <c r="K2566" t="str">
        <f>_xlfn.TEXTBEFORE(Table1__4[[#This Row],[ParentName]],"-")</f>
        <v>HMcc</v>
      </c>
      <c r="L2566" t="str">
        <f>_xlfn.XLOOKUP(Table1__4[[#This Row],[MAAN8]],ASO!F:F,ASO!H:H,"")</f>
        <v>Grocery Store</v>
      </c>
      <c r="M2566" t="str">
        <f>_xlfn.XLOOKUP(Table1__4[[#This Row],[MAAN8]],program!A:A,program!E:E,"")</f>
        <v>Target Incentive</v>
      </c>
      <c r="N2566">
        <f>_xlfn.XLOOKUP(Table1__4[[#This Row],[MAAN8]],program!A:A,program!F:F,"")</f>
        <v>60</v>
      </c>
      <c r="O2566">
        <f>SUMIFS(sellout!N:N,sellout!G:G,Table1__4[[#This Row],[MAAN8]])</f>
        <v>0</v>
      </c>
      <c r="P2566" s="2">
        <f>IFERROR(Table1__4[[#This Row],[Actual]]/Table1__4[[#This Row],[Target]],"")</f>
        <v>0</v>
      </c>
      <c r="Q2566">
        <f>IFERROR(IF(Table1__4[[#This Row],[Target]]&gt;0,Table1__4[[#This Row],[Target]]-Table1__4[[#This Row],[Actual]],""),"")</f>
        <v>60</v>
      </c>
    </row>
    <row r="2567" spans="1:17" x14ac:dyDescent="0.75">
      <c r="A2567" t="s">
        <v>10</v>
      </c>
      <c r="B2567" t="s">
        <v>11</v>
      </c>
      <c r="C2567" t="s">
        <v>46</v>
      </c>
      <c r="D2567" t="s">
        <v>47</v>
      </c>
      <c r="E2567" t="s">
        <v>94</v>
      </c>
      <c r="F2567" t="s">
        <v>69</v>
      </c>
      <c r="G2567" t="s">
        <v>95</v>
      </c>
      <c r="H2567">
        <v>65526785</v>
      </c>
      <c r="I2567" t="s">
        <v>4282</v>
      </c>
      <c r="J2567" t="s">
        <v>4283</v>
      </c>
      <c r="K2567" t="str">
        <f>_xlfn.TEXTBEFORE(Table1__4[[#This Row],[ParentName]],"-")</f>
        <v>HMcc</v>
      </c>
      <c r="L2567" t="str">
        <f>_xlfn.XLOOKUP(Table1__4[[#This Row],[MAAN8]],ASO!F:F,ASO!H:H,"")</f>
        <v>Grocery Store</v>
      </c>
      <c r="M2567" t="str">
        <f>_xlfn.XLOOKUP(Table1__4[[#This Row],[MAAN8]],program!A:A,program!E:E,"")</f>
        <v>Target Incentive</v>
      </c>
      <c r="N2567">
        <f>_xlfn.XLOOKUP(Table1__4[[#This Row],[MAAN8]],program!A:A,program!F:F,"")</f>
        <v>200</v>
      </c>
      <c r="O2567">
        <f>SUMIFS(sellout!N:N,sellout!G:G,Table1__4[[#This Row],[MAAN8]])</f>
        <v>0</v>
      </c>
      <c r="P2567" s="2">
        <f>IFERROR(Table1__4[[#This Row],[Actual]]/Table1__4[[#This Row],[Target]],"")</f>
        <v>0</v>
      </c>
      <c r="Q2567">
        <f>IFERROR(IF(Table1__4[[#This Row],[Target]]&gt;0,Table1__4[[#This Row],[Target]]-Table1__4[[#This Row],[Actual]],""),"")</f>
        <v>200</v>
      </c>
    </row>
    <row r="2568" spans="1:17" x14ac:dyDescent="0.75">
      <c r="A2568" t="s">
        <v>10</v>
      </c>
      <c r="B2568" t="s">
        <v>11</v>
      </c>
      <c r="C2568" t="s">
        <v>12</v>
      </c>
      <c r="D2568" t="s">
        <v>38</v>
      </c>
      <c r="E2568" t="s">
        <v>39</v>
      </c>
      <c r="F2568" t="s">
        <v>40</v>
      </c>
      <c r="G2568" t="s">
        <v>41</v>
      </c>
      <c r="H2568">
        <v>66112517</v>
      </c>
      <c r="I2568" t="s">
        <v>4284</v>
      </c>
      <c r="J2568" t="s">
        <v>4285</v>
      </c>
      <c r="K2568" t="str">
        <f>_xlfn.TEXTBEFORE(Table1__4[[#This Row],[ParentName]],"-")</f>
        <v>BD16</v>
      </c>
      <c r="L2568" t="str">
        <f>_xlfn.XLOOKUP(Table1__4[[#This Row],[MAAN8]],ASO!F:F,ASO!H:H,"")</f>
        <v>Grocery Store</v>
      </c>
      <c r="M2568" t="str">
        <f>_xlfn.XLOOKUP(Table1__4[[#This Row],[MAAN8]],program!A:A,program!E:E,"")</f>
        <v>Target Incentive</v>
      </c>
      <c r="N2568">
        <f>_xlfn.XLOOKUP(Table1__4[[#This Row],[MAAN8]],program!A:A,program!F:F,"")</f>
        <v>100</v>
      </c>
      <c r="O2568">
        <f>SUMIFS(sellout!N:N,sellout!G:G,Table1__4[[#This Row],[MAAN8]])</f>
        <v>15</v>
      </c>
      <c r="P2568" s="2">
        <f>IFERROR(Table1__4[[#This Row],[Actual]]/Table1__4[[#This Row],[Target]],"")</f>
        <v>0.15</v>
      </c>
      <c r="Q2568">
        <f>IFERROR(IF(Table1__4[[#This Row],[Target]]&gt;0,Table1__4[[#This Row],[Target]]-Table1__4[[#This Row],[Actual]],""),"")</f>
        <v>85</v>
      </c>
    </row>
    <row r="2569" spans="1:17" x14ac:dyDescent="0.75">
      <c r="A2569" t="s">
        <v>10</v>
      </c>
      <c r="B2569" t="s">
        <v>11</v>
      </c>
      <c r="C2569" t="s">
        <v>12</v>
      </c>
      <c r="D2569" t="s">
        <v>38</v>
      </c>
      <c r="E2569" t="s">
        <v>168</v>
      </c>
      <c r="F2569" t="s">
        <v>40</v>
      </c>
      <c r="G2569" t="s">
        <v>169</v>
      </c>
      <c r="H2569">
        <v>66110659</v>
      </c>
      <c r="I2569" t="s">
        <v>4286</v>
      </c>
      <c r="J2569" t="s">
        <v>4287</v>
      </c>
      <c r="K2569" t="str">
        <f>_xlfn.TEXTBEFORE(Table1__4[[#This Row],[ParentName]],"-")</f>
        <v>BD16</v>
      </c>
      <c r="L2569" t="str">
        <f>_xlfn.XLOOKUP(Table1__4[[#This Row],[MAAN8]],ASO!F:F,ASO!H:H,"")</f>
        <v>Grocery Store</v>
      </c>
      <c r="M2569" t="str">
        <f>_xlfn.XLOOKUP(Table1__4[[#This Row],[MAAN8]],program!A:A,program!E:E,"")</f>
        <v/>
      </c>
      <c r="N2569">
        <f>_xlfn.XLOOKUP(Table1__4[[#This Row],[MAAN8]],program!A:A,program!F:F,"")</f>
        <v>0</v>
      </c>
      <c r="O2569">
        <f>SUMIFS(sellout!N:N,sellout!G:G,Table1__4[[#This Row],[MAAN8]])</f>
        <v>0</v>
      </c>
      <c r="P2569" s="2" t="str">
        <f>IFERROR(Table1__4[[#This Row],[Actual]]/Table1__4[[#This Row],[Target]],"")</f>
        <v/>
      </c>
      <c r="Q2569" t="str">
        <f>IFERROR(IF(Table1__4[[#This Row],[Target]]&gt;0,Table1__4[[#This Row],[Target]]-Table1__4[[#This Row],[Actual]],""),"")</f>
        <v/>
      </c>
    </row>
    <row r="2570" spans="1:17" x14ac:dyDescent="0.75">
      <c r="A2570" t="s">
        <v>10</v>
      </c>
      <c r="B2570" t="s">
        <v>11</v>
      </c>
      <c r="C2570" t="s">
        <v>12</v>
      </c>
      <c r="D2570" t="s">
        <v>123</v>
      </c>
      <c r="E2570" t="s">
        <v>228</v>
      </c>
      <c r="F2570" t="s">
        <v>152</v>
      </c>
      <c r="G2570" t="s">
        <v>229</v>
      </c>
      <c r="H2570">
        <v>66100815</v>
      </c>
      <c r="I2570" t="s">
        <v>4288</v>
      </c>
      <c r="J2570" t="s">
        <v>4289</v>
      </c>
      <c r="K2570" t="str">
        <f>_xlfn.TEXTBEFORE(Table1__4[[#This Row],[ParentName]],"-")</f>
        <v>BD10</v>
      </c>
      <c r="L2570" t="str">
        <f>_xlfn.XLOOKUP(Table1__4[[#This Row],[MAAN8]],ASO!F:F,ASO!H:H,"")</f>
        <v>Grocery Store</v>
      </c>
      <c r="M2570" t="str">
        <f>_xlfn.XLOOKUP(Table1__4[[#This Row],[MAAN8]],program!A:A,program!E:E,"")</f>
        <v/>
      </c>
      <c r="N2570">
        <f>_xlfn.XLOOKUP(Table1__4[[#This Row],[MAAN8]],program!A:A,program!F:F,"")</f>
        <v>0</v>
      </c>
      <c r="O2570">
        <f>SUMIFS(sellout!N:N,sellout!G:G,Table1__4[[#This Row],[MAAN8]])</f>
        <v>0</v>
      </c>
      <c r="P2570" s="2" t="str">
        <f>IFERROR(Table1__4[[#This Row],[Actual]]/Table1__4[[#This Row],[Target]],"")</f>
        <v/>
      </c>
      <c r="Q2570" t="str">
        <f>IFERROR(IF(Table1__4[[#This Row],[Target]]&gt;0,Table1__4[[#This Row],[Target]]-Table1__4[[#This Row],[Actual]],""),"")</f>
        <v/>
      </c>
    </row>
    <row r="2571" spans="1:17" x14ac:dyDescent="0.75">
      <c r="A2571" t="s">
        <v>10</v>
      </c>
      <c r="B2571" t="s">
        <v>11</v>
      </c>
      <c r="C2571" t="s">
        <v>12</v>
      </c>
      <c r="D2571" t="s">
        <v>38</v>
      </c>
      <c r="E2571" t="s">
        <v>39</v>
      </c>
      <c r="F2571" t="s">
        <v>40</v>
      </c>
      <c r="G2571" t="s">
        <v>41</v>
      </c>
      <c r="H2571">
        <v>66151505</v>
      </c>
      <c r="I2571" t="s">
        <v>4290</v>
      </c>
      <c r="J2571" t="s">
        <v>4291</v>
      </c>
      <c r="K2571" t="str">
        <f>_xlfn.TEXTBEFORE(Table1__4[[#This Row],[ParentName]],"-")</f>
        <v>BD16</v>
      </c>
      <c r="L2571" t="str">
        <f>_xlfn.XLOOKUP(Table1__4[[#This Row],[MAAN8]],ASO!F:F,ASO!H:H,"")</f>
        <v>Grocery Store</v>
      </c>
      <c r="M2571" t="str">
        <f>_xlfn.XLOOKUP(Table1__4[[#This Row],[MAAN8]],program!A:A,program!E:E,"")</f>
        <v>Target Incentive</v>
      </c>
      <c r="N2571">
        <f>_xlfn.XLOOKUP(Table1__4[[#This Row],[MAAN8]],program!A:A,program!F:F,"")</f>
        <v>100</v>
      </c>
      <c r="O2571">
        <f>SUMIFS(sellout!N:N,sellout!G:G,Table1__4[[#This Row],[MAAN8]])</f>
        <v>0</v>
      </c>
      <c r="P2571" s="2">
        <f>IFERROR(Table1__4[[#This Row],[Actual]]/Table1__4[[#This Row],[Target]],"")</f>
        <v>0</v>
      </c>
      <c r="Q2571">
        <f>IFERROR(IF(Table1__4[[#This Row],[Target]]&gt;0,Table1__4[[#This Row],[Target]]-Table1__4[[#This Row],[Actual]],""),"")</f>
        <v>100</v>
      </c>
    </row>
    <row r="2572" spans="1:17" x14ac:dyDescent="0.75">
      <c r="A2572" t="s">
        <v>10</v>
      </c>
      <c r="B2572" t="s">
        <v>11</v>
      </c>
      <c r="C2572" t="s">
        <v>12</v>
      </c>
      <c r="D2572" t="s">
        <v>123</v>
      </c>
      <c r="E2572" t="s">
        <v>728</v>
      </c>
      <c r="F2572" t="s">
        <v>239</v>
      </c>
      <c r="G2572" t="s">
        <v>729</v>
      </c>
      <c r="H2572">
        <v>66115036</v>
      </c>
      <c r="I2572" t="s">
        <v>4293</v>
      </c>
      <c r="J2572" t="s">
        <v>4294</v>
      </c>
      <c r="K2572" t="str">
        <f>_xlfn.TEXTBEFORE(Table1__4[[#This Row],[ParentName]],"-")</f>
        <v>BD10</v>
      </c>
      <c r="L2572" t="str">
        <f>_xlfn.XLOOKUP(Table1__4[[#This Row],[MAAN8]],ASO!F:F,ASO!H:H,"")</f>
        <v>Grocery Store</v>
      </c>
      <c r="M2572" t="str">
        <f>_xlfn.XLOOKUP(Table1__4[[#This Row],[MAAN8]],program!A:A,program!E:E,"")</f>
        <v>Target Incentive</v>
      </c>
      <c r="N2572">
        <f>_xlfn.XLOOKUP(Table1__4[[#This Row],[MAAN8]],program!A:A,program!F:F,"")</f>
        <v>200</v>
      </c>
      <c r="O2572">
        <f>SUMIFS(sellout!N:N,sellout!G:G,Table1__4[[#This Row],[MAAN8]])</f>
        <v>0</v>
      </c>
      <c r="P2572" s="2">
        <f>IFERROR(Table1__4[[#This Row],[Actual]]/Table1__4[[#This Row],[Target]],"")</f>
        <v>0</v>
      </c>
      <c r="Q2572">
        <f>IFERROR(IF(Table1__4[[#This Row],[Target]]&gt;0,Table1__4[[#This Row],[Target]]-Table1__4[[#This Row],[Actual]],""),"")</f>
        <v>200</v>
      </c>
    </row>
    <row r="2573" spans="1:17" x14ac:dyDescent="0.75">
      <c r="A2573" t="s">
        <v>10</v>
      </c>
      <c r="B2573" t="s">
        <v>11</v>
      </c>
      <c r="C2573" t="s">
        <v>46</v>
      </c>
      <c r="D2573" t="s">
        <v>47</v>
      </c>
      <c r="E2573" t="s">
        <v>198</v>
      </c>
      <c r="F2573" t="s">
        <v>49</v>
      </c>
      <c r="G2573" t="s">
        <v>199</v>
      </c>
      <c r="H2573">
        <v>65525423</v>
      </c>
      <c r="I2573" t="s">
        <v>4295</v>
      </c>
      <c r="J2573" t="s">
        <v>4296</v>
      </c>
      <c r="K2573" t="str">
        <f>_xlfn.TEXTBEFORE(Table1__4[[#This Row],[ParentName]],"-")</f>
        <v>HMcc</v>
      </c>
      <c r="L2573" t="str">
        <f>_xlfn.XLOOKUP(Table1__4[[#This Row],[MAAN8]],ASO!F:F,ASO!H:H,"")</f>
        <v>Grocery Store - Home Delivery</v>
      </c>
      <c r="M2573" t="str">
        <f>_xlfn.XLOOKUP(Table1__4[[#This Row],[MAAN8]],program!A:A,program!E:E,"")</f>
        <v>Target Incentive</v>
      </c>
      <c r="N2573">
        <f>_xlfn.XLOOKUP(Table1__4[[#This Row],[MAAN8]],program!A:A,program!F:F,"")</f>
        <v>250</v>
      </c>
      <c r="O2573">
        <f>SUMIFS(sellout!N:N,sellout!G:G,Table1__4[[#This Row],[MAAN8]])</f>
        <v>0</v>
      </c>
      <c r="P2573" s="2">
        <f>IFERROR(Table1__4[[#This Row],[Actual]]/Table1__4[[#This Row],[Target]],"")</f>
        <v>0</v>
      </c>
      <c r="Q2573">
        <f>IFERROR(IF(Table1__4[[#This Row],[Target]]&gt;0,Table1__4[[#This Row],[Target]]-Table1__4[[#This Row],[Actual]],""),"")</f>
        <v>250</v>
      </c>
    </row>
    <row r="2574" spans="1:17" x14ac:dyDescent="0.75">
      <c r="A2574" t="s">
        <v>10</v>
      </c>
      <c r="B2574" t="s">
        <v>11</v>
      </c>
      <c r="C2574" t="s">
        <v>12</v>
      </c>
      <c r="D2574" t="s">
        <v>123</v>
      </c>
      <c r="E2574" t="s">
        <v>151</v>
      </c>
      <c r="F2574" t="s">
        <v>152</v>
      </c>
      <c r="G2574" t="s">
        <v>153</v>
      </c>
      <c r="H2574">
        <v>66108587</v>
      </c>
      <c r="I2574" t="s">
        <v>4297</v>
      </c>
      <c r="J2574" t="s">
        <v>4298</v>
      </c>
      <c r="K2574" t="str">
        <f>_xlfn.TEXTBEFORE(Table1__4[[#This Row],[ParentName]],"-")</f>
        <v>BD10</v>
      </c>
      <c r="L2574" t="str">
        <f>_xlfn.XLOOKUP(Table1__4[[#This Row],[MAAN8]],ASO!F:F,ASO!H:H,"")</f>
        <v>Grocery Store</v>
      </c>
      <c r="M2574" t="str">
        <f>_xlfn.XLOOKUP(Table1__4[[#This Row],[MAAN8]],program!A:A,program!E:E,"")</f>
        <v/>
      </c>
      <c r="N2574">
        <f>_xlfn.XLOOKUP(Table1__4[[#This Row],[MAAN8]],program!A:A,program!F:F,"")</f>
        <v>0</v>
      </c>
      <c r="O2574">
        <f>SUMIFS(sellout!N:N,sellout!G:G,Table1__4[[#This Row],[MAAN8]])</f>
        <v>0</v>
      </c>
      <c r="P2574" s="2" t="str">
        <f>IFERROR(Table1__4[[#This Row],[Actual]]/Table1__4[[#This Row],[Target]],"")</f>
        <v/>
      </c>
      <c r="Q2574" t="str">
        <f>IFERROR(IF(Table1__4[[#This Row],[Target]]&gt;0,Table1__4[[#This Row],[Target]]-Table1__4[[#This Row],[Actual]],""),"")</f>
        <v/>
      </c>
    </row>
    <row r="2575" spans="1:17" x14ac:dyDescent="0.75">
      <c r="A2575" t="s">
        <v>10</v>
      </c>
      <c r="B2575" t="s">
        <v>11</v>
      </c>
      <c r="C2575" t="s">
        <v>46</v>
      </c>
      <c r="D2575" t="s">
        <v>47</v>
      </c>
      <c r="E2575" t="s">
        <v>287</v>
      </c>
      <c r="F2575" t="s">
        <v>69</v>
      </c>
      <c r="G2575" t="s">
        <v>288</v>
      </c>
      <c r="H2575">
        <v>65540295</v>
      </c>
      <c r="I2575" t="s">
        <v>4299</v>
      </c>
      <c r="J2575" t="s">
        <v>4300</v>
      </c>
      <c r="K2575" t="str">
        <f>_xlfn.TEXTBEFORE(Table1__4[[#This Row],[ParentName]],"-")</f>
        <v>HMcc</v>
      </c>
      <c r="L2575" t="str">
        <f>_xlfn.XLOOKUP(Table1__4[[#This Row],[MAAN8]],ASO!F:F,ASO!H:H,"")</f>
        <v>Grocery Store</v>
      </c>
      <c r="M2575" t="str">
        <f>_xlfn.XLOOKUP(Table1__4[[#This Row],[MAAN8]],program!A:A,program!E:E,"")</f>
        <v>Target Incentive</v>
      </c>
      <c r="N2575">
        <f>_xlfn.XLOOKUP(Table1__4[[#This Row],[MAAN8]],program!A:A,program!F:F,"")</f>
        <v>130</v>
      </c>
      <c r="O2575">
        <f>SUMIFS(sellout!N:N,sellout!G:G,Table1__4[[#This Row],[MAAN8]])</f>
        <v>0</v>
      </c>
      <c r="P2575" s="2">
        <f>IFERROR(Table1__4[[#This Row],[Actual]]/Table1__4[[#This Row],[Target]],"")</f>
        <v>0</v>
      </c>
      <c r="Q2575">
        <f>IFERROR(IF(Table1__4[[#This Row],[Target]]&gt;0,Table1__4[[#This Row],[Target]]-Table1__4[[#This Row],[Actual]],""),"")</f>
        <v>130</v>
      </c>
    </row>
    <row r="2576" spans="1:17" x14ac:dyDescent="0.75">
      <c r="A2576" t="s">
        <v>10</v>
      </c>
      <c r="B2576" t="s">
        <v>11</v>
      </c>
      <c r="C2576" t="s">
        <v>46</v>
      </c>
      <c r="D2576" t="s">
        <v>47</v>
      </c>
      <c r="E2576" t="s">
        <v>416</v>
      </c>
      <c r="F2576" t="s">
        <v>69</v>
      </c>
      <c r="G2576" t="s">
        <v>417</v>
      </c>
      <c r="H2576">
        <v>65009341</v>
      </c>
      <c r="I2576" t="s">
        <v>4299</v>
      </c>
      <c r="J2576" t="s">
        <v>4301</v>
      </c>
      <c r="K2576" t="str">
        <f>_xlfn.TEXTBEFORE(Table1__4[[#This Row],[ParentName]],"-")</f>
        <v>HMcc</v>
      </c>
      <c r="L2576" t="str">
        <f>_xlfn.XLOOKUP(Table1__4[[#This Row],[MAAN8]],ASO!F:F,ASO!H:H,"")</f>
        <v>Grocery Store - Home Delivery</v>
      </c>
      <c r="M2576" t="str">
        <f>_xlfn.XLOOKUP(Table1__4[[#This Row],[MAAN8]],program!A:A,program!E:E,"")</f>
        <v>Target Incentive</v>
      </c>
      <c r="N2576">
        <f>_xlfn.XLOOKUP(Table1__4[[#This Row],[MAAN8]],program!A:A,program!F:F,"")</f>
        <v>170</v>
      </c>
      <c r="O2576">
        <f>SUMIFS(sellout!N:N,sellout!G:G,Table1__4[[#This Row],[MAAN8]])</f>
        <v>0</v>
      </c>
      <c r="P2576" s="2">
        <f>IFERROR(Table1__4[[#This Row],[Actual]]/Table1__4[[#This Row],[Target]],"")</f>
        <v>0</v>
      </c>
      <c r="Q2576">
        <f>IFERROR(IF(Table1__4[[#This Row],[Target]]&gt;0,Table1__4[[#This Row],[Target]]-Table1__4[[#This Row],[Actual]],""),"")</f>
        <v>170</v>
      </c>
    </row>
    <row r="2577" spans="1:17" x14ac:dyDescent="0.75">
      <c r="A2577" t="s">
        <v>10</v>
      </c>
      <c r="B2577" t="s">
        <v>11</v>
      </c>
      <c r="C2577" t="s">
        <v>22</v>
      </c>
      <c r="D2577" t="s">
        <v>89</v>
      </c>
      <c r="E2577" t="s">
        <v>219</v>
      </c>
      <c r="F2577" t="s">
        <v>220</v>
      </c>
      <c r="G2577" t="s">
        <v>221</v>
      </c>
      <c r="H2577">
        <v>66107870</v>
      </c>
      <c r="I2577" t="s">
        <v>4302</v>
      </c>
      <c r="J2577" t="s">
        <v>4303</v>
      </c>
      <c r="K2577" t="str">
        <f>_xlfn.TEXTBEFORE(Table1__4[[#This Row],[ParentName]],"-")</f>
        <v>BD11</v>
      </c>
      <c r="L2577" t="str">
        <f>_xlfn.XLOOKUP(Table1__4[[#This Row],[MAAN8]],ASO!F:F,ASO!H:H,"")</f>
        <v>Grocery Store</v>
      </c>
      <c r="M2577" t="str">
        <f>_xlfn.XLOOKUP(Table1__4[[#This Row],[MAAN8]],program!A:A,program!E:E,"")</f>
        <v/>
      </c>
      <c r="N2577">
        <f>_xlfn.XLOOKUP(Table1__4[[#This Row],[MAAN8]],program!A:A,program!F:F,"")</f>
        <v>0</v>
      </c>
      <c r="O2577">
        <f>SUMIFS(sellout!N:N,sellout!G:G,Table1__4[[#This Row],[MAAN8]])</f>
        <v>5</v>
      </c>
      <c r="P2577" s="2" t="str">
        <f>IFERROR(Table1__4[[#This Row],[Actual]]/Table1__4[[#This Row],[Target]],"")</f>
        <v/>
      </c>
      <c r="Q2577" t="str">
        <f>IFERROR(IF(Table1__4[[#This Row],[Target]]&gt;0,Table1__4[[#This Row],[Target]]-Table1__4[[#This Row],[Actual]],""),"")</f>
        <v/>
      </c>
    </row>
    <row r="2578" spans="1:17" x14ac:dyDescent="0.75">
      <c r="A2578" t="s">
        <v>10</v>
      </c>
      <c r="B2578" t="s">
        <v>11</v>
      </c>
      <c r="C2578" t="s">
        <v>12</v>
      </c>
      <c r="D2578" t="s">
        <v>38</v>
      </c>
      <c r="E2578" t="s">
        <v>39</v>
      </c>
      <c r="F2578" t="s">
        <v>40</v>
      </c>
      <c r="G2578" t="s">
        <v>41</v>
      </c>
      <c r="H2578">
        <v>66151224</v>
      </c>
      <c r="I2578" t="s">
        <v>4304</v>
      </c>
      <c r="J2578" t="s">
        <v>4305</v>
      </c>
      <c r="K2578" t="str">
        <f>_xlfn.TEXTBEFORE(Table1__4[[#This Row],[ParentName]],"-")</f>
        <v>BD16</v>
      </c>
      <c r="L2578" t="str">
        <f>_xlfn.XLOOKUP(Table1__4[[#This Row],[MAAN8]],ASO!F:F,ASO!H:H,"")</f>
        <v>Grocery Store</v>
      </c>
      <c r="M2578" t="str">
        <f>_xlfn.XLOOKUP(Table1__4[[#This Row],[MAAN8]],program!A:A,program!E:E,"")</f>
        <v/>
      </c>
      <c r="N2578">
        <f>_xlfn.XLOOKUP(Table1__4[[#This Row],[MAAN8]],program!A:A,program!F:F,"")</f>
        <v>0</v>
      </c>
      <c r="O2578">
        <f>SUMIFS(sellout!N:N,sellout!G:G,Table1__4[[#This Row],[MAAN8]])</f>
        <v>0</v>
      </c>
      <c r="P2578" s="2" t="str">
        <f>IFERROR(Table1__4[[#This Row],[Actual]]/Table1__4[[#This Row],[Target]],"")</f>
        <v/>
      </c>
      <c r="Q2578" t="str">
        <f>IFERROR(IF(Table1__4[[#This Row],[Target]]&gt;0,Table1__4[[#This Row],[Target]]-Table1__4[[#This Row],[Actual]],""),"")</f>
        <v/>
      </c>
    </row>
    <row r="2579" spans="1:17" x14ac:dyDescent="0.75">
      <c r="A2579" t="s">
        <v>10</v>
      </c>
      <c r="B2579" t="s">
        <v>11</v>
      </c>
      <c r="C2579" t="s">
        <v>12</v>
      </c>
      <c r="D2579" t="s">
        <v>123</v>
      </c>
      <c r="E2579" t="s">
        <v>238</v>
      </c>
      <c r="F2579" t="s">
        <v>239</v>
      </c>
      <c r="G2579" t="s">
        <v>12028</v>
      </c>
      <c r="H2579">
        <v>66113456</v>
      </c>
      <c r="I2579" t="s">
        <v>4306</v>
      </c>
      <c r="J2579" t="s">
        <v>4307</v>
      </c>
      <c r="K2579" t="str">
        <f>_xlfn.TEXTBEFORE(Table1__4[[#This Row],[ParentName]],"-")</f>
        <v>BD10</v>
      </c>
      <c r="L2579" t="str">
        <f>_xlfn.XLOOKUP(Table1__4[[#This Row],[MAAN8]],ASO!F:F,ASO!H:H,"")</f>
        <v>Grocery Store</v>
      </c>
      <c r="M2579" t="str">
        <f>_xlfn.XLOOKUP(Table1__4[[#This Row],[MAAN8]],program!A:A,program!E:E,"")</f>
        <v>Target Incentive</v>
      </c>
      <c r="N2579">
        <f>_xlfn.XLOOKUP(Table1__4[[#This Row],[MAAN8]],program!A:A,program!F:F,"")</f>
        <v>250</v>
      </c>
      <c r="O2579">
        <f>SUMIFS(sellout!N:N,sellout!G:G,Table1__4[[#This Row],[MAAN8]])</f>
        <v>0</v>
      </c>
      <c r="P2579" s="2">
        <f>IFERROR(Table1__4[[#This Row],[Actual]]/Table1__4[[#This Row],[Target]],"")</f>
        <v>0</v>
      </c>
      <c r="Q2579">
        <f>IFERROR(IF(Table1__4[[#This Row],[Target]]&gt;0,Table1__4[[#This Row],[Target]]-Table1__4[[#This Row],[Actual]],""),"")</f>
        <v>250</v>
      </c>
    </row>
    <row r="2580" spans="1:17" x14ac:dyDescent="0.75">
      <c r="A2580" t="s">
        <v>10</v>
      </c>
      <c r="B2580" t="s">
        <v>11</v>
      </c>
      <c r="C2580" t="s">
        <v>12</v>
      </c>
      <c r="D2580" t="s">
        <v>38</v>
      </c>
      <c r="E2580" t="s">
        <v>39</v>
      </c>
      <c r="F2580" t="s">
        <v>40</v>
      </c>
      <c r="G2580" t="s">
        <v>41</v>
      </c>
      <c r="H2580">
        <v>66152247</v>
      </c>
      <c r="I2580" t="s">
        <v>4308</v>
      </c>
      <c r="J2580" t="s">
        <v>4309</v>
      </c>
      <c r="K2580" t="str">
        <f>_xlfn.TEXTBEFORE(Table1__4[[#This Row],[ParentName]],"-")</f>
        <v>BD16</v>
      </c>
      <c r="L2580" t="str">
        <f>_xlfn.XLOOKUP(Table1__4[[#This Row],[MAAN8]],ASO!F:F,ASO!H:H,"")</f>
        <v>Grocery Store - Home Delivery</v>
      </c>
      <c r="M2580" t="str">
        <f>_xlfn.XLOOKUP(Table1__4[[#This Row],[MAAN8]],program!A:A,program!E:E,"")</f>
        <v/>
      </c>
      <c r="N2580">
        <f>_xlfn.XLOOKUP(Table1__4[[#This Row],[MAAN8]],program!A:A,program!F:F,"")</f>
        <v>0</v>
      </c>
      <c r="O2580">
        <f>SUMIFS(sellout!N:N,sellout!G:G,Table1__4[[#This Row],[MAAN8]])</f>
        <v>0</v>
      </c>
      <c r="P2580" s="2" t="str">
        <f>IFERROR(Table1__4[[#This Row],[Actual]]/Table1__4[[#This Row],[Target]],"")</f>
        <v/>
      </c>
      <c r="Q2580" t="str">
        <f>IFERROR(IF(Table1__4[[#This Row],[Target]]&gt;0,Table1__4[[#This Row],[Target]]-Table1__4[[#This Row],[Actual]],""),"")</f>
        <v/>
      </c>
    </row>
    <row r="2581" spans="1:17" x14ac:dyDescent="0.75">
      <c r="A2581" t="s">
        <v>10</v>
      </c>
      <c r="B2581" t="s">
        <v>11</v>
      </c>
      <c r="C2581" t="s">
        <v>12</v>
      </c>
      <c r="D2581" t="s">
        <v>123</v>
      </c>
      <c r="E2581" t="s">
        <v>789</v>
      </c>
      <c r="F2581" t="s">
        <v>125</v>
      </c>
      <c r="G2581" t="s">
        <v>790</v>
      </c>
      <c r="H2581">
        <v>66155442</v>
      </c>
      <c r="I2581" t="s">
        <v>4310</v>
      </c>
      <c r="J2581" t="s">
        <v>4311</v>
      </c>
      <c r="K2581" t="str">
        <f>_xlfn.TEXTBEFORE(Table1__4[[#This Row],[ParentName]],"-")</f>
        <v>BD10</v>
      </c>
      <c r="L2581" t="str">
        <f>_xlfn.XLOOKUP(Table1__4[[#This Row],[MAAN8]],ASO!F:F,ASO!H:H,"")</f>
        <v>Grocery Store</v>
      </c>
      <c r="M2581" t="str">
        <f>_xlfn.XLOOKUP(Table1__4[[#This Row],[MAAN8]],program!A:A,program!E:E,"")</f>
        <v>Target Incentive</v>
      </c>
      <c r="N2581">
        <f>_xlfn.XLOOKUP(Table1__4[[#This Row],[MAAN8]],program!A:A,program!F:F,"")</f>
        <v>300</v>
      </c>
      <c r="O2581">
        <f>SUMIFS(sellout!N:N,sellout!G:G,Table1__4[[#This Row],[MAAN8]])</f>
        <v>0</v>
      </c>
      <c r="P2581" s="2">
        <f>IFERROR(Table1__4[[#This Row],[Actual]]/Table1__4[[#This Row],[Target]],"")</f>
        <v>0</v>
      </c>
      <c r="Q2581">
        <f>IFERROR(IF(Table1__4[[#This Row],[Target]]&gt;0,Table1__4[[#This Row],[Target]]-Table1__4[[#This Row],[Actual]],""),"")</f>
        <v>300</v>
      </c>
    </row>
    <row r="2582" spans="1:17" x14ac:dyDescent="0.75">
      <c r="A2582" t="s">
        <v>10</v>
      </c>
      <c r="B2582" t="s">
        <v>11</v>
      </c>
      <c r="C2582" t="s">
        <v>46</v>
      </c>
      <c r="D2582" t="s">
        <v>47</v>
      </c>
      <c r="E2582" t="s">
        <v>109</v>
      </c>
      <c r="F2582" t="s">
        <v>49</v>
      </c>
      <c r="G2582" t="s">
        <v>110</v>
      </c>
      <c r="H2582">
        <v>65013949</v>
      </c>
      <c r="I2582" t="s">
        <v>4312</v>
      </c>
      <c r="J2582" t="s">
        <v>757</v>
      </c>
      <c r="K2582" t="str">
        <f>_xlfn.TEXTBEFORE(Table1__4[[#This Row],[ParentName]],"-")</f>
        <v>HMcc</v>
      </c>
      <c r="L2582" t="str">
        <f>_xlfn.XLOOKUP(Table1__4[[#This Row],[MAAN8]],ASO!F:F,ASO!H:H,"")</f>
        <v>Grocery Store</v>
      </c>
      <c r="M2582" t="str">
        <f>_xlfn.XLOOKUP(Table1__4[[#This Row],[MAAN8]],program!A:A,program!E:E,"")</f>
        <v/>
      </c>
      <c r="N2582">
        <f>_xlfn.XLOOKUP(Table1__4[[#This Row],[MAAN8]],program!A:A,program!F:F,"")</f>
        <v>0</v>
      </c>
      <c r="O2582">
        <f>SUMIFS(sellout!N:N,sellout!G:G,Table1__4[[#This Row],[MAAN8]])</f>
        <v>0</v>
      </c>
      <c r="P2582" s="2" t="str">
        <f>IFERROR(Table1__4[[#This Row],[Actual]]/Table1__4[[#This Row],[Target]],"")</f>
        <v/>
      </c>
      <c r="Q2582" t="str">
        <f>IFERROR(IF(Table1__4[[#This Row],[Target]]&gt;0,Table1__4[[#This Row],[Target]]-Table1__4[[#This Row],[Actual]],""),"")</f>
        <v/>
      </c>
    </row>
    <row r="2583" spans="1:17" x14ac:dyDescent="0.75">
      <c r="A2583" t="s">
        <v>10</v>
      </c>
      <c r="B2583" t="s">
        <v>11</v>
      </c>
      <c r="C2583" t="s">
        <v>46</v>
      </c>
      <c r="D2583" t="s">
        <v>47</v>
      </c>
      <c r="E2583" t="s">
        <v>375</v>
      </c>
      <c r="F2583" t="s">
        <v>69</v>
      </c>
      <c r="G2583" t="s">
        <v>12035</v>
      </c>
      <c r="H2583">
        <v>65714802</v>
      </c>
      <c r="I2583" t="s">
        <v>12217</v>
      </c>
      <c r="J2583" t="s">
        <v>4314</v>
      </c>
      <c r="K2583" t="str">
        <f>_xlfn.TEXTBEFORE(Table1__4[[#This Row],[ParentName]],"-")</f>
        <v>HMcc</v>
      </c>
      <c r="L2583" t="str">
        <f>_xlfn.XLOOKUP(Table1__4[[#This Row],[MAAN8]],ASO!F:F,ASO!H:H,"")</f>
        <v>Grocery Store - Home Delivery</v>
      </c>
      <c r="M2583" t="str">
        <f>_xlfn.XLOOKUP(Table1__4[[#This Row],[MAAN8]],program!A:A,program!E:E,"")</f>
        <v>Target Incentive</v>
      </c>
      <c r="N2583">
        <f>_xlfn.XLOOKUP(Table1__4[[#This Row],[MAAN8]],program!A:A,program!F:F,"")</f>
        <v>100</v>
      </c>
      <c r="O2583">
        <f>SUMIFS(sellout!N:N,sellout!G:G,Table1__4[[#This Row],[MAAN8]])</f>
        <v>0</v>
      </c>
      <c r="P2583" s="2">
        <f>IFERROR(Table1__4[[#This Row],[Actual]]/Table1__4[[#This Row],[Target]],"")</f>
        <v>0</v>
      </c>
      <c r="Q2583">
        <f>IFERROR(IF(Table1__4[[#This Row],[Target]]&gt;0,Table1__4[[#This Row],[Target]]-Table1__4[[#This Row],[Actual]],""),"")</f>
        <v>100</v>
      </c>
    </row>
    <row r="2584" spans="1:17" x14ac:dyDescent="0.75">
      <c r="A2584" t="s">
        <v>10</v>
      </c>
      <c r="B2584" t="s">
        <v>11</v>
      </c>
      <c r="C2584" t="s">
        <v>46</v>
      </c>
      <c r="D2584" t="s">
        <v>47</v>
      </c>
      <c r="E2584" t="s">
        <v>375</v>
      </c>
      <c r="F2584" t="s">
        <v>69</v>
      </c>
      <c r="G2584" t="s">
        <v>12035</v>
      </c>
      <c r="H2584">
        <v>65525589</v>
      </c>
      <c r="I2584" t="s">
        <v>4315</v>
      </c>
      <c r="J2584" t="s">
        <v>4316</v>
      </c>
      <c r="K2584" t="str">
        <f>_xlfn.TEXTBEFORE(Table1__4[[#This Row],[ParentName]],"-")</f>
        <v>HMcc</v>
      </c>
      <c r="L2584" t="str">
        <f>_xlfn.XLOOKUP(Table1__4[[#This Row],[MAAN8]],ASO!F:F,ASO!H:H,"")</f>
        <v>Grocery Store</v>
      </c>
      <c r="M2584" t="str">
        <f>_xlfn.XLOOKUP(Table1__4[[#This Row],[MAAN8]],program!A:A,program!E:E,"")</f>
        <v>Target Incentive</v>
      </c>
      <c r="N2584">
        <f>_xlfn.XLOOKUP(Table1__4[[#This Row],[MAAN8]],program!A:A,program!F:F,"")</f>
        <v>80</v>
      </c>
      <c r="O2584">
        <f>SUMIFS(sellout!N:N,sellout!G:G,Table1__4[[#This Row],[MAAN8]])</f>
        <v>0</v>
      </c>
      <c r="P2584" s="2">
        <f>IFERROR(Table1__4[[#This Row],[Actual]]/Table1__4[[#This Row],[Target]],"")</f>
        <v>0</v>
      </c>
      <c r="Q2584">
        <f>IFERROR(IF(Table1__4[[#This Row],[Target]]&gt;0,Table1__4[[#This Row],[Target]]-Table1__4[[#This Row],[Actual]],""),"")</f>
        <v>80</v>
      </c>
    </row>
    <row r="2585" spans="1:17" x14ac:dyDescent="0.75">
      <c r="A2585" t="s">
        <v>10</v>
      </c>
      <c r="B2585" t="s">
        <v>11</v>
      </c>
      <c r="C2585" t="s">
        <v>12</v>
      </c>
      <c r="D2585" t="s">
        <v>55</v>
      </c>
      <c r="E2585" t="s">
        <v>29</v>
      </c>
      <c r="F2585" t="s">
        <v>30</v>
      </c>
      <c r="G2585" t="s">
        <v>31</v>
      </c>
      <c r="H2585">
        <v>66106775</v>
      </c>
      <c r="I2585" t="s">
        <v>4317</v>
      </c>
      <c r="J2585" t="s">
        <v>4318</v>
      </c>
      <c r="K2585" t="str">
        <f>_xlfn.TEXTBEFORE(Table1__4[[#This Row],[ParentName]],"-")</f>
        <v>BD</v>
      </c>
      <c r="L2585" t="str">
        <f>_xlfn.XLOOKUP(Table1__4[[#This Row],[MAAN8]],ASO!F:F,ASO!H:H,"")</f>
        <v>Grocery Store</v>
      </c>
      <c r="M2585" t="str">
        <f>_xlfn.XLOOKUP(Table1__4[[#This Row],[MAAN8]],program!A:A,program!E:E,"")</f>
        <v/>
      </c>
      <c r="N2585">
        <f>_xlfn.XLOOKUP(Table1__4[[#This Row],[MAAN8]],program!A:A,program!F:F,"")</f>
        <v>0</v>
      </c>
      <c r="O2585">
        <f>SUMIFS(sellout!N:N,sellout!G:G,Table1__4[[#This Row],[MAAN8]])</f>
        <v>0</v>
      </c>
      <c r="P2585" s="2" t="str">
        <f>IFERROR(Table1__4[[#This Row],[Actual]]/Table1__4[[#This Row],[Target]],"")</f>
        <v/>
      </c>
      <c r="Q2585" t="str">
        <f>IFERROR(IF(Table1__4[[#This Row],[Target]]&gt;0,Table1__4[[#This Row],[Target]]-Table1__4[[#This Row],[Actual]],""),"")</f>
        <v/>
      </c>
    </row>
    <row r="2586" spans="1:17" x14ac:dyDescent="0.75">
      <c r="A2586" t="s">
        <v>10</v>
      </c>
      <c r="B2586" t="s">
        <v>11</v>
      </c>
      <c r="C2586" t="s">
        <v>12</v>
      </c>
      <c r="D2586" t="s">
        <v>123</v>
      </c>
      <c r="E2586" t="s">
        <v>513</v>
      </c>
      <c r="F2586" t="s">
        <v>125</v>
      </c>
      <c r="G2586" t="s">
        <v>18</v>
      </c>
      <c r="H2586">
        <v>66112748</v>
      </c>
      <c r="I2586" t="s">
        <v>4319</v>
      </c>
      <c r="J2586" t="s">
        <v>4320</v>
      </c>
      <c r="K2586" t="str">
        <f>_xlfn.TEXTBEFORE(Table1__4[[#This Row],[ParentName]],"-")</f>
        <v>BD10</v>
      </c>
      <c r="L2586" t="str">
        <f>_xlfn.XLOOKUP(Table1__4[[#This Row],[MAAN8]],ASO!F:F,ASO!H:H,"")</f>
        <v>Grocery Store - Home Delivery</v>
      </c>
      <c r="M2586" t="str">
        <f>_xlfn.XLOOKUP(Table1__4[[#This Row],[MAAN8]],program!A:A,program!E:E,"")</f>
        <v>Target Incentive</v>
      </c>
      <c r="N2586">
        <f>_xlfn.XLOOKUP(Table1__4[[#This Row],[MAAN8]],program!A:A,program!F:F,"")</f>
        <v>140</v>
      </c>
      <c r="O2586">
        <f>SUMIFS(sellout!N:N,sellout!G:G,Table1__4[[#This Row],[MAAN8]])</f>
        <v>0</v>
      </c>
      <c r="P2586" s="2">
        <f>IFERROR(Table1__4[[#This Row],[Actual]]/Table1__4[[#This Row],[Target]],"")</f>
        <v>0</v>
      </c>
      <c r="Q2586">
        <f>IFERROR(IF(Table1__4[[#This Row],[Target]]&gt;0,Table1__4[[#This Row],[Target]]-Table1__4[[#This Row],[Actual]],""),"")</f>
        <v>140</v>
      </c>
    </row>
    <row r="2587" spans="1:17" x14ac:dyDescent="0.75">
      <c r="A2587" t="s">
        <v>10</v>
      </c>
      <c r="B2587" t="s">
        <v>11</v>
      </c>
      <c r="C2587" t="s">
        <v>46</v>
      </c>
      <c r="D2587" t="s">
        <v>47</v>
      </c>
      <c r="E2587" t="s">
        <v>48</v>
      </c>
      <c r="F2587" t="s">
        <v>49</v>
      </c>
      <c r="G2587" t="s">
        <v>50</v>
      </c>
      <c r="H2587">
        <v>65024934</v>
      </c>
      <c r="I2587" t="s">
        <v>12218</v>
      </c>
      <c r="J2587" t="s">
        <v>4322</v>
      </c>
      <c r="K2587" t="str">
        <f>_xlfn.TEXTBEFORE(Table1__4[[#This Row],[ParentName]],"-")</f>
        <v>HMcc</v>
      </c>
      <c r="L2587" t="str">
        <f>_xlfn.XLOOKUP(Table1__4[[#This Row],[MAAN8]],ASO!F:F,ASO!H:H,"")</f>
        <v>Grocery Store</v>
      </c>
      <c r="M2587" t="str">
        <f>_xlfn.XLOOKUP(Table1__4[[#This Row],[MAAN8]],program!A:A,program!E:E,"")</f>
        <v>Target Incentive</v>
      </c>
      <c r="N2587">
        <f>_xlfn.XLOOKUP(Table1__4[[#This Row],[MAAN8]],program!A:A,program!F:F,"")</f>
        <v>150</v>
      </c>
      <c r="O2587">
        <f>SUMIFS(sellout!N:N,sellout!G:G,Table1__4[[#This Row],[MAAN8]])</f>
        <v>0</v>
      </c>
      <c r="P2587" s="2">
        <f>IFERROR(Table1__4[[#This Row],[Actual]]/Table1__4[[#This Row],[Target]],"")</f>
        <v>0</v>
      </c>
      <c r="Q2587">
        <f>IFERROR(IF(Table1__4[[#This Row],[Target]]&gt;0,Table1__4[[#This Row],[Target]]-Table1__4[[#This Row],[Actual]],""),"")</f>
        <v>150</v>
      </c>
    </row>
    <row r="2588" spans="1:17" x14ac:dyDescent="0.75">
      <c r="A2588" t="s">
        <v>10</v>
      </c>
      <c r="B2588" t="s">
        <v>11</v>
      </c>
      <c r="C2588" t="s">
        <v>46</v>
      </c>
      <c r="D2588" t="s">
        <v>47</v>
      </c>
      <c r="E2588" t="s">
        <v>113</v>
      </c>
      <c r="F2588" t="s">
        <v>49</v>
      </c>
      <c r="G2588" t="s">
        <v>114</v>
      </c>
      <c r="H2588">
        <v>65700712</v>
      </c>
      <c r="I2588" t="s">
        <v>4323</v>
      </c>
      <c r="J2588" t="s">
        <v>4324</v>
      </c>
      <c r="K2588" t="str">
        <f>_xlfn.TEXTBEFORE(Table1__4[[#This Row],[ParentName]],"-")</f>
        <v>HMcc</v>
      </c>
      <c r="L2588" t="str">
        <f>_xlfn.XLOOKUP(Table1__4[[#This Row],[MAAN8]],ASO!F:F,ASO!H:H,"")</f>
        <v>Grocery Store</v>
      </c>
      <c r="M2588" t="str">
        <f>_xlfn.XLOOKUP(Table1__4[[#This Row],[MAAN8]],program!A:A,program!E:E,"")</f>
        <v>Target Incentive</v>
      </c>
      <c r="N2588">
        <f>_xlfn.XLOOKUP(Table1__4[[#This Row],[MAAN8]],program!A:A,program!F:F,"")</f>
        <v>150</v>
      </c>
      <c r="O2588">
        <f>SUMIFS(sellout!N:N,sellout!G:G,Table1__4[[#This Row],[MAAN8]])</f>
        <v>40</v>
      </c>
      <c r="P2588" s="2">
        <f>IFERROR(Table1__4[[#This Row],[Actual]]/Table1__4[[#This Row],[Target]],"")</f>
        <v>0.26666666666666666</v>
      </c>
      <c r="Q2588">
        <f>IFERROR(IF(Table1__4[[#This Row],[Target]]&gt;0,Table1__4[[#This Row],[Target]]-Table1__4[[#This Row],[Actual]],""),"")</f>
        <v>110</v>
      </c>
    </row>
    <row r="2589" spans="1:17" x14ac:dyDescent="0.75">
      <c r="A2589" t="s">
        <v>10</v>
      </c>
      <c r="B2589" t="s">
        <v>11</v>
      </c>
      <c r="C2589" t="s">
        <v>46</v>
      </c>
      <c r="D2589" t="s">
        <v>47</v>
      </c>
      <c r="E2589" t="s">
        <v>375</v>
      </c>
      <c r="F2589" t="s">
        <v>69</v>
      </c>
      <c r="G2589" t="s">
        <v>12035</v>
      </c>
      <c r="H2589">
        <v>65600616</v>
      </c>
      <c r="I2589" t="s">
        <v>4325</v>
      </c>
      <c r="J2589" t="s">
        <v>4326</v>
      </c>
      <c r="K2589" t="str">
        <f>_xlfn.TEXTBEFORE(Table1__4[[#This Row],[ParentName]],"-")</f>
        <v>HMcc</v>
      </c>
      <c r="L2589" t="str">
        <f>_xlfn.XLOOKUP(Table1__4[[#This Row],[MAAN8]],ASO!F:F,ASO!H:H,"")</f>
        <v>Grocery Store - Home Delivery</v>
      </c>
      <c r="M2589" t="str">
        <f>_xlfn.XLOOKUP(Table1__4[[#This Row],[MAAN8]],program!A:A,program!E:E,"")</f>
        <v>TPO</v>
      </c>
      <c r="N2589">
        <f>_xlfn.XLOOKUP(Table1__4[[#This Row],[MAAN8]],program!A:A,program!F:F,"")</f>
        <v>750</v>
      </c>
      <c r="O2589">
        <f>SUMIFS(sellout!N:N,sellout!G:G,Table1__4[[#This Row],[MAAN8]])</f>
        <v>110</v>
      </c>
      <c r="P2589" s="2">
        <f>IFERROR(Table1__4[[#This Row],[Actual]]/Table1__4[[#This Row],[Target]],"")</f>
        <v>0.14666666666666667</v>
      </c>
      <c r="Q2589">
        <f>IFERROR(IF(Table1__4[[#This Row],[Target]]&gt;0,Table1__4[[#This Row],[Target]]-Table1__4[[#This Row],[Actual]],""),"")</f>
        <v>640</v>
      </c>
    </row>
    <row r="2590" spans="1:17" x14ac:dyDescent="0.75">
      <c r="A2590" t="s">
        <v>10</v>
      </c>
      <c r="B2590" t="s">
        <v>11</v>
      </c>
      <c r="C2590" t="s">
        <v>12</v>
      </c>
      <c r="D2590" t="s">
        <v>13</v>
      </c>
      <c r="E2590" t="s">
        <v>178</v>
      </c>
      <c r="F2590" t="s">
        <v>30</v>
      </c>
      <c r="G2590" t="s">
        <v>179</v>
      </c>
      <c r="H2590">
        <v>66110632</v>
      </c>
      <c r="I2590" t="s">
        <v>4327</v>
      </c>
      <c r="J2590" t="s">
        <v>1029</v>
      </c>
      <c r="K2590" t="str">
        <f>_xlfn.TEXTBEFORE(Table1__4[[#This Row],[ParentName]],"-")</f>
        <v>BD8</v>
      </c>
      <c r="L2590" t="str">
        <f>_xlfn.XLOOKUP(Table1__4[[#This Row],[MAAN8]],ASO!F:F,ASO!H:H,"")</f>
        <v>Grocery Store</v>
      </c>
      <c r="M2590" t="str">
        <f>_xlfn.XLOOKUP(Table1__4[[#This Row],[MAAN8]],program!A:A,program!E:E,"")</f>
        <v>Target Incentive</v>
      </c>
      <c r="N2590">
        <f>_xlfn.XLOOKUP(Table1__4[[#This Row],[MAAN8]],program!A:A,program!F:F,"")</f>
        <v>150</v>
      </c>
      <c r="O2590">
        <f>SUMIFS(sellout!N:N,sellout!G:G,Table1__4[[#This Row],[MAAN8]])</f>
        <v>0</v>
      </c>
      <c r="P2590" s="2">
        <f>IFERROR(Table1__4[[#This Row],[Actual]]/Table1__4[[#This Row],[Target]],"")</f>
        <v>0</v>
      </c>
      <c r="Q2590">
        <f>IFERROR(IF(Table1__4[[#This Row],[Target]]&gt;0,Table1__4[[#This Row],[Target]]-Table1__4[[#This Row],[Actual]],""),"")</f>
        <v>150</v>
      </c>
    </row>
    <row r="2591" spans="1:17" x14ac:dyDescent="0.75">
      <c r="A2591" t="s">
        <v>10</v>
      </c>
      <c r="B2591" t="s">
        <v>11</v>
      </c>
      <c r="C2591" t="s">
        <v>46</v>
      </c>
      <c r="D2591" t="s">
        <v>77</v>
      </c>
      <c r="E2591" t="s">
        <v>106</v>
      </c>
      <c r="F2591" t="s">
        <v>49</v>
      </c>
      <c r="G2591" t="s">
        <v>107</v>
      </c>
      <c r="H2591">
        <v>65526759</v>
      </c>
      <c r="I2591" t="s">
        <v>4328</v>
      </c>
      <c r="J2591" t="s">
        <v>4329</v>
      </c>
      <c r="K2591" t="str">
        <f>_xlfn.TEXTBEFORE(Table1__4[[#This Row],[ParentName]],"-")</f>
        <v>PC</v>
      </c>
      <c r="L2591" t="str">
        <f>_xlfn.XLOOKUP(Table1__4[[#This Row],[MAAN8]],ASO!F:F,ASO!H:H,"")</f>
        <v>Grocery Store - Home Delivery</v>
      </c>
      <c r="M2591" t="str">
        <f>_xlfn.XLOOKUP(Table1__4[[#This Row],[MAAN8]],program!A:A,program!E:E,"")</f>
        <v>Target Incentive</v>
      </c>
      <c r="N2591">
        <f>_xlfn.XLOOKUP(Table1__4[[#This Row],[MAAN8]],program!A:A,program!F:F,"")</f>
        <v>175</v>
      </c>
      <c r="O2591">
        <f>SUMIFS(sellout!N:N,sellout!G:G,Table1__4[[#This Row],[MAAN8]])</f>
        <v>0</v>
      </c>
      <c r="P2591" s="2">
        <f>IFERROR(Table1__4[[#This Row],[Actual]]/Table1__4[[#This Row],[Target]],"")</f>
        <v>0</v>
      </c>
      <c r="Q2591">
        <f>IFERROR(IF(Table1__4[[#This Row],[Target]]&gt;0,Table1__4[[#This Row],[Target]]-Table1__4[[#This Row],[Actual]],""),"")</f>
        <v>175</v>
      </c>
    </row>
    <row r="2592" spans="1:17" x14ac:dyDescent="0.75">
      <c r="A2592" t="s">
        <v>10</v>
      </c>
      <c r="B2592" t="s">
        <v>11</v>
      </c>
      <c r="C2592" t="s">
        <v>46</v>
      </c>
      <c r="D2592" t="s">
        <v>77</v>
      </c>
      <c r="E2592" t="s">
        <v>275</v>
      </c>
      <c r="F2592" t="s">
        <v>49</v>
      </c>
      <c r="G2592" t="s">
        <v>276</v>
      </c>
      <c r="H2592">
        <v>65527061</v>
      </c>
      <c r="I2592" t="s">
        <v>4330</v>
      </c>
      <c r="J2592" t="s">
        <v>4331</v>
      </c>
      <c r="K2592" t="str">
        <f>_xlfn.TEXTBEFORE(Table1__4[[#This Row],[ParentName]],"-")</f>
        <v>PC</v>
      </c>
      <c r="L2592" t="str">
        <f>_xlfn.XLOOKUP(Table1__4[[#This Row],[MAAN8]],ASO!F:F,ASO!H:H,"")</f>
        <v>Grocery Store</v>
      </c>
      <c r="M2592" t="str">
        <f>_xlfn.XLOOKUP(Table1__4[[#This Row],[MAAN8]],program!A:A,program!E:E,"")</f>
        <v/>
      </c>
      <c r="N2592">
        <f>_xlfn.XLOOKUP(Table1__4[[#This Row],[MAAN8]],program!A:A,program!F:F,"")</f>
        <v>0</v>
      </c>
      <c r="O2592">
        <f>SUMIFS(sellout!N:N,sellout!G:G,Table1__4[[#This Row],[MAAN8]])</f>
        <v>0</v>
      </c>
      <c r="P2592" s="2" t="str">
        <f>IFERROR(Table1__4[[#This Row],[Actual]]/Table1__4[[#This Row],[Target]],"")</f>
        <v/>
      </c>
      <c r="Q2592" t="str">
        <f>IFERROR(IF(Table1__4[[#This Row],[Target]]&gt;0,Table1__4[[#This Row],[Target]]-Table1__4[[#This Row],[Actual]],""),"")</f>
        <v/>
      </c>
    </row>
    <row r="2593" spans="1:17" x14ac:dyDescent="0.75">
      <c r="A2593" t="s">
        <v>10</v>
      </c>
      <c r="B2593" t="s">
        <v>11</v>
      </c>
      <c r="C2593" t="s">
        <v>46</v>
      </c>
      <c r="D2593" t="s">
        <v>47</v>
      </c>
      <c r="E2593" t="s">
        <v>109</v>
      </c>
      <c r="F2593" t="s">
        <v>49</v>
      </c>
      <c r="G2593" t="s">
        <v>110</v>
      </c>
      <c r="H2593">
        <v>65508456</v>
      </c>
      <c r="I2593" t="s">
        <v>4332</v>
      </c>
      <c r="J2593" t="s">
        <v>4333</v>
      </c>
      <c r="K2593" t="str">
        <f>_xlfn.TEXTBEFORE(Table1__4[[#This Row],[ParentName]],"-")</f>
        <v>HMcc</v>
      </c>
      <c r="L2593" t="str">
        <f>_xlfn.XLOOKUP(Table1__4[[#This Row],[MAAN8]],ASO!F:F,ASO!H:H,"")</f>
        <v>Grocery Store</v>
      </c>
      <c r="M2593" t="str">
        <f>_xlfn.XLOOKUP(Table1__4[[#This Row],[MAAN8]],program!A:A,program!E:E,"")</f>
        <v>Target Incentive</v>
      </c>
      <c r="N2593">
        <f>_xlfn.XLOOKUP(Table1__4[[#This Row],[MAAN8]],program!A:A,program!F:F,"")</f>
        <v>170</v>
      </c>
      <c r="O2593">
        <f>SUMIFS(sellout!N:N,sellout!G:G,Table1__4[[#This Row],[MAAN8]])</f>
        <v>20</v>
      </c>
      <c r="P2593" s="2">
        <f>IFERROR(Table1__4[[#This Row],[Actual]]/Table1__4[[#This Row],[Target]],"")</f>
        <v>0.11764705882352941</v>
      </c>
      <c r="Q2593">
        <f>IFERROR(IF(Table1__4[[#This Row],[Target]]&gt;0,Table1__4[[#This Row],[Target]]-Table1__4[[#This Row],[Actual]],""),"")</f>
        <v>150</v>
      </c>
    </row>
    <row r="2594" spans="1:17" x14ac:dyDescent="0.75">
      <c r="A2594" t="s">
        <v>10</v>
      </c>
      <c r="B2594" t="s">
        <v>11</v>
      </c>
      <c r="C2594" t="s">
        <v>46</v>
      </c>
      <c r="D2594" t="s">
        <v>47</v>
      </c>
      <c r="E2594" t="s">
        <v>113</v>
      </c>
      <c r="F2594" t="s">
        <v>49</v>
      </c>
      <c r="G2594" t="s">
        <v>114</v>
      </c>
      <c r="H2594">
        <v>65733613</v>
      </c>
      <c r="I2594" t="s">
        <v>4332</v>
      </c>
      <c r="J2594" t="s">
        <v>4334</v>
      </c>
      <c r="K2594" t="str">
        <f>_xlfn.TEXTBEFORE(Table1__4[[#This Row],[ParentName]],"-")</f>
        <v>HMcc</v>
      </c>
      <c r="L2594" t="str">
        <f>_xlfn.XLOOKUP(Table1__4[[#This Row],[MAAN8]],ASO!F:F,ASO!H:H,"")</f>
        <v>Grocery Store</v>
      </c>
      <c r="M2594" t="str">
        <f>_xlfn.XLOOKUP(Table1__4[[#This Row],[MAAN8]],program!A:A,program!E:E,"")</f>
        <v>Target Incentive</v>
      </c>
      <c r="N2594">
        <f>_xlfn.XLOOKUP(Table1__4[[#This Row],[MAAN8]],program!A:A,program!F:F,"")</f>
        <v>120</v>
      </c>
      <c r="O2594">
        <f>SUMIFS(sellout!N:N,sellout!G:G,Table1__4[[#This Row],[MAAN8]])</f>
        <v>0</v>
      </c>
      <c r="P2594" s="2">
        <f>IFERROR(Table1__4[[#This Row],[Actual]]/Table1__4[[#This Row],[Target]],"")</f>
        <v>0</v>
      </c>
      <c r="Q2594">
        <f>IFERROR(IF(Table1__4[[#This Row],[Target]]&gt;0,Table1__4[[#This Row],[Target]]-Table1__4[[#This Row],[Actual]],""),"")</f>
        <v>120</v>
      </c>
    </row>
    <row r="2595" spans="1:17" x14ac:dyDescent="0.75">
      <c r="A2595" t="s">
        <v>10</v>
      </c>
      <c r="B2595" t="s">
        <v>11</v>
      </c>
      <c r="C2595" t="s">
        <v>12</v>
      </c>
      <c r="D2595" t="s">
        <v>38</v>
      </c>
      <c r="E2595" t="s">
        <v>39</v>
      </c>
      <c r="F2595" t="s">
        <v>40</v>
      </c>
      <c r="G2595" t="s">
        <v>41</v>
      </c>
      <c r="H2595">
        <v>66109496</v>
      </c>
      <c r="I2595" t="s">
        <v>4335</v>
      </c>
      <c r="J2595" t="s">
        <v>4336</v>
      </c>
      <c r="K2595" t="str">
        <f>_xlfn.TEXTBEFORE(Table1__4[[#This Row],[ParentName]],"-")</f>
        <v>BD16</v>
      </c>
      <c r="L2595" t="str">
        <f>_xlfn.XLOOKUP(Table1__4[[#This Row],[MAAN8]],ASO!F:F,ASO!H:H,"")</f>
        <v>Grocery Store</v>
      </c>
      <c r="M2595" t="str">
        <f>_xlfn.XLOOKUP(Table1__4[[#This Row],[MAAN8]],program!A:A,program!E:E,"")</f>
        <v>Target Incentive</v>
      </c>
      <c r="N2595">
        <f>_xlfn.XLOOKUP(Table1__4[[#This Row],[MAAN8]],program!A:A,program!F:F,"")</f>
        <v>115</v>
      </c>
      <c r="O2595">
        <f>SUMIFS(sellout!N:N,sellout!G:G,Table1__4[[#This Row],[MAAN8]])</f>
        <v>0</v>
      </c>
      <c r="P2595" s="2">
        <f>IFERROR(Table1__4[[#This Row],[Actual]]/Table1__4[[#This Row],[Target]],"")</f>
        <v>0</v>
      </c>
      <c r="Q2595">
        <f>IFERROR(IF(Table1__4[[#This Row],[Target]]&gt;0,Table1__4[[#This Row],[Target]]-Table1__4[[#This Row],[Actual]],""),"")</f>
        <v>115</v>
      </c>
    </row>
    <row r="2596" spans="1:17" x14ac:dyDescent="0.75">
      <c r="A2596" t="s">
        <v>10</v>
      </c>
      <c r="B2596" t="s">
        <v>11</v>
      </c>
      <c r="C2596" t="s">
        <v>46</v>
      </c>
      <c r="D2596" t="s">
        <v>47</v>
      </c>
      <c r="E2596" t="s">
        <v>287</v>
      </c>
      <c r="F2596" t="s">
        <v>69</v>
      </c>
      <c r="G2596" t="s">
        <v>288</v>
      </c>
      <c r="H2596">
        <v>65507279</v>
      </c>
      <c r="I2596" t="s">
        <v>4337</v>
      </c>
      <c r="J2596" t="s">
        <v>4338</v>
      </c>
      <c r="K2596" t="str">
        <f>_xlfn.TEXTBEFORE(Table1__4[[#This Row],[ParentName]],"-")</f>
        <v>HMcc</v>
      </c>
      <c r="L2596" t="str">
        <f>_xlfn.XLOOKUP(Table1__4[[#This Row],[MAAN8]],ASO!F:F,ASO!H:H,"")</f>
        <v>Grocery Store</v>
      </c>
      <c r="M2596" t="str">
        <f>_xlfn.XLOOKUP(Table1__4[[#This Row],[MAAN8]],program!A:A,program!E:E,"")</f>
        <v>Target Incentive</v>
      </c>
      <c r="N2596">
        <f>_xlfn.XLOOKUP(Table1__4[[#This Row],[MAAN8]],program!A:A,program!F:F,"")</f>
        <v>250</v>
      </c>
      <c r="O2596">
        <f>SUMIFS(sellout!N:N,sellout!G:G,Table1__4[[#This Row],[MAAN8]])</f>
        <v>0</v>
      </c>
      <c r="P2596" s="2">
        <f>IFERROR(Table1__4[[#This Row],[Actual]]/Table1__4[[#This Row],[Target]],"")</f>
        <v>0</v>
      </c>
      <c r="Q2596">
        <f>IFERROR(IF(Table1__4[[#This Row],[Target]]&gt;0,Table1__4[[#This Row],[Target]]-Table1__4[[#This Row],[Actual]],""),"")</f>
        <v>250</v>
      </c>
    </row>
    <row r="2597" spans="1:17" x14ac:dyDescent="0.75">
      <c r="A2597" t="s">
        <v>10</v>
      </c>
      <c r="B2597" t="s">
        <v>11</v>
      </c>
      <c r="C2597" t="s">
        <v>12</v>
      </c>
      <c r="D2597" t="s">
        <v>38</v>
      </c>
      <c r="E2597" t="s">
        <v>168</v>
      </c>
      <c r="F2597" t="s">
        <v>40</v>
      </c>
      <c r="G2597" t="s">
        <v>169</v>
      </c>
      <c r="H2597">
        <v>66109458</v>
      </c>
      <c r="I2597" t="s">
        <v>4339</v>
      </c>
      <c r="J2597" t="s">
        <v>4340</v>
      </c>
      <c r="K2597" t="str">
        <f>_xlfn.TEXTBEFORE(Table1__4[[#This Row],[ParentName]],"-")</f>
        <v>BD16</v>
      </c>
      <c r="L2597" t="str">
        <f>_xlfn.XLOOKUP(Table1__4[[#This Row],[MAAN8]],ASO!F:F,ASO!H:H,"")</f>
        <v>Grocery Store</v>
      </c>
      <c r="M2597" t="str">
        <f>_xlfn.XLOOKUP(Table1__4[[#This Row],[MAAN8]],program!A:A,program!E:E,"")</f>
        <v/>
      </c>
      <c r="N2597">
        <f>_xlfn.XLOOKUP(Table1__4[[#This Row],[MAAN8]],program!A:A,program!F:F,"")</f>
        <v>0</v>
      </c>
      <c r="O2597">
        <f>SUMIFS(sellout!N:N,sellout!G:G,Table1__4[[#This Row],[MAAN8]])</f>
        <v>0</v>
      </c>
      <c r="P2597" s="2" t="str">
        <f>IFERROR(Table1__4[[#This Row],[Actual]]/Table1__4[[#This Row],[Target]],"")</f>
        <v/>
      </c>
      <c r="Q2597" t="str">
        <f>IFERROR(IF(Table1__4[[#This Row],[Target]]&gt;0,Table1__4[[#This Row],[Target]]-Table1__4[[#This Row],[Actual]],""),"")</f>
        <v/>
      </c>
    </row>
    <row r="2598" spans="1:17" x14ac:dyDescent="0.75">
      <c r="A2598" t="s">
        <v>10</v>
      </c>
      <c r="B2598" t="s">
        <v>11</v>
      </c>
      <c r="C2598" t="s">
        <v>12</v>
      </c>
      <c r="D2598" t="s">
        <v>123</v>
      </c>
      <c r="E2598" t="s">
        <v>238</v>
      </c>
      <c r="F2598" t="s">
        <v>239</v>
      </c>
      <c r="G2598" t="s">
        <v>12028</v>
      </c>
      <c r="H2598">
        <v>66105878</v>
      </c>
      <c r="I2598" t="s">
        <v>4341</v>
      </c>
      <c r="J2598" t="s">
        <v>4342</v>
      </c>
      <c r="K2598" t="str">
        <f>_xlfn.TEXTBEFORE(Table1__4[[#This Row],[ParentName]],"-")</f>
        <v>BD10</v>
      </c>
      <c r="L2598" t="str">
        <f>_xlfn.XLOOKUP(Table1__4[[#This Row],[MAAN8]],ASO!F:F,ASO!H:H,"")</f>
        <v>Grocery Store - Home Delivery</v>
      </c>
      <c r="M2598" t="str">
        <f>_xlfn.XLOOKUP(Table1__4[[#This Row],[MAAN8]],program!A:A,program!E:E,"")</f>
        <v>Target Incentive</v>
      </c>
      <c r="N2598">
        <f>_xlfn.XLOOKUP(Table1__4[[#This Row],[MAAN8]],program!A:A,program!F:F,"")</f>
        <v>380</v>
      </c>
      <c r="O2598">
        <f>SUMIFS(sellout!N:N,sellout!G:G,Table1__4[[#This Row],[MAAN8]])</f>
        <v>0</v>
      </c>
      <c r="P2598" s="2">
        <f>IFERROR(Table1__4[[#This Row],[Actual]]/Table1__4[[#This Row],[Target]],"")</f>
        <v>0</v>
      </c>
      <c r="Q2598">
        <f>IFERROR(IF(Table1__4[[#This Row],[Target]]&gt;0,Table1__4[[#This Row],[Target]]-Table1__4[[#This Row],[Actual]],""),"")</f>
        <v>380</v>
      </c>
    </row>
    <row r="2599" spans="1:17" x14ac:dyDescent="0.75">
      <c r="A2599" t="s">
        <v>10</v>
      </c>
      <c r="B2599" t="s">
        <v>11</v>
      </c>
      <c r="C2599" t="s">
        <v>46</v>
      </c>
      <c r="D2599" t="s">
        <v>47</v>
      </c>
      <c r="E2599" t="s">
        <v>287</v>
      </c>
      <c r="F2599" t="s">
        <v>69</v>
      </c>
      <c r="G2599" t="s">
        <v>288</v>
      </c>
      <c r="H2599">
        <v>65507240</v>
      </c>
      <c r="I2599" t="s">
        <v>4343</v>
      </c>
      <c r="J2599" t="s">
        <v>4344</v>
      </c>
      <c r="K2599" t="str">
        <f>_xlfn.TEXTBEFORE(Table1__4[[#This Row],[ParentName]],"-")</f>
        <v>HMcc</v>
      </c>
      <c r="L2599" t="str">
        <f>_xlfn.XLOOKUP(Table1__4[[#This Row],[MAAN8]],ASO!F:F,ASO!H:H,"")</f>
        <v>Grocery Store</v>
      </c>
      <c r="M2599" t="str">
        <f>_xlfn.XLOOKUP(Table1__4[[#This Row],[MAAN8]],program!A:A,program!E:E,"")</f>
        <v>Target Incentive</v>
      </c>
      <c r="N2599">
        <f>_xlfn.XLOOKUP(Table1__4[[#This Row],[MAAN8]],program!A:A,program!F:F,"")</f>
        <v>70</v>
      </c>
      <c r="O2599">
        <f>SUMIFS(sellout!N:N,sellout!G:G,Table1__4[[#This Row],[MAAN8]])</f>
        <v>0</v>
      </c>
      <c r="P2599" s="2">
        <f>IFERROR(Table1__4[[#This Row],[Actual]]/Table1__4[[#This Row],[Target]],"")</f>
        <v>0</v>
      </c>
      <c r="Q2599">
        <f>IFERROR(IF(Table1__4[[#This Row],[Target]]&gt;0,Table1__4[[#This Row],[Target]]-Table1__4[[#This Row],[Actual]],""),"")</f>
        <v>70</v>
      </c>
    </row>
    <row r="2600" spans="1:17" x14ac:dyDescent="0.75">
      <c r="A2600" t="s">
        <v>10</v>
      </c>
      <c r="B2600" t="s">
        <v>11</v>
      </c>
      <c r="C2600" t="s">
        <v>46</v>
      </c>
      <c r="D2600" t="s">
        <v>77</v>
      </c>
      <c r="E2600" t="s">
        <v>106</v>
      </c>
      <c r="F2600" t="s">
        <v>49</v>
      </c>
      <c r="G2600" t="s">
        <v>107</v>
      </c>
      <c r="H2600">
        <v>65508371</v>
      </c>
      <c r="I2600" t="s">
        <v>4345</v>
      </c>
      <c r="J2600" t="s">
        <v>4346</v>
      </c>
      <c r="K2600" t="str">
        <f>_xlfn.TEXTBEFORE(Table1__4[[#This Row],[ParentName]],"-")</f>
        <v>PC</v>
      </c>
      <c r="L2600" t="str">
        <f>_xlfn.XLOOKUP(Table1__4[[#This Row],[MAAN8]],ASO!F:F,ASO!H:H,"")</f>
        <v>Grocery Store</v>
      </c>
      <c r="M2600" t="str">
        <f>_xlfn.XLOOKUP(Table1__4[[#This Row],[MAAN8]],program!A:A,program!E:E,"")</f>
        <v>Target Incentive</v>
      </c>
      <c r="N2600">
        <f>_xlfn.XLOOKUP(Table1__4[[#This Row],[MAAN8]],program!A:A,program!F:F,"")</f>
        <v>300</v>
      </c>
      <c r="O2600">
        <f>SUMIFS(sellout!N:N,sellout!G:G,Table1__4[[#This Row],[MAAN8]])</f>
        <v>0</v>
      </c>
      <c r="P2600" s="2">
        <f>IFERROR(Table1__4[[#This Row],[Actual]]/Table1__4[[#This Row],[Target]],"")</f>
        <v>0</v>
      </c>
      <c r="Q2600">
        <f>IFERROR(IF(Table1__4[[#This Row],[Target]]&gt;0,Table1__4[[#This Row],[Target]]-Table1__4[[#This Row],[Actual]],""),"")</f>
        <v>300</v>
      </c>
    </row>
    <row r="2601" spans="1:17" x14ac:dyDescent="0.75">
      <c r="A2601" t="s">
        <v>10</v>
      </c>
      <c r="B2601" t="s">
        <v>11</v>
      </c>
      <c r="C2601" t="s">
        <v>46</v>
      </c>
      <c r="D2601" t="s">
        <v>47</v>
      </c>
      <c r="E2601" t="s">
        <v>198</v>
      </c>
      <c r="F2601" t="s">
        <v>49</v>
      </c>
      <c r="G2601" t="s">
        <v>199</v>
      </c>
      <c r="H2601">
        <v>65031798</v>
      </c>
      <c r="I2601" t="s">
        <v>4347</v>
      </c>
      <c r="J2601" t="s">
        <v>577</v>
      </c>
      <c r="K2601" t="str">
        <f>_xlfn.TEXTBEFORE(Table1__4[[#This Row],[ParentName]],"-")</f>
        <v>HMcc</v>
      </c>
      <c r="L2601" t="str">
        <f>_xlfn.XLOOKUP(Table1__4[[#This Row],[MAAN8]],ASO!F:F,ASO!H:H,"")</f>
        <v>Grocery Store - Home Delivery</v>
      </c>
      <c r="M2601" t="str">
        <f>_xlfn.XLOOKUP(Table1__4[[#This Row],[MAAN8]],program!A:A,program!E:E,"")</f>
        <v>Target Incentive</v>
      </c>
      <c r="N2601">
        <f>_xlfn.XLOOKUP(Table1__4[[#This Row],[MAAN8]],program!A:A,program!F:F,"")</f>
        <v>150</v>
      </c>
      <c r="O2601">
        <f>SUMIFS(sellout!N:N,sellout!G:G,Table1__4[[#This Row],[MAAN8]])</f>
        <v>0</v>
      </c>
      <c r="P2601" s="2">
        <f>IFERROR(Table1__4[[#This Row],[Actual]]/Table1__4[[#This Row],[Target]],"")</f>
        <v>0</v>
      </c>
      <c r="Q2601">
        <f>IFERROR(IF(Table1__4[[#This Row],[Target]]&gt;0,Table1__4[[#This Row],[Target]]-Table1__4[[#This Row],[Actual]],""),"")</f>
        <v>150</v>
      </c>
    </row>
    <row r="2602" spans="1:17" x14ac:dyDescent="0.75">
      <c r="A2602" t="s">
        <v>10</v>
      </c>
      <c r="B2602" t="s">
        <v>11</v>
      </c>
      <c r="C2602" t="s">
        <v>46</v>
      </c>
      <c r="D2602" t="s">
        <v>77</v>
      </c>
      <c r="E2602" t="s">
        <v>106</v>
      </c>
      <c r="F2602" t="s">
        <v>49</v>
      </c>
      <c r="G2602" t="s">
        <v>107</v>
      </c>
      <c r="H2602">
        <v>65508421</v>
      </c>
      <c r="I2602" t="s">
        <v>4348</v>
      </c>
      <c r="J2602" t="s">
        <v>4349</v>
      </c>
      <c r="K2602" t="str">
        <f>_xlfn.TEXTBEFORE(Table1__4[[#This Row],[ParentName]],"-")</f>
        <v>PC</v>
      </c>
      <c r="L2602" t="str">
        <f>_xlfn.XLOOKUP(Table1__4[[#This Row],[MAAN8]],ASO!F:F,ASO!H:H,"")</f>
        <v>Grocery Store</v>
      </c>
      <c r="M2602" t="str">
        <f>_xlfn.XLOOKUP(Table1__4[[#This Row],[MAAN8]],program!A:A,program!E:E,"")</f>
        <v>Target Incentive</v>
      </c>
      <c r="N2602">
        <f>_xlfn.XLOOKUP(Table1__4[[#This Row],[MAAN8]],program!A:A,program!F:F,"")</f>
        <v>60</v>
      </c>
      <c r="O2602">
        <f>SUMIFS(sellout!N:N,sellout!G:G,Table1__4[[#This Row],[MAAN8]])</f>
        <v>10</v>
      </c>
      <c r="P2602" s="2">
        <f>IFERROR(Table1__4[[#This Row],[Actual]]/Table1__4[[#This Row],[Target]],"")</f>
        <v>0.16666666666666666</v>
      </c>
      <c r="Q2602">
        <f>IFERROR(IF(Table1__4[[#This Row],[Target]]&gt;0,Table1__4[[#This Row],[Target]]-Table1__4[[#This Row],[Actual]],""),"")</f>
        <v>50</v>
      </c>
    </row>
    <row r="2603" spans="1:17" x14ac:dyDescent="0.75">
      <c r="A2603" t="s">
        <v>10</v>
      </c>
      <c r="B2603" t="s">
        <v>11</v>
      </c>
      <c r="C2603" t="s">
        <v>22</v>
      </c>
      <c r="D2603" t="s">
        <v>89</v>
      </c>
      <c r="E2603" t="s">
        <v>266</v>
      </c>
      <c r="F2603" t="s">
        <v>64</v>
      </c>
      <c r="G2603" t="s">
        <v>267</v>
      </c>
      <c r="H2603">
        <v>66106634</v>
      </c>
      <c r="I2603" t="s">
        <v>4350</v>
      </c>
      <c r="J2603" t="s">
        <v>4351</v>
      </c>
      <c r="K2603" t="str">
        <f>_xlfn.TEXTBEFORE(Table1__4[[#This Row],[ParentName]],"-")</f>
        <v>BD11</v>
      </c>
      <c r="L2603" t="str">
        <f>_xlfn.XLOOKUP(Table1__4[[#This Row],[MAAN8]],ASO!F:F,ASO!H:H,"")</f>
        <v>Grocery Store</v>
      </c>
      <c r="M2603" t="str">
        <f>_xlfn.XLOOKUP(Table1__4[[#This Row],[MAAN8]],program!A:A,program!E:E,"")</f>
        <v/>
      </c>
      <c r="N2603">
        <f>_xlfn.XLOOKUP(Table1__4[[#This Row],[MAAN8]],program!A:A,program!F:F,"")</f>
        <v>0</v>
      </c>
      <c r="O2603">
        <f>SUMIFS(sellout!N:N,sellout!G:G,Table1__4[[#This Row],[MAAN8]])</f>
        <v>0</v>
      </c>
      <c r="P2603" s="2" t="str">
        <f>IFERROR(Table1__4[[#This Row],[Actual]]/Table1__4[[#This Row],[Target]],"")</f>
        <v/>
      </c>
      <c r="Q2603" t="str">
        <f>IFERROR(IF(Table1__4[[#This Row],[Target]]&gt;0,Table1__4[[#This Row],[Target]]-Table1__4[[#This Row],[Actual]],""),"")</f>
        <v/>
      </c>
    </row>
    <row r="2604" spans="1:17" x14ac:dyDescent="0.75">
      <c r="A2604" t="s">
        <v>10</v>
      </c>
      <c r="B2604" t="s">
        <v>11</v>
      </c>
      <c r="C2604" t="s">
        <v>12</v>
      </c>
      <c r="D2604" t="s">
        <v>123</v>
      </c>
      <c r="E2604" t="s">
        <v>151</v>
      </c>
      <c r="F2604" t="s">
        <v>152</v>
      </c>
      <c r="G2604" t="s">
        <v>153</v>
      </c>
      <c r="H2604">
        <v>66111251</v>
      </c>
      <c r="I2604" t="s">
        <v>4352</v>
      </c>
      <c r="J2604" t="s">
        <v>4353</v>
      </c>
      <c r="K2604" t="str">
        <f>_xlfn.TEXTBEFORE(Table1__4[[#This Row],[ParentName]],"-")</f>
        <v>BD10</v>
      </c>
      <c r="L2604" t="str">
        <f>_xlfn.XLOOKUP(Table1__4[[#This Row],[MAAN8]],ASO!F:F,ASO!H:H,"")</f>
        <v>Grocery Store</v>
      </c>
      <c r="M2604" t="str">
        <f>_xlfn.XLOOKUP(Table1__4[[#This Row],[MAAN8]],program!A:A,program!E:E,"")</f>
        <v/>
      </c>
      <c r="N2604">
        <f>_xlfn.XLOOKUP(Table1__4[[#This Row],[MAAN8]],program!A:A,program!F:F,"")</f>
        <v>0</v>
      </c>
      <c r="O2604">
        <f>SUMIFS(sellout!N:N,sellout!G:G,Table1__4[[#This Row],[MAAN8]])</f>
        <v>0</v>
      </c>
      <c r="P2604" s="2" t="str">
        <f>IFERROR(Table1__4[[#This Row],[Actual]]/Table1__4[[#This Row],[Target]],"")</f>
        <v/>
      </c>
      <c r="Q2604" t="str">
        <f>IFERROR(IF(Table1__4[[#This Row],[Target]]&gt;0,Table1__4[[#This Row],[Target]]-Table1__4[[#This Row],[Actual]],""),"")</f>
        <v/>
      </c>
    </row>
    <row r="2605" spans="1:17" x14ac:dyDescent="0.75">
      <c r="A2605" t="s">
        <v>10</v>
      </c>
      <c r="B2605" t="s">
        <v>11</v>
      </c>
      <c r="C2605" t="s">
        <v>46</v>
      </c>
      <c r="D2605" t="s">
        <v>47</v>
      </c>
      <c r="E2605" t="s">
        <v>416</v>
      </c>
      <c r="F2605" t="s">
        <v>69</v>
      </c>
      <c r="G2605" t="s">
        <v>417</v>
      </c>
      <c r="H2605">
        <v>65525368</v>
      </c>
      <c r="I2605" t="s">
        <v>4354</v>
      </c>
      <c r="J2605" t="s">
        <v>4355</v>
      </c>
      <c r="K2605" t="str">
        <f>_xlfn.TEXTBEFORE(Table1__4[[#This Row],[ParentName]],"-")</f>
        <v>HMcc</v>
      </c>
      <c r="L2605" t="str">
        <f>_xlfn.XLOOKUP(Table1__4[[#This Row],[MAAN8]],ASO!F:F,ASO!H:H,"")</f>
        <v>Grocery Store - Home Delivery</v>
      </c>
      <c r="M2605" t="str">
        <f>_xlfn.XLOOKUP(Table1__4[[#This Row],[MAAN8]],program!A:A,program!E:E,"")</f>
        <v>Target Incentive</v>
      </c>
      <c r="N2605">
        <f>_xlfn.XLOOKUP(Table1__4[[#This Row],[MAAN8]],program!A:A,program!F:F,"")</f>
        <v>500</v>
      </c>
      <c r="O2605">
        <f>SUMIFS(sellout!N:N,sellout!G:G,Table1__4[[#This Row],[MAAN8]])</f>
        <v>0</v>
      </c>
      <c r="P2605" s="2">
        <f>IFERROR(Table1__4[[#This Row],[Actual]]/Table1__4[[#This Row],[Target]],"")</f>
        <v>0</v>
      </c>
      <c r="Q2605">
        <f>IFERROR(IF(Table1__4[[#This Row],[Target]]&gt;0,Table1__4[[#This Row],[Target]]-Table1__4[[#This Row],[Actual]],""),"")</f>
        <v>500</v>
      </c>
    </row>
    <row r="2606" spans="1:17" x14ac:dyDescent="0.75">
      <c r="A2606" t="s">
        <v>10</v>
      </c>
      <c r="B2606" t="s">
        <v>11</v>
      </c>
      <c r="C2606" t="s">
        <v>12</v>
      </c>
      <c r="D2606" t="s">
        <v>123</v>
      </c>
      <c r="E2606" t="s">
        <v>728</v>
      </c>
      <c r="F2606" t="s">
        <v>239</v>
      </c>
      <c r="G2606" t="s">
        <v>729</v>
      </c>
      <c r="H2606">
        <v>66102838</v>
      </c>
      <c r="I2606" t="s">
        <v>4356</v>
      </c>
      <c r="J2606" t="s">
        <v>4357</v>
      </c>
      <c r="K2606" t="str">
        <f>_xlfn.TEXTBEFORE(Table1__4[[#This Row],[ParentName]],"-")</f>
        <v>BD10</v>
      </c>
      <c r="L2606" t="str">
        <f>_xlfn.XLOOKUP(Table1__4[[#This Row],[MAAN8]],ASO!F:F,ASO!H:H,"")</f>
        <v>Beverage Retail Store</v>
      </c>
      <c r="M2606" t="str">
        <f>_xlfn.XLOOKUP(Table1__4[[#This Row],[MAAN8]],program!A:A,program!E:E,"")</f>
        <v>Target Incentive</v>
      </c>
      <c r="N2606">
        <f>_xlfn.XLOOKUP(Table1__4[[#This Row],[MAAN8]],program!A:A,program!F:F,"")</f>
        <v>350</v>
      </c>
      <c r="O2606">
        <f>SUMIFS(sellout!N:N,sellout!G:G,Table1__4[[#This Row],[MAAN8]])</f>
        <v>0</v>
      </c>
      <c r="P2606" s="2">
        <f>IFERROR(Table1__4[[#This Row],[Actual]]/Table1__4[[#This Row],[Target]],"")</f>
        <v>0</v>
      </c>
      <c r="Q2606">
        <f>IFERROR(IF(Table1__4[[#This Row],[Target]]&gt;0,Table1__4[[#This Row],[Target]]-Table1__4[[#This Row],[Actual]],""),"")</f>
        <v>350</v>
      </c>
    </row>
    <row r="2607" spans="1:17" x14ac:dyDescent="0.75">
      <c r="A2607" t="s">
        <v>10</v>
      </c>
      <c r="B2607" t="s">
        <v>11</v>
      </c>
      <c r="C2607" t="s">
        <v>12</v>
      </c>
      <c r="D2607" t="s">
        <v>123</v>
      </c>
      <c r="E2607" t="s">
        <v>228</v>
      </c>
      <c r="F2607" t="s">
        <v>152</v>
      </c>
      <c r="G2607" t="s">
        <v>229</v>
      </c>
      <c r="H2607">
        <v>66101914</v>
      </c>
      <c r="I2607" t="s">
        <v>4358</v>
      </c>
      <c r="J2607" t="s">
        <v>4289</v>
      </c>
      <c r="K2607" t="str">
        <f>_xlfn.TEXTBEFORE(Table1__4[[#This Row],[ParentName]],"-")</f>
        <v>BD10</v>
      </c>
      <c r="L2607" t="str">
        <f>_xlfn.XLOOKUP(Table1__4[[#This Row],[MAAN8]],ASO!F:F,ASO!H:H,"")</f>
        <v>Grocery Store</v>
      </c>
      <c r="M2607" t="str">
        <f>_xlfn.XLOOKUP(Table1__4[[#This Row],[MAAN8]],program!A:A,program!E:E,"")</f>
        <v/>
      </c>
      <c r="N2607">
        <f>_xlfn.XLOOKUP(Table1__4[[#This Row],[MAAN8]],program!A:A,program!F:F,"")</f>
        <v>0</v>
      </c>
      <c r="O2607">
        <f>SUMIFS(sellout!N:N,sellout!G:G,Table1__4[[#This Row],[MAAN8]])</f>
        <v>30</v>
      </c>
      <c r="P2607" s="2" t="str">
        <f>IFERROR(Table1__4[[#This Row],[Actual]]/Table1__4[[#This Row],[Target]],"")</f>
        <v/>
      </c>
      <c r="Q2607" t="str">
        <f>IFERROR(IF(Table1__4[[#This Row],[Target]]&gt;0,Table1__4[[#This Row],[Target]]-Table1__4[[#This Row],[Actual]],""),"")</f>
        <v/>
      </c>
    </row>
    <row r="2608" spans="1:17" x14ac:dyDescent="0.75">
      <c r="A2608" t="s">
        <v>10</v>
      </c>
      <c r="B2608" t="s">
        <v>11</v>
      </c>
      <c r="C2608" t="s">
        <v>46</v>
      </c>
      <c r="D2608" t="s">
        <v>47</v>
      </c>
      <c r="E2608" t="s">
        <v>48</v>
      </c>
      <c r="F2608" t="s">
        <v>49</v>
      </c>
      <c r="G2608" t="s">
        <v>50</v>
      </c>
      <c r="H2608">
        <v>65508376</v>
      </c>
      <c r="I2608" t="s">
        <v>4359</v>
      </c>
      <c r="J2608" t="s">
        <v>4360</v>
      </c>
      <c r="K2608" t="str">
        <f>_xlfn.TEXTBEFORE(Table1__4[[#This Row],[ParentName]],"-")</f>
        <v>HMcc</v>
      </c>
      <c r="L2608" t="str">
        <f>_xlfn.XLOOKUP(Table1__4[[#This Row],[MAAN8]],ASO!F:F,ASO!H:H,"")</f>
        <v>Grocery Store - Home Delivery</v>
      </c>
      <c r="M2608" t="str">
        <f>_xlfn.XLOOKUP(Table1__4[[#This Row],[MAAN8]],program!A:A,program!E:E,"")</f>
        <v>Target Incentive</v>
      </c>
      <c r="N2608">
        <f>_xlfn.XLOOKUP(Table1__4[[#This Row],[MAAN8]],program!A:A,program!F:F,"")</f>
        <v>400</v>
      </c>
      <c r="O2608">
        <f>SUMIFS(sellout!N:N,sellout!G:G,Table1__4[[#This Row],[MAAN8]])</f>
        <v>0</v>
      </c>
      <c r="P2608" s="2">
        <f>IFERROR(Table1__4[[#This Row],[Actual]]/Table1__4[[#This Row],[Target]],"")</f>
        <v>0</v>
      </c>
      <c r="Q2608">
        <f>IFERROR(IF(Table1__4[[#This Row],[Target]]&gt;0,Table1__4[[#This Row],[Target]]-Table1__4[[#This Row],[Actual]],""),"")</f>
        <v>400</v>
      </c>
    </row>
    <row r="2609" spans="1:17" x14ac:dyDescent="0.75">
      <c r="A2609" t="s">
        <v>10</v>
      </c>
      <c r="B2609" t="s">
        <v>11</v>
      </c>
      <c r="C2609" t="s">
        <v>46</v>
      </c>
      <c r="D2609" t="s">
        <v>47</v>
      </c>
      <c r="E2609" t="s">
        <v>109</v>
      </c>
      <c r="F2609" t="s">
        <v>49</v>
      </c>
      <c r="G2609" t="s">
        <v>110</v>
      </c>
      <c r="H2609">
        <v>65706330</v>
      </c>
      <c r="I2609" t="s">
        <v>4361</v>
      </c>
      <c r="J2609" t="s">
        <v>4362</v>
      </c>
      <c r="K2609" t="str">
        <f>_xlfn.TEXTBEFORE(Table1__4[[#This Row],[ParentName]],"-")</f>
        <v>HMcc</v>
      </c>
      <c r="L2609" t="str">
        <f>_xlfn.XLOOKUP(Table1__4[[#This Row],[MAAN8]],ASO!F:F,ASO!H:H,"")</f>
        <v>Grocery Store</v>
      </c>
      <c r="M2609" t="str">
        <f>_xlfn.XLOOKUP(Table1__4[[#This Row],[MAAN8]],program!A:A,program!E:E,"")</f>
        <v>Target Incentive</v>
      </c>
      <c r="N2609">
        <f>_xlfn.XLOOKUP(Table1__4[[#This Row],[MAAN8]],program!A:A,program!F:F,"")</f>
        <v>80</v>
      </c>
      <c r="O2609">
        <f>SUMIFS(sellout!N:N,sellout!G:G,Table1__4[[#This Row],[MAAN8]])</f>
        <v>0</v>
      </c>
      <c r="P2609" s="2">
        <f>IFERROR(Table1__4[[#This Row],[Actual]]/Table1__4[[#This Row],[Target]],"")</f>
        <v>0</v>
      </c>
      <c r="Q2609">
        <f>IFERROR(IF(Table1__4[[#This Row],[Target]]&gt;0,Table1__4[[#This Row],[Target]]-Table1__4[[#This Row],[Actual]],""),"")</f>
        <v>80</v>
      </c>
    </row>
    <row r="2610" spans="1:17" x14ac:dyDescent="0.75">
      <c r="A2610" t="s">
        <v>10</v>
      </c>
      <c r="B2610" t="s">
        <v>11</v>
      </c>
      <c r="C2610" t="s">
        <v>46</v>
      </c>
      <c r="D2610" t="s">
        <v>77</v>
      </c>
      <c r="E2610" t="s">
        <v>106</v>
      </c>
      <c r="F2610" t="s">
        <v>49</v>
      </c>
      <c r="G2610" t="s">
        <v>107</v>
      </c>
      <c r="H2610">
        <v>65526757</v>
      </c>
      <c r="I2610" t="s">
        <v>4363</v>
      </c>
      <c r="J2610" t="s">
        <v>4364</v>
      </c>
      <c r="K2610" t="str">
        <f>_xlfn.TEXTBEFORE(Table1__4[[#This Row],[ParentName]],"-")</f>
        <v>PC</v>
      </c>
      <c r="L2610" t="str">
        <f>_xlfn.XLOOKUP(Table1__4[[#This Row],[MAAN8]],ASO!F:F,ASO!H:H,"")</f>
        <v>Grocery Store</v>
      </c>
      <c r="M2610" t="str">
        <f>_xlfn.XLOOKUP(Table1__4[[#This Row],[MAAN8]],program!A:A,program!E:E,"")</f>
        <v>Target Incentive</v>
      </c>
      <c r="N2610">
        <f>_xlfn.XLOOKUP(Table1__4[[#This Row],[MAAN8]],program!A:A,program!F:F,"")</f>
        <v>250</v>
      </c>
      <c r="O2610">
        <f>SUMIFS(sellout!N:N,sellout!G:G,Table1__4[[#This Row],[MAAN8]])</f>
        <v>0</v>
      </c>
      <c r="P2610" s="2">
        <f>IFERROR(Table1__4[[#This Row],[Actual]]/Table1__4[[#This Row],[Target]],"")</f>
        <v>0</v>
      </c>
      <c r="Q2610">
        <f>IFERROR(IF(Table1__4[[#This Row],[Target]]&gt;0,Table1__4[[#This Row],[Target]]-Table1__4[[#This Row],[Actual]],""),"")</f>
        <v>250</v>
      </c>
    </row>
    <row r="2611" spans="1:17" x14ac:dyDescent="0.75">
      <c r="A2611" t="s">
        <v>10</v>
      </c>
      <c r="B2611" t="s">
        <v>11</v>
      </c>
      <c r="C2611" t="s">
        <v>46</v>
      </c>
      <c r="D2611" t="s">
        <v>77</v>
      </c>
      <c r="E2611" t="s">
        <v>275</v>
      </c>
      <c r="F2611" t="s">
        <v>49</v>
      </c>
      <c r="G2611" t="s">
        <v>276</v>
      </c>
      <c r="H2611">
        <v>65527062</v>
      </c>
      <c r="I2611" t="s">
        <v>4365</v>
      </c>
      <c r="J2611" t="s">
        <v>4331</v>
      </c>
      <c r="K2611" t="str">
        <f>_xlfn.TEXTBEFORE(Table1__4[[#This Row],[ParentName]],"-")</f>
        <v>PC</v>
      </c>
      <c r="L2611" t="str">
        <f>_xlfn.XLOOKUP(Table1__4[[#This Row],[MAAN8]],ASO!F:F,ASO!H:H,"")</f>
        <v>Grocery Store</v>
      </c>
      <c r="M2611" t="str">
        <f>_xlfn.XLOOKUP(Table1__4[[#This Row],[MAAN8]],program!A:A,program!E:E,"")</f>
        <v>Target Incentive</v>
      </c>
      <c r="N2611">
        <f>_xlfn.XLOOKUP(Table1__4[[#This Row],[MAAN8]],program!A:A,program!F:F,"")</f>
        <v>100</v>
      </c>
      <c r="O2611">
        <f>SUMIFS(sellout!N:N,sellout!G:G,Table1__4[[#This Row],[MAAN8]])</f>
        <v>20</v>
      </c>
      <c r="P2611" s="2">
        <f>IFERROR(Table1__4[[#This Row],[Actual]]/Table1__4[[#This Row],[Target]],"")</f>
        <v>0.2</v>
      </c>
      <c r="Q2611">
        <f>IFERROR(IF(Table1__4[[#This Row],[Target]]&gt;0,Table1__4[[#This Row],[Target]]-Table1__4[[#This Row],[Actual]],""),"")</f>
        <v>80</v>
      </c>
    </row>
    <row r="2612" spans="1:17" x14ac:dyDescent="0.75">
      <c r="A2612" t="s">
        <v>10</v>
      </c>
      <c r="B2612" t="s">
        <v>11</v>
      </c>
      <c r="C2612" t="s">
        <v>46</v>
      </c>
      <c r="D2612" t="s">
        <v>77</v>
      </c>
      <c r="E2612" t="s">
        <v>106</v>
      </c>
      <c r="F2612" t="s">
        <v>49</v>
      </c>
      <c r="G2612" t="s">
        <v>107</v>
      </c>
      <c r="H2612">
        <v>65028836</v>
      </c>
      <c r="I2612" t="s">
        <v>4366</v>
      </c>
      <c r="J2612" t="s">
        <v>4367</v>
      </c>
      <c r="K2612" t="str">
        <f>_xlfn.TEXTBEFORE(Table1__4[[#This Row],[ParentName]],"-")</f>
        <v>PC</v>
      </c>
      <c r="L2612" t="str">
        <f>_xlfn.XLOOKUP(Table1__4[[#This Row],[MAAN8]],ASO!F:F,ASO!H:H,"")</f>
        <v>Grocery Store</v>
      </c>
      <c r="M2612" t="str">
        <f>_xlfn.XLOOKUP(Table1__4[[#This Row],[MAAN8]],program!A:A,program!E:E,"")</f>
        <v>Target Incentive</v>
      </c>
      <c r="N2612">
        <f>_xlfn.XLOOKUP(Table1__4[[#This Row],[MAAN8]],program!A:A,program!F:F,"")</f>
        <v>250</v>
      </c>
      <c r="O2612">
        <f>SUMIFS(sellout!N:N,sellout!G:G,Table1__4[[#This Row],[MAAN8]])</f>
        <v>0</v>
      </c>
      <c r="P2612" s="2">
        <f>IFERROR(Table1__4[[#This Row],[Actual]]/Table1__4[[#This Row],[Target]],"")</f>
        <v>0</v>
      </c>
      <c r="Q2612">
        <f>IFERROR(IF(Table1__4[[#This Row],[Target]]&gt;0,Table1__4[[#This Row],[Target]]-Table1__4[[#This Row],[Actual]],""),"")</f>
        <v>250</v>
      </c>
    </row>
    <row r="2613" spans="1:17" x14ac:dyDescent="0.75">
      <c r="A2613" t="s">
        <v>10</v>
      </c>
      <c r="B2613" t="s">
        <v>11</v>
      </c>
      <c r="C2613" t="s">
        <v>12</v>
      </c>
      <c r="D2613" t="s">
        <v>123</v>
      </c>
      <c r="E2613" t="s">
        <v>632</v>
      </c>
      <c r="F2613" t="s">
        <v>239</v>
      </c>
      <c r="G2613" t="s">
        <v>633</v>
      </c>
      <c r="H2613">
        <v>66106168</v>
      </c>
      <c r="I2613" t="s">
        <v>4368</v>
      </c>
      <c r="J2613" t="s">
        <v>4369</v>
      </c>
      <c r="K2613" t="str">
        <f>_xlfn.TEXTBEFORE(Table1__4[[#This Row],[ParentName]],"-")</f>
        <v>BD10</v>
      </c>
      <c r="L2613" t="str">
        <f>_xlfn.XLOOKUP(Table1__4[[#This Row],[MAAN8]],ASO!F:F,ASO!H:H,"")</f>
        <v>Grocery Store</v>
      </c>
      <c r="M2613" t="str">
        <f>_xlfn.XLOOKUP(Table1__4[[#This Row],[MAAN8]],program!A:A,program!E:E,"")</f>
        <v>Target Incentive</v>
      </c>
      <c r="N2613">
        <f>_xlfn.XLOOKUP(Table1__4[[#This Row],[MAAN8]],program!A:A,program!F:F,"")</f>
        <v>150</v>
      </c>
      <c r="O2613">
        <f>SUMIFS(sellout!N:N,sellout!G:G,Table1__4[[#This Row],[MAAN8]])</f>
        <v>0</v>
      </c>
      <c r="P2613" s="2">
        <f>IFERROR(Table1__4[[#This Row],[Actual]]/Table1__4[[#This Row],[Target]],"")</f>
        <v>0</v>
      </c>
      <c r="Q2613">
        <f>IFERROR(IF(Table1__4[[#This Row],[Target]]&gt;0,Table1__4[[#This Row],[Target]]-Table1__4[[#This Row],[Actual]],""),"")</f>
        <v>150</v>
      </c>
    </row>
    <row r="2614" spans="1:17" x14ac:dyDescent="0.75">
      <c r="A2614" t="s">
        <v>10</v>
      </c>
      <c r="B2614" t="s">
        <v>11</v>
      </c>
      <c r="C2614" t="s">
        <v>46</v>
      </c>
      <c r="D2614" t="s">
        <v>47</v>
      </c>
      <c r="E2614" t="s">
        <v>48</v>
      </c>
      <c r="F2614" t="s">
        <v>49</v>
      </c>
      <c r="G2614" t="s">
        <v>50</v>
      </c>
      <c r="H2614">
        <v>65021730</v>
      </c>
      <c r="I2614" t="s">
        <v>4370</v>
      </c>
      <c r="J2614" t="s">
        <v>4371</v>
      </c>
      <c r="K2614" t="str">
        <f>_xlfn.TEXTBEFORE(Table1__4[[#This Row],[ParentName]],"-")</f>
        <v>HMcc</v>
      </c>
      <c r="L2614" t="str">
        <f>_xlfn.XLOOKUP(Table1__4[[#This Row],[MAAN8]],ASO!F:F,ASO!H:H,"")</f>
        <v>Grocery Store</v>
      </c>
      <c r="M2614" t="str">
        <f>_xlfn.XLOOKUP(Table1__4[[#This Row],[MAAN8]],program!A:A,program!E:E,"")</f>
        <v/>
      </c>
      <c r="N2614">
        <f>_xlfn.XLOOKUP(Table1__4[[#This Row],[MAAN8]],program!A:A,program!F:F,"")</f>
        <v>0</v>
      </c>
      <c r="O2614">
        <f>SUMIFS(sellout!N:N,sellout!G:G,Table1__4[[#This Row],[MAAN8]])</f>
        <v>0</v>
      </c>
      <c r="P2614" s="2" t="str">
        <f>IFERROR(Table1__4[[#This Row],[Actual]]/Table1__4[[#This Row],[Target]],"")</f>
        <v/>
      </c>
      <c r="Q2614" t="str">
        <f>IFERROR(IF(Table1__4[[#This Row],[Target]]&gt;0,Table1__4[[#This Row],[Target]]-Table1__4[[#This Row],[Actual]],""),"")</f>
        <v/>
      </c>
    </row>
    <row r="2615" spans="1:17" x14ac:dyDescent="0.75">
      <c r="A2615" t="s">
        <v>10</v>
      </c>
      <c r="B2615" t="s">
        <v>11</v>
      </c>
      <c r="C2615" t="s">
        <v>46</v>
      </c>
      <c r="D2615" t="s">
        <v>47</v>
      </c>
      <c r="E2615" t="s">
        <v>68</v>
      </c>
      <c r="F2615" t="s">
        <v>69</v>
      </c>
      <c r="G2615" t="s">
        <v>70</v>
      </c>
      <c r="H2615">
        <v>65540205</v>
      </c>
      <c r="I2615" t="s">
        <v>4372</v>
      </c>
      <c r="J2615" t="s">
        <v>4373</v>
      </c>
      <c r="K2615" t="str">
        <f>_xlfn.TEXTBEFORE(Table1__4[[#This Row],[ParentName]],"-")</f>
        <v>HMcc</v>
      </c>
      <c r="L2615" t="str">
        <f>_xlfn.XLOOKUP(Table1__4[[#This Row],[MAAN8]],ASO!F:F,ASO!H:H,"")</f>
        <v>Grocery Store</v>
      </c>
      <c r="M2615" t="str">
        <f>_xlfn.XLOOKUP(Table1__4[[#This Row],[MAAN8]],program!A:A,program!E:E,"")</f>
        <v>Target Incentive</v>
      </c>
      <c r="N2615">
        <f>_xlfn.XLOOKUP(Table1__4[[#This Row],[MAAN8]],program!A:A,program!F:F,"")</f>
        <v>50</v>
      </c>
      <c r="O2615">
        <f>SUMIFS(sellout!N:N,sellout!G:G,Table1__4[[#This Row],[MAAN8]])</f>
        <v>0</v>
      </c>
      <c r="P2615" s="2">
        <f>IFERROR(Table1__4[[#This Row],[Actual]]/Table1__4[[#This Row],[Target]],"")</f>
        <v>0</v>
      </c>
      <c r="Q2615">
        <f>IFERROR(IF(Table1__4[[#This Row],[Target]]&gt;0,Table1__4[[#This Row],[Target]]-Table1__4[[#This Row],[Actual]],""),"")</f>
        <v>50</v>
      </c>
    </row>
    <row r="2616" spans="1:17" x14ac:dyDescent="0.75">
      <c r="A2616" t="s">
        <v>10</v>
      </c>
      <c r="B2616" t="s">
        <v>11</v>
      </c>
      <c r="C2616" t="s">
        <v>46</v>
      </c>
      <c r="D2616" t="s">
        <v>77</v>
      </c>
      <c r="E2616" t="s">
        <v>275</v>
      </c>
      <c r="F2616" t="s">
        <v>49</v>
      </c>
      <c r="G2616" t="s">
        <v>276</v>
      </c>
      <c r="H2616">
        <v>65704961</v>
      </c>
      <c r="I2616" t="s">
        <v>4374</v>
      </c>
      <c r="J2616" t="s">
        <v>4375</v>
      </c>
      <c r="K2616" t="str">
        <f>_xlfn.TEXTBEFORE(Table1__4[[#This Row],[ParentName]],"-")</f>
        <v>PC</v>
      </c>
      <c r="L2616" t="str">
        <f>_xlfn.XLOOKUP(Table1__4[[#This Row],[MAAN8]],ASO!F:F,ASO!H:H,"")</f>
        <v>Grocery Store</v>
      </c>
      <c r="M2616" t="str">
        <f>_xlfn.XLOOKUP(Table1__4[[#This Row],[MAAN8]],program!A:A,program!E:E,"")</f>
        <v>Target Incentive</v>
      </c>
      <c r="N2616">
        <f>_xlfn.XLOOKUP(Table1__4[[#This Row],[MAAN8]],program!A:A,program!F:F,"")</f>
        <v>80</v>
      </c>
      <c r="O2616">
        <f>SUMIFS(sellout!N:N,sellout!G:G,Table1__4[[#This Row],[MAAN8]])</f>
        <v>0</v>
      </c>
      <c r="P2616" s="2">
        <f>IFERROR(Table1__4[[#This Row],[Actual]]/Table1__4[[#This Row],[Target]],"")</f>
        <v>0</v>
      </c>
      <c r="Q2616">
        <f>IFERROR(IF(Table1__4[[#This Row],[Target]]&gt;0,Table1__4[[#This Row],[Target]]-Table1__4[[#This Row],[Actual]],""),"")</f>
        <v>80</v>
      </c>
    </row>
    <row r="2617" spans="1:17" x14ac:dyDescent="0.75">
      <c r="A2617" t="s">
        <v>10</v>
      </c>
      <c r="B2617" t="s">
        <v>11</v>
      </c>
      <c r="C2617" t="s">
        <v>46</v>
      </c>
      <c r="D2617" t="s">
        <v>47</v>
      </c>
      <c r="E2617" t="s">
        <v>109</v>
      </c>
      <c r="F2617" t="s">
        <v>49</v>
      </c>
      <c r="G2617" t="s">
        <v>110</v>
      </c>
      <c r="H2617">
        <v>65703328</v>
      </c>
      <c r="I2617" t="s">
        <v>4376</v>
      </c>
      <c r="J2617" t="s">
        <v>4377</v>
      </c>
      <c r="K2617" t="str">
        <f>_xlfn.TEXTBEFORE(Table1__4[[#This Row],[ParentName]],"-")</f>
        <v>HMcc</v>
      </c>
      <c r="L2617" t="str">
        <f>_xlfn.XLOOKUP(Table1__4[[#This Row],[MAAN8]],ASO!F:F,ASO!H:H,"")</f>
        <v>Grocery Store - Home Delivery</v>
      </c>
      <c r="M2617" t="str">
        <f>_xlfn.XLOOKUP(Table1__4[[#This Row],[MAAN8]],program!A:A,program!E:E,"")</f>
        <v>Target Incentive</v>
      </c>
      <c r="N2617">
        <f>_xlfn.XLOOKUP(Table1__4[[#This Row],[MAAN8]],program!A:A,program!F:F,"")</f>
        <v>130</v>
      </c>
      <c r="O2617">
        <f>SUMIFS(sellout!N:N,sellout!G:G,Table1__4[[#This Row],[MAAN8]])</f>
        <v>0</v>
      </c>
      <c r="P2617" s="2">
        <f>IFERROR(Table1__4[[#This Row],[Actual]]/Table1__4[[#This Row],[Target]],"")</f>
        <v>0</v>
      </c>
      <c r="Q2617">
        <f>IFERROR(IF(Table1__4[[#This Row],[Target]]&gt;0,Table1__4[[#This Row],[Target]]-Table1__4[[#This Row],[Actual]],""),"")</f>
        <v>130</v>
      </c>
    </row>
    <row r="2618" spans="1:17" x14ac:dyDescent="0.75">
      <c r="A2618" t="s">
        <v>10</v>
      </c>
      <c r="B2618" t="s">
        <v>11</v>
      </c>
      <c r="C2618" t="s">
        <v>12</v>
      </c>
      <c r="D2618" t="s">
        <v>123</v>
      </c>
      <c r="E2618" t="s">
        <v>151</v>
      </c>
      <c r="F2618" t="s">
        <v>152</v>
      </c>
      <c r="G2618" t="s">
        <v>153</v>
      </c>
      <c r="H2618">
        <v>66108611</v>
      </c>
      <c r="I2618" t="s">
        <v>4378</v>
      </c>
      <c r="J2618" t="s">
        <v>4379</v>
      </c>
      <c r="K2618" t="str">
        <f>_xlfn.TEXTBEFORE(Table1__4[[#This Row],[ParentName]],"-")</f>
        <v>BD10</v>
      </c>
      <c r="L2618" t="str">
        <f>_xlfn.XLOOKUP(Table1__4[[#This Row],[MAAN8]],ASO!F:F,ASO!H:H,"")</f>
        <v>Grocery Store</v>
      </c>
      <c r="M2618" t="str">
        <f>_xlfn.XLOOKUP(Table1__4[[#This Row],[MAAN8]],program!A:A,program!E:E,"")</f>
        <v/>
      </c>
      <c r="N2618">
        <f>_xlfn.XLOOKUP(Table1__4[[#This Row],[MAAN8]],program!A:A,program!F:F,"")</f>
        <v>0</v>
      </c>
      <c r="O2618">
        <f>SUMIFS(sellout!N:N,sellout!G:G,Table1__4[[#This Row],[MAAN8]])</f>
        <v>0</v>
      </c>
      <c r="P2618" s="2" t="str">
        <f>IFERROR(Table1__4[[#This Row],[Actual]]/Table1__4[[#This Row],[Target]],"")</f>
        <v/>
      </c>
      <c r="Q2618" t="str">
        <f>IFERROR(IF(Table1__4[[#This Row],[Target]]&gt;0,Table1__4[[#This Row],[Target]]-Table1__4[[#This Row],[Actual]],""),"")</f>
        <v/>
      </c>
    </row>
    <row r="2619" spans="1:17" x14ac:dyDescent="0.75">
      <c r="A2619" t="s">
        <v>10</v>
      </c>
      <c r="B2619" t="s">
        <v>11</v>
      </c>
      <c r="C2619" t="s">
        <v>46</v>
      </c>
      <c r="D2619" t="s">
        <v>47</v>
      </c>
      <c r="E2619" t="s">
        <v>113</v>
      </c>
      <c r="F2619" t="s">
        <v>49</v>
      </c>
      <c r="G2619" t="s">
        <v>114</v>
      </c>
      <c r="H2619">
        <v>65703331</v>
      </c>
      <c r="I2619" t="s">
        <v>4380</v>
      </c>
      <c r="J2619" t="s">
        <v>4381</v>
      </c>
      <c r="K2619" t="str">
        <f>_xlfn.TEXTBEFORE(Table1__4[[#This Row],[ParentName]],"-")</f>
        <v>HMcc</v>
      </c>
      <c r="L2619" t="str">
        <f>_xlfn.XLOOKUP(Table1__4[[#This Row],[MAAN8]],ASO!F:F,ASO!H:H,"")</f>
        <v>Grocery Store</v>
      </c>
      <c r="M2619" t="str">
        <f>_xlfn.XLOOKUP(Table1__4[[#This Row],[MAAN8]],program!A:A,program!E:E,"")</f>
        <v>Target Incentive</v>
      </c>
      <c r="N2619">
        <f>_xlfn.XLOOKUP(Table1__4[[#This Row],[MAAN8]],program!A:A,program!F:F,"")</f>
        <v>80</v>
      </c>
      <c r="O2619">
        <f>SUMIFS(sellout!N:N,sellout!G:G,Table1__4[[#This Row],[MAAN8]])</f>
        <v>30</v>
      </c>
      <c r="P2619" s="2">
        <f>IFERROR(Table1__4[[#This Row],[Actual]]/Table1__4[[#This Row],[Target]],"")</f>
        <v>0.375</v>
      </c>
      <c r="Q2619">
        <f>IFERROR(IF(Table1__4[[#This Row],[Target]]&gt;0,Table1__4[[#This Row],[Target]]-Table1__4[[#This Row],[Actual]],""),"")</f>
        <v>50</v>
      </c>
    </row>
    <row r="2620" spans="1:17" x14ac:dyDescent="0.75">
      <c r="A2620" t="s">
        <v>10</v>
      </c>
      <c r="B2620" t="s">
        <v>11</v>
      </c>
      <c r="C2620" t="s">
        <v>12</v>
      </c>
      <c r="D2620" t="s">
        <v>38</v>
      </c>
      <c r="E2620" t="s">
        <v>168</v>
      </c>
      <c r="F2620" t="s">
        <v>40</v>
      </c>
      <c r="G2620" t="s">
        <v>169</v>
      </c>
      <c r="H2620">
        <v>66111007</v>
      </c>
      <c r="I2620" t="s">
        <v>9031</v>
      </c>
      <c r="J2620" t="s">
        <v>171</v>
      </c>
      <c r="K2620" t="str">
        <f>_xlfn.TEXTBEFORE(Table1__4[[#This Row],[ParentName]],"-")</f>
        <v>BD16</v>
      </c>
      <c r="L2620" t="str">
        <f>_xlfn.XLOOKUP(Table1__4[[#This Row],[MAAN8]],ASO!F:F,ASO!H:H,"")</f>
        <v/>
      </c>
      <c r="M2620" t="str">
        <f>_xlfn.XLOOKUP(Table1__4[[#This Row],[MAAN8]],program!A:A,program!E:E,"")</f>
        <v/>
      </c>
      <c r="N2620">
        <f>_xlfn.XLOOKUP(Table1__4[[#This Row],[MAAN8]],program!A:A,program!F:F,"")</f>
        <v>0</v>
      </c>
      <c r="O2620">
        <f>SUMIFS(sellout!N:N,sellout!G:G,Table1__4[[#This Row],[MAAN8]])</f>
        <v>5</v>
      </c>
      <c r="P2620" s="2" t="str">
        <f>IFERROR(Table1__4[[#This Row],[Actual]]/Table1__4[[#This Row],[Target]],"")</f>
        <v/>
      </c>
      <c r="Q2620" t="str">
        <f>IFERROR(IF(Table1__4[[#This Row],[Target]]&gt;0,Table1__4[[#This Row],[Target]]-Table1__4[[#This Row],[Actual]],""),"")</f>
        <v/>
      </c>
    </row>
    <row r="2621" spans="1:17" x14ac:dyDescent="0.75">
      <c r="A2621" t="s">
        <v>10</v>
      </c>
      <c r="B2621" t="s">
        <v>11</v>
      </c>
      <c r="C2621" t="s">
        <v>12</v>
      </c>
      <c r="D2621" t="s">
        <v>123</v>
      </c>
      <c r="E2621" t="s">
        <v>168</v>
      </c>
      <c r="F2621" t="s">
        <v>40</v>
      </c>
      <c r="G2621" t="s">
        <v>169</v>
      </c>
      <c r="H2621">
        <v>66102376</v>
      </c>
      <c r="I2621" t="s">
        <v>4382</v>
      </c>
      <c r="J2621" t="s">
        <v>4383</v>
      </c>
      <c r="K2621" t="str">
        <f>_xlfn.TEXTBEFORE(Table1__4[[#This Row],[ParentName]],"-")</f>
        <v>BD10</v>
      </c>
      <c r="L2621" t="str">
        <f>_xlfn.XLOOKUP(Table1__4[[#This Row],[MAAN8]],ASO!F:F,ASO!H:H,"")</f>
        <v>Grocery Store</v>
      </c>
      <c r="M2621" t="str">
        <f>_xlfn.XLOOKUP(Table1__4[[#This Row],[MAAN8]],program!A:A,program!E:E,"")</f>
        <v/>
      </c>
      <c r="N2621">
        <f>_xlfn.XLOOKUP(Table1__4[[#This Row],[MAAN8]],program!A:A,program!F:F,"")</f>
        <v>0</v>
      </c>
      <c r="O2621">
        <f>SUMIFS(sellout!N:N,sellout!G:G,Table1__4[[#This Row],[MAAN8]])</f>
        <v>0</v>
      </c>
      <c r="P2621" s="2" t="str">
        <f>IFERROR(Table1__4[[#This Row],[Actual]]/Table1__4[[#This Row],[Target]],"")</f>
        <v/>
      </c>
      <c r="Q2621" t="str">
        <f>IFERROR(IF(Table1__4[[#This Row],[Target]]&gt;0,Table1__4[[#This Row],[Target]]-Table1__4[[#This Row],[Actual]],""),"")</f>
        <v/>
      </c>
    </row>
    <row r="2622" spans="1:17" x14ac:dyDescent="0.75">
      <c r="A2622" t="s">
        <v>10</v>
      </c>
      <c r="B2622" t="s">
        <v>11</v>
      </c>
      <c r="C2622" t="s">
        <v>46</v>
      </c>
      <c r="D2622" t="s">
        <v>47</v>
      </c>
      <c r="E2622" t="s">
        <v>94</v>
      </c>
      <c r="F2622" t="s">
        <v>69</v>
      </c>
      <c r="G2622" t="s">
        <v>95</v>
      </c>
      <c r="H2622">
        <v>65507225</v>
      </c>
      <c r="I2622" t="s">
        <v>4384</v>
      </c>
      <c r="J2622" t="s">
        <v>4385</v>
      </c>
      <c r="K2622" t="str">
        <f>_xlfn.TEXTBEFORE(Table1__4[[#This Row],[ParentName]],"-")</f>
        <v>HMcc</v>
      </c>
      <c r="L2622" t="str">
        <f>_xlfn.XLOOKUP(Table1__4[[#This Row],[MAAN8]],ASO!F:F,ASO!H:H,"")</f>
        <v>Grocery Store</v>
      </c>
      <c r="M2622" t="str">
        <f>_xlfn.XLOOKUP(Table1__4[[#This Row],[MAAN8]],program!A:A,program!E:E,"")</f>
        <v/>
      </c>
      <c r="N2622">
        <f>_xlfn.XLOOKUP(Table1__4[[#This Row],[MAAN8]],program!A:A,program!F:F,"")</f>
        <v>0</v>
      </c>
      <c r="O2622">
        <f>SUMIFS(sellout!N:N,sellout!G:G,Table1__4[[#This Row],[MAAN8]])</f>
        <v>20</v>
      </c>
      <c r="P2622" s="2" t="str">
        <f>IFERROR(Table1__4[[#This Row],[Actual]]/Table1__4[[#This Row],[Target]],"")</f>
        <v/>
      </c>
      <c r="Q2622" t="str">
        <f>IFERROR(IF(Table1__4[[#This Row],[Target]]&gt;0,Table1__4[[#This Row],[Target]]-Table1__4[[#This Row],[Actual]],""),"")</f>
        <v/>
      </c>
    </row>
    <row r="2623" spans="1:17" x14ac:dyDescent="0.75">
      <c r="A2623" t="s">
        <v>10</v>
      </c>
      <c r="B2623" t="s">
        <v>11</v>
      </c>
      <c r="C2623" t="s">
        <v>46</v>
      </c>
      <c r="D2623" t="s">
        <v>47</v>
      </c>
      <c r="E2623" t="s">
        <v>287</v>
      </c>
      <c r="F2623" t="s">
        <v>69</v>
      </c>
      <c r="G2623" t="s">
        <v>288</v>
      </c>
      <c r="H2623">
        <v>65525495</v>
      </c>
      <c r="I2623" t="s">
        <v>4386</v>
      </c>
      <c r="J2623" t="s">
        <v>4387</v>
      </c>
      <c r="K2623" t="str">
        <f>_xlfn.TEXTBEFORE(Table1__4[[#This Row],[ParentName]],"-")</f>
        <v>HMcc</v>
      </c>
      <c r="L2623" t="str">
        <f>_xlfn.XLOOKUP(Table1__4[[#This Row],[MAAN8]],ASO!F:F,ASO!H:H,"")</f>
        <v>Grocery Store</v>
      </c>
      <c r="M2623" t="str">
        <f>_xlfn.XLOOKUP(Table1__4[[#This Row],[MAAN8]],program!A:A,program!E:E,"")</f>
        <v>Target Incentive</v>
      </c>
      <c r="N2623">
        <f>_xlfn.XLOOKUP(Table1__4[[#This Row],[MAAN8]],program!A:A,program!F:F,"")</f>
        <v>350</v>
      </c>
      <c r="O2623">
        <f>SUMIFS(sellout!N:N,sellout!G:G,Table1__4[[#This Row],[MAAN8]])</f>
        <v>0</v>
      </c>
      <c r="P2623" s="2">
        <f>IFERROR(Table1__4[[#This Row],[Actual]]/Table1__4[[#This Row],[Target]],"")</f>
        <v>0</v>
      </c>
      <c r="Q2623">
        <f>IFERROR(IF(Table1__4[[#This Row],[Target]]&gt;0,Table1__4[[#This Row],[Target]]-Table1__4[[#This Row],[Actual]],""),"")</f>
        <v>350</v>
      </c>
    </row>
    <row r="2624" spans="1:17" x14ac:dyDescent="0.75">
      <c r="A2624" t="s">
        <v>10</v>
      </c>
      <c r="B2624" t="s">
        <v>11</v>
      </c>
      <c r="C2624" t="s">
        <v>46</v>
      </c>
      <c r="D2624" t="s">
        <v>77</v>
      </c>
      <c r="E2624" t="s">
        <v>109</v>
      </c>
      <c r="F2624" t="s">
        <v>49</v>
      </c>
      <c r="G2624" t="s">
        <v>110</v>
      </c>
      <c r="H2624">
        <v>65705151</v>
      </c>
      <c r="I2624" t="s">
        <v>4388</v>
      </c>
      <c r="J2624" t="s">
        <v>4389</v>
      </c>
      <c r="K2624" t="str">
        <f>_xlfn.TEXTBEFORE(Table1__4[[#This Row],[ParentName]],"-")</f>
        <v>PC</v>
      </c>
      <c r="L2624" t="str">
        <f>_xlfn.XLOOKUP(Table1__4[[#This Row],[MAAN8]],ASO!F:F,ASO!H:H,"")</f>
        <v>Grocery Store</v>
      </c>
      <c r="M2624" t="str">
        <f>_xlfn.XLOOKUP(Table1__4[[#This Row],[MAAN8]],program!A:A,program!E:E,"")</f>
        <v>Target Incentive</v>
      </c>
      <c r="N2624">
        <f>_xlfn.XLOOKUP(Table1__4[[#This Row],[MAAN8]],program!A:A,program!F:F,"")</f>
        <v>60</v>
      </c>
      <c r="O2624">
        <f>SUMIFS(sellout!N:N,sellout!G:G,Table1__4[[#This Row],[MAAN8]])</f>
        <v>0</v>
      </c>
      <c r="P2624" s="2">
        <f>IFERROR(Table1__4[[#This Row],[Actual]]/Table1__4[[#This Row],[Target]],"")</f>
        <v>0</v>
      </c>
      <c r="Q2624">
        <f>IFERROR(IF(Table1__4[[#This Row],[Target]]&gt;0,Table1__4[[#This Row],[Target]]-Table1__4[[#This Row],[Actual]],""),"")</f>
        <v>60</v>
      </c>
    </row>
    <row r="2625" spans="1:17" x14ac:dyDescent="0.75">
      <c r="A2625" t="s">
        <v>10</v>
      </c>
      <c r="B2625" t="s">
        <v>11</v>
      </c>
      <c r="C2625" t="s">
        <v>46</v>
      </c>
      <c r="D2625" t="s">
        <v>47</v>
      </c>
      <c r="E2625" t="s">
        <v>102</v>
      </c>
      <c r="F2625" t="s">
        <v>69</v>
      </c>
      <c r="G2625" t="s">
        <v>103</v>
      </c>
      <c r="H2625">
        <v>65525377</v>
      </c>
      <c r="I2625" t="s">
        <v>4390</v>
      </c>
      <c r="J2625" t="s">
        <v>4391</v>
      </c>
      <c r="K2625" t="str">
        <f>_xlfn.TEXTBEFORE(Table1__4[[#This Row],[ParentName]],"-")</f>
        <v>HMcc</v>
      </c>
      <c r="L2625" t="str">
        <f>_xlfn.XLOOKUP(Table1__4[[#This Row],[MAAN8]],ASO!F:F,ASO!H:H,"")</f>
        <v/>
      </c>
      <c r="M2625" t="str">
        <f>_xlfn.XLOOKUP(Table1__4[[#This Row],[MAAN8]],program!A:A,program!E:E,"")</f>
        <v/>
      </c>
      <c r="N2625">
        <f>_xlfn.XLOOKUP(Table1__4[[#This Row],[MAAN8]],program!A:A,program!F:F,"")</f>
        <v>0</v>
      </c>
      <c r="O2625">
        <f>SUMIFS(sellout!N:N,sellout!G:G,Table1__4[[#This Row],[MAAN8]])</f>
        <v>0</v>
      </c>
      <c r="P2625" s="2" t="str">
        <f>IFERROR(Table1__4[[#This Row],[Actual]]/Table1__4[[#This Row],[Target]],"")</f>
        <v/>
      </c>
      <c r="Q2625" t="str">
        <f>IFERROR(IF(Table1__4[[#This Row],[Target]]&gt;0,Table1__4[[#This Row],[Target]]-Table1__4[[#This Row],[Actual]],""),"")</f>
        <v/>
      </c>
    </row>
    <row r="2626" spans="1:17" x14ac:dyDescent="0.75">
      <c r="A2626" t="s">
        <v>10</v>
      </c>
      <c r="B2626" t="s">
        <v>11</v>
      </c>
      <c r="C2626" t="s">
        <v>12</v>
      </c>
      <c r="D2626" t="s">
        <v>123</v>
      </c>
      <c r="E2626" t="s">
        <v>151</v>
      </c>
      <c r="F2626" t="s">
        <v>152</v>
      </c>
      <c r="G2626" t="s">
        <v>153</v>
      </c>
      <c r="H2626">
        <v>66153149</v>
      </c>
      <c r="I2626" t="s">
        <v>4392</v>
      </c>
      <c r="J2626" t="s">
        <v>4393</v>
      </c>
      <c r="K2626" t="str">
        <f>_xlfn.TEXTBEFORE(Table1__4[[#This Row],[ParentName]],"-")</f>
        <v>BD10</v>
      </c>
      <c r="L2626" t="str">
        <f>_xlfn.XLOOKUP(Table1__4[[#This Row],[MAAN8]],ASO!F:F,ASO!H:H,"")</f>
        <v>Grocery Store</v>
      </c>
      <c r="M2626" t="str">
        <f>_xlfn.XLOOKUP(Table1__4[[#This Row],[MAAN8]],program!A:A,program!E:E,"")</f>
        <v/>
      </c>
      <c r="N2626">
        <f>_xlfn.XLOOKUP(Table1__4[[#This Row],[MAAN8]],program!A:A,program!F:F,"")</f>
        <v>0</v>
      </c>
      <c r="O2626">
        <f>SUMIFS(sellout!N:N,sellout!G:G,Table1__4[[#This Row],[MAAN8]])</f>
        <v>0</v>
      </c>
      <c r="P2626" s="2" t="str">
        <f>IFERROR(Table1__4[[#This Row],[Actual]]/Table1__4[[#This Row],[Target]],"")</f>
        <v/>
      </c>
      <c r="Q2626" t="str">
        <f>IFERROR(IF(Table1__4[[#This Row],[Target]]&gt;0,Table1__4[[#This Row],[Target]]-Table1__4[[#This Row],[Actual]],""),"")</f>
        <v/>
      </c>
    </row>
    <row r="2627" spans="1:17" x14ac:dyDescent="0.75">
      <c r="A2627" t="s">
        <v>10</v>
      </c>
      <c r="B2627" t="s">
        <v>11</v>
      </c>
      <c r="C2627" t="s">
        <v>12</v>
      </c>
      <c r="D2627" t="s">
        <v>123</v>
      </c>
      <c r="E2627" t="s">
        <v>513</v>
      </c>
      <c r="F2627" t="s">
        <v>125</v>
      </c>
      <c r="G2627" t="s">
        <v>18</v>
      </c>
      <c r="H2627">
        <v>66107830</v>
      </c>
      <c r="I2627" t="s">
        <v>4394</v>
      </c>
      <c r="J2627" t="s">
        <v>4395</v>
      </c>
      <c r="K2627" t="str">
        <f>_xlfn.TEXTBEFORE(Table1__4[[#This Row],[ParentName]],"-")</f>
        <v>BD10</v>
      </c>
      <c r="L2627" t="str">
        <f>_xlfn.XLOOKUP(Table1__4[[#This Row],[MAAN8]],ASO!F:F,ASO!H:H,"")</f>
        <v>Grocery Store - Home Delivery</v>
      </c>
      <c r="M2627" t="str">
        <f>_xlfn.XLOOKUP(Table1__4[[#This Row],[MAAN8]],program!A:A,program!E:E,"")</f>
        <v>Target Incentive</v>
      </c>
      <c r="N2627">
        <f>_xlfn.XLOOKUP(Table1__4[[#This Row],[MAAN8]],program!A:A,program!F:F,"")</f>
        <v>990</v>
      </c>
      <c r="O2627">
        <f>SUMIFS(sellout!N:N,sellout!G:G,Table1__4[[#This Row],[MAAN8]])</f>
        <v>0</v>
      </c>
      <c r="P2627" s="2">
        <f>IFERROR(Table1__4[[#This Row],[Actual]]/Table1__4[[#This Row],[Target]],"")</f>
        <v>0</v>
      </c>
      <c r="Q2627">
        <f>IFERROR(IF(Table1__4[[#This Row],[Target]]&gt;0,Table1__4[[#This Row],[Target]]-Table1__4[[#This Row],[Actual]],""),"")</f>
        <v>990</v>
      </c>
    </row>
    <row r="2628" spans="1:17" x14ac:dyDescent="0.75">
      <c r="A2628" t="s">
        <v>10</v>
      </c>
      <c r="B2628" t="s">
        <v>11</v>
      </c>
      <c r="C2628" t="s">
        <v>46</v>
      </c>
      <c r="D2628" t="s">
        <v>47</v>
      </c>
      <c r="E2628" t="s">
        <v>113</v>
      </c>
      <c r="F2628" t="s">
        <v>49</v>
      </c>
      <c r="G2628" t="s">
        <v>114</v>
      </c>
      <c r="H2628">
        <v>65707671</v>
      </c>
      <c r="I2628" t="s">
        <v>4396</v>
      </c>
      <c r="J2628" t="s">
        <v>4397</v>
      </c>
      <c r="K2628" t="str">
        <f>_xlfn.TEXTBEFORE(Table1__4[[#This Row],[ParentName]],"-")</f>
        <v>HMcc</v>
      </c>
      <c r="L2628" t="str">
        <f>_xlfn.XLOOKUP(Table1__4[[#This Row],[MAAN8]],ASO!F:F,ASO!H:H,"")</f>
        <v>Grocery Store</v>
      </c>
      <c r="M2628" t="str">
        <f>_xlfn.XLOOKUP(Table1__4[[#This Row],[MAAN8]],program!A:A,program!E:E,"")</f>
        <v>Target Incentive</v>
      </c>
      <c r="N2628">
        <f>_xlfn.XLOOKUP(Table1__4[[#This Row],[MAAN8]],program!A:A,program!F:F,"")</f>
        <v>100</v>
      </c>
      <c r="O2628">
        <f>SUMIFS(sellout!N:N,sellout!G:G,Table1__4[[#This Row],[MAAN8]])</f>
        <v>0</v>
      </c>
      <c r="P2628" s="2">
        <f>IFERROR(Table1__4[[#This Row],[Actual]]/Table1__4[[#This Row],[Target]],"")</f>
        <v>0</v>
      </c>
      <c r="Q2628">
        <f>IFERROR(IF(Table1__4[[#This Row],[Target]]&gt;0,Table1__4[[#This Row],[Target]]-Table1__4[[#This Row],[Actual]],""),"")</f>
        <v>100</v>
      </c>
    </row>
    <row r="2629" spans="1:17" x14ac:dyDescent="0.75">
      <c r="A2629" t="s">
        <v>10</v>
      </c>
      <c r="B2629" t="s">
        <v>11</v>
      </c>
      <c r="C2629" t="s">
        <v>22</v>
      </c>
      <c r="D2629" t="s">
        <v>182</v>
      </c>
      <c r="E2629" t="s">
        <v>212</v>
      </c>
      <c r="F2629" t="s">
        <v>184</v>
      </c>
      <c r="G2629" t="s">
        <v>213</v>
      </c>
      <c r="H2629">
        <v>66108481</v>
      </c>
      <c r="I2629" t="s">
        <v>4398</v>
      </c>
      <c r="J2629" t="s">
        <v>4399</v>
      </c>
      <c r="K2629" t="str">
        <f>_xlfn.TEXTBEFORE(Table1__4[[#This Row],[ParentName]],"-")</f>
        <v>BD14</v>
      </c>
      <c r="L2629" t="str">
        <f>_xlfn.XLOOKUP(Table1__4[[#This Row],[MAAN8]],ASO!F:F,ASO!H:H,"")</f>
        <v>Grocery Store</v>
      </c>
      <c r="M2629" t="str">
        <f>_xlfn.XLOOKUP(Table1__4[[#This Row],[MAAN8]],program!A:A,program!E:E,"")</f>
        <v/>
      </c>
      <c r="N2629">
        <f>_xlfn.XLOOKUP(Table1__4[[#This Row],[MAAN8]],program!A:A,program!F:F,"")</f>
        <v>0</v>
      </c>
      <c r="O2629">
        <f>SUMIFS(sellout!N:N,sellout!G:G,Table1__4[[#This Row],[MAAN8]])</f>
        <v>6</v>
      </c>
      <c r="P2629" s="2" t="str">
        <f>IFERROR(Table1__4[[#This Row],[Actual]]/Table1__4[[#This Row],[Target]],"")</f>
        <v/>
      </c>
      <c r="Q2629" t="str">
        <f>IFERROR(IF(Table1__4[[#This Row],[Target]]&gt;0,Table1__4[[#This Row],[Target]]-Table1__4[[#This Row],[Actual]],""),"")</f>
        <v/>
      </c>
    </row>
    <row r="2630" spans="1:17" x14ac:dyDescent="0.75">
      <c r="A2630" t="s">
        <v>10</v>
      </c>
      <c r="B2630" t="s">
        <v>11</v>
      </c>
      <c r="C2630" t="s">
        <v>22</v>
      </c>
      <c r="D2630" t="s">
        <v>182</v>
      </c>
      <c r="E2630" t="s">
        <v>941</v>
      </c>
      <c r="F2630" t="s">
        <v>184</v>
      </c>
      <c r="G2630" t="s">
        <v>942</v>
      </c>
      <c r="H2630">
        <v>66104566</v>
      </c>
      <c r="I2630" t="s">
        <v>4400</v>
      </c>
      <c r="J2630" t="s">
        <v>4401</v>
      </c>
      <c r="K2630" t="str">
        <f>_xlfn.TEXTBEFORE(Table1__4[[#This Row],[ParentName]],"-")</f>
        <v>BD14</v>
      </c>
      <c r="L2630" t="str">
        <f>_xlfn.XLOOKUP(Table1__4[[#This Row],[MAAN8]],ASO!F:F,ASO!H:H,"")</f>
        <v>Grocery Store</v>
      </c>
      <c r="M2630" t="str">
        <f>_xlfn.XLOOKUP(Table1__4[[#This Row],[MAAN8]],program!A:A,program!E:E,"")</f>
        <v>Target Incentive</v>
      </c>
      <c r="N2630">
        <f>_xlfn.XLOOKUP(Table1__4[[#This Row],[MAAN8]],program!A:A,program!F:F,"")</f>
        <v>340</v>
      </c>
      <c r="O2630">
        <f>SUMIFS(sellout!N:N,sellout!G:G,Table1__4[[#This Row],[MAAN8]])</f>
        <v>0</v>
      </c>
      <c r="P2630" s="2">
        <f>IFERROR(Table1__4[[#This Row],[Actual]]/Table1__4[[#This Row],[Target]],"")</f>
        <v>0</v>
      </c>
      <c r="Q2630">
        <f>IFERROR(IF(Table1__4[[#This Row],[Target]]&gt;0,Table1__4[[#This Row],[Target]]-Table1__4[[#This Row],[Actual]],""),"")</f>
        <v>340</v>
      </c>
    </row>
    <row r="2631" spans="1:17" x14ac:dyDescent="0.75">
      <c r="A2631" t="s">
        <v>10</v>
      </c>
      <c r="B2631" t="s">
        <v>11</v>
      </c>
      <c r="C2631" t="s">
        <v>12</v>
      </c>
      <c r="D2631" t="s">
        <v>13</v>
      </c>
      <c r="E2631" t="s">
        <v>29</v>
      </c>
      <c r="F2631" t="s">
        <v>30</v>
      </c>
      <c r="G2631" t="s">
        <v>31</v>
      </c>
      <c r="H2631">
        <v>66110825</v>
      </c>
      <c r="I2631" t="s">
        <v>4402</v>
      </c>
      <c r="J2631" t="s">
        <v>4403</v>
      </c>
      <c r="K2631" t="str">
        <f>_xlfn.TEXTBEFORE(Table1__4[[#This Row],[ParentName]],"-")</f>
        <v>BD8</v>
      </c>
      <c r="L2631" t="str">
        <f>_xlfn.XLOOKUP(Table1__4[[#This Row],[MAAN8]],ASO!F:F,ASO!H:H,"")</f>
        <v>Grocery Store</v>
      </c>
      <c r="M2631" t="str">
        <f>_xlfn.XLOOKUP(Table1__4[[#This Row],[MAAN8]],program!A:A,program!E:E,"")</f>
        <v/>
      </c>
      <c r="N2631">
        <f>_xlfn.XLOOKUP(Table1__4[[#This Row],[MAAN8]],program!A:A,program!F:F,"")</f>
        <v>0</v>
      </c>
      <c r="O2631">
        <f>SUMIFS(sellout!N:N,sellout!G:G,Table1__4[[#This Row],[MAAN8]])</f>
        <v>0</v>
      </c>
      <c r="P2631" s="2" t="str">
        <f>IFERROR(Table1__4[[#This Row],[Actual]]/Table1__4[[#This Row],[Target]],"")</f>
        <v/>
      </c>
      <c r="Q2631" t="str">
        <f>IFERROR(IF(Table1__4[[#This Row],[Target]]&gt;0,Table1__4[[#This Row],[Target]]-Table1__4[[#This Row],[Actual]],""),"")</f>
        <v/>
      </c>
    </row>
    <row r="2632" spans="1:17" x14ac:dyDescent="0.75">
      <c r="A2632" t="s">
        <v>10</v>
      </c>
      <c r="B2632" t="s">
        <v>11</v>
      </c>
      <c r="C2632" t="s">
        <v>46</v>
      </c>
      <c r="D2632" t="s">
        <v>47</v>
      </c>
      <c r="E2632" t="s">
        <v>287</v>
      </c>
      <c r="F2632" t="s">
        <v>69</v>
      </c>
      <c r="G2632" t="s">
        <v>288</v>
      </c>
      <c r="H2632">
        <v>65540291</v>
      </c>
      <c r="I2632" t="s">
        <v>4404</v>
      </c>
      <c r="J2632" t="s">
        <v>4405</v>
      </c>
      <c r="K2632" t="str">
        <f>_xlfn.TEXTBEFORE(Table1__4[[#This Row],[ParentName]],"-")</f>
        <v>HMcc</v>
      </c>
      <c r="L2632" t="str">
        <f>_xlfn.XLOOKUP(Table1__4[[#This Row],[MAAN8]],ASO!F:F,ASO!H:H,"")</f>
        <v>Grocery Store</v>
      </c>
      <c r="M2632" t="str">
        <f>_xlfn.XLOOKUP(Table1__4[[#This Row],[MAAN8]],program!A:A,program!E:E,"")</f>
        <v>Target Incentive</v>
      </c>
      <c r="N2632">
        <f>_xlfn.XLOOKUP(Table1__4[[#This Row],[MAAN8]],program!A:A,program!F:F,"")</f>
        <v>250</v>
      </c>
      <c r="O2632">
        <f>SUMIFS(sellout!N:N,sellout!G:G,Table1__4[[#This Row],[MAAN8]])</f>
        <v>60</v>
      </c>
      <c r="P2632" s="2">
        <f>IFERROR(Table1__4[[#This Row],[Actual]]/Table1__4[[#This Row],[Target]],"")</f>
        <v>0.24</v>
      </c>
      <c r="Q2632">
        <f>IFERROR(IF(Table1__4[[#This Row],[Target]]&gt;0,Table1__4[[#This Row],[Target]]-Table1__4[[#This Row],[Actual]],""),"")</f>
        <v>190</v>
      </c>
    </row>
    <row r="2633" spans="1:17" x14ac:dyDescent="0.75">
      <c r="A2633" t="s">
        <v>10</v>
      </c>
      <c r="B2633" t="s">
        <v>11</v>
      </c>
      <c r="C2633" t="s">
        <v>46</v>
      </c>
      <c r="D2633" t="s">
        <v>47</v>
      </c>
      <c r="E2633" t="s">
        <v>172</v>
      </c>
      <c r="F2633" t="s">
        <v>173</v>
      </c>
      <c r="G2633" t="s">
        <v>18</v>
      </c>
      <c r="H2633">
        <v>65540196</v>
      </c>
      <c r="I2633" t="s">
        <v>4406</v>
      </c>
      <c r="J2633" t="s">
        <v>1021</v>
      </c>
      <c r="K2633" t="str">
        <f>_xlfn.TEXTBEFORE(Table1__4[[#This Row],[ParentName]],"-")</f>
        <v>HMcc</v>
      </c>
      <c r="L2633" t="str">
        <f>_xlfn.XLOOKUP(Table1__4[[#This Row],[MAAN8]],ASO!F:F,ASO!H:H,"")</f>
        <v>Sub Distributor</v>
      </c>
      <c r="M2633" t="str">
        <f>_xlfn.XLOOKUP(Table1__4[[#This Row],[MAAN8]],program!A:A,program!E:E,"")</f>
        <v/>
      </c>
      <c r="N2633">
        <f>_xlfn.XLOOKUP(Table1__4[[#This Row],[MAAN8]],program!A:A,program!F:F,"")</f>
        <v>0</v>
      </c>
      <c r="O2633">
        <f>SUMIFS(sellout!N:N,sellout!G:G,Table1__4[[#This Row],[MAAN8]])</f>
        <v>246</v>
      </c>
      <c r="P2633" s="2" t="str">
        <f>IFERROR(Table1__4[[#This Row],[Actual]]/Table1__4[[#This Row],[Target]],"")</f>
        <v/>
      </c>
      <c r="Q2633" t="str">
        <f>IFERROR(IF(Table1__4[[#This Row],[Target]]&gt;0,Table1__4[[#This Row],[Target]]-Table1__4[[#This Row],[Actual]],""),"")</f>
        <v/>
      </c>
    </row>
    <row r="2634" spans="1:17" x14ac:dyDescent="0.75">
      <c r="A2634" t="s">
        <v>10</v>
      </c>
      <c r="B2634" t="s">
        <v>11</v>
      </c>
      <c r="C2634" t="s">
        <v>46</v>
      </c>
      <c r="D2634" t="s">
        <v>47</v>
      </c>
      <c r="E2634" t="s">
        <v>48</v>
      </c>
      <c r="F2634" t="s">
        <v>49</v>
      </c>
      <c r="G2634" t="s">
        <v>50</v>
      </c>
      <c r="H2634">
        <v>65540416</v>
      </c>
      <c r="I2634" t="s">
        <v>4407</v>
      </c>
      <c r="J2634" t="s">
        <v>4408</v>
      </c>
      <c r="K2634" t="str">
        <f>_xlfn.TEXTBEFORE(Table1__4[[#This Row],[ParentName]],"-")</f>
        <v>HMcc</v>
      </c>
      <c r="L2634" t="str">
        <f>_xlfn.XLOOKUP(Table1__4[[#This Row],[MAAN8]],ASO!F:F,ASO!H:H,"")</f>
        <v>Grocery Store - Home Delivery</v>
      </c>
      <c r="M2634" t="str">
        <f>_xlfn.XLOOKUP(Table1__4[[#This Row],[MAAN8]],program!A:A,program!E:E,"")</f>
        <v>Target Incentive</v>
      </c>
      <c r="N2634">
        <f>_xlfn.XLOOKUP(Table1__4[[#This Row],[MAAN8]],program!A:A,program!F:F,"")</f>
        <v>550</v>
      </c>
      <c r="O2634">
        <f>SUMIFS(sellout!N:N,sellout!G:G,Table1__4[[#This Row],[MAAN8]])</f>
        <v>0</v>
      </c>
      <c r="P2634" s="2">
        <f>IFERROR(Table1__4[[#This Row],[Actual]]/Table1__4[[#This Row],[Target]],"")</f>
        <v>0</v>
      </c>
      <c r="Q2634">
        <f>IFERROR(IF(Table1__4[[#This Row],[Target]]&gt;0,Table1__4[[#This Row],[Target]]-Table1__4[[#This Row],[Actual]],""),"")</f>
        <v>550</v>
      </c>
    </row>
    <row r="2635" spans="1:17" x14ac:dyDescent="0.75">
      <c r="A2635" t="s">
        <v>10</v>
      </c>
      <c r="B2635" t="s">
        <v>11</v>
      </c>
      <c r="C2635" t="s">
        <v>46</v>
      </c>
      <c r="D2635" t="s">
        <v>47</v>
      </c>
      <c r="E2635" t="s">
        <v>48</v>
      </c>
      <c r="F2635" t="s">
        <v>49</v>
      </c>
      <c r="G2635" t="s">
        <v>50</v>
      </c>
      <c r="H2635">
        <v>65013965</v>
      </c>
      <c r="I2635" t="s">
        <v>4410</v>
      </c>
      <c r="J2635" t="s">
        <v>4411</v>
      </c>
      <c r="K2635" t="str">
        <f>_xlfn.TEXTBEFORE(Table1__4[[#This Row],[ParentName]],"-")</f>
        <v>HMcc</v>
      </c>
      <c r="L2635" t="str">
        <f>_xlfn.XLOOKUP(Table1__4[[#This Row],[MAAN8]],ASO!F:F,ASO!H:H,"")</f>
        <v>Grocery Store - Home Delivery</v>
      </c>
      <c r="M2635" t="str">
        <f>_xlfn.XLOOKUP(Table1__4[[#This Row],[MAAN8]],program!A:A,program!E:E,"")</f>
        <v>Target Incentive</v>
      </c>
      <c r="N2635">
        <f>_xlfn.XLOOKUP(Table1__4[[#This Row],[MAAN8]],program!A:A,program!F:F,"")</f>
        <v>60</v>
      </c>
      <c r="O2635">
        <f>SUMIFS(sellout!N:N,sellout!G:G,Table1__4[[#This Row],[MAAN8]])</f>
        <v>23</v>
      </c>
      <c r="P2635" s="2">
        <f>IFERROR(Table1__4[[#This Row],[Actual]]/Table1__4[[#This Row],[Target]],"")</f>
        <v>0.38333333333333336</v>
      </c>
      <c r="Q2635">
        <f>IFERROR(IF(Table1__4[[#This Row],[Target]]&gt;0,Table1__4[[#This Row],[Target]]-Table1__4[[#This Row],[Actual]],""),"")</f>
        <v>37</v>
      </c>
    </row>
    <row r="2636" spans="1:17" x14ac:dyDescent="0.75">
      <c r="A2636" t="s">
        <v>10</v>
      </c>
      <c r="B2636" t="s">
        <v>11</v>
      </c>
      <c r="C2636" t="s">
        <v>12</v>
      </c>
      <c r="D2636" t="s">
        <v>123</v>
      </c>
      <c r="E2636" t="s">
        <v>246</v>
      </c>
      <c r="F2636" t="s">
        <v>125</v>
      </c>
      <c r="G2636" t="s">
        <v>247</v>
      </c>
      <c r="H2636">
        <v>66113709</v>
      </c>
      <c r="I2636" t="s">
        <v>12219</v>
      </c>
      <c r="J2636" t="s">
        <v>4413</v>
      </c>
      <c r="K2636" t="str">
        <f>_xlfn.TEXTBEFORE(Table1__4[[#This Row],[ParentName]],"-")</f>
        <v>BD10</v>
      </c>
      <c r="L2636" t="str">
        <f>_xlfn.XLOOKUP(Table1__4[[#This Row],[MAAN8]],ASO!F:F,ASO!H:H,"")</f>
        <v>Grocery Store</v>
      </c>
      <c r="M2636" t="str">
        <f>_xlfn.XLOOKUP(Table1__4[[#This Row],[MAAN8]],program!A:A,program!E:E,"")</f>
        <v/>
      </c>
      <c r="N2636">
        <f>_xlfn.XLOOKUP(Table1__4[[#This Row],[MAAN8]],program!A:A,program!F:F,"")</f>
        <v>0</v>
      </c>
      <c r="O2636">
        <f>SUMIFS(sellout!N:N,sellout!G:G,Table1__4[[#This Row],[MAAN8]])</f>
        <v>0</v>
      </c>
      <c r="P2636" s="2" t="str">
        <f>IFERROR(Table1__4[[#This Row],[Actual]]/Table1__4[[#This Row],[Target]],"")</f>
        <v/>
      </c>
      <c r="Q2636" t="str">
        <f>IFERROR(IF(Table1__4[[#This Row],[Target]]&gt;0,Table1__4[[#This Row],[Target]]-Table1__4[[#This Row],[Actual]],""),"")</f>
        <v/>
      </c>
    </row>
    <row r="2637" spans="1:17" x14ac:dyDescent="0.75">
      <c r="A2637" t="s">
        <v>10</v>
      </c>
      <c r="B2637" t="s">
        <v>11</v>
      </c>
      <c r="C2637" t="s">
        <v>12</v>
      </c>
      <c r="D2637" t="s">
        <v>123</v>
      </c>
      <c r="E2637" t="s">
        <v>151</v>
      </c>
      <c r="F2637" t="s">
        <v>152</v>
      </c>
      <c r="G2637" t="s">
        <v>153</v>
      </c>
      <c r="H2637">
        <v>66112025</v>
      </c>
      <c r="I2637" t="s">
        <v>4415</v>
      </c>
      <c r="J2637" t="s">
        <v>4416</v>
      </c>
      <c r="K2637" t="str">
        <f>_xlfn.TEXTBEFORE(Table1__4[[#This Row],[ParentName]],"-")</f>
        <v>BD10</v>
      </c>
      <c r="L2637" t="str">
        <f>_xlfn.XLOOKUP(Table1__4[[#This Row],[MAAN8]],ASO!F:F,ASO!H:H,"")</f>
        <v>Grocery Store</v>
      </c>
      <c r="M2637" t="str">
        <f>_xlfn.XLOOKUP(Table1__4[[#This Row],[MAAN8]],program!A:A,program!E:E,"")</f>
        <v/>
      </c>
      <c r="N2637">
        <f>_xlfn.XLOOKUP(Table1__4[[#This Row],[MAAN8]],program!A:A,program!F:F,"")</f>
        <v>0</v>
      </c>
      <c r="O2637">
        <f>SUMIFS(sellout!N:N,sellout!G:G,Table1__4[[#This Row],[MAAN8]])</f>
        <v>0</v>
      </c>
      <c r="P2637" s="2" t="str">
        <f>IFERROR(Table1__4[[#This Row],[Actual]]/Table1__4[[#This Row],[Target]],"")</f>
        <v/>
      </c>
      <c r="Q2637" t="str">
        <f>IFERROR(IF(Table1__4[[#This Row],[Target]]&gt;0,Table1__4[[#This Row],[Target]]-Table1__4[[#This Row],[Actual]],""),"")</f>
        <v/>
      </c>
    </row>
    <row r="2638" spans="1:17" x14ac:dyDescent="0.75">
      <c r="A2638" t="s">
        <v>10</v>
      </c>
      <c r="B2638" t="s">
        <v>11</v>
      </c>
      <c r="C2638" t="s">
        <v>22</v>
      </c>
      <c r="D2638" t="s">
        <v>182</v>
      </c>
      <c r="E2638" t="s">
        <v>212</v>
      </c>
      <c r="F2638" t="s">
        <v>184</v>
      </c>
      <c r="G2638" t="s">
        <v>213</v>
      </c>
      <c r="H2638">
        <v>66108514</v>
      </c>
      <c r="I2638" t="s">
        <v>4417</v>
      </c>
      <c r="J2638" t="s">
        <v>4418</v>
      </c>
      <c r="K2638" t="str">
        <f>_xlfn.TEXTBEFORE(Table1__4[[#This Row],[ParentName]],"-")</f>
        <v>BD14</v>
      </c>
      <c r="L2638" t="str">
        <f>_xlfn.XLOOKUP(Table1__4[[#This Row],[MAAN8]],ASO!F:F,ASO!H:H,"")</f>
        <v>Grocery Store</v>
      </c>
      <c r="M2638" t="str">
        <f>_xlfn.XLOOKUP(Table1__4[[#This Row],[MAAN8]],program!A:A,program!E:E,"")</f>
        <v/>
      </c>
      <c r="N2638">
        <f>_xlfn.XLOOKUP(Table1__4[[#This Row],[MAAN8]],program!A:A,program!F:F,"")</f>
        <v>0</v>
      </c>
      <c r="O2638">
        <f>SUMIFS(sellout!N:N,sellout!G:G,Table1__4[[#This Row],[MAAN8]])</f>
        <v>0</v>
      </c>
      <c r="P2638" s="2" t="str">
        <f>IFERROR(Table1__4[[#This Row],[Actual]]/Table1__4[[#This Row],[Target]],"")</f>
        <v/>
      </c>
      <c r="Q2638" t="str">
        <f>IFERROR(IF(Table1__4[[#This Row],[Target]]&gt;0,Table1__4[[#This Row],[Target]]-Table1__4[[#This Row],[Actual]],""),"")</f>
        <v/>
      </c>
    </row>
    <row r="2639" spans="1:17" x14ac:dyDescent="0.75">
      <c r="A2639" t="s">
        <v>10</v>
      </c>
      <c r="B2639" t="s">
        <v>11</v>
      </c>
      <c r="C2639" t="s">
        <v>46</v>
      </c>
      <c r="D2639" t="s">
        <v>77</v>
      </c>
      <c r="E2639" t="s">
        <v>275</v>
      </c>
      <c r="F2639" t="s">
        <v>49</v>
      </c>
      <c r="G2639" t="s">
        <v>276</v>
      </c>
      <c r="H2639">
        <v>65730778</v>
      </c>
      <c r="I2639" t="s">
        <v>4419</v>
      </c>
      <c r="J2639" t="s">
        <v>4420</v>
      </c>
      <c r="K2639" t="str">
        <f>_xlfn.TEXTBEFORE(Table1__4[[#This Row],[ParentName]],"-")</f>
        <v>PC</v>
      </c>
      <c r="L2639" t="str">
        <f>_xlfn.XLOOKUP(Table1__4[[#This Row],[MAAN8]],ASO!F:F,ASO!H:H,"")</f>
        <v>Grocery Store</v>
      </c>
      <c r="M2639" t="str">
        <f>_xlfn.XLOOKUP(Table1__4[[#This Row],[MAAN8]],program!A:A,program!E:E,"")</f>
        <v>Target Incentive</v>
      </c>
      <c r="N2639">
        <f>_xlfn.XLOOKUP(Table1__4[[#This Row],[MAAN8]],program!A:A,program!F:F,"")</f>
        <v>115</v>
      </c>
      <c r="O2639">
        <f>SUMIFS(sellout!N:N,sellout!G:G,Table1__4[[#This Row],[MAAN8]])</f>
        <v>0</v>
      </c>
      <c r="P2639" s="2">
        <f>IFERROR(Table1__4[[#This Row],[Actual]]/Table1__4[[#This Row],[Target]],"")</f>
        <v>0</v>
      </c>
      <c r="Q2639">
        <f>IFERROR(IF(Table1__4[[#This Row],[Target]]&gt;0,Table1__4[[#This Row],[Target]]-Table1__4[[#This Row],[Actual]],""),"")</f>
        <v>115</v>
      </c>
    </row>
    <row r="2640" spans="1:17" x14ac:dyDescent="0.75">
      <c r="A2640" t="s">
        <v>10</v>
      </c>
      <c r="B2640" t="s">
        <v>11</v>
      </c>
      <c r="C2640" t="s">
        <v>22</v>
      </c>
      <c r="D2640" t="s">
        <v>23</v>
      </c>
      <c r="E2640" t="s">
        <v>85</v>
      </c>
      <c r="F2640" t="s">
        <v>64</v>
      </c>
      <c r="G2640" t="s">
        <v>86</v>
      </c>
      <c r="H2640">
        <v>66102223</v>
      </c>
      <c r="I2640" t="s">
        <v>4421</v>
      </c>
      <c r="J2640" t="s">
        <v>4422</v>
      </c>
      <c r="K2640" t="str">
        <f>_xlfn.TEXTBEFORE(Table1__4[[#This Row],[ParentName]],"-")</f>
        <v>BD12</v>
      </c>
      <c r="L2640" t="str">
        <f>_xlfn.XLOOKUP(Table1__4[[#This Row],[MAAN8]],ASO!F:F,ASO!H:H,"")</f>
        <v>Grocery Store</v>
      </c>
      <c r="M2640" t="str">
        <f>_xlfn.XLOOKUP(Table1__4[[#This Row],[MAAN8]],program!A:A,program!E:E,"")</f>
        <v>Target Incentive</v>
      </c>
      <c r="N2640">
        <f>_xlfn.XLOOKUP(Table1__4[[#This Row],[MAAN8]],program!A:A,program!F:F,"")</f>
        <v>140</v>
      </c>
      <c r="O2640">
        <f>SUMIFS(sellout!N:N,sellout!G:G,Table1__4[[#This Row],[MAAN8]])</f>
        <v>0</v>
      </c>
      <c r="P2640" s="2">
        <f>IFERROR(Table1__4[[#This Row],[Actual]]/Table1__4[[#This Row],[Target]],"")</f>
        <v>0</v>
      </c>
      <c r="Q2640">
        <f>IFERROR(IF(Table1__4[[#This Row],[Target]]&gt;0,Table1__4[[#This Row],[Target]]-Table1__4[[#This Row],[Actual]],""),"")</f>
        <v>140</v>
      </c>
    </row>
    <row r="2641" spans="1:17" x14ac:dyDescent="0.75">
      <c r="A2641" t="s">
        <v>10</v>
      </c>
      <c r="B2641" t="s">
        <v>11</v>
      </c>
      <c r="C2641" t="s">
        <v>12</v>
      </c>
      <c r="D2641" t="s">
        <v>13</v>
      </c>
      <c r="E2641" t="s">
        <v>178</v>
      </c>
      <c r="F2641" t="s">
        <v>30</v>
      </c>
      <c r="G2641" t="s">
        <v>179</v>
      </c>
      <c r="H2641">
        <v>66106471</v>
      </c>
      <c r="I2641" t="s">
        <v>4423</v>
      </c>
      <c r="J2641" t="s">
        <v>4424</v>
      </c>
      <c r="K2641" t="str">
        <f>_xlfn.TEXTBEFORE(Table1__4[[#This Row],[ParentName]],"-")</f>
        <v>BD8</v>
      </c>
      <c r="L2641" t="str">
        <f>_xlfn.XLOOKUP(Table1__4[[#This Row],[MAAN8]],ASO!F:F,ASO!H:H,"")</f>
        <v>Grocery Store</v>
      </c>
      <c r="M2641" t="str">
        <f>_xlfn.XLOOKUP(Table1__4[[#This Row],[MAAN8]],program!A:A,program!E:E,"")</f>
        <v/>
      </c>
      <c r="N2641">
        <f>_xlfn.XLOOKUP(Table1__4[[#This Row],[MAAN8]],program!A:A,program!F:F,"")</f>
        <v>0</v>
      </c>
      <c r="O2641">
        <f>SUMIFS(sellout!N:N,sellout!G:G,Table1__4[[#This Row],[MAAN8]])</f>
        <v>0</v>
      </c>
      <c r="P2641" s="2" t="str">
        <f>IFERROR(Table1__4[[#This Row],[Actual]]/Table1__4[[#This Row],[Target]],"")</f>
        <v/>
      </c>
      <c r="Q2641" t="str">
        <f>IFERROR(IF(Table1__4[[#This Row],[Target]]&gt;0,Table1__4[[#This Row],[Target]]-Table1__4[[#This Row],[Actual]],""),"")</f>
        <v/>
      </c>
    </row>
    <row r="2642" spans="1:17" x14ac:dyDescent="0.75">
      <c r="A2642" t="s">
        <v>10</v>
      </c>
      <c r="B2642" t="s">
        <v>11</v>
      </c>
      <c r="C2642" t="s">
        <v>46</v>
      </c>
      <c r="D2642" t="s">
        <v>47</v>
      </c>
      <c r="E2642" t="s">
        <v>68</v>
      </c>
      <c r="F2642" t="s">
        <v>69</v>
      </c>
      <c r="G2642" t="s">
        <v>70</v>
      </c>
      <c r="H2642">
        <v>65709867</v>
      </c>
      <c r="I2642" t="s">
        <v>4425</v>
      </c>
      <c r="J2642" t="s">
        <v>4426</v>
      </c>
      <c r="K2642" t="str">
        <f>_xlfn.TEXTBEFORE(Table1__4[[#This Row],[ParentName]],"-")</f>
        <v>HMcc</v>
      </c>
      <c r="L2642" t="str">
        <f>_xlfn.XLOOKUP(Table1__4[[#This Row],[MAAN8]],ASO!F:F,ASO!H:H,"")</f>
        <v>Grocery Store</v>
      </c>
      <c r="M2642" t="str">
        <f>_xlfn.XLOOKUP(Table1__4[[#This Row],[MAAN8]],program!A:A,program!E:E,"")</f>
        <v>Target Incentive</v>
      </c>
      <c r="N2642">
        <f>_xlfn.XLOOKUP(Table1__4[[#This Row],[MAAN8]],program!A:A,program!F:F,"")</f>
        <v>50</v>
      </c>
      <c r="O2642">
        <f>SUMIFS(sellout!N:N,sellout!G:G,Table1__4[[#This Row],[MAAN8]])</f>
        <v>0</v>
      </c>
      <c r="P2642" s="2">
        <f>IFERROR(Table1__4[[#This Row],[Actual]]/Table1__4[[#This Row],[Target]],"")</f>
        <v>0</v>
      </c>
      <c r="Q2642">
        <f>IFERROR(IF(Table1__4[[#This Row],[Target]]&gt;0,Table1__4[[#This Row],[Target]]-Table1__4[[#This Row],[Actual]],""),"")</f>
        <v>50</v>
      </c>
    </row>
    <row r="2643" spans="1:17" x14ac:dyDescent="0.75">
      <c r="A2643" t="s">
        <v>10</v>
      </c>
      <c r="B2643" t="s">
        <v>11</v>
      </c>
      <c r="C2643" t="s">
        <v>22</v>
      </c>
      <c r="D2643" t="s">
        <v>89</v>
      </c>
      <c r="E2643" t="s">
        <v>266</v>
      </c>
      <c r="F2643" t="s">
        <v>64</v>
      </c>
      <c r="G2643" t="s">
        <v>267</v>
      </c>
      <c r="H2643">
        <v>66111698</v>
      </c>
      <c r="I2643" t="s">
        <v>4427</v>
      </c>
      <c r="J2643" t="s">
        <v>4428</v>
      </c>
      <c r="K2643" t="str">
        <f>_xlfn.TEXTBEFORE(Table1__4[[#This Row],[ParentName]],"-")</f>
        <v>BD11</v>
      </c>
      <c r="L2643" t="str">
        <f>_xlfn.XLOOKUP(Table1__4[[#This Row],[MAAN8]],ASO!F:F,ASO!H:H,"")</f>
        <v>Grocery Store</v>
      </c>
      <c r="M2643" t="str">
        <f>_xlfn.XLOOKUP(Table1__4[[#This Row],[MAAN8]],program!A:A,program!E:E,"")</f>
        <v/>
      </c>
      <c r="N2643">
        <f>_xlfn.XLOOKUP(Table1__4[[#This Row],[MAAN8]],program!A:A,program!F:F,"")</f>
        <v>0</v>
      </c>
      <c r="O2643">
        <f>SUMIFS(sellout!N:N,sellout!G:G,Table1__4[[#This Row],[MAAN8]])</f>
        <v>0</v>
      </c>
      <c r="P2643" s="2" t="str">
        <f>IFERROR(Table1__4[[#This Row],[Actual]]/Table1__4[[#This Row],[Target]],"")</f>
        <v/>
      </c>
      <c r="Q2643" t="str">
        <f>IFERROR(IF(Table1__4[[#This Row],[Target]]&gt;0,Table1__4[[#This Row],[Target]]-Table1__4[[#This Row],[Actual]],""),"")</f>
        <v/>
      </c>
    </row>
    <row r="2644" spans="1:17" x14ac:dyDescent="0.75">
      <c r="A2644" t="s">
        <v>10</v>
      </c>
      <c r="B2644" t="s">
        <v>11</v>
      </c>
      <c r="C2644" t="s">
        <v>22</v>
      </c>
      <c r="D2644" t="s">
        <v>23</v>
      </c>
      <c r="E2644" t="s">
        <v>172</v>
      </c>
      <c r="F2644" t="s">
        <v>173</v>
      </c>
      <c r="G2644" t="s">
        <v>18</v>
      </c>
      <c r="H2644">
        <v>66154736</v>
      </c>
      <c r="I2644" t="s">
        <v>4429</v>
      </c>
      <c r="J2644" t="s">
        <v>4430</v>
      </c>
      <c r="K2644" t="str">
        <f>_xlfn.TEXTBEFORE(Table1__4[[#This Row],[ParentName]],"-")</f>
        <v>BD12</v>
      </c>
      <c r="L2644" t="str">
        <f>_xlfn.XLOOKUP(Table1__4[[#This Row],[MAAN8]],ASO!F:F,ASO!H:H,"")</f>
        <v>Sub Distributor</v>
      </c>
      <c r="M2644" t="str">
        <f>_xlfn.XLOOKUP(Table1__4[[#This Row],[MAAN8]],program!A:A,program!E:E,"")</f>
        <v/>
      </c>
      <c r="N2644">
        <f>_xlfn.XLOOKUP(Table1__4[[#This Row],[MAAN8]],program!A:A,program!F:F,"")</f>
        <v>0</v>
      </c>
      <c r="O2644">
        <f>SUMIFS(sellout!N:N,sellout!G:G,Table1__4[[#This Row],[MAAN8]])</f>
        <v>50</v>
      </c>
      <c r="P2644" s="2" t="str">
        <f>IFERROR(Table1__4[[#This Row],[Actual]]/Table1__4[[#This Row],[Target]],"")</f>
        <v/>
      </c>
      <c r="Q2644" t="str">
        <f>IFERROR(IF(Table1__4[[#This Row],[Target]]&gt;0,Table1__4[[#This Row],[Target]]-Table1__4[[#This Row],[Actual]],""),"")</f>
        <v/>
      </c>
    </row>
    <row r="2645" spans="1:17" x14ac:dyDescent="0.75">
      <c r="A2645" t="s">
        <v>10</v>
      </c>
      <c r="B2645" t="s">
        <v>11</v>
      </c>
      <c r="C2645" t="s">
        <v>12</v>
      </c>
      <c r="D2645" t="s">
        <v>123</v>
      </c>
      <c r="E2645" t="s">
        <v>529</v>
      </c>
      <c r="F2645" t="s">
        <v>239</v>
      </c>
      <c r="G2645" t="s">
        <v>530</v>
      </c>
      <c r="H2645">
        <v>66154784</v>
      </c>
      <c r="I2645" t="s">
        <v>4432</v>
      </c>
      <c r="J2645" t="s">
        <v>4433</v>
      </c>
      <c r="K2645" t="str">
        <f>_xlfn.TEXTBEFORE(Table1__4[[#This Row],[ParentName]],"-")</f>
        <v>BD10</v>
      </c>
      <c r="L2645" t="str">
        <f>_xlfn.XLOOKUP(Table1__4[[#This Row],[MAAN8]],ASO!F:F,ASO!H:H,"")</f>
        <v>Grocery Store - Home Delivery</v>
      </c>
      <c r="M2645" t="str">
        <f>_xlfn.XLOOKUP(Table1__4[[#This Row],[MAAN8]],program!A:A,program!E:E,"")</f>
        <v>Target Incentive</v>
      </c>
      <c r="N2645">
        <f>_xlfn.XLOOKUP(Table1__4[[#This Row],[MAAN8]],program!A:A,program!F:F,"")</f>
        <v>150</v>
      </c>
      <c r="O2645">
        <f>SUMIFS(sellout!N:N,sellout!G:G,Table1__4[[#This Row],[MAAN8]])</f>
        <v>0</v>
      </c>
      <c r="P2645" s="2">
        <f>IFERROR(Table1__4[[#This Row],[Actual]]/Table1__4[[#This Row],[Target]],"")</f>
        <v>0</v>
      </c>
      <c r="Q2645">
        <f>IFERROR(IF(Table1__4[[#This Row],[Target]]&gt;0,Table1__4[[#This Row],[Target]]-Table1__4[[#This Row],[Actual]],""),"")</f>
        <v>150</v>
      </c>
    </row>
    <row r="2646" spans="1:17" x14ac:dyDescent="0.75">
      <c r="A2646" t="s">
        <v>10</v>
      </c>
      <c r="B2646" t="s">
        <v>11</v>
      </c>
      <c r="C2646" t="s">
        <v>22</v>
      </c>
      <c r="D2646" t="s">
        <v>23</v>
      </c>
      <c r="E2646" t="s">
        <v>85</v>
      </c>
      <c r="F2646" t="s">
        <v>64</v>
      </c>
      <c r="G2646" t="s">
        <v>86</v>
      </c>
      <c r="H2646">
        <v>66105598</v>
      </c>
      <c r="I2646" t="s">
        <v>4434</v>
      </c>
      <c r="J2646" t="s">
        <v>4435</v>
      </c>
      <c r="K2646" t="str">
        <f>_xlfn.TEXTBEFORE(Table1__4[[#This Row],[ParentName]],"-")</f>
        <v>BD12</v>
      </c>
      <c r="L2646" t="str">
        <f>_xlfn.XLOOKUP(Table1__4[[#This Row],[MAAN8]],ASO!F:F,ASO!H:H,"")</f>
        <v>Grocery Store</v>
      </c>
      <c r="M2646" t="str">
        <f>_xlfn.XLOOKUP(Table1__4[[#This Row],[MAAN8]],program!A:A,program!E:E,"")</f>
        <v>Target Incentive</v>
      </c>
      <c r="N2646">
        <f>_xlfn.XLOOKUP(Table1__4[[#This Row],[MAAN8]],program!A:A,program!F:F,"")</f>
        <v>100</v>
      </c>
      <c r="O2646">
        <f>SUMIFS(sellout!N:N,sellout!G:G,Table1__4[[#This Row],[MAAN8]])</f>
        <v>0</v>
      </c>
      <c r="P2646" s="2">
        <f>IFERROR(Table1__4[[#This Row],[Actual]]/Table1__4[[#This Row],[Target]],"")</f>
        <v>0</v>
      </c>
      <c r="Q2646">
        <f>IFERROR(IF(Table1__4[[#This Row],[Target]]&gt;0,Table1__4[[#This Row],[Target]]-Table1__4[[#This Row],[Actual]],""),"")</f>
        <v>100</v>
      </c>
    </row>
    <row r="2647" spans="1:17" x14ac:dyDescent="0.75">
      <c r="A2647" t="s">
        <v>10</v>
      </c>
      <c r="B2647" t="s">
        <v>11</v>
      </c>
      <c r="C2647" t="s">
        <v>22</v>
      </c>
      <c r="D2647" t="s">
        <v>89</v>
      </c>
      <c r="E2647" t="s">
        <v>354</v>
      </c>
      <c r="F2647" t="s">
        <v>220</v>
      </c>
      <c r="G2647" t="s">
        <v>355</v>
      </c>
      <c r="H2647">
        <v>66107549</v>
      </c>
      <c r="I2647" t="s">
        <v>4436</v>
      </c>
      <c r="J2647" t="s">
        <v>12220</v>
      </c>
      <c r="K2647" t="str">
        <f>_xlfn.TEXTBEFORE(Table1__4[[#This Row],[ParentName]],"-")</f>
        <v>BD11</v>
      </c>
      <c r="L2647" t="str">
        <f>_xlfn.XLOOKUP(Table1__4[[#This Row],[MAAN8]],ASO!F:F,ASO!H:H,"")</f>
        <v/>
      </c>
      <c r="M2647" t="str">
        <f>_xlfn.XLOOKUP(Table1__4[[#This Row],[MAAN8]],program!A:A,program!E:E,"")</f>
        <v>Target Incentive</v>
      </c>
      <c r="N2647">
        <f>_xlfn.XLOOKUP(Table1__4[[#This Row],[MAAN8]],program!A:A,program!F:F,"")</f>
        <v>100</v>
      </c>
      <c r="O2647">
        <f>SUMIFS(sellout!N:N,sellout!G:G,Table1__4[[#This Row],[MAAN8]])</f>
        <v>0</v>
      </c>
      <c r="P2647" s="2">
        <f>IFERROR(Table1__4[[#This Row],[Actual]]/Table1__4[[#This Row],[Target]],"")</f>
        <v>0</v>
      </c>
      <c r="Q2647">
        <f>IFERROR(IF(Table1__4[[#This Row],[Target]]&gt;0,Table1__4[[#This Row],[Target]]-Table1__4[[#This Row],[Actual]],""),"")</f>
        <v>100</v>
      </c>
    </row>
    <row r="2648" spans="1:17" x14ac:dyDescent="0.75">
      <c r="A2648" t="s">
        <v>10</v>
      </c>
      <c r="B2648" t="s">
        <v>11</v>
      </c>
      <c r="C2648" t="s">
        <v>12</v>
      </c>
      <c r="D2648" t="s">
        <v>13</v>
      </c>
      <c r="E2648" t="s">
        <v>14</v>
      </c>
      <c r="F2648" t="s">
        <v>12020</v>
      </c>
      <c r="G2648" t="s">
        <v>15</v>
      </c>
      <c r="H2648">
        <v>66100240</v>
      </c>
      <c r="I2648" t="s">
        <v>4436</v>
      </c>
      <c r="J2648" t="s">
        <v>4437</v>
      </c>
      <c r="K2648" t="str">
        <f>_xlfn.TEXTBEFORE(Table1__4[[#This Row],[ParentName]],"-")</f>
        <v>BD8</v>
      </c>
      <c r="L2648" t="str">
        <f>_xlfn.XLOOKUP(Table1__4[[#This Row],[MAAN8]],ASO!F:F,ASO!H:H,"")</f>
        <v>Premium Karaoke</v>
      </c>
      <c r="M2648" t="str">
        <f>_xlfn.XLOOKUP(Table1__4[[#This Row],[MAAN8]],program!A:A,program!E:E,"")</f>
        <v/>
      </c>
      <c r="N2648" t="str">
        <f>_xlfn.XLOOKUP(Table1__4[[#This Row],[MAAN8]],program!A:A,program!F:F,"")</f>
        <v/>
      </c>
      <c r="O2648">
        <f>SUMIFS(sellout!N:N,sellout!G:G,Table1__4[[#This Row],[MAAN8]])</f>
        <v>0</v>
      </c>
      <c r="P2648" s="2" t="str">
        <f>IFERROR(Table1__4[[#This Row],[Actual]]/Table1__4[[#This Row],[Target]],"")</f>
        <v/>
      </c>
      <c r="Q2648" t="str">
        <f>IFERROR(IF(Table1__4[[#This Row],[Target]]&gt;0,Table1__4[[#This Row],[Target]]-Table1__4[[#This Row],[Actual]],""),"")</f>
        <v/>
      </c>
    </row>
    <row r="2649" spans="1:17" x14ac:dyDescent="0.75">
      <c r="A2649" t="s">
        <v>10</v>
      </c>
      <c r="B2649" t="s">
        <v>11</v>
      </c>
      <c r="C2649" t="s">
        <v>12</v>
      </c>
      <c r="D2649" t="s">
        <v>55</v>
      </c>
      <c r="E2649" t="s">
        <v>178</v>
      </c>
      <c r="F2649" t="s">
        <v>30</v>
      </c>
      <c r="G2649" t="s">
        <v>179</v>
      </c>
      <c r="H2649">
        <v>66106574</v>
      </c>
      <c r="I2649" t="s">
        <v>4438</v>
      </c>
      <c r="J2649" t="s">
        <v>1752</v>
      </c>
      <c r="K2649" t="str">
        <f>_xlfn.TEXTBEFORE(Table1__4[[#This Row],[ParentName]],"-")</f>
        <v>BD</v>
      </c>
      <c r="L2649" t="str">
        <f>_xlfn.XLOOKUP(Table1__4[[#This Row],[MAAN8]],ASO!F:F,ASO!H:H,"")</f>
        <v>Beverage Retail Store</v>
      </c>
      <c r="M2649" t="str">
        <f>_xlfn.XLOOKUP(Table1__4[[#This Row],[MAAN8]],program!A:A,program!E:E,"")</f>
        <v>Target Incentive</v>
      </c>
      <c r="N2649">
        <f>_xlfn.XLOOKUP(Table1__4[[#This Row],[MAAN8]],program!A:A,program!F:F,"")</f>
        <v>820</v>
      </c>
      <c r="O2649">
        <f>SUMIFS(sellout!N:N,sellout!G:G,Table1__4[[#This Row],[MAAN8]])</f>
        <v>60</v>
      </c>
      <c r="P2649" s="2">
        <f>IFERROR(Table1__4[[#This Row],[Actual]]/Table1__4[[#This Row],[Target]],"")</f>
        <v>7.3170731707317069E-2</v>
      </c>
      <c r="Q2649">
        <f>IFERROR(IF(Table1__4[[#This Row],[Target]]&gt;0,Table1__4[[#This Row],[Target]]-Table1__4[[#This Row],[Actual]],""),"")</f>
        <v>760</v>
      </c>
    </row>
    <row r="2650" spans="1:17" x14ac:dyDescent="0.75">
      <c r="A2650" t="s">
        <v>10</v>
      </c>
      <c r="B2650" t="s">
        <v>11</v>
      </c>
      <c r="C2650" t="s">
        <v>12</v>
      </c>
      <c r="D2650" t="s">
        <v>123</v>
      </c>
      <c r="E2650" t="s">
        <v>151</v>
      </c>
      <c r="F2650" t="s">
        <v>152</v>
      </c>
      <c r="G2650" t="s">
        <v>153</v>
      </c>
      <c r="H2650">
        <v>66105692</v>
      </c>
      <c r="I2650" t="s">
        <v>4439</v>
      </c>
      <c r="J2650" t="s">
        <v>4440</v>
      </c>
      <c r="K2650" t="str">
        <f>_xlfn.TEXTBEFORE(Table1__4[[#This Row],[ParentName]],"-")</f>
        <v>BD10</v>
      </c>
      <c r="L2650" t="str">
        <f>_xlfn.XLOOKUP(Table1__4[[#This Row],[MAAN8]],ASO!F:F,ASO!H:H,"")</f>
        <v>Grocery Store</v>
      </c>
      <c r="M2650" t="str">
        <f>_xlfn.XLOOKUP(Table1__4[[#This Row],[MAAN8]],program!A:A,program!E:E,"")</f>
        <v/>
      </c>
      <c r="N2650">
        <f>_xlfn.XLOOKUP(Table1__4[[#This Row],[MAAN8]],program!A:A,program!F:F,"")</f>
        <v>0</v>
      </c>
      <c r="O2650">
        <f>SUMIFS(sellout!N:N,sellout!G:G,Table1__4[[#This Row],[MAAN8]])</f>
        <v>0</v>
      </c>
      <c r="P2650" s="2" t="str">
        <f>IFERROR(Table1__4[[#This Row],[Actual]]/Table1__4[[#This Row],[Target]],"")</f>
        <v/>
      </c>
      <c r="Q2650" t="str">
        <f>IFERROR(IF(Table1__4[[#This Row],[Target]]&gt;0,Table1__4[[#This Row],[Target]]-Table1__4[[#This Row],[Actual]],""),"")</f>
        <v/>
      </c>
    </row>
    <row r="2651" spans="1:17" x14ac:dyDescent="0.75">
      <c r="A2651" t="s">
        <v>10</v>
      </c>
      <c r="B2651" t="s">
        <v>11</v>
      </c>
      <c r="C2651" t="s">
        <v>12</v>
      </c>
      <c r="D2651" t="s">
        <v>55</v>
      </c>
      <c r="E2651" t="s">
        <v>212</v>
      </c>
      <c r="F2651" t="s">
        <v>184</v>
      </c>
      <c r="G2651" t="s">
        <v>213</v>
      </c>
      <c r="H2651">
        <v>66100557</v>
      </c>
      <c r="I2651" t="s">
        <v>4441</v>
      </c>
      <c r="J2651" t="s">
        <v>4442</v>
      </c>
      <c r="K2651" t="str">
        <f>_xlfn.TEXTBEFORE(Table1__4[[#This Row],[ParentName]],"-")</f>
        <v>BD</v>
      </c>
      <c r="L2651" t="str">
        <f>_xlfn.XLOOKUP(Table1__4[[#This Row],[MAAN8]],ASO!F:F,ASO!H:H,"")</f>
        <v>Grocery Store</v>
      </c>
      <c r="M2651" t="str">
        <f>_xlfn.XLOOKUP(Table1__4[[#This Row],[MAAN8]],program!A:A,program!E:E,"")</f>
        <v/>
      </c>
      <c r="N2651">
        <f>_xlfn.XLOOKUP(Table1__4[[#This Row],[MAAN8]],program!A:A,program!F:F,"")</f>
        <v>0</v>
      </c>
      <c r="O2651">
        <f>SUMIFS(sellout!N:N,sellout!G:G,Table1__4[[#This Row],[MAAN8]])</f>
        <v>0</v>
      </c>
      <c r="P2651" s="2" t="str">
        <f>IFERROR(Table1__4[[#This Row],[Actual]]/Table1__4[[#This Row],[Target]],"")</f>
        <v/>
      </c>
      <c r="Q2651" t="str">
        <f>IFERROR(IF(Table1__4[[#This Row],[Target]]&gt;0,Table1__4[[#This Row],[Target]]-Table1__4[[#This Row],[Actual]],""),"")</f>
        <v/>
      </c>
    </row>
    <row r="2652" spans="1:17" x14ac:dyDescent="0.75">
      <c r="A2652" t="s">
        <v>10</v>
      </c>
      <c r="B2652" t="s">
        <v>11</v>
      </c>
      <c r="C2652" t="s">
        <v>22</v>
      </c>
      <c r="D2652" t="s">
        <v>89</v>
      </c>
      <c r="E2652" t="s">
        <v>259</v>
      </c>
      <c r="F2652" t="s">
        <v>220</v>
      </c>
      <c r="G2652" t="s">
        <v>260</v>
      </c>
      <c r="H2652">
        <v>66155695</v>
      </c>
      <c r="I2652" t="s">
        <v>4443</v>
      </c>
      <c r="J2652" t="s">
        <v>4444</v>
      </c>
      <c r="K2652" t="str">
        <f>_xlfn.TEXTBEFORE(Table1__4[[#This Row],[ParentName]],"-")</f>
        <v>BD11</v>
      </c>
      <c r="L2652" t="str">
        <f>_xlfn.XLOOKUP(Table1__4[[#This Row],[MAAN8]],ASO!F:F,ASO!H:H,"")</f>
        <v>Grocery Store</v>
      </c>
      <c r="M2652" t="str">
        <f>_xlfn.XLOOKUP(Table1__4[[#This Row],[MAAN8]],program!A:A,program!E:E,"")</f>
        <v>Target Incentive</v>
      </c>
      <c r="N2652">
        <f>_xlfn.XLOOKUP(Table1__4[[#This Row],[MAAN8]],program!A:A,program!F:F,"")</f>
        <v>100</v>
      </c>
      <c r="O2652">
        <f>SUMIFS(sellout!N:N,sellout!G:G,Table1__4[[#This Row],[MAAN8]])</f>
        <v>0</v>
      </c>
      <c r="P2652" s="2">
        <f>IFERROR(Table1__4[[#This Row],[Actual]]/Table1__4[[#This Row],[Target]],"")</f>
        <v>0</v>
      </c>
      <c r="Q2652">
        <f>IFERROR(IF(Table1__4[[#This Row],[Target]]&gt;0,Table1__4[[#This Row],[Target]]-Table1__4[[#This Row],[Actual]],""),"")</f>
        <v>100</v>
      </c>
    </row>
    <row r="2653" spans="1:17" x14ac:dyDescent="0.75">
      <c r="A2653" t="s">
        <v>10</v>
      </c>
      <c r="B2653" t="s">
        <v>11</v>
      </c>
      <c r="C2653" t="s">
        <v>12</v>
      </c>
      <c r="D2653" t="s">
        <v>13</v>
      </c>
      <c r="E2653" t="s">
        <v>14</v>
      </c>
      <c r="F2653" t="s">
        <v>12020</v>
      </c>
      <c r="G2653" t="s">
        <v>15</v>
      </c>
      <c r="H2653">
        <v>66101595</v>
      </c>
      <c r="I2653" t="s">
        <v>4445</v>
      </c>
      <c r="J2653" t="s">
        <v>4446</v>
      </c>
      <c r="K2653" t="str">
        <f>_xlfn.TEXTBEFORE(Table1__4[[#This Row],[ParentName]],"-")</f>
        <v>BD8</v>
      </c>
      <c r="L2653" t="str">
        <f>_xlfn.XLOOKUP(Table1__4[[#This Row],[MAAN8]],ASO!F:F,ASO!H:H,"")</f>
        <v>Hotel &amp; Resort</v>
      </c>
      <c r="M2653" t="str">
        <f>_xlfn.XLOOKUP(Table1__4[[#This Row],[MAAN8]],program!A:A,program!E:E,"")</f>
        <v/>
      </c>
      <c r="N2653" t="str">
        <f>_xlfn.XLOOKUP(Table1__4[[#This Row],[MAAN8]],program!A:A,program!F:F,"")</f>
        <v/>
      </c>
      <c r="O2653">
        <f>SUMIFS(sellout!N:N,sellout!G:G,Table1__4[[#This Row],[MAAN8]])</f>
        <v>0</v>
      </c>
      <c r="P2653" s="2" t="str">
        <f>IFERROR(Table1__4[[#This Row],[Actual]]/Table1__4[[#This Row],[Target]],"")</f>
        <v/>
      </c>
      <c r="Q2653" t="str">
        <f>IFERROR(IF(Table1__4[[#This Row],[Target]]&gt;0,Table1__4[[#This Row],[Target]]-Table1__4[[#This Row],[Actual]],""),"")</f>
        <v/>
      </c>
    </row>
    <row r="2654" spans="1:17" x14ac:dyDescent="0.75">
      <c r="A2654" t="s">
        <v>10</v>
      </c>
      <c r="B2654" t="s">
        <v>11</v>
      </c>
      <c r="C2654" t="s">
        <v>22</v>
      </c>
      <c r="D2654" t="s">
        <v>89</v>
      </c>
      <c r="E2654" t="s">
        <v>219</v>
      </c>
      <c r="F2654" t="s">
        <v>220</v>
      </c>
      <c r="G2654" t="s">
        <v>221</v>
      </c>
      <c r="H2654">
        <v>66150782</v>
      </c>
      <c r="I2654" t="s">
        <v>4447</v>
      </c>
      <c r="J2654" t="s">
        <v>4448</v>
      </c>
      <c r="K2654" t="str">
        <f>_xlfn.TEXTBEFORE(Table1__4[[#This Row],[ParentName]],"-")</f>
        <v>BD11</v>
      </c>
      <c r="L2654" t="str">
        <f>_xlfn.XLOOKUP(Table1__4[[#This Row],[MAAN8]],ASO!F:F,ASO!H:H,"")</f>
        <v>Grocery Store</v>
      </c>
      <c r="M2654" t="str">
        <f>_xlfn.XLOOKUP(Table1__4[[#This Row],[MAAN8]],program!A:A,program!E:E,"")</f>
        <v>Target Incentive</v>
      </c>
      <c r="N2654">
        <f>_xlfn.XLOOKUP(Table1__4[[#This Row],[MAAN8]],program!A:A,program!F:F,"")</f>
        <v>122</v>
      </c>
      <c r="O2654">
        <f>SUMIFS(sellout!N:N,sellout!G:G,Table1__4[[#This Row],[MAAN8]])</f>
        <v>0</v>
      </c>
      <c r="P2654" s="2">
        <f>IFERROR(Table1__4[[#This Row],[Actual]]/Table1__4[[#This Row],[Target]],"")</f>
        <v>0</v>
      </c>
      <c r="Q2654">
        <f>IFERROR(IF(Table1__4[[#This Row],[Target]]&gt;0,Table1__4[[#This Row],[Target]]-Table1__4[[#This Row],[Actual]],""),"")</f>
        <v>122</v>
      </c>
    </row>
    <row r="2655" spans="1:17" x14ac:dyDescent="0.75">
      <c r="A2655" t="s">
        <v>10</v>
      </c>
      <c r="B2655" t="s">
        <v>11</v>
      </c>
      <c r="C2655" t="s">
        <v>22</v>
      </c>
      <c r="D2655" t="s">
        <v>89</v>
      </c>
      <c r="E2655" t="s">
        <v>39</v>
      </c>
      <c r="F2655" t="s">
        <v>40</v>
      </c>
      <c r="G2655" t="s">
        <v>41</v>
      </c>
      <c r="H2655">
        <v>66111284</v>
      </c>
      <c r="I2655" t="s">
        <v>4449</v>
      </c>
      <c r="J2655" t="s">
        <v>4450</v>
      </c>
      <c r="K2655" t="str">
        <f>_xlfn.TEXTBEFORE(Table1__4[[#This Row],[ParentName]],"-")</f>
        <v>BD11</v>
      </c>
      <c r="L2655" t="str">
        <f>_xlfn.XLOOKUP(Table1__4[[#This Row],[MAAN8]],ASO!F:F,ASO!H:H,"")</f>
        <v>Grocery Store</v>
      </c>
      <c r="M2655" t="str">
        <f>_xlfn.XLOOKUP(Table1__4[[#This Row],[MAAN8]],program!A:A,program!E:E,"")</f>
        <v>TPO</v>
      </c>
      <c r="N2655">
        <f>_xlfn.XLOOKUP(Table1__4[[#This Row],[MAAN8]],program!A:A,program!F:F,"")</f>
        <v>900</v>
      </c>
      <c r="O2655">
        <f>SUMIFS(sellout!N:N,sellout!G:G,Table1__4[[#This Row],[MAAN8]])</f>
        <v>5</v>
      </c>
      <c r="P2655" s="2">
        <f>IFERROR(Table1__4[[#This Row],[Actual]]/Table1__4[[#This Row],[Target]],"")</f>
        <v>5.5555555555555558E-3</v>
      </c>
      <c r="Q2655">
        <f>IFERROR(IF(Table1__4[[#This Row],[Target]]&gt;0,Table1__4[[#This Row],[Target]]-Table1__4[[#This Row],[Actual]],""),"")</f>
        <v>895</v>
      </c>
    </row>
    <row r="2656" spans="1:17" x14ac:dyDescent="0.75">
      <c r="A2656" t="s">
        <v>10</v>
      </c>
      <c r="B2656" t="s">
        <v>11</v>
      </c>
      <c r="C2656" t="s">
        <v>22</v>
      </c>
      <c r="D2656" t="s">
        <v>182</v>
      </c>
      <c r="E2656" t="s">
        <v>212</v>
      </c>
      <c r="F2656" t="s">
        <v>184</v>
      </c>
      <c r="G2656" t="s">
        <v>213</v>
      </c>
      <c r="H2656">
        <v>66102040</v>
      </c>
      <c r="I2656" t="s">
        <v>4449</v>
      </c>
      <c r="J2656" t="s">
        <v>4451</v>
      </c>
      <c r="K2656" t="str">
        <f>_xlfn.TEXTBEFORE(Table1__4[[#This Row],[ParentName]],"-")</f>
        <v>BD14</v>
      </c>
      <c r="L2656" t="str">
        <f>_xlfn.XLOOKUP(Table1__4[[#This Row],[MAAN8]],ASO!F:F,ASO!H:H,"")</f>
        <v>Grocery Store</v>
      </c>
      <c r="M2656" t="str">
        <f>_xlfn.XLOOKUP(Table1__4[[#This Row],[MAAN8]],program!A:A,program!E:E,"")</f>
        <v>Target Incentive</v>
      </c>
      <c r="N2656">
        <f>_xlfn.XLOOKUP(Table1__4[[#This Row],[MAAN8]],program!A:A,program!F:F,"")</f>
        <v>142</v>
      </c>
      <c r="O2656">
        <f>SUMIFS(sellout!N:N,sellout!G:G,Table1__4[[#This Row],[MAAN8]])</f>
        <v>0</v>
      </c>
      <c r="P2656" s="2">
        <f>IFERROR(Table1__4[[#This Row],[Actual]]/Table1__4[[#This Row],[Target]],"")</f>
        <v>0</v>
      </c>
      <c r="Q2656">
        <f>IFERROR(IF(Table1__4[[#This Row],[Target]]&gt;0,Table1__4[[#This Row],[Target]]-Table1__4[[#This Row],[Actual]],""),"")</f>
        <v>142</v>
      </c>
    </row>
    <row r="2657" spans="1:17" x14ac:dyDescent="0.75">
      <c r="A2657" t="s">
        <v>10</v>
      </c>
      <c r="B2657" t="s">
        <v>11</v>
      </c>
      <c r="C2657" t="s">
        <v>12</v>
      </c>
      <c r="D2657" t="s">
        <v>38</v>
      </c>
      <c r="E2657" t="s">
        <v>39</v>
      </c>
      <c r="F2657" t="s">
        <v>40</v>
      </c>
      <c r="G2657" t="s">
        <v>41</v>
      </c>
      <c r="H2657">
        <v>66111170</v>
      </c>
      <c r="I2657" t="s">
        <v>4449</v>
      </c>
      <c r="J2657" t="s">
        <v>12221</v>
      </c>
      <c r="K2657" t="str">
        <f>_xlfn.TEXTBEFORE(Table1__4[[#This Row],[ParentName]],"-")</f>
        <v>BD16</v>
      </c>
      <c r="L2657" t="str">
        <f>_xlfn.XLOOKUP(Table1__4[[#This Row],[MAAN8]],ASO!F:F,ASO!H:H,"")</f>
        <v/>
      </c>
      <c r="M2657" t="str">
        <f>_xlfn.XLOOKUP(Table1__4[[#This Row],[MAAN8]],program!A:A,program!E:E,"")</f>
        <v/>
      </c>
      <c r="N2657">
        <f>_xlfn.XLOOKUP(Table1__4[[#This Row],[MAAN8]],program!A:A,program!F:F,"")</f>
        <v>0</v>
      </c>
      <c r="O2657">
        <f>SUMIFS(sellout!N:N,sellout!G:G,Table1__4[[#This Row],[MAAN8]])</f>
        <v>0</v>
      </c>
      <c r="P2657" s="2" t="str">
        <f>IFERROR(Table1__4[[#This Row],[Actual]]/Table1__4[[#This Row],[Target]],"")</f>
        <v/>
      </c>
      <c r="Q2657" t="str">
        <f>IFERROR(IF(Table1__4[[#This Row],[Target]]&gt;0,Table1__4[[#This Row],[Target]]-Table1__4[[#This Row],[Actual]],""),"")</f>
        <v/>
      </c>
    </row>
    <row r="2658" spans="1:17" x14ac:dyDescent="0.75">
      <c r="A2658" t="s">
        <v>10</v>
      </c>
      <c r="B2658" t="s">
        <v>11</v>
      </c>
      <c r="C2658" t="s">
        <v>46</v>
      </c>
      <c r="D2658" t="s">
        <v>47</v>
      </c>
      <c r="E2658" t="s">
        <v>198</v>
      </c>
      <c r="F2658" t="s">
        <v>49</v>
      </c>
      <c r="G2658" t="s">
        <v>199</v>
      </c>
      <c r="H2658">
        <v>65705315</v>
      </c>
      <c r="I2658" t="s">
        <v>4452</v>
      </c>
      <c r="J2658" t="s">
        <v>4453</v>
      </c>
      <c r="K2658" t="str">
        <f>_xlfn.TEXTBEFORE(Table1__4[[#This Row],[ParentName]],"-")</f>
        <v>HMcc</v>
      </c>
      <c r="L2658" t="str">
        <f>_xlfn.XLOOKUP(Table1__4[[#This Row],[MAAN8]],ASO!F:F,ASO!H:H,"")</f>
        <v>Grocery Store - Home Delivery</v>
      </c>
      <c r="M2658" t="str">
        <f>_xlfn.XLOOKUP(Table1__4[[#This Row],[MAAN8]],program!A:A,program!E:E,"")</f>
        <v>Target Incentive</v>
      </c>
      <c r="N2658">
        <f>_xlfn.XLOOKUP(Table1__4[[#This Row],[MAAN8]],program!A:A,program!F:F,"")</f>
        <v>150</v>
      </c>
      <c r="O2658">
        <f>SUMIFS(sellout!N:N,sellout!G:G,Table1__4[[#This Row],[MAAN8]])</f>
        <v>0</v>
      </c>
      <c r="P2658" s="2">
        <f>IFERROR(Table1__4[[#This Row],[Actual]]/Table1__4[[#This Row],[Target]],"")</f>
        <v>0</v>
      </c>
      <c r="Q2658">
        <f>IFERROR(IF(Table1__4[[#This Row],[Target]]&gt;0,Table1__4[[#This Row],[Target]]-Table1__4[[#This Row],[Actual]],""),"")</f>
        <v>150</v>
      </c>
    </row>
    <row r="2659" spans="1:17" x14ac:dyDescent="0.75">
      <c r="A2659" t="s">
        <v>10</v>
      </c>
      <c r="B2659" t="s">
        <v>11</v>
      </c>
      <c r="C2659" t="s">
        <v>22</v>
      </c>
      <c r="D2659" t="s">
        <v>89</v>
      </c>
      <c r="E2659" t="s">
        <v>219</v>
      </c>
      <c r="F2659" t="s">
        <v>220</v>
      </c>
      <c r="G2659" t="s">
        <v>221</v>
      </c>
      <c r="H2659">
        <v>66154893</v>
      </c>
      <c r="I2659" t="s">
        <v>4452</v>
      </c>
      <c r="J2659" t="s">
        <v>1742</v>
      </c>
      <c r="K2659" t="str">
        <f>_xlfn.TEXTBEFORE(Table1__4[[#This Row],[ParentName]],"-")</f>
        <v>BD11</v>
      </c>
      <c r="L2659" t="str">
        <f>_xlfn.XLOOKUP(Table1__4[[#This Row],[MAAN8]],ASO!F:F,ASO!H:H,"")</f>
        <v>Grocery Store</v>
      </c>
      <c r="M2659" t="str">
        <f>_xlfn.XLOOKUP(Table1__4[[#This Row],[MAAN8]],program!A:A,program!E:E,"")</f>
        <v>Target Incentive</v>
      </c>
      <c r="N2659">
        <f>_xlfn.XLOOKUP(Table1__4[[#This Row],[MAAN8]],program!A:A,program!F:F,"")</f>
        <v>350</v>
      </c>
      <c r="O2659">
        <f>SUMIFS(sellout!N:N,sellout!G:G,Table1__4[[#This Row],[MAAN8]])</f>
        <v>5</v>
      </c>
      <c r="P2659" s="2">
        <f>IFERROR(Table1__4[[#This Row],[Actual]]/Table1__4[[#This Row],[Target]],"")</f>
        <v>1.4285714285714285E-2</v>
      </c>
      <c r="Q2659">
        <f>IFERROR(IF(Table1__4[[#This Row],[Target]]&gt;0,Table1__4[[#This Row],[Target]]-Table1__4[[#This Row],[Actual]],""),"")</f>
        <v>345</v>
      </c>
    </row>
    <row r="2660" spans="1:17" x14ac:dyDescent="0.75">
      <c r="A2660" t="s">
        <v>10</v>
      </c>
      <c r="B2660" t="s">
        <v>11</v>
      </c>
      <c r="C2660" t="s">
        <v>22</v>
      </c>
      <c r="D2660" t="s">
        <v>182</v>
      </c>
      <c r="E2660" t="s">
        <v>178</v>
      </c>
      <c r="F2660" t="s">
        <v>30</v>
      </c>
      <c r="G2660" t="s">
        <v>179</v>
      </c>
      <c r="H2660">
        <v>66156133</v>
      </c>
      <c r="I2660" t="s">
        <v>4452</v>
      </c>
      <c r="J2660" t="s">
        <v>12010</v>
      </c>
      <c r="K2660" t="str">
        <f>_xlfn.TEXTBEFORE(Table1__4[[#This Row],[ParentName]],"-")</f>
        <v>BD14</v>
      </c>
      <c r="L2660" t="str">
        <f>_xlfn.XLOOKUP(Table1__4[[#This Row],[MAAN8]],ASO!F:F,ASO!H:H,"")</f>
        <v>Beverage Retail Store</v>
      </c>
      <c r="M2660" t="str">
        <f>_xlfn.XLOOKUP(Table1__4[[#This Row],[MAAN8]],program!A:A,program!E:E,"")</f>
        <v/>
      </c>
      <c r="N2660">
        <f>_xlfn.XLOOKUP(Table1__4[[#This Row],[MAAN8]],program!A:A,program!F:F,"")</f>
        <v>0</v>
      </c>
      <c r="O2660">
        <f>SUMIFS(sellout!N:N,sellout!G:G,Table1__4[[#This Row],[MAAN8]])</f>
        <v>0</v>
      </c>
      <c r="P2660" s="2" t="str">
        <f>IFERROR(Table1__4[[#This Row],[Actual]]/Table1__4[[#This Row],[Target]],"")</f>
        <v/>
      </c>
      <c r="Q2660" t="str">
        <f>IFERROR(IF(Table1__4[[#This Row],[Target]]&gt;0,Table1__4[[#This Row],[Target]]-Table1__4[[#This Row],[Actual]],""),"")</f>
        <v/>
      </c>
    </row>
    <row r="2661" spans="1:17" x14ac:dyDescent="0.75">
      <c r="A2661" t="s">
        <v>10</v>
      </c>
      <c r="B2661" t="s">
        <v>11</v>
      </c>
      <c r="C2661" t="s">
        <v>12</v>
      </c>
      <c r="D2661" t="s">
        <v>55</v>
      </c>
      <c r="E2661" t="s">
        <v>29</v>
      </c>
      <c r="F2661" t="s">
        <v>30</v>
      </c>
      <c r="G2661" t="s">
        <v>31</v>
      </c>
      <c r="H2661">
        <v>66102941</v>
      </c>
      <c r="I2661" t="s">
        <v>4452</v>
      </c>
      <c r="J2661" t="s">
        <v>4454</v>
      </c>
      <c r="K2661" t="str">
        <f>_xlfn.TEXTBEFORE(Table1__4[[#This Row],[ParentName]],"-")</f>
        <v>BD</v>
      </c>
      <c r="L2661" t="str">
        <f>_xlfn.XLOOKUP(Table1__4[[#This Row],[MAAN8]],ASO!F:F,ASO!H:H,"")</f>
        <v>Grocery Store - Home Delivery</v>
      </c>
      <c r="M2661" t="str">
        <f>_xlfn.XLOOKUP(Table1__4[[#This Row],[MAAN8]],program!A:A,program!E:E,"")</f>
        <v>Target Incentive</v>
      </c>
      <c r="N2661">
        <f>_xlfn.XLOOKUP(Table1__4[[#This Row],[MAAN8]],program!A:A,program!F:F,"")</f>
        <v>165</v>
      </c>
      <c r="O2661">
        <f>SUMIFS(sellout!N:N,sellout!G:G,Table1__4[[#This Row],[MAAN8]])</f>
        <v>0</v>
      </c>
      <c r="P2661" s="2">
        <f>IFERROR(Table1__4[[#This Row],[Actual]]/Table1__4[[#This Row],[Target]],"")</f>
        <v>0</v>
      </c>
      <c r="Q2661">
        <f>IFERROR(IF(Table1__4[[#This Row],[Target]]&gt;0,Table1__4[[#This Row],[Target]]-Table1__4[[#This Row],[Actual]],""),"")</f>
        <v>165</v>
      </c>
    </row>
    <row r="2662" spans="1:17" x14ac:dyDescent="0.75">
      <c r="A2662" t="s">
        <v>10</v>
      </c>
      <c r="B2662" t="s">
        <v>11</v>
      </c>
      <c r="C2662" t="s">
        <v>22</v>
      </c>
      <c r="D2662" t="s">
        <v>89</v>
      </c>
      <c r="E2662" t="s">
        <v>168</v>
      </c>
      <c r="F2662" t="s">
        <v>40</v>
      </c>
      <c r="G2662" t="s">
        <v>169</v>
      </c>
      <c r="H2662">
        <v>66104654</v>
      </c>
      <c r="I2662" t="s">
        <v>9377</v>
      </c>
      <c r="J2662" t="s">
        <v>12222</v>
      </c>
      <c r="K2662" t="str">
        <f>_xlfn.TEXTBEFORE(Table1__4[[#This Row],[ParentName]],"-")</f>
        <v>BD11</v>
      </c>
      <c r="L2662" t="str">
        <f>_xlfn.XLOOKUP(Table1__4[[#This Row],[MAAN8]],ASO!F:F,ASO!H:H,"")</f>
        <v/>
      </c>
      <c r="M2662" t="str">
        <f>_xlfn.XLOOKUP(Table1__4[[#This Row],[MAAN8]],program!A:A,program!E:E,"")</f>
        <v/>
      </c>
      <c r="N2662">
        <f>_xlfn.XLOOKUP(Table1__4[[#This Row],[MAAN8]],program!A:A,program!F:F,"")</f>
        <v>0</v>
      </c>
      <c r="O2662">
        <f>SUMIFS(sellout!N:N,sellout!G:G,Table1__4[[#This Row],[MAAN8]])</f>
        <v>0</v>
      </c>
      <c r="P2662" s="2" t="str">
        <f>IFERROR(Table1__4[[#This Row],[Actual]]/Table1__4[[#This Row],[Target]],"")</f>
        <v/>
      </c>
      <c r="Q2662" t="str">
        <f>IFERROR(IF(Table1__4[[#This Row],[Target]]&gt;0,Table1__4[[#This Row],[Target]]-Table1__4[[#This Row],[Actual]],""),"")</f>
        <v/>
      </c>
    </row>
    <row r="2663" spans="1:17" x14ac:dyDescent="0.75">
      <c r="A2663" t="s">
        <v>10</v>
      </c>
      <c r="B2663" t="s">
        <v>11</v>
      </c>
      <c r="C2663" t="s">
        <v>46</v>
      </c>
      <c r="D2663" t="s">
        <v>77</v>
      </c>
      <c r="E2663" t="s">
        <v>106</v>
      </c>
      <c r="F2663" t="s">
        <v>49</v>
      </c>
      <c r="G2663" t="s">
        <v>107</v>
      </c>
      <c r="H2663">
        <v>65011038</v>
      </c>
      <c r="I2663" t="s">
        <v>4455</v>
      </c>
      <c r="J2663" t="s">
        <v>4456</v>
      </c>
      <c r="K2663" t="str">
        <f>_xlfn.TEXTBEFORE(Table1__4[[#This Row],[ParentName]],"-")</f>
        <v>PC</v>
      </c>
      <c r="L2663" t="str">
        <f>_xlfn.XLOOKUP(Table1__4[[#This Row],[MAAN8]],ASO!F:F,ASO!H:H,"")</f>
        <v>Grocery Store - Home Delivery</v>
      </c>
      <c r="M2663" t="str">
        <f>_xlfn.XLOOKUP(Table1__4[[#This Row],[MAAN8]],program!A:A,program!E:E,"")</f>
        <v>Target Incentive</v>
      </c>
      <c r="N2663">
        <f>_xlfn.XLOOKUP(Table1__4[[#This Row],[MAAN8]],program!A:A,program!F:F,"")</f>
        <v>250</v>
      </c>
      <c r="O2663">
        <f>SUMIFS(sellout!N:N,sellout!G:G,Table1__4[[#This Row],[MAAN8]])</f>
        <v>0</v>
      </c>
      <c r="P2663" s="2">
        <f>IFERROR(Table1__4[[#This Row],[Actual]]/Table1__4[[#This Row],[Target]],"")</f>
        <v>0</v>
      </c>
      <c r="Q2663">
        <f>IFERROR(IF(Table1__4[[#This Row],[Target]]&gt;0,Table1__4[[#This Row],[Target]]-Table1__4[[#This Row],[Actual]],""),"")</f>
        <v>250</v>
      </c>
    </row>
    <row r="2664" spans="1:17" x14ac:dyDescent="0.75">
      <c r="A2664" t="s">
        <v>10</v>
      </c>
      <c r="B2664" t="s">
        <v>11</v>
      </c>
      <c r="C2664" t="s">
        <v>12</v>
      </c>
      <c r="D2664" t="s">
        <v>123</v>
      </c>
      <c r="E2664" t="s">
        <v>255</v>
      </c>
      <c r="F2664" t="s">
        <v>25</v>
      </c>
      <c r="G2664" t="s">
        <v>256</v>
      </c>
      <c r="H2664">
        <v>66104819</v>
      </c>
      <c r="I2664" t="s">
        <v>8421</v>
      </c>
      <c r="J2664" t="s">
        <v>5244</v>
      </c>
      <c r="K2664" t="str">
        <f>_xlfn.TEXTBEFORE(Table1__4[[#This Row],[ParentName]],"-")</f>
        <v>BD10</v>
      </c>
      <c r="L2664" t="str">
        <f>_xlfn.XLOOKUP(Table1__4[[#This Row],[MAAN8]],ASO!F:F,ASO!H:H,"")</f>
        <v/>
      </c>
      <c r="M2664" t="str">
        <f>_xlfn.XLOOKUP(Table1__4[[#This Row],[MAAN8]],program!A:A,program!E:E,"")</f>
        <v/>
      </c>
      <c r="N2664">
        <f>_xlfn.XLOOKUP(Table1__4[[#This Row],[MAAN8]],program!A:A,program!F:F,"")</f>
        <v>0</v>
      </c>
      <c r="O2664">
        <f>SUMIFS(sellout!N:N,sellout!G:G,Table1__4[[#This Row],[MAAN8]])</f>
        <v>0</v>
      </c>
      <c r="P2664" s="2" t="str">
        <f>IFERROR(Table1__4[[#This Row],[Actual]]/Table1__4[[#This Row],[Target]],"")</f>
        <v/>
      </c>
      <c r="Q2664" t="str">
        <f>IFERROR(IF(Table1__4[[#This Row],[Target]]&gt;0,Table1__4[[#This Row],[Target]]-Table1__4[[#This Row],[Actual]],""),"")</f>
        <v/>
      </c>
    </row>
    <row r="2665" spans="1:17" x14ac:dyDescent="0.75">
      <c r="A2665" t="s">
        <v>10</v>
      </c>
      <c r="B2665" t="s">
        <v>11</v>
      </c>
      <c r="C2665" t="s">
        <v>12</v>
      </c>
      <c r="D2665" t="s">
        <v>123</v>
      </c>
      <c r="E2665" t="s">
        <v>246</v>
      </c>
      <c r="F2665" t="s">
        <v>125</v>
      </c>
      <c r="G2665" t="s">
        <v>247</v>
      </c>
      <c r="H2665">
        <v>66151007</v>
      </c>
      <c r="I2665" t="s">
        <v>4457</v>
      </c>
      <c r="J2665" t="s">
        <v>4458</v>
      </c>
      <c r="K2665" t="str">
        <f>_xlfn.TEXTBEFORE(Table1__4[[#This Row],[ParentName]],"-")</f>
        <v>BD10</v>
      </c>
      <c r="L2665" t="str">
        <f>_xlfn.XLOOKUP(Table1__4[[#This Row],[MAAN8]],ASO!F:F,ASO!H:H,"")</f>
        <v>Grocery Store</v>
      </c>
      <c r="M2665" t="str">
        <f>_xlfn.XLOOKUP(Table1__4[[#This Row],[MAAN8]],program!A:A,program!E:E,"")</f>
        <v>Target Incentive</v>
      </c>
      <c r="N2665">
        <f>_xlfn.XLOOKUP(Table1__4[[#This Row],[MAAN8]],program!A:A,program!F:F,"")</f>
        <v>100</v>
      </c>
      <c r="O2665">
        <f>SUMIFS(sellout!N:N,sellout!G:G,Table1__4[[#This Row],[MAAN8]])</f>
        <v>0</v>
      </c>
      <c r="P2665" s="2">
        <f>IFERROR(Table1__4[[#This Row],[Actual]]/Table1__4[[#This Row],[Target]],"")</f>
        <v>0</v>
      </c>
      <c r="Q2665">
        <f>IFERROR(IF(Table1__4[[#This Row],[Target]]&gt;0,Table1__4[[#This Row],[Target]]-Table1__4[[#This Row],[Actual]],""),"")</f>
        <v>100</v>
      </c>
    </row>
    <row r="2666" spans="1:17" x14ac:dyDescent="0.75">
      <c r="A2666" t="s">
        <v>10</v>
      </c>
      <c r="B2666" t="s">
        <v>11</v>
      </c>
      <c r="C2666" t="s">
        <v>22</v>
      </c>
      <c r="D2666" t="s">
        <v>182</v>
      </c>
      <c r="E2666" t="s">
        <v>212</v>
      </c>
      <c r="F2666" t="s">
        <v>184</v>
      </c>
      <c r="G2666" t="s">
        <v>213</v>
      </c>
      <c r="H2666">
        <v>66112332</v>
      </c>
      <c r="I2666" t="s">
        <v>4459</v>
      </c>
      <c r="J2666" t="s">
        <v>4460</v>
      </c>
      <c r="K2666" t="str">
        <f>_xlfn.TEXTBEFORE(Table1__4[[#This Row],[ParentName]],"-")</f>
        <v>BD14</v>
      </c>
      <c r="L2666" t="str">
        <f>_xlfn.XLOOKUP(Table1__4[[#This Row],[MAAN8]],ASO!F:F,ASO!H:H,"")</f>
        <v/>
      </c>
      <c r="M2666" t="str">
        <f>_xlfn.XLOOKUP(Table1__4[[#This Row],[MAAN8]],program!A:A,program!E:E,"")</f>
        <v/>
      </c>
      <c r="N2666">
        <f>_xlfn.XLOOKUP(Table1__4[[#This Row],[MAAN8]],program!A:A,program!F:F,"")</f>
        <v>0</v>
      </c>
      <c r="O2666">
        <f>SUMIFS(sellout!N:N,sellout!G:G,Table1__4[[#This Row],[MAAN8]])</f>
        <v>0</v>
      </c>
      <c r="P2666" s="2" t="str">
        <f>IFERROR(Table1__4[[#This Row],[Actual]]/Table1__4[[#This Row],[Target]],"")</f>
        <v/>
      </c>
      <c r="Q2666" t="str">
        <f>IFERROR(IF(Table1__4[[#This Row],[Target]]&gt;0,Table1__4[[#This Row],[Target]]-Table1__4[[#This Row],[Actual]],""),"")</f>
        <v/>
      </c>
    </row>
    <row r="2667" spans="1:17" x14ac:dyDescent="0.75">
      <c r="A2667" t="s">
        <v>10</v>
      </c>
      <c r="B2667" t="s">
        <v>11</v>
      </c>
      <c r="C2667" t="s">
        <v>12</v>
      </c>
      <c r="D2667" t="s">
        <v>123</v>
      </c>
      <c r="E2667" t="s">
        <v>208</v>
      </c>
      <c r="F2667" t="s">
        <v>125</v>
      </c>
      <c r="G2667" t="s">
        <v>209</v>
      </c>
      <c r="H2667">
        <v>66156406</v>
      </c>
      <c r="I2667" t="s">
        <v>4459</v>
      </c>
      <c r="J2667" t="s">
        <v>4461</v>
      </c>
      <c r="K2667" t="str">
        <f>_xlfn.TEXTBEFORE(Table1__4[[#This Row],[ParentName]],"-")</f>
        <v>BD10</v>
      </c>
      <c r="L2667" t="str">
        <f>_xlfn.XLOOKUP(Table1__4[[#This Row],[MAAN8]],ASO!F:F,ASO!H:H,"")</f>
        <v>Grocery Store - Home Delivery</v>
      </c>
      <c r="M2667" t="str">
        <f>_xlfn.XLOOKUP(Table1__4[[#This Row],[MAAN8]],program!A:A,program!E:E,"")</f>
        <v>Target Incentive</v>
      </c>
      <c r="N2667">
        <f>_xlfn.XLOOKUP(Table1__4[[#This Row],[MAAN8]],program!A:A,program!F:F,"")</f>
        <v>260</v>
      </c>
      <c r="O2667">
        <f>SUMIFS(sellout!N:N,sellout!G:G,Table1__4[[#This Row],[MAAN8]])</f>
        <v>0</v>
      </c>
      <c r="P2667" s="2">
        <f>IFERROR(Table1__4[[#This Row],[Actual]]/Table1__4[[#This Row],[Target]],"")</f>
        <v>0</v>
      </c>
      <c r="Q2667">
        <f>IFERROR(IF(Table1__4[[#This Row],[Target]]&gt;0,Table1__4[[#This Row],[Target]]-Table1__4[[#This Row],[Actual]],""),"")</f>
        <v>260</v>
      </c>
    </row>
    <row r="2668" spans="1:17" x14ac:dyDescent="0.75">
      <c r="A2668" t="s">
        <v>10</v>
      </c>
      <c r="B2668" t="s">
        <v>11</v>
      </c>
      <c r="C2668" t="s">
        <v>12</v>
      </c>
      <c r="D2668" t="s">
        <v>55</v>
      </c>
      <c r="E2668" t="s">
        <v>446</v>
      </c>
      <c r="F2668" t="s">
        <v>40</v>
      </c>
      <c r="G2668" t="s">
        <v>447</v>
      </c>
      <c r="H2668">
        <v>66103585</v>
      </c>
      <c r="I2668" t="s">
        <v>4462</v>
      </c>
      <c r="J2668" t="s">
        <v>4463</v>
      </c>
      <c r="K2668" t="str">
        <f>_xlfn.TEXTBEFORE(Table1__4[[#This Row],[ParentName]],"-")</f>
        <v>BD</v>
      </c>
      <c r="L2668" t="str">
        <f>_xlfn.XLOOKUP(Table1__4[[#This Row],[MAAN8]],ASO!F:F,ASO!H:H,"")</f>
        <v>Grocery Store</v>
      </c>
      <c r="M2668" t="str">
        <f>_xlfn.XLOOKUP(Table1__4[[#This Row],[MAAN8]],program!A:A,program!E:E,"")</f>
        <v>Target Incentive</v>
      </c>
      <c r="N2668">
        <f>_xlfn.XLOOKUP(Table1__4[[#This Row],[MAAN8]],program!A:A,program!F:F,"")</f>
        <v>120</v>
      </c>
      <c r="O2668">
        <f>SUMIFS(sellout!N:N,sellout!G:G,Table1__4[[#This Row],[MAAN8]])</f>
        <v>0</v>
      </c>
      <c r="P2668" s="2">
        <f>IFERROR(Table1__4[[#This Row],[Actual]]/Table1__4[[#This Row],[Target]],"")</f>
        <v>0</v>
      </c>
      <c r="Q2668">
        <f>IFERROR(IF(Table1__4[[#This Row],[Target]]&gt;0,Table1__4[[#This Row],[Target]]-Table1__4[[#This Row],[Actual]],""),"")</f>
        <v>120</v>
      </c>
    </row>
    <row r="2669" spans="1:17" x14ac:dyDescent="0.75">
      <c r="A2669" t="s">
        <v>10</v>
      </c>
      <c r="B2669" t="s">
        <v>11</v>
      </c>
      <c r="C2669" t="s">
        <v>22</v>
      </c>
      <c r="D2669" t="s">
        <v>89</v>
      </c>
      <c r="E2669" t="s">
        <v>354</v>
      </c>
      <c r="F2669" t="s">
        <v>220</v>
      </c>
      <c r="G2669" t="s">
        <v>355</v>
      </c>
      <c r="H2669">
        <v>66108758</v>
      </c>
      <c r="I2669" t="s">
        <v>4464</v>
      </c>
      <c r="J2669" t="s">
        <v>4465</v>
      </c>
      <c r="K2669" t="str">
        <f>_xlfn.TEXTBEFORE(Table1__4[[#This Row],[ParentName]],"-")</f>
        <v>BD11</v>
      </c>
      <c r="L2669" t="str">
        <f>_xlfn.XLOOKUP(Table1__4[[#This Row],[MAAN8]],ASO!F:F,ASO!H:H,"")</f>
        <v>Grocery Store</v>
      </c>
      <c r="M2669" t="str">
        <f>_xlfn.XLOOKUP(Table1__4[[#This Row],[MAAN8]],program!A:A,program!E:E,"")</f>
        <v>Target Incentive</v>
      </c>
      <c r="N2669">
        <f>_xlfn.XLOOKUP(Table1__4[[#This Row],[MAAN8]],program!A:A,program!F:F,"")</f>
        <v>125</v>
      </c>
      <c r="O2669">
        <f>SUMIFS(sellout!N:N,sellout!G:G,Table1__4[[#This Row],[MAAN8]])</f>
        <v>0</v>
      </c>
      <c r="P2669" s="2">
        <f>IFERROR(Table1__4[[#This Row],[Actual]]/Table1__4[[#This Row],[Target]],"")</f>
        <v>0</v>
      </c>
      <c r="Q2669">
        <f>IFERROR(IF(Table1__4[[#This Row],[Target]]&gt;0,Table1__4[[#This Row],[Target]]-Table1__4[[#This Row],[Actual]],""),"")</f>
        <v>125</v>
      </c>
    </row>
    <row r="2670" spans="1:17" x14ac:dyDescent="0.75">
      <c r="A2670" t="s">
        <v>10</v>
      </c>
      <c r="B2670" t="s">
        <v>11</v>
      </c>
      <c r="C2670" t="s">
        <v>12</v>
      </c>
      <c r="D2670" t="s">
        <v>123</v>
      </c>
      <c r="E2670" t="s">
        <v>316</v>
      </c>
      <c r="F2670" t="s">
        <v>239</v>
      </c>
      <c r="G2670" t="s">
        <v>317</v>
      </c>
      <c r="H2670">
        <v>66199121</v>
      </c>
      <c r="I2670" t="s">
        <v>4464</v>
      </c>
      <c r="J2670" t="s">
        <v>2009</v>
      </c>
      <c r="K2670" t="str">
        <f>_xlfn.TEXTBEFORE(Table1__4[[#This Row],[ParentName]],"-")</f>
        <v>BD10</v>
      </c>
      <c r="L2670" t="str">
        <f>_xlfn.XLOOKUP(Table1__4[[#This Row],[MAAN8]],ASO!F:F,ASO!H:H,"")</f>
        <v>Grocery Store</v>
      </c>
      <c r="M2670" t="str">
        <f>_xlfn.XLOOKUP(Table1__4[[#This Row],[MAAN8]],program!A:A,program!E:E,"")</f>
        <v>Target Incentive</v>
      </c>
      <c r="N2670">
        <f>_xlfn.XLOOKUP(Table1__4[[#This Row],[MAAN8]],program!A:A,program!F:F,"")</f>
        <v>130</v>
      </c>
      <c r="O2670">
        <f>SUMIFS(sellout!N:N,sellout!G:G,Table1__4[[#This Row],[MAAN8]])</f>
        <v>60</v>
      </c>
      <c r="P2670" s="2">
        <f>IFERROR(Table1__4[[#This Row],[Actual]]/Table1__4[[#This Row],[Target]],"")</f>
        <v>0.46153846153846156</v>
      </c>
      <c r="Q2670">
        <f>IFERROR(IF(Table1__4[[#This Row],[Target]]&gt;0,Table1__4[[#This Row],[Target]]-Table1__4[[#This Row],[Actual]],""),"")</f>
        <v>70</v>
      </c>
    </row>
    <row r="2671" spans="1:17" x14ac:dyDescent="0.75">
      <c r="A2671" t="s">
        <v>10</v>
      </c>
      <c r="B2671" t="s">
        <v>11</v>
      </c>
      <c r="C2671" t="s">
        <v>12</v>
      </c>
      <c r="D2671" t="s">
        <v>13</v>
      </c>
      <c r="E2671" t="s">
        <v>178</v>
      </c>
      <c r="F2671" t="s">
        <v>30</v>
      </c>
      <c r="G2671" t="s">
        <v>179</v>
      </c>
      <c r="H2671">
        <v>66111771</v>
      </c>
      <c r="I2671" t="s">
        <v>4464</v>
      </c>
      <c r="J2671" t="s">
        <v>3663</v>
      </c>
      <c r="K2671" t="str">
        <f>_xlfn.TEXTBEFORE(Table1__4[[#This Row],[ParentName]],"-")</f>
        <v>BD8</v>
      </c>
      <c r="L2671" t="str">
        <f>_xlfn.XLOOKUP(Table1__4[[#This Row],[MAAN8]],ASO!F:F,ASO!H:H,"")</f>
        <v>Grocery Store</v>
      </c>
      <c r="M2671" t="str">
        <f>_xlfn.XLOOKUP(Table1__4[[#This Row],[MAAN8]],program!A:A,program!E:E,"")</f>
        <v>Target Incentive</v>
      </c>
      <c r="N2671">
        <f>_xlfn.XLOOKUP(Table1__4[[#This Row],[MAAN8]],program!A:A,program!F:F,"")</f>
        <v>200</v>
      </c>
      <c r="O2671">
        <f>SUMIFS(sellout!N:N,sellout!G:G,Table1__4[[#This Row],[MAAN8]])</f>
        <v>0</v>
      </c>
      <c r="P2671" s="2">
        <f>IFERROR(Table1__4[[#This Row],[Actual]]/Table1__4[[#This Row],[Target]],"")</f>
        <v>0</v>
      </c>
      <c r="Q2671">
        <f>IFERROR(IF(Table1__4[[#This Row],[Target]]&gt;0,Table1__4[[#This Row],[Target]]-Table1__4[[#This Row],[Actual]],""),"")</f>
        <v>200</v>
      </c>
    </row>
    <row r="2672" spans="1:17" x14ac:dyDescent="0.75">
      <c r="A2672" t="s">
        <v>10</v>
      </c>
      <c r="B2672" t="s">
        <v>11</v>
      </c>
      <c r="C2672" t="s">
        <v>12</v>
      </c>
      <c r="D2672" t="s">
        <v>55</v>
      </c>
      <c r="E2672" t="s">
        <v>249</v>
      </c>
      <c r="F2672" t="s">
        <v>152</v>
      </c>
      <c r="G2672" t="s">
        <v>250</v>
      </c>
      <c r="H2672">
        <v>66111137</v>
      </c>
      <c r="I2672" t="s">
        <v>4464</v>
      </c>
      <c r="J2672" t="s">
        <v>4466</v>
      </c>
      <c r="K2672" t="str">
        <f>_xlfn.TEXTBEFORE(Table1__4[[#This Row],[ParentName]],"-")</f>
        <v>BD</v>
      </c>
      <c r="L2672" t="str">
        <f>_xlfn.XLOOKUP(Table1__4[[#This Row],[MAAN8]],ASO!F:F,ASO!H:H,"")</f>
        <v>Grocery Store</v>
      </c>
      <c r="M2672" t="str">
        <f>_xlfn.XLOOKUP(Table1__4[[#This Row],[MAAN8]],program!A:A,program!E:E,"")</f>
        <v>Target Incentive</v>
      </c>
      <c r="N2672">
        <f>_xlfn.XLOOKUP(Table1__4[[#This Row],[MAAN8]],program!A:A,program!F:F,"")</f>
        <v>100</v>
      </c>
      <c r="O2672">
        <f>SUMIFS(sellout!N:N,sellout!G:G,Table1__4[[#This Row],[MAAN8]])</f>
        <v>0</v>
      </c>
      <c r="P2672" s="2">
        <f>IFERROR(Table1__4[[#This Row],[Actual]]/Table1__4[[#This Row],[Target]],"")</f>
        <v>0</v>
      </c>
      <c r="Q2672">
        <f>IFERROR(IF(Table1__4[[#This Row],[Target]]&gt;0,Table1__4[[#This Row],[Target]]-Table1__4[[#This Row],[Actual]],""),"")</f>
        <v>100</v>
      </c>
    </row>
    <row r="2673" spans="1:17" x14ac:dyDescent="0.75">
      <c r="A2673" t="s">
        <v>10</v>
      </c>
      <c r="B2673" t="s">
        <v>11</v>
      </c>
      <c r="C2673" t="s">
        <v>46</v>
      </c>
      <c r="D2673" t="s">
        <v>47</v>
      </c>
      <c r="E2673" t="s">
        <v>109</v>
      </c>
      <c r="F2673" t="s">
        <v>49</v>
      </c>
      <c r="G2673" t="s">
        <v>110</v>
      </c>
      <c r="H2673">
        <v>65014304</v>
      </c>
      <c r="I2673" t="s">
        <v>4467</v>
      </c>
      <c r="J2673" t="s">
        <v>4468</v>
      </c>
      <c r="K2673" t="str">
        <f>_xlfn.TEXTBEFORE(Table1__4[[#This Row],[ParentName]],"-")</f>
        <v>HMcc</v>
      </c>
      <c r="L2673" t="str">
        <f>_xlfn.XLOOKUP(Table1__4[[#This Row],[MAAN8]],ASO!F:F,ASO!H:H,"")</f>
        <v>Grocery Store - Home Delivery</v>
      </c>
      <c r="M2673" t="str">
        <f>_xlfn.XLOOKUP(Table1__4[[#This Row],[MAAN8]],program!A:A,program!E:E,"")</f>
        <v>TPO</v>
      </c>
      <c r="N2673">
        <f>_xlfn.XLOOKUP(Table1__4[[#This Row],[MAAN8]],program!A:A,program!F:F,"")</f>
        <v>1000</v>
      </c>
      <c r="O2673">
        <f>SUMIFS(sellout!N:N,sellout!G:G,Table1__4[[#This Row],[MAAN8]])</f>
        <v>10</v>
      </c>
      <c r="P2673" s="2">
        <f>IFERROR(Table1__4[[#This Row],[Actual]]/Table1__4[[#This Row],[Target]],"")</f>
        <v>0.01</v>
      </c>
      <c r="Q2673">
        <f>IFERROR(IF(Table1__4[[#This Row],[Target]]&gt;0,Table1__4[[#This Row],[Target]]-Table1__4[[#This Row],[Actual]],""),"")</f>
        <v>990</v>
      </c>
    </row>
    <row r="2674" spans="1:17" x14ac:dyDescent="0.75">
      <c r="A2674" t="s">
        <v>10</v>
      </c>
      <c r="B2674" t="s">
        <v>11</v>
      </c>
      <c r="C2674" t="s">
        <v>22</v>
      </c>
      <c r="D2674" t="s">
        <v>182</v>
      </c>
      <c r="E2674" t="s">
        <v>941</v>
      </c>
      <c r="F2674" t="s">
        <v>184</v>
      </c>
      <c r="G2674" t="s">
        <v>942</v>
      </c>
      <c r="H2674">
        <v>66153360</v>
      </c>
      <c r="I2674" t="s">
        <v>4467</v>
      </c>
      <c r="J2674" t="s">
        <v>4469</v>
      </c>
      <c r="K2674" t="str">
        <f>_xlfn.TEXTBEFORE(Table1__4[[#This Row],[ParentName]],"-")</f>
        <v>BD14</v>
      </c>
      <c r="L2674" t="str">
        <f>_xlfn.XLOOKUP(Table1__4[[#This Row],[MAAN8]],ASO!F:F,ASO!H:H,"")</f>
        <v>Grocery Store</v>
      </c>
      <c r="M2674" t="str">
        <f>_xlfn.XLOOKUP(Table1__4[[#This Row],[MAAN8]],program!A:A,program!E:E,"")</f>
        <v>Target Incentive</v>
      </c>
      <c r="N2674">
        <f>_xlfn.XLOOKUP(Table1__4[[#This Row],[MAAN8]],program!A:A,program!F:F,"")</f>
        <v>150</v>
      </c>
      <c r="O2674">
        <f>SUMIFS(sellout!N:N,sellout!G:G,Table1__4[[#This Row],[MAAN8]])</f>
        <v>0</v>
      </c>
      <c r="P2674" s="2">
        <f>IFERROR(Table1__4[[#This Row],[Actual]]/Table1__4[[#This Row],[Target]],"")</f>
        <v>0</v>
      </c>
      <c r="Q2674">
        <f>IFERROR(IF(Table1__4[[#This Row],[Target]]&gt;0,Table1__4[[#This Row],[Target]]-Table1__4[[#This Row],[Actual]],""),"")</f>
        <v>150</v>
      </c>
    </row>
    <row r="2675" spans="1:17" x14ac:dyDescent="0.75">
      <c r="A2675" t="s">
        <v>10</v>
      </c>
      <c r="B2675" t="s">
        <v>11</v>
      </c>
      <c r="C2675" t="s">
        <v>12</v>
      </c>
      <c r="D2675" t="s">
        <v>13</v>
      </c>
      <c r="E2675" t="s">
        <v>202</v>
      </c>
      <c r="F2675" t="s">
        <v>203</v>
      </c>
      <c r="G2675" t="s">
        <v>18</v>
      </c>
      <c r="H2675">
        <v>66151538</v>
      </c>
      <c r="I2675" t="s">
        <v>4470</v>
      </c>
      <c r="J2675" t="s">
        <v>4471</v>
      </c>
      <c r="K2675" t="str">
        <f>_xlfn.TEXTBEFORE(Table1__4[[#This Row],[ParentName]],"-")</f>
        <v>BD8</v>
      </c>
      <c r="L2675" t="str">
        <f>_xlfn.XLOOKUP(Table1__4[[#This Row],[MAAN8]],ASO!F:F,ASO!H:H,"")</f>
        <v>Sub Distributor</v>
      </c>
      <c r="M2675" t="str">
        <f>_xlfn.XLOOKUP(Table1__4[[#This Row],[MAAN8]],program!A:A,program!E:E,"")</f>
        <v/>
      </c>
      <c r="N2675">
        <f>_xlfn.XLOOKUP(Table1__4[[#This Row],[MAAN8]],program!A:A,program!F:F,"")</f>
        <v>0</v>
      </c>
      <c r="O2675">
        <f>SUMIFS(sellout!N:N,sellout!G:G,Table1__4[[#This Row],[MAAN8]])</f>
        <v>469</v>
      </c>
      <c r="P2675" s="2" t="str">
        <f>IFERROR(Table1__4[[#This Row],[Actual]]/Table1__4[[#This Row],[Target]],"")</f>
        <v/>
      </c>
      <c r="Q2675" t="str">
        <f>IFERROR(IF(Table1__4[[#This Row],[Target]]&gt;0,Table1__4[[#This Row],[Target]]-Table1__4[[#This Row],[Actual]],""),"")</f>
        <v/>
      </c>
    </row>
    <row r="2676" spans="1:17" x14ac:dyDescent="0.75">
      <c r="A2676" t="s">
        <v>10</v>
      </c>
      <c r="B2676" t="s">
        <v>11</v>
      </c>
      <c r="C2676" t="s">
        <v>22</v>
      </c>
      <c r="D2676" t="s">
        <v>23</v>
      </c>
      <c r="E2676" t="s">
        <v>143</v>
      </c>
      <c r="F2676" t="s">
        <v>25</v>
      </c>
      <c r="G2676" t="s">
        <v>144</v>
      </c>
      <c r="H2676">
        <v>66150683</v>
      </c>
      <c r="I2676" t="s">
        <v>4472</v>
      </c>
      <c r="J2676" t="s">
        <v>4473</v>
      </c>
      <c r="K2676" t="str">
        <f>_xlfn.TEXTBEFORE(Table1__4[[#This Row],[ParentName]],"-")</f>
        <v>BD12</v>
      </c>
      <c r="L2676" t="str">
        <f>_xlfn.XLOOKUP(Table1__4[[#This Row],[MAAN8]],ASO!F:F,ASO!H:H,"")</f>
        <v>Grocery Store</v>
      </c>
      <c r="M2676" t="str">
        <f>_xlfn.XLOOKUP(Table1__4[[#This Row],[MAAN8]],program!A:A,program!E:E,"")</f>
        <v/>
      </c>
      <c r="N2676">
        <f>_xlfn.XLOOKUP(Table1__4[[#This Row],[MAAN8]],program!A:A,program!F:F,"")</f>
        <v>0</v>
      </c>
      <c r="O2676">
        <f>SUMIFS(sellout!N:N,sellout!G:G,Table1__4[[#This Row],[MAAN8]])</f>
        <v>0</v>
      </c>
      <c r="P2676" s="2" t="str">
        <f>IFERROR(Table1__4[[#This Row],[Actual]]/Table1__4[[#This Row],[Target]],"")</f>
        <v/>
      </c>
      <c r="Q2676" t="str">
        <f>IFERROR(IF(Table1__4[[#This Row],[Target]]&gt;0,Table1__4[[#This Row],[Target]]-Table1__4[[#This Row],[Actual]],""),"")</f>
        <v/>
      </c>
    </row>
    <row r="2677" spans="1:17" x14ac:dyDescent="0.75">
      <c r="A2677" t="s">
        <v>10</v>
      </c>
      <c r="B2677" t="s">
        <v>11</v>
      </c>
      <c r="C2677" t="s">
        <v>12</v>
      </c>
      <c r="D2677" t="s">
        <v>13</v>
      </c>
      <c r="E2677" t="s">
        <v>178</v>
      </c>
      <c r="F2677" t="s">
        <v>30</v>
      </c>
      <c r="G2677" t="s">
        <v>179</v>
      </c>
      <c r="H2677">
        <v>66104062</v>
      </c>
      <c r="I2677" t="s">
        <v>4472</v>
      </c>
      <c r="J2677" t="s">
        <v>4474</v>
      </c>
      <c r="K2677" t="str">
        <f>_xlfn.TEXTBEFORE(Table1__4[[#This Row],[ParentName]],"-")</f>
        <v>BD8</v>
      </c>
      <c r="L2677" t="str">
        <f>_xlfn.XLOOKUP(Table1__4[[#This Row],[MAAN8]],ASO!F:F,ASO!H:H,"")</f>
        <v>Grocery Store</v>
      </c>
      <c r="M2677" t="str">
        <f>_xlfn.XLOOKUP(Table1__4[[#This Row],[MAAN8]],program!A:A,program!E:E,"")</f>
        <v>Target Incentive</v>
      </c>
      <c r="N2677">
        <f>_xlfn.XLOOKUP(Table1__4[[#This Row],[MAAN8]],program!A:A,program!F:F,"")</f>
        <v>905</v>
      </c>
      <c r="O2677">
        <f>SUMIFS(sellout!N:N,sellout!G:G,Table1__4[[#This Row],[MAAN8]])</f>
        <v>0</v>
      </c>
      <c r="P2677" s="2">
        <f>IFERROR(Table1__4[[#This Row],[Actual]]/Table1__4[[#This Row],[Target]],"")</f>
        <v>0</v>
      </c>
      <c r="Q2677">
        <f>IFERROR(IF(Table1__4[[#This Row],[Target]]&gt;0,Table1__4[[#This Row],[Target]]-Table1__4[[#This Row],[Actual]],""),"")</f>
        <v>905</v>
      </c>
    </row>
    <row r="2678" spans="1:17" x14ac:dyDescent="0.75">
      <c r="A2678" t="s">
        <v>10</v>
      </c>
      <c r="B2678" t="s">
        <v>11</v>
      </c>
      <c r="C2678" t="s">
        <v>12</v>
      </c>
      <c r="D2678" t="s">
        <v>38</v>
      </c>
      <c r="E2678" t="s">
        <v>39</v>
      </c>
      <c r="F2678" t="s">
        <v>40</v>
      </c>
      <c r="G2678" t="s">
        <v>41</v>
      </c>
      <c r="H2678">
        <v>66115365</v>
      </c>
      <c r="I2678" t="s">
        <v>4475</v>
      </c>
      <c r="J2678" t="s">
        <v>4476</v>
      </c>
      <c r="K2678" t="str">
        <f>_xlfn.TEXTBEFORE(Table1__4[[#This Row],[ParentName]],"-")</f>
        <v>BD16</v>
      </c>
      <c r="L2678" t="str">
        <f>_xlfn.XLOOKUP(Table1__4[[#This Row],[MAAN8]],ASO!F:F,ASO!H:H,"")</f>
        <v>Grocery Store</v>
      </c>
      <c r="M2678" t="str">
        <f>_xlfn.XLOOKUP(Table1__4[[#This Row],[MAAN8]],program!A:A,program!E:E,"")</f>
        <v/>
      </c>
      <c r="N2678">
        <f>_xlfn.XLOOKUP(Table1__4[[#This Row],[MAAN8]],program!A:A,program!F:F,"")</f>
        <v>0</v>
      </c>
      <c r="O2678">
        <f>SUMIFS(sellout!N:N,sellout!G:G,Table1__4[[#This Row],[MAAN8]])</f>
        <v>0</v>
      </c>
      <c r="P2678" s="2" t="str">
        <f>IFERROR(Table1__4[[#This Row],[Actual]]/Table1__4[[#This Row],[Target]],"")</f>
        <v/>
      </c>
      <c r="Q2678" t="str">
        <f>IFERROR(IF(Table1__4[[#This Row],[Target]]&gt;0,Table1__4[[#This Row],[Target]]-Table1__4[[#This Row],[Actual]],""),"")</f>
        <v/>
      </c>
    </row>
    <row r="2679" spans="1:17" x14ac:dyDescent="0.75">
      <c r="A2679" t="s">
        <v>10</v>
      </c>
      <c r="B2679" t="s">
        <v>11</v>
      </c>
      <c r="C2679" t="s">
        <v>46</v>
      </c>
      <c r="D2679" t="s">
        <v>47</v>
      </c>
      <c r="E2679" t="s">
        <v>48</v>
      </c>
      <c r="F2679" t="s">
        <v>49</v>
      </c>
      <c r="G2679" t="s">
        <v>50</v>
      </c>
      <c r="H2679">
        <v>65700325</v>
      </c>
      <c r="I2679" t="s">
        <v>4477</v>
      </c>
      <c r="J2679" t="s">
        <v>4478</v>
      </c>
      <c r="K2679" t="str">
        <f>_xlfn.TEXTBEFORE(Table1__4[[#This Row],[ParentName]],"-")</f>
        <v>HMcc</v>
      </c>
      <c r="L2679" t="str">
        <f>_xlfn.XLOOKUP(Table1__4[[#This Row],[MAAN8]],ASO!F:F,ASO!H:H,"")</f>
        <v>Grocery Store</v>
      </c>
      <c r="M2679" t="str">
        <f>_xlfn.XLOOKUP(Table1__4[[#This Row],[MAAN8]],program!A:A,program!E:E,"")</f>
        <v>Target Incentive</v>
      </c>
      <c r="N2679">
        <f>_xlfn.XLOOKUP(Table1__4[[#This Row],[MAAN8]],program!A:A,program!F:F,"")</f>
        <v>250</v>
      </c>
      <c r="O2679">
        <f>SUMIFS(sellout!N:N,sellout!G:G,Table1__4[[#This Row],[MAAN8]])</f>
        <v>0</v>
      </c>
      <c r="P2679" s="2">
        <f>IFERROR(Table1__4[[#This Row],[Actual]]/Table1__4[[#This Row],[Target]],"")</f>
        <v>0</v>
      </c>
      <c r="Q2679">
        <f>IFERROR(IF(Table1__4[[#This Row],[Target]]&gt;0,Table1__4[[#This Row],[Target]]-Table1__4[[#This Row],[Actual]],""),"")</f>
        <v>250</v>
      </c>
    </row>
    <row r="2680" spans="1:17" x14ac:dyDescent="0.75">
      <c r="A2680" t="s">
        <v>10</v>
      </c>
      <c r="B2680" t="s">
        <v>11</v>
      </c>
      <c r="C2680" t="s">
        <v>22</v>
      </c>
      <c r="D2680" t="s">
        <v>23</v>
      </c>
      <c r="E2680" t="s">
        <v>85</v>
      </c>
      <c r="F2680" t="s">
        <v>64</v>
      </c>
      <c r="G2680" t="s">
        <v>86</v>
      </c>
      <c r="H2680">
        <v>66105285</v>
      </c>
      <c r="I2680" t="s">
        <v>4477</v>
      </c>
      <c r="J2680" t="s">
        <v>1000</v>
      </c>
      <c r="K2680" t="str">
        <f>_xlfn.TEXTBEFORE(Table1__4[[#This Row],[ParentName]],"-")</f>
        <v>BD12</v>
      </c>
      <c r="L2680" t="str">
        <f>_xlfn.XLOOKUP(Table1__4[[#This Row],[MAAN8]],ASO!F:F,ASO!H:H,"")</f>
        <v>Grocery Store</v>
      </c>
      <c r="M2680" t="str">
        <f>_xlfn.XLOOKUP(Table1__4[[#This Row],[MAAN8]],program!A:A,program!E:E,"")</f>
        <v>Target Incentive</v>
      </c>
      <c r="N2680">
        <f>_xlfn.XLOOKUP(Table1__4[[#This Row],[MAAN8]],program!A:A,program!F:F,"")</f>
        <v>100</v>
      </c>
      <c r="O2680">
        <f>SUMIFS(sellout!N:N,sellout!G:G,Table1__4[[#This Row],[MAAN8]])</f>
        <v>0</v>
      </c>
      <c r="P2680" s="2">
        <f>IFERROR(Table1__4[[#This Row],[Actual]]/Table1__4[[#This Row],[Target]],"")</f>
        <v>0</v>
      </c>
      <c r="Q2680">
        <f>IFERROR(IF(Table1__4[[#This Row],[Target]]&gt;0,Table1__4[[#This Row],[Target]]-Table1__4[[#This Row],[Actual]],""),"")</f>
        <v>100</v>
      </c>
    </row>
    <row r="2681" spans="1:17" x14ac:dyDescent="0.75">
      <c r="A2681" t="s">
        <v>10</v>
      </c>
      <c r="B2681" t="s">
        <v>11</v>
      </c>
      <c r="C2681" t="s">
        <v>12</v>
      </c>
      <c r="D2681" t="s">
        <v>123</v>
      </c>
      <c r="E2681" t="s">
        <v>246</v>
      </c>
      <c r="F2681" t="s">
        <v>125</v>
      </c>
      <c r="G2681" t="s">
        <v>247</v>
      </c>
      <c r="H2681">
        <v>66103282</v>
      </c>
      <c r="I2681" t="s">
        <v>4479</v>
      </c>
      <c r="J2681" t="s">
        <v>4480</v>
      </c>
      <c r="K2681" t="str">
        <f>_xlfn.TEXTBEFORE(Table1__4[[#This Row],[ParentName]],"-")</f>
        <v>BD10</v>
      </c>
      <c r="L2681" t="str">
        <f>_xlfn.XLOOKUP(Table1__4[[#This Row],[MAAN8]],ASO!F:F,ASO!H:H,"")</f>
        <v>Grocery Store</v>
      </c>
      <c r="M2681" t="str">
        <f>_xlfn.XLOOKUP(Table1__4[[#This Row],[MAAN8]],program!A:A,program!E:E,"")</f>
        <v>Target Incentive</v>
      </c>
      <c r="N2681">
        <f>_xlfn.XLOOKUP(Table1__4[[#This Row],[MAAN8]],program!A:A,program!F:F,"")</f>
        <v>800</v>
      </c>
      <c r="O2681">
        <f>SUMIFS(sellout!N:N,sellout!G:G,Table1__4[[#This Row],[MAAN8]])</f>
        <v>0</v>
      </c>
      <c r="P2681" s="2">
        <f>IFERROR(Table1__4[[#This Row],[Actual]]/Table1__4[[#This Row],[Target]],"")</f>
        <v>0</v>
      </c>
      <c r="Q2681">
        <f>IFERROR(IF(Table1__4[[#This Row],[Target]]&gt;0,Table1__4[[#This Row],[Target]]-Table1__4[[#This Row],[Actual]],""),"")</f>
        <v>800</v>
      </c>
    </row>
    <row r="2682" spans="1:17" x14ac:dyDescent="0.75">
      <c r="A2682" t="s">
        <v>10</v>
      </c>
      <c r="B2682" t="s">
        <v>11</v>
      </c>
      <c r="C2682" t="s">
        <v>12</v>
      </c>
      <c r="D2682" t="s">
        <v>55</v>
      </c>
      <c r="E2682" t="s">
        <v>98</v>
      </c>
      <c r="F2682" t="s">
        <v>30</v>
      </c>
      <c r="G2682" t="s">
        <v>99</v>
      </c>
      <c r="H2682">
        <v>66105464</v>
      </c>
      <c r="I2682" t="s">
        <v>4481</v>
      </c>
      <c r="J2682" t="s">
        <v>4482</v>
      </c>
      <c r="K2682" t="str">
        <f>_xlfn.TEXTBEFORE(Table1__4[[#This Row],[ParentName]],"-")</f>
        <v>BD</v>
      </c>
      <c r="L2682" t="str">
        <f>_xlfn.XLOOKUP(Table1__4[[#This Row],[MAAN8]],ASO!F:F,ASO!H:H,"")</f>
        <v>Grocery Store</v>
      </c>
      <c r="M2682" t="str">
        <f>_xlfn.XLOOKUP(Table1__4[[#This Row],[MAAN8]],program!A:A,program!E:E,"")</f>
        <v>Target Incentive</v>
      </c>
      <c r="N2682">
        <f>_xlfn.XLOOKUP(Table1__4[[#This Row],[MAAN8]],program!A:A,program!F:F,"")</f>
        <v>165</v>
      </c>
      <c r="O2682">
        <f>SUMIFS(sellout!N:N,sellout!G:G,Table1__4[[#This Row],[MAAN8]])</f>
        <v>15</v>
      </c>
      <c r="P2682" s="2">
        <f>IFERROR(Table1__4[[#This Row],[Actual]]/Table1__4[[#This Row],[Target]],"")</f>
        <v>9.0909090909090912E-2</v>
      </c>
      <c r="Q2682">
        <f>IFERROR(IF(Table1__4[[#This Row],[Target]]&gt;0,Table1__4[[#This Row],[Target]]-Table1__4[[#This Row],[Actual]],""),"")</f>
        <v>150</v>
      </c>
    </row>
    <row r="2683" spans="1:17" x14ac:dyDescent="0.75">
      <c r="A2683" t="s">
        <v>10</v>
      </c>
      <c r="B2683" t="s">
        <v>11</v>
      </c>
      <c r="C2683" t="s">
        <v>12</v>
      </c>
      <c r="D2683" t="s">
        <v>123</v>
      </c>
      <c r="E2683" t="s">
        <v>208</v>
      </c>
      <c r="F2683" t="s">
        <v>125</v>
      </c>
      <c r="G2683" t="s">
        <v>209</v>
      </c>
      <c r="H2683">
        <v>66101013</v>
      </c>
      <c r="I2683" t="s">
        <v>4483</v>
      </c>
      <c r="J2683" t="s">
        <v>4484</v>
      </c>
      <c r="K2683" t="str">
        <f>_xlfn.TEXTBEFORE(Table1__4[[#This Row],[ParentName]],"-")</f>
        <v>BD10</v>
      </c>
      <c r="L2683" t="str">
        <f>_xlfn.XLOOKUP(Table1__4[[#This Row],[MAAN8]],ASO!F:F,ASO!H:H,"")</f>
        <v>Grocery Store</v>
      </c>
      <c r="M2683" t="str">
        <f>_xlfn.XLOOKUP(Table1__4[[#This Row],[MAAN8]],program!A:A,program!E:E,"")</f>
        <v>Target Incentive</v>
      </c>
      <c r="N2683">
        <f>_xlfn.XLOOKUP(Table1__4[[#This Row],[MAAN8]],program!A:A,program!F:F,"")</f>
        <v>100</v>
      </c>
      <c r="O2683">
        <f>SUMIFS(sellout!N:N,sellout!G:G,Table1__4[[#This Row],[MAAN8]])</f>
        <v>0</v>
      </c>
      <c r="P2683" s="2">
        <f>IFERROR(Table1__4[[#This Row],[Actual]]/Table1__4[[#This Row],[Target]],"")</f>
        <v>0</v>
      </c>
      <c r="Q2683">
        <f>IFERROR(IF(Table1__4[[#This Row],[Target]]&gt;0,Table1__4[[#This Row],[Target]]-Table1__4[[#This Row],[Actual]],""),"")</f>
        <v>100</v>
      </c>
    </row>
    <row r="2684" spans="1:17" x14ac:dyDescent="0.75">
      <c r="A2684" t="s">
        <v>10</v>
      </c>
      <c r="B2684" t="s">
        <v>11</v>
      </c>
      <c r="C2684" t="s">
        <v>22</v>
      </c>
      <c r="D2684" t="s">
        <v>89</v>
      </c>
      <c r="E2684" t="s">
        <v>259</v>
      </c>
      <c r="F2684" t="s">
        <v>220</v>
      </c>
      <c r="G2684" t="s">
        <v>260</v>
      </c>
      <c r="H2684">
        <v>66155708</v>
      </c>
      <c r="I2684" t="s">
        <v>4485</v>
      </c>
      <c r="J2684" t="s">
        <v>4486</v>
      </c>
      <c r="K2684" t="str">
        <f>_xlfn.TEXTBEFORE(Table1__4[[#This Row],[ParentName]],"-")</f>
        <v>BD11</v>
      </c>
      <c r="L2684" t="str">
        <f>_xlfn.XLOOKUP(Table1__4[[#This Row],[MAAN8]],ASO!F:F,ASO!H:H,"")</f>
        <v>Grocery Store</v>
      </c>
      <c r="M2684" t="str">
        <f>_xlfn.XLOOKUP(Table1__4[[#This Row],[MAAN8]],program!A:A,program!E:E,"")</f>
        <v>Target Incentive</v>
      </c>
      <c r="N2684">
        <f>_xlfn.XLOOKUP(Table1__4[[#This Row],[MAAN8]],program!A:A,program!F:F,"")</f>
        <v>100</v>
      </c>
      <c r="O2684">
        <f>SUMIFS(sellout!N:N,sellout!G:G,Table1__4[[#This Row],[MAAN8]])</f>
        <v>0</v>
      </c>
      <c r="P2684" s="2">
        <f>IFERROR(Table1__4[[#This Row],[Actual]]/Table1__4[[#This Row],[Target]],"")</f>
        <v>0</v>
      </c>
      <c r="Q2684">
        <f>IFERROR(IF(Table1__4[[#This Row],[Target]]&gt;0,Table1__4[[#This Row],[Target]]-Table1__4[[#This Row],[Actual]],""),"")</f>
        <v>100</v>
      </c>
    </row>
    <row r="2685" spans="1:17" x14ac:dyDescent="0.75">
      <c r="A2685" t="s">
        <v>10</v>
      </c>
      <c r="B2685" t="s">
        <v>11</v>
      </c>
      <c r="C2685" t="s">
        <v>46</v>
      </c>
      <c r="D2685" t="s">
        <v>47</v>
      </c>
      <c r="E2685" t="s">
        <v>198</v>
      </c>
      <c r="F2685" t="s">
        <v>49</v>
      </c>
      <c r="G2685" t="s">
        <v>199</v>
      </c>
      <c r="H2685">
        <v>65402212</v>
      </c>
      <c r="I2685" t="s">
        <v>4487</v>
      </c>
      <c r="J2685" t="s">
        <v>4488</v>
      </c>
      <c r="K2685" t="str">
        <f>_xlfn.TEXTBEFORE(Table1__4[[#This Row],[ParentName]],"-")</f>
        <v>HMcc</v>
      </c>
      <c r="L2685" t="str">
        <f>_xlfn.XLOOKUP(Table1__4[[#This Row],[MAAN8]],ASO!F:F,ASO!H:H,"")</f>
        <v>Grocery Store</v>
      </c>
      <c r="M2685" t="str">
        <f>_xlfn.XLOOKUP(Table1__4[[#This Row],[MAAN8]],program!A:A,program!E:E,"")</f>
        <v>Target Incentive</v>
      </c>
      <c r="N2685">
        <f>_xlfn.XLOOKUP(Table1__4[[#This Row],[MAAN8]],program!A:A,program!F:F,"")</f>
        <v>50</v>
      </c>
      <c r="O2685">
        <f>SUMIFS(sellout!N:N,sellout!G:G,Table1__4[[#This Row],[MAAN8]])</f>
        <v>0</v>
      </c>
      <c r="P2685" s="2">
        <f>IFERROR(Table1__4[[#This Row],[Actual]]/Table1__4[[#This Row],[Target]],"")</f>
        <v>0</v>
      </c>
      <c r="Q2685">
        <f>IFERROR(IF(Table1__4[[#This Row],[Target]]&gt;0,Table1__4[[#This Row],[Target]]-Table1__4[[#This Row],[Actual]],""),"")</f>
        <v>50</v>
      </c>
    </row>
    <row r="2686" spans="1:17" x14ac:dyDescent="0.75">
      <c r="A2686" t="s">
        <v>10</v>
      </c>
      <c r="B2686" t="s">
        <v>11</v>
      </c>
      <c r="C2686" t="s">
        <v>22</v>
      </c>
      <c r="D2686" t="s">
        <v>89</v>
      </c>
      <c r="E2686" t="s">
        <v>941</v>
      </c>
      <c r="F2686" t="s">
        <v>184</v>
      </c>
      <c r="G2686" t="s">
        <v>942</v>
      </c>
      <c r="H2686">
        <v>66100556</v>
      </c>
      <c r="I2686" t="s">
        <v>4489</v>
      </c>
      <c r="J2686" t="s">
        <v>4490</v>
      </c>
      <c r="K2686" t="str">
        <f>_xlfn.TEXTBEFORE(Table1__4[[#This Row],[ParentName]],"-")</f>
        <v>BD11</v>
      </c>
      <c r="L2686" t="str">
        <f>_xlfn.XLOOKUP(Table1__4[[#This Row],[MAAN8]],ASO!F:F,ASO!H:H,"")</f>
        <v>Beverage Retail Store</v>
      </c>
      <c r="M2686" t="str">
        <f>_xlfn.XLOOKUP(Table1__4[[#This Row],[MAAN8]],program!A:A,program!E:E,"")</f>
        <v>Target Incentive</v>
      </c>
      <c r="N2686">
        <f>_xlfn.XLOOKUP(Table1__4[[#This Row],[MAAN8]],program!A:A,program!F:F,"")</f>
        <v>800</v>
      </c>
      <c r="O2686">
        <f>SUMIFS(sellout!N:N,sellout!G:G,Table1__4[[#This Row],[MAAN8]])</f>
        <v>0</v>
      </c>
      <c r="P2686" s="2">
        <f>IFERROR(Table1__4[[#This Row],[Actual]]/Table1__4[[#This Row],[Target]],"")</f>
        <v>0</v>
      </c>
      <c r="Q2686">
        <f>IFERROR(IF(Table1__4[[#This Row],[Target]]&gt;0,Table1__4[[#This Row],[Target]]-Table1__4[[#This Row],[Actual]],""),"")</f>
        <v>800</v>
      </c>
    </row>
    <row r="2687" spans="1:17" x14ac:dyDescent="0.75">
      <c r="A2687" t="s">
        <v>10</v>
      </c>
      <c r="B2687" t="s">
        <v>11</v>
      </c>
      <c r="C2687" t="s">
        <v>22</v>
      </c>
      <c r="D2687" t="s">
        <v>89</v>
      </c>
      <c r="E2687" t="s">
        <v>219</v>
      </c>
      <c r="F2687" t="s">
        <v>220</v>
      </c>
      <c r="G2687" t="s">
        <v>221</v>
      </c>
      <c r="H2687">
        <v>66150606</v>
      </c>
      <c r="I2687" t="s">
        <v>4491</v>
      </c>
      <c r="J2687" t="s">
        <v>1934</v>
      </c>
      <c r="K2687" t="str">
        <f>_xlfn.TEXTBEFORE(Table1__4[[#This Row],[ParentName]],"-")</f>
        <v>BD11</v>
      </c>
      <c r="L2687" t="str">
        <f>_xlfn.XLOOKUP(Table1__4[[#This Row],[MAAN8]],ASO!F:F,ASO!H:H,"")</f>
        <v>Grocery Store</v>
      </c>
      <c r="M2687" t="str">
        <f>_xlfn.XLOOKUP(Table1__4[[#This Row],[MAAN8]],program!A:A,program!E:E,"")</f>
        <v>Target Incentive</v>
      </c>
      <c r="N2687">
        <f>_xlfn.XLOOKUP(Table1__4[[#This Row],[MAAN8]],program!A:A,program!F:F,"")</f>
        <v>100</v>
      </c>
      <c r="O2687">
        <f>SUMIFS(sellout!N:N,sellout!G:G,Table1__4[[#This Row],[MAAN8]])</f>
        <v>5</v>
      </c>
      <c r="P2687" s="2">
        <f>IFERROR(Table1__4[[#This Row],[Actual]]/Table1__4[[#This Row],[Target]],"")</f>
        <v>0.05</v>
      </c>
      <c r="Q2687">
        <f>IFERROR(IF(Table1__4[[#This Row],[Target]]&gt;0,Table1__4[[#This Row],[Target]]-Table1__4[[#This Row],[Actual]],""),"")</f>
        <v>95</v>
      </c>
    </row>
    <row r="2688" spans="1:17" x14ac:dyDescent="0.75">
      <c r="A2688" t="s">
        <v>10</v>
      </c>
      <c r="B2688" t="s">
        <v>11</v>
      </c>
      <c r="C2688" t="s">
        <v>12</v>
      </c>
      <c r="D2688" t="s">
        <v>13</v>
      </c>
      <c r="E2688" t="s">
        <v>178</v>
      </c>
      <c r="F2688" t="s">
        <v>30</v>
      </c>
      <c r="G2688" t="s">
        <v>179</v>
      </c>
      <c r="H2688">
        <v>66156440</v>
      </c>
      <c r="I2688" t="s">
        <v>4491</v>
      </c>
      <c r="J2688" t="s">
        <v>4492</v>
      </c>
      <c r="K2688" t="str">
        <f>_xlfn.TEXTBEFORE(Table1__4[[#This Row],[ParentName]],"-")</f>
        <v>BD8</v>
      </c>
      <c r="L2688" t="str">
        <f>_xlfn.XLOOKUP(Table1__4[[#This Row],[MAAN8]],ASO!F:F,ASO!H:H,"")</f>
        <v>Grocery Store</v>
      </c>
      <c r="M2688" t="str">
        <f>_xlfn.XLOOKUP(Table1__4[[#This Row],[MAAN8]],program!A:A,program!E:E,"")</f>
        <v>Target Incentive</v>
      </c>
      <c r="N2688">
        <f>_xlfn.XLOOKUP(Table1__4[[#This Row],[MAAN8]],program!A:A,program!F:F,"")</f>
        <v>200</v>
      </c>
      <c r="O2688">
        <f>SUMIFS(sellout!N:N,sellout!G:G,Table1__4[[#This Row],[MAAN8]])</f>
        <v>0</v>
      </c>
      <c r="P2688" s="2">
        <f>IFERROR(Table1__4[[#This Row],[Actual]]/Table1__4[[#This Row],[Target]],"")</f>
        <v>0</v>
      </c>
      <c r="Q2688">
        <f>IFERROR(IF(Table1__4[[#This Row],[Target]]&gt;0,Table1__4[[#This Row],[Target]]-Table1__4[[#This Row],[Actual]],""),"")</f>
        <v>200</v>
      </c>
    </row>
    <row r="2689" spans="1:17" x14ac:dyDescent="0.75">
      <c r="A2689" t="s">
        <v>10</v>
      </c>
      <c r="B2689" t="s">
        <v>11</v>
      </c>
      <c r="C2689" t="s">
        <v>12</v>
      </c>
      <c r="D2689" t="s">
        <v>123</v>
      </c>
      <c r="E2689" t="s">
        <v>242</v>
      </c>
      <c r="F2689" t="s">
        <v>239</v>
      </c>
      <c r="G2689" t="s">
        <v>243</v>
      </c>
      <c r="H2689">
        <v>66151034</v>
      </c>
      <c r="I2689" t="s">
        <v>4493</v>
      </c>
      <c r="J2689" t="s">
        <v>4494</v>
      </c>
      <c r="K2689" t="str">
        <f>_xlfn.TEXTBEFORE(Table1__4[[#This Row],[ParentName]],"-")</f>
        <v>BD10</v>
      </c>
      <c r="L2689" t="str">
        <f>_xlfn.XLOOKUP(Table1__4[[#This Row],[MAAN8]],ASO!F:F,ASO!H:H,"")</f>
        <v>Grocery Store</v>
      </c>
      <c r="M2689" t="str">
        <f>_xlfn.XLOOKUP(Table1__4[[#This Row],[MAAN8]],program!A:A,program!E:E,"")</f>
        <v/>
      </c>
      <c r="N2689">
        <f>_xlfn.XLOOKUP(Table1__4[[#This Row],[MAAN8]],program!A:A,program!F:F,"")</f>
        <v>0</v>
      </c>
      <c r="O2689">
        <f>SUMIFS(sellout!N:N,sellout!G:G,Table1__4[[#This Row],[MAAN8]])</f>
        <v>0</v>
      </c>
      <c r="P2689" s="2" t="str">
        <f>IFERROR(Table1__4[[#This Row],[Actual]]/Table1__4[[#This Row],[Target]],"")</f>
        <v/>
      </c>
      <c r="Q2689" t="str">
        <f>IFERROR(IF(Table1__4[[#This Row],[Target]]&gt;0,Table1__4[[#This Row],[Target]]-Table1__4[[#This Row],[Actual]],""),"")</f>
        <v/>
      </c>
    </row>
    <row r="2690" spans="1:17" x14ac:dyDescent="0.75">
      <c r="A2690" t="s">
        <v>10</v>
      </c>
      <c r="B2690" t="s">
        <v>11</v>
      </c>
      <c r="C2690" t="s">
        <v>46</v>
      </c>
      <c r="D2690" t="s">
        <v>47</v>
      </c>
      <c r="E2690" t="s">
        <v>287</v>
      </c>
      <c r="F2690" t="s">
        <v>69</v>
      </c>
      <c r="G2690" t="s">
        <v>288</v>
      </c>
      <c r="H2690">
        <v>65402280</v>
      </c>
      <c r="I2690" t="s">
        <v>4495</v>
      </c>
      <c r="J2690" t="s">
        <v>4496</v>
      </c>
      <c r="K2690" t="str">
        <f>_xlfn.TEXTBEFORE(Table1__4[[#This Row],[ParentName]],"-")</f>
        <v>HMcc</v>
      </c>
      <c r="L2690" t="str">
        <f>_xlfn.XLOOKUP(Table1__4[[#This Row],[MAAN8]],ASO!F:F,ASO!H:H,"")</f>
        <v>Grocery Store</v>
      </c>
      <c r="M2690" t="str">
        <f>_xlfn.XLOOKUP(Table1__4[[#This Row],[MAAN8]],program!A:A,program!E:E,"")</f>
        <v>Target Incentive</v>
      </c>
      <c r="N2690">
        <f>_xlfn.XLOOKUP(Table1__4[[#This Row],[MAAN8]],program!A:A,program!F:F,"")</f>
        <v>180</v>
      </c>
      <c r="O2690">
        <f>SUMIFS(sellout!N:N,sellout!G:G,Table1__4[[#This Row],[MAAN8]])</f>
        <v>50</v>
      </c>
      <c r="P2690" s="2">
        <f>IFERROR(Table1__4[[#This Row],[Actual]]/Table1__4[[#This Row],[Target]],"")</f>
        <v>0.27777777777777779</v>
      </c>
      <c r="Q2690">
        <f>IFERROR(IF(Table1__4[[#This Row],[Target]]&gt;0,Table1__4[[#This Row],[Target]]-Table1__4[[#This Row],[Actual]],""),"")</f>
        <v>130</v>
      </c>
    </row>
    <row r="2691" spans="1:17" x14ac:dyDescent="0.75">
      <c r="A2691" t="s">
        <v>10</v>
      </c>
      <c r="B2691" t="s">
        <v>11</v>
      </c>
      <c r="C2691" t="s">
        <v>46</v>
      </c>
      <c r="D2691" t="s">
        <v>77</v>
      </c>
      <c r="E2691" t="s">
        <v>275</v>
      </c>
      <c r="F2691" t="s">
        <v>49</v>
      </c>
      <c r="G2691" t="s">
        <v>276</v>
      </c>
      <c r="H2691">
        <v>65023695</v>
      </c>
      <c r="I2691" t="s">
        <v>4497</v>
      </c>
      <c r="J2691" t="s">
        <v>4498</v>
      </c>
      <c r="K2691" t="str">
        <f>_xlfn.TEXTBEFORE(Table1__4[[#This Row],[ParentName]],"-")</f>
        <v>PC</v>
      </c>
      <c r="L2691" t="str">
        <f>_xlfn.XLOOKUP(Table1__4[[#This Row],[MAAN8]],ASO!F:F,ASO!H:H,"")</f>
        <v>Grocery Store</v>
      </c>
      <c r="M2691" t="str">
        <f>_xlfn.XLOOKUP(Table1__4[[#This Row],[MAAN8]],program!A:A,program!E:E,"")</f>
        <v>Target Incentive</v>
      </c>
      <c r="N2691">
        <f>_xlfn.XLOOKUP(Table1__4[[#This Row],[MAAN8]],program!A:A,program!F:F,"")</f>
        <v>170</v>
      </c>
      <c r="O2691">
        <f>SUMIFS(sellout!N:N,sellout!G:G,Table1__4[[#This Row],[MAAN8]])</f>
        <v>0</v>
      </c>
      <c r="P2691" s="2">
        <f>IFERROR(Table1__4[[#This Row],[Actual]]/Table1__4[[#This Row],[Target]],"")</f>
        <v>0</v>
      </c>
      <c r="Q2691">
        <f>IFERROR(IF(Table1__4[[#This Row],[Target]]&gt;0,Table1__4[[#This Row],[Target]]-Table1__4[[#This Row],[Actual]],""),"")</f>
        <v>170</v>
      </c>
    </row>
    <row r="2692" spans="1:17" x14ac:dyDescent="0.75">
      <c r="A2692" t="s">
        <v>10</v>
      </c>
      <c r="B2692" t="s">
        <v>11</v>
      </c>
      <c r="C2692" t="s">
        <v>12</v>
      </c>
      <c r="D2692" t="s">
        <v>123</v>
      </c>
      <c r="E2692" t="s">
        <v>124</v>
      </c>
      <c r="F2692" t="s">
        <v>125</v>
      </c>
      <c r="G2692" t="s">
        <v>126</v>
      </c>
      <c r="H2692">
        <v>66107996</v>
      </c>
      <c r="I2692" t="s">
        <v>7754</v>
      </c>
      <c r="J2692" t="s">
        <v>12223</v>
      </c>
      <c r="K2692" t="str">
        <f>_xlfn.TEXTBEFORE(Table1__4[[#This Row],[ParentName]],"-")</f>
        <v>BD10</v>
      </c>
      <c r="L2692" t="str">
        <f>_xlfn.XLOOKUP(Table1__4[[#This Row],[MAAN8]],ASO!F:F,ASO!H:H,"")</f>
        <v/>
      </c>
      <c r="M2692" t="str">
        <f>_xlfn.XLOOKUP(Table1__4[[#This Row],[MAAN8]],program!A:A,program!E:E,"")</f>
        <v/>
      </c>
      <c r="N2692">
        <f>_xlfn.XLOOKUP(Table1__4[[#This Row],[MAAN8]],program!A:A,program!F:F,"")</f>
        <v>0</v>
      </c>
      <c r="O2692">
        <f>SUMIFS(sellout!N:N,sellout!G:G,Table1__4[[#This Row],[MAAN8]])</f>
        <v>0</v>
      </c>
      <c r="P2692" s="2" t="str">
        <f>IFERROR(Table1__4[[#This Row],[Actual]]/Table1__4[[#This Row],[Target]],"")</f>
        <v/>
      </c>
      <c r="Q2692" t="str">
        <f>IFERROR(IF(Table1__4[[#This Row],[Target]]&gt;0,Table1__4[[#This Row],[Target]]-Table1__4[[#This Row],[Actual]],""),"")</f>
        <v/>
      </c>
    </row>
    <row r="2693" spans="1:17" x14ac:dyDescent="0.75">
      <c r="A2693" t="s">
        <v>10</v>
      </c>
      <c r="B2693" t="s">
        <v>11</v>
      </c>
      <c r="C2693" t="s">
        <v>46</v>
      </c>
      <c r="D2693" t="s">
        <v>77</v>
      </c>
      <c r="E2693" t="s">
        <v>78</v>
      </c>
      <c r="F2693" t="s">
        <v>79</v>
      </c>
      <c r="G2693" t="s">
        <v>80</v>
      </c>
      <c r="H2693">
        <v>65029084</v>
      </c>
      <c r="I2693" t="s">
        <v>4499</v>
      </c>
      <c r="J2693" t="s">
        <v>4500</v>
      </c>
      <c r="K2693" t="str">
        <f>_xlfn.TEXTBEFORE(Table1__4[[#This Row],[ParentName]],"-")</f>
        <v>PC</v>
      </c>
      <c r="L2693" t="str">
        <f>_xlfn.XLOOKUP(Table1__4[[#This Row],[MAAN8]],ASO!F:F,ASO!H:H,"")</f>
        <v>Quan Nhau Top</v>
      </c>
      <c r="M2693" t="str">
        <f>_xlfn.XLOOKUP(Table1__4[[#This Row],[MAAN8]],program!A:A,program!E:E,"")</f>
        <v>Tie-up</v>
      </c>
      <c r="N2693">
        <f>_xlfn.XLOOKUP(Table1__4[[#This Row],[MAAN8]],program!A:A,program!F:F,"")</f>
        <v>0</v>
      </c>
      <c r="O2693">
        <f>SUMIFS(sellout!N:N,sellout!G:G,Table1__4[[#This Row],[MAAN8]])</f>
        <v>5</v>
      </c>
      <c r="P2693" s="2" t="str">
        <f>IFERROR(Table1__4[[#This Row],[Actual]]/Table1__4[[#This Row],[Target]],"")</f>
        <v/>
      </c>
      <c r="Q2693" t="str">
        <f>IFERROR(IF(Table1__4[[#This Row],[Target]]&gt;0,Table1__4[[#This Row],[Target]]-Table1__4[[#This Row],[Actual]],""),"")</f>
        <v/>
      </c>
    </row>
    <row r="2694" spans="1:17" x14ac:dyDescent="0.75">
      <c r="A2694" t="s">
        <v>10</v>
      </c>
      <c r="B2694" t="s">
        <v>11</v>
      </c>
      <c r="C2694" t="s">
        <v>22</v>
      </c>
      <c r="D2694" t="s">
        <v>89</v>
      </c>
      <c r="E2694" t="s">
        <v>212</v>
      </c>
      <c r="F2694" t="s">
        <v>184</v>
      </c>
      <c r="G2694" t="s">
        <v>213</v>
      </c>
      <c r="H2694">
        <v>66151546</v>
      </c>
      <c r="I2694" t="s">
        <v>4499</v>
      </c>
      <c r="J2694" t="s">
        <v>12224</v>
      </c>
      <c r="K2694" t="str">
        <f>_xlfn.TEXTBEFORE(Table1__4[[#This Row],[ParentName]],"-")</f>
        <v>BD11</v>
      </c>
      <c r="L2694" t="str">
        <f>_xlfn.XLOOKUP(Table1__4[[#This Row],[MAAN8]],ASO!F:F,ASO!H:H,"")</f>
        <v>Beverage Retail Store</v>
      </c>
      <c r="M2694" t="str">
        <f>_xlfn.XLOOKUP(Table1__4[[#This Row],[MAAN8]],program!A:A,program!E:E,"")</f>
        <v>Target Incentive</v>
      </c>
      <c r="N2694">
        <f>_xlfn.XLOOKUP(Table1__4[[#This Row],[MAAN8]],program!A:A,program!F:F,"")</f>
        <v>200</v>
      </c>
      <c r="O2694">
        <f>SUMIFS(sellout!N:N,sellout!G:G,Table1__4[[#This Row],[MAAN8]])</f>
        <v>10</v>
      </c>
      <c r="P2694" s="2">
        <f>IFERROR(Table1__4[[#This Row],[Actual]]/Table1__4[[#This Row],[Target]],"")</f>
        <v>0.05</v>
      </c>
      <c r="Q2694">
        <f>IFERROR(IF(Table1__4[[#This Row],[Target]]&gt;0,Table1__4[[#This Row],[Target]]-Table1__4[[#This Row],[Actual]],""),"")</f>
        <v>190</v>
      </c>
    </row>
    <row r="2695" spans="1:17" x14ac:dyDescent="0.75">
      <c r="A2695" t="s">
        <v>10</v>
      </c>
      <c r="B2695" t="s">
        <v>11</v>
      </c>
      <c r="C2695" t="s">
        <v>12</v>
      </c>
      <c r="D2695" t="s">
        <v>55</v>
      </c>
      <c r="E2695" t="s">
        <v>178</v>
      </c>
      <c r="F2695" t="s">
        <v>30</v>
      </c>
      <c r="G2695" t="s">
        <v>179</v>
      </c>
      <c r="H2695">
        <v>66150238</v>
      </c>
      <c r="I2695" t="s">
        <v>4499</v>
      </c>
      <c r="J2695" t="s">
        <v>4501</v>
      </c>
      <c r="K2695" t="str">
        <f>_xlfn.TEXTBEFORE(Table1__4[[#This Row],[ParentName]],"-")</f>
        <v>BD</v>
      </c>
      <c r="L2695" t="str">
        <f>_xlfn.XLOOKUP(Table1__4[[#This Row],[MAAN8]],ASO!F:F,ASO!H:H,"")</f>
        <v>Grocery Store</v>
      </c>
      <c r="M2695" t="str">
        <f>_xlfn.XLOOKUP(Table1__4[[#This Row],[MAAN8]],program!A:A,program!E:E,"")</f>
        <v>Target Incentive</v>
      </c>
      <c r="N2695">
        <f>_xlfn.XLOOKUP(Table1__4[[#This Row],[MAAN8]],program!A:A,program!F:F,"")</f>
        <v>265</v>
      </c>
      <c r="O2695">
        <f>SUMIFS(sellout!N:N,sellout!G:G,Table1__4[[#This Row],[MAAN8]])</f>
        <v>0</v>
      </c>
      <c r="P2695" s="2">
        <f>IFERROR(Table1__4[[#This Row],[Actual]]/Table1__4[[#This Row],[Target]],"")</f>
        <v>0</v>
      </c>
      <c r="Q2695">
        <f>IFERROR(IF(Table1__4[[#This Row],[Target]]&gt;0,Table1__4[[#This Row],[Target]]-Table1__4[[#This Row],[Actual]],""),"")</f>
        <v>265</v>
      </c>
    </row>
    <row r="2696" spans="1:17" x14ac:dyDescent="0.75">
      <c r="A2696" t="s">
        <v>10</v>
      </c>
      <c r="B2696" t="s">
        <v>11</v>
      </c>
      <c r="C2696" t="s">
        <v>22</v>
      </c>
      <c r="D2696" t="s">
        <v>23</v>
      </c>
      <c r="E2696" t="s">
        <v>473</v>
      </c>
      <c r="F2696" t="s">
        <v>64</v>
      </c>
      <c r="G2696" t="s">
        <v>474</v>
      </c>
      <c r="H2696">
        <v>66154376</v>
      </c>
      <c r="I2696" t="s">
        <v>4502</v>
      </c>
      <c r="J2696" t="s">
        <v>4503</v>
      </c>
      <c r="K2696" t="str">
        <f>_xlfn.TEXTBEFORE(Table1__4[[#This Row],[ParentName]],"-")</f>
        <v>BD12</v>
      </c>
      <c r="L2696" t="str">
        <f>_xlfn.XLOOKUP(Table1__4[[#This Row],[MAAN8]],ASO!F:F,ASO!H:H,"")</f>
        <v>Quan Nhau Mainstream</v>
      </c>
      <c r="M2696" t="str">
        <f>_xlfn.XLOOKUP(Table1__4[[#This Row],[MAAN8]],program!A:A,program!E:E,"")</f>
        <v/>
      </c>
      <c r="N2696">
        <f>_xlfn.XLOOKUP(Table1__4[[#This Row],[MAAN8]],program!A:A,program!F:F,"")</f>
        <v>0</v>
      </c>
      <c r="O2696">
        <f>SUMIFS(sellout!N:N,sellout!G:G,Table1__4[[#This Row],[MAAN8]])</f>
        <v>15</v>
      </c>
      <c r="P2696" s="2" t="str">
        <f>IFERROR(Table1__4[[#This Row],[Actual]]/Table1__4[[#This Row],[Target]],"")</f>
        <v/>
      </c>
      <c r="Q2696" t="str">
        <f>IFERROR(IF(Table1__4[[#This Row],[Target]]&gt;0,Table1__4[[#This Row],[Target]]-Table1__4[[#This Row],[Actual]],""),"")</f>
        <v/>
      </c>
    </row>
    <row r="2697" spans="1:17" x14ac:dyDescent="0.75">
      <c r="A2697" t="s">
        <v>10</v>
      </c>
      <c r="B2697" t="s">
        <v>11</v>
      </c>
      <c r="C2697" t="s">
        <v>12</v>
      </c>
      <c r="D2697" t="s">
        <v>123</v>
      </c>
      <c r="E2697" t="s">
        <v>202</v>
      </c>
      <c r="F2697" t="s">
        <v>203</v>
      </c>
      <c r="G2697" t="s">
        <v>18</v>
      </c>
      <c r="H2697">
        <v>66102772</v>
      </c>
      <c r="I2697" t="s">
        <v>11957</v>
      </c>
      <c r="J2697" t="s">
        <v>2863</v>
      </c>
      <c r="K2697" t="str">
        <f>_xlfn.TEXTBEFORE(Table1__4[[#This Row],[ParentName]],"-")</f>
        <v>BD10</v>
      </c>
      <c r="L2697" t="str">
        <f>_xlfn.XLOOKUP(Table1__4[[#This Row],[MAAN8]],ASO!F:F,ASO!H:H,"")</f>
        <v>Sub Distributor</v>
      </c>
      <c r="M2697" t="str">
        <f>_xlfn.XLOOKUP(Table1__4[[#This Row],[MAAN8]],program!A:A,program!E:E,"")</f>
        <v/>
      </c>
      <c r="N2697">
        <f>_xlfn.XLOOKUP(Table1__4[[#This Row],[MAAN8]],program!A:A,program!F:F,"")</f>
        <v>0</v>
      </c>
      <c r="O2697">
        <f>SUMIFS(sellout!N:N,sellout!G:G,Table1__4[[#This Row],[MAAN8]])</f>
        <v>55</v>
      </c>
      <c r="P2697" s="2" t="str">
        <f>IFERROR(Table1__4[[#This Row],[Actual]]/Table1__4[[#This Row],[Target]],"")</f>
        <v/>
      </c>
      <c r="Q2697" t="str">
        <f>IFERROR(IF(Table1__4[[#This Row],[Target]]&gt;0,Table1__4[[#This Row],[Target]]-Table1__4[[#This Row],[Actual]],""),"")</f>
        <v/>
      </c>
    </row>
    <row r="2698" spans="1:17" x14ac:dyDescent="0.75">
      <c r="A2698" t="s">
        <v>10</v>
      </c>
      <c r="B2698" t="s">
        <v>11</v>
      </c>
      <c r="C2698" t="s">
        <v>12</v>
      </c>
      <c r="D2698" t="s">
        <v>123</v>
      </c>
      <c r="E2698" t="s">
        <v>728</v>
      </c>
      <c r="F2698" t="s">
        <v>239</v>
      </c>
      <c r="G2698" t="s">
        <v>729</v>
      </c>
      <c r="H2698">
        <v>66101957</v>
      </c>
      <c r="I2698" t="s">
        <v>4504</v>
      </c>
      <c r="J2698" t="s">
        <v>4505</v>
      </c>
      <c r="K2698" t="str">
        <f>_xlfn.TEXTBEFORE(Table1__4[[#This Row],[ParentName]],"-")</f>
        <v>BD10</v>
      </c>
      <c r="L2698" t="str">
        <f>_xlfn.XLOOKUP(Table1__4[[#This Row],[MAAN8]],ASO!F:F,ASO!H:H,"")</f>
        <v>Grocery Store</v>
      </c>
      <c r="M2698" t="str">
        <f>_xlfn.XLOOKUP(Table1__4[[#This Row],[MAAN8]],program!A:A,program!E:E,"")</f>
        <v>Target Incentive</v>
      </c>
      <c r="N2698">
        <f>_xlfn.XLOOKUP(Table1__4[[#This Row],[MAAN8]],program!A:A,program!F:F,"")</f>
        <v>120</v>
      </c>
      <c r="O2698">
        <f>SUMIFS(sellout!N:N,sellout!G:G,Table1__4[[#This Row],[MAAN8]])</f>
        <v>0</v>
      </c>
      <c r="P2698" s="2">
        <f>IFERROR(Table1__4[[#This Row],[Actual]]/Table1__4[[#This Row],[Target]],"")</f>
        <v>0</v>
      </c>
      <c r="Q2698">
        <f>IFERROR(IF(Table1__4[[#This Row],[Target]]&gt;0,Table1__4[[#This Row],[Target]]-Table1__4[[#This Row],[Actual]],""),"")</f>
        <v>120</v>
      </c>
    </row>
    <row r="2699" spans="1:17" x14ac:dyDescent="0.75">
      <c r="A2699" t="s">
        <v>10</v>
      </c>
      <c r="B2699" t="s">
        <v>11</v>
      </c>
      <c r="C2699" t="s">
        <v>12</v>
      </c>
      <c r="D2699" t="s">
        <v>123</v>
      </c>
      <c r="E2699" t="s">
        <v>208</v>
      </c>
      <c r="F2699" t="s">
        <v>125</v>
      </c>
      <c r="G2699" t="s">
        <v>209</v>
      </c>
      <c r="H2699">
        <v>66111486</v>
      </c>
      <c r="I2699" t="s">
        <v>4506</v>
      </c>
      <c r="J2699" t="s">
        <v>4507</v>
      </c>
      <c r="K2699" t="str">
        <f>_xlfn.TEXTBEFORE(Table1__4[[#This Row],[ParentName]],"-")</f>
        <v>BD10</v>
      </c>
      <c r="L2699" t="str">
        <f>_xlfn.XLOOKUP(Table1__4[[#This Row],[MAAN8]],ASO!F:F,ASO!H:H,"")</f>
        <v>Grocery Store</v>
      </c>
      <c r="M2699" t="str">
        <f>_xlfn.XLOOKUP(Table1__4[[#This Row],[MAAN8]],program!A:A,program!E:E,"")</f>
        <v/>
      </c>
      <c r="N2699">
        <f>_xlfn.XLOOKUP(Table1__4[[#This Row],[MAAN8]],program!A:A,program!F:F,"")</f>
        <v>0</v>
      </c>
      <c r="O2699">
        <f>SUMIFS(sellout!N:N,sellout!G:G,Table1__4[[#This Row],[MAAN8]])</f>
        <v>0</v>
      </c>
      <c r="P2699" s="2" t="str">
        <f>IFERROR(Table1__4[[#This Row],[Actual]]/Table1__4[[#This Row],[Target]],"")</f>
        <v/>
      </c>
      <c r="Q2699" t="str">
        <f>IFERROR(IF(Table1__4[[#This Row],[Target]]&gt;0,Table1__4[[#This Row],[Target]]-Table1__4[[#This Row],[Actual]],""),"")</f>
        <v/>
      </c>
    </row>
    <row r="2700" spans="1:17" x14ac:dyDescent="0.75">
      <c r="A2700" t="s">
        <v>10</v>
      </c>
      <c r="B2700" t="s">
        <v>11</v>
      </c>
      <c r="C2700" t="s">
        <v>12</v>
      </c>
      <c r="D2700" t="s">
        <v>123</v>
      </c>
      <c r="E2700" t="s">
        <v>728</v>
      </c>
      <c r="F2700" t="s">
        <v>239</v>
      </c>
      <c r="G2700" t="s">
        <v>729</v>
      </c>
      <c r="H2700">
        <v>66110049</v>
      </c>
      <c r="I2700" t="s">
        <v>4508</v>
      </c>
      <c r="J2700" t="s">
        <v>4509</v>
      </c>
      <c r="K2700" t="str">
        <f>_xlfn.TEXTBEFORE(Table1__4[[#This Row],[ParentName]],"-")</f>
        <v>BD10</v>
      </c>
      <c r="L2700" t="str">
        <f>_xlfn.XLOOKUP(Table1__4[[#This Row],[MAAN8]],ASO!F:F,ASO!H:H,"")</f>
        <v>Grocery Store - Home Delivery</v>
      </c>
      <c r="M2700" t="str">
        <f>_xlfn.XLOOKUP(Table1__4[[#This Row],[MAAN8]],program!A:A,program!E:E,"")</f>
        <v>Target Incentive</v>
      </c>
      <c r="N2700">
        <f>_xlfn.XLOOKUP(Table1__4[[#This Row],[MAAN8]],program!A:A,program!F:F,"")</f>
        <v>200</v>
      </c>
      <c r="O2700">
        <f>SUMIFS(sellout!N:N,sellout!G:G,Table1__4[[#This Row],[MAAN8]])</f>
        <v>0</v>
      </c>
      <c r="P2700" s="2">
        <f>IFERROR(Table1__4[[#This Row],[Actual]]/Table1__4[[#This Row],[Target]],"")</f>
        <v>0</v>
      </c>
      <c r="Q2700">
        <f>IFERROR(IF(Table1__4[[#This Row],[Target]]&gt;0,Table1__4[[#This Row],[Target]]-Table1__4[[#This Row],[Actual]],""),"")</f>
        <v>200</v>
      </c>
    </row>
    <row r="2701" spans="1:17" x14ac:dyDescent="0.75">
      <c r="A2701" t="s">
        <v>10</v>
      </c>
      <c r="B2701" t="s">
        <v>11</v>
      </c>
      <c r="C2701" t="s">
        <v>46</v>
      </c>
      <c r="D2701" t="s">
        <v>47</v>
      </c>
      <c r="E2701" t="s">
        <v>48</v>
      </c>
      <c r="F2701" t="s">
        <v>49</v>
      </c>
      <c r="G2701" t="s">
        <v>50</v>
      </c>
      <c r="H2701">
        <v>65501343</v>
      </c>
      <c r="I2701" t="s">
        <v>4510</v>
      </c>
      <c r="J2701" t="s">
        <v>11999</v>
      </c>
      <c r="K2701" t="str">
        <f>_xlfn.TEXTBEFORE(Table1__4[[#This Row],[ParentName]],"-")</f>
        <v>HMcc</v>
      </c>
      <c r="L2701" t="str">
        <f>_xlfn.XLOOKUP(Table1__4[[#This Row],[MAAN8]],ASO!F:F,ASO!H:H,"")</f>
        <v>Grocery Store - Home Delivery</v>
      </c>
      <c r="M2701" t="str">
        <f>_xlfn.XLOOKUP(Table1__4[[#This Row],[MAAN8]],program!A:A,program!E:E,"")</f>
        <v>Target Incentive</v>
      </c>
      <c r="N2701">
        <f>_xlfn.XLOOKUP(Table1__4[[#This Row],[MAAN8]],program!A:A,program!F:F,"")</f>
        <v>300</v>
      </c>
      <c r="O2701">
        <f>SUMIFS(sellout!N:N,sellout!G:G,Table1__4[[#This Row],[MAAN8]])</f>
        <v>0</v>
      </c>
      <c r="P2701" s="2">
        <f>IFERROR(Table1__4[[#This Row],[Actual]]/Table1__4[[#This Row],[Target]],"")</f>
        <v>0</v>
      </c>
      <c r="Q2701">
        <f>IFERROR(IF(Table1__4[[#This Row],[Target]]&gt;0,Table1__4[[#This Row],[Target]]-Table1__4[[#This Row],[Actual]],""),"")</f>
        <v>300</v>
      </c>
    </row>
    <row r="2702" spans="1:17" x14ac:dyDescent="0.75">
      <c r="A2702" t="s">
        <v>10</v>
      </c>
      <c r="B2702" t="s">
        <v>11</v>
      </c>
      <c r="C2702" t="s">
        <v>22</v>
      </c>
      <c r="D2702" t="s">
        <v>23</v>
      </c>
      <c r="E2702" t="s">
        <v>224</v>
      </c>
      <c r="F2702" t="s">
        <v>25</v>
      </c>
      <c r="G2702" t="s">
        <v>225</v>
      </c>
      <c r="H2702">
        <v>66150958</v>
      </c>
      <c r="I2702" t="s">
        <v>4511</v>
      </c>
      <c r="J2702" t="s">
        <v>4512</v>
      </c>
      <c r="K2702" t="str">
        <f>_xlfn.TEXTBEFORE(Table1__4[[#This Row],[ParentName]],"-")</f>
        <v>BD12</v>
      </c>
      <c r="L2702" t="str">
        <f>_xlfn.XLOOKUP(Table1__4[[#This Row],[MAAN8]],ASO!F:F,ASO!H:H,"")</f>
        <v>Grocery Store</v>
      </c>
      <c r="M2702" t="str">
        <f>_xlfn.XLOOKUP(Table1__4[[#This Row],[MAAN8]],program!A:A,program!E:E,"")</f>
        <v/>
      </c>
      <c r="N2702">
        <f>_xlfn.XLOOKUP(Table1__4[[#This Row],[MAAN8]],program!A:A,program!F:F,"")</f>
        <v>0</v>
      </c>
      <c r="O2702">
        <f>SUMIFS(sellout!N:N,sellout!G:G,Table1__4[[#This Row],[MAAN8]])</f>
        <v>0</v>
      </c>
      <c r="P2702" s="2" t="str">
        <f>IFERROR(Table1__4[[#This Row],[Actual]]/Table1__4[[#This Row],[Target]],"")</f>
        <v/>
      </c>
      <c r="Q2702" t="str">
        <f>IFERROR(IF(Table1__4[[#This Row],[Target]]&gt;0,Table1__4[[#This Row],[Target]]-Table1__4[[#This Row],[Actual]],""),"")</f>
        <v/>
      </c>
    </row>
    <row r="2703" spans="1:17" x14ac:dyDescent="0.75">
      <c r="A2703" t="s">
        <v>10</v>
      </c>
      <c r="B2703" t="s">
        <v>11</v>
      </c>
      <c r="C2703" t="s">
        <v>12</v>
      </c>
      <c r="D2703" t="s">
        <v>55</v>
      </c>
      <c r="E2703" t="s">
        <v>29</v>
      </c>
      <c r="F2703" t="s">
        <v>30</v>
      </c>
      <c r="G2703" t="s">
        <v>31</v>
      </c>
      <c r="H2703">
        <v>66102974</v>
      </c>
      <c r="I2703" t="s">
        <v>4513</v>
      </c>
      <c r="J2703" t="s">
        <v>4514</v>
      </c>
      <c r="K2703" t="str">
        <f>_xlfn.TEXTBEFORE(Table1__4[[#This Row],[ParentName]],"-")</f>
        <v>BD</v>
      </c>
      <c r="L2703" t="str">
        <f>_xlfn.XLOOKUP(Table1__4[[#This Row],[MAAN8]],ASO!F:F,ASO!H:H,"")</f>
        <v>Grocery Store - Home Delivery</v>
      </c>
      <c r="M2703" t="str">
        <f>_xlfn.XLOOKUP(Table1__4[[#This Row],[MAAN8]],program!A:A,program!E:E,"")</f>
        <v>Target Incentive</v>
      </c>
      <c r="N2703">
        <f>_xlfn.XLOOKUP(Table1__4[[#This Row],[MAAN8]],program!A:A,program!F:F,"")</f>
        <v>120</v>
      </c>
      <c r="O2703">
        <f>SUMIFS(sellout!N:N,sellout!G:G,Table1__4[[#This Row],[MAAN8]])</f>
        <v>0</v>
      </c>
      <c r="P2703" s="2">
        <f>IFERROR(Table1__4[[#This Row],[Actual]]/Table1__4[[#This Row],[Target]],"")</f>
        <v>0</v>
      </c>
      <c r="Q2703">
        <f>IFERROR(IF(Table1__4[[#This Row],[Target]]&gt;0,Table1__4[[#This Row],[Target]]-Table1__4[[#This Row],[Actual]],""),"")</f>
        <v>120</v>
      </c>
    </row>
    <row r="2704" spans="1:17" x14ac:dyDescent="0.75">
      <c r="A2704" t="s">
        <v>10</v>
      </c>
      <c r="B2704" t="s">
        <v>11</v>
      </c>
      <c r="C2704" t="s">
        <v>12</v>
      </c>
      <c r="D2704" t="s">
        <v>13</v>
      </c>
      <c r="E2704" t="s">
        <v>29</v>
      </c>
      <c r="F2704" t="s">
        <v>30</v>
      </c>
      <c r="G2704" t="s">
        <v>31</v>
      </c>
      <c r="H2704">
        <v>66113279</v>
      </c>
      <c r="I2704" t="s">
        <v>4515</v>
      </c>
      <c r="J2704" t="s">
        <v>4516</v>
      </c>
      <c r="K2704" t="str">
        <f>_xlfn.TEXTBEFORE(Table1__4[[#This Row],[ParentName]],"-")</f>
        <v>BD8</v>
      </c>
      <c r="L2704" t="str">
        <f>_xlfn.XLOOKUP(Table1__4[[#This Row],[MAAN8]],ASO!F:F,ASO!H:H,"")</f>
        <v>Grocery Store</v>
      </c>
      <c r="M2704" t="str">
        <f>_xlfn.XLOOKUP(Table1__4[[#This Row],[MAAN8]],program!A:A,program!E:E,"")</f>
        <v>Target Incentive</v>
      </c>
      <c r="N2704">
        <f>_xlfn.XLOOKUP(Table1__4[[#This Row],[MAAN8]],program!A:A,program!F:F,"")</f>
        <v>100</v>
      </c>
      <c r="O2704">
        <f>SUMIFS(sellout!N:N,sellout!G:G,Table1__4[[#This Row],[MAAN8]])</f>
        <v>0</v>
      </c>
      <c r="P2704" s="2">
        <f>IFERROR(Table1__4[[#This Row],[Actual]]/Table1__4[[#This Row],[Target]],"")</f>
        <v>0</v>
      </c>
      <c r="Q2704">
        <f>IFERROR(IF(Table1__4[[#This Row],[Target]]&gt;0,Table1__4[[#This Row],[Target]]-Table1__4[[#This Row],[Actual]],""),"")</f>
        <v>100</v>
      </c>
    </row>
    <row r="2705" spans="1:17" x14ac:dyDescent="0.75">
      <c r="A2705" t="s">
        <v>10</v>
      </c>
      <c r="B2705" t="s">
        <v>11</v>
      </c>
      <c r="C2705" t="s">
        <v>22</v>
      </c>
      <c r="D2705" t="s">
        <v>89</v>
      </c>
      <c r="E2705" t="s">
        <v>183</v>
      </c>
      <c r="F2705" t="s">
        <v>184</v>
      </c>
      <c r="G2705" t="s">
        <v>185</v>
      </c>
      <c r="H2705">
        <v>66152950</v>
      </c>
      <c r="I2705" t="s">
        <v>4517</v>
      </c>
      <c r="J2705" t="s">
        <v>4518</v>
      </c>
      <c r="K2705" t="str">
        <f>_xlfn.TEXTBEFORE(Table1__4[[#This Row],[ParentName]],"-")</f>
        <v>BD11</v>
      </c>
      <c r="L2705" t="str">
        <f>_xlfn.XLOOKUP(Table1__4[[#This Row],[MAAN8]],ASO!F:F,ASO!H:H,"")</f>
        <v>Grocery Store</v>
      </c>
      <c r="M2705" t="str">
        <f>_xlfn.XLOOKUP(Table1__4[[#This Row],[MAAN8]],program!A:A,program!E:E,"")</f>
        <v>Target Incentive</v>
      </c>
      <c r="N2705">
        <f>_xlfn.XLOOKUP(Table1__4[[#This Row],[MAAN8]],program!A:A,program!F:F,"")</f>
        <v>110</v>
      </c>
      <c r="O2705">
        <f>SUMIFS(sellout!N:N,sellout!G:G,Table1__4[[#This Row],[MAAN8]])</f>
        <v>5</v>
      </c>
      <c r="P2705" s="2">
        <f>IFERROR(Table1__4[[#This Row],[Actual]]/Table1__4[[#This Row],[Target]],"")</f>
        <v>4.5454545454545456E-2</v>
      </c>
      <c r="Q2705">
        <f>IFERROR(IF(Table1__4[[#This Row],[Target]]&gt;0,Table1__4[[#This Row],[Target]]-Table1__4[[#This Row],[Actual]],""),"")</f>
        <v>105</v>
      </c>
    </row>
    <row r="2706" spans="1:17" x14ac:dyDescent="0.75">
      <c r="A2706" t="s">
        <v>10</v>
      </c>
      <c r="B2706" t="s">
        <v>11</v>
      </c>
      <c r="C2706" t="s">
        <v>12</v>
      </c>
      <c r="D2706" t="s">
        <v>123</v>
      </c>
      <c r="E2706" t="s">
        <v>249</v>
      </c>
      <c r="F2706" t="s">
        <v>152</v>
      </c>
      <c r="G2706" t="s">
        <v>250</v>
      </c>
      <c r="H2706">
        <v>66104941</v>
      </c>
      <c r="I2706" t="s">
        <v>4519</v>
      </c>
      <c r="J2706" t="s">
        <v>4520</v>
      </c>
      <c r="K2706" t="str">
        <f>_xlfn.TEXTBEFORE(Table1__4[[#This Row],[ParentName]],"-")</f>
        <v>BD10</v>
      </c>
      <c r="L2706" t="str">
        <f>_xlfn.XLOOKUP(Table1__4[[#This Row],[MAAN8]],ASO!F:F,ASO!H:H,"")</f>
        <v>Grocery Store</v>
      </c>
      <c r="M2706" t="str">
        <f>_xlfn.XLOOKUP(Table1__4[[#This Row],[MAAN8]],program!A:A,program!E:E,"")</f>
        <v>Target Incentive</v>
      </c>
      <c r="N2706">
        <f>_xlfn.XLOOKUP(Table1__4[[#This Row],[MAAN8]],program!A:A,program!F:F,"")</f>
        <v>100</v>
      </c>
      <c r="O2706">
        <f>SUMIFS(sellout!N:N,sellout!G:G,Table1__4[[#This Row],[MAAN8]])</f>
        <v>0</v>
      </c>
      <c r="P2706" s="2">
        <f>IFERROR(Table1__4[[#This Row],[Actual]]/Table1__4[[#This Row],[Target]],"")</f>
        <v>0</v>
      </c>
      <c r="Q2706">
        <f>IFERROR(IF(Table1__4[[#This Row],[Target]]&gt;0,Table1__4[[#This Row],[Target]]-Table1__4[[#This Row],[Actual]],""),"")</f>
        <v>100</v>
      </c>
    </row>
    <row r="2707" spans="1:17" x14ac:dyDescent="0.75">
      <c r="A2707" t="s">
        <v>10</v>
      </c>
      <c r="B2707" t="s">
        <v>11</v>
      </c>
      <c r="C2707" t="s">
        <v>12</v>
      </c>
      <c r="D2707" t="s">
        <v>55</v>
      </c>
      <c r="E2707" t="s">
        <v>98</v>
      </c>
      <c r="F2707" t="s">
        <v>30</v>
      </c>
      <c r="G2707" t="s">
        <v>99</v>
      </c>
      <c r="H2707">
        <v>66103518</v>
      </c>
      <c r="I2707" t="s">
        <v>4519</v>
      </c>
      <c r="J2707" t="s">
        <v>4521</v>
      </c>
      <c r="K2707" t="str">
        <f>_xlfn.TEXTBEFORE(Table1__4[[#This Row],[ParentName]],"-")</f>
        <v>BD</v>
      </c>
      <c r="L2707" t="str">
        <f>_xlfn.XLOOKUP(Table1__4[[#This Row],[MAAN8]],ASO!F:F,ASO!H:H,"")</f>
        <v>Grocery Store</v>
      </c>
      <c r="M2707" t="str">
        <f>_xlfn.XLOOKUP(Table1__4[[#This Row],[MAAN8]],program!A:A,program!E:E,"")</f>
        <v/>
      </c>
      <c r="N2707">
        <f>_xlfn.XLOOKUP(Table1__4[[#This Row],[MAAN8]],program!A:A,program!F:F,"")</f>
        <v>0</v>
      </c>
      <c r="O2707">
        <f>SUMIFS(sellout!N:N,sellout!G:G,Table1__4[[#This Row],[MAAN8]])</f>
        <v>0</v>
      </c>
      <c r="P2707" s="2" t="str">
        <f>IFERROR(Table1__4[[#This Row],[Actual]]/Table1__4[[#This Row],[Target]],"")</f>
        <v/>
      </c>
      <c r="Q2707" t="str">
        <f>IFERROR(IF(Table1__4[[#This Row],[Target]]&gt;0,Table1__4[[#This Row],[Target]]-Table1__4[[#This Row],[Actual]],""),"")</f>
        <v/>
      </c>
    </row>
    <row r="2708" spans="1:17" x14ac:dyDescent="0.75">
      <c r="A2708" t="s">
        <v>10</v>
      </c>
      <c r="B2708" t="s">
        <v>11</v>
      </c>
      <c r="C2708" t="s">
        <v>46</v>
      </c>
      <c r="D2708" t="s">
        <v>47</v>
      </c>
      <c r="E2708" t="s">
        <v>94</v>
      </c>
      <c r="F2708" t="s">
        <v>69</v>
      </c>
      <c r="G2708" t="s">
        <v>95</v>
      </c>
      <c r="H2708">
        <v>65700595</v>
      </c>
      <c r="I2708" t="s">
        <v>4522</v>
      </c>
      <c r="J2708" t="s">
        <v>4523</v>
      </c>
      <c r="K2708" t="str">
        <f>_xlfn.TEXTBEFORE(Table1__4[[#This Row],[ParentName]],"-")</f>
        <v>HMcc</v>
      </c>
      <c r="L2708" t="str">
        <f>_xlfn.XLOOKUP(Table1__4[[#This Row],[MAAN8]],ASO!F:F,ASO!H:H,"")</f>
        <v>Grocery Store</v>
      </c>
      <c r="M2708" t="str">
        <f>_xlfn.XLOOKUP(Table1__4[[#This Row],[MAAN8]],program!A:A,program!E:E,"")</f>
        <v/>
      </c>
      <c r="N2708">
        <f>_xlfn.XLOOKUP(Table1__4[[#This Row],[MAAN8]],program!A:A,program!F:F,"")</f>
        <v>0</v>
      </c>
      <c r="O2708">
        <f>SUMIFS(sellout!N:N,sellout!G:G,Table1__4[[#This Row],[MAAN8]])</f>
        <v>20</v>
      </c>
      <c r="P2708" s="2" t="str">
        <f>IFERROR(Table1__4[[#This Row],[Actual]]/Table1__4[[#This Row],[Target]],"")</f>
        <v/>
      </c>
      <c r="Q2708" t="str">
        <f>IFERROR(IF(Table1__4[[#This Row],[Target]]&gt;0,Table1__4[[#This Row],[Target]]-Table1__4[[#This Row],[Actual]],""),"")</f>
        <v/>
      </c>
    </row>
    <row r="2709" spans="1:17" x14ac:dyDescent="0.75">
      <c r="A2709" t="s">
        <v>10</v>
      </c>
      <c r="B2709" t="s">
        <v>11</v>
      </c>
      <c r="C2709" t="s">
        <v>46</v>
      </c>
      <c r="D2709" t="s">
        <v>47</v>
      </c>
      <c r="E2709" t="s">
        <v>68</v>
      </c>
      <c r="F2709" t="s">
        <v>69</v>
      </c>
      <c r="G2709" t="s">
        <v>70</v>
      </c>
      <c r="H2709">
        <v>65008134</v>
      </c>
      <c r="I2709" t="s">
        <v>4524</v>
      </c>
      <c r="J2709" t="s">
        <v>12225</v>
      </c>
      <c r="K2709" t="str">
        <f>_xlfn.TEXTBEFORE(Table1__4[[#This Row],[ParentName]],"-")</f>
        <v>HMcc</v>
      </c>
      <c r="L2709" t="str">
        <f>_xlfn.XLOOKUP(Table1__4[[#This Row],[MAAN8]],ASO!F:F,ASO!H:H,"")</f>
        <v/>
      </c>
      <c r="M2709" t="str">
        <f>_xlfn.XLOOKUP(Table1__4[[#This Row],[MAAN8]],program!A:A,program!E:E,"")</f>
        <v/>
      </c>
      <c r="N2709">
        <f>_xlfn.XLOOKUP(Table1__4[[#This Row],[MAAN8]],program!A:A,program!F:F,"")</f>
        <v>0</v>
      </c>
      <c r="O2709">
        <f>SUMIFS(sellout!N:N,sellout!G:G,Table1__4[[#This Row],[MAAN8]])</f>
        <v>0</v>
      </c>
      <c r="P2709" s="2" t="str">
        <f>IFERROR(Table1__4[[#This Row],[Actual]]/Table1__4[[#This Row],[Target]],"")</f>
        <v/>
      </c>
      <c r="Q2709" t="str">
        <f>IFERROR(IF(Table1__4[[#This Row],[Target]]&gt;0,Table1__4[[#This Row],[Target]]-Table1__4[[#This Row],[Actual]],""),"")</f>
        <v/>
      </c>
    </row>
    <row r="2710" spans="1:17" x14ac:dyDescent="0.75">
      <c r="A2710" t="s">
        <v>10</v>
      </c>
      <c r="B2710" t="s">
        <v>11</v>
      </c>
      <c r="C2710" t="s">
        <v>22</v>
      </c>
      <c r="D2710" t="s">
        <v>23</v>
      </c>
      <c r="E2710" t="s">
        <v>85</v>
      </c>
      <c r="F2710" t="s">
        <v>64</v>
      </c>
      <c r="G2710" t="s">
        <v>86</v>
      </c>
      <c r="H2710">
        <v>66107812</v>
      </c>
      <c r="I2710" t="s">
        <v>4524</v>
      </c>
      <c r="J2710" t="s">
        <v>4525</v>
      </c>
      <c r="K2710" t="str">
        <f>_xlfn.TEXTBEFORE(Table1__4[[#This Row],[ParentName]],"-")</f>
        <v>BD12</v>
      </c>
      <c r="L2710" t="str">
        <f>_xlfn.XLOOKUP(Table1__4[[#This Row],[MAAN8]],ASO!F:F,ASO!H:H,"")</f>
        <v>Grocery Store</v>
      </c>
      <c r="M2710" t="str">
        <f>_xlfn.XLOOKUP(Table1__4[[#This Row],[MAAN8]],program!A:A,program!E:E,"")</f>
        <v/>
      </c>
      <c r="N2710">
        <f>_xlfn.XLOOKUP(Table1__4[[#This Row],[MAAN8]],program!A:A,program!F:F,"")</f>
        <v>0</v>
      </c>
      <c r="O2710">
        <f>SUMIFS(sellout!N:N,sellout!G:G,Table1__4[[#This Row],[MAAN8]])</f>
        <v>2</v>
      </c>
      <c r="P2710" s="2" t="str">
        <f>IFERROR(Table1__4[[#This Row],[Actual]]/Table1__4[[#This Row],[Target]],"")</f>
        <v/>
      </c>
      <c r="Q2710" t="str">
        <f>IFERROR(IF(Table1__4[[#This Row],[Target]]&gt;0,Table1__4[[#This Row],[Target]]-Table1__4[[#This Row],[Actual]],""),"")</f>
        <v/>
      </c>
    </row>
    <row r="2711" spans="1:17" x14ac:dyDescent="0.75">
      <c r="A2711" t="s">
        <v>10</v>
      </c>
      <c r="B2711" t="s">
        <v>11</v>
      </c>
      <c r="C2711" t="s">
        <v>22</v>
      </c>
      <c r="D2711" t="s">
        <v>89</v>
      </c>
      <c r="E2711" t="s">
        <v>455</v>
      </c>
      <c r="F2711" t="s">
        <v>220</v>
      </c>
      <c r="G2711" t="s">
        <v>456</v>
      </c>
      <c r="H2711">
        <v>66103260</v>
      </c>
      <c r="I2711" t="s">
        <v>4526</v>
      </c>
      <c r="J2711" t="s">
        <v>4527</v>
      </c>
      <c r="K2711" t="str">
        <f>_xlfn.TEXTBEFORE(Table1__4[[#This Row],[ParentName]],"-")</f>
        <v>BD11</v>
      </c>
      <c r="L2711" t="str">
        <f>_xlfn.XLOOKUP(Table1__4[[#This Row],[MAAN8]],ASO!F:F,ASO!H:H,"")</f>
        <v>Grocery Store</v>
      </c>
      <c r="M2711" t="str">
        <f>_xlfn.XLOOKUP(Table1__4[[#This Row],[MAAN8]],program!A:A,program!E:E,"")</f>
        <v>Target Incentive</v>
      </c>
      <c r="N2711">
        <f>_xlfn.XLOOKUP(Table1__4[[#This Row],[MAAN8]],program!A:A,program!F:F,"")</f>
        <v>100</v>
      </c>
      <c r="O2711">
        <f>SUMIFS(sellout!N:N,sellout!G:G,Table1__4[[#This Row],[MAAN8]])</f>
        <v>5</v>
      </c>
      <c r="P2711" s="2">
        <f>IFERROR(Table1__4[[#This Row],[Actual]]/Table1__4[[#This Row],[Target]],"")</f>
        <v>0.05</v>
      </c>
      <c r="Q2711">
        <f>IFERROR(IF(Table1__4[[#This Row],[Target]]&gt;0,Table1__4[[#This Row],[Target]]-Table1__4[[#This Row],[Actual]],""),"")</f>
        <v>95</v>
      </c>
    </row>
    <row r="2712" spans="1:17" x14ac:dyDescent="0.75">
      <c r="A2712" t="s">
        <v>10</v>
      </c>
      <c r="B2712" t="s">
        <v>11</v>
      </c>
      <c r="C2712" t="s">
        <v>12</v>
      </c>
      <c r="D2712" t="s">
        <v>123</v>
      </c>
      <c r="E2712" t="s">
        <v>246</v>
      </c>
      <c r="F2712" t="s">
        <v>125</v>
      </c>
      <c r="G2712" t="s">
        <v>247</v>
      </c>
      <c r="H2712">
        <v>66152489</v>
      </c>
      <c r="I2712" t="s">
        <v>4528</v>
      </c>
      <c r="J2712" t="s">
        <v>4529</v>
      </c>
      <c r="K2712" t="str">
        <f>_xlfn.TEXTBEFORE(Table1__4[[#This Row],[ParentName]],"-")</f>
        <v>BD10</v>
      </c>
      <c r="L2712" t="str">
        <f>_xlfn.XLOOKUP(Table1__4[[#This Row],[MAAN8]],ASO!F:F,ASO!H:H,"")</f>
        <v>Grocery Store - Home Delivery</v>
      </c>
      <c r="M2712" t="str">
        <f>_xlfn.XLOOKUP(Table1__4[[#This Row],[MAAN8]],program!A:A,program!E:E,"")</f>
        <v>TPO</v>
      </c>
      <c r="N2712">
        <f>_xlfn.XLOOKUP(Table1__4[[#This Row],[MAAN8]],program!A:A,program!F:F,"")</f>
        <v>1550</v>
      </c>
      <c r="O2712">
        <f>SUMIFS(sellout!N:N,sellout!G:G,Table1__4[[#This Row],[MAAN8]])</f>
        <v>70</v>
      </c>
      <c r="P2712" s="2">
        <f>IFERROR(Table1__4[[#This Row],[Actual]]/Table1__4[[#This Row],[Target]],"")</f>
        <v>4.5161290322580643E-2</v>
      </c>
      <c r="Q2712">
        <f>IFERROR(IF(Table1__4[[#This Row],[Target]]&gt;0,Table1__4[[#This Row],[Target]]-Table1__4[[#This Row],[Actual]],""),"")</f>
        <v>1480</v>
      </c>
    </row>
    <row r="2713" spans="1:17" x14ac:dyDescent="0.75">
      <c r="A2713" t="s">
        <v>10</v>
      </c>
      <c r="B2713" t="s">
        <v>11</v>
      </c>
      <c r="C2713" t="s">
        <v>12</v>
      </c>
      <c r="D2713" t="s">
        <v>123</v>
      </c>
      <c r="E2713" t="s">
        <v>208</v>
      </c>
      <c r="F2713" t="s">
        <v>125</v>
      </c>
      <c r="G2713" t="s">
        <v>209</v>
      </c>
      <c r="H2713">
        <v>66100552</v>
      </c>
      <c r="I2713" t="s">
        <v>4530</v>
      </c>
      <c r="J2713" t="s">
        <v>4531</v>
      </c>
      <c r="K2713" t="str">
        <f>_xlfn.TEXTBEFORE(Table1__4[[#This Row],[ParentName]],"-")</f>
        <v>BD10</v>
      </c>
      <c r="L2713" t="str">
        <f>_xlfn.XLOOKUP(Table1__4[[#This Row],[MAAN8]],ASO!F:F,ASO!H:H,"")</f>
        <v>Grocery Store - Home Delivery</v>
      </c>
      <c r="M2713" t="str">
        <f>_xlfn.XLOOKUP(Table1__4[[#This Row],[MAAN8]],program!A:A,program!E:E,"")</f>
        <v/>
      </c>
      <c r="N2713">
        <f>_xlfn.XLOOKUP(Table1__4[[#This Row],[MAAN8]],program!A:A,program!F:F,"")</f>
        <v>0</v>
      </c>
      <c r="O2713">
        <f>SUMIFS(sellout!N:N,sellout!G:G,Table1__4[[#This Row],[MAAN8]])</f>
        <v>0</v>
      </c>
      <c r="P2713" s="2" t="str">
        <f>IFERROR(Table1__4[[#This Row],[Actual]]/Table1__4[[#This Row],[Target]],"")</f>
        <v/>
      </c>
      <c r="Q2713" t="str">
        <f>IFERROR(IF(Table1__4[[#This Row],[Target]]&gt;0,Table1__4[[#This Row],[Target]]-Table1__4[[#This Row],[Actual]],""),"")</f>
        <v/>
      </c>
    </row>
    <row r="2714" spans="1:17" x14ac:dyDescent="0.75">
      <c r="A2714" t="s">
        <v>10</v>
      </c>
      <c r="B2714" t="s">
        <v>11</v>
      </c>
      <c r="C2714" t="s">
        <v>22</v>
      </c>
      <c r="D2714" t="s">
        <v>182</v>
      </c>
      <c r="E2714" t="s">
        <v>212</v>
      </c>
      <c r="F2714" t="s">
        <v>184</v>
      </c>
      <c r="G2714" t="s">
        <v>213</v>
      </c>
      <c r="H2714">
        <v>66152241</v>
      </c>
      <c r="I2714" t="s">
        <v>4532</v>
      </c>
      <c r="J2714" t="s">
        <v>4533</v>
      </c>
      <c r="K2714" t="str">
        <f>_xlfn.TEXTBEFORE(Table1__4[[#This Row],[ParentName]],"-")</f>
        <v>BD14</v>
      </c>
      <c r="L2714" t="str">
        <f>_xlfn.XLOOKUP(Table1__4[[#This Row],[MAAN8]],ASO!F:F,ASO!H:H,"")</f>
        <v/>
      </c>
      <c r="M2714" t="str">
        <f>_xlfn.XLOOKUP(Table1__4[[#This Row],[MAAN8]],program!A:A,program!E:E,"")</f>
        <v/>
      </c>
      <c r="N2714">
        <f>_xlfn.XLOOKUP(Table1__4[[#This Row],[MAAN8]],program!A:A,program!F:F,"")</f>
        <v>0</v>
      </c>
      <c r="O2714">
        <f>SUMIFS(sellout!N:N,sellout!G:G,Table1__4[[#This Row],[MAAN8]])</f>
        <v>0</v>
      </c>
      <c r="P2714" s="2" t="str">
        <f>IFERROR(Table1__4[[#This Row],[Actual]]/Table1__4[[#This Row],[Target]],"")</f>
        <v/>
      </c>
      <c r="Q2714" t="str">
        <f>IFERROR(IF(Table1__4[[#This Row],[Target]]&gt;0,Table1__4[[#This Row],[Target]]-Table1__4[[#This Row],[Actual]],""),"")</f>
        <v/>
      </c>
    </row>
    <row r="2715" spans="1:17" x14ac:dyDescent="0.75">
      <c r="A2715" t="s">
        <v>10</v>
      </c>
      <c r="B2715" t="s">
        <v>11</v>
      </c>
      <c r="C2715" t="s">
        <v>12</v>
      </c>
      <c r="D2715" t="s">
        <v>55</v>
      </c>
      <c r="E2715" t="s">
        <v>29</v>
      </c>
      <c r="F2715" t="s">
        <v>30</v>
      </c>
      <c r="G2715" t="s">
        <v>31</v>
      </c>
      <c r="H2715">
        <v>66102404</v>
      </c>
      <c r="I2715" t="s">
        <v>4534</v>
      </c>
      <c r="J2715" t="s">
        <v>4535</v>
      </c>
      <c r="K2715" t="str">
        <f>_xlfn.TEXTBEFORE(Table1__4[[#This Row],[ParentName]],"-")</f>
        <v>BD</v>
      </c>
      <c r="L2715" t="str">
        <f>_xlfn.XLOOKUP(Table1__4[[#This Row],[MAAN8]],ASO!F:F,ASO!H:H,"")</f>
        <v>Grocery Store</v>
      </c>
      <c r="M2715" t="str">
        <f>_xlfn.XLOOKUP(Table1__4[[#This Row],[MAAN8]],program!A:A,program!E:E,"")</f>
        <v/>
      </c>
      <c r="N2715">
        <f>_xlfn.XLOOKUP(Table1__4[[#This Row],[MAAN8]],program!A:A,program!F:F,"")</f>
        <v>0</v>
      </c>
      <c r="O2715">
        <f>SUMIFS(sellout!N:N,sellout!G:G,Table1__4[[#This Row],[MAAN8]])</f>
        <v>0</v>
      </c>
      <c r="P2715" s="2" t="str">
        <f>IFERROR(Table1__4[[#This Row],[Actual]]/Table1__4[[#This Row],[Target]],"")</f>
        <v/>
      </c>
      <c r="Q2715" t="str">
        <f>IFERROR(IF(Table1__4[[#This Row],[Target]]&gt;0,Table1__4[[#This Row],[Target]]-Table1__4[[#This Row],[Actual]],""),"")</f>
        <v/>
      </c>
    </row>
    <row r="2716" spans="1:17" x14ac:dyDescent="0.75">
      <c r="A2716" t="s">
        <v>10</v>
      </c>
      <c r="B2716" t="s">
        <v>11</v>
      </c>
      <c r="C2716" t="s">
        <v>22</v>
      </c>
      <c r="D2716" t="s">
        <v>89</v>
      </c>
      <c r="E2716" t="s">
        <v>455</v>
      </c>
      <c r="F2716" t="s">
        <v>220</v>
      </c>
      <c r="G2716" t="s">
        <v>456</v>
      </c>
      <c r="H2716">
        <v>66105733</v>
      </c>
      <c r="I2716" t="s">
        <v>9273</v>
      </c>
      <c r="J2716" t="s">
        <v>12226</v>
      </c>
      <c r="K2716" t="str">
        <f>_xlfn.TEXTBEFORE(Table1__4[[#This Row],[ParentName]],"-")</f>
        <v>BD11</v>
      </c>
      <c r="L2716" t="str">
        <f>_xlfn.XLOOKUP(Table1__4[[#This Row],[MAAN8]],ASO!F:F,ASO!H:H,"")</f>
        <v/>
      </c>
      <c r="M2716" t="str">
        <f>_xlfn.XLOOKUP(Table1__4[[#This Row],[MAAN8]],program!A:A,program!E:E,"")</f>
        <v/>
      </c>
      <c r="N2716">
        <f>_xlfn.XLOOKUP(Table1__4[[#This Row],[MAAN8]],program!A:A,program!F:F,"")</f>
        <v>0</v>
      </c>
      <c r="O2716">
        <f>SUMIFS(sellout!N:N,sellout!G:G,Table1__4[[#This Row],[MAAN8]])</f>
        <v>0</v>
      </c>
      <c r="P2716" s="2" t="str">
        <f>IFERROR(Table1__4[[#This Row],[Actual]]/Table1__4[[#This Row],[Target]],"")</f>
        <v/>
      </c>
      <c r="Q2716" t="str">
        <f>IFERROR(IF(Table1__4[[#This Row],[Target]]&gt;0,Table1__4[[#This Row],[Target]]-Table1__4[[#This Row],[Actual]],""),"")</f>
        <v/>
      </c>
    </row>
    <row r="2717" spans="1:17" x14ac:dyDescent="0.75">
      <c r="A2717" t="s">
        <v>10</v>
      </c>
      <c r="B2717" t="s">
        <v>11</v>
      </c>
      <c r="C2717" t="s">
        <v>22</v>
      </c>
      <c r="D2717" t="s">
        <v>89</v>
      </c>
      <c r="E2717" t="s">
        <v>941</v>
      </c>
      <c r="F2717" t="s">
        <v>184</v>
      </c>
      <c r="G2717" t="s">
        <v>942</v>
      </c>
      <c r="H2717">
        <v>66104956</v>
      </c>
      <c r="I2717" t="s">
        <v>4536</v>
      </c>
      <c r="J2717" t="s">
        <v>4537</v>
      </c>
      <c r="K2717" t="str">
        <f>_xlfn.TEXTBEFORE(Table1__4[[#This Row],[ParentName]],"-")</f>
        <v>BD11</v>
      </c>
      <c r="L2717" t="str">
        <f>_xlfn.XLOOKUP(Table1__4[[#This Row],[MAAN8]],ASO!F:F,ASO!H:H,"")</f>
        <v>Grocery Store - Home Delivery</v>
      </c>
      <c r="M2717" t="str">
        <f>_xlfn.XLOOKUP(Table1__4[[#This Row],[MAAN8]],program!A:A,program!E:E,"")</f>
        <v>Target Incentive</v>
      </c>
      <c r="N2717">
        <f>_xlfn.XLOOKUP(Table1__4[[#This Row],[MAAN8]],program!A:A,program!F:F,"")</f>
        <v>550</v>
      </c>
      <c r="O2717">
        <f>SUMIFS(sellout!N:N,sellout!G:G,Table1__4[[#This Row],[MAAN8]])</f>
        <v>0</v>
      </c>
      <c r="P2717" s="2">
        <f>IFERROR(Table1__4[[#This Row],[Actual]]/Table1__4[[#This Row],[Target]],"")</f>
        <v>0</v>
      </c>
      <c r="Q2717">
        <f>IFERROR(IF(Table1__4[[#This Row],[Target]]&gt;0,Table1__4[[#This Row],[Target]]-Table1__4[[#This Row],[Actual]],""),"")</f>
        <v>550</v>
      </c>
    </row>
    <row r="2718" spans="1:17" x14ac:dyDescent="0.75">
      <c r="A2718" t="s">
        <v>10</v>
      </c>
      <c r="B2718" t="s">
        <v>11</v>
      </c>
      <c r="C2718" t="s">
        <v>46</v>
      </c>
      <c r="D2718" t="s">
        <v>47</v>
      </c>
      <c r="E2718" t="s">
        <v>113</v>
      </c>
      <c r="F2718" t="s">
        <v>49</v>
      </c>
      <c r="G2718" t="s">
        <v>114</v>
      </c>
      <c r="H2718">
        <v>65508880</v>
      </c>
      <c r="I2718" t="s">
        <v>4538</v>
      </c>
      <c r="J2718" t="s">
        <v>4539</v>
      </c>
      <c r="K2718" t="str">
        <f>_xlfn.TEXTBEFORE(Table1__4[[#This Row],[ParentName]],"-")</f>
        <v>HMcc</v>
      </c>
      <c r="L2718" t="str">
        <f>_xlfn.XLOOKUP(Table1__4[[#This Row],[MAAN8]],ASO!F:F,ASO!H:H,"")</f>
        <v>Grocery Store - Home Delivery</v>
      </c>
      <c r="M2718" t="str">
        <f>_xlfn.XLOOKUP(Table1__4[[#This Row],[MAAN8]],program!A:A,program!E:E,"")</f>
        <v>Target Incentive</v>
      </c>
      <c r="N2718">
        <f>_xlfn.XLOOKUP(Table1__4[[#This Row],[MAAN8]],program!A:A,program!F:F,"")</f>
        <v>150</v>
      </c>
      <c r="O2718">
        <f>SUMIFS(sellout!N:N,sellout!G:G,Table1__4[[#This Row],[MAAN8]])</f>
        <v>10</v>
      </c>
      <c r="P2718" s="2">
        <f>IFERROR(Table1__4[[#This Row],[Actual]]/Table1__4[[#This Row],[Target]],"")</f>
        <v>6.6666666666666666E-2</v>
      </c>
      <c r="Q2718">
        <f>IFERROR(IF(Table1__4[[#This Row],[Target]]&gt;0,Table1__4[[#This Row],[Target]]-Table1__4[[#This Row],[Actual]],""),"")</f>
        <v>140</v>
      </c>
    </row>
    <row r="2719" spans="1:17" x14ac:dyDescent="0.75">
      <c r="A2719" t="s">
        <v>10</v>
      </c>
      <c r="B2719" t="s">
        <v>11</v>
      </c>
      <c r="C2719" t="s">
        <v>46</v>
      </c>
      <c r="D2719" t="s">
        <v>47</v>
      </c>
      <c r="E2719" t="s">
        <v>68</v>
      </c>
      <c r="F2719" t="s">
        <v>69</v>
      </c>
      <c r="G2719" t="s">
        <v>70</v>
      </c>
      <c r="H2719">
        <v>65027042</v>
      </c>
      <c r="I2719" t="s">
        <v>4538</v>
      </c>
      <c r="J2719" t="s">
        <v>3362</v>
      </c>
      <c r="K2719" t="str">
        <f>_xlfn.TEXTBEFORE(Table1__4[[#This Row],[ParentName]],"-")</f>
        <v>HMcc</v>
      </c>
      <c r="L2719" t="str">
        <f>_xlfn.XLOOKUP(Table1__4[[#This Row],[MAAN8]],ASO!F:F,ASO!H:H,"")</f>
        <v>Grocery Store - Home Delivery</v>
      </c>
      <c r="M2719" t="str">
        <f>_xlfn.XLOOKUP(Table1__4[[#This Row],[MAAN8]],program!A:A,program!E:E,"")</f>
        <v>Target Incentive</v>
      </c>
      <c r="N2719">
        <f>_xlfn.XLOOKUP(Table1__4[[#This Row],[MAAN8]],program!A:A,program!F:F,"")</f>
        <v>100</v>
      </c>
      <c r="O2719">
        <f>SUMIFS(sellout!N:N,sellout!G:G,Table1__4[[#This Row],[MAAN8]])</f>
        <v>0</v>
      </c>
      <c r="P2719" s="2">
        <f>IFERROR(Table1__4[[#This Row],[Actual]]/Table1__4[[#This Row],[Target]],"")</f>
        <v>0</v>
      </c>
      <c r="Q2719">
        <f>IFERROR(IF(Table1__4[[#This Row],[Target]]&gt;0,Table1__4[[#This Row],[Target]]-Table1__4[[#This Row],[Actual]],""),"")</f>
        <v>100</v>
      </c>
    </row>
    <row r="2720" spans="1:17" x14ac:dyDescent="0.75">
      <c r="A2720" t="s">
        <v>10</v>
      </c>
      <c r="B2720" t="s">
        <v>11</v>
      </c>
      <c r="C2720" t="s">
        <v>22</v>
      </c>
      <c r="D2720" t="s">
        <v>89</v>
      </c>
      <c r="E2720" t="s">
        <v>455</v>
      </c>
      <c r="F2720" t="s">
        <v>220</v>
      </c>
      <c r="G2720" t="s">
        <v>456</v>
      </c>
      <c r="H2720">
        <v>66154591</v>
      </c>
      <c r="I2720" t="s">
        <v>4538</v>
      </c>
      <c r="J2720" t="s">
        <v>12227</v>
      </c>
      <c r="K2720" t="str">
        <f>_xlfn.TEXTBEFORE(Table1__4[[#This Row],[ParentName]],"-")</f>
        <v>BD11</v>
      </c>
      <c r="L2720" t="str">
        <f>_xlfn.XLOOKUP(Table1__4[[#This Row],[MAAN8]],ASO!F:F,ASO!H:H,"")</f>
        <v/>
      </c>
      <c r="M2720" t="str">
        <f>_xlfn.XLOOKUP(Table1__4[[#This Row],[MAAN8]],program!A:A,program!E:E,"")</f>
        <v/>
      </c>
      <c r="N2720">
        <f>_xlfn.XLOOKUP(Table1__4[[#This Row],[MAAN8]],program!A:A,program!F:F,"")</f>
        <v>0</v>
      </c>
      <c r="O2720">
        <f>SUMIFS(sellout!N:N,sellout!G:G,Table1__4[[#This Row],[MAAN8]])</f>
        <v>0</v>
      </c>
      <c r="P2720" s="2" t="str">
        <f>IFERROR(Table1__4[[#This Row],[Actual]]/Table1__4[[#This Row],[Target]],"")</f>
        <v/>
      </c>
      <c r="Q2720" t="str">
        <f>IFERROR(IF(Table1__4[[#This Row],[Target]]&gt;0,Table1__4[[#This Row],[Target]]-Table1__4[[#This Row],[Actual]],""),"")</f>
        <v/>
      </c>
    </row>
    <row r="2721" spans="1:17" x14ac:dyDescent="0.75">
      <c r="A2721" t="s">
        <v>10</v>
      </c>
      <c r="B2721" t="s">
        <v>11</v>
      </c>
      <c r="C2721" t="s">
        <v>22</v>
      </c>
      <c r="D2721" t="s">
        <v>182</v>
      </c>
      <c r="E2721" t="s">
        <v>190</v>
      </c>
      <c r="F2721" t="s">
        <v>184</v>
      </c>
      <c r="G2721" t="s">
        <v>191</v>
      </c>
      <c r="H2721">
        <v>66151908</v>
      </c>
      <c r="I2721" t="s">
        <v>4540</v>
      </c>
      <c r="J2721" t="s">
        <v>4541</v>
      </c>
      <c r="K2721" t="str">
        <f>_xlfn.TEXTBEFORE(Table1__4[[#This Row],[ParentName]],"-")</f>
        <v>BD14</v>
      </c>
      <c r="L2721" t="str">
        <f>_xlfn.XLOOKUP(Table1__4[[#This Row],[MAAN8]],ASO!F:F,ASO!H:H,"")</f>
        <v>Grocery Store</v>
      </c>
      <c r="M2721" t="str">
        <f>_xlfn.XLOOKUP(Table1__4[[#This Row],[MAAN8]],program!A:A,program!E:E,"")</f>
        <v>Target Incentive</v>
      </c>
      <c r="N2721">
        <f>_xlfn.XLOOKUP(Table1__4[[#This Row],[MAAN8]],program!A:A,program!F:F,"")</f>
        <v>250</v>
      </c>
      <c r="O2721">
        <f>SUMIFS(sellout!N:N,sellout!G:G,Table1__4[[#This Row],[MAAN8]])</f>
        <v>0</v>
      </c>
      <c r="P2721" s="2">
        <f>IFERROR(Table1__4[[#This Row],[Actual]]/Table1__4[[#This Row],[Target]],"")</f>
        <v>0</v>
      </c>
      <c r="Q2721">
        <f>IFERROR(IF(Table1__4[[#This Row],[Target]]&gt;0,Table1__4[[#This Row],[Target]]-Table1__4[[#This Row],[Actual]],""),"")</f>
        <v>250</v>
      </c>
    </row>
    <row r="2722" spans="1:17" x14ac:dyDescent="0.75">
      <c r="A2722" t="s">
        <v>10</v>
      </c>
      <c r="B2722" t="s">
        <v>11</v>
      </c>
      <c r="C2722" t="s">
        <v>46</v>
      </c>
      <c r="D2722" t="s">
        <v>47</v>
      </c>
      <c r="E2722" t="s">
        <v>375</v>
      </c>
      <c r="F2722" t="s">
        <v>69</v>
      </c>
      <c r="G2722" t="s">
        <v>12035</v>
      </c>
      <c r="H2722">
        <v>65540209</v>
      </c>
      <c r="I2722" t="s">
        <v>4542</v>
      </c>
      <c r="J2722" t="s">
        <v>4543</v>
      </c>
      <c r="K2722" t="str">
        <f>_xlfn.TEXTBEFORE(Table1__4[[#This Row],[ParentName]],"-")</f>
        <v>HMcc</v>
      </c>
      <c r="L2722" t="str">
        <f>_xlfn.XLOOKUP(Table1__4[[#This Row],[MAAN8]],ASO!F:F,ASO!H:H,"")</f>
        <v>Beverage Retail Store</v>
      </c>
      <c r="M2722" t="str">
        <f>_xlfn.XLOOKUP(Table1__4[[#This Row],[MAAN8]],program!A:A,program!E:E,"")</f>
        <v>Target Incentive</v>
      </c>
      <c r="N2722">
        <f>_xlfn.XLOOKUP(Table1__4[[#This Row],[MAAN8]],program!A:A,program!F:F,"")</f>
        <v>80</v>
      </c>
      <c r="O2722">
        <f>SUMIFS(sellout!N:N,sellout!G:G,Table1__4[[#This Row],[MAAN8]])</f>
        <v>0</v>
      </c>
      <c r="P2722" s="2">
        <f>IFERROR(Table1__4[[#This Row],[Actual]]/Table1__4[[#This Row],[Target]],"")</f>
        <v>0</v>
      </c>
      <c r="Q2722">
        <f>IFERROR(IF(Table1__4[[#This Row],[Target]]&gt;0,Table1__4[[#This Row],[Target]]-Table1__4[[#This Row],[Actual]],""),"")</f>
        <v>80</v>
      </c>
    </row>
    <row r="2723" spans="1:17" x14ac:dyDescent="0.75">
      <c r="A2723" t="s">
        <v>10</v>
      </c>
      <c r="B2723" t="s">
        <v>11</v>
      </c>
      <c r="C2723" t="s">
        <v>22</v>
      </c>
      <c r="D2723" t="s">
        <v>182</v>
      </c>
      <c r="E2723" t="s">
        <v>941</v>
      </c>
      <c r="F2723" t="s">
        <v>184</v>
      </c>
      <c r="G2723" t="s">
        <v>942</v>
      </c>
      <c r="H2723">
        <v>66104564</v>
      </c>
      <c r="I2723" t="s">
        <v>4542</v>
      </c>
      <c r="J2723" t="s">
        <v>4544</v>
      </c>
      <c r="K2723" t="str">
        <f>_xlfn.TEXTBEFORE(Table1__4[[#This Row],[ParentName]],"-")</f>
        <v>BD14</v>
      </c>
      <c r="L2723" t="str">
        <f>_xlfn.XLOOKUP(Table1__4[[#This Row],[MAAN8]],ASO!F:F,ASO!H:H,"")</f>
        <v>Grocery Store</v>
      </c>
      <c r="M2723" t="str">
        <f>_xlfn.XLOOKUP(Table1__4[[#This Row],[MAAN8]],program!A:A,program!E:E,"")</f>
        <v>Target Incentive</v>
      </c>
      <c r="N2723">
        <f>_xlfn.XLOOKUP(Table1__4[[#This Row],[MAAN8]],program!A:A,program!F:F,"")</f>
        <v>625</v>
      </c>
      <c r="O2723">
        <f>SUMIFS(sellout!N:N,sellout!G:G,Table1__4[[#This Row],[MAAN8]])</f>
        <v>0</v>
      </c>
      <c r="P2723" s="2">
        <f>IFERROR(Table1__4[[#This Row],[Actual]]/Table1__4[[#This Row],[Target]],"")</f>
        <v>0</v>
      </c>
      <c r="Q2723">
        <f>IFERROR(IF(Table1__4[[#This Row],[Target]]&gt;0,Table1__4[[#This Row],[Target]]-Table1__4[[#This Row],[Actual]],""),"")</f>
        <v>625</v>
      </c>
    </row>
    <row r="2724" spans="1:17" x14ac:dyDescent="0.75">
      <c r="A2724" t="s">
        <v>10</v>
      </c>
      <c r="B2724" t="s">
        <v>11</v>
      </c>
      <c r="C2724" t="s">
        <v>12</v>
      </c>
      <c r="D2724" t="s">
        <v>123</v>
      </c>
      <c r="E2724" t="s">
        <v>242</v>
      </c>
      <c r="F2724" t="s">
        <v>239</v>
      </c>
      <c r="G2724" t="s">
        <v>243</v>
      </c>
      <c r="H2724">
        <v>66108782</v>
      </c>
      <c r="I2724" t="s">
        <v>4542</v>
      </c>
      <c r="J2724" t="s">
        <v>4545</v>
      </c>
      <c r="K2724" t="str">
        <f>_xlfn.TEXTBEFORE(Table1__4[[#This Row],[ParentName]],"-")</f>
        <v>BD10</v>
      </c>
      <c r="L2724" t="str">
        <f>_xlfn.XLOOKUP(Table1__4[[#This Row],[MAAN8]],ASO!F:F,ASO!H:H,"")</f>
        <v>Grocery Store</v>
      </c>
      <c r="M2724" t="str">
        <f>_xlfn.XLOOKUP(Table1__4[[#This Row],[MAAN8]],program!A:A,program!E:E,"")</f>
        <v>Tie-up</v>
      </c>
      <c r="N2724">
        <f>_xlfn.XLOOKUP(Table1__4[[#This Row],[MAAN8]],program!A:A,program!F:F,"")</f>
        <v>0</v>
      </c>
      <c r="O2724">
        <f>SUMIFS(sellout!N:N,sellout!G:G,Table1__4[[#This Row],[MAAN8]])</f>
        <v>0</v>
      </c>
      <c r="P2724" s="2" t="str">
        <f>IFERROR(Table1__4[[#This Row],[Actual]]/Table1__4[[#This Row],[Target]],"")</f>
        <v/>
      </c>
      <c r="Q2724" t="str">
        <f>IFERROR(IF(Table1__4[[#This Row],[Target]]&gt;0,Table1__4[[#This Row],[Target]]-Table1__4[[#This Row],[Actual]],""),"")</f>
        <v/>
      </c>
    </row>
    <row r="2725" spans="1:17" x14ac:dyDescent="0.75">
      <c r="A2725" t="s">
        <v>10</v>
      </c>
      <c r="B2725" t="s">
        <v>11</v>
      </c>
      <c r="C2725" t="s">
        <v>12</v>
      </c>
      <c r="D2725" t="s">
        <v>123</v>
      </c>
      <c r="E2725" t="s">
        <v>160</v>
      </c>
      <c r="F2725" t="s">
        <v>152</v>
      </c>
      <c r="G2725" t="s">
        <v>161</v>
      </c>
      <c r="H2725">
        <v>66155721</v>
      </c>
      <c r="I2725" t="s">
        <v>4542</v>
      </c>
      <c r="J2725" t="s">
        <v>4546</v>
      </c>
      <c r="K2725" t="str">
        <f>_xlfn.TEXTBEFORE(Table1__4[[#This Row],[ParentName]],"-")</f>
        <v>BD10</v>
      </c>
      <c r="L2725" t="str">
        <f>_xlfn.XLOOKUP(Table1__4[[#This Row],[MAAN8]],ASO!F:F,ASO!H:H,"")</f>
        <v>Grocery Store</v>
      </c>
      <c r="M2725" t="str">
        <f>_xlfn.XLOOKUP(Table1__4[[#This Row],[MAAN8]],program!A:A,program!E:E,"")</f>
        <v>Target Incentive</v>
      </c>
      <c r="N2725">
        <f>_xlfn.XLOOKUP(Table1__4[[#This Row],[MAAN8]],program!A:A,program!F:F,"")</f>
        <v>125</v>
      </c>
      <c r="O2725">
        <f>SUMIFS(sellout!N:N,sellout!G:G,Table1__4[[#This Row],[MAAN8]])</f>
        <v>0</v>
      </c>
      <c r="P2725" s="2">
        <f>IFERROR(Table1__4[[#This Row],[Actual]]/Table1__4[[#This Row],[Target]],"")</f>
        <v>0</v>
      </c>
      <c r="Q2725">
        <f>IFERROR(IF(Table1__4[[#This Row],[Target]]&gt;0,Table1__4[[#This Row],[Target]]-Table1__4[[#This Row],[Actual]],""),"")</f>
        <v>125</v>
      </c>
    </row>
    <row r="2726" spans="1:17" x14ac:dyDescent="0.75">
      <c r="A2726" t="s">
        <v>10</v>
      </c>
      <c r="B2726" t="s">
        <v>11</v>
      </c>
      <c r="C2726" t="s">
        <v>46</v>
      </c>
      <c r="D2726" t="s">
        <v>77</v>
      </c>
      <c r="E2726" t="s">
        <v>106</v>
      </c>
      <c r="F2726" t="s">
        <v>49</v>
      </c>
      <c r="G2726" t="s">
        <v>107</v>
      </c>
      <c r="H2726">
        <v>65508413</v>
      </c>
      <c r="I2726" t="s">
        <v>4547</v>
      </c>
      <c r="J2726" t="s">
        <v>4548</v>
      </c>
      <c r="K2726" t="str">
        <f>_xlfn.TEXTBEFORE(Table1__4[[#This Row],[ParentName]],"-")</f>
        <v>PC</v>
      </c>
      <c r="L2726" t="str">
        <f>_xlfn.XLOOKUP(Table1__4[[#This Row],[MAAN8]],ASO!F:F,ASO!H:H,"")</f>
        <v>Grocery Store</v>
      </c>
      <c r="M2726" t="str">
        <f>_xlfn.XLOOKUP(Table1__4[[#This Row],[MAAN8]],program!A:A,program!E:E,"")</f>
        <v>Target Incentive</v>
      </c>
      <c r="N2726">
        <f>_xlfn.XLOOKUP(Table1__4[[#This Row],[MAAN8]],program!A:A,program!F:F,"")</f>
        <v>270</v>
      </c>
      <c r="O2726">
        <f>SUMIFS(sellout!N:N,sellout!G:G,Table1__4[[#This Row],[MAAN8]])</f>
        <v>0</v>
      </c>
      <c r="P2726" s="2">
        <f>IFERROR(Table1__4[[#This Row],[Actual]]/Table1__4[[#This Row],[Target]],"")</f>
        <v>0</v>
      </c>
      <c r="Q2726">
        <f>IFERROR(IF(Table1__4[[#This Row],[Target]]&gt;0,Table1__4[[#This Row],[Target]]-Table1__4[[#This Row],[Actual]],""),"")</f>
        <v>270</v>
      </c>
    </row>
    <row r="2727" spans="1:17" x14ac:dyDescent="0.75">
      <c r="A2727" t="s">
        <v>10</v>
      </c>
      <c r="B2727" t="s">
        <v>11</v>
      </c>
      <c r="C2727" t="s">
        <v>46</v>
      </c>
      <c r="D2727" t="s">
        <v>47</v>
      </c>
      <c r="E2727" t="s">
        <v>109</v>
      </c>
      <c r="F2727" t="s">
        <v>49</v>
      </c>
      <c r="G2727" t="s">
        <v>110</v>
      </c>
      <c r="H2727">
        <v>65504030</v>
      </c>
      <c r="I2727" t="s">
        <v>4549</v>
      </c>
      <c r="J2727" t="s">
        <v>4550</v>
      </c>
      <c r="K2727" t="str">
        <f>_xlfn.TEXTBEFORE(Table1__4[[#This Row],[ParentName]],"-")</f>
        <v>HMcc</v>
      </c>
      <c r="L2727" t="str">
        <f>_xlfn.XLOOKUP(Table1__4[[#This Row],[MAAN8]],ASO!F:F,ASO!H:H,"")</f>
        <v>Grocery Store - Home Delivery</v>
      </c>
      <c r="M2727" t="str">
        <f>_xlfn.XLOOKUP(Table1__4[[#This Row],[MAAN8]],program!A:A,program!E:E,"")</f>
        <v>Target Incentive</v>
      </c>
      <c r="N2727">
        <f>_xlfn.XLOOKUP(Table1__4[[#This Row],[MAAN8]],program!A:A,program!F:F,"")</f>
        <v>290</v>
      </c>
      <c r="O2727">
        <f>SUMIFS(sellout!N:N,sellout!G:G,Table1__4[[#This Row],[MAAN8]])</f>
        <v>100</v>
      </c>
      <c r="P2727" s="2">
        <f>IFERROR(Table1__4[[#This Row],[Actual]]/Table1__4[[#This Row],[Target]],"")</f>
        <v>0.34482758620689657</v>
      </c>
      <c r="Q2727">
        <f>IFERROR(IF(Table1__4[[#This Row],[Target]]&gt;0,Table1__4[[#This Row],[Target]]-Table1__4[[#This Row],[Actual]],""),"")</f>
        <v>190</v>
      </c>
    </row>
    <row r="2728" spans="1:17" x14ac:dyDescent="0.75">
      <c r="A2728" t="s">
        <v>10</v>
      </c>
      <c r="B2728" t="s">
        <v>11</v>
      </c>
      <c r="C2728" t="s">
        <v>12</v>
      </c>
      <c r="D2728" t="s">
        <v>38</v>
      </c>
      <c r="E2728" t="s">
        <v>39</v>
      </c>
      <c r="F2728" t="s">
        <v>40</v>
      </c>
      <c r="G2728" t="s">
        <v>41</v>
      </c>
      <c r="H2728">
        <v>66113388</v>
      </c>
      <c r="I2728" t="s">
        <v>4551</v>
      </c>
      <c r="J2728" t="s">
        <v>1398</v>
      </c>
      <c r="K2728" t="str">
        <f>_xlfn.TEXTBEFORE(Table1__4[[#This Row],[ParentName]],"-")</f>
        <v>BD16</v>
      </c>
      <c r="L2728" t="str">
        <f>_xlfn.XLOOKUP(Table1__4[[#This Row],[MAAN8]],ASO!F:F,ASO!H:H,"")</f>
        <v>Grocery Store</v>
      </c>
      <c r="M2728" t="str">
        <f>_xlfn.XLOOKUP(Table1__4[[#This Row],[MAAN8]],program!A:A,program!E:E,"")</f>
        <v/>
      </c>
      <c r="N2728">
        <f>_xlfn.XLOOKUP(Table1__4[[#This Row],[MAAN8]],program!A:A,program!F:F,"")</f>
        <v>0</v>
      </c>
      <c r="O2728">
        <f>SUMIFS(sellout!N:N,sellout!G:G,Table1__4[[#This Row],[MAAN8]])</f>
        <v>0</v>
      </c>
      <c r="P2728" s="2" t="str">
        <f>IFERROR(Table1__4[[#This Row],[Actual]]/Table1__4[[#This Row],[Target]],"")</f>
        <v/>
      </c>
      <c r="Q2728" t="str">
        <f>IFERROR(IF(Table1__4[[#This Row],[Target]]&gt;0,Table1__4[[#This Row],[Target]]-Table1__4[[#This Row],[Actual]],""),"")</f>
        <v/>
      </c>
    </row>
    <row r="2729" spans="1:17" x14ac:dyDescent="0.75">
      <c r="A2729" t="s">
        <v>10</v>
      </c>
      <c r="B2729" t="s">
        <v>11</v>
      </c>
      <c r="C2729" t="s">
        <v>12</v>
      </c>
      <c r="D2729" t="s">
        <v>55</v>
      </c>
      <c r="E2729" t="s">
        <v>190</v>
      </c>
      <c r="F2729" t="s">
        <v>184</v>
      </c>
      <c r="G2729" t="s">
        <v>191</v>
      </c>
      <c r="H2729">
        <v>66152379</v>
      </c>
      <c r="I2729" t="s">
        <v>4552</v>
      </c>
      <c r="J2729" t="s">
        <v>4553</v>
      </c>
      <c r="K2729" t="str">
        <f>_xlfn.TEXTBEFORE(Table1__4[[#This Row],[ParentName]],"-")</f>
        <v>BD</v>
      </c>
      <c r="L2729" t="str">
        <f>_xlfn.XLOOKUP(Table1__4[[#This Row],[MAAN8]],ASO!F:F,ASO!H:H,"")</f>
        <v>Grocery Store</v>
      </c>
      <c r="M2729" t="str">
        <f>_xlfn.XLOOKUP(Table1__4[[#This Row],[MAAN8]],program!A:A,program!E:E,"")</f>
        <v/>
      </c>
      <c r="N2729">
        <f>_xlfn.XLOOKUP(Table1__4[[#This Row],[MAAN8]],program!A:A,program!F:F,"")</f>
        <v>0</v>
      </c>
      <c r="O2729">
        <f>SUMIFS(sellout!N:N,sellout!G:G,Table1__4[[#This Row],[MAAN8]])</f>
        <v>0</v>
      </c>
      <c r="P2729" s="2" t="str">
        <f>IFERROR(Table1__4[[#This Row],[Actual]]/Table1__4[[#This Row],[Target]],"")</f>
        <v/>
      </c>
      <c r="Q2729" t="str">
        <f>IFERROR(IF(Table1__4[[#This Row],[Target]]&gt;0,Table1__4[[#This Row],[Target]]-Table1__4[[#This Row],[Actual]],""),"")</f>
        <v/>
      </c>
    </row>
    <row r="2730" spans="1:17" x14ac:dyDescent="0.75">
      <c r="A2730" t="s">
        <v>10</v>
      </c>
      <c r="B2730" t="s">
        <v>11</v>
      </c>
      <c r="C2730" t="s">
        <v>12</v>
      </c>
      <c r="D2730" t="s">
        <v>55</v>
      </c>
      <c r="E2730" t="s">
        <v>29</v>
      </c>
      <c r="F2730" t="s">
        <v>30</v>
      </c>
      <c r="G2730" t="s">
        <v>31</v>
      </c>
      <c r="H2730">
        <v>66103519</v>
      </c>
      <c r="I2730" t="s">
        <v>4554</v>
      </c>
      <c r="J2730" t="s">
        <v>4555</v>
      </c>
      <c r="K2730" t="str">
        <f>_xlfn.TEXTBEFORE(Table1__4[[#This Row],[ParentName]],"-")</f>
        <v>BD</v>
      </c>
      <c r="L2730" t="str">
        <f>_xlfn.XLOOKUP(Table1__4[[#This Row],[MAAN8]],ASO!F:F,ASO!H:H,"")</f>
        <v>Grocery Store</v>
      </c>
      <c r="M2730" t="str">
        <f>_xlfn.XLOOKUP(Table1__4[[#This Row],[MAAN8]],program!A:A,program!E:E,"")</f>
        <v/>
      </c>
      <c r="N2730">
        <f>_xlfn.XLOOKUP(Table1__4[[#This Row],[MAAN8]],program!A:A,program!F:F,"")</f>
        <v>0</v>
      </c>
      <c r="O2730">
        <f>SUMIFS(sellout!N:N,sellout!G:G,Table1__4[[#This Row],[MAAN8]])</f>
        <v>0</v>
      </c>
      <c r="P2730" s="2" t="str">
        <f>IFERROR(Table1__4[[#This Row],[Actual]]/Table1__4[[#This Row],[Target]],"")</f>
        <v/>
      </c>
      <c r="Q2730" t="str">
        <f>IFERROR(IF(Table1__4[[#This Row],[Target]]&gt;0,Table1__4[[#This Row],[Target]]-Table1__4[[#This Row],[Actual]],""),"")</f>
        <v/>
      </c>
    </row>
    <row r="2731" spans="1:17" x14ac:dyDescent="0.75">
      <c r="A2731" t="s">
        <v>10</v>
      </c>
      <c r="B2731" t="s">
        <v>11</v>
      </c>
      <c r="C2731" t="s">
        <v>46</v>
      </c>
      <c r="D2731" t="s">
        <v>77</v>
      </c>
      <c r="E2731" t="s">
        <v>106</v>
      </c>
      <c r="F2731" t="s">
        <v>49</v>
      </c>
      <c r="G2731" t="s">
        <v>107</v>
      </c>
      <c r="H2731">
        <v>65052464</v>
      </c>
      <c r="I2731" t="s">
        <v>4556</v>
      </c>
      <c r="J2731" t="s">
        <v>2304</v>
      </c>
      <c r="K2731" t="str">
        <f>_xlfn.TEXTBEFORE(Table1__4[[#This Row],[ParentName]],"-")</f>
        <v>PC</v>
      </c>
      <c r="L2731" t="str">
        <f>_xlfn.XLOOKUP(Table1__4[[#This Row],[MAAN8]],ASO!F:F,ASO!H:H,"")</f>
        <v>Grocery Store - Home Delivery</v>
      </c>
      <c r="M2731" t="str">
        <f>_xlfn.XLOOKUP(Table1__4[[#This Row],[MAAN8]],program!A:A,program!E:E,"")</f>
        <v>Target Incentive</v>
      </c>
      <c r="N2731">
        <f>_xlfn.XLOOKUP(Table1__4[[#This Row],[MAAN8]],program!A:A,program!F:F,"")</f>
        <v>320</v>
      </c>
      <c r="O2731">
        <f>SUMIFS(sellout!N:N,sellout!G:G,Table1__4[[#This Row],[MAAN8]])</f>
        <v>70</v>
      </c>
      <c r="P2731" s="2">
        <f>IFERROR(Table1__4[[#This Row],[Actual]]/Table1__4[[#This Row],[Target]],"")</f>
        <v>0.21875</v>
      </c>
      <c r="Q2731">
        <f>IFERROR(IF(Table1__4[[#This Row],[Target]]&gt;0,Table1__4[[#This Row],[Target]]-Table1__4[[#This Row],[Actual]],""),"")</f>
        <v>250</v>
      </c>
    </row>
    <row r="2732" spans="1:17" x14ac:dyDescent="0.75">
      <c r="A2732" t="s">
        <v>10</v>
      </c>
      <c r="B2732" t="s">
        <v>11</v>
      </c>
      <c r="C2732" t="s">
        <v>22</v>
      </c>
      <c r="D2732" t="s">
        <v>23</v>
      </c>
      <c r="E2732" t="s">
        <v>90</v>
      </c>
      <c r="F2732" t="s">
        <v>64</v>
      </c>
      <c r="G2732" t="s">
        <v>91</v>
      </c>
      <c r="H2732">
        <v>66104161</v>
      </c>
      <c r="I2732" t="s">
        <v>4556</v>
      </c>
      <c r="J2732" t="s">
        <v>4557</v>
      </c>
      <c r="K2732" t="str">
        <f>_xlfn.TEXTBEFORE(Table1__4[[#This Row],[ParentName]],"-")</f>
        <v>BD12</v>
      </c>
      <c r="L2732" t="str">
        <f>_xlfn.XLOOKUP(Table1__4[[#This Row],[MAAN8]],ASO!F:F,ASO!H:H,"")</f>
        <v>Grocery Store - Home Delivery</v>
      </c>
      <c r="M2732" t="str">
        <f>_xlfn.XLOOKUP(Table1__4[[#This Row],[MAAN8]],program!A:A,program!E:E,"")</f>
        <v>Target Incentive</v>
      </c>
      <c r="N2732">
        <f>_xlfn.XLOOKUP(Table1__4[[#This Row],[MAAN8]],program!A:A,program!F:F,"")</f>
        <v>595</v>
      </c>
      <c r="O2732">
        <f>SUMIFS(sellout!N:N,sellout!G:G,Table1__4[[#This Row],[MAAN8]])</f>
        <v>5</v>
      </c>
      <c r="P2732" s="2">
        <f>IFERROR(Table1__4[[#This Row],[Actual]]/Table1__4[[#This Row],[Target]],"")</f>
        <v>8.4033613445378148E-3</v>
      </c>
      <c r="Q2732">
        <f>IFERROR(IF(Table1__4[[#This Row],[Target]]&gt;0,Table1__4[[#This Row],[Target]]-Table1__4[[#This Row],[Actual]],""),"")</f>
        <v>590</v>
      </c>
    </row>
    <row r="2733" spans="1:17" x14ac:dyDescent="0.75">
      <c r="A2733" t="s">
        <v>10</v>
      </c>
      <c r="B2733" t="s">
        <v>11</v>
      </c>
      <c r="C2733" t="s">
        <v>22</v>
      </c>
      <c r="D2733" t="s">
        <v>23</v>
      </c>
      <c r="E2733" t="s">
        <v>63</v>
      </c>
      <c r="F2733" t="s">
        <v>64</v>
      </c>
      <c r="G2733" t="s">
        <v>65</v>
      </c>
      <c r="H2733">
        <v>66100589</v>
      </c>
      <c r="I2733" t="s">
        <v>4558</v>
      </c>
      <c r="J2733" t="s">
        <v>4559</v>
      </c>
      <c r="K2733" t="str">
        <f>_xlfn.TEXTBEFORE(Table1__4[[#This Row],[ParentName]],"-")</f>
        <v>BD12</v>
      </c>
      <c r="L2733" t="str">
        <f>_xlfn.XLOOKUP(Table1__4[[#This Row],[MAAN8]],ASO!F:F,ASO!H:H,"")</f>
        <v>Grocery Store</v>
      </c>
      <c r="M2733" t="str">
        <f>_xlfn.XLOOKUP(Table1__4[[#This Row],[MAAN8]],program!A:A,program!E:E,"")</f>
        <v>Target Incentive</v>
      </c>
      <c r="N2733">
        <f>_xlfn.XLOOKUP(Table1__4[[#This Row],[MAAN8]],program!A:A,program!F:F,"")</f>
        <v>150</v>
      </c>
      <c r="O2733">
        <f>SUMIFS(sellout!N:N,sellout!G:G,Table1__4[[#This Row],[MAAN8]])</f>
        <v>0</v>
      </c>
      <c r="P2733" s="2">
        <f>IFERROR(Table1__4[[#This Row],[Actual]]/Table1__4[[#This Row],[Target]],"")</f>
        <v>0</v>
      </c>
      <c r="Q2733">
        <f>IFERROR(IF(Table1__4[[#This Row],[Target]]&gt;0,Table1__4[[#This Row],[Target]]-Table1__4[[#This Row],[Actual]],""),"")</f>
        <v>150</v>
      </c>
    </row>
    <row r="2734" spans="1:17" x14ac:dyDescent="0.75">
      <c r="A2734" t="s">
        <v>10</v>
      </c>
      <c r="B2734" t="s">
        <v>11</v>
      </c>
      <c r="C2734" t="s">
        <v>12</v>
      </c>
      <c r="D2734" t="s">
        <v>38</v>
      </c>
      <c r="E2734" t="s">
        <v>156</v>
      </c>
      <c r="F2734" t="s">
        <v>40</v>
      </c>
      <c r="G2734" t="s">
        <v>157</v>
      </c>
      <c r="H2734">
        <v>66100809</v>
      </c>
      <c r="I2734" t="s">
        <v>4560</v>
      </c>
      <c r="J2734" t="s">
        <v>4561</v>
      </c>
      <c r="K2734" t="str">
        <f>_xlfn.TEXTBEFORE(Table1__4[[#This Row],[ParentName]],"-")</f>
        <v>BD16</v>
      </c>
      <c r="L2734" t="str">
        <f>_xlfn.XLOOKUP(Table1__4[[#This Row],[MAAN8]],ASO!F:F,ASO!H:H,"")</f>
        <v>Beverage Retail Store</v>
      </c>
      <c r="M2734" t="str">
        <f>_xlfn.XLOOKUP(Table1__4[[#This Row],[MAAN8]],program!A:A,program!E:E,"")</f>
        <v/>
      </c>
      <c r="N2734">
        <f>_xlfn.XLOOKUP(Table1__4[[#This Row],[MAAN8]],program!A:A,program!F:F,"")</f>
        <v>0</v>
      </c>
      <c r="O2734">
        <f>SUMIFS(sellout!N:N,sellout!G:G,Table1__4[[#This Row],[MAAN8]])</f>
        <v>0</v>
      </c>
      <c r="P2734" s="2" t="str">
        <f>IFERROR(Table1__4[[#This Row],[Actual]]/Table1__4[[#This Row],[Target]],"")</f>
        <v/>
      </c>
      <c r="Q2734" t="str">
        <f>IFERROR(IF(Table1__4[[#This Row],[Target]]&gt;0,Table1__4[[#This Row],[Target]]-Table1__4[[#This Row],[Actual]],""),"")</f>
        <v/>
      </c>
    </row>
    <row r="2735" spans="1:17" x14ac:dyDescent="0.75">
      <c r="A2735" t="s">
        <v>10</v>
      </c>
      <c r="B2735" t="s">
        <v>11</v>
      </c>
      <c r="C2735" t="s">
        <v>12</v>
      </c>
      <c r="D2735" t="s">
        <v>13</v>
      </c>
      <c r="E2735" t="s">
        <v>29</v>
      </c>
      <c r="F2735" t="s">
        <v>30</v>
      </c>
      <c r="G2735" t="s">
        <v>31</v>
      </c>
      <c r="H2735">
        <v>66102957</v>
      </c>
      <c r="I2735" t="s">
        <v>4560</v>
      </c>
      <c r="J2735" t="s">
        <v>4562</v>
      </c>
      <c r="K2735" t="str">
        <f>_xlfn.TEXTBEFORE(Table1__4[[#This Row],[ParentName]],"-")</f>
        <v>BD8</v>
      </c>
      <c r="L2735" t="str">
        <f>_xlfn.XLOOKUP(Table1__4[[#This Row],[MAAN8]],ASO!F:F,ASO!H:H,"")</f>
        <v>Grocery Store</v>
      </c>
      <c r="M2735" t="str">
        <f>_xlfn.XLOOKUP(Table1__4[[#This Row],[MAAN8]],program!A:A,program!E:E,"")</f>
        <v/>
      </c>
      <c r="N2735">
        <f>_xlfn.XLOOKUP(Table1__4[[#This Row],[MAAN8]],program!A:A,program!F:F,"")</f>
        <v>0</v>
      </c>
      <c r="O2735">
        <f>SUMIFS(sellout!N:N,sellout!G:G,Table1__4[[#This Row],[MAAN8]])</f>
        <v>0</v>
      </c>
      <c r="P2735" s="2" t="str">
        <f>IFERROR(Table1__4[[#This Row],[Actual]]/Table1__4[[#This Row],[Target]],"")</f>
        <v/>
      </c>
      <c r="Q2735" t="str">
        <f>IFERROR(IF(Table1__4[[#This Row],[Target]]&gt;0,Table1__4[[#This Row],[Target]]-Table1__4[[#This Row],[Actual]],""),"")</f>
        <v/>
      </c>
    </row>
    <row r="2736" spans="1:17" x14ac:dyDescent="0.75">
      <c r="A2736" t="s">
        <v>10</v>
      </c>
      <c r="B2736" t="s">
        <v>11</v>
      </c>
      <c r="C2736" t="s">
        <v>12</v>
      </c>
      <c r="D2736" t="s">
        <v>55</v>
      </c>
      <c r="E2736" t="s">
        <v>446</v>
      </c>
      <c r="F2736" t="s">
        <v>40</v>
      </c>
      <c r="G2736" t="s">
        <v>447</v>
      </c>
      <c r="H2736">
        <v>66112441</v>
      </c>
      <c r="I2736" t="s">
        <v>4560</v>
      </c>
      <c r="J2736" t="s">
        <v>12228</v>
      </c>
      <c r="K2736" t="str">
        <f>_xlfn.TEXTBEFORE(Table1__4[[#This Row],[ParentName]],"-")</f>
        <v>BD</v>
      </c>
      <c r="L2736" t="str">
        <f>_xlfn.XLOOKUP(Table1__4[[#This Row],[MAAN8]],ASO!F:F,ASO!H:H,"")</f>
        <v/>
      </c>
      <c r="M2736" t="str">
        <f>_xlfn.XLOOKUP(Table1__4[[#This Row],[MAAN8]],program!A:A,program!E:E,"")</f>
        <v>Target Incentive</v>
      </c>
      <c r="N2736">
        <f>_xlfn.XLOOKUP(Table1__4[[#This Row],[MAAN8]],program!A:A,program!F:F,"")</f>
        <v>100</v>
      </c>
      <c r="O2736">
        <f>SUMIFS(sellout!N:N,sellout!G:G,Table1__4[[#This Row],[MAAN8]])</f>
        <v>0</v>
      </c>
      <c r="P2736" s="2">
        <f>IFERROR(Table1__4[[#This Row],[Actual]]/Table1__4[[#This Row],[Target]],"")</f>
        <v>0</v>
      </c>
      <c r="Q2736">
        <f>IFERROR(IF(Table1__4[[#This Row],[Target]]&gt;0,Table1__4[[#This Row],[Target]]-Table1__4[[#This Row],[Actual]],""),"")</f>
        <v>100</v>
      </c>
    </row>
    <row r="2737" spans="1:17" x14ac:dyDescent="0.75">
      <c r="A2737" t="s">
        <v>10</v>
      </c>
      <c r="B2737" t="s">
        <v>11</v>
      </c>
      <c r="C2737" t="s">
        <v>22</v>
      </c>
      <c r="D2737" t="s">
        <v>23</v>
      </c>
      <c r="E2737" t="s">
        <v>224</v>
      </c>
      <c r="F2737" t="s">
        <v>25</v>
      </c>
      <c r="G2737" t="s">
        <v>225</v>
      </c>
      <c r="H2737">
        <v>66104276</v>
      </c>
      <c r="I2737" t="s">
        <v>8735</v>
      </c>
      <c r="J2737" t="s">
        <v>12229</v>
      </c>
      <c r="K2737" t="str">
        <f>_xlfn.TEXTBEFORE(Table1__4[[#This Row],[ParentName]],"-")</f>
        <v>BD12</v>
      </c>
      <c r="L2737" t="str">
        <f>_xlfn.XLOOKUP(Table1__4[[#This Row],[MAAN8]],ASO!F:F,ASO!H:H,"")</f>
        <v/>
      </c>
      <c r="M2737" t="str">
        <f>_xlfn.XLOOKUP(Table1__4[[#This Row],[MAAN8]],program!A:A,program!E:E,"")</f>
        <v/>
      </c>
      <c r="N2737">
        <f>_xlfn.XLOOKUP(Table1__4[[#This Row],[MAAN8]],program!A:A,program!F:F,"")</f>
        <v>0</v>
      </c>
      <c r="O2737">
        <f>SUMIFS(sellout!N:N,sellout!G:G,Table1__4[[#This Row],[MAAN8]])</f>
        <v>0</v>
      </c>
      <c r="P2737" s="2" t="str">
        <f>IFERROR(Table1__4[[#This Row],[Actual]]/Table1__4[[#This Row],[Target]],"")</f>
        <v/>
      </c>
      <c r="Q2737" t="str">
        <f>IFERROR(IF(Table1__4[[#This Row],[Target]]&gt;0,Table1__4[[#This Row],[Target]]-Table1__4[[#This Row],[Actual]],""),"")</f>
        <v/>
      </c>
    </row>
    <row r="2738" spans="1:17" x14ac:dyDescent="0.75">
      <c r="A2738" t="s">
        <v>10</v>
      </c>
      <c r="B2738" t="s">
        <v>11</v>
      </c>
      <c r="C2738" t="s">
        <v>12</v>
      </c>
      <c r="D2738" t="s">
        <v>123</v>
      </c>
      <c r="E2738" t="s">
        <v>151</v>
      </c>
      <c r="F2738" t="s">
        <v>152</v>
      </c>
      <c r="G2738" t="s">
        <v>153</v>
      </c>
      <c r="H2738">
        <v>66156096</v>
      </c>
      <c r="I2738" t="s">
        <v>4563</v>
      </c>
      <c r="J2738" t="s">
        <v>4564</v>
      </c>
      <c r="K2738" t="str">
        <f>_xlfn.TEXTBEFORE(Table1__4[[#This Row],[ParentName]],"-")</f>
        <v>BD10</v>
      </c>
      <c r="L2738" t="str">
        <f>_xlfn.XLOOKUP(Table1__4[[#This Row],[MAAN8]],ASO!F:F,ASO!H:H,"")</f>
        <v>Grocery Store</v>
      </c>
      <c r="M2738" t="str">
        <f>_xlfn.XLOOKUP(Table1__4[[#This Row],[MAAN8]],program!A:A,program!E:E,"")</f>
        <v/>
      </c>
      <c r="N2738">
        <f>_xlfn.XLOOKUP(Table1__4[[#This Row],[MAAN8]],program!A:A,program!F:F,"")</f>
        <v>0</v>
      </c>
      <c r="O2738">
        <f>SUMIFS(sellout!N:N,sellout!G:G,Table1__4[[#This Row],[MAAN8]])</f>
        <v>10</v>
      </c>
      <c r="P2738" s="2" t="str">
        <f>IFERROR(Table1__4[[#This Row],[Actual]]/Table1__4[[#This Row],[Target]],"")</f>
        <v/>
      </c>
      <c r="Q2738" t="str">
        <f>IFERROR(IF(Table1__4[[#This Row],[Target]]&gt;0,Table1__4[[#This Row],[Target]]-Table1__4[[#This Row],[Actual]],""),"")</f>
        <v/>
      </c>
    </row>
    <row r="2739" spans="1:17" x14ac:dyDescent="0.75">
      <c r="A2739" t="s">
        <v>10</v>
      </c>
      <c r="B2739" t="s">
        <v>11</v>
      </c>
      <c r="C2739" t="s">
        <v>22</v>
      </c>
      <c r="D2739" t="s">
        <v>89</v>
      </c>
      <c r="E2739" t="s">
        <v>172</v>
      </c>
      <c r="F2739" t="s">
        <v>173</v>
      </c>
      <c r="G2739" t="s">
        <v>18</v>
      </c>
      <c r="H2739">
        <v>66102802</v>
      </c>
      <c r="I2739" t="s">
        <v>4566</v>
      </c>
      <c r="J2739" t="s">
        <v>4567</v>
      </c>
      <c r="K2739" t="str">
        <f>_xlfn.TEXTBEFORE(Table1__4[[#This Row],[ParentName]],"-")</f>
        <v>BD11</v>
      </c>
      <c r="L2739" t="str">
        <f>_xlfn.XLOOKUP(Table1__4[[#This Row],[MAAN8]],ASO!F:F,ASO!H:H,"")</f>
        <v>Sub Distributor</v>
      </c>
      <c r="M2739" t="str">
        <f>_xlfn.XLOOKUP(Table1__4[[#This Row],[MAAN8]],program!A:A,program!E:E,"")</f>
        <v/>
      </c>
      <c r="N2739">
        <f>_xlfn.XLOOKUP(Table1__4[[#This Row],[MAAN8]],program!A:A,program!F:F,"")</f>
        <v>0</v>
      </c>
      <c r="O2739">
        <f>SUMIFS(sellout!N:N,sellout!G:G,Table1__4[[#This Row],[MAAN8]])</f>
        <v>0</v>
      </c>
      <c r="P2739" s="2" t="str">
        <f>IFERROR(Table1__4[[#This Row],[Actual]]/Table1__4[[#This Row],[Target]],"")</f>
        <v/>
      </c>
      <c r="Q2739" t="str">
        <f>IFERROR(IF(Table1__4[[#This Row],[Target]]&gt;0,Table1__4[[#This Row],[Target]]-Table1__4[[#This Row],[Actual]],""),"")</f>
        <v/>
      </c>
    </row>
    <row r="2740" spans="1:17" x14ac:dyDescent="0.75">
      <c r="A2740" t="s">
        <v>10</v>
      </c>
      <c r="B2740" t="s">
        <v>11</v>
      </c>
      <c r="C2740" t="s">
        <v>22</v>
      </c>
      <c r="D2740" t="s">
        <v>23</v>
      </c>
      <c r="E2740" t="s">
        <v>85</v>
      </c>
      <c r="F2740" t="s">
        <v>64</v>
      </c>
      <c r="G2740" t="s">
        <v>86</v>
      </c>
      <c r="H2740">
        <v>66151021</v>
      </c>
      <c r="I2740" t="s">
        <v>4566</v>
      </c>
      <c r="J2740" t="s">
        <v>4568</v>
      </c>
      <c r="K2740" t="str">
        <f>_xlfn.TEXTBEFORE(Table1__4[[#This Row],[ParentName]],"-")</f>
        <v>BD12</v>
      </c>
      <c r="L2740" t="str">
        <f>_xlfn.XLOOKUP(Table1__4[[#This Row],[MAAN8]],ASO!F:F,ASO!H:H,"")</f>
        <v>Grocery Store</v>
      </c>
      <c r="M2740" t="str">
        <f>_xlfn.XLOOKUP(Table1__4[[#This Row],[MAAN8]],program!A:A,program!E:E,"")</f>
        <v>Target Incentive</v>
      </c>
      <c r="N2740">
        <f>_xlfn.XLOOKUP(Table1__4[[#This Row],[MAAN8]],program!A:A,program!F:F,"")</f>
        <v>100</v>
      </c>
      <c r="O2740">
        <f>SUMIFS(sellout!N:N,sellout!G:G,Table1__4[[#This Row],[MAAN8]])</f>
        <v>10</v>
      </c>
      <c r="P2740" s="2">
        <f>IFERROR(Table1__4[[#This Row],[Actual]]/Table1__4[[#This Row],[Target]],"")</f>
        <v>0.1</v>
      </c>
      <c r="Q2740">
        <f>IFERROR(IF(Table1__4[[#This Row],[Target]]&gt;0,Table1__4[[#This Row],[Target]]-Table1__4[[#This Row],[Actual]],""),"")</f>
        <v>90</v>
      </c>
    </row>
    <row r="2741" spans="1:17" x14ac:dyDescent="0.75">
      <c r="A2741" t="s">
        <v>10</v>
      </c>
      <c r="B2741" t="s">
        <v>11</v>
      </c>
      <c r="C2741" t="s">
        <v>22</v>
      </c>
      <c r="D2741" t="s">
        <v>23</v>
      </c>
      <c r="E2741" t="s">
        <v>85</v>
      </c>
      <c r="F2741" t="s">
        <v>64</v>
      </c>
      <c r="G2741" t="s">
        <v>86</v>
      </c>
      <c r="H2741">
        <v>66151627</v>
      </c>
      <c r="I2741" t="s">
        <v>4566</v>
      </c>
      <c r="J2741" t="s">
        <v>4569</v>
      </c>
      <c r="K2741" t="str">
        <f>_xlfn.TEXTBEFORE(Table1__4[[#This Row],[ParentName]],"-")</f>
        <v>BD12</v>
      </c>
      <c r="L2741" t="str">
        <f>_xlfn.XLOOKUP(Table1__4[[#This Row],[MAAN8]],ASO!F:F,ASO!H:H,"")</f>
        <v>Grocery Store</v>
      </c>
      <c r="M2741" t="str">
        <f>_xlfn.XLOOKUP(Table1__4[[#This Row],[MAAN8]],program!A:A,program!E:E,"")</f>
        <v>Target Incentive</v>
      </c>
      <c r="N2741">
        <f>_xlfn.XLOOKUP(Table1__4[[#This Row],[MAAN8]],program!A:A,program!F:F,"")</f>
        <v>100</v>
      </c>
      <c r="O2741">
        <f>SUMIFS(sellout!N:N,sellout!G:G,Table1__4[[#This Row],[MAAN8]])</f>
        <v>10</v>
      </c>
      <c r="P2741" s="2">
        <f>IFERROR(Table1__4[[#This Row],[Actual]]/Table1__4[[#This Row],[Target]],"")</f>
        <v>0.1</v>
      </c>
      <c r="Q2741">
        <f>IFERROR(IF(Table1__4[[#This Row],[Target]]&gt;0,Table1__4[[#This Row],[Target]]-Table1__4[[#This Row],[Actual]],""),"")</f>
        <v>90</v>
      </c>
    </row>
    <row r="2742" spans="1:17" x14ac:dyDescent="0.75">
      <c r="A2742" t="s">
        <v>10</v>
      </c>
      <c r="B2742" t="s">
        <v>11</v>
      </c>
      <c r="C2742" t="s">
        <v>12</v>
      </c>
      <c r="D2742" t="s">
        <v>123</v>
      </c>
      <c r="E2742" t="s">
        <v>238</v>
      </c>
      <c r="F2742" t="s">
        <v>239</v>
      </c>
      <c r="G2742" t="s">
        <v>12028</v>
      </c>
      <c r="H2742">
        <v>66153502</v>
      </c>
      <c r="I2742" t="s">
        <v>4566</v>
      </c>
      <c r="J2742" t="s">
        <v>4570</v>
      </c>
      <c r="K2742" t="str">
        <f>_xlfn.TEXTBEFORE(Table1__4[[#This Row],[ParentName]],"-")</f>
        <v>BD10</v>
      </c>
      <c r="L2742" t="str">
        <f>_xlfn.XLOOKUP(Table1__4[[#This Row],[MAAN8]],ASO!F:F,ASO!H:H,"")</f>
        <v>Grocery Store - Home Delivery</v>
      </c>
      <c r="M2742" t="str">
        <f>_xlfn.XLOOKUP(Table1__4[[#This Row],[MAAN8]],program!A:A,program!E:E,"")</f>
        <v/>
      </c>
      <c r="N2742">
        <f>_xlfn.XLOOKUP(Table1__4[[#This Row],[MAAN8]],program!A:A,program!F:F,"")</f>
        <v>0</v>
      </c>
      <c r="O2742">
        <f>SUMIFS(sellout!N:N,sellout!G:G,Table1__4[[#This Row],[MAAN8]])</f>
        <v>0</v>
      </c>
      <c r="P2742" s="2" t="str">
        <f>IFERROR(Table1__4[[#This Row],[Actual]]/Table1__4[[#This Row],[Target]],"")</f>
        <v/>
      </c>
      <c r="Q2742" t="str">
        <f>IFERROR(IF(Table1__4[[#This Row],[Target]]&gt;0,Table1__4[[#This Row],[Target]]-Table1__4[[#This Row],[Actual]],""),"")</f>
        <v/>
      </c>
    </row>
    <row r="2743" spans="1:17" x14ac:dyDescent="0.75">
      <c r="A2743" t="s">
        <v>10</v>
      </c>
      <c r="B2743" t="s">
        <v>11</v>
      </c>
      <c r="C2743" t="s">
        <v>12</v>
      </c>
      <c r="D2743" t="s">
        <v>13</v>
      </c>
      <c r="E2743" t="s">
        <v>29</v>
      </c>
      <c r="F2743" t="s">
        <v>30</v>
      </c>
      <c r="G2743" t="s">
        <v>31</v>
      </c>
      <c r="H2743">
        <v>66115548</v>
      </c>
      <c r="I2743" t="s">
        <v>4566</v>
      </c>
      <c r="J2743" t="s">
        <v>12230</v>
      </c>
      <c r="K2743" t="str">
        <f>_xlfn.TEXTBEFORE(Table1__4[[#This Row],[ParentName]],"-")</f>
        <v>BD8</v>
      </c>
      <c r="L2743" t="str">
        <f>_xlfn.XLOOKUP(Table1__4[[#This Row],[MAAN8]],ASO!F:F,ASO!H:H,"")</f>
        <v/>
      </c>
      <c r="M2743" t="str">
        <f>_xlfn.XLOOKUP(Table1__4[[#This Row],[MAAN8]],program!A:A,program!E:E,"")</f>
        <v>Target Incentive</v>
      </c>
      <c r="N2743">
        <f>_xlfn.XLOOKUP(Table1__4[[#This Row],[MAAN8]],program!A:A,program!F:F,"")</f>
        <v>100</v>
      </c>
      <c r="O2743">
        <f>SUMIFS(sellout!N:N,sellout!G:G,Table1__4[[#This Row],[MAAN8]])</f>
        <v>0</v>
      </c>
      <c r="P2743" s="2">
        <f>IFERROR(Table1__4[[#This Row],[Actual]]/Table1__4[[#This Row],[Target]],"")</f>
        <v>0</v>
      </c>
      <c r="Q2743">
        <f>IFERROR(IF(Table1__4[[#This Row],[Target]]&gt;0,Table1__4[[#This Row],[Target]]-Table1__4[[#This Row],[Actual]],""),"")</f>
        <v>100</v>
      </c>
    </row>
    <row r="2744" spans="1:17" x14ac:dyDescent="0.75">
      <c r="A2744" t="s">
        <v>10</v>
      </c>
      <c r="B2744" t="s">
        <v>11</v>
      </c>
      <c r="C2744" t="s">
        <v>46</v>
      </c>
      <c r="D2744" t="s">
        <v>77</v>
      </c>
      <c r="E2744" t="s">
        <v>275</v>
      </c>
      <c r="F2744" t="s">
        <v>49</v>
      </c>
      <c r="G2744" t="s">
        <v>276</v>
      </c>
      <c r="H2744">
        <v>65026572</v>
      </c>
      <c r="I2744" t="s">
        <v>4571</v>
      </c>
      <c r="J2744" t="s">
        <v>4572</v>
      </c>
      <c r="K2744" t="str">
        <f>_xlfn.TEXTBEFORE(Table1__4[[#This Row],[ParentName]],"-")</f>
        <v>PC</v>
      </c>
      <c r="L2744" t="str">
        <f>_xlfn.XLOOKUP(Table1__4[[#This Row],[MAAN8]],ASO!F:F,ASO!H:H,"")</f>
        <v>Wholesaler</v>
      </c>
      <c r="M2744" t="str">
        <f>_xlfn.XLOOKUP(Table1__4[[#This Row],[MAAN8]],program!A:A,program!E:E,"")</f>
        <v/>
      </c>
      <c r="N2744">
        <f>_xlfn.XLOOKUP(Table1__4[[#This Row],[MAAN8]],program!A:A,program!F:F,"")</f>
        <v>0</v>
      </c>
      <c r="O2744">
        <f>SUMIFS(sellout!N:N,sellout!G:G,Table1__4[[#This Row],[MAAN8]])</f>
        <v>0</v>
      </c>
      <c r="P2744" s="2" t="str">
        <f>IFERROR(Table1__4[[#This Row],[Actual]]/Table1__4[[#This Row],[Target]],"")</f>
        <v/>
      </c>
      <c r="Q2744" t="str">
        <f>IFERROR(IF(Table1__4[[#This Row],[Target]]&gt;0,Table1__4[[#This Row],[Target]]-Table1__4[[#This Row],[Actual]],""),"")</f>
        <v/>
      </c>
    </row>
    <row r="2745" spans="1:17" x14ac:dyDescent="0.75">
      <c r="A2745" t="s">
        <v>10</v>
      </c>
      <c r="B2745" t="s">
        <v>11</v>
      </c>
      <c r="C2745" t="s">
        <v>12</v>
      </c>
      <c r="D2745" t="s">
        <v>55</v>
      </c>
      <c r="E2745" t="s">
        <v>29</v>
      </c>
      <c r="F2745" t="s">
        <v>30</v>
      </c>
      <c r="G2745" t="s">
        <v>31</v>
      </c>
      <c r="H2745">
        <v>66103876</v>
      </c>
      <c r="I2745" t="s">
        <v>4573</v>
      </c>
      <c r="J2745" t="s">
        <v>4574</v>
      </c>
      <c r="K2745" t="str">
        <f>_xlfn.TEXTBEFORE(Table1__4[[#This Row],[ParentName]],"-")</f>
        <v>BD</v>
      </c>
      <c r="L2745" t="str">
        <f>_xlfn.XLOOKUP(Table1__4[[#This Row],[MAAN8]],ASO!F:F,ASO!H:H,"")</f>
        <v>Grocery Store - Home Delivery</v>
      </c>
      <c r="M2745" t="str">
        <f>_xlfn.XLOOKUP(Table1__4[[#This Row],[MAAN8]],program!A:A,program!E:E,"")</f>
        <v/>
      </c>
      <c r="N2745">
        <f>_xlfn.XLOOKUP(Table1__4[[#This Row],[MAAN8]],program!A:A,program!F:F,"")</f>
        <v>0</v>
      </c>
      <c r="O2745">
        <f>SUMIFS(sellout!N:N,sellout!G:G,Table1__4[[#This Row],[MAAN8]])</f>
        <v>5</v>
      </c>
      <c r="P2745" s="2" t="str">
        <f>IFERROR(Table1__4[[#This Row],[Actual]]/Table1__4[[#This Row],[Target]],"")</f>
        <v/>
      </c>
      <c r="Q2745" t="str">
        <f>IFERROR(IF(Table1__4[[#This Row],[Target]]&gt;0,Table1__4[[#This Row],[Target]]-Table1__4[[#This Row],[Actual]],""),"")</f>
        <v/>
      </c>
    </row>
    <row r="2746" spans="1:17" x14ac:dyDescent="0.75">
      <c r="A2746" t="s">
        <v>10</v>
      </c>
      <c r="B2746" t="s">
        <v>11</v>
      </c>
      <c r="C2746" t="s">
        <v>46</v>
      </c>
      <c r="D2746" t="s">
        <v>47</v>
      </c>
      <c r="E2746" t="s">
        <v>48</v>
      </c>
      <c r="F2746" t="s">
        <v>49</v>
      </c>
      <c r="G2746" t="s">
        <v>50</v>
      </c>
      <c r="H2746">
        <v>65021729</v>
      </c>
      <c r="I2746" t="s">
        <v>4575</v>
      </c>
      <c r="J2746" t="s">
        <v>12053</v>
      </c>
      <c r="K2746" t="str">
        <f>_xlfn.TEXTBEFORE(Table1__4[[#This Row],[ParentName]],"-")</f>
        <v>HMcc</v>
      </c>
      <c r="L2746" t="str">
        <f>_xlfn.XLOOKUP(Table1__4[[#This Row],[MAAN8]],ASO!F:F,ASO!H:H,"")</f>
        <v>Grocery Store</v>
      </c>
      <c r="M2746" t="str">
        <f>_xlfn.XLOOKUP(Table1__4[[#This Row],[MAAN8]],program!A:A,program!E:E,"")</f>
        <v>Target Incentive</v>
      </c>
      <c r="N2746">
        <f>_xlfn.XLOOKUP(Table1__4[[#This Row],[MAAN8]],program!A:A,program!F:F,"")</f>
        <v>190</v>
      </c>
      <c r="O2746">
        <f>SUMIFS(sellout!N:N,sellout!G:G,Table1__4[[#This Row],[MAAN8]])</f>
        <v>0</v>
      </c>
      <c r="P2746" s="2">
        <f>IFERROR(Table1__4[[#This Row],[Actual]]/Table1__4[[#This Row],[Target]],"")</f>
        <v>0</v>
      </c>
      <c r="Q2746">
        <f>IFERROR(IF(Table1__4[[#This Row],[Target]]&gt;0,Table1__4[[#This Row],[Target]]-Table1__4[[#This Row],[Actual]],""),"")</f>
        <v>190</v>
      </c>
    </row>
    <row r="2747" spans="1:17" x14ac:dyDescent="0.75">
      <c r="A2747" t="s">
        <v>10</v>
      </c>
      <c r="B2747" t="s">
        <v>11</v>
      </c>
      <c r="C2747" t="s">
        <v>22</v>
      </c>
      <c r="D2747" t="s">
        <v>23</v>
      </c>
      <c r="E2747" t="s">
        <v>63</v>
      </c>
      <c r="F2747" t="s">
        <v>64</v>
      </c>
      <c r="G2747" t="s">
        <v>65</v>
      </c>
      <c r="H2747">
        <v>66153699</v>
      </c>
      <c r="I2747" t="s">
        <v>4576</v>
      </c>
      <c r="J2747" t="s">
        <v>4577</v>
      </c>
      <c r="K2747" t="str">
        <f>_xlfn.TEXTBEFORE(Table1__4[[#This Row],[ParentName]],"-")</f>
        <v>BD12</v>
      </c>
      <c r="L2747" t="str">
        <f>_xlfn.XLOOKUP(Table1__4[[#This Row],[MAAN8]],ASO!F:F,ASO!H:H,"")</f>
        <v>Beverage Retail Store</v>
      </c>
      <c r="M2747" t="str">
        <f>_xlfn.XLOOKUP(Table1__4[[#This Row],[MAAN8]],program!A:A,program!E:E,"")</f>
        <v/>
      </c>
      <c r="N2747">
        <f>_xlfn.XLOOKUP(Table1__4[[#This Row],[MAAN8]],program!A:A,program!F:F,"")</f>
        <v>0</v>
      </c>
      <c r="O2747">
        <f>SUMIFS(sellout!N:N,sellout!G:G,Table1__4[[#This Row],[MAAN8]])</f>
        <v>0</v>
      </c>
      <c r="P2747" s="2" t="str">
        <f>IFERROR(Table1__4[[#This Row],[Actual]]/Table1__4[[#This Row],[Target]],"")</f>
        <v/>
      </c>
      <c r="Q2747" t="str">
        <f>IFERROR(IF(Table1__4[[#This Row],[Target]]&gt;0,Table1__4[[#This Row],[Target]]-Table1__4[[#This Row],[Actual]],""),"")</f>
        <v/>
      </c>
    </row>
    <row r="2748" spans="1:17" x14ac:dyDescent="0.75">
      <c r="A2748" t="s">
        <v>10</v>
      </c>
      <c r="B2748" t="s">
        <v>11</v>
      </c>
      <c r="C2748" t="s">
        <v>12</v>
      </c>
      <c r="D2748" t="s">
        <v>123</v>
      </c>
      <c r="E2748" t="s">
        <v>238</v>
      </c>
      <c r="F2748" t="s">
        <v>239</v>
      </c>
      <c r="G2748" t="s">
        <v>12028</v>
      </c>
      <c r="H2748">
        <v>66156369</v>
      </c>
      <c r="I2748" t="s">
        <v>4578</v>
      </c>
      <c r="J2748" t="s">
        <v>4579</v>
      </c>
      <c r="K2748" t="str">
        <f>_xlfn.TEXTBEFORE(Table1__4[[#This Row],[ParentName]],"-")</f>
        <v>BD10</v>
      </c>
      <c r="L2748" t="str">
        <f>_xlfn.XLOOKUP(Table1__4[[#This Row],[MAAN8]],ASO!F:F,ASO!H:H,"")</f>
        <v>Grocery Store - Home Delivery</v>
      </c>
      <c r="M2748" t="str">
        <f>_xlfn.XLOOKUP(Table1__4[[#This Row],[MAAN8]],program!A:A,program!E:E,"")</f>
        <v>Target Incentive</v>
      </c>
      <c r="N2748">
        <f>_xlfn.XLOOKUP(Table1__4[[#This Row],[MAAN8]],program!A:A,program!F:F,"")</f>
        <v>140</v>
      </c>
      <c r="O2748">
        <f>SUMIFS(sellout!N:N,sellout!G:G,Table1__4[[#This Row],[MAAN8]])</f>
        <v>0</v>
      </c>
      <c r="P2748" s="2">
        <f>IFERROR(Table1__4[[#This Row],[Actual]]/Table1__4[[#This Row],[Target]],"")</f>
        <v>0</v>
      </c>
      <c r="Q2748">
        <f>IFERROR(IF(Table1__4[[#This Row],[Target]]&gt;0,Table1__4[[#This Row],[Target]]-Table1__4[[#This Row],[Actual]],""),"")</f>
        <v>140</v>
      </c>
    </row>
    <row r="2749" spans="1:17" x14ac:dyDescent="0.75">
      <c r="A2749" t="s">
        <v>10</v>
      </c>
      <c r="B2749" t="s">
        <v>11</v>
      </c>
      <c r="C2749" t="s">
        <v>46</v>
      </c>
      <c r="D2749" t="s">
        <v>47</v>
      </c>
      <c r="E2749" t="s">
        <v>102</v>
      </c>
      <c r="F2749" t="s">
        <v>69</v>
      </c>
      <c r="G2749" t="s">
        <v>103</v>
      </c>
      <c r="H2749">
        <v>65710835</v>
      </c>
      <c r="I2749" t="s">
        <v>4580</v>
      </c>
      <c r="J2749" t="s">
        <v>4581</v>
      </c>
      <c r="K2749" t="str">
        <f>_xlfn.TEXTBEFORE(Table1__4[[#This Row],[ParentName]],"-")</f>
        <v>HMcc</v>
      </c>
      <c r="L2749" t="str">
        <f>_xlfn.XLOOKUP(Table1__4[[#This Row],[MAAN8]],ASO!F:F,ASO!H:H,"")</f>
        <v>Grocery Store - Home Delivery</v>
      </c>
      <c r="M2749" t="str">
        <f>_xlfn.XLOOKUP(Table1__4[[#This Row],[MAAN8]],program!A:A,program!E:E,"")</f>
        <v>Target Incentive</v>
      </c>
      <c r="N2749">
        <f>_xlfn.XLOOKUP(Table1__4[[#This Row],[MAAN8]],program!A:A,program!F:F,"")</f>
        <v>150</v>
      </c>
      <c r="O2749">
        <f>SUMIFS(sellout!N:N,sellout!G:G,Table1__4[[#This Row],[MAAN8]])</f>
        <v>0</v>
      </c>
      <c r="P2749" s="2">
        <f>IFERROR(Table1__4[[#This Row],[Actual]]/Table1__4[[#This Row],[Target]],"")</f>
        <v>0</v>
      </c>
      <c r="Q2749">
        <f>IFERROR(IF(Table1__4[[#This Row],[Target]]&gt;0,Table1__4[[#This Row],[Target]]-Table1__4[[#This Row],[Actual]],""),"")</f>
        <v>150</v>
      </c>
    </row>
    <row r="2750" spans="1:17" x14ac:dyDescent="0.75">
      <c r="A2750" t="s">
        <v>10</v>
      </c>
      <c r="B2750" t="s">
        <v>11</v>
      </c>
      <c r="C2750" t="s">
        <v>22</v>
      </c>
      <c r="D2750" t="s">
        <v>89</v>
      </c>
      <c r="E2750" t="s">
        <v>219</v>
      </c>
      <c r="F2750" t="s">
        <v>220</v>
      </c>
      <c r="G2750" t="s">
        <v>221</v>
      </c>
      <c r="H2750">
        <v>66153565</v>
      </c>
      <c r="I2750" t="s">
        <v>4580</v>
      </c>
      <c r="J2750" t="s">
        <v>4582</v>
      </c>
      <c r="K2750" t="str">
        <f>_xlfn.TEXTBEFORE(Table1__4[[#This Row],[ParentName]],"-")</f>
        <v>BD11</v>
      </c>
      <c r="L2750" t="str">
        <f>_xlfn.XLOOKUP(Table1__4[[#This Row],[MAAN8]],ASO!F:F,ASO!H:H,"")</f>
        <v>Grocery Store</v>
      </c>
      <c r="M2750" t="str">
        <f>_xlfn.XLOOKUP(Table1__4[[#This Row],[MAAN8]],program!A:A,program!E:E,"")</f>
        <v/>
      </c>
      <c r="N2750">
        <f>_xlfn.XLOOKUP(Table1__4[[#This Row],[MAAN8]],program!A:A,program!F:F,"")</f>
        <v>0</v>
      </c>
      <c r="O2750">
        <f>SUMIFS(sellout!N:N,sellout!G:G,Table1__4[[#This Row],[MAAN8]])</f>
        <v>0</v>
      </c>
      <c r="P2750" s="2" t="str">
        <f>IFERROR(Table1__4[[#This Row],[Actual]]/Table1__4[[#This Row],[Target]],"")</f>
        <v/>
      </c>
      <c r="Q2750" t="str">
        <f>IFERROR(IF(Table1__4[[#This Row],[Target]]&gt;0,Table1__4[[#This Row],[Target]]-Table1__4[[#This Row],[Actual]],""),"")</f>
        <v/>
      </c>
    </row>
    <row r="2751" spans="1:17" x14ac:dyDescent="0.75">
      <c r="A2751" t="s">
        <v>10</v>
      </c>
      <c r="B2751" t="s">
        <v>11</v>
      </c>
      <c r="C2751" t="s">
        <v>22</v>
      </c>
      <c r="D2751" t="s">
        <v>23</v>
      </c>
      <c r="E2751" t="s">
        <v>90</v>
      </c>
      <c r="F2751" t="s">
        <v>64</v>
      </c>
      <c r="G2751" t="s">
        <v>91</v>
      </c>
      <c r="H2751">
        <v>66112222</v>
      </c>
      <c r="I2751" t="s">
        <v>4580</v>
      </c>
      <c r="J2751" t="s">
        <v>4583</v>
      </c>
      <c r="K2751" t="str">
        <f>_xlfn.TEXTBEFORE(Table1__4[[#This Row],[ParentName]],"-")</f>
        <v>BD12</v>
      </c>
      <c r="L2751" t="str">
        <f>_xlfn.XLOOKUP(Table1__4[[#This Row],[MAAN8]],ASO!F:F,ASO!H:H,"")</f>
        <v>Grocery Store</v>
      </c>
      <c r="M2751" t="str">
        <f>_xlfn.XLOOKUP(Table1__4[[#This Row],[MAAN8]],program!A:A,program!E:E,"")</f>
        <v>Target Incentive</v>
      </c>
      <c r="N2751">
        <f>_xlfn.XLOOKUP(Table1__4[[#This Row],[MAAN8]],program!A:A,program!F:F,"")</f>
        <v>120</v>
      </c>
      <c r="O2751">
        <f>SUMIFS(sellout!N:N,sellout!G:G,Table1__4[[#This Row],[MAAN8]])</f>
        <v>40</v>
      </c>
      <c r="P2751" s="2">
        <f>IFERROR(Table1__4[[#This Row],[Actual]]/Table1__4[[#This Row],[Target]],"")</f>
        <v>0.33333333333333331</v>
      </c>
      <c r="Q2751">
        <f>IFERROR(IF(Table1__4[[#This Row],[Target]]&gt;0,Table1__4[[#This Row],[Target]]-Table1__4[[#This Row],[Actual]],""),"")</f>
        <v>80</v>
      </c>
    </row>
    <row r="2752" spans="1:17" x14ac:dyDescent="0.75">
      <c r="A2752" t="s">
        <v>10</v>
      </c>
      <c r="B2752" t="s">
        <v>11</v>
      </c>
      <c r="C2752" t="s">
        <v>12</v>
      </c>
      <c r="D2752" t="s">
        <v>123</v>
      </c>
      <c r="E2752" t="s">
        <v>632</v>
      </c>
      <c r="F2752" t="s">
        <v>239</v>
      </c>
      <c r="G2752" t="s">
        <v>633</v>
      </c>
      <c r="H2752">
        <v>66103870</v>
      </c>
      <c r="I2752" t="s">
        <v>4580</v>
      </c>
      <c r="J2752" t="s">
        <v>4584</v>
      </c>
      <c r="K2752" t="str">
        <f>_xlfn.TEXTBEFORE(Table1__4[[#This Row],[ParentName]],"-")</f>
        <v>BD10</v>
      </c>
      <c r="L2752" t="str">
        <f>_xlfn.XLOOKUP(Table1__4[[#This Row],[MAAN8]],ASO!F:F,ASO!H:H,"")</f>
        <v>Grocery Store</v>
      </c>
      <c r="M2752" t="str">
        <f>_xlfn.XLOOKUP(Table1__4[[#This Row],[MAAN8]],program!A:A,program!E:E,"")</f>
        <v/>
      </c>
      <c r="N2752">
        <f>_xlfn.XLOOKUP(Table1__4[[#This Row],[MAAN8]],program!A:A,program!F:F,"")</f>
        <v>0</v>
      </c>
      <c r="O2752">
        <f>SUMIFS(sellout!N:N,sellout!G:G,Table1__4[[#This Row],[MAAN8]])</f>
        <v>0</v>
      </c>
      <c r="P2752" s="2" t="str">
        <f>IFERROR(Table1__4[[#This Row],[Actual]]/Table1__4[[#This Row],[Target]],"")</f>
        <v/>
      </c>
      <c r="Q2752" t="str">
        <f>IFERROR(IF(Table1__4[[#This Row],[Target]]&gt;0,Table1__4[[#This Row],[Target]]-Table1__4[[#This Row],[Actual]],""),"")</f>
        <v/>
      </c>
    </row>
    <row r="2753" spans="1:17" x14ac:dyDescent="0.75">
      <c r="A2753" t="s">
        <v>10</v>
      </c>
      <c r="B2753" t="s">
        <v>11</v>
      </c>
      <c r="C2753" t="s">
        <v>12</v>
      </c>
      <c r="D2753" t="s">
        <v>38</v>
      </c>
      <c r="E2753" t="s">
        <v>156</v>
      </c>
      <c r="F2753" t="s">
        <v>40</v>
      </c>
      <c r="G2753" t="s">
        <v>157</v>
      </c>
      <c r="H2753">
        <v>66152276</v>
      </c>
      <c r="I2753" t="s">
        <v>4580</v>
      </c>
      <c r="J2753" t="s">
        <v>4585</v>
      </c>
      <c r="K2753" t="str">
        <f>_xlfn.TEXTBEFORE(Table1__4[[#This Row],[ParentName]],"-")</f>
        <v>BD16</v>
      </c>
      <c r="L2753" t="str">
        <f>_xlfn.XLOOKUP(Table1__4[[#This Row],[MAAN8]],ASO!F:F,ASO!H:H,"")</f>
        <v>Grocery Store</v>
      </c>
      <c r="M2753" t="str">
        <f>_xlfn.XLOOKUP(Table1__4[[#This Row],[MAAN8]],program!A:A,program!E:E,"")</f>
        <v/>
      </c>
      <c r="N2753">
        <f>_xlfn.XLOOKUP(Table1__4[[#This Row],[MAAN8]],program!A:A,program!F:F,"")</f>
        <v>0</v>
      </c>
      <c r="O2753">
        <f>SUMIFS(sellout!N:N,sellout!G:G,Table1__4[[#This Row],[MAAN8]])</f>
        <v>0</v>
      </c>
      <c r="P2753" s="2" t="str">
        <f>IFERROR(Table1__4[[#This Row],[Actual]]/Table1__4[[#This Row],[Target]],"")</f>
        <v/>
      </c>
      <c r="Q2753" t="str">
        <f>IFERROR(IF(Table1__4[[#This Row],[Target]]&gt;0,Table1__4[[#This Row],[Target]]-Table1__4[[#This Row],[Actual]],""),"")</f>
        <v/>
      </c>
    </row>
    <row r="2754" spans="1:17" x14ac:dyDescent="0.75">
      <c r="A2754" t="s">
        <v>10</v>
      </c>
      <c r="B2754" t="s">
        <v>11</v>
      </c>
      <c r="C2754" t="s">
        <v>12</v>
      </c>
      <c r="D2754" t="s">
        <v>55</v>
      </c>
      <c r="E2754" t="s">
        <v>446</v>
      </c>
      <c r="F2754" t="s">
        <v>40</v>
      </c>
      <c r="G2754" t="s">
        <v>447</v>
      </c>
      <c r="H2754">
        <v>66103613</v>
      </c>
      <c r="I2754" t="s">
        <v>4580</v>
      </c>
      <c r="J2754" t="s">
        <v>4586</v>
      </c>
      <c r="K2754" t="str">
        <f>_xlfn.TEXTBEFORE(Table1__4[[#This Row],[ParentName]],"-")</f>
        <v>BD</v>
      </c>
      <c r="L2754" t="str">
        <f>_xlfn.XLOOKUP(Table1__4[[#This Row],[MAAN8]],ASO!F:F,ASO!H:H,"")</f>
        <v>Grocery Store</v>
      </c>
      <c r="M2754" t="str">
        <f>_xlfn.XLOOKUP(Table1__4[[#This Row],[MAAN8]],program!A:A,program!E:E,"")</f>
        <v>Target Incentive</v>
      </c>
      <c r="N2754">
        <f>_xlfn.XLOOKUP(Table1__4[[#This Row],[MAAN8]],program!A:A,program!F:F,"")</f>
        <v>240</v>
      </c>
      <c r="O2754">
        <f>SUMIFS(sellout!N:N,sellout!G:G,Table1__4[[#This Row],[MAAN8]])</f>
        <v>0</v>
      </c>
      <c r="P2754" s="2">
        <f>IFERROR(Table1__4[[#This Row],[Actual]]/Table1__4[[#This Row],[Target]],"")</f>
        <v>0</v>
      </c>
      <c r="Q2754">
        <f>IFERROR(IF(Table1__4[[#This Row],[Target]]&gt;0,Table1__4[[#This Row],[Target]]-Table1__4[[#This Row],[Actual]],""),"")</f>
        <v>240</v>
      </c>
    </row>
    <row r="2755" spans="1:17" x14ac:dyDescent="0.75">
      <c r="A2755" t="s">
        <v>10</v>
      </c>
      <c r="B2755" t="s">
        <v>11</v>
      </c>
      <c r="C2755" t="s">
        <v>12</v>
      </c>
      <c r="D2755" t="s">
        <v>55</v>
      </c>
      <c r="E2755" t="s">
        <v>202</v>
      </c>
      <c r="F2755" t="s">
        <v>203</v>
      </c>
      <c r="G2755" t="s">
        <v>18</v>
      </c>
      <c r="H2755">
        <v>66102537</v>
      </c>
      <c r="I2755" t="s">
        <v>4580</v>
      </c>
      <c r="J2755" t="s">
        <v>4587</v>
      </c>
      <c r="K2755" t="str">
        <f>_xlfn.TEXTBEFORE(Table1__4[[#This Row],[ParentName]],"-")</f>
        <v>BD</v>
      </c>
      <c r="L2755" t="str">
        <f>_xlfn.XLOOKUP(Table1__4[[#This Row],[MAAN8]],ASO!F:F,ASO!H:H,"")</f>
        <v>Sub Distributor</v>
      </c>
      <c r="M2755" t="str">
        <f>_xlfn.XLOOKUP(Table1__4[[#This Row],[MAAN8]],program!A:A,program!E:E,"")</f>
        <v/>
      </c>
      <c r="N2755">
        <f>_xlfn.XLOOKUP(Table1__4[[#This Row],[MAAN8]],program!A:A,program!F:F,"")</f>
        <v>0</v>
      </c>
      <c r="O2755">
        <f>SUMIFS(sellout!N:N,sellout!G:G,Table1__4[[#This Row],[MAAN8]])</f>
        <v>220</v>
      </c>
      <c r="P2755" s="2" t="str">
        <f>IFERROR(Table1__4[[#This Row],[Actual]]/Table1__4[[#This Row],[Target]],"")</f>
        <v/>
      </c>
      <c r="Q2755" t="str">
        <f>IFERROR(IF(Table1__4[[#This Row],[Target]]&gt;0,Table1__4[[#This Row],[Target]]-Table1__4[[#This Row],[Actual]],""),"")</f>
        <v/>
      </c>
    </row>
    <row r="2756" spans="1:17" x14ac:dyDescent="0.75">
      <c r="A2756" t="s">
        <v>10</v>
      </c>
      <c r="B2756" t="s">
        <v>11</v>
      </c>
      <c r="C2756" t="s">
        <v>46</v>
      </c>
      <c r="D2756" t="s">
        <v>47</v>
      </c>
      <c r="E2756" t="s">
        <v>102</v>
      </c>
      <c r="F2756" t="s">
        <v>69</v>
      </c>
      <c r="G2756" t="s">
        <v>103</v>
      </c>
      <c r="H2756">
        <v>65540240</v>
      </c>
      <c r="I2756" t="s">
        <v>4588</v>
      </c>
      <c r="J2756" t="s">
        <v>4589</v>
      </c>
      <c r="K2756" t="str">
        <f>_xlfn.TEXTBEFORE(Table1__4[[#This Row],[ParentName]],"-")</f>
        <v>HMcc</v>
      </c>
      <c r="L2756" t="str">
        <f>_xlfn.XLOOKUP(Table1__4[[#This Row],[MAAN8]],ASO!F:F,ASO!H:H,"")</f>
        <v>Beverage Retail Store</v>
      </c>
      <c r="M2756" t="str">
        <f>_xlfn.XLOOKUP(Table1__4[[#This Row],[MAAN8]],program!A:A,program!E:E,"")</f>
        <v/>
      </c>
      <c r="N2756">
        <f>_xlfn.XLOOKUP(Table1__4[[#This Row],[MAAN8]],program!A:A,program!F:F,"")</f>
        <v>0</v>
      </c>
      <c r="O2756">
        <f>SUMIFS(sellout!N:N,sellout!G:G,Table1__4[[#This Row],[MAAN8]])</f>
        <v>0</v>
      </c>
      <c r="P2756" s="2" t="str">
        <f>IFERROR(Table1__4[[#This Row],[Actual]]/Table1__4[[#This Row],[Target]],"")</f>
        <v/>
      </c>
      <c r="Q2756" t="str">
        <f>IFERROR(IF(Table1__4[[#This Row],[Target]]&gt;0,Table1__4[[#This Row],[Target]]-Table1__4[[#This Row],[Actual]],""),"")</f>
        <v/>
      </c>
    </row>
    <row r="2757" spans="1:17" x14ac:dyDescent="0.75">
      <c r="A2757" t="s">
        <v>10</v>
      </c>
      <c r="B2757" t="s">
        <v>11</v>
      </c>
      <c r="C2757" t="s">
        <v>12</v>
      </c>
      <c r="D2757" t="s">
        <v>123</v>
      </c>
      <c r="E2757" t="s">
        <v>249</v>
      </c>
      <c r="F2757" t="s">
        <v>152</v>
      </c>
      <c r="G2757" t="s">
        <v>250</v>
      </c>
      <c r="H2757">
        <v>66103630</v>
      </c>
      <c r="I2757" t="s">
        <v>4588</v>
      </c>
      <c r="J2757" t="s">
        <v>4590</v>
      </c>
      <c r="K2757" t="str">
        <f>_xlfn.TEXTBEFORE(Table1__4[[#This Row],[ParentName]],"-")</f>
        <v>BD10</v>
      </c>
      <c r="L2757" t="str">
        <f>_xlfn.XLOOKUP(Table1__4[[#This Row],[MAAN8]],ASO!F:F,ASO!H:H,"")</f>
        <v>Grocery Store</v>
      </c>
      <c r="M2757" t="str">
        <f>_xlfn.XLOOKUP(Table1__4[[#This Row],[MAAN8]],program!A:A,program!E:E,"")</f>
        <v>Target Incentive</v>
      </c>
      <c r="N2757">
        <f>_xlfn.XLOOKUP(Table1__4[[#This Row],[MAAN8]],program!A:A,program!F:F,"")</f>
        <v>200</v>
      </c>
      <c r="O2757">
        <f>SUMIFS(sellout!N:N,sellout!G:G,Table1__4[[#This Row],[MAAN8]])</f>
        <v>0</v>
      </c>
      <c r="P2757" s="2">
        <f>IFERROR(Table1__4[[#This Row],[Actual]]/Table1__4[[#This Row],[Target]],"")</f>
        <v>0</v>
      </c>
      <c r="Q2757">
        <f>IFERROR(IF(Table1__4[[#This Row],[Target]]&gt;0,Table1__4[[#This Row],[Target]]-Table1__4[[#This Row],[Actual]],""),"")</f>
        <v>200</v>
      </c>
    </row>
    <row r="2758" spans="1:17" x14ac:dyDescent="0.75">
      <c r="A2758" t="s">
        <v>10</v>
      </c>
      <c r="B2758" t="s">
        <v>11</v>
      </c>
      <c r="C2758" t="s">
        <v>12</v>
      </c>
      <c r="D2758" t="s">
        <v>13</v>
      </c>
      <c r="E2758" t="s">
        <v>29</v>
      </c>
      <c r="F2758" t="s">
        <v>30</v>
      </c>
      <c r="G2758" t="s">
        <v>31</v>
      </c>
      <c r="H2758">
        <v>66112064</v>
      </c>
      <c r="I2758" t="s">
        <v>4588</v>
      </c>
      <c r="J2758" t="s">
        <v>4591</v>
      </c>
      <c r="K2758" t="str">
        <f>_xlfn.TEXTBEFORE(Table1__4[[#This Row],[ParentName]],"-")</f>
        <v>BD8</v>
      </c>
      <c r="L2758" t="str">
        <f>_xlfn.XLOOKUP(Table1__4[[#This Row],[MAAN8]],ASO!F:F,ASO!H:H,"")</f>
        <v>Grocery Store - Home Delivery</v>
      </c>
      <c r="M2758" t="str">
        <f>_xlfn.XLOOKUP(Table1__4[[#This Row],[MAAN8]],program!A:A,program!E:E,"")</f>
        <v/>
      </c>
      <c r="N2758">
        <f>_xlfn.XLOOKUP(Table1__4[[#This Row],[MAAN8]],program!A:A,program!F:F,"")</f>
        <v>0</v>
      </c>
      <c r="O2758">
        <f>SUMIFS(sellout!N:N,sellout!G:G,Table1__4[[#This Row],[MAAN8]])</f>
        <v>0</v>
      </c>
      <c r="P2758" s="2" t="str">
        <f>IFERROR(Table1__4[[#This Row],[Actual]]/Table1__4[[#This Row],[Target]],"")</f>
        <v/>
      </c>
      <c r="Q2758" t="str">
        <f>IFERROR(IF(Table1__4[[#This Row],[Target]]&gt;0,Table1__4[[#This Row],[Target]]-Table1__4[[#This Row],[Actual]],""),"")</f>
        <v/>
      </c>
    </row>
    <row r="2759" spans="1:17" x14ac:dyDescent="0.75">
      <c r="A2759" t="s">
        <v>10</v>
      </c>
      <c r="B2759" t="s">
        <v>11</v>
      </c>
      <c r="C2759" t="s">
        <v>12</v>
      </c>
      <c r="D2759" t="s">
        <v>55</v>
      </c>
      <c r="E2759" t="s">
        <v>446</v>
      </c>
      <c r="F2759" t="s">
        <v>40</v>
      </c>
      <c r="G2759" t="s">
        <v>447</v>
      </c>
      <c r="H2759">
        <v>66103580</v>
      </c>
      <c r="I2759" t="s">
        <v>4588</v>
      </c>
      <c r="J2759" t="s">
        <v>4592</v>
      </c>
      <c r="K2759" t="str">
        <f>_xlfn.TEXTBEFORE(Table1__4[[#This Row],[ParentName]],"-")</f>
        <v>BD</v>
      </c>
      <c r="L2759" t="str">
        <f>_xlfn.XLOOKUP(Table1__4[[#This Row],[MAAN8]],ASO!F:F,ASO!H:H,"")</f>
        <v>Grocery Store</v>
      </c>
      <c r="M2759" t="str">
        <f>_xlfn.XLOOKUP(Table1__4[[#This Row],[MAAN8]],program!A:A,program!E:E,"")</f>
        <v>Target Incentive</v>
      </c>
      <c r="N2759">
        <f>_xlfn.XLOOKUP(Table1__4[[#This Row],[MAAN8]],program!A:A,program!F:F,"")</f>
        <v>150</v>
      </c>
      <c r="O2759">
        <f>SUMIFS(sellout!N:N,sellout!G:G,Table1__4[[#This Row],[MAAN8]])</f>
        <v>0</v>
      </c>
      <c r="P2759" s="2">
        <f>IFERROR(Table1__4[[#This Row],[Actual]]/Table1__4[[#This Row],[Target]],"")</f>
        <v>0</v>
      </c>
      <c r="Q2759">
        <f>IFERROR(IF(Table1__4[[#This Row],[Target]]&gt;0,Table1__4[[#This Row],[Target]]-Table1__4[[#This Row],[Actual]],""),"")</f>
        <v>150</v>
      </c>
    </row>
    <row r="2760" spans="1:17" x14ac:dyDescent="0.75">
      <c r="A2760" t="s">
        <v>10</v>
      </c>
      <c r="B2760" t="s">
        <v>11</v>
      </c>
      <c r="C2760" t="s">
        <v>12</v>
      </c>
      <c r="D2760" t="s">
        <v>55</v>
      </c>
      <c r="E2760" t="s">
        <v>29</v>
      </c>
      <c r="F2760" t="s">
        <v>30</v>
      </c>
      <c r="G2760" t="s">
        <v>31</v>
      </c>
      <c r="H2760">
        <v>66102351</v>
      </c>
      <c r="I2760" t="s">
        <v>4588</v>
      </c>
      <c r="J2760" t="s">
        <v>4593</v>
      </c>
      <c r="K2760" t="str">
        <f>_xlfn.TEXTBEFORE(Table1__4[[#This Row],[ParentName]],"-")</f>
        <v>BD</v>
      </c>
      <c r="L2760" t="str">
        <f>_xlfn.XLOOKUP(Table1__4[[#This Row],[MAAN8]],ASO!F:F,ASO!H:H,"")</f>
        <v>Grocery Store</v>
      </c>
      <c r="M2760" t="str">
        <f>_xlfn.XLOOKUP(Table1__4[[#This Row],[MAAN8]],program!A:A,program!E:E,"")</f>
        <v/>
      </c>
      <c r="N2760">
        <f>_xlfn.XLOOKUP(Table1__4[[#This Row],[MAAN8]],program!A:A,program!F:F,"")</f>
        <v>0</v>
      </c>
      <c r="O2760">
        <f>SUMIFS(sellout!N:N,sellout!G:G,Table1__4[[#This Row],[MAAN8]])</f>
        <v>0</v>
      </c>
      <c r="P2760" s="2" t="str">
        <f>IFERROR(Table1__4[[#This Row],[Actual]]/Table1__4[[#This Row],[Target]],"")</f>
        <v/>
      </c>
      <c r="Q2760" t="str">
        <f>IFERROR(IF(Table1__4[[#This Row],[Target]]&gt;0,Table1__4[[#This Row],[Target]]-Table1__4[[#This Row],[Actual]],""),"")</f>
        <v/>
      </c>
    </row>
    <row r="2761" spans="1:17" x14ac:dyDescent="0.75">
      <c r="A2761" t="s">
        <v>10</v>
      </c>
      <c r="B2761" t="s">
        <v>11</v>
      </c>
      <c r="C2761" t="s">
        <v>12</v>
      </c>
      <c r="D2761" t="s">
        <v>38</v>
      </c>
      <c r="E2761" t="s">
        <v>156</v>
      </c>
      <c r="F2761" t="s">
        <v>40</v>
      </c>
      <c r="G2761" t="s">
        <v>157</v>
      </c>
      <c r="H2761">
        <v>66150159</v>
      </c>
      <c r="I2761" t="s">
        <v>4594</v>
      </c>
      <c r="J2761" t="s">
        <v>4595</v>
      </c>
      <c r="K2761" t="str">
        <f>_xlfn.TEXTBEFORE(Table1__4[[#This Row],[ParentName]],"-")</f>
        <v>BD16</v>
      </c>
      <c r="L2761" t="str">
        <f>_xlfn.XLOOKUP(Table1__4[[#This Row],[MAAN8]],ASO!F:F,ASO!H:H,"")</f>
        <v>Grocery Store - Home Delivery</v>
      </c>
      <c r="M2761" t="str">
        <f>_xlfn.XLOOKUP(Table1__4[[#This Row],[MAAN8]],program!A:A,program!E:E,"")</f>
        <v>Target Incentive</v>
      </c>
      <c r="N2761">
        <f>_xlfn.XLOOKUP(Table1__4[[#This Row],[MAAN8]],program!A:A,program!F:F,"")</f>
        <v>240</v>
      </c>
      <c r="O2761">
        <f>SUMIFS(sellout!N:N,sellout!G:G,Table1__4[[#This Row],[MAAN8]])</f>
        <v>0</v>
      </c>
      <c r="P2761" s="2">
        <f>IFERROR(Table1__4[[#This Row],[Actual]]/Table1__4[[#This Row],[Target]],"")</f>
        <v>0</v>
      </c>
      <c r="Q2761">
        <f>IFERROR(IF(Table1__4[[#This Row],[Target]]&gt;0,Table1__4[[#This Row],[Target]]-Table1__4[[#This Row],[Actual]],""),"")</f>
        <v>240</v>
      </c>
    </row>
    <row r="2762" spans="1:17" x14ac:dyDescent="0.75">
      <c r="A2762" t="s">
        <v>10</v>
      </c>
      <c r="B2762" t="s">
        <v>11</v>
      </c>
      <c r="C2762" t="s">
        <v>12</v>
      </c>
      <c r="D2762" t="s">
        <v>55</v>
      </c>
      <c r="E2762" t="s">
        <v>29</v>
      </c>
      <c r="F2762" t="s">
        <v>30</v>
      </c>
      <c r="G2762" t="s">
        <v>31</v>
      </c>
      <c r="H2762">
        <v>66113156</v>
      </c>
      <c r="I2762" t="s">
        <v>9432</v>
      </c>
      <c r="J2762" t="s">
        <v>12231</v>
      </c>
      <c r="K2762" t="str">
        <f>_xlfn.TEXTBEFORE(Table1__4[[#This Row],[ParentName]],"-")</f>
        <v>BD</v>
      </c>
      <c r="L2762" t="str">
        <f>_xlfn.XLOOKUP(Table1__4[[#This Row],[MAAN8]],ASO!F:F,ASO!H:H,"")</f>
        <v/>
      </c>
      <c r="M2762" t="str">
        <f>_xlfn.XLOOKUP(Table1__4[[#This Row],[MAAN8]],program!A:A,program!E:E,"")</f>
        <v/>
      </c>
      <c r="N2762">
        <f>_xlfn.XLOOKUP(Table1__4[[#This Row],[MAAN8]],program!A:A,program!F:F,"")</f>
        <v>0</v>
      </c>
      <c r="O2762">
        <f>SUMIFS(sellout!N:N,sellout!G:G,Table1__4[[#This Row],[MAAN8]])</f>
        <v>0</v>
      </c>
      <c r="P2762" s="2" t="str">
        <f>IFERROR(Table1__4[[#This Row],[Actual]]/Table1__4[[#This Row],[Target]],"")</f>
        <v/>
      </c>
      <c r="Q2762" t="str">
        <f>IFERROR(IF(Table1__4[[#This Row],[Target]]&gt;0,Table1__4[[#This Row],[Target]]-Table1__4[[#This Row],[Actual]],""),"")</f>
        <v/>
      </c>
    </row>
    <row r="2763" spans="1:17" x14ac:dyDescent="0.75">
      <c r="A2763" t="s">
        <v>10</v>
      </c>
      <c r="B2763" t="s">
        <v>11</v>
      </c>
      <c r="C2763" t="s">
        <v>12</v>
      </c>
      <c r="D2763" t="s">
        <v>13</v>
      </c>
      <c r="E2763" t="s">
        <v>29</v>
      </c>
      <c r="F2763" t="s">
        <v>30</v>
      </c>
      <c r="G2763" t="s">
        <v>31</v>
      </c>
      <c r="H2763">
        <v>66155935</v>
      </c>
      <c r="I2763" t="s">
        <v>4596</v>
      </c>
      <c r="J2763" t="s">
        <v>4597</v>
      </c>
      <c r="K2763" t="str">
        <f>_xlfn.TEXTBEFORE(Table1__4[[#This Row],[ParentName]],"-")</f>
        <v>BD8</v>
      </c>
      <c r="L2763" t="str">
        <f>_xlfn.XLOOKUP(Table1__4[[#This Row],[MAAN8]],ASO!F:F,ASO!H:H,"")</f>
        <v>Grocery Store</v>
      </c>
      <c r="M2763" t="str">
        <f>_xlfn.XLOOKUP(Table1__4[[#This Row],[MAAN8]],program!A:A,program!E:E,"")</f>
        <v/>
      </c>
      <c r="N2763">
        <f>_xlfn.XLOOKUP(Table1__4[[#This Row],[MAAN8]],program!A:A,program!F:F,"")</f>
        <v>0</v>
      </c>
      <c r="O2763">
        <f>SUMIFS(sellout!N:N,sellout!G:G,Table1__4[[#This Row],[MAAN8]])</f>
        <v>0</v>
      </c>
      <c r="P2763" s="2" t="str">
        <f>IFERROR(Table1__4[[#This Row],[Actual]]/Table1__4[[#This Row],[Target]],"")</f>
        <v/>
      </c>
      <c r="Q2763" t="str">
        <f>IFERROR(IF(Table1__4[[#This Row],[Target]]&gt;0,Table1__4[[#This Row],[Target]]-Table1__4[[#This Row],[Actual]],""),"")</f>
        <v/>
      </c>
    </row>
    <row r="2764" spans="1:17" x14ac:dyDescent="0.75">
      <c r="A2764" t="s">
        <v>10</v>
      </c>
      <c r="B2764" t="s">
        <v>11</v>
      </c>
      <c r="C2764" t="s">
        <v>22</v>
      </c>
      <c r="D2764" t="s">
        <v>23</v>
      </c>
      <c r="E2764" t="s">
        <v>477</v>
      </c>
      <c r="F2764" t="s">
        <v>12020</v>
      </c>
      <c r="G2764" t="s">
        <v>478</v>
      </c>
      <c r="H2764">
        <v>66106812</v>
      </c>
      <c r="I2764" t="s">
        <v>4598</v>
      </c>
      <c r="J2764" t="s">
        <v>4599</v>
      </c>
      <c r="K2764" t="str">
        <f>_xlfn.TEXTBEFORE(Table1__4[[#This Row],[ParentName]],"-")</f>
        <v>BD12</v>
      </c>
      <c r="L2764" t="str">
        <f>_xlfn.XLOOKUP(Table1__4[[#This Row],[MAAN8]],ASO!F:F,ASO!H:H,"")</f>
        <v>Karaoke</v>
      </c>
      <c r="M2764" t="str">
        <f>_xlfn.XLOOKUP(Table1__4[[#This Row],[MAAN8]],program!A:A,program!E:E,"")</f>
        <v/>
      </c>
      <c r="N2764" t="str">
        <f>_xlfn.XLOOKUP(Table1__4[[#This Row],[MAAN8]],program!A:A,program!F:F,"")</f>
        <v/>
      </c>
      <c r="O2764">
        <f>SUMIFS(sellout!N:N,sellout!G:G,Table1__4[[#This Row],[MAAN8]])</f>
        <v>0</v>
      </c>
      <c r="P2764" s="2" t="str">
        <f>IFERROR(Table1__4[[#This Row],[Actual]]/Table1__4[[#This Row],[Target]],"")</f>
        <v/>
      </c>
      <c r="Q2764" t="str">
        <f>IFERROR(IF(Table1__4[[#This Row],[Target]]&gt;0,Table1__4[[#This Row],[Target]]-Table1__4[[#This Row],[Actual]],""),"")</f>
        <v/>
      </c>
    </row>
    <row r="2765" spans="1:17" x14ac:dyDescent="0.75">
      <c r="A2765" t="s">
        <v>10</v>
      </c>
      <c r="B2765" t="s">
        <v>11</v>
      </c>
      <c r="C2765" t="s">
        <v>12</v>
      </c>
      <c r="D2765" t="s">
        <v>38</v>
      </c>
      <c r="E2765" t="s">
        <v>168</v>
      </c>
      <c r="F2765" t="s">
        <v>40</v>
      </c>
      <c r="G2765" t="s">
        <v>169</v>
      </c>
      <c r="H2765">
        <v>66151611</v>
      </c>
      <c r="I2765" t="s">
        <v>4600</v>
      </c>
      <c r="J2765" t="s">
        <v>1990</v>
      </c>
      <c r="K2765" t="str">
        <f>_xlfn.TEXTBEFORE(Table1__4[[#This Row],[ParentName]],"-")</f>
        <v>BD16</v>
      </c>
      <c r="L2765" t="str">
        <f>_xlfn.XLOOKUP(Table1__4[[#This Row],[MAAN8]],ASO!F:F,ASO!H:H,"")</f>
        <v>Grocery Store</v>
      </c>
      <c r="M2765" t="str">
        <f>_xlfn.XLOOKUP(Table1__4[[#This Row],[MAAN8]],program!A:A,program!E:E,"")</f>
        <v>Target Incentive</v>
      </c>
      <c r="N2765">
        <f>_xlfn.XLOOKUP(Table1__4[[#This Row],[MAAN8]],program!A:A,program!F:F,"")</f>
        <v>195</v>
      </c>
      <c r="O2765">
        <f>SUMIFS(sellout!N:N,sellout!G:G,Table1__4[[#This Row],[MAAN8]])</f>
        <v>3</v>
      </c>
      <c r="P2765" s="2">
        <f>IFERROR(Table1__4[[#This Row],[Actual]]/Table1__4[[#This Row],[Target]],"")</f>
        <v>1.5384615384615385E-2</v>
      </c>
      <c r="Q2765">
        <f>IFERROR(IF(Table1__4[[#This Row],[Target]]&gt;0,Table1__4[[#This Row],[Target]]-Table1__4[[#This Row],[Actual]],""),"")</f>
        <v>192</v>
      </c>
    </row>
    <row r="2766" spans="1:17" x14ac:dyDescent="0.75">
      <c r="A2766" t="s">
        <v>10</v>
      </c>
      <c r="B2766" t="s">
        <v>11</v>
      </c>
      <c r="C2766" t="s">
        <v>46</v>
      </c>
      <c r="D2766" t="s">
        <v>47</v>
      </c>
      <c r="E2766" t="s">
        <v>102</v>
      </c>
      <c r="F2766" t="s">
        <v>69</v>
      </c>
      <c r="G2766" t="s">
        <v>103</v>
      </c>
      <c r="H2766">
        <v>65718564</v>
      </c>
      <c r="I2766" t="s">
        <v>4601</v>
      </c>
      <c r="J2766" t="s">
        <v>4602</v>
      </c>
      <c r="K2766" t="str">
        <f>_xlfn.TEXTBEFORE(Table1__4[[#This Row],[ParentName]],"-")</f>
        <v>HMcc</v>
      </c>
      <c r="L2766" t="str">
        <f>_xlfn.XLOOKUP(Table1__4[[#This Row],[MAAN8]],ASO!F:F,ASO!H:H,"")</f>
        <v>Grocery Store - Home Delivery</v>
      </c>
      <c r="M2766" t="str">
        <f>_xlfn.XLOOKUP(Table1__4[[#This Row],[MAAN8]],program!A:A,program!E:E,"")</f>
        <v>TPO</v>
      </c>
      <c r="N2766">
        <f>_xlfn.XLOOKUP(Table1__4[[#This Row],[MAAN8]],program!A:A,program!F:F,"")</f>
        <v>550</v>
      </c>
      <c r="O2766">
        <f>SUMIFS(sellout!N:N,sellout!G:G,Table1__4[[#This Row],[MAAN8]])</f>
        <v>70</v>
      </c>
      <c r="P2766" s="2">
        <f>IFERROR(Table1__4[[#This Row],[Actual]]/Table1__4[[#This Row],[Target]],"")</f>
        <v>0.12727272727272726</v>
      </c>
      <c r="Q2766">
        <f>IFERROR(IF(Table1__4[[#This Row],[Target]]&gt;0,Table1__4[[#This Row],[Target]]-Table1__4[[#This Row],[Actual]],""),"")</f>
        <v>480</v>
      </c>
    </row>
    <row r="2767" spans="1:17" x14ac:dyDescent="0.75">
      <c r="A2767" t="s">
        <v>10</v>
      </c>
      <c r="B2767" t="s">
        <v>11</v>
      </c>
      <c r="C2767" t="s">
        <v>22</v>
      </c>
      <c r="D2767" t="s">
        <v>89</v>
      </c>
      <c r="E2767" t="s">
        <v>219</v>
      </c>
      <c r="F2767" t="s">
        <v>220</v>
      </c>
      <c r="G2767" t="s">
        <v>221</v>
      </c>
      <c r="H2767">
        <v>66104957</v>
      </c>
      <c r="I2767" t="s">
        <v>4601</v>
      </c>
      <c r="J2767" t="s">
        <v>4603</v>
      </c>
      <c r="K2767" t="str">
        <f>_xlfn.TEXTBEFORE(Table1__4[[#This Row],[ParentName]],"-")</f>
        <v>BD11</v>
      </c>
      <c r="L2767" t="str">
        <f>_xlfn.XLOOKUP(Table1__4[[#This Row],[MAAN8]],ASO!F:F,ASO!H:H,"")</f>
        <v>Grocery Store</v>
      </c>
      <c r="M2767" t="str">
        <f>_xlfn.XLOOKUP(Table1__4[[#This Row],[MAAN8]],program!A:A,program!E:E,"")</f>
        <v>Target Incentive</v>
      </c>
      <c r="N2767">
        <f>_xlfn.XLOOKUP(Table1__4[[#This Row],[MAAN8]],program!A:A,program!F:F,"")</f>
        <v>265</v>
      </c>
      <c r="O2767">
        <f>SUMIFS(sellout!N:N,sellout!G:G,Table1__4[[#This Row],[MAAN8]])</f>
        <v>15</v>
      </c>
      <c r="P2767" s="2">
        <f>IFERROR(Table1__4[[#This Row],[Actual]]/Table1__4[[#This Row],[Target]],"")</f>
        <v>5.6603773584905662E-2</v>
      </c>
      <c r="Q2767">
        <f>IFERROR(IF(Table1__4[[#This Row],[Target]]&gt;0,Table1__4[[#This Row],[Target]]-Table1__4[[#This Row],[Actual]],""),"")</f>
        <v>250</v>
      </c>
    </row>
    <row r="2768" spans="1:17" x14ac:dyDescent="0.75">
      <c r="A2768" t="s">
        <v>10</v>
      </c>
      <c r="B2768" t="s">
        <v>11</v>
      </c>
      <c r="C2768" t="s">
        <v>12</v>
      </c>
      <c r="D2768" t="s">
        <v>123</v>
      </c>
      <c r="E2768" t="s">
        <v>228</v>
      </c>
      <c r="F2768" t="s">
        <v>152</v>
      </c>
      <c r="G2768" t="s">
        <v>229</v>
      </c>
      <c r="H2768">
        <v>66155853</v>
      </c>
      <c r="I2768" t="s">
        <v>4601</v>
      </c>
      <c r="J2768" t="s">
        <v>4604</v>
      </c>
      <c r="K2768" t="str">
        <f>_xlfn.TEXTBEFORE(Table1__4[[#This Row],[ParentName]],"-")</f>
        <v>BD10</v>
      </c>
      <c r="L2768" t="str">
        <f>_xlfn.XLOOKUP(Table1__4[[#This Row],[MAAN8]],ASO!F:F,ASO!H:H,"")</f>
        <v>Grocery Store</v>
      </c>
      <c r="M2768" t="str">
        <f>_xlfn.XLOOKUP(Table1__4[[#This Row],[MAAN8]],program!A:A,program!E:E,"")</f>
        <v/>
      </c>
      <c r="N2768">
        <f>_xlfn.XLOOKUP(Table1__4[[#This Row],[MAAN8]],program!A:A,program!F:F,"")</f>
        <v>0</v>
      </c>
      <c r="O2768">
        <f>SUMIFS(sellout!N:N,sellout!G:G,Table1__4[[#This Row],[MAAN8]])</f>
        <v>0</v>
      </c>
      <c r="P2768" s="2" t="str">
        <f>IFERROR(Table1__4[[#This Row],[Actual]]/Table1__4[[#This Row],[Target]],"")</f>
        <v/>
      </c>
      <c r="Q2768" t="str">
        <f>IFERROR(IF(Table1__4[[#This Row],[Target]]&gt;0,Table1__4[[#This Row],[Target]]-Table1__4[[#This Row],[Actual]],""),"")</f>
        <v/>
      </c>
    </row>
    <row r="2769" spans="1:17" x14ac:dyDescent="0.75">
      <c r="A2769" t="s">
        <v>10</v>
      </c>
      <c r="B2769" t="s">
        <v>11</v>
      </c>
      <c r="C2769" t="s">
        <v>12</v>
      </c>
      <c r="D2769" t="s">
        <v>55</v>
      </c>
      <c r="E2769" t="s">
        <v>29</v>
      </c>
      <c r="F2769" t="s">
        <v>30</v>
      </c>
      <c r="G2769" t="s">
        <v>31</v>
      </c>
      <c r="H2769">
        <v>66152169</v>
      </c>
      <c r="I2769" t="s">
        <v>4605</v>
      </c>
      <c r="J2769" t="s">
        <v>4606</v>
      </c>
      <c r="K2769" t="str">
        <f>_xlfn.TEXTBEFORE(Table1__4[[#This Row],[ParentName]],"-")</f>
        <v>BD</v>
      </c>
      <c r="L2769" t="str">
        <f>_xlfn.XLOOKUP(Table1__4[[#This Row],[MAAN8]],ASO!F:F,ASO!H:H,"")</f>
        <v/>
      </c>
      <c r="M2769" t="str">
        <f>_xlfn.XLOOKUP(Table1__4[[#This Row],[MAAN8]],program!A:A,program!E:E,"")</f>
        <v/>
      </c>
      <c r="N2769">
        <f>_xlfn.XLOOKUP(Table1__4[[#This Row],[MAAN8]],program!A:A,program!F:F,"")</f>
        <v>0</v>
      </c>
      <c r="O2769">
        <f>SUMIFS(sellout!N:N,sellout!G:G,Table1__4[[#This Row],[MAAN8]])</f>
        <v>0</v>
      </c>
      <c r="P2769" s="2" t="str">
        <f>IFERROR(Table1__4[[#This Row],[Actual]]/Table1__4[[#This Row],[Target]],"")</f>
        <v/>
      </c>
      <c r="Q2769" t="str">
        <f>IFERROR(IF(Table1__4[[#This Row],[Target]]&gt;0,Table1__4[[#This Row],[Target]]-Table1__4[[#This Row],[Actual]],""),"")</f>
        <v/>
      </c>
    </row>
    <row r="2770" spans="1:17" x14ac:dyDescent="0.75">
      <c r="A2770" t="s">
        <v>10</v>
      </c>
      <c r="B2770" t="s">
        <v>11</v>
      </c>
      <c r="C2770" t="s">
        <v>12</v>
      </c>
      <c r="D2770" t="s">
        <v>123</v>
      </c>
      <c r="E2770" t="s">
        <v>228</v>
      </c>
      <c r="F2770" t="s">
        <v>152</v>
      </c>
      <c r="G2770" t="s">
        <v>229</v>
      </c>
      <c r="H2770">
        <v>66103328</v>
      </c>
      <c r="I2770" t="s">
        <v>4607</v>
      </c>
      <c r="J2770" t="s">
        <v>4608</v>
      </c>
      <c r="K2770" t="str">
        <f>_xlfn.TEXTBEFORE(Table1__4[[#This Row],[ParentName]],"-")</f>
        <v>BD10</v>
      </c>
      <c r="L2770" t="str">
        <f>_xlfn.XLOOKUP(Table1__4[[#This Row],[MAAN8]],ASO!F:F,ASO!H:H,"")</f>
        <v>Grocery Store - Home Delivery</v>
      </c>
      <c r="M2770" t="str">
        <f>_xlfn.XLOOKUP(Table1__4[[#This Row],[MAAN8]],program!A:A,program!E:E,"")</f>
        <v>Target Incentive</v>
      </c>
      <c r="N2770">
        <f>_xlfn.XLOOKUP(Table1__4[[#This Row],[MAAN8]],program!A:A,program!F:F,"")</f>
        <v>220</v>
      </c>
      <c r="O2770">
        <f>SUMIFS(sellout!N:N,sellout!G:G,Table1__4[[#This Row],[MAAN8]])</f>
        <v>0</v>
      </c>
      <c r="P2770" s="2">
        <f>IFERROR(Table1__4[[#This Row],[Actual]]/Table1__4[[#This Row],[Target]],"")</f>
        <v>0</v>
      </c>
      <c r="Q2770">
        <f>IFERROR(IF(Table1__4[[#This Row],[Target]]&gt;0,Table1__4[[#This Row],[Target]]-Table1__4[[#This Row],[Actual]],""),"")</f>
        <v>220</v>
      </c>
    </row>
    <row r="2771" spans="1:17" x14ac:dyDescent="0.75">
      <c r="A2771" t="s">
        <v>10</v>
      </c>
      <c r="B2771" t="s">
        <v>11</v>
      </c>
      <c r="C2771" t="s">
        <v>12</v>
      </c>
      <c r="D2771" t="s">
        <v>13</v>
      </c>
      <c r="E2771" t="s">
        <v>29</v>
      </c>
      <c r="F2771" t="s">
        <v>30</v>
      </c>
      <c r="G2771" t="s">
        <v>31</v>
      </c>
      <c r="H2771">
        <v>66154317</v>
      </c>
      <c r="I2771" t="s">
        <v>4607</v>
      </c>
      <c r="J2771" t="s">
        <v>4609</v>
      </c>
      <c r="K2771" t="str">
        <f>_xlfn.TEXTBEFORE(Table1__4[[#This Row],[ParentName]],"-")</f>
        <v>BD8</v>
      </c>
      <c r="L2771" t="str">
        <f>_xlfn.XLOOKUP(Table1__4[[#This Row],[MAAN8]],ASO!F:F,ASO!H:H,"")</f>
        <v>Grocery Store</v>
      </c>
      <c r="M2771" t="str">
        <f>_xlfn.XLOOKUP(Table1__4[[#This Row],[MAAN8]],program!A:A,program!E:E,"")</f>
        <v/>
      </c>
      <c r="N2771">
        <f>_xlfn.XLOOKUP(Table1__4[[#This Row],[MAAN8]],program!A:A,program!F:F,"")</f>
        <v>0</v>
      </c>
      <c r="O2771">
        <f>SUMIFS(sellout!N:N,sellout!G:G,Table1__4[[#This Row],[MAAN8]])</f>
        <v>0</v>
      </c>
      <c r="P2771" s="2" t="str">
        <f>IFERROR(Table1__4[[#This Row],[Actual]]/Table1__4[[#This Row],[Target]],"")</f>
        <v/>
      </c>
      <c r="Q2771" t="str">
        <f>IFERROR(IF(Table1__4[[#This Row],[Target]]&gt;0,Table1__4[[#This Row],[Target]]-Table1__4[[#This Row],[Actual]],""),"")</f>
        <v/>
      </c>
    </row>
    <row r="2772" spans="1:17" x14ac:dyDescent="0.75">
      <c r="A2772" t="s">
        <v>10</v>
      </c>
      <c r="B2772" t="s">
        <v>11</v>
      </c>
      <c r="C2772" t="s">
        <v>12</v>
      </c>
      <c r="D2772" t="s">
        <v>38</v>
      </c>
      <c r="E2772" t="s">
        <v>39</v>
      </c>
      <c r="F2772" t="s">
        <v>40</v>
      </c>
      <c r="G2772" t="s">
        <v>41</v>
      </c>
      <c r="H2772">
        <v>66101025</v>
      </c>
      <c r="I2772" t="s">
        <v>4610</v>
      </c>
      <c r="J2772" t="s">
        <v>536</v>
      </c>
      <c r="K2772" t="str">
        <f>_xlfn.TEXTBEFORE(Table1__4[[#This Row],[ParentName]],"-")</f>
        <v>BD16</v>
      </c>
      <c r="L2772" t="str">
        <f>_xlfn.XLOOKUP(Table1__4[[#This Row],[MAAN8]],ASO!F:F,ASO!H:H,"")</f>
        <v>Grocery Store</v>
      </c>
      <c r="M2772" t="str">
        <f>_xlfn.XLOOKUP(Table1__4[[#This Row],[MAAN8]],program!A:A,program!E:E,"")</f>
        <v/>
      </c>
      <c r="N2772">
        <f>_xlfn.XLOOKUP(Table1__4[[#This Row],[MAAN8]],program!A:A,program!F:F,"")</f>
        <v>0</v>
      </c>
      <c r="O2772">
        <f>SUMIFS(sellout!N:N,sellout!G:G,Table1__4[[#This Row],[MAAN8]])</f>
        <v>0</v>
      </c>
      <c r="P2772" s="2" t="str">
        <f>IFERROR(Table1__4[[#This Row],[Actual]]/Table1__4[[#This Row],[Target]],"")</f>
        <v/>
      </c>
      <c r="Q2772" t="str">
        <f>IFERROR(IF(Table1__4[[#This Row],[Target]]&gt;0,Table1__4[[#This Row],[Target]]-Table1__4[[#This Row],[Actual]],""),"")</f>
        <v/>
      </c>
    </row>
    <row r="2773" spans="1:17" x14ac:dyDescent="0.75">
      <c r="A2773" t="s">
        <v>10</v>
      </c>
      <c r="B2773" t="s">
        <v>11</v>
      </c>
      <c r="C2773" t="s">
        <v>12</v>
      </c>
      <c r="D2773" t="s">
        <v>38</v>
      </c>
      <c r="E2773" t="s">
        <v>249</v>
      </c>
      <c r="F2773" t="s">
        <v>152</v>
      </c>
      <c r="G2773" t="s">
        <v>250</v>
      </c>
      <c r="H2773">
        <v>66103620</v>
      </c>
      <c r="I2773" t="s">
        <v>4610</v>
      </c>
      <c r="J2773" t="s">
        <v>4611</v>
      </c>
      <c r="K2773" t="str">
        <f>_xlfn.TEXTBEFORE(Table1__4[[#This Row],[ParentName]],"-")</f>
        <v>BD16</v>
      </c>
      <c r="L2773" t="str">
        <f>_xlfn.XLOOKUP(Table1__4[[#This Row],[MAAN8]],ASO!F:F,ASO!H:H,"")</f>
        <v>Grocery Store</v>
      </c>
      <c r="M2773" t="str">
        <f>_xlfn.XLOOKUP(Table1__4[[#This Row],[MAAN8]],program!A:A,program!E:E,"")</f>
        <v>Target Incentive</v>
      </c>
      <c r="N2773">
        <f>_xlfn.XLOOKUP(Table1__4[[#This Row],[MAAN8]],program!A:A,program!F:F,"")</f>
        <v>120</v>
      </c>
      <c r="O2773">
        <f>SUMIFS(sellout!N:N,sellout!G:G,Table1__4[[#This Row],[MAAN8]])</f>
        <v>0</v>
      </c>
      <c r="P2773" s="2">
        <f>IFERROR(Table1__4[[#This Row],[Actual]]/Table1__4[[#This Row],[Target]],"")</f>
        <v>0</v>
      </c>
      <c r="Q2773">
        <f>IFERROR(IF(Table1__4[[#This Row],[Target]]&gt;0,Table1__4[[#This Row],[Target]]-Table1__4[[#This Row],[Actual]],""),"")</f>
        <v>120</v>
      </c>
    </row>
    <row r="2774" spans="1:17" x14ac:dyDescent="0.75">
      <c r="A2774" t="s">
        <v>10</v>
      </c>
      <c r="B2774" t="s">
        <v>11</v>
      </c>
      <c r="C2774" t="s">
        <v>46</v>
      </c>
      <c r="D2774" t="s">
        <v>77</v>
      </c>
      <c r="E2774" t="s">
        <v>106</v>
      </c>
      <c r="F2774" t="s">
        <v>49</v>
      </c>
      <c r="G2774" t="s">
        <v>107</v>
      </c>
      <c r="H2774">
        <v>65041075</v>
      </c>
      <c r="I2774" t="s">
        <v>4612</v>
      </c>
      <c r="J2774" t="s">
        <v>11998</v>
      </c>
      <c r="K2774" t="str">
        <f>_xlfn.TEXTBEFORE(Table1__4[[#This Row],[ParentName]],"-")</f>
        <v>PC</v>
      </c>
      <c r="L2774" t="str">
        <f>_xlfn.XLOOKUP(Table1__4[[#This Row],[MAAN8]],ASO!F:F,ASO!H:H,"")</f>
        <v>Grocery Store</v>
      </c>
      <c r="M2774" t="str">
        <f>_xlfn.XLOOKUP(Table1__4[[#This Row],[MAAN8]],program!A:A,program!E:E,"")</f>
        <v/>
      </c>
      <c r="N2774">
        <f>_xlfn.XLOOKUP(Table1__4[[#This Row],[MAAN8]],program!A:A,program!F:F,"")</f>
        <v>0</v>
      </c>
      <c r="O2774">
        <f>SUMIFS(sellout!N:N,sellout!G:G,Table1__4[[#This Row],[MAAN8]])</f>
        <v>0</v>
      </c>
      <c r="P2774" s="2" t="str">
        <f>IFERROR(Table1__4[[#This Row],[Actual]]/Table1__4[[#This Row],[Target]],"")</f>
        <v/>
      </c>
      <c r="Q2774" t="str">
        <f>IFERROR(IF(Table1__4[[#This Row],[Target]]&gt;0,Table1__4[[#This Row],[Target]]-Table1__4[[#This Row],[Actual]],""),"")</f>
        <v/>
      </c>
    </row>
    <row r="2775" spans="1:17" x14ac:dyDescent="0.75">
      <c r="A2775" t="s">
        <v>10</v>
      </c>
      <c r="B2775" t="s">
        <v>11</v>
      </c>
      <c r="C2775" t="s">
        <v>22</v>
      </c>
      <c r="D2775" t="s">
        <v>182</v>
      </c>
      <c r="E2775" t="s">
        <v>941</v>
      </c>
      <c r="F2775" t="s">
        <v>184</v>
      </c>
      <c r="G2775" t="s">
        <v>942</v>
      </c>
      <c r="H2775">
        <v>66106862</v>
      </c>
      <c r="I2775" t="s">
        <v>4613</v>
      </c>
      <c r="J2775" t="s">
        <v>4614</v>
      </c>
      <c r="K2775" t="str">
        <f>_xlfn.TEXTBEFORE(Table1__4[[#This Row],[ParentName]],"-")</f>
        <v>BD14</v>
      </c>
      <c r="L2775" t="str">
        <f>_xlfn.XLOOKUP(Table1__4[[#This Row],[MAAN8]],ASO!F:F,ASO!H:H,"")</f>
        <v>Grocery Store</v>
      </c>
      <c r="M2775" t="str">
        <f>_xlfn.XLOOKUP(Table1__4[[#This Row],[MAAN8]],program!A:A,program!E:E,"")</f>
        <v>Target Incentive</v>
      </c>
      <c r="N2775">
        <f>_xlfn.XLOOKUP(Table1__4[[#This Row],[MAAN8]],program!A:A,program!F:F,"")</f>
        <v>210</v>
      </c>
      <c r="O2775">
        <f>SUMIFS(sellout!N:N,sellout!G:G,Table1__4[[#This Row],[MAAN8]])</f>
        <v>0</v>
      </c>
      <c r="P2775" s="2">
        <f>IFERROR(Table1__4[[#This Row],[Actual]]/Table1__4[[#This Row],[Target]],"")</f>
        <v>0</v>
      </c>
      <c r="Q2775">
        <f>IFERROR(IF(Table1__4[[#This Row],[Target]]&gt;0,Table1__4[[#This Row],[Target]]-Table1__4[[#This Row],[Actual]],""),"")</f>
        <v>210</v>
      </c>
    </row>
    <row r="2776" spans="1:17" x14ac:dyDescent="0.75">
      <c r="A2776" t="s">
        <v>10</v>
      </c>
      <c r="B2776" t="s">
        <v>11</v>
      </c>
      <c r="C2776" t="s">
        <v>22</v>
      </c>
      <c r="D2776" t="s">
        <v>89</v>
      </c>
      <c r="E2776" t="s">
        <v>168</v>
      </c>
      <c r="F2776" t="s">
        <v>40</v>
      </c>
      <c r="G2776" t="s">
        <v>169</v>
      </c>
      <c r="H2776">
        <v>66156238</v>
      </c>
      <c r="I2776" t="s">
        <v>4615</v>
      </c>
      <c r="J2776" t="s">
        <v>12232</v>
      </c>
      <c r="K2776" t="str">
        <f>_xlfn.TEXTBEFORE(Table1__4[[#This Row],[ParentName]],"-")</f>
        <v>BD11</v>
      </c>
      <c r="L2776" t="str">
        <f>_xlfn.XLOOKUP(Table1__4[[#This Row],[MAAN8]],ASO!F:F,ASO!H:H,"")</f>
        <v/>
      </c>
      <c r="M2776" t="str">
        <f>_xlfn.XLOOKUP(Table1__4[[#This Row],[MAAN8]],program!A:A,program!E:E,"")</f>
        <v/>
      </c>
      <c r="N2776">
        <f>_xlfn.XLOOKUP(Table1__4[[#This Row],[MAAN8]],program!A:A,program!F:F,"")</f>
        <v>0</v>
      </c>
      <c r="O2776">
        <f>SUMIFS(sellout!N:N,sellout!G:G,Table1__4[[#This Row],[MAAN8]])</f>
        <v>0</v>
      </c>
      <c r="P2776" s="2" t="str">
        <f>IFERROR(Table1__4[[#This Row],[Actual]]/Table1__4[[#This Row],[Target]],"")</f>
        <v/>
      </c>
      <c r="Q2776" t="str">
        <f>IFERROR(IF(Table1__4[[#This Row],[Target]]&gt;0,Table1__4[[#This Row],[Target]]-Table1__4[[#This Row],[Actual]],""),"")</f>
        <v/>
      </c>
    </row>
    <row r="2777" spans="1:17" x14ac:dyDescent="0.75">
      <c r="A2777" t="s">
        <v>10</v>
      </c>
      <c r="B2777" t="s">
        <v>11</v>
      </c>
      <c r="C2777" t="s">
        <v>22</v>
      </c>
      <c r="D2777" t="s">
        <v>23</v>
      </c>
      <c r="E2777" t="s">
        <v>143</v>
      </c>
      <c r="F2777" t="s">
        <v>25</v>
      </c>
      <c r="G2777" t="s">
        <v>144</v>
      </c>
      <c r="H2777">
        <v>66153414</v>
      </c>
      <c r="I2777" t="s">
        <v>4615</v>
      </c>
      <c r="J2777" t="s">
        <v>12233</v>
      </c>
      <c r="K2777" t="str">
        <f>_xlfn.TEXTBEFORE(Table1__4[[#This Row],[ParentName]],"-")</f>
        <v>BD12</v>
      </c>
      <c r="L2777" t="str">
        <f>_xlfn.XLOOKUP(Table1__4[[#This Row],[MAAN8]],ASO!F:F,ASO!H:H,"")</f>
        <v/>
      </c>
      <c r="M2777" t="str">
        <f>_xlfn.XLOOKUP(Table1__4[[#This Row],[MAAN8]],program!A:A,program!E:E,"")</f>
        <v/>
      </c>
      <c r="N2777">
        <f>_xlfn.XLOOKUP(Table1__4[[#This Row],[MAAN8]],program!A:A,program!F:F,"")</f>
        <v>0</v>
      </c>
      <c r="O2777">
        <f>SUMIFS(sellout!N:N,sellout!G:G,Table1__4[[#This Row],[MAAN8]])</f>
        <v>0</v>
      </c>
      <c r="P2777" s="2" t="str">
        <f>IFERROR(Table1__4[[#This Row],[Actual]]/Table1__4[[#This Row],[Target]],"")</f>
        <v/>
      </c>
      <c r="Q2777" t="str">
        <f>IFERROR(IF(Table1__4[[#This Row],[Target]]&gt;0,Table1__4[[#This Row],[Target]]-Table1__4[[#This Row],[Actual]],""),"")</f>
        <v/>
      </c>
    </row>
    <row r="2778" spans="1:17" x14ac:dyDescent="0.75">
      <c r="A2778" t="s">
        <v>10</v>
      </c>
      <c r="B2778" t="s">
        <v>11</v>
      </c>
      <c r="C2778" t="s">
        <v>12</v>
      </c>
      <c r="D2778" t="s">
        <v>123</v>
      </c>
      <c r="E2778" t="s">
        <v>151</v>
      </c>
      <c r="F2778" t="s">
        <v>152</v>
      </c>
      <c r="G2778" t="s">
        <v>153</v>
      </c>
      <c r="H2778">
        <v>66150613</v>
      </c>
      <c r="I2778" t="s">
        <v>4615</v>
      </c>
      <c r="J2778" t="s">
        <v>4616</v>
      </c>
      <c r="K2778" t="str">
        <f>_xlfn.TEXTBEFORE(Table1__4[[#This Row],[ParentName]],"-")</f>
        <v>BD10</v>
      </c>
      <c r="L2778" t="str">
        <f>_xlfn.XLOOKUP(Table1__4[[#This Row],[MAAN8]],ASO!F:F,ASO!H:H,"")</f>
        <v>Grocery Store</v>
      </c>
      <c r="M2778" t="str">
        <f>_xlfn.XLOOKUP(Table1__4[[#This Row],[MAAN8]],program!A:A,program!E:E,"")</f>
        <v>Target Incentive</v>
      </c>
      <c r="N2778">
        <f>_xlfn.XLOOKUP(Table1__4[[#This Row],[MAAN8]],program!A:A,program!F:F,"")</f>
        <v>100</v>
      </c>
      <c r="O2778">
        <f>SUMIFS(sellout!N:N,sellout!G:G,Table1__4[[#This Row],[MAAN8]])</f>
        <v>0</v>
      </c>
      <c r="P2778" s="2">
        <f>IFERROR(Table1__4[[#This Row],[Actual]]/Table1__4[[#This Row],[Target]],"")</f>
        <v>0</v>
      </c>
      <c r="Q2778">
        <f>IFERROR(IF(Table1__4[[#This Row],[Target]]&gt;0,Table1__4[[#This Row],[Target]]-Table1__4[[#This Row],[Actual]],""),"")</f>
        <v>100</v>
      </c>
    </row>
    <row r="2779" spans="1:17" x14ac:dyDescent="0.75">
      <c r="A2779" t="s">
        <v>10</v>
      </c>
      <c r="B2779" t="s">
        <v>11</v>
      </c>
      <c r="C2779" t="s">
        <v>12</v>
      </c>
      <c r="D2779" t="s">
        <v>55</v>
      </c>
      <c r="E2779" t="s">
        <v>29</v>
      </c>
      <c r="F2779" t="s">
        <v>30</v>
      </c>
      <c r="G2779" t="s">
        <v>31</v>
      </c>
      <c r="H2779">
        <v>66151506</v>
      </c>
      <c r="I2779" t="s">
        <v>4615</v>
      </c>
      <c r="J2779" t="s">
        <v>4617</v>
      </c>
      <c r="K2779" t="str">
        <f>_xlfn.TEXTBEFORE(Table1__4[[#This Row],[ParentName]],"-")</f>
        <v>BD</v>
      </c>
      <c r="L2779" t="str">
        <f>_xlfn.XLOOKUP(Table1__4[[#This Row],[MAAN8]],ASO!F:F,ASO!H:H,"")</f>
        <v>Grocery Store - Home Delivery</v>
      </c>
      <c r="M2779" t="str">
        <f>_xlfn.XLOOKUP(Table1__4[[#This Row],[MAAN8]],program!A:A,program!E:E,"")</f>
        <v/>
      </c>
      <c r="N2779">
        <f>_xlfn.XLOOKUP(Table1__4[[#This Row],[MAAN8]],program!A:A,program!F:F,"")</f>
        <v>0</v>
      </c>
      <c r="O2779">
        <f>SUMIFS(sellout!N:N,sellout!G:G,Table1__4[[#This Row],[MAAN8]])</f>
        <v>0</v>
      </c>
      <c r="P2779" s="2" t="str">
        <f>IFERROR(Table1__4[[#This Row],[Actual]]/Table1__4[[#This Row],[Target]],"")</f>
        <v/>
      </c>
      <c r="Q2779" t="str">
        <f>IFERROR(IF(Table1__4[[#This Row],[Target]]&gt;0,Table1__4[[#This Row],[Target]]-Table1__4[[#This Row],[Actual]],""),"")</f>
        <v/>
      </c>
    </row>
    <row r="2780" spans="1:17" x14ac:dyDescent="0.75">
      <c r="A2780" t="s">
        <v>10</v>
      </c>
      <c r="B2780" t="s">
        <v>11</v>
      </c>
      <c r="C2780" t="s">
        <v>46</v>
      </c>
      <c r="D2780" t="s">
        <v>47</v>
      </c>
      <c r="E2780" t="s">
        <v>109</v>
      </c>
      <c r="F2780" t="s">
        <v>49</v>
      </c>
      <c r="G2780" t="s">
        <v>110</v>
      </c>
      <c r="H2780">
        <v>65408524</v>
      </c>
      <c r="I2780" t="s">
        <v>4618</v>
      </c>
      <c r="J2780" t="s">
        <v>11999</v>
      </c>
      <c r="K2780" t="str">
        <f>_xlfn.TEXTBEFORE(Table1__4[[#This Row],[ParentName]],"-")</f>
        <v>HMcc</v>
      </c>
      <c r="L2780" t="str">
        <f>_xlfn.XLOOKUP(Table1__4[[#This Row],[MAAN8]],ASO!F:F,ASO!H:H,"")</f>
        <v>Grocery Store - Home Delivery</v>
      </c>
      <c r="M2780" t="str">
        <f>_xlfn.XLOOKUP(Table1__4[[#This Row],[MAAN8]],program!A:A,program!E:E,"")</f>
        <v>TPO</v>
      </c>
      <c r="N2780">
        <f>_xlfn.XLOOKUP(Table1__4[[#This Row],[MAAN8]],program!A:A,program!F:F,"")</f>
        <v>900</v>
      </c>
      <c r="O2780">
        <f>SUMIFS(sellout!N:N,sellout!G:G,Table1__4[[#This Row],[MAAN8]])</f>
        <v>40</v>
      </c>
      <c r="P2780" s="2">
        <f>IFERROR(Table1__4[[#This Row],[Actual]]/Table1__4[[#This Row],[Target]],"")</f>
        <v>4.4444444444444446E-2</v>
      </c>
      <c r="Q2780">
        <f>IFERROR(IF(Table1__4[[#This Row],[Target]]&gt;0,Table1__4[[#This Row],[Target]]-Table1__4[[#This Row],[Actual]],""),"")</f>
        <v>860</v>
      </c>
    </row>
    <row r="2781" spans="1:17" x14ac:dyDescent="0.75">
      <c r="A2781" t="s">
        <v>10</v>
      </c>
      <c r="B2781" t="s">
        <v>11</v>
      </c>
      <c r="C2781" t="s">
        <v>46</v>
      </c>
      <c r="D2781" t="s">
        <v>47</v>
      </c>
      <c r="E2781" t="s">
        <v>172</v>
      </c>
      <c r="F2781" t="s">
        <v>173</v>
      </c>
      <c r="G2781" t="s">
        <v>18</v>
      </c>
      <c r="H2781">
        <v>65047653</v>
      </c>
      <c r="I2781" t="s">
        <v>4619</v>
      </c>
      <c r="J2781" t="s">
        <v>4620</v>
      </c>
      <c r="K2781" t="str">
        <f>_xlfn.TEXTBEFORE(Table1__4[[#This Row],[ParentName]],"-")</f>
        <v>HMcc</v>
      </c>
      <c r="L2781" t="str">
        <f>_xlfn.XLOOKUP(Table1__4[[#This Row],[MAAN8]],ASO!F:F,ASO!H:H,"")</f>
        <v>Sub Distributor</v>
      </c>
      <c r="M2781" t="str">
        <f>_xlfn.XLOOKUP(Table1__4[[#This Row],[MAAN8]],program!A:A,program!E:E,"")</f>
        <v/>
      </c>
      <c r="N2781">
        <f>_xlfn.XLOOKUP(Table1__4[[#This Row],[MAAN8]],program!A:A,program!F:F,"")</f>
        <v>0</v>
      </c>
      <c r="O2781">
        <f>SUMIFS(sellout!N:N,sellout!G:G,Table1__4[[#This Row],[MAAN8]])</f>
        <v>75</v>
      </c>
      <c r="P2781" s="2" t="str">
        <f>IFERROR(Table1__4[[#This Row],[Actual]]/Table1__4[[#This Row],[Target]],"")</f>
        <v/>
      </c>
      <c r="Q2781" t="str">
        <f>IFERROR(IF(Table1__4[[#This Row],[Target]]&gt;0,Table1__4[[#This Row],[Target]]-Table1__4[[#This Row],[Actual]],""),"")</f>
        <v/>
      </c>
    </row>
    <row r="2782" spans="1:17" x14ac:dyDescent="0.75">
      <c r="A2782" t="s">
        <v>10</v>
      </c>
      <c r="B2782" t="s">
        <v>11</v>
      </c>
      <c r="C2782" t="s">
        <v>46</v>
      </c>
      <c r="D2782" t="s">
        <v>47</v>
      </c>
      <c r="E2782" t="s">
        <v>416</v>
      </c>
      <c r="F2782" t="s">
        <v>69</v>
      </c>
      <c r="G2782" t="s">
        <v>417</v>
      </c>
      <c r="H2782">
        <v>65540476</v>
      </c>
      <c r="I2782" t="s">
        <v>4621</v>
      </c>
      <c r="J2782" t="s">
        <v>4622</v>
      </c>
      <c r="K2782" t="str">
        <f>_xlfn.TEXTBEFORE(Table1__4[[#This Row],[ParentName]],"-")</f>
        <v>HMcc</v>
      </c>
      <c r="L2782" t="str">
        <f>_xlfn.XLOOKUP(Table1__4[[#This Row],[MAAN8]],ASO!F:F,ASO!H:H,"")</f>
        <v>Grocery Store</v>
      </c>
      <c r="M2782" t="str">
        <f>_xlfn.XLOOKUP(Table1__4[[#This Row],[MAAN8]],program!A:A,program!E:E,"")</f>
        <v>Target Incentive</v>
      </c>
      <c r="N2782">
        <f>_xlfn.XLOOKUP(Table1__4[[#This Row],[MAAN8]],program!A:A,program!F:F,"")</f>
        <v>51</v>
      </c>
      <c r="O2782">
        <f>SUMIFS(sellout!N:N,sellout!G:G,Table1__4[[#This Row],[MAAN8]])</f>
        <v>0</v>
      </c>
      <c r="P2782" s="2">
        <f>IFERROR(Table1__4[[#This Row],[Actual]]/Table1__4[[#This Row],[Target]],"")</f>
        <v>0</v>
      </c>
      <c r="Q2782">
        <f>IFERROR(IF(Table1__4[[#This Row],[Target]]&gt;0,Table1__4[[#This Row],[Target]]-Table1__4[[#This Row],[Actual]],""),"")</f>
        <v>51</v>
      </c>
    </row>
    <row r="2783" spans="1:17" x14ac:dyDescent="0.75">
      <c r="A2783" t="s">
        <v>10</v>
      </c>
      <c r="B2783" t="s">
        <v>11</v>
      </c>
      <c r="C2783" t="s">
        <v>46</v>
      </c>
      <c r="D2783" t="s">
        <v>77</v>
      </c>
      <c r="E2783" t="s">
        <v>109</v>
      </c>
      <c r="F2783" t="s">
        <v>49</v>
      </c>
      <c r="G2783" t="s">
        <v>110</v>
      </c>
      <c r="H2783">
        <v>65408300</v>
      </c>
      <c r="I2783" t="s">
        <v>4623</v>
      </c>
      <c r="J2783" t="s">
        <v>1693</v>
      </c>
      <c r="K2783" t="str">
        <f>_xlfn.TEXTBEFORE(Table1__4[[#This Row],[ParentName]],"-")</f>
        <v>PC</v>
      </c>
      <c r="L2783" t="str">
        <f>_xlfn.XLOOKUP(Table1__4[[#This Row],[MAAN8]],ASO!F:F,ASO!H:H,"")</f>
        <v>Grocery Store</v>
      </c>
      <c r="M2783" t="str">
        <f>_xlfn.XLOOKUP(Table1__4[[#This Row],[MAAN8]],program!A:A,program!E:E,"")</f>
        <v>Target Incentive</v>
      </c>
      <c r="N2783">
        <f>_xlfn.XLOOKUP(Table1__4[[#This Row],[MAAN8]],program!A:A,program!F:F,"")</f>
        <v>110</v>
      </c>
      <c r="O2783">
        <f>SUMIFS(sellout!N:N,sellout!G:G,Table1__4[[#This Row],[MAAN8]])</f>
        <v>0</v>
      </c>
      <c r="P2783" s="2">
        <f>IFERROR(Table1__4[[#This Row],[Actual]]/Table1__4[[#This Row],[Target]],"")</f>
        <v>0</v>
      </c>
      <c r="Q2783">
        <f>IFERROR(IF(Table1__4[[#This Row],[Target]]&gt;0,Table1__4[[#This Row],[Target]]-Table1__4[[#This Row],[Actual]],""),"")</f>
        <v>110</v>
      </c>
    </row>
    <row r="2784" spans="1:17" x14ac:dyDescent="0.75">
      <c r="A2784" t="s">
        <v>10</v>
      </c>
      <c r="B2784" t="s">
        <v>11</v>
      </c>
      <c r="C2784" t="s">
        <v>22</v>
      </c>
      <c r="D2784" t="s">
        <v>89</v>
      </c>
      <c r="E2784" t="s">
        <v>354</v>
      </c>
      <c r="F2784" t="s">
        <v>220</v>
      </c>
      <c r="G2784" t="s">
        <v>355</v>
      </c>
      <c r="H2784">
        <v>66107579</v>
      </c>
      <c r="I2784" t="s">
        <v>4624</v>
      </c>
      <c r="J2784" t="s">
        <v>4625</v>
      </c>
      <c r="K2784" t="str">
        <f>_xlfn.TEXTBEFORE(Table1__4[[#This Row],[ParentName]],"-")</f>
        <v>BD11</v>
      </c>
      <c r="L2784" t="str">
        <f>_xlfn.XLOOKUP(Table1__4[[#This Row],[MAAN8]],ASO!F:F,ASO!H:H,"")</f>
        <v>Grocery Store</v>
      </c>
      <c r="M2784" t="str">
        <f>_xlfn.XLOOKUP(Table1__4[[#This Row],[MAAN8]],program!A:A,program!E:E,"")</f>
        <v>Target Incentive</v>
      </c>
      <c r="N2784">
        <f>_xlfn.XLOOKUP(Table1__4[[#This Row],[MAAN8]],program!A:A,program!F:F,"")</f>
        <v>250</v>
      </c>
      <c r="O2784">
        <f>SUMIFS(sellout!N:N,sellout!G:G,Table1__4[[#This Row],[MAAN8]])</f>
        <v>0</v>
      </c>
      <c r="P2784" s="2">
        <f>IFERROR(Table1__4[[#This Row],[Actual]]/Table1__4[[#This Row],[Target]],"")</f>
        <v>0</v>
      </c>
      <c r="Q2784">
        <f>IFERROR(IF(Table1__4[[#This Row],[Target]]&gt;0,Table1__4[[#This Row],[Target]]-Table1__4[[#This Row],[Actual]],""),"")</f>
        <v>250</v>
      </c>
    </row>
    <row r="2785" spans="1:17" x14ac:dyDescent="0.75">
      <c r="A2785" t="s">
        <v>10</v>
      </c>
      <c r="B2785" t="s">
        <v>11</v>
      </c>
      <c r="C2785" t="s">
        <v>12</v>
      </c>
      <c r="D2785" t="s">
        <v>123</v>
      </c>
      <c r="E2785" t="s">
        <v>728</v>
      </c>
      <c r="F2785" t="s">
        <v>239</v>
      </c>
      <c r="G2785" t="s">
        <v>729</v>
      </c>
      <c r="H2785">
        <v>66104013</v>
      </c>
      <c r="I2785" t="s">
        <v>4624</v>
      </c>
      <c r="J2785" t="s">
        <v>4626</v>
      </c>
      <c r="K2785" t="str">
        <f>_xlfn.TEXTBEFORE(Table1__4[[#This Row],[ParentName]],"-")</f>
        <v>BD10</v>
      </c>
      <c r="L2785" t="str">
        <f>_xlfn.XLOOKUP(Table1__4[[#This Row],[MAAN8]],ASO!F:F,ASO!H:H,"")</f>
        <v>Grocery Store</v>
      </c>
      <c r="M2785" t="str">
        <f>_xlfn.XLOOKUP(Table1__4[[#This Row],[MAAN8]],program!A:A,program!E:E,"")</f>
        <v/>
      </c>
      <c r="N2785">
        <f>_xlfn.XLOOKUP(Table1__4[[#This Row],[MAAN8]],program!A:A,program!F:F,"")</f>
        <v>0</v>
      </c>
      <c r="O2785">
        <f>SUMIFS(sellout!N:N,sellout!G:G,Table1__4[[#This Row],[MAAN8]])</f>
        <v>0</v>
      </c>
      <c r="P2785" s="2" t="str">
        <f>IFERROR(Table1__4[[#This Row],[Actual]]/Table1__4[[#This Row],[Target]],"")</f>
        <v/>
      </c>
      <c r="Q2785" t="str">
        <f>IFERROR(IF(Table1__4[[#This Row],[Target]]&gt;0,Table1__4[[#This Row],[Target]]-Table1__4[[#This Row],[Actual]],""),"")</f>
        <v/>
      </c>
    </row>
    <row r="2786" spans="1:17" x14ac:dyDescent="0.75">
      <c r="A2786" t="s">
        <v>10</v>
      </c>
      <c r="B2786" t="s">
        <v>11</v>
      </c>
      <c r="C2786" t="s">
        <v>12</v>
      </c>
      <c r="D2786" t="s">
        <v>123</v>
      </c>
      <c r="E2786" t="s">
        <v>208</v>
      </c>
      <c r="F2786" t="s">
        <v>125</v>
      </c>
      <c r="G2786" t="s">
        <v>209</v>
      </c>
      <c r="H2786">
        <v>66104089</v>
      </c>
      <c r="I2786" t="s">
        <v>4624</v>
      </c>
      <c r="J2786" t="s">
        <v>4627</v>
      </c>
      <c r="K2786" t="str">
        <f>_xlfn.TEXTBEFORE(Table1__4[[#This Row],[ParentName]],"-")</f>
        <v>BD10</v>
      </c>
      <c r="L2786" t="str">
        <f>_xlfn.XLOOKUP(Table1__4[[#This Row],[MAAN8]],ASO!F:F,ASO!H:H,"")</f>
        <v>Grocery Store - Home Delivery</v>
      </c>
      <c r="M2786" t="str">
        <f>_xlfn.XLOOKUP(Table1__4[[#This Row],[MAAN8]],program!A:A,program!E:E,"")</f>
        <v>Target Incentive</v>
      </c>
      <c r="N2786">
        <f>_xlfn.XLOOKUP(Table1__4[[#This Row],[MAAN8]],program!A:A,program!F:F,"")</f>
        <v>860</v>
      </c>
      <c r="O2786">
        <f>SUMIFS(sellout!N:N,sellout!G:G,Table1__4[[#This Row],[MAAN8]])</f>
        <v>0</v>
      </c>
      <c r="P2786" s="2">
        <f>IFERROR(Table1__4[[#This Row],[Actual]]/Table1__4[[#This Row],[Target]],"")</f>
        <v>0</v>
      </c>
      <c r="Q2786">
        <f>IFERROR(IF(Table1__4[[#This Row],[Target]]&gt;0,Table1__4[[#This Row],[Target]]-Table1__4[[#This Row],[Actual]],""),"")</f>
        <v>860</v>
      </c>
    </row>
    <row r="2787" spans="1:17" x14ac:dyDescent="0.75">
      <c r="A2787" t="s">
        <v>10</v>
      </c>
      <c r="B2787" t="s">
        <v>11</v>
      </c>
      <c r="C2787" t="s">
        <v>12</v>
      </c>
      <c r="D2787" t="s">
        <v>13</v>
      </c>
      <c r="E2787" t="s">
        <v>178</v>
      </c>
      <c r="F2787" t="s">
        <v>30</v>
      </c>
      <c r="G2787" t="s">
        <v>179</v>
      </c>
      <c r="H2787">
        <v>66154033</v>
      </c>
      <c r="I2787" t="s">
        <v>4624</v>
      </c>
      <c r="J2787" t="s">
        <v>4628</v>
      </c>
      <c r="K2787" t="str">
        <f>_xlfn.TEXTBEFORE(Table1__4[[#This Row],[ParentName]],"-")</f>
        <v>BD8</v>
      </c>
      <c r="L2787" t="str">
        <f>_xlfn.XLOOKUP(Table1__4[[#This Row],[MAAN8]],ASO!F:F,ASO!H:H,"")</f>
        <v>Grocery Store</v>
      </c>
      <c r="M2787" t="str">
        <f>_xlfn.XLOOKUP(Table1__4[[#This Row],[MAAN8]],program!A:A,program!E:E,"")</f>
        <v/>
      </c>
      <c r="N2787">
        <f>_xlfn.XLOOKUP(Table1__4[[#This Row],[MAAN8]],program!A:A,program!F:F,"")</f>
        <v>0</v>
      </c>
      <c r="O2787">
        <f>SUMIFS(sellout!N:N,sellout!G:G,Table1__4[[#This Row],[MAAN8]])</f>
        <v>0</v>
      </c>
      <c r="P2787" s="2" t="str">
        <f>IFERROR(Table1__4[[#This Row],[Actual]]/Table1__4[[#This Row],[Target]],"")</f>
        <v/>
      </c>
      <c r="Q2787" t="str">
        <f>IFERROR(IF(Table1__4[[#This Row],[Target]]&gt;0,Table1__4[[#This Row],[Target]]-Table1__4[[#This Row],[Actual]],""),"")</f>
        <v/>
      </c>
    </row>
    <row r="2788" spans="1:17" x14ac:dyDescent="0.75">
      <c r="A2788" t="s">
        <v>10</v>
      </c>
      <c r="B2788" t="s">
        <v>11</v>
      </c>
      <c r="C2788" t="s">
        <v>12</v>
      </c>
      <c r="D2788" t="s">
        <v>38</v>
      </c>
      <c r="E2788" t="s">
        <v>39</v>
      </c>
      <c r="F2788" t="s">
        <v>40</v>
      </c>
      <c r="G2788" t="s">
        <v>41</v>
      </c>
      <c r="H2788">
        <v>66150854</v>
      </c>
      <c r="I2788" t="s">
        <v>4629</v>
      </c>
      <c r="J2788" t="s">
        <v>4630</v>
      </c>
      <c r="K2788" t="str">
        <f>_xlfn.TEXTBEFORE(Table1__4[[#This Row],[ParentName]],"-")</f>
        <v>BD16</v>
      </c>
      <c r="L2788" t="str">
        <f>_xlfn.XLOOKUP(Table1__4[[#This Row],[MAAN8]],ASO!F:F,ASO!H:H,"")</f>
        <v>Grocery Store - Home Delivery</v>
      </c>
      <c r="M2788" t="str">
        <f>_xlfn.XLOOKUP(Table1__4[[#This Row],[MAAN8]],program!A:A,program!E:E,"")</f>
        <v>Target Incentive</v>
      </c>
      <c r="N2788">
        <f>_xlfn.XLOOKUP(Table1__4[[#This Row],[MAAN8]],program!A:A,program!F:F,"")</f>
        <v>330</v>
      </c>
      <c r="O2788">
        <f>SUMIFS(sellout!N:N,sellout!G:G,Table1__4[[#This Row],[MAAN8]])</f>
        <v>70</v>
      </c>
      <c r="P2788" s="2">
        <f>IFERROR(Table1__4[[#This Row],[Actual]]/Table1__4[[#This Row],[Target]],"")</f>
        <v>0.21212121212121213</v>
      </c>
      <c r="Q2788">
        <f>IFERROR(IF(Table1__4[[#This Row],[Target]]&gt;0,Table1__4[[#This Row],[Target]]-Table1__4[[#This Row],[Actual]],""),"")</f>
        <v>260</v>
      </c>
    </row>
    <row r="2789" spans="1:17" x14ac:dyDescent="0.75">
      <c r="A2789" t="s">
        <v>10</v>
      </c>
      <c r="B2789" t="s">
        <v>11</v>
      </c>
      <c r="C2789" t="s">
        <v>22</v>
      </c>
      <c r="D2789" t="s">
        <v>23</v>
      </c>
      <c r="E2789" t="s">
        <v>85</v>
      </c>
      <c r="F2789" t="s">
        <v>64</v>
      </c>
      <c r="G2789" t="s">
        <v>86</v>
      </c>
      <c r="H2789">
        <v>66100011</v>
      </c>
      <c r="I2789" t="s">
        <v>4631</v>
      </c>
      <c r="J2789" t="s">
        <v>4632</v>
      </c>
      <c r="K2789" t="str">
        <f>_xlfn.TEXTBEFORE(Table1__4[[#This Row],[ParentName]],"-")</f>
        <v>BD12</v>
      </c>
      <c r="L2789" t="str">
        <f>_xlfn.XLOOKUP(Table1__4[[#This Row],[MAAN8]],ASO!F:F,ASO!H:H,"")</f>
        <v>Grocery Store</v>
      </c>
      <c r="M2789" t="str">
        <f>_xlfn.XLOOKUP(Table1__4[[#This Row],[MAAN8]],program!A:A,program!E:E,"")</f>
        <v>Target Incentive</v>
      </c>
      <c r="N2789">
        <f>_xlfn.XLOOKUP(Table1__4[[#This Row],[MAAN8]],program!A:A,program!F:F,"")</f>
        <v>120</v>
      </c>
      <c r="O2789">
        <f>SUMIFS(sellout!N:N,sellout!G:G,Table1__4[[#This Row],[MAAN8]])</f>
        <v>40</v>
      </c>
      <c r="P2789" s="2">
        <f>IFERROR(Table1__4[[#This Row],[Actual]]/Table1__4[[#This Row],[Target]],"")</f>
        <v>0.33333333333333331</v>
      </c>
      <c r="Q2789">
        <f>IFERROR(IF(Table1__4[[#This Row],[Target]]&gt;0,Table1__4[[#This Row],[Target]]-Table1__4[[#This Row],[Actual]],""),"")</f>
        <v>80</v>
      </c>
    </row>
    <row r="2790" spans="1:17" x14ac:dyDescent="0.75">
      <c r="A2790" t="s">
        <v>10</v>
      </c>
      <c r="B2790" t="s">
        <v>11</v>
      </c>
      <c r="C2790" t="s">
        <v>22</v>
      </c>
      <c r="D2790" t="s">
        <v>23</v>
      </c>
      <c r="E2790" t="s">
        <v>63</v>
      </c>
      <c r="F2790" t="s">
        <v>64</v>
      </c>
      <c r="G2790" t="s">
        <v>65</v>
      </c>
      <c r="H2790">
        <v>66104881</v>
      </c>
      <c r="I2790" t="s">
        <v>4633</v>
      </c>
      <c r="J2790" t="s">
        <v>528</v>
      </c>
      <c r="K2790" t="str">
        <f>_xlfn.TEXTBEFORE(Table1__4[[#This Row],[ParentName]],"-")</f>
        <v>BD12</v>
      </c>
      <c r="L2790" t="str">
        <f>_xlfn.XLOOKUP(Table1__4[[#This Row],[MAAN8]],ASO!F:F,ASO!H:H,"")</f>
        <v>Grocery Store</v>
      </c>
      <c r="M2790" t="str">
        <f>_xlfn.XLOOKUP(Table1__4[[#This Row],[MAAN8]],program!A:A,program!E:E,"")</f>
        <v/>
      </c>
      <c r="N2790">
        <f>_xlfn.XLOOKUP(Table1__4[[#This Row],[MAAN8]],program!A:A,program!F:F,"")</f>
        <v>0</v>
      </c>
      <c r="O2790">
        <f>SUMIFS(sellout!N:N,sellout!G:G,Table1__4[[#This Row],[MAAN8]])</f>
        <v>10</v>
      </c>
      <c r="P2790" s="2" t="str">
        <f>IFERROR(Table1__4[[#This Row],[Actual]]/Table1__4[[#This Row],[Target]],"")</f>
        <v/>
      </c>
      <c r="Q2790" t="str">
        <f>IFERROR(IF(Table1__4[[#This Row],[Target]]&gt;0,Table1__4[[#This Row],[Target]]-Table1__4[[#This Row],[Actual]],""),"")</f>
        <v/>
      </c>
    </row>
    <row r="2791" spans="1:17" x14ac:dyDescent="0.75">
      <c r="A2791" t="s">
        <v>10</v>
      </c>
      <c r="B2791" t="s">
        <v>11</v>
      </c>
      <c r="C2791" t="s">
        <v>22</v>
      </c>
      <c r="D2791" t="s">
        <v>182</v>
      </c>
      <c r="E2791" t="s">
        <v>212</v>
      </c>
      <c r="F2791" t="s">
        <v>184</v>
      </c>
      <c r="G2791" t="s">
        <v>213</v>
      </c>
      <c r="H2791">
        <v>66156181</v>
      </c>
      <c r="I2791" t="s">
        <v>4633</v>
      </c>
      <c r="J2791" t="s">
        <v>4634</v>
      </c>
      <c r="K2791" t="str">
        <f>_xlfn.TEXTBEFORE(Table1__4[[#This Row],[ParentName]],"-")</f>
        <v>BD14</v>
      </c>
      <c r="L2791" t="str">
        <f>_xlfn.XLOOKUP(Table1__4[[#This Row],[MAAN8]],ASO!F:F,ASO!H:H,"")</f>
        <v/>
      </c>
      <c r="M2791" t="str">
        <f>_xlfn.XLOOKUP(Table1__4[[#This Row],[MAAN8]],program!A:A,program!E:E,"")</f>
        <v/>
      </c>
      <c r="N2791">
        <f>_xlfn.XLOOKUP(Table1__4[[#This Row],[MAAN8]],program!A:A,program!F:F,"")</f>
        <v>0</v>
      </c>
      <c r="O2791">
        <f>SUMIFS(sellout!N:N,sellout!G:G,Table1__4[[#This Row],[MAAN8]])</f>
        <v>0</v>
      </c>
      <c r="P2791" s="2" t="str">
        <f>IFERROR(Table1__4[[#This Row],[Actual]]/Table1__4[[#This Row],[Target]],"")</f>
        <v/>
      </c>
      <c r="Q2791" t="str">
        <f>IFERROR(IF(Table1__4[[#This Row],[Target]]&gt;0,Table1__4[[#This Row],[Target]]-Table1__4[[#This Row],[Actual]],""),"")</f>
        <v/>
      </c>
    </row>
    <row r="2792" spans="1:17" x14ac:dyDescent="0.75">
      <c r="A2792" t="s">
        <v>10</v>
      </c>
      <c r="B2792" t="s">
        <v>11</v>
      </c>
      <c r="C2792" t="s">
        <v>12</v>
      </c>
      <c r="D2792" t="s">
        <v>38</v>
      </c>
      <c r="E2792" t="s">
        <v>39</v>
      </c>
      <c r="F2792" t="s">
        <v>40</v>
      </c>
      <c r="G2792" t="s">
        <v>41</v>
      </c>
      <c r="H2792">
        <v>66111201</v>
      </c>
      <c r="I2792" t="s">
        <v>4633</v>
      </c>
      <c r="J2792" t="s">
        <v>12234</v>
      </c>
      <c r="K2792" t="str">
        <f>_xlfn.TEXTBEFORE(Table1__4[[#This Row],[ParentName]],"-")</f>
        <v>BD16</v>
      </c>
      <c r="L2792" t="str">
        <f>_xlfn.XLOOKUP(Table1__4[[#This Row],[MAAN8]],ASO!F:F,ASO!H:H,"")</f>
        <v/>
      </c>
      <c r="M2792" t="str">
        <f>_xlfn.XLOOKUP(Table1__4[[#This Row],[MAAN8]],program!A:A,program!E:E,"")</f>
        <v/>
      </c>
      <c r="N2792">
        <f>_xlfn.XLOOKUP(Table1__4[[#This Row],[MAAN8]],program!A:A,program!F:F,"")</f>
        <v>0</v>
      </c>
      <c r="O2792">
        <f>SUMIFS(sellout!N:N,sellout!G:G,Table1__4[[#This Row],[MAAN8]])</f>
        <v>0</v>
      </c>
      <c r="P2792" s="2" t="str">
        <f>IFERROR(Table1__4[[#This Row],[Actual]]/Table1__4[[#This Row],[Target]],"")</f>
        <v/>
      </c>
      <c r="Q2792" t="str">
        <f>IFERROR(IF(Table1__4[[#This Row],[Target]]&gt;0,Table1__4[[#This Row],[Target]]-Table1__4[[#This Row],[Actual]],""),"")</f>
        <v/>
      </c>
    </row>
    <row r="2793" spans="1:17" x14ac:dyDescent="0.75">
      <c r="A2793" t="s">
        <v>10</v>
      </c>
      <c r="B2793" t="s">
        <v>11</v>
      </c>
      <c r="C2793" t="s">
        <v>12</v>
      </c>
      <c r="D2793" t="s">
        <v>38</v>
      </c>
      <c r="E2793" t="s">
        <v>156</v>
      </c>
      <c r="F2793" t="s">
        <v>40</v>
      </c>
      <c r="G2793" t="s">
        <v>157</v>
      </c>
      <c r="H2793">
        <v>66104719</v>
      </c>
      <c r="I2793" t="s">
        <v>4633</v>
      </c>
      <c r="J2793" t="s">
        <v>1565</v>
      </c>
      <c r="K2793" t="str">
        <f>_xlfn.TEXTBEFORE(Table1__4[[#This Row],[ParentName]],"-")</f>
        <v>BD16</v>
      </c>
      <c r="L2793" t="str">
        <f>_xlfn.XLOOKUP(Table1__4[[#This Row],[MAAN8]],ASO!F:F,ASO!H:H,"")</f>
        <v>Grocery Store</v>
      </c>
      <c r="M2793" t="str">
        <f>_xlfn.XLOOKUP(Table1__4[[#This Row],[MAAN8]],program!A:A,program!E:E,"")</f>
        <v>Target Incentive</v>
      </c>
      <c r="N2793">
        <f>_xlfn.XLOOKUP(Table1__4[[#This Row],[MAAN8]],program!A:A,program!F:F,"")</f>
        <v>100</v>
      </c>
      <c r="O2793">
        <f>SUMIFS(sellout!N:N,sellout!G:G,Table1__4[[#This Row],[MAAN8]])</f>
        <v>0</v>
      </c>
      <c r="P2793" s="2">
        <f>IFERROR(Table1__4[[#This Row],[Actual]]/Table1__4[[#This Row],[Target]],"")</f>
        <v>0</v>
      </c>
      <c r="Q2793">
        <f>IFERROR(IF(Table1__4[[#This Row],[Target]]&gt;0,Table1__4[[#This Row],[Target]]-Table1__4[[#This Row],[Actual]],""),"")</f>
        <v>100</v>
      </c>
    </row>
    <row r="2794" spans="1:17" x14ac:dyDescent="0.75">
      <c r="A2794" t="s">
        <v>10</v>
      </c>
      <c r="B2794" t="s">
        <v>11</v>
      </c>
      <c r="C2794" t="s">
        <v>12</v>
      </c>
      <c r="D2794" t="s">
        <v>13</v>
      </c>
      <c r="E2794" t="s">
        <v>178</v>
      </c>
      <c r="F2794" t="s">
        <v>30</v>
      </c>
      <c r="G2794" t="s">
        <v>179</v>
      </c>
      <c r="H2794">
        <v>66109364</v>
      </c>
      <c r="I2794" t="s">
        <v>4633</v>
      </c>
      <c r="J2794" t="s">
        <v>4635</v>
      </c>
      <c r="K2794" t="str">
        <f>_xlfn.TEXTBEFORE(Table1__4[[#This Row],[ParentName]],"-")</f>
        <v>BD8</v>
      </c>
      <c r="L2794" t="str">
        <f>_xlfn.XLOOKUP(Table1__4[[#This Row],[MAAN8]],ASO!F:F,ASO!H:H,"")</f>
        <v>Grocery Store</v>
      </c>
      <c r="M2794" t="str">
        <f>_xlfn.XLOOKUP(Table1__4[[#This Row],[MAAN8]],program!A:A,program!E:E,"")</f>
        <v/>
      </c>
      <c r="N2794">
        <f>_xlfn.XLOOKUP(Table1__4[[#This Row],[MAAN8]],program!A:A,program!F:F,"")</f>
        <v>0</v>
      </c>
      <c r="O2794">
        <f>SUMIFS(sellout!N:N,sellout!G:G,Table1__4[[#This Row],[MAAN8]])</f>
        <v>0</v>
      </c>
      <c r="P2794" s="2" t="str">
        <f>IFERROR(Table1__4[[#This Row],[Actual]]/Table1__4[[#This Row],[Target]],"")</f>
        <v/>
      </c>
      <c r="Q2794" t="str">
        <f>IFERROR(IF(Table1__4[[#This Row],[Target]]&gt;0,Table1__4[[#This Row],[Target]]-Table1__4[[#This Row],[Actual]],""),"")</f>
        <v/>
      </c>
    </row>
    <row r="2795" spans="1:17" x14ac:dyDescent="0.75">
      <c r="A2795" t="s">
        <v>10</v>
      </c>
      <c r="B2795" t="s">
        <v>11</v>
      </c>
      <c r="C2795" t="s">
        <v>12</v>
      </c>
      <c r="D2795" t="s">
        <v>13</v>
      </c>
      <c r="E2795" t="s">
        <v>29</v>
      </c>
      <c r="F2795" t="s">
        <v>30</v>
      </c>
      <c r="G2795" t="s">
        <v>31</v>
      </c>
      <c r="H2795">
        <v>66102964</v>
      </c>
      <c r="I2795" t="s">
        <v>4633</v>
      </c>
      <c r="J2795" t="s">
        <v>4636</v>
      </c>
      <c r="K2795" t="str">
        <f>_xlfn.TEXTBEFORE(Table1__4[[#This Row],[ParentName]],"-")</f>
        <v>BD8</v>
      </c>
      <c r="L2795" t="str">
        <f>_xlfn.XLOOKUP(Table1__4[[#This Row],[MAAN8]],ASO!F:F,ASO!H:H,"")</f>
        <v>Grocery Store</v>
      </c>
      <c r="M2795" t="str">
        <f>_xlfn.XLOOKUP(Table1__4[[#This Row],[MAAN8]],program!A:A,program!E:E,"")</f>
        <v/>
      </c>
      <c r="N2795">
        <f>_xlfn.XLOOKUP(Table1__4[[#This Row],[MAAN8]],program!A:A,program!F:F,"")</f>
        <v>0</v>
      </c>
      <c r="O2795">
        <f>SUMIFS(sellout!N:N,sellout!G:G,Table1__4[[#This Row],[MAAN8]])</f>
        <v>0</v>
      </c>
      <c r="P2795" s="2" t="str">
        <f>IFERROR(Table1__4[[#This Row],[Actual]]/Table1__4[[#This Row],[Target]],"")</f>
        <v/>
      </c>
      <c r="Q2795" t="str">
        <f>IFERROR(IF(Table1__4[[#This Row],[Target]]&gt;0,Table1__4[[#This Row],[Target]]-Table1__4[[#This Row],[Actual]],""),"")</f>
        <v/>
      </c>
    </row>
    <row r="2796" spans="1:17" x14ac:dyDescent="0.75">
      <c r="A2796" t="s">
        <v>10</v>
      </c>
      <c r="B2796" t="s">
        <v>11</v>
      </c>
      <c r="C2796" t="s">
        <v>22</v>
      </c>
      <c r="D2796" t="s">
        <v>89</v>
      </c>
      <c r="E2796" t="s">
        <v>219</v>
      </c>
      <c r="F2796" t="s">
        <v>220</v>
      </c>
      <c r="G2796" t="s">
        <v>221</v>
      </c>
      <c r="H2796">
        <v>66151333</v>
      </c>
      <c r="I2796" t="s">
        <v>4637</v>
      </c>
      <c r="J2796" t="s">
        <v>4638</v>
      </c>
      <c r="K2796" t="str">
        <f>_xlfn.TEXTBEFORE(Table1__4[[#This Row],[ParentName]],"-")</f>
        <v>BD11</v>
      </c>
      <c r="L2796" t="str">
        <f>_xlfn.XLOOKUP(Table1__4[[#This Row],[MAAN8]],ASO!F:F,ASO!H:H,"")</f>
        <v>Grocery Store</v>
      </c>
      <c r="M2796" t="str">
        <f>_xlfn.XLOOKUP(Table1__4[[#This Row],[MAAN8]],program!A:A,program!E:E,"")</f>
        <v>Target Incentive</v>
      </c>
      <c r="N2796">
        <f>_xlfn.XLOOKUP(Table1__4[[#This Row],[MAAN8]],program!A:A,program!F:F,"")</f>
        <v>420</v>
      </c>
      <c r="O2796">
        <f>SUMIFS(sellout!N:N,sellout!G:G,Table1__4[[#This Row],[MAAN8]])</f>
        <v>0</v>
      </c>
      <c r="P2796" s="2">
        <f>IFERROR(Table1__4[[#This Row],[Actual]]/Table1__4[[#This Row],[Target]],"")</f>
        <v>0</v>
      </c>
      <c r="Q2796">
        <f>IFERROR(IF(Table1__4[[#This Row],[Target]]&gt;0,Table1__4[[#This Row],[Target]]-Table1__4[[#This Row],[Actual]],""),"")</f>
        <v>420</v>
      </c>
    </row>
    <row r="2797" spans="1:17" x14ac:dyDescent="0.75">
      <c r="A2797" t="s">
        <v>10</v>
      </c>
      <c r="B2797" t="s">
        <v>11</v>
      </c>
      <c r="C2797" t="s">
        <v>22</v>
      </c>
      <c r="D2797" t="s">
        <v>23</v>
      </c>
      <c r="E2797" t="s">
        <v>172</v>
      </c>
      <c r="F2797" t="s">
        <v>173</v>
      </c>
      <c r="G2797" t="s">
        <v>18</v>
      </c>
      <c r="H2797">
        <v>66103931</v>
      </c>
      <c r="I2797" t="s">
        <v>4639</v>
      </c>
      <c r="J2797" t="s">
        <v>3201</v>
      </c>
      <c r="K2797" t="str">
        <f>_xlfn.TEXTBEFORE(Table1__4[[#This Row],[ParentName]],"-")</f>
        <v>BD12</v>
      </c>
      <c r="L2797" t="str">
        <f>_xlfn.XLOOKUP(Table1__4[[#This Row],[MAAN8]],ASO!F:F,ASO!H:H,"")</f>
        <v>Sub Distributor</v>
      </c>
      <c r="M2797" t="str">
        <f>_xlfn.XLOOKUP(Table1__4[[#This Row],[MAAN8]],program!A:A,program!E:E,"")</f>
        <v/>
      </c>
      <c r="N2797">
        <f>_xlfn.XLOOKUP(Table1__4[[#This Row],[MAAN8]],program!A:A,program!F:F,"")</f>
        <v>0</v>
      </c>
      <c r="O2797">
        <f>SUMIFS(sellout!N:N,sellout!G:G,Table1__4[[#This Row],[MAAN8]])</f>
        <v>0</v>
      </c>
      <c r="P2797" s="2" t="str">
        <f>IFERROR(Table1__4[[#This Row],[Actual]]/Table1__4[[#This Row],[Target]],"")</f>
        <v/>
      </c>
      <c r="Q2797" t="str">
        <f>IFERROR(IF(Table1__4[[#This Row],[Target]]&gt;0,Table1__4[[#This Row],[Target]]-Table1__4[[#This Row],[Actual]],""),"")</f>
        <v/>
      </c>
    </row>
    <row r="2798" spans="1:17" x14ac:dyDescent="0.75">
      <c r="A2798" t="s">
        <v>10</v>
      </c>
      <c r="B2798" t="s">
        <v>11</v>
      </c>
      <c r="C2798" t="s">
        <v>12</v>
      </c>
      <c r="D2798" t="s">
        <v>38</v>
      </c>
      <c r="E2798" t="s">
        <v>168</v>
      </c>
      <c r="F2798" t="s">
        <v>40</v>
      </c>
      <c r="G2798" t="s">
        <v>169</v>
      </c>
      <c r="H2798">
        <v>66151271</v>
      </c>
      <c r="I2798" t="s">
        <v>4640</v>
      </c>
      <c r="J2798" t="s">
        <v>4641</v>
      </c>
      <c r="K2798" t="str">
        <f>_xlfn.TEXTBEFORE(Table1__4[[#This Row],[ParentName]],"-")</f>
        <v>BD16</v>
      </c>
      <c r="L2798" t="str">
        <f>_xlfn.XLOOKUP(Table1__4[[#This Row],[MAAN8]],ASO!F:F,ASO!H:H,"")</f>
        <v>Grocery Store - Home Delivery</v>
      </c>
      <c r="M2798" t="str">
        <f>_xlfn.XLOOKUP(Table1__4[[#This Row],[MAAN8]],program!A:A,program!E:E,"")</f>
        <v>Target Incentive</v>
      </c>
      <c r="N2798">
        <f>_xlfn.XLOOKUP(Table1__4[[#This Row],[MAAN8]],program!A:A,program!F:F,"")</f>
        <v>100</v>
      </c>
      <c r="O2798">
        <f>SUMIFS(sellout!N:N,sellout!G:G,Table1__4[[#This Row],[MAAN8]])</f>
        <v>0</v>
      </c>
      <c r="P2798" s="2">
        <f>IFERROR(Table1__4[[#This Row],[Actual]]/Table1__4[[#This Row],[Target]],"")</f>
        <v>0</v>
      </c>
      <c r="Q2798">
        <f>IFERROR(IF(Table1__4[[#This Row],[Target]]&gt;0,Table1__4[[#This Row],[Target]]-Table1__4[[#This Row],[Actual]],""),"")</f>
        <v>100</v>
      </c>
    </row>
    <row r="2799" spans="1:17" x14ac:dyDescent="0.75">
      <c r="A2799" t="s">
        <v>10</v>
      </c>
      <c r="B2799" t="s">
        <v>11</v>
      </c>
      <c r="C2799" t="s">
        <v>22</v>
      </c>
      <c r="D2799" t="s">
        <v>23</v>
      </c>
      <c r="E2799" t="s">
        <v>85</v>
      </c>
      <c r="F2799" t="s">
        <v>64</v>
      </c>
      <c r="G2799" t="s">
        <v>86</v>
      </c>
      <c r="H2799">
        <v>66154878</v>
      </c>
      <c r="I2799" t="s">
        <v>4642</v>
      </c>
      <c r="J2799" t="s">
        <v>2968</v>
      </c>
      <c r="K2799" t="str">
        <f>_xlfn.TEXTBEFORE(Table1__4[[#This Row],[ParentName]],"-")</f>
        <v>BD12</v>
      </c>
      <c r="L2799" t="str">
        <f>_xlfn.XLOOKUP(Table1__4[[#This Row],[MAAN8]],ASO!F:F,ASO!H:H,"")</f>
        <v>Grocery Store</v>
      </c>
      <c r="M2799" t="str">
        <f>_xlfn.XLOOKUP(Table1__4[[#This Row],[MAAN8]],program!A:A,program!E:E,"")</f>
        <v>Target Incentive</v>
      </c>
      <c r="N2799">
        <f>_xlfn.XLOOKUP(Table1__4[[#This Row],[MAAN8]],program!A:A,program!F:F,"")</f>
        <v>105</v>
      </c>
      <c r="O2799">
        <f>SUMIFS(sellout!N:N,sellout!G:G,Table1__4[[#This Row],[MAAN8]])</f>
        <v>10</v>
      </c>
      <c r="P2799" s="2">
        <f>IFERROR(Table1__4[[#This Row],[Actual]]/Table1__4[[#This Row],[Target]],"")</f>
        <v>9.5238095238095233E-2</v>
      </c>
      <c r="Q2799">
        <f>IFERROR(IF(Table1__4[[#This Row],[Target]]&gt;0,Table1__4[[#This Row],[Target]]-Table1__4[[#This Row],[Actual]],""),"")</f>
        <v>95</v>
      </c>
    </row>
    <row r="2800" spans="1:17" x14ac:dyDescent="0.75">
      <c r="A2800" t="s">
        <v>10</v>
      </c>
      <c r="B2800" t="s">
        <v>11</v>
      </c>
      <c r="C2800" t="s">
        <v>12</v>
      </c>
      <c r="D2800" t="s">
        <v>38</v>
      </c>
      <c r="E2800" t="s">
        <v>156</v>
      </c>
      <c r="F2800" t="s">
        <v>40</v>
      </c>
      <c r="G2800" t="s">
        <v>157</v>
      </c>
      <c r="H2800">
        <v>66102854</v>
      </c>
      <c r="I2800" t="s">
        <v>4643</v>
      </c>
      <c r="J2800" t="s">
        <v>4644</v>
      </c>
      <c r="K2800" t="str">
        <f>_xlfn.TEXTBEFORE(Table1__4[[#This Row],[ParentName]],"-")</f>
        <v>BD16</v>
      </c>
      <c r="L2800" t="str">
        <f>_xlfn.XLOOKUP(Table1__4[[#This Row],[MAAN8]],ASO!F:F,ASO!H:H,"")</f>
        <v>Grocery Store - Home Delivery</v>
      </c>
      <c r="M2800" t="str">
        <f>_xlfn.XLOOKUP(Table1__4[[#This Row],[MAAN8]],program!A:A,program!E:E,"")</f>
        <v>TPO</v>
      </c>
      <c r="N2800">
        <f>_xlfn.XLOOKUP(Table1__4[[#This Row],[MAAN8]],program!A:A,program!F:F,"")</f>
        <v>800</v>
      </c>
      <c r="O2800">
        <f>SUMIFS(sellout!N:N,sellout!G:G,Table1__4[[#This Row],[MAAN8]])</f>
        <v>0</v>
      </c>
      <c r="P2800" s="2">
        <f>IFERROR(Table1__4[[#This Row],[Actual]]/Table1__4[[#This Row],[Target]],"")</f>
        <v>0</v>
      </c>
      <c r="Q2800">
        <f>IFERROR(IF(Table1__4[[#This Row],[Target]]&gt;0,Table1__4[[#This Row],[Target]]-Table1__4[[#This Row],[Actual]],""),"")</f>
        <v>800</v>
      </c>
    </row>
    <row r="2801" spans="1:17" x14ac:dyDescent="0.75">
      <c r="A2801" t="s">
        <v>10</v>
      </c>
      <c r="B2801" t="s">
        <v>11</v>
      </c>
      <c r="C2801" t="s">
        <v>12</v>
      </c>
      <c r="D2801" t="s">
        <v>123</v>
      </c>
      <c r="E2801" t="s">
        <v>151</v>
      </c>
      <c r="F2801" t="s">
        <v>152</v>
      </c>
      <c r="G2801" t="s">
        <v>153</v>
      </c>
      <c r="H2801">
        <v>66153756</v>
      </c>
      <c r="I2801" t="s">
        <v>4645</v>
      </c>
      <c r="J2801" t="s">
        <v>4646</v>
      </c>
      <c r="K2801" t="str">
        <f>_xlfn.TEXTBEFORE(Table1__4[[#This Row],[ParentName]],"-")</f>
        <v>BD10</v>
      </c>
      <c r="L2801" t="str">
        <f>_xlfn.XLOOKUP(Table1__4[[#This Row],[MAAN8]],ASO!F:F,ASO!H:H,"")</f>
        <v>Grocery Store</v>
      </c>
      <c r="M2801" t="str">
        <f>_xlfn.XLOOKUP(Table1__4[[#This Row],[MAAN8]],program!A:A,program!E:E,"")</f>
        <v>Target Incentive</v>
      </c>
      <c r="N2801">
        <f>_xlfn.XLOOKUP(Table1__4[[#This Row],[MAAN8]],program!A:A,program!F:F,"")</f>
        <v>120</v>
      </c>
      <c r="O2801">
        <f>SUMIFS(sellout!N:N,sellout!G:G,Table1__4[[#This Row],[MAAN8]])</f>
        <v>0</v>
      </c>
      <c r="P2801" s="2">
        <f>IFERROR(Table1__4[[#This Row],[Actual]]/Table1__4[[#This Row],[Target]],"")</f>
        <v>0</v>
      </c>
      <c r="Q2801">
        <f>IFERROR(IF(Table1__4[[#This Row],[Target]]&gt;0,Table1__4[[#This Row],[Target]]-Table1__4[[#This Row],[Actual]],""),"")</f>
        <v>120</v>
      </c>
    </row>
    <row r="2802" spans="1:17" x14ac:dyDescent="0.75">
      <c r="A2802" t="s">
        <v>10</v>
      </c>
      <c r="B2802" t="s">
        <v>11</v>
      </c>
      <c r="C2802" t="s">
        <v>12</v>
      </c>
      <c r="D2802" t="s">
        <v>123</v>
      </c>
      <c r="E2802" t="s">
        <v>608</v>
      </c>
      <c r="F2802" t="s">
        <v>125</v>
      </c>
      <c r="G2802" t="s">
        <v>609</v>
      </c>
      <c r="H2802">
        <v>66112812</v>
      </c>
      <c r="I2802" t="s">
        <v>4647</v>
      </c>
      <c r="J2802" t="s">
        <v>4648</v>
      </c>
      <c r="K2802" t="str">
        <f>_xlfn.TEXTBEFORE(Table1__4[[#This Row],[ParentName]],"-")</f>
        <v>BD10</v>
      </c>
      <c r="L2802" t="str">
        <f>_xlfn.XLOOKUP(Table1__4[[#This Row],[MAAN8]],ASO!F:F,ASO!H:H,"")</f>
        <v>Grocery Store</v>
      </c>
      <c r="M2802" t="str">
        <f>_xlfn.XLOOKUP(Table1__4[[#This Row],[MAAN8]],program!A:A,program!E:E,"")</f>
        <v>Target Incentive</v>
      </c>
      <c r="N2802">
        <f>_xlfn.XLOOKUP(Table1__4[[#This Row],[MAAN8]],program!A:A,program!F:F,"")</f>
        <v>150</v>
      </c>
      <c r="O2802">
        <f>SUMIFS(sellout!N:N,sellout!G:G,Table1__4[[#This Row],[MAAN8]])</f>
        <v>0</v>
      </c>
      <c r="P2802" s="2">
        <f>IFERROR(Table1__4[[#This Row],[Actual]]/Table1__4[[#This Row],[Target]],"")</f>
        <v>0</v>
      </c>
      <c r="Q2802">
        <f>IFERROR(IF(Table1__4[[#This Row],[Target]]&gt;0,Table1__4[[#This Row],[Target]]-Table1__4[[#This Row],[Actual]],""),"")</f>
        <v>150</v>
      </c>
    </row>
    <row r="2803" spans="1:17" x14ac:dyDescent="0.75">
      <c r="A2803" t="s">
        <v>10</v>
      </c>
      <c r="B2803" t="s">
        <v>11</v>
      </c>
      <c r="C2803" t="s">
        <v>22</v>
      </c>
      <c r="D2803" t="s">
        <v>89</v>
      </c>
      <c r="E2803" t="s">
        <v>266</v>
      </c>
      <c r="F2803" t="s">
        <v>64</v>
      </c>
      <c r="G2803" t="s">
        <v>267</v>
      </c>
      <c r="H2803">
        <v>66106017</v>
      </c>
      <c r="I2803" t="s">
        <v>4649</v>
      </c>
      <c r="J2803" t="s">
        <v>678</v>
      </c>
      <c r="K2803" t="str">
        <f>_xlfn.TEXTBEFORE(Table1__4[[#This Row],[ParentName]],"-")</f>
        <v>BD11</v>
      </c>
      <c r="L2803" t="str">
        <f>_xlfn.XLOOKUP(Table1__4[[#This Row],[MAAN8]],ASO!F:F,ASO!H:H,"")</f>
        <v>Grocery Store</v>
      </c>
      <c r="M2803" t="str">
        <f>_xlfn.XLOOKUP(Table1__4[[#This Row],[MAAN8]],program!A:A,program!E:E,"")</f>
        <v>Target Incentive</v>
      </c>
      <c r="N2803">
        <f>_xlfn.XLOOKUP(Table1__4[[#This Row],[MAAN8]],program!A:A,program!F:F,"")</f>
        <v>105</v>
      </c>
      <c r="O2803">
        <f>SUMIFS(sellout!N:N,sellout!G:G,Table1__4[[#This Row],[MAAN8]])</f>
        <v>0</v>
      </c>
      <c r="P2803" s="2">
        <f>IFERROR(Table1__4[[#This Row],[Actual]]/Table1__4[[#This Row],[Target]],"")</f>
        <v>0</v>
      </c>
      <c r="Q2803">
        <f>IFERROR(IF(Table1__4[[#This Row],[Target]]&gt;0,Table1__4[[#This Row],[Target]]-Table1__4[[#This Row],[Actual]],""),"")</f>
        <v>105</v>
      </c>
    </row>
    <row r="2804" spans="1:17" x14ac:dyDescent="0.75">
      <c r="A2804" t="s">
        <v>10</v>
      </c>
      <c r="B2804" t="s">
        <v>11</v>
      </c>
      <c r="C2804" t="s">
        <v>22</v>
      </c>
      <c r="D2804" t="s">
        <v>182</v>
      </c>
      <c r="E2804" t="s">
        <v>212</v>
      </c>
      <c r="F2804" t="s">
        <v>184</v>
      </c>
      <c r="G2804" t="s">
        <v>213</v>
      </c>
      <c r="H2804">
        <v>66151460</v>
      </c>
      <c r="I2804" t="s">
        <v>4649</v>
      </c>
      <c r="J2804" t="s">
        <v>4650</v>
      </c>
      <c r="K2804" t="str">
        <f>_xlfn.TEXTBEFORE(Table1__4[[#This Row],[ParentName]],"-")</f>
        <v>BD14</v>
      </c>
      <c r="L2804" t="str">
        <f>_xlfn.XLOOKUP(Table1__4[[#This Row],[MAAN8]],ASO!F:F,ASO!H:H,"")</f>
        <v/>
      </c>
      <c r="M2804" t="str">
        <f>_xlfn.XLOOKUP(Table1__4[[#This Row],[MAAN8]],program!A:A,program!E:E,"")</f>
        <v/>
      </c>
      <c r="N2804">
        <f>_xlfn.XLOOKUP(Table1__4[[#This Row],[MAAN8]],program!A:A,program!F:F,"")</f>
        <v>0</v>
      </c>
      <c r="O2804">
        <f>SUMIFS(sellout!N:N,sellout!G:G,Table1__4[[#This Row],[MAAN8]])</f>
        <v>0</v>
      </c>
      <c r="P2804" s="2" t="str">
        <f>IFERROR(Table1__4[[#This Row],[Actual]]/Table1__4[[#This Row],[Target]],"")</f>
        <v/>
      </c>
      <c r="Q2804" t="str">
        <f>IFERROR(IF(Table1__4[[#This Row],[Target]]&gt;0,Table1__4[[#This Row],[Target]]-Table1__4[[#This Row],[Actual]],""),"")</f>
        <v/>
      </c>
    </row>
    <row r="2805" spans="1:17" x14ac:dyDescent="0.75">
      <c r="A2805" t="s">
        <v>10</v>
      </c>
      <c r="B2805" t="s">
        <v>11</v>
      </c>
      <c r="C2805" t="s">
        <v>12</v>
      </c>
      <c r="D2805" t="s">
        <v>123</v>
      </c>
      <c r="E2805" t="s">
        <v>208</v>
      </c>
      <c r="F2805" t="s">
        <v>125</v>
      </c>
      <c r="G2805" t="s">
        <v>209</v>
      </c>
      <c r="H2805">
        <v>66105094</v>
      </c>
      <c r="I2805" t="s">
        <v>4649</v>
      </c>
      <c r="J2805" t="s">
        <v>4651</v>
      </c>
      <c r="K2805" t="str">
        <f>_xlfn.TEXTBEFORE(Table1__4[[#This Row],[ParentName]],"-")</f>
        <v>BD10</v>
      </c>
      <c r="L2805" t="str">
        <f>_xlfn.XLOOKUP(Table1__4[[#This Row],[MAAN8]],ASO!F:F,ASO!H:H,"")</f>
        <v>Grocery Store - Home Delivery</v>
      </c>
      <c r="M2805" t="str">
        <f>_xlfn.XLOOKUP(Table1__4[[#This Row],[MAAN8]],program!A:A,program!E:E,"")</f>
        <v>Target Incentive</v>
      </c>
      <c r="N2805">
        <f>_xlfn.XLOOKUP(Table1__4[[#This Row],[MAAN8]],program!A:A,program!F:F,"")</f>
        <v>100</v>
      </c>
      <c r="O2805">
        <f>SUMIFS(sellout!N:N,sellout!G:G,Table1__4[[#This Row],[MAAN8]])</f>
        <v>0</v>
      </c>
      <c r="P2805" s="2">
        <f>IFERROR(Table1__4[[#This Row],[Actual]]/Table1__4[[#This Row],[Target]],"")</f>
        <v>0</v>
      </c>
      <c r="Q2805">
        <f>IFERROR(IF(Table1__4[[#This Row],[Target]]&gt;0,Table1__4[[#This Row],[Target]]-Table1__4[[#This Row],[Actual]],""),"")</f>
        <v>100</v>
      </c>
    </row>
    <row r="2806" spans="1:17" x14ac:dyDescent="0.75">
      <c r="A2806" t="s">
        <v>10</v>
      </c>
      <c r="B2806" t="s">
        <v>11</v>
      </c>
      <c r="C2806" t="s">
        <v>22</v>
      </c>
      <c r="D2806" t="s">
        <v>23</v>
      </c>
      <c r="E2806" t="s">
        <v>85</v>
      </c>
      <c r="F2806" t="s">
        <v>64</v>
      </c>
      <c r="G2806" t="s">
        <v>86</v>
      </c>
      <c r="H2806">
        <v>66106094</v>
      </c>
      <c r="I2806" t="s">
        <v>4652</v>
      </c>
      <c r="J2806" t="s">
        <v>4653</v>
      </c>
      <c r="K2806" t="str">
        <f>_xlfn.TEXTBEFORE(Table1__4[[#This Row],[ParentName]],"-")</f>
        <v>BD12</v>
      </c>
      <c r="L2806" t="str">
        <f>_xlfn.XLOOKUP(Table1__4[[#This Row],[MAAN8]],ASO!F:F,ASO!H:H,"")</f>
        <v>Grocery Store</v>
      </c>
      <c r="M2806" t="str">
        <f>_xlfn.XLOOKUP(Table1__4[[#This Row],[MAAN8]],program!A:A,program!E:E,"")</f>
        <v/>
      </c>
      <c r="N2806">
        <f>_xlfn.XLOOKUP(Table1__4[[#This Row],[MAAN8]],program!A:A,program!F:F,"")</f>
        <v>0</v>
      </c>
      <c r="O2806">
        <f>SUMIFS(sellout!N:N,sellout!G:G,Table1__4[[#This Row],[MAAN8]])</f>
        <v>0</v>
      </c>
      <c r="P2806" s="2" t="str">
        <f>IFERROR(Table1__4[[#This Row],[Actual]]/Table1__4[[#This Row],[Target]],"")</f>
        <v/>
      </c>
      <c r="Q2806" t="str">
        <f>IFERROR(IF(Table1__4[[#This Row],[Target]]&gt;0,Table1__4[[#This Row],[Target]]-Table1__4[[#This Row],[Actual]],""),"")</f>
        <v/>
      </c>
    </row>
    <row r="2807" spans="1:17" x14ac:dyDescent="0.75">
      <c r="A2807" t="s">
        <v>10</v>
      </c>
      <c r="B2807" t="s">
        <v>11</v>
      </c>
      <c r="C2807" t="s">
        <v>22</v>
      </c>
      <c r="D2807" t="s">
        <v>89</v>
      </c>
      <c r="E2807" t="s">
        <v>219</v>
      </c>
      <c r="F2807" t="s">
        <v>220</v>
      </c>
      <c r="G2807" t="s">
        <v>221</v>
      </c>
      <c r="H2807">
        <v>66108336</v>
      </c>
      <c r="I2807" t="s">
        <v>4654</v>
      </c>
      <c r="J2807" t="s">
        <v>4655</v>
      </c>
      <c r="K2807" t="str">
        <f>_xlfn.TEXTBEFORE(Table1__4[[#This Row],[ParentName]],"-")</f>
        <v>BD11</v>
      </c>
      <c r="L2807" t="str">
        <f>_xlfn.XLOOKUP(Table1__4[[#This Row],[MAAN8]],ASO!F:F,ASO!H:H,"")</f>
        <v>Grocery Store</v>
      </c>
      <c r="M2807" t="str">
        <f>_xlfn.XLOOKUP(Table1__4[[#This Row],[MAAN8]],program!A:A,program!E:E,"")</f>
        <v>Target Incentive</v>
      </c>
      <c r="N2807">
        <f>_xlfn.XLOOKUP(Table1__4[[#This Row],[MAAN8]],program!A:A,program!F:F,"")</f>
        <v>175</v>
      </c>
      <c r="O2807">
        <f>SUMIFS(sellout!N:N,sellout!G:G,Table1__4[[#This Row],[MAAN8]])</f>
        <v>0</v>
      </c>
      <c r="P2807" s="2">
        <f>IFERROR(Table1__4[[#This Row],[Actual]]/Table1__4[[#This Row],[Target]],"")</f>
        <v>0</v>
      </c>
      <c r="Q2807">
        <f>IFERROR(IF(Table1__4[[#This Row],[Target]]&gt;0,Table1__4[[#This Row],[Target]]-Table1__4[[#This Row],[Actual]],""),"")</f>
        <v>175</v>
      </c>
    </row>
    <row r="2808" spans="1:17" x14ac:dyDescent="0.75">
      <c r="A2808" t="s">
        <v>10</v>
      </c>
      <c r="B2808" t="s">
        <v>11</v>
      </c>
      <c r="C2808" t="s">
        <v>22</v>
      </c>
      <c r="D2808" t="s">
        <v>182</v>
      </c>
      <c r="E2808" t="s">
        <v>212</v>
      </c>
      <c r="F2808" t="s">
        <v>184</v>
      </c>
      <c r="G2808" t="s">
        <v>213</v>
      </c>
      <c r="H2808">
        <v>66102103</v>
      </c>
      <c r="I2808" t="s">
        <v>4654</v>
      </c>
      <c r="J2808" t="s">
        <v>4656</v>
      </c>
      <c r="K2808" t="str">
        <f>_xlfn.TEXTBEFORE(Table1__4[[#This Row],[ParentName]],"-")</f>
        <v>BD14</v>
      </c>
      <c r="L2808" t="str">
        <f>_xlfn.XLOOKUP(Table1__4[[#This Row],[MAAN8]],ASO!F:F,ASO!H:H,"")</f>
        <v/>
      </c>
      <c r="M2808" t="str">
        <f>_xlfn.XLOOKUP(Table1__4[[#This Row],[MAAN8]],program!A:A,program!E:E,"")</f>
        <v/>
      </c>
      <c r="N2808">
        <f>_xlfn.XLOOKUP(Table1__4[[#This Row],[MAAN8]],program!A:A,program!F:F,"")</f>
        <v>0</v>
      </c>
      <c r="O2808">
        <f>SUMIFS(sellout!N:N,sellout!G:G,Table1__4[[#This Row],[MAAN8]])</f>
        <v>0</v>
      </c>
      <c r="P2808" s="2" t="str">
        <f>IFERROR(Table1__4[[#This Row],[Actual]]/Table1__4[[#This Row],[Target]],"")</f>
        <v/>
      </c>
      <c r="Q2808" t="str">
        <f>IFERROR(IF(Table1__4[[#This Row],[Target]]&gt;0,Table1__4[[#This Row],[Target]]-Table1__4[[#This Row],[Actual]],""),"")</f>
        <v/>
      </c>
    </row>
    <row r="2809" spans="1:17" x14ac:dyDescent="0.75">
      <c r="A2809" t="s">
        <v>10</v>
      </c>
      <c r="B2809" t="s">
        <v>11</v>
      </c>
      <c r="C2809" t="s">
        <v>12</v>
      </c>
      <c r="D2809" t="s">
        <v>123</v>
      </c>
      <c r="E2809" t="s">
        <v>160</v>
      </c>
      <c r="F2809" t="s">
        <v>152</v>
      </c>
      <c r="G2809" t="s">
        <v>161</v>
      </c>
      <c r="H2809">
        <v>66103683</v>
      </c>
      <c r="I2809" t="s">
        <v>4654</v>
      </c>
      <c r="J2809" t="s">
        <v>4657</v>
      </c>
      <c r="K2809" t="str">
        <f>_xlfn.TEXTBEFORE(Table1__4[[#This Row],[ParentName]],"-")</f>
        <v>BD10</v>
      </c>
      <c r="L2809" t="str">
        <f>_xlfn.XLOOKUP(Table1__4[[#This Row],[MAAN8]],ASO!F:F,ASO!H:H,"")</f>
        <v>Grocery Store</v>
      </c>
      <c r="M2809" t="str">
        <f>_xlfn.XLOOKUP(Table1__4[[#This Row],[MAAN8]],program!A:A,program!E:E,"")</f>
        <v/>
      </c>
      <c r="N2809">
        <f>_xlfn.XLOOKUP(Table1__4[[#This Row],[MAAN8]],program!A:A,program!F:F,"")</f>
        <v>0</v>
      </c>
      <c r="O2809">
        <f>SUMIFS(sellout!N:N,sellout!G:G,Table1__4[[#This Row],[MAAN8]])</f>
        <v>0</v>
      </c>
      <c r="P2809" s="2" t="str">
        <f>IFERROR(Table1__4[[#This Row],[Actual]]/Table1__4[[#This Row],[Target]],"")</f>
        <v/>
      </c>
      <c r="Q2809" t="str">
        <f>IFERROR(IF(Table1__4[[#This Row],[Target]]&gt;0,Table1__4[[#This Row],[Target]]-Table1__4[[#This Row],[Actual]],""),"")</f>
        <v/>
      </c>
    </row>
    <row r="2810" spans="1:17" x14ac:dyDescent="0.75">
      <c r="A2810" t="s">
        <v>10</v>
      </c>
      <c r="B2810" t="s">
        <v>11</v>
      </c>
      <c r="C2810" t="s">
        <v>22</v>
      </c>
      <c r="D2810" t="s">
        <v>182</v>
      </c>
      <c r="E2810" t="s">
        <v>212</v>
      </c>
      <c r="F2810" t="s">
        <v>184</v>
      </c>
      <c r="G2810" t="s">
        <v>213</v>
      </c>
      <c r="H2810">
        <v>66156174</v>
      </c>
      <c r="I2810" t="s">
        <v>4658</v>
      </c>
      <c r="J2810" t="s">
        <v>1907</v>
      </c>
      <c r="K2810" t="str">
        <f>_xlfn.TEXTBEFORE(Table1__4[[#This Row],[ParentName]],"-")</f>
        <v>BD14</v>
      </c>
      <c r="L2810" t="str">
        <f>_xlfn.XLOOKUP(Table1__4[[#This Row],[MAAN8]],ASO!F:F,ASO!H:H,"")</f>
        <v>Beverage Retail Store</v>
      </c>
      <c r="M2810" t="str">
        <f>_xlfn.XLOOKUP(Table1__4[[#This Row],[MAAN8]],program!A:A,program!E:E,"")</f>
        <v>Target Incentive</v>
      </c>
      <c r="N2810">
        <f>_xlfn.XLOOKUP(Table1__4[[#This Row],[MAAN8]],program!A:A,program!F:F,"")</f>
        <v>700</v>
      </c>
      <c r="O2810">
        <f>SUMIFS(sellout!N:N,sellout!G:G,Table1__4[[#This Row],[MAAN8]])</f>
        <v>6</v>
      </c>
      <c r="P2810" s="2">
        <f>IFERROR(Table1__4[[#This Row],[Actual]]/Table1__4[[#This Row],[Target]],"")</f>
        <v>8.5714285714285719E-3</v>
      </c>
      <c r="Q2810">
        <f>IFERROR(IF(Table1__4[[#This Row],[Target]]&gt;0,Table1__4[[#This Row],[Target]]-Table1__4[[#This Row],[Actual]],""),"")</f>
        <v>694</v>
      </c>
    </row>
    <row r="2811" spans="1:17" x14ac:dyDescent="0.75">
      <c r="A2811" t="s">
        <v>10</v>
      </c>
      <c r="B2811" t="s">
        <v>11</v>
      </c>
      <c r="C2811" t="s">
        <v>12</v>
      </c>
      <c r="D2811" t="s">
        <v>55</v>
      </c>
      <c r="E2811" t="s">
        <v>29</v>
      </c>
      <c r="F2811" t="s">
        <v>30</v>
      </c>
      <c r="G2811" t="s">
        <v>31</v>
      </c>
      <c r="H2811">
        <v>66115508</v>
      </c>
      <c r="I2811" t="s">
        <v>4659</v>
      </c>
      <c r="J2811" t="s">
        <v>4660</v>
      </c>
      <c r="K2811" t="str">
        <f>_xlfn.TEXTBEFORE(Table1__4[[#This Row],[ParentName]],"-")</f>
        <v>BD</v>
      </c>
      <c r="L2811" t="str">
        <f>_xlfn.XLOOKUP(Table1__4[[#This Row],[MAAN8]],ASO!F:F,ASO!H:H,"")</f>
        <v/>
      </c>
      <c r="M2811" t="str">
        <f>_xlfn.XLOOKUP(Table1__4[[#This Row],[MAAN8]],program!A:A,program!E:E,"")</f>
        <v/>
      </c>
      <c r="N2811">
        <f>_xlfn.XLOOKUP(Table1__4[[#This Row],[MAAN8]],program!A:A,program!F:F,"")</f>
        <v>0</v>
      </c>
      <c r="O2811">
        <f>SUMIFS(sellout!N:N,sellout!G:G,Table1__4[[#This Row],[MAAN8]])</f>
        <v>0</v>
      </c>
      <c r="P2811" s="2" t="str">
        <f>IFERROR(Table1__4[[#This Row],[Actual]]/Table1__4[[#This Row],[Target]],"")</f>
        <v/>
      </c>
      <c r="Q2811" t="str">
        <f>IFERROR(IF(Table1__4[[#This Row],[Target]]&gt;0,Table1__4[[#This Row],[Target]]-Table1__4[[#This Row],[Actual]],""),"")</f>
        <v/>
      </c>
    </row>
    <row r="2812" spans="1:17" x14ac:dyDescent="0.75">
      <c r="A2812" t="s">
        <v>10</v>
      </c>
      <c r="B2812" t="s">
        <v>11</v>
      </c>
      <c r="C2812" t="s">
        <v>12</v>
      </c>
      <c r="D2812" t="s">
        <v>123</v>
      </c>
      <c r="E2812" t="s">
        <v>365</v>
      </c>
      <c r="F2812" t="s">
        <v>152</v>
      </c>
      <c r="G2812" t="s">
        <v>366</v>
      </c>
      <c r="H2812">
        <v>66152041</v>
      </c>
      <c r="I2812" t="s">
        <v>4661</v>
      </c>
      <c r="J2812" t="s">
        <v>1967</v>
      </c>
      <c r="K2812" t="str">
        <f>_xlfn.TEXTBEFORE(Table1__4[[#This Row],[ParentName]],"-")</f>
        <v>BD10</v>
      </c>
      <c r="L2812" t="str">
        <f>_xlfn.XLOOKUP(Table1__4[[#This Row],[MAAN8]],ASO!F:F,ASO!H:H,"")</f>
        <v>Grocery Store</v>
      </c>
      <c r="M2812" t="str">
        <f>_xlfn.XLOOKUP(Table1__4[[#This Row],[MAAN8]],program!A:A,program!E:E,"")</f>
        <v>Target Incentive</v>
      </c>
      <c r="N2812">
        <f>_xlfn.XLOOKUP(Table1__4[[#This Row],[MAAN8]],program!A:A,program!F:F,"")</f>
        <v>1200</v>
      </c>
      <c r="O2812">
        <f>SUMIFS(sellout!N:N,sellout!G:G,Table1__4[[#This Row],[MAAN8]])</f>
        <v>50</v>
      </c>
      <c r="P2812" s="2">
        <f>IFERROR(Table1__4[[#This Row],[Actual]]/Table1__4[[#This Row],[Target]],"")</f>
        <v>4.1666666666666664E-2</v>
      </c>
      <c r="Q2812">
        <f>IFERROR(IF(Table1__4[[#This Row],[Target]]&gt;0,Table1__4[[#This Row],[Target]]-Table1__4[[#This Row],[Actual]],""),"")</f>
        <v>1150</v>
      </c>
    </row>
    <row r="2813" spans="1:17" x14ac:dyDescent="0.75">
      <c r="A2813" t="s">
        <v>10</v>
      </c>
      <c r="B2813" t="s">
        <v>11</v>
      </c>
      <c r="C2813" t="s">
        <v>22</v>
      </c>
      <c r="D2813" t="s">
        <v>89</v>
      </c>
      <c r="E2813" t="s">
        <v>168</v>
      </c>
      <c r="F2813" t="s">
        <v>40</v>
      </c>
      <c r="G2813" t="s">
        <v>169</v>
      </c>
      <c r="H2813">
        <v>66111176</v>
      </c>
      <c r="I2813" t="s">
        <v>4662</v>
      </c>
      <c r="J2813" t="s">
        <v>4663</v>
      </c>
      <c r="K2813" t="str">
        <f>_xlfn.TEXTBEFORE(Table1__4[[#This Row],[ParentName]],"-")</f>
        <v>BD11</v>
      </c>
      <c r="L2813" t="str">
        <f>_xlfn.XLOOKUP(Table1__4[[#This Row],[MAAN8]],ASO!F:F,ASO!H:H,"")</f>
        <v>Grocery Store</v>
      </c>
      <c r="M2813" t="str">
        <f>_xlfn.XLOOKUP(Table1__4[[#This Row],[MAAN8]],program!A:A,program!E:E,"")</f>
        <v/>
      </c>
      <c r="N2813">
        <f>_xlfn.XLOOKUP(Table1__4[[#This Row],[MAAN8]],program!A:A,program!F:F,"")</f>
        <v>0</v>
      </c>
      <c r="O2813">
        <f>SUMIFS(sellout!N:N,sellout!G:G,Table1__4[[#This Row],[MAAN8]])</f>
        <v>5</v>
      </c>
      <c r="P2813" s="2" t="str">
        <f>IFERROR(Table1__4[[#This Row],[Actual]]/Table1__4[[#This Row],[Target]],"")</f>
        <v/>
      </c>
      <c r="Q2813" t="str">
        <f>IFERROR(IF(Table1__4[[#This Row],[Target]]&gt;0,Table1__4[[#This Row],[Target]]-Table1__4[[#This Row],[Actual]],""),"")</f>
        <v/>
      </c>
    </row>
    <row r="2814" spans="1:17" x14ac:dyDescent="0.75">
      <c r="A2814" t="s">
        <v>10</v>
      </c>
      <c r="B2814" t="s">
        <v>11</v>
      </c>
      <c r="C2814" t="s">
        <v>12</v>
      </c>
      <c r="D2814" t="s">
        <v>38</v>
      </c>
      <c r="E2814" t="s">
        <v>168</v>
      </c>
      <c r="F2814" t="s">
        <v>40</v>
      </c>
      <c r="G2814" t="s">
        <v>169</v>
      </c>
      <c r="H2814">
        <v>66111005</v>
      </c>
      <c r="I2814" t="s">
        <v>4662</v>
      </c>
      <c r="J2814" t="s">
        <v>4664</v>
      </c>
      <c r="K2814" t="str">
        <f>_xlfn.TEXTBEFORE(Table1__4[[#This Row],[ParentName]],"-")</f>
        <v>BD16</v>
      </c>
      <c r="L2814" t="str">
        <f>_xlfn.XLOOKUP(Table1__4[[#This Row],[MAAN8]],ASO!F:F,ASO!H:H,"")</f>
        <v>Grocery Store</v>
      </c>
      <c r="M2814" t="str">
        <f>_xlfn.XLOOKUP(Table1__4[[#This Row],[MAAN8]],program!A:A,program!E:E,"")</f>
        <v/>
      </c>
      <c r="N2814">
        <f>_xlfn.XLOOKUP(Table1__4[[#This Row],[MAAN8]],program!A:A,program!F:F,"")</f>
        <v>0</v>
      </c>
      <c r="O2814">
        <f>SUMIFS(sellout!N:N,sellout!G:G,Table1__4[[#This Row],[MAAN8]])</f>
        <v>0</v>
      </c>
      <c r="P2814" s="2" t="str">
        <f>IFERROR(Table1__4[[#This Row],[Actual]]/Table1__4[[#This Row],[Target]],"")</f>
        <v/>
      </c>
      <c r="Q2814" t="str">
        <f>IFERROR(IF(Table1__4[[#This Row],[Target]]&gt;0,Table1__4[[#This Row],[Target]]-Table1__4[[#This Row],[Actual]],""),"")</f>
        <v/>
      </c>
    </row>
    <row r="2815" spans="1:17" x14ac:dyDescent="0.75">
      <c r="A2815" t="s">
        <v>10</v>
      </c>
      <c r="B2815" t="s">
        <v>11</v>
      </c>
      <c r="C2815" t="s">
        <v>12</v>
      </c>
      <c r="D2815" t="s">
        <v>123</v>
      </c>
      <c r="E2815" t="s">
        <v>168</v>
      </c>
      <c r="F2815" t="s">
        <v>40</v>
      </c>
      <c r="G2815" t="s">
        <v>169</v>
      </c>
      <c r="H2815">
        <v>66112871</v>
      </c>
      <c r="I2815" t="s">
        <v>4665</v>
      </c>
      <c r="J2815" t="s">
        <v>11978</v>
      </c>
      <c r="K2815" t="str">
        <f>_xlfn.TEXTBEFORE(Table1__4[[#This Row],[ParentName]],"-")</f>
        <v>BD10</v>
      </c>
      <c r="L2815" t="str">
        <f>_xlfn.XLOOKUP(Table1__4[[#This Row],[MAAN8]],ASO!F:F,ASO!H:H,"")</f>
        <v>Grocery Store</v>
      </c>
      <c r="M2815" t="str">
        <f>_xlfn.XLOOKUP(Table1__4[[#This Row],[MAAN8]],program!A:A,program!E:E,"")</f>
        <v>Target Incentive</v>
      </c>
      <c r="N2815">
        <f>_xlfn.XLOOKUP(Table1__4[[#This Row],[MAAN8]],program!A:A,program!F:F,"")</f>
        <v>130</v>
      </c>
      <c r="O2815">
        <f>SUMIFS(sellout!N:N,sellout!G:G,Table1__4[[#This Row],[MAAN8]])</f>
        <v>30</v>
      </c>
      <c r="P2815" s="2">
        <f>IFERROR(Table1__4[[#This Row],[Actual]]/Table1__4[[#This Row],[Target]],"")</f>
        <v>0.23076923076923078</v>
      </c>
      <c r="Q2815">
        <f>IFERROR(IF(Table1__4[[#This Row],[Target]]&gt;0,Table1__4[[#This Row],[Target]]-Table1__4[[#This Row],[Actual]],""),"")</f>
        <v>100</v>
      </c>
    </row>
    <row r="2816" spans="1:17" x14ac:dyDescent="0.75">
      <c r="A2816" t="s">
        <v>10</v>
      </c>
      <c r="B2816" t="s">
        <v>11</v>
      </c>
      <c r="C2816" t="s">
        <v>12</v>
      </c>
      <c r="D2816" t="s">
        <v>123</v>
      </c>
      <c r="E2816" t="s">
        <v>365</v>
      </c>
      <c r="F2816" t="s">
        <v>152</v>
      </c>
      <c r="G2816" t="s">
        <v>366</v>
      </c>
      <c r="H2816">
        <v>66113736</v>
      </c>
      <c r="I2816" t="s">
        <v>4666</v>
      </c>
      <c r="J2816" t="s">
        <v>4667</v>
      </c>
      <c r="K2816" t="str">
        <f>_xlfn.TEXTBEFORE(Table1__4[[#This Row],[ParentName]],"-")</f>
        <v>BD10</v>
      </c>
      <c r="L2816" t="str">
        <f>_xlfn.XLOOKUP(Table1__4[[#This Row],[MAAN8]],ASO!F:F,ASO!H:H,"")</f>
        <v>Grocery Store</v>
      </c>
      <c r="M2816" t="str">
        <f>_xlfn.XLOOKUP(Table1__4[[#This Row],[MAAN8]],program!A:A,program!E:E,"")</f>
        <v/>
      </c>
      <c r="N2816">
        <f>_xlfn.XLOOKUP(Table1__4[[#This Row],[MAAN8]],program!A:A,program!F:F,"")</f>
        <v>0</v>
      </c>
      <c r="O2816">
        <f>SUMIFS(sellout!N:N,sellout!G:G,Table1__4[[#This Row],[MAAN8]])</f>
        <v>0</v>
      </c>
      <c r="P2816" s="2" t="str">
        <f>IFERROR(Table1__4[[#This Row],[Actual]]/Table1__4[[#This Row],[Target]],"")</f>
        <v/>
      </c>
      <c r="Q2816" t="str">
        <f>IFERROR(IF(Table1__4[[#This Row],[Target]]&gt;0,Table1__4[[#This Row],[Target]]-Table1__4[[#This Row],[Actual]],""),"")</f>
        <v/>
      </c>
    </row>
    <row r="2817" spans="1:17" x14ac:dyDescent="0.75">
      <c r="A2817" t="s">
        <v>10</v>
      </c>
      <c r="B2817" t="s">
        <v>11</v>
      </c>
      <c r="C2817" t="s">
        <v>12</v>
      </c>
      <c r="D2817" t="s">
        <v>38</v>
      </c>
      <c r="E2817" t="s">
        <v>156</v>
      </c>
      <c r="F2817" t="s">
        <v>40</v>
      </c>
      <c r="G2817" t="s">
        <v>157</v>
      </c>
      <c r="H2817">
        <v>66112805</v>
      </c>
      <c r="I2817" t="s">
        <v>4668</v>
      </c>
      <c r="J2817" t="s">
        <v>4669</v>
      </c>
      <c r="K2817" t="str">
        <f>_xlfn.TEXTBEFORE(Table1__4[[#This Row],[ParentName]],"-")</f>
        <v>BD16</v>
      </c>
      <c r="L2817" t="str">
        <f>_xlfn.XLOOKUP(Table1__4[[#This Row],[MAAN8]],ASO!F:F,ASO!H:H,"")</f>
        <v>Grocery Store</v>
      </c>
      <c r="M2817" t="str">
        <f>_xlfn.XLOOKUP(Table1__4[[#This Row],[MAAN8]],program!A:A,program!E:E,"")</f>
        <v/>
      </c>
      <c r="N2817">
        <f>_xlfn.XLOOKUP(Table1__4[[#This Row],[MAAN8]],program!A:A,program!F:F,"")</f>
        <v>0</v>
      </c>
      <c r="O2817">
        <f>SUMIFS(sellout!N:N,sellout!G:G,Table1__4[[#This Row],[MAAN8]])</f>
        <v>0</v>
      </c>
      <c r="P2817" s="2" t="str">
        <f>IFERROR(Table1__4[[#This Row],[Actual]]/Table1__4[[#This Row],[Target]],"")</f>
        <v/>
      </c>
      <c r="Q2817" t="str">
        <f>IFERROR(IF(Table1__4[[#This Row],[Target]]&gt;0,Table1__4[[#This Row],[Target]]-Table1__4[[#This Row],[Actual]],""),"")</f>
        <v/>
      </c>
    </row>
    <row r="2818" spans="1:17" x14ac:dyDescent="0.75">
      <c r="A2818" t="s">
        <v>10</v>
      </c>
      <c r="B2818" t="s">
        <v>11</v>
      </c>
      <c r="C2818" t="s">
        <v>22</v>
      </c>
      <c r="D2818" t="s">
        <v>89</v>
      </c>
      <c r="E2818" t="s">
        <v>354</v>
      </c>
      <c r="F2818" t="s">
        <v>220</v>
      </c>
      <c r="G2818" t="s">
        <v>355</v>
      </c>
      <c r="H2818">
        <v>66106258</v>
      </c>
      <c r="I2818" t="s">
        <v>4670</v>
      </c>
      <c r="J2818" t="s">
        <v>11932</v>
      </c>
      <c r="K2818" t="str">
        <f>_xlfn.TEXTBEFORE(Table1__4[[#This Row],[ParentName]],"-")</f>
        <v>BD11</v>
      </c>
      <c r="L2818" t="str">
        <f>_xlfn.XLOOKUP(Table1__4[[#This Row],[MAAN8]],ASO!F:F,ASO!H:H,"")</f>
        <v>Grocery Store</v>
      </c>
      <c r="M2818" t="str">
        <f>_xlfn.XLOOKUP(Table1__4[[#This Row],[MAAN8]],program!A:A,program!E:E,"")</f>
        <v>Target Incentive</v>
      </c>
      <c r="N2818">
        <f>_xlfn.XLOOKUP(Table1__4[[#This Row],[MAAN8]],program!A:A,program!F:F,"")</f>
        <v>100</v>
      </c>
      <c r="O2818">
        <f>SUMIFS(sellout!N:N,sellout!G:G,Table1__4[[#This Row],[MAAN8]])</f>
        <v>0</v>
      </c>
      <c r="P2818" s="2">
        <f>IFERROR(Table1__4[[#This Row],[Actual]]/Table1__4[[#This Row],[Target]],"")</f>
        <v>0</v>
      </c>
      <c r="Q2818">
        <f>IFERROR(IF(Table1__4[[#This Row],[Target]]&gt;0,Table1__4[[#This Row],[Target]]-Table1__4[[#This Row],[Actual]],""),"")</f>
        <v>100</v>
      </c>
    </row>
    <row r="2819" spans="1:17" x14ac:dyDescent="0.75">
      <c r="A2819" t="s">
        <v>10</v>
      </c>
      <c r="B2819" t="s">
        <v>11</v>
      </c>
      <c r="C2819" t="s">
        <v>12</v>
      </c>
      <c r="D2819" t="s">
        <v>123</v>
      </c>
      <c r="E2819" t="s">
        <v>632</v>
      </c>
      <c r="F2819" t="s">
        <v>239</v>
      </c>
      <c r="G2819" t="s">
        <v>633</v>
      </c>
      <c r="H2819">
        <v>66108870</v>
      </c>
      <c r="I2819" t="s">
        <v>4671</v>
      </c>
      <c r="J2819" t="s">
        <v>4672</v>
      </c>
      <c r="K2819" t="str">
        <f>_xlfn.TEXTBEFORE(Table1__4[[#This Row],[ParentName]],"-")</f>
        <v>BD10</v>
      </c>
      <c r="L2819" t="str">
        <f>_xlfn.XLOOKUP(Table1__4[[#This Row],[MAAN8]],ASO!F:F,ASO!H:H,"")</f>
        <v>Grocery Store - Home Delivery</v>
      </c>
      <c r="M2819" t="str">
        <f>_xlfn.XLOOKUP(Table1__4[[#This Row],[MAAN8]],program!A:A,program!E:E,"")</f>
        <v>Target Incentive</v>
      </c>
      <c r="N2819">
        <f>_xlfn.XLOOKUP(Table1__4[[#This Row],[MAAN8]],program!A:A,program!F:F,"")</f>
        <v>250</v>
      </c>
      <c r="O2819">
        <f>SUMIFS(sellout!N:N,sellout!G:G,Table1__4[[#This Row],[MAAN8]])</f>
        <v>0</v>
      </c>
      <c r="P2819" s="2">
        <f>IFERROR(Table1__4[[#This Row],[Actual]]/Table1__4[[#This Row],[Target]],"")</f>
        <v>0</v>
      </c>
      <c r="Q2819">
        <f>IFERROR(IF(Table1__4[[#This Row],[Target]]&gt;0,Table1__4[[#This Row],[Target]]-Table1__4[[#This Row],[Actual]],""),"")</f>
        <v>250</v>
      </c>
    </row>
    <row r="2820" spans="1:17" x14ac:dyDescent="0.75">
      <c r="A2820" t="s">
        <v>10</v>
      </c>
      <c r="B2820" t="s">
        <v>11</v>
      </c>
      <c r="C2820" t="s">
        <v>12</v>
      </c>
      <c r="D2820" t="s">
        <v>123</v>
      </c>
      <c r="E2820" t="s">
        <v>151</v>
      </c>
      <c r="F2820" t="s">
        <v>152</v>
      </c>
      <c r="G2820" t="s">
        <v>153</v>
      </c>
      <c r="H2820">
        <v>66110613</v>
      </c>
      <c r="I2820" t="s">
        <v>4673</v>
      </c>
      <c r="J2820" t="s">
        <v>4674</v>
      </c>
      <c r="K2820" t="str">
        <f>_xlfn.TEXTBEFORE(Table1__4[[#This Row],[ParentName]],"-")</f>
        <v>BD10</v>
      </c>
      <c r="L2820" t="str">
        <f>_xlfn.XLOOKUP(Table1__4[[#This Row],[MAAN8]],ASO!F:F,ASO!H:H,"")</f>
        <v>Grocery Store</v>
      </c>
      <c r="M2820" t="str">
        <f>_xlfn.XLOOKUP(Table1__4[[#This Row],[MAAN8]],program!A:A,program!E:E,"")</f>
        <v/>
      </c>
      <c r="N2820">
        <f>_xlfn.XLOOKUP(Table1__4[[#This Row],[MAAN8]],program!A:A,program!F:F,"")</f>
        <v>0</v>
      </c>
      <c r="O2820">
        <f>SUMIFS(sellout!N:N,sellout!G:G,Table1__4[[#This Row],[MAAN8]])</f>
        <v>0</v>
      </c>
      <c r="P2820" s="2" t="str">
        <f>IFERROR(Table1__4[[#This Row],[Actual]]/Table1__4[[#This Row],[Target]],"")</f>
        <v/>
      </c>
      <c r="Q2820" t="str">
        <f>IFERROR(IF(Table1__4[[#This Row],[Target]]&gt;0,Table1__4[[#This Row],[Target]]-Table1__4[[#This Row],[Actual]],""),"")</f>
        <v/>
      </c>
    </row>
    <row r="2821" spans="1:17" x14ac:dyDescent="0.75">
      <c r="A2821" t="s">
        <v>10</v>
      </c>
      <c r="B2821" t="s">
        <v>11</v>
      </c>
      <c r="C2821" t="s">
        <v>22</v>
      </c>
      <c r="D2821" t="s">
        <v>89</v>
      </c>
      <c r="E2821" t="s">
        <v>172</v>
      </c>
      <c r="F2821" t="s">
        <v>173</v>
      </c>
      <c r="G2821" t="s">
        <v>18</v>
      </c>
      <c r="H2821">
        <v>66100699</v>
      </c>
      <c r="I2821" t="s">
        <v>4675</v>
      </c>
      <c r="J2821" t="s">
        <v>4676</v>
      </c>
      <c r="K2821" t="str">
        <f>_xlfn.TEXTBEFORE(Table1__4[[#This Row],[ParentName]],"-")</f>
        <v>BD11</v>
      </c>
      <c r="L2821" t="str">
        <f>_xlfn.XLOOKUP(Table1__4[[#This Row],[MAAN8]],ASO!F:F,ASO!H:H,"")</f>
        <v>Sub Distributor</v>
      </c>
      <c r="M2821" t="str">
        <f>_xlfn.XLOOKUP(Table1__4[[#This Row],[MAAN8]],program!A:A,program!E:E,"")</f>
        <v/>
      </c>
      <c r="N2821">
        <f>_xlfn.XLOOKUP(Table1__4[[#This Row],[MAAN8]],program!A:A,program!F:F,"")</f>
        <v>0</v>
      </c>
      <c r="O2821">
        <f>SUMIFS(sellout!N:N,sellout!G:G,Table1__4[[#This Row],[MAAN8]])</f>
        <v>0</v>
      </c>
      <c r="P2821" s="2" t="str">
        <f>IFERROR(Table1__4[[#This Row],[Actual]]/Table1__4[[#This Row],[Target]],"")</f>
        <v/>
      </c>
      <c r="Q2821" t="str">
        <f>IFERROR(IF(Table1__4[[#This Row],[Target]]&gt;0,Table1__4[[#This Row],[Target]]-Table1__4[[#This Row],[Actual]],""),"")</f>
        <v/>
      </c>
    </row>
    <row r="2822" spans="1:17" x14ac:dyDescent="0.75">
      <c r="A2822" t="s">
        <v>10</v>
      </c>
      <c r="B2822" t="s">
        <v>11</v>
      </c>
      <c r="C2822" t="s">
        <v>22</v>
      </c>
      <c r="D2822" t="s">
        <v>89</v>
      </c>
      <c r="E2822" t="s">
        <v>219</v>
      </c>
      <c r="F2822" t="s">
        <v>220</v>
      </c>
      <c r="G2822" t="s">
        <v>221</v>
      </c>
      <c r="H2822">
        <v>66108897</v>
      </c>
      <c r="I2822" t="s">
        <v>4677</v>
      </c>
      <c r="J2822" t="s">
        <v>12002</v>
      </c>
      <c r="K2822" t="str">
        <f>_xlfn.TEXTBEFORE(Table1__4[[#This Row],[ParentName]],"-")</f>
        <v>BD11</v>
      </c>
      <c r="L2822" t="str">
        <f>_xlfn.XLOOKUP(Table1__4[[#This Row],[MAAN8]],ASO!F:F,ASO!H:H,"")</f>
        <v>Grocery Store</v>
      </c>
      <c r="M2822" t="str">
        <f>_xlfn.XLOOKUP(Table1__4[[#This Row],[MAAN8]],program!A:A,program!E:E,"")</f>
        <v/>
      </c>
      <c r="N2822">
        <f>_xlfn.XLOOKUP(Table1__4[[#This Row],[MAAN8]],program!A:A,program!F:F,"")</f>
        <v>0</v>
      </c>
      <c r="O2822">
        <f>SUMIFS(sellout!N:N,sellout!G:G,Table1__4[[#This Row],[MAAN8]])</f>
        <v>3</v>
      </c>
      <c r="P2822" s="2" t="str">
        <f>IFERROR(Table1__4[[#This Row],[Actual]]/Table1__4[[#This Row],[Target]],"")</f>
        <v/>
      </c>
      <c r="Q2822" t="str">
        <f>IFERROR(IF(Table1__4[[#This Row],[Target]]&gt;0,Table1__4[[#This Row],[Target]]-Table1__4[[#This Row],[Actual]],""),"")</f>
        <v/>
      </c>
    </row>
    <row r="2823" spans="1:17" x14ac:dyDescent="0.75">
      <c r="A2823" t="s">
        <v>10</v>
      </c>
      <c r="B2823" t="s">
        <v>11</v>
      </c>
      <c r="C2823" t="s">
        <v>12</v>
      </c>
      <c r="D2823" t="s">
        <v>38</v>
      </c>
      <c r="E2823" t="s">
        <v>39</v>
      </c>
      <c r="F2823" t="s">
        <v>40</v>
      </c>
      <c r="G2823" t="s">
        <v>41</v>
      </c>
      <c r="H2823">
        <v>66106955</v>
      </c>
      <c r="I2823" t="s">
        <v>4678</v>
      </c>
      <c r="J2823" t="s">
        <v>4679</v>
      </c>
      <c r="K2823" t="str">
        <f>_xlfn.TEXTBEFORE(Table1__4[[#This Row],[ParentName]],"-")</f>
        <v>BD16</v>
      </c>
      <c r="L2823" t="str">
        <f>_xlfn.XLOOKUP(Table1__4[[#This Row],[MAAN8]],ASO!F:F,ASO!H:H,"")</f>
        <v>Grocery Store</v>
      </c>
      <c r="M2823" t="str">
        <f>_xlfn.XLOOKUP(Table1__4[[#This Row],[MAAN8]],program!A:A,program!E:E,"")</f>
        <v>Target Incentive</v>
      </c>
      <c r="N2823">
        <f>_xlfn.XLOOKUP(Table1__4[[#This Row],[MAAN8]],program!A:A,program!F:F,"")</f>
        <v>125</v>
      </c>
      <c r="O2823">
        <f>SUMIFS(sellout!N:N,sellout!G:G,Table1__4[[#This Row],[MAAN8]])</f>
        <v>4</v>
      </c>
      <c r="P2823" s="2">
        <f>IFERROR(Table1__4[[#This Row],[Actual]]/Table1__4[[#This Row],[Target]],"")</f>
        <v>3.2000000000000001E-2</v>
      </c>
      <c r="Q2823">
        <f>IFERROR(IF(Table1__4[[#This Row],[Target]]&gt;0,Table1__4[[#This Row],[Target]]-Table1__4[[#This Row],[Actual]],""),"")</f>
        <v>121</v>
      </c>
    </row>
    <row r="2824" spans="1:17" x14ac:dyDescent="0.75">
      <c r="A2824" t="s">
        <v>10</v>
      </c>
      <c r="B2824" t="s">
        <v>11</v>
      </c>
      <c r="C2824" t="s">
        <v>12</v>
      </c>
      <c r="D2824" t="s">
        <v>123</v>
      </c>
      <c r="E2824" t="s">
        <v>554</v>
      </c>
      <c r="F2824" t="s">
        <v>220</v>
      </c>
      <c r="G2824" t="s">
        <v>555</v>
      </c>
      <c r="H2824">
        <v>66101076</v>
      </c>
      <c r="I2824" t="s">
        <v>4680</v>
      </c>
      <c r="J2824" t="s">
        <v>4681</v>
      </c>
      <c r="K2824" t="str">
        <f>_xlfn.TEXTBEFORE(Table1__4[[#This Row],[ParentName]],"-")</f>
        <v>BD10</v>
      </c>
      <c r="L2824" t="str">
        <f>_xlfn.XLOOKUP(Table1__4[[#This Row],[MAAN8]],ASO!F:F,ASO!H:H,"")</f>
        <v>Grocery Store</v>
      </c>
      <c r="M2824" t="str">
        <f>_xlfn.XLOOKUP(Table1__4[[#This Row],[MAAN8]],program!A:A,program!E:E,"")</f>
        <v>Target Incentive</v>
      </c>
      <c r="N2824">
        <f>_xlfn.XLOOKUP(Table1__4[[#This Row],[MAAN8]],program!A:A,program!F:F,"")</f>
        <v>100</v>
      </c>
      <c r="O2824">
        <f>SUMIFS(sellout!N:N,sellout!G:G,Table1__4[[#This Row],[MAAN8]])</f>
        <v>0</v>
      </c>
      <c r="P2824" s="2">
        <f>IFERROR(Table1__4[[#This Row],[Actual]]/Table1__4[[#This Row],[Target]],"")</f>
        <v>0</v>
      </c>
      <c r="Q2824">
        <f>IFERROR(IF(Table1__4[[#This Row],[Target]]&gt;0,Table1__4[[#This Row],[Target]]-Table1__4[[#This Row],[Actual]],""),"")</f>
        <v>100</v>
      </c>
    </row>
    <row r="2825" spans="1:17" x14ac:dyDescent="0.75">
      <c r="A2825" t="s">
        <v>10</v>
      </c>
      <c r="B2825" t="s">
        <v>11</v>
      </c>
      <c r="C2825" t="s">
        <v>22</v>
      </c>
      <c r="D2825" t="s">
        <v>23</v>
      </c>
      <c r="E2825" t="s">
        <v>90</v>
      </c>
      <c r="F2825" t="s">
        <v>64</v>
      </c>
      <c r="G2825" t="s">
        <v>91</v>
      </c>
      <c r="H2825">
        <v>66152060</v>
      </c>
      <c r="I2825" t="s">
        <v>4682</v>
      </c>
      <c r="J2825" t="s">
        <v>4683</v>
      </c>
      <c r="K2825" t="str">
        <f>_xlfn.TEXTBEFORE(Table1__4[[#This Row],[ParentName]],"-")</f>
        <v>BD12</v>
      </c>
      <c r="L2825" t="str">
        <f>_xlfn.XLOOKUP(Table1__4[[#This Row],[MAAN8]],ASO!F:F,ASO!H:H,"")</f>
        <v>Grocery Store</v>
      </c>
      <c r="M2825" t="str">
        <f>_xlfn.XLOOKUP(Table1__4[[#This Row],[MAAN8]],program!A:A,program!E:E,"")</f>
        <v>Target Incentive</v>
      </c>
      <c r="N2825">
        <f>_xlfn.XLOOKUP(Table1__4[[#This Row],[MAAN8]],program!A:A,program!F:F,"")</f>
        <v>150</v>
      </c>
      <c r="O2825">
        <f>SUMIFS(sellout!N:N,sellout!G:G,Table1__4[[#This Row],[MAAN8]])</f>
        <v>0</v>
      </c>
      <c r="P2825" s="2">
        <f>IFERROR(Table1__4[[#This Row],[Actual]]/Table1__4[[#This Row],[Target]],"")</f>
        <v>0</v>
      </c>
      <c r="Q2825">
        <f>IFERROR(IF(Table1__4[[#This Row],[Target]]&gt;0,Table1__4[[#This Row],[Target]]-Table1__4[[#This Row],[Actual]],""),"")</f>
        <v>150</v>
      </c>
    </row>
    <row r="2826" spans="1:17" x14ac:dyDescent="0.75">
      <c r="A2826" t="s">
        <v>10</v>
      </c>
      <c r="B2826" t="s">
        <v>11</v>
      </c>
      <c r="C2826" t="s">
        <v>12</v>
      </c>
      <c r="D2826" t="s">
        <v>13</v>
      </c>
      <c r="E2826" t="s">
        <v>14</v>
      </c>
      <c r="F2826" t="s">
        <v>12020</v>
      </c>
      <c r="G2826" t="s">
        <v>15</v>
      </c>
      <c r="H2826">
        <v>66113401</v>
      </c>
      <c r="I2826" t="s">
        <v>11913</v>
      </c>
      <c r="J2826" t="s">
        <v>2411</v>
      </c>
      <c r="K2826" t="str">
        <f>_xlfn.TEXTBEFORE(Table1__4[[#This Row],[ParentName]],"-")</f>
        <v>BD8</v>
      </c>
      <c r="L2826" t="str">
        <f>_xlfn.XLOOKUP(Table1__4[[#This Row],[MAAN8]],ASO!F:F,ASO!H:H,"")</f>
        <v>Bar</v>
      </c>
      <c r="M2826" t="str">
        <f>_xlfn.XLOOKUP(Table1__4[[#This Row],[MAAN8]],program!A:A,program!E:E,"")</f>
        <v/>
      </c>
      <c r="N2826" t="str">
        <f>_xlfn.XLOOKUP(Table1__4[[#This Row],[MAAN8]],program!A:A,program!F:F,"")</f>
        <v/>
      </c>
      <c r="O2826">
        <f>SUMIFS(sellout!N:N,sellout!G:G,Table1__4[[#This Row],[MAAN8]])</f>
        <v>0</v>
      </c>
      <c r="P2826" s="2" t="str">
        <f>IFERROR(Table1__4[[#This Row],[Actual]]/Table1__4[[#This Row],[Target]],"")</f>
        <v/>
      </c>
      <c r="Q2826" t="str">
        <f>IFERROR(IF(Table1__4[[#This Row],[Target]]&gt;0,Table1__4[[#This Row],[Target]]-Table1__4[[#This Row],[Actual]],""),"")</f>
        <v/>
      </c>
    </row>
    <row r="2827" spans="1:17" x14ac:dyDescent="0.75">
      <c r="A2827" t="s">
        <v>10</v>
      </c>
      <c r="B2827" t="s">
        <v>11</v>
      </c>
      <c r="C2827" t="s">
        <v>46</v>
      </c>
      <c r="D2827" t="s">
        <v>47</v>
      </c>
      <c r="E2827" t="s">
        <v>416</v>
      </c>
      <c r="F2827" t="s">
        <v>69</v>
      </c>
      <c r="G2827" t="s">
        <v>417</v>
      </c>
      <c r="H2827">
        <v>65065365</v>
      </c>
      <c r="I2827" t="s">
        <v>4686</v>
      </c>
      <c r="J2827" t="s">
        <v>4687</v>
      </c>
      <c r="K2827" t="str">
        <f>_xlfn.TEXTBEFORE(Table1__4[[#This Row],[ParentName]],"-")</f>
        <v>HMcc</v>
      </c>
      <c r="L2827" t="str">
        <f>_xlfn.XLOOKUP(Table1__4[[#This Row],[MAAN8]],ASO!F:F,ASO!H:H,"")</f>
        <v>Grocery Store</v>
      </c>
      <c r="M2827" t="str">
        <f>_xlfn.XLOOKUP(Table1__4[[#This Row],[MAAN8]],program!A:A,program!E:E,"")</f>
        <v>Target Incentive</v>
      </c>
      <c r="N2827">
        <f>_xlfn.XLOOKUP(Table1__4[[#This Row],[MAAN8]],program!A:A,program!F:F,"")</f>
        <v>100</v>
      </c>
      <c r="O2827">
        <f>SUMIFS(sellout!N:N,sellout!G:G,Table1__4[[#This Row],[MAAN8]])</f>
        <v>0</v>
      </c>
      <c r="P2827" s="2">
        <f>IFERROR(Table1__4[[#This Row],[Actual]]/Table1__4[[#This Row],[Target]],"")</f>
        <v>0</v>
      </c>
      <c r="Q2827">
        <f>IFERROR(IF(Table1__4[[#This Row],[Target]]&gt;0,Table1__4[[#This Row],[Target]]-Table1__4[[#This Row],[Actual]],""),"")</f>
        <v>100</v>
      </c>
    </row>
    <row r="2828" spans="1:17" x14ac:dyDescent="0.75">
      <c r="A2828" t="s">
        <v>10</v>
      </c>
      <c r="B2828" t="s">
        <v>11</v>
      </c>
      <c r="C2828" t="s">
        <v>12</v>
      </c>
      <c r="D2828" t="s">
        <v>38</v>
      </c>
      <c r="E2828" t="s">
        <v>168</v>
      </c>
      <c r="F2828" t="s">
        <v>40</v>
      </c>
      <c r="G2828" t="s">
        <v>169</v>
      </c>
      <c r="H2828">
        <v>66109424</v>
      </c>
      <c r="I2828" t="s">
        <v>4688</v>
      </c>
      <c r="J2828" t="s">
        <v>4689</v>
      </c>
      <c r="K2828" t="str">
        <f>_xlfn.TEXTBEFORE(Table1__4[[#This Row],[ParentName]],"-")</f>
        <v>BD16</v>
      </c>
      <c r="L2828" t="str">
        <f>_xlfn.XLOOKUP(Table1__4[[#This Row],[MAAN8]],ASO!F:F,ASO!H:H,"")</f>
        <v>Grocery Store</v>
      </c>
      <c r="M2828" t="str">
        <f>_xlfn.XLOOKUP(Table1__4[[#This Row],[MAAN8]],program!A:A,program!E:E,"")</f>
        <v/>
      </c>
      <c r="N2828">
        <f>_xlfn.XLOOKUP(Table1__4[[#This Row],[MAAN8]],program!A:A,program!F:F,"")</f>
        <v>0</v>
      </c>
      <c r="O2828">
        <f>SUMIFS(sellout!N:N,sellout!G:G,Table1__4[[#This Row],[MAAN8]])</f>
        <v>4</v>
      </c>
      <c r="P2828" s="2" t="str">
        <f>IFERROR(Table1__4[[#This Row],[Actual]]/Table1__4[[#This Row],[Target]],"")</f>
        <v/>
      </c>
      <c r="Q2828" t="str">
        <f>IFERROR(IF(Table1__4[[#This Row],[Target]]&gt;0,Table1__4[[#This Row],[Target]]-Table1__4[[#This Row],[Actual]],""),"")</f>
        <v/>
      </c>
    </row>
    <row r="2829" spans="1:17" x14ac:dyDescent="0.75">
      <c r="A2829" t="s">
        <v>10</v>
      </c>
      <c r="B2829" t="s">
        <v>11</v>
      </c>
      <c r="C2829" t="s">
        <v>22</v>
      </c>
      <c r="D2829" t="s">
        <v>182</v>
      </c>
      <c r="E2829" t="s">
        <v>941</v>
      </c>
      <c r="F2829" t="s">
        <v>184</v>
      </c>
      <c r="G2829" t="s">
        <v>942</v>
      </c>
      <c r="H2829">
        <v>66105747</v>
      </c>
      <c r="I2829" t="s">
        <v>4690</v>
      </c>
      <c r="J2829" t="s">
        <v>4691</v>
      </c>
      <c r="K2829" t="str">
        <f>_xlfn.TEXTBEFORE(Table1__4[[#This Row],[ParentName]],"-")</f>
        <v>BD14</v>
      </c>
      <c r="L2829" t="str">
        <f>_xlfn.XLOOKUP(Table1__4[[#This Row],[MAAN8]],ASO!F:F,ASO!H:H,"")</f>
        <v>Grocery Store</v>
      </c>
      <c r="M2829" t="str">
        <f>_xlfn.XLOOKUP(Table1__4[[#This Row],[MAAN8]],program!A:A,program!E:E,"")</f>
        <v>Target Incentive</v>
      </c>
      <c r="N2829">
        <f>_xlfn.XLOOKUP(Table1__4[[#This Row],[MAAN8]],program!A:A,program!F:F,"")</f>
        <v>200</v>
      </c>
      <c r="O2829">
        <f>SUMIFS(sellout!N:N,sellout!G:G,Table1__4[[#This Row],[MAAN8]])</f>
        <v>0</v>
      </c>
      <c r="P2829" s="2">
        <f>IFERROR(Table1__4[[#This Row],[Actual]]/Table1__4[[#This Row],[Target]],"")</f>
        <v>0</v>
      </c>
      <c r="Q2829">
        <f>IFERROR(IF(Table1__4[[#This Row],[Target]]&gt;0,Table1__4[[#This Row],[Target]]-Table1__4[[#This Row],[Actual]],""),"")</f>
        <v>200</v>
      </c>
    </row>
    <row r="2830" spans="1:17" x14ac:dyDescent="0.75">
      <c r="A2830" t="s">
        <v>10</v>
      </c>
      <c r="B2830" t="s">
        <v>11</v>
      </c>
      <c r="C2830" t="s">
        <v>22</v>
      </c>
      <c r="D2830" t="s">
        <v>89</v>
      </c>
      <c r="E2830" t="s">
        <v>178</v>
      </c>
      <c r="F2830" t="s">
        <v>30</v>
      </c>
      <c r="G2830" t="s">
        <v>179</v>
      </c>
      <c r="H2830">
        <v>66111396</v>
      </c>
      <c r="I2830" t="s">
        <v>4692</v>
      </c>
      <c r="J2830" t="s">
        <v>4693</v>
      </c>
      <c r="K2830" t="str">
        <f>_xlfn.TEXTBEFORE(Table1__4[[#This Row],[ParentName]],"-")</f>
        <v>BD11</v>
      </c>
      <c r="L2830" t="str">
        <f>_xlfn.XLOOKUP(Table1__4[[#This Row],[MAAN8]],ASO!F:F,ASO!H:H,"")</f>
        <v>Grocery Store</v>
      </c>
      <c r="M2830" t="str">
        <f>_xlfn.XLOOKUP(Table1__4[[#This Row],[MAAN8]],program!A:A,program!E:E,"")</f>
        <v>Target Incentive</v>
      </c>
      <c r="N2830">
        <f>_xlfn.XLOOKUP(Table1__4[[#This Row],[MAAN8]],program!A:A,program!F:F,"")</f>
        <v>560</v>
      </c>
      <c r="O2830">
        <f>SUMIFS(sellout!N:N,sellout!G:G,Table1__4[[#This Row],[MAAN8]])</f>
        <v>50</v>
      </c>
      <c r="P2830" s="2">
        <f>IFERROR(Table1__4[[#This Row],[Actual]]/Table1__4[[#This Row],[Target]],"")</f>
        <v>8.9285714285714288E-2</v>
      </c>
      <c r="Q2830">
        <f>IFERROR(IF(Table1__4[[#This Row],[Target]]&gt;0,Table1__4[[#This Row],[Target]]-Table1__4[[#This Row],[Actual]],""),"")</f>
        <v>510</v>
      </c>
    </row>
    <row r="2831" spans="1:17" x14ac:dyDescent="0.75">
      <c r="A2831" t="s">
        <v>10</v>
      </c>
      <c r="B2831" t="s">
        <v>11</v>
      </c>
      <c r="C2831" t="s">
        <v>12</v>
      </c>
      <c r="D2831" t="s">
        <v>123</v>
      </c>
      <c r="E2831" t="s">
        <v>242</v>
      </c>
      <c r="F2831" t="s">
        <v>239</v>
      </c>
      <c r="G2831" t="s">
        <v>243</v>
      </c>
      <c r="H2831">
        <v>66105331</v>
      </c>
      <c r="I2831" t="s">
        <v>4694</v>
      </c>
      <c r="J2831" t="s">
        <v>4695</v>
      </c>
      <c r="K2831" t="str">
        <f>_xlfn.TEXTBEFORE(Table1__4[[#This Row],[ParentName]],"-")</f>
        <v>BD10</v>
      </c>
      <c r="L2831" t="str">
        <f>_xlfn.XLOOKUP(Table1__4[[#This Row],[MAAN8]],ASO!F:F,ASO!H:H,"")</f>
        <v>Grocery Store</v>
      </c>
      <c r="M2831" t="str">
        <f>_xlfn.XLOOKUP(Table1__4[[#This Row],[MAAN8]],program!A:A,program!E:E,"")</f>
        <v/>
      </c>
      <c r="N2831">
        <f>_xlfn.XLOOKUP(Table1__4[[#This Row],[MAAN8]],program!A:A,program!F:F,"")</f>
        <v>0</v>
      </c>
      <c r="O2831">
        <f>SUMIFS(sellout!N:N,sellout!G:G,Table1__4[[#This Row],[MAAN8]])</f>
        <v>0</v>
      </c>
      <c r="P2831" s="2" t="str">
        <f>IFERROR(Table1__4[[#This Row],[Actual]]/Table1__4[[#This Row],[Target]],"")</f>
        <v/>
      </c>
      <c r="Q2831" t="str">
        <f>IFERROR(IF(Table1__4[[#This Row],[Target]]&gt;0,Table1__4[[#This Row],[Target]]-Table1__4[[#This Row],[Actual]],""),"")</f>
        <v/>
      </c>
    </row>
    <row r="2832" spans="1:17" x14ac:dyDescent="0.75">
      <c r="A2832" t="s">
        <v>10</v>
      </c>
      <c r="B2832" t="s">
        <v>11</v>
      </c>
      <c r="C2832" t="s">
        <v>12</v>
      </c>
      <c r="D2832" t="s">
        <v>38</v>
      </c>
      <c r="E2832" t="s">
        <v>168</v>
      </c>
      <c r="F2832" t="s">
        <v>40</v>
      </c>
      <c r="G2832" t="s">
        <v>169</v>
      </c>
      <c r="H2832">
        <v>66104256</v>
      </c>
      <c r="I2832" t="s">
        <v>4696</v>
      </c>
      <c r="J2832" t="s">
        <v>4697</v>
      </c>
      <c r="K2832" t="str">
        <f>_xlfn.TEXTBEFORE(Table1__4[[#This Row],[ParentName]],"-")</f>
        <v>BD16</v>
      </c>
      <c r="L2832" t="str">
        <f>_xlfn.XLOOKUP(Table1__4[[#This Row],[MAAN8]],ASO!F:F,ASO!H:H,"")</f>
        <v>Beverage Retail Store</v>
      </c>
      <c r="M2832" t="str">
        <f>_xlfn.XLOOKUP(Table1__4[[#This Row],[MAAN8]],program!A:A,program!E:E,"")</f>
        <v>Target Incentive</v>
      </c>
      <c r="N2832">
        <f>_xlfn.XLOOKUP(Table1__4[[#This Row],[MAAN8]],program!A:A,program!F:F,"")</f>
        <v>130</v>
      </c>
      <c r="O2832">
        <f>SUMIFS(sellout!N:N,sellout!G:G,Table1__4[[#This Row],[MAAN8]])</f>
        <v>0</v>
      </c>
      <c r="P2832" s="2">
        <f>IFERROR(Table1__4[[#This Row],[Actual]]/Table1__4[[#This Row],[Target]],"")</f>
        <v>0</v>
      </c>
      <c r="Q2832">
        <f>IFERROR(IF(Table1__4[[#This Row],[Target]]&gt;0,Table1__4[[#This Row],[Target]]-Table1__4[[#This Row],[Actual]],""),"")</f>
        <v>130</v>
      </c>
    </row>
    <row r="2833" spans="1:17" x14ac:dyDescent="0.75">
      <c r="A2833" t="s">
        <v>10</v>
      </c>
      <c r="B2833" t="s">
        <v>11</v>
      </c>
      <c r="C2833" t="s">
        <v>12</v>
      </c>
      <c r="D2833" t="s">
        <v>38</v>
      </c>
      <c r="E2833" t="s">
        <v>168</v>
      </c>
      <c r="F2833" t="s">
        <v>40</v>
      </c>
      <c r="G2833" t="s">
        <v>169</v>
      </c>
      <c r="H2833">
        <v>66104670</v>
      </c>
      <c r="I2833" t="s">
        <v>4698</v>
      </c>
      <c r="J2833" t="s">
        <v>4699</v>
      </c>
      <c r="K2833" t="str">
        <f>_xlfn.TEXTBEFORE(Table1__4[[#This Row],[ParentName]],"-")</f>
        <v>BD16</v>
      </c>
      <c r="L2833" t="str">
        <f>_xlfn.XLOOKUP(Table1__4[[#This Row],[MAAN8]],ASO!F:F,ASO!H:H,"")</f>
        <v>Grocery Store</v>
      </c>
      <c r="M2833" t="str">
        <f>_xlfn.XLOOKUP(Table1__4[[#This Row],[MAAN8]],program!A:A,program!E:E,"")</f>
        <v/>
      </c>
      <c r="N2833">
        <f>_xlfn.XLOOKUP(Table1__4[[#This Row],[MAAN8]],program!A:A,program!F:F,"")</f>
        <v>0</v>
      </c>
      <c r="O2833">
        <f>SUMIFS(sellout!N:N,sellout!G:G,Table1__4[[#This Row],[MAAN8]])</f>
        <v>0</v>
      </c>
      <c r="P2833" s="2" t="str">
        <f>IFERROR(Table1__4[[#This Row],[Actual]]/Table1__4[[#This Row],[Target]],"")</f>
        <v/>
      </c>
      <c r="Q2833" t="str">
        <f>IFERROR(IF(Table1__4[[#This Row],[Target]]&gt;0,Table1__4[[#This Row],[Target]]-Table1__4[[#This Row],[Actual]],""),"")</f>
        <v/>
      </c>
    </row>
    <row r="2834" spans="1:17" x14ac:dyDescent="0.75">
      <c r="A2834" t="s">
        <v>10</v>
      </c>
      <c r="B2834" t="s">
        <v>11</v>
      </c>
      <c r="C2834" t="s">
        <v>12</v>
      </c>
      <c r="D2834" t="s">
        <v>38</v>
      </c>
      <c r="E2834" t="s">
        <v>39</v>
      </c>
      <c r="F2834" t="s">
        <v>40</v>
      </c>
      <c r="G2834" t="s">
        <v>41</v>
      </c>
      <c r="H2834">
        <v>66104599</v>
      </c>
      <c r="I2834" t="s">
        <v>4700</v>
      </c>
      <c r="J2834" t="s">
        <v>2431</v>
      </c>
      <c r="K2834" t="str">
        <f>_xlfn.TEXTBEFORE(Table1__4[[#This Row],[ParentName]],"-")</f>
        <v>BD16</v>
      </c>
      <c r="L2834" t="str">
        <f>_xlfn.XLOOKUP(Table1__4[[#This Row],[MAAN8]],ASO!F:F,ASO!H:H,"")</f>
        <v>Grocery Store - Home Delivery</v>
      </c>
      <c r="M2834" t="str">
        <f>_xlfn.XLOOKUP(Table1__4[[#This Row],[MAAN8]],program!A:A,program!E:E,"")</f>
        <v>Target Incentive</v>
      </c>
      <c r="N2834">
        <f>_xlfn.XLOOKUP(Table1__4[[#This Row],[MAAN8]],program!A:A,program!F:F,"")</f>
        <v>120</v>
      </c>
      <c r="O2834">
        <f>SUMIFS(sellout!N:N,sellout!G:G,Table1__4[[#This Row],[MAAN8]])</f>
        <v>10</v>
      </c>
      <c r="P2834" s="2">
        <f>IFERROR(Table1__4[[#This Row],[Actual]]/Table1__4[[#This Row],[Target]],"")</f>
        <v>8.3333333333333329E-2</v>
      </c>
      <c r="Q2834">
        <f>IFERROR(IF(Table1__4[[#This Row],[Target]]&gt;0,Table1__4[[#This Row],[Target]]-Table1__4[[#This Row],[Actual]],""),"")</f>
        <v>110</v>
      </c>
    </row>
    <row r="2835" spans="1:17" x14ac:dyDescent="0.75">
      <c r="A2835" t="s">
        <v>10</v>
      </c>
      <c r="B2835" t="s">
        <v>11</v>
      </c>
      <c r="C2835" t="s">
        <v>12</v>
      </c>
      <c r="D2835" t="s">
        <v>13</v>
      </c>
      <c r="E2835" t="s">
        <v>14</v>
      </c>
      <c r="F2835" t="s">
        <v>12020</v>
      </c>
      <c r="G2835" t="s">
        <v>15</v>
      </c>
      <c r="H2835">
        <v>66100873</v>
      </c>
      <c r="I2835" t="s">
        <v>4700</v>
      </c>
      <c r="J2835" t="s">
        <v>4701</v>
      </c>
      <c r="K2835" t="str">
        <f>_xlfn.TEXTBEFORE(Table1__4[[#This Row],[ParentName]],"-")</f>
        <v>BD8</v>
      </c>
      <c r="L2835" t="str">
        <f>_xlfn.XLOOKUP(Table1__4[[#This Row],[MAAN8]],ASO!F:F,ASO!H:H,"")</f>
        <v>Premium Karaoke</v>
      </c>
      <c r="M2835" t="str">
        <f>_xlfn.XLOOKUP(Table1__4[[#This Row],[MAAN8]],program!A:A,program!E:E,"")</f>
        <v/>
      </c>
      <c r="N2835" t="str">
        <f>_xlfn.XLOOKUP(Table1__4[[#This Row],[MAAN8]],program!A:A,program!F:F,"")</f>
        <v/>
      </c>
      <c r="O2835">
        <f>SUMIFS(sellout!N:N,sellout!G:G,Table1__4[[#This Row],[MAAN8]])</f>
        <v>0</v>
      </c>
      <c r="P2835" s="2" t="str">
        <f>IFERROR(Table1__4[[#This Row],[Actual]]/Table1__4[[#This Row],[Target]],"")</f>
        <v/>
      </c>
      <c r="Q2835" t="str">
        <f>IFERROR(IF(Table1__4[[#This Row],[Target]]&gt;0,Table1__4[[#This Row],[Target]]-Table1__4[[#This Row],[Actual]],""),"")</f>
        <v/>
      </c>
    </row>
    <row r="2836" spans="1:17" x14ac:dyDescent="0.75">
      <c r="A2836" t="s">
        <v>10</v>
      </c>
      <c r="B2836" t="s">
        <v>11</v>
      </c>
      <c r="C2836" t="s">
        <v>12</v>
      </c>
      <c r="D2836" t="s">
        <v>55</v>
      </c>
      <c r="E2836" t="s">
        <v>98</v>
      </c>
      <c r="F2836" t="s">
        <v>30</v>
      </c>
      <c r="G2836" t="s">
        <v>99</v>
      </c>
      <c r="H2836">
        <v>66102350</v>
      </c>
      <c r="I2836" t="s">
        <v>4700</v>
      </c>
      <c r="J2836" t="s">
        <v>4702</v>
      </c>
      <c r="K2836" t="str">
        <f>_xlfn.TEXTBEFORE(Table1__4[[#This Row],[ParentName]],"-")</f>
        <v>BD</v>
      </c>
      <c r="L2836" t="str">
        <f>_xlfn.XLOOKUP(Table1__4[[#This Row],[MAAN8]],ASO!F:F,ASO!H:H,"")</f>
        <v>Independent Minimart</v>
      </c>
      <c r="M2836" t="str">
        <f>_xlfn.XLOOKUP(Table1__4[[#This Row],[MAAN8]],program!A:A,program!E:E,"")</f>
        <v/>
      </c>
      <c r="N2836">
        <f>_xlfn.XLOOKUP(Table1__4[[#This Row],[MAAN8]],program!A:A,program!F:F,"")</f>
        <v>0</v>
      </c>
      <c r="O2836">
        <f>SUMIFS(sellout!N:N,sellout!G:G,Table1__4[[#This Row],[MAAN8]])</f>
        <v>0</v>
      </c>
      <c r="P2836" s="2" t="str">
        <f>IFERROR(Table1__4[[#This Row],[Actual]]/Table1__4[[#This Row],[Target]],"")</f>
        <v/>
      </c>
      <c r="Q2836" t="str">
        <f>IFERROR(IF(Table1__4[[#This Row],[Target]]&gt;0,Table1__4[[#This Row],[Target]]-Table1__4[[#This Row],[Actual]],""),"")</f>
        <v/>
      </c>
    </row>
    <row r="2837" spans="1:17" x14ac:dyDescent="0.75">
      <c r="A2837" t="s">
        <v>10</v>
      </c>
      <c r="B2837" t="s">
        <v>11</v>
      </c>
      <c r="C2837" t="s">
        <v>22</v>
      </c>
      <c r="D2837" t="s">
        <v>23</v>
      </c>
      <c r="E2837" t="s">
        <v>172</v>
      </c>
      <c r="F2837" t="s">
        <v>173</v>
      </c>
      <c r="G2837" t="s">
        <v>18</v>
      </c>
      <c r="H2837">
        <v>66102240</v>
      </c>
      <c r="I2837" t="s">
        <v>4703</v>
      </c>
      <c r="J2837" t="s">
        <v>4704</v>
      </c>
      <c r="K2837" t="str">
        <f>_xlfn.TEXTBEFORE(Table1__4[[#This Row],[ParentName]],"-")</f>
        <v>BD12</v>
      </c>
      <c r="L2837" t="str">
        <f>_xlfn.XLOOKUP(Table1__4[[#This Row],[MAAN8]],ASO!F:F,ASO!H:H,"")</f>
        <v>Sub Distributor</v>
      </c>
      <c r="M2837" t="str">
        <f>_xlfn.XLOOKUP(Table1__4[[#This Row],[MAAN8]],program!A:A,program!E:E,"")</f>
        <v/>
      </c>
      <c r="N2837">
        <f>_xlfn.XLOOKUP(Table1__4[[#This Row],[MAAN8]],program!A:A,program!F:F,"")</f>
        <v>0</v>
      </c>
      <c r="O2837">
        <f>SUMIFS(sellout!N:N,sellout!G:G,Table1__4[[#This Row],[MAAN8]])</f>
        <v>140</v>
      </c>
      <c r="P2837" s="2" t="str">
        <f>IFERROR(Table1__4[[#This Row],[Actual]]/Table1__4[[#This Row],[Target]],"")</f>
        <v/>
      </c>
      <c r="Q2837" t="str">
        <f>IFERROR(IF(Table1__4[[#This Row],[Target]]&gt;0,Table1__4[[#This Row],[Target]]-Table1__4[[#This Row],[Actual]],""),"")</f>
        <v/>
      </c>
    </row>
    <row r="2838" spans="1:17" x14ac:dyDescent="0.75">
      <c r="A2838" t="s">
        <v>10</v>
      </c>
      <c r="B2838" t="s">
        <v>11</v>
      </c>
      <c r="C2838" t="s">
        <v>12</v>
      </c>
      <c r="D2838" t="s">
        <v>123</v>
      </c>
      <c r="E2838" t="s">
        <v>151</v>
      </c>
      <c r="F2838" t="s">
        <v>152</v>
      </c>
      <c r="G2838" t="s">
        <v>153</v>
      </c>
      <c r="H2838">
        <v>66100855</v>
      </c>
      <c r="I2838" t="s">
        <v>4703</v>
      </c>
      <c r="J2838" t="s">
        <v>4705</v>
      </c>
      <c r="K2838" t="str">
        <f>_xlfn.TEXTBEFORE(Table1__4[[#This Row],[ParentName]],"-")</f>
        <v>BD10</v>
      </c>
      <c r="L2838" t="str">
        <f>_xlfn.XLOOKUP(Table1__4[[#This Row],[MAAN8]],ASO!F:F,ASO!H:H,"")</f>
        <v>Grocery Store</v>
      </c>
      <c r="M2838" t="str">
        <f>_xlfn.XLOOKUP(Table1__4[[#This Row],[MAAN8]],program!A:A,program!E:E,"")</f>
        <v/>
      </c>
      <c r="N2838">
        <f>_xlfn.XLOOKUP(Table1__4[[#This Row],[MAAN8]],program!A:A,program!F:F,"")</f>
        <v>0</v>
      </c>
      <c r="O2838">
        <f>SUMIFS(sellout!N:N,sellout!G:G,Table1__4[[#This Row],[MAAN8]])</f>
        <v>0</v>
      </c>
      <c r="P2838" s="2" t="str">
        <f>IFERROR(Table1__4[[#This Row],[Actual]]/Table1__4[[#This Row],[Target]],"")</f>
        <v/>
      </c>
      <c r="Q2838" t="str">
        <f>IFERROR(IF(Table1__4[[#This Row],[Target]]&gt;0,Table1__4[[#This Row],[Target]]-Table1__4[[#This Row],[Actual]],""),"")</f>
        <v/>
      </c>
    </row>
    <row r="2839" spans="1:17" x14ac:dyDescent="0.75">
      <c r="A2839" t="s">
        <v>10</v>
      </c>
      <c r="B2839" t="s">
        <v>11</v>
      </c>
      <c r="C2839" t="s">
        <v>12</v>
      </c>
      <c r="D2839" t="s">
        <v>55</v>
      </c>
      <c r="E2839" t="s">
        <v>178</v>
      </c>
      <c r="F2839" t="s">
        <v>30</v>
      </c>
      <c r="G2839" t="s">
        <v>179</v>
      </c>
      <c r="H2839">
        <v>66100831</v>
      </c>
      <c r="I2839" t="s">
        <v>4707</v>
      </c>
      <c r="J2839" t="s">
        <v>4708</v>
      </c>
      <c r="K2839" t="str">
        <f>_xlfn.TEXTBEFORE(Table1__4[[#This Row],[ParentName]],"-")</f>
        <v>BD</v>
      </c>
      <c r="L2839" t="str">
        <f>_xlfn.XLOOKUP(Table1__4[[#This Row],[MAAN8]],ASO!F:F,ASO!H:H,"")</f>
        <v>Grocery Store</v>
      </c>
      <c r="M2839" t="str">
        <f>_xlfn.XLOOKUP(Table1__4[[#This Row],[MAAN8]],program!A:A,program!E:E,"")</f>
        <v/>
      </c>
      <c r="N2839">
        <f>_xlfn.XLOOKUP(Table1__4[[#This Row],[MAAN8]],program!A:A,program!F:F,"")</f>
        <v>0</v>
      </c>
      <c r="O2839">
        <f>SUMIFS(sellout!N:N,sellout!G:G,Table1__4[[#This Row],[MAAN8]])</f>
        <v>0</v>
      </c>
      <c r="P2839" s="2" t="str">
        <f>IFERROR(Table1__4[[#This Row],[Actual]]/Table1__4[[#This Row],[Target]],"")</f>
        <v/>
      </c>
      <c r="Q2839" t="str">
        <f>IFERROR(IF(Table1__4[[#This Row],[Target]]&gt;0,Table1__4[[#This Row],[Target]]-Table1__4[[#This Row],[Actual]],""),"")</f>
        <v/>
      </c>
    </row>
    <row r="2840" spans="1:17" x14ac:dyDescent="0.75">
      <c r="A2840" t="s">
        <v>10</v>
      </c>
      <c r="B2840" t="s">
        <v>11</v>
      </c>
      <c r="C2840" t="s">
        <v>12</v>
      </c>
      <c r="D2840" t="s">
        <v>123</v>
      </c>
      <c r="E2840" t="s">
        <v>242</v>
      </c>
      <c r="F2840" t="s">
        <v>239</v>
      </c>
      <c r="G2840" t="s">
        <v>243</v>
      </c>
      <c r="H2840">
        <v>66103043</v>
      </c>
      <c r="I2840" t="s">
        <v>4709</v>
      </c>
      <c r="J2840" t="s">
        <v>4710</v>
      </c>
      <c r="K2840" t="str">
        <f>_xlfn.TEXTBEFORE(Table1__4[[#This Row],[ParentName]],"-")</f>
        <v>BD10</v>
      </c>
      <c r="L2840" t="str">
        <f>_xlfn.XLOOKUP(Table1__4[[#This Row],[MAAN8]],ASO!F:F,ASO!H:H,"")</f>
        <v>Grocery Store</v>
      </c>
      <c r="M2840" t="str">
        <f>_xlfn.XLOOKUP(Table1__4[[#This Row],[MAAN8]],program!A:A,program!E:E,"")</f>
        <v>Target Incentive</v>
      </c>
      <c r="N2840">
        <f>_xlfn.XLOOKUP(Table1__4[[#This Row],[MAAN8]],program!A:A,program!F:F,"")</f>
        <v>580</v>
      </c>
      <c r="O2840">
        <f>SUMIFS(sellout!N:N,sellout!G:G,Table1__4[[#This Row],[MAAN8]])</f>
        <v>130</v>
      </c>
      <c r="P2840" s="2">
        <f>IFERROR(Table1__4[[#This Row],[Actual]]/Table1__4[[#This Row],[Target]],"")</f>
        <v>0.22413793103448276</v>
      </c>
      <c r="Q2840">
        <f>IFERROR(IF(Table1__4[[#This Row],[Target]]&gt;0,Table1__4[[#This Row],[Target]]-Table1__4[[#This Row],[Actual]],""),"")</f>
        <v>450</v>
      </c>
    </row>
    <row r="2841" spans="1:17" x14ac:dyDescent="0.75">
      <c r="A2841" t="s">
        <v>10</v>
      </c>
      <c r="B2841" t="s">
        <v>11</v>
      </c>
      <c r="C2841" t="s">
        <v>22</v>
      </c>
      <c r="D2841" t="s">
        <v>89</v>
      </c>
      <c r="E2841" t="s">
        <v>266</v>
      </c>
      <c r="F2841" t="s">
        <v>64</v>
      </c>
      <c r="G2841" t="s">
        <v>267</v>
      </c>
      <c r="H2841">
        <v>66154193</v>
      </c>
      <c r="I2841" t="s">
        <v>4711</v>
      </c>
      <c r="J2841" t="s">
        <v>4712</v>
      </c>
      <c r="K2841" t="str">
        <f>_xlfn.TEXTBEFORE(Table1__4[[#This Row],[ParentName]],"-")</f>
        <v>BD11</v>
      </c>
      <c r="L2841" t="str">
        <f>_xlfn.XLOOKUP(Table1__4[[#This Row],[MAAN8]],ASO!F:F,ASO!H:H,"")</f>
        <v>Beverage Retail Store</v>
      </c>
      <c r="M2841" t="str">
        <f>_xlfn.XLOOKUP(Table1__4[[#This Row],[MAAN8]],program!A:A,program!E:E,"")</f>
        <v>Target Incentive</v>
      </c>
      <c r="N2841">
        <f>_xlfn.XLOOKUP(Table1__4[[#This Row],[MAAN8]],program!A:A,program!F:F,"")</f>
        <v>150</v>
      </c>
      <c r="O2841">
        <f>SUMIFS(sellout!N:N,sellout!G:G,Table1__4[[#This Row],[MAAN8]])</f>
        <v>0</v>
      </c>
      <c r="P2841" s="2">
        <f>IFERROR(Table1__4[[#This Row],[Actual]]/Table1__4[[#This Row],[Target]],"")</f>
        <v>0</v>
      </c>
      <c r="Q2841">
        <f>IFERROR(IF(Table1__4[[#This Row],[Target]]&gt;0,Table1__4[[#This Row],[Target]]-Table1__4[[#This Row],[Actual]],""),"")</f>
        <v>150</v>
      </c>
    </row>
    <row r="2842" spans="1:17" x14ac:dyDescent="0.75">
      <c r="A2842" t="s">
        <v>10</v>
      </c>
      <c r="B2842" t="s">
        <v>11</v>
      </c>
      <c r="C2842" t="s">
        <v>12</v>
      </c>
      <c r="D2842" t="s">
        <v>123</v>
      </c>
      <c r="E2842" t="s">
        <v>151</v>
      </c>
      <c r="F2842" t="s">
        <v>152</v>
      </c>
      <c r="G2842" t="s">
        <v>153</v>
      </c>
      <c r="H2842">
        <v>66153191</v>
      </c>
      <c r="I2842" t="s">
        <v>4711</v>
      </c>
      <c r="J2842" t="s">
        <v>4713</v>
      </c>
      <c r="K2842" t="str">
        <f>_xlfn.TEXTBEFORE(Table1__4[[#This Row],[ParentName]],"-")</f>
        <v>BD10</v>
      </c>
      <c r="L2842" t="str">
        <f>_xlfn.XLOOKUP(Table1__4[[#This Row],[MAAN8]],ASO!F:F,ASO!H:H,"")</f>
        <v>Grocery Store</v>
      </c>
      <c r="M2842" t="str">
        <f>_xlfn.XLOOKUP(Table1__4[[#This Row],[MAAN8]],program!A:A,program!E:E,"")</f>
        <v/>
      </c>
      <c r="N2842">
        <f>_xlfn.XLOOKUP(Table1__4[[#This Row],[MAAN8]],program!A:A,program!F:F,"")</f>
        <v>0</v>
      </c>
      <c r="O2842">
        <f>SUMIFS(sellout!N:N,sellout!G:G,Table1__4[[#This Row],[MAAN8]])</f>
        <v>0</v>
      </c>
      <c r="P2842" s="2" t="str">
        <f>IFERROR(Table1__4[[#This Row],[Actual]]/Table1__4[[#This Row],[Target]],"")</f>
        <v/>
      </c>
      <c r="Q2842" t="str">
        <f>IFERROR(IF(Table1__4[[#This Row],[Target]]&gt;0,Table1__4[[#This Row],[Target]]-Table1__4[[#This Row],[Actual]],""),"")</f>
        <v/>
      </c>
    </row>
    <row r="2843" spans="1:17" x14ac:dyDescent="0.75">
      <c r="A2843" t="s">
        <v>10</v>
      </c>
      <c r="B2843" t="s">
        <v>11</v>
      </c>
      <c r="C2843" t="s">
        <v>46</v>
      </c>
      <c r="D2843" t="s">
        <v>77</v>
      </c>
      <c r="E2843" t="s">
        <v>172</v>
      </c>
      <c r="F2843" t="s">
        <v>173</v>
      </c>
      <c r="G2843" t="s">
        <v>18</v>
      </c>
      <c r="H2843">
        <v>65047190</v>
      </c>
      <c r="I2843" t="s">
        <v>4714</v>
      </c>
      <c r="J2843" t="s">
        <v>4715</v>
      </c>
      <c r="K2843" t="str">
        <f>_xlfn.TEXTBEFORE(Table1__4[[#This Row],[ParentName]],"-")</f>
        <v>PC</v>
      </c>
      <c r="L2843" t="str">
        <f>_xlfn.XLOOKUP(Table1__4[[#This Row],[MAAN8]],ASO!F:F,ASO!H:H,"")</f>
        <v>Sub Distributor</v>
      </c>
      <c r="M2843" t="str">
        <f>_xlfn.XLOOKUP(Table1__4[[#This Row],[MAAN8]],program!A:A,program!E:E,"")</f>
        <v/>
      </c>
      <c r="N2843">
        <f>_xlfn.XLOOKUP(Table1__4[[#This Row],[MAAN8]],program!A:A,program!F:F,"")</f>
        <v>0</v>
      </c>
      <c r="O2843">
        <f>SUMIFS(sellout!N:N,sellout!G:G,Table1__4[[#This Row],[MAAN8]])</f>
        <v>0</v>
      </c>
      <c r="P2843" s="2" t="str">
        <f>IFERROR(Table1__4[[#This Row],[Actual]]/Table1__4[[#This Row],[Target]],"")</f>
        <v/>
      </c>
      <c r="Q2843" t="str">
        <f>IFERROR(IF(Table1__4[[#This Row],[Target]]&gt;0,Table1__4[[#This Row],[Target]]-Table1__4[[#This Row],[Actual]],""),"")</f>
        <v/>
      </c>
    </row>
    <row r="2844" spans="1:17" x14ac:dyDescent="0.75">
      <c r="A2844" t="s">
        <v>10</v>
      </c>
      <c r="B2844" t="s">
        <v>11</v>
      </c>
      <c r="C2844" t="s">
        <v>22</v>
      </c>
      <c r="D2844" t="s">
        <v>182</v>
      </c>
      <c r="E2844" t="s">
        <v>212</v>
      </c>
      <c r="F2844" t="s">
        <v>184</v>
      </c>
      <c r="G2844" t="s">
        <v>213</v>
      </c>
      <c r="H2844">
        <v>66151317</v>
      </c>
      <c r="I2844" t="s">
        <v>4716</v>
      </c>
      <c r="J2844" t="s">
        <v>4717</v>
      </c>
      <c r="K2844" t="str">
        <f>_xlfn.TEXTBEFORE(Table1__4[[#This Row],[ParentName]],"-")</f>
        <v>BD14</v>
      </c>
      <c r="L2844" t="str">
        <f>_xlfn.XLOOKUP(Table1__4[[#This Row],[MAAN8]],ASO!F:F,ASO!H:H,"")</f>
        <v/>
      </c>
      <c r="M2844" t="str">
        <f>_xlfn.XLOOKUP(Table1__4[[#This Row],[MAAN8]],program!A:A,program!E:E,"")</f>
        <v/>
      </c>
      <c r="N2844">
        <f>_xlfn.XLOOKUP(Table1__4[[#This Row],[MAAN8]],program!A:A,program!F:F,"")</f>
        <v>0</v>
      </c>
      <c r="O2844">
        <f>SUMIFS(sellout!N:N,sellout!G:G,Table1__4[[#This Row],[MAAN8]])</f>
        <v>0</v>
      </c>
      <c r="P2844" s="2" t="str">
        <f>IFERROR(Table1__4[[#This Row],[Actual]]/Table1__4[[#This Row],[Target]],"")</f>
        <v/>
      </c>
      <c r="Q2844" t="str">
        <f>IFERROR(IF(Table1__4[[#This Row],[Target]]&gt;0,Table1__4[[#This Row],[Target]]-Table1__4[[#This Row],[Actual]],""),"")</f>
        <v/>
      </c>
    </row>
    <row r="2845" spans="1:17" x14ac:dyDescent="0.75">
      <c r="A2845" t="s">
        <v>10</v>
      </c>
      <c r="B2845" t="s">
        <v>11</v>
      </c>
      <c r="C2845" t="s">
        <v>22</v>
      </c>
      <c r="D2845" t="s">
        <v>23</v>
      </c>
      <c r="E2845" t="s">
        <v>255</v>
      </c>
      <c r="F2845" t="s">
        <v>25</v>
      </c>
      <c r="G2845" t="s">
        <v>256</v>
      </c>
      <c r="H2845">
        <v>66150899</v>
      </c>
      <c r="I2845" t="s">
        <v>4718</v>
      </c>
      <c r="J2845" t="s">
        <v>4719</v>
      </c>
      <c r="K2845" t="str">
        <f>_xlfn.TEXTBEFORE(Table1__4[[#This Row],[ParentName]],"-")</f>
        <v>BD12</v>
      </c>
      <c r="L2845" t="str">
        <f>_xlfn.XLOOKUP(Table1__4[[#This Row],[MAAN8]],ASO!F:F,ASO!H:H,"")</f>
        <v>Grocery Store</v>
      </c>
      <c r="M2845" t="str">
        <f>_xlfn.XLOOKUP(Table1__4[[#This Row],[MAAN8]],program!A:A,program!E:E,"")</f>
        <v/>
      </c>
      <c r="N2845">
        <f>_xlfn.XLOOKUP(Table1__4[[#This Row],[MAAN8]],program!A:A,program!F:F,"")</f>
        <v>0</v>
      </c>
      <c r="O2845">
        <f>SUMIFS(sellout!N:N,sellout!G:G,Table1__4[[#This Row],[MAAN8]])</f>
        <v>0</v>
      </c>
      <c r="P2845" s="2" t="str">
        <f>IFERROR(Table1__4[[#This Row],[Actual]]/Table1__4[[#This Row],[Target]],"")</f>
        <v/>
      </c>
      <c r="Q2845" t="str">
        <f>IFERROR(IF(Table1__4[[#This Row],[Target]]&gt;0,Table1__4[[#This Row],[Target]]-Table1__4[[#This Row],[Actual]],""),"")</f>
        <v/>
      </c>
    </row>
    <row r="2846" spans="1:17" x14ac:dyDescent="0.75">
      <c r="A2846" t="s">
        <v>10</v>
      </c>
      <c r="B2846" t="s">
        <v>11</v>
      </c>
      <c r="C2846" t="s">
        <v>12</v>
      </c>
      <c r="D2846" t="s">
        <v>13</v>
      </c>
      <c r="E2846" t="s">
        <v>29</v>
      </c>
      <c r="F2846" t="s">
        <v>30</v>
      </c>
      <c r="G2846" t="s">
        <v>31</v>
      </c>
      <c r="H2846">
        <v>66153722</v>
      </c>
      <c r="I2846" t="s">
        <v>4720</v>
      </c>
      <c r="J2846" t="s">
        <v>4721</v>
      </c>
      <c r="K2846" t="str">
        <f>_xlfn.TEXTBEFORE(Table1__4[[#This Row],[ParentName]],"-")</f>
        <v>BD8</v>
      </c>
      <c r="L2846" t="str">
        <f>_xlfn.XLOOKUP(Table1__4[[#This Row],[MAAN8]],ASO!F:F,ASO!H:H,"")</f>
        <v>Grocery Store</v>
      </c>
      <c r="M2846" t="str">
        <f>_xlfn.XLOOKUP(Table1__4[[#This Row],[MAAN8]],program!A:A,program!E:E,"")</f>
        <v/>
      </c>
      <c r="N2846">
        <f>_xlfn.XLOOKUP(Table1__4[[#This Row],[MAAN8]],program!A:A,program!F:F,"")</f>
        <v>0</v>
      </c>
      <c r="O2846">
        <f>SUMIFS(sellout!N:N,sellout!G:G,Table1__4[[#This Row],[MAAN8]])</f>
        <v>5</v>
      </c>
      <c r="P2846" s="2" t="str">
        <f>IFERROR(Table1__4[[#This Row],[Actual]]/Table1__4[[#This Row],[Target]],"")</f>
        <v/>
      </c>
      <c r="Q2846" t="str">
        <f>IFERROR(IF(Table1__4[[#This Row],[Target]]&gt;0,Table1__4[[#This Row],[Target]]-Table1__4[[#This Row],[Actual]],""),"")</f>
        <v/>
      </c>
    </row>
    <row r="2847" spans="1:17" x14ac:dyDescent="0.75">
      <c r="A2847" t="s">
        <v>10</v>
      </c>
      <c r="B2847" t="s">
        <v>11</v>
      </c>
      <c r="C2847" t="s">
        <v>22</v>
      </c>
      <c r="D2847" t="s">
        <v>89</v>
      </c>
      <c r="E2847" t="s">
        <v>354</v>
      </c>
      <c r="F2847" t="s">
        <v>220</v>
      </c>
      <c r="G2847" t="s">
        <v>355</v>
      </c>
      <c r="H2847">
        <v>66110245</v>
      </c>
      <c r="I2847" t="s">
        <v>7218</v>
      </c>
      <c r="J2847" t="s">
        <v>2955</v>
      </c>
      <c r="K2847" t="str">
        <f>_xlfn.TEXTBEFORE(Table1__4[[#This Row],[ParentName]],"-")</f>
        <v>BD11</v>
      </c>
      <c r="L2847" t="str">
        <f>_xlfn.XLOOKUP(Table1__4[[#This Row],[MAAN8]],ASO!F:F,ASO!H:H,"")</f>
        <v/>
      </c>
      <c r="M2847" t="str">
        <f>_xlfn.XLOOKUP(Table1__4[[#This Row],[MAAN8]],program!A:A,program!E:E,"")</f>
        <v/>
      </c>
      <c r="N2847">
        <f>_xlfn.XLOOKUP(Table1__4[[#This Row],[MAAN8]],program!A:A,program!F:F,"")</f>
        <v>0</v>
      </c>
      <c r="O2847">
        <f>SUMIFS(sellout!N:N,sellout!G:G,Table1__4[[#This Row],[MAAN8]])</f>
        <v>0</v>
      </c>
      <c r="P2847" s="2" t="str">
        <f>IFERROR(Table1__4[[#This Row],[Actual]]/Table1__4[[#This Row],[Target]],"")</f>
        <v/>
      </c>
      <c r="Q2847" t="str">
        <f>IFERROR(IF(Table1__4[[#This Row],[Target]]&gt;0,Table1__4[[#This Row],[Target]]-Table1__4[[#This Row],[Actual]],""),"")</f>
        <v/>
      </c>
    </row>
    <row r="2848" spans="1:17" x14ac:dyDescent="0.75">
      <c r="A2848" t="s">
        <v>10</v>
      </c>
      <c r="B2848" t="s">
        <v>11</v>
      </c>
      <c r="C2848" t="s">
        <v>12</v>
      </c>
      <c r="D2848" t="s">
        <v>123</v>
      </c>
      <c r="E2848" t="s">
        <v>160</v>
      </c>
      <c r="F2848" t="s">
        <v>152</v>
      </c>
      <c r="G2848" t="s">
        <v>161</v>
      </c>
      <c r="H2848">
        <v>66150305</v>
      </c>
      <c r="I2848" t="s">
        <v>4722</v>
      </c>
      <c r="J2848" t="s">
        <v>4723</v>
      </c>
      <c r="K2848" t="str">
        <f>_xlfn.TEXTBEFORE(Table1__4[[#This Row],[ParentName]],"-")</f>
        <v>BD10</v>
      </c>
      <c r="L2848" t="str">
        <f>_xlfn.XLOOKUP(Table1__4[[#This Row],[MAAN8]],ASO!F:F,ASO!H:H,"")</f>
        <v>Wholesaler</v>
      </c>
      <c r="M2848" t="str">
        <f>_xlfn.XLOOKUP(Table1__4[[#This Row],[MAAN8]],program!A:A,program!E:E,"")</f>
        <v/>
      </c>
      <c r="N2848">
        <f>_xlfn.XLOOKUP(Table1__4[[#This Row],[MAAN8]],program!A:A,program!F:F,"")</f>
        <v>0</v>
      </c>
      <c r="O2848">
        <f>SUMIFS(sellout!N:N,sellout!G:G,Table1__4[[#This Row],[MAAN8]])</f>
        <v>0</v>
      </c>
      <c r="P2848" s="2" t="str">
        <f>IFERROR(Table1__4[[#This Row],[Actual]]/Table1__4[[#This Row],[Target]],"")</f>
        <v/>
      </c>
      <c r="Q2848" t="str">
        <f>IFERROR(IF(Table1__4[[#This Row],[Target]]&gt;0,Table1__4[[#This Row],[Target]]-Table1__4[[#This Row],[Actual]],""),"")</f>
        <v/>
      </c>
    </row>
    <row r="2849" spans="1:17" x14ac:dyDescent="0.75">
      <c r="A2849" t="s">
        <v>10</v>
      </c>
      <c r="B2849" t="s">
        <v>11</v>
      </c>
      <c r="C2849" t="s">
        <v>46</v>
      </c>
      <c r="D2849" t="s">
        <v>77</v>
      </c>
      <c r="E2849" t="s">
        <v>275</v>
      </c>
      <c r="F2849" t="s">
        <v>49</v>
      </c>
      <c r="G2849" t="s">
        <v>276</v>
      </c>
      <c r="H2849">
        <v>65037314</v>
      </c>
      <c r="I2849" t="s">
        <v>4724</v>
      </c>
      <c r="J2849" t="s">
        <v>4725</v>
      </c>
      <c r="K2849" t="str">
        <f>_xlfn.TEXTBEFORE(Table1__4[[#This Row],[ParentName]],"-")</f>
        <v>PC</v>
      </c>
      <c r="L2849" t="str">
        <f>_xlfn.XLOOKUP(Table1__4[[#This Row],[MAAN8]],ASO!F:F,ASO!H:H,"")</f>
        <v>Grocery Store</v>
      </c>
      <c r="M2849" t="str">
        <f>_xlfn.XLOOKUP(Table1__4[[#This Row],[MAAN8]],program!A:A,program!E:E,"")</f>
        <v>Target Incentive</v>
      </c>
      <c r="N2849">
        <f>_xlfn.XLOOKUP(Table1__4[[#This Row],[MAAN8]],program!A:A,program!F:F,"")</f>
        <v>140</v>
      </c>
      <c r="O2849">
        <f>SUMIFS(sellout!N:N,sellout!G:G,Table1__4[[#This Row],[MAAN8]])</f>
        <v>0</v>
      </c>
      <c r="P2849" s="2">
        <f>IFERROR(Table1__4[[#This Row],[Actual]]/Table1__4[[#This Row],[Target]],"")</f>
        <v>0</v>
      </c>
      <c r="Q2849">
        <f>IFERROR(IF(Table1__4[[#This Row],[Target]]&gt;0,Table1__4[[#This Row],[Target]]-Table1__4[[#This Row],[Actual]],""),"")</f>
        <v>140</v>
      </c>
    </row>
    <row r="2850" spans="1:17" x14ac:dyDescent="0.75">
      <c r="A2850" t="s">
        <v>10</v>
      </c>
      <c r="B2850" t="s">
        <v>11</v>
      </c>
      <c r="C2850" t="s">
        <v>12</v>
      </c>
      <c r="D2850" t="s">
        <v>38</v>
      </c>
      <c r="E2850" t="s">
        <v>39</v>
      </c>
      <c r="F2850" t="s">
        <v>40</v>
      </c>
      <c r="G2850" t="s">
        <v>41</v>
      </c>
      <c r="H2850">
        <v>66104605</v>
      </c>
      <c r="I2850" t="s">
        <v>4726</v>
      </c>
      <c r="J2850" t="s">
        <v>4727</v>
      </c>
      <c r="K2850" t="str">
        <f>_xlfn.TEXTBEFORE(Table1__4[[#This Row],[ParentName]],"-")</f>
        <v>BD16</v>
      </c>
      <c r="L2850" t="str">
        <f>_xlfn.XLOOKUP(Table1__4[[#This Row],[MAAN8]],ASO!F:F,ASO!H:H,"")</f>
        <v>Grocery Store</v>
      </c>
      <c r="M2850" t="str">
        <f>_xlfn.XLOOKUP(Table1__4[[#This Row],[MAAN8]],program!A:A,program!E:E,"")</f>
        <v>Target Incentive</v>
      </c>
      <c r="N2850">
        <f>_xlfn.XLOOKUP(Table1__4[[#This Row],[MAAN8]],program!A:A,program!F:F,"")</f>
        <v>180</v>
      </c>
      <c r="O2850">
        <f>SUMIFS(sellout!N:N,sellout!G:G,Table1__4[[#This Row],[MAAN8]])</f>
        <v>0</v>
      </c>
      <c r="P2850" s="2">
        <f>IFERROR(Table1__4[[#This Row],[Actual]]/Table1__4[[#This Row],[Target]],"")</f>
        <v>0</v>
      </c>
      <c r="Q2850">
        <f>IFERROR(IF(Table1__4[[#This Row],[Target]]&gt;0,Table1__4[[#This Row],[Target]]-Table1__4[[#This Row],[Actual]],""),"")</f>
        <v>180</v>
      </c>
    </row>
    <row r="2851" spans="1:17" x14ac:dyDescent="0.75">
      <c r="A2851" t="s">
        <v>10</v>
      </c>
      <c r="B2851" t="s">
        <v>11</v>
      </c>
      <c r="C2851" t="s">
        <v>22</v>
      </c>
      <c r="D2851" t="s">
        <v>23</v>
      </c>
      <c r="E2851" t="s">
        <v>90</v>
      </c>
      <c r="F2851" t="s">
        <v>64</v>
      </c>
      <c r="G2851" t="s">
        <v>91</v>
      </c>
      <c r="H2851">
        <v>66107470</v>
      </c>
      <c r="I2851" t="s">
        <v>4728</v>
      </c>
      <c r="J2851" t="s">
        <v>4729</v>
      </c>
      <c r="K2851" t="str">
        <f>_xlfn.TEXTBEFORE(Table1__4[[#This Row],[ParentName]],"-")</f>
        <v>BD12</v>
      </c>
      <c r="L2851" t="str">
        <f>_xlfn.XLOOKUP(Table1__4[[#This Row],[MAAN8]],ASO!F:F,ASO!H:H,"")</f>
        <v>Grocery Store</v>
      </c>
      <c r="M2851" t="str">
        <f>_xlfn.XLOOKUP(Table1__4[[#This Row],[MAAN8]],program!A:A,program!E:E,"")</f>
        <v>Target Incentive</v>
      </c>
      <c r="N2851">
        <f>_xlfn.XLOOKUP(Table1__4[[#This Row],[MAAN8]],program!A:A,program!F:F,"")</f>
        <v>100</v>
      </c>
      <c r="O2851">
        <f>SUMIFS(sellout!N:N,sellout!G:G,Table1__4[[#This Row],[MAAN8]])</f>
        <v>0</v>
      </c>
      <c r="P2851" s="2">
        <f>IFERROR(Table1__4[[#This Row],[Actual]]/Table1__4[[#This Row],[Target]],"")</f>
        <v>0</v>
      </c>
      <c r="Q2851">
        <f>IFERROR(IF(Table1__4[[#This Row],[Target]]&gt;0,Table1__4[[#This Row],[Target]]-Table1__4[[#This Row],[Actual]],""),"")</f>
        <v>100</v>
      </c>
    </row>
    <row r="2852" spans="1:17" x14ac:dyDescent="0.75">
      <c r="A2852" t="s">
        <v>10</v>
      </c>
      <c r="B2852" t="s">
        <v>11</v>
      </c>
      <c r="C2852" t="s">
        <v>12</v>
      </c>
      <c r="D2852" t="s">
        <v>38</v>
      </c>
      <c r="E2852" t="s">
        <v>39</v>
      </c>
      <c r="F2852" t="s">
        <v>40</v>
      </c>
      <c r="G2852" t="s">
        <v>41</v>
      </c>
      <c r="H2852">
        <v>66150158</v>
      </c>
      <c r="I2852" t="s">
        <v>4730</v>
      </c>
      <c r="J2852" t="s">
        <v>4731</v>
      </c>
      <c r="K2852" t="str">
        <f>_xlfn.TEXTBEFORE(Table1__4[[#This Row],[ParentName]],"-")</f>
        <v>BD16</v>
      </c>
      <c r="L2852" t="str">
        <f>_xlfn.XLOOKUP(Table1__4[[#This Row],[MAAN8]],ASO!F:F,ASO!H:H,"")</f>
        <v>Grocery Store - Home Delivery</v>
      </c>
      <c r="M2852" t="str">
        <f>_xlfn.XLOOKUP(Table1__4[[#This Row],[MAAN8]],program!A:A,program!E:E,"")</f>
        <v>Target Incentive</v>
      </c>
      <c r="N2852">
        <f>_xlfn.XLOOKUP(Table1__4[[#This Row],[MAAN8]],program!A:A,program!F:F,"")</f>
        <v>400</v>
      </c>
      <c r="O2852">
        <f>SUMIFS(sellout!N:N,sellout!G:G,Table1__4[[#This Row],[MAAN8]])</f>
        <v>110</v>
      </c>
      <c r="P2852" s="2">
        <f>IFERROR(Table1__4[[#This Row],[Actual]]/Table1__4[[#This Row],[Target]],"")</f>
        <v>0.27500000000000002</v>
      </c>
      <c r="Q2852">
        <f>IFERROR(IF(Table1__4[[#This Row],[Target]]&gt;0,Table1__4[[#This Row],[Target]]-Table1__4[[#This Row],[Actual]],""),"")</f>
        <v>290</v>
      </c>
    </row>
    <row r="2853" spans="1:17" x14ac:dyDescent="0.75">
      <c r="A2853" t="s">
        <v>10</v>
      </c>
      <c r="B2853" t="s">
        <v>11</v>
      </c>
      <c r="C2853" t="s">
        <v>12</v>
      </c>
      <c r="D2853" t="s">
        <v>13</v>
      </c>
      <c r="E2853" t="s">
        <v>29</v>
      </c>
      <c r="F2853" t="s">
        <v>30</v>
      </c>
      <c r="G2853" t="s">
        <v>31</v>
      </c>
      <c r="H2853">
        <v>66102950</v>
      </c>
      <c r="I2853" t="s">
        <v>4730</v>
      </c>
      <c r="J2853" t="s">
        <v>4732</v>
      </c>
      <c r="K2853" t="str">
        <f>_xlfn.TEXTBEFORE(Table1__4[[#This Row],[ParentName]],"-")</f>
        <v>BD8</v>
      </c>
      <c r="L2853" t="str">
        <f>_xlfn.XLOOKUP(Table1__4[[#This Row],[MAAN8]],ASO!F:F,ASO!H:H,"")</f>
        <v>Grocery Store - Home Delivery</v>
      </c>
      <c r="M2853" t="str">
        <f>_xlfn.XLOOKUP(Table1__4[[#This Row],[MAAN8]],program!A:A,program!E:E,"")</f>
        <v>Target Incentive</v>
      </c>
      <c r="N2853">
        <f>_xlfn.XLOOKUP(Table1__4[[#This Row],[MAAN8]],program!A:A,program!F:F,"")</f>
        <v>155</v>
      </c>
      <c r="O2853">
        <f>SUMIFS(sellout!N:N,sellout!G:G,Table1__4[[#This Row],[MAAN8]])</f>
        <v>5</v>
      </c>
      <c r="P2853" s="2">
        <f>IFERROR(Table1__4[[#This Row],[Actual]]/Table1__4[[#This Row],[Target]],"")</f>
        <v>3.2258064516129031E-2</v>
      </c>
      <c r="Q2853">
        <f>IFERROR(IF(Table1__4[[#This Row],[Target]]&gt;0,Table1__4[[#This Row],[Target]]-Table1__4[[#This Row],[Actual]],""),"")</f>
        <v>150</v>
      </c>
    </row>
    <row r="2854" spans="1:17" x14ac:dyDescent="0.75">
      <c r="A2854" t="s">
        <v>10</v>
      </c>
      <c r="B2854" t="s">
        <v>11</v>
      </c>
      <c r="C2854" t="s">
        <v>22</v>
      </c>
      <c r="D2854" t="s">
        <v>182</v>
      </c>
      <c r="E2854" t="s">
        <v>1352</v>
      </c>
      <c r="F2854" t="s">
        <v>184</v>
      </c>
      <c r="G2854" t="s">
        <v>1353</v>
      </c>
      <c r="H2854">
        <v>66115540</v>
      </c>
      <c r="I2854" t="s">
        <v>12008</v>
      </c>
      <c r="J2854" t="s">
        <v>12009</v>
      </c>
      <c r="K2854" t="str">
        <f>_xlfn.TEXTBEFORE(Table1__4[[#This Row],[ParentName]],"-")</f>
        <v>BD14</v>
      </c>
      <c r="L2854" t="str">
        <f>_xlfn.XLOOKUP(Table1__4[[#This Row],[MAAN8]],ASO!F:F,ASO!H:H,"")</f>
        <v/>
      </c>
      <c r="M2854" t="str">
        <f>_xlfn.XLOOKUP(Table1__4[[#This Row],[MAAN8]],program!A:A,program!E:E,"")</f>
        <v/>
      </c>
      <c r="N2854">
        <f>_xlfn.XLOOKUP(Table1__4[[#This Row],[MAAN8]],program!A:A,program!F:F,"")</f>
        <v>0</v>
      </c>
      <c r="O2854">
        <f>SUMIFS(sellout!N:N,sellout!G:G,Table1__4[[#This Row],[MAAN8]])</f>
        <v>0</v>
      </c>
      <c r="P2854" s="2" t="str">
        <f>IFERROR(Table1__4[[#This Row],[Actual]]/Table1__4[[#This Row],[Target]],"")</f>
        <v/>
      </c>
      <c r="Q2854" t="str">
        <f>IFERROR(IF(Table1__4[[#This Row],[Target]]&gt;0,Table1__4[[#This Row],[Target]]-Table1__4[[#This Row],[Actual]],""),"")</f>
        <v/>
      </c>
    </row>
    <row r="2855" spans="1:17" x14ac:dyDescent="0.75">
      <c r="A2855" t="s">
        <v>10</v>
      </c>
      <c r="B2855" t="s">
        <v>11</v>
      </c>
      <c r="C2855" t="s">
        <v>12</v>
      </c>
      <c r="D2855" t="s">
        <v>38</v>
      </c>
      <c r="E2855" t="s">
        <v>156</v>
      </c>
      <c r="F2855" t="s">
        <v>40</v>
      </c>
      <c r="G2855" t="s">
        <v>157</v>
      </c>
      <c r="H2855">
        <v>66104747</v>
      </c>
      <c r="I2855" t="s">
        <v>4733</v>
      </c>
      <c r="J2855" t="s">
        <v>4734</v>
      </c>
      <c r="K2855" t="str">
        <f>_xlfn.TEXTBEFORE(Table1__4[[#This Row],[ParentName]],"-")</f>
        <v>BD16</v>
      </c>
      <c r="L2855" t="str">
        <f>_xlfn.XLOOKUP(Table1__4[[#This Row],[MAAN8]],ASO!F:F,ASO!H:H,"")</f>
        <v>Grocery Store</v>
      </c>
      <c r="M2855" t="str">
        <f>_xlfn.XLOOKUP(Table1__4[[#This Row],[MAAN8]],program!A:A,program!E:E,"")</f>
        <v/>
      </c>
      <c r="N2855">
        <f>_xlfn.XLOOKUP(Table1__4[[#This Row],[MAAN8]],program!A:A,program!F:F,"")</f>
        <v>0</v>
      </c>
      <c r="O2855">
        <f>SUMIFS(sellout!N:N,sellout!G:G,Table1__4[[#This Row],[MAAN8]])</f>
        <v>0</v>
      </c>
      <c r="P2855" s="2" t="str">
        <f>IFERROR(Table1__4[[#This Row],[Actual]]/Table1__4[[#This Row],[Target]],"")</f>
        <v/>
      </c>
      <c r="Q2855" t="str">
        <f>IFERROR(IF(Table1__4[[#This Row],[Target]]&gt;0,Table1__4[[#This Row],[Target]]-Table1__4[[#This Row],[Actual]],""),"")</f>
        <v/>
      </c>
    </row>
    <row r="2856" spans="1:17" x14ac:dyDescent="0.75">
      <c r="A2856" t="s">
        <v>10</v>
      </c>
      <c r="B2856" t="s">
        <v>11</v>
      </c>
      <c r="C2856" t="s">
        <v>12</v>
      </c>
      <c r="D2856" t="s">
        <v>55</v>
      </c>
      <c r="E2856" t="s">
        <v>14</v>
      </c>
      <c r="F2856" t="s">
        <v>12020</v>
      </c>
      <c r="G2856" t="s">
        <v>15</v>
      </c>
      <c r="H2856">
        <v>66106689</v>
      </c>
      <c r="I2856" t="s">
        <v>4735</v>
      </c>
      <c r="J2856" t="s">
        <v>4736</v>
      </c>
      <c r="K2856" t="str">
        <f>_xlfn.TEXTBEFORE(Table1__4[[#This Row],[ParentName]],"-")</f>
        <v>BD</v>
      </c>
      <c r="L2856" t="str">
        <f>_xlfn.XLOOKUP(Table1__4[[#This Row],[MAAN8]],ASO!F:F,ASO!H:H,"")</f>
        <v>Event Venue</v>
      </c>
      <c r="M2856" t="str">
        <f>_xlfn.XLOOKUP(Table1__4[[#This Row],[MAAN8]],program!A:A,program!E:E,"")</f>
        <v/>
      </c>
      <c r="N2856" t="str">
        <f>_xlfn.XLOOKUP(Table1__4[[#This Row],[MAAN8]],program!A:A,program!F:F,"")</f>
        <v/>
      </c>
      <c r="O2856">
        <f>SUMIFS(sellout!N:N,sellout!G:G,Table1__4[[#This Row],[MAAN8]])</f>
        <v>0</v>
      </c>
      <c r="P2856" s="2" t="str">
        <f>IFERROR(Table1__4[[#This Row],[Actual]]/Table1__4[[#This Row],[Target]],"")</f>
        <v/>
      </c>
      <c r="Q2856" t="str">
        <f>IFERROR(IF(Table1__4[[#This Row],[Target]]&gt;0,Table1__4[[#This Row],[Target]]-Table1__4[[#This Row],[Actual]],""),"")</f>
        <v/>
      </c>
    </row>
    <row r="2857" spans="1:17" x14ac:dyDescent="0.75">
      <c r="A2857" t="s">
        <v>10</v>
      </c>
      <c r="B2857" t="s">
        <v>11</v>
      </c>
      <c r="C2857" t="s">
        <v>12</v>
      </c>
      <c r="D2857" t="s">
        <v>123</v>
      </c>
      <c r="E2857" t="s">
        <v>168</v>
      </c>
      <c r="F2857" t="s">
        <v>40</v>
      </c>
      <c r="G2857" t="s">
        <v>169</v>
      </c>
      <c r="H2857">
        <v>66152485</v>
      </c>
      <c r="I2857" t="s">
        <v>4737</v>
      </c>
      <c r="J2857" t="s">
        <v>4738</v>
      </c>
      <c r="K2857" t="str">
        <f>_xlfn.TEXTBEFORE(Table1__4[[#This Row],[ParentName]],"-")</f>
        <v>BD10</v>
      </c>
      <c r="L2857" t="str">
        <f>_xlfn.XLOOKUP(Table1__4[[#This Row],[MAAN8]],ASO!F:F,ASO!H:H,"")</f>
        <v>Grocery Store</v>
      </c>
      <c r="M2857" t="str">
        <f>_xlfn.XLOOKUP(Table1__4[[#This Row],[MAAN8]],program!A:A,program!E:E,"")</f>
        <v/>
      </c>
      <c r="N2857">
        <f>_xlfn.XLOOKUP(Table1__4[[#This Row],[MAAN8]],program!A:A,program!F:F,"")</f>
        <v>0</v>
      </c>
      <c r="O2857">
        <f>SUMIFS(sellout!N:N,sellout!G:G,Table1__4[[#This Row],[MAAN8]])</f>
        <v>15</v>
      </c>
      <c r="P2857" s="2" t="str">
        <f>IFERROR(Table1__4[[#This Row],[Actual]]/Table1__4[[#This Row],[Target]],"")</f>
        <v/>
      </c>
      <c r="Q2857" t="str">
        <f>IFERROR(IF(Table1__4[[#This Row],[Target]]&gt;0,Table1__4[[#This Row],[Target]]-Table1__4[[#This Row],[Actual]],""),"")</f>
        <v/>
      </c>
    </row>
    <row r="2858" spans="1:17" x14ac:dyDescent="0.75">
      <c r="A2858" t="s">
        <v>10</v>
      </c>
      <c r="B2858" t="s">
        <v>11</v>
      </c>
      <c r="C2858" t="s">
        <v>22</v>
      </c>
      <c r="D2858" t="s">
        <v>23</v>
      </c>
      <c r="E2858" t="s">
        <v>90</v>
      </c>
      <c r="F2858" t="s">
        <v>64</v>
      </c>
      <c r="G2858" t="s">
        <v>91</v>
      </c>
      <c r="H2858">
        <v>66151433</v>
      </c>
      <c r="I2858" t="s">
        <v>4739</v>
      </c>
      <c r="J2858" t="s">
        <v>4740</v>
      </c>
      <c r="K2858" t="str">
        <f>_xlfn.TEXTBEFORE(Table1__4[[#This Row],[ParentName]],"-")</f>
        <v>BD12</v>
      </c>
      <c r="L2858" t="str">
        <f>_xlfn.XLOOKUP(Table1__4[[#This Row],[MAAN8]],ASO!F:F,ASO!H:H,"")</f>
        <v>Wholesaler</v>
      </c>
      <c r="M2858" t="str">
        <f>_xlfn.XLOOKUP(Table1__4[[#This Row],[MAAN8]],program!A:A,program!E:E,"")</f>
        <v/>
      </c>
      <c r="N2858">
        <f>_xlfn.XLOOKUP(Table1__4[[#This Row],[MAAN8]],program!A:A,program!F:F,"")</f>
        <v>0</v>
      </c>
      <c r="O2858">
        <f>SUMIFS(sellout!N:N,sellout!G:G,Table1__4[[#This Row],[MAAN8]])</f>
        <v>0</v>
      </c>
      <c r="P2858" s="2" t="str">
        <f>IFERROR(Table1__4[[#This Row],[Actual]]/Table1__4[[#This Row],[Target]],"")</f>
        <v/>
      </c>
      <c r="Q2858" t="str">
        <f>IFERROR(IF(Table1__4[[#This Row],[Target]]&gt;0,Table1__4[[#This Row],[Target]]-Table1__4[[#This Row],[Actual]],""),"")</f>
        <v/>
      </c>
    </row>
    <row r="2859" spans="1:17" x14ac:dyDescent="0.75">
      <c r="A2859" t="s">
        <v>10</v>
      </c>
      <c r="B2859" t="s">
        <v>11</v>
      </c>
      <c r="C2859" t="s">
        <v>22</v>
      </c>
      <c r="D2859" t="s">
        <v>23</v>
      </c>
      <c r="E2859" t="s">
        <v>90</v>
      </c>
      <c r="F2859" t="s">
        <v>64</v>
      </c>
      <c r="G2859" t="s">
        <v>91</v>
      </c>
      <c r="H2859">
        <v>66112876</v>
      </c>
      <c r="I2859" t="s">
        <v>4741</v>
      </c>
      <c r="J2859" t="s">
        <v>4742</v>
      </c>
      <c r="K2859" t="str">
        <f>_xlfn.TEXTBEFORE(Table1__4[[#This Row],[ParentName]],"-")</f>
        <v>BD12</v>
      </c>
      <c r="L2859" t="str">
        <f>_xlfn.XLOOKUP(Table1__4[[#This Row],[MAAN8]],ASO!F:F,ASO!H:H,"")</f>
        <v>Grocery Store</v>
      </c>
      <c r="M2859" t="str">
        <f>_xlfn.XLOOKUP(Table1__4[[#This Row],[MAAN8]],program!A:A,program!E:E,"")</f>
        <v>Target Incentive</v>
      </c>
      <c r="N2859">
        <f>_xlfn.XLOOKUP(Table1__4[[#This Row],[MAAN8]],program!A:A,program!F:F,"")</f>
        <v>1850</v>
      </c>
      <c r="O2859">
        <f>SUMIFS(sellout!N:N,sellout!G:G,Table1__4[[#This Row],[MAAN8]])</f>
        <v>0</v>
      </c>
      <c r="P2859" s="2">
        <f>IFERROR(Table1__4[[#This Row],[Actual]]/Table1__4[[#This Row],[Target]],"")</f>
        <v>0</v>
      </c>
      <c r="Q2859">
        <f>IFERROR(IF(Table1__4[[#This Row],[Target]]&gt;0,Table1__4[[#This Row],[Target]]-Table1__4[[#This Row],[Actual]],""),"")</f>
        <v>1850</v>
      </c>
    </row>
    <row r="2860" spans="1:17" x14ac:dyDescent="0.75">
      <c r="A2860" t="s">
        <v>10</v>
      </c>
      <c r="B2860" t="s">
        <v>11</v>
      </c>
      <c r="C2860" t="s">
        <v>46</v>
      </c>
      <c r="D2860" t="s">
        <v>47</v>
      </c>
      <c r="E2860" t="s">
        <v>198</v>
      </c>
      <c r="F2860" t="s">
        <v>49</v>
      </c>
      <c r="G2860" t="s">
        <v>199</v>
      </c>
      <c r="H2860">
        <v>65540090</v>
      </c>
      <c r="I2860" t="s">
        <v>4743</v>
      </c>
      <c r="J2860" t="s">
        <v>4744</v>
      </c>
      <c r="K2860" t="str">
        <f>_xlfn.TEXTBEFORE(Table1__4[[#This Row],[ParentName]],"-")</f>
        <v>HMcc</v>
      </c>
      <c r="L2860" t="str">
        <f>_xlfn.XLOOKUP(Table1__4[[#This Row],[MAAN8]],ASO!F:F,ASO!H:H,"")</f>
        <v>Grocery Store - Home Delivery</v>
      </c>
      <c r="M2860" t="str">
        <f>_xlfn.XLOOKUP(Table1__4[[#This Row],[MAAN8]],program!A:A,program!E:E,"")</f>
        <v>Target Incentive</v>
      </c>
      <c r="N2860">
        <f>_xlfn.XLOOKUP(Table1__4[[#This Row],[MAAN8]],program!A:A,program!F:F,"")</f>
        <v>500</v>
      </c>
      <c r="O2860">
        <f>SUMIFS(sellout!N:N,sellout!G:G,Table1__4[[#This Row],[MAAN8]])</f>
        <v>0</v>
      </c>
      <c r="P2860" s="2">
        <f>IFERROR(Table1__4[[#This Row],[Actual]]/Table1__4[[#This Row],[Target]],"")</f>
        <v>0</v>
      </c>
      <c r="Q2860">
        <f>IFERROR(IF(Table1__4[[#This Row],[Target]]&gt;0,Table1__4[[#This Row],[Target]]-Table1__4[[#This Row],[Actual]],""),"")</f>
        <v>500</v>
      </c>
    </row>
    <row r="2861" spans="1:17" x14ac:dyDescent="0.75">
      <c r="A2861" t="s">
        <v>10</v>
      </c>
      <c r="B2861" t="s">
        <v>11</v>
      </c>
      <c r="C2861" t="s">
        <v>12</v>
      </c>
      <c r="D2861" t="s">
        <v>123</v>
      </c>
      <c r="E2861" t="s">
        <v>728</v>
      </c>
      <c r="F2861" t="s">
        <v>239</v>
      </c>
      <c r="G2861" t="s">
        <v>729</v>
      </c>
      <c r="H2861">
        <v>66103065</v>
      </c>
      <c r="I2861" t="s">
        <v>4745</v>
      </c>
      <c r="J2861" t="s">
        <v>4746</v>
      </c>
      <c r="K2861" t="str">
        <f>_xlfn.TEXTBEFORE(Table1__4[[#This Row],[ParentName]],"-")</f>
        <v>BD10</v>
      </c>
      <c r="L2861" t="str">
        <f>_xlfn.XLOOKUP(Table1__4[[#This Row],[MAAN8]],ASO!F:F,ASO!H:H,"")</f>
        <v>Grocery Store</v>
      </c>
      <c r="M2861" t="str">
        <f>_xlfn.XLOOKUP(Table1__4[[#This Row],[MAAN8]],program!A:A,program!E:E,"")</f>
        <v>Target Incentive</v>
      </c>
      <c r="N2861">
        <f>_xlfn.XLOOKUP(Table1__4[[#This Row],[MAAN8]],program!A:A,program!F:F,"")</f>
        <v>100</v>
      </c>
      <c r="O2861">
        <f>SUMIFS(sellout!N:N,sellout!G:G,Table1__4[[#This Row],[MAAN8]])</f>
        <v>0</v>
      </c>
      <c r="P2861" s="2">
        <f>IFERROR(Table1__4[[#This Row],[Actual]]/Table1__4[[#This Row],[Target]],"")</f>
        <v>0</v>
      </c>
      <c r="Q2861">
        <f>IFERROR(IF(Table1__4[[#This Row],[Target]]&gt;0,Table1__4[[#This Row],[Target]]-Table1__4[[#This Row],[Actual]],""),"")</f>
        <v>100</v>
      </c>
    </row>
    <row r="2862" spans="1:17" x14ac:dyDescent="0.75">
      <c r="A2862" t="s">
        <v>10</v>
      </c>
      <c r="B2862" t="s">
        <v>11</v>
      </c>
      <c r="C2862" t="s">
        <v>12</v>
      </c>
      <c r="D2862" t="s">
        <v>38</v>
      </c>
      <c r="E2862" t="s">
        <v>39</v>
      </c>
      <c r="F2862" t="s">
        <v>40</v>
      </c>
      <c r="G2862" t="s">
        <v>41</v>
      </c>
      <c r="H2862">
        <v>66104597</v>
      </c>
      <c r="I2862" t="s">
        <v>4747</v>
      </c>
      <c r="J2862" t="s">
        <v>4748</v>
      </c>
      <c r="K2862" t="str">
        <f>_xlfn.TEXTBEFORE(Table1__4[[#This Row],[ParentName]],"-")</f>
        <v>BD16</v>
      </c>
      <c r="L2862" t="str">
        <f>_xlfn.XLOOKUP(Table1__4[[#This Row],[MAAN8]],ASO!F:F,ASO!H:H,"")</f>
        <v>Grocery Store - Home Delivery</v>
      </c>
      <c r="M2862" t="str">
        <f>_xlfn.XLOOKUP(Table1__4[[#This Row],[MAAN8]],program!A:A,program!E:E,"")</f>
        <v>Target Incentive</v>
      </c>
      <c r="N2862">
        <f>_xlfn.XLOOKUP(Table1__4[[#This Row],[MAAN8]],program!A:A,program!F:F,"")</f>
        <v>100</v>
      </c>
      <c r="O2862">
        <f>SUMIFS(sellout!N:N,sellout!G:G,Table1__4[[#This Row],[MAAN8]])</f>
        <v>0</v>
      </c>
      <c r="P2862" s="2">
        <f>IFERROR(Table1__4[[#This Row],[Actual]]/Table1__4[[#This Row],[Target]],"")</f>
        <v>0</v>
      </c>
      <c r="Q2862">
        <f>IFERROR(IF(Table1__4[[#This Row],[Target]]&gt;0,Table1__4[[#This Row],[Target]]-Table1__4[[#This Row],[Actual]],""),"")</f>
        <v>100</v>
      </c>
    </row>
    <row r="2863" spans="1:17" x14ac:dyDescent="0.75">
      <c r="A2863" t="s">
        <v>10</v>
      </c>
      <c r="B2863" t="s">
        <v>11</v>
      </c>
      <c r="C2863" t="s">
        <v>12</v>
      </c>
      <c r="D2863" t="s">
        <v>123</v>
      </c>
      <c r="E2863" t="s">
        <v>160</v>
      </c>
      <c r="F2863" t="s">
        <v>152</v>
      </c>
      <c r="G2863" t="s">
        <v>161</v>
      </c>
      <c r="H2863">
        <v>66156248</v>
      </c>
      <c r="I2863" t="s">
        <v>4749</v>
      </c>
      <c r="J2863" t="s">
        <v>4750</v>
      </c>
      <c r="K2863" t="str">
        <f>_xlfn.TEXTBEFORE(Table1__4[[#This Row],[ParentName]],"-")</f>
        <v>BD10</v>
      </c>
      <c r="L2863" t="str">
        <f>_xlfn.XLOOKUP(Table1__4[[#This Row],[MAAN8]],ASO!F:F,ASO!H:H,"")</f>
        <v>Grocery Store</v>
      </c>
      <c r="M2863" t="str">
        <f>_xlfn.XLOOKUP(Table1__4[[#This Row],[MAAN8]],program!A:A,program!E:E,"")</f>
        <v/>
      </c>
      <c r="N2863">
        <f>_xlfn.XLOOKUP(Table1__4[[#This Row],[MAAN8]],program!A:A,program!F:F,"")</f>
        <v>0</v>
      </c>
      <c r="O2863">
        <f>SUMIFS(sellout!N:N,sellout!G:G,Table1__4[[#This Row],[MAAN8]])</f>
        <v>0</v>
      </c>
      <c r="P2863" s="2" t="str">
        <f>IFERROR(Table1__4[[#This Row],[Actual]]/Table1__4[[#This Row],[Target]],"")</f>
        <v/>
      </c>
      <c r="Q2863" t="str">
        <f>IFERROR(IF(Table1__4[[#This Row],[Target]]&gt;0,Table1__4[[#This Row],[Target]]-Table1__4[[#This Row],[Actual]],""),"")</f>
        <v/>
      </c>
    </row>
    <row r="2864" spans="1:17" x14ac:dyDescent="0.75">
      <c r="A2864" t="s">
        <v>10</v>
      </c>
      <c r="B2864" t="s">
        <v>11</v>
      </c>
      <c r="C2864" t="s">
        <v>46</v>
      </c>
      <c r="D2864" t="s">
        <v>47</v>
      </c>
      <c r="E2864" t="s">
        <v>113</v>
      </c>
      <c r="F2864" t="s">
        <v>49</v>
      </c>
      <c r="G2864" t="s">
        <v>114</v>
      </c>
      <c r="H2864">
        <v>65509636</v>
      </c>
      <c r="I2864" t="s">
        <v>4751</v>
      </c>
      <c r="J2864" t="s">
        <v>4752</v>
      </c>
      <c r="K2864" t="str">
        <f>_xlfn.TEXTBEFORE(Table1__4[[#This Row],[ParentName]],"-")</f>
        <v>HMcc</v>
      </c>
      <c r="L2864" t="str">
        <f>_xlfn.XLOOKUP(Table1__4[[#This Row],[MAAN8]],ASO!F:F,ASO!H:H,"")</f>
        <v>Grocery Store</v>
      </c>
      <c r="M2864" t="str">
        <f>_xlfn.XLOOKUP(Table1__4[[#This Row],[MAAN8]],program!A:A,program!E:E,"")</f>
        <v>Target Incentive</v>
      </c>
      <c r="N2864">
        <f>_xlfn.XLOOKUP(Table1__4[[#This Row],[MAAN8]],program!A:A,program!F:F,"")</f>
        <v>80</v>
      </c>
      <c r="O2864">
        <f>SUMIFS(sellout!N:N,sellout!G:G,Table1__4[[#This Row],[MAAN8]])</f>
        <v>0</v>
      </c>
      <c r="P2864" s="2">
        <f>IFERROR(Table1__4[[#This Row],[Actual]]/Table1__4[[#This Row],[Target]],"")</f>
        <v>0</v>
      </c>
      <c r="Q2864">
        <f>IFERROR(IF(Table1__4[[#This Row],[Target]]&gt;0,Table1__4[[#This Row],[Target]]-Table1__4[[#This Row],[Actual]],""),"")</f>
        <v>80</v>
      </c>
    </row>
    <row r="2865" spans="1:17" x14ac:dyDescent="0.75">
      <c r="A2865" t="s">
        <v>10</v>
      </c>
      <c r="B2865" t="s">
        <v>11</v>
      </c>
      <c r="C2865" t="s">
        <v>12</v>
      </c>
      <c r="D2865" t="s">
        <v>55</v>
      </c>
      <c r="E2865" t="s">
        <v>29</v>
      </c>
      <c r="F2865" t="s">
        <v>30</v>
      </c>
      <c r="G2865" t="s">
        <v>31</v>
      </c>
      <c r="H2865">
        <v>66102359</v>
      </c>
      <c r="I2865" t="s">
        <v>9610</v>
      </c>
      <c r="J2865" t="s">
        <v>12235</v>
      </c>
      <c r="K2865" t="str">
        <f>_xlfn.TEXTBEFORE(Table1__4[[#This Row],[ParentName]],"-")</f>
        <v>BD</v>
      </c>
      <c r="L2865" t="str">
        <f>_xlfn.XLOOKUP(Table1__4[[#This Row],[MAAN8]],ASO!F:F,ASO!H:H,"")</f>
        <v/>
      </c>
      <c r="M2865" t="str">
        <f>_xlfn.XLOOKUP(Table1__4[[#This Row],[MAAN8]],program!A:A,program!E:E,"")</f>
        <v/>
      </c>
      <c r="N2865">
        <f>_xlfn.XLOOKUP(Table1__4[[#This Row],[MAAN8]],program!A:A,program!F:F,"")</f>
        <v>0</v>
      </c>
      <c r="O2865">
        <f>SUMIFS(sellout!N:N,sellout!G:G,Table1__4[[#This Row],[MAAN8]])</f>
        <v>0</v>
      </c>
      <c r="P2865" s="2" t="str">
        <f>IFERROR(Table1__4[[#This Row],[Actual]]/Table1__4[[#This Row],[Target]],"")</f>
        <v/>
      </c>
      <c r="Q2865" t="str">
        <f>IFERROR(IF(Table1__4[[#This Row],[Target]]&gt;0,Table1__4[[#This Row],[Target]]-Table1__4[[#This Row],[Actual]],""),"")</f>
        <v/>
      </c>
    </row>
    <row r="2866" spans="1:17" x14ac:dyDescent="0.75">
      <c r="A2866" t="s">
        <v>10</v>
      </c>
      <c r="B2866" t="s">
        <v>11</v>
      </c>
      <c r="C2866" t="s">
        <v>12</v>
      </c>
      <c r="D2866" t="s">
        <v>123</v>
      </c>
      <c r="E2866" t="s">
        <v>632</v>
      </c>
      <c r="F2866" t="s">
        <v>239</v>
      </c>
      <c r="G2866" t="s">
        <v>633</v>
      </c>
      <c r="H2866">
        <v>66153822</v>
      </c>
      <c r="I2866" t="s">
        <v>4753</v>
      </c>
      <c r="J2866" t="s">
        <v>4754</v>
      </c>
      <c r="K2866" t="str">
        <f>_xlfn.TEXTBEFORE(Table1__4[[#This Row],[ParentName]],"-")</f>
        <v>BD10</v>
      </c>
      <c r="L2866" t="str">
        <f>_xlfn.XLOOKUP(Table1__4[[#This Row],[MAAN8]],ASO!F:F,ASO!H:H,"")</f>
        <v>Grocery Store</v>
      </c>
      <c r="M2866" t="str">
        <f>_xlfn.XLOOKUP(Table1__4[[#This Row],[MAAN8]],program!A:A,program!E:E,"")</f>
        <v/>
      </c>
      <c r="N2866">
        <f>_xlfn.XLOOKUP(Table1__4[[#This Row],[MAAN8]],program!A:A,program!F:F,"")</f>
        <v>0</v>
      </c>
      <c r="O2866">
        <f>SUMIFS(sellout!N:N,sellout!G:G,Table1__4[[#This Row],[MAAN8]])</f>
        <v>0</v>
      </c>
      <c r="P2866" s="2" t="str">
        <f>IFERROR(Table1__4[[#This Row],[Actual]]/Table1__4[[#This Row],[Target]],"")</f>
        <v/>
      </c>
      <c r="Q2866" t="str">
        <f>IFERROR(IF(Table1__4[[#This Row],[Target]]&gt;0,Table1__4[[#This Row],[Target]]-Table1__4[[#This Row],[Actual]],""),"")</f>
        <v/>
      </c>
    </row>
    <row r="2867" spans="1:17" x14ac:dyDescent="0.75">
      <c r="A2867" t="s">
        <v>10</v>
      </c>
      <c r="B2867" t="s">
        <v>11</v>
      </c>
      <c r="C2867" t="s">
        <v>12</v>
      </c>
      <c r="D2867" t="s">
        <v>123</v>
      </c>
      <c r="E2867" t="s">
        <v>529</v>
      </c>
      <c r="F2867" t="s">
        <v>239</v>
      </c>
      <c r="G2867" t="s">
        <v>530</v>
      </c>
      <c r="H2867">
        <v>66153738</v>
      </c>
      <c r="I2867" t="s">
        <v>4755</v>
      </c>
      <c r="J2867" t="s">
        <v>11979</v>
      </c>
      <c r="K2867" t="str">
        <f>_xlfn.TEXTBEFORE(Table1__4[[#This Row],[ParentName]],"-")</f>
        <v>BD10</v>
      </c>
      <c r="L2867" t="str">
        <f>_xlfn.XLOOKUP(Table1__4[[#This Row],[MAAN8]],ASO!F:F,ASO!H:H,"")</f>
        <v>Grocery Store - Home Delivery</v>
      </c>
      <c r="M2867" t="str">
        <f>_xlfn.XLOOKUP(Table1__4[[#This Row],[MAAN8]],program!A:A,program!E:E,"")</f>
        <v>Target Incentive</v>
      </c>
      <c r="N2867">
        <f>_xlfn.XLOOKUP(Table1__4[[#This Row],[MAAN8]],program!A:A,program!F:F,"")</f>
        <v>150</v>
      </c>
      <c r="O2867">
        <f>SUMIFS(sellout!N:N,sellout!G:G,Table1__4[[#This Row],[MAAN8]])</f>
        <v>0</v>
      </c>
      <c r="P2867" s="2">
        <f>IFERROR(Table1__4[[#This Row],[Actual]]/Table1__4[[#This Row],[Target]],"")</f>
        <v>0</v>
      </c>
      <c r="Q2867">
        <f>IFERROR(IF(Table1__4[[#This Row],[Target]]&gt;0,Table1__4[[#This Row],[Target]]-Table1__4[[#This Row],[Actual]],""),"")</f>
        <v>150</v>
      </c>
    </row>
    <row r="2868" spans="1:17" x14ac:dyDescent="0.75">
      <c r="A2868" t="s">
        <v>10</v>
      </c>
      <c r="B2868" t="s">
        <v>11</v>
      </c>
      <c r="C2868" t="s">
        <v>12</v>
      </c>
      <c r="D2868" t="s">
        <v>123</v>
      </c>
      <c r="E2868" t="s">
        <v>151</v>
      </c>
      <c r="F2868" t="s">
        <v>152</v>
      </c>
      <c r="G2868" t="s">
        <v>153</v>
      </c>
      <c r="H2868">
        <v>66105690</v>
      </c>
      <c r="I2868" t="s">
        <v>4755</v>
      </c>
      <c r="J2868" t="s">
        <v>4756</v>
      </c>
      <c r="K2868" t="str">
        <f>_xlfn.TEXTBEFORE(Table1__4[[#This Row],[ParentName]],"-")</f>
        <v>BD10</v>
      </c>
      <c r="L2868" t="str">
        <f>_xlfn.XLOOKUP(Table1__4[[#This Row],[MAAN8]],ASO!F:F,ASO!H:H,"")</f>
        <v>Grocery Store</v>
      </c>
      <c r="M2868" t="str">
        <f>_xlfn.XLOOKUP(Table1__4[[#This Row],[MAAN8]],program!A:A,program!E:E,"")</f>
        <v/>
      </c>
      <c r="N2868">
        <f>_xlfn.XLOOKUP(Table1__4[[#This Row],[MAAN8]],program!A:A,program!F:F,"")</f>
        <v>0</v>
      </c>
      <c r="O2868">
        <f>SUMIFS(sellout!N:N,sellout!G:G,Table1__4[[#This Row],[MAAN8]])</f>
        <v>0</v>
      </c>
      <c r="P2868" s="2" t="str">
        <f>IFERROR(Table1__4[[#This Row],[Actual]]/Table1__4[[#This Row],[Target]],"")</f>
        <v/>
      </c>
      <c r="Q2868" t="str">
        <f>IFERROR(IF(Table1__4[[#This Row],[Target]]&gt;0,Table1__4[[#This Row],[Target]]-Table1__4[[#This Row],[Actual]],""),"")</f>
        <v/>
      </c>
    </row>
    <row r="2869" spans="1:17" x14ac:dyDescent="0.75">
      <c r="A2869" t="s">
        <v>10</v>
      </c>
      <c r="B2869" t="s">
        <v>11</v>
      </c>
      <c r="C2869" t="s">
        <v>12</v>
      </c>
      <c r="D2869" t="s">
        <v>123</v>
      </c>
      <c r="E2869" t="s">
        <v>249</v>
      </c>
      <c r="F2869" t="s">
        <v>152</v>
      </c>
      <c r="G2869" t="s">
        <v>250</v>
      </c>
      <c r="H2869">
        <v>66105657</v>
      </c>
      <c r="I2869" t="s">
        <v>4755</v>
      </c>
      <c r="J2869" t="s">
        <v>4757</v>
      </c>
      <c r="K2869" t="str">
        <f>_xlfn.TEXTBEFORE(Table1__4[[#This Row],[ParentName]],"-")</f>
        <v>BD10</v>
      </c>
      <c r="L2869" t="str">
        <f>_xlfn.XLOOKUP(Table1__4[[#This Row],[MAAN8]],ASO!F:F,ASO!H:H,"")</f>
        <v>Grocery Store</v>
      </c>
      <c r="M2869" t="str">
        <f>_xlfn.XLOOKUP(Table1__4[[#This Row],[MAAN8]],program!A:A,program!E:E,"")</f>
        <v>Target Incentive</v>
      </c>
      <c r="N2869">
        <f>_xlfn.XLOOKUP(Table1__4[[#This Row],[MAAN8]],program!A:A,program!F:F,"")</f>
        <v>530</v>
      </c>
      <c r="O2869">
        <f>SUMIFS(sellout!N:N,sellout!G:G,Table1__4[[#This Row],[MAAN8]])</f>
        <v>0</v>
      </c>
      <c r="P2869" s="2">
        <f>IFERROR(Table1__4[[#This Row],[Actual]]/Table1__4[[#This Row],[Target]],"")</f>
        <v>0</v>
      </c>
      <c r="Q2869">
        <f>IFERROR(IF(Table1__4[[#This Row],[Target]]&gt;0,Table1__4[[#This Row],[Target]]-Table1__4[[#This Row],[Actual]],""),"")</f>
        <v>530</v>
      </c>
    </row>
    <row r="2870" spans="1:17" x14ac:dyDescent="0.75">
      <c r="A2870" t="s">
        <v>10</v>
      </c>
      <c r="B2870" t="s">
        <v>11</v>
      </c>
      <c r="C2870" t="s">
        <v>12</v>
      </c>
      <c r="D2870" t="s">
        <v>55</v>
      </c>
      <c r="E2870" t="s">
        <v>446</v>
      </c>
      <c r="F2870" t="s">
        <v>40</v>
      </c>
      <c r="G2870" t="s">
        <v>447</v>
      </c>
      <c r="H2870">
        <v>66103577</v>
      </c>
      <c r="I2870" t="s">
        <v>4755</v>
      </c>
      <c r="J2870" t="s">
        <v>4758</v>
      </c>
      <c r="K2870" t="str">
        <f>_xlfn.TEXTBEFORE(Table1__4[[#This Row],[ParentName]],"-")</f>
        <v>BD</v>
      </c>
      <c r="L2870" t="str">
        <f>_xlfn.XLOOKUP(Table1__4[[#This Row],[MAAN8]],ASO!F:F,ASO!H:H,"")</f>
        <v>Grocery Store</v>
      </c>
      <c r="M2870" t="str">
        <f>_xlfn.XLOOKUP(Table1__4[[#This Row],[MAAN8]],program!A:A,program!E:E,"")</f>
        <v>Target Incentive</v>
      </c>
      <c r="N2870">
        <f>_xlfn.XLOOKUP(Table1__4[[#This Row],[MAAN8]],program!A:A,program!F:F,"")</f>
        <v>160</v>
      </c>
      <c r="O2870">
        <f>SUMIFS(sellout!N:N,sellout!G:G,Table1__4[[#This Row],[MAAN8]])</f>
        <v>0</v>
      </c>
      <c r="P2870" s="2">
        <f>IFERROR(Table1__4[[#This Row],[Actual]]/Table1__4[[#This Row],[Target]],"")</f>
        <v>0</v>
      </c>
      <c r="Q2870">
        <f>IFERROR(IF(Table1__4[[#This Row],[Target]]&gt;0,Table1__4[[#This Row],[Target]]-Table1__4[[#This Row],[Actual]],""),"")</f>
        <v>160</v>
      </c>
    </row>
    <row r="2871" spans="1:17" x14ac:dyDescent="0.75">
      <c r="A2871" t="s">
        <v>10</v>
      </c>
      <c r="B2871" t="s">
        <v>11</v>
      </c>
      <c r="C2871" t="s">
        <v>12</v>
      </c>
      <c r="D2871" t="s">
        <v>55</v>
      </c>
      <c r="E2871" t="s">
        <v>29</v>
      </c>
      <c r="F2871" t="s">
        <v>30</v>
      </c>
      <c r="G2871" t="s">
        <v>31</v>
      </c>
      <c r="H2871">
        <v>66154031</v>
      </c>
      <c r="I2871" t="s">
        <v>4755</v>
      </c>
      <c r="J2871" t="s">
        <v>4759</v>
      </c>
      <c r="K2871" t="str">
        <f>_xlfn.TEXTBEFORE(Table1__4[[#This Row],[ParentName]],"-")</f>
        <v>BD</v>
      </c>
      <c r="L2871" t="str">
        <f>_xlfn.XLOOKUP(Table1__4[[#This Row],[MAAN8]],ASO!F:F,ASO!H:H,"")</f>
        <v>Grocery Store</v>
      </c>
      <c r="M2871" t="str">
        <f>_xlfn.XLOOKUP(Table1__4[[#This Row],[MAAN8]],program!A:A,program!E:E,"")</f>
        <v/>
      </c>
      <c r="N2871">
        <f>_xlfn.XLOOKUP(Table1__4[[#This Row],[MAAN8]],program!A:A,program!F:F,"")</f>
        <v>0</v>
      </c>
      <c r="O2871">
        <f>SUMIFS(sellout!N:N,sellout!G:G,Table1__4[[#This Row],[MAAN8]])</f>
        <v>0</v>
      </c>
      <c r="P2871" s="2" t="str">
        <f>IFERROR(Table1__4[[#This Row],[Actual]]/Table1__4[[#This Row],[Target]],"")</f>
        <v/>
      </c>
      <c r="Q2871" t="str">
        <f>IFERROR(IF(Table1__4[[#This Row],[Target]]&gt;0,Table1__4[[#This Row],[Target]]-Table1__4[[#This Row],[Actual]],""),"")</f>
        <v/>
      </c>
    </row>
    <row r="2872" spans="1:17" x14ac:dyDescent="0.75">
      <c r="A2872" t="s">
        <v>10</v>
      </c>
      <c r="B2872" t="s">
        <v>11</v>
      </c>
      <c r="C2872" t="s">
        <v>12</v>
      </c>
      <c r="D2872" t="s">
        <v>123</v>
      </c>
      <c r="E2872" t="s">
        <v>365</v>
      </c>
      <c r="F2872" t="s">
        <v>152</v>
      </c>
      <c r="G2872" t="s">
        <v>366</v>
      </c>
      <c r="H2872">
        <v>66154449</v>
      </c>
      <c r="I2872" t="s">
        <v>4760</v>
      </c>
      <c r="J2872" t="s">
        <v>4761</v>
      </c>
      <c r="K2872" t="str">
        <f>_xlfn.TEXTBEFORE(Table1__4[[#This Row],[ParentName]],"-")</f>
        <v>BD10</v>
      </c>
      <c r="L2872" t="str">
        <f>_xlfn.XLOOKUP(Table1__4[[#This Row],[MAAN8]],ASO!F:F,ASO!H:H,"")</f>
        <v>Wholesaler</v>
      </c>
      <c r="M2872" t="str">
        <f>_xlfn.XLOOKUP(Table1__4[[#This Row],[MAAN8]],program!A:A,program!E:E,"")</f>
        <v/>
      </c>
      <c r="N2872">
        <f>_xlfn.XLOOKUP(Table1__4[[#This Row],[MAAN8]],program!A:A,program!F:F,"")</f>
        <v>0</v>
      </c>
      <c r="O2872">
        <f>SUMIFS(sellout!N:N,sellout!G:G,Table1__4[[#This Row],[MAAN8]])</f>
        <v>0</v>
      </c>
      <c r="P2872" s="2" t="str">
        <f>IFERROR(Table1__4[[#This Row],[Actual]]/Table1__4[[#This Row],[Target]],"")</f>
        <v/>
      </c>
      <c r="Q2872" t="str">
        <f>IFERROR(IF(Table1__4[[#This Row],[Target]]&gt;0,Table1__4[[#This Row],[Target]]-Table1__4[[#This Row],[Actual]],""),"")</f>
        <v/>
      </c>
    </row>
    <row r="2873" spans="1:17" x14ac:dyDescent="0.75">
      <c r="A2873" t="s">
        <v>10</v>
      </c>
      <c r="B2873" t="s">
        <v>11</v>
      </c>
      <c r="C2873" t="s">
        <v>22</v>
      </c>
      <c r="D2873" t="s">
        <v>89</v>
      </c>
      <c r="E2873" t="s">
        <v>354</v>
      </c>
      <c r="F2873" t="s">
        <v>220</v>
      </c>
      <c r="G2873" t="s">
        <v>355</v>
      </c>
      <c r="H2873">
        <v>66115591</v>
      </c>
      <c r="I2873" t="s">
        <v>4762</v>
      </c>
      <c r="J2873" t="s">
        <v>12236</v>
      </c>
      <c r="K2873" t="str">
        <f>_xlfn.TEXTBEFORE(Table1__4[[#This Row],[ParentName]],"-")</f>
        <v>BD11</v>
      </c>
      <c r="L2873" t="str">
        <f>_xlfn.XLOOKUP(Table1__4[[#This Row],[MAAN8]],ASO!F:F,ASO!H:H,"")</f>
        <v/>
      </c>
      <c r="M2873" t="str">
        <f>_xlfn.XLOOKUP(Table1__4[[#This Row],[MAAN8]],program!A:A,program!E:E,"")</f>
        <v/>
      </c>
      <c r="N2873">
        <f>_xlfn.XLOOKUP(Table1__4[[#This Row],[MAAN8]],program!A:A,program!F:F,"")</f>
        <v>0</v>
      </c>
      <c r="O2873">
        <f>SUMIFS(sellout!N:N,sellout!G:G,Table1__4[[#This Row],[MAAN8]])</f>
        <v>0</v>
      </c>
      <c r="P2873" s="2" t="str">
        <f>IFERROR(Table1__4[[#This Row],[Actual]]/Table1__4[[#This Row],[Target]],"")</f>
        <v/>
      </c>
      <c r="Q2873" t="str">
        <f>IFERROR(IF(Table1__4[[#This Row],[Target]]&gt;0,Table1__4[[#This Row],[Target]]-Table1__4[[#This Row],[Actual]],""),"")</f>
        <v/>
      </c>
    </row>
    <row r="2874" spans="1:17" x14ac:dyDescent="0.75">
      <c r="A2874" t="s">
        <v>10</v>
      </c>
      <c r="B2874" t="s">
        <v>11</v>
      </c>
      <c r="C2874" t="s">
        <v>12</v>
      </c>
      <c r="D2874" t="s">
        <v>123</v>
      </c>
      <c r="E2874" t="s">
        <v>632</v>
      </c>
      <c r="F2874" t="s">
        <v>239</v>
      </c>
      <c r="G2874" t="s">
        <v>633</v>
      </c>
      <c r="H2874">
        <v>66103865</v>
      </c>
      <c r="I2874" t="s">
        <v>4762</v>
      </c>
      <c r="J2874" t="s">
        <v>4763</v>
      </c>
      <c r="K2874" t="str">
        <f>_xlfn.TEXTBEFORE(Table1__4[[#This Row],[ParentName]],"-")</f>
        <v>BD10</v>
      </c>
      <c r="L2874" t="str">
        <f>_xlfn.XLOOKUP(Table1__4[[#This Row],[MAAN8]],ASO!F:F,ASO!H:H,"")</f>
        <v>Grocery Store - Home Delivery</v>
      </c>
      <c r="M2874" t="str">
        <f>_xlfn.XLOOKUP(Table1__4[[#This Row],[MAAN8]],program!A:A,program!E:E,"")</f>
        <v>Target Incentive</v>
      </c>
      <c r="N2874">
        <f>_xlfn.XLOOKUP(Table1__4[[#This Row],[MAAN8]],program!A:A,program!F:F,"")</f>
        <v>120</v>
      </c>
      <c r="O2874">
        <f>SUMIFS(sellout!N:N,sellout!G:G,Table1__4[[#This Row],[MAAN8]])</f>
        <v>0</v>
      </c>
      <c r="P2874" s="2">
        <f>IFERROR(Table1__4[[#This Row],[Actual]]/Table1__4[[#This Row],[Target]],"")</f>
        <v>0</v>
      </c>
      <c r="Q2874">
        <f>IFERROR(IF(Table1__4[[#This Row],[Target]]&gt;0,Table1__4[[#This Row],[Target]]-Table1__4[[#This Row],[Actual]],""),"")</f>
        <v>120</v>
      </c>
    </row>
    <row r="2875" spans="1:17" x14ac:dyDescent="0.75">
      <c r="A2875" t="s">
        <v>10</v>
      </c>
      <c r="B2875" t="s">
        <v>11</v>
      </c>
      <c r="C2875" t="s">
        <v>22</v>
      </c>
      <c r="D2875" t="s">
        <v>89</v>
      </c>
      <c r="E2875" t="s">
        <v>183</v>
      </c>
      <c r="F2875" t="s">
        <v>184</v>
      </c>
      <c r="G2875" t="s">
        <v>185</v>
      </c>
      <c r="H2875">
        <v>66104631</v>
      </c>
      <c r="I2875" t="s">
        <v>4764</v>
      </c>
      <c r="J2875" t="s">
        <v>733</v>
      </c>
      <c r="K2875" t="str">
        <f>_xlfn.TEXTBEFORE(Table1__4[[#This Row],[ParentName]],"-")</f>
        <v>BD11</v>
      </c>
      <c r="L2875" t="str">
        <f>_xlfn.XLOOKUP(Table1__4[[#This Row],[MAAN8]],ASO!F:F,ASO!H:H,"")</f>
        <v>Grocery Store</v>
      </c>
      <c r="M2875" t="str">
        <f>_xlfn.XLOOKUP(Table1__4[[#This Row],[MAAN8]],program!A:A,program!E:E,"")</f>
        <v/>
      </c>
      <c r="N2875">
        <f>_xlfn.XLOOKUP(Table1__4[[#This Row],[MAAN8]],program!A:A,program!F:F,"")</f>
        <v>0</v>
      </c>
      <c r="O2875">
        <f>SUMIFS(sellout!N:N,sellout!G:G,Table1__4[[#This Row],[MAAN8]])</f>
        <v>5</v>
      </c>
      <c r="P2875" s="2" t="str">
        <f>IFERROR(Table1__4[[#This Row],[Actual]]/Table1__4[[#This Row],[Target]],"")</f>
        <v/>
      </c>
      <c r="Q2875" t="str">
        <f>IFERROR(IF(Table1__4[[#This Row],[Target]]&gt;0,Table1__4[[#This Row],[Target]]-Table1__4[[#This Row],[Actual]],""),"")</f>
        <v/>
      </c>
    </row>
    <row r="2876" spans="1:17" x14ac:dyDescent="0.75">
      <c r="A2876" t="s">
        <v>10</v>
      </c>
      <c r="B2876" t="s">
        <v>11</v>
      </c>
      <c r="C2876" t="s">
        <v>12</v>
      </c>
      <c r="D2876" t="s">
        <v>123</v>
      </c>
      <c r="E2876" t="s">
        <v>728</v>
      </c>
      <c r="F2876" t="s">
        <v>239</v>
      </c>
      <c r="G2876" t="s">
        <v>729</v>
      </c>
      <c r="H2876">
        <v>66151244</v>
      </c>
      <c r="I2876" t="s">
        <v>4764</v>
      </c>
      <c r="J2876" t="s">
        <v>4765</v>
      </c>
      <c r="K2876" t="str">
        <f>_xlfn.TEXTBEFORE(Table1__4[[#This Row],[ParentName]],"-")</f>
        <v>BD10</v>
      </c>
      <c r="L2876" t="str">
        <f>_xlfn.XLOOKUP(Table1__4[[#This Row],[MAAN8]],ASO!F:F,ASO!H:H,"")</f>
        <v>Grocery Store</v>
      </c>
      <c r="M2876" t="str">
        <f>_xlfn.XLOOKUP(Table1__4[[#This Row],[MAAN8]],program!A:A,program!E:E,"")</f>
        <v/>
      </c>
      <c r="N2876">
        <f>_xlfn.XLOOKUP(Table1__4[[#This Row],[MAAN8]],program!A:A,program!F:F,"")</f>
        <v>0</v>
      </c>
      <c r="O2876">
        <f>SUMIFS(sellout!N:N,sellout!G:G,Table1__4[[#This Row],[MAAN8]])</f>
        <v>0</v>
      </c>
      <c r="P2876" s="2" t="str">
        <f>IFERROR(Table1__4[[#This Row],[Actual]]/Table1__4[[#This Row],[Target]],"")</f>
        <v/>
      </c>
      <c r="Q2876" t="str">
        <f>IFERROR(IF(Table1__4[[#This Row],[Target]]&gt;0,Table1__4[[#This Row],[Target]]-Table1__4[[#This Row],[Actual]],""),"")</f>
        <v/>
      </c>
    </row>
    <row r="2877" spans="1:17" x14ac:dyDescent="0.75">
      <c r="A2877" t="s">
        <v>10</v>
      </c>
      <c r="B2877" t="s">
        <v>11</v>
      </c>
      <c r="C2877" t="s">
        <v>12</v>
      </c>
      <c r="D2877" t="s">
        <v>123</v>
      </c>
      <c r="E2877" t="s">
        <v>316</v>
      </c>
      <c r="F2877" t="s">
        <v>239</v>
      </c>
      <c r="G2877" t="s">
        <v>317</v>
      </c>
      <c r="H2877">
        <v>66150344</v>
      </c>
      <c r="I2877" t="s">
        <v>4766</v>
      </c>
      <c r="J2877" t="s">
        <v>4767</v>
      </c>
      <c r="K2877" t="str">
        <f>_xlfn.TEXTBEFORE(Table1__4[[#This Row],[ParentName]],"-")</f>
        <v>BD10</v>
      </c>
      <c r="L2877" t="str">
        <f>_xlfn.XLOOKUP(Table1__4[[#This Row],[MAAN8]],ASO!F:F,ASO!H:H,"")</f>
        <v>Beverage Retail Store</v>
      </c>
      <c r="M2877" t="str">
        <f>_xlfn.XLOOKUP(Table1__4[[#This Row],[MAAN8]],program!A:A,program!E:E,"")</f>
        <v>Target Incentive</v>
      </c>
      <c r="N2877">
        <f>_xlfn.XLOOKUP(Table1__4[[#This Row],[MAAN8]],program!A:A,program!F:F,"")</f>
        <v>120</v>
      </c>
      <c r="O2877">
        <f>SUMIFS(sellout!N:N,sellout!G:G,Table1__4[[#This Row],[MAAN8]])</f>
        <v>0</v>
      </c>
      <c r="P2877" s="2">
        <f>IFERROR(Table1__4[[#This Row],[Actual]]/Table1__4[[#This Row],[Target]],"")</f>
        <v>0</v>
      </c>
      <c r="Q2877">
        <f>IFERROR(IF(Table1__4[[#This Row],[Target]]&gt;0,Table1__4[[#This Row],[Target]]-Table1__4[[#This Row],[Actual]],""),"")</f>
        <v>120</v>
      </c>
    </row>
    <row r="2878" spans="1:17" x14ac:dyDescent="0.75">
      <c r="A2878" t="s">
        <v>10</v>
      </c>
      <c r="B2878" t="s">
        <v>11</v>
      </c>
      <c r="C2878" t="s">
        <v>22</v>
      </c>
      <c r="D2878" t="s">
        <v>89</v>
      </c>
      <c r="E2878" t="s">
        <v>455</v>
      </c>
      <c r="F2878" t="s">
        <v>220</v>
      </c>
      <c r="G2878" t="s">
        <v>456</v>
      </c>
      <c r="H2878">
        <v>66104927</v>
      </c>
      <c r="I2878" t="s">
        <v>4768</v>
      </c>
      <c r="J2878" t="s">
        <v>4769</v>
      </c>
      <c r="K2878" t="str">
        <f>_xlfn.TEXTBEFORE(Table1__4[[#This Row],[ParentName]],"-")</f>
        <v>BD11</v>
      </c>
      <c r="L2878" t="str">
        <f>_xlfn.XLOOKUP(Table1__4[[#This Row],[MAAN8]],ASO!F:F,ASO!H:H,"")</f>
        <v>Grocery Store</v>
      </c>
      <c r="M2878" t="str">
        <f>_xlfn.XLOOKUP(Table1__4[[#This Row],[MAAN8]],program!A:A,program!E:E,"")</f>
        <v/>
      </c>
      <c r="N2878">
        <f>_xlfn.XLOOKUP(Table1__4[[#This Row],[MAAN8]],program!A:A,program!F:F,"")</f>
        <v>0</v>
      </c>
      <c r="O2878">
        <f>SUMIFS(sellout!N:N,sellout!G:G,Table1__4[[#This Row],[MAAN8]])</f>
        <v>0</v>
      </c>
      <c r="P2878" s="2" t="str">
        <f>IFERROR(Table1__4[[#This Row],[Actual]]/Table1__4[[#This Row],[Target]],"")</f>
        <v/>
      </c>
      <c r="Q2878" t="str">
        <f>IFERROR(IF(Table1__4[[#This Row],[Target]]&gt;0,Table1__4[[#This Row],[Target]]-Table1__4[[#This Row],[Actual]],""),"")</f>
        <v/>
      </c>
    </row>
    <row r="2879" spans="1:17" x14ac:dyDescent="0.75">
      <c r="A2879" t="s">
        <v>10</v>
      </c>
      <c r="B2879" t="s">
        <v>11</v>
      </c>
      <c r="C2879" t="s">
        <v>12</v>
      </c>
      <c r="D2879" t="s">
        <v>13</v>
      </c>
      <c r="E2879" t="s">
        <v>29</v>
      </c>
      <c r="F2879" t="s">
        <v>30</v>
      </c>
      <c r="G2879" t="s">
        <v>31</v>
      </c>
      <c r="H2879">
        <v>66154296</v>
      </c>
      <c r="I2879" t="s">
        <v>4768</v>
      </c>
      <c r="J2879" t="s">
        <v>4770</v>
      </c>
      <c r="K2879" t="str">
        <f>_xlfn.TEXTBEFORE(Table1__4[[#This Row],[ParentName]],"-")</f>
        <v>BD8</v>
      </c>
      <c r="L2879" t="str">
        <f>_xlfn.XLOOKUP(Table1__4[[#This Row],[MAAN8]],ASO!F:F,ASO!H:H,"")</f>
        <v>Grocery Store</v>
      </c>
      <c r="M2879" t="str">
        <f>_xlfn.XLOOKUP(Table1__4[[#This Row],[MAAN8]],program!A:A,program!E:E,"")</f>
        <v/>
      </c>
      <c r="N2879">
        <f>_xlfn.XLOOKUP(Table1__4[[#This Row],[MAAN8]],program!A:A,program!F:F,"")</f>
        <v>0</v>
      </c>
      <c r="O2879">
        <f>SUMIFS(sellout!N:N,sellout!G:G,Table1__4[[#This Row],[MAAN8]])</f>
        <v>0</v>
      </c>
      <c r="P2879" s="2" t="str">
        <f>IFERROR(Table1__4[[#This Row],[Actual]]/Table1__4[[#This Row],[Target]],"")</f>
        <v/>
      </c>
      <c r="Q2879" t="str">
        <f>IFERROR(IF(Table1__4[[#This Row],[Target]]&gt;0,Table1__4[[#This Row],[Target]]-Table1__4[[#This Row],[Actual]],""),"")</f>
        <v/>
      </c>
    </row>
    <row r="2880" spans="1:17" x14ac:dyDescent="0.75">
      <c r="A2880" t="s">
        <v>10</v>
      </c>
      <c r="B2880" t="s">
        <v>11</v>
      </c>
      <c r="C2880" t="s">
        <v>12</v>
      </c>
      <c r="D2880" t="s">
        <v>55</v>
      </c>
      <c r="E2880" t="s">
        <v>202</v>
      </c>
      <c r="F2880" t="s">
        <v>203</v>
      </c>
      <c r="G2880" t="s">
        <v>18</v>
      </c>
      <c r="H2880">
        <v>66101890</v>
      </c>
      <c r="I2880" t="s">
        <v>4768</v>
      </c>
      <c r="J2880" t="s">
        <v>4771</v>
      </c>
      <c r="K2880" t="str">
        <f>_xlfn.TEXTBEFORE(Table1__4[[#This Row],[ParentName]],"-")</f>
        <v>BD</v>
      </c>
      <c r="L2880" t="str">
        <f>_xlfn.XLOOKUP(Table1__4[[#This Row],[MAAN8]],ASO!F:F,ASO!H:H,"")</f>
        <v>Sub Distributor</v>
      </c>
      <c r="M2880" t="str">
        <f>_xlfn.XLOOKUP(Table1__4[[#This Row],[MAAN8]],program!A:A,program!E:E,"")</f>
        <v/>
      </c>
      <c r="N2880">
        <f>_xlfn.XLOOKUP(Table1__4[[#This Row],[MAAN8]],program!A:A,program!F:F,"")</f>
        <v>0</v>
      </c>
      <c r="O2880">
        <f>SUMIFS(sellout!N:N,sellout!G:G,Table1__4[[#This Row],[MAAN8]])</f>
        <v>625</v>
      </c>
      <c r="P2880" s="2" t="str">
        <f>IFERROR(Table1__4[[#This Row],[Actual]]/Table1__4[[#This Row],[Target]],"")</f>
        <v/>
      </c>
      <c r="Q2880" t="str">
        <f>IFERROR(IF(Table1__4[[#This Row],[Target]]&gt;0,Table1__4[[#This Row],[Target]]-Table1__4[[#This Row],[Actual]],""),"")</f>
        <v/>
      </c>
    </row>
    <row r="2881" spans="1:17" x14ac:dyDescent="0.75">
      <c r="A2881" t="s">
        <v>10</v>
      </c>
      <c r="B2881" t="s">
        <v>11</v>
      </c>
      <c r="C2881" t="s">
        <v>12</v>
      </c>
      <c r="D2881" t="s">
        <v>123</v>
      </c>
      <c r="E2881" t="s">
        <v>168</v>
      </c>
      <c r="F2881" t="s">
        <v>40</v>
      </c>
      <c r="G2881" t="s">
        <v>169</v>
      </c>
      <c r="H2881">
        <v>66150325</v>
      </c>
      <c r="I2881" t="s">
        <v>4772</v>
      </c>
      <c r="J2881" t="s">
        <v>4773</v>
      </c>
      <c r="K2881" t="str">
        <f>_xlfn.TEXTBEFORE(Table1__4[[#This Row],[ParentName]],"-")</f>
        <v>BD10</v>
      </c>
      <c r="L2881" t="str">
        <f>_xlfn.XLOOKUP(Table1__4[[#This Row],[MAAN8]],ASO!F:F,ASO!H:H,"")</f>
        <v>Grocery Store - Home Delivery</v>
      </c>
      <c r="M2881" t="str">
        <f>_xlfn.XLOOKUP(Table1__4[[#This Row],[MAAN8]],program!A:A,program!E:E,"")</f>
        <v>Target Incentive</v>
      </c>
      <c r="N2881">
        <f>_xlfn.XLOOKUP(Table1__4[[#This Row],[MAAN8]],program!A:A,program!F:F,"")</f>
        <v>600</v>
      </c>
      <c r="O2881">
        <f>SUMIFS(sellout!N:N,sellout!G:G,Table1__4[[#This Row],[MAAN8]])</f>
        <v>0</v>
      </c>
      <c r="P2881" s="2">
        <f>IFERROR(Table1__4[[#This Row],[Actual]]/Table1__4[[#This Row],[Target]],"")</f>
        <v>0</v>
      </c>
      <c r="Q2881">
        <f>IFERROR(IF(Table1__4[[#This Row],[Target]]&gt;0,Table1__4[[#This Row],[Target]]-Table1__4[[#This Row],[Actual]],""),"")</f>
        <v>600</v>
      </c>
    </row>
    <row r="2882" spans="1:17" x14ac:dyDescent="0.75">
      <c r="A2882" t="s">
        <v>10</v>
      </c>
      <c r="B2882" t="s">
        <v>11</v>
      </c>
      <c r="C2882" t="s">
        <v>12</v>
      </c>
      <c r="D2882" t="s">
        <v>38</v>
      </c>
      <c r="E2882" t="s">
        <v>168</v>
      </c>
      <c r="F2882" t="s">
        <v>40</v>
      </c>
      <c r="G2882" t="s">
        <v>169</v>
      </c>
      <c r="H2882">
        <v>66155296</v>
      </c>
      <c r="I2882" t="s">
        <v>4774</v>
      </c>
      <c r="J2882" t="s">
        <v>4775</v>
      </c>
      <c r="K2882" t="str">
        <f>_xlfn.TEXTBEFORE(Table1__4[[#This Row],[ParentName]],"-")</f>
        <v>BD16</v>
      </c>
      <c r="L2882" t="str">
        <f>_xlfn.XLOOKUP(Table1__4[[#This Row],[MAAN8]],ASO!F:F,ASO!H:H,"")</f>
        <v>Wholesaler</v>
      </c>
      <c r="M2882" t="str">
        <f>_xlfn.XLOOKUP(Table1__4[[#This Row],[MAAN8]],program!A:A,program!E:E,"")</f>
        <v>Tie-up</v>
      </c>
      <c r="N2882">
        <f>_xlfn.XLOOKUP(Table1__4[[#This Row],[MAAN8]],program!A:A,program!F:F,"")</f>
        <v>0</v>
      </c>
      <c r="O2882">
        <f>SUMIFS(sellout!N:N,sellout!G:G,Table1__4[[#This Row],[MAAN8]])</f>
        <v>0</v>
      </c>
      <c r="P2882" s="2" t="str">
        <f>IFERROR(Table1__4[[#This Row],[Actual]]/Table1__4[[#This Row],[Target]],"")</f>
        <v/>
      </c>
      <c r="Q2882" t="str">
        <f>IFERROR(IF(Table1__4[[#This Row],[Target]]&gt;0,Table1__4[[#This Row],[Target]]-Table1__4[[#This Row],[Actual]],""),"")</f>
        <v/>
      </c>
    </row>
    <row r="2883" spans="1:17" x14ac:dyDescent="0.75">
      <c r="A2883" t="s">
        <v>10</v>
      </c>
      <c r="B2883" t="s">
        <v>11</v>
      </c>
      <c r="C2883" t="s">
        <v>22</v>
      </c>
      <c r="D2883" t="s">
        <v>89</v>
      </c>
      <c r="E2883" t="s">
        <v>219</v>
      </c>
      <c r="F2883" t="s">
        <v>220</v>
      </c>
      <c r="G2883" t="s">
        <v>221</v>
      </c>
      <c r="H2883">
        <v>66108884</v>
      </c>
      <c r="I2883" t="s">
        <v>4776</v>
      </c>
      <c r="J2883" t="s">
        <v>4777</v>
      </c>
      <c r="K2883" t="str">
        <f>_xlfn.TEXTBEFORE(Table1__4[[#This Row],[ParentName]],"-")</f>
        <v>BD11</v>
      </c>
      <c r="L2883" t="str">
        <f>_xlfn.XLOOKUP(Table1__4[[#This Row],[MAAN8]],ASO!F:F,ASO!H:H,"")</f>
        <v>Grocery Store</v>
      </c>
      <c r="M2883" t="str">
        <f>_xlfn.XLOOKUP(Table1__4[[#This Row],[MAAN8]],program!A:A,program!E:E,"")</f>
        <v/>
      </c>
      <c r="N2883">
        <f>_xlfn.XLOOKUP(Table1__4[[#This Row],[MAAN8]],program!A:A,program!F:F,"")</f>
        <v>0</v>
      </c>
      <c r="O2883">
        <f>SUMIFS(sellout!N:N,sellout!G:G,Table1__4[[#This Row],[MAAN8]])</f>
        <v>0</v>
      </c>
      <c r="P2883" s="2" t="str">
        <f>IFERROR(Table1__4[[#This Row],[Actual]]/Table1__4[[#This Row],[Target]],"")</f>
        <v/>
      </c>
      <c r="Q2883" t="str">
        <f>IFERROR(IF(Table1__4[[#This Row],[Target]]&gt;0,Table1__4[[#This Row],[Target]]-Table1__4[[#This Row],[Actual]],""),"")</f>
        <v/>
      </c>
    </row>
    <row r="2884" spans="1:17" x14ac:dyDescent="0.75">
      <c r="A2884" t="s">
        <v>10</v>
      </c>
      <c r="B2884" t="s">
        <v>11</v>
      </c>
      <c r="C2884" t="s">
        <v>12</v>
      </c>
      <c r="D2884" t="s">
        <v>123</v>
      </c>
      <c r="E2884" t="s">
        <v>365</v>
      </c>
      <c r="F2884" t="s">
        <v>152</v>
      </c>
      <c r="G2884" t="s">
        <v>366</v>
      </c>
      <c r="H2884">
        <v>66107682</v>
      </c>
      <c r="I2884" t="s">
        <v>4776</v>
      </c>
      <c r="J2884" t="s">
        <v>4778</v>
      </c>
      <c r="K2884" t="str">
        <f>_xlfn.TEXTBEFORE(Table1__4[[#This Row],[ParentName]],"-")</f>
        <v>BD10</v>
      </c>
      <c r="L2884" t="str">
        <f>_xlfn.XLOOKUP(Table1__4[[#This Row],[MAAN8]],ASO!F:F,ASO!H:H,"")</f>
        <v/>
      </c>
      <c r="M2884" t="str">
        <f>_xlfn.XLOOKUP(Table1__4[[#This Row],[MAAN8]],program!A:A,program!E:E,"")</f>
        <v>Target Incentive</v>
      </c>
      <c r="N2884">
        <f>_xlfn.XLOOKUP(Table1__4[[#This Row],[MAAN8]],program!A:A,program!F:F,"")</f>
        <v>120</v>
      </c>
      <c r="O2884">
        <f>SUMIFS(sellout!N:N,sellout!G:G,Table1__4[[#This Row],[MAAN8]])</f>
        <v>0</v>
      </c>
      <c r="P2884" s="2">
        <f>IFERROR(Table1__4[[#This Row],[Actual]]/Table1__4[[#This Row],[Target]],"")</f>
        <v>0</v>
      </c>
      <c r="Q2884">
        <f>IFERROR(IF(Table1__4[[#This Row],[Target]]&gt;0,Table1__4[[#This Row],[Target]]-Table1__4[[#This Row],[Actual]],""),"")</f>
        <v>120</v>
      </c>
    </row>
    <row r="2885" spans="1:17" x14ac:dyDescent="0.75">
      <c r="A2885" t="s">
        <v>10</v>
      </c>
      <c r="B2885" t="s">
        <v>11</v>
      </c>
      <c r="C2885" t="s">
        <v>12</v>
      </c>
      <c r="D2885" t="s">
        <v>123</v>
      </c>
      <c r="E2885" t="s">
        <v>632</v>
      </c>
      <c r="F2885" t="s">
        <v>239</v>
      </c>
      <c r="G2885" t="s">
        <v>633</v>
      </c>
      <c r="H2885">
        <v>66150208</v>
      </c>
      <c r="I2885" t="s">
        <v>4779</v>
      </c>
      <c r="J2885" t="s">
        <v>4780</v>
      </c>
      <c r="K2885" t="str">
        <f>_xlfn.TEXTBEFORE(Table1__4[[#This Row],[ParentName]],"-")</f>
        <v>BD10</v>
      </c>
      <c r="L2885" t="str">
        <f>_xlfn.XLOOKUP(Table1__4[[#This Row],[MAAN8]],ASO!F:F,ASO!H:H,"")</f>
        <v>Wholesaler</v>
      </c>
      <c r="M2885" t="str">
        <f>_xlfn.XLOOKUP(Table1__4[[#This Row],[MAAN8]],program!A:A,program!E:E,"")</f>
        <v/>
      </c>
      <c r="N2885">
        <f>_xlfn.XLOOKUP(Table1__4[[#This Row],[MAAN8]],program!A:A,program!F:F,"")</f>
        <v>0</v>
      </c>
      <c r="O2885">
        <f>SUMIFS(sellout!N:N,sellout!G:G,Table1__4[[#This Row],[MAAN8]])</f>
        <v>0</v>
      </c>
      <c r="P2885" s="2" t="str">
        <f>IFERROR(Table1__4[[#This Row],[Actual]]/Table1__4[[#This Row],[Target]],"")</f>
        <v/>
      </c>
      <c r="Q2885" t="str">
        <f>IFERROR(IF(Table1__4[[#This Row],[Target]]&gt;0,Table1__4[[#This Row],[Target]]-Table1__4[[#This Row],[Actual]],""),"")</f>
        <v/>
      </c>
    </row>
    <row r="2886" spans="1:17" x14ac:dyDescent="0.75">
      <c r="A2886" t="s">
        <v>10</v>
      </c>
      <c r="B2886" t="s">
        <v>11</v>
      </c>
      <c r="C2886" t="s">
        <v>46</v>
      </c>
      <c r="D2886" t="s">
        <v>47</v>
      </c>
      <c r="E2886" t="s">
        <v>109</v>
      </c>
      <c r="F2886" t="s">
        <v>49</v>
      </c>
      <c r="G2886" t="s">
        <v>110</v>
      </c>
      <c r="H2886">
        <v>65720054</v>
      </c>
      <c r="I2886" t="s">
        <v>4781</v>
      </c>
      <c r="J2886" t="s">
        <v>4782</v>
      </c>
      <c r="K2886" t="str">
        <f>_xlfn.TEXTBEFORE(Table1__4[[#This Row],[ParentName]],"-")</f>
        <v>HMcc</v>
      </c>
      <c r="L2886" t="str">
        <f>_xlfn.XLOOKUP(Table1__4[[#This Row],[MAAN8]],ASO!F:F,ASO!H:H,"")</f>
        <v>Grocery Store</v>
      </c>
      <c r="M2886" t="str">
        <f>_xlfn.XLOOKUP(Table1__4[[#This Row],[MAAN8]],program!A:A,program!E:E,"")</f>
        <v>Target Incentive</v>
      </c>
      <c r="N2886">
        <f>_xlfn.XLOOKUP(Table1__4[[#This Row],[MAAN8]],program!A:A,program!F:F,"")</f>
        <v>80</v>
      </c>
      <c r="O2886">
        <f>SUMIFS(sellout!N:N,sellout!G:G,Table1__4[[#This Row],[MAAN8]])</f>
        <v>0</v>
      </c>
      <c r="P2886" s="2">
        <f>IFERROR(Table1__4[[#This Row],[Actual]]/Table1__4[[#This Row],[Target]],"")</f>
        <v>0</v>
      </c>
      <c r="Q2886">
        <f>IFERROR(IF(Table1__4[[#This Row],[Target]]&gt;0,Table1__4[[#This Row],[Target]]-Table1__4[[#This Row],[Actual]],""),"")</f>
        <v>80</v>
      </c>
    </row>
    <row r="2887" spans="1:17" x14ac:dyDescent="0.75">
      <c r="A2887" t="s">
        <v>10</v>
      </c>
      <c r="B2887" t="s">
        <v>11</v>
      </c>
      <c r="C2887" t="s">
        <v>12</v>
      </c>
      <c r="D2887" t="s">
        <v>123</v>
      </c>
      <c r="E2887" t="s">
        <v>249</v>
      </c>
      <c r="F2887" t="s">
        <v>152</v>
      </c>
      <c r="G2887" t="s">
        <v>250</v>
      </c>
      <c r="H2887">
        <v>66155340</v>
      </c>
      <c r="I2887" t="s">
        <v>4783</v>
      </c>
      <c r="J2887" t="s">
        <v>11982</v>
      </c>
      <c r="K2887" t="str">
        <f>_xlfn.TEXTBEFORE(Table1__4[[#This Row],[ParentName]],"-")</f>
        <v>BD10</v>
      </c>
      <c r="L2887" t="str">
        <f>_xlfn.XLOOKUP(Table1__4[[#This Row],[MAAN8]],ASO!F:F,ASO!H:H,"")</f>
        <v>Grocery Store</v>
      </c>
      <c r="M2887" t="str">
        <f>_xlfn.XLOOKUP(Table1__4[[#This Row],[MAAN8]],program!A:A,program!E:E,"")</f>
        <v>Target Incentive</v>
      </c>
      <c r="N2887">
        <f>_xlfn.XLOOKUP(Table1__4[[#This Row],[MAAN8]],program!A:A,program!F:F,"")</f>
        <v>238</v>
      </c>
      <c r="O2887">
        <f>SUMIFS(sellout!N:N,sellout!G:G,Table1__4[[#This Row],[MAAN8]])</f>
        <v>0</v>
      </c>
      <c r="P2887" s="2">
        <f>IFERROR(Table1__4[[#This Row],[Actual]]/Table1__4[[#This Row],[Target]],"")</f>
        <v>0</v>
      </c>
      <c r="Q2887">
        <f>IFERROR(IF(Table1__4[[#This Row],[Target]]&gt;0,Table1__4[[#This Row],[Target]]-Table1__4[[#This Row],[Actual]],""),"")</f>
        <v>238</v>
      </c>
    </row>
    <row r="2888" spans="1:17" x14ac:dyDescent="0.75">
      <c r="A2888" t="s">
        <v>10</v>
      </c>
      <c r="B2888" t="s">
        <v>11</v>
      </c>
      <c r="C2888" t="s">
        <v>12</v>
      </c>
      <c r="D2888" t="s">
        <v>13</v>
      </c>
      <c r="E2888" t="s">
        <v>178</v>
      </c>
      <c r="F2888" t="s">
        <v>30</v>
      </c>
      <c r="G2888" t="s">
        <v>179</v>
      </c>
      <c r="H2888">
        <v>66108978</v>
      </c>
      <c r="I2888" t="s">
        <v>4783</v>
      </c>
      <c r="J2888" t="s">
        <v>3663</v>
      </c>
      <c r="K2888" t="str">
        <f>_xlfn.TEXTBEFORE(Table1__4[[#This Row],[ParentName]],"-")</f>
        <v>BD8</v>
      </c>
      <c r="L2888" t="str">
        <f>_xlfn.XLOOKUP(Table1__4[[#This Row],[MAAN8]],ASO!F:F,ASO!H:H,"")</f>
        <v>Grocery Store</v>
      </c>
      <c r="M2888" t="str">
        <f>_xlfn.XLOOKUP(Table1__4[[#This Row],[MAAN8]],program!A:A,program!E:E,"")</f>
        <v/>
      </c>
      <c r="N2888">
        <f>_xlfn.XLOOKUP(Table1__4[[#This Row],[MAAN8]],program!A:A,program!F:F,"")</f>
        <v>0</v>
      </c>
      <c r="O2888">
        <f>SUMIFS(sellout!N:N,sellout!G:G,Table1__4[[#This Row],[MAAN8]])</f>
        <v>0</v>
      </c>
      <c r="P2888" s="2" t="str">
        <f>IFERROR(Table1__4[[#This Row],[Actual]]/Table1__4[[#This Row],[Target]],"")</f>
        <v/>
      </c>
      <c r="Q2888" t="str">
        <f>IFERROR(IF(Table1__4[[#This Row],[Target]]&gt;0,Table1__4[[#This Row],[Target]]-Table1__4[[#This Row],[Actual]],""),"")</f>
        <v/>
      </c>
    </row>
    <row r="2889" spans="1:17" x14ac:dyDescent="0.75">
      <c r="A2889" t="s">
        <v>10</v>
      </c>
      <c r="B2889" t="s">
        <v>11</v>
      </c>
      <c r="C2889" t="s">
        <v>12</v>
      </c>
      <c r="D2889" t="s">
        <v>123</v>
      </c>
      <c r="E2889" t="s">
        <v>632</v>
      </c>
      <c r="F2889" t="s">
        <v>239</v>
      </c>
      <c r="G2889" t="s">
        <v>633</v>
      </c>
      <c r="H2889">
        <v>66104029</v>
      </c>
      <c r="I2889" t="s">
        <v>4784</v>
      </c>
      <c r="J2889" t="s">
        <v>4785</v>
      </c>
      <c r="K2889" t="str">
        <f>_xlfn.TEXTBEFORE(Table1__4[[#This Row],[ParentName]],"-")</f>
        <v>BD10</v>
      </c>
      <c r="L2889" t="str">
        <f>_xlfn.XLOOKUP(Table1__4[[#This Row],[MAAN8]],ASO!F:F,ASO!H:H,"")</f>
        <v>Grocery Store - Home Delivery</v>
      </c>
      <c r="M2889" t="str">
        <f>_xlfn.XLOOKUP(Table1__4[[#This Row],[MAAN8]],program!A:A,program!E:E,"")</f>
        <v>Target Incentive</v>
      </c>
      <c r="N2889">
        <f>_xlfn.XLOOKUP(Table1__4[[#This Row],[MAAN8]],program!A:A,program!F:F,"")</f>
        <v>250</v>
      </c>
      <c r="O2889">
        <f>SUMIFS(sellout!N:N,sellout!G:G,Table1__4[[#This Row],[MAAN8]])</f>
        <v>40</v>
      </c>
      <c r="P2889" s="2">
        <f>IFERROR(Table1__4[[#This Row],[Actual]]/Table1__4[[#This Row],[Target]],"")</f>
        <v>0.16</v>
      </c>
      <c r="Q2889">
        <f>IFERROR(IF(Table1__4[[#This Row],[Target]]&gt;0,Table1__4[[#This Row],[Target]]-Table1__4[[#This Row],[Actual]],""),"")</f>
        <v>210</v>
      </c>
    </row>
    <row r="2890" spans="1:17" x14ac:dyDescent="0.75">
      <c r="A2890" t="s">
        <v>10</v>
      </c>
      <c r="B2890" t="s">
        <v>11</v>
      </c>
      <c r="C2890" t="s">
        <v>22</v>
      </c>
      <c r="D2890" t="s">
        <v>89</v>
      </c>
      <c r="E2890" t="s">
        <v>168</v>
      </c>
      <c r="F2890" t="s">
        <v>40</v>
      </c>
      <c r="G2890" t="s">
        <v>169</v>
      </c>
      <c r="H2890">
        <v>66105412</v>
      </c>
      <c r="I2890" t="s">
        <v>11099</v>
      </c>
      <c r="J2890" t="s">
        <v>12237</v>
      </c>
      <c r="K2890" t="str">
        <f>_xlfn.TEXTBEFORE(Table1__4[[#This Row],[ParentName]],"-")</f>
        <v>BD11</v>
      </c>
      <c r="L2890" t="str">
        <f>_xlfn.XLOOKUP(Table1__4[[#This Row],[MAAN8]],ASO!F:F,ASO!H:H,"")</f>
        <v/>
      </c>
      <c r="M2890" t="str">
        <f>_xlfn.XLOOKUP(Table1__4[[#This Row],[MAAN8]],program!A:A,program!E:E,"")</f>
        <v/>
      </c>
      <c r="N2890">
        <f>_xlfn.XLOOKUP(Table1__4[[#This Row],[MAAN8]],program!A:A,program!F:F,"")</f>
        <v>0</v>
      </c>
      <c r="O2890">
        <f>SUMIFS(sellout!N:N,sellout!G:G,Table1__4[[#This Row],[MAAN8]])</f>
        <v>0</v>
      </c>
      <c r="P2890" s="2" t="str">
        <f>IFERROR(Table1__4[[#This Row],[Actual]]/Table1__4[[#This Row],[Target]],"")</f>
        <v/>
      </c>
      <c r="Q2890" t="str">
        <f>IFERROR(IF(Table1__4[[#This Row],[Target]]&gt;0,Table1__4[[#This Row],[Target]]-Table1__4[[#This Row],[Actual]],""),"")</f>
        <v/>
      </c>
    </row>
    <row r="2891" spans="1:17" x14ac:dyDescent="0.75">
      <c r="A2891" t="s">
        <v>10</v>
      </c>
      <c r="B2891" t="s">
        <v>11</v>
      </c>
      <c r="C2891" t="s">
        <v>22</v>
      </c>
      <c r="D2891" t="s">
        <v>23</v>
      </c>
      <c r="E2891" t="s">
        <v>63</v>
      </c>
      <c r="F2891" t="s">
        <v>64</v>
      </c>
      <c r="G2891" t="s">
        <v>65</v>
      </c>
      <c r="H2891">
        <v>66111250</v>
      </c>
      <c r="I2891" t="s">
        <v>12238</v>
      </c>
      <c r="J2891" t="s">
        <v>4787</v>
      </c>
      <c r="K2891" t="str">
        <f>_xlfn.TEXTBEFORE(Table1__4[[#This Row],[ParentName]],"-")</f>
        <v>BD12</v>
      </c>
      <c r="L2891" t="str">
        <f>_xlfn.XLOOKUP(Table1__4[[#This Row],[MAAN8]],ASO!F:F,ASO!H:H,"")</f>
        <v>Grocery Store</v>
      </c>
      <c r="M2891" t="str">
        <f>_xlfn.XLOOKUP(Table1__4[[#This Row],[MAAN8]],program!A:A,program!E:E,"")</f>
        <v>Target Incentive</v>
      </c>
      <c r="N2891">
        <f>_xlfn.XLOOKUP(Table1__4[[#This Row],[MAAN8]],program!A:A,program!F:F,"")</f>
        <v>520</v>
      </c>
      <c r="O2891">
        <f>SUMIFS(sellout!N:N,sellout!G:G,Table1__4[[#This Row],[MAAN8]])</f>
        <v>0</v>
      </c>
      <c r="P2891" s="2">
        <f>IFERROR(Table1__4[[#This Row],[Actual]]/Table1__4[[#This Row],[Target]],"")</f>
        <v>0</v>
      </c>
      <c r="Q2891">
        <f>IFERROR(IF(Table1__4[[#This Row],[Target]]&gt;0,Table1__4[[#This Row],[Target]]-Table1__4[[#This Row],[Actual]],""),"")</f>
        <v>520</v>
      </c>
    </row>
    <row r="2892" spans="1:17" x14ac:dyDescent="0.75">
      <c r="A2892" t="s">
        <v>10</v>
      </c>
      <c r="B2892" t="s">
        <v>11</v>
      </c>
      <c r="C2892" t="s">
        <v>12</v>
      </c>
      <c r="D2892" t="s">
        <v>123</v>
      </c>
      <c r="E2892" t="s">
        <v>316</v>
      </c>
      <c r="F2892" t="s">
        <v>239</v>
      </c>
      <c r="G2892" t="s">
        <v>317</v>
      </c>
      <c r="H2892">
        <v>66155239</v>
      </c>
      <c r="I2892" t="s">
        <v>4788</v>
      </c>
      <c r="J2892" t="s">
        <v>4789</v>
      </c>
      <c r="K2892" t="str">
        <f>_xlfn.TEXTBEFORE(Table1__4[[#This Row],[ParentName]],"-")</f>
        <v>BD10</v>
      </c>
      <c r="L2892" t="str">
        <f>_xlfn.XLOOKUP(Table1__4[[#This Row],[MAAN8]],ASO!F:F,ASO!H:H,"")</f>
        <v>Grocery Store</v>
      </c>
      <c r="M2892" t="str">
        <f>_xlfn.XLOOKUP(Table1__4[[#This Row],[MAAN8]],program!A:A,program!E:E,"")</f>
        <v/>
      </c>
      <c r="N2892">
        <f>_xlfn.XLOOKUP(Table1__4[[#This Row],[MAAN8]],program!A:A,program!F:F,"")</f>
        <v>0</v>
      </c>
      <c r="O2892">
        <f>SUMIFS(sellout!N:N,sellout!G:G,Table1__4[[#This Row],[MAAN8]])</f>
        <v>0</v>
      </c>
      <c r="P2892" s="2" t="str">
        <f>IFERROR(Table1__4[[#This Row],[Actual]]/Table1__4[[#This Row],[Target]],"")</f>
        <v/>
      </c>
      <c r="Q2892" t="str">
        <f>IFERROR(IF(Table1__4[[#This Row],[Target]]&gt;0,Table1__4[[#This Row],[Target]]-Table1__4[[#This Row],[Actual]],""),"")</f>
        <v/>
      </c>
    </row>
    <row r="2893" spans="1:17" x14ac:dyDescent="0.75">
      <c r="A2893" t="s">
        <v>10</v>
      </c>
      <c r="B2893" t="s">
        <v>11</v>
      </c>
      <c r="C2893" t="s">
        <v>22</v>
      </c>
      <c r="D2893" t="s">
        <v>89</v>
      </c>
      <c r="E2893" t="s">
        <v>178</v>
      </c>
      <c r="F2893" t="s">
        <v>30</v>
      </c>
      <c r="G2893" t="s">
        <v>179</v>
      </c>
      <c r="H2893">
        <v>66100790</v>
      </c>
      <c r="I2893" t="s">
        <v>4790</v>
      </c>
      <c r="J2893" t="s">
        <v>4791</v>
      </c>
      <c r="K2893" t="str">
        <f>_xlfn.TEXTBEFORE(Table1__4[[#This Row],[ParentName]],"-")</f>
        <v>BD11</v>
      </c>
      <c r="L2893" t="str">
        <f>_xlfn.XLOOKUP(Table1__4[[#This Row],[MAAN8]],ASO!F:F,ASO!H:H,"")</f>
        <v>Wholesaler</v>
      </c>
      <c r="M2893" t="str">
        <f>_xlfn.XLOOKUP(Table1__4[[#This Row],[MAAN8]],program!A:A,program!E:E,"")</f>
        <v/>
      </c>
      <c r="N2893">
        <f>_xlfn.XLOOKUP(Table1__4[[#This Row],[MAAN8]],program!A:A,program!F:F,"")</f>
        <v>0</v>
      </c>
      <c r="O2893">
        <f>SUMIFS(sellout!N:N,sellout!G:G,Table1__4[[#This Row],[MAAN8]])</f>
        <v>0</v>
      </c>
      <c r="P2893" s="2" t="str">
        <f>IFERROR(Table1__4[[#This Row],[Actual]]/Table1__4[[#This Row],[Target]],"")</f>
        <v/>
      </c>
      <c r="Q2893" t="str">
        <f>IFERROR(IF(Table1__4[[#This Row],[Target]]&gt;0,Table1__4[[#This Row],[Target]]-Table1__4[[#This Row],[Actual]],""),"")</f>
        <v/>
      </c>
    </row>
    <row r="2894" spans="1:17" x14ac:dyDescent="0.75">
      <c r="A2894" t="s">
        <v>10</v>
      </c>
      <c r="B2894" t="s">
        <v>11</v>
      </c>
      <c r="C2894" t="s">
        <v>46</v>
      </c>
      <c r="D2894" t="s">
        <v>77</v>
      </c>
      <c r="E2894" t="s">
        <v>275</v>
      </c>
      <c r="F2894" t="s">
        <v>49</v>
      </c>
      <c r="G2894" t="s">
        <v>276</v>
      </c>
      <c r="H2894">
        <v>65505913</v>
      </c>
      <c r="I2894" t="s">
        <v>4792</v>
      </c>
      <c r="J2894" t="s">
        <v>4793</v>
      </c>
      <c r="K2894" t="str">
        <f>_xlfn.TEXTBEFORE(Table1__4[[#This Row],[ParentName]],"-")</f>
        <v>PC</v>
      </c>
      <c r="L2894" t="str">
        <f>_xlfn.XLOOKUP(Table1__4[[#This Row],[MAAN8]],ASO!F:F,ASO!H:H,"")</f>
        <v>Grocery Store</v>
      </c>
      <c r="M2894" t="str">
        <f>_xlfn.XLOOKUP(Table1__4[[#This Row],[MAAN8]],program!A:A,program!E:E,"")</f>
        <v>TPO</v>
      </c>
      <c r="N2894">
        <f>_xlfn.XLOOKUP(Table1__4[[#This Row],[MAAN8]],program!A:A,program!F:F,"")</f>
        <v>490</v>
      </c>
      <c r="O2894">
        <f>SUMIFS(sellout!N:N,sellout!G:G,Table1__4[[#This Row],[MAAN8]])</f>
        <v>0</v>
      </c>
      <c r="P2894" s="2">
        <f>IFERROR(Table1__4[[#This Row],[Actual]]/Table1__4[[#This Row],[Target]],"")</f>
        <v>0</v>
      </c>
      <c r="Q2894">
        <f>IFERROR(IF(Table1__4[[#This Row],[Target]]&gt;0,Table1__4[[#This Row],[Target]]-Table1__4[[#This Row],[Actual]],""),"")</f>
        <v>490</v>
      </c>
    </row>
    <row r="2895" spans="1:17" x14ac:dyDescent="0.75">
      <c r="A2895" t="s">
        <v>10</v>
      </c>
      <c r="B2895" t="s">
        <v>11</v>
      </c>
      <c r="C2895" t="s">
        <v>46</v>
      </c>
      <c r="D2895" t="s">
        <v>47</v>
      </c>
      <c r="E2895" t="s">
        <v>287</v>
      </c>
      <c r="F2895" t="s">
        <v>69</v>
      </c>
      <c r="G2895" t="s">
        <v>288</v>
      </c>
      <c r="H2895">
        <v>65540150</v>
      </c>
      <c r="I2895" t="s">
        <v>4794</v>
      </c>
      <c r="J2895" t="s">
        <v>4795</v>
      </c>
      <c r="K2895" t="str">
        <f>_xlfn.TEXTBEFORE(Table1__4[[#This Row],[ParentName]],"-")</f>
        <v>HMcc</v>
      </c>
      <c r="L2895" t="str">
        <f>_xlfn.XLOOKUP(Table1__4[[#This Row],[MAAN8]],ASO!F:F,ASO!H:H,"")</f>
        <v>Grocery Store</v>
      </c>
      <c r="M2895" t="str">
        <f>_xlfn.XLOOKUP(Table1__4[[#This Row],[MAAN8]],program!A:A,program!E:E,"")</f>
        <v>Target Incentive</v>
      </c>
      <c r="N2895">
        <f>_xlfn.XLOOKUP(Table1__4[[#This Row],[MAAN8]],program!A:A,program!F:F,"")</f>
        <v>170</v>
      </c>
      <c r="O2895">
        <f>SUMIFS(sellout!N:N,sellout!G:G,Table1__4[[#This Row],[MAAN8]])</f>
        <v>0</v>
      </c>
      <c r="P2895" s="2">
        <f>IFERROR(Table1__4[[#This Row],[Actual]]/Table1__4[[#This Row],[Target]],"")</f>
        <v>0</v>
      </c>
      <c r="Q2895">
        <f>IFERROR(IF(Table1__4[[#This Row],[Target]]&gt;0,Table1__4[[#This Row],[Target]]-Table1__4[[#This Row],[Actual]],""),"")</f>
        <v>170</v>
      </c>
    </row>
    <row r="2896" spans="1:17" x14ac:dyDescent="0.75">
      <c r="A2896" t="s">
        <v>10</v>
      </c>
      <c r="B2896" t="s">
        <v>11</v>
      </c>
      <c r="C2896" t="s">
        <v>12</v>
      </c>
      <c r="D2896" t="s">
        <v>123</v>
      </c>
      <c r="E2896" t="s">
        <v>255</v>
      </c>
      <c r="F2896" t="s">
        <v>25</v>
      </c>
      <c r="G2896" t="s">
        <v>256</v>
      </c>
      <c r="H2896">
        <v>66107559</v>
      </c>
      <c r="I2896" t="s">
        <v>4796</v>
      </c>
      <c r="J2896" t="s">
        <v>4797</v>
      </c>
      <c r="K2896" t="str">
        <f>_xlfn.TEXTBEFORE(Table1__4[[#This Row],[ParentName]],"-")</f>
        <v>BD10</v>
      </c>
      <c r="L2896" t="str">
        <f>_xlfn.XLOOKUP(Table1__4[[#This Row],[MAAN8]],ASO!F:F,ASO!H:H,"")</f>
        <v>Grocery Store</v>
      </c>
      <c r="M2896" t="str">
        <f>_xlfn.XLOOKUP(Table1__4[[#This Row],[MAAN8]],program!A:A,program!E:E,"")</f>
        <v/>
      </c>
      <c r="N2896">
        <f>_xlfn.XLOOKUP(Table1__4[[#This Row],[MAAN8]],program!A:A,program!F:F,"")</f>
        <v>0</v>
      </c>
      <c r="O2896">
        <f>SUMIFS(sellout!N:N,sellout!G:G,Table1__4[[#This Row],[MAAN8]])</f>
        <v>0</v>
      </c>
      <c r="P2896" s="2" t="str">
        <f>IFERROR(Table1__4[[#This Row],[Actual]]/Table1__4[[#This Row],[Target]],"")</f>
        <v/>
      </c>
      <c r="Q2896" t="str">
        <f>IFERROR(IF(Table1__4[[#This Row],[Target]]&gt;0,Table1__4[[#This Row],[Target]]-Table1__4[[#This Row],[Actual]],""),"")</f>
        <v/>
      </c>
    </row>
    <row r="2897" spans="1:17" x14ac:dyDescent="0.75">
      <c r="A2897" t="s">
        <v>10</v>
      </c>
      <c r="B2897" t="s">
        <v>11</v>
      </c>
      <c r="C2897" t="s">
        <v>12</v>
      </c>
      <c r="D2897" t="s">
        <v>123</v>
      </c>
      <c r="E2897" t="s">
        <v>365</v>
      </c>
      <c r="F2897" t="s">
        <v>152</v>
      </c>
      <c r="G2897" t="s">
        <v>366</v>
      </c>
      <c r="H2897">
        <v>66102567</v>
      </c>
      <c r="I2897" t="s">
        <v>4796</v>
      </c>
      <c r="J2897" t="s">
        <v>4798</v>
      </c>
      <c r="K2897" t="str">
        <f>_xlfn.TEXTBEFORE(Table1__4[[#This Row],[ParentName]],"-")</f>
        <v>BD10</v>
      </c>
      <c r="L2897" t="str">
        <f>_xlfn.XLOOKUP(Table1__4[[#This Row],[MAAN8]],ASO!F:F,ASO!H:H,"")</f>
        <v>Beverage Retail Store</v>
      </c>
      <c r="M2897" t="str">
        <f>_xlfn.XLOOKUP(Table1__4[[#This Row],[MAAN8]],program!A:A,program!E:E,"")</f>
        <v>Target Incentive</v>
      </c>
      <c r="N2897">
        <f>_xlfn.XLOOKUP(Table1__4[[#This Row],[MAAN8]],program!A:A,program!F:F,"")</f>
        <v>200</v>
      </c>
      <c r="O2897">
        <f>SUMIFS(sellout!N:N,sellout!G:G,Table1__4[[#This Row],[MAAN8]])</f>
        <v>0</v>
      </c>
      <c r="P2897" s="2">
        <f>IFERROR(Table1__4[[#This Row],[Actual]]/Table1__4[[#This Row],[Target]],"")</f>
        <v>0</v>
      </c>
      <c r="Q2897">
        <f>IFERROR(IF(Table1__4[[#This Row],[Target]]&gt;0,Table1__4[[#This Row],[Target]]-Table1__4[[#This Row],[Actual]],""),"")</f>
        <v>200</v>
      </c>
    </row>
    <row r="2898" spans="1:17" x14ac:dyDescent="0.75">
      <c r="A2898" t="s">
        <v>10</v>
      </c>
      <c r="B2898" t="s">
        <v>11</v>
      </c>
      <c r="C2898" t="s">
        <v>12</v>
      </c>
      <c r="D2898" t="s">
        <v>123</v>
      </c>
      <c r="E2898" t="s">
        <v>151</v>
      </c>
      <c r="F2898" t="s">
        <v>152</v>
      </c>
      <c r="G2898" t="s">
        <v>153</v>
      </c>
      <c r="H2898">
        <v>66109652</v>
      </c>
      <c r="I2898" t="s">
        <v>4799</v>
      </c>
      <c r="J2898" t="s">
        <v>4800</v>
      </c>
      <c r="K2898" t="str">
        <f>_xlfn.TEXTBEFORE(Table1__4[[#This Row],[ParentName]],"-")</f>
        <v>BD10</v>
      </c>
      <c r="L2898" t="str">
        <f>_xlfn.XLOOKUP(Table1__4[[#This Row],[MAAN8]],ASO!F:F,ASO!H:H,"")</f>
        <v>Grocery Store</v>
      </c>
      <c r="M2898" t="str">
        <f>_xlfn.XLOOKUP(Table1__4[[#This Row],[MAAN8]],program!A:A,program!E:E,"")</f>
        <v/>
      </c>
      <c r="N2898">
        <f>_xlfn.XLOOKUP(Table1__4[[#This Row],[MAAN8]],program!A:A,program!F:F,"")</f>
        <v>0</v>
      </c>
      <c r="O2898">
        <f>SUMIFS(sellout!N:N,sellout!G:G,Table1__4[[#This Row],[MAAN8]])</f>
        <v>0</v>
      </c>
      <c r="P2898" s="2" t="str">
        <f>IFERROR(Table1__4[[#This Row],[Actual]]/Table1__4[[#This Row],[Target]],"")</f>
        <v/>
      </c>
      <c r="Q2898" t="str">
        <f>IFERROR(IF(Table1__4[[#This Row],[Target]]&gt;0,Table1__4[[#This Row],[Target]]-Table1__4[[#This Row],[Actual]],""),"")</f>
        <v/>
      </c>
    </row>
    <row r="2899" spans="1:17" x14ac:dyDescent="0.75">
      <c r="A2899" t="s">
        <v>10</v>
      </c>
      <c r="B2899" t="s">
        <v>11</v>
      </c>
      <c r="C2899" t="s">
        <v>22</v>
      </c>
      <c r="D2899" t="s">
        <v>23</v>
      </c>
      <c r="E2899" t="s">
        <v>143</v>
      </c>
      <c r="F2899" t="s">
        <v>25</v>
      </c>
      <c r="G2899" t="s">
        <v>144</v>
      </c>
      <c r="H2899">
        <v>66104221</v>
      </c>
      <c r="I2899" t="s">
        <v>4801</v>
      </c>
      <c r="J2899" t="s">
        <v>4802</v>
      </c>
      <c r="K2899" t="str">
        <f>_xlfn.TEXTBEFORE(Table1__4[[#This Row],[ParentName]],"-")</f>
        <v>BD12</v>
      </c>
      <c r="L2899" t="str">
        <f>_xlfn.XLOOKUP(Table1__4[[#This Row],[MAAN8]],ASO!F:F,ASO!H:H,"")</f>
        <v>Grocery Store</v>
      </c>
      <c r="M2899" t="str">
        <f>_xlfn.XLOOKUP(Table1__4[[#This Row],[MAAN8]],program!A:A,program!E:E,"")</f>
        <v/>
      </c>
      <c r="N2899">
        <f>_xlfn.XLOOKUP(Table1__4[[#This Row],[MAAN8]],program!A:A,program!F:F,"")</f>
        <v>0</v>
      </c>
      <c r="O2899">
        <f>SUMIFS(sellout!N:N,sellout!G:G,Table1__4[[#This Row],[MAAN8]])</f>
        <v>0</v>
      </c>
      <c r="P2899" s="2" t="str">
        <f>IFERROR(Table1__4[[#This Row],[Actual]]/Table1__4[[#This Row],[Target]],"")</f>
        <v/>
      </c>
      <c r="Q2899" t="str">
        <f>IFERROR(IF(Table1__4[[#This Row],[Target]]&gt;0,Table1__4[[#This Row],[Target]]-Table1__4[[#This Row],[Actual]],""),"")</f>
        <v/>
      </c>
    </row>
    <row r="2900" spans="1:17" x14ac:dyDescent="0.75">
      <c r="A2900" t="s">
        <v>10</v>
      </c>
      <c r="B2900" t="s">
        <v>11</v>
      </c>
      <c r="C2900" t="s">
        <v>22</v>
      </c>
      <c r="D2900" t="s">
        <v>23</v>
      </c>
      <c r="E2900" t="s">
        <v>224</v>
      </c>
      <c r="F2900" t="s">
        <v>25</v>
      </c>
      <c r="G2900" t="s">
        <v>225</v>
      </c>
      <c r="H2900">
        <v>66150733</v>
      </c>
      <c r="I2900" t="s">
        <v>6327</v>
      </c>
      <c r="J2900" t="s">
        <v>12239</v>
      </c>
      <c r="K2900" t="str">
        <f>_xlfn.TEXTBEFORE(Table1__4[[#This Row],[ParentName]],"-")</f>
        <v>BD12</v>
      </c>
      <c r="L2900" t="str">
        <f>_xlfn.XLOOKUP(Table1__4[[#This Row],[MAAN8]],ASO!F:F,ASO!H:H,"")</f>
        <v/>
      </c>
      <c r="M2900" t="str">
        <f>_xlfn.XLOOKUP(Table1__4[[#This Row],[MAAN8]],program!A:A,program!E:E,"")</f>
        <v/>
      </c>
      <c r="N2900">
        <f>_xlfn.XLOOKUP(Table1__4[[#This Row],[MAAN8]],program!A:A,program!F:F,"")</f>
        <v>0</v>
      </c>
      <c r="O2900">
        <f>SUMIFS(sellout!N:N,sellout!G:G,Table1__4[[#This Row],[MAAN8]])</f>
        <v>0</v>
      </c>
      <c r="P2900" s="2" t="str">
        <f>IFERROR(Table1__4[[#This Row],[Actual]]/Table1__4[[#This Row],[Target]],"")</f>
        <v/>
      </c>
      <c r="Q2900" t="str">
        <f>IFERROR(IF(Table1__4[[#This Row],[Target]]&gt;0,Table1__4[[#This Row],[Target]]-Table1__4[[#This Row],[Actual]],""),"")</f>
        <v/>
      </c>
    </row>
    <row r="2901" spans="1:17" x14ac:dyDescent="0.75">
      <c r="A2901" t="s">
        <v>10</v>
      </c>
      <c r="B2901" t="s">
        <v>11</v>
      </c>
      <c r="C2901" t="s">
        <v>22</v>
      </c>
      <c r="D2901" t="s">
        <v>89</v>
      </c>
      <c r="E2901" t="s">
        <v>259</v>
      </c>
      <c r="F2901" t="s">
        <v>220</v>
      </c>
      <c r="G2901" t="s">
        <v>260</v>
      </c>
      <c r="H2901">
        <v>66104896</v>
      </c>
      <c r="I2901" t="s">
        <v>4803</v>
      </c>
      <c r="J2901" t="s">
        <v>4804</v>
      </c>
      <c r="K2901" t="str">
        <f>_xlfn.TEXTBEFORE(Table1__4[[#This Row],[ParentName]],"-")</f>
        <v>BD11</v>
      </c>
      <c r="L2901" t="str">
        <f>_xlfn.XLOOKUP(Table1__4[[#This Row],[MAAN8]],ASO!F:F,ASO!H:H,"")</f>
        <v>Beverage Retail Store</v>
      </c>
      <c r="M2901" t="str">
        <f>_xlfn.XLOOKUP(Table1__4[[#This Row],[MAAN8]],program!A:A,program!E:E,"")</f>
        <v>Target Incentive</v>
      </c>
      <c r="N2901">
        <f>_xlfn.XLOOKUP(Table1__4[[#This Row],[MAAN8]],program!A:A,program!F:F,"")</f>
        <v>450</v>
      </c>
      <c r="O2901">
        <f>SUMIFS(sellout!N:N,sellout!G:G,Table1__4[[#This Row],[MAAN8]])</f>
        <v>0</v>
      </c>
      <c r="P2901" s="2">
        <f>IFERROR(Table1__4[[#This Row],[Actual]]/Table1__4[[#This Row],[Target]],"")</f>
        <v>0</v>
      </c>
      <c r="Q2901">
        <f>IFERROR(IF(Table1__4[[#This Row],[Target]]&gt;0,Table1__4[[#This Row],[Target]]-Table1__4[[#This Row],[Actual]],""),"")</f>
        <v>450</v>
      </c>
    </row>
    <row r="2902" spans="1:17" x14ac:dyDescent="0.75">
      <c r="A2902" t="s">
        <v>10</v>
      </c>
      <c r="B2902" t="s">
        <v>11</v>
      </c>
      <c r="C2902" t="s">
        <v>22</v>
      </c>
      <c r="D2902" t="s">
        <v>23</v>
      </c>
      <c r="E2902" t="s">
        <v>90</v>
      </c>
      <c r="F2902" t="s">
        <v>64</v>
      </c>
      <c r="G2902" t="s">
        <v>91</v>
      </c>
      <c r="H2902">
        <v>66104153</v>
      </c>
      <c r="I2902" t="s">
        <v>4805</v>
      </c>
      <c r="J2902" t="s">
        <v>3382</v>
      </c>
      <c r="K2902" t="str">
        <f>_xlfn.TEXTBEFORE(Table1__4[[#This Row],[ParentName]],"-")</f>
        <v>BD12</v>
      </c>
      <c r="L2902" t="str">
        <f>_xlfn.XLOOKUP(Table1__4[[#This Row],[MAAN8]],ASO!F:F,ASO!H:H,"")</f>
        <v>Grocery Store</v>
      </c>
      <c r="M2902" t="str">
        <f>_xlfn.XLOOKUP(Table1__4[[#This Row],[MAAN8]],program!A:A,program!E:E,"")</f>
        <v>Target Incentive</v>
      </c>
      <c r="N2902">
        <f>_xlfn.XLOOKUP(Table1__4[[#This Row],[MAAN8]],program!A:A,program!F:F,"")</f>
        <v>100</v>
      </c>
      <c r="O2902">
        <f>SUMIFS(sellout!N:N,sellout!G:G,Table1__4[[#This Row],[MAAN8]])</f>
        <v>0</v>
      </c>
      <c r="P2902" s="2">
        <f>IFERROR(Table1__4[[#This Row],[Actual]]/Table1__4[[#This Row],[Target]],"")</f>
        <v>0</v>
      </c>
      <c r="Q2902">
        <f>IFERROR(IF(Table1__4[[#This Row],[Target]]&gt;0,Table1__4[[#This Row],[Target]]-Table1__4[[#This Row],[Actual]],""),"")</f>
        <v>100</v>
      </c>
    </row>
    <row r="2903" spans="1:17" x14ac:dyDescent="0.75">
      <c r="A2903" t="s">
        <v>10</v>
      </c>
      <c r="B2903" t="s">
        <v>11</v>
      </c>
      <c r="C2903" t="s">
        <v>22</v>
      </c>
      <c r="D2903" t="s">
        <v>89</v>
      </c>
      <c r="E2903" t="s">
        <v>219</v>
      </c>
      <c r="F2903" t="s">
        <v>220</v>
      </c>
      <c r="G2903" t="s">
        <v>221</v>
      </c>
      <c r="H2903">
        <v>66105156</v>
      </c>
      <c r="I2903" t="s">
        <v>4806</v>
      </c>
      <c r="J2903" t="s">
        <v>4807</v>
      </c>
      <c r="K2903" t="str">
        <f>_xlfn.TEXTBEFORE(Table1__4[[#This Row],[ParentName]],"-")</f>
        <v>BD11</v>
      </c>
      <c r="L2903" t="str">
        <f>_xlfn.XLOOKUP(Table1__4[[#This Row],[MAAN8]],ASO!F:F,ASO!H:H,"")</f>
        <v>Grocery Store</v>
      </c>
      <c r="M2903" t="str">
        <f>_xlfn.XLOOKUP(Table1__4[[#This Row],[MAAN8]],program!A:A,program!E:E,"")</f>
        <v>Target Incentive</v>
      </c>
      <c r="N2903">
        <f>_xlfn.XLOOKUP(Table1__4[[#This Row],[MAAN8]],program!A:A,program!F:F,"")</f>
        <v>265</v>
      </c>
      <c r="O2903">
        <f>SUMIFS(sellout!N:N,sellout!G:G,Table1__4[[#This Row],[MAAN8]])</f>
        <v>15</v>
      </c>
      <c r="P2903" s="2">
        <f>IFERROR(Table1__4[[#This Row],[Actual]]/Table1__4[[#This Row],[Target]],"")</f>
        <v>5.6603773584905662E-2</v>
      </c>
      <c r="Q2903">
        <f>IFERROR(IF(Table1__4[[#This Row],[Target]]&gt;0,Table1__4[[#This Row],[Target]]-Table1__4[[#This Row],[Actual]],""),"")</f>
        <v>250</v>
      </c>
    </row>
    <row r="2904" spans="1:17" x14ac:dyDescent="0.75">
      <c r="A2904" t="s">
        <v>10</v>
      </c>
      <c r="B2904" t="s">
        <v>11</v>
      </c>
      <c r="C2904" t="s">
        <v>22</v>
      </c>
      <c r="D2904" t="s">
        <v>23</v>
      </c>
      <c r="E2904" t="s">
        <v>255</v>
      </c>
      <c r="F2904" t="s">
        <v>25</v>
      </c>
      <c r="G2904" t="s">
        <v>256</v>
      </c>
      <c r="H2904">
        <v>66111908</v>
      </c>
      <c r="I2904" t="s">
        <v>4808</v>
      </c>
      <c r="J2904" t="s">
        <v>12240</v>
      </c>
      <c r="K2904" t="str">
        <f>_xlfn.TEXTBEFORE(Table1__4[[#This Row],[ParentName]],"-")</f>
        <v>BD12</v>
      </c>
      <c r="L2904" t="str">
        <f>_xlfn.XLOOKUP(Table1__4[[#This Row],[MAAN8]],ASO!F:F,ASO!H:H,"")</f>
        <v/>
      </c>
      <c r="M2904" t="str">
        <f>_xlfn.XLOOKUP(Table1__4[[#This Row],[MAAN8]],program!A:A,program!E:E,"")</f>
        <v/>
      </c>
      <c r="N2904">
        <f>_xlfn.XLOOKUP(Table1__4[[#This Row],[MAAN8]],program!A:A,program!F:F,"")</f>
        <v>0</v>
      </c>
      <c r="O2904">
        <f>SUMIFS(sellout!N:N,sellout!G:G,Table1__4[[#This Row],[MAAN8]])</f>
        <v>0</v>
      </c>
      <c r="P2904" s="2" t="str">
        <f>IFERROR(Table1__4[[#This Row],[Actual]]/Table1__4[[#This Row],[Target]],"")</f>
        <v/>
      </c>
      <c r="Q2904" t="str">
        <f>IFERROR(IF(Table1__4[[#This Row],[Target]]&gt;0,Table1__4[[#This Row],[Target]]-Table1__4[[#This Row],[Actual]],""),"")</f>
        <v/>
      </c>
    </row>
    <row r="2905" spans="1:17" x14ac:dyDescent="0.75">
      <c r="A2905" t="s">
        <v>10</v>
      </c>
      <c r="B2905" t="s">
        <v>11</v>
      </c>
      <c r="C2905" t="s">
        <v>12</v>
      </c>
      <c r="D2905" t="s">
        <v>55</v>
      </c>
      <c r="E2905" t="s">
        <v>98</v>
      </c>
      <c r="F2905" t="s">
        <v>30</v>
      </c>
      <c r="G2905" t="s">
        <v>99</v>
      </c>
      <c r="H2905">
        <v>66112806</v>
      </c>
      <c r="I2905" t="s">
        <v>4808</v>
      </c>
      <c r="J2905" t="s">
        <v>4809</v>
      </c>
      <c r="K2905" t="str">
        <f>_xlfn.TEXTBEFORE(Table1__4[[#This Row],[ParentName]],"-")</f>
        <v>BD</v>
      </c>
      <c r="L2905" t="str">
        <f>_xlfn.XLOOKUP(Table1__4[[#This Row],[MAAN8]],ASO!F:F,ASO!H:H,"")</f>
        <v>Wholesaler</v>
      </c>
      <c r="M2905" t="str">
        <f>_xlfn.XLOOKUP(Table1__4[[#This Row],[MAAN8]],program!A:A,program!E:E,"")</f>
        <v>TPO</v>
      </c>
      <c r="N2905">
        <f>_xlfn.XLOOKUP(Table1__4[[#This Row],[MAAN8]],program!A:A,program!F:F,"")</f>
        <v>4500</v>
      </c>
      <c r="O2905">
        <f>SUMIFS(sellout!N:N,sellout!G:G,Table1__4[[#This Row],[MAAN8]])</f>
        <v>5</v>
      </c>
      <c r="P2905" s="2">
        <f>IFERROR(Table1__4[[#This Row],[Actual]]/Table1__4[[#This Row],[Target]],"")</f>
        <v>1.1111111111111111E-3</v>
      </c>
      <c r="Q2905">
        <f>IFERROR(IF(Table1__4[[#This Row],[Target]]&gt;0,Table1__4[[#This Row],[Target]]-Table1__4[[#This Row],[Actual]],""),"")</f>
        <v>4495</v>
      </c>
    </row>
    <row r="2906" spans="1:17" x14ac:dyDescent="0.75">
      <c r="A2906" t="s">
        <v>10</v>
      </c>
      <c r="B2906" t="s">
        <v>11</v>
      </c>
      <c r="C2906" t="s">
        <v>12</v>
      </c>
      <c r="D2906" t="s">
        <v>123</v>
      </c>
      <c r="E2906" t="s">
        <v>365</v>
      </c>
      <c r="F2906" t="s">
        <v>152</v>
      </c>
      <c r="G2906" t="s">
        <v>366</v>
      </c>
      <c r="H2906">
        <v>66102569</v>
      </c>
      <c r="I2906" t="s">
        <v>4810</v>
      </c>
      <c r="J2906" t="s">
        <v>4811</v>
      </c>
      <c r="K2906" t="str">
        <f>_xlfn.TEXTBEFORE(Table1__4[[#This Row],[ParentName]],"-")</f>
        <v>BD10</v>
      </c>
      <c r="L2906" t="str">
        <f>_xlfn.XLOOKUP(Table1__4[[#This Row],[MAAN8]],ASO!F:F,ASO!H:H,"")</f>
        <v>Grocery Store - Home Delivery</v>
      </c>
      <c r="M2906" t="str">
        <f>_xlfn.XLOOKUP(Table1__4[[#This Row],[MAAN8]],program!A:A,program!E:E,"")</f>
        <v>Target Incentive</v>
      </c>
      <c r="N2906">
        <f>_xlfn.XLOOKUP(Table1__4[[#This Row],[MAAN8]],program!A:A,program!F:F,"")</f>
        <v>300</v>
      </c>
      <c r="O2906">
        <f>SUMIFS(sellout!N:N,sellout!G:G,Table1__4[[#This Row],[MAAN8]])</f>
        <v>85</v>
      </c>
      <c r="P2906" s="2">
        <f>IFERROR(Table1__4[[#This Row],[Actual]]/Table1__4[[#This Row],[Target]],"")</f>
        <v>0.28333333333333333</v>
      </c>
      <c r="Q2906">
        <f>IFERROR(IF(Table1__4[[#This Row],[Target]]&gt;0,Table1__4[[#This Row],[Target]]-Table1__4[[#This Row],[Actual]],""),"")</f>
        <v>215</v>
      </c>
    </row>
    <row r="2907" spans="1:17" x14ac:dyDescent="0.75">
      <c r="A2907" t="s">
        <v>10</v>
      </c>
      <c r="B2907" t="s">
        <v>11</v>
      </c>
      <c r="C2907" t="s">
        <v>12</v>
      </c>
      <c r="D2907" t="s">
        <v>13</v>
      </c>
      <c r="E2907" t="s">
        <v>98</v>
      </c>
      <c r="F2907" t="s">
        <v>30</v>
      </c>
      <c r="G2907" t="s">
        <v>99</v>
      </c>
      <c r="H2907">
        <v>66155238</v>
      </c>
      <c r="I2907" t="s">
        <v>4810</v>
      </c>
      <c r="J2907" t="s">
        <v>667</v>
      </c>
      <c r="K2907" t="str">
        <f>_xlfn.TEXTBEFORE(Table1__4[[#This Row],[ParentName]],"-")</f>
        <v>BD8</v>
      </c>
      <c r="L2907" t="str">
        <f>_xlfn.XLOOKUP(Table1__4[[#This Row],[MAAN8]],ASO!F:F,ASO!H:H,"")</f>
        <v>Grocery Store</v>
      </c>
      <c r="M2907" t="str">
        <f>_xlfn.XLOOKUP(Table1__4[[#This Row],[MAAN8]],program!A:A,program!E:E,"")</f>
        <v/>
      </c>
      <c r="N2907">
        <f>_xlfn.XLOOKUP(Table1__4[[#This Row],[MAAN8]],program!A:A,program!F:F,"")</f>
        <v>0</v>
      </c>
      <c r="O2907">
        <f>SUMIFS(sellout!N:N,sellout!G:G,Table1__4[[#This Row],[MAAN8]])</f>
        <v>0</v>
      </c>
      <c r="P2907" s="2" t="str">
        <f>IFERROR(Table1__4[[#This Row],[Actual]]/Table1__4[[#This Row],[Target]],"")</f>
        <v/>
      </c>
      <c r="Q2907" t="str">
        <f>IFERROR(IF(Table1__4[[#This Row],[Target]]&gt;0,Table1__4[[#This Row],[Target]]-Table1__4[[#This Row],[Actual]],""),"")</f>
        <v/>
      </c>
    </row>
    <row r="2908" spans="1:17" x14ac:dyDescent="0.75">
      <c r="A2908" t="s">
        <v>10</v>
      </c>
      <c r="B2908" t="s">
        <v>11</v>
      </c>
      <c r="C2908" t="s">
        <v>12</v>
      </c>
      <c r="D2908" t="s">
        <v>55</v>
      </c>
      <c r="E2908" t="s">
        <v>98</v>
      </c>
      <c r="F2908" t="s">
        <v>30</v>
      </c>
      <c r="G2908" t="s">
        <v>99</v>
      </c>
      <c r="H2908">
        <v>66155434</v>
      </c>
      <c r="I2908" t="s">
        <v>9270</v>
      </c>
      <c r="J2908" t="s">
        <v>12241</v>
      </c>
      <c r="K2908" t="str">
        <f>_xlfn.TEXTBEFORE(Table1__4[[#This Row],[ParentName]],"-")</f>
        <v>BD</v>
      </c>
      <c r="L2908" t="str">
        <f>_xlfn.XLOOKUP(Table1__4[[#This Row],[MAAN8]],ASO!F:F,ASO!H:H,"")</f>
        <v/>
      </c>
      <c r="M2908" t="str">
        <f>_xlfn.XLOOKUP(Table1__4[[#This Row],[MAAN8]],program!A:A,program!E:E,"")</f>
        <v/>
      </c>
      <c r="N2908">
        <f>_xlfn.XLOOKUP(Table1__4[[#This Row],[MAAN8]],program!A:A,program!F:F,"")</f>
        <v>0</v>
      </c>
      <c r="O2908">
        <f>SUMIFS(sellout!N:N,sellout!G:G,Table1__4[[#This Row],[MAAN8]])</f>
        <v>0</v>
      </c>
      <c r="P2908" s="2" t="str">
        <f>IFERROR(Table1__4[[#This Row],[Actual]]/Table1__4[[#This Row],[Target]],"")</f>
        <v/>
      </c>
      <c r="Q2908" t="str">
        <f>IFERROR(IF(Table1__4[[#This Row],[Target]]&gt;0,Table1__4[[#This Row],[Target]]-Table1__4[[#This Row],[Actual]],""),"")</f>
        <v/>
      </c>
    </row>
    <row r="2909" spans="1:17" x14ac:dyDescent="0.75">
      <c r="A2909" t="s">
        <v>10</v>
      </c>
      <c r="B2909" t="s">
        <v>11</v>
      </c>
      <c r="C2909" t="s">
        <v>12</v>
      </c>
      <c r="D2909" t="s">
        <v>13</v>
      </c>
      <c r="E2909" t="s">
        <v>178</v>
      </c>
      <c r="F2909" t="s">
        <v>30</v>
      </c>
      <c r="G2909" t="s">
        <v>179</v>
      </c>
      <c r="H2909">
        <v>66108569</v>
      </c>
      <c r="I2909" t="s">
        <v>9206</v>
      </c>
      <c r="J2909" t="s">
        <v>12242</v>
      </c>
      <c r="K2909" t="str">
        <f>_xlfn.TEXTBEFORE(Table1__4[[#This Row],[ParentName]],"-")</f>
        <v>BD8</v>
      </c>
      <c r="L2909" t="str">
        <f>_xlfn.XLOOKUP(Table1__4[[#This Row],[MAAN8]],ASO!F:F,ASO!H:H,"")</f>
        <v/>
      </c>
      <c r="M2909" t="str">
        <f>_xlfn.XLOOKUP(Table1__4[[#This Row],[MAAN8]],program!A:A,program!E:E,"")</f>
        <v/>
      </c>
      <c r="N2909">
        <f>_xlfn.XLOOKUP(Table1__4[[#This Row],[MAAN8]],program!A:A,program!F:F,"")</f>
        <v>0</v>
      </c>
      <c r="O2909">
        <f>SUMIFS(sellout!N:N,sellout!G:G,Table1__4[[#This Row],[MAAN8]])</f>
        <v>0</v>
      </c>
      <c r="P2909" s="2" t="str">
        <f>IFERROR(Table1__4[[#This Row],[Actual]]/Table1__4[[#This Row],[Target]],"")</f>
        <v/>
      </c>
      <c r="Q2909" t="str">
        <f>IFERROR(IF(Table1__4[[#This Row],[Target]]&gt;0,Table1__4[[#This Row],[Target]]-Table1__4[[#This Row],[Actual]],""),"")</f>
        <v/>
      </c>
    </row>
    <row r="2910" spans="1:17" x14ac:dyDescent="0.75">
      <c r="A2910" t="s">
        <v>10</v>
      </c>
      <c r="B2910" t="s">
        <v>11</v>
      </c>
      <c r="C2910" t="s">
        <v>46</v>
      </c>
      <c r="D2910" t="s">
        <v>47</v>
      </c>
      <c r="E2910" t="s">
        <v>94</v>
      </c>
      <c r="F2910" t="s">
        <v>69</v>
      </c>
      <c r="G2910" t="s">
        <v>95</v>
      </c>
      <c r="H2910">
        <v>65715684</v>
      </c>
      <c r="I2910" t="s">
        <v>4812</v>
      </c>
      <c r="J2910" t="s">
        <v>1205</v>
      </c>
      <c r="K2910" t="str">
        <f>_xlfn.TEXTBEFORE(Table1__4[[#This Row],[ParentName]],"-")</f>
        <v>HMcc</v>
      </c>
      <c r="L2910" t="str">
        <f>_xlfn.XLOOKUP(Table1__4[[#This Row],[MAAN8]],ASO!F:F,ASO!H:H,"")</f>
        <v>Grocery Store</v>
      </c>
      <c r="M2910" t="str">
        <f>_xlfn.XLOOKUP(Table1__4[[#This Row],[MAAN8]],program!A:A,program!E:E,"")</f>
        <v>Target Incentive</v>
      </c>
      <c r="N2910">
        <f>_xlfn.XLOOKUP(Table1__4[[#This Row],[MAAN8]],program!A:A,program!F:F,"")</f>
        <v>50</v>
      </c>
      <c r="O2910">
        <f>SUMIFS(sellout!N:N,sellout!G:G,Table1__4[[#This Row],[MAAN8]])</f>
        <v>5</v>
      </c>
      <c r="P2910" s="2">
        <f>IFERROR(Table1__4[[#This Row],[Actual]]/Table1__4[[#This Row],[Target]],"")</f>
        <v>0.1</v>
      </c>
      <c r="Q2910">
        <f>IFERROR(IF(Table1__4[[#This Row],[Target]]&gt;0,Table1__4[[#This Row],[Target]]-Table1__4[[#This Row],[Actual]],""),"")</f>
        <v>45</v>
      </c>
    </row>
    <row r="2911" spans="1:17" x14ac:dyDescent="0.75">
      <c r="A2911" t="s">
        <v>10</v>
      </c>
      <c r="B2911" t="s">
        <v>11</v>
      </c>
      <c r="C2911" t="s">
        <v>12</v>
      </c>
      <c r="D2911" t="s">
        <v>123</v>
      </c>
      <c r="E2911" t="s">
        <v>246</v>
      </c>
      <c r="F2911" t="s">
        <v>125</v>
      </c>
      <c r="G2911" t="s">
        <v>247</v>
      </c>
      <c r="H2911">
        <v>66104967</v>
      </c>
      <c r="I2911" t="s">
        <v>4813</v>
      </c>
      <c r="J2911" t="s">
        <v>4814</v>
      </c>
      <c r="K2911" t="str">
        <f>_xlfn.TEXTBEFORE(Table1__4[[#This Row],[ParentName]],"-")</f>
        <v>BD10</v>
      </c>
      <c r="L2911" t="str">
        <f>_xlfn.XLOOKUP(Table1__4[[#This Row],[MAAN8]],ASO!F:F,ASO!H:H,"")</f>
        <v>Grocery Store - Home Delivery</v>
      </c>
      <c r="M2911" t="str">
        <f>_xlfn.XLOOKUP(Table1__4[[#This Row],[MAAN8]],program!A:A,program!E:E,"")</f>
        <v>Target Incentive</v>
      </c>
      <c r="N2911">
        <f>_xlfn.XLOOKUP(Table1__4[[#This Row],[MAAN8]],program!A:A,program!F:F,"")</f>
        <v>740</v>
      </c>
      <c r="O2911">
        <f>SUMIFS(sellout!N:N,sellout!G:G,Table1__4[[#This Row],[MAAN8]])</f>
        <v>270</v>
      </c>
      <c r="P2911" s="2">
        <f>IFERROR(Table1__4[[#This Row],[Actual]]/Table1__4[[#This Row],[Target]],"")</f>
        <v>0.36486486486486486</v>
      </c>
      <c r="Q2911">
        <f>IFERROR(IF(Table1__4[[#This Row],[Target]]&gt;0,Table1__4[[#This Row],[Target]]-Table1__4[[#This Row],[Actual]],""),"")</f>
        <v>470</v>
      </c>
    </row>
    <row r="2912" spans="1:17" x14ac:dyDescent="0.75">
      <c r="A2912" t="s">
        <v>10</v>
      </c>
      <c r="B2912" t="s">
        <v>11</v>
      </c>
      <c r="C2912" t="s">
        <v>46</v>
      </c>
      <c r="D2912" t="s">
        <v>77</v>
      </c>
      <c r="E2912" t="s">
        <v>106</v>
      </c>
      <c r="F2912" t="s">
        <v>49</v>
      </c>
      <c r="G2912" t="s">
        <v>107</v>
      </c>
      <c r="H2912">
        <v>65006128</v>
      </c>
      <c r="I2912" t="s">
        <v>4815</v>
      </c>
      <c r="J2912" t="s">
        <v>11998</v>
      </c>
      <c r="K2912" t="str">
        <f>_xlfn.TEXTBEFORE(Table1__4[[#This Row],[ParentName]],"-")</f>
        <v>PC</v>
      </c>
      <c r="L2912" t="str">
        <f>_xlfn.XLOOKUP(Table1__4[[#This Row],[MAAN8]],ASO!F:F,ASO!H:H,"")</f>
        <v>Grocery Store</v>
      </c>
      <c r="M2912" t="str">
        <f>_xlfn.XLOOKUP(Table1__4[[#This Row],[MAAN8]],program!A:A,program!E:E,"")</f>
        <v/>
      </c>
      <c r="N2912">
        <f>_xlfn.XLOOKUP(Table1__4[[#This Row],[MAAN8]],program!A:A,program!F:F,"")</f>
        <v>0</v>
      </c>
      <c r="O2912">
        <f>SUMIFS(sellout!N:N,sellout!G:G,Table1__4[[#This Row],[MAAN8]])</f>
        <v>0</v>
      </c>
      <c r="P2912" s="2" t="str">
        <f>IFERROR(Table1__4[[#This Row],[Actual]]/Table1__4[[#This Row],[Target]],"")</f>
        <v/>
      </c>
      <c r="Q2912" t="str">
        <f>IFERROR(IF(Table1__4[[#This Row],[Target]]&gt;0,Table1__4[[#This Row],[Target]]-Table1__4[[#This Row],[Actual]],""),"")</f>
        <v/>
      </c>
    </row>
    <row r="2913" spans="1:17" x14ac:dyDescent="0.75">
      <c r="A2913" t="s">
        <v>10</v>
      </c>
      <c r="B2913" t="s">
        <v>11</v>
      </c>
      <c r="C2913" t="s">
        <v>46</v>
      </c>
      <c r="D2913" t="s">
        <v>47</v>
      </c>
      <c r="E2913" t="s">
        <v>102</v>
      </c>
      <c r="F2913" t="s">
        <v>69</v>
      </c>
      <c r="G2913" t="s">
        <v>103</v>
      </c>
      <c r="H2913">
        <v>65600603</v>
      </c>
      <c r="I2913" t="s">
        <v>4816</v>
      </c>
      <c r="J2913" t="s">
        <v>4817</v>
      </c>
      <c r="K2913" t="str">
        <f>_xlfn.TEXTBEFORE(Table1__4[[#This Row],[ParentName]],"-")</f>
        <v>HMcc</v>
      </c>
      <c r="L2913" t="str">
        <f>_xlfn.XLOOKUP(Table1__4[[#This Row],[MAAN8]],ASO!F:F,ASO!H:H,"")</f>
        <v>Grocery Store</v>
      </c>
      <c r="M2913" t="str">
        <f>_xlfn.XLOOKUP(Table1__4[[#This Row],[MAAN8]],program!A:A,program!E:E,"")</f>
        <v>Target Incentive</v>
      </c>
      <c r="N2913">
        <f>_xlfn.XLOOKUP(Table1__4[[#This Row],[MAAN8]],program!A:A,program!F:F,"")</f>
        <v>130</v>
      </c>
      <c r="O2913">
        <f>SUMIFS(sellout!N:N,sellout!G:G,Table1__4[[#This Row],[MAAN8]])</f>
        <v>0</v>
      </c>
      <c r="P2913" s="2">
        <f>IFERROR(Table1__4[[#This Row],[Actual]]/Table1__4[[#This Row],[Target]],"")</f>
        <v>0</v>
      </c>
      <c r="Q2913">
        <f>IFERROR(IF(Table1__4[[#This Row],[Target]]&gt;0,Table1__4[[#This Row],[Target]]-Table1__4[[#This Row],[Actual]],""),"")</f>
        <v>130</v>
      </c>
    </row>
    <row r="2914" spans="1:17" x14ac:dyDescent="0.75">
      <c r="A2914" t="s">
        <v>10</v>
      </c>
      <c r="B2914" t="s">
        <v>11</v>
      </c>
      <c r="C2914" t="s">
        <v>46</v>
      </c>
      <c r="D2914" t="s">
        <v>77</v>
      </c>
      <c r="E2914" t="s">
        <v>275</v>
      </c>
      <c r="F2914" t="s">
        <v>49</v>
      </c>
      <c r="G2914" t="s">
        <v>276</v>
      </c>
      <c r="H2914">
        <v>65540124</v>
      </c>
      <c r="I2914" t="s">
        <v>4816</v>
      </c>
      <c r="J2914" t="s">
        <v>4818</v>
      </c>
      <c r="K2914" t="str">
        <f>_xlfn.TEXTBEFORE(Table1__4[[#This Row],[ParentName]],"-")</f>
        <v>PC</v>
      </c>
      <c r="L2914" t="str">
        <f>_xlfn.XLOOKUP(Table1__4[[#This Row],[MAAN8]],ASO!F:F,ASO!H:H,"")</f>
        <v>Grocery Store - Home Delivery</v>
      </c>
      <c r="M2914" t="str">
        <f>_xlfn.XLOOKUP(Table1__4[[#This Row],[MAAN8]],program!A:A,program!E:E,"")</f>
        <v>Target Incentive</v>
      </c>
      <c r="N2914">
        <f>_xlfn.XLOOKUP(Table1__4[[#This Row],[MAAN8]],program!A:A,program!F:F,"")</f>
        <v>200</v>
      </c>
      <c r="O2914">
        <f>SUMIFS(sellout!N:N,sellout!G:G,Table1__4[[#This Row],[MAAN8]])</f>
        <v>0</v>
      </c>
      <c r="P2914" s="2">
        <f>IFERROR(Table1__4[[#This Row],[Actual]]/Table1__4[[#This Row],[Target]],"")</f>
        <v>0</v>
      </c>
      <c r="Q2914">
        <f>IFERROR(IF(Table1__4[[#This Row],[Target]]&gt;0,Table1__4[[#This Row],[Target]]-Table1__4[[#This Row],[Actual]],""),"")</f>
        <v>200</v>
      </c>
    </row>
    <row r="2915" spans="1:17" x14ac:dyDescent="0.75">
      <c r="A2915" t="s">
        <v>10</v>
      </c>
      <c r="B2915" t="s">
        <v>11</v>
      </c>
      <c r="C2915" t="s">
        <v>22</v>
      </c>
      <c r="D2915" t="s">
        <v>182</v>
      </c>
      <c r="E2915" t="s">
        <v>212</v>
      </c>
      <c r="F2915" t="s">
        <v>184</v>
      </c>
      <c r="G2915" t="s">
        <v>213</v>
      </c>
      <c r="H2915">
        <v>66154398</v>
      </c>
      <c r="I2915" t="s">
        <v>4816</v>
      </c>
      <c r="J2915" t="s">
        <v>4819</v>
      </c>
      <c r="K2915" t="str">
        <f>_xlfn.TEXTBEFORE(Table1__4[[#This Row],[ParentName]],"-")</f>
        <v>BD14</v>
      </c>
      <c r="L2915" t="str">
        <f>_xlfn.XLOOKUP(Table1__4[[#This Row],[MAAN8]],ASO!F:F,ASO!H:H,"")</f>
        <v>Grocery Store</v>
      </c>
      <c r="M2915" t="str">
        <f>_xlfn.XLOOKUP(Table1__4[[#This Row],[MAAN8]],program!A:A,program!E:E,"")</f>
        <v/>
      </c>
      <c r="N2915">
        <f>_xlfn.XLOOKUP(Table1__4[[#This Row],[MAAN8]],program!A:A,program!F:F,"")</f>
        <v>0</v>
      </c>
      <c r="O2915">
        <f>SUMIFS(sellout!N:N,sellout!G:G,Table1__4[[#This Row],[MAAN8]])</f>
        <v>0</v>
      </c>
      <c r="P2915" s="2" t="str">
        <f>IFERROR(Table1__4[[#This Row],[Actual]]/Table1__4[[#This Row],[Target]],"")</f>
        <v/>
      </c>
      <c r="Q2915" t="str">
        <f>IFERROR(IF(Table1__4[[#This Row],[Target]]&gt;0,Table1__4[[#This Row],[Target]]-Table1__4[[#This Row],[Actual]],""),"")</f>
        <v/>
      </c>
    </row>
    <row r="2916" spans="1:17" x14ac:dyDescent="0.75">
      <c r="A2916" t="s">
        <v>10</v>
      </c>
      <c r="B2916" t="s">
        <v>11</v>
      </c>
      <c r="C2916" t="s">
        <v>22</v>
      </c>
      <c r="D2916" t="s">
        <v>182</v>
      </c>
      <c r="E2916" t="s">
        <v>212</v>
      </c>
      <c r="F2916" t="s">
        <v>184</v>
      </c>
      <c r="G2916" t="s">
        <v>213</v>
      </c>
      <c r="H2916">
        <v>66153570</v>
      </c>
      <c r="I2916" t="s">
        <v>4820</v>
      </c>
      <c r="J2916" t="s">
        <v>4821</v>
      </c>
      <c r="K2916" t="str">
        <f>_xlfn.TEXTBEFORE(Table1__4[[#This Row],[ParentName]],"-")</f>
        <v>BD14</v>
      </c>
      <c r="L2916" t="str">
        <f>_xlfn.XLOOKUP(Table1__4[[#This Row],[MAAN8]],ASO!F:F,ASO!H:H,"")</f>
        <v>Grocery Store</v>
      </c>
      <c r="M2916" t="str">
        <f>_xlfn.XLOOKUP(Table1__4[[#This Row],[MAAN8]],program!A:A,program!E:E,"")</f>
        <v>Target Incentive</v>
      </c>
      <c r="N2916">
        <f>_xlfn.XLOOKUP(Table1__4[[#This Row],[MAAN8]],program!A:A,program!F:F,"")</f>
        <v>230</v>
      </c>
      <c r="O2916">
        <f>SUMIFS(sellout!N:N,sellout!G:G,Table1__4[[#This Row],[MAAN8]])</f>
        <v>0</v>
      </c>
      <c r="P2916" s="2">
        <f>IFERROR(Table1__4[[#This Row],[Actual]]/Table1__4[[#This Row],[Target]],"")</f>
        <v>0</v>
      </c>
      <c r="Q2916">
        <f>IFERROR(IF(Table1__4[[#This Row],[Target]]&gt;0,Table1__4[[#This Row],[Target]]-Table1__4[[#This Row],[Actual]],""),"")</f>
        <v>230</v>
      </c>
    </row>
    <row r="2917" spans="1:17" x14ac:dyDescent="0.75">
      <c r="A2917" t="s">
        <v>10</v>
      </c>
      <c r="B2917" t="s">
        <v>11</v>
      </c>
      <c r="C2917" t="s">
        <v>22</v>
      </c>
      <c r="D2917" t="s">
        <v>89</v>
      </c>
      <c r="E2917" t="s">
        <v>354</v>
      </c>
      <c r="F2917" t="s">
        <v>220</v>
      </c>
      <c r="G2917" t="s">
        <v>355</v>
      </c>
      <c r="H2917">
        <v>66115407</v>
      </c>
      <c r="I2917" t="s">
        <v>7872</v>
      </c>
      <c r="J2917" t="s">
        <v>12243</v>
      </c>
      <c r="K2917" t="str">
        <f>_xlfn.TEXTBEFORE(Table1__4[[#This Row],[ParentName]],"-")</f>
        <v>BD11</v>
      </c>
      <c r="L2917" t="str">
        <f>_xlfn.XLOOKUP(Table1__4[[#This Row],[MAAN8]],ASO!F:F,ASO!H:H,"")</f>
        <v/>
      </c>
      <c r="M2917" t="str">
        <f>_xlfn.XLOOKUP(Table1__4[[#This Row],[MAAN8]],program!A:A,program!E:E,"")</f>
        <v/>
      </c>
      <c r="N2917">
        <f>_xlfn.XLOOKUP(Table1__4[[#This Row],[MAAN8]],program!A:A,program!F:F,"")</f>
        <v>0</v>
      </c>
      <c r="O2917">
        <f>SUMIFS(sellout!N:N,sellout!G:G,Table1__4[[#This Row],[MAAN8]])</f>
        <v>0</v>
      </c>
      <c r="P2917" s="2" t="str">
        <f>IFERROR(Table1__4[[#This Row],[Actual]]/Table1__4[[#This Row],[Target]],"")</f>
        <v/>
      </c>
      <c r="Q2917" t="str">
        <f>IFERROR(IF(Table1__4[[#This Row],[Target]]&gt;0,Table1__4[[#This Row],[Target]]-Table1__4[[#This Row],[Actual]],""),"")</f>
        <v/>
      </c>
    </row>
    <row r="2918" spans="1:17" x14ac:dyDescent="0.75">
      <c r="A2918" t="s">
        <v>10</v>
      </c>
      <c r="B2918" t="s">
        <v>11</v>
      </c>
      <c r="C2918" t="s">
        <v>12</v>
      </c>
      <c r="D2918" t="s">
        <v>13</v>
      </c>
      <c r="E2918" t="s">
        <v>178</v>
      </c>
      <c r="F2918" t="s">
        <v>30</v>
      </c>
      <c r="G2918" t="s">
        <v>179</v>
      </c>
      <c r="H2918">
        <v>66113045</v>
      </c>
      <c r="I2918" t="s">
        <v>7872</v>
      </c>
      <c r="J2918" t="s">
        <v>12244</v>
      </c>
      <c r="K2918" t="str">
        <f>_xlfn.TEXTBEFORE(Table1__4[[#This Row],[ParentName]],"-")</f>
        <v>BD8</v>
      </c>
      <c r="L2918" t="str">
        <f>_xlfn.XLOOKUP(Table1__4[[#This Row],[MAAN8]],ASO!F:F,ASO!H:H,"")</f>
        <v/>
      </c>
      <c r="M2918" t="str">
        <f>_xlfn.XLOOKUP(Table1__4[[#This Row],[MAAN8]],program!A:A,program!E:E,"")</f>
        <v/>
      </c>
      <c r="N2918">
        <f>_xlfn.XLOOKUP(Table1__4[[#This Row],[MAAN8]],program!A:A,program!F:F,"")</f>
        <v>0</v>
      </c>
      <c r="O2918">
        <f>SUMIFS(sellout!N:N,sellout!G:G,Table1__4[[#This Row],[MAAN8]])</f>
        <v>0</v>
      </c>
      <c r="P2918" s="2" t="str">
        <f>IFERROR(Table1__4[[#This Row],[Actual]]/Table1__4[[#This Row],[Target]],"")</f>
        <v/>
      </c>
      <c r="Q2918" t="str">
        <f>IFERROR(IF(Table1__4[[#This Row],[Target]]&gt;0,Table1__4[[#This Row],[Target]]-Table1__4[[#This Row],[Actual]],""),"")</f>
        <v/>
      </c>
    </row>
    <row r="2919" spans="1:17" x14ac:dyDescent="0.75">
      <c r="A2919" t="s">
        <v>10</v>
      </c>
      <c r="B2919" t="s">
        <v>11</v>
      </c>
      <c r="C2919" t="s">
        <v>22</v>
      </c>
      <c r="D2919" t="s">
        <v>89</v>
      </c>
      <c r="E2919" t="s">
        <v>354</v>
      </c>
      <c r="F2919" t="s">
        <v>220</v>
      </c>
      <c r="G2919" t="s">
        <v>355</v>
      </c>
      <c r="H2919">
        <v>66109058</v>
      </c>
      <c r="I2919" t="s">
        <v>4822</v>
      </c>
      <c r="J2919" t="s">
        <v>4823</v>
      </c>
      <c r="K2919" t="str">
        <f>_xlfn.TEXTBEFORE(Table1__4[[#This Row],[ParentName]],"-")</f>
        <v>BD11</v>
      </c>
      <c r="L2919" t="str">
        <f>_xlfn.XLOOKUP(Table1__4[[#This Row],[MAAN8]],ASO!F:F,ASO!H:H,"")</f>
        <v>Beverage Retail Store</v>
      </c>
      <c r="M2919" t="str">
        <f>_xlfn.XLOOKUP(Table1__4[[#This Row],[MAAN8]],program!A:A,program!E:E,"")</f>
        <v>Target Incentive</v>
      </c>
      <c r="N2919">
        <f>_xlfn.XLOOKUP(Table1__4[[#This Row],[MAAN8]],program!A:A,program!F:F,"")</f>
        <v>560</v>
      </c>
      <c r="O2919">
        <f>SUMIFS(sellout!N:N,sellout!G:G,Table1__4[[#This Row],[MAAN8]])</f>
        <v>0</v>
      </c>
      <c r="P2919" s="2">
        <f>IFERROR(Table1__4[[#This Row],[Actual]]/Table1__4[[#This Row],[Target]],"")</f>
        <v>0</v>
      </c>
      <c r="Q2919">
        <f>IFERROR(IF(Table1__4[[#This Row],[Target]]&gt;0,Table1__4[[#This Row],[Target]]-Table1__4[[#This Row],[Actual]],""),"")</f>
        <v>560</v>
      </c>
    </row>
    <row r="2920" spans="1:17" x14ac:dyDescent="0.75">
      <c r="A2920" t="s">
        <v>10</v>
      </c>
      <c r="B2920" t="s">
        <v>11</v>
      </c>
      <c r="C2920" t="s">
        <v>22</v>
      </c>
      <c r="D2920" t="s">
        <v>182</v>
      </c>
      <c r="E2920" t="s">
        <v>941</v>
      </c>
      <c r="F2920" t="s">
        <v>184</v>
      </c>
      <c r="G2920" t="s">
        <v>942</v>
      </c>
      <c r="H2920">
        <v>66106863</v>
      </c>
      <c r="I2920" t="s">
        <v>4822</v>
      </c>
      <c r="J2920" t="s">
        <v>4824</v>
      </c>
      <c r="K2920" t="str">
        <f>_xlfn.TEXTBEFORE(Table1__4[[#This Row],[ParentName]],"-")</f>
        <v>BD14</v>
      </c>
      <c r="L2920" t="str">
        <f>_xlfn.XLOOKUP(Table1__4[[#This Row],[MAAN8]],ASO!F:F,ASO!H:H,"")</f>
        <v>Grocery Store</v>
      </c>
      <c r="M2920" t="str">
        <f>_xlfn.XLOOKUP(Table1__4[[#This Row],[MAAN8]],program!A:A,program!E:E,"")</f>
        <v>Target Incentive</v>
      </c>
      <c r="N2920">
        <f>_xlfn.XLOOKUP(Table1__4[[#This Row],[MAAN8]],program!A:A,program!F:F,"")</f>
        <v>120</v>
      </c>
      <c r="O2920">
        <f>SUMIFS(sellout!N:N,sellout!G:G,Table1__4[[#This Row],[MAAN8]])</f>
        <v>0</v>
      </c>
      <c r="P2920" s="2">
        <f>IFERROR(Table1__4[[#This Row],[Actual]]/Table1__4[[#This Row],[Target]],"")</f>
        <v>0</v>
      </c>
      <c r="Q2920">
        <f>IFERROR(IF(Table1__4[[#This Row],[Target]]&gt;0,Table1__4[[#This Row],[Target]]-Table1__4[[#This Row],[Actual]],""),"")</f>
        <v>120</v>
      </c>
    </row>
    <row r="2921" spans="1:17" x14ac:dyDescent="0.75">
      <c r="A2921" t="s">
        <v>10</v>
      </c>
      <c r="B2921" t="s">
        <v>11</v>
      </c>
      <c r="C2921" t="s">
        <v>12</v>
      </c>
      <c r="D2921" t="s">
        <v>123</v>
      </c>
      <c r="E2921" t="s">
        <v>242</v>
      </c>
      <c r="F2921" t="s">
        <v>239</v>
      </c>
      <c r="G2921" t="s">
        <v>243</v>
      </c>
      <c r="H2921">
        <v>66103067</v>
      </c>
      <c r="I2921" t="s">
        <v>4822</v>
      </c>
      <c r="J2921" t="s">
        <v>4825</v>
      </c>
      <c r="K2921" t="str">
        <f>_xlfn.TEXTBEFORE(Table1__4[[#This Row],[ParentName]],"-")</f>
        <v>BD10</v>
      </c>
      <c r="L2921" t="str">
        <f>_xlfn.XLOOKUP(Table1__4[[#This Row],[MAAN8]],ASO!F:F,ASO!H:H,"")</f>
        <v>Grocery Store</v>
      </c>
      <c r="M2921" t="str">
        <f>_xlfn.XLOOKUP(Table1__4[[#This Row],[MAAN8]],program!A:A,program!E:E,"")</f>
        <v/>
      </c>
      <c r="N2921">
        <f>_xlfn.XLOOKUP(Table1__4[[#This Row],[MAAN8]],program!A:A,program!F:F,"")</f>
        <v>0</v>
      </c>
      <c r="O2921">
        <f>SUMIFS(sellout!N:N,sellout!G:G,Table1__4[[#This Row],[MAAN8]])</f>
        <v>0</v>
      </c>
      <c r="P2921" s="2" t="str">
        <f>IFERROR(Table1__4[[#This Row],[Actual]]/Table1__4[[#This Row],[Target]],"")</f>
        <v/>
      </c>
      <c r="Q2921" t="str">
        <f>IFERROR(IF(Table1__4[[#This Row],[Target]]&gt;0,Table1__4[[#This Row],[Target]]-Table1__4[[#This Row],[Actual]],""),"")</f>
        <v/>
      </c>
    </row>
    <row r="2922" spans="1:17" x14ac:dyDescent="0.75">
      <c r="A2922" t="s">
        <v>10</v>
      </c>
      <c r="B2922" t="s">
        <v>11</v>
      </c>
      <c r="C2922" t="s">
        <v>12</v>
      </c>
      <c r="D2922" t="s">
        <v>123</v>
      </c>
      <c r="E2922" t="s">
        <v>168</v>
      </c>
      <c r="F2922" t="s">
        <v>40</v>
      </c>
      <c r="G2922" t="s">
        <v>169</v>
      </c>
      <c r="H2922">
        <v>66112476</v>
      </c>
      <c r="I2922" t="s">
        <v>4822</v>
      </c>
      <c r="J2922" t="s">
        <v>4826</v>
      </c>
      <c r="K2922" t="str">
        <f>_xlfn.TEXTBEFORE(Table1__4[[#This Row],[ParentName]],"-")</f>
        <v>BD10</v>
      </c>
      <c r="L2922" t="str">
        <f>_xlfn.XLOOKUP(Table1__4[[#This Row],[MAAN8]],ASO!F:F,ASO!H:H,"")</f>
        <v>Grocery Store</v>
      </c>
      <c r="M2922" t="str">
        <f>_xlfn.XLOOKUP(Table1__4[[#This Row],[MAAN8]],program!A:A,program!E:E,"")</f>
        <v/>
      </c>
      <c r="N2922">
        <f>_xlfn.XLOOKUP(Table1__4[[#This Row],[MAAN8]],program!A:A,program!F:F,"")</f>
        <v>0</v>
      </c>
      <c r="O2922">
        <f>SUMIFS(sellout!N:N,sellout!G:G,Table1__4[[#This Row],[MAAN8]])</f>
        <v>0</v>
      </c>
      <c r="P2922" s="2" t="str">
        <f>IFERROR(Table1__4[[#This Row],[Actual]]/Table1__4[[#This Row],[Target]],"")</f>
        <v/>
      </c>
      <c r="Q2922" t="str">
        <f>IFERROR(IF(Table1__4[[#This Row],[Target]]&gt;0,Table1__4[[#This Row],[Target]]-Table1__4[[#This Row],[Actual]],""),"")</f>
        <v/>
      </c>
    </row>
    <row r="2923" spans="1:17" x14ac:dyDescent="0.75">
      <c r="A2923" t="s">
        <v>10</v>
      </c>
      <c r="B2923" t="s">
        <v>11</v>
      </c>
      <c r="C2923" t="s">
        <v>46</v>
      </c>
      <c r="D2923" t="s">
        <v>47</v>
      </c>
      <c r="E2923" t="s">
        <v>48</v>
      </c>
      <c r="F2923" t="s">
        <v>49</v>
      </c>
      <c r="G2923" t="s">
        <v>50</v>
      </c>
      <c r="H2923">
        <v>65501341</v>
      </c>
      <c r="I2923" t="s">
        <v>5837</v>
      </c>
      <c r="J2923" t="s">
        <v>11919</v>
      </c>
      <c r="K2923" t="str">
        <f>_xlfn.TEXTBEFORE(Table1__4[[#This Row],[ParentName]],"-")</f>
        <v>HMcc</v>
      </c>
      <c r="L2923" t="str">
        <f>_xlfn.XLOOKUP(Table1__4[[#This Row],[MAAN8]],ASO!F:F,ASO!H:H,"")</f>
        <v/>
      </c>
      <c r="M2923" t="str">
        <f>_xlfn.XLOOKUP(Table1__4[[#This Row],[MAAN8]],program!A:A,program!E:E,"")</f>
        <v/>
      </c>
      <c r="N2923">
        <f>_xlfn.XLOOKUP(Table1__4[[#This Row],[MAAN8]],program!A:A,program!F:F,"")</f>
        <v>0</v>
      </c>
      <c r="O2923">
        <f>SUMIFS(sellout!N:N,sellout!G:G,Table1__4[[#This Row],[MAAN8]])</f>
        <v>0</v>
      </c>
      <c r="P2923" s="2" t="str">
        <f>IFERROR(Table1__4[[#This Row],[Actual]]/Table1__4[[#This Row],[Target]],"")</f>
        <v/>
      </c>
      <c r="Q2923" t="str">
        <f>IFERROR(IF(Table1__4[[#This Row],[Target]]&gt;0,Table1__4[[#This Row],[Target]]-Table1__4[[#This Row],[Actual]],""),"")</f>
        <v/>
      </c>
    </row>
    <row r="2924" spans="1:17" x14ac:dyDescent="0.75">
      <c r="A2924" t="s">
        <v>10</v>
      </c>
      <c r="B2924" t="s">
        <v>11</v>
      </c>
      <c r="C2924" t="s">
        <v>46</v>
      </c>
      <c r="D2924" t="s">
        <v>47</v>
      </c>
      <c r="E2924" t="s">
        <v>172</v>
      </c>
      <c r="F2924" t="s">
        <v>173</v>
      </c>
      <c r="G2924" t="s">
        <v>18</v>
      </c>
      <c r="H2924">
        <v>65041355</v>
      </c>
      <c r="I2924" t="s">
        <v>4827</v>
      </c>
      <c r="J2924" t="s">
        <v>4828</v>
      </c>
      <c r="K2924" t="str">
        <f>_xlfn.TEXTBEFORE(Table1__4[[#This Row],[ParentName]],"-")</f>
        <v>HMcc</v>
      </c>
      <c r="L2924" t="str">
        <f>_xlfn.XLOOKUP(Table1__4[[#This Row],[MAAN8]],ASO!F:F,ASO!H:H,"")</f>
        <v>Sub Distributor</v>
      </c>
      <c r="M2924" t="str">
        <f>_xlfn.XLOOKUP(Table1__4[[#This Row],[MAAN8]],program!A:A,program!E:E,"")</f>
        <v/>
      </c>
      <c r="N2924">
        <f>_xlfn.XLOOKUP(Table1__4[[#This Row],[MAAN8]],program!A:A,program!F:F,"")</f>
        <v>0</v>
      </c>
      <c r="O2924">
        <f>SUMIFS(sellout!N:N,sellout!G:G,Table1__4[[#This Row],[MAAN8]])</f>
        <v>400</v>
      </c>
      <c r="P2924" s="2" t="str">
        <f>IFERROR(Table1__4[[#This Row],[Actual]]/Table1__4[[#This Row],[Target]],"")</f>
        <v/>
      </c>
      <c r="Q2924" t="str">
        <f>IFERROR(IF(Table1__4[[#This Row],[Target]]&gt;0,Table1__4[[#This Row],[Target]]-Table1__4[[#This Row],[Actual]],""),"")</f>
        <v/>
      </c>
    </row>
    <row r="2925" spans="1:17" x14ac:dyDescent="0.75">
      <c r="A2925" t="s">
        <v>10</v>
      </c>
      <c r="B2925" t="s">
        <v>11</v>
      </c>
      <c r="C2925" t="s">
        <v>22</v>
      </c>
      <c r="D2925" t="s">
        <v>89</v>
      </c>
      <c r="E2925" t="s">
        <v>172</v>
      </c>
      <c r="F2925" t="s">
        <v>173</v>
      </c>
      <c r="G2925" t="s">
        <v>18</v>
      </c>
      <c r="H2925">
        <v>66102246</v>
      </c>
      <c r="I2925" t="s">
        <v>4827</v>
      </c>
      <c r="J2925" t="s">
        <v>4829</v>
      </c>
      <c r="K2925" t="str">
        <f>_xlfn.TEXTBEFORE(Table1__4[[#This Row],[ParentName]],"-")</f>
        <v>BD11</v>
      </c>
      <c r="L2925" t="str">
        <f>_xlfn.XLOOKUP(Table1__4[[#This Row],[MAAN8]],ASO!F:F,ASO!H:H,"")</f>
        <v>Sub Distributor</v>
      </c>
      <c r="M2925" t="str">
        <f>_xlfn.XLOOKUP(Table1__4[[#This Row],[MAAN8]],program!A:A,program!E:E,"")</f>
        <v/>
      </c>
      <c r="N2925">
        <f>_xlfn.XLOOKUP(Table1__4[[#This Row],[MAAN8]],program!A:A,program!F:F,"")</f>
        <v>0</v>
      </c>
      <c r="O2925">
        <f>SUMIFS(sellout!N:N,sellout!G:G,Table1__4[[#This Row],[MAAN8]])</f>
        <v>0</v>
      </c>
      <c r="P2925" s="2" t="str">
        <f>IFERROR(Table1__4[[#This Row],[Actual]]/Table1__4[[#This Row],[Target]],"")</f>
        <v/>
      </c>
      <c r="Q2925" t="str">
        <f>IFERROR(IF(Table1__4[[#This Row],[Target]]&gt;0,Table1__4[[#This Row],[Target]]-Table1__4[[#This Row],[Actual]],""),"")</f>
        <v/>
      </c>
    </row>
    <row r="2926" spans="1:17" x14ac:dyDescent="0.75">
      <c r="A2926" t="s">
        <v>10</v>
      </c>
      <c r="B2926" t="s">
        <v>11</v>
      </c>
      <c r="C2926" t="s">
        <v>22</v>
      </c>
      <c r="D2926" t="s">
        <v>89</v>
      </c>
      <c r="E2926" t="s">
        <v>168</v>
      </c>
      <c r="F2926" t="s">
        <v>40</v>
      </c>
      <c r="G2926" t="s">
        <v>169</v>
      </c>
      <c r="H2926">
        <v>66151558</v>
      </c>
      <c r="I2926" t="s">
        <v>4827</v>
      </c>
      <c r="J2926" t="s">
        <v>4830</v>
      </c>
      <c r="K2926" t="str">
        <f>_xlfn.TEXTBEFORE(Table1__4[[#This Row],[ParentName]],"-")</f>
        <v>BD11</v>
      </c>
      <c r="L2926" t="str">
        <f>_xlfn.XLOOKUP(Table1__4[[#This Row],[MAAN8]],ASO!F:F,ASO!H:H,"")</f>
        <v>Grocery Store</v>
      </c>
      <c r="M2926" t="str">
        <f>_xlfn.XLOOKUP(Table1__4[[#This Row],[MAAN8]],program!A:A,program!E:E,"")</f>
        <v/>
      </c>
      <c r="N2926">
        <f>_xlfn.XLOOKUP(Table1__4[[#This Row],[MAAN8]],program!A:A,program!F:F,"")</f>
        <v>0</v>
      </c>
      <c r="O2926">
        <f>SUMIFS(sellout!N:N,sellout!G:G,Table1__4[[#This Row],[MAAN8]])</f>
        <v>5</v>
      </c>
      <c r="P2926" s="2" t="str">
        <f>IFERROR(Table1__4[[#This Row],[Actual]]/Table1__4[[#This Row],[Target]],"")</f>
        <v/>
      </c>
      <c r="Q2926" t="str">
        <f>IFERROR(IF(Table1__4[[#This Row],[Target]]&gt;0,Table1__4[[#This Row],[Target]]-Table1__4[[#This Row],[Actual]],""),"")</f>
        <v/>
      </c>
    </row>
    <row r="2927" spans="1:17" x14ac:dyDescent="0.75">
      <c r="A2927" t="s">
        <v>10</v>
      </c>
      <c r="B2927" t="s">
        <v>11</v>
      </c>
      <c r="C2927" t="s">
        <v>22</v>
      </c>
      <c r="D2927" t="s">
        <v>23</v>
      </c>
      <c r="E2927" t="s">
        <v>224</v>
      </c>
      <c r="F2927" t="s">
        <v>25</v>
      </c>
      <c r="G2927" t="s">
        <v>225</v>
      </c>
      <c r="H2927">
        <v>66150961</v>
      </c>
      <c r="I2927" t="s">
        <v>4827</v>
      </c>
      <c r="J2927" t="s">
        <v>4831</v>
      </c>
      <c r="K2927" t="str">
        <f>_xlfn.TEXTBEFORE(Table1__4[[#This Row],[ParentName]],"-")</f>
        <v>BD12</v>
      </c>
      <c r="L2927" t="str">
        <f>_xlfn.XLOOKUP(Table1__4[[#This Row],[MAAN8]],ASO!F:F,ASO!H:H,"")</f>
        <v>Grocery Store</v>
      </c>
      <c r="M2927" t="str">
        <f>_xlfn.XLOOKUP(Table1__4[[#This Row],[MAAN8]],program!A:A,program!E:E,"")</f>
        <v/>
      </c>
      <c r="N2927">
        <f>_xlfn.XLOOKUP(Table1__4[[#This Row],[MAAN8]],program!A:A,program!F:F,"")</f>
        <v>0</v>
      </c>
      <c r="O2927">
        <f>SUMIFS(sellout!N:N,sellout!G:G,Table1__4[[#This Row],[MAAN8]])</f>
        <v>0</v>
      </c>
      <c r="P2927" s="2" t="str">
        <f>IFERROR(Table1__4[[#This Row],[Actual]]/Table1__4[[#This Row],[Target]],"")</f>
        <v/>
      </c>
      <c r="Q2927" t="str">
        <f>IFERROR(IF(Table1__4[[#This Row],[Target]]&gt;0,Table1__4[[#This Row],[Target]]-Table1__4[[#This Row],[Actual]],""),"")</f>
        <v/>
      </c>
    </row>
    <row r="2928" spans="1:17" x14ac:dyDescent="0.75">
      <c r="A2928" t="s">
        <v>10</v>
      </c>
      <c r="B2928" t="s">
        <v>11</v>
      </c>
      <c r="C2928" t="s">
        <v>12</v>
      </c>
      <c r="D2928" t="s">
        <v>123</v>
      </c>
      <c r="E2928" t="s">
        <v>228</v>
      </c>
      <c r="F2928" t="s">
        <v>152</v>
      </c>
      <c r="G2928" t="s">
        <v>229</v>
      </c>
      <c r="H2928">
        <v>66102602</v>
      </c>
      <c r="I2928" t="s">
        <v>4827</v>
      </c>
      <c r="J2928" t="s">
        <v>4832</v>
      </c>
      <c r="K2928" t="str">
        <f>_xlfn.TEXTBEFORE(Table1__4[[#This Row],[ParentName]],"-")</f>
        <v>BD10</v>
      </c>
      <c r="L2928" t="str">
        <f>_xlfn.XLOOKUP(Table1__4[[#This Row],[MAAN8]],ASO!F:F,ASO!H:H,"")</f>
        <v>Grocery Store</v>
      </c>
      <c r="M2928" t="str">
        <f>_xlfn.XLOOKUP(Table1__4[[#This Row],[MAAN8]],program!A:A,program!E:E,"")</f>
        <v>Target Incentive</v>
      </c>
      <c r="N2928">
        <f>_xlfn.XLOOKUP(Table1__4[[#This Row],[MAAN8]],program!A:A,program!F:F,"")</f>
        <v>100</v>
      </c>
      <c r="O2928">
        <f>SUMIFS(sellout!N:N,sellout!G:G,Table1__4[[#This Row],[MAAN8]])</f>
        <v>0</v>
      </c>
      <c r="P2928" s="2">
        <f>IFERROR(Table1__4[[#This Row],[Actual]]/Table1__4[[#This Row],[Target]],"")</f>
        <v>0</v>
      </c>
      <c r="Q2928">
        <f>IFERROR(IF(Table1__4[[#This Row],[Target]]&gt;0,Table1__4[[#This Row],[Target]]-Table1__4[[#This Row],[Actual]],""),"")</f>
        <v>100</v>
      </c>
    </row>
    <row r="2929" spans="1:17" x14ac:dyDescent="0.75">
      <c r="A2929" t="s">
        <v>10</v>
      </c>
      <c r="B2929" t="s">
        <v>11</v>
      </c>
      <c r="C2929" t="s">
        <v>12</v>
      </c>
      <c r="D2929" t="s">
        <v>123</v>
      </c>
      <c r="E2929" t="s">
        <v>228</v>
      </c>
      <c r="F2929" t="s">
        <v>152</v>
      </c>
      <c r="G2929" t="s">
        <v>229</v>
      </c>
      <c r="H2929">
        <v>66102709</v>
      </c>
      <c r="I2929" t="s">
        <v>4827</v>
      </c>
      <c r="J2929" t="s">
        <v>4833</v>
      </c>
      <c r="K2929" t="str">
        <f>_xlfn.TEXTBEFORE(Table1__4[[#This Row],[ParentName]],"-")</f>
        <v>BD10</v>
      </c>
      <c r="L2929" t="str">
        <f>_xlfn.XLOOKUP(Table1__4[[#This Row],[MAAN8]],ASO!F:F,ASO!H:H,"")</f>
        <v>Grocery Store</v>
      </c>
      <c r="M2929" t="str">
        <f>_xlfn.XLOOKUP(Table1__4[[#This Row],[MAAN8]],program!A:A,program!E:E,"")</f>
        <v>Target Incentive</v>
      </c>
      <c r="N2929">
        <f>_xlfn.XLOOKUP(Table1__4[[#This Row],[MAAN8]],program!A:A,program!F:F,"")</f>
        <v>130</v>
      </c>
      <c r="O2929">
        <f>SUMIFS(sellout!N:N,sellout!G:G,Table1__4[[#This Row],[MAAN8]])</f>
        <v>0</v>
      </c>
      <c r="P2929" s="2">
        <f>IFERROR(Table1__4[[#This Row],[Actual]]/Table1__4[[#This Row],[Target]],"")</f>
        <v>0</v>
      </c>
      <c r="Q2929">
        <f>IFERROR(IF(Table1__4[[#This Row],[Target]]&gt;0,Table1__4[[#This Row],[Target]]-Table1__4[[#This Row],[Actual]],""),"")</f>
        <v>130</v>
      </c>
    </row>
    <row r="2930" spans="1:17" x14ac:dyDescent="0.75">
      <c r="A2930" t="s">
        <v>10</v>
      </c>
      <c r="B2930" t="s">
        <v>11</v>
      </c>
      <c r="C2930" t="s">
        <v>12</v>
      </c>
      <c r="D2930" t="s">
        <v>13</v>
      </c>
      <c r="E2930" t="s">
        <v>178</v>
      </c>
      <c r="F2930" t="s">
        <v>30</v>
      </c>
      <c r="G2930" t="s">
        <v>179</v>
      </c>
      <c r="H2930">
        <v>66155365</v>
      </c>
      <c r="I2930" t="s">
        <v>4827</v>
      </c>
      <c r="J2930" t="s">
        <v>739</v>
      </c>
      <c r="K2930" t="str">
        <f>_xlfn.TEXTBEFORE(Table1__4[[#This Row],[ParentName]],"-")</f>
        <v>BD8</v>
      </c>
      <c r="L2930" t="str">
        <f>_xlfn.XLOOKUP(Table1__4[[#This Row],[MAAN8]],ASO!F:F,ASO!H:H,"")</f>
        <v>Wholesaler</v>
      </c>
      <c r="M2930" t="str">
        <f>_xlfn.XLOOKUP(Table1__4[[#This Row],[MAAN8]],program!A:A,program!E:E,"")</f>
        <v/>
      </c>
      <c r="N2930">
        <f>_xlfn.XLOOKUP(Table1__4[[#This Row],[MAAN8]],program!A:A,program!F:F,"")</f>
        <v>0</v>
      </c>
      <c r="O2930">
        <f>SUMIFS(sellout!N:N,sellout!G:G,Table1__4[[#This Row],[MAAN8]])</f>
        <v>107</v>
      </c>
      <c r="P2930" s="2" t="str">
        <f>IFERROR(Table1__4[[#This Row],[Actual]]/Table1__4[[#This Row],[Target]],"")</f>
        <v/>
      </c>
      <c r="Q2930" t="str">
        <f>IFERROR(IF(Table1__4[[#This Row],[Target]]&gt;0,Table1__4[[#This Row],[Target]]-Table1__4[[#This Row],[Actual]],""),"")</f>
        <v/>
      </c>
    </row>
    <row r="2931" spans="1:17" x14ac:dyDescent="0.75">
      <c r="A2931" t="s">
        <v>10</v>
      </c>
      <c r="B2931" t="s">
        <v>11</v>
      </c>
      <c r="C2931" t="s">
        <v>12</v>
      </c>
      <c r="D2931" t="s">
        <v>55</v>
      </c>
      <c r="E2931" t="s">
        <v>446</v>
      </c>
      <c r="F2931" t="s">
        <v>40</v>
      </c>
      <c r="G2931" t="s">
        <v>447</v>
      </c>
      <c r="H2931">
        <v>66102973</v>
      </c>
      <c r="I2931" t="s">
        <v>4827</v>
      </c>
      <c r="J2931" t="s">
        <v>4834</v>
      </c>
      <c r="K2931" t="str">
        <f>_xlfn.TEXTBEFORE(Table1__4[[#This Row],[ParentName]],"-")</f>
        <v>BD</v>
      </c>
      <c r="L2931" t="str">
        <f>_xlfn.XLOOKUP(Table1__4[[#This Row],[MAAN8]],ASO!F:F,ASO!H:H,"")</f>
        <v/>
      </c>
      <c r="M2931" t="str">
        <f>_xlfn.XLOOKUP(Table1__4[[#This Row],[MAAN8]],program!A:A,program!E:E,"")</f>
        <v>Target Incentive</v>
      </c>
      <c r="N2931">
        <f>_xlfn.XLOOKUP(Table1__4[[#This Row],[MAAN8]],program!A:A,program!F:F,"")</f>
        <v>100</v>
      </c>
      <c r="O2931">
        <f>SUMIFS(sellout!N:N,sellout!G:G,Table1__4[[#This Row],[MAAN8]])</f>
        <v>0</v>
      </c>
      <c r="P2931" s="2">
        <f>IFERROR(Table1__4[[#This Row],[Actual]]/Table1__4[[#This Row],[Target]],"")</f>
        <v>0</v>
      </c>
      <c r="Q2931">
        <f>IFERROR(IF(Table1__4[[#This Row],[Target]]&gt;0,Table1__4[[#This Row],[Target]]-Table1__4[[#This Row],[Actual]],""),"")</f>
        <v>100</v>
      </c>
    </row>
    <row r="2932" spans="1:17" x14ac:dyDescent="0.75">
      <c r="A2932" t="s">
        <v>10</v>
      </c>
      <c r="B2932" t="s">
        <v>11</v>
      </c>
      <c r="C2932" t="s">
        <v>46</v>
      </c>
      <c r="D2932" t="s">
        <v>47</v>
      </c>
      <c r="E2932" t="s">
        <v>375</v>
      </c>
      <c r="F2932" t="s">
        <v>69</v>
      </c>
      <c r="G2932" t="s">
        <v>12035</v>
      </c>
      <c r="H2932">
        <v>65706442</v>
      </c>
      <c r="I2932" t="s">
        <v>4836</v>
      </c>
      <c r="J2932" t="s">
        <v>4837</v>
      </c>
      <c r="K2932" t="str">
        <f>_xlfn.TEXTBEFORE(Table1__4[[#This Row],[ParentName]],"-")</f>
        <v>HMcc</v>
      </c>
      <c r="L2932" t="str">
        <f>_xlfn.XLOOKUP(Table1__4[[#This Row],[MAAN8]],ASO!F:F,ASO!H:H,"")</f>
        <v>Grocery Store - Home Delivery</v>
      </c>
      <c r="M2932" t="str">
        <f>_xlfn.XLOOKUP(Table1__4[[#This Row],[MAAN8]],program!A:A,program!E:E,"")</f>
        <v>TPO</v>
      </c>
      <c r="N2932">
        <f>_xlfn.XLOOKUP(Table1__4[[#This Row],[MAAN8]],program!A:A,program!F:F,"")</f>
        <v>620</v>
      </c>
      <c r="O2932">
        <f>SUMIFS(sellout!N:N,sellout!G:G,Table1__4[[#This Row],[MAAN8]])</f>
        <v>0</v>
      </c>
      <c r="P2932" s="2">
        <f>IFERROR(Table1__4[[#This Row],[Actual]]/Table1__4[[#This Row],[Target]],"")</f>
        <v>0</v>
      </c>
      <c r="Q2932">
        <f>IFERROR(IF(Table1__4[[#This Row],[Target]]&gt;0,Table1__4[[#This Row],[Target]]-Table1__4[[#This Row],[Actual]],""),"")</f>
        <v>620</v>
      </c>
    </row>
    <row r="2933" spans="1:17" x14ac:dyDescent="0.75">
      <c r="A2933" t="s">
        <v>10</v>
      </c>
      <c r="B2933" t="s">
        <v>11</v>
      </c>
      <c r="C2933" t="s">
        <v>22</v>
      </c>
      <c r="D2933" t="s">
        <v>23</v>
      </c>
      <c r="E2933" t="s">
        <v>85</v>
      </c>
      <c r="F2933" t="s">
        <v>64</v>
      </c>
      <c r="G2933" t="s">
        <v>86</v>
      </c>
      <c r="H2933">
        <v>66104178</v>
      </c>
      <c r="I2933" t="s">
        <v>4838</v>
      </c>
      <c r="J2933" t="s">
        <v>1597</v>
      </c>
      <c r="K2933" t="str">
        <f>_xlfn.TEXTBEFORE(Table1__4[[#This Row],[ParentName]],"-")</f>
        <v>BD12</v>
      </c>
      <c r="L2933" t="str">
        <f>_xlfn.XLOOKUP(Table1__4[[#This Row],[MAAN8]],ASO!F:F,ASO!H:H,"")</f>
        <v>Grocery Store</v>
      </c>
      <c r="M2933" t="str">
        <f>_xlfn.XLOOKUP(Table1__4[[#This Row],[MAAN8]],program!A:A,program!E:E,"")</f>
        <v/>
      </c>
      <c r="N2933">
        <f>_xlfn.XLOOKUP(Table1__4[[#This Row],[MAAN8]],program!A:A,program!F:F,"")</f>
        <v>0</v>
      </c>
      <c r="O2933">
        <f>SUMIFS(sellout!N:N,sellout!G:G,Table1__4[[#This Row],[MAAN8]])</f>
        <v>0</v>
      </c>
      <c r="P2933" s="2" t="str">
        <f>IFERROR(Table1__4[[#This Row],[Actual]]/Table1__4[[#This Row],[Target]],"")</f>
        <v/>
      </c>
      <c r="Q2933" t="str">
        <f>IFERROR(IF(Table1__4[[#This Row],[Target]]&gt;0,Table1__4[[#This Row],[Target]]-Table1__4[[#This Row],[Actual]],""),"")</f>
        <v/>
      </c>
    </row>
    <row r="2934" spans="1:17" x14ac:dyDescent="0.75">
      <c r="A2934" t="s">
        <v>10</v>
      </c>
      <c r="B2934" t="s">
        <v>11</v>
      </c>
      <c r="C2934" t="s">
        <v>12</v>
      </c>
      <c r="D2934" t="s">
        <v>38</v>
      </c>
      <c r="E2934" t="s">
        <v>156</v>
      </c>
      <c r="F2934" t="s">
        <v>40</v>
      </c>
      <c r="G2934" t="s">
        <v>157</v>
      </c>
      <c r="H2934">
        <v>66107148</v>
      </c>
      <c r="I2934" t="s">
        <v>4839</v>
      </c>
      <c r="J2934" t="s">
        <v>4840</v>
      </c>
      <c r="K2934" t="str">
        <f>_xlfn.TEXTBEFORE(Table1__4[[#This Row],[ParentName]],"-")</f>
        <v>BD16</v>
      </c>
      <c r="L2934" t="str">
        <f>_xlfn.XLOOKUP(Table1__4[[#This Row],[MAAN8]],ASO!F:F,ASO!H:H,"")</f>
        <v>Grocery Store</v>
      </c>
      <c r="M2934" t="str">
        <f>_xlfn.XLOOKUP(Table1__4[[#This Row],[MAAN8]],program!A:A,program!E:E,"")</f>
        <v/>
      </c>
      <c r="N2934">
        <f>_xlfn.XLOOKUP(Table1__4[[#This Row],[MAAN8]],program!A:A,program!F:F,"")</f>
        <v>0</v>
      </c>
      <c r="O2934">
        <f>SUMIFS(sellout!N:N,sellout!G:G,Table1__4[[#This Row],[MAAN8]])</f>
        <v>35</v>
      </c>
      <c r="P2934" s="2" t="str">
        <f>IFERROR(Table1__4[[#This Row],[Actual]]/Table1__4[[#This Row],[Target]],"")</f>
        <v/>
      </c>
      <c r="Q2934" t="str">
        <f>IFERROR(IF(Table1__4[[#This Row],[Target]]&gt;0,Table1__4[[#This Row],[Target]]-Table1__4[[#This Row],[Actual]],""),"")</f>
        <v/>
      </c>
    </row>
    <row r="2935" spans="1:17" x14ac:dyDescent="0.75">
      <c r="A2935" t="s">
        <v>10</v>
      </c>
      <c r="B2935" t="s">
        <v>11</v>
      </c>
      <c r="C2935" t="s">
        <v>46</v>
      </c>
      <c r="D2935" t="s">
        <v>47</v>
      </c>
      <c r="E2935" t="s">
        <v>102</v>
      </c>
      <c r="F2935" t="s">
        <v>69</v>
      </c>
      <c r="G2935" t="s">
        <v>103</v>
      </c>
      <c r="H2935">
        <v>65540134</v>
      </c>
      <c r="I2935" t="s">
        <v>4841</v>
      </c>
      <c r="J2935" t="s">
        <v>4842</v>
      </c>
      <c r="K2935" t="str">
        <f>_xlfn.TEXTBEFORE(Table1__4[[#This Row],[ParentName]],"-")</f>
        <v>HMcc</v>
      </c>
      <c r="L2935" t="str">
        <f>_xlfn.XLOOKUP(Table1__4[[#This Row],[MAAN8]],ASO!F:F,ASO!H:H,"")</f>
        <v>Grocery Store</v>
      </c>
      <c r="M2935" t="str">
        <f>_xlfn.XLOOKUP(Table1__4[[#This Row],[MAAN8]],program!A:A,program!E:E,"")</f>
        <v>TPO</v>
      </c>
      <c r="N2935">
        <f>_xlfn.XLOOKUP(Table1__4[[#This Row],[MAAN8]],program!A:A,program!F:F,"")</f>
        <v>300</v>
      </c>
      <c r="O2935">
        <f>SUMIFS(sellout!N:N,sellout!G:G,Table1__4[[#This Row],[MAAN8]])</f>
        <v>50</v>
      </c>
      <c r="P2935" s="2">
        <f>IFERROR(Table1__4[[#This Row],[Actual]]/Table1__4[[#This Row],[Target]],"")</f>
        <v>0.16666666666666666</v>
      </c>
      <c r="Q2935">
        <f>IFERROR(IF(Table1__4[[#This Row],[Target]]&gt;0,Table1__4[[#This Row],[Target]]-Table1__4[[#This Row],[Actual]],""),"")</f>
        <v>250</v>
      </c>
    </row>
    <row r="2936" spans="1:17" x14ac:dyDescent="0.75">
      <c r="A2936" t="s">
        <v>10</v>
      </c>
      <c r="B2936" t="s">
        <v>11</v>
      </c>
      <c r="C2936" t="s">
        <v>22</v>
      </c>
      <c r="D2936" t="s">
        <v>23</v>
      </c>
      <c r="E2936" t="s">
        <v>63</v>
      </c>
      <c r="F2936" t="s">
        <v>64</v>
      </c>
      <c r="G2936" t="s">
        <v>65</v>
      </c>
      <c r="H2936">
        <v>66150882</v>
      </c>
      <c r="I2936" t="s">
        <v>4843</v>
      </c>
      <c r="J2936" t="s">
        <v>4844</v>
      </c>
      <c r="K2936" t="str">
        <f>_xlfn.TEXTBEFORE(Table1__4[[#This Row],[ParentName]],"-")</f>
        <v>BD12</v>
      </c>
      <c r="L2936" t="str">
        <f>_xlfn.XLOOKUP(Table1__4[[#This Row],[MAAN8]],ASO!F:F,ASO!H:H,"")</f>
        <v>Grocery Store</v>
      </c>
      <c r="M2936" t="str">
        <f>_xlfn.XLOOKUP(Table1__4[[#This Row],[MAAN8]],program!A:A,program!E:E,"")</f>
        <v/>
      </c>
      <c r="N2936">
        <f>_xlfn.XLOOKUP(Table1__4[[#This Row],[MAAN8]],program!A:A,program!F:F,"")</f>
        <v>0</v>
      </c>
      <c r="O2936">
        <f>SUMIFS(sellout!N:N,sellout!G:G,Table1__4[[#This Row],[MAAN8]])</f>
        <v>0</v>
      </c>
      <c r="P2936" s="2" t="str">
        <f>IFERROR(Table1__4[[#This Row],[Actual]]/Table1__4[[#This Row],[Target]],"")</f>
        <v/>
      </c>
      <c r="Q2936" t="str">
        <f>IFERROR(IF(Table1__4[[#This Row],[Target]]&gt;0,Table1__4[[#This Row],[Target]]-Table1__4[[#This Row],[Actual]],""),"")</f>
        <v/>
      </c>
    </row>
    <row r="2937" spans="1:17" x14ac:dyDescent="0.75">
      <c r="A2937" t="s">
        <v>10</v>
      </c>
      <c r="B2937" t="s">
        <v>11</v>
      </c>
      <c r="C2937" t="s">
        <v>12</v>
      </c>
      <c r="D2937" t="s">
        <v>123</v>
      </c>
      <c r="E2937" t="s">
        <v>246</v>
      </c>
      <c r="F2937" t="s">
        <v>125</v>
      </c>
      <c r="G2937" t="s">
        <v>247</v>
      </c>
      <c r="H2937">
        <v>66111881</v>
      </c>
      <c r="I2937" t="s">
        <v>8389</v>
      </c>
      <c r="J2937" t="s">
        <v>391</v>
      </c>
      <c r="K2937" t="str">
        <f>_xlfn.TEXTBEFORE(Table1__4[[#This Row],[ParentName]],"-")</f>
        <v>BD10</v>
      </c>
      <c r="L2937" t="str">
        <f>_xlfn.XLOOKUP(Table1__4[[#This Row],[MAAN8]],ASO!F:F,ASO!H:H,"")</f>
        <v/>
      </c>
      <c r="M2937" t="str">
        <f>_xlfn.XLOOKUP(Table1__4[[#This Row],[MAAN8]],program!A:A,program!E:E,"")</f>
        <v>Target Incentive</v>
      </c>
      <c r="N2937">
        <f>_xlfn.XLOOKUP(Table1__4[[#This Row],[MAAN8]],program!A:A,program!F:F,"")</f>
        <v>100</v>
      </c>
      <c r="O2937">
        <f>SUMIFS(sellout!N:N,sellout!G:G,Table1__4[[#This Row],[MAAN8]])</f>
        <v>0</v>
      </c>
      <c r="P2937" s="2">
        <f>IFERROR(Table1__4[[#This Row],[Actual]]/Table1__4[[#This Row],[Target]],"")</f>
        <v>0</v>
      </c>
      <c r="Q2937">
        <f>IFERROR(IF(Table1__4[[#This Row],[Target]]&gt;0,Table1__4[[#This Row],[Target]]-Table1__4[[#This Row],[Actual]],""),"")</f>
        <v>100</v>
      </c>
    </row>
    <row r="2938" spans="1:17" x14ac:dyDescent="0.75">
      <c r="A2938" t="s">
        <v>10</v>
      </c>
      <c r="B2938" t="s">
        <v>11</v>
      </c>
      <c r="C2938" t="s">
        <v>46</v>
      </c>
      <c r="D2938" t="s">
        <v>47</v>
      </c>
      <c r="E2938" t="s">
        <v>375</v>
      </c>
      <c r="F2938" t="s">
        <v>69</v>
      </c>
      <c r="G2938" t="s">
        <v>12035</v>
      </c>
      <c r="H2938">
        <v>65707542</v>
      </c>
      <c r="I2938" t="s">
        <v>4845</v>
      </c>
      <c r="J2938" t="s">
        <v>4846</v>
      </c>
      <c r="K2938" t="str">
        <f>_xlfn.TEXTBEFORE(Table1__4[[#This Row],[ParentName]],"-")</f>
        <v>HMcc</v>
      </c>
      <c r="L2938" t="str">
        <f>_xlfn.XLOOKUP(Table1__4[[#This Row],[MAAN8]],ASO!F:F,ASO!H:H,"")</f>
        <v>Grocery Store</v>
      </c>
      <c r="M2938" t="str">
        <f>_xlfn.XLOOKUP(Table1__4[[#This Row],[MAAN8]],program!A:A,program!E:E,"")</f>
        <v/>
      </c>
      <c r="N2938">
        <f>_xlfn.XLOOKUP(Table1__4[[#This Row],[MAAN8]],program!A:A,program!F:F,"")</f>
        <v>0</v>
      </c>
      <c r="O2938">
        <f>SUMIFS(sellout!N:N,sellout!G:G,Table1__4[[#This Row],[MAAN8]])</f>
        <v>0</v>
      </c>
      <c r="P2938" s="2" t="str">
        <f>IFERROR(Table1__4[[#This Row],[Actual]]/Table1__4[[#This Row],[Target]],"")</f>
        <v/>
      </c>
      <c r="Q2938" t="str">
        <f>IFERROR(IF(Table1__4[[#This Row],[Target]]&gt;0,Table1__4[[#This Row],[Target]]-Table1__4[[#This Row],[Actual]],""),"")</f>
        <v/>
      </c>
    </row>
    <row r="2939" spans="1:17" x14ac:dyDescent="0.75">
      <c r="A2939" t="s">
        <v>10</v>
      </c>
      <c r="B2939" t="s">
        <v>11</v>
      </c>
      <c r="C2939" t="s">
        <v>22</v>
      </c>
      <c r="D2939" t="s">
        <v>23</v>
      </c>
      <c r="E2939" t="s">
        <v>24</v>
      </c>
      <c r="F2939" t="s">
        <v>25</v>
      </c>
      <c r="G2939" t="s">
        <v>26</v>
      </c>
      <c r="H2939">
        <v>66108094</v>
      </c>
      <c r="I2939" t="s">
        <v>4847</v>
      </c>
      <c r="J2939" t="s">
        <v>11943</v>
      </c>
      <c r="K2939" t="str">
        <f>_xlfn.TEXTBEFORE(Table1__4[[#This Row],[ParentName]],"-")</f>
        <v>BD12</v>
      </c>
      <c r="L2939" t="str">
        <f>_xlfn.XLOOKUP(Table1__4[[#This Row],[MAAN8]],ASO!F:F,ASO!H:H,"")</f>
        <v/>
      </c>
      <c r="M2939" t="str">
        <f>_xlfn.XLOOKUP(Table1__4[[#This Row],[MAAN8]],program!A:A,program!E:E,"")</f>
        <v/>
      </c>
      <c r="N2939">
        <f>_xlfn.XLOOKUP(Table1__4[[#This Row],[MAAN8]],program!A:A,program!F:F,"")</f>
        <v>0</v>
      </c>
      <c r="O2939">
        <f>SUMIFS(sellout!N:N,sellout!G:G,Table1__4[[#This Row],[MAAN8]])</f>
        <v>0</v>
      </c>
      <c r="P2939" s="2" t="str">
        <f>IFERROR(Table1__4[[#This Row],[Actual]]/Table1__4[[#This Row],[Target]],"")</f>
        <v/>
      </c>
      <c r="Q2939" t="str">
        <f>IFERROR(IF(Table1__4[[#This Row],[Target]]&gt;0,Table1__4[[#This Row],[Target]]-Table1__4[[#This Row],[Actual]],""),"")</f>
        <v/>
      </c>
    </row>
    <row r="2940" spans="1:17" x14ac:dyDescent="0.75">
      <c r="A2940" t="s">
        <v>10</v>
      </c>
      <c r="B2940" t="s">
        <v>11</v>
      </c>
      <c r="C2940" t="s">
        <v>22</v>
      </c>
      <c r="D2940" t="s">
        <v>182</v>
      </c>
      <c r="E2940" t="s">
        <v>183</v>
      </c>
      <c r="F2940" t="s">
        <v>184</v>
      </c>
      <c r="G2940" t="s">
        <v>185</v>
      </c>
      <c r="H2940">
        <v>66115254</v>
      </c>
      <c r="I2940" t="s">
        <v>4847</v>
      </c>
      <c r="J2940" t="s">
        <v>2946</v>
      </c>
      <c r="K2940" t="str">
        <f>_xlfn.TEXTBEFORE(Table1__4[[#This Row],[ParentName]],"-")</f>
        <v>BD14</v>
      </c>
      <c r="L2940" t="str">
        <f>_xlfn.XLOOKUP(Table1__4[[#This Row],[MAAN8]],ASO!F:F,ASO!H:H,"")</f>
        <v>Grocery Store</v>
      </c>
      <c r="M2940" t="str">
        <f>_xlfn.XLOOKUP(Table1__4[[#This Row],[MAAN8]],program!A:A,program!E:E,"")</f>
        <v/>
      </c>
      <c r="N2940">
        <f>_xlfn.XLOOKUP(Table1__4[[#This Row],[MAAN8]],program!A:A,program!F:F,"")</f>
        <v>0</v>
      </c>
      <c r="O2940">
        <f>SUMIFS(sellout!N:N,sellout!G:G,Table1__4[[#This Row],[MAAN8]])</f>
        <v>0</v>
      </c>
      <c r="P2940" s="2" t="str">
        <f>IFERROR(Table1__4[[#This Row],[Actual]]/Table1__4[[#This Row],[Target]],"")</f>
        <v/>
      </c>
      <c r="Q2940" t="str">
        <f>IFERROR(IF(Table1__4[[#This Row],[Target]]&gt;0,Table1__4[[#This Row],[Target]]-Table1__4[[#This Row],[Actual]],""),"")</f>
        <v/>
      </c>
    </row>
    <row r="2941" spans="1:17" x14ac:dyDescent="0.75">
      <c r="A2941" t="s">
        <v>10</v>
      </c>
      <c r="B2941" t="s">
        <v>11</v>
      </c>
      <c r="C2941" t="s">
        <v>12</v>
      </c>
      <c r="D2941" t="s">
        <v>123</v>
      </c>
      <c r="E2941" t="s">
        <v>228</v>
      </c>
      <c r="F2941" t="s">
        <v>152</v>
      </c>
      <c r="G2941" t="s">
        <v>229</v>
      </c>
      <c r="H2941">
        <v>66155749</v>
      </c>
      <c r="I2941" t="s">
        <v>4847</v>
      </c>
      <c r="J2941" t="s">
        <v>4848</v>
      </c>
      <c r="K2941" t="str">
        <f>_xlfn.TEXTBEFORE(Table1__4[[#This Row],[ParentName]],"-")</f>
        <v>BD10</v>
      </c>
      <c r="L2941" t="str">
        <f>_xlfn.XLOOKUP(Table1__4[[#This Row],[MAAN8]],ASO!F:F,ASO!H:H,"")</f>
        <v>Grocery Store</v>
      </c>
      <c r="M2941" t="str">
        <f>_xlfn.XLOOKUP(Table1__4[[#This Row],[MAAN8]],program!A:A,program!E:E,"")</f>
        <v/>
      </c>
      <c r="N2941">
        <f>_xlfn.XLOOKUP(Table1__4[[#This Row],[MAAN8]],program!A:A,program!F:F,"")</f>
        <v>0</v>
      </c>
      <c r="O2941">
        <f>SUMIFS(sellout!N:N,sellout!G:G,Table1__4[[#This Row],[MAAN8]])</f>
        <v>0</v>
      </c>
      <c r="P2941" s="2" t="str">
        <f>IFERROR(Table1__4[[#This Row],[Actual]]/Table1__4[[#This Row],[Target]],"")</f>
        <v/>
      </c>
      <c r="Q2941" t="str">
        <f>IFERROR(IF(Table1__4[[#This Row],[Target]]&gt;0,Table1__4[[#This Row],[Target]]-Table1__4[[#This Row],[Actual]],""),"")</f>
        <v/>
      </c>
    </row>
    <row r="2942" spans="1:17" x14ac:dyDescent="0.75">
      <c r="A2942" t="s">
        <v>10</v>
      </c>
      <c r="B2942" t="s">
        <v>11</v>
      </c>
      <c r="C2942" t="s">
        <v>12</v>
      </c>
      <c r="D2942" t="s">
        <v>13</v>
      </c>
      <c r="E2942" t="s">
        <v>29</v>
      </c>
      <c r="F2942" t="s">
        <v>30</v>
      </c>
      <c r="G2942" t="s">
        <v>31</v>
      </c>
      <c r="H2942">
        <v>66105133</v>
      </c>
      <c r="I2942" t="s">
        <v>4847</v>
      </c>
      <c r="J2942" t="s">
        <v>4849</v>
      </c>
      <c r="K2942" t="str">
        <f>_xlfn.TEXTBEFORE(Table1__4[[#This Row],[ParentName]],"-")</f>
        <v>BD8</v>
      </c>
      <c r="L2942" t="str">
        <f>_xlfn.XLOOKUP(Table1__4[[#This Row],[MAAN8]],ASO!F:F,ASO!H:H,"")</f>
        <v>Grocery Store - Home Delivery</v>
      </c>
      <c r="M2942" t="str">
        <f>_xlfn.XLOOKUP(Table1__4[[#This Row],[MAAN8]],program!A:A,program!E:E,"")</f>
        <v>Target Incentive</v>
      </c>
      <c r="N2942">
        <f>_xlfn.XLOOKUP(Table1__4[[#This Row],[MAAN8]],program!A:A,program!F:F,"")</f>
        <v>140</v>
      </c>
      <c r="O2942">
        <f>SUMIFS(sellout!N:N,sellout!G:G,Table1__4[[#This Row],[MAAN8]])</f>
        <v>5</v>
      </c>
      <c r="P2942" s="2">
        <f>IFERROR(Table1__4[[#This Row],[Actual]]/Table1__4[[#This Row],[Target]],"")</f>
        <v>3.5714285714285712E-2</v>
      </c>
      <c r="Q2942">
        <f>IFERROR(IF(Table1__4[[#This Row],[Target]]&gt;0,Table1__4[[#This Row],[Target]]-Table1__4[[#This Row],[Actual]],""),"")</f>
        <v>135</v>
      </c>
    </row>
    <row r="2943" spans="1:17" x14ac:dyDescent="0.75">
      <c r="A2943" t="s">
        <v>10</v>
      </c>
      <c r="B2943" t="s">
        <v>11</v>
      </c>
      <c r="C2943" t="s">
        <v>12</v>
      </c>
      <c r="D2943" t="s">
        <v>123</v>
      </c>
      <c r="E2943" t="s">
        <v>160</v>
      </c>
      <c r="F2943" t="s">
        <v>152</v>
      </c>
      <c r="G2943" t="s">
        <v>161</v>
      </c>
      <c r="H2943">
        <v>66104782</v>
      </c>
      <c r="I2943" t="s">
        <v>4850</v>
      </c>
      <c r="J2943" t="s">
        <v>4851</v>
      </c>
      <c r="K2943" t="str">
        <f>_xlfn.TEXTBEFORE(Table1__4[[#This Row],[ParentName]],"-")</f>
        <v>BD10</v>
      </c>
      <c r="L2943" t="str">
        <f>_xlfn.XLOOKUP(Table1__4[[#This Row],[MAAN8]],ASO!F:F,ASO!H:H,"")</f>
        <v>Grocery Store</v>
      </c>
      <c r="M2943" t="str">
        <f>_xlfn.XLOOKUP(Table1__4[[#This Row],[MAAN8]],program!A:A,program!E:E,"")</f>
        <v>Target Incentive</v>
      </c>
      <c r="N2943">
        <f>_xlfn.XLOOKUP(Table1__4[[#This Row],[MAAN8]],program!A:A,program!F:F,"")</f>
        <v>150</v>
      </c>
      <c r="O2943">
        <f>SUMIFS(sellout!N:N,sellout!G:G,Table1__4[[#This Row],[MAAN8]])</f>
        <v>0</v>
      </c>
      <c r="P2943" s="2">
        <f>IFERROR(Table1__4[[#This Row],[Actual]]/Table1__4[[#This Row],[Target]],"")</f>
        <v>0</v>
      </c>
      <c r="Q2943">
        <f>IFERROR(IF(Table1__4[[#This Row],[Target]]&gt;0,Table1__4[[#This Row],[Target]]-Table1__4[[#This Row],[Actual]],""),"")</f>
        <v>150</v>
      </c>
    </row>
    <row r="2944" spans="1:17" x14ac:dyDescent="0.75">
      <c r="A2944" t="s">
        <v>10</v>
      </c>
      <c r="B2944" t="s">
        <v>11</v>
      </c>
      <c r="C2944" t="s">
        <v>12</v>
      </c>
      <c r="D2944" t="s">
        <v>123</v>
      </c>
      <c r="E2944" t="s">
        <v>160</v>
      </c>
      <c r="F2944" t="s">
        <v>152</v>
      </c>
      <c r="G2944" t="s">
        <v>161</v>
      </c>
      <c r="H2944">
        <v>66155025</v>
      </c>
      <c r="I2944" t="s">
        <v>4852</v>
      </c>
      <c r="J2944" t="s">
        <v>4853</v>
      </c>
      <c r="K2944" t="str">
        <f>_xlfn.TEXTBEFORE(Table1__4[[#This Row],[ParentName]],"-")</f>
        <v>BD10</v>
      </c>
      <c r="L2944" t="str">
        <f>_xlfn.XLOOKUP(Table1__4[[#This Row],[MAAN8]],ASO!F:F,ASO!H:H,"")</f>
        <v>Grocery Store</v>
      </c>
      <c r="M2944" t="str">
        <f>_xlfn.XLOOKUP(Table1__4[[#This Row],[MAAN8]],program!A:A,program!E:E,"")</f>
        <v/>
      </c>
      <c r="N2944">
        <f>_xlfn.XLOOKUP(Table1__4[[#This Row],[MAAN8]],program!A:A,program!F:F,"")</f>
        <v>0</v>
      </c>
      <c r="O2944">
        <f>SUMIFS(sellout!N:N,sellout!G:G,Table1__4[[#This Row],[MAAN8]])</f>
        <v>0</v>
      </c>
      <c r="P2944" s="2" t="str">
        <f>IFERROR(Table1__4[[#This Row],[Actual]]/Table1__4[[#This Row],[Target]],"")</f>
        <v/>
      </c>
      <c r="Q2944" t="str">
        <f>IFERROR(IF(Table1__4[[#This Row],[Target]]&gt;0,Table1__4[[#This Row],[Target]]-Table1__4[[#This Row],[Actual]],""),"")</f>
        <v/>
      </c>
    </row>
    <row r="2945" spans="1:17" x14ac:dyDescent="0.75">
      <c r="A2945" t="s">
        <v>10</v>
      </c>
      <c r="B2945" t="s">
        <v>11</v>
      </c>
      <c r="C2945" t="s">
        <v>12</v>
      </c>
      <c r="D2945" t="s">
        <v>123</v>
      </c>
      <c r="E2945" t="s">
        <v>365</v>
      </c>
      <c r="F2945" t="s">
        <v>152</v>
      </c>
      <c r="G2945" t="s">
        <v>366</v>
      </c>
      <c r="H2945">
        <v>66102663</v>
      </c>
      <c r="I2945" t="s">
        <v>4854</v>
      </c>
      <c r="J2945" t="s">
        <v>2478</v>
      </c>
      <c r="K2945" t="str">
        <f>_xlfn.TEXTBEFORE(Table1__4[[#This Row],[ParentName]],"-")</f>
        <v>BD10</v>
      </c>
      <c r="L2945" t="str">
        <f>_xlfn.XLOOKUP(Table1__4[[#This Row],[MAAN8]],ASO!F:F,ASO!H:H,"")</f>
        <v>Grocery Store - Home Delivery</v>
      </c>
      <c r="M2945" t="str">
        <f>_xlfn.XLOOKUP(Table1__4[[#This Row],[MAAN8]],program!A:A,program!E:E,"")</f>
        <v>Target Incentive</v>
      </c>
      <c r="N2945">
        <f>_xlfn.XLOOKUP(Table1__4[[#This Row],[MAAN8]],program!A:A,program!F:F,"")</f>
        <v>190</v>
      </c>
      <c r="O2945">
        <f>SUMIFS(sellout!N:N,sellout!G:G,Table1__4[[#This Row],[MAAN8]])</f>
        <v>40</v>
      </c>
      <c r="P2945" s="2">
        <f>IFERROR(Table1__4[[#This Row],[Actual]]/Table1__4[[#This Row],[Target]],"")</f>
        <v>0.21052631578947367</v>
      </c>
      <c r="Q2945">
        <f>IFERROR(IF(Table1__4[[#This Row],[Target]]&gt;0,Table1__4[[#This Row],[Target]]-Table1__4[[#This Row],[Actual]],""),"")</f>
        <v>150</v>
      </c>
    </row>
    <row r="2946" spans="1:17" x14ac:dyDescent="0.75">
      <c r="A2946" t="s">
        <v>10</v>
      </c>
      <c r="B2946" t="s">
        <v>11</v>
      </c>
      <c r="C2946" t="s">
        <v>22</v>
      </c>
      <c r="D2946" t="s">
        <v>182</v>
      </c>
      <c r="E2946" t="s">
        <v>183</v>
      </c>
      <c r="F2946" t="s">
        <v>184</v>
      </c>
      <c r="G2946" t="s">
        <v>185</v>
      </c>
      <c r="H2946">
        <v>66102021</v>
      </c>
      <c r="I2946" t="s">
        <v>4855</v>
      </c>
      <c r="J2946" t="s">
        <v>4856</v>
      </c>
      <c r="K2946" t="str">
        <f>_xlfn.TEXTBEFORE(Table1__4[[#This Row],[ParentName]],"-")</f>
        <v>BD14</v>
      </c>
      <c r="L2946" t="str">
        <f>_xlfn.XLOOKUP(Table1__4[[#This Row],[MAAN8]],ASO!F:F,ASO!H:H,"")</f>
        <v>Grocery Store</v>
      </c>
      <c r="M2946" t="str">
        <f>_xlfn.XLOOKUP(Table1__4[[#This Row],[MAAN8]],program!A:A,program!E:E,"")</f>
        <v>Target Incentive</v>
      </c>
      <c r="N2946">
        <f>_xlfn.XLOOKUP(Table1__4[[#This Row],[MAAN8]],program!A:A,program!F:F,"")</f>
        <v>260</v>
      </c>
      <c r="O2946">
        <f>SUMIFS(sellout!N:N,sellout!G:G,Table1__4[[#This Row],[MAAN8]])</f>
        <v>0</v>
      </c>
      <c r="P2946" s="2">
        <f>IFERROR(Table1__4[[#This Row],[Actual]]/Table1__4[[#This Row],[Target]],"")</f>
        <v>0</v>
      </c>
      <c r="Q2946">
        <f>IFERROR(IF(Table1__4[[#This Row],[Target]]&gt;0,Table1__4[[#This Row],[Target]]-Table1__4[[#This Row],[Actual]],""),"")</f>
        <v>260</v>
      </c>
    </row>
    <row r="2947" spans="1:17" x14ac:dyDescent="0.75">
      <c r="A2947" t="s">
        <v>10</v>
      </c>
      <c r="B2947" t="s">
        <v>11</v>
      </c>
      <c r="C2947" t="s">
        <v>12</v>
      </c>
      <c r="D2947" t="s">
        <v>123</v>
      </c>
      <c r="E2947" t="s">
        <v>160</v>
      </c>
      <c r="F2947" t="s">
        <v>152</v>
      </c>
      <c r="G2947" t="s">
        <v>161</v>
      </c>
      <c r="H2947">
        <v>66104862</v>
      </c>
      <c r="I2947" t="s">
        <v>4855</v>
      </c>
      <c r="J2947" t="s">
        <v>4857</v>
      </c>
      <c r="K2947" t="str">
        <f>_xlfn.TEXTBEFORE(Table1__4[[#This Row],[ParentName]],"-")</f>
        <v>BD10</v>
      </c>
      <c r="L2947" t="str">
        <f>_xlfn.XLOOKUP(Table1__4[[#This Row],[MAAN8]],ASO!F:F,ASO!H:H,"")</f>
        <v>Grocery Store</v>
      </c>
      <c r="M2947" t="str">
        <f>_xlfn.XLOOKUP(Table1__4[[#This Row],[MAAN8]],program!A:A,program!E:E,"")</f>
        <v>Target Incentive</v>
      </c>
      <c r="N2947">
        <f>_xlfn.XLOOKUP(Table1__4[[#This Row],[MAAN8]],program!A:A,program!F:F,"")</f>
        <v>130</v>
      </c>
      <c r="O2947">
        <f>SUMIFS(sellout!N:N,sellout!G:G,Table1__4[[#This Row],[MAAN8]])</f>
        <v>0</v>
      </c>
      <c r="P2947" s="2">
        <f>IFERROR(Table1__4[[#This Row],[Actual]]/Table1__4[[#This Row],[Target]],"")</f>
        <v>0</v>
      </c>
      <c r="Q2947">
        <f>IFERROR(IF(Table1__4[[#This Row],[Target]]&gt;0,Table1__4[[#This Row],[Target]]-Table1__4[[#This Row],[Actual]],""),"")</f>
        <v>130</v>
      </c>
    </row>
    <row r="2948" spans="1:17" x14ac:dyDescent="0.75">
      <c r="A2948" t="s">
        <v>10</v>
      </c>
      <c r="B2948" t="s">
        <v>11</v>
      </c>
      <c r="C2948" t="s">
        <v>22</v>
      </c>
      <c r="D2948" t="s">
        <v>23</v>
      </c>
      <c r="E2948" t="s">
        <v>85</v>
      </c>
      <c r="F2948" t="s">
        <v>64</v>
      </c>
      <c r="G2948" t="s">
        <v>86</v>
      </c>
      <c r="H2948">
        <v>66151808</v>
      </c>
      <c r="I2948" t="s">
        <v>4858</v>
      </c>
      <c r="J2948" t="s">
        <v>4859</v>
      </c>
      <c r="K2948" t="str">
        <f>_xlfn.TEXTBEFORE(Table1__4[[#This Row],[ParentName]],"-")</f>
        <v>BD12</v>
      </c>
      <c r="L2948" t="str">
        <f>_xlfn.XLOOKUP(Table1__4[[#This Row],[MAAN8]],ASO!F:F,ASO!H:H,"")</f>
        <v>Grocery Store</v>
      </c>
      <c r="M2948" t="str">
        <f>_xlfn.XLOOKUP(Table1__4[[#This Row],[MAAN8]],program!A:A,program!E:E,"")</f>
        <v/>
      </c>
      <c r="N2948">
        <f>_xlfn.XLOOKUP(Table1__4[[#This Row],[MAAN8]],program!A:A,program!F:F,"")</f>
        <v>0</v>
      </c>
      <c r="O2948">
        <f>SUMIFS(sellout!N:N,sellout!G:G,Table1__4[[#This Row],[MAAN8]])</f>
        <v>10</v>
      </c>
      <c r="P2948" s="2" t="str">
        <f>IFERROR(Table1__4[[#This Row],[Actual]]/Table1__4[[#This Row],[Target]],"")</f>
        <v/>
      </c>
      <c r="Q2948" t="str">
        <f>IFERROR(IF(Table1__4[[#This Row],[Target]]&gt;0,Table1__4[[#This Row],[Target]]-Table1__4[[#This Row],[Actual]],""),"")</f>
        <v/>
      </c>
    </row>
    <row r="2949" spans="1:17" x14ac:dyDescent="0.75">
      <c r="A2949" t="s">
        <v>10</v>
      </c>
      <c r="B2949" t="s">
        <v>11</v>
      </c>
      <c r="C2949" t="s">
        <v>12</v>
      </c>
      <c r="D2949" t="s">
        <v>123</v>
      </c>
      <c r="E2949" t="s">
        <v>202</v>
      </c>
      <c r="F2949" t="s">
        <v>203</v>
      </c>
      <c r="G2949" t="s">
        <v>18</v>
      </c>
      <c r="H2949">
        <v>66150519</v>
      </c>
      <c r="I2949" t="s">
        <v>4860</v>
      </c>
      <c r="J2949" t="s">
        <v>4861</v>
      </c>
      <c r="K2949" t="str">
        <f>_xlfn.TEXTBEFORE(Table1__4[[#This Row],[ParentName]],"-")</f>
        <v>BD10</v>
      </c>
      <c r="L2949" t="str">
        <f>_xlfn.XLOOKUP(Table1__4[[#This Row],[MAAN8]],ASO!F:F,ASO!H:H,"")</f>
        <v>Sub Distributor</v>
      </c>
      <c r="M2949" t="str">
        <f>_xlfn.XLOOKUP(Table1__4[[#This Row],[MAAN8]],program!A:A,program!E:E,"")</f>
        <v/>
      </c>
      <c r="N2949">
        <f>_xlfn.XLOOKUP(Table1__4[[#This Row],[MAAN8]],program!A:A,program!F:F,"")</f>
        <v>0</v>
      </c>
      <c r="O2949">
        <f>SUMIFS(sellout!N:N,sellout!G:G,Table1__4[[#This Row],[MAAN8]])</f>
        <v>0</v>
      </c>
      <c r="P2949" s="2" t="str">
        <f>IFERROR(Table1__4[[#This Row],[Actual]]/Table1__4[[#This Row],[Target]],"")</f>
        <v/>
      </c>
      <c r="Q2949" t="str">
        <f>IFERROR(IF(Table1__4[[#This Row],[Target]]&gt;0,Table1__4[[#This Row],[Target]]-Table1__4[[#This Row],[Actual]],""),"")</f>
        <v/>
      </c>
    </row>
    <row r="2950" spans="1:17" x14ac:dyDescent="0.75">
      <c r="A2950" t="s">
        <v>10</v>
      </c>
      <c r="B2950" t="s">
        <v>11</v>
      </c>
      <c r="C2950" t="s">
        <v>22</v>
      </c>
      <c r="D2950" t="s">
        <v>23</v>
      </c>
      <c r="E2950" t="s">
        <v>85</v>
      </c>
      <c r="F2950" t="s">
        <v>64</v>
      </c>
      <c r="G2950" t="s">
        <v>86</v>
      </c>
      <c r="H2950">
        <v>66115541</v>
      </c>
      <c r="I2950" t="s">
        <v>12245</v>
      </c>
      <c r="J2950" t="s">
        <v>12246</v>
      </c>
      <c r="K2950" t="str">
        <f>_xlfn.TEXTBEFORE(Table1__4[[#This Row],[ParentName]],"-")</f>
        <v>BD12</v>
      </c>
      <c r="L2950" t="str">
        <f>_xlfn.XLOOKUP(Table1__4[[#This Row],[MAAN8]],ASO!F:F,ASO!H:H,"")</f>
        <v/>
      </c>
      <c r="M2950" t="str">
        <f>_xlfn.XLOOKUP(Table1__4[[#This Row],[MAAN8]],program!A:A,program!E:E,"")</f>
        <v/>
      </c>
      <c r="N2950">
        <f>_xlfn.XLOOKUP(Table1__4[[#This Row],[MAAN8]],program!A:A,program!F:F,"")</f>
        <v>0</v>
      </c>
      <c r="O2950">
        <f>SUMIFS(sellout!N:N,sellout!G:G,Table1__4[[#This Row],[MAAN8]])</f>
        <v>0</v>
      </c>
      <c r="P2950" s="2" t="str">
        <f>IFERROR(Table1__4[[#This Row],[Actual]]/Table1__4[[#This Row],[Target]],"")</f>
        <v/>
      </c>
      <c r="Q2950" t="str">
        <f>IFERROR(IF(Table1__4[[#This Row],[Target]]&gt;0,Table1__4[[#This Row],[Target]]-Table1__4[[#This Row],[Actual]],""),"")</f>
        <v/>
      </c>
    </row>
    <row r="2951" spans="1:17" x14ac:dyDescent="0.75">
      <c r="A2951" t="s">
        <v>10</v>
      </c>
      <c r="B2951" t="s">
        <v>11</v>
      </c>
      <c r="C2951" t="s">
        <v>12</v>
      </c>
      <c r="D2951" t="s">
        <v>123</v>
      </c>
      <c r="E2951" t="s">
        <v>151</v>
      </c>
      <c r="F2951" t="s">
        <v>152</v>
      </c>
      <c r="G2951" t="s">
        <v>153</v>
      </c>
      <c r="H2951">
        <v>66104443</v>
      </c>
      <c r="I2951" t="s">
        <v>4864</v>
      </c>
      <c r="J2951" t="s">
        <v>4865</v>
      </c>
      <c r="K2951" t="str">
        <f>_xlfn.TEXTBEFORE(Table1__4[[#This Row],[ParentName]],"-")</f>
        <v>BD10</v>
      </c>
      <c r="L2951" t="str">
        <f>_xlfn.XLOOKUP(Table1__4[[#This Row],[MAAN8]],ASO!F:F,ASO!H:H,"")</f>
        <v>Grocery Store</v>
      </c>
      <c r="M2951" t="str">
        <f>_xlfn.XLOOKUP(Table1__4[[#This Row],[MAAN8]],program!A:A,program!E:E,"")</f>
        <v/>
      </c>
      <c r="N2951">
        <f>_xlfn.XLOOKUP(Table1__4[[#This Row],[MAAN8]],program!A:A,program!F:F,"")</f>
        <v>0</v>
      </c>
      <c r="O2951">
        <f>SUMIFS(sellout!N:N,sellout!G:G,Table1__4[[#This Row],[MAAN8]])</f>
        <v>0</v>
      </c>
      <c r="P2951" s="2" t="str">
        <f>IFERROR(Table1__4[[#This Row],[Actual]]/Table1__4[[#This Row],[Target]],"")</f>
        <v/>
      </c>
      <c r="Q2951" t="str">
        <f>IFERROR(IF(Table1__4[[#This Row],[Target]]&gt;0,Table1__4[[#This Row],[Target]]-Table1__4[[#This Row],[Actual]],""),"")</f>
        <v/>
      </c>
    </row>
    <row r="2952" spans="1:17" x14ac:dyDescent="0.75">
      <c r="A2952" t="s">
        <v>10</v>
      </c>
      <c r="B2952" t="s">
        <v>11</v>
      </c>
      <c r="C2952" t="s">
        <v>22</v>
      </c>
      <c r="D2952" t="s">
        <v>89</v>
      </c>
      <c r="E2952" t="s">
        <v>183</v>
      </c>
      <c r="F2952" t="s">
        <v>184</v>
      </c>
      <c r="G2952" t="s">
        <v>185</v>
      </c>
      <c r="H2952">
        <v>66106221</v>
      </c>
      <c r="I2952" t="s">
        <v>4862</v>
      </c>
      <c r="J2952" t="s">
        <v>4863</v>
      </c>
      <c r="K2952" t="str">
        <f>_xlfn.TEXTBEFORE(Table1__4[[#This Row],[ParentName]],"-")</f>
        <v>BD11</v>
      </c>
      <c r="L2952" t="str">
        <f>_xlfn.XLOOKUP(Table1__4[[#This Row],[MAAN8]],ASO!F:F,ASO!H:H,"")</f>
        <v>Grocery Store</v>
      </c>
      <c r="M2952" t="str">
        <f>_xlfn.XLOOKUP(Table1__4[[#This Row],[MAAN8]],program!A:A,program!E:E,"")</f>
        <v/>
      </c>
      <c r="N2952">
        <f>_xlfn.XLOOKUP(Table1__4[[#This Row],[MAAN8]],program!A:A,program!F:F,"")</f>
        <v>0</v>
      </c>
      <c r="O2952">
        <f>SUMIFS(sellout!N:N,sellout!G:G,Table1__4[[#This Row],[MAAN8]])</f>
        <v>0</v>
      </c>
      <c r="P2952" s="2" t="str">
        <f>IFERROR(Table1__4[[#This Row],[Actual]]/Table1__4[[#This Row],[Target]],"")</f>
        <v/>
      </c>
      <c r="Q2952" t="str">
        <f>IFERROR(IF(Table1__4[[#This Row],[Target]]&gt;0,Table1__4[[#This Row],[Target]]-Table1__4[[#This Row],[Actual]],""),"")</f>
        <v/>
      </c>
    </row>
    <row r="2953" spans="1:17" x14ac:dyDescent="0.75">
      <c r="A2953" t="s">
        <v>10</v>
      </c>
      <c r="B2953" t="s">
        <v>11</v>
      </c>
      <c r="C2953" t="s">
        <v>12</v>
      </c>
      <c r="D2953" t="s">
        <v>55</v>
      </c>
      <c r="E2953" t="s">
        <v>98</v>
      </c>
      <c r="F2953" t="s">
        <v>30</v>
      </c>
      <c r="G2953" t="s">
        <v>99</v>
      </c>
      <c r="H2953">
        <v>66154187</v>
      </c>
      <c r="I2953" t="s">
        <v>4862</v>
      </c>
      <c r="J2953" t="s">
        <v>1084</v>
      </c>
      <c r="K2953" t="str">
        <f>_xlfn.TEXTBEFORE(Table1__4[[#This Row],[ParentName]],"-")</f>
        <v>BD</v>
      </c>
      <c r="L2953" t="str">
        <f>_xlfn.XLOOKUP(Table1__4[[#This Row],[MAAN8]],ASO!F:F,ASO!H:H,"")</f>
        <v>Grocery Store</v>
      </c>
      <c r="M2953" t="str">
        <f>_xlfn.XLOOKUP(Table1__4[[#This Row],[MAAN8]],program!A:A,program!E:E,"")</f>
        <v>Target Incentive</v>
      </c>
      <c r="N2953">
        <f>_xlfn.XLOOKUP(Table1__4[[#This Row],[MAAN8]],program!A:A,program!F:F,"")</f>
        <v>165</v>
      </c>
      <c r="O2953">
        <f>SUMIFS(sellout!N:N,sellout!G:G,Table1__4[[#This Row],[MAAN8]])</f>
        <v>15</v>
      </c>
      <c r="P2953" s="2">
        <f>IFERROR(Table1__4[[#This Row],[Actual]]/Table1__4[[#This Row],[Target]],"")</f>
        <v>9.0909090909090912E-2</v>
      </c>
      <c r="Q2953">
        <f>IFERROR(IF(Table1__4[[#This Row],[Target]]&gt;0,Table1__4[[#This Row],[Target]]-Table1__4[[#This Row],[Actual]],""),"")</f>
        <v>150</v>
      </c>
    </row>
    <row r="2954" spans="1:17" x14ac:dyDescent="0.75">
      <c r="A2954" t="s">
        <v>10</v>
      </c>
      <c r="B2954" t="s">
        <v>11</v>
      </c>
      <c r="C2954" t="s">
        <v>46</v>
      </c>
      <c r="D2954" t="s">
        <v>47</v>
      </c>
      <c r="E2954" t="s">
        <v>68</v>
      </c>
      <c r="F2954" t="s">
        <v>69</v>
      </c>
      <c r="G2954" t="s">
        <v>70</v>
      </c>
      <c r="H2954">
        <v>65502122</v>
      </c>
      <c r="I2954" t="s">
        <v>4866</v>
      </c>
      <c r="J2954" t="s">
        <v>1101</v>
      </c>
      <c r="K2954" t="str">
        <f>_xlfn.TEXTBEFORE(Table1__4[[#This Row],[ParentName]],"-")</f>
        <v>HMcc</v>
      </c>
      <c r="L2954" t="str">
        <f>_xlfn.XLOOKUP(Table1__4[[#This Row],[MAAN8]],ASO!F:F,ASO!H:H,"")</f>
        <v>Grocery Store</v>
      </c>
      <c r="M2954" t="str">
        <f>_xlfn.XLOOKUP(Table1__4[[#This Row],[MAAN8]],program!A:A,program!E:E,"")</f>
        <v>Target Incentive</v>
      </c>
      <c r="N2954">
        <f>_xlfn.XLOOKUP(Table1__4[[#This Row],[MAAN8]],program!A:A,program!F:F,"")</f>
        <v>100</v>
      </c>
      <c r="O2954">
        <f>SUMIFS(sellout!N:N,sellout!G:G,Table1__4[[#This Row],[MAAN8]])</f>
        <v>60</v>
      </c>
      <c r="P2954" s="2">
        <f>IFERROR(Table1__4[[#This Row],[Actual]]/Table1__4[[#This Row],[Target]],"")</f>
        <v>0.6</v>
      </c>
      <c r="Q2954">
        <f>IFERROR(IF(Table1__4[[#This Row],[Target]]&gt;0,Table1__4[[#This Row],[Target]]-Table1__4[[#This Row],[Actual]],""),"")</f>
        <v>40</v>
      </c>
    </row>
    <row r="2955" spans="1:17" x14ac:dyDescent="0.75">
      <c r="A2955" t="s">
        <v>10</v>
      </c>
      <c r="B2955" t="s">
        <v>11</v>
      </c>
      <c r="C2955" t="s">
        <v>46</v>
      </c>
      <c r="D2955" t="s">
        <v>47</v>
      </c>
      <c r="E2955" t="s">
        <v>68</v>
      </c>
      <c r="F2955" t="s">
        <v>69</v>
      </c>
      <c r="G2955" t="s">
        <v>70</v>
      </c>
      <c r="H2955">
        <v>65054497</v>
      </c>
      <c r="I2955" t="s">
        <v>4867</v>
      </c>
      <c r="J2955" t="s">
        <v>4868</v>
      </c>
      <c r="K2955" t="str">
        <f>_xlfn.TEXTBEFORE(Table1__4[[#This Row],[ParentName]],"-")</f>
        <v>HMcc</v>
      </c>
      <c r="L2955" t="str">
        <f>_xlfn.XLOOKUP(Table1__4[[#This Row],[MAAN8]],ASO!F:F,ASO!H:H,"")</f>
        <v>Grocery Store</v>
      </c>
      <c r="M2955" t="str">
        <f>_xlfn.XLOOKUP(Table1__4[[#This Row],[MAAN8]],program!A:A,program!E:E,"")</f>
        <v>Target Incentive</v>
      </c>
      <c r="N2955">
        <f>_xlfn.XLOOKUP(Table1__4[[#This Row],[MAAN8]],program!A:A,program!F:F,"")</f>
        <v>60</v>
      </c>
      <c r="O2955">
        <f>SUMIFS(sellout!N:N,sellout!G:G,Table1__4[[#This Row],[MAAN8]])</f>
        <v>30</v>
      </c>
      <c r="P2955" s="2">
        <f>IFERROR(Table1__4[[#This Row],[Actual]]/Table1__4[[#This Row],[Target]],"")</f>
        <v>0.5</v>
      </c>
      <c r="Q2955">
        <f>IFERROR(IF(Table1__4[[#This Row],[Target]]&gt;0,Table1__4[[#This Row],[Target]]-Table1__4[[#This Row],[Actual]],""),"")</f>
        <v>30</v>
      </c>
    </row>
    <row r="2956" spans="1:17" x14ac:dyDescent="0.75">
      <c r="A2956" t="s">
        <v>10</v>
      </c>
      <c r="B2956" t="s">
        <v>11</v>
      </c>
      <c r="C2956" t="s">
        <v>22</v>
      </c>
      <c r="D2956" t="s">
        <v>89</v>
      </c>
      <c r="E2956" t="s">
        <v>354</v>
      </c>
      <c r="F2956" t="s">
        <v>220</v>
      </c>
      <c r="G2956" t="s">
        <v>355</v>
      </c>
      <c r="H2956">
        <v>66110495</v>
      </c>
      <c r="I2956" t="s">
        <v>4867</v>
      </c>
      <c r="J2956" t="s">
        <v>12247</v>
      </c>
      <c r="K2956" t="str">
        <f>_xlfn.TEXTBEFORE(Table1__4[[#This Row],[ParentName]],"-")</f>
        <v>BD11</v>
      </c>
      <c r="L2956" t="str">
        <f>_xlfn.XLOOKUP(Table1__4[[#This Row],[MAAN8]],ASO!F:F,ASO!H:H,"")</f>
        <v/>
      </c>
      <c r="M2956" t="str">
        <f>_xlfn.XLOOKUP(Table1__4[[#This Row],[MAAN8]],program!A:A,program!E:E,"")</f>
        <v/>
      </c>
      <c r="N2956">
        <f>_xlfn.XLOOKUP(Table1__4[[#This Row],[MAAN8]],program!A:A,program!F:F,"")</f>
        <v>0</v>
      </c>
      <c r="O2956">
        <f>SUMIFS(sellout!N:N,sellout!G:G,Table1__4[[#This Row],[MAAN8]])</f>
        <v>0</v>
      </c>
      <c r="P2956" s="2" t="str">
        <f>IFERROR(Table1__4[[#This Row],[Actual]]/Table1__4[[#This Row],[Target]],"")</f>
        <v/>
      </c>
      <c r="Q2956" t="str">
        <f>IFERROR(IF(Table1__4[[#This Row],[Target]]&gt;0,Table1__4[[#This Row],[Target]]-Table1__4[[#This Row],[Actual]],""),"")</f>
        <v/>
      </c>
    </row>
    <row r="2957" spans="1:17" x14ac:dyDescent="0.75">
      <c r="A2957" t="s">
        <v>10</v>
      </c>
      <c r="B2957" t="s">
        <v>11</v>
      </c>
      <c r="C2957" t="s">
        <v>22</v>
      </c>
      <c r="D2957" t="s">
        <v>23</v>
      </c>
      <c r="E2957" t="s">
        <v>90</v>
      </c>
      <c r="F2957" t="s">
        <v>64</v>
      </c>
      <c r="G2957" t="s">
        <v>91</v>
      </c>
      <c r="H2957">
        <v>66150630</v>
      </c>
      <c r="I2957" t="s">
        <v>4867</v>
      </c>
      <c r="J2957" t="s">
        <v>4869</v>
      </c>
      <c r="K2957" t="str">
        <f>_xlfn.TEXTBEFORE(Table1__4[[#This Row],[ParentName]],"-")</f>
        <v>BD12</v>
      </c>
      <c r="L2957" t="str">
        <f>_xlfn.XLOOKUP(Table1__4[[#This Row],[MAAN8]],ASO!F:F,ASO!H:H,"")</f>
        <v>Grocery Store</v>
      </c>
      <c r="M2957" t="str">
        <f>_xlfn.XLOOKUP(Table1__4[[#This Row],[MAAN8]],program!A:A,program!E:E,"")</f>
        <v>Target Incentive</v>
      </c>
      <c r="N2957">
        <f>_xlfn.XLOOKUP(Table1__4[[#This Row],[MAAN8]],program!A:A,program!F:F,"")</f>
        <v>320</v>
      </c>
      <c r="O2957">
        <f>SUMIFS(sellout!N:N,sellout!G:G,Table1__4[[#This Row],[MAAN8]])</f>
        <v>0</v>
      </c>
      <c r="P2957" s="2">
        <f>IFERROR(Table1__4[[#This Row],[Actual]]/Table1__4[[#This Row],[Target]],"")</f>
        <v>0</v>
      </c>
      <c r="Q2957">
        <f>IFERROR(IF(Table1__4[[#This Row],[Target]]&gt;0,Table1__4[[#This Row],[Target]]-Table1__4[[#This Row],[Actual]],""),"")</f>
        <v>320</v>
      </c>
    </row>
    <row r="2958" spans="1:17" x14ac:dyDescent="0.75">
      <c r="A2958" t="s">
        <v>10</v>
      </c>
      <c r="B2958" t="s">
        <v>11</v>
      </c>
      <c r="C2958" t="s">
        <v>22</v>
      </c>
      <c r="D2958" t="s">
        <v>182</v>
      </c>
      <c r="E2958" t="s">
        <v>183</v>
      </c>
      <c r="F2958" t="s">
        <v>184</v>
      </c>
      <c r="G2958" t="s">
        <v>185</v>
      </c>
      <c r="H2958">
        <v>66108078</v>
      </c>
      <c r="I2958" t="s">
        <v>4867</v>
      </c>
      <c r="J2958" t="s">
        <v>4870</v>
      </c>
      <c r="K2958" t="str">
        <f>_xlfn.TEXTBEFORE(Table1__4[[#This Row],[ParentName]],"-")</f>
        <v>BD14</v>
      </c>
      <c r="L2958" t="str">
        <f>_xlfn.XLOOKUP(Table1__4[[#This Row],[MAAN8]],ASO!F:F,ASO!H:H,"")</f>
        <v/>
      </c>
      <c r="M2958" t="str">
        <f>_xlfn.XLOOKUP(Table1__4[[#This Row],[MAAN8]],program!A:A,program!E:E,"")</f>
        <v/>
      </c>
      <c r="N2958">
        <f>_xlfn.XLOOKUP(Table1__4[[#This Row],[MAAN8]],program!A:A,program!F:F,"")</f>
        <v>0</v>
      </c>
      <c r="O2958">
        <f>SUMIFS(sellout!N:N,sellout!G:G,Table1__4[[#This Row],[MAAN8]])</f>
        <v>0</v>
      </c>
      <c r="P2958" s="2" t="str">
        <f>IFERROR(Table1__4[[#This Row],[Actual]]/Table1__4[[#This Row],[Target]],"")</f>
        <v/>
      </c>
      <c r="Q2958" t="str">
        <f>IFERROR(IF(Table1__4[[#This Row],[Target]]&gt;0,Table1__4[[#This Row],[Target]]-Table1__4[[#This Row],[Actual]],""),"")</f>
        <v/>
      </c>
    </row>
    <row r="2959" spans="1:17" x14ac:dyDescent="0.75">
      <c r="A2959" t="s">
        <v>10</v>
      </c>
      <c r="B2959" t="s">
        <v>11</v>
      </c>
      <c r="C2959" t="s">
        <v>12</v>
      </c>
      <c r="D2959" t="s">
        <v>123</v>
      </c>
      <c r="E2959" t="s">
        <v>513</v>
      </c>
      <c r="F2959" t="s">
        <v>125</v>
      </c>
      <c r="G2959" t="s">
        <v>18</v>
      </c>
      <c r="H2959">
        <v>66155705</v>
      </c>
      <c r="I2959" t="s">
        <v>4867</v>
      </c>
      <c r="J2959" t="s">
        <v>4871</v>
      </c>
      <c r="K2959" t="str">
        <f>_xlfn.TEXTBEFORE(Table1__4[[#This Row],[ParentName]],"-")</f>
        <v>BD10</v>
      </c>
      <c r="L2959" t="str">
        <f>_xlfn.XLOOKUP(Table1__4[[#This Row],[MAAN8]],ASO!F:F,ASO!H:H,"")</f>
        <v>Grocery Store - Home Delivery</v>
      </c>
      <c r="M2959" t="str">
        <f>_xlfn.XLOOKUP(Table1__4[[#This Row],[MAAN8]],program!A:A,program!E:E,"")</f>
        <v>Target Incentive</v>
      </c>
      <c r="N2959">
        <f>_xlfn.XLOOKUP(Table1__4[[#This Row],[MAAN8]],program!A:A,program!F:F,"")</f>
        <v>280</v>
      </c>
      <c r="O2959">
        <f>SUMIFS(sellout!N:N,sellout!G:G,Table1__4[[#This Row],[MAAN8]])</f>
        <v>0</v>
      </c>
      <c r="P2959" s="2">
        <f>IFERROR(Table1__4[[#This Row],[Actual]]/Table1__4[[#This Row],[Target]],"")</f>
        <v>0</v>
      </c>
      <c r="Q2959">
        <f>IFERROR(IF(Table1__4[[#This Row],[Target]]&gt;0,Table1__4[[#This Row],[Target]]-Table1__4[[#This Row],[Actual]],""),"")</f>
        <v>280</v>
      </c>
    </row>
    <row r="2960" spans="1:17" x14ac:dyDescent="0.75">
      <c r="A2960" t="s">
        <v>10</v>
      </c>
      <c r="B2960" t="s">
        <v>11</v>
      </c>
      <c r="C2960" t="s">
        <v>46</v>
      </c>
      <c r="D2960" t="s">
        <v>47</v>
      </c>
      <c r="E2960" t="s">
        <v>68</v>
      </c>
      <c r="F2960" t="s">
        <v>69</v>
      </c>
      <c r="G2960" t="s">
        <v>70</v>
      </c>
      <c r="H2960">
        <v>65707945</v>
      </c>
      <c r="I2960" t="s">
        <v>4872</v>
      </c>
      <c r="J2960" t="s">
        <v>1205</v>
      </c>
      <c r="K2960" t="str">
        <f>_xlfn.TEXTBEFORE(Table1__4[[#This Row],[ParentName]],"-")</f>
        <v>HMcc</v>
      </c>
      <c r="L2960" t="str">
        <f>_xlfn.XLOOKUP(Table1__4[[#This Row],[MAAN8]],ASO!F:F,ASO!H:H,"")</f>
        <v>Grocery Store</v>
      </c>
      <c r="M2960" t="str">
        <f>_xlfn.XLOOKUP(Table1__4[[#This Row],[MAAN8]],program!A:A,program!E:E,"")</f>
        <v/>
      </c>
      <c r="N2960">
        <f>_xlfn.XLOOKUP(Table1__4[[#This Row],[MAAN8]],program!A:A,program!F:F,"")</f>
        <v>0</v>
      </c>
      <c r="O2960">
        <f>SUMIFS(sellout!N:N,sellout!G:G,Table1__4[[#This Row],[MAAN8]])</f>
        <v>0</v>
      </c>
      <c r="P2960" s="2" t="str">
        <f>IFERROR(Table1__4[[#This Row],[Actual]]/Table1__4[[#This Row],[Target]],"")</f>
        <v/>
      </c>
      <c r="Q2960" t="str">
        <f>IFERROR(IF(Table1__4[[#This Row],[Target]]&gt;0,Table1__4[[#This Row],[Target]]-Table1__4[[#This Row],[Actual]],""),"")</f>
        <v/>
      </c>
    </row>
    <row r="2961" spans="1:17" x14ac:dyDescent="0.75">
      <c r="A2961" t="s">
        <v>10</v>
      </c>
      <c r="B2961" t="s">
        <v>11</v>
      </c>
      <c r="C2961" t="s">
        <v>22</v>
      </c>
      <c r="D2961" t="s">
        <v>89</v>
      </c>
      <c r="E2961" t="s">
        <v>266</v>
      </c>
      <c r="F2961" t="s">
        <v>64</v>
      </c>
      <c r="G2961" t="s">
        <v>267</v>
      </c>
      <c r="H2961">
        <v>66156502</v>
      </c>
      <c r="I2961" t="s">
        <v>4873</v>
      </c>
      <c r="J2961" t="s">
        <v>12248</v>
      </c>
      <c r="K2961" t="str">
        <f>_xlfn.TEXTBEFORE(Table1__4[[#This Row],[ParentName]],"-")</f>
        <v>BD11</v>
      </c>
      <c r="L2961" t="str">
        <f>_xlfn.XLOOKUP(Table1__4[[#This Row],[MAAN8]],ASO!F:F,ASO!H:H,"")</f>
        <v>Grocery Store</v>
      </c>
      <c r="M2961" t="str">
        <f>_xlfn.XLOOKUP(Table1__4[[#This Row],[MAAN8]],program!A:A,program!E:E,"")</f>
        <v/>
      </c>
      <c r="N2961">
        <f>_xlfn.XLOOKUP(Table1__4[[#This Row],[MAAN8]],program!A:A,program!F:F,"")</f>
        <v>0</v>
      </c>
      <c r="O2961">
        <f>SUMIFS(sellout!N:N,sellout!G:G,Table1__4[[#This Row],[MAAN8]])</f>
        <v>0</v>
      </c>
      <c r="P2961" s="2" t="str">
        <f>IFERROR(Table1__4[[#This Row],[Actual]]/Table1__4[[#This Row],[Target]],"")</f>
        <v/>
      </c>
      <c r="Q2961" t="str">
        <f>IFERROR(IF(Table1__4[[#This Row],[Target]]&gt;0,Table1__4[[#This Row],[Target]]-Table1__4[[#This Row],[Actual]],""),"")</f>
        <v/>
      </c>
    </row>
    <row r="2962" spans="1:17" x14ac:dyDescent="0.75">
      <c r="A2962" t="s">
        <v>10</v>
      </c>
      <c r="B2962" t="s">
        <v>11</v>
      </c>
      <c r="C2962" t="s">
        <v>22</v>
      </c>
      <c r="D2962" t="s">
        <v>182</v>
      </c>
      <c r="E2962" t="s">
        <v>212</v>
      </c>
      <c r="F2962" t="s">
        <v>184</v>
      </c>
      <c r="G2962" t="s">
        <v>213</v>
      </c>
      <c r="H2962">
        <v>66152092</v>
      </c>
      <c r="I2962" t="s">
        <v>4873</v>
      </c>
      <c r="J2962" t="s">
        <v>4874</v>
      </c>
      <c r="K2962" t="str">
        <f>_xlfn.TEXTBEFORE(Table1__4[[#This Row],[ParentName]],"-")</f>
        <v>BD14</v>
      </c>
      <c r="L2962" t="str">
        <f>_xlfn.XLOOKUP(Table1__4[[#This Row],[MAAN8]],ASO!F:F,ASO!H:H,"")</f>
        <v>Grocery Store</v>
      </c>
      <c r="M2962" t="str">
        <f>_xlfn.XLOOKUP(Table1__4[[#This Row],[MAAN8]],program!A:A,program!E:E,"")</f>
        <v>Target Incentive</v>
      </c>
      <c r="N2962">
        <f>_xlfn.XLOOKUP(Table1__4[[#This Row],[MAAN8]],program!A:A,program!F:F,"")</f>
        <v>150</v>
      </c>
      <c r="O2962">
        <f>SUMIFS(sellout!N:N,sellout!G:G,Table1__4[[#This Row],[MAAN8]])</f>
        <v>0</v>
      </c>
      <c r="P2962" s="2">
        <f>IFERROR(Table1__4[[#This Row],[Actual]]/Table1__4[[#This Row],[Target]],"")</f>
        <v>0</v>
      </c>
      <c r="Q2962">
        <f>IFERROR(IF(Table1__4[[#This Row],[Target]]&gt;0,Table1__4[[#This Row],[Target]]-Table1__4[[#This Row],[Actual]],""),"")</f>
        <v>150</v>
      </c>
    </row>
    <row r="2963" spans="1:17" x14ac:dyDescent="0.75">
      <c r="A2963" t="s">
        <v>10</v>
      </c>
      <c r="B2963" t="s">
        <v>11</v>
      </c>
      <c r="C2963" t="s">
        <v>22</v>
      </c>
      <c r="D2963" t="s">
        <v>89</v>
      </c>
      <c r="E2963" t="s">
        <v>266</v>
      </c>
      <c r="F2963" t="s">
        <v>64</v>
      </c>
      <c r="G2963" t="s">
        <v>267</v>
      </c>
      <c r="H2963">
        <v>66108438</v>
      </c>
      <c r="I2963" t="s">
        <v>4875</v>
      </c>
      <c r="J2963" t="s">
        <v>4876</v>
      </c>
      <c r="K2963" t="str">
        <f>_xlfn.TEXTBEFORE(Table1__4[[#This Row],[ParentName]],"-")</f>
        <v>BD11</v>
      </c>
      <c r="L2963" t="str">
        <f>_xlfn.XLOOKUP(Table1__4[[#This Row],[MAAN8]],ASO!F:F,ASO!H:H,"")</f>
        <v>Grocery Store</v>
      </c>
      <c r="M2963" t="str">
        <f>_xlfn.XLOOKUP(Table1__4[[#This Row],[MAAN8]],program!A:A,program!E:E,"")</f>
        <v/>
      </c>
      <c r="N2963">
        <f>_xlfn.XLOOKUP(Table1__4[[#This Row],[MAAN8]],program!A:A,program!F:F,"")</f>
        <v>0</v>
      </c>
      <c r="O2963">
        <f>SUMIFS(sellout!N:N,sellout!G:G,Table1__4[[#This Row],[MAAN8]])</f>
        <v>0</v>
      </c>
      <c r="P2963" s="2" t="str">
        <f>IFERROR(Table1__4[[#This Row],[Actual]]/Table1__4[[#This Row],[Target]],"")</f>
        <v/>
      </c>
      <c r="Q2963" t="str">
        <f>IFERROR(IF(Table1__4[[#This Row],[Target]]&gt;0,Table1__4[[#This Row],[Target]]-Table1__4[[#This Row],[Actual]],""),"")</f>
        <v/>
      </c>
    </row>
    <row r="2964" spans="1:17" x14ac:dyDescent="0.75">
      <c r="A2964" t="s">
        <v>10</v>
      </c>
      <c r="B2964" t="s">
        <v>11</v>
      </c>
      <c r="C2964" t="s">
        <v>12</v>
      </c>
      <c r="D2964" t="s">
        <v>38</v>
      </c>
      <c r="E2964" t="s">
        <v>39</v>
      </c>
      <c r="F2964" t="s">
        <v>40</v>
      </c>
      <c r="G2964" t="s">
        <v>41</v>
      </c>
      <c r="H2964">
        <v>66111873</v>
      </c>
      <c r="I2964" t="s">
        <v>4877</v>
      </c>
      <c r="J2964" t="s">
        <v>4878</v>
      </c>
      <c r="K2964" t="str">
        <f>_xlfn.TEXTBEFORE(Table1__4[[#This Row],[ParentName]],"-")</f>
        <v>BD16</v>
      </c>
      <c r="L2964" t="str">
        <f>_xlfn.XLOOKUP(Table1__4[[#This Row],[MAAN8]],ASO!F:F,ASO!H:H,"")</f>
        <v>Grocery Store</v>
      </c>
      <c r="M2964" t="str">
        <f>_xlfn.XLOOKUP(Table1__4[[#This Row],[MAAN8]],program!A:A,program!E:E,"")</f>
        <v>Target Incentive</v>
      </c>
      <c r="N2964">
        <f>_xlfn.XLOOKUP(Table1__4[[#This Row],[MAAN8]],program!A:A,program!F:F,"")</f>
        <v>100</v>
      </c>
      <c r="O2964">
        <f>SUMIFS(sellout!N:N,sellout!G:G,Table1__4[[#This Row],[MAAN8]])</f>
        <v>0</v>
      </c>
      <c r="P2964" s="2">
        <f>IFERROR(Table1__4[[#This Row],[Actual]]/Table1__4[[#This Row],[Target]],"")</f>
        <v>0</v>
      </c>
      <c r="Q2964">
        <f>IFERROR(IF(Table1__4[[#This Row],[Target]]&gt;0,Table1__4[[#This Row],[Target]]-Table1__4[[#This Row],[Actual]],""),"")</f>
        <v>100</v>
      </c>
    </row>
    <row r="2965" spans="1:17" x14ac:dyDescent="0.75">
      <c r="A2965" t="s">
        <v>10</v>
      </c>
      <c r="B2965" t="s">
        <v>11</v>
      </c>
      <c r="C2965" t="s">
        <v>12</v>
      </c>
      <c r="D2965" t="s">
        <v>123</v>
      </c>
      <c r="E2965" t="s">
        <v>242</v>
      </c>
      <c r="F2965" t="s">
        <v>239</v>
      </c>
      <c r="G2965" t="s">
        <v>243</v>
      </c>
      <c r="H2965">
        <v>66105189</v>
      </c>
      <c r="I2965" t="s">
        <v>4879</v>
      </c>
      <c r="J2965" t="s">
        <v>4880</v>
      </c>
      <c r="K2965" t="str">
        <f>_xlfn.TEXTBEFORE(Table1__4[[#This Row],[ParentName]],"-")</f>
        <v>BD10</v>
      </c>
      <c r="L2965" t="str">
        <f>_xlfn.XLOOKUP(Table1__4[[#This Row],[MAAN8]],ASO!F:F,ASO!H:H,"")</f>
        <v>Grocery Store</v>
      </c>
      <c r="M2965" t="str">
        <f>_xlfn.XLOOKUP(Table1__4[[#This Row],[MAAN8]],program!A:A,program!E:E,"")</f>
        <v/>
      </c>
      <c r="N2965">
        <f>_xlfn.XLOOKUP(Table1__4[[#This Row],[MAAN8]],program!A:A,program!F:F,"")</f>
        <v>0</v>
      </c>
      <c r="O2965">
        <f>SUMIFS(sellout!N:N,sellout!G:G,Table1__4[[#This Row],[MAAN8]])</f>
        <v>0</v>
      </c>
      <c r="P2965" s="2" t="str">
        <f>IFERROR(Table1__4[[#This Row],[Actual]]/Table1__4[[#This Row],[Target]],"")</f>
        <v/>
      </c>
      <c r="Q2965" t="str">
        <f>IFERROR(IF(Table1__4[[#This Row],[Target]]&gt;0,Table1__4[[#This Row],[Target]]-Table1__4[[#This Row],[Actual]],""),"")</f>
        <v/>
      </c>
    </row>
    <row r="2966" spans="1:17" x14ac:dyDescent="0.75">
      <c r="A2966" t="s">
        <v>10</v>
      </c>
      <c r="B2966" t="s">
        <v>11</v>
      </c>
      <c r="C2966" t="s">
        <v>12</v>
      </c>
      <c r="D2966" t="s">
        <v>123</v>
      </c>
      <c r="E2966" t="s">
        <v>39</v>
      </c>
      <c r="F2966" t="s">
        <v>40</v>
      </c>
      <c r="G2966" t="s">
        <v>41</v>
      </c>
      <c r="H2966">
        <v>66100162</v>
      </c>
      <c r="I2966" t="s">
        <v>4881</v>
      </c>
      <c r="J2966" t="s">
        <v>4882</v>
      </c>
      <c r="K2966" t="str">
        <f>_xlfn.TEXTBEFORE(Table1__4[[#This Row],[ParentName]],"-")</f>
        <v>BD10</v>
      </c>
      <c r="L2966" t="str">
        <f>_xlfn.XLOOKUP(Table1__4[[#This Row],[MAAN8]],ASO!F:F,ASO!H:H,"")</f>
        <v>Grocery Store - Home Delivery</v>
      </c>
      <c r="M2966" t="str">
        <f>_xlfn.XLOOKUP(Table1__4[[#This Row],[MAAN8]],program!A:A,program!E:E,"")</f>
        <v>Target Incentive</v>
      </c>
      <c r="N2966">
        <f>_xlfn.XLOOKUP(Table1__4[[#This Row],[MAAN8]],program!A:A,program!F:F,"")</f>
        <v>100</v>
      </c>
      <c r="O2966">
        <f>SUMIFS(sellout!N:N,sellout!G:G,Table1__4[[#This Row],[MAAN8]])</f>
        <v>0</v>
      </c>
      <c r="P2966" s="2">
        <f>IFERROR(Table1__4[[#This Row],[Actual]]/Table1__4[[#This Row],[Target]],"")</f>
        <v>0</v>
      </c>
      <c r="Q2966">
        <f>IFERROR(IF(Table1__4[[#This Row],[Target]]&gt;0,Table1__4[[#This Row],[Target]]-Table1__4[[#This Row],[Actual]],""),"")</f>
        <v>100</v>
      </c>
    </row>
    <row r="2967" spans="1:17" x14ac:dyDescent="0.75">
      <c r="A2967" t="s">
        <v>10</v>
      </c>
      <c r="B2967" t="s">
        <v>11</v>
      </c>
      <c r="C2967" t="s">
        <v>12</v>
      </c>
      <c r="D2967" t="s">
        <v>55</v>
      </c>
      <c r="E2967" t="s">
        <v>98</v>
      </c>
      <c r="F2967" t="s">
        <v>30</v>
      </c>
      <c r="G2967" t="s">
        <v>99</v>
      </c>
      <c r="H2967">
        <v>66107156</v>
      </c>
      <c r="I2967" t="s">
        <v>4883</v>
      </c>
      <c r="J2967" t="s">
        <v>4884</v>
      </c>
      <c r="K2967" t="str">
        <f>_xlfn.TEXTBEFORE(Table1__4[[#This Row],[ParentName]],"-")</f>
        <v>BD</v>
      </c>
      <c r="L2967" t="str">
        <f>_xlfn.XLOOKUP(Table1__4[[#This Row],[MAAN8]],ASO!F:F,ASO!H:H,"")</f>
        <v>Grocery Store</v>
      </c>
      <c r="M2967" t="str">
        <f>_xlfn.XLOOKUP(Table1__4[[#This Row],[MAAN8]],program!A:A,program!E:E,"")</f>
        <v/>
      </c>
      <c r="N2967">
        <f>_xlfn.XLOOKUP(Table1__4[[#This Row],[MAAN8]],program!A:A,program!F:F,"")</f>
        <v>0</v>
      </c>
      <c r="O2967">
        <f>SUMIFS(sellout!N:N,sellout!G:G,Table1__4[[#This Row],[MAAN8]])</f>
        <v>5</v>
      </c>
      <c r="P2967" s="2" t="str">
        <f>IFERROR(Table1__4[[#This Row],[Actual]]/Table1__4[[#This Row],[Target]],"")</f>
        <v/>
      </c>
      <c r="Q2967" t="str">
        <f>IFERROR(IF(Table1__4[[#This Row],[Target]]&gt;0,Table1__4[[#This Row],[Target]]-Table1__4[[#This Row],[Actual]],""),"")</f>
        <v/>
      </c>
    </row>
    <row r="2968" spans="1:17" x14ac:dyDescent="0.75">
      <c r="A2968" t="s">
        <v>10</v>
      </c>
      <c r="B2968" t="s">
        <v>11</v>
      </c>
      <c r="C2968" t="s">
        <v>12</v>
      </c>
      <c r="D2968" t="s">
        <v>13</v>
      </c>
      <c r="E2968" t="s">
        <v>29</v>
      </c>
      <c r="F2968" t="s">
        <v>30</v>
      </c>
      <c r="G2968" t="s">
        <v>31</v>
      </c>
      <c r="H2968">
        <v>66112598</v>
      </c>
      <c r="I2968" t="s">
        <v>4885</v>
      </c>
      <c r="J2968" t="s">
        <v>4886</v>
      </c>
      <c r="K2968" t="str">
        <f>_xlfn.TEXTBEFORE(Table1__4[[#This Row],[ParentName]],"-")</f>
        <v>BD8</v>
      </c>
      <c r="L2968" t="str">
        <f>_xlfn.XLOOKUP(Table1__4[[#This Row],[MAAN8]],ASO!F:F,ASO!H:H,"")</f>
        <v>Grocery Store - Home Delivery</v>
      </c>
      <c r="M2968" t="str">
        <f>_xlfn.XLOOKUP(Table1__4[[#This Row],[MAAN8]],program!A:A,program!E:E,"")</f>
        <v/>
      </c>
      <c r="N2968">
        <f>_xlfn.XLOOKUP(Table1__4[[#This Row],[MAAN8]],program!A:A,program!F:F,"")</f>
        <v>0</v>
      </c>
      <c r="O2968">
        <f>SUMIFS(sellout!N:N,sellout!G:G,Table1__4[[#This Row],[MAAN8]])</f>
        <v>5</v>
      </c>
      <c r="P2968" s="2" t="str">
        <f>IFERROR(Table1__4[[#This Row],[Actual]]/Table1__4[[#This Row],[Target]],"")</f>
        <v/>
      </c>
      <c r="Q2968" t="str">
        <f>IFERROR(IF(Table1__4[[#This Row],[Target]]&gt;0,Table1__4[[#This Row],[Target]]-Table1__4[[#This Row],[Actual]],""),"")</f>
        <v/>
      </c>
    </row>
    <row r="2969" spans="1:17" x14ac:dyDescent="0.75">
      <c r="A2969" t="s">
        <v>10</v>
      </c>
      <c r="B2969" t="s">
        <v>11</v>
      </c>
      <c r="C2969" t="s">
        <v>12</v>
      </c>
      <c r="D2969" t="s">
        <v>123</v>
      </c>
      <c r="E2969" t="s">
        <v>238</v>
      </c>
      <c r="F2969" t="s">
        <v>239</v>
      </c>
      <c r="G2969" t="s">
        <v>12028</v>
      </c>
      <c r="H2969">
        <v>66102738</v>
      </c>
      <c r="I2969" t="s">
        <v>4887</v>
      </c>
      <c r="J2969" t="s">
        <v>4888</v>
      </c>
      <c r="K2969" t="str">
        <f>_xlfn.TEXTBEFORE(Table1__4[[#This Row],[ParentName]],"-")</f>
        <v>BD10</v>
      </c>
      <c r="L2969" t="str">
        <f>_xlfn.XLOOKUP(Table1__4[[#This Row],[MAAN8]],ASO!F:F,ASO!H:H,"")</f>
        <v>Grocery Store - Home Delivery</v>
      </c>
      <c r="M2969" t="str">
        <f>_xlfn.XLOOKUP(Table1__4[[#This Row],[MAAN8]],program!A:A,program!E:E,"")</f>
        <v>Target Incentive</v>
      </c>
      <c r="N2969">
        <f>_xlfn.XLOOKUP(Table1__4[[#This Row],[MAAN8]],program!A:A,program!F:F,"")</f>
        <v>250</v>
      </c>
      <c r="O2969">
        <f>SUMIFS(sellout!N:N,sellout!G:G,Table1__4[[#This Row],[MAAN8]])</f>
        <v>0</v>
      </c>
      <c r="P2969" s="2">
        <f>IFERROR(Table1__4[[#This Row],[Actual]]/Table1__4[[#This Row],[Target]],"")</f>
        <v>0</v>
      </c>
      <c r="Q2969">
        <f>IFERROR(IF(Table1__4[[#This Row],[Target]]&gt;0,Table1__4[[#This Row],[Target]]-Table1__4[[#This Row],[Actual]],""),"")</f>
        <v>250</v>
      </c>
    </row>
    <row r="2970" spans="1:17" x14ac:dyDescent="0.75">
      <c r="A2970" t="s">
        <v>10</v>
      </c>
      <c r="B2970" t="s">
        <v>11</v>
      </c>
      <c r="C2970" t="s">
        <v>46</v>
      </c>
      <c r="D2970" t="s">
        <v>77</v>
      </c>
      <c r="E2970" t="s">
        <v>106</v>
      </c>
      <c r="F2970" t="s">
        <v>49</v>
      </c>
      <c r="G2970" t="s">
        <v>107</v>
      </c>
      <c r="H2970">
        <v>65024350</v>
      </c>
      <c r="I2970" t="s">
        <v>4889</v>
      </c>
      <c r="J2970" t="s">
        <v>4890</v>
      </c>
      <c r="K2970" t="str">
        <f>_xlfn.TEXTBEFORE(Table1__4[[#This Row],[ParentName]],"-")</f>
        <v>PC</v>
      </c>
      <c r="L2970" t="str">
        <f>_xlfn.XLOOKUP(Table1__4[[#This Row],[MAAN8]],ASO!F:F,ASO!H:H,"")</f>
        <v>Grocery Store - Home Delivery</v>
      </c>
      <c r="M2970" t="str">
        <f>_xlfn.XLOOKUP(Table1__4[[#This Row],[MAAN8]],program!A:A,program!E:E,"")</f>
        <v>TPO</v>
      </c>
      <c r="N2970">
        <f>_xlfn.XLOOKUP(Table1__4[[#This Row],[MAAN8]],program!A:A,program!F:F,"")</f>
        <v>1200</v>
      </c>
      <c r="O2970">
        <f>SUMIFS(sellout!N:N,sellout!G:G,Table1__4[[#This Row],[MAAN8]])</f>
        <v>280</v>
      </c>
      <c r="P2970" s="2">
        <f>IFERROR(Table1__4[[#This Row],[Actual]]/Table1__4[[#This Row],[Target]],"")</f>
        <v>0.23333333333333334</v>
      </c>
      <c r="Q2970">
        <f>IFERROR(IF(Table1__4[[#This Row],[Target]]&gt;0,Table1__4[[#This Row],[Target]]-Table1__4[[#This Row],[Actual]],""),"")</f>
        <v>920</v>
      </c>
    </row>
    <row r="2971" spans="1:17" x14ac:dyDescent="0.75">
      <c r="A2971" t="s">
        <v>10</v>
      </c>
      <c r="B2971" t="s">
        <v>11</v>
      </c>
      <c r="C2971" t="s">
        <v>22</v>
      </c>
      <c r="D2971" t="s">
        <v>89</v>
      </c>
      <c r="E2971" t="s">
        <v>266</v>
      </c>
      <c r="F2971" t="s">
        <v>64</v>
      </c>
      <c r="G2971" t="s">
        <v>267</v>
      </c>
      <c r="H2971">
        <v>66100839</v>
      </c>
      <c r="I2971" t="s">
        <v>4891</v>
      </c>
      <c r="J2971" t="s">
        <v>4892</v>
      </c>
      <c r="K2971" t="str">
        <f>_xlfn.TEXTBEFORE(Table1__4[[#This Row],[ParentName]],"-")</f>
        <v>BD11</v>
      </c>
      <c r="L2971" t="str">
        <f>_xlfn.XLOOKUP(Table1__4[[#This Row],[MAAN8]],ASO!F:F,ASO!H:H,"")</f>
        <v>Grocery Store</v>
      </c>
      <c r="M2971" t="str">
        <f>_xlfn.XLOOKUP(Table1__4[[#This Row],[MAAN8]],program!A:A,program!E:E,"")</f>
        <v>Target Incentive</v>
      </c>
      <c r="N2971">
        <f>_xlfn.XLOOKUP(Table1__4[[#This Row],[MAAN8]],program!A:A,program!F:F,"")</f>
        <v>100</v>
      </c>
      <c r="O2971">
        <f>SUMIFS(sellout!N:N,sellout!G:G,Table1__4[[#This Row],[MAAN8]])</f>
        <v>0</v>
      </c>
      <c r="P2971" s="2">
        <f>IFERROR(Table1__4[[#This Row],[Actual]]/Table1__4[[#This Row],[Target]],"")</f>
        <v>0</v>
      </c>
      <c r="Q2971">
        <f>IFERROR(IF(Table1__4[[#This Row],[Target]]&gt;0,Table1__4[[#This Row],[Target]]-Table1__4[[#This Row],[Actual]],""),"")</f>
        <v>100</v>
      </c>
    </row>
    <row r="2972" spans="1:17" x14ac:dyDescent="0.75">
      <c r="A2972" t="s">
        <v>10</v>
      </c>
      <c r="B2972" t="s">
        <v>11</v>
      </c>
      <c r="C2972" t="s">
        <v>12</v>
      </c>
      <c r="D2972" t="s">
        <v>55</v>
      </c>
      <c r="E2972" t="s">
        <v>446</v>
      </c>
      <c r="F2972" t="s">
        <v>40</v>
      </c>
      <c r="G2972" t="s">
        <v>447</v>
      </c>
      <c r="H2972">
        <v>66103637</v>
      </c>
      <c r="I2972" t="s">
        <v>4893</v>
      </c>
      <c r="J2972" t="s">
        <v>4894</v>
      </c>
      <c r="K2972" t="str">
        <f>_xlfn.TEXTBEFORE(Table1__4[[#This Row],[ParentName]],"-")</f>
        <v>BD</v>
      </c>
      <c r="L2972" t="str">
        <f>_xlfn.XLOOKUP(Table1__4[[#This Row],[MAAN8]],ASO!F:F,ASO!H:H,"")</f>
        <v>Grocery Store</v>
      </c>
      <c r="M2972" t="str">
        <f>_xlfn.XLOOKUP(Table1__4[[#This Row],[MAAN8]],program!A:A,program!E:E,"")</f>
        <v>Target Incentive</v>
      </c>
      <c r="N2972">
        <f>_xlfn.XLOOKUP(Table1__4[[#This Row],[MAAN8]],program!A:A,program!F:F,"")</f>
        <v>150</v>
      </c>
      <c r="O2972">
        <f>SUMIFS(sellout!N:N,sellout!G:G,Table1__4[[#This Row],[MAAN8]])</f>
        <v>0</v>
      </c>
      <c r="P2972" s="2">
        <f>IFERROR(Table1__4[[#This Row],[Actual]]/Table1__4[[#This Row],[Target]],"")</f>
        <v>0</v>
      </c>
      <c r="Q2972">
        <f>IFERROR(IF(Table1__4[[#This Row],[Target]]&gt;0,Table1__4[[#This Row],[Target]]-Table1__4[[#This Row],[Actual]],""),"")</f>
        <v>150</v>
      </c>
    </row>
    <row r="2973" spans="1:17" x14ac:dyDescent="0.75">
      <c r="A2973" t="s">
        <v>10</v>
      </c>
      <c r="B2973" t="s">
        <v>11</v>
      </c>
      <c r="C2973" t="s">
        <v>22</v>
      </c>
      <c r="D2973" t="s">
        <v>23</v>
      </c>
      <c r="E2973" t="s">
        <v>63</v>
      </c>
      <c r="F2973" t="s">
        <v>64</v>
      </c>
      <c r="G2973" t="s">
        <v>65</v>
      </c>
      <c r="H2973">
        <v>66106493</v>
      </c>
      <c r="I2973" t="s">
        <v>4895</v>
      </c>
      <c r="J2973" t="s">
        <v>4896</v>
      </c>
      <c r="K2973" t="str">
        <f>_xlfn.TEXTBEFORE(Table1__4[[#This Row],[ParentName]],"-")</f>
        <v>BD12</v>
      </c>
      <c r="L2973" t="str">
        <f>_xlfn.XLOOKUP(Table1__4[[#This Row],[MAAN8]],ASO!F:F,ASO!H:H,"")</f>
        <v>Grocery Store</v>
      </c>
      <c r="M2973" t="str">
        <f>_xlfn.XLOOKUP(Table1__4[[#This Row],[MAAN8]],program!A:A,program!E:E,"")</f>
        <v>Target Incentive</v>
      </c>
      <c r="N2973">
        <f>_xlfn.XLOOKUP(Table1__4[[#This Row],[MAAN8]],program!A:A,program!F:F,"")</f>
        <v>120</v>
      </c>
      <c r="O2973">
        <f>SUMIFS(sellout!N:N,sellout!G:G,Table1__4[[#This Row],[MAAN8]])</f>
        <v>0</v>
      </c>
      <c r="P2973" s="2">
        <f>IFERROR(Table1__4[[#This Row],[Actual]]/Table1__4[[#This Row],[Target]],"")</f>
        <v>0</v>
      </c>
      <c r="Q2973">
        <f>IFERROR(IF(Table1__4[[#This Row],[Target]]&gt;0,Table1__4[[#This Row],[Target]]-Table1__4[[#This Row],[Actual]],""),"")</f>
        <v>120</v>
      </c>
    </row>
    <row r="2974" spans="1:17" x14ac:dyDescent="0.75">
      <c r="A2974" t="s">
        <v>10</v>
      </c>
      <c r="B2974" t="s">
        <v>11</v>
      </c>
      <c r="C2974" t="s">
        <v>12</v>
      </c>
      <c r="D2974" t="s">
        <v>13</v>
      </c>
      <c r="E2974" t="s">
        <v>129</v>
      </c>
      <c r="F2974" t="s">
        <v>30</v>
      </c>
      <c r="G2974" t="s">
        <v>130</v>
      </c>
      <c r="H2974">
        <v>66108746</v>
      </c>
      <c r="I2974" t="s">
        <v>4897</v>
      </c>
      <c r="J2974" t="s">
        <v>2411</v>
      </c>
      <c r="K2974" t="str">
        <f>_xlfn.TEXTBEFORE(Table1__4[[#This Row],[ParentName]],"-")</f>
        <v>BD8</v>
      </c>
      <c r="L2974" t="str">
        <f>_xlfn.XLOOKUP(Table1__4[[#This Row],[MAAN8]],ASO!F:F,ASO!H:H,"")</f>
        <v/>
      </c>
      <c r="M2974" t="str">
        <f>_xlfn.XLOOKUP(Table1__4[[#This Row],[MAAN8]],program!A:A,program!E:E,"")</f>
        <v/>
      </c>
      <c r="N2974">
        <f>_xlfn.XLOOKUP(Table1__4[[#This Row],[MAAN8]],program!A:A,program!F:F,"")</f>
        <v>0</v>
      </c>
      <c r="O2974">
        <f>SUMIFS(sellout!N:N,sellout!G:G,Table1__4[[#This Row],[MAAN8]])</f>
        <v>0</v>
      </c>
      <c r="P2974" s="2" t="str">
        <f>IFERROR(Table1__4[[#This Row],[Actual]]/Table1__4[[#This Row],[Target]],"")</f>
        <v/>
      </c>
      <c r="Q2974" t="str">
        <f>IFERROR(IF(Table1__4[[#This Row],[Target]]&gt;0,Table1__4[[#This Row],[Target]]-Table1__4[[#This Row],[Actual]],""),"")</f>
        <v/>
      </c>
    </row>
    <row r="2975" spans="1:17" x14ac:dyDescent="0.75">
      <c r="A2975" t="s">
        <v>10</v>
      </c>
      <c r="B2975" t="s">
        <v>11</v>
      </c>
      <c r="C2975" t="s">
        <v>22</v>
      </c>
      <c r="D2975" t="s">
        <v>182</v>
      </c>
      <c r="E2975" t="s">
        <v>941</v>
      </c>
      <c r="F2975" t="s">
        <v>184</v>
      </c>
      <c r="G2975" t="s">
        <v>942</v>
      </c>
      <c r="H2975">
        <v>66108595</v>
      </c>
      <c r="I2975" t="s">
        <v>4898</v>
      </c>
      <c r="J2975" t="s">
        <v>4899</v>
      </c>
      <c r="K2975" t="str">
        <f>_xlfn.TEXTBEFORE(Table1__4[[#This Row],[ParentName]],"-")</f>
        <v>BD14</v>
      </c>
      <c r="L2975" t="str">
        <f>_xlfn.XLOOKUP(Table1__4[[#This Row],[MAAN8]],ASO!F:F,ASO!H:H,"")</f>
        <v>Grocery Store</v>
      </c>
      <c r="M2975" t="str">
        <f>_xlfn.XLOOKUP(Table1__4[[#This Row],[MAAN8]],program!A:A,program!E:E,"")</f>
        <v/>
      </c>
      <c r="N2975">
        <f>_xlfn.XLOOKUP(Table1__4[[#This Row],[MAAN8]],program!A:A,program!F:F,"")</f>
        <v>0</v>
      </c>
      <c r="O2975">
        <f>SUMIFS(sellout!N:N,sellout!G:G,Table1__4[[#This Row],[MAAN8]])</f>
        <v>0</v>
      </c>
      <c r="P2975" s="2" t="str">
        <f>IFERROR(Table1__4[[#This Row],[Actual]]/Table1__4[[#This Row],[Target]],"")</f>
        <v/>
      </c>
      <c r="Q2975" t="str">
        <f>IFERROR(IF(Table1__4[[#This Row],[Target]]&gt;0,Table1__4[[#This Row],[Target]]-Table1__4[[#This Row],[Actual]],""),"")</f>
        <v/>
      </c>
    </row>
    <row r="2976" spans="1:17" x14ac:dyDescent="0.75">
      <c r="A2976" t="s">
        <v>10</v>
      </c>
      <c r="B2976" t="s">
        <v>11</v>
      </c>
      <c r="C2976" t="s">
        <v>22</v>
      </c>
      <c r="D2976" t="s">
        <v>89</v>
      </c>
      <c r="E2976" t="s">
        <v>266</v>
      </c>
      <c r="F2976" t="s">
        <v>64</v>
      </c>
      <c r="G2976" t="s">
        <v>267</v>
      </c>
      <c r="H2976">
        <v>66107406</v>
      </c>
      <c r="I2976" t="s">
        <v>4900</v>
      </c>
      <c r="J2976" t="s">
        <v>4901</v>
      </c>
      <c r="K2976" t="str">
        <f>_xlfn.TEXTBEFORE(Table1__4[[#This Row],[ParentName]],"-")</f>
        <v>BD11</v>
      </c>
      <c r="L2976" t="str">
        <f>_xlfn.XLOOKUP(Table1__4[[#This Row],[MAAN8]],ASO!F:F,ASO!H:H,"")</f>
        <v>Grocery Store</v>
      </c>
      <c r="M2976" t="str">
        <f>_xlfn.XLOOKUP(Table1__4[[#This Row],[MAAN8]],program!A:A,program!E:E,"")</f>
        <v>Target Incentive</v>
      </c>
      <c r="N2976">
        <f>_xlfn.XLOOKUP(Table1__4[[#This Row],[MAAN8]],program!A:A,program!F:F,"")</f>
        <v>100</v>
      </c>
      <c r="O2976">
        <f>SUMIFS(sellout!N:N,sellout!G:G,Table1__4[[#This Row],[MAAN8]])</f>
        <v>0</v>
      </c>
      <c r="P2976" s="2">
        <f>IFERROR(Table1__4[[#This Row],[Actual]]/Table1__4[[#This Row],[Target]],"")</f>
        <v>0</v>
      </c>
      <c r="Q2976">
        <f>IFERROR(IF(Table1__4[[#This Row],[Target]]&gt;0,Table1__4[[#This Row],[Target]]-Table1__4[[#This Row],[Actual]],""),"")</f>
        <v>100</v>
      </c>
    </row>
    <row r="2977" spans="1:17" x14ac:dyDescent="0.75">
      <c r="A2977" t="s">
        <v>10</v>
      </c>
      <c r="B2977" t="s">
        <v>11</v>
      </c>
      <c r="C2977" t="s">
        <v>22</v>
      </c>
      <c r="D2977" t="s">
        <v>23</v>
      </c>
      <c r="E2977" t="s">
        <v>255</v>
      </c>
      <c r="F2977" t="s">
        <v>25</v>
      </c>
      <c r="G2977" t="s">
        <v>256</v>
      </c>
      <c r="H2977">
        <v>66152433</v>
      </c>
      <c r="I2977" t="s">
        <v>4900</v>
      </c>
      <c r="J2977" t="s">
        <v>4902</v>
      </c>
      <c r="K2977" t="str">
        <f>_xlfn.TEXTBEFORE(Table1__4[[#This Row],[ParentName]],"-")</f>
        <v>BD12</v>
      </c>
      <c r="L2977" t="str">
        <f>_xlfn.XLOOKUP(Table1__4[[#This Row],[MAAN8]],ASO!F:F,ASO!H:H,"")</f>
        <v>Grocery Store</v>
      </c>
      <c r="M2977" t="str">
        <f>_xlfn.XLOOKUP(Table1__4[[#This Row],[MAAN8]],program!A:A,program!E:E,"")</f>
        <v>Target Incentive</v>
      </c>
      <c r="N2977">
        <f>_xlfn.XLOOKUP(Table1__4[[#This Row],[MAAN8]],program!A:A,program!F:F,"")</f>
        <v>130</v>
      </c>
      <c r="O2977">
        <f>SUMIFS(sellout!N:N,sellout!G:G,Table1__4[[#This Row],[MAAN8]])</f>
        <v>0</v>
      </c>
      <c r="P2977" s="2">
        <f>IFERROR(Table1__4[[#This Row],[Actual]]/Table1__4[[#This Row],[Target]],"")</f>
        <v>0</v>
      </c>
      <c r="Q2977">
        <f>IFERROR(IF(Table1__4[[#This Row],[Target]]&gt;0,Table1__4[[#This Row],[Target]]-Table1__4[[#This Row],[Actual]],""),"")</f>
        <v>130</v>
      </c>
    </row>
    <row r="2978" spans="1:17" x14ac:dyDescent="0.75">
      <c r="A2978" t="s">
        <v>10</v>
      </c>
      <c r="B2978" t="s">
        <v>11</v>
      </c>
      <c r="C2978" t="s">
        <v>22</v>
      </c>
      <c r="D2978" t="s">
        <v>182</v>
      </c>
      <c r="E2978" t="s">
        <v>212</v>
      </c>
      <c r="F2978" t="s">
        <v>184</v>
      </c>
      <c r="G2978" t="s">
        <v>213</v>
      </c>
      <c r="H2978">
        <v>66105471</v>
      </c>
      <c r="I2978" t="s">
        <v>4900</v>
      </c>
      <c r="J2978" t="s">
        <v>4903</v>
      </c>
      <c r="K2978" t="str">
        <f>_xlfn.TEXTBEFORE(Table1__4[[#This Row],[ParentName]],"-")</f>
        <v>BD14</v>
      </c>
      <c r="L2978" t="str">
        <f>_xlfn.XLOOKUP(Table1__4[[#This Row],[MAAN8]],ASO!F:F,ASO!H:H,"")</f>
        <v>Grocery Store</v>
      </c>
      <c r="M2978" t="str">
        <f>_xlfn.XLOOKUP(Table1__4[[#This Row],[MAAN8]],program!A:A,program!E:E,"")</f>
        <v/>
      </c>
      <c r="N2978">
        <f>_xlfn.XLOOKUP(Table1__4[[#This Row],[MAAN8]],program!A:A,program!F:F,"")</f>
        <v>0</v>
      </c>
      <c r="O2978">
        <f>SUMIFS(sellout!N:N,sellout!G:G,Table1__4[[#This Row],[MAAN8]])</f>
        <v>0</v>
      </c>
      <c r="P2978" s="2" t="str">
        <f>IFERROR(Table1__4[[#This Row],[Actual]]/Table1__4[[#This Row],[Target]],"")</f>
        <v/>
      </c>
      <c r="Q2978" t="str">
        <f>IFERROR(IF(Table1__4[[#This Row],[Target]]&gt;0,Table1__4[[#This Row],[Target]]-Table1__4[[#This Row],[Actual]],""),"")</f>
        <v/>
      </c>
    </row>
    <row r="2979" spans="1:17" x14ac:dyDescent="0.75">
      <c r="A2979" t="s">
        <v>10</v>
      </c>
      <c r="B2979" t="s">
        <v>11</v>
      </c>
      <c r="C2979" t="s">
        <v>46</v>
      </c>
      <c r="D2979" t="s">
        <v>47</v>
      </c>
      <c r="E2979" t="s">
        <v>102</v>
      </c>
      <c r="F2979" t="s">
        <v>69</v>
      </c>
      <c r="G2979" t="s">
        <v>103</v>
      </c>
      <c r="H2979">
        <v>65014520</v>
      </c>
      <c r="I2979" t="s">
        <v>4904</v>
      </c>
      <c r="J2979" t="s">
        <v>4905</v>
      </c>
      <c r="K2979" t="str">
        <f>_xlfn.TEXTBEFORE(Table1__4[[#This Row],[ParentName]],"-")</f>
        <v>HMcc</v>
      </c>
      <c r="L2979" t="str">
        <f>_xlfn.XLOOKUP(Table1__4[[#This Row],[MAAN8]],ASO!F:F,ASO!H:H,"")</f>
        <v>Grocery Store</v>
      </c>
      <c r="M2979" t="str">
        <f>_xlfn.XLOOKUP(Table1__4[[#This Row],[MAAN8]],program!A:A,program!E:E,"")</f>
        <v>TPO</v>
      </c>
      <c r="N2979">
        <f>_xlfn.XLOOKUP(Table1__4[[#This Row],[MAAN8]],program!A:A,program!F:F,"")</f>
        <v>2500</v>
      </c>
      <c r="O2979">
        <f>SUMIFS(sellout!N:N,sellout!G:G,Table1__4[[#This Row],[MAAN8]])</f>
        <v>200</v>
      </c>
      <c r="P2979" s="2">
        <f>IFERROR(Table1__4[[#This Row],[Actual]]/Table1__4[[#This Row],[Target]],"")</f>
        <v>0.08</v>
      </c>
      <c r="Q2979">
        <f>IFERROR(IF(Table1__4[[#This Row],[Target]]&gt;0,Table1__4[[#This Row],[Target]]-Table1__4[[#This Row],[Actual]],""),"")</f>
        <v>2300</v>
      </c>
    </row>
    <row r="2980" spans="1:17" x14ac:dyDescent="0.75">
      <c r="A2980" t="s">
        <v>10</v>
      </c>
      <c r="B2980" t="s">
        <v>11</v>
      </c>
      <c r="C2980" t="s">
        <v>22</v>
      </c>
      <c r="D2980" t="s">
        <v>23</v>
      </c>
      <c r="E2980" t="s">
        <v>255</v>
      </c>
      <c r="F2980" t="s">
        <v>25</v>
      </c>
      <c r="G2980" t="s">
        <v>256</v>
      </c>
      <c r="H2980">
        <v>66106409</v>
      </c>
      <c r="I2980" t="s">
        <v>7769</v>
      </c>
      <c r="J2980" t="s">
        <v>432</v>
      </c>
      <c r="K2980" t="str">
        <f>_xlfn.TEXTBEFORE(Table1__4[[#This Row],[ParentName]],"-")</f>
        <v>BD12</v>
      </c>
      <c r="L2980" t="str">
        <f>_xlfn.XLOOKUP(Table1__4[[#This Row],[MAAN8]],ASO!F:F,ASO!H:H,"")</f>
        <v/>
      </c>
      <c r="M2980" t="str">
        <f>_xlfn.XLOOKUP(Table1__4[[#This Row],[MAAN8]],program!A:A,program!E:E,"")</f>
        <v/>
      </c>
      <c r="N2980">
        <f>_xlfn.XLOOKUP(Table1__4[[#This Row],[MAAN8]],program!A:A,program!F:F,"")</f>
        <v>0</v>
      </c>
      <c r="O2980">
        <f>SUMIFS(sellout!N:N,sellout!G:G,Table1__4[[#This Row],[MAAN8]])</f>
        <v>0</v>
      </c>
      <c r="P2980" s="2" t="str">
        <f>IFERROR(Table1__4[[#This Row],[Actual]]/Table1__4[[#This Row],[Target]],"")</f>
        <v/>
      </c>
      <c r="Q2980" t="str">
        <f>IFERROR(IF(Table1__4[[#This Row],[Target]]&gt;0,Table1__4[[#This Row],[Target]]-Table1__4[[#This Row],[Actual]],""),"")</f>
        <v/>
      </c>
    </row>
    <row r="2981" spans="1:17" x14ac:dyDescent="0.75">
      <c r="A2981" t="s">
        <v>10</v>
      </c>
      <c r="B2981" t="s">
        <v>11</v>
      </c>
      <c r="C2981" t="s">
        <v>22</v>
      </c>
      <c r="D2981" t="s">
        <v>23</v>
      </c>
      <c r="E2981" t="s">
        <v>224</v>
      </c>
      <c r="F2981" t="s">
        <v>25</v>
      </c>
      <c r="G2981" t="s">
        <v>225</v>
      </c>
      <c r="H2981">
        <v>66108399</v>
      </c>
      <c r="I2981" t="s">
        <v>4906</v>
      </c>
      <c r="J2981" t="s">
        <v>4907</v>
      </c>
      <c r="K2981" t="str">
        <f>_xlfn.TEXTBEFORE(Table1__4[[#This Row],[ParentName]],"-")</f>
        <v>BD12</v>
      </c>
      <c r="L2981" t="str">
        <f>_xlfn.XLOOKUP(Table1__4[[#This Row],[MAAN8]],ASO!F:F,ASO!H:H,"")</f>
        <v>Grocery Store</v>
      </c>
      <c r="M2981" t="str">
        <f>_xlfn.XLOOKUP(Table1__4[[#This Row],[MAAN8]],program!A:A,program!E:E,"")</f>
        <v>Target Incentive</v>
      </c>
      <c r="N2981">
        <f>_xlfn.XLOOKUP(Table1__4[[#This Row],[MAAN8]],program!A:A,program!F:F,"")</f>
        <v>250</v>
      </c>
      <c r="O2981">
        <f>SUMIFS(sellout!N:N,sellout!G:G,Table1__4[[#This Row],[MAAN8]])</f>
        <v>30</v>
      </c>
      <c r="P2981" s="2">
        <f>IFERROR(Table1__4[[#This Row],[Actual]]/Table1__4[[#This Row],[Target]],"")</f>
        <v>0.12</v>
      </c>
      <c r="Q2981">
        <f>IFERROR(IF(Table1__4[[#This Row],[Target]]&gt;0,Table1__4[[#This Row],[Target]]-Table1__4[[#This Row],[Actual]],""),"")</f>
        <v>220</v>
      </c>
    </row>
    <row r="2982" spans="1:17" x14ac:dyDescent="0.75">
      <c r="A2982" t="s">
        <v>10</v>
      </c>
      <c r="B2982" t="s">
        <v>11</v>
      </c>
      <c r="C2982" t="s">
        <v>46</v>
      </c>
      <c r="D2982" t="s">
        <v>47</v>
      </c>
      <c r="E2982" t="s">
        <v>102</v>
      </c>
      <c r="F2982" t="s">
        <v>69</v>
      </c>
      <c r="G2982" t="s">
        <v>103</v>
      </c>
      <c r="H2982">
        <v>65013194</v>
      </c>
      <c r="I2982" t="s">
        <v>4908</v>
      </c>
      <c r="J2982" t="s">
        <v>4909</v>
      </c>
      <c r="K2982" t="str">
        <f>_xlfn.TEXTBEFORE(Table1__4[[#This Row],[ParentName]],"-")</f>
        <v>HMcc</v>
      </c>
      <c r="L2982" t="str">
        <f>_xlfn.XLOOKUP(Table1__4[[#This Row],[MAAN8]],ASO!F:F,ASO!H:H,"")</f>
        <v>Grocery Store</v>
      </c>
      <c r="M2982" t="str">
        <f>_xlfn.XLOOKUP(Table1__4[[#This Row],[MAAN8]],program!A:A,program!E:E,"")</f>
        <v/>
      </c>
      <c r="N2982">
        <f>_xlfn.XLOOKUP(Table1__4[[#This Row],[MAAN8]],program!A:A,program!F:F,"")</f>
        <v>0</v>
      </c>
      <c r="O2982">
        <f>SUMIFS(sellout!N:N,sellout!G:G,Table1__4[[#This Row],[MAAN8]])</f>
        <v>0</v>
      </c>
      <c r="P2982" s="2" t="str">
        <f>IFERROR(Table1__4[[#This Row],[Actual]]/Table1__4[[#This Row],[Target]],"")</f>
        <v/>
      </c>
      <c r="Q2982" t="str">
        <f>IFERROR(IF(Table1__4[[#This Row],[Target]]&gt;0,Table1__4[[#This Row],[Target]]-Table1__4[[#This Row],[Actual]],""),"")</f>
        <v/>
      </c>
    </row>
    <row r="2983" spans="1:17" x14ac:dyDescent="0.75">
      <c r="A2983" t="s">
        <v>10</v>
      </c>
      <c r="B2983" t="s">
        <v>11</v>
      </c>
      <c r="C2983" t="s">
        <v>22</v>
      </c>
      <c r="D2983" t="s">
        <v>23</v>
      </c>
      <c r="E2983" t="s">
        <v>143</v>
      </c>
      <c r="F2983" t="s">
        <v>25</v>
      </c>
      <c r="G2983" t="s">
        <v>144</v>
      </c>
      <c r="H2983">
        <v>66111453</v>
      </c>
      <c r="I2983" t="s">
        <v>11144</v>
      </c>
      <c r="J2983" t="s">
        <v>12005</v>
      </c>
      <c r="K2983" t="str">
        <f>_xlfn.TEXTBEFORE(Table1__4[[#This Row],[ParentName]],"-")</f>
        <v>BD12</v>
      </c>
      <c r="L2983" t="str">
        <f>_xlfn.XLOOKUP(Table1__4[[#This Row],[MAAN8]],ASO!F:F,ASO!H:H,"")</f>
        <v/>
      </c>
      <c r="M2983" t="str">
        <f>_xlfn.XLOOKUP(Table1__4[[#This Row],[MAAN8]],program!A:A,program!E:E,"")</f>
        <v/>
      </c>
      <c r="N2983">
        <f>_xlfn.XLOOKUP(Table1__4[[#This Row],[MAAN8]],program!A:A,program!F:F,"")</f>
        <v>0</v>
      </c>
      <c r="O2983">
        <f>SUMIFS(sellout!N:N,sellout!G:G,Table1__4[[#This Row],[MAAN8]])</f>
        <v>0</v>
      </c>
      <c r="P2983" s="2" t="str">
        <f>IFERROR(Table1__4[[#This Row],[Actual]]/Table1__4[[#This Row],[Target]],"")</f>
        <v/>
      </c>
      <c r="Q2983" t="str">
        <f>IFERROR(IF(Table1__4[[#This Row],[Target]]&gt;0,Table1__4[[#This Row],[Target]]-Table1__4[[#This Row],[Actual]],""),"")</f>
        <v/>
      </c>
    </row>
    <row r="2984" spans="1:17" x14ac:dyDescent="0.75">
      <c r="A2984" t="s">
        <v>10</v>
      </c>
      <c r="B2984" t="s">
        <v>11</v>
      </c>
      <c r="C2984" t="s">
        <v>22</v>
      </c>
      <c r="D2984" t="s">
        <v>89</v>
      </c>
      <c r="E2984" t="s">
        <v>455</v>
      </c>
      <c r="F2984" t="s">
        <v>220</v>
      </c>
      <c r="G2984" t="s">
        <v>456</v>
      </c>
      <c r="H2984">
        <v>66106551</v>
      </c>
      <c r="I2984" t="s">
        <v>4910</v>
      </c>
      <c r="J2984" t="s">
        <v>4911</v>
      </c>
      <c r="K2984" t="str">
        <f>_xlfn.TEXTBEFORE(Table1__4[[#This Row],[ParentName]],"-")</f>
        <v>BD11</v>
      </c>
      <c r="L2984" t="str">
        <f>_xlfn.XLOOKUP(Table1__4[[#This Row],[MAAN8]],ASO!F:F,ASO!H:H,"")</f>
        <v>Grocery Store</v>
      </c>
      <c r="M2984" t="str">
        <f>_xlfn.XLOOKUP(Table1__4[[#This Row],[MAAN8]],program!A:A,program!E:E,"")</f>
        <v/>
      </c>
      <c r="N2984">
        <f>_xlfn.XLOOKUP(Table1__4[[#This Row],[MAAN8]],program!A:A,program!F:F,"")</f>
        <v>0</v>
      </c>
      <c r="O2984">
        <f>SUMIFS(sellout!N:N,sellout!G:G,Table1__4[[#This Row],[MAAN8]])</f>
        <v>0</v>
      </c>
      <c r="P2984" s="2" t="str">
        <f>IFERROR(Table1__4[[#This Row],[Actual]]/Table1__4[[#This Row],[Target]],"")</f>
        <v/>
      </c>
      <c r="Q2984" t="str">
        <f>IFERROR(IF(Table1__4[[#This Row],[Target]]&gt;0,Table1__4[[#This Row],[Target]]-Table1__4[[#This Row],[Actual]],""),"")</f>
        <v/>
      </c>
    </row>
    <row r="2985" spans="1:17" x14ac:dyDescent="0.75">
      <c r="A2985" t="s">
        <v>10</v>
      </c>
      <c r="B2985" t="s">
        <v>11</v>
      </c>
      <c r="C2985" t="s">
        <v>12</v>
      </c>
      <c r="D2985" t="s">
        <v>123</v>
      </c>
      <c r="E2985" t="s">
        <v>789</v>
      </c>
      <c r="F2985" t="s">
        <v>125</v>
      </c>
      <c r="G2985" t="s">
        <v>790</v>
      </c>
      <c r="H2985">
        <v>66107975</v>
      </c>
      <c r="I2985" t="s">
        <v>12249</v>
      </c>
      <c r="J2985" t="s">
        <v>4913</v>
      </c>
      <c r="K2985" t="str">
        <f>_xlfn.TEXTBEFORE(Table1__4[[#This Row],[ParentName]],"-")</f>
        <v>BD10</v>
      </c>
      <c r="L2985" t="str">
        <f>_xlfn.XLOOKUP(Table1__4[[#This Row],[MAAN8]],ASO!F:F,ASO!H:H,"")</f>
        <v>Grocery Store</v>
      </c>
      <c r="M2985" t="str">
        <f>_xlfn.XLOOKUP(Table1__4[[#This Row],[MAAN8]],program!A:A,program!E:E,"")</f>
        <v>Target Incentive</v>
      </c>
      <c r="N2985">
        <f>_xlfn.XLOOKUP(Table1__4[[#This Row],[MAAN8]],program!A:A,program!F:F,"")</f>
        <v>100</v>
      </c>
      <c r="O2985">
        <f>SUMIFS(sellout!N:N,sellout!G:G,Table1__4[[#This Row],[MAAN8]])</f>
        <v>0</v>
      </c>
      <c r="P2985" s="2">
        <f>IFERROR(Table1__4[[#This Row],[Actual]]/Table1__4[[#This Row],[Target]],"")</f>
        <v>0</v>
      </c>
      <c r="Q2985">
        <f>IFERROR(IF(Table1__4[[#This Row],[Target]]&gt;0,Table1__4[[#This Row],[Target]]-Table1__4[[#This Row],[Actual]],""),"")</f>
        <v>100</v>
      </c>
    </row>
    <row r="2986" spans="1:17" x14ac:dyDescent="0.75">
      <c r="A2986" t="s">
        <v>10</v>
      </c>
      <c r="B2986" t="s">
        <v>11</v>
      </c>
      <c r="C2986" t="s">
        <v>12</v>
      </c>
      <c r="D2986" t="s">
        <v>38</v>
      </c>
      <c r="E2986" t="s">
        <v>156</v>
      </c>
      <c r="F2986" t="s">
        <v>40</v>
      </c>
      <c r="G2986" t="s">
        <v>157</v>
      </c>
      <c r="H2986">
        <v>66106687</v>
      </c>
      <c r="I2986" t="s">
        <v>12249</v>
      </c>
      <c r="J2986" t="s">
        <v>43</v>
      </c>
      <c r="K2986" t="str">
        <f>_xlfn.TEXTBEFORE(Table1__4[[#This Row],[ParentName]],"-")</f>
        <v>BD16</v>
      </c>
      <c r="L2986" t="str">
        <f>_xlfn.XLOOKUP(Table1__4[[#This Row],[MAAN8]],ASO!F:F,ASO!H:H,"")</f>
        <v>Grocery Store - Home Delivery</v>
      </c>
      <c r="M2986" t="str">
        <f>_xlfn.XLOOKUP(Table1__4[[#This Row],[MAAN8]],program!A:A,program!E:E,"")</f>
        <v>Target Incentive</v>
      </c>
      <c r="N2986">
        <f>_xlfn.XLOOKUP(Table1__4[[#This Row],[MAAN8]],program!A:A,program!F:F,"")</f>
        <v>650</v>
      </c>
      <c r="O2986">
        <f>SUMIFS(sellout!N:N,sellout!G:G,Table1__4[[#This Row],[MAAN8]])</f>
        <v>0</v>
      </c>
      <c r="P2986" s="2">
        <f>IFERROR(Table1__4[[#This Row],[Actual]]/Table1__4[[#This Row],[Target]],"")</f>
        <v>0</v>
      </c>
      <c r="Q2986">
        <f>IFERROR(IF(Table1__4[[#This Row],[Target]]&gt;0,Table1__4[[#This Row],[Target]]-Table1__4[[#This Row],[Actual]],""),"")</f>
        <v>650</v>
      </c>
    </row>
    <row r="2987" spans="1:17" x14ac:dyDescent="0.75">
      <c r="A2987" t="s">
        <v>10</v>
      </c>
      <c r="B2987" t="s">
        <v>11</v>
      </c>
      <c r="C2987" t="s">
        <v>12</v>
      </c>
      <c r="D2987" t="s">
        <v>55</v>
      </c>
      <c r="E2987" t="s">
        <v>190</v>
      </c>
      <c r="F2987" t="s">
        <v>184</v>
      </c>
      <c r="G2987" t="s">
        <v>191</v>
      </c>
      <c r="H2987">
        <v>66151307</v>
      </c>
      <c r="I2987" t="s">
        <v>12249</v>
      </c>
      <c r="J2987" t="s">
        <v>4914</v>
      </c>
      <c r="K2987" t="str">
        <f>_xlfn.TEXTBEFORE(Table1__4[[#This Row],[ParentName]],"-")</f>
        <v>BD</v>
      </c>
      <c r="L2987" t="str">
        <f>_xlfn.XLOOKUP(Table1__4[[#This Row],[MAAN8]],ASO!F:F,ASO!H:H,"")</f>
        <v>Grocery Store</v>
      </c>
      <c r="M2987" t="str">
        <f>_xlfn.XLOOKUP(Table1__4[[#This Row],[MAAN8]],program!A:A,program!E:E,"")</f>
        <v/>
      </c>
      <c r="N2987">
        <f>_xlfn.XLOOKUP(Table1__4[[#This Row],[MAAN8]],program!A:A,program!F:F,"")</f>
        <v>0</v>
      </c>
      <c r="O2987">
        <f>SUMIFS(sellout!N:N,sellout!G:G,Table1__4[[#This Row],[MAAN8]])</f>
        <v>0</v>
      </c>
      <c r="P2987" s="2" t="str">
        <f>IFERROR(Table1__4[[#This Row],[Actual]]/Table1__4[[#This Row],[Target]],"")</f>
        <v/>
      </c>
      <c r="Q2987" t="str">
        <f>IFERROR(IF(Table1__4[[#This Row],[Target]]&gt;0,Table1__4[[#This Row],[Target]]-Table1__4[[#This Row],[Actual]],""),"")</f>
        <v/>
      </c>
    </row>
    <row r="2988" spans="1:17" x14ac:dyDescent="0.75">
      <c r="A2988" t="s">
        <v>10</v>
      </c>
      <c r="B2988" t="s">
        <v>11</v>
      </c>
      <c r="C2988" t="s">
        <v>12</v>
      </c>
      <c r="D2988" t="s">
        <v>13</v>
      </c>
      <c r="E2988" t="s">
        <v>202</v>
      </c>
      <c r="F2988" t="s">
        <v>203</v>
      </c>
      <c r="G2988" t="s">
        <v>18</v>
      </c>
      <c r="H2988">
        <v>66102008</v>
      </c>
      <c r="I2988" t="s">
        <v>4916</v>
      </c>
      <c r="J2988" t="s">
        <v>4917</v>
      </c>
      <c r="K2988" t="str">
        <f>_xlfn.TEXTBEFORE(Table1__4[[#This Row],[ParentName]],"-")</f>
        <v>BD8</v>
      </c>
      <c r="L2988" t="str">
        <f>_xlfn.XLOOKUP(Table1__4[[#This Row],[MAAN8]],ASO!F:F,ASO!H:H,"")</f>
        <v>Sub Distributor</v>
      </c>
      <c r="M2988" t="str">
        <f>_xlfn.XLOOKUP(Table1__4[[#This Row],[MAAN8]],program!A:A,program!E:E,"")</f>
        <v/>
      </c>
      <c r="N2988">
        <f>_xlfn.XLOOKUP(Table1__4[[#This Row],[MAAN8]],program!A:A,program!F:F,"")</f>
        <v>0</v>
      </c>
      <c r="O2988">
        <f>SUMIFS(sellout!N:N,sellout!G:G,Table1__4[[#This Row],[MAAN8]])</f>
        <v>350</v>
      </c>
      <c r="P2988" s="2" t="str">
        <f>IFERROR(Table1__4[[#This Row],[Actual]]/Table1__4[[#This Row],[Target]],"")</f>
        <v/>
      </c>
      <c r="Q2988" t="str">
        <f>IFERROR(IF(Table1__4[[#This Row],[Target]]&gt;0,Table1__4[[#This Row],[Target]]-Table1__4[[#This Row],[Actual]],""),"")</f>
        <v/>
      </c>
    </row>
    <row r="2989" spans="1:17" x14ac:dyDescent="0.75">
      <c r="A2989" t="s">
        <v>10</v>
      </c>
      <c r="B2989" t="s">
        <v>11</v>
      </c>
      <c r="C2989" t="s">
        <v>12</v>
      </c>
      <c r="D2989" t="s">
        <v>123</v>
      </c>
      <c r="E2989" t="s">
        <v>202</v>
      </c>
      <c r="F2989" t="s">
        <v>203</v>
      </c>
      <c r="G2989" t="s">
        <v>18</v>
      </c>
      <c r="H2989">
        <v>66106406</v>
      </c>
      <c r="I2989" t="s">
        <v>4918</v>
      </c>
      <c r="J2989" t="s">
        <v>4919</v>
      </c>
      <c r="K2989" t="str">
        <f>_xlfn.TEXTBEFORE(Table1__4[[#This Row],[ParentName]],"-")</f>
        <v>BD10</v>
      </c>
      <c r="L2989" t="str">
        <f>_xlfn.XLOOKUP(Table1__4[[#This Row],[MAAN8]],ASO!F:F,ASO!H:H,"")</f>
        <v>Sub Distributor</v>
      </c>
      <c r="M2989" t="str">
        <f>_xlfn.XLOOKUP(Table1__4[[#This Row],[MAAN8]],program!A:A,program!E:E,"")</f>
        <v/>
      </c>
      <c r="N2989">
        <f>_xlfn.XLOOKUP(Table1__4[[#This Row],[MAAN8]],program!A:A,program!F:F,"")</f>
        <v>0</v>
      </c>
      <c r="O2989">
        <f>SUMIFS(sellout!N:N,sellout!G:G,Table1__4[[#This Row],[MAAN8]])</f>
        <v>40</v>
      </c>
      <c r="P2989" s="2" t="str">
        <f>IFERROR(Table1__4[[#This Row],[Actual]]/Table1__4[[#This Row],[Target]],"")</f>
        <v/>
      </c>
      <c r="Q2989" t="str">
        <f>IFERROR(IF(Table1__4[[#This Row],[Target]]&gt;0,Table1__4[[#This Row],[Target]]-Table1__4[[#This Row],[Actual]],""),"")</f>
        <v/>
      </c>
    </row>
    <row r="2990" spans="1:17" x14ac:dyDescent="0.75">
      <c r="A2990" t="s">
        <v>10</v>
      </c>
      <c r="B2990" t="s">
        <v>11</v>
      </c>
      <c r="C2990" t="s">
        <v>22</v>
      </c>
      <c r="D2990" t="s">
        <v>23</v>
      </c>
      <c r="E2990" t="s">
        <v>34</v>
      </c>
      <c r="F2990" t="s">
        <v>25</v>
      </c>
      <c r="G2990" t="s">
        <v>35</v>
      </c>
      <c r="H2990">
        <v>66103171</v>
      </c>
      <c r="I2990" t="s">
        <v>8137</v>
      </c>
      <c r="J2990" t="s">
        <v>11967</v>
      </c>
      <c r="K2990" t="str">
        <f>_xlfn.TEXTBEFORE(Table1__4[[#This Row],[ParentName]],"-")</f>
        <v>BD12</v>
      </c>
      <c r="L2990" t="str">
        <f>_xlfn.XLOOKUP(Table1__4[[#This Row],[MAAN8]],ASO!F:F,ASO!H:H,"")</f>
        <v/>
      </c>
      <c r="M2990" t="str">
        <f>_xlfn.XLOOKUP(Table1__4[[#This Row],[MAAN8]],program!A:A,program!E:E,"")</f>
        <v/>
      </c>
      <c r="N2990">
        <f>_xlfn.XLOOKUP(Table1__4[[#This Row],[MAAN8]],program!A:A,program!F:F,"")</f>
        <v>0</v>
      </c>
      <c r="O2990">
        <f>SUMIFS(sellout!N:N,sellout!G:G,Table1__4[[#This Row],[MAAN8]])</f>
        <v>0</v>
      </c>
      <c r="P2990" s="2" t="str">
        <f>IFERROR(Table1__4[[#This Row],[Actual]]/Table1__4[[#This Row],[Target]],"")</f>
        <v/>
      </c>
      <c r="Q2990" t="str">
        <f>IFERROR(IF(Table1__4[[#This Row],[Target]]&gt;0,Table1__4[[#This Row],[Target]]-Table1__4[[#This Row],[Actual]],""),"")</f>
        <v/>
      </c>
    </row>
    <row r="2991" spans="1:17" x14ac:dyDescent="0.75">
      <c r="A2991" t="s">
        <v>10</v>
      </c>
      <c r="B2991" t="s">
        <v>11</v>
      </c>
      <c r="C2991" t="s">
        <v>22</v>
      </c>
      <c r="D2991" t="s">
        <v>23</v>
      </c>
      <c r="E2991" t="s">
        <v>85</v>
      </c>
      <c r="F2991" t="s">
        <v>64</v>
      </c>
      <c r="G2991" t="s">
        <v>86</v>
      </c>
      <c r="H2991">
        <v>66101389</v>
      </c>
      <c r="I2991" t="s">
        <v>4920</v>
      </c>
      <c r="J2991" t="s">
        <v>4921</v>
      </c>
      <c r="K2991" t="str">
        <f>_xlfn.TEXTBEFORE(Table1__4[[#This Row],[ParentName]],"-")</f>
        <v>BD12</v>
      </c>
      <c r="L2991" t="str">
        <f>_xlfn.XLOOKUP(Table1__4[[#This Row],[MAAN8]],ASO!F:F,ASO!H:H,"")</f>
        <v>Grocery Store</v>
      </c>
      <c r="M2991" t="str">
        <f>_xlfn.XLOOKUP(Table1__4[[#This Row],[MAAN8]],program!A:A,program!E:E,"")</f>
        <v/>
      </c>
      <c r="N2991">
        <f>_xlfn.XLOOKUP(Table1__4[[#This Row],[MAAN8]],program!A:A,program!F:F,"")</f>
        <v>0</v>
      </c>
      <c r="O2991">
        <f>SUMIFS(sellout!N:N,sellout!G:G,Table1__4[[#This Row],[MAAN8]])</f>
        <v>0</v>
      </c>
      <c r="P2991" s="2" t="str">
        <f>IFERROR(Table1__4[[#This Row],[Actual]]/Table1__4[[#This Row],[Target]],"")</f>
        <v/>
      </c>
      <c r="Q2991" t="str">
        <f>IFERROR(IF(Table1__4[[#This Row],[Target]]&gt;0,Table1__4[[#This Row],[Target]]-Table1__4[[#This Row],[Actual]],""),"")</f>
        <v/>
      </c>
    </row>
    <row r="2992" spans="1:17" x14ac:dyDescent="0.75">
      <c r="A2992" t="s">
        <v>10</v>
      </c>
      <c r="B2992" t="s">
        <v>11</v>
      </c>
      <c r="C2992" t="s">
        <v>12</v>
      </c>
      <c r="D2992" t="s">
        <v>123</v>
      </c>
      <c r="E2992" t="s">
        <v>228</v>
      </c>
      <c r="F2992" t="s">
        <v>152</v>
      </c>
      <c r="G2992" t="s">
        <v>229</v>
      </c>
      <c r="H2992">
        <v>66104104</v>
      </c>
      <c r="I2992" t="s">
        <v>4922</v>
      </c>
      <c r="J2992" t="s">
        <v>4923</v>
      </c>
      <c r="K2992" t="str">
        <f>_xlfn.TEXTBEFORE(Table1__4[[#This Row],[ParentName]],"-")</f>
        <v>BD10</v>
      </c>
      <c r="L2992" t="str">
        <f>_xlfn.XLOOKUP(Table1__4[[#This Row],[MAAN8]],ASO!F:F,ASO!H:H,"")</f>
        <v>Grocery Store - Home Delivery</v>
      </c>
      <c r="M2992" t="str">
        <f>_xlfn.XLOOKUP(Table1__4[[#This Row],[MAAN8]],program!A:A,program!E:E,"")</f>
        <v/>
      </c>
      <c r="N2992">
        <f>_xlfn.XLOOKUP(Table1__4[[#This Row],[MAAN8]],program!A:A,program!F:F,"")</f>
        <v>0</v>
      </c>
      <c r="O2992">
        <f>SUMIFS(sellout!N:N,sellout!G:G,Table1__4[[#This Row],[MAAN8]])</f>
        <v>20</v>
      </c>
      <c r="P2992" s="2" t="str">
        <f>IFERROR(Table1__4[[#This Row],[Actual]]/Table1__4[[#This Row],[Target]],"")</f>
        <v/>
      </c>
      <c r="Q2992" t="str">
        <f>IFERROR(IF(Table1__4[[#This Row],[Target]]&gt;0,Table1__4[[#This Row],[Target]]-Table1__4[[#This Row],[Actual]],""),"")</f>
        <v/>
      </c>
    </row>
    <row r="2993" spans="1:17" x14ac:dyDescent="0.75">
      <c r="A2993" t="s">
        <v>10</v>
      </c>
      <c r="B2993" t="s">
        <v>11</v>
      </c>
      <c r="C2993" t="s">
        <v>12</v>
      </c>
      <c r="D2993" t="s">
        <v>13</v>
      </c>
      <c r="E2993" t="s">
        <v>29</v>
      </c>
      <c r="F2993" t="s">
        <v>30</v>
      </c>
      <c r="G2993" t="s">
        <v>31</v>
      </c>
      <c r="H2993">
        <v>66108387</v>
      </c>
      <c r="I2993" t="s">
        <v>4924</v>
      </c>
      <c r="J2993" t="s">
        <v>4925</v>
      </c>
      <c r="K2993" t="str">
        <f>_xlfn.TEXTBEFORE(Table1__4[[#This Row],[ParentName]],"-")</f>
        <v>BD8</v>
      </c>
      <c r="L2993" t="str">
        <f>_xlfn.XLOOKUP(Table1__4[[#This Row],[MAAN8]],ASO!F:F,ASO!H:H,"")</f>
        <v>Grocery Store</v>
      </c>
      <c r="M2993" t="str">
        <f>_xlfn.XLOOKUP(Table1__4[[#This Row],[MAAN8]],program!A:A,program!E:E,"")</f>
        <v/>
      </c>
      <c r="N2993">
        <f>_xlfn.XLOOKUP(Table1__4[[#This Row],[MAAN8]],program!A:A,program!F:F,"")</f>
        <v>0</v>
      </c>
      <c r="O2993">
        <f>SUMIFS(sellout!N:N,sellout!G:G,Table1__4[[#This Row],[MAAN8]])</f>
        <v>0</v>
      </c>
      <c r="P2993" s="2" t="str">
        <f>IFERROR(Table1__4[[#This Row],[Actual]]/Table1__4[[#This Row],[Target]],"")</f>
        <v/>
      </c>
      <c r="Q2993" t="str">
        <f>IFERROR(IF(Table1__4[[#This Row],[Target]]&gt;0,Table1__4[[#This Row],[Target]]-Table1__4[[#This Row],[Actual]],""),"")</f>
        <v/>
      </c>
    </row>
    <row r="2994" spans="1:17" x14ac:dyDescent="0.75">
      <c r="A2994" t="s">
        <v>10</v>
      </c>
      <c r="B2994" t="s">
        <v>11</v>
      </c>
      <c r="C2994" t="s">
        <v>12</v>
      </c>
      <c r="D2994" t="s">
        <v>55</v>
      </c>
      <c r="E2994" t="s">
        <v>178</v>
      </c>
      <c r="F2994" t="s">
        <v>30</v>
      </c>
      <c r="G2994" t="s">
        <v>179</v>
      </c>
      <c r="H2994">
        <v>66155400</v>
      </c>
      <c r="I2994" t="s">
        <v>4926</v>
      </c>
      <c r="J2994" t="s">
        <v>4927</v>
      </c>
      <c r="K2994" t="str">
        <f>_xlfn.TEXTBEFORE(Table1__4[[#This Row],[ParentName]],"-")</f>
        <v>BD</v>
      </c>
      <c r="L2994" t="str">
        <f>_xlfn.XLOOKUP(Table1__4[[#This Row],[MAAN8]],ASO!F:F,ASO!H:H,"")</f>
        <v>Grocery Store</v>
      </c>
      <c r="M2994" t="str">
        <f>_xlfn.XLOOKUP(Table1__4[[#This Row],[MAAN8]],program!A:A,program!E:E,"")</f>
        <v>Target Incentive</v>
      </c>
      <c r="N2994">
        <f>_xlfn.XLOOKUP(Table1__4[[#This Row],[MAAN8]],program!A:A,program!F:F,"")</f>
        <v>225</v>
      </c>
      <c r="O2994">
        <f>SUMIFS(sellout!N:N,sellout!G:G,Table1__4[[#This Row],[MAAN8]])</f>
        <v>30</v>
      </c>
      <c r="P2994" s="2">
        <f>IFERROR(Table1__4[[#This Row],[Actual]]/Table1__4[[#This Row],[Target]],"")</f>
        <v>0.13333333333333333</v>
      </c>
      <c r="Q2994">
        <f>IFERROR(IF(Table1__4[[#This Row],[Target]]&gt;0,Table1__4[[#This Row],[Target]]-Table1__4[[#This Row],[Actual]],""),"")</f>
        <v>195</v>
      </c>
    </row>
    <row r="2995" spans="1:17" x14ac:dyDescent="0.75">
      <c r="A2995" t="s">
        <v>10</v>
      </c>
      <c r="B2995" t="s">
        <v>11</v>
      </c>
      <c r="C2995" t="s">
        <v>12</v>
      </c>
      <c r="D2995" t="s">
        <v>123</v>
      </c>
      <c r="E2995" t="s">
        <v>151</v>
      </c>
      <c r="F2995" t="s">
        <v>152</v>
      </c>
      <c r="G2995" t="s">
        <v>153</v>
      </c>
      <c r="H2995">
        <v>66102414</v>
      </c>
      <c r="I2995" t="s">
        <v>4928</v>
      </c>
      <c r="J2995" t="s">
        <v>4929</v>
      </c>
      <c r="K2995" t="str">
        <f>_xlfn.TEXTBEFORE(Table1__4[[#This Row],[ParentName]],"-")</f>
        <v>BD10</v>
      </c>
      <c r="L2995" t="str">
        <f>_xlfn.XLOOKUP(Table1__4[[#This Row],[MAAN8]],ASO!F:F,ASO!H:H,"")</f>
        <v>Grocery Store - Home Delivery</v>
      </c>
      <c r="M2995" t="str">
        <f>_xlfn.XLOOKUP(Table1__4[[#This Row],[MAAN8]],program!A:A,program!E:E,"")</f>
        <v>Target Incentive</v>
      </c>
      <c r="N2995">
        <f>_xlfn.XLOOKUP(Table1__4[[#This Row],[MAAN8]],program!A:A,program!F:F,"")</f>
        <v>480</v>
      </c>
      <c r="O2995">
        <f>SUMIFS(sellout!N:N,sellout!G:G,Table1__4[[#This Row],[MAAN8]])</f>
        <v>0</v>
      </c>
      <c r="P2995" s="2">
        <f>IFERROR(Table1__4[[#This Row],[Actual]]/Table1__4[[#This Row],[Target]],"")</f>
        <v>0</v>
      </c>
      <c r="Q2995">
        <f>IFERROR(IF(Table1__4[[#This Row],[Target]]&gt;0,Table1__4[[#This Row],[Target]]-Table1__4[[#This Row],[Actual]],""),"")</f>
        <v>480</v>
      </c>
    </row>
    <row r="2996" spans="1:17" x14ac:dyDescent="0.75">
      <c r="A2996" t="s">
        <v>10</v>
      </c>
      <c r="B2996" t="s">
        <v>11</v>
      </c>
      <c r="C2996" t="s">
        <v>46</v>
      </c>
      <c r="D2996" t="s">
        <v>77</v>
      </c>
      <c r="E2996" t="s">
        <v>172</v>
      </c>
      <c r="F2996" t="s">
        <v>173</v>
      </c>
      <c r="G2996" t="s">
        <v>18</v>
      </c>
      <c r="H2996">
        <v>65029073</v>
      </c>
      <c r="I2996" t="s">
        <v>4930</v>
      </c>
      <c r="J2996" t="s">
        <v>4931</v>
      </c>
      <c r="K2996" t="str">
        <f>_xlfn.TEXTBEFORE(Table1__4[[#This Row],[ParentName]],"-")</f>
        <v>PC</v>
      </c>
      <c r="L2996" t="str">
        <f>_xlfn.XLOOKUP(Table1__4[[#This Row],[MAAN8]],ASO!F:F,ASO!H:H,"")</f>
        <v>Sub Distributor</v>
      </c>
      <c r="M2996" t="str">
        <f>_xlfn.XLOOKUP(Table1__4[[#This Row],[MAAN8]],program!A:A,program!E:E,"")</f>
        <v/>
      </c>
      <c r="N2996">
        <f>_xlfn.XLOOKUP(Table1__4[[#This Row],[MAAN8]],program!A:A,program!F:F,"")</f>
        <v>0</v>
      </c>
      <c r="O2996">
        <f>SUMIFS(sellout!N:N,sellout!G:G,Table1__4[[#This Row],[MAAN8]])</f>
        <v>5</v>
      </c>
      <c r="P2996" s="2" t="str">
        <f>IFERROR(Table1__4[[#This Row],[Actual]]/Table1__4[[#This Row],[Target]],"")</f>
        <v/>
      </c>
      <c r="Q2996" t="str">
        <f>IFERROR(IF(Table1__4[[#This Row],[Target]]&gt;0,Table1__4[[#This Row],[Target]]-Table1__4[[#This Row],[Actual]],""),"")</f>
        <v/>
      </c>
    </row>
    <row r="2997" spans="1:17" x14ac:dyDescent="0.75">
      <c r="A2997" t="s">
        <v>10</v>
      </c>
      <c r="B2997" t="s">
        <v>11</v>
      </c>
      <c r="C2997" t="s">
        <v>46</v>
      </c>
      <c r="D2997" t="s">
        <v>77</v>
      </c>
      <c r="E2997" t="s">
        <v>106</v>
      </c>
      <c r="F2997" t="s">
        <v>49</v>
      </c>
      <c r="G2997" t="s">
        <v>107</v>
      </c>
      <c r="H2997">
        <v>65006659</v>
      </c>
      <c r="I2997" t="s">
        <v>4932</v>
      </c>
      <c r="J2997" t="s">
        <v>11998</v>
      </c>
      <c r="K2997" t="str">
        <f>_xlfn.TEXTBEFORE(Table1__4[[#This Row],[ParentName]],"-")</f>
        <v>PC</v>
      </c>
      <c r="L2997" t="str">
        <f>_xlfn.XLOOKUP(Table1__4[[#This Row],[MAAN8]],ASO!F:F,ASO!H:H,"")</f>
        <v>Beverage Retail Store</v>
      </c>
      <c r="M2997" t="str">
        <f>_xlfn.XLOOKUP(Table1__4[[#This Row],[MAAN8]],program!A:A,program!E:E,"")</f>
        <v>TPO</v>
      </c>
      <c r="N2997">
        <f>_xlfn.XLOOKUP(Table1__4[[#This Row],[MAAN8]],program!A:A,program!F:F,"")</f>
        <v>1200</v>
      </c>
      <c r="O2997">
        <f>SUMIFS(sellout!N:N,sellout!G:G,Table1__4[[#This Row],[MAAN8]])</f>
        <v>139</v>
      </c>
      <c r="P2997" s="2">
        <f>IFERROR(Table1__4[[#This Row],[Actual]]/Table1__4[[#This Row],[Target]],"")</f>
        <v>0.11583333333333333</v>
      </c>
      <c r="Q2997">
        <f>IFERROR(IF(Table1__4[[#This Row],[Target]]&gt;0,Table1__4[[#This Row],[Target]]-Table1__4[[#This Row],[Actual]],""),"")</f>
        <v>1061</v>
      </c>
    </row>
    <row r="2998" spans="1:17" x14ac:dyDescent="0.75">
      <c r="A2998" t="s">
        <v>10</v>
      </c>
      <c r="B2998" t="s">
        <v>11</v>
      </c>
      <c r="C2998" t="s">
        <v>22</v>
      </c>
      <c r="D2998" t="s">
        <v>23</v>
      </c>
      <c r="E2998" t="s">
        <v>255</v>
      </c>
      <c r="F2998" t="s">
        <v>25</v>
      </c>
      <c r="G2998" t="s">
        <v>256</v>
      </c>
      <c r="H2998">
        <v>66105313</v>
      </c>
      <c r="I2998" t="s">
        <v>4933</v>
      </c>
      <c r="J2998" t="s">
        <v>2526</v>
      </c>
      <c r="K2998" t="str">
        <f>_xlfn.TEXTBEFORE(Table1__4[[#This Row],[ParentName]],"-")</f>
        <v>BD12</v>
      </c>
      <c r="L2998" t="str">
        <f>_xlfn.XLOOKUP(Table1__4[[#This Row],[MAAN8]],ASO!F:F,ASO!H:H,"")</f>
        <v>Beverage Retail Store</v>
      </c>
      <c r="M2998" t="str">
        <f>_xlfn.XLOOKUP(Table1__4[[#This Row],[MAAN8]],program!A:A,program!E:E,"")</f>
        <v>Target Incentive</v>
      </c>
      <c r="N2998">
        <f>_xlfn.XLOOKUP(Table1__4[[#This Row],[MAAN8]],program!A:A,program!F:F,"")</f>
        <v>320</v>
      </c>
      <c r="O2998">
        <f>SUMIFS(sellout!N:N,sellout!G:G,Table1__4[[#This Row],[MAAN8]])</f>
        <v>60</v>
      </c>
      <c r="P2998" s="2">
        <f>IFERROR(Table1__4[[#This Row],[Actual]]/Table1__4[[#This Row],[Target]],"")</f>
        <v>0.1875</v>
      </c>
      <c r="Q2998">
        <f>IFERROR(IF(Table1__4[[#This Row],[Target]]&gt;0,Table1__4[[#This Row],[Target]]-Table1__4[[#This Row],[Actual]],""),"")</f>
        <v>260</v>
      </c>
    </row>
    <row r="2999" spans="1:17" x14ac:dyDescent="0.75">
      <c r="A2999" t="s">
        <v>10</v>
      </c>
      <c r="B2999" t="s">
        <v>11</v>
      </c>
      <c r="C2999" t="s">
        <v>22</v>
      </c>
      <c r="D2999" t="s">
        <v>89</v>
      </c>
      <c r="E2999" t="s">
        <v>354</v>
      </c>
      <c r="F2999" t="s">
        <v>220</v>
      </c>
      <c r="G2999" t="s">
        <v>355</v>
      </c>
      <c r="H2999">
        <v>66153540</v>
      </c>
      <c r="I2999" t="s">
        <v>4934</v>
      </c>
      <c r="J2999" t="s">
        <v>4935</v>
      </c>
      <c r="K2999" t="str">
        <f>_xlfn.TEXTBEFORE(Table1__4[[#This Row],[ParentName]],"-")</f>
        <v>BD11</v>
      </c>
      <c r="L2999" t="str">
        <f>_xlfn.XLOOKUP(Table1__4[[#This Row],[MAAN8]],ASO!F:F,ASO!H:H,"")</f>
        <v>Grocery Store</v>
      </c>
      <c r="M2999" t="str">
        <f>_xlfn.XLOOKUP(Table1__4[[#This Row],[MAAN8]],program!A:A,program!E:E,"")</f>
        <v/>
      </c>
      <c r="N2999">
        <f>_xlfn.XLOOKUP(Table1__4[[#This Row],[MAAN8]],program!A:A,program!F:F,"")</f>
        <v>0</v>
      </c>
      <c r="O2999">
        <f>SUMIFS(sellout!N:N,sellout!G:G,Table1__4[[#This Row],[MAAN8]])</f>
        <v>0</v>
      </c>
      <c r="P2999" s="2" t="str">
        <f>IFERROR(Table1__4[[#This Row],[Actual]]/Table1__4[[#This Row],[Target]],"")</f>
        <v/>
      </c>
      <c r="Q2999" t="str">
        <f>IFERROR(IF(Table1__4[[#This Row],[Target]]&gt;0,Table1__4[[#This Row],[Target]]-Table1__4[[#This Row],[Actual]],""),"")</f>
        <v/>
      </c>
    </row>
    <row r="3000" spans="1:17" x14ac:dyDescent="0.75">
      <c r="A3000" t="s">
        <v>10</v>
      </c>
      <c r="B3000" t="s">
        <v>11</v>
      </c>
      <c r="C3000" t="s">
        <v>12</v>
      </c>
      <c r="D3000" t="s">
        <v>123</v>
      </c>
      <c r="E3000" t="s">
        <v>124</v>
      </c>
      <c r="F3000" t="s">
        <v>125</v>
      </c>
      <c r="G3000" t="s">
        <v>126</v>
      </c>
      <c r="H3000">
        <v>66113288</v>
      </c>
      <c r="I3000" t="s">
        <v>4936</v>
      </c>
      <c r="J3000" t="s">
        <v>4937</v>
      </c>
      <c r="K3000" t="str">
        <f>_xlfn.TEXTBEFORE(Table1__4[[#This Row],[ParentName]],"-")</f>
        <v>BD10</v>
      </c>
      <c r="L3000" t="str">
        <f>_xlfn.XLOOKUP(Table1__4[[#This Row],[MAAN8]],ASO!F:F,ASO!H:H,"")</f>
        <v>Quan Nhau Mainstream</v>
      </c>
      <c r="M3000" t="str">
        <f>_xlfn.XLOOKUP(Table1__4[[#This Row],[MAAN8]],program!A:A,program!E:E,"")</f>
        <v/>
      </c>
      <c r="N3000">
        <f>_xlfn.XLOOKUP(Table1__4[[#This Row],[MAAN8]],program!A:A,program!F:F,"")</f>
        <v>0</v>
      </c>
      <c r="O3000">
        <f>SUMIFS(sellout!N:N,sellout!G:G,Table1__4[[#This Row],[MAAN8]])</f>
        <v>0</v>
      </c>
      <c r="P3000" s="2" t="str">
        <f>IFERROR(Table1__4[[#This Row],[Actual]]/Table1__4[[#This Row],[Target]],"")</f>
        <v/>
      </c>
      <c r="Q3000" t="str">
        <f>IFERROR(IF(Table1__4[[#This Row],[Target]]&gt;0,Table1__4[[#This Row],[Target]]-Table1__4[[#This Row],[Actual]],""),"")</f>
        <v/>
      </c>
    </row>
    <row r="3001" spans="1:17" x14ac:dyDescent="0.75">
      <c r="A3001" t="s">
        <v>10</v>
      </c>
      <c r="B3001" t="s">
        <v>11</v>
      </c>
      <c r="C3001" t="s">
        <v>46</v>
      </c>
      <c r="D3001" t="s">
        <v>47</v>
      </c>
      <c r="E3001" t="s">
        <v>198</v>
      </c>
      <c r="F3001" t="s">
        <v>49</v>
      </c>
      <c r="G3001" t="s">
        <v>199</v>
      </c>
      <c r="H3001">
        <v>65046364</v>
      </c>
      <c r="I3001" t="s">
        <v>4938</v>
      </c>
      <c r="J3001" t="s">
        <v>4939</v>
      </c>
      <c r="K3001" t="str">
        <f>_xlfn.TEXTBEFORE(Table1__4[[#This Row],[ParentName]],"-")</f>
        <v>HMcc</v>
      </c>
      <c r="L3001" t="str">
        <f>_xlfn.XLOOKUP(Table1__4[[#This Row],[MAAN8]],ASO!F:F,ASO!H:H,"")</f>
        <v>Grocery Store - Home Delivery</v>
      </c>
      <c r="M3001" t="str">
        <f>_xlfn.XLOOKUP(Table1__4[[#This Row],[MAAN8]],program!A:A,program!E:E,"")</f>
        <v>Target Incentive</v>
      </c>
      <c r="N3001">
        <f>_xlfn.XLOOKUP(Table1__4[[#This Row],[MAAN8]],program!A:A,program!F:F,"")</f>
        <v>250</v>
      </c>
      <c r="O3001">
        <f>SUMIFS(sellout!N:N,sellout!G:G,Table1__4[[#This Row],[MAAN8]])</f>
        <v>0</v>
      </c>
      <c r="P3001" s="2">
        <f>IFERROR(Table1__4[[#This Row],[Actual]]/Table1__4[[#This Row],[Target]],"")</f>
        <v>0</v>
      </c>
      <c r="Q3001">
        <f>IFERROR(IF(Table1__4[[#This Row],[Target]]&gt;0,Table1__4[[#This Row],[Target]]-Table1__4[[#This Row],[Actual]],""),"")</f>
        <v>250</v>
      </c>
    </row>
    <row r="3002" spans="1:17" x14ac:dyDescent="0.75">
      <c r="A3002" t="s">
        <v>10</v>
      </c>
      <c r="B3002" t="s">
        <v>11</v>
      </c>
      <c r="C3002" t="s">
        <v>46</v>
      </c>
      <c r="D3002" t="s">
        <v>47</v>
      </c>
      <c r="E3002" t="s">
        <v>102</v>
      </c>
      <c r="F3002" t="s">
        <v>69</v>
      </c>
      <c r="G3002" t="s">
        <v>103</v>
      </c>
      <c r="H3002">
        <v>65600604</v>
      </c>
      <c r="I3002" t="s">
        <v>4940</v>
      </c>
      <c r="J3002" t="s">
        <v>4941</v>
      </c>
      <c r="K3002" t="str">
        <f>_xlfn.TEXTBEFORE(Table1__4[[#This Row],[ParentName]],"-")</f>
        <v>HMcc</v>
      </c>
      <c r="L3002" t="str">
        <f>_xlfn.XLOOKUP(Table1__4[[#This Row],[MAAN8]],ASO!F:F,ASO!H:H,"")</f>
        <v>Grocery Store</v>
      </c>
      <c r="M3002" t="str">
        <f>_xlfn.XLOOKUP(Table1__4[[#This Row],[MAAN8]],program!A:A,program!E:E,"")</f>
        <v>Target Incentive</v>
      </c>
      <c r="N3002">
        <f>_xlfn.XLOOKUP(Table1__4[[#This Row],[MAAN8]],program!A:A,program!F:F,"")</f>
        <v>120</v>
      </c>
      <c r="O3002">
        <f>SUMIFS(sellout!N:N,sellout!G:G,Table1__4[[#This Row],[MAAN8]])</f>
        <v>0</v>
      </c>
      <c r="P3002" s="2">
        <f>IFERROR(Table1__4[[#This Row],[Actual]]/Table1__4[[#This Row],[Target]],"")</f>
        <v>0</v>
      </c>
      <c r="Q3002">
        <f>IFERROR(IF(Table1__4[[#This Row],[Target]]&gt;0,Table1__4[[#This Row],[Target]]-Table1__4[[#This Row],[Actual]],""),"")</f>
        <v>120</v>
      </c>
    </row>
    <row r="3003" spans="1:17" x14ac:dyDescent="0.75">
      <c r="A3003" t="s">
        <v>10</v>
      </c>
      <c r="B3003" t="s">
        <v>11</v>
      </c>
      <c r="C3003" t="s">
        <v>22</v>
      </c>
      <c r="D3003" t="s">
        <v>89</v>
      </c>
      <c r="E3003" t="s">
        <v>259</v>
      </c>
      <c r="F3003" t="s">
        <v>220</v>
      </c>
      <c r="G3003" t="s">
        <v>260</v>
      </c>
      <c r="H3003">
        <v>66100743</v>
      </c>
      <c r="I3003" t="s">
        <v>4942</v>
      </c>
      <c r="J3003" t="s">
        <v>4943</v>
      </c>
      <c r="K3003" t="str">
        <f>_xlfn.TEXTBEFORE(Table1__4[[#This Row],[ParentName]],"-")</f>
        <v>BD11</v>
      </c>
      <c r="L3003" t="str">
        <f>_xlfn.XLOOKUP(Table1__4[[#This Row],[MAAN8]],ASO!F:F,ASO!H:H,"")</f>
        <v>Grocery Store</v>
      </c>
      <c r="M3003" t="str">
        <f>_xlfn.XLOOKUP(Table1__4[[#This Row],[MAAN8]],program!A:A,program!E:E,"")</f>
        <v>Target Incentive</v>
      </c>
      <c r="N3003">
        <f>_xlfn.XLOOKUP(Table1__4[[#This Row],[MAAN8]],program!A:A,program!F:F,"")</f>
        <v>790</v>
      </c>
      <c r="O3003">
        <f>SUMIFS(sellout!N:N,sellout!G:G,Table1__4[[#This Row],[MAAN8]])</f>
        <v>0</v>
      </c>
      <c r="P3003" s="2">
        <f>IFERROR(Table1__4[[#This Row],[Actual]]/Table1__4[[#This Row],[Target]],"")</f>
        <v>0</v>
      </c>
      <c r="Q3003">
        <f>IFERROR(IF(Table1__4[[#This Row],[Target]]&gt;0,Table1__4[[#This Row],[Target]]-Table1__4[[#This Row],[Actual]],""),"")</f>
        <v>790</v>
      </c>
    </row>
    <row r="3004" spans="1:17" x14ac:dyDescent="0.75">
      <c r="A3004" t="s">
        <v>10</v>
      </c>
      <c r="B3004" t="s">
        <v>11</v>
      </c>
      <c r="C3004" t="s">
        <v>12</v>
      </c>
      <c r="D3004" t="s">
        <v>13</v>
      </c>
      <c r="E3004" t="s">
        <v>29</v>
      </c>
      <c r="F3004" t="s">
        <v>30</v>
      </c>
      <c r="G3004" t="s">
        <v>31</v>
      </c>
      <c r="H3004">
        <v>66152170</v>
      </c>
      <c r="I3004" t="s">
        <v>4942</v>
      </c>
      <c r="J3004" t="s">
        <v>4944</v>
      </c>
      <c r="K3004" t="str">
        <f>_xlfn.TEXTBEFORE(Table1__4[[#This Row],[ParentName]],"-")</f>
        <v>BD8</v>
      </c>
      <c r="L3004" t="str">
        <f>_xlfn.XLOOKUP(Table1__4[[#This Row],[MAAN8]],ASO!F:F,ASO!H:H,"")</f>
        <v>Grocery Store - Home Delivery</v>
      </c>
      <c r="M3004" t="str">
        <f>_xlfn.XLOOKUP(Table1__4[[#This Row],[MAAN8]],program!A:A,program!E:E,"")</f>
        <v>Target Incentive</v>
      </c>
      <c r="N3004">
        <f>_xlfn.XLOOKUP(Table1__4[[#This Row],[MAAN8]],program!A:A,program!F:F,"")</f>
        <v>300</v>
      </c>
      <c r="O3004">
        <f>SUMIFS(sellout!N:N,sellout!G:G,Table1__4[[#This Row],[MAAN8]])</f>
        <v>5</v>
      </c>
      <c r="P3004" s="2">
        <f>IFERROR(Table1__4[[#This Row],[Actual]]/Table1__4[[#This Row],[Target]],"")</f>
        <v>1.6666666666666666E-2</v>
      </c>
      <c r="Q3004">
        <f>IFERROR(IF(Table1__4[[#This Row],[Target]]&gt;0,Table1__4[[#This Row],[Target]]-Table1__4[[#This Row],[Actual]],""),"")</f>
        <v>295</v>
      </c>
    </row>
    <row r="3005" spans="1:17" x14ac:dyDescent="0.75">
      <c r="A3005" t="s">
        <v>10</v>
      </c>
      <c r="B3005" t="s">
        <v>11</v>
      </c>
      <c r="C3005" t="s">
        <v>12</v>
      </c>
      <c r="D3005" t="s">
        <v>55</v>
      </c>
      <c r="E3005" t="s">
        <v>190</v>
      </c>
      <c r="F3005" t="s">
        <v>184</v>
      </c>
      <c r="G3005" t="s">
        <v>191</v>
      </c>
      <c r="H3005">
        <v>66152304</v>
      </c>
      <c r="I3005" t="s">
        <v>4942</v>
      </c>
      <c r="J3005" t="s">
        <v>4945</v>
      </c>
      <c r="K3005" t="str">
        <f>_xlfn.TEXTBEFORE(Table1__4[[#This Row],[ParentName]],"-")</f>
        <v>BD</v>
      </c>
      <c r="L3005" t="str">
        <f>_xlfn.XLOOKUP(Table1__4[[#This Row],[MAAN8]],ASO!F:F,ASO!H:H,"")</f>
        <v>Beverage Retail Store</v>
      </c>
      <c r="M3005" t="str">
        <f>_xlfn.XLOOKUP(Table1__4[[#This Row],[MAAN8]],program!A:A,program!E:E,"")</f>
        <v>Target Incentive</v>
      </c>
      <c r="N3005">
        <f>_xlfn.XLOOKUP(Table1__4[[#This Row],[MAAN8]],program!A:A,program!F:F,"")</f>
        <v>300</v>
      </c>
      <c r="O3005">
        <f>SUMIFS(sellout!N:N,sellout!G:G,Table1__4[[#This Row],[MAAN8]])</f>
        <v>0</v>
      </c>
      <c r="P3005" s="2">
        <f>IFERROR(Table1__4[[#This Row],[Actual]]/Table1__4[[#This Row],[Target]],"")</f>
        <v>0</v>
      </c>
      <c r="Q3005">
        <f>IFERROR(IF(Table1__4[[#This Row],[Target]]&gt;0,Table1__4[[#This Row],[Target]]-Table1__4[[#This Row],[Actual]],""),"")</f>
        <v>300</v>
      </c>
    </row>
    <row r="3006" spans="1:17" x14ac:dyDescent="0.75">
      <c r="A3006" t="s">
        <v>10</v>
      </c>
      <c r="B3006" t="s">
        <v>11</v>
      </c>
      <c r="C3006" t="s">
        <v>12</v>
      </c>
      <c r="D3006" t="s">
        <v>55</v>
      </c>
      <c r="E3006" t="s">
        <v>98</v>
      </c>
      <c r="F3006" t="s">
        <v>30</v>
      </c>
      <c r="G3006" t="s">
        <v>99</v>
      </c>
      <c r="H3006">
        <v>66151482</v>
      </c>
      <c r="I3006" t="s">
        <v>4942</v>
      </c>
      <c r="J3006" t="s">
        <v>4946</v>
      </c>
      <c r="K3006" t="str">
        <f>_xlfn.TEXTBEFORE(Table1__4[[#This Row],[ParentName]],"-")</f>
        <v>BD</v>
      </c>
      <c r="L3006" t="str">
        <f>_xlfn.XLOOKUP(Table1__4[[#This Row],[MAAN8]],ASO!F:F,ASO!H:H,"")</f>
        <v>Grocery Store</v>
      </c>
      <c r="M3006" t="str">
        <f>_xlfn.XLOOKUP(Table1__4[[#This Row],[MAAN8]],program!A:A,program!E:E,"")</f>
        <v>Target Incentive</v>
      </c>
      <c r="N3006">
        <f>_xlfn.XLOOKUP(Table1__4[[#This Row],[MAAN8]],program!A:A,program!F:F,"")</f>
        <v>200</v>
      </c>
      <c r="O3006">
        <f>SUMIFS(sellout!N:N,sellout!G:G,Table1__4[[#This Row],[MAAN8]])</f>
        <v>15</v>
      </c>
      <c r="P3006" s="2">
        <f>IFERROR(Table1__4[[#This Row],[Actual]]/Table1__4[[#This Row],[Target]],"")</f>
        <v>7.4999999999999997E-2</v>
      </c>
      <c r="Q3006">
        <f>IFERROR(IF(Table1__4[[#This Row],[Target]]&gt;0,Table1__4[[#This Row],[Target]]-Table1__4[[#This Row],[Actual]],""),"")</f>
        <v>185</v>
      </c>
    </row>
    <row r="3007" spans="1:17" x14ac:dyDescent="0.75">
      <c r="A3007" t="s">
        <v>10</v>
      </c>
      <c r="B3007" t="s">
        <v>11</v>
      </c>
      <c r="C3007" t="s">
        <v>12</v>
      </c>
      <c r="D3007" t="s">
        <v>123</v>
      </c>
      <c r="E3007" t="s">
        <v>151</v>
      </c>
      <c r="F3007" t="s">
        <v>152</v>
      </c>
      <c r="G3007" t="s">
        <v>153</v>
      </c>
      <c r="H3007">
        <v>66112026</v>
      </c>
      <c r="I3007" t="s">
        <v>4947</v>
      </c>
      <c r="J3007" t="s">
        <v>4948</v>
      </c>
      <c r="K3007" t="str">
        <f>_xlfn.TEXTBEFORE(Table1__4[[#This Row],[ParentName]],"-")</f>
        <v>BD10</v>
      </c>
      <c r="L3007" t="str">
        <f>_xlfn.XLOOKUP(Table1__4[[#This Row],[MAAN8]],ASO!F:F,ASO!H:H,"")</f>
        <v>Grocery Store</v>
      </c>
      <c r="M3007" t="str">
        <f>_xlfn.XLOOKUP(Table1__4[[#This Row],[MAAN8]],program!A:A,program!E:E,"")</f>
        <v/>
      </c>
      <c r="N3007">
        <f>_xlfn.XLOOKUP(Table1__4[[#This Row],[MAAN8]],program!A:A,program!F:F,"")</f>
        <v>0</v>
      </c>
      <c r="O3007">
        <f>SUMIFS(sellout!N:N,sellout!G:G,Table1__4[[#This Row],[MAAN8]])</f>
        <v>0</v>
      </c>
      <c r="P3007" s="2" t="str">
        <f>IFERROR(Table1__4[[#This Row],[Actual]]/Table1__4[[#This Row],[Target]],"")</f>
        <v/>
      </c>
      <c r="Q3007" t="str">
        <f>IFERROR(IF(Table1__4[[#This Row],[Target]]&gt;0,Table1__4[[#This Row],[Target]]-Table1__4[[#This Row],[Actual]],""),"")</f>
        <v/>
      </c>
    </row>
    <row r="3008" spans="1:17" x14ac:dyDescent="0.75">
      <c r="A3008" t="s">
        <v>10</v>
      </c>
      <c r="B3008" t="s">
        <v>11</v>
      </c>
      <c r="C3008" t="s">
        <v>22</v>
      </c>
      <c r="D3008" t="s">
        <v>182</v>
      </c>
      <c r="E3008" t="s">
        <v>183</v>
      </c>
      <c r="F3008" t="s">
        <v>184</v>
      </c>
      <c r="G3008" t="s">
        <v>185</v>
      </c>
      <c r="H3008">
        <v>66115076</v>
      </c>
      <c r="I3008" t="s">
        <v>4949</v>
      </c>
      <c r="J3008" t="s">
        <v>4950</v>
      </c>
      <c r="K3008" t="str">
        <f>_xlfn.TEXTBEFORE(Table1__4[[#This Row],[ParentName]],"-")</f>
        <v>BD14</v>
      </c>
      <c r="L3008" t="str">
        <f>_xlfn.XLOOKUP(Table1__4[[#This Row],[MAAN8]],ASO!F:F,ASO!H:H,"")</f>
        <v>Grocery Store</v>
      </c>
      <c r="M3008" t="str">
        <f>_xlfn.XLOOKUP(Table1__4[[#This Row],[MAAN8]],program!A:A,program!E:E,"")</f>
        <v/>
      </c>
      <c r="N3008">
        <f>_xlfn.XLOOKUP(Table1__4[[#This Row],[MAAN8]],program!A:A,program!F:F,"")</f>
        <v>0</v>
      </c>
      <c r="O3008">
        <f>SUMIFS(sellout!N:N,sellout!G:G,Table1__4[[#This Row],[MAAN8]])</f>
        <v>3</v>
      </c>
      <c r="P3008" s="2" t="str">
        <f>IFERROR(Table1__4[[#This Row],[Actual]]/Table1__4[[#This Row],[Target]],"")</f>
        <v/>
      </c>
      <c r="Q3008" t="str">
        <f>IFERROR(IF(Table1__4[[#This Row],[Target]]&gt;0,Table1__4[[#This Row],[Target]]-Table1__4[[#This Row],[Actual]],""),"")</f>
        <v/>
      </c>
    </row>
    <row r="3009" spans="1:17" x14ac:dyDescent="0.75">
      <c r="A3009" t="s">
        <v>10</v>
      </c>
      <c r="B3009" t="s">
        <v>11</v>
      </c>
      <c r="C3009" t="s">
        <v>22</v>
      </c>
      <c r="D3009" t="s">
        <v>23</v>
      </c>
      <c r="E3009" t="s">
        <v>63</v>
      </c>
      <c r="F3009" t="s">
        <v>64</v>
      </c>
      <c r="G3009" t="s">
        <v>65</v>
      </c>
      <c r="H3009">
        <v>66105276</v>
      </c>
      <c r="I3009" t="s">
        <v>4951</v>
      </c>
      <c r="J3009" t="s">
        <v>11968</v>
      </c>
      <c r="K3009" t="str">
        <f>_xlfn.TEXTBEFORE(Table1__4[[#This Row],[ParentName]],"-")</f>
        <v>BD12</v>
      </c>
      <c r="L3009" t="str">
        <f>_xlfn.XLOOKUP(Table1__4[[#This Row],[MAAN8]],ASO!F:F,ASO!H:H,"")</f>
        <v/>
      </c>
      <c r="M3009" t="str">
        <f>_xlfn.XLOOKUP(Table1__4[[#This Row],[MAAN8]],program!A:A,program!E:E,"")</f>
        <v/>
      </c>
      <c r="N3009">
        <f>_xlfn.XLOOKUP(Table1__4[[#This Row],[MAAN8]],program!A:A,program!F:F,"")</f>
        <v>0</v>
      </c>
      <c r="O3009">
        <f>SUMIFS(sellout!N:N,sellout!G:G,Table1__4[[#This Row],[MAAN8]])</f>
        <v>0</v>
      </c>
      <c r="P3009" s="2" t="str">
        <f>IFERROR(Table1__4[[#This Row],[Actual]]/Table1__4[[#This Row],[Target]],"")</f>
        <v/>
      </c>
      <c r="Q3009" t="str">
        <f>IFERROR(IF(Table1__4[[#This Row],[Target]]&gt;0,Table1__4[[#This Row],[Target]]-Table1__4[[#This Row],[Actual]],""),"")</f>
        <v/>
      </c>
    </row>
    <row r="3010" spans="1:17" x14ac:dyDescent="0.75">
      <c r="A3010" t="s">
        <v>10</v>
      </c>
      <c r="B3010" t="s">
        <v>11</v>
      </c>
      <c r="C3010" t="s">
        <v>12</v>
      </c>
      <c r="D3010" t="s">
        <v>123</v>
      </c>
      <c r="E3010" t="s">
        <v>316</v>
      </c>
      <c r="F3010" t="s">
        <v>239</v>
      </c>
      <c r="G3010" t="s">
        <v>317</v>
      </c>
      <c r="H3010">
        <v>66107083</v>
      </c>
      <c r="I3010" t="s">
        <v>4951</v>
      </c>
      <c r="J3010" t="s">
        <v>4952</v>
      </c>
      <c r="K3010" t="str">
        <f>_xlfn.TEXTBEFORE(Table1__4[[#This Row],[ParentName]],"-")</f>
        <v>BD10</v>
      </c>
      <c r="L3010" t="str">
        <f>_xlfn.XLOOKUP(Table1__4[[#This Row],[MAAN8]],ASO!F:F,ASO!H:H,"")</f>
        <v>Grocery Store - Home Delivery</v>
      </c>
      <c r="M3010" t="str">
        <f>_xlfn.XLOOKUP(Table1__4[[#This Row],[MAAN8]],program!A:A,program!E:E,"")</f>
        <v>Target Incentive</v>
      </c>
      <c r="N3010">
        <f>_xlfn.XLOOKUP(Table1__4[[#This Row],[MAAN8]],program!A:A,program!F:F,"")</f>
        <v>240</v>
      </c>
      <c r="O3010">
        <f>SUMIFS(sellout!N:N,sellout!G:G,Table1__4[[#This Row],[MAAN8]])</f>
        <v>70</v>
      </c>
      <c r="P3010" s="2">
        <f>IFERROR(Table1__4[[#This Row],[Actual]]/Table1__4[[#This Row],[Target]],"")</f>
        <v>0.29166666666666669</v>
      </c>
      <c r="Q3010">
        <f>IFERROR(IF(Table1__4[[#This Row],[Target]]&gt;0,Table1__4[[#This Row],[Target]]-Table1__4[[#This Row],[Actual]],""),"")</f>
        <v>170</v>
      </c>
    </row>
    <row r="3011" spans="1:17" x14ac:dyDescent="0.75">
      <c r="A3011" t="s">
        <v>10</v>
      </c>
      <c r="B3011" t="s">
        <v>11</v>
      </c>
      <c r="C3011" t="s">
        <v>12</v>
      </c>
      <c r="D3011" t="s">
        <v>123</v>
      </c>
      <c r="E3011" t="s">
        <v>124</v>
      </c>
      <c r="F3011" t="s">
        <v>125</v>
      </c>
      <c r="G3011" t="s">
        <v>126</v>
      </c>
      <c r="H3011">
        <v>66113037</v>
      </c>
      <c r="I3011" t="s">
        <v>4953</v>
      </c>
      <c r="J3011" t="s">
        <v>4954</v>
      </c>
      <c r="K3011" t="str">
        <f>_xlfn.TEXTBEFORE(Table1__4[[#This Row],[ParentName]],"-")</f>
        <v>BD10</v>
      </c>
      <c r="L3011" t="str">
        <f>_xlfn.XLOOKUP(Table1__4[[#This Row],[MAAN8]],ASO!F:F,ASO!H:H,"")</f>
        <v>Quan Nhau Mainstream</v>
      </c>
      <c r="M3011" t="str">
        <f>_xlfn.XLOOKUP(Table1__4[[#This Row],[MAAN8]],program!A:A,program!E:E,"")</f>
        <v/>
      </c>
      <c r="N3011">
        <f>_xlfn.XLOOKUP(Table1__4[[#This Row],[MAAN8]],program!A:A,program!F:F,"")</f>
        <v>0</v>
      </c>
      <c r="O3011">
        <f>SUMIFS(sellout!N:N,sellout!G:G,Table1__4[[#This Row],[MAAN8]])</f>
        <v>10</v>
      </c>
      <c r="P3011" s="2" t="str">
        <f>IFERROR(Table1__4[[#This Row],[Actual]]/Table1__4[[#This Row],[Target]],"")</f>
        <v/>
      </c>
      <c r="Q3011" t="str">
        <f>IFERROR(IF(Table1__4[[#This Row],[Target]]&gt;0,Table1__4[[#This Row],[Target]]-Table1__4[[#This Row],[Actual]],""),"")</f>
        <v/>
      </c>
    </row>
    <row r="3012" spans="1:17" x14ac:dyDescent="0.75">
      <c r="A3012" t="s">
        <v>10</v>
      </c>
      <c r="B3012" t="s">
        <v>11</v>
      </c>
      <c r="C3012" t="s">
        <v>22</v>
      </c>
      <c r="D3012" t="s">
        <v>23</v>
      </c>
      <c r="E3012" t="s">
        <v>255</v>
      </c>
      <c r="F3012" t="s">
        <v>25</v>
      </c>
      <c r="G3012" t="s">
        <v>256</v>
      </c>
      <c r="H3012">
        <v>66111791</v>
      </c>
      <c r="I3012" t="s">
        <v>11297</v>
      </c>
      <c r="J3012" t="s">
        <v>12250</v>
      </c>
      <c r="K3012" t="str">
        <f>_xlfn.TEXTBEFORE(Table1__4[[#This Row],[ParentName]],"-")</f>
        <v>BD12</v>
      </c>
      <c r="L3012" t="str">
        <f>_xlfn.XLOOKUP(Table1__4[[#This Row],[MAAN8]],ASO!F:F,ASO!H:H,"")</f>
        <v/>
      </c>
      <c r="M3012" t="str">
        <f>_xlfn.XLOOKUP(Table1__4[[#This Row],[MAAN8]],program!A:A,program!E:E,"")</f>
        <v/>
      </c>
      <c r="N3012">
        <f>_xlfn.XLOOKUP(Table1__4[[#This Row],[MAAN8]],program!A:A,program!F:F,"")</f>
        <v>0</v>
      </c>
      <c r="O3012">
        <f>SUMIFS(sellout!N:N,sellout!G:G,Table1__4[[#This Row],[MAAN8]])</f>
        <v>0</v>
      </c>
      <c r="P3012" s="2" t="str">
        <f>IFERROR(Table1__4[[#This Row],[Actual]]/Table1__4[[#This Row],[Target]],"")</f>
        <v/>
      </c>
      <c r="Q3012" t="str">
        <f>IFERROR(IF(Table1__4[[#This Row],[Target]]&gt;0,Table1__4[[#This Row],[Target]]-Table1__4[[#This Row],[Actual]],""),"")</f>
        <v/>
      </c>
    </row>
    <row r="3013" spans="1:17" x14ac:dyDescent="0.75">
      <c r="A3013" t="s">
        <v>10</v>
      </c>
      <c r="B3013" t="s">
        <v>11</v>
      </c>
      <c r="C3013" t="s">
        <v>22</v>
      </c>
      <c r="D3013" t="s">
        <v>89</v>
      </c>
      <c r="E3013" t="s">
        <v>219</v>
      </c>
      <c r="F3013" t="s">
        <v>220</v>
      </c>
      <c r="G3013" t="s">
        <v>221</v>
      </c>
      <c r="H3013">
        <v>66150778</v>
      </c>
      <c r="I3013" t="s">
        <v>4955</v>
      </c>
      <c r="J3013" t="s">
        <v>4956</v>
      </c>
      <c r="K3013" t="str">
        <f>_xlfn.TEXTBEFORE(Table1__4[[#This Row],[ParentName]],"-")</f>
        <v>BD11</v>
      </c>
      <c r="L3013" t="str">
        <f>_xlfn.XLOOKUP(Table1__4[[#This Row],[MAAN8]],ASO!F:F,ASO!H:H,"")</f>
        <v>Grocery Store</v>
      </c>
      <c r="M3013" t="str">
        <f>_xlfn.XLOOKUP(Table1__4[[#This Row],[MAAN8]],program!A:A,program!E:E,"")</f>
        <v>Target Incentive</v>
      </c>
      <c r="N3013">
        <f>_xlfn.XLOOKUP(Table1__4[[#This Row],[MAAN8]],program!A:A,program!F:F,"")</f>
        <v>130</v>
      </c>
      <c r="O3013">
        <f>SUMIFS(sellout!N:N,sellout!G:G,Table1__4[[#This Row],[MAAN8]])</f>
        <v>5</v>
      </c>
      <c r="P3013" s="2">
        <f>IFERROR(Table1__4[[#This Row],[Actual]]/Table1__4[[#This Row],[Target]],"")</f>
        <v>3.8461538461538464E-2</v>
      </c>
      <c r="Q3013">
        <f>IFERROR(IF(Table1__4[[#This Row],[Target]]&gt;0,Table1__4[[#This Row],[Target]]-Table1__4[[#This Row],[Actual]],""),"")</f>
        <v>125</v>
      </c>
    </row>
    <row r="3014" spans="1:17" x14ac:dyDescent="0.75">
      <c r="A3014" t="s">
        <v>10</v>
      </c>
      <c r="B3014" t="s">
        <v>11</v>
      </c>
      <c r="C3014" t="s">
        <v>12</v>
      </c>
      <c r="D3014" t="s">
        <v>123</v>
      </c>
      <c r="E3014" t="s">
        <v>728</v>
      </c>
      <c r="F3014" t="s">
        <v>239</v>
      </c>
      <c r="G3014" t="s">
        <v>729</v>
      </c>
      <c r="H3014">
        <v>66106809</v>
      </c>
      <c r="I3014" t="s">
        <v>4957</v>
      </c>
      <c r="J3014" t="s">
        <v>4958</v>
      </c>
      <c r="K3014" t="str">
        <f>_xlfn.TEXTBEFORE(Table1__4[[#This Row],[ParentName]],"-")</f>
        <v>BD10</v>
      </c>
      <c r="L3014" t="str">
        <f>_xlfn.XLOOKUP(Table1__4[[#This Row],[MAAN8]],ASO!F:F,ASO!H:H,"")</f>
        <v>Grocery Store</v>
      </c>
      <c r="M3014" t="str">
        <f>_xlfn.XLOOKUP(Table1__4[[#This Row],[MAAN8]],program!A:A,program!E:E,"")</f>
        <v>Target Incentive</v>
      </c>
      <c r="N3014">
        <f>_xlfn.XLOOKUP(Table1__4[[#This Row],[MAAN8]],program!A:A,program!F:F,"")</f>
        <v>190</v>
      </c>
      <c r="O3014">
        <f>SUMIFS(sellout!N:N,sellout!G:G,Table1__4[[#This Row],[MAAN8]])</f>
        <v>0</v>
      </c>
      <c r="P3014" s="2">
        <f>IFERROR(Table1__4[[#This Row],[Actual]]/Table1__4[[#This Row],[Target]],"")</f>
        <v>0</v>
      </c>
      <c r="Q3014">
        <f>IFERROR(IF(Table1__4[[#This Row],[Target]]&gt;0,Table1__4[[#This Row],[Target]]-Table1__4[[#This Row],[Actual]],""),"")</f>
        <v>190</v>
      </c>
    </row>
    <row r="3015" spans="1:17" x14ac:dyDescent="0.75">
      <c r="A3015" t="s">
        <v>10</v>
      </c>
      <c r="B3015" t="s">
        <v>11</v>
      </c>
      <c r="C3015" t="s">
        <v>22</v>
      </c>
      <c r="D3015" t="s">
        <v>182</v>
      </c>
      <c r="E3015" t="s">
        <v>183</v>
      </c>
      <c r="F3015" t="s">
        <v>184</v>
      </c>
      <c r="G3015" t="s">
        <v>185</v>
      </c>
      <c r="H3015">
        <v>66102219</v>
      </c>
      <c r="I3015" t="s">
        <v>4959</v>
      </c>
      <c r="J3015" t="s">
        <v>4960</v>
      </c>
      <c r="K3015" t="str">
        <f>_xlfn.TEXTBEFORE(Table1__4[[#This Row],[ParentName]],"-")</f>
        <v>BD14</v>
      </c>
      <c r="L3015" t="str">
        <f>_xlfn.XLOOKUP(Table1__4[[#This Row],[MAAN8]],ASO!F:F,ASO!H:H,"")</f>
        <v>Grocery Store</v>
      </c>
      <c r="M3015" t="str">
        <f>_xlfn.XLOOKUP(Table1__4[[#This Row],[MAAN8]],program!A:A,program!E:E,"")</f>
        <v>Target Incentive</v>
      </c>
      <c r="N3015">
        <f>_xlfn.XLOOKUP(Table1__4[[#This Row],[MAAN8]],program!A:A,program!F:F,"")</f>
        <v>850</v>
      </c>
      <c r="O3015">
        <f>SUMIFS(sellout!N:N,sellout!G:G,Table1__4[[#This Row],[MAAN8]])</f>
        <v>3</v>
      </c>
      <c r="P3015" s="2">
        <f>IFERROR(Table1__4[[#This Row],[Actual]]/Table1__4[[#This Row],[Target]],"")</f>
        <v>3.5294117647058825E-3</v>
      </c>
      <c r="Q3015">
        <f>IFERROR(IF(Table1__4[[#This Row],[Target]]&gt;0,Table1__4[[#This Row],[Target]]-Table1__4[[#This Row],[Actual]],""),"")</f>
        <v>847</v>
      </c>
    </row>
    <row r="3016" spans="1:17" x14ac:dyDescent="0.75">
      <c r="A3016" t="s">
        <v>10</v>
      </c>
      <c r="B3016" t="s">
        <v>11</v>
      </c>
      <c r="C3016" t="s">
        <v>12</v>
      </c>
      <c r="D3016" t="s">
        <v>123</v>
      </c>
      <c r="E3016" t="s">
        <v>446</v>
      </c>
      <c r="F3016" t="s">
        <v>40</v>
      </c>
      <c r="G3016" t="s">
        <v>447</v>
      </c>
      <c r="H3016">
        <v>66113424</v>
      </c>
      <c r="I3016" t="s">
        <v>4961</v>
      </c>
      <c r="J3016" t="s">
        <v>4962</v>
      </c>
      <c r="K3016" t="str">
        <f>_xlfn.TEXTBEFORE(Table1__4[[#This Row],[ParentName]],"-")</f>
        <v>BD10</v>
      </c>
      <c r="L3016" t="str">
        <f>_xlfn.XLOOKUP(Table1__4[[#This Row],[MAAN8]],ASO!F:F,ASO!H:H,"")</f>
        <v>Grocery Store - Home Delivery</v>
      </c>
      <c r="M3016" t="str">
        <f>_xlfn.XLOOKUP(Table1__4[[#This Row],[MAAN8]],program!A:A,program!E:E,"")</f>
        <v>Target Incentive</v>
      </c>
      <c r="N3016">
        <f>_xlfn.XLOOKUP(Table1__4[[#This Row],[MAAN8]],program!A:A,program!F:F,"")</f>
        <v>150</v>
      </c>
      <c r="O3016">
        <f>SUMIFS(sellout!N:N,sellout!G:G,Table1__4[[#This Row],[MAAN8]])</f>
        <v>0</v>
      </c>
      <c r="P3016" s="2">
        <f>IFERROR(Table1__4[[#This Row],[Actual]]/Table1__4[[#This Row],[Target]],"")</f>
        <v>0</v>
      </c>
      <c r="Q3016">
        <f>IFERROR(IF(Table1__4[[#This Row],[Target]]&gt;0,Table1__4[[#This Row],[Target]]-Table1__4[[#This Row],[Actual]],""),"")</f>
        <v>150</v>
      </c>
    </row>
    <row r="3017" spans="1:17" x14ac:dyDescent="0.75">
      <c r="A3017" t="s">
        <v>10</v>
      </c>
      <c r="B3017" t="s">
        <v>11</v>
      </c>
      <c r="C3017" t="s">
        <v>22</v>
      </c>
      <c r="D3017" t="s">
        <v>182</v>
      </c>
      <c r="E3017" t="s">
        <v>941</v>
      </c>
      <c r="F3017" t="s">
        <v>184</v>
      </c>
      <c r="G3017" t="s">
        <v>942</v>
      </c>
      <c r="H3017">
        <v>66106605</v>
      </c>
      <c r="I3017" t="s">
        <v>12251</v>
      </c>
      <c r="J3017" t="s">
        <v>4964</v>
      </c>
      <c r="K3017" t="str">
        <f>_xlfn.TEXTBEFORE(Table1__4[[#This Row],[ParentName]],"-")</f>
        <v>BD14</v>
      </c>
      <c r="L3017" t="str">
        <f>_xlfn.XLOOKUP(Table1__4[[#This Row],[MAAN8]],ASO!F:F,ASO!H:H,"")</f>
        <v>Grocery Store</v>
      </c>
      <c r="M3017" t="str">
        <f>_xlfn.XLOOKUP(Table1__4[[#This Row],[MAAN8]],program!A:A,program!E:E,"")</f>
        <v/>
      </c>
      <c r="N3017">
        <f>_xlfn.XLOOKUP(Table1__4[[#This Row],[MAAN8]],program!A:A,program!F:F,"")</f>
        <v>0</v>
      </c>
      <c r="O3017">
        <f>SUMIFS(sellout!N:N,sellout!G:G,Table1__4[[#This Row],[MAAN8]])</f>
        <v>0</v>
      </c>
      <c r="P3017" s="2" t="str">
        <f>IFERROR(Table1__4[[#This Row],[Actual]]/Table1__4[[#This Row],[Target]],"")</f>
        <v/>
      </c>
      <c r="Q3017" t="str">
        <f>IFERROR(IF(Table1__4[[#This Row],[Target]]&gt;0,Table1__4[[#This Row],[Target]]-Table1__4[[#This Row],[Actual]],""),"")</f>
        <v/>
      </c>
    </row>
    <row r="3018" spans="1:17" x14ac:dyDescent="0.75">
      <c r="A3018" t="s">
        <v>10</v>
      </c>
      <c r="B3018" t="s">
        <v>11</v>
      </c>
      <c r="C3018" t="s">
        <v>12</v>
      </c>
      <c r="D3018" t="s">
        <v>55</v>
      </c>
      <c r="E3018" t="s">
        <v>98</v>
      </c>
      <c r="F3018" t="s">
        <v>30</v>
      </c>
      <c r="G3018" t="s">
        <v>99</v>
      </c>
      <c r="H3018">
        <v>66102451</v>
      </c>
      <c r="I3018" t="s">
        <v>12251</v>
      </c>
      <c r="J3018" t="s">
        <v>1084</v>
      </c>
      <c r="K3018" t="str">
        <f>_xlfn.TEXTBEFORE(Table1__4[[#This Row],[ParentName]],"-")</f>
        <v>BD</v>
      </c>
      <c r="L3018" t="str">
        <f>_xlfn.XLOOKUP(Table1__4[[#This Row],[MAAN8]],ASO!F:F,ASO!H:H,"")</f>
        <v>Grocery Store</v>
      </c>
      <c r="M3018" t="str">
        <f>_xlfn.XLOOKUP(Table1__4[[#This Row],[MAAN8]],program!A:A,program!E:E,"")</f>
        <v>Target Incentive</v>
      </c>
      <c r="N3018">
        <f>_xlfn.XLOOKUP(Table1__4[[#This Row],[MAAN8]],program!A:A,program!F:F,"")</f>
        <v>180</v>
      </c>
      <c r="O3018">
        <f>SUMIFS(sellout!N:N,sellout!G:G,Table1__4[[#This Row],[MAAN8]])</f>
        <v>0</v>
      </c>
      <c r="P3018" s="2">
        <f>IFERROR(Table1__4[[#This Row],[Actual]]/Table1__4[[#This Row],[Target]],"")</f>
        <v>0</v>
      </c>
      <c r="Q3018">
        <f>IFERROR(IF(Table1__4[[#This Row],[Target]]&gt;0,Table1__4[[#This Row],[Target]]-Table1__4[[#This Row],[Actual]],""),"")</f>
        <v>180</v>
      </c>
    </row>
    <row r="3019" spans="1:17" x14ac:dyDescent="0.75">
      <c r="A3019" t="s">
        <v>10</v>
      </c>
      <c r="B3019" t="s">
        <v>11</v>
      </c>
      <c r="C3019" t="s">
        <v>46</v>
      </c>
      <c r="D3019" t="s">
        <v>47</v>
      </c>
      <c r="E3019" t="s">
        <v>375</v>
      </c>
      <c r="F3019" t="s">
        <v>69</v>
      </c>
      <c r="G3019" t="s">
        <v>12035</v>
      </c>
      <c r="H3019">
        <v>65600617</v>
      </c>
      <c r="I3019" t="s">
        <v>4965</v>
      </c>
      <c r="J3019" t="s">
        <v>4966</v>
      </c>
      <c r="K3019" t="str">
        <f>_xlfn.TEXTBEFORE(Table1__4[[#This Row],[ParentName]],"-")</f>
        <v>HMcc</v>
      </c>
      <c r="L3019" t="str">
        <f>_xlfn.XLOOKUP(Table1__4[[#This Row],[MAAN8]],ASO!F:F,ASO!H:H,"")</f>
        <v>Grocery Store</v>
      </c>
      <c r="M3019" t="str">
        <f>_xlfn.XLOOKUP(Table1__4[[#This Row],[MAAN8]],program!A:A,program!E:E,"")</f>
        <v>Target Incentive</v>
      </c>
      <c r="N3019">
        <f>_xlfn.XLOOKUP(Table1__4[[#This Row],[MAAN8]],program!A:A,program!F:F,"")</f>
        <v>300</v>
      </c>
      <c r="O3019">
        <f>SUMIFS(sellout!N:N,sellout!G:G,Table1__4[[#This Row],[MAAN8]])</f>
        <v>25</v>
      </c>
      <c r="P3019" s="2">
        <f>IFERROR(Table1__4[[#This Row],[Actual]]/Table1__4[[#This Row],[Target]],"")</f>
        <v>8.3333333333333329E-2</v>
      </c>
      <c r="Q3019">
        <f>IFERROR(IF(Table1__4[[#This Row],[Target]]&gt;0,Table1__4[[#This Row],[Target]]-Table1__4[[#This Row],[Actual]],""),"")</f>
        <v>275</v>
      </c>
    </row>
    <row r="3020" spans="1:17" x14ac:dyDescent="0.75">
      <c r="A3020" t="s">
        <v>10</v>
      </c>
      <c r="B3020" t="s">
        <v>11</v>
      </c>
      <c r="C3020" t="s">
        <v>12</v>
      </c>
      <c r="D3020" t="s">
        <v>55</v>
      </c>
      <c r="E3020" t="s">
        <v>98</v>
      </c>
      <c r="F3020" t="s">
        <v>30</v>
      </c>
      <c r="G3020" t="s">
        <v>99</v>
      </c>
      <c r="H3020">
        <v>66106015</v>
      </c>
      <c r="I3020" t="s">
        <v>4967</v>
      </c>
      <c r="J3020" t="s">
        <v>4968</v>
      </c>
      <c r="K3020" t="str">
        <f>_xlfn.TEXTBEFORE(Table1__4[[#This Row],[ParentName]],"-")</f>
        <v>BD</v>
      </c>
      <c r="L3020" t="str">
        <f>_xlfn.XLOOKUP(Table1__4[[#This Row],[MAAN8]],ASO!F:F,ASO!H:H,"")</f>
        <v>Grocery Store</v>
      </c>
      <c r="M3020" t="str">
        <f>_xlfn.XLOOKUP(Table1__4[[#This Row],[MAAN8]],program!A:A,program!E:E,"")</f>
        <v/>
      </c>
      <c r="N3020">
        <f>_xlfn.XLOOKUP(Table1__4[[#This Row],[MAAN8]],program!A:A,program!F:F,"")</f>
        <v>0</v>
      </c>
      <c r="O3020">
        <f>SUMIFS(sellout!N:N,sellout!G:G,Table1__4[[#This Row],[MAAN8]])</f>
        <v>0</v>
      </c>
      <c r="P3020" s="2" t="str">
        <f>IFERROR(Table1__4[[#This Row],[Actual]]/Table1__4[[#This Row],[Target]],"")</f>
        <v/>
      </c>
      <c r="Q3020" t="str">
        <f>IFERROR(IF(Table1__4[[#This Row],[Target]]&gt;0,Table1__4[[#This Row],[Target]]-Table1__4[[#This Row],[Actual]],""),"")</f>
        <v/>
      </c>
    </row>
    <row r="3021" spans="1:17" x14ac:dyDescent="0.75">
      <c r="A3021" t="s">
        <v>10</v>
      </c>
      <c r="B3021" t="s">
        <v>11</v>
      </c>
      <c r="C3021" t="s">
        <v>46</v>
      </c>
      <c r="D3021" t="s">
        <v>47</v>
      </c>
      <c r="E3021" t="s">
        <v>48</v>
      </c>
      <c r="F3021" t="s">
        <v>49</v>
      </c>
      <c r="G3021" t="s">
        <v>50</v>
      </c>
      <c r="H3021">
        <v>65501342</v>
      </c>
      <c r="I3021" t="s">
        <v>4969</v>
      </c>
      <c r="J3021" t="s">
        <v>4970</v>
      </c>
      <c r="K3021" t="str">
        <f>_xlfn.TEXTBEFORE(Table1__4[[#This Row],[ParentName]],"-")</f>
        <v>HMcc</v>
      </c>
      <c r="L3021" t="str">
        <f>_xlfn.XLOOKUP(Table1__4[[#This Row],[MAAN8]],ASO!F:F,ASO!H:H,"")</f>
        <v>Grocery Store</v>
      </c>
      <c r="M3021" t="str">
        <f>_xlfn.XLOOKUP(Table1__4[[#This Row],[MAAN8]],program!A:A,program!E:E,"")</f>
        <v>Target Incentive</v>
      </c>
      <c r="N3021">
        <f>_xlfn.XLOOKUP(Table1__4[[#This Row],[MAAN8]],program!A:A,program!F:F,"")</f>
        <v>550</v>
      </c>
      <c r="O3021">
        <f>SUMIFS(sellout!N:N,sellout!G:G,Table1__4[[#This Row],[MAAN8]])</f>
        <v>0</v>
      </c>
      <c r="P3021" s="2">
        <f>IFERROR(Table1__4[[#This Row],[Actual]]/Table1__4[[#This Row],[Target]],"")</f>
        <v>0</v>
      </c>
      <c r="Q3021">
        <f>IFERROR(IF(Table1__4[[#This Row],[Target]]&gt;0,Table1__4[[#This Row],[Target]]-Table1__4[[#This Row],[Actual]],""),"")</f>
        <v>550</v>
      </c>
    </row>
    <row r="3022" spans="1:17" x14ac:dyDescent="0.75">
      <c r="A3022" t="s">
        <v>10</v>
      </c>
      <c r="B3022" t="s">
        <v>11</v>
      </c>
      <c r="C3022" t="s">
        <v>12</v>
      </c>
      <c r="D3022" t="s">
        <v>13</v>
      </c>
      <c r="E3022" t="s">
        <v>29</v>
      </c>
      <c r="F3022" t="s">
        <v>30</v>
      </c>
      <c r="G3022" t="s">
        <v>31</v>
      </c>
      <c r="H3022">
        <v>66104847</v>
      </c>
      <c r="I3022" t="s">
        <v>4971</v>
      </c>
      <c r="J3022" t="s">
        <v>1013</v>
      </c>
      <c r="K3022" t="str">
        <f>_xlfn.TEXTBEFORE(Table1__4[[#This Row],[ParentName]],"-")</f>
        <v>BD8</v>
      </c>
      <c r="L3022" t="str">
        <f>_xlfn.XLOOKUP(Table1__4[[#This Row],[MAAN8]],ASO!F:F,ASO!H:H,"")</f>
        <v>Grocery Store - Home Delivery</v>
      </c>
      <c r="M3022" t="str">
        <f>_xlfn.XLOOKUP(Table1__4[[#This Row],[MAAN8]],program!A:A,program!E:E,"")</f>
        <v>Target Incentive</v>
      </c>
      <c r="N3022">
        <f>_xlfn.XLOOKUP(Table1__4[[#This Row],[MAAN8]],program!A:A,program!F:F,"")</f>
        <v>155</v>
      </c>
      <c r="O3022">
        <f>SUMIFS(sellout!N:N,sellout!G:G,Table1__4[[#This Row],[MAAN8]])</f>
        <v>0</v>
      </c>
      <c r="P3022" s="2">
        <f>IFERROR(Table1__4[[#This Row],[Actual]]/Table1__4[[#This Row],[Target]],"")</f>
        <v>0</v>
      </c>
      <c r="Q3022">
        <f>IFERROR(IF(Table1__4[[#This Row],[Target]]&gt;0,Table1__4[[#This Row],[Target]]-Table1__4[[#This Row],[Actual]],""),"")</f>
        <v>155</v>
      </c>
    </row>
    <row r="3023" spans="1:17" x14ac:dyDescent="0.75">
      <c r="A3023" t="s">
        <v>10</v>
      </c>
      <c r="B3023" t="s">
        <v>11</v>
      </c>
      <c r="C3023" t="s">
        <v>12</v>
      </c>
      <c r="D3023" t="s">
        <v>123</v>
      </c>
      <c r="E3023" t="s">
        <v>246</v>
      </c>
      <c r="F3023" t="s">
        <v>125</v>
      </c>
      <c r="G3023" t="s">
        <v>247</v>
      </c>
      <c r="H3023">
        <v>66104650</v>
      </c>
      <c r="I3023" t="s">
        <v>4972</v>
      </c>
      <c r="J3023" t="s">
        <v>4973</v>
      </c>
      <c r="K3023" t="str">
        <f>_xlfn.TEXTBEFORE(Table1__4[[#This Row],[ParentName]],"-")</f>
        <v>BD10</v>
      </c>
      <c r="L3023" t="str">
        <f>_xlfn.XLOOKUP(Table1__4[[#This Row],[MAAN8]],ASO!F:F,ASO!H:H,"")</f>
        <v>Grocery Store</v>
      </c>
      <c r="M3023" t="str">
        <f>_xlfn.XLOOKUP(Table1__4[[#This Row],[MAAN8]],program!A:A,program!E:E,"")</f>
        <v>Target Incentive</v>
      </c>
      <c r="N3023">
        <f>_xlfn.XLOOKUP(Table1__4[[#This Row],[MAAN8]],program!A:A,program!F:F,"")</f>
        <v>100</v>
      </c>
      <c r="O3023">
        <f>SUMIFS(sellout!N:N,sellout!G:G,Table1__4[[#This Row],[MAAN8]])</f>
        <v>60</v>
      </c>
      <c r="P3023" s="2">
        <f>IFERROR(Table1__4[[#This Row],[Actual]]/Table1__4[[#This Row],[Target]],"")</f>
        <v>0.6</v>
      </c>
      <c r="Q3023">
        <f>IFERROR(IF(Table1__4[[#This Row],[Target]]&gt;0,Table1__4[[#This Row],[Target]]-Table1__4[[#This Row],[Actual]],""),"")</f>
        <v>40</v>
      </c>
    </row>
    <row r="3024" spans="1:17" x14ac:dyDescent="0.75">
      <c r="A3024" t="s">
        <v>10</v>
      </c>
      <c r="B3024" t="s">
        <v>11</v>
      </c>
      <c r="C3024" t="s">
        <v>12</v>
      </c>
      <c r="D3024" t="s">
        <v>123</v>
      </c>
      <c r="E3024" t="s">
        <v>529</v>
      </c>
      <c r="F3024" t="s">
        <v>239</v>
      </c>
      <c r="G3024" t="s">
        <v>530</v>
      </c>
      <c r="H3024">
        <v>66100512</v>
      </c>
      <c r="I3024" t="s">
        <v>7089</v>
      </c>
      <c r="J3024" t="s">
        <v>4974</v>
      </c>
      <c r="K3024" t="str">
        <f>_xlfn.TEXTBEFORE(Table1__4[[#This Row],[ParentName]],"-")</f>
        <v>BD10</v>
      </c>
      <c r="L3024" t="str">
        <f>_xlfn.XLOOKUP(Table1__4[[#This Row],[MAAN8]],ASO!F:F,ASO!H:H,"")</f>
        <v>Beverage Retail Store</v>
      </c>
      <c r="M3024" t="str">
        <f>_xlfn.XLOOKUP(Table1__4[[#This Row],[MAAN8]],program!A:A,program!E:E,"")</f>
        <v>Target Incentive</v>
      </c>
      <c r="N3024">
        <f>_xlfn.XLOOKUP(Table1__4[[#This Row],[MAAN8]],program!A:A,program!F:F,"")</f>
        <v>400</v>
      </c>
      <c r="O3024">
        <f>SUMIFS(sellout!N:N,sellout!G:G,Table1__4[[#This Row],[MAAN8]])</f>
        <v>0</v>
      </c>
      <c r="P3024" s="2">
        <f>IFERROR(Table1__4[[#This Row],[Actual]]/Table1__4[[#This Row],[Target]],"")</f>
        <v>0</v>
      </c>
      <c r="Q3024">
        <f>IFERROR(IF(Table1__4[[#This Row],[Target]]&gt;0,Table1__4[[#This Row],[Target]]-Table1__4[[#This Row],[Actual]],""),"")</f>
        <v>400</v>
      </c>
    </row>
    <row r="3025" spans="1:17" x14ac:dyDescent="0.75">
      <c r="A3025" t="s">
        <v>10</v>
      </c>
      <c r="B3025" t="s">
        <v>11</v>
      </c>
      <c r="C3025" t="s">
        <v>12</v>
      </c>
      <c r="D3025" t="s">
        <v>13</v>
      </c>
      <c r="E3025" t="s">
        <v>178</v>
      </c>
      <c r="F3025" t="s">
        <v>30</v>
      </c>
      <c r="G3025" t="s">
        <v>179</v>
      </c>
      <c r="H3025">
        <v>66109942</v>
      </c>
      <c r="I3025" t="s">
        <v>4975</v>
      </c>
      <c r="J3025" t="s">
        <v>3859</v>
      </c>
      <c r="K3025" t="str">
        <f>_xlfn.TEXTBEFORE(Table1__4[[#This Row],[ParentName]],"-")</f>
        <v>BD8</v>
      </c>
      <c r="L3025" t="str">
        <f>_xlfn.XLOOKUP(Table1__4[[#This Row],[MAAN8]],ASO!F:F,ASO!H:H,"")</f>
        <v>Grocery Store</v>
      </c>
      <c r="M3025" t="str">
        <f>_xlfn.XLOOKUP(Table1__4[[#This Row],[MAAN8]],program!A:A,program!E:E,"")</f>
        <v/>
      </c>
      <c r="N3025">
        <f>_xlfn.XLOOKUP(Table1__4[[#This Row],[MAAN8]],program!A:A,program!F:F,"")</f>
        <v>0</v>
      </c>
      <c r="O3025">
        <f>SUMIFS(sellout!N:N,sellout!G:G,Table1__4[[#This Row],[MAAN8]])</f>
        <v>20</v>
      </c>
      <c r="P3025" s="2" t="str">
        <f>IFERROR(Table1__4[[#This Row],[Actual]]/Table1__4[[#This Row],[Target]],"")</f>
        <v/>
      </c>
      <c r="Q3025" t="str">
        <f>IFERROR(IF(Table1__4[[#This Row],[Target]]&gt;0,Table1__4[[#This Row],[Target]]-Table1__4[[#This Row],[Actual]],""),"")</f>
        <v/>
      </c>
    </row>
    <row r="3026" spans="1:17" x14ac:dyDescent="0.75">
      <c r="A3026" t="s">
        <v>10</v>
      </c>
      <c r="B3026" t="s">
        <v>11</v>
      </c>
      <c r="C3026" t="s">
        <v>22</v>
      </c>
      <c r="D3026" t="s">
        <v>23</v>
      </c>
      <c r="E3026" t="s">
        <v>224</v>
      </c>
      <c r="F3026" t="s">
        <v>25</v>
      </c>
      <c r="G3026" t="s">
        <v>225</v>
      </c>
      <c r="H3026">
        <v>66150715</v>
      </c>
      <c r="I3026" t="s">
        <v>4976</v>
      </c>
      <c r="J3026" t="s">
        <v>4977</v>
      </c>
      <c r="K3026" t="str">
        <f>_xlfn.TEXTBEFORE(Table1__4[[#This Row],[ParentName]],"-")</f>
        <v>BD12</v>
      </c>
      <c r="L3026" t="str">
        <f>_xlfn.XLOOKUP(Table1__4[[#This Row],[MAAN8]],ASO!F:F,ASO!H:H,"")</f>
        <v>Grocery Store</v>
      </c>
      <c r="M3026" t="str">
        <f>_xlfn.XLOOKUP(Table1__4[[#This Row],[MAAN8]],program!A:A,program!E:E,"")</f>
        <v>Target Incentive</v>
      </c>
      <c r="N3026">
        <f>_xlfn.XLOOKUP(Table1__4[[#This Row],[MAAN8]],program!A:A,program!F:F,"")</f>
        <v>125</v>
      </c>
      <c r="O3026">
        <f>SUMIFS(sellout!N:N,sellout!G:G,Table1__4[[#This Row],[MAAN8]])</f>
        <v>0</v>
      </c>
      <c r="P3026" s="2">
        <f>IFERROR(Table1__4[[#This Row],[Actual]]/Table1__4[[#This Row],[Target]],"")</f>
        <v>0</v>
      </c>
      <c r="Q3026">
        <f>IFERROR(IF(Table1__4[[#This Row],[Target]]&gt;0,Table1__4[[#This Row],[Target]]-Table1__4[[#This Row],[Actual]],""),"")</f>
        <v>125</v>
      </c>
    </row>
    <row r="3027" spans="1:17" x14ac:dyDescent="0.75">
      <c r="A3027" t="s">
        <v>10</v>
      </c>
      <c r="B3027" t="s">
        <v>11</v>
      </c>
      <c r="C3027" t="s">
        <v>22</v>
      </c>
      <c r="D3027" t="s">
        <v>23</v>
      </c>
      <c r="E3027" t="s">
        <v>255</v>
      </c>
      <c r="F3027" t="s">
        <v>25</v>
      </c>
      <c r="G3027" t="s">
        <v>256</v>
      </c>
      <c r="H3027">
        <v>66155812</v>
      </c>
      <c r="I3027" t="s">
        <v>11732</v>
      </c>
      <c r="J3027" t="s">
        <v>12252</v>
      </c>
      <c r="K3027" t="str">
        <f>_xlfn.TEXTBEFORE(Table1__4[[#This Row],[ParentName]],"-")</f>
        <v>BD12</v>
      </c>
      <c r="L3027" t="str">
        <f>_xlfn.XLOOKUP(Table1__4[[#This Row],[MAAN8]],ASO!F:F,ASO!H:H,"")</f>
        <v/>
      </c>
      <c r="M3027" t="str">
        <f>_xlfn.XLOOKUP(Table1__4[[#This Row],[MAAN8]],program!A:A,program!E:E,"")</f>
        <v/>
      </c>
      <c r="N3027">
        <f>_xlfn.XLOOKUP(Table1__4[[#This Row],[MAAN8]],program!A:A,program!F:F,"")</f>
        <v>0</v>
      </c>
      <c r="O3027">
        <f>SUMIFS(sellout!N:N,sellout!G:G,Table1__4[[#This Row],[MAAN8]])</f>
        <v>0</v>
      </c>
      <c r="P3027" s="2" t="str">
        <f>IFERROR(Table1__4[[#This Row],[Actual]]/Table1__4[[#This Row],[Target]],"")</f>
        <v/>
      </c>
      <c r="Q3027" t="str">
        <f>IFERROR(IF(Table1__4[[#This Row],[Target]]&gt;0,Table1__4[[#This Row],[Target]]-Table1__4[[#This Row],[Actual]],""),"")</f>
        <v/>
      </c>
    </row>
    <row r="3028" spans="1:17" x14ac:dyDescent="0.75">
      <c r="A3028" t="s">
        <v>10</v>
      </c>
      <c r="B3028" t="s">
        <v>11</v>
      </c>
      <c r="C3028" t="s">
        <v>12</v>
      </c>
      <c r="D3028" t="s">
        <v>38</v>
      </c>
      <c r="E3028" t="s">
        <v>156</v>
      </c>
      <c r="F3028" t="s">
        <v>40</v>
      </c>
      <c r="G3028" t="s">
        <v>157</v>
      </c>
      <c r="H3028">
        <v>66100397</v>
      </c>
      <c r="I3028" t="s">
        <v>4978</v>
      </c>
      <c r="J3028" t="s">
        <v>4979</v>
      </c>
      <c r="K3028" t="str">
        <f>_xlfn.TEXTBEFORE(Table1__4[[#This Row],[ParentName]],"-")</f>
        <v>BD16</v>
      </c>
      <c r="L3028" t="str">
        <f>_xlfn.XLOOKUP(Table1__4[[#This Row],[MAAN8]],ASO!F:F,ASO!H:H,"")</f>
        <v>Grocery Store</v>
      </c>
      <c r="M3028" t="str">
        <f>_xlfn.XLOOKUP(Table1__4[[#This Row],[MAAN8]],program!A:A,program!E:E,"")</f>
        <v>Target Incentive</v>
      </c>
      <c r="N3028">
        <f>_xlfn.XLOOKUP(Table1__4[[#This Row],[MAAN8]],program!A:A,program!F:F,"")</f>
        <v>200</v>
      </c>
      <c r="O3028">
        <f>SUMIFS(sellout!N:N,sellout!G:G,Table1__4[[#This Row],[MAAN8]])</f>
        <v>0</v>
      </c>
      <c r="P3028" s="2">
        <f>IFERROR(Table1__4[[#This Row],[Actual]]/Table1__4[[#This Row],[Target]],"")</f>
        <v>0</v>
      </c>
      <c r="Q3028">
        <f>IFERROR(IF(Table1__4[[#This Row],[Target]]&gt;0,Table1__4[[#This Row],[Target]]-Table1__4[[#This Row],[Actual]],""),"")</f>
        <v>200</v>
      </c>
    </row>
    <row r="3029" spans="1:17" x14ac:dyDescent="0.75">
      <c r="A3029" t="s">
        <v>10</v>
      </c>
      <c r="B3029" t="s">
        <v>11</v>
      </c>
      <c r="C3029" t="s">
        <v>12</v>
      </c>
      <c r="D3029" t="s">
        <v>38</v>
      </c>
      <c r="E3029" t="s">
        <v>249</v>
      </c>
      <c r="F3029" t="s">
        <v>152</v>
      </c>
      <c r="G3029" t="s">
        <v>250</v>
      </c>
      <c r="H3029">
        <v>66101130</v>
      </c>
      <c r="I3029" t="s">
        <v>4980</v>
      </c>
      <c r="J3029" t="s">
        <v>177</v>
      </c>
      <c r="K3029" t="str">
        <f>_xlfn.TEXTBEFORE(Table1__4[[#This Row],[ParentName]],"-")</f>
        <v>BD16</v>
      </c>
      <c r="L3029" t="str">
        <f>_xlfn.XLOOKUP(Table1__4[[#This Row],[MAAN8]],ASO!F:F,ASO!H:H,"")</f>
        <v>Grocery Store</v>
      </c>
      <c r="M3029" t="str">
        <f>_xlfn.XLOOKUP(Table1__4[[#This Row],[MAAN8]],program!A:A,program!E:E,"")</f>
        <v>Target Incentive</v>
      </c>
      <c r="N3029">
        <f>_xlfn.XLOOKUP(Table1__4[[#This Row],[MAAN8]],program!A:A,program!F:F,"")</f>
        <v>420</v>
      </c>
      <c r="O3029">
        <f>SUMIFS(sellout!N:N,sellout!G:G,Table1__4[[#This Row],[MAAN8]])</f>
        <v>0</v>
      </c>
      <c r="P3029" s="2">
        <f>IFERROR(Table1__4[[#This Row],[Actual]]/Table1__4[[#This Row],[Target]],"")</f>
        <v>0</v>
      </c>
      <c r="Q3029">
        <f>IFERROR(IF(Table1__4[[#This Row],[Target]]&gt;0,Table1__4[[#This Row],[Target]]-Table1__4[[#This Row],[Actual]],""),"")</f>
        <v>420</v>
      </c>
    </row>
    <row r="3030" spans="1:17" x14ac:dyDescent="0.75">
      <c r="A3030" t="s">
        <v>10</v>
      </c>
      <c r="B3030" t="s">
        <v>11</v>
      </c>
      <c r="C3030" t="s">
        <v>22</v>
      </c>
      <c r="D3030" t="s">
        <v>89</v>
      </c>
      <c r="E3030" t="s">
        <v>259</v>
      </c>
      <c r="F3030" t="s">
        <v>220</v>
      </c>
      <c r="G3030" t="s">
        <v>260</v>
      </c>
      <c r="H3030">
        <v>66112294</v>
      </c>
      <c r="I3030" t="s">
        <v>4981</v>
      </c>
      <c r="J3030" t="s">
        <v>4982</v>
      </c>
      <c r="K3030" t="str">
        <f>_xlfn.TEXTBEFORE(Table1__4[[#This Row],[ParentName]],"-")</f>
        <v>BD11</v>
      </c>
      <c r="L3030" t="str">
        <f>_xlfn.XLOOKUP(Table1__4[[#This Row],[MAAN8]],ASO!F:F,ASO!H:H,"")</f>
        <v>Grocery Store</v>
      </c>
      <c r="M3030" t="str">
        <f>_xlfn.XLOOKUP(Table1__4[[#This Row],[MAAN8]],program!A:A,program!E:E,"")</f>
        <v>Target Incentive</v>
      </c>
      <c r="N3030">
        <f>_xlfn.XLOOKUP(Table1__4[[#This Row],[MAAN8]],program!A:A,program!F:F,"")</f>
        <v>100</v>
      </c>
      <c r="O3030">
        <f>SUMIFS(sellout!N:N,sellout!G:G,Table1__4[[#This Row],[MAAN8]])</f>
        <v>10</v>
      </c>
      <c r="P3030" s="2">
        <f>IFERROR(Table1__4[[#This Row],[Actual]]/Table1__4[[#This Row],[Target]],"")</f>
        <v>0.1</v>
      </c>
      <c r="Q3030">
        <f>IFERROR(IF(Table1__4[[#This Row],[Target]]&gt;0,Table1__4[[#This Row],[Target]]-Table1__4[[#This Row],[Actual]],""),"")</f>
        <v>90</v>
      </c>
    </row>
    <row r="3031" spans="1:17" x14ac:dyDescent="0.75">
      <c r="A3031" t="s">
        <v>10</v>
      </c>
      <c r="B3031" t="s">
        <v>11</v>
      </c>
      <c r="C3031" t="s">
        <v>12</v>
      </c>
      <c r="D3031" t="s">
        <v>123</v>
      </c>
      <c r="E3031" t="s">
        <v>168</v>
      </c>
      <c r="F3031" t="s">
        <v>40</v>
      </c>
      <c r="G3031" t="s">
        <v>169</v>
      </c>
      <c r="H3031">
        <v>66106905</v>
      </c>
      <c r="I3031" t="s">
        <v>4983</v>
      </c>
      <c r="J3031" t="s">
        <v>4984</v>
      </c>
      <c r="K3031" t="str">
        <f>_xlfn.TEXTBEFORE(Table1__4[[#This Row],[ParentName]],"-")</f>
        <v>BD10</v>
      </c>
      <c r="L3031" t="str">
        <f>_xlfn.XLOOKUP(Table1__4[[#This Row],[MAAN8]],ASO!F:F,ASO!H:H,"")</f>
        <v>Grocery Store</v>
      </c>
      <c r="M3031" t="str">
        <f>_xlfn.XLOOKUP(Table1__4[[#This Row],[MAAN8]],program!A:A,program!E:E,"")</f>
        <v>Target Incentive</v>
      </c>
      <c r="N3031">
        <f>_xlfn.XLOOKUP(Table1__4[[#This Row],[MAAN8]],program!A:A,program!F:F,"")</f>
        <v>100</v>
      </c>
      <c r="O3031">
        <f>SUMIFS(sellout!N:N,sellout!G:G,Table1__4[[#This Row],[MAAN8]])</f>
        <v>0</v>
      </c>
      <c r="P3031" s="2">
        <f>IFERROR(Table1__4[[#This Row],[Actual]]/Table1__4[[#This Row],[Target]],"")</f>
        <v>0</v>
      </c>
      <c r="Q3031">
        <f>IFERROR(IF(Table1__4[[#This Row],[Target]]&gt;0,Table1__4[[#This Row],[Target]]-Table1__4[[#This Row],[Actual]],""),"")</f>
        <v>100</v>
      </c>
    </row>
    <row r="3032" spans="1:17" x14ac:dyDescent="0.75">
      <c r="A3032" t="s">
        <v>10</v>
      </c>
      <c r="B3032" t="s">
        <v>11</v>
      </c>
      <c r="C3032" t="s">
        <v>12</v>
      </c>
      <c r="D3032" t="s">
        <v>123</v>
      </c>
      <c r="E3032" t="s">
        <v>242</v>
      </c>
      <c r="F3032" t="s">
        <v>239</v>
      </c>
      <c r="G3032" t="s">
        <v>243</v>
      </c>
      <c r="H3032">
        <v>66151863</v>
      </c>
      <c r="I3032" t="s">
        <v>4985</v>
      </c>
      <c r="J3032" t="s">
        <v>4986</v>
      </c>
      <c r="K3032" t="str">
        <f>_xlfn.TEXTBEFORE(Table1__4[[#This Row],[ParentName]],"-")</f>
        <v>BD10</v>
      </c>
      <c r="L3032" t="str">
        <f>_xlfn.XLOOKUP(Table1__4[[#This Row],[MAAN8]],ASO!F:F,ASO!H:H,"")</f>
        <v>Grocery Store</v>
      </c>
      <c r="M3032" t="str">
        <f>_xlfn.XLOOKUP(Table1__4[[#This Row],[MAAN8]],program!A:A,program!E:E,"")</f>
        <v/>
      </c>
      <c r="N3032">
        <f>_xlfn.XLOOKUP(Table1__4[[#This Row],[MAAN8]],program!A:A,program!F:F,"")</f>
        <v>0</v>
      </c>
      <c r="O3032">
        <f>SUMIFS(sellout!N:N,sellout!G:G,Table1__4[[#This Row],[MAAN8]])</f>
        <v>0</v>
      </c>
      <c r="P3032" s="2" t="str">
        <f>IFERROR(Table1__4[[#This Row],[Actual]]/Table1__4[[#This Row],[Target]],"")</f>
        <v/>
      </c>
      <c r="Q3032" t="str">
        <f>IFERROR(IF(Table1__4[[#This Row],[Target]]&gt;0,Table1__4[[#This Row],[Target]]-Table1__4[[#This Row],[Actual]],""),"")</f>
        <v/>
      </c>
    </row>
    <row r="3033" spans="1:17" x14ac:dyDescent="0.75">
      <c r="A3033" t="s">
        <v>10</v>
      </c>
      <c r="B3033" t="s">
        <v>11</v>
      </c>
      <c r="C3033" t="s">
        <v>22</v>
      </c>
      <c r="D3033" t="s">
        <v>23</v>
      </c>
      <c r="E3033" t="s">
        <v>224</v>
      </c>
      <c r="F3033" t="s">
        <v>25</v>
      </c>
      <c r="G3033" t="s">
        <v>225</v>
      </c>
      <c r="H3033">
        <v>66113508</v>
      </c>
      <c r="I3033" t="s">
        <v>4987</v>
      </c>
      <c r="J3033" t="s">
        <v>4988</v>
      </c>
      <c r="K3033" t="str">
        <f>_xlfn.TEXTBEFORE(Table1__4[[#This Row],[ParentName]],"-")</f>
        <v>BD12</v>
      </c>
      <c r="L3033" t="str">
        <f>_xlfn.XLOOKUP(Table1__4[[#This Row],[MAAN8]],ASO!F:F,ASO!H:H,"")</f>
        <v>Grocery Store - Home Delivery</v>
      </c>
      <c r="M3033" t="str">
        <f>_xlfn.XLOOKUP(Table1__4[[#This Row],[MAAN8]],program!A:A,program!E:E,"")</f>
        <v>Target Incentive</v>
      </c>
      <c r="N3033">
        <f>_xlfn.XLOOKUP(Table1__4[[#This Row],[MAAN8]],program!A:A,program!F:F,"")</f>
        <v>120</v>
      </c>
      <c r="O3033">
        <f>SUMIFS(sellout!N:N,sellout!G:G,Table1__4[[#This Row],[MAAN8]])</f>
        <v>0</v>
      </c>
      <c r="P3033" s="2">
        <f>IFERROR(Table1__4[[#This Row],[Actual]]/Table1__4[[#This Row],[Target]],"")</f>
        <v>0</v>
      </c>
      <c r="Q3033">
        <f>IFERROR(IF(Table1__4[[#This Row],[Target]]&gt;0,Table1__4[[#This Row],[Target]]-Table1__4[[#This Row],[Actual]],""),"")</f>
        <v>120</v>
      </c>
    </row>
    <row r="3034" spans="1:17" x14ac:dyDescent="0.75">
      <c r="A3034" t="s">
        <v>10</v>
      </c>
      <c r="B3034" t="s">
        <v>11</v>
      </c>
      <c r="C3034" t="s">
        <v>12</v>
      </c>
      <c r="D3034" t="s">
        <v>13</v>
      </c>
      <c r="E3034" t="s">
        <v>14</v>
      </c>
      <c r="F3034" t="s">
        <v>12020</v>
      </c>
      <c r="G3034" t="s">
        <v>15</v>
      </c>
      <c r="H3034">
        <v>66111304</v>
      </c>
      <c r="I3034" t="s">
        <v>4989</v>
      </c>
      <c r="J3034" t="s">
        <v>2411</v>
      </c>
      <c r="K3034" t="str">
        <f>_xlfn.TEXTBEFORE(Table1__4[[#This Row],[ParentName]],"-")</f>
        <v>BD8</v>
      </c>
      <c r="L3034" t="str">
        <f>_xlfn.XLOOKUP(Table1__4[[#This Row],[MAAN8]],ASO!F:F,ASO!H:H,"")</f>
        <v>Night Club</v>
      </c>
      <c r="M3034" t="str">
        <f>_xlfn.XLOOKUP(Table1__4[[#This Row],[MAAN8]],program!A:A,program!E:E,"")</f>
        <v/>
      </c>
      <c r="N3034" t="str">
        <f>_xlfn.XLOOKUP(Table1__4[[#This Row],[MAAN8]],program!A:A,program!F:F,"")</f>
        <v/>
      </c>
      <c r="O3034">
        <f>SUMIFS(sellout!N:N,sellout!G:G,Table1__4[[#This Row],[MAAN8]])</f>
        <v>0</v>
      </c>
      <c r="P3034" s="2" t="str">
        <f>IFERROR(Table1__4[[#This Row],[Actual]]/Table1__4[[#This Row],[Target]],"")</f>
        <v/>
      </c>
      <c r="Q3034" t="str">
        <f>IFERROR(IF(Table1__4[[#This Row],[Target]]&gt;0,Table1__4[[#This Row],[Target]]-Table1__4[[#This Row],[Actual]],""),"")</f>
        <v/>
      </c>
    </row>
    <row r="3035" spans="1:17" x14ac:dyDescent="0.75">
      <c r="A3035" t="s">
        <v>10</v>
      </c>
      <c r="B3035" t="s">
        <v>11</v>
      </c>
      <c r="C3035" t="s">
        <v>12</v>
      </c>
      <c r="D3035" t="s">
        <v>55</v>
      </c>
      <c r="E3035" t="s">
        <v>98</v>
      </c>
      <c r="F3035" t="s">
        <v>30</v>
      </c>
      <c r="G3035" t="s">
        <v>99</v>
      </c>
      <c r="H3035">
        <v>66102465</v>
      </c>
      <c r="I3035" t="s">
        <v>4990</v>
      </c>
      <c r="J3035" t="s">
        <v>4991</v>
      </c>
      <c r="K3035" t="str">
        <f>_xlfn.TEXTBEFORE(Table1__4[[#This Row],[ParentName]],"-")</f>
        <v>BD</v>
      </c>
      <c r="L3035" t="str">
        <f>_xlfn.XLOOKUP(Table1__4[[#This Row],[MAAN8]],ASO!F:F,ASO!H:H,"")</f>
        <v/>
      </c>
      <c r="M3035" t="str">
        <f>_xlfn.XLOOKUP(Table1__4[[#This Row],[MAAN8]],program!A:A,program!E:E,"")</f>
        <v/>
      </c>
      <c r="N3035">
        <f>_xlfn.XLOOKUP(Table1__4[[#This Row],[MAAN8]],program!A:A,program!F:F,"")</f>
        <v>0</v>
      </c>
      <c r="O3035">
        <f>SUMIFS(sellout!N:N,sellout!G:G,Table1__4[[#This Row],[MAAN8]])</f>
        <v>0</v>
      </c>
      <c r="P3035" s="2" t="str">
        <f>IFERROR(Table1__4[[#This Row],[Actual]]/Table1__4[[#This Row],[Target]],"")</f>
        <v/>
      </c>
      <c r="Q3035" t="str">
        <f>IFERROR(IF(Table1__4[[#This Row],[Target]]&gt;0,Table1__4[[#This Row],[Target]]-Table1__4[[#This Row],[Actual]],""),"")</f>
        <v/>
      </c>
    </row>
    <row r="3036" spans="1:17" x14ac:dyDescent="0.75">
      <c r="A3036" t="s">
        <v>10</v>
      </c>
      <c r="B3036" t="s">
        <v>11</v>
      </c>
      <c r="C3036" t="s">
        <v>22</v>
      </c>
      <c r="D3036" t="s">
        <v>23</v>
      </c>
      <c r="E3036" t="s">
        <v>63</v>
      </c>
      <c r="F3036" t="s">
        <v>64</v>
      </c>
      <c r="G3036" t="s">
        <v>65</v>
      </c>
      <c r="H3036">
        <v>66107785</v>
      </c>
      <c r="I3036" t="s">
        <v>4992</v>
      </c>
      <c r="J3036" t="s">
        <v>4993</v>
      </c>
      <c r="K3036" t="str">
        <f>_xlfn.TEXTBEFORE(Table1__4[[#This Row],[ParentName]],"-")</f>
        <v>BD12</v>
      </c>
      <c r="L3036" t="str">
        <f>_xlfn.XLOOKUP(Table1__4[[#This Row],[MAAN8]],ASO!F:F,ASO!H:H,"")</f>
        <v>Grocery Store</v>
      </c>
      <c r="M3036" t="str">
        <f>_xlfn.XLOOKUP(Table1__4[[#This Row],[MAAN8]],program!A:A,program!E:E,"")</f>
        <v/>
      </c>
      <c r="N3036">
        <f>_xlfn.XLOOKUP(Table1__4[[#This Row],[MAAN8]],program!A:A,program!F:F,"")</f>
        <v>0</v>
      </c>
      <c r="O3036">
        <f>SUMIFS(sellout!N:N,sellout!G:G,Table1__4[[#This Row],[MAAN8]])</f>
        <v>0</v>
      </c>
      <c r="P3036" s="2" t="str">
        <f>IFERROR(Table1__4[[#This Row],[Actual]]/Table1__4[[#This Row],[Target]],"")</f>
        <v/>
      </c>
      <c r="Q3036" t="str">
        <f>IFERROR(IF(Table1__4[[#This Row],[Target]]&gt;0,Table1__4[[#This Row],[Target]]-Table1__4[[#This Row],[Actual]],""),"")</f>
        <v/>
      </c>
    </row>
    <row r="3037" spans="1:17" x14ac:dyDescent="0.75">
      <c r="A3037" t="s">
        <v>10</v>
      </c>
      <c r="B3037" t="s">
        <v>11</v>
      </c>
      <c r="C3037" t="s">
        <v>12</v>
      </c>
      <c r="D3037" t="s">
        <v>13</v>
      </c>
      <c r="E3037" t="s">
        <v>29</v>
      </c>
      <c r="F3037" t="s">
        <v>30</v>
      </c>
      <c r="G3037" t="s">
        <v>31</v>
      </c>
      <c r="H3037">
        <v>66150239</v>
      </c>
      <c r="I3037" t="s">
        <v>4994</v>
      </c>
      <c r="J3037" t="s">
        <v>4995</v>
      </c>
      <c r="K3037" t="str">
        <f>_xlfn.TEXTBEFORE(Table1__4[[#This Row],[ParentName]],"-")</f>
        <v>BD8</v>
      </c>
      <c r="L3037" t="str">
        <f>_xlfn.XLOOKUP(Table1__4[[#This Row],[MAAN8]],ASO!F:F,ASO!H:H,"")</f>
        <v>Grocery Store - Home Delivery</v>
      </c>
      <c r="M3037" t="str">
        <f>_xlfn.XLOOKUP(Table1__4[[#This Row],[MAAN8]],program!A:A,program!E:E,"")</f>
        <v>Target Incentive</v>
      </c>
      <c r="N3037">
        <f>_xlfn.XLOOKUP(Table1__4[[#This Row],[MAAN8]],program!A:A,program!F:F,"")</f>
        <v>650</v>
      </c>
      <c r="O3037">
        <f>SUMIFS(sellout!N:N,sellout!G:G,Table1__4[[#This Row],[MAAN8]])</f>
        <v>0</v>
      </c>
      <c r="P3037" s="2">
        <f>IFERROR(Table1__4[[#This Row],[Actual]]/Table1__4[[#This Row],[Target]],"")</f>
        <v>0</v>
      </c>
      <c r="Q3037">
        <f>IFERROR(IF(Table1__4[[#This Row],[Target]]&gt;0,Table1__4[[#This Row],[Target]]-Table1__4[[#This Row],[Actual]],""),"")</f>
        <v>650</v>
      </c>
    </row>
    <row r="3038" spans="1:17" x14ac:dyDescent="0.75">
      <c r="A3038" t="s">
        <v>10</v>
      </c>
      <c r="B3038" t="s">
        <v>11</v>
      </c>
      <c r="C3038" t="s">
        <v>12</v>
      </c>
      <c r="D3038" t="s">
        <v>55</v>
      </c>
      <c r="E3038" t="s">
        <v>446</v>
      </c>
      <c r="F3038" t="s">
        <v>40</v>
      </c>
      <c r="G3038" t="s">
        <v>447</v>
      </c>
      <c r="H3038">
        <v>66103584</v>
      </c>
      <c r="I3038" t="s">
        <v>4996</v>
      </c>
      <c r="J3038" t="s">
        <v>4997</v>
      </c>
      <c r="K3038" t="str">
        <f>_xlfn.TEXTBEFORE(Table1__4[[#This Row],[ParentName]],"-")</f>
        <v>BD</v>
      </c>
      <c r="L3038" t="str">
        <f>_xlfn.XLOOKUP(Table1__4[[#This Row],[MAAN8]],ASO!F:F,ASO!H:H,"")</f>
        <v>Grocery Store</v>
      </c>
      <c r="M3038" t="str">
        <f>_xlfn.XLOOKUP(Table1__4[[#This Row],[MAAN8]],program!A:A,program!E:E,"")</f>
        <v/>
      </c>
      <c r="N3038">
        <f>_xlfn.XLOOKUP(Table1__4[[#This Row],[MAAN8]],program!A:A,program!F:F,"")</f>
        <v>0</v>
      </c>
      <c r="O3038">
        <f>SUMIFS(sellout!N:N,sellout!G:G,Table1__4[[#This Row],[MAAN8]])</f>
        <v>0</v>
      </c>
      <c r="P3038" s="2" t="str">
        <f>IFERROR(Table1__4[[#This Row],[Actual]]/Table1__4[[#This Row],[Target]],"")</f>
        <v/>
      </c>
      <c r="Q3038" t="str">
        <f>IFERROR(IF(Table1__4[[#This Row],[Target]]&gt;0,Table1__4[[#This Row],[Target]]-Table1__4[[#This Row],[Actual]],""),"")</f>
        <v/>
      </c>
    </row>
    <row r="3039" spans="1:17" x14ac:dyDescent="0.75">
      <c r="A3039" t="s">
        <v>10</v>
      </c>
      <c r="B3039" t="s">
        <v>11</v>
      </c>
      <c r="C3039" t="s">
        <v>22</v>
      </c>
      <c r="D3039" t="s">
        <v>182</v>
      </c>
      <c r="E3039" t="s">
        <v>183</v>
      </c>
      <c r="F3039" t="s">
        <v>184</v>
      </c>
      <c r="G3039" t="s">
        <v>185</v>
      </c>
      <c r="H3039">
        <v>66151916</v>
      </c>
      <c r="I3039" t="s">
        <v>4998</v>
      </c>
      <c r="J3039" t="s">
        <v>3966</v>
      </c>
      <c r="K3039" t="str">
        <f>_xlfn.TEXTBEFORE(Table1__4[[#This Row],[ParentName]],"-")</f>
        <v>BD14</v>
      </c>
      <c r="L3039" t="str">
        <f>_xlfn.XLOOKUP(Table1__4[[#This Row],[MAAN8]],ASO!F:F,ASO!H:H,"")</f>
        <v/>
      </c>
      <c r="M3039" t="str">
        <f>_xlfn.XLOOKUP(Table1__4[[#This Row],[MAAN8]],program!A:A,program!E:E,"")</f>
        <v/>
      </c>
      <c r="N3039">
        <f>_xlfn.XLOOKUP(Table1__4[[#This Row],[MAAN8]],program!A:A,program!F:F,"")</f>
        <v>0</v>
      </c>
      <c r="O3039">
        <f>SUMIFS(sellout!N:N,sellout!G:G,Table1__4[[#This Row],[MAAN8]])</f>
        <v>0</v>
      </c>
      <c r="P3039" s="2" t="str">
        <f>IFERROR(Table1__4[[#This Row],[Actual]]/Table1__4[[#This Row],[Target]],"")</f>
        <v/>
      </c>
      <c r="Q3039" t="str">
        <f>IFERROR(IF(Table1__4[[#This Row],[Target]]&gt;0,Table1__4[[#This Row],[Target]]-Table1__4[[#This Row],[Actual]],""),"")</f>
        <v/>
      </c>
    </row>
    <row r="3040" spans="1:17" x14ac:dyDescent="0.75">
      <c r="A3040" t="s">
        <v>10</v>
      </c>
      <c r="B3040" t="s">
        <v>11</v>
      </c>
      <c r="C3040" t="s">
        <v>22</v>
      </c>
      <c r="D3040" t="s">
        <v>23</v>
      </c>
      <c r="E3040" t="s">
        <v>90</v>
      </c>
      <c r="F3040" t="s">
        <v>64</v>
      </c>
      <c r="G3040" t="s">
        <v>91</v>
      </c>
      <c r="H3040">
        <v>66150929</v>
      </c>
      <c r="I3040" t="s">
        <v>4999</v>
      </c>
      <c r="J3040" t="s">
        <v>5000</v>
      </c>
      <c r="K3040" t="str">
        <f>_xlfn.TEXTBEFORE(Table1__4[[#This Row],[ParentName]],"-")</f>
        <v>BD12</v>
      </c>
      <c r="L3040" t="str">
        <f>_xlfn.XLOOKUP(Table1__4[[#This Row],[MAAN8]],ASO!F:F,ASO!H:H,"")</f>
        <v>Grocery Store</v>
      </c>
      <c r="M3040" t="str">
        <f>_xlfn.XLOOKUP(Table1__4[[#This Row],[MAAN8]],program!A:A,program!E:E,"")</f>
        <v/>
      </c>
      <c r="N3040">
        <f>_xlfn.XLOOKUP(Table1__4[[#This Row],[MAAN8]],program!A:A,program!F:F,"")</f>
        <v>0</v>
      </c>
      <c r="O3040">
        <f>SUMIFS(sellout!N:N,sellout!G:G,Table1__4[[#This Row],[MAAN8]])</f>
        <v>0</v>
      </c>
      <c r="P3040" s="2" t="str">
        <f>IFERROR(Table1__4[[#This Row],[Actual]]/Table1__4[[#This Row],[Target]],"")</f>
        <v/>
      </c>
      <c r="Q3040" t="str">
        <f>IFERROR(IF(Table1__4[[#This Row],[Target]]&gt;0,Table1__4[[#This Row],[Target]]-Table1__4[[#This Row],[Actual]],""),"")</f>
        <v/>
      </c>
    </row>
    <row r="3041" spans="1:17" x14ac:dyDescent="0.75">
      <c r="A3041" t="s">
        <v>10</v>
      </c>
      <c r="B3041" t="s">
        <v>11</v>
      </c>
      <c r="C3041" t="s">
        <v>12</v>
      </c>
      <c r="D3041" t="s">
        <v>123</v>
      </c>
      <c r="E3041" t="s">
        <v>365</v>
      </c>
      <c r="F3041" t="s">
        <v>152</v>
      </c>
      <c r="G3041" t="s">
        <v>366</v>
      </c>
      <c r="H3041">
        <v>66102566</v>
      </c>
      <c r="I3041" t="s">
        <v>5001</v>
      </c>
      <c r="J3041" t="s">
        <v>5002</v>
      </c>
      <c r="K3041" t="str">
        <f>_xlfn.TEXTBEFORE(Table1__4[[#This Row],[ParentName]],"-")</f>
        <v>BD10</v>
      </c>
      <c r="L3041" t="str">
        <f>_xlfn.XLOOKUP(Table1__4[[#This Row],[MAAN8]],ASO!F:F,ASO!H:H,"")</f>
        <v>Grocery Store</v>
      </c>
      <c r="M3041" t="str">
        <f>_xlfn.XLOOKUP(Table1__4[[#This Row],[MAAN8]],program!A:A,program!E:E,"")</f>
        <v>Target Incentive</v>
      </c>
      <c r="N3041">
        <f>_xlfn.XLOOKUP(Table1__4[[#This Row],[MAAN8]],program!A:A,program!F:F,"")</f>
        <v>1300</v>
      </c>
      <c r="O3041">
        <f>SUMIFS(sellout!N:N,sellout!G:G,Table1__4[[#This Row],[MAAN8]])</f>
        <v>321</v>
      </c>
      <c r="P3041" s="2">
        <f>IFERROR(Table1__4[[#This Row],[Actual]]/Table1__4[[#This Row],[Target]],"")</f>
        <v>0.24692307692307691</v>
      </c>
      <c r="Q3041">
        <f>IFERROR(IF(Table1__4[[#This Row],[Target]]&gt;0,Table1__4[[#This Row],[Target]]-Table1__4[[#This Row],[Actual]],""),"")</f>
        <v>979</v>
      </c>
    </row>
    <row r="3042" spans="1:17" x14ac:dyDescent="0.75">
      <c r="A3042" t="s">
        <v>10</v>
      </c>
      <c r="B3042" t="s">
        <v>11</v>
      </c>
      <c r="C3042" t="s">
        <v>12</v>
      </c>
      <c r="D3042" t="s">
        <v>123</v>
      </c>
      <c r="E3042" t="s">
        <v>202</v>
      </c>
      <c r="F3042" t="s">
        <v>203</v>
      </c>
      <c r="G3042" t="s">
        <v>18</v>
      </c>
      <c r="H3042">
        <v>66103862</v>
      </c>
      <c r="I3042" t="s">
        <v>5003</v>
      </c>
      <c r="J3042" t="s">
        <v>5004</v>
      </c>
      <c r="K3042" t="str">
        <f>_xlfn.TEXTBEFORE(Table1__4[[#This Row],[ParentName]],"-")</f>
        <v>BD10</v>
      </c>
      <c r="L3042" t="str">
        <f>_xlfn.XLOOKUP(Table1__4[[#This Row],[MAAN8]],ASO!F:F,ASO!H:H,"")</f>
        <v>Sub Distributor</v>
      </c>
      <c r="M3042" t="str">
        <f>_xlfn.XLOOKUP(Table1__4[[#This Row],[MAAN8]],program!A:A,program!E:E,"")</f>
        <v/>
      </c>
      <c r="N3042">
        <f>_xlfn.XLOOKUP(Table1__4[[#This Row],[MAAN8]],program!A:A,program!F:F,"")</f>
        <v>0</v>
      </c>
      <c r="O3042">
        <f>SUMIFS(sellout!N:N,sellout!G:G,Table1__4[[#This Row],[MAAN8]])</f>
        <v>307</v>
      </c>
      <c r="P3042" s="2" t="str">
        <f>IFERROR(Table1__4[[#This Row],[Actual]]/Table1__4[[#This Row],[Target]],"")</f>
        <v/>
      </c>
      <c r="Q3042" t="str">
        <f>IFERROR(IF(Table1__4[[#This Row],[Target]]&gt;0,Table1__4[[#This Row],[Target]]-Table1__4[[#This Row],[Actual]],""),"")</f>
        <v/>
      </c>
    </row>
    <row r="3043" spans="1:17" x14ac:dyDescent="0.75">
      <c r="A3043" t="s">
        <v>10</v>
      </c>
      <c r="B3043" t="s">
        <v>11</v>
      </c>
      <c r="C3043" t="s">
        <v>22</v>
      </c>
      <c r="D3043" t="s">
        <v>182</v>
      </c>
      <c r="E3043" t="s">
        <v>941</v>
      </c>
      <c r="F3043" t="s">
        <v>184</v>
      </c>
      <c r="G3043" t="s">
        <v>942</v>
      </c>
      <c r="H3043">
        <v>66153525</v>
      </c>
      <c r="I3043" t="s">
        <v>5005</v>
      </c>
      <c r="J3043" t="s">
        <v>5006</v>
      </c>
      <c r="K3043" t="str">
        <f>_xlfn.TEXTBEFORE(Table1__4[[#This Row],[ParentName]],"-")</f>
        <v>BD14</v>
      </c>
      <c r="L3043" t="str">
        <f>_xlfn.XLOOKUP(Table1__4[[#This Row],[MAAN8]],ASO!F:F,ASO!H:H,"")</f>
        <v>Grocery Store</v>
      </c>
      <c r="M3043" t="str">
        <f>_xlfn.XLOOKUP(Table1__4[[#This Row],[MAAN8]],program!A:A,program!E:E,"")</f>
        <v/>
      </c>
      <c r="N3043">
        <f>_xlfn.XLOOKUP(Table1__4[[#This Row],[MAAN8]],program!A:A,program!F:F,"")</f>
        <v>0</v>
      </c>
      <c r="O3043">
        <f>SUMIFS(sellout!N:N,sellout!G:G,Table1__4[[#This Row],[MAAN8]])</f>
        <v>0</v>
      </c>
      <c r="P3043" s="2" t="str">
        <f>IFERROR(Table1__4[[#This Row],[Actual]]/Table1__4[[#This Row],[Target]],"")</f>
        <v/>
      </c>
      <c r="Q3043" t="str">
        <f>IFERROR(IF(Table1__4[[#This Row],[Target]]&gt;0,Table1__4[[#This Row],[Target]]-Table1__4[[#This Row],[Actual]],""),"")</f>
        <v/>
      </c>
    </row>
    <row r="3044" spans="1:17" x14ac:dyDescent="0.75">
      <c r="A3044" t="s">
        <v>10</v>
      </c>
      <c r="B3044" t="s">
        <v>11</v>
      </c>
      <c r="C3044" t="s">
        <v>22</v>
      </c>
      <c r="D3044" t="s">
        <v>23</v>
      </c>
      <c r="E3044" t="s">
        <v>143</v>
      </c>
      <c r="F3044" t="s">
        <v>25</v>
      </c>
      <c r="G3044" t="s">
        <v>144</v>
      </c>
      <c r="H3044">
        <v>66106631</v>
      </c>
      <c r="I3044" t="s">
        <v>5007</v>
      </c>
      <c r="J3044" t="s">
        <v>5008</v>
      </c>
      <c r="K3044" t="str">
        <f>_xlfn.TEXTBEFORE(Table1__4[[#This Row],[ParentName]],"-")</f>
        <v>BD12</v>
      </c>
      <c r="L3044" t="str">
        <f>_xlfn.XLOOKUP(Table1__4[[#This Row],[MAAN8]],ASO!F:F,ASO!H:H,"")</f>
        <v>Grocery Store</v>
      </c>
      <c r="M3044" t="str">
        <f>_xlfn.XLOOKUP(Table1__4[[#This Row],[MAAN8]],program!A:A,program!E:E,"")</f>
        <v>Target Incentive</v>
      </c>
      <c r="N3044">
        <f>_xlfn.XLOOKUP(Table1__4[[#This Row],[MAAN8]],program!A:A,program!F:F,"")</f>
        <v>100</v>
      </c>
      <c r="O3044">
        <f>SUMIFS(sellout!N:N,sellout!G:G,Table1__4[[#This Row],[MAAN8]])</f>
        <v>0</v>
      </c>
      <c r="P3044" s="2">
        <f>IFERROR(Table1__4[[#This Row],[Actual]]/Table1__4[[#This Row],[Target]],"")</f>
        <v>0</v>
      </c>
      <c r="Q3044">
        <f>IFERROR(IF(Table1__4[[#This Row],[Target]]&gt;0,Table1__4[[#This Row],[Target]]-Table1__4[[#This Row],[Actual]],""),"")</f>
        <v>100</v>
      </c>
    </row>
    <row r="3045" spans="1:17" x14ac:dyDescent="0.75">
      <c r="A3045" t="s">
        <v>10</v>
      </c>
      <c r="B3045" t="s">
        <v>11</v>
      </c>
      <c r="C3045" t="s">
        <v>46</v>
      </c>
      <c r="D3045" t="s">
        <v>47</v>
      </c>
      <c r="E3045" t="s">
        <v>198</v>
      </c>
      <c r="F3045" t="s">
        <v>49</v>
      </c>
      <c r="G3045" t="s">
        <v>199</v>
      </c>
      <c r="H3045">
        <v>65526687</v>
      </c>
      <c r="I3045" t="s">
        <v>5009</v>
      </c>
      <c r="J3045" t="s">
        <v>5010</v>
      </c>
      <c r="K3045" t="str">
        <f>_xlfn.TEXTBEFORE(Table1__4[[#This Row],[ParentName]],"-")</f>
        <v>HMcc</v>
      </c>
      <c r="L3045" t="str">
        <f>_xlfn.XLOOKUP(Table1__4[[#This Row],[MAAN8]],ASO!F:F,ASO!H:H,"")</f>
        <v>Grocery Store - Home Delivery</v>
      </c>
      <c r="M3045" t="str">
        <f>_xlfn.XLOOKUP(Table1__4[[#This Row],[MAAN8]],program!A:A,program!E:E,"")</f>
        <v>Target Incentive</v>
      </c>
      <c r="N3045">
        <f>_xlfn.XLOOKUP(Table1__4[[#This Row],[MAAN8]],program!A:A,program!F:F,"")</f>
        <v>270</v>
      </c>
      <c r="O3045">
        <f>SUMIFS(sellout!N:N,sellout!G:G,Table1__4[[#This Row],[MAAN8]])</f>
        <v>0</v>
      </c>
      <c r="P3045" s="2">
        <f>IFERROR(Table1__4[[#This Row],[Actual]]/Table1__4[[#This Row],[Target]],"")</f>
        <v>0</v>
      </c>
      <c r="Q3045">
        <f>IFERROR(IF(Table1__4[[#This Row],[Target]]&gt;0,Table1__4[[#This Row],[Target]]-Table1__4[[#This Row],[Actual]],""),"")</f>
        <v>270</v>
      </c>
    </row>
    <row r="3046" spans="1:17" x14ac:dyDescent="0.75">
      <c r="A3046" t="s">
        <v>10</v>
      </c>
      <c r="B3046" t="s">
        <v>11</v>
      </c>
      <c r="C3046" t="s">
        <v>22</v>
      </c>
      <c r="D3046" t="s">
        <v>23</v>
      </c>
      <c r="E3046" t="s">
        <v>34</v>
      </c>
      <c r="F3046" t="s">
        <v>25</v>
      </c>
      <c r="G3046" t="s">
        <v>35</v>
      </c>
      <c r="H3046">
        <v>66103407</v>
      </c>
      <c r="I3046" t="s">
        <v>5011</v>
      </c>
      <c r="J3046" t="s">
        <v>5012</v>
      </c>
      <c r="K3046" t="str">
        <f>_xlfn.TEXTBEFORE(Table1__4[[#This Row],[ParentName]],"-")</f>
        <v>BD12</v>
      </c>
      <c r="L3046" t="str">
        <f>_xlfn.XLOOKUP(Table1__4[[#This Row],[MAAN8]],ASO!F:F,ASO!H:H,"")</f>
        <v>Beverage Retail Store</v>
      </c>
      <c r="M3046" t="str">
        <f>_xlfn.XLOOKUP(Table1__4[[#This Row],[MAAN8]],program!A:A,program!E:E,"")</f>
        <v>Target Incentive</v>
      </c>
      <c r="N3046">
        <f>_xlfn.XLOOKUP(Table1__4[[#This Row],[MAAN8]],program!A:A,program!F:F,"")</f>
        <v>300</v>
      </c>
      <c r="O3046">
        <f>SUMIFS(sellout!N:N,sellout!G:G,Table1__4[[#This Row],[MAAN8]])</f>
        <v>30</v>
      </c>
      <c r="P3046" s="2">
        <f>IFERROR(Table1__4[[#This Row],[Actual]]/Table1__4[[#This Row],[Target]],"")</f>
        <v>0.1</v>
      </c>
      <c r="Q3046">
        <f>IFERROR(IF(Table1__4[[#This Row],[Target]]&gt;0,Table1__4[[#This Row],[Target]]-Table1__4[[#This Row],[Actual]],""),"")</f>
        <v>270</v>
      </c>
    </row>
    <row r="3047" spans="1:17" x14ac:dyDescent="0.75">
      <c r="A3047" t="s">
        <v>10</v>
      </c>
      <c r="B3047" t="s">
        <v>11</v>
      </c>
      <c r="C3047" t="s">
        <v>12</v>
      </c>
      <c r="D3047" t="s">
        <v>123</v>
      </c>
      <c r="E3047" t="s">
        <v>228</v>
      </c>
      <c r="F3047" t="s">
        <v>152</v>
      </c>
      <c r="G3047" t="s">
        <v>229</v>
      </c>
      <c r="H3047">
        <v>66109269</v>
      </c>
      <c r="I3047" t="s">
        <v>5013</v>
      </c>
      <c r="J3047" t="s">
        <v>5014</v>
      </c>
      <c r="K3047" t="str">
        <f>_xlfn.TEXTBEFORE(Table1__4[[#This Row],[ParentName]],"-")</f>
        <v>BD10</v>
      </c>
      <c r="L3047" t="str">
        <f>_xlfn.XLOOKUP(Table1__4[[#This Row],[MAAN8]],ASO!F:F,ASO!H:H,"")</f>
        <v>Grocery Store</v>
      </c>
      <c r="M3047" t="str">
        <f>_xlfn.XLOOKUP(Table1__4[[#This Row],[MAAN8]],program!A:A,program!E:E,"")</f>
        <v/>
      </c>
      <c r="N3047">
        <f>_xlfn.XLOOKUP(Table1__4[[#This Row],[MAAN8]],program!A:A,program!F:F,"")</f>
        <v>0</v>
      </c>
      <c r="O3047">
        <f>SUMIFS(sellout!N:N,sellout!G:G,Table1__4[[#This Row],[MAAN8]])</f>
        <v>0</v>
      </c>
      <c r="P3047" s="2" t="str">
        <f>IFERROR(Table1__4[[#This Row],[Actual]]/Table1__4[[#This Row],[Target]],"")</f>
        <v/>
      </c>
      <c r="Q3047" t="str">
        <f>IFERROR(IF(Table1__4[[#This Row],[Target]]&gt;0,Table1__4[[#This Row],[Target]]-Table1__4[[#This Row],[Actual]],""),"")</f>
        <v/>
      </c>
    </row>
    <row r="3048" spans="1:17" x14ac:dyDescent="0.75">
      <c r="A3048" t="s">
        <v>10</v>
      </c>
      <c r="B3048" t="s">
        <v>11</v>
      </c>
      <c r="C3048" t="s">
        <v>22</v>
      </c>
      <c r="D3048" t="s">
        <v>89</v>
      </c>
      <c r="E3048" t="s">
        <v>354</v>
      </c>
      <c r="F3048" t="s">
        <v>220</v>
      </c>
      <c r="G3048" t="s">
        <v>355</v>
      </c>
      <c r="H3048">
        <v>66108273</v>
      </c>
      <c r="I3048" t="s">
        <v>5015</v>
      </c>
      <c r="J3048" t="s">
        <v>5016</v>
      </c>
      <c r="K3048" t="str">
        <f>_xlfn.TEXTBEFORE(Table1__4[[#This Row],[ParentName]],"-")</f>
        <v>BD11</v>
      </c>
      <c r="L3048" t="str">
        <f>_xlfn.XLOOKUP(Table1__4[[#This Row],[MAAN8]],ASO!F:F,ASO!H:H,"")</f>
        <v>Grocery Store</v>
      </c>
      <c r="M3048" t="str">
        <f>_xlfn.XLOOKUP(Table1__4[[#This Row],[MAAN8]],program!A:A,program!E:E,"")</f>
        <v>Target Incentive</v>
      </c>
      <c r="N3048">
        <f>_xlfn.XLOOKUP(Table1__4[[#This Row],[MAAN8]],program!A:A,program!F:F,"")</f>
        <v>155</v>
      </c>
      <c r="O3048">
        <f>SUMIFS(sellout!N:N,sellout!G:G,Table1__4[[#This Row],[MAAN8]])</f>
        <v>0</v>
      </c>
      <c r="P3048" s="2">
        <f>IFERROR(Table1__4[[#This Row],[Actual]]/Table1__4[[#This Row],[Target]],"")</f>
        <v>0</v>
      </c>
      <c r="Q3048">
        <f>IFERROR(IF(Table1__4[[#This Row],[Target]]&gt;0,Table1__4[[#This Row],[Target]]-Table1__4[[#This Row],[Actual]],""),"")</f>
        <v>155</v>
      </c>
    </row>
    <row r="3049" spans="1:17" x14ac:dyDescent="0.75">
      <c r="A3049" t="s">
        <v>10</v>
      </c>
      <c r="B3049" t="s">
        <v>11</v>
      </c>
      <c r="C3049" t="s">
        <v>22</v>
      </c>
      <c r="D3049" t="s">
        <v>89</v>
      </c>
      <c r="E3049" t="s">
        <v>354</v>
      </c>
      <c r="F3049" t="s">
        <v>220</v>
      </c>
      <c r="G3049" t="s">
        <v>355</v>
      </c>
      <c r="H3049">
        <v>66104958</v>
      </c>
      <c r="I3049" t="s">
        <v>5017</v>
      </c>
      <c r="J3049" t="s">
        <v>5018</v>
      </c>
      <c r="K3049" t="str">
        <f>_xlfn.TEXTBEFORE(Table1__4[[#This Row],[ParentName]],"-")</f>
        <v>BD11</v>
      </c>
      <c r="L3049" t="str">
        <f>_xlfn.XLOOKUP(Table1__4[[#This Row],[MAAN8]],ASO!F:F,ASO!H:H,"")</f>
        <v>Grocery Store</v>
      </c>
      <c r="M3049" t="str">
        <f>_xlfn.XLOOKUP(Table1__4[[#This Row],[MAAN8]],program!A:A,program!E:E,"")</f>
        <v>Target Incentive</v>
      </c>
      <c r="N3049">
        <f>_xlfn.XLOOKUP(Table1__4[[#This Row],[MAAN8]],program!A:A,program!F:F,"")</f>
        <v>165</v>
      </c>
      <c r="O3049">
        <f>SUMIFS(sellout!N:N,sellout!G:G,Table1__4[[#This Row],[MAAN8]])</f>
        <v>0</v>
      </c>
      <c r="P3049" s="2">
        <f>IFERROR(Table1__4[[#This Row],[Actual]]/Table1__4[[#This Row],[Target]],"")</f>
        <v>0</v>
      </c>
      <c r="Q3049">
        <f>IFERROR(IF(Table1__4[[#This Row],[Target]]&gt;0,Table1__4[[#This Row],[Target]]-Table1__4[[#This Row],[Actual]],""),"")</f>
        <v>165</v>
      </c>
    </row>
    <row r="3050" spans="1:17" x14ac:dyDescent="0.75">
      <c r="A3050" t="s">
        <v>10</v>
      </c>
      <c r="B3050" t="s">
        <v>11</v>
      </c>
      <c r="C3050" t="s">
        <v>12</v>
      </c>
      <c r="D3050" t="s">
        <v>123</v>
      </c>
      <c r="E3050" t="s">
        <v>316</v>
      </c>
      <c r="F3050" t="s">
        <v>239</v>
      </c>
      <c r="G3050" t="s">
        <v>317</v>
      </c>
      <c r="H3050">
        <v>66105379</v>
      </c>
      <c r="I3050" t="s">
        <v>5019</v>
      </c>
      <c r="J3050" t="s">
        <v>5020</v>
      </c>
      <c r="K3050" t="str">
        <f>_xlfn.TEXTBEFORE(Table1__4[[#This Row],[ParentName]],"-")</f>
        <v>BD10</v>
      </c>
      <c r="L3050" t="str">
        <f>_xlfn.XLOOKUP(Table1__4[[#This Row],[MAAN8]],ASO!F:F,ASO!H:H,"")</f>
        <v>Grocery Store</v>
      </c>
      <c r="M3050" t="str">
        <f>_xlfn.XLOOKUP(Table1__4[[#This Row],[MAAN8]],program!A:A,program!E:E,"")</f>
        <v>Target Incentive</v>
      </c>
      <c r="N3050">
        <f>_xlfn.XLOOKUP(Table1__4[[#This Row],[MAAN8]],program!A:A,program!F:F,"")</f>
        <v>150</v>
      </c>
      <c r="O3050">
        <f>SUMIFS(sellout!N:N,sellout!G:G,Table1__4[[#This Row],[MAAN8]])</f>
        <v>0</v>
      </c>
      <c r="P3050" s="2">
        <f>IFERROR(Table1__4[[#This Row],[Actual]]/Table1__4[[#This Row],[Target]],"")</f>
        <v>0</v>
      </c>
      <c r="Q3050">
        <f>IFERROR(IF(Table1__4[[#This Row],[Target]]&gt;0,Table1__4[[#This Row],[Target]]-Table1__4[[#This Row],[Actual]],""),"")</f>
        <v>150</v>
      </c>
    </row>
    <row r="3051" spans="1:17" x14ac:dyDescent="0.75">
      <c r="A3051" t="s">
        <v>10</v>
      </c>
      <c r="B3051" t="s">
        <v>11</v>
      </c>
      <c r="C3051" t="s">
        <v>12</v>
      </c>
      <c r="D3051" t="s">
        <v>55</v>
      </c>
      <c r="E3051" t="s">
        <v>178</v>
      </c>
      <c r="F3051" t="s">
        <v>30</v>
      </c>
      <c r="G3051" t="s">
        <v>179</v>
      </c>
      <c r="H3051">
        <v>66153778</v>
      </c>
      <c r="I3051" t="s">
        <v>5021</v>
      </c>
      <c r="J3051" t="s">
        <v>5022</v>
      </c>
      <c r="K3051" t="str">
        <f>_xlfn.TEXTBEFORE(Table1__4[[#This Row],[ParentName]],"-")</f>
        <v>BD</v>
      </c>
      <c r="L3051" t="str">
        <f>_xlfn.XLOOKUP(Table1__4[[#This Row],[MAAN8]],ASO!F:F,ASO!H:H,"")</f>
        <v>Grocery Store - Home Delivery</v>
      </c>
      <c r="M3051" t="str">
        <f>_xlfn.XLOOKUP(Table1__4[[#This Row],[MAAN8]],program!A:A,program!E:E,"")</f>
        <v>Target Incentive</v>
      </c>
      <c r="N3051">
        <f>_xlfn.XLOOKUP(Table1__4[[#This Row],[MAAN8]],program!A:A,program!F:F,"")</f>
        <v>500</v>
      </c>
      <c r="O3051">
        <f>SUMIFS(sellout!N:N,sellout!G:G,Table1__4[[#This Row],[MAAN8]])</f>
        <v>0</v>
      </c>
      <c r="P3051" s="2">
        <f>IFERROR(Table1__4[[#This Row],[Actual]]/Table1__4[[#This Row],[Target]],"")</f>
        <v>0</v>
      </c>
      <c r="Q3051">
        <f>IFERROR(IF(Table1__4[[#This Row],[Target]]&gt;0,Table1__4[[#This Row],[Target]]-Table1__4[[#This Row],[Actual]],""),"")</f>
        <v>500</v>
      </c>
    </row>
    <row r="3052" spans="1:17" x14ac:dyDescent="0.75">
      <c r="A3052" t="s">
        <v>10</v>
      </c>
      <c r="B3052" t="s">
        <v>11</v>
      </c>
      <c r="C3052" t="s">
        <v>12</v>
      </c>
      <c r="D3052" t="s">
        <v>55</v>
      </c>
      <c r="E3052" t="s">
        <v>29</v>
      </c>
      <c r="F3052" t="s">
        <v>30</v>
      </c>
      <c r="G3052" t="s">
        <v>31</v>
      </c>
      <c r="H3052">
        <v>66102366</v>
      </c>
      <c r="I3052" t="s">
        <v>5023</v>
      </c>
      <c r="J3052" t="s">
        <v>5024</v>
      </c>
      <c r="K3052" t="str">
        <f>_xlfn.TEXTBEFORE(Table1__4[[#This Row],[ParentName]],"-")</f>
        <v>BD</v>
      </c>
      <c r="L3052" t="str">
        <f>_xlfn.XLOOKUP(Table1__4[[#This Row],[MAAN8]],ASO!F:F,ASO!H:H,"")</f>
        <v>Grocery Store - Home Delivery</v>
      </c>
      <c r="M3052" t="str">
        <f>_xlfn.XLOOKUP(Table1__4[[#This Row],[MAAN8]],program!A:A,program!E:E,"")</f>
        <v>Target Incentive</v>
      </c>
      <c r="N3052">
        <f>_xlfn.XLOOKUP(Table1__4[[#This Row],[MAAN8]],program!A:A,program!F:F,"")</f>
        <v>350</v>
      </c>
      <c r="O3052">
        <f>SUMIFS(sellout!N:N,sellout!G:G,Table1__4[[#This Row],[MAAN8]])</f>
        <v>40</v>
      </c>
      <c r="P3052" s="2">
        <f>IFERROR(Table1__4[[#This Row],[Actual]]/Table1__4[[#This Row],[Target]],"")</f>
        <v>0.11428571428571428</v>
      </c>
      <c r="Q3052">
        <f>IFERROR(IF(Table1__4[[#This Row],[Target]]&gt;0,Table1__4[[#This Row],[Target]]-Table1__4[[#This Row],[Actual]],""),"")</f>
        <v>310</v>
      </c>
    </row>
    <row r="3053" spans="1:17" x14ac:dyDescent="0.75">
      <c r="A3053" t="s">
        <v>10</v>
      </c>
      <c r="B3053" t="s">
        <v>11</v>
      </c>
      <c r="C3053" t="s">
        <v>22</v>
      </c>
      <c r="D3053" t="s">
        <v>182</v>
      </c>
      <c r="E3053" t="s">
        <v>212</v>
      </c>
      <c r="F3053" t="s">
        <v>184</v>
      </c>
      <c r="G3053" t="s">
        <v>213</v>
      </c>
      <c r="H3053">
        <v>66108488</v>
      </c>
      <c r="I3053" t="s">
        <v>5025</v>
      </c>
      <c r="J3053" t="s">
        <v>5026</v>
      </c>
      <c r="K3053" t="str">
        <f>_xlfn.TEXTBEFORE(Table1__4[[#This Row],[ParentName]],"-")</f>
        <v>BD14</v>
      </c>
      <c r="L3053" t="str">
        <f>_xlfn.XLOOKUP(Table1__4[[#This Row],[MAAN8]],ASO!F:F,ASO!H:H,"")</f>
        <v/>
      </c>
      <c r="M3053" t="str">
        <f>_xlfn.XLOOKUP(Table1__4[[#This Row],[MAAN8]],program!A:A,program!E:E,"")</f>
        <v/>
      </c>
      <c r="N3053">
        <f>_xlfn.XLOOKUP(Table1__4[[#This Row],[MAAN8]],program!A:A,program!F:F,"")</f>
        <v>0</v>
      </c>
      <c r="O3053">
        <f>SUMIFS(sellout!N:N,sellout!G:G,Table1__4[[#This Row],[MAAN8]])</f>
        <v>0</v>
      </c>
      <c r="P3053" s="2" t="str">
        <f>IFERROR(Table1__4[[#This Row],[Actual]]/Table1__4[[#This Row],[Target]],"")</f>
        <v/>
      </c>
      <c r="Q3053" t="str">
        <f>IFERROR(IF(Table1__4[[#This Row],[Target]]&gt;0,Table1__4[[#This Row],[Target]]-Table1__4[[#This Row],[Actual]],""),"")</f>
        <v/>
      </c>
    </row>
    <row r="3054" spans="1:17" x14ac:dyDescent="0.75">
      <c r="A3054" t="s">
        <v>10</v>
      </c>
      <c r="B3054" t="s">
        <v>11</v>
      </c>
      <c r="C3054" t="s">
        <v>12</v>
      </c>
      <c r="D3054" t="s">
        <v>123</v>
      </c>
      <c r="E3054" t="s">
        <v>632</v>
      </c>
      <c r="F3054" t="s">
        <v>239</v>
      </c>
      <c r="G3054" t="s">
        <v>633</v>
      </c>
      <c r="H3054">
        <v>66101033</v>
      </c>
      <c r="I3054" t="s">
        <v>5027</v>
      </c>
      <c r="J3054" t="s">
        <v>5028</v>
      </c>
      <c r="K3054" t="str">
        <f>_xlfn.TEXTBEFORE(Table1__4[[#This Row],[ParentName]],"-")</f>
        <v>BD10</v>
      </c>
      <c r="L3054" t="str">
        <f>_xlfn.XLOOKUP(Table1__4[[#This Row],[MAAN8]],ASO!F:F,ASO!H:H,"")</f>
        <v>Grocery Store</v>
      </c>
      <c r="M3054" t="str">
        <f>_xlfn.XLOOKUP(Table1__4[[#This Row],[MAAN8]],program!A:A,program!E:E,"")</f>
        <v/>
      </c>
      <c r="N3054">
        <f>_xlfn.XLOOKUP(Table1__4[[#This Row],[MAAN8]],program!A:A,program!F:F,"")</f>
        <v>0</v>
      </c>
      <c r="O3054">
        <f>SUMIFS(sellout!N:N,sellout!G:G,Table1__4[[#This Row],[MAAN8]])</f>
        <v>0</v>
      </c>
      <c r="P3054" s="2" t="str">
        <f>IFERROR(Table1__4[[#This Row],[Actual]]/Table1__4[[#This Row],[Target]],"")</f>
        <v/>
      </c>
      <c r="Q3054" t="str">
        <f>IFERROR(IF(Table1__4[[#This Row],[Target]]&gt;0,Table1__4[[#This Row],[Target]]-Table1__4[[#This Row],[Actual]],""),"")</f>
        <v/>
      </c>
    </row>
    <row r="3055" spans="1:17" x14ac:dyDescent="0.75">
      <c r="A3055" t="s">
        <v>10</v>
      </c>
      <c r="B3055" t="s">
        <v>11</v>
      </c>
      <c r="C3055" t="s">
        <v>12</v>
      </c>
      <c r="D3055" t="s">
        <v>123</v>
      </c>
      <c r="E3055" t="s">
        <v>608</v>
      </c>
      <c r="F3055" t="s">
        <v>125</v>
      </c>
      <c r="G3055" t="s">
        <v>609</v>
      </c>
      <c r="H3055">
        <v>66103008</v>
      </c>
      <c r="I3055" t="s">
        <v>5027</v>
      </c>
      <c r="J3055" t="s">
        <v>5029</v>
      </c>
      <c r="K3055" t="str">
        <f>_xlfn.TEXTBEFORE(Table1__4[[#This Row],[ParentName]],"-")</f>
        <v>BD10</v>
      </c>
      <c r="L3055" t="str">
        <f>_xlfn.XLOOKUP(Table1__4[[#This Row],[MAAN8]],ASO!F:F,ASO!H:H,"")</f>
        <v>Grocery Store - Home Delivery</v>
      </c>
      <c r="M3055" t="str">
        <f>_xlfn.XLOOKUP(Table1__4[[#This Row],[MAAN8]],program!A:A,program!E:E,"")</f>
        <v>Target Incentive</v>
      </c>
      <c r="N3055">
        <f>_xlfn.XLOOKUP(Table1__4[[#This Row],[MAAN8]],program!A:A,program!F:F,"")</f>
        <v>270</v>
      </c>
      <c r="O3055">
        <f>SUMIFS(sellout!N:N,sellout!G:G,Table1__4[[#This Row],[MAAN8]])</f>
        <v>120</v>
      </c>
      <c r="P3055" s="2">
        <f>IFERROR(Table1__4[[#This Row],[Actual]]/Table1__4[[#This Row],[Target]],"")</f>
        <v>0.44444444444444442</v>
      </c>
      <c r="Q3055">
        <f>IFERROR(IF(Table1__4[[#This Row],[Target]]&gt;0,Table1__4[[#This Row],[Target]]-Table1__4[[#This Row],[Actual]],""),"")</f>
        <v>150</v>
      </c>
    </row>
    <row r="3056" spans="1:17" x14ac:dyDescent="0.75">
      <c r="A3056" t="s">
        <v>10</v>
      </c>
      <c r="B3056" t="s">
        <v>11</v>
      </c>
      <c r="C3056" t="s">
        <v>12</v>
      </c>
      <c r="D3056" t="s">
        <v>38</v>
      </c>
      <c r="E3056" t="s">
        <v>168</v>
      </c>
      <c r="F3056" t="s">
        <v>40</v>
      </c>
      <c r="G3056" t="s">
        <v>169</v>
      </c>
      <c r="H3056">
        <v>66152942</v>
      </c>
      <c r="I3056" t="s">
        <v>5027</v>
      </c>
      <c r="J3056" t="s">
        <v>5030</v>
      </c>
      <c r="K3056" t="str">
        <f>_xlfn.TEXTBEFORE(Table1__4[[#This Row],[ParentName]],"-")</f>
        <v>BD16</v>
      </c>
      <c r="L3056" t="str">
        <f>_xlfn.XLOOKUP(Table1__4[[#This Row],[MAAN8]],ASO!F:F,ASO!H:H,"")</f>
        <v>Grocery Store</v>
      </c>
      <c r="M3056" t="str">
        <f>_xlfn.XLOOKUP(Table1__4[[#This Row],[MAAN8]],program!A:A,program!E:E,"")</f>
        <v/>
      </c>
      <c r="N3056">
        <f>_xlfn.XLOOKUP(Table1__4[[#This Row],[MAAN8]],program!A:A,program!F:F,"")</f>
        <v>0</v>
      </c>
      <c r="O3056">
        <f>SUMIFS(sellout!N:N,sellout!G:G,Table1__4[[#This Row],[MAAN8]])</f>
        <v>0</v>
      </c>
      <c r="P3056" s="2" t="str">
        <f>IFERROR(Table1__4[[#This Row],[Actual]]/Table1__4[[#This Row],[Target]],"")</f>
        <v/>
      </c>
      <c r="Q3056" t="str">
        <f>IFERROR(IF(Table1__4[[#This Row],[Target]]&gt;0,Table1__4[[#This Row],[Target]]-Table1__4[[#This Row],[Actual]],""),"")</f>
        <v/>
      </c>
    </row>
    <row r="3057" spans="1:17" x14ac:dyDescent="0.75">
      <c r="A3057" t="s">
        <v>10</v>
      </c>
      <c r="B3057" t="s">
        <v>11</v>
      </c>
      <c r="C3057" t="s">
        <v>12</v>
      </c>
      <c r="D3057" t="s">
        <v>123</v>
      </c>
      <c r="E3057" t="s">
        <v>242</v>
      </c>
      <c r="F3057" t="s">
        <v>239</v>
      </c>
      <c r="G3057" t="s">
        <v>243</v>
      </c>
      <c r="H3057">
        <v>66108912</v>
      </c>
      <c r="I3057" t="s">
        <v>5031</v>
      </c>
      <c r="J3057" t="s">
        <v>5032</v>
      </c>
      <c r="K3057" t="str">
        <f>_xlfn.TEXTBEFORE(Table1__4[[#This Row],[ParentName]],"-")</f>
        <v>BD10</v>
      </c>
      <c r="L3057" t="str">
        <f>_xlfn.XLOOKUP(Table1__4[[#This Row],[MAAN8]],ASO!F:F,ASO!H:H,"")</f>
        <v>Grocery Store</v>
      </c>
      <c r="M3057" t="str">
        <f>_xlfn.XLOOKUP(Table1__4[[#This Row],[MAAN8]],program!A:A,program!E:E,"")</f>
        <v/>
      </c>
      <c r="N3057">
        <f>_xlfn.XLOOKUP(Table1__4[[#This Row],[MAAN8]],program!A:A,program!F:F,"")</f>
        <v>0</v>
      </c>
      <c r="O3057">
        <f>SUMIFS(sellout!N:N,sellout!G:G,Table1__4[[#This Row],[MAAN8]])</f>
        <v>0</v>
      </c>
      <c r="P3057" s="2" t="str">
        <f>IFERROR(Table1__4[[#This Row],[Actual]]/Table1__4[[#This Row],[Target]],"")</f>
        <v/>
      </c>
      <c r="Q3057" t="str">
        <f>IFERROR(IF(Table1__4[[#This Row],[Target]]&gt;0,Table1__4[[#This Row],[Target]]-Table1__4[[#This Row],[Actual]],""),"")</f>
        <v/>
      </c>
    </row>
    <row r="3058" spans="1:17" x14ac:dyDescent="0.75">
      <c r="A3058" t="s">
        <v>10</v>
      </c>
      <c r="B3058" t="s">
        <v>11</v>
      </c>
      <c r="C3058" t="s">
        <v>22</v>
      </c>
      <c r="D3058" t="s">
        <v>89</v>
      </c>
      <c r="E3058" t="s">
        <v>39</v>
      </c>
      <c r="F3058" t="s">
        <v>40</v>
      </c>
      <c r="G3058" t="s">
        <v>41</v>
      </c>
      <c r="H3058">
        <v>66151234</v>
      </c>
      <c r="I3058" t="s">
        <v>5033</v>
      </c>
      <c r="J3058" t="s">
        <v>5034</v>
      </c>
      <c r="K3058" t="str">
        <f>_xlfn.TEXTBEFORE(Table1__4[[#This Row],[ParentName]],"-")</f>
        <v>BD11</v>
      </c>
      <c r="L3058" t="str">
        <f>_xlfn.XLOOKUP(Table1__4[[#This Row],[MAAN8]],ASO!F:F,ASO!H:H,"")</f>
        <v>Grocery Store</v>
      </c>
      <c r="M3058" t="str">
        <f>_xlfn.XLOOKUP(Table1__4[[#This Row],[MAAN8]],program!A:A,program!E:E,"")</f>
        <v/>
      </c>
      <c r="N3058">
        <f>_xlfn.XLOOKUP(Table1__4[[#This Row],[MAAN8]],program!A:A,program!F:F,"")</f>
        <v>0</v>
      </c>
      <c r="O3058">
        <f>SUMIFS(sellout!N:N,sellout!G:G,Table1__4[[#This Row],[MAAN8]])</f>
        <v>0</v>
      </c>
      <c r="P3058" s="2" t="str">
        <f>IFERROR(Table1__4[[#This Row],[Actual]]/Table1__4[[#This Row],[Target]],"")</f>
        <v/>
      </c>
      <c r="Q3058" t="str">
        <f>IFERROR(IF(Table1__4[[#This Row],[Target]]&gt;0,Table1__4[[#This Row],[Target]]-Table1__4[[#This Row],[Actual]],""),"")</f>
        <v/>
      </c>
    </row>
    <row r="3059" spans="1:17" x14ac:dyDescent="0.75">
      <c r="A3059" t="s">
        <v>10</v>
      </c>
      <c r="B3059" t="s">
        <v>11</v>
      </c>
      <c r="C3059" t="s">
        <v>12</v>
      </c>
      <c r="D3059" t="s">
        <v>55</v>
      </c>
      <c r="E3059" t="s">
        <v>98</v>
      </c>
      <c r="F3059" t="s">
        <v>30</v>
      </c>
      <c r="G3059" t="s">
        <v>99</v>
      </c>
      <c r="H3059">
        <v>66150277</v>
      </c>
      <c r="I3059" t="s">
        <v>5035</v>
      </c>
      <c r="J3059" t="s">
        <v>1585</v>
      </c>
      <c r="K3059" t="str">
        <f>_xlfn.TEXTBEFORE(Table1__4[[#This Row],[ParentName]],"-")</f>
        <v>BD</v>
      </c>
      <c r="L3059" t="str">
        <f>_xlfn.XLOOKUP(Table1__4[[#This Row],[MAAN8]],ASO!F:F,ASO!H:H,"")</f>
        <v>Independent Minimart</v>
      </c>
      <c r="M3059" t="str">
        <f>_xlfn.XLOOKUP(Table1__4[[#This Row],[MAAN8]],program!A:A,program!E:E,"")</f>
        <v/>
      </c>
      <c r="N3059">
        <f>_xlfn.XLOOKUP(Table1__4[[#This Row],[MAAN8]],program!A:A,program!F:F,"")</f>
        <v>0</v>
      </c>
      <c r="O3059">
        <f>SUMIFS(sellout!N:N,sellout!G:G,Table1__4[[#This Row],[MAAN8]])</f>
        <v>0</v>
      </c>
      <c r="P3059" s="2" t="str">
        <f>IFERROR(Table1__4[[#This Row],[Actual]]/Table1__4[[#This Row],[Target]],"")</f>
        <v/>
      </c>
      <c r="Q3059" t="str">
        <f>IFERROR(IF(Table1__4[[#This Row],[Target]]&gt;0,Table1__4[[#This Row],[Target]]-Table1__4[[#This Row],[Actual]],""),"")</f>
        <v/>
      </c>
    </row>
    <row r="3060" spans="1:17" x14ac:dyDescent="0.75">
      <c r="A3060" t="s">
        <v>10</v>
      </c>
      <c r="B3060" t="s">
        <v>11</v>
      </c>
      <c r="C3060" t="s">
        <v>46</v>
      </c>
      <c r="D3060" t="s">
        <v>77</v>
      </c>
      <c r="E3060" t="s">
        <v>48</v>
      </c>
      <c r="F3060" t="s">
        <v>49</v>
      </c>
      <c r="G3060" t="s">
        <v>50</v>
      </c>
      <c r="H3060">
        <v>65051400</v>
      </c>
      <c r="I3060" t="s">
        <v>5036</v>
      </c>
      <c r="J3060" t="s">
        <v>11998</v>
      </c>
      <c r="K3060" t="str">
        <f>_xlfn.TEXTBEFORE(Table1__4[[#This Row],[ParentName]],"-")</f>
        <v>PC</v>
      </c>
      <c r="L3060" t="str">
        <f>_xlfn.XLOOKUP(Table1__4[[#This Row],[MAAN8]],ASO!F:F,ASO!H:H,"")</f>
        <v>Beverage Retail Store</v>
      </c>
      <c r="M3060" t="str">
        <f>_xlfn.XLOOKUP(Table1__4[[#This Row],[MAAN8]],program!A:A,program!E:E,"")</f>
        <v>Target Incentive</v>
      </c>
      <c r="N3060">
        <f>_xlfn.XLOOKUP(Table1__4[[#This Row],[MAAN8]],program!A:A,program!F:F,"")</f>
        <v>240</v>
      </c>
      <c r="O3060">
        <f>SUMIFS(sellout!N:N,sellout!G:G,Table1__4[[#This Row],[MAAN8]])</f>
        <v>0</v>
      </c>
      <c r="P3060" s="2">
        <f>IFERROR(Table1__4[[#This Row],[Actual]]/Table1__4[[#This Row],[Target]],"")</f>
        <v>0</v>
      </c>
      <c r="Q3060">
        <f>IFERROR(IF(Table1__4[[#This Row],[Target]]&gt;0,Table1__4[[#This Row],[Target]]-Table1__4[[#This Row],[Actual]],""),"")</f>
        <v>240</v>
      </c>
    </row>
    <row r="3061" spans="1:17" x14ac:dyDescent="0.75">
      <c r="A3061" t="s">
        <v>10</v>
      </c>
      <c r="B3061" t="s">
        <v>11</v>
      </c>
      <c r="C3061" t="s">
        <v>22</v>
      </c>
      <c r="D3061" t="s">
        <v>89</v>
      </c>
      <c r="E3061" t="s">
        <v>259</v>
      </c>
      <c r="F3061" t="s">
        <v>220</v>
      </c>
      <c r="G3061" t="s">
        <v>260</v>
      </c>
      <c r="H3061">
        <v>66105181</v>
      </c>
      <c r="I3061" t="s">
        <v>5036</v>
      </c>
      <c r="J3061" t="s">
        <v>5037</v>
      </c>
      <c r="K3061" t="str">
        <f>_xlfn.TEXTBEFORE(Table1__4[[#This Row],[ParentName]],"-")</f>
        <v>BD11</v>
      </c>
      <c r="L3061" t="str">
        <f>_xlfn.XLOOKUP(Table1__4[[#This Row],[MAAN8]],ASO!F:F,ASO!H:H,"")</f>
        <v>Grocery Store</v>
      </c>
      <c r="M3061" t="str">
        <f>_xlfn.XLOOKUP(Table1__4[[#This Row],[MAAN8]],program!A:A,program!E:E,"")</f>
        <v>Target Incentive</v>
      </c>
      <c r="N3061">
        <f>_xlfn.XLOOKUP(Table1__4[[#This Row],[MAAN8]],program!A:A,program!F:F,"")</f>
        <v>165</v>
      </c>
      <c r="O3061">
        <f>SUMIFS(sellout!N:N,sellout!G:G,Table1__4[[#This Row],[MAAN8]])</f>
        <v>0</v>
      </c>
      <c r="P3061" s="2">
        <f>IFERROR(Table1__4[[#This Row],[Actual]]/Table1__4[[#This Row],[Target]],"")</f>
        <v>0</v>
      </c>
      <c r="Q3061">
        <f>IFERROR(IF(Table1__4[[#This Row],[Target]]&gt;0,Table1__4[[#This Row],[Target]]-Table1__4[[#This Row],[Actual]],""),"")</f>
        <v>165</v>
      </c>
    </row>
    <row r="3062" spans="1:17" x14ac:dyDescent="0.75">
      <c r="A3062" t="s">
        <v>10</v>
      </c>
      <c r="B3062" t="s">
        <v>11</v>
      </c>
      <c r="C3062" t="s">
        <v>12</v>
      </c>
      <c r="D3062" t="s">
        <v>123</v>
      </c>
      <c r="E3062" t="s">
        <v>242</v>
      </c>
      <c r="F3062" t="s">
        <v>239</v>
      </c>
      <c r="G3062" t="s">
        <v>243</v>
      </c>
      <c r="H3062">
        <v>66100233</v>
      </c>
      <c r="I3062" t="s">
        <v>5038</v>
      </c>
      <c r="J3062" t="s">
        <v>5039</v>
      </c>
      <c r="K3062" t="str">
        <f>_xlfn.TEXTBEFORE(Table1__4[[#This Row],[ParentName]],"-")</f>
        <v>BD10</v>
      </c>
      <c r="L3062" t="str">
        <f>_xlfn.XLOOKUP(Table1__4[[#This Row],[MAAN8]],ASO!F:F,ASO!H:H,"")</f>
        <v>Beverage Retail Store</v>
      </c>
      <c r="M3062" t="str">
        <f>_xlfn.XLOOKUP(Table1__4[[#This Row],[MAAN8]],program!A:A,program!E:E,"")</f>
        <v>Target Incentive</v>
      </c>
      <c r="N3062">
        <f>_xlfn.XLOOKUP(Table1__4[[#This Row],[MAAN8]],program!A:A,program!F:F,"")</f>
        <v>300</v>
      </c>
      <c r="O3062">
        <f>SUMIFS(sellout!N:N,sellout!G:G,Table1__4[[#This Row],[MAAN8]])</f>
        <v>150</v>
      </c>
      <c r="P3062" s="2">
        <f>IFERROR(Table1__4[[#This Row],[Actual]]/Table1__4[[#This Row],[Target]],"")</f>
        <v>0.5</v>
      </c>
      <c r="Q3062">
        <f>IFERROR(IF(Table1__4[[#This Row],[Target]]&gt;0,Table1__4[[#This Row],[Target]]-Table1__4[[#This Row],[Actual]],""),"")</f>
        <v>150</v>
      </c>
    </row>
    <row r="3063" spans="1:17" x14ac:dyDescent="0.75">
      <c r="A3063" t="s">
        <v>10</v>
      </c>
      <c r="B3063" t="s">
        <v>11</v>
      </c>
      <c r="C3063" t="s">
        <v>12</v>
      </c>
      <c r="D3063" t="s">
        <v>123</v>
      </c>
      <c r="E3063" t="s">
        <v>608</v>
      </c>
      <c r="F3063" t="s">
        <v>125</v>
      </c>
      <c r="G3063" t="s">
        <v>609</v>
      </c>
      <c r="H3063">
        <v>66102581</v>
      </c>
      <c r="I3063" t="s">
        <v>7091</v>
      </c>
      <c r="J3063" t="s">
        <v>5041</v>
      </c>
      <c r="K3063" t="str">
        <f>_xlfn.TEXTBEFORE(Table1__4[[#This Row],[ParentName]],"-")</f>
        <v>BD10</v>
      </c>
      <c r="L3063" t="str">
        <f>_xlfn.XLOOKUP(Table1__4[[#This Row],[MAAN8]],ASO!F:F,ASO!H:H,"")</f>
        <v>Grocery Store</v>
      </c>
      <c r="M3063" t="str">
        <f>_xlfn.XLOOKUP(Table1__4[[#This Row],[MAAN8]],program!A:A,program!E:E,"")</f>
        <v>Target Incentive</v>
      </c>
      <c r="N3063">
        <f>_xlfn.XLOOKUP(Table1__4[[#This Row],[MAAN8]],program!A:A,program!F:F,"")</f>
        <v>240</v>
      </c>
      <c r="O3063">
        <f>SUMIFS(sellout!N:N,sellout!G:G,Table1__4[[#This Row],[MAAN8]])</f>
        <v>0</v>
      </c>
      <c r="P3063" s="2">
        <f>IFERROR(Table1__4[[#This Row],[Actual]]/Table1__4[[#This Row],[Target]],"")</f>
        <v>0</v>
      </c>
      <c r="Q3063">
        <f>IFERROR(IF(Table1__4[[#This Row],[Target]]&gt;0,Table1__4[[#This Row],[Target]]-Table1__4[[#This Row],[Actual]],""),"")</f>
        <v>240</v>
      </c>
    </row>
    <row r="3064" spans="1:17" x14ac:dyDescent="0.75">
      <c r="A3064" t="s">
        <v>10</v>
      </c>
      <c r="B3064" t="s">
        <v>11</v>
      </c>
      <c r="C3064" t="s">
        <v>22</v>
      </c>
      <c r="D3064" t="s">
        <v>23</v>
      </c>
      <c r="E3064" t="s">
        <v>24</v>
      </c>
      <c r="F3064" t="s">
        <v>25</v>
      </c>
      <c r="G3064" t="s">
        <v>26</v>
      </c>
      <c r="H3064">
        <v>66115096</v>
      </c>
      <c r="I3064" t="s">
        <v>5042</v>
      </c>
      <c r="J3064" t="s">
        <v>5043</v>
      </c>
      <c r="K3064" t="str">
        <f>_xlfn.TEXTBEFORE(Table1__4[[#This Row],[ParentName]],"-")</f>
        <v>BD12</v>
      </c>
      <c r="L3064" t="str">
        <f>_xlfn.XLOOKUP(Table1__4[[#This Row],[MAAN8]],ASO!F:F,ASO!H:H,"")</f>
        <v>Quan Nhau Mainstream</v>
      </c>
      <c r="M3064" t="str">
        <f>_xlfn.XLOOKUP(Table1__4[[#This Row],[MAAN8]],program!A:A,program!E:E,"")</f>
        <v/>
      </c>
      <c r="N3064">
        <f>_xlfn.XLOOKUP(Table1__4[[#This Row],[MAAN8]],program!A:A,program!F:F,"")</f>
        <v>0</v>
      </c>
      <c r="O3064">
        <f>SUMIFS(sellout!N:N,sellout!G:G,Table1__4[[#This Row],[MAAN8]])</f>
        <v>0</v>
      </c>
      <c r="P3064" s="2" t="str">
        <f>IFERROR(Table1__4[[#This Row],[Actual]]/Table1__4[[#This Row],[Target]],"")</f>
        <v/>
      </c>
      <c r="Q3064" t="str">
        <f>IFERROR(IF(Table1__4[[#This Row],[Target]]&gt;0,Table1__4[[#This Row],[Target]]-Table1__4[[#This Row],[Actual]],""),"")</f>
        <v/>
      </c>
    </row>
    <row r="3065" spans="1:17" x14ac:dyDescent="0.75">
      <c r="A3065" t="s">
        <v>10</v>
      </c>
      <c r="B3065" t="s">
        <v>11</v>
      </c>
      <c r="C3065" t="s">
        <v>12</v>
      </c>
      <c r="D3065" t="s">
        <v>123</v>
      </c>
      <c r="E3065" t="s">
        <v>249</v>
      </c>
      <c r="F3065" t="s">
        <v>152</v>
      </c>
      <c r="G3065" t="s">
        <v>250</v>
      </c>
      <c r="H3065">
        <v>66150484</v>
      </c>
      <c r="I3065" t="s">
        <v>5044</v>
      </c>
      <c r="J3065" t="s">
        <v>5045</v>
      </c>
      <c r="K3065" t="str">
        <f>_xlfn.TEXTBEFORE(Table1__4[[#This Row],[ParentName]],"-")</f>
        <v>BD10</v>
      </c>
      <c r="L3065" t="str">
        <f>_xlfn.XLOOKUP(Table1__4[[#This Row],[MAAN8]],ASO!F:F,ASO!H:H,"")</f>
        <v>Grocery Store</v>
      </c>
      <c r="M3065" t="str">
        <f>_xlfn.XLOOKUP(Table1__4[[#This Row],[MAAN8]],program!A:A,program!E:E,"")</f>
        <v>Target Incentive</v>
      </c>
      <c r="N3065">
        <f>_xlfn.XLOOKUP(Table1__4[[#This Row],[MAAN8]],program!A:A,program!F:F,"")</f>
        <v>135</v>
      </c>
      <c r="O3065">
        <f>SUMIFS(sellout!N:N,sellout!G:G,Table1__4[[#This Row],[MAAN8]])</f>
        <v>0</v>
      </c>
      <c r="P3065" s="2">
        <f>IFERROR(Table1__4[[#This Row],[Actual]]/Table1__4[[#This Row],[Target]],"")</f>
        <v>0</v>
      </c>
      <c r="Q3065">
        <f>IFERROR(IF(Table1__4[[#This Row],[Target]]&gt;0,Table1__4[[#This Row],[Target]]-Table1__4[[#This Row],[Actual]],""),"")</f>
        <v>135</v>
      </c>
    </row>
    <row r="3066" spans="1:17" x14ac:dyDescent="0.75">
      <c r="A3066" t="s">
        <v>10</v>
      </c>
      <c r="B3066" t="s">
        <v>11</v>
      </c>
      <c r="C3066" t="s">
        <v>12</v>
      </c>
      <c r="D3066" t="s">
        <v>55</v>
      </c>
      <c r="E3066" t="s">
        <v>446</v>
      </c>
      <c r="F3066" t="s">
        <v>40</v>
      </c>
      <c r="G3066" t="s">
        <v>447</v>
      </c>
      <c r="H3066">
        <v>66110742</v>
      </c>
      <c r="I3066" t="s">
        <v>8761</v>
      </c>
      <c r="J3066" t="s">
        <v>12253</v>
      </c>
      <c r="K3066" t="str">
        <f>_xlfn.TEXTBEFORE(Table1__4[[#This Row],[ParentName]],"-")</f>
        <v>BD</v>
      </c>
      <c r="L3066" t="str">
        <f>_xlfn.XLOOKUP(Table1__4[[#This Row],[MAAN8]],ASO!F:F,ASO!H:H,"")</f>
        <v/>
      </c>
      <c r="M3066" t="str">
        <f>_xlfn.XLOOKUP(Table1__4[[#This Row],[MAAN8]],program!A:A,program!E:E,"")</f>
        <v>Target Incentive</v>
      </c>
      <c r="N3066">
        <f>_xlfn.XLOOKUP(Table1__4[[#This Row],[MAAN8]],program!A:A,program!F:F,"")</f>
        <v>150</v>
      </c>
      <c r="O3066">
        <f>SUMIFS(sellout!N:N,sellout!G:G,Table1__4[[#This Row],[MAAN8]])</f>
        <v>0</v>
      </c>
      <c r="P3066" s="2">
        <f>IFERROR(Table1__4[[#This Row],[Actual]]/Table1__4[[#This Row],[Target]],"")</f>
        <v>0</v>
      </c>
      <c r="Q3066">
        <f>IFERROR(IF(Table1__4[[#This Row],[Target]]&gt;0,Table1__4[[#This Row],[Target]]-Table1__4[[#This Row],[Actual]],""),"")</f>
        <v>150</v>
      </c>
    </row>
    <row r="3067" spans="1:17" x14ac:dyDescent="0.75">
      <c r="A3067" t="s">
        <v>10</v>
      </c>
      <c r="B3067" t="s">
        <v>11</v>
      </c>
      <c r="C3067" t="s">
        <v>46</v>
      </c>
      <c r="D3067" t="s">
        <v>77</v>
      </c>
      <c r="E3067" t="s">
        <v>106</v>
      </c>
      <c r="F3067" t="s">
        <v>49</v>
      </c>
      <c r="G3067" t="s">
        <v>107</v>
      </c>
      <c r="H3067">
        <v>65012319</v>
      </c>
      <c r="I3067" t="s">
        <v>5046</v>
      </c>
      <c r="J3067" t="s">
        <v>1825</v>
      </c>
      <c r="K3067" t="str">
        <f>_xlfn.TEXTBEFORE(Table1__4[[#This Row],[ParentName]],"-")</f>
        <v>PC</v>
      </c>
      <c r="L3067" t="str">
        <f>_xlfn.XLOOKUP(Table1__4[[#This Row],[MAAN8]],ASO!F:F,ASO!H:H,"")</f>
        <v>Grocery Store - Home Delivery</v>
      </c>
      <c r="M3067" t="str">
        <f>_xlfn.XLOOKUP(Table1__4[[#This Row],[MAAN8]],program!A:A,program!E:E,"")</f>
        <v>TPO</v>
      </c>
      <c r="N3067">
        <f>_xlfn.XLOOKUP(Table1__4[[#This Row],[MAAN8]],program!A:A,program!F:F,"")</f>
        <v>1100</v>
      </c>
      <c r="O3067">
        <f>SUMIFS(sellout!N:N,sellout!G:G,Table1__4[[#This Row],[MAAN8]])</f>
        <v>0</v>
      </c>
      <c r="P3067" s="2">
        <f>IFERROR(Table1__4[[#This Row],[Actual]]/Table1__4[[#This Row],[Target]],"")</f>
        <v>0</v>
      </c>
      <c r="Q3067">
        <f>IFERROR(IF(Table1__4[[#This Row],[Target]]&gt;0,Table1__4[[#This Row],[Target]]-Table1__4[[#This Row],[Actual]],""),"")</f>
        <v>1100</v>
      </c>
    </row>
    <row r="3068" spans="1:17" x14ac:dyDescent="0.75">
      <c r="A3068" t="s">
        <v>10</v>
      </c>
      <c r="B3068" t="s">
        <v>11</v>
      </c>
      <c r="C3068" t="s">
        <v>12</v>
      </c>
      <c r="D3068" t="s">
        <v>123</v>
      </c>
      <c r="E3068" t="s">
        <v>249</v>
      </c>
      <c r="F3068" t="s">
        <v>152</v>
      </c>
      <c r="G3068" t="s">
        <v>250</v>
      </c>
      <c r="H3068">
        <v>66152916</v>
      </c>
      <c r="I3068" t="s">
        <v>5047</v>
      </c>
      <c r="J3068" t="s">
        <v>5048</v>
      </c>
      <c r="K3068" t="str">
        <f>_xlfn.TEXTBEFORE(Table1__4[[#This Row],[ParentName]],"-")</f>
        <v>BD10</v>
      </c>
      <c r="L3068" t="str">
        <f>_xlfn.XLOOKUP(Table1__4[[#This Row],[MAAN8]],ASO!F:F,ASO!H:H,"")</f>
        <v>Grocery Store</v>
      </c>
      <c r="M3068" t="str">
        <f>_xlfn.XLOOKUP(Table1__4[[#This Row],[MAAN8]],program!A:A,program!E:E,"")</f>
        <v/>
      </c>
      <c r="N3068">
        <f>_xlfn.XLOOKUP(Table1__4[[#This Row],[MAAN8]],program!A:A,program!F:F,"")</f>
        <v>0</v>
      </c>
      <c r="O3068">
        <f>SUMIFS(sellout!N:N,sellout!G:G,Table1__4[[#This Row],[MAAN8]])</f>
        <v>0</v>
      </c>
      <c r="P3068" s="2" t="str">
        <f>IFERROR(Table1__4[[#This Row],[Actual]]/Table1__4[[#This Row],[Target]],"")</f>
        <v/>
      </c>
      <c r="Q3068" t="str">
        <f>IFERROR(IF(Table1__4[[#This Row],[Target]]&gt;0,Table1__4[[#This Row],[Target]]-Table1__4[[#This Row],[Actual]],""),"")</f>
        <v/>
      </c>
    </row>
    <row r="3069" spans="1:17" x14ac:dyDescent="0.75">
      <c r="A3069" t="s">
        <v>10</v>
      </c>
      <c r="B3069" t="s">
        <v>11</v>
      </c>
      <c r="C3069" t="s">
        <v>22</v>
      </c>
      <c r="D3069" t="s">
        <v>182</v>
      </c>
      <c r="E3069" t="s">
        <v>212</v>
      </c>
      <c r="F3069" t="s">
        <v>184</v>
      </c>
      <c r="G3069" t="s">
        <v>213</v>
      </c>
      <c r="H3069">
        <v>66154396</v>
      </c>
      <c r="I3069" t="s">
        <v>5049</v>
      </c>
      <c r="J3069" t="s">
        <v>5050</v>
      </c>
      <c r="K3069" t="str">
        <f>_xlfn.TEXTBEFORE(Table1__4[[#This Row],[ParentName]],"-")</f>
        <v>BD14</v>
      </c>
      <c r="L3069" t="str">
        <f>_xlfn.XLOOKUP(Table1__4[[#This Row],[MAAN8]],ASO!F:F,ASO!H:H,"")</f>
        <v/>
      </c>
      <c r="M3069" t="str">
        <f>_xlfn.XLOOKUP(Table1__4[[#This Row],[MAAN8]],program!A:A,program!E:E,"")</f>
        <v/>
      </c>
      <c r="N3069">
        <f>_xlfn.XLOOKUP(Table1__4[[#This Row],[MAAN8]],program!A:A,program!F:F,"")</f>
        <v>0</v>
      </c>
      <c r="O3069">
        <f>SUMIFS(sellout!N:N,sellout!G:G,Table1__4[[#This Row],[MAAN8]])</f>
        <v>0</v>
      </c>
      <c r="P3069" s="2" t="str">
        <f>IFERROR(Table1__4[[#This Row],[Actual]]/Table1__4[[#This Row],[Target]],"")</f>
        <v/>
      </c>
      <c r="Q3069" t="str">
        <f>IFERROR(IF(Table1__4[[#This Row],[Target]]&gt;0,Table1__4[[#This Row],[Target]]-Table1__4[[#This Row],[Actual]],""),"")</f>
        <v/>
      </c>
    </row>
    <row r="3070" spans="1:17" x14ac:dyDescent="0.75">
      <c r="A3070" t="s">
        <v>10</v>
      </c>
      <c r="B3070" t="s">
        <v>11</v>
      </c>
      <c r="C3070" t="s">
        <v>46</v>
      </c>
      <c r="D3070" t="s">
        <v>77</v>
      </c>
      <c r="E3070" t="s">
        <v>106</v>
      </c>
      <c r="F3070" t="s">
        <v>49</v>
      </c>
      <c r="G3070" t="s">
        <v>107</v>
      </c>
      <c r="H3070">
        <v>65540082</v>
      </c>
      <c r="I3070" t="s">
        <v>5051</v>
      </c>
      <c r="J3070" t="s">
        <v>5052</v>
      </c>
      <c r="K3070" t="str">
        <f>_xlfn.TEXTBEFORE(Table1__4[[#This Row],[ParentName]],"-")</f>
        <v>PC</v>
      </c>
      <c r="L3070" t="str">
        <f>_xlfn.XLOOKUP(Table1__4[[#This Row],[MAAN8]],ASO!F:F,ASO!H:H,"")</f>
        <v>Grocery Store - Home Delivery</v>
      </c>
      <c r="M3070" t="str">
        <f>_xlfn.XLOOKUP(Table1__4[[#This Row],[MAAN8]],program!A:A,program!E:E,"")</f>
        <v>Target Incentive</v>
      </c>
      <c r="N3070">
        <f>_xlfn.XLOOKUP(Table1__4[[#This Row],[MAAN8]],program!A:A,program!F:F,"")</f>
        <v>600</v>
      </c>
      <c r="O3070">
        <f>SUMIFS(sellout!N:N,sellout!G:G,Table1__4[[#This Row],[MAAN8]])</f>
        <v>0</v>
      </c>
      <c r="P3070" s="2">
        <f>IFERROR(Table1__4[[#This Row],[Actual]]/Table1__4[[#This Row],[Target]],"")</f>
        <v>0</v>
      </c>
      <c r="Q3070">
        <f>IFERROR(IF(Table1__4[[#This Row],[Target]]&gt;0,Table1__4[[#This Row],[Target]]-Table1__4[[#This Row],[Actual]],""),"")</f>
        <v>600</v>
      </c>
    </row>
    <row r="3071" spans="1:17" x14ac:dyDescent="0.75">
      <c r="A3071" t="s">
        <v>10</v>
      </c>
      <c r="B3071" t="s">
        <v>11</v>
      </c>
      <c r="C3071" t="s">
        <v>22</v>
      </c>
      <c r="D3071" t="s">
        <v>23</v>
      </c>
      <c r="E3071" t="s">
        <v>85</v>
      </c>
      <c r="F3071" t="s">
        <v>64</v>
      </c>
      <c r="G3071" t="s">
        <v>86</v>
      </c>
      <c r="H3071">
        <v>66150594</v>
      </c>
      <c r="I3071" t="s">
        <v>5053</v>
      </c>
      <c r="J3071" t="s">
        <v>5054</v>
      </c>
      <c r="K3071" t="str">
        <f>_xlfn.TEXTBEFORE(Table1__4[[#This Row],[ParentName]],"-")</f>
        <v>BD12</v>
      </c>
      <c r="L3071" t="str">
        <f>_xlfn.XLOOKUP(Table1__4[[#This Row],[MAAN8]],ASO!F:F,ASO!H:H,"")</f>
        <v>Grocery Store</v>
      </c>
      <c r="M3071" t="str">
        <f>_xlfn.XLOOKUP(Table1__4[[#This Row],[MAAN8]],program!A:A,program!E:E,"")</f>
        <v/>
      </c>
      <c r="N3071">
        <f>_xlfn.XLOOKUP(Table1__4[[#This Row],[MAAN8]],program!A:A,program!F:F,"")</f>
        <v>0</v>
      </c>
      <c r="O3071">
        <f>SUMIFS(sellout!N:N,sellout!G:G,Table1__4[[#This Row],[MAAN8]])</f>
        <v>10</v>
      </c>
      <c r="P3071" s="2" t="str">
        <f>IFERROR(Table1__4[[#This Row],[Actual]]/Table1__4[[#This Row],[Target]],"")</f>
        <v/>
      </c>
      <c r="Q3071" t="str">
        <f>IFERROR(IF(Table1__4[[#This Row],[Target]]&gt;0,Table1__4[[#This Row],[Target]]-Table1__4[[#This Row],[Actual]],""),"")</f>
        <v/>
      </c>
    </row>
    <row r="3072" spans="1:17" x14ac:dyDescent="0.75">
      <c r="A3072" t="s">
        <v>10</v>
      </c>
      <c r="B3072" t="s">
        <v>11</v>
      </c>
      <c r="C3072" t="s">
        <v>12</v>
      </c>
      <c r="D3072" t="s">
        <v>123</v>
      </c>
      <c r="E3072" t="s">
        <v>246</v>
      </c>
      <c r="F3072" t="s">
        <v>125</v>
      </c>
      <c r="G3072" t="s">
        <v>247</v>
      </c>
      <c r="H3072">
        <v>66101480</v>
      </c>
      <c r="I3072" t="s">
        <v>5055</v>
      </c>
      <c r="J3072" t="s">
        <v>5056</v>
      </c>
      <c r="K3072" t="str">
        <f>_xlfn.TEXTBEFORE(Table1__4[[#This Row],[ParentName]],"-")</f>
        <v>BD10</v>
      </c>
      <c r="L3072" t="str">
        <f>_xlfn.XLOOKUP(Table1__4[[#This Row],[MAAN8]],ASO!F:F,ASO!H:H,"")</f>
        <v>Grocery Store - Home Delivery</v>
      </c>
      <c r="M3072" t="str">
        <f>_xlfn.XLOOKUP(Table1__4[[#This Row],[MAAN8]],program!A:A,program!E:E,"")</f>
        <v/>
      </c>
      <c r="N3072">
        <f>_xlfn.XLOOKUP(Table1__4[[#This Row],[MAAN8]],program!A:A,program!F:F,"")</f>
        <v>0</v>
      </c>
      <c r="O3072">
        <f>SUMIFS(sellout!N:N,sellout!G:G,Table1__4[[#This Row],[MAAN8]])</f>
        <v>0</v>
      </c>
      <c r="P3072" s="2" t="str">
        <f>IFERROR(Table1__4[[#This Row],[Actual]]/Table1__4[[#This Row],[Target]],"")</f>
        <v/>
      </c>
      <c r="Q3072" t="str">
        <f>IFERROR(IF(Table1__4[[#This Row],[Target]]&gt;0,Table1__4[[#This Row],[Target]]-Table1__4[[#This Row],[Actual]],""),"")</f>
        <v/>
      </c>
    </row>
    <row r="3073" spans="1:17" x14ac:dyDescent="0.75">
      <c r="A3073" t="s">
        <v>10</v>
      </c>
      <c r="B3073" t="s">
        <v>11</v>
      </c>
      <c r="C3073" t="s">
        <v>12</v>
      </c>
      <c r="D3073" t="s">
        <v>123</v>
      </c>
      <c r="E3073" t="s">
        <v>168</v>
      </c>
      <c r="F3073" t="s">
        <v>40</v>
      </c>
      <c r="G3073" t="s">
        <v>169</v>
      </c>
      <c r="H3073">
        <v>66111004</v>
      </c>
      <c r="I3073" t="s">
        <v>5057</v>
      </c>
      <c r="J3073" t="s">
        <v>1737</v>
      </c>
      <c r="K3073" t="str">
        <f>_xlfn.TEXTBEFORE(Table1__4[[#This Row],[ParentName]],"-")</f>
        <v>BD10</v>
      </c>
      <c r="L3073" t="str">
        <f>_xlfn.XLOOKUP(Table1__4[[#This Row],[MAAN8]],ASO!F:F,ASO!H:H,"")</f>
        <v>Grocery Store</v>
      </c>
      <c r="M3073" t="str">
        <f>_xlfn.XLOOKUP(Table1__4[[#This Row],[MAAN8]],program!A:A,program!E:E,"")</f>
        <v/>
      </c>
      <c r="N3073">
        <f>_xlfn.XLOOKUP(Table1__4[[#This Row],[MAAN8]],program!A:A,program!F:F,"")</f>
        <v>0</v>
      </c>
      <c r="O3073">
        <f>SUMIFS(sellout!N:N,sellout!G:G,Table1__4[[#This Row],[MAAN8]])</f>
        <v>0</v>
      </c>
      <c r="P3073" s="2" t="str">
        <f>IFERROR(Table1__4[[#This Row],[Actual]]/Table1__4[[#This Row],[Target]],"")</f>
        <v/>
      </c>
      <c r="Q3073" t="str">
        <f>IFERROR(IF(Table1__4[[#This Row],[Target]]&gt;0,Table1__4[[#This Row],[Target]]-Table1__4[[#This Row],[Actual]],""),"")</f>
        <v/>
      </c>
    </row>
    <row r="3074" spans="1:17" x14ac:dyDescent="0.75">
      <c r="A3074" t="s">
        <v>10</v>
      </c>
      <c r="B3074" t="s">
        <v>11</v>
      </c>
      <c r="C3074" t="s">
        <v>12</v>
      </c>
      <c r="D3074" t="s">
        <v>13</v>
      </c>
      <c r="E3074" t="s">
        <v>29</v>
      </c>
      <c r="F3074" t="s">
        <v>30</v>
      </c>
      <c r="G3074" t="s">
        <v>31</v>
      </c>
      <c r="H3074">
        <v>66102940</v>
      </c>
      <c r="I3074" t="s">
        <v>5058</v>
      </c>
      <c r="J3074" t="s">
        <v>5059</v>
      </c>
      <c r="K3074" t="str">
        <f>_xlfn.TEXTBEFORE(Table1__4[[#This Row],[ParentName]],"-")</f>
        <v>BD8</v>
      </c>
      <c r="L3074" t="str">
        <f>_xlfn.XLOOKUP(Table1__4[[#This Row],[MAAN8]],ASO!F:F,ASO!H:H,"")</f>
        <v>Grocery Store - Home Delivery</v>
      </c>
      <c r="M3074" t="str">
        <f>_xlfn.XLOOKUP(Table1__4[[#This Row],[MAAN8]],program!A:A,program!E:E,"")</f>
        <v>Target Incentive</v>
      </c>
      <c r="N3074">
        <f>_xlfn.XLOOKUP(Table1__4[[#This Row],[MAAN8]],program!A:A,program!F:F,"")</f>
        <v>620</v>
      </c>
      <c r="O3074">
        <f>SUMIFS(sellout!N:N,sellout!G:G,Table1__4[[#This Row],[MAAN8]])</f>
        <v>0</v>
      </c>
      <c r="P3074" s="2">
        <f>IFERROR(Table1__4[[#This Row],[Actual]]/Table1__4[[#This Row],[Target]],"")</f>
        <v>0</v>
      </c>
      <c r="Q3074">
        <f>IFERROR(IF(Table1__4[[#This Row],[Target]]&gt;0,Table1__4[[#This Row],[Target]]-Table1__4[[#This Row],[Actual]],""),"")</f>
        <v>620</v>
      </c>
    </row>
    <row r="3075" spans="1:17" x14ac:dyDescent="0.75">
      <c r="A3075" t="s">
        <v>10</v>
      </c>
      <c r="B3075" t="s">
        <v>11</v>
      </c>
      <c r="C3075" t="s">
        <v>12</v>
      </c>
      <c r="D3075" t="s">
        <v>13</v>
      </c>
      <c r="E3075" t="s">
        <v>29</v>
      </c>
      <c r="F3075" t="s">
        <v>30</v>
      </c>
      <c r="G3075" t="s">
        <v>31</v>
      </c>
      <c r="H3075">
        <v>66153728</v>
      </c>
      <c r="I3075" t="s">
        <v>5060</v>
      </c>
      <c r="J3075" t="s">
        <v>5061</v>
      </c>
      <c r="K3075" t="str">
        <f>_xlfn.TEXTBEFORE(Table1__4[[#This Row],[ParentName]],"-")</f>
        <v>BD8</v>
      </c>
      <c r="L3075" t="str">
        <f>_xlfn.XLOOKUP(Table1__4[[#This Row],[MAAN8]],ASO!F:F,ASO!H:H,"")</f>
        <v>Grocery Store</v>
      </c>
      <c r="M3075" t="str">
        <f>_xlfn.XLOOKUP(Table1__4[[#This Row],[MAAN8]],program!A:A,program!E:E,"")</f>
        <v>Target Incentive</v>
      </c>
      <c r="N3075">
        <f>_xlfn.XLOOKUP(Table1__4[[#This Row],[MAAN8]],program!A:A,program!F:F,"")</f>
        <v>265</v>
      </c>
      <c r="O3075">
        <f>SUMIFS(sellout!N:N,sellout!G:G,Table1__4[[#This Row],[MAAN8]])</f>
        <v>5</v>
      </c>
      <c r="P3075" s="2">
        <f>IFERROR(Table1__4[[#This Row],[Actual]]/Table1__4[[#This Row],[Target]],"")</f>
        <v>1.8867924528301886E-2</v>
      </c>
      <c r="Q3075">
        <f>IFERROR(IF(Table1__4[[#This Row],[Target]]&gt;0,Table1__4[[#This Row],[Target]]-Table1__4[[#This Row],[Actual]],""),"")</f>
        <v>260</v>
      </c>
    </row>
    <row r="3076" spans="1:17" x14ac:dyDescent="0.75">
      <c r="A3076" t="s">
        <v>10</v>
      </c>
      <c r="B3076" t="s">
        <v>11</v>
      </c>
      <c r="C3076" t="s">
        <v>22</v>
      </c>
      <c r="D3076" t="s">
        <v>23</v>
      </c>
      <c r="E3076" t="s">
        <v>90</v>
      </c>
      <c r="F3076" t="s">
        <v>64</v>
      </c>
      <c r="G3076" t="s">
        <v>91</v>
      </c>
      <c r="H3076">
        <v>66101543</v>
      </c>
      <c r="I3076" t="s">
        <v>5062</v>
      </c>
      <c r="J3076" t="s">
        <v>5063</v>
      </c>
      <c r="K3076" t="str">
        <f>_xlfn.TEXTBEFORE(Table1__4[[#This Row],[ParentName]],"-")</f>
        <v>BD12</v>
      </c>
      <c r="L3076" t="str">
        <f>_xlfn.XLOOKUP(Table1__4[[#This Row],[MAAN8]],ASO!F:F,ASO!H:H,"")</f>
        <v>Grocery Store</v>
      </c>
      <c r="M3076" t="str">
        <f>_xlfn.XLOOKUP(Table1__4[[#This Row],[MAAN8]],program!A:A,program!E:E,"")</f>
        <v>TPO</v>
      </c>
      <c r="N3076">
        <f>_xlfn.XLOOKUP(Table1__4[[#This Row],[MAAN8]],program!A:A,program!F:F,"")</f>
        <v>700</v>
      </c>
      <c r="O3076">
        <f>SUMIFS(sellout!N:N,sellout!G:G,Table1__4[[#This Row],[MAAN8]])</f>
        <v>0</v>
      </c>
      <c r="P3076" s="2">
        <f>IFERROR(Table1__4[[#This Row],[Actual]]/Table1__4[[#This Row],[Target]],"")</f>
        <v>0</v>
      </c>
      <c r="Q3076">
        <f>IFERROR(IF(Table1__4[[#This Row],[Target]]&gt;0,Table1__4[[#This Row],[Target]]-Table1__4[[#This Row],[Actual]],""),"")</f>
        <v>700</v>
      </c>
    </row>
    <row r="3077" spans="1:17" x14ac:dyDescent="0.75">
      <c r="A3077" t="s">
        <v>10</v>
      </c>
      <c r="B3077" t="s">
        <v>11</v>
      </c>
      <c r="C3077" t="s">
        <v>12</v>
      </c>
      <c r="D3077" t="s">
        <v>38</v>
      </c>
      <c r="E3077" t="s">
        <v>168</v>
      </c>
      <c r="F3077" t="s">
        <v>40</v>
      </c>
      <c r="G3077" t="s">
        <v>169</v>
      </c>
      <c r="H3077">
        <v>66115104</v>
      </c>
      <c r="I3077" t="s">
        <v>5064</v>
      </c>
      <c r="J3077" t="s">
        <v>5065</v>
      </c>
      <c r="K3077" t="str">
        <f>_xlfn.TEXTBEFORE(Table1__4[[#This Row],[ParentName]],"-")</f>
        <v>BD16</v>
      </c>
      <c r="L3077" t="str">
        <f>_xlfn.XLOOKUP(Table1__4[[#This Row],[MAAN8]],ASO!F:F,ASO!H:H,"")</f>
        <v>Grocery Store</v>
      </c>
      <c r="M3077" t="str">
        <f>_xlfn.XLOOKUP(Table1__4[[#This Row],[MAAN8]],program!A:A,program!E:E,"")</f>
        <v/>
      </c>
      <c r="N3077">
        <f>_xlfn.XLOOKUP(Table1__4[[#This Row],[MAAN8]],program!A:A,program!F:F,"")</f>
        <v>0</v>
      </c>
      <c r="O3077">
        <f>SUMIFS(sellout!N:N,sellout!G:G,Table1__4[[#This Row],[MAAN8]])</f>
        <v>0</v>
      </c>
      <c r="P3077" s="2" t="str">
        <f>IFERROR(Table1__4[[#This Row],[Actual]]/Table1__4[[#This Row],[Target]],"")</f>
        <v/>
      </c>
      <c r="Q3077" t="str">
        <f>IFERROR(IF(Table1__4[[#This Row],[Target]]&gt;0,Table1__4[[#This Row],[Target]]-Table1__4[[#This Row],[Actual]],""),"")</f>
        <v/>
      </c>
    </row>
    <row r="3078" spans="1:17" x14ac:dyDescent="0.75">
      <c r="A3078" t="s">
        <v>10</v>
      </c>
      <c r="B3078" t="s">
        <v>11</v>
      </c>
      <c r="C3078" t="s">
        <v>12</v>
      </c>
      <c r="D3078" t="s">
        <v>38</v>
      </c>
      <c r="E3078" t="s">
        <v>168</v>
      </c>
      <c r="F3078" t="s">
        <v>40</v>
      </c>
      <c r="G3078" t="s">
        <v>169</v>
      </c>
      <c r="H3078">
        <v>66153819</v>
      </c>
      <c r="I3078" t="s">
        <v>5066</v>
      </c>
      <c r="J3078" t="s">
        <v>1990</v>
      </c>
      <c r="K3078" t="str">
        <f>_xlfn.TEXTBEFORE(Table1__4[[#This Row],[ParentName]],"-")</f>
        <v>BD16</v>
      </c>
      <c r="L3078" t="str">
        <f>_xlfn.XLOOKUP(Table1__4[[#This Row],[MAAN8]],ASO!F:F,ASO!H:H,"")</f>
        <v>Grocery Store</v>
      </c>
      <c r="M3078" t="str">
        <f>_xlfn.XLOOKUP(Table1__4[[#This Row],[MAAN8]],program!A:A,program!E:E,"")</f>
        <v/>
      </c>
      <c r="N3078">
        <f>_xlfn.XLOOKUP(Table1__4[[#This Row],[MAAN8]],program!A:A,program!F:F,"")</f>
        <v>0</v>
      </c>
      <c r="O3078">
        <f>SUMIFS(sellout!N:N,sellout!G:G,Table1__4[[#This Row],[MAAN8]])</f>
        <v>4</v>
      </c>
      <c r="P3078" s="2" t="str">
        <f>IFERROR(Table1__4[[#This Row],[Actual]]/Table1__4[[#This Row],[Target]],"")</f>
        <v/>
      </c>
      <c r="Q3078" t="str">
        <f>IFERROR(IF(Table1__4[[#This Row],[Target]]&gt;0,Table1__4[[#This Row],[Target]]-Table1__4[[#This Row],[Actual]],""),"")</f>
        <v/>
      </c>
    </row>
    <row r="3079" spans="1:17" x14ac:dyDescent="0.75">
      <c r="A3079" t="s">
        <v>10</v>
      </c>
      <c r="B3079" t="s">
        <v>11</v>
      </c>
      <c r="C3079" t="s">
        <v>22</v>
      </c>
      <c r="D3079" t="s">
        <v>89</v>
      </c>
      <c r="E3079" t="s">
        <v>455</v>
      </c>
      <c r="F3079" t="s">
        <v>220</v>
      </c>
      <c r="G3079" t="s">
        <v>456</v>
      </c>
      <c r="H3079">
        <v>66106640</v>
      </c>
      <c r="I3079" t="s">
        <v>5067</v>
      </c>
      <c r="J3079" t="s">
        <v>5068</v>
      </c>
      <c r="K3079" t="str">
        <f>_xlfn.TEXTBEFORE(Table1__4[[#This Row],[ParentName]],"-")</f>
        <v>BD11</v>
      </c>
      <c r="L3079" t="str">
        <f>_xlfn.XLOOKUP(Table1__4[[#This Row],[MAAN8]],ASO!F:F,ASO!H:H,"")</f>
        <v>Grocery Store</v>
      </c>
      <c r="M3079" t="str">
        <f>_xlfn.XLOOKUP(Table1__4[[#This Row],[MAAN8]],program!A:A,program!E:E,"")</f>
        <v>Target Incentive</v>
      </c>
      <c r="N3079">
        <f>_xlfn.XLOOKUP(Table1__4[[#This Row],[MAAN8]],program!A:A,program!F:F,"")</f>
        <v>212</v>
      </c>
      <c r="O3079">
        <f>SUMIFS(sellout!N:N,sellout!G:G,Table1__4[[#This Row],[MAAN8]])</f>
        <v>5</v>
      </c>
      <c r="P3079" s="2">
        <f>IFERROR(Table1__4[[#This Row],[Actual]]/Table1__4[[#This Row],[Target]],"")</f>
        <v>2.358490566037736E-2</v>
      </c>
      <c r="Q3079">
        <f>IFERROR(IF(Table1__4[[#This Row],[Target]]&gt;0,Table1__4[[#This Row],[Target]]-Table1__4[[#This Row],[Actual]],""),"")</f>
        <v>207</v>
      </c>
    </row>
    <row r="3080" spans="1:17" x14ac:dyDescent="0.75">
      <c r="A3080" t="s">
        <v>10</v>
      </c>
      <c r="B3080" t="s">
        <v>11</v>
      </c>
      <c r="C3080" t="s">
        <v>46</v>
      </c>
      <c r="D3080" t="s">
        <v>77</v>
      </c>
      <c r="E3080" t="s">
        <v>106</v>
      </c>
      <c r="F3080" t="s">
        <v>49</v>
      </c>
      <c r="G3080" t="s">
        <v>107</v>
      </c>
      <c r="H3080">
        <v>65503198</v>
      </c>
      <c r="I3080" t="s">
        <v>5069</v>
      </c>
      <c r="J3080" t="s">
        <v>5070</v>
      </c>
      <c r="K3080" t="str">
        <f>_xlfn.TEXTBEFORE(Table1__4[[#This Row],[ParentName]],"-")</f>
        <v>PC</v>
      </c>
      <c r="L3080" t="str">
        <f>_xlfn.XLOOKUP(Table1__4[[#This Row],[MAAN8]],ASO!F:F,ASO!H:H,"")</f>
        <v>Grocery Store - Home Delivery</v>
      </c>
      <c r="M3080" t="str">
        <f>_xlfn.XLOOKUP(Table1__4[[#This Row],[MAAN8]],program!A:A,program!E:E,"")</f>
        <v>TPO</v>
      </c>
      <c r="N3080">
        <f>_xlfn.XLOOKUP(Table1__4[[#This Row],[MAAN8]],program!A:A,program!F:F,"")</f>
        <v>1100</v>
      </c>
      <c r="O3080">
        <f>SUMIFS(sellout!N:N,sellout!G:G,Table1__4[[#This Row],[MAAN8]])</f>
        <v>0</v>
      </c>
      <c r="P3080" s="2">
        <f>IFERROR(Table1__4[[#This Row],[Actual]]/Table1__4[[#This Row],[Target]],"")</f>
        <v>0</v>
      </c>
      <c r="Q3080">
        <f>IFERROR(IF(Table1__4[[#This Row],[Target]]&gt;0,Table1__4[[#This Row],[Target]]-Table1__4[[#This Row],[Actual]],""),"")</f>
        <v>1100</v>
      </c>
    </row>
    <row r="3081" spans="1:17" x14ac:dyDescent="0.75">
      <c r="A3081" t="s">
        <v>10</v>
      </c>
      <c r="B3081" t="s">
        <v>11</v>
      </c>
      <c r="C3081" t="s">
        <v>22</v>
      </c>
      <c r="D3081" t="s">
        <v>23</v>
      </c>
      <c r="E3081" t="s">
        <v>85</v>
      </c>
      <c r="F3081" t="s">
        <v>64</v>
      </c>
      <c r="G3081" t="s">
        <v>86</v>
      </c>
      <c r="H3081">
        <v>66103574</v>
      </c>
      <c r="I3081" t="s">
        <v>5071</v>
      </c>
      <c r="J3081" t="s">
        <v>5072</v>
      </c>
      <c r="K3081" t="str">
        <f>_xlfn.TEXTBEFORE(Table1__4[[#This Row],[ParentName]],"-")</f>
        <v>BD12</v>
      </c>
      <c r="L3081" t="str">
        <f>_xlfn.XLOOKUP(Table1__4[[#This Row],[MAAN8]],ASO!F:F,ASO!H:H,"")</f>
        <v>Grocery Store</v>
      </c>
      <c r="M3081" t="str">
        <f>_xlfn.XLOOKUP(Table1__4[[#This Row],[MAAN8]],program!A:A,program!E:E,"")</f>
        <v>Target Incentive</v>
      </c>
      <c r="N3081">
        <f>_xlfn.XLOOKUP(Table1__4[[#This Row],[MAAN8]],program!A:A,program!F:F,"")</f>
        <v>150</v>
      </c>
      <c r="O3081">
        <f>SUMIFS(sellout!N:N,sellout!G:G,Table1__4[[#This Row],[MAAN8]])</f>
        <v>0</v>
      </c>
      <c r="P3081" s="2">
        <f>IFERROR(Table1__4[[#This Row],[Actual]]/Table1__4[[#This Row],[Target]],"")</f>
        <v>0</v>
      </c>
      <c r="Q3081">
        <f>IFERROR(IF(Table1__4[[#This Row],[Target]]&gt;0,Table1__4[[#This Row],[Target]]-Table1__4[[#This Row],[Actual]],""),"")</f>
        <v>150</v>
      </c>
    </row>
    <row r="3082" spans="1:17" x14ac:dyDescent="0.75">
      <c r="A3082" t="s">
        <v>10</v>
      </c>
      <c r="B3082" t="s">
        <v>11</v>
      </c>
      <c r="C3082" t="s">
        <v>22</v>
      </c>
      <c r="D3082" t="s">
        <v>23</v>
      </c>
      <c r="E3082" t="s">
        <v>224</v>
      </c>
      <c r="F3082" t="s">
        <v>25</v>
      </c>
      <c r="G3082" t="s">
        <v>225</v>
      </c>
      <c r="H3082">
        <v>66105677</v>
      </c>
      <c r="I3082" t="s">
        <v>5073</v>
      </c>
      <c r="J3082" t="s">
        <v>2144</v>
      </c>
      <c r="K3082" t="str">
        <f>_xlfn.TEXTBEFORE(Table1__4[[#This Row],[ParentName]],"-")</f>
        <v>BD12</v>
      </c>
      <c r="L3082" t="str">
        <f>_xlfn.XLOOKUP(Table1__4[[#This Row],[MAAN8]],ASO!F:F,ASO!H:H,"")</f>
        <v>Grocery Store</v>
      </c>
      <c r="M3082" t="str">
        <f>_xlfn.XLOOKUP(Table1__4[[#This Row],[MAAN8]],program!A:A,program!E:E,"")</f>
        <v>Target Incentive</v>
      </c>
      <c r="N3082">
        <f>_xlfn.XLOOKUP(Table1__4[[#This Row],[MAAN8]],program!A:A,program!F:F,"")</f>
        <v>170</v>
      </c>
      <c r="O3082">
        <f>SUMIFS(sellout!N:N,sellout!G:G,Table1__4[[#This Row],[MAAN8]])</f>
        <v>0</v>
      </c>
      <c r="P3082" s="2">
        <f>IFERROR(Table1__4[[#This Row],[Actual]]/Table1__4[[#This Row],[Target]],"")</f>
        <v>0</v>
      </c>
      <c r="Q3082">
        <f>IFERROR(IF(Table1__4[[#This Row],[Target]]&gt;0,Table1__4[[#This Row],[Target]]-Table1__4[[#This Row],[Actual]],""),"")</f>
        <v>170</v>
      </c>
    </row>
    <row r="3083" spans="1:17" x14ac:dyDescent="0.75">
      <c r="A3083" t="s">
        <v>10</v>
      </c>
      <c r="B3083" t="s">
        <v>11</v>
      </c>
      <c r="C3083" t="s">
        <v>12</v>
      </c>
      <c r="D3083" t="s">
        <v>123</v>
      </c>
      <c r="E3083" t="s">
        <v>208</v>
      </c>
      <c r="F3083" t="s">
        <v>125</v>
      </c>
      <c r="G3083" t="s">
        <v>209</v>
      </c>
      <c r="H3083">
        <v>66152606</v>
      </c>
      <c r="I3083" t="s">
        <v>5074</v>
      </c>
      <c r="J3083" t="s">
        <v>5075</v>
      </c>
      <c r="K3083" t="str">
        <f>_xlfn.TEXTBEFORE(Table1__4[[#This Row],[ParentName]],"-")</f>
        <v>BD10</v>
      </c>
      <c r="L3083" t="str">
        <f>_xlfn.XLOOKUP(Table1__4[[#This Row],[MAAN8]],ASO!F:F,ASO!H:H,"")</f>
        <v>Grocery Store - Home Delivery</v>
      </c>
      <c r="M3083" t="str">
        <f>_xlfn.XLOOKUP(Table1__4[[#This Row],[MAAN8]],program!A:A,program!E:E,"")</f>
        <v>TPO</v>
      </c>
      <c r="N3083">
        <f>_xlfn.XLOOKUP(Table1__4[[#This Row],[MAAN8]],program!A:A,program!F:F,"")</f>
        <v>1980</v>
      </c>
      <c r="O3083">
        <f>SUMIFS(sellout!N:N,sellout!G:G,Table1__4[[#This Row],[MAAN8]])</f>
        <v>0</v>
      </c>
      <c r="P3083" s="2">
        <f>IFERROR(Table1__4[[#This Row],[Actual]]/Table1__4[[#This Row],[Target]],"")</f>
        <v>0</v>
      </c>
      <c r="Q3083">
        <f>IFERROR(IF(Table1__4[[#This Row],[Target]]&gt;0,Table1__4[[#This Row],[Target]]-Table1__4[[#This Row],[Actual]],""),"")</f>
        <v>1980</v>
      </c>
    </row>
    <row r="3084" spans="1:17" x14ac:dyDescent="0.75">
      <c r="A3084" t="s">
        <v>10</v>
      </c>
      <c r="B3084" t="s">
        <v>11</v>
      </c>
      <c r="C3084" t="s">
        <v>22</v>
      </c>
      <c r="D3084" t="s">
        <v>23</v>
      </c>
      <c r="E3084" t="s">
        <v>90</v>
      </c>
      <c r="F3084" t="s">
        <v>64</v>
      </c>
      <c r="G3084" t="s">
        <v>91</v>
      </c>
      <c r="H3084">
        <v>66102498</v>
      </c>
      <c r="I3084" t="s">
        <v>5076</v>
      </c>
      <c r="J3084" t="s">
        <v>5077</v>
      </c>
      <c r="K3084" t="str">
        <f>_xlfn.TEXTBEFORE(Table1__4[[#This Row],[ParentName]],"-")</f>
        <v>BD12</v>
      </c>
      <c r="L3084" t="str">
        <f>_xlfn.XLOOKUP(Table1__4[[#This Row],[MAAN8]],ASO!F:F,ASO!H:H,"")</f>
        <v>Beverage Retail Store</v>
      </c>
      <c r="M3084" t="str">
        <f>_xlfn.XLOOKUP(Table1__4[[#This Row],[MAAN8]],program!A:A,program!E:E,"")</f>
        <v>Target Incentive</v>
      </c>
      <c r="N3084">
        <f>_xlfn.XLOOKUP(Table1__4[[#This Row],[MAAN8]],program!A:A,program!F:F,"")</f>
        <v>350</v>
      </c>
      <c r="O3084">
        <f>SUMIFS(sellout!N:N,sellout!G:G,Table1__4[[#This Row],[MAAN8]])</f>
        <v>20</v>
      </c>
      <c r="P3084" s="2">
        <f>IFERROR(Table1__4[[#This Row],[Actual]]/Table1__4[[#This Row],[Target]],"")</f>
        <v>5.7142857142857141E-2</v>
      </c>
      <c r="Q3084">
        <f>IFERROR(IF(Table1__4[[#This Row],[Target]]&gt;0,Table1__4[[#This Row],[Target]]-Table1__4[[#This Row],[Actual]],""),"")</f>
        <v>330</v>
      </c>
    </row>
    <row r="3085" spans="1:17" x14ac:dyDescent="0.75">
      <c r="A3085" t="s">
        <v>10</v>
      </c>
      <c r="B3085" t="s">
        <v>11</v>
      </c>
      <c r="C3085" t="s">
        <v>46</v>
      </c>
      <c r="D3085" t="s">
        <v>47</v>
      </c>
      <c r="E3085" t="s">
        <v>198</v>
      </c>
      <c r="F3085" t="s">
        <v>49</v>
      </c>
      <c r="G3085" t="s">
        <v>199</v>
      </c>
      <c r="H3085">
        <v>65540505</v>
      </c>
      <c r="I3085" t="s">
        <v>5078</v>
      </c>
      <c r="J3085" t="s">
        <v>411</v>
      </c>
      <c r="K3085" t="str">
        <f>_xlfn.TEXTBEFORE(Table1__4[[#This Row],[ParentName]],"-")</f>
        <v>HMcc</v>
      </c>
      <c r="L3085" t="str">
        <f>_xlfn.XLOOKUP(Table1__4[[#This Row],[MAAN8]],ASO!F:F,ASO!H:H,"")</f>
        <v>Grocery Store - Home Delivery</v>
      </c>
      <c r="M3085" t="str">
        <f>_xlfn.XLOOKUP(Table1__4[[#This Row],[MAAN8]],program!A:A,program!E:E,"")</f>
        <v>Target Incentive</v>
      </c>
      <c r="N3085">
        <f>_xlfn.XLOOKUP(Table1__4[[#This Row],[MAAN8]],program!A:A,program!F:F,"")</f>
        <v>650</v>
      </c>
      <c r="O3085">
        <f>SUMIFS(sellout!N:N,sellout!G:G,Table1__4[[#This Row],[MAAN8]])</f>
        <v>140</v>
      </c>
      <c r="P3085" s="2">
        <f>IFERROR(Table1__4[[#This Row],[Actual]]/Table1__4[[#This Row],[Target]],"")</f>
        <v>0.2153846153846154</v>
      </c>
      <c r="Q3085">
        <f>IFERROR(IF(Table1__4[[#This Row],[Target]]&gt;0,Table1__4[[#This Row],[Target]]-Table1__4[[#This Row],[Actual]],""),"")</f>
        <v>510</v>
      </c>
    </row>
    <row r="3086" spans="1:17" x14ac:dyDescent="0.75">
      <c r="A3086" t="s">
        <v>10</v>
      </c>
      <c r="B3086" t="s">
        <v>11</v>
      </c>
      <c r="C3086" t="s">
        <v>46</v>
      </c>
      <c r="D3086" t="s">
        <v>77</v>
      </c>
      <c r="E3086" t="s">
        <v>109</v>
      </c>
      <c r="F3086" t="s">
        <v>49</v>
      </c>
      <c r="G3086" t="s">
        <v>110</v>
      </c>
      <c r="H3086">
        <v>65729073</v>
      </c>
      <c r="I3086" t="s">
        <v>5079</v>
      </c>
      <c r="J3086" t="s">
        <v>5080</v>
      </c>
      <c r="K3086" t="str">
        <f>_xlfn.TEXTBEFORE(Table1__4[[#This Row],[ParentName]],"-")</f>
        <v>PC</v>
      </c>
      <c r="L3086" t="str">
        <f>_xlfn.XLOOKUP(Table1__4[[#This Row],[MAAN8]],ASO!F:F,ASO!H:H,"")</f>
        <v>Grocery Store - Home Delivery</v>
      </c>
      <c r="M3086" t="str">
        <f>_xlfn.XLOOKUP(Table1__4[[#This Row],[MAAN8]],program!A:A,program!E:E,"")</f>
        <v>Target Incentive</v>
      </c>
      <c r="N3086">
        <f>_xlfn.XLOOKUP(Table1__4[[#This Row],[MAAN8]],program!A:A,program!F:F,"")</f>
        <v>165</v>
      </c>
      <c r="O3086">
        <f>SUMIFS(sellout!N:N,sellout!G:G,Table1__4[[#This Row],[MAAN8]])</f>
        <v>40</v>
      </c>
      <c r="P3086" s="2">
        <f>IFERROR(Table1__4[[#This Row],[Actual]]/Table1__4[[#This Row],[Target]],"")</f>
        <v>0.24242424242424243</v>
      </c>
      <c r="Q3086">
        <f>IFERROR(IF(Table1__4[[#This Row],[Target]]&gt;0,Table1__4[[#This Row],[Target]]-Table1__4[[#This Row],[Actual]],""),"")</f>
        <v>125</v>
      </c>
    </row>
    <row r="3087" spans="1:17" x14ac:dyDescent="0.75">
      <c r="A3087" t="s">
        <v>10</v>
      </c>
      <c r="B3087" t="s">
        <v>11</v>
      </c>
      <c r="C3087" t="s">
        <v>12</v>
      </c>
      <c r="D3087" t="s">
        <v>13</v>
      </c>
      <c r="E3087" t="s">
        <v>129</v>
      </c>
      <c r="F3087" t="s">
        <v>30</v>
      </c>
      <c r="G3087" t="s">
        <v>130</v>
      </c>
      <c r="H3087">
        <v>66102446</v>
      </c>
      <c r="I3087" t="s">
        <v>5081</v>
      </c>
      <c r="J3087" t="s">
        <v>5082</v>
      </c>
      <c r="K3087" t="str">
        <f>_xlfn.TEXTBEFORE(Table1__4[[#This Row],[ParentName]],"-")</f>
        <v>BD8</v>
      </c>
      <c r="L3087" t="str">
        <f>_xlfn.XLOOKUP(Table1__4[[#This Row],[MAAN8]],ASO!F:F,ASO!H:H,"")</f>
        <v>Quan Nhau Top</v>
      </c>
      <c r="M3087" t="str">
        <f>_xlfn.XLOOKUP(Table1__4[[#This Row],[MAAN8]],program!A:A,program!E:E,"")</f>
        <v/>
      </c>
      <c r="N3087">
        <f>_xlfn.XLOOKUP(Table1__4[[#This Row],[MAAN8]],program!A:A,program!F:F,"")</f>
        <v>0</v>
      </c>
      <c r="O3087">
        <f>SUMIFS(sellout!N:N,sellout!G:G,Table1__4[[#This Row],[MAAN8]])</f>
        <v>40</v>
      </c>
      <c r="P3087" s="2" t="str">
        <f>IFERROR(Table1__4[[#This Row],[Actual]]/Table1__4[[#This Row],[Target]],"")</f>
        <v/>
      </c>
      <c r="Q3087" t="str">
        <f>IFERROR(IF(Table1__4[[#This Row],[Target]]&gt;0,Table1__4[[#This Row],[Target]]-Table1__4[[#This Row],[Actual]],""),"")</f>
        <v/>
      </c>
    </row>
    <row r="3088" spans="1:17" x14ac:dyDescent="0.75">
      <c r="A3088" t="s">
        <v>10</v>
      </c>
      <c r="B3088" t="s">
        <v>11</v>
      </c>
      <c r="C3088" t="s">
        <v>46</v>
      </c>
      <c r="D3088" t="s">
        <v>77</v>
      </c>
      <c r="E3088" t="s">
        <v>106</v>
      </c>
      <c r="F3088" t="s">
        <v>49</v>
      </c>
      <c r="G3088" t="s">
        <v>107</v>
      </c>
      <c r="H3088">
        <v>65401360</v>
      </c>
      <c r="I3088" t="s">
        <v>5083</v>
      </c>
      <c r="J3088" t="s">
        <v>5084</v>
      </c>
      <c r="K3088" t="str">
        <f>_xlfn.TEXTBEFORE(Table1__4[[#This Row],[ParentName]],"-")</f>
        <v>PC</v>
      </c>
      <c r="L3088" t="str">
        <f>_xlfn.XLOOKUP(Table1__4[[#This Row],[MAAN8]],ASO!F:F,ASO!H:H,"")</f>
        <v>Grocery Store</v>
      </c>
      <c r="M3088" t="str">
        <f>_xlfn.XLOOKUP(Table1__4[[#This Row],[MAAN8]],program!A:A,program!E:E,"")</f>
        <v/>
      </c>
      <c r="N3088">
        <f>_xlfn.XLOOKUP(Table1__4[[#This Row],[MAAN8]],program!A:A,program!F:F,"")</f>
        <v>0</v>
      </c>
      <c r="O3088">
        <f>SUMIFS(sellout!N:N,sellout!G:G,Table1__4[[#This Row],[MAAN8]])</f>
        <v>0</v>
      </c>
      <c r="P3088" s="2" t="str">
        <f>IFERROR(Table1__4[[#This Row],[Actual]]/Table1__4[[#This Row],[Target]],"")</f>
        <v/>
      </c>
      <c r="Q3088" t="str">
        <f>IFERROR(IF(Table1__4[[#This Row],[Target]]&gt;0,Table1__4[[#This Row],[Target]]-Table1__4[[#This Row],[Actual]],""),"")</f>
        <v/>
      </c>
    </row>
    <row r="3089" spans="1:17" x14ac:dyDescent="0.75">
      <c r="A3089" t="s">
        <v>10</v>
      </c>
      <c r="B3089" t="s">
        <v>11</v>
      </c>
      <c r="C3089" t="s">
        <v>46</v>
      </c>
      <c r="D3089" t="s">
        <v>77</v>
      </c>
      <c r="E3089" t="s">
        <v>78</v>
      </c>
      <c r="F3089" t="s">
        <v>79</v>
      </c>
      <c r="G3089" t="s">
        <v>80</v>
      </c>
      <c r="H3089">
        <v>65733400</v>
      </c>
      <c r="I3089" t="s">
        <v>5085</v>
      </c>
      <c r="J3089" t="s">
        <v>5086</v>
      </c>
      <c r="K3089" t="str">
        <f>_xlfn.TEXTBEFORE(Table1__4[[#This Row],[ParentName]],"-")</f>
        <v>PC</v>
      </c>
      <c r="L3089" t="str">
        <f>_xlfn.XLOOKUP(Table1__4[[#This Row],[MAAN8]],ASO!F:F,ASO!H:H,"")</f>
        <v>Quan Nhau Economy</v>
      </c>
      <c r="M3089" t="str">
        <f>_xlfn.XLOOKUP(Table1__4[[#This Row],[MAAN8]],program!A:A,program!E:E,"")</f>
        <v/>
      </c>
      <c r="N3089">
        <f>_xlfn.XLOOKUP(Table1__4[[#This Row],[MAAN8]],program!A:A,program!F:F,"")</f>
        <v>0</v>
      </c>
      <c r="O3089">
        <f>SUMIFS(sellout!N:N,sellout!G:G,Table1__4[[#This Row],[MAAN8]])</f>
        <v>0</v>
      </c>
      <c r="P3089" s="2" t="str">
        <f>IFERROR(Table1__4[[#This Row],[Actual]]/Table1__4[[#This Row],[Target]],"")</f>
        <v/>
      </c>
      <c r="Q3089" t="str">
        <f>IFERROR(IF(Table1__4[[#This Row],[Target]]&gt;0,Table1__4[[#This Row],[Target]]-Table1__4[[#This Row],[Actual]],""),"")</f>
        <v/>
      </c>
    </row>
    <row r="3090" spans="1:17" x14ac:dyDescent="0.75">
      <c r="A3090" t="s">
        <v>10</v>
      </c>
      <c r="B3090" t="s">
        <v>11</v>
      </c>
      <c r="C3090" t="s">
        <v>12</v>
      </c>
      <c r="D3090" t="s">
        <v>123</v>
      </c>
      <c r="E3090" t="s">
        <v>202</v>
      </c>
      <c r="F3090" t="s">
        <v>203</v>
      </c>
      <c r="G3090" t="s">
        <v>18</v>
      </c>
      <c r="H3090">
        <v>66103011</v>
      </c>
      <c r="I3090" t="s">
        <v>5087</v>
      </c>
      <c r="J3090" t="s">
        <v>3712</v>
      </c>
      <c r="K3090" t="str">
        <f>_xlfn.TEXTBEFORE(Table1__4[[#This Row],[ParentName]],"-")</f>
        <v>BD10</v>
      </c>
      <c r="L3090" t="str">
        <f>_xlfn.XLOOKUP(Table1__4[[#This Row],[MAAN8]],ASO!F:F,ASO!H:H,"")</f>
        <v>Sub Distributor</v>
      </c>
      <c r="M3090" t="str">
        <f>_xlfn.XLOOKUP(Table1__4[[#This Row],[MAAN8]],program!A:A,program!E:E,"")</f>
        <v/>
      </c>
      <c r="N3090">
        <f>_xlfn.XLOOKUP(Table1__4[[#This Row],[MAAN8]],program!A:A,program!F:F,"")</f>
        <v>0</v>
      </c>
      <c r="O3090">
        <f>SUMIFS(sellout!N:N,sellout!G:G,Table1__4[[#This Row],[MAAN8]])</f>
        <v>75</v>
      </c>
      <c r="P3090" s="2" t="str">
        <f>IFERROR(Table1__4[[#This Row],[Actual]]/Table1__4[[#This Row],[Target]],"")</f>
        <v/>
      </c>
      <c r="Q3090" t="str">
        <f>IFERROR(IF(Table1__4[[#This Row],[Target]]&gt;0,Table1__4[[#This Row],[Target]]-Table1__4[[#This Row],[Actual]],""),"")</f>
        <v/>
      </c>
    </row>
    <row r="3091" spans="1:17" x14ac:dyDescent="0.75">
      <c r="A3091" t="s">
        <v>10</v>
      </c>
      <c r="B3091" t="s">
        <v>11</v>
      </c>
      <c r="C3091" t="s">
        <v>22</v>
      </c>
      <c r="D3091" t="s">
        <v>23</v>
      </c>
      <c r="E3091" t="s">
        <v>266</v>
      </c>
      <c r="F3091" t="s">
        <v>64</v>
      </c>
      <c r="G3091" t="s">
        <v>267</v>
      </c>
      <c r="H3091">
        <v>66112875</v>
      </c>
      <c r="I3091" t="s">
        <v>5088</v>
      </c>
      <c r="J3091" t="s">
        <v>5089</v>
      </c>
      <c r="K3091" t="str">
        <f>_xlfn.TEXTBEFORE(Table1__4[[#This Row],[ParentName]],"-")</f>
        <v>BD12</v>
      </c>
      <c r="L3091" t="str">
        <f>_xlfn.XLOOKUP(Table1__4[[#This Row],[MAAN8]],ASO!F:F,ASO!H:H,"")</f>
        <v>Grocery Store</v>
      </c>
      <c r="M3091" t="str">
        <f>_xlfn.XLOOKUP(Table1__4[[#This Row],[MAAN8]],program!A:A,program!E:E,"")</f>
        <v/>
      </c>
      <c r="N3091">
        <f>_xlfn.XLOOKUP(Table1__4[[#This Row],[MAAN8]],program!A:A,program!F:F,"")</f>
        <v>0</v>
      </c>
      <c r="O3091">
        <f>SUMIFS(sellout!N:N,sellout!G:G,Table1__4[[#This Row],[MAAN8]])</f>
        <v>0</v>
      </c>
      <c r="P3091" s="2" t="str">
        <f>IFERROR(Table1__4[[#This Row],[Actual]]/Table1__4[[#This Row],[Target]],"")</f>
        <v/>
      </c>
      <c r="Q3091" t="str">
        <f>IFERROR(IF(Table1__4[[#This Row],[Target]]&gt;0,Table1__4[[#This Row],[Target]]-Table1__4[[#This Row],[Actual]],""),"")</f>
        <v/>
      </c>
    </row>
    <row r="3092" spans="1:17" x14ac:dyDescent="0.75">
      <c r="A3092" t="s">
        <v>10</v>
      </c>
      <c r="B3092" t="s">
        <v>11</v>
      </c>
      <c r="C3092" t="s">
        <v>46</v>
      </c>
      <c r="D3092" t="s">
        <v>47</v>
      </c>
      <c r="E3092" t="s">
        <v>375</v>
      </c>
      <c r="F3092" t="s">
        <v>69</v>
      </c>
      <c r="G3092" t="s">
        <v>12035</v>
      </c>
      <c r="H3092">
        <v>65507289</v>
      </c>
      <c r="I3092" t="s">
        <v>5090</v>
      </c>
      <c r="J3092" t="s">
        <v>5091</v>
      </c>
      <c r="K3092" t="str">
        <f>_xlfn.TEXTBEFORE(Table1__4[[#This Row],[ParentName]],"-")</f>
        <v>HMcc</v>
      </c>
      <c r="L3092" t="str">
        <f>_xlfn.XLOOKUP(Table1__4[[#This Row],[MAAN8]],ASO!F:F,ASO!H:H,"")</f>
        <v>Grocery Store - Home Delivery</v>
      </c>
      <c r="M3092" t="str">
        <f>_xlfn.XLOOKUP(Table1__4[[#This Row],[MAAN8]],program!A:A,program!E:E,"")</f>
        <v>Target Incentive</v>
      </c>
      <c r="N3092">
        <f>_xlfn.XLOOKUP(Table1__4[[#This Row],[MAAN8]],program!A:A,program!F:F,"")</f>
        <v>460</v>
      </c>
      <c r="O3092">
        <f>SUMIFS(sellout!N:N,sellout!G:G,Table1__4[[#This Row],[MAAN8]])</f>
        <v>0</v>
      </c>
      <c r="P3092" s="2">
        <f>IFERROR(Table1__4[[#This Row],[Actual]]/Table1__4[[#This Row],[Target]],"")</f>
        <v>0</v>
      </c>
      <c r="Q3092">
        <f>IFERROR(IF(Table1__4[[#This Row],[Target]]&gt;0,Table1__4[[#This Row],[Target]]-Table1__4[[#This Row],[Actual]],""),"")</f>
        <v>460</v>
      </c>
    </row>
    <row r="3093" spans="1:17" x14ac:dyDescent="0.75">
      <c r="A3093" t="s">
        <v>10</v>
      </c>
      <c r="B3093" t="s">
        <v>11</v>
      </c>
      <c r="C3093" t="s">
        <v>22</v>
      </c>
      <c r="D3093" t="s">
        <v>89</v>
      </c>
      <c r="E3093" t="s">
        <v>941</v>
      </c>
      <c r="F3093" t="s">
        <v>184</v>
      </c>
      <c r="G3093" t="s">
        <v>942</v>
      </c>
      <c r="H3093">
        <v>66151170</v>
      </c>
      <c r="I3093" t="s">
        <v>5092</v>
      </c>
      <c r="J3093" t="s">
        <v>5093</v>
      </c>
      <c r="K3093" t="str">
        <f>_xlfn.TEXTBEFORE(Table1__4[[#This Row],[ParentName]],"-")</f>
        <v>BD11</v>
      </c>
      <c r="L3093" t="str">
        <f>_xlfn.XLOOKUP(Table1__4[[#This Row],[MAAN8]],ASO!F:F,ASO!H:H,"")</f>
        <v>Grocery Store</v>
      </c>
      <c r="M3093" t="str">
        <f>_xlfn.XLOOKUP(Table1__4[[#This Row],[MAAN8]],program!A:A,program!E:E,"")</f>
        <v/>
      </c>
      <c r="N3093">
        <f>_xlfn.XLOOKUP(Table1__4[[#This Row],[MAAN8]],program!A:A,program!F:F,"")</f>
        <v>0</v>
      </c>
      <c r="O3093">
        <f>SUMIFS(sellout!N:N,sellout!G:G,Table1__4[[#This Row],[MAAN8]])</f>
        <v>0</v>
      </c>
      <c r="P3093" s="2" t="str">
        <f>IFERROR(Table1__4[[#This Row],[Actual]]/Table1__4[[#This Row],[Target]],"")</f>
        <v/>
      </c>
      <c r="Q3093" t="str">
        <f>IFERROR(IF(Table1__4[[#This Row],[Target]]&gt;0,Table1__4[[#This Row],[Target]]-Table1__4[[#This Row],[Actual]],""),"")</f>
        <v/>
      </c>
    </row>
    <row r="3094" spans="1:17" x14ac:dyDescent="0.75">
      <c r="A3094" t="s">
        <v>10</v>
      </c>
      <c r="B3094" t="s">
        <v>11</v>
      </c>
      <c r="C3094" t="s">
        <v>22</v>
      </c>
      <c r="D3094" t="s">
        <v>23</v>
      </c>
      <c r="E3094" t="s">
        <v>63</v>
      </c>
      <c r="F3094" t="s">
        <v>64</v>
      </c>
      <c r="G3094" t="s">
        <v>65</v>
      </c>
      <c r="H3094">
        <v>66105274</v>
      </c>
      <c r="I3094" t="s">
        <v>5094</v>
      </c>
      <c r="J3094" t="s">
        <v>67</v>
      </c>
      <c r="K3094" t="str">
        <f>_xlfn.TEXTBEFORE(Table1__4[[#This Row],[ParentName]],"-")</f>
        <v>BD12</v>
      </c>
      <c r="L3094" t="str">
        <f>_xlfn.XLOOKUP(Table1__4[[#This Row],[MAAN8]],ASO!F:F,ASO!H:H,"")</f>
        <v>Grocery Store</v>
      </c>
      <c r="M3094" t="str">
        <f>_xlfn.XLOOKUP(Table1__4[[#This Row],[MAAN8]],program!A:A,program!E:E,"")</f>
        <v/>
      </c>
      <c r="N3094">
        <f>_xlfn.XLOOKUP(Table1__4[[#This Row],[MAAN8]],program!A:A,program!F:F,"")</f>
        <v>0</v>
      </c>
      <c r="O3094">
        <f>SUMIFS(sellout!N:N,sellout!G:G,Table1__4[[#This Row],[MAAN8]])</f>
        <v>0</v>
      </c>
      <c r="P3094" s="2" t="str">
        <f>IFERROR(Table1__4[[#This Row],[Actual]]/Table1__4[[#This Row],[Target]],"")</f>
        <v/>
      </c>
      <c r="Q3094" t="str">
        <f>IFERROR(IF(Table1__4[[#This Row],[Target]]&gt;0,Table1__4[[#This Row],[Target]]-Table1__4[[#This Row],[Actual]],""),"")</f>
        <v/>
      </c>
    </row>
    <row r="3095" spans="1:17" x14ac:dyDescent="0.75">
      <c r="A3095" t="s">
        <v>10</v>
      </c>
      <c r="B3095" t="s">
        <v>11</v>
      </c>
      <c r="C3095" t="s">
        <v>22</v>
      </c>
      <c r="D3095" t="s">
        <v>23</v>
      </c>
      <c r="E3095" t="s">
        <v>90</v>
      </c>
      <c r="F3095" t="s">
        <v>64</v>
      </c>
      <c r="G3095" t="s">
        <v>91</v>
      </c>
      <c r="H3095">
        <v>66154809</v>
      </c>
      <c r="I3095" t="s">
        <v>5095</v>
      </c>
      <c r="J3095" t="s">
        <v>5096</v>
      </c>
      <c r="K3095" t="str">
        <f>_xlfn.TEXTBEFORE(Table1__4[[#This Row],[ParentName]],"-")</f>
        <v>BD12</v>
      </c>
      <c r="L3095" t="str">
        <f>_xlfn.XLOOKUP(Table1__4[[#This Row],[MAAN8]],ASO!F:F,ASO!H:H,"")</f>
        <v>Grocery Store</v>
      </c>
      <c r="M3095" t="str">
        <f>_xlfn.XLOOKUP(Table1__4[[#This Row],[MAAN8]],program!A:A,program!E:E,"")</f>
        <v>Target Incentive</v>
      </c>
      <c r="N3095">
        <f>_xlfn.XLOOKUP(Table1__4[[#This Row],[MAAN8]],program!A:A,program!F:F,"")</f>
        <v>195</v>
      </c>
      <c r="O3095">
        <f>SUMIFS(sellout!N:N,sellout!G:G,Table1__4[[#This Row],[MAAN8]])</f>
        <v>40</v>
      </c>
      <c r="P3095" s="2">
        <f>IFERROR(Table1__4[[#This Row],[Actual]]/Table1__4[[#This Row],[Target]],"")</f>
        <v>0.20512820512820512</v>
      </c>
      <c r="Q3095">
        <f>IFERROR(IF(Table1__4[[#This Row],[Target]]&gt;0,Table1__4[[#This Row],[Target]]-Table1__4[[#This Row],[Actual]],""),"")</f>
        <v>155</v>
      </c>
    </row>
    <row r="3096" spans="1:17" x14ac:dyDescent="0.75">
      <c r="A3096" t="s">
        <v>10</v>
      </c>
      <c r="B3096" t="s">
        <v>11</v>
      </c>
      <c r="C3096" t="s">
        <v>22</v>
      </c>
      <c r="D3096" t="s">
        <v>89</v>
      </c>
      <c r="E3096" t="s">
        <v>219</v>
      </c>
      <c r="F3096" t="s">
        <v>220</v>
      </c>
      <c r="G3096" t="s">
        <v>221</v>
      </c>
      <c r="H3096">
        <v>66102259</v>
      </c>
      <c r="I3096" t="s">
        <v>5097</v>
      </c>
      <c r="J3096" t="s">
        <v>5098</v>
      </c>
      <c r="K3096" t="str">
        <f>_xlfn.TEXTBEFORE(Table1__4[[#This Row],[ParentName]],"-")</f>
        <v>BD11</v>
      </c>
      <c r="L3096" t="str">
        <f>_xlfn.XLOOKUP(Table1__4[[#This Row],[MAAN8]],ASO!F:F,ASO!H:H,"")</f>
        <v>Grocery Store</v>
      </c>
      <c r="M3096" t="str">
        <f>_xlfn.XLOOKUP(Table1__4[[#This Row],[MAAN8]],program!A:A,program!E:E,"")</f>
        <v>Target Incentive</v>
      </c>
      <c r="N3096">
        <f>_xlfn.XLOOKUP(Table1__4[[#This Row],[MAAN8]],program!A:A,program!F:F,"")</f>
        <v>100</v>
      </c>
      <c r="O3096">
        <f>SUMIFS(sellout!N:N,sellout!G:G,Table1__4[[#This Row],[MAAN8]])</f>
        <v>0</v>
      </c>
      <c r="P3096" s="2">
        <f>IFERROR(Table1__4[[#This Row],[Actual]]/Table1__4[[#This Row],[Target]],"")</f>
        <v>0</v>
      </c>
      <c r="Q3096">
        <f>IFERROR(IF(Table1__4[[#This Row],[Target]]&gt;0,Table1__4[[#This Row],[Target]]-Table1__4[[#This Row],[Actual]],""),"")</f>
        <v>100</v>
      </c>
    </row>
    <row r="3097" spans="1:17" x14ac:dyDescent="0.75">
      <c r="A3097" t="s">
        <v>10</v>
      </c>
      <c r="B3097" t="s">
        <v>11</v>
      </c>
      <c r="C3097" t="s">
        <v>12</v>
      </c>
      <c r="D3097" t="s">
        <v>38</v>
      </c>
      <c r="E3097" t="s">
        <v>156</v>
      </c>
      <c r="F3097" t="s">
        <v>40</v>
      </c>
      <c r="G3097" t="s">
        <v>157</v>
      </c>
      <c r="H3097">
        <v>66112994</v>
      </c>
      <c r="I3097" t="s">
        <v>5099</v>
      </c>
      <c r="J3097" t="s">
        <v>5100</v>
      </c>
      <c r="K3097" t="str">
        <f>_xlfn.TEXTBEFORE(Table1__4[[#This Row],[ParentName]],"-")</f>
        <v>BD16</v>
      </c>
      <c r="L3097" t="str">
        <f>_xlfn.XLOOKUP(Table1__4[[#This Row],[MAAN8]],ASO!F:F,ASO!H:H,"")</f>
        <v>Grocery Store</v>
      </c>
      <c r="M3097" t="str">
        <f>_xlfn.XLOOKUP(Table1__4[[#This Row],[MAAN8]],program!A:A,program!E:E,"")</f>
        <v>Target Incentive</v>
      </c>
      <c r="N3097">
        <f>_xlfn.XLOOKUP(Table1__4[[#This Row],[MAAN8]],program!A:A,program!F:F,"")</f>
        <v>100</v>
      </c>
      <c r="O3097">
        <f>SUMIFS(sellout!N:N,sellout!G:G,Table1__4[[#This Row],[MAAN8]])</f>
        <v>0</v>
      </c>
      <c r="P3097" s="2">
        <f>IFERROR(Table1__4[[#This Row],[Actual]]/Table1__4[[#This Row],[Target]],"")</f>
        <v>0</v>
      </c>
      <c r="Q3097">
        <f>IFERROR(IF(Table1__4[[#This Row],[Target]]&gt;0,Table1__4[[#This Row],[Target]]-Table1__4[[#This Row],[Actual]],""),"")</f>
        <v>100</v>
      </c>
    </row>
    <row r="3098" spans="1:17" x14ac:dyDescent="0.75">
      <c r="A3098" t="s">
        <v>10</v>
      </c>
      <c r="B3098" t="s">
        <v>11</v>
      </c>
      <c r="C3098" t="s">
        <v>22</v>
      </c>
      <c r="D3098" t="s">
        <v>89</v>
      </c>
      <c r="E3098" t="s">
        <v>183</v>
      </c>
      <c r="F3098" t="s">
        <v>184</v>
      </c>
      <c r="G3098" t="s">
        <v>185</v>
      </c>
      <c r="H3098">
        <v>66152049</v>
      </c>
      <c r="I3098" t="s">
        <v>5101</v>
      </c>
      <c r="J3098" t="s">
        <v>5102</v>
      </c>
      <c r="K3098" t="str">
        <f>_xlfn.TEXTBEFORE(Table1__4[[#This Row],[ParentName]],"-")</f>
        <v>BD11</v>
      </c>
      <c r="L3098" t="str">
        <f>_xlfn.XLOOKUP(Table1__4[[#This Row],[MAAN8]],ASO!F:F,ASO!H:H,"")</f>
        <v>Grocery Store</v>
      </c>
      <c r="M3098" t="str">
        <f>_xlfn.XLOOKUP(Table1__4[[#This Row],[MAAN8]],program!A:A,program!E:E,"")</f>
        <v>Target Incentive</v>
      </c>
      <c r="N3098">
        <f>_xlfn.XLOOKUP(Table1__4[[#This Row],[MAAN8]],program!A:A,program!F:F,"")</f>
        <v>110</v>
      </c>
      <c r="O3098">
        <f>SUMIFS(sellout!N:N,sellout!G:G,Table1__4[[#This Row],[MAAN8]])</f>
        <v>0</v>
      </c>
      <c r="P3098" s="2">
        <f>IFERROR(Table1__4[[#This Row],[Actual]]/Table1__4[[#This Row],[Target]],"")</f>
        <v>0</v>
      </c>
      <c r="Q3098">
        <f>IFERROR(IF(Table1__4[[#This Row],[Target]]&gt;0,Table1__4[[#This Row],[Target]]-Table1__4[[#This Row],[Actual]],""),"")</f>
        <v>110</v>
      </c>
    </row>
    <row r="3099" spans="1:17" x14ac:dyDescent="0.75">
      <c r="A3099" t="s">
        <v>10</v>
      </c>
      <c r="B3099" t="s">
        <v>11</v>
      </c>
      <c r="C3099" t="s">
        <v>12</v>
      </c>
      <c r="D3099" t="s">
        <v>123</v>
      </c>
      <c r="E3099" t="s">
        <v>151</v>
      </c>
      <c r="F3099" t="s">
        <v>152</v>
      </c>
      <c r="G3099" t="s">
        <v>153</v>
      </c>
      <c r="H3099">
        <v>66104518</v>
      </c>
      <c r="I3099" t="s">
        <v>5101</v>
      </c>
      <c r="J3099" t="s">
        <v>5103</v>
      </c>
      <c r="K3099" t="str">
        <f>_xlfn.TEXTBEFORE(Table1__4[[#This Row],[ParentName]],"-")</f>
        <v>BD10</v>
      </c>
      <c r="L3099" t="str">
        <f>_xlfn.XLOOKUP(Table1__4[[#This Row],[MAAN8]],ASO!F:F,ASO!H:H,"")</f>
        <v>Grocery Store</v>
      </c>
      <c r="M3099" t="str">
        <f>_xlfn.XLOOKUP(Table1__4[[#This Row],[MAAN8]],program!A:A,program!E:E,"")</f>
        <v>Target Incentive</v>
      </c>
      <c r="N3099">
        <f>_xlfn.XLOOKUP(Table1__4[[#This Row],[MAAN8]],program!A:A,program!F:F,"")</f>
        <v>370</v>
      </c>
      <c r="O3099">
        <f>SUMIFS(sellout!N:N,sellout!G:G,Table1__4[[#This Row],[MAAN8]])</f>
        <v>0</v>
      </c>
      <c r="P3099" s="2">
        <f>IFERROR(Table1__4[[#This Row],[Actual]]/Table1__4[[#This Row],[Target]],"")</f>
        <v>0</v>
      </c>
      <c r="Q3099">
        <f>IFERROR(IF(Table1__4[[#This Row],[Target]]&gt;0,Table1__4[[#This Row],[Target]]-Table1__4[[#This Row],[Actual]],""),"")</f>
        <v>370</v>
      </c>
    </row>
    <row r="3100" spans="1:17" x14ac:dyDescent="0.75">
      <c r="A3100" t="s">
        <v>10</v>
      </c>
      <c r="B3100" t="s">
        <v>11</v>
      </c>
      <c r="C3100" t="s">
        <v>12</v>
      </c>
      <c r="D3100" t="s">
        <v>123</v>
      </c>
      <c r="E3100" t="s">
        <v>160</v>
      </c>
      <c r="F3100" t="s">
        <v>152</v>
      </c>
      <c r="G3100" t="s">
        <v>161</v>
      </c>
      <c r="H3100">
        <v>66155603</v>
      </c>
      <c r="I3100" t="s">
        <v>5101</v>
      </c>
      <c r="J3100" t="s">
        <v>5104</v>
      </c>
      <c r="K3100" t="str">
        <f>_xlfn.TEXTBEFORE(Table1__4[[#This Row],[ParentName]],"-")</f>
        <v>BD10</v>
      </c>
      <c r="L3100" t="str">
        <f>_xlfn.XLOOKUP(Table1__4[[#This Row],[MAAN8]],ASO!F:F,ASO!H:H,"")</f>
        <v>Grocery Store</v>
      </c>
      <c r="M3100" t="str">
        <f>_xlfn.XLOOKUP(Table1__4[[#This Row],[MAAN8]],program!A:A,program!E:E,"")</f>
        <v/>
      </c>
      <c r="N3100">
        <f>_xlfn.XLOOKUP(Table1__4[[#This Row],[MAAN8]],program!A:A,program!F:F,"")</f>
        <v>0</v>
      </c>
      <c r="O3100">
        <f>SUMIFS(sellout!N:N,sellout!G:G,Table1__4[[#This Row],[MAAN8]])</f>
        <v>0</v>
      </c>
      <c r="P3100" s="2" t="str">
        <f>IFERROR(Table1__4[[#This Row],[Actual]]/Table1__4[[#This Row],[Target]],"")</f>
        <v/>
      </c>
      <c r="Q3100" t="str">
        <f>IFERROR(IF(Table1__4[[#This Row],[Target]]&gt;0,Table1__4[[#This Row],[Target]]-Table1__4[[#This Row],[Actual]],""),"")</f>
        <v/>
      </c>
    </row>
    <row r="3101" spans="1:17" x14ac:dyDescent="0.75">
      <c r="A3101" t="s">
        <v>10</v>
      </c>
      <c r="B3101" t="s">
        <v>11</v>
      </c>
      <c r="C3101" t="s">
        <v>12</v>
      </c>
      <c r="D3101" t="s">
        <v>13</v>
      </c>
      <c r="E3101" t="s">
        <v>29</v>
      </c>
      <c r="F3101" t="s">
        <v>30</v>
      </c>
      <c r="G3101" t="s">
        <v>31</v>
      </c>
      <c r="H3101">
        <v>66102403</v>
      </c>
      <c r="I3101" t="s">
        <v>5101</v>
      </c>
      <c r="J3101" t="s">
        <v>4849</v>
      </c>
      <c r="K3101" t="str">
        <f>_xlfn.TEXTBEFORE(Table1__4[[#This Row],[ParentName]],"-")</f>
        <v>BD8</v>
      </c>
      <c r="L3101" t="str">
        <f>_xlfn.XLOOKUP(Table1__4[[#This Row],[MAAN8]],ASO!F:F,ASO!H:H,"")</f>
        <v>Grocery Store - Home Delivery</v>
      </c>
      <c r="M3101" t="str">
        <f>_xlfn.XLOOKUP(Table1__4[[#This Row],[MAAN8]],program!A:A,program!E:E,"")</f>
        <v>Target Incentive</v>
      </c>
      <c r="N3101">
        <f>_xlfn.XLOOKUP(Table1__4[[#This Row],[MAAN8]],program!A:A,program!F:F,"")</f>
        <v>200</v>
      </c>
      <c r="O3101">
        <f>SUMIFS(sellout!N:N,sellout!G:G,Table1__4[[#This Row],[MAAN8]])</f>
        <v>5</v>
      </c>
      <c r="P3101" s="2">
        <f>IFERROR(Table1__4[[#This Row],[Actual]]/Table1__4[[#This Row],[Target]],"")</f>
        <v>2.5000000000000001E-2</v>
      </c>
      <c r="Q3101">
        <f>IFERROR(IF(Table1__4[[#This Row],[Target]]&gt;0,Table1__4[[#This Row],[Target]]-Table1__4[[#This Row],[Actual]],""),"")</f>
        <v>195</v>
      </c>
    </row>
    <row r="3102" spans="1:17" x14ac:dyDescent="0.75">
      <c r="A3102" t="s">
        <v>10</v>
      </c>
      <c r="B3102" t="s">
        <v>11</v>
      </c>
      <c r="C3102" t="s">
        <v>46</v>
      </c>
      <c r="D3102" t="s">
        <v>77</v>
      </c>
      <c r="E3102" t="s">
        <v>106</v>
      </c>
      <c r="F3102" t="s">
        <v>49</v>
      </c>
      <c r="G3102" t="s">
        <v>107</v>
      </c>
      <c r="H3102">
        <v>65507342</v>
      </c>
      <c r="I3102" t="s">
        <v>11927</v>
      </c>
      <c r="J3102" t="s">
        <v>11928</v>
      </c>
      <c r="K3102" t="str">
        <f>_xlfn.TEXTBEFORE(Table1__4[[#This Row],[ParentName]],"-")</f>
        <v>PC</v>
      </c>
      <c r="L3102" t="str">
        <f>_xlfn.XLOOKUP(Table1__4[[#This Row],[MAAN8]],ASO!F:F,ASO!H:H,"")</f>
        <v/>
      </c>
      <c r="M3102" t="str">
        <f>_xlfn.XLOOKUP(Table1__4[[#This Row],[MAAN8]],program!A:A,program!E:E,"")</f>
        <v>Target Incentive</v>
      </c>
      <c r="N3102">
        <f>_xlfn.XLOOKUP(Table1__4[[#This Row],[MAAN8]],program!A:A,program!F:F,"")</f>
        <v>160</v>
      </c>
      <c r="O3102">
        <f>SUMIFS(sellout!N:N,sellout!G:G,Table1__4[[#This Row],[MAAN8]])</f>
        <v>0</v>
      </c>
      <c r="P3102" s="2">
        <f>IFERROR(Table1__4[[#This Row],[Actual]]/Table1__4[[#This Row],[Target]],"")</f>
        <v>0</v>
      </c>
      <c r="Q3102">
        <f>IFERROR(IF(Table1__4[[#This Row],[Target]]&gt;0,Table1__4[[#This Row],[Target]]-Table1__4[[#This Row],[Actual]],""),"")</f>
        <v>160</v>
      </c>
    </row>
    <row r="3103" spans="1:17" x14ac:dyDescent="0.75">
      <c r="A3103" t="s">
        <v>10</v>
      </c>
      <c r="B3103" t="s">
        <v>11</v>
      </c>
      <c r="C3103" t="s">
        <v>22</v>
      </c>
      <c r="D3103" t="s">
        <v>89</v>
      </c>
      <c r="E3103" t="s">
        <v>219</v>
      </c>
      <c r="F3103" t="s">
        <v>220</v>
      </c>
      <c r="G3103" t="s">
        <v>221</v>
      </c>
      <c r="H3103">
        <v>66152948</v>
      </c>
      <c r="I3103" t="s">
        <v>5105</v>
      </c>
      <c r="J3103" t="s">
        <v>5106</v>
      </c>
      <c r="K3103" t="str">
        <f>_xlfn.TEXTBEFORE(Table1__4[[#This Row],[ParentName]],"-")</f>
        <v>BD11</v>
      </c>
      <c r="L3103" t="str">
        <f>_xlfn.XLOOKUP(Table1__4[[#This Row],[MAAN8]],ASO!F:F,ASO!H:H,"")</f>
        <v>Grocery Store</v>
      </c>
      <c r="M3103" t="str">
        <f>_xlfn.XLOOKUP(Table1__4[[#This Row],[MAAN8]],program!A:A,program!E:E,"")</f>
        <v>Target Incentive</v>
      </c>
      <c r="N3103">
        <f>_xlfn.XLOOKUP(Table1__4[[#This Row],[MAAN8]],program!A:A,program!F:F,"")</f>
        <v>120</v>
      </c>
      <c r="O3103">
        <f>SUMIFS(sellout!N:N,sellout!G:G,Table1__4[[#This Row],[MAAN8]])</f>
        <v>5</v>
      </c>
      <c r="P3103" s="2">
        <f>IFERROR(Table1__4[[#This Row],[Actual]]/Table1__4[[#This Row],[Target]],"")</f>
        <v>4.1666666666666664E-2</v>
      </c>
      <c r="Q3103">
        <f>IFERROR(IF(Table1__4[[#This Row],[Target]]&gt;0,Table1__4[[#This Row],[Target]]-Table1__4[[#This Row],[Actual]],""),"")</f>
        <v>115</v>
      </c>
    </row>
    <row r="3104" spans="1:17" x14ac:dyDescent="0.75">
      <c r="A3104" t="s">
        <v>10</v>
      </c>
      <c r="B3104" t="s">
        <v>11</v>
      </c>
      <c r="C3104" t="s">
        <v>22</v>
      </c>
      <c r="D3104" t="s">
        <v>23</v>
      </c>
      <c r="E3104" t="s">
        <v>90</v>
      </c>
      <c r="F3104" t="s">
        <v>64</v>
      </c>
      <c r="G3104" t="s">
        <v>91</v>
      </c>
      <c r="H3104">
        <v>66104888</v>
      </c>
      <c r="I3104" t="s">
        <v>5107</v>
      </c>
      <c r="J3104" t="s">
        <v>652</v>
      </c>
      <c r="K3104" t="str">
        <f>_xlfn.TEXTBEFORE(Table1__4[[#This Row],[ParentName]],"-")</f>
        <v>BD12</v>
      </c>
      <c r="L3104" t="str">
        <f>_xlfn.XLOOKUP(Table1__4[[#This Row],[MAAN8]],ASO!F:F,ASO!H:H,"")</f>
        <v>Grocery Store</v>
      </c>
      <c r="M3104" t="str">
        <f>_xlfn.XLOOKUP(Table1__4[[#This Row],[MAAN8]],program!A:A,program!E:E,"")</f>
        <v>Target Incentive</v>
      </c>
      <c r="N3104">
        <f>_xlfn.XLOOKUP(Table1__4[[#This Row],[MAAN8]],program!A:A,program!F:F,"")</f>
        <v>150</v>
      </c>
      <c r="O3104">
        <f>SUMIFS(sellout!N:N,sellout!G:G,Table1__4[[#This Row],[MAAN8]])</f>
        <v>0</v>
      </c>
      <c r="P3104" s="2">
        <f>IFERROR(Table1__4[[#This Row],[Actual]]/Table1__4[[#This Row],[Target]],"")</f>
        <v>0</v>
      </c>
      <c r="Q3104">
        <f>IFERROR(IF(Table1__4[[#This Row],[Target]]&gt;0,Table1__4[[#This Row],[Target]]-Table1__4[[#This Row],[Actual]],""),"")</f>
        <v>150</v>
      </c>
    </row>
    <row r="3105" spans="1:17" x14ac:dyDescent="0.75">
      <c r="A3105" t="s">
        <v>10</v>
      </c>
      <c r="B3105" t="s">
        <v>11</v>
      </c>
      <c r="C3105" t="s">
        <v>22</v>
      </c>
      <c r="D3105" t="s">
        <v>23</v>
      </c>
      <c r="E3105" t="s">
        <v>224</v>
      </c>
      <c r="F3105" t="s">
        <v>25</v>
      </c>
      <c r="G3105" t="s">
        <v>225</v>
      </c>
      <c r="H3105">
        <v>66100108</v>
      </c>
      <c r="I3105" t="s">
        <v>5108</v>
      </c>
      <c r="J3105" t="s">
        <v>5109</v>
      </c>
      <c r="K3105" t="str">
        <f>_xlfn.TEXTBEFORE(Table1__4[[#This Row],[ParentName]],"-")</f>
        <v>BD12</v>
      </c>
      <c r="L3105" t="str">
        <f>_xlfn.XLOOKUP(Table1__4[[#This Row],[MAAN8]],ASO!F:F,ASO!H:H,"")</f>
        <v>Grocery Store - Home Delivery</v>
      </c>
      <c r="M3105" t="str">
        <f>_xlfn.XLOOKUP(Table1__4[[#This Row],[MAAN8]],program!A:A,program!E:E,"")</f>
        <v>Target Incentive</v>
      </c>
      <c r="N3105">
        <f>_xlfn.XLOOKUP(Table1__4[[#This Row],[MAAN8]],program!A:A,program!F:F,"")</f>
        <v>260</v>
      </c>
      <c r="O3105">
        <f>SUMIFS(sellout!N:N,sellout!G:G,Table1__4[[#This Row],[MAAN8]])</f>
        <v>0</v>
      </c>
      <c r="P3105" s="2">
        <f>IFERROR(Table1__4[[#This Row],[Actual]]/Table1__4[[#This Row],[Target]],"")</f>
        <v>0</v>
      </c>
      <c r="Q3105">
        <f>IFERROR(IF(Table1__4[[#This Row],[Target]]&gt;0,Table1__4[[#This Row],[Target]]-Table1__4[[#This Row],[Actual]],""),"")</f>
        <v>260</v>
      </c>
    </row>
    <row r="3106" spans="1:17" x14ac:dyDescent="0.75">
      <c r="A3106" t="s">
        <v>10</v>
      </c>
      <c r="B3106" t="s">
        <v>11</v>
      </c>
      <c r="C3106" t="s">
        <v>22</v>
      </c>
      <c r="D3106" t="s">
        <v>89</v>
      </c>
      <c r="E3106" t="s">
        <v>168</v>
      </c>
      <c r="F3106" t="s">
        <v>40</v>
      </c>
      <c r="G3106" t="s">
        <v>169</v>
      </c>
      <c r="H3106">
        <v>66155942</v>
      </c>
      <c r="I3106" t="s">
        <v>5111</v>
      </c>
      <c r="J3106" t="s">
        <v>5112</v>
      </c>
      <c r="K3106" t="str">
        <f>_xlfn.TEXTBEFORE(Table1__4[[#This Row],[ParentName]],"-")</f>
        <v>BD11</v>
      </c>
      <c r="L3106" t="str">
        <f>_xlfn.XLOOKUP(Table1__4[[#This Row],[MAAN8]],ASO!F:F,ASO!H:H,"")</f>
        <v>Grocery Store</v>
      </c>
      <c r="M3106" t="str">
        <f>_xlfn.XLOOKUP(Table1__4[[#This Row],[MAAN8]],program!A:A,program!E:E,"")</f>
        <v/>
      </c>
      <c r="N3106">
        <f>_xlfn.XLOOKUP(Table1__4[[#This Row],[MAAN8]],program!A:A,program!F:F,"")</f>
        <v>0</v>
      </c>
      <c r="O3106">
        <f>SUMIFS(sellout!N:N,sellout!G:G,Table1__4[[#This Row],[MAAN8]])</f>
        <v>0</v>
      </c>
      <c r="P3106" s="2" t="str">
        <f>IFERROR(Table1__4[[#This Row],[Actual]]/Table1__4[[#This Row],[Target]],"")</f>
        <v/>
      </c>
      <c r="Q3106" t="str">
        <f>IFERROR(IF(Table1__4[[#This Row],[Target]]&gt;0,Table1__4[[#This Row],[Target]]-Table1__4[[#This Row],[Actual]],""),"")</f>
        <v/>
      </c>
    </row>
    <row r="3107" spans="1:17" x14ac:dyDescent="0.75">
      <c r="A3107" t="s">
        <v>10</v>
      </c>
      <c r="B3107" t="s">
        <v>11</v>
      </c>
      <c r="C3107" t="s">
        <v>12</v>
      </c>
      <c r="D3107" t="s">
        <v>123</v>
      </c>
      <c r="E3107" t="s">
        <v>365</v>
      </c>
      <c r="F3107" t="s">
        <v>152</v>
      </c>
      <c r="G3107" t="s">
        <v>366</v>
      </c>
      <c r="H3107">
        <v>66101741</v>
      </c>
      <c r="I3107" t="s">
        <v>5113</v>
      </c>
      <c r="J3107" t="s">
        <v>5114</v>
      </c>
      <c r="K3107" t="str">
        <f>_xlfn.TEXTBEFORE(Table1__4[[#This Row],[ParentName]],"-")</f>
        <v>BD10</v>
      </c>
      <c r="L3107" t="str">
        <f>_xlfn.XLOOKUP(Table1__4[[#This Row],[MAAN8]],ASO!F:F,ASO!H:H,"")</f>
        <v>Grocery Store</v>
      </c>
      <c r="M3107" t="str">
        <f>_xlfn.XLOOKUP(Table1__4[[#This Row],[MAAN8]],program!A:A,program!E:E,"")</f>
        <v/>
      </c>
      <c r="N3107">
        <f>_xlfn.XLOOKUP(Table1__4[[#This Row],[MAAN8]],program!A:A,program!F:F,"")</f>
        <v>0</v>
      </c>
      <c r="O3107">
        <f>SUMIFS(sellout!N:N,sellout!G:G,Table1__4[[#This Row],[MAAN8]])</f>
        <v>0</v>
      </c>
      <c r="P3107" s="2" t="str">
        <f>IFERROR(Table1__4[[#This Row],[Actual]]/Table1__4[[#This Row],[Target]],"")</f>
        <v/>
      </c>
      <c r="Q3107" t="str">
        <f>IFERROR(IF(Table1__4[[#This Row],[Target]]&gt;0,Table1__4[[#This Row],[Target]]-Table1__4[[#This Row],[Actual]],""),"")</f>
        <v/>
      </c>
    </row>
    <row r="3108" spans="1:17" x14ac:dyDescent="0.75">
      <c r="A3108" t="s">
        <v>10</v>
      </c>
      <c r="B3108" t="s">
        <v>11</v>
      </c>
      <c r="C3108" t="s">
        <v>22</v>
      </c>
      <c r="D3108" t="s">
        <v>182</v>
      </c>
      <c r="E3108" t="s">
        <v>212</v>
      </c>
      <c r="F3108" t="s">
        <v>184</v>
      </c>
      <c r="G3108" t="s">
        <v>213</v>
      </c>
      <c r="H3108">
        <v>66151248</v>
      </c>
      <c r="I3108" t="s">
        <v>5115</v>
      </c>
      <c r="J3108" t="s">
        <v>2843</v>
      </c>
      <c r="K3108" t="str">
        <f>_xlfn.TEXTBEFORE(Table1__4[[#This Row],[ParentName]],"-")</f>
        <v>BD14</v>
      </c>
      <c r="L3108" t="str">
        <f>_xlfn.XLOOKUP(Table1__4[[#This Row],[MAAN8]],ASO!F:F,ASO!H:H,"")</f>
        <v/>
      </c>
      <c r="M3108" t="str">
        <f>_xlfn.XLOOKUP(Table1__4[[#This Row],[MAAN8]],program!A:A,program!E:E,"")</f>
        <v/>
      </c>
      <c r="N3108">
        <f>_xlfn.XLOOKUP(Table1__4[[#This Row],[MAAN8]],program!A:A,program!F:F,"")</f>
        <v>0</v>
      </c>
      <c r="O3108">
        <f>SUMIFS(sellout!N:N,sellout!G:G,Table1__4[[#This Row],[MAAN8]])</f>
        <v>6</v>
      </c>
      <c r="P3108" s="2" t="str">
        <f>IFERROR(Table1__4[[#This Row],[Actual]]/Table1__4[[#This Row],[Target]],"")</f>
        <v/>
      </c>
      <c r="Q3108" t="str">
        <f>IFERROR(IF(Table1__4[[#This Row],[Target]]&gt;0,Table1__4[[#This Row],[Target]]-Table1__4[[#This Row],[Actual]],""),"")</f>
        <v/>
      </c>
    </row>
    <row r="3109" spans="1:17" x14ac:dyDescent="0.75">
      <c r="A3109" t="s">
        <v>10</v>
      </c>
      <c r="B3109" t="s">
        <v>11</v>
      </c>
      <c r="C3109" t="s">
        <v>12</v>
      </c>
      <c r="D3109" t="s">
        <v>55</v>
      </c>
      <c r="E3109" t="s">
        <v>446</v>
      </c>
      <c r="F3109" t="s">
        <v>40</v>
      </c>
      <c r="G3109" t="s">
        <v>447</v>
      </c>
      <c r="H3109">
        <v>66110721</v>
      </c>
      <c r="I3109" t="s">
        <v>5115</v>
      </c>
      <c r="J3109" t="s">
        <v>12254</v>
      </c>
      <c r="K3109" t="str">
        <f>_xlfn.TEXTBEFORE(Table1__4[[#This Row],[ParentName]],"-")</f>
        <v>BD</v>
      </c>
      <c r="L3109" t="str">
        <f>_xlfn.XLOOKUP(Table1__4[[#This Row],[MAAN8]],ASO!F:F,ASO!H:H,"")</f>
        <v/>
      </c>
      <c r="M3109" t="str">
        <f>_xlfn.XLOOKUP(Table1__4[[#This Row],[MAAN8]],program!A:A,program!E:E,"")</f>
        <v>Target Incentive</v>
      </c>
      <c r="N3109">
        <f>_xlfn.XLOOKUP(Table1__4[[#This Row],[MAAN8]],program!A:A,program!F:F,"")</f>
        <v>100</v>
      </c>
      <c r="O3109">
        <f>SUMIFS(sellout!N:N,sellout!G:G,Table1__4[[#This Row],[MAAN8]])</f>
        <v>0</v>
      </c>
      <c r="P3109" s="2">
        <f>IFERROR(Table1__4[[#This Row],[Actual]]/Table1__4[[#This Row],[Target]],"")</f>
        <v>0</v>
      </c>
      <c r="Q3109">
        <f>IFERROR(IF(Table1__4[[#This Row],[Target]]&gt;0,Table1__4[[#This Row],[Target]]-Table1__4[[#This Row],[Actual]],""),"")</f>
        <v>100</v>
      </c>
    </row>
    <row r="3110" spans="1:17" x14ac:dyDescent="0.75">
      <c r="A3110" t="s">
        <v>10</v>
      </c>
      <c r="B3110" t="s">
        <v>11</v>
      </c>
      <c r="C3110" t="s">
        <v>12</v>
      </c>
      <c r="D3110" t="s">
        <v>123</v>
      </c>
      <c r="E3110" t="s">
        <v>242</v>
      </c>
      <c r="F3110" t="s">
        <v>239</v>
      </c>
      <c r="G3110" t="s">
        <v>243</v>
      </c>
      <c r="H3110">
        <v>66151745</v>
      </c>
      <c r="I3110" t="s">
        <v>5116</v>
      </c>
      <c r="J3110" t="s">
        <v>5117</v>
      </c>
      <c r="K3110" t="str">
        <f>_xlfn.TEXTBEFORE(Table1__4[[#This Row],[ParentName]],"-")</f>
        <v>BD10</v>
      </c>
      <c r="L3110" t="str">
        <f>_xlfn.XLOOKUP(Table1__4[[#This Row],[MAAN8]],ASO!F:F,ASO!H:H,"")</f>
        <v>Grocery Store</v>
      </c>
      <c r="M3110" t="str">
        <f>_xlfn.XLOOKUP(Table1__4[[#This Row],[MAAN8]],program!A:A,program!E:E,"")</f>
        <v>Target Incentive</v>
      </c>
      <c r="N3110">
        <f>_xlfn.XLOOKUP(Table1__4[[#This Row],[MAAN8]],program!A:A,program!F:F,"")</f>
        <v>400</v>
      </c>
      <c r="O3110">
        <f>SUMIFS(sellout!N:N,sellout!G:G,Table1__4[[#This Row],[MAAN8]])</f>
        <v>0</v>
      </c>
      <c r="P3110" s="2">
        <f>IFERROR(Table1__4[[#This Row],[Actual]]/Table1__4[[#This Row],[Target]],"")</f>
        <v>0</v>
      </c>
      <c r="Q3110">
        <f>IFERROR(IF(Table1__4[[#This Row],[Target]]&gt;0,Table1__4[[#This Row],[Target]]-Table1__4[[#This Row],[Actual]],""),"")</f>
        <v>400</v>
      </c>
    </row>
    <row r="3111" spans="1:17" x14ac:dyDescent="0.75">
      <c r="A3111" t="s">
        <v>10</v>
      </c>
      <c r="B3111" t="s">
        <v>11</v>
      </c>
      <c r="C3111" t="s">
        <v>46</v>
      </c>
      <c r="D3111" t="s">
        <v>47</v>
      </c>
      <c r="E3111" t="s">
        <v>102</v>
      </c>
      <c r="F3111" t="s">
        <v>69</v>
      </c>
      <c r="G3111" t="s">
        <v>103</v>
      </c>
      <c r="H3111">
        <v>65404864</v>
      </c>
      <c r="I3111" t="s">
        <v>5118</v>
      </c>
      <c r="J3111" t="s">
        <v>5119</v>
      </c>
      <c r="K3111" t="str">
        <f>_xlfn.TEXTBEFORE(Table1__4[[#This Row],[ParentName]],"-")</f>
        <v>HMcc</v>
      </c>
      <c r="L3111" t="str">
        <f>_xlfn.XLOOKUP(Table1__4[[#This Row],[MAAN8]],ASO!F:F,ASO!H:H,"")</f>
        <v>Beverage Retail Store</v>
      </c>
      <c r="M3111" t="str">
        <f>_xlfn.XLOOKUP(Table1__4[[#This Row],[MAAN8]],program!A:A,program!E:E,"")</f>
        <v>TPO</v>
      </c>
      <c r="N3111">
        <f>_xlfn.XLOOKUP(Table1__4[[#This Row],[MAAN8]],program!A:A,program!F:F,"")</f>
        <v>1200</v>
      </c>
      <c r="O3111">
        <f>SUMIFS(sellout!N:N,sellout!G:G,Table1__4[[#This Row],[MAAN8]])</f>
        <v>0</v>
      </c>
      <c r="P3111" s="2">
        <f>IFERROR(Table1__4[[#This Row],[Actual]]/Table1__4[[#This Row],[Target]],"")</f>
        <v>0</v>
      </c>
      <c r="Q3111">
        <f>IFERROR(IF(Table1__4[[#This Row],[Target]]&gt;0,Table1__4[[#This Row],[Target]]-Table1__4[[#This Row],[Actual]],""),"")</f>
        <v>1200</v>
      </c>
    </row>
    <row r="3112" spans="1:17" x14ac:dyDescent="0.75">
      <c r="A3112" t="s">
        <v>10</v>
      </c>
      <c r="B3112" t="s">
        <v>11</v>
      </c>
      <c r="C3112" t="s">
        <v>22</v>
      </c>
      <c r="D3112" t="s">
        <v>182</v>
      </c>
      <c r="E3112" t="s">
        <v>212</v>
      </c>
      <c r="F3112" t="s">
        <v>184</v>
      </c>
      <c r="G3112" t="s">
        <v>213</v>
      </c>
      <c r="H3112">
        <v>66107544</v>
      </c>
      <c r="I3112" t="s">
        <v>5120</v>
      </c>
      <c r="J3112" t="s">
        <v>5121</v>
      </c>
      <c r="K3112" t="str">
        <f>_xlfn.TEXTBEFORE(Table1__4[[#This Row],[ParentName]],"-")</f>
        <v>BD14</v>
      </c>
      <c r="L3112" t="str">
        <f>_xlfn.XLOOKUP(Table1__4[[#This Row],[MAAN8]],ASO!F:F,ASO!H:H,"")</f>
        <v>Grocery Store</v>
      </c>
      <c r="M3112" t="str">
        <f>_xlfn.XLOOKUP(Table1__4[[#This Row],[MAAN8]],program!A:A,program!E:E,"")</f>
        <v/>
      </c>
      <c r="N3112">
        <f>_xlfn.XLOOKUP(Table1__4[[#This Row],[MAAN8]],program!A:A,program!F:F,"")</f>
        <v>0</v>
      </c>
      <c r="O3112">
        <f>SUMIFS(sellout!N:N,sellout!G:G,Table1__4[[#This Row],[MAAN8]])</f>
        <v>0</v>
      </c>
      <c r="P3112" s="2" t="str">
        <f>IFERROR(Table1__4[[#This Row],[Actual]]/Table1__4[[#This Row],[Target]],"")</f>
        <v/>
      </c>
      <c r="Q3112" t="str">
        <f>IFERROR(IF(Table1__4[[#This Row],[Target]]&gt;0,Table1__4[[#This Row],[Target]]-Table1__4[[#This Row],[Actual]],""),"")</f>
        <v/>
      </c>
    </row>
    <row r="3113" spans="1:17" x14ac:dyDescent="0.75">
      <c r="A3113" t="s">
        <v>10</v>
      </c>
      <c r="B3113" t="s">
        <v>11</v>
      </c>
      <c r="C3113" t="s">
        <v>12</v>
      </c>
      <c r="D3113" t="s">
        <v>123</v>
      </c>
      <c r="E3113" t="s">
        <v>228</v>
      </c>
      <c r="F3113" t="s">
        <v>152</v>
      </c>
      <c r="G3113" t="s">
        <v>229</v>
      </c>
      <c r="H3113">
        <v>66106983</v>
      </c>
      <c r="I3113" t="s">
        <v>5120</v>
      </c>
      <c r="J3113" t="s">
        <v>5122</v>
      </c>
      <c r="K3113" t="str">
        <f>_xlfn.TEXTBEFORE(Table1__4[[#This Row],[ParentName]],"-")</f>
        <v>BD10</v>
      </c>
      <c r="L3113" t="str">
        <f>_xlfn.XLOOKUP(Table1__4[[#This Row],[MAAN8]],ASO!F:F,ASO!H:H,"")</f>
        <v>Grocery Store - Home Delivery</v>
      </c>
      <c r="M3113" t="str">
        <f>_xlfn.XLOOKUP(Table1__4[[#This Row],[MAAN8]],program!A:A,program!E:E,"")</f>
        <v>Target Incentive</v>
      </c>
      <c r="N3113">
        <f>_xlfn.XLOOKUP(Table1__4[[#This Row],[MAAN8]],program!A:A,program!F:F,"")</f>
        <v>150</v>
      </c>
      <c r="O3113">
        <f>SUMIFS(sellout!N:N,sellout!G:G,Table1__4[[#This Row],[MAAN8]])</f>
        <v>0</v>
      </c>
      <c r="P3113" s="2">
        <f>IFERROR(Table1__4[[#This Row],[Actual]]/Table1__4[[#This Row],[Target]],"")</f>
        <v>0</v>
      </c>
      <c r="Q3113">
        <f>IFERROR(IF(Table1__4[[#This Row],[Target]]&gt;0,Table1__4[[#This Row],[Target]]-Table1__4[[#This Row],[Actual]],""),"")</f>
        <v>150</v>
      </c>
    </row>
    <row r="3114" spans="1:17" x14ac:dyDescent="0.75">
      <c r="A3114" t="s">
        <v>10</v>
      </c>
      <c r="B3114" t="s">
        <v>11</v>
      </c>
      <c r="C3114" t="s">
        <v>12</v>
      </c>
      <c r="D3114" t="s">
        <v>55</v>
      </c>
      <c r="E3114" t="s">
        <v>190</v>
      </c>
      <c r="F3114" t="s">
        <v>184</v>
      </c>
      <c r="G3114" t="s">
        <v>191</v>
      </c>
      <c r="H3114">
        <v>66105474</v>
      </c>
      <c r="I3114" t="s">
        <v>5120</v>
      </c>
      <c r="J3114" t="s">
        <v>5123</v>
      </c>
      <c r="K3114" t="str">
        <f>_xlfn.TEXTBEFORE(Table1__4[[#This Row],[ParentName]],"-")</f>
        <v>BD</v>
      </c>
      <c r="L3114" t="str">
        <f>_xlfn.XLOOKUP(Table1__4[[#This Row],[MAAN8]],ASO!F:F,ASO!H:H,"")</f>
        <v>Grocery Store</v>
      </c>
      <c r="M3114" t="str">
        <f>_xlfn.XLOOKUP(Table1__4[[#This Row],[MAAN8]],program!A:A,program!E:E,"")</f>
        <v/>
      </c>
      <c r="N3114">
        <f>_xlfn.XLOOKUP(Table1__4[[#This Row],[MAAN8]],program!A:A,program!F:F,"")</f>
        <v>0</v>
      </c>
      <c r="O3114">
        <f>SUMIFS(sellout!N:N,sellout!G:G,Table1__4[[#This Row],[MAAN8]])</f>
        <v>0</v>
      </c>
      <c r="P3114" s="2" t="str">
        <f>IFERROR(Table1__4[[#This Row],[Actual]]/Table1__4[[#This Row],[Target]],"")</f>
        <v/>
      </c>
      <c r="Q3114" t="str">
        <f>IFERROR(IF(Table1__4[[#This Row],[Target]]&gt;0,Table1__4[[#This Row],[Target]]-Table1__4[[#This Row],[Actual]],""),"")</f>
        <v/>
      </c>
    </row>
    <row r="3115" spans="1:17" x14ac:dyDescent="0.75">
      <c r="A3115" t="s">
        <v>10</v>
      </c>
      <c r="B3115" t="s">
        <v>11</v>
      </c>
      <c r="C3115" t="s">
        <v>12</v>
      </c>
      <c r="D3115" t="s">
        <v>55</v>
      </c>
      <c r="E3115" t="s">
        <v>98</v>
      </c>
      <c r="F3115" t="s">
        <v>30</v>
      </c>
      <c r="G3115" t="s">
        <v>99</v>
      </c>
      <c r="H3115">
        <v>66199118</v>
      </c>
      <c r="I3115" t="s">
        <v>5124</v>
      </c>
      <c r="J3115" t="s">
        <v>5125</v>
      </c>
      <c r="K3115" t="str">
        <f>_xlfn.TEXTBEFORE(Table1__4[[#This Row],[ParentName]],"-")</f>
        <v>BD</v>
      </c>
      <c r="L3115" t="str">
        <f>_xlfn.XLOOKUP(Table1__4[[#This Row],[MAAN8]],ASO!F:F,ASO!H:H,"")</f>
        <v/>
      </c>
      <c r="M3115" t="str">
        <f>_xlfn.XLOOKUP(Table1__4[[#This Row],[MAAN8]],program!A:A,program!E:E,"")</f>
        <v/>
      </c>
      <c r="N3115">
        <f>_xlfn.XLOOKUP(Table1__4[[#This Row],[MAAN8]],program!A:A,program!F:F,"")</f>
        <v>0</v>
      </c>
      <c r="O3115">
        <f>SUMIFS(sellout!N:N,sellout!G:G,Table1__4[[#This Row],[MAAN8]])</f>
        <v>0</v>
      </c>
      <c r="P3115" s="2" t="str">
        <f>IFERROR(Table1__4[[#This Row],[Actual]]/Table1__4[[#This Row],[Target]],"")</f>
        <v/>
      </c>
      <c r="Q3115" t="str">
        <f>IFERROR(IF(Table1__4[[#This Row],[Target]]&gt;0,Table1__4[[#This Row],[Target]]-Table1__4[[#This Row],[Actual]],""),"")</f>
        <v/>
      </c>
    </row>
    <row r="3116" spans="1:17" x14ac:dyDescent="0.75">
      <c r="A3116" t="s">
        <v>10</v>
      </c>
      <c r="B3116" t="s">
        <v>11</v>
      </c>
      <c r="C3116" t="s">
        <v>12</v>
      </c>
      <c r="D3116" t="s">
        <v>123</v>
      </c>
      <c r="E3116" t="s">
        <v>789</v>
      </c>
      <c r="F3116" t="s">
        <v>125</v>
      </c>
      <c r="G3116" t="s">
        <v>790</v>
      </c>
      <c r="H3116">
        <v>66150851</v>
      </c>
      <c r="I3116" t="s">
        <v>5126</v>
      </c>
      <c r="J3116" t="s">
        <v>5127</v>
      </c>
      <c r="K3116" t="str">
        <f>_xlfn.TEXTBEFORE(Table1__4[[#This Row],[ParentName]],"-")</f>
        <v>BD10</v>
      </c>
      <c r="L3116" t="str">
        <f>_xlfn.XLOOKUP(Table1__4[[#This Row],[MAAN8]],ASO!F:F,ASO!H:H,"")</f>
        <v>Grocery Store</v>
      </c>
      <c r="M3116" t="str">
        <f>_xlfn.XLOOKUP(Table1__4[[#This Row],[MAAN8]],program!A:A,program!E:E,"")</f>
        <v>Target Incentive</v>
      </c>
      <c r="N3116">
        <f>_xlfn.XLOOKUP(Table1__4[[#This Row],[MAAN8]],program!A:A,program!F:F,"")</f>
        <v>130</v>
      </c>
      <c r="O3116">
        <f>SUMIFS(sellout!N:N,sellout!G:G,Table1__4[[#This Row],[MAAN8]])</f>
        <v>33</v>
      </c>
      <c r="P3116" s="2">
        <f>IFERROR(Table1__4[[#This Row],[Actual]]/Table1__4[[#This Row],[Target]],"")</f>
        <v>0.25384615384615383</v>
      </c>
      <c r="Q3116">
        <f>IFERROR(IF(Table1__4[[#This Row],[Target]]&gt;0,Table1__4[[#This Row],[Target]]-Table1__4[[#This Row],[Actual]],""),"")</f>
        <v>97</v>
      </c>
    </row>
    <row r="3117" spans="1:17" x14ac:dyDescent="0.75">
      <c r="A3117" t="s">
        <v>10</v>
      </c>
      <c r="B3117" t="s">
        <v>11</v>
      </c>
      <c r="C3117" t="s">
        <v>46</v>
      </c>
      <c r="D3117" t="s">
        <v>77</v>
      </c>
      <c r="E3117" t="s">
        <v>78</v>
      </c>
      <c r="F3117" t="s">
        <v>79</v>
      </c>
      <c r="G3117" t="s">
        <v>80</v>
      </c>
      <c r="H3117">
        <v>65030927</v>
      </c>
      <c r="I3117" t="s">
        <v>5128</v>
      </c>
      <c r="J3117" t="s">
        <v>5129</v>
      </c>
      <c r="K3117" t="str">
        <f>_xlfn.TEXTBEFORE(Table1__4[[#This Row],[ParentName]],"-")</f>
        <v>PC</v>
      </c>
      <c r="L3117" t="str">
        <f>_xlfn.XLOOKUP(Table1__4[[#This Row],[MAAN8]],ASO!F:F,ASO!H:H,"")</f>
        <v>Group Social</v>
      </c>
      <c r="M3117" t="str">
        <f>_xlfn.XLOOKUP(Table1__4[[#This Row],[MAAN8]],program!A:A,program!E:E,"")</f>
        <v/>
      </c>
      <c r="N3117">
        <f>_xlfn.XLOOKUP(Table1__4[[#This Row],[MAAN8]],program!A:A,program!F:F,"")</f>
        <v>0</v>
      </c>
      <c r="O3117">
        <f>SUMIFS(sellout!N:N,sellout!G:G,Table1__4[[#This Row],[MAAN8]])</f>
        <v>30</v>
      </c>
      <c r="P3117" s="2" t="str">
        <f>IFERROR(Table1__4[[#This Row],[Actual]]/Table1__4[[#This Row],[Target]],"")</f>
        <v/>
      </c>
      <c r="Q3117" t="str">
        <f>IFERROR(IF(Table1__4[[#This Row],[Target]]&gt;0,Table1__4[[#This Row],[Target]]-Table1__4[[#This Row],[Actual]],""),"")</f>
        <v/>
      </c>
    </row>
    <row r="3118" spans="1:17" x14ac:dyDescent="0.75">
      <c r="A3118" t="s">
        <v>10</v>
      </c>
      <c r="B3118" t="s">
        <v>11</v>
      </c>
      <c r="C3118" t="s">
        <v>22</v>
      </c>
      <c r="D3118" t="s">
        <v>89</v>
      </c>
      <c r="E3118" t="s">
        <v>354</v>
      </c>
      <c r="F3118" t="s">
        <v>220</v>
      </c>
      <c r="G3118" t="s">
        <v>355</v>
      </c>
      <c r="H3118">
        <v>66150764</v>
      </c>
      <c r="I3118" t="s">
        <v>5130</v>
      </c>
      <c r="J3118" t="s">
        <v>5131</v>
      </c>
      <c r="K3118" t="str">
        <f>_xlfn.TEXTBEFORE(Table1__4[[#This Row],[ParentName]],"-")</f>
        <v>BD11</v>
      </c>
      <c r="L3118" t="str">
        <f>_xlfn.XLOOKUP(Table1__4[[#This Row],[MAAN8]],ASO!F:F,ASO!H:H,"")</f>
        <v>Grocery Store</v>
      </c>
      <c r="M3118" t="str">
        <f>_xlfn.XLOOKUP(Table1__4[[#This Row],[MAAN8]],program!A:A,program!E:E,"")</f>
        <v>Target Incentive</v>
      </c>
      <c r="N3118">
        <f>_xlfn.XLOOKUP(Table1__4[[#This Row],[MAAN8]],program!A:A,program!F:F,"")</f>
        <v>935</v>
      </c>
      <c r="O3118">
        <f>SUMIFS(sellout!N:N,sellout!G:G,Table1__4[[#This Row],[MAAN8]])</f>
        <v>0</v>
      </c>
      <c r="P3118" s="2">
        <f>IFERROR(Table1__4[[#This Row],[Actual]]/Table1__4[[#This Row],[Target]],"")</f>
        <v>0</v>
      </c>
      <c r="Q3118">
        <f>IFERROR(IF(Table1__4[[#This Row],[Target]]&gt;0,Table1__4[[#This Row],[Target]]-Table1__4[[#This Row],[Actual]],""),"")</f>
        <v>935</v>
      </c>
    </row>
    <row r="3119" spans="1:17" x14ac:dyDescent="0.75">
      <c r="A3119" t="s">
        <v>10</v>
      </c>
      <c r="B3119" t="s">
        <v>11</v>
      </c>
      <c r="C3119" t="s">
        <v>12</v>
      </c>
      <c r="D3119" t="s">
        <v>38</v>
      </c>
      <c r="E3119" t="s">
        <v>156</v>
      </c>
      <c r="F3119" t="s">
        <v>40</v>
      </c>
      <c r="G3119" t="s">
        <v>157</v>
      </c>
      <c r="H3119">
        <v>66151642</v>
      </c>
      <c r="I3119" t="s">
        <v>5132</v>
      </c>
      <c r="J3119" t="s">
        <v>5133</v>
      </c>
      <c r="K3119" t="str">
        <f>_xlfn.TEXTBEFORE(Table1__4[[#This Row],[ParentName]],"-")</f>
        <v>BD16</v>
      </c>
      <c r="L3119" t="str">
        <f>_xlfn.XLOOKUP(Table1__4[[#This Row],[MAAN8]],ASO!F:F,ASO!H:H,"")</f>
        <v>Grocery Store - Home Delivery</v>
      </c>
      <c r="M3119" t="str">
        <f>_xlfn.XLOOKUP(Table1__4[[#This Row],[MAAN8]],program!A:A,program!E:E,"")</f>
        <v>Target Incentive</v>
      </c>
      <c r="N3119">
        <f>_xlfn.XLOOKUP(Table1__4[[#This Row],[MAAN8]],program!A:A,program!F:F,"")</f>
        <v>100</v>
      </c>
      <c r="O3119">
        <f>SUMIFS(sellout!N:N,sellout!G:G,Table1__4[[#This Row],[MAAN8]])</f>
        <v>0</v>
      </c>
      <c r="P3119" s="2">
        <f>IFERROR(Table1__4[[#This Row],[Actual]]/Table1__4[[#This Row],[Target]],"")</f>
        <v>0</v>
      </c>
      <c r="Q3119">
        <f>IFERROR(IF(Table1__4[[#This Row],[Target]]&gt;0,Table1__4[[#This Row],[Target]]-Table1__4[[#This Row],[Actual]],""),"")</f>
        <v>100</v>
      </c>
    </row>
    <row r="3120" spans="1:17" x14ac:dyDescent="0.75">
      <c r="A3120" t="s">
        <v>10</v>
      </c>
      <c r="B3120" t="s">
        <v>11</v>
      </c>
      <c r="C3120" t="s">
        <v>12</v>
      </c>
      <c r="D3120" t="s">
        <v>123</v>
      </c>
      <c r="E3120" t="s">
        <v>246</v>
      </c>
      <c r="F3120" t="s">
        <v>125</v>
      </c>
      <c r="G3120" t="s">
        <v>247</v>
      </c>
      <c r="H3120">
        <v>66111324</v>
      </c>
      <c r="I3120" t="s">
        <v>5134</v>
      </c>
      <c r="J3120" t="s">
        <v>5135</v>
      </c>
      <c r="K3120" t="str">
        <f>_xlfn.TEXTBEFORE(Table1__4[[#This Row],[ParentName]],"-")</f>
        <v>BD10</v>
      </c>
      <c r="L3120" t="str">
        <f>_xlfn.XLOOKUP(Table1__4[[#This Row],[MAAN8]],ASO!F:F,ASO!H:H,"")</f>
        <v>Grocery Store - Home Delivery</v>
      </c>
      <c r="M3120" t="str">
        <f>_xlfn.XLOOKUP(Table1__4[[#This Row],[MAAN8]],program!A:A,program!E:E,"")</f>
        <v>Target Incentive</v>
      </c>
      <c r="N3120">
        <f>_xlfn.XLOOKUP(Table1__4[[#This Row],[MAAN8]],program!A:A,program!F:F,"")</f>
        <v>700</v>
      </c>
      <c r="O3120">
        <f>SUMIFS(sellout!N:N,sellout!G:G,Table1__4[[#This Row],[MAAN8]])</f>
        <v>100</v>
      </c>
      <c r="P3120" s="2">
        <f>IFERROR(Table1__4[[#This Row],[Actual]]/Table1__4[[#This Row],[Target]],"")</f>
        <v>0.14285714285714285</v>
      </c>
      <c r="Q3120">
        <f>IFERROR(IF(Table1__4[[#This Row],[Target]]&gt;0,Table1__4[[#This Row],[Target]]-Table1__4[[#This Row],[Actual]],""),"")</f>
        <v>600</v>
      </c>
    </row>
    <row r="3121" spans="1:17" x14ac:dyDescent="0.75">
      <c r="A3121" t="s">
        <v>10</v>
      </c>
      <c r="B3121" t="s">
        <v>11</v>
      </c>
      <c r="C3121" t="s">
        <v>22</v>
      </c>
      <c r="D3121" t="s">
        <v>89</v>
      </c>
      <c r="E3121" t="s">
        <v>219</v>
      </c>
      <c r="F3121" t="s">
        <v>220</v>
      </c>
      <c r="G3121" t="s">
        <v>221</v>
      </c>
      <c r="H3121">
        <v>66106850</v>
      </c>
      <c r="I3121" t="s">
        <v>5136</v>
      </c>
      <c r="J3121" t="s">
        <v>1934</v>
      </c>
      <c r="K3121" t="str">
        <f>_xlfn.TEXTBEFORE(Table1__4[[#This Row],[ParentName]],"-")</f>
        <v>BD11</v>
      </c>
      <c r="L3121" t="str">
        <f>_xlfn.XLOOKUP(Table1__4[[#This Row],[MAAN8]],ASO!F:F,ASO!H:H,"")</f>
        <v>Grocery Store</v>
      </c>
      <c r="M3121" t="str">
        <f>_xlfn.XLOOKUP(Table1__4[[#This Row],[MAAN8]],program!A:A,program!E:E,"")</f>
        <v>Target Incentive</v>
      </c>
      <c r="N3121">
        <f>_xlfn.XLOOKUP(Table1__4[[#This Row],[MAAN8]],program!A:A,program!F:F,"")</f>
        <v>125</v>
      </c>
      <c r="O3121">
        <f>SUMIFS(sellout!N:N,sellout!G:G,Table1__4[[#This Row],[MAAN8]])</f>
        <v>5</v>
      </c>
      <c r="P3121" s="2">
        <f>IFERROR(Table1__4[[#This Row],[Actual]]/Table1__4[[#This Row],[Target]],"")</f>
        <v>0.04</v>
      </c>
      <c r="Q3121">
        <f>IFERROR(IF(Table1__4[[#This Row],[Target]]&gt;0,Table1__4[[#This Row],[Target]]-Table1__4[[#This Row],[Actual]],""),"")</f>
        <v>120</v>
      </c>
    </row>
    <row r="3122" spans="1:17" x14ac:dyDescent="0.75">
      <c r="A3122" t="s">
        <v>10</v>
      </c>
      <c r="B3122" t="s">
        <v>11</v>
      </c>
      <c r="C3122" t="s">
        <v>46</v>
      </c>
      <c r="D3122" t="s">
        <v>77</v>
      </c>
      <c r="E3122" t="s">
        <v>106</v>
      </c>
      <c r="F3122" t="s">
        <v>49</v>
      </c>
      <c r="G3122" t="s">
        <v>107</v>
      </c>
      <c r="H3122">
        <v>65066157</v>
      </c>
      <c r="I3122" t="s">
        <v>5137</v>
      </c>
      <c r="J3122" t="s">
        <v>5138</v>
      </c>
      <c r="K3122" t="str">
        <f>_xlfn.TEXTBEFORE(Table1__4[[#This Row],[ParentName]],"-")</f>
        <v>PC</v>
      </c>
      <c r="L3122" t="str">
        <f>_xlfn.XLOOKUP(Table1__4[[#This Row],[MAAN8]],ASO!F:F,ASO!H:H,"")</f>
        <v>Grocery Store</v>
      </c>
      <c r="M3122" t="str">
        <f>_xlfn.XLOOKUP(Table1__4[[#This Row],[MAAN8]],program!A:A,program!E:E,"")</f>
        <v>Target Incentive</v>
      </c>
      <c r="N3122">
        <f>_xlfn.XLOOKUP(Table1__4[[#This Row],[MAAN8]],program!A:A,program!F:F,"")</f>
        <v>1200</v>
      </c>
      <c r="O3122">
        <f>SUMIFS(sellout!N:N,sellout!G:G,Table1__4[[#This Row],[MAAN8]])</f>
        <v>0</v>
      </c>
      <c r="P3122" s="2">
        <f>IFERROR(Table1__4[[#This Row],[Actual]]/Table1__4[[#This Row],[Target]],"")</f>
        <v>0</v>
      </c>
      <c r="Q3122">
        <f>IFERROR(IF(Table1__4[[#This Row],[Target]]&gt;0,Table1__4[[#This Row],[Target]]-Table1__4[[#This Row],[Actual]],""),"")</f>
        <v>1200</v>
      </c>
    </row>
    <row r="3123" spans="1:17" x14ac:dyDescent="0.75">
      <c r="A3123" t="s">
        <v>10</v>
      </c>
      <c r="B3123" t="s">
        <v>11</v>
      </c>
      <c r="C3123" t="s">
        <v>22</v>
      </c>
      <c r="D3123" t="s">
        <v>89</v>
      </c>
      <c r="E3123" t="s">
        <v>266</v>
      </c>
      <c r="F3123" t="s">
        <v>64</v>
      </c>
      <c r="G3123" t="s">
        <v>267</v>
      </c>
      <c r="H3123">
        <v>66101514</v>
      </c>
      <c r="I3123" t="s">
        <v>5139</v>
      </c>
      <c r="J3123" t="s">
        <v>5140</v>
      </c>
      <c r="K3123" t="str">
        <f>_xlfn.TEXTBEFORE(Table1__4[[#This Row],[ParentName]],"-")</f>
        <v>BD11</v>
      </c>
      <c r="L3123" t="str">
        <f>_xlfn.XLOOKUP(Table1__4[[#This Row],[MAAN8]],ASO!F:F,ASO!H:H,"")</f>
        <v>Grocery Store</v>
      </c>
      <c r="M3123" t="str">
        <f>_xlfn.XLOOKUP(Table1__4[[#This Row],[MAAN8]],program!A:A,program!E:E,"")</f>
        <v/>
      </c>
      <c r="N3123">
        <f>_xlfn.XLOOKUP(Table1__4[[#This Row],[MAAN8]],program!A:A,program!F:F,"")</f>
        <v>0</v>
      </c>
      <c r="O3123">
        <f>SUMIFS(sellout!N:N,sellout!G:G,Table1__4[[#This Row],[MAAN8]])</f>
        <v>0</v>
      </c>
      <c r="P3123" s="2" t="str">
        <f>IFERROR(Table1__4[[#This Row],[Actual]]/Table1__4[[#This Row],[Target]],"")</f>
        <v/>
      </c>
      <c r="Q3123" t="str">
        <f>IFERROR(IF(Table1__4[[#This Row],[Target]]&gt;0,Table1__4[[#This Row],[Target]]-Table1__4[[#This Row],[Actual]],""),"")</f>
        <v/>
      </c>
    </row>
    <row r="3124" spans="1:17" x14ac:dyDescent="0.75">
      <c r="A3124" t="s">
        <v>10</v>
      </c>
      <c r="B3124" t="s">
        <v>11</v>
      </c>
      <c r="C3124" t="s">
        <v>12</v>
      </c>
      <c r="D3124" t="s">
        <v>123</v>
      </c>
      <c r="E3124" t="s">
        <v>249</v>
      </c>
      <c r="F3124" t="s">
        <v>152</v>
      </c>
      <c r="G3124" t="s">
        <v>250</v>
      </c>
      <c r="H3124">
        <v>66107022</v>
      </c>
      <c r="I3124" t="s">
        <v>5141</v>
      </c>
      <c r="J3124" t="s">
        <v>5142</v>
      </c>
      <c r="K3124" t="str">
        <f>_xlfn.TEXTBEFORE(Table1__4[[#This Row],[ParentName]],"-")</f>
        <v>BD10</v>
      </c>
      <c r="L3124" t="str">
        <f>_xlfn.XLOOKUP(Table1__4[[#This Row],[MAAN8]],ASO!F:F,ASO!H:H,"")</f>
        <v>Grocery Store</v>
      </c>
      <c r="M3124" t="str">
        <f>_xlfn.XLOOKUP(Table1__4[[#This Row],[MAAN8]],program!A:A,program!E:E,"")</f>
        <v/>
      </c>
      <c r="N3124">
        <f>_xlfn.XLOOKUP(Table1__4[[#This Row],[MAAN8]],program!A:A,program!F:F,"")</f>
        <v>0</v>
      </c>
      <c r="O3124">
        <f>SUMIFS(sellout!N:N,sellout!G:G,Table1__4[[#This Row],[MAAN8]])</f>
        <v>0</v>
      </c>
      <c r="P3124" s="2" t="str">
        <f>IFERROR(Table1__4[[#This Row],[Actual]]/Table1__4[[#This Row],[Target]],"")</f>
        <v/>
      </c>
      <c r="Q3124" t="str">
        <f>IFERROR(IF(Table1__4[[#This Row],[Target]]&gt;0,Table1__4[[#This Row],[Target]]-Table1__4[[#This Row],[Actual]],""),"")</f>
        <v/>
      </c>
    </row>
    <row r="3125" spans="1:17" x14ac:dyDescent="0.75">
      <c r="A3125" t="s">
        <v>10</v>
      </c>
      <c r="B3125" t="s">
        <v>11</v>
      </c>
      <c r="C3125" t="s">
        <v>12</v>
      </c>
      <c r="D3125" t="s">
        <v>38</v>
      </c>
      <c r="E3125" t="s">
        <v>156</v>
      </c>
      <c r="F3125" t="s">
        <v>40</v>
      </c>
      <c r="G3125" t="s">
        <v>157</v>
      </c>
      <c r="H3125">
        <v>66112948</v>
      </c>
      <c r="I3125" t="s">
        <v>5143</v>
      </c>
      <c r="J3125" t="s">
        <v>5144</v>
      </c>
      <c r="K3125" t="str">
        <f>_xlfn.TEXTBEFORE(Table1__4[[#This Row],[ParentName]],"-")</f>
        <v>BD16</v>
      </c>
      <c r="L3125" t="str">
        <f>_xlfn.XLOOKUP(Table1__4[[#This Row],[MAAN8]],ASO!F:F,ASO!H:H,"")</f>
        <v>Grocery Store - Home Delivery</v>
      </c>
      <c r="M3125" t="str">
        <f>_xlfn.XLOOKUP(Table1__4[[#This Row],[MAAN8]],program!A:A,program!E:E,"")</f>
        <v>Target Incentive</v>
      </c>
      <c r="N3125">
        <f>_xlfn.XLOOKUP(Table1__4[[#This Row],[MAAN8]],program!A:A,program!F:F,"")</f>
        <v>700</v>
      </c>
      <c r="O3125">
        <f>SUMIFS(sellout!N:N,sellout!G:G,Table1__4[[#This Row],[MAAN8]])</f>
        <v>45</v>
      </c>
      <c r="P3125" s="2">
        <f>IFERROR(Table1__4[[#This Row],[Actual]]/Table1__4[[#This Row],[Target]],"")</f>
        <v>6.4285714285714279E-2</v>
      </c>
      <c r="Q3125">
        <f>IFERROR(IF(Table1__4[[#This Row],[Target]]&gt;0,Table1__4[[#This Row],[Target]]-Table1__4[[#This Row],[Actual]],""),"")</f>
        <v>655</v>
      </c>
    </row>
    <row r="3126" spans="1:17" x14ac:dyDescent="0.75">
      <c r="A3126" t="s">
        <v>10</v>
      </c>
      <c r="B3126" t="s">
        <v>11</v>
      </c>
      <c r="C3126" t="s">
        <v>12</v>
      </c>
      <c r="D3126" t="s">
        <v>38</v>
      </c>
      <c r="E3126" t="s">
        <v>168</v>
      </c>
      <c r="F3126" t="s">
        <v>40</v>
      </c>
      <c r="G3126" t="s">
        <v>169</v>
      </c>
      <c r="H3126">
        <v>66102284</v>
      </c>
      <c r="I3126" t="s">
        <v>5145</v>
      </c>
      <c r="J3126" t="s">
        <v>5146</v>
      </c>
      <c r="K3126" t="str">
        <f>_xlfn.TEXTBEFORE(Table1__4[[#This Row],[ParentName]],"-")</f>
        <v>BD16</v>
      </c>
      <c r="L3126" t="str">
        <f>_xlfn.XLOOKUP(Table1__4[[#This Row],[MAAN8]],ASO!F:F,ASO!H:H,"")</f>
        <v>Sub Distributor</v>
      </c>
      <c r="M3126" t="str">
        <f>_xlfn.XLOOKUP(Table1__4[[#This Row],[MAAN8]],program!A:A,program!E:E,"")</f>
        <v/>
      </c>
      <c r="N3126">
        <f>_xlfn.XLOOKUP(Table1__4[[#This Row],[MAAN8]],program!A:A,program!F:F,"")</f>
        <v>0</v>
      </c>
      <c r="O3126">
        <f>SUMIFS(sellout!N:N,sellout!G:G,Table1__4[[#This Row],[MAAN8]])</f>
        <v>0</v>
      </c>
      <c r="P3126" s="2" t="str">
        <f>IFERROR(Table1__4[[#This Row],[Actual]]/Table1__4[[#This Row],[Target]],"")</f>
        <v/>
      </c>
      <c r="Q3126" t="str">
        <f>IFERROR(IF(Table1__4[[#This Row],[Target]]&gt;0,Table1__4[[#This Row],[Target]]-Table1__4[[#This Row],[Actual]],""),"")</f>
        <v/>
      </c>
    </row>
    <row r="3127" spans="1:17" x14ac:dyDescent="0.75">
      <c r="A3127" t="s">
        <v>10</v>
      </c>
      <c r="B3127" t="s">
        <v>11</v>
      </c>
      <c r="C3127" t="s">
        <v>12</v>
      </c>
      <c r="D3127" t="s">
        <v>123</v>
      </c>
      <c r="E3127" t="s">
        <v>124</v>
      </c>
      <c r="F3127" t="s">
        <v>125</v>
      </c>
      <c r="G3127" t="s">
        <v>126</v>
      </c>
      <c r="H3127">
        <v>66156326</v>
      </c>
      <c r="I3127" t="s">
        <v>5147</v>
      </c>
      <c r="J3127" t="s">
        <v>5148</v>
      </c>
      <c r="K3127" t="str">
        <f>_xlfn.TEXTBEFORE(Table1__4[[#This Row],[ParentName]],"-")</f>
        <v>BD10</v>
      </c>
      <c r="L3127" t="str">
        <f>_xlfn.XLOOKUP(Table1__4[[#This Row],[MAAN8]],ASO!F:F,ASO!H:H,"")</f>
        <v>Quan Nhau Economy</v>
      </c>
      <c r="M3127" t="str">
        <f>_xlfn.XLOOKUP(Table1__4[[#This Row],[MAAN8]],program!A:A,program!E:E,"")</f>
        <v/>
      </c>
      <c r="N3127">
        <f>_xlfn.XLOOKUP(Table1__4[[#This Row],[MAAN8]],program!A:A,program!F:F,"")</f>
        <v>0</v>
      </c>
      <c r="O3127">
        <f>SUMIFS(sellout!N:N,sellout!G:G,Table1__4[[#This Row],[MAAN8]])</f>
        <v>10</v>
      </c>
      <c r="P3127" s="2" t="str">
        <f>IFERROR(Table1__4[[#This Row],[Actual]]/Table1__4[[#This Row],[Target]],"")</f>
        <v/>
      </c>
      <c r="Q3127" t="str">
        <f>IFERROR(IF(Table1__4[[#This Row],[Target]]&gt;0,Table1__4[[#This Row],[Target]]-Table1__4[[#This Row],[Actual]],""),"")</f>
        <v/>
      </c>
    </row>
    <row r="3128" spans="1:17" x14ac:dyDescent="0.75">
      <c r="A3128" t="s">
        <v>10</v>
      </c>
      <c r="B3128" t="s">
        <v>11</v>
      </c>
      <c r="C3128" t="s">
        <v>12</v>
      </c>
      <c r="D3128" t="s">
        <v>123</v>
      </c>
      <c r="E3128" t="s">
        <v>365</v>
      </c>
      <c r="F3128" t="s">
        <v>152</v>
      </c>
      <c r="G3128" t="s">
        <v>366</v>
      </c>
      <c r="H3128">
        <v>66154451</v>
      </c>
      <c r="I3128" t="s">
        <v>5149</v>
      </c>
      <c r="J3128" t="s">
        <v>5150</v>
      </c>
      <c r="K3128" t="str">
        <f>_xlfn.TEXTBEFORE(Table1__4[[#This Row],[ParentName]],"-")</f>
        <v>BD10</v>
      </c>
      <c r="L3128" t="str">
        <f>_xlfn.XLOOKUP(Table1__4[[#This Row],[MAAN8]],ASO!F:F,ASO!H:H,"")</f>
        <v>Grocery Store</v>
      </c>
      <c r="M3128" t="str">
        <f>_xlfn.XLOOKUP(Table1__4[[#This Row],[MAAN8]],program!A:A,program!E:E,"")</f>
        <v/>
      </c>
      <c r="N3128">
        <f>_xlfn.XLOOKUP(Table1__4[[#This Row],[MAAN8]],program!A:A,program!F:F,"")</f>
        <v>0</v>
      </c>
      <c r="O3128">
        <f>SUMIFS(sellout!N:N,sellout!G:G,Table1__4[[#This Row],[MAAN8]])</f>
        <v>0</v>
      </c>
      <c r="P3128" s="2" t="str">
        <f>IFERROR(Table1__4[[#This Row],[Actual]]/Table1__4[[#This Row],[Target]],"")</f>
        <v/>
      </c>
      <c r="Q3128" t="str">
        <f>IFERROR(IF(Table1__4[[#This Row],[Target]]&gt;0,Table1__4[[#This Row],[Target]]-Table1__4[[#This Row],[Actual]],""),"")</f>
        <v/>
      </c>
    </row>
    <row r="3129" spans="1:17" x14ac:dyDescent="0.75">
      <c r="A3129" t="s">
        <v>10</v>
      </c>
      <c r="B3129" t="s">
        <v>11</v>
      </c>
      <c r="C3129" t="s">
        <v>46</v>
      </c>
      <c r="D3129" t="s">
        <v>77</v>
      </c>
      <c r="E3129" t="s">
        <v>275</v>
      </c>
      <c r="F3129" t="s">
        <v>49</v>
      </c>
      <c r="G3129" t="s">
        <v>276</v>
      </c>
      <c r="H3129">
        <v>65404054</v>
      </c>
      <c r="I3129" t="s">
        <v>5151</v>
      </c>
      <c r="J3129" t="s">
        <v>5152</v>
      </c>
      <c r="K3129" t="str">
        <f>_xlfn.TEXTBEFORE(Table1__4[[#This Row],[ParentName]],"-")</f>
        <v>PC</v>
      </c>
      <c r="L3129" t="str">
        <f>_xlfn.XLOOKUP(Table1__4[[#This Row],[MAAN8]],ASO!F:F,ASO!H:H,"")</f>
        <v>Beverage Retail Store</v>
      </c>
      <c r="M3129" t="str">
        <f>_xlfn.XLOOKUP(Table1__4[[#This Row],[MAAN8]],program!A:A,program!E:E,"")</f>
        <v>TPO</v>
      </c>
      <c r="N3129">
        <f>_xlfn.XLOOKUP(Table1__4[[#This Row],[MAAN8]],program!A:A,program!F:F,"")</f>
        <v>1078</v>
      </c>
      <c r="O3129">
        <f>SUMIFS(sellout!N:N,sellout!G:G,Table1__4[[#This Row],[MAAN8]])</f>
        <v>300</v>
      </c>
      <c r="P3129" s="2">
        <f>IFERROR(Table1__4[[#This Row],[Actual]]/Table1__4[[#This Row],[Target]],"")</f>
        <v>0.2782931354359926</v>
      </c>
      <c r="Q3129">
        <f>IFERROR(IF(Table1__4[[#This Row],[Target]]&gt;0,Table1__4[[#This Row],[Target]]-Table1__4[[#This Row],[Actual]],""),"")</f>
        <v>778</v>
      </c>
    </row>
    <row r="3130" spans="1:17" x14ac:dyDescent="0.75">
      <c r="A3130" t="s">
        <v>10</v>
      </c>
      <c r="B3130" t="s">
        <v>11</v>
      </c>
      <c r="C3130" t="s">
        <v>12</v>
      </c>
      <c r="D3130" t="s">
        <v>123</v>
      </c>
      <c r="E3130" t="s">
        <v>151</v>
      </c>
      <c r="F3130" t="s">
        <v>152</v>
      </c>
      <c r="G3130" t="s">
        <v>153</v>
      </c>
      <c r="H3130">
        <v>66112955</v>
      </c>
      <c r="I3130" t="s">
        <v>5155</v>
      </c>
      <c r="J3130" t="s">
        <v>5156</v>
      </c>
      <c r="K3130" t="str">
        <f>_xlfn.TEXTBEFORE(Table1__4[[#This Row],[ParentName]],"-")</f>
        <v>BD10</v>
      </c>
      <c r="L3130" t="str">
        <f>_xlfn.XLOOKUP(Table1__4[[#This Row],[MAAN8]],ASO!F:F,ASO!H:H,"")</f>
        <v>Grocery Store</v>
      </c>
      <c r="M3130" t="str">
        <f>_xlfn.XLOOKUP(Table1__4[[#This Row],[MAAN8]],program!A:A,program!E:E,"")</f>
        <v>Target Incentive</v>
      </c>
      <c r="N3130">
        <f>_xlfn.XLOOKUP(Table1__4[[#This Row],[MAAN8]],program!A:A,program!F:F,"")</f>
        <v>120</v>
      </c>
      <c r="O3130">
        <f>SUMIFS(sellout!N:N,sellout!G:G,Table1__4[[#This Row],[MAAN8]])</f>
        <v>0</v>
      </c>
      <c r="P3130" s="2">
        <f>IFERROR(Table1__4[[#This Row],[Actual]]/Table1__4[[#This Row],[Target]],"")</f>
        <v>0</v>
      </c>
      <c r="Q3130">
        <f>IFERROR(IF(Table1__4[[#This Row],[Target]]&gt;0,Table1__4[[#This Row],[Target]]-Table1__4[[#This Row],[Actual]],""),"")</f>
        <v>120</v>
      </c>
    </row>
    <row r="3131" spans="1:17" x14ac:dyDescent="0.75">
      <c r="A3131" t="s">
        <v>10</v>
      </c>
      <c r="B3131" t="s">
        <v>11</v>
      </c>
      <c r="C3131" t="s">
        <v>12</v>
      </c>
      <c r="D3131" t="s">
        <v>55</v>
      </c>
      <c r="E3131" t="s">
        <v>98</v>
      </c>
      <c r="F3131" t="s">
        <v>30</v>
      </c>
      <c r="G3131" t="s">
        <v>99</v>
      </c>
      <c r="H3131">
        <v>66102918</v>
      </c>
      <c r="I3131" t="s">
        <v>5153</v>
      </c>
      <c r="J3131" t="s">
        <v>5154</v>
      </c>
      <c r="K3131" t="str">
        <f>_xlfn.TEXTBEFORE(Table1__4[[#This Row],[ParentName]],"-")</f>
        <v>BD</v>
      </c>
      <c r="L3131" t="str">
        <f>_xlfn.XLOOKUP(Table1__4[[#This Row],[MAAN8]],ASO!F:F,ASO!H:H,"")</f>
        <v>Grocery Store</v>
      </c>
      <c r="M3131" t="str">
        <f>_xlfn.XLOOKUP(Table1__4[[#This Row],[MAAN8]],program!A:A,program!E:E,"")</f>
        <v/>
      </c>
      <c r="N3131">
        <f>_xlfn.XLOOKUP(Table1__4[[#This Row],[MAAN8]],program!A:A,program!F:F,"")</f>
        <v>0</v>
      </c>
      <c r="O3131">
        <f>SUMIFS(sellout!N:N,sellout!G:G,Table1__4[[#This Row],[MAAN8]])</f>
        <v>5</v>
      </c>
      <c r="P3131" s="2" t="str">
        <f>IFERROR(Table1__4[[#This Row],[Actual]]/Table1__4[[#This Row],[Target]],"")</f>
        <v/>
      </c>
      <c r="Q3131" t="str">
        <f>IFERROR(IF(Table1__4[[#This Row],[Target]]&gt;0,Table1__4[[#This Row],[Target]]-Table1__4[[#This Row],[Actual]],""),"")</f>
        <v/>
      </c>
    </row>
    <row r="3132" spans="1:17" x14ac:dyDescent="0.75">
      <c r="A3132" t="s">
        <v>10</v>
      </c>
      <c r="B3132" t="s">
        <v>11</v>
      </c>
      <c r="C3132" t="s">
        <v>12</v>
      </c>
      <c r="D3132" t="s">
        <v>38</v>
      </c>
      <c r="E3132" t="s">
        <v>156</v>
      </c>
      <c r="F3132" t="s">
        <v>40</v>
      </c>
      <c r="G3132" t="s">
        <v>157</v>
      </c>
      <c r="H3132">
        <v>66110567</v>
      </c>
      <c r="I3132" t="s">
        <v>5157</v>
      </c>
      <c r="J3132" t="s">
        <v>585</v>
      </c>
      <c r="K3132" t="str">
        <f>_xlfn.TEXTBEFORE(Table1__4[[#This Row],[ParentName]],"-")</f>
        <v>BD16</v>
      </c>
      <c r="L3132" t="str">
        <f>_xlfn.XLOOKUP(Table1__4[[#This Row],[MAAN8]],ASO!F:F,ASO!H:H,"")</f>
        <v>Grocery Store</v>
      </c>
      <c r="M3132" t="str">
        <f>_xlfn.XLOOKUP(Table1__4[[#This Row],[MAAN8]],program!A:A,program!E:E,"")</f>
        <v/>
      </c>
      <c r="N3132">
        <f>_xlfn.XLOOKUP(Table1__4[[#This Row],[MAAN8]],program!A:A,program!F:F,"")</f>
        <v>0</v>
      </c>
      <c r="O3132">
        <f>SUMIFS(sellout!N:N,sellout!G:G,Table1__4[[#This Row],[MAAN8]])</f>
        <v>0</v>
      </c>
      <c r="P3132" s="2" t="str">
        <f>IFERROR(Table1__4[[#This Row],[Actual]]/Table1__4[[#This Row],[Target]],"")</f>
        <v/>
      </c>
      <c r="Q3132" t="str">
        <f>IFERROR(IF(Table1__4[[#This Row],[Target]]&gt;0,Table1__4[[#This Row],[Target]]-Table1__4[[#This Row],[Actual]],""),"")</f>
        <v/>
      </c>
    </row>
    <row r="3133" spans="1:17" x14ac:dyDescent="0.75">
      <c r="A3133" t="s">
        <v>10</v>
      </c>
      <c r="B3133" t="s">
        <v>11</v>
      </c>
      <c r="C3133" t="s">
        <v>12</v>
      </c>
      <c r="D3133" t="s">
        <v>55</v>
      </c>
      <c r="E3133" t="s">
        <v>98</v>
      </c>
      <c r="F3133" t="s">
        <v>30</v>
      </c>
      <c r="G3133" t="s">
        <v>99</v>
      </c>
      <c r="H3133">
        <v>66107753</v>
      </c>
      <c r="I3133" t="s">
        <v>5158</v>
      </c>
      <c r="J3133" t="s">
        <v>5159</v>
      </c>
      <c r="K3133" t="str">
        <f>_xlfn.TEXTBEFORE(Table1__4[[#This Row],[ParentName]],"-")</f>
        <v>BD</v>
      </c>
      <c r="L3133" t="str">
        <f>_xlfn.XLOOKUP(Table1__4[[#This Row],[MAAN8]],ASO!F:F,ASO!H:H,"")</f>
        <v>Grocery Store</v>
      </c>
      <c r="M3133" t="str">
        <f>_xlfn.XLOOKUP(Table1__4[[#This Row],[MAAN8]],program!A:A,program!E:E,"")</f>
        <v>Target Incentive</v>
      </c>
      <c r="N3133">
        <f>_xlfn.XLOOKUP(Table1__4[[#This Row],[MAAN8]],program!A:A,program!F:F,"")</f>
        <v>130</v>
      </c>
      <c r="O3133">
        <f>SUMIFS(sellout!N:N,sellout!G:G,Table1__4[[#This Row],[MAAN8]])</f>
        <v>5</v>
      </c>
      <c r="P3133" s="2">
        <f>IFERROR(Table1__4[[#This Row],[Actual]]/Table1__4[[#This Row],[Target]],"")</f>
        <v>3.8461538461538464E-2</v>
      </c>
      <c r="Q3133">
        <f>IFERROR(IF(Table1__4[[#This Row],[Target]]&gt;0,Table1__4[[#This Row],[Target]]-Table1__4[[#This Row],[Actual]],""),"")</f>
        <v>125</v>
      </c>
    </row>
    <row r="3134" spans="1:17" x14ac:dyDescent="0.75">
      <c r="A3134" t="s">
        <v>10</v>
      </c>
      <c r="B3134" t="s">
        <v>11</v>
      </c>
      <c r="C3134" t="s">
        <v>22</v>
      </c>
      <c r="D3134" t="s">
        <v>89</v>
      </c>
      <c r="E3134" t="s">
        <v>259</v>
      </c>
      <c r="F3134" t="s">
        <v>220</v>
      </c>
      <c r="G3134" t="s">
        <v>260</v>
      </c>
      <c r="H3134">
        <v>66107469</v>
      </c>
      <c r="I3134" t="s">
        <v>10285</v>
      </c>
      <c r="J3134" t="s">
        <v>12255</v>
      </c>
      <c r="K3134" t="str">
        <f>_xlfn.TEXTBEFORE(Table1__4[[#This Row],[ParentName]],"-")</f>
        <v>BD11</v>
      </c>
      <c r="L3134" t="str">
        <f>_xlfn.XLOOKUP(Table1__4[[#This Row],[MAAN8]],ASO!F:F,ASO!H:H,"")</f>
        <v/>
      </c>
      <c r="M3134" t="str">
        <f>_xlfn.XLOOKUP(Table1__4[[#This Row],[MAAN8]],program!A:A,program!E:E,"")</f>
        <v/>
      </c>
      <c r="N3134">
        <f>_xlfn.XLOOKUP(Table1__4[[#This Row],[MAAN8]],program!A:A,program!F:F,"")</f>
        <v>0</v>
      </c>
      <c r="O3134">
        <f>SUMIFS(sellout!N:N,sellout!G:G,Table1__4[[#This Row],[MAAN8]])</f>
        <v>0</v>
      </c>
      <c r="P3134" s="2" t="str">
        <f>IFERROR(Table1__4[[#This Row],[Actual]]/Table1__4[[#This Row],[Target]],"")</f>
        <v/>
      </c>
      <c r="Q3134" t="str">
        <f>IFERROR(IF(Table1__4[[#This Row],[Target]]&gt;0,Table1__4[[#This Row],[Target]]-Table1__4[[#This Row],[Actual]],""),"")</f>
        <v/>
      </c>
    </row>
    <row r="3135" spans="1:17" x14ac:dyDescent="0.75">
      <c r="A3135" t="s">
        <v>10</v>
      </c>
      <c r="B3135" t="s">
        <v>11</v>
      </c>
      <c r="C3135" t="s">
        <v>22</v>
      </c>
      <c r="D3135" t="s">
        <v>89</v>
      </c>
      <c r="E3135" t="s">
        <v>183</v>
      </c>
      <c r="F3135" t="s">
        <v>184</v>
      </c>
      <c r="G3135" t="s">
        <v>185</v>
      </c>
      <c r="H3135">
        <v>66104960</v>
      </c>
      <c r="I3135" t="s">
        <v>5160</v>
      </c>
      <c r="J3135" t="s">
        <v>5161</v>
      </c>
      <c r="K3135" t="str">
        <f>_xlfn.TEXTBEFORE(Table1__4[[#This Row],[ParentName]],"-")</f>
        <v>BD11</v>
      </c>
      <c r="L3135" t="str">
        <f>_xlfn.XLOOKUP(Table1__4[[#This Row],[MAAN8]],ASO!F:F,ASO!H:H,"")</f>
        <v>Grocery Store</v>
      </c>
      <c r="M3135" t="str">
        <f>_xlfn.XLOOKUP(Table1__4[[#This Row],[MAAN8]],program!A:A,program!E:E,"")</f>
        <v>Target Incentive</v>
      </c>
      <c r="N3135">
        <f>_xlfn.XLOOKUP(Table1__4[[#This Row],[MAAN8]],program!A:A,program!F:F,"")</f>
        <v>100</v>
      </c>
      <c r="O3135">
        <f>SUMIFS(sellout!N:N,sellout!G:G,Table1__4[[#This Row],[MAAN8]])</f>
        <v>0</v>
      </c>
      <c r="P3135" s="2">
        <f>IFERROR(Table1__4[[#This Row],[Actual]]/Table1__4[[#This Row],[Target]],"")</f>
        <v>0</v>
      </c>
      <c r="Q3135">
        <f>IFERROR(IF(Table1__4[[#This Row],[Target]]&gt;0,Table1__4[[#This Row],[Target]]-Table1__4[[#This Row],[Actual]],""),"")</f>
        <v>100</v>
      </c>
    </row>
    <row r="3136" spans="1:17" x14ac:dyDescent="0.75">
      <c r="A3136" t="s">
        <v>10</v>
      </c>
      <c r="B3136" t="s">
        <v>11</v>
      </c>
      <c r="C3136" t="s">
        <v>12</v>
      </c>
      <c r="D3136" t="s">
        <v>38</v>
      </c>
      <c r="E3136" t="s">
        <v>446</v>
      </c>
      <c r="F3136" t="s">
        <v>40</v>
      </c>
      <c r="G3136" t="s">
        <v>447</v>
      </c>
      <c r="H3136">
        <v>66111144</v>
      </c>
      <c r="I3136" t="s">
        <v>5162</v>
      </c>
      <c r="J3136" t="s">
        <v>5163</v>
      </c>
      <c r="K3136" t="str">
        <f>_xlfn.TEXTBEFORE(Table1__4[[#This Row],[ParentName]],"-")</f>
        <v>BD16</v>
      </c>
      <c r="L3136" t="str">
        <f>_xlfn.XLOOKUP(Table1__4[[#This Row],[MAAN8]],ASO!F:F,ASO!H:H,"")</f>
        <v>Grocery Store</v>
      </c>
      <c r="M3136" t="str">
        <f>_xlfn.XLOOKUP(Table1__4[[#This Row],[MAAN8]],program!A:A,program!E:E,"")</f>
        <v/>
      </c>
      <c r="N3136">
        <f>_xlfn.XLOOKUP(Table1__4[[#This Row],[MAAN8]],program!A:A,program!F:F,"")</f>
        <v>0</v>
      </c>
      <c r="O3136">
        <f>SUMIFS(sellout!N:N,sellout!G:G,Table1__4[[#This Row],[MAAN8]])</f>
        <v>0</v>
      </c>
      <c r="P3136" s="2" t="str">
        <f>IFERROR(Table1__4[[#This Row],[Actual]]/Table1__4[[#This Row],[Target]],"")</f>
        <v/>
      </c>
      <c r="Q3136" t="str">
        <f>IFERROR(IF(Table1__4[[#This Row],[Target]]&gt;0,Table1__4[[#This Row],[Target]]-Table1__4[[#This Row],[Actual]],""),"")</f>
        <v/>
      </c>
    </row>
    <row r="3137" spans="1:17" x14ac:dyDescent="0.75">
      <c r="A3137" t="s">
        <v>10</v>
      </c>
      <c r="B3137" t="s">
        <v>11</v>
      </c>
      <c r="C3137" t="s">
        <v>22</v>
      </c>
      <c r="D3137" t="s">
        <v>23</v>
      </c>
      <c r="E3137" t="s">
        <v>85</v>
      </c>
      <c r="F3137" t="s">
        <v>64</v>
      </c>
      <c r="G3137" t="s">
        <v>86</v>
      </c>
      <c r="H3137">
        <v>66154698</v>
      </c>
      <c r="I3137" t="s">
        <v>5164</v>
      </c>
      <c r="J3137" t="s">
        <v>5165</v>
      </c>
      <c r="K3137" t="str">
        <f>_xlfn.TEXTBEFORE(Table1__4[[#This Row],[ParentName]],"-")</f>
        <v>BD12</v>
      </c>
      <c r="L3137" t="str">
        <f>_xlfn.XLOOKUP(Table1__4[[#This Row],[MAAN8]],ASO!F:F,ASO!H:H,"")</f>
        <v>Grocery Store</v>
      </c>
      <c r="M3137" t="str">
        <f>_xlfn.XLOOKUP(Table1__4[[#This Row],[MAAN8]],program!A:A,program!E:E,"")</f>
        <v/>
      </c>
      <c r="N3137">
        <f>_xlfn.XLOOKUP(Table1__4[[#This Row],[MAAN8]],program!A:A,program!F:F,"")</f>
        <v>0</v>
      </c>
      <c r="O3137">
        <f>SUMIFS(sellout!N:N,sellout!G:G,Table1__4[[#This Row],[MAAN8]])</f>
        <v>2</v>
      </c>
      <c r="P3137" s="2" t="str">
        <f>IFERROR(Table1__4[[#This Row],[Actual]]/Table1__4[[#This Row],[Target]],"")</f>
        <v/>
      </c>
      <c r="Q3137" t="str">
        <f>IFERROR(IF(Table1__4[[#This Row],[Target]]&gt;0,Table1__4[[#This Row],[Target]]-Table1__4[[#This Row],[Actual]],""),"")</f>
        <v/>
      </c>
    </row>
    <row r="3138" spans="1:17" x14ac:dyDescent="0.75">
      <c r="A3138" t="s">
        <v>10</v>
      </c>
      <c r="B3138" t="s">
        <v>11</v>
      </c>
      <c r="C3138" t="s">
        <v>46</v>
      </c>
      <c r="D3138" t="s">
        <v>77</v>
      </c>
      <c r="E3138" t="s">
        <v>78</v>
      </c>
      <c r="F3138" t="s">
        <v>79</v>
      </c>
      <c r="G3138" t="s">
        <v>80</v>
      </c>
      <c r="H3138">
        <v>65035643</v>
      </c>
      <c r="I3138" t="s">
        <v>5166</v>
      </c>
      <c r="J3138" t="s">
        <v>5167</v>
      </c>
      <c r="K3138" t="str">
        <f>_xlfn.TEXTBEFORE(Table1__4[[#This Row],[ParentName]],"-")</f>
        <v>PC</v>
      </c>
      <c r="L3138" t="str">
        <f>_xlfn.XLOOKUP(Table1__4[[#This Row],[MAAN8]],ASO!F:F,ASO!H:H,"")</f>
        <v>Quan Nhau Mainstream</v>
      </c>
      <c r="M3138" t="str">
        <f>_xlfn.XLOOKUP(Table1__4[[#This Row],[MAAN8]],program!A:A,program!E:E,"")</f>
        <v/>
      </c>
      <c r="N3138">
        <f>_xlfn.XLOOKUP(Table1__4[[#This Row],[MAAN8]],program!A:A,program!F:F,"")</f>
        <v>0</v>
      </c>
      <c r="O3138">
        <f>SUMIFS(sellout!N:N,sellout!G:G,Table1__4[[#This Row],[MAAN8]])</f>
        <v>4</v>
      </c>
      <c r="P3138" s="2" t="str">
        <f>IFERROR(Table1__4[[#This Row],[Actual]]/Table1__4[[#This Row],[Target]],"")</f>
        <v/>
      </c>
      <c r="Q3138" t="str">
        <f>IFERROR(IF(Table1__4[[#This Row],[Target]]&gt;0,Table1__4[[#This Row],[Target]]-Table1__4[[#This Row],[Actual]],""),"")</f>
        <v/>
      </c>
    </row>
    <row r="3139" spans="1:17" x14ac:dyDescent="0.75">
      <c r="A3139" t="s">
        <v>10</v>
      </c>
      <c r="B3139" t="s">
        <v>11</v>
      </c>
      <c r="C3139" t="s">
        <v>22</v>
      </c>
      <c r="D3139" t="s">
        <v>23</v>
      </c>
      <c r="E3139" t="s">
        <v>24</v>
      </c>
      <c r="F3139" t="s">
        <v>25</v>
      </c>
      <c r="G3139" t="s">
        <v>26</v>
      </c>
      <c r="H3139">
        <v>66154854</v>
      </c>
      <c r="I3139" t="s">
        <v>5168</v>
      </c>
      <c r="J3139" t="s">
        <v>1339</v>
      </c>
      <c r="K3139" t="str">
        <f>_xlfn.TEXTBEFORE(Table1__4[[#This Row],[ParentName]],"-")</f>
        <v>BD12</v>
      </c>
      <c r="L3139" t="str">
        <f>_xlfn.XLOOKUP(Table1__4[[#This Row],[MAAN8]],ASO!F:F,ASO!H:H,"")</f>
        <v>Quan Nhau Mainstream</v>
      </c>
      <c r="M3139" t="str">
        <f>_xlfn.XLOOKUP(Table1__4[[#This Row],[MAAN8]],program!A:A,program!E:E,"")</f>
        <v/>
      </c>
      <c r="N3139">
        <f>_xlfn.XLOOKUP(Table1__4[[#This Row],[MAAN8]],program!A:A,program!F:F,"")</f>
        <v>0</v>
      </c>
      <c r="O3139">
        <f>SUMIFS(sellout!N:N,sellout!G:G,Table1__4[[#This Row],[MAAN8]])</f>
        <v>50</v>
      </c>
      <c r="P3139" s="2" t="str">
        <f>IFERROR(Table1__4[[#This Row],[Actual]]/Table1__4[[#This Row],[Target]],"")</f>
        <v/>
      </c>
      <c r="Q3139" t="str">
        <f>IFERROR(IF(Table1__4[[#This Row],[Target]]&gt;0,Table1__4[[#This Row],[Target]]-Table1__4[[#This Row],[Actual]],""),"")</f>
        <v/>
      </c>
    </row>
    <row r="3140" spans="1:17" x14ac:dyDescent="0.75">
      <c r="A3140" t="s">
        <v>10</v>
      </c>
      <c r="B3140" t="s">
        <v>11</v>
      </c>
      <c r="C3140" t="s">
        <v>12</v>
      </c>
      <c r="D3140" t="s">
        <v>38</v>
      </c>
      <c r="E3140" t="s">
        <v>39</v>
      </c>
      <c r="F3140" t="s">
        <v>40</v>
      </c>
      <c r="G3140" t="s">
        <v>41</v>
      </c>
      <c r="H3140">
        <v>66106697</v>
      </c>
      <c r="I3140" t="s">
        <v>7688</v>
      </c>
      <c r="J3140" t="s">
        <v>12256</v>
      </c>
      <c r="K3140" t="str">
        <f>_xlfn.TEXTBEFORE(Table1__4[[#This Row],[ParentName]],"-")</f>
        <v>BD16</v>
      </c>
      <c r="L3140" t="str">
        <f>_xlfn.XLOOKUP(Table1__4[[#This Row],[MAAN8]],ASO!F:F,ASO!H:H,"")</f>
        <v/>
      </c>
      <c r="M3140" t="str">
        <f>_xlfn.XLOOKUP(Table1__4[[#This Row],[MAAN8]],program!A:A,program!E:E,"")</f>
        <v>Target Incentive</v>
      </c>
      <c r="N3140">
        <f>_xlfn.XLOOKUP(Table1__4[[#This Row],[MAAN8]],program!A:A,program!F:F,"")</f>
        <v>100</v>
      </c>
      <c r="O3140">
        <f>SUMIFS(sellout!N:N,sellout!G:G,Table1__4[[#This Row],[MAAN8]])</f>
        <v>0</v>
      </c>
      <c r="P3140" s="2">
        <f>IFERROR(Table1__4[[#This Row],[Actual]]/Table1__4[[#This Row],[Target]],"")</f>
        <v>0</v>
      </c>
      <c r="Q3140">
        <f>IFERROR(IF(Table1__4[[#This Row],[Target]]&gt;0,Table1__4[[#This Row],[Target]]-Table1__4[[#This Row],[Actual]],""),"")</f>
        <v>100</v>
      </c>
    </row>
    <row r="3141" spans="1:17" x14ac:dyDescent="0.75">
      <c r="A3141" t="s">
        <v>10</v>
      </c>
      <c r="B3141" t="s">
        <v>11</v>
      </c>
      <c r="C3141" t="s">
        <v>12</v>
      </c>
      <c r="D3141" t="s">
        <v>123</v>
      </c>
      <c r="E3141" t="s">
        <v>365</v>
      </c>
      <c r="F3141" t="s">
        <v>152</v>
      </c>
      <c r="G3141" t="s">
        <v>366</v>
      </c>
      <c r="H3141">
        <v>66113428</v>
      </c>
      <c r="I3141" t="s">
        <v>5169</v>
      </c>
      <c r="J3141" t="s">
        <v>5170</v>
      </c>
      <c r="K3141" t="str">
        <f>_xlfn.TEXTBEFORE(Table1__4[[#This Row],[ParentName]],"-")</f>
        <v>BD10</v>
      </c>
      <c r="L3141" t="str">
        <f>_xlfn.XLOOKUP(Table1__4[[#This Row],[MAAN8]],ASO!F:F,ASO!H:H,"")</f>
        <v>Grocery Store</v>
      </c>
      <c r="M3141" t="str">
        <f>_xlfn.XLOOKUP(Table1__4[[#This Row],[MAAN8]],program!A:A,program!E:E,"")</f>
        <v/>
      </c>
      <c r="N3141">
        <f>_xlfn.XLOOKUP(Table1__4[[#This Row],[MAAN8]],program!A:A,program!F:F,"")</f>
        <v>0</v>
      </c>
      <c r="O3141">
        <f>SUMIFS(sellout!N:N,sellout!G:G,Table1__4[[#This Row],[MAAN8]])</f>
        <v>5</v>
      </c>
      <c r="P3141" s="2" t="str">
        <f>IFERROR(Table1__4[[#This Row],[Actual]]/Table1__4[[#This Row],[Target]],"")</f>
        <v/>
      </c>
      <c r="Q3141" t="str">
        <f>IFERROR(IF(Table1__4[[#This Row],[Target]]&gt;0,Table1__4[[#This Row],[Target]]-Table1__4[[#This Row],[Actual]],""),"")</f>
        <v/>
      </c>
    </row>
    <row r="3142" spans="1:17" x14ac:dyDescent="0.75">
      <c r="A3142" t="s">
        <v>10</v>
      </c>
      <c r="B3142" t="s">
        <v>11</v>
      </c>
      <c r="C3142" t="s">
        <v>12</v>
      </c>
      <c r="D3142" t="s">
        <v>55</v>
      </c>
      <c r="E3142" t="s">
        <v>98</v>
      </c>
      <c r="F3142" t="s">
        <v>30</v>
      </c>
      <c r="G3142" t="s">
        <v>99</v>
      </c>
      <c r="H3142">
        <v>66112173</v>
      </c>
      <c r="I3142" t="s">
        <v>5171</v>
      </c>
      <c r="J3142" t="s">
        <v>5172</v>
      </c>
      <c r="K3142" t="str">
        <f>_xlfn.TEXTBEFORE(Table1__4[[#This Row],[ParentName]],"-")</f>
        <v>BD</v>
      </c>
      <c r="L3142" t="str">
        <f>_xlfn.XLOOKUP(Table1__4[[#This Row],[MAAN8]],ASO!F:F,ASO!H:H,"")</f>
        <v>Grocery Store</v>
      </c>
      <c r="M3142" t="str">
        <f>_xlfn.XLOOKUP(Table1__4[[#This Row],[MAAN8]],program!A:A,program!E:E,"")</f>
        <v/>
      </c>
      <c r="N3142">
        <f>_xlfn.XLOOKUP(Table1__4[[#This Row],[MAAN8]],program!A:A,program!F:F,"")</f>
        <v>0</v>
      </c>
      <c r="O3142">
        <f>SUMIFS(sellout!N:N,sellout!G:G,Table1__4[[#This Row],[MAAN8]])</f>
        <v>5</v>
      </c>
      <c r="P3142" s="2" t="str">
        <f>IFERROR(Table1__4[[#This Row],[Actual]]/Table1__4[[#This Row],[Target]],"")</f>
        <v/>
      </c>
      <c r="Q3142" t="str">
        <f>IFERROR(IF(Table1__4[[#This Row],[Target]]&gt;0,Table1__4[[#This Row],[Target]]-Table1__4[[#This Row],[Actual]],""),"")</f>
        <v/>
      </c>
    </row>
    <row r="3143" spans="1:17" x14ac:dyDescent="0.75">
      <c r="A3143" t="s">
        <v>10</v>
      </c>
      <c r="B3143" t="s">
        <v>11</v>
      </c>
      <c r="C3143" t="s">
        <v>12</v>
      </c>
      <c r="D3143" t="s">
        <v>123</v>
      </c>
      <c r="E3143" t="s">
        <v>228</v>
      </c>
      <c r="F3143" t="s">
        <v>152</v>
      </c>
      <c r="G3143" t="s">
        <v>229</v>
      </c>
      <c r="H3143">
        <v>66103315</v>
      </c>
      <c r="I3143" t="s">
        <v>5173</v>
      </c>
      <c r="J3143" t="s">
        <v>5174</v>
      </c>
      <c r="K3143" t="str">
        <f>_xlfn.TEXTBEFORE(Table1__4[[#This Row],[ParentName]],"-")</f>
        <v>BD10</v>
      </c>
      <c r="L3143" t="str">
        <f>_xlfn.XLOOKUP(Table1__4[[#This Row],[MAAN8]],ASO!F:F,ASO!H:H,"")</f>
        <v>Grocery Store - Home Delivery</v>
      </c>
      <c r="M3143" t="str">
        <f>_xlfn.XLOOKUP(Table1__4[[#This Row],[MAAN8]],program!A:A,program!E:E,"")</f>
        <v>Target Incentive</v>
      </c>
      <c r="N3143">
        <f>_xlfn.XLOOKUP(Table1__4[[#This Row],[MAAN8]],program!A:A,program!F:F,"")</f>
        <v>300</v>
      </c>
      <c r="O3143">
        <f>SUMIFS(sellout!N:N,sellout!G:G,Table1__4[[#This Row],[MAAN8]])</f>
        <v>0</v>
      </c>
      <c r="P3143" s="2">
        <f>IFERROR(Table1__4[[#This Row],[Actual]]/Table1__4[[#This Row],[Target]],"")</f>
        <v>0</v>
      </c>
      <c r="Q3143">
        <f>IFERROR(IF(Table1__4[[#This Row],[Target]]&gt;0,Table1__4[[#This Row],[Target]]-Table1__4[[#This Row],[Actual]],""),"")</f>
        <v>300</v>
      </c>
    </row>
    <row r="3144" spans="1:17" x14ac:dyDescent="0.75">
      <c r="A3144" t="s">
        <v>10</v>
      </c>
      <c r="B3144" t="s">
        <v>11</v>
      </c>
      <c r="C3144" t="s">
        <v>22</v>
      </c>
      <c r="D3144" t="s">
        <v>23</v>
      </c>
      <c r="E3144" t="s">
        <v>63</v>
      </c>
      <c r="F3144" t="s">
        <v>64</v>
      </c>
      <c r="G3144" t="s">
        <v>65</v>
      </c>
      <c r="H3144">
        <v>66105263</v>
      </c>
      <c r="I3144" t="s">
        <v>5175</v>
      </c>
      <c r="J3144" t="s">
        <v>5176</v>
      </c>
      <c r="K3144" t="str">
        <f>_xlfn.TEXTBEFORE(Table1__4[[#This Row],[ParentName]],"-")</f>
        <v>BD12</v>
      </c>
      <c r="L3144" t="str">
        <f>_xlfn.XLOOKUP(Table1__4[[#This Row],[MAAN8]],ASO!F:F,ASO!H:H,"")</f>
        <v>Grocery Store</v>
      </c>
      <c r="M3144" t="str">
        <f>_xlfn.XLOOKUP(Table1__4[[#This Row],[MAAN8]],program!A:A,program!E:E,"")</f>
        <v/>
      </c>
      <c r="N3144">
        <f>_xlfn.XLOOKUP(Table1__4[[#This Row],[MAAN8]],program!A:A,program!F:F,"")</f>
        <v>0</v>
      </c>
      <c r="O3144">
        <f>SUMIFS(sellout!N:N,sellout!G:G,Table1__4[[#This Row],[MAAN8]])</f>
        <v>0</v>
      </c>
      <c r="P3144" s="2" t="str">
        <f>IFERROR(Table1__4[[#This Row],[Actual]]/Table1__4[[#This Row],[Target]],"")</f>
        <v/>
      </c>
      <c r="Q3144" t="str">
        <f>IFERROR(IF(Table1__4[[#This Row],[Target]]&gt;0,Table1__4[[#This Row],[Target]]-Table1__4[[#This Row],[Actual]],""),"")</f>
        <v/>
      </c>
    </row>
    <row r="3145" spans="1:17" x14ac:dyDescent="0.75">
      <c r="A3145" t="s">
        <v>10</v>
      </c>
      <c r="B3145" t="s">
        <v>11</v>
      </c>
      <c r="C3145" t="s">
        <v>12</v>
      </c>
      <c r="D3145" t="s">
        <v>123</v>
      </c>
      <c r="E3145" t="s">
        <v>255</v>
      </c>
      <c r="F3145" t="s">
        <v>25</v>
      </c>
      <c r="G3145" t="s">
        <v>256</v>
      </c>
      <c r="H3145">
        <v>66111521</v>
      </c>
      <c r="I3145" t="s">
        <v>5175</v>
      </c>
      <c r="J3145" t="s">
        <v>12257</v>
      </c>
      <c r="K3145" t="str">
        <f>_xlfn.TEXTBEFORE(Table1__4[[#This Row],[ParentName]],"-")</f>
        <v>BD10</v>
      </c>
      <c r="L3145" t="str">
        <f>_xlfn.XLOOKUP(Table1__4[[#This Row],[MAAN8]],ASO!F:F,ASO!H:H,"")</f>
        <v/>
      </c>
      <c r="M3145" t="str">
        <f>_xlfn.XLOOKUP(Table1__4[[#This Row],[MAAN8]],program!A:A,program!E:E,"")</f>
        <v/>
      </c>
      <c r="N3145">
        <f>_xlfn.XLOOKUP(Table1__4[[#This Row],[MAAN8]],program!A:A,program!F:F,"")</f>
        <v>0</v>
      </c>
      <c r="O3145">
        <f>SUMIFS(sellout!N:N,sellout!G:G,Table1__4[[#This Row],[MAAN8]])</f>
        <v>0</v>
      </c>
      <c r="P3145" s="2" t="str">
        <f>IFERROR(Table1__4[[#This Row],[Actual]]/Table1__4[[#This Row],[Target]],"")</f>
        <v/>
      </c>
      <c r="Q3145" t="str">
        <f>IFERROR(IF(Table1__4[[#This Row],[Target]]&gt;0,Table1__4[[#This Row],[Target]]-Table1__4[[#This Row],[Actual]],""),"")</f>
        <v/>
      </c>
    </row>
    <row r="3146" spans="1:17" x14ac:dyDescent="0.75">
      <c r="A3146" t="s">
        <v>10</v>
      </c>
      <c r="B3146" t="s">
        <v>11</v>
      </c>
      <c r="C3146" t="s">
        <v>12</v>
      </c>
      <c r="D3146" t="s">
        <v>38</v>
      </c>
      <c r="E3146" t="s">
        <v>168</v>
      </c>
      <c r="F3146" t="s">
        <v>40</v>
      </c>
      <c r="G3146" t="s">
        <v>169</v>
      </c>
      <c r="H3146">
        <v>66107081</v>
      </c>
      <c r="I3146" t="s">
        <v>5175</v>
      </c>
      <c r="J3146" t="s">
        <v>5177</v>
      </c>
      <c r="K3146" t="str">
        <f>_xlfn.TEXTBEFORE(Table1__4[[#This Row],[ParentName]],"-")</f>
        <v>BD16</v>
      </c>
      <c r="L3146" t="str">
        <f>_xlfn.XLOOKUP(Table1__4[[#This Row],[MAAN8]],ASO!F:F,ASO!H:H,"")</f>
        <v>Grocery Store</v>
      </c>
      <c r="M3146" t="str">
        <f>_xlfn.XLOOKUP(Table1__4[[#This Row],[MAAN8]],program!A:A,program!E:E,"")</f>
        <v/>
      </c>
      <c r="N3146">
        <f>_xlfn.XLOOKUP(Table1__4[[#This Row],[MAAN8]],program!A:A,program!F:F,"")</f>
        <v>0</v>
      </c>
      <c r="O3146">
        <f>SUMIFS(sellout!N:N,sellout!G:G,Table1__4[[#This Row],[MAAN8]])</f>
        <v>0</v>
      </c>
      <c r="P3146" s="2" t="str">
        <f>IFERROR(Table1__4[[#This Row],[Actual]]/Table1__4[[#This Row],[Target]],"")</f>
        <v/>
      </c>
      <c r="Q3146" t="str">
        <f>IFERROR(IF(Table1__4[[#This Row],[Target]]&gt;0,Table1__4[[#This Row],[Target]]-Table1__4[[#This Row],[Actual]],""),"")</f>
        <v/>
      </c>
    </row>
    <row r="3147" spans="1:17" x14ac:dyDescent="0.75">
      <c r="A3147" t="s">
        <v>10</v>
      </c>
      <c r="B3147" t="s">
        <v>11</v>
      </c>
      <c r="C3147" t="s">
        <v>12</v>
      </c>
      <c r="D3147" t="s">
        <v>55</v>
      </c>
      <c r="E3147" t="s">
        <v>29</v>
      </c>
      <c r="F3147" t="s">
        <v>30</v>
      </c>
      <c r="G3147" t="s">
        <v>31</v>
      </c>
      <c r="H3147">
        <v>66106441</v>
      </c>
      <c r="I3147" t="s">
        <v>5175</v>
      </c>
      <c r="J3147" t="s">
        <v>5178</v>
      </c>
      <c r="K3147" t="str">
        <f>_xlfn.TEXTBEFORE(Table1__4[[#This Row],[ParentName]],"-")</f>
        <v>BD</v>
      </c>
      <c r="L3147" t="str">
        <f>_xlfn.XLOOKUP(Table1__4[[#This Row],[MAAN8]],ASO!F:F,ASO!H:H,"")</f>
        <v>Grocery Store</v>
      </c>
      <c r="M3147" t="str">
        <f>_xlfn.XLOOKUP(Table1__4[[#This Row],[MAAN8]],program!A:A,program!E:E,"")</f>
        <v/>
      </c>
      <c r="N3147">
        <f>_xlfn.XLOOKUP(Table1__4[[#This Row],[MAAN8]],program!A:A,program!F:F,"")</f>
        <v>0</v>
      </c>
      <c r="O3147">
        <f>SUMIFS(sellout!N:N,sellout!G:G,Table1__4[[#This Row],[MAAN8]])</f>
        <v>0</v>
      </c>
      <c r="P3147" s="2" t="str">
        <f>IFERROR(Table1__4[[#This Row],[Actual]]/Table1__4[[#This Row],[Target]],"")</f>
        <v/>
      </c>
      <c r="Q3147" t="str">
        <f>IFERROR(IF(Table1__4[[#This Row],[Target]]&gt;0,Table1__4[[#This Row],[Target]]-Table1__4[[#This Row],[Actual]],""),"")</f>
        <v/>
      </c>
    </row>
    <row r="3148" spans="1:17" x14ac:dyDescent="0.75">
      <c r="A3148" t="s">
        <v>10</v>
      </c>
      <c r="B3148" t="s">
        <v>11</v>
      </c>
      <c r="C3148" t="s">
        <v>22</v>
      </c>
      <c r="D3148" t="s">
        <v>89</v>
      </c>
      <c r="E3148" t="s">
        <v>219</v>
      </c>
      <c r="F3148" t="s">
        <v>220</v>
      </c>
      <c r="G3148" t="s">
        <v>221</v>
      </c>
      <c r="H3148">
        <v>66151157</v>
      </c>
      <c r="I3148" t="s">
        <v>5179</v>
      </c>
      <c r="J3148" t="s">
        <v>5180</v>
      </c>
      <c r="K3148" t="str">
        <f>_xlfn.TEXTBEFORE(Table1__4[[#This Row],[ParentName]],"-")</f>
        <v>BD11</v>
      </c>
      <c r="L3148" t="str">
        <f>_xlfn.XLOOKUP(Table1__4[[#This Row],[MAAN8]],ASO!F:F,ASO!H:H,"")</f>
        <v>Grocery Store</v>
      </c>
      <c r="M3148" t="str">
        <f>_xlfn.XLOOKUP(Table1__4[[#This Row],[MAAN8]],program!A:A,program!E:E,"")</f>
        <v>Target Incentive</v>
      </c>
      <c r="N3148">
        <f>_xlfn.XLOOKUP(Table1__4[[#This Row],[MAAN8]],program!A:A,program!F:F,"")</f>
        <v>100</v>
      </c>
      <c r="O3148">
        <f>SUMIFS(sellout!N:N,sellout!G:G,Table1__4[[#This Row],[MAAN8]])</f>
        <v>5</v>
      </c>
      <c r="P3148" s="2">
        <f>IFERROR(Table1__4[[#This Row],[Actual]]/Table1__4[[#This Row],[Target]],"")</f>
        <v>0.05</v>
      </c>
      <c r="Q3148">
        <f>IFERROR(IF(Table1__4[[#This Row],[Target]]&gt;0,Table1__4[[#This Row],[Target]]-Table1__4[[#This Row],[Actual]],""),"")</f>
        <v>95</v>
      </c>
    </row>
    <row r="3149" spans="1:17" x14ac:dyDescent="0.75">
      <c r="A3149" t="s">
        <v>10</v>
      </c>
      <c r="B3149" t="s">
        <v>11</v>
      </c>
      <c r="C3149" t="s">
        <v>22</v>
      </c>
      <c r="D3149" t="s">
        <v>23</v>
      </c>
      <c r="E3149" t="s">
        <v>224</v>
      </c>
      <c r="F3149" t="s">
        <v>25</v>
      </c>
      <c r="G3149" t="s">
        <v>225</v>
      </c>
      <c r="H3149">
        <v>66103923</v>
      </c>
      <c r="I3149" t="s">
        <v>5181</v>
      </c>
      <c r="J3149" t="s">
        <v>5182</v>
      </c>
      <c r="K3149" t="str">
        <f>_xlfn.TEXTBEFORE(Table1__4[[#This Row],[ParentName]],"-")</f>
        <v>BD12</v>
      </c>
      <c r="L3149" t="str">
        <f>_xlfn.XLOOKUP(Table1__4[[#This Row],[MAAN8]],ASO!F:F,ASO!H:H,"")</f>
        <v>Grocery Store</v>
      </c>
      <c r="M3149" t="str">
        <f>_xlfn.XLOOKUP(Table1__4[[#This Row],[MAAN8]],program!A:A,program!E:E,"")</f>
        <v/>
      </c>
      <c r="N3149">
        <f>_xlfn.XLOOKUP(Table1__4[[#This Row],[MAAN8]],program!A:A,program!F:F,"")</f>
        <v>0</v>
      </c>
      <c r="O3149">
        <f>SUMIFS(sellout!N:N,sellout!G:G,Table1__4[[#This Row],[MAAN8]])</f>
        <v>0</v>
      </c>
      <c r="P3149" s="2" t="str">
        <f>IFERROR(Table1__4[[#This Row],[Actual]]/Table1__4[[#This Row],[Target]],"")</f>
        <v/>
      </c>
      <c r="Q3149" t="str">
        <f>IFERROR(IF(Table1__4[[#This Row],[Target]]&gt;0,Table1__4[[#This Row],[Target]]-Table1__4[[#This Row],[Actual]],""),"")</f>
        <v/>
      </c>
    </row>
    <row r="3150" spans="1:17" x14ac:dyDescent="0.75">
      <c r="A3150" t="s">
        <v>10</v>
      </c>
      <c r="B3150" t="s">
        <v>11</v>
      </c>
      <c r="C3150" t="s">
        <v>12</v>
      </c>
      <c r="D3150" t="s">
        <v>123</v>
      </c>
      <c r="E3150" t="s">
        <v>446</v>
      </c>
      <c r="F3150" t="s">
        <v>40</v>
      </c>
      <c r="G3150" t="s">
        <v>447</v>
      </c>
      <c r="H3150">
        <v>66155837</v>
      </c>
      <c r="I3150" t="s">
        <v>5183</v>
      </c>
      <c r="J3150" t="s">
        <v>5184</v>
      </c>
      <c r="K3150" t="str">
        <f>_xlfn.TEXTBEFORE(Table1__4[[#This Row],[ParentName]],"-")</f>
        <v>BD10</v>
      </c>
      <c r="L3150" t="str">
        <f>_xlfn.XLOOKUP(Table1__4[[#This Row],[MAAN8]],ASO!F:F,ASO!H:H,"")</f>
        <v>Grocery Store</v>
      </c>
      <c r="M3150" t="str">
        <f>_xlfn.XLOOKUP(Table1__4[[#This Row],[MAAN8]],program!A:A,program!E:E,"")</f>
        <v>Target Incentive</v>
      </c>
      <c r="N3150">
        <f>_xlfn.XLOOKUP(Table1__4[[#This Row],[MAAN8]],program!A:A,program!F:F,"")</f>
        <v>210</v>
      </c>
      <c r="O3150">
        <f>SUMIFS(sellout!N:N,sellout!G:G,Table1__4[[#This Row],[MAAN8]])</f>
        <v>0</v>
      </c>
      <c r="P3150" s="2">
        <f>IFERROR(Table1__4[[#This Row],[Actual]]/Table1__4[[#This Row],[Target]],"")</f>
        <v>0</v>
      </c>
      <c r="Q3150">
        <f>IFERROR(IF(Table1__4[[#This Row],[Target]]&gt;0,Table1__4[[#This Row],[Target]]-Table1__4[[#This Row],[Actual]],""),"")</f>
        <v>210</v>
      </c>
    </row>
    <row r="3151" spans="1:17" x14ac:dyDescent="0.75">
      <c r="A3151" t="s">
        <v>10</v>
      </c>
      <c r="B3151" t="s">
        <v>11</v>
      </c>
      <c r="C3151" t="s">
        <v>22</v>
      </c>
      <c r="D3151" t="s">
        <v>89</v>
      </c>
      <c r="E3151" t="s">
        <v>219</v>
      </c>
      <c r="F3151" t="s">
        <v>220</v>
      </c>
      <c r="G3151" t="s">
        <v>221</v>
      </c>
      <c r="H3151">
        <v>66102262</v>
      </c>
      <c r="I3151" t="s">
        <v>5185</v>
      </c>
      <c r="J3151" t="s">
        <v>5186</v>
      </c>
      <c r="K3151" t="str">
        <f>_xlfn.TEXTBEFORE(Table1__4[[#This Row],[ParentName]],"-")</f>
        <v>BD11</v>
      </c>
      <c r="L3151" t="str">
        <f>_xlfn.XLOOKUP(Table1__4[[#This Row],[MAAN8]],ASO!F:F,ASO!H:H,"")</f>
        <v>Grocery Store</v>
      </c>
      <c r="M3151" t="str">
        <f>_xlfn.XLOOKUP(Table1__4[[#This Row],[MAAN8]],program!A:A,program!E:E,"")</f>
        <v>Target Incentive</v>
      </c>
      <c r="N3151">
        <f>_xlfn.XLOOKUP(Table1__4[[#This Row],[MAAN8]],program!A:A,program!F:F,"")</f>
        <v>175</v>
      </c>
      <c r="O3151">
        <f>SUMIFS(sellout!N:N,sellout!G:G,Table1__4[[#This Row],[MAAN8]])</f>
        <v>0</v>
      </c>
      <c r="P3151" s="2">
        <f>IFERROR(Table1__4[[#This Row],[Actual]]/Table1__4[[#This Row],[Target]],"")</f>
        <v>0</v>
      </c>
      <c r="Q3151">
        <f>IFERROR(IF(Table1__4[[#This Row],[Target]]&gt;0,Table1__4[[#This Row],[Target]]-Table1__4[[#This Row],[Actual]],""),"")</f>
        <v>175</v>
      </c>
    </row>
    <row r="3152" spans="1:17" x14ac:dyDescent="0.75">
      <c r="A3152" t="s">
        <v>10</v>
      </c>
      <c r="B3152" t="s">
        <v>11</v>
      </c>
      <c r="C3152" t="s">
        <v>46</v>
      </c>
      <c r="D3152" t="s">
        <v>47</v>
      </c>
      <c r="E3152" t="s">
        <v>198</v>
      </c>
      <c r="F3152" t="s">
        <v>49</v>
      </c>
      <c r="G3152" t="s">
        <v>199</v>
      </c>
      <c r="H3152">
        <v>65706323</v>
      </c>
      <c r="I3152" t="s">
        <v>5187</v>
      </c>
      <c r="J3152" t="s">
        <v>5188</v>
      </c>
      <c r="K3152" t="str">
        <f>_xlfn.TEXTBEFORE(Table1__4[[#This Row],[ParentName]],"-")</f>
        <v>HMcc</v>
      </c>
      <c r="L3152" t="str">
        <f>_xlfn.XLOOKUP(Table1__4[[#This Row],[MAAN8]],ASO!F:F,ASO!H:H,"")</f>
        <v>Grocery Store - Home Delivery</v>
      </c>
      <c r="M3152" t="str">
        <f>_xlfn.XLOOKUP(Table1__4[[#This Row],[MAAN8]],program!A:A,program!E:E,"")</f>
        <v>Target Incentive</v>
      </c>
      <c r="N3152">
        <f>_xlfn.XLOOKUP(Table1__4[[#This Row],[MAAN8]],program!A:A,program!F:F,"")</f>
        <v>600</v>
      </c>
      <c r="O3152">
        <f>SUMIFS(sellout!N:N,sellout!G:G,Table1__4[[#This Row],[MAAN8]])</f>
        <v>0</v>
      </c>
      <c r="P3152" s="2">
        <f>IFERROR(Table1__4[[#This Row],[Actual]]/Table1__4[[#This Row],[Target]],"")</f>
        <v>0</v>
      </c>
      <c r="Q3152">
        <f>IFERROR(IF(Table1__4[[#This Row],[Target]]&gt;0,Table1__4[[#This Row],[Target]]-Table1__4[[#This Row],[Actual]],""),"")</f>
        <v>600</v>
      </c>
    </row>
    <row r="3153" spans="1:17" x14ac:dyDescent="0.75">
      <c r="A3153" t="s">
        <v>10</v>
      </c>
      <c r="B3153" t="s">
        <v>11</v>
      </c>
      <c r="C3153" t="s">
        <v>46</v>
      </c>
      <c r="D3153" t="s">
        <v>47</v>
      </c>
      <c r="E3153" t="s">
        <v>198</v>
      </c>
      <c r="F3153" t="s">
        <v>49</v>
      </c>
      <c r="G3153" t="s">
        <v>199</v>
      </c>
      <c r="H3153">
        <v>65023996</v>
      </c>
      <c r="I3153" t="s">
        <v>5189</v>
      </c>
      <c r="J3153" t="s">
        <v>11996</v>
      </c>
      <c r="K3153" t="str">
        <f>_xlfn.TEXTBEFORE(Table1__4[[#This Row],[ParentName]],"-")</f>
        <v>HMcc</v>
      </c>
      <c r="L3153" t="str">
        <f>_xlfn.XLOOKUP(Table1__4[[#This Row],[MAAN8]],ASO!F:F,ASO!H:H,"")</f>
        <v>Grocery Store</v>
      </c>
      <c r="M3153" t="str">
        <f>_xlfn.XLOOKUP(Table1__4[[#This Row],[MAAN8]],program!A:A,program!E:E,"")</f>
        <v>Target Incentive</v>
      </c>
      <c r="N3153">
        <f>_xlfn.XLOOKUP(Table1__4[[#This Row],[MAAN8]],program!A:A,program!F:F,"")</f>
        <v>220</v>
      </c>
      <c r="O3153">
        <f>SUMIFS(sellout!N:N,sellout!G:G,Table1__4[[#This Row],[MAAN8]])</f>
        <v>0</v>
      </c>
      <c r="P3153" s="2">
        <f>IFERROR(Table1__4[[#This Row],[Actual]]/Table1__4[[#This Row],[Target]],"")</f>
        <v>0</v>
      </c>
      <c r="Q3153">
        <f>IFERROR(IF(Table1__4[[#This Row],[Target]]&gt;0,Table1__4[[#This Row],[Target]]-Table1__4[[#This Row],[Actual]],""),"")</f>
        <v>220</v>
      </c>
    </row>
    <row r="3154" spans="1:17" x14ac:dyDescent="0.75">
      <c r="A3154" t="s">
        <v>10</v>
      </c>
      <c r="B3154" t="s">
        <v>11</v>
      </c>
      <c r="C3154" t="s">
        <v>12</v>
      </c>
      <c r="D3154" t="s">
        <v>123</v>
      </c>
      <c r="E3154" t="s">
        <v>316</v>
      </c>
      <c r="F3154" t="s">
        <v>239</v>
      </c>
      <c r="G3154" t="s">
        <v>317</v>
      </c>
      <c r="H3154">
        <v>66104080</v>
      </c>
      <c r="I3154" t="s">
        <v>5190</v>
      </c>
      <c r="J3154" t="s">
        <v>5191</v>
      </c>
      <c r="K3154" t="str">
        <f>_xlfn.TEXTBEFORE(Table1__4[[#This Row],[ParentName]],"-")</f>
        <v>BD10</v>
      </c>
      <c r="L3154" t="str">
        <f>_xlfn.XLOOKUP(Table1__4[[#This Row],[MAAN8]],ASO!F:F,ASO!H:H,"")</f>
        <v>Grocery Store - Home Delivery</v>
      </c>
      <c r="M3154" t="str">
        <f>_xlfn.XLOOKUP(Table1__4[[#This Row],[MAAN8]],program!A:A,program!E:E,"")</f>
        <v>Target Incentive</v>
      </c>
      <c r="N3154">
        <f>_xlfn.XLOOKUP(Table1__4[[#This Row],[MAAN8]],program!A:A,program!F:F,"")</f>
        <v>280</v>
      </c>
      <c r="O3154">
        <f>SUMIFS(sellout!N:N,sellout!G:G,Table1__4[[#This Row],[MAAN8]])</f>
        <v>50</v>
      </c>
      <c r="P3154" s="2">
        <f>IFERROR(Table1__4[[#This Row],[Actual]]/Table1__4[[#This Row],[Target]],"")</f>
        <v>0.17857142857142858</v>
      </c>
      <c r="Q3154">
        <f>IFERROR(IF(Table1__4[[#This Row],[Target]]&gt;0,Table1__4[[#This Row],[Target]]-Table1__4[[#This Row],[Actual]],""),"")</f>
        <v>230</v>
      </c>
    </row>
    <row r="3155" spans="1:17" x14ac:dyDescent="0.75">
      <c r="A3155" t="s">
        <v>10</v>
      </c>
      <c r="B3155" t="s">
        <v>11</v>
      </c>
      <c r="C3155" t="s">
        <v>12</v>
      </c>
      <c r="D3155" t="s">
        <v>123</v>
      </c>
      <c r="E3155" t="s">
        <v>316</v>
      </c>
      <c r="F3155" t="s">
        <v>239</v>
      </c>
      <c r="G3155" t="s">
        <v>317</v>
      </c>
      <c r="H3155">
        <v>66102176</v>
      </c>
      <c r="I3155" t="s">
        <v>5192</v>
      </c>
      <c r="J3155" t="s">
        <v>5193</v>
      </c>
      <c r="K3155" t="str">
        <f>_xlfn.TEXTBEFORE(Table1__4[[#This Row],[ParentName]],"-")</f>
        <v>BD10</v>
      </c>
      <c r="L3155" t="str">
        <f>_xlfn.XLOOKUP(Table1__4[[#This Row],[MAAN8]],ASO!F:F,ASO!H:H,"")</f>
        <v>Grocery Store</v>
      </c>
      <c r="M3155" t="str">
        <f>_xlfn.XLOOKUP(Table1__4[[#This Row],[MAAN8]],program!A:A,program!E:E,"")</f>
        <v>Target Incentive</v>
      </c>
      <c r="N3155">
        <f>_xlfn.XLOOKUP(Table1__4[[#This Row],[MAAN8]],program!A:A,program!F:F,"")</f>
        <v>100</v>
      </c>
      <c r="O3155">
        <f>SUMIFS(sellout!N:N,sellout!G:G,Table1__4[[#This Row],[MAAN8]])</f>
        <v>0</v>
      </c>
      <c r="P3155" s="2">
        <f>IFERROR(Table1__4[[#This Row],[Actual]]/Table1__4[[#This Row],[Target]],"")</f>
        <v>0</v>
      </c>
      <c r="Q3155">
        <f>IFERROR(IF(Table1__4[[#This Row],[Target]]&gt;0,Table1__4[[#This Row],[Target]]-Table1__4[[#This Row],[Actual]],""),"")</f>
        <v>100</v>
      </c>
    </row>
    <row r="3156" spans="1:17" x14ac:dyDescent="0.75">
      <c r="A3156" t="s">
        <v>10</v>
      </c>
      <c r="B3156" t="s">
        <v>11</v>
      </c>
      <c r="C3156" t="s">
        <v>22</v>
      </c>
      <c r="D3156" t="s">
        <v>89</v>
      </c>
      <c r="E3156" t="s">
        <v>168</v>
      </c>
      <c r="F3156" t="s">
        <v>40</v>
      </c>
      <c r="G3156" t="s">
        <v>169</v>
      </c>
      <c r="H3156">
        <v>66156214</v>
      </c>
      <c r="I3156" t="s">
        <v>5194</v>
      </c>
      <c r="J3156" t="s">
        <v>12258</v>
      </c>
      <c r="K3156" t="str">
        <f>_xlfn.TEXTBEFORE(Table1__4[[#This Row],[ParentName]],"-")</f>
        <v>BD11</v>
      </c>
      <c r="L3156" t="str">
        <f>_xlfn.XLOOKUP(Table1__4[[#This Row],[MAAN8]],ASO!F:F,ASO!H:H,"")</f>
        <v/>
      </c>
      <c r="M3156" t="str">
        <f>_xlfn.XLOOKUP(Table1__4[[#This Row],[MAAN8]],program!A:A,program!E:E,"")</f>
        <v/>
      </c>
      <c r="N3156">
        <f>_xlfn.XLOOKUP(Table1__4[[#This Row],[MAAN8]],program!A:A,program!F:F,"")</f>
        <v>0</v>
      </c>
      <c r="O3156">
        <f>SUMIFS(sellout!N:N,sellout!G:G,Table1__4[[#This Row],[MAAN8]])</f>
        <v>0</v>
      </c>
      <c r="P3156" s="2" t="str">
        <f>IFERROR(Table1__4[[#This Row],[Actual]]/Table1__4[[#This Row],[Target]],"")</f>
        <v/>
      </c>
      <c r="Q3156" t="str">
        <f>IFERROR(IF(Table1__4[[#This Row],[Target]]&gt;0,Table1__4[[#This Row],[Target]]-Table1__4[[#This Row],[Actual]],""),"")</f>
        <v/>
      </c>
    </row>
    <row r="3157" spans="1:17" x14ac:dyDescent="0.75">
      <c r="A3157" t="s">
        <v>10</v>
      </c>
      <c r="B3157" t="s">
        <v>11</v>
      </c>
      <c r="C3157" t="s">
        <v>22</v>
      </c>
      <c r="D3157" t="s">
        <v>23</v>
      </c>
      <c r="E3157" t="s">
        <v>63</v>
      </c>
      <c r="F3157" t="s">
        <v>64</v>
      </c>
      <c r="G3157" t="s">
        <v>65</v>
      </c>
      <c r="H3157">
        <v>66112108</v>
      </c>
      <c r="I3157" t="s">
        <v>5194</v>
      </c>
      <c r="J3157" t="s">
        <v>5195</v>
      </c>
      <c r="K3157" t="str">
        <f>_xlfn.TEXTBEFORE(Table1__4[[#This Row],[ParentName]],"-")</f>
        <v>BD12</v>
      </c>
      <c r="L3157" t="str">
        <f>_xlfn.XLOOKUP(Table1__4[[#This Row],[MAAN8]],ASO!F:F,ASO!H:H,"")</f>
        <v>Grocery Store</v>
      </c>
      <c r="M3157" t="str">
        <f>_xlfn.XLOOKUP(Table1__4[[#This Row],[MAAN8]],program!A:A,program!E:E,"")</f>
        <v>Target Incentive</v>
      </c>
      <c r="N3157">
        <f>_xlfn.XLOOKUP(Table1__4[[#This Row],[MAAN8]],program!A:A,program!F:F,"")</f>
        <v>150</v>
      </c>
      <c r="O3157">
        <f>SUMIFS(sellout!N:N,sellout!G:G,Table1__4[[#This Row],[MAAN8]])</f>
        <v>0</v>
      </c>
      <c r="P3157" s="2">
        <f>IFERROR(Table1__4[[#This Row],[Actual]]/Table1__4[[#This Row],[Target]],"")</f>
        <v>0</v>
      </c>
      <c r="Q3157">
        <f>IFERROR(IF(Table1__4[[#This Row],[Target]]&gt;0,Table1__4[[#This Row],[Target]]-Table1__4[[#This Row],[Actual]],""),"")</f>
        <v>150</v>
      </c>
    </row>
    <row r="3158" spans="1:17" x14ac:dyDescent="0.75">
      <c r="A3158" t="s">
        <v>10</v>
      </c>
      <c r="B3158" t="s">
        <v>11</v>
      </c>
      <c r="C3158" t="s">
        <v>12</v>
      </c>
      <c r="D3158" t="s">
        <v>123</v>
      </c>
      <c r="E3158" t="s">
        <v>446</v>
      </c>
      <c r="F3158" t="s">
        <v>40</v>
      </c>
      <c r="G3158" t="s">
        <v>447</v>
      </c>
      <c r="H3158">
        <v>66155769</v>
      </c>
      <c r="I3158" t="s">
        <v>5194</v>
      </c>
      <c r="J3158" t="s">
        <v>5196</v>
      </c>
      <c r="K3158" t="str">
        <f>_xlfn.TEXTBEFORE(Table1__4[[#This Row],[ParentName]],"-")</f>
        <v>BD10</v>
      </c>
      <c r="L3158" t="str">
        <f>_xlfn.XLOOKUP(Table1__4[[#This Row],[MAAN8]],ASO!F:F,ASO!H:H,"")</f>
        <v>Grocery Store</v>
      </c>
      <c r="M3158" t="str">
        <f>_xlfn.XLOOKUP(Table1__4[[#This Row],[MAAN8]],program!A:A,program!E:E,"")</f>
        <v>Target Incentive</v>
      </c>
      <c r="N3158">
        <f>_xlfn.XLOOKUP(Table1__4[[#This Row],[MAAN8]],program!A:A,program!F:F,"")</f>
        <v>100</v>
      </c>
      <c r="O3158">
        <f>SUMIFS(sellout!N:N,sellout!G:G,Table1__4[[#This Row],[MAAN8]])</f>
        <v>0</v>
      </c>
      <c r="P3158" s="2">
        <f>IFERROR(Table1__4[[#This Row],[Actual]]/Table1__4[[#This Row],[Target]],"")</f>
        <v>0</v>
      </c>
      <c r="Q3158">
        <f>IFERROR(IF(Table1__4[[#This Row],[Target]]&gt;0,Table1__4[[#This Row],[Target]]-Table1__4[[#This Row],[Actual]],""),"")</f>
        <v>100</v>
      </c>
    </row>
    <row r="3159" spans="1:17" x14ac:dyDescent="0.75">
      <c r="A3159" t="s">
        <v>10</v>
      </c>
      <c r="B3159" t="s">
        <v>11</v>
      </c>
      <c r="C3159" t="s">
        <v>12</v>
      </c>
      <c r="D3159" t="s">
        <v>55</v>
      </c>
      <c r="E3159" t="s">
        <v>190</v>
      </c>
      <c r="F3159" t="s">
        <v>184</v>
      </c>
      <c r="G3159" t="s">
        <v>191</v>
      </c>
      <c r="H3159">
        <v>66106864</v>
      </c>
      <c r="I3159" t="s">
        <v>5194</v>
      </c>
      <c r="J3159" t="s">
        <v>5197</v>
      </c>
      <c r="K3159" t="str">
        <f>_xlfn.TEXTBEFORE(Table1__4[[#This Row],[ParentName]],"-")</f>
        <v>BD</v>
      </c>
      <c r="L3159" t="str">
        <f>_xlfn.XLOOKUP(Table1__4[[#This Row],[MAAN8]],ASO!F:F,ASO!H:H,"")</f>
        <v>Grocery Store</v>
      </c>
      <c r="M3159" t="str">
        <f>_xlfn.XLOOKUP(Table1__4[[#This Row],[MAAN8]],program!A:A,program!E:E,"")</f>
        <v/>
      </c>
      <c r="N3159">
        <f>_xlfn.XLOOKUP(Table1__4[[#This Row],[MAAN8]],program!A:A,program!F:F,"")</f>
        <v>0</v>
      </c>
      <c r="O3159">
        <f>SUMIFS(sellout!N:N,sellout!G:G,Table1__4[[#This Row],[MAAN8]])</f>
        <v>0</v>
      </c>
      <c r="P3159" s="2" t="str">
        <f>IFERROR(Table1__4[[#This Row],[Actual]]/Table1__4[[#This Row],[Target]],"")</f>
        <v/>
      </c>
      <c r="Q3159" t="str">
        <f>IFERROR(IF(Table1__4[[#This Row],[Target]]&gt;0,Table1__4[[#This Row],[Target]]-Table1__4[[#This Row],[Actual]],""),"")</f>
        <v/>
      </c>
    </row>
    <row r="3160" spans="1:17" x14ac:dyDescent="0.75">
      <c r="A3160" t="s">
        <v>10</v>
      </c>
      <c r="B3160" t="s">
        <v>11</v>
      </c>
      <c r="C3160" t="s">
        <v>46</v>
      </c>
      <c r="D3160" t="s">
        <v>77</v>
      </c>
      <c r="E3160" t="s">
        <v>275</v>
      </c>
      <c r="F3160" t="s">
        <v>49</v>
      </c>
      <c r="G3160" t="s">
        <v>276</v>
      </c>
      <c r="H3160">
        <v>65709382</v>
      </c>
      <c r="I3160" t="s">
        <v>5198</v>
      </c>
      <c r="J3160" t="s">
        <v>5199</v>
      </c>
      <c r="K3160" t="str">
        <f>_xlfn.TEXTBEFORE(Table1__4[[#This Row],[ParentName]],"-")</f>
        <v>PC</v>
      </c>
      <c r="L3160" t="str">
        <f>_xlfn.XLOOKUP(Table1__4[[#This Row],[MAAN8]],ASO!F:F,ASO!H:H,"")</f>
        <v>Grocery Store</v>
      </c>
      <c r="M3160" t="str">
        <f>_xlfn.XLOOKUP(Table1__4[[#This Row],[MAAN8]],program!A:A,program!E:E,"")</f>
        <v/>
      </c>
      <c r="N3160">
        <f>_xlfn.XLOOKUP(Table1__4[[#This Row],[MAAN8]],program!A:A,program!F:F,"")</f>
        <v>0</v>
      </c>
      <c r="O3160">
        <f>SUMIFS(sellout!N:N,sellout!G:G,Table1__4[[#This Row],[MAAN8]])</f>
        <v>0</v>
      </c>
      <c r="P3160" s="2" t="str">
        <f>IFERROR(Table1__4[[#This Row],[Actual]]/Table1__4[[#This Row],[Target]],"")</f>
        <v/>
      </c>
      <c r="Q3160" t="str">
        <f>IFERROR(IF(Table1__4[[#This Row],[Target]]&gt;0,Table1__4[[#This Row],[Target]]-Table1__4[[#This Row],[Actual]],""),"")</f>
        <v/>
      </c>
    </row>
    <row r="3161" spans="1:17" x14ac:dyDescent="0.75">
      <c r="A3161" t="s">
        <v>10</v>
      </c>
      <c r="B3161" t="s">
        <v>11</v>
      </c>
      <c r="C3161" t="s">
        <v>46</v>
      </c>
      <c r="D3161" t="s">
        <v>47</v>
      </c>
      <c r="E3161" t="s">
        <v>172</v>
      </c>
      <c r="F3161" t="s">
        <v>173</v>
      </c>
      <c r="G3161" t="s">
        <v>18</v>
      </c>
      <c r="H3161">
        <v>65507214</v>
      </c>
      <c r="I3161" t="s">
        <v>5200</v>
      </c>
      <c r="J3161" t="s">
        <v>5201</v>
      </c>
      <c r="K3161" t="str">
        <f>_xlfn.TEXTBEFORE(Table1__4[[#This Row],[ParentName]],"-")</f>
        <v>HMcc</v>
      </c>
      <c r="L3161" t="str">
        <f>_xlfn.XLOOKUP(Table1__4[[#This Row],[MAAN8]],ASO!F:F,ASO!H:H,"")</f>
        <v>Sub Distributor</v>
      </c>
      <c r="M3161" t="str">
        <f>_xlfn.XLOOKUP(Table1__4[[#This Row],[MAAN8]],program!A:A,program!E:E,"")</f>
        <v/>
      </c>
      <c r="N3161">
        <f>_xlfn.XLOOKUP(Table1__4[[#This Row],[MAAN8]],program!A:A,program!F:F,"")</f>
        <v>0</v>
      </c>
      <c r="O3161">
        <f>SUMIFS(sellout!N:N,sellout!G:G,Table1__4[[#This Row],[MAAN8]])</f>
        <v>0</v>
      </c>
      <c r="P3161" s="2" t="str">
        <f>IFERROR(Table1__4[[#This Row],[Actual]]/Table1__4[[#This Row],[Target]],"")</f>
        <v/>
      </c>
      <c r="Q3161" t="str">
        <f>IFERROR(IF(Table1__4[[#This Row],[Target]]&gt;0,Table1__4[[#This Row],[Target]]-Table1__4[[#This Row],[Actual]],""),"")</f>
        <v/>
      </c>
    </row>
    <row r="3162" spans="1:17" x14ac:dyDescent="0.75">
      <c r="A3162" t="s">
        <v>10</v>
      </c>
      <c r="B3162" t="s">
        <v>11</v>
      </c>
      <c r="C3162" t="s">
        <v>12</v>
      </c>
      <c r="D3162" t="s">
        <v>38</v>
      </c>
      <c r="E3162" t="s">
        <v>39</v>
      </c>
      <c r="F3162" t="s">
        <v>40</v>
      </c>
      <c r="G3162" t="s">
        <v>41</v>
      </c>
      <c r="H3162">
        <v>66154021</v>
      </c>
      <c r="I3162" t="s">
        <v>5202</v>
      </c>
      <c r="J3162" t="s">
        <v>43</v>
      </c>
      <c r="K3162" t="str">
        <f>_xlfn.TEXTBEFORE(Table1__4[[#This Row],[ParentName]],"-")</f>
        <v>BD16</v>
      </c>
      <c r="L3162" t="str">
        <f>_xlfn.XLOOKUP(Table1__4[[#This Row],[MAAN8]],ASO!F:F,ASO!H:H,"")</f>
        <v>Grocery Store</v>
      </c>
      <c r="M3162" t="str">
        <f>_xlfn.XLOOKUP(Table1__4[[#This Row],[MAAN8]],program!A:A,program!E:E,"")</f>
        <v>Target Incentive</v>
      </c>
      <c r="N3162">
        <f>_xlfn.XLOOKUP(Table1__4[[#This Row],[MAAN8]],program!A:A,program!F:F,"")</f>
        <v>335</v>
      </c>
      <c r="O3162">
        <f>SUMIFS(sellout!N:N,sellout!G:G,Table1__4[[#This Row],[MAAN8]])</f>
        <v>30</v>
      </c>
      <c r="P3162" s="2">
        <f>IFERROR(Table1__4[[#This Row],[Actual]]/Table1__4[[#This Row],[Target]],"")</f>
        <v>8.9552238805970144E-2</v>
      </c>
      <c r="Q3162">
        <f>IFERROR(IF(Table1__4[[#This Row],[Target]]&gt;0,Table1__4[[#This Row],[Target]]-Table1__4[[#This Row],[Actual]],""),"")</f>
        <v>305</v>
      </c>
    </row>
    <row r="3163" spans="1:17" x14ac:dyDescent="0.75">
      <c r="A3163" t="s">
        <v>10</v>
      </c>
      <c r="B3163" t="s">
        <v>11</v>
      </c>
      <c r="C3163" t="s">
        <v>22</v>
      </c>
      <c r="D3163" t="s">
        <v>23</v>
      </c>
      <c r="E3163" t="s">
        <v>85</v>
      </c>
      <c r="F3163" t="s">
        <v>64</v>
      </c>
      <c r="G3163" t="s">
        <v>86</v>
      </c>
      <c r="H3163">
        <v>66106546</v>
      </c>
      <c r="I3163" t="s">
        <v>5203</v>
      </c>
      <c r="J3163" t="s">
        <v>5204</v>
      </c>
      <c r="K3163" t="str">
        <f>_xlfn.TEXTBEFORE(Table1__4[[#This Row],[ParentName]],"-")</f>
        <v>BD12</v>
      </c>
      <c r="L3163" t="str">
        <f>_xlfn.XLOOKUP(Table1__4[[#This Row],[MAAN8]],ASO!F:F,ASO!H:H,"")</f>
        <v>Grocery Store</v>
      </c>
      <c r="M3163" t="str">
        <f>_xlfn.XLOOKUP(Table1__4[[#This Row],[MAAN8]],program!A:A,program!E:E,"")</f>
        <v/>
      </c>
      <c r="N3163">
        <f>_xlfn.XLOOKUP(Table1__4[[#This Row],[MAAN8]],program!A:A,program!F:F,"")</f>
        <v>0</v>
      </c>
      <c r="O3163">
        <f>SUMIFS(sellout!N:N,sellout!G:G,Table1__4[[#This Row],[MAAN8]])</f>
        <v>0</v>
      </c>
      <c r="P3163" s="2" t="str">
        <f>IFERROR(Table1__4[[#This Row],[Actual]]/Table1__4[[#This Row],[Target]],"")</f>
        <v/>
      </c>
      <c r="Q3163" t="str">
        <f>IFERROR(IF(Table1__4[[#This Row],[Target]]&gt;0,Table1__4[[#This Row],[Target]]-Table1__4[[#This Row],[Actual]],""),"")</f>
        <v/>
      </c>
    </row>
    <row r="3164" spans="1:17" x14ac:dyDescent="0.75">
      <c r="A3164" t="s">
        <v>10</v>
      </c>
      <c r="B3164" t="s">
        <v>11</v>
      </c>
      <c r="C3164" t="s">
        <v>12</v>
      </c>
      <c r="D3164" t="s">
        <v>38</v>
      </c>
      <c r="E3164" t="s">
        <v>168</v>
      </c>
      <c r="F3164" t="s">
        <v>40</v>
      </c>
      <c r="G3164" t="s">
        <v>169</v>
      </c>
      <c r="H3164">
        <v>66111541</v>
      </c>
      <c r="I3164" t="s">
        <v>5205</v>
      </c>
      <c r="J3164" t="s">
        <v>3018</v>
      </c>
      <c r="K3164" t="str">
        <f>_xlfn.TEXTBEFORE(Table1__4[[#This Row],[ParentName]],"-")</f>
        <v>BD16</v>
      </c>
      <c r="L3164" t="str">
        <f>_xlfn.XLOOKUP(Table1__4[[#This Row],[MAAN8]],ASO!F:F,ASO!H:H,"")</f>
        <v>Grocery Store</v>
      </c>
      <c r="M3164" t="str">
        <f>_xlfn.XLOOKUP(Table1__4[[#This Row],[MAAN8]],program!A:A,program!E:E,"")</f>
        <v>Target Incentive</v>
      </c>
      <c r="N3164">
        <f>_xlfn.XLOOKUP(Table1__4[[#This Row],[MAAN8]],program!A:A,program!F:F,"")</f>
        <v>110</v>
      </c>
      <c r="O3164">
        <f>SUMIFS(sellout!N:N,sellout!G:G,Table1__4[[#This Row],[MAAN8]])</f>
        <v>20</v>
      </c>
      <c r="P3164" s="2">
        <f>IFERROR(Table1__4[[#This Row],[Actual]]/Table1__4[[#This Row],[Target]],"")</f>
        <v>0.18181818181818182</v>
      </c>
      <c r="Q3164">
        <f>IFERROR(IF(Table1__4[[#This Row],[Target]]&gt;0,Table1__4[[#This Row],[Target]]-Table1__4[[#This Row],[Actual]],""),"")</f>
        <v>90</v>
      </c>
    </row>
    <row r="3165" spans="1:17" x14ac:dyDescent="0.75">
      <c r="A3165" t="s">
        <v>10</v>
      </c>
      <c r="B3165" t="s">
        <v>11</v>
      </c>
      <c r="C3165" t="s">
        <v>12</v>
      </c>
      <c r="D3165" t="s">
        <v>123</v>
      </c>
      <c r="E3165" t="s">
        <v>249</v>
      </c>
      <c r="F3165" t="s">
        <v>152</v>
      </c>
      <c r="G3165" t="s">
        <v>250</v>
      </c>
      <c r="H3165">
        <v>66154125</v>
      </c>
      <c r="I3165" t="s">
        <v>5206</v>
      </c>
      <c r="J3165" t="s">
        <v>252</v>
      </c>
      <c r="K3165" t="str">
        <f>_xlfn.TEXTBEFORE(Table1__4[[#This Row],[ParentName]],"-")</f>
        <v>BD10</v>
      </c>
      <c r="L3165" t="str">
        <f>_xlfn.XLOOKUP(Table1__4[[#This Row],[MAAN8]],ASO!F:F,ASO!H:H,"")</f>
        <v>Grocery Store</v>
      </c>
      <c r="M3165" t="str">
        <f>_xlfn.XLOOKUP(Table1__4[[#This Row],[MAAN8]],program!A:A,program!E:E,"")</f>
        <v/>
      </c>
      <c r="N3165">
        <f>_xlfn.XLOOKUP(Table1__4[[#This Row],[MAAN8]],program!A:A,program!F:F,"")</f>
        <v>0</v>
      </c>
      <c r="O3165">
        <f>SUMIFS(sellout!N:N,sellout!G:G,Table1__4[[#This Row],[MAAN8]])</f>
        <v>0</v>
      </c>
      <c r="P3165" s="2" t="str">
        <f>IFERROR(Table1__4[[#This Row],[Actual]]/Table1__4[[#This Row],[Target]],"")</f>
        <v/>
      </c>
      <c r="Q3165" t="str">
        <f>IFERROR(IF(Table1__4[[#This Row],[Target]]&gt;0,Table1__4[[#This Row],[Target]]-Table1__4[[#This Row],[Actual]],""),"")</f>
        <v/>
      </c>
    </row>
    <row r="3166" spans="1:17" x14ac:dyDescent="0.75">
      <c r="A3166" t="s">
        <v>10</v>
      </c>
      <c r="B3166" t="s">
        <v>11</v>
      </c>
      <c r="C3166" t="s">
        <v>12</v>
      </c>
      <c r="D3166" t="s">
        <v>55</v>
      </c>
      <c r="E3166" t="s">
        <v>202</v>
      </c>
      <c r="F3166" t="s">
        <v>203</v>
      </c>
      <c r="G3166" t="s">
        <v>18</v>
      </c>
      <c r="H3166">
        <v>66100248</v>
      </c>
      <c r="I3166" t="s">
        <v>5207</v>
      </c>
      <c r="J3166" t="s">
        <v>5208</v>
      </c>
      <c r="K3166" t="str">
        <f>_xlfn.TEXTBEFORE(Table1__4[[#This Row],[ParentName]],"-")</f>
        <v>BD</v>
      </c>
      <c r="L3166" t="str">
        <f>_xlfn.XLOOKUP(Table1__4[[#This Row],[MAAN8]],ASO!F:F,ASO!H:H,"")</f>
        <v>Sub Distributor</v>
      </c>
      <c r="M3166" t="str">
        <f>_xlfn.XLOOKUP(Table1__4[[#This Row],[MAAN8]],program!A:A,program!E:E,"")</f>
        <v/>
      </c>
      <c r="N3166">
        <f>_xlfn.XLOOKUP(Table1__4[[#This Row],[MAAN8]],program!A:A,program!F:F,"")</f>
        <v>0</v>
      </c>
      <c r="O3166">
        <f>SUMIFS(sellout!N:N,sellout!G:G,Table1__4[[#This Row],[MAAN8]])</f>
        <v>1485</v>
      </c>
      <c r="P3166" s="2" t="str">
        <f>IFERROR(Table1__4[[#This Row],[Actual]]/Table1__4[[#This Row],[Target]],"")</f>
        <v/>
      </c>
      <c r="Q3166" t="str">
        <f>IFERROR(IF(Table1__4[[#This Row],[Target]]&gt;0,Table1__4[[#This Row],[Target]]-Table1__4[[#This Row],[Actual]],""),"")</f>
        <v/>
      </c>
    </row>
    <row r="3167" spans="1:17" x14ac:dyDescent="0.75">
      <c r="A3167" t="s">
        <v>10</v>
      </c>
      <c r="B3167" t="s">
        <v>11</v>
      </c>
      <c r="C3167" t="s">
        <v>22</v>
      </c>
      <c r="D3167" t="s">
        <v>23</v>
      </c>
      <c r="E3167" t="s">
        <v>143</v>
      </c>
      <c r="F3167" t="s">
        <v>25</v>
      </c>
      <c r="G3167" t="s">
        <v>144</v>
      </c>
      <c r="H3167">
        <v>66100792</v>
      </c>
      <c r="I3167" t="s">
        <v>5209</v>
      </c>
      <c r="J3167" t="s">
        <v>5210</v>
      </c>
      <c r="K3167" t="str">
        <f>_xlfn.TEXTBEFORE(Table1__4[[#This Row],[ParentName]],"-")</f>
        <v>BD12</v>
      </c>
      <c r="L3167" t="str">
        <f>_xlfn.XLOOKUP(Table1__4[[#This Row],[MAAN8]],ASO!F:F,ASO!H:H,"")</f>
        <v>Grocery Store - Home Delivery</v>
      </c>
      <c r="M3167" t="str">
        <f>_xlfn.XLOOKUP(Table1__4[[#This Row],[MAAN8]],program!A:A,program!E:E,"")</f>
        <v>Target Incentive</v>
      </c>
      <c r="N3167">
        <f>_xlfn.XLOOKUP(Table1__4[[#This Row],[MAAN8]],program!A:A,program!F:F,"")</f>
        <v>570</v>
      </c>
      <c r="O3167">
        <f>SUMIFS(sellout!N:N,sellout!G:G,Table1__4[[#This Row],[MAAN8]])</f>
        <v>0</v>
      </c>
      <c r="P3167" s="2">
        <f>IFERROR(Table1__4[[#This Row],[Actual]]/Table1__4[[#This Row],[Target]],"")</f>
        <v>0</v>
      </c>
      <c r="Q3167">
        <f>IFERROR(IF(Table1__4[[#This Row],[Target]]&gt;0,Table1__4[[#This Row],[Target]]-Table1__4[[#This Row],[Actual]],""),"")</f>
        <v>570</v>
      </c>
    </row>
    <row r="3168" spans="1:17" x14ac:dyDescent="0.75">
      <c r="A3168" t="s">
        <v>10</v>
      </c>
      <c r="B3168" t="s">
        <v>11</v>
      </c>
      <c r="C3168" t="s">
        <v>12</v>
      </c>
      <c r="D3168" t="s">
        <v>13</v>
      </c>
      <c r="E3168" t="s">
        <v>178</v>
      </c>
      <c r="F3168" t="s">
        <v>30</v>
      </c>
      <c r="G3168" t="s">
        <v>179</v>
      </c>
      <c r="H3168">
        <v>66106651</v>
      </c>
      <c r="I3168" t="s">
        <v>5209</v>
      </c>
      <c r="J3168" t="s">
        <v>5211</v>
      </c>
      <c r="K3168" t="str">
        <f>_xlfn.TEXTBEFORE(Table1__4[[#This Row],[ParentName]],"-")</f>
        <v>BD8</v>
      </c>
      <c r="L3168" t="str">
        <f>_xlfn.XLOOKUP(Table1__4[[#This Row],[MAAN8]],ASO!F:F,ASO!H:H,"")</f>
        <v/>
      </c>
      <c r="M3168" t="str">
        <f>_xlfn.XLOOKUP(Table1__4[[#This Row],[MAAN8]],program!A:A,program!E:E,"")</f>
        <v/>
      </c>
      <c r="N3168">
        <f>_xlfn.XLOOKUP(Table1__4[[#This Row],[MAAN8]],program!A:A,program!F:F,"")</f>
        <v>0</v>
      </c>
      <c r="O3168">
        <f>SUMIFS(sellout!N:N,sellout!G:G,Table1__4[[#This Row],[MAAN8]])</f>
        <v>50</v>
      </c>
      <c r="P3168" s="2" t="str">
        <f>IFERROR(Table1__4[[#This Row],[Actual]]/Table1__4[[#This Row],[Target]],"")</f>
        <v/>
      </c>
      <c r="Q3168" t="str">
        <f>IFERROR(IF(Table1__4[[#This Row],[Target]]&gt;0,Table1__4[[#This Row],[Target]]-Table1__4[[#This Row],[Actual]],""),"")</f>
        <v/>
      </c>
    </row>
    <row r="3169" spans="1:17" x14ac:dyDescent="0.75">
      <c r="A3169" t="s">
        <v>10</v>
      </c>
      <c r="B3169" t="s">
        <v>11</v>
      </c>
      <c r="C3169" t="s">
        <v>22</v>
      </c>
      <c r="D3169" t="s">
        <v>23</v>
      </c>
      <c r="E3169" t="s">
        <v>90</v>
      </c>
      <c r="F3169" t="s">
        <v>64</v>
      </c>
      <c r="G3169" t="s">
        <v>91</v>
      </c>
      <c r="H3169">
        <v>66103934</v>
      </c>
      <c r="I3169" t="s">
        <v>5212</v>
      </c>
      <c r="J3169" t="s">
        <v>5213</v>
      </c>
      <c r="K3169" t="str">
        <f>_xlfn.TEXTBEFORE(Table1__4[[#This Row],[ParentName]],"-")</f>
        <v>BD12</v>
      </c>
      <c r="L3169" t="str">
        <f>_xlfn.XLOOKUP(Table1__4[[#This Row],[MAAN8]],ASO!F:F,ASO!H:H,"")</f>
        <v>Grocery Store</v>
      </c>
      <c r="M3169" t="str">
        <f>_xlfn.XLOOKUP(Table1__4[[#This Row],[MAAN8]],program!A:A,program!E:E,"")</f>
        <v>Target Incentive</v>
      </c>
      <c r="N3169">
        <f>_xlfn.XLOOKUP(Table1__4[[#This Row],[MAAN8]],program!A:A,program!F:F,"")</f>
        <v>325</v>
      </c>
      <c r="O3169">
        <f>SUMIFS(sellout!N:N,sellout!G:G,Table1__4[[#This Row],[MAAN8]])</f>
        <v>0</v>
      </c>
      <c r="P3169" s="2">
        <f>IFERROR(Table1__4[[#This Row],[Actual]]/Table1__4[[#This Row],[Target]],"")</f>
        <v>0</v>
      </c>
      <c r="Q3169">
        <f>IFERROR(IF(Table1__4[[#This Row],[Target]]&gt;0,Table1__4[[#This Row],[Target]]-Table1__4[[#This Row],[Actual]],""),"")</f>
        <v>325</v>
      </c>
    </row>
    <row r="3170" spans="1:17" x14ac:dyDescent="0.75">
      <c r="A3170" t="s">
        <v>10</v>
      </c>
      <c r="B3170" t="s">
        <v>11</v>
      </c>
      <c r="C3170" t="s">
        <v>12</v>
      </c>
      <c r="D3170" t="s">
        <v>38</v>
      </c>
      <c r="E3170" t="s">
        <v>39</v>
      </c>
      <c r="F3170" t="s">
        <v>40</v>
      </c>
      <c r="G3170" t="s">
        <v>41</v>
      </c>
      <c r="H3170">
        <v>66151062</v>
      </c>
      <c r="I3170" t="s">
        <v>5215</v>
      </c>
      <c r="J3170" t="s">
        <v>5216</v>
      </c>
      <c r="K3170" t="str">
        <f>_xlfn.TEXTBEFORE(Table1__4[[#This Row],[ParentName]],"-")</f>
        <v>BD16</v>
      </c>
      <c r="L3170" t="str">
        <f>_xlfn.XLOOKUP(Table1__4[[#This Row],[MAAN8]],ASO!F:F,ASO!H:H,"")</f>
        <v>Grocery Store</v>
      </c>
      <c r="M3170" t="str">
        <f>_xlfn.XLOOKUP(Table1__4[[#This Row],[MAAN8]],program!A:A,program!E:E,"")</f>
        <v>Target Incentive</v>
      </c>
      <c r="N3170">
        <f>_xlfn.XLOOKUP(Table1__4[[#This Row],[MAAN8]],program!A:A,program!F:F,"")</f>
        <v>100</v>
      </c>
      <c r="O3170">
        <f>SUMIFS(sellout!N:N,sellout!G:G,Table1__4[[#This Row],[MAAN8]])</f>
        <v>0</v>
      </c>
      <c r="P3170" s="2">
        <f>IFERROR(Table1__4[[#This Row],[Actual]]/Table1__4[[#This Row],[Target]],"")</f>
        <v>0</v>
      </c>
      <c r="Q3170">
        <f>IFERROR(IF(Table1__4[[#This Row],[Target]]&gt;0,Table1__4[[#This Row],[Target]]-Table1__4[[#This Row],[Actual]],""),"")</f>
        <v>100</v>
      </c>
    </row>
    <row r="3171" spans="1:17" x14ac:dyDescent="0.75">
      <c r="A3171" t="s">
        <v>10</v>
      </c>
      <c r="B3171" t="s">
        <v>11</v>
      </c>
      <c r="C3171" t="s">
        <v>46</v>
      </c>
      <c r="D3171" t="s">
        <v>77</v>
      </c>
      <c r="E3171" t="s">
        <v>106</v>
      </c>
      <c r="F3171" t="s">
        <v>49</v>
      </c>
      <c r="G3171" t="s">
        <v>107</v>
      </c>
      <c r="H3171">
        <v>65047307</v>
      </c>
      <c r="I3171" t="s">
        <v>5217</v>
      </c>
      <c r="J3171" t="s">
        <v>11998</v>
      </c>
      <c r="K3171" t="str">
        <f>_xlfn.TEXTBEFORE(Table1__4[[#This Row],[ParentName]],"-")</f>
        <v>PC</v>
      </c>
      <c r="L3171" t="str">
        <f>_xlfn.XLOOKUP(Table1__4[[#This Row],[MAAN8]],ASO!F:F,ASO!H:H,"")</f>
        <v>Grocery Store</v>
      </c>
      <c r="M3171" t="str">
        <f>_xlfn.XLOOKUP(Table1__4[[#This Row],[MAAN8]],program!A:A,program!E:E,"")</f>
        <v/>
      </c>
      <c r="N3171">
        <f>_xlfn.XLOOKUP(Table1__4[[#This Row],[MAAN8]],program!A:A,program!F:F,"")</f>
        <v>0</v>
      </c>
      <c r="O3171">
        <f>SUMIFS(sellout!N:N,sellout!G:G,Table1__4[[#This Row],[MAAN8]])</f>
        <v>0</v>
      </c>
      <c r="P3171" s="2" t="str">
        <f>IFERROR(Table1__4[[#This Row],[Actual]]/Table1__4[[#This Row],[Target]],"")</f>
        <v/>
      </c>
      <c r="Q3171" t="str">
        <f>IFERROR(IF(Table1__4[[#This Row],[Target]]&gt;0,Table1__4[[#This Row],[Target]]-Table1__4[[#This Row],[Actual]],""),"")</f>
        <v/>
      </c>
    </row>
    <row r="3172" spans="1:17" x14ac:dyDescent="0.75">
      <c r="A3172" t="s">
        <v>10</v>
      </c>
      <c r="B3172" t="s">
        <v>11</v>
      </c>
      <c r="C3172" t="s">
        <v>22</v>
      </c>
      <c r="D3172" t="s">
        <v>23</v>
      </c>
      <c r="E3172" t="s">
        <v>85</v>
      </c>
      <c r="F3172" t="s">
        <v>64</v>
      </c>
      <c r="G3172" t="s">
        <v>86</v>
      </c>
      <c r="H3172">
        <v>66156082</v>
      </c>
      <c r="I3172" t="s">
        <v>5218</v>
      </c>
      <c r="J3172" t="s">
        <v>5219</v>
      </c>
      <c r="K3172" t="str">
        <f>_xlfn.TEXTBEFORE(Table1__4[[#This Row],[ParentName]],"-")</f>
        <v>BD12</v>
      </c>
      <c r="L3172" t="str">
        <f>_xlfn.XLOOKUP(Table1__4[[#This Row],[MAAN8]],ASO!F:F,ASO!H:H,"")</f>
        <v>Grocery Store</v>
      </c>
      <c r="M3172" t="str">
        <f>_xlfn.XLOOKUP(Table1__4[[#This Row],[MAAN8]],program!A:A,program!E:E,"")</f>
        <v/>
      </c>
      <c r="N3172">
        <f>_xlfn.XLOOKUP(Table1__4[[#This Row],[MAAN8]],program!A:A,program!F:F,"")</f>
        <v>0</v>
      </c>
      <c r="O3172">
        <f>SUMIFS(sellout!N:N,sellout!G:G,Table1__4[[#This Row],[MAAN8]])</f>
        <v>0</v>
      </c>
      <c r="P3172" s="2" t="str">
        <f>IFERROR(Table1__4[[#This Row],[Actual]]/Table1__4[[#This Row],[Target]],"")</f>
        <v/>
      </c>
      <c r="Q3172" t="str">
        <f>IFERROR(IF(Table1__4[[#This Row],[Target]]&gt;0,Table1__4[[#This Row],[Target]]-Table1__4[[#This Row],[Actual]],""),"")</f>
        <v/>
      </c>
    </row>
    <row r="3173" spans="1:17" x14ac:dyDescent="0.75">
      <c r="A3173" t="s">
        <v>10</v>
      </c>
      <c r="B3173" t="s">
        <v>11</v>
      </c>
      <c r="C3173" t="s">
        <v>12</v>
      </c>
      <c r="D3173" t="s">
        <v>55</v>
      </c>
      <c r="E3173" t="s">
        <v>98</v>
      </c>
      <c r="F3173" t="s">
        <v>30</v>
      </c>
      <c r="G3173" t="s">
        <v>99</v>
      </c>
      <c r="H3173">
        <v>66112454</v>
      </c>
      <c r="I3173" t="s">
        <v>5220</v>
      </c>
      <c r="J3173" t="s">
        <v>5221</v>
      </c>
      <c r="K3173" t="str">
        <f>_xlfn.TEXTBEFORE(Table1__4[[#This Row],[ParentName]],"-")</f>
        <v>BD</v>
      </c>
      <c r="L3173" t="str">
        <f>_xlfn.XLOOKUP(Table1__4[[#This Row],[MAAN8]],ASO!F:F,ASO!H:H,"")</f>
        <v>Grocery Store</v>
      </c>
      <c r="M3173" t="str">
        <f>_xlfn.XLOOKUP(Table1__4[[#This Row],[MAAN8]],program!A:A,program!E:E,"")</f>
        <v>TPO</v>
      </c>
      <c r="N3173">
        <f>_xlfn.XLOOKUP(Table1__4[[#This Row],[MAAN8]],program!A:A,program!F:F,"")</f>
        <v>105</v>
      </c>
      <c r="O3173">
        <f>SUMIFS(sellout!N:N,sellout!G:G,Table1__4[[#This Row],[MAAN8]])</f>
        <v>0</v>
      </c>
      <c r="P3173" s="2">
        <f>IFERROR(Table1__4[[#This Row],[Actual]]/Table1__4[[#This Row],[Target]],"")</f>
        <v>0</v>
      </c>
      <c r="Q3173">
        <f>IFERROR(IF(Table1__4[[#This Row],[Target]]&gt;0,Table1__4[[#This Row],[Target]]-Table1__4[[#This Row],[Actual]],""),"")</f>
        <v>105</v>
      </c>
    </row>
    <row r="3174" spans="1:17" x14ac:dyDescent="0.75">
      <c r="A3174" t="s">
        <v>10</v>
      </c>
      <c r="B3174" t="s">
        <v>11</v>
      </c>
      <c r="C3174" t="s">
        <v>22</v>
      </c>
      <c r="D3174" t="s">
        <v>23</v>
      </c>
      <c r="E3174" t="s">
        <v>63</v>
      </c>
      <c r="F3174" t="s">
        <v>64</v>
      </c>
      <c r="G3174" t="s">
        <v>65</v>
      </c>
      <c r="H3174">
        <v>66150619</v>
      </c>
      <c r="I3174" t="s">
        <v>5222</v>
      </c>
      <c r="J3174" t="s">
        <v>561</v>
      </c>
      <c r="K3174" t="str">
        <f>_xlfn.TEXTBEFORE(Table1__4[[#This Row],[ParentName]],"-")</f>
        <v>BD12</v>
      </c>
      <c r="L3174" t="str">
        <f>_xlfn.XLOOKUP(Table1__4[[#This Row],[MAAN8]],ASO!F:F,ASO!H:H,"")</f>
        <v>Grocery Store</v>
      </c>
      <c r="M3174" t="str">
        <f>_xlfn.XLOOKUP(Table1__4[[#This Row],[MAAN8]],program!A:A,program!E:E,"")</f>
        <v/>
      </c>
      <c r="N3174">
        <f>_xlfn.XLOOKUP(Table1__4[[#This Row],[MAAN8]],program!A:A,program!F:F,"")</f>
        <v>0</v>
      </c>
      <c r="O3174">
        <f>SUMIFS(sellout!N:N,sellout!G:G,Table1__4[[#This Row],[MAAN8]])</f>
        <v>0</v>
      </c>
      <c r="P3174" s="2" t="str">
        <f>IFERROR(Table1__4[[#This Row],[Actual]]/Table1__4[[#This Row],[Target]],"")</f>
        <v/>
      </c>
      <c r="Q3174" t="str">
        <f>IFERROR(IF(Table1__4[[#This Row],[Target]]&gt;0,Table1__4[[#This Row],[Target]]-Table1__4[[#This Row],[Actual]],""),"")</f>
        <v/>
      </c>
    </row>
    <row r="3175" spans="1:17" x14ac:dyDescent="0.75">
      <c r="A3175" t="s">
        <v>10</v>
      </c>
      <c r="B3175" t="s">
        <v>11</v>
      </c>
      <c r="C3175" t="s">
        <v>46</v>
      </c>
      <c r="D3175" t="s">
        <v>47</v>
      </c>
      <c r="E3175" t="s">
        <v>102</v>
      </c>
      <c r="F3175" t="s">
        <v>69</v>
      </c>
      <c r="G3175" t="s">
        <v>103</v>
      </c>
      <c r="H3175">
        <v>65525505</v>
      </c>
      <c r="I3175" t="s">
        <v>5223</v>
      </c>
      <c r="J3175" t="s">
        <v>5224</v>
      </c>
      <c r="K3175" t="str">
        <f>_xlfn.TEXTBEFORE(Table1__4[[#This Row],[ParentName]],"-")</f>
        <v>HMcc</v>
      </c>
      <c r="L3175" t="str">
        <f>_xlfn.XLOOKUP(Table1__4[[#This Row],[MAAN8]],ASO!F:F,ASO!H:H,"")</f>
        <v>Grocery Store - Home Delivery</v>
      </c>
      <c r="M3175" t="str">
        <f>_xlfn.XLOOKUP(Table1__4[[#This Row],[MAAN8]],program!A:A,program!E:E,"")</f>
        <v>Target Incentive</v>
      </c>
      <c r="N3175">
        <f>_xlfn.XLOOKUP(Table1__4[[#This Row],[MAAN8]],program!A:A,program!F:F,"")</f>
        <v>265</v>
      </c>
      <c r="O3175">
        <f>SUMIFS(sellout!N:N,sellout!G:G,Table1__4[[#This Row],[MAAN8]])</f>
        <v>0</v>
      </c>
      <c r="P3175" s="2">
        <f>IFERROR(Table1__4[[#This Row],[Actual]]/Table1__4[[#This Row],[Target]],"")</f>
        <v>0</v>
      </c>
      <c r="Q3175">
        <f>IFERROR(IF(Table1__4[[#This Row],[Target]]&gt;0,Table1__4[[#This Row],[Target]]-Table1__4[[#This Row],[Actual]],""),"")</f>
        <v>265</v>
      </c>
    </row>
    <row r="3176" spans="1:17" x14ac:dyDescent="0.75">
      <c r="A3176" t="s">
        <v>10</v>
      </c>
      <c r="B3176" t="s">
        <v>11</v>
      </c>
      <c r="C3176" t="s">
        <v>22</v>
      </c>
      <c r="D3176" t="s">
        <v>23</v>
      </c>
      <c r="E3176" t="s">
        <v>255</v>
      </c>
      <c r="F3176" t="s">
        <v>25</v>
      </c>
      <c r="G3176" t="s">
        <v>256</v>
      </c>
      <c r="H3176">
        <v>66152437</v>
      </c>
      <c r="I3176" t="s">
        <v>5225</v>
      </c>
      <c r="J3176" t="s">
        <v>5226</v>
      </c>
      <c r="K3176" t="str">
        <f>_xlfn.TEXTBEFORE(Table1__4[[#This Row],[ParentName]],"-")</f>
        <v>BD12</v>
      </c>
      <c r="L3176" t="str">
        <f>_xlfn.XLOOKUP(Table1__4[[#This Row],[MAAN8]],ASO!F:F,ASO!H:H,"")</f>
        <v>Grocery Store</v>
      </c>
      <c r="M3176" t="str">
        <f>_xlfn.XLOOKUP(Table1__4[[#This Row],[MAAN8]],program!A:A,program!E:E,"")</f>
        <v/>
      </c>
      <c r="N3176">
        <f>_xlfn.XLOOKUP(Table1__4[[#This Row],[MAAN8]],program!A:A,program!F:F,"")</f>
        <v>0</v>
      </c>
      <c r="O3176">
        <f>SUMIFS(sellout!N:N,sellout!G:G,Table1__4[[#This Row],[MAAN8]])</f>
        <v>0</v>
      </c>
      <c r="P3176" s="2" t="str">
        <f>IFERROR(Table1__4[[#This Row],[Actual]]/Table1__4[[#This Row],[Target]],"")</f>
        <v/>
      </c>
      <c r="Q3176" t="str">
        <f>IFERROR(IF(Table1__4[[#This Row],[Target]]&gt;0,Table1__4[[#This Row],[Target]]-Table1__4[[#This Row],[Actual]],""),"")</f>
        <v/>
      </c>
    </row>
    <row r="3177" spans="1:17" x14ac:dyDescent="0.75">
      <c r="A3177" t="s">
        <v>10</v>
      </c>
      <c r="B3177" t="s">
        <v>11</v>
      </c>
      <c r="C3177" t="s">
        <v>12</v>
      </c>
      <c r="D3177" t="s">
        <v>123</v>
      </c>
      <c r="E3177" t="s">
        <v>202</v>
      </c>
      <c r="F3177" t="s">
        <v>203</v>
      </c>
      <c r="G3177" t="s">
        <v>18</v>
      </c>
      <c r="H3177">
        <v>66102005</v>
      </c>
      <c r="I3177" t="s">
        <v>5227</v>
      </c>
      <c r="J3177" t="s">
        <v>5228</v>
      </c>
      <c r="K3177" t="str">
        <f>_xlfn.TEXTBEFORE(Table1__4[[#This Row],[ParentName]],"-")</f>
        <v>BD10</v>
      </c>
      <c r="L3177" t="str">
        <f>_xlfn.XLOOKUP(Table1__4[[#This Row],[MAAN8]],ASO!F:F,ASO!H:H,"")</f>
        <v>Sub Distributor</v>
      </c>
      <c r="M3177" t="str">
        <f>_xlfn.XLOOKUP(Table1__4[[#This Row],[MAAN8]],program!A:A,program!E:E,"")</f>
        <v/>
      </c>
      <c r="N3177">
        <f>_xlfn.XLOOKUP(Table1__4[[#This Row],[MAAN8]],program!A:A,program!F:F,"")</f>
        <v>0</v>
      </c>
      <c r="O3177">
        <f>SUMIFS(sellout!N:N,sellout!G:G,Table1__4[[#This Row],[MAAN8]])</f>
        <v>104</v>
      </c>
      <c r="P3177" s="2" t="str">
        <f>IFERROR(Table1__4[[#This Row],[Actual]]/Table1__4[[#This Row],[Target]],"")</f>
        <v/>
      </c>
      <c r="Q3177" t="str">
        <f>IFERROR(IF(Table1__4[[#This Row],[Target]]&gt;0,Table1__4[[#This Row],[Target]]-Table1__4[[#This Row],[Actual]],""),"")</f>
        <v/>
      </c>
    </row>
    <row r="3178" spans="1:17" x14ac:dyDescent="0.75">
      <c r="A3178" t="s">
        <v>10</v>
      </c>
      <c r="B3178" t="s">
        <v>11</v>
      </c>
      <c r="C3178" t="s">
        <v>22</v>
      </c>
      <c r="D3178" t="s">
        <v>23</v>
      </c>
      <c r="E3178" t="s">
        <v>85</v>
      </c>
      <c r="F3178" t="s">
        <v>64</v>
      </c>
      <c r="G3178" t="s">
        <v>86</v>
      </c>
      <c r="H3178">
        <v>66102263</v>
      </c>
      <c r="I3178" t="s">
        <v>5229</v>
      </c>
      <c r="J3178" t="s">
        <v>5230</v>
      </c>
      <c r="K3178" t="str">
        <f>_xlfn.TEXTBEFORE(Table1__4[[#This Row],[ParentName]],"-")</f>
        <v>BD12</v>
      </c>
      <c r="L3178" t="str">
        <f>_xlfn.XLOOKUP(Table1__4[[#This Row],[MAAN8]],ASO!F:F,ASO!H:H,"")</f>
        <v>Beverage Retail Store</v>
      </c>
      <c r="M3178" t="str">
        <f>_xlfn.XLOOKUP(Table1__4[[#This Row],[MAAN8]],program!A:A,program!E:E,"")</f>
        <v>Target Incentive</v>
      </c>
      <c r="N3178">
        <f>_xlfn.XLOOKUP(Table1__4[[#This Row],[MAAN8]],program!A:A,program!F:F,"")</f>
        <v>600</v>
      </c>
      <c r="O3178">
        <f>SUMIFS(sellout!N:N,sellout!G:G,Table1__4[[#This Row],[MAAN8]])</f>
        <v>78</v>
      </c>
      <c r="P3178" s="2">
        <f>IFERROR(Table1__4[[#This Row],[Actual]]/Table1__4[[#This Row],[Target]],"")</f>
        <v>0.13</v>
      </c>
      <c r="Q3178">
        <f>IFERROR(IF(Table1__4[[#This Row],[Target]]&gt;0,Table1__4[[#This Row],[Target]]-Table1__4[[#This Row],[Actual]],""),"")</f>
        <v>522</v>
      </c>
    </row>
    <row r="3179" spans="1:17" x14ac:dyDescent="0.75">
      <c r="A3179" t="s">
        <v>10</v>
      </c>
      <c r="B3179" t="s">
        <v>11</v>
      </c>
      <c r="C3179" t="s">
        <v>22</v>
      </c>
      <c r="D3179" t="s">
        <v>23</v>
      </c>
      <c r="E3179" t="s">
        <v>85</v>
      </c>
      <c r="F3179" t="s">
        <v>64</v>
      </c>
      <c r="G3179" t="s">
        <v>86</v>
      </c>
      <c r="H3179">
        <v>66101575</v>
      </c>
      <c r="I3179" t="s">
        <v>5231</v>
      </c>
      <c r="J3179" t="s">
        <v>5232</v>
      </c>
      <c r="K3179" t="str">
        <f>_xlfn.TEXTBEFORE(Table1__4[[#This Row],[ParentName]],"-")</f>
        <v>BD12</v>
      </c>
      <c r="L3179" t="str">
        <f>_xlfn.XLOOKUP(Table1__4[[#This Row],[MAAN8]],ASO!F:F,ASO!H:H,"")</f>
        <v>Grocery Store</v>
      </c>
      <c r="M3179" t="str">
        <f>_xlfn.XLOOKUP(Table1__4[[#This Row],[MAAN8]],program!A:A,program!E:E,"")</f>
        <v>Target Incentive</v>
      </c>
      <c r="N3179">
        <f>_xlfn.XLOOKUP(Table1__4[[#This Row],[MAAN8]],program!A:A,program!F:F,"")</f>
        <v>300</v>
      </c>
      <c r="O3179">
        <f>SUMIFS(sellout!N:N,sellout!G:G,Table1__4[[#This Row],[MAAN8]])</f>
        <v>0</v>
      </c>
      <c r="P3179" s="2">
        <f>IFERROR(Table1__4[[#This Row],[Actual]]/Table1__4[[#This Row],[Target]],"")</f>
        <v>0</v>
      </c>
      <c r="Q3179">
        <f>IFERROR(IF(Table1__4[[#This Row],[Target]]&gt;0,Table1__4[[#This Row],[Target]]-Table1__4[[#This Row],[Actual]],""),"")</f>
        <v>300</v>
      </c>
    </row>
    <row r="3180" spans="1:17" x14ac:dyDescent="0.75">
      <c r="A3180" t="s">
        <v>10</v>
      </c>
      <c r="B3180" t="s">
        <v>11</v>
      </c>
      <c r="C3180" t="s">
        <v>22</v>
      </c>
      <c r="D3180" t="s">
        <v>89</v>
      </c>
      <c r="E3180" t="s">
        <v>941</v>
      </c>
      <c r="F3180" t="s">
        <v>184</v>
      </c>
      <c r="G3180" t="s">
        <v>942</v>
      </c>
      <c r="H3180">
        <v>66105161</v>
      </c>
      <c r="I3180" t="s">
        <v>5233</v>
      </c>
      <c r="J3180" t="s">
        <v>5234</v>
      </c>
      <c r="K3180" t="str">
        <f>_xlfn.TEXTBEFORE(Table1__4[[#This Row],[ParentName]],"-")</f>
        <v>BD11</v>
      </c>
      <c r="L3180" t="str">
        <f>_xlfn.XLOOKUP(Table1__4[[#This Row],[MAAN8]],ASO!F:F,ASO!H:H,"")</f>
        <v>Grocery Store</v>
      </c>
      <c r="M3180" t="str">
        <f>_xlfn.XLOOKUP(Table1__4[[#This Row],[MAAN8]],program!A:A,program!E:E,"")</f>
        <v>Target Incentive</v>
      </c>
      <c r="N3180">
        <f>_xlfn.XLOOKUP(Table1__4[[#This Row],[MAAN8]],program!A:A,program!F:F,"")</f>
        <v>100</v>
      </c>
      <c r="O3180">
        <f>SUMIFS(sellout!N:N,sellout!G:G,Table1__4[[#This Row],[MAAN8]])</f>
        <v>0</v>
      </c>
      <c r="P3180" s="2">
        <f>IFERROR(Table1__4[[#This Row],[Actual]]/Table1__4[[#This Row],[Target]],"")</f>
        <v>0</v>
      </c>
      <c r="Q3180">
        <f>IFERROR(IF(Table1__4[[#This Row],[Target]]&gt;0,Table1__4[[#This Row],[Target]]-Table1__4[[#This Row],[Actual]],""),"")</f>
        <v>100</v>
      </c>
    </row>
    <row r="3181" spans="1:17" x14ac:dyDescent="0.75">
      <c r="A3181" t="s">
        <v>10</v>
      </c>
      <c r="B3181" t="s">
        <v>11</v>
      </c>
      <c r="C3181" t="s">
        <v>46</v>
      </c>
      <c r="D3181" t="s">
        <v>47</v>
      </c>
      <c r="E3181" t="s">
        <v>102</v>
      </c>
      <c r="F3181" t="s">
        <v>69</v>
      </c>
      <c r="G3181" t="s">
        <v>103</v>
      </c>
      <c r="H3181">
        <v>65016305</v>
      </c>
      <c r="I3181" t="s">
        <v>5235</v>
      </c>
      <c r="J3181" t="s">
        <v>5236</v>
      </c>
      <c r="K3181" t="str">
        <f>_xlfn.TEXTBEFORE(Table1__4[[#This Row],[ParentName]],"-")</f>
        <v>HMcc</v>
      </c>
      <c r="L3181" t="str">
        <f>_xlfn.XLOOKUP(Table1__4[[#This Row],[MAAN8]],ASO!F:F,ASO!H:H,"")</f>
        <v>Grocery Store - Home Delivery</v>
      </c>
      <c r="M3181" t="str">
        <f>_xlfn.XLOOKUP(Table1__4[[#This Row],[MAAN8]],program!A:A,program!E:E,"")</f>
        <v>Target Incentive</v>
      </c>
      <c r="N3181">
        <f>_xlfn.XLOOKUP(Table1__4[[#This Row],[MAAN8]],program!A:A,program!F:F,"")</f>
        <v>375</v>
      </c>
      <c r="O3181">
        <f>SUMIFS(sellout!N:N,sellout!G:G,Table1__4[[#This Row],[MAAN8]])</f>
        <v>0</v>
      </c>
      <c r="P3181" s="2">
        <f>IFERROR(Table1__4[[#This Row],[Actual]]/Table1__4[[#This Row],[Target]],"")</f>
        <v>0</v>
      </c>
      <c r="Q3181">
        <f>IFERROR(IF(Table1__4[[#This Row],[Target]]&gt;0,Table1__4[[#This Row],[Target]]-Table1__4[[#This Row],[Actual]],""),"")</f>
        <v>375</v>
      </c>
    </row>
    <row r="3182" spans="1:17" x14ac:dyDescent="0.75">
      <c r="A3182" t="s">
        <v>10</v>
      </c>
      <c r="B3182" t="s">
        <v>11</v>
      </c>
      <c r="C3182" t="s">
        <v>46</v>
      </c>
      <c r="D3182" t="s">
        <v>47</v>
      </c>
      <c r="E3182" t="s">
        <v>102</v>
      </c>
      <c r="F3182" t="s">
        <v>69</v>
      </c>
      <c r="G3182" t="s">
        <v>103</v>
      </c>
      <c r="H3182">
        <v>65540480</v>
      </c>
      <c r="I3182" t="s">
        <v>5237</v>
      </c>
      <c r="J3182" t="s">
        <v>5238</v>
      </c>
      <c r="K3182" t="str">
        <f>_xlfn.TEXTBEFORE(Table1__4[[#This Row],[ParentName]],"-")</f>
        <v>HMcc</v>
      </c>
      <c r="L3182" t="str">
        <f>_xlfn.XLOOKUP(Table1__4[[#This Row],[MAAN8]],ASO!F:F,ASO!H:H,"")</f>
        <v>Grocery Store - Home Delivery</v>
      </c>
      <c r="M3182" t="str">
        <f>_xlfn.XLOOKUP(Table1__4[[#This Row],[MAAN8]],program!A:A,program!E:E,"")</f>
        <v>Target Incentive</v>
      </c>
      <c r="N3182">
        <f>_xlfn.XLOOKUP(Table1__4[[#This Row],[MAAN8]],program!A:A,program!F:F,"")</f>
        <v>220</v>
      </c>
      <c r="O3182">
        <f>SUMIFS(sellout!N:N,sellout!G:G,Table1__4[[#This Row],[MAAN8]])</f>
        <v>25</v>
      </c>
      <c r="P3182" s="2">
        <f>IFERROR(Table1__4[[#This Row],[Actual]]/Table1__4[[#This Row],[Target]],"")</f>
        <v>0.11363636363636363</v>
      </c>
      <c r="Q3182">
        <f>IFERROR(IF(Table1__4[[#This Row],[Target]]&gt;0,Table1__4[[#This Row],[Target]]-Table1__4[[#This Row],[Actual]],""),"")</f>
        <v>195</v>
      </c>
    </row>
    <row r="3183" spans="1:17" x14ac:dyDescent="0.75">
      <c r="A3183" t="s">
        <v>10</v>
      </c>
      <c r="B3183" t="s">
        <v>11</v>
      </c>
      <c r="C3183" t="s">
        <v>12</v>
      </c>
      <c r="D3183" t="s">
        <v>38</v>
      </c>
      <c r="E3183" t="s">
        <v>39</v>
      </c>
      <c r="F3183" t="s">
        <v>40</v>
      </c>
      <c r="G3183" t="s">
        <v>41</v>
      </c>
      <c r="H3183">
        <v>66102391</v>
      </c>
      <c r="I3183" t="s">
        <v>5239</v>
      </c>
      <c r="J3183" t="s">
        <v>5240</v>
      </c>
      <c r="K3183" t="str">
        <f>_xlfn.TEXTBEFORE(Table1__4[[#This Row],[ParentName]],"-")</f>
        <v>BD16</v>
      </c>
      <c r="L3183" t="str">
        <f>_xlfn.XLOOKUP(Table1__4[[#This Row],[MAAN8]],ASO!F:F,ASO!H:H,"")</f>
        <v>Grocery Store - Home Delivery</v>
      </c>
      <c r="M3183" t="str">
        <f>_xlfn.XLOOKUP(Table1__4[[#This Row],[MAAN8]],program!A:A,program!E:E,"")</f>
        <v>Target Incentive</v>
      </c>
      <c r="N3183">
        <f>_xlfn.XLOOKUP(Table1__4[[#This Row],[MAAN8]],program!A:A,program!F:F,"")</f>
        <v>120</v>
      </c>
      <c r="O3183">
        <f>SUMIFS(sellout!N:N,sellout!G:G,Table1__4[[#This Row],[MAAN8]])</f>
        <v>0</v>
      </c>
      <c r="P3183" s="2">
        <f>IFERROR(Table1__4[[#This Row],[Actual]]/Table1__4[[#This Row],[Target]],"")</f>
        <v>0</v>
      </c>
      <c r="Q3183">
        <f>IFERROR(IF(Table1__4[[#This Row],[Target]]&gt;0,Table1__4[[#This Row],[Target]]-Table1__4[[#This Row],[Actual]],""),"")</f>
        <v>120</v>
      </c>
    </row>
    <row r="3184" spans="1:17" x14ac:dyDescent="0.75">
      <c r="A3184" t="s">
        <v>10</v>
      </c>
      <c r="B3184" t="s">
        <v>11</v>
      </c>
      <c r="C3184" t="s">
        <v>12</v>
      </c>
      <c r="D3184" t="s">
        <v>123</v>
      </c>
      <c r="E3184" t="s">
        <v>365</v>
      </c>
      <c r="F3184" t="s">
        <v>152</v>
      </c>
      <c r="G3184" t="s">
        <v>366</v>
      </c>
      <c r="H3184">
        <v>66102745</v>
      </c>
      <c r="I3184" t="s">
        <v>5241</v>
      </c>
      <c r="J3184" t="s">
        <v>5242</v>
      </c>
      <c r="K3184" t="str">
        <f>_xlfn.TEXTBEFORE(Table1__4[[#This Row],[ParentName]],"-")</f>
        <v>BD10</v>
      </c>
      <c r="L3184" t="str">
        <f>_xlfn.XLOOKUP(Table1__4[[#This Row],[MAAN8]],ASO!F:F,ASO!H:H,"")</f>
        <v>Grocery Store</v>
      </c>
      <c r="M3184" t="str">
        <f>_xlfn.XLOOKUP(Table1__4[[#This Row],[MAAN8]],program!A:A,program!E:E,"")</f>
        <v>TPO</v>
      </c>
      <c r="N3184">
        <f>_xlfn.XLOOKUP(Table1__4[[#This Row],[MAAN8]],program!A:A,program!F:F,"")</f>
        <v>200</v>
      </c>
      <c r="O3184">
        <f>SUMIFS(sellout!N:N,sellout!G:G,Table1__4[[#This Row],[MAAN8]])</f>
        <v>40</v>
      </c>
      <c r="P3184" s="2">
        <f>IFERROR(Table1__4[[#This Row],[Actual]]/Table1__4[[#This Row],[Target]],"")</f>
        <v>0.2</v>
      </c>
      <c r="Q3184">
        <f>IFERROR(IF(Table1__4[[#This Row],[Target]]&gt;0,Table1__4[[#This Row],[Target]]-Table1__4[[#This Row],[Actual]],""),"")</f>
        <v>160</v>
      </c>
    </row>
    <row r="3185" spans="1:17" x14ac:dyDescent="0.75">
      <c r="A3185" t="s">
        <v>10</v>
      </c>
      <c r="B3185" t="s">
        <v>11</v>
      </c>
      <c r="C3185" t="s">
        <v>22</v>
      </c>
      <c r="D3185" t="s">
        <v>23</v>
      </c>
      <c r="E3185" t="s">
        <v>255</v>
      </c>
      <c r="F3185" t="s">
        <v>25</v>
      </c>
      <c r="G3185" t="s">
        <v>256</v>
      </c>
      <c r="H3185">
        <v>66152500</v>
      </c>
      <c r="I3185" t="s">
        <v>5243</v>
      </c>
      <c r="J3185" t="s">
        <v>5244</v>
      </c>
      <c r="K3185" t="str">
        <f>_xlfn.TEXTBEFORE(Table1__4[[#This Row],[ParentName]],"-")</f>
        <v>BD12</v>
      </c>
      <c r="L3185" t="str">
        <f>_xlfn.XLOOKUP(Table1__4[[#This Row],[MAAN8]],ASO!F:F,ASO!H:H,"")</f>
        <v>Grocery Store</v>
      </c>
      <c r="M3185" t="str">
        <f>_xlfn.XLOOKUP(Table1__4[[#This Row],[MAAN8]],program!A:A,program!E:E,"")</f>
        <v>Target Incentive</v>
      </c>
      <c r="N3185">
        <f>_xlfn.XLOOKUP(Table1__4[[#This Row],[MAAN8]],program!A:A,program!F:F,"")</f>
        <v>100</v>
      </c>
      <c r="O3185">
        <f>SUMIFS(sellout!N:N,sellout!G:G,Table1__4[[#This Row],[MAAN8]])</f>
        <v>0</v>
      </c>
      <c r="P3185" s="2">
        <f>IFERROR(Table1__4[[#This Row],[Actual]]/Table1__4[[#This Row],[Target]],"")</f>
        <v>0</v>
      </c>
      <c r="Q3185">
        <f>IFERROR(IF(Table1__4[[#This Row],[Target]]&gt;0,Table1__4[[#This Row],[Target]]-Table1__4[[#This Row],[Actual]],""),"")</f>
        <v>100</v>
      </c>
    </row>
    <row r="3186" spans="1:17" x14ac:dyDescent="0.75">
      <c r="A3186" t="s">
        <v>10</v>
      </c>
      <c r="B3186" t="s">
        <v>11</v>
      </c>
      <c r="C3186" t="s">
        <v>12</v>
      </c>
      <c r="D3186" t="s">
        <v>123</v>
      </c>
      <c r="E3186" t="s">
        <v>228</v>
      </c>
      <c r="F3186" t="s">
        <v>152</v>
      </c>
      <c r="G3186" t="s">
        <v>229</v>
      </c>
      <c r="H3186">
        <v>66107520</v>
      </c>
      <c r="I3186" t="s">
        <v>5243</v>
      </c>
      <c r="J3186" t="s">
        <v>12011</v>
      </c>
      <c r="K3186" t="str">
        <f>_xlfn.TEXTBEFORE(Table1__4[[#This Row],[ParentName]],"-")</f>
        <v>BD10</v>
      </c>
      <c r="L3186" t="str">
        <f>_xlfn.XLOOKUP(Table1__4[[#This Row],[MAAN8]],ASO!F:F,ASO!H:H,"")</f>
        <v>Grocery Store</v>
      </c>
      <c r="M3186" t="str">
        <f>_xlfn.XLOOKUP(Table1__4[[#This Row],[MAAN8]],program!A:A,program!E:E,"")</f>
        <v/>
      </c>
      <c r="N3186">
        <f>_xlfn.XLOOKUP(Table1__4[[#This Row],[MAAN8]],program!A:A,program!F:F,"")</f>
        <v>0</v>
      </c>
      <c r="O3186">
        <f>SUMIFS(sellout!N:N,sellout!G:G,Table1__4[[#This Row],[MAAN8]])</f>
        <v>0</v>
      </c>
      <c r="P3186" s="2" t="str">
        <f>IFERROR(Table1__4[[#This Row],[Actual]]/Table1__4[[#This Row],[Target]],"")</f>
        <v/>
      </c>
      <c r="Q3186" t="str">
        <f>IFERROR(IF(Table1__4[[#This Row],[Target]]&gt;0,Table1__4[[#This Row],[Target]]-Table1__4[[#This Row],[Actual]],""),"")</f>
        <v/>
      </c>
    </row>
    <row r="3187" spans="1:17" x14ac:dyDescent="0.75">
      <c r="A3187" t="s">
        <v>10</v>
      </c>
      <c r="B3187" t="s">
        <v>11</v>
      </c>
      <c r="C3187" t="s">
        <v>22</v>
      </c>
      <c r="D3187" t="s">
        <v>23</v>
      </c>
      <c r="E3187" t="s">
        <v>90</v>
      </c>
      <c r="F3187" t="s">
        <v>64</v>
      </c>
      <c r="G3187" t="s">
        <v>91</v>
      </c>
      <c r="H3187">
        <v>66112596</v>
      </c>
      <c r="I3187" t="s">
        <v>5245</v>
      </c>
      <c r="J3187" t="s">
        <v>5246</v>
      </c>
      <c r="K3187" t="str">
        <f>_xlfn.TEXTBEFORE(Table1__4[[#This Row],[ParentName]],"-")</f>
        <v>BD12</v>
      </c>
      <c r="L3187" t="str">
        <f>_xlfn.XLOOKUP(Table1__4[[#This Row],[MAAN8]],ASO!F:F,ASO!H:H,"")</f>
        <v>Grocery Store</v>
      </c>
      <c r="M3187" t="str">
        <f>_xlfn.XLOOKUP(Table1__4[[#This Row],[MAAN8]],program!A:A,program!E:E,"")</f>
        <v>Target Incentive</v>
      </c>
      <c r="N3187">
        <f>_xlfn.XLOOKUP(Table1__4[[#This Row],[MAAN8]],program!A:A,program!F:F,"")</f>
        <v>100</v>
      </c>
      <c r="O3187">
        <f>SUMIFS(sellout!N:N,sellout!G:G,Table1__4[[#This Row],[MAAN8]])</f>
        <v>0</v>
      </c>
      <c r="P3187" s="2">
        <f>IFERROR(Table1__4[[#This Row],[Actual]]/Table1__4[[#This Row],[Target]],"")</f>
        <v>0</v>
      </c>
      <c r="Q3187">
        <f>IFERROR(IF(Table1__4[[#This Row],[Target]]&gt;0,Table1__4[[#This Row],[Target]]-Table1__4[[#This Row],[Actual]],""),"")</f>
        <v>100</v>
      </c>
    </row>
    <row r="3188" spans="1:17" x14ac:dyDescent="0.75">
      <c r="A3188" t="s">
        <v>10</v>
      </c>
      <c r="B3188" t="s">
        <v>11</v>
      </c>
      <c r="C3188" t="s">
        <v>12</v>
      </c>
      <c r="D3188" t="s">
        <v>123</v>
      </c>
      <c r="E3188" t="s">
        <v>228</v>
      </c>
      <c r="F3188" t="s">
        <v>152</v>
      </c>
      <c r="G3188" t="s">
        <v>229</v>
      </c>
      <c r="H3188">
        <v>66104421</v>
      </c>
      <c r="I3188" t="s">
        <v>5247</v>
      </c>
      <c r="J3188" t="s">
        <v>5248</v>
      </c>
      <c r="K3188" t="str">
        <f>_xlfn.TEXTBEFORE(Table1__4[[#This Row],[ParentName]],"-")</f>
        <v>BD10</v>
      </c>
      <c r="L3188" t="str">
        <f>_xlfn.XLOOKUP(Table1__4[[#This Row],[MAAN8]],ASO!F:F,ASO!H:H,"")</f>
        <v>Grocery Store</v>
      </c>
      <c r="M3188" t="str">
        <f>_xlfn.XLOOKUP(Table1__4[[#This Row],[MAAN8]],program!A:A,program!E:E,"")</f>
        <v/>
      </c>
      <c r="N3188">
        <f>_xlfn.XLOOKUP(Table1__4[[#This Row],[MAAN8]],program!A:A,program!F:F,"")</f>
        <v>0</v>
      </c>
      <c r="O3188">
        <f>SUMIFS(sellout!N:N,sellout!G:G,Table1__4[[#This Row],[MAAN8]])</f>
        <v>0</v>
      </c>
      <c r="P3188" s="2" t="str">
        <f>IFERROR(Table1__4[[#This Row],[Actual]]/Table1__4[[#This Row],[Target]],"")</f>
        <v/>
      </c>
      <c r="Q3188" t="str">
        <f>IFERROR(IF(Table1__4[[#This Row],[Target]]&gt;0,Table1__4[[#This Row],[Target]]-Table1__4[[#This Row],[Actual]],""),"")</f>
        <v/>
      </c>
    </row>
    <row r="3189" spans="1:17" x14ac:dyDescent="0.75">
      <c r="A3189" t="s">
        <v>10</v>
      </c>
      <c r="B3189" t="s">
        <v>11</v>
      </c>
      <c r="C3189" t="s">
        <v>12</v>
      </c>
      <c r="D3189" t="s">
        <v>123</v>
      </c>
      <c r="E3189" t="s">
        <v>202</v>
      </c>
      <c r="F3189" t="s">
        <v>203</v>
      </c>
      <c r="G3189" t="s">
        <v>18</v>
      </c>
      <c r="H3189">
        <v>66101789</v>
      </c>
      <c r="I3189" t="s">
        <v>5249</v>
      </c>
      <c r="J3189" t="s">
        <v>5250</v>
      </c>
      <c r="K3189" t="str">
        <f>_xlfn.TEXTBEFORE(Table1__4[[#This Row],[ParentName]],"-")</f>
        <v>BD10</v>
      </c>
      <c r="L3189" t="str">
        <f>_xlfn.XLOOKUP(Table1__4[[#This Row],[MAAN8]],ASO!F:F,ASO!H:H,"")</f>
        <v>Sub Distributor</v>
      </c>
      <c r="M3189" t="str">
        <f>_xlfn.XLOOKUP(Table1__4[[#This Row],[MAAN8]],program!A:A,program!E:E,"")</f>
        <v/>
      </c>
      <c r="N3189">
        <f>_xlfn.XLOOKUP(Table1__4[[#This Row],[MAAN8]],program!A:A,program!F:F,"")</f>
        <v>0</v>
      </c>
      <c r="O3189">
        <f>SUMIFS(sellout!N:N,sellout!G:G,Table1__4[[#This Row],[MAAN8]])</f>
        <v>70</v>
      </c>
      <c r="P3189" s="2" t="str">
        <f>IFERROR(Table1__4[[#This Row],[Actual]]/Table1__4[[#This Row],[Target]],"")</f>
        <v/>
      </c>
      <c r="Q3189" t="str">
        <f>IFERROR(IF(Table1__4[[#This Row],[Target]]&gt;0,Table1__4[[#This Row],[Target]]-Table1__4[[#This Row],[Actual]],""),"")</f>
        <v/>
      </c>
    </row>
    <row r="3190" spans="1:17" x14ac:dyDescent="0.75">
      <c r="A3190" t="s">
        <v>10</v>
      </c>
      <c r="B3190" t="s">
        <v>11</v>
      </c>
      <c r="C3190" t="s">
        <v>22</v>
      </c>
      <c r="D3190" t="s">
        <v>23</v>
      </c>
      <c r="E3190" t="s">
        <v>34</v>
      </c>
      <c r="F3190" t="s">
        <v>25</v>
      </c>
      <c r="G3190" t="s">
        <v>35</v>
      </c>
      <c r="H3190">
        <v>66112880</v>
      </c>
      <c r="I3190" t="s">
        <v>5251</v>
      </c>
      <c r="J3190" t="s">
        <v>5252</v>
      </c>
      <c r="K3190" t="str">
        <f>_xlfn.TEXTBEFORE(Table1__4[[#This Row],[ParentName]],"-")</f>
        <v>BD12</v>
      </c>
      <c r="L3190" t="str">
        <f>_xlfn.XLOOKUP(Table1__4[[#This Row],[MAAN8]],ASO!F:F,ASO!H:H,"")</f>
        <v>Wholesaler</v>
      </c>
      <c r="M3190" t="str">
        <f>_xlfn.XLOOKUP(Table1__4[[#This Row],[MAAN8]],program!A:A,program!E:E,"")</f>
        <v/>
      </c>
      <c r="N3190">
        <f>_xlfn.XLOOKUP(Table1__4[[#This Row],[MAAN8]],program!A:A,program!F:F,"")</f>
        <v>0</v>
      </c>
      <c r="O3190">
        <f>SUMIFS(sellout!N:N,sellout!G:G,Table1__4[[#This Row],[MAAN8]])</f>
        <v>440</v>
      </c>
      <c r="P3190" s="2" t="str">
        <f>IFERROR(Table1__4[[#This Row],[Actual]]/Table1__4[[#This Row],[Target]],"")</f>
        <v/>
      </c>
      <c r="Q3190" t="str">
        <f>IFERROR(IF(Table1__4[[#This Row],[Target]]&gt;0,Table1__4[[#This Row],[Target]]-Table1__4[[#This Row],[Actual]],""),"")</f>
        <v/>
      </c>
    </row>
    <row r="3191" spans="1:17" x14ac:dyDescent="0.75">
      <c r="A3191" t="s">
        <v>10</v>
      </c>
      <c r="B3191" t="s">
        <v>11</v>
      </c>
      <c r="C3191" t="s">
        <v>46</v>
      </c>
      <c r="D3191" t="s">
        <v>47</v>
      </c>
      <c r="E3191" t="s">
        <v>102</v>
      </c>
      <c r="F3191" t="s">
        <v>69</v>
      </c>
      <c r="G3191" t="s">
        <v>103</v>
      </c>
      <c r="H3191">
        <v>65046483</v>
      </c>
      <c r="I3191" t="s">
        <v>5253</v>
      </c>
      <c r="J3191" t="s">
        <v>5254</v>
      </c>
      <c r="K3191" t="str">
        <f>_xlfn.TEXTBEFORE(Table1__4[[#This Row],[ParentName]],"-")</f>
        <v>HMcc</v>
      </c>
      <c r="L3191" t="str">
        <f>_xlfn.XLOOKUP(Table1__4[[#This Row],[MAAN8]],ASO!F:F,ASO!H:H,"")</f>
        <v>Grocery Store</v>
      </c>
      <c r="M3191" t="str">
        <f>_xlfn.XLOOKUP(Table1__4[[#This Row],[MAAN8]],program!A:A,program!E:E,"")</f>
        <v/>
      </c>
      <c r="N3191">
        <f>_xlfn.XLOOKUP(Table1__4[[#This Row],[MAAN8]],program!A:A,program!F:F,"")</f>
        <v>0</v>
      </c>
      <c r="O3191">
        <f>SUMIFS(sellout!N:N,sellout!G:G,Table1__4[[#This Row],[MAAN8]])</f>
        <v>30</v>
      </c>
      <c r="P3191" s="2" t="str">
        <f>IFERROR(Table1__4[[#This Row],[Actual]]/Table1__4[[#This Row],[Target]],"")</f>
        <v/>
      </c>
      <c r="Q3191" t="str">
        <f>IFERROR(IF(Table1__4[[#This Row],[Target]]&gt;0,Table1__4[[#This Row],[Target]]-Table1__4[[#This Row],[Actual]],""),"")</f>
        <v/>
      </c>
    </row>
    <row r="3192" spans="1:17" x14ac:dyDescent="0.75">
      <c r="A3192" t="s">
        <v>10</v>
      </c>
      <c r="B3192" t="s">
        <v>11</v>
      </c>
      <c r="C3192" t="s">
        <v>46</v>
      </c>
      <c r="D3192" t="s">
        <v>47</v>
      </c>
      <c r="E3192" t="s">
        <v>198</v>
      </c>
      <c r="F3192" t="s">
        <v>49</v>
      </c>
      <c r="G3192" t="s">
        <v>199</v>
      </c>
      <c r="H3192">
        <v>65711611</v>
      </c>
      <c r="I3192" t="s">
        <v>5255</v>
      </c>
      <c r="J3192" t="s">
        <v>5256</v>
      </c>
      <c r="K3192" t="str">
        <f>_xlfn.TEXTBEFORE(Table1__4[[#This Row],[ParentName]],"-")</f>
        <v>HMcc</v>
      </c>
      <c r="L3192" t="str">
        <f>_xlfn.XLOOKUP(Table1__4[[#This Row],[MAAN8]],ASO!F:F,ASO!H:H,"")</f>
        <v>Grocery Store - Home Delivery</v>
      </c>
      <c r="M3192" t="str">
        <f>_xlfn.XLOOKUP(Table1__4[[#This Row],[MAAN8]],program!A:A,program!E:E,"")</f>
        <v/>
      </c>
      <c r="N3192">
        <f>_xlfn.XLOOKUP(Table1__4[[#This Row],[MAAN8]],program!A:A,program!F:F,"")</f>
        <v>0</v>
      </c>
      <c r="O3192">
        <f>SUMIFS(sellout!N:N,sellout!G:G,Table1__4[[#This Row],[MAAN8]])</f>
        <v>0</v>
      </c>
      <c r="P3192" s="2" t="str">
        <f>IFERROR(Table1__4[[#This Row],[Actual]]/Table1__4[[#This Row],[Target]],"")</f>
        <v/>
      </c>
      <c r="Q3192" t="str">
        <f>IFERROR(IF(Table1__4[[#This Row],[Target]]&gt;0,Table1__4[[#This Row],[Target]]-Table1__4[[#This Row],[Actual]],""),"")</f>
        <v/>
      </c>
    </row>
    <row r="3193" spans="1:17" x14ac:dyDescent="0.75">
      <c r="A3193" t="s">
        <v>10</v>
      </c>
      <c r="B3193" t="s">
        <v>11</v>
      </c>
      <c r="C3193" t="s">
        <v>12</v>
      </c>
      <c r="D3193" t="s">
        <v>123</v>
      </c>
      <c r="E3193" t="s">
        <v>789</v>
      </c>
      <c r="F3193" t="s">
        <v>125</v>
      </c>
      <c r="G3193" t="s">
        <v>790</v>
      </c>
      <c r="H3193">
        <v>66102706</v>
      </c>
      <c r="I3193" t="s">
        <v>5257</v>
      </c>
      <c r="J3193" t="s">
        <v>5258</v>
      </c>
      <c r="K3193" t="str">
        <f>_xlfn.TEXTBEFORE(Table1__4[[#This Row],[ParentName]],"-")</f>
        <v>BD10</v>
      </c>
      <c r="L3193" t="str">
        <f>_xlfn.XLOOKUP(Table1__4[[#This Row],[MAAN8]],ASO!F:F,ASO!H:H,"")</f>
        <v>Grocery Store</v>
      </c>
      <c r="M3193" t="str">
        <f>_xlfn.XLOOKUP(Table1__4[[#This Row],[MAAN8]],program!A:A,program!E:E,"")</f>
        <v>Target Incentive</v>
      </c>
      <c r="N3193">
        <f>_xlfn.XLOOKUP(Table1__4[[#This Row],[MAAN8]],program!A:A,program!F:F,"")</f>
        <v>330</v>
      </c>
      <c r="O3193">
        <f>SUMIFS(sellout!N:N,sellout!G:G,Table1__4[[#This Row],[MAAN8]])</f>
        <v>0</v>
      </c>
      <c r="P3193" s="2">
        <f>IFERROR(Table1__4[[#This Row],[Actual]]/Table1__4[[#This Row],[Target]],"")</f>
        <v>0</v>
      </c>
      <c r="Q3193">
        <f>IFERROR(IF(Table1__4[[#This Row],[Target]]&gt;0,Table1__4[[#This Row],[Target]]-Table1__4[[#This Row],[Actual]],""),"")</f>
        <v>330</v>
      </c>
    </row>
    <row r="3194" spans="1:17" x14ac:dyDescent="0.75">
      <c r="A3194" t="s">
        <v>10</v>
      </c>
      <c r="B3194" t="s">
        <v>11</v>
      </c>
      <c r="C3194" t="s">
        <v>22</v>
      </c>
      <c r="D3194" t="s">
        <v>23</v>
      </c>
      <c r="E3194" t="s">
        <v>172</v>
      </c>
      <c r="F3194" t="s">
        <v>173</v>
      </c>
      <c r="G3194" t="s">
        <v>18</v>
      </c>
      <c r="H3194">
        <v>66107395</v>
      </c>
      <c r="I3194" t="s">
        <v>5259</v>
      </c>
      <c r="J3194" t="s">
        <v>5260</v>
      </c>
      <c r="K3194" t="str">
        <f>_xlfn.TEXTBEFORE(Table1__4[[#This Row],[ParentName]],"-")</f>
        <v>BD12</v>
      </c>
      <c r="L3194" t="str">
        <f>_xlfn.XLOOKUP(Table1__4[[#This Row],[MAAN8]],ASO!F:F,ASO!H:H,"")</f>
        <v>Sub Distributor</v>
      </c>
      <c r="M3194" t="str">
        <f>_xlfn.XLOOKUP(Table1__4[[#This Row],[MAAN8]],program!A:A,program!E:E,"")</f>
        <v/>
      </c>
      <c r="N3194">
        <f>_xlfn.XLOOKUP(Table1__4[[#This Row],[MAAN8]],program!A:A,program!F:F,"")</f>
        <v>0</v>
      </c>
      <c r="O3194">
        <f>SUMIFS(sellout!N:N,sellout!G:G,Table1__4[[#This Row],[MAAN8]])</f>
        <v>169</v>
      </c>
      <c r="P3194" s="2" t="str">
        <f>IFERROR(Table1__4[[#This Row],[Actual]]/Table1__4[[#This Row],[Target]],"")</f>
        <v/>
      </c>
      <c r="Q3194" t="str">
        <f>IFERROR(IF(Table1__4[[#This Row],[Target]]&gt;0,Table1__4[[#This Row],[Target]]-Table1__4[[#This Row],[Actual]],""),"")</f>
        <v/>
      </c>
    </row>
    <row r="3195" spans="1:17" x14ac:dyDescent="0.75">
      <c r="A3195" t="s">
        <v>10</v>
      </c>
      <c r="B3195" t="s">
        <v>11</v>
      </c>
      <c r="C3195" t="s">
        <v>22</v>
      </c>
      <c r="D3195" t="s">
        <v>89</v>
      </c>
      <c r="E3195" t="s">
        <v>190</v>
      </c>
      <c r="F3195" t="s">
        <v>184</v>
      </c>
      <c r="G3195" t="s">
        <v>191</v>
      </c>
      <c r="H3195">
        <v>66105854</v>
      </c>
      <c r="I3195" t="s">
        <v>5261</v>
      </c>
      <c r="J3195" t="s">
        <v>5262</v>
      </c>
      <c r="K3195" t="str">
        <f>_xlfn.TEXTBEFORE(Table1__4[[#This Row],[ParentName]],"-")</f>
        <v>BD11</v>
      </c>
      <c r="L3195" t="str">
        <f>_xlfn.XLOOKUP(Table1__4[[#This Row],[MAAN8]],ASO!F:F,ASO!H:H,"")</f>
        <v>Grocery Store</v>
      </c>
      <c r="M3195" t="str">
        <f>_xlfn.XLOOKUP(Table1__4[[#This Row],[MAAN8]],program!A:A,program!E:E,"")</f>
        <v>Target Incentive</v>
      </c>
      <c r="N3195">
        <f>_xlfn.XLOOKUP(Table1__4[[#This Row],[MAAN8]],program!A:A,program!F:F,"")</f>
        <v>250</v>
      </c>
      <c r="O3195">
        <f>SUMIFS(sellout!N:N,sellout!G:G,Table1__4[[#This Row],[MAAN8]])</f>
        <v>0</v>
      </c>
      <c r="P3195" s="2">
        <f>IFERROR(Table1__4[[#This Row],[Actual]]/Table1__4[[#This Row],[Target]],"")</f>
        <v>0</v>
      </c>
      <c r="Q3195">
        <f>IFERROR(IF(Table1__4[[#This Row],[Target]]&gt;0,Table1__4[[#This Row],[Target]]-Table1__4[[#This Row],[Actual]],""),"")</f>
        <v>250</v>
      </c>
    </row>
    <row r="3196" spans="1:17" x14ac:dyDescent="0.75">
      <c r="A3196" t="s">
        <v>10</v>
      </c>
      <c r="B3196" t="s">
        <v>11</v>
      </c>
      <c r="C3196" t="s">
        <v>22</v>
      </c>
      <c r="D3196" t="s">
        <v>182</v>
      </c>
      <c r="E3196" t="s">
        <v>212</v>
      </c>
      <c r="F3196" t="s">
        <v>184</v>
      </c>
      <c r="G3196" t="s">
        <v>213</v>
      </c>
      <c r="H3196">
        <v>66108561</v>
      </c>
      <c r="I3196" t="s">
        <v>5263</v>
      </c>
      <c r="J3196" t="s">
        <v>5264</v>
      </c>
      <c r="K3196" t="str">
        <f>_xlfn.TEXTBEFORE(Table1__4[[#This Row],[ParentName]],"-")</f>
        <v>BD14</v>
      </c>
      <c r="L3196" t="str">
        <f>_xlfn.XLOOKUP(Table1__4[[#This Row],[MAAN8]],ASO!F:F,ASO!H:H,"")</f>
        <v/>
      </c>
      <c r="M3196" t="str">
        <f>_xlfn.XLOOKUP(Table1__4[[#This Row],[MAAN8]],program!A:A,program!E:E,"")</f>
        <v/>
      </c>
      <c r="N3196">
        <f>_xlfn.XLOOKUP(Table1__4[[#This Row],[MAAN8]],program!A:A,program!F:F,"")</f>
        <v>0</v>
      </c>
      <c r="O3196">
        <f>SUMIFS(sellout!N:N,sellout!G:G,Table1__4[[#This Row],[MAAN8]])</f>
        <v>0</v>
      </c>
      <c r="P3196" s="2" t="str">
        <f>IFERROR(Table1__4[[#This Row],[Actual]]/Table1__4[[#This Row],[Target]],"")</f>
        <v/>
      </c>
      <c r="Q3196" t="str">
        <f>IFERROR(IF(Table1__4[[#This Row],[Target]]&gt;0,Table1__4[[#This Row],[Target]]-Table1__4[[#This Row],[Actual]],""),"")</f>
        <v/>
      </c>
    </row>
    <row r="3197" spans="1:17" x14ac:dyDescent="0.75">
      <c r="A3197" t="s">
        <v>10</v>
      </c>
      <c r="B3197" t="s">
        <v>11</v>
      </c>
      <c r="C3197" t="s">
        <v>12</v>
      </c>
      <c r="D3197" t="s">
        <v>55</v>
      </c>
      <c r="E3197" t="s">
        <v>98</v>
      </c>
      <c r="F3197" t="s">
        <v>30</v>
      </c>
      <c r="G3197" t="s">
        <v>99</v>
      </c>
      <c r="H3197">
        <v>66109017</v>
      </c>
      <c r="I3197" t="s">
        <v>5265</v>
      </c>
      <c r="J3197" t="s">
        <v>1368</v>
      </c>
      <c r="K3197" t="str">
        <f>_xlfn.TEXTBEFORE(Table1__4[[#This Row],[ParentName]],"-")</f>
        <v>BD</v>
      </c>
      <c r="L3197" t="str">
        <f>_xlfn.XLOOKUP(Table1__4[[#This Row],[MAAN8]],ASO!F:F,ASO!H:H,"")</f>
        <v>Grocery Store</v>
      </c>
      <c r="M3197" t="str">
        <f>_xlfn.XLOOKUP(Table1__4[[#This Row],[MAAN8]],program!A:A,program!E:E,"")</f>
        <v/>
      </c>
      <c r="N3197">
        <f>_xlfn.XLOOKUP(Table1__4[[#This Row],[MAAN8]],program!A:A,program!F:F,"")</f>
        <v>0</v>
      </c>
      <c r="O3197">
        <f>SUMIFS(sellout!N:N,sellout!G:G,Table1__4[[#This Row],[MAAN8]])</f>
        <v>5</v>
      </c>
      <c r="P3197" s="2" t="str">
        <f>IFERROR(Table1__4[[#This Row],[Actual]]/Table1__4[[#This Row],[Target]],"")</f>
        <v/>
      </c>
      <c r="Q3197" t="str">
        <f>IFERROR(IF(Table1__4[[#This Row],[Target]]&gt;0,Table1__4[[#This Row],[Target]]-Table1__4[[#This Row],[Actual]],""),"")</f>
        <v/>
      </c>
    </row>
    <row r="3198" spans="1:17" x14ac:dyDescent="0.75">
      <c r="A3198" t="s">
        <v>10</v>
      </c>
      <c r="B3198" t="s">
        <v>11</v>
      </c>
      <c r="C3198" t="s">
        <v>12</v>
      </c>
      <c r="D3198" t="s">
        <v>123</v>
      </c>
      <c r="E3198" t="s">
        <v>160</v>
      </c>
      <c r="F3198" t="s">
        <v>152</v>
      </c>
      <c r="G3198" t="s">
        <v>161</v>
      </c>
      <c r="H3198">
        <v>66150502</v>
      </c>
      <c r="I3198" t="s">
        <v>5266</v>
      </c>
      <c r="J3198" t="s">
        <v>5267</v>
      </c>
      <c r="K3198" t="str">
        <f>_xlfn.TEXTBEFORE(Table1__4[[#This Row],[ParentName]],"-")</f>
        <v>BD10</v>
      </c>
      <c r="L3198" t="str">
        <f>_xlfn.XLOOKUP(Table1__4[[#This Row],[MAAN8]],ASO!F:F,ASO!H:H,"")</f>
        <v>Grocery Store</v>
      </c>
      <c r="M3198" t="str">
        <f>_xlfn.XLOOKUP(Table1__4[[#This Row],[MAAN8]],program!A:A,program!E:E,"")</f>
        <v>Target Incentive</v>
      </c>
      <c r="N3198">
        <f>_xlfn.XLOOKUP(Table1__4[[#This Row],[MAAN8]],program!A:A,program!F:F,"")</f>
        <v>130</v>
      </c>
      <c r="O3198">
        <f>SUMIFS(sellout!N:N,sellout!G:G,Table1__4[[#This Row],[MAAN8]])</f>
        <v>0</v>
      </c>
      <c r="P3198" s="2">
        <f>IFERROR(Table1__4[[#This Row],[Actual]]/Table1__4[[#This Row],[Target]],"")</f>
        <v>0</v>
      </c>
      <c r="Q3198">
        <f>IFERROR(IF(Table1__4[[#This Row],[Target]]&gt;0,Table1__4[[#This Row],[Target]]-Table1__4[[#This Row],[Actual]],""),"")</f>
        <v>130</v>
      </c>
    </row>
    <row r="3199" spans="1:17" x14ac:dyDescent="0.75">
      <c r="A3199" t="s">
        <v>10</v>
      </c>
      <c r="B3199" t="s">
        <v>11</v>
      </c>
      <c r="C3199" t="s">
        <v>22</v>
      </c>
      <c r="D3199" t="s">
        <v>89</v>
      </c>
      <c r="E3199" t="s">
        <v>266</v>
      </c>
      <c r="F3199" t="s">
        <v>64</v>
      </c>
      <c r="G3199" t="s">
        <v>267</v>
      </c>
      <c r="H3199">
        <v>66105604</v>
      </c>
      <c r="I3199" t="s">
        <v>5268</v>
      </c>
      <c r="J3199" t="s">
        <v>799</v>
      </c>
      <c r="K3199" t="str">
        <f>_xlfn.TEXTBEFORE(Table1__4[[#This Row],[ParentName]],"-")</f>
        <v>BD11</v>
      </c>
      <c r="L3199" t="str">
        <f>_xlfn.XLOOKUP(Table1__4[[#This Row],[MAAN8]],ASO!F:F,ASO!H:H,"")</f>
        <v>Grocery Store</v>
      </c>
      <c r="M3199" t="str">
        <f>_xlfn.XLOOKUP(Table1__4[[#This Row],[MAAN8]],program!A:A,program!E:E,"")</f>
        <v/>
      </c>
      <c r="N3199">
        <f>_xlfn.XLOOKUP(Table1__4[[#This Row],[MAAN8]],program!A:A,program!F:F,"")</f>
        <v>0</v>
      </c>
      <c r="O3199">
        <f>SUMIFS(sellout!N:N,sellout!G:G,Table1__4[[#This Row],[MAAN8]])</f>
        <v>0</v>
      </c>
      <c r="P3199" s="2" t="str">
        <f>IFERROR(Table1__4[[#This Row],[Actual]]/Table1__4[[#This Row],[Target]],"")</f>
        <v/>
      </c>
      <c r="Q3199" t="str">
        <f>IFERROR(IF(Table1__4[[#This Row],[Target]]&gt;0,Table1__4[[#This Row],[Target]]-Table1__4[[#This Row],[Actual]],""),"")</f>
        <v/>
      </c>
    </row>
    <row r="3200" spans="1:17" x14ac:dyDescent="0.75">
      <c r="A3200" t="s">
        <v>10</v>
      </c>
      <c r="B3200" t="s">
        <v>11</v>
      </c>
      <c r="C3200" t="s">
        <v>46</v>
      </c>
      <c r="D3200" t="s">
        <v>47</v>
      </c>
      <c r="E3200" t="s">
        <v>198</v>
      </c>
      <c r="F3200" t="s">
        <v>49</v>
      </c>
      <c r="G3200" t="s">
        <v>199</v>
      </c>
      <c r="H3200">
        <v>65054567</v>
      </c>
      <c r="I3200" t="s">
        <v>5269</v>
      </c>
      <c r="J3200" t="s">
        <v>597</v>
      </c>
      <c r="K3200" t="str">
        <f>_xlfn.TEXTBEFORE(Table1__4[[#This Row],[ParentName]],"-")</f>
        <v>HMcc</v>
      </c>
      <c r="L3200" t="str">
        <f>_xlfn.XLOOKUP(Table1__4[[#This Row],[MAAN8]],ASO!F:F,ASO!H:H,"")</f>
        <v>Grocery Store</v>
      </c>
      <c r="M3200" t="str">
        <f>_xlfn.XLOOKUP(Table1__4[[#This Row],[MAAN8]],program!A:A,program!E:E,"")</f>
        <v>Target Incentive</v>
      </c>
      <c r="N3200">
        <f>_xlfn.XLOOKUP(Table1__4[[#This Row],[MAAN8]],program!A:A,program!F:F,"")</f>
        <v>160</v>
      </c>
      <c r="O3200">
        <f>SUMIFS(sellout!N:N,sellout!G:G,Table1__4[[#This Row],[MAAN8]])</f>
        <v>0</v>
      </c>
      <c r="P3200" s="2">
        <f>IFERROR(Table1__4[[#This Row],[Actual]]/Table1__4[[#This Row],[Target]],"")</f>
        <v>0</v>
      </c>
      <c r="Q3200">
        <f>IFERROR(IF(Table1__4[[#This Row],[Target]]&gt;0,Table1__4[[#This Row],[Target]]-Table1__4[[#This Row],[Actual]],""),"")</f>
        <v>160</v>
      </c>
    </row>
    <row r="3201" spans="1:17" x14ac:dyDescent="0.75">
      <c r="A3201" t="s">
        <v>10</v>
      </c>
      <c r="B3201" t="s">
        <v>11</v>
      </c>
      <c r="C3201" t="s">
        <v>22</v>
      </c>
      <c r="D3201" t="s">
        <v>23</v>
      </c>
      <c r="E3201" t="s">
        <v>63</v>
      </c>
      <c r="F3201" t="s">
        <v>64</v>
      </c>
      <c r="G3201" t="s">
        <v>65</v>
      </c>
      <c r="H3201">
        <v>66150880</v>
      </c>
      <c r="I3201" t="s">
        <v>5270</v>
      </c>
      <c r="J3201" t="s">
        <v>5271</v>
      </c>
      <c r="K3201" t="str">
        <f>_xlfn.TEXTBEFORE(Table1__4[[#This Row],[ParentName]],"-")</f>
        <v>BD12</v>
      </c>
      <c r="L3201" t="str">
        <f>_xlfn.XLOOKUP(Table1__4[[#This Row],[MAAN8]],ASO!F:F,ASO!H:H,"")</f>
        <v>Grocery Store</v>
      </c>
      <c r="M3201" t="str">
        <f>_xlfn.XLOOKUP(Table1__4[[#This Row],[MAAN8]],program!A:A,program!E:E,"")</f>
        <v/>
      </c>
      <c r="N3201">
        <f>_xlfn.XLOOKUP(Table1__4[[#This Row],[MAAN8]],program!A:A,program!F:F,"")</f>
        <v>0</v>
      </c>
      <c r="O3201">
        <f>SUMIFS(sellout!N:N,sellout!G:G,Table1__4[[#This Row],[MAAN8]])</f>
        <v>0</v>
      </c>
      <c r="P3201" s="2" t="str">
        <f>IFERROR(Table1__4[[#This Row],[Actual]]/Table1__4[[#This Row],[Target]],"")</f>
        <v/>
      </c>
      <c r="Q3201" t="str">
        <f>IFERROR(IF(Table1__4[[#This Row],[Target]]&gt;0,Table1__4[[#This Row],[Target]]-Table1__4[[#This Row],[Actual]],""),"")</f>
        <v/>
      </c>
    </row>
    <row r="3202" spans="1:17" x14ac:dyDescent="0.75">
      <c r="A3202" t="s">
        <v>10</v>
      </c>
      <c r="B3202" t="s">
        <v>11</v>
      </c>
      <c r="C3202" t="s">
        <v>22</v>
      </c>
      <c r="D3202" t="s">
        <v>23</v>
      </c>
      <c r="E3202" t="s">
        <v>63</v>
      </c>
      <c r="F3202" t="s">
        <v>64</v>
      </c>
      <c r="G3202" t="s">
        <v>65</v>
      </c>
      <c r="H3202">
        <v>66150611</v>
      </c>
      <c r="I3202" t="s">
        <v>5272</v>
      </c>
      <c r="J3202" t="s">
        <v>5273</v>
      </c>
      <c r="K3202" t="str">
        <f>_xlfn.TEXTBEFORE(Table1__4[[#This Row],[ParentName]],"-")</f>
        <v>BD12</v>
      </c>
      <c r="L3202" t="str">
        <f>_xlfn.XLOOKUP(Table1__4[[#This Row],[MAAN8]],ASO!F:F,ASO!H:H,"")</f>
        <v>Grocery Store</v>
      </c>
      <c r="M3202" t="str">
        <f>_xlfn.XLOOKUP(Table1__4[[#This Row],[MAAN8]],program!A:A,program!E:E,"")</f>
        <v/>
      </c>
      <c r="N3202">
        <f>_xlfn.XLOOKUP(Table1__4[[#This Row],[MAAN8]],program!A:A,program!F:F,"")</f>
        <v>0</v>
      </c>
      <c r="O3202">
        <f>SUMIFS(sellout!N:N,sellout!G:G,Table1__4[[#This Row],[MAAN8]])</f>
        <v>0</v>
      </c>
      <c r="P3202" s="2" t="str">
        <f>IFERROR(Table1__4[[#This Row],[Actual]]/Table1__4[[#This Row],[Target]],"")</f>
        <v/>
      </c>
      <c r="Q3202" t="str">
        <f>IFERROR(IF(Table1__4[[#This Row],[Target]]&gt;0,Table1__4[[#This Row],[Target]]-Table1__4[[#This Row],[Actual]],""),"")</f>
        <v/>
      </c>
    </row>
    <row r="3203" spans="1:17" x14ac:dyDescent="0.75">
      <c r="A3203" t="s">
        <v>10</v>
      </c>
      <c r="B3203" t="s">
        <v>11</v>
      </c>
      <c r="C3203" t="s">
        <v>22</v>
      </c>
      <c r="D3203" t="s">
        <v>23</v>
      </c>
      <c r="E3203" t="s">
        <v>224</v>
      </c>
      <c r="F3203" t="s">
        <v>25</v>
      </c>
      <c r="G3203" t="s">
        <v>225</v>
      </c>
      <c r="H3203">
        <v>66113582</v>
      </c>
      <c r="I3203" t="s">
        <v>7144</v>
      </c>
      <c r="J3203" t="s">
        <v>627</v>
      </c>
      <c r="K3203" t="str">
        <f>_xlfn.TEXTBEFORE(Table1__4[[#This Row],[ParentName]],"-")</f>
        <v>BD12</v>
      </c>
      <c r="L3203" t="str">
        <f>_xlfn.XLOOKUP(Table1__4[[#This Row],[MAAN8]],ASO!F:F,ASO!H:H,"")</f>
        <v>Grocery Store</v>
      </c>
      <c r="M3203" t="str">
        <f>_xlfn.XLOOKUP(Table1__4[[#This Row],[MAAN8]],program!A:A,program!E:E,"")</f>
        <v/>
      </c>
      <c r="N3203">
        <f>_xlfn.XLOOKUP(Table1__4[[#This Row],[MAAN8]],program!A:A,program!F:F,"")</f>
        <v>0</v>
      </c>
      <c r="O3203">
        <f>SUMIFS(sellout!N:N,sellout!G:G,Table1__4[[#This Row],[MAAN8]])</f>
        <v>40</v>
      </c>
      <c r="P3203" s="2" t="str">
        <f>IFERROR(Table1__4[[#This Row],[Actual]]/Table1__4[[#This Row],[Target]],"")</f>
        <v/>
      </c>
      <c r="Q3203" t="str">
        <f>IFERROR(IF(Table1__4[[#This Row],[Target]]&gt;0,Table1__4[[#This Row],[Target]]-Table1__4[[#This Row],[Actual]],""),"")</f>
        <v/>
      </c>
    </row>
    <row r="3204" spans="1:17" x14ac:dyDescent="0.75">
      <c r="A3204" t="s">
        <v>10</v>
      </c>
      <c r="B3204" t="s">
        <v>11</v>
      </c>
      <c r="C3204" t="s">
        <v>22</v>
      </c>
      <c r="D3204" t="s">
        <v>182</v>
      </c>
      <c r="E3204" t="s">
        <v>172</v>
      </c>
      <c r="F3204" t="s">
        <v>173</v>
      </c>
      <c r="G3204" t="s">
        <v>18</v>
      </c>
      <c r="H3204">
        <v>66105896</v>
      </c>
      <c r="I3204" t="s">
        <v>5275</v>
      </c>
      <c r="J3204" t="s">
        <v>5276</v>
      </c>
      <c r="K3204" t="str">
        <f>_xlfn.TEXTBEFORE(Table1__4[[#This Row],[ParentName]],"-")</f>
        <v>BD14</v>
      </c>
      <c r="L3204" t="str">
        <f>_xlfn.XLOOKUP(Table1__4[[#This Row],[MAAN8]],ASO!F:F,ASO!H:H,"")</f>
        <v>Sub Distributor</v>
      </c>
      <c r="M3204" t="str">
        <f>_xlfn.XLOOKUP(Table1__4[[#This Row],[MAAN8]],program!A:A,program!E:E,"")</f>
        <v/>
      </c>
      <c r="N3204">
        <f>_xlfn.XLOOKUP(Table1__4[[#This Row],[MAAN8]],program!A:A,program!F:F,"")</f>
        <v>0</v>
      </c>
      <c r="O3204">
        <f>SUMIFS(sellout!N:N,sellout!G:G,Table1__4[[#This Row],[MAAN8]])</f>
        <v>0</v>
      </c>
      <c r="P3204" s="2" t="str">
        <f>IFERROR(Table1__4[[#This Row],[Actual]]/Table1__4[[#This Row],[Target]],"")</f>
        <v/>
      </c>
      <c r="Q3204" t="str">
        <f>IFERROR(IF(Table1__4[[#This Row],[Target]]&gt;0,Table1__4[[#This Row],[Target]]-Table1__4[[#This Row],[Actual]],""),"")</f>
        <v/>
      </c>
    </row>
    <row r="3205" spans="1:17" x14ac:dyDescent="0.75">
      <c r="A3205" t="s">
        <v>10</v>
      </c>
      <c r="B3205" t="s">
        <v>11</v>
      </c>
      <c r="C3205" t="s">
        <v>12</v>
      </c>
      <c r="D3205" t="s">
        <v>123</v>
      </c>
      <c r="E3205" t="s">
        <v>529</v>
      </c>
      <c r="F3205" t="s">
        <v>239</v>
      </c>
      <c r="G3205" t="s">
        <v>530</v>
      </c>
      <c r="H3205">
        <v>66156589</v>
      </c>
      <c r="I3205" t="s">
        <v>5275</v>
      </c>
      <c r="J3205" t="s">
        <v>5277</v>
      </c>
      <c r="K3205" t="str">
        <f>_xlfn.TEXTBEFORE(Table1__4[[#This Row],[ParentName]],"-")</f>
        <v>BD10</v>
      </c>
      <c r="L3205" t="str">
        <f>_xlfn.XLOOKUP(Table1__4[[#This Row],[MAAN8]],ASO!F:F,ASO!H:H,"")</f>
        <v>Grocery Store</v>
      </c>
      <c r="M3205" t="str">
        <f>_xlfn.XLOOKUP(Table1__4[[#This Row],[MAAN8]],program!A:A,program!E:E,"")</f>
        <v>Target Incentive</v>
      </c>
      <c r="N3205">
        <f>_xlfn.XLOOKUP(Table1__4[[#This Row],[MAAN8]],program!A:A,program!F:F,"")</f>
        <v>180</v>
      </c>
      <c r="O3205">
        <f>SUMIFS(sellout!N:N,sellout!G:G,Table1__4[[#This Row],[MAAN8]])</f>
        <v>0</v>
      </c>
      <c r="P3205" s="2">
        <f>IFERROR(Table1__4[[#This Row],[Actual]]/Table1__4[[#This Row],[Target]],"")</f>
        <v>0</v>
      </c>
      <c r="Q3205">
        <f>IFERROR(IF(Table1__4[[#This Row],[Target]]&gt;0,Table1__4[[#This Row],[Target]]-Table1__4[[#This Row],[Actual]],""),"")</f>
        <v>180</v>
      </c>
    </row>
    <row r="3206" spans="1:17" x14ac:dyDescent="0.75">
      <c r="A3206" t="s">
        <v>10</v>
      </c>
      <c r="B3206" t="s">
        <v>11</v>
      </c>
      <c r="C3206" t="s">
        <v>22</v>
      </c>
      <c r="D3206" t="s">
        <v>182</v>
      </c>
      <c r="E3206" t="s">
        <v>212</v>
      </c>
      <c r="F3206" t="s">
        <v>184</v>
      </c>
      <c r="G3206" t="s">
        <v>213</v>
      </c>
      <c r="H3206">
        <v>66152208</v>
      </c>
      <c r="I3206" t="s">
        <v>5279</v>
      </c>
      <c r="J3206" t="s">
        <v>5280</v>
      </c>
      <c r="K3206" t="str">
        <f>_xlfn.TEXTBEFORE(Table1__4[[#This Row],[ParentName]],"-")</f>
        <v>BD14</v>
      </c>
      <c r="L3206" t="str">
        <f>_xlfn.XLOOKUP(Table1__4[[#This Row],[MAAN8]],ASO!F:F,ASO!H:H,"")</f>
        <v/>
      </c>
      <c r="M3206" t="str">
        <f>_xlfn.XLOOKUP(Table1__4[[#This Row],[MAAN8]],program!A:A,program!E:E,"")</f>
        <v/>
      </c>
      <c r="N3206">
        <f>_xlfn.XLOOKUP(Table1__4[[#This Row],[MAAN8]],program!A:A,program!F:F,"")</f>
        <v>0</v>
      </c>
      <c r="O3206">
        <f>SUMIFS(sellout!N:N,sellout!G:G,Table1__4[[#This Row],[MAAN8]])</f>
        <v>0</v>
      </c>
      <c r="P3206" s="2" t="str">
        <f>IFERROR(Table1__4[[#This Row],[Actual]]/Table1__4[[#This Row],[Target]],"")</f>
        <v/>
      </c>
      <c r="Q3206" t="str">
        <f>IFERROR(IF(Table1__4[[#This Row],[Target]]&gt;0,Table1__4[[#This Row],[Target]]-Table1__4[[#This Row],[Actual]],""),"")</f>
        <v/>
      </c>
    </row>
    <row r="3207" spans="1:17" x14ac:dyDescent="0.75">
      <c r="A3207" t="s">
        <v>10</v>
      </c>
      <c r="B3207" t="s">
        <v>11</v>
      </c>
      <c r="C3207" t="s">
        <v>12</v>
      </c>
      <c r="D3207" t="s">
        <v>123</v>
      </c>
      <c r="E3207" t="s">
        <v>202</v>
      </c>
      <c r="F3207" t="s">
        <v>203</v>
      </c>
      <c r="G3207" t="s">
        <v>18</v>
      </c>
      <c r="H3207">
        <v>66102629</v>
      </c>
      <c r="I3207" t="s">
        <v>5281</v>
      </c>
      <c r="J3207" t="s">
        <v>5282</v>
      </c>
      <c r="K3207" t="str">
        <f>_xlfn.TEXTBEFORE(Table1__4[[#This Row],[ParentName]],"-")</f>
        <v>BD10</v>
      </c>
      <c r="L3207" t="str">
        <f>_xlfn.XLOOKUP(Table1__4[[#This Row],[MAAN8]],ASO!F:F,ASO!H:H,"")</f>
        <v>Sub Distributor</v>
      </c>
      <c r="M3207" t="str">
        <f>_xlfn.XLOOKUP(Table1__4[[#This Row],[MAAN8]],program!A:A,program!E:E,"")</f>
        <v/>
      </c>
      <c r="N3207">
        <f>_xlfn.XLOOKUP(Table1__4[[#This Row],[MAAN8]],program!A:A,program!F:F,"")</f>
        <v>0</v>
      </c>
      <c r="O3207">
        <f>SUMIFS(sellout!N:N,sellout!G:G,Table1__4[[#This Row],[MAAN8]])</f>
        <v>50</v>
      </c>
      <c r="P3207" s="2" t="str">
        <f>IFERROR(Table1__4[[#This Row],[Actual]]/Table1__4[[#This Row],[Target]],"")</f>
        <v/>
      </c>
      <c r="Q3207" t="str">
        <f>IFERROR(IF(Table1__4[[#This Row],[Target]]&gt;0,Table1__4[[#This Row],[Target]]-Table1__4[[#This Row],[Actual]],""),"")</f>
        <v/>
      </c>
    </row>
    <row r="3208" spans="1:17" x14ac:dyDescent="0.75">
      <c r="A3208" t="s">
        <v>10</v>
      </c>
      <c r="B3208" t="s">
        <v>11</v>
      </c>
      <c r="C3208" t="s">
        <v>22</v>
      </c>
      <c r="D3208" t="s">
        <v>182</v>
      </c>
      <c r="E3208" t="s">
        <v>172</v>
      </c>
      <c r="F3208" t="s">
        <v>173</v>
      </c>
      <c r="G3208" t="s">
        <v>18</v>
      </c>
      <c r="H3208">
        <v>66103730</v>
      </c>
      <c r="I3208" t="s">
        <v>5283</v>
      </c>
      <c r="J3208" t="s">
        <v>5284</v>
      </c>
      <c r="K3208" t="str">
        <f>_xlfn.TEXTBEFORE(Table1__4[[#This Row],[ParentName]],"-")</f>
        <v>BD14</v>
      </c>
      <c r="L3208" t="str">
        <f>_xlfn.XLOOKUP(Table1__4[[#This Row],[MAAN8]],ASO!F:F,ASO!H:H,"")</f>
        <v>Sub Distributor</v>
      </c>
      <c r="M3208" t="str">
        <f>_xlfn.XLOOKUP(Table1__4[[#This Row],[MAAN8]],program!A:A,program!E:E,"")</f>
        <v/>
      </c>
      <c r="N3208">
        <f>_xlfn.XLOOKUP(Table1__4[[#This Row],[MAAN8]],program!A:A,program!F:F,"")</f>
        <v>0</v>
      </c>
      <c r="O3208">
        <f>SUMIFS(sellout!N:N,sellout!G:G,Table1__4[[#This Row],[MAAN8]])</f>
        <v>50</v>
      </c>
      <c r="P3208" s="2" t="str">
        <f>IFERROR(Table1__4[[#This Row],[Actual]]/Table1__4[[#This Row],[Target]],"")</f>
        <v/>
      </c>
      <c r="Q3208" t="str">
        <f>IFERROR(IF(Table1__4[[#This Row],[Target]]&gt;0,Table1__4[[#This Row],[Target]]-Table1__4[[#This Row],[Actual]],""),"")</f>
        <v/>
      </c>
    </row>
    <row r="3209" spans="1:17" x14ac:dyDescent="0.75">
      <c r="A3209" t="s">
        <v>10</v>
      </c>
      <c r="B3209" t="s">
        <v>11</v>
      </c>
      <c r="C3209" t="s">
        <v>12</v>
      </c>
      <c r="D3209" t="s">
        <v>123</v>
      </c>
      <c r="E3209" t="s">
        <v>246</v>
      </c>
      <c r="F3209" t="s">
        <v>125</v>
      </c>
      <c r="G3209" t="s">
        <v>247</v>
      </c>
      <c r="H3209">
        <v>66104966</v>
      </c>
      <c r="I3209" t="s">
        <v>5285</v>
      </c>
      <c r="J3209" t="s">
        <v>5286</v>
      </c>
      <c r="K3209" t="str">
        <f>_xlfn.TEXTBEFORE(Table1__4[[#This Row],[ParentName]],"-")</f>
        <v>BD10</v>
      </c>
      <c r="L3209" t="str">
        <f>_xlfn.XLOOKUP(Table1__4[[#This Row],[MAAN8]],ASO!F:F,ASO!H:H,"")</f>
        <v>Grocery Store</v>
      </c>
      <c r="M3209" t="str">
        <f>_xlfn.XLOOKUP(Table1__4[[#This Row],[MAAN8]],program!A:A,program!E:E,"")</f>
        <v/>
      </c>
      <c r="N3209">
        <f>_xlfn.XLOOKUP(Table1__4[[#This Row],[MAAN8]],program!A:A,program!F:F,"")</f>
        <v>0</v>
      </c>
      <c r="O3209">
        <f>SUMIFS(sellout!N:N,sellout!G:G,Table1__4[[#This Row],[MAAN8]])</f>
        <v>0</v>
      </c>
      <c r="P3209" s="2" t="str">
        <f>IFERROR(Table1__4[[#This Row],[Actual]]/Table1__4[[#This Row],[Target]],"")</f>
        <v/>
      </c>
      <c r="Q3209" t="str">
        <f>IFERROR(IF(Table1__4[[#This Row],[Target]]&gt;0,Table1__4[[#This Row],[Target]]-Table1__4[[#This Row],[Actual]],""),"")</f>
        <v/>
      </c>
    </row>
    <row r="3210" spans="1:17" x14ac:dyDescent="0.75">
      <c r="A3210" t="s">
        <v>10</v>
      </c>
      <c r="B3210" t="s">
        <v>11</v>
      </c>
      <c r="C3210" t="s">
        <v>46</v>
      </c>
      <c r="D3210" t="s">
        <v>47</v>
      </c>
      <c r="E3210" t="s">
        <v>109</v>
      </c>
      <c r="F3210" t="s">
        <v>49</v>
      </c>
      <c r="G3210" t="s">
        <v>110</v>
      </c>
      <c r="H3210">
        <v>65525487</v>
      </c>
      <c r="I3210" t="s">
        <v>5287</v>
      </c>
      <c r="J3210" t="s">
        <v>1632</v>
      </c>
      <c r="K3210" t="str">
        <f>_xlfn.TEXTBEFORE(Table1__4[[#This Row],[ParentName]],"-")</f>
        <v>HMcc</v>
      </c>
      <c r="L3210" t="str">
        <f>_xlfn.XLOOKUP(Table1__4[[#This Row],[MAAN8]],ASO!F:F,ASO!H:H,"")</f>
        <v>Grocery Store</v>
      </c>
      <c r="M3210" t="str">
        <f>_xlfn.XLOOKUP(Table1__4[[#This Row],[MAAN8]],program!A:A,program!E:E,"")</f>
        <v>Target Incentive</v>
      </c>
      <c r="N3210">
        <f>_xlfn.XLOOKUP(Table1__4[[#This Row],[MAAN8]],program!A:A,program!F:F,"")</f>
        <v>100</v>
      </c>
      <c r="O3210">
        <f>SUMIFS(sellout!N:N,sellout!G:G,Table1__4[[#This Row],[MAAN8]])</f>
        <v>30</v>
      </c>
      <c r="P3210" s="2">
        <f>IFERROR(Table1__4[[#This Row],[Actual]]/Table1__4[[#This Row],[Target]],"")</f>
        <v>0.3</v>
      </c>
      <c r="Q3210">
        <f>IFERROR(IF(Table1__4[[#This Row],[Target]]&gt;0,Table1__4[[#This Row],[Target]]-Table1__4[[#This Row],[Actual]],""),"")</f>
        <v>70</v>
      </c>
    </row>
    <row r="3211" spans="1:17" x14ac:dyDescent="0.75">
      <c r="A3211" t="s">
        <v>10</v>
      </c>
      <c r="B3211" t="s">
        <v>11</v>
      </c>
      <c r="C3211" t="s">
        <v>12</v>
      </c>
      <c r="D3211" t="s">
        <v>13</v>
      </c>
      <c r="E3211" t="s">
        <v>178</v>
      </c>
      <c r="F3211" t="s">
        <v>30</v>
      </c>
      <c r="G3211" t="s">
        <v>179</v>
      </c>
      <c r="H3211">
        <v>66152825</v>
      </c>
      <c r="I3211" t="s">
        <v>5288</v>
      </c>
      <c r="J3211" t="s">
        <v>5289</v>
      </c>
      <c r="K3211" t="str">
        <f>_xlfn.TEXTBEFORE(Table1__4[[#This Row],[ParentName]],"-")</f>
        <v>BD8</v>
      </c>
      <c r="L3211" t="str">
        <f>_xlfn.XLOOKUP(Table1__4[[#This Row],[MAAN8]],ASO!F:F,ASO!H:H,"")</f>
        <v>Grocery Store</v>
      </c>
      <c r="M3211" t="str">
        <f>_xlfn.XLOOKUP(Table1__4[[#This Row],[MAAN8]],program!A:A,program!E:E,"")</f>
        <v>Target Incentive</v>
      </c>
      <c r="N3211">
        <f>_xlfn.XLOOKUP(Table1__4[[#This Row],[MAAN8]],program!A:A,program!F:F,"")</f>
        <v>200</v>
      </c>
      <c r="O3211">
        <f>SUMIFS(sellout!N:N,sellout!G:G,Table1__4[[#This Row],[MAAN8]])</f>
        <v>0</v>
      </c>
      <c r="P3211" s="2">
        <f>IFERROR(Table1__4[[#This Row],[Actual]]/Table1__4[[#This Row],[Target]],"")</f>
        <v>0</v>
      </c>
      <c r="Q3211">
        <f>IFERROR(IF(Table1__4[[#This Row],[Target]]&gt;0,Table1__4[[#This Row],[Target]]-Table1__4[[#This Row],[Actual]],""),"")</f>
        <v>200</v>
      </c>
    </row>
    <row r="3212" spans="1:17" x14ac:dyDescent="0.75">
      <c r="A3212" t="s">
        <v>10</v>
      </c>
      <c r="B3212" t="s">
        <v>11</v>
      </c>
      <c r="C3212" t="s">
        <v>12</v>
      </c>
      <c r="D3212" t="s">
        <v>55</v>
      </c>
      <c r="E3212" t="s">
        <v>98</v>
      </c>
      <c r="F3212" t="s">
        <v>30</v>
      </c>
      <c r="G3212" t="s">
        <v>99</v>
      </c>
      <c r="H3212">
        <v>66154307</v>
      </c>
      <c r="I3212" t="s">
        <v>5290</v>
      </c>
      <c r="J3212" t="s">
        <v>5291</v>
      </c>
      <c r="K3212" t="str">
        <f>_xlfn.TEXTBEFORE(Table1__4[[#This Row],[ParentName]],"-")</f>
        <v>BD</v>
      </c>
      <c r="L3212" t="str">
        <f>_xlfn.XLOOKUP(Table1__4[[#This Row],[MAAN8]],ASO!F:F,ASO!H:H,"")</f>
        <v>Grocery Store</v>
      </c>
      <c r="M3212" t="str">
        <f>_xlfn.XLOOKUP(Table1__4[[#This Row],[MAAN8]],program!A:A,program!E:E,"")</f>
        <v/>
      </c>
      <c r="N3212">
        <f>_xlfn.XLOOKUP(Table1__4[[#This Row],[MAAN8]],program!A:A,program!F:F,"")</f>
        <v>0</v>
      </c>
      <c r="O3212">
        <f>SUMIFS(sellout!N:N,sellout!G:G,Table1__4[[#This Row],[MAAN8]])</f>
        <v>0</v>
      </c>
      <c r="P3212" s="2" t="str">
        <f>IFERROR(Table1__4[[#This Row],[Actual]]/Table1__4[[#This Row],[Target]],"")</f>
        <v/>
      </c>
      <c r="Q3212" t="str">
        <f>IFERROR(IF(Table1__4[[#This Row],[Target]]&gt;0,Table1__4[[#This Row],[Target]]-Table1__4[[#This Row],[Actual]],""),"")</f>
        <v/>
      </c>
    </row>
    <row r="3213" spans="1:17" x14ac:dyDescent="0.75">
      <c r="A3213" t="s">
        <v>10</v>
      </c>
      <c r="B3213" t="s">
        <v>11</v>
      </c>
      <c r="C3213" t="s">
        <v>22</v>
      </c>
      <c r="D3213" t="s">
        <v>182</v>
      </c>
      <c r="E3213" t="s">
        <v>183</v>
      </c>
      <c r="F3213" t="s">
        <v>184</v>
      </c>
      <c r="G3213" t="s">
        <v>185</v>
      </c>
      <c r="H3213">
        <v>66113893</v>
      </c>
      <c r="I3213" t="s">
        <v>5292</v>
      </c>
      <c r="J3213" t="s">
        <v>444</v>
      </c>
      <c r="K3213" t="str">
        <f>_xlfn.TEXTBEFORE(Table1__4[[#This Row],[ParentName]],"-")</f>
        <v>BD14</v>
      </c>
      <c r="L3213" t="str">
        <f>_xlfn.XLOOKUP(Table1__4[[#This Row],[MAAN8]],ASO!F:F,ASO!H:H,"")</f>
        <v>Grocery Store</v>
      </c>
      <c r="M3213" t="str">
        <f>_xlfn.XLOOKUP(Table1__4[[#This Row],[MAAN8]],program!A:A,program!E:E,"")</f>
        <v/>
      </c>
      <c r="N3213">
        <f>_xlfn.XLOOKUP(Table1__4[[#This Row],[MAAN8]],program!A:A,program!F:F,"")</f>
        <v>0</v>
      </c>
      <c r="O3213">
        <f>SUMIFS(sellout!N:N,sellout!G:G,Table1__4[[#This Row],[MAAN8]])</f>
        <v>0</v>
      </c>
      <c r="P3213" s="2" t="str">
        <f>IFERROR(Table1__4[[#This Row],[Actual]]/Table1__4[[#This Row],[Target]],"")</f>
        <v/>
      </c>
      <c r="Q3213" t="str">
        <f>IFERROR(IF(Table1__4[[#This Row],[Target]]&gt;0,Table1__4[[#This Row],[Target]]-Table1__4[[#This Row],[Actual]],""),"")</f>
        <v/>
      </c>
    </row>
    <row r="3214" spans="1:17" x14ac:dyDescent="0.75">
      <c r="A3214" t="s">
        <v>10</v>
      </c>
      <c r="B3214" t="s">
        <v>11</v>
      </c>
      <c r="C3214" t="s">
        <v>22</v>
      </c>
      <c r="D3214" t="s">
        <v>23</v>
      </c>
      <c r="E3214" t="s">
        <v>224</v>
      </c>
      <c r="F3214" t="s">
        <v>25</v>
      </c>
      <c r="G3214" t="s">
        <v>225</v>
      </c>
      <c r="H3214">
        <v>66102506</v>
      </c>
      <c r="I3214" t="s">
        <v>5293</v>
      </c>
      <c r="J3214" t="s">
        <v>5294</v>
      </c>
      <c r="K3214" t="str">
        <f>_xlfn.TEXTBEFORE(Table1__4[[#This Row],[ParentName]],"-")</f>
        <v>BD12</v>
      </c>
      <c r="L3214" t="str">
        <f>_xlfn.XLOOKUP(Table1__4[[#This Row],[MAAN8]],ASO!F:F,ASO!H:H,"")</f>
        <v>Grocery Store - Home Delivery</v>
      </c>
      <c r="M3214" t="str">
        <f>_xlfn.XLOOKUP(Table1__4[[#This Row],[MAAN8]],program!A:A,program!E:E,"")</f>
        <v>Target Incentive</v>
      </c>
      <c r="N3214">
        <f>_xlfn.XLOOKUP(Table1__4[[#This Row],[MAAN8]],program!A:A,program!F:F,"")</f>
        <v>580</v>
      </c>
      <c r="O3214">
        <f>SUMIFS(sellout!N:N,sellout!G:G,Table1__4[[#This Row],[MAAN8]])</f>
        <v>45</v>
      </c>
      <c r="P3214" s="2">
        <f>IFERROR(Table1__4[[#This Row],[Actual]]/Table1__4[[#This Row],[Target]],"")</f>
        <v>7.7586206896551727E-2</v>
      </c>
      <c r="Q3214">
        <f>IFERROR(IF(Table1__4[[#This Row],[Target]]&gt;0,Table1__4[[#This Row],[Target]]-Table1__4[[#This Row],[Actual]],""),"")</f>
        <v>535</v>
      </c>
    </row>
    <row r="3215" spans="1:17" x14ac:dyDescent="0.75">
      <c r="A3215" t="s">
        <v>10</v>
      </c>
      <c r="B3215" t="s">
        <v>11</v>
      </c>
      <c r="C3215" t="s">
        <v>22</v>
      </c>
      <c r="D3215" t="s">
        <v>89</v>
      </c>
      <c r="E3215" t="s">
        <v>455</v>
      </c>
      <c r="F3215" t="s">
        <v>220</v>
      </c>
      <c r="G3215" t="s">
        <v>456</v>
      </c>
      <c r="H3215">
        <v>66153900</v>
      </c>
      <c r="I3215" t="s">
        <v>5295</v>
      </c>
      <c r="J3215" t="s">
        <v>5296</v>
      </c>
      <c r="K3215" t="str">
        <f>_xlfn.TEXTBEFORE(Table1__4[[#This Row],[ParentName]],"-")</f>
        <v>BD11</v>
      </c>
      <c r="L3215" t="str">
        <f>_xlfn.XLOOKUP(Table1__4[[#This Row],[MAAN8]],ASO!F:F,ASO!H:H,"")</f>
        <v>Grocery Store</v>
      </c>
      <c r="M3215" t="str">
        <f>_xlfn.XLOOKUP(Table1__4[[#This Row],[MAAN8]],program!A:A,program!E:E,"")</f>
        <v/>
      </c>
      <c r="N3215">
        <f>_xlfn.XLOOKUP(Table1__4[[#This Row],[MAAN8]],program!A:A,program!F:F,"")</f>
        <v>0</v>
      </c>
      <c r="O3215">
        <f>SUMIFS(sellout!N:N,sellout!G:G,Table1__4[[#This Row],[MAAN8]])</f>
        <v>0</v>
      </c>
      <c r="P3215" s="2" t="str">
        <f>IFERROR(Table1__4[[#This Row],[Actual]]/Table1__4[[#This Row],[Target]],"")</f>
        <v/>
      </c>
      <c r="Q3215" t="str">
        <f>IFERROR(IF(Table1__4[[#This Row],[Target]]&gt;0,Table1__4[[#This Row],[Target]]-Table1__4[[#This Row],[Actual]],""),"")</f>
        <v/>
      </c>
    </row>
    <row r="3216" spans="1:17" x14ac:dyDescent="0.75">
      <c r="A3216" t="s">
        <v>10</v>
      </c>
      <c r="B3216" t="s">
        <v>11</v>
      </c>
      <c r="C3216" t="s">
        <v>12</v>
      </c>
      <c r="D3216" t="s">
        <v>123</v>
      </c>
      <c r="E3216" t="s">
        <v>246</v>
      </c>
      <c r="F3216" t="s">
        <v>125</v>
      </c>
      <c r="G3216" t="s">
        <v>247</v>
      </c>
      <c r="H3216">
        <v>66109103</v>
      </c>
      <c r="I3216" t="s">
        <v>5297</v>
      </c>
      <c r="J3216" t="s">
        <v>5298</v>
      </c>
      <c r="K3216" t="str">
        <f>_xlfn.TEXTBEFORE(Table1__4[[#This Row],[ParentName]],"-")</f>
        <v>BD10</v>
      </c>
      <c r="L3216" t="str">
        <f>_xlfn.XLOOKUP(Table1__4[[#This Row],[MAAN8]],ASO!F:F,ASO!H:H,"")</f>
        <v>Grocery Store</v>
      </c>
      <c r="M3216" t="str">
        <f>_xlfn.XLOOKUP(Table1__4[[#This Row],[MAAN8]],program!A:A,program!E:E,"")</f>
        <v/>
      </c>
      <c r="N3216">
        <f>_xlfn.XLOOKUP(Table1__4[[#This Row],[MAAN8]],program!A:A,program!F:F,"")</f>
        <v>0</v>
      </c>
      <c r="O3216">
        <f>SUMIFS(sellout!N:N,sellout!G:G,Table1__4[[#This Row],[MAAN8]])</f>
        <v>10</v>
      </c>
      <c r="P3216" s="2" t="str">
        <f>IFERROR(Table1__4[[#This Row],[Actual]]/Table1__4[[#This Row],[Target]],"")</f>
        <v/>
      </c>
      <c r="Q3216" t="str">
        <f>IFERROR(IF(Table1__4[[#This Row],[Target]]&gt;0,Table1__4[[#This Row],[Target]]-Table1__4[[#This Row],[Actual]],""),"")</f>
        <v/>
      </c>
    </row>
    <row r="3217" spans="1:17" x14ac:dyDescent="0.75">
      <c r="A3217" t="s">
        <v>10</v>
      </c>
      <c r="B3217" t="s">
        <v>11</v>
      </c>
      <c r="C3217" t="s">
        <v>12</v>
      </c>
      <c r="D3217" t="s">
        <v>123</v>
      </c>
      <c r="E3217" t="s">
        <v>255</v>
      </c>
      <c r="F3217" t="s">
        <v>25</v>
      </c>
      <c r="G3217" t="s">
        <v>256</v>
      </c>
      <c r="H3217">
        <v>66150894</v>
      </c>
      <c r="I3217" t="s">
        <v>11303</v>
      </c>
      <c r="J3217" t="s">
        <v>12259</v>
      </c>
      <c r="K3217" t="str">
        <f>_xlfn.TEXTBEFORE(Table1__4[[#This Row],[ParentName]],"-")</f>
        <v>BD10</v>
      </c>
      <c r="L3217" t="str">
        <f>_xlfn.XLOOKUP(Table1__4[[#This Row],[MAAN8]],ASO!F:F,ASO!H:H,"")</f>
        <v/>
      </c>
      <c r="M3217" t="str">
        <f>_xlfn.XLOOKUP(Table1__4[[#This Row],[MAAN8]],program!A:A,program!E:E,"")</f>
        <v/>
      </c>
      <c r="N3217">
        <f>_xlfn.XLOOKUP(Table1__4[[#This Row],[MAAN8]],program!A:A,program!F:F,"")</f>
        <v>0</v>
      </c>
      <c r="O3217">
        <f>SUMIFS(sellout!N:N,sellout!G:G,Table1__4[[#This Row],[MAAN8]])</f>
        <v>0</v>
      </c>
      <c r="P3217" s="2" t="str">
        <f>IFERROR(Table1__4[[#This Row],[Actual]]/Table1__4[[#This Row],[Target]],"")</f>
        <v/>
      </c>
      <c r="Q3217" t="str">
        <f>IFERROR(IF(Table1__4[[#This Row],[Target]]&gt;0,Table1__4[[#This Row],[Target]]-Table1__4[[#This Row],[Actual]],""),"")</f>
        <v/>
      </c>
    </row>
    <row r="3218" spans="1:17" x14ac:dyDescent="0.75">
      <c r="A3218" t="s">
        <v>10</v>
      </c>
      <c r="B3218" t="s">
        <v>11</v>
      </c>
      <c r="C3218" t="s">
        <v>12</v>
      </c>
      <c r="D3218" t="s">
        <v>38</v>
      </c>
      <c r="E3218" t="s">
        <v>39</v>
      </c>
      <c r="F3218" t="s">
        <v>40</v>
      </c>
      <c r="G3218" t="s">
        <v>41</v>
      </c>
      <c r="H3218">
        <v>66104603</v>
      </c>
      <c r="I3218" t="s">
        <v>5299</v>
      </c>
      <c r="J3218" t="s">
        <v>2431</v>
      </c>
      <c r="K3218" t="str">
        <f>_xlfn.TEXTBEFORE(Table1__4[[#This Row],[ParentName]],"-")</f>
        <v>BD16</v>
      </c>
      <c r="L3218" t="str">
        <f>_xlfn.XLOOKUP(Table1__4[[#This Row],[MAAN8]],ASO!F:F,ASO!H:H,"")</f>
        <v>Grocery Store</v>
      </c>
      <c r="M3218" t="str">
        <f>_xlfn.XLOOKUP(Table1__4[[#This Row],[MAAN8]],program!A:A,program!E:E,"")</f>
        <v/>
      </c>
      <c r="N3218">
        <f>_xlfn.XLOOKUP(Table1__4[[#This Row],[MAAN8]],program!A:A,program!F:F,"")</f>
        <v>0</v>
      </c>
      <c r="O3218">
        <f>SUMIFS(sellout!N:N,sellout!G:G,Table1__4[[#This Row],[MAAN8]])</f>
        <v>0</v>
      </c>
      <c r="P3218" s="2" t="str">
        <f>IFERROR(Table1__4[[#This Row],[Actual]]/Table1__4[[#This Row],[Target]],"")</f>
        <v/>
      </c>
      <c r="Q3218" t="str">
        <f>IFERROR(IF(Table1__4[[#This Row],[Target]]&gt;0,Table1__4[[#This Row],[Target]]-Table1__4[[#This Row],[Actual]],""),"")</f>
        <v/>
      </c>
    </row>
    <row r="3219" spans="1:17" x14ac:dyDescent="0.75">
      <c r="A3219" t="s">
        <v>10</v>
      </c>
      <c r="B3219" t="s">
        <v>11</v>
      </c>
      <c r="C3219" t="s">
        <v>46</v>
      </c>
      <c r="D3219" t="s">
        <v>47</v>
      </c>
      <c r="E3219" t="s">
        <v>198</v>
      </c>
      <c r="F3219" t="s">
        <v>49</v>
      </c>
      <c r="G3219" t="s">
        <v>199</v>
      </c>
      <c r="H3219">
        <v>65540361</v>
      </c>
      <c r="I3219" t="s">
        <v>5300</v>
      </c>
      <c r="J3219" t="s">
        <v>5301</v>
      </c>
      <c r="K3219" t="str">
        <f>_xlfn.TEXTBEFORE(Table1__4[[#This Row],[ParentName]],"-")</f>
        <v>HMcc</v>
      </c>
      <c r="L3219" t="str">
        <f>_xlfn.XLOOKUP(Table1__4[[#This Row],[MAAN8]],ASO!F:F,ASO!H:H,"")</f>
        <v>Grocery Store</v>
      </c>
      <c r="M3219" t="str">
        <f>_xlfn.XLOOKUP(Table1__4[[#This Row],[MAAN8]],program!A:A,program!E:E,"")</f>
        <v/>
      </c>
      <c r="N3219">
        <f>_xlfn.XLOOKUP(Table1__4[[#This Row],[MAAN8]],program!A:A,program!F:F,"")</f>
        <v>0</v>
      </c>
      <c r="O3219">
        <f>SUMIFS(sellout!N:N,sellout!G:G,Table1__4[[#This Row],[MAAN8]])</f>
        <v>0</v>
      </c>
      <c r="P3219" s="2" t="str">
        <f>IFERROR(Table1__4[[#This Row],[Actual]]/Table1__4[[#This Row],[Target]],"")</f>
        <v/>
      </c>
      <c r="Q3219" t="str">
        <f>IFERROR(IF(Table1__4[[#This Row],[Target]]&gt;0,Table1__4[[#This Row],[Target]]-Table1__4[[#This Row],[Actual]],""),"")</f>
        <v/>
      </c>
    </row>
    <row r="3220" spans="1:17" x14ac:dyDescent="0.75">
      <c r="A3220" t="s">
        <v>10</v>
      </c>
      <c r="B3220" t="s">
        <v>11</v>
      </c>
      <c r="C3220" t="s">
        <v>22</v>
      </c>
      <c r="D3220" t="s">
        <v>23</v>
      </c>
      <c r="E3220" t="s">
        <v>63</v>
      </c>
      <c r="F3220" t="s">
        <v>64</v>
      </c>
      <c r="G3220" t="s">
        <v>65</v>
      </c>
      <c r="H3220">
        <v>66105261</v>
      </c>
      <c r="I3220" t="s">
        <v>5302</v>
      </c>
      <c r="J3220" t="s">
        <v>5303</v>
      </c>
      <c r="K3220" t="str">
        <f>_xlfn.TEXTBEFORE(Table1__4[[#This Row],[ParentName]],"-")</f>
        <v>BD12</v>
      </c>
      <c r="L3220" t="str">
        <f>_xlfn.XLOOKUP(Table1__4[[#This Row],[MAAN8]],ASO!F:F,ASO!H:H,"")</f>
        <v>Grocery Store</v>
      </c>
      <c r="M3220" t="str">
        <f>_xlfn.XLOOKUP(Table1__4[[#This Row],[MAAN8]],program!A:A,program!E:E,"")</f>
        <v>Target Incentive</v>
      </c>
      <c r="N3220">
        <f>_xlfn.XLOOKUP(Table1__4[[#This Row],[MAAN8]],program!A:A,program!F:F,"")</f>
        <v>150</v>
      </c>
      <c r="O3220">
        <f>SUMIFS(sellout!N:N,sellout!G:G,Table1__4[[#This Row],[MAAN8]])</f>
        <v>0</v>
      </c>
      <c r="P3220" s="2">
        <f>IFERROR(Table1__4[[#This Row],[Actual]]/Table1__4[[#This Row],[Target]],"")</f>
        <v>0</v>
      </c>
      <c r="Q3220">
        <f>IFERROR(IF(Table1__4[[#This Row],[Target]]&gt;0,Table1__4[[#This Row],[Target]]-Table1__4[[#This Row],[Actual]],""),"")</f>
        <v>150</v>
      </c>
    </row>
    <row r="3221" spans="1:17" x14ac:dyDescent="0.75">
      <c r="A3221" t="s">
        <v>10</v>
      </c>
      <c r="B3221" t="s">
        <v>11</v>
      </c>
      <c r="C3221" t="s">
        <v>46</v>
      </c>
      <c r="D3221" t="s">
        <v>77</v>
      </c>
      <c r="E3221" t="s">
        <v>275</v>
      </c>
      <c r="F3221" t="s">
        <v>49</v>
      </c>
      <c r="G3221" t="s">
        <v>276</v>
      </c>
      <c r="H3221">
        <v>65055019</v>
      </c>
      <c r="I3221" t="s">
        <v>5304</v>
      </c>
      <c r="J3221" t="s">
        <v>755</v>
      </c>
      <c r="K3221" t="str">
        <f>_xlfn.TEXTBEFORE(Table1__4[[#This Row],[ParentName]],"-")</f>
        <v>PC</v>
      </c>
      <c r="L3221" t="str">
        <f>_xlfn.XLOOKUP(Table1__4[[#This Row],[MAAN8]],ASO!F:F,ASO!H:H,"")</f>
        <v>Grocery Store</v>
      </c>
      <c r="M3221" t="str">
        <f>_xlfn.XLOOKUP(Table1__4[[#This Row],[MAAN8]],program!A:A,program!E:E,"")</f>
        <v>Target Incentive</v>
      </c>
      <c r="N3221">
        <f>_xlfn.XLOOKUP(Table1__4[[#This Row],[MAAN8]],program!A:A,program!F:F,"")</f>
        <v>90</v>
      </c>
      <c r="O3221">
        <f>SUMIFS(sellout!N:N,sellout!G:G,Table1__4[[#This Row],[MAAN8]])</f>
        <v>0</v>
      </c>
      <c r="P3221" s="2">
        <f>IFERROR(Table1__4[[#This Row],[Actual]]/Table1__4[[#This Row],[Target]],"")</f>
        <v>0</v>
      </c>
      <c r="Q3221">
        <f>IFERROR(IF(Table1__4[[#This Row],[Target]]&gt;0,Table1__4[[#This Row],[Target]]-Table1__4[[#This Row],[Actual]],""),"")</f>
        <v>90</v>
      </c>
    </row>
    <row r="3222" spans="1:17" x14ac:dyDescent="0.75">
      <c r="A3222" t="s">
        <v>10</v>
      </c>
      <c r="B3222" t="s">
        <v>11</v>
      </c>
      <c r="C3222" t="s">
        <v>46</v>
      </c>
      <c r="D3222" t="s">
        <v>47</v>
      </c>
      <c r="E3222" t="s">
        <v>287</v>
      </c>
      <c r="F3222" t="s">
        <v>69</v>
      </c>
      <c r="G3222" t="s">
        <v>288</v>
      </c>
      <c r="H3222">
        <v>65540161</v>
      </c>
      <c r="I3222" t="s">
        <v>5305</v>
      </c>
      <c r="J3222" t="s">
        <v>5306</v>
      </c>
      <c r="K3222" t="str">
        <f>_xlfn.TEXTBEFORE(Table1__4[[#This Row],[ParentName]],"-")</f>
        <v>HMcc</v>
      </c>
      <c r="L3222" t="str">
        <f>_xlfn.XLOOKUP(Table1__4[[#This Row],[MAAN8]],ASO!F:F,ASO!H:H,"")</f>
        <v>Grocery Store</v>
      </c>
      <c r="M3222" t="str">
        <f>_xlfn.XLOOKUP(Table1__4[[#This Row],[MAAN8]],program!A:A,program!E:E,"")</f>
        <v/>
      </c>
      <c r="N3222">
        <f>_xlfn.XLOOKUP(Table1__4[[#This Row],[MAAN8]],program!A:A,program!F:F,"")</f>
        <v>0</v>
      </c>
      <c r="O3222">
        <f>SUMIFS(sellout!N:N,sellout!G:G,Table1__4[[#This Row],[MAAN8]])</f>
        <v>0</v>
      </c>
      <c r="P3222" s="2" t="str">
        <f>IFERROR(Table1__4[[#This Row],[Actual]]/Table1__4[[#This Row],[Target]],"")</f>
        <v/>
      </c>
      <c r="Q3222" t="str">
        <f>IFERROR(IF(Table1__4[[#This Row],[Target]]&gt;0,Table1__4[[#This Row],[Target]]-Table1__4[[#This Row],[Actual]],""),"")</f>
        <v/>
      </c>
    </row>
    <row r="3223" spans="1:17" x14ac:dyDescent="0.75">
      <c r="A3223" t="s">
        <v>10</v>
      </c>
      <c r="B3223" t="s">
        <v>11</v>
      </c>
      <c r="C3223" t="s">
        <v>46</v>
      </c>
      <c r="D3223" t="s">
        <v>77</v>
      </c>
      <c r="E3223" t="s">
        <v>275</v>
      </c>
      <c r="F3223" t="s">
        <v>49</v>
      </c>
      <c r="G3223" t="s">
        <v>276</v>
      </c>
      <c r="H3223">
        <v>65016962</v>
      </c>
      <c r="I3223" t="s">
        <v>5307</v>
      </c>
      <c r="J3223" t="s">
        <v>5308</v>
      </c>
      <c r="K3223" t="str">
        <f>_xlfn.TEXTBEFORE(Table1__4[[#This Row],[ParentName]],"-")</f>
        <v>PC</v>
      </c>
      <c r="L3223" t="str">
        <f>_xlfn.XLOOKUP(Table1__4[[#This Row],[MAAN8]],ASO!F:F,ASO!H:H,"")</f>
        <v>Grocery Store - Home Delivery</v>
      </c>
      <c r="M3223" t="str">
        <f>_xlfn.XLOOKUP(Table1__4[[#This Row],[MAAN8]],program!A:A,program!E:E,"")</f>
        <v>Target Incentive</v>
      </c>
      <c r="N3223">
        <f>_xlfn.XLOOKUP(Table1__4[[#This Row],[MAAN8]],program!A:A,program!F:F,"")</f>
        <v>180</v>
      </c>
      <c r="O3223">
        <f>SUMIFS(sellout!N:N,sellout!G:G,Table1__4[[#This Row],[MAAN8]])</f>
        <v>0</v>
      </c>
      <c r="P3223" s="2">
        <f>IFERROR(Table1__4[[#This Row],[Actual]]/Table1__4[[#This Row],[Target]],"")</f>
        <v>0</v>
      </c>
      <c r="Q3223">
        <f>IFERROR(IF(Table1__4[[#This Row],[Target]]&gt;0,Table1__4[[#This Row],[Target]]-Table1__4[[#This Row],[Actual]],""),"")</f>
        <v>180</v>
      </c>
    </row>
    <row r="3224" spans="1:17" x14ac:dyDescent="0.75">
      <c r="A3224" t="s">
        <v>10</v>
      </c>
      <c r="B3224" t="s">
        <v>11</v>
      </c>
      <c r="C3224" t="s">
        <v>22</v>
      </c>
      <c r="D3224" t="s">
        <v>89</v>
      </c>
      <c r="E3224" t="s">
        <v>212</v>
      </c>
      <c r="F3224" t="s">
        <v>184</v>
      </c>
      <c r="G3224" t="s">
        <v>213</v>
      </c>
      <c r="H3224">
        <v>66150311</v>
      </c>
      <c r="I3224" t="s">
        <v>5310</v>
      </c>
      <c r="J3224" t="s">
        <v>5311</v>
      </c>
      <c r="K3224" t="str">
        <f>_xlfn.TEXTBEFORE(Table1__4[[#This Row],[ParentName]],"-")</f>
        <v>BD11</v>
      </c>
      <c r="L3224" t="str">
        <f>_xlfn.XLOOKUP(Table1__4[[#This Row],[MAAN8]],ASO!F:F,ASO!H:H,"")</f>
        <v>Grocery Store</v>
      </c>
      <c r="M3224" t="str">
        <f>_xlfn.XLOOKUP(Table1__4[[#This Row],[MAAN8]],program!A:A,program!E:E,"")</f>
        <v>Target Incentive</v>
      </c>
      <c r="N3224">
        <f>_xlfn.XLOOKUP(Table1__4[[#This Row],[MAAN8]],program!A:A,program!F:F,"")</f>
        <v>510</v>
      </c>
      <c r="O3224">
        <f>SUMIFS(sellout!N:N,sellout!G:G,Table1__4[[#This Row],[MAAN8]])</f>
        <v>0</v>
      </c>
      <c r="P3224" s="2">
        <f>IFERROR(Table1__4[[#This Row],[Actual]]/Table1__4[[#This Row],[Target]],"")</f>
        <v>0</v>
      </c>
      <c r="Q3224">
        <f>IFERROR(IF(Table1__4[[#This Row],[Target]]&gt;0,Table1__4[[#This Row],[Target]]-Table1__4[[#This Row],[Actual]],""),"")</f>
        <v>510</v>
      </c>
    </row>
    <row r="3225" spans="1:17" x14ac:dyDescent="0.75">
      <c r="A3225" t="s">
        <v>10</v>
      </c>
      <c r="B3225" t="s">
        <v>11</v>
      </c>
      <c r="C3225" t="s">
        <v>22</v>
      </c>
      <c r="D3225" t="s">
        <v>23</v>
      </c>
      <c r="E3225" t="s">
        <v>255</v>
      </c>
      <c r="F3225" t="s">
        <v>25</v>
      </c>
      <c r="G3225" t="s">
        <v>256</v>
      </c>
      <c r="H3225">
        <v>66103115</v>
      </c>
      <c r="I3225" t="s">
        <v>5310</v>
      </c>
      <c r="J3225" t="s">
        <v>12260</v>
      </c>
      <c r="K3225" t="str">
        <f>_xlfn.TEXTBEFORE(Table1__4[[#This Row],[ParentName]],"-")</f>
        <v>BD12</v>
      </c>
      <c r="L3225" t="str">
        <f>_xlfn.XLOOKUP(Table1__4[[#This Row],[MAAN8]],ASO!F:F,ASO!H:H,"")</f>
        <v/>
      </c>
      <c r="M3225" t="str">
        <f>_xlfn.XLOOKUP(Table1__4[[#This Row],[MAAN8]],program!A:A,program!E:E,"")</f>
        <v/>
      </c>
      <c r="N3225">
        <f>_xlfn.XLOOKUP(Table1__4[[#This Row],[MAAN8]],program!A:A,program!F:F,"")</f>
        <v>0</v>
      </c>
      <c r="O3225">
        <f>SUMIFS(sellout!N:N,sellout!G:G,Table1__4[[#This Row],[MAAN8]])</f>
        <v>0</v>
      </c>
      <c r="P3225" s="2" t="str">
        <f>IFERROR(Table1__4[[#This Row],[Actual]]/Table1__4[[#This Row],[Target]],"")</f>
        <v/>
      </c>
      <c r="Q3225" t="str">
        <f>IFERROR(IF(Table1__4[[#This Row],[Target]]&gt;0,Table1__4[[#This Row],[Target]]-Table1__4[[#This Row],[Actual]],""),"")</f>
        <v/>
      </c>
    </row>
    <row r="3226" spans="1:17" x14ac:dyDescent="0.75">
      <c r="A3226" t="s">
        <v>10</v>
      </c>
      <c r="B3226" t="s">
        <v>11</v>
      </c>
      <c r="C3226" t="s">
        <v>22</v>
      </c>
      <c r="D3226" t="s">
        <v>23</v>
      </c>
      <c r="E3226" t="s">
        <v>266</v>
      </c>
      <c r="F3226" t="s">
        <v>64</v>
      </c>
      <c r="G3226" t="s">
        <v>267</v>
      </c>
      <c r="H3226">
        <v>66151373</v>
      </c>
      <c r="I3226" t="s">
        <v>5312</v>
      </c>
      <c r="J3226" t="s">
        <v>816</v>
      </c>
      <c r="K3226" t="str">
        <f>_xlfn.TEXTBEFORE(Table1__4[[#This Row],[ParentName]],"-")</f>
        <v>BD12</v>
      </c>
      <c r="L3226" t="str">
        <f>_xlfn.XLOOKUP(Table1__4[[#This Row],[MAAN8]],ASO!F:F,ASO!H:H,"")</f>
        <v>Grocery Store</v>
      </c>
      <c r="M3226" t="str">
        <f>_xlfn.XLOOKUP(Table1__4[[#This Row],[MAAN8]],program!A:A,program!E:E,"")</f>
        <v>Target Incentive</v>
      </c>
      <c r="N3226">
        <f>_xlfn.XLOOKUP(Table1__4[[#This Row],[MAAN8]],program!A:A,program!F:F,"")</f>
        <v>100</v>
      </c>
      <c r="O3226">
        <f>SUMIFS(sellout!N:N,sellout!G:G,Table1__4[[#This Row],[MAAN8]])</f>
        <v>0</v>
      </c>
      <c r="P3226" s="2">
        <f>IFERROR(Table1__4[[#This Row],[Actual]]/Table1__4[[#This Row],[Target]],"")</f>
        <v>0</v>
      </c>
      <c r="Q3226">
        <f>IFERROR(IF(Table1__4[[#This Row],[Target]]&gt;0,Table1__4[[#This Row],[Target]]-Table1__4[[#This Row],[Actual]],""),"")</f>
        <v>100</v>
      </c>
    </row>
    <row r="3227" spans="1:17" x14ac:dyDescent="0.75">
      <c r="A3227" t="s">
        <v>10</v>
      </c>
      <c r="B3227" t="s">
        <v>11</v>
      </c>
      <c r="C3227" t="s">
        <v>12</v>
      </c>
      <c r="D3227" t="s">
        <v>123</v>
      </c>
      <c r="E3227" t="s">
        <v>365</v>
      </c>
      <c r="F3227" t="s">
        <v>152</v>
      </c>
      <c r="G3227" t="s">
        <v>366</v>
      </c>
      <c r="H3227">
        <v>66107545</v>
      </c>
      <c r="I3227" t="s">
        <v>5313</v>
      </c>
      <c r="J3227" t="s">
        <v>5314</v>
      </c>
      <c r="K3227" t="str">
        <f>_xlfn.TEXTBEFORE(Table1__4[[#This Row],[ParentName]],"-")</f>
        <v>BD10</v>
      </c>
      <c r="L3227" t="str">
        <f>_xlfn.XLOOKUP(Table1__4[[#This Row],[MAAN8]],ASO!F:F,ASO!H:H,"")</f>
        <v>Grocery Store</v>
      </c>
      <c r="M3227" t="str">
        <f>_xlfn.XLOOKUP(Table1__4[[#This Row],[MAAN8]],program!A:A,program!E:E,"")</f>
        <v>Target Incentive</v>
      </c>
      <c r="N3227">
        <f>_xlfn.XLOOKUP(Table1__4[[#This Row],[MAAN8]],program!A:A,program!F:F,"")</f>
        <v>150</v>
      </c>
      <c r="O3227">
        <f>SUMIFS(sellout!N:N,sellout!G:G,Table1__4[[#This Row],[MAAN8]])</f>
        <v>50</v>
      </c>
      <c r="P3227" s="2">
        <f>IFERROR(Table1__4[[#This Row],[Actual]]/Table1__4[[#This Row],[Target]],"")</f>
        <v>0.33333333333333331</v>
      </c>
      <c r="Q3227">
        <f>IFERROR(IF(Table1__4[[#This Row],[Target]]&gt;0,Table1__4[[#This Row],[Target]]-Table1__4[[#This Row],[Actual]],""),"")</f>
        <v>100</v>
      </c>
    </row>
    <row r="3228" spans="1:17" x14ac:dyDescent="0.75">
      <c r="A3228" t="s">
        <v>10</v>
      </c>
      <c r="B3228" t="s">
        <v>11</v>
      </c>
      <c r="C3228" t="s">
        <v>12</v>
      </c>
      <c r="D3228" t="s">
        <v>55</v>
      </c>
      <c r="E3228" t="s">
        <v>98</v>
      </c>
      <c r="F3228" t="s">
        <v>30</v>
      </c>
      <c r="G3228" t="s">
        <v>99</v>
      </c>
      <c r="H3228">
        <v>66106758</v>
      </c>
      <c r="I3228" t="s">
        <v>5313</v>
      </c>
      <c r="J3228" t="s">
        <v>5315</v>
      </c>
      <c r="K3228" t="str">
        <f>_xlfn.TEXTBEFORE(Table1__4[[#This Row],[ParentName]],"-")</f>
        <v>BD</v>
      </c>
      <c r="L3228" t="str">
        <f>_xlfn.XLOOKUP(Table1__4[[#This Row],[MAAN8]],ASO!F:F,ASO!H:H,"")</f>
        <v>Grocery Store</v>
      </c>
      <c r="M3228" t="str">
        <f>_xlfn.XLOOKUP(Table1__4[[#This Row],[MAAN8]],program!A:A,program!E:E,"")</f>
        <v>Target Incentive</v>
      </c>
      <c r="N3228">
        <f>_xlfn.XLOOKUP(Table1__4[[#This Row],[MAAN8]],program!A:A,program!F:F,"")</f>
        <v>105</v>
      </c>
      <c r="O3228">
        <f>SUMIFS(sellout!N:N,sellout!G:G,Table1__4[[#This Row],[MAAN8]])</f>
        <v>0</v>
      </c>
      <c r="P3228" s="2">
        <f>IFERROR(Table1__4[[#This Row],[Actual]]/Table1__4[[#This Row],[Target]],"")</f>
        <v>0</v>
      </c>
      <c r="Q3228">
        <f>IFERROR(IF(Table1__4[[#This Row],[Target]]&gt;0,Table1__4[[#This Row],[Target]]-Table1__4[[#This Row],[Actual]],""),"")</f>
        <v>105</v>
      </c>
    </row>
    <row r="3229" spans="1:17" x14ac:dyDescent="0.75">
      <c r="A3229" t="s">
        <v>10</v>
      </c>
      <c r="B3229" t="s">
        <v>11</v>
      </c>
      <c r="C3229" t="s">
        <v>12</v>
      </c>
      <c r="D3229" t="s">
        <v>55</v>
      </c>
      <c r="E3229" t="s">
        <v>202</v>
      </c>
      <c r="F3229" t="s">
        <v>203</v>
      </c>
      <c r="G3229" t="s">
        <v>18</v>
      </c>
      <c r="H3229">
        <v>66101661</v>
      </c>
      <c r="I3229" t="s">
        <v>5316</v>
      </c>
      <c r="J3229" t="s">
        <v>5317</v>
      </c>
      <c r="K3229" t="str">
        <f>_xlfn.TEXTBEFORE(Table1__4[[#This Row],[ParentName]],"-")</f>
        <v>BD</v>
      </c>
      <c r="L3229" t="str">
        <f>_xlfn.XLOOKUP(Table1__4[[#This Row],[MAAN8]],ASO!F:F,ASO!H:H,"")</f>
        <v>Sub Distributor</v>
      </c>
      <c r="M3229" t="str">
        <f>_xlfn.XLOOKUP(Table1__4[[#This Row],[MAAN8]],program!A:A,program!E:E,"")</f>
        <v/>
      </c>
      <c r="N3229">
        <f>_xlfn.XLOOKUP(Table1__4[[#This Row],[MAAN8]],program!A:A,program!F:F,"")</f>
        <v>0</v>
      </c>
      <c r="O3229">
        <f>SUMIFS(sellout!N:N,sellout!G:G,Table1__4[[#This Row],[MAAN8]])</f>
        <v>254</v>
      </c>
      <c r="P3229" s="2" t="str">
        <f>IFERROR(Table1__4[[#This Row],[Actual]]/Table1__4[[#This Row],[Target]],"")</f>
        <v/>
      </c>
      <c r="Q3229" t="str">
        <f>IFERROR(IF(Table1__4[[#This Row],[Target]]&gt;0,Table1__4[[#This Row],[Target]]-Table1__4[[#This Row],[Actual]],""),"")</f>
        <v/>
      </c>
    </row>
    <row r="3230" spans="1:17" x14ac:dyDescent="0.75">
      <c r="A3230" t="s">
        <v>10</v>
      </c>
      <c r="B3230" t="s">
        <v>11</v>
      </c>
      <c r="C3230" t="s">
        <v>46</v>
      </c>
      <c r="D3230" t="s">
        <v>47</v>
      </c>
      <c r="E3230" t="s">
        <v>102</v>
      </c>
      <c r="F3230" t="s">
        <v>69</v>
      </c>
      <c r="G3230" t="s">
        <v>103</v>
      </c>
      <c r="H3230">
        <v>65540434</v>
      </c>
      <c r="I3230" t="s">
        <v>5318</v>
      </c>
      <c r="J3230" t="s">
        <v>5319</v>
      </c>
      <c r="K3230" t="str">
        <f>_xlfn.TEXTBEFORE(Table1__4[[#This Row],[ParentName]],"-")</f>
        <v>HMcc</v>
      </c>
      <c r="L3230" t="str">
        <f>_xlfn.XLOOKUP(Table1__4[[#This Row],[MAAN8]],ASO!F:F,ASO!H:H,"")</f>
        <v>Grocery Store</v>
      </c>
      <c r="M3230" t="str">
        <f>_xlfn.XLOOKUP(Table1__4[[#This Row],[MAAN8]],program!A:A,program!E:E,"")</f>
        <v/>
      </c>
      <c r="N3230">
        <f>_xlfn.XLOOKUP(Table1__4[[#This Row],[MAAN8]],program!A:A,program!F:F,"")</f>
        <v>0</v>
      </c>
      <c r="O3230">
        <f>SUMIFS(sellout!N:N,sellout!G:G,Table1__4[[#This Row],[MAAN8]])</f>
        <v>0</v>
      </c>
      <c r="P3230" s="2" t="str">
        <f>IFERROR(Table1__4[[#This Row],[Actual]]/Table1__4[[#This Row],[Target]],"")</f>
        <v/>
      </c>
      <c r="Q3230" t="str">
        <f>IFERROR(IF(Table1__4[[#This Row],[Target]]&gt;0,Table1__4[[#This Row],[Target]]-Table1__4[[#This Row],[Actual]],""),"")</f>
        <v/>
      </c>
    </row>
    <row r="3231" spans="1:17" x14ac:dyDescent="0.75">
      <c r="A3231" t="s">
        <v>10</v>
      </c>
      <c r="B3231" t="s">
        <v>11</v>
      </c>
      <c r="C3231" t="s">
        <v>46</v>
      </c>
      <c r="D3231" t="s">
        <v>47</v>
      </c>
      <c r="E3231" t="s">
        <v>375</v>
      </c>
      <c r="F3231" t="s">
        <v>69</v>
      </c>
      <c r="G3231" t="s">
        <v>12035</v>
      </c>
      <c r="H3231">
        <v>65731825</v>
      </c>
      <c r="I3231" t="s">
        <v>5320</v>
      </c>
      <c r="J3231" t="s">
        <v>5321</v>
      </c>
      <c r="K3231" t="str">
        <f>_xlfn.TEXTBEFORE(Table1__4[[#This Row],[ParentName]],"-")</f>
        <v>HMcc</v>
      </c>
      <c r="L3231" t="str">
        <f>_xlfn.XLOOKUP(Table1__4[[#This Row],[MAAN8]],ASO!F:F,ASO!H:H,"")</f>
        <v>Grocery Store - Home Delivery</v>
      </c>
      <c r="M3231" t="str">
        <f>_xlfn.XLOOKUP(Table1__4[[#This Row],[MAAN8]],program!A:A,program!E:E,"")</f>
        <v>TPO</v>
      </c>
      <c r="N3231">
        <f>_xlfn.XLOOKUP(Table1__4[[#This Row],[MAAN8]],program!A:A,program!F:F,"")</f>
        <v>600</v>
      </c>
      <c r="O3231">
        <f>SUMIFS(sellout!N:N,sellout!G:G,Table1__4[[#This Row],[MAAN8]])</f>
        <v>0</v>
      </c>
      <c r="P3231" s="2">
        <f>IFERROR(Table1__4[[#This Row],[Actual]]/Table1__4[[#This Row],[Target]],"")</f>
        <v>0</v>
      </c>
      <c r="Q3231">
        <f>IFERROR(IF(Table1__4[[#This Row],[Target]]&gt;0,Table1__4[[#This Row],[Target]]-Table1__4[[#This Row],[Actual]],""),"")</f>
        <v>600</v>
      </c>
    </row>
    <row r="3232" spans="1:17" x14ac:dyDescent="0.75">
      <c r="A3232" t="s">
        <v>10</v>
      </c>
      <c r="B3232" t="s">
        <v>11</v>
      </c>
      <c r="C3232" t="s">
        <v>22</v>
      </c>
      <c r="D3232" t="s">
        <v>182</v>
      </c>
      <c r="E3232" t="s">
        <v>212</v>
      </c>
      <c r="F3232" t="s">
        <v>184</v>
      </c>
      <c r="G3232" t="s">
        <v>213</v>
      </c>
      <c r="H3232">
        <v>66108881</v>
      </c>
      <c r="I3232" t="s">
        <v>5322</v>
      </c>
      <c r="J3232" t="s">
        <v>5323</v>
      </c>
      <c r="K3232" t="str">
        <f>_xlfn.TEXTBEFORE(Table1__4[[#This Row],[ParentName]],"-")</f>
        <v>BD14</v>
      </c>
      <c r="L3232" t="str">
        <f>_xlfn.XLOOKUP(Table1__4[[#This Row],[MAAN8]],ASO!F:F,ASO!H:H,"")</f>
        <v>Grocery Store</v>
      </c>
      <c r="M3232" t="str">
        <f>_xlfn.XLOOKUP(Table1__4[[#This Row],[MAAN8]],program!A:A,program!E:E,"")</f>
        <v/>
      </c>
      <c r="N3232">
        <f>_xlfn.XLOOKUP(Table1__4[[#This Row],[MAAN8]],program!A:A,program!F:F,"")</f>
        <v>0</v>
      </c>
      <c r="O3232">
        <f>SUMIFS(sellout!N:N,sellout!G:G,Table1__4[[#This Row],[MAAN8]])</f>
        <v>0</v>
      </c>
      <c r="P3232" s="2" t="str">
        <f>IFERROR(Table1__4[[#This Row],[Actual]]/Table1__4[[#This Row],[Target]],"")</f>
        <v/>
      </c>
      <c r="Q3232" t="str">
        <f>IFERROR(IF(Table1__4[[#This Row],[Target]]&gt;0,Table1__4[[#This Row],[Target]]-Table1__4[[#This Row],[Actual]],""),"")</f>
        <v/>
      </c>
    </row>
    <row r="3233" spans="1:17" x14ac:dyDescent="0.75">
      <c r="A3233" t="s">
        <v>10</v>
      </c>
      <c r="B3233" t="s">
        <v>11</v>
      </c>
      <c r="C3233" t="s">
        <v>12</v>
      </c>
      <c r="D3233" t="s">
        <v>55</v>
      </c>
      <c r="E3233" t="s">
        <v>190</v>
      </c>
      <c r="F3233" t="s">
        <v>184</v>
      </c>
      <c r="G3233" t="s">
        <v>191</v>
      </c>
      <c r="H3233">
        <v>66156287</v>
      </c>
      <c r="I3233" t="s">
        <v>5324</v>
      </c>
      <c r="J3233" t="s">
        <v>5325</v>
      </c>
      <c r="K3233" t="str">
        <f>_xlfn.TEXTBEFORE(Table1__4[[#This Row],[ParentName]],"-")</f>
        <v>BD</v>
      </c>
      <c r="L3233" t="str">
        <f>_xlfn.XLOOKUP(Table1__4[[#This Row],[MAAN8]],ASO!F:F,ASO!H:H,"")</f>
        <v>Grocery Store</v>
      </c>
      <c r="M3233" t="str">
        <f>_xlfn.XLOOKUP(Table1__4[[#This Row],[MAAN8]],program!A:A,program!E:E,"")</f>
        <v>Target Incentive</v>
      </c>
      <c r="N3233">
        <f>_xlfn.XLOOKUP(Table1__4[[#This Row],[MAAN8]],program!A:A,program!F:F,"")</f>
        <v>500</v>
      </c>
      <c r="O3233">
        <f>SUMIFS(sellout!N:N,sellout!G:G,Table1__4[[#This Row],[MAAN8]])</f>
        <v>0</v>
      </c>
      <c r="P3233" s="2">
        <f>IFERROR(Table1__4[[#This Row],[Actual]]/Table1__4[[#This Row],[Target]],"")</f>
        <v>0</v>
      </c>
      <c r="Q3233">
        <f>IFERROR(IF(Table1__4[[#This Row],[Target]]&gt;0,Table1__4[[#This Row],[Target]]-Table1__4[[#This Row],[Actual]],""),"")</f>
        <v>500</v>
      </c>
    </row>
    <row r="3234" spans="1:17" x14ac:dyDescent="0.75">
      <c r="A3234" t="s">
        <v>10</v>
      </c>
      <c r="B3234" t="s">
        <v>11</v>
      </c>
      <c r="C3234" t="s">
        <v>12</v>
      </c>
      <c r="D3234" t="s">
        <v>123</v>
      </c>
      <c r="E3234" t="s">
        <v>789</v>
      </c>
      <c r="F3234" t="s">
        <v>125</v>
      </c>
      <c r="G3234" t="s">
        <v>790</v>
      </c>
      <c r="H3234">
        <v>66107231</v>
      </c>
      <c r="I3234" t="s">
        <v>5326</v>
      </c>
      <c r="J3234" t="s">
        <v>5327</v>
      </c>
      <c r="K3234" t="str">
        <f>_xlfn.TEXTBEFORE(Table1__4[[#This Row],[ParentName]],"-")</f>
        <v>BD10</v>
      </c>
      <c r="L3234" t="str">
        <f>_xlfn.XLOOKUP(Table1__4[[#This Row],[MAAN8]],ASO!F:F,ASO!H:H,"")</f>
        <v>Grocery Store</v>
      </c>
      <c r="M3234" t="str">
        <f>_xlfn.XLOOKUP(Table1__4[[#This Row],[MAAN8]],program!A:A,program!E:E,"")</f>
        <v>Target Incentive</v>
      </c>
      <c r="N3234">
        <f>_xlfn.XLOOKUP(Table1__4[[#This Row],[MAAN8]],program!A:A,program!F:F,"")</f>
        <v>210</v>
      </c>
      <c r="O3234">
        <f>SUMIFS(sellout!N:N,sellout!G:G,Table1__4[[#This Row],[MAAN8]])</f>
        <v>0</v>
      </c>
      <c r="P3234" s="2">
        <f>IFERROR(Table1__4[[#This Row],[Actual]]/Table1__4[[#This Row],[Target]],"")</f>
        <v>0</v>
      </c>
      <c r="Q3234">
        <f>IFERROR(IF(Table1__4[[#This Row],[Target]]&gt;0,Table1__4[[#This Row],[Target]]-Table1__4[[#This Row],[Actual]],""),"")</f>
        <v>210</v>
      </c>
    </row>
    <row r="3235" spans="1:17" x14ac:dyDescent="0.75">
      <c r="A3235" t="s">
        <v>10</v>
      </c>
      <c r="B3235" t="s">
        <v>11</v>
      </c>
      <c r="C3235" t="s">
        <v>22</v>
      </c>
      <c r="D3235" t="s">
        <v>182</v>
      </c>
      <c r="E3235" t="s">
        <v>941</v>
      </c>
      <c r="F3235" t="s">
        <v>184</v>
      </c>
      <c r="G3235" t="s">
        <v>942</v>
      </c>
      <c r="H3235">
        <v>66115604</v>
      </c>
      <c r="I3235" t="s">
        <v>12261</v>
      </c>
      <c r="J3235" t="s">
        <v>12262</v>
      </c>
      <c r="K3235" t="str">
        <f>_xlfn.TEXTBEFORE(Table1__4[[#This Row],[ParentName]],"-")</f>
        <v>BD14</v>
      </c>
      <c r="L3235" t="str">
        <f>_xlfn.XLOOKUP(Table1__4[[#This Row],[MAAN8]],ASO!F:F,ASO!H:H,"")</f>
        <v/>
      </c>
      <c r="M3235" t="str">
        <f>_xlfn.XLOOKUP(Table1__4[[#This Row],[MAAN8]],program!A:A,program!E:E,"")</f>
        <v/>
      </c>
      <c r="N3235">
        <f>_xlfn.XLOOKUP(Table1__4[[#This Row],[MAAN8]],program!A:A,program!F:F,"")</f>
        <v>0</v>
      </c>
      <c r="O3235">
        <f>SUMIFS(sellout!N:N,sellout!G:G,Table1__4[[#This Row],[MAAN8]])</f>
        <v>0</v>
      </c>
      <c r="P3235" s="2" t="str">
        <f>IFERROR(Table1__4[[#This Row],[Actual]]/Table1__4[[#This Row],[Target]],"")</f>
        <v/>
      </c>
      <c r="Q3235" t="str">
        <f>IFERROR(IF(Table1__4[[#This Row],[Target]]&gt;0,Table1__4[[#This Row],[Target]]-Table1__4[[#This Row],[Actual]],""),"")</f>
        <v/>
      </c>
    </row>
    <row r="3236" spans="1:17" x14ac:dyDescent="0.75">
      <c r="A3236" t="s">
        <v>10</v>
      </c>
      <c r="B3236" t="s">
        <v>11</v>
      </c>
      <c r="C3236" t="s">
        <v>22</v>
      </c>
      <c r="D3236" t="s">
        <v>182</v>
      </c>
      <c r="E3236" t="s">
        <v>941</v>
      </c>
      <c r="F3236" t="s">
        <v>184</v>
      </c>
      <c r="G3236" t="s">
        <v>942</v>
      </c>
      <c r="H3236">
        <v>66113770</v>
      </c>
      <c r="I3236" t="s">
        <v>5328</v>
      </c>
      <c r="J3236" t="s">
        <v>5329</v>
      </c>
      <c r="K3236" t="str">
        <f>_xlfn.TEXTBEFORE(Table1__4[[#This Row],[ParentName]],"-")</f>
        <v>BD14</v>
      </c>
      <c r="L3236" t="str">
        <f>_xlfn.XLOOKUP(Table1__4[[#This Row],[MAAN8]],ASO!F:F,ASO!H:H,"")</f>
        <v>Grocery Store</v>
      </c>
      <c r="M3236" t="str">
        <f>_xlfn.XLOOKUP(Table1__4[[#This Row],[MAAN8]],program!A:A,program!E:E,"")</f>
        <v/>
      </c>
      <c r="N3236">
        <f>_xlfn.XLOOKUP(Table1__4[[#This Row],[MAAN8]],program!A:A,program!F:F,"")</f>
        <v>0</v>
      </c>
      <c r="O3236">
        <f>SUMIFS(sellout!N:N,sellout!G:G,Table1__4[[#This Row],[MAAN8]])</f>
        <v>0</v>
      </c>
      <c r="P3236" s="2" t="str">
        <f>IFERROR(Table1__4[[#This Row],[Actual]]/Table1__4[[#This Row],[Target]],"")</f>
        <v/>
      </c>
      <c r="Q3236" t="str">
        <f>IFERROR(IF(Table1__4[[#This Row],[Target]]&gt;0,Table1__4[[#This Row],[Target]]-Table1__4[[#This Row],[Actual]],""),"")</f>
        <v/>
      </c>
    </row>
    <row r="3237" spans="1:17" x14ac:dyDescent="0.75">
      <c r="A3237" t="s">
        <v>10</v>
      </c>
      <c r="B3237" t="s">
        <v>11</v>
      </c>
      <c r="C3237" t="s">
        <v>12</v>
      </c>
      <c r="D3237" t="s">
        <v>123</v>
      </c>
      <c r="E3237" t="s">
        <v>202</v>
      </c>
      <c r="F3237" t="s">
        <v>203</v>
      </c>
      <c r="G3237" t="s">
        <v>18</v>
      </c>
      <c r="H3237">
        <v>66151707</v>
      </c>
      <c r="I3237" t="s">
        <v>5330</v>
      </c>
      <c r="J3237" t="s">
        <v>5331</v>
      </c>
      <c r="K3237" t="str">
        <f>_xlfn.TEXTBEFORE(Table1__4[[#This Row],[ParentName]],"-")</f>
        <v>BD10</v>
      </c>
      <c r="L3237" t="str">
        <f>_xlfn.XLOOKUP(Table1__4[[#This Row],[MAAN8]],ASO!F:F,ASO!H:H,"")</f>
        <v>Sub Distributor</v>
      </c>
      <c r="M3237" t="str">
        <f>_xlfn.XLOOKUP(Table1__4[[#This Row],[MAAN8]],program!A:A,program!E:E,"")</f>
        <v/>
      </c>
      <c r="N3237">
        <f>_xlfn.XLOOKUP(Table1__4[[#This Row],[MAAN8]],program!A:A,program!F:F,"")</f>
        <v>0</v>
      </c>
      <c r="O3237">
        <f>SUMIFS(sellout!N:N,sellout!G:G,Table1__4[[#This Row],[MAAN8]])</f>
        <v>245</v>
      </c>
      <c r="P3237" s="2" t="str">
        <f>IFERROR(Table1__4[[#This Row],[Actual]]/Table1__4[[#This Row],[Target]],"")</f>
        <v/>
      </c>
      <c r="Q3237" t="str">
        <f>IFERROR(IF(Table1__4[[#This Row],[Target]]&gt;0,Table1__4[[#This Row],[Target]]-Table1__4[[#This Row],[Actual]],""),"")</f>
        <v/>
      </c>
    </row>
    <row r="3238" spans="1:17" x14ac:dyDescent="0.75">
      <c r="A3238" t="s">
        <v>10</v>
      </c>
      <c r="B3238" t="s">
        <v>11</v>
      </c>
      <c r="C3238" t="s">
        <v>12</v>
      </c>
      <c r="D3238" t="s">
        <v>123</v>
      </c>
      <c r="E3238" t="s">
        <v>365</v>
      </c>
      <c r="F3238" t="s">
        <v>152</v>
      </c>
      <c r="G3238" t="s">
        <v>366</v>
      </c>
      <c r="H3238">
        <v>66105005</v>
      </c>
      <c r="I3238" t="s">
        <v>5332</v>
      </c>
      <c r="J3238" t="s">
        <v>5333</v>
      </c>
      <c r="K3238" t="str">
        <f>_xlfn.TEXTBEFORE(Table1__4[[#This Row],[ParentName]],"-")</f>
        <v>BD10</v>
      </c>
      <c r="L3238" t="str">
        <f>_xlfn.XLOOKUP(Table1__4[[#This Row],[MAAN8]],ASO!F:F,ASO!H:H,"")</f>
        <v>Grocery Store</v>
      </c>
      <c r="M3238" t="str">
        <f>_xlfn.XLOOKUP(Table1__4[[#This Row],[MAAN8]],program!A:A,program!E:E,"")</f>
        <v/>
      </c>
      <c r="N3238">
        <f>_xlfn.XLOOKUP(Table1__4[[#This Row],[MAAN8]],program!A:A,program!F:F,"")</f>
        <v>0</v>
      </c>
      <c r="O3238">
        <f>SUMIFS(sellout!N:N,sellout!G:G,Table1__4[[#This Row],[MAAN8]])</f>
        <v>0</v>
      </c>
      <c r="P3238" s="2" t="str">
        <f>IFERROR(Table1__4[[#This Row],[Actual]]/Table1__4[[#This Row],[Target]],"")</f>
        <v/>
      </c>
      <c r="Q3238" t="str">
        <f>IFERROR(IF(Table1__4[[#This Row],[Target]]&gt;0,Table1__4[[#This Row],[Target]]-Table1__4[[#This Row],[Actual]],""),"")</f>
        <v/>
      </c>
    </row>
    <row r="3239" spans="1:17" x14ac:dyDescent="0.75">
      <c r="A3239" t="s">
        <v>10</v>
      </c>
      <c r="B3239" t="s">
        <v>11</v>
      </c>
      <c r="C3239" t="s">
        <v>12</v>
      </c>
      <c r="D3239" t="s">
        <v>55</v>
      </c>
      <c r="E3239" t="s">
        <v>98</v>
      </c>
      <c r="F3239" t="s">
        <v>30</v>
      </c>
      <c r="G3239" t="s">
        <v>99</v>
      </c>
      <c r="H3239">
        <v>66152443</v>
      </c>
      <c r="I3239" t="s">
        <v>5334</v>
      </c>
      <c r="J3239" t="s">
        <v>5335</v>
      </c>
      <c r="K3239" t="str">
        <f>_xlfn.TEXTBEFORE(Table1__4[[#This Row],[ParentName]],"-")</f>
        <v>BD</v>
      </c>
      <c r="L3239" t="str">
        <f>_xlfn.XLOOKUP(Table1__4[[#This Row],[MAAN8]],ASO!F:F,ASO!H:H,"")</f>
        <v>Grocery Store</v>
      </c>
      <c r="M3239" t="str">
        <f>_xlfn.XLOOKUP(Table1__4[[#This Row],[MAAN8]],program!A:A,program!E:E,"")</f>
        <v>Target Incentive</v>
      </c>
      <c r="N3239">
        <f>_xlfn.XLOOKUP(Table1__4[[#This Row],[MAAN8]],program!A:A,program!F:F,"")</f>
        <v>225</v>
      </c>
      <c r="O3239">
        <f>SUMIFS(sellout!N:N,sellout!G:G,Table1__4[[#This Row],[MAAN8]])</f>
        <v>10</v>
      </c>
      <c r="P3239" s="2">
        <f>IFERROR(Table1__4[[#This Row],[Actual]]/Table1__4[[#This Row],[Target]],"")</f>
        <v>4.4444444444444446E-2</v>
      </c>
      <c r="Q3239">
        <f>IFERROR(IF(Table1__4[[#This Row],[Target]]&gt;0,Table1__4[[#This Row],[Target]]-Table1__4[[#This Row],[Actual]],""),"")</f>
        <v>215</v>
      </c>
    </row>
    <row r="3240" spans="1:17" x14ac:dyDescent="0.75">
      <c r="A3240" t="s">
        <v>10</v>
      </c>
      <c r="B3240" t="s">
        <v>11</v>
      </c>
      <c r="C3240" t="s">
        <v>22</v>
      </c>
      <c r="D3240" t="s">
        <v>23</v>
      </c>
      <c r="E3240" t="s">
        <v>143</v>
      </c>
      <c r="F3240" t="s">
        <v>25</v>
      </c>
      <c r="G3240" t="s">
        <v>144</v>
      </c>
      <c r="H3240">
        <v>66113461</v>
      </c>
      <c r="I3240" t="s">
        <v>10789</v>
      </c>
      <c r="J3240" t="s">
        <v>4988</v>
      </c>
      <c r="K3240" t="str">
        <f>_xlfn.TEXTBEFORE(Table1__4[[#This Row],[ParentName]],"-")</f>
        <v>BD12</v>
      </c>
      <c r="L3240" t="str">
        <f>_xlfn.XLOOKUP(Table1__4[[#This Row],[MAAN8]],ASO!F:F,ASO!H:H,"")</f>
        <v/>
      </c>
      <c r="M3240" t="str">
        <f>_xlfn.XLOOKUP(Table1__4[[#This Row],[MAAN8]],program!A:A,program!E:E,"")</f>
        <v/>
      </c>
      <c r="N3240">
        <f>_xlfn.XLOOKUP(Table1__4[[#This Row],[MAAN8]],program!A:A,program!F:F,"")</f>
        <v>0</v>
      </c>
      <c r="O3240">
        <f>SUMIFS(sellout!N:N,sellout!G:G,Table1__4[[#This Row],[MAAN8]])</f>
        <v>0</v>
      </c>
      <c r="P3240" s="2" t="str">
        <f>IFERROR(Table1__4[[#This Row],[Actual]]/Table1__4[[#This Row],[Target]],"")</f>
        <v/>
      </c>
      <c r="Q3240" t="str">
        <f>IFERROR(IF(Table1__4[[#This Row],[Target]]&gt;0,Table1__4[[#This Row],[Target]]-Table1__4[[#This Row],[Actual]],""),"")</f>
        <v/>
      </c>
    </row>
    <row r="3241" spans="1:17" x14ac:dyDescent="0.75">
      <c r="A3241" t="s">
        <v>10</v>
      </c>
      <c r="B3241" t="s">
        <v>11</v>
      </c>
      <c r="C3241" t="s">
        <v>22</v>
      </c>
      <c r="D3241" t="s">
        <v>23</v>
      </c>
      <c r="E3241" t="s">
        <v>85</v>
      </c>
      <c r="F3241" t="s">
        <v>64</v>
      </c>
      <c r="G3241" t="s">
        <v>86</v>
      </c>
      <c r="H3241">
        <v>66103575</v>
      </c>
      <c r="I3241" t="s">
        <v>5336</v>
      </c>
      <c r="J3241" t="s">
        <v>5337</v>
      </c>
      <c r="K3241" t="str">
        <f>_xlfn.TEXTBEFORE(Table1__4[[#This Row],[ParentName]],"-")</f>
        <v>BD12</v>
      </c>
      <c r="L3241" t="str">
        <f>_xlfn.XLOOKUP(Table1__4[[#This Row],[MAAN8]],ASO!F:F,ASO!H:H,"")</f>
        <v>Grocery Store</v>
      </c>
      <c r="M3241" t="str">
        <f>_xlfn.XLOOKUP(Table1__4[[#This Row],[MAAN8]],program!A:A,program!E:E,"")</f>
        <v>Target Incentive</v>
      </c>
      <c r="N3241">
        <f>_xlfn.XLOOKUP(Table1__4[[#This Row],[MAAN8]],program!A:A,program!F:F,"")</f>
        <v>120</v>
      </c>
      <c r="O3241">
        <f>SUMIFS(sellout!N:N,sellout!G:G,Table1__4[[#This Row],[MAAN8]])</f>
        <v>50</v>
      </c>
      <c r="P3241" s="2">
        <f>IFERROR(Table1__4[[#This Row],[Actual]]/Table1__4[[#This Row],[Target]],"")</f>
        <v>0.41666666666666669</v>
      </c>
      <c r="Q3241">
        <f>IFERROR(IF(Table1__4[[#This Row],[Target]]&gt;0,Table1__4[[#This Row],[Target]]-Table1__4[[#This Row],[Actual]],""),"")</f>
        <v>70</v>
      </c>
    </row>
    <row r="3242" spans="1:17" x14ac:dyDescent="0.75">
      <c r="A3242" t="s">
        <v>10</v>
      </c>
      <c r="B3242" t="s">
        <v>11</v>
      </c>
      <c r="C3242" t="s">
        <v>12</v>
      </c>
      <c r="D3242" t="s">
        <v>55</v>
      </c>
      <c r="E3242" t="s">
        <v>29</v>
      </c>
      <c r="F3242" t="s">
        <v>30</v>
      </c>
      <c r="G3242" t="s">
        <v>31</v>
      </c>
      <c r="H3242">
        <v>66102363</v>
      </c>
      <c r="I3242" t="s">
        <v>5338</v>
      </c>
      <c r="J3242" t="s">
        <v>5339</v>
      </c>
      <c r="K3242" t="str">
        <f>_xlfn.TEXTBEFORE(Table1__4[[#This Row],[ParentName]],"-")</f>
        <v>BD</v>
      </c>
      <c r="L3242" t="str">
        <f>_xlfn.XLOOKUP(Table1__4[[#This Row],[MAAN8]],ASO!F:F,ASO!H:H,"")</f>
        <v>Grocery Store - Home Delivery</v>
      </c>
      <c r="M3242" t="str">
        <f>_xlfn.XLOOKUP(Table1__4[[#This Row],[MAAN8]],program!A:A,program!E:E,"")</f>
        <v/>
      </c>
      <c r="N3242">
        <f>_xlfn.XLOOKUP(Table1__4[[#This Row],[MAAN8]],program!A:A,program!F:F,"")</f>
        <v>0</v>
      </c>
      <c r="O3242">
        <f>SUMIFS(sellout!N:N,sellout!G:G,Table1__4[[#This Row],[MAAN8]])</f>
        <v>5</v>
      </c>
      <c r="P3242" s="2" t="str">
        <f>IFERROR(Table1__4[[#This Row],[Actual]]/Table1__4[[#This Row],[Target]],"")</f>
        <v/>
      </c>
      <c r="Q3242" t="str">
        <f>IFERROR(IF(Table1__4[[#This Row],[Target]]&gt;0,Table1__4[[#This Row],[Target]]-Table1__4[[#This Row],[Actual]],""),"")</f>
        <v/>
      </c>
    </row>
    <row r="3243" spans="1:17" x14ac:dyDescent="0.75">
      <c r="A3243" t="s">
        <v>10</v>
      </c>
      <c r="B3243" t="s">
        <v>11</v>
      </c>
      <c r="C3243" t="s">
        <v>22</v>
      </c>
      <c r="D3243" t="s">
        <v>89</v>
      </c>
      <c r="E3243" t="s">
        <v>259</v>
      </c>
      <c r="F3243" t="s">
        <v>220</v>
      </c>
      <c r="G3243" t="s">
        <v>260</v>
      </c>
      <c r="H3243">
        <v>66155237</v>
      </c>
      <c r="I3243" t="s">
        <v>5340</v>
      </c>
      <c r="J3243" t="s">
        <v>5341</v>
      </c>
      <c r="K3243" t="str">
        <f>_xlfn.TEXTBEFORE(Table1__4[[#This Row],[ParentName]],"-")</f>
        <v>BD11</v>
      </c>
      <c r="L3243" t="str">
        <f>_xlfn.XLOOKUP(Table1__4[[#This Row],[MAAN8]],ASO!F:F,ASO!H:H,"")</f>
        <v>Grocery Store</v>
      </c>
      <c r="M3243" t="str">
        <f>_xlfn.XLOOKUP(Table1__4[[#This Row],[MAAN8]],program!A:A,program!E:E,"")</f>
        <v>Target Incentive</v>
      </c>
      <c r="N3243">
        <f>_xlfn.XLOOKUP(Table1__4[[#This Row],[MAAN8]],program!A:A,program!F:F,"")</f>
        <v>265</v>
      </c>
      <c r="O3243">
        <f>SUMIFS(sellout!N:N,sellout!G:G,Table1__4[[#This Row],[MAAN8]])</f>
        <v>0</v>
      </c>
      <c r="P3243" s="2">
        <f>IFERROR(Table1__4[[#This Row],[Actual]]/Table1__4[[#This Row],[Target]],"")</f>
        <v>0</v>
      </c>
      <c r="Q3243">
        <f>IFERROR(IF(Table1__4[[#This Row],[Target]]&gt;0,Table1__4[[#This Row],[Target]]-Table1__4[[#This Row],[Actual]],""),"")</f>
        <v>265</v>
      </c>
    </row>
    <row r="3244" spans="1:17" x14ac:dyDescent="0.75">
      <c r="A3244" t="s">
        <v>10</v>
      </c>
      <c r="B3244" t="s">
        <v>11</v>
      </c>
      <c r="C3244" t="s">
        <v>12</v>
      </c>
      <c r="D3244" t="s">
        <v>123</v>
      </c>
      <c r="E3244" t="s">
        <v>513</v>
      </c>
      <c r="F3244" t="s">
        <v>125</v>
      </c>
      <c r="G3244" t="s">
        <v>18</v>
      </c>
      <c r="H3244">
        <v>66107055</v>
      </c>
      <c r="I3244" t="s">
        <v>5340</v>
      </c>
      <c r="J3244" t="s">
        <v>5342</v>
      </c>
      <c r="K3244" t="str">
        <f>_xlfn.TEXTBEFORE(Table1__4[[#This Row],[ParentName]],"-")</f>
        <v>BD10</v>
      </c>
      <c r="L3244" t="str">
        <f>_xlfn.XLOOKUP(Table1__4[[#This Row],[MAAN8]],ASO!F:F,ASO!H:H,"")</f>
        <v>Grocery Store - Home Delivery</v>
      </c>
      <c r="M3244" t="str">
        <f>_xlfn.XLOOKUP(Table1__4[[#This Row],[MAAN8]],program!A:A,program!E:E,"")</f>
        <v>Target Incentive</v>
      </c>
      <c r="N3244">
        <f>_xlfn.XLOOKUP(Table1__4[[#This Row],[MAAN8]],program!A:A,program!F:F,"")</f>
        <v>275</v>
      </c>
      <c r="O3244">
        <f>SUMIFS(sellout!N:N,sellout!G:G,Table1__4[[#This Row],[MAAN8]])</f>
        <v>50</v>
      </c>
      <c r="P3244" s="2">
        <f>IFERROR(Table1__4[[#This Row],[Actual]]/Table1__4[[#This Row],[Target]],"")</f>
        <v>0.18181818181818182</v>
      </c>
      <c r="Q3244">
        <f>IFERROR(IF(Table1__4[[#This Row],[Target]]&gt;0,Table1__4[[#This Row],[Target]]-Table1__4[[#This Row],[Actual]],""),"")</f>
        <v>225</v>
      </c>
    </row>
    <row r="3245" spans="1:17" x14ac:dyDescent="0.75">
      <c r="A3245" t="s">
        <v>10</v>
      </c>
      <c r="B3245" t="s">
        <v>11</v>
      </c>
      <c r="C3245" t="s">
        <v>12</v>
      </c>
      <c r="D3245" t="s">
        <v>123</v>
      </c>
      <c r="E3245" t="s">
        <v>160</v>
      </c>
      <c r="F3245" t="s">
        <v>152</v>
      </c>
      <c r="G3245" t="s">
        <v>161</v>
      </c>
      <c r="H3245">
        <v>66103978</v>
      </c>
      <c r="I3245" t="s">
        <v>5343</v>
      </c>
      <c r="J3245" t="s">
        <v>5344</v>
      </c>
      <c r="K3245" t="str">
        <f>_xlfn.TEXTBEFORE(Table1__4[[#This Row],[ParentName]],"-")</f>
        <v>BD10</v>
      </c>
      <c r="L3245" t="str">
        <f>_xlfn.XLOOKUP(Table1__4[[#This Row],[MAAN8]],ASO!F:F,ASO!H:H,"")</f>
        <v>Beverage Retail Store</v>
      </c>
      <c r="M3245" t="str">
        <f>_xlfn.XLOOKUP(Table1__4[[#This Row],[MAAN8]],program!A:A,program!E:E,"")</f>
        <v>Target Incentive</v>
      </c>
      <c r="N3245">
        <f>_xlfn.XLOOKUP(Table1__4[[#This Row],[MAAN8]],program!A:A,program!F:F,"")</f>
        <v>500</v>
      </c>
      <c r="O3245">
        <f>SUMIFS(sellout!N:N,sellout!G:G,Table1__4[[#This Row],[MAAN8]])</f>
        <v>80</v>
      </c>
      <c r="P3245" s="2">
        <f>IFERROR(Table1__4[[#This Row],[Actual]]/Table1__4[[#This Row],[Target]],"")</f>
        <v>0.16</v>
      </c>
      <c r="Q3245">
        <f>IFERROR(IF(Table1__4[[#This Row],[Target]]&gt;0,Table1__4[[#This Row],[Target]]-Table1__4[[#This Row],[Actual]],""),"")</f>
        <v>420</v>
      </c>
    </row>
    <row r="3246" spans="1:17" x14ac:dyDescent="0.75">
      <c r="A3246" t="s">
        <v>10</v>
      </c>
      <c r="B3246" t="s">
        <v>11</v>
      </c>
      <c r="C3246" t="s">
        <v>12</v>
      </c>
      <c r="D3246" t="s">
        <v>38</v>
      </c>
      <c r="E3246" t="s">
        <v>168</v>
      </c>
      <c r="F3246" t="s">
        <v>40</v>
      </c>
      <c r="G3246" t="s">
        <v>169</v>
      </c>
      <c r="H3246">
        <v>66113940</v>
      </c>
      <c r="I3246" t="s">
        <v>5345</v>
      </c>
      <c r="J3246" t="s">
        <v>5346</v>
      </c>
      <c r="K3246" t="str">
        <f>_xlfn.TEXTBEFORE(Table1__4[[#This Row],[ParentName]],"-")</f>
        <v>BD16</v>
      </c>
      <c r="L3246" t="str">
        <f>_xlfn.XLOOKUP(Table1__4[[#This Row],[MAAN8]],ASO!F:F,ASO!H:H,"")</f>
        <v>Grocery Store</v>
      </c>
      <c r="M3246" t="str">
        <f>_xlfn.XLOOKUP(Table1__4[[#This Row],[MAAN8]],program!A:A,program!E:E,"")</f>
        <v>Target Incentive</v>
      </c>
      <c r="N3246">
        <f>_xlfn.XLOOKUP(Table1__4[[#This Row],[MAAN8]],program!A:A,program!F:F,"")</f>
        <v>100</v>
      </c>
      <c r="O3246">
        <f>SUMIFS(sellout!N:N,sellout!G:G,Table1__4[[#This Row],[MAAN8]])</f>
        <v>0</v>
      </c>
      <c r="P3246" s="2">
        <f>IFERROR(Table1__4[[#This Row],[Actual]]/Table1__4[[#This Row],[Target]],"")</f>
        <v>0</v>
      </c>
      <c r="Q3246">
        <f>IFERROR(IF(Table1__4[[#This Row],[Target]]&gt;0,Table1__4[[#This Row],[Target]]-Table1__4[[#This Row],[Actual]],""),"")</f>
        <v>100</v>
      </c>
    </row>
    <row r="3247" spans="1:17" x14ac:dyDescent="0.75">
      <c r="A3247" t="s">
        <v>10</v>
      </c>
      <c r="B3247" t="s">
        <v>11</v>
      </c>
      <c r="C3247" t="s">
        <v>22</v>
      </c>
      <c r="D3247" t="s">
        <v>89</v>
      </c>
      <c r="E3247" t="s">
        <v>183</v>
      </c>
      <c r="F3247" t="s">
        <v>184</v>
      </c>
      <c r="G3247" t="s">
        <v>185</v>
      </c>
      <c r="H3247">
        <v>66152647</v>
      </c>
      <c r="I3247" t="s">
        <v>5347</v>
      </c>
      <c r="J3247" t="s">
        <v>5348</v>
      </c>
      <c r="K3247" t="str">
        <f>_xlfn.TEXTBEFORE(Table1__4[[#This Row],[ParentName]],"-")</f>
        <v>BD11</v>
      </c>
      <c r="L3247" t="str">
        <f>_xlfn.XLOOKUP(Table1__4[[#This Row],[MAAN8]],ASO!F:F,ASO!H:H,"")</f>
        <v>Grocery Store</v>
      </c>
      <c r="M3247" t="str">
        <f>_xlfn.XLOOKUP(Table1__4[[#This Row],[MAAN8]],program!A:A,program!E:E,"")</f>
        <v>Target Incentive</v>
      </c>
      <c r="N3247">
        <f>_xlfn.XLOOKUP(Table1__4[[#This Row],[MAAN8]],program!A:A,program!F:F,"")</f>
        <v>105</v>
      </c>
      <c r="O3247">
        <f>SUMIFS(sellout!N:N,sellout!G:G,Table1__4[[#This Row],[MAAN8]])</f>
        <v>0</v>
      </c>
      <c r="P3247" s="2">
        <f>IFERROR(Table1__4[[#This Row],[Actual]]/Table1__4[[#This Row],[Target]],"")</f>
        <v>0</v>
      </c>
      <c r="Q3247">
        <f>IFERROR(IF(Table1__4[[#This Row],[Target]]&gt;0,Table1__4[[#This Row],[Target]]-Table1__4[[#This Row],[Actual]],""),"")</f>
        <v>105</v>
      </c>
    </row>
    <row r="3248" spans="1:17" x14ac:dyDescent="0.75">
      <c r="A3248" t="s">
        <v>10</v>
      </c>
      <c r="B3248" t="s">
        <v>11</v>
      </c>
      <c r="C3248" t="s">
        <v>12</v>
      </c>
      <c r="D3248" t="s">
        <v>38</v>
      </c>
      <c r="E3248" t="s">
        <v>168</v>
      </c>
      <c r="F3248" t="s">
        <v>40</v>
      </c>
      <c r="G3248" t="s">
        <v>169</v>
      </c>
      <c r="H3248">
        <v>66150518</v>
      </c>
      <c r="I3248" t="s">
        <v>5349</v>
      </c>
      <c r="J3248" t="s">
        <v>5350</v>
      </c>
      <c r="K3248" t="str">
        <f>_xlfn.TEXTBEFORE(Table1__4[[#This Row],[ParentName]],"-")</f>
        <v>BD16</v>
      </c>
      <c r="L3248" t="str">
        <f>_xlfn.XLOOKUP(Table1__4[[#This Row],[MAAN8]],ASO!F:F,ASO!H:H,"")</f>
        <v>Grocery Store</v>
      </c>
      <c r="M3248" t="str">
        <f>_xlfn.XLOOKUP(Table1__4[[#This Row],[MAAN8]],program!A:A,program!E:E,"")</f>
        <v>Target Incentive</v>
      </c>
      <c r="N3248">
        <f>_xlfn.XLOOKUP(Table1__4[[#This Row],[MAAN8]],program!A:A,program!F:F,"")</f>
        <v>100</v>
      </c>
      <c r="O3248">
        <f>SUMIFS(sellout!N:N,sellout!G:G,Table1__4[[#This Row],[MAAN8]])</f>
        <v>3</v>
      </c>
      <c r="P3248" s="2">
        <f>IFERROR(Table1__4[[#This Row],[Actual]]/Table1__4[[#This Row],[Target]],"")</f>
        <v>0.03</v>
      </c>
      <c r="Q3248">
        <f>IFERROR(IF(Table1__4[[#This Row],[Target]]&gt;0,Table1__4[[#This Row],[Target]]-Table1__4[[#This Row],[Actual]],""),"")</f>
        <v>97</v>
      </c>
    </row>
    <row r="3249" spans="1:17" x14ac:dyDescent="0.75">
      <c r="A3249" t="s">
        <v>10</v>
      </c>
      <c r="B3249" t="s">
        <v>11</v>
      </c>
      <c r="C3249" t="s">
        <v>22</v>
      </c>
      <c r="D3249" t="s">
        <v>89</v>
      </c>
      <c r="E3249" t="s">
        <v>266</v>
      </c>
      <c r="F3249" t="s">
        <v>64</v>
      </c>
      <c r="G3249" t="s">
        <v>267</v>
      </c>
      <c r="H3249">
        <v>66153490</v>
      </c>
      <c r="I3249" t="s">
        <v>5351</v>
      </c>
      <c r="J3249" t="s">
        <v>2566</v>
      </c>
      <c r="K3249" t="str">
        <f>_xlfn.TEXTBEFORE(Table1__4[[#This Row],[ParentName]],"-")</f>
        <v>BD11</v>
      </c>
      <c r="L3249" t="str">
        <f>_xlfn.XLOOKUP(Table1__4[[#This Row],[MAAN8]],ASO!F:F,ASO!H:H,"")</f>
        <v>Grocery Store</v>
      </c>
      <c r="M3249" t="str">
        <f>_xlfn.XLOOKUP(Table1__4[[#This Row],[MAAN8]],program!A:A,program!E:E,"")</f>
        <v/>
      </c>
      <c r="N3249">
        <f>_xlfn.XLOOKUP(Table1__4[[#This Row],[MAAN8]],program!A:A,program!F:F,"")</f>
        <v>0</v>
      </c>
      <c r="O3249">
        <f>SUMIFS(sellout!N:N,sellout!G:G,Table1__4[[#This Row],[MAAN8]])</f>
        <v>0</v>
      </c>
      <c r="P3249" s="2" t="str">
        <f>IFERROR(Table1__4[[#This Row],[Actual]]/Table1__4[[#This Row],[Target]],"")</f>
        <v/>
      </c>
      <c r="Q3249" t="str">
        <f>IFERROR(IF(Table1__4[[#This Row],[Target]]&gt;0,Table1__4[[#This Row],[Target]]-Table1__4[[#This Row],[Actual]],""),"")</f>
        <v/>
      </c>
    </row>
    <row r="3250" spans="1:17" x14ac:dyDescent="0.75">
      <c r="A3250" t="s">
        <v>10</v>
      </c>
      <c r="B3250" t="s">
        <v>11</v>
      </c>
      <c r="C3250" t="s">
        <v>22</v>
      </c>
      <c r="D3250" t="s">
        <v>23</v>
      </c>
      <c r="E3250" t="s">
        <v>85</v>
      </c>
      <c r="F3250" t="s">
        <v>64</v>
      </c>
      <c r="G3250" t="s">
        <v>86</v>
      </c>
      <c r="H3250">
        <v>66105279</v>
      </c>
      <c r="I3250" t="s">
        <v>5352</v>
      </c>
      <c r="J3250" t="s">
        <v>1059</v>
      </c>
      <c r="K3250" t="str">
        <f>_xlfn.TEXTBEFORE(Table1__4[[#This Row],[ParentName]],"-")</f>
        <v>BD12</v>
      </c>
      <c r="L3250" t="str">
        <f>_xlfn.XLOOKUP(Table1__4[[#This Row],[MAAN8]],ASO!F:F,ASO!H:H,"")</f>
        <v>Grocery Store</v>
      </c>
      <c r="M3250" t="str">
        <f>_xlfn.XLOOKUP(Table1__4[[#This Row],[MAAN8]],program!A:A,program!E:E,"")</f>
        <v>Target Incentive</v>
      </c>
      <c r="N3250">
        <f>_xlfn.XLOOKUP(Table1__4[[#This Row],[MAAN8]],program!A:A,program!F:F,"")</f>
        <v>115</v>
      </c>
      <c r="O3250">
        <f>SUMIFS(sellout!N:N,sellout!G:G,Table1__4[[#This Row],[MAAN8]])</f>
        <v>10</v>
      </c>
      <c r="P3250" s="2">
        <f>IFERROR(Table1__4[[#This Row],[Actual]]/Table1__4[[#This Row],[Target]],"")</f>
        <v>8.6956521739130432E-2</v>
      </c>
      <c r="Q3250">
        <f>IFERROR(IF(Table1__4[[#This Row],[Target]]&gt;0,Table1__4[[#This Row],[Target]]-Table1__4[[#This Row],[Actual]],""),"")</f>
        <v>105</v>
      </c>
    </row>
    <row r="3251" spans="1:17" x14ac:dyDescent="0.75">
      <c r="A3251" t="s">
        <v>10</v>
      </c>
      <c r="B3251" t="s">
        <v>11</v>
      </c>
      <c r="C3251" t="s">
        <v>46</v>
      </c>
      <c r="D3251" t="s">
        <v>47</v>
      </c>
      <c r="E3251" t="s">
        <v>1590</v>
      </c>
      <c r="F3251" t="s">
        <v>1591</v>
      </c>
      <c r="G3251" t="s">
        <v>18</v>
      </c>
      <c r="H3251">
        <v>63230634</v>
      </c>
      <c r="I3251" t="s">
        <v>5353</v>
      </c>
      <c r="J3251" t="s">
        <v>5354</v>
      </c>
      <c r="K3251" t="str">
        <f>_xlfn.TEXTBEFORE(Table1__4[[#This Row],[ParentName]],"-")</f>
        <v>HMcc</v>
      </c>
      <c r="L3251" t="str">
        <f>_xlfn.XLOOKUP(Table1__4[[#This Row],[MAAN8]],ASO!F:F,ASO!H:H,"")</f>
        <v/>
      </c>
      <c r="M3251" t="str">
        <f>_xlfn.XLOOKUP(Table1__4[[#This Row],[MAAN8]],program!A:A,program!E:E,"")</f>
        <v/>
      </c>
      <c r="N3251" t="str">
        <f>_xlfn.XLOOKUP(Table1__4[[#This Row],[MAAN8]],program!A:A,program!F:F,"")</f>
        <v/>
      </c>
      <c r="O3251">
        <f>SUMIFS(sellout!N:N,sellout!G:G,Table1__4[[#This Row],[MAAN8]])</f>
        <v>0</v>
      </c>
      <c r="P3251" s="2" t="str">
        <f>IFERROR(Table1__4[[#This Row],[Actual]]/Table1__4[[#This Row],[Target]],"")</f>
        <v/>
      </c>
      <c r="Q3251" t="str">
        <f>IFERROR(IF(Table1__4[[#This Row],[Target]]&gt;0,Table1__4[[#This Row],[Target]]-Table1__4[[#This Row],[Actual]],""),"")</f>
        <v/>
      </c>
    </row>
    <row r="3252" spans="1:17" x14ac:dyDescent="0.75">
      <c r="A3252" t="s">
        <v>10</v>
      </c>
      <c r="B3252" t="s">
        <v>11</v>
      </c>
      <c r="C3252" t="s">
        <v>46</v>
      </c>
      <c r="D3252" t="s">
        <v>47</v>
      </c>
      <c r="E3252" t="s">
        <v>78</v>
      </c>
      <c r="F3252" t="s">
        <v>79</v>
      </c>
      <c r="G3252" t="s">
        <v>80</v>
      </c>
      <c r="H3252">
        <v>65018091</v>
      </c>
      <c r="I3252" t="s">
        <v>5355</v>
      </c>
      <c r="J3252" t="s">
        <v>5356</v>
      </c>
      <c r="K3252" t="str">
        <f>_xlfn.TEXTBEFORE(Table1__4[[#This Row],[ParentName]],"-")</f>
        <v>HMcc</v>
      </c>
      <c r="L3252" t="str">
        <f>_xlfn.XLOOKUP(Table1__4[[#This Row],[MAAN8]],ASO!F:F,ASO!H:H,"")</f>
        <v>Quan Nhau Economy</v>
      </c>
      <c r="M3252" t="str">
        <f>_xlfn.XLOOKUP(Table1__4[[#This Row],[MAAN8]],program!A:A,program!E:E,"")</f>
        <v/>
      </c>
      <c r="N3252">
        <f>_xlfn.XLOOKUP(Table1__4[[#This Row],[MAAN8]],program!A:A,program!F:F,"")</f>
        <v>0</v>
      </c>
      <c r="O3252">
        <f>SUMIFS(sellout!N:N,sellout!G:G,Table1__4[[#This Row],[MAAN8]])</f>
        <v>0</v>
      </c>
      <c r="P3252" s="2" t="str">
        <f>IFERROR(Table1__4[[#This Row],[Actual]]/Table1__4[[#This Row],[Target]],"")</f>
        <v/>
      </c>
      <c r="Q3252" t="str">
        <f>IFERROR(IF(Table1__4[[#This Row],[Target]]&gt;0,Table1__4[[#This Row],[Target]]-Table1__4[[#This Row],[Actual]],""),"")</f>
        <v/>
      </c>
    </row>
    <row r="3253" spans="1:17" x14ac:dyDescent="0.75">
      <c r="A3253" t="s">
        <v>10</v>
      </c>
      <c r="B3253" t="s">
        <v>11</v>
      </c>
      <c r="C3253" t="s">
        <v>12</v>
      </c>
      <c r="D3253" t="s">
        <v>123</v>
      </c>
      <c r="E3253" t="s">
        <v>228</v>
      </c>
      <c r="F3253" t="s">
        <v>152</v>
      </c>
      <c r="G3253" t="s">
        <v>229</v>
      </c>
      <c r="H3253">
        <v>66155867</v>
      </c>
      <c r="I3253" t="s">
        <v>5357</v>
      </c>
      <c r="J3253" t="s">
        <v>2696</v>
      </c>
      <c r="K3253" t="str">
        <f>_xlfn.TEXTBEFORE(Table1__4[[#This Row],[ParentName]],"-")</f>
        <v>BD10</v>
      </c>
      <c r="L3253" t="str">
        <f>_xlfn.XLOOKUP(Table1__4[[#This Row],[MAAN8]],ASO!F:F,ASO!H:H,"")</f>
        <v>Grocery Store</v>
      </c>
      <c r="M3253" t="str">
        <f>_xlfn.XLOOKUP(Table1__4[[#This Row],[MAAN8]],program!A:A,program!E:E,"")</f>
        <v>Target Incentive</v>
      </c>
      <c r="N3253">
        <f>_xlfn.XLOOKUP(Table1__4[[#This Row],[MAAN8]],program!A:A,program!F:F,"")</f>
        <v>100</v>
      </c>
      <c r="O3253">
        <f>SUMIFS(sellout!N:N,sellout!G:G,Table1__4[[#This Row],[MAAN8]])</f>
        <v>0</v>
      </c>
      <c r="P3253" s="2">
        <f>IFERROR(Table1__4[[#This Row],[Actual]]/Table1__4[[#This Row],[Target]],"")</f>
        <v>0</v>
      </c>
      <c r="Q3253">
        <f>IFERROR(IF(Table1__4[[#This Row],[Target]]&gt;0,Table1__4[[#This Row],[Target]]-Table1__4[[#This Row],[Actual]],""),"")</f>
        <v>100</v>
      </c>
    </row>
    <row r="3254" spans="1:17" x14ac:dyDescent="0.75">
      <c r="A3254" t="s">
        <v>10</v>
      </c>
      <c r="B3254" t="s">
        <v>11</v>
      </c>
      <c r="C3254" t="s">
        <v>22</v>
      </c>
      <c r="D3254" t="s">
        <v>89</v>
      </c>
      <c r="E3254" t="s">
        <v>455</v>
      </c>
      <c r="F3254" t="s">
        <v>220</v>
      </c>
      <c r="G3254" t="s">
        <v>456</v>
      </c>
      <c r="H3254">
        <v>66106550</v>
      </c>
      <c r="I3254" t="s">
        <v>5358</v>
      </c>
      <c r="J3254" t="s">
        <v>12263</v>
      </c>
      <c r="K3254" t="str">
        <f>_xlfn.TEXTBEFORE(Table1__4[[#This Row],[ParentName]],"-")</f>
        <v>BD11</v>
      </c>
      <c r="L3254" t="str">
        <f>_xlfn.XLOOKUP(Table1__4[[#This Row],[MAAN8]],ASO!F:F,ASO!H:H,"")</f>
        <v/>
      </c>
      <c r="M3254" t="str">
        <f>_xlfn.XLOOKUP(Table1__4[[#This Row],[MAAN8]],program!A:A,program!E:E,"")</f>
        <v/>
      </c>
      <c r="N3254">
        <f>_xlfn.XLOOKUP(Table1__4[[#This Row],[MAAN8]],program!A:A,program!F:F,"")</f>
        <v>0</v>
      </c>
      <c r="O3254">
        <f>SUMIFS(sellout!N:N,sellout!G:G,Table1__4[[#This Row],[MAAN8]])</f>
        <v>0</v>
      </c>
      <c r="P3254" s="2" t="str">
        <f>IFERROR(Table1__4[[#This Row],[Actual]]/Table1__4[[#This Row],[Target]],"")</f>
        <v/>
      </c>
      <c r="Q3254" t="str">
        <f>IFERROR(IF(Table1__4[[#This Row],[Target]]&gt;0,Table1__4[[#This Row],[Target]]-Table1__4[[#This Row],[Actual]],""),"")</f>
        <v/>
      </c>
    </row>
    <row r="3255" spans="1:17" x14ac:dyDescent="0.75">
      <c r="A3255" t="s">
        <v>10</v>
      </c>
      <c r="B3255" t="s">
        <v>11</v>
      </c>
      <c r="C3255" t="s">
        <v>22</v>
      </c>
      <c r="D3255" t="s">
        <v>182</v>
      </c>
      <c r="E3255" t="s">
        <v>266</v>
      </c>
      <c r="F3255" t="s">
        <v>64</v>
      </c>
      <c r="G3255" t="s">
        <v>267</v>
      </c>
      <c r="H3255">
        <v>66108706</v>
      </c>
      <c r="I3255" t="s">
        <v>5358</v>
      </c>
      <c r="J3255" t="s">
        <v>2335</v>
      </c>
      <c r="K3255" t="str">
        <f>_xlfn.TEXTBEFORE(Table1__4[[#This Row],[ParentName]],"-")</f>
        <v>BD14</v>
      </c>
      <c r="L3255" t="str">
        <f>_xlfn.XLOOKUP(Table1__4[[#This Row],[MAAN8]],ASO!F:F,ASO!H:H,"")</f>
        <v>Grocery Store</v>
      </c>
      <c r="M3255" t="str">
        <f>_xlfn.XLOOKUP(Table1__4[[#This Row],[MAAN8]],program!A:A,program!E:E,"")</f>
        <v>Target Incentive</v>
      </c>
      <c r="N3255">
        <f>_xlfn.XLOOKUP(Table1__4[[#This Row],[MAAN8]],program!A:A,program!F:F,"")</f>
        <v>100</v>
      </c>
      <c r="O3255">
        <f>SUMIFS(sellout!N:N,sellout!G:G,Table1__4[[#This Row],[MAAN8]])</f>
        <v>0</v>
      </c>
      <c r="P3255" s="2">
        <f>IFERROR(Table1__4[[#This Row],[Actual]]/Table1__4[[#This Row],[Target]],"")</f>
        <v>0</v>
      </c>
      <c r="Q3255">
        <f>IFERROR(IF(Table1__4[[#This Row],[Target]]&gt;0,Table1__4[[#This Row],[Target]]-Table1__4[[#This Row],[Actual]],""),"")</f>
        <v>100</v>
      </c>
    </row>
    <row r="3256" spans="1:17" x14ac:dyDescent="0.75">
      <c r="A3256" t="s">
        <v>10</v>
      </c>
      <c r="B3256" t="s">
        <v>11</v>
      </c>
      <c r="C3256" t="s">
        <v>46</v>
      </c>
      <c r="D3256" t="s">
        <v>47</v>
      </c>
      <c r="E3256" t="s">
        <v>102</v>
      </c>
      <c r="F3256" t="s">
        <v>69</v>
      </c>
      <c r="G3256" t="s">
        <v>103</v>
      </c>
      <c r="H3256">
        <v>65540045</v>
      </c>
      <c r="I3256" t="s">
        <v>5359</v>
      </c>
      <c r="J3256" t="s">
        <v>5360</v>
      </c>
      <c r="K3256" t="str">
        <f>_xlfn.TEXTBEFORE(Table1__4[[#This Row],[ParentName]],"-")</f>
        <v>HMcc</v>
      </c>
      <c r="L3256" t="str">
        <f>_xlfn.XLOOKUP(Table1__4[[#This Row],[MAAN8]],ASO!F:F,ASO!H:H,"")</f>
        <v>Grocery Store</v>
      </c>
      <c r="M3256" t="str">
        <f>_xlfn.XLOOKUP(Table1__4[[#This Row],[MAAN8]],program!A:A,program!E:E,"")</f>
        <v>TPO</v>
      </c>
      <c r="N3256">
        <f>_xlfn.XLOOKUP(Table1__4[[#This Row],[MAAN8]],program!A:A,program!F:F,"")</f>
        <v>4500</v>
      </c>
      <c r="O3256">
        <f>SUMIFS(sellout!N:N,sellout!G:G,Table1__4[[#This Row],[MAAN8]])</f>
        <v>100</v>
      </c>
      <c r="P3256" s="2">
        <f>IFERROR(Table1__4[[#This Row],[Actual]]/Table1__4[[#This Row],[Target]],"")</f>
        <v>2.2222222222222223E-2</v>
      </c>
      <c r="Q3256">
        <f>IFERROR(IF(Table1__4[[#This Row],[Target]]&gt;0,Table1__4[[#This Row],[Target]]-Table1__4[[#This Row],[Actual]],""),"")</f>
        <v>4400</v>
      </c>
    </row>
    <row r="3257" spans="1:17" x14ac:dyDescent="0.75">
      <c r="A3257" t="s">
        <v>10</v>
      </c>
      <c r="B3257" t="s">
        <v>11</v>
      </c>
      <c r="C3257" t="s">
        <v>22</v>
      </c>
      <c r="D3257" t="s">
        <v>89</v>
      </c>
      <c r="E3257" t="s">
        <v>266</v>
      </c>
      <c r="F3257" t="s">
        <v>64</v>
      </c>
      <c r="G3257" t="s">
        <v>267</v>
      </c>
      <c r="H3257">
        <v>66156099</v>
      </c>
      <c r="I3257" t="s">
        <v>5361</v>
      </c>
      <c r="J3257" t="s">
        <v>5362</v>
      </c>
      <c r="K3257" t="str">
        <f>_xlfn.TEXTBEFORE(Table1__4[[#This Row],[ParentName]],"-")</f>
        <v>BD11</v>
      </c>
      <c r="L3257" t="str">
        <f>_xlfn.XLOOKUP(Table1__4[[#This Row],[MAAN8]],ASO!F:F,ASO!H:H,"")</f>
        <v>Beverage Retail Store</v>
      </c>
      <c r="M3257" t="str">
        <f>_xlfn.XLOOKUP(Table1__4[[#This Row],[MAAN8]],program!A:A,program!E:E,"")</f>
        <v/>
      </c>
      <c r="N3257">
        <f>_xlfn.XLOOKUP(Table1__4[[#This Row],[MAAN8]],program!A:A,program!F:F,"")</f>
        <v>0</v>
      </c>
      <c r="O3257">
        <f>SUMIFS(sellout!N:N,sellout!G:G,Table1__4[[#This Row],[MAAN8]])</f>
        <v>0</v>
      </c>
      <c r="P3257" s="2" t="str">
        <f>IFERROR(Table1__4[[#This Row],[Actual]]/Table1__4[[#This Row],[Target]],"")</f>
        <v/>
      </c>
      <c r="Q3257" t="str">
        <f>IFERROR(IF(Table1__4[[#This Row],[Target]]&gt;0,Table1__4[[#This Row],[Target]]-Table1__4[[#This Row],[Actual]],""),"")</f>
        <v/>
      </c>
    </row>
    <row r="3258" spans="1:17" x14ac:dyDescent="0.75">
      <c r="A3258" t="s">
        <v>10</v>
      </c>
      <c r="B3258" t="s">
        <v>11</v>
      </c>
      <c r="C3258" t="s">
        <v>12</v>
      </c>
      <c r="D3258" t="s">
        <v>123</v>
      </c>
      <c r="E3258" t="s">
        <v>238</v>
      </c>
      <c r="F3258" t="s">
        <v>239</v>
      </c>
      <c r="G3258" t="s">
        <v>12028</v>
      </c>
      <c r="H3258">
        <v>66153739</v>
      </c>
      <c r="I3258" t="s">
        <v>5363</v>
      </c>
      <c r="J3258" t="s">
        <v>5364</v>
      </c>
      <c r="K3258" t="str">
        <f>_xlfn.TEXTBEFORE(Table1__4[[#This Row],[ParentName]],"-")</f>
        <v>BD10</v>
      </c>
      <c r="L3258" t="str">
        <f>_xlfn.XLOOKUP(Table1__4[[#This Row],[MAAN8]],ASO!F:F,ASO!H:H,"")</f>
        <v>Grocery Store</v>
      </c>
      <c r="M3258" t="str">
        <f>_xlfn.XLOOKUP(Table1__4[[#This Row],[MAAN8]],program!A:A,program!E:E,"")</f>
        <v/>
      </c>
      <c r="N3258">
        <f>_xlfn.XLOOKUP(Table1__4[[#This Row],[MAAN8]],program!A:A,program!F:F,"")</f>
        <v>0</v>
      </c>
      <c r="O3258">
        <f>SUMIFS(sellout!N:N,sellout!G:G,Table1__4[[#This Row],[MAAN8]])</f>
        <v>0</v>
      </c>
      <c r="P3258" s="2" t="str">
        <f>IFERROR(Table1__4[[#This Row],[Actual]]/Table1__4[[#This Row],[Target]],"")</f>
        <v/>
      </c>
      <c r="Q3258" t="str">
        <f>IFERROR(IF(Table1__4[[#This Row],[Target]]&gt;0,Table1__4[[#This Row],[Target]]-Table1__4[[#This Row],[Actual]],""),"")</f>
        <v/>
      </c>
    </row>
    <row r="3259" spans="1:17" x14ac:dyDescent="0.75">
      <c r="A3259" t="s">
        <v>10</v>
      </c>
      <c r="B3259" t="s">
        <v>11</v>
      </c>
      <c r="C3259" t="s">
        <v>12</v>
      </c>
      <c r="D3259" t="s">
        <v>123</v>
      </c>
      <c r="E3259" t="s">
        <v>255</v>
      </c>
      <c r="F3259" t="s">
        <v>25</v>
      </c>
      <c r="G3259" t="s">
        <v>256</v>
      </c>
      <c r="H3259">
        <v>66102718</v>
      </c>
      <c r="I3259" t="s">
        <v>5365</v>
      </c>
      <c r="J3259" t="s">
        <v>5366</v>
      </c>
      <c r="K3259" t="str">
        <f>_xlfn.TEXTBEFORE(Table1__4[[#This Row],[ParentName]],"-")</f>
        <v>BD10</v>
      </c>
      <c r="L3259" t="str">
        <f>_xlfn.XLOOKUP(Table1__4[[#This Row],[MAAN8]],ASO!F:F,ASO!H:H,"")</f>
        <v>Grocery Store</v>
      </c>
      <c r="M3259" t="str">
        <f>_xlfn.XLOOKUP(Table1__4[[#This Row],[MAAN8]],program!A:A,program!E:E,"")</f>
        <v>Target Incentive</v>
      </c>
      <c r="N3259">
        <f>_xlfn.XLOOKUP(Table1__4[[#This Row],[MAAN8]],program!A:A,program!F:F,"")</f>
        <v>300</v>
      </c>
      <c r="O3259">
        <f>SUMIFS(sellout!N:N,sellout!G:G,Table1__4[[#This Row],[MAAN8]])</f>
        <v>0</v>
      </c>
      <c r="P3259" s="2">
        <f>IFERROR(Table1__4[[#This Row],[Actual]]/Table1__4[[#This Row],[Target]],"")</f>
        <v>0</v>
      </c>
      <c r="Q3259">
        <f>IFERROR(IF(Table1__4[[#This Row],[Target]]&gt;0,Table1__4[[#This Row],[Target]]-Table1__4[[#This Row],[Actual]],""),"")</f>
        <v>300</v>
      </c>
    </row>
    <row r="3260" spans="1:17" x14ac:dyDescent="0.75">
      <c r="A3260" t="s">
        <v>10</v>
      </c>
      <c r="B3260" t="s">
        <v>11</v>
      </c>
      <c r="C3260" t="s">
        <v>22</v>
      </c>
      <c r="D3260" t="s">
        <v>182</v>
      </c>
      <c r="E3260" t="s">
        <v>212</v>
      </c>
      <c r="F3260" t="s">
        <v>184</v>
      </c>
      <c r="G3260" t="s">
        <v>213</v>
      </c>
      <c r="H3260">
        <v>66156668</v>
      </c>
      <c r="I3260" t="s">
        <v>5367</v>
      </c>
      <c r="J3260" t="s">
        <v>5368</v>
      </c>
      <c r="K3260" t="str">
        <f>_xlfn.TEXTBEFORE(Table1__4[[#This Row],[ParentName]],"-")</f>
        <v>BD14</v>
      </c>
      <c r="L3260" t="str">
        <f>_xlfn.XLOOKUP(Table1__4[[#This Row],[MAAN8]],ASO!F:F,ASO!H:H,"")</f>
        <v/>
      </c>
      <c r="M3260" t="str">
        <f>_xlfn.XLOOKUP(Table1__4[[#This Row],[MAAN8]],program!A:A,program!E:E,"")</f>
        <v/>
      </c>
      <c r="N3260">
        <f>_xlfn.XLOOKUP(Table1__4[[#This Row],[MAAN8]],program!A:A,program!F:F,"")</f>
        <v>0</v>
      </c>
      <c r="O3260">
        <f>SUMIFS(sellout!N:N,sellout!G:G,Table1__4[[#This Row],[MAAN8]])</f>
        <v>0</v>
      </c>
      <c r="P3260" s="2" t="str">
        <f>IFERROR(Table1__4[[#This Row],[Actual]]/Table1__4[[#This Row],[Target]],"")</f>
        <v/>
      </c>
      <c r="Q3260" t="str">
        <f>IFERROR(IF(Table1__4[[#This Row],[Target]]&gt;0,Table1__4[[#This Row],[Target]]-Table1__4[[#This Row],[Actual]],""),"")</f>
        <v/>
      </c>
    </row>
    <row r="3261" spans="1:17" x14ac:dyDescent="0.75">
      <c r="A3261" t="s">
        <v>10</v>
      </c>
      <c r="B3261" t="s">
        <v>11</v>
      </c>
      <c r="C3261" t="s">
        <v>12</v>
      </c>
      <c r="D3261" t="s">
        <v>38</v>
      </c>
      <c r="E3261" t="s">
        <v>135</v>
      </c>
      <c r="F3261" t="s">
        <v>40</v>
      </c>
      <c r="G3261" t="s">
        <v>136</v>
      </c>
      <c r="H3261">
        <v>66100392</v>
      </c>
      <c r="I3261" t="s">
        <v>5369</v>
      </c>
      <c r="J3261" t="s">
        <v>5370</v>
      </c>
      <c r="K3261" t="str">
        <f>_xlfn.TEXTBEFORE(Table1__4[[#This Row],[ParentName]],"-")</f>
        <v>BD16</v>
      </c>
      <c r="L3261" t="str">
        <f>_xlfn.XLOOKUP(Table1__4[[#This Row],[MAAN8]],ASO!F:F,ASO!H:H,"")</f>
        <v>Quan Nhau Mainstream</v>
      </c>
      <c r="M3261" t="str">
        <f>_xlfn.XLOOKUP(Table1__4[[#This Row],[MAAN8]],program!A:A,program!E:E,"")</f>
        <v/>
      </c>
      <c r="N3261">
        <f>_xlfn.XLOOKUP(Table1__4[[#This Row],[MAAN8]],program!A:A,program!F:F,"")</f>
        <v>0</v>
      </c>
      <c r="O3261">
        <f>SUMIFS(sellout!N:N,sellout!G:G,Table1__4[[#This Row],[MAAN8]])</f>
        <v>0</v>
      </c>
      <c r="P3261" s="2" t="str">
        <f>IFERROR(Table1__4[[#This Row],[Actual]]/Table1__4[[#This Row],[Target]],"")</f>
        <v/>
      </c>
      <c r="Q3261" t="str">
        <f>IFERROR(IF(Table1__4[[#This Row],[Target]]&gt;0,Table1__4[[#This Row],[Target]]-Table1__4[[#This Row],[Actual]],""),"")</f>
        <v/>
      </c>
    </row>
    <row r="3262" spans="1:17" x14ac:dyDescent="0.75">
      <c r="A3262" t="s">
        <v>10</v>
      </c>
      <c r="B3262" t="s">
        <v>11</v>
      </c>
      <c r="C3262" t="s">
        <v>12</v>
      </c>
      <c r="D3262" t="s">
        <v>123</v>
      </c>
      <c r="E3262" t="s">
        <v>124</v>
      </c>
      <c r="F3262" t="s">
        <v>125</v>
      </c>
      <c r="G3262" t="s">
        <v>126</v>
      </c>
      <c r="H3262">
        <v>66112730</v>
      </c>
      <c r="I3262" t="s">
        <v>5371</v>
      </c>
      <c r="J3262" t="s">
        <v>5372</v>
      </c>
      <c r="K3262" t="str">
        <f>_xlfn.TEXTBEFORE(Table1__4[[#This Row],[ParentName]],"-")</f>
        <v>BD10</v>
      </c>
      <c r="L3262" t="str">
        <f>_xlfn.XLOOKUP(Table1__4[[#This Row],[MAAN8]],ASO!F:F,ASO!H:H,"")</f>
        <v>Quan Nhau Mainstream</v>
      </c>
      <c r="M3262" t="str">
        <f>_xlfn.XLOOKUP(Table1__4[[#This Row],[MAAN8]],program!A:A,program!E:E,"")</f>
        <v/>
      </c>
      <c r="N3262">
        <f>_xlfn.XLOOKUP(Table1__4[[#This Row],[MAAN8]],program!A:A,program!F:F,"")</f>
        <v>0</v>
      </c>
      <c r="O3262">
        <f>SUMIFS(sellout!N:N,sellout!G:G,Table1__4[[#This Row],[MAAN8]])</f>
        <v>0</v>
      </c>
      <c r="P3262" s="2" t="str">
        <f>IFERROR(Table1__4[[#This Row],[Actual]]/Table1__4[[#This Row],[Target]],"")</f>
        <v/>
      </c>
      <c r="Q3262" t="str">
        <f>IFERROR(IF(Table1__4[[#This Row],[Target]]&gt;0,Table1__4[[#This Row],[Target]]-Table1__4[[#This Row],[Actual]],""),"")</f>
        <v/>
      </c>
    </row>
    <row r="3263" spans="1:17" x14ac:dyDescent="0.75">
      <c r="A3263" t="s">
        <v>10</v>
      </c>
      <c r="B3263" t="s">
        <v>11</v>
      </c>
      <c r="C3263" t="s">
        <v>22</v>
      </c>
      <c r="D3263" t="s">
        <v>23</v>
      </c>
      <c r="E3263" t="s">
        <v>143</v>
      </c>
      <c r="F3263" t="s">
        <v>25</v>
      </c>
      <c r="G3263" t="s">
        <v>144</v>
      </c>
      <c r="H3263">
        <v>66113434</v>
      </c>
      <c r="I3263" t="s">
        <v>5373</v>
      </c>
      <c r="J3263" t="s">
        <v>5374</v>
      </c>
      <c r="K3263" t="str">
        <f>_xlfn.TEXTBEFORE(Table1__4[[#This Row],[ParentName]],"-")</f>
        <v>BD12</v>
      </c>
      <c r="L3263" t="str">
        <f>_xlfn.XLOOKUP(Table1__4[[#This Row],[MAAN8]],ASO!F:F,ASO!H:H,"")</f>
        <v>Grocery Store</v>
      </c>
      <c r="M3263" t="str">
        <f>_xlfn.XLOOKUP(Table1__4[[#This Row],[MAAN8]],program!A:A,program!E:E,"")</f>
        <v/>
      </c>
      <c r="N3263">
        <f>_xlfn.XLOOKUP(Table1__4[[#This Row],[MAAN8]],program!A:A,program!F:F,"")</f>
        <v>0</v>
      </c>
      <c r="O3263">
        <f>SUMIFS(sellout!N:N,sellout!G:G,Table1__4[[#This Row],[MAAN8]])</f>
        <v>0</v>
      </c>
      <c r="P3263" s="2" t="str">
        <f>IFERROR(Table1__4[[#This Row],[Actual]]/Table1__4[[#This Row],[Target]],"")</f>
        <v/>
      </c>
      <c r="Q3263" t="str">
        <f>IFERROR(IF(Table1__4[[#This Row],[Target]]&gt;0,Table1__4[[#This Row],[Target]]-Table1__4[[#This Row],[Actual]],""),"")</f>
        <v/>
      </c>
    </row>
    <row r="3264" spans="1:17" x14ac:dyDescent="0.75">
      <c r="A3264" t="s">
        <v>10</v>
      </c>
      <c r="B3264" t="s">
        <v>11</v>
      </c>
      <c r="C3264" t="s">
        <v>12</v>
      </c>
      <c r="D3264" t="s">
        <v>38</v>
      </c>
      <c r="E3264" t="s">
        <v>156</v>
      </c>
      <c r="F3264" t="s">
        <v>40</v>
      </c>
      <c r="G3264" t="s">
        <v>157</v>
      </c>
      <c r="H3264">
        <v>66100492</v>
      </c>
      <c r="I3264" t="s">
        <v>5375</v>
      </c>
      <c r="J3264" t="s">
        <v>5376</v>
      </c>
      <c r="K3264" t="str">
        <f>_xlfn.TEXTBEFORE(Table1__4[[#This Row],[ParentName]],"-")</f>
        <v>BD16</v>
      </c>
      <c r="L3264" t="str">
        <f>_xlfn.XLOOKUP(Table1__4[[#This Row],[MAAN8]],ASO!F:F,ASO!H:H,"")</f>
        <v>Grocery Store</v>
      </c>
      <c r="M3264" t="str">
        <f>_xlfn.XLOOKUP(Table1__4[[#This Row],[MAAN8]],program!A:A,program!E:E,"")</f>
        <v/>
      </c>
      <c r="N3264">
        <f>_xlfn.XLOOKUP(Table1__4[[#This Row],[MAAN8]],program!A:A,program!F:F,"")</f>
        <v>0</v>
      </c>
      <c r="O3264">
        <f>SUMIFS(sellout!N:N,sellout!G:G,Table1__4[[#This Row],[MAAN8]])</f>
        <v>0</v>
      </c>
      <c r="P3264" s="2" t="str">
        <f>IFERROR(Table1__4[[#This Row],[Actual]]/Table1__4[[#This Row],[Target]],"")</f>
        <v/>
      </c>
      <c r="Q3264" t="str">
        <f>IFERROR(IF(Table1__4[[#This Row],[Target]]&gt;0,Table1__4[[#This Row],[Target]]-Table1__4[[#This Row],[Actual]],""),"")</f>
        <v/>
      </c>
    </row>
    <row r="3265" spans="1:17" x14ac:dyDescent="0.75">
      <c r="A3265" t="s">
        <v>10</v>
      </c>
      <c r="B3265" t="s">
        <v>11</v>
      </c>
      <c r="C3265" t="s">
        <v>22</v>
      </c>
      <c r="D3265" t="s">
        <v>23</v>
      </c>
      <c r="E3265" t="s">
        <v>85</v>
      </c>
      <c r="F3265" t="s">
        <v>64</v>
      </c>
      <c r="G3265" t="s">
        <v>86</v>
      </c>
      <c r="H3265">
        <v>66106364</v>
      </c>
      <c r="I3265" t="s">
        <v>10343</v>
      </c>
      <c r="J3265" t="s">
        <v>12004</v>
      </c>
      <c r="K3265" t="str">
        <f>_xlfn.TEXTBEFORE(Table1__4[[#This Row],[ParentName]],"-")</f>
        <v>BD12</v>
      </c>
      <c r="L3265" t="str">
        <f>_xlfn.XLOOKUP(Table1__4[[#This Row],[MAAN8]],ASO!F:F,ASO!H:H,"")</f>
        <v/>
      </c>
      <c r="M3265" t="str">
        <f>_xlfn.XLOOKUP(Table1__4[[#This Row],[MAAN8]],program!A:A,program!E:E,"")</f>
        <v/>
      </c>
      <c r="N3265">
        <f>_xlfn.XLOOKUP(Table1__4[[#This Row],[MAAN8]],program!A:A,program!F:F,"")</f>
        <v>0</v>
      </c>
      <c r="O3265">
        <f>SUMIFS(sellout!N:N,sellout!G:G,Table1__4[[#This Row],[MAAN8]])</f>
        <v>0</v>
      </c>
      <c r="P3265" s="2" t="str">
        <f>IFERROR(Table1__4[[#This Row],[Actual]]/Table1__4[[#This Row],[Target]],"")</f>
        <v/>
      </c>
      <c r="Q3265" t="str">
        <f>IFERROR(IF(Table1__4[[#This Row],[Target]]&gt;0,Table1__4[[#This Row],[Target]]-Table1__4[[#This Row],[Actual]],""),"")</f>
        <v/>
      </c>
    </row>
    <row r="3266" spans="1:17" x14ac:dyDescent="0.75">
      <c r="A3266" t="s">
        <v>10</v>
      </c>
      <c r="B3266" t="s">
        <v>11</v>
      </c>
      <c r="C3266" t="s">
        <v>12</v>
      </c>
      <c r="D3266" t="s">
        <v>55</v>
      </c>
      <c r="E3266" t="s">
        <v>29</v>
      </c>
      <c r="F3266" t="s">
        <v>30</v>
      </c>
      <c r="G3266" t="s">
        <v>31</v>
      </c>
      <c r="H3266">
        <v>66112044</v>
      </c>
      <c r="I3266" t="s">
        <v>5377</v>
      </c>
      <c r="J3266" t="s">
        <v>5378</v>
      </c>
      <c r="K3266" t="str">
        <f>_xlfn.TEXTBEFORE(Table1__4[[#This Row],[ParentName]],"-")</f>
        <v>BD</v>
      </c>
      <c r="L3266" t="str">
        <f>_xlfn.XLOOKUP(Table1__4[[#This Row],[MAAN8]],ASO!F:F,ASO!H:H,"")</f>
        <v>Wholesaler</v>
      </c>
      <c r="M3266" t="str">
        <f>_xlfn.XLOOKUP(Table1__4[[#This Row],[MAAN8]],program!A:A,program!E:E,"")</f>
        <v/>
      </c>
      <c r="N3266">
        <f>_xlfn.XLOOKUP(Table1__4[[#This Row],[MAAN8]],program!A:A,program!F:F,"")</f>
        <v>0</v>
      </c>
      <c r="O3266">
        <f>SUMIFS(sellout!N:N,sellout!G:G,Table1__4[[#This Row],[MAAN8]])</f>
        <v>5</v>
      </c>
      <c r="P3266" s="2" t="str">
        <f>IFERROR(Table1__4[[#This Row],[Actual]]/Table1__4[[#This Row],[Target]],"")</f>
        <v/>
      </c>
      <c r="Q3266" t="str">
        <f>IFERROR(IF(Table1__4[[#This Row],[Target]]&gt;0,Table1__4[[#This Row],[Target]]-Table1__4[[#This Row],[Actual]],""),"")</f>
        <v/>
      </c>
    </row>
    <row r="3267" spans="1:17" x14ac:dyDescent="0.75">
      <c r="A3267" t="s">
        <v>10</v>
      </c>
      <c r="B3267" t="s">
        <v>11</v>
      </c>
      <c r="C3267" t="s">
        <v>12</v>
      </c>
      <c r="D3267" t="s">
        <v>13</v>
      </c>
      <c r="E3267" t="s">
        <v>178</v>
      </c>
      <c r="F3267" t="s">
        <v>30</v>
      </c>
      <c r="G3267" t="s">
        <v>179</v>
      </c>
      <c r="H3267">
        <v>66107132</v>
      </c>
      <c r="I3267" t="s">
        <v>5379</v>
      </c>
      <c r="J3267" t="s">
        <v>3036</v>
      </c>
      <c r="K3267" t="str">
        <f>_xlfn.TEXTBEFORE(Table1__4[[#This Row],[ParentName]],"-")</f>
        <v>BD8</v>
      </c>
      <c r="L3267" t="str">
        <f>_xlfn.XLOOKUP(Table1__4[[#This Row],[MAAN8]],ASO!F:F,ASO!H:H,"")</f>
        <v>Grocery Store</v>
      </c>
      <c r="M3267" t="str">
        <f>_xlfn.XLOOKUP(Table1__4[[#This Row],[MAAN8]],program!A:A,program!E:E,"")</f>
        <v/>
      </c>
      <c r="N3267">
        <f>_xlfn.XLOOKUP(Table1__4[[#This Row],[MAAN8]],program!A:A,program!F:F,"")</f>
        <v>0</v>
      </c>
      <c r="O3267">
        <f>SUMIFS(sellout!N:N,sellout!G:G,Table1__4[[#This Row],[MAAN8]])</f>
        <v>0</v>
      </c>
      <c r="P3267" s="2" t="str">
        <f>IFERROR(Table1__4[[#This Row],[Actual]]/Table1__4[[#This Row],[Target]],"")</f>
        <v/>
      </c>
      <c r="Q3267" t="str">
        <f>IFERROR(IF(Table1__4[[#This Row],[Target]]&gt;0,Table1__4[[#This Row],[Target]]-Table1__4[[#This Row],[Actual]],""),"")</f>
        <v/>
      </c>
    </row>
    <row r="3268" spans="1:17" x14ac:dyDescent="0.75">
      <c r="A3268" t="s">
        <v>10</v>
      </c>
      <c r="B3268" t="s">
        <v>11</v>
      </c>
      <c r="C3268" t="s">
        <v>12</v>
      </c>
      <c r="D3268" t="s">
        <v>123</v>
      </c>
      <c r="E3268" t="s">
        <v>365</v>
      </c>
      <c r="F3268" t="s">
        <v>152</v>
      </c>
      <c r="G3268" t="s">
        <v>366</v>
      </c>
      <c r="H3268">
        <v>66104651</v>
      </c>
      <c r="I3268" t="s">
        <v>5380</v>
      </c>
      <c r="J3268" t="s">
        <v>5381</v>
      </c>
      <c r="K3268" t="str">
        <f>_xlfn.TEXTBEFORE(Table1__4[[#This Row],[ParentName]],"-")</f>
        <v>BD10</v>
      </c>
      <c r="L3268" t="str">
        <f>_xlfn.XLOOKUP(Table1__4[[#This Row],[MAAN8]],ASO!F:F,ASO!H:H,"")</f>
        <v>Grocery Store</v>
      </c>
      <c r="M3268" t="str">
        <f>_xlfn.XLOOKUP(Table1__4[[#This Row],[MAAN8]],program!A:A,program!E:E,"")</f>
        <v/>
      </c>
      <c r="N3268">
        <f>_xlfn.XLOOKUP(Table1__4[[#This Row],[MAAN8]],program!A:A,program!F:F,"")</f>
        <v>0</v>
      </c>
      <c r="O3268">
        <f>SUMIFS(sellout!N:N,sellout!G:G,Table1__4[[#This Row],[MAAN8]])</f>
        <v>0</v>
      </c>
      <c r="P3268" s="2" t="str">
        <f>IFERROR(Table1__4[[#This Row],[Actual]]/Table1__4[[#This Row],[Target]],"")</f>
        <v/>
      </c>
      <c r="Q3268" t="str">
        <f>IFERROR(IF(Table1__4[[#This Row],[Target]]&gt;0,Table1__4[[#This Row],[Target]]-Table1__4[[#This Row],[Actual]],""),"")</f>
        <v/>
      </c>
    </row>
    <row r="3269" spans="1:17" x14ac:dyDescent="0.75">
      <c r="A3269" t="s">
        <v>10</v>
      </c>
      <c r="B3269" t="s">
        <v>11</v>
      </c>
      <c r="C3269" t="s">
        <v>12</v>
      </c>
      <c r="D3269" t="s">
        <v>123</v>
      </c>
      <c r="E3269" t="s">
        <v>513</v>
      </c>
      <c r="F3269" t="s">
        <v>125</v>
      </c>
      <c r="G3269" t="s">
        <v>18</v>
      </c>
      <c r="H3269">
        <v>66112633</v>
      </c>
      <c r="I3269" t="s">
        <v>5382</v>
      </c>
      <c r="J3269" t="s">
        <v>5383</v>
      </c>
      <c r="K3269" t="str">
        <f>_xlfn.TEXTBEFORE(Table1__4[[#This Row],[ParentName]],"-")</f>
        <v>BD10</v>
      </c>
      <c r="L3269" t="str">
        <f>_xlfn.XLOOKUP(Table1__4[[#This Row],[MAAN8]],ASO!F:F,ASO!H:H,"")</f>
        <v>Grocery Store - Home Delivery</v>
      </c>
      <c r="M3269" t="str">
        <f>_xlfn.XLOOKUP(Table1__4[[#This Row],[MAAN8]],program!A:A,program!E:E,"")</f>
        <v>Target Incentive</v>
      </c>
      <c r="N3269">
        <f>_xlfn.XLOOKUP(Table1__4[[#This Row],[MAAN8]],program!A:A,program!F:F,"")</f>
        <v>760</v>
      </c>
      <c r="O3269">
        <f>SUMIFS(sellout!N:N,sellout!G:G,Table1__4[[#This Row],[MAAN8]])</f>
        <v>0</v>
      </c>
      <c r="P3269" s="2">
        <f>IFERROR(Table1__4[[#This Row],[Actual]]/Table1__4[[#This Row],[Target]],"")</f>
        <v>0</v>
      </c>
      <c r="Q3269">
        <f>IFERROR(IF(Table1__4[[#This Row],[Target]]&gt;0,Table1__4[[#This Row],[Target]]-Table1__4[[#This Row],[Actual]],""),"")</f>
        <v>760</v>
      </c>
    </row>
    <row r="3270" spans="1:17" x14ac:dyDescent="0.75">
      <c r="A3270" t="s">
        <v>10</v>
      </c>
      <c r="B3270" t="s">
        <v>11</v>
      </c>
      <c r="C3270" t="s">
        <v>12</v>
      </c>
      <c r="D3270" t="s">
        <v>55</v>
      </c>
      <c r="E3270" t="s">
        <v>178</v>
      </c>
      <c r="F3270" t="s">
        <v>30</v>
      </c>
      <c r="G3270" t="s">
        <v>179</v>
      </c>
      <c r="H3270">
        <v>66106525</v>
      </c>
      <c r="I3270" t="s">
        <v>5384</v>
      </c>
      <c r="J3270" t="s">
        <v>3553</v>
      </c>
      <c r="K3270" t="str">
        <f>_xlfn.TEXTBEFORE(Table1__4[[#This Row],[ParentName]],"-")</f>
        <v>BD</v>
      </c>
      <c r="L3270" t="str">
        <f>_xlfn.XLOOKUP(Table1__4[[#This Row],[MAAN8]],ASO!F:F,ASO!H:H,"")</f>
        <v>Grocery Store</v>
      </c>
      <c r="M3270" t="str">
        <f>_xlfn.XLOOKUP(Table1__4[[#This Row],[MAAN8]],program!A:A,program!E:E,"")</f>
        <v>Target Incentive</v>
      </c>
      <c r="N3270">
        <f>_xlfn.XLOOKUP(Table1__4[[#This Row],[MAAN8]],program!A:A,program!F:F,"")</f>
        <v>140</v>
      </c>
      <c r="O3270">
        <f>SUMIFS(sellout!N:N,sellout!G:G,Table1__4[[#This Row],[MAAN8]])</f>
        <v>0</v>
      </c>
      <c r="P3270" s="2">
        <f>IFERROR(Table1__4[[#This Row],[Actual]]/Table1__4[[#This Row],[Target]],"")</f>
        <v>0</v>
      </c>
      <c r="Q3270">
        <f>IFERROR(IF(Table1__4[[#This Row],[Target]]&gt;0,Table1__4[[#This Row],[Target]]-Table1__4[[#This Row],[Actual]],""),"")</f>
        <v>140</v>
      </c>
    </row>
    <row r="3271" spans="1:17" x14ac:dyDescent="0.75">
      <c r="A3271" t="s">
        <v>10</v>
      </c>
      <c r="B3271" t="s">
        <v>11</v>
      </c>
      <c r="C3271" t="s">
        <v>22</v>
      </c>
      <c r="D3271" t="s">
        <v>89</v>
      </c>
      <c r="E3271" t="s">
        <v>183</v>
      </c>
      <c r="F3271" t="s">
        <v>184</v>
      </c>
      <c r="G3271" t="s">
        <v>185</v>
      </c>
      <c r="H3271">
        <v>66151501</v>
      </c>
      <c r="I3271" t="s">
        <v>5385</v>
      </c>
      <c r="J3271" t="s">
        <v>5386</v>
      </c>
      <c r="K3271" t="str">
        <f>_xlfn.TEXTBEFORE(Table1__4[[#This Row],[ParentName]],"-")</f>
        <v>BD11</v>
      </c>
      <c r="L3271" t="str">
        <f>_xlfn.XLOOKUP(Table1__4[[#This Row],[MAAN8]],ASO!F:F,ASO!H:H,"")</f>
        <v>Grocery Store</v>
      </c>
      <c r="M3271" t="str">
        <f>_xlfn.XLOOKUP(Table1__4[[#This Row],[MAAN8]],program!A:A,program!E:E,"")</f>
        <v/>
      </c>
      <c r="N3271">
        <f>_xlfn.XLOOKUP(Table1__4[[#This Row],[MAAN8]],program!A:A,program!F:F,"")</f>
        <v>0</v>
      </c>
      <c r="O3271">
        <f>SUMIFS(sellout!N:N,sellout!G:G,Table1__4[[#This Row],[MAAN8]])</f>
        <v>0</v>
      </c>
      <c r="P3271" s="2" t="str">
        <f>IFERROR(Table1__4[[#This Row],[Actual]]/Table1__4[[#This Row],[Target]],"")</f>
        <v/>
      </c>
      <c r="Q3271" t="str">
        <f>IFERROR(IF(Table1__4[[#This Row],[Target]]&gt;0,Table1__4[[#This Row],[Target]]-Table1__4[[#This Row],[Actual]],""),"")</f>
        <v/>
      </c>
    </row>
    <row r="3272" spans="1:17" x14ac:dyDescent="0.75">
      <c r="A3272" t="s">
        <v>10</v>
      </c>
      <c r="B3272" t="s">
        <v>11</v>
      </c>
      <c r="C3272" t="s">
        <v>46</v>
      </c>
      <c r="D3272" t="s">
        <v>77</v>
      </c>
      <c r="E3272" t="s">
        <v>275</v>
      </c>
      <c r="F3272" t="s">
        <v>49</v>
      </c>
      <c r="G3272" t="s">
        <v>276</v>
      </c>
      <c r="H3272">
        <v>65037890</v>
      </c>
      <c r="I3272" t="s">
        <v>5387</v>
      </c>
      <c r="J3272" t="s">
        <v>5388</v>
      </c>
      <c r="K3272" t="str">
        <f>_xlfn.TEXTBEFORE(Table1__4[[#This Row],[ParentName]],"-")</f>
        <v>PC</v>
      </c>
      <c r="L3272" t="str">
        <f>_xlfn.XLOOKUP(Table1__4[[#This Row],[MAAN8]],ASO!F:F,ASO!H:H,"")</f>
        <v>Grocery Store</v>
      </c>
      <c r="M3272" t="str">
        <f>_xlfn.XLOOKUP(Table1__4[[#This Row],[MAAN8]],program!A:A,program!E:E,"")</f>
        <v>Target Incentive</v>
      </c>
      <c r="N3272">
        <f>_xlfn.XLOOKUP(Table1__4[[#This Row],[MAAN8]],program!A:A,program!F:F,"")</f>
        <v>390</v>
      </c>
      <c r="O3272">
        <f>SUMIFS(sellout!N:N,sellout!G:G,Table1__4[[#This Row],[MAAN8]])</f>
        <v>0</v>
      </c>
      <c r="P3272" s="2">
        <f>IFERROR(Table1__4[[#This Row],[Actual]]/Table1__4[[#This Row],[Target]],"")</f>
        <v>0</v>
      </c>
      <c r="Q3272">
        <f>IFERROR(IF(Table1__4[[#This Row],[Target]]&gt;0,Table1__4[[#This Row],[Target]]-Table1__4[[#This Row],[Actual]],""),"")</f>
        <v>390</v>
      </c>
    </row>
    <row r="3273" spans="1:17" x14ac:dyDescent="0.75">
      <c r="A3273" t="s">
        <v>10</v>
      </c>
      <c r="B3273" t="s">
        <v>11</v>
      </c>
      <c r="C3273" t="s">
        <v>46</v>
      </c>
      <c r="D3273" t="s">
        <v>77</v>
      </c>
      <c r="E3273" t="s">
        <v>106</v>
      </c>
      <c r="F3273" t="s">
        <v>49</v>
      </c>
      <c r="G3273" t="s">
        <v>107</v>
      </c>
      <c r="H3273">
        <v>65029083</v>
      </c>
      <c r="I3273" t="s">
        <v>5389</v>
      </c>
      <c r="J3273" t="s">
        <v>11998</v>
      </c>
      <c r="K3273" t="str">
        <f>_xlfn.TEXTBEFORE(Table1__4[[#This Row],[ParentName]],"-")</f>
        <v>PC</v>
      </c>
      <c r="L3273" t="str">
        <f>_xlfn.XLOOKUP(Table1__4[[#This Row],[MAAN8]],ASO!F:F,ASO!H:H,"")</f>
        <v>Grocery Store</v>
      </c>
      <c r="M3273" t="str">
        <f>_xlfn.XLOOKUP(Table1__4[[#This Row],[MAAN8]],program!A:A,program!E:E,"")</f>
        <v>TPO</v>
      </c>
      <c r="N3273">
        <f>_xlfn.XLOOKUP(Table1__4[[#This Row],[MAAN8]],program!A:A,program!F:F,"")</f>
        <v>3200</v>
      </c>
      <c r="O3273">
        <f>SUMIFS(sellout!N:N,sellout!G:G,Table1__4[[#This Row],[MAAN8]])</f>
        <v>0</v>
      </c>
      <c r="P3273" s="2">
        <f>IFERROR(Table1__4[[#This Row],[Actual]]/Table1__4[[#This Row],[Target]],"")</f>
        <v>0</v>
      </c>
      <c r="Q3273">
        <f>IFERROR(IF(Table1__4[[#This Row],[Target]]&gt;0,Table1__4[[#This Row],[Target]]-Table1__4[[#This Row],[Actual]],""),"")</f>
        <v>3200</v>
      </c>
    </row>
    <row r="3274" spans="1:17" x14ac:dyDescent="0.75">
      <c r="A3274" t="s">
        <v>10</v>
      </c>
      <c r="B3274" t="s">
        <v>11</v>
      </c>
      <c r="C3274" t="s">
        <v>22</v>
      </c>
      <c r="D3274" t="s">
        <v>89</v>
      </c>
      <c r="E3274" t="s">
        <v>354</v>
      </c>
      <c r="F3274" t="s">
        <v>220</v>
      </c>
      <c r="G3274" t="s">
        <v>355</v>
      </c>
      <c r="H3274">
        <v>66110496</v>
      </c>
      <c r="I3274" t="s">
        <v>5390</v>
      </c>
      <c r="J3274" t="s">
        <v>5391</v>
      </c>
      <c r="K3274" t="str">
        <f>_xlfn.TEXTBEFORE(Table1__4[[#This Row],[ParentName]],"-")</f>
        <v>BD11</v>
      </c>
      <c r="L3274" t="str">
        <f>_xlfn.XLOOKUP(Table1__4[[#This Row],[MAAN8]],ASO!F:F,ASO!H:H,"")</f>
        <v>Grocery Store</v>
      </c>
      <c r="M3274" t="str">
        <f>_xlfn.XLOOKUP(Table1__4[[#This Row],[MAAN8]],program!A:A,program!E:E,"")</f>
        <v>Target Incentive</v>
      </c>
      <c r="N3274">
        <f>_xlfn.XLOOKUP(Table1__4[[#This Row],[MAAN8]],program!A:A,program!F:F,"")</f>
        <v>100</v>
      </c>
      <c r="O3274">
        <f>SUMIFS(sellout!N:N,sellout!G:G,Table1__4[[#This Row],[MAAN8]])</f>
        <v>0</v>
      </c>
      <c r="P3274" s="2">
        <f>IFERROR(Table1__4[[#This Row],[Actual]]/Table1__4[[#This Row],[Target]],"")</f>
        <v>0</v>
      </c>
      <c r="Q3274">
        <f>IFERROR(IF(Table1__4[[#This Row],[Target]]&gt;0,Table1__4[[#This Row],[Target]]-Table1__4[[#This Row],[Actual]],""),"")</f>
        <v>100</v>
      </c>
    </row>
    <row r="3275" spans="1:17" x14ac:dyDescent="0.75">
      <c r="A3275" t="s">
        <v>10</v>
      </c>
      <c r="B3275" t="s">
        <v>11</v>
      </c>
      <c r="C3275" t="s">
        <v>12</v>
      </c>
      <c r="D3275" t="s">
        <v>38</v>
      </c>
      <c r="E3275" t="s">
        <v>39</v>
      </c>
      <c r="F3275" t="s">
        <v>40</v>
      </c>
      <c r="G3275" t="s">
        <v>41</v>
      </c>
      <c r="H3275">
        <v>66103426</v>
      </c>
      <c r="I3275" t="s">
        <v>5392</v>
      </c>
      <c r="J3275" t="s">
        <v>5393</v>
      </c>
      <c r="K3275" t="str">
        <f>_xlfn.TEXTBEFORE(Table1__4[[#This Row],[ParentName]],"-")</f>
        <v>BD16</v>
      </c>
      <c r="L3275" t="str">
        <f>_xlfn.XLOOKUP(Table1__4[[#This Row],[MAAN8]],ASO!F:F,ASO!H:H,"")</f>
        <v>Grocery Store</v>
      </c>
      <c r="M3275" t="str">
        <f>_xlfn.XLOOKUP(Table1__4[[#This Row],[MAAN8]],program!A:A,program!E:E,"")</f>
        <v>Target Incentive</v>
      </c>
      <c r="N3275">
        <f>_xlfn.XLOOKUP(Table1__4[[#This Row],[MAAN8]],program!A:A,program!F:F,"")</f>
        <v>100</v>
      </c>
      <c r="O3275">
        <f>SUMIFS(sellout!N:N,sellout!G:G,Table1__4[[#This Row],[MAAN8]])</f>
        <v>0</v>
      </c>
      <c r="P3275" s="2">
        <f>IFERROR(Table1__4[[#This Row],[Actual]]/Table1__4[[#This Row],[Target]],"")</f>
        <v>0</v>
      </c>
      <c r="Q3275">
        <f>IFERROR(IF(Table1__4[[#This Row],[Target]]&gt;0,Table1__4[[#This Row],[Target]]-Table1__4[[#This Row],[Actual]],""),"")</f>
        <v>100</v>
      </c>
    </row>
    <row r="3276" spans="1:17" x14ac:dyDescent="0.75">
      <c r="A3276" t="s">
        <v>10</v>
      </c>
      <c r="B3276" t="s">
        <v>11</v>
      </c>
      <c r="C3276" t="s">
        <v>12</v>
      </c>
      <c r="D3276" t="s">
        <v>55</v>
      </c>
      <c r="E3276" t="s">
        <v>98</v>
      </c>
      <c r="F3276" t="s">
        <v>30</v>
      </c>
      <c r="G3276" t="s">
        <v>99</v>
      </c>
      <c r="H3276">
        <v>66156788</v>
      </c>
      <c r="I3276" t="s">
        <v>5394</v>
      </c>
      <c r="J3276" t="s">
        <v>5395</v>
      </c>
      <c r="K3276" t="str">
        <f>_xlfn.TEXTBEFORE(Table1__4[[#This Row],[ParentName]],"-")</f>
        <v>BD</v>
      </c>
      <c r="L3276" t="str">
        <f>_xlfn.XLOOKUP(Table1__4[[#This Row],[MAAN8]],ASO!F:F,ASO!H:H,"")</f>
        <v>Grocery Store</v>
      </c>
      <c r="M3276" t="str">
        <f>_xlfn.XLOOKUP(Table1__4[[#This Row],[MAAN8]],program!A:A,program!E:E,"")</f>
        <v>Target Incentive</v>
      </c>
      <c r="N3276">
        <f>_xlfn.XLOOKUP(Table1__4[[#This Row],[MAAN8]],program!A:A,program!F:F,"")</f>
        <v>175</v>
      </c>
      <c r="O3276">
        <f>SUMIFS(sellout!N:N,sellout!G:G,Table1__4[[#This Row],[MAAN8]])</f>
        <v>5</v>
      </c>
      <c r="P3276" s="2">
        <f>IFERROR(Table1__4[[#This Row],[Actual]]/Table1__4[[#This Row],[Target]],"")</f>
        <v>2.8571428571428571E-2</v>
      </c>
      <c r="Q3276">
        <f>IFERROR(IF(Table1__4[[#This Row],[Target]]&gt;0,Table1__4[[#This Row],[Target]]-Table1__4[[#This Row],[Actual]],""),"")</f>
        <v>170</v>
      </c>
    </row>
    <row r="3277" spans="1:17" x14ac:dyDescent="0.75">
      <c r="A3277" t="s">
        <v>10</v>
      </c>
      <c r="B3277" t="s">
        <v>11</v>
      </c>
      <c r="C3277" t="s">
        <v>12</v>
      </c>
      <c r="D3277" t="s">
        <v>123</v>
      </c>
      <c r="E3277" t="s">
        <v>242</v>
      </c>
      <c r="F3277" t="s">
        <v>239</v>
      </c>
      <c r="G3277" t="s">
        <v>243</v>
      </c>
      <c r="H3277">
        <v>66105497</v>
      </c>
      <c r="I3277" t="s">
        <v>5396</v>
      </c>
      <c r="J3277" t="s">
        <v>5397</v>
      </c>
      <c r="K3277" t="str">
        <f>_xlfn.TEXTBEFORE(Table1__4[[#This Row],[ParentName]],"-")</f>
        <v>BD10</v>
      </c>
      <c r="L3277" t="str">
        <f>_xlfn.XLOOKUP(Table1__4[[#This Row],[MAAN8]],ASO!F:F,ASO!H:H,"")</f>
        <v>Grocery Store</v>
      </c>
      <c r="M3277" t="str">
        <f>_xlfn.XLOOKUP(Table1__4[[#This Row],[MAAN8]],program!A:A,program!E:E,"")</f>
        <v/>
      </c>
      <c r="N3277">
        <f>_xlfn.XLOOKUP(Table1__4[[#This Row],[MAAN8]],program!A:A,program!F:F,"")</f>
        <v>0</v>
      </c>
      <c r="O3277">
        <f>SUMIFS(sellout!N:N,sellout!G:G,Table1__4[[#This Row],[MAAN8]])</f>
        <v>0</v>
      </c>
      <c r="P3277" s="2" t="str">
        <f>IFERROR(Table1__4[[#This Row],[Actual]]/Table1__4[[#This Row],[Target]],"")</f>
        <v/>
      </c>
      <c r="Q3277" t="str">
        <f>IFERROR(IF(Table1__4[[#This Row],[Target]]&gt;0,Table1__4[[#This Row],[Target]]-Table1__4[[#This Row],[Actual]],""),"")</f>
        <v/>
      </c>
    </row>
    <row r="3278" spans="1:17" x14ac:dyDescent="0.75">
      <c r="A3278" t="s">
        <v>10</v>
      </c>
      <c r="B3278" t="s">
        <v>11</v>
      </c>
      <c r="C3278" t="s">
        <v>22</v>
      </c>
      <c r="D3278" t="s">
        <v>89</v>
      </c>
      <c r="E3278" t="s">
        <v>168</v>
      </c>
      <c r="F3278" t="s">
        <v>40</v>
      </c>
      <c r="G3278" t="s">
        <v>169</v>
      </c>
      <c r="H3278">
        <v>66156235</v>
      </c>
      <c r="I3278" t="s">
        <v>7913</v>
      </c>
      <c r="J3278" t="s">
        <v>12264</v>
      </c>
      <c r="K3278" t="str">
        <f>_xlfn.TEXTBEFORE(Table1__4[[#This Row],[ParentName]],"-")</f>
        <v>BD11</v>
      </c>
      <c r="L3278" t="str">
        <f>_xlfn.XLOOKUP(Table1__4[[#This Row],[MAAN8]],ASO!F:F,ASO!H:H,"")</f>
        <v/>
      </c>
      <c r="M3278" t="str">
        <f>_xlfn.XLOOKUP(Table1__4[[#This Row],[MAAN8]],program!A:A,program!E:E,"")</f>
        <v/>
      </c>
      <c r="N3278">
        <f>_xlfn.XLOOKUP(Table1__4[[#This Row],[MAAN8]],program!A:A,program!F:F,"")</f>
        <v>0</v>
      </c>
      <c r="O3278">
        <f>SUMIFS(sellout!N:N,sellout!G:G,Table1__4[[#This Row],[MAAN8]])</f>
        <v>0</v>
      </c>
      <c r="P3278" s="2" t="str">
        <f>IFERROR(Table1__4[[#This Row],[Actual]]/Table1__4[[#This Row],[Target]],"")</f>
        <v/>
      </c>
      <c r="Q3278" t="str">
        <f>IFERROR(IF(Table1__4[[#This Row],[Target]]&gt;0,Table1__4[[#This Row],[Target]]-Table1__4[[#This Row],[Actual]],""),"")</f>
        <v/>
      </c>
    </row>
    <row r="3279" spans="1:17" x14ac:dyDescent="0.75">
      <c r="A3279" t="s">
        <v>10</v>
      </c>
      <c r="B3279" t="s">
        <v>11</v>
      </c>
      <c r="C3279" t="s">
        <v>22</v>
      </c>
      <c r="D3279" t="s">
        <v>89</v>
      </c>
      <c r="E3279" t="s">
        <v>219</v>
      </c>
      <c r="F3279" t="s">
        <v>220</v>
      </c>
      <c r="G3279" t="s">
        <v>221</v>
      </c>
      <c r="H3279">
        <v>66106661</v>
      </c>
      <c r="I3279" t="s">
        <v>5398</v>
      </c>
      <c r="J3279" t="s">
        <v>5399</v>
      </c>
      <c r="K3279" t="str">
        <f>_xlfn.TEXTBEFORE(Table1__4[[#This Row],[ParentName]],"-")</f>
        <v>BD11</v>
      </c>
      <c r="L3279" t="str">
        <f>_xlfn.XLOOKUP(Table1__4[[#This Row],[MAAN8]],ASO!F:F,ASO!H:H,"")</f>
        <v>Grocery Store</v>
      </c>
      <c r="M3279" t="str">
        <f>_xlfn.XLOOKUP(Table1__4[[#This Row],[MAAN8]],program!A:A,program!E:E,"")</f>
        <v/>
      </c>
      <c r="N3279">
        <f>_xlfn.XLOOKUP(Table1__4[[#This Row],[MAAN8]],program!A:A,program!F:F,"")</f>
        <v>0</v>
      </c>
      <c r="O3279">
        <f>SUMIFS(sellout!N:N,sellout!G:G,Table1__4[[#This Row],[MAAN8]])</f>
        <v>0</v>
      </c>
      <c r="P3279" s="2" t="str">
        <f>IFERROR(Table1__4[[#This Row],[Actual]]/Table1__4[[#This Row],[Target]],"")</f>
        <v/>
      </c>
      <c r="Q3279" t="str">
        <f>IFERROR(IF(Table1__4[[#This Row],[Target]]&gt;0,Table1__4[[#This Row],[Target]]-Table1__4[[#This Row],[Actual]],""),"")</f>
        <v/>
      </c>
    </row>
    <row r="3280" spans="1:17" x14ac:dyDescent="0.75">
      <c r="A3280" t="s">
        <v>10</v>
      </c>
      <c r="B3280" t="s">
        <v>11</v>
      </c>
      <c r="C3280" t="s">
        <v>22</v>
      </c>
      <c r="D3280" t="s">
        <v>23</v>
      </c>
      <c r="E3280" t="s">
        <v>85</v>
      </c>
      <c r="F3280" t="s">
        <v>64</v>
      </c>
      <c r="G3280" t="s">
        <v>86</v>
      </c>
      <c r="H3280">
        <v>66105282</v>
      </c>
      <c r="I3280" t="s">
        <v>5400</v>
      </c>
      <c r="J3280" t="s">
        <v>5401</v>
      </c>
      <c r="K3280" t="str">
        <f>_xlfn.TEXTBEFORE(Table1__4[[#This Row],[ParentName]],"-")</f>
        <v>BD12</v>
      </c>
      <c r="L3280" t="str">
        <f>_xlfn.XLOOKUP(Table1__4[[#This Row],[MAAN8]],ASO!F:F,ASO!H:H,"")</f>
        <v>Grocery Store</v>
      </c>
      <c r="M3280" t="str">
        <f>_xlfn.XLOOKUP(Table1__4[[#This Row],[MAAN8]],program!A:A,program!E:E,"")</f>
        <v>Target Incentive</v>
      </c>
      <c r="N3280">
        <f>_xlfn.XLOOKUP(Table1__4[[#This Row],[MAAN8]],program!A:A,program!F:F,"")</f>
        <v>100</v>
      </c>
      <c r="O3280">
        <f>SUMIFS(sellout!N:N,sellout!G:G,Table1__4[[#This Row],[MAAN8]])</f>
        <v>10</v>
      </c>
      <c r="P3280" s="2">
        <f>IFERROR(Table1__4[[#This Row],[Actual]]/Table1__4[[#This Row],[Target]],"")</f>
        <v>0.1</v>
      </c>
      <c r="Q3280">
        <f>IFERROR(IF(Table1__4[[#This Row],[Target]]&gt;0,Table1__4[[#This Row],[Target]]-Table1__4[[#This Row],[Actual]],""),"")</f>
        <v>90</v>
      </c>
    </row>
    <row r="3281" spans="1:17" x14ac:dyDescent="0.75">
      <c r="A3281" t="s">
        <v>10</v>
      </c>
      <c r="B3281" t="s">
        <v>11</v>
      </c>
      <c r="C3281" t="s">
        <v>12</v>
      </c>
      <c r="D3281" t="s">
        <v>55</v>
      </c>
      <c r="E3281" t="s">
        <v>202</v>
      </c>
      <c r="F3281" t="s">
        <v>203</v>
      </c>
      <c r="G3281" t="s">
        <v>18</v>
      </c>
      <c r="H3281">
        <v>66100817</v>
      </c>
      <c r="I3281" t="s">
        <v>5402</v>
      </c>
      <c r="J3281" t="s">
        <v>5403</v>
      </c>
      <c r="K3281" t="str">
        <f>_xlfn.TEXTBEFORE(Table1__4[[#This Row],[ParentName]],"-")</f>
        <v>BD</v>
      </c>
      <c r="L3281" t="str">
        <f>_xlfn.XLOOKUP(Table1__4[[#This Row],[MAAN8]],ASO!F:F,ASO!H:H,"")</f>
        <v>Sub Distributor</v>
      </c>
      <c r="M3281" t="str">
        <f>_xlfn.XLOOKUP(Table1__4[[#This Row],[MAAN8]],program!A:A,program!E:E,"")</f>
        <v/>
      </c>
      <c r="N3281">
        <f>_xlfn.XLOOKUP(Table1__4[[#This Row],[MAAN8]],program!A:A,program!F:F,"")</f>
        <v>0</v>
      </c>
      <c r="O3281">
        <f>SUMIFS(sellout!N:N,sellout!G:G,Table1__4[[#This Row],[MAAN8]])</f>
        <v>0</v>
      </c>
      <c r="P3281" s="2" t="str">
        <f>IFERROR(Table1__4[[#This Row],[Actual]]/Table1__4[[#This Row],[Target]],"")</f>
        <v/>
      </c>
      <c r="Q3281" t="str">
        <f>IFERROR(IF(Table1__4[[#This Row],[Target]]&gt;0,Table1__4[[#This Row],[Target]]-Table1__4[[#This Row],[Actual]],""),"")</f>
        <v/>
      </c>
    </row>
    <row r="3282" spans="1:17" x14ac:dyDescent="0.75">
      <c r="A3282" t="s">
        <v>10</v>
      </c>
      <c r="B3282" t="s">
        <v>11</v>
      </c>
      <c r="C3282" t="s">
        <v>22</v>
      </c>
      <c r="D3282" t="s">
        <v>23</v>
      </c>
      <c r="E3282" t="s">
        <v>90</v>
      </c>
      <c r="F3282" t="s">
        <v>64</v>
      </c>
      <c r="G3282" t="s">
        <v>91</v>
      </c>
      <c r="H3282">
        <v>66111494</v>
      </c>
      <c r="I3282" t="s">
        <v>5404</v>
      </c>
      <c r="J3282" t="s">
        <v>5405</v>
      </c>
      <c r="K3282" t="str">
        <f>_xlfn.TEXTBEFORE(Table1__4[[#This Row],[ParentName]],"-")</f>
        <v>BD12</v>
      </c>
      <c r="L3282" t="str">
        <f>_xlfn.XLOOKUP(Table1__4[[#This Row],[MAAN8]],ASO!F:F,ASO!H:H,"")</f>
        <v>Grocery Store</v>
      </c>
      <c r="M3282" t="str">
        <f>_xlfn.XLOOKUP(Table1__4[[#This Row],[MAAN8]],program!A:A,program!E:E,"")</f>
        <v/>
      </c>
      <c r="N3282">
        <f>_xlfn.XLOOKUP(Table1__4[[#This Row],[MAAN8]],program!A:A,program!F:F,"")</f>
        <v>0</v>
      </c>
      <c r="O3282">
        <f>SUMIFS(sellout!N:N,sellout!G:G,Table1__4[[#This Row],[MAAN8]])</f>
        <v>0</v>
      </c>
      <c r="P3282" s="2" t="str">
        <f>IFERROR(Table1__4[[#This Row],[Actual]]/Table1__4[[#This Row],[Target]],"")</f>
        <v/>
      </c>
      <c r="Q3282" t="str">
        <f>IFERROR(IF(Table1__4[[#This Row],[Target]]&gt;0,Table1__4[[#This Row],[Target]]-Table1__4[[#This Row],[Actual]],""),"")</f>
        <v/>
      </c>
    </row>
    <row r="3283" spans="1:17" x14ac:dyDescent="0.75">
      <c r="A3283" t="s">
        <v>10</v>
      </c>
      <c r="B3283" t="s">
        <v>11</v>
      </c>
      <c r="C3283" t="s">
        <v>12</v>
      </c>
      <c r="D3283" t="s">
        <v>38</v>
      </c>
      <c r="E3283" t="s">
        <v>156</v>
      </c>
      <c r="F3283" t="s">
        <v>40</v>
      </c>
      <c r="G3283" t="s">
        <v>157</v>
      </c>
      <c r="H3283">
        <v>66113455</v>
      </c>
      <c r="I3283" t="s">
        <v>5406</v>
      </c>
      <c r="J3283" t="s">
        <v>5407</v>
      </c>
      <c r="K3283" t="str">
        <f>_xlfn.TEXTBEFORE(Table1__4[[#This Row],[ParentName]],"-")</f>
        <v>BD16</v>
      </c>
      <c r="L3283" t="str">
        <f>_xlfn.XLOOKUP(Table1__4[[#This Row],[MAAN8]],ASO!F:F,ASO!H:H,"")</f>
        <v>Grocery Store</v>
      </c>
      <c r="M3283" t="str">
        <f>_xlfn.XLOOKUP(Table1__4[[#This Row],[MAAN8]],program!A:A,program!E:E,"")</f>
        <v/>
      </c>
      <c r="N3283">
        <f>_xlfn.XLOOKUP(Table1__4[[#This Row],[MAAN8]],program!A:A,program!F:F,"")</f>
        <v>0</v>
      </c>
      <c r="O3283">
        <f>SUMIFS(sellout!N:N,sellout!G:G,Table1__4[[#This Row],[MAAN8]])</f>
        <v>0</v>
      </c>
      <c r="P3283" s="2" t="str">
        <f>IFERROR(Table1__4[[#This Row],[Actual]]/Table1__4[[#This Row],[Target]],"")</f>
        <v/>
      </c>
      <c r="Q3283" t="str">
        <f>IFERROR(IF(Table1__4[[#This Row],[Target]]&gt;0,Table1__4[[#This Row],[Target]]-Table1__4[[#This Row],[Actual]],""),"")</f>
        <v/>
      </c>
    </row>
    <row r="3284" spans="1:17" x14ac:dyDescent="0.75">
      <c r="A3284" t="s">
        <v>10</v>
      </c>
      <c r="B3284" t="s">
        <v>11</v>
      </c>
      <c r="C3284" t="s">
        <v>22</v>
      </c>
      <c r="D3284" t="s">
        <v>23</v>
      </c>
      <c r="E3284" t="s">
        <v>143</v>
      </c>
      <c r="F3284" t="s">
        <v>25</v>
      </c>
      <c r="G3284" t="s">
        <v>144</v>
      </c>
      <c r="H3284">
        <v>66106016</v>
      </c>
      <c r="I3284" t="s">
        <v>10736</v>
      </c>
      <c r="J3284" t="s">
        <v>12265</v>
      </c>
      <c r="K3284" t="str">
        <f>_xlfn.TEXTBEFORE(Table1__4[[#This Row],[ParentName]],"-")</f>
        <v>BD12</v>
      </c>
      <c r="L3284" t="str">
        <f>_xlfn.XLOOKUP(Table1__4[[#This Row],[MAAN8]],ASO!F:F,ASO!H:H,"")</f>
        <v/>
      </c>
      <c r="M3284" t="str">
        <f>_xlfn.XLOOKUP(Table1__4[[#This Row],[MAAN8]],program!A:A,program!E:E,"")</f>
        <v/>
      </c>
      <c r="N3284">
        <f>_xlfn.XLOOKUP(Table1__4[[#This Row],[MAAN8]],program!A:A,program!F:F,"")</f>
        <v>0</v>
      </c>
      <c r="O3284">
        <f>SUMIFS(sellout!N:N,sellout!G:G,Table1__4[[#This Row],[MAAN8]])</f>
        <v>10</v>
      </c>
      <c r="P3284" s="2" t="str">
        <f>IFERROR(Table1__4[[#This Row],[Actual]]/Table1__4[[#This Row],[Target]],"")</f>
        <v/>
      </c>
      <c r="Q3284" t="str">
        <f>IFERROR(IF(Table1__4[[#This Row],[Target]]&gt;0,Table1__4[[#This Row],[Target]]-Table1__4[[#This Row],[Actual]],""),"")</f>
        <v/>
      </c>
    </row>
    <row r="3285" spans="1:17" x14ac:dyDescent="0.75">
      <c r="A3285" t="s">
        <v>10</v>
      </c>
      <c r="B3285" t="s">
        <v>11</v>
      </c>
      <c r="C3285" t="s">
        <v>12</v>
      </c>
      <c r="D3285" t="s">
        <v>38</v>
      </c>
      <c r="E3285" t="s">
        <v>39</v>
      </c>
      <c r="F3285" t="s">
        <v>40</v>
      </c>
      <c r="G3285" t="s">
        <v>41</v>
      </c>
      <c r="H3285">
        <v>66150434</v>
      </c>
      <c r="I3285" t="s">
        <v>5408</v>
      </c>
      <c r="J3285" t="s">
        <v>5409</v>
      </c>
      <c r="K3285" t="str">
        <f>_xlfn.TEXTBEFORE(Table1__4[[#This Row],[ParentName]],"-")</f>
        <v>BD16</v>
      </c>
      <c r="L3285" t="str">
        <f>_xlfn.XLOOKUP(Table1__4[[#This Row],[MAAN8]],ASO!F:F,ASO!H:H,"")</f>
        <v>Grocery Store</v>
      </c>
      <c r="M3285" t="str">
        <f>_xlfn.XLOOKUP(Table1__4[[#This Row],[MAAN8]],program!A:A,program!E:E,"")</f>
        <v>Target Incentive</v>
      </c>
      <c r="N3285">
        <f>_xlfn.XLOOKUP(Table1__4[[#This Row],[MAAN8]],program!A:A,program!F:F,"")</f>
        <v>100</v>
      </c>
      <c r="O3285">
        <f>SUMIFS(sellout!N:N,sellout!G:G,Table1__4[[#This Row],[MAAN8]])</f>
        <v>5</v>
      </c>
      <c r="P3285" s="2">
        <f>IFERROR(Table1__4[[#This Row],[Actual]]/Table1__4[[#This Row],[Target]],"")</f>
        <v>0.05</v>
      </c>
      <c r="Q3285">
        <f>IFERROR(IF(Table1__4[[#This Row],[Target]]&gt;0,Table1__4[[#This Row],[Target]]-Table1__4[[#This Row],[Actual]],""),"")</f>
        <v>95</v>
      </c>
    </row>
    <row r="3286" spans="1:17" x14ac:dyDescent="0.75">
      <c r="A3286" t="s">
        <v>10</v>
      </c>
      <c r="B3286" t="s">
        <v>11</v>
      </c>
      <c r="C3286" t="s">
        <v>12</v>
      </c>
      <c r="D3286" t="s">
        <v>123</v>
      </c>
      <c r="E3286" t="s">
        <v>151</v>
      </c>
      <c r="F3286" t="s">
        <v>152</v>
      </c>
      <c r="G3286" t="s">
        <v>153</v>
      </c>
      <c r="H3286">
        <v>66151053</v>
      </c>
      <c r="I3286" t="s">
        <v>5410</v>
      </c>
      <c r="J3286" t="s">
        <v>5411</v>
      </c>
      <c r="K3286" t="str">
        <f>_xlfn.TEXTBEFORE(Table1__4[[#This Row],[ParentName]],"-")</f>
        <v>BD10</v>
      </c>
      <c r="L3286" t="str">
        <f>_xlfn.XLOOKUP(Table1__4[[#This Row],[MAAN8]],ASO!F:F,ASO!H:H,"")</f>
        <v>Grocery Store</v>
      </c>
      <c r="M3286" t="str">
        <f>_xlfn.XLOOKUP(Table1__4[[#This Row],[MAAN8]],program!A:A,program!E:E,"")</f>
        <v>Target Incentive</v>
      </c>
      <c r="N3286">
        <f>_xlfn.XLOOKUP(Table1__4[[#This Row],[MAAN8]],program!A:A,program!F:F,"")</f>
        <v>156</v>
      </c>
      <c r="O3286">
        <f>SUMIFS(sellout!N:N,sellout!G:G,Table1__4[[#This Row],[MAAN8]])</f>
        <v>100</v>
      </c>
      <c r="P3286" s="2">
        <f>IFERROR(Table1__4[[#This Row],[Actual]]/Table1__4[[#This Row],[Target]],"")</f>
        <v>0.64102564102564108</v>
      </c>
      <c r="Q3286">
        <f>IFERROR(IF(Table1__4[[#This Row],[Target]]&gt;0,Table1__4[[#This Row],[Target]]-Table1__4[[#This Row],[Actual]],""),"")</f>
        <v>56</v>
      </c>
    </row>
    <row r="3287" spans="1:17" x14ac:dyDescent="0.75">
      <c r="A3287" t="s">
        <v>10</v>
      </c>
      <c r="B3287" t="s">
        <v>11</v>
      </c>
      <c r="C3287" t="s">
        <v>22</v>
      </c>
      <c r="D3287" t="s">
        <v>182</v>
      </c>
      <c r="E3287" t="s">
        <v>190</v>
      </c>
      <c r="F3287" t="s">
        <v>184</v>
      </c>
      <c r="G3287" t="s">
        <v>191</v>
      </c>
      <c r="H3287">
        <v>66112866</v>
      </c>
      <c r="I3287" t="s">
        <v>5412</v>
      </c>
      <c r="J3287" t="s">
        <v>5413</v>
      </c>
      <c r="K3287" t="str">
        <f>_xlfn.TEXTBEFORE(Table1__4[[#This Row],[ParentName]],"-")</f>
        <v>BD14</v>
      </c>
      <c r="L3287" t="str">
        <f>_xlfn.XLOOKUP(Table1__4[[#This Row],[MAAN8]],ASO!F:F,ASO!H:H,"")</f>
        <v>Grocery Store</v>
      </c>
      <c r="M3287" t="str">
        <f>_xlfn.XLOOKUP(Table1__4[[#This Row],[MAAN8]],program!A:A,program!E:E,"")</f>
        <v>Target Incentive</v>
      </c>
      <c r="N3287">
        <f>_xlfn.XLOOKUP(Table1__4[[#This Row],[MAAN8]],program!A:A,program!F:F,"")</f>
        <v>900</v>
      </c>
      <c r="O3287">
        <f>SUMIFS(sellout!N:N,sellout!G:G,Table1__4[[#This Row],[MAAN8]])</f>
        <v>0</v>
      </c>
      <c r="P3287" s="2">
        <f>IFERROR(Table1__4[[#This Row],[Actual]]/Table1__4[[#This Row],[Target]],"")</f>
        <v>0</v>
      </c>
      <c r="Q3287">
        <f>IFERROR(IF(Table1__4[[#This Row],[Target]]&gt;0,Table1__4[[#This Row],[Target]]-Table1__4[[#This Row],[Actual]],""),"")</f>
        <v>900</v>
      </c>
    </row>
    <row r="3288" spans="1:17" x14ac:dyDescent="0.75">
      <c r="A3288" t="s">
        <v>10</v>
      </c>
      <c r="B3288" t="s">
        <v>11</v>
      </c>
      <c r="C3288" t="s">
        <v>12</v>
      </c>
      <c r="D3288" t="s">
        <v>123</v>
      </c>
      <c r="E3288" t="s">
        <v>789</v>
      </c>
      <c r="F3288" t="s">
        <v>125</v>
      </c>
      <c r="G3288" t="s">
        <v>790</v>
      </c>
      <c r="H3288">
        <v>66155451</v>
      </c>
      <c r="I3288" t="s">
        <v>5414</v>
      </c>
      <c r="J3288" t="s">
        <v>5415</v>
      </c>
      <c r="K3288" t="str">
        <f>_xlfn.TEXTBEFORE(Table1__4[[#This Row],[ParentName]],"-")</f>
        <v>BD10</v>
      </c>
      <c r="L3288" t="str">
        <f>_xlfn.XLOOKUP(Table1__4[[#This Row],[MAAN8]],ASO!F:F,ASO!H:H,"")</f>
        <v>Grocery Store</v>
      </c>
      <c r="M3288" t="str">
        <f>_xlfn.XLOOKUP(Table1__4[[#This Row],[MAAN8]],program!A:A,program!E:E,"")</f>
        <v>Target Incentive</v>
      </c>
      <c r="N3288">
        <f>_xlfn.XLOOKUP(Table1__4[[#This Row],[MAAN8]],program!A:A,program!F:F,"")</f>
        <v>190</v>
      </c>
      <c r="O3288">
        <f>SUMIFS(sellout!N:N,sellout!G:G,Table1__4[[#This Row],[MAAN8]])</f>
        <v>0</v>
      </c>
      <c r="P3288" s="2">
        <f>IFERROR(Table1__4[[#This Row],[Actual]]/Table1__4[[#This Row],[Target]],"")</f>
        <v>0</v>
      </c>
      <c r="Q3288">
        <f>IFERROR(IF(Table1__4[[#This Row],[Target]]&gt;0,Table1__4[[#This Row],[Target]]-Table1__4[[#This Row],[Actual]],""),"")</f>
        <v>190</v>
      </c>
    </row>
    <row r="3289" spans="1:17" x14ac:dyDescent="0.75">
      <c r="A3289" t="s">
        <v>10</v>
      </c>
      <c r="B3289" t="s">
        <v>11</v>
      </c>
      <c r="C3289" t="s">
        <v>12</v>
      </c>
      <c r="D3289" t="s">
        <v>123</v>
      </c>
      <c r="E3289" t="s">
        <v>446</v>
      </c>
      <c r="F3289" t="s">
        <v>40</v>
      </c>
      <c r="G3289" t="s">
        <v>447</v>
      </c>
      <c r="H3289">
        <v>66111162</v>
      </c>
      <c r="I3289" t="s">
        <v>5416</v>
      </c>
      <c r="J3289" t="s">
        <v>5417</v>
      </c>
      <c r="K3289" t="str">
        <f>_xlfn.TEXTBEFORE(Table1__4[[#This Row],[ParentName]],"-")</f>
        <v>BD10</v>
      </c>
      <c r="L3289" t="str">
        <f>_xlfn.XLOOKUP(Table1__4[[#This Row],[MAAN8]],ASO!F:F,ASO!H:H,"")</f>
        <v>Grocery Store</v>
      </c>
      <c r="M3289" t="str">
        <f>_xlfn.XLOOKUP(Table1__4[[#This Row],[MAAN8]],program!A:A,program!E:E,"")</f>
        <v>Target Incentive</v>
      </c>
      <c r="N3289">
        <f>_xlfn.XLOOKUP(Table1__4[[#This Row],[MAAN8]],program!A:A,program!F:F,"")</f>
        <v>120</v>
      </c>
      <c r="O3289">
        <f>SUMIFS(sellout!N:N,sellout!G:G,Table1__4[[#This Row],[MAAN8]])</f>
        <v>0</v>
      </c>
      <c r="P3289" s="2">
        <f>IFERROR(Table1__4[[#This Row],[Actual]]/Table1__4[[#This Row],[Target]],"")</f>
        <v>0</v>
      </c>
      <c r="Q3289">
        <f>IFERROR(IF(Table1__4[[#This Row],[Target]]&gt;0,Table1__4[[#This Row],[Target]]-Table1__4[[#This Row],[Actual]],""),"")</f>
        <v>120</v>
      </c>
    </row>
    <row r="3290" spans="1:17" x14ac:dyDescent="0.75">
      <c r="A3290" t="s">
        <v>10</v>
      </c>
      <c r="B3290" t="s">
        <v>11</v>
      </c>
      <c r="C3290" t="s">
        <v>46</v>
      </c>
      <c r="D3290" t="s">
        <v>47</v>
      </c>
      <c r="E3290" t="s">
        <v>139</v>
      </c>
      <c r="F3290" t="s">
        <v>79</v>
      </c>
      <c r="G3290" t="s">
        <v>140</v>
      </c>
      <c r="H3290">
        <v>65065441</v>
      </c>
      <c r="I3290" t="s">
        <v>5418</v>
      </c>
      <c r="J3290" t="s">
        <v>5419</v>
      </c>
      <c r="K3290" t="str">
        <f>_xlfn.TEXTBEFORE(Table1__4[[#This Row],[ParentName]],"-")</f>
        <v>HMcc</v>
      </c>
      <c r="L3290" t="str">
        <f>_xlfn.XLOOKUP(Table1__4[[#This Row],[MAAN8]],ASO!F:F,ASO!H:H,"")</f>
        <v>Quan Nhau Economy</v>
      </c>
      <c r="M3290" t="str">
        <f>_xlfn.XLOOKUP(Table1__4[[#This Row],[MAAN8]],program!A:A,program!E:E,"")</f>
        <v/>
      </c>
      <c r="N3290">
        <f>_xlfn.XLOOKUP(Table1__4[[#This Row],[MAAN8]],program!A:A,program!F:F,"")</f>
        <v>0</v>
      </c>
      <c r="O3290">
        <f>SUMIFS(sellout!N:N,sellout!G:G,Table1__4[[#This Row],[MAAN8]])</f>
        <v>35</v>
      </c>
      <c r="P3290" s="2" t="str">
        <f>IFERROR(Table1__4[[#This Row],[Actual]]/Table1__4[[#This Row],[Target]],"")</f>
        <v/>
      </c>
      <c r="Q3290" t="str">
        <f>IFERROR(IF(Table1__4[[#This Row],[Target]]&gt;0,Table1__4[[#This Row],[Target]]-Table1__4[[#This Row],[Actual]],""),"")</f>
        <v/>
      </c>
    </row>
    <row r="3291" spans="1:17" x14ac:dyDescent="0.75">
      <c r="A3291" t="s">
        <v>10</v>
      </c>
      <c r="B3291" t="s">
        <v>11</v>
      </c>
      <c r="C3291" t="s">
        <v>12</v>
      </c>
      <c r="D3291" t="s">
        <v>38</v>
      </c>
      <c r="E3291" t="s">
        <v>39</v>
      </c>
      <c r="F3291" t="s">
        <v>40</v>
      </c>
      <c r="G3291" t="s">
        <v>41</v>
      </c>
      <c r="H3291">
        <v>66102325</v>
      </c>
      <c r="I3291" t="s">
        <v>5420</v>
      </c>
      <c r="J3291" t="s">
        <v>5421</v>
      </c>
      <c r="K3291" t="str">
        <f>_xlfn.TEXTBEFORE(Table1__4[[#This Row],[ParentName]],"-")</f>
        <v>BD16</v>
      </c>
      <c r="L3291" t="str">
        <f>_xlfn.XLOOKUP(Table1__4[[#This Row],[MAAN8]],ASO!F:F,ASO!H:H,"")</f>
        <v>Grocery Store</v>
      </c>
      <c r="M3291" t="str">
        <f>_xlfn.XLOOKUP(Table1__4[[#This Row],[MAAN8]],program!A:A,program!E:E,"")</f>
        <v/>
      </c>
      <c r="N3291">
        <f>_xlfn.XLOOKUP(Table1__4[[#This Row],[MAAN8]],program!A:A,program!F:F,"")</f>
        <v>0</v>
      </c>
      <c r="O3291">
        <f>SUMIFS(sellout!N:N,sellout!G:G,Table1__4[[#This Row],[MAAN8]])</f>
        <v>0</v>
      </c>
      <c r="P3291" s="2" t="str">
        <f>IFERROR(Table1__4[[#This Row],[Actual]]/Table1__4[[#This Row],[Target]],"")</f>
        <v/>
      </c>
      <c r="Q3291" t="str">
        <f>IFERROR(IF(Table1__4[[#This Row],[Target]]&gt;0,Table1__4[[#This Row],[Target]]-Table1__4[[#This Row],[Actual]],""),"")</f>
        <v/>
      </c>
    </row>
    <row r="3292" spans="1:17" x14ac:dyDescent="0.75">
      <c r="A3292" t="s">
        <v>10</v>
      </c>
      <c r="B3292" t="s">
        <v>11</v>
      </c>
      <c r="C3292" t="s">
        <v>46</v>
      </c>
      <c r="D3292" t="s">
        <v>47</v>
      </c>
      <c r="E3292" t="s">
        <v>5422</v>
      </c>
      <c r="F3292" t="s">
        <v>5423</v>
      </c>
      <c r="G3292" t="s">
        <v>5424</v>
      </c>
      <c r="H3292">
        <v>65704991</v>
      </c>
      <c r="I3292" t="s">
        <v>5425</v>
      </c>
      <c r="J3292" t="s">
        <v>5426</v>
      </c>
      <c r="K3292" t="str">
        <f>_xlfn.TEXTBEFORE(Table1__4[[#This Row],[ParentName]],"-")</f>
        <v>HMcc</v>
      </c>
      <c r="L3292" t="str">
        <f>_xlfn.XLOOKUP(Table1__4[[#This Row],[MAAN8]],ASO!F:F,ASO!H:H,"")</f>
        <v>Karaoke</v>
      </c>
      <c r="M3292" t="str">
        <f>_xlfn.XLOOKUP(Table1__4[[#This Row],[MAAN8]],program!A:A,program!E:E,"")</f>
        <v/>
      </c>
      <c r="N3292" t="str">
        <f>_xlfn.XLOOKUP(Table1__4[[#This Row],[MAAN8]],program!A:A,program!F:F,"")</f>
        <v/>
      </c>
      <c r="O3292">
        <f>SUMIFS(sellout!N:N,sellout!G:G,Table1__4[[#This Row],[MAAN8]])</f>
        <v>0</v>
      </c>
      <c r="P3292" s="2" t="str">
        <f>IFERROR(Table1__4[[#This Row],[Actual]]/Table1__4[[#This Row],[Target]],"")</f>
        <v/>
      </c>
      <c r="Q3292" t="str">
        <f>IFERROR(IF(Table1__4[[#This Row],[Target]]&gt;0,Table1__4[[#This Row],[Target]]-Table1__4[[#This Row],[Actual]],""),"")</f>
        <v/>
      </c>
    </row>
    <row r="3293" spans="1:17" x14ac:dyDescent="0.75">
      <c r="A3293" t="s">
        <v>10</v>
      </c>
      <c r="B3293" t="s">
        <v>11</v>
      </c>
      <c r="C3293" t="s">
        <v>12</v>
      </c>
      <c r="D3293" t="s">
        <v>123</v>
      </c>
      <c r="E3293" t="s">
        <v>238</v>
      </c>
      <c r="F3293" t="s">
        <v>239</v>
      </c>
      <c r="G3293" t="s">
        <v>12028</v>
      </c>
      <c r="H3293">
        <v>66107154</v>
      </c>
      <c r="I3293" t="s">
        <v>5427</v>
      </c>
      <c r="J3293" t="s">
        <v>5428</v>
      </c>
      <c r="K3293" t="str">
        <f>_xlfn.TEXTBEFORE(Table1__4[[#This Row],[ParentName]],"-")</f>
        <v>BD10</v>
      </c>
      <c r="L3293" t="str">
        <f>_xlfn.XLOOKUP(Table1__4[[#This Row],[MAAN8]],ASO!F:F,ASO!H:H,"")</f>
        <v>Grocery Store - Home Delivery</v>
      </c>
      <c r="M3293" t="str">
        <f>_xlfn.XLOOKUP(Table1__4[[#This Row],[MAAN8]],program!A:A,program!E:E,"")</f>
        <v>Target Incentive</v>
      </c>
      <c r="N3293">
        <f>_xlfn.XLOOKUP(Table1__4[[#This Row],[MAAN8]],program!A:A,program!F:F,"")</f>
        <v>100</v>
      </c>
      <c r="O3293">
        <f>SUMIFS(sellout!N:N,sellout!G:G,Table1__4[[#This Row],[MAAN8]])</f>
        <v>0</v>
      </c>
      <c r="P3293" s="2">
        <f>IFERROR(Table1__4[[#This Row],[Actual]]/Table1__4[[#This Row],[Target]],"")</f>
        <v>0</v>
      </c>
      <c r="Q3293">
        <f>IFERROR(IF(Table1__4[[#This Row],[Target]]&gt;0,Table1__4[[#This Row],[Target]]-Table1__4[[#This Row],[Actual]],""),"")</f>
        <v>100</v>
      </c>
    </row>
    <row r="3294" spans="1:17" x14ac:dyDescent="0.75">
      <c r="A3294" t="s">
        <v>10</v>
      </c>
      <c r="B3294" t="s">
        <v>11</v>
      </c>
      <c r="C3294" t="s">
        <v>12</v>
      </c>
      <c r="D3294" t="s">
        <v>55</v>
      </c>
      <c r="E3294" t="s">
        <v>190</v>
      </c>
      <c r="F3294" t="s">
        <v>184</v>
      </c>
      <c r="G3294" t="s">
        <v>191</v>
      </c>
      <c r="H3294">
        <v>66106852</v>
      </c>
      <c r="I3294" t="s">
        <v>5429</v>
      </c>
      <c r="J3294" t="s">
        <v>5430</v>
      </c>
      <c r="K3294" t="str">
        <f>_xlfn.TEXTBEFORE(Table1__4[[#This Row],[ParentName]],"-")</f>
        <v>BD</v>
      </c>
      <c r="L3294" t="str">
        <f>_xlfn.XLOOKUP(Table1__4[[#This Row],[MAAN8]],ASO!F:F,ASO!H:H,"")</f>
        <v>Grocery Store</v>
      </c>
      <c r="M3294" t="str">
        <f>_xlfn.XLOOKUP(Table1__4[[#This Row],[MAAN8]],program!A:A,program!E:E,"")</f>
        <v>Target Incentive</v>
      </c>
      <c r="N3294">
        <f>_xlfn.XLOOKUP(Table1__4[[#This Row],[MAAN8]],program!A:A,program!F:F,"")</f>
        <v>300</v>
      </c>
      <c r="O3294">
        <f>SUMIFS(sellout!N:N,sellout!G:G,Table1__4[[#This Row],[MAAN8]])</f>
        <v>0</v>
      </c>
      <c r="P3294" s="2">
        <f>IFERROR(Table1__4[[#This Row],[Actual]]/Table1__4[[#This Row],[Target]],"")</f>
        <v>0</v>
      </c>
      <c r="Q3294">
        <f>IFERROR(IF(Table1__4[[#This Row],[Target]]&gt;0,Table1__4[[#This Row],[Target]]-Table1__4[[#This Row],[Actual]],""),"")</f>
        <v>300</v>
      </c>
    </row>
    <row r="3295" spans="1:17" x14ac:dyDescent="0.75">
      <c r="A3295" t="s">
        <v>10</v>
      </c>
      <c r="B3295" t="s">
        <v>11</v>
      </c>
      <c r="C3295" t="s">
        <v>12</v>
      </c>
      <c r="D3295" t="s">
        <v>123</v>
      </c>
      <c r="E3295" t="s">
        <v>151</v>
      </c>
      <c r="F3295" t="s">
        <v>152</v>
      </c>
      <c r="G3295" t="s">
        <v>153</v>
      </c>
      <c r="H3295">
        <v>66107396</v>
      </c>
      <c r="I3295" t="s">
        <v>5431</v>
      </c>
      <c r="J3295" t="s">
        <v>587</v>
      </c>
      <c r="K3295" t="str">
        <f>_xlfn.TEXTBEFORE(Table1__4[[#This Row],[ParentName]],"-")</f>
        <v>BD10</v>
      </c>
      <c r="L3295" t="str">
        <f>_xlfn.XLOOKUP(Table1__4[[#This Row],[MAAN8]],ASO!F:F,ASO!H:H,"")</f>
        <v>Grocery Store</v>
      </c>
      <c r="M3295" t="str">
        <f>_xlfn.XLOOKUP(Table1__4[[#This Row],[MAAN8]],program!A:A,program!E:E,"")</f>
        <v/>
      </c>
      <c r="N3295">
        <f>_xlfn.XLOOKUP(Table1__4[[#This Row],[MAAN8]],program!A:A,program!F:F,"")</f>
        <v>0</v>
      </c>
      <c r="O3295">
        <f>SUMIFS(sellout!N:N,sellout!G:G,Table1__4[[#This Row],[MAAN8]])</f>
        <v>0</v>
      </c>
      <c r="P3295" s="2" t="str">
        <f>IFERROR(Table1__4[[#This Row],[Actual]]/Table1__4[[#This Row],[Target]],"")</f>
        <v/>
      </c>
      <c r="Q3295" t="str">
        <f>IFERROR(IF(Table1__4[[#This Row],[Target]]&gt;0,Table1__4[[#This Row],[Target]]-Table1__4[[#This Row],[Actual]],""),"")</f>
        <v/>
      </c>
    </row>
    <row r="3296" spans="1:17" x14ac:dyDescent="0.75">
      <c r="A3296" t="s">
        <v>10</v>
      </c>
      <c r="B3296" t="s">
        <v>11</v>
      </c>
      <c r="C3296" t="s">
        <v>46</v>
      </c>
      <c r="D3296" t="s">
        <v>47</v>
      </c>
      <c r="E3296" t="s">
        <v>198</v>
      </c>
      <c r="F3296" t="s">
        <v>49</v>
      </c>
      <c r="G3296" t="s">
        <v>199</v>
      </c>
      <c r="H3296">
        <v>65540092</v>
      </c>
      <c r="I3296" t="s">
        <v>5432</v>
      </c>
      <c r="J3296" t="s">
        <v>5433</v>
      </c>
      <c r="K3296" t="str">
        <f>_xlfn.TEXTBEFORE(Table1__4[[#This Row],[ParentName]],"-")</f>
        <v>HMcc</v>
      </c>
      <c r="L3296" t="str">
        <f>_xlfn.XLOOKUP(Table1__4[[#This Row],[MAAN8]],ASO!F:F,ASO!H:H,"")</f>
        <v>Grocery Store</v>
      </c>
      <c r="M3296" t="str">
        <f>_xlfn.XLOOKUP(Table1__4[[#This Row],[MAAN8]],program!A:A,program!E:E,"")</f>
        <v>Target Incentive</v>
      </c>
      <c r="N3296">
        <f>_xlfn.XLOOKUP(Table1__4[[#This Row],[MAAN8]],program!A:A,program!F:F,"")</f>
        <v>70</v>
      </c>
      <c r="O3296">
        <f>SUMIFS(sellout!N:N,sellout!G:G,Table1__4[[#This Row],[MAAN8]])</f>
        <v>0</v>
      </c>
      <c r="P3296" s="2">
        <f>IFERROR(Table1__4[[#This Row],[Actual]]/Table1__4[[#This Row],[Target]],"")</f>
        <v>0</v>
      </c>
      <c r="Q3296">
        <f>IFERROR(IF(Table1__4[[#This Row],[Target]]&gt;0,Table1__4[[#This Row],[Target]]-Table1__4[[#This Row],[Actual]],""),"")</f>
        <v>70</v>
      </c>
    </row>
    <row r="3297" spans="1:17" x14ac:dyDescent="0.75">
      <c r="A3297" t="s">
        <v>10</v>
      </c>
      <c r="B3297" t="s">
        <v>11</v>
      </c>
      <c r="C3297" t="s">
        <v>22</v>
      </c>
      <c r="D3297" t="s">
        <v>23</v>
      </c>
      <c r="E3297" t="s">
        <v>34</v>
      </c>
      <c r="F3297" t="s">
        <v>25</v>
      </c>
      <c r="G3297" t="s">
        <v>35</v>
      </c>
      <c r="H3297">
        <v>66103404</v>
      </c>
      <c r="I3297" t="s">
        <v>5432</v>
      </c>
      <c r="J3297" t="s">
        <v>5012</v>
      </c>
      <c r="K3297" t="str">
        <f>_xlfn.TEXTBEFORE(Table1__4[[#This Row],[ParentName]],"-")</f>
        <v>BD12</v>
      </c>
      <c r="L3297" t="str">
        <f>_xlfn.XLOOKUP(Table1__4[[#This Row],[MAAN8]],ASO!F:F,ASO!H:H,"")</f>
        <v/>
      </c>
      <c r="M3297" t="str">
        <f>_xlfn.XLOOKUP(Table1__4[[#This Row],[MAAN8]],program!A:A,program!E:E,"")</f>
        <v/>
      </c>
      <c r="N3297">
        <f>_xlfn.XLOOKUP(Table1__4[[#This Row],[MAAN8]],program!A:A,program!F:F,"")</f>
        <v>0</v>
      </c>
      <c r="O3297">
        <f>SUMIFS(sellout!N:N,sellout!G:G,Table1__4[[#This Row],[MAAN8]])</f>
        <v>0</v>
      </c>
      <c r="P3297" s="2" t="str">
        <f>IFERROR(Table1__4[[#This Row],[Actual]]/Table1__4[[#This Row],[Target]],"")</f>
        <v/>
      </c>
      <c r="Q3297" t="str">
        <f>IFERROR(IF(Table1__4[[#This Row],[Target]]&gt;0,Table1__4[[#This Row],[Target]]-Table1__4[[#This Row],[Actual]],""),"")</f>
        <v/>
      </c>
    </row>
    <row r="3298" spans="1:17" x14ac:dyDescent="0.75">
      <c r="A3298" t="s">
        <v>10</v>
      </c>
      <c r="B3298" t="s">
        <v>11</v>
      </c>
      <c r="C3298" t="s">
        <v>22</v>
      </c>
      <c r="D3298" t="s">
        <v>23</v>
      </c>
      <c r="E3298" t="s">
        <v>255</v>
      </c>
      <c r="F3298" t="s">
        <v>25</v>
      </c>
      <c r="G3298" t="s">
        <v>256</v>
      </c>
      <c r="H3298">
        <v>66102020</v>
      </c>
      <c r="I3298" t="s">
        <v>5432</v>
      </c>
      <c r="J3298" t="s">
        <v>5434</v>
      </c>
      <c r="K3298" t="str">
        <f>_xlfn.TEXTBEFORE(Table1__4[[#This Row],[ParentName]],"-")</f>
        <v>BD12</v>
      </c>
      <c r="L3298" t="str">
        <f>_xlfn.XLOOKUP(Table1__4[[#This Row],[MAAN8]],ASO!F:F,ASO!H:H,"")</f>
        <v>Grocery Store</v>
      </c>
      <c r="M3298" t="str">
        <f>_xlfn.XLOOKUP(Table1__4[[#This Row],[MAAN8]],program!A:A,program!E:E,"")</f>
        <v/>
      </c>
      <c r="N3298">
        <f>_xlfn.XLOOKUP(Table1__4[[#This Row],[MAAN8]],program!A:A,program!F:F,"")</f>
        <v>0</v>
      </c>
      <c r="O3298">
        <f>SUMIFS(sellout!N:N,sellout!G:G,Table1__4[[#This Row],[MAAN8]])</f>
        <v>0</v>
      </c>
      <c r="P3298" s="2" t="str">
        <f>IFERROR(Table1__4[[#This Row],[Actual]]/Table1__4[[#This Row],[Target]],"")</f>
        <v/>
      </c>
      <c r="Q3298" t="str">
        <f>IFERROR(IF(Table1__4[[#This Row],[Target]]&gt;0,Table1__4[[#This Row],[Target]]-Table1__4[[#This Row],[Actual]],""),"")</f>
        <v/>
      </c>
    </row>
    <row r="3299" spans="1:17" x14ac:dyDescent="0.75">
      <c r="A3299" t="s">
        <v>10</v>
      </c>
      <c r="B3299" t="s">
        <v>11</v>
      </c>
      <c r="C3299" t="s">
        <v>12</v>
      </c>
      <c r="D3299" t="s">
        <v>55</v>
      </c>
      <c r="E3299" t="s">
        <v>98</v>
      </c>
      <c r="F3299" t="s">
        <v>30</v>
      </c>
      <c r="G3299" t="s">
        <v>99</v>
      </c>
      <c r="H3299">
        <v>66106117</v>
      </c>
      <c r="I3299" t="s">
        <v>5432</v>
      </c>
      <c r="J3299" t="s">
        <v>2618</v>
      </c>
      <c r="K3299" t="str">
        <f>_xlfn.TEXTBEFORE(Table1__4[[#This Row],[ParentName]],"-")</f>
        <v>BD</v>
      </c>
      <c r="L3299" t="str">
        <f>_xlfn.XLOOKUP(Table1__4[[#This Row],[MAAN8]],ASO!F:F,ASO!H:H,"")</f>
        <v>Grocery Store</v>
      </c>
      <c r="M3299" t="str">
        <f>_xlfn.XLOOKUP(Table1__4[[#This Row],[MAAN8]],program!A:A,program!E:E,"")</f>
        <v>Target Incentive</v>
      </c>
      <c r="N3299">
        <f>_xlfn.XLOOKUP(Table1__4[[#This Row],[MAAN8]],program!A:A,program!F:F,"")</f>
        <v>165</v>
      </c>
      <c r="O3299">
        <f>SUMIFS(sellout!N:N,sellout!G:G,Table1__4[[#This Row],[MAAN8]])</f>
        <v>5</v>
      </c>
      <c r="P3299" s="2">
        <f>IFERROR(Table1__4[[#This Row],[Actual]]/Table1__4[[#This Row],[Target]],"")</f>
        <v>3.0303030303030304E-2</v>
      </c>
      <c r="Q3299">
        <f>IFERROR(IF(Table1__4[[#This Row],[Target]]&gt;0,Table1__4[[#This Row],[Target]]-Table1__4[[#This Row],[Actual]],""),"")</f>
        <v>160</v>
      </c>
    </row>
    <row r="3300" spans="1:17" x14ac:dyDescent="0.75">
      <c r="A3300" t="s">
        <v>10</v>
      </c>
      <c r="B3300" t="s">
        <v>11</v>
      </c>
      <c r="C3300" t="s">
        <v>12</v>
      </c>
      <c r="D3300" t="s">
        <v>123</v>
      </c>
      <c r="E3300" t="s">
        <v>316</v>
      </c>
      <c r="F3300" t="s">
        <v>239</v>
      </c>
      <c r="G3300" t="s">
        <v>317</v>
      </c>
      <c r="H3300">
        <v>66113412</v>
      </c>
      <c r="I3300" t="s">
        <v>5435</v>
      </c>
      <c r="J3300" t="s">
        <v>5436</v>
      </c>
      <c r="K3300" t="str">
        <f>_xlfn.TEXTBEFORE(Table1__4[[#This Row],[ParentName]],"-")</f>
        <v>BD10</v>
      </c>
      <c r="L3300" t="str">
        <f>_xlfn.XLOOKUP(Table1__4[[#This Row],[MAAN8]],ASO!F:F,ASO!H:H,"")</f>
        <v>Grocery Store</v>
      </c>
      <c r="M3300" t="str">
        <f>_xlfn.XLOOKUP(Table1__4[[#This Row],[MAAN8]],program!A:A,program!E:E,"")</f>
        <v>Target Incentive</v>
      </c>
      <c r="N3300">
        <f>_xlfn.XLOOKUP(Table1__4[[#This Row],[MAAN8]],program!A:A,program!F:F,"")</f>
        <v>500</v>
      </c>
      <c r="O3300">
        <f>SUMIFS(sellout!N:N,sellout!G:G,Table1__4[[#This Row],[MAAN8]])</f>
        <v>0</v>
      </c>
      <c r="P3300" s="2">
        <f>IFERROR(Table1__4[[#This Row],[Actual]]/Table1__4[[#This Row],[Target]],"")</f>
        <v>0</v>
      </c>
      <c r="Q3300">
        <f>IFERROR(IF(Table1__4[[#This Row],[Target]]&gt;0,Table1__4[[#This Row],[Target]]-Table1__4[[#This Row],[Actual]],""),"")</f>
        <v>500</v>
      </c>
    </row>
    <row r="3301" spans="1:17" x14ac:dyDescent="0.75">
      <c r="A3301" t="s">
        <v>10</v>
      </c>
      <c r="B3301" t="s">
        <v>11</v>
      </c>
      <c r="C3301" t="s">
        <v>12</v>
      </c>
      <c r="D3301" t="s">
        <v>55</v>
      </c>
      <c r="E3301" t="s">
        <v>98</v>
      </c>
      <c r="F3301" t="s">
        <v>30</v>
      </c>
      <c r="G3301" t="s">
        <v>99</v>
      </c>
      <c r="H3301">
        <v>66150643</v>
      </c>
      <c r="I3301" t="s">
        <v>5437</v>
      </c>
      <c r="J3301" t="s">
        <v>1019</v>
      </c>
      <c r="K3301" t="str">
        <f>_xlfn.TEXTBEFORE(Table1__4[[#This Row],[ParentName]],"-")</f>
        <v>BD</v>
      </c>
      <c r="L3301" t="str">
        <f>_xlfn.XLOOKUP(Table1__4[[#This Row],[MAAN8]],ASO!F:F,ASO!H:H,"")</f>
        <v>Grocery Store</v>
      </c>
      <c r="M3301" t="str">
        <f>_xlfn.XLOOKUP(Table1__4[[#This Row],[MAAN8]],program!A:A,program!E:E,"")</f>
        <v>Target Incentive</v>
      </c>
      <c r="N3301">
        <f>_xlfn.XLOOKUP(Table1__4[[#This Row],[MAAN8]],program!A:A,program!F:F,"")</f>
        <v>100</v>
      </c>
      <c r="O3301">
        <f>SUMIFS(sellout!N:N,sellout!G:G,Table1__4[[#This Row],[MAAN8]])</f>
        <v>5</v>
      </c>
      <c r="P3301" s="2">
        <f>IFERROR(Table1__4[[#This Row],[Actual]]/Table1__4[[#This Row],[Target]],"")</f>
        <v>0.05</v>
      </c>
      <c r="Q3301">
        <f>IFERROR(IF(Table1__4[[#This Row],[Target]]&gt;0,Table1__4[[#This Row],[Target]]-Table1__4[[#This Row],[Actual]],""),"")</f>
        <v>95</v>
      </c>
    </row>
    <row r="3302" spans="1:17" x14ac:dyDescent="0.75">
      <c r="A3302" t="s">
        <v>10</v>
      </c>
      <c r="B3302" t="s">
        <v>11</v>
      </c>
      <c r="C3302" t="s">
        <v>22</v>
      </c>
      <c r="D3302" t="s">
        <v>89</v>
      </c>
      <c r="E3302" t="s">
        <v>168</v>
      </c>
      <c r="F3302" t="s">
        <v>40</v>
      </c>
      <c r="G3302" t="s">
        <v>169</v>
      </c>
      <c r="H3302">
        <v>66155944</v>
      </c>
      <c r="I3302" t="s">
        <v>5438</v>
      </c>
      <c r="J3302" t="s">
        <v>828</v>
      </c>
      <c r="K3302" t="str">
        <f>_xlfn.TEXTBEFORE(Table1__4[[#This Row],[ParentName]],"-")</f>
        <v>BD11</v>
      </c>
      <c r="L3302" t="str">
        <f>_xlfn.XLOOKUP(Table1__4[[#This Row],[MAAN8]],ASO!F:F,ASO!H:H,"")</f>
        <v>Grocery Store</v>
      </c>
      <c r="M3302" t="str">
        <f>_xlfn.XLOOKUP(Table1__4[[#This Row],[MAAN8]],program!A:A,program!E:E,"")</f>
        <v/>
      </c>
      <c r="N3302">
        <f>_xlfn.XLOOKUP(Table1__4[[#This Row],[MAAN8]],program!A:A,program!F:F,"")</f>
        <v>0</v>
      </c>
      <c r="O3302">
        <f>SUMIFS(sellout!N:N,sellout!G:G,Table1__4[[#This Row],[MAAN8]])</f>
        <v>5</v>
      </c>
      <c r="P3302" s="2" t="str">
        <f>IFERROR(Table1__4[[#This Row],[Actual]]/Table1__4[[#This Row],[Target]],"")</f>
        <v/>
      </c>
      <c r="Q3302" t="str">
        <f>IFERROR(IF(Table1__4[[#This Row],[Target]]&gt;0,Table1__4[[#This Row],[Target]]-Table1__4[[#This Row],[Actual]],""),"")</f>
        <v/>
      </c>
    </row>
    <row r="3303" spans="1:17" x14ac:dyDescent="0.75">
      <c r="A3303" t="s">
        <v>10</v>
      </c>
      <c r="B3303" t="s">
        <v>11</v>
      </c>
      <c r="C3303" t="s">
        <v>46</v>
      </c>
      <c r="D3303" t="s">
        <v>47</v>
      </c>
      <c r="E3303" t="s">
        <v>48</v>
      </c>
      <c r="F3303" t="s">
        <v>49</v>
      </c>
      <c r="G3303" t="s">
        <v>50</v>
      </c>
      <c r="H3303">
        <v>65501996</v>
      </c>
      <c r="I3303" t="s">
        <v>5439</v>
      </c>
      <c r="J3303" t="s">
        <v>12053</v>
      </c>
      <c r="K3303" t="str">
        <f>_xlfn.TEXTBEFORE(Table1__4[[#This Row],[ParentName]],"-")</f>
        <v>HMcc</v>
      </c>
      <c r="L3303" t="str">
        <f>_xlfn.XLOOKUP(Table1__4[[#This Row],[MAAN8]],ASO!F:F,ASO!H:H,"")</f>
        <v>Grocery Store</v>
      </c>
      <c r="M3303" t="str">
        <f>_xlfn.XLOOKUP(Table1__4[[#This Row],[MAAN8]],program!A:A,program!E:E,"")</f>
        <v>Target Incentive</v>
      </c>
      <c r="N3303">
        <f>_xlfn.XLOOKUP(Table1__4[[#This Row],[MAAN8]],program!A:A,program!F:F,"")</f>
        <v>150</v>
      </c>
      <c r="O3303">
        <f>SUMIFS(sellout!N:N,sellout!G:G,Table1__4[[#This Row],[MAAN8]])</f>
        <v>15</v>
      </c>
      <c r="P3303" s="2">
        <f>IFERROR(Table1__4[[#This Row],[Actual]]/Table1__4[[#This Row],[Target]],"")</f>
        <v>0.1</v>
      </c>
      <c r="Q3303">
        <f>IFERROR(IF(Table1__4[[#This Row],[Target]]&gt;0,Table1__4[[#This Row],[Target]]-Table1__4[[#This Row],[Actual]],""),"")</f>
        <v>135</v>
      </c>
    </row>
    <row r="3304" spans="1:17" x14ac:dyDescent="0.75">
      <c r="A3304" t="s">
        <v>10</v>
      </c>
      <c r="B3304" t="s">
        <v>11</v>
      </c>
      <c r="C3304" t="s">
        <v>12</v>
      </c>
      <c r="D3304" t="s">
        <v>38</v>
      </c>
      <c r="E3304" t="s">
        <v>168</v>
      </c>
      <c r="F3304" t="s">
        <v>40</v>
      </c>
      <c r="G3304" t="s">
        <v>169</v>
      </c>
      <c r="H3304">
        <v>66111075</v>
      </c>
      <c r="I3304" t="s">
        <v>5440</v>
      </c>
      <c r="J3304" t="s">
        <v>2282</v>
      </c>
      <c r="K3304" t="str">
        <f>_xlfn.TEXTBEFORE(Table1__4[[#This Row],[ParentName]],"-")</f>
        <v>BD16</v>
      </c>
      <c r="L3304" t="str">
        <f>_xlfn.XLOOKUP(Table1__4[[#This Row],[MAAN8]],ASO!F:F,ASO!H:H,"")</f>
        <v>Grocery Store</v>
      </c>
      <c r="M3304" t="str">
        <f>_xlfn.XLOOKUP(Table1__4[[#This Row],[MAAN8]],program!A:A,program!E:E,"")</f>
        <v/>
      </c>
      <c r="N3304">
        <f>_xlfn.XLOOKUP(Table1__4[[#This Row],[MAAN8]],program!A:A,program!F:F,"")</f>
        <v>0</v>
      </c>
      <c r="O3304">
        <f>SUMIFS(sellout!N:N,sellout!G:G,Table1__4[[#This Row],[MAAN8]])</f>
        <v>0</v>
      </c>
      <c r="P3304" s="2" t="str">
        <f>IFERROR(Table1__4[[#This Row],[Actual]]/Table1__4[[#This Row],[Target]],"")</f>
        <v/>
      </c>
      <c r="Q3304" t="str">
        <f>IFERROR(IF(Table1__4[[#This Row],[Target]]&gt;0,Table1__4[[#This Row],[Target]]-Table1__4[[#This Row],[Actual]],""),"")</f>
        <v/>
      </c>
    </row>
    <row r="3305" spans="1:17" x14ac:dyDescent="0.75">
      <c r="A3305" t="s">
        <v>10</v>
      </c>
      <c r="B3305" t="s">
        <v>11</v>
      </c>
      <c r="C3305" t="s">
        <v>22</v>
      </c>
      <c r="D3305" t="s">
        <v>23</v>
      </c>
      <c r="E3305" t="s">
        <v>143</v>
      </c>
      <c r="F3305" t="s">
        <v>25</v>
      </c>
      <c r="G3305" t="s">
        <v>144</v>
      </c>
      <c r="H3305">
        <v>66108966</v>
      </c>
      <c r="I3305" t="s">
        <v>5441</v>
      </c>
      <c r="J3305" t="s">
        <v>5442</v>
      </c>
      <c r="K3305" t="str">
        <f>_xlfn.TEXTBEFORE(Table1__4[[#This Row],[ParentName]],"-")</f>
        <v>BD12</v>
      </c>
      <c r="L3305" t="str">
        <f>_xlfn.XLOOKUP(Table1__4[[#This Row],[MAAN8]],ASO!F:F,ASO!H:H,"")</f>
        <v>Grocery Store - Home Delivery</v>
      </c>
      <c r="M3305" t="str">
        <f>_xlfn.XLOOKUP(Table1__4[[#This Row],[MAAN8]],program!A:A,program!E:E,"")</f>
        <v/>
      </c>
      <c r="N3305">
        <f>_xlfn.XLOOKUP(Table1__4[[#This Row],[MAAN8]],program!A:A,program!F:F,"")</f>
        <v>0</v>
      </c>
      <c r="O3305">
        <f>SUMIFS(sellout!N:N,sellout!G:G,Table1__4[[#This Row],[MAAN8]])</f>
        <v>5</v>
      </c>
      <c r="P3305" s="2" t="str">
        <f>IFERROR(Table1__4[[#This Row],[Actual]]/Table1__4[[#This Row],[Target]],"")</f>
        <v/>
      </c>
      <c r="Q3305" t="str">
        <f>IFERROR(IF(Table1__4[[#This Row],[Target]]&gt;0,Table1__4[[#This Row],[Target]]-Table1__4[[#This Row],[Actual]],""),"")</f>
        <v/>
      </c>
    </row>
    <row r="3306" spans="1:17" x14ac:dyDescent="0.75">
      <c r="A3306" t="s">
        <v>10</v>
      </c>
      <c r="B3306" t="s">
        <v>11</v>
      </c>
      <c r="C3306" t="s">
        <v>12</v>
      </c>
      <c r="D3306" t="s">
        <v>55</v>
      </c>
      <c r="E3306" t="s">
        <v>190</v>
      </c>
      <c r="F3306" t="s">
        <v>184</v>
      </c>
      <c r="G3306" t="s">
        <v>191</v>
      </c>
      <c r="H3306">
        <v>66106539</v>
      </c>
      <c r="I3306" t="s">
        <v>5441</v>
      </c>
      <c r="J3306" t="s">
        <v>5443</v>
      </c>
      <c r="K3306" t="str">
        <f>_xlfn.TEXTBEFORE(Table1__4[[#This Row],[ParentName]],"-")</f>
        <v>BD</v>
      </c>
      <c r="L3306" t="str">
        <f>_xlfn.XLOOKUP(Table1__4[[#This Row],[MAAN8]],ASO!F:F,ASO!H:H,"")</f>
        <v>Grocery Store</v>
      </c>
      <c r="M3306" t="str">
        <f>_xlfn.XLOOKUP(Table1__4[[#This Row],[MAAN8]],program!A:A,program!E:E,"")</f>
        <v>Target Incentive</v>
      </c>
      <c r="N3306">
        <f>_xlfn.XLOOKUP(Table1__4[[#This Row],[MAAN8]],program!A:A,program!F:F,"")</f>
        <v>700</v>
      </c>
      <c r="O3306">
        <f>SUMIFS(sellout!N:N,sellout!G:G,Table1__4[[#This Row],[MAAN8]])</f>
        <v>0</v>
      </c>
      <c r="P3306" s="2">
        <f>IFERROR(Table1__4[[#This Row],[Actual]]/Table1__4[[#This Row],[Target]],"")</f>
        <v>0</v>
      </c>
      <c r="Q3306">
        <f>IFERROR(IF(Table1__4[[#This Row],[Target]]&gt;0,Table1__4[[#This Row],[Target]]-Table1__4[[#This Row],[Actual]],""),"")</f>
        <v>700</v>
      </c>
    </row>
    <row r="3307" spans="1:17" x14ac:dyDescent="0.75">
      <c r="A3307" t="s">
        <v>10</v>
      </c>
      <c r="B3307" t="s">
        <v>11</v>
      </c>
      <c r="C3307" t="s">
        <v>12</v>
      </c>
      <c r="D3307" t="s">
        <v>38</v>
      </c>
      <c r="E3307" t="s">
        <v>168</v>
      </c>
      <c r="F3307" t="s">
        <v>40</v>
      </c>
      <c r="G3307" t="s">
        <v>169</v>
      </c>
      <c r="H3307">
        <v>66110639</v>
      </c>
      <c r="I3307" t="s">
        <v>9166</v>
      </c>
      <c r="J3307" t="s">
        <v>12266</v>
      </c>
      <c r="K3307" t="str">
        <f>_xlfn.TEXTBEFORE(Table1__4[[#This Row],[ParentName]],"-")</f>
        <v>BD16</v>
      </c>
      <c r="L3307" t="str">
        <f>_xlfn.XLOOKUP(Table1__4[[#This Row],[MAAN8]],ASO!F:F,ASO!H:H,"")</f>
        <v/>
      </c>
      <c r="M3307" t="str">
        <f>_xlfn.XLOOKUP(Table1__4[[#This Row],[MAAN8]],program!A:A,program!E:E,"")</f>
        <v/>
      </c>
      <c r="N3307">
        <f>_xlfn.XLOOKUP(Table1__4[[#This Row],[MAAN8]],program!A:A,program!F:F,"")</f>
        <v>0</v>
      </c>
      <c r="O3307">
        <f>SUMIFS(sellout!N:N,sellout!G:G,Table1__4[[#This Row],[MAAN8]])</f>
        <v>0</v>
      </c>
      <c r="P3307" s="2" t="str">
        <f>IFERROR(Table1__4[[#This Row],[Actual]]/Table1__4[[#This Row],[Target]],"")</f>
        <v/>
      </c>
      <c r="Q3307" t="str">
        <f>IFERROR(IF(Table1__4[[#This Row],[Target]]&gt;0,Table1__4[[#This Row],[Target]]-Table1__4[[#This Row],[Actual]],""),"")</f>
        <v/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1731C5-417E-4B72-B961-B341F3E2B7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sellout</vt:lpstr>
      <vt:lpstr>program</vt:lpstr>
      <vt:lpstr>ASO</vt:lpstr>
      <vt:lpstr>Sheet1</vt:lpstr>
      <vt:lpstr>allocation</vt:lpstr>
      <vt:lpstr>vdo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Dinh Cuong</dc:creator>
  <cp:lastModifiedBy>Le Dinh Cuong</cp:lastModifiedBy>
  <dcterms:created xsi:type="dcterms:W3CDTF">2026-06-13T08:05:16Z</dcterms:created>
  <dcterms:modified xsi:type="dcterms:W3CDTF">2026-07-07T04:11:39Z</dcterms:modified>
</cp:coreProperties>
</file>